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pcl01\public\OFWSHARE\PR19 Modelling\Model runs\DD\Model Run 7 Publishable Models\Cost Assessment\Data from external sources\"/>
    </mc:Choice>
  </mc:AlternateContent>
  <bookViews>
    <workbookView xWindow="0" yWindow="0" windowWidth="13680" windowHeight="7365" tabRatio="925"/>
  </bookViews>
  <sheets>
    <sheet name="Cover" sheetId="9" r:id="rId1"/>
    <sheet name="Interface" sheetId="7" r:id="rId2"/>
    <sheet name="Mapping HH to population water" sheetId="33" r:id="rId3"/>
    <sheet name="Mapping HH to population waste" sheetId="41" r:id="rId4"/>
    <sheet name="Mapping water" sheetId="3" r:id="rId5"/>
    <sheet name="Mapping waste" sheetId="16" r:id="rId6"/>
    <sheet name="Households England" sheetId="40" r:id="rId7"/>
    <sheet name="Households Wales" sheetId="42" r:id="rId8"/>
  </sheets>
  <externalReferences>
    <externalReference r:id="rId9"/>
  </externalReferences>
  <definedNames>
    <definedName name="_xlnm._FilterDatabase" localSheetId="6" hidden="1">'Households England'!$B$1:$B$673</definedName>
    <definedName name="_xlnm._FilterDatabase" localSheetId="1" hidden="1">Interface!$A$4:$G$4</definedName>
    <definedName name="_xlnm._FilterDatabase" localSheetId="3" hidden="1">'Mapping HH to population waste'!$A$4:$D$352</definedName>
    <definedName name="_xlnm._FilterDatabase" localSheetId="2" hidden="1">'Mapping HH to population water'!$A$4:$D$352</definedName>
    <definedName name="_xlnm._FilterDatabase" localSheetId="5" hidden="1">'Mapping waste'!$A$4:$M$352</definedName>
    <definedName name="_xlnm._FilterDatabase" localSheetId="4" hidden="1">'Mapping water'!$D$4:$U$352</definedName>
    <definedName name="_Order2" hidden="1">255</definedName>
    <definedName name="_Sort" localSheetId="0" hidden="1">#REF!</definedName>
    <definedName name="_Sort" localSheetId="3" hidden="1">#REF!</definedName>
    <definedName name="_Sort" localSheetId="2" hidden="1">#REF!</definedName>
    <definedName name="_Sort" hidden="1">#REF!</definedName>
    <definedName name="AVON" localSheetId="0">#REF!</definedName>
    <definedName name="AVON" localSheetId="3">#REF!</definedName>
    <definedName name="AVON" localSheetId="2">#REF!</definedName>
    <definedName name="AVON" localSheetId="5">#REF!</definedName>
    <definedName name="AVON">#REF!</definedName>
    <definedName name="BEDS" localSheetId="0">#REF!</definedName>
    <definedName name="BEDS" localSheetId="3">#REF!</definedName>
    <definedName name="BEDS" localSheetId="2">#REF!</definedName>
    <definedName name="BEDS" localSheetId="5">#REF!</definedName>
    <definedName name="BEDS">#REF!</definedName>
    <definedName name="BERKS" localSheetId="0">#REF!</definedName>
    <definedName name="BERKS" localSheetId="3">#REF!</definedName>
    <definedName name="BERKS" localSheetId="2">#REF!</definedName>
    <definedName name="BERKS" localSheetId="5">#REF!</definedName>
    <definedName name="BERKS">#REF!</definedName>
    <definedName name="BUCKS" localSheetId="0">#REF!</definedName>
    <definedName name="BUCKS" localSheetId="3">#REF!</definedName>
    <definedName name="BUCKS" localSheetId="2">#REF!</definedName>
    <definedName name="BUCKS" localSheetId="5">#REF!</definedName>
    <definedName name="BUCKS">#REF!</definedName>
    <definedName name="CAMBS" localSheetId="0">#REF!</definedName>
    <definedName name="CAMBS" localSheetId="3">#REF!</definedName>
    <definedName name="CAMBS" localSheetId="2">#REF!</definedName>
    <definedName name="CAMBS" localSheetId="5">#REF!</definedName>
    <definedName name="CAMBS">#REF!</definedName>
    <definedName name="CHESHIRE" localSheetId="0">#REF!</definedName>
    <definedName name="CHESHIRE" localSheetId="3">#REF!</definedName>
    <definedName name="CHESHIRE" localSheetId="2">#REF!</definedName>
    <definedName name="CHESHIRE" localSheetId="5">#REF!</definedName>
    <definedName name="CHESHIRE">#REF!</definedName>
    <definedName name="CLEVELAND" localSheetId="0">#REF!</definedName>
    <definedName name="CLEVELAND" localSheetId="3">#REF!</definedName>
    <definedName name="CLEVELAND" localSheetId="2">#REF!</definedName>
    <definedName name="CLEVELAND" localSheetId="5">#REF!</definedName>
    <definedName name="CLEVELAND">#REF!</definedName>
    <definedName name="CLWYD" localSheetId="0">#REF!</definedName>
    <definedName name="CLWYD" localSheetId="3">#REF!</definedName>
    <definedName name="CLWYD" localSheetId="2">#REF!</definedName>
    <definedName name="CLWYD" localSheetId="5">#REF!</definedName>
    <definedName name="CLWYD">#REF!</definedName>
    <definedName name="components_by_LA" localSheetId="3">#REF!</definedName>
    <definedName name="components_by_LA" localSheetId="2">#REF!</definedName>
    <definedName name="components_by_LA">#REF!</definedName>
    <definedName name="CORNWALL" localSheetId="0">#REF!</definedName>
    <definedName name="CORNWALL" localSheetId="3">#REF!</definedName>
    <definedName name="CORNWALL" localSheetId="2">#REF!</definedName>
    <definedName name="CORNWALL" localSheetId="5">#REF!</definedName>
    <definedName name="CORNWALL">#REF!</definedName>
    <definedName name="CUMBRIA" localSheetId="0">#REF!</definedName>
    <definedName name="CUMBRIA" localSheetId="3">#REF!</definedName>
    <definedName name="CUMBRIA" localSheetId="2">#REF!</definedName>
    <definedName name="CUMBRIA" localSheetId="5">#REF!</definedName>
    <definedName name="CUMBRIA">#REF!</definedName>
    <definedName name="_xlnm.Database" localSheetId="0">#REF!</definedName>
    <definedName name="_xlnm.Database" localSheetId="3">#REF!</definedName>
    <definedName name="_xlnm.Database" localSheetId="2">#REF!</definedName>
    <definedName name="_xlnm.Database" localSheetId="5">#REF!</definedName>
    <definedName name="_xlnm.Database">#REF!</definedName>
    <definedName name="DERBYSHIRE" localSheetId="0">#REF!</definedName>
    <definedName name="DERBYSHIRE" localSheetId="3">#REF!</definedName>
    <definedName name="DERBYSHIRE" localSheetId="2">#REF!</definedName>
    <definedName name="DERBYSHIRE" localSheetId="5">#REF!</definedName>
    <definedName name="DERBYSHIRE">#REF!</definedName>
    <definedName name="DEVON" localSheetId="0">#REF!</definedName>
    <definedName name="DEVON" localSheetId="3">#REF!</definedName>
    <definedName name="DEVON" localSheetId="2">#REF!</definedName>
    <definedName name="DEVON" localSheetId="5">#REF!</definedName>
    <definedName name="DEVON">#REF!</definedName>
    <definedName name="dnonames" localSheetId="0">#REF!</definedName>
    <definedName name="dnonames" localSheetId="3">#REF!</definedName>
    <definedName name="dnonames" localSheetId="2">#REF!</definedName>
    <definedName name="dnonames" localSheetId="5">#REF!</definedName>
    <definedName name="dnonames">#REF!</definedName>
    <definedName name="DORSET" localSheetId="0">#REF!</definedName>
    <definedName name="DORSET" localSheetId="3">#REF!</definedName>
    <definedName name="DORSET" localSheetId="2">#REF!</definedName>
    <definedName name="DORSET" localSheetId="5">#REF!</definedName>
    <definedName name="DORSET">#REF!</definedName>
    <definedName name="DURHAM" localSheetId="0">#REF!</definedName>
    <definedName name="DURHAM" localSheetId="3">#REF!</definedName>
    <definedName name="DURHAM" localSheetId="2">#REF!</definedName>
    <definedName name="DURHAM" localSheetId="5">#REF!</definedName>
    <definedName name="DURHAM">#REF!</definedName>
    <definedName name="DYFED" localSheetId="0">#REF!</definedName>
    <definedName name="DYFED" localSheetId="3">#REF!</definedName>
    <definedName name="DYFED" localSheetId="2">#REF!</definedName>
    <definedName name="DYFED" localSheetId="5">#REF!</definedName>
    <definedName name="DYFED">#REF!</definedName>
    <definedName name="E_SUSSEX" localSheetId="0">#REF!</definedName>
    <definedName name="E_SUSSEX" localSheetId="3">#REF!</definedName>
    <definedName name="E_SUSSEX" localSheetId="2">#REF!</definedName>
    <definedName name="E_SUSSEX" localSheetId="5">#REF!</definedName>
    <definedName name="E_SUSSEX">#REF!</definedName>
    <definedName name="ESSEX" localSheetId="0">#REF!</definedName>
    <definedName name="ESSEX" localSheetId="3">#REF!</definedName>
    <definedName name="ESSEX" localSheetId="2">#REF!</definedName>
    <definedName name="ESSEX" localSheetId="5">#REF!</definedName>
    <definedName name="ESSEX">#REF!</definedName>
    <definedName name="fe" localSheetId="0">#REF!</definedName>
    <definedName name="fe" localSheetId="3">#REF!</definedName>
    <definedName name="fe" localSheetId="2">#REF!</definedName>
    <definedName name="fe" localSheetId="5">#REF!</definedName>
    <definedName name="fe">#REF!</definedName>
    <definedName name="females_UK" localSheetId="3">#REF!</definedName>
    <definedName name="females_UK" localSheetId="2">#REF!</definedName>
    <definedName name="females_UK">#REF!</definedName>
    <definedName name="General" localSheetId="0">#REF!</definedName>
    <definedName name="General" localSheetId="3">#REF!</definedName>
    <definedName name="General" localSheetId="2">#REF!</definedName>
    <definedName name="General" localSheetId="5">#REF!</definedName>
    <definedName name="General">#REF!</definedName>
    <definedName name="General1" localSheetId="0">#REF!</definedName>
    <definedName name="General1" localSheetId="3">#REF!</definedName>
    <definedName name="General1" localSheetId="2">#REF!</definedName>
    <definedName name="General1" localSheetId="5">#REF!</definedName>
    <definedName name="General1">#REF!</definedName>
    <definedName name="General2" localSheetId="0">#REF!</definedName>
    <definedName name="General2" localSheetId="3">#REF!</definedName>
    <definedName name="General2" localSheetId="2">#REF!</definedName>
    <definedName name="General2" localSheetId="5">#REF!</definedName>
    <definedName name="General2">#REF!</definedName>
    <definedName name="GEOG9703" localSheetId="0">#REF!</definedName>
    <definedName name="GEOG9703" localSheetId="3">#REF!</definedName>
    <definedName name="GEOG9703" localSheetId="2">#REF!</definedName>
    <definedName name="GEOG9703" localSheetId="5">#REF!</definedName>
    <definedName name="GEOG9703">#REF!</definedName>
    <definedName name="GLOS" localSheetId="0">#REF!</definedName>
    <definedName name="GLOS" localSheetId="3">#REF!</definedName>
    <definedName name="GLOS" localSheetId="2">#REF!</definedName>
    <definedName name="GLOS" localSheetId="5">#REF!</definedName>
    <definedName name="GLOS">#REF!</definedName>
    <definedName name="GTR_MAN" localSheetId="0">#REF!</definedName>
    <definedName name="GTR_MAN" localSheetId="3">#REF!</definedName>
    <definedName name="GTR_MAN" localSheetId="2">#REF!</definedName>
    <definedName name="GTR_MAN" localSheetId="5">#REF!</definedName>
    <definedName name="GTR_MAN">#REF!</definedName>
    <definedName name="GWENT" localSheetId="0">#REF!</definedName>
    <definedName name="GWENT" localSheetId="3">#REF!</definedName>
    <definedName name="GWENT" localSheetId="2">#REF!</definedName>
    <definedName name="GWENT" localSheetId="5">#REF!</definedName>
    <definedName name="GWENT">#REF!</definedName>
    <definedName name="GWYNEDD" localSheetId="0">#REF!</definedName>
    <definedName name="GWYNEDD" localSheetId="3">#REF!</definedName>
    <definedName name="GWYNEDD" localSheetId="2">#REF!</definedName>
    <definedName name="GWYNEDD" localSheetId="5">#REF!</definedName>
    <definedName name="GWYNEDD">#REF!</definedName>
    <definedName name="HANTS" localSheetId="0">#REF!</definedName>
    <definedName name="HANTS" localSheetId="3">#REF!</definedName>
    <definedName name="HANTS" localSheetId="2">#REF!</definedName>
    <definedName name="HANTS" localSheetId="5">#REF!</definedName>
    <definedName name="HANTS">#REF!</definedName>
    <definedName name="HEREFORD_W" localSheetId="0">#REF!</definedName>
    <definedName name="HEREFORD_W" localSheetId="3">#REF!</definedName>
    <definedName name="HEREFORD_W" localSheetId="2">#REF!</definedName>
    <definedName name="HEREFORD_W" localSheetId="5">#REF!</definedName>
    <definedName name="HEREFORD_W">#REF!</definedName>
    <definedName name="HERTS" localSheetId="0">#REF!</definedName>
    <definedName name="HERTS" localSheetId="3">#REF!</definedName>
    <definedName name="HERTS" localSheetId="2">#REF!</definedName>
    <definedName name="HERTS" localSheetId="5">#REF!</definedName>
    <definedName name="HERTS">#REF!</definedName>
    <definedName name="Highly_dense_threshold" localSheetId="3">#REF!</definedName>
    <definedName name="Highly_dense_threshold" localSheetId="2">#REF!</definedName>
    <definedName name="Highly_dense_threshold" localSheetId="5">#REF!</definedName>
    <definedName name="Highly_dense_threshold">#REF!</definedName>
    <definedName name="HUMBERSIDE" localSheetId="0">#REF!</definedName>
    <definedName name="HUMBERSIDE" localSheetId="3">#REF!</definedName>
    <definedName name="HUMBERSIDE" localSheetId="2">#REF!</definedName>
    <definedName name="HUMBERSIDE" localSheetId="5">#REF!</definedName>
    <definedName name="HUMBERSIDE">#REF!</definedName>
    <definedName name="I_OF_WIGHT" localSheetId="0">#REF!</definedName>
    <definedName name="I_OF_WIGHT" localSheetId="3">#REF!</definedName>
    <definedName name="I_OF_WIGHT" localSheetId="2">#REF!</definedName>
    <definedName name="I_OF_WIGHT" localSheetId="5">#REF!</definedName>
    <definedName name="I_OF_WIGHT">#REF!</definedName>
    <definedName name="KENT" localSheetId="0">#REF!</definedName>
    <definedName name="KENT" localSheetId="3">#REF!</definedName>
    <definedName name="KENT" localSheetId="2">#REF!</definedName>
    <definedName name="KENT" localSheetId="5">#REF!</definedName>
    <definedName name="KENT">#REF!</definedName>
    <definedName name="LANCS" localSheetId="0">#REF!</definedName>
    <definedName name="LANCS" localSheetId="3">#REF!</definedName>
    <definedName name="LANCS" localSheetId="2">#REF!</definedName>
    <definedName name="LANCS" localSheetId="5">#REF!</definedName>
    <definedName name="LANCS">#REF!</definedName>
    <definedName name="LEICS" localSheetId="0">#REF!</definedName>
    <definedName name="LEICS" localSheetId="3">#REF!</definedName>
    <definedName name="LEICS" localSheetId="2">#REF!</definedName>
    <definedName name="LEICS" localSheetId="5">#REF!</definedName>
    <definedName name="LEICS">#REF!</definedName>
    <definedName name="LINCS" localSheetId="0">#REF!</definedName>
    <definedName name="LINCS" localSheetId="3">#REF!</definedName>
    <definedName name="LINCS" localSheetId="2">#REF!</definedName>
    <definedName name="LINCS" localSheetId="5">#REF!</definedName>
    <definedName name="LINCS">#REF!</definedName>
    <definedName name="LONDON" localSheetId="0">#REF!</definedName>
    <definedName name="LONDON" localSheetId="3">#REF!</definedName>
    <definedName name="LONDON" localSheetId="2">#REF!</definedName>
    <definedName name="LONDON" localSheetId="5">#REF!</definedName>
    <definedName name="LONDON">#REF!</definedName>
    <definedName name="lst_acronyms">[1]F_Inputs_Clean!$C$7:$C$348</definedName>
    <definedName name="lst_all_companies">[1]Other_Inputs!$D$21:$U$21</definedName>
    <definedName name="lst_menus">'[1]Menu design'!$D$10:$I$10</definedName>
    <definedName name="lst_reference">[1]F_Inputs_Clean!$D$7:$D$348</definedName>
    <definedName name="lst_scenarios">[1]Scenarios!$E$3:$J$3</definedName>
    <definedName name="M_GLAM" localSheetId="0">#REF!</definedName>
    <definedName name="M_GLAM" localSheetId="3">#REF!</definedName>
    <definedName name="M_GLAM" localSheetId="2">#REF!</definedName>
    <definedName name="M_GLAM" localSheetId="5">#REF!</definedName>
    <definedName name="M_GLAM">#REF!</definedName>
    <definedName name="males_UK" localSheetId="3">#REF!</definedName>
    <definedName name="males_UK" localSheetId="2">#REF!</definedName>
    <definedName name="males_UK">#REF!</definedName>
    <definedName name="MERSEYSIDE" localSheetId="0">#REF!</definedName>
    <definedName name="MERSEYSIDE" localSheetId="3">#REF!</definedName>
    <definedName name="MERSEYSIDE" localSheetId="2">#REF!</definedName>
    <definedName name="MERSEYSIDE" localSheetId="5">#REF!</definedName>
    <definedName name="MERSEYSIDE">#REF!</definedName>
    <definedName name="N_YORKS" localSheetId="0">#REF!</definedName>
    <definedName name="N_YORKS" localSheetId="3">#REF!</definedName>
    <definedName name="N_YORKS" localSheetId="2">#REF!</definedName>
    <definedName name="N_YORKS" localSheetId="5">#REF!</definedName>
    <definedName name="N_YORKS">#REF!</definedName>
    <definedName name="NORFOLK" localSheetId="0">#REF!</definedName>
    <definedName name="NORFOLK" localSheetId="3">#REF!</definedName>
    <definedName name="NORFOLK" localSheetId="2">#REF!</definedName>
    <definedName name="NORFOLK" localSheetId="5">#REF!</definedName>
    <definedName name="NORFOLK">#REF!</definedName>
    <definedName name="NORTHANTS" localSheetId="0">#REF!</definedName>
    <definedName name="NORTHANTS" localSheetId="3">#REF!</definedName>
    <definedName name="NORTHANTS" localSheetId="2">#REF!</definedName>
    <definedName name="NORTHANTS" localSheetId="5">#REF!</definedName>
    <definedName name="NORTHANTS">#REF!</definedName>
    <definedName name="NORTHUMBERLAND" localSheetId="0">#REF!</definedName>
    <definedName name="NORTHUMBERLAND" localSheetId="3">#REF!</definedName>
    <definedName name="NORTHUMBERLAND" localSheetId="2">#REF!</definedName>
    <definedName name="NORTHUMBERLAND" localSheetId="5">#REF!</definedName>
    <definedName name="NORTHUMBERLAND">#REF!</definedName>
    <definedName name="Notes" localSheetId="3">#REF!</definedName>
    <definedName name="Notes">#REF!</definedName>
    <definedName name="NOTTS" localSheetId="0">#REF!</definedName>
    <definedName name="NOTTS" localSheetId="3">#REF!</definedName>
    <definedName name="NOTTS" localSheetId="2">#REF!</definedName>
    <definedName name="NOTTS" localSheetId="5">#REF!</definedName>
    <definedName name="NOTTS">#REF!</definedName>
    <definedName name="opt_actuals">'[1]Control Panel'!$H$22</definedName>
    <definedName name="opt_actuals_percentage">'[1]Control Panel'!$H$26</definedName>
    <definedName name="opt_baseline_bid_threshold">'[1]Control Panel'!$H$18</definedName>
    <definedName name="opt_baseline_cap">'[1]Control Panel'!$H$20</definedName>
    <definedName name="opt_bids">'[1]Control Panel'!$H$13</definedName>
    <definedName name="opt_bids_percentage">'[1]Control Panel'!$H$16</definedName>
    <definedName name="opt_gearing">'[1]Control Panel'!$H$44</definedName>
    <definedName name="opt_tax">'[1]Control Panel'!$H$46</definedName>
    <definedName name="opt_wacc">'[1]Control Panel'!$H$42</definedName>
    <definedName name="OXON" localSheetId="0">#REF!</definedName>
    <definedName name="OXON" localSheetId="3">#REF!</definedName>
    <definedName name="OXON" localSheetId="2">#REF!</definedName>
    <definedName name="OXON" localSheetId="5">#REF!</definedName>
    <definedName name="OXON">#REF!</definedName>
    <definedName name="persons_UK" localSheetId="3">#REF!</definedName>
    <definedName name="persons_UK" localSheetId="2">#REF!</definedName>
    <definedName name="persons_UK">#REF!</definedName>
    <definedName name="POWYS" localSheetId="0">#REF!</definedName>
    <definedName name="POWYS" localSheetId="3">#REF!</definedName>
    <definedName name="POWYS" localSheetId="2">#REF!</definedName>
    <definedName name="POWYS" localSheetId="5">#REF!</definedName>
    <definedName name="POWYS">#REF!</definedName>
    <definedName name="_xlnm.Print_Area" localSheetId="0">Cover!$B$1:$I$18</definedName>
    <definedName name="rge" localSheetId="0">#REF!</definedName>
    <definedName name="rge" localSheetId="3">#REF!</definedName>
    <definedName name="rge" localSheetId="2">#REF!</definedName>
    <definedName name="rge" localSheetId="5">#REF!</definedName>
    <definedName name="rge">#REF!</definedName>
    <definedName name="rgwer" localSheetId="0">#REF!</definedName>
    <definedName name="rgwer" localSheetId="3">#REF!</definedName>
    <definedName name="rgwer" localSheetId="2">#REF!</definedName>
    <definedName name="rgwer" localSheetId="5">#REF!</definedName>
    <definedName name="rgwer">#REF!</definedName>
    <definedName name="S_GLAM" localSheetId="0">#REF!</definedName>
    <definedName name="S_GLAM" localSheetId="3">#REF!</definedName>
    <definedName name="S_GLAM" localSheetId="2">#REF!</definedName>
    <definedName name="S_GLAM" localSheetId="5">#REF!</definedName>
    <definedName name="S_GLAM">#REF!</definedName>
    <definedName name="S_YORKS" localSheetId="0">#REF!</definedName>
    <definedName name="S_YORKS" localSheetId="3">#REF!</definedName>
    <definedName name="S_YORKS" localSheetId="2">#REF!</definedName>
    <definedName name="S_YORKS" localSheetId="5">#REF!</definedName>
    <definedName name="S_YORKS">#REF!</definedName>
    <definedName name="SAM_CTRY_UK" localSheetId="3">#REF!</definedName>
    <definedName name="SAM_CTRY_UK" localSheetId="2">#REF!</definedName>
    <definedName name="SAM_CTRY_UK">#REF!</definedName>
    <definedName name="sheet1" localSheetId="3">#REF!</definedName>
    <definedName name="sheet1" localSheetId="2">#REF!</definedName>
    <definedName name="sheet1">#REF!</definedName>
    <definedName name="SHROPS" localSheetId="0">#REF!</definedName>
    <definedName name="SHROPS" localSheetId="3">#REF!</definedName>
    <definedName name="SHROPS" localSheetId="2">#REF!</definedName>
    <definedName name="SHROPS" localSheetId="5">#REF!</definedName>
    <definedName name="SHROPS">#REF!</definedName>
    <definedName name="SOMERSET" localSheetId="0">#REF!</definedName>
    <definedName name="SOMERSET" localSheetId="3">#REF!</definedName>
    <definedName name="SOMERSET" localSheetId="2">#REF!</definedName>
    <definedName name="SOMERSET" localSheetId="5">#REF!</definedName>
    <definedName name="SOMERSET">#REF!</definedName>
    <definedName name="STAFFS" localSheetId="0">#REF!</definedName>
    <definedName name="STAFFS" localSheetId="3">#REF!</definedName>
    <definedName name="STAFFS" localSheetId="2">#REF!</definedName>
    <definedName name="STAFFS" localSheetId="5">#REF!</definedName>
    <definedName name="STAFFS">#REF!</definedName>
    <definedName name="SUFFOLK" localSheetId="0">#REF!</definedName>
    <definedName name="SUFFOLK" localSheetId="3">#REF!</definedName>
    <definedName name="SUFFOLK" localSheetId="2">#REF!</definedName>
    <definedName name="SUFFOLK" localSheetId="5">#REF!</definedName>
    <definedName name="SUFFOLK">#REF!</definedName>
    <definedName name="SURREY" localSheetId="0">#REF!</definedName>
    <definedName name="SURREY" localSheetId="3">#REF!</definedName>
    <definedName name="SURREY" localSheetId="2">#REF!</definedName>
    <definedName name="SURREY" localSheetId="5">#REF!</definedName>
    <definedName name="SURREY">#REF!</definedName>
    <definedName name="TYNE_WEAR" localSheetId="0">#REF!</definedName>
    <definedName name="TYNE_WEAR" localSheetId="3">#REF!</definedName>
    <definedName name="TYNE_WEAR" localSheetId="2">#REF!</definedName>
    <definedName name="TYNE_WEAR" localSheetId="5">#REF!</definedName>
    <definedName name="TYNE_WEAR">#REF!</definedName>
    <definedName name="UK" localSheetId="3">#REF!</definedName>
    <definedName name="UK" localSheetId="2">#REF!</definedName>
    <definedName name="UK">#REF!</definedName>
    <definedName name="W_GLAM" localSheetId="0">#REF!</definedName>
    <definedName name="W_GLAM" localSheetId="3">#REF!</definedName>
    <definedName name="W_GLAM" localSheetId="2">#REF!</definedName>
    <definedName name="W_GLAM" localSheetId="5">#REF!</definedName>
    <definedName name="W_GLAM">#REF!</definedName>
    <definedName name="W_MIDS" localSheetId="0">#REF!</definedName>
    <definedName name="W_MIDS" localSheetId="3">#REF!</definedName>
    <definedName name="W_MIDS" localSheetId="2">#REF!</definedName>
    <definedName name="W_MIDS" localSheetId="5">#REF!</definedName>
    <definedName name="W_MIDS">#REF!</definedName>
    <definedName name="W_SUSSEX" localSheetId="0">#REF!</definedName>
    <definedName name="W_SUSSEX" localSheetId="3">#REF!</definedName>
    <definedName name="W_SUSSEX" localSheetId="2">#REF!</definedName>
    <definedName name="W_SUSSEX" localSheetId="5">#REF!</definedName>
    <definedName name="W_SUSSEX">#REF!</definedName>
    <definedName name="W_YORKS" localSheetId="0">#REF!</definedName>
    <definedName name="W_YORKS" localSheetId="3">#REF!</definedName>
    <definedName name="W_YORKS" localSheetId="2">#REF!</definedName>
    <definedName name="W_YORKS" localSheetId="5">#REF!</definedName>
    <definedName name="W_YORKS">#REF!</definedName>
    <definedName name="WARWICKS" localSheetId="0">#REF!</definedName>
    <definedName name="WARWICKS" localSheetId="3">#REF!</definedName>
    <definedName name="WARWICKS" localSheetId="2">#REF!</definedName>
    <definedName name="WARWICKS" localSheetId="5">#REF!</definedName>
    <definedName name="WARWICKS">#REF!</definedName>
    <definedName name="wdfw" localSheetId="0">#REF!</definedName>
    <definedName name="wdfw" localSheetId="3">#REF!</definedName>
    <definedName name="wdfw" localSheetId="2">#REF!</definedName>
    <definedName name="wdfw" localSheetId="5">#REF!</definedName>
    <definedName name="wdfw">#REF!</definedName>
    <definedName name="wedfw" localSheetId="0">#REF!</definedName>
    <definedName name="wedfw" localSheetId="3">#REF!</definedName>
    <definedName name="wedfw" localSheetId="2">#REF!</definedName>
    <definedName name="wedfw" localSheetId="5">#REF!</definedName>
    <definedName name="wedfw">#REF!</definedName>
    <definedName name="wefw" localSheetId="0">#REF!</definedName>
    <definedName name="wefw" localSheetId="3">#REF!</definedName>
    <definedName name="wefw" localSheetId="2">#REF!</definedName>
    <definedName name="wefw" localSheetId="5">#REF!</definedName>
    <definedName name="wefw">#REF!</definedName>
    <definedName name="wefwe" localSheetId="0">#REF!</definedName>
    <definedName name="wefwe" localSheetId="3">#REF!</definedName>
    <definedName name="wefwe" localSheetId="2">#REF!</definedName>
    <definedName name="wefwe" localSheetId="5">#REF!</definedName>
    <definedName name="wefwe">#REF!</definedName>
    <definedName name="wefwerf" localSheetId="0">#REF!</definedName>
    <definedName name="wefwerf" localSheetId="3">#REF!</definedName>
    <definedName name="wefwerf" localSheetId="2">#REF!</definedName>
    <definedName name="wefwerf" localSheetId="5">#REF!</definedName>
    <definedName name="wefwerf">#REF!</definedName>
    <definedName name="WILTS" localSheetId="0">#REF!</definedName>
    <definedName name="WILTS" localSheetId="3">#REF!</definedName>
    <definedName name="WILTS" localSheetId="2">#REF!</definedName>
    <definedName name="WILTS" localSheetId="5">#REF!</definedName>
    <definedName name="WILTS">#REF!</definedName>
    <definedName name="yhnry" localSheetId="0">#REF!</definedName>
    <definedName name="yhnry" localSheetId="3">#REF!</definedName>
    <definedName name="yhnry" localSheetId="2">#REF!</definedName>
    <definedName name="yhnry" localSheetId="5">#REF!</definedName>
    <definedName name="yhnry">#REF!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52" i="41" l="1"/>
  <c r="J352" i="41"/>
  <c r="I352" i="41"/>
  <c r="H352" i="41"/>
  <c r="G352" i="41"/>
  <c r="F352" i="41"/>
  <c r="E352" i="41"/>
  <c r="D352" i="41"/>
  <c r="K351" i="41"/>
  <c r="J351" i="41"/>
  <c r="I351" i="41"/>
  <c r="H351" i="41"/>
  <c r="G351" i="41"/>
  <c r="F351" i="41"/>
  <c r="E351" i="41"/>
  <c r="D351" i="41"/>
  <c r="K350" i="41"/>
  <c r="J350" i="41"/>
  <c r="I350" i="41"/>
  <c r="H350" i="41"/>
  <c r="G350" i="41"/>
  <c r="F350" i="41"/>
  <c r="E350" i="41"/>
  <c r="D350" i="41"/>
  <c r="K349" i="41"/>
  <c r="J349" i="41"/>
  <c r="I349" i="41"/>
  <c r="H349" i="41"/>
  <c r="G349" i="41"/>
  <c r="F349" i="41"/>
  <c r="E349" i="41"/>
  <c r="D349" i="41"/>
  <c r="K348" i="41"/>
  <c r="J348" i="41"/>
  <c r="I348" i="41"/>
  <c r="H348" i="41"/>
  <c r="G348" i="41"/>
  <c r="F348" i="41"/>
  <c r="E348" i="41"/>
  <c r="D348" i="41"/>
  <c r="K347" i="41"/>
  <c r="J347" i="41"/>
  <c r="I347" i="41"/>
  <c r="H347" i="41"/>
  <c r="G347" i="41"/>
  <c r="F347" i="41"/>
  <c r="E347" i="41"/>
  <c r="D347" i="41"/>
  <c r="K346" i="41"/>
  <c r="J346" i="41"/>
  <c r="I346" i="41"/>
  <c r="H346" i="41"/>
  <c r="G346" i="41"/>
  <c r="F346" i="41"/>
  <c r="E346" i="41"/>
  <c r="D346" i="41"/>
  <c r="K345" i="41"/>
  <c r="J345" i="41"/>
  <c r="I345" i="41"/>
  <c r="H345" i="41"/>
  <c r="G345" i="41"/>
  <c r="F345" i="41"/>
  <c r="E345" i="41"/>
  <c r="D345" i="41"/>
  <c r="K344" i="41"/>
  <c r="J344" i="41"/>
  <c r="I344" i="41"/>
  <c r="H344" i="41"/>
  <c r="G344" i="41"/>
  <c r="F344" i="41"/>
  <c r="E344" i="41"/>
  <c r="D344" i="41"/>
  <c r="K343" i="41"/>
  <c r="J343" i="41"/>
  <c r="I343" i="41"/>
  <c r="H343" i="41"/>
  <c r="G343" i="41"/>
  <c r="F343" i="41"/>
  <c r="E343" i="41"/>
  <c r="D343" i="41"/>
  <c r="K342" i="41"/>
  <c r="J342" i="41"/>
  <c r="I342" i="41"/>
  <c r="H342" i="41"/>
  <c r="G342" i="41"/>
  <c r="F342" i="41"/>
  <c r="E342" i="41"/>
  <c r="D342" i="41"/>
  <c r="K341" i="41"/>
  <c r="J341" i="41"/>
  <c r="I341" i="41"/>
  <c r="H341" i="41"/>
  <c r="G341" i="41"/>
  <c r="F341" i="41"/>
  <c r="E341" i="41"/>
  <c r="D341" i="41"/>
  <c r="K340" i="41"/>
  <c r="J340" i="41"/>
  <c r="I340" i="41"/>
  <c r="H340" i="41"/>
  <c r="G340" i="41"/>
  <c r="F340" i="41"/>
  <c r="E340" i="41"/>
  <c r="D340" i="41"/>
  <c r="K339" i="41"/>
  <c r="J339" i="41"/>
  <c r="I339" i="41"/>
  <c r="H339" i="41"/>
  <c r="G339" i="41"/>
  <c r="F339" i="41"/>
  <c r="E339" i="41"/>
  <c r="D339" i="41"/>
  <c r="K338" i="41"/>
  <c r="J338" i="41"/>
  <c r="I338" i="41"/>
  <c r="H338" i="41"/>
  <c r="G338" i="41"/>
  <c r="F338" i="41"/>
  <c r="E338" i="41"/>
  <c r="D338" i="41"/>
  <c r="K337" i="41"/>
  <c r="J337" i="41"/>
  <c r="I337" i="41"/>
  <c r="H337" i="41"/>
  <c r="G337" i="41"/>
  <c r="F337" i="41"/>
  <c r="E337" i="41"/>
  <c r="D337" i="41"/>
  <c r="K336" i="41"/>
  <c r="J336" i="41"/>
  <c r="I336" i="41"/>
  <c r="H336" i="41"/>
  <c r="G336" i="41"/>
  <c r="F336" i="41"/>
  <c r="E336" i="41"/>
  <c r="D336" i="41"/>
  <c r="K335" i="41"/>
  <c r="J335" i="41"/>
  <c r="I335" i="41"/>
  <c r="H335" i="41"/>
  <c r="G335" i="41"/>
  <c r="F335" i="41"/>
  <c r="E335" i="41"/>
  <c r="D335" i="41"/>
  <c r="K334" i="41"/>
  <c r="J334" i="41"/>
  <c r="I334" i="41"/>
  <c r="H334" i="41"/>
  <c r="G334" i="41"/>
  <c r="F334" i="41"/>
  <c r="E334" i="41"/>
  <c r="D334" i="41"/>
  <c r="K333" i="41"/>
  <c r="J333" i="41"/>
  <c r="I333" i="41"/>
  <c r="H333" i="41"/>
  <c r="G333" i="41"/>
  <c r="F333" i="41"/>
  <c r="E333" i="41"/>
  <c r="D333" i="41"/>
  <c r="K332" i="41"/>
  <c r="J332" i="41"/>
  <c r="I332" i="41"/>
  <c r="H332" i="41"/>
  <c r="G332" i="41"/>
  <c r="F332" i="41"/>
  <c r="E332" i="41"/>
  <c r="D332" i="41"/>
  <c r="K331" i="41"/>
  <c r="J331" i="41"/>
  <c r="I331" i="41"/>
  <c r="H331" i="41"/>
  <c r="G331" i="41"/>
  <c r="F331" i="41"/>
  <c r="E331" i="41"/>
  <c r="D331" i="41"/>
  <c r="K330" i="41"/>
  <c r="J330" i="41"/>
  <c r="I330" i="41"/>
  <c r="H330" i="41"/>
  <c r="G330" i="41"/>
  <c r="F330" i="41"/>
  <c r="E330" i="41"/>
  <c r="D330" i="41"/>
  <c r="K329" i="41"/>
  <c r="J329" i="41"/>
  <c r="I329" i="41"/>
  <c r="H329" i="41"/>
  <c r="G329" i="41"/>
  <c r="F329" i="41"/>
  <c r="E329" i="41"/>
  <c r="D329" i="41"/>
  <c r="K328" i="41"/>
  <c r="J328" i="41"/>
  <c r="I328" i="41"/>
  <c r="H328" i="41"/>
  <c r="G328" i="41"/>
  <c r="F328" i="41"/>
  <c r="E328" i="41"/>
  <c r="D328" i="41"/>
  <c r="K327" i="41"/>
  <c r="J327" i="41"/>
  <c r="I327" i="41"/>
  <c r="H327" i="41"/>
  <c r="G327" i="41"/>
  <c r="F327" i="41"/>
  <c r="E327" i="41"/>
  <c r="D327" i="41"/>
  <c r="K326" i="41"/>
  <c r="J326" i="41"/>
  <c r="I326" i="41"/>
  <c r="H326" i="41"/>
  <c r="G326" i="41"/>
  <c r="F326" i="41"/>
  <c r="E326" i="41"/>
  <c r="D326" i="41"/>
  <c r="K325" i="41"/>
  <c r="J325" i="41"/>
  <c r="I325" i="41"/>
  <c r="H325" i="41"/>
  <c r="G325" i="41"/>
  <c r="F325" i="41"/>
  <c r="E325" i="41"/>
  <c r="D325" i="41"/>
  <c r="K324" i="41"/>
  <c r="J324" i="41"/>
  <c r="I324" i="41"/>
  <c r="H324" i="41"/>
  <c r="G324" i="41"/>
  <c r="F324" i="41"/>
  <c r="E324" i="41"/>
  <c r="D324" i="41"/>
  <c r="K323" i="41"/>
  <c r="J323" i="41"/>
  <c r="I323" i="41"/>
  <c r="H323" i="41"/>
  <c r="G323" i="41"/>
  <c r="F323" i="41"/>
  <c r="E323" i="41"/>
  <c r="D323" i="41"/>
  <c r="K322" i="41"/>
  <c r="J322" i="41"/>
  <c r="I322" i="41"/>
  <c r="H322" i="41"/>
  <c r="G322" i="41"/>
  <c r="F322" i="41"/>
  <c r="E322" i="41"/>
  <c r="D322" i="41"/>
  <c r="K321" i="41"/>
  <c r="J321" i="41"/>
  <c r="I321" i="41"/>
  <c r="H321" i="41"/>
  <c r="G321" i="41"/>
  <c r="F321" i="41"/>
  <c r="E321" i="41"/>
  <c r="D321" i="41"/>
  <c r="K320" i="41"/>
  <c r="J320" i="41"/>
  <c r="I320" i="41"/>
  <c r="H320" i="41"/>
  <c r="G320" i="41"/>
  <c r="F320" i="41"/>
  <c r="E320" i="41"/>
  <c r="D320" i="41"/>
  <c r="K319" i="41"/>
  <c r="J319" i="41"/>
  <c r="I319" i="41"/>
  <c r="H319" i="41"/>
  <c r="G319" i="41"/>
  <c r="F319" i="41"/>
  <c r="E319" i="41"/>
  <c r="D319" i="41"/>
  <c r="K318" i="41"/>
  <c r="J318" i="41"/>
  <c r="I318" i="41"/>
  <c r="H318" i="41"/>
  <c r="G318" i="41"/>
  <c r="F318" i="41"/>
  <c r="E318" i="41"/>
  <c r="D318" i="41"/>
  <c r="K317" i="41"/>
  <c r="J317" i="41"/>
  <c r="I317" i="41"/>
  <c r="H317" i="41"/>
  <c r="G317" i="41"/>
  <c r="F317" i="41"/>
  <c r="E317" i="41"/>
  <c r="D317" i="41"/>
  <c r="K316" i="41"/>
  <c r="J316" i="41"/>
  <c r="I316" i="41"/>
  <c r="H316" i="41"/>
  <c r="G316" i="41"/>
  <c r="F316" i="41"/>
  <c r="E316" i="41"/>
  <c r="D316" i="41"/>
  <c r="K315" i="41"/>
  <c r="J315" i="41"/>
  <c r="I315" i="41"/>
  <c r="H315" i="41"/>
  <c r="G315" i="41"/>
  <c r="F315" i="41"/>
  <c r="E315" i="41"/>
  <c r="D315" i="41"/>
  <c r="K314" i="41"/>
  <c r="J314" i="41"/>
  <c r="I314" i="41"/>
  <c r="H314" i="41"/>
  <c r="G314" i="41"/>
  <c r="F314" i="41"/>
  <c r="E314" i="41"/>
  <c r="D314" i="41"/>
  <c r="K313" i="41"/>
  <c r="J313" i="41"/>
  <c r="I313" i="41"/>
  <c r="H313" i="41"/>
  <c r="G313" i="41"/>
  <c r="F313" i="41"/>
  <c r="E313" i="41"/>
  <c r="D313" i="41"/>
  <c r="K312" i="41"/>
  <c r="J312" i="41"/>
  <c r="I312" i="41"/>
  <c r="H312" i="41"/>
  <c r="G312" i="41"/>
  <c r="F312" i="41"/>
  <c r="E312" i="41"/>
  <c r="D312" i="41"/>
  <c r="K311" i="41"/>
  <c r="J311" i="41"/>
  <c r="I311" i="41"/>
  <c r="H311" i="41"/>
  <c r="G311" i="41"/>
  <c r="F311" i="41"/>
  <c r="E311" i="41"/>
  <c r="D311" i="41"/>
  <c r="K310" i="41"/>
  <c r="J310" i="41"/>
  <c r="I310" i="41"/>
  <c r="H310" i="41"/>
  <c r="G310" i="41"/>
  <c r="F310" i="41"/>
  <c r="E310" i="41"/>
  <c r="D310" i="41"/>
  <c r="K309" i="41"/>
  <c r="J309" i="41"/>
  <c r="I309" i="41"/>
  <c r="H309" i="41"/>
  <c r="G309" i="41"/>
  <c r="F309" i="41"/>
  <c r="E309" i="41"/>
  <c r="D309" i="41"/>
  <c r="K308" i="41"/>
  <c r="J308" i="41"/>
  <c r="I308" i="41"/>
  <c r="H308" i="41"/>
  <c r="G308" i="41"/>
  <c r="F308" i="41"/>
  <c r="E308" i="41"/>
  <c r="D308" i="41"/>
  <c r="K307" i="41"/>
  <c r="J307" i="41"/>
  <c r="I307" i="41"/>
  <c r="H307" i="41"/>
  <c r="G307" i="41"/>
  <c r="F307" i="41"/>
  <c r="E307" i="41"/>
  <c r="D307" i="41"/>
  <c r="K306" i="41"/>
  <c r="J306" i="41"/>
  <c r="I306" i="41"/>
  <c r="H306" i="41"/>
  <c r="G306" i="41"/>
  <c r="F306" i="41"/>
  <c r="E306" i="41"/>
  <c r="D306" i="41"/>
  <c r="K305" i="41"/>
  <c r="J305" i="41"/>
  <c r="I305" i="41"/>
  <c r="H305" i="41"/>
  <c r="G305" i="41"/>
  <c r="F305" i="41"/>
  <c r="E305" i="41"/>
  <c r="D305" i="41"/>
  <c r="K304" i="41"/>
  <c r="J304" i="41"/>
  <c r="I304" i="41"/>
  <c r="H304" i="41"/>
  <c r="G304" i="41"/>
  <c r="F304" i="41"/>
  <c r="E304" i="41"/>
  <c r="D304" i="41"/>
  <c r="K303" i="41"/>
  <c r="J303" i="41"/>
  <c r="I303" i="41"/>
  <c r="H303" i="41"/>
  <c r="G303" i="41"/>
  <c r="F303" i="41"/>
  <c r="E303" i="41"/>
  <c r="D303" i="41"/>
  <c r="K302" i="41"/>
  <c r="J302" i="41"/>
  <c r="I302" i="41"/>
  <c r="H302" i="41"/>
  <c r="G302" i="41"/>
  <c r="F302" i="41"/>
  <c r="E302" i="41"/>
  <c r="D302" i="41"/>
  <c r="K279" i="41"/>
  <c r="J279" i="41"/>
  <c r="I279" i="41"/>
  <c r="H279" i="41"/>
  <c r="G279" i="41"/>
  <c r="F279" i="41"/>
  <c r="E279" i="41"/>
  <c r="D279" i="41"/>
  <c r="K278" i="41"/>
  <c r="J278" i="41"/>
  <c r="I278" i="41"/>
  <c r="H278" i="41"/>
  <c r="G278" i="41"/>
  <c r="F278" i="41"/>
  <c r="E278" i="41"/>
  <c r="D278" i="41"/>
  <c r="K277" i="41"/>
  <c r="J277" i="41"/>
  <c r="I277" i="41"/>
  <c r="H277" i="41"/>
  <c r="G277" i="41"/>
  <c r="F277" i="41"/>
  <c r="E277" i="41"/>
  <c r="D277" i="41"/>
  <c r="K276" i="41"/>
  <c r="J276" i="41"/>
  <c r="I276" i="41"/>
  <c r="H276" i="41"/>
  <c r="G276" i="41"/>
  <c r="F276" i="41"/>
  <c r="E276" i="41"/>
  <c r="D276" i="41"/>
  <c r="K275" i="41"/>
  <c r="J275" i="41"/>
  <c r="I275" i="41"/>
  <c r="H275" i="41"/>
  <c r="G275" i="41"/>
  <c r="F275" i="41"/>
  <c r="E275" i="41"/>
  <c r="D275" i="41"/>
  <c r="K274" i="41"/>
  <c r="J274" i="41"/>
  <c r="I274" i="41"/>
  <c r="H274" i="41"/>
  <c r="G274" i="41"/>
  <c r="F274" i="41"/>
  <c r="E274" i="41"/>
  <c r="D274" i="41"/>
  <c r="K273" i="41"/>
  <c r="J273" i="41"/>
  <c r="I273" i="41"/>
  <c r="H273" i="41"/>
  <c r="G273" i="41"/>
  <c r="F273" i="41"/>
  <c r="E273" i="41"/>
  <c r="D273" i="41"/>
  <c r="K272" i="41"/>
  <c r="J272" i="41"/>
  <c r="I272" i="41"/>
  <c r="H272" i="41"/>
  <c r="G272" i="41"/>
  <c r="F272" i="41"/>
  <c r="E272" i="41"/>
  <c r="D272" i="41"/>
  <c r="K271" i="41"/>
  <c r="J271" i="41"/>
  <c r="I271" i="41"/>
  <c r="H271" i="41"/>
  <c r="G271" i="41"/>
  <c r="F271" i="41"/>
  <c r="E271" i="41"/>
  <c r="D271" i="41"/>
  <c r="K270" i="41"/>
  <c r="J270" i="41"/>
  <c r="I270" i="41"/>
  <c r="H270" i="41"/>
  <c r="G270" i="41"/>
  <c r="F270" i="41"/>
  <c r="E270" i="41"/>
  <c r="D270" i="41"/>
  <c r="K269" i="41"/>
  <c r="J269" i="41"/>
  <c r="I269" i="41"/>
  <c r="H269" i="41"/>
  <c r="G269" i="41"/>
  <c r="F269" i="41"/>
  <c r="E269" i="41"/>
  <c r="D269" i="41"/>
  <c r="K268" i="41"/>
  <c r="J268" i="41"/>
  <c r="I268" i="41"/>
  <c r="H268" i="41"/>
  <c r="G268" i="41"/>
  <c r="F268" i="41"/>
  <c r="E268" i="41"/>
  <c r="D268" i="41"/>
  <c r="K267" i="41"/>
  <c r="J267" i="41"/>
  <c r="I267" i="41"/>
  <c r="H267" i="41"/>
  <c r="G267" i="41"/>
  <c r="F267" i="41"/>
  <c r="E267" i="41"/>
  <c r="D267" i="41"/>
  <c r="K266" i="41"/>
  <c r="J266" i="41"/>
  <c r="I266" i="41"/>
  <c r="H266" i="41"/>
  <c r="G266" i="41"/>
  <c r="F266" i="41"/>
  <c r="E266" i="41"/>
  <c r="D266" i="41"/>
  <c r="K265" i="41"/>
  <c r="J265" i="41"/>
  <c r="I265" i="41"/>
  <c r="H265" i="41"/>
  <c r="G265" i="41"/>
  <c r="F265" i="41"/>
  <c r="E265" i="41"/>
  <c r="D265" i="41"/>
  <c r="K264" i="41"/>
  <c r="J264" i="41"/>
  <c r="I264" i="41"/>
  <c r="H264" i="41"/>
  <c r="G264" i="41"/>
  <c r="F264" i="41"/>
  <c r="E264" i="41"/>
  <c r="D264" i="41"/>
  <c r="K263" i="41"/>
  <c r="J263" i="41"/>
  <c r="I263" i="41"/>
  <c r="H263" i="41"/>
  <c r="G263" i="41"/>
  <c r="F263" i="41"/>
  <c r="E263" i="41"/>
  <c r="D263" i="41"/>
  <c r="K262" i="41"/>
  <c r="J262" i="41"/>
  <c r="I262" i="41"/>
  <c r="H262" i="41"/>
  <c r="G262" i="41"/>
  <c r="F262" i="41"/>
  <c r="E262" i="41"/>
  <c r="D262" i="41"/>
  <c r="K261" i="41"/>
  <c r="J261" i="41"/>
  <c r="I261" i="41"/>
  <c r="H261" i="41"/>
  <c r="G261" i="41"/>
  <c r="F261" i="41"/>
  <c r="E261" i="41"/>
  <c r="D261" i="41"/>
  <c r="K260" i="41"/>
  <c r="J260" i="41"/>
  <c r="I260" i="41"/>
  <c r="H260" i="41"/>
  <c r="G260" i="41"/>
  <c r="F260" i="41"/>
  <c r="E260" i="41"/>
  <c r="D260" i="41"/>
  <c r="K259" i="41"/>
  <c r="J259" i="41"/>
  <c r="I259" i="41"/>
  <c r="H259" i="41"/>
  <c r="G259" i="41"/>
  <c r="F259" i="41"/>
  <c r="E259" i="41"/>
  <c r="D259" i="41"/>
  <c r="K258" i="41"/>
  <c r="J258" i="41"/>
  <c r="I258" i="41"/>
  <c r="H258" i="41"/>
  <c r="G258" i="41"/>
  <c r="F258" i="41"/>
  <c r="E258" i="41"/>
  <c r="D258" i="41"/>
  <c r="K257" i="41"/>
  <c r="J257" i="41"/>
  <c r="I257" i="41"/>
  <c r="H257" i="41"/>
  <c r="G257" i="41"/>
  <c r="F257" i="41"/>
  <c r="E257" i="41"/>
  <c r="D257" i="41"/>
  <c r="K256" i="41"/>
  <c r="J256" i="41"/>
  <c r="I256" i="41"/>
  <c r="H256" i="41"/>
  <c r="G256" i="41"/>
  <c r="F256" i="41"/>
  <c r="E256" i="41"/>
  <c r="D256" i="41"/>
  <c r="K255" i="41"/>
  <c r="J255" i="41"/>
  <c r="I255" i="41"/>
  <c r="H255" i="41"/>
  <c r="G255" i="41"/>
  <c r="F255" i="41"/>
  <c r="E255" i="41"/>
  <c r="D255" i="41"/>
  <c r="K254" i="41"/>
  <c r="J254" i="41"/>
  <c r="I254" i="41"/>
  <c r="H254" i="41"/>
  <c r="G254" i="41"/>
  <c r="F254" i="41"/>
  <c r="E254" i="41"/>
  <c r="D254" i="41"/>
  <c r="K253" i="41"/>
  <c r="J253" i="41"/>
  <c r="I253" i="41"/>
  <c r="H253" i="41"/>
  <c r="G253" i="41"/>
  <c r="F253" i="41"/>
  <c r="E253" i="41"/>
  <c r="D253" i="41"/>
  <c r="K252" i="41"/>
  <c r="J252" i="41"/>
  <c r="I252" i="41"/>
  <c r="H252" i="41"/>
  <c r="G252" i="41"/>
  <c r="F252" i="41"/>
  <c r="E252" i="41"/>
  <c r="D252" i="41"/>
  <c r="K251" i="41"/>
  <c r="J251" i="41"/>
  <c r="I251" i="41"/>
  <c r="H251" i="41"/>
  <c r="G251" i="41"/>
  <c r="F251" i="41"/>
  <c r="E251" i="41"/>
  <c r="D251" i="41"/>
  <c r="K250" i="41"/>
  <c r="J250" i="41"/>
  <c r="I250" i="41"/>
  <c r="H250" i="41"/>
  <c r="G250" i="41"/>
  <c r="F250" i="41"/>
  <c r="E250" i="41"/>
  <c r="D250" i="41"/>
  <c r="K249" i="41"/>
  <c r="J249" i="41"/>
  <c r="I249" i="41"/>
  <c r="H249" i="41"/>
  <c r="G249" i="41"/>
  <c r="F249" i="41"/>
  <c r="E249" i="41"/>
  <c r="D249" i="41"/>
  <c r="K248" i="41"/>
  <c r="J248" i="41"/>
  <c r="I248" i="41"/>
  <c r="H248" i="41"/>
  <c r="G248" i="41"/>
  <c r="F248" i="41"/>
  <c r="E248" i="41"/>
  <c r="D248" i="41"/>
  <c r="K247" i="41"/>
  <c r="J247" i="41"/>
  <c r="I247" i="41"/>
  <c r="H247" i="41"/>
  <c r="G247" i="41"/>
  <c r="F247" i="41"/>
  <c r="E247" i="41"/>
  <c r="D247" i="41"/>
  <c r="K246" i="41"/>
  <c r="J246" i="41"/>
  <c r="I246" i="41"/>
  <c r="H246" i="41"/>
  <c r="G246" i="41"/>
  <c r="F246" i="41"/>
  <c r="E246" i="41"/>
  <c r="D246" i="41"/>
  <c r="K245" i="41"/>
  <c r="J245" i="41"/>
  <c r="I245" i="41"/>
  <c r="H245" i="41"/>
  <c r="G245" i="41"/>
  <c r="F245" i="41"/>
  <c r="E245" i="41"/>
  <c r="D245" i="41"/>
  <c r="K244" i="41"/>
  <c r="J244" i="41"/>
  <c r="I244" i="41"/>
  <c r="H244" i="41"/>
  <c r="G244" i="41"/>
  <c r="F244" i="41"/>
  <c r="E244" i="41"/>
  <c r="D244" i="41"/>
  <c r="K243" i="41"/>
  <c r="J243" i="41"/>
  <c r="I243" i="41"/>
  <c r="H243" i="41"/>
  <c r="G243" i="41"/>
  <c r="F243" i="41"/>
  <c r="E243" i="41"/>
  <c r="D243" i="41"/>
  <c r="K242" i="41"/>
  <c r="J242" i="41"/>
  <c r="I242" i="41"/>
  <c r="H242" i="41"/>
  <c r="G242" i="41"/>
  <c r="F242" i="41"/>
  <c r="E242" i="41"/>
  <c r="D242" i="41"/>
  <c r="K241" i="41"/>
  <c r="J241" i="41"/>
  <c r="I241" i="41"/>
  <c r="H241" i="41"/>
  <c r="G241" i="41"/>
  <c r="F241" i="41"/>
  <c r="E241" i="41"/>
  <c r="D241" i="41"/>
  <c r="K240" i="41"/>
  <c r="J240" i="41"/>
  <c r="I240" i="41"/>
  <c r="H240" i="41"/>
  <c r="G240" i="41"/>
  <c r="F240" i="41"/>
  <c r="E240" i="41"/>
  <c r="D240" i="41"/>
  <c r="K239" i="41"/>
  <c r="J239" i="41"/>
  <c r="I239" i="41"/>
  <c r="H239" i="41"/>
  <c r="G239" i="41"/>
  <c r="F239" i="41"/>
  <c r="E239" i="41"/>
  <c r="D239" i="41"/>
  <c r="K238" i="41"/>
  <c r="J238" i="41"/>
  <c r="I238" i="41"/>
  <c r="H238" i="41"/>
  <c r="G238" i="41"/>
  <c r="F238" i="41"/>
  <c r="E238" i="41"/>
  <c r="D238" i="41"/>
  <c r="K237" i="41"/>
  <c r="J237" i="41"/>
  <c r="I237" i="41"/>
  <c r="H237" i="41"/>
  <c r="G237" i="41"/>
  <c r="F237" i="41"/>
  <c r="E237" i="41"/>
  <c r="D237" i="41"/>
  <c r="K236" i="41"/>
  <c r="J236" i="41"/>
  <c r="I236" i="41"/>
  <c r="H236" i="41"/>
  <c r="G236" i="41"/>
  <c r="F236" i="41"/>
  <c r="E236" i="41"/>
  <c r="D236" i="41"/>
  <c r="K235" i="41"/>
  <c r="J235" i="41"/>
  <c r="I235" i="41"/>
  <c r="H235" i="41"/>
  <c r="G235" i="41"/>
  <c r="F235" i="41"/>
  <c r="E235" i="41"/>
  <c r="D235" i="41"/>
  <c r="K234" i="41"/>
  <c r="J234" i="41"/>
  <c r="I234" i="41"/>
  <c r="H234" i="41"/>
  <c r="G234" i="41"/>
  <c r="F234" i="41"/>
  <c r="E234" i="41"/>
  <c r="D234" i="41"/>
  <c r="K233" i="41"/>
  <c r="J233" i="41"/>
  <c r="I233" i="41"/>
  <c r="H233" i="41"/>
  <c r="G233" i="41"/>
  <c r="F233" i="41"/>
  <c r="E233" i="41"/>
  <c r="D233" i="41"/>
  <c r="K232" i="41"/>
  <c r="J232" i="41"/>
  <c r="I232" i="41"/>
  <c r="H232" i="41"/>
  <c r="G232" i="41"/>
  <c r="F232" i="41"/>
  <c r="E232" i="41"/>
  <c r="D232" i="41"/>
  <c r="K231" i="41"/>
  <c r="J231" i="41"/>
  <c r="I231" i="41"/>
  <c r="H231" i="41"/>
  <c r="G231" i="41"/>
  <c r="F231" i="41"/>
  <c r="E231" i="41"/>
  <c r="D231" i="41"/>
  <c r="K230" i="41"/>
  <c r="J230" i="41"/>
  <c r="I230" i="41"/>
  <c r="H230" i="41"/>
  <c r="G230" i="41"/>
  <c r="F230" i="41"/>
  <c r="E230" i="41"/>
  <c r="D230" i="41"/>
  <c r="K229" i="41"/>
  <c r="J229" i="41"/>
  <c r="I229" i="41"/>
  <c r="H229" i="41"/>
  <c r="G229" i="41"/>
  <c r="F229" i="41"/>
  <c r="E229" i="41"/>
  <c r="D229" i="41"/>
  <c r="K228" i="41"/>
  <c r="J228" i="41"/>
  <c r="I228" i="41"/>
  <c r="H228" i="41"/>
  <c r="G228" i="41"/>
  <c r="F228" i="41"/>
  <c r="E228" i="41"/>
  <c r="D228" i="41"/>
  <c r="K227" i="41"/>
  <c r="J227" i="41"/>
  <c r="I227" i="41"/>
  <c r="H227" i="41"/>
  <c r="G227" i="41"/>
  <c r="F227" i="41"/>
  <c r="E227" i="41"/>
  <c r="D227" i="41"/>
  <c r="K226" i="41"/>
  <c r="J226" i="41"/>
  <c r="I226" i="41"/>
  <c r="H226" i="41"/>
  <c r="G226" i="41"/>
  <c r="F226" i="41"/>
  <c r="E226" i="41"/>
  <c r="D226" i="41"/>
  <c r="K225" i="41"/>
  <c r="J225" i="41"/>
  <c r="I225" i="41"/>
  <c r="H225" i="41"/>
  <c r="G225" i="41"/>
  <c r="F225" i="41"/>
  <c r="E225" i="41"/>
  <c r="D225" i="41"/>
  <c r="K224" i="41"/>
  <c r="J224" i="41"/>
  <c r="I224" i="41"/>
  <c r="H224" i="41"/>
  <c r="G224" i="41"/>
  <c r="F224" i="41"/>
  <c r="E224" i="41"/>
  <c r="D224" i="41"/>
  <c r="K223" i="41"/>
  <c r="J223" i="41"/>
  <c r="I223" i="41"/>
  <c r="H223" i="41"/>
  <c r="G223" i="41"/>
  <c r="F223" i="41"/>
  <c r="E223" i="41"/>
  <c r="D223" i="41"/>
  <c r="K222" i="41"/>
  <c r="J222" i="41"/>
  <c r="I222" i="41"/>
  <c r="H222" i="41"/>
  <c r="G222" i="41"/>
  <c r="F222" i="41"/>
  <c r="E222" i="41"/>
  <c r="D222" i="41"/>
  <c r="K221" i="41"/>
  <c r="J221" i="41"/>
  <c r="I221" i="41"/>
  <c r="H221" i="41"/>
  <c r="G221" i="41"/>
  <c r="F221" i="41"/>
  <c r="E221" i="41"/>
  <c r="D221" i="41"/>
  <c r="K220" i="41"/>
  <c r="J220" i="41"/>
  <c r="I220" i="41"/>
  <c r="H220" i="41"/>
  <c r="G220" i="41"/>
  <c r="F220" i="41"/>
  <c r="E220" i="41"/>
  <c r="D220" i="41"/>
  <c r="K219" i="41"/>
  <c r="J219" i="41"/>
  <c r="I219" i="41"/>
  <c r="H219" i="41"/>
  <c r="G219" i="41"/>
  <c r="F219" i="41"/>
  <c r="E219" i="41"/>
  <c r="D219" i="41"/>
  <c r="K218" i="41"/>
  <c r="J218" i="41"/>
  <c r="I218" i="41"/>
  <c r="H218" i="41"/>
  <c r="G218" i="41"/>
  <c r="F218" i="41"/>
  <c r="E218" i="41"/>
  <c r="D218" i="41"/>
  <c r="K217" i="41"/>
  <c r="J217" i="41"/>
  <c r="I217" i="41"/>
  <c r="H217" i="41"/>
  <c r="G217" i="41"/>
  <c r="F217" i="41"/>
  <c r="E217" i="41"/>
  <c r="D217" i="41"/>
  <c r="K216" i="41"/>
  <c r="J216" i="41"/>
  <c r="I216" i="41"/>
  <c r="H216" i="41"/>
  <c r="G216" i="41"/>
  <c r="F216" i="41"/>
  <c r="E216" i="41"/>
  <c r="D216" i="41"/>
  <c r="K215" i="41"/>
  <c r="J215" i="41"/>
  <c r="I215" i="41"/>
  <c r="H215" i="41"/>
  <c r="G215" i="41"/>
  <c r="F215" i="41"/>
  <c r="E215" i="41"/>
  <c r="D215" i="41"/>
  <c r="K214" i="41"/>
  <c r="J214" i="41"/>
  <c r="I214" i="41"/>
  <c r="H214" i="41"/>
  <c r="G214" i="41"/>
  <c r="F214" i="41"/>
  <c r="E214" i="41"/>
  <c r="D214" i="41"/>
  <c r="K213" i="41"/>
  <c r="J213" i="41"/>
  <c r="I213" i="41"/>
  <c r="H213" i="41"/>
  <c r="G213" i="41"/>
  <c r="F213" i="41"/>
  <c r="E213" i="41"/>
  <c r="D213" i="41"/>
  <c r="K212" i="41"/>
  <c r="J212" i="41"/>
  <c r="I212" i="41"/>
  <c r="H212" i="41"/>
  <c r="G212" i="41"/>
  <c r="F212" i="41"/>
  <c r="E212" i="41"/>
  <c r="D212" i="41"/>
  <c r="K211" i="41"/>
  <c r="J211" i="41"/>
  <c r="I211" i="41"/>
  <c r="H211" i="41"/>
  <c r="G211" i="41"/>
  <c r="F211" i="41"/>
  <c r="E211" i="41"/>
  <c r="D211" i="41"/>
  <c r="K210" i="41"/>
  <c r="J210" i="41"/>
  <c r="I210" i="41"/>
  <c r="H210" i="41"/>
  <c r="G210" i="41"/>
  <c r="F210" i="41"/>
  <c r="E210" i="41"/>
  <c r="D210" i="41"/>
  <c r="K209" i="41"/>
  <c r="J209" i="41"/>
  <c r="I209" i="41"/>
  <c r="H209" i="41"/>
  <c r="G209" i="41"/>
  <c r="F209" i="41"/>
  <c r="E209" i="41"/>
  <c r="D209" i="41"/>
  <c r="K208" i="41"/>
  <c r="J208" i="41"/>
  <c r="I208" i="41"/>
  <c r="H208" i="41"/>
  <c r="G208" i="41"/>
  <c r="F208" i="41"/>
  <c r="E208" i="41"/>
  <c r="D208" i="41"/>
  <c r="K207" i="41"/>
  <c r="J207" i="41"/>
  <c r="I207" i="41"/>
  <c r="H207" i="41"/>
  <c r="G207" i="41"/>
  <c r="F207" i="41"/>
  <c r="E207" i="41"/>
  <c r="D207" i="41"/>
  <c r="K206" i="41"/>
  <c r="J206" i="41"/>
  <c r="I206" i="41"/>
  <c r="H206" i="41"/>
  <c r="G206" i="41"/>
  <c r="F206" i="41"/>
  <c r="E206" i="41"/>
  <c r="D206" i="41"/>
  <c r="K205" i="41"/>
  <c r="J205" i="41"/>
  <c r="I205" i="41"/>
  <c r="H205" i="41"/>
  <c r="G205" i="41"/>
  <c r="F205" i="41"/>
  <c r="E205" i="41"/>
  <c r="D205" i="41"/>
  <c r="K204" i="41"/>
  <c r="J204" i="41"/>
  <c r="I204" i="41"/>
  <c r="H204" i="41"/>
  <c r="G204" i="41"/>
  <c r="F204" i="41"/>
  <c r="E204" i="41"/>
  <c r="D204" i="41"/>
  <c r="K203" i="41"/>
  <c r="J203" i="41"/>
  <c r="I203" i="41"/>
  <c r="H203" i="41"/>
  <c r="G203" i="41"/>
  <c r="F203" i="41"/>
  <c r="E203" i="41"/>
  <c r="D203" i="41"/>
  <c r="K202" i="41"/>
  <c r="J202" i="41"/>
  <c r="I202" i="41"/>
  <c r="H202" i="41"/>
  <c r="G202" i="41"/>
  <c r="F202" i="41"/>
  <c r="E202" i="41"/>
  <c r="D202" i="41"/>
  <c r="K201" i="41"/>
  <c r="J201" i="41"/>
  <c r="I201" i="41"/>
  <c r="H201" i="41"/>
  <c r="G201" i="41"/>
  <c r="F201" i="41"/>
  <c r="E201" i="41"/>
  <c r="D201" i="41"/>
  <c r="K200" i="41"/>
  <c r="J200" i="41"/>
  <c r="I200" i="41"/>
  <c r="H200" i="41"/>
  <c r="G200" i="41"/>
  <c r="F200" i="41"/>
  <c r="E200" i="41"/>
  <c r="D200" i="41"/>
  <c r="K199" i="41"/>
  <c r="J199" i="41"/>
  <c r="I199" i="41"/>
  <c r="H199" i="41"/>
  <c r="G199" i="41"/>
  <c r="F199" i="41"/>
  <c r="E199" i="41"/>
  <c r="D199" i="41"/>
  <c r="K198" i="41"/>
  <c r="J198" i="41"/>
  <c r="I198" i="41"/>
  <c r="H198" i="41"/>
  <c r="G198" i="41"/>
  <c r="F198" i="41"/>
  <c r="E198" i="41"/>
  <c r="D198" i="41"/>
  <c r="K197" i="41"/>
  <c r="J197" i="41"/>
  <c r="I197" i="41"/>
  <c r="H197" i="41"/>
  <c r="G197" i="41"/>
  <c r="F197" i="41"/>
  <c r="E197" i="41"/>
  <c r="D197" i="41"/>
  <c r="K196" i="41"/>
  <c r="J196" i="41"/>
  <c r="I196" i="41"/>
  <c r="H196" i="41"/>
  <c r="G196" i="41"/>
  <c r="F196" i="41"/>
  <c r="E196" i="41"/>
  <c r="D196" i="41"/>
  <c r="K195" i="41"/>
  <c r="J195" i="41"/>
  <c r="I195" i="41"/>
  <c r="H195" i="41"/>
  <c r="G195" i="41"/>
  <c r="F195" i="41"/>
  <c r="E195" i="41"/>
  <c r="D195" i="41"/>
  <c r="K194" i="41"/>
  <c r="J194" i="41"/>
  <c r="I194" i="41"/>
  <c r="H194" i="41"/>
  <c r="G194" i="41"/>
  <c r="F194" i="41"/>
  <c r="E194" i="41"/>
  <c r="D194" i="41"/>
  <c r="K193" i="41"/>
  <c r="J193" i="41"/>
  <c r="I193" i="41"/>
  <c r="H193" i="41"/>
  <c r="G193" i="41"/>
  <c r="F193" i="41"/>
  <c r="E193" i="41"/>
  <c r="D193" i="41"/>
  <c r="K192" i="41"/>
  <c r="J192" i="41"/>
  <c r="I192" i="41"/>
  <c r="H192" i="41"/>
  <c r="G192" i="41"/>
  <c r="F192" i="41"/>
  <c r="E192" i="41"/>
  <c r="D192" i="41"/>
  <c r="K191" i="41"/>
  <c r="J191" i="41"/>
  <c r="I191" i="41"/>
  <c r="H191" i="41"/>
  <c r="G191" i="41"/>
  <c r="F191" i="41"/>
  <c r="E191" i="41"/>
  <c r="D191" i="41"/>
  <c r="K190" i="41"/>
  <c r="J190" i="41"/>
  <c r="I190" i="41"/>
  <c r="H190" i="41"/>
  <c r="G190" i="41"/>
  <c r="F190" i="41"/>
  <c r="E190" i="41"/>
  <c r="D190" i="41"/>
  <c r="K189" i="41"/>
  <c r="J189" i="41"/>
  <c r="I189" i="41"/>
  <c r="H189" i="41"/>
  <c r="G189" i="41"/>
  <c r="F189" i="41"/>
  <c r="E189" i="41"/>
  <c r="D189" i="41"/>
  <c r="K188" i="41"/>
  <c r="J188" i="41"/>
  <c r="I188" i="41"/>
  <c r="H188" i="41"/>
  <c r="G188" i="41"/>
  <c r="F188" i="41"/>
  <c r="E188" i="41"/>
  <c r="D188" i="41"/>
  <c r="K187" i="41"/>
  <c r="J187" i="41"/>
  <c r="I187" i="41"/>
  <c r="H187" i="41"/>
  <c r="G187" i="41"/>
  <c r="F187" i="41"/>
  <c r="E187" i="41"/>
  <c r="D187" i="41"/>
  <c r="K186" i="41"/>
  <c r="J186" i="41"/>
  <c r="I186" i="41"/>
  <c r="H186" i="41"/>
  <c r="G186" i="41"/>
  <c r="F186" i="41"/>
  <c r="E186" i="41"/>
  <c r="D186" i="41"/>
  <c r="K185" i="41"/>
  <c r="J185" i="41"/>
  <c r="I185" i="41"/>
  <c r="H185" i="41"/>
  <c r="G185" i="41"/>
  <c r="F185" i="41"/>
  <c r="E185" i="41"/>
  <c r="D185" i="41"/>
  <c r="K184" i="41"/>
  <c r="J184" i="41"/>
  <c r="I184" i="41"/>
  <c r="H184" i="41"/>
  <c r="G184" i="41"/>
  <c r="F184" i="41"/>
  <c r="E184" i="41"/>
  <c r="D184" i="41"/>
  <c r="K183" i="41"/>
  <c r="J183" i="41"/>
  <c r="I183" i="41"/>
  <c r="H183" i="41"/>
  <c r="G183" i="41"/>
  <c r="F183" i="41"/>
  <c r="E183" i="41"/>
  <c r="D183" i="41"/>
  <c r="K182" i="41"/>
  <c r="J182" i="41"/>
  <c r="I182" i="41"/>
  <c r="H182" i="41"/>
  <c r="G182" i="41"/>
  <c r="F182" i="41"/>
  <c r="E182" i="41"/>
  <c r="D182" i="41"/>
  <c r="K181" i="41"/>
  <c r="J181" i="41"/>
  <c r="I181" i="41"/>
  <c r="H181" i="41"/>
  <c r="G181" i="41"/>
  <c r="F181" i="41"/>
  <c r="E181" i="41"/>
  <c r="D181" i="41"/>
  <c r="K180" i="41"/>
  <c r="J180" i="41"/>
  <c r="I180" i="41"/>
  <c r="H180" i="41"/>
  <c r="G180" i="41"/>
  <c r="F180" i="41"/>
  <c r="E180" i="41"/>
  <c r="D180" i="41"/>
  <c r="K179" i="41"/>
  <c r="J179" i="41"/>
  <c r="I179" i="41"/>
  <c r="H179" i="41"/>
  <c r="G179" i="41"/>
  <c r="F179" i="41"/>
  <c r="E179" i="41"/>
  <c r="D179" i="41"/>
  <c r="K178" i="41"/>
  <c r="J178" i="41"/>
  <c r="I178" i="41"/>
  <c r="H178" i="41"/>
  <c r="G178" i="41"/>
  <c r="F178" i="41"/>
  <c r="E178" i="41"/>
  <c r="D178" i="41"/>
  <c r="K177" i="41"/>
  <c r="J177" i="41"/>
  <c r="I177" i="41"/>
  <c r="H177" i="41"/>
  <c r="G177" i="41"/>
  <c r="F177" i="41"/>
  <c r="E177" i="41"/>
  <c r="D177" i="41"/>
  <c r="K176" i="41"/>
  <c r="J176" i="41"/>
  <c r="I176" i="41"/>
  <c r="H176" i="41"/>
  <c r="G176" i="41"/>
  <c r="F176" i="41"/>
  <c r="E176" i="41"/>
  <c r="D176" i="41"/>
  <c r="K175" i="41"/>
  <c r="J175" i="41"/>
  <c r="I175" i="41"/>
  <c r="H175" i="41"/>
  <c r="G175" i="41"/>
  <c r="F175" i="41"/>
  <c r="E175" i="41"/>
  <c r="D175" i="41"/>
  <c r="K174" i="41"/>
  <c r="J174" i="41"/>
  <c r="I174" i="41"/>
  <c r="H174" i="41"/>
  <c r="G174" i="41"/>
  <c r="F174" i="41"/>
  <c r="E174" i="41"/>
  <c r="D174" i="41"/>
  <c r="K173" i="41"/>
  <c r="J173" i="41"/>
  <c r="I173" i="41"/>
  <c r="H173" i="41"/>
  <c r="G173" i="41"/>
  <c r="F173" i="41"/>
  <c r="E173" i="41"/>
  <c r="D173" i="41"/>
  <c r="K172" i="41"/>
  <c r="J172" i="41"/>
  <c r="I172" i="41"/>
  <c r="H172" i="41"/>
  <c r="G172" i="41"/>
  <c r="F172" i="41"/>
  <c r="E172" i="41"/>
  <c r="D172" i="41"/>
  <c r="K171" i="41"/>
  <c r="J171" i="41"/>
  <c r="I171" i="41"/>
  <c r="H171" i="41"/>
  <c r="G171" i="41"/>
  <c r="F171" i="41"/>
  <c r="E171" i="41"/>
  <c r="D171" i="41"/>
  <c r="K170" i="41"/>
  <c r="J170" i="41"/>
  <c r="I170" i="41"/>
  <c r="H170" i="41"/>
  <c r="G170" i="41"/>
  <c r="F170" i="41"/>
  <c r="E170" i="41"/>
  <c r="D170" i="41"/>
  <c r="K169" i="41"/>
  <c r="J169" i="41"/>
  <c r="I169" i="41"/>
  <c r="H169" i="41"/>
  <c r="G169" i="41"/>
  <c r="F169" i="41"/>
  <c r="E169" i="41"/>
  <c r="D169" i="41"/>
  <c r="K168" i="41"/>
  <c r="J168" i="41"/>
  <c r="I168" i="41"/>
  <c r="H168" i="41"/>
  <c r="G168" i="41"/>
  <c r="F168" i="41"/>
  <c r="E168" i="41"/>
  <c r="D168" i="41"/>
  <c r="K167" i="41"/>
  <c r="J167" i="41"/>
  <c r="I167" i="41"/>
  <c r="H167" i="41"/>
  <c r="G167" i="41"/>
  <c r="F167" i="41"/>
  <c r="E167" i="41"/>
  <c r="D167" i="41"/>
  <c r="K166" i="41"/>
  <c r="J166" i="41"/>
  <c r="I166" i="41"/>
  <c r="H166" i="41"/>
  <c r="G166" i="41"/>
  <c r="F166" i="41"/>
  <c r="E166" i="41"/>
  <c r="D166" i="41"/>
  <c r="K165" i="41"/>
  <c r="J165" i="41"/>
  <c r="I165" i="41"/>
  <c r="H165" i="41"/>
  <c r="G165" i="41"/>
  <c r="F165" i="41"/>
  <c r="E165" i="41"/>
  <c r="D165" i="41"/>
  <c r="K164" i="41"/>
  <c r="J164" i="41"/>
  <c r="I164" i="41"/>
  <c r="H164" i="41"/>
  <c r="G164" i="41"/>
  <c r="F164" i="41"/>
  <c r="E164" i="41"/>
  <c r="D164" i="41"/>
  <c r="K163" i="41"/>
  <c r="J163" i="41"/>
  <c r="I163" i="41"/>
  <c r="H163" i="41"/>
  <c r="G163" i="41"/>
  <c r="F163" i="41"/>
  <c r="E163" i="41"/>
  <c r="D163" i="41"/>
  <c r="K162" i="41"/>
  <c r="J162" i="41"/>
  <c r="I162" i="41"/>
  <c r="H162" i="41"/>
  <c r="G162" i="41"/>
  <c r="F162" i="41"/>
  <c r="E162" i="41"/>
  <c r="D162" i="41"/>
  <c r="K161" i="41"/>
  <c r="J161" i="41"/>
  <c r="I161" i="41"/>
  <c r="H161" i="41"/>
  <c r="G161" i="41"/>
  <c r="F161" i="41"/>
  <c r="E161" i="41"/>
  <c r="D161" i="41"/>
  <c r="K160" i="41"/>
  <c r="J160" i="41"/>
  <c r="I160" i="41"/>
  <c r="H160" i="41"/>
  <c r="G160" i="41"/>
  <c r="F160" i="41"/>
  <c r="E160" i="41"/>
  <c r="D160" i="41"/>
  <c r="K159" i="41"/>
  <c r="J159" i="41"/>
  <c r="I159" i="41"/>
  <c r="H159" i="41"/>
  <c r="G159" i="41"/>
  <c r="F159" i="41"/>
  <c r="E159" i="41"/>
  <c r="D159" i="41"/>
  <c r="K158" i="41"/>
  <c r="J158" i="41"/>
  <c r="I158" i="41"/>
  <c r="H158" i="41"/>
  <c r="G158" i="41"/>
  <c r="F158" i="41"/>
  <c r="E158" i="41"/>
  <c r="D158" i="41"/>
  <c r="K157" i="41"/>
  <c r="J157" i="41"/>
  <c r="I157" i="41"/>
  <c r="H157" i="41"/>
  <c r="G157" i="41"/>
  <c r="F157" i="41"/>
  <c r="E157" i="41"/>
  <c r="D157" i="41"/>
  <c r="K156" i="41"/>
  <c r="J156" i="41"/>
  <c r="I156" i="41"/>
  <c r="H156" i="41"/>
  <c r="G156" i="41"/>
  <c r="F156" i="41"/>
  <c r="E156" i="41"/>
  <c r="D156" i="41"/>
  <c r="K155" i="41"/>
  <c r="J155" i="41"/>
  <c r="I155" i="41"/>
  <c r="H155" i="41"/>
  <c r="G155" i="41"/>
  <c r="F155" i="41"/>
  <c r="E155" i="41"/>
  <c r="D155" i="41"/>
  <c r="K154" i="41"/>
  <c r="J154" i="41"/>
  <c r="I154" i="41"/>
  <c r="H154" i="41"/>
  <c r="G154" i="41"/>
  <c r="F154" i="41"/>
  <c r="E154" i="41"/>
  <c r="D154" i="41"/>
  <c r="K153" i="41"/>
  <c r="J153" i="41"/>
  <c r="I153" i="41"/>
  <c r="H153" i="41"/>
  <c r="G153" i="41"/>
  <c r="F153" i="41"/>
  <c r="E153" i="41"/>
  <c r="D153" i="41"/>
  <c r="K152" i="41"/>
  <c r="J152" i="41"/>
  <c r="I152" i="41"/>
  <c r="H152" i="41"/>
  <c r="G152" i="41"/>
  <c r="F152" i="41"/>
  <c r="E152" i="41"/>
  <c r="D152" i="41"/>
  <c r="K151" i="41"/>
  <c r="J151" i="41"/>
  <c r="I151" i="41"/>
  <c r="H151" i="41"/>
  <c r="G151" i="41"/>
  <c r="F151" i="41"/>
  <c r="E151" i="41"/>
  <c r="D151" i="41"/>
  <c r="K150" i="41"/>
  <c r="J150" i="41"/>
  <c r="I150" i="41"/>
  <c r="H150" i="41"/>
  <c r="G150" i="41"/>
  <c r="F150" i="41"/>
  <c r="E150" i="41"/>
  <c r="D150" i="41"/>
  <c r="K149" i="41"/>
  <c r="J149" i="41"/>
  <c r="I149" i="41"/>
  <c r="H149" i="41"/>
  <c r="G149" i="41"/>
  <c r="F149" i="41"/>
  <c r="E149" i="41"/>
  <c r="D149" i="41"/>
  <c r="K148" i="41"/>
  <c r="J148" i="41"/>
  <c r="I148" i="41"/>
  <c r="H148" i="41"/>
  <c r="G148" i="41"/>
  <c r="F148" i="41"/>
  <c r="E148" i="41"/>
  <c r="D148" i="41"/>
  <c r="K147" i="41"/>
  <c r="J147" i="41"/>
  <c r="I147" i="41"/>
  <c r="H147" i="41"/>
  <c r="G147" i="41"/>
  <c r="F147" i="41"/>
  <c r="E147" i="41"/>
  <c r="D147" i="41"/>
  <c r="K146" i="41"/>
  <c r="J146" i="41"/>
  <c r="I146" i="41"/>
  <c r="H146" i="41"/>
  <c r="G146" i="41"/>
  <c r="F146" i="41"/>
  <c r="E146" i="41"/>
  <c r="D146" i="41"/>
  <c r="K145" i="41"/>
  <c r="J145" i="41"/>
  <c r="I145" i="41"/>
  <c r="H145" i="41"/>
  <c r="G145" i="41"/>
  <c r="F145" i="41"/>
  <c r="E145" i="41"/>
  <c r="D145" i="41"/>
  <c r="K144" i="41"/>
  <c r="J144" i="41"/>
  <c r="I144" i="41"/>
  <c r="H144" i="41"/>
  <c r="G144" i="41"/>
  <c r="F144" i="41"/>
  <c r="E144" i="41"/>
  <c r="D144" i="41"/>
  <c r="K143" i="41"/>
  <c r="J143" i="41"/>
  <c r="I143" i="41"/>
  <c r="H143" i="41"/>
  <c r="G143" i="41"/>
  <c r="F143" i="41"/>
  <c r="E143" i="41"/>
  <c r="D143" i="41"/>
  <c r="K142" i="41"/>
  <c r="J142" i="41"/>
  <c r="I142" i="41"/>
  <c r="H142" i="41"/>
  <c r="G142" i="41"/>
  <c r="F142" i="41"/>
  <c r="E142" i="41"/>
  <c r="D142" i="41"/>
  <c r="K141" i="41"/>
  <c r="J141" i="41"/>
  <c r="I141" i="41"/>
  <c r="H141" i="41"/>
  <c r="G141" i="41"/>
  <c r="F141" i="41"/>
  <c r="E141" i="41"/>
  <c r="D141" i="41"/>
  <c r="K140" i="41"/>
  <c r="J140" i="41"/>
  <c r="I140" i="41"/>
  <c r="H140" i="41"/>
  <c r="G140" i="41"/>
  <c r="F140" i="41"/>
  <c r="E140" i="41"/>
  <c r="D140" i="41"/>
  <c r="K139" i="41"/>
  <c r="J139" i="41"/>
  <c r="I139" i="41"/>
  <c r="H139" i="41"/>
  <c r="G139" i="41"/>
  <c r="F139" i="41"/>
  <c r="E139" i="41"/>
  <c r="D139" i="41"/>
  <c r="K138" i="41"/>
  <c r="J138" i="41"/>
  <c r="I138" i="41"/>
  <c r="H138" i="41"/>
  <c r="G138" i="41"/>
  <c r="F138" i="41"/>
  <c r="E138" i="41"/>
  <c r="D138" i="41"/>
  <c r="K137" i="41"/>
  <c r="J137" i="41"/>
  <c r="I137" i="41"/>
  <c r="H137" i="41"/>
  <c r="G137" i="41"/>
  <c r="F137" i="41"/>
  <c r="E137" i="41"/>
  <c r="D137" i="41"/>
  <c r="K136" i="41"/>
  <c r="J136" i="41"/>
  <c r="I136" i="41"/>
  <c r="H136" i="41"/>
  <c r="G136" i="41"/>
  <c r="F136" i="41"/>
  <c r="E136" i="41"/>
  <c r="D136" i="41"/>
  <c r="K135" i="41"/>
  <c r="J135" i="41"/>
  <c r="I135" i="41"/>
  <c r="H135" i="41"/>
  <c r="G135" i="41"/>
  <c r="F135" i="41"/>
  <c r="E135" i="41"/>
  <c r="D135" i="41"/>
  <c r="K134" i="41"/>
  <c r="J134" i="41"/>
  <c r="I134" i="41"/>
  <c r="H134" i="41"/>
  <c r="G134" i="41"/>
  <c r="F134" i="41"/>
  <c r="E134" i="41"/>
  <c r="D134" i="41"/>
  <c r="K133" i="41"/>
  <c r="J133" i="41"/>
  <c r="I133" i="41"/>
  <c r="H133" i="41"/>
  <c r="G133" i="41"/>
  <c r="F133" i="41"/>
  <c r="E133" i="41"/>
  <c r="D133" i="41"/>
  <c r="K132" i="41"/>
  <c r="J132" i="41"/>
  <c r="I132" i="41"/>
  <c r="H132" i="41"/>
  <c r="G132" i="41"/>
  <c r="F132" i="41"/>
  <c r="E132" i="41"/>
  <c r="D132" i="41"/>
  <c r="K131" i="41"/>
  <c r="J131" i="41"/>
  <c r="I131" i="41"/>
  <c r="H131" i="41"/>
  <c r="G131" i="41"/>
  <c r="F131" i="41"/>
  <c r="E131" i="41"/>
  <c r="D131" i="41"/>
  <c r="K130" i="41"/>
  <c r="J130" i="41"/>
  <c r="I130" i="41"/>
  <c r="H130" i="41"/>
  <c r="G130" i="41"/>
  <c r="F130" i="41"/>
  <c r="E130" i="41"/>
  <c r="D130" i="41"/>
  <c r="K129" i="41"/>
  <c r="J129" i="41"/>
  <c r="I129" i="41"/>
  <c r="H129" i="41"/>
  <c r="G129" i="41"/>
  <c r="F129" i="41"/>
  <c r="E129" i="41"/>
  <c r="D129" i="41"/>
  <c r="K128" i="41"/>
  <c r="J128" i="41"/>
  <c r="I128" i="41"/>
  <c r="H128" i="41"/>
  <c r="G128" i="41"/>
  <c r="F128" i="41"/>
  <c r="E128" i="41"/>
  <c r="D128" i="41"/>
  <c r="K127" i="41"/>
  <c r="J127" i="41"/>
  <c r="I127" i="41"/>
  <c r="H127" i="41"/>
  <c r="G127" i="41"/>
  <c r="F127" i="41"/>
  <c r="E127" i="41"/>
  <c r="D127" i="41"/>
  <c r="K126" i="41"/>
  <c r="J126" i="41"/>
  <c r="I126" i="41"/>
  <c r="H126" i="41"/>
  <c r="G126" i="41"/>
  <c r="F126" i="41"/>
  <c r="E126" i="41"/>
  <c r="D126" i="41"/>
  <c r="K125" i="41"/>
  <c r="J125" i="41"/>
  <c r="I125" i="41"/>
  <c r="H125" i="41"/>
  <c r="G125" i="41"/>
  <c r="F125" i="41"/>
  <c r="E125" i="41"/>
  <c r="D125" i="41"/>
  <c r="K124" i="41"/>
  <c r="J124" i="41"/>
  <c r="I124" i="41"/>
  <c r="H124" i="41"/>
  <c r="G124" i="41"/>
  <c r="F124" i="41"/>
  <c r="E124" i="41"/>
  <c r="D124" i="41"/>
  <c r="K123" i="41"/>
  <c r="J123" i="41"/>
  <c r="I123" i="41"/>
  <c r="H123" i="41"/>
  <c r="G123" i="41"/>
  <c r="F123" i="41"/>
  <c r="E123" i="41"/>
  <c r="D123" i="41"/>
  <c r="K122" i="41"/>
  <c r="J122" i="41"/>
  <c r="I122" i="41"/>
  <c r="H122" i="41"/>
  <c r="G122" i="41"/>
  <c r="F122" i="41"/>
  <c r="E122" i="41"/>
  <c r="D122" i="41"/>
  <c r="K121" i="41"/>
  <c r="J121" i="41"/>
  <c r="I121" i="41"/>
  <c r="H121" i="41"/>
  <c r="G121" i="41"/>
  <c r="F121" i="41"/>
  <c r="E121" i="41"/>
  <c r="D121" i="41"/>
  <c r="K120" i="41"/>
  <c r="J120" i="41"/>
  <c r="I120" i="41"/>
  <c r="H120" i="41"/>
  <c r="G120" i="41"/>
  <c r="F120" i="41"/>
  <c r="E120" i="41"/>
  <c r="D120" i="41"/>
  <c r="K119" i="41"/>
  <c r="J119" i="41"/>
  <c r="I119" i="41"/>
  <c r="H119" i="41"/>
  <c r="G119" i="41"/>
  <c r="F119" i="41"/>
  <c r="E119" i="41"/>
  <c r="D119" i="41"/>
  <c r="K118" i="41"/>
  <c r="J118" i="41"/>
  <c r="I118" i="41"/>
  <c r="H118" i="41"/>
  <c r="G118" i="41"/>
  <c r="F118" i="41"/>
  <c r="E118" i="41"/>
  <c r="D118" i="41"/>
  <c r="K117" i="41"/>
  <c r="J117" i="41"/>
  <c r="I117" i="41"/>
  <c r="H117" i="41"/>
  <c r="G117" i="41"/>
  <c r="F117" i="41"/>
  <c r="E117" i="41"/>
  <c r="D117" i="41"/>
  <c r="K116" i="41"/>
  <c r="J116" i="41"/>
  <c r="I116" i="41"/>
  <c r="H116" i="41"/>
  <c r="G116" i="41"/>
  <c r="F116" i="41"/>
  <c r="E116" i="41"/>
  <c r="D116" i="41"/>
  <c r="K115" i="41"/>
  <c r="J115" i="41"/>
  <c r="I115" i="41"/>
  <c r="H115" i="41"/>
  <c r="G115" i="41"/>
  <c r="F115" i="41"/>
  <c r="E115" i="41"/>
  <c r="D115" i="41"/>
  <c r="K114" i="41"/>
  <c r="J114" i="41"/>
  <c r="I114" i="41"/>
  <c r="H114" i="41"/>
  <c r="G114" i="41"/>
  <c r="F114" i="41"/>
  <c r="E114" i="41"/>
  <c r="D114" i="41"/>
  <c r="K113" i="41"/>
  <c r="J113" i="41"/>
  <c r="I113" i="41"/>
  <c r="H113" i="41"/>
  <c r="G113" i="41"/>
  <c r="F113" i="41"/>
  <c r="E113" i="41"/>
  <c r="D113" i="41"/>
  <c r="K112" i="41"/>
  <c r="J112" i="41"/>
  <c r="I112" i="41"/>
  <c r="H112" i="41"/>
  <c r="G112" i="41"/>
  <c r="F112" i="41"/>
  <c r="E112" i="41"/>
  <c r="D112" i="41"/>
  <c r="K111" i="41"/>
  <c r="J111" i="41"/>
  <c r="I111" i="41"/>
  <c r="H111" i="41"/>
  <c r="G111" i="41"/>
  <c r="F111" i="41"/>
  <c r="E111" i="41"/>
  <c r="D111" i="41"/>
  <c r="K110" i="41"/>
  <c r="J110" i="41"/>
  <c r="I110" i="41"/>
  <c r="H110" i="41"/>
  <c r="G110" i="41"/>
  <c r="F110" i="41"/>
  <c r="E110" i="41"/>
  <c r="D110" i="41"/>
  <c r="K109" i="41"/>
  <c r="J109" i="41"/>
  <c r="I109" i="41"/>
  <c r="H109" i="41"/>
  <c r="G109" i="41"/>
  <c r="F109" i="41"/>
  <c r="E109" i="41"/>
  <c r="D109" i="41"/>
  <c r="K108" i="41"/>
  <c r="J108" i="41"/>
  <c r="I108" i="41"/>
  <c r="H108" i="41"/>
  <c r="G108" i="41"/>
  <c r="F108" i="41"/>
  <c r="E108" i="41"/>
  <c r="D108" i="41"/>
  <c r="K107" i="41"/>
  <c r="J107" i="41"/>
  <c r="I107" i="41"/>
  <c r="H107" i="41"/>
  <c r="G107" i="41"/>
  <c r="F107" i="41"/>
  <c r="E107" i="41"/>
  <c r="D107" i="41"/>
  <c r="K106" i="41"/>
  <c r="J106" i="41"/>
  <c r="I106" i="41"/>
  <c r="H106" i="41"/>
  <c r="G106" i="41"/>
  <c r="F106" i="41"/>
  <c r="E106" i="41"/>
  <c r="D106" i="41"/>
  <c r="K105" i="41"/>
  <c r="J105" i="41"/>
  <c r="I105" i="41"/>
  <c r="H105" i="41"/>
  <c r="G105" i="41"/>
  <c r="F105" i="41"/>
  <c r="E105" i="41"/>
  <c r="D105" i="41"/>
  <c r="K104" i="41"/>
  <c r="J104" i="41"/>
  <c r="I104" i="41"/>
  <c r="H104" i="41"/>
  <c r="G104" i="41"/>
  <c r="F104" i="41"/>
  <c r="E104" i="41"/>
  <c r="D104" i="41"/>
  <c r="K103" i="41"/>
  <c r="J103" i="41"/>
  <c r="I103" i="41"/>
  <c r="H103" i="41"/>
  <c r="G103" i="41"/>
  <c r="F103" i="41"/>
  <c r="E103" i="41"/>
  <c r="D103" i="41"/>
  <c r="K102" i="41"/>
  <c r="J102" i="41"/>
  <c r="I102" i="41"/>
  <c r="H102" i="41"/>
  <c r="G102" i="41"/>
  <c r="F102" i="41"/>
  <c r="E102" i="41"/>
  <c r="D102" i="41"/>
  <c r="K101" i="41"/>
  <c r="J101" i="41"/>
  <c r="I101" i="41"/>
  <c r="H101" i="41"/>
  <c r="G101" i="41"/>
  <c r="F101" i="41"/>
  <c r="E101" i="41"/>
  <c r="D101" i="41"/>
  <c r="K100" i="41"/>
  <c r="J100" i="41"/>
  <c r="I100" i="41"/>
  <c r="H100" i="41"/>
  <c r="G100" i="41"/>
  <c r="F100" i="41"/>
  <c r="E100" i="41"/>
  <c r="D100" i="41"/>
  <c r="K99" i="41"/>
  <c r="J99" i="41"/>
  <c r="I99" i="41"/>
  <c r="H99" i="41"/>
  <c r="G99" i="41"/>
  <c r="F99" i="41"/>
  <c r="E99" i="41"/>
  <c r="D99" i="41"/>
  <c r="K98" i="41"/>
  <c r="J98" i="41"/>
  <c r="I98" i="41"/>
  <c r="H98" i="41"/>
  <c r="G98" i="41"/>
  <c r="F98" i="41"/>
  <c r="E98" i="41"/>
  <c r="D98" i="41"/>
  <c r="K97" i="41"/>
  <c r="J97" i="41"/>
  <c r="I97" i="41"/>
  <c r="H97" i="41"/>
  <c r="G97" i="41"/>
  <c r="F97" i="41"/>
  <c r="E97" i="41"/>
  <c r="D97" i="41"/>
  <c r="K96" i="41"/>
  <c r="J96" i="41"/>
  <c r="I96" i="41"/>
  <c r="H96" i="41"/>
  <c r="G96" i="41"/>
  <c r="F96" i="41"/>
  <c r="E96" i="41"/>
  <c r="D96" i="41"/>
  <c r="K95" i="41"/>
  <c r="J95" i="41"/>
  <c r="I95" i="41"/>
  <c r="H95" i="41"/>
  <c r="G95" i="41"/>
  <c r="F95" i="41"/>
  <c r="E95" i="41"/>
  <c r="D95" i="41"/>
  <c r="K94" i="41"/>
  <c r="J94" i="41"/>
  <c r="I94" i="41"/>
  <c r="H94" i="41"/>
  <c r="G94" i="41"/>
  <c r="F94" i="41"/>
  <c r="E94" i="41"/>
  <c r="D94" i="41"/>
  <c r="K93" i="41"/>
  <c r="J93" i="41"/>
  <c r="I93" i="41"/>
  <c r="H93" i="41"/>
  <c r="G93" i="41"/>
  <c r="F93" i="41"/>
  <c r="E93" i="41"/>
  <c r="D93" i="41"/>
  <c r="K92" i="41"/>
  <c r="J92" i="41"/>
  <c r="I92" i="41"/>
  <c r="H92" i="41"/>
  <c r="G92" i="41"/>
  <c r="F92" i="41"/>
  <c r="E92" i="41"/>
  <c r="D92" i="41"/>
  <c r="K91" i="41"/>
  <c r="J91" i="41"/>
  <c r="I91" i="41"/>
  <c r="H91" i="41"/>
  <c r="G91" i="41"/>
  <c r="F91" i="41"/>
  <c r="E91" i="41"/>
  <c r="D91" i="41"/>
  <c r="K90" i="41"/>
  <c r="J90" i="41"/>
  <c r="I90" i="41"/>
  <c r="H90" i="41"/>
  <c r="G90" i="41"/>
  <c r="F90" i="41"/>
  <c r="E90" i="41"/>
  <c r="D90" i="41"/>
  <c r="K89" i="41"/>
  <c r="J89" i="41"/>
  <c r="I89" i="41"/>
  <c r="H89" i="41"/>
  <c r="G89" i="41"/>
  <c r="F89" i="41"/>
  <c r="E89" i="41"/>
  <c r="D89" i="41"/>
  <c r="K88" i="41"/>
  <c r="J88" i="41"/>
  <c r="I88" i="41"/>
  <c r="H88" i="41"/>
  <c r="G88" i="41"/>
  <c r="F88" i="41"/>
  <c r="E88" i="41"/>
  <c r="D88" i="41"/>
  <c r="K87" i="41"/>
  <c r="J87" i="41"/>
  <c r="I87" i="41"/>
  <c r="H87" i="41"/>
  <c r="G87" i="41"/>
  <c r="F87" i="41"/>
  <c r="E87" i="41"/>
  <c r="D87" i="41"/>
  <c r="K86" i="41"/>
  <c r="J86" i="41"/>
  <c r="I86" i="41"/>
  <c r="H86" i="41"/>
  <c r="G86" i="41"/>
  <c r="F86" i="41"/>
  <c r="E86" i="41"/>
  <c r="D86" i="41"/>
  <c r="K85" i="41"/>
  <c r="J85" i="41"/>
  <c r="I85" i="41"/>
  <c r="H85" i="41"/>
  <c r="G85" i="41"/>
  <c r="F85" i="41"/>
  <c r="E85" i="41"/>
  <c r="D85" i="41"/>
  <c r="K84" i="41"/>
  <c r="J84" i="41"/>
  <c r="I84" i="41"/>
  <c r="H84" i="41"/>
  <c r="G84" i="41"/>
  <c r="F84" i="41"/>
  <c r="E84" i="41"/>
  <c r="D84" i="41"/>
  <c r="K83" i="41"/>
  <c r="J83" i="41"/>
  <c r="I83" i="41"/>
  <c r="H83" i="41"/>
  <c r="G83" i="41"/>
  <c r="F83" i="41"/>
  <c r="E83" i="41"/>
  <c r="D83" i="41"/>
  <c r="K82" i="41"/>
  <c r="J82" i="41"/>
  <c r="I82" i="41"/>
  <c r="H82" i="41"/>
  <c r="G82" i="41"/>
  <c r="F82" i="41"/>
  <c r="E82" i="41"/>
  <c r="D82" i="41"/>
  <c r="K81" i="41"/>
  <c r="J81" i="41"/>
  <c r="I81" i="41"/>
  <c r="H81" i="41"/>
  <c r="G81" i="41"/>
  <c r="F81" i="41"/>
  <c r="E81" i="41"/>
  <c r="D81" i="41"/>
  <c r="K80" i="41"/>
  <c r="J80" i="41"/>
  <c r="I80" i="41"/>
  <c r="H80" i="41"/>
  <c r="G80" i="41"/>
  <c r="F80" i="41"/>
  <c r="E80" i="41"/>
  <c r="D80" i="41"/>
  <c r="K79" i="41"/>
  <c r="J79" i="41"/>
  <c r="I79" i="41"/>
  <c r="H79" i="41"/>
  <c r="G79" i="41"/>
  <c r="F79" i="41"/>
  <c r="E79" i="41"/>
  <c r="D79" i="41"/>
  <c r="K78" i="41"/>
  <c r="J78" i="41"/>
  <c r="I78" i="41"/>
  <c r="H78" i="41"/>
  <c r="G78" i="41"/>
  <c r="F78" i="41"/>
  <c r="E78" i="41"/>
  <c r="D78" i="41"/>
  <c r="K77" i="41"/>
  <c r="J77" i="41"/>
  <c r="I77" i="41"/>
  <c r="H77" i="41"/>
  <c r="G77" i="41"/>
  <c r="F77" i="41"/>
  <c r="E77" i="41"/>
  <c r="D77" i="41"/>
  <c r="K76" i="41"/>
  <c r="J76" i="41"/>
  <c r="I76" i="41"/>
  <c r="H76" i="41"/>
  <c r="G76" i="41"/>
  <c r="F76" i="41"/>
  <c r="E76" i="41"/>
  <c r="D76" i="41"/>
  <c r="K75" i="41"/>
  <c r="J75" i="41"/>
  <c r="I75" i="41"/>
  <c r="H75" i="41"/>
  <c r="G75" i="41"/>
  <c r="F75" i="41"/>
  <c r="E75" i="41"/>
  <c r="D75" i="41"/>
  <c r="K74" i="41"/>
  <c r="J74" i="41"/>
  <c r="I74" i="41"/>
  <c r="H74" i="41"/>
  <c r="G74" i="41"/>
  <c r="F74" i="41"/>
  <c r="E74" i="41"/>
  <c r="D74" i="41"/>
  <c r="K73" i="41"/>
  <c r="J73" i="41"/>
  <c r="I73" i="41"/>
  <c r="H73" i="41"/>
  <c r="G73" i="41"/>
  <c r="F73" i="41"/>
  <c r="E73" i="41"/>
  <c r="D73" i="41"/>
  <c r="K72" i="41"/>
  <c r="J72" i="41"/>
  <c r="I72" i="41"/>
  <c r="H72" i="41"/>
  <c r="G72" i="41"/>
  <c r="F72" i="41"/>
  <c r="E72" i="41"/>
  <c r="D72" i="41"/>
  <c r="K71" i="41"/>
  <c r="J71" i="41"/>
  <c r="I71" i="41"/>
  <c r="H71" i="41"/>
  <c r="G71" i="41"/>
  <c r="F71" i="41"/>
  <c r="E71" i="41"/>
  <c r="D71" i="41"/>
  <c r="K70" i="41"/>
  <c r="J70" i="41"/>
  <c r="I70" i="41"/>
  <c r="H70" i="41"/>
  <c r="G70" i="41"/>
  <c r="F70" i="41"/>
  <c r="E70" i="41"/>
  <c r="D70" i="41"/>
  <c r="K69" i="41"/>
  <c r="J69" i="41"/>
  <c r="I69" i="41"/>
  <c r="H69" i="41"/>
  <c r="G69" i="41"/>
  <c r="F69" i="41"/>
  <c r="E69" i="41"/>
  <c r="D69" i="41"/>
  <c r="K68" i="41"/>
  <c r="J68" i="41"/>
  <c r="I68" i="41"/>
  <c r="H68" i="41"/>
  <c r="G68" i="41"/>
  <c r="F68" i="41"/>
  <c r="E68" i="41"/>
  <c r="D68" i="41"/>
  <c r="K67" i="41"/>
  <c r="J67" i="41"/>
  <c r="I67" i="41"/>
  <c r="H67" i="41"/>
  <c r="G67" i="41"/>
  <c r="F67" i="41"/>
  <c r="E67" i="41"/>
  <c r="D67" i="41"/>
  <c r="K66" i="41"/>
  <c r="J66" i="41"/>
  <c r="I66" i="41"/>
  <c r="H66" i="41"/>
  <c r="G66" i="41"/>
  <c r="F66" i="41"/>
  <c r="E66" i="41"/>
  <c r="D66" i="41"/>
  <c r="K65" i="41"/>
  <c r="J65" i="41"/>
  <c r="I65" i="41"/>
  <c r="H65" i="41"/>
  <c r="G65" i="41"/>
  <c r="F65" i="41"/>
  <c r="E65" i="41"/>
  <c r="D65" i="41"/>
  <c r="K64" i="41"/>
  <c r="J64" i="41"/>
  <c r="I64" i="41"/>
  <c r="H64" i="41"/>
  <c r="G64" i="41"/>
  <c r="F64" i="41"/>
  <c r="E64" i="41"/>
  <c r="D64" i="41"/>
  <c r="K63" i="41"/>
  <c r="J63" i="41"/>
  <c r="I63" i="41"/>
  <c r="H63" i="41"/>
  <c r="G63" i="41"/>
  <c r="F63" i="41"/>
  <c r="E63" i="41"/>
  <c r="D63" i="41"/>
  <c r="K62" i="41"/>
  <c r="J62" i="41"/>
  <c r="I62" i="41"/>
  <c r="H62" i="41"/>
  <c r="G62" i="41"/>
  <c r="F62" i="41"/>
  <c r="E62" i="41"/>
  <c r="D62" i="41"/>
  <c r="K61" i="41"/>
  <c r="J61" i="41"/>
  <c r="I61" i="41"/>
  <c r="H61" i="41"/>
  <c r="G61" i="41"/>
  <c r="F61" i="41"/>
  <c r="E61" i="41"/>
  <c r="D61" i="41"/>
  <c r="K60" i="41"/>
  <c r="J60" i="41"/>
  <c r="I60" i="41"/>
  <c r="H60" i="41"/>
  <c r="G60" i="41"/>
  <c r="F60" i="41"/>
  <c r="E60" i="41"/>
  <c r="D60" i="41"/>
  <c r="K59" i="41"/>
  <c r="J59" i="41"/>
  <c r="I59" i="41"/>
  <c r="H59" i="41"/>
  <c r="G59" i="41"/>
  <c r="F59" i="41"/>
  <c r="E59" i="41"/>
  <c r="D59" i="41"/>
  <c r="K58" i="41"/>
  <c r="J58" i="41"/>
  <c r="I58" i="41"/>
  <c r="H58" i="41"/>
  <c r="G58" i="41"/>
  <c r="F58" i="41"/>
  <c r="E58" i="41"/>
  <c r="D58" i="41"/>
  <c r="K57" i="41"/>
  <c r="J57" i="41"/>
  <c r="I57" i="41"/>
  <c r="H57" i="41"/>
  <c r="G57" i="41"/>
  <c r="F57" i="41"/>
  <c r="E57" i="41"/>
  <c r="D57" i="41"/>
  <c r="K56" i="41"/>
  <c r="J56" i="41"/>
  <c r="I56" i="41"/>
  <c r="H56" i="41"/>
  <c r="G56" i="41"/>
  <c r="F56" i="41"/>
  <c r="E56" i="41"/>
  <c r="D56" i="41"/>
  <c r="K55" i="41"/>
  <c r="J55" i="41"/>
  <c r="I55" i="41"/>
  <c r="H55" i="41"/>
  <c r="G55" i="41"/>
  <c r="F55" i="41"/>
  <c r="E55" i="41"/>
  <c r="D55" i="41"/>
  <c r="K54" i="41"/>
  <c r="J54" i="41"/>
  <c r="I54" i="41"/>
  <c r="H54" i="41"/>
  <c r="G54" i="41"/>
  <c r="F54" i="41"/>
  <c r="E54" i="41"/>
  <c r="D54" i="41"/>
  <c r="K53" i="41"/>
  <c r="J53" i="41"/>
  <c r="I53" i="41"/>
  <c r="H53" i="41"/>
  <c r="G53" i="41"/>
  <c r="F53" i="41"/>
  <c r="E53" i="41"/>
  <c r="D53" i="41"/>
  <c r="K52" i="41"/>
  <c r="J52" i="41"/>
  <c r="I52" i="41"/>
  <c r="H52" i="41"/>
  <c r="G52" i="41"/>
  <c r="F52" i="41"/>
  <c r="E52" i="41"/>
  <c r="D52" i="41"/>
  <c r="K51" i="41"/>
  <c r="J51" i="41"/>
  <c r="I51" i="41"/>
  <c r="H51" i="41"/>
  <c r="G51" i="41"/>
  <c r="F51" i="41"/>
  <c r="E51" i="41"/>
  <c r="D51" i="41"/>
  <c r="K50" i="41"/>
  <c r="J50" i="41"/>
  <c r="I50" i="41"/>
  <c r="H50" i="41"/>
  <c r="G50" i="41"/>
  <c r="F50" i="41"/>
  <c r="E50" i="41"/>
  <c r="D50" i="41"/>
  <c r="K49" i="41"/>
  <c r="J49" i="41"/>
  <c r="I49" i="41"/>
  <c r="H49" i="41"/>
  <c r="G49" i="41"/>
  <c r="F49" i="41"/>
  <c r="E49" i="41"/>
  <c r="D49" i="41"/>
  <c r="K48" i="41"/>
  <c r="J48" i="41"/>
  <c r="I48" i="41"/>
  <c r="H48" i="41"/>
  <c r="G48" i="41"/>
  <c r="F48" i="41"/>
  <c r="E48" i="41"/>
  <c r="D48" i="41"/>
  <c r="K47" i="41"/>
  <c r="J47" i="41"/>
  <c r="I47" i="41"/>
  <c r="H47" i="41"/>
  <c r="G47" i="41"/>
  <c r="F47" i="41"/>
  <c r="E47" i="41"/>
  <c r="D47" i="41"/>
  <c r="K46" i="41"/>
  <c r="J46" i="41"/>
  <c r="I46" i="41"/>
  <c r="H46" i="41"/>
  <c r="G46" i="41"/>
  <c r="F46" i="41"/>
  <c r="E46" i="41"/>
  <c r="D46" i="41"/>
  <c r="K45" i="41"/>
  <c r="J45" i="41"/>
  <c r="I45" i="41"/>
  <c r="H45" i="41"/>
  <c r="G45" i="41"/>
  <c r="F45" i="41"/>
  <c r="E45" i="41"/>
  <c r="D45" i="41"/>
  <c r="K44" i="41"/>
  <c r="J44" i="41"/>
  <c r="I44" i="41"/>
  <c r="H44" i="41"/>
  <c r="G44" i="41"/>
  <c r="F44" i="41"/>
  <c r="E44" i="41"/>
  <c r="D44" i="41"/>
  <c r="K43" i="41"/>
  <c r="J43" i="41"/>
  <c r="I43" i="41"/>
  <c r="H43" i="41"/>
  <c r="G43" i="41"/>
  <c r="F43" i="41"/>
  <c r="E43" i="41"/>
  <c r="D43" i="41"/>
  <c r="K42" i="41"/>
  <c r="J42" i="41"/>
  <c r="I42" i="41"/>
  <c r="H42" i="41"/>
  <c r="G42" i="41"/>
  <c r="F42" i="41"/>
  <c r="E42" i="41"/>
  <c r="D42" i="41"/>
  <c r="K41" i="41"/>
  <c r="J41" i="41"/>
  <c r="I41" i="41"/>
  <c r="H41" i="41"/>
  <c r="G41" i="41"/>
  <c r="F41" i="41"/>
  <c r="E41" i="41"/>
  <c r="D41" i="41"/>
  <c r="K40" i="41"/>
  <c r="J40" i="41"/>
  <c r="I40" i="41"/>
  <c r="H40" i="41"/>
  <c r="G40" i="41"/>
  <c r="F40" i="41"/>
  <c r="E40" i="41"/>
  <c r="D40" i="41"/>
  <c r="K39" i="41"/>
  <c r="J39" i="41"/>
  <c r="I39" i="41"/>
  <c r="H39" i="41"/>
  <c r="G39" i="41"/>
  <c r="F39" i="41"/>
  <c r="E39" i="41"/>
  <c r="D39" i="41"/>
  <c r="K38" i="41"/>
  <c r="J38" i="41"/>
  <c r="I38" i="41"/>
  <c r="H38" i="41"/>
  <c r="G38" i="41"/>
  <c r="F38" i="41"/>
  <c r="E38" i="41"/>
  <c r="D38" i="41"/>
  <c r="K37" i="41"/>
  <c r="J37" i="41"/>
  <c r="I37" i="41"/>
  <c r="H37" i="41"/>
  <c r="G37" i="41"/>
  <c r="F37" i="41"/>
  <c r="E37" i="41"/>
  <c r="D37" i="41"/>
  <c r="K36" i="41"/>
  <c r="J36" i="41"/>
  <c r="I36" i="41"/>
  <c r="H36" i="41"/>
  <c r="G36" i="41"/>
  <c r="F36" i="41"/>
  <c r="E36" i="41"/>
  <c r="D36" i="41"/>
  <c r="K35" i="41"/>
  <c r="J35" i="41"/>
  <c r="I35" i="41"/>
  <c r="H35" i="41"/>
  <c r="G35" i="41"/>
  <c r="F35" i="41"/>
  <c r="E35" i="41"/>
  <c r="D35" i="41"/>
  <c r="K34" i="41"/>
  <c r="J34" i="41"/>
  <c r="I34" i="41"/>
  <c r="H34" i="41"/>
  <c r="G34" i="41"/>
  <c r="F34" i="41"/>
  <c r="E34" i="41"/>
  <c r="D34" i="41"/>
  <c r="K33" i="41"/>
  <c r="J33" i="41"/>
  <c r="I33" i="41"/>
  <c r="H33" i="41"/>
  <c r="G33" i="41"/>
  <c r="F33" i="41"/>
  <c r="E33" i="41"/>
  <c r="D33" i="41"/>
  <c r="K32" i="41"/>
  <c r="J32" i="41"/>
  <c r="I32" i="41"/>
  <c r="H32" i="41"/>
  <c r="G32" i="41"/>
  <c r="F32" i="41"/>
  <c r="E32" i="41"/>
  <c r="D32" i="41"/>
  <c r="K31" i="41"/>
  <c r="J31" i="41"/>
  <c r="I31" i="41"/>
  <c r="H31" i="41"/>
  <c r="G31" i="41"/>
  <c r="F31" i="41"/>
  <c r="E31" i="41"/>
  <c r="D31" i="41"/>
  <c r="K30" i="41"/>
  <c r="J30" i="41"/>
  <c r="I30" i="41"/>
  <c r="H30" i="41"/>
  <c r="G30" i="41"/>
  <c r="F30" i="41"/>
  <c r="E30" i="41"/>
  <c r="D30" i="41"/>
  <c r="K29" i="41"/>
  <c r="J29" i="41"/>
  <c r="I29" i="41"/>
  <c r="H29" i="41"/>
  <c r="G29" i="41"/>
  <c r="F29" i="41"/>
  <c r="E29" i="41"/>
  <c r="D29" i="41"/>
  <c r="K28" i="41"/>
  <c r="J28" i="41"/>
  <c r="I28" i="41"/>
  <c r="H28" i="41"/>
  <c r="G28" i="41"/>
  <c r="F28" i="41"/>
  <c r="E28" i="41"/>
  <c r="D28" i="41"/>
  <c r="K27" i="41"/>
  <c r="J27" i="41"/>
  <c r="I27" i="41"/>
  <c r="H27" i="41"/>
  <c r="G27" i="41"/>
  <c r="F27" i="41"/>
  <c r="E27" i="41"/>
  <c r="D27" i="41"/>
  <c r="K26" i="41"/>
  <c r="J26" i="41"/>
  <c r="I26" i="41"/>
  <c r="H26" i="41"/>
  <c r="G26" i="41"/>
  <c r="F26" i="41"/>
  <c r="E26" i="41"/>
  <c r="D26" i="41"/>
  <c r="K25" i="41"/>
  <c r="J25" i="41"/>
  <c r="I25" i="41"/>
  <c r="H25" i="41"/>
  <c r="G25" i="41"/>
  <c r="F25" i="41"/>
  <c r="E25" i="41"/>
  <c r="D25" i="41"/>
  <c r="K24" i="41"/>
  <c r="J24" i="41"/>
  <c r="I24" i="41"/>
  <c r="H24" i="41"/>
  <c r="G24" i="41"/>
  <c r="F24" i="41"/>
  <c r="E24" i="41"/>
  <c r="D24" i="41"/>
  <c r="K23" i="41"/>
  <c r="J23" i="41"/>
  <c r="I23" i="41"/>
  <c r="H23" i="41"/>
  <c r="G23" i="41"/>
  <c r="F23" i="41"/>
  <c r="E23" i="41"/>
  <c r="D23" i="41"/>
  <c r="K22" i="41"/>
  <c r="J22" i="41"/>
  <c r="I22" i="41"/>
  <c r="H22" i="41"/>
  <c r="G22" i="41"/>
  <c r="F22" i="41"/>
  <c r="E22" i="41"/>
  <c r="D22" i="41"/>
  <c r="K21" i="41"/>
  <c r="J21" i="41"/>
  <c r="I21" i="41"/>
  <c r="H21" i="41"/>
  <c r="G21" i="41"/>
  <c r="F21" i="41"/>
  <c r="E21" i="41"/>
  <c r="D21" i="41"/>
  <c r="K20" i="41"/>
  <c r="J20" i="41"/>
  <c r="I20" i="41"/>
  <c r="H20" i="41"/>
  <c r="G20" i="41"/>
  <c r="F20" i="41"/>
  <c r="E20" i="41"/>
  <c r="D20" i="41"/>
  <c r="K19" i="41"/>
  <c r="J19" i="41"/>
  <c r="I19" i="41"/>
  <c r="H19" i="41"/>
  <c r="G19" i="41"/>
  <c r="F19" i="41"/>
  <c r="E19" i="41"/>
  <c r="D19" i="41"/>
  <c r="K18" i="41"/>
  <c r="J18" i="41"/>
  <c r="I18" i="41"/>
  <c r="H18" i="41"/>
  <c r="G18" i="41"/>
  <c r="F18" i="41"/>
  <c r="E18" i="41"/>
  <c r="D18" i="41"/>
  <c r="K17" i="41"/>
  <c r="J17" i="41"/>
  <c r="I17" i="41"/>
  <c r="H17" i="41"/>
  <c r="G17" i="41"/>
  <c r="F17" i="41"/>
  <c r="E17" i="41"/>
  <c r="D17" i="41"/>
  <c r="K16" i="41"/>
  <c r="J16" i="41"/>
  <c r="I16" i="41"/>
  <c r="H16" i="41"/>
  <c r="G16" i="41"/>
  <c r="F16" i="41"/>
  <c r="E16" i="41"/>
  <c r="D16" i="41"/>
  <c r="K15" i="41"/>
  <c r="J15" i="41"/>
  <c r="I15" i="41"/>
  <c r="H15" i="41"/>
  <c r="G15" i="41"/>
  <c r="F15" i="41"/>
  <c r="E15" i="41"/>
  <c r="D15" i="41"/>
  <c r="K14" i="41"/>
  <c r="J14" i="41"/>
  <c r="I14" i="41"/>
  <c r="H14" i="41"/>
  <c r="G14" i="41"/>
  <c r="F14" i="41"/>
  <c r="E14" i="41"/>
  <c r="D14" i="41"/>
  <c r="K13" i="41"/>
  <c r="J13" i="41"/>
  <c r="I13" i="41"/>
  <c r="H13" i="41"/>
  <c r="G13" i="41"/>
  <c r="F13" i="41"/>
  <c r="E13" i="41"/>
  <c r="D13" i="41"/>
  <c r="K12" i="41"/>
  <c r="J12" i="41"/>
  <c r="I12" i="41"/>
  <c r="H12" i="41"/>
  <c r="G12" i="41"/>
  <c r="F12" i="41"/>
  <c r="E12" i="41"/>
  <c r="D12" i="41"/>
  <c r="K11" i="41"/>
  <c r="J11" i="41"/>
  <c r="I11" i="41"/>
  <c r="H11" i="41"/>
  <c r="G11" i="41"/>
  <c r="F11" i="41"/>
  <c r="E11" i="41"/>
  <c r="D11" i="41"/>
  <c r="K10" i="41"/>
  <c r="J10" i="41"/>
  <c r="I10" i="41"/>
  <c r="H10" i="41"/>
  <c r="G10" i="41"/>
  <c r="F10" i="41"/>
  <c r="E10" i="41"/>
  <c r="D10" i="41"/>
  <c r="K9" i="41"/>
  <c r="J9" i="41"/>
  <c r="I9" i="41"/>
  <c r="H9" i="41"/>
  <c r="G9" i="41"/>
  <c r="F9" i="41"/>
  <c r="E9" i="41"/>
  <c r="D9" i="41"/>
  <c r="K8" i="41"/>
  <c r="J8" i="41"/>
  <c r="I8" i="41"/>
  <c r="H8" i="41"/>
  <c r="G8" i="41"/>
  <c r="F8" i="41"/>
  <c r="E8" i="41"/>
  <c r="D8" i="41"/>
  <c r="K7" i="41"/>
  <c r="J7" i="41"/>
  <c r="I7" i="41"/>
  <c r="H7" i="41"/>
  <c r="G7" i="41"/>
  <c r="F7" i="41"/>
  <c r="E7" i="41"/>
  <c r="D7" i="41"/>
  <c r="K6" i="41"/>
  <c r="J6" i="41"/>
  <c r="I6" i="41"/>
  <c r="H6" i="41"/>
  <c r="G6" i="41"/>
  <c r="F6" i="41"/>
  <c r="E6" i="41"/>
  <c r="D6" i="41"/>
  <c r="K5" i="41"/>
  <c r="J5" i="41"/>
  <c r="I5" i="41"/>
  <c r="H5" i="41"/>
  <c r="G5" i="41"/>
  <c r="F5" i="41"/>
  <c r="E5" i="41"/>
  <c r="D5" i="41"/>
  <c r="K352" i="33"/>
  <c r="J352" i="33"/>
  <c r="I352" i="33"/>
  <c r="H352" i="33"/>
  <c r="G352" i="33"/>
  <c r="F352" i="33"/>
  <c r="E352" i="33"/>
  <c r="D352" i="33"/>
  <c r="K351" i="33"/>
  <c r="J351" i="33"/>
  <c r="I351" i="33"/>
  <c r="H351" i="33"/>
  <c r="G351" i="33"/>
  <c r="F351" i="33"/>
  <c r="E351" i="33"/>
  <c r="D351" i="33"/>
  <c r="K350" i="33"/>
  <c r="J350" i="33"/>
  <c r="I350" i="33"/>
  <c r="H350" i="33"/>
  <c r="G350" i="33"/>
  <c r="F350" i="33"/>
  <c r="E350" i="33"/>
  <c r="D350" i="33"/>
  <c r="K349" i="33"/>
  <c r="J349" i="33"/>
  <c r="I349" i="33"/>
  <c r="H349" i="33"/>
  <c r="G349" i="33"/>
  <c r="F349" i="33"/>
  <c r="E349" i="33"/>
  <c r="D349" i="33"/>
  <c r="K348" i="33"/>
  <c r="J348" i="33"/>
  <c r="I348" i="33"/>
  <c r="H348" i="33"/>
  <c r="G348" i="33"/>
  <c r="F348" i="33"/>
  <c r="E348" i="33"/>
  <c r="D348" i="33"/>
  <c r="K347" i="33"/>
  <c r="J347" i="33"/>
  <c r="I347" i="33"/>
  <c r="H347" i="33"/>
  <c r="G347" i="33"/>
  <c r="F347" i="33"/>
  <c r="E347" i="33"/>
  <c r="D347" i="33"/>
  <c r="K346" i="33"/>
  <c r="J346" i="33"/>
  <c r="I346" i="33"/>
  <c r="H346" i="33"/>
  <c r="G346" i="33"/>
  <c r="F346" i="33"/>
  <c r="E346" i="33"/>
  <c r="D346" i="33"/>
  <c r="K345" i="33"/>
  <c r="J345" i="33"/>
  <c r="I345" i="33"/>
  <c r="H345" i="33"/>
  <c r="G345" i="33"/>
  <c r="F345" i="33"/>
  <c r="E345" i="33"/>
  <c r="D345" i="33"/>
  <c r="K344" i="33"/>
  <c r="J344" i="33"/>
  <c r="I344" i="33"/>
  <c r="H344" i="33"/>
  <c r="G344" i="33"/>
  <c r="F344" i="33"/>
  <c r="E344" i="33"/>
  <c r="D344" i="33"/>
  <c r="K343" i="33"/>
  <c r="J343" i="33"/>
  <c r="I343" i="33"/>
  <c r="H343" i="33"/>
  <c r="G343" i="33"/>
  <c r="F343" i="33"/>
  <c r="E343" i="33"/>
  <c r="D343" i="33"/>
  <c r="K342" i="33"/>
  <c r="J342" i="33"/>
  <c r="I342" i="33"/>
  <c r="H342" i="33"/>
  <c r="G342" i="33"/>
  <c r="F342" i="33"/>
  <c r="E342" i="33"/>
  <c r="D342" i="33"/>
  <c r="K341" i="33"/>
  <c r="J341" i="33"/>
  <c r="I341" i="33"/>
  <c r="H341" i="33"/>
  <c r="G341" i="33"/>
  <c r="F341" i="33"/>
  <c r="E341" i="33"/>
  <c r="D341" i="33"/>
  <c r="K340" i="33"/>
  <c r="J340" i="33"/>
  <c r="I340" i="33"/>
  <c r="H340" i="33"/>
  <c r="G340" i="33"/>
  <c r="F340" i="33"/>
  <c r="E340" i="33"/>
  <c r="D340" i="33"/>
  <c r="K339" i="33"/>
  <c r="J339" i="33"/>
  <c r="I339" i="33"/>
  <c r="H339" i="33"/>
  <c r="G339" i="33"/>
  <c r="F339" i="33"/>
  <c r="E339" i="33"/>
  <c r="D339" i="33"/>
  <c r="K338" i="33"/>
  <c r="J338" i="33"/>
  <c r="I338" i="33"/>
  <c r="H338" i="33"/>
  <c r="G338" i="33"/>
  <c r="F338" i="33"/>
  <c r="E338" i="33"/>
  <c r="D338" i="33"/>
  <c r="K337" i="33"/>
  <c r="J337" i="33"/>
  <c r="I337" i="33"/>
  <c r="H337" i="33"/>
  <c r="G337" i="33"/>
  <c r="F337" i="33"/>
  <c r="E337" i="33"/>
  <c r="D337" i="33"/>
  <c r="K336" i="33"/>
  <c r="J336" i="33"/>
  <c r="I336" i="33"/>
  <c r="H336" i="33"/>
  <c r="G336" i="33"/>
  <c r="F336" i="33"/>
  <c r="E336" i="33"/>
  <c r="D336" i="33"/>
  <c r="K335" i="33"/>
  <c r="J335" i="33"/>
  <c r="I335" i="33"/>
  <c r="H335" i="33"/>
  <c r="G335" i="33"/>
  <c r="F335" i="33"/>
  <c r="E335" i="33"/>
  <c r="D335" i="33"/>
  <c r="K334" i="33"/>
  <c r="J334" i="33"/>
  <c r="I334" i="33"/>
  <c r="H334" i="33"/>
  <c r="G334" i="33"/>
  <c r="F334" i="33"/>
  <c r="E334" i="33"/>
  <c r="D334" i="33"/>
  <c r="K333" i="33"/>
  <c r="J333" i="33"/>
  <c r="I333" i="33"/>
  <c r="H333" i="33"/>
  <c r="G333" i="33"/>
  <c r="F333" i="33"/>
  <c r="E333" i="33"/>
  <c r="D333" i="33"/>
  <c r="K332" i="33"/>
  <c r="J332" i="33"/>
  <c r="I332" i="33"/>
  <c r="H332" i="33"/>
  <c r="G332" i="33"/>
  <c r="F332" i="33"/>
  <c r="E332" i="33"/>
  <c r="D332" i="33"/>
  <c r="K331" i="33"/>
  <c r="J331" i="33"/>
  <c r="I331" i="33"/>
  <c r="H331" i="33"/>
  <c r="G331" i="33"/>
  <c r="F331" i="33"/>
  <c r="E331" i="33"/>
  <c r="D331" i="33"/>
  <c r="K330" i="33"/>
  <c r="J330" i="33"/>
  <c r="I330" i="33"/>
  <c r="H330" i="33"/>
  <c r="G330" i="33"/>
  <c r="F330" i="33"/>
  <c r="E330" i="33"/>
  <c r="D330" i="33"/>
  <c r="K329" i="33"/>
  <c r="J329" i="33"/>
  <c r="I329" i="33"/>
  <c r="H329" i="33"/>
  <c r="G329" i="33"/>
  <c r="F329" i="33"/>
  <c r="E329" i="33"/>
  <c r="D329" i="33"/>
  <c r="K328" i="33"/>
  <c r="J328" i="33"/>
  <c r="I328" i="33"/>
  <c r="H328" i="33"/>
  <c r="G328" i="33"/>
  <c r="F328" i="33"/>
  <c r="E328" i="33"/>
  <c r="D328" i="33"/>
  <c r="K327" i="33"/>
  <c r="J327" i="33"/>
  <c r="I327" i="33"/>
  <c r="H327" i="33"/>
  <c r="G327" i="33"/>
  <c r="F327" i="33"/>
  <c r="E327" i="33"/>
  <c r="D327" i="33"/>
  <c r="K326" i="33"/>
  <c r="J326" i="33"/>
  <c r="I326" i="33"/>
  <c r="H326" i="33"/>
  <c r="G326" i="33"/>
  <c r="F326" i="33"/>
  <c r="E326" i="33"/>
  <c r="D326" i="33"/>
  <c r="K325" i="33"/>
  <c r="J325" i="33"/>
  <c r="I325" i="33"/>
  <c r="H325" i="33"/>
  <c r="G325" i="33"/>
  <c r="F325" i="33"/>
  <c r="E325" i="33"/>
  <c r="D325" i="33"/>
  <c r="K324" i="33"/>
  <c r="J324" i="33"/>
  <c r="I324" i="33"/>
  <c r="H324" i="33"/>
  <c r="G324" i="33"/>
  <c r="F324" i="33"/>
  <c r="E324" i="33"/>
  <c r="D324" i="33"/>
  <c r="K323" i="33"/>
  <c r="J323" i="33"/>
  <c r="I323" i="33"/>
  <c r="H323" i="33"/>
  <c r="G323" i="33"/>
  <c r="F323" i="33"/>
  <c r="E323" i="33"/>
  <c r="D323" i="33"/>
  <c r="K322" i="33"/>
  <c r="J322" i="33"/>
  <c r="I322" i="33"/>
  <c r="H322" i="33"/>
  <c r="G322" i="33"/>
  <c r="F322" i="33"/>
  <c r="E322" i="33"/>
  <c r="D322" i="33"/>
  <c r="K321" i="33"/>
  <c r="J321" i="33"/>
  <c r="I321" i="33"/>
  <c r="H321" i="33"/>
  <c r="G321" i="33"/>
  <c r="F321" i="33"/>
  <c r="E321" i="33"/>
  <c r="D321" i="33"/>
  <c r="K320" i="33"/>
  <c r="J320" i="33"/>
  <c r="I320" i="33"/>
  <c r="H320" i="33"/>
  <c r="G320" i="33"/>
  <c r="F320" i="33"/>
  <c r="E320" i="33"/>
  <c r="D320" i="33"/>
  <c r="K319" i="33"/>
  <c r="J319" i="33"/>
  <c r="I319" i="33"/>
  <c r="H319" i="33"/>
  <c r="G319" i="33"/>
  <c r="F319" i="33"/>
  <c r="E319" i="33"/>
  <c r="D319" i="33"/>
  <c r="K318" i="33"/>
  <c r="J318" i="33"/>
  <c r="I318" i="33"/>
  <c r="H318" i="33"/>
  <c r="G318" i="33"/>
  <c r="F318" i="33"/>
  <c r="E318" i="33"/>
  <c r="D318" i="33"/>
  <c r="K317" i="33"/>
  <c r="J317" i="33"/>
  <c r="I317" i="33"/>
  <c r="H317" i="33"/>
  <c r="G317" i="33"/>
  <c r="F317" i="33"/>
  <c r="E317" i="33"/>
  <c r="D317" i="33"/>
  <c r="K316" i="33"/>
  <c r="J316" i="33"/>
  <c r="I316" i="33"/>
  <c r="H316" i="33"/>
  <c r="G316" i="33"/>
  <c r="F316" i="33"/>
  <c r="E316" i="33"/>
  <c r="D316" i="33"/>
  <c r="K315" i="33"/>
  <c r="J315" i="33"/>
  <c r="I315" i="33"/>
  <c r="H315" i="33"/>
  <c r="G315" i="33"/>
  <c r="F315" i="33"/>
  <c r="E315" i="33"/>
  <c r="D315" i="33"/>
  <c r="K314" i="33"/>
  <c r="J314" i="33"/>
  <c r="I314" i="33"/>
  <c r="H314" i="33"/>
  <c r="G314" i="33"/>
  <c r="F314" i="33"/>
  <c r="E314" i="33"/>
  <c r="D314" i="33"/>
  <c r="K313" i="33"/>
  <c r="J313" i="33"/>
  <c r="I313" i="33"/>
  <c r="H313" i="33"/>
  <c r="G313" i="33"/>
  <c r="F313" i="33"/>
  <c r="E313" i="33"/>
  <c r="D313" i="33"/>
  <c r="K312" i="33"/>
  <c r="J312" i="33"/>
  <c r="I312" i="33"/>
  <c r="H312" i="33"/>
  <c r="G312" i="33"/>
  <c r="F312" i="33"/>
  <c r="E312" i="33"/>
  <c r="D312" i="33"/>
  <c r="K311" i="33"/>
  <c r="J311" i="33"/>
  <c r="I311" i="33"/>
  <c r="H311" i="33"/>
  <c r="G311" i="33"/>
  <c r="F311" i="33"/>
  <c r="E311" i="33"/>
  <c r="D311" i="33"/>
  <c r="K310" i="33"/>
  <c r="J310" i="33"/>
  <c r="I310" i="33"/>
  <c r="H310" i="33"/>
  <c r="G310" i="33"/>
  <c r="F310" i="33"/>
  <c r="E310" i="33"/>
  <c r="D310" i="33"/>
  <c r="K309" i="33"/>
  <c r="J309" i="33"/>
  <c r="I309" i="33"/>
  <c r="H309" i="33"/>
  <c r="G309" i="33"/>
  <c r="F309" i="33"/>
  <c r="E309" i="33"/>
  <c r="D309" i="33"/>
  <c r="K308" i="33"/>
  <c r="J308" i="33"/>
  <c r="I308" i="33"/>
  <c r="H308" i="33"/>
  <c r="G308" i="33"/>
  <c r="F308" i="33"/>
  <c r="E308" i="33"/>
  <c r="D308" i="33"/>
  <c r="K307" i="33"/>
  <c r="J307" i="33"/>
  <c r="I307" i="33"/>
  <c r="H307" i="33"/>
  <c r="G307" i="33"/>
  <c r="F307" i="33"/>
  <c r="E307" i="33"/>
  <c r="D307" i="33"/>
  <c r="K306" i="33"/>
  <c r="J306" i="33"/>
  <c r="I306" i="33"/>
  <c r="H306" i="33"/>
  <c r="G306" i="33"/>
  <c r="F306" i="33"/>
  <c r="E306" i="33"/>
  <c r="D306" i="33"/>
  <c r="K305" i="33"/>
  <c r="J305" i="33"/>
  <c r="I305" i="33"/>
  <c r="H305" i="33"/>
  <c r="G305" i="33"/>
  <c r="F305" i="33"/>
  <c r="E305" i="33"/>
  <c r="D305" i="33"/>
  <c r="K304" i="33"/>
  <c r="J304" i="33"/>
  <c r="I304" i="33"/>
  <c r="H304" i="33"/>
  <c r="G304" i="33"/>
  <c r="F304" i="33"/>
  <c r="E304" i="33"/>
  <c r="D304" i="33"/>
  <c r="K303" i="33"/>
  <c r="J303" i="33"/>
  <c r="I303" i="33"/>
  <c r="H303" i="33"/>
  <c r="G303" i="33"/>
  <c r="F303" i="33"/>
  <c r="E303" i="33"/>
  <c r="D303" i="33"/>
  <c r="K302" i="33"/>
  <c r="J302" i="33"/>
  <c r="I302" i="33"/>
  <c r="H302" i="33"/>
  <c r="G302" i="33"/>
  <c r="F302" i="33"/>
  <c r="E302" i="33"/>
  <c r="D302" i="33"/>
  <c r="K279" i="33"/>
  <c r="J279" i="33"/>
  <c r="I279" i="33"/>
  <c r="H279" i="33"/>
  <c r="G279" i="33"/>
  <c r="F279" i="33"/>
  <c r="E279" i="33"/>
  <c r="D279" i="33"/>
  <c r="K278" i="33"/>
  <c r="J278" i="33"/>
  <c r="I278" i="33"/>
  <c r="H278" i="33"/>
  <c r="G278" i="33"/>
  <c r="F278" i="33"/>
  <c r="E278" i="33"/>
  <c r="D278" i="33"/>
  <c r="K277" i="33"/>
  <c r="J277" i="33"/>
  <c r="I277" i="33"/>
  <c r="H277" i="33"/>
  <c r="G277" i="33"/>
  <c r="F277" i="33"/>
  <c r="E277" i="33"/>
  <c r="D277" i="33"/>
  <c r="K276" i="33"/>
  <c r="J276" i="33"/>
  <c r="I276" i="33"/>
  <c r="H276" i="33"/>
  <c r="G276" i="33"/>
  <c r="F276" i="33"/>
  <c r="E276" i="33"/>
  <c r="D276" i="33"/>
  <c r="K275" i="33"/>
  <c r="J275" i="33"/>
  <c r="I275" i="33"/>
  <c r="H275" i="33"/>
  <c r="G275" i="33"/>
  <c r="F275" i="33"/>
  <c r="E275" i="33"/>
  <c r="D275" i="33"/>
  <c r="K274" i="33"/>
  <c r="J274" i="33"/>
  <c r="I274" i="33"/>
  <c r="H274" i="33"/>
  <c r="G274" i="33"/>
  <c r="F274" i="33"/>
  <c r="E274" i="33"/>
  <c r="D274" i="33"/>
  <c r="K273" i="33"/>
  <c r="J273" i="33"/>
  <c r="I273" i="33"/>
  <c r="H273" i="33"/>
  <c r="G273" i="33"/>
  <c r="F273" i="33"/>
  <c r="E273" i="33"/>
  <c r="D273" i="33"/>
  <c r="K272" i="33"/>
  <c r="J272" i="33"/>
  <c r="I272" i="33"/>
  <c r="H272" i="33"/>
  <c r="G272" i="33"/>
  <c r="F272" i="33"/>
  <c r="E272" i="33"/>
  <c r="D272" i="33"/>
  <c r="K271" i="33"/>
  <c r="J271" i="33"/>
  <c r="I271" i="33"/>
  <c r="H271" i="33"/>
  <c r="G271" i="33"/>
  <c r="F271" i="33"/>
  <c r="E271" i="33"/>
  <c r="D271" i="33"/>
  <c r="K270" i="33"/>
  <c r="J270" i="33"/>
  <c r="I270" i="33"/>
  <c r="H270" i="33"/>
  <c r="G270" i="33"/>
  <c r="F270" i="33"/>
  <c r="E270" i="33"/>
  <c r="D270" i="33"/>
  <c r="K269" i="33"/>
  <c r="J269" i="33"/>
  <c r="I269" i="33"/>
  <c r="H269" i="33"/>
  <c r="G269" i="33"/>
  <c r="F269" i="33"/>
  <c r="E269" i="33"/>
  <c r="D269" i="33"/>
  <c r="K268" i="33"/>
  <c r="J268" i="33"/>
  <c r="I268" i="33"/>
  <c r="H268" i="33"/>
  <c r="G268" i="33"/>
  <c r="F268" i="33"/>
  <c r="E268" i="33"/>
  <c r="D268" i="33"/>
  <c r="K267" i="33"/>
  <c r="J267" i="33"/>
  <c r="I267" i="33"/>
  <c r="H267" i="33"/>
  <c r="G267" i="33"/>
  <c r="F267" i="33"/>
  <c r="E267" i="33"/>
  <c r="D267" i="33"/>
  <c r="K266" i="33"/>
  <c r="J266" i="33"/>
  <c r="I266" i="33"/>
  <c r="H266" i="33"/>
  <c r="G266" i="33"/>
  <c r="F266" i="33"/>
  <c r="E266" i="33"/>
  <c r="D266" i="33"/>
  <c r="K265" i="33"/>
  <c r="J265" i="33"/>
  <c r="I265" i="33"/>
  <c r="H265" i="33"/>
  <c r="G265" i="33"/>
  <c r="F265" i="33"/>
  <c r="E265" i="33"/>
  <c r="D265" i="33"/>
  <c r="K264" i="33"/>
  <c r="J264" i="33"/>
  <c r="I264" i="33"/>
  <c r="H264" i="33"/>
  <c r="G264" i="33"/>
  <c r="F264" i="33"/>
  <c r="E264" i="33"/>
  <c r="D264" i="33"/>
  <c r="K263" i="33"/>
  <c r="J263" i="33"/>
  <c r="I263" i="33"/>
  <c r="H263" i="33"/>
  <c r="G263" i="33"/>
  <c r="F263" i="33"/>
  <c r="E263" i="33"/>
  <c r="D263" i="33"/>
  <c r="K262" i="33"/>
  <c r="J262" i="33"/>
  <c r="I262" i="33"/>
  <c r="H262" i="33"/>
  <c r="G262" i="33"/>
  <c r="F262" i="33"/>
  <c r="E262" i="33"/>
  <c r="D262" i="33"/>
  <c r="K261" i="33"/>
  <c r="J261" i="33"/>
  <c r="I261" i="33"/>
  <c r="H261" i="33"/>
  <c r="G261" i="33"/>
  <c r="F261" i="33"/>
  <c r="E261" i="33"/>
  <c r="D261" i="33"/>
  <c r="K260" i="33"/>
  <c r="J260" i="33"/>
  <c r="I260" i="33"/>
  <c r="H260" i="33"/>
  <c r="G260" i="33"/>
  <c r="F260" i="33"/>
  <c r="E260" i="33"/>
  <c r="D260" i="33"/>
  <c r="K259" i="33"/>
  <c r="J259" i="33"/>
  <c r="I259" i="33"/>
  <c r="H259" i="33"/>
  <c r="G259" i="33"/>
  <c r="F259" i="33"/>
  <c r="E259" i="33"/>
  <c r="D259" i="33"/>
  <c r="K258" i="33"/>
  <c r="J258" i="33"/>
  <c r="I258" i="33"/>
  <c r="H258" i="33"/>
  <c r="G258" i="33"/>
  <c r="F258" i="33"/>
  <c r="E258" i="33"/>
  <c r="D258" i="33"/>
  <c r="K257" i="33"/>
  <c r="J257" i="33"/>
  <c r="I257" i="33"/>
  <c r="H257" i="33"/>
  <c r="G257" i="33"/>
  <c r="F257" i="33"/>
  <c r="E257" i="33"/>
  <c r="D257" i="33"/>
  <c r="K256" i="33"/>
  <c r="J256" i="33"/>
  <c r="I256" i="33"/>
  <c r="H256" i="33"/>
  <c r="G256" i="33"/>
  <c r="F256" i="33"/>
  <c r="E256" i="33"/>
  <c r="D256" i="33"/>
  <c r="K255" i="33"/>
  <c r="J255" i="33"/>
  <c r="I255" i="33"/>
  <c r="H255" i="33"/>
  <c r="G255" i="33"/>
  <c r="F255" i="33"/>
  <c r="E255" i="33"/>
  <c r="D255" i="33"/>
  <c r="K254" i="33"/>
  <c r="J254" i="33"/>
  <c r="I254" i="33"/>
  <c r="H254" i="33"/>
  <c r="G254" i="33"/>
  <c r="F254" i="33"/>
  <c r="E254" i="33"/>
  <c r="D254" i="33"/>
  <c r="K253" i="33"/>
  <c r="J253" i="33"/>
  <c r="I253" i="33"/>
  <c r="H253" i="33"/>
  <c r="G253" i="33"/>
  <c r="F253" i="33"/>
  <c r="E253" i="33"/>
  <c r="D253" i="33"/>
  <c r="K252" i="33"/>
  <c r="J252" i="33"/>
  <c r="I252" i="33"/>
  <c r="H252" i="33"/>
  <c r="G252" i="33"/>
  <c r="F252" i="33"/>
  <c r="E252" i="33"/>
  <c r="D252" i="33"/>
  <c r="K251" i="33"/>
  <c r="J251" i="33"/>
  <c r="I251" i="33"/>
  <c r="H251" i="33"/>
  <c r="G251" i="33"/>
  <c r="F251" i="33"/>
  <c r="E251" i="33"/>
  <c r="D251" i="33"/>
  <c r="K250" i="33"/>
  <c r="J250" i="33"/>
  <c r="I250" i="33"/>
  <c r="H250" i="33"/>
  <c r="G250" i="33"/>
  <c r="F250" i="33"/>
  <c r="E250" i="33"/>
  <c r="D250" i="33"/>
  <c r="K249" i="33"/>
  <c r="J249" i="33"/>
  <c r="I249" i="33"/>
  <c r="H249" i="33"/>
  <c r="G249" i="33"/>
  <c r="F249" i="33"/>
  <c r="E249" i="33"/>
  <c r="D249" i="33"/>
  <c r="K248" i="33"/>
  <c r="J248" i="33"/>
  <c r="I248" i="33"/>
  <c r="H248" i="33"/>
  <c r="G248" i="33"/>
  <c r="F248" i="33"/>
  <c r="E248" i="33"/>
  <c r="D248" i="33"/>
  <c r="K247" i="33"/>
  <c r="J247" i="33"/>
  <c r="I247" i="33"/>
  <c r="H247" i="33"/>
  <c r="G247" i="33"/>
  <c r="F247" i="33"/>
  <c r="E247" i="33"/>
  <c r="D247" i="33"/>
  <c r="K246" i="33"/>
  <c r="J246" i="33"/>
  <c r="I246" i="33"/>
  <c r="H246" i="33"/>
  <c r="G246" i="33"/>
  <c r="F246" i="33"/>
  <c r="E246" i="33"/>
  <c r="D246" i="33"/>
  <c r="K245" i="33"/>
  <c r="J245" i="33"/>
  <c r="I245" i="33"/>
  <c r="H245" i="33"/>
  <c r="G245" i="33"/>
  <c r="F245" i="33"/>
  <c r="E245" i="33"/>
  <c r="D245" i="33"/>
  <c r="K244" i="33"/>
  <c r="J244" i="33"/>
  <c r="I244" i="33"/>
  <c r="H244" i="33"/>
  <c r="G244" i="33"/>
  <c r="F244" i="33"/>
  <c r="E244" i="33"/>
  <c r="D244" i="33"/>
  <c r="K243" i="33"/>
  <c r="J243" i="33"/>
  <c r="I243" i="33"/>
  <c r="H243" i="33"/>
  <c r="G243" i="33"/>
  <c r="F243" i="33"/>
  <c r="E243" i="33"/>
  <c r="D243" i="33"/>
  <c r="K242" i="33"/>
  <c r="J242" i="33"/>
  <c r="I242" i="33"/>
  <c r="H242" i="33"/>
  <c r="G242" i="33"/>
  <c r="F242" i="33"/>
  <c r="E242" i="33"/>
  <c r="D242" i="33"/>
  <c r="K241" i="33"/>
  <c r="J241" i="33"/>
  <c r="I241" i="33"/>
  <c r="H241" i="33"/>
  <c r="G241" i="33"/>
  <c r="F241" i="33"/>
  <c r="E241" i="33"/>
  <c r="D241" i="33"/>
  <c r="K240" i="33"/>
  <c r="J240" i="33"/>
  <c r="I240" i="33"/>
  <c r="H240" i="33"/>
  <c r="G240" i="33"/>
  <c r="F240" i="33"/>
  <c r="E240" i="33"/>
  <c r="D240" i="33"/>
  <c r="K239" i="33"/>
  <c r="J239" i="33"/>
  <c r="I239" i="33"/>
  <c r="H239" i="33"/>
  <c r="G239" i="33"/>
  <c r="F239" i="33"/>
  <c r="E239" i="33"/>
  <c r="D239" i="33"/>
  <c r="K238" i="33"/>
  <c r="J238" i="33"/>
  <c r="I238" i="33"/>
  <c r="H238" i="33"/>
  <c r="G238" i="33"/>
  <c r="F238" i="33"/>
  <c r="E238" i="33"/>
  <c r="D238" i="33"/>
  <c r="K237" i="33"/>
  <c r="J237" i="33"/>
  <c r="I237" i="33"/>
  <c r="H237" i="33"/>
  <c r="G237" i="33"/>
  <c r="F237" i="33"/>
  <c r="E237" i="33"/>
  <c r="D237" i="33"/>
  <c r="K236" i="33"/>
  <c r="J236" i="33"/>
  <c r="I236" i="33"/>
  <c r="H236" i="33"/>
  <c r="G236" i="33"/>
  <c r="F236" i="33"/>
  <c r="E236" i="33"/>
  <c r="D236" i="33"/>
  <c r="K235" i="33"/>
  <c r="J235" i="33"/>
  <c r="I235" i="33"/>
  <c r="H235" i="33"/>
  <c r="G235" i="33"/>
  <c r="F235" i="33"/>
  <c r="E235" i="33"/>
  <c r="D235" i="33"/>
  <c r="K234" i="33"/>
  <c r="J234" i="33"/>
  <c r="I234" i="33"/>
  <c r="H234" i="33"/>
  <c r="G234" i="33"/>
  <c r="F234" i="33"/>
  <c r="E234" i="33"/>
  <c r="D234" i="33"/>
  <c r="K233" i="33"/>
  <c r="J233" i="33"/>
  <c r="I233" i="33"/>
  <c r="H233" i="33"/>
  <c r="G233" i="33"/>
  <c r="F233" i="33"/>
  <c r="E233" i="33"/>
  <c r="D233" i="33"/>
  <c r="K232" i="33"/>
  <c r="J232" i="33"/>
  <c r="I232" i="33"/>
  <c r="H232" i="33"/>
  <c r="G232" i="33"/>
  <c r="F232" i="33"/>
  <c r="E232" i="33"/>
  <c r="D232" i="33"/>
  <c r="K231" i="33"/>
  <c r="J231" i="33"/>
  <c r="I231" i="33"/>
  <c r="H231" i="33"/>
  <c r="G231" i="33"/>
  <c r="F231" i="33"/>
  <c r="E231" i="33"/>
  <c r="D231" i="33"/>
  <c r="K230" i="33"/>
  <c r="J230" i="33"/>
  <c r="I230" i="33"/>
  <c r="H230" i="33"/>
  <c r="G230" i="33"/>
  <c r="F230" i="33"/>
  <c r="E230" i="33"/>
  <c r="D230" i="33"/>
  <c r="K229" i="33"/>
  <c r="J229" i="33"/>
  <c r="I229" i="33"/>
  <c r="H229" i="33"/>
  <c r="G229" i="33"/>
  <c r="F229" i="33"/>
  <c r="E229" i="33"/>
  <c r="D229" i="33"/>
  <c r="K228" i="33"/>
  <c r="J228" i="33"/>
  <c r="I228" i="33"/>
  <c r="H228" i="33"/>
  <c r="G228" i="33"/>
  <c r="F228" i="33"/>
  <c r="E228" i="33"/>
  <c r="D228" i="33"/>
  <c r="K227" i="33"/>
  <c r="J227" i="33"/>
  <c r="I227" i="33"/>
  <c r="H227" i="33"/>
  <c r="G227" i="33"/>
  <c r="F227" i="33"/>
  <c r="E227" i="33"/>
  <c r="D227" i="33"/>
  <c r="K226" i="33"/>
  <c r="J226" i="33"/>
  <c r="I226" i="33"/>
  <c r="H226" i="33"/>
  <c r="G226" i="33"/>
  <c r="F226" i="33"/>
  <c r="E226" i="33"/>
  <c r="D226" i="33"/>
  <c r="K225" i="33"/>
  <c r="J225" i="33"/>
  <c r="I225" i="33"/>
  <c r="H225" i="33"/>
  <c r="G225" i="33"/>
  <c r="F225" i="33"/>
  <c r="E225" i="33"/>
  <c r="D225" i="33"/>
  <c r="K224" i="33"/>
  <c r="J224" i="33"/>
  <c r="I224" i="33"/>
  <c r="H224" i="33"/>
  <c r="G224" i="33"/>
  <c r="F224" i="33"/>
  <c r="E224" i="33"/>
  <c r="D224" i="33"/>
  <c r="K223" i="33"/>
  <c r="J223" i="33"/>
  <c r="I223" i="33"/>
  <c r="H223" i="33"/>
  <c r="G223" i="33"/>
  <c r="F223" i="33"/>
  <c r="E223" i="33"/>
  <c r="D223" i="33"/>
  <c r="K222" i="33"/>
  <c r="J222" i="33"/>
  <c r="I222" i="33"/>
  <c r="H222" i="33"/>
  <c r="G222" i="33"/>
  <c r="F222" i="33"/>
  <c r="E222" i="33"/>
  <c r="D222" i="33"/>
  <c r="K221" i="33"/>
  <c r="J221" i="33"/>
  <c r="I221" i="33"/>
  <c r="H221" i="33"/>
  <c r="G221" i="33"/>
  <c r="F221" i="33"/>
  <c r="E221" i="33"/>
  <c r="D221" i="33"/>
  <c r="K220" i="33"/>
  <c r="J220" i="33"/>
  <c r="I220" i="33"/>
  <c r="H220" i="33"/>
  <c r="G220" i="33"/>
  <c r="F220" i="33"/>
  <c r="E220" i="33"/>
  <c r="D220" i="33"/>
  <c r="K219" i="33"/>
  <c r="J219" i="33"/>
  <c r="I219" i="33"/>
  <c r="H219" i="33"/>
  <c r="G219" i="33"/>
  <c r="F219" i="33"/>
  <c r="E219" i="33"/>
  <c r="D219" i="33"/>
  <c r="K218" i="33"/>
  <c r="J218" i="33"/>
  <c r="I218" i="33"/>
  <c r="H218" i="33"/>
  <c r="G218" i="33"/>
  <c r="F218" i="33"/>
  <c r="E218" i="33"/>
  <c r="D218" i="33"/>
  <c r="K217" i="33"/>
  <c r="J217" i="33"/>
  <c r="I217" i="33"/>
  <c r="H217" i="33"/>
  <c r="G217" i="33"/>
  <c r="F217" i="33"/>
  <c r="E217" i="33"/>
  <c r="D217" i="33"/>
  <c r="K216" i="33"/>
  <c r="J216" i="33"/>
  <c r="I216" i="33"/>
  <c r="H216" i="33"/>
  <c r="G216" i="33"/>
  <c r="F216" i="33"/>
  <c r="E216" i="33"/>
  <c r="D216" i="33"/>
  <c r="K215" i="33"/>
  <c r="J215" i="33"/>
  <c r="I215" i="33"/>
  <c r="H215" i="33"/>
  <c r="G215" i="33"/>
  <c r="F215" i="33"/>
  <c r="E215" i="33"/>
  <c r="D215" i="33"/>
  <c r="K214" i="33"/>
  <c r="J214" i="33"/>
  <c r="I214" i="33"/>
  <c r="H214" i="33"/>
  <c r="G214" i="33"/>
  <c r="F214" i="33"/>
  <c r="E214" i="33"/>
  <c r="D214" i="33"/>
  <c r="K213" i="33"/>
  <c r="J213" i="33"/>
  <c r="I213" i="33"/>
  <c r="H213" i="33"/>
  <c r="G213" i="33"/>
  <c r="F213" i="33"/>
  <c r="E213" i="33"/>
  <c r="D213" i="33"/>
  <c r="K212" i="33"/>
  <c r="J212" i="33"/>
  <c r="I212" i="33"/>
  <c r="H212" i="33"/>
  <c r="G212" i="33"/>
  <c r="F212" i="33"/>
  <c r="E212" i="33"/>
  <c r="D212" i="33"/>
  <c r="K211" i="33"/>
  <c r="J211" i="33"/>
  <c r="I211" i="33"/>
  <c r="H211" i="33"/>
  <c r="G211" i="33"/>
  <c r="F211" i="33"/>
  <c r="E211" i="33"/>
  <c r="D211" i="33"/>
  <c r="K210" i="33"/>
  <c r="J210" i="33"/>
  <c r="I210" i="33"/>
  <c r="H210" i="33"/>
  <c r="G210" i="33"/>
  <c r="F210" i="33"/>
  <c r="E210" i="33"/>
  <c r="D210" i="33"/>
  <c r="K209" i="33"/>
  <c r="J209" i="33"/>
  <c r="I209" i="33"/>
  <c r="H209" i="33"/>
  <c r="G209" i="33"/>
  <c r="F209" i="33"/>
  <c r="E209" i="33"/>
  <c r="D209" i="33"/>
  <c r="K208" i="33"/>
  <c r="J208" i="33"/>
  <c r="I208" i="33"/>
  <c r="H208" i="33"/>
  <c r="G208" i="33"/>
  <c r="F208" i="33"/>
  <c r="E208" i="33"/>
  <c r="D208" i="33"/>
  <c r="K207" i="33"/>
  <c r="J207" i="33"/>
  <c r="I207" i="33"/>
  <c r="H207" i="33"/>
  <c r="G207" i="33"/>
  <c r="F207" i="33"/>
  <c r="E207" i="33"/>
  <c r="D207" i="33"/>
  <c r="K206" i="33"/>
  <c r="J206" i="33"/>
  <c r="I206" i="33"/>
  <c r="H206" i="33"/>
  <c r="G206" i="33"/>
  <c r="F206" i="33"/>
  <c r="E206" i="33"/>
  <c r="D206" i="33"/>
  <c r="K205" i="33"/>
  <c r="J205" i="33"/>
  <c r="I205" i="33"/>
  <c r="H205" i="33"/>
  <c r="G205" i="33"/>
  <c r="F205" i="33"/>
  <c r="E205" i="33"/>
  <c r="D205" i="33"/>
  <c r="K204" i="33"/>
  <c r="J204" i="33"/>
  <c r="I204" i="33"/>
  <c r="H204" i="33"/>
  <c r="G204" i="33"/>
  <c r="F204" i="33"/>
  <c r="E204" i="33"/>
  <c r="D204" i="33"/>
  <c r="K203" i="33"/>
  <c r="J203" i="33"/>
  <c r="I203" i="33"/>
  <c r="H203" i="33"/>
  <c r="G203" i="33"/>
  <c r="F203" i="33"/>
  <c r="E203" i="33"/>
  <c r="D203" i="33"/>
  <c r="K202" i="33"/>
  <c r="J202" i="33"/>
  <c r="I202" i="33"/>
  <c r="H202" i="33"/>
  <c r="G202" i="33"/>
  <c r="F202" i="33"/>
  <c r="E202" i="33"/>
  <c r="D202" i="33"/>
  <c r="K201" i="33"/>
  <c r="J201" i="33"/>
  <c r="I201" i="33"/>
  <c r="H201" i="33"/>
  <c r="G201" i="33"/>
  <c r="F201" i="33"/>
  <c r="E201" i="33"/>
  <c r="D201" i="33"/>
  <c r="K200" i="33"/>
  <c r="J200" i="33"/>
  <c r="I200" i="33"/>
  <c r="H200" i="33"/>
  <c r="G200" i="33"/>
  <c r="F200" i="33"/>
  <c r="E200" i="33"/>
  <c r="D200" i="33"/>
  <c r="K199" i="33"/>
  <c r="J199" i="33"/>
  <c r="I199" i="33"/>
  <c r="H199" i="33"/>
  <c r="G199" i="33"/>
  <c r="F199" i="33"/>
  <c r="E199" i="33"/>
  <c r="D199" i="33"/>
  <c r="K198" i="33"/>
  <c r="J198" i="33"/>
  <c r="I198" i="33"/>
  <c r="H198" i="33"/>
  <c r="G198" i="33"/>
  <c r="F198" i="33"/>
  <c r="E198" i="33"/>
  <c r="D198" i="33"/>
  <c r="K197" i="33"/>
  <c r="J197" i="33"/>
  <c r="I197" i="33"/>
  <c r="H197" i="33"/>
  <c r="G197" i="33"/>
  <c r="F197" i="33"/>
  <c r="E197" i="33"/>
  <c r="D197" i="33"/>
  <c r="K196" i="33"/>
  <c r="J196" i="33"/>
  <c r="I196" i="33"/>
  <c r="H196" i="33"/>
  <c r="G196" i="33"/>
  <c r="F196" i="33"/>
  <c r="E196" i="33"/>
  <c r="D196" i="33"/>
  <c r="K195" i="33"/>
  <c r="J195" i="33"/>
  <c r="I195" i="33"/>
  <c r="H195" i="33"/>
  <c r="G195" i="33"/>
  <c r="F195" i="33"/>
  <c r="E195" i="33"/>
  <c r="D195" i="33"/>
  <c r="K194" i="33"/>
  <c r="J194" i="33"/>
  <c r="I194" i="33"/>
  <c r="H194" i="33"/>
  <c r="G194" i="33"/>
  <c r="F194" i="33"/>
  <c r="E194" i="33"/>
  <c r="D194" i="33"/>
  <c r="K193" i="33"/>
  <c r="J193" i="33"/>
  <c r="I193" i="33"/>
  <c r="H193" i="33"/>
  <c r="G193" i="33"/>
  <c r="F193" i="33"/>
  <c r="E193" i="33"/>
  <c r="D193" i="33"/>
  <c r="K192" i="33"/>
  <c r="J192" i="33"/>
  <c r="I192" i="33"/>
  <c r="H192" i="33"/>
  <c r="G192" i="33"/>
  <c r="F192" i="33"/>
  <c r="E192" i="33"/>
  <c r="D192" i="33"/>
  <c r="K191" i="33"/>
  <c r="J191" i="33"/>
  <c r="I191" i="33"/>
  <c r="H191" i="33"/>
  <c r="G191" i="33"/>
  <c r="F191" i="33"/>
  <c r="E191" i="33"/>
  <c r="D191" i="33"/>
  <c r="K190" i="33"/>
  <c r="J190" i="33"/>
  <c r="I190" i="33"/>
  <c r="H190" i="33"/>
  <c r="G190" i="33"/>
  <c r="F190" i="33"/>
  <c r="E190" i="33"/>
  <c r="D190" i="33"/>
  <c r="K189" i="33"/>
  <c r="J189" i="33"/>
  <c r="I189" i="33"/>
  <c r="H189" i="33"/>
  <c r="G189" i="33"/>
  <c r="F189" i="33"/>
  <c r="E189" i="33"/>
  <c r="D189" i="33"/>
  <c r="K188" i="33"/>
  <c r="J188" i="33"/>
  <c r="I188" i="33"/>
  <c r="H188" i="33"/>
  <c r="G188" i="33"/>
  <c r="F188" i="33"/>
  <c r="E188" i="33"/>
  <c r="D188" i="33"/>
  <c r="K187" i="33"/>
  <c r="J187" i="33"/>
  <c r="I187" i="33"/>
  <c r="H187" i="33"/>
  <c r="G187" i="33"/>
  <c r="F187" i="33"/>
  <c r="E187" i="33"/>
  <c r="D187" i="33"/>
  <c r="K186" i="33"/>
  <c r="J186" i="33"/>
  <c r="I186" i="33"/>
  <c r="H186" i="33"/>
  <c r="G186" i="33"/>
  <c r="F186" i="33"/>
  <c r="E186" i="33"/>
  <c r="D186" i="33"/>
  <c r="K185" i="33"/>
  <c r="J185" i="33"/>
  <c r="I185" i="33"/>
  <c r="H185" i="33"/>
  <c r="G185" i="33"/>
  <c r="F185" i="33"/>
  <c r="E185" i="33"/>
  <c r="D185" i="33"/>
  <c r="K184" i="33"/>
  <c r="J184" i="33"/>
  <c r="I184" i="33"/>
  <c r="H184" i="33"/>
  <c r="G184" i="33"/>
  <c r="F184" i="33"/>
  <c r="E184" i="33"/>
  <c r="D184" i="33"/>
  <c r="K183" i="33"/>
  <c r="J183" i="33"/>
  <c r="I183" i="33"/>
  <c r="H183" i="33"/>
  <c r="G183" i="33"/>
  <c r="F183" i="33"/>
  <c r="E183" i="33"/>
  <c r="D183" i="33"/>
  <c r="K182" i="33"/>
  <c r="J182" i="33"/>
  <c r="I182" i="33"/>
  <c r="H182" i="33"/>
  <c r="G182" i="33"/>
  <c r="F182" i="33"/>
  <c r="E182" i="33"/>
  <c r="D182" i="33"/>
  <c r="K181" i="33"/>
  <c r="J181" i="33"/>
  <c r="I181" i="33"/>
  <c r="H181" i="33"/>
  <c r="G181" i="33"/>
  <c r="F181" i="33"/>
  <c r="E181" i="33"/>
  <c r="D181" i="33"/>
  <c r="K180" i="33"/>
  <c r="J180" i="33"/>
  <c r="I180" i="33"/>
  <c r="H180" i="33"/>
  <c r="G180" i="33"/>
  <c r="F180" i="33"/>
  <c r="E180" i="33"/>
  <c r="D180" i="33"/>
  <c r="K179" i="33"/>
  <c r="J179" i="33"/>
  <c r="I179" i="33"/>
  <c r="H179" i="33"/>
  <c r="G179" i="33"/>
  <c r="F179" i="33"/>
  <c r="E179" i="33"/>
  <c r="D179" i="33"/>
  <c r="K178" i="33"/>
  <c r="J178" i="33"/>
  <c r="I178" i="33"/>
  <c r="H178" i="33"/>
  <c r="G178" i="33"/>
  <c r="F178" i="33"/>
  <c r="E178" i="33"/>
  <c r="D178" i="33"/>
  <c r="K177" i="33"/>
  <c r="J177" i="33"/>
  <c r="I177" i="33"/>
  <c r="H177" i="33"/>
  <c r="G177" i="33"/>
  <c r="F177" i="33"/>
  <c r="E177" i="33"/>
  <c r="D177" i="33"/>
  <c r="K176" i="33"/>
  <c r="J176" i="33"/>
  <c r="I176" i="33"/>
  <c r="H176" i="33"/>
  <c r="G176" i="33"/>
  <c r="F176" i="33"/>
  <c r="E176" i="33"/>
  <c r="D176" i="33"/>
  <c r="K175" i="33"/>
  <c r="J175" i="33"/>
  <c r="I175" i="33"/>
  <c r="H175" i="33"/>
  <c r="G175" i="33"/>
  <c r="F175" i="33"/>
  <c r="E175" i="33"/>
  <c r="D175" i="33"/>
  <c r="K174" i="33"/>
  <c r="J174" i="33"/>
  <c r="I174" i="33"/>
  <c r="H174" i="33"/>
  <c r="G174" i="33"/>
  <c r="F174" i="33"/>
  <c r="E174" i="33"/>
  <c r="D174" i="33"/>
  <c r="K173" i="33"/>
  <c r="J173" i="33"/>
  <c r="I173" i="33"/>
  <c r="H173" i="33"/>
  <c r="G173" i="33"/>
  <c r="F173" i="33"/>
  <c r="E173" i="33"/>
  <c r="D173" i="33"/>
  <c r="K172" i="33"/>
  <c r="J172" i="33"/>
  <c r="I172" i="33"/>
  <c r="H172" i="33"/>
  <c r="G172" i="33"/>
  <c r="F172" i="33"/>
  <c r="E172" i="33"/>
  <c r="D172" i="33"/>
  <c r="K171" i="33"/>
  <c r="J171" i="33"/>
  <c r="I171" i="33"/>
  <c r="H171" i="33"/>
  <c r="G171" i="33"/>
  <c r="F171" i="33"/>
  <c r="E171" i="33"/>
  <c r="D171" i="33"/>
  <c r="K170" i="33"/>
  <c r="J170" i="33"/>
  <c r="I170" i="33"/>
  <c r="H170" i="33"/>
  <c r="G170" i="33"/>
  <c r="F170" i="33"/>
  <c r="E170" i="33"/>
  <c r="D170" i="33"/>
  <c r="K169" i="33"/>
  <c r="J169" i="33"/>
  <c r="I169" i="33"/>
  <c r="H169" i="33"/>
  <c r="G169" i="33"/>
  <c r="F169" i="33"/>
  <c r="E169" i="33"/>
  <c r="D169" i="33"/>
  <c r="K168" i="33"/>
  <c r="J168" i="33"/>
  <c r="I168" i="33"/>
  <c r="H168" i="33"/>
  <c r="G168" i="33"/>
  <c r="F168" i="33"/>
  <c r="E168" i="33"/>
  <c r="D168" i="33"/>
  <c r="K167" i="33"/>
  <c r="J167" i="33"/>
  <c r="I167" i="33"/>
  <c r="H167" i="33"/>
  <c r="G167" i="33"/>
  <c r="F167" i="33"/>
  <c r="E167" i="33"/>
  <c r="D167" i="33"/>
  <c r="K166" i="33"/>
  <c r="J166" i="33"/>
  <c r="I166" i="33"/>
  <c r="H166" i="33"/>
  <c r="G166" i="33"/>
  <c r="F166" i="33"/>
  <c r="E166" i="33"/>
  <c r="D166" i="33"/>
  <c r="K165" i="33"/>
  <c r="J165" i="33"/>
  <c r="I165" i="33"/>
  <c r="H165" i="33"/>
  <c r="G165" i="33"/>
  <c r="F165" i="33"/>
  <c r="E165" i="33"/>
  <c r="D165" i="33"/>
  <c r="K164" i="33"/>
  <c r="J164" i="33"/>
  <c r="I164" i="33"/>
  <c r="H164" i="33"/>
  <c r="G164" i="33"/>
  <c r="F164" i="33"/>
  <c r="E164" i="33"/>
  <c r="D164" i="33"/>
  <c r="K163" i="33"/>
  <c r="J163" i="33"/>
  <c r="I163" i="33"/>
  <c r="H163" i="33"/>
  <c r="G163" i="33"/>
  <c r="F163" i="33"/>
  <c r="E163" i="33"/>
  <c r="D163" i="33"/>
  <c r="K162" i="33"/>
  <c r="J162" i="33"/>
  <c r="I162" i="33"/>
  <c r="H162" i="33"/>
  <c r="G162" i="33"/>
  <c r="F162" i="33"/>
  <c r="E162" i="33"/>
  <c r="D162" i="33"/>
  <c r="K161" i="33"/>
  <c r="J161" i="33"/>
  <c r="I161" i="33"/>
  <c r="H161" i="33"/>
  <c r="G161" i="33"/>
  <c r="F161" i="33"/>
  <c r="E161" i="33"/>
  <c r="D161" i="33"/>
  <c r="K160" i="33"/>
  <c r="J160" i="33"/>
  <c r="I160" i="33"/>
  <c r="H160" i="33"/>
  <c r="G160" i="33"/>
  <c r="F160" i="33"/>
  <c r="E160" i="33"/>
  <c r="D160" i="33"/>
  <c r="K159" i="33"/>
  <c r="J159" i="33"/>
  <c r="I159" i="33"/>
  <c r="H159" i="33"/>
  <c r="G159" i="33"/>
  <c r="F159" i="33"/>
  <c r="E159" i="33"/>
  <c r="D159" i="33"/>
  <c r="K158" i="33"/>
  <c r="J158" i="33"/>
  <c r="I158" i="33"/>
  <c r="H158" i="33"/>
  <c r="G158" i="33"/>
  <c r="F158" i="33"/>
  <c r="E158" i="33"/>
  <c r="D158" i="33"/>
  <c r="K157" i="33"/>
  <c r="J157" i="33"/>
  <c r="I157" i="33"/>
  <c r="H157" i="33"/>
  <c r="G157" i="33"/>
  <c r="F157" i="33"/>
  <c r="E157" i="33"/>
  <c r="D157" i="33"/>
  <c r="K156" i="33"/>
  <c r="J156" i="33"/>
  <c r="I156" i="33"/>
  <c r="H156" i="33"/>
  <c r="G156" i="33"/>
  <c r="F156" i="33"/>
  <c r="E156" i="33"/>
  <c r="D156" i="33"/>
  <c r="K155" i="33"/>
  <c r="J155" i="33"/>
  <c r="I155" i="33"/>
  <c r="H155" i="33"/>
  <c r="G155" i="33"/>
  <c r="F155" i="33"/>
  <c r="E155" i="33"/>
  <c r="D155" i="33"/>
  <c r="K154" i="33"/>
  <c r="J154" i="33"/>
  <c r="I154" i="33"/>
  <c r="H154" i="33"/>
  <c r="G154" i="33"/>
  <c r="F154" i="33"/>
  <c r="E154" i="33"/>
  <c r="D154" i="33"/>
  <c r="K153" i="33"/>
  <c r="J153" i="33"/>
  <c r="I153" i="33"/>
  <c r="H153" i="33"/>
  <c r="G153" i="33"/>
  <c r="F153" i="33"/>
  <c r="E153" i="33"/>
  <c r="D153" i="33"/>
  <c r="K152" i="33"/>
  <c r="J152" i="33"/>
  <c r="I152" i="33"/>
  <c r="H152" i="33"/>
  <c r="G152" i="33"/>
  <c r="F152" i="33"/>
  <c r="E152" i="33"/>
  <c r="D152" i="33"/>
  <c r="K151" i="33"/>
  <c r="J151" i="33"/>
  <c r="I151" i="33"/>
  <c r="H151" i="33"/>
  <c r="G151" i="33"/>
  <c r="F151" i="33"/>
  <c r="E151" i="33"/>
  <c r="D151" i="33"/>
  <c r="K150" i="33"/>
  <c r="J150" i="33"/>
  <c r="I150" i="33"/>
  <c r="H150" i="33"/>
  <c r="G150" i="33"/>
  <c r="F150" i="33"/>
  <c r="E150" i="33"/>
  <c r="D150" i="33"/>
  <c r="K149" i="33"/>
  <c r="J149" i="33"/>
  <c r="I149" i="33"/>
  <c r="H149" i="33"/>
  <c r="G149" i="33"/>
  <c r="F149" i="33"/>
  <c r="E149" i="33"/>
  <c r="D149" i="33"/>
  <c r="K148" i="33"/>
  <c r="J148" i="33"/>
  <c r="I148" i="33"/>
  <c r="H148" i="33"/>
  <c r="G148" i="33"/>
  <c r="F148" i="33"/>
  <c r="E148" i="33"/>
  <c r="D148" i="33"/>
  <c r="K147" i="33"/>
  <c r="J147" i="33"/>
  <c r="I147" i="33"/>
  <c r="H147" i="33"/>
  <c r="G147" i="33"/>
  <c r="F147" i="33"/>
  <c r="E147" i="33"/>
  <c r="D147" i="33"/>
  <c r="K146" i="33"/>
  <c r="J146" i="33"/>
  <c r="I146" i="33"/>
  <c r="H146" i="33"/>
  <c r="G146" i="33"/>
  <c r="F146" i="33"/>
  <c r="E146" i="33"/>
  <c r="D146" i="33"/>
  <c r="K145" i="33"/>
  <c r="J145" i="33"/>
  <c r="I145" i="33"/>
  <c r="H145" i="33"/>
  <c r="G145" i="33"/>
  <c r="F145" i="33"/>
  <c r="E145" i="33"/>
  <c r="D145" i="33"/>
  <c r="K144" i="33"/>
  <c r="J144" i="33"/>
  <c r="I144" i="33"/>
  <c r="H144" i="33"/>
  <c r="G144" i="33"/>
  <c r="F144" i="33"/>
  <c r="E144" i="33"/>
  <c r="D144" i="33"/>
  <c r="K143" i="33"/>
  <c r="J143" i="33"/>
  <c r="I143" i="33"/>
  <c r="H143" i="33"/>
  <c r="G143" i="33"/>
  <c r="F143" i="33"/>
  <c r="E143" i="33"/>
  <c r="D143" i="33"/>
  <c r="K142" i="33"/>
  <c r="J142" i="33"/>
  <c r="I142" i="33"/>
  <c r="H142" i="33"/>
  <c r="G142" i="33"/>
  <c r="F142" i="33"/>
  <c r="E142" i="33"/>
  <c r="D142" i="33"/>
  <c r="K141" i="33"/>
  <c r="J141" i="33"/>
  <c r="I141" i="33"/>
  <c r="H141" i="33"/>
  <c r="G141" i="33"/>
  <c r="F141" i="33"/>
  <c r="E141" i="33"/>
  <c r="D141" i="33"/>
  <c r="K140" i="33"/>
  <c r="J140" i="33"/>
  <c r="I140" i="33"/>
  <c r="H140" i="33"/>
  <c r="G140" i="33"/>
  <c r="F140" i="33"/>
  <c r="E140" i="33"/>
  <c r="D140" i="33"/>
  <c r="K139" i="33"/>
  <c r="J139" i="33"/>
  <c r="I139" i="33"/>
  <c r="H139" i="33"/>
  <c r="G139" i="33"/>
  <c r="F139" i="33"/>
  <c r="E139" i="33"/>
  <c r="D139" i="33"/>
  <c r="K138" i="33"/>
  <c r="J138" i="33"/>
  <c r="I138" i="33"/>
  <c r="H138" i="33"/>
  <c r="G138" i="33"/>
  <c r="F138" i="33"/>
  <c r="E138" i="33"/>
  <c r="D138" i="33"/>
  <c r="K137" i="33"/>
  <c r="J137" i="33"/>
  <c r="I137" i="33"/>
  <c r="H137" i="33"/>
  <c r="G137" i="33"/>
  <c r="F137" i="33"/>
  <c r="E137" i="33"/>
  <c r="D137" i="33"/>
  <c r="K136" i="33"/>
  <c r="J136" i="33"/>
  <c r="I136" i="33"/>
  <c r="H136" i="33"/>
  <c r="G136" i="33"/>
  <c r="F136" i="33"/>
  <c r="E136" i="33"/>
  <c r="D136" i="33"/>
  <c r="K135" i="33"/>
  <c r="J135" i="33"/>
  <c r="I135" i="33"/>
  <c r="H135" i="33"/>
  <c r="G135" i="33"/>
  <c r="F135" i="33"/>
  <c r="E135" i="33"/>
  <c r="D135" i="33"/>
  <c r="K134" i="33"/>
  <c r="J134" i="33"/>
  <c r="I134" i="33"/>
  <c r="H134" i="33"/>
  <c r="G134" i="33"/>
  <c r="F134" i="33"/>
  <c r="E134" i="33"/>
  <c r="D134" i="33"/>
  <c r="K133" i="33"/>
  <c r="J133" i="33"/>
  <c r="I133" i="33"/>
  <c r="H133" i="33"/>
  <c r="G133" i="33"/>
  <c r="F133" i="33"/>
  <c r="E133" i="33"/>
  <c r="D133" i="33"/>
  <c r="K132" i="33"/>
  <c r="J132" i="33"/>
  <c r="I132" i="33"/>
  <c r="H132" i="33"/>
  <c r="G132" i="33"/>
  <c r="F132" i="33"/>
  <c r="E132" i="33"/>
  <c r="D132" i="33"/>
  <c r="K131" i="33"/>
  <c r="J131" i="33"/>
  <c r="I131" i="33"/>
  <c r="H131" i="33"/>
  <c r="G131" i="33"/>
  <c r="F131" i="33"/>
  <c r="E131" i="33"/>
  <c r="D131" i="33"/>
  <c r="K130" i="33"/>
  <c r="J130" i="33"/>
  <c r="I130" i="33"/>
  <c r="H130" i="33"/>
  <c r="G130" i="33"/>
  <c r="F130" i="33"/>
  <c r="E130" i="33"/>
  <c r="D130" i="33"/>
  <c r="K129" i="33"/>
  <c r="J129" i="33"/>
  <c r="I129" i="33"/>
  <c r="H129" i="33"/>
  <c r="G129" i="33"/>
  <c r="F129" i="33"/>
  <c r="E129" i="33"/>
  <c r="D129" i="33"/>
  <c r="K128" i="33"/>
  <c r="J128" i="33"/>
  <c r="I128" i="33"/>
  <c r="H128" i="33"/>
  <c r="G128" i="33"/>
  <c r="F128" i="33"/>
  <c r="E128" i="33"/>
  <c r="D128" i="33"/>
  <c r="K127" i="33"/>
  <c r="J127" i="33"/>
  <c r="I127" i="33"/>
  <c r="H127" i="33"/>
  <c r="G127" i="33"/>
  <c r="F127" i="33"/>
  <c r="E127" i="33"/>
  <c r="D127" i="33"/>
  <c r="K126" i="33"/>
  <c r="J126" i="33"/>
  <c r="I126" i="33"/>
  <c r="H126" i="33"/>
  <c r="G126" i="33"/>
  <c r="F126" i="33"/>
  <c r="E126" i="33"/>
  <c r="D126" i="33"/>
  <c r="K125" i="33"/>
  <c r="J125" i="33"/>
  <c r="I125" i="33"/>
  <c r="H125" i="33"/>
  <c r="G125" i="33"/>
  <c r="F125" i="33"/>
  <c r="E125" i="33"/>
  <c r="D125" i="33"/>
  <c r="K124" i="33"/>
  <c r="J124" i="33"/>
  <c r="I124" i="33"/>
  <c r="H124" i="33"/>
  <c r="G124" i="33"/>
  <c r="F124" i="33"/>
  <c r="E124" i="33"/>
  <c r="D124" i="33"/>
  <c r="K123" i="33"/>
  <c r="J123" i="33"/>
  <c r="I123" i="33"/>
  <c r="H123" i="33"/>
  <c r="G123" i="33"/>
  <c r="F123" i="33"/>
  <c r="E123" i="33"/>
  <c r="D123" i="33"/>
  <c r="K122" i="33"/>
  <c r="J122" i="33"/>
  <c r="I122" i="33"/>
  <c r="H122" i="33"/>
  <c r="G122" i="33"/>
  <c r="F122" i="33"/>
  <c r="E122" i="33"/>
  <c r="D122" i="33"/>
  <c r="K121" i="33"/>
  <c r="J121" i="33"/>
  <c r="I121" i="33"/>
  <c r="H121" i="33"/>
  <c r="G121" i="33"/>
  <c r="F121" i="33"/>
  <c r="E121" i="33"/>
  <c r="D121" i="33"/>
  <c r="K120" i="33"/>
  <c r="J120" i="33"/>
  <c r="I120" i="33"/>
  <c r="H120" i="33"/>
  <c r="G120" i="33"/>
  <c r="F120" i="33"/>
  <c r="E120" i="33"/>
  <c r="D120" i="33"/>
  <c r="K119" i="33"/>
  <c r="J119" i="33"/>
  <c r="I119" i="33"/>
  <c r="H119" i="33"/>
  <c r="G119" i="33"/>
  <c r="F119" i="33"/>
  <c r="E119" i="33"/>
  <c r="D119" i="33"/>
  <c r="K118" i="33"/>
  <c r="J118" i="33"/>
  <c r="I118" i="33"/>
  <c r="H118" i="33"/>
  <c r="G118" i="33"/>
  <c r="F118" i="33"/>
  <c r="E118" i="33"/>
  <c r="D118" i="33"/>
  <c r="K117" i="33"/>
  <c r="J117" i="33"/>
  <c r="I117" i="33"/>
  <c r="H117" i="33"/>
  <c r="G117" i="33"/>
  <c r="F117" i="33"/>
  <c r="E117" i="33"/>
  <c r="D117" i="33"/>
  <c r="K116" i="33"/>
  <c r="J116" i="33"/>
  <c r="I116" i="33"/>
  <c r="H116" i="33"/>
  <c r="G116" i="33"/>
  <c r="F116" i="33"/>
  <c r="E116" i="33"/>
  <c r="D116" i="33"/>
  <c r="K115" i="33"/>
  <c r="J115" i="33"/>
  <c r="I115" i="33"/>
  <c r="H115" i="33"/>
  <c r="G115" i="33"/>
  <c r="F115" i="33"/>
  <c r="E115" i="33"/>
  <c r="D115" i="33"/>
  <c r="K114" i="33"/>
  <c r="J114" i="33"/>
  <c r="I114" i="33"/>
  <c r="H114" i="33"/>
  <c r="G114" i="33"/>
  <c r="F114" i="33"/>
  <c r="E114" i="33"/>
  <c r="D114" i="33"/>
  <c r="K113" i="33"/>
  <c r="J113" i="33"/>
  <c r="I113" i="33"/>
  <c r="H113" i="33"/>
  <c r="G113" i="33"/>
  <c r="F113" i="33"/>
  <c r="E113" i="33"/>
  <c r="D113" i="33"/>
  <c r="K112" i="33"/>
  <c r="J112" i="33"/>
  <c r="I112" i="33"/>
  <c r="H112" i="33"/>
  <c r="G112" i="33"/>
  <c r="F112" i="33"/>
  <c r="E112" i="33"/>
  <c r="D112" i="33"/>
  <c r="K111" i="33"/>
  <c r="J111" i="33"/>
  <c r="I111" i="33"/>
  <c r="H111" i="33"/>
  <c r="G111" i="33"/>
  <c r="F111" i="33"/>
  <c r="E111" i="33"/>
  <c r="D111" i="33"/>
  <c r="K110" i="33"/>
  <c r="J110" i="33"/>
  <c r="I110" i="33"/>
  <c r="H110" i="33"/>
  <c r="G110" i="33"/>
  <c r="F110" i="33"/>
  <c r="E110" i="33"/>
  <c r="D110" i="33"/>
  <c r="K109" i="33"/>
  <c r="J109" i="33"/>
  <c r="I109" i="33"/>
  <c r="H109" i="33"/>
  <c r="G109" i="33"/>
  <c r="F109" i="33"/>
  <c r="E109" i="33"/>
  <c r="D109" i="33"/>
  <c r="K108" i="33"/>
  <c r="J108" i="33"/>
  <c r="I108" i="33"/>
  <c r="H108" i="33"/>
  <c r="G108" i="33"/>
  <c r="F108" i="33"/>
  <c r="E108" i="33"/>
  <c r="D108" i="33"/>
  <c r="K107" i="33"/>
  <c r="J107" i="33"/>
  <c r="I107" i="33"/>
  <c r="H107" i="33"/>
  <c r="G107" i="33"/>
  <c r="F107" i="33"/>
  <c r="E107" i="33"/>
  <c r="D107" i="33"/>
  <c r="K106" i="33"/>
  <c r="J106" i="33"/>
  <c r="I106" i="33"/>
  <c r="H106" i="33"/>
  <c r="G106" i="33"/>
  <c r="F106" i="33"/>
  <c r="E106" i="33"/>
  <c r="D106" i="33"/>
  <c r="K105" i="33"/>
  <c r="J105" i="33"/>
  <c r="I105" i="33"/>
  <c r="H105" i="33"/>
  <c r="G105" i="33"/>
  <c r="F105" i="33"/>
  <c r="E105" i="33"/>
  <c r="D105" i="33"/>
  <c r="K104" i="33"/>
  <c r="J104" i="33"/>
  <c r="I104" i="33"/>
  <c r="H104" i="33"/>
  <c r="G104" i="33"/>
  <c r="F104" i="33"/>
  <c r="E104" i="33"/>
  <c r="D104" i="33"/>
  <c r="K103" i="33"/>
  <c r="J103" i="33"/>
  <c r="I103" i="33"/>
  <c r="H103" i="33"/>
  <c r="G103" i="33"/>
  <c r="F103" i="33"/>
  <c r="E103" i="33"/>
  <c r="D103" i="33"/>
  <c r="K102" i="33"/>
  <c r="J102" i="33"/>
  <c r="I102" i="33"/>
  <c r="H102" i="33"/>
  <c r="G102" i="33"/>
  <c r="F102" i="33"/>
  <c r="E102" i="33"/>
  <c r="D102" i="33"/>
  <c r="K101" i="33"/>
  <c r="J101" i="33"/>
  <c r="I101" i="33"/>
  <c r="H101" i="33"/>
  <c r="G101" i="33"/>
  <c r="F101" i="33"/>
  <c r="E101" i="33"/>
  <c r="D101" i="33"/>
  <c r="K100" i="33"/>
  <c r="J100" i="33"/>
  <c r="I100" i="33"/>
  <c r="H100" i="33"/>
  <c r="G100" i="33"/>
  <c r="F100" i="33"/>
  <c r="E100" i="33"/>
  <c r="D100" i="33"/>
  <c r="K99" i="33"/>
  <c r="J99" i="33"/>
  <c r="I99" i="33"/>
  <c r="H99" i="33"/>
  <c r="G99" i="33"/>
  <c r="F99" i="33"/>
  <c r="E99" i="33"/>
  <c r="D99" i="33"/>
  <c r="K98" i="33"/>
  <c r="J98" i="33"/>
  <c r="I98" i="33"/>
  <c r="H98" i="33"/>
  <c r="G98" i="33"/>
  <c r="F98" i="33"/>
  <c r="E98" i="33"/>
  <c r="D98" i="33"/>
  <c r="K97" i="33"/>
  <c r="J97" i="33"/>
  <c r="I97" i="33"/>
  <c r="H97" i="33"/>
  <c r="G97" i="33"/>
  <c r="F97" i="33"/>
  <c r="E97" i="33"/>
  <c r="D97" i="33"/>
  <c r="K96" i="33"/>
  <c r="J96" i="33"/>
  <c r="I96" i="33"/>
  <c r="H96" i="33"/>
  <c r="G96" i="33"/>
  <c r="F96" i="33"/>
  <c r="E96" i="33"/>
  <c r="D96" i="33"/>
  <c r="K95" i="33"/>
  <c r="J95" i="33"/>
  <c r="I95" i="33"/>
  <c r="H95" i="33"/>
  <c r="G95" i="33"/>
  <c r="F95" i="33"/>
  <c r="E95" i="33"/>
  <c r="D95" i="33"/>
  <c r="K94" i="33"/>
  <c r="J94" i="33"/>
  <c r="I94" i="33"/>
  <c r="H94" i="33"/>
  <c r="G94" i="33"/>
  <c r="F94" i="33"/>
  <c r="E94" i="33"/>
  <c r="D94" i="33"/>
  <c r="K93" i="33"/>
  <c r="J93" i="33"/>
  <c r="I93" i="33"/>
  <c r="H93" i="33"/>
  <c r="G93" i="33"/>
  <c r="F93" i="33"/>
  <c r="E93" i="33"/>
  <c r="D93" i="33"/>
  <c r="K92" i="33"/>
  <c r="J92" i="33"/>
  <c r="I92" i="33"/>
  <c r="H92" i="33"/>
  <c r="G92" i="33"/>
  <c r="F92" i="33"/>
  <c r="E92" i="33"/>
  <c r="D92" i="33"/>
  <c r="K91" i="33"/>
  <c r="J91" i="33"/>
  <c r="I91" i="33"/>
  <c r="H91" i="33"/>
  <c r="G91" i="33"/>
  <c r="F91" i="33"/>
  <c r="E91" i="33"/>
  <c r="D91" i="33"/>
  <c r="K90" i="33"/>
  <c r="J90" i="33"/>
  <c r="I90" i="33"/>
  <c r="H90" i="33"/>
  <c r="G90" i="33"/>
  <c r="F90" i="33"/>
  <c r="E90" i="33"/>
  <c r="D90" i="33"/>
  <c r="K89" i="33"/>
  <c r="J89" i="33"/>
  <c r="I89" i="33"/>
  <c r="H89" i="33"/>
  <c r="G89" i="33"/>
  <c r="F89" i="33"/>
  <c r="E89" i="33"/>
  <c r="D89" i="33"/>
  <c r="K88" i="33"/>
  <c r="J88" i="33"/>
  <c r="I88" i="33"/>
  <c r="H88" i="33"/>
  <c r="G88" i="33"/>
  <c r="F88" i="33"/>
  <c r="E88" i="33"/>
  <c r="D88" i="33"/>
  <c r="K87" i="33"/>
  <c r="J87" i="33"/>
  <c r="I87" i="33"/>
  <c r="H87" i="33"/>
  <c r="G87" i="33"/>
  <c r="F87" i="33"/>
  <c r="E87" i="33"/>
  <c r="D87" i="33"/>
  <c r="K86" i="33"/>
  <c r="J86" i="33"/>
  <c r="I86" i="33"/>
  <c r="H86" i="33"/>
  <c r="G86" i="33"/>
  <c r="F86" i="33"/>
  <c r="E86" i="33"/>
  <c r="D86" i="33"/>
  <c r="K85" i="33"/>
  <c r="J85" i="33"/>
  <c r="I85" i="33"/>
  <c r="H85" i="33"/>
  <c r="G85" i="33"/>
  <c r="F85" i="33"/>
  <c r="E85" i="33"/>
  <c r="D85" i="33"/>
  <c r="K84" i="33"/>
  <c r="J84" i="33"/>
  <c r="I84" i="33"/>
  <c r="H84" i="33"/>
  <c r="G84" i="33"/>
  <c r="F84" i="33"/>
  <c r="E84" i="33"/>
  <c r="D84" i="33"/>
  <c r="K83" i="33"/>
  <c r="J83" i="33"/>
  <c r="I83" i="33"/>
  <c r="H83" i="33"/>
  <c r="G83" i="33"/>
  <c r="F83" i="33"/>
  <c r="E83" i="33"/>
  <c r="D83" i="33"/>
  <c r="K82" i="33"/>
  <c r="J82" i="33"/>
  <c r="I82" i="33"/>
  <c r="H82" i="33"/>
  <c r="G82" i="33"/>
  <c r="F82" i="33"/>
  <c r="E82" i="33"/>
  <c r="D82" i="33"/>
  <c r="K81" i="33"/>
  <c r="J81" i="33"/>
  <c r="I81" i="33"/>
  <c r="H81" i="33"/>
  <c r="G81" i="33"/>
  <c r="F81" i="33"/>
  <c r="E81" i="33"/>
  <c r="D81" i="33"/>
  <c r="K80" i="33"/>
  <c r="J80" i="33"/>
  <c r="I80" i="33"/>
  <c r="H80" i="33"/>
  <c r="G80" i="33"/>
  <c r="F80" i="33"/>
  <c r="E80" i="33"/>
  <c r="D80" i="33"/>
  <c r="K79" i="33"/>
  <c r="J79" i="33"/>
  <c r="I79" i="33"/>
  <c r="H79" i="33"/>
  <c r="G79" i="33"/>
  <c r="F79" i="33"/>
  <c r="E79" i="33"/>
  <c r="D79" i="33"/>
  <c r="K78" i="33"/>
  <c r="J78" i="33"/>
  <c r="I78" i="33"/>
  <c r="H78" i="33"/>
  <c r="G78" i="33"/>
  <c r="F78" i="33"/>
  <c r="E78" i="33"/>
  <c r="D78" i="33"/>
  <c r="K77" i="33"/>
  <c r="J77" i="33"/>
  <c r="I77" i="33"/>
  <c r="H77" i="33"/>
  <c r="G77" i="33"/>
  <c r="F77" i="33"/>
  <c r="E77" i="33"/>
  <c r="D77" i="33"/>
  <c r="K76" i="33"/>
  <c r="J76" i="33"/>
  <c r="I76" i="33"/>
  <c r="H76" i="33"/>
  <c r="G76" i="33"/>
  <c r="F76" i="33"/>
  <c r="E76" i="33"/>
  <c r="D76" i="33"/>
  <c r="K75" i="33"/>
  <c r="J75" i="33"/>
  <c r="I75" i="33"/>
  <c r="H75" i="33"/>
  <c r="G75" i="33"/>
  <c r="F75" i="33"/>
  <c r="E75" i="33"/>
  <c r="D75" i="33"/>
  <c r="K74" i="33"/>
  <c r="J74" i="33"/>
  <c r="I74" i="33"/>
  <c r="H74" i="33"/>
  <c r="G74" i="33"/>
  <c r="F74" i="33"/>
  <c r="E74" i="33"/>
  <c r="D74" i="33"/>
  <c r="K73" i="33"/>
  <c r="J73" i="33"/>
  <c r="I73" i="33"/>
  <c r="H73" i="33"/>
  <c r="G73" i="33"/>
  <c r="F73" i="33"/>
  <c r="E73" i="33"/>
  <c r="D73" i="33"/>
  <c r="K72" i="33"/>
  <c r="J72" i="33"/>
  <c r="I72" i="33"/>
  <c r="H72" i="33"/>
  <c r="G72" i="33"/>
  <c r="F72" i="33"/>
  <c r="E72" i="33"/>
  <c r="D72" i="33"/>
  <c r="K71" i="33"/>
  <c r="J71" i="33"/>
  <c r="I71" i="33"/>
  <c r="H71" i="33"/>
  <c r="G71" i="33"/>
  <c r="F71" i="33"/>
  <c r="E71" i="33"/>
  <c r="D71" i="33"/>
  <c r="K70" i="33"/>
  <c r="J70" i="33"/>
  <c r="I70" i="33"/>
  <c r="H70" i="33"/>
  <c r="G70" i="33"/>
  <c r="F70" i="33"/>
  <c r="E70" i="33"/>
  <c r="D70" i="33"/>
  <c r="K69" i="33"/>
  <c r="J69" i="33"/>
  <c r="I69" i="33"/>
  <c r="H69" i="33"/>
  <c r="G69" i="33"/>
  <c r="F69" i="33"/>
  <c r="E69" i="33"/>
  <c r="D69" i="33"/>
  <c r="K68" i="33"/>
  <c r="J68" i="33"/>
  <c r="I68" i="33"/>
  <c r="H68" i="33"/>
  <c r="G68" i="33"/>
  <c r="F68" i="33"/>
  <c r="E68" i="33"/>
  <c r="D68" i="33"/>
  <c r="K67" i="33"/>
  <c r="J67" i="33"/>
  <c r="I67" i="33"/>
  <c r="H67" i="33"/>
  <c r="G67" i="33"/>
  <c r="F67" i="33"/>
  <c r="E67" i="33"/>
  <c r="D67" i="33"/>
  <c r="K66" i="33"/>
  <c r="J66" i="33"/>
  <c r="I66" i="33"/>
  <c r="H66" i="33"/>
  <c r="G66" i="33"/>
  <c r="F66" i="33"/>
  <c r="E66" i="33"/>
  <c r="D66" i="33"/>
  <c r="K65" i="33"/>
  <c r="J65" i="33"/>
  <c r="I65" i="33"/>
  <c r="H65" i="33"/>
  <c r="G65" i="33"/>
  <c r="F65" i="33"/>
  <c r="E65" i="33"/>
  <c r="D65" i="33"/>
  <c r="K64" i="33"/>
  <c r="J64" i="33"/>
  <c r="I64" i="33"/>
  <c r="H64" i="33"/>
  <c r="G64" i="33"/>
  <c r="F64" i="33"/>
  <c r="E64" i="33"/>
  <c r="D64" i="33"/>
  <c r="K63" i="33"/>
  <c r="J63" i="33"/>
  <c r="I63" i="33"/>
  <c r="H63" i="33"/>
  <c r="G63" i="33"/>
  <c r="F63" i="33"/>
  <c r="E63" i="33"/>
  <c r="D63" i="33"/>
  <c r="K62" i="33"/>
  <c r="J62" i="33"/>
  <c r="I62" i="33"/>
  <c r="H62" i="33"/>
  <c r="G62" i="33"/>
  <c r="F62" i="33"/>
  <c r="E62" i="33"/>
  <c r="D62" i="33"/>
  <c r="K61" i="33"/>
  <c r="J61" i="33"/>
  <c r="I61" i="33"/>
  <c r="H61" i="33"/>
  <c r="G61" i="33"/>
  <c r="F61" i="33"/>
  <c r="E61" i="33"/>
  <c r="D61" i="33"/>
  <c r="K60" i="33"/>
  <c r="J60" i="33"/>
  <c r="I60" i="33"/>
  <c r="H60" i="33"/>
  <c r="G60" i="33"/>
  <c r="F60" i="33"/>
  <c r="E60" i="33"/>
  <c r="D60" i="33"/>
  <c r="K59" i="33"/>
  <c r="J59" i="33"/>
  <c r="I59" i="33"/>
  <c r="H59" i="33"/>
  <c r="G59" i="33"/>
  <c r="F59" i="33"/>
  <c r="E59" i="33"/>
  <c r="D59" i="33"/>
  <c r="K58" i="33"/>
  <c r="J58" i="33"/>
  <c r="I58" i="33"/>
  <c r="H58" i="33"/>
  <c r="G58" i="33"/>
  <c r="F58" i="33"/>
  <c r="E58" i="33"/>
  <c r="D58" i="33"/>
  <c r="K57" i="33"/>
  <c r="J57" i="33"/>
  <c r="I57" i="33"/>
  <c r="H57" i="33"/>
  <c r="G57" i="33"/>
  <c r="F57" i="33"/>
  <c r="E57" i="33"/>
  <c r="D57" i="33"/>
  <c r="K56" i="33"/>
  <c r="J56" i="33"/>
  <c r="I56" i="33"/>
  <c r="H56" i="33"/>
  <c r="G56" i="33"/>
  <c r="F56" i="33"/>
  <c r="E56" i="33"/>
  <c r="D56" i="33"/>
  <c r="K55" i="33"/>
  <c r="J55" i="33"/>
  <c r="I55" i="33"/>
  <c r="H55" i="33"/>
  <c r="G55" i="33"/>
  <c r="F55" i="33"/>
  <c r="E55" i="33"/>
  <c r="D55" i="33"/>
  <c r="K54" i="33"/>
  <c r="J54" i="33"/>
  <c r="I54" i="33"/>
  <c r="H54" i="33"/>
  <c r="G54" i="33"/>
  <c r="F54" i="33"/>
  <c r="E54" i="33"/>
  <c r="D54" i="33"/>
  <c r="K53" i="33"/>
  <c r="J53" i="33"/>
  <c r="I53" i="33"/>
  <c r="H53" i="33"/>
  <c r="G53" i="33"/>
  <c r="F53" i="33"/>
  <c r="E53" i="33"/>
  <c r="D53" i="33"/>
  <c r="K52" i="33"/>
  <c r="J52" i="33"/>
  <c r="I52" i="33"/>
  <c r="H52" i="33"/>
  <c r="G52" i="33"/>
  <c r="F52" i="33"/>
  <c r="E52" i="33"/>
  <c r="D52" i="33"/>
  <c r="K51" i="33"/>
  <c r="J51" i="33"/>
  <c r="I51" i="33"/>
  <c r="H51" i="33"/>
  <c r="G51" i="33"/>
  <c r="F51" i="33"/>
  <c r="E51" i="33"/>
  <c r="D51" i="33"/>
  <c r="K50" i="33"/>
  <c r="J50" i="33"/>
  <c r="I50" i="33"/>
  <c r="H50" i="33"/>
  <c r="G50" i="33"/>
  <c r="F50" i="33"/>
  <c r="E50" i="33"/>
  <c r="D50" i="33"/>
  <c r="K49" i="33"/>
  <c r="J49" i="33"/>
  <c r="I49" i="33"/>
  <c r="H49" i="33"/>
  <c r="G49" i="33"/>
  <c r="F49" i="33"/>
  <c r="E49" i="33"/>
  <c r="D49" i="33"/>
  <c r="K48" i="33"/>
  <c r="J48" i="33"/>
  <c r="I48" i="33"/>
  <c r="H48" i="33"/>
  <c r="G48" i="33"/>
  <c r="F48" i="33"/>
  <c r="E48" i="33"/>
  <c r="D48" i="33"/>
  <c r="K47" i="33"/>
  <c r="J47" i="33"/>
  <c r="I47" i="33"/>
  <c r="H47" i="33"/>
  <c r="G47" i="33"/>
  <c r="F47" i="33"/>
  <c r="E47" i="33"/>
  <c r="D47" i="33"/>
  <c r="K46" i="33"/>
  <c r="J46" i="33"/>
  <c r="I46" i="33"/>
  <c r="H46" i="33"/>
  <c r="G46" i="33"/>
  <c r="F46" i="33"/>
  <c r="E46" i="33"/>
  <c r="D46" i="33"/>
  <c r="K45" i="33"/>
  <c r="J45" i="33"/>
  <c r="I45" i="33"/>
  <c r="H45" i="33"/>
  <c r="G45" i="33"/>
  <c r="F45" i="33"/>
  <c r="E45" i="33"/>
  <c r="D45" i="33"/>
  <c r="K44" i="33"/>
  <c r="J44" i="33"/>
  <c r="I44" i="33"/>
  <c r="H44" i="33"/>
  <c r="G44" i="33"/>
  <c r="F44" i="33"/>
  <c r="E44" i="33"/>
  <c r="D44" i="33"/>
  <c r="K43" i="33"/>
  <c r="J43" i="33"/>
  <c r="I43" i="33"/>
  <c r="H43" i="33"/>
  <c r="G43" i="33"/>
  <c r="F43" i="33"/>
  <c r="E43" i="33"/>
  <c r="D43" i="33"/>
  <c r="K42" i="33"/>
  <c r="J42" i="33"/>
  <c r="I42" i="33"/>
  <c r="H42" i="33"/>
  <c r="G42" i="33"/>
  <c r="F42" i="33"/>
  <c r="E42" i="33"/>
  <c r="D42" i="33"/>
  <c r="K41" i="33"/>
  <c r="J41" i="33"/>
  <c r="I41" i="33"/>
  <c r="H41" i="33"/>
  <c r="G41" i="33"/>
  <c r="F41" i="33"/>
  <c r="E41" i="33"/>
  <c r="D41" i="33"/>
  <c r="K40" i="33"/>
  <c r="J40" i="33"/>
  <c r="I40" i="33"/>
  <c r="H40" i="33"/>
  <c r="G40" i="33"/>
  <c r="F40" i="33"/>
  <c r="E40" i="33"/>
  <c r="D40" i="33"/>
  <c r="K39" i="33"/>
  <c r="J39" i="33"/>
  <c r="I39" i="33"/>
  <c r="H39" i="33"/>
  <c r="G39" i="33"/>
  <c r="F39" i="33"/>
  <c r="E39" i="33"/>
  <c r="D39" i="33"/>
  <c r="K38" i="33"/>
  <c r="J38" i="33"/>
  <c r="I38" i="33"/>
  <c r="H38" i="33"/>
  <c r="G38" i="33"/>
  <c r="F38" i="33"/>
  <c r="E38" i="33"/>
  <c r="D38" i="33"/>
  <c r="K37" i="33"/>
  <c r="J37" i="33"/>
  <c r="I37" i="33"/>
  <c r="H37" i="33"/>
  <c r="G37" i="33"/>
  <c r="F37" i="33"/>
  <c r="E37" i="33"/>
  <c r="D37" i="33"/>
  <c r="K36" i="33"/>
  <c r="J36" i="33"/>
  <c r="I36" i="33"/>
  <c r="H36" i="33"/>
  <c r="G36" i="33"/>
  <c r="F36" i="33"/>
  <c r="E36" i="33"/>
  <c r="D36" i="33"/>
  <c r="K35" i="33"/>
  <c r="J35" i="33"/>
  <c r="I35" i="33"/>
  <c r="H35" i="33"/>
  <c r="G35" i="33"/>
  <c r="F35" i="33"/>
  <c r="E35" i="33"/>
  <c r="D35" i="33"/>
  <c r="K34" i="33"/>
  <c r="J34" i="33"/>
  <c r="I34" i="33"/>
  <c r="H34" i="33"/>
  <c r="G34" i="33"/>
  <c r="F34" i="33"/>
  <c r="E34" i="33"/>
  <c r="D34" i="33"/>
  <c r="K33" i="33"/>
  <c r="J33" i="33"/>
  <c r="I33" i="33"/>
  <c r="H33" i="33"/>
  <c r="G33" i="33"/>
  <c r="F33" i="33"/>
  <c r="E33" i="33"/>
  <c r="D33" i="33"/>
  <c r="K32" i="33"/>
  <c r="J32" i="33"/>
  <c r="I32" i="33"/>
  <c r="H32" i="33"/>
  <c r="G32" i="33"/>
  <c r="F32" i="33"/>
  <c r="E32" i="33"/>
  <c r="D32" i="33"/>
  <c r="K31" i="33"/>
  <c r="J31" i="33"/>
  <c r="I31" i="33"/>
  <c r="H31" i="33"/>
  <c r="G31" i="33"/>
  <c r="F31" i="33"/>
  <c r="E31" i="33"/>
  <c r="D31" i="33"/>
  <c r="K30" i="33"/>
  <c r="J30" i="33"/>
  <c r="I30" i="33"/>
  <c r="H30" i="33"/>
  <c r="G30" i="33"/>
  <c r="F30" i="33"/>
  <c r="E30" i="33"/>
  <c r="D30" i="33"/>
  <c r="K29" i="33"/>
  <c r="J29" i="33"/>
  <c r="I29" i="33"/>
  <c r="H29" i="33"/>
  <c r="G29" i="33"/>
  <c r="F29" i="33"/>
  <c r="E29" i="33"/>
  <c r="D29" i="33"/>
  <c r="K28" i="33"/>
  <c r="J28" i="33"/>
  <c r="I28" i="33"/>
  <c r="H28" i="33"/>
  <c r="G28" i="33"/>
  <c r="F28" i="33"/>
  <c r="E28" i="33"/>
  <c r="D28" i="33"/>
  <c r="K27" i="33"/>
  <c r="J27" i="33"/>
  <c r="I27" i="33"/>
  <c r="H27" i="33"/>
  <c r="G27" i="33"/>
  <c r="F27" i="33"/>
  <c r="E27" i="33"/>
  <c r="D27" i="33"/>
  <c r="K26" i="33"/>
  <c r="J26" i="33"/>
  <c r="I26" i="33"/>
  <c r="H26" i="33"/>
  <c r="G26" i="33"/>
  <c r="F26" i="33"/>
  <c r="E26" i="33"/>
  <c r="D26" i="33"/>
  <c r="K25" i="33"/>
  <c r="J25" i="33"/>
  <c r="I25" i="33"/>
  <c r="H25" i="33"/>
  <c r="G25" i="33"/>
  <c r="F25" i="33"/>
  <c r="E25" i="33"/>
  <c r="D25" i="33"/>
  <c r="K24" i="33"/>
  <c r="J24" i="33"/>
  <c r="I24" i="33"/>
  <c r="H24" i="33"/>
  <c r="G24" i="33"/>
  <c r="F24" i="33"/>
  <c r="E24" i="33"/>
  <c r="D24" i="33"/>
  <c r="K23" i="33"/>
  <c r="J23" i="33"/>
  <c r="I23" i="33"/>
  <c r="H23" i="33"/>
  <c r="G23" i="33"/>
  <c r="F23" i="33"/>
  <c r="E23" i="33"/>
  <c r="D23" i="33"/>
  <c r="K22" i="33"/>
  <c r="J22" i="33"/>
  <c r="I22" i="33"/>
  <c r="H22" i="33"/>
  <c r="G22" i="33"/>
  <c r="F22" i="33"/>
  <c r="E22" i="33"/>
  <c r="D22" i="33"/>
  <c r="K21" i="33"/>
  <c r="J21" i="33"/>
  <c r="I21" i="33"/>
  <c r="H21" i="33"/>
  <c r="G21" i="33"/>
  <c r="F21" i="33"/>
  <c r="E21" i="33"/>
  <c r="D21" i="33"/>
  <c r="K20" i="33"/>
  <c r="J20" i="33"/>
  <c r="I20" i="33"/>
  <c r="H20" i="33"/>
  <c r="G20" i="33"/>
  <c r="F20" i="33"/>
  <c r="E20" i="33"/>
  <c r="D20" i="33"/>
  <c r="K19" i="33"/>
  <c r="J19" i="33"/>
  <c r="I19" i="33"/>
  <c r="H19" i="33"/>
  <c r="G19" i="33"/>
  <c r="F19" i="33"/>
  <c r="E19" i="33"/>
  <c r="D19" i="33"/>
  <c r="K18" i="33"/>
  <c r="J18" i="33"/>
  <c r="I18" i="33"/>
  <c r="H18" i="33"/>
  <c r="G18" i="33"/>
  <c r="F18" i="33"/>
  <c r="E18" i="33"/>
  <c r="D18" i="33"/>
  <c r="K17" i="33"/>
  <c r="J17" i="33"/>
  <c r="I17" i="33"/>
  <c r="H17" i="33"/>
  <c r="G17" i="33"/>
  <c r="F17" i="33"/>
  <c r="E17" i="33"/>
  <c r="D17" i="33"/>
  <c r="K16" i="33"/>
  <c r="J16" i="33"/>
  <c r="I16" i="33"/>
  <c r="H16" i="33"/>
  <c r="G16" i="33"/>
  <c r="F16" i="33"/>
  <c r="E16" i="33"/>
  <c r="D16" i="33"/>
  <c r="K15" i="33"/>
  <c r="J15" i="33"/>
  <c r="I15" i="33"/>
  <c r="H15" i="33"/>
  <c r="G15" i="33"/>
  <c r="F15" i="33"/>
  <c r="E15" i="33"/>
  <c r="D15" i="33"/>
  <c r="K14" i="33"/>
  <c r="J14" i="33"/>
  <c r="I14" i="33"/>
  <c r="H14" i="33"/>
  <c r="G14" i="33"/>
  <c r="F14" i="33"/>
  <c r="E14" i="33"/>
  <c r="D14" i="33"/>
  <c r="K13" i="33"/>
  <c r="J13" i="33"/>
  <c r="I13" i="33"/>
  <c r="H13" i="33"/>
  <c r="G13" i="33"/>
  <c r="F13" i="33"/>
  <c r="E13" i="33"/>
  <c r="D13" i="33"/>
  <c r="K12" i="33"/>
  <c r="J12" i="33"/>
  <c r="I12" i="33"/>
  <c r="H12" i="33"/>
  <c r="G12" i="33"/>
  <c r="F12" i="33"/>
  <c r="E12" i="33"/>
  <c r="D12" i="33"/>
  <c r="K11" i="33"/>
  <c r="J11" i="33"/>
  <c r="I11" i="33"/>
  <c r="H11" i="33"/>
  <c r="G11" i="33"/>
  <c r="F11" i="33"/>
  <c r="E11" i="33"/>
  <c r="D11" i="33"/>
  <c r="K10" i="33"/>
  <c r="J10" i="33"/>
  <c r="I10" i="33"/>
  <c r="H10" i="33"/>
  <c r="G10" i="33"/>
  <c r="F10" i="33"/>
  <c r="E10" i="33"/>
  <c r="D10" i="33"/>
  <c r="K9" i="33"/>
  <c r="J9" i="33"/>
  <c r="I9" i="33"/>
  <c r="H9" i="33"/>
  <c r="G9" i="33"/>
  <c r="F9" i="33"/>
  <c r="E9" i="33"/>
  <c r="D9" i="33"/>
  <c r="K8" i="33"/>
  <c r="J8" i="33"/>
  <c r="I8" i="33"/>
  <c r="H8" i="33"/>
  <c r="G8" i="33"/>
  <c r="F8" i="33"/>
  <c r="E8" i="33"/>
  <c r="D8" i="33"/>
  <c r="K7" i="33"/>
  <c r="J7" i="33"/>
  <c r="I7" i="33"/>
  <c r="H7" i="33"/>
  <c r="G7" i="33"/>
  <c r="F7" i="33"/>
  <c r="E7" i="33"/>
  <c r="D7" i="33"/>
  <c r="K6" i="33"/>
  <c r="J6" i="33"/>
  <c r="I6" i="33"/>
  <c r="H6" i="33"/>
  <c r="G6" i="33"/>
  <c r="F6" i="33"/>
  <c r="E6" i="33"/>
  <c r="D6" i="33"/>
  <c r="K5" i="33"/>
  <c r="J5" i="33"/>
  <c r="I5" i="33"/>
  <c r="H5" i="33"/>
  <c r="G5" i="33"/>
  <c r="F5" i="33"/>
  <c r="E5" i="33"/>
  <c r="D5" i="33"/>
  <c r="B156" i="7" l="1"/>
  <c r="B155" i="7"/>
  <c r="B154" i="7"/>
  <c r="B153" i="7"/>
  <c r="B152" i="7"/>
  <c r="B151" i="7"/>
  <c r="B150" i="7"/>
  <c r="B149" i="7"/>
  <c r="F77" i="7" l="1"/>
  <c r="F69" i="7"/>
  <c r="F61" i="7"/>
  <c r="F53" i="7"/>
  <c r="F45" i="7"/>
  <c r="F37" i="7"/>
  <c r="F29" i="7"/>
  <c r="F21" i="7"/>
  <c r="F13" i="7"/>
  <c r="F5" i="7"/>
  <c r="D141" i="7"/>
  <c r="D133" i="7"/>
  <c r="D125" i="7"/>
  <c r="D117" i="7"/>
  <c r="D109" i="7"/>
  <c r="D101" i="7"/>
  <c r="D93" i="7"/>
  <c r="D85" i="7"/>
  <c r="D77" i="7"/>
  <c r="D69" i="7"/>
  <c r="D61" i="7"/>
  <c r="D53" i="7"/>
  <c r="D45" i="7"/>
  <c r="D37" i="7"/>
  <c r="D29" i="7"/>
  <c r="D21" i="7"/>
  <c r="D13" i="7"/>
  <c r="D5" i="7"/>
  <c r="B157" i="7" l="1"/>
  <c r="B141" i="7"/>
  <c r="B133" i="7"/>
  <c r="B125" i="7"/>
  <c r="B117" i="7"/>
  <c r="B109" i="7"/>
  <c r="B101" i="7"/>
  <c r="B93" i="7"/>
  <c r="B85" i="7"/>
  <c r="B77" i="7"/>
  <c r="B69" i="7"/>
  <c r="B61" i="7"/>
  <c r="B53" i="7"/>
  <c r="B45" i="7"/>
  <c r="B37" i="7"/>
  <c r="B29" i="7"/>
  <c r="B21" i="7"/>
  <c r="B13" i="7"/>
  <c r="B5" i="7"/>
  <c r="B158" i="7"/>
  <c r="B159" i="7"/>
  <c r="B164" i="7"/>
  <c r="B163" i="7"/>
  <c r="B162" i="7"/>
  <c r="B161" i="7"/>
  <c r="B160" i="7"/>
  <c r="B142" i="7" l="1"/>
  <c r="B134" i="7"/>
  <c r="B126" i="7"/>
  <c r="B118" i="7"/>
  <c r="B110" i="7"/>
  <c r="B102" i="7"/>
  <c r="B94" i="7"/>
  <c r="B86" i="7"/>
  <c r="B78" i="7"/>
  <c r="B70" i="7"/>
  <c r="B62" i="7"/>
  <c r="B54" i="7"/>
  <c r="B46" i="7"/>
  <c r="B38" i="7"/>
  <c r="B30" i="7"/>
  <c r="B22" i="7"/>
  <c r="B14" i="7"/>
  <c r="B6" i="7"/>
  <c r="CM354" i="41"/>
  <c r="CL354" i="41"/>
  <c r="CK354" i="41"/>
  <c r="CJ354" i="41"/>
  <c r="CI354" i="41"/>
  <c r="CH354" i="41"/>
  <c r="CG354" i="41"/>
  <c r="CF354" i="41"/>
  <c r="CE354" i="41"/>
  <c r="CD354" i="41"/>
  <c r="CC354" i="41"/>
  <c r="CB354" i="41"/>
  <c r="CA354" i="41"/>
  <c r="BZ354" i="41"/>
  <c r="BY354" i="41"/>
  <c r="BX354" i="41"/>
  <c r="BW354" i="41"/>
  <c r="BV354" i="41"/>
  <c r="BU354" i="41"/>
  <c r="BT354" i="41"/>
  <c r="BS354" i="41"/>
  <c r="BR354" i="41"/>
  <c r="BQ354" i="41"/>
  <c r="BP354" i="41"/>
  <c r="BO354" i="41"/>
  <c r="BN354" i="41"/>
  <c r="BM354" i="41"/>
  <c r="BL354" i="41"/>
  <c r="BK354" i="41"/>
  <c r="BJ354" i="41"/>
  <c r="BI354" i="41"/>
  <c r="BH354" i="41"/>
  <c r="BG354" i="41"/>
  <c r="BF354" i="41"/>
  <c r="BE354" i="41"/>
  <c r="BD354" i="41"/>
  <c r="BC354" i="41"/>
  <c r="BB354" i="41"/>
  <c r="BA354" i="41"/>
  <c r="AZ354" i="41"/>
  <c r="AY354" i="41"/>
  <c r="AX354" i="41"/>
  <c r="AW354" i="41"/>
  <c r="AV354" i="41"/>
  <c r="AU354" i="41"/>
  <c r="AT354" i="41"/>
  <c r="AS354" i="41"/>
  <c r="AR354" i="41"/>
  <c r="AQ354" i="41"/>
  <c r="AP354" i="41"/>
  <c r="AO354" i="41"/>
  <c r="AN354" i="41"/>
  <c r="AM354" i="41"/>
  <c r="AL354" i="41"/>
  <c r="AK354" i="41"/>
  <c r="AJ354" i="41"/>
  <c r="AI354" i="41"/>
  <c r="AH354" i="41"/>
  <c r="AG354" i="41"/>
  <c r="AF354" i="41"/>
  <c r="AE354" i="41"/>
  <c r="AD354" i="41"/>
  <c r="AC354" i="41"/>
  <c r="AB354" i="41"/>
  <c r="AA354" i="41"/>
  <c r="Z354" i="41"/>
  <c r="Y354" i="41"/>
  <c r="X354" i="41"/>
  <c r="W354" i="41"/>
  <c r="V354" i="41"/>
  <c r="U354" i="41"/>
  <c r="T354" i="41"/>
  <c r="S354" i="41"/>
  <c r="R354" i="41"/>
  <c r="Q354" i="41"/>
  <c r="P354" i="41"/>
  <c r="O354" i="41"/>
  <c r="N354" i="41"/>
  <c r="M354" i="41"/>
  <c r="L354" i="41"/>
  <c r="K301" i="41"/>
  <c r="J301" i="41"/>
  <c r="I301" i="41"/>
  <c r="H301" i="41"/>
  <c r="G301" i="41"/>
  <c r="F301" i="41"/>
  <c r="E301" i="41"/>
  <c r="D301" i="41"/>
  <c r="K300" i="41"/>
  <c r="J300" i="41"/>
  <c r="I300" i="41"/>
  <c r="H300" i="41"/>
  <c r="G300" i="41"/>
  <c r="F300" i="41"/>
  <c r="E300" i="41"/>
  <c r="D300" i="41"/>
  <c r="K299" i="41"/>
  <c r="J299" i="41"/>
  <c r="I299" i="41"/>
  <c r="H299" i="41"/>
  <c r="G299" i="41"/>
  <c r="F299" i="41"/>
  <c r="E299" i="41"/>
  <c r="D299" i="41"/>
  <c r="K298" i="41"/>
  <c r="J298" i="41"/>
  <c r="I298" i="41"/>
  <c r="H298" i="41"/>
  <c r="G298" i="41"/>
  <c r="F298" i="41"/>
  <c r="E298" i="41"/>
  <c r="D298" i="41"/>
  <c r="K297" i="41"/>
  <c r="J297" i="41"/>
  <c r="I297" i="41"/>
  <c r="H297" i="41"/>
  <c r="G297" i="41"/>
  <c r="F297" i="41"/>
  <c r="E297" i="41"/>
  <c r="D297" i="41"/>
  <c r="K296" i="41"/>
  <c r="J296" i="41"/>
  <c r="I296" i="41"/>
  <c r="H296" i="41"/>
  <c r="G296" i="41"/>
  <c r="F296" i="41"/>
  <c r="E296" i="41"/>
  <c r="D296" i="41"/>
  <c r="K295" i="41"/>
  <c r="J295" i="41"/>
  <c r="I295" i="41"/>
  <c r="H295" i="41"/>
  <c r="G295" i="41"/>
  <c r="F295" i="41"/>
  <c r="E295" i="41"/>
  <c r="D295" i="41"/>
  <c r="K294" i="41"/>
  <c r="J294" i="41"/>
  <c r="I294" i="41"/>
  <c r="H294" i="41"/>
  <c r="G294" i="41"/>
  <c r="F294" i="41"/>
  <c r="E294" i="41"/>
  <c r="D294" i="41"/>
  <c r="K293" i="41"/>
  <c r="J293" i="41"/>
  <c r="I293" i="41"/>
  <c r="H293" i="41"/>
  <c r="G293" i="41"/>
  <c r="F293" i="41"/>
  <c r="E293" i="41"/>
  <c r="D293" i="41"/>
  <c r="K292" i="41"/>
  <c r="J292" i="41"/>
  <c r="I292" i="41"/>
  <c r="H292" i="41"/>
  <c r="G292" i="41"/>
  <c r="F292" i="41"/>
  <c r="E292" i="41"/>
  <c r="D292" i="41"/>
  <c r="K291" i="41"/>
  <c r="J291" i="41"/>
  <c r="I291" i="41"/>
  <c r="H291" i="41"/>
  <c r="G291" i="41"/>
  <c r="F291" i="41"/>
  <c r="E291" i="41"/>
  <c r="D291" i="41"/>
  <c r="K290" i="41"/>
  <c r="J290" i="41"/>
  <c r="I290" i="41"/>
  <c r="H290" i="41"/>
  <c r="G290" i="41"/>
  <c r="F290" i="41"/>
  <c r="E290" i="41"/>
  <c r="D290" i="41"/>
  <c r="K289" i="41"/>
  <c r="J289" i="41"/>
  <c r="I289" i="41"/>
  <c r="H289" i="41"/>
  <c r="G289" i="41"/>
  <c r="F289" i="41"/>
  <c r="E289" i="41"/>
  <c r="D289" i="41"/>
  <c r="K288" i="41"/>
  <c r="J288" i="41"/>
  <c r="I288" i="41"/>
  <c r="H288" i="41"/>
  <c r="G288" i="41"/>
  <c r="F288" i="41"/>
  <c r="E288" i="41"/>
  <c r="D288" i="41"/>
  <c r="K287" i="41"/>
  <c r="J287" i="41"/>
  <c r="I287" i="41"/>
  <c r="H287" i="41"/>
  <c r="G287" i="41"/>
  <c r="F287" i="41"/>
  <c r="E287" i="41"/>
  <c r="D287" i="41"/>
  <c r="K286" i="41"/>
  <c r="J286" i="41"/>
  <c r="I286" i="41"/>
  <c r="H286" i="41"/>
  <c r="G286" i="41"/>
  <c r="F286" i="41"/>
  <c r="E286" i="41"/>
  <c r="D286" i="41"/>
  <c r="K285" i="41"/>
  <c r="J285" i="41"/>
  <c r="I285" i="41"/>
  <c r="H285" i="41"/>
  <c r="G285" i="41"/>
  <c r="F285" i="41"/>
  <c r="E285" i="41"/>
  <c r="D285" i="41"/>
  <c r="K284" i="41"/>
  <c r="J284" i="41"/>
  <c r="I284" i="41"/>
  <c r="H284" i="41"/>
  <c r="G284" i="41"/>
  <c r="F284" i="41"/>
  <c r="E284" i="41"/>
  <c r="D284" i="41"/>
  <c r="K283" i="41"/>
  <c r="J283" i="41"/>
  <c r="I283" i="41"/>
  <c r="H283" i="41"/>
  <c r="G283" i="41"/>
  <c r="F283" i="41"/>
  <c r="E283" i="41"/>
  <c r="D283" i="41"/>
  <c r="K282" i="41"/>
  <c r="J282" i="41"/>
  <c r="I282" i="41"/>
  <c r="H282" i="41"/>
  <c r="G282" i="41"/>
  <c r="F282" i="41"/>
  <c r="E282" i="41"/>
  <c r="D282" i="41"/>
  <c r="K281" i="41"/>
  <c r="J281" i="41"/>
  <c r="I281" i="41"/>
  <c r="H281" i="41"/>
  <c r="G281" i="41"/>
  <c r="F281" i="41"/>
  <c r="E281" i="41"/>
  <c r="D281" i="41"/>
  <c r="K280" i="41"/>
  <c r="J280" i="41"/>
  <c r="I280" i="41"/>
  <c r="H280" i="41"/>
  <c r="G280" i="41"/>
  <c r="F280" i="41"/>
  <c r="E280" i="41"/>
  <c r="D280" i="41"/>
  <c r="K301" i="33"/>
  <c r="J301" i="33"/>
  <c r="I301" i="33"/>
  <c r="H301" i="33"/>
  <c r="G301" i="33"/>
  <c r="F301" i="33"/>
  <c r="E301" i="33"/>
  <c r="D301" i="33"/>
  <c r="K300" i="33"/>
  <c r="J300" i="33"/>
  <c r="I300" i="33"/>
  <c r="H300" i="33"/>
  <c r="G300" i="33"/>
  <c r="F300" i="33"/>
  <c r="E300" i="33"/>
  <c r="D300" i="33"/>
  <c r="K299" i="33"/>
  <c r="J299" i="33"/>
  <c r="I299" i="33"/>
  <c r="H299" i="33"/>
  <c r="G299" i="33"/>
  <c r="F299" i="33"/>
  <c r="E299" i="33"/>
  <c r="D299" i="33"/>
  <c r="K298" i="33"/>
  <c r="J298" i="33"/>
  <c r="I298" i="33"/>
  <c r="H298" i="33"/>
  <c r="G298" i="33"/>
  <c r="F298" i="33"/>
  <c r="E298" i="33"/>
  <c r="D298" i="33"/>
  <c r="K297" i="33"/>
  <c r="J297" i="33"/>
  <c r="I297" i="33"/>
  <c r="H297" i="33"/>
  <c r="G297" i="33"/>
  <c r="F297" i="33"/>
  <c r="E297" i="33"/>
  <c r="D297" i="33"/>
  <c r="K296" i="33"/>
  <c r="J296" i="33"/>
  <c r="I296" i="33"/>
  <c r="H296" i="33"/>
  <c r="G296" i="33"/>
  <c r="F296" i="33"/>
  <c r="E296" i="33"/>
  <c r="D296" i="33"/>
  <c r="K295" i="33"/>
  <c r="J295" i="33"/>
  <c r="I295" i="33"/>
  <c r="H295" i="33"/>
  <c r="G295" i="33"/>
  <c r="F295" i="33"/>
  <c r="E295" i="33"/>
  <c r="D295" i="33"/>
  <c r="K294" i="33"/>
  <c r="J294" i="33"/>
  <c r="I294" i="33"/>
  <c r="H294" i="33"/>
  <c r="G294" i="33"/>
  <c r="F294" i="33"/>
  <c r="E294" i="33"/>
  <c r="D294" i="33"/>
  <c r="K293" i="33"/>
  <c r="J293" i="33"/>
  <c r="I293" i="33"/>
  <c r="H293" i="33"/>
  <c r="G293" i="33"/>
  <c r="F293" i="33"/>
  <c r="E293" i="33"/>
  <c r="D293" i="33"/>
  <c r="K292" i="33"/>
  <c r="J292" i="33"/>
  <c r="I292" i="33"/>
  <c r="H292" i="33"/>
  <c r="G292" i="33"/>
  <c r="F292" i="33"/>
  <c r="E292" i="33"/>
  <c r="D292" i="33"/>
  <c r="K291" i="33"/>
  <c r="J291" i="33"/>
  <c r="I291" i="33"/>
  <c r="H291" i="33"/>
  <c r="G291" i="33"/>
  <c r="F291" i="33"/>
  <c r="E291" i="33"/>
  <c r="D291" i="33"/>
  <c r="K290" i="33"/>
  <c r="J290" i="33"/>
  <c r="I290" i="33"/>
  <c r="H290" i="33"/>
  <c r="G290" i="33"/>
  <c r="F290" i="33"/>
  <c r="E290" i="33"/>
  <c r="D290" i="33"/>
  <c r="K289" i="33"/>
  <c r="J289" i="33"/>
  <c r="I289" i="33"/>
  <c r="H289" i="33"/>
  <c r="G289" i="33"/>
  <c r="F289" i="33"/>
  <c r="E289" i="33"/>
  <c r="D289" i="33"/>
  <c r="K288" i="33"/>
  <c r="J288" i="33"/>
  <c r="I288" i="33"/>
  <c r="H288" i="33"/>
  <c r="G288" i="33"/>
  <c r="F288" i="33"/>
  <c r="E288" i="33"/>
  <c r="D288" i="33"/>
  <c r="K287" i="33"/>
  <c r="J287" i="33"/>
  <c r="I287" i="33"/>
  <c r="H287" i="33"/>
  <c r="G287" i="33"/>
  <c r="F287" i="33"/>
  <c r="E287" i="33"/>
  <c r="D287" i="33"/>
  <c r="K286" i="33"/>
  <c r="J286" i="33"/>
  <c r="I286" i="33"/>
  <c r="H286" i="33"/>
  <c r="G286" i="33"/>
  <c r="F286" i="33"/>
  <c r="E286" i="33"/>
  <c r="D286" i="33"/>
  <c r="K285" i="33"/>
  <c r="J285" i="33"/>
  <c r="I285" i="33"/>
  <c r="H285" i="33"/>
  <c r="G285" i="33"/>
  <c r="F285" i="33"/>
  <c r="E285" i="33"/>
  <c r="D285" i="33"/>
  <c r="K284" i="33"/>
  <c r="J284" i="33"/>
  <c r="I284" i="33"/>
  <c r="H284" i="33"/>
  <c r="G284" i="33"/>
  <c r="F284" i="33"/>
  <c r="E284" i="33"/>
  <c r="D284" i="33"/>
  <c r="K283" i="33"/>
  <c r="J283" i="33"/>
  <c r="I283" i="33"/>
  <c r="H283" i="33"/>
  <c r="G283" i="33"/>
  <c r="F283" i="33"/>
  <c r="E283" i="33"/>
  <c r="D283" i="33"/>
  <c r="K282" i="33"/>
  <c r="J282" i="33"/>
  <c r="I282" i="33"/>
  <c r="H282" i="33"/>
  <c r="G282" i="33"/>
  <c r="F282" i="33"/>
  <c r="E282" i="33"/>
  <c r="D282" i="33"/>
  <c r="K281" i="33"/>
  <c r="J281" i="33"/>
  <c r="I281" i="33"/>
  <c r="H281" i="33"/>
  <c r="G281" i="33"/>
  <c r="F281" i="33"/>
  <c r="E281" i="33"/>
  <c r="D281" i="33"/>
  <c r="K280" i="33"/>
  <c r="J280" i="33"/>
  <c r="I280" i="33"/>
  <c r="H280" i="33"/>
  <c r="G280" i="33"/>
  <c r="F280" i="33"/>
  <c r="E280" i="33"/>
  <c r="D280" i="33"/>
  <c r="EY354" i="33"/>
  <c r="EX354" i="33"/>
  <c r="EW354" i="33"/>
  <c r="EV354" i="33"/>
  <c r="EU354" i="33"/>
  <c r="ET354" i="33"/>
  <c r="ES354" i="33"/>
  <c r="ER354" i="33"/>
  <c r="EQ354" i="33"/>
  <c r="EP354" i="33"/>
  <c r="EO354" i="33"/>
  <c r="EN354" i="33"/>
  <c r="EM354" i="33"/>
  <c r="EL354" i="33"/>
  <c r="EK354" i="33"/>
  <c r="EJ354" i="33"/>
  <c r="EI354" i="33"/>
  <c r="EH354" i="33"/>
  <c r="EG354" i="33"/>
  <c r="EF354" i="33"/>
  <c r="EE354" i="33"/>
  <c r="ED354" i="33"/>
  <c r="EC354" i="33"/>
  <c r="EB354" i="33"/>
  <c r="EA354" i="33"/>
  <c r="DZ354" i="33"/>
  <c r="DY354" i="33"/>
  <c r="DX354" i="33"/>
  <c r="DW354" i="33"/>
  <c r="DV354" i="33"/>
  <c r="DU354" i="33"/>
  <c r="DT354" i="33"/>
  <c r="DS354" i="33"/>
  <c r="DR354" i="33"/>
  <c r="DQ354" i="33"/>
  <c r="DP354" i="33"/>
  <c r="DO354" i="33"/>
  <c r="DN354" i="33"/>
  <c r="DM354" i="33"/>
  <c r="DL354" i="33"/>
  <c r="DK354" i="33"/>
  <c r="DJ354" i="33"/>
  <c r="DI354" i="33"/>
  <c r="DH354" i="33"/>
  <c r="DG354" i="33"/>
  <c r="DF354" i="33"/>
  <c r="DE354" i="33"/>
  <c r="DD354" i="33"/>
  <c r="DC354" i="33"/>
  <c r="DB354" i="33"/>
  <c r="DA354" i="33"/>
  <c r="CZ354" i="33"/>
  <c r="CY354" i="33"/>
  <c r="CX354" i="33"/>
  <c r="CW354" i="33"/>
  <c r="CV354" i="33"/>
  <c r="CU354" i="33"/>
  <c r="CT354" i="33"/>
  <c r="CS354" i="33"/>
  <c r="CR354" i="33"/>
  <c r="CQ354" i="33"/>
  <c r="CP354" i="33"/>
  <c r="CO354" i="33"/>
  <c r="CN354" i="33"/>
  <c r="CM354" i="33"/>
  <c r="CL354" i="33"/>
  <c r="CK354" i="33"/>
  <c r="CJ354" i="33"/>
  <c r="CI354" i="33"/>
  <c r="CH354" i="33"/>
  <c r="CG354" i="33"/>
  <c r="CF354" i="33"/>
  <c r="CE354" i="33"/>
  <c r="CD354" i="33"/>
  <c r="CC354" i="33"/>
  <c r="CB354" i="33"/>
  <c r="CA354" i="33"/>
  <c r="BZ354" i="33"/>
  <c r="BY354" i="33"/>
  <c r="BX354" i="33"/>
  <c r="BW354" i="33"/>
  <c r="BV354" i="33"/>
  <c r="BU354" i="33"/>
  <c r="BT354" i="33"/>
  <c r="BS354" i="33"/>
  <c r="BR354" i="33"/>
  <c r="BQ354" i="33"/>
  <c r="BP354" i="33"/>
  <c r="BO354" i="33"/>
  <c r="BN354" i="33"/>
  <c r="BM354" i="33"/>
  <c r="BL354" i="33"/>
  <c r="BK354" i="33"/>
  <c r="BJ354" i="33"/>
  <c r="BI354" i="33"/>
  <c r="BH354" i="33"/>
  <c r="BG354" i="33"/>
  <c r="BF354" i="33"/>
  <c r="BE354" i="33"/>
  <c r="BD354" i="33"/>
  <c r="BC354" i="33"/>
  <c r="BB354" i="33"/>
  <c r="BA354" i="33"/>
  <c r="AZ354" i="33"/>
  <c r="AY354" i="33"/>
  <c r="AX354" i="33"/>
  <c r="AW354" i="33"/>
  <c r="AV354" i="33"/>
  <c r="AU354" i="33"/>
  <c r="AT354" i="33"/>
  <c r="AS354" i="33"/>
  <c r="AR354" i="33"/>
  <c r="AQ354" i="33"/>
  <c r="AP354" i="33"/>
  <c r="AO354" i="33"/>
  <c r="AN354" i="33"/>
  <c r="AM354" i="33"/>
  <c r="AL354" i="33"/>
  <c r="AK354" i="33"/>
  <c r="AJ354" i="33"/>
  <c r="AI354" i="33"/>
  <c r="AH354" i="33"/>
  <c r="AG354" i="33"/>
  <c r="AF354" i="33"/>
  <c r="AE354" i="33"/>
  <c r="AD354" i="33"/>
  <c r="AC354" i="33"/>
  <c r="AB354" i="33"/>
  <c r="AA354" i="33"/>
  <c r="Z354" i="33"/>
  <c r="Y354" i="33"/>
  <c r="X354" i="33"/>
  <c r="W354" i="33"/>
  <c r="V354" i="33"/>
  <c r="U354" i="33"/>
  <c r="T354" i="33"/>
  <c r="S354" i="33"/>
  <c r="R354" i="33"/>
  <c r="Q354" i="33"/>
  <c r="P354" i="33"/>
  <c r="O354" i="33"/>
  <c r="N354" i="33"/>
  <c r="M354" i="33"/>
  <c r="L354" i="33"/>
  <c r="B143" i="7" l="1"/>
  <c r="B135" i="7"/>
  <c r="B127" i="7"/>
  <c r="B119" i="7"/>
  <c r="B111" i="7"/>
  <c r="B103" i="7"/>
  <c r="B95" i="7"/>
  <c r="B87" i="7"/>
  <c r="B79" i="7"/>
  <c r="B71" i="7"/>
  <c r="B63" i="7"/>
  <c r="B55" i="7"/>
  <c r="B47" i="7"/>
  <c r="B39" i="7"/>
  <c r="B31" i="7"/>
  <c r="B23" i="7"/>
  <c r="B15" i="7"/>
  <c r="B7" i="7"/>
  <c r="AV243" i="33" l="1"/>
  <c r="AD243" i="33"/>
  <c r="L243" i="33"/>
  <c r="AZ243" i="33"/>
  <c r="AH243" i="33"/>
  <c r="P243" i="33"/>
  <c r="BD243" i="33"/>
  <c r="AL243" i="33"/>
  <c r="T243" i="33"/>
  <c r="BH243" i="33"/>
  <c r="AP243" i="33"/>
  <c r="X243" i="33"/>
  <c r="BL243" i="33"/>
  <c r="AT243" i="33"/>
  <c r="AB243" i="33"/>
  <c r="AX244" i="33"/>
  <c r="AF244" i="33"/>
  <c r="N244" i="33"/>
  <c r="BB244" i="33"/>
  <c r="AJ244" i="33"/>
  <c r="R244" i="33"/>
  <c r="BF244" i="33"/>
  <c r="AN244" i="33"/>
  <c r="V244" i="33"/>
  <c r="BJ244" i="33"/>
  <c r="AR244" i="33"/>
  <c r="Z244" i="33"/>
  <c r="AV125" i="33"/>
  <c r="AD125" i="33"/>
  <c r="L125" i="33"/>
  <c r="AZ125" i="33"/>
  <c r="AH125" i="33"/>
  <c r="P125" i="33"/>
  <c r="BD125" i="33"/>
  <c r="AL125" i="33"/>
  <c r="T125" i="33"/>
  <c r="BH125" i="33"/>
  <c r="AP125" i="33"/>
  <c r="X125" i="33"/>
  <c r="BL125" i="33"/>
  <c r="AT125" i="33"/>
  <c r="AB125" i="33"/>
  <c r="AX5" i="33"/>
  <c r="AF5" i="33"/>
  <c r="N5" i="33"/>
  <c r="BB5" i="33"/>
  <c r="AJ5" i="33"/>
  <c r="R5" i="33"/>
  <c r="BF5" i="33"/>
  <c r="AN5" i="33"/>
  <c r="V5" i="33"/>
  <c r="BJ5" i="33"/>
  <c r="AR5" i="33"/>
  <c r="Z5" i="33"/>
  <c r="AV6" i="33"/>
  <c r="AD6" i="33"/>
  <c r="L6" i="33"/>
  <c r="AZ6" i="33"/>
  <c r="AH6" i="33"/>
  <c r="P6" i="33"/>
  <c r="BD6" i="33"/>
  <c r="AL6" i="33"/>
  <c r="T6" i="33"/>
  <c r="BH6" i="33"/>
  <c r="AP6" i="33"/>
  <c r="X6" i="33"/>
  <c r="BL6" i="33"/>
  <c r="AT6" i="33"/>
  <c r="AB6" i="33"/>
  <c r="AX7" i="33"/>
  <c r="AF7" i="33"/>
  <c r="N7" i="33"/>
  <c r="BB7" i="33"/>
  <c r="AJ7" i="33"/>
  <c r="R7" i="33"/>
  <c r="BF7" i="33"/>
  <c r="AN7" i="33"/>
  <c r="V7" i="33"/>
  <c r="BJ7" i="33"/>
  <c r="AR7" i="33"/>
  <c r="Z7" i="33"/>
  <c r="AV8" i="33"/>
  <c r="AD8" i="33"/>
  <c r="L8" i="33"/>
  <c r="AZ8" i="33"/>
  <c r="AH8" i="33"/>
  <c r="P8" i="33"/>
  <c r="BD8" i="33"/>
  <c r="AL8" i="33"/>
  <c r="T8" i="33"/>
  <c r="BH8" i="33"/>
  <c r="AP8" i="33"/>
  <c r="X8" i="33"/>
  <c r="BL8" i="33"/>
  <c r="AT8" i="33"/>
  <c r="AB8" i="33"/>
  <c r="AX126" i="33"/>
  <c r="AF126" i="33"/>
  <c r="N126" i="33"/>
  <c r="BB126" i="33"/>
  <c r="AJ126" i="33"/>
  <c r="R126" i="33"/>
  <c r="BF126" i="33"/>
  <c r="AN126" i="33"/>
  <c r="V126" i="33"/>
  <c r="BJ126" i="33"/>
  <c r="AR126" i="33"/>
  <c r="Z126" i="33"/>
  <c r="AV92" i="33"/>
  <c r="AD92" i="33"/>
  <c r="L92" i="33"/>
  <c r="AZ92" i="33"/>
  <c r="AH92" i="33"/>
  <c r="P92" i="33"/>
  <c r="BD92" i="33"/>
  <c r="AL92" i="33"/>
  <c r="T92" i="33"/>
  <c r="BH92" i="33"/>
  <c r="AP92" i="33"/>
  <c r="X92" i="33"/>
  <c r="BL92" i="33"/>
  <c r="AT92" i="33"/>
  <c r="AB92" i="33"/>
  <c r="AX93" i="33"/>
  <c r="AF93" i="33"/>
  <c r="N93" i="33"/>
  <c r="BB93" i="33"/>
  <c r="AJ93" i="33"/>
  <c r="R93" i="33"/>
  <c r="BF93" i="33"/>
  <c r="AN93" i="33"/>
  <c r="V93" i="33"/>
  <c r="BJ93" i="33"/>
  <c r="AR93" i="33"/>
  <c r="Z93" i="33"/>
  <c r="AV9" i="33"/>
  <c r="AD9" i="33"/>
  <c r="L9" i="33"/>
  <c r="AZ9" i="33"/>
  <c r="P9" i="33"/>
  <c r="AH9" i="33"/>
  <c r="BD9" i="33"/>
  <c r="AL9" i="33"/>
  <c r="T9" i="33"/>
  <c r="BH9" i="33"/>
  <c r="AP9" i="33"/>
  <c r="X9" i="33"/>
  <c r="BL9" i="33"/>
  <c r="AT9" i="33"/>
  <c r="AB9" i="33"/>
  <c r="AX176" i="33"/>
  <c r="AF176" i="33"/>
  <c r="N176" i="33"/>
  <c r="BB176" i="33"/>
  <c r="AJ176" i="33"/>
  <c r="R176" i="33"/>
  <c r="BF176" i="33"/>
  <c r="AN176" i="33"/>
  <c r="V176" i="33"/>
  <c r="BJ176" i="33"/>
  <c r="AR176" i="33"/>
  <c r="Z176" i="33"/>
  <c r="AV10" i="33"/>
  <c r="AD10" i="33"/>
  <c r="L10" i="33"/>
  <c r="AZ10" i="33"/>
  <c r="AH10" i="33"/>
  <c r="P10" i="33"/>
  <c r="BD10" i="33"/>
  <c r="AL10" i="33"/>
  <c r="T10" i="33"/>
  <c r="BH10" i="33"/>
  <c r="AP10" i="33"/>
  <c r="X10" i="33"/>
  <c r="BL10" i="33"/>
  <c r="AT10" i="33"/>
  <c r="AB10" i="33"/>
  <c r="AX11" i="33"/>
  <c r="AF11" i="33"/>
  <c r="N11" i="33"/>
  <c r="BB11" i="33"/>
  <c r="AJ11" i="33"/>
  <c r="R11" i="33"/>
  <c r="BF11" i="33"/>
  <c r="AN11" i="33"/>
  <c r="V11" i="33"/>
  <c r="BJ11" i="33"/>
  <c r="AR11" i="33"/>
  <c r="Z11" i="33"/>
  <c r="AV12" i="33"/>
  <c r="AD12" i="33"/>
  <c r="L12" i="33"/>
  <c r="AZ12" i="33"/>
  <c r="AH12" i="33"/>
  <c r="P12" i="33"/>
  <c r="BD12" i="33"/>
  <c r="AL12" i="33"/>
  <c r="T12" i="33"/>
  <c r="BH12" i="33"/>
  <c r="AP12" i="33"/>
  <c r="X12" i="33"/>
  <c r="BL12" i="33"/>
  <c r="AT12" i="33"/>
  <c r="AB12" i="33"/>
  <c r="AX13" i="33"/>
  <c r="AF13" i="33"/>
  <c r="N13" i="33"/>
  <c r="BB13" i="33"/>
  <c r="AJ13" i="33"/>
  <c r="R13" i="33"/>
  <c r="BF13" i="33"/>
  <c r="AN13" i="33"/>
  <c r="V13" i="33"/>
  <c r="BJ13" i="33"/>
  <c r="AR13" i="33"/>
  <c r="Z13" i="33"/>
  <c r="AV14" i="33"/>
  <c r="AD14" i="33"/>
  <c r="L14" i="33"/>
  <c r="AZ14" i="33"/>
  <c r="AH14" i="33"/>
  <c r="P14" i="33"/>
  <c r="BD14" i="33"/>
  <c r="AL14" i="33"/>
  <c r="T14" i="33"/>
  <c r="BH14" i="33"/>
  <c r="AP14" i="33"/>
  <c r="X14" i="33"/>
  <c r="BL14" i="33"/>
  <c r="AT14" i="33"/>
  <c r="AB14" i="33"/>
  <c r="AX15" i="33"/>
  <c r="AF15" i="33"/>
  <c r="N15" i="33"/>
  <c r="BB15" i="33"/>
  <c r="AJ15" i="33"/>
  <c r="R15" i="33"/>
  <c r="BF15" i="33"/>
  <c r="AN15" i="33"/>
  <c r="V15" i="33"/>
  <c r="BJ15" i="33"/>
  <c r="AR15" i="33"/>
  <c r="Z15" i="33"/>
  <c r="AV16" i="33"/>
  <c r="AD16" i="33"/>
  <c r="L16" i="33"/>
  <c r="AZ16" i="33"/>
  <c r="AH16" i="33"/>
  <c r="P16" i="33"/>
  <c r="BD16" i="33"/>
  <c r="AL16" i="33"/>
  <c r="T16" i="33"/>
  <c r="BH16" i="33"/>
  <c r="AP16" i="33"/>
  <c r="X16" i="33"/>
  <c r="BL16" i="33"/>
  <c r="AT16" i="33"/>
  <c r="AB16" i="33"/>
  <c r="AX17" i="33"/>
  <c r="AF17" i="33"/>
  <c r="N17" i="33"/>
  <c r="BB17" i="33"/>
  <c r="AJ17" i="33"/>
  <c r="R17" i="33"/>
  <c r="BF17" i="33"/>
  <c r="AN17" i="33"/>
  <c r="V17" i="33"/>
  <c r="BJ17" i="33"/>
  <c r="AR17" i="33"/>
  <c r="Z17" i="33"/>
  <c r="AV18" i="33"/>
  <c r="AD18" i="33"/>
  <c r="L18" i="33"/>
  <c r="AZ18" i="33"/>
  <c r="AH18" i="33"/>
  <c r="P18" i="33"/>
  <c r="BD18" i="33"/>
  <c r="AL18" i="33"/>
  <c r="T18" i="33"/>
  <c r="BH18" i="33"/>
  <c r="AP18" i="33"/>
  <c r="X18" i="33"/>
  <c r="BL18" i="33"/>
  <c r="AT18" i="33"/>
  <c r="AB18" i="33"/>
  <c r="AX177" i="33"/>
  <c r="AF177" i="33"/>
  <c r="N177" i="33"/>
  <c r="BB177" i="33"/>
  <c r="AJ177" i="33"/>
  <c r="R177" i="33"/>
  <c r="BF177" i="33"/>
  <c r="AN177" i="33"/>
  <c r="V177" i="33"/>
  <c r="BJ177" i="33"/>
  <c r="AR177" i="33"/>
  <c r="Z177" i="33"/>
  <c r="AV178" i="33"/>
  <c r="AD178" i="33"/>
  <c r="L178" i="33"/>
  <c r="AZ178" i="33"/>
  <c r="AH178" i="33"/>
  <c r="P178" i="33"/>
  <c r="BD178" i="33"/>
  <c r="AL178" i="33"/>
  <c r="T178" i="33"/>
  <c r="BH178" i="33"/>
  <c r="AP178" i="33"/>
  <c r="X178" i="33"/>
  <c r="BL178" i="33"/>
  <c r="AT178" i="33"/>
  <c r="AB178" i="33"/>
  <c r="AX179" i="33"/>
  <c r="AF179" i="33"/>
  <c r="N179" i="33"/>
  <c r="BB179" i="33"/>
  <c r="AJ179" i="33"/>
  <c r="R179" i="33"/>
  <c r="BF179" i="33"/>
  <c r="AN179" i="33"/>
  <c r="V179" i="33"/>
  <c r="BJ179" i="33"/>
  <c r="AR179" i="33"/>
  <c r="Z179" i="33"/>
  <c r="AV180" i="33"/>
  <c r="AD180" i="33"/>
  <c r="L180" i="33"/>
  <c r="AZ180" i="33"/>
  <c r="AH180" i="33"/>
  <c r="P180" i="33"/>
  <c r="BD180" i="33"/>
  <c r="AL180" i="33"/>
  <c r="T180" i="33"/>
  <c r="BH180" i="33"/>
  <c r="AP180" i="33"/>
  <c r="X180" i="33"/>
  <c r="BL180" i="33"/>
  <c r="AT180" i="33"/>
  <c r="AB180" i="33"/>
  <c r="AX181" i="33"/>
  <c r="AF181" i="33"/>
  <c r="N181" i="33"/>
  <c r="BB181" i="33"/>
  <c r="AJ181" i="33"/>
  <c r="R181" i="33"/>
  <c r="BF181" i="33"/>
  <c r="AN181" i="33"/>
  <c r="V181" i="33"/>
  <c r="BJ181" i="33"/>
  <c r="AR181" i="33"/>
  <c r="Z181" i="33"/>
  <c r="AV94" i="33"/>
  <c r="AD94" i="33"/>
  <c r="L94" i="33"/>
  <c r="AZ94" i="33"/>
  <c r="AH94" i="33"/>
  <c r="P94" i="33"/>
  <c r="BD94" i="33"/>
  <c r="AL94" i="33"/>
  <c r="T94" i="33"/>
  <c r="BH94" i="33"/>
  <c r="AP94" i="33"/>
  <c r="X94" i="33"/>
  <c r="BL94" i="33"/>
  <c r="AT94" i="33"/>
  <c r="AB94" i="33"/>
  <c r="AX95" i="33"/>
  <c r="AF95" i="33"/>
  <c r="N95" i="33"/>
  <c r="BB95" i="33"/>
  <c r="AJ95" i="33"/>
  <c r="R95" i="33"/>
  <c r="BF95" i="33"/>
  <c r="AN95" i="33"/>
  <c r="V95" i="33"/>
  <c r="BJ95" i="33"/>
  <c r="AR95" i="33"/>
  <c r="Z95" i="33"/>
  <c r="AV96" i="33"/>
  <c r="AD96" i="33"/>
  <c r="L96" i="33"/>
  <c r="AZ96" i="33"/>
  <c r="AH96" i="33"/>
  <c r="P96" i="33"/>
  <c r="BD96" i="33"/>
  <c r="AL96" i="33"/>
  <c r="T96" i="33"/>
  <c r="BH96" i="33"/>
  <c r="AP96" i="33"/>
  <c r="X96" i="33"/>
  <c r="BL96" i="33"/>
  <c r="AT96" i="33"/>
  <c r="AB96" i="33"/>
  <c r="AX97" i="33"/>
  <c r="AF97" i="33"/>
  <c r="N97" i="33"/>
  <c r="BB97" i="33"/>
  <c r="AJ97" i="33"/>
  <c r="R97" i="33"/>
  <c r="BF97" i="33"/>
  <c r="AN97" i="33"/>
  <c r="V97" i="33"/>
  <c r="BJ97" i="33"/>
  <c r="AR97" i="33"/>
  <c r="Z97" i="33"/>
  <c r="AV98" i="33"/>
  <c r="AD98" i="33"/>
  <c r="L98" i="33"/>
  <c r="AZ98" i="33"/>
  <c r="AH98" i="33"/>
  <c r="P98" i="33"/>
  <c r="BD98" i="33"/>
  <c r="AL98" i="33"/>
  <c r="T98" i="33"/>
  <c r="BH98" i="33"/>
  <c r="AP98" i="33"/>
  <c r="X98" i="33"/>
  <c r="BL98" i="33"/>
  <c r="AT98" i="33"/>
  <c r="AB98" i="33"/>
  <c r="AX99" i="33"/>
  <c r="AF99" i="33"/>
  <c r="N99" i="33"/>
  <c r="BB99" i="33"/>
  <c r="AJ99" i="33"/>
  <c r="R99" i="33"/>
  <c r="BF99" i="33"/>
  <c r="AN99" i="33"/>
  <c r="V99" i="33"/>
  <c r="BJ99" i="33"/>
  <c r="AR99" i="33"/>
  <c r="Z99" i="33"/>
  <c r="AV127" i="33"/>
  <c r="AD127" i="33"/>
  <c r="L127" i="33"/>
  <c r="AZ127" i="33"/>
  <c r="AH127" i="33"/>
  <c r="P127" i="33"/>
  <c r="BD127" i="33"/>
  <c r="AL127" i="33"/>
  <c r="T127" i="33"/>
  <c r="BH127" i="33"/>
  <c r="AP127" i="33"/>
  <c r="X127" i="33"/>
  <c r="BL127" i="33"/>
  <c r="AT127" i="33"/>
  <c r="AB127" i="33"/>
  <c r="AX332" i="33"/>
  <c r="AF332" i="33"/>
  <c r="N332" i="33"/>
  <c r="BB332" i="33"/>
  <c r="AJ332" i="33"/>
  <c r="R332" i="33"/>
  <c r="BF332" i="33"/>
  <c r="AN332" i="33"/>
  <c r="V332" i="33"/>
  <c r="BJ332" i="33"/>
  <c r="AR332" i="33"/>
  <c r="Z332" i="33"/>
  <c r="AV333" i="33"/>
  <c r="AD333" i="33"/>
  <c r="L333" i="33"/>
  <c r="AZ333" i="33"/>
  <c r="AH333" i="33"/>
  <c r="P333" i="33"/>
  <c r="BD333" i="33"/>
  <c r="AL333" i="33"/>
  <c r="T333" i="33"/>
  <c r="BH333" i="33"/>
  <c r="AP333" i="33"/>
  <c r="X333" i="33"/>
  <c r="BL333" i="33"/>
  <c r="AT333" i="33"/>
  <c r="AB333" i="33"/>
  <c r="AX52" i="33"/>
  <c r="AF52" i="33"/>
  <c r="N52" i="33"/>
  <c r="BB52" i="33"/>
  <c r="AJ52" i="33"/>
  <c r="R52" i="33"/>
  <c r="BF52" i="33"/>
  <c r="AN52" i="33"/>
  <c r="V52" i="33"/>
  <c r="BJ52" i="33"/>
  <c r="Z52" i="33"/>
  <c r="AR52" i="33"/>
  <c r="AV19" i="33"/>
  <c r="AD19" i="33"/>
  <c r="L19" i="33"/>
  <c r="AZ19" i="33"/>
  <c r="AH19" i="33"/>
  <c r="P19" i="33"/>
  <c r="BD19" i="33"/>
  <c r="AL19" i="33"/>
  <c r="T19" i="33"/>
  <c r="BH19" i="33"/>
  <c r="AP19" i="33"/>
  <c r="X19" i="33"/>
  <c r="BL19" i="33"/>
  <c r="AB19" i="33"/>
  <c r="AT19" i="33"/>
  <c r="AX182" i="33"/>
  <c r="AF182" i="33"/>
  <c r="N182" i="33"/>
  <c r="BB182" i="33"/>
  <c r="AJ182" i="33"/>
  <c r="R182" i="33"/>
  <c r="BF182" i="33"/>
  <c r="AN182" i="33"/>
  <c r="V182" i="33"/>
  <c r="BJ182" i="33"/>
  <c r="AR182" i="33"/>
  <c r="Z182" i="33"/>
  <c r="AV20" i="33"/>
  <c r="AD20" i="33"/>
  <c r="L20" i="33"/>
  <c r="AZ20" i="33"/>
  <c r="AH20" i="33"/>
  <c r="P20" i="33"/>
  <c r="BD20" i="33"/>
  <c r="AL20" i="33"/>
  <c r="T20" i="33"/>
  <c r="BH20" i="33"/>
  <c r="AP20" i="33"/>
  <c r="X20" i="33"/>
  <c r="BL20" i="33"/>
  <c r="AT20" i="33"/>
  <c r="AB20" i="33"/>
  <c r="AX21" i="33"/>
  <c r="AF21" i="33"/>
  <c r="N21" i="33"/>
  <c r="BB21" i="33"/>
  <c r="AJ21" i="33"/>
  <c r="R21" i="33"/>
  <c r="BF21" i="33"/>
  <c r="AN21" i="33"/>
  <c r="V21" i="33"/>
  <c r="BJ21" i="33"/>
  <c r="AR21" i="33"/>
  <c r="Z21" i="33"/>
  <c r="AV183" i="33"/>
  <c r="AD183" i="33"/>
  <c r="L183" i="33"/>
  <c r="AZ183" i="33"/>
  <c r="AH183" i="33"/>
  <c r="P183" i="33"/>
  <c r="BD183" i="33"/>
  <c r="AL183" i="33"/>
  <c r="T183" i="33"/>
  <c r="BH183" i="33"/>
  <c r="AP183" i="33"/>
  <c r="X183" i="33"/>
  <c r="BL183" i="33"/>
  <c r="AT183" i="33"/>
  <c r="AB183" i="33"/>
  <c r="AX22" i="33"/>
  <c r="AF22" i="33"/>
  <c r="N22" i="33"/>
  <c r="BB22" i="33"/>
  <c r="AJ22" i="33"/>
  <c r="R22" i="33"/>
  <c r="BF22" i="33"/>
  <c r="AN22" i="33"/>
  <c r="V22" i="33"/>
  <c r="BJ22" i="33"/>
  <c r="AR22" i="33"/>
  <c r="Z22" i="33"/>
  <c r="AV23" i="33"/>
  <c r="AD23" i="33"/>
  <c r="L23" i="33"/>
  <c r="AZ23" i="33"/>
  <c r="AH23" i="33"/>
  <c r="P23" i="33"/>
  <c r="BD23" i="33"/>
  <c r="AL23" i="33"/>
  <c r="T23" i="33"/>
  <c r="BH23" i="33"/>
  <c r="X23" i="33"/>
  <c r="AP23" i="33"/>
  <c r="BL23" i="33"/>
  <c r="AT23" i="33"/>
  <c r="AB23" i="33"/>
  <c r="AX24" i="33"/>
  <c r="AF24" i="33"/>
  <c r="N24" i="33"/>
  <c r="BB24" i="33"/>
  <c r="AJ24" i="33"/>
  <c r="R24" i="33"/>
  <c r="BF24" i="33"/>
  <c r="AN24" i="33"/>
  <c r="V24" i="33"/>
  <c r="BJ24" i="33"/>
  <c r="AR24" i="33"/>
  <c r="Z24" i="33"/>
  <c r="AV25" i="33"/>
  <c r="AD25" i="33"/>
  <c r="L25" i="33"/>
  <c r="AZ25" i="33"/>
  <c r="AH25" i="33"/>
  <c r="P25" i="33"/>
  <c r="BD25" i="33"/>
  <c r="T25" i="33"/>
  <c r="AL25" i="33"/>
  <c r="BH25" i="33"/>
  <c r="AP25" i="33"/>
  <c r="X25" i="33"/>
  <c r="BL25" i="33"/>
  <c r="AT25" i="33"/>
  <c r="AB25" i="33"/>
  <c r="AX26" i="33"/>
  <c r="AF26" i="33"/>
  <c r="N26" i="33"/>
  <c r="BB26" i="33"/>
  <c r="AJ26" i="33"/>
  <c r="R26" i="33"/>
  <c r="BF26" i="33"/>
  <c r="AN26" i="33"/>
  <c r="V26" i="33"/>
  <c r="BJ26" i="33"/>
  <c r="AR26" i="33"/>
  <c r="Z26" i="33"/>
  <c r="AV53" i="33"/>
  <c r="AD53" i="33"/>
  <c r="L53" i="33"/>
  <c r="AZ53" i="33"/>
  <c r="P53" i="33"/>
  <c r="AH53" i="33"/>
  <c r="BD53" i="33"/>
  <c r="AL53" i="33"/>
  <c r="T53" i="33"/>
  <c r="BH53" i="33"/>
  <c r="AP53" i="33"/>
  <c r="X53" i="33"/>
  <c r="BL53" i="33"/>
  <c r="AT53" i="33"/>
  <c r="AB53" i="33"/>
  <c r="AX54" i="33"/>
  <c r="AF54" i="33"/>
  <c r="N54" i="33"/>
  <c r="BB54" i="33"/>
  <c r="AJ54" i="33"/>
  <c r="R54" i="33"/>
  <c r="BF54" i="33"/>
  <c r="V54" i="33"/>
  <c r="AN54" i="33"/>
  <c r="BJ54" i="33"/>
  <c r="AR54" i="33"/>
  <c r="Z54" i="33"/>
  <c r="AV55" i="33"/>
  <c r="AD55" i="33"/>
  <c r="L55" i="33"/>
  <c r="AZ55" i="33"/>
  <c r="AH55" i="33"/>
  <c r="P55" i="33"/>
  <c r="BD55" i="33"/>
  <c r="AL55" i="33"/>
  <c r="T55" i="33"/>
  <c r="BH55" i="33"/>
  <c r="AP55" i="33"/>
  <c r="X55" i="33"/>
  <c r="BL55" i="33"/>
  <c r="AB55" i="33"/>
  <c r="AT55" i="33"/>
  <c r="AX56" i="33"/>
  <c r="AF56" i="33"/>
  <c r="N56" i="33"/>
  <c r="BB56" i="33"/>
  <c r="R56" i="33"/>
  <c r="AJ56" i="33"/>
  <c r="BF56" i="33"/>
  <c r="AN56" i="33"/>
  <c r="V56" i="33"/>
  <c r="BJ56" i="33"/>
  <c r="AR56" i="33"/>
  <c r="Z56" i="33"/>
  <c r="AV57" i="33"/>
  <c r="AD57" i="33"/>
  <c r="L57" i="33"/>
  <c r="AZ57" i="33"/>
  <c r="AH57" i="33"/>
  <c r="P57" i="33"/>
  <c r="BD57" i="33"/>
  <c r="AL57" i="33"/>
  <c r="T57" i="33"/>
  <c r="BH57" i="33"/>
  <c r="X57" i="33"/>
  <c r="AP57" i="33"/>
  <c r="BL57" i="33"/>
  <c r="AT57" i="33"/>
  <c r="AB57" i="33"/>
  <c r="AX58" i="33"/>
  <c r="N58" i="33"/>
  <c r="AF58" i="33"/>
  <c r="BB58" i="33"/>
  <c r="AJ58" i="33"/>
  <c r="R58" i="33"/>
  <c r="BF58" i="33"/>
  <c r="AN58" i="33"/>
  <c r="V58" i="33"/>
  <c r="BJ58" i="33"/>
  <c r="AR58" i="33"/>
  <c r="Z58" i="33"/>
  <c r="AV59" i="33"/>
  <c r="AD59" i="33"/>
  <c r="L59" i="33"/>
  <c r="AZ59" i="33"/>
  <c r="AH59" i="33"/>
  <c r="P59" i="33"/>
  <c r="BD59" i="33"/>
  <c r="AL59" i="33"/>
  <c r="T59" i="33"/>
  <c r="BH59" i="33"/>
  <c r="AP59" i="33"/>
  <c r="X59" i="33"/>
  <c r="BL59" i="33"/>
  <c r="AT59" i="33"/>
  <c r="AB59" i="33"/>
  <c r="AX60" i="33"/>
  <c r="AF60" i="33"/>
  <c r="N60" i="33"/>
  <c r="BB60" i="33"/>
  <c r="AJ60" i="33"/>
  <c r="R60" i="33"/>
  <c r="BF60" i="33"/>
  <c r="AN60" i="33"/>
  <c r="V60" i="33"/>
  <c r="BJ60" i="33"/>
  <c r="Z60" i="33"/>
  <c r="AR60" i="33"/>
  <c r="AV27" i="33"/>
  <c r="AD27" i="33"/>
  <c r="L27" i="33"/>
  <c r="AZ27" i="33"/>
  <c r="P27" i="33"/>
  <c r="AH27" i="33"/>
  <c r="BD27" i="33"/>
  <c r="AL27" i="33"/>
  <c r="T27" i="33"/>
  <c r="BH27" i="33"/>
  <c r="AP27" i="33"/>
  <c r="X27" i="33"/>
  <c r="BL27" i="33"/>
  <c r="AT27" i="33"/>
  <c r="AB27" i="33"/>
  <c r="AX28" i="33"/>
  <c r="AF28" i="33"/>
  <c r="N28" i="33"/>
  <c r="BB28" i="33"/>
  <c r="AJ28" i="33"/>
  <c r="R28" i="33"/>
  <c r="BF28" i="33"/>
  <c r="AN28" i="33"/>
  <c r="V28" i="33"/>
  <c r="BJ28" i="33"/>
  <c r="AR28" i="33"/>
  <c r="Z28" i="33"/>
  <c r="AV29" i="33"/>
  <c r="AD29" i="33"/>
  <c r="L29" i="33"/>
  <c r="AZ29" i="33"/>
  <c r="AH29" i="33"/>
  <c r="P29" i="33"/>
  <c r="BD29" i="33"/>
  <c r="AL29" i="33"/>
  <c r="T29" i="33"/>
  <c r="BH29" i="33"/>
  <c r="AP29" i="33"/>
  <c r="X29" i="33"/>
  <c r="BL29" i="33"/>
  <c r="AB29" i="33"/>
  <c r="AT29" i="33"/>
  <c r="AX30" i="33"/>
  <c r="AF30" i="33"/>
  <c r="N30" i="33"/>
  <c r="BB30" i="33"/>
  <c r="AJ30" i="33"/>
  <c r="R30" i="33"/>
  <c r="BF30" i="33"/>
  <c r="AN30" i="33"/>
  <c r="V30" i="33"/>
  <c r="BJ30" i="33"/>
  <c r="AR30" i="33"/>
  <c r="Z30" i="33"/>
  <c r="AV31" i="33"/>
  <c r="AD31" i="33"/>
  <c r="L31" i="33"/>
  <c r="AZ31" i="33"/>
  <c r="AH31" i="33"/>
  <c r="P31" i="33"/>
  <c r="BD31" i="33"/>
  <c r="AL31" i="33"/>
  <c r="T31" i="33"/>
  <c r="BH31" i="33"/>
  <c r="X31" i="33"/>
  <c r="AP31" i="33"/>
  <c r="BL31" i="33"/>
  <c r="AT31" i="33"/>
  <c r="AB31" i="33"/>
  <c r="AX32" i="33"/>
  <c r="AF32" i="33"/>
  <c r="N32" i="33"/>
  <c r="BB32" i="33"/>
  <c r="AJ32" i="33"/>
  <c r="R32" i="33"/>
  <c r="BF32" i="33"/>
  <c r="V32" i="33"/>
  <c r="AN32" i="33"/>
  <c r="BJ32" i="33"/>
  <c r="AR32" i="33"/>
  <c r="Z32" i="33"/>
  <c r="AV61" i="33"/>
  <c r="AD61" i="33"/>
  <c r="L61" i="33"/>
  <c r="AZ61" i="33"/>
  <c r="P61" i="33"/>
  <c r="AH61" i="33"/>
  <c r="BD61" i="33"/>
  <c r="AL61" i="33"/>
  <c r="T61" i="33"/>
  <c r="BH61" i="33"/>
  <c r="AP61" i="33"/>
  <c r="X61" i="33"/>
  <c r="BL61" i="33"/>
  <c r="AT61" i="33"/>
  <c r="AB61" i="33"/>
  <c r="AX62" i="33"/>
  <c r="AF62" i="33"/>
  <c r="N62" i="33"/>
  <c r="BB62" i="33"/>
  <c r="AJ62" i="33"/>
  <c r="R62" i="33"/>
  <c r="BF62" i="33"/>
  <c r="AN62" i="33"/>
  <c r="V62" i="33"/>
  <c r="BJ62" i="33"/>
  <c r="AR62" i="33"/>
  <c r="Z62" i="33"/>
  <c r="AV63" i="33"/>
  <c r="AD63" i="33"/>
  <c r="L63" i="33"/>
  <c r="AZ63" i="33"/>
  <c r="AH63" i="33"/>
  <c r="P63" i="33"/>
  <c r="BD63" i="33"/>
  <c r="AL63" i="33"/>
  <c r="T63" i="33"/>
  <c r="BH63" i="33"/>
  <c r="AP63" i="33"/>
  <c r="X63" i="33"/>
  <c r="BL63" i="33"/>
  <c r="AB63" i="33"/>
  <c r="AT63" i="33"/>
  <c r="AX64" i="33"/>
  <c r="AF64" i="33"/>
  <c r="N64" i="33"/>
  <c r="BB64" i="33"/>
  <c r="AJ64" i="33"/>
  <c r="R64" i="33"/>
  <c r="BF64" i="33"/>
  <c r="AN64" i="33"/>
  <c r="V64" i="33"/>
  <c r="BJ64" i="33"/>
  <c r="AR64" i="33"/>
  <c r="Z64" i="33"/>
  <c r="AV65" i="33"/>
  <c r="AD65" i="33"/>
  <c r="L65" i="33"/>
  <c r="AZ65" i="33"/>
  <c r="AH65" i="33"/>
  <c r="P65" i="33"/>
  <c r="BD65" i="33"/>
  <c r="T65" i="33"/>
  <c r="AL65" i="33"/>
  <c r="BH65" i="33"/>
  <c r="AP65" i="33"/>
  <c r="X65" i="33"/>
  <c r="BL65" i="33"/>
  <c r="AT65" i="33"/>
  <c r="AB65" i="33"/>
  <c r="AX66" i="33"/>
  <c r="N66" i="33"/>
  <c r="AF66" i="33"/>
  <c r="BB66" i="33"/>
  <c r="AJ66" i="33"/>
  <c r="R66" i="33"/>
  <c r="BF66" i="33"/>
  <c r="AN66" i="33"/>
  <c r="V66" i="33"/>
  <c r="BJ66" i="33"/>
  <c r="AR66" i="33"/>
  <c r="Z66" i="33"/>
  <c r="AV67" i="33"/>
  <c r="AD67" i="33"/>
  <c r="L67" i="33"/>
  <c r="AZ67" i="33"/>
  <c r="AH67" i="33"/>
  <c r="P67" i="33"/>
  <c r="BD67" i="33"/>
  <c r="T67" i="33"/>
  <c r="AL67" i="33"/>
  <c r="BH67" i="33"/>
  <c r="AP67" i="33"/>
  <c r="X67" i="33"/>
  <c r="BL67" i="33"/>
  <c r="AT67" i="33"/>
  <c r="AB67" i="33"/>
  <c r="AX33" i="33"/>
  <c r="AF33" i="33"/>
  <c r="N33" i="33"/>
  <c r="BB33" i="33"/>
  <c r="AJ33" i="33"/>
  <c r="R33" i="33"/>
  <c r="BF33" i="33"/>
  <c r="AN33" i="33"/>
  <c r="V33" i="33"/>
  <c r="BJ33" i="33"/>
  <c r="AR33" i="33"/>
  <c r="Z33" i="33"/>
  <c r="AV34" i="33"/>
  <c r="AD34" i="33"/>
  <c r="L34" i="33"/>
  <c r="AZ34" i="33"/>
  <c r="AH34" i="33"/>
  <c r="P34" i="33"/>
  <c r="BD34" i="33"/>
  <c r="AL34" i="33"/>
  <c r="T34" i="33"/>
  <c r="BH34" i="33"/>
  <c r="AP34" i="33"/>
  <c r="X34" i="33"/>
  <c r="BL34" i="33"/>
  <c r="AT34" i="33"/>
  <c r="AB34" i="33"/>
  <c r="AX35" i="33"/>
  <c r="AF35" i="33"/>
  <c r="N35" i="33"/>
  <c r="BB35" i="33"/>
  <c r="AJ35" i="33"/>
  <c r="R35" i="33"/>
  <c r="BF35" i="33"/>
  <c r="AN35" i="33"/>
  <c r="V35" i="33"/>
  <c r="BJ35" i="33"/>
  <c r="AR35" i="33"/>
  <c r="Z35" i="33"/>
  <c r="AV36" i="33"/>
  <c r="AD36" i="33"/>
  <c r="L36" i="33"/>
  <c r="AZ36" i="33"/>
  <c r="AH36" i="33"/>
  <c r="P36" i="33"/>
  <c r="BD36" i="33"/>
  <c r="AL36" i="33"/>
  <c r="T36" i="33"/>
  <c r="BH36" i="33"/>
  <c r="AP36" i="33"/>
  <c r="X36" i="33"/>
  <c r="BL36" i="33"/>
  <c r="AT36" i="33"/>
  <c r="AB36" i="33"/>
  <c r="AX245" i="33"/>
  <c r="AF245" i="33"/>
  <c r="N245" i="33"/>
  <c r="BB245" i="33"/>
  <c r="AJ245" i="33"/>
  <c r="R245" i="33"/>
  <c r="BF245" i="33"/>
  <c r="AN245" i="33"/>
  <c r="V245" i="33"/>
  <c r="BJ245" i="33"/>
  <c r="AR245" i="33"/>
  <c r="Z245" i="33"/>
  <c r="AV246" i="33"/>
  <c r="AD246" i="33"/>
  <c r="L246" i="33"/>
  <c r="AZ246" i="33"/>
  <c r="AH246" i="33"/>
  <c r="P246" i="33"/>
  <c r="BD246" i="33"/>
  <c r="AL246" i="33"/>
  <c r="T246" i="33"/>
  <c r="BH246" i="33"/>
  <c r="AP246" i="33"/>
  <c r="X246" i="33"/>
  <c r="BL246" i="33"/>
  <c r="AT246" i="33"/>
  <c r="AB246" i="33"/>
  <c r="AX247" i="33"/>
  <c r="AF247" i="33"/>
  <c r="N247" i="33"/>
  <c r="BB247" i="33"/>
  <c r="AJ247" i="33"/>
  <c r="R247" i="33"/>
  <c r="BF247" i="33"/>
  <c r="AN247" i="33"/>
  <c r="V247" i="33"/>
  <c r="BJ247" i="33"/>
  <c r="AR247" i="33"/>
  <c r="Z247" i="33"/>
  <c r="AV248" i="33"/>
  <c r="AD248" i="33"/>
  <c r="L248" i="33"/>
  <c r="AZ248" i="33"/>
  <c r="AH248" i="33"/>
  <c r="P248" i="33"/>
  <c r="BD248" i="33"/>
  <c r="AL248" i="33"/>
  <c r="T248" i="33"/>
  <c r="BH248" i="33"/>
  <c r="AP248" i="33"/>
  <c r="X248" i="33"/>
  <c r="BL248" i="33"/>
  <c r="AT248" i="33"/>
  <c r="AB248" i="33"/>
  <c r="AX184" i="33"/>
  <c r="AF184" i="33"/>
  <c r="N184" i="33"/>
  <c r="BB184" i="33"/>
  <c r="AJ184" i="33"/>
  <c r="R184" i="33"/>
  <c r="BF184" i="33"/>
  <c r="AN184" i="33"/>
  <c r="V184" i="33"/>
  <c r="BJ184" i="33"/>
  <c r="AR184" i="33"/>
  <c r="Z184" i="33"/>
  <c r="AV249" i="33"/>
  <c r="AD249" i="33"/>
  <c r="L249" i="33"/>
  <c r="AZ249" i="33"/>
  <c r="AH249" i="33"/>
  <c r="P249" i="33"/>
  <c r="BD249" i="33"/>
  <c r="AL249" i="33"/>
  <c r="T249" i="33"/>
  <c r="BH249" i="33"/>
  <c r="AP249" i="33"/>
  <c r="X249" i="33"/>
  <c r="BL249" i="33"/>
  <c r="AT249" i="33"/>
  <c r="AB249" i="33"/>
  <c r="AX250" i="33"/>
  <c r="AF250" i="33"/>
  <c r="N250" i="33"/>
  <c r="BB250" i="33"/>
  <c r="AJ250" i="33"/>
  <c r="R250" i="33"/>
  <c r="BF250" i="33"/>
  <c r="AN250" i="33"/>
  <c r="V250" i="33"/>
  <c r="BJ250" i="33"/>
  <c r="AR250" i="33"/>
  <c r="Z250" i="33"/>
  <c r="AV251" i="33"/>
  <c r="AD251" i="33"/>
  <c r="L251" i="33"/>
  <c r="AZ251" i="33"/>
  <c r="AH251" i="33"/>
  <c r="P251" i="33"/>
  <c r="BD251" i="33"/>
  <c r="AL251" i="33"/>
  <c r="T251" i="33"/>
  <c r="BH251" i="33"/>
  <c r="AP251" i="33"/>
  <c r="X251" i="33"/>
  <c r="BL251" i="33"/>
  <c r="AT251" i="33"/>
  <c r="AB251" i="33"/>
  <c r="AX252" i="33"/>
  <c r="AF252" i="33"/>
  <c r="N252" i="33"/>
  <c r="BB252" i="33"/>
  <c r="AJ252" i="33"/>
  <c r="R252" i="33"/>
  <c r="BF252" i="33"/>
  <c r="AN252" i="33"/>
  <c r="V252" i="33"/>
  <c r="BJ252" i="33"/>
  <c r="AR252" i="33"/>
  <c r="Z252" i="33"/>
  <c r="AV253" i="33"/>
  <c r="AD253" i="33"/>
  <c r="L253" i="33"/>
  <c r="AZ253" i="33"/>
  <c r="AH253" i="33"/>
  <c r="P253" i="33"/>
  <c r="BD253" i="33"/>
  <c r="AL253" i="33"/>
  <c r="T253" i="33"/>
  <c r="BH253" i="33"/>
  <c r="AP253" i="33"/>
  <c r="X253" i="33"/>
  <c r="BL253" i="33"/>
  <c r="AT253" i="33"/>
  <c r="AB253" i="33"/>
  <c r="AX137" i="33"/>
  <c r="AF137" i="33"/>
  <c r="N137" i="33"/>
  <c r="BB137" i="33"/>
  <c r="AJ137" i="33"/>
  <c r="R137" i="33"/>
  <c r="BF137" i="33"/>
  <c r="AN137" i="33"/>
  <c r="V137" i="33"/>
  <c r="BJ137" i="33"/>
  <c r="AR137" i="33"/>
  <c r="Z137" i="33"/>
  <c r="AV280" i="33"/>
  <c r="AD280" i="33"/>
  <c r="L280" i="33"/>
  <c r="AZ280" i="33"/>
  <c r="AH280" i="33"/>
  <c r="P280" i="33"/>
  <c r="BD280" i="33"/>
  <c r="AL280" i="33"/>
  <c r="T280" i="33"/>
  <c r="BH280" i="33"/>
  <c r="AP280" i="33"/>
  <c r="X280" i="33"/>
  <c r="BL280" i="33"/>
  <c r="AT280" i="33"/>
  <c r="AB280" i="33"/>
  <c r="AX128" i="33"/>
  <c r="AF128" i="33"/>
  <c r="N128" i="33"/>
  <c r="BB128" i="33"/>
  <c r="AJ128" i="33"/>
  <c r="R128" i="33"/>
  <c r="BF128" i="33"/>
  <c r="AN128" i="33"/>
  <c r="V128" i="33"/>
  <c r="BJ128" i="33"/>
  <c r="AR128" i="33"/>
  <c r="Z128" i="33"/>
  <c r="AV129" i="33"/>
  <c r="AD129" i="33"/>
  <c r="L129" i="33"/>
  <c r="AZ129" i="33"/>
  <c r="AH129" i="33"/>
  <c r="P129" i="33"/>
  <c r="BD129" i="33"/>
  <c r="AL129" i="33"/>
  <c r="T129" i="33"/>
  <c r="BH129" i="33"/>
  <c r="AP129" i="33"/>
  <c r="X129" i="33"/>
  <c r="BL129" i="33"/>
  <c r="AT129" i="33"/>
  <c r="AB129" i="33"/>
  <c r="AX130" i="33"/>
  <c r="AF130" i="33"/>
  <c r="N130" i="33"/>
  <c r="BB130" i="33"/>
  <c r="AJ130" i="33"/>
  <c r="R130" i="33"/>
  <c r="BF130" i="33"/>
  <c r="AN130" i="33"/>
  <c r="V130" i="33"/>
  <c r="BJ130" i="33"/>
  <c r="AR130" i="33"/>
  <c r="Z130" i="33"/>
  <c r="AV131" i="33"/>
  <c r="AD131" i="33"/>
  <c r="L131" i="33"/>
  <c r="AZ131" i="33"/>
  <c r="AH131" i="33"/>
  <c r="P131" i="33"/>
  <c r="BD131" i="33"/>
  <c r="AL131" i="33"/>
  <c r="T131" i="33"/>
  <c r="BH131" i="33"/>
  <c r="AP131" i="33"/>
  <c r="X131" i="33"/>
  <c r="BL131" i="33"/>
  <c r="AT131" i="33"/>
  <c r="AB131" i="33"/>
  <c r="AX37" i="33"/>
  <c r="AF37" i="33"/>
  <c r="N37" i="33"/>
  <c r="BB37" i="33"/>
  <c r="AJ37" i="33"/>
  <c r="R37" i="33"/>
  <c r="BF37" i="33"/>
  <c r="AN37" i="33"/>
  <c r="V37" i="33"/>
  <c r="BJ37" i="33"/>
  <c r="AR37" i="33"/>
  <c r="Z37" i="33"/>
  <c r="AV38" i="33"/>
  <c r="AD38" i="33"/>
  <c r="L38" i="33"/>
  <c r="AZ38" i="33"/>
  <c r="AH38" i="33"/>
  <c r="P38" i="33"/>
  <c r="AW243" i="33"/>
  <c r="AE243" i="33"/>
  <c r="M243" i="33"/>
  <c r="BA243" i="33"/>
  <c r="AI243" i="33"/>
  <c r="Q243" i="33"/>
  <c r="BE243" i="33"/>
  <c r="AM243" i="33"/>
  <c r="U243" i="33"/>
  <c r="BI243" i="33"/>
  <c r="AQ243" i="33"/>
  <c r="Y243" i="33"/>
  <c r="BM243" i="33"/>
  <c r="AU243" i="33"/>
  <c r="AC243" i="33"/>
  <c r="AY244" i="33"/>
  <c r="AG244" i="33"/>
  <c r="O244" i="33"/>
  <c r="BC244" i="33"/>
  <c r="AK244" i="33"/>
  <c r="S244" i="33"/>
  <c r="BG244" i="33"/>
  <c r="AO244" i="33"/>
  <c r="W244" i="33"/>
  <c r="BK244" i="33"/>
  <c r="AS244" i="33"/>
  <c r="AA244" i="33"/>
  <c r="AW125" i="33"/>
  <c r="AE125" i="33"/>
  <c r="M125" i="33"/>
  <c r="BA125" i="33"/>
  <c r="AI125" i="33"/>
  <c r="Q125" i="33"/>
  <c r="BE125" i="33"/>
  <c r="AM125" i="33"/>
  <c r="U125" i="33"/>
  <c r="BI125" i="33"/>
  <c r="AQ125" i="33"/>
  <c r="Y125" i="33"/>
  <c r="BM125" i="33"/>
  <c r="AU125" i="33"/>
  <c r="AC125" i="33"/>
  <c r="AY5" i="33"/>
  <c r="AG5" i="33"/>
  <c r="O5" i="33"/>
  <c r="BC5" i="33"/>
  <c r="AK5" i="33"/>
  <c r="S5" i="33"/>
  <c r="BG5" i="33"/>
  <c r="AO5" i="33"/>
  <c r="W5" i="33"/>
  <c r="BK5" i="33"/>
  <c r="AS5" i="33"/>
  <c r="AA5" i="33"/>
  <c r="AW6" i="33"/>
  <c r="AE6" i="33"/>
  <c r="M6" i="33"/>
  <c r="BA6" i="33"/>
  <c r="AI6" i="33"/>
  <c r="Q6" i="33"/>
  <c r="BE6" i="33"/>
  <c r="AM6" i="33"/>
  <c r="U6" i="33"/>
  <c r="BI6" i="33"/>
  <c r="AQ6" i="33"/>
  <c r="Y6" i="33"/>
  <c r="BM6" i="33"/>
  <c r="AU6" i="33"/>
  <c r="AC6" i="33"/>
  <c r="AY7" i="33"/>
  <c r="AG7" i="33"/>
  <c r="O7" i="33"/>
  <c r="BC7" i="33"/>
  <c r="AK7" i="33"/>
  <c r="S7" i="33"/>
  <c r="BG7" i="33"/>
  <c r="AO7" i="33"/>
  <c r="W7" i="33"/>
  <c r="BK7" i="33"/>
  <c r="AS7" i="33"/>
  <c r="AA7" i="33"/>
  <c r="AW8" i="33"/>
  <c r="AE8" i="33"/>
  <c r="M8" i="33"/>
  <c r="BA8" i="33"/>
  <c r="AI8" i="33"/>
  <c r="Q8" i="33"/>
  <c r="BE8" i="33"/>
  <c r="AM8" i="33"/>
  <c r="U8" i="33"/>
  <c r="BI8" i="33"/>
  <c r="AQ8" i="33"/>
  <c r="Y8" i="33"/>
  <c r="BM8" i="33"/>
  <c r="AU8" i="33"/>
  <c r="AC8" i="33"/>
  <c r="AY126" i="33"/>
  <c r="AG126" i="33"/>
  <c r="O126" i="33"/>
  <c r="BC126" i="33"/>
  <c r="AK126" i="33"/>
  <c r="S126" i="33"/>
  <c r="BG126" i="33"/>
  <c r="AO126" i="33"/>
  <c r="W126" i="33"/>
  <c r="BK126" i="33"/>
  <c r="AS126" i="33"/>
  <c r="AA126" i="33"/>
  <c r="AW92" i="33"/>
  <c r="AE92" i="33"/>
  <c r="M92" i="33"/>
  <c r="BA92" i="33"/>
  <c r="AI92" i="33"/>
  <c r="Q92" i="33"/>
  <c r="BE92" i="33"/>
  <c r="AM92" i="33"/>
  <c r="U92" i="33"/>
  <c r="BI92" i="33"/>
  <c r="AQ92" i="33"/>
  <c r="Y92" i="33"/>
  <c r="BM92" i="33"/>
  <c r="AU92" i="33"/>
  <c r="AC92" i="33"/>
  <c r="AY93" i="33"/>
  <c r="AG93" i="33"/>
  <c r="O93" i="33"/>
  <c r="BC93" i="33"/>
  <c r="AK93" i="33"/>
  <c r="S93" i="33"/>
  <c r="BG93" i="33"/>
  <c r="AO93" i="33"/>
  <c r="W93" i="33"/>
  <c r="BK93" i="33"/>
  <c r="AS93" i="33"/>
  <c r="AA93" i="33"/>
  <c r="AW9" i="33"/>
  <c r="AE9" i="33"/>
  <c r="M9" i="33"/>
  <c r="BA9" i="33"/>
  <c r="AI9" i="33"/>
  <c r="Q9" i="33"/>
  <c r="BE9" i="33"/>
  <c r="AM9" i="33"/>
  <c r="U9" i="33"/>
  <c r="BI9" i="33"/>
  <c r="AQ9" i="33"/>
  <c r="Y9" i="33"/>
  <c r="BM9" i="33"/>
  <c r="AU9" i="33"/>
  <c r="AC9" i="33"/>
  <c r="AY176" i="33"/>
  <c r="AG176" i="33"/>
  <c r="O176" i="33"/>
  <c r="BC176" i="33"/>
  <c r="AK176" i="33"/>
  <c r="S176" i="33"/>
  <c r="BG176" i="33"/>
  <c r="AO176" i="33"/>
  <c r="W176" i="33"/>
  <c r="BK176" i="33"/>
  <c r="AS176" i="33"/>
  <c r="AA176" i="33"/>
  <c r="AW10" i="33"/>
  <c r="AE10" i="33"/>
  <c r="M10" i="33"/>
  <c r="BA10" i="33"/>
  <c r="AI10" i="33"/>
  <c r="Q10" i="33"/>
  <c r="BE10" i="33"/>
  <c r="AM10" i="33"/>
  <c r="U10" i="33"/>
  <c r="BI10" i="33"/>
  <c r="AQ10" i="33"/>
  <c r="Y10" i="33"/>
  <c r="BM10" i="33"/>
  <c r="AU10" i="33"/>
  <c r="AC10" i="33"/>
  <c r="AY11" i="33"/>
  <c r="AG11" i="33"/>
  <c r="O11" i="33"/>
  <c r="BC11" i="33"/>
  <c r="AK11" i="33"/>
  <c r="S11" i="33"/>
  <c r="BG11" i="33"/>
  <c r="AO11" i="33"/>
  <c r="W11" i="33"/>
  <c r="BK11" i="33"/>
  <c r="AS11" i="33"/>
  <c r="AA11" i="33"/>
  <c r="AW12" i="33"/>
  <c r="AE12" i="33"/>
  <c r="M12" i="33"/>
  <c r="BA12" i="33"/>
  <c r="AI12" i="33"/>
  <c r="Q12" i="33"/>
  <c r="BE12" i="33"/>
  <c r="AM12" i="33"/>
  <c r="U12" i="33"/>
  <c r="BI12" i="33"/>
  <c r="AQ12" i="33"/>
  <c r="Y12" i="33"/>
  <c r="BM12" i="33"/>
  <c r="AU12" i="33"/>
  <c r="AC12" i="33"/>
  <c r="AY13" i="33"/>
  <c r="AG13" i="33"/>
  <c r="O13" i="33"/>
  <c r="BC13" i="33"/>
  <c r="AK13" i="33"/>
  <c r="S13" i="33"/>
  <c r="BG13" i="33"/>
  <c r="AO13" i="33"/>
  <c r="W13" i="33"/>
  <c r="BK13" i="33"/>
  <c r="AS13" i="33"/>
  <c r="AA13" i="33"/>
  <c r="AW14" i="33"/>
  <c r="AE14" i="33"/>
  <c r="M14" i="33"/>
  <c r="BA14" i="33"/>
  <c r="AI14" i="33"/>
  <c r="Q14" i="33"/>
  <c r="BE14" i="33"/>
  <c r="AM14" i="33"/>
  <c r="U14" i="33"/>
  <c r="BI14" i="33"/>
  <c r="AQ14" i="33"/>
  <c r="Y14" i="33"/>
  <c r="BM14" i="33"/>
  <c r="AU14" i="33"/>
  <c r="AC14" i="33"/>
  <c r="AY15" i="33"/>
  <c r="AG15" i="33"/>
  <c r="O15" i="33"/>
  <c r="BC15" i="33"/>
  <c r="AK15" i="33"/>
  <c r="S15" i="33"/>
  <c r="BG15" i="33"/>
  <c r="AO15" i="33"/>
  <c r="W15" i="33"/>
  <c r="BK15" i="33"/>
  <c r="AS15" i="33"/>
  <c r="AA15" i="33"/>
  <c r="AW16" i="33"/>
  <c r="AE16" i="33"/>
  <c r="M16" i="33"/>
  <c r="BA16" i="33"/>
  <c r="AI16" i="33"/>
  <c r="Q16" i="33"/>
  <c r="BE16" i="33"/>
  <c r="AM16" i="33"/>
  <c r="U16" i="33"/>
  <c r="BI16" i="33"/>
  <c r="AQ16" i="33"/>
  <c r="Y16" i="33"/>
  <c r="BM16" i="33"/>
  <c r="AU16" i="33"/>
  <c r="AC16" i="33"/>
  <c r="AY17" i="33"/>
  <c r="AG17" i="33"/>
  <c r="O17" i="33"/>
  <c r="BC17" i="33"/>
  <c r="AK17" i="33"/>
  <c r="S17" i="33"/>
  <c r="BG17" i="33"/>
  <c r="AO17" i="33"/>
  <c r="W17" i="33"/>
  <c r="BK17" i="33"/>
  <c r="AS17" i="33"/>
  <c r="AA17" i="33"/>
  <c r="AW18" i="33"/>
  <c r="AE18" i="33"/>
  <c r="M18" i="33"/>
  <c r="BA18" i="33"/>
  <c r="AI18" i="33"/>
  <c r="Q18" i="33"/>
  <c r="BE18" i="33"/>
  <c r="AM18" i="33"/>
  <c r="U18" i="33"/>
  <c r="BI18" i="33"/>
  <c r="AQ18" i="33"/>
  <c r="Y18" i="33"/>
  <c r="BM18" i="33"/>
  <c r="AU18" i="33"/>
  <c r="AC18" i="33"/>
  <c r="AY177" i="33"/>
  <c r="AG177" i="33"/>
  <c r="O177" i="33"/>
  <c r="BC177" i="33"/>
  <c r="AK177" i="33"/>
  <c r="S177" i="33"/>
  <c r="BG177" i="33"/>
  <c r="AO177" i="33"/>
  <c r="W177" i="33"/>
  <c r="BK177" i="33"/>
  <c r="AS177" i="33"/>
  <c r="AA177" i="33"/>
  <c r="AW178" i="33"/>
  <c r="AE178" i="33"/>
  <c r="M178" i="33"/>
  <c r="BA178" i="33"/>
  <c r="AI178" i="33"/>
  <c r="Q178" i="33"/>
  <c r="BE178" i="33"/>
  <c r="AM178" i="33"/>
  <c r="U178" i="33"/>
  <c r="BI178" i="33"/>
  <c r="AQ178" i="33"/>
  <c r="Y178" i="33"/>
  <c r="BM178" i="33"/>
  <c r="AU178" i="33"/>
  <c r="AC178" i="33"/>
  <c r="AY179" i="33"/>
  <c r="AG179" i="33"/>
  <c r="O179" i="33"/>
  <c r="BC179" i="33"/>
  <c r="AK179" i="33"/>
  <c r="S179" i="33"/>
  <c r="BG179" i="33"/>
  <c r="AO179" i="33"/>
  <c r="W179" i="33"/>
  <c r="BK179" i="33"/>
  <c r="AS179" i="33"/>
  <c r="AA179" i="33"/>
  <c r="AW180" i="33"/>
  <c r="AE180" i="33"/>
  <c r="M180" i="33"/>
  <c r="BA180" i="33"/>
  <c r="AI180" i="33"/>
  <c r="Q180" i="33"/>
  <c r="BE180" i="33"/>
  <c r="AM180" i="33"/>
  <c r="U180" i="33"/>
  <c r="BI180" i="33"/>
  <c r="AQ180" i="33"/>
  <c r="Y180" i="33"/>
  <c r="BM180" i="33"/>
  <c r="AU180" i="33"/>
  <c r="AC180" i="33"/>
  <c r="AY181" i="33"/>
  <c r="AG181" i="33"/>
  <c r="O181" i="33"/>
  <c r="BC181" i="33"/>
  <c r="AK181" i="33"/>
  <c r="S181" i="33"/>
  <c r="BG181" i="33"/>
  <c r="AO181" i="33"/>
  <c r="W181" i="33"/>
  <c r="BK181" i="33"/>
  <c r="AS181" i="33"/>
  <c r="AA181" i="33"/>
  <c r="AW94" i="33"/>
  <c r="AE94" i="33"/>
  <c r="M94" i="33"/>
  <c r="BA94" i="33"/>
  <c r="AI94" i="33"/>
  <c r="Q94" i="33"/>
  <c r="BE94" i="33"/>
  <c r="AM94" i="33"/>
  <c r="U94" i="33"/>
  <c r="BI94" i="33"/>
  <c r="AQ94" i="33"/>
  <c r="Y94" i="33"/>
  <c r="BM94" i="33"/>
  <c r="AU94" i="33"/>
  <c r="AC94" i="33"/>
  <c r="AY95" i="33"/>
  <c r="AG95" i="33"/>
  <c r="O95" i="33"/>
  <c r="BC95" i="33"/>
  <c r="AK95" i="33"/>
  <c r="S95" i="33"/>
  <c r="BG95" i="33"/>
  <c r="AO95" i="33"/>
  <c r="W95" i="33"/>
  <c r="BK95" i="33"/>
  <c r="AS95" i="33"/>
  <c r="AA95" i="33"/>
  <c r="AW96" i="33"/>
  <c r="AE96" i="33"/>
  <c r="M96" i="33"/>
  <c r="BA96" i="33"/>
  <c r="AI96" i="33"/>
  <c r="Q96" i="33"/>
  <c r="BE96" i="33"/>
  <c r="AM96" i="33"/>
  <c r="U96" i="33"/>
  <c r="BI96" i="33"/>
  <c r="AQ96" i="33"/>
  <c r="Y96" i="33"/>
  <c r="BM96" i="33"/>
  <c r="AU96" i="33"/>
  <c r="AC96" i="33"/>
  <c r="AY97" i="33"/>
  <c r="AG97" i="33"/>
  <c r="O97" i="33"/>
  <c r="BC97" i="33"/>
  <c r="AK97" i="33"/>
  <c r="S97" i="33"/>
  <c r="BG97" i="33"/>
  <c r="AO97" i="33"/>
  <c r="W97" i="33"/>
  <c r="BK97" i="33"/>
  <c r="AS97" i="33"/>
  <c r="AA97" i="33"/>
  <c r="AW98" i="33"/>
  <c r="AE98" i="33"/>
  <c r="M98" i="33"/>
  <c r="BA98" i="33"/>
  <c r="AI98" i="33"/>
  <c r="Q98" i="33"/>
  <c r="BE98" i="33"/>
  <c r="AM98" i="33"/>
  <c r="U98" i="33"/>
  <c r="BI98" i="33"/>
  <c r="AQ98" i="33"/>
  <c r="Y98" i="33"/>
  <c r="BM98" i="33"/>
  <c r="AU98" i="33"/>
  <c r="AC98" i="33"/>
  <c r="AY99" i="33"/>
  <c r="AG99" i="33"/>
  <c r="O99" i="33"/>
  <c r="BC99" i="33"/>
  <c r="AK99" i="33"/>
  <c r="S99" i="33"/>
  <c r="BG99" i="33"/>
  <c r="AO99" i="33"/>
  <c r="W99" i="33"/>
  <c r="BK99" i="33"/>
  <c r="AS99" i="33"/>
  <c r="AA99" i="33"/>
  <c r="AW127" i="33"/>
  <c r="AE127" i="33"/>
  <c r="M127" i="33"/>
  <c r="BA127" i="33"/>
  <c r="AI127" i="33"/>
  <c r="Q127" i="33"/>
  <c r="BE127" i="33"/>
  <c r="AM127" i="33"/>
  <c r="U127" i="33"/>
  <c r="BI127" i="33"/>
  <c r="AQ127" i="33"/>
  <c r="Y127" i="33"/>
  <c r="BM127" i="33"/>
  <c r="AU127" i="33"/>
  <c r="AC127" i="33"/>
  <c r="AY332" i="33"/>
  <c r="AG332" i="33"/>
  <c r="O332" i="33"/>
  <c r="BC332" i="33"/>
  <c r="AK332" i="33"/>
  <c r="S332" i="33"/>
  <c r="BG332" i="33"/>
  <c r="AO332" i="33"/>
  <c r="W332" i="33"/>
  <c r="BK332" i="33"/>
  <c r="AS332" i="33"/>
  <c r="AA332" i="33"/>
  <c r="AW333" i="33"/>
  <c r="AE333" i="33"/>
  <c r="M333" i="33"/>
  <c r="BA333" i="33"/>
  <c r="AI333" i="33"/>
  <c r="Q333" i="33"/>
  <c r="BE333" i="33"/>
  <c r="AM333" i="33"/>
  <c r="U333" i="33"/>
  <c r="BI333" i="33"/>
  <c r="AQ333" i="33"/>
  <c r="Y333" i="33"/>
  <c r="BM333" i="33"/>
  <c r="AU333" i="33"/>
  <c r="AC333" i="33"/>
  <c r="AY52" i="33"/>
  <c r="AG52" i="33"/>
  <c r="O52" i="33"/>
  <c r="BC52" i="33"/>
  <c r="AK52" i="33"/>
  <c r="S52" i="33"/>
  <c r="BG52" i="33"/>
  <c r="AO52" i="33"/>
  <c r="W52" i="33"/>
  <c r="BK52" i="33"/>
  <c r="AS52" i="33"/>
  <c r="AA52" i="33"/>
  <c r="AW19" i="33"/>
  <c r="AE19" i="33"/>
  <c r="M19" i="33"/>
  <c r="BA19" i="33"/>
  <c r="AI19" i="33"/>
  <c r="Q19" i="33"/>
  <c r="BE19" i="33"/>
  <c r="AM19" i="33"/>
  <c r="U19" i="33"/>
  <c r="BI19" i="33"/>
  <c r="AQ19" i="33"/>
  <c r="Y19" i="33"/>
  <c r="BM19" i="33"/>
  <c r="AU19" i="33"/>
  <c r="AC19" i="33"/>
  <c r="AY182" i="33"/>
  <c r="AG182" i="33"/>
  <c r="O182" i="33"/>
  <c r="BC182" i="33"/>
  <c r="AK182" i="33"/>
  <c r="S182" i="33"/>
  <c r="BG182" i="33"/>
  <c r="AO182" i="33"/>
  <c r="W182" i="33"/>
  <c r="BK182" i="33"/>
  <c r="AS182" i="33"/>
  <c r="AA182" i="33"/>
  <c r="AW20" i="33"/>
  <c r="AE20" i="33"/>
  <c r="M20" i="33"/>
  <c r="BA20" i="33"/>
  <c r="AI20" i="33"/>
  <c r="Q20" i="33"/>
  <c r="BE20" i="33"/>
  <c r="AM20" i="33"/>
  <c r="U20" i="33"/>
  <c r="BI20" i="33"/>
  <c r="AQ20" i="33"/>
  <c r="Y20" i="33"/>
  <c r="BM20" i="33"/>
  <c r="AU20" i="33"/>
  <c r="AC20" i="33"/>
  <c r="AY21" i="33"/>
  <c r="AG21" i="33"/>
  <c r="O21" i="33"/>
  <c r="BC21" i="33"/>
  <c r="AK21" i="33"/>
  <c r="S21" i="33"/>
  <c r="BG21" i="33"/>
  <c r="AO21" i="33"/>
  <c r="W21" i="33"/>
  <c r="BK21" i="33"/>
  <c r="AS21" i="33"/>
  <c r="AA21" i="33"/>
  <c r="AW183" i="33"/>
  <c r="AE183" i="33"/>
  <c r="M183" i="33"/>
  <c r="BA183" i="33"/>
  <c r="AI183" i="33"/>
  <c r="Q183" i="33"/>
  <c r="BE183" i="33"/>
  <c r="AM183" i="33"/>
  <c r="U183" i="33"/>
  <c r="BI183" i="33"/>
  <c r="AQ183" i="33"/>
  <c r="Y183" i="33"/>
  <c r="BM183" i="33"/>
  <c r="AU183" i="33"/>
  <c r="AC183" i="33"/>
  <c r="AY22" i="33"/>
  <c r="AG22" i="33"/>
  <c r="O22" i="33"/>
  <c r="BC22" i="33"/>
  <c r="AK22" i="33"/>
  <c r="S22" i="33"/>
  <c r="BG22" i="33"/>
  <c r="AO22" i="33"/>
  <c r="W22" i="33"/>
  <c r="BK22" i="33"/>
  <c r="AS22" i="33"/>
  <c r="AA22" i="33"/>
  <c r="AW23" i="33"/>
  <c r="AE23" i="33"/>
  <c r="M23" i="33"/>
  <c r="BA23" i="33"/>
  <c r="AI23" i="33"/>
  <c r="Q23" i="33"/>
  <c r="BE23" i="33"/>
  <c r="AM23" i="33"/>
  <c r="U23" i="33"/>
  <c r="BI23" i="33"/>
  <c r="AQ23" i="33"/>
  <c r="Y23" i="33"/>
  <c r="BM23" i="33"/>
  <c r="AU23" i="33"/>
  <c r="AC23" i="33"/>
  <c r="AY24" i="33"/>
  <c r="AG24" i="33"/>
  <c r="O24" i="33"/>
  <c r="BC24" i="33"/>
  <c r="AK24" i="33"/>
  <c r="S24" i="33"/>
  <c r="BG24" i="33"/>
  <c r="AO24" i="33"/>
  <c r="W24" i="33"/>
  <c r="BK24" i="33"/>
  <c r="AS24" i="33"/>
  <c r="AA24" i="33"/>
  <c r="AW25" i="33"/>
  <c r="AE25" i="33"/>
  <c r="M25" i="33"/>
  <c r="BA25" i="33"/>
  <c r="AI25" i="33"/>
  <c r="Q25" i="33"/>
  <c r="BE25" i="33"/>
  <c r="AM25" i="33"/>
  <c r="U25" i="33"/>
  <c r="BI25" i="33"/>
  <c r="AQ25" i="33"/>
  <c r="Y25" i="33"/>
  <c r="BM25" i="33"/>
  <c r="AU25" i="33"/>
  <c r="AC25" i="33"/>
  <c r="AY26" i="33"/>
  <c r="AG26" i="33"/>
  <c r="O26" i="33"/>
  <c r="BC26" i="33"/>
  <c r="AK26" i="33"/>
  <c r="S26" i="33"/>
  <c r="BG26" i="33"/>
  <c r="AO26" i="33"/>
  <c r="W26" i="33"/>
  <c r="BK26" i="33"/>
  <c r="AS26" i="33"/>
  <c r="AA26" i="33"/>
  <c r="AW53" i="33"/>
  <c r="AE53" i="33"/>
  <c r="M53" i="33"/>
  <c r="BA53" i="33"/>
  <c r="AI53" i="33"/>
  <c r="Q53" i="33"/>
  <c r="BE53" i="33"/>
  <c r="AM53" i="33"/>
  <c r="U53" i="33"/>
  <c r="BI53" i="33"/>
  <c r="AQ53" i="33"/>
  <c r="Y53" i="33"/>
  <c r="BM53" i="33"/>
  <c r="AU53" i="33"/>
  <c r="AC53" i="33"/>
  <c r="AY54" i="33"/>
  <c r="AG54" i="33"/>
  <c r="O54" i="33"/>
  <c r="BC54" i="33"/>
  <c r="AK54" i="33"/>
  <c r="S54" i="33"/>
  <c r="BG54" i="33"/>
  <c r="AO54" i="33"/>
  <c r="W54" i="33"/>
  <c r="BK54" i="33"/>
  <c r="AS54" i="33"/>
  <c r="AA54" i="33"/>
  <c r="AW55" i="33"/>
  <c r="AE55" i="33"/>
  <c r="M55" i="33"/>
  <c r="BA55" i="33"/>
  <c r="AI55" i="33"/>
  <c r="Q55" i="33"/>
  <c r="BE55" i="33"/>
  <c r="AM55" i="33"/>
  <c r="U55" i="33"/>
  <c r="BI55" i="33"/>
  <c r="AQ55" i="33"/>
  <c r="Y55" i="33"/>
  <c r="BM55" i="33"/>
  <c r="AU55" i="33"/>
  <c r="AC55" i="33"/>
  <c r="AY56" i="33"/>
  <c r="AG56" i="33"/>
  <c r="O56" i="33"/>
  <c r="BC56" i="33"/>
  <c r="AK56" i="33"/>
  <c r="S56" i="33"/>
  <c r="BG56" i="33"/>
  <c r="AO56" i="33"/>
  <c r="W56" i="33"/>
  <c r="BK56" i="33"/>
  <c r="AS56" i="33"/>
  <c r="AA56" i="33"/>
  <c r="AW57" i="33"/>
  <c r="AE57" i="33"/>
  <c r="M57" i="33"/>
  <c r="BA57" i="33"/>
  <c r="AI57" i="33"/>
  <c r="Q57" i="33"/>
  <c r="BE57" i="33"/>
  <c r="AM57" i="33"/>
  <c r="U57" i="33"/>
  <c r="BI57" i="33"/>
  <c r="AQ57" i="33"/>
  <c r="Y57" i="33"/>
  <c r="BM57" i="33"/>
  <c r="AU57" i="33"/>
  <c r="AC57" i="33"/>
  <c r="AY58" i="33"/>
  <c r="AG58" i="33"/>
  <c r="O58" i="33"/>
  <c r="BC58" i="33"/>
  <c r="AK58" i="33"/>
  <c r="S58" i="33"/>
  <c r="BG58" i="33"/>
  <c r="AO58" i="33"/>
  <c r="W58" i="33"/>
  <c r="BK58" i="33"/>
  <c r="AS58" i="33"/>
  <c r="AA58" i="33"/>
  <c r="AW59" i="33"/>
  <c r="AE59" i="33"/>
  <c r="M59" i="33"/>
  <c r="BA59" i="33"/>
  <c r="AI59" i="33"/>
  <c r="Q59" i="33"/>
  <c r="BE59" i="33"/>
  <c r="AM59" i="33"/>
  <c r="U59" i="33"/>
  <c r="BI59" i="33"/>
  <c r="AQ59" i="33"/>
  <c r="Y59" i="33"/>
  <c r="BM59" i="33"/>
  <c r="AU59" i="33"/>
  <c r="AC59" i="33"/>
  <c r="AY60" i="33"/>
  <c r="AG60" i="33"/>
  <c r="O60" i="33"/>
  <c r="BC60" i="33"/>
  <c r="AK60" i="33"/>
  <c r="S60" i="33"/>
  <c r="BG60" i="33"/>
  <c r="AO60" i="33"/>
  <c r="W60" i="33"/>
  <c r="BK60" i="33"/>
  <c r="AS60" i="33"/>
  <c r="AA60" i="33"/>
  <c r="AW27" i="33"/>
  <c r="AE27" i="33"/>
  <c r="M27" i="33"/>
  <c r="BA27" i="33"/>
  <c r="AI27" i="33"/>
  <c r="Q27" i="33"/>
  <c r="BE27" i="33"/>
  <c r="AM27" i="33"/>
  <c r="U27" i="33"/>
  <c r="BI27" i="33"/>
  <c r="AQ27" i="33"/>
  <c r="Y27" i="33"/>
  <c r="BM27" i="33"/>
  <c r="AU27" i="33"/>
  <c r="AC27" i="33"/>
  <c r="AY28" i="33"/>
  <c r="AG28" i="33"/>
  <c r="O28" i="33"/>
  <c r="BC28" i="33"/>
  <c r="AK28" i="33"/>
  <c r="S28" i="33"/>
  <c r="BG28" i="33"/>
  <c r="AO28" i="33"/>
  <c r="W28" i="33"/>
  <c r="BK28" i="33"/>
  <c r="AS28" i="33"/>
  <c r="AA28" i="33"/>
  <c r="AW29" i="33"/>
  <c r="AE29" i="33"/>
  <c r="M29" i="33"/>
  <c r="BA29" i="33"/>
  <c r="AI29" i="33"/>
  <c r="Q29" i="33"/>
  <c r="BE29" i="33"/>
  <c r="AM29" i="33"/>
  <c r="U29" i="33"/>
  <c r="BI29" i="33"/>
  <c r="AQ29" i="33"/>
  <c r="Y29" i="33"/>
  <c r="BM29" i="33"/>
  <c r="AU29" i="33"/>
  <c r="AC29" i="33"/>
  <c r="AY30" i="33"/>
  <c r="AG30" i="33"/>
  <c r="O30" i="33"/>
  <c r="BC30" i="33"/>
  <c r="AK30" i="33"/>
  <c r="S30" i="33"/>
  <c r="BG30" i="33"/>
  <c r="AO30" i="33"/>
  <c r="W30" i="33"/>
  <c r="BK30" i="33"/>
  <c r="AS30" i="33"/>
  <c r="AA30" i="33"/>
  <c r="AW31" i="33"/>
  <c r="AE31" i="33"/>
  <c r="M31" i="33"/>
  <c r="BA31" i="33"/>
  <c r="AI31" i="33"/>
  <c r="Q31" i="33"/>
  <c r="BE31" i="33"/>
  <c r="AM31" i="33"/>
  <c r="U31" i="33"/>
  <c r="BI31" i="33"/>
  <c r="AQ31" i="33"/>
  <c r="Y31" i="33"/>
  <c r="BM31" i="33"/>
  <c r="AU31" i="33"/>
  <c r="AC31" i="33"/>
  <c r="AY32" i="33"/>
  <c r="AG32" i="33"/>
  <c r="O32" i="33"/>
  <c r="BC32" i="33"/>
  <c r="AK32" i="33"/>
  <c r="S32" i="33"/>
  <c r="BG32" i="33"/>
  <c r="AO32" i="33"/>
  <c r="W32" i="33"/>
  <c r="BK32" i="33"/>
  <c r="AS32" i="33"/>
  <c r="AA32" i="33"/>
  <c r="AW61" i="33"/>
  <c r="AE61" i="33"/>
  <c r="M61" i="33"/>
  <c r="BA61" i="33"/>
  <c r="AI61" i="33"/>
  <c r="Q61" i="33"/>
  <c r="BE61" i="33"/>
  <c r="AM61" i="33"/>
  <c r="U61" i="33"/>
  <c r="BI61" i="33"/>
  <c r="AQ61" i="33"/>
  <c r="Y61" i="33"/>
  <c r="BM61" i="33"/>
  <c r="AU61" i="33"/>
  <c r="AC61" i="33"/>
  <c r="AY62" i="33"/>
  <c r="AG62" i="33"/>
  <c r="O62" i="33"/>
  <c r="BC62" i="33"/>
  <c r="AK62" i="33"/>
  <c r="S62" i="33"/>
  <c r="BG62" i="33"/>
  <c r="AO62" i="33"/>
  <c r="W62" i="33"/>
  <c r="BK62" i="33"/>
  <c r="AS62" i="33"/>
  <c r="AA62" i="33"/>
  <c r="AW63" i="33"/>
  <c r="AE63" i="33"/>
  <c r="M63" i="33"/>
  <c r="BA63" i="33"/>
  <c r="AI63" i="33"/>
  <c r="Q63" i="33"/>
  <c r="BE63" i="33"/>
  <c r="AM63" i="33"/>
  <c r="U63" i="33"/>
  <c r="BI63" i="33"/>
  <c r="AQ63" i="33"/>
  <c r="Y63" i="33"/>
  <c r="BM63" i="33"/>
  <c r="AU63" i="33"/>
  <c r="AC63" i="33"/>
  <c r="AY64" i="33"/>
  <c r="AG64" i="33"/>
  <c r="O64" i="33"/>
  <c r="BC64" i="33"/>
  <c r="AK64" i="33"/>
  <c r="S64" i="33"/>
  <c r="BG64" i="33"/>
  <c r="AO64" i="33"/>
  <c r="W64" i="33"/>
  <c r="BK64" i="33"/>
  <c r="AS64" i="33"/>
  <c r="AA64" i="33"/>
  <c r="AW65" i="33"/>
  <c r="AE65" i="33"/>
  <c r="M65" i="33"/>
  <c r="BA65" i="33"/>
  <c r="AI65" i="33"/>
  <c r="Q65" i="33"/>
  <c r="BE65" i="33"/>
  <c r="AM65" i="33"/>
  <c r="U65" i="33"/>
  <c r="BI65" i="33"/>
  <c r="AQ65" i="33"/>
  <c r="Y65" i="33"/>
  <c r="BM65" i="33"/>
  <c r="AU65" i="33"/>
  <c r="AC65" i="33"/>
  <c r="AY66" i="33"/>
  <c r="AG66" i="33"/>
  <c r="O66" i="33"/>
  <c r="BC66" i="33"/>
  <c r="AK66" i="33"/>
  <c r="S66" i="33"/>
  <c r="BG66" i="33"/>
  <c r="AO66" i="33"/>
  <c r="W66" i="33"/>
  <c r="BK66" i="33"/>
  <c r="AS66" i="33"/>
  <c r="AA66" i="33"/>
  <c r="AW67" i="33"/>
  <c r="AE67" i="33"/>
  <c r="M67" i="33"/>
  <c r="BA67" i="33"/>
  <c r="AI67" i="33"/>
  <c r="Q67" i="33"/>
  <c r="BE67" i="33"/>
  <c r="AM67" i="33"/>
  <c r="U67" i="33"/>
  <c r="BI67" i="33"/>
  <c r="AQ67" i="33"/>
  <c r="Y67" i="33"/>
  <c r="BM67" i="33"/>
  <c r="AU67" i="33"/>
  <c r="AC67" i="33"/>
  <c r="AY33" i="33"/>
  <c r="AG33" i="33"/>
  <c r="O33" i="33"/>
  <c r="BC33" i="33"/>
  <c r="AK33" i="33"/>
  <c r="S33" i="33"/>
  <c r="BG33" i="33"/>
  <c r="AO33" i="33"/>
  <c r="W33" i="33"/>
  <c r="BK33" i="33"/>
  <c r="AS33" i="33"/>
  <c r="AA33" i="33"/>
  <c r="AW34" i="33"/>
  <c r="AE34" i="33"/>
  <c r="M34" i="33"/>
  <c r="BA34" i="33"/>
  <c r="AI34" i="33"/>
  <c r="Q34" i="33"/>
  <c r="BE34" i="33"/>
  <c r="AM34" i="33"/>
  <c r="U34" i="33"/>
  <c r="BI34" i="33"/>
  <c r="AQ34" i="33"/>
  <c r="Y34" i="33"/>
  <c r="BM34" i="33"/>
  <c r="AU34" i="33"/>
  <c r="AC34" i="33"/>
  <c r="AY35" i="33"/>
  <c r="AG35" i="33"/>
  <c r="O35" i="33"/>
  <c r="BC35" i="33"/>
  <c r="AK35" i="33"/>
  <c r="S35" i="33"/>
  <c r="BG35" i="33"/>
  <c r="AO35" i="33"/>
  <c r="W35" i="33"/>
  <c r="BK35" i="33"/>
  <c r="AS35" i="33"/>
  <c r="AA35" i="33"/>
  <c r="AW36" i="33"/>
  <c r="AE36" i="33"/>
  <c r="M36" i="33"/>
  <c r="BA36" i="33"/>
  <c r="AI36" i="33"/>
  <c r="Q36" i="33"/>
  <c r="BE36" i="33"/>
  <c r="AM36" i="33"/>
  <c r="U36" i="33"/>
  <c r="BI36" i="33"/>
  <c r="AQ36" i="33"/>
  <c r="Y36" i="33"/>
  <c r="BM36" i="33"/>
  <c r="AU36" i="33"/>
  <c r="AC36" i="33"/>
  <c r="AY245" i="33"/>
  <c r="AG245" i="33"/>
  <c r="O245" i="33"/>
  <c r="BC245" i="33"/>
  <c r="AK245" i="33"/>
  <c r="S245" i="33"/>
  <c r="BG245" i="33"/>
  <c r="AO245" i="33"/>
  <c r="W245" i="33"/>
  <c r="BK245" i="33"/>
  <c r="AS245" i="33"/>
  <c r="AA245" i="33"/>
  <c r="AW246" i="33"/>
  <c r="AE246" i="33"/>
  <c r="M246" i="33"/>
  <c r="BA246" i="33"/>
  <c r="AI246" i="33"/>
  <c r="Q246" i="33"/>
  <c r="BE246" i="33"/>
  <c r="AM246" i="33"/>
  <c r="U246" i="33"/>
  <c r="BI246" i="33"/>
  <c r="AQ246" i="33"/>
  <c r="Y246" i="33"/>
  <c r="BM246" i="33"/>
  <c r="AU246" i="33"/>
  <c r="AC246" i="33"/>
  <c r="AY247" i="33"/>
  <c r="AG247" i="33"/>
  <c r="O247" i="33"/>
  <c r="BC247" i="33"/>
  <c r="AK247" i="33"/>
  <c r="S247" i="33"/>
  <c r="BG247" i="33"/>
  <c r="AO247" i="33"/>
  <c r="W247" i="33"/>
  <c r="BK247" i="33"/>
  <c r="AS247" i="33"/>
  <c r="AA247" i="33"/>
  <c r="AW248" i="33"/>
  <c r="AE248" i="33"/>
  <c r="M248" i="33"/>
  <c r="BA248" i="33"/>
  <c r="AI248" i="33"/>
  <c r="Q248" i="33"/>
  <c r="BE248" i="33"/>
  <c r="AM248" i="33"/>
  <c r="U248" i="33"/>
  <c r="BI248" i="33"/>
  <c r="AQ248" i="33"/>
  <c r="Y248" i="33"/>
  <c r="BM248" i="33"/>
  <c r="AU248" i="33"/>
  <c r="AC248" i="33"/>
  <c r="AY184" i="33"/>
  <c r="AG184" i="33"/>
  <c r="O184" i="33"/>
  <c r="BC184" i="33"/>
  <c r="AK184" i="33"/>
  <c r="S184" i="33"/>
  <c r="BG184" i="33"/>
  <c r="AO184" i="33"/>
  <c r="W184" i="33"/>
  <c r="BK184" i="33"/>
  <c r="AS184" i="33"/>
  <c r="AA184" i="33"/>
  <c r="AW249" i="33"/>
  <c r="AE249" i="33"/>
  <c r="M249" i="33"/>
  <c r="BA249" i="33"/>
  <c r="AI249" i="33"/>
  <c r="Q249" i="33"/>
  <c r="BE249" i="33"/>
  <c r="AM249" i="33"/>
  <c r="U249" i="33"/>
  <c r="BI249" i="33"/>
  <c r="AQ249" i="33"/>
  <c r="Y249" i="33"/>
  <c r="BM249" i="33"/>
  <c r="AU249" i="33"/>
  <c r="AC249" i="33"/>
  <c r="AY250" i="33"/>
  <c r="AG250" i="33"/>
  <c r="O250" i="33"/>
  <c r="BC250" i="33"/>
  <c r="AK250" i="33"/>
  <c r="S250" i="33"/>
  <c r="BG250" i="33"/>
  <c r="AO250" i="33"/>
  <c r="W250" i="33"/>
  <c r="BK250" i="33"/>
  <c r="AS250" i="33"/>
  <c r="AA250" i="33"/>
  <c r="AW251" i="33"/>
  <c r="AE251" i="33"/>
  <c r="M251" i="33"/>
  <c r="BA251" i="33"/>
  <c r="AI251" i="33"/>
  <c r="Q251" i="33"/>
  <c r="BE251" i="33"/>
  <c r="AM251" i="33"/>
  <c r="U251" i="33"/>
  <c r="BI251" i="33"/>
  <c r="AQ251" i="33"/>
  <c r="Y251" i="33"/>
  <c r="BM251" i="33"/>
  <c r="AU251" i="33"/>
  <c r="AC251" i="33"/>
  <c r="AY252" i="33"/>
  <c r="AG252" i="33"/>
  <c r="O252" i="33"/>
  <c r="BC252" i="33"/>
  <c r="AK252" i="33"/>
  <c r="S252" i="33"/>
  <c r="BG252" i="33"/>
  <c r="AO252" i="33"/>
  <c r="W252" i="33"/>
  <c r="BK252" i="33"/>
  <c r="AS252" i="33"/>
  <c r="AA252" i="33"/>
  <c r="AW253" i="33"/>
  <c r="AE253" i="33"/>
  <c r="M253" i="33"/>
  <c r="BA253" i="33"/>
  <c r="AI253" i="33"/>
  <c r="Q253" i="33"/>
  <c r="BE253" i="33"/>
  <c r="AM253" i="33"/>
  <c r="U253" i="33"/>
  <c r="BI253" i="33"/>
  <c r="AQ253" i="33"/>
  <c r="Y253" i="33"/>
  <c r="BM253" i="33"/>
  <c r="AU253" i="33"/>
  <c r="AC253" i="33"/>
  <c r="AY137" i="33"/>
  <c r="AG137" i="33"/>
  <c r="O137" i="33"/>
  <c r="BC137" i="33"/>
  <c r="AK137" i="33"/>
  <c r="S137" i="33"/>
  <c r="BG137" i="33"/>
  <c r="AO137" i="33"/>
  <c r="W137" i="33"/>
  <c r="BK137" i="33"/>
  <c r="AS137" i="33"/>
  <c r="AA137" i="33"/>
  <c r="AW280" i="33"/>
  <c r="AE280" i="33"/>
  <c r="M280" i="33"/>
  <c r="BA280" i="33"/>
  <c r="AI280" i="33"/>
  <c r="Q280" i="33"/>
  <c r="BE280" i="33"/>
  <c r="AM280" i="33"/>
  <c r="U280" i="33"/>
  <c r="BI280" i="33"/>
  <c r="AQ280" i="33"/>
  <c r="Y280" i="33"/>
  <c r="BM280" i="33"/>
  <c r="AU280" i="33"/>
  <c r="AC280" i="33"/>
  <c r="AY128" i="33"/>
  <c r="AG128" i="33"/>
  <c r="O128" i="33"/>
  <c r="BC128" i="33"/>
  <c r="AK128" i="33"/>
  <c r="S128" i="33"/>
  <c r="BG128" i="33"/>
  <c r="AO128" i="33"/>
  <c r="W128" i="33"/>
  <c r="BK128" i="33"/>
  <c r="AS128" i="33"/>
  <c r="AA128" i="33"/>
  <c r="AW129" i="33"/>
  <c r="AE129" i="33"/>
  <c r="M129" i="33"/>
  <c r="BA129" i="33"/>
  <c r="AI129" i="33"/>
  <c r="Q129" i="33"/>
  <c r="BE129" i="33"/>
  <c r="AM129" i="33"/>
  <c r="U129" i="33"/>
  <c r="BI129" i="33"/>
  <c r="AQ129" i="33"/>
  <c r="Y129" i="33"/>
  <c r="BM129" i="33"/>
  <c r="AU129" i="33"/>
  <c r="AC129" i="33"/>
  <c r="AY130" i="33"/>
  <c r="AG130" i="33"/>
  <c r="O130" i="33"/>
  <c r="BC130" i="33"/>
  <c r="AK130" i="33"/>
  <c r="S130" i="33"/>
  <c r="BG130" i="33"/>
  <c r="AO130" i="33"/>
  <c r="W130" i="33"/>
  <c r="BK130" i="33"/>
  <c r="AS130" i="33"/>
  <c r="AA130" i="33"/>
  <c r="AW131" i="33"/>
  <c r="AE131" i="33"/>
  <c r="M131" i="33"/>
  <c r="BA131" i="33"/>
  <c r="AI131" i="33"/>
  <c r="Q131" i="33"/>
  <c r="BE131" i="33"/>
  <c r="AM131" i="33"/>
  <c r="U131" i="33"/>
  <c r="BI131" i="33"/>
  <c r="AQ131" i="33"/>
  <c r="Y131" i="33"/>
  <c r="BM131" i="33"/>
  <c r="AU131" i="33"/>
  <c r="AC131" i="33"/>
  <c r="AY37" i="33"/>
  <c r="AG37" i="33"/>
  <c r="O37" i="33"/>
  <c r="BC37" i="33"/>
  <c r="AK37" i="33"/>
  <c r="S37" i="33"/>
  <c r="BG37" i="33"/>
  <c r="AO37" i="33"/>
  <c r="W37" i="33"/>
  <c r="BK37" i="33"/>
  <c r="AS37" i="33"/>
  <c r="AA37" i="33"/>
  <c r="AW38" i="33"/>
  <c r="AE38" i="33"/>
  <c r="M38" i="33"/>
  <c r="BA38" i="33"/>
  <c r="AI38" i="33"/>
  <c r="Q38" i="33"/>
  <c r="BE38" i="33"/>
  <c r="AM38" i="33"/>
  <c r="U38" i="33"/>
  <c r="AX243" i="33"/>
  <c r="AF243" i="33"/>
  <c r="N243" i="33"/>
  <c r="BB243" i="33"/>
  <c r="AJ243" i="33"/>
  <c r="R243" i="33"/>
  <c r="BF243" i="33"/>
  <c r="AN243" i="33"/>
  <c r="V243" i="33"/>
  <c r="BJ243" i="33"/>
  <c r="AR243" i="33"/>
  <c r="Z243" i="33"/>
  <c r="AV244" i="33"/>
  <c r="AD244" i="33"/>
  <c r="L244" i="33"/>
  <c r="AZ244" i="33"/>
  <c r="AH244" i="33"/>
  <c r="P244" i="33"/>
  <c r="BD244" i="33"/>
  <c r="AL244" i="33"/>
  <c r="T244" i="33"/>
  <c r="BH244" i="33"/>
  <c r="AP244" i="33"/>
  <c r="X244" i="33"/>
  <c r="BL244" i="33"/>
  <c r="AT244" i="33"/>
  <c r="AB244" i="33"/>
  <c r="AX125" i="33"/>
  <c r="AF125" i="33"/>
  <c r="N125" i="33"/>
  <c r="BB125" i="33"/>
  <c r="AJ125" i="33"/>
  <c r="R125" i="33"/>
  <c r="BF125" i="33"/>
  <c r="AN125" i="33"/>
  <c r="V125" i="33"/>
  <c r="BJ125" i="33"/>
  <c r="AR125" i="33"/>
  <c r="Z125" i="33"/>
  <c r="AD5" i="33"/>
  <c r="L5" i="33"/>
  <c r="AZ5" i="33"/>
  <c r="AH5" i="33"/>
  <c r="P5" i="33"/>
  <c r="BD5" i="33"/>
  <c r="AL5" i="33"/>
  <c r="T5" i="33"/>
  <c r="BH5" i="33"/>
  <c r="X5" i="33"/>
  <c r="AP5" i="33"/>
  <c r="BL5" i="33"/>
  <c r="AT5" i="33"/>
  <c r="AB5" i="33"/>
  <c r="AX6" i="33"/>
  <c r="AF6" i="33"/>
  <c r="N6" i="33"/>
  <c r="BB6" i="33"/>
  <c r="AJ6" i="33"/>
  <c r="R6" i="33"/>
  <c r="BF6" i="33"/>
  <c r="AN6" i="33"/>
  <c r="V6" i="33"/>
  <c r="BJ6" i="33"/>
  <c r="AR6" i="33"/>
  <c r="Z6" i="33"/>
  <c r="AV7" i="33"/>
  <c r="AD7" i="33"/>
  <c r="L7" i="33"/>
  <c r="AZ7" i="33"/>
  <c r="AH7" i="33"/>
  <c r="P7" i="33"/>
  <c r="BD7" i="33"/>
  <c r="T7" i="33"/>
  <c r="AL7" i="33"/>
  <c r="BH7" i="33"/>
  <c r="AP7" i="33"/>
  <c r="X7" i="33"/>
  <c r="BL7" i="33"/>
  <c r="AT7" i="33"/>
  <c r="AB7" i="33"/>
  <c r="AX8" i="33"/>
  <c r="AF8" i="33"/>
  <c r="N8" i="33"/>
  <c r="BB8" i="33"/>
  <c r="AJ8" i="33"/>
  <c r="R8" i="33"/>
  <c r="BF8" i="33"/>
  <c r="AN8" i="33"/>
  <c r="V8" i="33"/>
  <c r="BJ8" i="33"/>
  <c r="AR8" i="33"/>
  <c r="Z8" i="33"/>
  <c r="AV126" i="33"/>
  <c r="AD126" i="33"/>
  <c r="L126" i="33"/>
  <c r="AZ126" i="33"/>
  <c r="AH126" i="33"/>
  <c r="P126" i="33"/>
  <c r="BD126" i="33"/>
  <c r="AL126" i="33"/>
  <c r="T126" i="33"/>
  <c r="BH126" i="33"/>
  <c r="AP126" i="33"/>
  <c r="X126" i="33"/>
  <c r="BL126" i="33"/>
  <c r="AT126" i="33"/>
  <c r="AB126" i="33"/>
  <c r="AX92" i="33"/>
  <c r="AF92" i="33"/>
  <c r="N92" i="33"/>
  <c r="BB92" i="33"/>
  <c r="R92" i="33"/>
  <c r="AJ92" i="33"/>
  <c r="BF92" i="33"/>
  <c r="AN92" i="33"/>
  <c r="V92" i="33"/>
  <c r="BJ92" i="33"/>
  <c r="AR92" i="33"/>
  <c r="Z92" i="33"/>
  <c r="AV93" i="33"/>
  <c r="AD93" i="33"/>
  <c r="L93" i="33"/>
  <c r="AZ93" i="33"/>
  <c r="AH93" i="33"/>
  <c r="P93" i="33"/>
  <c r="BD93" i="33"/>
  <c r="AL93" i="33"/>
  <c r="T93" i="33"/>
  <c r="BH93" i="33"/>
  <c r="X93" i="33"/>
  <c r="AP93" i="33"/>
  <c r="BL93" i="33"/>
  <c r="AT93" i="33"/>
  <c r="AB93" i="33"/>
  <c r="AX9" i="33"/>
  <c r="AF9" i="33"/>
  <c r="N9" i="33"/>
  <c r="BB9" i="33"/>
  <c r="AJ9" i="33"/>
  <c r="R9" i="33"/>
  <c r="BF9" i="33"/>
  <c r="AN9" i="33"/>
  <c r="V9" i="33"/>
  <c r="BJ9" i="33"/>
  <c r="AR9" i="33"/>
  <c r="Z9" i="33"/>
  <c r="AV176" i="33"/>
  <c r="AD176" i="33"/>
  <c r="L176" i="33"/>
  <c r="AZ176" i="33"/>
  <c r="AH176" i="33"/>
  <c r="P176" i="33"/>
  <c r="BD176" i="33"/>
  <c r="AL176" i="33"/>
  <c r="T176" i="33"/>
  <c r="BH176" i="33"/>
  <c r="AP176" i="33"/>
  <c r="X176" i="33"/>
  <c r="BL176" i="33"/>
  <c r="AT176" i="33"/>
  <c r="AB176" i="33"/>
  <c r="AX10" i="33"/>
  <c r="AF10" i="33"/>
  <c r="N10" i="33"/>
  <c r="BB10" i="33"/>
  <c r="AJ10" i="33"/>
  <c r="R10" i="33"/>
  <c r="BF10" i="33"/>
  <c r="AN10" i="33"/>
  <c r="V10" i="33"/>
  <c r="BJ10" i="33"/>
  <c r="AR10" i="33"/>
  <c r="Z10" i="33"/>
  <c r="AV11" i="33"/>
  <c r="AD11" i="33"/>
  <c r="L11" i="33"/>
  <c r="AZ11" i="33"/>
  <c r="AH11" i="33"/>
  <c r="P11" i="33"/>
  <c r="BD11" i="33"/>
  <c r="AL11" i="33"/>
  <c r="T11" i="33"/>
  <c r="BH11" i="33"/>
  <c r="AP11" i="33"/>
  <c r="X11" i="33"/>
  <c r="BL11" i="33"/>
  <c r="AB11" i="33"/>
  <c r="AT11" i="33"/>
  <c r="AX12" i="33"/>
  <c r="AF12" i="33"/>
  <c r="N12" i="33"/>
  <c r="BB12" i="33"/>
  <c r="AJ12" i="33"/>
  <c r="R12" i="33"/>
  <c r="BF12" i="33"/>
  <c r="AN12" i="33"/>
  <c r="V12" i="33"/>
  <c r="BJ12" i="33"/>
  <c r="AR12" i="33"/>
  <c r="Z12" i="33"/>
  <c r="AV13" i="33"/>
  <c r="AD13" i="33"/>
  <c r="L13" i="33"/>
  <c r="AZ13" i="33"/>
  <c r="AH13" i="33"/>
  <c r="P13" i="33"/>
  <c r="BD13" i="33"/>
  <c r="AL13" i="33"/>
  <c r="T13" i="33"/>
  <c r="BH13" i="33"/>
  <c r="X13" i="33"/>
  <c r="AP13" i="33"/>
  <c r="BL13" i="33"/>
  <c r="AT13" i="33"/>
  <c r="AB13" i="33"/>
  <c r="AX14" i="33"/>
  <c r="AF14" i="33"/>
  <c r="N14" i="33"/>
  <c r="BB14" i="33"/>
  <c r="AJ14" i="33"/>
  <c r="R14" i="33"/>
  <c r="BF14" i="33"/>
  <c r="AN14" i="33"/>
  <c r="V14" i="33"/>
  <c r="BJ14" i="33"/>
  <c r="AR14" i="33"/>
  <c r="Z14" i="33"/>
  <c r="AV15" i="33"/>
  <c r="AD15" i="33"/>
  <c r="L15" i="33"/>
  <c r="AZ15" i="33"/>
  <c r="AH15" i="33"/>
  <c r="P15" i="33"/>
  <c r="BD15" i="33"/>
  <c r="T15" i="33"/>
  <c r="AL15" i="33"/>
  <c r="BH15" i="33"/>
  <c r="AP15" i="33"/>
  <c r="X15" i="33"/>
  <c r="BL15" i="33"/>
  <c r="AT15" i="33"/>
  <c r="AB15" i="33"/>
  <c r="AX16" i="33"/>
  <c r="AF16" i="33"/>
  <c r="N16" i="33"/>
  <c r="BB16" i="33"/>
  <c r="AJ16" i="33"/>
  <c r="R16" i="33"/>
  <c r="BF16" i="33"/>
  <c r="AN16" i="33"/>
  <c r="V16" i="33"/>
  <c r="BJ16" i="33"/>
  <c r="AR16" i="33"/>
  <c r="Z16" i="33"/>
  <c r="AV17" i="33"/>
  <c r="AD17" i="33"/>
  <c r="L17" i="33"/>
  <c r="AZ17" i="33"/>
  <c r="AH17" i="33"/>
  <c r="P17" i="33"/>
  <c r="BD17" i="33"/>
  <c r="T17" i="33"/>
  <c r="AL17" i="33"/>
  <c r="BH17" i="33"/>
  <c r="AP17" i="33"/>
  <c r="X17" i="33"/>
  <c r="BL17" i="33"/>
  <c r="AT17" i="33"/>
  <c r="AB17" i="33"/>
  <c r="AX18" i="33"/>
  <c r="AF18" i="33"/>
  <c r="N18" i="33"/>
  <c r="BB18" i="33"/>
  <c r="AJ18" i="33"/>
  <c r="R18" i="33"/>
  <c r="BF18" i="33"/>
  <c r="AN18" i="33"/>
  <c r="V18" i="33"/>
  <c r="BJ18" i="33"/>
  <c r="AR18" i="33"/>
  <c r="Z18" i="33"/>
  <c r="AV177" i="33"/>
  <c r="AD177" i="33"/>
  <c r="L177" i="33"/>
  <c r="AZ177" i="33"/>
  <c r="AH177" i="33"/>
  <c r="P177" i="33"/>
  <c r="BD177" i="33"/>
  <c r="AL177" i="33"/>
  <c r="T177" i="33"/>
  <c r="BH177" i="33"/>
  <c r="AP177" i="33"/>
  <c r="X177" i="33"/>
  <c r="BL177" i="33"/>
  <c r="AT177" i="33"/>
  <c r="AB177" i="33"/>
  <c r="AX178" i="33"/>
  <c r="AF178" i="33"/>
  <c r="N178" i="33"/>
  <c r="BB178" i="33"/>
  <c r="AJ178" i="33"/>
  <c r="R178" i="33"/>
  <c r="BF178" i="33"/>
  <c r="AN178" i="33"/>
  <c r="V178" i="33"/>
  <c r="BJ178" i="33"/>
  <c r="AR178" i="33"/>
  <c r="Z178" i="33"/>
  <c r="AV179" i="33"/>
  <c r="AD179" i="33"/>
  <c r="L179" i="33"/>
  <c r="AZ179" i="33"/>
  <c r="AH179" i="33"/>
  <c r="P179" i="33"/>
  <c r="BD179" i="33"/>
  <c r="AL179" i="33"/>
  <c r="T179" i="33"/>
  <c r="BH179" i="33"/>
  <c r="AP179" i="33"/>
  <c r="X179" i="33"/>
  <c r="BL179" i="33"/>
  <c r="AT179" i="33"/>
  <c r="AB179" i="33"/>
  <c r="AX180" i="33"/>
  <c r="AF180" i="33"/>
  <c r="N180" i="33"/>
  <c r="BB180" i="33"/>
  <c r="AJ180" i="33"/>
  <c r="R180" i="33"/>
  <c r="BF180" i="33"/>
  <c r="AN180" i="33"/>
  <c r="V180" i="33"/>
  <c r="BJ180" i="33"/>
  <c r="AR180" i="33"/>
  <c r="Z180" i="33"/>
  <c r="AV181" i="33"/>
  <c r="AD181" i="33"/>
  <c r="L181" i="33"/>
  <c r="AZ181" i="33"/>
  <c r="AH181" i="33"/>
  <c r="P181" i="33"/>
  <c r="BD181" i="33"/>
  <c r="AL181" i="33"/>
  <c r="T181" i="33"/>
  <c r="BH181" i="33"/>
  <c r="AP181" i="33"/>
  <c r="X181" i="33"/>
  <c r="BL181" i="33"/>
  <c r="AT181" i="33"/>
  <c r="AB181" i="33"/>
  <c r="AX94" i="33"/>
  <c r="AF94" i="33"/>
  <c r="N94" i="33"/>
  <c r="BB94" i="33"/>
  <c r="AJ94" i="33"/>
  <c r="R94" i="33"/>
  <c r="BF94" i="33"/>
  <c r="AN94" i="33"/>
  <c r="V94" i="33"/>
  <c r="BJ94" i="33"/>
  <c r="AR94" i="33"/>
  <c r="Z94" i="33"/>
  <c r="AV95" i="33"/>
  <c r="AD95" i="33"/>
  <c r="L95" i="33"/>
  <c r="AZ95" i="33"/>
  <c r="AH95" i="33"/>
  <c r="P95" i="33"/>
  <c r="BD95" i="33"/>
  <c r="T95" i="33"/>
  <c r="AL95" i="33"/>
  <c r="BH95" i="33"/>
  <c r="AP95" i="33"/>
  <c r="X95" i="33"/>
  <c r="BL95" i="33"/>
  <c r="AT95" i="33"/>
  <c r="AB95" i="33"/>
  <c r="AX96" i="33"/>
  <c r="AF96" i="33"/>
  <c r="N96" i="33"/>
  <c r="BB96" i="33"/>
  <c r="AJ96" i="33"/>
  <c r="R96" i="33"/>
  <c r="BF96" i="33"/>
  <c r="AN96" i="33"/>
  <c r="V96" i="33"/>
  <c r="BJ96" i="33"/>
  <c r="Z96" i="33"/>
  <c r="AR96" i="33"/>
  <c r="AV97" i="33"/>
  <c r="AD97" i="33"/>
  <c r="L97" i="33"/>
  <c r="AZ97" i="33"/>
  <c r="P97" i="33"/>
  <c r="AH97" i="33"/>
  <c r="BD97" i="33"/>
  <c r="AL97" i="33"/>
  <c r="T97" i="33"/>
  <c r="BH97" i="33"/>
  <c r="AP97" i="33"/>
  <c r="X97" i="33"/>
  <c r="BL97" i="33"/>
  <c r="AT97" i="33"/>
  <c r="AB97" i="33"/>
  <c r="AX98" i="33"/>
  <c r="AF98" i="33"/>
  <c r="N98" i="33"/>
  <c r="BB98" i="33"/>
  <c r="AJ98" i="33"/>
  <c r="R98" i="33"/>
  <c r="BF98" i="33"/>
  <c r="V98" i="33"/>
  <c r="AN98" i="33"/>
  <c r="BJ98" i="33"/>
  <c r="AR98" i="33"/>
  <c r="Z98" i="33"/>
  <c r="AV99" i="33"/>
  <c r="AD99" i="33"/>
  <c r="L99" i="33"/>
  <c r="AZ99" i="33"/>
  <c r="AH99" i="33"/>
  <c r="P99" i="33"/>
  <c r="BD99" i="33"/>
  <c r="AL99" i="33"/>
  <c r="T99" i="33"/>
  <c r="BH99" i="33"/>
  <c r="AP99" i="33"/>
  <c r="X99" i="33"/>
  <c r="BL99" i="33"/>
  <c r="AB99" i="33"/>
  <c r="AT99" i="33"/>
  <c r="AX127" i="33"/>
  <c r="AF127" i="33"/>
  <c r="N127" i="33"/>
  <c r="BB127" i="33"/>
  <c r="AJ127" i="33"/>
  <c r="R127" i="33"/>
  <c r="BF127" i="33"/>
  <c r="AN127" i="33"/>
  <c r="V127" i="33"/>
  <c r="BJ127" i="33"/>
  <c r="AR127" i="33"/>
  <c r="Z127" i="33"/>
  <c r="AV332" i="33"/>
  <c r="AD332" i="33"/>
  <c r="L332" i="33"/>
  <c r="AZ332" i="33"/>
  <c r="AH332" i="33"/>
  <c r="P332" i="33"/>
  <c r="BD332" i="33"/>
  <c r="AL332" i="33"/>
  <c r="T332" i="33"/>
  <c r="BH332" i="33"/>
  <c r="AP332" i="33"/>
  <c r="X332" i="33"/>
  <c r="BL332" i="33"/>
  <c r="AT332" i="33"/>
  <c r="AB332" i="33"/>
  <c r="AX333" i="33"/>
  <c r="AF333" i="33"/>
  <c r="N333" i="33"/>
  <c r="BB333" i="33"/>
  <c r="AJ333" i="33"/>
  <c r="R333" i="33"/>
  <c r="BF333" i="33"/>
  <c r="AN333" i="33"/>
  <c r="V333" i="33"/>
  <c r="BJ333" i="33"/>
  <c r="AR333" i="33"/>
  <c r="Z333" i="33"/>
  <c r="AV52" i="33"/>
  <c r="AD52" i="33"/>
  <c r="L52" i="33"/>
  <c r="AZ52" i="33"/>
  <c r="AH52" i="33"/>
  <c r="P52" i="33"/>
  <c r="BD52" i="33"/>
  <c r="AL52" i="33"/>
  <c r="T52" i="33"/>
  <c r="BH52" i="33"/>
  <c r="AP52" i="33"/>
  <c r="X52" i="33"/>
  <c r="BL52" i="33"/>
  <c r="AT52" i="33"/>
  <c r="AB52" i="33"/>
  <c r="AX19" i="33"/>
  <c r="AF19" i="33"/>
  <c r="N19" i="33"/>
  <c r="BB19" i="33"/>
  <c r="AJ19" i="33"/>
  <c r="R19" i="33"/>
  <c r="BF19" i="33"/>
  <c r="AN19" i="33"/>
  <c r="V19" i="33"/>
  <c r="BJ19" i="33"/>
  <c r="AR19" i="33"/>
  <c r="Z19" i="33"/>
  <c r="AV182" i="33"/>
  <c r="AD182" i="33"/>
  <c r="L182" i="33"/>
  <c r="AZ182" i="33"/>
  <c r="AH182" i="33"/>
  <c r="P182" i="33"/>
  <c r="BD182" i="33"/>
  <c r="AL182" i="33"/>
  <c r="T182" i="33"/>
  <c r="BH182" i="33"/>
  <c r="AP182" i="33"/>
  <c r="X182" i="33"/>
  <c r="BL182" i="33"/>
  <c r="AT182" i="33"/>
  <c r="AB182" i="33"/>
  <c r="AX20" i="33"/>
  <c r="AF20" i="33"/>
  <c r="N20" i="33"/>
  <c r="BB20" i="33"/>
  <c r="AJ20" i="33"/>
  <c r="R20" i="33"/>
  <c r="BF20" i="33"/>
  <c r="AN20" i="33"/>
  <c r="V20" i="33"/>
  <c r="BJ20" i="33"/>
  <c r="AR20" i="33"/>
  <c r="Z20" i="33"/>
  <c r="AV21" i="33"/>
  <c r="AD21" i="33"/>
  <c r="L21" i="33"/>
  <c r="AZ21" i="33"/>
  <c r="AH21" i="33"/>
  <c r="P21" i="33"/>
  <c r="BD21" i="33"/>
  <c r="AL21" i="33"/>
  <c r="T21" i="33"/>
  <c r="BH21" i="33"/>
  <c r="X21" i="33"/>
  <c r="AP21" i="33"/>
  <c r="BL21" i="33"/>
  <c r="AT21" i="33"/>
  <c r="AB21" i="33"/>
  <c r="AX183" i="33"/>
  <c r="AF183" i="33"/>
  <c r="N183" i="33"/>
  <c r="BB183" i="33"/>
  <c r="AJ183" i="33"/>
  <c r="R183" i="33"/>
  <c r="BF183" i="33"/>
  <c r="AN183" i="33"/>
  <c r="V183" i="33"/>
  <c r="BJ183" i="33"/>
  <c r="AR183" i="33"/>
  <c r="Z183" i="33"/>
  <c r="AV22" i="33"/>
  <c r="AD22" i="33"/>
  <c r="L22" i="33"/>
  <c r="AZ22" i="33"/>
  <c r="AH22" i="33"/>
  <c r="P22" i="33"/>
  <c r="BD22" i="33"/>
  <c r="AL22" i="33"/>
  <c r="T22" i="33"/>
  <c r="BH22" i="33"/>
  <c r="AP22" i="33"/>
  <c r="X22" i="33"/>
  <c r="BL22" i="33"/>
  <c r="AT22" i="33"/>
  <c r="AB22" i="33"/>
  <c r="AX23" i="33"/>
  <c r="AF23" i="33"/>
  <c r="N23" i="33"/>
  <c r="BB23" i="33"/>
  <c r="AJ23" i="33"/>
  <c r="R23" i="33"/>
  <c r="BF23" i="33"/>
  <c r="AN23" i="33"/>
  <c r="V23" i="33"/>
  <c r="BJ23" i="33"/>
  <c r="AR23" i="33"/>
  <c r="Z23" i="33"/>
  <c r="AV24" i="33"/>
  <c r="AD24" i="33"/>
  <c r="L24" i="33"/>
  <c r="AZ24" i="33"/>
  <c r="AH24" i="33"/>
  <c r="P24" i="33"/>
  <c r="BD24" i="33"/>
  <c r="AL24" i="33"/>
  <c r="T24" i="33"/>
  <c r="BH24" i="33"/>
  <c r="AP24" i="33"/>
  <c r="X24" i="33"/>
  <c r="BL24" i="33"/>
  <c r="AT24" i="33"/>
  <c r="AB24" i="33"/>
  <c r="AX25" i="33"/>
  <c r="AF25" i="33"/>
  <c r="N25" i="33"/>
  <c r="BB25" i="33"/>
  <c r="AJ25" i="33"/>
  <c r="R25" i="33"/>
  <c r="BF25" i="33"/>
  <c r="AN25" i="33"/>
  <c r="V25" i="33"/>
  <c r="BJ25" i="33"/>
  <c r="AR25" i="33"/>
  <c r="Z25" i="33"/>
  <c r="AV26" i="33"/>
  <c r="AD26" i="33"/>
  <c r="L26" i="33"/>
  <c r="AZ26" i="33"/>
  <c r="AH26" i="33"/>
  <c r="P26" i="33"/>
  <c r="BD26" i="33"/>
  <c r="AL26" i="33"/>
  <c r="T26" i="33"/>
  <c r="BH26" i="33"/>
  <c r="AP26" i="33"/>
  <c r="X26" i="33"/>
  <c r="BL26" i="33"/>
  <c r="AT26" i="33"/>
  <c r="AB26" i="33"/>
  <c r="AX53" i="33"/>
  <c r="AF53" i="33"/>
  <c r="N53" i="33"/>
  <c r="BB53" i="33"/>
  <c r="AJ53" i="33"/>
  <c r="R53" i="33"/>
  <c r="BF53" i="33"/>
  <c r="AN53" i="33"/>
  <c r="V53" i="33"/>
  <c r="BJ53" i="33"/>
  <c r="AR53" i="33"/>
  <c r="Z53" i="33"/>
  <c r="AV54" i="33"/>
  <c r="AD54" i="33"/>
  <c r="L54" i="33"/>
  <c r="AZ54" i="33"/>
  <c r="AH54" i="33"/>
  <c r="P54" i="33"/>
  <c r="BD54" i="33"/>
  <c r="AL54" i="33"/>
  <c r="T54" i="33"/>
  <c r="BH54" i="33"/>
  <c r="AP54" i="33"/>
  <c r="X54" i="33"/>
  <c r="BL54" i="33"/>
  <c r="AT54" i="33"/>
  <c r="AB54" i="33"/>
  <c r="AX55" i="33"/>
  <c r="AF55" i="33"/>
  <c r="N55" i="33"/>
  <c r="BB55" i="33"/>
  <c r="AJ55" i="33"/>
  <c r="R55" i="33"/>
  <c r="BF55" i="33"/>
  <c r="AN55" i="33"/>
  <c r="V55" i="33"/>
  <c r="BJ55" i="33"/>
  <c r="AR55" i="33"/>
  <c r="Z55" i="33"/>
  <c r="AV56" i="33"/>
  <c r="AD56" i="33"/>
  <c r="L56" i="33"/>
  <c r="AZ56" i="33"/>
  <c r="AH56" i="33"/>
  <c r="P56" i="33"/>
  <c r="BD56" i="33"/>
  <c r="AL56" i="33"/>
  <c r="T56" i="33"/>
  <c r="BH56" i="33"/>
  <c r="AP56" i="33"/>
  <c r="X56" i="33"/>
  <c r="BL56" i="33"/>
  <c r="AT56" i="33"/>
  <c r="AB56" i="33"/>
  <c r="AX57" i="33"/>
  <c r="AF57" i="33"/>
  <c r="N57" i="33"/>
  <c r="BB57" i="33"/>
  <c r="AJ57" i="33"/>
  <c r="R57" i="33"/>
  <c r="BF57" i="33"/>
  <c r="AN57" i="33"/>
  <c r="V57" i="33"/>
  <c r="BJ57" i="33"/>
  <c r="AR57" i="33"/>
  <c r="Z57" i="33"/>
  <c r="AV58" i="33"/>
  <c r="AD58" i="33"/>
  <c r="L58" i="33"/>
  <c r="AZ58" i="33"/>
  <c r="AH58" i="33"/>
  <c r="P58" i="33"/>
  <c r="BD58" i="33"/>
  <c r="AL58" i="33"/>
  <c r="T58" i="33"/>
  <c r="BH58" i="33"/>
  <c r="AP58" i="33"/>
  <c r="X58" i="33"/>
  <c r="BL58" i="33"/>
  <c r="AT58" i="33"/>
  <c r="AB58" i="33"/>
  <c r="AX59" i="33"/>
  <c r="AF59" i="33"/>
  <c r="N59" i="33"/>
  <c r="BB59" i="33"/>
  <c r="AJ59" i="33"/>
  <c r="R59" i="33"/>
  <c r="BF59" i="33"/>
  <c r="AN59" i="33"/>
  <c r="V59" i="33"/>
  <c r="BJ59" i="33"/>
  <c r="AR59" i="33"/>
  <c r="Z59" i="33"/>
  <c r="AV60" i="33"/>
  <c r="AD60" i="33"/>
  <c r="L60" i="33"/>
  <c r="AZ60" i="33"/>
  <c r="AH60" i="33"/>
  <c r="P60" i="33"/>
  <c r="BD60" i="33"/>
  <c r="AL60" i="33"/>
  <c r="T60" i="33"/>
  <c r="BH60" i="33"/>
  <c r="AP60" i="33"/>
  <c r="X60" i="33"/>
  <c r="BL60" i="33"/>
  <c r="AT60" i="33"/>
  <c r="AB60" i="33"/>
  <c r="AX27" i="33"/>
  <c r="AF27" i="33"/>
  <c r="N27" i="33"/>
  <c r="BB27" i="33"/>
  <c r="AJ27" i="33"/>
  <c r="R27" i="33"/>
  <c r="BF27" i="33"/>
  <c r="AN27" i="33"/>
  <c r="V27" i="33"/>
  <c r="BJ27" i="33"/>
  <c r="AR27" i="33"/>
  <c r="Z27" i="33"/>
  <c r="AV28" i="33"/>
  <c r="AD28" i="33"/>
  <c r="L28" i="33"/>
  <c r="AZ28" i="33"/>
  <c r="AH28" i="33"/>
  <c r="P28" i="33"/>
  <c r="BD28" i="33"/>
  <c r="AL28" i="33"/>
  <c r="T28" i="33"/>
  <c r="BH28" i="33"/>
  <c r="AP28" i="33"/>
  <c r="X28" i="33"/>
  <c r="BL28" i="33"/>
  <c r="AT28" i="33"/>
  <c r="AB28" i="33"/>
  <c r="AX29" i="33"/>
  <c r="AF29" i="33"/>
  <c r="N29" i="33"/>
  <c r="BB29" i="33"/>
  <c r="AJ29" i="33"/>
  <c r="R29" i="33"/>
  <c r="BF29" i="33"/>
  <c r="AN29" i="33"/>
  <c r="V29" i="33"/>
  <c r="BJ29" i="33"/>
  <c r="AR29" i="33"/>
  <c r="Z29" i="33"/>
  <c r="AV30" i="33"/>
  <c r="AD30" i="33"/>
  <c r="L30" i="33"/>
  <c r="AZ30" i="33"/>
  <c r="AH30" i="33"/>
  <c r="P30" i="33"/>
  <c r="BD30" i="33"/>
  <c r="AL30" i="33"/>
  <c r="T30" i="33"/>
  <c r="BH30" i="33"/>
  <c r="AP30" i="33"/>
  <c r="X30" i="33"/>
  <c r="BL30" i="33"/>
  <c r="AT30" i="33"/>
  <c r="AB30" i="33"/>
  <c r="AX31" i="33"/>
  <c r="AF31" i="33"/>
  <c r="N31" i="33"/>
  <c r="BB31" i="33"/>
  <c r="AJ31" i="33"/>
  <c r="R31" i="33"/>
  <c r="BF31" i="33"/>
  <c r="AN31" i="33"/>
  <c r="V31" i="33"/>
  <c r="BJ31" i="33"/>
  <c r="AR31" i="33"/>
  <c r="Z31" i="33"/>
  <c r="AV32" i="33"/>
  <c r="AD32" i="33"/>
  <c r="L32" i="33"/>
  <c r="AZ32" i="33"/>
  <c r="AH32" i="33"/>
  <c r="P32" i="33"/>
  <c r="BD32" i="33"/>
  <c r="AL32" i="33"/>
  <c r="T32" i="33"/>
  <c r="BH32" i="33"/>
  <c r="AP32" i="33"/>
  <c r="X32" i="33"/>
  <c r="BL32" i="33"/>
  <c r="AT32" i="33"/>
  <c r="AB32" i="33"/>
  <c r="AX61" i="33"/>
  <c r="AF61" i="33"/>
  <c r="N61" i="33"/>
  <c r="BB61" i="33"/>
  <c r="AJ61" i="33"/>
  <c r="R61" i="33"/>
  <c r="BF61" i="33"/>
  <c r="AN61" i="33"/>
  <c r="V61" i="33"/>
  <c r="BJ61" i="33"/>
  <c r="AR61" i="33"/>
  <c r="Z61" i="33"/>
  <c r="AV62" i="33"/>
  <c r="AD62" i="33"/>
  <c r="L62" i="33"/>
  <c r="AZ62" i="33"/>
  <c r="AH62" i="33"/>
  <c r="P62" i="33"/>
  <c r="BD62" i="33"/>
  <c r="AL62" i="33"/>
  <c r="T62" i="33"/>
  <c r="BH62" i="33"/>
  <c r="AP62" i="33"/>
  <c r="X62" i="33"/>
  <c r="BL62" i="33"/>
  <c r="AT62" i="33"/>
  <c r="AB62" i="33"/>
  <c r="AX63" i="33"/>
  <c r="AF63" i="33"/>
  <c r="N63" i="33"/>
  <c r="BB63" i="33"/>
  <c r="AJ63" i="33"/>
  <c r="R63" i="33"/>
  <c r="BF63" i="33"/>
  <c r="AN63" i="33"/>
  <c r="V63" i="33"/>
  <c r="BJ63" i="33"/>
  <c r="AR63" i="33"/>
  <c r="Z63" i="33"/>
  <c r="AV64" i="33"/>
  <c r="AD64" i="33"/>
  <c r="L64" i="33"/>
  <c r="AZ64" i="33"/>
  <c r="AH64" i="33"/>
  <c r="P64" i="33"/>
  <c r="BD64" i="33"/>
  <c r="AL64" i="33"/>
  <c r="T64" i="33"/>
  <c r="BH64" i="33"/>
  <c r="AP64" i="33"/>
  <c r="X64" i="33"/>
  <c r="BL64" i="33"/>
  <c r="AT64" i="33"/>
  <c r="AB64" i="33"/>
  <c r="AX65" i="33"/>
  <c r="AF65" i="33"/>
  <c r="N65" i="33"/>
  <c r="BB65" i="33"/>
  <c r="AJ65" i="33"/>
  <c r="R65" i="33"/>
  <c r="BF65" i="33"/>
  <c r="AN65" i="33"/>
  <c r="V65" i="33"/>
  <c r="BJ65" i="33"/>
  <c r="AR65" i="33"/>
  <c r="Z65" i="33"/>
  <c r="AV66" i="33"/>
  <c r="AD66" i="33"/>
  <c r="L66" i="33"/>
  <c r="AZ66" i="33"/>
  <c r="AH66" i="33"/>
  <c r="P66" i="33"/>
  <c r="BD66" i="33"/>
  <c r="AL66" i="33"/>
  <c r="T66" i="33"/>
  <c r="BH66" i="33"/>
  <c r="AP66" i="33"/>
  <c r="X66" i="33"/>
  <c r="BL66" i="33"/>
  <c r="AT66" i="33"/>
  <c r="AB66" i="33"/>
  <c r="AX67" i="33"/>
  <c r="AF67" i="33"/>
  <c r="N67" i="33"/>
  <c r="BB67" i="33"/>
  <c r="AJ67" i="33"/>
  <c r="R67" i="33"/>
  <c r="BF67" i="33"/>
  <c r="AN67" i="33"/>
  <c r="V67" i="33"/>
  <c r="BJ67" i="33"/>
  <c r="AR67" i="33"/>
  <c r="Z67" i="33"/>
  <c r="AV33" i="33"/>
  <c r="AD33" i="33"/>
  <c r="L33" i="33"/>
  <c r="AZ33" i="33"/>
  <c r="AH33" i="33"/>
  <c r="P33" i="33"/>
  <c r="BD33" i="33"/>
  <c r="AL33" i="33"/>
  <c r="T33" i="33"/>
  <c r="BH33" i="33"/>
  <c r="X33" i="33"/>
  <c r="AP33" i="33"/>
  <c r="BL33" i="33"/>
  <c r="AT33" i="33"/>
  <c r="AB33" i="33"/>
  <c r="AX34" i="33"/>
  <c r="AF34" i="33"/>
  <c r="N34" i="33"/>
  <c r="BB34" i="33"/>
  <c r="R34" i="33"/>
  <c r="AJ34" i="33"/>
  <c r="BF34" i="33"/>
  <c r="AN34" i="33"/>
  <c r="V34" i="33"/>
  <c r="BJ34" i="33"/>
  <c r="AR34" i="33"/>
  <c r="Z34" i="33"/>
  <c r="AV35" i="33"/>
  <c r="AD35" i="33"/>
  <c r="L35" i="33"/>
  <c r="AZ35" i="33"/>
  <c r="AH35" i="33"/>
  <c r="P35" i="33"/>
  <c r="BD35" i="33"/>
  <c r="AL35" i="33"/>
  <c r="T35" i="33"/>
  <c r="BH35" i="33"/>
  <c r="AP35" i="33"/>
  <c r="X35" i="33"/>
  <c r="BL35" i="33"/>
  <c r="AT35" i="33"/>
  <c r="AB35" i="33"/>
  <c r="AX36" i="33"/>
  <c r="AF36" i="33"/>
  <c r="N36" i="33"/>
  <c r="BB36" i="33"/>
  <c r="AJ36" i="33"/>
  <c r="R36" i="33"/>
  <c r="BF36" i="33"/>
  <c r="AN36" i="33"/>
  <c r="V36" i="33"/>
  <c r="BJ36" i="33"/>
  <c r="Z36" i="33"/>
  <c r="AR36" i="33"/>
  <c r="AV245" i="33"/>
  <c r="AD245" i="33"/>
  <c r="L245" i="33"/>
  <c r="AZ245" i="33"/>
  <c r="AH245" i="33"/>
  <c r="P245" i="33"/>
  <c r="BD245" i="33"/>
  <c r="AL245" i="33"/>
  <c r="T245" i="33"/>
  <c r="BH245" i="33"/>
  <c r="AP245" i="33"/>
  <c r="X245" i="33"/>
  <c r="BL245" i="33"/>
  <c r="AT245" i="33"/>
  <c r="AB245" i="33"/>
  <c r="AX246" i="33"/>
  <c r="AF246" i="33"/>
  <c r="N246" i="33"/>
  <c r="BB246" i="33"/>
  <c r="AJ246" i="33"/>
  <c r="R246" i="33"/>
  <c r="BF246" i="33"/>
  <c r="AN246" i="33"/>
  <c r="V246" i="33"/>
  <c r="BJ246" i="33"/>
  <c r="AR246" i="33"/>
  <c r="Z246" i="33"/>
  <c r="AV247" i="33"/>
  <c r="AD247" i="33"/>
  <c r="L247" i="33"/>
  <c r="AZ247" i="33"/>
  <c r="AH247" i="33"/>
  <c r="P247" i="33"/>
  <c r="BD247" i="33"/>
  <c r="AL247" i="33"/>
  <c r="T247" i="33"/>
  <c r="BH247" i="33"/>
  <c r="AP247" i="33"/>
  <c r="X247" i="33"/>
  <c r="BL247" i="33"/>
  <c r="AT247" i="33"/>
  <c r="AB247" i="33"/>
  <c r="AX248" i="33"/>
  <c r="AF248" i="33"/>
  <c r="N248" i="33"/>
  <c r="BB248" i="33"/>
  <c r="AJ248" i="33"/>
  <c r="R248" i="33"/>
  <c r="BF248" i="33"/>
  <c r="AN248" i="33"/>
  <c r="V248" i="33"/>
  <c r="BJ248" i="33"/>
  <c r="AR248" i="33"/>
  <c r="Z248" i="33"/>
  <c r="AV184" i="33"/>
  <c r="AD184" i="33"/>
  <c r="L184" i="33"/>
  <c r="AZ184" i="33"/>
  <c r="AH184" i="33"/>
  <c r="P184" i="33"/>
  <c r="BD184" i="33"/>
  <c r="AL184" i="33"/>
  <c r="T184" i="33"/>
  <c r="BH184" i="33"/>
  <c r="AP184" i="33"/>
  <c r="X184" i="33"/>
  <c r="BL184" i="33"/>
  <c r="AT184" i="33"/>
  <c r="AB184" i="33"/>
  <c r="AX249" i="33"/>
  <c r="AF249" i="33"/>
  <c r="N249" i="33"/>
  <c r="BB249" i="33"/>
  <c r="AJ249" i="33"/>
  <c r="R249" i="33"/>
  <c r="BF249" i="33"/>
  <c r="AN249" i="33"/>
  <c r="V249" i="33"/>
  <c r="BJ249" i="33"/>
  <c r="AR249" i="33"/>
  <c r="Z249" i="33"/>
  <c r="AV250" i="33"/>
  <c r="AD250" i="33"/>
  <c r="L250" i="33"/>
  <c r="AZ250" i="33"/>
  <c r="AH250" i="33"/>
  <c r="P250" i="33"/>
  <c r="BD250" i="33"/>
  <c r="AL250" i="33"/>
  <c r="T250" i="33"/>
  <c r="BH250" i="33"/>
  <c r="AP250" i="33"/>
  <c r="X250" i="33"/>
  <c r="BL250" i="33"/>
  <c r="AT250" i="33"/>
  <c r="AB250" i="33"/>
  <c r="AX251" i="33"/>
  <c r="AF251" i="33"/>
  <c r="N251" i="33"/>
  <c r="BB251" i="33"/>
  <c r="AJ251" i="33"/>
  <c r="R251" i="33"/>
  <c r="BF251" i="33"/>
  <c r="AN251" i="33"/>
  <c r="V251" i="33"/>
  <c r="BJ251" i="33"/>
  <c r="AR251" i="33"/>
  <c r="Z251" i="33"/>
  <c r="AV252" i="33"/>
  <c r="AD252" i="33"/>
  <c r="L252" i="33"/>
  <c r="AZ252" i="33"/>
  <c r="AH252" i="33"/>
  <c r="P252" i="33"/>
  <c r="BD252" i="33"/>
  <c r="AL252" i="33"/>
  <c r="T252" i="33"/>
  <c r="BH252" i="33"/>
  <c r="AP252" i="33"/>
  <c r="X252" i="33"/>
  <c r="BL252" i="33"/>
  <c r="AT252" i="33"/>
  <c r="AB252" i="33"/>
  <c r="AX253" i="33"/>
  <c r="AF253" i="33"/>
  <c r="N253" i="33"/>
  <c r="BB253" i="33"/>
  <c r="AJ253" i="33"/>
  <c r="R253" i="33"/>
  <c r="BF253" i="33"/>
  <c r="AN253" i="33"/>
  <c r="V253" i="33"/>
  <c r="BJ253" i="33"/>
  <c r="AR253" i="33"/>
  <c r="Z253" i="33"/>
  <c r="AV137" i="33"/>
  <c r="AD137" i="33"/>
  <c r="L137" i="33"/>
  <c r="AZ137" i="33"/>
  <c r="AH137" i="33"/>
  <c r="P137" i="33"/>
  <c r="BD137" i="33"/>
  <c r="AL137" i="33"/>
  <c r="T137" i="33"/>
  <c r="BH137" i="33"/>
  <c r="AP137" i="33"/>
  <c r="X137" i="33"/>
  <c r="BL137" i="33"/>
  <c r="AT137" i="33"/>
  <c r="AB137" i="33"/>
  <c r="AX280" i="33"/>
  <c r="AF280" i="33"/>
  <c r="N280" i="33"/>
  <c r="BB280" i="33"/>
  <c r="AJ280" i="33"/>
  <c r="R280" i="33"/>
  <c r="BF280" i="33"/>
  <c r="AN280" i="33"/>
  <c r="V280" i="33"/>
  <c r="BJ280" i="33"/>
  <c r="AR280" i="33"/>
  <c r="Z280" i="33"/>
  <c r="AV128" i="33"/>
  <c r="AD128" i="33"/>
  <c r="L128" i="33"/>
  <c r="AZ128" i="33"/>
  <c r="AH128" i="33"/>
  <c r="P128" i="33"/>
  <c r="BD128" i="33"/>
  <c r="AL128" i="33"/>
  <c r="T128" i="33"/>
  <c r="BH128" i="33"/>
  <c r="AP128" i="33"/>
  <c r="X128" i="33"/>
  <c r="BL128" i="33"/>
  <c r="AT128" i="33"/>
  <c r="AB128" i="33"/>
  <c r="AX129" i="33"/>
  <c r="AF129" i="33"/>
  <c r="N129" i="33"/>
  <c r="BB129" i="33"/>
  <c r="AJ129" i="33"/>
  <c r="R129" i="33"/>
  <c r="BF129" i="33"/>
  <c r="AN129" i="33"/>
  <c r="V129" i="33"/>
  <c r="BJ129" i="33"/>
  <c r="AR129" i="33"/>
  <c r="Z129" i="33"/>
  <c r="AV130" i="33"/>
  <c r="AD130" i="33"/>
  <c r="L130" i="33"/>
  <c r="AZ130" i="33"/>
  <c r="AH130" i="33"/>
  <c r="P130" i="33"/>
  <c r="BD130" i="33"/>
  <c r="AL130" i="33"/>
  <c r="T130" i="33"/>
  <c r="BH130" i="33"/>
  <c r="AP130" i="33"/>
  <c r="X130" i="33"/>
  <c r="BL130" i="33"/>
  <c r="AT130" i="33"/>
  <c r="AB130" i="33"/>
  <c r="AX131" i="33"/>
  <c r="AF131" i="33"/>
  <c r="N131" i="33"/>
  <c r="BB131" i="33"/>
  <c r="AJ131" i="33"/>
  <c r="R131" i="33"/>
  <c r="BF131" i="33"/>
  <c r="AN131" i="33"/>
  <c r="V131" i="33"/>
  <c r="BJ131" i="33"/>
  <c r="AR131" i="33"/>
  <c r="Z131" i="33"/>
  <c r="AV37" i="33"/>
  <c r="AD37" i="33"/>
  <c r="L37" i="33"/>
  <c r="AZ37" i="33"/>
  <c r="AH37" i="33"/>
  <c r="P37" i="33"/>
  <c r="BD37" i="33"/>
  <c r="AL37" i="33"/>
  <c r="T37" i="33"/>
  <c r="BH37" i="33"/>
  <c r="AP37" i="33"/>
  <c r="X37" i="33"/>
  <c r="BL37" i="33"/>
  <c r="AT37" i="33"/>
  <c r="AB37" i="33"/>
  <c r="AX38" i="33"/>
  <c r="AF38" i="33"/>
  <c r="N38" i="33"/>
  <c r="BB38" i="33"/>
  <c r="AJ38" i="33"/>
  <c r="R38" i="33"/>
  <c r="BF38" i="33"/>
  <c r="V38" i="33"/>
  <c r="AN38" i="33"/>
  <c r="AY243" i="33"/>
  <c r="AG243" i="33"/>
  <c r="O243" i="33"/>
  <c r="BC243" i="33"/>
  <c r="AK243" i="33"/>
  <c r="S243" i="33"/>
  <c r="BG243" i="33"/>
  <c r="AO243" i="33"/>
  <c r="W243" i="33"/>
  <c r="BK243" i="33"/>
  <c r="AS243" i="33"/>
  <c r="AA243" i="33"/>
  <c r="AW244" i="33"/>
  <c r="AE244" i="33"/>
  <c r="M244" i="33"/>
  <c r="BA244" i="33"/>
  <c r="AI244" i="33"/>
  <c r="Q244" i="33"/>
  <c r="BE244" i="33"/>
  <c r="AM244" i="33"/>
  <c r="U244" i="33"/>
  <c r="BI244" i="33"/>
  <c r="AQ244" i="33"/>
  <c r="Y244" i="33"/>
  <c r="BM244" i="33"/>
  <c r="AU244" i="33"/>
  <c r="AC244" i="33"/>
  <c r="AY125" i="33"/>
  <c r="AG125" i="33"/>
  <c r="O125" i="33"/>
  <c r="BC125" i="33"/>
  <c r="AK125" i="33"/>
  <c r="S125" i="33"/>
  <c r="BG125" i="33"/>
  <c r="AO125" i="33"/>
  <c r="W125" i="33"/>
  <c r="BK125" i="33"/>
  <c r="AS125" i="33"/>
  <c r="AA125" i="33"/>
  <c r="AW5" i="33"/>
  <c r="AE5" i="33"/>
  <c r="M5" i="33"/>
  <c r="BA5" i="33"/>
  <c r="AI5" i="33"/>
  <c r="Q5" i="33"/>
  <c r="BE5" i="33"/>
  <c r="AM5" i="33"/>
  <c r="U5" i="33"/>
  <c r="BI5" i="33"/>
  <c r="AQ5" i="33"/>
  <c r="Y5" i="33"/>
  <c r="BM5" i="33"/>
  <c r="AU5" i="33"/>
  <c r="AC5" i="33"/>
  <c r="AY6" i="33"/>
  <c r="AG6" i="33"/>
  <c r="O6" i="33"/>
  <c r="BC6" i="33"/>
  <c r="AK6" i="33"/>
  <c r="S6" i="33"/>
  <c r="BG6" i="33"/>
  <c r="AO6" i="33"/>
  <c r="W6" i="33"/>
  <c r="BK6" i="33"/>
  <c r="AS6" i="33"/>
  <c r="AA6" i="33"/>
  <c r="AW7" i="33"/>
  <c r="AE7" i="33"/>
  <c r="M7" i="33"/>
  <c r="BA7" i="33"/>
  <c r="AI7" i="33"/>
  <c r="Q7" i="33"/>
  <c r="BE7" i="33"/>
  <c r="AM7" i="33"/>
  <c r="U7" i="33"/>
  <c r="BI7" i="33"/>
  <c r="AQ7" i="33"/>
  <c r="Y7" i="33"/>
  <c r="BM7" i="33"/>
  <c r="AU7" i="33"/>
  <c r="AC7" i="33"/>
  <c r="AY8" i="33"/>
  <c r="AG8" i="33"/>
  <c r="O8" i="33"/>
  <c r="BC8" i="33"/>
  <c r="AK8" i="33"/>
  <c r="S8" i="33"/>
  <c r="BG8" i="33"/>
  <c r="AO8" i="33"/>
  <c r="W8" i="33"/>
  <c r="BK8" i="33"/>
  <c r="AS8" i="33"/>
  <c r="AA8" i="33"/>
  <c r="AW126" i="33"/>
  <c r="AE126" i="33"/>
  <c r="M126" i="33"/>
  <c r="BA126" i="33"/>
  <c r="AI126" i="33"/>
  <c r="Q126" i="33"/>
  <c r="BE126" i="33"/>
  <c r="AM126" i="33"/>
  <c r="U126" i="33"/>
  <c r="BI126" i="33"/>
  <c r="AQ126" i="33"/>
  <c r="Y126" i="33"/>
  <c r="BM126" i="33"/>
  <c r="AU126" i="33"/>
  <c r="AC126" i="33"/>
  <c r="AY92" i="33"/>
  <c r="AG92" i="33"/>
  <c r="O92" i="33"/>
  <c r="BC92" i="33"/>
  <c r="AK92" i="33"/>
  <c r="S92" i="33"/>
  <c r="BG92" i="33"/>
  <c r="AO92" i="33"/>
  <c r="W92" i="33"/>
  <c r="BK92" i="33"/>
  <c r="AS92" i="33"/>
  <c r="AA92" i="33"/>
  <c r="AW93" i="33"/>
  <c r="AE93" i="33"/>
  <c r="M93" i="33"/>
  <c r="BA93" i="33"/>
  <c r="AI93" i="33"/>
  <c r="Q93" i="33"/>
  <c r="BE93" i="33"/>
  <c r="AM93" i="33"/>
  <c r="U93" i="33"/>
  <c r="BI93" i="33"/>
  <c r="AQ93" i="33"/>
  <c r="Y93" i="33"/>
  <c r="BM93" i="33"/>
  <c r="AU93" i="33"/>
  <c r="AC93" i="33"/>
  <c r="AY9" i="33"/>
  <c r="AG9" i="33"/>
  <c r="O9" i="33"/>
  <c r="BC9" i="33"/>
  <c r="AK9" i="33"/>
  <c r="S9" i="33"/>
  <c r="BG9" i="33"/>
  <c r="AO9" i="33"/>
  <c r="W9" i="33"/>
  <c r="BK9" i="33"/>
  <c r="AS9" i="33"/>
  <c r="AA9" i="33"/>
  <c r="AW176" i="33"/>
  <c r="AE176" i="33"/>
  <c r="M176" i="33"/>
  <c r="BA176" i="33"/>
  <c r="AI176" i="33"/>
  <c r="Q176" i="33"/>
  <c r="BE176" i="33"/>
  <c r="AM176" i="33"/>
  <c r="U176" i="33"/>
  <c r="BI176" i="33"/>
  <c r="AQ176" i="33"/>
  <c r="Y176" i="33"/>
  <c r="BM176" i="33"/>
  <c r="AU176" i="33"/>
  <c r="AC176" i="33"/>
  <c r="AY10" i="33"/>
  <c r="AG10" i="33"/>
  <c r="O10" i="33"/>
  <c r="BC10" i="33"/>
  <c r="AK10" i="33"/>
  <c r="S10" i="33"/>
  <c r="BG10" i="33"/>
  <c r="AO10" i="33"/>
  <c r="W10" i="33"/>
  <c r="BK10" i="33"/>
  <c r="AS10" i="33"/>
  <c r="AA10" i="33"/>
  <c r="AW11" i="33"/>
  <c r="AE11" i="33"/>
  <c r="M11" i="33"/>
  <c r="BA11" i="33"/>
  <c r="AI11" i="33"/>
  <c r="Q11" i="33"/>
  <c r="BE11" i="33"/>
  <c r="AM11" i="33"/>
  <c r="U11" i="33"/>
  <c r="BI11" i="33"/>
  <c r="AQ11" i="33"/>
  <c r="Y11" i="33"/>
  <c r="BM11" i="33"/>
  <c r="AU11" i="33"/>
  <c r="AC11" i="33"/>
  <c r="AY12" i="33"/>
  <c r="AG12" i="33"/>
  <c r="O12" i="33"/>
  <c r="BC12" i="33"/>
  <c r="AK12" i="33"/>
  <c r="S12" i="33"/>
  <c r="BG12" i="33"/>
  <c r="AO12" i="33"/>
  <c r="W12" i="33"/>
  <c r="BK12" i="33"/>
  <c r="AS12" i="33"/>
  <c r="AA12" i="33"/>
  <c r="AW13" i="33"/>
  <c r="AE13" i="33"/>
  <c r="M13" i="33"/>
  <c r="BA13" i="33"/>
  <c r="AI13" i="33"/>
  <c r="Q13" i="33"/>
  <c r="BE13" i="33"/>
  <c r="AM13" i="33"/>
  <c r="U13" i="33"/>
  <c r="BI13" i="33"/>
  <c r="AQ13" i="33"/>
  <c r="Y13" i="33"/>
  <c r="BM13" i="33"/>
  <c r="AU13" i="33"/>
  <c r="AC13" i="33"/>
  <c r="AY14" i="33"/>
  <c r="AG14" i="33"/>
  <c r="O14" i="33"/>
  <c r="BC14" i="33"/>
  <c r="AK14" i="33"/>
  <c r="S14" i="33"/>
  <c r="BG14" i="33"/>
  <c r="AO14" i="33"/>
  <c r="W14" i="33"/>
  <c r="BK14" i="33"/>
  <c r="AS14" i="33"/>
  <c r="AA14" i="33"/>
  <c r="AW15" i="33"/>
  <c r="AE15" i="33"/>
  <c r="M15" i="33"/>
  <c r="BA15" i="33"/>
  <c r="AI15" i="33"/>
  <c r="Q15" i="33"/>
  <c r="BE15" i="33"/>
  <c r="AM15" i="33"/>
  <c r="U15" i="33"/>
  <c r="BI15" i="33"/>
  <c r="AQ15" i="33"/>
  <c r="Y15" i="33"/>
  <c r="BM15" i="33"/>
  <c r="AU15" i="33"/>
  <c r="AC15" i="33"/>
  <c r="AY16" i="33"/>
  <c r="AG16" i="33"/>
  <c r="O16" i="33"/>
  <c r="BC16" i="33"/>
  <c r="AK16" i="33"/>
  <c r="S16" i="33"/>
  <c r="BG16" i="33"/>
  <c r="AO16" i="33"/>
  <c r="W16" i="33"/>
  <c r="BK16" i="33"/>
  <c r="AS16" i="33"/>
  <c r="AA16" i="33"/>
  <c r="AW17" i="33"/>
  <c r="AE17" i="33"/>
  <c r="M17" i="33"/>
  <c r="BA17" i="33"/>
  <c r="AI17" i="33"/>
  <c r="Q17" i="33"/>
  <c r="BE17" i="33"/>
  <c r="AM17" i="33"/>
  <c r="U17" i="33"/>
  <c r="BI17" i="33"/>
  <c r="AQ17" i="33"/>
  <c r="Y17" i="33"/>
  <c r="BM17" i="33"/>
  <c r="AU17" i="33"/>
  <c r="AC17" i="33"/>
  <c r="AY18" i="33"/>
  <c r="AG18" i="33"/>
  <c r="O18" i="33"/>
  <c r="BC18" i="33"/>
  <c r="AK18" i="33"/>
  <c r="S18" i="33"/>
  <c r="BG18" i="33"/>
  <c r="AO18" i="33"/>
  <c r="W18" i="33"/>
  <c r="BK18" i="33"/>
  <c r="AS18" i="33"/>
  <c r="AA18" i="33"/>
  <c r="AW177" i="33"/>
  <c r="AE177" i="33"/>
  <c r="M177" i="33"/>
  <c r="BA177" i="33"/>
  <c r="AI177" i="33"/>
  <c r="Q177" i="33"/>
  <c r="BE177" i="33"/>
  <c r="AM177" i="33"/>
  <c r="U177" i="33"/>
  <c r="BI177" i="33"/>
  <c r="AQ177" i="33"/>
  <c r="Y177" i="33"/>
  <c r="BM177" i="33"/>
  <c r="AU177" i="33"/>
  <c r="AC177" i="33"/>
  <c r="AY178" i="33"/>
  <c r="AG178" i="33"/>
  <c r="O178" i="33"/>
  <c r="BC178" i="33"/>
  <c r="AK178" i="33"/>
  <c r="S178" i="33"/>
  <c r="BG178" i="33"/>
  <c r="AO178" i="33"/>
  <c r="W178" i="33"/>
  <c r="BK178" i="33"/>
  <c r="AS178" i="33"/>
  <c r="AA178" i="33"/>
  <c r="AW179" i="33"/>
  <c r="AE179" i="33"/>
  <c r="M179" i="33"/>
  <c r="BA179" i="33"/>
  <c r="AI179" i="33"/>
  <c r="Q179" i="33"/>
  <c r="BE179" i="33"/>
  <c r="AM179" i="33"/>
  <c r="U179" i="33"/>
  <c r="BI179" i="33"/>
  <c r="AQ179" i="33"/>
  <c r="Y179" i="33"/>
  <c r="BM179" i="33"/>
  <c r="AU179" i="33"/>
  <c r="AC179" i="33"/>
  <c r="AY180" i="33"/>
  <c r="AG180" i="33"/>
  <c r="O180" i="33"/>
  <c r="BC180" i="33"/>
  <c r="AK180" i="33"/>
  <c r="S180" i="33"/>
  <c r="BG180" i="33"/>
  <c r="AO180" i="33"/>
  <c r="W180" i="33"/>
  <c r="BK180" i="33"/>
  <c r="AS180" i="33"/>
  <c r="AA180" i="33"/>
  <c r="AW181" i="33"/>
  <c r="AE181" i="33"/>
  <c r="M181" i="33"/>
  <c r="BA181" i="33"/>
  <c r="AI181" i="33"/>
  <c r="Q181" i="33"/>
  <c r="BE181" i="33"/>
  <c r="AM181" i="33"/>
  <c r="U181" i="33"/>
  <c r="BI181" i="33"/>
  <c r="AQ181" i="33"/>
  <c r="Y181" i="33"/>
  <c r="BM181" i="33"/>
  <c r="AU181" i="33"/>
  <c r="AC181" i="33"/>
  <c r="AY94" i="33"/>
  <c r="AG94" i="33"/>
  <c r="O94" i="33"/>
  <c r="BC94" i="33"/>
  <c r="AK94" i="33"/>
  <c r="S94" i="33"/>
  <c r="BG94" i="33"/>
  <c r="AO94" i="33"/>
  <c r="W94" i="33"/>
  <c r="BK94" i="33"/>
  <c r="AS94" i="33"/>
  <c r="AA94" i="33"/>
  <c r="AW95" i="33"/>
  <c r="AE95" i="33"/>
  <c r="M95" i="33"/>
  <c r="BA95" i="33"/>
  <c r="AI95" i="33"/>
  <c r="Q95" i="33"/>
  <c r="BE95" i="33"/>
  <c r="AM95" i="33"/>
  <c r="U95" i="33"/>
  <c r="BI95" i="33"/>
  <c r="AQ95" i="33"/>
  <c r="Y95" i="33"/>
  <c r="BM95" i="33"/>
  <c r="AU95" i="33"/>
  <c r="AC95" i="33"/>
  <c r="AY96" i="33"/>
  <c r="AG96" i="33"/>
  <c r="O96" i="33"/>
  <c r="BC96" i="33"/>
  <c r="AK96" i="33"/>
  <c r="S96" i="33"/>
  <c r="BG96" i="33"/>
  <c r="AO96" i="33"/>
  <c r="W96" i="33"/>
  <c r="BK96" i="33"/>
  <c r="AS96" i="33"/>
  <c r="AA96" i="33"/>
  <c r="AW97" i="33"/>
  <c r="AE97" i="33"/>
  <c r="M97" i="33"/>
  <c r="BA97" i="33"/>
  <c r="AI97" i="33"/>
  <c r="Q97" i="33"/>
  <c r="BE97" i="33"/>
  <c r="AM97" i="33"/>
  <c r="U97" i="33"/>
  <c r="BI97" i="33"/>
  <c r="AQ97" i="33"/>
  <c r="Y97" i="33"/>
  <c r="BM97" i="33"/>
  <c r="AU97" i="33"/>
  <c r="AC97" i="33"/>
  <c r="AY98" i="33"/>
  <c r="AG98" i="33"/>
  <c r="O98" i="33"/>
  <c r="BC98" i="33"/>
  <c r="AK98" i="33"/>
  <c r="S98" i="33"/>
  <c r="BG98" i="33"/>
  <c r="AO98" i="33"/>
  <c r="W98" i="33"/>
  <c r="BK98" i="33"/>
  <c r="AS98" i="33"/>
  <c r="AA98" i="33"/>
  <c r="AW99" i="33"/>
  <c r="AE99" i="33"/>
  <c r="M99" i="33"/>
  <c r="BA99" i="33"/>
  <c r="AI99" i="33"/>
  <c r="Q99" i="33"/>
  <c r="BE99" i="33"/>
  <c r="AM99" i="33"/>
  <c r="U99" i="33"/>
  <c r="BI99" i="33"/>
  <c r="AQ99" i="33"/>
  <c r="Y99" i="33"/>
  <c r="BM99" i="33"/>
  <c r="AU99" i="33"/>
  <c r="AC99" i="33"/>
  <c r="AY127" i="33"/>
  <c r="AG127" i="33"/>
  <c r="O127" i="33"/>
  <c r="BC127" i="33"/>
  <c r="AK127" i="33"/>
  <c r="S127" i="33"/>
  <c r="BG127" i="33"/>
  <c r="AO127" i="33"/>
  <c r="W127" i="33"/>
  <c r="BK127" i="33"/>
  <c r="AS127" i="33"/>
  <c r="AA127" i="33"/>
  <c r="AW332" i="33"/>
  <c r="AE332" i="33"/>
  <c r="M332" i="33"/>
  <c r="BA332" i="33"/>
  <c r="AI332" i="33"/>
  <c r="Q332" i="33"/>
  <c r="BE332" i="33"/>
  <c r="AM332" i="33"/>
  <c r="U332" i="33"/>
  <c r="BI332" i="33"/>
  <c r="AQ332" i="33"/>
  <c r="Y332" i="33"/>
  <c r="BM332" i="33"/>
  <c r="AU332" i="33"/>
  <c r="AC332" i="33"/>
  <c r="AY333" i="33"/>
  <c r="AG333" i="33"/>
  <c r="O333" i="33"/>
  <c r="BC333" i="33"/>
  <c r="AK333" i="33"/>
  <c r="S333" i="33"/>
  <c r="BG333" i="33"/>
  <c r="AO333" i="33"/>
  <c r="W333" i="33"/>
  <c r="BK333" i="33"/>
  <c r="AS333" i="33"/>
  <c r="AA333" i="33"/>
  <c r="AW52" i="33"/>
  <c r="AE52" i="33"/>
  <c r="M52" i="33"/>
  <c r="BA52" i="33"/>
  <c r="AI52" i="33"/>
  <c r="Q52" i="33"/>
  <c r="BE52" i="33"/>
  <c r="AM52" i="33"/>
  <c r="U52" i="33"/>
  <c r="BI52" i="33"/>
  <c r="AQ52" i="33"/>
  <c r="Y52" i="33"/>
  <c r="BM52" i="33"/>
  <c r="AU52" i="33"/>
  <c r="AC52" i="33"/>
  <c r="AY19" i="33"/>
  <c r="AG19" i="33"/>
  <c r="O19" i="33"/>
  <c r="BC19" i="33"/>
  <c r="AK19" i="33"/>
  <c r="S19" i="33"/>
  <c r="BG19" i="33"/>
  <c r="AO19" i="33"/>
  <c r="W19" i="33"/>
  <c r="BK19" i="33"/>
  <c r="AS19" i="33"/>
  <c r="AA19" i="33"/>
  <c r="AW182" i="33"/>
  <c r="AE182" i="33"/>
  <c r="M182" i="33"/>
  <c r="BA182" i="33"/>
  <c r="AI182" i="33"/>
  <c r="Q182" i="33"/>
  <c r="BE182" i="33"/>
  <c r="AM182" i="33"/>
  <c r="U182" i="33"/>
  <c r="BI182" i="33"/>
  <c r="AQ182" i="33"/>
  <c r="Y182" i="33"/>
  <c r="BM182" i="33"/>
  <c r="AU182" i="33"/>
  <c r="AC182" i="33"/>
  <c r="AY20" i="33"/>
  <c r="AG20" i="33"/>
  <c r="O20" i="33"/>
  <c r="BC20" i="33"/>
  <c r="AK20" i="33"/>
  <c r="S20" i="33"/>
  <c r="BG20" i="33"/>
  <c r="AO20" i="33"/>
  <c r="W20" i="33"/>
  <c r="BK20" i="33"/>
  <c r="AS20" i="33"/>
  <c r="AA20" i="33"/>
  <c r="AW21" i="33"/>
  <c r="AE21" i="33"/>
  <c r="M21" i="33"/>
  <c r="BA21" i="33"/>
  <c r="AI21" i="33"/>
  <c r="Q21" i="33"/>
  <c r="BE21" i="33"/>
  <c r="AM21" i="33"/>
  <c r="U21" i="33"/>
  <c r="BI21" i="33"/>
  <c r="AQ21" i="33"/>
  <c r="Y21" i="33"/>
  <c r="BM21" i="33"/>
  <c r="AU21" i="33"/>
  <c r="AC21" i="33"/>
  <c r="AY183" i="33"/>
  <c r="AG183" i="33"/>
  <c r="O183" i="33"/>
  <c r="BC183" i="33"/>
  <c r="AK183" i="33"/>
  <c r="S183" i="33"/>
  <c r="BG183" i="33"/>
  <c r="AO183" i="33"/>
  <c r="W183" i="33"/>
  <c r="BK183" i="33"/>
  <c r="AS183" i="33"/>
  <c r="AA183" i="33"/>
  <c r="AW22" i="33"/>
  <c r="AE22" i="33"/>
  <c r="M22" i="33"/>
  <c r="BA22" i="33"/>
  <c r="AI22" i="33"/>
  <c r="Q22" i="33"/>
  <c r="BE22" i="33"/>
  <c r="AM22" i="33"/>
  <c r="U22" i="33"/>
  <c r="BI22" i="33"/>
  <c r="AQ22" i="33"/>
  <c r="Y22" i="33"/>
  <c r="BM22" i="33"/>
  <c r="AU22" i="33"/>
  <c r="AC22" i="33"/>
  <c r="AY23" i="33"/>
  <c r="AG23" i="33"/>
  <c r="O23" i="33"/>
  <c r="BC23" i="33"/>
  <c r="AK23" i="33"/>
  <c r="S23" i="33"/>
  <c r="BG23" i="33"/>
  <c r="AO23" i="33"/>
  <c r="W23" i="33"/>
  <c r="BK23" i="33"/>
  <c r="AS23" i="33"/>
  <c r="AA23" i="33"/>
  <c r="AW24" i="33"/>
  <c r="AE24" i="33"/>
  <c r="M24" i="33"/>
  <c r="BA24" i="33"/>
  <c r="AI24" i="33"/>
  <c r="Q24" i="33"/>
  <c r="BE24" i="33"/>
  <c r="AM24" i="33"/>
  <c r="U24" i="33"/>
  <c r="BI24" i="33"/>
  <c r="AQ24" i="33"/>
  <c r="Y24" i="33"/>
  <c r="BM24" i="33"/>
  <c r="AU24" i="33"/>
  <c r="AC24" i="33"/>
  <c r="AY25" i="33"/>
  <c r="AG25" i="33"/>
  <c r="O25" i="33"/>
  <c r="BC25" i="33"/>
  <c r="AK25" i="33"/>
  <c r="S25" i="33"/>
  <c r="BG25" i="33"/>
  <c r="AO25" i="33"/>
  <c r="W25" i="33"/>
  <c r="BK25" i="33"/>
  <c r="AS25" i="33"/>
  <c r="AA25" i="33"/>
  <c r="AW26" i="33"/>
  <c r="AE26" i="33"/>
  <c r="M26" i="33"/>
  <c r="BA26" i="33"/>
  <c r="AI26" i="33"/>
  <c r="Q26" i="33"/>
  <c r="BE26" i="33"/>
  <c r="AM26" i="33"/>
  <c r="U26" i="33"/>
  <c r="BI26" i="33"/>
  <c r="AQ26" i="33"/>
  <c r="Y26" i="33"/>
  <c r="BM26" i="33"/>
  <c r="AU26" i="33"/>
  <c r="AC26" i="33"/>
  <c r="AY53" i="33"/>
  <c r="AG53" i="33"/>
  <c r="O53" i="33"/>
  <c r="BC53" i="33"/>
  <c r="AK53" i="33"/>
  <c r="S53" i="33"/>
  <c r="BG53" i="33"/>
  <c r="AO53" i="33"/>
  <c r="W53" i="33"/>
  <c r="BK53" i="33"/>
  <c r="AS53" i="33"/>
  <c r="AA53" i="33"/>
  <c r="AW54" i="33"/>
  <c r="AE54" i="33"/>
  <c r="M54" i="33"/>
  <c r="BA54" i="33"/>
  <c r="AI54" i="33"/>
  <c r="Q54" i="33"/>
  <c r="BE54" i="33"/>
  <c r="AM54" i="33"/>
  <c r="U54" i="33"/>
  <c r="BI54" i="33"/>
  <c r="AQ54" i="33"/>
  <c r="Y54" i="33"/>
  <c r="BM54" i="33"/>
  <c r="AU54" i="33"/>
  <c r="AC54" i="33"/>
  <c r="AY55" i="33"/>
  <c r="AG55" i="33"/>
  <c r="O55" i="33"/>
  <c r="BC55" i="33"/>
  <c r="AK55" i="33"/>
  <c r="S55" i="33"/>
  <c r="BG55" i="33"/>
  <c r="AO55" i="33"/>
  <c r="W55" i="33"/>
  <c r="BK55" i="33"/>
  <c r="AS55" i="33"/>
  <c r="AA55" i="33"/>
  <c r="AW56" i="33"/>
  <c r="AE56" i="33"/>
  <c r="M56" i="33"/>
  <c r="BA56" i="33"/>
  <c r="AI56" i="33"/>
  <c r="Q56" i="33"/>
  <c r="BE56" i="33"/>
  <c r="AM56" i="33"/>
  <c r="U56" i="33"/>
  <c r="BI56" i="33"/>
  <c r="AQ56" i="33"/>
  <c r="Y56" i="33"/>
  <c r="BM56" i="33"/>
  <c r="AU56" i="33"/>
  <c r="AC56" i="33"/>
  <c r="AY57" i="33"/>
  <c r="AG57" i="33"/>
  <c r="O57" i="33"/>
  <c r="BC57" i="33"/>
  <c r="AK57" i="33"/>
  <c r="S57" i="33"/>
  <c r="BG57" i="33"/>
  <c r="AO57" i="33"/>
  <c r="W57" i="33"/>
  <c r="BK57" i="33"/>
  <c r="AS57" i="33"/>
  <c r="AA57" i="33"/>
  <c r="AW58" i="33"/>
  <c r="AE58" i="33"/>
  <c r="M58" i="33"/>
  <c r="BA58" i="33"/>
  <c r="AI58" i="33"/>
  <c r="Q58" i="33"/>
  <c r="BE58" i="33"/>
  <c r="AM58" i="33"/>
  <c r="U58" i="33"/>
  <c r="BI58" i="33"/>
  <c r="AQ58" i="33"/>
  <c r="Y58" i="33"/>
  <c r="BM58" i="33"/>
  <c r="AU58" i="33"/>
  <c r="AC58" i="33"/>
  <c r="AY59" i="33"/>
  <c r="AG59" i="33"/>
  <c r="O59" i="33"/>
  <c r="BC59" i="33"/>
  <c r="AK59" i="33"/>
  <c r="S59" i="33"/>
  <c r="BG59" i="33"/>
  <c r="AO59" i="33"/>
  <c r="W59" i="33"/>
  <c r="BK59" i="33"/>
  <c r="AS59" i="33"/>
  <c r="AA59" i="33"/>
  <c r="AW60" i="33"/>
  <c r="AE60" i="33"/>
  <c r="M60" i="33"/>
  <c r="BA60" i="33"/>
  <c r="AI60" i="33"/>
  <c r="Q60" i="33"/>
  <c r="BE60" i="33"/>
  <c r="AM60" i="33"/>
  <c r="U60" i="33"/>
  <c r="BI60" i="33"/>
  <c r="AQ60" i="33"/>
  <c r="Y60" i="33"/>
  <c r="BM60" i="33"/>
  <c r="AU60" i="33"/>
  <c r="AC60" i="33"/>
  <c r="AY27" i="33"/>
  <c r="AG27" i="33"/>
  <c r="O27" i="33"/>
  <c r="BC27" i="33"/>
  <c r="AK27" i="33"/>
  <c r="S27" i="33"/>
  <c r="BG27" i="33"/>
  <c r="AO27" i="33"/>
  <c r="W27" i="33"/>
  <c r="BK27" i="33"/>
  <c r="AS27" i="33"/>
  <c r="AA27" i="33"/>
  <c r="AW28" i="33"/>
  <c r="AE28" i="33"/>
  <c r="M28" i="33"/>
  <c r="BA28" i="33"/>
  <c r="AI28" i="33"/>
  <c r="Q28" i="33"/>
  <c r="BE28" i="33"/>
  <c r="AM28" i="33"/>
  <c r="U28" i="33"/>
  <c r="BI28" i="33"/>
  <c r="AQ28" i="33"/>
  <c r="Y28" i="33"/>
  <c r="BM28" i="33"/>
  <c r="AU28" i="33"/>
  <c r="AC28" i="33"/>
  <c r="AY29" i="33"/>
  <c r="AG29" i="33"/>
  <c r="O29" i="33"/>
  <c r="BC29" i="33"/>
  <c r="AK29" i="33"/>
  <c r="S29" i="33"/>
  <c r="BG29" i="33"/>
  <c r="AO29" i="33"/>
  <c r="W29" i="33"/>
  <c r="BK29" i="33"/>
  <c r="AS29" i="33"/>
  <c r="AA29" i="33"/>
  <c r="AW30" i="33"/>
  <c r="AE30" i="33"/>
  <c r="M30" i="33"/>
  <c r="BA30" i="33"/>
  <c r="AI30" i="33"/>
  <c r="Q30" i="33"/>
  <c r="BE30" i="33"/>
  <c r="AM30" i="33"/>
  <c r="U30" i="33"/>
  <c r="BI30" i="33"/>
  <c r="AQ30" i="33"/>
  <c r="Y30" i="33"/>
  <c r="BM30" i="33"/>
  <c r="AU30" i="33"/>
  <c r="AC30" i="33"/>
  <c r="AY31" i="33"/>
  <c r="AG31" i="33"/>
  <c r="O31" i="33"/>
  <c r="BC31" i="33"/>
  <c r="AK31" i="33"/>
  <c r="S31" i="33"/>
  <c r="BG31" i="33"/>
  <c r="AO31" i="33"/>
  <c r="W31" i="33"/>
  <c r="BK31" i="33"/>
  <c r="AS31" i="33"/>
  <c r="AA31" i="33"/>
  <c r="AW32" i="33"/>
  <c r="AE32" i="33"/>
  <c r="M32" i="33"/>
  <c r="BA32" i="33"/>
  <c r="AI32" i="33"/>
  <c r="Q32" i="33"/>
  <c r="BE32" i="33"/>
  <c r="AM32" i="33"/>
  <c r="U32" i="33"/>
  <c r="BI32" i="33"/>
  <c r="AQ32" i="33"/>
  <c r="Y32" i="33"/>
  <c r="BM32" i="33"/>
  <c r="AU32" i="33"/>
  <c r="AC32" i="33"/>
  <c r="AY61" i="33"/>
  <c r="AG61" i="33"/>
  <c r="O61" i="33"/>
  <c r="BC61" i="33"/>
  <c r="AK61" i="33"/>
  <c r="S61" i="33"/>
  <c r="BG61" i="33"/>
  <c r="AO61" i="33"/>
  <c r="W61" i="33"/>
  <c r="BK61" i="33"/>
  <c r="AS61" i="33"/>
  <c r="AA61" i="33"/>
  <c r="AW62" i="33"/>
  <c r="AE62" i="33"/>
  <c r="M62" i="33"/>
  <c r="BA62" i="33"/>
  <c r="AI62" i="33"/>
  <c r="Q62" i="33"/>
  <c r="BE62" i="33"/>
  <c r="AM62" i="33"/>
  <c r="U62" i="33"/>
  <c r="BI62" i="33"/>
  <c r="AQ62" i="33"/>
  <c r="Y62" i="33"/>
  <c r="BM62" i="33"/>
  <c r="AU62" i="33"/>
  <c r="AC62" i="33"/>
  <c r="AY63" i="33"/>
  <c r="AG63" i="33"/>
  <c r="O63" i="33"/>
  <c r="BC63" i="33"/>
  <c r="AK63" i="33"/>
  <c r="S63" i="33"/>
  <c r="BG63" i="33"/>
  <c r="AO63" i="33"/>
  <c r="W63" i="33"/>
  <c r="BK63" i="33"/>
  <c r="AS63" i="33"/>
  <c r="AA63" i="33"/>
  <c r="AW64" i="33"/>
  <c r="AE64" i="33"/>
  <c r="M64" i="33"/>
  <c r="BA64" i="33"/>
  <c r="AI64" i="33"/>
  <c r="Q64" i="33"/>
  <c r="BE64" i="33"/>
  <c r="AM64" i="33"/>
  <c r="U64" i="33"/>
  <c r="BI64" i="33"/>
  <c r="AQ64" i="33"/>
  <c r="Y64" i="33"/>
  <c r="BM64" i="33"/>
  <c r="AU64" i="33"/>
  <c r="AC64" i="33"/>
  <c r="AY65" i="33"/>
  <c r="AG65" i="33"/>
  <c r="O65" i="33"/>
  <c r="BC65" i="33"/>
  <c r="AK65" i="33"/>
  <c r="S65" i="33"/>
  <c r="BG65" i="33"/>
  <c r="AO65" i="33"/>
  <c r="W65" i="33"/>
  <c r="BK65" i="33"/>
  <c r="AS65" i="33"/>
  <c r="AA65" i="33"/>
  <c r="AW66" i="33"/>
  <c r="AE66" i="33"/>
  <c r="M66" i="33"/>
  <c r="BA66" i="33"/>
  <c r="AI66" i="33"/>
  <c r="Q66" i="33"/>
  <c r="BE66" i="33"/>
  <c r="AM66" i="33"/>
  <c r="U66" i="33"/>
  <c r="BI66" i="33"/>
  <c r="AQ66" i="33"/>
  <c r="Y66" i="33"/>
  <c r="BM66" i="33"/>
  <c r="AU66" i="33"/>
  <c r="AC66" i="33"/>
  <c r="AY67" i="33"/>
  <c r="AG67" i="33"/>
  <c r="O67" i="33"/>
  <c r="BC67" i="33"/>
  <c r="AK67" i="33"/>
  <c r="S67" i="33"/>
  <c r="BG67" i="33"/>
  <c r="AO67" i="33"/>
  <c r="W67" i="33"/>
  <c r="BK67" i="33"/>
  <c r="AS67" i="33"/>
  <c r="AA67" i="33"/>
  <c r="AW33" i="33"/>
  <c r="AE33" i="33"/>
  <c r="M33" i="33"/>
  <c r="BA33" i="33"/>
  <c r="AI33" i="33"/>
  <c r="Q33" i="33"/>
  <c r="BE33" i="33"/>
  <c r="AM33" i="33"/>
  <c r="U33" i="33"/>
  <c r="BI33" i="33"/>
  <c r="AQ33" i="33"/>
  <c r="Y33" i="33"/>
  <c r="BM33" i="33"/>
  <c r="AU33" i="33"/>
  <c r="AC33" i="33"/>
  <c r="AY34" i="33"/>
  <c r="AG34" i="33"/>
  <c r="O34" i="33"/>
  <c r="BC34" i="33"/>
  <c r="AK34" i="33"/>
  <c r="S34" i="33"/>
  <c r="BG34" i="33"/>
  <c r="AO34" i="33"/>
  <c r="W34" i="33"/>
  <c r="BK34" i="33"/>
  <c r="AS34" i="33"/>
  <c r="AA34" i="33"/>
  <c r="AW35" i="33"/>
  <c r="AE35" i="33"/>
  <c r="M35" i="33"/>
  <c r="BA35" i="33"/>
  <c r="AI35" i="33"/>
  <c r="Q35" i="33"/>
  <c r="BE35" i="33"/>
  <c r="AM35" i="33"/>
  <c r="U35" i="33"/>
  <c r="BI35" i="33"/>
  <c r="AQ35" i="33"/>
  <c r="Y35" i="33"/>
  <c r="BM35" i="33"/>
  <c r="AU35" i="33"/>
  <c r="AC35" i="33"/>
  <c r="AY36" i="33"/>
  <c r="AG36" i="33"/>
  <c r="O36" i="33"/>
  <c r="BC36" i="33"/>
  <c r="AK36" i="33"/>
  <c r="S36" i="33"/>
  <c r="BG36" i="33"/>
  <c r="AO36" i="33"/>
  <c r="W36" i="33"/>
  <c r="BK36" i="33"/>
  <c r="AS36" i="33"/>
  <c r="AA36" i="33"/>
  <c r="AW245" i="33"/>
  <c r="AE245" i="33"/>
  <c r="M245" i="33"/>
  <c r="BA245" i="33"/>
  <c r="AI245" i="33"/>
  <c r="Q245" i="33"/>
  <c r="BE245" i="33"/>
  <c r="AM245" i="33"/>
  <c r="U245" i="33"/>
  <c r="BI245" i="33"/>
  <c r="AQ245" i="33"/>
  <c r="Y245" i="33"/>
  <c r="BM245" i="33"/>
  <c r="AU245" i="33"/>
  <c r="AC245" i="33"/>
  <c r="AY246" i="33"/>
  <c r="AG246" i="33"/>
  <c r="O246" i="33"/>
  <c r="BC246" i="33"/>
  <c r="AK246" i="33"/>
  <c r="S246" i="33"/>
  <c r="BG246" i="33"/>
  <c r="AO246" i="33"/>
  <c r="W246" i="33"/>
  <c r="BK246" i="33"/>
  <c r="AS246" i="33"/>
  <c r="AA246" i="33"/>
  <c r="AW247" i="33"/>
  <c r="AE247" i="33"/>
  <c r="M247" i="33"/>
  <c r="BA247" i="33"/>
  <c r="AI247" i="33"/>
  <c r="Q247" i="33"/>
  <c r="BE247" i="33"/>
  <c r="AM247" i="33"/>
  <c r="U247" i="33"/>
  <c r="BI247" i="33"/>
  <c r="AQ247" i="33"/>
  <c r="Y247" i="33"/>
  <c r="BM247" i="33"/>
  <c r="AU247" i="33"/>
  <c r="AC247" i="33"/>
  <c r="AY248" i="33"/>
  <c r="AG248" i="33"/>
  <c r="O248" i="33"/>
  <c r="BC248" i="33"/>
  <c r="AK248" i="33"/>
  <c r="S248" i="33"/>
  <c r="BG248" i="33"/>
  <c r="AO248" i="33"/>
  <c r="W248" i="33"/>
  <c r="BK248" i="33"/>
  <c r="AS248" i="33"/>
  <c r="AA248" i="33"/>
  <c r="AW184" i="33"/>
  <c r="AE184" i="33"/>
  <c r="M184" i="33"/>
  <c r="BA184" i="33"/>
  <c r="AI184" i="33"/>
  <c r="Q184" i="33"/>
  <c r="BE184" i="33"/>
  <c r="AM184" i="33"/>
  <c r="U184" i="33"/>
  <c r="BI184" i="33"/>
  <c r="AQ184" i="33"/>
  <c r="Y184" i="33"/>
  <c r="BM184" i="33"/>
  <c r="AU184" i="33"/>
  <c r="AC184" i="33"/>
  <c r="AY249" i="33"/>
  <c r="AG249" i="33"/>
  <c r="O249" i="33"/>
  <c r="BC249" i="33"/>
  <c r="AK249" i="33"/>
  <c r="S249" i="33"/>
  <c r="BG249" i="33"/>
  <c r="AO249" i="33"/>
  <c r="W249" i="33"/>
  <c r="BK249" i="33"/>
  <c r="AS249" i="33"/>
  <c r="AA249" i="33"/>
  <c r="AW250" i="33"/>
  <c r="AE250" i="33"/>
  <c r="M250" i="33"/>
  <c r="BA250" i="33"/>
  <c r="AI250" i="33"/>
  <c r="Q250" i="33"/>
  <c r="BE250" i="33"/>
  <c r="AM250" i="33"/>
  <c r="U250" i="33"/>
  <c r="BI250" i="33"/>
  <c r="AQ250" i="33"/>
  <c r="Y250" i="33"/>
  <c r="BM250" i="33"/>
  <c r="AU250" i="33"/>
  <c r="AC250" i="33"/>
  <c r="AY251" i="33"/>
  <c r="AG251" i="33"/>
  <c r="O251" i="33"/>
  <c r="BC251" i="33"/>
  <c r="AK251" i="33"/>
  <c r="S251" i="33"/>
  <c r="BG251" i="33"/>
  <c r="AO251" i="33"/>
  <c r="W251" i="33"/>
  <c r="BK251" i="33"/>
  <c r="AS251" i="33"/>
  <c r="AA251" i="33"/>
  <c r="AW252" i="33"/>
  <c r="AE252" i="33"/>
  <c r="M252" i="33"/>
  <c r="BA252" i="33"/>
  <c r="AI252" i="33"/>
  <c r="Q252" i="33"/>
  <c r="BE252" i="33"/>
  <c r="AM252" i="33"/>
  <c r="U252" i="33"/>
  <c r="BI252" i="33"/>
  <c r="AQ252" i="33"/>
  <c r="Y252" i="33"/>
  <c r="BM252" i="33"/>
  <c r="AU252" i="33"/>
  <c r="AC252" i="33"/>
  <c r="AY253" i="33"/>
  <c r="AG253" i="33"/>
  <c r="O253" i="33"/>
  <c r="BC253" i="33"/>
  <c r="AK253" i="33"/>
  <c r="S253" i="33"/>
  <c r="BG253" i="33"/>
  <c r="AO253" i="33"/>
  <c r="W253" i="33"/>
  <c r="BK253" i="33"/>
  <c r="AS253" i="33"/>
  <c r="AA253" i="33"/>
  <c r="AW137" i="33"/>
  <c r="AE137" i="33"/>
  <c r="M137" i="33"/>
  <c r="BA137" i="33"/>
  <c r="AI137" i="33"/>
  <c r="Q137" i="33"/>
  <c r="BE137" i="33"/>
  <c r="AM137" i="33"/>
  <c r="U137" i="33"/>
  <c r="BI137" i="33"/>
  <c r="AQ137" i="33"/>
  <c r="Y137" i="33"/>
  <c r="BM137" i="33"/>
  <c r="AU137" i="33"/>
  <c r="AC137" i="33"/>
  <c r="AY280" i="33"/>
  <c r="AG280" i="33"/>
  <c r="O280" i="33"/>
  <c r="BC280" i="33"/>
  <c r="AK280" i="33"/>
  <c r="S280" i="33"/>
  <c r="BG280" i="33"/>
  <c r="AO280" i="33"/>
  <c r="W280" i="33"/>
  <c r="BK280" i="33"/>
  <c r="AS280" i="33"/>
  <c r="AA280" i="33"/>
  <c r="AW128" i="33"/>
  <c r="AE128" i="33"/>
  <c r="M128" i="33"/>
  <c r="BA128" i="33"/>
  <c r="AI128" i="33"/>
  <c r="Q128" i="33"/>
  <c r="BE128" i="33"/>
  <c r="AM128" i="33"/>
  <c r="U128" i="33"/>
  <c r="BI128" i="33"/>
  <c r="AQ128" i="33"/>
  <c r="Y128" i="33"/>
  <c r="BM128" i="33"/>
  <c r="AU128" i="33"/>
  <c r="AC128" i="33"/>
  <c r="AY129" i="33"/>
  <c r="AG129" i="33"/>
  <c r="O129" i="33"/>
  <c r="BC129" i="33"/>
  <c r="AK129" i="33"/>
  <c r="S129" i="33"/>
  <c r="BG129" i="33"/>
  <c r="AO129" i="33"/>
  <c r="W129" i="33"/>
  <c r="BK129" i="33"/>
  <c r="AS129" i="33"/>
  <c r="AA129" i="33"/>
  <c r="AW130" i="33"/>
  <c r="AE130" i="33"/>
  <c r="M130" i="33"/>
  <c r="BA130" i="33"/>
  <c r="AI130" i="33"/>
  <c r="Q130" i="33"/>
  <c r="BE130" i="33"/>
  <c r="AM130" i="33"/>
  <c r="U130" i="33"/>
  <c r="BI130" i="33"/>
  <c r="AQ130" i="33"/>
  <c r="Y130" i="33"/>
  <c r="BM130" i="33"/>
  <c r="AU130" i="33"/>
  <c r="AC130" i="33"/>
  <c r="AY131" i="33"/>
  <c r="AG131" i="33"/>
  <c r="O131" i="33"/>
  <c r="BC131" i="33"/>
  <c r="AK131" i="33"/>
  <c r="S131" i="33"/>
  <c r="BG131" i="33"/>
  <c r="AO131" i="33"/>
  <c r="W131" i="33"/>
  <c r="BK131" i="33"/>
  <c r="AS131" i="33"/>
  <c r="AA131" i="33"/>
  <c r="AW37" i="33"/>
  <c r="AE37" i="33"/>
  <c r="M37" i="33"/>
  <c r="BA37" i="33"/>
  <c r="AI37" i="33"/>
  <c r="Q37" i="33"/>
  <c r="BE37" i="33"/>
  <c r="AM37" i="33"/>
  <c r="U37" i="33"/>
  <c r="BI37" i="33"/>
  <c r="AQ37" i="33"/>
  <c r="Y37" i="33"/>
  <c r="BM37" i="33"/>
  <c r="AU37" i="33"/>
  <c r="AC37" i="33"/>
  <c r="AY38" i="33"/>
  <c r="AG38" i="33"/>
  <c r="O38" i="33"/>
  <c r="BC38" i="33"/>
  <c r="AK38" i="33"/>
  <c r="S38" i="33"/>
  <c r="BG38" i="33"/>
  <c r="AO38" i="33"/>
  <c r="W38" i="33"/>
  <c r="BK38" i="33"/>
  <c r="AS38" i="33"/>
  <c r="AA38" i="33"/>
  <c r="AW132" i="33"/>
  <c r="AE132" i="33"/>
  <c r="M132" i="33"/>
  <c r="BA132" i="33"/>
  <c r="AI132" i="33"/>
  <c r="Q132" i="33"/>
  <c r="BE132" i="33"/>
  <c r="AM132" i="33"/>
  <c r="U132" i="33"/>
  <c r="BI132" i="33"/>
  <c r="AQ132" i="33"/>
  <c r="Y132" i="33"/>
  <c r="BM132" i="33"/>
  <c r="AU132" i="33"/>
  <c r="AC132" i="33"/>
  <c r="AY39" i="33"/>
  <c r="AG39" i="33"/>
  <c r="O39" i="33"/>
  <c r="BC39" i="33"/>
  <c r="AK39" i="33"/>
  <c r="S39" i="33"/>
  <c r="BG39" i="33"/>
  <c r="AO39" i="33"/>
  <c r="W39" i="33"/>
  <c r="BK39" i="33"/>
  <c r="AS39" i="33"/>
  <c r="AA39" i="33"/>
  <c r="AW40" i="33"/>
  <c r="AE40" i="33"/>
  <c r="M40" i="33"/>
  <c r="BA40" i="33"/>
  <c r="AI40" i="33"/>
  <c r="Q40" i="33"/>
  <c r="BE40" i="33"/>
  <c r="AM40" i="33"/>
  <c r="U40" i="33"/>
  <c r="BI40" i="33"/>
  <c r="AQ40" i="33"/>
  <c r="Y40" i="33"/>
  <c r="BM40" i="33"/>
  <c r="AU40" i="33"/>
  <c r="AC40" i="33"/>
  <c r="AY41" i="33"/>
  <c r="AG41" i="33"/>
  <c r="O41" i="33"/>
  <c r="BC41" i="33"/>
  <c r="AK41" i="33"/>
  <c r="S41" i="33"/>
  <c r="BG41" i="33"/>
  <c r="AO41" i="33"/>
  <c r="W41" i="33"/>
  <c r="BK41" i="33"/>
  <c r="AS41" i="33"/>
  <c r="AA41" i="33"/>
  <c r="AW42" i="33"/>
  <c r="AE42" i="33"/>
  <c r="M42" i="33"/>
  <c r="BA42" i="33"/>
  <c r="AI42" i="33"/>
  <c r="Q42" i="33"/>
  <c r="BE42" i="33"/>
  <c r="AM42" i="33"/>
  <c r="U42" i="33"/>
  <c r="BI42" i="33"/>
  <c r="AQ42" i="33"/>
  <c r="Y42" i="33"/>
  <c r="BM42" i="33"/>
  <c r="AU42" i="33"/>
  <c r="AC42" i="33"/>
  <c r="AY43" i="33"/>
  <c r="AG43" i="33"/>
  <c r="O43" i="33"/>
  <c r="BC43" i="33"/>
  <c r="AK43" i="33"/>
  <c r="S43" i="33"/>
  <c r="BG43" i="33"/>
  <c r="AO43" i="33"/>
  <c r="W43" i="33"/>
  <c r="BK43" i="33"/>
  <c r="AS43" i="33"/>
  <c r="AA43" i="33"/>
  <c r="AW44" i="33"/>
  <c r="AE44" i="33"/>
  <c r="M44" i="33"/>
  <c r="BA44" i="33"/>
  <c r="AI44" i="33"/>
  <c r="Q44" i="33"/>
  <c r="BE44" i="33"/>
  <c r="AM44" i="33"/>
  <c r="U44" i="33"/>
  <c r="BI44" i="33"/>
  <c r="AQ44" i="33"/>
  <c r="Y44" i="33"/>
  <c r="BM44" i="33"/>
  <c r="AU44" i="33"/>
  <c r="AC44" i="33"/>
  <c r="AY45" i="33"/>
  <c r="AG45" i="33"/>
  <c r="O45" i="33"/>
  <c r="BC45" i="33"/>
  <c r="AK45" i="33"/>
  <c r="S45" i="33"/>
  <c r="BG45" i="33"/>
  <c r="AO45" i="33"/>
  <c r="W45" i="33"/>
  <c r="BK45" i="33"/>
  <c r="AS45" i="33"/>
  <c r="AA45" i="33"/>
  <c r="AW46" i="33"/>
  <c r="AE46" i="33"/>
  <c r="M46" i="33"/>
  <c r="BA46" i="33"/>
  <c r="AI46" i="33"/>
  <c r="Q46" i="33"/>
  <c r="BE46" i="33"/>
  <c r="AM46" i="33"/>
  <c r="U46" i="33"/>
  <c r="BI46" i="33"/>
  <c r="AQ46" i="33"/>
  <c r="Y46" i="33"/>
  <c r="BM46" i="33"/>
  <c r="AU46" i="33"/>
  <c r="AC46" i="33"/>
  <c r="AY47" i="33"/>
  <c r="AG47" i="33"/>
  <c r="O47" i="33"/>
  <c r="BC47" i="33"/>
  <c r="AK47" i="33"/>
  <c r="S47" i="33"/>
  <c r="BG47" i="33"/>
  <c r="AO47" i="33"/>
  <c r="W47" i="33"/>
  <c r="BK47" i="33"/>
  <c r="AS47" i="33"/>
  <c r="AA47" i="33"/>
  <c r="AW48" i="33"/>
  <c r="AE48" i="33"/>
  <c r="M48" i="33"/>
  <c r="BA48" i="33"/>
  <c r="AI48" i="33"/>
  <c r="Q48" i="33"/>
  <c r="BE48" i="33"/>
  <c r="AM48" i="33"/>
  <c r="U48" i="33"/>
  <c r="BI48" i="33"/>
  <c r="AQ48" i="33"/>
  <c r="Y48" i="33"/>
  <c r="BM48" i="33"/>
  <c r="AU48" i="33"/>
  <c r="AC48" i="33"/>
  <c r="AY133" i="33"/>
  <c r="AG133" i="33"/>
  <c r="O133" i="33"/>
  <c r="BC133" i="33"/>
  <c r="AK133" i="33"/>
  <c r="S133" i="33"/>
  <c r="BG133" i="33"/>
  <c r="AO133" i="33"/>
  <c r="W133" i="33"/>
  <c r="BK133" i="33"/>
  <c r="AS133" i="33"/>
  <c r="AA133" i="33"/>
  <c r="AW134" i="33"/>
  <c r="AE134" i="33"/>
  <c r="M134" i="33"/>
  <c r="BA134" i="33"/>
  <c r="AI134" i="33"/>
  <c r="Q134" i="33"/>
  <c r="BE134" i="33"/>
  <c r="AM134" i="33"/>
  <c r="U134" i="33"/>
  <c r="BI134" i="33"/>
  <c r="AQ134" i="33"/>
  <c r="Y134" i="33"/>
  <c r="BM134" i="33"/>
  <c r="AU134" i="33"/>
  <c r="AC134" i="33"/>
  <c r="AY135" i="33"/>
  <c r="AG135" i="33"/>
  <c r="O135" i="33"/>
  <c r="BC135" i="33"/>
  <c r="AK135" i="33"/>
  <c r="S135" i="33"/>
  <c r="BG135" i="33"/>
  <c r="AO135" i="33"/>
  <c r="W135" i="33"/>
  <c r="BK135" i="33"/>
  <c r="AS135" i="33"/>
  <c r="AA135" i="33"/>
  <c r="AW136" i="33"/>
  <c r="AE136" i="33"/>
  <c r="M136" i="33"/>
  <c r="BA136" i="33"/>
  <c r="AI136" i="33"/>
  <c r="Q136" i="33"/>
  <c r="BE136" i="33"/>
  <c r="AM136" i="33"/>
  <c r="U136" i="33"/>
  <c r="BI136" i="33"/>
  <c r="AQ136" i="33"/>
  <c r="Y136" i="33"/>
  <c r="BM136" i="33"/>
  <c r="AU136" i="33"/>
  <c r="AC136" i="33"/>
  <c r="AY100" i="33"/>
  <c r="AG100" i="33"/>
  <c r="O100" i="33"/>
  <c r="BC100" i="33"/>
  <c r="AK100" i="33"/>
  <c r="S100" i="33"/>
  <c r="BG100" i="33"/>
  <c r="AO100" i="33"/>
  <c r="W100" i="33"/>
  <c r="BK100" i="33"/>
  <c r="AS100" i="33"/>
  <c r="AA100" i="33"/>
  <c r="AW185" i="33"/>
  <c r="AE185" i="33"/>
  <c r="M185" i="33"/>
  <c r="BA185" i="33"/>
  <c r="AI185" i="33"/>
  <c r="Q185" i="33"/>
  <c r="BE185" i="33"/>
  <c r="AM185" i="33"/>
  <c r="U185" i="33"/>
  <c r="BI185" i="33"/>
  <c r="AQ185" i="33"/>
  <c r="Y185" i="33"/>
  <c r="BM185" i="33"/>
  <c r="AU185" i="33"/>
  <c r="AC185" i="33"/>
  <c r="AY186" i="33"/>
  <c r="AG186" i="33"/>
  <c r="O186" i="33"/>
  <c r="BC186" i="33"/>
  <c r="AK186" i="33"/>
  <c r="S186" i="33"/>
  <c r="BG186" i="33"/>
  <c r="AO186" i="33"/>
  <c r="W186" i="33"/>
  <c r="BK186" i="33"/>
  <c r="AS186" i="33"/>
  <c r="AA186" i="33"/>
  <c r="AW187" i="33"/>
  <c r="AE187" i="33"/>
  <c r="M187" i="33"/>
  <c r="BA187" i="33"/>
  <c r="AI187" i="33"/>
  <c r="Q187" i="33"/>
  <c r="BE187" i="33"/>
  <c r="AM187" i="33"/>
  <c r="U187" i="33"/>
  <c r="BI187" i="33"/>
  <c r="AQ187" i="33"/>
  <c r="Y187" i="33"/>
  <c r="BM187" i="33"/>
  <c r="AU187" i="33"/>
  <c r="AC187" i="33"/>
  <c r="AY188" i="33"/>
  <c r="AG188" i="33"/>
  <c r="O188" i="33"/>
  <c r="BC188" i="33"/>
  <c r="AK188" i="33"/>
  <c r="S188" i="33"/>
  <c r="BG188" i="33"/>
  <c r="AO188" i="33"/>
  <c r="W188" i="33"/>
  <c r="BK188" i="33"/>
  <c r="AS188" i="33"/>
  <c r="AA188" i="33"/>
  <c r="AW189" i="33"/>
  <c r="AE189" i="33"/>
  <c r="M189" i="33"/>
  <c r="BA189" i="33"/>
  <c r="AI189" i="33"/>
  <c r="Q189" i="33"/>
  <c r="BE189" i="33"/>
  <c r="AM189" i="33"/>
  <c r="U189" i="33"/>
  <c r="BI189" i="33"/>
  <c r="AQ189" i="33"/>
  <c r="Y189" i="33"/>
  <c r="BM189" i="33"/>
  <c r="AU189" i="33"/>
  <c r="AC189" i="33"/>
  <c r="AY68" i="33"/>
  <c r="AG68" i="33"/>
  <c r="O68" i="33"/>
  <c r="BC68" i="33"/>
  <c r="AK68" i="33"/>
  <c r="S68" i="33"/>
  <c r="BG68" i="33"/>
  <c r="AO68" i="33"/>
  <c r="W68" i="33"/>
  <c r="BK68" i="33"/>
  <c r="AS68" i="33"/>
  <c r="AA68" i="33"/>
  <c r="AW69" i="33"/>
  <c r="AE69" i="33"/>
  <c r="M69" i="33"/>
  <c r="BA69" i="33"/>
  <c r="AI69" i="33"/>
  <c r="Q69" i="33"/>
  <c r="BE69" i="33"/>
  <c r="AM69" i="33"/>
  <c r="U69" i="33"/>
  <c r="BI69" i="33"/>
  <c r="AQ69" i="33"/>
  <c r="Y69" i="33"/>
  <c r="BM69" i="33"/>
  <c r="AU69" i="33"/>
  <c r="AC69" i="33"/>
  <c r="AY70" i="33"/>
  <c r="AG70" i="33"/>
  <c r="O70" i="33"/>
  <c r="BC70" i="33"/>
  <c r="AK70" i="33"/>
  <c r="S70" i="33"/>
  <c r="BG70" i="33"/>
  <c r="AO70" i="33"/>
  <c r="W70" i="33"/>
  <c r="BK70" i="33"/>
  <c r="AS70" i="33"/>
  <c r="AA70" i="33"/>
  <c r="AW302" i="33"/>
  <c r="AE302" i="33"/>
  <c r="M302" i="33"/>
  <c r="BA302" i="33"/>
  <c r="AI302" i="33"/>
  <c r="Q302" i="33"/>
  <c r="BE302" i="33"/>
  <c r="AM302" i="33"/>
  <c r="U302" i="33"/>
  <c r="BI302" i="33"/>
  <c r="AQ302" i="33"/>
  <c r="Y302" i="33"/>
  <c r="BM302" i="33"/>
  <c r="AU302" i="33"/>
  <c r="AC302" i="33"/>
  <c r="AY303" i="33"/>
  <c r="AG303" i="33"/>
  <c r="O303" i="33"/>
  <c r="BC303" i="33"/>
  <c r="AK303" i="33"/>
  <c r="S303" i="33"/>
  <c r="BG303" i="33"/>
  <c r="AO303" i="33"/>
  <c r="W303" i="33"/>
  <c r="BK303" i="33"/>
  <c r="AS303" i="33"/>
  <c r="AA303" i="33"/>
  <c r="AW304" i="33"/>
  <c r="AE304" i="33"/>
  <c r="M304" i="33"/>
  <c r="BA304" i="33"/>
  <c r="AI304" i="33"/>
  <c r="Q304" i="33"/>
  <c r="BE304" i="33"/>
  <c r="AM304" i="33"/>
  <c r="U304" i="33"/>
  <c r="BI304" i="33"/>
  <c r="AQ304" i="33"/>
  <c r="Y304" i="33"/>
  <c r="BM304" i="33"/>
  <c r="AU304" i="33"/>
  <c r="AC304" i="33"/>
  <c r="AY71" i="33"/>
  <c r="AG71" i="33"/>
  <c r="O71" i="33"/>
  <c r="BC71" i="33"/>
  <c r="AK71" i="33"/>
  <c r="S71" i="33"/>
  <c r="BG71" i="33"/>
  <c r="AO71" i="33"/>
  <c r="W71" i="33"/>
  <c r="BK71" i="33"/>
  <c r="AS71" i="33"/>
  <c r="AA71" i="33"/>
  <c r="AW72" i="33"/>
  <c r="AE72" i="33"/>
  <c r="M72" i="33"/>
  <c r="BA72" i="33"/>
  <c r="AI72" i="33"/>
  <c r="Q72" i="33"/>
  <c r="BE72" i="33"/>
  <c r="AM72" i="33"/>
  <c r="U72" i="33"/>
  <c r="BI72" i="33"/>
  <c r="AQ72" i="33"/>
  <c r="Y72" i="33"/>
  <c r="BM72" i="33"/>
  <c r="AU72" i="33"/>
  <c r="AC72" i="33"/>
  <c r="AY73" i="33"/>
  <c r="AG73" i="33"/>
  <c r="O73" i="33"/>
  <c r="BC73" i="33"/>
  <c r="AK73" i="33"/>
  <c r="S73" i="33"/>
  <c r="BG73" i="33"/>
  <c r="AO73" i="33"/>
  <c r="W73" i="33"/>
  <c r="BK73" i="33"/>
  <c r="AS73" i="33"/>
  <c r="AA73" i="33"/>
  <c r="AW74" i="33"/>
  <c r="AE74" i="33"/>
  <c r="M74" i="33"/>
  <c r="BA74" i="33"/>
  <c r="AI74" i="33"/>
  <c r="Q74" i="33"/>
  <c r="BE74" i="33"/>
  <c r="AM74" i="33"/>
  <c r="U74" i="33"/>
  <c r="BI74" i="33"/>
  <c r="AQ74" i="33"/>
  <c r="Y74" i="33"/>
  <c r="BM74" i="33"/>
  <c r="AU74" i="33"/>
  <c r="AC74" i="33"/>
  <c r="AY75" i="33"/>
  <c r="AG75" i="33"/>
  <c r="O75" i="33"/>
  <c r="BC75" i="33"/>
  <c r="AK75" i="33"/>
  <c r="S75" i="33"/>
  <c r="BG75" i="33"/>
  <c r="AO75" i="33"/>
  <c r="W75" i="33"/>
  <c r="BK75" i="33"/>
  <c r="AS75" i="33"/>
  <c r="AA75" i="33"/>
  <c r="AW254" i="33"/>
  <c r="AE254" i="33"/>
  <c r="M254" i="33"/>
  <c r="BA254" i="33"/>
  <c r="AI254" i="33"/>
  <c r="Q254" i="33"/>
  <c r="BE254" i="33"/>
  <c r="AM254" i="33"/>
  <c r="U254" i="33"/>
  <c r="BI254" i="33"/>
  <c r="AQ254" i="33"/>
  <c r="Y254" i="33"/>
  <c r="BM254" i="33"/>
  <c r="AU254" i="33"/>
  <c r="AC254" i="33"/>
  <c r="AY255" i="33"/>
  <c r="AG255" i="33"/>
  <c r="O255" i="33"/>
  <c r="BC255" i="33"/>
  <c r="AK255" i="33"/>
  <c r="S255" i="33"/>
  <c r="BG255" i="33"/>
  <c r="AO255" i="33"/>
  <c r="W255" i="33"/>
  <c r="BK255" i="33"/>
  <c r="AS255" i="33"/>
  <c r="AA255" i="33"/>
  <c r="AW256" i="33"/>
  <c r="AE256" i="33"/>
  <c r="M256" i="33"/>
  <c r="BA256" i="33"/>
  <c r="AI256" i="33"/>
  <c r="Q256" i="33"/>
  <c r="BE256" i="33"/>
  <c r="AM256" i="33"/>
  <c r="U256" i="33"/>
  <c r="BI256" i="33"/>
  <c r="AQ256" i="33"/>
  <c r="Y256" i="33"/>
  <c r="BM256" i="33"/>
  <c r="AU256" i="33"/>
  <c r="AC256" i="33"/>
  <c r="AY257" i="33"/>
  <c r="AG257" i="33"/>
  <c r="O257" i="33"/>
  <c r="BC257" i="33"/>
  <c r="AK257" i="33"/>
  <c r="S257" i="33"/>
  <c r="BG257" i="33"/>
  <c r="AO257" i="33"/>
  <c r="W257" i="33"/>
  <c r="BK257" i="33"/>
  <c r="AS257" i="33"/>
  <c r="AA257" i="33"/>
  <c r="AW258" i="33"/>
  <c r="AE258" i="33"/>
  <c r="M258" i="33"/>
  <c r="BA258" i="33"/>
  <c r="AI258" i="33"/>
  <c r="Q258" i="33"/>
  <c r="BE258" i="33"/>
  <c r="AM258" i="33"/>
  <c r="U258" i="33"/>
  <c r="BI258" i="33"/>
  <c r="AQ258" i="33"/>
  <c r="Y258" i="33"/>
  <c r="BM258" i="33"/>
  <c r="AU258" i="33"/>
  <c r="AC258" i="33"/>
  <c r="AY76" i="33"/>
  <c r="AG76" i="33"/>
  <c r="O76" i="33"/>
  <c r="BC76" i="33"/>
  <c r="AK76" i="33"/>
  <c r="S76" i="33"/>
  <c r="BG76" i="33"/>
  <c r="AO76" i="33"/>
  <c r="W76" i="33"/>
  <c r="BK76" i="33"/>
  <c r="AS76" i="33"/>
  <c r="AA76" i="33"/>
  <c r="AW77" i="33"/>
  <c r="AE77" i="33"/>
  <c r="M77" i="33"/>
  <c r="BA77" i="33"/>
  <c r="AI77" i="33"/>
  <c r="Q77" i="33"/>
  <c r="BE77" i="33"/>
  <c r="AM77" i="33"/>
  <c r="U77" i="33"/>
  <c r="BI77" i="33"/>
  <c r="AQ77" i="33"/>
  <c r="Y77" i="33"/>
  <c r="BM77" i="33"/>
  <c r="AU77" i="33"/>
  <c r="AC77" i="33"/>
  <c r="AY78" i="33"/>
  <c r="AG78" i="33"/>
  <c r="O78" i="33"/>
  <c r="BC78" i="33"/>
  <c r="AK78" i="33"/>
  <c r="S78" i="33"/>
  <c r="BG78" i="33"/>
  <c r="AO78" i="33"/>
  <c r="W78" i="33"/>
  <c r="BK78" i="33"/>
  <c r="AS78" i="33"/>
  <c r="AA78" i="33"/>
  <c r="AW79" i="33"/>
  <c r="AE79" i="33"/>
  <c r="M79" i="33"/>
  <c r="BA79" i="33"/>
  <c r="AI79" i="33"/>
  <c r="Q79" i="33"/>
  <c r="BE79" i="33"/>
  <c r="AM79" i="33"/>
  <c r="U79" i="33"/>
  <c r="BI79" i="33"/>
  <c r="AQ79" i="33"/>
  <c r="Y79" i="33"/>
  <c r="BM79" i="33"/>
  <c r="AU79" i="33"/>
  <c r="AC79" i="33"/>
  <c r="AY80" i="33"/>
  <c r="AG80" i="33"/>
  <c r="O80" i="33"/>
  <c r="BC80" i="33"/>
  <c r="AK80" i="33"/>
  <c r="S80" i="33"/>
  <c r="BG80" i="33"/>
  <c r="AO80" i="33"/>
  <c r="W80" i="33"/>
  <c r="BK80" i="33"/>
  <c r="AS80" i="33"/>
  <c r="AA80" i="33"/>
  <c r="AW81" i="33"/>
  <c r="AE81" i="33"/>
  <c r="M81" i="33"/>
  <c r="BA81" i="33"/>
  <c r="AI81" i="33"/>
  <c r="Q81" i="33"/>
  <c r="BE81" i="33"/>
  <c r="AM81" i="33"/>
  <c r="U81" i="33"/>
  <c r="BI81" i="33"/>
  <c r="AQ81" i="33"/>
  <c r="Y81" i="33"/>
  <c r="BM81" i="33"/>
  <c r="AU81" i="33"/>
  <c r="AC81" i="33"/>
  <c r="AY82" i="33"/>
  <c r="AG82" i="33"/>
  <c r="O82" i="33"/>
  <c r="BC82" i="33"/>
  <c r="AK82" i="33"/>
  <c r="S82" i="33"/>
  <c r="BG82" i="33"/>
  <c r="AO82" i="33"/>
  <c r="W82" i="33"/>
  <c r="BK82" i="33"/>
  <c r="AS82" i="33"/>
  <c r="AA82" i="33"/>
  <c r="AW83" i="33"/>
  <c r="AE83" i="33"/>
  <c r="M83" i="33"/>
  <c r="BA83" i="33"/>
  <c r="AI83" i="33"/>
  <c r="Q83" i="33"/>
  <c r="BE83" i="33"/>
  <c r="AM83" i="33"/>
  <c r="U83" i="33"/>
  <c r="BI83" i="33"/>
  <c r="AQ83" i="33"/>
  <c r="Y83" i="33"/>
  <c r="BM83" i="33"/>
  <c r="AU83" i="33"/>
  <c r="AC83" i="33"/>
  <c r="AY84" i="33"/>
  <c r="AG84" i="33"/>
  <c r="O84" i="33"/>
  <c r="BC84" i="33"/>
  <c r="AK84" i="33"/>
  <c r="S84" i="33"/>
  <c r="BG84" i="33"/>
  <c r="AO84" i="33"/>
  <c r="W84" i="33"/>
  <c r="BK84" i="33"/>
  <c r="AS84" i="33"/>
  <c r="AA84" i="33"/>
  <c r="AW85" i="33"/>
  <c r="AE85" i="33"/>
  <c r="M85" i="33"/>
  <c r="BA85" i="33"/>
  <c r="AI85" i="33"/>
  <c r="Q85" i="33"/>
  <c r="BE85" i="33"/>
  <c r="AM85" i="33"/>
  <c r="U85" i="33"/>
  <c r="BI85" i="33"/>
  <c r="AQ85" i="33"/>
  <c r="Y85" i="33"/>
  <c r="BM85" i="33"/>
  <c r="AU85" i="33"/>
  <c r="AC85" i="33"/>
  <c r="AY86" i="33"/>
  <c r="AG86" i="33"/>
  <c r="O86" i="33"/>
  <c r="BC86" i="33"/>
  <c r="AK86" i="33"/>
  <c r="S86" i="33"/>
  <c r="BG86" i="33"/>
  <c r="AO86" i="33"/>
  <c r="W86" i="33"/>
  <c r="BK86" i="33"/>
  <c r="AS86" i="33"/>
  <c r="AA86" i="33"/>
  <c r="AW87" i="33"/>
  <c r="AE87" i="33"/>
  <c r="M87" i="33"/>
  <c r="BA87" i="33"/>
  <c r="AI87" i="33"/>
  <c r="Q87" i="33"/>
  <c r="BE87" i="33"/>
  <c r="AM87" i="33"/>
  <c r="U87" i="33"/>
  <c r="BI87" i="33"/>
  <c r="AQ87" i="33"/>
  <c r="Y87" i="33"/>
  <c r="BM87" i="33"/>
  <c r="AU87" i="33"/>
  <c r="AC87" i="33"/>
  <c r="AY305" i="33"/>
  <c r="AG305" i="33"/>
  <c r="O305" i="33"/>
  <c r="BC305" i="33"/>
  <c r="AK305" i="33"/>
  <c r="S305" i="33"/>
  <c r="BG305" i="33"/>
  <c r="AO305" i="33"/>
  <c r="W305" i="33"/>
  <c r="BK305" i="33"/>
  <c r="AS305" i="33"/>
  <c r="AA305" i="33"/>
  <c r="AW306" i="33"/>
  <c r="AE306" i="33"/>
  <c r="M306" i="33"/>
  <c r="BA306" i="33"/>
  <c r="AI306" i="33"/>
  <c r="Q306" i="33"/>
  <c r="BE306" i="33"/>
  <c r="AM306" i="33"/>
  <c r="U306" i="33"/>
  <c r="BI306" i="33"/>
  <c r="AQ306" i="33"/>
  <c r="Y306" i="33"/>
  <c r="BM306" i="33"/>
  <c r="AU306" i="33"/>
  <c r="AC306" i="33"/>
  <c r="AY307" i="33"/>
  <c r="AG307" i="33"/>
  <c r="O307" i="33"/>
  <c r="BC307" i="33"/>
  <c r="AK307" i="33"/>
  <c r="S307" i="33"/>
  <c r="BG307" i="33"/>
  <c r="AO307" i="33"/>
  <c r="W307" i="33"/>
  <c r="BK307" i="33"/>
  <c r="AS307" i="33"/>
  <c r="AA307" i="33"/>
  <c r="AW308" i="33"/>
  <c r="AE308" i="33"/>
  <c r="M308" i="33"/>
  <c r="BA308" i="33"/>
  <c r="AI308" i="33"/>
  <c r="Q308" i="33"/>
  <c r="BE308" i="33"/>
  <c r="AM308" i="33"/>
  <c r="U308" i="33"/>
  <c r="BI308" i="33"/>
  <c r="AQ308" i="33"/>
  <c r="Y308" i="33"/>
  <c r="BM308" i="33"/>
  <c r="AU308" i="33"/>
  <c r="AC308" i="33"/>
  <c r="AY309" i="33"/>
  <c r="AG309" i="33"/>
  <c r="O309" i="33"/>
  <c r="BC309" i="33"/>
  <c r="AK309" i="33"/>
  <c r="S309" i="33"/>
  <c r="BG309" i="33"/>
  <c r="AO309" i="33"/>
  <c r="W309" i="33"/>
  <c r="BK309" i="33"/>
  <c r="AS309" i="33"/>
  <c r="AA309" i="33"/>
  <c r="AW310" i="33"/>
  <c r="AE310" i="33"/>
  <c r="M310" i="33"/>
  <c r="BA310" i="33"/>
  <c r="AI310" i="33"/>
  <c r="Q310" i="33"/>
  <c r="BE310" i="33"/>
  <c r="AM310" i="33"/>
  <c r="U310" i="33"/>
  <c r="BI310" i="33"/>
  <c r="AQ310" i="33"/>
  <c r="Y310" i="33"/>
  <c r="BM310" i="33"/>
  <c r="AU310" i="33"/>
  <c r="AC310" i="33"/>
  <c r="AY311" i="33"/>
  <c r="AG311" i="33"/>
  <c r="O311" i="33"/>
  <c r="BC311" i="33"/>
  <c r="AK311" i="33"/>
  <c r="S311" i="33"/>
  <c r="BG311" i="33"/>
  <c r="AO311" i="33"/>
  <c r="W311" i="33"/>
  <c r="BK311" i="33"/>
  <c r="AS311" i="33"/>
  <c r="AA311" i="33"/>
  <c r="AW312" i="33"/>
  <c r="AE312" i="33"/>
  <c r="M312" i="33"/>
  <c r="BA312" i="33"/>
  <c r="AI312" i="33"/>
  <c r="Q312" i="33"/>
  <c r="BE312" i="33"/>
  <c r="AM312" i="33"/>
  <c r="U312" i="33"/>
  <c r="BI312" i="33"/>
  <c r="AQ312" i="33"/>
  <c r="Y312" i="33"/>
  <c r="BM312" i="33"/>
  <c r="AU312" i="33"/>
  <c r="AC312" i="33"/>
  <c r="AY313" i="33"/>
  <c r="AG313" i="33"/>
  <c r="O313" i="33"/>
  <c r="BC313" i="33"/>
  <c r="AK313" i="33"/>
  <c r="S313" i="33"/>
  <c r="BG313" i="33"/>
  <c r="AO313" i="33"/>
  <c r="W313" i="33"/>
  <c r="BK313" i="33"/>
  <c r="AS313" i="33"/>
  <c r="AA313" i="33"/>
  <c r="AW314" i="33"/>
  <c r="AE314" i="33"/>
  <c r="M314" i="33"/>
  <c r="BA314" i="33"/>
  <c r="AI314" i="33"/>
  <c r="Q314" i="33"/>
  <c r="BE314" i="33"/>
  <c r="AM314" i="33"/>
  <c r="U314" i="33"/>
  <c r="BI314" i="33"/>
  <c r="AQ314" i="33"/>
  <c r="Y314" i="33"/>
  <c r="BM314" i="33"/>
  <c r="AU314" i="33"/>
  <c r="AC314" i="33"/>
  <c r="AY315" i="33"/>
  <c r="AG315" i="33"/>
  <c r="O315" i="33"/>
  <c r="BC315" i="33"/>
  <c r="AK315" i="33"/>
  <c r="S315" i="33"/>
  <c r="BG315" i="33"/>
  <c r="AO315" i="33"/>
  <c r="W315" i="33"/>
  <c r="BK315" i="33"/>
  <c r="AS315" i="33"/>
  <c r="AA315" i="33"/>
  <c r="AW316" i="33"/>
  <c r="AE316" i="33"/>
  <c r="M316" i="33"/>
  <c r="BA316" i="33"/>
  <c r="AI316" i="33"/>
  <c r="Q316" i="33"/>
  <c r="BE316" i="33"/>
  <c r="AM316" i="33"/>
  <c r="U316" i="33"/>
  <c r="BI316" i="33"/>
  <c r="AQ316" i="33"/>
  <c r="Y316" i="33"/>
  <c r="BM316" i="33"/>
  <c r="AU316" i="33"/>
  <c r="AC316" i="33"/>
  <c r="AY317" i="33"/>
  <c r="AG317" i="33"/>
  <c r="O317" i="33"/>
  <c r="BC317" i="33"/>
  <c r="AK317" i="33"/>
  <c r="S317" i="33"/>
  <c r="BG317" i="33"/>
  <c r="AO317" i="33"/>
  <c r="W317" i="33"/>
  <c r="BK317" i="33"/>
  <c r="AS317" i="33"/>
  <c r="AA317" i="33"/>
  <c r="AW318" i="33"/>
  <c r="AE318" i="33"/>
  <c r="M318" i="33"/>
  <c r="BA318" i="33"/>
  <c r="AI318" i="33"/>
  <c r="Q318" i="33"/>
  <c r="BE318" i="33"/>
  <c r="AM318" i="33"/>
  <c r="U318" i="33"/>
  <c r="BI318" i="33"/>
  <c r="AQ318" i="33"/>
  <c r="Y318" i="33"/>
  <c r="BM318" i="33"/>
  <c r="AU318" i="33"/>
  <c r="AC318" i="33"/>
  <c r="AY319" i="33"/>
  <c r="AG319" i="33"/>
  <c r="O319" i="33"/>
  <c r="BC319" i="33"/>
  <c r="AK319" i="33"/>
  <c r="S319" i="33"/>
  <c r="BG319" i="33"/>
  <c r="AO319" i="33"/>
  <c r="W319" i="33"/>
  <c r="BK319" i="33"/>
  <c r="AS319" i="33"/>
  <c r="AA319" i="33"/>
  <c r="AW320" i="33"/>
  <c r="AE320" i="33"/>
  <c r="M320" i="33"/>
  <c r="BA320" i="33"/>
  <c r="AI320" i="33"/>
  <c r="Q320" i="33"/>
  <c r="BE320" i="33"/>
  <c r="AM320" i="33"/>
  <c r="U320" i="33"/>
  <c r="BI320" i="33"/>
  <c r="AQ320" i="33"/>
  <c r="Y320" i="33"/>
  <c r="BM320" i="33"/>
  <c r="AU320" i="33"/>
  <c r="AC320" i="33"/>
  <c r="AY321" i="33"/>
  <c r="AG321" i="33"/>
  <c r="O321" i="33"/>
  <c r="BC321" i="33"/>
  <c r="AK321" i="33"/>
  <c r="S321" i="33"/>
  <c r="BG321" i="33"/>
  <c r="AO321" i="33"/>
  <c r="W321" i="33"/>
  <c r="BK321" i="33"/>
  <c r="AS321" i="33"/>
  <c r="AA321" i="33"/>
  <c r="AW281" i="33"/>
  <c r="AE281" i="33"/>
  <c r="M281" i="33"/>
  <c r="BA281" i="33"/>
  <c r="AI281" i="33"/>
  <c r="Q281" i="33"/>
  <c r="BE281" i="33"/>
  <c r="AM281" i="33"/>
  <c r="U281" i="33"/>
  <c r="BI281" i="33"/>
  <c r="AQ281" i="33"/>
  <c r="Y281" i="33"/>
  <c r="BM281" i="33"/>
  <c r="AU281" i="33"/>
  <c r="AC281" i="33"/>
  <c r="AY190" i="33"/>
  <c r="AG190" i="33"/>
  <c r="O190" i="33"/>
  <c r="BC190" i="33"/>
  <c r="AK190" i="33"/>
  <c r="S190" i="33"/>
  <c r="BG190" i="33"/>
  <c r="AO190" i="33"/>
  <c r="W190" i="33"/>
  <c r="BK190" i="33"/>
  <c r="AS190" i="33"/>
  <c r="AA190" i="33"/>
  <c r="AW191" i="33"/>
  <c r="AE191" i="33"/>
  <c r="M191" i="33"/>
  <c r="BA191" i="33"/>
  <c r="AI191" i="33"/>
  <c r="Q191" i="33"/>
  <c r="BE191" i="33"/>
  <c r="AM191" i="33"/>
  <c r="U191" i="33"/>
  <c r="BI191" i="33"/>
  <c r="AQ191" i="33"/>
  <c r="Y191" i="33"/>
  <c r="BM191" i="33"/>
  <c r="AU191" i="33"/>
  <c r="AC191" i="33"/>
  <c r="AY192" i="33"/>
  <c r="AG192" i="33"/>
  <c r="O192" i="33"/>
  <c r="BC192" i="33"/>
  <c r="AK192" i="33"/>
  <c r="S192" i="33"/>
  <c r="BG192" i="33"/>
  <c r="AO192" i="33"/>
  <c r="W192" i="33"/>
  <c r="BK192" i="33"/>
  <c r="AS192" i="33"/>
  <c r="AA192" i="33"/>
  <c r="AW193" i="33"/>
  <c r="AE193" i="33"/>
  <c r="M193" i="33"/>
  <c r="BA193" i="33"/>
  <c r="AI193" i="33"/>
  <c r="Q193" i="33"/>
  <c r="BE193" i="33"/>
  <c r="AM193" i="33"/>
  <c r="U193" i="33"/>
  <c r="BI193" i="33"/>
  <c r="AQ193" i="33"/>
  <c r="Y193" i="33"/>
  <c r="BM193" i="33"/>
  <c r="AU193" i="33"/>
  <c r="AC193" i="33"/>
  <c r="AY194" i="33"/>
  <c r="AG194" i="33"/>
  <c r="O194" i="33"/>
  <c r="BC194" i="33"/>
  <c r="AK194" i="33"/>
  <c r="S194" i="33"/>
  <c r="BG194" i="33"/>
  <c r="AO194" i="33"/>
  <c r="W194" i="33"/>
  <c r="BK194" i="33"/>
  <c r="AS194" i="33"/>
  <c r="AA194" i="33"/>
  <c r="AW195" i="33"/>
  <c r="AE195" i="33"/>
  <c r="M195" i="33"/>
  <c r="BA195" i="33"/>
  <c r="AI195" i="33"/>
  <c r="Q195" i="33"/>
  <c r="BE195" i="33"/>
  <c r="AM195" i="33"/>
  <c r="U195" i="33"/>
  <c r="BI195" i="33"/>
  <c r="AQ195" i="33"/>
  <c r="Y195" i="33"/>
  <c r="BM195" i="33"/>
  <c r="AU195" i="33"/>
  <c r="AC195" i="33"/>
  <c r="AY196" i="33"/>
  <c r="AG196" i="33"/>
  <c r="O196" i="33"/>
  <c r="BC196" i="33"/>
  <c r="AK196" i="33"/>
  <c r="S196" i="33"/>
  <c r="BG196" i="33"/>
  <c r="AO196" i="33"/>
  <c r="W196" i="33"/>
  <c r="BK196" i="33"/>
  <c r="AS196" i="33"/>
  <c r="AA196" i="33"/>
  <c r="AW197" i="33"/>
  <c r="AE197" i="33"/>
  <c r="M197" i="33"/>
  <c r="BA197" i="33"/>
  <c r="AI197" i="33"/>
  <c r="Q197" i="33"/>
  <c r="BE197" i="33"/>
  <c r="AM197" i="33"/>
  <c r="U197" i="33"/>
  <c r="BI197" i="33"/>
  <c r="AQ197" i="33"/>
  <c r="Y197" i="33"/>
  <c r="BM197" i="33"/>
  <c r="AU197" i="33"/>
  <c r="AC197" i="33"/>
  <c r="AY198" i="33"/>
  <c r="AG198" i="33"/>
  <c r="O198" i="33"/>
  <c r="BC198" i="33"/>
  <c r="AK198" i="33"/>
  <c r="S198" i="33"/>
  <c r="BG198" i="33"/>
  <c r="AO198" i="33"/>
  <c r="W198" i="33"/>
  <c r="BK198" i="33"/>
  <c r="AS198" i="33"/>
  <c r="AA198" i="33"/>
  <c r="AW199" i="33"/>
  <c r="AE199" i="33"/>
  <c r="M199" i="33"/>
  <c r="BA199" i="33"/>
  <c r="AI199" i="33"/>
  <c r="Q199" i="33"/>
  <c r="BE199" i="33"/>
  <c r="AM199" i="33"/>
  <c r="U199" i="33"/>
  <c r="BI199" i="33"/>
  <c r="AQ199" i="33"/>
  <c r="Y199" i="33"/>
  <c r="BM199" i="33"/>
  <c r="AU199" i="33"/>
  <c r="AC199" i="33"/>
  <c r="AY200" i="33"/>
  <c r="AG200" i="33"/>
  <c r="O200" i="33"/>
  <c r="BC200" i="33"/>
  <c r="AK200" i="33"/>
  <c r="S200" i="33"/>
  <c r="BG200" i="33"/>
  <c r="AO200" i="33"/>
  <c r="W200" i="33"/>
  <c r="BK200" i="33"/>
  <c r="AS200" i="33"/>
  <c r="AA200" i="33"/>
  <c r="AW201" i="33"/>
  <c r="AE201" i="33"/>
  <c r="M201" i="33"/>
  <c r="BA201" i="33"/>
  <c r="AI201" i="33"/>
  <c r="Q201" i="33"/>
  <c r="BE201" i="33"/>
  <c r="AM201" i="33"/>
  <c r="U201" i="33"/>
  <c r="BI201" i="33"/>
  <c r="AQ201" i="33"/>
  <c r="Y201" i="33"/>
  <c r="BM201" i="33"/>
  <c r="AU201" i="33"/>
  <c r="AC201" i="33"/>
  <c r="AY202" i="33"/>
  <c r="AG202" i="33"/>
  <c r="O202" i="33"/>
  <c r="BC202" i="33"/>
  <c r="AK202" i="33"/>
  <c r="S202" i="33"/>
  <c r="BG202" i="33"/>
  <c r="AO202" i="33"/>
  <c r="W202" i="33"/>
  <c r="BK202" i="33"/>
  <c r="AS202" i="33"/>
  <c r="AA202" i="33"/>
  <c r="AW203" i="33"/>
  <c r="AE203" i="33"/>
  <c r="M203" i="33"/>
  <c r="BA203" i="33"/>
  <c r="AI203" i="33"/>
  <c r="Q203" i="33"/>
  <c r="BE203" i="33"/>
  <c r="AM203" i="33"/>
  <c r="U203" i="33"/>
  <c r="BI203" i="33"/>
  <c r="AQ203" i="33"/>
  <c r="Y203" i="33"/>
  <c r="BM203" i="33"/>
  <c r="AU203" i="33"/>
  <c r="AC203" i="33"/>
  <c r="AY204" i="33"/>
  <c r="AG204" i="33"/>
  <c r="O204" i="33"/>
  <c r="BC204" i="33"/>
  <c r="AK204" i="33"/>
  <c r="S204" i="33"/>
  <c r="BG204" i="33"/>
  <c r="AO204" i="33"/>
  <c r="W204" i="33"/>
  <c r="BK204" i="33"/>
  <c r="AS204" i="33"/>
  <c r="AA204" i="33"/>
  <c r="AW49" i="33"/>
  <c r="AE49" i="33"/>
  <c r="M49" i="33"/>
  <c r="BA49" i="33"/>
  <c r="AI49" i="33"/>
  <c r="Q49" i="33"/>
  <c r="BE49" i="33"/>
  <c r="AM49" i="33"/>
  <c r="U49" i="33"/>
  <c r="BI49" i="33"/>
  <c r="AQ49" i="33"/>
  <c r="Y49" i="33"/>
  <c r="BM49" i="33"/>
  <c r="AU49" i="33"/>
  <c r="AC49" i="33"/>
  <c r="AY50" i="33"/>
  <c r="AG50" i="33"/>
  <c r="O50" i="33"/>
  <c r="BC50" i="33"/>
  <c r="AK50" i="33"/>
  <c r="S50" i="33"/>
  <c r="BG50" i="33"/>
  <c r="AO50" i="33"/>
  <c r="W50" i="33"/>
  <c r="BK50" i="33"/>
  <c r="AS50" i="33"/>
  <c r="AA50" i="33"/>
  <c r="AW322" i="33"/>
  <c r="AE322" i="33"/>
  <c r="M322" i="33"/>
  <c r="BA322" i="33"/>
  <c r="AI322" i="33"/>
  <c r="Q322" i="33"/>
  <c r="BE322" i="33"/>
  <c r="AM322" i="33"/>
  <c r="U322" i="33"/>
  <c r="BI322" i="33"/>
  <c r="AQ322" i="33"/>
  <c r="Y322" i="33"/>
  <c r="BM322" i="33"/>
  <c r="AU322" i="33"/>
  <c r="AC322" i="33"/>
  <c r="AY323" i="33"/>
  <c r="AG323" i="33"/>
  <c r="O323" i="33"/>
  <c r="BC323" i="33"/>
  <c r="AK323" i="33"/>
  <c r="S323" i="33"/>
  <c r="BG323" i="33"/>
  <c r="AO323" i="33"/>
  <c r="W323" i="33"/>
  <c r="BK323" i="33"/>
  <c r="AS323" i="33"/>
  <c r="AA323" i="33"/>
  <c r="AW324" i="33"/>
  <c r="AE324" i="33"/>
  <c r="M324" i="33"/>
  <c r="BA324" i="33"/>
  <c r="AI324" i="33"/>
  <c r="Q324" i="33"/>
  <c r="BE324" i="33"/>
  <c r="AM324" i="33"/>
  <c r="U324" i="33"/>
  <c r="BI324" i="33"/>
  <c r="AQ324" i="33"/>
  <c r="Y324" i="33"/>
  <c r="BM324" i="33"/>
  <c r="AU324" i="33"/>
  <c r="AC324" i="33"/>
  <c r="AY325" i="33"/>
  <c r="AG325" i="33"/>
  <c r="O325" i="33"/>
  <c r="BC325" i="33"/>
  <c r="AK325" i="33"/>
  <c r="S325" i="33"/>
  <c r="BG325" i="33"/>
  <c r="AO325" i="33"/>
  <c r="W325" i="33"/>
  <c r="BK325" i="33"/>
  <c r="AS325" i="33"/>
  <c r="AA325" i="33"/>
  <c r="AW326" i="33"/>
  <c r="AE326" i="33"/>
  <c r="M326" i="33"/>
  <c r="BA326" i="33"/>
  <c r="AI326" i="33"/>
  <c r="Q326" i="33"/>
  <c r="BE326" i="33"/>
  <c r="AM326" i="33"/>
  <c r="U326" i="33"/>
  <c r="BI326" i="33"/>
  <c r="AQ326" i="33"/>
  <c r="Y326" i="33"/>
  <c r="BM326" i="33"/>
  <c r="AU326" i="33"/>
  <c r="AC326" i="33"/>
  <c r="AY327" i="33"/>
  <c r="AG327" i="33"/>
  <c r="O327" i="33"/>
  <c r="BC327" i="33"/>
  <c r="AK327" i="33"/>
  <c r="S327" i="33"/>
  <c r="BG327" i="33"/>
  <c r="AO327" i="33"/>
  <c r="W327" i="33"/>
  <c r="BK327" i="33"/>
  <c r="AS327" i="33"/>
  <c r="AA327" i="33"/>
  <c r="AW328" i="33"/>
  <c r="AE328" i="33"/>
  <c r="M328" i="33"/>
  <c r="BA328" i="33"/>
  <c r="AI328" i="33"/>
  <c r="Q328" i="33"/>
  <c r="BE328" i="33"/>
  <c r="AM328" i="33"/>
  <c r="U328" i="33"/>
  <c r="BI328" i="33"/>
  <c r="AQ328" i="33"/>
  <c r="Y328" i="33"/>
  <c r="BM328" i="33"/>
  <c r="AU328" i="33"/>
  <c r="AC328" i="33"/>
  <c r="AY329" i="33"/>
  <c r="AG329" i="33"/>
  <c r="O329" i="33"/>
  <c r="BC329" i="33"/>
  <c r="AK329" i="33"/>
  <c r="S329" i="33"/>
  <c r="BG329" i="33"/>
  <c r="AO329" i="33"/>
  <c r="W329" i="33"/>
  <c r="BK329" i="33"/>
  <c r="AS329" i="33"/>
  <c r="AA329" i="33"/>
  <c r="AW330" i="33"/>
  <c r="AE330" i="33"/>
  <c r="M330" i="33"/>
  <c r="BA330" i="33"/>
  <c r="AI330" i="33"/>
  <c r="Q330" i="33"/>
  <c r="BE330" i="33"/>
  <c r="AM330" i="33"/>
  <c r="U330" i="33"/>
  <c r="BI330" i="33"/>
  <c r="AQ330" i="33"/>
  <c r="Y330" i="33"/>
  <c r="BM330" i="33"/>
  <c r="AU330" i="33"/>
  <c r="AC330" i="33"/>
  <c r="AY259" i="33"/>
  <c r="AG259" i="33"/>
  <c r="O259" i="33"/>
  <c r="BC259" i="33"/>
  <c r="AK259" i="33"/>
  <c r="S259" i="33"/>
  <c r="BG259" i="33"/>
  <c r="AO259" i="33"/>
  <c r="W259" i="33"/>
  <c r="BK259" i="33"/>
  <c r="AS259" i="33"/>
  <c r="AA259" i="33"/>
  <c r="AW260" i="33"/>
  <c r="AE260" i="33"/>
  <c r="M260" i="33"/>
  <c r="BA260" i="33"/>
  <c r="AI260" i="33"/>
  <c r="Q260" i="33"/>
  <c r="BE260" i="33"/>
  <c r="AM260" i="33"/>
  <c r="U260" i="33"/>
  <c r="BI260" i="33"/>
  <c r="AQ260" i="33"/>
  <c r="Y260" i="33"/>
  <c r="BM260" i="33"/>
  <c r="AU260" i="33"/>
  <c r="AC260" i="33"/>
  <c r="AY261" i="33"/>
  <c r="AG261" i="33"/>
  <c r="O261" i="33"/>
  <c r="BC261" i="33"/>
  <c r="AK261" i="33"/>
  <c r="S261" i="33"/>
  <c r="BG261" i="33"/>
  <c r="AO261" i="33"/>
  <c r="W261" i="33"/>
  <c r="BK261" i="33"/>
  <c r="AS261" i="33"/>
  <c r="AA261" i="33"/>
  <c r="AW262" i="33"/>
  <c r="AE262" i="33"/>
  <c r="M262" i="33"/>
  <c r="BA262" i="33"/>
  <c r="AI262" i="33"/>
  <c r="Q262" i="33"/>
  <c r="BE262" i="33"/>
  <c r="AM262" i="33"/>
  <c r="U262" i="33"/>
  <c r="BI262" i="33"/>
  <c r="AQ262" i="33"/>
  <c r="Y262" i="33"/>
  <c r="BM262" i="33"/>
  <c r="AU262" i="33"/>
  <c r="AC262" i="33"/>
  <c r="AY263" i="33"/>
  <c r="AG263" i="33"/>
  <c r="O263" i="33"/>
  <c r="BC263" i="33"/>
  <c r="AK263" i="33"/>
  <c r="S263" i="33"/>
  <c r="BG263" i="33"/>
  <c r="AO263" i="33"/>
  <c r="W263" i="33"/>
  <c r="BK263" i="33"/>
  <c r="AS263" i="33"/>
  <c r="AA263" i="33"/>
  <c r="AW264" i="33"/>
  <c r="AE264" i="33"/>
  <c r="M264" i="33"/>
  <c r="BA264" i="33"/>
  <c r="AI264" i="33"/>
  <c r="Q264" i="33"/>
  <c r="BE264" i="33"/>
  <c r="AM264" i="33"/>
  <c r="U264" i="33"/>
  <c r="BI264" i="33"/>
  <c r="AQ264" i="33"/>
  <c r="Y264" i="33"/>
  <c r="BM264" i="33"/>
  <c r="AU264" i="33"/>
  <c r="AC264" i="33"/>
  <c r="AY265" i="33"/>
  <c r="AG265" i="33"/>
  <c r="O265" i="33"/>
  <c r="BC265" i="33"/>
  <c r="AK265" i="33"/>
  <c r="S265" i="33"/>
  <c r="BG265" i="33"/>
  <c r="AO265" i="33"/>
  <c r="W265" i="33"/>
  <c r="BK265" i="33"/>
  <c r="AS265" i="33"/>
  <c r="AA265" i="33"/>
  <c r="AW266" i="33"/>
  <c r="AE266" i="33"/>
  <c r="M266" i="33"/>
  <c r="BA266" i="33"/>
  <c r="AI266" i="33"/>
  <c r="Q266" i="33"/>
  <c r="BE266" i="33"/>
  <c r="AM266" i="33"/>
  <c r="U266" i="33"/>
  <c r="BI266" i="33"/>
  <c r="AQ266" i="33"/>
  <c r="Y266" i="33"/>
  <c r="BM266" i="33"/>
  <c r="AU266" i="33"/>
  <c r="AC266" i="33"/>
  <c r="AY267" i="33"/>
  <c r="AG267" i="33"/>
  <c r="O267" i="33"/>
  <c r="BC267" i="33"/>
  <c r="AK267" i="33"/>
  <c r="S267" i="33"/>
  <c r="BG267" i="33"/>
  <c r="AO267" i="33"/>
  <c r="W267" i="33"/>
  <c r="BK267" i="33"/>
  <c r="AS267" i="33"/>
  <c r="AA267" i="33"/>
  <c r="AW268" i="33"/>
  <c r="AE268" i="33"/>
  <c r="M268" i="33"/>
  <c r="BA268" i="33"/>
  <c r="AI268" i="33"/>
  <c r="Q268" i="33"/>
  <c r="BE268" i="33"/>
  <c r="AM268" i="33"/>
  <c r="U268" i="33"/>
  <c r="BI268" i="33"/>
  <c r="AQ268" i="33"/>
  <c r="Y268" i="33"/>
  <c r="BM268" i="33"/>
  <c r="AU268" i="33"/>
  <c r="AC268" i="33"/>
  <c r="AY205" i="33"/>
  <c r="AG205" i="33"/>
  <c r="O205" i="33"/>
  <c r="BC205" i="33"/>
  <c r="AK205" i="33"/>
  <c r="S205" i="33"/>
  <c r="BG205" i="33"/>
  <c r="AO205" i="33"/>
  <c r="W205" i="33"/>
  <c r="BK205" i="33"/>
  <c r="AS205" i="33"/>
  <c r="AA205" i="33"/>
  <c r="AW206" i="33"/>
  <c r="AE206" i="33"/>
  <c r="M206" i="33"/>
  <c r="BA206" i="33"/>
  <c r="AI206" i="33"/>
  <c r="Q206" i="33"/>
  <c r="BE206" i="33"/>
  <c r="AM206" i="33"/>
  <c r="U206" i="33"/>
  <c r="BI206" i="33"/>
  <c r="AQ206" i="33"/>
  <c r="Y206" i="33"/>
  <c r="BM206" i="33"/>
  <c r="AU206" i="33"/>
  <c r="AC206" i="33"/>
  <c r="AY207" i="33"/>
  <c r="AG207" i="33"/>
  <c r="O207" i="33"/>
  <c r="BC207" i="33"/>
  <c r="AK207" i="33"/>
  <c r="S207" i="33"/>
  <c r="BG207" i="33"/>
  <c r="AO207" i="33"/>
  <c r="W207" i="33"/>
  <c r="BK207" i="33"/>
  <c r="AS207" i="33"/>
  <c r="AA207" i="33"/>
  <c r="AW208" i="33"/>
  <c r="AE208" i="33"/>
  <c r="M208" i="33"/>
  <c r="BA208" i="33"/>
  <c r="AI208" i="33"/>
  <c r="Q208" i="33"/>
  <c r="BE208" i="33"/>
  <c r="AM208" i="33"/>
  <c r="U208" i="33"/>
  <c r="BI208" i="33"/>
  <c r="AQ208" i="33"/>
  <c r="Y208" i="33"/>
  <c r="BM208" i="33"/>
  <c r="AU208" i="33"/>
  <c r="AC208" i="33"/>
  <c r="AY209" i="33"/>
  <c r="AG209" i="33"/>
  <c r="O209" i="33"/>
  <c r="BC209" i="33"/>
  <c r="AK209" i="33"/>
  <c r="S209" i="33"/>
  <c r="BG209" i="33"/>
  <c r="AO209" i="33"/>
  <c r="W209" i="33"/>
  <c r="BK209" i="33"/>
  <c r="AS209" i="33"/>
  <c r="AA209" i="33"/>
  <c r="AW210" i="33"/>
  <c r="AE210" i="33"/>
  <c r="M210" i="33"/>
  <c r="BA210" i="33"/>
  <c r="AI210" i="33"/>
  <c r="Q210" i="33"/>
  <c r="BE210" i="33"/>
  <c r="AM210" i="33"/>
  <c r="U210" i="33"/>
  <c r="BI210" i="33"/>
  <c r="AQ210" i="33"/>
  <c r="Y210" i="33"/>
  <c r="BM210" i="33"/>
  <c r="AU210" i="33"/>
  <c r="AC210" i="33"/>
  <c r="AY211" i="33"/>
  <c r="AG211" i="33"/>
  <c r="O211" i="33"/>
  <c r="BC211" i="33"/>
  <c r="AK211" i="33"/>
  <c r="S211" i="33"/>
  <c r="BG211" i="33"/>
  <c r="AO211" i="33"/>
  <c r="W211" i="33"/>
  <c r="BK211" i="33"/>
  <c r="AS211" i="33"/>
  <c r="AA211" i="33"/>
  <c r="AW212" i="33"/>
  <c r="AE212" i="33"/>
  <c r="M212" i="33"/>
  <c r="BA212" i="33"/>
  <c r="AI212" i="33"/>
  <c r="Q212" i="33"/>
  <c r="BE212" i="33"/>
  <c r="AM212" i="33"/>
  <c r="U212" i="33"/>
  <c r="BI212" i="33"/>
  <c r="AQ212" i="33"/>
  <c r="Y212" i="33"/>
  <c r="BM212" i="33"/>
  <c r="AU212" i="33"/>
  <c r="AC212" i="33"/>
  <c r="AY213" i="33"/>
  <c r="AG213" i="33"/>
  <c r="O213" i="33"/>
  <c r="BC213" i="33"/>
  <c r="AK213" i="33"/>
  <c r="S213" i="33"/>
  <c r="BG213" i="33"/>
  <c r="AO213" i="33"/>
  <c r="W213" i="33"/>
  <c r="BK213" i="33"/>
  <c r="AS213" i="33"/>
  <c r="AA213" i="33"/>
  <c r="AW214" i="33"/>
  <c r="AE214" i="33"/>
  <c r="M214" i="33"/>
  <c r="BA214" i="33"/>
  <c r="AI214" i="33"/>
  <c r="Q214" i="33"/>
  <c r="BE214" i="33"/>
  <c r="AM214" i="33"/>
  <c r="U214" i="33"/>
  <c r="BI214" i="33"/>
  <c r="AQ214" i="33"/>
  <c r="Y214" i="33"/>
  <c r="BM214" i="33"/>
  <c r="AU214" i="33"/>
  <c r="AC214" i="33"/>
  <c r="AY215" i="33"/>
  <c r="AG215" i="33"/>
  <c r="O215" i="33"/>
  <c r="BC215" i="33"/>
  <c r="AK215" i="33"/>
  <c r="S215" i="33"/>
  <c r="BG215" i="33"/>
  <c r="AO215" i="33"/>
  <c r="W215" i="33"/>
  <c r="BK215" i="33"/>
  <c r="AS215" i="33"/>
  <c r="AA215" i="33"/>
  <c r="AW216" i="33"/>
  <c r="AE216" i="33"/>
  <c r="M216" i="33"/>
  <c r="BA216" i="33"/>
  <c r="AI216" i="33"/>
  <c r="Q216" i="33"/>
  <c r="BE216" i="33"/>
  <c r="AM216" i="33"/>
  <c r="U216" i="33"/>
  <c r="BI216" i="33"/>
  <c r="AQ216" i="33"/>
  <c r="Y216" i="33"/>
  <c r="BM216" i="33"/>
  <c r="AU216" i="33"/>
  <c r="AC216" i="33"/>
  <c r="AY217" i="33"/>
  <c r="AG217" i="33"/>
  <c r="O217" i="33"/>
  <c r="BC217" i="33"/>
  <c r="AK217" i="33"/>
  <c r="S217" i="33"/>
  <c r="BG217" i="33"/>
  <c r="AO217" i="33"/>
  <c r="W217" i="33"/>
  <c r="BK217" i="33"/>
  <c r="AS217" i="33"/>
  <c r="AA217" i="33"/>
  <c r="AW218" i="33"/>
  <c r="AE218" i="33"/>
  <c r="M218" i="33"/>
  <c r="BA218" i="33"/>
  <c r="AI218" i="33"/>
  <c r="Q218" i="33"/>
  <c r="BE218" i="33"/>
  <c r="AM218" i="33"/>
  <c r="U218" i="33"/>
  <c r="BI218" i="33"/>
  <c r="AQ218" i="33"/>
  <c r="Y218" i="33"/>
  <c r="BM218" i="33"/>
  <c r="AU218" i="33"/>
  <c r="AC218" i="33"/>
  <c r="AY219" i="33"/>
  <c r="AG219" i="33"/>
  <c r="O219" i="33"/>
  <c r="BC219" i="33"/>
  <c r="AK219" i="33"/>
  <c r="S219" i="33"/>
  <c r="BG219" i="33"/>
  <c r="AO219" i="33"/>
  <c r="W219" i="33"/>
  <c r="BK219" i="33"/>
  <c r="AS219" i="33"/>
  <c r="AA219" i="33"/>
  <c r="AW220" i="33"/>
  <c r="AE220" i="33"/>
  <c r="M220" i="33"/>
  <c r="BA220" i="33"/>
  <c r="AI220" i="33"/>
  <c r="Q220" i="33"/>
  <c r="BE220" i="33"/>
  <c r="AM220" i="33"/>
  <c r="U220" i="33"/>
  <c r="BI220" i="33"/>
  <c r="AQ220" i="33"/>
  <c r="Y220" i="33"/>
  <c r="BM220" i="33"/>
  <c r="AU220" i="33"/>
  <c r="AC220" i="33"/>
  <c r="AY221" i="33"/>
  <c r="AG221" i="33"/>
  <c r="O221" i="33"/>
  <c r="BC221" i="33"/>
  <c r="AK221" i="33"/>
  <c r="S221" i="33"/>
  <c r="BG221" i="33"/>
  <c r="AO221" i="33"/>
  <c r="W221" i="33"/>
  <c r="BK221" i="33"/>
  <c r="AS221" i="33"/>
  <c r="AA221" i="33"/>
  <c r="AW222" i="33"/>
  <c r="AE222" i="33"/>
  <c r="M222" i="33"/>
  <c r="BA222" i="33"/>
  <c r="AI222" i="33"/>
  <c r="Q222" i="33"/>
  <c r="BE222" i="33"/>
  <c r="AM222" i="33"/>
  <c r="U222" i="33"/>
  <c r="BI222" i="33"/>
  <c r="AQ222" i="33"/>
  <c r="Y222" i="33"/>
  <c r="BM222" i="33"/>
  <c r="AU222" i="33"/>
  <c r="AC222" i="33"/>
  <c r="AY223" i="33"/>
  <c r="AG223" i="33"/>
  <c r="O223" i="33"/>
  <c r="BC223" i="33"/>
  <c r="AK223" i="33"/>
  <c r="S223" i="33"/>
  <c r="BG223" i="33"/>
  <c r="AO223" i="33"/>
  <c r="W223" i="33"/>
  <c r="BK223" i="33"/>
  <c r="AS223" i="33"/>
  <c r="AA223" i="33"/>
  <c r="AW101" i="33"/>
  <c r="AE101" i="33"/>
  <c r="M101" i="33"/>
  <c r="BA101" i="33"/>
  <c r="AI101" i="33"/>
  <c r="Q101" i="33"/>
  <c r="BE101" i="33"/>
  <c r="AM101" i="33"/>
  <c r="U101" i="33"/>
  <c r="BI101" i="33"/>
  <c r="AQ101" i="33"/>
  <c r="Y101" i="33"/>
  <c r="BM101" i="33"/>
  <c r="AU101" i="33"/>
  <c r="AC101" i="33"/>
  <c r="AY269" i="33"/>
  <c r="AG269" i="33"/>
  <c r="O269" i="33"/>
  <c r="BC269" i="33"/>
  <c r="AK269" i="33"/>
  <c r="S269" i="33"/>
  <c r="BG269" i="33"/>
  <c r="AO269" i="33"/>
  <c r="W269" i="33"/>
  <c r="BK269" i="33"/>
  <c r="AS269" i="33"/>
  <c r="AA269" i="33"/>
  <c r="AW224" i="33"/>
  <c r="AE224" i="33"/>
  <c r="M224" i="33"/>
  <c r="BA224" i="33"/>
  <c r="AI224" i="33"/>
  <c r="Q224" i="33"/>
  <c r="BE224" i="33"/>
  <c r="AM224" i="33"/>
  <c r="U224" i="33"/>
  <c r="BI224" i="33"/>
  <c r="AQ224" i="33"/>
  <c r="Y224" i="33"/>
  <c r="BM224" i="33"/>
  <c r="AU224" i="33"/>
  <c r="AC224" i="33"/>
  <c r="AY225" i="33"/>
  <c r="AG225" i="33"/>
  <c r="O225" i="33"/>
  <c r="BC225" i="33"/>
  <c r="AK225" i="33"/>
  <c r="S225" i="33"/>
  <c r="BG225" i="33"/>
  <c r="AO225" i="33"/>
  <c r="W225" i="33"/>
  <c r="BK225" i="33"/>
  <c r="AS225" i="33"/>
  <c r="AA225" i="33"/>
  <c r="AW226" i="33"/>
  <c r="AE226" i="33"/>
  <c r="M226" i="33"/>
  <c r="BA226" i="33"/>
  <c r="AI226" i="33"/>
  <c r="Q226" i="33"/>
  <c r="BE226" i="33"/>
  <c r="AM226" i="33"/>
  <c r="U226" i="33"/>
  <c r="BI226" i="33"/>
  <c r="AQ226" i="33"/>
  <c r="Y226" i="33"/>
  <c r="BM226" i="33"/>
  <c r="AU226" i="33"/>
  <c r="AC226" i="33"/>
  <c r="AY227" i="33"/>
  <c r="AG227" i="33"/>
  <c r="O227" i="33"/>
  <c r="BC227" i="33"/>
  <c r="AK227" i="33"/>
  <c r="S227" i="33"/>
  <c r="BG227" i="33"/>
  <c r="AO227" i="33"/>
  <c r="W227" i="33"/>
  <c r="BK227" i="33"/>
  <c r="AS227" i="33"/>
  <c r="AA227" i="33"/>
  <c r="AW228" i="33"/>
  <c r="AE228" i="33"/>
  <c r="M228" i="33"/>
  <c r="BA228" i="33"/>
  <c r="AI228" i="33"/>
  <c r="Q228" i="33"/>
  <c r="BE228" i="33"/>
  <c r="AM228" i="33"/>
  <c r="U228" i="33"/>
  <c r="BI228" i="33"/>
  <c r="AQ228" i="33"/>
  <c r="Y228" i="33"/>
  <c r="BM228" i="33"/>
  <c r="AU228" i="33"/>
  <c r="AC228" i="33"/>
  <c r="AY229" i="33"/>
  <c r="AG229" i="33"/>
  <c r="O229" i="33"/>
  <c r="BC229" i="33"/>
  <c r="AK229" i="33"/>
  <c r="S229" i="33"/>
  <c r="BG229" i="33"/>
  <c r="AO229" i="33"/>
  <c r="W229" i="33"/>
  <c r="BK229" i="33"/>
  <c r="AS229" i="33"/>
  <c r="AA229" i="33"/>
  <c r="AW270" i="33"/>
  <c r="AE270" i="33"/>
  <c r="M270" i="33"/>
  <c r="BA270" i="33"/>
  <c r="AI270" i="33"/>
  <c r="Q270" i="33"/>
  <c r="BE270" i="33"/>
  <c r="AM270" i="33"/>
  <c r="U270" i="33"/>
  <c r="BI270" i="33"/>
  <c r="AQ270" i="33"/>
  <c r="Y270" i="33"/>
  <c r="BM270" i="33"/>
  <c r="AU270" i="33"/>
  <c r="AC270" i="33"/>
  <c r="AY230" i="33"/>
  <c r="AG230" i="33"/>
  <c r="O230" i="33"/>
  <c r="BC230" i="33"/>
  <c r="AK230" i="33"/>
  <c r="S230" i="33"/>
  <c r="BG230" i="33"/>
  <c r="AO230" i="33"/>
  <c r="W230" i="33"/>
  <c r="BK230" i="33"/>
  <c r="AS230" i="33"/>
  <c r="AA230" i="33"/>
  <c r="AW51" i="33"/>
  <c r="AE51" i="33"/>
  <c r="M51" i="33"/>
  <c r="BA51" i="33"/>
  <c r="AI51" i="33"/>
  <c r="Q51" i="33"/>
  <c r="BE51" i="33"/>
  <c r="AM51" i="33"/>
  <c r="U51" i="33"/>
  <c r="BI51" i="33"/>
  <c r="AQ51" i="33"/>
  <c r="Y51" i="33"/>
  <c r="BM51" i="33"/>
  <c r="AU51" i="33"/>
  <c r="AC51" i="33"/>
  <c r="AY231" i="33"/>
  <c r="AG231" i="33"/>
  <c r="O231" i="33"/>
  <c r="BC231" i="33"/>
  <c r="AK231" i="33"/>
  <c r="S231" i="33"/>
  <c r="BG231" i="33"/>
  <c r="AO231" i="33"/>
  <c r="W231" i="33"/>
  <c r="BK231" i="33"/>
  <c r="AS231" i="33"/>
  <c r="AA231" i="33"/>
  <c r="AW232" i="33"/>
  <c r="AE232" i="33"/>
  <c r="M232" i="33"/>
  <c r="BA232" i="33"/>
  <c r="AI232" i="33"/>
  <c r="Q232" i="33"/>
  <c r="BE232" i="33"/>
  <c r="AM232" i="33"/>
  <c r="U232" i="33"/>
  <c r="BI232" i="33"/>
  <c r="AQ232" i="33"/>
  <c r="Y232" i="33"/>
  <c r="BM232" i="33"/>
  <c r="AU232" i="33"/>
  <c r="AC232" i="33"/>
  <c r="AY233" i="33"/>
  <c r="AG233" i="33"/>
  <c r="O233" i="33"/>
  <c r="BC233" i="33"/>
  <c r="AK233" i="33"/>
  <c r="S233" i="33"/>
  <c r="BG233" i="33"/>
  <c r="AO233" i="33"/>
  <c r="W233" i="33"/>
  <c r="BK233" i="33"/>
  <c r="AS233" i="33"/>
  <c r="AA233" i="33"/>
  <c r="AW234" i="33"/>
  <c r="AE234" i="33"/>
  <c r="M234" i="33"/>
  <c r="BA234" i="33"/>
  <c r="AI234" i="33"/>
  <c r="Q234" i="33"/>
  <c r="BE234" i="33"/>
  <c r="AM234" i="33"/>
  <c r="U234" i="33"/>
  <c r="BI234" i="33"/>
  <c r="AQ234" i="33"/>
  <c r="Y234" i="33"/>
  <c r="BM234" i="33"/>
  <c r="AU234" i="33"/>
  <c r="AC234" i="33"/>
  <c r="AY235" i="33"/>
  <c r="AG235" i="33"/>
  <c r="O235" i="33"/>
  <c r="BC235" i="33"/>
  <c r="AK235" i="33"/>
  <c r="S235" i="33"/>
  <c r="BG235" i="33"/>
  <c r="AO235" i="33"/>
  <c r="W235" i="33"/>
  <c r="BK235" i="33"/>
  <c r="AS235" i="33"/>
  <c r="AA235" i="33"/>
  <c r="AW236" i="33"/>
  <c r="AE236" i="33"/>
  <c r="M236" i="33"/>
  <c r="BA236" i="33"/>
  <c r="AI236" i="33"/>
  <c r="Q236" i="33"/>
  <c r="BE236" i="33"/>
  <c r="AM236" i="33"/>
  <c r="U236" i="33"/>
  <c r="BI236" i="33"/>
  <c r="AQ236" i="33"/>
  <c r="Y236" i="33"/>
  <c r="BM236" i="33"/>
  <c r="AU236" i="33"/>
  <c r="AC236" i="33"/>
  <c r="AY237" i="33"/>
  <c r="AG237" i="33"/>
  <c r="O237" i="33"/>
  <c r="BC237" i="33"/>
  <c r="AK237" i="33"/>
  <c r="S237" i="33"/>
  <c r="BG237" i="33"/>
  <c r="AO237" i="33"/>
  <c r="W237" i="33"/>
  <c r="BK237" i="33"/>
  <c r="AS237" i="33"/>
  <c r="AA237" i="33"/>
  <c r="AW238" i="33"/>
  <c r="AE238" i="33"/>
  <c r="M238" i="33"/>
  <c r="BA238" i="33"/>
  <c r="AI238" i="33"/>
  <c r="Q238" i="33"/>
  <c r="BE238" i="33"/>
  <c r="AM238" i="33"/>
  <c r="U238" i="33"/>
  <c r="BI238" i="33"/>
  <c r="AQ238" i="33"/>
  <c r="Y238" i="33"/>
  <c r="BM238" i="33"/>
  <c r="AU238" i="33"/>
  <c r="AC238" i="33"/>
  <c r="AY239" i="33"/>
  <c r="AG239" i="33"/>
  <c r="O239" i="33"/>
  <c r="BC239" i="33"/>
  <c r="AK239" i="33"/>
  <c r="S239" i="33"/>
  <c r="BG239" i="33"/>
  <c r="AO239" i="33"/>
  <c r="W239" i="33"/>
  <c r="BK239" i="33"/>
  <c r="AS239" i="33"/>
  <c r="AA239" i="33"/>
  <c r="AW240" i="33"/>
  <c r="AE240" i="33"/>
  <c r="M240" i="33"/>
  <c r="BA240" i="33"/>
  <c r="AI240" i="33"/>
  <c r="Q240" i="33"/>
  <c r="BE240" i="33"/>
  <c r="AM240" i="33"/>
  <c r="U240" i="33"/>
  <c r="BI240" i="33"/>
  <c r="AQ240" i="33"/>
  <c r="Y240" i="33"/>
  <c r="BM240" i="33"/>
  <c r="AU240" i="33"/>
  <c r="AC240" i="33"/>
  <c r="AY241" i="33"/>
  <c r="AG241" i="33"/>
  <c r="O241" i="33"/>
  <c r="BC241" i="33"/>
  <c r="AK241" i="33"/>
  <c r="S241" i="33"/>
  <c r="BG241" i="33"/>
  <c r="AO241" i="33"/>
  <c r="W241" i="33"/>
  <c r="BK241" i="33"/>
  <c r="AS241" i="33"/>
  <c r="AA241" i="33"/>
  <c r="AW242" i="33"/>
  <c r="AE242" i="33"/>
  <c r="M242" i="33"/>
  <c r="BA242" i="33"/>
  <c r="AI242" i="33"/>
  <c r="Q242" i="33"/>
  <c r="BE242" i="33"/>
  <c r="AM242" i="33"/>
  <c r="U242" i="33"/>
  <c r="BI242" i="33"/>
  <c r="AQ242" i="33"/>
  <c r="Y242" i="33"/>
  <c r="BM242" i="33"/>
  <c r="AU242" i="33"/>
  <c r="AC242" i="33"/>
  <c r="AY102" i="33"/>
  <c r="AG102" i="33"/>
  <c r="O102" i="33"/>
  <c r="BC102" i="33"/>
  <c r="AK102" i="33"/>
  <c r="S102" i="33"/>
  <c r="BG102" i="33"/>
  <c r="AO102" i="33"/>
  <c r="W102" i="33"/>
  <c r="BK102" i="33"/>
  <c r="AS102" i="33"/>
  <c r="AA102" i="33"/>
  <c r="AW103" i="33"/>
  <c r="AE103" i="33"/>
  <c r="M103" i="33"/>
  <c r="BA103" i="33"/>
  <c r="AI103" i="33"/>
  <c r="Q103" i="33"/>
  <c r="BE103" i="33"/>
  <c r="AM103" i="33"/>
  <c r="U103" i="33"/>
  <c r="BI103" i="33"/>
  <c r="AQ103" i="33"/>
  <c r="Y103" i="33"/>
  <c r="BM103" i="33"/>
  <c r="AU103" i="33"/>
  <c r="AC103" i="33"/>
  <c r="AY104" i="33"/>
  <c r="AG104" i="33"/>
  <c r="O104" i="33"/>
  <c r="BC104" i="33"/>
  <c r="AK104" i="33"/>
  <c r="S104" i="33"/>
  <c r="BG104" i="33"/>
  <c r="AO104" i="33"/>
  <c r="W104" i="33"/>
  <c r="BK104" i="33"/>
  <c r="AS104" i="33"/>
  <c r="AA104" i="33"/>
  <c r="AW105" i="33"/>
  <c r="AE105" i="33"/>
  <c r="M105" i="33"/>
  <c r="BA105" i="33"/>
  <c r="AI105" i="33"/>
  <c r="Q105" i="33"/>
  <c r="BE105" i="33"/>
  <c r="AM105" i="33"/>
  <c r="U105" i="33"/>
  <c r="BI105" i="33"/>
  <c r="AQ105" i="33"/>
  <c r="Y105" i="33"/>
  <c r="BM105" i="33"/>
  <c r="AU105" i="33"/>
  <c r="AC105" i="33"/>
  <c r="AY106" i="33"/>
  <c r="AG106" i="33"/>
  <c r="O106" i="33"/>
  <c r="BC106" i="33"/>
  <c r="AK106" i="33"/>
  <c r="S106" i="33"/>
  <c r="BG106" i="33"/>
  <c r="AO106" i="33"/>
  <c r="W106" i="33"/>
  <c r="BK106" i="33"/>
  <c r="AS106" i="33"/>
  <c r="AA106" i="33"/>
  <c r="AW107" i="33"/>
  <c r="AE107" i="33"/>
  <c r="M107" i="33"/>
  <c r="BA107" i="33"/>
  <c r="AI107" i="33"/>
  <c r="Q107" i="33"/>
  <c r="BE107" i="33"/>
  <c r="AM107" i="33"/>
  <c r="U107" i="33"/>
  <c r="BI107" i="33"/>
  <c r="AQ107" i="33"/>
  <c r="Y107" i="33"/>
  <c r="BM107" i="33"/>
  <c r="AU107" i="33"/>
  <c r="AC107" i="33"/>
  <c r="AY108" i="33"/>
  <c r="AG108" i="33"/>
  <c r="O108" i="33"/>
  <c r="BC108" i="33"/>
  <c r="AK108" i="33"/>
  <c r="S108" i="33"/>
  <c r="BG108" i="33"/>
  <c r="AO108" i="33"/>
  <c r="W108" i="33"/>
  <c r="BK108" i="33"/>
  <c r="AS108" i="33"/>
  <c r="AA108" i="33"/>
  <c r="AW109" i="33"/>
  <c r="AE109" i="33"/>
  <c r="M109" i="33"/>
  <c r="BA109" i="33"/>
  <c r="AI109" i="33"/>
  <c r="Q109" i="33"/>
  <c r="BE109" i="33"/>
  <c r="AM109" i="33"/>
  <c r="U109" i="33"/>
  <c r="BI109" i="33"/>
  <c r="AQ109" i="33"/>
  <c r="Y109" i="33"/>
  <c r="BM109" i="33"/>
  <c r="AU109" i="33"/>
  <c r="AC109" i="33"/>
  <c r="AY110" i="33"/>
  <c r="AG110" i="33"/>
  <c r="O110" i="33"/>
  <c r="BC110" i="33"/>
  <c r="AK110" i="33"/>
  <c r="S110" i="33"/>
  <c r="BG110" i="33"/>
  <c r="AO110" i="33"/>
  <c r="W110" i="33"/>
  <c r="BK110" i="33"/>
  <c r="AS110" i="33"/>
  <c r="AA110" i="33"/>
  <c r="AW111" i="33"/>
  <c r="AE111" i="33"/>
  <c r="M111" i="33"/>
  <c r="BA111" i="33"/>
  <c r="AI111" i="33"/>
  <c r="Q111" i="33"/>
  <c r="BE111" i="33"/>
  <c r="AM111" i="33"/>
  <c r="U111" i="33"/>
  <c r="BI111" i="33"/>
  <c r="AQ111" i="33"/>
  <c r="Y111" i="33"/>
  <c r="BM111" i="33"/>
  <c r="AU111" i="33"/>
  <c r="AC111" i="33"/>
  <c r="AY112" i="33"/>
  <c r="AG112" i="33"/>
  <c r="O112" i="33"/>
  <c r="BC112" i="33"/>
  <c r="AK112" i="33"/>
  <c r="S112" i="33"/>
  <c r="BG112" i="33"/>
  <c r="AO112" i="33"/>
  <c r="W112" i="33"/>
  <c r="BK112" i="33"/>
  <c r="AS112" i="33"/>
  <c r="AA112" i="33"/>
  <c r="AW113" i="33"/>
  <c r="AE113" i="33"/>
  <c r="M113" i="33"/>
  <c r="BA113" i="33"/>
  <c r="AI113" i="33"/>
  <c r="Q113" i="33"/>
  <c r="BE113" i="33"/>
  <c r="AM113" i="33"/>
  <c r="U113" i="33"/>
  <c r="BI113" i="33"/>
  <c r="AQ113" i="33"/>
  <c r="Y113" i="33"/>
  <c r="BM113" i="33"/>
  <c r="AU113" i="33"/>
  <c r="AC113" i="33"/>
  <c r="AY114" i="33"/>
  <c r="AG114" i="33"/>
  <c r="O114" i="33"/>
  <c r="BC114" i="33"/>
  <c r="AK114" i="33"/>
  <c r="S114" i="33"/>
  <c r="BG114" i="33"/>
  <c r="AO114" i="33"/>
  <c r="W114" i="33"/>
  <c r="BK114" i="33"/>
  <c r="AS114" i="33"/>
  <c r="AA114" i="33"/>
  <c r="AW115" i="33"/>
  <c r="AE115" i="33"/>
  <c r="M115" i="33"/>
  <c r="BA115" i="33"/>
  <c r="AI115" i="33"/>
  <c r="Q115" i="33"/>
  <c r="BE115" i="33"/>
  <c r="AM115" i="33"/>
  <c r="U115" i="33"/>
  <c r="BI115" i="33"/>
  <c r="AQ115" i="33"/>
  <c r="Y115" i="33"/>
  <c r="BM115" i="33"/>
  <c r="AU115" i="33"/>
  <c r="AC115" i="33"/>
  <c r="AY116" i="33"/>
  <c r="AG116" i="33"/>
  <c r="O116" i="33"/>
  <c r="BC116" i="33"/>
  <c r="AK116" i="33"/>
  <c r="S116" i="33"/>
  <c r="BG116" i="33"/>
  <c r="AO116" i="33"/>
  <c r="W116" i="33"/>
  <c r="BK116" i="33"/>
  <c r="AS116" i="33"/>
  <c r="AA116" i="33"/>
  <c r="AW117" i="33"/>
  <c r="AE117" i="33"/>
  <c r="M117" i="33"/>
  <c r="BA117" i="33"/>
  <c r="AI117" i="33"/>
  <c r="Q117" i="33"/>
  <c r="BE117" i="33"/>
  <c r="AM117" i="33"/>
  <c r="U117" i="33"/>
  <c r="BI117" i="33"/>
  <c r="AQ117" i="33"/>
  <c r="Y117" i="33"/>
  <c r="BM117" i="33"/>
  <c r="AU117" i="33"/>
  <c r="AC117" i="33"/>
  <c r="AY118" i="33"/>
  <c r="AG118" i="33"/>
  <c r="O118" i="33"/>
  <c r="BC118" i="33"/>
  <c r="AK118" i="33"/>
  <c r="S118" i="33"/>
  <c r="BG118" i="33"/>
  <c r="AO118" i="33"/>
  <c r="W118" i="33"/>
  <c r="BK118" i="33"/>
  <c r="AS118" i="33"/>
  <c r="AA118" i="33"/>
  <c r="AW119" i="33"/>
  <c r="AE119" i="33"/>
  <c r="M119" i="33"/>
  <c r="BA119" i="33"/>
  <c r="AI119" i="33"/>
  <c r="Q119" i="33"/>
  <c r="BE119" i="33"/>
  <c r="AM119" i="33"/>
  <c r="U119" i="33"/>
  <c r="BI119" i="33"/>
  <c r="AQ119" i="33"/>
  <c r="Y119" i="33"/>
  <c r="BM119" i="33"/>
  <c r="AU119" i="33"/>
  <c r="AC119" i="33"/>
  <c r="AY120" i="33"/>
  <c r="AG120" i="33"/>
  <c r="O120" i="33"/>
  <c r="BC120" i="33"/>
  <c r="AK120" i="33"/>
  <c r="S120" i="33"/>
  <c r="BG120" i="33"/>
  <c r="AO120" i="33"/>
  <c r="W120" i="33"/>
  <c r="BK120" i="33"/>
  <c r="AS120" i="33"/>
  <c r="AA120" i="33"/>
  <c r="AW121" i="33"/>
  <c r="AE121" i="33"/>
  <c r="M121" i="33"/>
  <c r="BA121" i="33"/>
  <c r="AI121" i="33"/>
  <c r="Q121" i="33"/>
  <c r="BE121" i="33"/>
  <c r="AM121" i="33"/>
  <c r="U121" i="33"/>
  <c r="BI121" i="33"/>
  <c r="AQ121" i="33"/>
  <c r="Y121" i="33"/>
  <c r="BM121" i="33"/>
  <c r="AU121" i="33"/>
  <c r="AC121" i="33"/>
  <c r="AY122" i="33"/>
  <c r="AG122" i="33"/>
  <c r="O122" i="33"/>
  <c r="BC122" i="33"/>
  <c r="AK122" i="33"/>
  <c r="S122" i="33"/>
  <c r="BG122" i="33"/>
  <c r="AO122" i="33"/>
  <c r="W122" i="33"/>
  <c r="BK122" i="33"/>
  <c r="AS122" i="33"/>
  <c r="AA122" i="33"/>
  <c r="AW123" i="33"/>
  <c r="AE123" i="33"/>
  <c r="M123" i="33"/>
  <c r="BA123" i="33"/>
  <c r="AI123" i="33"/>
  <c r="Q123" i="33"/>
  <c r="BE123" i="33"/>
  <c r="AM123" i="33"/>
  <c r="U123" i="33"/>
  <c r="BI123" i="33"/>
  <c r="AQ123" i="33"/>
  <c r="Y123" i="33"/>
  <c r="BM123" i="33"/>
  <c r="AU123" i="33"/>
  <c r="AC123" i="33"/>
  <c r="AY124" i="33"/>
  <c r="AG124" i="33"/>
  <c r="O124" i="33"/>
  <c r="BC124" i="33"/>
  <c r="AK124" i="33"/>
  <c r="S124" i="33"/>
  <c r="BG124" i="33"/>
  <c r="AO124" i="33"/>
  <c r="W124" i="33"/>
  <c r="BK124" i="33"/>
  <c r="AS124" i="33"/>
  <c r="AA124" i="33"/>
  <c r="AW138" i="33"/>
  <c r="AE138" i="33"/>
  <c r="M138" i="33"/>
  <c r="BA138" i="33"/>
  <c r="AI138" i="33"/>
  <c r="Q138" i="33"/>
  <c r="BE138" i="33"/>
  <c r="AM138" i="33"/>
  <c r="U138" i="33"/>
  <c r="BI138" i="33"/>
  <c r="AQ138" i="33"/>
  <c r="Y138" i="33"/>
  <c r="BM138" i="33"/>
  <c r="AU138" i="33"/>
  <c r="AC138" i="33"/>
  <c r="AY139" i="33"/>
  <c r="AG139" i="33"/>
  <c r="O139" i="33"/>
  <c r="BC139" i="33"/>
  <c r="AK139" i="33"/>
  <c r="S139" i="33"/>
  <c r="BG139" i="33"/>
  <c r="AO139" i="33"/>
  <c r="W139" i="33"/>
  <c r="BK139" i="33"/>
  <c r="AS139" i="33"/>
  <c r="AA139" i="33"/>
  <c r="AW140" i="33"/>
  <c r="AE140" i="33"/>
  <c r="M140" i="33"/>
  <c r="BA140" i="33"/>
  <c r="AI140" i="33"/>
  <c r="Q140" i="33"/>
  <c r="BE140" i="33"/>
  <c r="AM140" i="33"/>
  <c r="U140" i="33"/>
  <c r="BI140" i="33"/>
  <c r="AQ140" i="33"/>
  <c r="Y140" i="33"/>
  <c r="BM140" i="33"/>
  <c r="AU140" i="33"/>
  <c r="AC140" i="33"/>
  <c r="AY141" i="33"/>
  <c r="AG141" i="33"/>
  <c r="O141" i="33"/>
  <c r="BC141" i="33"/>
  <c r="AK141" i="33"/>
  <c r="S141" i="33"/>
  <c r="BG141" i="33"/>
  <c r="AO141" i="33"/>
  <c r="W141" i="33"/>
  <c r="BK141" i="33"/>
  <c r="AS141" i="33"/>
  <c r="AA141" i="33"/>
  <c r="AW142" i="33"/>
  <c r="AE142" i="33"/>
  <c r="M142" i="33"/>
  <c r="BA142" i="33"/>
  <c r="AI142" i="33"/>
  <c r="Q142" i="33"/>
  <c r="BE142" i="33"/>
  <c r="AM142" i="33"/>
  <c r="U142" i="33"/>
  <c r="BI142" i="33"/>
  <c r="AQ142" i="33"/>
  <c r="Y142" i="33"/>
  <c r="BM142" i="33"/>
  <c r="AU142" i="33"/>
  <c r="AC142" i="33"/>
  <c r="AY143" i="33"/>
  <c r="AG143" i="33"/>
  <c r="O143" i="33"/>
  <c r="BC143" i="33"/>
  <c r="AK143" i="33"/>
  <c r="S143" i="33"/>
  <c r="BG143" i="33"/>
  <c r="AO143" i="33"/>
  <c r="W143" i="33"/>
  <c r="BK143" i="33"/>
  <c r="AS143" i="33"/>
  <c r="AA143" i="33"/>
  <c r="AW144" i="33"/>
  <c r="AE144" i="33"/>
  <c r="M144" i="33"/>
  <c r="BA144" i="33"/>
  <c r="AI144" i="33"/>
  <c r="Q144" i="33"/>
  <c r="BE144" i="33"/>
  <c r="AM144" i="33"/>
  <c r="U144" i="33"/>
  <c r="BI144" i="33"/>
  <c r="AQ144" i="33"/>
  <c r="Y144" i="33"/>
  <c r="BM144" i="33"/>
  <c r="AU144" i="33"/>
  <c r="AC144" i="33"/>
  <c r="AY145" i="33"/>
  <c r="AG145" i="33"/>
  <c r="O145" i="33"/>
  <c r="BC145" i="33"/>
  <c r="AK145" i="33"/>
  <c r="S145" i="33"/>
  <c r="BG145" i="33"/>
  <c r="AO145" i="33"/>
  <c r="W145" i="33"/>
  <c r="BK145" i="33"/>
  <c r="AS145" i="33"/>
  <c r="AA145" i="33"/>
  <c r="AW146" i="33"/>
  <c r="AE146" i="33"/>
  <c r="M146" i="33"/>
  <c r="BA146" i="33"/>
  <c r="AI146" i="33"/>
  <c r="Q146" i="33"/>
  <c r="BE146" i="33"/>
  <c r="AM146" i="33"/>
  <c r="U146" i="33"/>
  <c r="BI146" i="33"/>
  <c r="AQ146" i="33"/>
  <c r="Y146" i="33"/>
  <c r="BM146" i="33"/>
  <c r="AU146" i="33"/>
  <c r="AC146" i="33"/>
  <c r="AY147" i="33"/>
  <c r="AG147" i="33"/>
  <c r="O147" i="33"/>
  <c r="BC147" i="33"/>
  <c r="AK147" i="33"/>
  <c r="S147" i="33"/>
  <c r="BG147" i="33"/>
  <c r="AO147" i="33"/>
  <c r="W147" i="33"/>
  <c r="BK147" i="33"/>
  <c r="AS147" i="33"/>
  <c r="AA147" i="33"/>
  <c r="AW148" i="33"/>
  <c r="AE148" i="33"/>
  <c r="M148" i="33"/>
  <c r="BA148" i="33"/>
  <c r="AI148" i="33"/>
  <c r="Q148" i="33"/>
  <c r="BE148" i="33"/>
  <c r="AM148" i="33"/>
  <c r="U148" i="33"/>
  <c r="BI148" i="33"/>
  <c r="AQ148" i="33"/>
  <c r="Y148" i="33"/>
  <c r="BM148" i="33"/>
  <c r="AU148" i="33"/>
  <c r="AC148" i="33"/>
  <c r="AY149" i="33"/>
  <c r="AG149" i="33"/>
  <c r="O149" i="33"/>
  <c r="BC149" i="33"/>
  <c r="AK149" i="33"/>
  <c r="S149" i="33"/>
  <c r="BG149" i="33"/>
  <c r="AO149" i="33"/>
  <c r="W149" i="33"/>
  <c r="BK149" i="33"/>
  <c r="AS149" i="33"/>
  <c r="AA149" i="33"/>
  <c r="AW150" i="33"/>
  <c r="AE150" i="33"/>
  <c r="M150" i="33"/>
  <c r="BA150" i="33"/>
  <c r="AI150" i="33"/>
  <c r="Q150" i="33"/>
  <c r="BE150" i="33"/>
  <c r="AM150" i="33"/>
  <c r="U150" i="33"/>
  <c r="BI150" i="33"/>
  <c r="AQ150" i="33"/>
  <c r="Y150" i="33"/>
  <c r="BM150" i="33"/>
  <c r="AU150" i="33"/>
  <c r="AC150" i="33"/>
  <c r="AY151" i="33"/>
  <c r="AG151" i="33"/>
  <c r="O151" i="33"/>
  <c r="BC151" i="33"/>
  <c r="AK151" i="33"/>
  <c r="S151" i="33"/>
  <c r="BG151" i="33"/>
  <c r="AO151" i="33"/>
  <c r="W151" i="33"/>
  <c r="BK151" i="33"/>
  <c r="AS151" i="33"/>
  <c r="AA151" i="33"/>
  <c r="AW152" i="33"/>
  <c r="AE152" i="33"/>
  <c r="M152" i="33"/>
  <c r="BA152" i="33"/>
  <c r="AI152" i="33"/>
  <c r="Q152" i="33"/>
  <c r="BE152" i="33"/>
  <c r="AM152" i="33"/>
  <c r="U152" i="33"/>
  <c r="BI152" i="33"/>
  <c r="AQ152" i="33"/>
  <c r="Y152" i="33"/>
  <c r="BM152" i="33"/>
  <c r="AU152" i="33"/>
  <c r="AC152" i="33"/>
  <c r="AY153" i="33"/>
  <c r="AG153" i="33"/>
  <c r="O153" i="33"/>
  <c r="BC153" i="33"/>
  <c r="AK153" i="33"/>
  <c r="S153" i="33"/>
  <c r="BG153" i="33"/>
  <c r="AO153" i="33"/>
  <c r="W153" i="33"/>
  <c r="BK153" i="33"/>
  <c r="AS153" i="33"/>
  <c r="AA153" i="33"/>
  <c r="AW154" i="33"/>
  <c r="AE154" i="33"/>
  <c r="M154" i="33"/>
  <c r="BA154" i="33"/>
  <c r="AI154" i="33"/>
  <c r="Q154" i="33"/>
  <c r="BE154" i="33"/>
  <c r="AM154" i="33"/>
  <c r="U154" i="33"/>
  <c r="BI154" i="33"/>
  <c r="AQ154" i="33"/>
  <c r="Y154" i="33"/>
  <c r="BM154" i="33"/>
  <c r="AU154" i="33"/>
  <c r="AC154" i="33"/>
  <c r="AY155" i="33"/>
  <c r="AG155" i="33"/>
  <c r="O155" i="33"/>
  <c r="BC155" i="33"/>
  <c r="AK155" i="33"/>
  <c r="S155" i="33"/>
  <c r="BG155" i="33"/>
  <c r="AO155" i="33"/>
  <c r="W155" i="33"/>
  <c r="BK155" i="33"/>
  <c r="AS155" i="33"/>
  <c r="AA155" i="33"/>
  <c r="AW156" i="33"/>
  <c r="AE156" i="33"/>
  <c r="M156" i="33"/>
  <c r="BA156" i="33"/>
  <c r="AI156" i="33"/>
  <c r="Q156" i="33"/>
  <c r="BE156" i="33"/>
  <c r="AM156" i="33"/>
  <c r="U156" i="33"/>
  <c r="BI156" i="33"/>
  <c r="AQ156" i="33"/>
  <c r="Y156" i="33"/>
  <c r="BM156" i="33"/>
  <c r="AU156" i="33"/>
  <c r="AC156" i="33"/>
  <c r="AY157" i="33"/>
  <c r="AG157" i="33"/>
  <c r="O157" i="33"/>
  <c r="BC157" i="33"/>
  <c r="AK157" i="33"/>
  <c r="S157" i="33"/>
  <c r="BG157" i="33"/>
  <c r="AO157" i="33"/>
  <c r="W157" i="33"/>
  <c r="BK157" i="33"/>
  <c r="AS157" i="33"/>
  <c r="AA157" i="33"/>
  <c r="AW158" i="33"/>
  <c r="AE158" i="33"/>
  <c r="M158" i="33"/>
  <c r="BA158" i="33"/>
  <c r="AI158" i="33"/>
  <c r="Q158" i="33"/>
  <c r="BE158" i="33"/>
  <c r="AM158" i="33"/>
  <c r="U158" i="33"/>
  <c r="BI158" i="33"/>
  <c r="AQ158" i="33"/>
  <c r="Y158" i="33"/>
  <c r="BM158" i="33"/>
  <c r="AU158" i="33"/>
  <c r="AC158" i="33"/>
  <c r="AY159" i="33"/>
  <c r="AG159" i="33"/>
  <c r="O159" i="33"/>
  <c r="BC159" i="33"/>
  <c r="AK159" i="33"/>
  <c r="S159" i="33"/>
  <c r="BG159" i="33"/>
  <c r="AO159" i="33"/>
  <c r="W159" i="33"/>
  <c r="BK159" i="33"/>
  <c r="AS159" i="33"/>
  <c r="AA159" i="33"/>
  <c r="AW160" i="33"/>
  <c r="AE160" i="33"/>
  <c r="M160" i="33"/>
  <c r="BA160" i="33"/>
  <c r="AI160" i="33"/>
  <c r="Q160" i="33"/>
  <c r="BE160" i="33"/>
  <c r="AM160" i="33"/>
  <c r="U160" i="33"/>
  <c r="BI160" i="33"/>
  <c r="AQ160" i="33"/>
  <c r="Y160" i="33"/>
  <c r="BM160" i="33"/>
  <c r="AU160" i="33"/>
  <c r="AC160" i="33"/>
  <c r="AY161" i="33"/>
  <c r="AG161" i="33"/>
  <c r="O161" i="33"/>
  <c r="BC161" i="33"/>
  <c r="AK161" i="33"/>
  <c r="S161" i="33"/>
  <c r="BG161" i="33"/>
  <c r="AO161" i="33"/>
  <c r="W161" i="33"/>
  <c r="BK161" i="33"/>
  <c r="AS161" i="33"/>
  <c r="AA161" i="33"/>
  <c r="AW162" i="33"/>
  <c r="AE162" i="33"/>
  <c r="M162" i="33"/>
  <c r="BA162" i="33"/>
  <c r="AI162" i="33"/>
  <c r="Q162" i="33"/>
  <c r="BE162" i="33"/>
  <c r="AM162" i="33"/>
  <c r="U162" i="33"/>
  <c r="BI162" i="33"/>
  <c r="AQ162" i="33"/>
  <c r="Y162" i="33"/>
  <c r="BM162" i="33"/>
  <c r="AU162" i="33"/>
  <c r="AC162" i="33"/>
  <c r="AY163" i="33"/>
  <c r="AG163" i="33"/>
  <c r="O163" i="33"/>
  <c r="BC163" i="33"/>
  <c r="AK163" i="33"/>
  <c r="S163" i="33"/>
  <c r="BG163" i="33"/>
  <c r="AO163" i="33"/>
  <c r="W163" i="33"/>
  <c r="BK163" i="33"/>
  <c r="AS163" i="33"/>
  <c r="AA163" i="33"/>
  <c r="AW164" i="33"/>
  <c r="AE164" i="33"/>
  <c r="M164" i="33"/>
  <c r="BA164" i="33"/>
  <c r="AI164" i="33"/>
  <c r="Q164" i="33"/>
  <c r="BE164" i="33"/>
  <c r="AM164" i="33"/>
  <c r="U164" i="33"/>
  <c r="BI164" i="33"/>
  <c r="AQ164" i="33"/>
  <c r="Y164" i="33"/>
  <c r="BM164" i="33"/>
  <c r="AU164" i="33"/>
  <c r="AC164" i="33"/>
  <c r="AY165" i="33"/>
  <c r="AG165" i="33"/>
  <c r="O165" i="33"/>
  <c r="BC165" i="33"/>
  <c r="AK165" i="33"/>
  <c r="S165" i="33"/>
  <c r="BG165" i="33"/>
  <c r="AO165" i="33"/>
  <c r="W165" i="33"/>
  <c r="BK165" i="33"/>
  <c r="AS165" i="33"/>
  <c r="AA165" i="33"/>
  <c r="AW166" i="33"/>
  <c r="AE166" i="33"/>
  <c r="M166" i="33"/>
  <c r="BA166" i="33"/>
  <c r="AI166" i="33"/>
  <c r="Q166" i="33"/>
  <c r="BE166" i="33"/>
  <c r="AM166" i="33"/>
  <c r="U166" i="33"/>
  <c r="BI166" i="33"/>
  <c r="AQ166" i="33"/>
  <c r="Y166" i="33"/>
  <c r="BM166" i="33"/>
  <c r="AU166" i="33"/>
  <c r="AC166" i="33"/>
  <c r="AY167" i="33"/>
  <c r="AG167" i="33"/>
  <c r="O167" i="33"/>
  <c r="BC167" i="33"/>
  <c r="AK167" i="33"/>
  <c r="S167" i="33"/>
  <c r="BG167" i="33"/>
  <c r="AO167" i="33"/>
  <c r="W167" i="33"/>
  <c r="BK167" i="33"/>
  <c r="AS167" i="33"/>
  <c r="AA167" i="33"/>
  <c r="AW168" i="33"/>
  <c r="AE168" i="33"/>
  <c r="M168" i="33"/>
  <c r="BA168" i="33"/>
  <c r="AI168" i="33"/>
  <c r="Q168" i="33"/>
  <c r="BE168" i="33"/>
  <c r="AM168" i="33"/>
  <c r="U168" i="33"/>
  <c r="BI168" i="33"/>
  <c r="AQ168" i="33"/>
  <c r="Y168" i="33"/>
  <c r="BM168" i="33"/>
  <c r="AU168" i="33"/>
  <c r="AC168" i="33"/>
  <c r="AY169" i="33"/>
  <c r="AG169" i="33"/>
  <c r="O169" i="33"/>
  <c r="BC169" i="33"/>
  <c r="AK169" i="33"/>
  <c r="S169" i="33"/>
  <c r="BG169" i="33"/>
  <c r="AO169" i="33"/>
  <c r="W169" i="33"/>
  <c r="BK169" i="33"/>
  <c r="AS169" i="33"/>
  <c r="AA169" i="33"/>
  <c r="AW170" i="33"/>
  <c r="AE170" i="33"/>
  <c r="M170" i="33"/>
  <c r="BA170" i="33"/>
  <c r="AI170" i="33"/>
  <c r="Q170" i="33"/>
  <c r="BE170" i="33"/>
  <c r="AM170" i="33"/>
  <c r="U170" i="33"/>
  <c r="BI170" i="33"/>
  <c r="AQ170" i="33"/>
  <c r="Y170" i="33"/>
  <c r="BM170" i="33"/>
  <c r="AU170" i="33"/>
  <c r="AC170" i="33"/>
  <c r="AY171" i="33"/>
  <c r="AG171" i="33"/>
  <c r="O171" i="33"/>
  <c r="BC171" i="33"/>
  <c r="AK171" i="33"/>
  <c r="S171" i="33"/>
  <c r="BG171" i="33"/>
  <c r="AO171" i="33"/>
  <c r="W171" i="33"/>
  <c r="BK171" i="33"/>
  <c r="AS171" i="33"/>
  <c r="AA171" i="33"/>
  <c r="AW172" i="33"/>
  <c r="AE172" i="33"/>
  <c r="M172" i="33"/>
  <c r="BA172" i="33"/>
  <c r="AI172" i="33"/>
  <c r="Q172" i="33"/>
  <c r="BE172" i="33"/>
  <c r="AM172" i="33"/>
  <c r="U172" i="33"/>
  <c r="BI172" i="33"/>
  <c r="AQ172" i="33"/>
  <c r="Y172" i="33"/>
  <c r="BM172" i="33"/>
  <c r="AU172" i="33"/>
  <c r="AC172" i="33"/>
  <c r="AY173" i="33"/>
  <c r="AG173" i="33"/>
  <c r="O173" i="33"/>
  <c r="BC173" i="33"/>
  <c r="AK173" i="33"/>
  <c r="S173" i="33"/>
  <c r="BG173" i="33"/>
  <c r="AO173" i="33"/>
  <c r="W173" i="33"/>
  <c r="BK173" i="33"/>
  <c r="AS173" i="33"/>
  <c r="AA173" i="33"/>
  <c r="AW174" i="33"/>
  <c r="AE174" i="33"/>
  <c r="M174" i="33"/>
  <c r="BA174" i="33"/>
  <c r="AI174" i="33"/>
  <c r="Q174" i="33"/>
  <c r="BE174" i="33"/>
  <c r="AM174" i="33"/>
  <c r="U174" i="33"/>
  <c r="BI174" i="33"/>
  <c r="AQ174" i="33"/>
  <c r="Y174" i="33"/>
  <c r="BM174" i="33"/>
  <c r="AU174" i="33"/>
  <c r="AC174" i="33"/>
  <c r="AY175" i="33"/>
  <c r="AG175" i="33"/>
  <c r="O175" i="33"/>
  <c r="BC175" i="33"/>
  <c r="AK175" i="33"/>
  <c r="S175" i="33"/>
  <c r="BG175" i="33"/>
  <c r="AO175" i="33"/>
  <c r="W175" i="33"/>
  <c r="BK175" i="33"/>
  <c r="AS175" i="33"/>
  <c r="AA175" i="33"/>
  <c r="AW331" i="33"/>
  <c r="AE331" i="33"/>
  <c r="M331" i="33"/>
  <c r="BA331" i="33"/>
  <c r="AI331" i="33"/>
  <c r="Q331" i="33"/>
  <c r="BE331" i="33"/>
  <c r="AM331" i="33"/>
  <c r="U331" i="33"/>
  <c r="BI331" i="33"/>
  <c r="AQ331" i="33"/>
  <c r="Y331" i="33"/>
  <c r="BM331" i="33"/>
  <c r="AU331" i="33"/>
  <c r="AC331" i="33"/>
  <c r="AY282" i="33"/>
  <c r="AG282" i="33"/>
  <c r="O282" i="33"/>
  <c r="BC282" i="33"/>
  <c r="AK282" i="33"/>
  <c r="S282" i="33"/>
  <c r="BG282" i="33"/>
  <c r="AO282" i="33"/>
  <c r="W282" i="33"/>
  <c r="BK282" i="33"/>
  <c r="AS282" i="33"/>
  <c r="AA282" i="33"/>
  <c r="AW283" i="33"/>
  <c r="AE283" i="33"/>
  <c r="M283" i="33"/>
  <c r="BA283" i="33"/>
  <c r="AI283" i="33"/>
  <c r="Q283" i="33"/>
  <c r="BE283" i="33"/>
  <c r="AM283" i="33"/>
  <c r="U283" i="33"/>
  <c r="BI283" i="33"/>
  <c r="AQ283" i="33"/>
  <c r="Y283" i="33"/>
  <c r="BM283" i="33"/>
  <c r="AU283" i="33"/>
  <c r="AC283" i="33"/>
  <c r="AY284" i="33"/>
  <c r="AG284" i="33"/>
  <c r="O284" i="33"/>
  <c r="BC284" i="33"/>
  <c r="AK284" i="33"/>
  <c r="S284" i="33"/>
  <c r="BG284" i="33"/>
  <c r="AO284" i="33"/>
  <c r="W284" i="33"/>
  <c r="BK284" i="33"/>
  <c r="AS284" i="33"/>
  <c r="AA284" i="33"/>
  <c r="AW285" i="33"/>
  <c r="AE285" i="33"/>
  <c r="M285" i="33"/>
  <c r="BA285" i="33"/>
  <c r="AI285" i="33"/>
  <c r="Q285" i="33"/>
  <c r="BE285" i="33"/>
  <c r="AM285" i="33"/>
  <c r="U285" i="33"/>
  <c r="BI285" i="33"/>
  <c r="AQ285" i="33"/>
  <c r="Y285" i="33"/>
  <c r="BM285" i="33"/>
  <c r="AU285" i="33"/>
  <c r="AC285" i="33"/>
  <c r="AY286" i="33"/>
  <c r="AG286" i="33"/>
  <c r="O286" i="33"/>
  <c r="BC286" i="33"/>
  <c r="AK286" i="33"/>
  <c r="S286" i="33"/>
  <c r="BG286" i="33"/>
  <c r="AO286" i="33"/>
  <c r="W286" i="33"/>
  <c r="BK286" i="33"/>
  <c r="AS286" i="33"/>
  <c r="AA286" i="33"/>
  <c r="AW287" i="33"/>
  <c r="AE287" i="33"/>
  <c r="M287" i="33"/>
  <c r="BA287" i="33"/>
  <c r="AI287" i="33"/>
  <c r="Q287" i="33"/>
  <c r="BE287" i="33"/>
  <c r="AM287" i="33"/>
  <c r="U287" i="33"/>
  <c r="BI287" i="33"/>
  <c r="AQ287" i="33"/>
  <c r="Y287" i="33"/>
  <c r="BM287" i="33"/>
  <c r="AU287" i="33"/>
  <c r="AC287" i="33"/>
  <c r="AY288" i="33"/>
  <c r="AG288" i="33"/>
  <c r="O288" i="33"/>
  <c r="BC288" i="33"/>
  <c r="AK288" i="33"/>
  <c r="S288" i="33"/>
  <c r="BG288" i="33"/>
  <c r="AO288" i="33"/>
  <c r="W288" i="33"/>
  <c r="BK288" i="33"/>
  <c r="AS288" i="33"/>
  <c r="AA288" i="33"/>
  <c r="AW289" i="33"/>
  <c r="AE289" i="33"/>
  <c r="M289" i="33"/>
  <c r="BA289" i="33"/>
  <c r="AI289" i="33"/>
  <c r="Q289" i="33"/>
  <c r="BE289" i="33"/>
  <c r="AM289" i="33"/>
  <c r="U289" i="33"/>
  <c r="BI289" i="33"/>
  <c r="AQ289" i="33"/>
  <c r="Y289" i="33"/>
  <c r="BM289" i="33"/>
  <c r="AU289" i="33"/>
  <c r="AC289" i="33"/>
  <c r="AY290" i="33"/>
  <c r="AG290" i="33"/>
  <c r="O290" i="33"/>
  <c r="BC290" i="33"/>
  <c r="AK290" i="33"/>
  <c r="S290" i="33"/>
  <c r="BG290" i="33"/>
  <c r="AO290" i="33"/>
  <c r="W290" i="33"/>
  <c r="BK290" i="33"/>
  <c r="AS290" i="33"/>
  <c r="AA290" i="33"/>
  <c r="AW291" i="33"/>
  <c r="AE291" i="33"/>
  <c r="M291" i="33"/>
  <c r="BA291" i="33"/>
  <c r="AI291" i="33"/>
  <c r="Q291" i="33"/>
  <c r="BE291" i="33"/>
  <c r="AM291" i="33"/>
  <c r="U291" i="33"/>
  <c r="BI291" i="33"/>
  <c r="AQ291" i="33"/>
  <c r="Y291" i="33"/>
  <c r="BM291" i="33"/>
  <c r="AU291" i="33"/>
  <c r="AC291" i="33"/>
  <c r="AY292" i="33"/>
  <c r="AG292" i="33"/>
  <c r="O292" i="33"/>
  <c r="BC292" i="33"/>
  <c r="AK292" i="33"/>
  <c r="S292" i="33"/>
  <c r="BG292" i="33"/>
  <c r="AO292" i="33"/>
  <c r="W292" i="33"/>
  <c r="BK292" i="33"/>
  <c r="AS292" i="33"/>
  <c r="AA292" i="33"/>
  <c r="AW293" i="33"/>
  <c r="AE293" i="33"/>
  <c r="M293" i="33"/>
  <c r="BA293" i="33"/>
  <c r="AI293" i="33"/>
  <c r="Q293" i="33"/>
  <c r="BE293" i="33"/>
  <c r="AM293" i="33"/>
  <c r="U293" i="33"/>
  <c r="BI293" i="33"/>
  <c r="AQ293" i="33"/>
  <c r="Y293" i="33"/>
  <c r="BM293" i="33"/>
  <c r="AU293" i="33"/>
  <c r="AC293" i="33"/>
  <c r="AY294" i="33"/>
  <c r="AG294" i="33"/>
  <c r="O294" i="33"/>
  <c r="BC294" i="33"/>
  <c r="AK294" i="33"/>
  <c r="S294" i="33"/>
  <c r="BG294" i="33"/>
  <c r="AO294" i="33"/>
  <c r="W294" i="33"/>
  <c r="BK294" i="33"/>
  <c r="AS294" i="33"/>
  <c r="AA294" i="33"/>
  <c r="AW295" i="33"/>
  <c r="AE295" i="33"/>
  <c r="M295" i="33"/>
  <c r="BA295" i="33"/>
  <c r="AI295" i="33"/>
  <c r="Q295" i="33"/>
  <c r="BE295" i="33"/>
  <c r="AM295" i="33"/>
  <c r="U295" i="33"/>
  <c r="BI295" i="33"/>
  <c r="AQ295" i="33"/>
  <c r="Y295" i="33"/>
  <c r="BM295" i="33"/>
  <c r="AU295" i="33"/>
  <c r="AC295" i="33"/>
  <c r="AY296" i="33"/>
  <c r="AG296" i="33"/>
  <c r="O296" i="33"/>
  <c r="BC296" i="33"/>
  <c r="AK296" i="33"/>
  <c r="S296" i="33"/>
  <c r="BG296" i="33"/>
  <c r="AO296" i="33"/>
  <c r="W296" i="33"/>
  <c r="BK296" i="33"/>
  <c r="AS296" i="33"/>
  <c r="AA296" i="33"/>
  <c r="AW297" i="33"/>
  <c r="AE297" i="33"/>
  <c r="M297" i="33"/>
  <c r="BA297" i="33"/>
  <c r="AI297" i="33"/>
  <c r="Q297" i="33"/>
  <c r="BE297" i="33"/>
  <c r="AM297" i="33"/>
  <c r="U297" i="33"/>
  <c r="BI297" i="33"/>
  <c r="AQ297" i="33"/>
  <c r="Y297" i="33"/>
  <c r="BM297" i="33"/>
  <c r="AU297" i="33"/>
  <c r="AC297" i="33"/>
  <c r="AY298" i="33"/>
  <c r="AG298" i="33"/>
  <c r="O298" i="33"/>
  <c r="BC298" i="33"/>
  <c r="AK298" i="33"/>
  <c r="S298" i="33"/>
  <c r="BG298" i="33"/>
  <c r="AO298" i="33"/>
  <c r="W298" i="33"/>
  <c r="BK298" i="33"/>
  <c r="AS298" i="33"/>
  <c r="AA298" i="33"/>
  <c r="AW299" i="33"/>
  <c r="AE299" i="33"/>
  <c r="M299" i="33"/>
  <c r="BA299" i="33"/>
  <c r="AI299" i="33"/>
  <c r="Q299" i="33"/>
  <c r="BE299" i="33"/>
  <c r="AM299" i="33"/>
  <c r="U299" i="33"/>
  <c r="BI299" i="33"/>
  <c r="AQ299" i="33"/>
  <c r="Y299" i="33"/>
  <c r="BM299" i="33"/>
  <c r="AU299" i="33"/>
  <c r="AC299" i="33"/>
  <c r="AY300" i="33"/>
  <c r="AG300" i="33"/>
  <c r="O300" i="33"/>
  <c r="BC300" i="33"/>
  <c r="AK300" i="33"/>
  <c r="S300" i="33"/>
  <c r="BG300" i="33"/>
  <c r="AO300" i="33"/>
  <c r="W300" i="33"/>
  <c r="BK300" i="33"/>
  <c r="AS300" i="33"/>
  <c r="AA300" i="33"/>
  <c r="AW301" i="33"/>
  <c r="AE301" i="33"/>
  <c r="M301" i="33"/>
  <c r="BA301" i="33"/>
  <c r="AI301" i="33"/>
  <c r="Q301" i="33"/>
  <c r="BE301" i="33"/>
  <c r="AM301" i="33"/>
  <c r="U301" i="33"/>
  <c r="BI301" i="33"/>
  <c r="AQ301" i="33"/>
  <c r="Y301" i="33"/>
  <c r="BM301" i="33"/>
  <c r="AU301" i="33"/>
  <c r="AC301" i="33"/>
  <c r="AY271" i="33"/>
  <c r="AG271" i="33"/>
  <c r="O271" i="33"/>
  <c r="BC271" i="33"/>
  <c r="AK271" i="33"/>
  <c r="S271" i="33"/>
  <c r="BG271" i="33"/>
  <c r="AO271" i="33"/>
  <c r="W271" i="33"/>
  <c r="BK271" i="33"/>
  <c r="AS271" i="33"/>
  <c r="AA271" i="33"/>
  <c r="AW272" i="33"/>
  <c r="AE272" i="33"/>
  <c r="M272" i="33"/>
  <c r="BA272" i="33"/>
  <c r="AI272" i="33"/>
  <c r="Q272" i="33"/>
  <c r="BE272" i="33"/>
  <c r="AM272" i="33"/>
  <c r="U272" i="33"/>
  <c r="BI272" i="33"/>
  <c r="AQ272" i="33"/>
  <c r="Y272" i="33"/>
  <c r="BM272" i="33"/>
  <c r="AU272" i="33"/>
  <c r="AC272" i="33"/>
  <c r="AY273" i="33"/>
  <c r="AG273" i="33"/>
  <c r="O273" i="33"/>
  <c r="BC273" i="33"/>
  <c r="AK273" i="33"/>
  <c r="S273" i="33"/>
  <c r="BG273" i="33"/>
  <c r="AO273" i="33"/>
  <c r="W273" i="33"/>
  <c r="BK273" i="33"/>
  <c r="AS273" i="33"/>
  <c r="AA273" i="33"/>
  <c r="AW274" i="33"/>
  <c r="AE274" i="33"/>
  <c r="M274" i="33"/>
  <c r="BA274" i="33"/>
  <c r="AI274" i="33"/>
  <c r="Q274" i="33"/>
  <c r="BE274" i="33"/>
  <c r="AM274" i="33"/>
  <c r="U274" i="33"/>
  <c r="BI274" i="33"/>
  <c r="AQ274" i="33"/>
  <c r="Y274" i="33"/>
  <c r="BM274" i="33"/>
  <c r="AU274" i="33"/>
  <c r="AC274" i="33"/>
  <c r="AY275" i="33"/>
  <c r="AG275" i="33"/>
  <c r="O275" i="33"/>
  <c r="BC275" i="33"/>
  <c r="AK275" i="33"/>
  <c r="S275" i="33"/>
  <c r="BG275" i="33"/>
  <c r="AO275" i="33"/>
  <c r="W275" i="33"/>
  <c r="BK275" i="33"/>
  <c r="AS275" i="33"/>
  <c r="AA275" i="33"/>
  <c r="AW276" i="33"/>
  <c r="AE276" i="33"/>
  <c r="M276" i="33"/>
  <c r="BA276" i="33"/>
  <c r="AI276" i="33"/>
  <c r="Q276" i="33"/>
  <c r="BE276" i="33"/>
  <c r="AM276" i="33"/>
  <c r="U276" i="33"/>
  <c r="BI276" i="33"/>
  <c r="AQ276" i="33"/>
  <c r="Y276" i="33"/>
  <c r="BM276" i="33"/>
  <c r="AU276" i="33"/>
  <c r="AC276" i="33"/>
  <c r="AY277" i="33"/>
  <c r="AG277" i="33"/>
  <c r="O277" i="33"/>
  <c r="BC277" i="33"/>
  <c r="AK277" i="33"/>
  <c r="S277" i="33"/>
  <c r="BG277" i="33"/>
  <c r="AO277" i="33"/>
  <c r="W277" i="33"/>
  <c r="BK277" i="33"/>
  <c r="AS277" i="33"/>
  <c r="AA277" i="33"/>
  <c r="AW278" i="33"/>
  <c r="AE278" i="33"/>
  <c r="M278" i="33"/>
  <c r="BA278" i="33"/>
  <c r="AI278" i="33"/>
  <c r="Q278" i="33"/>
  <c r="BE278" i="33"/>
  <c r="AM278" i="33"/>
  <c r="U278" i="33"/>
  <c r="BI278" i="33"/>
  <c r="AQ278" i="33"/>
  <c r="Y278" i="33"/>
  <c r="BM278" i="33"/>
  <c r="AU278" i="33"/>
  <c r="AC278" i="33"/>
  <c r="AY279" i="33"/>
  <c r="AG279" i="33"/>
  <c r="O279" i="33"/>
  <c r="BC279" i="33"/>
  <c r="AK279" i="33"/>
  <c r="S279" i="33"/>
  <c r="BG279" i="33"/>
  <c r="AO279" i="33"/>
  <c r="W279" i="33"/>
  <c r="BK279" i="33"/>
  <c r="AS279" i="33"/>
  <c r="AA279" i="33"/>
  <c r="AW334" i="33"/>
  <c r="AE334" i="33"/>
  <c r="M334" i="33"/>
  <c r="BA334" i="33"/>
  <c r="AI334" i="33"/>
  <c r="Q334" i="33"/>
  <c r="BE334" i="33"/>
  <c r="AM334" i="33"/>
  <c r="U334" i="33"/>
  <c r="BI334" i="33"/>
  <c r="AQ334" i="33"/>
  <c r="Y334" i="33"/>
  <c r="BM334" i="33"/>
  <c r="AU334" i="33"/>
  <c r="AC334" i="33"/>
  <c r="AY335" i="33"/>
  <c r="AG335" i="33"/>
  <c r="O335" i="33"/>
  <c r="BC335" i="33"/>
  <c r="AK335" i="33"/>
  <c r="S335" i="33"/>
  <c r="BG335" i="33"/>
  <c r="AO335" i="33"/>
  <c r="W335" i="33"/>
  <c r="BK335" i="33"/>
  <c r="AS335" i="33"/>
  <c r="AA335" i="33"/>
  <c r="AW336" i="33"/>
  <c r="AE336" i="33"/>
  <c r="M336" i="33"/>
  <c r="BA336" i="33"/>
  <c r="AI336" i="33"/>
  <c r="Q336" i="33"/>
  <c r="BE336" i="33"/>
  <c r="AM336" i="33"/>
  <c r="U336" i="33"/>
  <c r="BI336" i="33"/>
  <c r="AQ336" i="33"/>
  <c r="Y336" i="33"/>
  <c r="BM336" i="33"/>
  <c r="AU336" i="33"/>
  <c r="AC336" i="33"/>
  <c r="AY88" i="33"/>
  <c r="AG88" i="33"/>
  <c r="O88" i="33"/>
  <c r="BC88" i="33"/>
  <c r="AK88" i="33"/>
  <c r="S88" i="33"/>
  <c r="BG88" i="33"/>
  <c r="AO88" i="33"/>
  <c r="W88" i="33"/>
  <c r="BK88" i="33"/>
  <c r="AS88" i="33"/>
  <c r="AA88" i="33"/>
  <c r="AW89" i="33"/>
  <c r="AE89" i="33"/>
  <c r="M89" i="33"/>
  <c r="BA89" i="33"/>
  <c r="AI89" i="33"/>
  <c r="Q89" i="33"/>
  <c r="BE89" i="33"/>
  <c r="AM89" i="33"/>
  <c r="U89" i="33"/>
  <c r="BI89" i="33"/>
  <c r="AQ89" i="33"/>
  <c r="Y89" i="33"/>
  <c r="BM89" i="33"/>
  <c r="AU89" i="33"/>
  <c r="AC89" i="33"/>
  <c r="AY90" i="33"/>
  <c r="AG90" i="33"/>
  <c r="O90" i="33"/>
  <c r="BC90" i="33"/>
  <c r="AK90" i="33"/>
  <c r="S90" i="33"/>
  <c r="BG90" i="33"/>
  <c r="AO90" i="33"/>
  <c r="W90" i="33"/>
  <c r="BK90" i="33"/>
  <c r="AS90" i="33"/>
  <c r="AA90" i="33"/>
  <c r="AW337" i="33"/>
  <c r="AE337" i="33"/>
  <c r="M337" i="33"/>
  <c r="BA337" i="33"/>
  <c r="AI337" i="33"/>
  <c r="Q337" i="33"/>
  <c r="BE337" i="33"/>
  <c r="AM337" i="33"/>
  <c r="U337" i="33"/>
  <c r="BI337" i="33"/>
  <c r="AQ337" i="33"/>
  <c r="Y337" i="33"/>
  <c r="BM337" i="33"/>
  <c r="AU337" i="33"/>
  <c r="AC337" i="33"/>
  <c r="AY338" i="33"/>
  <c r="AG338" i="33"/>
  <c r="O338" i="33"/>
  <c r="BC338" i="33"/>
  <c r="AK338" i="33"/>
  <c r="S338" i="33"/>
  <c r="BG338" i="33"/>
  <c r="AO338" i="33"/>
  <c r="W338" i="33"/>
  <c r="BK338" i="33"/>
  <c r="AS338" i="33"/>
  <c r="AA338" i="33"/>
  <c r="AW339" i="33"/>
  <c r="AE339" i="33"/>
  <c r="M339" i="33"/>
  <c r="BA339" i="33"/>
  <c r="AI339" i="33"/>
  <c r="Q339" i="33"/>
  <c r="BE339" i="33"/>
  <c r="AM339" i="33"/>
  <c r="U339" i="33"/>
  <c r="BI339" i="33"/>
  <c r="AQ339" i="33"/>
  <c r="Y339" i="33"/>
  <c r="BM339" i="33"/>
  <c r="AU339" i="33"/>
  <c r="AC339" i="33"/>
  <c r="AY340" i="33"/>
  <c r="AG340" i="33"/>
  <c r="O340" i="33"/>
  <c r="BC340" i="33"/>
  <c r="AK340" i="33"/>
  <c r="S340" i="33"/>
  <c r="BG340" i="33"/>
  <c r="AO340" i="33"/>
  <c r="W340" i="33"/>
  <c r="BK340" i="33"/>
  <c r="AS340" i="33"/>
  <c r="AA340" i="33"/>
  <c r="AW341" i="33"/>
  <c r="AE341" i="33"/>
  <c r="M341" i="33"/>
  <c r="BA341" i="33"/>
  <c r="AI341" i="33"/>
  <c r="Q341" i="33"/>
  <c r="BE341" i="33"/>
  <c r="AM341" i="33"/>
  <c r="U341" i="33"/>
  <c r="BI341" i="33"/>
  <c r="AQ341" i="33"/>
  <c r="Y341" i="33"/>
  <c r="BM341" i="33"/>
  <c r="AU341" i="33"/>
  <c r="AC341" i="33"/>
  <c r="AY342" i="33"/>
  <c r="AG342" i="33"/>
  <c r="O342" i="33"/>
  <c r="BC342" i="33"/>
  <c r="AK342" i="33"/>
  <c r="S342" i="33"/>
  <c r="BG342" i="33"/>
  <c r="AO342" i="33"/>
  <c r="W342" i="33"/>
  <c r="BK342" i="33"/>
  <c r="AS342" i="33"/>
  <c r="AA342" i="33"/>
  <c r="AW343" i="33"/>
  <c r="AE343" i="33"/>
  <c r="M343" i="33"/>
  <c r="BA343" i="33"/>
  <c r="AI343" i="33"/>
  <c r="Q343" i="33"/>
  <c r="BE343" i="33"/>
  <c r="AM343" i="33"/>
  <c r="U343" i="33"/>
  <c r="BI343" i="33"/>
  <c r="AQ343" i="33"/>
  <c r="Y343" i="33"/>
  <c r="BM343" i="33"/>
  <c r="AU343" i="33"/>
  <c r="AC343" i="33"/>
  <c r="AY91" i="33"/>
  <c r="AG91" i="33"/>
  <c r="O91" i="33"/>
  <c r="BC91" i="33"/>
  <c r="AK91" i="33"/>
  <c r="S91" i="33"/>
  <c r="BG91" i="33"/>
  <c r="AO91" i="33"/>
  <c r="W91" i="33"/>
  <c r="BK91" i="33"/>
  <c r="AS91" i="33"/>
  <c r="AA91" i="33"/>
  <c r="AW344" i="33"/>
  <c r="AE344" i="33"/>
  <c r="M344" i="33"/>
  <c r="BA344" i="33"/>
  <c r="AI344" i="33"/>
  <c r="Q344" i="33"/>
  <c r="BE344" i="33"/>
  <c r="AM344" i="33"/>
  <c r="U344" i="33"/>
  <c r="BI344" i="33"/>
  <c r="AQ344" i="33"/>
  <c r="Y344" i="33"/>
  <c r="BM344" i="33"/>
  <c r="AU344" i="33"/>
  <c r="AC344" i="33"/>
  <c r="AY345" i="33"/>
  <c r="AG345" i="33"/>
  <c r="O345" i="33"/>
  <c r="BC345" i="33"/>
  <c r="AK345" i="33"/>
  <c r="S345" i="33"/>
  <c r="BG345" i="33"/>
  <c r="AO345" i="33"/>
  <c r="W345" i="33"/>
  <c r="BK345" i="33"/>
  <c r="AS345" i="33"/>
  <c r="AA345" i="33"/>
  <c r="AW346" i="33"/>
  <c r="AE346" i="33"/>
  <c r="M346" i="33"/>
  <c r="BA346" i="33"/>
  <c r="AI346" i="33"/>
  <c r="Q346" i="33"/>
  <c r="BE346" i="33"/>
  <c r="AM346" i="33"/>
  <c r="U346" i="33"/>
  <c r="BI346" i="33"/>
  <c r="AQ346" i="33"/>
  <c r="Y346" i="33"/>
  <c r="BM346" i="33"/>
  <c r="AU346" i="33"/>
  <c r="AC346" i="33"/>
  <c r="AY347" i="33"/>
  <c r="AG347" i="33"/>
  <c r="O347" i="33"/>
  <c r="BC347" i="33"/>
  <c r="AK347" i="33"/>
  <c r="S347" i="33"/>
  <c r="BG347" i="33"/>
  <c r="AO347" i="33"/>
  <c r="W347" i="33"/>
  <c r="BK347" i="33"/>
  <c r="AS347" i="33"/>
  <c r="AA347" i="33"/>
  <c r="AW348" i="33"/>
  <c r="AE348" i="33"/>
  <c r="M348" i="33"/>
  <c r="BA348" i="33"/>
  <c r="AI348" i="33"/>
  <c r="Q348" i="33"/>
  <c r="BE348" i="33"/>
  <c r="AM348" i="33"/>
  <c r="U348" i="33"/>
  <c r="BI348" i="33"/>
  <c r="AQ348" i="33"/>
  <c r="Y348" i="33"/>
  <c r="BM348" i="33"/>
  <c r="AU348" i="33"/>
  <c r="AC348" i="33"/>
  <c r="AY349" i="33"/>
  <c r="AG349" i="33"/>
  <c r="O349" i="33"/>
  <c r="BC349" i="33"/>
  <c r="AK349" i="33"/>
  <c r="S349" i="33"/>
  <c r="BG349" i="33"/>
  <c r="AO349" i="33"/>
  <c r="W349" i="33"/>
  <c r="BK349" i="33"/>
  <c r="AS349" i="33"/>
  <c r="AA349" i="33"/>
  <c r="AW350" i="33"/>
  <c r="AE350" i="33"/>
  <c r="M350" i="33"/>
  <c r="BA350" i="33"/>
  <c r="AI350" i="33"/>
  <c r="Q350" i="33"/>
  <c r="BE350" i="33"/>
  <c r="AM350" i="33"/>
  <c r="U350" i="33"/>
  <c r="BI350" i="33"/>
  <c r="AQ350" i="33"/>
  <c r="Y350" i="33"/>
  <c r="BM350" i="33"/>
  <c r="AU350" i="33"/>
  <c r="AC350" i="33"/>
  <c r="AY351" i="33"/>
  <c r="AG351" i="33"/>
  <c r="O351" i="33"/>
  <c r="BC351" i="33"/>
  <c r="AK351" i="33"/>
  <c r="S351" i="33"/>
  <c r="BG351" i="33"/>
  <c r="AO351" i="33"/>
  <c r="W351" i="33"/>
  <c r="BK351" i="33"/>
  <c r="AS351" i="33"/>
  <c r="AA351" i="33"/>
  <c r="AW352" i="33"/>
  <c r="AE352" i="33"/>
  <c r="M352" i="33"/>
  <c r="BA352" i="33"/>
  <c r="AI352" i="33"/>
  <c r="Q352" i="33"/>
  <c r="BE352" i="33"/>
  <c r="AM352" i="33"/>
  <c r="U352" i="33"/>
  <c r="BI352" i="33"/>
  <c r="AQ352" i="33"/>
  <c r="Y352" i="33"/>
  <c r="BM352" i="33"/>
  <c r="AU352" i="33"/>
  <c r="AC352" i="33"/>
  <c r="Y243" i="41"/>
  <c r="O243" i="41"/>
  <c r="AC243" i="41"/>
  <c r="S243" i="41"/>
  <c r="W244" i="41"/>
  <c r="M244" i="41"/>
  <c r="AA244" i="41"/>
  <c r="Q244" i="41"/>
  <c r="AE244" i="41"/>
  <c r="U244" i="41"/>
  <c r="Y125" i="41"/>
  <c r="O125" i="41"/>
  <c r="AC125" i="41"/>
  <c r="S125" i="41"/>
  <c r="W5" i="41"/>
  <c r="M5" i="41"/>
  <c r="AA5" i="41"/>
  <c r="Q5" i="41"/>
  <c r="AE5" i="41"/>
  <c r="U5" i="41"/>
  <c r="Y6" i="41"/>
  <c r="O6" i="41"/>
  <c r="AC6" i="41"/>
  <c r="S6" i="41"/>
  <c r="W7" i="41"/>
  <c r="M7" i="41"/>
  <c r="AA7" i="41"/>
  <c r="Q7" i="41"/>
  <c r="AE7" i="41"/>
  <c r="U7" i="41"/>
  <c r="Y8" i="41"/>
  <c r="O8" i="41"/>
  <c r="AC8" i="41"/>
  <c r="S8" i="41"/>
  <c r="W126" i="41"/>
  <c r="M126" i="41"/>
  <c r="AA126" i="41"/>
  <c r="Q126" i="41"/>
  <c r="AE126" i="41"/>
  <c r="U126" i="41"/>
  <c r="Y92" i="41"/>
  <c r="O92" i="41"/>
  <c r="AC92" i="41"/>
  <c r="S92" i="41"/>
  <c r="W93" i="41"/>
  <c r="M93" i="41"/>
  <c r="AA93" i="41"/>
  <c r="Q93" i="41"/>
  <c r="AE93" i="41"/>
  <c r="U93" i="41"/>
  <c r="Y9" i="41"/>
  <c r="O9" i="41"/>
  <c r="AC9" i="41"/>
  <c r="S9" i="41"/>
  <c r="W176" i="41"/>
  <c r="M176" i="41"/>
  <c r="AA176" i="41"/>
  <c r="Q176" i="41"/>
  <c r="AE176" i="41"/>
  <c r="U176" i="41"/>
  <c r="Y10" i="41"/>
  <c r="O10" i="41"/>
  <c r="AC10" i="41"/>
  <c r="S10" i="41"/>
  <c r="W11" i="41"/>
  <c r="M11" i="41"/>
  <c r="AA11" i="41"/>
  <c r="Q11" i="41"/>
  <c r="AE11" i="41"/>
  <c r="U11" i="41"/>
  <c r="Y12" i="41"/>
  <c r="O12" i="41"/>
  <c r="AC12" i="41"/>
  <c r="S12" i="41"/>
  <c r="W13" i="41"/>
  <c r="M13" i="41"/>
  <c r="AA13" i="41"/>
  <c r="Q13" i="41"/>
  <c r="AE13" i="41"/>
  <c r="U13" i="41"/>
  <c r="Y14" i="41"/>
  <c r="O14" i="41"/>
  <c r="AC14" i="41"/>
  <c r="S14" i="41"/>
  <c r="W15" i="41"/>
  <c r="M15" i="41"/>
  <c r="AA15" i="41"/>
  <c r="Q15" i="41"/>
  <c r="AE15" i="41"/>
  <c r="U15" i="41"/>
  <c r="Y16" i="41"/>
  <c r="O16" i="41"/>
  <c r="AC16" i="41"/>
  <c r="S16" i="41"/>
  <c r="W17" i="41"/>
  <c r="M17" i="41"/>
  <c r="AA17" i="41"/>
  <c r="Q17" i="41"/>
  <c r="AE17" i="41"/>
  <c r="U17" i="41"/>
  <c r="Y18" i="41"/>
  <c r="O18" i="41"/>
  <c r="AC18" i="41"/>
  <c r="S18" i="41"/>
  <c r="W177" i="41"/>
  <c r="M177" i="41"/>
  <c r="AA177" i="41"/>
  <c r="Q177" i="41"/>
  <c r="AE177" i="41"/>
  <c r="U177" i="41"/>
  <c r="Y178" i="41"/>
  <c r="O178" i="41"/>
  <c r="AC178" i="41"/>
  <c r="S178" i="41"/>
  <c r="W179" i="41"/>
  <c r="M179" i="41"/>
  <c r="AA179" i="41"/>
  <c r="Q179" i="41"/>
  <c r="AE179" i="41"/>
  <c r="U179" i="41"/>
  <c r="Y180" i="41"/>
  <c r="O180" i="41"/>
  <c r="AC180" i="41"/>
  <c r="S180" i="41"/>
  <c r="W181" i="41"/>
  <c r="M181" i="41"/>
  <c r="AA181" i="41"/>
  <c r="Q181" i="41"/>
  <c r="AE181" i="41"/>
  <c r="U181" i="41"/>
  <c r="Y94" i="41"/>
  <c r="O94" i="41"/>
  <c r="AC94" i="41"/>
  <c r="S94" i="41"/>
  <c r="W95" i="41"/>
  <c r="M95" i="41"/>
  <c r="AA95" i="41"/>
  <c r="Q95" i="41"/>
  <c r="AE95" i="41"/>
  <c r="U95" i="41"/>
  <c r="Y96" i="41"/>
  <c r="O96" i="41"/>
  <c r="AC96" i="41"/>
  <c r="S96" i="41"/>
  <c r="W97" i="41"/>
  <c r="M97" i="41"/>
  <c r="AA97" i="41"/>
  <c r="Q97" i="41"/>
  <c r="AE97" i="41"/>
  <c r="U97" i="41"/>
  <c r="Y98" i="41"/>
  <c r="O98" i="41"/>
  <c r="AC98" i="41"/>
  <c r="S98" i="41"/>
  <c r="W99" i="41"/>
  <c r="M99" i="41"/>
  <c r="AA99" i="41"/>
  <c r="Q99" i="41"/>
  <c r="AE99" i="41"/>
  <c r="U99" i="41"/>
  <c r="Y127" i="41"/>
  <c r="O127" i="41"/>
  <c r="AC127" i="41"/>
  <c r="S127" i="41"/>
  <c r="W332" i="41"/>
  <c r="M332" i="41"/>
  <c r="AA332" i="41"/>
  <c r="Q332" i="41"/>
  <c r="AE332" i="41"/>
  <c r="U332" i="41"/>
  <c r="Y333" i="41"/>
  <c r="O333" i="41"/>
  <c r="AC333" i="41"/>
  <c r="S333" i="41"/>
  <c r="W52" i="41"/>
  <c r="M52" i="41"/>
  <c r="AA52" i="41"/>
  <c r="Q52" i="41"/>
  <c r="AE52" i="41"/>
  <c r="U52" i="41"/>
  <c r="Y19" i="41"/>
  <c r="O19" i="41"/>
  <c r="AC19" i="41"/>
  <c r="S19" i="41"/>
  <c r="W182" i="41"/>
  <c r="M182" i="41"/>
  <c r="AA182" i="41"/>
  <c r="Q182" i="41"/>
  <c r="AE182" i="41"/>
  <c r="U182" i="41"/>
  <c r="Y20" i="41"/>
  <c r="O20" i="41"/>
  <c r="AC20" i="41"/>
  <c r="S20" i="41"/>
  <c r="W21" i="41"/>
  <c r="M21" i="41"/>
  <c r="AA21" i="41"/>
  <c r="Q21" i="41"/>
  <c r="AE21" i="41"/>
  <c r="U21" i="41"/>
  <c r="Y183" i="41"/>
  <c r="O183" i="41"/>
  <c r="AC183" i="41"/>
  <c r="S183" i="41"/>
  <c r="W22" i="41"/>
  <c r="M22" i="41"/>
  <c r="AA22" i="41"/>
  <c r="Q22" i="41"/>
  <c r="AE22" i="41"/>
  <c r="U22" i="41"/>
  <c r="Y23" i="41"/>
  <c r="O23" i="41"/>
  <c r="AC23" i="41"/>
  <c r="S23" i="41"/>
  <c r="W24" i="41"/>
  <c r="M24" i="41"/>
  <c r="AA24" i="41"/>
  <c r="Q24" i="41"/>
  <c r="AE24" i="41"/>
  <c r="U24" i="41"/>
  <c r="Y25" i="41"/>
  <c r="O25" i="41"/>
  <c r="AC25" i="41"/>
  <c r="S25" i="41"/>
  <c r="W26" i="41"/>
  <c r="M26" i="41"/>
  <c r="AA26" i="41"/>
  <c r="Q26" i="41"/>
  <c r="AE26" i="41"/>
  <c r="U26" i="41"/>
  <c r="Y53" i="41"/>
  <c r="O53" i="41"/>
  <c r="AC53" i="41"/>
  <c r="S53" i="41"/>
  <c r="W54" i="41"/>
  <c r="M54" i="41"/>
  <c r="AA54" i="41"/>
  <c r="Q54" i="41"/>
  <c r="AE54" i="41"/>
  <c r="U54" i="41"/>
  <c r="Y55" i="41"/>
  <c r="O55" i="41"/>
  <c r="AC55" i="41"/>
  <c r="S55" i="41"/>
  <c r="W56" i="41"/>
  <c r="M56" i="41"/>
  <c r="AA56" i="41"/>
  <c r="Q56" i="41"/>
  <c r="AE56" i="41"/>
  <c r="U56" i="41"/>
  <c r="Y57" i="41"/>
  <c r="O57" i="41"/>
  <c r="AC57" i="41"/>
  <c r="S57" i="41"/>
  <c r="W58" i="41"/>
  <c r="M58" i="41"/>
  <c r="AA58" i="41"/>
  <c r="Q58" i="41"/>
  <c r="AE58" i="41"/>
  <c r="U58" i="41"/>
  <c r="Y59" i="41"/>
  <c r="O59" i="41"/>
  <c r="AC59" i="41"/>
  <c r="S59" i="41"/>
  <c r="W60" i="41"/>
  <c r="M60" i="41"/>
  <c r="AA60" i="41"/>
  <c r="Q60" i="41"/>
  <c r="AE60" i="41"/>
  <c r="U60" i="41"/>
  <c r="Y27" i="41"/>
  <c r="O27" i="41"/>
  <c r="AC27" i="41"/>
  <c r="S27" i="41"/>
  <c r="W28" i="41"/>
  <c r="M28" i="41"/>
  <c r="AA28" i="41"/>
  <c r="Q28" i="41"/>
  <c r="AE28" i="41"/>
  <c r="U28" i="41"/>
  <c r="Y29" i="41"/>
  <c r="O29" i="41"/>
  <c r="AC29" i="41"/>
  <c r="S29" i="41"/>
  <c r="W30" i="41"/>
  <c r="M30" i="41"/>
  <c r="AA30" i="41"/>
  <c r="Q30" i="41"/>
  <c r="AE30" i="41"/>
  <c r="U30" i="41"/>
  <c r="Y31" i="41"/>
  <c r="O31" i="41"/>
  <c r="AC31" i="41"/>
  <c r="S31" i="41"/>
  <c r="W32" i="41"/>
  <c r="M32" i="41"/>
  <c r="AA32" i="41"/>
  <c r="Q32" i="41"/>
  <c r="AE32" i="41"/>
  <c r="U32" i="41"/>
  <c r="Y61" i="41"/>
  <c r="O61" i="41"/>
  <c r="AC61" i="41"/>
  <c r="S61" i="41"/>
  <c r="W62" i="41"/>
  <c r="M62" i="41"/>
  <c r="AA62" i="41"/>
  <c r="Q62" i="41"/>
  <c r="AE62" i="41"/>
  <c r="U62" i="41"/>
  <c r="Y63" i="41"/>
  <c r="O63" i="41"/>
  <c r="AC63" i="41"/>
  <c r="S63" i="41"/>
  <c r="W64" i="41"/>
  <c r="M64" i="41"/>
  <c r="AA64" i="41"/>
  <c r="Q64" i="41"/>
  <c r="AE64" i="41"/>
  <c r="U64" i="41"/>
  <c r="Y65" i="41"/>
  <c r="O65" i="41"/>
  <c r="AC65" i="41"/>
  <c r="S65" i="41"/>
  <c r="W66" i="41"/>
  <c r="M66" i="41"/>
  <c r="AA66" i="41"/>
  <c r="Q66" i="41"/>
  <c r="AE66" i="41"/>
  <c r="U66" i="41"/>
  <c r="Y67" i="41"/>
  <c r="O67" i="41"/>
  <c r="AC67" i="41"/>
  <c r="S67" i="41"/>
  <c r="W33" i="41"/>
  <c r="M33" i="41"/>
  <c r="AA33" i="41"/>
  <c r="Q33" i="41"/>
  <c r="AE33" i="41"/>
  <c r="U33" i="41"/>
  <c r="Y34" i="41"/>
  <c r="O34" i="41"/>
  <c r="AC34" i="41"/>
  <c r="S34" i="41"/>
  <c r="W35" i="41"/>
  <c r="M35" i="41"/>
  <c r="AA35" i="41"/>
  <c r="Q35" i="41"/>
  <c r="AE35" i="41"/>
  <c r="U35" i="41"/>
  <c r="Y36" i="41"/>
  <c r="O36" i="41"/>
  <c r="AC36" i="41"/>
  <c r="S36" i="41"/>
  <c r="W245" i="41"/>
  <c r="M245" i="41"/>
  <c r="AA245" i="41"/>
  <c r="Q245" i="41"/>
  <c r="AE245" i="41"/>
  <c r="U245" i="41"/>
  <c r="Y246" i="41"/>
  <c r="O246" i="41"/>
  <c r="AC246" i="41"/>
  <c r="S246" i="41"/>
  <c r="W247" i="41"/>
  <c r="M247" i="41"/>
  <c r="AA247" i="41"/>
  <c r="Q247" i="41"/>
  <c r="AE247" i="41"/>
  <c r="U247" i="41"/>
  <c r="Y248" i="41"/>
  <c r="O248" i="41"/>
  <c r="AC248" i="41"/>
  <c r="S248" i="41"/>
  <c r="W184" i="41"/>
  <c r="M184" i="41"/>
  <c r="AA184" i="41"/>
  <c r="Q184" i="41"/>
  <c r="AE184" i="41"/>
  <c r="U184" i="41"/>
  <c r="Y249" i="41"/>
  <c r="O249" i="41"/>
  <c r="AC249" i="41"/>
  <c r="S249" i="41"/>
  <c r="W250" i="41"/>
  <c r="M250" i="41"/>
  <c r="AA250" i="41"/>
  <c r="Q250" i="41"/>
  <c r="AE250" i="41"/>
  <c r="U250" i="41"/>
  <c r="Y251" i="41"/>
  <c r="O251" i="41"/>
  <c r="AC251" i="41"/>
  <c r="S251" i="41"/>
  <c r="W252" i="41"/>
  <c r="M252" i="41"/>
  <c r="AA252" i="41"/>
  <c r="Q252" i="41"/>
  <c r="AE252" i="41"/>
  <c r="U252" i="41"/>
  <c r="Y253" i="41"/>
  <c r="O253" i="41"/>
  <c r="AC253" i="41"/>
  <c r="S253" i="41"/>
  <c r="W137" i="41"/>
  <c r="M137" i="41"/>
  <c r="AA137" i="41"/>
  <c r="Q137" i="41"/>
  <c r="AE137" i="41"/>
  <c r="U137" i="41"/>
  <c r="Y280" i="41"/>
  <c r="O280" i="41"/>
  <c r="AC280" i="41"/>
  <c r="S280" i="41"/>
  <c r="W128" i="41"/>
  <c r="M128" i="41"/>
  <c r="AA128" i="41"/>
  <c r="Q128" i="41"/>
  <c r="AE128" i="41"/>
  <c r="U128" i="41"/>
  <c r="Y129" i="41"/>
  <c r="O129" i="41"/>
  <c r="AC129" i="41"/>
  <c r="S129" i="41"/>
  <c r="W130" i="41"/>
  <c r="M130" i="41"/>
  <c r="AA130" i="41"/>
  <c r="Q130" i="41"/>
  <c r="AE130" i="41"/>
  <c r="U130" i="41"/>
  <c r="Y131" i="41"/>
  <c r="O131" i="41"/>
  <c r="AC131" i="41"/>
  <c r="S131" i="41"/>
  <c r="W37" i="41"/>
  <c r="M37" i="41"/>
  <c r="AA37" i="41"/>
  <c r="Q37" i="41"/>
  <c r="AE37" i="41"/>
  <c r="U37" i="41"/>
  <c r="Y38" i="41"/>
  <c r="O38" i="41"/>
  <c r="AC38" i="41"/>
  <c r="S38" i="41"/>
  <c r="W132" i="41"/>
  <c r="M132" i="41"/>
  <c r="AA132" i="41"/>
  <c r="Q132" i="41"/>
  <c r="AE132" i="41"/>
  <c r="U132" i="41"/>
  <c r="Y39" i="41"/>
  <c r="O39" i="41"/>
  <c r="AC39" i="41"/>
  <c r="S39" i="41"/>
  <c r="W40" i="41"/>
  <c r="M40" i="41"/>
  <c r="AA40" i="41"/>
  <c r="Q40" i="41"/>
  <c r="AE40" i="41"/>
  <c r="U40" i="41"/>
  <c r="Y41" i="41"/>
  <c r="O41" i="41"/>
  <c r="AC41" i="41"/>
  <c r="S41" i="41"/>
  <c r="W42" i="41"/>
  <c r="M42" i="41"/>
  <c r="AA42" i="41"/>
  <c r="Q42" i="41"/>
  <c r="AE42" i="41"/>
  <c r="U42" i="41"/>
  <c r="Y43" i="41"/>
  <c r="O43" i="41"/>
  <c r="AC43" i="41"/>
  <c r="S43" i="41"/>
  <c r="W44" i="41"/>
  <c r="M44" i="41"/>
  <c r="AA44" i="41"/>
  <c r="Q44" i="41"/>
  <c r="AE44" i="41"/>
  <c r="U44" i="41"/>
  <c r="Y45" i="41"/>
  <c r="O45" i="41"/>
  <c r="AC45" i="41"/>
  <c r="S45" i="41"/>
  <c r="W46" i="41"/>
  <c r="M46" i="41"/>
  <c r="AA46" i="41"/>
  <c r="Q46" i="41"/>
  <c r="AE46" i="41"/>
  <c r="U46" i="41"/>
  <c r="Y47" i="41"/>
  <c r="O47" i="41"/>
  <c r="AC47" i="41"/>
  <c r="S47" i="41"/>
  <c r="W48" i="41"/>
  <c r="M48" i="41"/>
  <c r="AA48" i="41"/>
  <c r="Q48" i="41"/>
  <c r="AE48" i="41"/>
  <c r="U48" i="41"/>
  <c r="Y133" i="41"/>
  <c r="O133" i="41"/>
  <c r="AC133" i="41"/>
  <c r="S133" i="41"/>
  <c r="W134" i="41"/>
  <c r="M134" i="41"/>
  <c r="AA134" i="41"/>
  <c r="Q134" i="41"/>
  <c r="AE134" i="41"/>
  <c r="U134" i="41"/>
  <c r="Y135" i="41"/>
  <c r="O135" i="41"/>
  <c r="AC135" i="41"/>
  <c r="S135" i="41"/>
  <c r="W136" i="41"/>
  <c r="M136" i="41"/>
  <c r="AA136" i="41"/>
  <c r="Q136" i="41"/>
  <c r="AE136" i="41"/>
  <c r="U136" i="41"/>
  <c r="Y100" i="41"/>
  <c r="O100" i="41"/>
  <c r="AC100" i="41"/>
  <c r="S100" i="41"/>
  <c r="W185" i="41"/>
  <c r="M185" i="41"/>
  <c r="AA185" i="41"/>
  <c r="Q185" i="41"/>
  <c r="AE185" i="41"/>
  <c r="U185" i="41"/>
  <c r="Y186" i="41"/>
  <c r="O186" i="41"/>
  <c r="AC186" i="41"/>
  <c r="S186" i="41"/>
  <c r="W187" i="41"/>
  <c r="M187" i="41"/>
  <c r="AA187" i="41"/>
  <c r="Q187" i="41"/>
  <c r="AE187" i="41"/>
  <c r="U187" i="41"/>
  <c r="Y188" i="41"/>
  <c r="O188" i="41"/>
  <c r="AC188" i="41"/>
  <c r="S188" i="41"/>
  <c r="W189" i="41"/>
  <c r="M189" i="41"/>
  <c r="AA189" i="41"/>
  <c r="Q189" i="41"/>
  <c r="AE189" i="41"/>
  <c r="U189" i="41"/>
  <c r="Y68" i="41"/>
  <c r="O68" i="41"/>
  <c r="AC68" i="41"/>
  <c r="S68" i="41"/>
  <c r="W69" i="41"/>
  <c r="M69" i="41"/>
  <c r="AA69" i="41"/>
  <c r="Q69" i="41"/>
  <c r="AE69" i="41"/>
  <c r="U69" i="41"/>
  <c r="Y70" i="41"/>
  <c r="O70" i="41"/>
  <c r="AC70" i="41"/>
  <c r="S70" i="41"/>
  <c r="W302" i="41"/>
  <c r="M302" i="41"/>
  <c r="AA302" i="41"/>
  <c r="Q302" i="41"/>
  <c r="AE302" i="41"/>
  <c r="U302" i="41"/>
  <c r="Y303" i="41"/>
  <c r="O303" i="41"/>
  <c r="AC303" i="41"/>
  <c r="S303" i="41"/>
  <c r="W304" i="41"/>
  <c r="M304" i="41"/>
  <c r="AA304" i="41"/>
  <c r="Q304" i="41"/>
  <c r="AE304" i="41"/>
  <c r="U304" i="41"/>
  <c r="Y71" i="41"/>
  <c r="O71" i="41"/>
  <c r="AC71" i="41"/>
  <c r="S71" i="41"/>
  <c r="W72" i="41"/>
  <c r="M72" i="41"/>
  <c r="AA72" i="41"/>
  <c r="Q72" i="41"/>
  <c r="AE72" i="41"/>
  <c r="U72" i="41"/>
  <c r="Y73" i="41"/>
  <c r="O73" i="41"/>
  <c r="AC73" i="41"/>
  <c r="S73" i="41"/>
  <c r="W74" i="41"/>
  <c r="M74" i="41"/>
  <c r="AA74" i="41"/>
  <c r="Q74" i="41"/>
  <c r="AE74" i="41"/>
  <c r="U74" i="41"/>
  <c r="Y75" i="41"/>
  <c r="O75" i="41"/>
  <c r="AC75" i="41"/>
  <c r="S75" i="41"/>
  <c r="W254" i="41"/>
  <c r="M254" i="41"/>
  <c r="AA254" i="41"/>
  <c r="Q254" i="41"/>
  <c r="AE254" i="41"/>
  <c r="U254" i="41"/>
  <c r="Y255" i="41"/>
  <c r="O255" i="41"/>
  <c r="AC255" i="41"/>
  <c r="S255" i="41"/>
  <c r="W256" i="41"/>
  <c r="M256" i="41"/>
  <c r="AA256" i="41"/>
  <c r="Q256" i="41"/>
  <c r="AE256" i="41"/>
  <c r="U256" i="41"/>
  <c r="Y257" i="41"/>
  <c r="O257" i="41"/>
  <c r="AC257" i="41"/>
  <c r="S257" i="41"/>
  <c r="W258" i="41"/>
  <c r="M258" i="41"/>
  <c r="AA258" i="41"/>
  <c r="Q258" i="41"/>
  <c r="AE258" i="41"/>
  <c r="U258" i="41"/>
  <c r="Y76" i="41"/>
  <c r="O76" i="41"/>
  <c r="AC76" i="41"/>
  <c r="S76" i="41"/>
  <c r="W77" i="41"/>
  <c r="M77" i="41"/>
  <c r="AA77" i="41"/>
  <c r="Q77" i="41"/>
  <c r="AE77" i="41"/>
  <c r="U77" i="41"/>
  <c r="Y78" i="41"/>
  <c r="O78" i="41"/>
  <c r="AC78" i="41"/>
  <c r="S78" i="41"/>
  <c r="W79" i="41"/>
  <c r="M79" i="41"/>
  <c r="AA79" i="41"/>
  <c r="Q79" i="41"/>
  <c r="AE79" i="41"/>
  <c r="U79" i="41"/>
  <c r="Y80" i="41"/>
  <c r="O80" i="41"/>
  <c r="AC80" i="41"/>
  <c r="S80" i="41"/>
  <c r="W81" i="41"/>
  <c r="M81" i="41"/>
  <c r="AA81" i="41"/>
  <c r="Q81" i="41"/>
  <c r="AE81" i="41"/>
  <c r="U81" i="41"/>
  <c r="Y82" i="41"/>
  <c r="O82" i="41"/>
  <c r="AC82" i="41"/>
  <c r="S82" i="41"/>
  <c r="W83" i="41"/>
  <c r="M83" i="41"/>
  <c r="AA83" i="41"/>
  <c r="Q83" i="41"/>
  <c r="AE83" i="41"/>
  <c r="U83" i="41"/>
  <c r="Y84" i="41"/>
  <c r="O84" i="41"/>
  <c r="AC84" i="41"/>
  <c r="S84" i="41"/>
  <c r="W85" i="41"/>
  <c r="M85" i="41"/>
  <c r="AA85" i="41"/>
  <c r="Q85" i="41"/>
  <c r="AE85" i="41"/>
  <c r="U85" i="41"/>
  <c r="Y86" i="41"/>
  <c r="O86" i="41"/>
  <c r="AC86" i="41"/>
  <c r="S86" i="41"/>
  <c r="W87" i="41"/>
  <c r="M87" i="41"/>
  <c r="AA87" i="41"/>
  <c r="Q87" i="41"/>
  <c r="AE87" i="41"/>
  <c r="U87" i="41"/>
  <c r="Y305" i="41"/>
  <c r="O305" i="41"/>
  <c r="AC305" i="41"/>
  <c r="S305" i="41"/>
  <c r="W306" i="41"/>
  <c r="M306" i="41"/>
  <c r="AA306" i="41"/>
  <c r="Q306" i="41"/>
  <c r="AE306" i="41"/>
  <c r="U306" i="41"/>
  <c r="Y307" i="41"/>
  <c r="O307" i="41"/>
  <c r="AC307" i="41"/>
  <c r="S307" i="41"/>
  <c r="W308" i="41"/>
  <c r="M308" i="41"/>
  <c r="AA308" i="41"/>
  <c r="Q308" i="41"/>
  <c r="AE308" i="41"/>
  <c r="U308" i="41"/>
  <c r="Y309" i="41"/>
  <c r="O309" i="41"/>
  <c r="AC309" i="41"/>
  <c r="S309" i="41"/>
  <c r="W310" i="41"/>
  <c r="M310" i="41"/>
  <c r="AA310" i="41"/>
  <c r="Q310" i="41"/>
  <c r="AE310" i="41"/>
  <c r="U310" i="41"/>
  <c r="Y311" i="41"/>
  <c r="O311" i="41"/>
  <c r="AC311" i="41"/>
  <c r="S311" i="41"/>
  <c r="W312" i="41"/>
  <c r="M312" i="41"/>
  <c r="AA312" i="41"/>
  <c r="Q312" i="41"/>
  <c r="AE312" i="41"/>
  <c r="U312" i="41"/>
  <c r="Y313" i="41"/>
  <c r="O313" i="41"/>
  <c r="AC313" i="41"/>
  <c r="S313" i="41"/>
  <c r="W314" i="41"/>
  <c r="M314" i="41"/>
  <c r="AA314" i="41"/>
  <c r="Q314" i="41"/>
  <c r="AE314" i="41"/>
  <c r="U314" i="41"/>
  <c r="Y315" i="41"/>
  <c r="O315" i="41"/>
  <c r="AC315" i="41"/>
  <c r="S315" i="41"/>
  <c r="W316" i="41"/>
  <c r="M316" i="41"/>
  <c r="AA316" i="41"/>
  <c r="Q316" i="41"/>
  <c r="AE316" i="41"/>
  <c r="U316" i="41"/>
  <c r="Y317" i="41"/>
  <c r="O317" i="41"/>
  <c r="AC317" i="41"/>
  <c r="S317" i="41"/>
  <c r="W318" i="41"/>
  <c r="M318" i="41"/>
  <c r="AA318" i="41"/>
  <c r="Q318" i="41"/>
  <c r="AE318" i="41"/>
  <c r="U318" i="41"/>
  <c r="Y319" i="41"/>
  <c r="O319" i="41"/>
  <c r="AC319" i="41"/>
  <c r="S319" i="41"/>
  <c r="W320" i="41"/>
  <c r="M320" i="41"/>
  <c r="AA320" i="41"/>
  <c r="Q320" i="41"/>
  <c r="AE320" i="41"/>
  <c r="U320" i="41"/>
  <c r="Y321" i="41"/>
  <c r="O321" i="41"/>
  <c r="AC321" i="41"/>
  <c r="S321" i="41"/>
  <c r="W281" i="41"/>
  <c r="M281" i="41"/>
  <c r="AA281" i="41"/>
  <c r="Q281" i="41"/>
  <c r="AE281" i="41"/>
  <c r="U281" i="41"/>
  <c r="Y190" i="41"/>
  <c r="O190" i="41"/>
  <c r="AC190" i="41"/>
  <c r="S190" i="41"/>
  <c r="W191" i="41"/>
  <c r="M191" i="41"/>
  <c r="AA191" i="41"/>
  <c r="Q191" i="41"/>
  <c r="AE191" i="41"/>
  <c r="U191" i="41"/>
  <c r="Y192" i="41"/>
  <c r="O192" i="41"/>
  <c r="AC192" i="41"/>
  <c r="S192" i="41"/>
  <c r="W193" i="41"/>
  <c r="M193" i="41"/>
  <c r="AA193" i="41"/>
  <c r="Q193" i="41"/>
  <c r="AE193" i="41"/>
  <c r="U193" i="41"/>
  <c r="Y194" i="41"/>
  <c r="O194" i="41"/>
  <c r="AC194" i="41"/>
  <c r="S194" i="41"/>
  <c r="W195" i="41"/>
  <c r="M195" i="41"/>
  <c r="AA195" i="41"/>
  <c r="Q195" i="41"/>
  <c r="AE195" i="41"/>
  <c r="U195" i="41"/>
  <c r="Y196" i="41"/>
  <c r="O196" i="41"/>
  <c r="AC196" i="41"/>
  <c r="S196" i="41"/>
  <c r="W197" i="41"/>
  <c r="M197" i="41"/>
  <c r="AA197" i="41"/>
  <c r="Q197" i="41"/>
  <c r="AE197" i="41"/>
  <c r="U197" i="41"/>
  <c r="Y198" i="41"/>
  <c r="O198" i="41"/>
  <c r="AC198" i="41"/>
  <c r="S198" i="41"/>
  <c r="W199" i="41"/>
  <c r="M199" i="41"/>
  <c r="AA199" i="41"/>
  <c r="Q199" i="41"/>
  <c r="AE199" i="41"/>
  <c r="U199" i="41"/>
  <c r="Y200" i="41"/>
  <c r="O200" i="41"/>
  <c r="AC200" i="41"/>
  <c r="S200" i="41"/>
  <c r="W201" i="41"/>
  <c r="M201" i="41"/>
  <c r="AA201" i="41"/>
  <c r="Q201" i="41"/>
  <c r="AE201" i="41"/>
  <c r="U201" i="41"/>
  <c r="Y202" i="41"/>
  <c r="O202" i="41"/>
  <c r="AC202" i="41"/>
  <c r="S202" i="41"/>
  <c r="W203" i="41"/>
  <c r="M203" i="41"/>
  <c r="AA203" i="41"/>
  <c r="Q203" i="41"/>
  <c r="AE203" i="41"/>
  <c r="U203" i="41"/>
  <c r="Y204" i="41"/>
  <c r="O204" i="41"/>
  <c r="AC204" i="41"/>
  <c r="S204" i="41"/>
  <c r="W49" i="41"/>
  <c r="M49" i="41"/>
  <c r="AA49" i="41"/>
  <c r="Q49" i="41"/>
  <c r="AE49" i="41"/>
  <c r="U49" i="41"/>
  <c r="Y50" i="41"/>
  <c r="O50" i="41"/>
  <c r="AC50" i="41"/>
  <c r="S50" i="41"/>
  <c r="W322" i="41"/>
  <c r="M322" i="41"/>
  <c r="AA322" i="41"/>
  <c r="Q322" i="41"/>
  <c r="AE322" i="41"/>
  <c r="U322" i="41"/>
  <c r="Y323" i="41"/>
  <c r="O323" i="41"/>
  <c r="AC323" i="41"/>
  <c r="S323" i="41"/>
  <c r="W324" i="41"/>
  <c r="M324" i="41"/>
  <c r="AA324" i="41"/>
  <c r="Q324" i="41"/>
  <c r="AE324" i="41"/>
  <c r="U324" i="41"/>
  <c r="Y325" i="41"/>
  <c r="O325" i="41"/>
  <c r="AC325" i="41"/>
  <c r="S325" i="41"/>
  <c r="W326" i="41"/>
  <c r="M326" i="41"/>
  <c r="AA326" i="41"/>
  <c r="Q326" i="41"/>
  <c r="AE326" i="41"/>
  <c r="U326" i="41"/>
  <c r="Y327" i="41"/>
  <c r="O327" i="41"/>
  <c r="AC327" i="41"/>
  <c r="S327" i="41"/>
  <c r="W328" i="41"/>
  <c r="M328" i="41"/>
  <c r="AA328" i="41"/>
  <c r="Q328" i="41"/>
  <c r="AE328" i="41"/>
  <c r="U328" i="41"/>
  <c r="Y329" i="41"/>
  <c r="O329" i="41"/>
  <c r="AC329" i="41"/>
  <c r="S329" i="41"/>
  <c r="W330" i="41"/>
  <c r="M330" i="41"/>
  <c r="AA330" i="41"/>
  <c r="Q330" i="41"/>
  <c r="AE330" i="41"/>
  <c r="U330" i="41"/>
  <c r="Y259" i="41"/>
  <c r="O259" i="41"/>
  <c r="AC259" i="41"/>
  <c r="S259" i="41"/>
  <c r="W260" i="41"/>
  <c r="M260" i="41"/>
  <c r="AA260" i="41"/>
  <c r="Q260" i="41"/>
  <c r="AE260" i="41"/>
  <c r="U260" i="41"/>
  <c r="Y261" i="41"/>
  <c r="O261" i="41"/>
  <c r="AC261" i="41"/>
  <c r="S261" i="41"/>
  <c r="W262" i="41"/>
  <c r="M262" i="41"/>
  <c r="AA262" i="41"/>
  <c r="Q262" i="41"/>
  <c r="AE262" i="41"/>
  <c r="U262" i="41"/>
  <c r="Y263" i="41"/>
  <c r="O263" i="41"/>
  <c r="AC263" i="41"/>
  <c r="S263" i="41"/>
  <c r="W264" i="41"/>
  <c r="M264" i="41"/>
  <c r="AA264" i="41"/>
  <c r="Q264" i="41"/>
  <c r="AE264" i="41"/>
  <c r="U264" i="41"/>
  <c r="Y265" i="41"/>
  <c r="O265" i="41"/>
  <c r="AC265" i="41"/>
  <c r="S265" i="41"/>
  <c r="W266" i="41"/>
  <c r="M266" i="41"/>
  <c r="AA266" i="41"/>
  <c r="Q266" i="41"/>
  <c r="AE266" i="41"/>
  <c r="U266" i="41"/>
  <c r="Y267" i="41"/>
  <c r="O267" i="41"/>
  <c r="AC267" i="41"/>
  <c r="S267" i="41"/>
  <c r="W268" i="41"/>
  <c r="M268" i="41"/>
  <c r="AA268" i="41"/>
  <c r="Q268" i="41"/>
  <c r="AE268" i="41"/>
  <c r="U268" i="41"/>
  <c r="Y205" i="41"/>
  <c r="O205" i="41"/>
  <c r="AC205" i="41"/>
  <c r="S205" i="41"/>
  <c r="M206" i="41"/>
  <c r="W206" i="41"/>
  <c r="AA206" i="41"/>
  <c r="Q206" i="41"/>
  <c r="AE206" i="41"/>
  <c r="U206" i="41"/>
  <c r="Y207" i="41"/>
  <c r="O207" i="41"/>
  <c r="AC207" i="41"/>
  <c r="S207" i="41"/>
  <c r="W208" i="41"/>
  <c r="M208" i="41"/>
  <c r="AA208" i="41"/>
  <c r="Q208" i="41"/>
  <c r="AE208" i="41"/>
  <c r="U208" i="41"/>
  <c r="Y209" i="41"/>
  <c r="O209" i="41"/>
  <c r="AC209" i="41"/>
  <c r="S209" i="41"/>
  <c r="W210" i="41"/>
  <c r="M210" i="41"/>
  <c r="AA210" i="41"/>
  <c r="Q210" i="41"/>
  <c r="AE210" i="41"/>
  <c r="U210" i="41"/>
  <c r="Y211" i="41"/>
  <c r="O211" i="41"/>
  <c r="AC211" i="41"/>
  <c r="S211" i="41"/>
  <c r="W212" i="41"/>
  <c r="M212" i="41"/>
  <c r="AA212" i="41"/>
  <c r="Q212" i="41"/>
  <c r="AE212" i="41"/>
  <c r="U212" i="41"/>
  <c r="Y213" i="41"/>
  <c r="O213" i="41"/>
  <c r="AC213" i="41"/>
  <c r="S213" i="41"/>
  <c r="W214" i="41"/>
  <c r="M214" i="41"/>
  <c r="AA214" i="41"/>
  <c r="Q214" i="41"/>
  <c r="AE214" i="41"/>
  <c r="U214" i="41"/>
  <c r="Y215" i="41"/>
  <c r="O215" i="41"/>
  <c r="AC215" i="41"/>
  <c r="S215" i="41"/>
  <c r="W216" i="41"/>
  <c r="M216" i="41"/>
  <c r="AA216" i="41"/>
  <c r="Q216" i="41"/>
  <c r="AE216" i="41"/>
  <c r="U216" i="41"/>
  <c r="Y217" i="41"/>
  <c r="O217" i="41"/>
  <c r="AC217" i="41"/>
  <c r="S217" i="41"/>
  <c r="W218" i="41"/>
  <c r="M218" i="41"/>
  <c r="AA218" i="41"/>
  <c r="Q218" i="41"/>
  <c r="AE218" i="41"/>
  <c r="U218" i="41"/>
  <c r="Y219" i="41"/>
  <c r="O219" i="41"/>
  <c r="AC219" i="41"/>
  <c r="S219" i="41"/>
  <c r="W220" i="41"/>
  <c r="M220" i="41"/>
  <c r="AA220" i="41"/>
  <c r="Q220" i="41"/>
  <c r="AE220" i="41"/>
  <c r="U220" i="41"/>
  <c r="Y221" i="41"/>
  <c r="O221" i="41"/>
  <c r="AC221" i="41"/>
  <c r="S221" i="41"/>
  <c r="W222" i="41"/>
  <c r="M222" i="41"/>
  <c r="AA222" i="41"/>
  <c r="Q222" i="41"/>
  <c r="AE222" i="41"/>
  <c r="U222" i="41"/>
  <c r="Y223" i="41"/>
  <c r="O223" i="41"/>
  <c r="AC223" i="41"/>
  <c r="S223" i="41"/>
  <c r="W101" i="41"/>
  <c r="M101" i="41"/>
  <c r="AA101" i="41"/>
  <c r="Q101" i="41"/>
  <c r="AE101" i="41"/>
  <c r="U101" i="41"/>
  <c r="Y269" i="41"/>
  <c r="O269" i="41"/>
  <c r="AC269" i="41"/>
  <c r="S269" i="41"/>
  <c r="W224" i="41"/>
  <c r="M224" i="41"/>
  <c r="AA224" i="41"/>
  <c r="Q224" i="41"/>
  <c r="AE224" i="41"/>
  <c r="U224" i="41"/>
  <c r="O225" i="41"/>
  <c r="Y225" i="41"/>
  <c r="AC225" i="41"/>
  <c r="S225" i="41"/>
  <c r="W226" i="41"/>
  <c r="M226" i="41"/>
  <c r="AA226" i="41"/>
  <c r="Q226" i="41"/>
  <c r="AE226" i="41"/>
  <c r="U226" i="41"/>
  <c r="Y227" i="41"/>
  <c r="O227" i="41"/>
  <c r="AC227" i="41"/>
  <c r="S227" i="41"/>
  <c r="W228" i="41"/>
  <c r="M228" i="41"/>
  <c r="AA228" i="41"/>
  <c r="Q228" i="41"/>
  <c r="AE228" i="41"/>
  <c r="U228" i="41"/>
  <c r="Y229" i="41"/>
  <c r="O229" i="41"/>
  <c r="AC229" i="41"/>
  <c r="S229" i="41"/>
  <c r="W270" i="41"/>
  <c r="M270" i="41"/>
  <c r="AA270" i="41"/>
  <c r="Q270" i="41"/>
  <c r="AE270" i="41"/>
  <c r="U270" i="41"/>
  <c r="Y230" i="41"/>
  <c r="O230" i="41"/>
  <c r="AC230" i="41"/>
  <c r="S230" i="41"/>
  <c r="W51" i="41"/>
  <c r="M51" i="41"/>
  <c r="AA51" i="41"/>
  <c r="Q51" i="41"/>
  <c r="AE51" i="41"/>
  <c r="U51" i="41"/>
  <c r="Y231" i="41"/>
  <c r="O231" i="41"/>
  <c r="S231" i="41"/>
  <c r="AC231" i="41"/>
  <c r="W232" i="41"/>
  <c r="M232" i="41"/>
  <c r="AA232" i="41"/>
  <c r="Q232" i="41"/>
  <c r="AE232" i="41"/>
  <c r="U232" i="41"/>
  <c r="Y233" i="41"/>
  <c r="O233" i="41"/>
  <c r="AC233" i="41"/>
  <c r="S233" i="41"/>
  <c r="W234" i="41"/>
  <c r="M234" i="41"/>
  <c r="AA234" i="41"/>
  <c r="Q234" i="41"/>
  <c r="AE234" i="41"/>
  <c r="U234" i="41"/>
  <c r="Y235" i="41"/>
  <c r="O235" i="41"/>
  <c r="AC235" i="41"/>
  <c r="S235" i="41"/>
  <c r="W236" i="41"/>
  <c r="M236" i="41"/>
  <c r="AA236" i="41"/>
  <c r="Q236" i="41"/>
  <c r="AE236" i="41"/>
  <c r="U236" i="41"/>
  <c r="Y237" i="41"/>
  <c r="O237" i="41"/>
  <c r="AC237" i="41"/>
  <c r="S237" i="41"/>
  <c r="W238" i="41"/>
  <c r="M238" i="41"/>
  <c r="AA238" i="41"/>
  <c r="Q238" i="41"/>
  <c r="AE238" i="41"/>
  <c r="U238" i="41"/>
  <c r="Y239" i="41"/>
  <c r="O239" i="41"/>
  <c r="AC239" i="41"/>
  <c r="S239" i="41"/>
  <c r="W240" i="41"/>
  <c r="M240" i="41"/>
  <c r="AA240" i="41"/>
  <c r="Q240" i="41"/>
  <c r="AE240" i="41"/>
  <c r="U240" i="41"/>
  <c r="Y241" i="41"/>
  <c r="O241" i="41"/>
  <c r="AC241" i="41"/>
  <c r="S241" i="41"/>
  <c r="W242" i="41"/>
  <c r="M242" i="41"/>
  <c r="AA242" i="41"/>
  <c r="Q242" i="41"/>
  <c r="AE242" i="41"/>
  <c r="U242" i="41"/>
  <c r="Y102" i="41"/>
  <c r="O102" i="41"/>
  <c r="AC102" i="41"/>
  <c r="S102" i="41"/>
  <c r="W103" i="41"/>
  <c r="M103" i="41"/>
  <c r="AA103" i="41"/>
  <c r="Q103" i="41"/>
  <c r="AE103" i="41"/>
  <c r="U103" i="41"/>
  <c r="Y104" i="41"/>
  <c r="O104" i="41"/>
  <c r="AC104" i="41"/>
  <c r="S104" i="41"/>
  <c r="W105" i="41"/>
  <c r="M105" i="41"/>
  <c r="AA105" i="41"/>
  <c r="Q105" i="41"/>
  <c r="AE105" i="41"/>
  <c r="U105" i="41"/>
  <c r="Y106" i="41"/>
  <c r="O106" i="41"/>
  <c r="AC106" i="41"/>
  <c r="S106" i="41"/>
  <c r="W107" i="41"/>
  <c r="M107" i="41"/>
  <c r="AA107" i="41"/>
  <c r="Q107" i="41"/>
  <c r="AE107" i="41"/>
  <c r="U107" i="41"/>
  <c r="Y108" i="41"/>
  <c r="O108" i="41"/>
  <c r="AC108" i="41"/>
  <c r="S108" i="41"/>
  <c r="W109" i="41"/>
  <c r="M109" i="41"/>
  <c r="AA109" i="41"/>
  <c r="Q109" i="41"/>
  <c r="AE109" i="41"/>
  <c r="U109" i="41"/>
  <c r="Y110" i="41"/>
  <c r="O110" i="41"/>
  <c r="AC110" i="41"/>
  <c r="S110" i="41"/>
  <c r="W111" i="41"/>
  <c r="M111" i="41"/>
  <c r="AA111" i="41"/>
  <c r="Q111" i="41"/>
  <c r="AE111" i="41"/>
  <c r="U111" i="41"/>
  <c r="Y112" i="41"/>
  <c r="O112" i="41"/>
  <c r="AC112" i="41"/>
  <c r="S112" i="41"/>
  <c r="W113" i="41"/>
  <c r="M113" i="41"/>
  <c r="AA113" i="41"/>
  <c r="Q113" i="41"/>
  <c r="AE113" i="41"/>
  <c r="U113" i="41"/>
  <c r="Y114" i="41"/>
  <c r="O114" i="41"/>
  <c r="AC114" i="41"/>
  <c r="S114" i="41"/>
  <c r="W115" i="41"/>
  <c r="M115" i="41"/>
  <c r="AA115" i="41"/>
  <c r="Q115" i="41"/>
  <c r="AE115" i="41"/>
  <c r="U115" i="41"/>
  <c r="Y116" i="41"/>
  <c r="O116" i="41"/>
  <c r="AC116" i="41"/>
  <c r="S116" i="41"/>
  <c r="W117" i="41"/>
  <c r="M117" i="41"/>
  <c r="AA117" i="41"/>
  <c r="Q117" i="41"/>
  <c r="AE117" i="41"/>
  <c r="U117" i="41"/>
  <c r="Y118" i="41"/>
  <c r="O118" i="41"/>
  <c r="AC118" i="41"/>
  <c r="S118" i="41"/>
  <c r="W119" i="41"/>
  <c r="M119" i="41"/>
  <c r="AA119" i="41"/>
  <c r="Q119" i="41"/>
  <c r="AE119" i="41"/>
  <c r="U119" i="41"/>
  <c r="Y120" i="41"/>
  <c r="O120" i="41"/>
  <c r="AC120" i="41"/>
  <c r="S120" i="41"/>
  <c r="W121" i="41"/>
  <c r="M121" i="41"/>
  <c r="AA121" i="41"/>
  <c r="Q121" i="41"/>
  <c r="AE121" i="41"/>
  <c r="U121" i="41"/>
  <c r="Y122" i="41"/>
  <c r="O122" i="41"/>
  <c r="AC122" i="41"/>
  <c r="S122" i="41"/>
  <c r="W123" i="41"/>
  <c r="M123" i="41"/>
  <c r="AA123" i="41"/>
  <c r="Q123" i="41"/>
  <c r="AE123" i="41"/>
  <c r="U123" i="41"/>
  <c r="Y124" i="41"/>
  <c r="O124" i="41"/>
  <c r="AC124" i="41"/>
  <c r="S124" i="41"/>
  <c r="W138" i="41"/>
  <c r="M138" i="41"/>
  <c r="AA138" i="41"/>
  <c r="Q138" i="41"/>
  <c r="AE138" i="41"/>
  <c r="U138" i="41"/>
  <c r="Y139" i="41"/>
  <c r="O139" i="41"/>
  <c r="AC139" i="41"/>
  <c r="S139" i="41"/>
  <c r="W140" i="41"/>
  <c r="M140" i="41"/>
  <c r="AA140" i="41"/>
  <c r="Q140" i="41"/>
  <c r="AE140" i="41"/>
  <c r="U140" i="41"/>
  <c r="Y141" i="41"/>
  <c r="O141" i="41"/>
  <c r="AC141" i="41"/>
  <c r="S141" i="41"/>
  <c r="W142" i="41"/>
  <c r="M142" i="41"/>
  <c r="AA142" i="41"/>
  <c r="Q142" i="41"/>
  <c r="AE142" i="41"/>
  <c r="U142" i="41"/>
  <c r="Y143" i="41"/>
  <c r="O143" i="41"/>
  <c r="AC143" i="41"/>
  <c r="S143" i="41"/>
  <c r="W144" i="41"/>
  <c r="M144" i="41"/>
  <c r="AA144" i="41"/>
  <c r="Q144" i="41"/>
  <c r="AE144" i="41"/>
  <c r="U144" i="41"/>
  <c r="Y145" i="41"/>
  <c r="O145" i="41"/>
  <c r="AC145" i="41"/>
  <c r="S145" i="41"/>
  <c r="W146" i="41"/>
  <c r="M146" i="41"/>
  <c r="AA146" i="41"/>
  <c r="Q146" i="41"/>
  <c r="AE146" i="41"/>
  <c r="U146" i="41"/>
  <c r="Y147" i="41"/>
  <c r="O147" i="41"/>
  <c r="AC147" i="41"/>
  <c r="S147" i="41"/>
  <c r="W148" i="41"/>
  <c r="M148" i="41"/>
  <c r="AA148" i="41"/>
  <c r="Q148" i="41"/>
  <c r="AE148" i="41"/>
  <c r="U148" i="41"/>
  <c r="Y149" i="41"/>
  <c r="O149" i="41"/>
  <c r="AC149" i="41"/>
  <c r="S149" i="41"/>
  <c r="W150" i="41"/>
  <c r="M150" i="41"/>
  <c r="AA150" i="41"/>
  <c r="Q150" i="41"/>
  <c r="AE150" i="41"/>
  <c r="U150" i="41"/>
  <c r="Y151" i="41"/>
  <c r="O151" i="41"/>
  <c r="AC151" i="41"/>
  <c r="S151" i="41"/>
  <c r="W152" i="41"/>
  <c r="M152" i="41"/>
  <c r="AA152" i="41"/>
  <c r="Q152" i="41"/>
  <c r="AE152" i="41"/>
  <c r="U152" i="41"/>
  <c r="Y153" i="41"/>
  <c r="O153" i="41"/>
  <c r="AC153" i="41"/>
  <c r="S153" i="41"/>
  <c r="W154" i="41"/>
  <c r="M154" i="41"/>
  <c r="AA154" i="41"/>
  <c r="Q154" i="41"/>
  <c r="AE154" i="41"/>
  <c r="U154" i="41"/>
  <c r="Y155" i="41"/>
  <c r="O155" i="41"/>
  <c r="AC155" i="41"/>
  <c r="S155" i="41"/>
  <c r="W156" i="41"/>
  <c r="M156" i="41"/>
  <c r="AA156" i="41"/>
  <c r="Q156" i="41"/>
  <c r="AE156" i="41"/>
  <c r="U156" i="41"/>
  <c r="Y157" i="41"/>
  <c r="O157" i="41"/>
  <c r="AC157" i="41"/>
  <c r="S157" i="41"/>
  <c r="W158" i="41"/>
  <c r="M158" i="41"/>
  <c r="AA158" i="41"/>
  <c r="Q158" i="41"/>
  <c r="AE158" i="41"/>
  <c r="U158" i="41"/>
  <c r="Y159" i="41"/>
  <c r="O159" i="41"/>
  <c r="AC159" i="41"/>
  <c r="S159" i="41"/>
  <c r="W160" i="41"/>
  <c r="M160" i="41"/>
  <c r="AA160" i="41"/>
  <c r="Q160" i="41"/>
  <c r="AE160" i="41"/>
  <c r="U160" i="41"/>
  <c r="Y161" i="41"/>
  <c r="O161" i="41"/>
  <c r="AC161" i="41"/>
  <c r="S161" i="41"/>
  <c r="W162" i="41"/>
  <c r="M162" i="41"/>
  <c r="AA162" i="41"/>
  <c r="Q162" i="41"/>
  <c r="AE162" i="41"/>
  <c r="U162" i="41"/>
  <c r="Y163" i="41"/>
  <c r="O163" i="41"/>
  <c r="AC163" i="41"/>
  <c r="S163" i="41"/>
  <c r="W164" i="41"/>
  <c r="M164" i="41"/>
  <c r="AA164" i="41"/>
  <c r="Q164" i="41"/>
  <c r="AE164" i="41"/>
  <c r="U164" i="41"/>
  <c r="Y165" i="41"/>
  <c r="O165" i="41"/>
  <c r="AC165" i="41"/>
  <c r="S165" i="41"/>
  <c r="W166" i="41"/>
  <c r="M166" i="41"/>
  <c r="AA166" i="41"/>
  <c r="Q166" i="41"/>
  <c r="AE166" i="41"/>
  <c r="U166" i="41"/>
  <c r="Y167" i="41"/>
  <c r="O167" i="41"/>
  <c r="AC167" i="41"/>
  <c r="S167" i="41"/>
  <c r="W168" i="41"/>
  <c r="M168" i="41"/>
  <c r="AA168" i="41"/>
  <c r="Q168" i="41"/>
  <c r="AE168" i="41"/>
  <c r="U168" i="41"/>
  <c r="Y169" i="41"/>
  <c r="O169" i="41"/>
  <c r="AC169" i="41"/>
  <c r="S169" i="41"/>
  <c r="W170" i="41"/>
  <c r="M170" i="41"/>
  <c r="AA170" i="41"/>
  <c r="Q170" i="41"/>
  <c r="AE170" i="41"/>
  <c r="U170" i="41"/>
  <c r="Y171" i="41"/>
  <c r="O171" i="41"/>
  <c r="AC171" i="41"/>
  <c r="S171" i="41"/>
  <c r="W172" i="41"/>
  <c r="M172" i="41"/>
  <c r="AA172" i="41"/>
  <c r="Q172" i="41"/>
  <c r="AE172" i="41"/>
  <c r="U172" i="41"/>
  <c r="Y173" i="41"/>
  <c r="O173" i="41"/>
  <c r="AC173" i="41"/>
  <c r="S173" i="41"/>
  <c r="W174" i="41"/>
  <c r="M174" i="41"/>
  <c r="AA174" i="41"/>
  <c r="Q174" i="41"/>
  <c r="AE174" i="41"/>
  <c r="U174" i="41"/>
  <c r="Y175" i="41"/>
  <c r="O175" i="41"/>
  <c r="AC175" i="41"/>
  <c r="S175" i="41"/>
  <c r="W331" i="41"/>
  <c r="M331" i="41"/>
  <c r="AA331" i="41"/>
  <c r="Q331" i="41"/>
  <c r="AE331" i="41"/>
  <c r="U331" i="41"/>
  <c r="Y282" i="41"/>
  <c r="O282" i="41"/>
  <c r="AC282" i="41"/>
  <c r="S282" i="41"/>
  <c r="W283" i="41"/>
  <c r="M283" i="41"/>
  <c r="AA283" i="41"/>
  <c r="Q283" i="41"/>
  <c r="AE283" i="41"/>
  <c r="U283" i="41"/>
  <c r="Y284" i="41"/>
  <c r="O284" i="41"/>
  <c r="AC284" i="41"/>
  <c r="S284" i="41"/>
  <c r="W285" i="41"/>
  <c r="M285" i="41"/>
  <c r="AA285" i="41"/>
  <c r="Q285" i="41"/>
  <c r="AE285" i="41"/>
  <c r="U285" i="41"/>
  <c r="Y286" i="41"/>
  <c r="O286" i="41"/>
  <c r="AC286" i="41"/>
  <c r="S286" i="41"/>
  <c r="W287" i="41"/>
  <c r="M287" i="41"/>
  <c r="AA287" i="41"/>
  <c r="Q287" i="41"/>
  <c r="AE287" i="41"/>
  <c r="U287" i="41"/>
  <c r="Y288" i="41"/>
  <c r="O288" i="41"/>
  <c r="AC288" i="41"/>
  <c r="S288" i="41"/>
  <c r="W289" i="41"/>
  <c r="M289" i="41"/>
  <c r="AA289" i="41"/>
  <c r="Q289" i="41"/>
  <c r="AE289" i="41"/>
  <c r="U289" i="41"/>
  <c r="Y290" i="41"/>
  <c r="O290" i="41"/>
  <c r="AC290" i="41"/>
  <c r="S290" i="41"/>
  <c r="W291" i="41"/>
  <c r="M291" i="41"/>
  <c r="AA291" i="41"/>
  <c r="Q291" i="41"/>
  <c r="AE291" i="41"/>
  <c r="U291" i="41"/>
  <c r="Y292" i="41"/>
  <c r="O292" i="41"/>
  <c r="AC292" i="41"/>
  <c r="S292" i="41"/>
  <c r="W293" i="41"/>
  <c r="M293" i="41"/>
  <c r="AA293" i="41"/>
  <c r="Q293" i="41"/>
  <c r="AE293" i="41"/>
  <c r="U293" i="41"/>
  <c r="Y294" i="41"/>
  <c r="O294" i="41"/>
  <c r="AC294" i="41"/>
  <c r="S294" i="41"/>
  <c r="W295" i="41"/>
  <c r="M295" i="41"/>
  <c r="AA295" i="41"/>
  <c r="Q295" i="41"/>
  <c r="AE295" i="41"/>
  <c r="U295" i="41"/>
  <c r="Y296" i="41"/>
  <c r="O296" i="41"/>
  <c r="AC296" i="41"/>
  <c r="S296" i="41"/>
  <c r="W297" i="41"/>
  <c r="M297" i="41"/>
  <c r="AA297" i="41"/>
  <c r="Q297" i="41"/>
  <c r="AE297" i="41"/>
  <c r="U297" i="41"/>
  <c r="Y298" i="41"/>
  <c r="O298" i="41"/>
  <c r="AC298" i="41"/>
  <c r="S298" i="41"/>
  <c r="W299" i="41"/>
  <c r="M299" i="41"/>
  <c r="AA299" i="41"/>
  <c r="Q299" i="41"/>
  <c r="AE299" i="41"/>
  <c r="U299" i="41"/>
  <c r="Y300" i="41"/>
  <c r="O300" i="41"/>
  <c r="AC300" i="41"/>
  <c r="S300" i="41"/>
  <c r="W301" i="41"/>
  <c r="M301" i="41"/>
  <c r="AA301" i="41"/>
  <c r="Q301" i="41"/>
  <c r="AE301" i="41"/>
  <c r="U301" i="41"/>
  <c r="Y271" i="41"/>
  <c r="O271" i="41"/>
  <c r="AC271" i="41"/>
  <c r="S271" i="41"/>
  <c r="W272" i="41"/>
  <c r="M272" i="41"/>
  <c r="AA272" i="41"/>
  <c r="Q272" i="41"/>
  <c r="AE272" i="41"/>
  <c r="U272" i="41"/>
  <c r="Y273" i="41"/>
  <c r="O273" i="41"/>
  <c r="AC273" i="41"/>
  <c r="S273" i="41"/>
  <c r="W274" i="41"/>
  <c r="M274" i="41"/>
  <c r="AA274" i="41"/>
  <c r="Q274" i="41"/>
  <c r="AE274" i="41"/>
  <c r="U274" i="41"/>
  <c r="Y275" i="41"/>
  <c r="O275" i="41"/>
  <c r="AC275" i="41"/>
  <c r="S275" i="41"/>
  <c r="W276" i="41"/>
  <c r="M276" i="41"/>
  <c r="AA276" i="41"/>
  <c r="Q276" i="41"/>
  <c r="AE276" i="41"/>
  <c r="U276" i="41"/>
  <c r="Y277" i="41"/>
  <c r="O277" i="41"/>
  <c r="AC277" i="41"/>
  <c r="S277" i="41"/>
  <c r="W278" i="41"/>
  <c r="M278" i="41"/>
  <c r="AA278" i="41"/>
  <c r="Q278" i="41"/>
  <c r="AE278" i="41"/>
  <c r="U278" i="41"/>
  <c r="Y279" i="41"/>
  <c r="O279" i="41"/>
  <c r="AC279" i="41"/>
  <c r="S279" i="41"/>
  <c r="W334" i="41"/>
  <c r="M334" i="41"/>
  <c r="AA334" i="41"/>
  <c r="Q334" i="41"/>
  <c r="AE334" i="41"/>
  <c r="U334" i="41"/>
  <c r="Y335" i="41"/>
  <c r="O335" i="41"/>
  <c r="AC335" i="41"/>
  <c r="S335" i="41"/>
  <c r="W336" i="41"/>
  <c r="M336" i="41"/>
  <c r="AA336" i="41"/>
  <c r="Q336" i="41"/>
  <c r="AE336" i="41"/>
  <c r="U336" i="41"/>
  <c r="Y88" i="41"/>
  <c r="O88" i="41"/>
  <c r="AC88" i="41"/>
  <c r="S88" i="41"/>
  <c r="W89" i="41"/>
  <c r="M89" i="41"/>
  <c r="AA89" i="41"/>
  <c r="Q89" i="41"/>
  <c r="AE89" i="41"/>
  <c r="U89" i="41"/>
  <c r="Y90" i="41"/>
  <c r="O90" i="41"/>
  <c r="AC90" i="41"/>
  <c r="S90" i="41"/>
  <c r="W337" i="41"/>
  <c r="M337" i="41"/>
  <c r="AA337" i="41"/>
  <c r="Q337" i="41"/>
  <c r="AE337" i="41"/>
  <c r="U337" i="41"/>
  <c r="Y338" i="41"/>
  <c r="O338" i="41"/>
  <c r="AC338" i="41"/>
  <c r="S338" i="41"/>
  <c r="W339" i="41"/>
  <c r="M339" i="41"/>
  <c r="AA339" i="41"/>
  <c r="Q339" i="41"/>
  <c r="AE339" i="41"/>
  <c r="U339" i="41"/>
  <c r="Y340" i="41"/>
  <c r="O340" i="41"/>
  <c r="AC340" i="41"/>
  <c r="S340" i="41"/>
  <c r="W341" i="41"/>
  <c r="M341" i="41"/>
  <c r="AA341" i="41"/>
  <c r="Q341" i="41"/>
  <c r="AE341" i="41"/>
  <c r="U341" i="41"/>
  <c r="Y342" i="41"/>
  <c r="O342" i="41"/>
  <c r="AC342" i="41"/>
  <c r="S342" i="41"/>
  <c r="W343" i="41"/>
  <c r="M343" i="41"/>
  <c r="AA343" i="41"/>
  <c r="Q343" i="41"/>
  <c r="AE343" i="41"/>
  <c r="U343" i="41"/>
  <c r="Y91" i="41"/>
  <c r="O91" i="41"/>
  <c r="AC91" i="41"/>
  <c r="S91" i="41"/>
  <c r="W344" i="41"/>
  <c r="M344" i="41"/>
  <c r="AA344" i="41"/>
  <c r="Q344" i="41"/>
  <c r="AE344" i="41"/>
  <c r="U344" i="41"/>
  <c r="Y345" i="41"/>
  <c r="O345" i="41"/>
  <c r="AC345" i="41"/>
  <c r="S345" i="41"/>
  <c r="W346" i="41"/>
  <c r="M346" i="41"/>
  <c r="AA346" i="41"/>
  <c r="Q346" i="41"/>
  <c r="AE346" i="41"/>
  <c r="U346" i="41"/>
  <c r="Y347" i="41"/>
  <c r="O347" i="41"/>
  <c r="AC347" i="41"/>
  <c r="S347" i="41"/>
  <c r="W348" i="41"/>
  <c r="M348" i="41"/>
  <c r="AA348" i="41"/>
  <c r="Q348" i="41"/>
  <c r="AE348" i="41"/>
  <c r="U348" i="41"/>
  <c r="Y349" i="41"/>
  <c r="O349" i="41"/>
  <c r="AC349" i="41"/>
  <c r="S349" i="41"/>
  <c r="W350" i="41"/>
  <c r="M350" i="41"/>
  <c r="AA350" i="41"/>
  <c r="Q350" i="41"/>
  <c r="AE350" i="41"/>
  <c r="U350" i="41"/>
  <c r="Y351" i="41"/>
  <c r="O351" i="41"/>
  <c r="AC351" i="41"/>
  <c r="S351" i="41"/>
  <c r="W352" i="41"/>
  <c r="M352" i="41"/>
  <c r="AA352" i="41"/>
  <c r="Q352" i="41"/>
  <c r="AE352" i="41"/>
  <c r="U352" i="41"/>
  <c r="BD38" i="33"/>
  <c r="AL38" i="33"/>
  <c r="T38" i="33"/>
  <c r="BH38" i="33"/>
  <c r="AP38" i="33"/>
  <c r="X38" i="33"/>
  <c r="BL38" i="33"/>
  <c r="AT38" i="33"/>
  <c r="AB38" i="33"/>
  <c r="AX132" i="33"/>
  <c r="AF132" i="33"/>
  <c r="N132" i="33"/>
  <c r="BB132" i="33"/>
  <c r="AJ132" i="33"/>
  <c r="R132" i="33"/>
  <c r="BF132" i="33"/>
  <c r="AN132" i="33"/>
  <c r="V132" i="33"/>
  <c r="BJ132" i="33"/>
  <c r="AR132" i="33"/>
  <c r="Z132" i="33"/>
  <c r="AV39" i="33"/>
  <c r="AD39" i="33"/>
  <c r="L39" i="33"/>
  <c r="AZ39" i="33"/>
  <c r="AH39" i="33"/>
  <c r="P39" i="33"/>
  <c r="BD39" i="33"/>
  <c r="AL39" i="33"/>
  <c r="T39" i="33"/>
  <c r="BH39" i="33"/>
  <c r="AP39" i="33"/>
  <c r="X39" i="33"/>
  <c r="BL39" i="33"/>
  <c r="AT39" i="33"/>
  <c r="AB39" i="33"/>
  <c r="AX40" i="33"/>
  <c r="AF40" i="33"/>
  <c r="N40" i="33"/>
  <c r="BB40" i="33"/>
  <c r="R40" i="33"/>
  <c r="AJ40" i="33"/>
  <c r="BF40" i="33"/>
  <c r="AN40" i="33"/>
  <c r="V40" i="33"/>
  <c r="BJ40" i="33"/>
  <c r="AR40" i="33"/>
  <c r="Z40" i="33"/>
  <c r="AV41" i="33"/>
  <c r="AD41" i="33"/>
  <c r="L41" i="33"/>
  <c r="AZ41" i="33"/>
  <c r="AH41" i="33"/>
  <c r="P41" i="33"/>
  <c r="BD41" i="33"/>
  <c r="AL41" i="33"/>
  <c r="T41" i="33"/>
  <c r="BH41" i="33"/>
  <c r="AP41" i="33"/>
  <c r="X41" i="33"/>
  <c r="BL41" i="33"/>
  <c r="AT41" i="33"/>
  <c r="AB41" i="33"/>
  <c r="AX42" i="33"/>
  <c r="N42" i="33"/>
  <c r="AF42" i="33"/>
  <c r="BB42" i="33"/>
  <c r="AJ42" i="33"/>
  <c r="R42" i="33"/>
  <c r="BF42" i="33"/>
  <c r="AN42" i="33"/>
  <c r="V42" i="33"/>
  <c r="BJ42" i="33"/>
  <c r="AR42" i="33"/>
  <c r="Z42" i="33"/>
  <c r="AV43" i="33"/>
  <c r="AD43" i="33"/>
  <c r="L43" i="33"/>
  <c r="AZ43" i="33"/>
  <c r="AH43" i="33"/>
  <c r="P43" i="33"/>
  <c r="BD43" i="33"/>
  <c r="AL43" i="33"/>
  <c r="T43" i="33"/>
  <c r="BH43" i="33"/>
  <c r="AP43" i="33"/>
  <c r="X43" i="33"/>
  <c r="BL43" i="33"/>
  <c r="AT43" i="33"/>
  <c r="AB43" i="33"/>
  <c r="AX44" i="33"/>
  <c r="AF44" i="33"/>
  <c r="N44" i="33"/>
  <c r="BB44" i="33"/>
  <c r="AJ44" i="33"/>
  <c r="R44" i="33"/>
  <c r="BF44" i="33"/>
  <c r="AN44" i="33"/>
  <c r="V44" i="33"/>
  <c r="BJ44" i="33"/>
  <c r="Z44" i="33"/>
  <c r="AR44" i="33"/>
  <c r="AV45" i="33"/>
  <c r="AD45" i="33"/>
  <c r="L45" i="33"/>
  <c r="AZ45" i="33"/>
  <c r="AH45" i="33"/>
  <c r="P45" i="33"/>
  <c r="BD45" i="33"/>
  <c r="AL45" i="33"/>
  <c r="T45" i="33"/>
  <c r="BH45" i="33"/>
  <c r="AP45" i="33"/>
  <c r="X45" i="33"/>
  <c r="BL45" i="33"/>
  <c r="AT45" i="33"/>
  <c r="AB45" i="33"/>
  <c r="AX46" i="33"/>
  <c r="AF46" i="33"/>
  <c r="N46" i="33"/>
  <c r="BB46" i="33"/>
  <c r="AJ46" i="33"/>
  <c r="R46" i="33"/>
  <c r="BF46" i="33"/>
  <c r="V46" i="33"/>
  <c r="AN46" i="33"/>
  <c r="BJ46" i="33"/>
  <c r="AR46" i="33"/>
  <c r="Z46" i="33"/>
  <c r="AV47" i="33"/>
  <c r="AD47" i="33"/>
  <c r="L47" i="33"/>
  <c r="AZ47" i="33"/>
  <c r="AH47" i="33"/>
  <c r="P47" i="33"/>
  <c r="BD47" i="33"/>
  <c r="AL47" i="33"/>
  <c r="T47" i="33"/>
  <c r="BH47" i="33"/>
  <c r="AP47" i="33"/>
  <c r="X47" i="33"/>
  <c r="BL47" i="33"/>
  <c r="AT47" i="33"/>
  <c r="AB47" i="33"/>
  <c r="AX48" i="33"/>
  <c r="AF48" i="33"/>
  <c r="N48" i="33"/>
  <c r="BB48" i="33"/>
  <c r="R48" i="33"/>
  <c r="AJ48" i="33"/>
  <c r="BF48" i="33"/>
  <c r="AN48" i="33"/>
  <c r="V48" i="33"/>
  <c r="BJ48" i="33"/>
  <c r="AR48" i="33"/>
  <c r="Z48" i="33"/>
  <c r="AV133" i="33"/>
  <c r="AD133" i="33"/>
  <c r="L133" i="33"/>
  <c r="AZ133" i="33"/>
  <c r="AH133" i="33"/>
  <c r="P133" i="33"/>
  <c r="BD133" i="33"/>
  <c r="AL133" i="33"/>
  <c r="T133" i="33"/>
  <c r="BH133" i="33"/>
  <c r="AP133" i="33"/>
  <c r="X133" i="33"/>
  <c r="BL133" i="33"/>
  <c r="AT133" i="33"/>
  <c r="AB133" i="33"/>
  <c r="AX134" i="33"/>
  <c r="AF134" i="33"/>
  <c r="N134" i="33"/>
  <c r="BB134" i="33"/>
  <c r="AJ134" i="33"/>
  <c r="R134" i="33"/>
  <c r="BF134" i="33"/>
  <c r="AN134" i="33"/>
  <c r="V134" i="33"/>
  <c r="BJ134" i="33"/>
  <c r="AR134" i="33"/>
  <c r="Z134" i="33"/>
  <c r="AV135" i="33"/>
  <c r="AD135" i="33"/>
  <c r="L135" i="33"/>
  <c r="AZ135" i="33"/>
  <c r="AH135" i="33"/>
  <c r="P135" i="33"/>
  <c r="BD135" i="33"/>
  <c r="AL135" i="33"/>
  <c r="T135" i="33"/>
  <c r="BH135" i="33"/>
  <c r="AP135" i="33"/>
  <c r="X135" i="33"/>
  <c r="BL135" i="33"/>
  <c r="AT135" i="33"/>
  <c r="AB135" i="33"/>
  <c r="AX136" i="33"/>
  <c r="AF136" i="33"/>
  <c r="N136" i="33"/>
  <c r="BB136" i="33"/>
  <c r="AJ136" i="33"/>
  <c r="R136" i="33"/>
  <c r="BF136" i="33"/>
  <c r="AN136" i="33"/>
  <c r="V136" i="33"/>
  <c r="BJ136" i="33"/>
  <c r="AR136" i="33"/>
  <c r="Z136" i="33"/>
  <c r="AV100" i="33"/>
  <c r="AD100" i="33"/>
  <c r="L100" i="33"/>
  <c r="AZ100" i="33"/>
  <c r="AH100" i="33"/>
  <c r="P100" i="33"/>
  <c r="BD100" i="33"/>
  <c r="AL100" i="33"/>
  <c r="T100" i="33"/>
  <c r="BH100" i="33"/>
  <c r="AP100" i="33"/>
  <c r="X100" i="33"/>
  <c r="BL100" i="33"/>
  <c r="AT100" i="33"/>
  <c r="AB100" i="33"/>
  <c r="AX185" i="33"/>
  <c r="AF185" i="33"/>
  <c r="N185" i="33"/>
  <c r="BB185" i="33"/>
  <c r="AJ185" i="33"/>
  <c r="R185" i="33"/>
  <c r="BF185" i="33"/>
  <c r="AN185" i="33"/>
  <c r="V185" i="33"/>
  <c r="BJ185" i="33"/>
  <c r="AR185" i="33"/>
  <c r="Z185" i="33"/>
  <c r="AV186" i="33"/>
  <c r="AD186" i="33"/>
  <c r="L186" i="33"/>
  <c r="AZ186" i="33"/>
  <c r="AH186" i="33"/>
  <c r="P186" i="33"/>
  <c r="BD186" i="33"/>
  <c r="AL186" i="33"/>
  <c r="T186" i="33"/>
  <c r="BH186" i="33"/>
  <c r="AP186" i="33"/>
  <c r="X186" i="33"/>
  <c r="BL186" i="33"/>
  <c r="AT186" i="33"/>
  <c r="AB186" i="33"/>
  <c r="AX187" i="33"/>
  <c r="AF187" i="33"/>
  <c r="N187" i="33"/>
  <c r="BB187" i="33"/>
  <c r="AJ187" i="33"/>
  <c r="R187" i="33"/>
  <c r="BF187" i="33"/>
  <c r="AN187" i="33"/>
  <c r="V187" i="33"/>
  <c r="BJ187" i="33"/>
  <c r="AR187" i="33"/>
  <c r="Z187" i="33"/>
  <c r="AV188" i="33"/>
  <c r="AD188" i="33"/>
  <c r="L188" i="33"/>
  <c r="AZ188" i="33"/>
  <c r="AH188" i="33"/>
  <c r="P188" i="33"/>
  <c r="BD188" i="33"/>
  <c r="AL188" i="33"/>
  <c r="T188" i="33"/>
  <c r="BH188" i="33"/>
  <c r="AP188" i="33"/>
  <c r="X188" i="33"/>
  <c r="BL188" i="33"/>
  <c r="AT188" i="33"/>
  <c r="AB188" i="33"/>
  <c r="AX189" i="33"/>
  <c r="AF189" i="33"/>
  <c r="N189" i="33"/>
  <c r="BB189" i="33"/>
  <c r="AJ189" i="33"/>
  <c r="R189" i="33"/>
  <c r="BF189" i="33"/>
  <c r="AN189" i="33"/>
  <c r="V189" i="33"/>
  <c r="BJ189" i="33"/>
  <c r="AR189" i="33"/>
  <c r="Z189" i="33"/>
  <c r="AV68" i="33"/>
  <c r="AD68" i="33"/>
  <c r="L68" i="33"/>
  <c r="AZ68" i="33"/>
  <c r="AH68" i="33"/>
  <c r="P68" i="33"/>
  <c r="BD68" i="33"/>
  <c r="AL68" i="33"/>
  <c r="T68" i="33"/>
  <c r="BH68" i="33"/>
  <c r="AP68" i="33"/>
  <c r="X68" i="33"/>
  <c r="BL68" i="33"/>
  <c r="AT68" i="33"/>
  <c r="AB68" i="33"/>
  <c r="AX69" i="33"/>
  <c r="AF69" i="33"/>
  <c r="N69" i="33"/>
  <c r="BB69" i="33"/>
  <c r="AJ69" i="33"/>
  <c r="R69" i="33"/>
  <c r="BF69" i="33"/>
  <c r="AN69" i="33"/>
  <c r="V69" i="33"/>
  <c r="BJ69" i="33"/>
  <c r="AR69" i="33"/>
  <c r="Z69" i="33"/>
  <c r="AV70" i="33"/>
  <c r="AD70" i="33"/>
  <c r="L70" i="33"/>
  <c r="AZ70" i="33"/>
  <c r="AH70" i="33"/>
  <c r="P70" i="33"/>
  <c r="BD70" i="33"/>
  <c r="AL70" i="33"/>
  <c r="T70" i="33"/>
  <c r="BH70" i="33"/>
  <c r="AP70" i="33"/>
  <c r="X70" i="33"/>
  <c r="BL70" i="33"/>
  <c r="AT70" i="33"/>
  <c r="AB70" i="33"/>
  <c r="AX302" i="33"/>
  <c r="AF302" i="33"/>
  <c r="N302" i="33"/>
  <c r="BB302" i="33"/>
  <c r="AJ302" i="33"/>
  <c r="R302" i="33"/>
  <c r="BF302" i="33"/>
  <c r="AN302" i="33"/>
  <c r="V302" i="33"/>
  <c r="BJ302" i="33"/>
  <c r="AR302" i="33"/>
  <c r="Z302" i="33"/>
  <c r="AV303" i="33"/>
  <c r="AD303" i="33"/>
  <c r="L303" i="33"/>
  <c r="AZ303" i="33"/>
  <c r="AH303" i="33"/>
  <c r="P303" i="33"/>
  <c r="BD303" i="33"/>
  <c r="AL303" i="33"/>
  <c r="T303" i="33"/>
  <c r="BH303" i="33"/>
  <c r="AP303" i="33"/>
  <c r="X303" i="33"/>
  <c r="BL303" i="33"/>
  <c r="AT303" i="33"/>
  <c r="AB303" i="33"/>
  <c r="AX304" i="33"/>
  <c r="AF304" i="33"/>
  <c r="N304" i="33"/>
  <c r="BB304" i="33"/>
  <c r="AJ304" i="33"/>
  <c r="R304" i="33"/>
  <c r="BF304" i="33"/>
  <c r="AN304" i="33"/>
  <c r="V304" i="33"/>
  <c r="BJ304" i="33"/>
  <c r="AR304" i="33"/>
  <c r="Z304" i="33"/>
  <c r="AV71" i="33"/>
  <c r="AD71" i="33"/>
  <c r="L71" i="33"/>
  <c r="AZ71" i="33"/>
  <c r="AH71" i="33"/>
  <c r="P71" i="33"/>
  <c r="BD71" i="33"/>
  <c r="AL71" i="33"/>
  <c r="T71" i="33"/>
  <c r="BH71" i="33"/>
  <c r="AP71" i="33"/>
  <c r="X71" i="33"/>
  <c r="BL71" i="33"/>
  <c r="AT71" i="33"/>
  <c r="AB71" i="33"/>
  <c r="AX72" i="33"/>
  <c r="AF72" i="33"/>
  <c r="N72" i="33"/>
  <c r="BB72" i="33"/>
  <c r="R72" i="33"/>
  <c r="AJ72" i="33"/>
  <c r="BF72" i="33"/>
  <c r="AN72" i="33"/>
  <c r="V72" i="33"/>
  <c r="BJ72" i="33"/>
  <c r="AR72" i="33"/>
  <c r="Z72" i="33"/>
  <c r="AV73" i="33"/>
  <c r="AD73" i="33"/>
  <c r="L73" i="33"/>
  <c r="AZ73" i="33"/>
  <c r="AH73" i="33"/>
  <c r="P73" i="33"/>
  <c r="BD73" i="33"/>
  <c r="AL73" i="33"/>
  <c r="T73" i="33"/>
  <c r="BH73" i="33"/>
  <c r="AP73" i="33"/>
  <c r="X73" i="33"/>
  <c r="BL73" i="33"/>
  <c r="AT73" i="33"/>
  <c r="AB73" i="33"/>
  <c r="AX74" i="33"/>
  <c r="N74" i="33"/>
  <c r="AF74" i="33"/>
  <c r="BB74" i="33"/>
  <c r="AJ74" i="33"/>
  <c r="R74" i="33"/>
  <c r="BF74" i="33"/>
  <c r="AN74" i="33"/>
  <c r="V74" i="33"/>
  <c r="BJ74" i="33"/>
  <c r="AR74" i="33"/>
  <c r="Z74" i="33"/>
  <c r="AV75" i="33"/>
  <c r="AD75" i="33"/>
  <c r="L75" i="33"/>
  <c r="AZ75" i="33"/>
  <c r="AH75" i="33"/>
  <c r="P75" i="33"/>
  <c r="BD75" i="33"/>
  <c r="T75" i="33"/>
  <c r="AL75" i="33"/>
  <c r="BH75" i="33"/>
  <c r="AP75" i="33"/>
  <c r="X75" i="33"/>
  <c r="BL75" i="33"/>
  <c r="AT75" i="33"/>
  <c r="AB75" i="33"/>
  <c r="AX254" i="33"/>
  <c r="AF254" i="33"/>
  <c r="N254" i="33"/>
  <c r="BB254" i="33"/>
  <c r="AJ254" i="33"/>
  <c r="R254" i="33"/>
  <c r="BF254" i="33"/>
  <c r="AN254" i="33"/>
  <c r="V254" i="33"/>
  <c r="BJ254" i="33"/>
  <c r="AR254" i="33"/>
  <c r="Z254" i="33"/>
  <c r="AV255" i="33"/>
  <c r="AD255" i="33"/>
  <c r="L255" i="33"/>
  <c r="AZ255" i="33"/>
  <c r="AH255" i="33"/>
  <c r="P255" i="33"/>
  <c r="BD255" i="33"/>
  <c r="AL255" i="33"/>
  <c r="T255" i="33"/>
  <c r="BH255" i="33"/>
  <c r="AP255" i="33"/>
  <c r="X255" i="33"/>
  <c r="BL255" i="33"/>
  <c r="AT255" i="33"/>
  <c r="AB255" i="33"/>
  <c r="AX256" i="33"/>
  <c r="AF256" i="33"/>
  <c r="N256" i="33"/>
  <c r="BB256" i="33"/>
  <c r="AJ256" i="33"/>
  <c r="R256" i="33"/>
  <c r="BF256" i="33"/>
  <c r="AN256" i="33"/>
  <c r="V256" i="33"/>
  <c r="BJ256" i="33"/>
  <c r="AR256" i="33"/>
  <c r="Z256" i="33"/>
  <c r="AV257" i="33"/>
  <c r="AD257" i="33"/>
  <c r="L257" i="33"/>
  <c r="AZ257" i="33"/>
  <c r="AH257" i="33"/>
  <c r="P257" i="33"/>
  <c r="BD257" i="33"/>
  <c r="AL257" i="33"/>
  <c r="T257" i="33"/>
  <c r="BH257" i="33"/>
  <c r="AP257" i="33"/>
  <c r="X257" i="33"/>
  <c r="BL257" i="33"/>
  <c r="AT257" i="33"/>
  <c r="AB257" i="33"/>
  <c r="AX258" i="33"/>
  <c r="AF258" i="33"/>
  <c r="N258" i="33"/>
  <c r="BB258" i="33"/>
  <c r="AJ258" i="33"/>
  <c r="R258" i="33"/>
  <c r="BF258" i="33"/>
  <c r="AN258" i="33"/>
  <c r="V258" i="33"/>
  <c r="BJ258" i="33"/>
  <c r="AR258" i="33"/>
  <c r="Z258" i="33"/>
  <c r="AV76" i="33"/>
  <c r="AD76" i="33"/>
  <c r="L76" i="33"/>
  <c r="AZ76" i="33"/>
  <c r="AH76" i="33"/>
  <c r="P76" i="33"/>
  <c r="BD76" i="33"/>
  <c r="AL76" i="33"/>
  <c r="T76" i="33"/>
  <c r="BH76" i="33"/>
  <c r="AP76" i="33"/>
  <c r="X76" i="33"/>
  <c r="BL76" i="33"/>
  <c r="AT76" i="33"/>
  <c r="AB76" i="33"/>
  <c r="AX77" i="33"/>
  <c r="AF77" i="33"/>
  <c r="N77" i="33"/>
  <c r="BB77" i="33"/>
  <c r="AJ77" i="33"/>
  <c r="R77" i="33"/>
  <c r="BF77" i="33"/>
  <c r="AN77" i="33"/>
  <c r="V77" i="33"/>
  <c r="BJ77" i="33"/>
  <c r="AR77" i="33"/>
  <c r="Z77" i="33"/>
  <c r="AV78" i="33"/>
  <c r="AD78" i="33"/>
  <c r="L78" i="33"/>
  <c r="AZ78" i="33"/>
  <c r="AH78" i="33"/>
  <c r="P78" i="33"/>
  <c r="BD78" i="33"/>
  <c r="AL78" i="33"/>
  <c r="T78" i="33"/>
  <c r="BH78" i="33"/>
  <c r="AP78" i="33"/>
  <c r="X78" i="33"/>
  <c r="BL78" i="33"/>
  <c r="AT78" i="33"/>
  <c r="AB78" i="33"/>
  <c r="AX79" i="33"/>
  <c r="AF79" i="33"/>
  <c r="N79" i="33"/>
  <c r="BB79" i="33"/>
  <c r="AJ79" i="33"/>
  <c r="R79" i="33"/>
  <c r="BF79" i="33"/>
  <c r="AN79" i="33"/>
  <c r="V79" i="33"/>
  <c r="BJ79" i="33"/>
  <c r="AR79" i="33"/>
  <c r="Z79" i="33"/>
  <c r="AV80" i="33"/>
  <c r="AD80" i="33"/>
  <c r="L80" i="33"/>
  <c r="AZ80" i="33"/>
  <c r="AH80" i="33"/>
  <c r="P80" i="33"/>
  <c r="BD80" i="33"/>
  <c r="AL80" i="33"/>
  <c r="T80" i="33"/>
  <c r="BH80" i="33"/>
  <c r="AP80" i="33"/>
  <c r="X80" i="33"/>
  <c r="BL80" i="33"/>
  <c r="AT80" i="33"/>
  <c r="AB80" i="33"/>
  <c r="AX81" i="33"/>
  <c r="AF81" i="33"/>
  <c r="N81" i="33"/>
  <c r="BB81" i="33"/>
  <c r="AJ81" i="33"/>
  <c r="R81" i="33"/>
  <c r="BF81" i="33"/>
  <c r="AN81" i="33"/>
  <c r="V81" i="33"/>
  <c r="BJ81" i="33"/>
  <c r="AR81" i="33"/>
  <c r="Z81" i="33"/>
  <c r="AV82" i="33"/>
  <c r="AD82" i="33"/>
  <c r="L82" i="33"/>
  <c r="AZ82" i="33"/>
  <c r="AH82" i="33"/>
  <c r="P82" i="33"/>
  <c r="BD82" i="33"/>
  <c r="AL82" i="33"/>
  <c r="T82" i="33"/>
  <c r="BH82" i="33"/>
  <c r="AP82" i="33"/>
  <c r="X82" i="33"/>
  <c r="BL82" i="33"/>
  <c r="AT82" i="33"/>
  <c r="AB82" i="33"/>
  <c r="AX83" i="33"/>
  <c r="AF83" i="33"/>
  <c r="N83" i="33"/>
  <c r="BB83" i="33"/>
  <c r="AJ83" i="33"/>
  <c r="R83" i="33"/>
  <c r="BF83" i="33"/>
  <c r="AN83" i="33"/>
  <c r="V83" i="33"/>
  <c r="BJ83" i="33"/>
  <c r="AR83" i="33"/>
  <c r="Z83" i="33"/>
  <c r="AV84" i="33"/>
  <c r="AD84" i="33"/>
  <c r="L84" i="33"/>
  <c r="AZ84" i="33"/>
  <c r="AH84" i="33"/>
  <c r="P84" i="33"/>
  <c r="BD84" i="33"/>
  <c r="AL84" i="33"/>
  <c r="T84" i="33"/>
  <c r="BH84" i="33"/>
  <c r="AP84" i="33"/>
  <c r="X84" i="33"/>
  <c r="BL84" i="33"/>
  <c r="AT84" i="33"/>
  <c r="AB84" i="33"/>
  <c r="AX85" i="33"/>
  <c r="AF85" i="33"/>
  <c r="N85" i="33"/>
  <c r="BB85" i="33"/>
  <c r="AJ85" i="33"/>
  <c r="R85" i="33"/>
  <c r="BF85" i="33"/>
  <c r="AN85" i="33"/>
  <c r="V85" i="33"/>
  <c r="BJ85" i="33"/>
  <c r="AR85" i="33"/>
  <c r="Z85" i="33"/>
  <c r="AV86" i="33"/>
  <c r="AD86" i="33"/>
  <c r="L86" i="33"/>
  <c r="AZ86" i="33"/>
  <c r="AH86" i="33"/>
  <c r="P86" i="33"/>
  <c r="BD86" i="33"/>
  <c r="AL86" i="33"/>
  <c r="T86" i="33"/>
  <c r="BH86" i="33"/>
  <c r="AP86" i="33"/>
  <c r="X86" i="33"/>
  <c r="BL86" i="33"/>
  <c r="AT86" i="33"/>
  <c r="AB86" i="33"/>
  <c r="AX87" i="33"/>
  <c r="AF87" i="33"/>
  <c r="N87" i="33"/>
  <c r="BB87" i="33"/>
  <c r="AJ87" i="33"/>
  <c r="R87" i="33"/>
  <c r="BF87" i="33"/>
  <c r="AN87" i="33"/>
  <c r="V87" i="33"/>
  <c r="BJ87" i="33"/>
  <c r="AR87" i="33"/>
  <c r="Z87" i="33"/>
  <c r="AV305" i="33"/>
  <c r="AD305" i="33"/>
  <c r="L305" i="33"/>
  <c r="AZ305" i="33"/>
  <c r="AH305" i="33"/>
  <c r="P305" i="33"/>
  <c r="BD305" i="33"/>
  <c r="AL305" i="33"/>
  <c r="T305" i="33"/>
  <c r="BH305" i="33"/>
  <c r="AP305" i="33"/>
  <c r="X305" i="33"/>
  <c r="BL305" i="33"/>
  <c r="AT305" i="33"/>
  <c r="AB305" i="33"/>
  <c r="AX306" i="33"/>
  <c r="AF306" i="33"/>
  <c r="N306" i="33"/>
  <c r="BB306" i="33"/>
  <c r="AJ306" i="33"/>
  <c r="R306" i="33"/>
  <c r="BF306" i="33"/>
  <c r="AN306" i="33"/>
  <c r="V306" i="33"/>
  <c r="BJ306" i="33"/>
  <c r="AR306" i="33"/>
  <c r="Z306" i="33"/>
  <c r="AV307" i="33"/>
  <c r="AD307" i="33"/>
  <c r="L307" i="33"/>
  <c r="AZ307" i="33"/>
  <c r="AH307" i="33"/>
  <c r="P307" i="33"/>
  <c r="BD307" i="33"/>
  <c r="AL307" i="33"/>
  <c r="T307" i="33"/>
  <c r="BH307" i="33"/>
  <c r="AP307" i="33"/>
  <c r="X307" i="33"/>
  <c r="BL307" i="33"/>
  <c r="AT307" i="33"/>
  <c r="AB307" i="33"/>
  <c r="AX308" i="33"/>
  <c r="AF308" i="33"/>
  <c r="N308" i="33"/>
  <c r="BB308" i="33"/>
  <c r="AJ308" i="33"/>
  <c r="R308" i="33"/>
  <c r="BF308" i="33"/>
  <c r="AN308" i="33"/>
  <c r="V308" i="33"/>
  <c r="BJ308" i="33"/>
  <c r="AR308" i="33"/>
  <c r="Z308" i="33"/>
  <c r="AV309" i="33"/>
  <c r="AD309" i="33"/>
  <c r="L309" i="33"/>
  <c r="AZ309" i="33"/>
  <c r="AH309" i="33"/>
  <c r="P309" i="33"/>
  <c r="BD309" i="33"/>
  <c r="AL309" i="33"/>
  <c r="T309" i="33"/>
  <c r="BH309" i="33"/>
  <c r="AP309" i="33"/>
  <c r="X309" i="33"/>
  <c r="BL309" i="33"/>
  <c r="AT309" i="33"/>
  <c r="AB309" i="33"/>
  <c r="AX310" i="33"/>
  <c r="AF310" i="33"/>
  <c r="N310" i="33"/>
  <c r="BB310" i="33"/>
  <c r="AJ310" i="33"/>
  <c r="R310" i="33"/>
  <c r="BF310" i="33"/>
  <c r="AN310" i="33"/>
  <c r="V310" i="33"/>
  <c r="BJ310" i="33"/>
  <c r="AR310" i="33"/>
  <c r="Z310" i="33"/>
  <c r="AV311" i="33"/>
  <c r="AD311" i="33"/>
  <c r="L311" i="33"/>
  <c r="AZ311" i="33"/>
  <c r="AH311" i="33"/>
  <c r="P311" i="33"/>
  <c r="BD311" i="33"/>
  <c r="AL311" i="33"/>
  <c r="T311" i="33"/>
  <c r="BH311" i="33"/>
  <c r="AP311" i="33"/>
  <c r="X311" i="33"/>
  <c r="BL311" i="33"/>
  <c r="AT311" i="33"/>
  <c r="AB311" i="33"/>
  <c r="AX312" i="33"/>
  <c r="AF312" i="33"/>
  <c r="N312" i="33"/>
  <c r="BB312" i="33"/>
  <c r="AJ312" i="33"/>
  <c r="R312" i="33"/>
  <c r="BF312" i="33"/>
  <c r="AN312" i="33"/>
  <c r="V312" i="33"/>
  <c r="BJ312" i="33"/>
  <c r="AR312" i="33"/>
  <c r="Z312" i="33"/>
  <c r="AV313" i="33"/>
  <c r="AD313" i="33"/>
  <c r="L313" i="33"/>
  <c r="AZ313" i="33"/>
  <c r="AH313" i="33"/>
  <c r="P313" i="33"/>
  <c r="BD313" i="33"/>
  <c r="AL313" i="33"/>
  <c r="T313" i="33"/>
  <c r="BH313" i="33"/>
  <c r="AP313" i="33"/>
  <c r="X313" i="33"/>
  <c r="BL313" i="33"/>
  <c r="AT313" i="33"/>
  <c r="AB313" i="33"/>
  <c r="AX314" i="33"/>
  <c r="AF314" i="33"/>
  <c r="N314" i="33"/>
  <c r="BB314" i="33"/>
  <c r="AJ314" i="33"/>
  <c r="R314" i="33"/>
  <c r="BF314" i="33"/>
  <c r="AN314" i="33"/>
  <c r="V314" i="33"/>
  <c r="BJ314" i="33"/>
  <c r="AR314" i="33"/>
  <c r="Z314" i="33"/>
  <c r="AV315" i="33"/>
  <c r="AD315" i="33"/>
  <c r="L315" i="33"/>
  <c r="AZ315" i="33"/>
  <c r="AH315" i="33"/>
  <c r="P315" i="33"/>
  <c r="BD315" i="33"/>
  <c r="AL315" i="33"/>
  <c r="T315" i="33"/>
  <c r="BH315" i="33"/>
  <c r="AP315" i="33"/>
  <c r="X315" i="33"/>
  <c r="BL315" i="33"/>
  <c r="AT315" i="33"/>
  <c r="AB315" i="33"/>
  <c r="AX316" i="33"/>
  <c r="AF316" i="33"/>
  <c r="N316" i="33"/>
  <c r="BB316" i="33"/>
  <c r="AJ316" i="33"/>
  <c r="R316" i="33"/>
  <c r="BF316" i="33"/>
  <c r="AN316" i="33"/>
  <c r="V316" i="33"/>
  <c r="BJ316" i="33"/>
  <c r="AR316" i="33"/>
  <c r="Z316" i="33"/>
  <c r="AV317" i="33"/>
  <c r="AD317" i="33"/>
  <c r="L317" i="33"/>
  <c r="AZ317" i="33"/>
  <c r="AH317" i="33"/>
  <c r="P317" i="33"/>
  <c r="BD317" i="33"/>
  <c r="AL317" i="33"/>
  <c r="T317" i="33"/>
  <c r="BH317" i="33"/>
  <c r="AP317" i="33"/>
  <c r="X317" i="33"/>
  <c r="BL317" i="33"/>
  <c r="AT317" i="33"/>
  <c r="AB317" i="33"/>
  <c r="AX318" i="33"/>
  <c r="AF318" i="33"/>
  <c r="N318" i="33"/>
  <c r="BB318" i="33"/>
  <c r="AJ318" i="33"/>
  <c r="R318" i="33"/>
  <c r="BF318" i="33"/>
  <c r="AN318" i="33"/>
  <c r="V318" i="33"/>
  <c r="BJ318" i="33"/>
  <c r="AR318" i="33"/>
  <c r="Z318" i="33"/>
  <c r="AV319" i="33"/>
  <c r="AD319" i="33"/>
  <c r="L319" i="33"/>
  <c r="AZ319" i="33"/>
  <c r="AH319" i="33"/>
  <c r="P319" i="33"/>
  <c r="BD319" i="33"/>
  <c r="AL319" i="33"/>
  <c r="T319" i="33"/>
  <c r="BH319" i="33"/>
  <c r="AP319" i="33"/>
  <c r="X319" i="33"/>
  <c r="BL319" i="33"/>
  <c r="AT319" i="33"/>
  <c r="AB319" i="33"/>
  <c r="AX320" i="33"/>
  <c r="AF320" i="33"/>
  <c r="N320" i="33"/>
  <c r="BB320" i="33"/>
  <c r="AJ320" i="33"/>
  <c r="R320" i="33"/>
  <c r="BF320" i="33"/>
  <c r="AN320" i="33"/>
  <c r="V320" i="33"/>
  <c r="BJ320" i="33"/>
  <c r="AR320" i="33"/>
  <c r="Z320" i="33"/>
  <c r="AV321" i="33"/>
  <c r="AD321" i="33"/>
  <c r="L321" i="33"/>
  <c r="AZ321" i="33"/>
  <c r="AH321" i="33"/>
  <c r="P321" i="33"/>
  <c r="BD321" i="33"/>
  <c r="AL321" i="33"/>
  <c r="T321" i="33"/>
  <c r="BH321" i="33"/>
  <c r="AP321" i="33"/>
  <c r="X321" i="33"/>
  <c r="BL321" i="33"/>
  <c r="AT321" i="33"/>
  <c r="AB321" i="33"/>
  <c r="AX281" i="33"/>
  <c r="AF281" i="33"/>
  <c r="N281" i="33"/>
  <c r="BB281" i="33"/>
  <c r="AJ281" i="33"/>
  <c r="R281" i="33"/>
  <c r="BF281" i="33"/>
  <c r="AN281" i="33"/>
  <c r="V281" i="33"/>
  <c r="BJ281" i="33"/>
  <c r="AR281" i="33"/>
  <c r="Z281" i="33"/>
  <c r="AV190" i="33"/>
  <c r="AD190" i="33"/>
  <c r="L190" i="33"/>
  <c r="AZ190" i="33"/>
  <c r="AH190" i="33"/>
  <c r="P190" i="33"/>
  <c r="BD190" i="33"/>
  <c r="AL190" i="33"/>
  <c r="T190" i="33"/>
  <c r="BH190" i="33"/>
  <c r="AP190" i="33"/>
  <c r="X190" i="33"/>
  <c r="BL190" i="33"/>
  <c r="AT190" i="33"/>
  <c r="AB190" i="33"/>
  <c r="AX191" i="33"/>
  <c r="AF191" i="33"/>
  <c r="N191" i="33"/>
  <c r="BB191" i="33"/>
  <c r="AJ191" i="33"/>
  <c r="R191" i="33"/>
  <c r="BF191" i="33"/>
  <c r="AN191" i="33"/>
  <c r="V191" i="33"/>
  <c r="BJ191" i="33"/>
  <c r="AR191" i="33"/>
  <c r="Z191" i="33"/>
  <c r="AV192" i="33"/>
  <c r="AD192" i="33"/>
  <c r="L192" i="33"/>
  <c r="AZ192" i="33"/>
  <c r="AH192" i="33"/>
  <c r="P192" i="33"/>
  <c r="BD192" i="33"/>
  <c r="AL192" i="33"/>
  <c r="T192" i="33"/>
  <c r="BH192" i="33"/>
  <c r="AP192" i="33"/>
  <c r="X192" i="33"/>
  <c r="BL192" i="33"/>
  <c r="AT192" i="33"/>
  <c r="AB192" i="33"/>
  <c r="AX193" i="33"/>
  <c r="AF193" i="33"/>
  <c r="N193" i="33"/>
  <c r="BB193" i="33"/>
  <c r="AJ193" i="33"/>
  <c r="R193" i="33"/>
  <c r="BF193" i="33"/>
  <c r="AN193" i="33"/>
  <c r="V193" i="33"/>
  <c r="BJ193" i="33"/>
  <c r="AR193" i="33"/>
  <c r="Z193" i="33"/>
  <c r="AV194" i="33"/>
  <c r="AD194" i="33"/>
  <c r="L194" i="33"/>
  <c r="AZ194" i="33"/>
  <c r="AH194" i="33"/>
  <c r="P194" i="33"/>
  <c r="BD194" i="33"/>
  <c r="AL194" i="33"/>
  <c r="T194" i="33"/>
  <c r="BH194" i="33"/>
  <c r="AP194" i="33"/>
  <c r="X194" i="33"/>
  <c r="BL194" i="33"/>
  <c r="AT194" i="33"/>
  <c r="AB194" i="33"/>
  <c r="AX195" i="33"/>
  <c r="AF195" i="33"/>
  <c r="N195" i="33"/>
  <c r="BB195" i="33"/>
  <c r="AJ195" i="33"/>
  <c r="R195" i="33"/>
  <c r="BF195" i="33"/>
  <c r="AN195" i="33"/>
  <c r="V195" i="33"/>
  <c r="BJ195" i="33"/>
  <c r="AR195" i="33"/>
  <c r="Z195" i="33"/>
  <c r="AV196" i="33"/>
  <c r="AD196" i="33"/>
  <c r="L196" i="33"/>
  <c r="AZ196" i="33"/>
  <c r="AH196" i="33"/>
  <c r="P196" i="33"/>
  <c r="BD196" i="33"/>
  <c r="AL196" i="33"/>
  <c r="T196" i="33"/>
  <c r="BH196" i="33"/>
  <c r="AP196" i="33"/>
  <c r="X196" i="33"/>
  <c r="BL196" i="33"/>
  <c r="AT196" i="33"/>
  <c r="AB196" i="33"/>
  <c r="AX197" i="33"/>
  <c r="AF197" i="33"/>
  <c r="N197" i="33"/>
  <c r="BB197" i="33"/>
  <c r="AJ197" i="33"/>
  <c r="R197" i="33"/>
  <c r="BF197" i="33"/>
  <c r="AN197" i="33"/>
  <c r="V197" i="33"/>
  <c r="BJ197" i="33"/>
  <c r="AR197" i="33"/>
  <c r="Z197" i="33"/>
  <c r="AV198" i="33"/>
  <c r="AD198" i="33"/>
  <c r="L198" i="33"/>
  <c r="AZ198" i="33"/>
  <c r="AH198" i="33"/>
  <c r="P198" i="33"/>
  <c r="BD198" i="33"/>
  <c r="AL198" i="33"/>
  <c r="T198" i="33"/>
  <c r="BH198" i="33"/>
  <c r="AP198" i="33"/>
  <c r="X198" i="33"/>
  <c r="BL198" i="33"/>
  <c r="AT198" i="33"/>
  <c r="AB198" i="33"/>
  <c r="AX199" i="33"/>
  <c r="AF199" i="33"/>
  <c r="N199" i="33"/>
  <c r="BB199" i="33"/>
  <c r="AJ199" i="33"/>
  <c r="R199" i="33"/>
  <c r="BF199" i="33"/>
  <c r="AN199" i="33"/>
  <c r="V199" i="33"/>
  <c r="BJ199" i="33"/>
  <c r="AR199" i="33"/>
  <c r="Z199" i="33"/>
  <c r="AV200" i="33"/>
  <c r="AD200" i="33"/>
  <c r="L200" i="33"/>
  <c r="AZ200" i="33"/>
  <c r="AH200" i="33"/>
  <c r="P200" i="33"/>
  <c r="BD200" i="33"/>
  <c r="AL200" i="33"/>
  <c r="T200" i="33"/>
  <c r="BH200" i="33"/>
  <c r="AP200" i="33"/>
  <c r="X200" i="33"/>
  <c r="BL200" i="33"/>
  <c r="AT200" i="33"/>
  <c r="AB200" i="33"/>
  <c r="AX201" i="33"/>
  <c r="AF201" i="33"/>
  <c r="N201" i="33"/>
  <c r="BB201" i="33"/>
  <c r="AJ201" i="33"/>
  <c r="R201" i="33"/>
  <c r="BF201" i="33"/>
  <c r="AN201" i="33"/>
  <c r="V201" i="33"/>
  <c r="BJ201" i="33"/>
  <c r="AR201" i="33"/>
  <c r="Z201" i="33"/>
  <c r="AV202" i="33"/>
  <c r="AD202" i="33"/>
  <c r="L202" i="33"/>
  <c r="AZ202" i="33"/>
  <c r="AH202" i="33"/>
  <c r="P202" i="33"/>
  <c r="BD202" i="33"/>
  <c r="AL202" i="33"/>
  <c r="T202" i="33"/>
  <c r="BH202" i="33"/>
  <c r="AP202" i="33"/>
  <c r="X202" i="33"/>
  <c r="BL202" i="33"/>
  <c r="AT202" i="33"/>
  <c r="AB202" i="33"/>
  <c r="AX203" i="33"/>
  <c r="AF203" i="33"/>
  <c r="N203" i="33"/>
  <c r="BB203" i="33"/>
  <c r="AJ203" i="33"/>
  <c r="R203" i="33"/>
  <c r="BF203" i="33"/>
  <c r="AN203" i="33"/>
  <c r="V203" i="33"/>
  <c r="BJ203" i="33"/>
  <c r="AR203" i="33"/>
  <c r="Z203" i="33"/>
  <c r="AV204" i="33"/>
  <c r="AD204" i="33"/>
  <c r="L204" i="33"/>
  <c r="AZ204" i="33"/>
  <c r="AH204" i="33"/>
  <c r="P204" i="33"/>
  <c r="BD204" i="33"/>
  <c r="AL204" i="33"/>
  <c r="T204" i="33"/>
  <c r="BH204" i="33"/>
  <c r="AP204" i="33"/>
  <c r="X204" i="33"/>
  <c r="BL204" i="33"/>
  <c r="AT204" i="33"/>
  <c r="AB204" i="33"/>
  <c r="AX49" i="33"/>
  <c r="AF49" i="33"/>
  <c r="N49" i="33"/>
  <c r="BB49" i="33"/>
  <c r="AJ49" i="33"/>
  <c r="R49" i="33"/>
  <c r="BF49" i="33"/>
  <c r="AN49" i="33"/>
  <c r="V49" i="33"/>
  <c r="BJ49" i="33"/>
  <c r="AR49" i="33"/>
  <c r="Z49" i="33"/>
  <c r="AV50" i="33"/>
  <c r="AD50" i="33"/>
  <c r="L50" i="33"/>
  <c r="AZ50" i="33"/>
  <c r="AH50" i="33"/>
  <c r="P50" i="33"/>
  <c r="BD50" i="33"/>
  <c r="AL50" i="33"/>
  <c r="T50" i="33"/>
  <c r="BH50" i="33"/>
  <c r="AP50" i="33"/>
  <c r="X50" i="33"/>
  <c r="BL50" i="33"/>
  <c r="AT50" i="33"/>
  <c r="AB50" i="33"/>
  <c r="AX322" i="33"/>
  <c r="AF322" i="33"/>
  <c r="N322" i="33"/>
  <c r="BB322" i="33"/>
  <c r="AJ322" i="33"/>
  <c r="R322" i="33"/>
  <c r="BF322" i="33"/>
  <c r="AN322" i="33"/>
  <c r="V322" i="33"/>
  <c r="BJ322" i="33"/>
  <c r="AR322" i="33"/>
  <c r="Z322" i="33"/>
  <c r="AV323" i="33"/>
  <c r="AD323" i="33"/>
  <c r="L323" i="33"/>
  <c r="AZ323" i="33"/>
  <c r="AH323" i="33"/>
  <c r="P323" i="33"/>
  <c r="BD323" i="33"/>
  <c r="AL323" i="33"/>
  <c r="T323" i="33"/>
  <c r="BH323" i="33"/>
  <c r="AP323" i="33"/>
  <c r="X323" i="33"/>
  <c r="BL323" i="33"/>
  <c r="AT323" i="33"/>
  <c r="AB323" i="33"/>
  <c r="AX324" i="33"/>
  <c r="AF324" i="33"/>
  <c r="N324" i="33"/>
  <c r="BB324" i="33"/>
  <c r="AJ324" i="33"/>
  <c r="R324" i="33"/>
  <c r="BF324" i="33"/>
  <c r="AN324" i="33"/>
  <c r="V324" i="33"/>
  <c r="BJ324" i="33"/>
  <c r="AR324" i="33"/>
  <c r="Z324" i="33"/>
  <c r="AV325" i="33"/>
  <c r="AD325" i="33"/>
  <c r="L325" i="33"/>
  <c r="AZ325" i="33"/>
  <c r="AH325" i="33"/>
  <c r="P325" i="33"/>
  <c r="BD325" i="33"/>
  <c r="AL325" i="33"/>
  <c r="T325" i="33"/>
  <c r="BH325" i="33"/>
  <c r="AP325" i="33"/>
  <c r="X325" i="33"/>
  <c r="BL325" i="33"/>
  <c r="AT325" i="33"/>
  <c r="AB325" i="33"/>
  <c r="AX326" i="33"/>
  <c r="AF326" i="33"/>
  <c r="N326" i="33"/>
  <c r="BB326" i="33"/>
  <c r="AJ326" i="33"/>
  <c r="R326" i="33"/>
  <c r="BF326" i="33"/>
  <c r="AN326" i="33"/>
  <c r="V326" i="33"/>
  <c r="BJ326" i="33"/>
  <c r="AR326" i="33"/>
  <c r="Z326" i="33"/>
  <c r="AV327" i="33"/>
  <c r="AD327" i="33"/>
  <c r="L327" i="33"/>
  <c r="AZ327" i="33"/>
  <c r="AH327" i="33"/>
  <c r="P327" i="33"/>
  <c r="BD327" i="33"/>
  <c r="AL327" i="33"/>
  <c r="T327" i="33"/>
  <c r="BH327" i="33"/>
  <c r="AP327" i="33"/>
  <c r="X327" i="33"/>
  <c r="BL327" i="33"/>
  <c r="AT327" i="33"/>
  <c r="AB327" i="33"/>
  <c r="AX328" i="33"/>
  <c r="AF328" i="33"/>
  <c r="N328" i="33"/>
  <c r="BB328" i="33"/>
  <c r="AJ328" i="33"/>
  <c r="R328" i="33"/>
  <c r="BF328" i="33"/>
  <c r="AN328" i="33"/>
  <c r="V328" i="33"/>
  <c r="BJ328" i="33"/>
  <c r="AR328" i="33"/>
  <c r="Z328" i="33"/>
  <c r="AV329" i="33"/>
  <c r="AD329" i="33"/>
  <c r="L329" i="33"/>
  <c r="AZ329" i="33"/>
  <c r="AH329" i="33"/>
  <c r="P329" i="33"/>
  <c r="BD329" i="33"/>
  <c r="AL329" i="33"/>
  <c r="T329" i="33"/>
  <c r="BH329" i="33"/>
  <c r="AP329" i="33"/>
  <c r="X329" i="33"/>
  <c r="BL329" i="33"/>
  <c r="AT329" i="33"/>
  <c r="AB329" i="33"/>
  <c r="AX330" i="33"/>
  <c r="AF330" i="33"/>
  <c r="N330" i="33"/>
  <c r="BB330" i="33"/>
  <c r="AJ330" i="33"/>
  <c r="R330" i="33"/>
  <c r="BF330" i="33"/>
  <c r="AN330" i="33"/>
  <c r="V330" i="33"/>
  <c r="BJ330" i="33"/>
  <c r="AR330" i="33"/>
  <c r="Z330" i="33"/>
  <c r="AV259" i="33"/>
  <c r="AD259" i="33"/>
  <c r="L259" i="33"/>
  <c r="AZ259" i="33"/>
  <c r="AH259" i="33"/>
  <c r="P259" i="33"/>
  <c r="BD259" i="33"/>
  <c r="AL259" i="33"/>
  <c r="T259" i="33"/>
  <c r="BH259" i="33"/>
  <c r="AP259" i="33"/>
  <c r="X259" i="33"/>
  <c r="BL259" i="33"/>
  <c r="AT259" i="33"/>
  <c r="AB259" i="33"/>
  <c r="AX260" i="33"/>
  <c r="AF260" i="33"/>
  <c r="N260" i="33"/>
  <c r="BB260" i="33"/>
  <c r="AJ260" i="33"/>
  <c r="R260" i="33"/>
  <c r="BF260" i="33"/>
  <c r="AN260" i="33"/>
  <c r="V260" i="33"/>
  <c r="BJ260" i="33"/>
  <c r="AR260" i="33"/>
  <c r="Z260" i="33"/>
  <c r="AV261" i="33"/>
  <c r="AD261" i="33"/>
  <c r="L261" i="33"/>
  <c r="AZ261" i="33"/>
  <c r="AH261" i="33"/>
  <c r="P261" i="33"/>
  <c r="BD261" i="33"/>
  <c r="AL261" i="33"/>
  <c r="T261" i="33"/>
  <c r="BH261" i="33"/>
  <c r="AP261" i="33"/>
  <c r="X261" i="33"/>
  <c r="BL261" i="33"/>
  <c r="AT261" i="33"/>
  <c r="AB261" i="33"/>
  <c r="AX262" i="33"/>
  <c r="AF262" i="33"/>
  <c r="N262" i="33"/>
  <c r="BB262" i="33"/>
  <c r="AJ262" i="33"/>
  <c r="R262" i="33"/>
  <c r="BF262" i="33"/>
  <c r="AN262" i="33"/>
  <c r="V262" i="33"/>
  <c r="BJ262" i="33"/>
  <c r="AR262" i="33"/>
  <c r="Z262" i="33"/>
  <c r="AV263" i="33"/>
  <c r="AD263" i="33"/>
  <c r="L263" i="33"/>
  <c r="AZ263" i="33"/>
  <c r="AH263" i="33"/>
  <c r="P263" i="33"/>
  <c r="BD263" i="33"/>
  <c r="AL263" i="33"/>
  <c r="T263" i="33"/>
  <c r="BH263" i="33"/>
  <c r="AP263" i="33"/>
  <c r="X263" i="33"/>
  <c r="BL263" i="33"/>
  <c r="AT263" i="33"/>
  <c r="AB263" i="33"/>
  <c r="AX264" i="33"/>
  <c r="AF264" i="33"/>
  <c r="N264" i="33"/>
  <c r="BB264" i="33"/>
  <c r="AJ264" i="33"/>
  <c r="R264" i="33"/>
  <c r="BF264" i="33"/>
  <c r="AN264" i="33"/>
  <c r="V264" i="33"/>
  <c r="BJ264" i="33"/>
  <c r="AR264" i="33"/>
  <c r="Z264" i="33"/>
  <c r="AV265" i="33"/>
  <c r="AD265" i="33"/>
  <c r="L265" i="33"/>
  <c r="AZ265" i="33"/>
  <c r="AH265" i="33"/>
  <c r="P265" i="33"/>
  <c r="BD265" i="33"/>
  <c r="AL265" i="33"/>
  <c r="T265" i="33"/>
  <c r="BH265" i="33"/>
  <c r="AP265" i="33"/>
  <c r="X265" i="33"/>
  <c r="BL265" i="33"/>
  <c r="AT265" i="33"/>
  <c r="AB265" i="33"/>
  <c r="AX266" i="33"/>
  <c r="AF266" i="33"/>
  <c r="N266" i="33"/>
  <c r="BB266" i="33"/>
  <c r="AJ266" i="33"/>
  <c r="R266" i="33"/>
  <c r="BF266" i="33"/>
  <c r="AN266" i="33"/>
  <c r="V266" i="33"/>
  <c r="BJ266" i="33"/>
  <c r="AR266" i="33"/>
  <c r="Z266" i="33"/>
  <c r="AV267" i="33"/>
  <c r="AD267" i="33"/>
  <c r="L267" i="33"/>
  <c r="AZ267" i="33"/>
  <c r="AH267" i="33"/>
  <c r="P267" i="33"/>
  <c r="BD267" i="33"/>
  <c r="AL267" i="33"/>
  <c r="T267" i="33"/>
  <c r="BH267" i="33"/>
  <c r="AP267" i="33"/>
  <c r="X267" i="33"/>
  <c r="BL267" i="33"/>
  <c r="AT267" i="33"/>
  <c r="AB267" i="33"/>
  <c r="AX268" i="33"/>
  <c r="AF268" i="33"/>
  <c r="N268" i="33"/>
  <c r="BB268" i="33"/>
  <c r="AJ268" i="33"/>
  <c r="R268" i="33"/>
  <c r="BF268" i="33"/>
  <c r="AN268" i="33"/>
  <c r="V268" i="33"/>
  <c r="BJ268" i="33"/>
  <c r="AR268" i="33"/>
  <c r="Z268" i="33"/>
  <c r="AV205" i="33"/>
  <c r="AD205" i="33"/>
  <c r="L205" i="33"/>
  <c r="AZ205" i="33"/>
  <c r="AH205" i="33"/>
  <c r="P205" i="33"/>
  <c r="BD205" i="33"/>
  <c r="AL205" i="33"/>
  <c r="T205" i="33"/>
  <c r="BH205" i="33"/>
  <c r="AP205" i="33"/>
  <c r="X205" i="33"/>
  <c r="BL205" i="33"/>
  <c r="AT205" i="33"/>
  <c r="AB205" i="33"/>
  <c r="AX206" i="33"/>
  <c r="AF206" i="33"/>
  <c r="N206" i="33"/>
  <c r="BB206" i="33"/>
  <c r="AJ206" i="33"/>
  <c r="R206" i="33"/>
  <c r="BF206" i="33"/>
  <c r="AN206" i="33"/>
  <c r="V206" i="33"/>
  <c r="BJ206" i="33"/>
  <c r="AR206" i="33"/>
  <c r="Z206" i="33"/>
  <c r="AV207" i="33"/>
  <c r="AD207" i="33"/>
  <c r="L207" i="33"/>
  <c r="AZ207" i="33"/>
  <c r="AH207" i="33"/>
  <c r="P207" i="33"/>
  <c r="BD207" i="33"/>
  <c r="AL207" i="33"/>
  <c r="T207" i="33"/>
  <c r="BH207" i="33"/>
  <c r="AP207" i="33"/>
  <c r="X207" i="33"/>
  <c r="BL207" i="33"/>
  <c r="AT207" i="33"/>
  <c r="AB207" i="33"/>
  <c r="AX208" i="33"/>
  <c r="AF208" i="33"/>
  <c r="N208" i="33"/>
  <c r="BB208" i="33"/>
  <c r="AJ208" i="33"/>
  <c r="R208" i="33"/>
  <c r="BF208" i="33"/>
  <c r="AN208" i="33"/>
  <c r="V208" i="33"/>
  <c r="BJ208" i="33"/>
  <c r="AR208" i="33"/>
  <c r="Z208" i="33"/>
  <c r="AV209" i="33"/>
  <c r="AD209" i="33"/>
  <c r="L209" i="33"/>
  <c r="AZ209" i="33"/>
  <c r="AH209" i="33"/>
  <c r="P209" i="33"/>
  <c r="BD209" i="33"/>
  <c r="AL209" i="33"/>
  <c r="T209" i="33"/>
  <c r="BH209" i="33"/>
  <c r="AP209" i="33"/>
  <c r="X209" i="33"/>
  <c r="BL209" i="33"/>
  <c r="AT209" i="33"/>
  <c r="AB209" i="33"/>
  <c r="AX210" i="33"/>
  <c r="AF210" i="33"/>
  <c r="N210" i="33"/>
  <c r="BB210" i="33"/>
  <c r="AJ210" i="33"/>
  <c r="R210" i="33"/>
  <c r="BF210" i="33"/>
  <c r="AN210" i="33"/>
  <c r="V210" i="33"/>
  <c r="BJ210" i="33"/>
  <c r="AR210" i="33"/>
  <c r="Z210" i="33"/>
  <c r="AV211" i="33"/>
  <c r="AD211" i="33"/>
  <c r="L211" i="33"/>
  <c r="AZ211" i="33"/>
  <c r="AH211" i="33"/>
  <c r="P211" i="33"/>
  <c r="BD211" i="33"/>
  <c r="AL211" i="33"/>
  <c r="T211" i="33"/>
  <c r="BH211" i="33"/>
  <c r="AP211" i="33"/>
  <c r="X211" i="33"/>
  <c r="BL211" i="33"/>
  <c r="AT211" i="33"/>
  <c r="AB211" i="33"/>
  <c r="AX212" i="33"/>
  <c r="AF212" i="33"/>
  <c r="N212" i="33"/>
  <c r="BB212" i="33"/>
  <c r="AJ212" i="33"/>
  <c r="R212" i="33"/>
  <c r="BF212" i="33"/>
  <c r="AN212" i="33"/>
  <c r="V212" i="33"/>
  <c r="BJ212" i="33"/>
  <c r="AR212" i="33"/>
  <c r="Z212" i="33"/>
  <c r="AV213" i="33"/>
  <c r="AD213" i="33"/>
  <c r="L213" i="33"/>
  <c r="AZ213" i="33"/>
  <c r="AH213" i="33"/>
  <c r="P213" i="33"/>
  <c r="BD213" i="33"/>
  <c r="AL213" i="33"/>
  <c r="T213" i="33"/>
  <c r="BH213" i="33"/>
  <c r="AP213" i="33"/>
  <c r="X213" i="33"/>
  <c r="BL213" i="33"/>
  <c r="AT213" i="33"/>
  <c r="AB213" i="33"/>
  <c r="AX214" i="33"/>
  <c r="AF214" i="33"/>
  <c r="N214" i="33"/>
  <c r="BB214" i="33"/>
  <c r="AJ214" i="33"/>
  <c r="R214" i="33"/>
  <c r="BF214" i="33"/>
  <c r="AN214" i="33"/>
  <c r="V214" i="33"/>
  <c r="BJ214" i="33"/>
  <c r="AR214" i="33"/>
  <c r="Z214" i="33"/>
  <c r="AV215" i="33"/>
  <c r="AD215" i="33"/>
  <c r="L215" i="33"/>
  <c r="AZ215" i="33"/>
  <c r="AH215" i="33"/>
  <c r="P215" i="33"/>
  <c r="BD215" i="33"/>
  <c r="AL215" i="33"/>
  <c r="T215" i="33"/>
  <c r="BH215" i="33"/>
  <c r="AP215" i="33"/>
  <c r="X215" i="33"/>
  <c r="BL215" i="33"/>
  <c r="AT215" i="33"/>
  <c r="AB215" i="33"/>
  <c r="AX216" i="33"/>
  <c r="AF216" i="33"/>
  <c r="N216" i="33"/>
  <c r="BB216" i="33"/>
  <c r="AJ216" i="33"/>
  <c r="R216" i="33"/>
  <c r="BF216" i="33"/>
  <c r="AN216" i="33"/>
  <c r="V216" i="33"/>
  <c r="BJ216" i="33"/>
  <c r="AR216" i="33"/>
  <c r="Z216" i="33"/>
  <c r="AV217" i="33"/>
  <c r="AD217" i="33"/>
  <c r="L217" i="33"/>
  <c r="AZ217" i="33"/>
  <c r="AH217" i="33"/>
  <c r="P217" i="33"/>
  <c r="BD217" i="33"/>
  <c r="AL217" i="33"/>
  <c r="T217" i="33"/>
  <c r="BH217" i="33"/>
  <c r="AP217" i="33"/>
  <c r="X217" i="33"/>
  <c r="BL217" i="33"/>
  <c r="AT217" i="33"/>
  <c r="AB217" i="33"/>
  <c r="AX218" i="33"/>
  <c r="AF218" i="33"/>
  <c r="N218" i="33"/>
  <c r="BB218" i="33"/>
  <c r="AJ218" i="33"/>
  <c r="R218" i="33"/>
  <c r="BF218" i="33"/>
  <c r="AN218" i="33"/>
  <c r="V218" i="33"/>
  <c r="BJ218" i="33"/>
  <c r="AR218" i="33"/>
  <c r="Z218" i="33"/>
  <c r="AV219" i="33"/>
  <c r="AD219" i="33"/>
  <c r="L219" i="33"/>
  <c r="AZ219" i="33"/>
  <c r="AH219" i="33"/>
  <c r="P219" i="33"/>
  <c r="BD219" i="33"/>
  <c r="AL219" i="33"/>
  <c r="T219" i="33"/>
  <c r="BH219" i="33"/>
  <c r="AP219" i="33"/>
  <c r="X219" i="33"/>
  <c r="BL219" i="33"/>
  <c r="AT219" i="33"/>
  <c r="AB219" i="33"/>
  <c r="AX220" i="33"/>
  <c r="AF220" i="33"/>
  <c r="N220" i="33"/>
  <c r="BB220" i="33"/>
  <c r="AJ220" i="33"/>
  <c r="R220" i="33"/>
  <c r="BF220" i="33"/>
  <c r="AN220" i="33"/>
  <c r="V220" i="33"/>
  <c r="BJ220" i="33"/>
  <c r="AR220" i="33"/>
  <c r="Z220" i="33"/>
  <c r="AV221" i="33"/>
  <c r="AD221" i="33"/>
  <c r="L221" i="33"/>
  <c r="AZ221" i="33"/>
  <c r="AH221" i="33"/>
  <c r="P221" i="33"/>
  <c r="BD221" i="33"/>
  <c r="AL221" i="33"/>
  <c r="T221" i="33"/>
  <c r="BH221" i="33"/>
  <c r="AP221" i="33"/>
  <c r="X221" i="33"/>
  <c r="BL221" i="33"/>
  <c r="AT221" i="33"/>
  <c r="AB221" i="33"/>
  <c r="AX222" i="33"/>
  <c r="AF222" i="33"/>
  <c r="N222" i="33"/>
  <c r="BB222" i="33"/>
  <c r="AJ222" i="33"/>
  <c r="R222" i="33"/>
  <c r="BF222" i="33"/>
  <c r="AN222" i="33"/>
  <c r="V222" i="33"/>
  <c r="BJ222" i="33"/>
  <c r="AR222" i="33"/>
  <c r="Z222" i="33"/>
  <c r="AV223" i="33"/>
  <c r="AD223" i="33"/>
  <c r="L223" i="33"/>
  <c r="AZ223" i="33"/>
  <c r="AH223" i="33"/>
  <c r="P223" i="33"/>
  <c r="BD223" i="33"/>
  <c r="AL223" i="33"/>
  <c r="T223" i="33"/>
  <c r="BH223" i="33"/>
  <c r="AP223" i="33"/>
  <c r="X223" i="33"/>
  <c r="BL223" i="33"/>
  <c r="AT223" i="33"/>
  <c r="AB223" i="33"/>
  <c r="AX101" i="33"/>
  <c r="AF101" i="33"/>
  <c r="N101" i="33"/>
  <c r="BB101" i="33"/>
  <c r="AJ101" i="33"/>
  <c r="R101" i="33"/>
  <c r="BF101" i="33"/>
  <c r="AN101" i="33"/>
  <c r="V101" i="33"/>
  <c r="BJ101" i="33"/>
  <c r="AR101" i="33"/>
  <c r="Z101" i="33"/>
  <c r="AV269" i="33"/>
  <c r="AD269" i="33"/>
  <c r="L269" i="33"/>
  <c r="AZ269" i="33"/>
  <c r="AH269" i="33"/>
  <c r="P269" i="33"/>
  <c r="BD269" i="33"/>
  <c r="AL269" i="33"/>
  <c r="T269" i="33"/>
  <c r="BH269" i="33"/>
  <c r="AP269" i="33"/>
  <c r="X269" i="33"/>
  <c r="BL269" i="33"/>
  <c r="AT269" i="33"/>
  <c r="AB269" i="33"/>
  <c r="AX224" i="33"/>
  <c r="AF224" i="33"/>
  <c r="N224" i="33"/>
  <c r="BB224" i="33"/>
  <c r="AJ224" i="33"/>
  <c r="R224" i="33"/>
  <c r="BF224" i="33"/>
  <c r="AN224" i="33"/>
  <c r="V224" i="33"/>
  <c r="BJ224" i="33"/>
  <c r="AR224" i="33"/>
  <c r="Z224" i="33"/>
  <c r="AV225" i="33"/>
  <c r="AD225" i="33"/>
  <c r="L225" i="33"/>
  <c r="AZ225" i="33"/>
  <c r="AH225" i="33"/>
  <c r="P225" i="33"/>
  <c r="BD225" i="33"/>
  <c r="AL225" i="33"/>
  <c r="T225" i="33"/>
  <c r="BH225" i="33"/>
  <c r="AP225" i="33"/>
  <c r="X225" i="33"/>
  <c r="BL225" i="33"/>
  <c r="AT225" i="33"/>
  <c r="AB225" i="33"/>
  <c r="AX226" i="33"/>
  <c r="AF226" i="33"/>
  <c r="N226" i="33"/>
  <c r="BB226" i="33"/>
  <c r="AJ226" i="33"/>
  <c r="R226" i="33"/>
  <c r="BF226" i="33"/>
  <c r="AN226" i="33"/>
  <c r="V226" i="33"/>
  <c r="BJ226" i="33"/>
  <c r="AR226" i="33"/>
  <c r="Z226" i="33"/>
  <c r="AV227" i="33"/>
  <c r="AD227" i="33"/>
  <c r="L227" i="33"/>
  <c r="AZ227" i="33"/>
  <c r="AH227" i="33"/>
  <c r="P227" i="33"/>
  <c r="BD227" i="33"/>
  <c r="AL227" i="33"/>
  <c r="T227" i="33"/>
  <c r="BH227" i="33"/>
  <c r="AP227" i="33"/>
  <c r="X227" i="33"/>
  <c r="BL227" i="33"/>
  <c r="AT227" i="33"/>
  <c r="AB227" i="33"/>
  <c r="AX228" i="33"/>
  <c r="AF228" i="33"/>
  <c r="N228" i="33"/>
  <c r="BB228" i="33"/>
  <c r="AJ228" i="33"/>
  <c r="R228" i="33"/>
  <c r="BF228" i="33"/>
  <c r="AN228" i="33"/>
  <c r="V228" i="33"/>
  <c r="BJ228" i="33"/>
  <c r="AR228" i="33"/>
  <c r="Z228" i="33"/>
  <c r="AV229" i="33"/>
  <c r="AD229" i="33"/>
  <c r="L229" i="33"/>
  <c r="AZ229" i="33"/>
  <c r="AH229" i="33"/>
  <c r="P229" i="33"/>
  <c r="BD229" i="33"/>
  <c r="AL229" i="33"/>
  <c r="T229" i="33"/>
  <c r="BH229" i="33"/>
  <c r="AP229" i="33"/>
  <c r="X229" i="33"/>
  <c r="BL229" i="33"/>
  <c r="AT229" i="33"/>
  <c r="AB229" i="33"/>
  <c r="AX270" i="33"/>
  <c r="AF270" i="33"/>
  <c r="N270" i="33"/>
  <c r="BB270" i="33"/>
  <c r="AJ270" i="33"/>
  <c r="R270" i="33"/>
  <c r="BF270" i="33"/>
  <c r="AN270" i="33"/>
  <c r="V270" i="33"/>
  <c r="BJ270" i="33"/>
  <c r="AR270" i="33"/>
  <c r="Z270" i="33"/>
  <c r="AV230" i="33"/>
  <c r="AD230" i="33"/>
  <c r="L230" i="33"/>
  <c r="AZ230" i="33"/>
  <c r="AH230" i="33"/>
  <c r="P230" i="33"/>
  <c r="BD230" i="33"/>
  <c r="AL230" i="33"/>
  <c r="T230" i="33"/>
  <c r="BH230" i="33"/>
  <c r="AP230" i="33"/>
  <c r="X230" i="33"/>
  <c r="BL230" i="33"/>
  <c r="AT230" i="33"/>
  <c r="AB230" i="33"/>
  <c r="AX51" i="33"/>
  <c r="AF51" i="33"/>
  <c r="N51" i="33"/>
  <c r="BB51" i="33"/>
  <c r="AJ51" i="33"/>
  <c r="R51" i="33"/>
  <c r="BF51" i="33"/>
  <c r="AN51" i="33"/>
  <c r="V51" i="33"/>
  <c r="BJ51" i="33"/>
  <c r="AR51" i="33"/>
  <c r="Z51" i="33"/>
  <c r="AV231" i="33"/>
  <c r="AD231" i="33"/>
  <c r="L231" i="33"/>
  <c r="AZ231" i="33"/>
  <c r="AH231" i="33"/>
  <c r="P231" i="33"/>
  <c r="BD231" i="33"/>
  <c r="AL231" i="33"/>
  <c r="T231" i="33"/>
  <c r="BH231" i="33"/>
  <c r="AP231" i="33"/>
  <c r="X231" i="33"/>
  <c r="BL231" i="33"/>
  <c r="AT231" i="33"/>
  <c r="AB231" i="33"/>
  <c r="AX232" i="33"/>
  <c r="AF232" i="33"/>
  <c r="N232" i="33"/>
  <c r="BB232" i="33"/>
  <c r="AJ232" i="33"/>
  <c r="R232" i="33"/>
  <c r="BF232" i="33"/>
  <c r="AN232" i="33"/>
  <c r="V232" i="33"/>
  <c r="BJ232" i="33"/>
  <c r="AR232" i="33"/>
  <c r="Z232" i="33"/>
  <c r="AV233" i="33"/>
  <c r="AD233" i="33"/>
  <c r="L233" i="33"/>
  <c r="AZ233" i="33"/>
  <c r="AH233" i="33"/>
  <c r="P233" i="33"/>
  <c r="BD233" i="33"/>
  <c r="AL233" i="33"/>
  <c r="T233" i="33"/>
  <c r="BH233" i="33"/>
  <c r="AP233" i="33"/>
  <c r="X233" i="33"/>
  <c r="BL233" i="33"/>
  <c r="AT233" i="33"/>
  <c r="AB233" i="33"/>
  <c r="AX234" i="33"/>
  <c r="AF234" i="33"/>
  <c r="N234" i="33"/>
  <c r="BB234" i="33"/>
  <c r="AJ234" i="33"/>
  <c r="R234" i="33"/>
  <c r="BF234" i="33"/>
  <c r="AN234" i="33"/>
  <c r="V234" i="33"/>
  <c r="BJ234" i="33"/>
  <c r="AR234" i="33"/>
  <c r="Z234" i="33"/>
  <c r="AV235" i="33"/>
  <c r="AD235" i="33"/>
  <c r="L235" i="33"/>
  <c r="AZ235" i="33"/>
  <c r="AH235" i="33"/>
  <c r="P235" i="33"/>
  <c r="BD235" i="33"/>
  <c r="AL235" i="33"/>
  <c r="T235" i="33"/>
  <c r="BH235" i="33"/>
  <c r="AP235" i="33"/>
  <c r="X235" i="33"/>
  <c r="BL235" i="33"/>
  <c r="AT235" i="33"/>
  <c r="AB235" i="33"/>
  <c r="AX236" i="33"/>
  <c r="AF236" i="33"/>
  <c r="N236" i="33"/>
  <c r="BB236" i="33"/>
  <c r="AJ236" i="33"/>
  <c r="R236" i="33"/>
  <c r="BF236" i="33"/>
  <c r="AN236" i="33"/>
  <c r="V236" i="33"/>
  <c r="BJ236" i="33"/>
  <c r="AR236" i="33"/>
  <c r="Z236" i="33"/>
  <c r="AV237" i="33"/>
  <c r="AD237" i="33"/>
  <c r="L237" i="33"/>
  <c r="AZ237" i="33"/>
  <c r="AH237" i="33"/>
  <c r="P237" i="33"/>
  <c r="BD237" i="33"/>
  <c r="AL237" i="33"/>
  <c r="T237" i="33"/>
  <c r="BH237" i="33"/>
  <c r="AP237" i="33"/>
  <c r="X237" i="33"/>
  <c r="BL237" i="33"/>
  <c r="AT237" i="33"/>
  <c r="AB237" i="33"/>
  <c r="AX238" i="33"/>
  <c r="AF238" i="33"/>
  <c r="N238" i="33"/>
  <c r="BB238" i="33"/>
  <c r="AJ238" i="33"/>
  <c r="R238" i="33"/>
  <c r="BF238" i="33"/>
  <c r="AN238" i="33"/>
  <c r="V238" i="33"/>
  <c r="BJ238" i="33"/>
  <c r="AR238" i="33"/>
  <c r="Z238" i="33"/>
  <c r="AV239" i="33"/>
  <c r="AD239" i="33"/>
  <c r="L239" i="33"/>
  <c r="AZ239" i="33"/>
  <c r="AH239" i="33"/>
  <c r="P239" i="33"/>
  <c r="BD239" i="33"/>
  <c r="AL239" i="33"/>
  <c r="T239" i="33"/>
  <c r="BH239" i="33"/>
  <c r="AP239" i="33"/>
  <c r="X239" i="33"/>
  <c r="BL239" i="33"/>
  <c r="AT239" i="33"/>
  <c r="AB239" i="33"/>
  <c r="AX240" i="33"/>
  <c r="AF240" i="33"/>
  <c r="N240" i="33"/>
  <c r="BB240" i="33"/>
  <c r="AJ240" i="33"/>
  <c r="R240" i="33"/>
  <c r="BF240" i="33"/>
  <c r="AN240" i="33"/>
  <c r="V240" i="33"/>
  <c r="BJ240" i="33"/>
  <c r="AR240" i="33"/>
  <c r="Z240" i="33"/>
  <c r="AV241" i="33"/>
  <c r="AD241" i="33"/>
  <c r="L241" i="33"/>
  <c r="AZ241" i="33"/>
  <c r="AH241" i="33"/>
  <c r="P241" i="33"/>
  <c r="BD241" i="33"/>
  <c r="AL241" i="33"/>
  <c r="T241" i="33"/>
  <c r="BH241" i="33"/>
  <c r="AP241" i="33"/>
  <c r="X241" i="33"/>
  <c r="BL241" i="33"/>
  <c r="AT241" i="33"/>
  <c r="AB241" i="33"/>
  <c r="AX242" i="33"/>
  <c r="AF242" i="33"/>
  <c r="N242" i="33"/>
  <c r="BB242" i="33"/>
  <c r="AJ242" i="33"/>
  <c r="R242" i="33"/>
  <c r="BF242" i="33"/>
  <c r="AN242" i="33"/>
  <c r="V242" i="33"/>
  <c r="BJ242" i="33"/>
  <c r="AR242" i="33"/>
  <c r="Z242" i="33"/>
  <c r="AV102" i="33"/>
  <c r="AD102" i="33"/>
  <c r="L102" i="33"/>
  <c r="AZ102" i="33"/>
  <c r="AH102" i="33"/>
  <c r="P102" i="33"/>
  <c r="BD102" i="33"/>
  <c r="AL102" i="33"/>
  <c r="T102" i="33"/>
  <c r="BH102" i="33"/>
  <c r="AP102" i="33"/>
  <c r="X102" i="33"/>
  <c r="BL102" i="33"/>
  <c r="AT102" i="33"/>
  <c r="AB102" i="33"/>
  <c r="AX103" i="33"/>
  <c r="AF103" i="33"/>
  <c r="N103" i="33"/>
  <c r="BB103" i="33"/>
  <c r="AJ103" i="33"/>
  <c r="R103" i="33"/>
  <c r="BF103" i="33"/>
  <c r="AN103" i="33"/>
  <c r="V103" i="33"/>
  <c r="BJ103" i="33"/>
  <c r="AR103" i="33"/>
  <c r="Z103" i="33"/>
  <c r="AV104" i="33"/>
  <c r="AD104" i="33"/>
  <c r="L104" i="33"/>
  <c r="AZ104" i="33"/>
  <c r="AH104" i="33"/>
  <c r="P104" i="33"/>
  <c r="BD104" i="33"/>
  <c r="AL104" i="33"/>
  <c r="T104" i="33"/>
  <c r="BH104" i="33"/>
  <c r="AP104" i="33"/>
  <c r="X104" i="33"/>
  <c r="BL104" i="33"/>
  <c r="AT104" i="33"/>
  <c r="AB104" i="33"/>
  <c r="AX105" i="33"/>
  <c r="AF105" i="33"/>
  <c r="N105" i="33"/>
  <c r="BB105" i="33"/>
  <c r="AJ105" i="33"/>
  <c r="R105" i="33"/>
  <c r="BF105" i="33"/>
  <c r="AN105" i="33"/>
  <c r="V105" i="33"/>
  <c r="BJ105" i="33"/>
  <c r="AR105" i="33"/>
  <c r="Z105" i="33"/>
  <c r="AV106" i="33"/>
  <c r="AD106" i="33"/>
  <c r="L106" i="33"/>
  <c r="AZ106" i="33"/>
  <c r="AH106" i="33"/>
  <c r="P106" i="33"/>
  <c r="BD106" i="33"/>
  <c r="AL106" i="33"/>
  <c r="T106" i="33"/>
  <c r="BH106" i="33"/>
  <c r="AP106" i="33"/>
  <c r="X106" i="33"/>
  <c r="BL106" i="33"/>
  <c r="AT106" i="33"/>
  <c r="AB106" i="33"/>
  <c r="AX107" i="33"/>
  <c r="AF107" i="33"/>
  <c r="N107" i="33"/>
  <c r="BB107" i="33"/>
  <c r="AJ107" i="33"/>
  <c r="R107" i="33"/>
  <c r="BF107" i="33"/>
  <c r="AN107" i="33"/>
  <c r="V107" i="33"/>
  <c r="BJ107" i="33"/>
  <c r="AR107" i="33"/>
  <c r="Z107" i="33"/>
  <c r="AV108" i="33"/>
  <c r="AD108" i="33"/>
  <c r="L108" i="33"/>
  <c r="AZ108" i="33"/>
  <c r="AH108" i="33"/>
  <c r="P108" i="33"/>
  <c r="BD108" i="33"/>
  <c r="AL108" i="33"/>
  <c r="T108" i="33"/>
  <c r="BH108" i="33"/>
  <c r="AP108" i="33"/>
  <c r="X108" i="33"/>
  <c r="BL108" i="33"/>
  <c r="AT108" i="33"/>
  <c r="AB108" i="33"/>
  <c r="AX109" i="33"/>
  <c r="AF109" i="33"/>
  <c r="N109" i="33"/>
  <c r="BB109" i="33"/>
  <c r="AJ109" i="33"/>
  <c r="R109" i="33"/>
  <c r="BF109" i="33"/>
  <c r="AN109" i="33"/>
  <c r="V109" i="33"/>
  <c r="BJ109" i="33"/>
  <c r="AR109" i="33"/>
  <c r="Z109" i="33"/>
  <c r="AV110" i="33"/>
  <c r="AD110" i="33"/>
  <c r="L110" i="33"/>
  <c r="AZ110" i="33"/>
  <c r="AH110" i="33"/>
  <c r="P110" i="33"/>
  <c r="BD110" i="33"/>
  <c r="AL110" i="33"/>
  <c r="T110" i="33"/>
  <c r="BH110" i="33"/>
  <c r="AP110" i="33"/>
  <c r="X110" i="33"/>
  <c r="BL110" i="33"/>
  <c r="AT110" i="33"/>
  <c r="AB110" i="33"/>
  <c r="AX111" i="33"/>
  <c r="AF111" i="33"/>
  <c r="N111" i="33"/>
  <c r="BB111" i="33"/>
  <c r="AJ111" i="33"/>
  <c r="R111" i="33"/>
  <c r="BF111" i="33"/>
  <c r="AN111" i="33"/>
  <c r="V111" i="33"/>
  <c r="BJ111" i="33"/>
  <c r="AR111" i="33"/>
  <c r="Z111" i="33"/>
  <c r="AV112" i="33"/>
  <c r="AD112" i="33"/>
  <c r="L112" i="33"/>
  <c r="AZ112" i="33"/>
  <c r="AH112" i="33"/>
  <c r="P112" i="33"/>
  <c r="BD112" i="33"/>
  <c r="AL112" i="33"/>
  <c r="T112" i="33"/>
  <c r="BH112" i="33"/>
  <c r="AP112" i="33"/>
  <c r="X112" i="33"/>
  <c r="BL112" i="33"/>
  <c r="AT112" i="33"/>
  <c r="AB112" i="33"/>
  <c r="AX113" i="33"/>
  <c r="AF113" i="33"/>
  <c r="N113" i="33"/>
  <c r="BB113" i="33"/>
  <c r="AJ113" i="33"/>
  <c r="R113" i="33"/>
  <c r="BF113" i="33"/>
  <c r="AN113" i="33"/>
  <c r="V113" i="33"/>
  <c r="BJ113" i="33"/>
  <c r="AR113" i="33"/>
  <c r="Z113" i="33"/>
  <c r="AV114" i="33"/>
  <c r="AD114" i="33"/>
  <c r="L114" i="33"/>
  <c r="AZ114" i="33"/>
  <c r="AH114" i="33"/>
  <c r="P114" i="33"/>
  <c r="BD114" i="33"/>
  <c r="AL114" i="33"/>
  <c r="T114" i="33"/>
  <c r="BH114" i="33"/>
  <c r="AP114" i="33"/>
  <c r="X114" i="33"/>
  <c r="BL114" i="33"/>
  <c r="AT114" i="33"/>
  <c r="AB114" i="33"/>
  <c r="AX115" i="33"/>
  <c r="AF115" i="33"/>
  <c r="N115" i="33"/>
  <c r="BB115" i="33"/>
  <c r="AJ115" i="33"/>
  <c r="R115" i="33"/>
  <c r="BF115" i="33"/>
  <c r="AN115" i="33"/>
  <c r="V115" i="33"/>
  <c r="BJ115" i="33"/>
  <c r="AR115" i="33"/>
  <c r="Z115" i="33"/>
  <c r="AV116" i="33"/>
  <c r="AD116" i="33"/>
  <c r="L116" i="33"/>
  <c r="AZ116" i="33"/>
  <c r="AH116" i="33"/>
  <c r="P116" i="33"/>
  <c r="BD116" i="33"/>
  <c r="AL116" i="33"/>
  <c r="T116" i="33"/>
  <c r="BH116" i="33"/>
  <c r="AP116" i="33"/>
  <c r="X116" i="33"/>
  <c r="BL116" i="33"/>
  <c r="AT116" i="33"/>
  <c r="AB116" i="33"/>
  <c r="AX117" i="33"/>
  <c r="AF117" i="33"/>
  <c r="N117" i="33"/>
  <c r="BB117" i="33"/>
  <c r="AJ117" i="33"/>
  <c r="R117" i="33"/>
  <c r="BF117" i="33"/>
  <c r="AN117" i="33"/>
  <c r="V117" i="33"/>
  <c r="BJ117" i="33"/>
  <c r="AR117" i="33"/>
  <c r="Z117" i="33"/>
  <c r="AV118" i="33"/>
  <c r="AD118" i="33"/>
  <c r="L118" i="33"/>
  <c r="AZ118" i="33"/>
  <c r="AH118" i="33"/>
  <c r="P118" i="33"/>
  <c r="BD118" i="33"/>
  <c r="AL118" i="33"/>
  <c r="T118" i="33"/>
  <c r="BH118" i="33"/>
  <c r="AP118" i="33"/>
  <c r="X118" i="33"/>
  <c r="BL118" i="33"/>
  <c r="AT118" i="33"/>
  <c r="AB118" i="33"/>
  <c r="AX119" i="33"/>
  <c r="AF119" i="33"/>
  <c r="N119" i="33"/>
  <c r="BB119" i="33"/>
  <c r="AJ119" i="33"/>
  <c r="R119" i="33"/>
  <c r="BF119" i="33"/>
  <c r="AN119" i="33"/>
  <c r="V119" i="33"/>
  <c r="BJ119" i="33"/>
  <c r="AR119" i="33"/>
  <c r="Z119" i="33"/>
  <c r="AV120" i="33"/>
  <c r="AD120" i="33"/>
  <c r="L120" i="33"/>
  <c r="AZ120" i="33"/>
  <c r="AH120" i="33"/>
  <c r="P120" i="33"/>
  <c r="BD120" i="33"/>
  <c r="AL120" i="33"/>
  <c r="T120" i="33"/>
  <c r="BH120" i="33"/>
  <c r="AP120" i="33"/>
  <c r="X120" i="33"/>
  <c r="BL120" i="33"/>
  <c r="AT120" i="33"/>
  <c r="AB120" i="33"/>
  <c r="AX121" i="33"/>
  <c r="AF121" i="33"/>
  <c r="N121" i="33"/>
  <c r="BB121" i="33"/>
  <c r="AJ121" i="33"/>
  <c r="R121" i="33"/>
  <c r="BF121" i="33"/>
  <c r="AN121" i="33"/>
  <c r="V121" i="33"/>
  <c r="BJ121" i="33"/>
  <c r="AR121" i="33"/>
  <c r="Z121" i="33"/>
  <c r="AV122" i="33"/>
  <c r="AD122" i="33"/>
  <c r="L122" i="33"/>
  <c r="AZ122" i="33"/>
  <c r="AH122" i="33"/>
  <c r="P122" i="33"/>
  <c r="BD122" i="33"/>
  <c r="AL122" i="33"/>
  <c r="T122" i="33"/>
  <c r="BH122" i="33"/>
  <c r="AP122" i="33"/>
  <c r="X122" i="33"/>
  <c r="BL122" i="33"/>
  <c r="AT122" i="33"/>
  <c r="AB122" i="33"/>
  <c r="AX123" i="33"/>
  <c r="AF123" i="33"/>
  <c r="N123" i="33"/>
  <c r="BB123" i="33"/>
  <c r="AJ123" i="33"/>
  <c r="R123" i="33"/>
  <c r="BF123" i="33"/>
  <c r="AN123" i="33"/>
  <c r="V123" i="33"/>
  <c r="BJ123" i="33"/>
  <c r="AR123" i="33"/>
  <c r="Z123" i="33"/>
  <c r="AV124" i="33"/>
  <c r="AD124" i="33"/>
  <c r="L124" i="33"/>
  <c r="AZ124" i="33"/>
  <c r="AH124" i="33"/>
  <c r="P124" i="33"/>
  <c r="BD124" i="33"/>
  <c r="AL124" i="33"/>
  <c r="T124" i="33"/>
  <c r="BH124" i="33"/>
  <c r="AP124" i="33"/>
  <c r="X124" i="33"/>
  <c r="BL124" i="33"/>
  <c r="AT124" i="33"/>
  <c r="AB124" i="33"/>
  <c r="AX138" i="33"/>
  <c r="AF138" i="33"/>
  <c r="N138" i="33"/>
  <c r="BB138" i="33"/>
  <c r="AJ138" i="33"/>
  <c r="R138" i="33"/>
  <c r="BF138" i="33"/>
  <c r="AN138" i="33"/>
  <c r="V138" i="33"/>
  <c r="BJ138" i="33"/>
  <c r="AR138" i="33"/>
  <c r="Z138" i="33"/>
  <c r="AV139" i="33"/>
  <c r="AD139" i="33"/>
  <c r="L139" i="33"/>
  <c r="AZ139" i="33"/>
  <c r="AH139" i="33"/>
  <c r="P139" i="33"/>
  <c r="BD139" i="33"/>
  <c r="AL139" i="33"/>
  <c r="T139" i="33"/>
  <c r="BH139" i="33"/>
  <c r="AP139" i="33"/>
  <c r="X139" i="33"/>
  <c r="BL139" i="33"/>
  <c r="AT139" i="33"/>
  <c r="AB139" i="33"/>
  <c r="AX140" i="33"/>
  <c r="AF140" i="33"/>
  <c r="N140" i="33"/>
  <c r="BB140" i="33"/>
  <c r="AJ140" i="33"/>
  <c r="R140" i="33"/>
  <c r="BF140" i="33"/>
  <c r="AN140" i="33"/>
  <c r="V140" i="33"/>
  <c r="BJ140" i="33"/>
  <c r="AR140" i="33"/>
  <c r="Z140" i="33"/>
  <c r="AV141" i="33"/>
  <c r="AD141" i="33"/>
  <c r="L141" i="33"/>
  <c r="AZ141" i="33"/>
  <c r="AH141" i="33"/>
  <c r="P141" i="33"/>
  <c r="BD141" i="33"/>
  <c r="AL141" i="33"/>
  <c r="T141" i="33"/>
  <c r="BH141" i="33"/>
  <c r="AP141" i="33"/>
  <c r="X141" i="33"/>
  <c r="BL141" i="33"/>
  <c r="AT141" i="33"/>
  <c r="AB141" i="33"/>
  <c r="AX142" i="33"/>
  <c r="AF142" i="33"/>
  <c r="N142" i="33"/>
  <c r="BB142" i="33"/>
  <c r="AJ142" i="33"/>
  <c r="R142" i="33"/>
  <c r="BF142" i="33"/>
  <c r="AN142" i="33"/>
  <c r="V142" i="33"/>
  <c r="BJ142" i="33"/>
  <c r="AR142" i="33"/>
  <c r="Z142" i="33"/>
  <c r="AV143" i="33"/>
  <c r="AD143" i="33"/>
  <c r="L143" i="33"/>
  <c r="AZ143" i="33"/>
  <c r="AH143" i="33"/>
  <c r="P143" i="33"/>
  <c r="BD143" i="33"/>
  <c r="AL143" i="33"/>
  <c r="T143" i="33"/>
  <c r="BH143" i="33"/>
  <c r="AP143" i="33"/>
  <c r="X143" i="33"/>
  <c r="BL143" i="33"/>
  <c r="AT143" i="33"/>
  <c r="AB143" i="33"/>
  <c r="AX144" i="33"/>
  <c r="AF144" i="33"/>
  <c r="N144" i="33"/>
  <c r="BB144" i="33"/>
  <c r="AJ144" i="33"/>
  <c r="R144" i="33"/>
  <c r="BF144" i="33"/>
  <c r="AN144" i="33"/>
  <c r="V144" i="33"/>
  <c r="BJ144" i="33"/>
  <c r="AR144" i="33"/>
  <c r="Z144" i="33"/>
  <c r="AV145" i="33"/>
  <c r="AD145" i="33"/>
  <c r="L145" i="33"/>
  <c r="AZ145" i="33"/>
  <c r="AH145" i="33"/>
  <c r="P145" i="33"/>
  <c r="BD145" i="33"/>
  <c r="AL145" i="33"/>
  <c r="T145" i="33"/>
  <c r="BH145" i="33"/>
  <c r="AP145" i="33"/>
  <c r="X145" i="33"/>
  <c r="BL145" i="33"/>
  <c r="AT145" i="33"/>
  <c r="AB145" i="33"/>
  <c r="AX146" i="33"/>
  <c r="AF146" i="33"/>
  <c r="N146" i="33"/>
  <c r="BB146" i="33"/>
  <c r="AJ146" i="33"/>
  <c r="R146" i="33"/>
  <c r="BF146" i="33"/>
  <c r="AN146" i="33"/>
  <c r="V146" i="33"/>
  <c r="BJ146" i="33"/>
  <c r="AR146" i="33"/>
  <c r="Z146" i="33"/>
  <c r="AV147" i="33"/>
  <c r="AD147" i="33"/>
  <c r="L147" i="33"/>
  <c r="AZ147" i="33"/>
  <c r="AH147" i="33"/>
  <c r="P147" i="33"/>
  <c r="BD147" i="33"/>
  <c r="AL147" i="33"/>
  <c r="T147" i="33"/>
  <c r="BH147" i="33"/>
  <c r="AP147" i="33"/>
  <c r="X147" i="33"/>
  <c r="BL147" i="33"/>
  <c r="AT147" i="33"/>
  <c r="AB147" i="33"/>
  <c r="AX148" i="33"/>
  <c r="AF148" i="33"/>
  <c r="N148" i="33"/>
  <c r="BB148" i="33"/>
  <c r="AJ148" i="33"/>
  <c r="R148" i="33"/>
  <c r="BF148" i="33"/>
  <c r="AN148" i="33"/>
  <c r="V148" i="33"/>
  <c r="BJ148" i="33"/>
  <c r="AR148" i="33"/>
  <c r="Z148" i="33"/>
  <c r="AV149" i="33"/>
  <c r="AD149" i="33"/>
  <c r="L149" i="33"/>
  <c r="AZ149" i="33"/>
  <c r="AH149" i="33"/>
  <c r="P149" i="33"/>
  <c r="BD149" i="33"/>
  <c r="AL149" i="33"/>
  <c r="T149" i="33"/>
  <c r="BH149" i="33"/>
  <c r="AP149" i="33"/>
  <c r="X149" i="33"/>
  <c r="BL149" i="33"/>
  <c r="AT149" i="33"/>
  <c r="AB149" i="33"/>
  <c r="AX150" i="33"/>
  <c r="AF150" i="33"/>
  <c r="N150" i="33"/>
  <c r="BB150" i="33"/>
  <c r="AJ150" i="33"/>
  <c r="R150" i="33"/>
  <c r="BF150" i="33"/>
  <c r="AN150" i="33"/>
  <c r="V150" i="33"/>
  <c r="BJ150" i="33"/>
  <c r="AR150" i="33"/>
  <c r="Z150" i="33"/>
  <c r="AV151" i="33"/>
  <c r="AD151" i="33"/>
  <c r="L151" i="33"/>
  <c r="AZ151" i="33"/>
  <c r="AH151" i="33"/>
  <c r="P151" i="33"/>
  <c r="BD151" i="33"/>
  <c r="AL151" i="33"/>
  <c r="T151" i="33"/>
  <c r="BH151" i="33"/>
  <c r="AP151" i="33"/>
  <c r="X151" i="33"/>
  <c r="BL151" i="33"/>
  <c r="AT151" i="33"/>
  <c r="AB151" i="33"/>
  <c r="AX152" i="33"/>
  <c r="AF152" i="33"/>
  <c r="N152" i="33"/>
  <c r="BB152" i="33"/>
  <c r="AJ152" i="33"/>
  <c r="R152" i="33"/>
  <c r="BF152" i="33"/>
  <c r="AN152" i="33"/>
  <c r="V152" i="33"/>
  <c r="BJ152" i="33"/>
  <c r="AR152" i="33"/>
  <c r="Z152" i="33"/>
  <c r="AV153" i="33"/>
  <c r="AD153" i="33"/>
  <c r="L153" i="33"/>
  <c r="AZ153" i="33"/>
  <c r="AH153" i="33"/>
  <c r="P153" i="33"/>
  <c r="BD153" i="33"/>
  <c r="AL153" i="33"/>
  <c r="T153" i="33"/>
  <c r="BH153" i="33"/>
  <c r="AP153" i="33"/>
  <c r="X153" i="33"/>
  <c r="BL153" i="33"/>
  <c r="AT153" i="33"/>
  <c r="AB153" i="33"/>
  <c r="AX154" i="33"/>
  <c r="AF154" i="33"/>
  <c r="N154" i="33"/>
  <c r="BB154" i="33"/>
  <c r="AJ154" i="33"/>
  <c r="R154" i="33"/>
  <c r="BF154" i="33"/>
  <c r="AN154" i="33"/>
  <c r="V154" i="33"/>
  <c r="BJ154" i="33"/>
  <c r="AR154" i="33"/>
  <c r="Z154" i="33"/>
  <c r="AV155" i="33"/>
  <c r="AD155" i="33"/>
  <c r="L155" i="33"/>
  <c r="AZ155" i="33"/>
  <c r="AH155" i="33"/>
  <c r="P155" i="33"/>
  <c r="BD155" i="33"/>
  <c r="AL155" i="33"/>
  <c r="T155" i="33"/>
  <c r="BH155" i="33"/>
  <c r="AP155" i="33"/>
  <c r="X155" i="33"/>
  <c r="BL155" i="33"/>
  <c r="AT155" i="33"/>
  <c r="AB155" i="33"/>
  <c r="AX156" i="33"/>
  <c r="AF156" i="33"/>
  <c r="N156" i="33"/>
  <c r="BB156" i="33"/>
  <c r="AJ156" i="33"/>
  <c r="R156" i="33"/>
  <c r="BF156" i="33"/>
  <c r="AN156" i="33"/>
  <c r="V156" i="33"/>
  <c r="BJ156" i="33"/>
  <c r="AR156" i="33"/>
  <c r="Z156" i="33"/>
  <c r="AV157" i="33"/>
  <c r="AD157" i="33"/>
  <c r="L157" i="33"/>
  <c r="AZ157" i="33"/>
  <c r="AH157" i="33"/>
  <c r="P157" i="33"/>
  <c r="BD157" i="33"/>
  <c r="AL157" i="33"/>
  <c r="T157" i="33"/>
  <c r="BH157" i="33"/>
  <c r="AP157" i="33"/>
  <c r="X157" i="33"/>
  <c r="BL157" i="33"/>
  <c r="AT157" i="33"/>
  <c r="AB157" i="33"/>
  <c r="AX158" i="33"/>
  <c r="AF158" i="33"/>
  <c r="N158" i="33"/>
  <c r="BB158" i="33"/>
  <c r="AJ158" i="33"/>
  <c r="R158" i="33"/>
  <c r="BF158" i="33"/>
  <c r="AN158" i="33"/>
  <c r="V158" i="33"/>
  <c r="BJ158" i="33"/>
  <c r="AR158" i="33"/>
  <c r="Z158" i="33"/>
  <c r="AV159" i="33"/>
  <c r="AD159" i="33"/>
  <c r="L159" i="33"/>
  <c r="AZ159" i="33"/>
  <c r="AH159" i="33"/>
  <c r="P159" i="33"/>
  <c r="BD159" i="33"/>
  <c r="AL159" i="33"/>
  <c r="T159" i="33"/>
  <c r="BH159" i="33"/>
  <c r="AP159" i="33"/>
  <c r="X159" i="33"/>
  <c r="BL159" i="33"/>
  <c r="AT159" i="33"/>
  <c r="AB159" i="33"/>
  <c r="AX160" i="33"/>
  <c r="AF160" i="33"/>
  <c r="N160" i="33"/>
  <c r="BB160" i="33"/>
  <c r="AJ160" i="33"/>
  <c r="R160" i="33"/>
  <c r="BF160" i="33"/>
  <c r="AN160" i="33"/>
  <c r="V160" i="33"/>
  <c r="BJ160" i="33"/>
  <c r="AR160" i="33"/>
  <c r="Z160" i="33"/>
  <c r="AV161" i="33"/>
  <c r="AD161" i="33"/>
  <c r="L161" i="33"/>
  <c r="AZ161" i="33"/>
  <c r="AH161" i="33"/>
  <c r="P161" i="33"/>
  <c r="BD161" i="33"/>
  <c r="AL161" i="33"/>
  <c r="T161" i="33"/>
  <c r="BH161" i="33"/>
  <c r="AP161" i="33"/>
  <c r="X161" i="33"/>
  <c r="BL161" i="33"/>
  <c r="AT161" i="33"/>
  <c r="AB161" i="33"/>
  <c r="AX162" i="33"/>
  <c r="AF162" i="33"/>
  <c r="N162" i="33"/>
  <c r="BB162" i="33"/>
  <c r="AJ162" i="33"/>
  <c r="R162" i="33"/>
  <c r="BF162" i="33"/>
  <c r="AN162" i="33"/>
  <c r="V162" i="33"/>
  <c r="BJ162" i="33"/>
  <c r="AR162" i="33"/>
  <c r="Z162" i="33"/>
  <c r="AV163" i="33"/>
  <c r="AD163" i="33"/>
  <c r="L163" i="33"/>
  <c r="AZ163" i="33"/>
  <c r="AH163" i="33"/>
  <c r="P163" i="33"/>
  <c r="BD163" i="33"/>
  <c r="AL163" i="33"/>
  <c r="T163" i="33"/>
  <c r="BH163" i="33"/>
  <c r="AP163" i="33"/>
  <c r="X163" i="33"/>
  <c r="BL163" i="33"/>
  <c r="AT163" i="33"/>
  <c r="AB163" i="33"/>
  <c r="AX164" i="33"/>
  <c r="AF164" i="33"/>
  <c r="N164" i="33"/>
  <c r="BB164" i="33"/>
  <c r="AJ164" i="33"/>
  <c r="R164" i="33"/>
  <c r="BF164" i="33"/>
  <c r="AN164" i="33"/>
  <c r="V164" i="33"/>
  <c r="BJ164" i="33"/>
  <c r="AR164" i="33"/>
  <c r="Z164" i="33"/>
  <c r="AV165" i="33"/>
  <c r="AD165" i="33"/>
  <c r="L165" i="33"/>
  <c r="AZ165" i="33"/>
  <c r="AH165" i="33"/>
  <c r="P165" i="33"/>
  <c r="BD165" i="33"/>
  <c r="AL165" i="33"/>
  <c r="T165" i="33"/>
  <c r="BH165" i="33"/>
  <c r="AP165" i="33"/>
  <c r="X165" i="33"/>
  <c r="BL165" i="33"/>
  <c r="AT165" i="33"/>
  <c r="AB165" i="33"/>
  <c r="AX166" i="33"/>
  <c r="AF166" i="33"/>
  <c r="N166" i="33"/>
  <c r="BB166" i="33"/>
  <c r="AJ166" i="33"/>
  <c r="R166" i="33"/>
  <c r="BF166" i="33"/>
  <c r="AN166" i="33"/>
  <c r="V166" i="33"/>
  <c r="BJ166" i="33"/>
  <c r="AR166" i="33"/>
  <c r="Z166" i="33"/>
  <c r="AV167" i="33"/>
  <c r="AD167" i="33"/>
  <c r="L167" i="33"/>
  <c r="AZ167" i="33"/>
  <c r="AH167" i="33"/>
  <c r="P167" i="33"/>
  <c r="BD167" i="33"/>
  <c r="AL167" i="33"/>
  <c r="T167" i="33"/>
  <c r="BH167" i="33"/>
  <c r="AP167" i="33"/>
  <c r="X167" i="33"/>
  <c r="BL167" i="33"/>
  <c r="AT167" i="33"/>
  <c r="AB167" i="33"/>
  <c r="AX168" i="33"/>
  <c r="AF168" i="33"/>
  <c r="N168" i="33"/>
  <c r="BB168" i="33"/>
  <c r="AJ168" i="33"/>
  <c r="R168" i="33"/>
  <c r="BF168" i="33"/>
  <c r="AN168" i="33"/>
  <c r="V168" i="33"/>
  <c r="BJ168" i="33"/>
  <c r="AR168" i="33"/>
  <c r="Z168" i="33"/>
  <c r="AV169" i="33"/>
  <c r="AD169" i="33"/>
  <c r="L169" i="33"/>
  <c r="AZ169" i="33"/>
  <c r="AH169" i="33"/>
  <c r="P169" i="33"/>
  <c r="BD169" i="33"/>
  <c r="AL169" i="33"/>
  <c r="T169" i="33"/>
  <c r="BH169" i="33"/>
  <c r="AP169" i="33"/>
  <c r="X169" i="33"/>
  <c r="BL169" i="33"/>
  <c r="AT169" i="33"/>
  <c r="AB169" i="33"/>
  <c r="AX170" i="33"/>
  <c r="AF170" i="33"/>
  <c r="N170" i="33"/>
  <c r="BB170" i="33"/>
  <c r="AJ170" i="33"/>
  <c r="R170" i="33"/>
  <c r="BF170" i="33"/>
  <c r="AN170" i="33"/>
  <c r="V170" i="33"/>
  <c r="BJ170" i="33"/>
  <c r="AR170" i="33"/>
  <c r="Z170" i="33"/>
  <c r="AV171" i="33"/>
  <c r="AD171" i="33"/>
  <c r="L171" i="33"/>
  <c r="AZ171" i="33"/>
  <c r="AH171" i="33"/>
  <c r="P171" i="33"/>
  <c r="BD171" i="33"/>
  <c r="AL171" i="33"/>
  <c r="T171" i="33"/>
  <c r="BH171" i="33"/>
  <c r="AP171" i="33"/>
  <c r="X171" i="33"/>
  <c r="BL171" i="33"/>
  <c r="AT171" i="33"/>
  <c r="AB171" i="33"/>
  <c r="AX172" i="33"/>
  <c r="AF172" i="33"/>
  <c r="N172" i="33"/>
  <c r="BB172" i="33"/>
  <c r="AJ172" i="33"/>
  <c r="R172" i="33"/>
  <c r="BF172" i="33"/>
  <c r="AN172" i="33"/>
  <c r="V172" i="33"/>
  <c r="BJ172" i="33"/>
  <c r="AR172" i="33"/>
  <c r="Z172" i="33"/>
  <c r="AV173" i="33"/>
  <c r="AD173" i="33"/>
  <c r="L173" i="33"/>
  <c r="AZ173" i="33"/>
  <c r="AH173" i="33"/>
  <c r="P173" i="33"/>
  <c r="BD173" i="33"/>
  <c r="AL173" i="33"/>
  <c r="T173" i="33"/>
  <c r="BH173" i="33"/>
  <c r="AP173" i="33"/>
  <c r="X173" i="33"/>
  <c r="BL173" i="33"/>
  <c r="AT173" i="33"/>
  <c r="AB173" i="33"/>
  <c r="AX174" i="33"/>
  <c r="AF174" i="33"/>
  <c r="N174" i="33"/>
  <c r="BB174" i="33"/>
  <c r="AJ174" i="33"/>
  <c r="R174" i="33"/>
  <c r="BF174" i="33"/>
  <c r="AN174" i="33"/>
  <c r="V174" i="33"/>
  <c r="BJ174" i="33"/>
  <c r="AR174" i="33"/>
  <c r="Z174" i="33"/>
  <c r="AV175" i="33"/>
  <c r="AD175" i="33"/>
  <c r="L175" i="33"/>
  <c r="AZ175" i="33"/>
  <c r="AH175" i="33"/>
  <c r="P175" i="33"/>
  <c r="BD175" i="33"/>
  <c r="AL175" i="33"/>
  <c r="T175" i="33"/>
  <c r="BH175" i="33"/>
  <c r="AP175" i="33"/>
  <c r="X175" i="33"/>
  <c r="BL175" i="33"/>
  <c r="AT175" i="33"/>
  <c r="AB175" i="33"/>
  <c r="AX331" i="33"/>
  <c r="AF331" i="33"/>
  <c r="N331" i="33"/>
  <c r="BB331" i="33"/>
  <c r="AJ331" i="33"/>
  <c r="R331" i="33"/>
  <c r="BF331" i="33"/>
  <c r="AN331" i="33"/>
  <c r="V331" i="33"/>
  <c r="BJ331" i="33"/>
  <c r="AR331" i="33"/>
  <c r="Z331" i="33"/>
  <c r="AV282" i="33"/>
  <c r="AD282" i="33"/>
  <c r="L282" i="33"/>
  <c r="AZ282" i="33"/>
  <c r="AH282" i="33"/>
  <c r="P282" i="33"/>
  <c r="BD282" i="33"/>
  <c r="AL282" i="33"/>
  <c r="T282" i="33"/>
  <c r="BH282" i="33"/>
  <c r="AP282" i="33"/>
  <c r="X282" i="33"/>
  <c r="BL282" i="33"/>
  <c r="AT282" i="33"/>
  <c r="AB282" i="33"/>
  <c r="AX283" i="33"/>
  <c r="AF283" i="33"/>
  <c r="N283" i="33"/>
  <c r="BB283" i="33"/>
  <c r="AJ283" i="33"/>
  <c r="R283" i="33"/>
  <c r="BF283" i="33"/>
  <c r="AN283" i="33"/>
  <c r="V283" i="33"/>
  <c r="BJ283" i="33"/>
  <c r="AR283" i="33"/>
  <c r="Z283" i="33"/>
  <c r="AV284" i="33"/>
  <c r="AD284" i="33"/>
  <c r="L284" i="33"/>
  <c r="AZ284" i="33"/>
  <c r="AH284" i="33"/>
  <c r="P284" i="33"/>
  <c r="BD284" i="33"/>
  <c r="AL284" i="33"/>
  <c r="T284" i="33"/>
  <c r="BH284" i="33"/>
  <c r="AP284" i="33"/>
  <c r="X284" i="33"/>
  <c r="BL284" i="33"/>
  <c r="AT284" i="33"/>
  <c r="AB284" i="33"/>
  <c r="AX285" i="33"/>
  <c r="AF285" i="33"/>
  <c r="N285" i="33"/>
  <c r="BB285" i="33"/>
  <c r="AJ285" i="33"/>
  <c r="R285" i="33"/>
  <c r="BF285" i="33"/>
  <c r="AN285" i="33"/>
  <c r="V285" i="33"/>
  <c r="BJ285" i="33"/>
  <c r="AR285" i="33"/>
  <c r="Z285" i="33"/>
  <c r="AV286" i="33"/>
  <c r="AD286" i="33"/>
  <c r="L286" i="33"/>
  <c r="AZ286" i="33"/>
  <c r="AH286" i="33"/>
  <c r="P286" i="33"/>
  <c r="BD286" i="33"/>
  <c r="AL286" i="33"/>
  <c r="T286" i="33"/>
  <c r="BH286" i="33"/>
  <c r="AP286" i="33"/>
  <c r="X286" i="33"/>
  <c r="BL286" i="33"/>
  <c r="AT286" i="33"/>
  <c r="AB286" i="33"/>
  <c r="AX287" i="33"/>
  <c r="AF287" i="33"/>
  <c r="N287" i="33"/>
  <c r="BB287" i="33"/>
  <c r="AJ287" i="33"/>
  <c r="R287" i="33"/>
  <c r="BF287" i="33"/>
  <c r="AN287" i="33"/>
  <c r="V287" i="33"/>
  <c r="BJ287" i="33"/>
  <c r="AR287" i="33"/>
  <c r="Z287" i="33"/>
  <c r="AV288" i="33"/>
  <c r="AD288" i="33"/>
  <c r="L288" i="33"/>
  <c r="AZ288" i="33"/>
  <c r="AH288" i="33"/>
  <c r="P288" i="33"/>
  <c r="BD288" i="33"/>
  <c r="AL288" i="33"/>
  <c r="T288" i="33"/>
  <c r="BH288" i="33"/>
  <c r="AP288" i="33"/>
  <c r="X288" i="33"/>
  <c r="BL288" i="33"/>
  <c r="AT288" i="33"/>
  <c r="AB288" i="33"/>
  <c r="AX289" i="33"/>
  <c r="AF289" i="33"/>
  <c r="N289" i="33"/>
  <c r="BB289" i="33"/>
  <c r="AJ289" i="33"/>
  <c r="R289" i="33"/>
  <c r="BF289" i="33"/>
  <c r="AN289" i="33"/>
  <c r="V289" i="33"/>
  <c r="BJ289" i="33"/>
  <c r="AR289" i="33"/>
  <c r="Z289" i="33"/>
  <c r="AV290" i="33"/>
  <c r="AD290" i="33"/>
  <c r="L290" i="33"/>
  <c r="AZ290" i="33"/>
  <c r="AH290" i="33"/>
  <c r="P290" i="33"/>
  <c r="BD290" i="33"/>
  <c r="AL290" i="33"/>
  <c r="T290" i="33"/>
  <c r="BH290" i="33"/>
  <c r="AP290" i="33"/>
  <c r="X290" i="33"/>
  <c r="BL290" i="33"/>
  <c r="AT290" i="33"/>
  <c r="AB290" i="33"/>
  <c r="AX291" i="33"/>
  <c r="AF291" i="33"/>
  <c r="N291" i="33"/>
  <c r="BB291" i="33"/>
  <c r="AJ291" i="33"/>
  <c r="R291" i="33"/>
  <c r="BF291" i="33"/>
  <c r="AN291" i="33"/>
  <c r="V291" i="33"/>
  <c r="BJ291" i="33"/>
  <c r="AR291" i="33"/>
  <c r="Z291" i="33"/>
  <c r="AV292" i="33"/>
  <c r="AD292" i="33"/>
  <c r="L292" i="33"/>
  <c r="AZ292" i="33"/>
  <c r="AH292" i="33"/>
  <c r="P292" i="33"/>
  <c r="BD292" i="33"/>
  <c r="AL292" i="33"/>
  <c r="T292" i="33"/>
  <c r="BH292" i="33"/>
  <c r="AP292" i="33"/>
  <c r="X292" i="33"/>
  <c r="BL292" i="33"/>
  <c r="AT292" i="33"/>
  <c r="AB292" i="33"/>
  <c r="AX293" i="33"/>
  <c r="AF293" i="33"/>
  <c r="N293" i="33"/>
  <c r="BB293" i="33"/>
  <c r="AJ293" i="33"/>
  <c r="R293" i="33"/>
  <c r="BF293" i="33"/>
  <c r="AN293" i="33"/>
  <c r="V293" i="33"/>
  <c r="BJ293" i="33"/>
  <c r="AR293" i="33"/>
  <c r="Z293" i="33"/>
  <c r="AV294" i="33"/>
  <c r="AD294" i="33"/>
  <c r="L294" i="33"/>
  <c r="AZ294" i="33"/>
  <c r="AH294" i="33"/>
  <c r="P294" i="33"/>
  <c r="BD294" i="33"/>
  <c r="AL294" i="33"/>
  <c r="T294" i="33"/>
  <c r="BH294" i="33"/>
  <c r="AP294" i="33"/>
  <c r="X294" i="33"/>
  <c r="BL294" i="33"/>
  <c r="AT294" i="33"/>
  <c r="AB294" i="33"/>
  <c r="AX295" i="33"/>
  <c r="AF295" i="33"/>
  <c r="N295" i="33"/>
  <c r="BB295" i="33"/>
  <c r="AJ295" i="33"/>
  <c r="R295" i="33"/>
  <c r="BF295" i="33"/>
  <c r="AN295" i="33"/>
  <c r="V295" i="33"/>
  <c r="BJ295" i="33"/>
  <c r="AR295" i="33"/>
  <c r="Z295" i="33"/>
  <c r="AV296" i="33"/>
  <c r="AD296" i="33"/>
  <c r="L296" i="33"/>
  <c r="AZ296" i="33"/>
  <c r="AH296" i="33"/>
  <c r="P296" i="33"/>
  <c r="BD296" i="33"/>
  <c r="AL296" i="33"/>
  <c r="T296" i="33"/>
  <c r="BH296" i="33"/>
  <c r="AP296" i="33"/>
  <c r="X296" i="33"/>
  <c r="BL296" i="33"/>
  <c r="AT296" i="33"/>
  <c r="AB296" i="33"/>
  <c r="AX297" i="33"/>
  <c r="AF297" i="33"/>
  <c r="N297" i="33"/>
  <c r="BB297" i="33"/>
  <c r="AJ297" i="33"/>
  <c r="R297" i="33"/>
  <c r="BF297" i="33"/>
  <c r="AN297" i="33"/>
  <c r="V297" i="33"/>
  <c r="BJ297" i="33"/>
  <c r="AR297" i="33"/>
  <c r="Z297" i="33"/>
  <c r="AV298" i="33"/>
  <c r="AD298" i="33"/>
  <c r="L298" i="33"/>
  <c r="AZ298" i="33"/>
  <c r="AH298" i="33"/>
  <c r="P298" i="33"/>
  <c r="BD298" i="33"/>
  <c r="AL298" i="33"/>
  <c r="T298" i="33"/>
  <c r="BH298" i="33"/>
  <c r="AP298" i="33"/>
  <c r="X298" i="33"/>
  <c r="BL298" i="33"/>
  <c r="AT298" i="33"/>
  <c r="AB298" i="33"/>
  <c r="AX299" i="33"/>
  <c r="AF299" i="33"/>
  <c r="N299" i="33"/>
  <c r="BB299" i="33"/>
  <c r="AJ299" i="33"/>
  <c r="R299" i="33"/>
  <c r="BF299" i="33"/>
  <c r="AN299" i="33"/>
  <c r="V299" i="33"/>
  <c r="BJ299" i="33"/>
  <c r="AR299" i="33"/>
  <c r="Z299" i="33"/>
  <c r="AV300" i="33"/>
  <c r="AD300" i="33"/>
  <c r="L300" i="33"/>
  <c r="AZ300" i="33"/>
  <c r="AH300" i="33"/>
  <c r="P300" i="33"/>
  <c r="BD300" i="33"/>
  <c r="AL300" i="33"/>
  <c r="T300" i="33"/>
  <c r="BH300" i="33"/>
  <c r="AP300" i="33"/>
  <c r="X300" i="33"/>
  <c r="BL300" i="33"/>
  <c r="AT300" i="33"/>
  <c r="AB300" i="33"/>
  <c r="AX301" i="33"/>
  <c r="AF301" i="33"/>
  <c r="N301" i="33"/>
  <c r="BB301" i="33"/>
  <c r="AJ301" i="33"/>
  <c r="R301" i="33"/>
  <c r="BF301" i="33"/>
  <c r="AN301" i="33"/>
  <c r="V301" i="33"/>
  <c r="BJ301" i="33"/>
  <c r="AR301" i="33"/>
  <c r="Z301" i="33"/>
  <c r="AV271" i="33"/>
  <c r="AD271" i="33"/>
  <c r="L271" i="33"/>
  <c r="AZ271" i="33"/>
  <c r="AH271" i="33"/>
  <c r="P271" i="33"/>
  <c r="BD271" i="33"/>
  <c r="AL271" i="33"/>
  <c r="T271" i="33"/>
  <c r="BH271" i="33"/>
  <c r="AP271" i="33"/>
  <c r="X271" i="33"/>
  <c r="BL271" i="33"/>
  <c r="AT271" i="33"/>
  <c r="AB271" i="33"/>
  <c r="AX272" i="33"/>
  <c r="AF272" i="33"/>
  <c r="N272" i="33"/>
  <c r="BB272" i="33"/>
  <c r="AJ272" i="33"/>
  <c r="R272" i="33"/>
  <c r="BF272" i="33"/>
  <c r="AN272" i="33"/>
  <c r="V272" i="33"/>
  <c r="BJ272" i="33"/>
  <c r="AR272" i="33"/>
  <c r="Z272" i="33"/>
  <c r="AV273" i="33"/>
  <c r="AD273" i="33"/>
  <c r="L273" i="33"/>
  <c r="AZ273" i="33"/>
  <c r="AH273" i="33"/>
  <c r="P273" i="33"/>
  <c r="BD273" i="33"/>
  <c r="AL273" i="33"/>
  <c r="T273" i="33"/>
  <c r="BH273" i="33"/>
  <c r="AP273" i="33"/>
  <c r="X273" i="33"/>
  <c r="BL273" i="33"/>
  <c r="AT273" i="33"/>
  <c r="AB273" i="33"/>
  <c r="AX274" i="33"/>
  <c r="AF274" i="33"/>
  <c r="N274" i="33"/>
  <c r="BB274" i="33"/>
  <c r="AJ274" i="33"/>
  <c r="R274" i="33"/>
  <c r="BF274" i="33"/>
  <c r="AN274" i="33"/>
  <c r="V274" i="33"/>
  <c r="BJ274" i="33"/>
  <c r="AR274" i="33"/>
  <c r="Z274" i="33"/>
  <c r="AV275" i="33"/>
  <c r="AD275" i="33"/>
  <c r="L275" i="33"/>
  <c r="AZ275" i="33"/>
  <c r="AH275" i="33"/>
  <c r="P275" i="33"/>
  <c r="BD275" i="33"/>
  <c r="AL275" i="33"/>
  <c r="T275" i="33"/>
  <c r="BH275" i="33"/>
  <c r="AP275" i="33"/>
  <c r="X275" i="33"/>
  <c r="BL275" i="33"/>
  <c r="AT275" i="33"/>
  <c r="AB275" i="33"/>
  <c r="AX276" i="33"/>
  <c r="AF276" i="33"/>
  <c r="N276" i="33"/>
  <c r="BB276" i="33"/>
  <c r="AJ276" i="33"/>
  <c r="R276" i="33"/>
  <c r="BF276" i="33"/>
  <c r="AN276" i="33"/>
  <c r="V276" i="33"/>
  <c r="BJ276" i="33"/>
  <c r="AR276" i="33"/>
  <c r="Z276" i="33"/>
  <c r="AV277" i="33"/>
  <c r="AD277" i="33"/>
  <c r="L277" i="33"/>
  <c r="AZ277" i="33"/>
  <c r="AH277" i="33"/>
  <c r="P277" i="33"/>
  <c r="BD277" i="33"/>
  <c r="AL277" i="33"/>
  <c r="T277" i="33"/>
  <c r="BH277" i="33"/>
  <c r="AP277" i="33"/>
  <c r="X277" i="33"/>
  <c r="BL277" i="33"/>
  <c r="AT277" i="33"/>
  <c r="AB277" i="33"/>
  <c r="AX278" i="33"/>
  <c r="AF278" i="33"/>
  <c r="N278" i="33"/>
  <c r="BB278" i="33"/>
  <c r="AJ278" i="33"/>
  <c r="R278" i="33"/>
  <c r="BF278" i="33"/>
  <c r="AN278" i="33"/>
  <c r="V278" i="33"/>
  <c r="BJ278" i="33"/>
  <c r="AR278" i="33"/>
  <c r="Z278" i="33"/>
  <c r="AV279" i="33"/>
  <c r="AD279" i="33"/>
  <c r="L279" i="33"/>
  <c r="AZ279" i="33"/>
  <c r="AH279" i="33"/>
  <c r="P279" i="33"/>
  <c r="BD279" i="33"/>
  <c r="AL279" i="33"/>
  <c r="T279" i="33"/>
  <c r="BH279" i="33"/>
  <c r="AP279" i="33"/>
  <c r="X279" i="33"/>
  <c r="BL279" i="33"/>
  <c r="AT279" i="33"/>
  <c r="AB279" i="33"/>
  <c r="AX334" i="33"/>
  <c r="AF334" i="33"/>
  <c r="N334" i="33"/>
  <c r="BB334" i="33"/>
  <c r="AJ334" i="33"/>
  <c r="R334" i="33"/>
  <c r="BF334" i="33"/>
  <c r="AN334" i="33"/>
  <c r="V334" i="33"/>
  <c r="BJ334" i="33"/>
  <c r="AR334" i="33"/>
  <c r="Z334" i="33"/>
  <c r="AV335" i="33"/>
  <c r="AD335" i="33"/>
  <c r="L335" i="33"/>
  <c r="AZ335" i="33"/>
  <c r="AH335" i="33"/>
  <c r="P335" i="33"/>
  <c r="BD335" i="33"/>
  <c r="AL335" i="33"/>
  <c r="T335" i="33"/>
  <c r="BH335" i="33"/>
  <c r="AP335" i="33"/>
  <c r="X335" i="33"/>
  <c r="BL335" i="33"/>
  <c r="AT335" i="33"/>
  <c r="AB335" i="33"/>
  <c r="AX336" i="33"/>
  <c r="AF336" i="33"/>
  <c r="N336" i="33"/>
  <c r="BB336" i="33"/>
  <c r="AJ336" i="33"/>
  <c r="R336" i="33"/>
  <c r="BF336" i="33"/>
  <c r="AN336" i="33"/>
  <c r="V336" i="33"/>
  <c r="BJ336" i="33"/>
  <c r="AR336" i="33"/>
  <c r="Z336" i="33"/>
  <c r="AV88" i="33"/>
  <c r="AD88" i="33"/>
  <c r="L88" i="33"/>
  <c r="AZ88" i="33"/>
  <c r="AH88" i="33"/>
  <c r="P88" i="33"/>
  <c r="BD88" i="33"/>
  <c r="AL88" i="33"/>
  <c r="T88" i="33"/>
  <c r="BH88" i="33"/>
  <c r="AP88" i="33"/>
  <c r="X88" i="33"/>
  <c r="BL88" i="33"/>
  <c r="AT88" i="33"/>
  <c r="AB88" i="33"/>
  <c r="AX89" i="33"/>
  <c r="AF89" i="33"/>
  <c r="N89" i="33"/>
  <c r="BB89" i="33"/>
  <c r="AJ89" i="33"/>
  <c r="R89" i="33"/>
  <c r="BF89" i="33"/>
  <c r="AN89" i="33"/>
  <c r="V89" i="33"/>
  <c r="BJ89" i="33"/>
  <c r="AR89" i="33"/>
  <c r="Z89" i="33"/>
  <c r="AV90" i="33"/>
  <c r="AD90" i="33"/>
  <c r="L90" i="33"/>
  <c r="AZ90" i="33"/>
  <c r="AH90" i="33"/>
  <c r="P90" i="33"/>
  <c r="BD90" i="33"/>
  <c r="AL90" i="33"/>
  <c r="T90" i="33"/>
  <c r="BH90" i="33"/>
  <c r="AP90" i="33"/>
  <c r="X90" i="33"/>
  <c r="BL90" i="33"/>
  <c r="AT90" i="33"/>
  <c r="AB90" i="33"/>
  <c r="AX337" i="33"/>
  <c r="AF337" i="33"/>
  <c r="N337" i="33"/>
  <c r="BB337" i="33"/>
  <c r="AJ337" i="33"/>
  <c r="R337" i="33"/>
  <c r="BF337" i="33"/>
  <c r="AN337" i="33"/>
  <c r="V337" i="33"/>
  <c r="BJ337" i="33"/>
  <c r="AR337" i="33"/>
  <c r="Z337" i="33"/>
  <c r="AV338" i="33"/>
  <c r="AD338" i="33"/>
  <c r="L338" i="33"/>
  <c r="AZ338" i="33"/>
  <c r="AH338" i="33"/>
  <c r="P338" i="33"/>
  <c r="BD338" i="33"/>
  <c r="AL338" i="33"/>
  <c r="T338" i="33"/>
  <c r="BH338" i="33"/>
  <c r="AP338" i="33"/>
  <c r="X338" i="33"/>
  <c r="BL338" i="33"/>
  <c r="AT338" i="33"/>
  <c r="AB338" i="33"/>
  <c r="AX339" i="33"/>
  <c r="AF339" i="33"/>
  <c r="N339" i="33"/>
  <c r="BB339" i="33"/>
  <c r="AJ339" i="33"/>
  <c r="R339" i="33"/>
  <c r="BF339" i="33"/>
  <c r="AN339" i="33"/>
  <c r="V339" i="33"/>
  <c r="BJ339" i="33"/>
  <c r="AR339" i="33"/>
  <c r="Z339" i="33"/>
  <c r="AV340" i="33"/>
  <c r="AD340" i="33"/>
  <c r="L340" i="33"/>
  <c r="AZ340" i="33"/>
  <c r="AH340" i="33"/>
  <c r="P340" i="33"/>
  <c r="BD340" i="33"/>
  <c r="AL340" i="33"/>
  <c r="T340" i="33"/>
  <c r="BH340" i="33"/>
  <c r="AP340" i="33"/>
  <c r="X340" i="33"/>
  <c r="BL340" i="33"/>
  <c r="AT340" i="33"/>
  <c r="AB340" i="33"/>
  <c r="AX341" i="33"/>
  <c r="AF341" i="33"/>
  <c r="N341" i="33"/>
  <c r="BB341" i="33"/>
  <c r="AJ341" i="33"/>
  <c r="R341" i="33"/>
  <c r="BF341" i="33"/>
  <c r="AN341" i="33"/>
  <c r="V341" i="33"/>
  <c r="BJ341" i="33"/>
  <c r="AR341" i="33"/>
  <c r="Z341" i="33"/>
  <c r="AV342" i="33"/>
  <c r="AD342" i="33"/>
  <c r="L342" i="33"/>
  <c r="AZ342" i="33"/>
  <c r="AH342" i="33"/>
  <c r="P342" i="33"/>
  <c r="BD342" i="33"/>
  <c r="AL342" i="33"/>
  <c r="T342" i="33"/>
  <c r="BH342" i="33"/>
  <c r="AP342" i="33"/>
  <c r="X342" i="33"/>
  <c r="BL342" i="33"/>
  <c r="AT342" i="33"/>
  <c r="AB342" i="33"/>
  <c r="AX343" i="33"/>
  <c r="AF343" i="33"/>
  <c r="N343" i="33"/>
  <c r="BB343" i="33"/>
  <c r="AJ343" i="33"/>
  <c r="R343" i="33"/>
  <c r="BF343" i="33"/>
  <c r="AN343" i="33"/>
  <c r="V343" i="33"/>
  <c r="BJ343" i="33"/>
  <c r="AR343" i="33"/>
  <c r="Z343" i="33"/>
  <c r="AV91" i="33"/>
  <c r="AD91" i="33"/>
  <c r="L91" i="33"/>
  <c r="AZ91" i="33"/>
  <c r="AH91" i="33"/>
  <c r="P91" i="33"/>
  <c r="BD91" i="33"/>
  <c r="AL91" i="33"/>
  <c r="T91" i="33"/>
  <c r="BH91" i="33"/>
  <c r="AP91" i="33"/>
  <c r="X91" i="33"/>
  <c r="BL91" i="33"/>
  <c r="AB91" i="33"/>
  <c r="AT91" i="33"/>
  <c r="AX344" i="33"/>
  <c r="AF344" i="33"/>
  <c r="N344" i="33"/>
  <c r="BB344" i="33"/>
  <c r="AJ344" i="33"/>
  <c r="R344" i="33"/>
  <c r="BF344" i="33"/>
  <c r="AN344" i="33"/>
  <c r="V344" i="33"/>
  <c r="BJ344" i="33"/>
  <c r="AR344" i="33"/>
  <c r="Z344" i="33"/>
  <c r="AV345" i="33"/>
  <c r="AD345" i="33"/>
  <c r="L345" i="33"/>
  <c r="AZ345" i="33"/>
  <c r="AH345" i="33"/>
  <c r="P345" i="33"/>
  <c r="BD345" i="33"/>
  <c r="AL345" i="33"/>
  <c r="T345" i="33"/>
  <c r="BH345" i="33"/>
  <c r="AP345" i="33"/>
  <c r="X345" i="33"/>
  <c r="BL345" i="33"/>
  <c r="AT345" i="33"/>
  <c r="AB345" i="33"/>
  <c r="AX346" i="33"/>
  <c r="AF346" i="33"/>
  <c r="N346" i="33"/>
  <c r="BB346" i="33"/>
  <c r="AJ346" i="33"/>
  <c r="R346" i="33"/>
  <c r="BF346" i="33"/>
  <c r="AN346" i="33"/>
  <c r="V346" i="33"/>
  <c r="BJ346" i="33"/>
  <c r="AR346" i="33"/>
  <c r="Z346" i="33"/>
  <c r="AV347" i="33"/>
  <c r="AD347" i="33"/>
  <c r="L347" i="33"/>
  <c r="AZ347" i="33"/>
  <c r="AH347" i="33"/>
  <c r="P347" i="33"/>
  <c r="BD347" i="33"/>
  <c r="AL347" i="33"/>
  <c r="T347" i="33"/>
  <c r="BH347" i="33"/>
  <c r="AP347" i="33"/>
  <c r="X347" i="33"/>
  <c r="BL347" i="33"/>
  <c r="AT347" i="33"/>
  <c r="AB347" i="33"/>
  <c r="AX348" i="33"/>
  <c r="AF348" i="33"/>
  <c r="N348" i="33"/>
  <c r="BB348" i="33"/>
  <c r="AJ348" i="33"/>
  <c r="R348" i="33"/>
  <c r="BF348" i="33"/>
  <c r="AN348" i="33"/>
  <c r="V348" i="33"/>
  <c r="BJ348" i="33"/>
  <c r="AR348" i="33"/>
  <c r="Z348" i="33"/>
  <c r="AV349" i="33"/>
  <c r="AD349" i="33"/>
  <c r="L349" i="33"/>
  <c r="AZ349" i="33"/>
  <c r="AH349" i="33"/>
  <c r="P349" i="33"/>
  <c r="BD349" i="33"/>
  <c r="AL349" i="33"/>
  <c r="T349" i="33"/>
  <c r="BH349" i="33"/>
  <c r="AP349" i="33"/>
  <c r="X349" i="33"/>
  <c r="BL349" i="33"/>
  <c r="AT349" i="33"/>
  <c r="AB349" i="33"/>
  <c r="AX350" i="33"/>
  <c r="AF350" i="33"/>
  <c r="N350" i="33"/>
  <c r="BB350" i="33"/>
  <c r="AJ350" i="33"/>
  <c r="R350" i="33"/>
  <c r="BF350" i="33"/>
  <c r="AN350" i="33"/>
  <c r="V350" i="33"/>
  <c r="BJ350" i="33"/>
  <c r="AR350" i="33"/>
  <c r="Z350" i="33"/>
  <c r="AV351" i="33"/>
  <c r="AD351" i="33"/>
  <c r="L351" i="33"/>
  <c r="AZ351" i="33"/>
  <c r="AH351" i="33"/>
  <c r="P351" i="33"/>
  <c r="BD351" i="33"/>
  <c r="AL351" i="33"/>
  <c r="T351" i="33"/>
  <c r="BH351" i="33"/>
  <c r="AP351" i="33"/>
  <c r="X351" i="33"/>
  <c r="BL351" i="33"/>
  <c r="AT351" i="33"/>
  <c r="AB351" i="33"/>
  <c r="AX352" i="33"/>
  <c r="AF352" i="33"/>
  <c r="N352" i="33"/>
  <c r="BB352" i="33"/>
  <c r="AJ352" i="33"/>
  <c r="R352" i="33"/>
  <c r="BF352" i="33"/>
  <c r="AN352" i="33"/>
  <c r="V352" i="33"/>
  <c r="BJ352" i="33"/>
  <c r="AR352" i="33"/>
  <c r="Z352" i="33"/>
  <c r="V243" i="41"/>
  <c r="L243" i="41"/>
  <c r="Z243" i="41"/>
  <c r="P243" i="41"/>
  <c r="AD243" i="41"/>
  <c r="T243" i="41"/>
  <c r="X244" i="41"/>
  <c r="N244" i="41"/>
  <c r="AB244" i="41"/>
  <c r="R244" i="41"/>
  <c r="V125" i="41"/>
  <c r="L125" i="41"/>
  <c r="Z125" i="41"/>
  <c r="P125" i="41"/>
  <c r="AD125" i="41"/>
  <c r="T125" i="41"/>
  <c r="X5" i="41"/>
  <c r="N5" i="41"/>
  <c r="AB5" i="41"/>
  <c r="R5" i="41"/>
  <c r="V6" i="41"/>
  <c r="L6" i="41"/>
  <c r="P6" i="41"/>
  <c r="Z6" i="41"/>
  <c r="AD6" i="41"/>
  <c r="T6" i="41"/>
  <c r="X7" i="41"/>
  <c r="N7" i="41"/>
  <c r="R7" i="41"/>
  <c r="AB7" i="41"/>
  <c r="L8" i="41"/>
  <c r="V8" i="41"/>
  <c r="Z8" i="41"/>
  <c r="P8" i="41"/>
  <c r="AD8" i="41"/>
  <c r="T8" i="41"/>
  <c r="X126" i="41"/>
  <c r="N126" i="41"/>
  <c r="AB126" i="41"/>
  <c r="R126" i="41"/>
  <c r="V92" i="41"/>
  <c r="L92" i="41"/>
  <c r="Z92" i="41"/>
  <c r="P92" i="41"/>
  <c r="AD92" i="41"/>
  <c r="T92" i="41"/>
  <c r="X93" i="41"/>
  <c r="N93" i="41"/>
  <c r="AB93" i="41"/>
  <c r="R93" i="41"/>
  <c r="V9" i="41"/>
  <c r="L9" i="41"/>
  <c r="Z9" i="41"/>
  <c r="P9" i="41"/>
  <c r="AD9" i="41"/>
  <c r="T9" i="41"/>
  <c r="X176" i="41"/>
  <c r="N176" i="41"/>
  <c r="AB176" i="41"/>
  <c r="R176" i="41"/>
  <c r="V10" i="41"/>
  <c r="L10" i="41"/>
  <c r="Z10" i="41"/>
  <c r="P10" i="41"/>
  <c r="AD10" i="41"/>
  <c r="T10" i="41"/>
  <c r="X11" i="41"/>
  <c r="N11" i="41"/>
  <c r="AB11" i="41"/>
  <c r="R11" i="41"/>
  <c r="V12" i="41"/>
  <c r="L12" i="41"/>
  <c r="Z12" i="41"/>
  <c r="P12" i="41"/>
  <c r="AD12" i="41"/>
  <c r="T12" i="41"/>
  <c r="X13" i="41"/>
  <c r="N13" i="41"/>
  <c r="AB13" i="41"/>
  <c r="R13" i="41"/>
  <c r="V14" i="41"/>
  <c r="L14" i="41"/>
  <c r="Z14" i="41"/>
  <c r="P14" i="41"/>
  <c r="AD14" i="41"/>
  <c r="T14" i="41"/>
  <c r="X15" i="41"/>
  <c r="N15" i="41"/>
  <c r="AB15" i="41"/>
  <c r="R15" i="41"/>
  <c r="V16" i="41"/>
  <c r="L16" i="41"/>
  <c r="Z16" i="41"/>
  <c r="P16" i="41"/>
  <c r="AD16" i="41"/>
  <c r="T16" i="41"/>
  <c r="X17" i="41"/>
  <c r="N17" i="41"/>
  <c r="AB17" i="41"/>
  <c r="R17" i="41"/>
  <c r="V18" i="41"/>
  <c r="L18" i="41"/>
  <c r="Z18" i="41"/>
  <c r="P18" i="41"/>
  <c r="AD18" i="41"/>
  <c r="T18" i="41"/>
  <c r="X177" i="41"/>
  <c r="N177" i="41"/>
  <c r="AB177" i="41"/>
  <c r="R177" i="41"/>
  <c r="V178" i="41"/>
  <c r="L178" i="41"/>
  <c r="Z178" i="41"/>
  <c r="P178" i="41"/>
  <c r="AD178" i="41"/>
  <c r="T178" i="41"/>
  <c r="X179" i="41"/>
  <c r="N179" i="41"/>
  <c r="AB179" i="41"/>
  <c r="R179" i="41"/>
  <c r="V180" i="41"/>
  <c r="L180" i="41"/>
  <c r="Z180" i="41"/>
  <c r="P180" i="41"/>
  <c r="AD180" i="41"/>
  <c r="T180" i="41"/>
  <c r="X181" i="41"/>
  <c r="N181" i="41"/>
  <c r="AB181" i="41"/>
  <c r="R181" i="41"/>
  <c r="V94" i="41"/>
  <c r="L94" i="41"/>
  <c r="Z94" i="41"/>
  <c r="P94" i="41"/>
  <c r="AD94" i="41"/>
  <c r="T94" i="41"/>
  <c r="X95" i="41"/>
  <c r="N95" i="41"/>
  <c r="AB95" i="41"/>
  <c r="R95" i="41"/>
  <c r="V96" i="41"/>
  <c r="L96" i="41"/>
  <c r="Z96" i="41"/>
  <c r="P96" i="41"/>
  <c r="AD96" i="41"/>
  <c r="T96" i="41"/>
  <c r="X97" i="41"/>
  <c r="N97" i="41"/>
  <c r="AB97" i="41"/>
  <c r="R97" i="41"/>
  <c r="V98" i="41"/>
  <c r="L98" i="41"/>
  <c r="Z98" i="41"/>
  <c r="P98" i="41"/>
  <c r="AD98" i="41"/>
  <c r="T98" i="41"/>
  <c r="X99" i="41"/>
  <c r="N99" i="41"/>
  <c r="AB99" i="41"/>
  <c r="R99" i="41"/>
  <c r="V127" i="41"/>
  <c r="L127" i="41"/>
  <c r="Z127" i="41"/>
  <c r="P127" i="41"/>
  <c r="AD127" i="41"/>
  <c r="T127" i="41"/>
  <c r="X332" i="41"/>
  <c r="N332" i="41"/>
  <c r="AB332" i="41"/>
  <c r="R332" i="41"/>
  <c r="V333" i="41"/>
  <c r="L333" i="41"/>
  <c r="Z333" i="41"/>
  <c r="P333" i="41"/>
  <c r="AD333" i="41"/>
  <c r="T333" i="41"/>
  <c r="X52" i="41"/>
  <c r="N52" i="41"/>
  <c r="AB52" i="41"/>
  <c r="R52" i="41"/>
  <c r="V19" i="41"/>
  <c r="L19" i="41"/>
  <c r="Z19" i="41"/>
  <c r="P19" i="41"/>
  <c r="AD19" i="41"/>
  <c r="T19" i="41"/>
  <c r="N182" i="41"/>
  <c r="X182" i="41"/>
  <c r="AB182" i="41"/>
  <c r="R182" i="41"/>
  <c r="V20" i="41"/>
  <c r="L20" i="41"/>
  <c r="Z20" i="41"/>
  <c r="P20" i="41"/>
  <c r="AD20" i="41"/>
  <c r="T20" i="41"/>
  <c r="X21" i="41"/>
  <c r="N21" i="41"/>
  <c r="AB21" i="41"/>
  <c r="R21" i="41"/>
  <c r="V183" i="41"/>
  <c r="L183" i="41"/>
  <c r="Z183" i="41"/>
  <c r="P183" i="41"/>
  <c r="AD183" i="41"/>
  <c r="T183" i="41"/>
  <c r="X22" i="41"/>
  <c r="N22" i="41"/>
  <c r="AB22" i="41"/>
  <c r="R22" i="41"/>
  <c r="V23" i="41"/>
  <c r="L23" i="41"/>
  <c r="Z23" i="41"/>
  <c r="P23" i="41"/>
  <c r="AD23" i="41"/>
  <c r="T23" i="41"/>
  <c r="X24" i="41"/>
  <c r="N24" i="41"/>
  <c r="AB24" i="41"/>
  <c r="R24" i="41"/>
  <c r="V25" i="41"/>
  <c r="L25" i="41"/>
  <c r="Z25" i="41"/>
  <c r="P25" i="41"/>
  <c r="AD25" i="41"/>
  <c r="T25" i="41"/>
  <c r="X26" i="41"/>
  <c r="N26" i="41"/>
  <c r="AB26" i="41"/>
  <c r="R26" i="41"/>
  <c r="V53" i="41"/>
  <c r="L53" i="41"/>
  <c r="Z53" i="41"/>
  <c r="P53" i="41"/>
  <c r="AD53" i="41"/>
  <c r="T53" i="41"/>
  <c r="X54" i="41"/>
  <c r="N54" i="41"/>
  <c r="AB54" i="41"/>
  <c r="R54" i="41"/>
  <c r="V55" i="41"/>
  <c r="L55" i="41"/>
  <c r="Z55" i="41"/>
  <c r="P55" i="41"/>
  <c r="AD55" i="41"/>
  <c r="T55" i="41"/>
  <c r="X56" i="41"/>
  <c r="N56" i="41"/>
  <c r="AB56" i="41"/>
  <c r="R56" i="41"/>
  <c r="V57" i="41"/>
  <c r="L57" i="41"/>
  <c r="Z57" i="41"/>
  <c r="P57" i="41"/>
  <c r="AD57" i="41"/>
  <c r="T57" i="41"/>
  <c r="X58" i="41"/>
  <c r="N58" i="41"/>
  <c r="AB58" i="41"/>
  <c r="R58" i="41"/>
  <c r="V59" i="41"/>
  <c r="L59" i="41"/>
  <c r="Z59" i="41"/>
  <c r="P59" i="41"/>
  <c r="AD59" i="41"/>
  <c r="T59" i="41"/>
  <c r="X60" i="41"/>
  <c r="N60" i="41"/>
  <c r="AB60" i="41"/>
  <c r="R60" i="41"/>
  <c r="V27" i="41"/>
  <c r="L27" i="41"/>
  <c r="Z27" i="41"/>
  <c r="P27" i="41"/>
  <c r="AD27" i="41"/>
  <c r="T27" i="41"/>
  <c r="X28" i="41"/>
  <c r="N28" i="41"/>
  <c r="AB28" i="41"/>
  <c r="R28" i="41"/>
  <c r="V29" i="41"/>
  <c r="L29" i="41"/>
  <c r="Z29" i="41"/>
  <c r="P29" i="41"/>
  <c r="AD29" i="41"/>
  <c r="T29" i="41"/>
  <c r="X30" i="41"/>
  <c r="N30" i="41"/>
  <c r="AB30" i="41"/>
  <c r="R30" i="41"/>
  <c r="V31" i="41"/>
  <c r="L31" i="41"/>
  <c r="Z31" i="41"/>
  <c r="P31" i="41"/>
  <c r="AD31" i="41"/>
  <c r="T31" i="41"/>
  <c r="X32" i="41"/>
  <c r="N32" i="41"/>
  <c r="AB32" i="41"/>
  <c r="R32" i="41"/>
  <c r="V61" i="41"/>
  <c r="L61" i="41"/>
  <c r="Z61" i="41"/>
  <c r="P61" i="41"/>
  <c r="AD61" i="41"/>
  <c r="T61" i="41"/>
  <c r="X62" i="41"/>
  <c r="N62" i="41"/>
  <c r="AB62" i="41"/>
  <c r="R62" i="41"/>
  <c r="V63" i="41"/>
  <c r="L63" i="41"/>
  <c r="Z63" i="41"/>
  <c r="P63" i="41"/>
  <c r="AD63" i="41"/>
  <c r="T63" i="41"/>
  <c r="X64" i="41"/>
  <c r="N64" i="41"/>
  <c r="AB64" i="41"/>
  <c r="R64" i="41"/>
  <c r="V65" i="41"/>
  <c r="L65" i="41"/>
  <c r="Z65" i="41"/>
  <c r="P65" i="41"/>
  <c r="AD65" i="41"/>
  <c r="T65" i="41"/>
  <c r="X66" i="41"/>
  <c r="N66" i="41"/>
  <c r="AB66" i="41"/>
  <c r="R66" i="41"/>
  <c r="V67" i="41"/>
  <c r="L67" i="41"/>
  <c r="Z67" i="41"/>
  <c r="P67" i="41"/>
  <c r="AD67" i="41"/>
  <c r="T67" i="41"/>
  <c r="X33" i="41"/>
  <c r="N33" i="41"/>
  <c r="AB33" i="41"/>
  <c r="R33" i="41"/>
  <c r="V34" i="41"/>
  <c r="L34" i="41"/>
  <c r="Z34" i="41"/>
  <c r="P34" i="41"/>
  <c r="AD34" i="41"/>
  <c r="T34" i="41"/>
  <c r="X35" i="41"/>
  <c r="N35" i="41"/>
  <c r="AB35" i="41"/>
  <c r="R35" i="41"/>
  <c r="V36" i="41"/>
  <c r="L36" i="41"/>
  <c r="Z36" i="41"/>
  <c r="P36" i="41"/>
  <c r="AD36" i="41"/>
  <c r="T36" i="41"/>
  <c r="X245" i="41"/>
  <c r="N245" i="41"/>
  <c r="AB245" i="41"/>
  <c r="R245" i="41"/>
  <c r="V246" i="41"/>
  <c r="L246" i="41"/>
  <c r="Z246" i="41"/>
  <c r="P246" i="41"/>
  <c r="AD246" i="41"/>
  <c r="T246" i="41"/>
  <c r="X247" i="41"/>
  <c r="N247" i="41"/>
  <c r="AB247" i="41"/>
  <c r="R247" i="41"/>
  <c r="V248" i="41"/>
  <c r="L248" i="41"/>
  <c r="Z248" i="41"/>
  <c r="P248" i="41"/>
  <c r="AD248" i="41"/>
  <c r="T248" i="41"/>
  <c r="X184" i="41"/>
  <c r="N184" i="41"/>
  <c r="AB184" i="41"/>
  <c r="R184" i="41"/>
  <c r="V249" i="41"/>
  <c r="L249" i="41"/>
  <c r="Z249" i="41"/>
  <c r="P249" i="41"/>
  <c r="AD249" i="41"/>
  <c r="T249" i="41"/>
  <c r="X250" i="41"/>
  <c r="N250" i="41"/>
  <c r="AB250" i="41"/>
  <c r="R250" i="41"/>
  <c r="V251" i="41"/>
  <c r="L251" i="41"/>
  <c r="Z251" i="41"/>
  <c r="P251" i="41"/>
  <c r="AD251" i="41"/>
  <c r="T251" i="41"/>
  <c r="X252" i="41"/>
  <c r="N252" i="41"/>
  <c r="AB252" i="41"/>
  <c r="R252" i="41"/>
  <c r="V253" i="41"/>
  <c r="L253" i="41"/>
  <c r="Z253" i="41"/>
  <c r="P253" i="41"/>
  <c r="AD253" i="41"/>
  <c r="T253" i="41"/>
  <c r="X137" i="41"/>
  <c r="N137" i="41"/>
  <c r="AB137" i="41"/>
  <c r="R137" i="41"/>
  <c r="V280" i="41"/>
  <c r="L280" i="41"/>
  <c r="Z280" i="41"/>
  <c r="P280" i="41"/>
  <c r="AD280" i="41"/>
  <c r="T280" i="41"/>
  <c r="X128" i="41"/>
  <c r="N128" i="41"/>
  <c r="AB128" i="41"/>
  <c r="R128" i="41"/>
  <c r="V129" i="41"/>
  <c r="L129" i="41"/>
  <c r="Z129" i="41"/>
  <c r="P129" i="41"/>
  <c r="AD129" i="41"/>
  <c r="T129" i="41"/>
  <c r="X130" i="41"/>
  <c r="N130" i="41"/>
  <c r="AB130" i="41"/>
  <c r="R130" i="41"/>
  <c r="V131" i="41"/>
  <c r="L131" i="41"/>
  <c r="Z131" i="41"/>
  <c r="P131" i="41"/>
  <c r="AD131" i="41"/>
  <c r="T131" i="41"/>
  <c r="X37" i="41"/>
  <c r="N37" i="41"/>
  <c r="AB37" i="41"/>
  <c r="R37" i="41"/>
  <c r="V38" i="41"/>
  <c r="L38" i="41"/>
  <c r="Z38" i="41"/>
  <c r="P38" i="41"/>
  <c r="AD38" i="41"/>
  <c r="T38" i="41"/>
  <c r="X132" i="41"/>
  <c r="N132" i="41"/>
  <c r="AB132" i="41"/>
  <c r="R132" i="41"/>
  <c r="V39" i="41"/>
  <c r="L39" i="41"/>
  <c r="Z39" i="41"/>
  <c r="P39" i="41"/>
  <c r="AD39" i="41"/>
  <c r="T39" i="41"/>
  <c r="X40" i="41"/>
  <c r="N40" i="41"/>
  <c r="AB40" i="41"/>
  <c r="R40" i="41"/>
  <c r="V41" i="41"/>
  <c r="L41" i="41"/>
  <c r="Z41" i="41"/>
  <c r="P41" i="41"/>
  <c r="AD41" i="41"/>
  <c r="T41" i="41"/>
  <c r="X42" i="41"/>
  <c r="N42" i="41"/>
  <c r="AB42" i="41"/>
  <c r="R42" i="41"/>
  <c r="V43" i="41"/>
  <c r="L43" i="41"/>
  <c r="Z43" i="41"/>
  <c r="P43" i="41"/>
  <c r="AD43" i="41"/>
  <c r="T43" i="41"/>
  <c r="X44" i="41"/>
  <c r="N44" i="41"/>
  <c r="AB44" i="41"/>
  <c r="R44" i="41"/>
  <c r="V45" i="41"/>
  <c r="L45" i="41"/>
  <c r="Z45" i="41"/>
  <c r="P45" i="41"/>
  <c r="AD45" i="41"/>
  <c r="T45" i="41"/>
  <c r="X46" i="41"/>
  <c r="N46" i="41"/>
  <c r="AB46" i="41"/>
  <c r="R46" i="41"/>
  <c r="V47" i="41"/>
  <c r="L47" i="41"/>
  <c r="Z47" i="41"/>
  <c r="P47" i="41"/>
  <c r="AD47" i="41"/>
  <c r="T47" i="41"/>
  <c r="X48" i="41"/>
  <c r="N48" i="41"/>
  <c r="AB48" i="41"/>
  <c r="R48" i="41"/>
  <c r="V133" i="41"/>
  <c r="L133" i="41"/>
  <c r="Z133" i="41"/>
  <c r="P133" i="41"/>
  <c r="AD133" i="41"/>
  <c r="T133" i="41"/>
  <c r="X134" i="41"/>
  <c r="N134" i="41"/>
  <c r="AB134" i="41"/>
  <c r="R134" i="41"/>
  <c r="V135" i="41"/>
  <c r="L135" i="41"/>
  <c r="Z135" i="41"/>
  <c r="P135" i="41"/>
  <c r="AD135" i="41"/>
  <c r="T135" i="41"/>
  <c r="X136" i="41"/>
  <c r="N136" i="41"/>
  <c r="AB136" i="41"/>
  <c r="R136" i="41"/>
  <c r="V100" i="41"/>
  <c r="L100" i="41"/>
  <c r="Z100" i="41"/>
  <c r="P100" i="41"/>
  <c r="AD100" i="41"/>
  <c r="T100" i="41"/>
  <c r="X185" i="41"/>
  <c r="N185" i="41"/>
  <c r="AB185" i="41"/>
  <c r="R185" i="41"/>
  <c r="V186" i="41"/>
  <c r="L186" i="41"/>
  <c r="Z186" i="41"/>
  <c r="P186" i="41"/>
  <c r="AD186" i="41"/>
  <c r="T186" i="41"/>
  <c r="X187" i="41"/>
  <c r="N187" i="41"/>
  <c r="AB187" i="41"/>
  <c r="R187" i="41"/>
  <c r="V188" i="41"/>
  <c r="L188" i="41"/>
  <c r="Z188" i="41"/>
  <c r="P188" i="41"/>
  <c r="AD188" i="41"/>
  <c r="T188" i="41"/>
  <c r="X189" i="41"/>
  <c r="N189" i="41"/>
  <c r="AB189" i="41"/>
  <c r="R189" i="41"/>
  <c r="V68" i="41"/>
  <c r="L68" i="41"/>
  <c r="Z68" i="41"/>
  <c r="P68" i="41"/>
  <c r="AD68" i="41"/>
  <c r="T68" i="41"/>
  <c r="X69" i="41"/>
  <c r="N69" i="41"/>
  <c r="AB69" i="41"/>
  <c r="R69" i="41"/>
  <c r="V70" i="41"/>
  <c r="L70" i="41"/>
  <c r="Z70" i="41"/>
  <c r="P70" i="41"/>
  <c r="AD70" i="41"/>
  <c r="T70" i="41"/>
  <c r="X302" i="41"/>
  <c r="N302" i="41"/>
  <c r="AB302" i="41"/>
  <c r="R302" i="41"/>
  <c r="V303" i="41"/>
  <c r="L303" i="41"/>
  <c r="Z303" i="41"/>
  <c r="P303" i="41"/>
  <c r="AD303" i="41"/>
  <c r="T303" i="41"/>
  <c r="X304" i="41"/>
  <c r="N304" i="41"/>
  <c r="AB304" i="41"/>
  <c r="R304" i="41"/>
  <c r="V71" i="41"/>
  <c r="L71" i="41"/>
  <c r="Z71" i="41"/>
  <c r="P71" i="41"/>
  <c r="AD71" i="41"/>
  <c r="T71" i="41"/>
  <c r="X72" i="41"/>
  <c r="N72" i="41"/>
  <c r="AB72" i="41"/>
  <c r="R72" i="41"/>
  <c r="V73" i="41"/>
  <c r="L73" i="41"/>
  <c r="Z73" i="41"/>
  <c r="P73" i="41"/>
  <c r="AD73" i="41"/>
  <c r="T73" i="41"/>
  <c r="X74" i="41"/>
  <c r="N74" i="41"/>
  <c r="AB74" i="41"/>
  <c r="R74" i="41"/>
  <c r="V75" i="41"/>
  <c r="L75" i="41"/>
  <c r="Z75" i="41"/>
  <c r="P75" i="41"/>
  <c r="AD75" i="41"/>
  <c r="T75" i="41"/>
  <c r="X254" i="41"/>
  <c r="N254" i="41"/>
  <c r="AB254" i="41"/>
  <c r="R254" i="41"/>
  <c r="V255" i="41"/>
  <c r="L255" i="41"/>
  <c r="Z255" i="41"/>
  <c r="P255" i="41"/>
  <c r="AD255" i="41"/>
  <c r="T255" i="41"/>
  <c r="X256" i="41"/>
  <c r="N256" i="41"/>
  <c r="AB256" i="41"/>
  <c r="R256" i="41"/>
  <c r="V257" i="41"/>
  <c r="L257" i="41"/>
  <c r="Z257" i="41"/>
  <c r="P257" i="41"/>
  <c r="AD257" i="41"/>
  <c r="T257" i="41"/>
  <c r="X258" i="41"/>
  <c r="N258" i="41"/>
  <c r="AB258" i="41"/>
  <c r="R258" i="41"/>
  <c r="V76" i="41"/>
  <c r="L76" i="41"/>
  <c r="Z76" i="41"/>
  <c r="P76" i="41"/>
  <c r="AD76" i="41"/>
  <c r="T76" i="41"/>
  <c r="X77" i="41"/>
  <c r="N77" i="41"/>
  <c r="AB77" i="41"/>
  <c r="R77" i="41"/>
  <c r="V78" i="41"/>
  <c r="L78" i="41"/>
  <c r="Z78" i="41"/>
  <c r="P78" i="41"/>
  <c r="AD78" i="41"/>
  <c r="T78" i="41"/>
  <c r="X79" i="41"/>
  <c r="N79" i="41"/>
  <c r="AB79" i="41"/>
  <c r="R79" i="41"/>
  <c r="V80" i="41"/>
  <c r="L80" i="41"/>
  <c r="Z80" i="41"/>
  <c r="P80" i="41"/>
  <c r="AD80" i="41"/>
  <c r="T80" i="41"/>
  <c r="X81" i="41"/>
  <c r="N81" i="41"/>
  <c r="AB81" i="41"/>
  <c r="R81" i="41"/>
  <c r="V82" i="41"/>
  <c r="L82" i="41"/>
  <c r="Z82" i="41"/>
  <c r="P82" i="41"/>
  <c r="AD82" i="41"/>
  <c r="T82" i="41"/>
  <c r="X83" i="41"/>
  <c r="N83" i="41"/>
  <c r="AB83" i="41"/>
  <c r="R83" i="41"/>
  <c r="V84" i="41"/>
  <c r="L84" i="41"/>
  <c r="Z84" i="41"/>
  <c r="P84" i="41"/>
  <c r="AD84" i="41"/>
  <c r="T84" i="41"/>
  <c r="X85" i="41"/>
  <c r="N85" i="41"/>
  <c r="AB85" i="41"/>
  <c r="R85" i="41"/>
  <c r="V86" i="41"/>
  <c r="L86" i="41"/>
  <c r="Z86" i="41"/>
  <c r="P86" i="41"/>
  <c r="AD86" i="41"/>
  <c r="T86" i="41"/>
  <c r="X87" i="41"/>
  <c r="N87" i="41"/>
  <c r="AB87" i="41"/>
  <c r="R87" i="41"/>
  <c r="V305" i="41"/>
  <c r="L305" i="41"/>
  <c r="Z305" i="41"/>
  <c r="P305" i="41"/>
  <c r="AD305" i="41"/>
  <c r="T305" i="41"/>
  <c r="X306" i="41"/>
  <c r="N306" i="41"/>
  <c r="AB306" i="41"/>
  <c r="R306" i="41"/>
  <c r="V307" i="41"/>
  <c r="L307" i="41"/>
  <c r="Z307" i="41"/>
  <c r="P307" i="41"/>
  <c r="AD307" i="41"/>
  <c r="T307" i="41"/>
  <c r="X308" i="41"/>
  <c r="N308" i="41"/>
  <c r="AB308" i="41"/>
  <c r="R308" i="41"/>
  <c r="V309" i="41"/>
  <c r="L309" i="41"/>
  <c r="Z309" i="41"/>
  <c r="P309" i="41"/>
  <c r="AD309" i="41"/>
  <c r="T309" i="41"/>
  <c r="X310" i="41"/>
  <c r="N310" i="41"/>
  <c r="AB310" i="41"/>
  <c r="R310" i="41"/>
  <c r="V311" i="41"/>
  <c r="L311" i="41"/>
  <c r="Z311" i="41"/>
  <c r="P311" i="41"/>
  <c r="AD311" i="41"/>
  <c r="T311" i="41"/>
  <c r="X312" i="41"/>
  <c r="N312" i="41"/>
  <c r="AB312" i="41"/>
  <c r="R312" i="41"/>
  <c r="V313" i="41"/>
  <c r="L313" i="41"/>
  <c r="Z313" i="41"/>
  <c r="P313" i="41"/>
  <c r="AD313" i="41"/>
  <c r="T313" i="41"/>
  <c r="X314" i="41"/>
  <c r="N314" i="41"/>
  <c r="AB314" i="41"/>
  <c r="R314" i="41"/>
  <c r="V315" i="41"/>
  <c r="L315" i="41"/>
  <c r="Z315" i="41"/>
  <c r="P315" i="41"/>
  <c r="AD315" i="41"/>
  <c r="T315" i="41"/>
  <c r="X316" i="41"/>
  <c r="N316" i="41"/>
  <c r="AB316" i="41"/>
  <c r="R316" i="41"/>
  <c r="V317" i="41"/>
  <c r="L317" i="41"/>
  <c r="Z317" i="41"/>
  <c r="P317" i="41"/>
  <c r="AD317" i="41"/>
  <c r="T317" i="41"/>
  <c r="X318" i="41"/>
  <c r="N318" i="41"/>
  <c r="AB318" i="41"/>
  <c r="R318" i="41"/>
  <c r="V319" i="41"/>
  <c r="L319" i="41"/>
  <c r="Z319" i="41"/>
  <c r="P319" i="41"/>
  <c r="AD319" i="41"/>
  <c r="T319" i="41"/>
  <c r="X320" i="41"/>
  <c r="N320" i="41"/>
  <c r="AB320" i="41"/>
  <c r="R320" i="41"/>
  <c r="V321" i="41"/>
  <c r="L321" i="41"/>
  <c r="Z321" i="41"/>
  <c r="P321" i="41"/>
  <c r="AD321" i="41"/>
  <c r="T321" i="41"/>
  <c r="X281" i="41"/>
  <c r="N281" i="41"/>
  <c r="AB281" i="41"/>
  <c r="R281" i="41"/>
  <c r="V190" i="41"/>
  <c r="L190" i="41"/>
  <c r="Z190" i="41"/>
  <c r="P190" i="41"/>
  <c r="AD190" i="41"/>
  <c r="T190" i="41"/>
  <c r="X191" i="41"/>
  <c r="N191" i="41"/>
  <c r="AB191" i="41"/>
  <c r="R191" i="41"/>
  <c r="V192" i="41"/>
  <c r="L192" i="41"/>
  <c r="Z192" i="41"/>
  <c r="P192" i="41"/>
  <c r="AD192" i="41"/>
  <c r="T192" i="41"/>
  <c r="X193" i="41"/>
  <c r="N193" i="41"/>
  <c r="AB193" i="41"/>
  <c r="R193" i="41"/>
  <c r="V194" i="41"/>
  <c r="L194" i="41"/>
  <c r="Z194" i="41"/>
  <c r="P194" i="41"/>
  <c r="AD194" i="41"/>
  <c r="T194" i="41"/>
  <c r="X195" i="41"/>
  <c r="N195" i="41"/>
  <c r="AB195" i="41"/>
  <c r="R195" i="41"/>
  <c r="V196" i="41"/>
  <c r="L196" i="41"/>
  <c r="Z196" i="41"/>
  <c r="P196" i="41"/>
  <c r="AD196" i="41"/>
  <c r="T196" i="41"/>
  <c r="X197" i="41"/>
  <c r="N197" i="41"/>
  <c r="AB197" i="41"/>
  <c r="R197" i="41"/>
  <c r="V198" i="41"/>
  <c r="L198" i="41"/>
  <c r="Z198" i="41"/>
  <c r="P198" i="41"/>
  <c r="AD198" i="41"/>
  <c r="T198" i="41"/>
  <c r="X199" i="41"/>
  <c r="N199" i="41"/>
  <c r="AB199" i="41"/>
  <c r="R199" i="41"/>
  <c r="V200" i="41"/>
  <c r="L200" i="41"/>
  <c r="Z200" i="41"/>
  <c r="P200" i="41"/>
  <c r="AD200" i="41"/>
  <c r="T200" i="41"/>
  <c r="X201" i="41"/>
  <c r="N201" i="41"/>
  <c r="AB201" i="41"/>
  <c r="R201" i="41"/>
  <c r="V202" i="41"/>
  <c r="L202" i="41"/>
  <c r="Z202" i="41"/>
  <c r="P202" i="41"/>
  <c r="AD202" i="41"/>
  <c r="T202" i="41"/>
  <c r="X203" i="41"/>
  <c r="N203" i="41"/>
  <c r="AB203" i="41"/>
  <c r="R203" i="41"/>
  <c r="V204" i="41"/>
  <c r="L204" i="41"/>
  <c r="Z204" i="41"/>
  <c r="P204" i="41"/>
  <c r="AD204" i="41"/>
  <c r="T204" i="41"/>
  <c r="X49" i="41"/>
  <c r="N49" i="41"/>
  <c r="AB49" i="41"/>
  <c r="R49" i="41"/>
  <c r="V50" i="41"/>
  <c r="L50" i="41"/>
  <c r="Z50" i="41"/>
  <c r="P50" i="41"/>
  <c r="AD50" i="41"/>
  <c r="T50" i="41"/>
  <c r="X322" i="41"/>
  <c r="N322" i="41"/>
  <c r="AB322" i="41"/>
  <c r="R322" i="41"/>
  <c r="V323" i="41"/>
  <c r="L323" i="41"/>
  <c r="Z323" i="41"/>
  <c r="P323" i="41"/>
  <c r="AD323" i="41"/>
  <c r="T323" i="41"/>
  <c r="X324" i="41"/>
  <c r="N324" i="41"/>
  <c r="AB324" i="41"/>
  <c r="R324" i="41"/>
  <c r="V325" i="41"/>
  <c r="L325" i="41"/>
  <c r="Z325" i="41"/>
  <c r="P325" i="41"/>
  <c r="AD325" i="41"/>
  <c r="T325" i="41"/>
  <c r="X326" i="41"/>
  <c r="N326" i="41"/>
  <c r="AB326" i="41"/>
  <c r="R326" i="41"/>
  <c r="V327" i="41"/>
  <c r="L327" i="41"/>
  <c r="Z327" i="41"/>
  <c r="P327" i="41"/>
  <c r="AD327" i="41"/>
  <c r="T327" i="41"/>
  <c r="X328" i="41"/>
  <c r="N328" i="41"/>
  <c r="AB328" i="41"/>
  <c r="R328" i="41"/>
  <c r="V329" i="41"/>
  <c r="L329" i="41"/>
  <c r="Z329" i="41"/>
  <c r="P329" i="41"/>
  <c r="AD329" i="41"/>
  <c r="T329" i="41"/>
  <c r="X330" i="41"/>
  <c r="N330" i="41"/>
  <c r="AB330" i="41"/>
  <c r="R330" i="41"/>
  <c r="V259" i="41"/>
  <c r="L259" i="41"/>
  <c r="Z259" i="41"/>
  <c r="P259" i="41"/>
  <c r="AD259" i="41"/>
  <c r="T259" i="41"/>
  <c r="X260" i="41"/>
  <c r="N260" i="41"/>
  <c r="AB260" i="41"/>
  <c r="R260" i="41"/>
  <c r="V261" i="41"/>
  <c r="L261" i="41"/>
  <c r="Z261" i="41"/>
  <c r="P261" i="41"/>
  <c r="AD261" i="41"/>
  <c r="T261" i="41"/>
  <c r="X262" i="41"/>
  <c r="N262" i="41"/>
  <c r="AB262" i="41"/>
  <c r="R262" i="41"/>
  <c r="V263" i="41"/>
  <c r="L263" i="41"/>
  <c r="Z263" i="41"/>
  <c r="P263" i="41"/>
  <c r="AD263" i="41"/>
  <c r="T263" i="41"/>
  <c r="X264" i="41"/>
  <c r="N264" i="41"/>
  <c r="AB264" i="41"/>
  <c r="R264" i="41"/>
  <c r="V265" i="41"/>
  <c r="L265" i="41"/>
  <c r="Z265" i="41"/>
  <c r="P265" i="41"/>
  <c r="AD265" i="41"/>
  <c r="T265" i="41"/>
  <c r="X266" i="41"/>
  <c r="N266" i="41"/>
  <c r="AB266" i="41"/>
  <c r="R266" i="41"/>
  <c r="V267" i="41"/>
  <c r="L267" i="41"/>
  <c r="Z267" i="41"/>
  <c r="P267" i="41"/>
  <c r="AD267" i="41"/>
  <c r="T267" i="41"/>
  <c r="X268" i="41"/>
  <c r="N268" i="41"/>
  <c r="AB268" i="41"/>
  <c r="R268" i="41"/>
  <c r="V205" i="41"/>
  <c r="L205" i="41"/>
  <c r="Z205" i="41"/>
  <c r="P205" i="41"/>
  <c r="AD205" i="41"/>
  <c r="T205" i="41"/>
  <c r="X206" i="41"/>
  <c r="N206" i="41"/>
  <c r="AB206" i="41"/>
  <c r="R206" i="41"/>
  <c r="V207" i="41"/>
  <c r="L207" i="41"/>
  <c r="Z207" i="41"/>
  <c r="P207" i="41"/>
  <c r="AD207" i="41"/>
  <c r="T207" i="41"/>
  <c r="X208" i="41"/>
  <c r="N208" i="41"/>
  <c r="AB208" i="41"/>
  <c r="R208" i="41"/>
  <c r="V209" i="41"/>
  <c r="L209" i="41"/>
  <c r="Z209" i="41"/>
  <c r="P209" i="41"/>
  <c r="AD209" i="41"/>
  <c r="T209" i="41"/>
  <c r="X210" i="41"/>
  <c r="N210" i="41"/>
  <c r="AB210" i="41"/>
  <c r="R210" i="41"/>
  <c r="V211" i="41"/>
  <c r="L211" i="41"/>
  <c r="Z211" i="41"/>
  <c r="P211" i="41"/>
  <c r="AD211" i="41"/>
  <c r="T211" i="41"/>
  <c r="X212" i="41"/>
  <c r="N212" i="41"/>
  <c r="AB212" i="41"/>
  <c r="R212" i="41"/>
  <c r="V213" i="41"/>
  <c r="L213" i="41"/>
  <c r="Z213" i="41"/>
  <c r="P213" i="41"/>
  <c r="AD213" i="41"/>
  <c r="T213" i="41"/>
  <c r="X214" i="41"/>
  <c r="N214" i="41"/>
  <c r="AB214" i="41"/>
  <c r="R214" i="41"/>
  <c r="V215" i="41"/>
  <c r="L215" i="41"/>
  <c r="Z215" i="41"/>
  <c r="P215" i="41"/>
  <c r="AD215" i="41"/>
  <c r="T215" i="41"/>
  <c r="X216" i="41"/>
  <c r="N216" i="41"/>
  <c r="AB216" i="41"/>
  <c r="R216" i="41"/>
  <c r="V217" i="41"/>
  <c r="L217" i="41"/>
  <c r="Z217" i="41"/>
  <c r="P217" i="41"/>
  <c r="AD217" i="41"/>
  <c r="T217" i="41"/>
  <c r="X218" i="41"/>
  <c r="N218" i="41"/>
  <c r="AB218" i="41"/>
  <c r="R218" i="41"/>
  <c r="V219" i="41"/>
  <c r="L219" i="41"/>
  <c r="Z219" i="41"/>
  <c r="P219" i="41"/>
  <c r="AD219" i="41"/>
  <c r="T219" i="41"/>
  <c r="X220" i="41"/>
  <c r="N220" i="41"/>
  <c r="AB220" i="41"/>
  <c r="R220" i="41"/>
  <c r="V221" i="41"/>
  <c r="L221" i="41"/>
  <c r="Z221" i="41"/>
  <c r="P221" i="41"/>
  <c r="AD221" i="41"/>
  <c r="T221" i="41"/>
  <c r="X222" i="41"/>
  <c r="N222" i="41"/>
  <c r="AB222" i="41"/>
  <c r="R222" i="41"/>
  <c r="V223" i="41"/>
  <c r="L223" i="41"/>
  <c r="Z223" i="41"/>
  <c r="P223" i="41"/>
  <c r="AD223" i="41"/>
  <c r="T223" i="41"/>
  <c r="X101" i="41"/>
  <c r="N101" i="41"/>
  <c r="AB101" i="41"/>
  <c r="R101" i="41"/>
  <c r="V269" i="41"/>
  <c r="L269" i="41"/>
  <c r="Z269" i="41"/>
  <c r="P269" i="41"/>
  <c r="AD269" i="41"/>
  <c r="T269" i="41"/>
  <c r="X224" i="41"/>
  <c r="N224" i="41"/>
  <c r="AB224" i="41"/>
  <c r="R224" i="41"/>
  <c r="V225" i="41"/>
  <c r="L225" i="41"/>
  <c r="Z225" i="41"/>
  <c r="P225" i="41"/>
  <c r="AD225" i="41"/>
  <c r="T225" i="41"/>
  <c r="X226" i="41"/>
  <c r="N226" i="41"/>
  <c r="AB226" i="41"/>
  <c r="R226" i="41"/>
  <c r="V227" i="41"/>
  <c r="L227" i="41"/>
  <c r="Z227" i="41"/>
  <c r="P227" i="41"/>
  <c r="AD227" i="41"/>
  <c r="T227" i="41"/>
  <c r="X228" i="41"/>
  <c r="N228" i="41"/>
  <c r="AB228" i="41"/>
  <c r="R228" i="41"/>
  <c r="V229" i="41"/>
  <c r="L229" i="41"/>
  <c r="Z229" i="41"/>
  <c r="P229" i="41"/>
  <c r="AD229" i="41"/>
  <c r="T229" i="41"/>
  <c r="X270" i="41"/>
  <c r="N270" i="41"/>
  <c r="AB270" i="41"/>
  <c r="R270" i="41"/>
  <c r="V230" i="41"/>
  <c r="L230" i="41"/>
  <c r="Z230" i="41"/>
  <c r="P230" i="41"/>
  <c r="AD230" i="41"/>
  <c r="T230" i="41"/>
  <c r="X51" i="41"/>
  <c r="N51" i="41"/>
  <c r="AB51" i="41"/>
  <c r="R51" i="41"/>
  <c r="V231" i="41"/>
  <c r="L231" i="41"/>
  <c r="Z231" i="41"/>
  <c r="P231" i="41"/>
  <c r="AD231" i="41"/>
  <c r="T231" i="41"/>
  <c r="X232" i="41"/>
  <c r="N232" i="41"/>
  <c r="AB232" i="41"/>
  <c r="R232" i="41"/>
  <c r="V233" i="41"/>
  <c r="L233" i="41"/>
  <c r="Z233" i="41"/>
  <c r="P233" i="41"/>
  <c r="AD233" i="41"/>
  <c r="T233" i="41"/>
  <c r="X234" i="41"/>
  <c r="N234" i="41"/>
  <c r="AB234" i="41"/>
  <c r="R234" i="41"/>
  <c r="V235" i="41"/>
  <c r="L235" i="41"/>
  <c r="Z235" i="41"/>
  <c r="P235" i="41"/>
  <c r="AD235" i="41"/>
  <c r="T235" i="41"/>
  <c r="X236" i="41"/>
  <c r="N236" i="41"/>
  <c r="AB236" i="41"/>
  <c r="R236" i="41"/>
  <c r="V237" i="41"/>
  <c r="L237" i="41"/>
  <c r="Z237" i="41"/>
  <c r="P237" i="41"/>
  <c r="AD237" i="41"/>
  <c r="T237" i="41"/>
  <c r="X238" i="41"/>
  <c r="N238" i="41"/>
  <c r="AB238" i="41"/>
  <c r="R238" i="41"/>
  <c r="V239" i="41"/>
  <c r="L239" i="41"/>
  <c r="Z239" i="41"/>
  <c r="P239" i="41"/>
  <c r="AD239" i="41"/>
  <c r="T239" i="41"/>
  <c r="X240" i="41"/>
  <c r="N240" i="41"/>
  <c r="AB240" i="41"/>
  <c r="R240" i="41"/>
  <c r="V241" i="41"/>
  <c r="L241" i="41"/>
  <c r="Z241" i="41"/>
  <c r="P241" i="41"/>
  <c r="AD241" i="41"/>
  <c r="T241" i="41"/>
  <c r="X242" i="41"/>
  <c r="N242" i="41"/>
  <c r="AB242" i="41"/>
  <c r="R242" i="41"/>
  <c r="V102" i="41"/>
  <c r="L102" i="41"/>
  <c r="Z102" i="41"/>
  <c r="P102" i="41"/>
  <c r="AD102" i="41"/>
  <c r="T102" i="41"/>
  <c r="X103" i="41"/>
  <c r="N103" i="41"/>
  <c r="AB103" i="41"/>
  <c r="R103" i="41"/>
  <c r="V104" i="41"/>
  <c r="L104" i="41"/>
  <c r="Z104" i="41"/>
  <c r="P104" i="41"/>
  <c r="AD104" i="41"/>
  <c r="T104" i="41"/>
  <c r="X105" i="41"/>
  <c r="N105" i="41"/>
  <c r="AB105" i="41"/>
  <c r="R105" i="41"/>
  <c r="V106" i="41"/>
  <c r="L106" i="41"/>
  <c r="Z106" i="41"/>
  <c r="P106" i="41"/>
  <c r="AD106" i="41"/>
  <c r="T106" i="41"/>
  <c r="X107" i="41"/>
  <c r="N107" i="41"/>
  <c r="AB107" i="41"/>
  <c r="R107" i="41"/>
  <c r="V108" i="41"/>
  <c r="L108" i="41"/>
  <c r="Z108" i="41"/>
  <c r="P108" i="41"/>
  <c r="AD108" i="41"/>
  <c r="T108" i="41"/>
  <c r="X109" i="41"/>
  <c r="N109" i="41"/>
  <c r="AB109" i="41"/>
  <c r="R109" i="41"/>
  <c r="V110" i="41"/>
  <c r="L110" i="41"/>
  <c r="Z110" i="41"/>
  <c r="P110" i="41"/>
  <c r="AD110" i="41"/>
  <c r="T110" i="41"/>
  <c r="X111" i="41"/>
  <c r="N111" i="41"/>
  <c r="AB111" i="41"/>
  <c r="R111" i="41"/>
  <c r="V112" i="41"/>
  <c r="L112" i="41"/>
  <c r="Z112" i="41"/>
  <c r="P112" i="41"/>
  <c r="AD112" i="41"/>
  <c r="T112" i="41"/>
  <c r="X113" i="41"/>
  <c r="N113" i="41"/>
  <c r="AB113" i="41"/>
  <c r="R113" i="41"/>
  <c r="V114" i="41"/>
  <c r="L114" i="41"/>
  <c r="Z114" i="41"/>
  <c r="P114" i="41"/>
  <c r="AD114" i="41"/>
  <c r="T114" i="41"/>
  <c r="X115" i="41"/>
  <c r="N115" i="41"/>
  <c r="AB115" i="41"/>
  <c r="R115" i="41"/>
  <c r="V116" i="41"/>
  <c r="L116" i="41"/>
  <c r="Z116" i="41"/>
  <c r="P116" i="41"/>
  <c r="AD116" i="41"/>
  <c r="T116" i="41"/>
  <c r="X117" i="41"/>
  <c r="N117" i="41"/>
  <c r="AB117" i="41"/>
  <c r="R117" i="41"/>
  <c r="V118" i="41"/>
  <c r="L118" i="41"/>
  <c r="Z118" i="41"/>
  <c r="P118" i="41"/>
  <c r="AD118" i="41"/>
  <c r="T118" i="41"/>
  <c r="X119" i="41"/>
  <c r="N119" i="41"/>
  <c r="AB119" i="41"/>
  <c r="R119" i="41"/>
  <c r="V120" i="41"/>
  <c r="L120" i="41"/>
  <c r="Z120" i="41"/>
  <c r="P120" i="41"/>
  <c r="AD120" i="41"/>
  <c r="T120" i="41"/>
  <c r="X121" i="41"/>
  <c r="N121" i="41"/>
  <c r="AB121" i="41"/>
  <c r="R121" i="41"/>
  <c r="V122" i="41"/>
  <c r="L122" i="41"/>
  <c r="Z122" i="41"/>
  <c r="P122" i="41"/>
  <c r="AD122" i="41"/>
  <c r="T122" i="41"/>
  <c r="X123" i="41"/>
  <c r="N123" i="41"/>
  <c r="AB123" i="41"/>
  <c r="R123" i="41"/>
  <c r="V124" i="41"/>
  <c r="L124" i="41"/>
  <c r="Z124" i="41"/>
  <c r="P124" i="41"/>
  <c r="AD124" i="41"/>
  <c r="T124" i="41"/>
  <c r="X138" i="41"/>
  <c r="N138" i="41"/>
  <c r="AB138" i="41"/>
  <c r="R138" i="41"/>
  <c r="V139" i="41"/>
  <c r="L139" i="41"/>
  <c r="Z139" i="41"/>
  <c r="P139" i="41"/>
  <c r="AD139" i="41"/>
  <c r="T139" i="41"/>
  <c r="X140" i="41"/>
  <c r="N140" i="41"/>
  <c r="AB140" i="41"/>
  <c r="R140" i="41"/>
  <c r="V141" i="41"/>
  <c r="L141" i="41"/>
  <c r="Z141" i="41"/>
  <c r="P141" i="41"/>
  <c r="AD141" i="41"/>
  <c r="T141" i="41"/>
  <c r="X142" i="41"/>
  <c r="N142" i="41"/>
  <c r="AB142" i="41"/>
  <c r="R142" i="41"/>
  <c r="V143" i="41"/>
  <c r="L143" i="41"/>
  <c r="Z143" i="41"/>
  <c r="P143" i="41"/>
  <c r="AD143" i="41"/>
  <c r="T143" i="41"/>
  <c r="X144" i="41"/>
  <c r="N144" i="41"/>
  <c r="AB144" i="41"/>
  <c r="R144" i="41"/>
  <c r="V145" i="41"/>
  <c r="L145" i="41"/>
  <c r="Z145" i="41"/>
  <c r="P145" i="41"/>
  <c r="AD145" i="41"/>
  <c r="T145" i="41"/>
  <c r="X146" i="41"/>
  <c r="N146" i="41"/>
  <c r="AB146" i="41"/>
  <c r="R146" i="41"/>
  <c r="V147" i="41"/>
  <c r="L147" i="41"/>
  <c r="Z147" i="41"/>
  <c r="P147" i="41"/>
  <c r="AD147" i="41"/>
  <c r="T147" i="41"/>
  <c r="X148" i="41"/>
  <c r="N148" i="41"/>
  <c r="AB148" i="41"/>
  <c r="R148" i="41"/>
  <c r="V149" i="41"/>
  <c r="L149" i="41"/>
  <c r="Z149" i="41"/>
  <c r="P149" i="41"/>
  <c r="AD149" i="41"/>
  <c r="T149" i="41"/>
  <c r="X150" i="41"/>
  <c r="N150" i="41"/>
  <c r="AB150" i="41"/>
  <c r="R150" i="41"/>
  <c r="V151" i="41"/>
  <c r="L151" i="41"/>
  <c r="Z151" i="41"/>
  <c r="P151" i="41"/>
  <c r="AD151" i="41"/>
  <c r="T151" i="41"/>
  <c r="X152" i="41"/>
  <c r="N152" i="41"/>
  <c r="AB152" i="41"/>
  <c r="R152" i="41"/>
  <c r="V153" i="41"/>
  <c r="L153" i="41"/>
  <c r="Z153" i="41"/>
  <c r="P153" i="41"/>
  <c r="AD153" i="41"/>
  <c r="T153" i="41"/>
  <c r="X154" i="41"/>
  <c r="N154" i="41"/>
  <c r="AB154" i="41"/>
  <c r="R154" i="41"/>
  <c r="V155" i="41"/>
  <c r="L155" i="41"/>
  <c r="Z155" i="41"/>
  <c r="P155" i="41"/>
  <c r="AD155" i="41"/>
  <c r="T155" i="41"/>
  <c r="X156" i="41"/>
  <c r="N156" i="41"/>
  <c r="AB156" i="41"/>
  <c r="R156" i="41"/>
  <c r="V157" i="41"/>
  <c r="L157" i="41"/>
  <c r="Z157" i="41"/>
  <c r="P157" i="41"/>
  <c r="AD157" i="41"/>
  <c r="T157" i="41"/>
  <c r="X158" i="41"/>
  <c r="N158" i="41"/>
  <c r="AB158" i="41"/>
  <c r="R158" i="41"/>
  <c r="V159" i="41"/>
  <c r="L159" i="41"/>
  <c r="Z159" i="41"/>
  <c r="P159" i="41"/>
  <c r="AD159" i="41"/>
  <c r="T159" i="41"/>
  <c r="X160" i="41"/>
  <c r="N160" i="41"/>
  <c r="AB160" i="41"/>
  <c r="R160" i="41"/>
  <c r="V161" i="41"/>
  <c r="L161" i="41"/>
  <c r="Z161" i="41"/>
  <c r="P161" i="41"/>
  <c r="AD161" i="41"/>
  <c r="T161" i="41"/>
  <c r="X162" i="41"/>
  <c r="N162" i="41"/>
  <c r="AB162" i="41"/>
  <c r="R162" i="41"/>
  <c r="V163" i="41"/>
  <c r="L163" i="41"/>
  <c r="Z163" i="41"/>
  <c r="P163" i="41"/>
  <c r="AD163" i="41"/>
  <c r="T163" i="41"/>
  <c r="X164" i="41"/>
  <c r="N164" i="41"/>
  <c r="AB164" i="41"/>
  <c r="R164" i="41"/>
  <c r="V165" i="41"/>
  <c r="L165" i="41"/>
  <c r="Z165" i="41"/>
  <c r="P165" i="41"/>
  <c r="AD165" i="41"/>
  <c r="T165" i="41"/>
  <c r="X166" i="41"/>
  <c r="N166" i="41"/>
  <c r="AB166" i="41"/>
  <c r="R166" i="41"/>
  <c r="V167" i="41"/>
  <c r="L167" i="41"/>
  <c r="Z167" i="41"/>
  <c r="P167" i="41"/>
  <c r="T167" i="41"/>
  <c r="AD167" i="41"/>
  <c r="X168" i="41"/>
  <c r="N168" i="41"/>
  <c r="AB168" i="41"/>
  <c r="R168" i="41"/>
  <c r="V169" i="41"/>
  <c r="L169" i="41"/>
  <c r="P169" i="41"/>
  <c r="Z169" i="41"/>
  <c r="AD169" i="41"/>
  <c r="T169" i="41"/>
  <c r="X170" i="41"/>
  <c r="N170" i="41"/>
  <c r="AB170" i="41"/>
  <c r="R170" i="41"/>
  <c r="V171" i="41"/>
  <c r="L171" i="41"/>
  <c r="Z171" i="41"/>
  <c r="P171" i="41"/>
  <c r="AD171" i="41"/>
  <c r="T171" i="41"/>
  <c r="X172" i="41"/>
  <c r="N172" i="41"/>
  <c r="AB172" i="41"/>
  <c r="R172" i="41"/>
  <c r="V173" i="41"/>
  <c r="L173" i="41"/>
  <c r="Z173" i="41"/>
  <c r="P173" i="41"/>
  <c r="AD173" i="41"/>
  <c r="T173" i="41"/>
  <c r="N174" i="41"/>
  <c r="X174" i="41"/>
  <c r="AB174" i="41"/>
  <c r="R174" i="41"/>
  <c r="V175" i="41"/>
  <c r="L175" i="41"/>
  <c r="Z175" i="41"/>
  <c r="P175" i="41"/>
  <c r="T175" i="41"/>
  <c r="AD175" i="41"/>
  <c r="X331" i="41"/>
  <c r="N331" i="41"/>
  <c r="AB331" i="41"/>
  <c r="R331" i="41"/>
  <c r="V282" i="41"/>
  <c r="L282" i="41"/>
  <c r="Z282" i="41"/>
  <c r="P282" i="41"/>
  <c r="AD282" i="41"/>
  <c r="T282" i="41"/>
  <c r="X283" i="41"/>
  <c r="N283" i="41"/>
  <c r="AB283" i="41"/>
  <c r="R283" i="41"/>
  <c r="V284" i="41"/>
  <c r="L284" i="41"/>
  <c r="Z284" i="41"/>
  <c r="P284" i="41"/>
  <c r="AD284" i="41"/>
  <c r="T284" i="41"/>
  <c r="X285" i="41"/>
  <c r="N285" i="41"/>
  <c r="AB285" i="41"/>
  <c r="R285" i="41"/>
  <c r="V286" i="41"/>
  <c r="L286" i="41"/>
  <c r="Z286" i="41"/>
  <c r="P286" i="41"/>
  <c r="AD286" i="41"/>
  <c r="T286" i="41"/>
  <c r="X287" i="41"/>
  <c r="N287" i="41"/>
  <c r="AB287" i="41"/>
  <c r="R287" i="41"/>
  <c r="V288" i="41"/>
  <c r="L288" i="41"/>
  <c r="Z288" i="41"/>
  <c r="P288" i="41"/>
  <c r="AD288" i="41"/>
  <c r="T288" i="41"/>
  <c r="X289" i="41"/>
  <c r="N289" i="41"/>
  <c r="AB289" i="41"/>
  <c r="R289" i="41"/>
  <c r="V290" i="41"/>
  <c r="L290" i="41"/>
  <c r="Z290" i="41"/>
  <c r="P290" i="41"/>
  <c r="AD290" i="41"/>
  <c r="T290" i="41"/>
  <c r="X291" i="41"/>
  <c r="N291" i="41"/>
  <c r="AB291" i="41"/>
  <c r="R291" i="41"/>
  <c r="V292" i="41"/>
  <c r="L292" i="41"/>
  <c r="Z292" i="41"/>
  <c r="P292" i="41"/>
  <c r="AD292" i="41"/>
  <c r="T292" i="41"/>
  <c r="X293" i="41"/>
  <c r="N293" i="41"/>
  <c r="AB293" i="41"/>
  <c r="R293" i="41"/>
  <c r="V294" i="41"/>
  <c r="L294" i="41"/>
  <c r="Z294" i="41"/>
  <c r="P294" i="41"/>
  <c r="AD294" i="41"/>
  <c r="T294" i="41"/>
  <c r="X295" i="41"/>
  <c r="N295" i="41"/>
  <c r="AB295" i="41"/>
  <c r="R295" i="41"/>
  <c r="V296" i="41"/>
  <c r="L296" i="41"/>
  <c r="Z296" i="41"/>
  <c r="P296" i="41"/>
  <c r="AD296" i="41"/>
  <c r="T296" i="41"/>
  <c r="X297" i="41"/>
  <c r="N297" i="41"/>
  <c r="AB297" i="41"/>
  <c r="R297" i="41"/>
  <c r="V298" i="41"/>
  <c r="L298" i="41"/>
  <c r="Z298" i="41"/>
  <c r="P298" i="41"/>
  <c r="AD298" i="41"/>
  <c r="T298" i="41"/>
  <c r="X299" i="41"/>
  <c r="N299" i="41"/>
  <c r="AB299" i="41"/>
  <c r="R299" i="41"/>
  <c r="V300" i="41"/>
  <c r="L300" i="41"/>
  <c r="Z300" i="41"/>
  <c r="P300" i="41"/>
  <c r="AD300" i="41"/>
  <c r="T300" i="41"/>
  <c r="X301" i="41"/>
  <c r="N301" i="41"/>
  <c r="AB301" i="41"/>
  <c r="R301" i="41"/>
  <c r="V271" i="41"/>
  <c r="L271" i="41"/>
  <c r="Z271" i="41"/>
  <c r="P271" i="41"/>
  <c r="AD271" i="41"/>
  <c r="T271" i="41"/>
  <c r="X272" i="41"/>
  <c r="N272" i="41"/>
  <c r="AB272" i="41"/>
  <c r="R272" i="41"/>
  <c r="V273" i="41"/>
  <c r="L273" i="41"/>
  <c r="Z273" i="41"/>
  <c r="P273" i="41"/>
  <c r="AD273" i="41"/>
  <c r="T273" i="41"/>
  <c r="X274" i="41"/>
  <c r="N274" i="41"/>
  <c r="AB274" i="41"/>
  <c r="R274" i="41"/>
  <c r="V275" i="41"/>
  <c r="L275" i="41"/>
  <c r="Z275" i="41"/>
  <c r="P275" i="41"/>
  <c r="AD275" i="41"/>
  <c r="T275" i="41"/>
  <c r="X276" i="41"/>
  <c r="N276" i="41"/>
  <c r="AB276" i="41"/>
  <c r="R276" i="41"/>
  <c r="V277" i="41"/>
  <c r="L277" i="41"/>
  <c r="Z277" i="41"/>
  <c r="P277" i="41"/>
  <c r="AD277" i="41"/>
  <c r="T277" i="41"/>
  <c r="X278" i="41"/>
  <c r="N278" i="41"/>
  <c r="AB278" i="41"/>
  <c r="R278" i="41"/>
  <c r="V279" i="41"/>
  <c r="L279" i="41"/>
  <c r="Z279" i="41"/>
  <c r="P279" i="41"/>
  <c r="AD279" i="41"/>
  <c r="T279" i="41"/>
  <c r="X334" i="41"/>
  <c r="N334" i="41"/>
  <c r="AB334" i="41"/>
  <c r="R334" i="41"/>
  <c r="V335" i="41"/>
  <c r="L335" i="41"/>
  <c r="Z335" i="41"/>
  <c r="P335" i="41"/>
  <c r="AD335" i="41"/>
  <c r="T335" i="41"/>
  <c r="X336" i="41"/>
  <c r="N336" i="41"/>
  <c r="AB336" i="41"/>
  <c r="R336" i="41"/>
  <c r="V88" i="41"/>
  <c r="L88" i="41"/>
  <c r="Z88" i="41"/>
  <c r="P88" i="41"/>
  <c r="AD88" i="41"/>
  <c r="T88" i="41"/>
  <c r="X89" i="41"/>
  <c r="N89" i="41"/>
  <c r="AB89" i="41"/>
  <c r="R89" i="41"/>
  <c r="V90" i="41"/>
  <c r="L90" i="41"/>
  <c r="Z90" i="41"/>
  <c r="P90" i="41"/>
  <c r="AD90" i="41"/>
  <c r="T90" i="41"/>
  <c r="X337" i="41"/>
  <c r="N337" i="41"/>
  <c r="AB337" i="41"/>
  <c r="R337" i="41"/>
  <c r="V338" i="41"/>
  <c r="L338" i="41"/>
  <c r="Z338" i="41"/>
  <c r="P338" i="41"/>
  <c r="AD338" i="41"/>
  <c r="T338" i="41"/>
  <c r="X339" i="41"/>
  <c r="N339" i="41"/>
  <c r="AB339" i="41"/>
  <c r="R339" i="41"/>
  <c r="V340" i="41"/>
  <c r="L340" i="41"/>
  <c r="Z340" i="41"/>
  <c r="P340" i="41"/>
  <c r="AD340" i="41"/>
  <c r="T340" i="41"/>
  <c r="X341" i="41"/>
  <c r="N341" i="41"/>
  <c r="AB341" i="41"/>
  <c r="R341" i="41"/>
  <c r="V342" i="41"/>
  <c r="L342" i="41"/>
  <c r="Z342" i="41"/>
  <c r="P342" i="41"/>
  <c r="AD342" i="41"/>
  <c r="T342" i="41"/>
  <c r="X343" i="41"/>
  <c r="N343" i="41"/>
  <c r="AB343" i="41"/>
  <c r="R343" i="41"/>
  <c r="V91" i="41"/>
  <c r="L91" i="41"/>
  <c r="Z91" i="41"/>
  <c r="P91" i="41"/>
  <c r="AD91" i="41"/>
  <c r="T91" i="41"/>
  <c r="X344" i="41"/>
  <c r="N344" i="41"/>
  <c r="AB344" i="41"/>
  <c r="R344" i="41"/>
  <c r="V345" i="41"/>
  <c r="L345" i="41"/>
  <c r="Z345" i="41"/>
  <c r="P345" i="41"/>
  <c r="AD345" i="41"/>
  <c r="T345" i="41"/>
  <c r="X346" i="41"/>
  <c r="N346" i="41"/>
  <c r="AB346" i="41"/>
  <c r="R346" i="41"/>
  <c r="V347" i="41"/>
  <c r="L347" i="41"/>
  <c r="Z347" i="41"/>
  <c r="P347" i="41"/>
  <c r="AD347" i="41"/>
  <c r="T347" i="41"/>
  <c r="X348" i="41"/>
  <c r="N348" i="41"/>
  <c r="AB348" i="41"/>
  <c r="R348" i="41"/>
  <c r="V349" i="41"/>
  <c r="L349" i="41"/>
  <c r="Z349" i="41"/>
  <c r="P349" i="41"/>
  <c r="AD349" i="41"/>
  <c r="T349" i="41"/>
  <c r="X350" i="41"/>
  <c r="N350" i="41"/>
  <c r="AB350" i="41"/>
  <c r="R350" i="41"/>
  <c r="V351" i="41"/>
  <c r="L351" i="41"/>
  <c r="Z351" i="41"/>
  <c r="P351" i="41"/>
  <c r="AD351" i="41"/>
  <c r="T351" i="41"/>
  <c r="X352" i="41"/>
  <c r="N352" i="41"/>
  <c r="AB352" i="41"/>
  <c r="R352" i="41"/>
  <c r="BI38" i="33"/>
  <c r="AQ38" i="33"/>
  <c r="Y38" i="33"/>
  <c r="BM38" i="33"/>
  <c r="AU38" i="33"/>
  <c r="AC38" i="33"/>
  <c r="AY132" i="33"/>
  <c r="AG132" i="33"/>
  <c r="O132" i="33"/>
  <c r="BC132" i="33"/>
  <c r="AK132" i="33"/>
  <c r="S132" i="33"/>
  <c r="BG132" i="33"/>
  <c r="AO132" i="33"/>
  <c r="W132" i="33"/>
  <c r="BK132" i="33"/>
  <c r="AS132" i="33"/>
  <c r="AA132" i="33"/>
  <c r="AW39" i="33"/>
  <c r="AE39" i="33"/>
  <c r="M39" i="33"/>
  <c r="BA39" i="33"/>
  <c r="AI39" i="33"/>
  <c r="Q39" i="33"/>
  <c r="BE39" i="33"/>
  <c r="AM39" i="33"/>
  <c r="U39" i="33"/>
  <c r="BI39" i="33"/>
  <c r="AQ39" i="33"/>
  <c r="Y39" i="33"/>
  <c r="BM39" i="33"/>
  <c r="AU39" i="33"/>
  <c r="AC39" i="33"/>
  <c r="AY40" i="33"/>
  <c r="AG40" i="33"/>
  <c r="O40" i="33"/>
  <c r="BC40" i="33"/>
  <c r="AK40" i="33"/>
  <c r="S40" i="33"/>
  <c r="BG40" i="33"/>
  <c r="AO40" i="33"/>
  <c r="W40" i="33"/>
  <c r="BK40" i="33"/>
  <c r="AS40" i="33"/>
  <c r="AA40" i="33"/>
  <c r="AW41" i="33"/>
  <c r="AE41" i="33"/>
  <c r="M41" i="33"/>
  <c r="BA41" i="33"/>
  <c r="AI41" i="33"/>
  <c r="Q41" i="33"/>
  <c r="BE41" i="33"/>
  <c r="AM41" i="33"/>
  <c r="U41" i="33"/>
  <c r="BI41" i="33"/>
  <c r="AQ41" i="33"/>
  <c r="Y41" i="33"/>
  <c r="BM41" i="33"/>
  <c r="AU41" i="33"/>
  <c r="AC41" i="33"/>
  <c r="AY42" i="33"/>
  <c r="AG42" i="33"/>
  <c r="O42" i="33"/>
  <c r="BC42" i="33"/>
  <c r="AK42" i="33"/>
  <c r="S42" i="33"/>
  <c r="BG42" i="33"/>
  <c r="AO42" i="33"/>
  <c r="W42" i="33"/>
  <c r="BK42" i="33"/>
  <c r="AS42" i="33"/>
  <c r="AA42" i="33"/>
  <c r="AW43" i="33"/>
  <c r="AE43" i="33"/>
  <c r="M43" i="33"/>
  <c r="BA43" i="33"/>
  <c r="AI43" i="33"/>
  <c r="Q43" i="33"/>
  <c r="BE43" i="33"/>
  <c r="AM43" i="33"/>
  <c r="U43" i="33"/>
  <c r="BI43" i="33"/>
  <c r="AQ43" i="33"/>
  <c r="Y43" i="33"/>
  <c r="BM43" i="33"/>
  <c r="AU43" i="33"/>
  <c r="AC43" i="33"/>
  <c r="AY44" i="33"/>
  <c r="AG44" i="33"/>
  <c r="O44" i="33"/>
  <c r="BC44" i="33"/>
  <c r="AK44" i="33"/>
  <c r="S44" i="33"/>
  <c r="BG44" i="33"/>
  <c r="AO44" i="33"/>
  <c r="W44" i="33"/>
  <c r="BK44" i="33"/>
  <c r="AS44" i="33"/>
  <c r="AA44" i="33"/>
  <c r="AW45" i="33"/>
  <c r="AE45" i="33"/>
  <c r="M45" i="33"/>
  <c r="BA45" i="33"/>
  <c r="AI45" i="33"/>
  <c r="Q45" i="33"/>
  <c r="BE45" i="33"/>
  <c r="AM45" i="33"/>
  <c r="U45" i="33"/>
  <c r="BI45" i="33"/>
  <c r="AQ45" i="33"/>
  <c r="Y45" i="33"/>
  <c r="BM45" i="33"/>
  <c r="AU45" i="33"/>
  <c r="AC45" i="33"/>
  <c r="AY46" i="33"/>
  <c r="AG46" i="33"/>
  <c r="O46" i="33"/>
  <c r="BC46" i="33"/>
  <c r="AK46" i="33"/>
  <c r="S46" i="33"/>
  <c r="BG46" i="33"/>
  <c r="AO46" i="33"/>
  <c r="W46" i="33"/>
  <c r="BK46" i="33"/>
  <c r="AS46" i="33"/>
  <c r="AA46" i="33"/>
  <c r="AW47" i="33"/>
  <c r="AE47" i="33"/>
  <c r="M47" i="33"/>
  <c r="BA47" i="33"/>
  <c r="AI47" i="33"/>
  <c r="Q47" i="33"/>
  <c r="BE47" i="33"/>
  <c r="AM47" i="33"/>
  <c r="U47" i="33"/>
  <c r="BI47" i="33"/>
  <c r="AQ47" i="33"/>
  <c r="Y47" i="33"/>
  <c r="BM47" i="33"/>
  <c r="AU47" i="33"/>
  <c r="AC47" i="33"/>
  <c r="AY48" i="33"/>
  <c r="AG48" i="33"/>
  <c r="O48" i="33"/>
  <c r="BC48" i="33"/>
  <c r="AK48" i="33"/>
  <c r="S48" i="33"/>
  <c r="BG48" i="33"/>
  <c r="AO48" i="33"/>
  <c r="W48" i="33"/>
  <c r="BK48" i="33"/>
  <c r="AS48" i="33"/>
  <c r="AA48" i="33"/>
  <c r="AW133" i="33"/>
  <c r="AE133" i="33"/>
  <c r="M133" i="33"/>
  <c r="BA133" i="33"/>
  <c r="AI133" i="33"/>
  <c r="Q133" i="33"/>
  <c r="BE133" i="33"/>
  <c r="AM133" i="33"/>
  <c r="U133" i="33"/>
  <c r="BI133" i="33"/>
  <c r="AQ133" i="33"/>
  <c r="Y133" i="33"/>
  <c r="BM133" i="33"/>
  <c r="AU133" i="33"/>
  <c r="AC133" i="33"/>
  <c r="AY134" i="33"/>
  <c r="AG134" i="33"/>
  <c r="O134" i="33"/>
  <c r="BC134" i="33"/>
  <c r="AK134" i="33"/>
  <c r="S134" i="33"/>
  <c r="BG134" i="33"/>
  <c r="AO134" i="33"/>
  <c r="W134" i="33"/>
  <c r="BK134" i="33"/>
  <c r="AS134" i="33"/>
  <c r="AA134" i="33"/>
  <c r="AW135" i="33"/>
  <c r="AE135" i="33"/>
  <c r="M135" i="33"/>
  <c r="BA135" i="33"/>
  <c r="AI135" i="33"/>
  <c r="Q135" i="33"/>
  <c r="BE135" i="33"/>
  <c r="AM135" i="33"/>
  <c r="U135" i="33"/>
  <c r="BI135" i="33"/>
  <c r="AQ135" i="33"/>
  <c r="Y135" i="33"/>
  <c r="BM135" i="33"/>
  <c r="AU135" i="33"/>
  <c r="AC135" i="33"/>
  <c r="AY136" i="33"/>
  <c r="AG136" i="33"/>
  <c r="O136" i="33"/>
  <c r="BC136" i="33"/>
  <c r="AK136" i="33"/>
  <c r="S136" i="33"/>
  <c r="BG136" i="33"/>
  <c r="AO136" i="33"/>
  <c r="W136" i="33"/>
  <c r="BK136" i="33"/>
  <c r="AS136" i="33"/>
  <c r="AA136" i="33"/>
  <c r="AW100" i="33"/>
  <c r="AE100" i="33"/>
  <c r="M100" i="33"/>
  <c r="BA100" i="33"/>
  <c r="AI100" i="33"/>
  <c r="Q100" i="33"/>
  <c r="BE100" i="33"/>
  <c r="AM100" i="33"/>
  <c r="U100" i="33"/>
  <c r="BI100" i="33"/>
  <c r="AQ100" i="33"/>
  <c r="Y100" i="33"/>
  <c r="BM100" i="33"/>
  <c r="AU100" i="33"/>
  <c r="AC100" i="33"/>
  <c r="AY185" i="33"/>
  <c r="AG185" i="33"/>
  <c r="O185" i="33"/>
  <c r="BC185" i="33"/>
  <c r="AK185" i="33"/>
  <c r="S185" i="33"/>
  <c r="BG185" i="33"/>
  <c r="AO185" i="33"/>
  <c r="W185" i="33"/>
  <c r="BK185" i="33"/>
  <c r="AS185" i="33"/>
  <c r="AA185" i="33"/>
  <c r="AW186" i="33"/>
  <c r="AE186" i="33"/>
  <c r="M186" i="33"/>
  <c r="BA186" i="33"/>
  <c r="AI186" i="33"/>
  <c r="Q186" i="33"/>
  <c r="BE186" i="33"/>
  <c r="AM186" i="33"/>
  <c r="U186" i="33"/>
  <c r="BI186" i="33"/>
  <c r="AQ186" i="33"/>
  <c r="Y186" i="33"/>
  <c r="BM186" i="33"/>
  <c r="AU186" i="33"/>
  <c r="AC186" i="33"/>
  <c r="AY187" i="33"/>
  <c r="AG187" i="33"/>
  <c r="O187" i="33"/>
  <c r="BC187" i="33"/>
  <c r="AK187" i="33"/>
  <c r="S187" i="33"/>
  <c r="BG187" i="33"/>
  <c r="AO187" i="33"/>
  <c r="W187" i="33"/>
  <c r="BK187" i="33"/>
  <c r="AS187" i="33"/>
  <c r="AA187" i="33"/>
  <c r="AW188" i="33"/>
  <c r="AE188" i="33"/>
  <c r="M188" i="33"/>
  <c r="BA188" i="33"/>
  <c r="AI188" i="33"/>
  <c r="Q188" i="33"/>
  <c r="BE188" i="33"/>
  <c r="AM188" i="33"/>
  <c r="U188" i="33"/>
  <c r="BI188" i="33"/>
  <c r="AQ188" i="33"/>
  <c r="Y188" i="33"/>
  <c r="BM188" i="33"/>
  <c r="AU188" i="33"/>
  <c r="AC188" i="33"/>
  <c r="AY189" i="33"/>
  <c r="AG189" i="33"/>
  <c r="O189" i="33"/>
  <c r="BC189" i="33"/>
  <c r="AK189" i="33"/>
  <c r="S189" i="33"/>
  <c r="BG189" i="33"/>
  <c r="AO189" i="33"/>
  <c r="W189" i="33"/>
  <c r="BK189" i="33"/>
  <c r="AS189" i="33"/>
  <c r="AA189" i="33"/>
  <c r="AW68" i="33"/>
  <c r="AE68" i="33"/>
  <c r="M68" i="33"/>
  <c r="BA68" i="33"/>
  <c r="AI68" i="33"/>
  <c r="Q68" i="33"/>
  <c r="BE68" i="33"/>
  <c r="AM68" i="33"/>
  <c r="U68" i="33"/>
  <c r="BI68" i="33"/>
  <c r="AQ68" i="33"/>
  <c r="Y68" i="33"/>
  <c r="BM68" i="33"/>
  <c r="AU68" i="33"/>
  <c r="AC68" i="33"/>
  <c r="AY69" i="33"/>
  <c r="AG69" i="33"/>
  <c r="O69" i="33"/>
  <c r="BC69" i="33"/>
  <c r="AK69" i="33"/>
  <c r="S69" i="33"/>
  <c r="BG69" i="33"/>
  <c r="AO69" i="33"/>
  <c r="W69" i="33"/>
  <c r="BK69" i="33"/>
  <c r="AS69" i="33"/>
  <c r="AA69" i="33"/>
  <c r="AW70" i="33"/>
  <c r="AE70" i="33"/>
  <c r="M70" i="33"/>
  <c r="BA70" i="33"/>
  <c r="AI70" i="33"/>
  <c r="Q70" i="33"/>
  <c r="BE70" i="33"/>
  <c r="AM70" i="33"/>
  <c r="U70" i="33"/>
  <c r="BI70" i="33"/>
  <c r="AQ70" i="33"/>
  <c r="Y70" i="33"/>
  <c r="BM70" i="33"/>
  <c r="AU70" i="33"/>
  <c r="AC70" i="33"/>
  <c r="AY302" i="33"/>
  <c r="AG302" i="33"/>
  <c r="O302" i="33"/>
  <c r="BC302" i="33"/>
  <c r="AK302" i="33"/>
  <c r="S302" i="33"/>
  <c r="BG302" i="33"/>
  <c r="AO302" i="33"/>
  <c r="W302" i="33"/>
  <c r="BK302" i="33"/>
  <c r="AS302" i="33"/>
  <c r="AA302" i="33"/>
  <c r="AW303" i="33"/>
  <c r="AE303" i="33"/>
  <c r="M303" i="33"/>
  <c r="BA303" i="33"/>
  <c r="AI303" i="33"/>
  <c r="Q303" i="33"/>
  <c r="BE303" i="33"/>
  <c r="AM303" i="33"/>
  <c r="U303" i="33"/>
  <c r="BI303" i="33"/>
  <c r="AQ303" i="33"/>
  <c r="Y303" i="33"/>
  <c r="BM303" i="33"/>
  <c r="AU303" i="33"/>
  <c r="AC303" i="33"/>
  <c r="AY304" i="33"/>
  <c r="AG304" i="33"/>
  <c r="O304" i="33"/>
  <c r="BC304" i="33"/>
  <c r="AK304" i="33"/>
  <c r="S304" i="33"/>
  <c r="BG304" i="33"/>
  <c r="AO304" i="33"/>
  <c r="W304" i="33"/>
  <c r="BK304" i="33"/>
  <c r="AS304" i="33"/>
  <c r="AA304" i="33"/>
  <c r="AW71" i="33"/>
  <c r="AE71" i="33"/>
  <c r="M71" i="33"/>
  <c r="BA71" i="33"/>
  <c r="AI71" i="33"/>
  <c r="Q71" i="33"/>
  <c r="BE71" i="33"/>
  <c r="AM71" i="33"/>
  <c r="U71" i="33"/>
  <c r="BI71" i="33"/>
  <c r="AQ71" i="33"/>
  <c r="Y71" i="33"/>
  <c r="BM71" i="33"/>
  <c r="AU71" i="33"/>
  <c r="AC71" i="33"/>
  <c r="AY72" i="33"/>
  <c r="AG72" i="33"/>
  <c r="O72" i="33"/>
  <c r="BC72" i="33"/>
  <c r="AK72" i="33"/>
  <c r="S72" i="33"/>
  <c r="BG72" i="33"/>
  <c r="AO72" i="33"/>
  <c r="W72" i="33"/>
  <c r="BK72" i="33"/>
  <c r="AS72" i="33"/>
  <c r="AA72" i="33"/>
  <c r="AW73" i="33"/>
  <c r="AE73" i="33"/>
  <c r="M73" i="33"/>
  <c r="BA73" i="33"/>
  <c r="AI73" i="33"/>
  <c r="Q73" i="33"/>
  <c r="BE73" i="33"/>
  <c r="AM73" i="33"/>
  <c r="U73" i="33"/>
  <c r="BI73" i="33"/>
  <c r="AQ73" i="33"/>
  <c r="Y73" i="33"/>
  <c r="BM73" i="33"/>
  <c r="AU73" i="33"/>
  <c r="AC73" i="33"/>
  <c r="AY74" i="33"/>
  <c r="AG74" i="33"/>
  <c r="O74" i="33"/>
  <c r="BC74" i="33"/>
  <c r="AK74" i="33"/>
  <c r="S74" i="33"/>
  <c r="BG74" i="33"/>
  <c r="AO74" i="33"/>
  <c r="W74" i="33"/>
  <c r="BK74" i="33"/>
  <c r="AS74" i="33"/>
  <c r="AA74" i="33"/>
  <c r="AW75" i="33"/>
  <c r="AE75" i="33"/>
  <c r="M75" i="33"/>
  <c r="BA75" i="33"/>
  <c r="AI75" i="33"/>
  <c r="Q75" i="33"/>
  <c r="BE75" i="33"/>
  <c r="AM75" i="33"/>
  <c r="U75" i="33"/>
  <c r="BI75" i="33"/>
  <c r="AQ75" i="33"/>
  <c r="Y75" i="33"/>
  <c r="BM75" i="33"/>
  <c r="AU75" i="33"/>
  <c r="AC75" i="33"/>
  <c r="AY254" i="33"/>
  <c r="AG254" i="33"/>
  <c r="O254" i="33"/>
  <c r="BC254" i="33"/>
  <c r="AK254" i="33"/>
  <c r="S254" i="33"/>
  <c r="BG254" i="33"/>
  <c r="AO254" i="33"/>
  <c r="W254" i="33"/>
  <c r="BK254" i="33"/>
  <c r="AS254" i="33"/>
  <c r="AA254" i="33"/>
  <c r="AW255" i="33"/>
  <c r="AE255" i="33"/>
  <c r="M255" i="33"/>
  <c r="BA255" i="33"/>
  <c r="AI255" i="33"/>
  <c r="Q255" i="33"/>
  <c r="BE255" i="33"/>
  <c r="AM255" i="33"/>
  <c r="U255" i="33"/>
  <c r="BI255" i="33"/>
  <c r="AQ255" i="33"/>
  <c r="Y255" i="33"/>
  <c r="BM255" i="33"/>
  <c r="AU255" i="33"/>
  <c r="AC255" i="33"/>
  <c r="AY256" i="33"/>
  <c r="AG256" i="33"/>
  <c r="O256" i="33"/>
  <c r="BC256" i="33"/>
  <c r="AK256" i="33"/>
  <c r="S256" i="33"/>
  <c r="BG256" i="33"/>
  <c r="AO256" i="33"/>
  <c r="W256" i="33"/>
  <c r="BK256" i="33"/>
  <c r="AS256" i="33"/>
  <c r="AA256" i="33"/>
  <c r="AW257" i="33"/>
  <c r="AE257" i="33"/>
  <c r="M257" i="33"/>
  <c r="BA257" i="33"/>
  <c r="AI257" i="33"/>
  <c r="Q257" i="33"/>
  <c r="BE257" i="33"/>
  <c r="AM257" i="33"/>
  <c r="U257" i="33"/>
  <c r="BI257" i="33"/>
  <c r="AQ257" i="33"/>
  <c r="Y257" i="33"/>
  <c r="BM257" i="33"/>
  <c r="AU257" i="33"/>
  <c r="AC257" i="33"/>
  <c r="AY258" i="33"/>
  <c r="AG258" i="33"/>
  <c r="O258" i="33"/>
  <c r="BC258" i="33"/>
  <c r="AK258" i="33"/>
  <c r="S258" i="33"/>
  <c r="BG258" i="33"/>
  <c r="AO258" i="33"/>
  <c r="W258" i="33"/>
  <c r="BK258" i="33"/>
  <c r="AS258" i="33"/>
  <c r="AA258" i="33"/>
  <c r="AW76" i="33"/>
  <c r="AE76" i="33"/>
  <c r="M76" i="33"/>
  <c r="BA76" i="33"/>
  <c r="AI76" i="33"/>
  <c r="Q76" i="33"/>
  <c r="BE76" i="33"/>
  <c r="AM76" i="33"/>
  <c r="U76" i="33"/>
  <c r="BI76" i="33"/>
  <c r="AQ76" i="33"/>
  <c r="Y76" i="33"/>
  <c r="BM76" i="33"/>
  <c r="AU76" i="33"/>
  <c r="AC76" i="33"/>
  <c r="AY77" i="33"/>
  <c r="AG77" i="33"/>
  <c r="O77" i="33"/>
  <c r="BC77" i="33"/>
  <c r="AK77" i="33"/>
  <c r="S77" i="33"/>
  <c r="BG77" i="33"/>
  <c r="AO77" i="33"/>
  <c r="W77" i="33"/>
  <c r="BK77" i="33"/>
  <c r="AS77" i="33"/>
  <c r="AA77" i="33"/>
  <c r="AW78" i="33"/>
  <c r="AE78" i="33"/>
  <c r="M78" i="33"/>
  <c r="BA78" i="33"/>
  <c r="AI78" i="33"/>
  <c r="Q78" i="33"/>
  <c r="BE78" i="33"/>
  <c r="AM78" i="33"/>
  <c r="U78" i="33"/>
  <c r="BI78" i="33"/>
  <c r="AQ78" i="33"/>
  <c r="Y78" i="33"/>
  <c r="BM78" i="33"/>
  <c r="AU78" i="33"/>
  <c r="AC78" i="33"/>
  <c r="AY79" i="33"/>
  <c r="AG79" i="33"/>
  <c r="O79" i="33"/>
  <c r="BC79" i="33"/>
  <c r="AK79" i="33"/>
  <c r="S79" i="33"/>
  <c r="BG79" i="33"/>
  <c r="AO79" i="33"/>
  <c r="W79" i="33"/>
  <c r="BK79" i="33"/>
  <c r="AS79" i="33"/>
  <c r="AA79" i="33"/>
  <c r="AW80" i="33"/>
  <c r="AE80" i="33"/>
  <c r="M80" i="33"/>
  <c r="BA80" i="33"/>
  <c r="AI80" i="33"/>
  <c r="Q80" i="33"/>
  <c r="BE80" i="33"/>
  <c r="AM80" i="33"/>
  <c r="U80" i="33"/>
  <c r="BI80" i="33"/>
  <c r="AQ80" i="33"/>
  <c r="Y80" i="33"/>
  <c r="BM80" i="33"/>
  <c r="AU80" i="33"/>
  <c r="AC80" i="33"/>
  <c r="AY81" i="33"/>
  <c r="AG81" i="33"/>
  <c r="O81" i="33"/>
  <c r="BC81" i="33"/>
  <c r="AK81" i="33"/>
  <c r="S81" i="33"/>
  <c r="BG81" i="33"/>
  <c r="AO81" i="33"/>
  <c r="W81" i="33"/>
  <c r="BK81" i="33"/>
  <c r="AS81" i="33"/>
  <c r="AA81" i="33"/>
  <c r="AW82" i="33"/>
  <c r="AE82" i="33"/>
  <c r="M82" i="33"/>
  <c r="BA82" i="33"/>
  <c r="AI82" i="33"/>
  <c r="Q82" i="33"/>
  <c r="BE82" i="33"/>
  <c r="AM82" i="33"/>
  <c r="U82" i="33"/>
  <c r="BI82" i="33"/>
  <c r="AQ82" i="33"/>
  <c r="Y82" i="33"/>
  <c r="BM82" i="33"/>
  <c r="AU82" i="33"/>
  <c r="AC82" i="33"/>
  <c r="AY83" i="33"/>
  <c r="AG83" i="33"/>
  <c r="O83" i="33"/>
  <c r="BC83" i="33"/>
  <c r="AK83" i="33"/>
  <c r="S83" i="33"/>
  <c r="BG83" i="33"/>
  <c r="AO83" i="33"/>
  <c r="W83" i="33"/>
  <c r="BK83" i="33"/>
  <c r="AS83" i="33"/>
  <c r="AA83" i="33"/>
  <c r="AW84" i="33"/>
  <c r="AE84" i="33"/>
  <c r="M84" i="33"/>
  <c r="BA84" i="33"/>
  <c r="AI84" i="33"/>
  <c r="Q84" i="33"/>
  <c r="BE84" i="33"/>
  <c r="AM84" i="33"/>
  <c r="U84" i="33"/>
  <c r="BI84" i="33"/>
  <c r="AQ84" i="33"/>
  <c r="Y84" i="33"/>
  <c r="BM84" i="33"/>
  <c r="AU84" i="33"/>
  <c r="AC84" i="33"/>
  <c r="AY85" i="33"/>
  <c r="AG85" i="33"/>
  <c r="O85" i="33"/>
  <c r="BC85" i="33"/>
  <c r="AK85" i="33"/>
  <c r="S85" i="33"/>
  <c r="BG85" i="33"/>
  <c r="AO85" i="33"/>
  <c r="W85" i="33"/>
  <c r="BK85" i="33"/>
  <c r="AS85" i="33"/>
  <c r="AA85" i="33"/>
  <c r="AW86" i="33"/>
  <c r="AE86" i="33"/>
  <c r="M86" i="33"/>
  <c r="BA86" i="33"/>
  <c r="AI86" i="33"/>
  <c r="Q86" i="33"/>
  <c r="BE86" i="33"/>
  <c r="AM86" i="33"/>
  <c r="U86" i="33"/>
  <c r="BI86" i="33"/>
  <c r="AQ86" i="33"/>
  <c r="Y86" i="33"/>
  <c r="BM86" i="33"/>
  <c r="AU86" i="33"/>
  <c r="AC86" i="33"/>
  <c r="AY87" i="33"/>
  <c r="AG87" i="33"/>
  <c r="O87" i="33"/>
  <c r="BC87" i="33"/>
  <c r="AK87" i="33"/>
  <c r="S87" i="33"/>
  <c r="BG87" i="33"/>
  <c r="AO87" i="33"/>
  <c r="W87" i="33"/>
  <c r="BK87" i="33"/>
  <c r="AS87" i="33"/>
  <c r="AA87" i="33"/>
  <c r="AW305" i="33"/>
  <c r="AE305" i="33"/>
  <c r="M305" i="33"/>
  <c r="BA305" i="33"/>
  <c r="AI305" i="33"/>
  <c r="Q305" i="33"/>
  <c r="BE305" i="33"/>
  <c r="AM305" i="33"/>
  <c r="U305" i="33"/>
  <c r="BI305" i="33"/>
  <c r="AQ305" i="33"/>
  <c r="Y305" i="33"/>
  <c r="BM305" i="33"/>
  <c r="AU305" i="33"/>
  <c r="AC305" i="33"/>
  <c r="AY306" i="33"/>
  <c r="AG306" i="33"/>
  <c r="O306" i="33"/>
  <c r="BC306" i="33"/>
  <c r="AK306" i="33"/>
  <c r="S306" i="33"/>
  <c r="BG306" i="33"/>
  <c r="AO306" i="33"/>
  <c r="W306" i="33"/>
  <c r="BK306" i="33"/>
  <c r="AS306" i="33"/>
  <c r="AA306" i="33"/>
  <c r="AW307" i="33"/>
  <c r="AE307" i="33"/>
  <c r="M307" i="33"/>
  <c r="BA307" i="33"/>
  <c r="AI307" i="33"/>
  <c r="Q307" i="33"/>
  <c r="BE307" i="33"/>
  <c r="AM307" i="33"/>
  <c r="U307" i="33"/>
  <c r="BI307" i="33"/>
  <c r="AQ307" i="33"/>
  <c r="Y307" i="33"/>
  <c r="BM307" i="33"/>
  <c r="AU307" i="33"/>
  <c r="AC307" i="33"/>
  <c r="AY308" i="33"/>
  <c r="AG308" i="33"/>
  <c r="O308" i="33"/>
  <c r="BC308" i="33"/>
  <c r="AK308" i="33"/>
  <c r="S308" i="33"/>
  <c r="BG308" i="33"/>
  <c r="AO308" i="33"/>
  <c r="W308" i="33"/>
  <c r="BK308" i="33"/>
  <c r="AS308" i="33"/>
  <c r="AA308" i="33"/>
  <c r="AW309" i="33"/>
  <c r="AE309" i="33"/>
  <c r="M309" i="33"/>
  <c r="BA309" i="33"/>
  <c r="AI309" i="33"/>
  <c r="Q309" i="33"/>
  <c r="BE309" i="33"/>
  <c r="AM309" i="33"/>
  <c r="U309" i="33"/>
  <c r="BI309" i="33"/>
  <c r="AQ309" i="33"/>
  <c r="Y309" i="33"/>
  <c r="BM309" i="33"/>
  <c r="AU309" i="33"/>
  <c r="AC309" i="33"/>
  <c r="AY310" i="33"/>
  <c r="AG310" i="33"/>
  <c r="O310" i="33"/>
  <c r="BC310" i="33"/>
  <c r="AK310" i="33"/>
  <c r="S310" i="33"/>
  <c r="BG310" i="33"/>
  <c r="AO310" i="33"/>
  <c r="W310" i="33"/>
  <c r="BK310" i="33"/>
  <c r="AS310" i="33"/>
  <c r="AA310" i="33"/>
  <c r="AW311" i="33"/>
  <c r="AE311" i="33"/>
  <c r="M311" i="33"/>
  <c r="BA311" i="33"/>
  <c r="AI311" i="33"/>
  <c r="Q311" i="33"/>
  <c r="BE311" i="33"/>
  <c r="AM311" i="33"/>
  <c r="U311" i="33"/>
  <c r="BI311" i="33"/>
  <c r="AQ311" i="33"/>
  <c r="Y311" i="33"/>
  <c r="BM311" i="33"/>
  <c r="AU311" i="33"/>
  <c r="AC311" i="33"/>
  <c r="AY312" i="33"/>
  <c r="AG312" i="33"/>
  <c r="O312" i="33"/>
  <c r="BC312" i="33"/>
  <c r="AK312" i="33"/>
  <c r="S312" i="33"/>
  <c r="BG312" i="33"/>
  <c r="AO312" i="33"/>
  <c r="W312" i="33"/>
  <c r="BK312" i="33"/>
  <c r="AS312" i="33"/>
  <c r="AA312" i="33"/>
  <c r="AW313" i="33"/>
  <c r="AE313" i="33"/>
  <c r="M313" i="33"/>
  <c r="BA313" i="33"/>
  <c r="AI313" i="33"/>
  <c r="Q313" i="33"/>
  <c r="BE313" i="33"/>
  <c r="AM313" i="33"/>
  <c r="U313" i="33"/>
  <c r="BI313" i="33"/>
  <c r="AQ313" i="33"/>
  <c r="Y313" i="33"/>
  <c r="BM313" i="33"/>
  <c r="AU313" i="33"/>
  <c r="AC313" i="33"/>
  <c r="AY314" i="33"/>
  <c r="AG314" i="33"/>
  <c r="O314" i="33"/>
  <c r="BC314" i="33"/>
  <c r="AK314" i="33"/>
  <c r="S314" i="33"/>
  <c r="BG314" i="33"/>
  <c r="AO314" i="33"/>
  <c r="W314" i="33"/>
  <c r="BK314" i="33"/>
  <c r="AS314" i="33"/>
  <c r="AA314" i="33"/>
  <c r="AW315" i="33"/>
  <c r="AE315" i="33"/>
  <c r="M315" i="33"/>
  <c r="BA315" i="33"/>
  <c r="AI315" i="33"/>
  <c r="Q315" i="33"/>
  <c r="BE315" i="33"/>
  <c r="AM315" i="33"/>
  <c r="U315" i="33"/>
  <c r="BI315" i="33"/>
  <c r="AQ315" i="33"/>
  <c r="Y315" i="33"/>
  <c r="BM315" i="33"/>
  <c r="AU315" i="33"/>
  <c r="AC315" i="33"/>
  <c r="AY316" i="33"/>
  <c r="AG316" i="33"/>
  <c r="O316" i="33"/>
  <c r="BC316" i="33"/>
  <c r="AK316" i="33"/>
  <c r="S316" i="33"/>
  <c r="BG316" i="33"/>
  <c r="AO316" i="33"/>
  <c r="W316" i="33"/>
  <c r="BK316" i="33"/>
  <c r="AS316" i="33"/>
  <c r="AA316" i="33"/>
  <c r="AW317" i="33"/>
  <c r="AE317" i="33"/>
  <c r="M317" i="33"/>
  <c r="BA317" i="33"/>
  <c r="AI317" i="33"/>
  <c r="Q317" i="33"/>
  <c r="BE317" i="33"/>
  <c r="AM317" i="33"/>
  <c r="U317" i="33"/>
  <c r="BI317" i="33"/>
  <c r="AQ317" i="33"/>
  <c r="Y317" i="33"/>
  <c r="BM317" i="33"/>
  <c r="AU317" i="33"/>
  <c r="AC317" i="33"/>
  <c r="AY318" i="33"/>
  <c r="AG318" i="33"/>
  <c r="O318" i="33"/>
  <c r="BC318" i="33"/>
  <c r="AK318" i="33"/>
  <c r="S318" i="33"/>
  <c r="BG318" i="33"/>
  <c r="AO318" i="33"/>
  <c r="W318" i="33"/>
  <c r="BK318" i="33"/>
  <c r="AS318" i="33"/>
  <c r="AA318" i="33"/>
  <c r="AW319" i="33"/>
  <c r="AE319" i="33"/>
  <c r="M319" i="33"/>
  <c r="BA319" i="33"/>
  <c r="AI319" i="33"/>
  <c r="Q319" i="33"/>
  <c r="BE319" i="33"/>
  <c r="AM319" i="33"/>
  <c r="U319" i="33"/>
  <c r="BI319" i="33"/>
  <c r="AQ319" i="33"/>
  <c r="Y319" i="33"/>
  <c r="BM319" i="33"/>
  <c r="AU319" i="33"/>
  <c r="AC319" i="33"/>
  <c r="AY320" i="33"/>
  <c r="AG320" i="33"/>
  <c r="O320" i="33"/>
  <c r="BC320" i="33"/>
  <c r="AK320" i="33"/>
  <c r="S320" i="33"/>
  <c r="BG320" i="33"/>
  <c r="AO320" i="33"/>
  <c r="W320" i="33"/>
  <c r="BK320" i="33"/>
  <c r="AS320" i="33"/>
  <c r="AA320" i="33"/>
  <c r="AW321" i="33"/>
  <c r="AE321" i="33"/>
  <c r="M321" i="33"/>
  <c r="BA321" i="33"/>
  <c r="AI321" i="33"/>
  <c r="Q321" i="33"/>
  <c r="BE321" i="33"/>
  <c r="AM321" i="33"/>
  <c r="U321" i="33"/>
  <c r="BI321" i="33"/>
  <c r="AQ321" i="33"/>
  <c r="Y321" i="33"/>
  <c r="BM321" i="33"/>
  <c r="AU321" i="33"/>
  <c r="AC321" i="33"/>
  <c r="AY281" i="33"/>
  <c r="AG281" i="33"/>
  <c r="O281" i="33"/>
  <c r="BC281" i="33"/>
  <c r="AK281" i="33"/>
  <c r="S281" i="33"/>
  <c r="BG281" i="33"/>
  <c r="AO281" i="33"/>
  <c r="W281" i="33"/>
  <c r="BK281" i="33"/>
  <c r="AS281" i="33"/>
  <c r="AA281" i="33"/>
  <c r="AW190" i="33"/>
  <c r="AE190" i="33"/>
  <c r="M190" i="33"/>
  <c r="BA190" i="33"/>
  <c r="AI190" i="33"/>
  <c r="Q190" i="33"/>
  <c r="BE190" i="33"/>
  <c r="AM190" i="33"/>
  <c r="U190" i="33"/>
  <c r="BI190" i="33"/>
  <c r="AQ190" i="33"/>
  <c r="Y190" i="33"/>
  <c r="BM190" i="33"/>
  <c r="AU190" i="33"/>
  <c r="AC190" i="33"/>
  <c r="AY191" i="33"/>
  <c r="AG191" i="33"/>
  <c r="O191" i="33"/>
  <c r="BC191" i="33"/>
  <c r="AK191" i="33"/>
  <c r="S191" i="33"/>
  <c r="BG191" i="33"/>
  <c r="AO191" i="33"/>
  <c r="W191" i="33"/>
  <c r="BK191" i="33"/>
  <c r="AS191" i="33"/>
  <c r="AA191" i="33"/>
  <c r="AW192" i="33"/>
  <c r="AE192" i="33"/>
  <c r="M192" i="33"/>
  <c r="BA192" i="33"/>
  <c r="AI192" i="33"/>
  <c r="Q192" i="33"/>
  <c r="BE192" i="33"/>
  <c r="AM192" i="33"/>
  <c r="U192" i="33"/>
  <c r="BI192" i="33"/>
  <c r="AQ192" i="33"/>
  <c r="Y192" i="33"/>
  <c r="BM192" i="33"/>
  <c r="AU192" i="33"/>
  <c r="AC192" i="33"/>
  <c r="AY193" i="33"/>
  <c r="AG193" i="33"/>
  <c r="O193" i="33"/>
  <c r="BC193" i="33"/>
  <c r="AK193" i="33"/>
  <c r="S193" i="33"/>
  <c r="BG193" i="33"/>
  <c r="AO193" i="33"/>
  <c r="W193" i="33"/>
  <c r="BK193" i="33"/>
  <c r="AS193" i="33"/>
  <c r="AA193" i="33"/>
  <c r="AW194" i="33"/>
  <c r="AE194" i="33"/>
  <c r="M194" i="33"/>
  <c r="BA194" i="33"/>
  <c r="AI194" i="33"/>
  <c r="Q194" i="33"/>
  <c r="BE194" i="33"/>
  <c r="AM194" i="33"/>
  <c r="U194" i="33"/>
  <c r="BI194" i="33"/>
  <c r="AQ194" i="33"/>
  <c r="Y194" i="33"/>
  <c r="BM194" i="33"/>
  <c r="AU194" i="33"/>
  <c r="AC194" i="33"/>
  <c r="AY195" i="33"/>
  <c r="AG195" i="33"/>
  <c r="O195" i="33"/>
  <c r="BC195" i="33"/>
  <c r="AK195" i="33"/>
  <c r="S195" i="33"/>
  <c r="BG195" i="33"/>
  <c r="AO195" i="33"/>
  <c r="W195" i="33"/>
  <c r="BK195" i="33"/>
  <c r="AS195" i="33"/>
  <c r="AA195" i="33"/>
  <c r="AW196" i="33"/>
  <c r="AE196" i="33"/>
  <c r="M196" i="33"/>
  <c r="BA196" i="33"/>
  <c r="AI196" i="33"/>
  <c r="Q196" i="33"/>
  <c r="BE196" i="33"/>
  <c r="AM196" i="33"/>
  <c r="U196" i="33"/>
  <c r="BI196" i="33"/>
  <c r="AQ196" i="33"/>
  <c r="Y196" i="33"/>
  <c r="BM196" i="33"/>
  <c r="AU196" i="33"/>
  <c r="AC196" i="33"/>
  <c r="AY197" i="33"/>
  <c r="AG197" i="33"/>
  <c r="O197" i="33"/>
  <c r="BC197" i="33"/>
  <c r="AK197" i="33"/>
  <c r="S197" i="33"/>
  <c r="BG197" i="33"/>
  <c r="AO197" i="33"/>
  <c r="W197" i="33"/>
  <c r="BK197" i="33"/>
  <c r="AS197" i="33"/>
  <c r="AA197" i="33"/>
  <c r="AW198" i="33"/>
  <c r="AE198" i="33"/>
  <c r="M198" i="33"/>
  <c r="BA198" i="33"/>
  <c r="AI198" i="33"/>
  <c r="Q198" i="33"/>
  <c r="BE198" i="33"/>
  <c r="AM198" i="33"/>
  <c r="U198" i="33"/>
  <c r="BI198" i="33"/>
  <c r="AQ198" i="33"/>
  <c r="Y198" i="33"/>
  <c r="BM198" i="33"/>
  <c r="AU198" i="33"/>
  <c r="AC198" i="33"/>
  <c r="AY199" i="33"/>
  <c r="AG199" i="33"/>
  <c r="O199" i="33"/>
  <c r="BC199" i="33"/>
  <c r="AK199" i="33"/>
  <c r="S199" i="33"/>
  <c r="BG199" i="33"/>
  <c r="AO199" i="33"/>
  <c r="W199" i="33"/>
  <c r="BK199" i="33"/>
  <c r="AS199" i="33"/>
  <c r="AA199" i="33"/>
  <c r="AW200" i="33"/>
  <c r="AE200" i="33"/>
  <c r="M200" i="33"/>
  <c r="BA200" i="33"/>
  <c r="AI200" i="33"/>
  <c r="Q200" i="33"/>
  <c r="BE200" i="33"/>
  <c r="AM200" i="33"/>
  <c r="U200" i="33"/>
  <c r="BI200" i="33"/>
  <c r="AQ200" i="33"/>
  <c r="Y200" i="33"/>
  <c r="BM200" i="33"/>
  <c r="AU200" i="33"/>
  <c r="AC200" i="33"/>
  <c r="AY201" i="33"/>
  <c r="AG201" i="33"/>
  <c r="O201" i="33"/>
  <c r="BC201" i="33"/>
  <c r="AK201" i="33"/>
  <c r="S201" i="33"/>
  <c r="BG201" i="33"/>
  <c r="AO201" i="33"/>
  <c r="W201" i="33"/>
  <c r="BK201" i="33"/>
  <c r="AS201" i="33"/>
  <c r="AA201" i="33"/>
  <c r="AW202" i="33"/>
  <c r="AE202" i="33"/>
  <c r="M202" i="33"/>
  <c r="BA202" i="33"/>
  <c r="AI202" i="33"/>
  <c r="Q202" i="33"/>
  <c r="BE202" i="33"/>
  <c r="AM202" i="33"/>
  <c r="U202" i="33"/>
  <c r="BI202" i="33"/>
  <c r="AQ202" i="33"/>
  <c r="Y202" i="33"/>
  <c r="BM202" i="33"/>
  <c r="AU202" i="33"/>
  <c r="AC202" i="33"/>
  <c r="AY203" i="33"/>
  <c r="AG203" i="33"/>
  <c r="O203" i="33"/>
  <c r="BC203" i="33"/>
  <c r="AK203" i="33"/>
  <c r="S203" i="33"/>
  <c r="BG203" i="33"/>
  <c r="AO203" i="33"/>
  <c r="W203" i="33"/>
  <c r="BK203" i="33"/>
  <c r="AS203" i="33"/>
  <c r="AA203" i="33"/>
  <c r="AW204" i="33"/>
  <c r="AE204" i="33"/>
  <c r="M204" i="33"/>
  <c r="BA204" i="33"/>
  <c r="AI204" i="33"/>
  <c r="Q204" i="33"/>
  <c r="BE204" i="33"/>
  <c r="AM204" i="33"/>
  <c r="U204" i="33"/>
  <c r="BI204" i="33"/>
  <c r="AQ204" i="33"/>
  <c r="Y204" i="33"/>
  <c r="BM204" i="33"/>
  <c r="AU204" i="33"/>
  <c r="AC204" i="33"/>
  <c r="AY49" i="33"/>
  <c r="AG49" i="33"/>
  <c r="O49" i="33"/>
  <c r="BC49" i="33"/>
  <c r="AK49" i="33"/>
  <c r="S49" i="33"/>
  <c r="BG49" i="33"/>
  <c r="AO49" i="33"/>
  <c r="W49" i="33"/>
  <c r="BK49" i="33"/>
  <c r="AS49" i="33"/>
  <c r="AA49" i="33"/>
  <c r="AW50" i="33"/>
  <c r="AE50" i="33"/>
  <c r="M50" i="33"/>
  <c r="BA50" i="33"/>
  <c r="AI50" i="33"/>
  <c r="Q50" i="33"/>
  <c r="BE50" i="33"/>
  <c r="AM50" i="33"/>
  <c r="U50" i="33"/>
  <c r="BI50" i="33"/>
  <c r="AQ50" i="33"/>
  <c r="Y50" i="33"/>
  <c r="BM50" i="33"/>
  <c r="AU50" i="33"/>
  <c r="AC50" i="33"/>
  <c r="AY322" i="33"/>
  <c r="AG322" i="33"/>
  <c r="O322" i="33"/>
  <c r="BC322" i="33"/>
  <c r="AK322" i="33"/>
  <c r="S322" i="33"/>
  <c r="BG322" i="33"/>
  <c r="AO322" i="33"/>
  <c r="W322" i="33"/>
  <c r="BK322" i="33"/>
  <c r="AS322" i="33"/>
  <c r="AA322" i="33"/>
  <c r="AW323" i="33"/>
  <c r="AE323" i="33"/>
  <c r="M323" i="33"/>
  <c r="BA323" i="33"/>
  <c r="AI323" i="33"/>
  <c r="Q323" i="33"/>
  <c r="BE323" i="33"/>
  <c r="AM323" i="33"/>
  <c r="U323" i="33"/>
  <c r="BI323" i="33"/>
  <c r="AQ323" i="33"/>
  <c r="Y323" i="33"/>
  <c r="BM323" i="33"/>
  <c r="AU323" i="33"/>
  <c r="AC323" i="33"/>
  <c r="AY324" i="33"/>
  <c r="AG324" i="33"/>
  <c r="O324" i="33"/>
  <c r="BC324" i="33"/>
  <c r="AK324" i="33"/>
  <c r="S324" i="33"/>
  <c r="BG324" i="33"/>
  <c r="AO324" i="33"/>
  <c r="W324" i="33"/>
  <c r="BK324" i="33"/>
  <c r="AS324" i="33"/>
  <c r="AA324" i="33"/>
  <c r="AW325" i="33"/>
  <c r="AE325" i="33"/>
  <c r="M325" i="33"/>
  <c r="BA325" i="33"/>
  <c r="AI325" i="33"/>
  <c r="Q325" i="33"/>
  <c r="BE325" i="33"/>
  <c r="AM325" i="33"/>
  <c r="U325" i="33"/>
  <c r="BI325" i="33"/>
  <c r="AQ325" i="33"/>
  <c r="Y325" i="33"/>
  <c r="BM325" i="33"/>
  <c r="AU325" i="33"/>
  <c r="AC325" i="33"/>
  <c r="AY326" i="33"/>
  <c r="AG326" i="33"/>
  <c r="O326" i="33"/>
  <c r="BC326" i="33"/>
  <c r="AK326" i="33"/>
  <c r="S326" i="33"/>
  <c r="BG326" i="33"/>
  <c r="AO326" i="33"/>
  <c r="W326" i="33"/>
  <c r="BK326" i="33"/>
  <c r="AS326" i="33"/>
  <c r="AA326" i="33"/>
  <c r="AW327" i="33"/>
  <c r="AE327" i="33"/>
  <c r="M327" i="33"/>
  <c r="BA327" i="33"/>
  <c r="AI327" i="33"/>
  <c r="Q327" i="33"/>
  <c r="BE327" i="33"/>
  <c r="AM327" i="33"/>
  <c r="U327" i="33"/>
  <c r="BI327" i="33"/>
  <c r="AQ327" i="33"/>
  <c r="Y327" i="33"/>
  <c r="BM327" i="33"/>
  <c r="AU327" i="33"/>
  <c r="AC327" i="33"/>
  <c r="AY328" i="33"/>
  <c r="AG328" i="33"/>
  <c r="O328" i="33"/>
  <c r="BC328" i="33"/>
  <c r="AK328" i="33"/>
  <c r="S328" i="33"/>
  <c r="BG328" i="33"/>
  <c r="AO328" i="33"/>
  <c r="W328" i="33"/>
  <c r="BK328" i="33"/>
  <c r="AS328" i="33"/>
  <c r="AA328" i="33"/>
  <c r="AW329" i="33"/>
  <c r="AE329" i="33"/>
  <c r="M329" i="33"/>
  <c r="BA329" i="33"/>
  <c r="AI329" i="33"/>
  <c r="Q329" i="33"/>
  <c r="BE329" i="33"/>
  <c r="AM329" i="33"/>
  <c r="U329" i="33"/>
  <c r="BI329" i="33"/>
  <c r="AQ329" i="33"/>
  <c r="Y329" i="33"/>
  <c r="BM329" i="33"/>
  <c r="AU329" i="33"/>
  <c r="AC329" i="33"/>
  <c r="AY330" i="33"/>
  <c r="AG330" i="33"/>
  <c r="O330" i="33"/>
  <c r="BC330" i="33"/>
  <c r="AK330" i="33"/>
  <c r="S330" i="33"/>
  <c r="BG330" i="33"/>
  <c r="AO330" i="33"/>
  <c r="W330" i="33"/>
  <c r="BK330" i="33"/>
  <c r="AS330" i="33"/>
  <c r="AA330" i="33"/>
  <c r="AW259" i="33"/>
  <c r="AE259" i="33"/>
  <c r="M259" i="33"/>
  <c r="BA259" i="33"/>
  <c r="AI259" i="33"/>
  <c r="Q259" i="33"/>
  <c r="BE259" i="33"/>
  <c r="AM259" i="33"/>
  <c r="U259" i="33"/>
  <c r="BI259" i="33"/>
  <c r="AQ259" i="33"/>
  <c r="Y259" i="33"/>
  <c r="BM259" i="33"/>
  <c r="AU259" i="33"/>
  <c r="AC259" i="33"/>
  <c r="AY260" i="33"/>
  <c r="AG260" i="33"/>
  <c r="O260" i="33"/>
  <c r="BC260" i="33"/>
  <c r="AK260" i="33"/>
  <c r="S260" i="33"/>
  <c r="BG260" i="33"/>
  <c r="AO260" i="33"/>
  <c r="W260" i="33"/>
  <c r="BK260" i="33"/>
  <c r="AS260" i="33"/>
  <c r="AA260" i="33"/>
  <c r="AW261" i="33"/>
  <c r="AE261" i="33"/>
  <c r="M261" i="33"/>
  <c r="BA261" i="33"/>
  <c r="AI261" i="33"/>
  <c r="Q261" i="33"/>
  <c r="BE261" i="33"/>
  <c r="AM261" i="33"/>
  <c r="U261" i="33"/>
  <c r="BI261" i="33"/>
  <c r="AQ261" i="33"/>
  <c r="Y261" i="33"/>
  <c r="BM261" i="33"/>
  <c r="AU261" i="33"/>
  <c r="AC261" i="33"/>
  <c r="AY262" i="33"/>
  <c r="AG262" i="33"/>
  <c r="O262" i="33"/>
  <c r="BC262" i="33"/>
  <c r="AK262" i="33"/>
  <c r="S262" i="33"/>
  <c r="BG262" i="33"/>
  <c r="AO262" i="33"/>
  <c r="W262" i="33"/>
  <c r="BK262" i="33"/>
  <c r="AS262" i="33"/>
  <c r="AA262" i="33"/>
  <c r="AW263" i="33"/>
  <c r="AE263" i="33"/>
  <c r="M263" i="33"/>
  <c r="BA263" i="33"/>
  <c r="AI263" i="33"/>
  <c r="Q263" i="33"/>
  <c r="BE263" i="33"/>
  <c r="AM263" i="33"/>
  <c r="U263" i="33"/>
  <c r="BI263" i="33"/>
  <c r="AQ263" i="33"/>
  <c r="Y263" i="33"/>
  <c r="BM263" i="33"/>
  <c r="AU263" i="33"/>
  <c r="AC263" i="33"/>
  <c r="AY264" i="33"/>
  <c r="AG264" i="33"/>
  <c r="O264" i="33"/>
  <c r="BC264" i="33"/>
  <c r="AK264" i="33"/>
  <c r="S264" i="33"/>
  <c r="BG264" i="33"/>
  <c r="AO264" i="33"/>
  <c r="W264" i="33"/>
  <c r="BK264" i="33"/>
  <c r="AS264" i="33"/>
  <c r="AA264" i="33"/>
  <c r="AW265" i="33"/>
  <c r="AE265" i="33"/>
  <c r="M265" i="33"/>
  <c r="BA265" i="33"/>
  <c r="AI265" i="33"/>
  <c r="Q265" i="33"/>
  <c r="BE265" i="33"/>
  <c r="AM265" i="33"/>
  <c r="U265" i="33"/>
  <c r="BI265" i="33"/>
  <c r="AQ265" i="33"/>
  <c r="Y265" i="33"/>
  <c r="BM265" i="33"/>
  <c r="AU265" i="33"/>
  <c r="AC265" i="33"/>
  <c r="AY266" i="33"/>
  <c r="AG266" i="33"/>
  <c r="O266" i="33"/>
  <c r="BC266" i="33"/>
  <c r="AK266" i="33"/>
  <c r="S266" i="33"/>
  <c r="BG266" i="33"/>
  <c r="AO266" i="33"/>
  <c r="W266" i="33"/>
  <c r="BK266" i="33"/>
  <c r="AS266" i="33"/>
  <c r="AA266" i="33"/>
  <c r="AW267" i="33"/>
  <c r="AE267" i="33"/>
  <c r="M267" i="33"/>
  <c r="BA267" i="33"/>
  <c r="AI267" i="33"/>
  <c r="Q267" i="33"/>
  <c r="BE267" i="33"/>
  <c r="AM267" i="33"/>
  <c r="U267" i="33"/>
  <c r="BI267" i="33"/>
  <c r="AQ267" i="33"/>
  <c r="Y267" i="33"/>
  <c r="BM267" i="33"/>
  <c r="AU267" i="33"/>
  <c r="AC267" i="33"/>
  <c r="AY268" i="33"/>
  <c r="AG268" i="33"/>
  <c r="O268" i="33"/>
  <c r="BC268" i="33"/>
  <c r="AK268" i="33"/>
  <c r="S268" i="33"/>
  <c r="BG268" i="33"/>
  <c r="AO268" i="33"/>
  <c r="W268" i="33"/>
  <c r="BK268" i="33"/>
  <c r="AS268" i="33"/>
  <c r="AA268" i="33"/>
  <c r="AW205" i="33"/>
  <c r="AE205" i="33"/>
  <c r="M205" i="33"/>
  <c r="BA205" i="33"/>
  <c r="AI205" i="33"/>
  <c r="Q205" i="33"/>
  <c r="BE205" i="33"/>
  <c r="AM205" i="33"/>
  <c r="U205" i="33"/>
  <c r="BI205" i="33"/>
  <c r="AQ205" i="33"/>
  <c r="Y205" i="33"/>
  <c r="BM205" i="33"/>
  <c r="AU205" i="33"/>
  <c r="AC205" i="33"/>
  <c r="AY206" i="33"/>
  <c r="AG206" i="33"/>
  <c r="O206" i="33"/>
  <c r="BC206" i="33"/>
  <c r="AK206" i="33"/>
  <c r="S206" i="33"/>
  <c r="BG206" i="33"/>
  <c r="AO206" i="33"/>
  <c r="W206" i="33"/>
  <c r="BK206" i="33"/>
  <c r="AS206" i="33"/>
  <c r="AA206" i="33"/>
  <c r="AW207" i="33"/>
  <c r="AE207" i="33"/>
  <c r="M207" i="33"/>
  <c r="BA207" i="33"/>
  <c r="AI207" i="33"/>
  <c r="Q207" i="33"/>
  <c r="BE207" i="33"/>
  <c r="AM207" i="33"/>
  <c r="U207" i="33"/>
  <c r="BI207" i="33"/>
  <c r="AQ207" i="33"/>
  <c r="Y207" i="33"/>
  <c r="BM207" i="33"/>
  <c r="AU207" i="33"/>
  <c r="AC207" i="33"/>
  <c r="AY208" i="33"/>
  <c r="AG208" i="33"/>
  <c r="O208" i="33"/>
  <c r="BC208" i="33"/>
  <c r="AK208" i="33"/>
  <c r="S208" i="33"/>
  <c r="BG208" i="33"/>
  <c r="AO208" i="33"/>
  <c r="W208" i="33"/>
  <c r="BK208" i="33"/>
  <c r="AS208" i="33"/>
  <c r="AA208" i="33"/>
  <c r="AW209" i="33"/>
  <c r="AE209" i="33"/>
  <c r="M209" i="33"/>
  <c r="BA209" i="33"/>
  <c r="AI209" i="33"/>
  <c r="Q209" i="33"/>
  <c r="BE209" i="33"/>
  <c r="AM209" i="33"/>
  <c r="U209" i="33"/>
  <c r="BI209" i="33"/>
  <c r="AQ209" i="33"/>
  <c r="Y209" i="33"/>
  <c r="BM209" i="33"/>
  <c r="AU209" i="33"/>
  <c r="AC209" i="33"/>
  <c r="AY210" i="33"/>
  <c r="AG210" i="33"/>
  <c r="O210" i="33"/>
  <c r="BC210" i="33"/>
  <c r="AK210" i="33"/>
  <c r="S210" i="33"/>
  <c r="BG210" i="33"/>
  <c r="AO210" i="33"/>
  <c r="W210" i="33"/>
  <c r="BK210" i="33"/>
  <c r="AS210" i="33"/>
  <c r="AA210" i="33"/>
  <c r="AW211" i="33"/>
  <c r="AE211" i="33"/>
  <c r="M211" i="33"/>
  <c r="BA211" i="33"/>
  <c r="AI211" i="33"/>
  <c r="Q211" i="33"/>
  <c r="BE211" i="33"/>
  <c r="AM211" i="33"/>
  <c r="U211" i="33"/>
  <c r="BI211" i="33"/>
  <c r="AQ211" i="33"/>
  <c r="Y211" i="33"/>
  <c r="BM211" i="33"/>
  <c r="AU211" i="33"/>
  <c r="AC211" i="33"/>
  <c r="AY212" i="33"/>
  <c r="AG212" i="33"/>
  <c r="O212" i="33"/>
  <c r="BC212" i="33"/>
  <c r="AK212" i="33"/>
  <c r="S212" i="33"/>
  <c r="BG212" i="33"/>
  <c r="AO212" i="33"/>
  <c r="W212" i="33"/>
  <c r="BK212" i="33"/>
  <c r="AS212" i="33"/>
  <c r="AA212" i="33"/>
  <c r="AW213" i="33"/>
  <c r="AE213" i="33"/>
  <c r="M213" i="33"/>
  <c r="BA213" i="33"/>
  <c r="AI213" i="33"/>
  <c r="Q213" i="33"/>
  <c r="BE213" i="33"/>
  <c r="AM213" i="33"/>
  <c r="U213" i="33"/>
  <c r="BI213" i="33"/>
  <c r="AQ213" i="33"/>
  <c r="Y213" i="33"/>
  <c r="BM213" i="33"/>
  <c r="AU213" i="33"/>
  <c r="AC213" i="33"/>
  <c r="AY214" i="33"/>
  <c r="AG214" i="33"/>
  <c r="O214" i="33"/>
  <c r="BC214" i="33"/>
  <c r="AK214" i="33"/>
  <c r="S214" i="33"/>
  <c r="BG214" i="33"/>
  <c r="AO214" i="33"/>
  <c r="W214" i="33"/>
  <c r="BK214" i="33"/>
  <c r="AS214" i="33"/>
  <c r="AA214" i="33"/>
  <c r="AW215" i="33"/>
  <c r="AE215" i="33"/>
  <c r="M215" i="33"/>
  <c r="BA215" i="33"/>
  <c r="AI215" i="33"/>
  <c r="Q215" i="33"/>
  <c r="BE215" i="33"/>
  <c r="AM215" i="33"/>
  <c r="U215" i="33"/>
  <c r="BI215" i="33"/>
  <c r="AQ215" i="33"/>
  <c r="Y215" i="33"/>
  <c r="BM215" i="33"/>
  <c r="AU215" i="33"/>
  <c r="AC215" i="33"/>
  <c r="AY216" i="33"/>
  <c r="AG216" i="33"/>
  <c r="O216" i="33"/>
  <c r="BC216" i="33"/>
  <c r="AK216" i="33"/>
  <c r="S216" i="33"/>
  <c r="BG216" i="33"/>
  <c r="AO216" i="33"/>
  <c r="W216" i="33"/>
  <c r="BK216" i="33"/>
  <c r="AS216" i="33"/>
  <c r="AA216" i="33"/>
  <c r="AW217" i="33"/>
  <c r="AE217" i="33"/>
  <c r="M217" i="33"/>
  <c r="BA217" i="33"/>
  <c r="AI217" i="33"/>
  <c r="Q217" i="33"/>
  <c r="BE217" i="33"/>
  <c r="AM217" i="33"/>
  <c r="U217" i="33"/>
  <c r="BI217" i="33"/>
  <c r="AQ217" i="33"/>
  <c r="Y217" i="33"/>
  <c r="BM217" i="33"/>
  <c r="AU217" i="33"/>
  <c r="AC217" i="33"/>
  <c r="AY218" i="33"/>
  <c r="AG218" i="33"/>
  <c r="O218" i="33"/>
  <c r="BC218" i="33"/>
  <c r="AK218" i="33"/>
  <c r="S218" i="33"/>
  <c r="BG218" i="33"/>
  <c r="AO218" i="33"/>
  <c r="W218" i="33"/>
  <c r="BK218" i="33"/>
  <c r="AS218" i="33"/>
  <c r="AA218" i="33"/>
  <c r="AW219" i="33"/>
  <c r="AE219" i="33"/>
  <c r="M219" i="33"/>
  <c r="BA219" i="33"/>
  <c r="AI219" i="33"/>
  <c r="Q219" i="33"/>
  <c r="BE219" i="33"/>
  <c r="AM219" i="33"/>
  <c r="U219" i="33"/>
  <c r="BI219" i="33"/>
  <c r="AQ219" i="33"/>
  <c r="Y219" i="33"/>
  <c r="BM219" i="33"/>
  <c r="AU219" i="33"/>
  <c r="AC219" i="33"/>
  <c r="AY220" i="33"/>
  <c r="AG220" i="33"/>
  <c r="O220" i="33"/>
  <c r="BC220" i="33"/>
  <c r="AK220" i="33"/>
  <c r="S220" i="33"/>
  <c r="BG220" i="33"/>
  <c r="AO220" i="33"/>
  <c r="W220" i="33"/>
  <c r="BK220" i="33"/>
  <c r="AS220" i="33"/>
  <c r="AA220" i="33"/>
  <c r="AW221" i="33"/>
  <c r="AE221" i="33"/>
  <c r="M221" i="33"/>
  <c r="BA221" i="33"/>
  <c r="AI221" i="33"/>
  <c r="Q221" i="33"/>
  <c r="BE221" i="33"/>
  <c r="AM221" i="33"/>
  <c r="U221" i="33"/>
  <c r="BI221" i="33"/>
  <c r="AQ221" i="33"/>
  <c r="Y221" i="33"/>
  <c r="BM221" i="33"/>
  <c r="AU221" i="33"/>
  <c r="AC221" i="33"/>
  <c r="AY222" i="33"/>
  <c r="AG222" i="33"/>
  <c r="O222" i="33"/>
  <c r="BC222" i="33"/>
  <c r="AK222" i="33"/>
  <c r="S222" i="33"/>
  <c r="BG222" i="33"/>
  <c r="AO222" i="33"/>
  <c r="W222" i="33"/>
  <c r="BK222" i="33"/>
  <c r="AS222" i="33"/>
  <c r="AA222" i="33"/>
  <c r="AW223" i="33"/>
  <c r="AE223" i="33"/>
  <c r="M223" i="33"/>
  <c r="BA223" i="33"/>
  <c r="AI223" i="33"/>
  <c r="Q223" i="33"/>
  <c r="BE223" i="33"/>
  <c r="AM223" i="33"/>
  <c r="U223" i="33"/>
  <c r="BI223" i="33"/>
  <c r="AQ223" i="33"/>
  <c r="Y223" i="33"/>
  <c r="BM223" i="33"/>
  <c r="AU223" i="33"/>
  <c r="AC223" i="33"/>
  <c r="AY101" i="33"/>
  <c r="AG101" i="33"/>
  <c r="O101" i="33"/>
  <c r="BC101" i="33"/>
  <c r="AK101" i="33"/>
  <c r="S101" i="33"/>
  <c r="BG101" i="33"/>
  <c r="AO101" i="33"/>
  <c r="W101" i="33"/>
  <c r="BK101" i="33"/>
  <c r="AS101" i="33"/>
  <c r="AA101" i="33"/>
  <c r="AW269" i="33"/>
  <c r="AE269" i="33"/>
  <c r="M269" i="33"/>
  <c r="BA269" i="33"/>
  <c r="AI269" i="33"/>
  <c r="Q269" i="33"/>
  <c r="BE269" i="33"/>
  <c r="AM269" i="33"/>
  <c r="U269" i="33"/>
  <c r="BI269" i="33"/>
  <c r="AQ269" i="33"/>
  <c r="Y269" i="33"/>
  <c r="BM269" i="33"/>
  <c r="AU269" i="33"/>
  <c r="AC269" i="33"/>
  <c r="AY224" i="33"/>
  <c r="AG224" i="33"/>
  <c r="O224" i="33"/>
  <c r="BC224" i="33"/>
  <c r="AK224" i="33"/>
  <c r="S224" i="33"/>
  <c r="BG224" i="33"/>
  <c r="AO224" i="33"/>
  <c r="W224" i="33"/>
  <c r="BK224" i="33"/>
  <c r="AS224" i="33"/>
  <c r="AA224" i="33"/>
  <c r="AW225" i="33"/>
  <c r="AE225" i="33"/>
  <c r="M225" i="33"/>
  <c r="BA225" i="33"/>
  <c r="AI225" i="33"/>
  <c r="Q225" i="33"/>
  <c r="BE225" i="33"/>
  <c r="AM225" i="33"/>
  <c r="U225" i="33"/>
  <c r="BI225" i="33"/>
  <c r="AQ225" i="33"/>
  <c r="Y225" i="33"/>
  <c r="BM225" i="33"/>
  <c r="AU225" i="33"/>
  <c r="AC225" i="33"/>
  <c r="AY226" i="33"/>
  <c r="AG226" i="33"/>
  <c r="O226" i="33"/>
  <c r="BC226" i="33"/>
  <c r="AK226" i="33"/>
  <c r="S226" i="33"/>
  <c r="BG226" i="33"/>
  <c r="AO226" i="33"/>
  <c r="W226" i="33"/>
  <c r="BK226" i="33"/>
  <c r="AS226" i="33"/>
  <c r="AA226" i="33"/>
  <c r="AW227" i="33"/>
  <c r="AE227" i="33"/>
  <c r="M227" i="33"/>
  <c r="BA227" i="33"/>
  <c r="AI227" i="33"/>
  <c r="Q227" i="33"/>
  <c r="BE227" i="33"/>
  <c r="AM227" i="33"/>
  <c r="U227" i="33"/>
  <c r="BI227" i="33"/>
  <c r="AQ227" i="33"/>
  <c r="Y227" i="33"/>
  <c r="BM227" i="33"/>
  <c r="AU227" i="33"/>
  <c r="AC227" i="33"/>
  <c r="AY228" i="33"/>
  <c r="AG228" i="33"/>
  <c r="O228" i="33"/>
  <c r="BC228" i="33"/>
  <c r="AK228" i="33"/>
  <c r="S228" i="33"/>
  <c r="BG228" i="33"/>
  <c r="AO228" i="33"/>
  <c r="W228" i="33"/>
  <c r="BK228" i="33"/>
  <c r="AS228" i="33"/>
  <c r="AA228" i="33"/>
  <c r="AW229" i="33"/>
  <c r="AE229" i="33"/>
  <c r="M229" i="33"/>
  <c r="BA229" i="33"/>
  <c r="AI229" i="33"/>
  <c r="Q229" i="33"/>
  <c r="BE229" i="33"/>
  <c r="AM229" i="33"/>
  <c r="U229" i="33"/>
  <c r="BI229" i="33"/>
  <c r="AQ229" i="33"/>
  <c r="Y229" i="33"/>
  <c r="BM229" i="33"/>
  <c r="AU229" i="33"/>
  <c r="AC229" i="33"/>
  <c r="AY270" i="33"/>
  <c r="AG270" i="33"/>
  <c r="O270" i="33"/>
  <c r="BC270" i="33"/>
  <c r="AK270" i="33"/>
  <c r="S270" i="33"/>
  <c r="BG270" i="33"/>
  <c r="AO270" i="33"/>
  <c r="W270" i="33"/>
  <c r="BK270" i="33"/>
  <c r="AS270" i="33"/>
  <c r="AA270" i="33"/>
  <c r="AW230" i="33"/>
  <c r="AE230" i="33"/>
  <c r="M230" i="33"/>
  <c r="BA230" i="33"/>
  <c r="AI230" i="33"/>
  <c r="Q230" i="33"/>
  <c r="BE230" i="33"/>
  <c r="AM230" i="33"/>
  <c r="U230" i="33"/>
  <c r="BI230" i="33"/>
  <c r="AQ230" i="33"/>
  <c r="Y230" i="33"/>
  <c r="BM230" i="33"/>
  <c r="AU230" i="33"/>
  <c r="AC230" i="33"/>
  <c r="AY51" i="33"/>
  <c r="AG51" i="33"/>
  <c r="O51" i="33"/>
  <c r="BC51" i="33"/>
  <c r="AK51" i="33"/>
  <c r="S51" i="33"/>
  <c r="BG51" i="33"/>
  <c r="AO51" i="33"/>
  <c r="W51" i="33"/>
  <c r="BK51" i="33"/>
  <c r="AS51" i="33"/>
  <c r="AA51" i="33"/>
  <c r="AW231" i="33"/>
  <c r="AE231" i="33"/>
  <c r="M231" i="33"/>
  <c r="BA231" i="33"/>
  <c r="AI231" i="33"/>
  <c r="Q231" i="33"/>
  <c r="BE231" i="33"/>
  <c r="AM231" i="33"/>
  <c r="U231" i="33"/>
  <c r="BI231" i="33"/>
  <c r="AQ231" i="33"/>
  <c r="Y231" i="33"/>
  <c r="BM231" i="33"/>
  <c r="AU231" i="33"/>
  <c r="AC231" i="33"/>
  <c r="AY232" i="33"/>
  <c r="AG232" i="33"/>
  <c r="O232" i="33"/>
  <c r="BC232" i="33"/>
  <c r="AK232" i="33"/>
  <c r="S232" i="33"/>
  <c r="BG232" i="33"/>
  <c r="AO232" i="33"/>
  <c r="W232" i="33"/>
  <c r="BK232" i="33"/>
  <c r="AS232" i="33"/>
  <c r="AA232" i="33"/>
  <c r="AW233" i="33"/>
  <c r="AE233" i="33"/>
  <c r="M233" i="33"/>
  <c r="BA233" i="33"/>
  <c r="AI233" i="33"/>
  <c r="Q233" i="33"/>
  <c r="BE233" i="33"/>
  <c r="AM233" i="33"/>
  <c r="U233" i="33"/>
  <c r="BI233" i="33"/>
  <c r="AQ233" i="33"/>
  <c r="Y233" i="33"/>
  <c r="BM233" i="33"/>
  <c r="AU233" i="33"/>
  <c r="AC233" i="33"/>
  <c r="AY234" i="33"/>
  <c r="AG234" i="33"/>
  <c r="O234" i="33"/>
  <c r="BC234" i="33"/>
  <c r="AK234" i="33"/>
  <c r="S234" i="33"/>
  <c r="BG234" i="33"/>
  <c r="AO234" i="33"/>
  <c r="W234" i="33"/>
  <c r="BK234" i="33"/>
  <c r="AS234" i="33"/>
  <c r="AA234" i="33"/>
  <c r="AW235" i="33"/>
  <c r="AE235" i="33"/>
  <c r="M235" i="33"/>
  <c r="BA235" i="33"/>
  <c r="AI235" i="33"/>
  <c r="Q235" i="33"/>
  <c r="BE235" i="33"/>
  <c r="AM235" i="33"/>
  <c r="U235" i="33"/>
  <c r="BI235" i="33"/>
  <c r="AQ235" i="33"/>
  <c r="Y235" i="33"/>
  <c r="BM235" i="33"/>
  <c r="AU235" i="33"/>
  <c r="AC235" i="33"/>
  <c r="AY236" i="33"/>
  <c r="AG236" i="33"/>
  <c r="O236" i="33"/>
  <c r="BC236" i="33"/>
  <c r="AK236" i="33"/>
  <c r="S236" i="33"/>
  <c r="BG236" i="33"/>
  <c r="AO236" i="33"/>
  <c r="W236" i="33"/>
  <c r="BK236" i="33"/>
  <c r="AS236" i="33"/>
  <c r="AA236" i="33"/>
  <c r="AW237" i="33"/>
  <c r="AE237" i="33"/>
  <c r="M237" i="33"/>
  <c r="BA237" i="33"/>
  <c r="AI237" i="33"/>
  <c r="Q237" i="33"/>
  <c r="BE237" i="33"/>
  <c r="AM237" i="33"/>
  <c r="U237" i="33"/>
  <c r="BI237" i="33"/>
  <c r="AQ237" i="33"/>
  <c r="Y237" i="33"/>
  <c r="BM237" i="33"/>
  <c r="AU237" i="33"/>
  <c r="AC237" i="33"/>
  <c r="AY238" i="33"/>
  <c r="AG238" i="33"/>
  <c r="O238" i="33"/>
  <c r="BC238" i="33"/>
  <c r="AK238" i="33"/>
  <c r="S238" i="33"/>
  <c r="BG238" i="33"/>
  <c r="AO238" i="33"/>
  <c r="W238" i="33"/>
  <c r="BK238" i="33"/>
  <c r="AS238" i="33"/>
  <c r="AA238" i="33"/>
  <c r="AW239" i="33"/>
  <c r="AE239" i="33"/>
  <c r="M239" i="33"/>
  <c r="BA239" i="33"/>
  <c r="AI239" i="33"/>
  <c r="Q239" i="33"/>
  <c r="BE239" i="33"/>
  <c r="AM239" i="33"/>
  <c r="U239" i="33"/>
  <c r="BI239" i="33"/>
  <c r="AQ239" i="33"/>
  <c r="Y239" i="33"/>
  <c r="BM239" i="33"/>
  <c r="AU239" i="33"/>
  <c r="AC239" i="33"/>
  <c r="AY240" i="33"/>
  <c r="AG240" i="33"/>
  <c r="O240" i="33"/>
  <c r="BC240" i="33"/>
  <c r="AK240" i="33"/>
  <c r="S240" i="33"/>
  <c r="BG240" i="33"/>
  <c r="AO240" i="33"/>
  <c r="W240" i="33"/>
  <c r="BK240" i="33"/>
  <c r="AS240" i="33"/>
  <c r="AA240" i="33"/>
  <c r="AW241" i="33"/>
  <c r="AE241" i="33"/>
  <c r="M241" i="33"/>
  <c r="BA241" i="33"/>
  <c r="AI241" i="33"/>
  <c r="Q241" i="33"/>
  <c r="BE241" i="33"/>
  <c r="AM241" i="33"/>
  <c r="U241" i="33"/>
  <c r="BI241" i="33"/>
  <c r="AQ241" i="33"/>
  <c r="Y241" i="33"/>
  <c r="BM241" i="33"/>
  <c r="AU241" i="33"/>
  <c r="AC241" i="33"/>
  <c r="AY242" i="33"/>
  <c r="AG242" i="33"/>
  <c r="O242" i="33"/>
  <c r="BC242" i="33"/>
  <c r="AK242" i="33"/>
  <c r="S242" i="33"/>
  <c r="BG242" i="33"/>
  <c r="AO242" i="33"/>
  <c r="W242" i="33"/>
  <c r="BK242" i="33"/>
  <c r="AS242" i="33"/>
  <c r="AA242" i="33"/>
  <c r="AW102" i="33"/>
  <c r="AE102" i="33"/>
  <c r="M102" i="33"/>
  <c r="BA102" i="33"/>
  <c r="AI102" i="33"/>
  <c r="Q102" i="33"/>
  <c r="BE102" i="33"/>
  <c r="AM102" i="33"/>
  <c r="U102" i="33"/>
  <c r="BI102" i="33"/>
  <c r="AQ102" i="33"/>
  <c r="Y102" i="33"/>
  <c r="BM102" i="33"/>
  <c r="AU102" i="33"/>
  <c r="AC102" i="33"/>
  <c r="AY103" i="33"/>
  <c r="AG103" i="33"/>
  <c r="O103" i="33"/>
  <c r="BC103" i="33"/>
  <c r="AK103" i="33"/>
  <c r="S103" i="33"/>
  <c r="BG103" i="33"/>
  <c r="AO103" i="33"/>
  <c r="W103" i="33"/>
  <c r="BK103" i="33"/>
  <c r="AS103" i="33"/>
  <c r="AA103" i="33"/>
  <c r="AW104" i="33"/>
  <c r="AE104" i="33"/>
  <c r="M104" i="33"/>
  <c r="BA104" i="33"/>
  <c r="AI104" i="33"/>
  <c r="Q104" i="33"/>
  <c r="BE104" i="33"/>
  <c r="AM104" i="33"/>
  <c r="U104" i="33"/>
  <c r="BI104" i="33"/>
  <c r="AQ104" i="33"/>
  <c r="Y104" i="33"/>
  <c r="BM104" i="33"/>
  <c r="AU104" i="33"/>
  <c r="AC104" i="33"/>
  <c r="AY105" i="33"/>
  <c r="AG105" i="33"/>
  <c r="O105" i="33"/>
  <c r="BC105" i="33"/>
  <c r="AK105" i="33"/>
  <c r="S105" i="33"/>
  <c r="BG105" i="33"/>
  <c r="AO105" i="33"/>
  <c r="W105" i="33"/>
  <c r="BK105" i="33"/>
  <c r="AS105" i="33"/>
  <c r="AA105" i="33"/>
  <c r="AW106" i="33"/>
  <c r="AE106" i="33"/>
  <c r="M106" i="33"/>
  <c r="BA106" i="33"/>
  <c r="AI106" i="33"/>
  <c r="Q106" i="33"/>
  <c r="BE106" i="33"/>
  <c r="AM106" i="33"/>
  <c r="U106" i="33"/>
  <c r="BI106" i="33"/>
  <c r="AQ106" i="33"/>
  <c r="Y106" i="33"/>
  <c r="BM106" i="33"/>
  <c r="AU106" i="33"/>
  <c r="AC106" i="33"/>
  <c r="AY107" i="33"/>
  <c r="AG107" i="33"/>
  <c r="O107" i="33"/>
  <c r="BC107" i="33"/>
  <c r="AK107" i="33"/>
  <c r="S107" i="33"/>
  <c r="BG107" i="33"/>
  <c r="AO107" i="33"/>
  <c r="W107" i="33"/>
  <c r="BK107" i="33"/>
  <c r="AS107" i="33"/>
  <c r="AA107" i="33"/>
  <c r="AW108" i="33"/>
  <c r="AE108" i="33"/>
  <c r="M108" i="33"/>
  <c r="BA108" i="33"/>
  <c r="AI108" i="33"/>
  <c r="Q108" i="33"/>
  <c r="BE108" i="33"/>
  <c r="AM108" i="33"/>
  <c r="U108" i="33"/>
  <c r="BI108" i="33"/>
  <c r="AQ108" i="33"/>
  <c r="Y108" i="33"/>
  <c r="BM108" i="33"/>
  <c r="AU108" i="33"/>
  <c r="AC108" i="33"/>
  <c r="AY109" i="33"/>
  <c r="AG109" i="33"/>
  <c r="O109" i="33"/>
  <c r="BC109" i="33"/>
  <c r="AK109" i="33"/>
  <c r="S109" i="33"/>
  <c r="BG109" i="33"/>
  <c r="AO109" i="33"/>
  <c r="W109" i="33"/>
  <c r="BK109" i="33"/>
  <c r="AS109" i="33"/>
  <c r="AA109" i="33"/>
  <c r="AW110" i="33"/>
  <c r="AE110" i="33"/>
  <c r="M110" i="33"/>
  <c r="BA110" i="33"/>
  <c r="AI110" i="33"/>
  <c r="Q110" i="33"/>
  <c r="BE110" i="33"/>
  <c r="AM110" i="33"/>
  <c r="U110" i="33"/>
  <c r="BI110" i="33"/>
  <c r="AQ110" i="33"/>
  <c r="Y110" i="33"/>
  <c r="BM110" i="33"/>
  <c r="AU110" i="33"/>
  <c r="AC110" i="33"/>
  <c r="AY111" i="33"/>
  <c r="AG111" i="33"/>
  <c r="O111" i="33"/>
  <c r="BC111" i="33"/>
  <c r="AK111" i="33"/>
  <c r="S111" i="33"/>
  <c r="BG111" i="33"/>
  <c r="AO111" i="33"/>
  <c r="W111" i="33"/>
  <c r="BK111" i="33"/>
  <c r="AS111" i="33"/>
  <c r="AA111" i="33"/>
  <c r="AW112" i="33"/>
  <c r="AE112" i="33"/>
  <c r="M112" i="33"/>
  <c r="BA112" i="33"/>
  <c r="AI112" i="33"/>
  <c r="Q112" i="33"/>
  <c r="BE112" i="33"/>
  <c r="AM112" i="33"/>
  <c r="U112" i="33"/>
  <c r="BI112" i="33"/>
  <c r="AQ112" i="33"/>
  <c r="Y112" i="33"/>
  <c r="BM112" i="33"/>
  <c r="AU112" i="33"/>
  <c r="AC112" i="33"/>
  <c r="AY113" i="33"/>
  <c r="AG113" i="33"/>
  <c r="O113" i="33"/>
  <c r="BC113" i="33"/>
  <c r="AK113" i="33"/>
  <c r="S113" i="33"/>
  <c r="BG113" i="33"/>
  <c r="AO113" i="33"/>
  <c r="W113" i="33"/>
  <c r="BK113" i="33"/>
  <c r="AS113" i="33"/>
  <c r="AA113" i="33"/>
  <c r="AW114" i="33"/>
  <c r="AE114" i="33"/>
  <c r="M114" i="33"/>
  <c r="BA114" i="33"/>
  <c r="AI114" i="33"/>
  <c r="Q114" i="33"/>
  <c r="BE114" i="33"/>
  <c r="AM114" i="33"/>
  <c r="U114" i="33"/>
  <c r="BI114" i="33"/>
  <c r="AQ114" i="33"/>
  <c r="Y114" i="33"/>
  <c r="BM114" i="33"/>
  <c r="AU114" i="33"/>
  <c r="AC114" i="33"/>
  <c r="AY115" i="33"/>
  <c r="AG115" i="33"/>
  <c r="O115" i="33"/>
  <c r="BC115" i="33"/>
  <c r="AK115" i="33"/>
  <c r="S115" i="33"/>
  <c r="BG115" i="33"/>
  <c r="AO115" i="33"/>
  <c r="W115" i="33"/>
  <c r="BK115" i="33"/>
  <c r="AS115" i="33"/>
  <c r="AA115" i="33"/>
  <c r="AW116" i="33"/>
  <c r="AE116" i="33"/>
  <c r="M116" i="33"/>
  <c r="BA116" i="33"/>
  <c r="AI116" i="33"/>
  <c r="Q116" i="33"/>
  <c r="BE116" i="33"/>
  <c r="AM116" i="33"/>
  <c r="U116" i="33"/>
  <c r="BI116" i="33"/>
  <c r="AQ116" i="33"/>
  <c r="Y116" i="33"/>
  <c r="BM116" i="33"/>
  <c r="AU116" i="33"/>
  <c r="AC116" i="33"/>
  <c r="AY117" i="33"/>
  <c r="AG117" i="33"/>
  <c r="O117" i="33"/>
  <c r="BC117" i="33"/>
  <c r="AK117" i="33"/>
  <c r="S117" i="33"/>
  <c r="BG117" i="33"/>
  <c r="AO117" i="33"/>
  <c r="W117" i="33"/>
  <c r="BK117" i="33"/>
  <c r="AS117" i="33"/>
  <c r="AA117" i="33"/>
  <c r="AW118" i="33"/>
  <c r="AE118" i="33"/>
  <c r="M118" i="33"/>
  <c r="BA118" i="33"/>
  <c r="AI118" i="33"/>
  <c r="Q118" i="33"/>
  <c r="BE118" i="33"/>
  <c r="AM118" i="33"/>
  <c r="U118" i="33"/>
  <c r="BI118" i="33"/>
  <c r="AQ118" i="33"/>
  <c r="Y118" i="33"/>
  <c r="BM118" i="33"/>
  <c r="AU118" i="33"/>
  <c r="AC118" i="33"/>
  <c r="AY119" i="33"/>
  <c r="AG119" i="33"/>
  <c r="O119" i="33"/>
  <c r="BC119" i="33"/>
  <c r="AK119" i="33"/>
  <c r="S119" i="33"/>
  <c r="BG119" i="33"/>
  <c r="AO119" i="33"/>
  <c r="W119" i="33"/>
  <c r="BK119" i="33"/>
  <c r="AS119" i="33"/>
  <c r="AA119" i="33"/>
  <c r="AW120" i="33"/>
  <c r="AE120" i="33"/>
  <c r="M120" i="33"/>
  <c r="BA120" i="33"/>
  <c r="AI120" i="33"/>
  <c r="Q120" i="33"/>
  <c r="BE120" i="33"/>
  <c r="AM120" i="33"/>
  <c r="U120" i="33"/>
  <c r="BI120" i="33"/>
  <c r="AQ120" i="33"/>
  <c r="Y120" i="33"/>
  <c r="BM120" i="33"/>
  <c r="AU120" i="33"/>
  <c r="AC120" i="33"/>
  <c r="AY121" i="33"/>
  <c r="AG121" i="33"/>
  <c r="O121" i="33"/>
  <c r="BC121" i="33"/>
  <c r="AK121" i="33"/>
  <c r="S121" i="33"/>
  <c r="BG121" i="33"/>
  <c r="AO121" i="33"/>
  <c r="W121" i="33"/>
  <c r="BK121" i="33"/>
  <c r="AS121" i="33"/>
  <c r="AA121" i="33"/>
  <c r="AW122" i="33"/>
  <c r="AE122" i="33"/>
  <c r="M122" i="33"/>
  <c r="BA122" i="33"/>
  <c r="AI122" i="33"/>
  <c r="Q122" i="33"/>
  <c r="BE122" i="33"/>
  <c r="AM122" i="33"/>
  <c r="U122" i="33"/>
  <c r="BI122" i="33"/>
  <c r="AQ122" i="33"/>
  <c r="Y122" i="33"/>
  <c r="BM122" i="33"/>
  <c r="AU122" i="33"/>
  <c r="AC122" i="33"/>
  <c r="AY123" i="33"/>
  <c r="AG123" i="33"/>
  <c r="O123" i="33"/>
  <c r="BC123" i="33"/>
  <c r="AK123" i="33"/>
  <c r="S123" i="33"/>
  <c r="BG123" i="33"/>
  <c r="AO123" i="33"/>
  <c r="W123" i="33"/>
  <c r="BK123" i="33"/>
  <c r="AS123" i="33"/>
  <c r="AA123" i="33"/>
  <c r="AW124" i="33"/>
  <c r="AE124" i="33"/>
  <c r="M124" i="33"/>
  <c r="BA124" i="33"/>
  <c r="AI124" i="33"/>
  <c r="Q124" i="33"/>
  <c r="BE124" i="33"/>
  <c r="AM124" i="33"/>
  <c r="U124" i="33"/>
  <c r="BI124" i="33"/>
  <c r="AQ124" i="33"/>
  <c r="Y124" i="33"/>
  <c r="BM124" i="33"/>
  <c r="AU124" i="33"/>
  <c r="AC124" i="33"/>
  <c r="AY138" i="33"/>
  <c r="AG138" i="33"/>
  <c r="O138" i="33"/>
  <c r="BC138" i="33"/>
  <c r="AK138" i="33"/>
  <c r="S138" i="33"/>
  <c r="BG138" i="33"/>
  <c r="AO138" i="33"/>
  <c r="W138" i="33"/>
  <c r="BK138" i="33"/>
  <c r="AS138" i="33"/>
  <c r="AA138" i="33"/>
  <c r="AW139" i="33"/>
  <c r="AE139" i="33"/>
  <c r="M139" i="33"/>
  <c r="BA139" i="33"/>
  <c r="AI139" i="33"/>
  <c r="Q139" i="33"/>
  <c r="BE139" i="33"/>
  <c r="AM139" i="33"/>
  <c r="U139" i="33"/>
  <c r="BI139" i="33"/>
  <c r="AQ139" i="33"/>
  <c r="Y139" i="33"/>
  <c r="BM139" i="33"/>
  <c r="AU139" i="33"/>
  <c r="AC139" i="33"/>
  <c r="AY140" i="33"/>
  <c r="AG140" i="33"/>
  <c r="O140" i="33"/>
  <c r="BC140" i="33"/>
  <c r="AK140" i="33"/>
  <c r="S140" i="33"/>
  <c r="BG140" i="33"/>
  <c r="AO140" i="33"/>
  <c r="W140" i="33"/>
  <c r="BK140" i="33"/>
  <c r="AS140" i="33"/>
  <c r="AA140" i="33"/>
  <c r="AW141" i="33"/>
  <c r="AE141" i="33"/>
  <c r="M141" i="33"/>
  <c r="BA141" i="33"/>
  <c r="AI141" i="33"/>
  <c r="Q141" i="33"/>
  <c r="BE141" i="33"/>
  <c r="AM141" i="33"/>
  <c r="U141" i="33"/>
  <c r="BI141" i="33"/>
  <c r="AQ141" i="33"/>
  <c r="Y141" i="33"/>
  <c r="BM141" i="33"/>
  <c r="AU141" i="33"/>
  <c r="AC141" i="33"/>
  <c r="AY142" i="33"/>
  <c r="AG142" i="33"/>
  <c r="O142" i="33"/>
  <c r="BC142" i="33"/>
  <c r="AK142" i="33"/>
  <c r="S142" i="33"/>
  <c r="BG142" i="33"/>
  <c r="AO142" i="33"/>
  <c r="W142" i="33"/>
  <c r="BK142" i="33"/>
  <c r="AS142" i="33"/>
  <c r="AA142" i="33"/>
  <c r="AW143" i="33"/>
  <c r="AE143" i="33"/>
  <c r="M143" i="33"/>
  <c r="BA143" i="33"/>
  <c r="AI143" i="33"/>
  <c r="Q143" i="33"/>
  <c r="BE143" i="33"/>
  <c r="AM143" i="33"/>
  <c r="U143" i="33"/>
  <c r="BI143" i="33"/>
  <c r="AQ143" i="33"/>
  <c r="Y143" i="33"/>
  <c r="BM143" i="33"/>
  <c r="AU143" i="33"/>
  <c r="AC143" i="33"/>
  <c r="AY144" i="33"/>
  <c r="AG144" i="33"/>
  <c r="O144" i="33"/>
  <c r="BC144" i="33"/>
  <c r="AK144" i="33"/>
  <c r="S144" i="33"/>
  <c r="BG144" i="33"/>
  <c r="AO144" i="33"/>
  <c r="W144" i="33"/>
  <c r="BK144" i="33"/>
  <c r="AS144" i="33"/>
  <c r="AA144" i="33"/>
  <c r="AW145" i="33"/>
  <c r="AE145" i="33"/>
  <c r="M145" i="33"/>
  <c r="BA145" i="33"/>
  <c r="AI145" i="33"/>
  <c r="Q145" i="33"/>
  <c r="BE145" i="33"/>
  <c r="AM145" i="33"/>
  <c r="U145" i="33"/>
  <c r="BI145" i="33"/>
  <c r="AQ145" i="33"/>
  <c r="Y145" i="33"/>
  <c r="BM145" i="33"/>
  <c r="AU145" i="33"/>
  <c r="AC145" i="33"/>
  <c r="AY146" i="33"/>
  <c r="AG146" i="33"/>
  <c r="O146" i="33"/>
  <c r="BC146" i="33"/>
  <c r="AK146" i="33"/>
  <c r="S146" i="33"/>
  <c r="BG146" i="33"/>
  <c r="AO146" i="33"/>
  <c r="W146" i="33"/>
  <c r="BK146" i="33"/>
  <c r="AS146" i="33"/>
  <c r="AA146" i="33"/>
  <c r="AW147" i="33"/>
  <c r="AE147" i="33"/>
  <c r="M147" i="33"/>
  <c r="BA147" i="33"/>
  <c r="AI147" i="33"/>
  <c r="Q147" i="33"/>
  <c r="BE147" i="33"/>
  <c r="AM147" i="33"/>
  <c r="U147" i="33"/>
  <c r="BI147" i="33"/>
  <c r="AQ147" i="33"/>
  <c r="Y147" i="33"/>
  <c r="BM147" i="33"/>
  <c r="AU147" i="33"/>
  <c r="AC147" i="33"/>
  <c r="AY148" i="33"/>
  <c r="AG148" i="33"/>
  <c r="O148" i="33"/>
  <c r="BC148" i="33"/>
  <c r="AK148" i="33"/>
  <c r="S148" i="33"/>
  <c r="BG148" i="33"/>
  <c r="AO148" i="33"/>
  <c r="W148" i="33"/>
  <c r="BK148" i="33"/>
  <c r="AS148" i="33"/>
  <c r="AA148" i="33"/>
  <c r="AW149" i="33"/>
  <c r="AE149" i="33"/>
  <c r="M149" i="33"/>
  <c r="BA149" i="33"/>
  <c r="AI149" i="33"/>
  <c r="Q149" i="33"/>
  <c r="BE149" i="33"/>
  <c r="AM149" i="33"/>
  <c r="U149" i="33"/>
  <c r="BI149" i="33"/>
  <c r="AQ149" i="33"/>
  <c r="Y149" i="33"/>
  <c r="BM149" i="33"/>
  <c r="AU149" i="33"/>
  <c r="AC149" i="33"/>
  <c r="AY150" i="33"/>
  <c r="AG150" i="33"/>
  <c r="O150" i="33"/>
  <c r="BC150" i="33"/>
  <c r="AK150" i="33"/>
  <c r="S150" i="33"/>
  <c r="BG150" i="33"/>
  <c r="AO150" i="33"/>
  <c r="W150" i="33"/>
  <c r="BK150" i="33"/>
  <c r="AS150" i="33"/>
  <c r="AA150" i="33"/>
  <c r="AW151" i="33"/>
  <c r="AE151" i="33"/>
  <c r="M151" i="33"/>
  <c r="BA151" i="33"/>
  <c r="AI151" i="33"/>
  <c r="Q151" i="33"/>
  <c r="BE151" i="33"/>
  <c r="AM151" i="33"/>
  <c r="U151" i="33"/>
  <c r="BI151" i="33"/>
  <c r="AQ151" i="33"/>
  <c r="Y151" i="33"/>
  <c r="BM151" i="33"/>
  <c r="AU151" i="33"/>
  <c r="AC151" i="33"/>
  <c r="AY152" i="33"/>
  <c r="AG152" i="33"/>
  <c r="O152" i="33"/>
  <c r="BC152" i="33"/>
  <c r="AK152" i="33"/>
  <c r="S152" i="33"/>
  <c r="BG152" i="33"/>
  <c r="AO152" i="33"/>
  <c r="W152" i="33"/>
  <c r="BK152" i="33"/>
  <c r="AS152" i="33"/>
  <c r="AA152" i="33"/>
  <c r="AW153" i="33"/>
  <c r="AE153" i="33"/>
  <c r="M153" i="33"/>
  <c r="BA153" i="33"/>
  <c r="AI153" i="33"/>
  <c r="Q153" i="33"/>
  <c r="BE153" i="33"/>
  <c r="AM153" i="33"/>
  <c r="U153" i="33"/>
  <c r="BI153" i="33"/>
  <c r="AQ153" i="33"/>
  <c r="Y153" i="33"/>
  <c r="BM153" i="33"/>
  <c r="AU153" i="33"/>
  <c r="AC153" i="33"/>
  <c r="AY154" i="33"/>
  <c r="AG154" i="33"/>
  <c r="O154" i="33"/>
  <c r="BC154" i="33"/>
  <c r="AK154" i="33"/>
  <c r="S154" i="33"/>
  <c r="BG154" i="33"/>
  <c r="AO154" i="33"/>
  <c r="W154" i="33"/>
  <c r="BK154" i="33"/>
  <c r="AS154" i="33"/>
  <c r="AA154" i="33"/>
  <c r="AW155" i="33"/>
  <c r="AE155" i="33"/>
  <c r="M155" i="33"/>
  <c r="BA155" i="33"/>
  <c r="AI155" i="33"/>
  <c r="Q155" i="33"/>
  <c r="BE155" i="33"/>
  <c r="AM155" i="33"/>
  <c r="U155" i="33"/>
  <c r="BI155" i="33"/>
  <c r="AQ155" i="33"/>
  <c r="Y155" i="33"/>
  <c r="BM155" i="33"/>
  <c r="AU155" i="33"/>
  <c r="AC155" i="33"/>
  <c r="AY156" i="33"/>
  <c r="AG156" i="33"/>
  <c r="O156" i="33"/>
  <c r="BC156" i="33"/>
  <c r="AK156" i="33"/>
  <c r="S156" i="33"/>
  <c r="BG156" i="33"/>
  <c r="AO156" i="33"/>
  <c r="W156" i="33"/>
  <c r="BK156" i="33"/>
  <c r="AS156" i="33"/>
  <c r="AA156" i="33"/>
  <c r="AW157" i="33"/>
  <c r="AE157" i="33"/>
  <c r="M157" i="33"/>
  <c r="BA157" i="33"/>
  <c r="AI157" i="33"/>
  <c r="Q157" i="33"/>
  <c r="BE157" i="33"/>
  <c r="AM157" i="33"/>
  <c r="U157" i="33"/>
  <c r="BI157" i="33"/>
  <c r="AQ157" i="33"/>
  <c r="Y157" i="33"/>
  <c r="BM157" i="33"/>
  <c r="AU157" i="33"/>
  <c r="AC157" i="33"/>
  <c r="AY158" i="33"/>
  <c r="AG158" i="33"/>
  <c r="O158" i="33"/>
  <c r="BC158" i="33"/>
  <c r="AK158" i="33"/>
  <c r="S158" i="33"/>
  <c r="BG158" i="33"/>
  <c r="AO158" i="33"/>
  <c r="W158" i="33"/>
  <c r="BK158" i="33"/>
  <c r="AS158" i="33"/>
  <c r="AA158" i="33"/>
  <c r="AW159" i="33"/>
  <c r="AE159" i="33"/>
  <c r="M159" i="33"/>
  <c r="BA159" i="33"/>
  <c r="AI159" i="33"/>
  <c r="Q159" i="33"/>
  <c r="BE159" i="33"/>
  <c r="AM159" i="33"/>
  <c r="U159" i="33"/>
  <c r="BI159" i="33"/>
  <c r="AQ159" i="33"/>
  <c r="Y159" i="33"/>
  <c r="BM159" i="33"/>
  <c r="AU159" i="33"/>
  <c r="AC159" i="33"/>
  <c r="AY160" i="33"/>
  <c r="AG160" i="33"/>
  <c r="O160" i="33"/>
  <c r="BC160" i="33"/>
  <c r="AK160" i="33"/>
  <c r="S160" i="33"/>
  <c r="BG160" i="33"/>
  <c r="AO160" i="33"/>
  <c r="W160" i="33"/>
  <c r="BK160" i="33"/>
  <c r="AS160" i="33"/>
  <c r="AA160" i="33"/>
  <c r="AW161" i="33"/>
  <c r="AE161" i="33"/>
  <c r="M161" i="33"/>
  <c r="BA161" i="33"/>
  <c r="AI161" i="33"/>
  <c r="Q161" i="33"/>
  <c r="BE161" i="33"/>
  <c r="AM161" i="33"/>
  <c r="U161" i="33"/>
  <c r="BI161" i="33"/>
  <c r="AQ161" i="33"/>
  <c r="Y161" i="33"/>
  <c r="BM161" i="33"/>
  <c r="AU161" i="33"/>
  <c r="AC161" i="33"/>
  <c r="AY162" i="33"/>
  <c r="AG162" i="33"/>
  <c r="O162" i="33"/>
  <c r="BC162" i="33"/>
  <c r="AK162" i="33"/>
  <c r="S162" i="33"/>
  <c r="BG162" i="33"/>
  <c r="AO162" i="33"/>
  <c r="W162" i="33"/>
  <c r="BK162" i="33"/>
  <c r="AS162" i="33"/>
  <c r="AA162" i="33"/>
  <c r="AW163" i="33"/>
  <c r="AE163" i="33"/>
  <c r="M163" i="33"/>
  <c r="BA163" i="33"/>
  <c r="AI163" i="33"/>
  <c r="Q163" i="33"/>
  <c r="BE163" i="33"/>
  <c r="AM163" i="33"/>
  <c r="U163" i="33"/>
  <c r="BI163" i="33"/>
  <c r="AQ163" i="33"/>
  <c r="Y163" i="33"/>
  <c r="BM163" i="33"/>
  <c r="AU163" i="33"/>
  <c r="AC163" i="33"/>
  <c r="AY164" i="33"/>
  <c r="AG164" i="33"/>
  <c r="O164" i="33"/>
  <c r="BC164" i="33"/>
  <c r="AK164" i="33"/>
  <c r="S164" i="33"/>
  <c r="BG164" i="33"/>
  <c r="AO164" i="33"/>
  <c r="W164" i="33"/>
  <c r="BK164" i="33"/>
  <c r="AS164" i="33"/>
  <c r="AA164" i="33"/>
  <c r="AW165" i="33"/>
  <c r="AE165" i="33"/>
  <c r="M165" i="33"/>
  <c r="BA165" i="33"/>
  <c r="AI165" i="33"/>
  <c r="Q165" i="33"/>
  <c r="BE165" i="33"/>
  <c r="AM165" i="33"/>
  <c r="U165" i="33"/>
  <c r="BI165" i="33"/>
  <c r="AQ165" i="33"/>
  <c r="Y165" i="33"/>
  <c r="BM165" i="33"/>
  <c r="AU165" i="33"/>
  <c r="AC165" i="33"/>
  <c r="AY166" i="33"/>
  <c r="AG166" i="33"/>
  <c r="O166" i="33"/>
  <c r="BC166" i="33"/>
  <c r="AK166" i="33"/>
  <c r="S166" i="33"/>
  <c r="BG166" i="33"/>
  <c r="AO166" i="33"/>
  <c r="W166" i="33"/>
  <c r="BK166" i="33"/>
  <c r="AS166" i="33"/>
  <c r="AA166" i="33"/>
  <c r="AW167" i="33"/>
  <c r="AE167" i="33"/>
  <c r="M167" i="33"/>
  <c r="BA167" i="33"/>
  <c r="AI167" i="33"/>
  <c r="Q167" i="33"/>
  <c r="BE167" i="33"/>
  <c r="AM167" i="33"/>
  <c r="U167" i="33"/>
  <c r="BI167" i="33"/>
  <c r="AQ167" i="33"/>
  <c r="Y167" i="33"/>
  <c r="BM167" i="33"/>
  <c r="AU167" i="33"/>
  <c r="AC167" i="33"/>
  <c r="AY168" i="33"/>
  <c r="AG168" i="33"/>
  <c r="O168" i="33"/>
  <c r="BC168" i="33"/>
  <c r="AK168" i="33"/>
  <c r="S168" i="33"/>
  <c r="BG168" i="33"/>
  <c r="AO168" i="33"/>
  <c r="W168" i="33"/>
  <c r="BK168" i="33"/>
  <c r="AS168" i="33"/>
  <c r="AA168" i="33"/>
  <c r="AW169" i="33"/>
  <c r="AE169" i="33"/>
  <c r="M169" i="33"/>
  <c r="BA169" i="33"/>
  <c r="AI169" i="33"/>
  <c r="Q169" i="33"/>
  <c r="BE169" i="33"/>
  <c r="AM169" i="33"/>
  <c r="U169" i="33"/>
  <c r="BI169" i="33"/>
  <c r="AQ169" i="33"/>
  <c r="Y169" i="33"/>
  <c r="BM169" i="33"/>
  <c r="AU169" i="33"/>
  <c r="AC169" i="33"/>
  <c r="AY170" i="33"/>
  <c r="AG170" i="33"/>
  <c r="O170" i="33"/>
  <c r="BC170" i="33"/>
  <c r="AK170" i="33"/>
  <c r="S170" i="33"/>
  <c r="BG170" i="33"/>
  <c r="AO170" i="33"/>
  <c r="W170" i="33"/>
  <c r="BK170" i="33"/>
  <c r="AS170" i="33"/>
  <c r="AA170" i="33"/>
  <c r="AW171" i="33"/>
  <c r="AE171" i="33"/>
  <c r="M171" i="33"/>
  <c r="BA171" i="33"/>
  <c r="AI171" i="33"/>
  <c r="Q171" i="33"/>
  <c r="BE171" i="33"/>
  <c r="AM171" i="33"/>
  <c r="U171" i="33"/>
  <c r="BI171" i="33"/>
  <c r="AQ171" i="33"/>
  <c r="Y171" i="33"/>
  <c r="BM171" i="33"/>
  <c r="AU171" i="33"/>
  <c r="AC171" i="33"/>
  <c r="AY172" i="33"/>
  <c r="AG172" i="33"/>
  <c r="O172" i="33"/>
  <c r="BC172" i="33"/>
  <c r="AK172" i="33"/>
  <c r="S172" i="33"/>
  <c r="BG172" i="33"/>
  <c r="AO172" i="33"/>
  <c r="W172" i="33"/>
  <c r="BK172" i="33"/>
  <c r="AS172" i="33"/>
  <c r="AA172" i="33"/>
  <c r="AW173" i="33"/>
  <c r="AE173" i="33"/>
  <c r="M173" i="33"/>
  <c r="BA173" i="33"/>
  <c r="AI173" i="33"/>
  <c r="Q173" i="33"/>
  <c r="BE173" i="33"/>
  <c r="AM173" i="33"/>
  <c r="U173" i="33"/>
  <c r="BI173" i="33"/>
  <c r="AQ173" i="33"/>
  <c r="Y173" i="33"/>
  <c r="BM173" i="33"/>
  <c r="AU173" i="33"/>
  <c r="AC173" i="33"/>
  <c r="AY174" i="33"/>
  <c r="AG174" i="33"/>
  <c r="O174" i="33"/>
  <c r="BC174" i="33"/>
  <c r="AK174" i="33"/>
  <c r="S174" i="33"/>
  <c r="BG174" i="33"/>
  <c r="AO174" i="33"/>
  <c r="W174" i="33"/>
  <c r="BK174" i="33"/>
  <c r="AS174" i="33"/>
  <c r="AA174" i="33"/>
  <c r="AW175" i="33"/>
  <c r="AE175" i="33"/>
  <c r="M175" i="33"/>
  <c r="BA175" i="33"/>
  <c r="AI175" i="33"/>
  <c r="Q175" i="33"/>
  <c r="BE175" i="33"/>
  <c r="AM175" i="33"/>
  <c r="U175" i="33"/>
  <c r="BI175" i="33"/>
  <c r="AQ175" i="33"/>
  <c r="Y175" i="33"/>
  <c r="BM175" i="33"/>
  <c r="AU175" i="33"/>
  <c r="AC175" i="33"/>
  <c r="AY331" i="33"/>
  <c r="AG331" i="33"/>
  <c r="O331" i="33"/>
  <c r="BC331" i="33"/>
  <c r="AK331" i="33"/>
  <c r="S331" i="33"/>
  <c r="BG331" i="33"/>
  <c r="AO331" i="33"/>
  <c r="W331" i="33"/>
  <c r="BK331" i="33"/>
  <c r="AS331" i="33"/>
  <c r="AA331" i="33"/>
  <c r="AW282" i="33"/>
  <c r="AE282" i="33"/>
  <c r="M282" i="33"/>
  <c r="BA282" i="33"/>
  <c r="AI282" i="33"/>
  <c r="Q282" i="33"/>
  <c r="BE282" i="33"/>
  <c r="AM282" i="33"/>
  <c r="U282" i="33"/>
  <c r="BI282" i="33"/>
  <c r="AQ282" i="33"/>
  <c r="Y282" i="33"/>
  <c r="BM282" i="33"/>
  <c r="AU282" i="33"/>
  <c r="AC282" i="33"/>
  <c r="AY283" i="33"/>
  <c r="AG283" i="33"/>
  <c r="O283" i="33"/>
  <c r="BC283" i="33"/>
  <c r="AK283" i="33"/>
  <c r="S283" i="33"/>
  <c r="BG283" i="33"/>
  <c r="AO283" i="33"/>
  <c r="W283" i="33"/>
  <c r="BK283" i="33"/>
  <c r="AS283" i="33"/>
  <c r="AA283" i="33"/>
  <c r="AW284" i="33"/>
  <c r="AE284" i="33"/>
  <c r="M284" i="33"/>
  <c r="BA284" i="33"/>
  <c r="AI284" i="33"/>
  <c r="Q284" i="33"/>
  <c r="BE284" i="33"/>
  <c r="AM284" i="33"/>
  <c r="U284" i="33"/>
  <c r="BI284" i="33"/>
  <c r="AQ284" i="33"/>
  <c r="Y284" i="33"/>
  <c r="BM284" i="33"/>
  <c r="AU284" i="33"/>
  <c r="AC284" i="33"/>
  <c r="AY285" i="33"/>
  <c r="AG285" i="33"/>
  <c r="O285" i="33"/>
  <c r="BC285" i="33"/>
  <c r="AK285" i="33"/>
  <c r="S285" i="33"/>
  <c r="BG285" i="33"/>
  <c r="AO285" i="33"/>
  <c r="W285" i="33"/>
  <c r="BK285" i="33"/>
  <c r="AS285" i="33"/>
  <c r="AA285" i="33"/>
  <c r="AW286" i="33"/>
  <c r="AE286" i="33"/>
  <c r="M286" i="33"/>
  <c r="BA286" i="33"/>
  <c r="AI286" i="33"/>
  <c r="Q286" i="33"/>
  <c r="BE286" i="33"/>
  <c r="AM286" i="33"/>
  <c r="U286" i="33"/>
  <c r="BI286" i="33"/>
  <c r="AQ286" i="33"/>
  <c r="Y286" i="33"/>
  <c r="BM286" i="33"/>
  <c r="AU286" i="33"/>
  <c r="AC286" i="33"/>
  <c r="AY287" i="33"/>
  <c r="AG287" i="33"/>
  <c r="O287" i="33"/>
  <c r="BC287" i="33"/>
  <c r="AK287" i="33"/>
  <c r="S287" i="33"/>
  <c r="BG287" i="33"/>
  <c r="AO287" i="33"/>
  <c r="W287" i="33"/>
  <c r="BK287" i="33"/>
  <c r="AS287" i="33"/>
  <c r="AA287" i="33"/>
  <c r="AW288" i="33"/>
  <c r="AE288" i="33"/>
  <c r="M288" i="33"/>
  <c r="BA288" i="33"/>
  <c r="AI288" i="33"/>
  <c r="Q288" i="33"/>
  <c r="BE288" i="33"/>
  <c r="AM288" i="33"/>
  <c r="U288" i="33"/>
  <c r="BI288" i="33"/>
  <c r="AQ288" i="33"/>
  <c r="Y288" i="33"/>
  <c r="BM288" i="33"/>
  <c r="AU288" i="33"/>
  <c r="AC288" i="33"/>
  <c r="AY289" i="33"/>
  <c r="AG289" i="33"/>
  <c r="O289" i="33"/>
  <c r="BC289" i="33"/>
  <c r="AK289" i="33"/>
  <c r="S289" i="33"/>
  <c r="BG289" i="33"/>
  <c r="AO289" i="33"/>
  <c r="W289" i="33"/>
  <c r="BK289" i="33"/>
  <c r="AS289" i="33"/>
  <c r="AA289" i="33"/>
  <c r="AW290" i="33"/>
  <c r="AE290" i="33"/>
  <c r="M290" i="33"/>
  <c r="BA290" i="33"/>
  <c r="AI290" i="33"/>
  <c r="Q290" i="33"/>
  <c r="BE290" i="33"/>
  <c r="AM290" i="33"/>
  <c r="U290" i="33"/>
  <c r="BI290" i="33"/>
  <c r="AQ290" i="33"/>
  <c r="Y290" i="33"/>
  <c r="BM290" i="33"/>
  <c r="AU290" i="33"/>
  <c r="AC290" i="33"/>
  <c r="AY291" i="33"/>
  <c r="AG291" i="33"/>
  <c r="O291" i="33"/>
  <c r="BC291" i="33"/>
  <c r="AK291" i="33"/>
  <c r="S291" i="33"/>
  <c r="BG291" i="33"/>
  <c r="AO291" i="33"/>
  <c r="W291" i="33"/>
  <c r="BK291" i="33"/>
  <c r="AS291" i="33"/>
  <c r="AA291" i="33"/>
  <c r="AW292" i="33"/>
  <c r="AE292" i="33"/>
  <c r="M292" i="33"/>
  <c r="BA292" i="33"/>
  <c r="AI292" i="33"/>
  <c r="Q292" i="33"/>
  <c r="BE292" i="33"/>
  <c r="AM292" i="33"/>
  <c r="U292" i="33"/>
  <c r="BI292" i="33"/>
  <c r="AQ292" i="33"/>
  <c r="Y292" i="33"/>
  <c r="BM292" i="33"/>
  <c r="AU292" i="33"/>
  <c r="AC292" i="33"/>
  <c r="AY293" i="33"/>
  <c r="AG293" i="33"/>
  <c r="O293" i="33"/>
  <c r="BC293" i="33"/>
  <c r="AK293" i="33"/>
  <c r="S293" i="33"/>
  <c r="BG293" i="33"/>
  <c r="AO293" i="33"/>
  <c r="W293" i="33"/>
  <c r="BK293" i="33"/>
  <c r="AS293" i="33"/>
  <c r="AA293" i="33"/>
  <c r="AW294" i="33"/>
  <c r="AE294" i="33"/>
  <c r="M294" i="33"/>
  <c r="BA294" i="33"/>
  <c r="AI294" i="33"/>
  <c r="Q294" i="33"/>
  <c r="BE294" i="33"/>
  <c r="AM294" i="33"/>
  <c r="U294" i="33"/>
  <c r="BI294" i="33"/>
  <c r="AQ294" i="33"/>
  <c r="Y294" i="33"/>
  <c r="BM294" i="33"/>
  <c r="AU294" i="33"/>
  <c r="AC294" i="33"/>
  <c r="AY295" i="33"/>
  <c r="AG295" i="33"/>
  <c r="O295" i="33"/>
  <c r="BC295" i="33"/>
  <c r="AK295" i="33"/>
  <c r="S295" i="33"/>
  <c r="BG295" i="33"/>
  <c r="AO295" i="33"/>
  <c r="W295" i="33"/>
  <c r="BK295" i="33"/>
  <c r="AS295" i="33"/>
  <c r="AA295" i="33"/>
  <c r="AW296" i="33"/>
  <c r="AE296" i="33"/>
  <c r="M296" i="33"/>
  <c r="BA296" i="33"/>
  <c r="AI296" i="33"/>
  <c r="Q296" i="33"/>
  <c r="BE296" i="33"/>
  <c r="AM296" i="33"/>
  <c r="U296" i="33"/>
  <c r="BI296" i="33"/>
  <c r="AQ296" i="33"/>
  <c r="Y296" i="33"/>
  <c r="BM296" i="33"/>
  <c r="AU296" i="33"/>
  <c r="AC296" i="33"/>
  <c r="AY297" i="33"/>
  <c r="AG297" i="33"/>
  <c r="O297" i="33"/>
  <c r="BC297" i="33"/>
  <c r="AK297" i="33"/>
  <c r="S297" i="33"/>
  <c r="BG297" i="33"/>
  <c r="AO297" i="33"/>
  <c r="W297" i="33"/>
  <c r="BK297" i="33"/>
  <c r="AS297" i="33"/>
  <c r="AA297" i="33"/>
  <c r="AW298" i="33"/>
  <c r="AE298" i="33"/>
  <c r="M298" i="33"/>
  <c r="BA298" i="33"/>
  <c r="AI298" i="33"/>
  <c r="Q298" i="33"/>
  <c r="BE298" i="33"/>
  <c r="AM298" i="33"/>
  <c r="U298" i="33"/>
  <c r="BI298" i="33"/>
  <c r="AQ298" i="33"/>
  <c r="Y298" i="33"/>
  <c r="BM298" i="33"/>
  <c r="AU298" i="33"/>
  <c r="AC298" i="33"/>
  <c r="AY299" i="33"/>
  <c r="AG299" i="33"/>
  <c r="O299" i="33"/>
  <c r="BC299" i="33"/>
  <c r="AK299" i="33"/>
  <c r="S299" i="33"/>
  <c r="BG299" i="33"/>
  <c r="AO299" i="33"/>
  <c r="W299" i="33"/>
  <c r="BK299" i="33"/>
  <c r="AS299" i="33"/>
  <c r="AA299" i="33"/>
  <c r="AW300" i="33"/>
  <c r="AE300" i="33"/>
  <c r="M300" i="33"/>
  <c r="BA300" i="33"/>
  <c r="AI300" i="33"/>
  <c r="Q300" i="33"/>
  <c r="BE300" i="33"/>
  <c r="AM300" i="33"/>
  <c r="U300" i="33"/>
  <c r="BI300" i="33"/>
  <c r="AQ300" i="33"/>
  <c r="Y300" i="33"/>
  <c r="BM300" i="33"/>
  <c r="AU300" i="33"/>
  <c r="AC300" i="33"/>
  <c r="AY301" i="33"/>
  <c r="AG301" i="33"/>
  <c r="O301" i="33"/>
  <c r="BC301" i="33"/>
  <c r="AK301" i="33"/>
  <c r="S301" i="33"/>
  <c r="BG301" i="33"/>
  <c r="AO301" i="33"/>
  <c r="W301" i="33"/>
  <c r="BK301" i="33"/>
  <c r="AS301" i="33"/>
  <c r="AA301" i="33"/>
  <c r="AW271" i="33"/>
  <c r="AW355" i="33" s="1"/>
  <c r="AE271" i="33"/>
  <c r="M271" i="33"/>
  <c r="BA271" i="33"/>
  <c r="AI271" i="33"/>
  <c r="Q271" i="33"/>
  <c r="BE271" i="33"/>
  <c r="AM271" i="33"/>
  <c r="U271" i="33"/>
  <c r="BI271" i="33"/>
  <c r="AQ271" i="33"/>
  <c r="Y271" i="33"/>
  <c r="BM271" i="33"/>
  <c r="BM355" i="33" s="1"/>
  <c r="AU271" i="33"/>
  <c r="AC271" i="33"/>
  <c r="AY272" i="33"/>
  <c r="AG272" i="33"/>
  <c r="O272" i="33"/>
  <c r="BC272" i="33"/>
  <c r="AK272" i="33"/>
  <c r="S272" i="33"/>
  <c r="BG272" i="33"/>
  <c r="AO272" i="33"/>
  <c r="W272" i="33"/>
  <c r="BK272" i="33"/>
  <c r="AS272" i="33"/>
  <c r="AA272" i="33"/>
  <c r="AW273" i="33"/>
  <c r="AE273" i="33"/>
  <c r="M273" i="33"/>
  <c r="BA273" i="33"/>
  <c r="AI273" i="33"/>
  <c r="Q273" i="33"/>
  <c r="BE273" i="33"/>
  <c r="AM273" i="33"/>
  <c r="U273" i="33"/>
  <c r="BI273" i="33"/>
  <c r="AQ273" i="33"/>
  <c r="Y273" i="33"/>
  <c r="BM273" i="33"/>
  <c r="AU273" i="33"/>
  <c r="AC273" i="33"/>
  <c r="AY274" i="33"/>
  <c r="AG274" i="33"/>
  <c r="O274" i="33"/>
  <c r="BC274" i="33"/>
  <c r="AK274" i="33"/>
  <c r="S274" i="33"/>
  <c r="BG274" i="33"/>
  <c r="BG355" i="33" s="1"/>
  <c r="AO274" i="33"/>
  <c r="W274" i="33"/>
  <c r="BK274" i="33"/>
  <c r="AS274" i="33"/>
  <c r="AA274" i="33"/>
  <c r="AW275" i="33"/>
  <c r="AE275" i="33"/>
  <c r="M275" i="33"/>
  <c r="BA275" i="33"/>
  <c r="AI275" i="33"/>
  <c r="Q275" i="33"/>
  <c r="BE275" i="33"/>
  <c r="AM275" i="33"/>
  <c r="U275" i="33"/>
  <c r="BI275" i="33"/>
  <c r="AQ275" i="33"/>
  <c r="Y275" i="33"/>
  <c r="BM275" i="33"/>
  <c r="AU275" i="33"/>
  <c r="AC275" i="33"/>
  <c r="AY276" i="33"/>
  <c r="AG276" i="33"/>
  <c r="O276" i="33"/>
  <c r="BC276" i="33"/>
  <c r="AK276" i="33"/>
  <c r="S276" i="33"/>
  <c r="BG276" i="33"/>
  <c r="AO276" i="33"/>
  <c r="W276" i="33"/>
  <c r="BK276" i="33"/>
  <c r="AS276" i="33"/>
  <c r="AA276" i="33"/>
  <c r="AW277" i="33"/>
  <c r="AE277" i="33"/>
  <c r="M277" i="33"/>
  <c r="BA277" i="33"/>
  <c r="AI277" i="33"/>
  <c r="Q277" i="33"/>
  <c r="BE277" i="33"/>
  <c r="AM277" i="33"/>
  <c r="U277" i="33"/>
  <c r="BI277" i="33"/>
  <c r="AQ277" i="33"/>
  <c r="Y277" i="33"/>
  <c r="BM277" i="33"/>
  <c r="AU277" i="33"/>
  <c r="AC277" i="33"/>
  <c r="AY278" i="33"/>
  <c r="AY355" i="33" s="1"/>
  <c r="AG278" i="33"/>
  <c r="O278" i="33"/>
  <c r="BC278" i="33"/>
  <c r="AK278" i="33"/>
  <c r="S278" i="33"/>
  <c r="BG278" i="33"/>
  <c r="AO278" i="33"/>
  <c r="W278" i="33"/>
  <c r="BK278" i="33"/>
  <c r="AS278" i="33"/>
  <c r="AA278" i="33"/>
  <c r="AW279" i="33"/>
  <c r="AE279" i="33"/>
  <c r="M279" i="33"/>
  <c r="BA279" i="33"/>
  <c r="AI279" i="33"/>
  <c r="Q279" i="33"/>
  <c r="BE279" i="33"/>
  <c r="AM279" i="33"/>
  <c r="U279" i="33"/>
  <c r="BI279" i="33"/>
  <c r="AQ279" i="33"/>
  <c r="Y279" i="33"/>
  <c r="BM279" i="33"/>
  <c r="AU279" i="33"/>
  <c r="AC279" i="33"/>
  <c r="AY334" i="33"/>
  <c r="AG334" i="33"/>
  <c r="O334" i="33"/>
  <c r="BC334" i="33"/>
  <c r="AK334" i="33"/>
  <c r="S334" i="33"/>
  <c r="BG334" i="33"/>
  <c r="AO334" i="33"/>
  <c r="W334" i="33"/>
  <c r="BK334" i="33"/>
  <c r="AS334" i="33"/>
  <c r="AA334" i="33"/>
  <c r="AW335" i="33"/>
  <c r="AE335" i="33"/>
  <c r="M335" i="33"/>
  <c r="BA335" i="33"/>
  <c r="AI335" i="33"/>
  <c r="Q335" i="33"/>
  <c r="BE335" i="33"/>
  <c r="AM335" i="33"/>
  <c r="U335" i="33"/>
  <c r="BI335" i="33"/>
  <c r="AQ335" i="33"/>
  <c r="Y335" i="33"/>
  <c r="BM335" i="33"/>
  <c r="AU335" i="33"/>
  <c r="AC335" i="33"/>
  <c r="AY336" i="33"/>
  <c r="AG336" i="33"/>
  <c r="O336" i="33"/>
  <c r="BC336" i="33"/>
  <c r="AK336" i="33"/>
  <c r="S336" i="33"/>
  <c r="BG336" i="33"/>
  <c r="AO336" i="33"/>
  <c r="W336" i="33"/>
  <c r="BK336" i="33"/>
  <c r="AS336" i="33"/>
  <c r="AA336" i="33"/>
  <c r="AW88" i="33"/>
  <c r="AE88" i="33"/>
  <c r="M88" i="33"/>
  <c r="BA88" i="33"/>
  <c r="AI88" i="33"/>
  <c r="Q88" i="33"/>
  <c r="BE88" i="33"/>
  <c r="AM88" i="33"/>
  <c r="U88" i="33"/>
  <c r="BI88" i="33"/>
  <c r="AQ88" i="33"/>
  <c r="Y88" i="33"/>
  <c r="BM88" i="33"/>
  <c r="AU88" i="33"/>
  <c r="AC88" i="33"/>
  <c r="AY89" i="33"/>
  <c r="AG89" i="33"/>
  <c r="O89" i="33"/>
  <c r="BC89" i="33"/>
  <c r="AK89" i="33"/>
  <c r="S89" i="33"/>
  <c r="BG89" i="33"/>
  <c r="AO89" i="33"/>
  <c r="W89" i="33"/>
  <c r="BK89" i="33"/>
  <c r="AS89" i="33"/>
  <c r="AA89" i="33"/>
  <c r="AW90" i="33"/>
  <c r="AE90" i="33"/>
  <c r="M90" i="33"/>
  <c r="BA90" i="33"/>
  <c r="BA355" i="33" s="1"/>
  <c r="AI90" i="33"/>
  <c r="Q90" i="33"/>
  <c r="BE90" i="33"/>
  <c r="AM90" i="33"/>
  <c r="U90" i="33"/>
  <c r="BI90" i="33"/>
  <c r="AQ90" i="33"/>
  <c r="Y90" i="33"/>
  <c r="BM90" i="33"/>
  <c r="AU90" i="33"/>
  <c r="AC90" i="33"/>
  <c r="AY337" i="33"/>
  <c r="AG337" i="33"/>
  <c r="O337" i="33"/>
  <c r="BC337" i="33"/>
  <c r="AK337" i="33"/>
  <c r="S337" i="33"/>
  <c r="BG337" i="33"/>
  <c r="AO337" i="33"/>
  <c r="W337" i="33"/>
  <c r="BK337" i="33"/>
  <c r="AS337" i="33"/>
  <c r="AA337" i="33"/>
  <c r="AW338" i="33"/>
  <c r="AE338" i="33"/>
  <c r="M338" i="33"/>
  <c r="BA338" i="33"/>
  <c r="AI338" i="33"/>
  <c r="Q338" i="33"/>
  <c r="BE338" i="33"/>
  <c r="AM338" i="33"/>
  <c r="U338" i="33"/>
  <c r="BI338" i="33"/>
  <c r="AQ338" i="33"/>
  <c r="Y338" i="33"/>
  <c r="BM338" i="33"/>
  <c r="AU338" i="33"/>
  <c r="AC338" i="33"/>
  <c r="AY339" i="33"/>
  <c r="AG339" i="33"/>
  <c r="O339" i="33"/>
  <c r="BC339" i="33"/>
  <c r="AK339" i="33"/>
  <c r="S339" i="33"/>
  <c r="BG339" i="33"/>
  <c r="AO339" i="33"/>
  <c r="W339" i="33"/>
  <c r="BK339" i="33"/>
  <c r="AS339" i="33"/>
  <c r="AA339" i="33"/>
  <c r="AW340" i="33"/>
  <c r="AE340" i="33"/>
  <c r="M340" i="33"/>
  <c r="BA340" i="33"/>
  <c r="AI340" i="33"/>
  <c r="Q340" i="33"/>
  <c r="BE340" i="33"/>
  <c r="AM340" i="33"/>
  <c r="U340" i="33"/>
  <c r="BI340" i="33"/>
  <c r="AQ340" i="33"/>
  <c r="Y340" i="33"/>
  <c r="BM340" i="33"/>
  <c r="AU340" i="33"/>
  <c r="AC340" i="33"/>
  <c r="AY341" i="33"/>
  <c r="AG341" i="33"/>
  <c r="O341" i="33"/>
  <c r="BC341" i="33"/>
  <c r="AK341" i="33"/>
  <c r="S341" i="33"/>
  <c r="BG341" i="33"/>
  <c r="AO341" i="33"/>
  <c r="W341" i="33"/>
  <c r="BK341" i="33"/>
  <c r="AS341" i="33"/>
  <c r="AA341" i="33"/>
  <c r="AW342" i="33"/>
  <c r="AE342" i="33"/>
  <c r="M342" i="33"/>
  <c r="BA342" i="33"/>
  <c r="AI342" i="33"/>
  <c r="Q342" i="33"/>
  <c r="BE342" i="33"/>
  <c r="AM342" i="33"/>
  <c r="U342" i="33"/>
  <c r="BI342" i="33"/>
  <c r="AQ342" i="33"/>
  <c r="Y342" i="33"/>
  <c r="BM342" i="33"/>
  <c r="AU342" i="33"/>
  <c r="AC342" i="33"/>
  <c r="AY343" i="33"/>
  <c r="AG343" i="33"/>
  <c r="O343" i="33"/>
  <c r="BC343" i="33"/>
  <c r="AK343" i="33"/>
  <c r="S343" i="33"/>
  <c r="BG343" i="33"/>
  <c r="AO343" i="33"/>
  <c r="W343" i="33"/>
  <c r="BK343" i="33"/>
  <c r="AS343" i="33"/>
  <c r="AA343" i="33"/>
  <c r="AW91" i="33"/>
  <c r="AE91" i="33"/>
  <c r="M91" i="33"/>
  <c r="BA91" i="33"/>
  <c r="AI91" i="33"/>
  <c r="Q91" i="33"/>
  <c r="BE91" i="33"/>
  <c r="AM91" i="33"/>
  <c r="U91" i="33"/>
  <c r="BI91" i="33"/>
  <c r="AQ91" i="33"/>
  <c r="Y91" i="33"/>
  <c r="BM91" i="33"/>
  <c r="AU91" i="33"/>
  <c r="AC91" i="33"/>
  <c r="AY344" i="33"/>
  <c r="AG344" i="33"/>
  <c r="O344" i="33"/>
  <c r="BC344" i="33"/>
  <c r="AK344" i="33"/>
  <c r="S344" i="33"/>
  <c r="BG344" i="33"/>
  <c r="AO344" i="33"/>
  <c r="W344" i="33"/>
  <c r="BK344" i="33"/>
  <c r="AS344" i="33"/>
  <c r="AA344" i="33"/>
  <c r="AW345" i="33"/>
  <c r="AE345" i="33"/>
  <c r="M345" i="33"/>
  <c r="BA345" i="33"/>
  <c r="AI345" i="33"/>
  <c r="Q345" i="33"/>
  <c r="BE345" i="33"/>
  <c r="AM345" i="33"/>
  <c r="U345" i="33"/>
  <c r="BI345" i="33"/>
  <c r="AQ345" i="33"/>
  <c r="Y345" i="33"/>
  <c r="BM345" i="33"/>
  <c r="AU345" i="33"/>
  <c r="AC345" i="33"/>
  <c r="AY346" i="33"/>
  <c r="AG346" i="33"/>
  <c r="O346" i="33"/>
  <c r="BC346" i="33"/>
  <c r="AK346" i="33"/>
  <c r="S346" i="33"/>
  <c r="BG346" i="33"/>
  <c r="AO346" i="33"/>
  <c r="W346" i="33"/>
  <c r="BK346" i="33"/>
  <c r="AS346" i="33"/>
  <c r="AA346" i="33"/>
  <c r="AW347" i="33"/>
  <c r="AE347" i="33"/>
  <c r="M347" i="33"/>
  <c r="BA347" i="33"/>
  <c r="AI347" i="33"/>
  <c r="Q347" i="33"/>
  <c r="BE347" i="33"/>
  <c r="AM347" i="33"/>
  <c r="U347" i="33"/>
  <c r="BI347" i="33"/>
  <c r="AQ347" i="33"/>
  <c r="Y347" i="33"/>
  <c r="BM347" i="33"/>
  <c r="AU347" i="33"/>
  <c r="AC347" i="33"/>
  <c r="AY348" i="33"/>
  <c r="AG348" i="33"/>
  <c r="O348" i="33"/>
  <c r="BC348" i="33"/>
  <c r="AK348" i="33"/>
  <c r="S348" i="33"/>
  <c r="BG348" i="33"/>
  <c r="AO348" i="33"/>
  <c r="W348" i="33"/>
  <c r="BK348" i="33"/>
  <c r="AS348" i="33"/>
  <c r="AA348" i="33"/>
  <c r="AW349" i="33"/>
  <c r="AE349" i="33"/>
  <c r="M349" i="33"/>
  <c r="BA349" i="33"/>
  <c r="AI349" i="33"/>
  <c r="Q349" i="33"/>
  <c r="BE349" i="33"/>
  <c r="AM349" i="33"/>
  <c r="U349" i="33"/>
  <c r="BI349" i="33"/>
  <c r="AQ349" i="33"/>
  <c r="Y349" i="33"/>
  <c r="BM349" i="33"/>
  <c r="AU349" i="33"/>
  <c r="AC349" i="33"/>
  <c r="AY350" i="33"/>
  <c r="AG350" i="33"/>
  <c r="O350" i="33"/>
  <c r="BC350" i="33"/>
  <c r="AK350" i="33"/>
  <c r="S350" i="33"/>
  <c r="BG350" i="33"/>
  <c r="AO350" i="33"/>
  <c r="W350" i="33"/>
  <c r="BK350" i="33"/>
  <c r="AS350" i="33"/>
  <c r="AA350" i="33"/>
  <c r="AW351" i="33"/>
  <c r="AE351" i="33"/>
  <c r="M351" i="33"/>
  <c r="BA351" i="33"/>
  <c r="AI351" i="33"/>
  <c r="Q351" i="33"/>
  <c r="BE351" i="33"/>
  <c r="AM351" i="33"/>
  <c r="U351" i="33"/>
  <c r="BI351" i="33"/>
  <c r="AQ351" i="33"/>
  <c r="Y351" i="33"/>
  <c r="BM351" i="33"/>
  <c r="AU351" i="33"/>
  <c r="AC351" i="33"/>
  <c r="AY352" i="33"/>
  <c r="AG352" i="33"/>
  <c r="O352" i="33"/>
  <c r="BC352" i="33"/>
  <c r="AK352" i="33"/>
  <c r="S352" i="33"/>
  <c r="BG352" i="33"/>
  <c r="AO352" i="33"/>
  <c r="W352" i="33"/>
  <c r="BK352" i="33"/>
  <c r="AS352" i="33"/>
  <c r="AA352" i="33"/>
  <c r="W243" i="41"/>
  <c r="M243" i="41"/>
  <c r="AA243" i="41"/>
  <c r="Q243" i="41"/>
  <c r="AE243" i="41"/>
  <c r="U243" i="41"/>
  <c r="Y244" i="41"/>
  <c r="O244" i="41"/>
  <c r="AC244" i="41"/>
  <c r="S244" i="41"/>
  <c r="W125" i="41"/>
  <c r="M125" i="41"/>
  <c r="AA125" i="41"/>
  <c r="Q125" i="41"/>
  <c r="AE125" i="41"/>
  <c r="U125" i="41"/>
  <c r="Y5" i="41"/>
  <c r="O5" i="41"/>
  <c r="AC5" i="41"/>
  <c r="S5" i="41"/>
  <c r="W6" i="41"/>
  <c r="M6" i="41"/>
  <c r="AA6" i="41"/>
  <c r="Q6" i="41"/>
  <c r="AE6" i="41"/>
  <c r="U6" i="41"/>
  <c r="Y7" i="41"/>
  <c r="O7" i="41"/>
  <c r="AC7" i="41"/>
  <c r="S7" i="41"/>
  <c r="W8" i="41"/>
  <c r="M8" i="41"/>
  <c r="AA8" i="41"/>
  <c r="Q8" i="41"/>
  <c r="AE8" i="41"/>
  <c r="U8" i="41"/>
  <c r="Y126" i="41"/>
  <c r="O126" i="41"/>
  <c r="AC126" i="41"/>
  <c r="S126" i="41"/>
  <c r="W92" i="41"/>
  <c r="M92" i="41"/>
  <c r="AA92" i="41"/>
  <c r="Q92" i="41"/>
  <c r="AE92" i="41"/>
  <c r="U92" i="41"/>
  <c r="Y93" i="41"/>
  <c r="O93" i="41"/>
  <c r="AC93" i="41"/>
  <c r="S93" i="41"/>
  <c r="W9" i="41"/>
  <c r="M9" i="41"/>
  <c r="AA9" i="41"/>
  <c r="Q9" i="41"/>
  <c r="AE9" i="41"/>
  <c r="U9" i="41"/>
  <c r="Y176" i="41"/>
  <c r="O176" i="41"/>
  <c r="AC176" i="41"/>
  <c r="S176" i="41"/>
  <c r="W10" i="41"/>
  <c r="M10" i="41"/>
  <c r="AA10" i="41"/>
  <c r="Q10" i="41"/>
  <c r="AE10" i="41"/>
  <c r="U10" i="41"/>
  <c r="Y11" i="41"/>
  <c r="O11" i="41"/>
  <c r="AC11" i="41"/>
  <c r="S11" i="41"/>
  <c r="W12" i="41"/>
  <c r="M12" i="41"/>
  <c r="AA12" i="41"/>
  <c r="Q12" i="41"/>
  <c r="AE12" i="41"/>
  <c r="U12" i="41"/>
  <c r="Y13" i="41"/>
  <c r="O13" i="41"/>
  <c r="AC13" i="41"/>
  <c r="S13" i="41"/>
  <c r="W14" i="41"/>
  <c r="M14" i="41"/>
  <c r="AA14" i="41"/>
  <c r="Q14" i="41"/>
  <c r="AE14" i="41"/>
  <c r="U14" i="41"/>
  <c r="Y15" i="41"/>
  <c r="O15" i="41"/>
  <c r="AC15" i="41"/>
  <c r="S15" i="41"/>
  <c r="W16" i="41"/>
  <c r="M16" i="41"/>
  <c r="AA16" i="41"/>
  <c r="Q16" i="41"/>
  <c r="AE16" i="41"/>
  <c r="U16" i="41"/>
  <c r="Y17" i="41"/>
  <c r="O17" i="41"/>
  <c r="AC17" i="41"/>
  <c r="S17" i="41"/>
  <c r="W18" i="41"/>
  <c r="M18" i="41"/>
  <c r="AA18" i="41"/>
  <c r="Q18" i="41"/>
  <c r="AE18" i="41"/>
  <c r="U18" i="41"/>
  <c r="Y177" i="41"/>
  <c r="O177" i="41"/>
  <c r="AC177" i="41"/>
  <c r="S177" i="41"/>
  <c r="W178" i="41"/>
  <c r="M178" i="41"/>
  <c r="AA178" i="41"/>
  <c r="Q178" i="41"/>
  <c r="AE178" i="41"/>
  <c r="U178" i="41"/>
  <c r="Y179" i="41"/>
  <c r="O179" i="41"/>
  <c r="AC179" i="41"/>
  <c r="S179" i="41"/>
  <c r="W180" i="41"/>
  <c r="M180" i="41"/>
  <c r="AA180" i="41"/>
  <c r="Q180" i="41"/>
  <c r="AE180" i="41"/>
  <c r="U180" i="41"/>
  <c r="Y181" i="41"/>
  <c r="O181" i="41"/>
  <c r="AC181" i="41"/>
  <c r="S181" i="41"/>
  <c r="W94" i="41"/>
  <c r="M94" i="41"/>
  <c r="AA94" i="41"/>
  <c r="Q94" i="41"/>
  <c r="AE94" i="41"/>
  <c r="U94" i="41"/>
  <c r="Y95" i="41"/>
  <c r="O95" i="41"/>
  <c r="AC95" i="41"/>
  <c r="S95" i="41"/>
  <c r="W96" i="41"/>
  <c r="M96" i="41"/>
  <c r="AA96" i="41"/>
  <c r="Q96" i="41"/>
  <c r="AE96" i="41"/>
  <c r="U96" i="41"/>
  <c r="Y97" i="41"/>
  <c r="O97" i="41"/>
  <c r="AC97" i="41"/>
  <c r="S97" i="41"/>
  <c r="W98" i="41"/>
  <c r="M98" i="41"/>
  <c r="AA98" i="41"/>
  <c r="Q98" i="41"/>
  <c r="AE98" i="41"/>
  <c r="U98" i="41"/>
  <c r="Y99" i="41"/>
  <c r="O99" i="41"/>
  <c r="AC99" i="41"/>
  <c r="S99" i="41"/>
  <c r="W127" i="41"/>
  <c r="M127" i="41"/>
  <c r="AA127" i="41"/>
  <c r="Q127" i="41"/>
  <c r="AE127" i="41"/>
  <c r="U127" i="41"/>
  <c r="Y332" i="41"/>
  <c r="O332" i="41"/>
  <c r="AC332" i="41"/>
  <c r="S332" i="41"/>
  <c r="W333" i="41"/>
  <c r="M333" i="41"/>
  <c r="AA333" i="41"/>
  <c r="Q333" i="41"/>
  <c r="AE333" i="41"/>
  <c r="U333" i="41"/>
  <c r="Y52" i="41"/>
  <c r="O52" i="41"/>
  <c r="AC52" i="41"/>
  <c r="S52" i="41"/>
  <c r="W19" i="41"/>
  <c r="M19" i="41"/>
  <c r="AA19" i="41"/>
  <c r="Q19" i="41"/>
  <c r="AE19" i="41"/>
  <c r="U19" i="41"/>
  <c r="Y182" i="41"/>
  <c r="O182" i="41"/>
  <c r="AC182" i="41"/>
  <c r="S182" i="41"/>
  <c r="W20" i="41"/>
  <c r="M20" i="41"/>
  <c r="AA20" i="41"/>
  <c r="Q20" i="41"/>
  <c r="AE20" i="41"/>
  <c r="U20" i="41"/>
  <c r="Y21" i="41"/>
  <c r="O21" i="41"/>
  <c r="AC21" i="41"/>
  <c r="S21" i="41"/>
  <c r="W183" i="41"/>
  <c r="M183" i="41"/>
  <c r="AA183" i="41"/>
  <c r="Q183" i="41"/>
  <c r="AE183" i="41"/>
  <c r="U183" i="41"/>
  <c r="Y22" i="41"/>
  <c r="O22" i="41"/>
  <c r="AC22" i="41"/>
  <c r="S22" i="41"/>
  <c r="W23" i="41"/>
  <c r="M23" i="41"/>
  <c r="AA23" i="41"/>
  <c r="Q23" i="41"/>
  <c r="AE23" i="41"/>
  <c r="U23" i="41"/>
  <c r="Y24" i="41"/>
  <c r="O24" i="41"/>
  <c r="AC24" i="41"/>
  <c r="S24" i="41"/>
  <c r="W25" i="41"/>
  <c r="M25" i="41"/>
  <c r="AA25" i="41"/>
  <c r="Q25" i="41"/>
  <c r="AE25" i="41"/>
  <c r="U25" i="41"/>
  <c r="Y26" i="41"/>
  <c r="O26" i="41"/>
  <c r="AC26" i="41"/>
  <c r="S26" i="41"/>
  <c r="W53" i="41"/>
  <c r="M53" i="41"/>
  <c r="AA53" i="41"/>
  <c r="Q53" i="41"/>
  <c r="AE53" i="41"/>
  <c r="U53" i="41"/>
  <c r="Y54" i="41"/>
  <c r="O54" i="41"/>
  <c r="AC54" i="41"/>
  <c r="S54" i="41"/>
  <c r="W55" i="41"/>
  <c r="M55" i="41"/>
  <c r="AA55" i="41"/>
  <c r="Q55" i="41"/>
  <c r="AE55" i="41"/>
  <c r="U55" i="41"/>
  <c r="Y56" i="41"/>
  <c r="O56" i="41"/>
  <c r="AC56" i="41"/>
  <c r="S56" i="41"/>
  <c r="W57" i="41"/>
  <c r="M57" i="41"/>
  <c r="AA57" i="41"/>
  <c r="Q57" i="41"/>
  <c r="AE57" i="41"/>
  <c r="U57" i="41"/>
  <c r="Y58" i="41"/>
  <c r="O58" i="41"/>
  <c r="AC58" i="41"/>
  <c r="S58" i="41"/>
  <c r="W59" i="41"/>
  <c r="M59" i="41"/>
  <c r="AA59" i="41"/>
  <c r="Q59" i="41"/>
  <c r="AE59" i="41"/>
  <c r="U59" i="41"/>
  <c r="Y60" i="41"/>
  <c r="O60" i="41"/>
  <c r="AC60" i="41"/>
  <c r="S60" i="41"/>
  <c r="W27" i="41"/>
  <c r="M27" i="41"/>
  <c r="AA27" i="41"/>
  <c r="Q27" i="41"/>
  <c r="AE27" i="41"/>
  <c r="U27" i="41"/>
  <c r="Y28" i="41"/>
  <c r="O28" i="41"/>
  <c r="AC28" i="41"/>
  <c r="S28" i="41"/>
  <c r="W29" i="41"/>
  <c r="M29" i="41"/>
  <c r="AA29" i="41"/>
  <c r="Q29" i="41"/>
  <c r="AE29" i="41"/>
  <c r="U29" i="41"/>
  <c r="Y30" i="41"/>
  <c r="O30" i="41"/>
  <c r="AC30" i="41"/>
  <c r="S30" i="41"/>
  <c r="W31" i="41"/>
  <c r="M31" i="41"/>
  <c r="AA31" i="41"/>
  <c r="Q31" i="41"/>
  <c r="AE31" i="41"/>
  <c r="U31" i="41"/>
  <c r="Y32" i="41"/>
  <c r="O32" i="41"/>
  <c r="AC32" i="41"/>
  <c r="S32" i="41"/>
  <c r="W61" i="41"/>
  <c r="M61" i="41"/>
  <c r="AA61" i="41"/>
  <c r="Q61" i="41"/>
  <c r="AE61" i="41"/>
  <c r="U61" i="41"/>
  <c r="Y62" i="41"/>
  <c r="O62" i="41"/>
  <c r="AC62" i="41"/>
  <c r="S62" i="41"/>
  <c r="W63" i="41"/>
  <c r="M63" i="41"/>
  <c r="AA63" i="41"/>
  <c r="Q63" i="41"/>
  <c r="AE63" i="41"/>
  <c r="U63" i="41"/>
  <c r="Y64" i="41"/>
  <c r="O64" i="41"/>
  <c r="AC64" i="41"/>
  <c r="S64" i="41"/>
  <c r="W65" i="41"/>
  <c r="M65" i="41"/>
  <c r="AA65" i="41"/>
  <c r="Q65" i="41"/>
  <c r="AE65" i="41"/>
  <c r="U65" i="41"/>
  <c r="Y66" i="41"/>
  <c r="O66" i="41"/>
  <c r="AC66" i="41"/>
  <c r="S66" i="41"/>
  <c r="W67" i="41"/>
  <c r="M67" i="41"/>
  <c r="AA67" i="41"/>
  <c r="Q67" i="41"/>
  <c r="AE67" i="41"/>
  <c r="U67" i="41"/>
  <c r="Y33" i="41"/>
  <c r="O33" i="41"/>
  <c r="AC33" i="41"/>
  <c r="S33" i="41"/>
  <c r="W34" i="41"/>
  <c r="M34" i="41"/>
  <c r="AA34" i="41"/>
  <c r="Q34" i="41"/>
  <c r="AE34" i="41"/>
  <c r="U34" i="41"/>
  <c r="Y35" i="41"/>
  <c r="O35" i="41"/>
  <c r="AC35" i="41"/>
  <c r="S35" i="41"/>
  <c r="W36" i="41"/>
  <c r="M36" i="41"/>
  <c r="AA36" i="41"/>
  <c r="Q36" i="41"/>
  <c r="AE36" i="41"/>
  <c r="U36" i="41"/>
  <c r="Y245" i="41"/>
  <c r="O245" i="41"/>
  <c r="AC245" i="41"/>
  <c r="S245" i="41"/>
  <c r="W246" i="41"/>
  <c r="M246" i="41"/>
  <c r="AA246" i="41"/>
  <c r="Q246" i="41"/>
  <c r="AE246" i="41"/>
  <c r="U246" i="41"/>
  <c r="Y247" i="41"/>
  <c r="O247" i="41"/>
  <c r="AC247" i="41"/>
  <c r="S247" i="41"/>
  <c r="W248" i="41"/>
  <c r="M248" i="41"/>
  <c r="AA248" i="41"/>
  <c r="Q248" i="41"/>
  <c r="AE248" i="41"/>
  <c r="U248" i="41"/>
  <c r="Y184" i="41"/>
  <c r="O184" i="41"/>
  <c r="AC184" i="41"/>
  <c r="S184" i="41"/>
  <c r="W249" i="41"/>
  <c r="M249" i="41"/>
  <c r="AA249" i="41"/>
  <c r="Q249" i="41"/>
  <c r="AE249" i="41"/>
  <c r="U249" i="41"/>
  <c r="Y250" i="41"/>
  <c r="O250" i="41"/>
  <c r="AC250" i="41"/>
  <c r="S250" i="41"/>
  <c r="W251" i="41"/>
  <c r="M251" i="41"/>
  <c r="AA251" i="41"/>
  <c r="Q251" i="41"/>
  <c r="AE251" i="41"/>
  <c r="U251" i="41"/>
  <c r="Y252" i="41"/>
  <c r="O252" i="41"/>
  <c r="AC252" i="41"/>
  <c r="S252" i="41"/>
  <c r="W253" i="41"/>
  <c r="M253" i="41"/>
  <c r="AA253" i="41"/>
  <c r="Q253" i="41"/>
  <c r="AE253" i="41"/>
  <c r="U253" i="41"/>
  <c r="Y137" i="41"/>
  <c r="O137" i="41"/>
  <c r="AC137" i="41"/>
  <c r="S137" i="41"/>
  <c r="W280" i="41"/>
  <c r="M280" i="41"/>
  <c r="AA280" i="41"/>
  <c r="Q280" i="41"/>
  <c r="AE280" i="41"/>
  <c r="U280" i="41"/>
  <c r="Y128" i="41"/>
  <c r="O128" i="41"/>
  <c r="AC128" i="41"/>
  <c r="S128" i="41"/>
  <c r="W129" i="41"/>
  <c r="M129" i="41"/>
  <c r="AA129" i="41"/>
  <c r="Q129" i="41"/>
  <c r="AE129" i="41"/>
  <c r="U129" i="41"/>
  <c r="Y130" i="41"/>
  <c r="O130" i="41"/>
  <c r="AC130" i="41"/>
  <c r="S130" i="41"/>
  <c r="W131" i="41"/>
  <c r="M131" i="41"/>
  <c r="AA131" i="41"/>
  <c r="Q131" i="41"/>
  <c r="AE131" i="41"/>
  <c r="U131" i="41"/>
  <c r="Y37" i="41"/>
  <c r="O37" i="41"/>
  <c r="AC37" i="41"/>
  <c r="S37" i="41"/>
  <c r="W38" i="41"/>
  <c r="M38" i="41"/>
  <c r="AA38" i="41"/>
  <c r="Q38" i="41"/>
  <c r="AE38" i="41"/>
  <c r="U38" i="41"/>
  <c r="Y132" i="41"/>
  <c r="O132" i="41"/>
  <c r="AC132" i="41"/>
  <c r="S132" i="41"/>
  <c r="W39" i="41"/>
  <c r="M39" i="41"/>
  <c r="AA39" i="41"/>
  <c r="Q39" i="41"/>
  <c r="AE39" i="41"/>
  <c r="U39" i="41"/>
  <c r="Y40" i="41"/>
  <c r="O40" i="41"/>
  <c r="AC40" i="41"/>
  <c r="S40" i="41"/>
  <c r="W41" i="41"/>
  <c r="M41" i="41"/>
  <c r="AA41" i="41"/>
  <c r="Q41" i="41"/>
  <c r="AE41" i="41"/>
  <c r="U41" i="41"/>
  <c r="Y42" i="41"/>
  <c r="O42" i="41"/>
  <c r="AC42" i="41"/>
  <c r="S42" i="41"/>
  <c r="W43" i="41"/>
  <c r="M43" i="41"/>
  <c r="AA43" i="41"/>
  <c r="Q43" i="41"/>
  <c r="AE43" i="41"/>
  <c r="U43" i="41"/>
  <c r="Y44" i="41"/>
  <c r="O44" i="41"/>
  <c r="AC44" i="41"/>
  <c r="S44" i="41"/>
  <c r="W45" i="41"/>
  <c r="M45" i="41"/>
  <c r="AA45" i="41"/>
  <c r="Q45" i="41"/>
  <c r="AE45" i="41"/>
  <c r="U45" i="41"/>
  <c r="Y46" i="41"/>
  <c r="O46" i="41"/>
  <c r="AC46" i="41"/>
  <c r="S46" i="41"/>
  <c r="W47" i="41"/>
  <c r="M47" i="41"/>
  <c r="AA47" i="41"/>
  <c r="Q47" i="41"/>
  <c r="AE47" i="41"/>
  <c r="U47" i="41"/>
  <c r="Y48" i="41"/>
  <c r="O48" i="41"/>
  <c r="AC48" i="41"/>
  <c r="S48" i="41"/>
  <c r="W133" i="41"/>
  <c r="M133" i="41"/>
  <c r="AA133" i="41"/>
  <c r="Q133" i="41"/>
  <c r="AE133" i="41"/>
  <c r="U133" i="41"/>
  <c r="Y134" i="41"/>
  <c r="O134" i="41"/>
  <c r="AC134" i="41"/>
  <c r="S134" i="41"/>
  <c r="W135" i="41"/>
  <c r="M135" i="41"/>
  <c r="AA135" i="41"/>
  <c r="Q135" i="41"/>
  <c r="AE135" i="41"/>
  <c r="U135" i="41"/>
  <c r="Y136" i="41"/>
  <c r="O136" i="41"/>
  <c r="AC136" i="41"/>
  <c r="S136" i="41"/>
  <c r="W100" i="41"/>
  <c r="M100" i="41"/>
  <c r="AA100" i="41"/>
  <c r="Q100" i="41"/>
  <c r="AE100" i="41"/>
  <c r="U100" i="41"/>
  <c r="Y185" i="41"/>
  <c r="O185" i="41"/>
  <c r="AC185" i="41"/>
  <c r="S185" i="41"/>
  <c r="W186" i="41"/>
  <c r="M186" i="41"/>
  <c r="AA186" i="41"/>
  <c r="Q186" i="41"/>
  <c r="AE186" i="41"/>
  <c r="U186" i="41"/>
  <c r="Y187" i="41"/>
  <c r="O187" i="41"/>
  <c r="AC187" i="41"/>
  <c r="S187" i="41"/>
  <c r="W188" i="41"/>
  <c r="M188" i="41"/>
  <c r="AA188" i="41"/>
  <c r="Q188" i="41"/>
  <c r="AE188" i="41"/>
  <c r="U188" i="41"/>
  <c r="Y189" i="41"/>
  <c r="O189" i="41"/>
  <c r="AC189" i="41"/>
  <c r="S189" i="41"/>
  <c r="W68" i="41"/>
  <c r="M68" i="41"/>
  <c r="AA68" i="41"/>
  <c r="Q68" i="41"/>
  <c r="AE68" i="41"/>
  <c r="U68" i="41"/>
  <c r="Y69" i="41"/>
  <c r="O69" i="41"/>
  <c r="AC69" i="41"/>
  <c r="S69" i="41"/>
  <c r="W70" i="41"/>
  <c r="M70" i="41"/>
  <c r="AA70" i="41"/>
  <c r="Q70" i="41"/>
  <c r="AE70" i="41"/>
  <c r="U70" i="41"/>
  <c r="Y302" i="41"/>
  <c r="O302" i="41"/>
  <c r="AC302" i="41"/>
  <c r="S302" i="41"/>
  <c r="W303" i="41"/>
  <c r="M303" i="41"/>
  <c r="AA303" i="41"/>
  <c r="Q303" i="41"/>
  <c r="AE303" i="41"/>
  <c r="U303" i="41"/>
  <c r="Y304" i="41"/>
  <c r="O304" i="41"/>
  <c r="AC304" i="41"/>
  <c r="S304" i="41"/>
  <c r="W71" i="41"/>
  <c r="M71" i="41"/>
  <c r="AA71" i="41"/>
  <c r="Q71" i="41"/>
  <c r="AE71" i="41"/>
  <c r="U71" i="41"/>
  <c r="Y72" i="41"/>
  <c r="O72" i="41"/>
  <c r="AC72" i="41"/>
  <c r="S72" i="41"/>
  <c r="W73" i="41"/>
  <c r="M73" i="41"/>
  <c r="AA73" i="41"/>
  <c r="Q73" i="41"/>
  <c r="AE73" i="41"/>
  <c r="U73" i="41"/>
  <c r="Y74" i="41"/>
  <c r="O74" i="41"/>
  <c r="AC74" i="41"/>
  <c r="S74" i="41"/>
  <c r="W75" i="41"/>
  <c r="M75" i="41"/>
  <c r="AA75" i="41"/>
  <c r="Q75" i="41"/>
  <c r="AE75" i="41"/>
  <c r="U75" i="41"/>
  <c r="Y254" i="41"/>
  <c r="O254" i="41"/>
  <c r="AC254" i="41"/>
  <c r="S254" i="41"/>
  <c r="W255" i="41"/>
  <c r="M255" i="41"/>
  <c r="AA255" i="41"/>
  <c r="Q255" i="41"/>
  <c r="AE255" i="41"/>
  <c r="U255" i="41"/>
  <c r="Y256" i="41"/>
  <c r="O256" i="41"/>
  <c r="AC256" i="41"/>
  <c r="S256" i="41"/>
  <c r="W257" i="41"/>
  <c r="M257" i="41"/>
  <c r="AA257" i="41"/>
  <c r="Q257" i="41"/>
  <c r="AE257" i="41"/>
  <c r="U257" i="41"/>
  <c r="Y258" i="41"/>
  <c r="O258" i="41"/>
  <c r="AC258" i="41"/>
  <c r="S258" i="41"/>
  <c r="W76" i="41"/>
  <c r="M76" i="41"/>
  <c r="AA76" i="41"/>
  <c r="Q76" i="41"/>
  <c r="AE76" i="41"/>
  <c r="U76" i="41"/>
  <c r="Y77" i="41"/>
  <c r="O77" i="41"/>
  <c r="AC77" i="41"/>
  <c r="S77" i="41"/>
  <c r="W78" i="41"/>
  <c r="M78" i="41"/>
  <c r="AA78" i="41"/>
  <c r="Q78" i="41"/>
  <c r="AE78" i="41"/>
  <c r="U78" i="41"/>
  <c r="Y79" i="41"/>
  <c r="O79" i="41"/>
  <c r="AC79" i="41"/>
  <c r="S79" i="41"/>
  <c r="W80" i="41"/>
  <c r="M80" i="41"/>
  <c r="AA80" i="41"/>
  <c r="Q80" i="41"/>
  <c r="AE80" i="41"/>
  <c r="U80" i="41"/>
  <c r="Y81" i="41"/>
  <c r="O81" i="41"/>
  <c r="AC81" i="41"/>
  <c r="S81" i="41"/>
  <c r="W82" i="41"/>
  <c r="M82" i="41"/>
  <c r="AA82" i="41"/>
  <c r="Q82" i="41"/>
  <c r="AE82" i="41"/>
  <c r="U82" i="41"/>
  <c r="Y83" i="41"/>
  <c r="O83" i="41"/>
  <c r="AC83" i="41"/>
  <c r="S83" i="41"/>
  <c r="W84" i="41"/>
  <c r="M84" i="41"/>
  <c r="AA84" i="41"/>
  <c r="Q84" i="41"/>
  <c r="AE84" i="41"/>
  <c r="U84" i="41"/>
  <c r="Y85" i="41"/>
  <c r="O85" i="41"/>
  <c r="AC85" i="41"/>
  <c r="S85" i="41"/>
  <c r="W86" i="41"/>
  <c r="M86" i="41"/>
  <c r="AA86" i="41"/>
  <c r="Q86" i="41"/>
  <c r="AE86" i="41"/>
  <c r="U86" i="41"/>
  <c r="Y87" i="41"/>
  <c r="O87" i="41"/>
  <c r="AC87" i="41"/>
  <c r="S87" i="41"/>
  <c r="W305" i="41"/>
  <c r="M305" i="41"/>
  <c r="AA305" i="41"/>
  <c r="Q305" i="41"/>
  <c r="AE305" i="41"/>
  <c r="U305" i="41"/>
  <c r="Y306" i="41"/>
  <c r="O306" i="41"/>
  <c r="AC306" i="41"/>
  <c r="S306" i="41"/>
  <c r="W307" i="41"/>
  <c r="M307" i="41"/>
  <c r="AA307" i="41"/>
  <c r="Q307" i="41"/>
  <c r="AE307" i="41"/>
  <c r="U307" i="41"/>
  <c r="Y308" i="41"/>
  <c r="O308" i="41"/>
  <c r="AC308" i="41"/>
  <c r="S308" i="41"/>
  <c r="W309" i="41"/>
  <c r="M309" i="41"/>
  <c r="AA309" i="41"/>
  <c r="Q309" i="41"/>
  <c r="AE309" i="41"/>
  <c r="U309" i="41"/>
  <c r="Y310" i="41"/>
  <c r="O310" i="41"/>
  <c r="AC310" i="41"/>
  <c r="S310" i="41"/>
  <c r="W311" i="41"/>
  <c r="M311" i="41"/>
  <c r="AA311" i="41"/>
  <c r="Q311" i="41"/>
  <c r="AE311" i="41"/>
  <c r="U311" i="41"/>
  <c r="Y312" i="41"/>
  <c r="O312" i="41"/>
  <c r="AC312" i="41"/>
  <c r="S312" i="41"/>
  <c r="W313" i="41"/>
  <c r="M313" i="41"/>
  <c r="AA313" i="41"/>
  <c r="Q313" i="41"/>
  <c r="AE313" i="41"/>
  <c r="U313" i="41"/>
  <c r="Y314" i="41"/>
  <c r="O314" i="41"/>
  <c r="AC314" i="41"/>
  <c r="S314" i="41"/>
  <c r="W315" i="41"/>
  <c r="M315" i="41"/>
  <c r="AA315" i="41"/>
  <c r="Q315" i="41"/>
  <c r="AE315" i="41"/>
  <c r="U315" i="41"/>
  <c r="Y316" i="41"/>
  <c r="O316" i="41"/>
  <c r="AC316" i="41"/>
  <c r="S316" i="41"/>
  <c r="W317" i="41"/>
  <c r="M317" i="41"/>
  <c r="AA317" i="41"/>
  <c r="Q317" i="41"/>
  <c r="AE317" i="41"/>
  <c r="U317" i="41"/>
  <c r="Y318" i="41"/>
  <c r="O318" i="41"/>
  <c r="AC318" i="41"/>
  <c r="S318" i="41"/>
  <c r="W319" i="41"/>
  <c r="M319" i="41"/>
  <c r="AA319" i="41"/>
  <c r="Q319" i="41"/>
  <c r="AE319" i="41"/>
  <c r="U319" i="41"/>
  <c r="Y320" i="41"/>
  <c r="O320" i="41"/>
  <c r="AC320" i="41"/>
  <c r="S320" i="41"/>
  <c r="W321" i="41"/>
  <c r="M321" i="41"/>
  <c r="AA321" i="41"/>
  <c r="Q321" i="41"/>
  <c r="AE321" i="41"/>
  <c r="U321" i="41"/>
  <c r="Y281" i="41"/>
  <c r="O281" i="41"/>
  <c r="AC281" i="41"/>
  <c r="S281" i="41"/>
  <c r="W190" i="41"/>
  <c r="M190" i="41"/>
  <c r="AA190" i="41"/>
  <c r="Q190" i="41"/>
  <c r="AE190" i="41"/>
  <c r="U190" i="41"/>
  <c r="Y191" i="41"/>
  <c r="O191" i="41"/>
  <c r="AC191" i="41"/>
  <c r="S191" i="41"/>
  <c r="W192" i="41"/>
  <c r="M192" i="41"/>
  <c r="AA192" i="41"/>
  <c r="Q192" i="41"/>
  <c r="AE192" i="41"/>
  <c r="U192" i="41"/>
  <c r="Y193" i="41"/>
  <c r="O193" i="41"/>
  <c r="AC193" i="41"/>
  <c r="S193" i="41"/>
  <c r="W194" i="41"/>
  <c r="M194" i="41"/>
  <c r="AA194" i="41"/>
  <c r="Q194" i="41"/>
  <c r="AE194" i="41"/>
  <c r="U194" i="41"/>
  <c r="Y195" i="41"/>
  <c r="O195" i="41"/>
  <c r="AC195" i="41"/>
  <c r="S195" i="41"/>
  <c r="W196" i="41"/>
  <c r="M196" i="41"/>
  <c r="AA196" i="41"/>
  <c r="Q196" i="41"/>
  <c r="AE196" i="41"/>
  <c r="U196" i="41"/>
  <c r="Y197" i="41"/>
  <c r="O197" i="41"/>
  <c r="AC197" i="41"/>
  <c r="S197" i="41"/>
  <c r="W198" i="41"/>
  <c r="M198" i="41"/>
  <c r="AA198" i="41"/>
  <c r="Q198" i="41"/>
  <c r="AE198" i="41"/>
  <c r="U198" i="41"/>
  <c r="Y199" i="41"/>
  <c r="O199" i="41"/>
  <c r="S199" i="41"/>
  <c r="AC199" i="41"/>
  <c r="W200" i="41"/>
  <c r="M200" i="41"/>
  <c r="AA200" i="41"/>
  <c r="Q200" i="41"/>
  <c r="AE200" i="41"/>
  <c r="U200" i="41"/>
  <c r="Y201" i="41"/>
  <c r="O201" i="41"/>
  <c r="AC201" i="41"/>
  <c r="S201" i="41"/>
  <c r="W202" i="41"/>
  <c r="M202" i="41"/>
  <c r="AA202" i="41"/>
  <c r="Q202" i="41"/>
  <c r="AE202" i="41"/>
  <c r="U202" i="41"/>
  <c r="Y203" i="41"/>
  <c r="O203" i="41"/>
  <c r="AC203" i="41"/>
  <c r="S203" i="41"/>
  <c r="W204" i="41"/>
  <c r="M204" i="41"/>
  <c r="AA204" i="41"/>
  <c r="Q204" i="41"/>
  <c r="AE204" i="41"/>
  <c r="U204" i="41"/>
  <c r="Y49" i="41"/>
  <c r="O49" i="41"/>
  <c r="AC49" i="41"/>
  <c r="S49" i="41"/>
  <c r="W50" i="41"/>
  <c r="M50" i="41"/>
  <c r="AA50" i="41"/>
  <c r="Q50" i="41"/>
  <c r="AE50" i="41"/>
  <c r="U50" i="41"/>
  <c r="Y322" i="41"/>
  <c r="O322" i="41"/>
  <c r="AC322" i="41"/>
  <c r="S322" i="41"/>
  <c r="W323" i="41"/>
  <c r="M323" i="41"/>
  <c r="AA323" i="41"/>
  <c r="Q323" i="41"/>
  <c r="AE323" i="41"/>
  <c r="U323" i="41"/>
  <c r="Y324" i="41"/>
  <c r="O324" i="41"/>
  <c r="AC324" i="41"/>
  <c r="S324" i="41"/>
  <c r="W325" i="41"/>
  <c r="M325" i="41"/>
  <c r="AA325" i="41"/>
  <c r="Q325" i="41"/>
  <c r="AE325" i="41"/>
  <c r="U325" i="41"/>
  <c r="Y326" i="41"/>
  <c r="O326" i="41"/>
  <c r="AC326" i="41"/>
  <c r="S326" i="41"/>
  <c r="W327" i="41"/>
  <c r="M327" i="41"/>
  <c r="AA327" i="41"/>
  <c r="Q327" i="41"/>
  <c r="AE327" i="41"/>
  <c r="U327" i="41"/>
  <c r="Y328" i="41"/>
  <c r="O328" i="41"/>
  <c r="AC328" i="41"/>
  <c r="S328" i="41"/>
  <c r="W329" i="41"/>
  <c r="M329" i="41"/>
  <c r="AA329" i="41"/>
  <c r="Q329" i="41"/>
  <c r="AE329" i="41"/>
  <c r="U329" i="41"/>
  <c r="Y330" i="41"/>
  <c r="O330" i="41"/>
  <c r="AC330" i="41"/>
  <c r="S330" i="41"/>
  <c r="W259" i="41"/>
  <c r="M259" i="41"/>
  <c r="AA259" i="41"/>
  <c r="Q259" i="41"/>
  <c r="AE259" i="41"/>
  <c r="U259" i="41"/>
  <c r="Y260" i="41"/>
  <c r="O260" i="41"/>
  <c r="AC260" i="41"/>
  <c r="S260" i="41"/>
  <c r="W261" i="41"/>
  <c r="M261" i="41"/>
  <c r="AA261" i="41"/>
  <c r="Q261" i="41"/>
  <c r="AE261" i="41"/>
  <c r="U261" i="41"/>
  <c r="Y262" i="41"/>
  <c r="O262" i="41"/>
  <c r="AC262" i="41"/>
  <c r="S262" i="41"/>
  <c r="W263" i="41"/>
  <c r="M263" i="41"/>
  <c r="AA263" i="41"/>
  <c r="Q263" i="41"/>
  <c r="AE263" i="41"/>
  <c r="U263" i="41"/>
  <c r="Y264" i="41"/>
  <c r="O264" i="41"/>
  <c r="AC264" i="41"/>
  <c r="S264" i="41"/>
  <c r="W265" i="41"/>
  <c r="M265" i="41"/>
  <c r="AA265" i="41"/>
  <c r="Q265" i="41"/>
  <c r="AE265" i="41"/>
  <c r="U265" i="41"/>
  <c r="Y266" i="41"/>
  <c r="O266" i="41"/>
  <c r="AC266" i="41"/>
  <c r="S266" i="41"/>
  <c r="W267" i="41"/>
  <c r="M267" i="41"/>
  <c r="AA267" i="41"/>
  <c r="Q267" i="41"/>
  <c r="AE267" i="41"/>
  <c r="U267" i="41"/>
  <c r="Y268" i="41"/>
  <c r="O268" i="41"/>
  <c r="AC268" i="41"/>
  <c r="S268" i="41"/>
  <c r="W205" i="41"/>
  <c r="M205" i="41"/>
  <c r="AA205" i="41"/>
  <c r="Q205" i="41"/>
  <c r="AE205" i="41"/>
  <c r="U205" i="41"/>
  <c r="Y206" i="41"/>
  <c r="O206" i="41"/>
  <c r="AC206" i="41"/>
  <c r="S206" i="41"/>
  <c r="W207" i="41"/>
  <c r="M207" i="41"/>
  <c r="AA207" i="41"/>
  <c r="Q207" i="41"/>
  <c r="AE207" i="41"/>
  <c r="U207" i="41"/>
  <c r="Y208" i="41"/>
  <c r="O208" i="41"/>
  <c r="AC208" i="41"/>
  <c r="S208" i="41"/>
  <c r="W209" i="41"/>
  <c r="M209" i="41"/>
  <c r="AA209" i="41"/>
  <c r="Q209" i="41"/>
  <c r="AE209" i="41"/>
  <c r="U209" i="41"/>
  <c r="Y210" i="41"/>
  <c r="O210" i="41"/>
  <c r="AC210" i="41"/>
  <c r="S210" i="41"/>
  <c r="W211" i="41"/>
  <c r="M211" i="41"/>
  <c r="AA211" i="41"/>
  <c r="Q211" i="41"/>
  <c r="AE211" i="41"/>
  <c r="U211" i="41"/>
  <c r="Y212" i="41"/>
  <c r="O212" i="41"/>
  <c r="AC212" i="41"/>
  <c r="S212" i="41"/>
  <c r="W213" i="41"/>
  <c r="M213" i="41"/>
  <c r="AA213" i="41"/>
  <c r="Q213" i="41"/>
  <c r="AE213" i="41"/>
  <c r="U213" i="41"/>
  <c r="Y214" i="41"/>
  <c r="O214" i="41"/>
  <c r="AC214" i="41"/>
  <c r="S214" i="41"/>
  <c r="W215" i="41"/>
  <c r="M215" i="41"/>
  <c r="AA215" i="41"/>
  <c r="Q215" i="41"/>
  <c r="AE215" i="41"/>
  <c r="U215" i="41"/>
  <c r="Y216" i="41"/>
  <c r="O216" i="41"/>
  <c r="AC216" i="41"/>
  <c r="S216" i="41"/>
  <c r="W217" i="41"/>
  <c r="M217" i="41"/>
  <c r="AA217" i="41"/>
  <c r="Q217" i="41"/>
  <c r="AE217" i="41"/>
  <c r="U217" i="41"/>
  <c r="Y218" i="41"/>
  <c r="O218" i="41"/>
  <c r="AC218" i="41"/>
  <c r="S218" i="41"/>
  <c r="W219" i="41"/>
  <c r="M219" i="41"/>
  <c r="AA219" i="41"/>
  <c r="Q219" i="41"/>
  <c r="AE219" i="41"/>
  <c r="U219" i="41"/>
  <c r="Y220" i="41"/>
  <c r="O220" i="41"/>
  <c r="AC220" i="41"/>
  <c r="S220" i="41"/>
  <c r="W221" i="41"/>
  <c r="M221" i="41"/>
  <c r="AA221" i="41"/>
  <c r="Q221" i="41"/>
  <c r="AE221" i="41"/>
  <c r="U221" i="41"/>
  <c r="Y222" i="41"/>
  <c r="O222" i="41"/>
  <c r="AC222" i="41"/>
  <c r="S222" i="41"/>
  <c r="W223" i="41"/>
  <c r="M223" i="41"/>
  <c r="AA223" i="41"/>
  <c r="Q223" i="41"/>
  <c r="AE223" i="41"/>
  <c r="U223" i="41"/>
  <c r="Y101" i="41"/>
  <c r="O101" i="41"/>
  <c r="AC101" i="41"/>
  <c r="S101" i="41"/>
  <c r="W269" i="41"/>
  <c r="M269" i="41"/>
  <c r="AA269" i="41"/>
  <c r="Q269" i="41"/>
  <c r="AE269" i="41"/>
  <c r="U269" i="41"/>
  <c r="Y224" i="41"/>
  <c r="O224" i="41"/>
  <c r="AC224" i="41"/>
  <c r="S224" i="41"/>
  <c r="W225" i="41"/>
  <c r="M225" i="41"/>
  <c r="AA225" i="41"/>
  <c r="Q225" i="41"/>
  <c r="AE225" i="41"/>
  <c r="U225" i="41"/>
  <c r="Y226" i="41"/>
  <c r="O226" i="41"/>
  <c r="AC226" i="41"/>
  <c r="S226" i="41"/>
  <c r="W227" i="41"/>
  <c r="M227" i="41"/>
  <c r="AA227" i="41"/>
  <c r="Q227" i="41"/>
  <c r="AE227" i="41"/>
  <c r="U227" i="41"/>
  <c r="Y228" i="41"/>
  <c r="O228" i="41"/>
  <c r="AC228" i="41"/>
  <c r="S228" i="41"/>
  <c r="W229" i="41"/>
  <c r="M229" i="41"/>
  <c r="AA229" i="41"/>
  <c r="Q229" i="41"/>
  <c r="AE229" i="41"/>
  <c r="U229" i="41"/>
  <c r="Y270" i="41"/>
  <c r="O270" i="41"/>
  <c r="AC270" i="41"/>
  <c r="S270" i="41"/>
  <c r="W230" i="41"/>
  <c r="M230" i="41"/>
  <c r="AA230" i="41"/>
  <c r="Q230" i="41"/>
  <c r="AE230" i="41"/>
  <c r="U230" i="41"/>
  <c r="Y51" i="41"/>
  <c r="O51" i="41"/>
  <c r="AC51" i="41"/>
  <c r="S51" i="41"/>
  <c r="W231" i="41"/>
  <c r="M231" i="41"/>
  <c r="AA231" i="41"/>
  <c r="Q231" i="41"/>
  <c r="AE231" i="41"/>
  <c r="U231" i="41"/>
  <c r="Y232" i="41"/>
  <c r="O232" i="41"/>
  <c r="AC232" i="41"/>
  <c r="S232" i="41"/>
  <c r="W233" i="41"/>
  <c r="M233" i="41"/>
  <c r="AA233" i="41"/>
  <c r="Q233" i="41"/>
  <c r="AE233" i="41"/>
  <c r="U233" i="41"/>
  <c r="Y234" i="41"/>
  <c r="O234" i="41"/>
  <c r="AC234" i="41"/>
  <c r="S234" i="41"/>
  <c r="W235" i="41"/>
  <c r="M235" i="41"/>
  <c r="AA235" i="41"/>
  <c r="Q235" i="41"/>
  <c r="AE235" i="41"/>
  <c r="U235" i="41"/>
  <c r="Y236" i="41"/>
  <c r="O236" i="41"/>
  <c r="AC236" i="41"/>
  <c r="S236" i="41"/>
  <c r="W237" i="41"/>
  <c r="M237" i="41"/>
  <c r="AA237" i="41"/>
  <c r="Q237" i="41"/>
  <c r="AE237" i="41"/>
  <c r="U237" i="41"/>
  <c r="Y238" i="41"/>
  <c r="O238" i="41"/>
  <c r="AC238" i="41"/>
  <c r="S238" i="41"/>
  <c r="W239" i="41"/>
  <c r="M239" i="41"/>
  <c r="AA239" i="41"/>
  <c r="Q239" i="41"/>
  <c r="AE239" i="41"/>
  <c r="U239" i="41"/>
  <c r="Y240" i="41"/>
  <c r="O240" i="41"/>
  <c r="AC240" i="41"/>
  <c r="S240" i="41"/>
  <c r="W241" i="41"/>
  <c r="M241" i="41"/>
  <c r="AA241" i="41"/>
  <c r="Q241" i="41"/>
  <c r="AE241" i="41"/>
  <c r="U241" i="41"/>
  <c r="Y242" i="41"/>
  <c r="O242" i="41"/>
  <c r="AC242" i="41"/>
  <c r="S242" i="41"/>
  <c r="W102" i="41"/>
  <c r="M102" i="41"/>
  <c r="AA102" i="41"/>
  <c r="Q102" i="41"/>
  <c r="AE102" i="41"/>
  <c r="U102" i="41"/>
  <c r="Y103" i="41"/>
  <c r="O103" i="41"/>
  <c r="AC103" i="41"/>
  <c r="S103" i="41"/>
  <c r="W104" i="41"/>
  <c r="M104" i="41"/>
  <c r="AA104" i="41"/>
  <c r="Q104" i="41"/>
  <c r="AE104" i="41"/>
  <c r="U104" i="41"/>
  <c r="Y105" i="41"/>
  <c r="O105" i="41"/>
  <c r="AC105" i="41"/>
  <c r="S105" i="41"/>
  <c r="W106" i="41"/>
  <c r="M106" i="41"/>
  <c r="AA106" i="41"/>
  <c r="Q106" i="41"/>
  <c r="AE106" i="41"/>
  <c r="U106" i="41"/>
  <c r="Y107" i="41"/>
  <c r="O107" i="41"/>
  <c r="AC107" i="41"/>
  <c r="S107" i="41"/>
  <c r="W108" i="41"/>
  <c r="M108" i="41"/>
  <c r="AA108" i="41"/>
  <c r="Q108" i="41"/>
  <c r="AE108" i="41"/>
  <c r="U108" i="41"/>
  <c r="Y109" i="41"/>
  <c r="O109" i="41"/>
  <c r="AC109" i="41"/>
  <c r="S109" i="41"/>
  <c r="W110" i="41"/>
  <c r="M110" i="41"/>
  <c r="AA110" i="41"/>
  <c r="Q110" i="41"/>
  <c r="AE110" i="41"/>
  <c r="U110" i="41"/>
  <c r="Y111" i="41"/>
  <c r="O111" i="41"/>
  <c r="AC111" i="41"/>
  <c r="S111" i="41"/>
  <c r="W112" i="41"/>
  <c r="M112" i="41"/>
  <c r="AA112" i="41"/>
  <c r="Q112" i="41"/>
  <c r="AE112" i="41"/>
  <c r="U112" i="41"/>
  <c r="Y113" i="41"/>
  <c r="O113" i="41"/>
  <c r="AC113" i="41"/>
  <c r="S113" i="41"/>
  <c r="W114" i="41"/>
  <c r="M114" i="41"/>
  <c r="AA114" i="41"/>
  <c r="Q114" i="41"/>
  <c r="AE114" i="41"/>
  <c r="U114" i="41"/>
  <c r="Y115" i="41"/>
  <c r="O115" i="41"/>
  <c r="AC115" i="41"/>
  <c r="S115" i="41"/>
  <c r="W116" i="41"/>
  <c r="M116" i="41"/>
  <c r="AA116" i="41"/>
  <c r="Q116" i="41"/>
  <c r="AE116" i="41"/>
  <c r="U116" i="41"/>
  <c r="Y117" i="41"/>
  <c r="O117" i="41"/>
  <c r="AC117" i="41"/>
  <c r="S117" i="41"/>
  <c r="W118" i="41"/>
  <c r="M118" i="41"/>
  <c r="AA118" i="41"/>
  <c r="Q118" i="41"/>
  <c r="AE118" i="41"/>
  <c r="U118" i="41"/>
  <c r="Y119" i="41"/>
  <c r="O119" i="41"/>
  <c r="AC119" i="41"/>
  <c r="S119" i="41"/>
  <c r="W120" i="41"/>
  <c r="M120" i="41"/>
  <c r="AA120" i="41"/>
  <c r="Q120" i="41"/>
  <c r="AE120" i="41"/>
  <c r="U120" i="41"/>
  <c r="Y121" i="41"/>
  <c r="O121" i="41"/>
  <c r="AC121" i="41"/>
  <c r="S121" i="41"/>
  <c r="W122" i="41"/>
  <c r="M122" i="41"/>
  <c r="AA122" i="41"/>
  <c r="Q122" i="41"/>
  <c r="AE122" i="41"/>
  <c r="U122" i="41"/>
  <c r="Y123" i="41"/>
  <c r="O123" i="41"/>
  <c r="AC123" i="41"/>
  <c r="S123" i="41"/>
  <c r="W124" i="41"/>
  <c r="M124" i="41"/>
  <c r="AA124" i="41"/>
  <c r="Q124" i="41"/>
  <c r="AE124" i="41"/>
  <c r="U124" i="41"/>
  <c r="Y138" i="41"/>
  <c r="O138" i="41"/>
  <c r="AC138" i="41"/>
  <c r="S138" i="41"/>
  <c r="W139" i="41"/>
  <c r="M139" i="41"/>
  <c r="AA139" i="41"/>
  <c r="Q139" i="41"/>
  <c r="AE139" i="41"/>
  <c r="U139" i="41"/>
  <c r="Y140" i="41"/>
  <c r="O140" i="41"/>
  <c r="AC140" i="41"/>
  <c r="S140" i="41"/>
  <c r="W141" i="41"/>
  <c r="M141" i="41"/>
  <c r="AA141" i="41"/>
  <c r="Q141" i="41"/>
  <c r="AE141" i="41"/>
  <c r="U141" i="41"/>
  <c r="Y142" i="41"/>
  <c r="O142" i="41"/>
  <c r="AC142" i="41"/>
  <c r="S142" i="41"/>
  <c r="W143" i="41"/>
  <c r="M143" i="41"/>
  <c r="AA143" i="41"/>
  <c r="Q143" i="41"/>
  <c r="AE143" i="41"/>
  <c r="U143" i="41"/>
  <c r="Y144" i="41"/>
  <c r="O144" i="41"/>
  <c r="AC144" i="41"/>
  <c r="S144" i="41"/>
  <c r="W145" i="41"/>
  <c r="M145" i="41"/>
  <c r="AA145" i="41"/>
  <c r="Q145" i="41"/>
  <c r="AE145" i="41"/>
  <c r="U145" i="41"/>
  <c r="Y146" i="41"/>
  <c r="O146" i="41"/>
  <c r="AC146" i="41"/>
  <c r="S146" i="41"/>
  <c r="W147" i="41"/>
  <c r="M147" i="41"/>
  <c r="AA147" i="41"/>
  <c r="Q147" i="41"/>
  <c r="AE147" i="41"/>
  <c r="U147" i="41"/>
  <c r="Y148" i="41"/>
  <c r="O148" i="41"/>
  <c r="AC148" i="41"/>
  <c r="S148" i="41"/>
  <c r="W149" i="41"/>
  <c r="M149" i="41"/>
  <c r="AA149" i="41"/>
  <c r="Q149" i="41"/>
  <c r="AE149" i="41"/>
  <c r="U149" i="41"/>
  <c r="Y150" i="41"/>
  <c r="O150" i="41"/>
  <c r="AC150" i="41"/>
  <c r="S150" i="41"/>
  <c r="W151" i="41"/>
  <c r="M151" i="41"/>
  <c r="AA151" i="41"/>
  <c r="Q151" i="41"/>
  <c r="AE151" i="41"/>
  <c r="U151" i="41"/>
  <c r="Y152" i="41"/>
  <c r="O152" i="41"/>
  <c r="AC152" i="41"/>
  <c r="S152" i="41"/>
  <c r="W153" i="41"/>
  <c r="M153" i="41"/>
  <c r="AA153" i="41"/>
  <c r="Q153" i="41"/>
  <c r="AE153" i="41"/>
  <c r="U153" i="41"/>
  <c r="Y154" i="41"/>
  <c r="O154" i="41"/>
  <c r="AC154" i="41"/>
  <c r="S154" i="41"/>
  <c r="W155" i="41"/>
  <c r="M155" i="41"/>
  <c r="AA155" i="41"/>
  <c r="Q155" i="41"/>
  <c r="AE155" i="41"/>
  <c r="U155" i="41"/>
  <c r="Y156" i="41"/>
  <c r="O156" i="41"/>
  <c r="AC156" i="41"/>
  <c r="S156" i="41"/>
  <c r="W157" i="41"/>
  <c r="M157" i="41"/>
  <c r="AA157" i="41"/>
  <c r="Q157" i="41"/>
  <c r="AE157" i="41"/>
  <c r="U157" i="41"/>
  <c r="Y158" i="41"/>
  <c r="O158" i="41"/>
  <c r="AC158" i="41"/>
  <c r="S158" i="41"/>
  <c r="W159" i="41"/>
  <c r="M159" i="41"/>
  <c r="AA159" i="41"/>
  <c r="Q159" i="41"/>
  <c r="AE159" i="41"/>
  <c r="U159" i="41"/>
  <c r="Y160" i="41"/>
  <c r="O160" i="41"/>
  <c r="AC160" i="41"/>
  <c r="S160" i="41"/>
  <c r="W161" i="41"/>
  <c r="M161" i="41"/>
  <c r="AA161" i="41"/>
  <c r="Q161" i="41"/>
  <c r="AE161" i="41"/>
  <c r="U161" i="41"/>
  <c r="Y162" i="41"/>
  <c r="O162" i="41"/>
  <c r="AC162" i="41"/>
  <c r="S162" i="41"/>
  <c r="W163" i="41"/>
  <c r="M163" i="41"/>
  <c r="AA163" i="41"/>
  <c r="Q163" i="41"/>
  <c r="AE163" i="41"/>
  <c r="U163" i="41"/>
  <c r="Y164" i="41"/>
  <c r="O164" i="41"/>
  <c r="AC164" i="41"/>
  <c r="S164" i="41"/>
  <c r="W165" i="41"/>
  <c r="M165" i="41"/>
  <c r="AA165" i="41"/>
  <c r="Q165" i="41"/>
  <c r="AE165" i="41"/>
  <c r="U165" i="41"/>
  <c r="Y166" i="41"/>
  <c r="O166" i="41"/>
  <c r="AC166" i="41"/>
  <c r="S166" i="41"/>
  <c r="W167" i="41"/>
  <c r="M167" i="41"/>
  <c r="AA167" i="41"/>
  <c r="Q167" i="41"/>
  <c r="AE167" i="41"/>
  <c r="U167" i="41"/>
  <c r="Y168" i="41"/>
  <c r="O168" i="41"/>
  <c r="AC168" i="41"/>
  <c r="S168" i="41"/>
  <c r="W169" i="41"/>
  <c r="M169" i="41"/>
  <c r="AA169" i="41"/>
  <c r="Q169" i="41"/>
  <c r="AE169" i="41"/>
  <c r="U169" i="41"/>
  <c r="Y170" i="41"/>
  <c r="O170" i="41"/>
  <c r="AC170" i="41"/>
  <c r="S170" i="41"/>
  <c r="W171" i="41"/>
  <c r="M171" i="41"/>
  <c r="AA171" i="41"/>
  <c r="Q171" i="41"/>
  <c r="AE171" i="41"/>
  <c r="U171" i="41"/>
  <c r="Y172" i="41"/>
  <c r="O172" i="41"/>
  <c r="AC172" i="41"/>
  <c r="S172" i="41"/>
  <c r="W173" i="41"/>
  <c r="M173" i="41"/>
  <c r="AA173" i="41"/>
  <c r="Q173" i="41"/>
  <c r="AE173" i="41"/>
  <c r="U173" i="41"/>
  <c r="Y174" i="41"/>
  <c r="O174" i="41"/>
  <c r="AC174" i="41"/>
  <c r="S174" i="41"/>
  <c r="W175" i="41"/>
  <c r="M175" i="41"/>
  <c r="AA175" i="41"/>
  <c r="Q175" i="41"/>
  <c r="AE175" i="41"/>
  <c r="U175" i="41"/>
  <c r="Y331" i="41"/>
  <c r="O331" i="41"/>
  <c r="AC331" i="41"/>
  <c r="S331" i="41"/>
  <c r="W282" i="41"/>
  <c r="M282" i="41"/>
  <c r="AA282" i="41"/>
  <c r="Q282" i="41"/>
  <c r="AE282" i="41"/>
  <c r="U282" i="41"/>
  <c r="Y283" i="41"/>
  <c r="O283" i="41"/>
  <c r="AC283" i="41"/>
  <c r="S283" i="41"/>
  <c r="W284" i="41"/>
  <c r="M284" i="41"/>
  <c r="AA284" i="41"/>
  <c r="Q284" i="41"/>
  <c r="AE284" i="41"/>
  <c r="U284" i="41"/>
  <c r="Y285" i="41"/>
  <c r="O285" i="41"/>
  <c r="AC285" i="41"/>
  <c r="S285" i="41"/>
  <c r="W286" i="41"/>
  <c r="M286" i="41"/>
  <c r="AA286" i="41"/>
  <c r="Q286" i="41"/>
  <c r="AE286" i="41"/>
  <c r="U286" i="41"/>
  <c r="Y287" i="41"/>
  <c r="O287" i="41"/>
  <c r="AC287" i="41"/>
  <c r="S287" i="41"/>
  <c r="W288" i="41"/>
  <c r="M288" i="41"/>
  <c r="AA288" i="41"/>
  <c r="Q288" i="41"/>
  <c r="AE288" i="41"/>
  <c r="U288" i="41"/>
  <c r="Y289" i="41"/>
  <c r="O289" i="41"/>
  <c r="AC289" i="41"/>
  <c r="S289" i="41"/>
  <c r="W290" i="41"/>
  <c r="M290" i="41"/>
  <c r="AA290" i="41"/>
  <c r="Q290" i="41"/>
  <c r="AE290" i="41"/>
  <c r="U290" i="41"/>
  <c r="Y291" i="41"/>
  <c r="O291" i="41"/>
  <c r="AC291" i="41"/>
  <c r="S291" i="41"/>
  <c r="W292" i="41"/>
  <c r="M292" i="41"/>
  <c r="AA292" i="41"/>
  <c r="Q292" i="41"/>
  <c r="AE292" i="41"/>
  <c r="U292" i="41"/>
  <c r="Y293" i="41"/>
  <c r="O293" i="41"/>
  <c r="AC293" i="41"/>
  <c r="S293" i="41"/>
  <c r="W294" i="41"/>
  <c r="M294" i="41"/>
  <c r="AA294" i="41"/>
  <c r="Q294" i="41"/>
  <c r="AE294" i="41"/>
  <c r="U294" i="41"/>
  <c r="Y295" i="41"/>
  <c r="O295" i="41"/>
  <c r="AC295" i="41"/>
  <c r="S295" i="41"/>
  <c r="W296" i="41"/>
  <c r="M296" i="41"/>
  <c r="AA296" i="41"/>
  <c r="Q296" i="41"/>
  <c r="AE296" i="41"/>
  <c r="U296" i="41"/>
  <c r="Y297" i="41"/>
  <c r="O297" i="41"/>
  <c r="AC297" i="41"/>
  <c r="S297" i="41"/>
  <c r="W298" i="41"/>
  <c r="M298" i="41"/>
  <c r="AA298" i="41"/>
  <c r="Q298" i="41"/>
  <c r="AE298" i="41"/>
  <c r="U298" i="41"/>
  <c r="Y299" i="41"/>
  <c r="O299" i="41"/>
  <c r="AC299" i="41"/>
  <c r="S299" i="41"/>
  <c r="W300" i="41"/>
  <c r="M300" i="41"/>
  <c r="AA300" i="41"/>
  <c r="Q300" i="41"/>
  <c r="AE300" i="41"/>
  <c r="U300" i="41"/>
  <c r="Y301" i="41"/>
  <c r="O301" i="41"/>
  <c r="AC301" i="41"/>
  <c r="S301" i="41"/>
  <c r="W271" i="41"/>
  <c r="M271" i="41"/>
  <c r="AA271" i="41"/>
  <c r="Q271" i="41"/>
  <c r="AE271" i="41"/>
  <c r="U271" i="41"/>
  <c r="Y272" i="41"/>
  <c r="O272" i="41"/>
  <c r="AC272" i="41"/>
  <c r="S272" i="41"/>
  <c r="W273" i="41"/>
  <c r="M273" i="41"/>
  <c r="AA273" i="41"/>
  <c r="Q273" i="41"/>
  <c r="AE273" i="41"/>
  <c r="U273" i="41"/>
  <c r="Y274" i="41"/>
  <c r="O274" i="41"/>
  <c r="AC274" i="41"/>
  <c r="S274" i="41"/>
  <c r="W275" i="41"/>
  <c r="M275" i="41"/>
  <c r="AA275" i="41"/>
  <c r="Q275" i="41"/>
  <c r="AE275" i="41"/>
  <c r="U275" i="41"/>
  <c r="Y276" i="41"/>
  <c r="O276" i="41"/>
  <c r="AC276" i="41"/>
  <c r="S276" i="41"/>
  <c r="W277" i="41"/>
  <c r="M277" i="41"/>
  <c r="AA277" i="41"/>
  <c r="Q277" i="41"/>
  <c r="AE277" i="41"/>
  <c r="U277" i="41"/>
  <c r="Y278" i="41"/>
  <c r="O278" i="41"/>
  <c r="AC278" i="41"/>
  <c r="S278" i="41"/>
  <c r="W279" i="41"/>
  <c r="M279" i="41"/>
  <c r="AA279" i="41"/>
  <c r="Q279" i="41"/>
  <c r="AE279" i="41"/>
  <c r="U279" i="41"/>
  <c r="Y334" i="41"/>
  <c r="O334" i="41"/>
  <c r="AC334" i="41"/>
  <c r="S334" i="41"/>
  <c r="W335" i="41"/>
  <c r="M335" i="41"/>
  <c r="AA335" i="41"/>
  <c r="Q335" i="41"/>
  <c r="AE335" i="41"/>
  <c r="U335" i="41"/>
  <c r="Y336" i="41"/>
  <c r="O336" i="41"/>
  <c r="AC336" i="41"/>
  <c r="S336" i="41"/>
  <c r="W88" i="41"/>
  <c r="M88" i="41"/>
  <c r="AA88" i="41"/>
  <c r="Q88" i="41"/>
  <c r="AE88" i="41"/>
  <c r="U88" i="41"/>
  <c r="Y89" i="41"/>
  <c r="O89" i="41"/>
  <c r="AC89" i="41"/>
  <c r="S89" i="41"/>
  <c r="W90" i="41"/>
  <c r="M90" i="41"/>
  <c r="AA90" i="41"/>
  <c r="Q90" i="41"/>
  <c r="AE90" i="41"/>
  <c r="U90" i="41"/>
  <c r="Y337" i="41"/>
  <c r="O337" i="41"/>
  <c r="AC337" i="41"/>
  <c r="S337" i="41"/>
  <c r="W338" i="41"/>
  <c r="M338" i="41"/>
  <c r="AA338" i="41"/>
  <c r="Q338" i="41"/>
  <c r="AE338" i="41"/>
  <c r="U338" i="41"/>
  <c r="Y339" i="41"/>
  <c r="O339" i="41"/>
  <c r="AC339" i="41"/>
  <c r="S339" i="41"/>
  <c r="W340" i="41"/>
  <c r="M340" i="41"/>
  <c r="AA340" i="41"/>
  <c r="Q340" i="41"/>
  <c r="AE340" i="41"/>
  <c r="U340" i="41"/>
  <c r="Y341" i="41"/>
  <c r="O341" i="41"/>
  <c r="AC341" i="41"/>
  <c r="S341" i="41"/>
  <c r="W342" i="41"/>
  <c r="M342" i="41"/>
  <c r="AA342" i="41"/>
  <c r="Q342" i="41"/>
  <c r="AE342" i="41"/>
  <c r="U342" i="41"/>
  <c r="Y343" i="41"/>
  <c r="O343" i="41"/>
  <c r="AC343" i="41"/>
  <c r="S343" i="41"/>
  <c r="W91" i="41"/>
  <c r="M91" i="41"/>
  <c r="AA91" i="41"/>
  <c r="Q91" i="41"/>
  <c r="AE91" i="41"/>
  <c r="U91" i="41"/>
  <c r="Y344" i="41"/>
  <c r="O344" i="41"/>
  <c r="AC344" i="41"/>
  <c r="S344" i="41"/>
  <c r="W345" i="41"/>
  <c r="M345" i="41"/>
  <c r="AA345" i="41"/>
  <c r="Q345" i="41"/>
  <c r="AE345" i="41"/>
  <c r="U345" i="41"/>
  <c r="Y346" i="41"/>
  <c r="O346" i="41"/>
  <c r="AC346" i="41"/>
  <c r="S346" i="41"/>
  <c r="W347" i="41"/>
  <c r="M347" i="41"/>
  <c r="AA347" i="41"/>
  <c r="Q347" i="41"/>
  <c r="AE347" i="41"/>
  <c r="U347" i="41"/>
  <c r="Y348" i="41"/>
  <c r="O348" i="41"/>
  <c r="AC348" i="41"/>
  <c r="S348" i="41"/>
  <c r="W349" i="41"/>
  <c r="M349" i="41"/>
  <c r="AA349" i="41"/>
  <c r="Q349" i="41"/>
  <c r="AE349" i="41"/>
  <c r="U349" i="41"/>
  <c r="Y350" i="41"/>
  <c r="O350" i="41"/>
  <c r="AC350" i="41"/>
  <c r="S350" i="41"/>
  <c r="W351" i="41"/>
  <c r="M351" i="41"/>
  <c r="AA351" i="41"/>
  <c r="Q351" i="41"/>
  <c r="AE351" i="41"/>
  <c r="U351" i="41"/>
  <c r="Y352" i="41"/>
  <c r="O352" i="41"/>
  <c r="AC352" i="41"/>
  <c r="S352" i="41"/>
  <c r="BJ38" i="33"/>
  <c r="AR38" i="33"/>
  <c r="Z38" i="33"/>
  <c r="AV132" i="33"/>
  <c r="AD132" i="33"/>
  <c r="L132" i="33"/>
  <c r="AZ132" i="33"/>
  <c r="AH132" i="33"/>
  <c r="P132" i="33"/>
  <c r="BD132" i="33"/>
  <c r="AL132" i="33"/>
  <c r="T132" i="33"/>
  <c r="BH132" i="33"/>
  <c r="AP132" i="33"/>
  <c r="X132" i="33"/>
  <c r="BL132" i="33"/>
  <c r="AT132" i="33"/>
  <c r="AB132" i="33"/>
  <c r="AX39" i="33"/>
  <c r="AF39" i="33"/>
  <c r="N39" i="33"/>
  <c r="BB39" i="33"/>
  <c r="AJ39" i="33"/>
  <c r="R39" i="33"/>
  <c r="BF39" i="33"/>
  <c r="AN39" i="33"/>
  <c r="V39" i="33"/>
  <c r="BJ39" i="33"/>
  <c r="AR39" i="33"/>
  <c r="Z39" i="33"/>
  <c r="AV40" i="33"/>
  <c r="AD40" i="33"/>
  <c r="L40" i="33"/>
  <c r="AZ40" i="33"/>
  <c r="AH40" i="33"/>
  <c r="P40" i="33"/>
  <c r="BD40" i="33"/>
  <c r="AL40" i="33"/>
  <c r="T40" i="33"/>
  <c r="BH40" i="33"/>
  <c r="AP40" i="33"/>
  <c r="X40" i="33"/>
  <c r="BL40" i="33"/>
  <c r="AT40" i="33"/>
  <c r="AB40" i="33"/>
  <c r="AX41" i="33"/>
  <c r="AF41" i="33"/>
  <c r="N41" i="33"/>
  <c r="BB41" i="33"/>
  <c r="AJ41" i="33"/>
  <c r="R41" i="33"/>
  <c r="BF41" i="33"/>
  <c r="AN41" i="33"/>
  <c r="V41" i="33"/>
  <c r="BJ41" i="33"/>
  <c r="AR41" i="33"/>
  <c r="Z41" i="33"/>
  <c r="AV42" i="33"/>
  <c r="AD42" i="33"/>
  <c r="L42" i="33"/>
  <c r="AZ42" i="33"/>
  <c r="AH42" i="33"/>
  <c r="P42" i="33"/>
  <c r="BD42" i="33"/>
  <c r="AL42" i="33"/>
  <c r="T42" i="33"/>
  <c r="BH42" i="33"/>
  <c r="AP42" i="33"/>
  <c r="X42" i="33"/>
  <c r="BL42" i="33"/>
  <c r="AT42" i="33"/>
  <c r="AB42" i="33"/>
  <c r="AX43" i="33"/>
  <c r="AF43" i="33"/>
  <c r="N43" i="33"/>
  <c r="BB43" i="33"/>
  <c r="AJ43" i="33"/>
  <c r="R43" i="33"/>
  <c r="BF43" i="33"/>
  <c r="AN43" i="33"/>
  <c r="V43" i="33"/>
  <c r="BJ43" i="33"/>
  <c r="AR43" i="33"/>
  <c r="Z43" i="33"/>
  <c r="AV44" i="33"/>
  <c r="AD44" i="33"/>
  <c r="L44" i="33"/>
  <c r="AZ44" i="33"/>
  <c r="AH44" i="33"/>
  <c r="P44" i="33"/>
  <c r="BD44" i="33"/>
  <c r="AL44" i="33"/>
  <c r="T44" i="33"/>
  <c r="BH44" i="33"/>
  <c r="AP44" i="33"/>
  <c r="X44" i="33"/>
  <c r="BL44" i="33"/>
  <c r="AT44" i="33"/>
  <c r="AB44" i="33"/>
  <c r="AX45" i="33"/>
  <c r="AF45" i="33"/>
  <c r="N45" i="33"/>
  <c r="BB45" i="33"/>
  <c r="AJ45" i="33"/>
  <c r="R45" i="33"/>
  <c r="BF45" i="33"/>
  <c r="AN45" i="33"/>
  <c r="V45" i="33"/>
  <c r="BJ45" i="33"/>
  <c r="AR45" i="33"/>
  <c r="Z45" i="33"/>
  <c r="AV46" i="33"/>
  <c r="AD46" i="33"/>
  <c r="L46" i="33"/>
  <c r="AZ46" i="33"/>
  <c r="AH46" i="33"/>
  <c r="P46" i="33"/>
  <c r="BD46" i="33"/>
  <c r="AL46" i="33"/>
  <c r="T46" i="33"/>
  <c r="BH46" i="33"/>
  <c r="AP46" i="33"/>
  <c r="X46" i="33"/>
  <c r="BL46" i="33"/>
  <c r="AT46" i="33"/>
  <c r="AB46" i="33"/>
  <c r="AX47" i="33"/>
  <c r="AF47" i="33"/>
  <c r="N47" i="33"/>
  <c r="BB47" i="33"/>
  <c r="AJ47" i="33"/>
  <c r="R47" i="33"/>
  <c r="BF47" i="33"/>
  <c r="AN47" i="33"/>
  <c r="V47" i="33"/>
  <c r="BJ47" i="33"/>
  <c r="AR47" i="33"/>
  <c r="Z47" i="33"/>
  <c r="AV48" i="33"/>
  <c r="AD48" i="33"/>
  <c r="L48" i="33"/>
  <c r="AZ48" i="33"/>
  <c r="AH48" i="33"/>
  <c r="P48" i="33"/>
  <c r="BD48" i="33"/>
  <c r="AL48" i="33"/>
  <c r="T48" i="33"/>
  <c r="BH48" i="33"/>
  <c r="AP48" i="33"/>
  <c r="X48" i="33"/>
  <c r="BL48" i="33"/>
  <c r="AT48" i="33"/>
  <c r="AB48" i="33"/>
  <c r="AX133" i="33"/>
  <c r="AF133" i="33"/>
  <c r="N133" i="33"/>
  <c r="BB133" i="33"/>
  <c r="AJ133" i="33"/>
  <c r="R133" i="33"/>
  <c r="BF133" i="33"/>
  <c r="AN133" i="33"/>
  <c r="V133" i="33"/>
  <c r="BJ133" i="33"/>
  <c r="AR133" i="33"/>
  <c r="Z133" i="33"/>
  <c r="AV134" i="33"/>
  <c r="AD134" i="33"/>
  <c r="L134" i="33"/>
  <c r="AZ134" i="33"/>
  <c r="AH134" i="33"/>
  <c r="P134" i="33"/>
  <c r="BD134" i="33"/>
  <c r="AL134" i="33"/>
  <c r="T134" i="33"/>
  <c r="BH134" i="33"/>
  <c r="AP134" i="33"/>
  <c r="X134" i="33"/>
  <c r="BL134" i="33"/>
  <c r="AT134" i="33"/>
  <c r="AB134" i="33"/>
  <c r="AX135" i="33"/>
  <c r="AF135" i="33"/>
  <c r="N135" i="33"/>
  <c r="BB135" i="33"/>
  <c r="AJ135" i="33"/>
  <c r="R135" i="33"/>
  <c r="BF135" i="33"/>
  <c r="AN135" i="33"/>
  <c r="V135" i="33"/>
  <c r="BJ135" i="33"/>
  <c r="AR135" i="33"/>
  <c r="Z135" i="33"/>
  <c r="AV136" i="33"/>
  <c r="AD136" i="33"/>
  <c r="L136" i="33"/>
  <c r="AZ136" i="33"/>
  <c r="AH136" i="33"/>
  <c r="P136" i="33"/>
  <c r="BD136" i="33"/>
  <c r="AL136" i="33"/>
  <c r="T136" i="33"/>
  <c r="BH136" i="33"/>
  <c r="AP136" i="33"/>
  <c r="X136" i="33"/>
  <c r="BL136" i="33"/>
  <c r="AT136" i="33"/>
  <c r="AB136" i="33"/>
  <c r="AX100" i="33"/>
  <c r="AF100" i="33"/>
  <c r="N100" i="33"/>
  <c r="BB100" i="33"/>
  <c r="AJ100" i="33"/>
  <c r="R100" i="33"/>
  <c r="BF100" i="33"/>
  <c r="AN100" i="33"/>
  <c r="V100" i="33"/>
  <c r="BJ100" i="33"/>
  <c r="AR100" i="33"/>
  <c r="Z100" i="33"/>
  <c r="AV185" i="33"/>
  <c r="AD185" i="33"/>
  <c r="L185" i="33"/>
  <c r="AZ185" i="33"/>
  <c r="AH185" i="33"/>
  <c r="P185" i="33"/>
  <c r="BD185" i="33"/>
  <c r="AL185" i="33"/>
  <c r="T185" i="33"/>
  <c r="BH185" i="33"/>
  <c r="AP185" i="33"/>
  <c r="X185" i="33"/>
  <c r="BL185" i="33"/>
  <c r="AT185" i="33"/>
  <c r="AB185" i="33"/>
  <c r="AX186" i="33"/>
  <c r="AF186" i="33"/>
  <c r="N186" i="33"/>
  <c r="BB186" i="33"/>
  <c r="AJ186" i="33"/>
  <c r="R186" i="33"/>
  <c r="BF186" i="33"/>
  <c r="AN186" i="33"/>
  <c r="V186" i="33"/>
  <c r="BJ186" i="33"/>
  <c r="AR186" i="33"/>
  <c r="Z186" i="33"/>
  <c r="AV187" i="33"/>
  <c r="AD187" i="33"/>
  <c r="L187" i="33"/>
  <c r="AZ187" i="33"/>
  <c r="AH187" i="33"/>
  <c r="P187" i="33"/>
  <c r="BD187" i="33"/>
  <c r="AL187" i="33"/>
  <c r="T187" i="33"/>
  <c r="BH187" i="33"/>
  <c r="AP187" i="33"/>
  <c r="X187" i="33"/>
  <c r="BL187" i="33"/>
  <c r="AT187" i="33"/>
  <c r="AB187" i="33"/>
  <c r="AX188" i="33"/>
  <c r="AF188" i="33"/>
  <c r="N188" i="33"/>
  <c r="BB188" i="33"/>
  <c r="AJ188" i="33"/>
  <c r="R188" i="33"/>
  <c r="BF188" i="33"/>
  <c r="AN188" i="33"/>
  <c r="V188" i="33"/>
  <c r="BJ188" i="33"/>
  <c r="AR188" i="33"/>
  <c r="Z188" i="33"/>
  <c r="AV189" i="33"/>
  <c r="AD189" i="33"/>
  <c r="L189" i="33"/>
  <c r="AZ189" i="33"/>
  <c r="AH189" i="33"/>
  <c r="P189" i="33"/>
  <c r="BD189" i="33"/>
  <c r="AL189" i="33"/>
  <c r="T189" i="33"/>
  <c r="BH189" i="33"/>
  <c r="AP189" i="33"/>
  <c r="X189" i="33"/>
  <c r="BL189" i="33"/>
  <c r="AT189" i="33"/>
  <c r="AB189" i="33"/>
  <c r="AX68" i="33"/>
  <c r="N68" i="33"/>
  <c r="AF68" i="33"/>
  <c r="BB68" i="33"/>
  <c r="AJ68" i="33"/>
  <c r="R68" i="33"/>
  <c r="BF68" i="33"/>
  <c r="AN68" i="33"/>
  <c r="V68" i="33"/>
  <c r="BJ68" i="33"/>
  <c r="AR68" i="33"/>
  <c r="Z68" i="33"/>
  <c r="AV69" i="33"/>
  <c r="AD69" i="33"/>
  <c r="L69" i="33"/>
  <c r="AZ69" i="33"/>
  <c r="AH69" i="33"/>
  <c r="P69" i="33"/>
  <c r="BD69" i="33"/>
  <c r="AL69" i="33"/>
  <c r="T69" i="33"/>
  <c r="BH69" i="33"/>
  <c r="AP69" i="33"/>
  <c r="X69" i="33"/>
  <c r="BL69" i="33"/>
  <c r="AT69" i="33"/>
  <c r="AB69" i="33"/>
  <c r="AX70" i="33"/>
  <c r="AF70" i="33"/>
  <c r="N70" i="33"/>
  <c r="BB70" i="33"/>
  <c r="AJ70" i="33"/>
  <c r="R70" i="33"/>
  <c r="BF70" i="33"/>
  <c r="V70" i="33"/>
  <c r="AN70" i="33"/>
  <c r="BJ70" i="33"/>
  <c r="AR70" i="33"/>
  <c r="Z70" i="33"/>
  <c r="AV302" i="33"/>
  <c r="AD302" i="33"/>
  <c r="L302" i="33"/>
  <c r="AZ302" i="33"/>
  <c r="AH302" i="33"/>
  <c r="P302" i="33"/>
  <c r="BD302" i="33"/>
  <c r="AL302" i="33"/>
  <c r="T302" i="33"/>
  <c r="BH302" i="33"/>
  <c r="AP302" i="33"/>
  <c r="X302" i="33"/>
  <c r="BL302" i="33"/>
  <c r="AT302" i="33"/>
  <c r="AB302" i="33"/>
  <c r="AX303" i="33"/>
  <c r="AF303" i="33"/>
  <c r="N303" i="33"/>
  <c r="BB303" i="33"/>
  <c r="AJ303" i="33"/>
  <c r="R303" i="33"/>
  <c r="BF303" i="33"/>
  <c r="AN303" i="33"/>
  <c r="V303" i="33"/>
  <c r="BJ303" i="33"/>
  <c r="AR303" i="33"/>
  <c r="Z303" i="33"/>
  <c r="AV304" i="33"/>
  <c r="AD304" i="33"/>
  <c r="L304" i="33"/>
  <c r="AZ304" i="33"/>
  <c r="AH304" i="33"/>
  <c r="P304" i="33"/>
  <c r="BD304" i="33"/>
  <c r="AL304" i="33"/>
  <c r="T304" i="33"/>
  <c r="BH304" i="33"/>
  <c r="AP304" i="33"/>
  <c r="X304" i="33"/>
  <c r="BL304" i="33"/>
  <c r="AT304" i="33"/>
  <c r="AB304" i="33"/>
  <c r="AX71" i="33"/>
  <c r="AF71" i="33"/>
  <c r="N71" i="33"/>
  <c r="BB71" i="33"/>
  <c r="AJ71" i="33"/>
  <c r="R71" i="33"/>
  <c r="BF71" i="33"/>
  <c r="AN71" i="33"/>
  <c r="V71" i="33"/>
  <c r="BJ71" i="33"/>
  <c r="AR71" i="33"/>
  <c r="Z71" i="33"/>
  <c r="AV72" i="33"/>
  <c r="AD72" i="33"/>
  <c r="L72" i="33"/>
  <c r="AZ72" i="33"/>
  <c r="AH72" i="33"/>
  <c r="P72" i="33"/>
  <c r="BD72" i="33"/>
  <c r="AL72" i="33"/>
  <c r="T72" i="33"/>
  <c r="BH72" i="33"/>
  <c r="AP72" i="33"/>
  <c r="X72" i="33"/>
  <c r="BL72" i="33"/>
  <c r="AT72" i="33"/>
  <c r="AB72" i="33"/>
  <c r="AX73" i="33"/>
  <c r="AF73" i="33"/>
  <c r="N73" i="33"/>
  <c r="BB73" i="33"/>
  <c r="AJ73" i="33"/>
  <c r="R73" i="33"/>
  <c r="BF73" i="33"/>
  <c r="AN73" i="33"/>
  <c r="V73" i="33"/>
  <c r="BJ73" i="33"/>
  <c r="AR73" i="33"/>
  <c r="Z73" i="33"/>
  <c r="AV74" i="33"/>
  <c r="AD74" i="33"/>
  <c r="L74" i="33"/>
  <c r="AZ74" i="33"/>
  <c r="AH74" i="33"/>
  <c r="P74" i="33"/>
  <c r="BD74" i="33"/>
  <c r="AL74" i="33"/>
  <c r="T74" i="33"/>
  <c r="BH74" i="33"/>
  <c r="AP74" i="33"/>
  <c r="X74" i="33"/>
  <c r="BL74" i="33"/>
  <c r="AT74" i="33"/>
  <c r="AB74" i="33"/>
  <c r="AX75" i="33"/>
  <c r="AF75" i="33"/>
  <c r="N75" i="33"/>
  <c r="BB75" i="33"/>
  <c r="AJ75" i="33"/>
  <c r="R75" i="33"/>
  <c r="BF75" i="33"/>
  <c r="AN75" i="33"/>
  <c r="V75" i="33"/>
  <c r="BJ75" i="33"/>
  <c r="AR75" i="33"/>
  <c r="Z75" i="33"/>
  <c r="AV254" i="33"/>
  <c r="AD254" i="33"/>
  <c r="L254" i="33"/>
  <c r="AZ254" i="33"/>
  <c r="AH254" i="33"/>
  <c r="P254" i="33"/>
  <c r="BD254" i="33"/>
  <c r="AL254" i="33"/>
  <c r="T254" i="33"/>
  <c r="BH254" i="33"/>
  <c r="AP254" i="33"/>
  <c r="X254" i="33"/>
  <c r="BL254" i="33"/>
  <c r="AT254" i="33"/>
  <c r="AB254" i="33"/>
  <c r="AX255" i="33"/>
  <c r="AF255" i="33"/>
  <c r="N255" i="33"/>
  <c r="BB255" i="33"/>
  <c r="AJ255" i="33"/>
  <c r="R255" i="33"/>
  <c r="BF255" i="33"/>
  <c r="AN255" i="33"/>
  <c r="V255" i="33"/>
  <c r="BJ255" i="33"/>
  <c r="AR255" i="33"/>
  <c r="Z255" i="33"/>
  <c r="AV256" i="33"/>
  <c r="AD256" i="33"/>
  <c r="L256" i="33"/>
  <c r="AZ256" i="33"/>
  <c r="AH256" i="33"/>
  <c r="P256" i="33"/>
  <c r="BD256" i="33"/>
  <c r="AL256" i="33"/>
  <c r="T256" i="33"/>
  <c r="BH256" i="33"/>
  <c r="AP256" i="33"/>
  <c r="X256" i="33"/>
  <c r="BL256" i="33"/>
  <c r="AT256" i="33"/>
  <c r="AB256" i="33"/>
  <c r="AX257" i="33"/>
  <c r="AF257" i="33"/>
  <c r="N257" i="33"/>
  <c r="BB257" i="33"/>
  <c r="AJ257" i="33"/>
  <c r="R257" i="33"/>
  <c r="BF257" i="33"/>
  <c r="AN257" i="33"/>
  <c r="V257" i="33"/>
  <c r="BJ257" i="33"/>
  <c r="AR257" i="33"/>
  <c r="Z257" i="33"/>
  <c r="AV258" i="33"/>
  <c r="AD258" i="33"/>
  <c r="L258" i="33"/>
  <c r="AZ258" i="33"/>
  <c r="AH258" i="33"/>
  <c r="P258" i="33"/>
  <c r="BD258" i="33"/>
  <c r="AL258" i="33"/>
  <c r="T258" i="33"/>
  <c r="BH258" i="33"/>
  <c r="AP258" i="33"/>
  <c r="X258" i="33"/>
  <c r="BL258" i="33"/>
  <c r="AT258" i="33"/>
  <c r="AB258" i="33"/>
  <c r="AX76" i="33"/>
  <c r="AF76" i="33"/>
  <c r="N76" i="33"/>
  <c r="BB76" i="33"/>
  <c r="AJ76" i="33"/>
  <c r="R76" i="33"/>
  <c r="BF76" i="33"/>
  <c r="AN76" i="33"/>
  <c r="V76" i="33"/>
  <c r="BJ76" i="33"/>
  <c r="Z76" i="33"/>
  <c r="AR76" i="33"/>
  <c r="AV77" i="33"/>
  <c r="AD77" i="33"/>
  <c r="L77" i="33"/>
  <c r="AZ77" i="33"/>
  <c r="P77" i="33"/>
  <c r="AH77" i="33"/>
  <c r="BD77" i="33"/>
  <c r="AL77" i="33"/>
  <c r="T77" i="33"/>
  <c r="BH77" i="33"/>
  <c r="AP77" i="33"/>
  <c r="X77" i="33"/>
  <c r="BL77" i="33"/>
  <c r="AT77" i="33"/>
  <c r="AB77" i="33"/>
  <c r="AX78" i="33"/>
  <c r="AF78" i="33"/>
  <c r="N78" i="33"/>
  <c r="BB78" i="33"/>
  <c r="AJ78" i="33"/>
  <c r="R78" i="33"/>
  <c r="BF78" i="33"/>
  <c r="V78" i="33"/>
  <c r="AN78" i="33"/>
  <c r="BJ78" i="33"/>
  <c r="AR78" i="33"/>
  <c r="Z78" i="33"/>
  <c r="AV79" i="33"/>
  <c r="AD79" i="33"/>
  <c r="L79" i="33"/>
  <c r="AZ79" i="33"/>
  <c r="AH79" i="33"/>
  <c r="P79" i="33"/>
  <c r="BD79" i="33"/>
  <c r="AL79" i="33"/>
  <c r="T79" i="33"/>
  <c r="BH79" i="33"/>
  <c r="AP79" i="33"/>
  <c r="X79" i="33"/>
  <c r="BL79" i="33"/>
  <c r="AT79" i="33"/>
  <c r="AB79" i="33"/>
  <c r="AX80" i="33"/>
  <c r="AF80" i="33"/>
  <c r="N80" i="33"/>
  <c r="BB80" i="33"/>
  <c r="AJ80" i="33"/>
  <c r="R80" i="33"/>
  <c r="BF80" i="33"/>
  <c r="V80" i="33"/>
  <c r="AN80" i="33"/>
  <c r="BJ80" i="33"/>
  <c r="AR80" i="33"/>
  <c r="Z80" i="33"/>
  <c r="AV81" i="33"/>
  <c r="AD81" i="33"/>
  <c r="L81" i="33"/>
  <c r="AZ81" i="33"/>
  <c r="AH81" i="33"/>
  <c r="P81" i="33"/>
  <c r="BD81" i="33"/>
  <c r="AL81" i="33"/>
  <c r="T81" i="33"/>
  <c r="BH81" i="33"/>
  <c r="AP81" i="33"/>
  <c r="X81" i="33"/>
  <c r="BL81" i="33"/>
  <c r="AT81" i="33"/>
  <c r="AB81" i="33"/>
  <c r="AX82" i="33"/>
  <c r="N82" i="33"/>
  <c r="AF82" i="33"/>
  <c r="BB82" i="33"/>
  <c r="AJ82" i="33"/>
  <c r="R82" i="33"/>
  <c r="BF82" i="33"/>
  <c r="AN82" i="33"/>
  <c r="V82" i="33"/>
  <c r="BJ82" i="33"/>
  <c r="AR82" i="33"/>
  <c r="Z82" i="33"/>
  <c r="AV83" i="33"/>
  <c r="AD83" i="33"/>
  <c r="L83" i="33"/>
  <c r="AZ83" i="33"/>
  <c r="AH83" i="33"/>
  <c r="P83" i="33"/>
  <c r="BD83" i="33"/>
  <c r="T83" i="33"/>
  <c r="AL83" i="33"/>
  <c r="BH83" i="33"/>
  <c r="AP83" i="33"/>
  <c r="X83" i="33"/>
  <c r="BL83" i="33"/>
  <c r="AT83" i="33"/>
  <c r="AB83" i="33"/>
  <c r="AX84" i="33"/>
  <c r="AF84" i="33"/>
  <c r="N84" i="33"/>
  <c r="BB84" i="33"/>
  <c r="AJ84" i="33"/>
  <c r="R84" i="33"/>
  <c r="BF84" i="33"/>
  <c r="AN84" i="33"/>
  <c r="V84" i="33"/>
  <c r="BJ84" i="33"/>
  <c r="Z84" i="33"/>
  <c r="AR84" i="33"/>
  <c r="AV85" i="33"/>
  <c r="AD85" i="33"/>
  <c r="L85" i="33"/>
  <c r="AZ85" i="33"/>
  <c r="P85" i="33"/>
  <c r="AH85" i="33"/>
  <c r="BD85" i="33"/>
  <c r="AL85" i="33"/>
  <c r="T85" i="33"/>
  <c r="BH85" i="33"/>
  <c r="AP85" i="33"/>
  <c r="X85" i="33"/>
  <c r="BL85" i="33"/>
  <c r="AT85" i="33"/>
  <c r="AB85" i="33"/>
  <c r="AX86" i="33"/>
  <c r="AF86" i="33"/>
  <c r="N86" i="33"/>
  <c r="BB86" i="33"/>
  <c r="AJ86" i="33"/>
  <c r="R86" i="33"/>
  <c r="BF86" i="33"/>
  <c r="AN86" i="33"/>
  <c r="V86" i="33"/>
  <c r="BJ86" i="33"/>
  <c r="Z86" i="33"/>
  <c r="AR86" i="33"/>
  <c r="AV87" i="33"/>
  <c r="AD87" i="33"/>
  <c r="L87" i="33"/>
  <c r="AZ87" i="33"/>
  <c r="AH87" i="33"/>
  <c r="P87" i="33"/>
  <c r="BD87" i="33"/>
  <c r="AL87" i="33"/>
  <c r="T87" i="33"/>
  <c r="BH87" i="33"/>
  <c r="AP87" i="33"/>
  <c r="X87" i="33"/>
  <c r="BL87" i="33"/>
  <c r="AT87" i="33"/>
  <c r="AB87" i="33"/>
  <c r="AX305" i="33"/>
  <c r="AF305" i="33"/>
  <c r="N305" i="33"/>
  <c r="BB305" i="33"/>
  <c r="AJ305" i="33"/>
  <c r="R305" i="33"/>
  <c r="BF305" i="33"/>
  <c r="AN305" i="33"/>
  <c r="V305" i="33"/>
  <c r="BJ305" i="33"/>
  <c r="AR305" i="33"/>
  <c r="Z305" i="33"/>
  <c r="AV306" i="33"/>
  <c r="AD306" i="33"/>
  <c r="L306" i="33"/>
  <c r="AZ306" i="33"/>
  <c r="AH306" i="33"/>
  <c r="P306" i="33"/>
  <c r="BD306" i="33"/>
  <c r="AL306" i="33"/>
  <c r="T306" i="33"/>
  <c r="BH306" i="33"/>
  <c r="AP306" i="33"/>
  <c r="X306" i="33"/>
  <c r="BL306" i="33"/>
  <c r="AT306" i="33"/>
  <c r="AB306" i="33"/>
  <c r="AX307" i="33"/>
  <c r="AF307" i="33"/>
  <c r="N307" i="33"/>
  <c r="BB307" i="33"/>
  <c r="AJ307" i="33"/>
  <c r="R307" i="33"/>
  <c r="BF307" i="33"/>
  <c r="AN307" i="33"/>
  <c r="V307" i="33"/>
  <c r="BJ307" i="33"/>
  <c r="AR307" i="33"/>
  <c r="Z307" i="33"/>
  <c r="AV308" i="33"/>
  <c r="AD308" i="33"/>
  <c r="L308" i="33"/>
  <c r="AZ308" i="33"/>
  <c r="AH308" i="33"/>
  <c r="P308" i="33"/>
  <c r="BD308" i="33"/>
  <c r="AL308" i="33"/>
  <c r="T308" i="33"/>
  <c r="BH308" i="33"/>
  <c r="AP308" i="33"/>
  <c r="X308" i="33"/>
  <c r="BL308" i="33"/>
  <c r="AT308" i="33"/>
  <c r="AB308" i="33"/>
  <c r="AX309" i="33"/>
  <c r="AF309" i="33"/>
  <c r="N309" i="33"/>
  <c r="BB309" i="33"/>
  <c r="AJ309" i="33"/>
  <c r="R309" i="33"/>
  <c r="BF309" i="33"/>
  <c r="AN309" i="33"/>
  <c r="V309" i="33"/>
  <c r="BJ309" i="33"/>
  <c r="AR309" i="33"/>
  <c r="Z309" i="33"/>
  <c r="AV310" i="33"/>
  <c r="AD310" i="33"/>
  <c r="L310" i="33"/>
  <c r="AZ310" i="33"/>
  <c r="AH310" i="33"/>
  <c r="P310" i="33"/>
  <c r="BD310" i="33"/>
  <c r="AL310" i="33"/>
  <c r="T310" i="33"/>
  <c r="BH310" i="33"/>
  <c r="AP310" i="33"/>
  <c r="X310" i="33"/>
  <c r="BL310" i="33"/>
  <c r="AT310" i="33"/>
  <c r="AB310" i="33"/>
  <c r="AX311" i="33"/>
  <c r="AF311" i="33"/>
  <c r="N311" i="33"/>
  <c r="BB311" i="33"/>
  <c r="AJ311" i="33"/>
  <c r="R311" i="33"/>
  <c r="BF311" i="33"/>
  <c r="AN311" i="33"/>
  <c r="V311" i="33"/>
  <c r="BJ311" i="33"/>
  <c r="AR311" i="33"/>
  <c r="Z311" i="33"/>
  <c r="AV312" i="33"/>
  <c r="AD312" i="33"/>
  <c r="L312" i="33"/>
  <c r="AZ312" i="33"/>
  <c r="AH312" i="33"/>
  <c r="P312" i="33"/>
  <c r="BD312" i="33"/>
  <c r="AL312" i="33"/>
  <c r="T312" i="33"/>
  <c r="BH312" i="33"/>
  <c r="AP312" i="33"/>
  <c r="X312" i="33"/>
  <c r="BL312" i="33"/>
  <c r="AT312" i="33"/>
  <c r="AB312" i="33"/>
  <c r="AX313" i="33"/>
  <c r="AF313" i="33"/>
  <c r="N313" i="33"/>
  <c r="BB313" i="33"/>
  <c r="AJ313" i="33"/>
  <c r="R313" i="33"/>
  <c r="BF313" i="33"/>
  <c r="AN313" i="33"/>
  <c r="V313" i="33"/>
  <c r="BJ313" i="33"/>
  <c r="AR313" i="33"/>
  <c r="Z313" i="33"/>
  <c r="AV314" i="33"/>
  <c r="AD314" i="33"/>
  <c r="L314" i="33"/>
  <c r="AZ314" i="33"/>
  <c r="AH314" i="33"/>
  <c r="P314" i="33"/>
  <c r="BD314" i="33"/>
  <c r="AL314" i="33"/>
  <c r="T314" i="33"/>
  <c r="BH314" i="33"/>
  <c r="AP314" i="33"/>
  <c r="X314" i="33"/>
  <c r="BL314" i="33"/>
  <c r="AT314" i="33"/>
  <c r="AB314" i="33"/>
  <c r="AX315" i="33"/>
  <c r="AF315" i="33"/>
  <c r="N315" i="33"/>
  <c r="BB315" i="33"/>
  <c r="AJ315" i="33"/>
  <c r="R315" i="33"/>
  <c r="BF315" i="33"/>
  <c r="AN315" i="33"/>
  <c r="V315" i="33"/>
  <c r="BJ315" i="33"/>
  <c r="AR315" i="33"/>
  <c r="Z315" i="33"/>
  <c r="AV316" i="33"/>
  <c r="AD316" i="33"/>
  <c r="L316" i="33"/>
  <c r="AZ316" i="33"/>
  <c r="AH316" i="33"/>
  <c r="P316" i="33"/>
  <c r="BD316" i="33"/>
  <c r="AL316" i="33"/>
  <c r="T316" i="33"/>
  <c r="BH316" i="33"/>
  <c r="AP316" i="33"/>
  <c r="X316" i="33"/>
  <c r="BL316" i="33"/>
  <c r="AT316" i="33"/>
  <c r="AB316" i="33"/>
  <c r="AX317" i="33"/>
  <c r="AF317" i="33"/>
  <c r="N317" i="33"/>
  <c r="BB317" i="33"/>
  <c r="AJ317" i="33"/>
  <c r="R317" i="33"/>
  <c r="BF317" i="33"/>
  <c r="AN317" i="33"/>
  <c r="V317" i="33"/>
  <c r="BJ317" i="33"/>
  <c r="AR317" i="33"/>
  <c r="Z317" i="33"/>
  <c r="AV318" i="33"/>
  <c r="AD318" i="33"/>
  <c r="L318" i="33"/>
  <c r="AZ318" i="33"/>
  <c r="AH318" i="33"/>
  <c r="P318" i="33"/>
  <c r="BD318" i="33"/>
  <c r="AL318" i="33"/>
  <c r="T318" i="33"/>
  <c r="BH318" i="33"/>
  <c r="AP318" i="33"/>
  <c r="X318" i="33"/>
  <c r="BL318" i="33"/>
  <c r="AT318" i="33"/>
  <c r="AB318" i="33"/>
  <c r="AX319" i="33"/>
  <c r="AF319" i="33"/>
  <c r="N319" i="33"/>
  <c r="BB319" i="33"/>
  <c r="AJ319" i="33"/>
  <c r="R319" i="33"/>
  <c r="BF319" i="33"/>
  <c r="AN319" i="33"/>
  <c r="V319" i="33"/>
  <c r="BJ319" i="33"/>
  <c r="AR319" i="33"/>
  <c r="Z319" i="33"/>
  <c r="AV320" i="33"/>
  <c r="AD320" i="33"/>
  <c r="L320" i="33"/>
  <c r="AZ320" i="33"/>
  <c r="AH320" i="33"/>
  <c r="P320" i="33"/>
  <c r="BD320" i="33"/>
  <c r="AL320" i="33"/>
  <c r="T320" i="33"/>
  <c r="BH320" i="33"/>
  <c r="AP320" i="33"/>
  <c r="X320" i="33"/>
  <c r="BL320" i="33"/>
  <c r="AT320" i="33"/>
  <c r="AB320" i="33"/>
  <c r="AX321" i="33"/>
  <c r="AF321" i="33"/>
  <c r="N321" i="33"/>
  <c r="BB321" i="33"/>
  <c r="AJ321" i="33"/>
  <c r="R321" i="33"/>
  <c r="BF321" i="33"/>
  <c r="AN321" i="33"/>
  <c r="V321" i="33"/>
  <c r="BJ321" i="33"/>
  <c r="AR321" i="33"/>
  <c r="Z321" i="33"/>
  <c r="AV281" i="33"/>
  <c r="AD281" i="33"/>
  <c r="L281" i="33"/>
  <c r="AZ281" i="33"/>
  <c r="AH281" i="33"/>
  <c r="P281" i="33"/>
  <c r="BD281" i="33"/>
  <c r="AL281" i="33"/>
  <c r="T281" i="33"/>
  <c r="BH281" i="33"/>
  <c r="AP281" i="33"/>
  <c r="X281" i="33"/>
  <c r="BL281" i="33"/>
  <c r="AT281" i="33"/>
  <c r="AB281" i="33"/>
  <c r="AX190" i="33"/>
  <c r="AF190" i="33"/>
  <c r="N190" i="33"/>
  <c r="BB190" i="33"/>
  <c r="AJ190" i="33"/>
  <c r="R190" i="33"/>
  <c r="BF190" i="33"/>
  <c r="AN190" i="33"/>
  <c r="V190" i="33"/>
  <c r="BJ190" i="33"/>
  <c r="AR190" i="33"/>
  <c r="Z190" i="33"/>
  <c r="AV191" i="33"/>
  <c r="AD191" i="33"/>
  <c r="L191" i="33"/>
  <c r="AZ191" i="33"/>
  <c r="AH191" i="33"/>
  <c r="P191" i="33"/>
  <c r="BD191" i="33"/>
  <c r="AL191" i="33"/>
  <c r="T191" i="33"/>
  <c r="BH191" i="33"/>
  <c r="AP191" i="33"/>
  <c r="X191" i="33"/>
  <c r="BL191" i="33"/>
  <c r="AT191" i="33"/>
  <c r="AB191" i="33"/>
  <c r="AX192" i="33"/>
  <c r="AF192" i="33"/>
  <c r="N192" i="33"/>
  <c r="BB192" i="33"/>
  <c r="AJ192" i="33"/>
  <c r="R192" i="33"/>
  <c r="BF192" i="33"/>
  <c r="AN192" i="33"/>
  <c r="V192" i="33"/>
  <c r="BJ192" i="33"/>
  <c r="AR192" i="33"/>
  <c r="Z192" i="33"/>
  <c r="AV193" i="33"/>
  <c r="AD193" i="33"/>
  <c r="L193" i="33"/>
  <c r="AZ193" i="33"/>
  <c r="AH193" i="33"/>
  <c r="P193" i="33"/>
  <c r="BD193" i="33"/>
  <c r="AL193" i="33"/>
  <c r="T193" i="33"/>
  <c r="BH193" i="33"/>
  <c r="AP193" i="33"/>
  <c r="X193" i="33"/>
  <c r="BL193" i="33"/>
  <c r="AT193" i="33"/>
  <c r="AB193" i="33"/>
  <c r="AX194" i="33"/>
  <c r="AF194" i="33"/>
  <c r="N194" i="33"/>
  <c r="BB194" i="33"/>
  <c r="AJ194" i="33"/>
  <c r="R194" i="33"/>
  <c r="BF194" i="33"/>
  <c r="AN194" i="33"/>
  <c r="V194" i="33"/>
  <c r="BJ194" i="33"/>
  <c r="AR194" i="33"/>
  <c r="Z194" i="33"/>
  <c r="AV195" i="33"/>
  <c r="AD195" i="33"/>
  <c r="L195" i="33"/>
  <c r="AZ195" i="33"/>
  <c r="AH195" i="33"/>
  <c r="P195" i="33"/>
  <c r="BD195" i="33"/>
  <c r="AL195" i="33"/>
  <c r="T195" i="33"/>
  <c r="BH195" i="33"/>
  <c r="AP195" i="33"/>
  <c r="X195" i="33"/>
  <c r="BL195" i="33"/>
  <c r="AT195" i="33"/>
  <c r="AB195" i="33"/>
  <c r="AX196" i="33"/>
  <c r="AF196" i="33"/>
  <c r="N196" i="33"/>
  <c r="BB196" i="33"/>
  <c r="AJ196" i="33"/>
  <c r="R196" i="33"/>
  <c r="BF196" i="33"/>
  <c r="AN196" i="33"/>
  <c r="V196" i="33"/>
  <c r="BJ196" i="33"/>
  <c r="AR196" i="33"/>
  <c r="Z196" i="33"/>
  <c r="AV197" i="33"/>
  <c r="AD197" i="33"/>
  <c r="L197" i="33"/>
  <c r="AZ197" i="33"/>
  <c r="AH197" i="33"/>
  <c r="P197" i="33"/>
  <c r="BD197" i="33"/>
  <c r="AL197" i="33"/>
  <c r="T197" i="33"/>
  <c r="BH197" i="33"/>
  <c r="AP197" i="33"/>
  <c r="X197" i="33"/>
  <c r="BL197" i="33"/>
  <c r="AT197" i="33"/>
  <c r="AB197" i="33"/>
  <c r="AX198" i="33"/>
  <c r="AF198" i="33"/>
  <c r="N198" i="33"/>
  <c r="BB198" i="33"/>
  <c r="AJ198" i="33"/>
  <c r="R198" i="33"/>
  <c r="BF198" i="33"/>
  <c r="AN198" i="33"/>
  <c r="V198" i="33"/>
  <c r="BJ198" i="33"/>
  <c r="AR198" i="33"/>
  <c r="Z198" i="33"/>
  <c r="AV199" i="33"/>
  <c r="AD199" i="33"/>
  <c r="L199" i="33"/>
  <c r="AZ199" i="33"/>
  <c r="AH199" i="33"/>
  <c r="P199" i="33"/>
  <c r="BD199" i="33"/>
  <c r="AL199" i="33"/>
  <c r="T199" i="33"/>
  <c r="BH199" i="33"/>
  <c r="AP199" i="33"/>
  <c r="X199" i="33"/>
  <c r="BL199" i="33"/>
  <c r="AT199" i="33"/>
  <c r="AB199" i="33"/>
  <c r="AX200" i="33"/>
  <c r="AF200" i="33"/>
  <c r="N200" i="33"/>
  <c r="BB200" i="33"/>
  <c r="AJ200" i="33"/>
  <c r="R200" i="33"/>
  <c r="BF200" i="33"/>
  <c r="AN200" i="33"/>
  <c r="V200" i="33"/>
  <c r="BJ200" i="33"/>
  <c r="AR200" i="33"/>
  <c r="Z200" i="33"/>
  <c r="AV201" i="33"/>
  <c r="AD201" i="33"/>
  <c r="L201" i="33"/>
  <c r="AZ201" i="33"/>
  <c r="AH201" i="33"/>
  <c r="P201" i="33"/>
  <c r="BD201" i="33"/>
  <c r="AL201" i="33"/>
  <c r="T201" i="33"/>
  <c r="BH201" i="33"/>
  <c r="AP201" i="33"/>
  <c r="X201" i="33"/>
  <c r="BL201" i="33"/>
  <c r="AT201" i="33"/>
  <c r="AB201" i="33"/>
  <c r="AX202" i="33"/>
  <c r="AF202" i="33"/>
  <c r="N202" i="33"/>
  <c r="BB202" i="33"/>
  <c r="AJ202" i="33"/>
  <c r="R202" i="33"/>
  <c r="BF202" i="33"/>
  <c r="AN202" i="33"/>
  <c r="V202" i="33"/>
  <c r="BJ202" i="33"/>
  <c r="AR202" i="33"/>
  <c r="Z202" i="33"/>
  <c r="AV203" i="33"/>
  <c r="AD203" i="33"/>
  <c r="L203" i="33"/>
  <c r="AZ203" i="33"/>
  <c r="AH203" i="33"/>
  <c r="P203" i="33"/>
  <c r="BD203" i="33"/>
  <c r="AL203" i="33"/>
  <c r="T203" i="33"/>
  <c r="BH203" i="33"/>
  <c r="AP203" i="33"/>
  <c r="X203" i="33"/>
  <c r="BL203" i="33"/>
  <c r="AT203" i="33"/>
  <c r="AB203" i="33"/>
  <c r="AX204" i="33"/>
  <c r="AF204" i="33"/>
  <c r="N204" i="33"/>
  <c r="BB204" i="33"/>
  <c r="AJ204" i="33"/>
  <c r="R204" i="33"/>
  <c r="BF204" i="33"/>
  <c r="AN204" i="33"/>
  <c r="V204" i="33"/>
  <c r="BJ204" i="33"/>
  <c r="AR204" i="33"/>
  <c r="Z204" i="33"/>
  <c r="AV49" i="33"/>
  <c r="AD49" i="33"/>
  <c r="L49" i="33"/>
  <c r="AZ49" i="33"/>
  <c r="AH49" i="33"/>
  <c r="P49" i="33"/>
  <c r="BD49" i="33"/>
  <c r="AL49" i="33"/>
  <c r="T49" i="33"/>
  <c r="BH49" i="33"/>
  <c r="AP49" i="33"/>
  <c r="X49" i="33"/>
  <c r="BL49" i="33"/>
  <c r="AT49" i="33"/>
  <c r="AB49" i="33"/>
  <c r="AX50" i="33"/>
  <c r="N50" i="33"/>
  <c r="AF50" i="33"/>
  <c r="BB50" i="33"/>
  <c r="AJ50" i="33"/>
  <c r="R50" i="33"/>
  <c r="BF50" i="33"/>
  <c r="AN50" i="33"/>
  <c r="V50" i="33"/>
  <c r="BJ50" i="33"/>
  <c r="AR50" i="33"/>
  <c r="Z50" i="33"/>
  <c r="AV322" i="33"/>
  <c r="AD322" i="33"/>
  <c r="L322" i="33"/>
  <c r="AZ322" i="33"/>
  <c r="AH322" i="33"/>
  <c r="P322" i="33"/>
  <c r="BD322" i="33"/>
  <c r="AL322" i="33"/>
  <c r="T322" i="33"/>
  <c r="BH322" i="33"/>
  <c r="AP322" i="33"/>
  <c r="X322" i="33"/>
  <c r="BL322" i="33"/>
  <c r="AT322" i="33"/>
  <c r="AB322" i="33"/>
  <c r="AX323" i="33"/>
  <c r="AF323" i="33"/>
  <c r="N323" i="33"/>
  <c r="BB323" i="33"/>
  <c r="AJ323" i="33"/>
  <c r="R323" i="33"/>
  <c r="BF323" i="33"/>
  <c r="AN323" i="33"/>
  <c r="V323" i="33"/>
  <c r="BJ323" i="33"/>
  <c r="AR323" i="33"/>
  <c r="Z323" i="33"/>
  <c r="AV324" i="33"/>
  <c r="AD324" i="33"/>
  <c r="L324" i="33"/>
  <c r="AZ324" i="33"/>
  <c r="AH324" i="33"/>
  <c r="P324" i="33"/>
  <c r="BD324" i="33"/>
  <c r="AL324" i="33"/>
  <c r="T324" i="33"/>
  <c r="BH324" i="33"/>
  <c r="AP324" i="33"/>
  <c r="X324" i="33"/>
  <c r="BL324" i="33"/>
  <c r="AT324" i="33"/>
  <c r="AB324" i="33"/>
  <c r="AX325" i="33"/>
  <c r="AF325" i="33"/>
  <c r="N325" i="33"/>
  <c r="BB325" i="33"/>
  <c r="AJ325" i="33"/>
  <c r="R325" i="33"/>
  <c r="BF325" i="33"/>
  <c r="AN325" i="33"/>
  <c r="V325" i="33"/>
  <c r="BJ325" i="33"/>
  <c r="AR325" i="33"/>
  <c r="Z325" i="33"/>
  <c r="AV326" i="33"/>
  <c r="AD326" i="33"/>
  <c r="L326" i="33"/>
  <c r="AZ326" i="33"/>
  <c r="AH326" i="33"/>
  <c r="P326" i="33"/>
  <c r="BD326" i="33"/>
  <c r="AL326" i="33"/>
  <c r="T326" i="33"/>
  <c r="BH326" i="33"/>
  <c r="AP326" i="33"/>
  <c r="X326" i="33"/>
  <c r="BL326" i="33"/>
  <c r="AT326" i="33"/>
  <c r="AB326" i="33"/>
  <c r="AX327" i="33"/>
  <c r="AF327" i="33"/>
  <c r="N327" i="33"/>
  <c r="BB327" i="33"/>
  <c r="AJ327" i="33"/>
  <c r="R327" i="33"/>
  <c r="BF327" i="33"/>
  <c r="AN327" i="33"/>
  <c r="V327" i="33"/>
  <c r="BJ327" i="33"/>
  <c r="AR327" i="33"/>
  <c r="Z327" i="33"/>
  <c r="AV328" i="33"/>
  <c r="AD328" i="33"/>
  <c r="L328" i="33"/>
  <c r="AZ328" i="33"/>
  <c r="AH328" i="33"/>
  <c r="P328" i="33"/>
  <c r="BD328" i="33"/>
  <c r="AL328" i="33"/>
  <c r="T328" i="33"/>
  <c r="BH328" i="33"/>
  <c r="AP328" i="33"/>
  <c r="X328" i="33"/>
  <c r="BL328" i="33"/>
  <c r="AT328" i="33"/>
  <c r="AB328" i="33"/>
  <c r="AX329" i="33"/>
  <c r="AF329" i="33"/>
  <c r="N329" i="33"/>
  <c r="BB329" i="33"/>
  <c r="AJ329" i="33"/>
  <c r="R329" i="33"/>
  <c r="BF329" i="33"/>
  <c r="AN329" i="33"/>
  <c r="V329" i="33"/>
  <c r="BJ329" i="33"/>
  <c r="AR329" i="33"/>
  <c r="Z329" i="33"/>
  <c r="AV330" i="33"/>
  <c r="AD330" i="33"/>
  <c r="L330" i="33"/>
  <c r="AZ330" i="33"/>
  <c r="AH330" i="33"/>
  <c r="P330" i="33"/>
  <c r="BD330" i="33"/>
  <c r="AL330" i="33"/>
  <c r="T330" i="33"/>
  <c r="BH330" i="33"/>
  <c r="AP330" i="33"/>
  <c r="X330" i="33"/>
  <c r="BL330" i="33"/>
  <c r="AT330" i="33"/>
  <c r="AB330" i="33"/>
  <c r="AX259" i="33"/>
  <c r="AF259" i="33"/>
  <c r="N259" i="33"/>
  <c r="BB259" i="33"/>
  <c r="AJ259" i="33"/>
  <c r="R259" i="33"/>
  <c r="BF259" i="33"/>
  <c r="AN259" i="33"/>
  <c r="V259" i="33"/>
  <c r="BJ259" i="33"/>
  <c r="AR259" i="33"/>
  <c r="Z259" i="33"/>
  <c r="AV260" i="33"/>
  <c r="AD260" i="33"/>
  <c r="L260" i="33"/>
  <c r="AZ260" i="33"/>
  <c r="AH260" i="33"/>
  <c r="P260" i="33"/>
  <c r="BD260" i="33"/>
  <c r="AL260" i="33"/>
  <c r="T260" i="33"/>
  <c r="BH260" i="33"/>
  <c r="AP260" i="33"/>
  <c r="X260" i="33"/>
  <c r="BL260" i="33"/>
  <c r="AT260" i="33"/>
  <c r="AB260" i="33"/>
  <c r="AX261" i="33"/>
  <c r="AF261" i="33"/>
  <c r="N261" i="33"/>
  <c r="BB261" i="33"/>
  <c r="AJ261" i="33"/>
  <c r="R261" i="33"/>
  <c r="BF261" i="33"/>
  <c r="AN261" i="33"/>
  <c r="V261" i="33"/>
  <c r="BJ261" i="33"/>
  <c r="AR261" i="33"/>
  <c r="Z261" i="33"/>
  <c r="AV262" i="33"/>
  <c r="AD262" i="33"/>
  <c r="L262" i="33"/>
  <c r="AZ262" i="33"/>
  <c r="AH262" i="33"/>
  <c r="P262" i="33"/>
  <c r="BD262" i="33"/>
  <c r="AL262" i="33"/>
  <c r="T262" i="33"/>
  <c r="BH262" i="33"/>
  <c r="AP262" i="33"/>
  <c r="X262" i="33"/>
  <c r="BL262" i="33"/>
  <c r="AT262" i="33"/>
  <c r="AB262" i="33"/>
  <c r="AX263" i="33"/>
  <c r="AF263" i="33"/>
  <c r="N263" i="33"/>
  <c r="BB263" i="33"/>
  <c r="AJ263" i="33"/>
  <c r="R263" i="33"/>
  <c r="BF263" i="33"/>
  <c r="AN263" i="33"/>
  <c r="V263" i="33"/>
  <c r="BJ263" i="33"/>
  <c r="AR263" i="33"/>
  <c r="Z263" i="33"/>
  <c r="AV264" i="33"/>
  <c r="AD264" i="33"/>
  <c r="L264" i="33"/>
  <c r="AZ264" i="33"/>
  <c r="AH264" i="33"/>
  <c r="P264" i="33"/>
  <c r="BD264" i="33"/>
  <c r="AL264" i="33"/>
  <c r="T264" i="33"/>
  <c r="BH264" i="33"/>
  <c r="AP264" i="33"/>
  <c r="X264" i="33"/>
  <c r="BL264" i="33"/>
  <c r="AT264" i="33"/>
  <c r="AB264" i="33"/>
  <c r="AX265" i="33"/>
  <c r="AF265" i="33"/>
  <c r="N265" i="33"/>
  <c r="BB265" i="33"/>
  <c r="AJ265" i="33"/>
  <c r="R265" i="33"/>
  <c r="BF265" i="33"/>
  <c r="AN265" i="33"/>
  <c r="V265" i="33"/>
  <c r="BJ265" i="33"/>
  <c r="AR265" i="33"/>
  <c r="Z265" i="33"/>
  <c r="AV266" i="33"/>
  <c r="AD266" i="33"/>
  <c r="L266" i="33"/>
  <c r="AZ266" i="33"/>
  <c r="AH266" i="33"/>
  <c r="P266" i="33"/>
  <c r="BD266" i="33"/>
  <c r="AL266" i="33"/>
  <c r="T266" i="33"/>
  <c r="BH266" i="33"/>
  <c r="AP266" i="33"/>
  <c r="X266" i="33"/>
  <c r="BL266" i="33"/>
  <c r="AT266" i="33"/>
  <c r="AB266" i="33"/>
  <c r="AX267" i="33"/>
  <c r="AF267" i="33"/>
  <c r="N267" i="33"/>
  <c r="BB267" i="33"/>
  <c r="AJ267" i="33"/>
  <c r="R267" i="33"/>
  <c r="BF267" i="33"/>
  <c r="AN267" i="33"/>
  <c r="V267" i="33"/>
  <c r="BJ267" i="33"/>
  <c r="AR267" i="33"/>
  <c r="Z267" i="33"/>
  <c r="AV268" i="33"/>
  <c r="AD268" i="33"/>
  <c r="L268" i="33"/>
  <c r="AZ268" i="33"/>
  <c r="AH268" i="33"/>
  <c r="P268" i="33"/>
  <c r="BD268" i="33"/>
  <c r="AL268" i="33"/>
  <c r="T268" i="33"/>
  <c r="BH268" i="33"/>
  <c r="AP268" i="33"/>
  <c r="X268" i="33"/>
  <c r="BL268" i="33"/>
  <c r="AT268" i="33"/>
  <c r="AB268" i="33"/>
  <c r="AX205" i="33"/>
  <c r="AF205" i="33"/>
  <c r="N205" i="33"/>
  <c r="BB205" i="33"/>
  <c r="AJ205" i="33"/>
  <c r="R205" i="33"/>
  <c r="BF205" i="33"/>
  <c r="AN205" i="33"/>
  <c r="V205" i="33"/>
  <c r="BJ205" i="33"/>
  <c r="AR205" i="33"/>
  <c r="Z205" i="33"/>
  <c r="AV206" i="33"/>
  <c r="AD206" i="33"/>
  <c r="L206" i="33"/>
  <c r="AZ206" i="33"/>
  <c r="AH206" i="33"/>
  <c r="P206" i="33"/>
  <c r="BD206" i="33"/>
  <c r="AL206" i="33"/>
  <c r="T206" i="33"/>
  <c r="BH206" i="33"/>
  <c r="AP206" i="33"/>
  <c r="X206" i="33"/>
  <c r="BL206" i="33"/>
  <c r="AT206" i="33"/>
  <c r="AB206" i="33"/>
  <c r="AX207" i="33"/>
  <c r="AF207" i="33"/>
  <c r="N207" i="33"/>
  <c r="BB207" i="33"/>
  <c r="AJ207" i="33"/>
  <c r="R207" i="33"/>
  <c r="BF207" i="33"/>
  <c r="AN207" i="33"/>
  <c r="V207" i="33"/>
  <c r="BJ207" i="33"/>
  <c r="AR207" i="33"/>
  <c r="Z207" i="33"/>
  <c r="AV208" i="33"/>
  <c r="AD208" i="33"/>
  <c r="L208" i="33"/>
  <c r="AZ208" i="33"/>
  <c r="AH208" i="33"/>
  <c r="P208" i="33"/>
  <c r="BD208" i="33"/>
  <c r="AL208" i="33"/>
  <c r="T208" i="33"/>
  <c r="BH208" i="33"/>
  <c r="AP208" i="33"/>
  <c r="X208" i="33"/>
  <c r="BL208" i="33"/>
  <c r="AT208" i="33"/>
  <c r="AB208" i="33"/>
  <c r="AX209" i="33"/>
  <c r="AF209" i="33"/>
  <c r="N209" i="33"/>
  <c r="BB209" i="33"/>
  <c r="AJ209" i="33"/>
  <c r="R209" i="33"/>
  <c r="BF209" i="33"/>
  <c r="AN209" i="33"/>
  <c r="V209" i="33"/>
  <c r="BJ209" i="33"/>
  <c r="AR209" i="33"/>
  <c r="Z209" i="33"/>
  <c r="AV210" i="33"/>
  <c r="AD210" i="33"/>
  <c r="L210" i="33"/>
  <c r="AZ210" i="33"/>
  <c r="AH210" i="33"/>
  <c r="P210" i="33"/>
  <c r="BD210" i="33"/>
  <c r="AL210" i="33"/>
  <c r="T210" i="33"/>
  <c r="BH210" i="33"/>
  <c r="AP210" i="33"/>
  <c r="X210" i="33"/>
  <c r="BL210" i="33"/>
  <c r="AT210" i="33"/>
  <c r="AB210" i="33"/>
  <c r="AX211" i="33"/>
  <c r="AF211" i="33"/>
  <c r="N211" i="33"/>
  <c r="BB211" i="33"/>
  <c r="AJ211" i="33"/>
  <c r="R211" i="33"/>
  <c r="BF211" i="33"/>
  <c r="AN211" i="33"/>
  <c r="V211" i="33"/>
  <c r="BJ211" i="33"/>
  <c r="AR211" i="33"/>
  <c r="Z211" i="33"/>
  <c r="AV212" i="33"/>
  <c r="AD212" i="33"/>
  <c r="L212" i="33"/>
  <c r="AZ212" i="33"/>
  <c r="AH212" i="33"/>
  <c r="P212" i="33"/>
  <c r="BD212" i="33"/>
  <c r="AL212" i="33"/>
  <c r="T212" i="33"/>
  <c r="BH212" i="33"/>
  <c r="AP212" i="33"/>
  <c r="X212" i="33"/>
  <c r="BL212" i="33"/>
  <c r="AT212" i="33"/>
  <c r="AB212" i="33"/>
  <c r="AX213" i="33"/>
  <c r="AF213" i="33"/>
  <c r="N213" i="33"/>
  <c r="BB213" i="33"/>
  <c r="AJ213" i="33"/>
  <c r="R213" i="33"/>
  <c r="BF213" i="33"/>
  <c r="AN213" i="33"/>
  <c r="V213" i="33"/>
  <c r="BJ213" i="33"/>
  <c r="AR213" i="33"/>
  <c r="Z213" i="33"/>
  <c r="AV214" i="33"/>
  <c r="AD214" i="33"/>
  <c r="L214" i="33"/>
  <c r="AZ214" i="33"/>
  <c r="AH214" i="33"/>
  <c r="P214" i="33"/>
  <c r="BD214" i="33"/>
  <c r="AL214" i="33"/>
  <c r="T214" i="33"/>
  <c r="BH214" i="33"/>
  <c r="AP214" i="33"/>
  <c r="X214" i="33"/>
  <c r="BL214" i="33"/>
  <c r="AT214" i="33"/>
  <c r="AB214" i="33"/>
  <c r="AX215" i="33"/>
  <c r="AF215" i="33"/>
  <c r="N215" i="33"/>
  <c r="BB215" i="33"/>
  <c r="AJ215" i="33"/>
  <c r="R215" i="33"/>
  <c r="BF215" i="33"/>
  <c r="AN215" i="33"/>
  <c r="V215" i="33"/>
  <c r="BJ215" i="33"/>
  <c r="AR215" i="33"/>
  <c r="Z215" i="33"/>
  <c r="AV216" i="33"/>
  <c r="AD216" i="33"/>
  <c r="L216" i="33"/>
  <c r="AZ216" i="33"/>
  <c r="AH216" i="33"/>
  <c r="P216" i="33"/>
  <c r="BD216" i="33"/>
  <c r="AL216" i="33"/>
  <c r="T216" i="33"/>
  <c r="BH216" i="33"/>
  <c r="AP216" i="33"/>
  <c r="X216" i="33"/>
  <c r="BL216" i="33"/>
  <c r="AT216" i="33"/>
  <c r="AB216" i="33"/>
  <c r="AX217" i="33"/>
  <c r="AF217" i="33"/>
  <c r="N217" i="33"/>
  <c r="BB217" i="33"/>
  <c r="AJ217" i="33"/>
  <c r="R217" i="33"/>
  <c r="BF217" i="33"/>
  <c r="AN217" i="33"/>
  <c r="V217" i="33"/>
  <c r="BJ217" i="33"/>
  <c r="AR217" i="33"/>
  <c r="Z217" i="33"/>
  <c r="AV218" i="33"/>
  <c r="AD218" i="33"/>
  <c r="L218" i="33"/>
  <c r="AZ218" i="33"/>
  <c r="AH218" i="33"/>
  <c r="P218" i="33"/>
  <c r="BD218" i="33"/>
  <c r="AL218" i="33"/>
  <c r="T218" i="33"/>
  <c r="BH218" i="33"/>
  <c r="AP218" i="33"/>
  <c r="X218" i="33"/>
  <c r="BL218" i="33"/>
  <c r="AT218" i="33"/>
  <c r="AB218" i="33"/>
  <c r="AX219" i="33"/>
  <c r="AF219" i="33"/>
  <c r="N219" i="33"/>
  <c r="BB219" i="33"/>
  <c r="AJ219" i="33"/>
  <c r="R219" i="33"/>
  <c r="BF219" i="33"/>
  <c r="AN219" i="33"/>
  <c r="V219" i="33"/>
  <c r="BJ219" i="33"/>
  <c r="AR219" i="33"/>
  <c r="Z219" i="33"/>
  <c r="AV220" i="33"/>
  <c r="AD220" i="33"/>
  <c r="L220" i="33"/>
  <c r="AZ220" i="33"/>
  <c r="AH220" i="33"/>
  <c r="P220" i="33"/>
  <c r="BD220" i="33"/>
  <c r="AL220" i="33"/>
  <c r="T220" i="33"/>
  <c r="BH220" i="33"/>
  <c r="AP220" i="33"/>
  <c r="X220" i="33"/>
  <c r="BL220" i="33"/>
  <c r="AT220" i="33"/>
  <c r="AB220" i="33"/>
  <c r="AX221" i="33"/>
  <c r="AF221" i="33"/>
  <c r="N221" i="33"/>
  <c r="BB221" i="33"/>
  <c r="AJ221" i="33"/>
  <c r="R221" i="33"/>
  <c r="BF221" i="33"/>
  <c r="AN221" i="33"/>
  <c r="V221" i="33"/>
  <c r="BJ221" i="33"/>
  <c r="AR221" i="33"/>
  <c r="Z221" i="33"/>
  <c r="AV222" i="33"/>
  <c r="AD222" i="33"/>
  <c r="L222" i="33"/>
  <c r="AZ222" i="33"/>
  <c r="AH222" i="33"/>
  <c r="P222" i="33"/>
  <c r="BD222" i="33"/>
  <c r="AL222" i="33"/>
  <c r="T222" i="33"/>
  <c r="BH222" i="33"/>
  <c r="AP222" i="33"/>
  <c r="X222" i="33"/>
  <c r="BL222" i="33"/>
  <c r="AT222" i="33"/>
  <c r="AB222" i="33"/>
  <c r="AX223" i="33"/>
  <c r="AF223" i="33"/>
  <c r="N223" i="33"/>
  <c r="BB223" i="33"/>
  <c r="AJ223" i="33"/>
  <c r="R223" i="33"/>
  <c r="BF223" i="33"/>
  <c r="AN223" i="33"/>
  <c r="V223" i="33"/>
  <c r="BJ223" i="33"/>
  <c r="AR223" i="33"/>
  <c r="Z223" i="33"/>
  <c r="AV101" i="33"/>
  <c r="AD101" i="33"/>
  <c r="L101" i="33"/>
  <c r="AZ101" i="33"/>
  <c r="AH101" i="33"/>
  <c r="P101" i="33"/>
  <c r="BD101" i="33"/>
  <c r="AL101" i="33"/>
  <c r="T101" i="33"/>
  <c r="BH101" i="33"/>
  <c r="X101" i="33"/>
  <c r="AP101" i="33"/>
  <c r="BL101" i="33"/>
  <c r="AT101" i="33"/>
  <c r="AB101" i="33"/>
  <c r="AX269" i="33"/>
  <c r="AF269" i="33"/>
  <c r="N269" i="33"/>
  <c r="BB269" i="33"/>
  <c r="AJ269" i="33"/>
  <c r="R269" i="33"/>
  <c r="BF269" i="33"/>
  <c r="AN269" i="33"/>
  <c r="V269" i="33"/>
  <c r="BJ269" i="33"/>
  <c r="AR269" i="33"/>
  <c r="Z269" i="33"/>
  <c r="AV224" i="33"/>
  <c r="AD224" i="33"/>
  <c r="L224" i="33"/>
  <c r="AZ224" i="33"/>
  <c r="AH224" i="33"/>
  <c r="P224" i="33"/>
  <c r="BD224" i="33"/>
  <c r="AL224" i="33"/>
  <c r="T224" i="33"/>
  <c r="BH224" i="33"/>
  <c r="AP224" i="33"/>
  <c r="X224" i="33"/>
  <c r="BL224" i="33"/>
  <c r="AT224" i="33"/>
  <c r="AB224" i="33"/>
  <c r="AX225" i="33"/>
  <c r="AF225" i="33"/>
  <c r="N225" i="33"/>
  <c r="BB225" i="33"/>
  <c r="AJ225" i="33"/>
  <c r="R225" i="33"/>
  <c r="BF225" i="33"/>
  <c r="AN225" i="33"/>
  <c r="V225" i="33"/>
  <c r="BJ225" i="33"/>
  <c r="AR225" i="33"/>
  <c r="Z225" i="33"/>
  <c r="AV226" i="33"/>
  <c r="AD226" i="33"/>
  <c r="L226" i="33"/>
  <c r="AZ226" i="33"/>
  <c r="AH226" i="33"/>
  <c r="P226" i="33"/>
  <c r="BD226" i="33"/>
  <c r="AL226" i="33"/>
  <c r="T226" i="33"/>
  <c r="BH226" i="33"/>
  <c r="AP226" i="33"/>
  <c r="X226" i="33"/>
  <c r="BL226" i="33"/>
  <c r="AT226" i="33"/>
  <c r="AB226" i="33"/>
  <c r="AX227" i="33"/>
  <c r="AF227" i="33"/>
  <c r="N227" i="33"/>
  <c r="BB227" i="33"/>
  <c r="AJ227" i="33"/>
  <c r="R227" i="33"/>
  <c r="BF227" i="33"/>
  <c r="AN227" i="33"/>
  <c r="V227" i="33"/>
  <c r="BJ227" i="33"/>
  <c r="AR227" i="33"/>
  <c r="Z227" i="33"/>
  <c r="AV228" i="33"/>
  <c r="AD228" i="33"/>
  <c r="L228" i="33"/>
  <c r="AZ228" i="33"/>
  <c r="AH228" i="33"/>
  <c r="P228" i="33"/>
  <c r="BD228" i="33"/>
  <c r="AL228" i="33"/>
  <c r="T228" i="33"/>
  <c r="BH228" i="33"/>
  <c r="AP228" i="33"/>
  <c r="X228" i="33"/>
  <c r="BL228" i="33"/>
  <c r="AT228" i="33"/>
  <c r="AB228" i="33"/>
  <c r="AX229" i="33"/>
  <c r="AF229" i="33"/>
  <c r="N229" i="33"/>
  <c r="BB229" i="33"/>
  <c r="AJ229" i="33"/>
  <c r="R229" i="33"/>
  <c r="BF229" i="33"/>
  <c r="AN229" i="33"/>
  <c r="V229" i="33"/>
  <c r="BJ229" i="33"/>
  <c r="AR229" i="33"/>
  <c r="Z229" i="33"/>
  <c r="AV270" i="33"/>
  <c r="AD270" i="33"/>
  <c r="L270" i="33"/>
  <c r="AZ270" i="33"/>
  <c r="AH270" i="33"/>
  <c r="P270" i="33"/>
  <c r="BD270" i="33"/>
  <c r="AL270" i="33"/>
  <c r="T270" i="33"/>
  <c r="BH270" i="33"/>
  <c r="AP270" i="33"/>
  <c r="X270" i="33"/>
  <c r="BL270" i="33"/>
  <c r="AT270" i="33"/>
  <c r="AB270" i="33"/>
  <c r="AX230" i="33"/>
  <c r="AF230" i="33"/>
  <c r="N230" i="33"/>
  <c r="BB230" i="33"/>
  <c r="AJ230" i="33"/>
  <c r="R230" i="33"/>
  <c r="BF230" i="33"/>
  <c r="AN230" i="33"/>
  <c r="V230" i="33"/>
  <c r="BJ230" i="33"/>
  <c r="AR230" i="33"/>
  <c r="Z230" i="33"/>
  <c r="AV51" i="33"/>
  <c r="AD51" i="33"/>
  <c r="L51" i="33"/>
  <c r="AZ51" i="33"/>
  <c r="AH51" i="33"/>
  <c r="P51" i="33"/>
  <c r="BD51" i="33"/>
  <c r="T51" i="33"/>
  <c r="AL51" i="33"/>
  <c r="BH51" i="33"/>
  <c r="AP51" i="33"/>
  <c r="X51" i="33"/>
  <c r="BL51" i="33"/>
  <c r="AT51" i="33"/>
  <c r="AB51" i="33"/>
  <c r="AX231" i="33"/>
  <c r="AF231" i="33"/>
  <c r="N231" i="33"/>
  <c r="BB231" i="33"/>
  <c r="AJ231" i="33"/>
  <c r="R231" i="33"/>
  <c r="BF231" i="33"/>
  <c r="AN231" i="33"/>
  <c r="V231" i="33"/>
  <c r="BJ231" i="33"/>
  <c r="AR231" i="33"/>
  <c r="Z231" i="33"/>
  <c r="AV232" i="33"/>
  <c r="AD232" i="33"/>
  <c r="L232" i="33"/>
  <c r="AZ232" i="33"/>
  <c r="AH232" i="33"/>
  <c r="P232" i="33"/>
  <c r="BD232" i="33"/>
  <c r="AL232" i="33"/>
  <c r="T232" i="33"/>
  <c r="BH232" i="33"/>
  <c r="AP232" i="33"/>
  <c r="X232" i="33"/>
  <c r="BL232" i="33"/>
  <c r="AT232" i="33"/>
  <c r="AB232" i="33"/>
  <c r="AX233" i="33"/>
  <c r="AF233" i="33"/>
  <c r="N233" i="33"/>
  <c r="BB233" i="33"/>
  <c r="AJ233" i="33"/>
  <c r="R233" i="33"/>
  <c r="BF233" i="33"/>
  <c r="AN233" i="33"/>
  <c r="V233" i="33"/>
  <c r="BJ233" i="33"/>
  <c r="AR233" i="33"/>
  <c r="Z233" i="33"/>
  <c r="AV234" i="33"/>
  <c r="AD234" i="33"/>
  <c r="L234" i="33"/>
  <c r="AZ234" i="33"/>
  <c r="AH234" i="33"/>
  <c r="P234" i="33"/>
  <c r="BD234" i="33"/>
  <c r="AL234" i="33"/>
  <c r="T234" i="33"/>
  <c r="BH234" i="33"/>
  <c r="AP234" i="33"/>
  <c r="X234" i="33"/>
  <c r="BL234" i="33"/>
  <c r="AT234" i="33"/>
  <c r="AB234" i="33"/>
  <c r="AX235" i="33"/>
  <c r="AF235" i="33"/>
  <c r="N235" i="33"/>
  <c r="BB235" i="33"/>
  <c r="AJ235" i="33"/>
  <c r="R235" i="33"/>
  <c r="BF235" i="33"/>
  <c r="AN235" i="33"/>
  <c r="V235" i="33"/>
  <c r="BJ235" i="33"/>
  <c r="AR235" i="33"/>
  <c r="Z235" i="33"/>
  <c r="AV236" i="33"/>
  <c r="AD236" i="33"/>
  <c r="L236" i="33"/>
  <c r="AZ236" i="33"/>
  <c r="AH236" i="33"/>
  <c r="P236" i="33"/>
  <c r="BD236" i="33"/>
  <c r="AL236" i="33"/>
  <c r="T236" i="33"/>
  <c r="BH236" i="33"/>
  <c r="AP236" i="33"/>
  <c r="X236" i="33"/>
  <c r="BL236" i="33"/>
  <c r="AT236" i="33"/>
  <c r="AB236" i="33"/>
  <c r="AX237" i="33"/>
  <c r="AF237" i="33"/>
  <c r="N237" i="33"/>
  <c r="BB237" i="33"/>
  <c r="AJ237" i="33"/>
  <c r="R237" i="33"/>
  <c r="BF237" i="33"/>
  <c r="AN237" i="33"/>
  <c r="V237" i="33"/>
  <c r="BJ237" i="33"/>
  <c r="AR237" i="33"/>
  <c r="Z237" i="33"/>
  <c r="AV238" i="33"/>
  <c r="AD238" i="33"/>
  <c r="L238" i="33"/>
  <c r="AZ238" i="33"/>
  <c r="AH238" i="33"/>
  <c r="P238" i="33"/>
  <c r="BD238" i="33"/>
  <c r="AL238" i="33"/>
  <c r="T238" i="33"/>
  <c r="BH238" i="33"/>
  <c r="AP238" i="33"/>
  <c r="X238" i="33"/>
  <c r="BL238" i="33"/>
  <c r="AT238" i="33"/>
  <c r="AB238" i="33"/>
  <c r="AX239" i="33"/>
  <c r="AF239" i="33"/>
  <c r="N239" i="33"/>
  <c r="BB239" i="33"/>
  <c r="AJ239" i="33"/>
  <c r="R239" i="33"/>
  <c r="BF239" i="33"/>
  <c r="AN239" i="33"/>
  <c r="V239" i="33"/>
  <c r="BJ239" i="33"/>
  <c r="AR239" i="33"/>
  <c r="Z239" i="33"/>
  <c r="AV240" i="33"/>
  <c r="AD240" i="33"/>
  <c r="L240" i="33"/>
  <c r="AZ240" i="33"/>
  <c r="AH240" i="33"/>
  <c r="P240" i="33"/>
  <c r="BD240" i="33"/>
  <c r="AL240" i="33"/>
  <c r="T240" i="33"/>
  <c r="BH240" i="33"/>
  <c r="AP240" i="33"/>
  <c r="X240" i="33"/>
  <c r="BL240" i="33"/>
  <c r="AT240" i="33"/>
  <c r="AB240" i="33"/>
  <c r="AX241" i="33"/>
  <c r="AF241" i="33"/>
  <c r="N241" i="33"/>
  <c r="BB241" i="33"/>
  <c r="AJ241" i="33"/>
  <c r="R241" i="33"/>
  <c r="BF241" i="33"/>
  <c r="AN241" i="33"/>
  <c r="V241" i="33"/>
  <c r="BJ241" i="33"/>
  <c r="AR241" i="33"/>
  <c r="Z241" i="33"/>
  <c r="AV242" i="33"/>
  <c r="AD242" i="33"/>
  <c r="L242" i="33"/>
  <c r="AZ242" i="33"/>
  <c r="AH242" i="33"/>
  <c r="P242" i="33"/>
  <c r="BD242" i="33"/>
  <c r="AL242" i="33"/>
  <c r="T242" i="33"/>
  <c r="BH242" i="33"/>
  <c r="AP242" i="33"/>
  <c r="X242" i="33"/>
  <c r="BL242" i="33"/>
  <c r="AT242" i="33"/>
  <c r="AB242" i="33"/>
  <c r="AX102" i="33"/>
  <c r="AF102" i="33"/>
  <c r="N102" i="33"/>
  <c r="BB102" i="33"/>
  <c r="AJ102" i="33"/>
  <c r="R102" i="33"/>
  <c r="BF102" i="33"/>
  <c r="AN102" i="33"/>
  <c r="V102" i="33"/>
  <c r="BJ102" i="33"/>
  <c r="AR102" i="33"/>
  <c r="Z102" i="33"/>
  <c r="AV103" i="33"/>
  <c r="AD103" i="33"/>
  <c r="L103" i="33"/>
  <c r="AZ103" i="33"/>
  <c r="AH103" i="33"/>
  <c r="P103" i="33"/>
  <c r="BD103" i="33"/>
  <c r="AL103" i="33"/>
  <c r="T103" i="33"/>
  <c r="BH103" i="33"/>
  <c r="X103" i="33"/>
  <c r="AP103" i="33"/>
  <c r="BL103" i="33"/>
  <c r="AT103" i="33"/>
  <c r="AB103" i="33"/>
  <c r="AX104" i="33"/>
  <c r="AF104" i="33"/>
  <c r="N104" i="33"/>
  <c r="BB104" i="33"/>
  <c r="AJ104" i="33"/>
  <c r="R104" i="33"/>
  <c r="BF104" i="33"/>
  <c r="AN104" i="33"/>
  <c r="V104" i="33"/>
  <c r="BJ104" i="33"/>
  <c r="Z104" i="33"/>
  <c r="AR104" i="33"/>
  <c r="AV105" i="33"/>
  <c r="AD105" i="33"/>
  <c r="L105" i="33"/>
  <c r="AZ105" i="33"/>
  <c r="AH105" i="33"/>
  <c r="P105" i="33"/>
  <c r="BD105" i="33"/>
  <c r="T105" i="33"/>
  <c r="AL105" i="33"/>
  <c r="BH105" i="33"/>
  <c r="AP105" i="33"/>
  <c r="X105" i="33"/>
  <c r="BL105" i="33"/>
  <c r="AT105" i="33"/>
  <c r="AB105" i="33"/>
  <c r="AX106" i="33"/>
  <c r="AF106" i="33"/>
  <c r="N106" i="33"/>
  <c r="BB106" i="33"/>
  <c r="AJ106" i="33"/>
  <c r="R106" i="33"/>
  <c r="BF106" i="33"/>
  <c r="V106" i="33"/>
  <c r="AN106" i="33"/>
  <c r="BJ106" i="33"/>
  <c r="AR106" i="33"/>
  <c r="Z106" i="33"/>
  <c r="AV107" i="33"/>
  <c r="AD107" i="33"/>
  <c r="L107" i="33"/>
  <c r="AZ107" i="33"/>
  <c r="P107" i="33"/>
  <c r="AH107" i="33"/>
  <c r="BD107" i="33"/>
  <c r="AL107" i="33"/>
  <c r="T107" i="33"/>
  <c r="BH107" i="33"/>
  <c r="AP107" i="33"/>
  <c r="X107" i="33"/>
  <c r="BL107" i="33"/>
  <c r="AT107" i="33"/>
  <c r="AB107" i="33"/>
  <c r="AX108" i="33"/>
  <c r="AF108" i="33"/>
  <c r="N108" i="33"/>
  <c r="BB108" i="33"/>
  <c r="R108" i="33"/>
  <c r="AJ108" i="33"/>
  <c r="BF108" i="33"/>
  <c r="AN108" i="33"/>
  <c r="V108" i="33"/>
  <c r="BJ108" i="33"/>
  <c r="AR108" i="33"/>
  <c r="Z108" i="33"/>
  <c r="AV109" i="33"/>
  <c r="AD109" i="33"/>
  <c r="L109" i="33"/>
  <c r="AZ109" i="33"/>
  <c r="AH109" i="33"/>
  <c r="P109" i="33"/>
  <c r="BD109" i="33"/>
  <c r="AL109" i="33"/>
  <c r="T109" i="33"/>
  <c r="BH109" i="33"/>
  <c r="X109" i="33"/>
  <c r="AP109" i="33"/>
  <c r="BL109" i="33"/>
  <c r="AT109" i="33"/>
  <c r="AB109" i="33"/>
  <c r="AX110" i="33"/>
  <c r="N110" i="33"/>
  <c r="AF110" i="33"/>
  <c r="BB110" i="33"/>
  <c r="AJ110" i="33"/>
  <c r="R110" i="33"/>
  <c r="BF110" i="33"/>
  <c r="AN110" i="33"/>
  <c r="V110" i="33"/>
  <c r="BJ110" i="33"/>
  <c r="AR110" i="33"/>
  <c r="Z110" i="33"/>
  <c r="AV111" i="33"/>
  <c r="AD111" i="33"/>
  <c r="L111" i="33"/>
  <c r="AZ111" i="33"/>
  <c r="AH111" i="33"/>
  <c r="P111" i="33"/>
  <c r="BD111" i="33"/>
  <c r="AL111" i="33"/>
  <c r="T111" i="33"/>
  <c r="BH111" i="33"/>
  <c r="X111" i="33"/>
  <c r="AP111" i="33"/>
  <c r="BL111" i="33"/>
  <c r="AT111" i="33"/>
  <c r="AB111" i="33"/>
  <c r="AX112" i="33"/>
  <c r="AF112" i="33"/>
  <c r="N112" i="33"/>
  <c r="BB112" i="33"/>
  <c r="AJ112" i="33"/>
  <c r="R112" i="33"/>
  <c r="BF112" i="33"/>
  <c r="AN112" i="33"/>
  <c r="V112" i="33"/>
  <c r="BJ112" i="33"/>
  <c r="Z112" i="33"/>
  <c r="AR112" i="33"/>
  <c r="AV113" i="33"/>
  <c r="AD113" i="33"/>
  <c r="L113" i="33"/>
  <c r="AZ113" i="33"/>
  <c r="AH113" i="33"/>
  <c r="P113" i="33"/>
  <c r="BD113" i="33"/>
  <c r="T113" i="33"/>
  <c r="AL113" i="33"/>
  <c r="BH113" i="33"/>
  <c r="AP113" i="33"/>
  <c r="X113" i="33"/>
  <c r="BL113" i="33"/>
  <c r="AT113" i="33"/>
  <c r="AB113" i="33"/>
  <c r="AX114" i="33"/>
  <c r="AF114" i="33"/>
  <c r="N114" i="33"/>
  <c r="BB114" i="33"/>
  <c r="AJ114" i="33"/>
  <c r="R114" i="33"/>
  <c r="BF114" i="33"/>
  <c r="V114" i="33"/>
  <c r="AN114" i="33"/>
  <c r="BJ114" i="33"/>
  <c r="AR114" i="33"/>
  <c r="Z114" i="33"/>
  <c r="AV115" i="33"/>
  <c r="AD115" i="33"/>
  <c r="L115" i="33"/>
  <c r="AZ115" i="33"/>
  <c r="P115" i="33"/>
  <c r="AH115" i="33"/>
  <c r="BD115" i="33"/>
  <c r="AL115" i="33"/>
  <c r="T115" i="33"/>
  <c r="BH115" i="33"/>
  <c r="AP115" i="33"/>
  <c r="X115" i="33"/>
  <c r="BL115" i="33"/>
  <c r="AT115" i="33"/>
  <c r="AB115" i="33"/>
  <c r="AX116" i="33"/>
  <c r="AF116" i="33"/>
  <c r="N116" i="33"/>
  <c r="BB116" i="33"/>
  <c r="R116" i="33"/>
  <c r="AJ116" i="33"/>
  <c r="BF116" i="33"/>
  <c r="AN116" i="33"/>
  <c r="V116" i="33"/>
  <c r="BJ116" i="33"/>
  <c r="AR116" i="33"/>
  <c r="Z116" i="33"/>
  <c r="AV117" i="33"/>
  <c r="AD117" i="33"/>
  <c r="L117" i="33"/>
  <c r="AZ117" i="33"/>
  <c r="AH117" i="33"/>
  <c r="P117" i="33"/>
  <c r="BD117" i="33"/>
  <c r="AL117" i="33"/>
  <c r="T117" i="33"/>
  <c r="BH117" i="33"/>
  <c r="AP117" i="33"/>
  <c r="X117" i="33"/>
  <c r="BL117" i="33"/>
  <c r="AB117" i="33"/>
  <c r="AT117" i="33"/>
  <c r="AX118" i="33"/>
  <c r="N118" i="33"/>
  <c r="AF118" i="33"/>
  <c r="BB118" i="33"/>
  <c r="AJ118" i="33"/>
  <c r="R118" i="33"/>
  <c r="BF118" i="33"/>
  <c r="AN118" i="33"/>
  <c r="V118" i="33"/>
  <c r="BJ118" i="33"/>
  <c r="AR118" i="33"/>
  <c r="Z118" i="33"/>
  <c r="AV119" i="33"/>
  <c r="AD119" i="33"/>
  <c r="L119" i="33"/>
  <c r="AZ119" i="33"/>
  <c r="AH119" i="33"/>
  <c r="P119" i="33"/>
  <c r="BD119" i="33"/>
  <c r="T119" i="33"/>
  <c r="AL119" i="33"/>
  <c r="BH119" i="33"/>
  <c r="AP119" i="33"/>
  <c r="X119" i="33"/>
  <c r="BL119" i="33"/>
  <c r="AT119" i="33"/>
  <c r="AB119" i="33"/>
  <c r="AX120" i="33"/>
  <c r="AF120" i="33"/>
  <c r="N120" i="33"/>
  <c r="BB120" i="33"/>
  <c r="AJ120" i="33"/>
  <c r="R120" i="33"/>
  <c r="BF120" i="33"/>
  <c r="AN120" i="33"/>
  <c r="V120" i="33"/>
  <c r="BJ120" i="33"/>
  <c r="Z120" i="33"/>
  <c r="AR120" i="33"/>
  <c r="AV121" i="33"/>
  <c r="AD121" i="33"/>
  <c r="L121" i="33"/>
  <c r="AZ121" i="33"/>
  <c r="AH121" i="33"/>
  <c r="P121" i="33"/>
  <c r="BD121" i="33"/>
  <c r="AL121" i="33"/>
  <c r="T121" i="33"/>
  <c r="BH121" i="33"/>
  <c r="AP121" i="33"/>
  <c r="X121" i="33"/>
  <c r="BL121" i="33"/>
  <c r="AT121" i="33"/>
  <c r="AB121" i="33"/>
  <c r="AX122" i="33"/>
  <c r="AF122" i="33"/>
  <c r="N122" i="33"/>
  <c r="BB122" i="33"/>
  <c r="AJ122" i="33"/>
  <c r="R122" i="33"/>
  <c r="BF122" i="33"/>
  <c r="AN122" i="33"/>
  <c r="V122" i="33"/>
  <c r="BJ122" i="33"/>
  <c r="AR122" i="33"/>
  <c r="Z122" i="33"/>
  <c r="AV123" i="33"/>
  <c r="AD123" i="33"/>
  <c r="L123" i="33"/>
  <c r="AZ123" i="33"/>
  <c r="AH123" i="33"/>
  <c r="P123" i="33"/>
  <c r="BD123" i="33"/>
  <c r="AL123" i="33"/>
  <c r="T123" i="33"/>
  <c r="BH123" i="33"/>
  <c r="AP123" i="33"/>
  <c r="X123" i="33"/>
  <c r="BL123" i="33"/>
  <c r="AT123" i="33"/>
  <c r="AB123" i="33"/>
  <c r="AX124" i="33"/>
  <c r="AF124" i="33"/>
  <c r="N124" i="33"/>
  <c r="BB124" i="33"/>
  <c r="AJ124" i="33"/>
  <c r="R124" i="33"/>
  <c r="BF124" i="33"/>
  <c r="AN124" i="33"/>
  <c r="V124" i="33"/>
  <c r="BJ124" i="33"/>
  <c r="AR124" i="33"/>
  <c r="Z124" i="33"/>
  <c r="AV138" i="33"/>
  <c r="AD138" i="33"/>
  <c r="L138" i="33"/>
  <c r="AZ138" i="33"/>
  <c r="AH138" i="33"/>
  <c r="P138" i="33"/>
  <c r="BD138" i="33"/>
  <c r="AL138" i="33"/>
  <c r="T138" i="33"/>
  <c r="BH138" i="33"/>
  <c r="AP138" i="33"/>
  <c r="X138" i="33"/>
  <c r="BL138" i="33"/>
  <c r="AT138" i="33"/>
  <c r="AB138" i="33"/>
  <c r="AX139" i="33"/>
  <c r="AF139" i="33"/>
  <c r="N139" i="33"/>
  <c r="BB139" i="33"/>
  <c r="AJ139" i="33"/>
  <c r="R139" i="33"/>
  <c r="BF139" i="33"/>
  <c r="AN139" i="33"/>
  <c r="V139" i="33"/>
  <c r="BJ139" i="33"/>
  <c r="AR139" i="33"/>
  <c r="Z139" i="33"/>
  <c r="AV140" i="33"/>
  <c r="AD140" i="33"/>
  <c r="L140" i="33"/>
  <c r="AZ140" i="33"/>
  <c r="AH140" i="33"/>
  <c r="P140" i="33"/>
  <c r="BD140" i="33"/>
  <c r="AL140" i="33"/>
  <c r="T140" i="33"/>
  <c r="BH140" i="33"/>
  <c r="AP140" i="33"/>
  <c r="X140" i="33"/>
  <c r="BL140" i="33"/>
  <c r="AT140" i="33"/>
  <c r="AB140" i="33"/>
  <c r="AX141" i="33"/>
  <c r="AF141" i="33"/>
  <c r="N141" i="33"/>
  <c r="BB141" i="33"/>
  <c r="AJ141" i="33"/>
  <c r="R141" i="33"/>
  <c r="BF141" i="33"/>
  <c r="AN141" i="33"/>
  <c r="V141" i="33"/>
  <c r="BJ141" i="33"/>
  <c r="AR141" i="33"/>
  <c r="Z141" i="33"/>
  <c r="AV142" i="33"/>
  <c r="AD142" i="33"/>
  <c r="L142" i="33"/>
  <c r="AZ142" i="33"/>
  <c r="AH142" i="33"/>
  <c r="P142" i="33"/>
  <c r="BD142" i="33"/>
  <c r="AL142" i="33"/>
  <c r="T142" i="33"/>
  <c r="BH142" i="33"/>
  <c r="AP142" i="33"/>
  <c r="X142" i="33"/>
  <c r="BL142" i="33"/>
  <c r="AT142" i="33"/>
  <c r="AB142" i="33"/>
  <c r="AX143" i="33"/>
  <c r="AF143" i="33"/>
  <c r="N143" i="33"/>
  <c r="BB143" i="33"/>
  <c r="AJ143" i="33"/>
  <c r="R143" i="33"/>
  <c r="BF143" i="33"/>
  <c r="AN143" i="33"/>
  <c r="V143" i="33"/>
  <c r="BJ143" i="33"/>
  <c r="AR143" i="33"/>
  <c r="Z143" i="33"/>
  <c r="AV144" i="33"/>
  <c r="AD144" i="33"/>
  <c r="L144" i="33"/>
  <c r="AZ144" i="33"/>
  <c r="AH144" i="33"/>
  <c r="P144" i="33"/>
  <c r="BD144" i="33"/>
  <c r="AL144" i="33"/>
  <c r="T144" i="33"/>
  <c r="BH144" i="33"/>
  <c r="AP144" i="33"/>
  <c r="X144" i="33"/>
  <c r="BL144" i="33"/>
  <c r="AT144" i="33"/>
  <c r="AB144" i="33"/>
  <c r="AX145" i="33"/>
  <c r="AF145" i="33"/>
  <c r="N145" i="33"/>
  <c r="BB145" i="33"/>
  <c r="AJ145" i="33"/>
  <c r="R145" i="33"/>
  <c r="BF145" i="33"/>
  <c r="AN145" i="33"/>
  <c r="V145" i="33"/>
  <c r="BJ145" i="33"/>
  <c r="AR145" i="33"/>
  <c r="Z145" i="33"/>
  <c r="AV146" i="33"/>
  <c r="AD146" i="33"/>
  <c r="L146" i="33"/>
  <c r="AZ146" i="33"/>
  <c r="AH146" i="33"/>
  <c r="P146" i="33"/>
  <c r="BD146" i="33"/>
  <c r="AL146" i="33"/>
  <c r="T146" i="33"/>
  <c r="BH146" i="33"/>
  <c r="AP146" i="33"/>
  <c r="X146" i="33"/>
  <c r="BL146" i="33"/>
  <c r="AT146" i="33"/>
  <c r="AB146" i="33"/>
  <c r="AX147" i="33"/>
  <c r="AF147" i="33"/>
  <c r="N147" i="33"/>
  <c r="BB147" i="33"/>
  <c r="AJ147" i="33"/>
  <c r="R147" i="33"/>
  <c r="BF147" i="33"/>
  <c r="AN147" i="33"/>
  <c r="V147" i="33"/>
  <c r="BJ147" i="33"/>
  <c r="AR147" i="33"/>
  <c r="Z147" i="33"/>
  <c r="AV148" i="33"/>
  <c r="AD148" i="33"/>
  <c r="L148" i="33"/>
  <c r="AZ148" i="33"/>
  <c r="AH148" i="33"/>
  <c r="P148" i="33"/>
  <c r="BD148" i="33"/>
  <c r="AL148" i="33"/>
  <c r="T148" i="33"/>
  <c r="BH148" i="33"/>
  <c r="AP148" i="33"/>
  <c r="X148" i="33"/>
  <c r="BL148" i="33"/>
  <c r="AT148" i="33"/>
  <c r="AB148" i="33"/>
  <c r="AX149" i="33"/>
  <c r="AF149" i="33"/>
  <c r="N149" i="33"/>
  <c r="BB149" i="33"/>
  <c r="AJ149" i="33"/>
  <c r="R149" i="33"/>
  <c r="BF149" i="33"/>
  <c r="AN149" i="33"/>
  <c r="V149" i="33"/>
  <c r="BJ149" i="33"/>
  <c r="AR149" i="33"/>
  <c r="Z149" i="33"/>
  <c r="AV150" i="33"/>
  <c r="AD150" i="33"/>
  <c r="L150" i="33"/>
  <c r="AZ150" i="33"/>
  <c r="AH150" i="33"/>
  <c r="P150" i="33"/>
  <c r="BD150" i="33"/>
  <c r="AL150" i="33"/>
  <c r="T150" i="33"/>
  <c r="BH150" i="33"/>
  <c r="AP150" i="33"/>
  <c r="X150" i="33"/>
  <c r="BL150" i="33"/>
  <c r="AT150" i="33"/>
  <c r="AB150" i="33"/>
  <c r="AX151" i="33"/>
  <c r="AF151" i="33"/>
  <c r="N151" i="33"/>
  <c r="BB151" i="33"/>
  <c r="AJ151" i="33"/>
  <c r="R151" i="33"/>
  <c r="BF151" i="33"/>
  <c r="AN151" i="33"/>
  <c r="V151" i="33"/>
  <c r="BJ151" i="33"/>
  <c r="AR151" i="33"/>
  <c r="Z151" i="33"/>
  <c r="AV152" i="33"/>
  <c r="AD152" i="33"/>
  <c r="L152" i="33"/>
  <c r="AZ152" i="33"/>
  <c r="AH152" i="33"/>
  <c r="P152" i="33"/>
  <c r="BD152" i="33"/>
  <c r="AL152" i="33"/>
  <c r="T152" i="33"/>
  <c r="BH152" i="33"/>
  <c r="AP152" i="33"/>
  <c r="X152" i="33"/>
  <c r="BL152" i="33"/>
  <c r="AT152" i="33"/>
  <c r="AB152" i="33"/>
  <c r="AX153" i="33"/>
  <c r="AF153" i="33"/>
  <c r="N153" i="33"/>
  <c r="BB153" i="33"/>
  <c r="AJ153" i="33"/>
  <c r="R153" i="33"/>
  <c r="BF153" i="33"/>
  <c r="AN153" i="33"/>
  <c r="V153" i="33"/>
  <c r="BJ153" i="33"/>
  <c r="AR153" i="33"/>
  <c r="Z153" i="33"/>
  <c r="AV154" i="33"/>
  <c r="AD154" i="33"/>
  <c r="L154" i="33"/>
  <c r="AZ154" i="33"/>
  <c r="AH154" i="33"/>
  <c r="P154" i="33"/>
  <c r="BD154" i="33"/>
  <c r="AL154" i="33"/>
  <c r="T154" i="33"/>
  <c r="BH154" i="33"/>
  <c r="AP154" i="33"/>
  <c r="X154" i="33"/>
  <c r="BL154" i="33"/>
  <c r="AT154" i="33"/>
  <c r="AB154" i="33"/>
  <c r="AX155" i="33"/>
  <c r="AF155" i="33"/>
  <c r="N155" i="33"/>
  <c r="BB155" i="33"/>
  <c r="AJ155" i="33"/>
  <c r="R155" i="33"/>
  <c r="BF155" i="33"/>
  <c r="AN155" i="33"/>
  <c r="V155" i="33"/>
  <c r="BJ155" i="33"/>
  <c r="AR155" i="33"/>
  <c r="Z155" i="33"/>
  <c r="AV156" i="33"/>
  <c r="AD156" i="33"/>
  <c r="L156" i="33"/>
  <c r="AZ156" i="33"/>
  <c r="AH156" i="33"/>
  <c r="P156" i="33"/>
  <c r="BD156" i="33"/>
  <c r="AL156" i="33"/>
  <c r="T156" i="33"/>
  <c r="BH156" i="33"/>
  <c r="AP156" i="33"/>
  <c r="X156" i="33"/>
  <c r="BL156" i="33"/>
  <c r="AT156" i="33"/>
  <c r="AB156" i="33"/>
  <c r="AX157" i="33"/>
  <c r="AF157" i="33"/>
  <c r="N157" i="33"/>
  <c r="BB157" i="33"/>
  <c r="AJ157" i="33"/>
  <c r="R157" i="33"/>
  <c r="BF157" i="33"/>
  <c r="AN157" i="33"/>
  <c r="V157" i="33"/>
  <c r="BJ157" i="33"/>
  <c r="AR157" i="33"/>
  <c r="Z157" i="33"/>
  <c r="AV158" i="33"/>
  <c r="AD158" i="33"/>
  <c r="L158" i="33"/>
  <c r="AZ158" i="33"/>
  <c r="AH158" i="33"/>
  <c r="P158" i="33"/>
  <c r="BD158" i="33"/>
  <c r="AL158" i="33"/>
  <c r="T158" i="33"/>
  <c r="BH158" i="33"/>
  <c r="AP158" i="33"/>
  <c r="X158" i="33"/>
  <c r="BL158" i="33"/>
  <c r="AT158" i="33"/>
  <c r="AB158" i="33"/>
  <c r="AX159" i="33"/>
  <c r="AF159" i="33"/>
  <c r="N159" i="33"/>
  <c r="BB159" i="33"/>
  <c r="AJ159" i="33"/>
  <c r="R159" i="33"/>
  <c r="BF159" i="33"/>
  <c r="AN159" i="33"/>
  <c r="V159" i="33"/>
  <c r="BJ159" i="33"/>
  <c r="AR159" i="33"/>
  <c r="Z159" i="33"/>
  <c r="AV160" i="33"/>
  <c r="AD160" i="33"/>
  <c r="L160" i="33"/>
  <c r="AZ160" i="33"/>
  <c r="AH160" i="33"/>
  <c r="P160" i="33"/>
  <c r="BD160" i="33"/>
  <c r="AL160" i="33"/>
  <c r="T160" i="33"/>
  <c r="BH160" i="33"/>
  <c r="AP160" i="33"/>
  <c r="X160" i="33"/>
  <c r="BL160" i="33"/>
  <c r="AT160" i="33"/>
  <c r="AB160" i="33"/>
  <c r="AX161" i="33"/>
  <c r="AF161" i="33"/>
  <c r="N161" i="33"/>
  <c r="BB161" i="33"/>
  <c r="AJ161" i="33"/>
  <c r="R161" i="33"/>
  <c r="BF161" i="33"/>
  <c r="AN161" i="33"/>
  <c r="V161" i="33"/>
  <c r="BJ161" i="33"/>
  <c r="AR161" i="33"/>
  <c r="Z161" i="33"/>
  <c r="AV162" i="33"/>
  <c r="AD162" i="33"/>
  <c r="L162" i="33"/>
  <c r="AZ162" i="33"/>
  <c r="AH162" i="33"/>
  <c r="P162" i="33"/>
  <c r="BD162" i="33"/>
  <c r="AL162" i="33"/>
  <c r="T162" i="33"/>
  <c r="BH162" i="33"/>
  <c r="AP162" i="33"/>
  <c r="X162" i="33"/>
  <c r="BL162" i="33"/>
  <c r="AT162" i="33"/>
  <c r="AB162" i="33"/>
  <c r="AX163" i="33"/>
  <c r="AF163" i="33"/>
  <c r="N163" i="33"/>
  <c r="BB163" i="33"/>
  <c r="AJ163" i="33"/>
  <c r="R163" i="33"/>
  <c r="BF163" i="33"/>
  <c r="AN163" i="33"/>
  <c r="V163" i="33"/>
  <c r="BJ163" i="33"/>
  <c r="AR163" i="33"/>
  <c r="Z163" i="33"/>
  <c r="AV164" i="33"/>
  <c r="AD164" i="33"/>
  <c r="L164" i="33"/>
  <c r="AZ164" i="33"/>
  <c r="AH164" i="33"/>
  <c r="P164" i="33"/>
  <c r="BD164" i="33"/>
  <c r="AL164" i="33"/>
  <c r="T164" i="33"/>
  <c r="BH164" i="33"/>
  <c r="AP164" i="33"/>
  <c r="X164" i="33"/>
  <c r="BL164" i="33"/>
  <c r="AT164" i="33"/>
  <c r="AB164" i="33"/>
  <c r="AX165" i="33"/>
  <c r="AF165" i="33"/>
  <c r="N165" i="33"/>
  <c r="BB165" i="33"/>
  <c r="AJ165" i="33"/>
  <c r="R165" i="33"/>
  <c r="BF165" i="33"/>
  <c r="AN165" i="33"/>
  <c r="V165" i="33"/>
  <c r="BJ165" i="33"/>
  <c r="AR165" i="33"/>
  <c r="Z165" i="33"/>
  <c r="AV166" i="33"/>
  <c r="AD166" i="33"/>
  <c r="L166" i="33"/>
  <c r="AZ166" i="33"/>
  <c r="AH166" i="33"/>
  <c r="P166" i="33"/>
  <c r="BD166" i="33"/>
  <c r="AL166" i="33"/>
  <c r="T166" i="33"/>
  <c r="BH166" i="33"/>
  <c r="AP166" i="33"/>
  <c r="X166" i="33"/>
  <c r="BL166" i="33"/>
  <c r="AT166" i="33"/>
  <c r="AB166" i="33"/>
  <c r="AX167" i="33"/>
  <c r="AF167" i="33"/>
  <c r="N167" i="33"/>
  <c r="BB167" i="33"/>
  <c r="AJ167" i="33"/>
  <c r="R167" i="33"/>
  <c r="BF167" i="33"/>
  <c r="AN167" i="33"/>
  <c r="V167" i="33"/>
  <c r="BJ167" i="33"/>
  <c r="AR167" i="33"/>
  <c r="Z167" i="33"/>
  <c r="AV168" i="33"/>
  <c r="AD168" i="33"/>
  <c r="L168" i="33"/>
  <c r="AZ168" i="33"/>
  <c r="AH168" i="33"/>
  <c r="P168" i="33"/>
  <c r="BD168" i="33"/>
  <c r="AL168" i="33"/>
  <c r="T168" i="33"/>
  <c r="BH168" i="33"/>
  <c r="AP168" i="33"/>
  <c r="X168" i="33"/>
  <c r="BL168" i="33"/>
  <c r="AT168" i="33"/>
  <c r="AB168" i="33"/>
  <c r="AX169" i="33"/>
  <c r="AF169" i="33"/>
  <c r="N169" i="33"/>
  <c r="BB169" i="33"/>
  <c r="AJ169" i="33"/>
  <c r="R169" i="33"/>
  <c r="BF169" i="33"/>
  <c r="AN169" i="33"/>
  <c r="V169" i="33"/>
  <c r="BJ169" i="33"/>
  <c r="AR169" i="33"/>
  <c r="Z169" i="33"/>
  <c r="AV170" i="33"/>
  <c r="AD170" i="33"/>
  <c r="L170" i="33"/>
  <c r="AZ170" i="33"/>
  <c r="AH170" i="33"/>
  <c r="P170" i="33"/>
  <c r="BD170" i="33"/>
  <c r="AL170" i="33"/>
  <c r="T170" i="33"/>
  <c r="BH170" i="33"/>
  <c r="AP170" i="33"/>
  <c r="X170" i="33"/>
  <c r="BL170" i="33"/>
  <c r="AT170" i="33"/>
  <c r="AB170" i="33"/>
  <c r="AX171" i="33"/>
  <c r="AF171" i="33"/>
  <c r="N171" i="33"/>
  <c r="BB171" i="33"/>
  <c r="AJ171" i="33"/>
  <c r="R171" i="33"/>
  <c r="BF171" i="33"/>
  <c r="AN171" i="33"/>
  <c r="V171" i="33"/>
  <c r="BJ171" i="33"/>
  <c r="AR171" i="33"/>
  <c r="Z171" i="33"/>
  <c r="AV172" i="33"/>
  <c r="AD172" i="33"/>
  <c r="L172" i="33"/>
  <c r="AZ172" i="33"/>
  <c r="AH172" i="33"/>
  <c r="P172" i="33"/>
  <c r="BD172" i="33"/>
  <c r="AL172" i="33"/>
  <c r="T172" i="33"/>
  <c r="BH172" i="33"/>
  <c r="AP172" i="33"/>
  <c r="X172" i="33"/>
  <c r="BL172" i="33"/>
  <c r="AT172" i="33"/>
  <c r="AB172" i="33"/>
  <c r="AX173" i="33"/>
  <c r="AF173" i="33"/>
  <c r="N173" i="33"/>
  <c r="BB173" i="33"/>
  <c r="AJ173" i="33"/>
  <c r="R173" i="33"/>
  <c r="BF173" i="33"/>
  <c r="AN173" i="33"/>
  <c r="V173" i="33"/>
  <c r="BJ173" i="33"/>
  <c r="AR173" i="33"/>
  <c r="Z173" i="33"/>
  <c r="AV174" i="33"/>
  <c r="AD174" i="33"/>
  <c r="L174" i="33"/>
  <c r="AZ174" i="33"/>
  <c r="AH174" i="33"/>
  <c r="P174" i="33"/>
  <c r="BD174" i="33"/>
  <c r="AL174" i="33"/>
  <c r="T174" i="33"/>
  <c r="BH174" i="33"/>
  <c r="AP174" i="33"/>
  <c r="X174" i="33"/>
  <c r="BL174" i="33"/>
  <c r="AT174" i="33"/>
  <c r="AB174" i="33"/>
  <c r="AX175" i="33"/>
  <c r="AF175" i="33"/>
  <c r="N175" i="33"/>
  <c r="BB175" i="33"/>
  <c r="AJ175" i="33"/>
  <c r="R175" i="33"/>
  <c r="BF175" i="33"/>
  <c r="AN175" i="33"/>
  <c r="V175" i="33"/>
  <c r="BJ175" i="33"/>
  <c r="AR175" i="33"/>
  <c r="Z175" i="33"/>
  <c r="AV331" i="33"/>
  <c r="AD331" i="33"/>
  <c r="L331" i="33"/>
  <c r="AZ331" i="33"/>
  <c r="AH331" i="33"/>
  <c r="P331" i="33"/>
  <c r="BD331" i="33"/>
  <c r="AL331" i="33"/>
  <c r="T331" i="33"/>
  <c r="BH331" i="33"/>
  <c r="AP331" i="33"/>
  <c r="X331" i="33"/>
  <c r="BL331" i="33"/>
  <c r="AT331" i="33"/>
  <c r="AB331" i="33"/>
  <c r="AX282" i="33"/>
  <c r="AF282" i="33"/>
  <c r="N282" i="33"/>
  <c r="BB282" i="33"/>
  <c r="AJ282" i="33"/>
  <c r="R282" i="33"/>
  <c r="BF282" i="33"/>
  <c r="AN282" i="33"/>
  <c r="V282" i="33"/>
  <c r="BJ282" i="33"/>
  <c r="AR282" i="33"/>
  <c r="Z282" i="33"/>
  <c r="AV283" i="33"/>
  <c r="AD283" i="33"/>
  <c r="L283" i="33"/>
  <c r="AZ283" i="33"/>
  <c r="AH283" i="33"/>
  <c r="P283" i="33"/>
  <c r="BD283" i="33"/>
  <c r="AL283" i="33"/>
  <c r="T283" i="33"/>
  <c r="BH283" i="33"/>
  <c r="AP283" i="33"/>
  <c r="X283" i="33"/>
  <c r="BL283" i="33"/>
  <c r="AT283" i="33"/>
  <c r="AB283" i="33"/>
  <c r="AX284" i="33"/>
  <c r="AF284" i="33"/>
  <c r="N284" i="33"/>
  <c r="BB284" i="33"/>
  <c r="AJ284" i="33"/>
  <c r="R284" i="33"/>
  <c r="BF284" i="33"/>
  <c r="AN284" i="33"/>
  <c r="V284" i="33"/>
  <c r="BJ284" i="33"/>
  <c r="AR284" i="33"/>
  <c r="Z284" i="33"/>
  <c r="AV285" i="33"/>
  <c r="AD285" i="33"/>
  <c r="L285" i="33"/>
  <c r="AZ285" i="33"/>
  <c r="AH285" i="33"/>
  <c r="P285" i="33"/>
  <c r="BD285" i="33"/>
  <c r="AL285" i="33"/>
  <c r="T285" i="33"/>
  <c r="BH285" i="33"/>
  <c r="AP285" i="33"/>
  <c r="X285" i="33"/>
  <c r="BL285" i="33"/>
  <c r="AT285" i="33"/>
  <c r="AB285" i="33"/>
  <c r="AX286" i="33"/>
  <c r="AF286" i="33"/>
  <c r="N286" i="33"/>
  <c r="BB286" i="33"/>
  <c r="AJ286" i="33"/>
  <c r="R286" i="33"/>
  <c r="BF286" i="33"/>
  <c r="AN286" i="33"/>
  <c r="V286" i="33"/>
  <c r="BJ286" i="33"/>
  <c r="AR286" i="33"/>
  <c r="Z286" i="33"/>
  <c r="AV287" i="33"/>
  <c r="AD287" i="33"/>
  <c r="L287" i="33"/>
  <c r="AZ287" i="33"/>
  <c r="AH287" i="33"/>
  <c r="P287" i="33"/>
  <c r="BD287" i="33"/>
  <c r="AL287" i="33"/>
  <c r="T287" i="33"/>
  <c r="BH287" i="33"/>
  <c r="AP287" i="33"/>
  <c r="X287" i="33"/>
  <c r="BL287" i="33"/>
  <c r="AT287" i="33"/>
  <c r="AB287" i="33"/>
  <c r="AX288" i="33"/>
  <c r="AF288" i="33"/>
  <c r="N288" i="33"/>
  <c r="BB288" i="33"/>
  <c r="AJ288" i="33"/>
  <c r="R288" i="33"/>
  <c r="BF288" i="33"/>
  <c r="AN288" i="33"/>
  <c r="V288" i="33"/>
  <c r="BJ288" i="33"/>
  <c r="AR288" i="33"/>
  <c r="Z288" i="33"/>
  <c r="AV289" i="33"/>
  <c r="AD289" i="33"/>
  <c r="L289" i="33"/>
  <c r="AZ289" i="33"/>
  <c r="AH289" i="33"/>
  <c r="P289" i="33"/>
  <c r="BD289" i="33"/>
  <c r="AL289" i="33"/>
  <c r="T289" i="33"/>
  <c r="BH289" i="33"/>
  <c r="AP289" i="33"/>
  <c r="X289" i="33"/>
  <c r="BL289" i="33"/>
  <c r="AT289" i="33"/>
  <c r="AB289" i="33"/>
  <c r="AX290" i="33"/>
  <c r="AF290" i="33"/>
  <c r="N290" i="33"/>
  <c r="BB290" i="33"/>
  <c r="AJ290" i="33"/>
  <c r="R290" i="33"/>
  <c r="BF290" i="33"/>
  <c r="AN290" i="33"/>
  <c r="V290" i="33"/>
  <c r="BJ290" i="33"/>
  <c r="AR290" i="33"/>
  <c r="Z290" i="33"/>
  <c r="AV291" i="33"/>
  <c r="AD291" i="33"/>
  <c r="L291" i="33"/>
  <c r="AZ291" i="33"/>
  <c r="AH291" i="33"/>
  <c r="P291" i="33"/>
  <c r="BD291" i="33"/>
  <c r="AL291" i="33"/>
  <c r="T291" i="33"/>
  <c r="BH291" i="33"/>
  <c r="AP291" i="33"/>
  <c r="X291" i="33"/>
  <c r="BL291" i="33"/>
  <c r="AT291" i="33"/>
  <c r="AB291" i="33"/>
  <c r="AX292" i="33"/>
  <c r="AF292" i="33"/>
  <c r="N292" i="33"/>
  <c r="BB292" i="33"/>
  <c r="AJ292" i="33"/>
  <c r="R292" i="33"/>
  <c r="BF292" i="33"/>
  <c r="AN292" i="33"/>
  <c r="V292" i="33"/>
  <c r="BJ292" i="33"/>
  <c r="AR292" i="33"/>
  <c r="Z292" i="33"/>
  <c r="AV293" i="33"/>
  <c r="AD293" i="33"/>
  <c r="L293" i="33"/>
  <c r="AZ293" i="33"/>
  <c r="AH293" i="33"/>
  <c r="P293" i="33"/>
  <c r="BD293" i="33"/>
  <c r="AL293" i="33"/>
  <c r="T293" i="33"/>
  <c r="BH293" i="33"/>
  <c r="AP293" i="33"/>
  <c r="X293" i="33"/>
  <c r="BL293" i="33"/>
  <c r="AT293" i="33"/>
  <c r="AB293" i="33"/>
  <c r="AX294" i="33"/>
  <c r="AF294" i="33"/>
  <c r="N294" i="33"/>
  <c r="BB294" i="33"/>
  <c r="AJ294" i="33"/>
  <c r="R294" i="33"/>
  <c r="BF294" i="33"/>
  <c r="AN294" i="33"/>
  <c r="V294" i="33"/>
  <c r="BJ294" i="33"/>
  <c r="AR294" i="33"/>
  <c r="Z294" i="33"/>
  <c r="AV295" i="33"/>
  <c r="AD295" i="33"/>
  <c r="L295" i="33"/>
  <c r="AZ295" i="33"/>
  <c r="AH295" i="33"/>
  <c r="P295" i="33"/>
  <c r="BD295" i="33"/>
  <c r="AL295" i="33"/>
  <c r="T295" i="33"/>
  <c r="BH295" i="33"/>
  <c r="AP295" i="33"/>
  <c r="X295" i="33"/>
  <c r="BL295" i="33"/>
  <c r="AT295" i="33"/>
  <c r="AB295" i="33"/>
  <c r="AX296" i="33"/>
  <c r="AF296" i="33"/>
  <c r="N296" i="33"/>
  <c r="BB296" i="33"/>
  <c r="AJ296" i="33"/>
  <c r="R296" i="33"/>
  <c r="BF296" i="33"/>
  <c r="AN296" i="33"/>
  <c r="V296" i="33"/>
  <c r="BJ296" i="33"/>
  <c r="AR296" i="33"/>
  <c r="Z296" i="33"/>
  <c r="AV297" i="33"/>
  <c r="AD297" i="33"/>
  <c r="L297" i="33"/>
  <c r="AZ297" i="33"/>
  <c r="AH297" i="33"/>
  <c r="P297" i="33"/>
  <c r="BD297" i="33"/>
  <c r="AL297" i="33"/>
  <c r="T297" i="33"/>
  <c r="BH297" i="33"/>
  <c r="AP297" i="33"/>
  <c r="X297" i="33"/>
  <c r="BL297" i="33"/>
  <c r="AT297" i="33"/>
  <c r="AB297" i="33"/>
  <c r="AX298" i="33"/>
  <c r="AF298" i="33"/>
  <c r="N298" i="33"/>
  <c r="BB298" i="33"/>
  <c r="AJ298" i="33"/>
  <c r="R298" i="33"/>
  <c r="BF298" i="33"/>
  <c r="AN298" i="33"/>
  <c r="V298" i="33"/>
  <c r="BJ298" i="33"/>
  <c r="AR298" i="33"/>
  <c r="Z298" i="33"/>
  <c r="AV299" i="33"/>
  <c r="AD299" i="33"/>
  <c r="L299" i="33"/>
  <c r="AZ299" i="33"/>
  <c r="AH299" i="33"/>
  <c r="P299" i="33"/>
  <c r="BD299" i="33"/>
  <c r="AL299" i="33"/>
  <c r="T299" i="33"/>
  <c r="BH299" i="33"/>
  <c r="AP299" i="33"/>
  <c r="X299" i="33"/>
  <c r="BL299" i="33"/>
  <c r="AT299" i="33"/>
  <c r="AB299" i="33"/>
  <c r="AX300" i="33"/>
  <c r="AF300" i="33"/>
  <c r="N300" i="33"/>
  <c r="BB300" i="33"/>
  <c r="AJ300" i="33"/>
  <c r="R300" i="33"/>
  <c r="BF300" i="33"/>
  <c r="AN300" i="33"/>
  <c r="V300" i="33"/>
  <c r="BJ300" i="33"/>
  <c r="AR300" i="33"/>
  <c r="Z300" i="33"/>
  <c r="AV301" i="33"/>
  <c r="AD301" i="33"/>
  <c r="L301" i="33"/>
  <c r="AZ301" i="33"/>
  <c r="AH301" i="33"/>
  <c r="P301" i="33"/>
  <c r="BD301" i="33"/>
  <c r="AL301" i="33"/>
  <c r="T301" i="33"/>
  <c r="BH301" i="33"/>
  <c r="AP301" i="33"/>
  <c r="X301" i="33"/>
  <c r="BL301" i="33"/>
  <c r="AT301" i="33"/>
  <c r="AB301" i="33"/>
  <c r="AX271" i="33"/>
  <c r="AF271" i="33"/>
  <c r="N271" i="33"/>
  <c r="BB271" i="33"/>
  <c r="AJ271" i="33"/>
  <c r="R271" i="33"/>
  <c r="BF271" i="33"/>
  <c r="AN271" i="33"/>
  <c r="V271" i="33"/>
  <c r="BJ271" i="33"/>
  <c r="AR271" i="33"/>
  <c r="Z271" i="33"/>
  <c r="AV272" i="33"/>
  <c r="AD272" i="33"/>
  <c r="L272" i="33"/>
  <c r="AZ272" i="33"/>
  <c r="AH272" i="33"/>
  <c r="P272" i="33"/>
  <c r="BD272" i="33"/>
  <c r="AL272" i="33"/>
  <c r="T272" i="33"/>
  <c r="BH272" i="33"/>
  <c r="AP272" i="33"/>
  <c r="X272" i="33"/>
  <c r="BL272" i="33"/>
  <c r="AT272" i="33"/>
  <c r="AB272" i="33"/>
  <c r="AX273" i="33"/>
  <c r="AF273" i="33"/>
  <c r="N273" i="33"/>
  <c r="BB273" i="33"/>
  <c r="AJ273" i="33"/>
  <c r="R273" i="33"/>
  <c r="BF273" i="33"/>
  <c r="AN273" i="33"/>
  <c r="V273" i="33"/>
  <c r="BJ273" i="33"/>
  <c r="AR273" i="33"/>
  <c r="Z273" i="33"/>
  <c r="AV274" i="33"/>
  <c r="AD274" i="33"/>
  <c r="L274" i="33"/>
  <c r="AZ274" i="33"/>
  <c r="AH274" i="33"/>
  <c r="P274" i="33"/>
  <c r="BD274" i="33"/>
  <c r="AL274" i="33"/>
  <c r="T274" i="33"/>
  <c r="BH274" i="33"/>
  <c r="AP274" i="33"/>
  <c r="X274" i="33"/>
  <c r="BL274" i="33"/>
  <c r="AT274" i="33"/>
  <c r="AB274" i="33"/>
  <c r="AX275" i="33"/>
  <c r="AF275" i="33"/>
  <c r="N275" i="33"/>
  <c r="BB275" i="33"/>
  <c r="AJ275" i="33"/>
  <c r="R275" i="33"/>
  <c r="BF275" i="33"/>
  <c r="AN275" i="33"/>
  <c r="V275" i="33"/>
  <c r="BJ275" i="33"/>
  <c r="AR275" i="33"/>
  <c r="Z275" i="33"/>
  <c r="AV276" i="33"/>
  <c r="AD276" i="33"/>
  <c r="L276" i="33"/>
  <c r="AZ276" i="33"/>
  <c r="AH276" i="33"/>
  <c r="P276" i="33"/>
  <c r="BD276" i="33"/>
  <c r="AL276" i="33"/>
  <c r="T276" i="33"/>
  <c r="BH276" i="33"/>
  <c r="AP276" i="33"/>
  <c r="X276" i="33"/>
  <c r="BL276" i="33"/>
  <c r="AT276" i="33"/>
  <c r="AB276" i="33"/>
  <c r="AX277" i="33"/>
  <c r="AF277" i="33"/>
  <c r="N277" i="33"/>
  <c r="BB277" i="33"/>
  <c r="AJ277" i="33"/>
  <c r="R277" i="33"/>
  <c r="BF277" i="33"/>
  <c r="AN277" i="33"/>
  <c r="V277" i="33"/>
  <c r="BJ277" i="33"/>
  <c r="AR277" i="33"/>
  <c r="Z277" i="33"/>
  <c r="AV278" i="33"/>
  <c r="AD278" i="33"/>
  <c r="L278" i="33"/>
  <c r="AZ278" i="33"/>
  <c r="AH278" i="33"/>
  <c r="P278" i="33"/>
  <c r="BD278" i="33"/>
  <c r="AL278" i="33"/>
  <c r="T278" i="33"/>
  <c r="BH278" i="33"/>
  <c r="AP278" i="33"/>
  <c r="X278" i="33"/>
  <c r="BL278" i="33"/>
  <c r="AT278" i="33"/>
  <c r="AB278" i="33"/>
  <c r="AX279" i="33"/>
  <c r="AF279" i="33"/>
  <c r="N279" i="33"/>
  <c r="BB279" i="33"/>
  <c r="AJ279" i="33"/>
  <c r="R279" i="33"/>
  <c r="BF279" i="33"/>
  <c r="AN279" i="33"/>
  <c r="V279" i="33"/>
  <c r="BJ279" i="33"/>
  <c r="AR279" i="33"/>
  <c r="Z279" i="33"/>
  <c r="AV334" i="33"/>
  <c r="AD334" i="33"/>
  <c r="L334" i="33"/>
  <c r="AZ334" i="33"/>
  <c r="AH334" i="33"/>
  <c r="P334" i="33"/>
  <c r="BD334" i="33"/>
  <c r="AL334" i="33"/>
  <c r="T334" i="33"/>
  <c r="BH334" i="33"/>
  <c r="AP334" i="33"/>
  <c r="X334" i="33"/>
  <c r="BL334" i="33"/>
  <c r="AT334" i="33"/>
  <c r="AB334" i="33"/>
  <c r="AX335" i="33"/>
  <c r="AF335" i="33"/>
  <c r="N335" i="33"/>
  <c r="BB335" i="33"/>
  <c r="AJ335" i="33"/>
  <c r="R335" i="33"/>
  <c r="BF335" i="33"/>
  <c r="AN335" i="33"/>
  <c r="V335" i="33"/>
  <c r="BJ335" i="33"/>
  <c r="AR335" i="33"/>
  <c r="Z335" i="33"/>
  <c r="AV336" i="33"/>
  <c r="AD336" i="33"/>
  <c r="L336" i="33"/>
  <c r="AZ336" i="33"/>
  <c r="AH336" i="33"/>
  <c r="P336" i="33"/>
  <c r="BD336" i="33"/>
  <c r="AL336" i="33"/>
  <c r="T336" i="33"/>
  <c r="BH336" i="33"/>
  <c r="AP336" i="33"/>
  <c r="X336" i="33"/>
  <c r="BL336" i="33"/>
  <c r="AT336" i="33"/>
  <c r="AB336" i="33"/>
  <c r="AX88" i="33"/>
  <c r="AF88" i="33"/>
  <c r="N88" i="33"/>
  <c r="BB88" i="33"/>
  <c r="AJ88" i="33"/>
  <c r="R88" i="33"/>
  <c r="BF88" i="33"/>
  <c r="V88" i="33"/>
  <c r="AN88" i="33"/>
  <c r="BJ88" i="33"/>
  <c r="AR88" i="33"/>
  <c r="Z88" i="33"/>
  <c r="AV89" i="33"/>
  <c r="AD89" i="33"/>
  <c r="L89" i="33"/>
  <c r="AZ89" i="33"/>
  <c r="AH89" i="33"/>
  <c r="P89" i="33"/>
  <c r="BD89" i="33"/>
  <c r="AL89" i="33"/>
  <c r="T89" i="33"/>
  <c r="BH89" i="33"/>
  <c r="AP89" i="33"/>
  <c r="X89" i="33"/>
  <c r="BL89" i="33"/>
  <c r="AT89" i="33"/>
  <c r="AB89" i="33"/>
  <c r="AX90" i="33"/>
  <c r="AF90" i="33"/>
  <c r="N90" i="33"/>
  <c r="BB90" i="33"/>
  <c r="AJ90" i="33"/>
  <c r="R90" i="33"/>
  <c r="BF90" i="33"/>
  <c r="AN90" i="33"/>
  <c r="V90" i="33"/>
  <c r="BJ90" i="33"/>
  <c r="AR90" i="33"/>
  <c r="Z90" i="33"/>
  <c r="AV337" i="33"/>
  <c r="AD337" i="33"/>
  <c r="L337" i="33"/>
  <c r="AZ337" i="33"/>
  <c r="AH337" i="33"/>
  <c r="P337" i="33"/>
  <c r="BD337" i="33"/>
  <c r="AL337" i="33"/>
  <c r="T337" i="33"/>
  <c r="BH337" i="33"/>
  <c r="AP337" i="33"/>
  <c r="X337" i="33"/>
  <c r="BL337" i="33"/>
  <c r="AT337" i="33"/>
  <c r="AB337" i="33"/>
  <c r="AX338" i="33"/>
  <c r="AF338" i="33"/>
  <c r="N338" i="33"/>
  <c r="BB338" i="33"/>
  <c r="AJ338" i="33"/>
  <c r="R338" i="33"/>
  <c r="BF338" i="33"/>
  <c r="AN338" i="33"/>
  <c r="V338" i="33"/>
  <c r="BJ338" i="33"/>
  <c r="AR338" i="33"/>
  <c r="Z338" i="33"/>
  <c r="AV339" i="33"/>
  <c r="AD339" i="33"/>
  <c r="L339" i="33"/>
  <c r="AZ339" i="33"/>
  <c r="AH339" i="33"/>
  <c r="P339" i="33"/>
  <c r="BD339" i="33"/>
  <c r="AL339" i="33"/>
  <c r="T339" i="33"/>
  <c r="BH339" i="33"/>
  <c r="AP339" i="33"/>
  <c r="X339" i="33"/>
  <c r="BL339" i="33"/>
  <c r="AT339" i="33"/>
  <c r="AB339" i="33"/>
  <c r="AX340" i="33"/>
  <c r="AF340" i="33"/>
  <c r="N340" i="33"/>
  <c r="BB340" i="33"/>
  <c r="AJ340" i="33"/>
  <c r="R340" i="33"/>
  <c r="BF340" i="33"/>
  <c r="AN340" i="33"/>
  <c r="V340" i="33"/>
  <c r="BJ340" i="33"/>
  <c r="AR340" i="33"/>
  <c r="Z340" i="33"/>
  <c r="AV341" i="33"/>
  <c r="AD341" i="33"/>
  <c r="L341" i="33"/>
  <c r="AZ341" i="33"/>
  <c r="AH341" i="33"/>
  <c r="P341" i="33"/>
  <c r="BD341" i="33"/>
  <c r="AL341" i="33"/>
  <c r="T341" i="33"/>
  <c r="BH341" i="33"/>
  <c r="AP341" i="33"/>
  <c r="X341" i="33"/>
  <c r="BL341" i="33"/>
  <c r="AT341" i="33"/>
  <c r="AB341" i="33"/>
  <c r="AX342" i="33"/>
  <c r="AF342" i="33"/>
  <c r="N342" i="33"/>
  <c r="BB342" i="33"/>
  <c r="AJ342" i="33"/>
  <c r="R342" i="33"/>
  <c r="BF342" i="33"/>
  <c r="AN342" i="33"/>
  <c r="V342" i="33"/>
  <c r="BJ342" i="33"/>
  <c r="AR342" i="33"/>
  <c r="Z342" i="33"/>
  <c r="AV343" i="33"/>
  <c r="AD343" i="33"/>
  <c r="L343" i="33"/>
  <c r="AZ343" i="33"/>
  <c r="AH343" i="33"/>
  <c r="P343" i="33"/>
  <c r="BD343" i="33"/>
  <c r="AL343" i="33"/>
  <c r="T343" i="33"/>
  <c r="BH343" i="33"/>
  <c r="AP343" i="33"/>
  <c r="X343" i="33"/>
  <c r="BL343" i="33"/>
  <c r="AT343" i="33"/>
  <c r="AB343" i="33"/>
  <c r="AX91" i="33"/>
  <c r="AF91" i="33"/>
  <c r="N91" i="33"/>
  <c r="BB91" i="33"/>
  <c r="AJ91" i="33"/>
  <c r="R91" i="33"/>
  <c r="BF91" i="33"/>
  <c r="AN91" i="33"/>
  <c r="V91" i="33"/>
  <c r="BJ91" i="33"/>
  <c r="AR91" i="33"/>
  <c r="Z91" i="33"/>
  <c r="AV344" i="33"/>
  <c r="AD344" i="33"/>
  <c r="L344" i="33"/>
  <c r="AZ344" i="33"/>
  <c r="AH344" i="33"/>
  <c r="P344" i="33"/>
  <c r="BD344" i="33"/>
  <c r="AL344" i="33"/>
  <c r="T344" i="33"/>
  <c r="BH344" i="33"/>
  <c r="AP344" i="33"/>
  <c r="X344" i="33"/>
  <c r="BL344" i="33"/>
  <c r="AT344" i="33"/>
  <c r="AB344" i="33"/>
  <c r="AX345" i="33"/>
  <c r="AF345" i="33"/>
  <c r="N345" i="33"/>
  <c r="BB345" i="33"/>
  <c r="AJ345" i="33"/>
  <c r="R345" i="33"/>
  <c r="BF345" i="33"/>
  <c r="AN345" i="33"/>
  <c r="V345" i="33"/>
  <c r="BJ345" i="33"/>
  <c r="AR345" i="33"/>
  <c r="Z345" i="33"/>
  <c r="AV346" i="33"/>
  <c r="AD346" i="33"/>
  <c r="L346" i="33"/>
  <c r="AZ346" i="33"/>
  <c r="AH346" i="33"/>
  <c r="P346" i="33"/>
  <c r="BD346" i="33"/>
  <c r="AL346" i="33"/>
  <c r="T346" i="33"/>
  <c r="BH346" i="33"/>
  <c r="AP346" i="33"/>
  <c r="X346" i="33"/>
  <c r="BL346" i="33"/>
  <c r="AT346" i="33"/>
  <c r="AB346" i="33"/>
  <c r="AX347" i="33"/>
  <c r="AF347" i="33"/>
  <c r="N347" i="33"/>
  <c r="BB347" i="33"/>
  <c r="AJ347" i="33"/>
  <c r="R347" i="33"/>
  <c r="BF347" i="33"/>
  <c r="AN347" i="33"/>
  <c r="V347" i="33"/>
  <c r="BJ347" i="33"/>
  <c r="AR347" i="33"/>
  <c r="Z347" i="33"/>
  <c r="AV348" i="33"/>
  <c r="AD348" i="33"/>
  <c r="L348" i="33"/>
  <c r="AZ348" i="33"/>
  <c r="AH348" i="33"/>
  <c r="P348" i="33"/>
  <c r="BD348" i="33"/>
  <c r="AL348" i="33"/>
  <c r="T348" i="33"/>
  <c r="BH348" i="33"/>
  <c r="AP348" i="33"/>
  <c r="X348" i="33"/>
  <c r="BL348" i="33"/>
  <c r="AT348" i="33"/>
  <c r="AB348" i="33"/>
  <c r="AX349" i="33"/>
  <c r="AF349" i="33"/>
  <c r="N349" i="33"/>
  <c r="BB349" i="33"/>
  <c r="AJ349" i="33"/>
  <c r="R349" i="33"/>
  <c r="BF349" i="33"/>
  <c r="AN349" i="33"/>
  <c r="V349" i="33"/>
  <c r="BJ349" i="33"/>
  <c r="AR349" i="33"/>
  <c r="Z349" i="33"/>
  <c r="AV350" i="33"/>
  <c r="AD350" i="33"/>
  <c r="L350" i="33"/>
  <c r="AZ350" i="33"/>
  <c r="AH350" i="33"/>
  <c r="P350" i="33"/>
  <c r="BD350" i="33"/>
  <c r="AL350" i="33"/>
  <c r="T350" i="33"/>
  <c r="BH350" i="33"/>
  <c r="AP350" i="33"/>
  <c r="X350" i="33"/>
  <c r="BL350" i="33"/>
  <c r="AT350" i="33"/>
  <c r="AB350" i="33"/>
  <c r="AX351" i="33"/>
  <c r="AF351" i="33"/>
  <c r="N351" i="33"/>
  <c r="BB351" i="33"/>
  <c r="AJ351" i="33"/>
  <c r="R351" i="33"/>
  <c r="BF351" i="33"/>
  <c r="AN351" i="33"/>
  <c r="V351" i="33"/>
  <c r="BJ351" i="33"/>
  <c r="AR351" i="33"/>
  <c r="Z351" i="33"/>
  <c r="AV352" i="33"/>
  <c r="AD352" i="33"/>
  <c r="L352" i="33"/>
  <c r="AZ352" i="33"/>
  <c r="AH352" i="33"/>
  <c r="P352" i="33"/>
  <c r="BD352" i="33"/>
  <c r="AL352" i="33"/>
  <c r="T352" i="33"/>
  <c r="BH352" i="33"/>
  <c r="AP352" i="33"/>
  <c r="X352" i="33"/>
  <c r="BL352" i="33"/>
  <c r="AT352" i="33"/>
  <c r="AB352" i="33"/>
  <c r="X243" i="41"/>
  <c r="N243" i="41"/>
  <c r="AB243" i="41"/>
  <c r="R243" i="41"/>
  <c r="V244" i="41"/>
  <c r="L244" i="41"/>
  <c r="Z244" i="41"/>
  <c r="P244" i="41"/>
  <c r="AD244" i="41"/>
  <c r="T244" i="41"/>
  <c r="X125" i="41"/>
  <c r="N125" i="41"/>
  <c r="AB125" i="41"/>
  <c r="R125" i="41"/>
  <c r="V5" i="41"/>
  <c r="L5" i="41"/>
  <c r="Z5" i="41"/>
  <c r="P5" i="41"/>
  <c r="AD5" i="41"/>
  <c r="T5" i="41"/>
  <c r="X6" i="41"/>
  <c r="N6" i="41"/>
  <c r="AB6" i="41"/>
  <c r="R6" i="41"/>
  <c r="V7" i="41"/>
  <c r="L7" i="41"/>
  <c r="Z7" i="41"/>
  <c r="P7" i="41"/>
  <c r="AD7" i="41"/>
  <c r="T7" i="41"/>
  <c r="X8" i="41"/>
  <c r="N8" i="41"/>
  <c r="AB8" i="41"/>
  <c r="R8" i="41"/>
  <c r="V126" i="41"/>
  <c r="L126" i="41"/>
  <c r="Z126" i="41"/>
  <c r="P126" i="41"/>
  <c r="AD126" i="41"/>
  <c r="T126" i="41"/>
  <c r="X92" i="41"/>
  <c r="N92" i="41"/>
  <c r="AB92" i="41"/>
  <c r="R92" i="41"/>
  <c r="V93" i="41"/>
  <c r="L93" i="41"/>
  <c r="Z93" i="41"/>
  <c r="P93" i="41"/>
  <c r="AD93" i="41"/>
  <c r="T93" i="41"/>
  <c r="X9" i="41"/>
  <c r="N9" i="41"/>
  <c r="R9" i="41"/>
  <c r="AB9" i="41"/>
  <c r="V176" i="41"/>
  <c r="L176" i="41"/>
  <c r="Z176" i="41"/>
  <c r="P176" i="41"/>
  <c r="AD176" i="41"/>
  <c r="T176" i="41"/>
  <c r="X10" i="41"/>
  <c r="N10" i="41"/>
  <c r="AB10" i="41"/>
  <c r="R10" i="41"/>
  <c r="V11" i="41"/>
  <c r="L11" i="41"/>
  <c r="Z11" i="41"/>
  <c r="P11" i="41"/>
  <c r="AD11" i="41"/>
  <c r="T11" i="41"/>
  <c r="X12" i="41"/>
  <c r="N12" i="41"/>
  <c r="AB12" i="41"/>
  <c r="R12" i="41"/>
  <c r="V13" i="41"/>
  <c r="L13" i="41"/>
  <c r="Z13" i="41"/>
  <c r="P13" i="41"/>
  <c r="AD13" i="41"/>
  <c r="T13" i="41"/>
  <c r="X14" i="41"/>
  <c r="N14" i="41"/>
  <c r="AB14" i="41"/>
  <c r="R14" i="41"/>
  <c r="V15" i="41"/>
  <c r="L15" i="41"/>
  <c r="Z15" i="41"/>
  <c r="P15" i="41"/>
  <c r="AD15" i="41"/>
  <c r="T15" i="41"/>
  <c r="X16" i="41"/>
  <c r="N16" i="41"/>
  <c r="AB16" i="41"/>
  <c r="R16" i="41"/>
  <c r="V17" i="41"/>
  <c r="L17" i="41"/>
  <c r="Z17" i="41"/>
  <c r="P17" i="41"/>
  <c r="AD17" i="41"/>
  <c r="T17" i="41"/>
  <c r="X18" i="41"/>
  <c r="N18" i="41"/>
  <c r="AB18" i="41"/>
  <c r="R18" i="41"/>
  <c r="V177" i="41"/>
  <c r="L177" i="41"/>
  <c r="Z177" i="41"/>
  <c r="P177" i="41"/>
  <c r="AD177" i="41"/>
  <c r="T177" i="41"/>
  <c r="X178" i="41"/>
  <c r="N178" i="41"/>
  <c r="AB178" i="41"/>
  <c r="R178" i="41"/>
  <c r="V179" i="41"/>
  <c r="L179" i="41"/>
  <c r="Z179" i="41"/>
  <c r="P179" i="41"/>
  <c r="AD179" i="41"/>
  <c r="T179" i="41"/>
  <c r="X180" i="41"/>
  <c r="N180" i="41"/>
  <c r="R180" i="41"/>
  <c r="AB180" i="41"/>
  <c r="V181" i="41"/>
  <c r="L181" i="41"/>
  <c r="Z181" i="41"/>
  <c r="P181" i="41"/>
  <c r="AD181" i="41"/>
  <c r="T181" i="41"/>
  <c r="X94" i="41"/>
  <c r="N94" i="41"/>
  <c r="AB94" i="41"/>
  <c r="R94" i="41"/>
  <c r="V95" i="41"/>
  <c r="L95" i="41"/>
  <c r="Z95" i="41"/>
  <c r="P95" i="41"/>
  <c r="AD95" i="41"/>
  <c r="T95" i="41"/>
  <c r="X96" i="41"/>
  <c r="N96" i="41"/>
  <c r="AB96" i="41"/>
  <c r="R96" i="41"/>
  <c r="V97" i="41"/>
  <c r="L97" i="41"/>
  <c r="Z97" i="41"/>
  <c r="P97" i="41"/>
  <c r="AD97" i="41"/>
  <c r="T97" i="41"/>
  <c r="X98" i="41"/>
  <c r="N98" i="41"/>
  <c r="AB98" i="41"/>
  <c r="R98" i="41"/>
  <c r="V99" i="41"/>
  <c r="L99" i="41"/>
  <c r="Z99" i="41"/>
  <c r="P99" i="41"/>
  <c r="AD99" i="41"/>
  <c r="T99" i="41"/>
  <c r="X127" i="41"/>
  <c r="N127" i="41"/>
  <c r="AB127" i="41"/>
  <c r="R127" i="41"/>
  <c r="V332" i="41"/>
  <c r="L332" i="41"/>
  <c r="Z332" i="41"/>
  <c r="P332" i="41"/>
  <c r="AD332" i="41"/>
  <c r="T332" i="41"/>
  <c r="X333" i="41"/>
  <c r="N333" i="41"/>
  <c r="AB333" i="41"/>
  <c r="R333" i="41"/>
  <c r="V52" i="41"/>
  <c r="L52" i="41"/>
  <c r="Z52" i="41"/>
  <c r="P52" i="41"/>
  <c r="AD52" i="41"/>
  <c r="T52" i="41"/>
  <c r="X19" i="41"/>
  <c r="N19" i="41"/>
  <c r="AB19" i="41"/>
  <c r="R19" i="41"/>
  <c r="V182" i="41"/>
  <c r="L182" i="41"/>
  <c r="Z182" i="41"/>
  <c r="P182" i="41"/>
  <c r="AD182" i="41"/>
  <c r="T182" i="41"/>
  <c r="X20" i="41"/>
  <c r="N20" i="41"/>
  <c r="AB20" i="41"/>
  <c r="R20" i="41"/>
  <c r="V21" i="41"/>
  <c r="L21" i="41"/>
  <c r="Z21" i="41"/>
  <c r="P21" i="41"/>
  <c r="AD21" i="41"/>
  <c r="T21" i="41"/>
  <c r="X183" i="41"/>
  <c r="N183" i="41"/>
  <c r="AB183" i="41"/>
  <c r="R183" i="41"/>
  <c r="V22" i="41"/>
  <c r="L22" i="41"/>
  <c r="Z22" i="41"/>
  <c r="P22" i="41"/>
  <c r="AD22" i="41"/>
  <c r="T22" i="41"/>
  <c r="X23" i="41"/>
  <c r="N23" i="41"/>
  <c r="AB23" i="41"/>
  <c r="R23" i="41"/>
  <c r="V24" i="41"/>
  <c r="L24" i="41"/>
  <c r="Z24" i="41"/>
  <c r="P24" i="41"/>
  <c r="AD24" i="41"/>
  <c r="T24" i="41"/>
  <c r="X25" i="41"/>
  <c r="N25" i="41"/>
  <c r="AB25" i="41"/>
  <c r="R25" i="41"/>
  <c r="V26" i="41"/>
  <c r="L26" i="41"/>
  <c r="Z26" i="41"/>
  <c r="P26" i="41"/>
  <c r="AD26" i="41"/>
  <c r="T26" i="41"/>
  <c r="X53" i="41"/>
  <c r="N53" i="41"/>
  <c r="AB53" i="41"/>
  <c r="R53" i="41"/>
  <c r="V54" i="41"/>
  <c r="L54" i="41"/>
  <c r="Z54" i="41"/>
  <c r="P54" i="41"/>
  <c r="AD54" i="41"/>
  <c r="T54" i="41"/>
  <c r="X55" i="41"/>
  <c r="N55" i="41"/>
  <c r="AB55" i="41"/>
  <c r="R55" i="41"/>
  <c r="V56" i="41"/>
  <c r="L56" i="41"/>
  <c r="Z56" i="41"/>
  <c r="P56" i="41"/>
  <c r="AD56" i="41"/>
  <c r="T56" i="41"/>
  <c r="X57" i="41"/>
  <c r="N57" i="41"/>
  <c r="AB57" i="41"/>
  <c r="R57" i="41"/>
  <c r="V58" i="41"/>
  <c r="L58" i="41"/>
  <c r="Z58" i="41"/>
  <c r="P58" i="41"/>
  <c r="AD58" i="41"/>
  <c r="T58" i="41"/>
  <c r="X59" i="41"/>
  <c r="N59" i="41"/>
  <c r="AB59" i="41"/>
  <c r="R59" i="41"/>
  <c r="V60" i="41"/>
  <c r="L60" i="41"/>
  <c r="Z60" i="41"/>
  <c r="P60" i="41"/>
  <c r="AD60" i="41"/>
  <c r="T60" i="41"/>
  <c r="X27" i="41"/>
  <c r="N27" i="41"/>
  <c r="AB27" i="41"/>
  <c r="R27" i="41"/>
  <c r="V28" i="41"/>
  <c r="L28" i="41"/>
  <c r="Z28" i="41"/>
  <c r="P28" i="41"/>
  <c r="AD28" i="41"/>
  <c r="T28" i="41"/>
  <c r="X29" i="41"/>
  <c r="N29" i="41"/>
  <c r="AB29" i="41"/>
  <c r="R29" i="41"/>
  <c r="V30" i="41"/>
  <c r="L30" i="41"/>
  <c r="Z30" i="41"/>
  <c r="P30" i="41"/>
  <c r="AD30" i="41"/>
  <c r="T30" i="41"/>
  <c r="X31" i="41"/>
  <c r="N31" i="41"/>
  <c r="AB31" i="41"/>
  <c r="R31" i="41"/>
  <c r="V32" i="41"/>
  <c r="L32" i="41"/>
  <c r="Z32" i="41"/>
  <c r="P32" i="41"/>
  <c r="AD32" i="41"/>
  <c r="T32" i="41"/>
  <c r="X61" i="41"/>
  <c r="N61" i="41"/>
  <c r="AB61" i="41"/>
  <c r="R61" i="41"/>
  <c r="V62" i="41"/>
  <c r="L62" i="41"/>
  <c r="Z62" i="41"/>
  <c r="P62" i="41"/>
  <c r="AD62" i="41"/>
  <c r="T62" i="41"/>
  <c r="X63" i="41"/>
  <c r="N63" i="41"/>
  <c r="AB63" i="41"/>
  <c r="R63" i="41"/>
  <c r="V64" i="41"/>
  <c r="L64" i="41"/>
  <c r="Z64" i="41"/>
  <c r="P64" i="41"/>
  <c r="AD64" i="41"/>
  <c r="T64" i="41"/>
  <c r="X65" i="41"/>
  <c r="N65" i="41"/>
  <c r="AB65" i="41"/>
  <c r="R65" i="41"/>
  <c r="V66" i="41"/>
  <c r="L66" i="41"/>
  <c r="Z66" i="41"/>
  <c r="P66" i="41"/>
  <c r="AD66" i="41"/>
  <c r="T66" i="41"/>
  <c r="X67" i="41"/>
  <c r="N67" i="41"/>
  <c r="AB67" i="41"/>
  <c r="R67" i="41"/>
  <c r="V33" i="41"/>
  <c r="L33" i="41"/>
  <c r="Z33" i="41"/>
  <c r="P33" i="41"/>
  <c r="AD33" i="41"/>
  <c r="T33" i="41"/>
  <c r="X34" i="41"/>
  <c r="N34" i="41"/>
  <c r="AB34" i="41"/>
  <c r="R34" i="41"/>
  <c r="V35" i="41"/>
  <c r="L35" i="41"/>
  <c r="Z35" i="41"/>
  <c r="P35" i="41"/>
  <c r="AD35" i="41"/>
  <c r="T35" i="41"/>
  <c r="X36" i="41"/>
  <c r="N36" i="41"/>
  <c r="AB36" i="41"/>
  <c r="R36" i="41"/>
  <c r="V245" i="41"/>
  <c r="L245" i="41"/>
  <c r="Z245" i="41"/>
  <c r="P245" i="41"/>
  <c r="AD245" i="41"/>
  <c r="T245" i="41"/>
  <c r="X246" i="41"/>
  <c r="N246" i="41"/>
  <c r="AB246" i="41"/>
  <c r="R246" i="41"/>
  <c r="V247" i="41"/>
  <c r="L247" i="41"/>
  <c r="Z247" i="41"/>
  <c r="P247" i="41"/>
  <c r="AD247" i="41"/>
  <c r="T247" i="41"/>
  <c r="X248" i="41"/>
  <c r="N248" i="41"/>
  <c r="AB248" i="41"/>
  <c r="R248" i="41"/>
  <c r="V184" i="41"/>
  <c r="L184" i="41"/>
  <c r="Z184" i="41"/>
  <c r="P184" i="41"/>
  <c r="AD184" i="41"/>
  <c r="T184" i="41"/>
  <c r="X249" i="41"/>
  <c r="N249" i="41"/>
  <c r="AB249" i="41"/>
  <c r="R249" i="41"/>
  <c r="V250" i="41"/>
  <c r="L250" i="41"/>
  <c r="Z250" i="41"/>
  <c r="P250" i="41"/>
  <c r="AD250" i="41"/>
  <c r="T250" i="41"/>
  <c r="X251" i="41"/>
  <c r="N251" i="41"/>
  <c r="AB251" i="41"/>
  <c r="R251" i="41"/>
  <c r="V252" i="41"/>
  <c r="L252" i="41"/>
  <c r="Z252" i="41"/>
  <c r="P252" i="41"/>
  <c r="AD252" i="41"/>
  <c r="T252" i="41"/>
  <c r="X253" i="41"/>
  <c r="N253" i="41"/>
  <c r="AB253" i="41"/>
  <c r="R253" i="41"/>
  <c r="V137" i="41"/>
  <c r="L137" i="41"/>
  <c r="Z137" i="41"/>
  <c r="P137" i="41"/>
  <c r="AD137" i="41"/>
  <c r="T137" i="41"/>
  <c r="X280" i="41"/>
  <c r="N280" i="41"/>
  <c r="AB280" i="41"/>
  <c r="R280" i="41"/>
  <c r="V128" i="41"/>
  <c r="L128" i="41"/>
  <c r="Z128" i="41"/>
  <c r="P128" i="41"/>
  <c r="AD128" i="41"/>
  <c r="T128" i="41"/>
  <c r="X129" i="41"/>
  <c r="N129" i="41"/>
  <c r="AB129" i="41"/>
  <c r="R129" i="41"/>
  <c r="V130" i="41"/>
  <c r="L130" i="41"/>
  <c r="Z130" i="41"/>
  <c r="P130" i="41"/>
  <c r="AD130" i="41"/>
  <c r="T130" i="41"/>
  <c r="X131" i="41"/>
  <c r="N131" i="41"/>
  <c r="AB131" i="41"/>
  <c r="R131" i="41"/>
  <c r="V37" i="41"/>
  <c r="L37" i="41"/>
  <c r="Z37" i="41"/>
  <c r="P37" i="41"/>
  <c r="AD37" i="41"/>
  <c r="T37" i="41"/>
  <c r="X38" i="41"/>
  <c r="N38" i="41"/>
  <c r="AB38" i="41"/>
  <c r="R38" i="41"/>
  <c r="V132" i="41"/>
  <c r="L132" i="41"/>
  <c r="Z132" i="41"/>
  <c r="P132" i="41"/>
  <c r="AD132" i="41"/>
  <c r="T132" i="41"/>
  <c r="X39" i="41"/>
  <c r="N39" i="41"/>
  <c r="AB39" i="41"/>
  <c r="R39" i="41"/>
  <c r="V40" i="41"/>
  <c r="L40" i="41"/>
  <c r="Z40" i="41"/>
  <c r="P40" i="41"/>
  <c r="AD40" i="41"/>
  <c r="T40" i="41"/>
  <c r="X41" i="41"/>
  <c r="N41" i="41"/>
  <c r="AB41" i="41"/>
  <c r="R41" i="41"/>
  <c r="V42" i="41"/>
  <c r="L42" i="41"/>
  <c r="Z42" i="41"/>
  <c r="P42" i="41"/>
  <c r="AD42" i="41"/>
  <c r="T42" i="41"/>
  <c r="X43" i="41"/>
  <c r="N43" i="41"/>
  <c r="AB43" i="41"/>
  <c r="R43" i="41"/>
  <c r="V44" i="41"/>
  <c r="L44" i="41"/>
  <c r="Z44" i="41"/>
  <c r="P44" i="41"/>
  <c r="AD44" i="41"/>
  <c r="T44" i="41"/>
  <c r="X45" i="41"/>
  <c r="N45" i="41"/>
  <c r="AB45" i="41"/>
  <c r="R45" i="41"/>
  <c r="V46" i="41"/>
  <c r="L46" i="41"/>
  <c r="Z46" i="41"/>
  <c r="P46" i="41"/>
  <c r="AD46" i="41"/>
  <c r="T46" i="41"/>
  <c r="X47" i="41"/>
  <c r="N47" i="41"/>
  <c r="AB47" i="41"/>
  <c r="R47" i="41"/>
  <c r="V48" i="41"/>
  <c r="L48" i="41"/>
  <c r="Z48" i="41"/>
  <c r="P48" i="41"/>
  <c r="AD48" i="41"/>
  <c r="T48" i="41"/>
  <c r="X133" i="41"/>
  <c r="N133" i="41"/>
  <c r="AB133" i="41"/>
  <c r="R133" i="41"/>
  <c r="V134" i="41"/>
  <c r="L134" i="41"/>
  <c r="Z134" i="41"/>
  <c r="P134" i="41"/>
  <c r="AD134" i="41"/>
  <c r="T134" i="41"/>
  <c r="X135" i="41"/>
  <c r="N135" i="41"/>
  <c r="AB135" i="41"/>
  <c r="R135" i="41"/>
  <c r="V136" i="41"/>
  <c r="L136" i="41"/>
  <c r="Z136" i="41"/>
  <c r="P136" i="41"/>
  <c r="AD136" i="41"/>
  <c r="T136" i="41"/>
  <c r="X100" i="41"/>
  <c r="N100" i="41"/>
  <c r="AB100" i="41"/>
  <c r="R100" i="41"/>
  <c r="V185" i="41"/>
  <c r="L185" i="41"/>
  <c r="Z185" i="41"/>
  <c r="P185" i="41"/>
  <c r="AD185" i="41"/>
  <c r="T185" i="41"/>
  <c r="X186" i="41"/>
  <c r="N186" i="41"/>
  <c r="AB186" i="41"/>
  <c r="R186" i="41"/>
  <c r="V187" i="41"/>
  <c r="L187" i="41"/>
  <c r="Z187" i="41"/>
  <c r="P187" i="41"/>
  <c r="AD187" i="41"/>
  <c r="T187" i="41"/>
  <c r="X188" i="41"/>
  <c r="N188" i="41"/>
  <c r="AB188" i="41"/>
  <c r="R188" i="41"/>
  <c r="V189" i="41"/>
  <c r="L189" i="41"/>
  <c r="Z189" i="41"/>
  <c r="P189" i="41"/>
  <c r="AD189" i="41"/>
  <c r="T189" i="41"/>
  <c r="X68" i="41"/>
  <c r="N68" i="41"/>
  <c r="AB68" i="41"/>
  <c r="R68" i="41"/>
  <c r="V69" i="41"/>
  <c r="L69" i="41"/>
  <c r="Z69" i="41"/>
  <c r="P69" i="41"/>
  <c r="AD69" i="41"/>
  <c r="T69" i="41"/>
  <c r="X70" i="41"/>
  <c r="N70" i="41"/>
  <c r="AB70" i="41"/>
  <c r="R70" i="41"/>
  <c r="V302" i="41"/>
  <c r="L302" i="41"/>
  <c r="Z302" i="41"/>
  <c r="P302" i="41"/>
  <c r="AD302" i="41"/>
  <c r="T302" i="41"/>
  <c r="X303" i="41"/>
  <c r="N303" i="41"/>
  <c r="AB303" i="41"/>
  <c r="R303" i="41"/>
  <c r="V304" i="41"/>
  <c r="L304" i="41"/>
  <c r="Z304" i="41"/>
  <c r="P304" i="41"/>
  <c r="AD304" i="41"/>
  <c r="T304" i="41"/>
  <c r="X71" i="41"/>
  <c r="N71" i="41"/>
  <c r="AB71" i="41"/>
  <c r="R71" i="41"/>
  <c r="V72" i="41"/>
  <c r="L72" i="41"/>
  <c r="Z72" i="41"/>
  <c r="P72" i="41"/>
  <c r="AD72" i="41"/>
  <c r="T72" i="41"/>
  <c r="X73" i="41"/>
  <c r="N73" i="41"/>
  <c r="AB73" i="41"/>
  <c r="R73" i="41"/>
  <c r="V74" i="41"/>
  <c r="L74" i="41"/>
  <c r="Z74" i="41"/>
  <c r="P74" i="41"/>
  <c r="AD74" i="41"/>
  <c r="T74" i="41"/>
  <c r="X75" i="41"/>
  <c r="N75" i="41"/>
  <c r="AB75" i="41"/>
  <c r="R75" i="41"/>
  <c r="V254" i="41"/>
  <c r="L254" i="41"/>
  <c r="Z254" i="41"/>
  <c r="P254" i="41"/>
  <c r="AD254" i="41"/>
  <c r="T254" i="41"/>
  <c r="X255" i="41"/>
  <c r="N255" i="41"/>
  <c r="AB255" i="41"/>
  <c r="R255" i="41"/>
  <c r="V256" i="41"/>
  <c r="L256" i="41"/>
  <c r="Z256" i="41"/>
  <c r="P256" i="41"/>
  <c r="AD256" i="41"/>
  <c r="T256" i="41"/>
  <c r="X257" i="41"/>
  <c r="N257" i="41"/>
  <c r="AB257" i="41"/>
  <c r="R257" i="41"/>
  <c r="V258" i="41"/>
  <c r="L258" i="41"/>
  <c r="Z258" i="41"/>
  <c r="P258" i="41"/>
  <c r="AD258" i="41"/>
  <c r="T258" i="41"/>
  <c r="X76" i="41"/>
  <c r="N76" i="41"/>
  <c r="AB76" i="41"/>
  <c r="R76" i="41"/>
  <c r="V77" i="41"/>
  <c r="L77" i="41"/>
  <c r="Z77" i="41"/>
  <c r="P77" i="41"/>
  <c r="AD77" i="41"/>
  <c r="T77" i="41"/>
  <c r="X78" i="41"/>
  <c r="N78" i="41"/>
  <c r="AB78" i="41"/>
  <c r="R78" i="41"/>
  <c r="V79" i="41"/>
  <c r="L79" i="41"/>
  <c r="Z79" i="41"/>
  <c r="P79" i="41"/>
  <c r="AD79" i="41"/>
  <c r="T79" i="41"/>
  <c r="X80" i="41"/>
  <c r="N80" i="41"/>
  <c r="AB80" i="41"/>
  <c r="R80" i="41"/>
  <c r="V81" i="41"/>
  <c r="L81" i="41"/>
  <c r="Z81" i="41"/>
  <c r="P81" i="41"/>
  <c r="AD81" i="41"/>
  <c r="T81" i="41"/>
  <c r="X82" i="41"/>
  <c r="N82" i="41"/>
  <c r="AB82" i="41"/>
  <c r="R82" i="41"/>
  <c r="V83" i="41"/>
  <c r="L83" i="41"/>
  <c r="Z83" i="41"/>
  <c r="P83" i="41"/>
  <c r="AD83" i="41"/>
  <c r="T83" i="41"/>
  <c r="X84" i="41"/>
  <c r="N84" i="41"/>
  <c r="AB84" i="41"/>
  <c r="R84" i="41"/>
  <c r="V85" i="41"/>
  <c r="L85" i="41"/>
  <c r="Z85" i="41"/>
  <c r="P85" i="41"/>
  <c r="AD85" i="41"/>
  <c r="T85" i="41"/>
  <c r="X86" i="41"/>
  <c r="N86" i="41"/>
  <c r="AB86" i="41"/>
  <c r="R86" i="41"/>
  <c r="V87" i="41"/>
  <c r="L87" i="41"/>
  <c r="Z87" i="41"/>
  <c r="P87" i="41"/>
  <c r="AD87" i="41"/>
  <c r="T87" i="41"/>
  <c r="X305" i="41"/>
  <c r="N305" i="41"/>
  <c r="AB305" i="41"/>
  <c r="R305" i="41"/>
  <c r="V306" i="41"/>
  <c r="L306" i="41"/>
  <c r="Z306" i="41"/>
  <c r="P306" i="41"/>
  <c r="AD306" i="41"/>
  <c r="T306" i="41"/>
  <c r="X307" i="41"/>
  <c r="N307" i="41"/>
  <c r="AB307" i="41"/>
  <c r="R307" i="41"/>
  <c r="V308" i="41"/>
  <c r="L308" i="41"/>
  <c r="Z308" i="41"/>
  <c r="P308" i="41"/>
  <c r="AD308" i="41"/>
  <c r="T308" i="41"/>
  <c r="X309" i="41"/>
  <c r="N309" i="41"/>
  <c r="AB309" i="41"/>
  <c r="R309" i="41"/>
  <c r="V310" i="41"/>
  <c r="L310" i="41"/>
  <c r="Z310" i="41"/>
  <c r="P310" i="41"/>
  <c r="AD310" i="41"/>
  <c r="T310" i="41"/>
  <c r="X311" i="41"/>
  <c r="N311" i="41"/>
  <c r="AB311" i="41"/>
  <c r="R311" i="41"/>
  <c r="V312" i="41"/>
  <c r="L312" i="41"/>
  <c r="Z312" i="41"/>
  <c r="P312" i="41"/>
  <c r="AD312" i="41"/>
  <c r="T312" i="41"/>
  <c r="X313" i="41"/>
  <c r="N313" i="41"/>
  <c r="AB313" i="41"/>
  <c r="R313" i="41"/>
  <c r="V314" i="41"/>
  <c r="L314" i="41"/>
  <c r="Z314" i="41"/>
  <c r="P314" i="41"/>
  <c r="AD314" i="41"/>
  <c r="T314" i="41"/>
  <c r="X315" i="41"/>
  <c r="N315" i="41"/>
  <c r="AB315" i="41"/>
  <c r="R315" i="41"/>
  <c r="V316" i="41"/>
  <c r="L316" i="41"/>
  <c r="Z316" i="41"/>
  <c r="P316" i="41"/>
  <c r="AD316" i="41"/>
  <c r="T316" i="41"/>
  <c r="X317" i="41"/>
  <c r="N317" i="41"/>
  <c r="AB317" i="41"/>
  <c r="R317" i="41"/>
  <c r="V318" i="41"/>
  <c r="L318" i="41"/>
  <c r="Z318" i="41"/>
  <c r="P318" i="41"/>
  <c r="AD318" i="41"/>
  <c r="T318" i="41"/>
  <c r="X319" i="41"/>
  <c r="N319" i="41"/>
  <c r="AB319" i="41"/>
  <c r="R319" i="41"/>
  <c r="V320" i="41"/>
  <c r="L320" i="41"/>
  <c r="Z320" i="41"/>
  <c r="P320" i="41"/>
  <c r="AD320" i="41"/>
  <c r="T320" i="41"/>
  <c r="X321" i="41"/>
  <c r="N321" i="41"/>
  <c r="AB321" i="41"/>
  <c r="R321" i="41"/>
  <c r="V281" i="41"/>
  <c r="L281" i="41"/>
  <c r="Z281" i="41"/>
  <c r="P281" i="41"/>
  <c r="AD281" i="41"/>
  <c r="T281" i="41"/>
  <c r="X190" i="41"/>
  <c r="N190" i="41"/>
  <c r="AB190" i="41"/>
  <c r="R190" i="41"/>
  <c r="V191" i="41"/>
  <c r="L191" i="41"/>
  <c r="Z191" i="41"/>
  <c r="P191" i="41"/>
  <c r="AD191" i="41"/>
  <c r="T191" i="41"/>
  <c r="X192" i="41"/>
  <c r="N192" i="41"/>
  <c r="AB192" i="41"/>
  <c r="R192" i="41"/>
  <c r="V193" i="41"/>
  <c r="L193" i="41"/>
  <c r="Z193" i="41"/>
  <c r="P193" i="41"/>
  <c r="AD193" i="41"/>
  <c r="T193" i="41"/>
  <c r="X194" i="41"/>
  <c r="N194" i="41"/>
  <c r="AB194" i="41"/>
  <c r="R194" i="41"/>
  <c r="V195" i="41"/>
  <c r="L195" i="41"/>
  <c r="Z195" i="41"/>
  <c r="P195" i="41"/>
  <c r="AD195" i="41"/>
  <c r="T195" i="41"/>
  <c r="X196" i="41"/>
  <c r="N196" i="41"/>
  <c r="AB196" i="41"/>
  <c r="R196" i="41"/>
  <c r="V197" i="41"/>
  <c r="L197" i="41"/>
  <c r="Z197" i="41"/>
  <c r="P197" i="41"/>
  <c r="AD197" i="41"/>
  <c r="T197" i="41"/>
  <c r="X198" i="41"/>
  <c r="N198" i="41"/>
  <c r="AB198" i="41"/>
  <c r="R198" i="41"/>
  <c r="V199" i="41"/>
  <c r="L199" i="41"/>
  <c r="Z199" i="41"/>
  <c r="P199" i="41"/>
  <c r="AD199" i="41"/>
  <c r="T199" i="41"/>
  <c r="X200" i="41"/>
  <c r="N200" i="41"/>
  <c r="AB200" i="41"/>
  <c r="R200" i="41"/>
  <c r="V201" i="41"/>
  <c r="L201" i="41"/>
  <c r="Z201" i="41"/>
  <c r="P201" i="41"/>
  <c r="AD201" i="41"/>
  <c r="T201" i="41"/>
  <c r="X202" i="41"/>
  <c r="N202" i="41"/>
  <c r="AB202" i="41"/>
  <c r="R202" i="41"/>
  <c r="V203" i="41"/>
  <c r="L203" i="41"/>
  <c r="Z203" i="41"/>
  <c r="P203" i="41"/>
  <c r="AD203" i="41"/>
  <c r="T203" i="41"/>
  <c r="X204" i="41"/>
  <c r="N204" i="41"/>
  <c r="AB204" i="41"/>
  <c r="R204" i="41"/>
  <c r="V49" i="41"/>
  <c r="L49" i="41"/>
  <c r="Z49" i="41"/>
  <c r="P49" i="41"/>
  <c r="AD49" i="41"/>
  <c r="T49" i="41"/>
  <c r="X50" i="41"/>
  <c r="N50" i="41"/>
  <c r="AB50" i="41"/>
  <c r="R50" i="41"/>
  <c r="V322" i="41"/>
  <c r="L322" i="41"/>
  <c r="Z322" i="41"/>
  <c r="P322" i="41"/>
  <c r="AD322" i="41"/>
  <c r="T322" i="41"/>
  <c r="X323" i="41"/>
  <c r="N323" i="41"/>
  <c r="AB323" i="41"/>
  <c r="R323" i="41"/>
  <c r="V324" i="41"/>
  <c r="L324" i="41"/>
  <c r="Z324" i="41"/>
  <c r="P324" i="41"/>
  <c r="AD324" i="41"/>
  <c r="T324" i="41"/>
  <c r="X325" i="41"/>
  <c r="N325" i="41"/>
  <c r="AB325" i="41"/>
  <c r="R325" i="41"/>
  <c r="V326" i="41"/>
  <c r="L326" i="41"/>
  <c r="Z326" i="41"/>
  <c r="P326" i="41"/>
  <c r="AD326" i="41"/>
  <c r="T326" i="41"/>
  <c r="X327" i="41"/>
  <c r="N327" i="41"/>
  <c r="AB327" i="41"/>
  <c r="R327" i="41"/>
  <c r="V328" i="41"/>
  <c r="L328" i="41"/>
  <c r="Z328" i="41"/>
  <c r="P328" i="41"/>
  <c r="AD328" i="41"/>
  <c r="T328" i="41"/>
  <c r="X329" i="41"/>
  <c r="N329" i="41"/>
  <c r="AB329" i="41"/>
  <c r="R329" i="41"/>
  <c r="V330" i="41"/>
  <c r="L330" i="41"/>
  <c r="Z330" i="41"/>
  <c r="P330" i="41"/>
  <c r="AD330" i="41"/>
  <c r="T330" i="41"/>
  <c r="X259" i="41"/>
  <c r="N259" i="41"/>
  <c r="AB259" i="41"/>
  <c r="R259" i="41"/>
  <c r="V260" i="41"/>
  <c r="L260" i="41"/>
  <c r="Z260" i="41"/>
  <c r="P260" i="41"/>
  <c r="AD260" i="41"/>
  <c r="T260" i="41"/>
  <c r="X261" i="41"/>
  <c r="N261" i="41"/>
  <c r="AB261" i="41"/>
  <c r="R261" i="41"/>
  <c r="V262" i="41"/>
  <c r="L262" i="41"/>
  <c r="Z262" i="41"/>
  <c r="P262" i="41"/>
  <c r="AD262" i="41"/>
  <c r="T262" i="41"/>
  <c r="X263" i="41"/>
  <c r="N263" i="41"/>
  <c r="AB263" i="41"/>
  <c r="R263" i="41"/>
  <c r="V264" i="41"/>
  <c r="L264" i="41"/>
  <c r="Z264" i="41"/>
  <c r="P264" i="41"/>
  <c r="AD264" i="41"/>
  <c r="T264" i="41"/>
  <c r="X265" i="41"/>
  <c r="N265" i="41"/>
  <c r="AB265" i="41"/>
  <c r="R265" i="41"/>
  <c r="V266" i="41"/>
  <c r="L266" i="41"/>
  <c r="Z266" i="41"/>
  <c r="P266" i="41"/>
  <c r="AD266" i="41"/>
  <c r="T266" i="41"/>
  <c r="X267" i="41"/>
  <c r="N267" i="41"/>
  <c r="AB267" i="41"/>
  <c r="R267" i="41"/>
  <c r="V268" i="41"/>
  <c r="L268" i="41"/>
  <c r="Z268" i="41"/>
  <c r="P268" i="41"/>
  <c r="AD268" i="41"/>
  <c r="T268" i="41"/>
  <c r="X205" i="41"/>
  <c r="N205" i="41"/>
  <c r="AB205" i="41"/>
  <c r="R205" i="41"/>
  <c r="V206" i="41"/>
  <c r="L206" i="41"/>
  <c r="Z206" i="41"/>
  <c r="P206" i="41"/>
  <c r="AD206" i="41"/>
  <c r="T206" i="41"/>
  <c r="X207" i="41"/>
  <c r="N207" i="41"/>
  <c r="AB207" i="41"/>
  <c r="R207" i="41"/>
  <c r="V208" i="41"/>
  <c r="L208" i="41"/>
  <c r="Z208" i="41"/>
  <c r="P208" i="41"/>
  <c r="AD208" i="41"/>
  <c r="T208" i="41"/>
  <c r="X209" i="41"/>
  <c r="N209" i="41"/>
  <c r="AB209" i="41"/>
  <c r="R209" i="41"/>
  <c r="V210" i="41"/>
  <c r="L210" i="41"/>
  <c r="Z210" i="41"/>
  <c r="P210" i="41"/>
  <c r="AD210" i="41"/>
  <c r="T210" i="41"/>
  <c r="X211" i="41"/>
  <c r="N211" i="41"/>
  <c r="AB211" i="41"/>
  <c r="R211" i="41"/>
  <c r="V212" i="41"/>
  <c r="L212" i="41"/>
  <c r="Z212" i="41"/>
  <c r="P212" i="41"/>
  <c r="AD212" i="41"/>
  <c r="T212" i="41"/>
  <c r="X213" i="41"/>
  <c r="N213" i="41"/>
  <c r="AB213" i="41"/>
  <c r="R213" i="41"/>
  <c r="V214" i="41"/>
  <c r="L214" i="41"/>
  <c r="Z214" i="41"/>
  <c r="P214" i="41"/>
  <c r="AD214" i="41"/>
  <c r="T214" i="41"/>
  <c r="X215" i="41"/>
  <c r="N215" i="41"/>
  <c r="AB215" i="41"/>
  <c r="R215" i="41"/>
  <c r="V216" i="41"/>
  <c r="L216" i="41"/>
  <c r="Z216" i="41"/>
  <c r="P216" i="41"/>
  <c r="AD216" i="41"/>
  <c r="T216" i="41"/>
  <c r="X217" i="41"/>
  <c r="N217" i="41"/>
  <c r="AB217" i="41"/>
  <c r="R217" i="41"/>
  <c r="V218" i="41"/>
  <c r="L218" i="41"/>
  <c r="Z218" i="41"/>
  <c r="P218" i="41"/>
  <c r="AD218" i="41"/>
  <c r="T218" i="41"/>
  <c r="X219" i="41"/>
  <c r="N219" i="41"/>
  <c r="AB219" i="41"/>
  <c r="R219" i="41"/>
  <c r="V220" i="41"/>
  <c r="L220" i="41"/>
  <c r="Z220" i="41"/>
  <c r="P220" i="41"/>
  <c r="AD220" i="41"/>
  <c r="T220" i="41"/>
  <c r="X221" i="41"/>
  <c r="N221" i="41"/>
  <c r="AB221" i="41"/>
  <c r="R221" i="41"/>
  <c r="V222" i="41"/>
  <c r="L222" i="41"/>
  <c r="Z222" i="41"/>
  <c r="P222" i="41"/>
  <c r="AD222" i="41"/>
  <c r="T222" i="41"/>
  <c r="X223" i="41"/>
  <c r="N223" i="41"/>
  <c r="AB223" i="41"/>
  <c r="R223" i="41"/>
  <c r="V101" i="41"/>
  <c r="L101" i="41"/>
  <c r="Z101" i="41"/>
  <c r="P101" i="41"/>
  <c r="AD101" i="41"/>
  <c r="T101" i="41"/>
  <c r="X269" i="41"/>
  <c r="N269" i="41"/>
  <c r="AB269" i="41"/>
  <c r="R269" i="41"/>
  <c r="V224" i="41"/>
  <c r="L224" i="41"/>
  <c r="Z224" i="41"/>
  <c r="P224" i="41"/>
  <c r="AD224" i="41"/>
  <c r="T224" i="41"/>
  <c r="X225" i="41"/>
  <c r="N225" i="41"/>
  <c r="AB225" i="41"/>
  <c r="R225" i="41"/>
  <c r="V226" i="41"/>
  <c r="L226" i="41"/>
  <c r="Z226" i="41"/>
  <c r="P226" i="41"/>
  <c r="AD226" i="41"/>
  <c r="T226" i="41"/>
  <c r="X227" i="41"/>
  <c r="N227" i="41"/>
  <c r="AB227" i="41"/>
  <c r="R227" i="41"/>
  <c r="V228" i="41"/>
  <c r="L228" i="41"/>
  <c r="Z228" i="41"/>
  <c r="P228" i="41"/>
  <c r="AD228" i="41"/>
  <c r="T228" i="41"/>
  <c r="X229" i="41"/>
  <c r="N229" i="41"/>
  <c r="AB229" i="41"/>
  <c r="R229" i="41"/>
  <c r="V270" i="41"/>
  <c r="L270" i="41"/>
  <c r="Z270" i="41"/>
  <c r="P270" i="41"/>
  <c r="AD270" i="41"/>
  <c r="T270" i="41"/>
  <c r="X230" i="41"/>
  <c r="N230" i="41"/>
  <c r="AB230" i="41"/>
  <c r="R230" i="41"/>
  <c r="V51" i="41"/>
  <c r="L51" i="41"/>
  <c r="Z51" i="41"/>
  <c r="P51" i="41"/>
  <c r="AD51" i="41"/>
  <c r="T51" i="41"/>
  <c r="X231" i="41"/>
  <c r="N231" i="41"/>
  <c r="AB231" i="41"/>
  <c r="R231" i="41"/>
  <c r="V232" i="41"/>
  <c r="L232" i="41"/>
  <c r="Z232" i="41"/>
  <c r="P232" i="41"/>
  <c r="AD232" i="41"/>
  <c r="T232" i="41"/>
  <c r="X233" i="41"/>
  <c r="N233" i="41"/>
  <c r="AB233" i="41"/>
  <c r="R233" i="41"/>
  <c r="V234" i="41"/>
  <c r="L234" i="41"/>
  <c r="Z234" i="41"/>
  <c r="P234" i="41"/>
  <c r="AD234" i="41"/>
  <c r="T234" i="41"/>
  <c r="X235" i="41"/>
  <c r="N235" i="41"/>
  <c r="AB235" i="41"/>
  <c r="R235" i="41"/>
  <c r="V236" i="41"/>
  <c r="L236" i="41"/>
  <c r="Z236" i="41"/>
  <c r="P236" i="41"/>
  <c r="AD236" i="41"/>
  <c r="T236" i="41"/>
  <c r="X237" i="41"/>
  <c r="N237" i="41"/>
  <c r="AB237" i="41"/>
  <c r="R237" i="41"/>
  <c r="V238" i="41"/>
  <c r="L238" i="41"/>
  <c r="Z238" i="41"/>
  <c r="P238" i="41"/>
  <c r="AD238" i="41"/>
  <c r="T238" i="41"/>
  <c r="X239" i="41"/>
  <c r="N239" i="41"/>
  <c r="AB239" i="41"/>
  <c r="R239" i="41"/>
  <c r="V240" i="41"/>
  <c r="L240" i="41"/>
  <c r="Z240" i="41"/>
  <c r="P240" i="41"/>
  <c r="AD240" i="41"/>
  <c r="T240" i="41"/>
  <c r="X241" i="41"/>
  <c r="N241" i="41"/>
  <c r="AB241" i="41"/>
  <c r="R241" i="41"/>
  <c r="V242" i="41"/>
  <c r="L242" i="41"/>
  <c r="Z242" i="41"/>
  <c r="P242" i="41"/>
  <c r="AD242" i="41"/>
  <c r="T242" i="41"/>
  <c r="X102" i="41"/>
  <c r="N102" i="41"/>
  <c r="AB102" i="41"/>
  <c r="R102" i="41"/>
  <c r="V103" i="41"/>
  <c r="L103" i="41"/>
  <c r="Z103" i="41"/>
  <c r="P103" i="41"/>
  <c r="AD103" i="41"/>
  <c r="T103" i="41"/>
  <c r="X104" i="41"/>
  <c r="N104" i="41"/>
  <c r="AB104" i="41"/>
  <c r="R104" i="41"/>
  <c r="V105" i="41"/>
  <c r="L105" i="41"/>
  <c r="Z105" i="41"/>
  <c r="P105" i="41"/>
  <c r="AD105" i="41"/>
  <c r="T105" i="41"/>
  <c r="X106" i="41"/>
  <c r="N106" i="41"/>
  <c r="AB106" i="41"/>
  <c r="R106" i="41"/>
  <c r="V107" i="41"/>
  <c r="L107" i="41"/>
  <c r="Z107" i="41"/>
  <c r="P107" i="41"/>
  <c r="AD107" i="41"/>
  <c r="T107" i="41"/>
  <c r="X108" i="41"/>
  <c r="N108" i="41"/>
  <c r="AB108" i="41"/>
  <c r="R108" i="41"/>
  <c r="V109" i="41"/>
  <c r="L109" i="41"/>
  <c r="Z109" i="41"/>
  <c r="P109" i="41"/>
  <c r="AD109" i="41"/>
  <c r="T109" i="41"/>
  <c r="X110" i="41"/>
  <c r="N110" i="41"/>
  <c r="AB110" i="41"/>
  <c r="R110" i="41"/>
  <c r="V111" i="41"/>
  <c r="L111" i="41"/>
  <c r="Z111" i="41"/>
  <c r="P111" i="41"/>
  <c r="AD111" i="41"/>
  <c r="T111" i="41"/>
  <c r="X112" i="41"/>
  <c r="N112" i="41"/>
  <c r="AB112" i="41"/>
  <c r="R112" i="41"/>
  <c r="V113" i="41"/>
  <c r="L113" i="41"/>
  <c r="Z113" i="41"/>
  <c r="P113" i="41"/>
  <c r="AD113" i="41"/>
  <c r="T113" i="41"/>
  <c r="X114" i="41"/>
  <c r="N114" i="41"/>
  <c r="AB114" i="41"/>
  <c r="R114" i="41"/>
  <c r="V115" i="41"/>
  <c r="L115" i="41"/>
  <c r="Z115" i="41"/>
  <c r="P115" i="41"/>
  <c r="AD115" i="41"/>
  <c r="T115" i="41"/>
  <c r="X116" i="41"/>
  <c r="N116" i="41"/>
  <c r="AB116" i="41"/>
  <c r="R116" i="41"/>
  <c r="V117" i="41"/>
  <c r="L117" i="41"/>
  <c r="Z117" i="41"/>
  <c r="P117" i="41"/>
  <c r="AD117" i="41"/>
  <c r="T117" i="41"/>
  <c r="X118" i="41"/>
  <c r="N118" i="41"/>
  <c r="AB118" i="41"/>
  <c r="R118" i="41"/>
  <c r="V119" i="41"/>
  <c r="L119" i="41"/>
  <c r="Z119" i="41"/>
  <c r="P119" i="41"/>
  <c r="AD119" i="41"/>
  <c r="T119" i="41"/>
  <c r="X120" i="41"/>
  <c r="N120" i="41"/>
  <c r="AB120" i="41"/>
  <c r="R120" i="41"/>
  <c r="V121" i="41"/>
  <c r="L121" i="41"/>
  <c r="Z121" i="41"/>
  <c r="P121" i="41"/>
  <c r="AD121" i="41"/>
  <c r="T121" i="41"/>
  <c r="X122" i="41"/>
  <c r="N122" i="41"/>
  <c r="AB122" i="41"/>
  <c r="R122" i="41"/>
  <c r="V123" i="41"/>
  <c r="L123" i="41"/>
  <c r="Z123" i="41"/>
  <c r="P123" i="41"/>
  <c r="AD123" i="41"/>
  <c r="T123" i="41"/>
  <c r="X124" i="41"/>
  <c r="N124" i="41"/>
  <c r="AB124" i="41"/>
  <c r="R124" i="41"/>
  <c r="V138" i="41"/>
  <c r="L138" i="41"/>
  <c r="Z138" i="41"/>
  <c r="P138" i="41"/>
  <c r="AD138" i="41"/>
  <c r="T138" i="41"/>
  <c r="X139" i="41"/>
  <c r="N139" i="41"/>
  <c r="AB139" i="41"/>
  <c r="R139" i="41"/>
  <c r="V140" i="41"/>
  <c r="L140" i="41"/>
  <c r="Z140" i="41"/>
  <c r="P140" i="41"/>
  <c r="AD140" i="41"/>
  <c r="T140" i="41"/>
  <c r="X141" i="41"/>
  <c r="N141" i="41"/>
  <c r="AB141" i="41"/>
  <c r="R141" i="41"/>
  <c r="V142" i="41"/>
  <c r="L142" i="41"/>
  <c r="Z142" i="41"/>
  <c r="P142" i="41"/>
  <c r="AD142" i="41"/>
  <c r="T142" i="41"/>
  <c r="X143" i="41"/>
  <c r="N143" i="41"/>
  <c r="AB143" i="41"/>
  <c r="R143" i="41"/>
  <c r="V144" i="41"/>
  <c r="L144" i="41"/>
  <c r="Z144" i="41"/>
  <c r="P144" i="41"/>
  <c r="AD144" i="41"/>
  <c r="T144" i="41"/>
  <c r="X145" i="41"/>
  <c r="N145" i="41"/>
  <c r="AB145" i="41"/>
  <c r="R145" i="41"/>
  <c r="V146" i="41"/>
  <c r="L146" i="41"/>
  <c r="Z146" i="41"/>
  <c r="P146" i="41"/>
  <c r="AD146" i="41"/>
  <c r="T146" i="41"/>
  <c r="X147" i="41"/>
  <c r="N147" i="41"/>
  <c r="AB147" i="41"/>
  <c r="R147" i="41"/>
  <c r="V148" i="41"/>
  <c r="L148" i="41"/>
  <c r="Z148" i="41"/>
  <c r="P148" i="41"/>
  <c r="AD148" i="41"/>
  <c r="T148" i="41"/>
  <c r="X149" i="41"/>
  <c r="N149" i="41"/>
  <c r="AB149" i="41"/>
  <c r="R149" i="41"/>
  <c r="V150" i="41"/>
  <c r="L150" i="41"/>
  <c r="Z150" i="41"/>
  <c r="P150" i="41"/>
  <c r="AD150" i="41"/>
  <c r="T150" i="41"/>
  <c r="X151" i="41"/>
  <c r="N151" i="41"/>
  <c r="AB151" i="41"/>
  <c r="R151" i="41"/>
  <c r="V152" i="41"/>
  <c r="L152" i="41"/>
  <c r="Z152" i="41"/>
  <c r="P152" i="41"/>
  <c r="AD152" i="41"/>
  <c r="T152" i="41"/>
  <c r="X153" i="41"/>
  <c r="N153" i="41"/>
  <c r="AB153" i="41"/>
  <c r="R153" i="41"/>
  <c r="V154" i="41"/>
  <c r="L154" i="41"/>
  <c r="Z154" i="41"/>
  <c r="P154" i="41"/>
  <c r="AD154" i="41"/>
  <c r="T154" i="41"/>
  <c r="X155" i="41"/>
  <c r="N155" i="41"/>
  <c r="AB155" i="41"/>
  <c r="R155" i="41"/>
  <c r="V156" i="41"/>
  <c r="L156" i="41"/>
  <c r="Z156" i="41"/>
  <c r="P156" i="41"/>
  <c r="AD156" i="41"/>
  <c r="T156" i="41"/>
  <c r="X157" i="41"/>
  <c r="N157" i="41"/>
  <c r="AB157" i="41"/>
  <c r="R157" i="41"/>
  <c r="V158" i="41"/>
  <c r="L158" i="41"/>
  <c r="Z158" i="41"/>
  <c r="P158" i="41"/>
  <c r="AD158" i="41"/>
  <c r="T158" i="41"/>
  <c r="X159" i="41"/>
  <c r="N159" i="41"/>
  <c r="AB159" i="41"/>
  <c r="R159" i="41"/>
  <c r="V160" i="41"/>
  <c r="L160" i="41"/>
  <c r="Z160" i="41"/>
  <c r="P160" i="41"/>
  <c r="AD160" i="41"/>
  <c r="T160" i="41"/>
  <c r="X161" i="41"/>
  <c r="N161" i="41"/>
  <c r="AB161" i="41"/>
  <c r="R161" i="41"/>
  <c r="V162" i="41"/>
  <c r="L162" i="41"/>
  <c r="Z162" i="41"/>
  <c r="P162" i="41"/>
  <c r="AD162" i="41"/>
  <c r="T162" i="41"/>
  <c r="X163" i="41"/>
  <c r="N163" i="41"/>
  <c r="AB163" i="41"/>
  <c r="R163" i="41"/>
  <c r="V164" i="41"/>
  <c r="L164" i="41"/>
  <c r="Z164" i="41"/>
  <c r="P164" i="41"/>
  <c r="AD164" i="41"/>
  <c r="T164" i="41"/>
  <c r="X165" i="41"/>
  <c r="N165" i="41"/>
  <c r="AB165" i="41"/>
  <c r="R165" i="41"/>
  <c r="V166" i="41"/>
  <c r="L166" i="41"/>
  <c r="Z166" i="41"/>
  <c r="P166" i="41"/>
  <c r="AD166" i="41"/>
  <c r="T166" i="41"/>
  <c r="X167" i="41"/>
  <c r="N167" i="41"/>
  <c r="AB167" i="41"/>
  <c r="R167" i="41"/>
  <c r="V168" i="41"/>
  <c r="L168" i="41"/>
  <c r="Z168" i="41"/>
  <c r="P168" i="41"/>
  <c r="AD168" i="41"/>
  <c r="T168" i="41"/>
  <c r="X169" i="41"/>
  <c r="N169" i="41"/>
  <c r="AB169" i="41"/>
  <c r="R169" i="41"/>
  <c r="V170" i="41"/>
  <c r="L170" i="41"/>
  <c r="Z170" i="41"/>
  <c r="P170" i="41"/>
  <c r="AD170" i="41"/>
  <c r="T170" i="41"/>
  <c r="X171" i="41"/>
  <c r="N171" i="41"/>
  <c r="AB171" i="41"/>
  <c r="R171" i="41"/>
  <c r="V172" i="41"/>
  <c r="L172" i="41"/>
  <c r="Z172" i="41"/>
  <c r="P172" i="41"/>
  <c r="AD172" i="41"/>
  <c r="T172" i="41"/>
  <c r="X173" i="41"/>
  <c r="N173" i="41"/>
  <c r="AB173" i="41"/>
  <c r="R173" i="41"/>
  <c r="V174" i="41"/>
  <c r="L174" i="41"/>
  <c r="Z174" i="41"/>
  <c r="P174" i="41"/>
  <c r="AD174" i="41"/>
  <c r="T174" i="41"/>
  <c r="X175" i="41"/>
  <c r="N175" i="41"/>
  <c r="AB175" i="41"/>
  <c r="R175" i="41"/>
  <c r="V331" i="41"/>
  <c r="L331" i="41"/>
  <c r="Z331" i="41"/>
  <c r="P331" i="41"/>
  <c r="AD331" i="41"/>
  <c r="T331" i="41"/>
  <c r="X282" i="41"/>
  <c r="N282" i="41"/>
  <c r="AB282" i="41"/>
  <c r="R282" i="41"/>
  <c r="V283" i="41"/>
  <c r="L283" i="41"/>
  <c r="Z283" i="41"/>
  <c r="P283" i="41"/>
  <c r="AD283" i="41"/>
  <c r="T283" i="41"/>
  <c r="X284" i="41"/>
  <c r="N284" i="41"/>
  <c r="AB284" i="41"/>
  <c r="R284" i="41"/>
  <c r="V285" i="41"/>
  <c r="L285" i="41"/>
  <c r="Z285" i="41"/>
  <c r="P285" i="41"/>
  <c r="AD285" i="41"/>
  <c r="T285" i="41"/>
  <c r="X286" i="41"/>
  <c r="N286" i="41"/>
  <c r="AB286" i="41"/>
  <c r="R286" i="41"/>
  <c r="V287" i="41"/>
  <c r="L287" i="41"/>
  <c r="Z287" i="41"/>
  <c r="P287" i="41"/>
  <c r="AD287" i="41"/>
  <c r="T287" i="41"/>
  <c r="X288" i="41"/>
  <c r="N288" i="41"/>
  <c r="AB288" i="41"/>
  <c r="R288" i="41"/>
  <c r="V289" i="41"/>
  <c r="L289" i="41"/>
  <c r="Z289" i="41"/>
  <c r="P289" i="41"/>
  <c r="AD289" i="41"/>
  <c r="T289" i="41"/>
  <c r="X290" i="41"/>
  <c r="N290" i="41"/>
  <c r="AB290" i="41"/>
  <c r="R290" i="41"/>
  <c r="V291" i="41"/>
  <c r="L291" i="41"/>
  <c r="Z291" i="41"/>
  <c r="P291" i="41"/>
  <c r="AD291" i="41"/>
  <c r="T291" i="41"/>
  <c r="X292" i="41"/>
  <c r="N292" i="41"/>
  <c r="AB292" i="41"/>
  <c r="R292" i="41"/>
  <c r="V293" i="41"/>
  <c r="L293" i="41"/>
  <c r="Z293" i="41"/>
  <c r="P293" i="41"/>
  <c r="AD293" i="41"/>
  <c r="T293" i="41"/>
  <c r="X294" i="41"/>
  <c r="N294" i="41"/>
  <c r="AB294" i="41"/>
  <c r="R294" i="41"/>
  <c r="V295" i="41"/>
  <c r="L295" i="41"/>
  <c r="Z295" i="41"/>
  <c r="P295" i="41"/>
  <c r="AD295" i="41"/>
  <c r="T295" i="41"/>
  <c r="X296" i="41"/>
  <c r="N296" i="41"/>
  <c r="AB296" i="41"/>
  <c r="R296" i="41"/>
  <c r="V297" i="41"/>
  <c r="L297" i="41"/>
  <c r="Z297" i="41"/>
  <c r="P297" i="41"/>
  <c r="AD297" i="41"/>
  <c r="T297" i="41"/>
  <c r="X298" i="41"/>
  <c r="N298" i="41"/>
  <c r="AB298" i="41"/>
  <c r="R298" i="41"/>
  <c r="V299" i="41"/>
  <c r="L299" i="41"/>
  <c r="Z299" i="41"/>
  <c r="P299" i="41"/>
  <c r="AD299" i="41"/>
  <c r="T299" i="41"/>
  <c r="X300" i="41"/>
  <c r="N300" i="41"/>
  <c r="AB300" i="41"/>
  <c r="R300" i="41"/>
  <c r="V301" i="41"/>
  <c r="L301" i="41"/>
  <c r="Z301" i="41"/>
  <c r="P301" i="41"/>
  <c r="AD301" i="41"/>
  <c r="T301" i="41"/>
  <c r="X271" i="41"/>
  <c r="N271" i="41"/>
  <c r="AB271" i="41"/>
  <c r="R271" i="41"/>
  <c r="V272" i="41"/>
  <c r="L272" i="41"/>
  <c r="Z272" i="41"/>
  <c r="P272" i="41"/>
  <c r="AD272" i="41"/>
  <c r="T272" i="41"/>
  <c r="X273" i="41"/>
  <c r="N273" i="41"/>
  <c r="AB273" i="41"/>
  <c r="R273" i="41"/>
  <c r="V274" i="41"/>
  <c r="L274" i="41"/>
  <c r="Z274" i="41"/>
  <c r="P274" i="41"/>
  <c r="AD274" i="41"/>
  <c r="T274" i="41"/>
  <c r="X275" i="41"/>
  <c r="N275" i="41"/>
  <c r="AB275" i="41"/>
  <c r="R275" i="41"/>
  <c r="V276" i="41"/>
  <c r="L276" i="41"/>
  <c r="Z276" i="41"/>
  <c r="P276" i="41"/>
  <c r="AD276" i="41"/>
  <c r="T276" i="41"/>
  <c r="X277" i="41"/>
  <c r="N277" i="41"/>
  <c r="AB277" i="41"/>
  <c r="R277" i="41"/>
  <c r="V278" i="41"/>
  <c r="L278" i="41"/>
  <c r="Z278" i="41"/>
  <c r="P278" i="41"/>
  <c r="AD278" i="41"/>
  <c r="T278" i="41"/>
  <c r="X279" i="41"/>
  <c r="N279" i="41"/>
  <c r="AB279" i="41"/>
  <c r="R279" i="41"/>
  <c r="V334" i="41"/>
  <c r="L334" i="41"/>
  <c r="Z334" i="41"/>
  <c r="P334" i="41"/>
  <c r="AD334" i="41"/>
  <c r="T334" i="41"/>
  <c r="X335" i="41"/>
  <c r="N335" i="41"/>
  <c r="AB335" i="41"/>
  <c r="R335" i="41"/>
  <c r="V336" i="41"/>
  <c r="L336" i="41"/>
  <c r="Z336" i="41"/>
  <c r="P336" i="41"/>
  <c r="AD336" i="41"/>
  <c r="T336" i="41"/>
  <c r="X88" i="41"/>
  <c r="N88" i="41"/>
  <c r="AB88" i="41"/>
  <c r="R88" i="41"/>
  <c r="V89" i="41"/>
  <c r="L89" i="41"/>
  <c r="Z89" i="41"/>
  <c r="P89" i="41"/>
  <c r="AD89" i="41"/>
  <c r="T89" i="41"/>
  <c r="X90" i="41"/>
  <c r="N90" i="41"/>
  <c r="AB90" i="41"/>
  <c r="R90" i="41"/>
  <c r="V337" i="41"/>
  <c r="L337" i="41"/>
  <c r="Z337" i="41"/>
  <c r="P337" i="41"/>
  <c r="AD337" i="41"/>
  <c r="T337" i="41"/>
  <c r="X338" i="41"/>
  <c r="N338" i="41"/>
  <c r="AB338" i="41"/>
  <c r="R338" i="41"/>
  <c r="V339" i="41"/>
  <c r="L339" i="41"/>
  <c r="Z339" i="41"/>
  <c r="P339" i="41"/>
  <c r="AD339" i="41"/>
  <c r="T339" i="41"/>
  <c r="X340" i="41"/>
  <c r="N340" i="41"/>
  <c r="AB340" i="41"/>
  <c r="R340" i="41"/>
  <c r="V341" i="41"/>
  <c r="L341" i="41"/>
  <c r="Z341" i="41"/>
  <c r="P341" i="41"/>
  <c r="AD341" i="41"/>
  <c r="T341" i="41"/>
  <c r="X342" i="41"/>
  <c r="N342" i="41"/>
  <c r="AB342" i="41"/>
  <c r="R342" i="41"/>
  <c r="V343" i="41"/>
  <c r="L343" i="41"/>
  <c r="Z343" i="41"/>
  <c r="P343" i="41"/>
  <c r="AD343" i="41"/>
  <c r="T343" i="41"/>
  <c r="X91" i="41"/>
  <c r="N91" i="41"/>
  <c r="AB91" i="41"/>
  <c r="R91" i="41"/>
  <c r="V344" i="41"/>
  <c r="L344" i="41"/>
  <c r="Z344" i="41"/>
  <c r="P344" i="41"/>
  <c r="AD344" i="41"/>
  <c r="T344" i="41"/>
  <c r="X345" i="41"/>
  <c r="N345" i="41"/>
  <c r="AB345" i="41"/>
  <c r="R345" i="41"/>
  <c r="V346" i="41"/>
  <c r="L346" i="41"/>
  <c r="Z346" i="41"/>
  <c r="P346" i="41"/>
  <c r="AD346" i="41"/>
  <c r="T346" i="41"/>
  <c r="X347" i="41"/>
  <c r="N347" i="41"/>
  <c r="AB347" i="41"/>
  <c r="R347" i="41"/>
  <c r="V348" i="41"/>
  <c r="L348" i="41"/>
  <c r="Z348" i="41"/>
  <c r="P348" i="41"/>
  <c r="AD348" i="41"/>
  <c r="T348" i="41"/>
  <c r="X349" i="41"/>
  <c r="N349" i="41"/>
  <c r="AB349" i="41"/>
  <c r="R349" i="41"/>
  <c r="V350" i="41"/>
  <c r="L350" i="41"/>
  <c r="Z350" i="41"/>
  <c r="P350" i="41"/>
  <c r="AD350" i="41"/>
  <c r="T350" i="41"/>
  <c r="X351" i="41"/>
  <c r="N351" i="41"/>
  <c r="AB351" i="41"/>
  <c r="R351" i="41"/>
  <c r="V352" i="41"/>
  <c r="L352" i="41"/>
  <c r="Z352" i="41"/>
  <c r="P352" i="41"/>
  <c r="AD352" i="41"/>
  <c r="T352" i="41"/>
  <c r="BE355" i="33"/>
  <c r="BJ355" i="33"/>
  <c r="BC355" i="33"/>
  <c r="BK355" i="33"/>
  <c r="BI355" i="33"/>
  <c r="AZ243" i="41"/>
  <c r="BJ243" i="41"/>
  <c r="AF243" i="41"/>
  <c r="CD243" i="41"/>
  <c r="BT243" i="41"/>
  <c r="AP243" i="41"/>
  <c r="BD243" i="41"/>
  <c r="BN243" i="41"/>
  <c r="BX243" i="41"/>
  <c r="AT243" i="41"/>
  <c r="AJ243" i="41"/>
  <c r="CH243" i="41"/>
  <c r="BH243" i="41"/>
  <c r="BR243" i="41"/>
  <c r="CB243" i="41"/>
  <c r="AX243" i="41"/>
  <c r="AN243" i="41"/>
  <c r="CL243" i="41"/>
  <c r="BL244" i="41"/>
  <c r="AH244" i="41"/>
  <c r="BV244" i="41"/>
  <c r="AR244" i="41"/>
  <c r="BB244" i="41"/>
  <c r="CF244" i="41"/>
  <c r="BP244" i="41"/>
  <c r="AL244" i="41"/>
  <c r="BZ244" i="41"/>
  <c r="CJ244" i="41"/>
  <c r="AV244" i="41"/>
  <c r="BF244" i="41"/>
  <c r="BJ125" i="41"/>
  <c r="BT125" i="41"/>
  <c r="AF125" i="41"/>
  <c r="CD125" i="41"/>
  <c r="AP125" i="41"/>
  <c r="AZ125" i="41"/>
  <c r="BN125" i="41"/>
  <c r="AJ125" i="41"/>
  <c r="BX125" i="41"/>
  <c r="AT125" i="41"/>
  <c r="CH125" i="41"/>
  <c r="BD125" i="41"/>
  <c r="BR125" i="41"/>
  <c r="AN125" i="41"/>
  <c r="CB125" i="41"/>
  <c r="AX125" i="41"/>
  <c r="CL125" i="41"/>
  <c r="BH125" i="41"/>
  <c r="BL5" i="41"/>
  <c r="BV5" i="41"/>
  <c r="AH5" i="41"/>
  <c r="CF5" i="41"/>
  <c r="AR5" i="41"/>
  <c r="BB5" i="41"/>
  <c r="BP5" i="41"/>
  <c r="AL5" i="41"/>
  <c r="BZ5" i="41"/>
  <c r="AV5" i="41"/>
  <c r="CJ5" i="41"/>
  <c r="BF5" i="41"/>
  <c r="AP6" i="41"/>
  <c r="AF6" i="41"/>
  <c r="CD6" i="41"/>
  <c r="AZ6" i="41"/>
  <c r="BJ6" i="41"/>
  <c r="BT6" i="41"/>
  <c r="AJ6" i="41"/>
  <c r="CH6" i="41"/>
  <c r="AT6" i="41"/>
  <c r="BD6" i="41"/>
  <c r="BX6" i="41"/>
  <c r="BN6" i="41"/>
  <c r="CL6" i="41"/>
  <c r="AX6" i="41"/>
  <c r="AN6" i="41"/>
  <c r="BH6" i="41"/>
  <c r="BR6" i="41"/>
  <c r="CB6" i="41"/>
  <c r="CF7" i="41"/>
  <c r="BB7" i="41"/>
  <c r="AR7" i="41"/>
  <c r="BL7" i="41"/>
  <c r="AH7" i="41"/>
  <c r="BV7" i="41"/>
  <c r="CJ7" i="41"/>
  <c r="BF7" i="41"/>
  <c r="BP7" i="41"/>
  <c r="AV7" i="41"/>
  <c r="BZ7" i="41"/>
  <c r="AL7" i="41"/>
  <c r="BJ8" i="41"/>
  <c r="AZ8" i="41"/>
  <c r="AF8" i="41"/>
  <c r="BT8" i="41"/>
  <c r="CD8" i="41"/>
  <c r="AP8" i="41"/>
  <c r="BD8" i="41"/>
  <c r="BN8" i="41"/>
  <c r="BX8" i="41"/>
  <c r="AJ8" i="41"/>
  <c r="AT8" i="41"/>
  <c r="CH8" i="41"/>
  <c r="BH8" i="41"/>
  <c r="BR8" i="41"/>
  <c r="CB8" i="41"/>
  <c r="AN8" i="41"/>
  <c r="AX8" i="41"/>
  <c r="CL8" i="41"/>
  <c r="AH126" i="41"/>
  <c r="BV126" i="41"/>
  <c r="CF126" i="41"/>
  <c r="AR126" i="41"/>
  <c r="BB126" i="41"/>
  <c r="BL126" i="41"/>
  <c r="BZ126" i="41"/>
  <c r="AL126" i="41"/>
  <c r="AV126" i="41"/>
  <c r="CJ126" i="41"/>
  <c r="BF126" i="41"/>
  <c r="BP126" i="41"/>
  <c r="AZ92" i="41"/>
  <c r="BJ92" i="41"/>
  <c r="BT92" i="41"/>
  <c r="AF92" i="41"/>
  <c r="CD92" i="41"/>
  <c r="AP92" i="41"/>
  <c r="BD92" i="41"/>
  <c r="BN92" i="41"/>
  <c r="AJ92" i="41"/>
  <c r="BX92" i="41"/>
  <c r="CH92" i="41"/>
  <c r="AT92" i="41"/>
  <c r="BH92" i="41"/>
  <c r="BR92" i="41"/>
  <c r="AN92" i="41"/>
  <c r="CB92" i="41"/>
  <c r="AX92" i="41"/>
  <c r="CL92" i="41"/>
  <c r="BL93" i="41"/>
  <c r="BV93" i="41"/>
  <c r="AH93" i="41"/>
  <c r="AR93" i="41"/>
  <c r="CF93" i="41"/>
  <c r="BB93" i="41"/>
  <c r="BP93" i="41"/>
  <c r="BZ93" i="41"/>
  <c r="AL93" i="41"/>
  <c r="CJ93" i="41"/>
  <c r="AV93" i="41"/>
  <c r="BF93" i="41"/>
  <c r="BT9" i="41"/>
  <c r="AF9" i="41"/>
  <c r="AP9" i="41"/>
  <c r="BJ9" i="41"/>
  <c r="CD9" i="41"/>
  <c r="AZ9" i="41"/>
  <c r="AJ9" i="41"/>
  <c r="BX9" i="41"/>
  <c r="BN9" i="41"/>
  <c r="CH9" i="41"/>
  <c r="AT9" i="41"/>
  <c r="BD9" i="41"/>
  <c r="AN9" i="41"/>
  <c r="CB9" i="41"/>
  <c r="BR9" i="41"/>
  <c r="CL9" i="41"/>
  <c r="AX9" i="41"/>
  <c r="BH9" i="41"/>
  <c r="BB176" i="41"/>
  <c r="BL176" i="41"/>
  <c r="AH176" i="41"/>
  <c r="BV176" i="41"/>
  <c r="CF176" i="41"/>
  <c r="AR176" i="41"/>
  <c r="BF176" i="41"/>
  <c r="BP176" i="41"/>
  <c r="BZ176" i="41"/>
  <c r="AL176" i="41"/>
  <c r="CJ176" i="41"/>
  <c r="AV176" i="41"/>
  <c r="AF10" i="41"/>
  <c r="BT10" i="41"/>
  <c r="CD10" i="41"/>
  <c r="AP10" i="41"/>
  <c r="AZ10" i="41"/>
  <c r="BJ10" i="41"/>
  <c r="AJ10" i="41"/>
  <c r="BX10" i="41"/>
  <c r="AT10" i="41"/>
  <c r="CH10" i="41"/>
  <c r="BD10" i="41"/>
  <c r="BN10" i="41"/>
  <c r="CB10" i="41"/>
  <c r="AN10" i="41"/>
  <c r="AX10" i="41"/>
  <c r="CL10" i="41"/>
  <c r="BH10" i="41"/>
  <c r="BR10" i="41"/>
  <c r="AR11" i="41"/>
  <c r="BB11" i="41"/>
  <c r="CF11" i="41"/>
  <c r="BL11" i="41"/>
  <c r="BV11" i="41"/>
  <c r="AH11" i="41"/>
  <c r="AV11" i="41"/>
  <c r="CJ11" i="41"/>
  <c r="BF11" i="41"/>
  <c r="BP11" i="41"/>
  <c r="AL11" i="41"/>
  <c r="BZ11" i="41"/>
  <c r="BJ12" i="41"/>
  <c r="AZ12" i="41"/>
  <c r="BT12" i="41"/>
  <c r="AF12" i="41"/>
  <c r="AP12" i="41"/>
  <c r="CD12" i="41"/>
  <c r="BN12" i="41"/>
  <c r="AJ12" i="41"/>
  <c r="BD12" i="41"/>
  <c r="BX12" i="41"/>
  <c r="CH12" i="41"/>
  <c r="AT12" i="41"/>
  <c r="BR12" i="41"/>
  <c r="AN12" i="41"/>
  <c r="BH12" i="41"/>
  <c r="CB12" i="41"/>
  <c r="CL12" i="41"/>
  <c r="AX12" i="41"/>
  <c r="BL13" i="41"/>
  <c r="BV13" i="41"/>
  <c r="AH13" i="41"/>
  <c r="CF13" i="41"/>
  <c r="AR13" i="41"/>
  <c r="BB13" i="41"/>
  <c r="BP13" i="41"/>
  <c r="AL13" i="41"/>
  <c r="BZ13" i="41"/>
  <c r="AV13" i="41"/>
  <c r="CJ13" i="41"/>
  <c r="BF13" i="41"/>
  <c r="AF14" i="41"/>
  <c r="BT14" i="41"/>
  <c r="AP14" i="41"/>
  <c r="CD14" i="41"/>
  <c r="AZ14" i="41"/>
  <c r="BJ14" i="41"/>
  <c r="AJ14" i="41"/>
  <c r="BX14" i="41"/>
  <c r="CH14" i="41"/>
  <c r="AT14" i="41"/>
  <c r="BD14" i="41"/>
  <c r="BN14" i="41"/>
  <c r="CB14" i="41"/>
  <c r="AN14" i="41"/>
  <c r="CL14" i="41"/>
  <c r="AX14" i="41"/>
  <c r="BH14" i="41"/>
  <c r="BR14" i="41"/>
  <c r="AR15" i="41"/>
  <c r="CF15" i="41"/>
  <c r="BB15" i="41"/>
  <c r="BL15" i="41"/>
  <c r="AH15" i="41"/>
  <c r="BV15" i="41"/>
  <c r="AV15" i="41"/>
  <c r="CJ15" i="41"/>
  <c r="BF15" i="41"/>
  <c r="BP15" i="41"/>
  <c r="BZ15" i="41"/>
  <c r="AL15" i="41"/>
  <c r="AZ16" i="41"/>
  <c r="BJ16" i="41"/>
  <c r="AF16" i="41"/>
  <c r="BT16" i="41"/>
  <c r="CD16" i="41"/>
  <c r="AP16" i="41"/>
  <c r="BD16" i="41"/>
  <c r="BN16" i="41"/>
  <c r="BX16" i="41"/>
  <c r="AJ16" i="41"/>
  <c r="AT16" i="41"/>
  <c r="CH16" i="41"/>
  <c r="BH16" i="41"/>
  <c r="BR16" i="41"/>
  <c r="CB16" i="41"/>
  <c r="AN16" i="41"/>
  <c r="AX16" i="41"/>
  <c r="CL16" i="41"/>
  <c r="BL17" i="41"/>
  <c r="AH17" i="41"/>
  <c r="BV17" i="41"/>
  <c r="AR17" i="41"/>
  <c r="CF17" i="41"/>
  <c r="BB17" i="41"/>
  <c r="BP17" i="41"/>
  <c r="BZ17" i="41"/>
  <c r="AL17" i="41"/>
  <c r="CJ17" i="41"/>
  <c r="AV17" i="41"/>
  <c r="BF17" i="41"/>
  <c r="BT18" i="41"/>
  <c r="AF18" i="41"/>
  <c r="CD18" i="41"/>
  <c r="AP18" i="41"/>
  <c r="AZ18" i="41"/>
  <c r="BJ18" i="41"/>
  <c r="BX18" i="41"/>
  <c r="AJ18" i="41"/>
  <c r="AT18" i="41"/>
  <c r="CH18" i="41"/>
  <c r="BD18" i="41"/>
  <c r="BN18" i="41"/>
  <c r="AN18" i="41"/>
  <c r="CB18" i="41"/>
  <c r="AX18" i="41"/>
  <c r="CL18" i="41"/>
  <c r="BH18" i="41"/>
  <c r="BR18" i="41"/>
  <c r="BL177" i="41"/>
  <c r="AH177" i="41"/>
  <c r="BV177" i="41"/>
  <c r="AR177" i="41"/>
  <c r="CF177" i="41"/>
  <c r="BB177" i="41"/>
  <c r="BP177" i="41"/>
  <c r="AL177" i="41"/>
  <c r="BZ177" i="41"/>
  <c r="AV177" i="41"/>
  <c r="CJ177" i="41"/>
  <c r="BF177" i="41"/>
  <c r="BT178" i="41"/>
  <c r="AF178" i="41"/>
  <c r="CD178" i="41"/>
  <c r="AP178" i="41"/>
  <c r="AZ178" i="41"/>
  <c r="BJ178" i="41"/>
  <c r="AJ178" i="41"/>
  <c r="BX178" i="41"/>
  <c r="CH178" i="41"/>
  <c r="AT178" i="41"/>
  <c r="BD178" i="41"/>
  <c r="BN178" i="41"/>
  <c r="AN178" i="41"/>
  <c r="CB178" i="41"/>
  <c r="AX178" i="41"/>
  <c r="CL178" i="41"/>
  <c r="BH178" i="41"/>
  <c r="BR178" i="41"/>
  <c r="CF179" i="41"/>
  <c r="AR179" i="41"/>
  <c r="BB179" i="41"/>
  <c r="BL179" i="41"/>
  <c r="AH179" i="41"/>
  <c r="BV179" i="41"/>
  <c r="AV179" i="41"/>
  <c r="CJ179" i="41"/>
  <c r="BF179" i="41"/>
  <c r="BP179" i="41"/>
  <c r="AL179" i="41"/>
  <c r="BZ179" i="41"/>
  <c r="AZ180" i="41"/>
  <c r="BJ180" i="41"/>
  <c r="BT180" i="41"/>
  <c r="AF180" i="41"/>
  <c r="CD180" i="41"/>
  <c r="AP180" i="41"/>
  <c r="BD180" i="41"/>
  <c r="BN180" i="41"/>
  <c r="BX180" i="41"/>
  <c r="AJ180" i="41"/>
  <c r="CH180" i="41"/>
  <c r="AT180" i="41"/>
  <c r="BH180" i="41"/>
  <c r="BR180" i="41"/>
  <c r="AN180" i="41"/>
  <c r="CB180" i="41"/>
  <c r="AX180" i="41"/>
  <c r="CL180" i="41"/>
  <c r="BL181" i="41"/>
  <c r="BV181" i="41"/>
  <c r="AH181" i="41"/>
  <c r="CF181" i="41"/>
  <c r="AR181" i="41"/>
  <c r="BB181" i="41"/>
  <c r="BP181" i="41"/>
  <c r="BZ181" i="41"/>
  <c r="AL181" i="41"/>
  <c r="CJ181" i="41"/>
  <c r="AV181" i="41"/>
  <c r="BF181" i="41"/>
  <c r="BT94" i="41"/>
  <c r="AF94" i="41"/>
  <c r="CD94" i="41"/>
  <c r="AP94" i="41"/>
  <c r="AZ94" i="41"/>
  <c r="BJ94" i="41"/>
  <c r="AJ94" i="41"/>
  <c r="BX94" i="41"/>
  <c r="CH94" i="41"/>
  <c r="AT94" i="41"/>
  <c r="BD94" i="41"/>
  <c r="BN94" i="41"/>
  <c r="AN94" i="41"/>
  <c r="CB94" i="41"/>
  <c r="AX94" i="41"/>
  <c r="CL94" i="41"/>
  <c r="BH94" i="41"/>
  <c r="BR94" i="41"/>
  <c r="AR95" i="41"/>
  <c r="CF95" i="41"/>
  <c r="BB95" i="41"/>
  <c r="BL95" i="41"/>
  <c r="AH95" i="41"/>
  <c r="BV95" i="41"/>
  <c r="CJ95" i="41"/>
  <c r="AV95" i="41"/>
  <c r="BF95" i="41"/>
  <c r="BP95" i="41"/>
  <c r="AL95" i="41"/>
  <c r="BZ95" i="41"/>
  <c r="AZ96" i="41"/>
  <c r="BJ96" i="41"/>
  <c r="AF96" i="41"/>
  <c r="BT96" i="41"/>
  <c r="AP96" i="41"/>
  <c r="CD96" i="41"/>
  <c r="BD96" i="41"/>
  <c r="BN96" i="41"/>
  <c r="BX96" i="41"/>
  <c r="AJ96" i="41"/>
  <c r="AT96" i="41"/>
  <c r="CH96" i="41"/>
  <c r="BH96" i="41"/>
  <c r="BR96" i="41"/>
  <c r="CB96" i="41"/>
  <c r="AN96" i="41"/>
  <c r="CL96" i="41"/>
  <c r="AX96" i="41"/>
  <c r="BL97" i="41"/>
  <c r="AH97" i="41"/>
  <c r="BV97" i="41"/>
  <c r="CF97" i="41"/>
  <c r="AR97" i="41"/>
  <c r="BB97" i="41"/>
  <c r="BP97" i="41"/>
  <c r="AL97" i="41"/>
  <c r="BZ97" i="41"/>
  <c r="AV97" i="41"/>
  <c r="CJ97" i="41"/>
  <c r="BF97" i="41"/>
  <c r="AF98" i="41"/>
  <c r="BT98" i="41"/>
  <c r="AP98" i="41"/>
  <c r="CD98" i="41"/>
  <c r="AZ98" i="41"/>
  <c r="BJ98" i="41"/>
  <c r="BX98" i="41"/>
  <c r="AJ98" i="41"/>
  <c r="AT98" i="41"/>
  <c r="CH98" i="41"/>
  <c r="BD98" i="41"/>
  <c r="BN98" i="41"/>
  <c r="CB98" i="41"/>
  <c r="AN98" i="41"/>
  <c r="CL98" i="41"/>
  <c r="AX98" i="41"/>
  <c r="BH98" i="41"/>
  <c r="BR98" i="41"/>
  <c r="CF99" i="41"/>
  <c r="AR99" i="41"/>
  <c r="BB99" i="41"/>
  <c r="BL99" i="41"/>
  <c r="BV99" i="41"/>
  <c r="AH99" i="41"/>
  <c r="AV99" i="41"/>
  <c r="CJ99" i="41"/>
  <c r="BF99" i="41"/>
  <c r="BP99" i="41"/>
  <c r="BZ99" i="41"/>
  <c r="AL99" i="41"/>
  <c r="CD127" i="41"/>
  <c r="AP127" i="41"/>
  <c r="AZ127" i="41"/>
  <c r="BJ127" i="41"/>
  <c r="AF127" i="41"/>
  <c r="BT127" i="41"/>
  <c r="AT127" i="41"/>
  <c r="CH127" i="41"/>
  <c r="BD127" i="41"/>
  <c r="BN127" i="41"/>
  <c r="AJ127" i="41"/>
  <c r="BX127" i="41"/>
  <c r="AX127" i="41"/>
  <c r="CL127" i="41"/>
  <c r="BH127" i="41"/>
  <c r="BR127" i="41"/>
  <c r="CB127" i="41"/>
  <c r="AN127" i="41"/>
  <c r="CF332" i="41"/>
  <c r="BB332" i="41"/>
  <c r="AR332" i="41"/>
  <c r="BL332" i="41"/>
  <c r="BV332" i="41"/>
  <c r="AH332" i="41"/>
  <c r="CJ332" i="41"/>
  <c r="BF332" i="41"/>
  <c r="AV332" i="41"/>
  <c r="AL332" i="41"/>
  <c r="BP332" i="41"/>
  <c r="BZ332" i="41"/>
  <c r="AZ333" i="41"/>
  <c r="BJ333" i="41"/>
  <c r="BT333" i="41"/>
  <c r="AP333" i="41"/>
  <c r="AF333" i="41"/>
  <c r="CD333" i="41"/>
  <c r="BD333" i="41"/>
  <c r="BN333" i="41"/>
  <c r="AJ333" i="41"/>
  <c r="CH333" i="41"/>
  <c r="BX333" i="41"/>
  <c r="AT333" i="41"/>
  <c r="BH333" i="41"/>
  <c r="BR333" i="41"/>
  <c r="AN333" i="41"/>
  <c r="CL333" i="41"/>
  <c r="CB333" i="41"/>
  <c r="AX333" i="41"/>
  <c r="BB52" i="41"/>
  <c r="BL52" i="41"/>
  <c r="AH52" i="41"/>
  <c r="BV52" i="41"/>
  <c r="AR52" i="41"/>
  <c r="CF52" i="41"/>
  <c r="BF52" i="41"/>
  <c r="BP52" i="41"/>
  <c r="AL52" i="41"/>
  <c r="BZ52" i="41"/>
  <c r="AV52" i="41"/>
  <c r="CJ52" i="41"/>
  <c r="CD19" i="41"/>
  <c r="AP19" i="41"/>
  <c r="AZ19" i="41"/>
  <c r="BJ19" i="41"/>
  <c r="AF19" i="41"/>
  <c r="BT19" i="41"/>
  <c r="CH19" i="41"/>
  <c r="AT19" i="41"/>
  <c r="BD19" i="41"/>
  <c r="BN19" i="41"/>
  <c r="BX19" i="41"/>
  <c r="AJ19" i="41"/>
  <c r="AX19" i="41"/>
  <c r="CL19" i="41"/>
  <c r="BH19" i="41"/>
  <c r="BR19" i="41"/>
  <c r="CB19" i="41"/>
  <c r="AN19" i="41"/>
  <c r="AH182" i="41"/>
  <c r="BV182" i="41"/>
  <c r="CF182" i="41"/>
  <c r="AR182" i="41"/>
  <c r="BB182" i="41"/>
  <c r="BL182" i="41"/>
  <c r="BZ182" i="41"/>
  <c r="AL182" i="41"/>
  <c r="CJ182" i="41"/>
  <c r="AV182" i="41"/>
  <c r="BF182" i="41"/>
  <c r="BP182" i="41"/>
  <c r="AZ20" i="41"/>
  <c r="BJ20" i="41"/>
  <c r="BT20" i="41"/>
  <c r="AF20" i="41"/>
  <c r="AP20" i="41"/>
  <c r="CD20" i="41"/>
  <c r="BD20" i="41"/>
  <c r="BN20" i="41"/>
  <c r="AJ20" i="41"/>
  <c r="BX20" i="41"/>
  <c r="CH20" i="41"/>
  <c r="AT20" i="41"/>
  <c r="BH20" i="41"/>
  <c r="BR20" i="41"/>
  <c r="AN20" i="41"/>
  <c r="CB20" i="41"/>
  <c r="CL20" i="41"/>
  <c r="AX20" i="41"/>
  <c r="BL21" i="41"/>
  <c r="BV21" i="41"/>
  <c r="AH21" i="41"/>
  <c r="CF21" i="41"/>
  <c r="AR21" i="41"/>
  <c r="BB21" i="41"/>
  <c r="BP21" i="41"/>
  <c r="AL21" i="41"/>
  <c r="BZ21" i="41"/>
  <c r="AV21" i="41"/>
  <c r="CJ21" i="41"/>
  <c r="BF21" i="41"/>
  <c r="AP183" i="41"/>
  <c r="CD183" i="41"/>
  <c r="AZ183" i="41"/>
  <c r="BJ183" i="41"/>
  <c r="AF183" i="41"/>
  <c r="BT183" i="41"/>
  <c r="CH183" i="41"/>
  <c r="AT183" i="41"/>
  <c r="BD183" i="41"/>
  <c r="BN183" i="41"/>
  <c r="AJ183" i="41"/>
  <c r="BX183" i="41"/>
  <c r="CL183" i="41"/>
  <c r="AX183" i="41"/>
  <c r="BH183" i="41"/>
  <c r="BR183" i="41"/>
  <c r="CB183" i="41"/>
  <c r="AN183" i="41"/>
  <c r="AH22" i="41"/>
  <c r="BV22" i="41"/>
  <c r="CF22" i="41"/>
  <c r="AR22" i="41"/>
  <c r="BB22" i="41"/>
  <c r="BL22" i="41"/>
  <c r="AL22" i="41"/>
  <c r="BZ22" i="41"/>
  <c r="AV22" i="41"/>
  <c r="CJ22" i="41"/>
  <c r="BF22" i="41"/>
  <c r="BP22" i="41"/>
  <c r="AP23" i="41"/>
  <c r="CD23" i="41"/>
  <c r="AZ23" i="41"/>
  <c r="BJ23" i="41"/>
  <c r="BT23" i="41"/>
  <c r="AF23" i="41"/>
  <c r="AT23" i="41"/>
  <c r="CH23" i="41"/>
  <c r="BD23" i="41"/>
  <c r="BN23" i="41"/>
  <c r="AJ23" i="41"/>
  <c r="BX23" i="41"/>
  <c r="CL23" i="41"/>
  <c r="AX23" i="41"/>
  <c r="BH23" i="41"/>
  <c r="BR23" i="41"/>
  <c r="AN23" i="41"/>
  <c r="CB23" i="41"/>
  <c r="BB24" i="41"/>
  <c r="BL24" i="41"/>
  <c r="AH24" i="41"/>
  <c r="BV24" i="41"/>
  <c r="AR24" i="41"/>
  <c r="CF24" i="41"/>
  <c r="BF24" i="41"/>
  <c r="BP24" i="41"/>
  <c r="BZ24" i="41"/>
  <c r="AL24" i="41"/>
  <c r="CJ24" i="41"/>
  <c r="AV24" i="41"/>
  <c r="BJ25" i="41"/>
  <c r="BT25" i="41"/>
  <c r="AF25" i="41"/>
  <c r="AP25" i="41"/>
  <c r="CD25" i="41"/>
  <c r="AZ25" i="41"/>
  <c r="BN25" i="41"/>
  <c r="AJ25" i="41"/>
  <c r="BX25" i="41"/>
  <c r="CH25" i="41"/>
  <c r="AT25" i="41"/>
  <c r="BD25" i="41"/>
  <c r="BR25" i="41"/>
  <c r="AN25" i="41"/>
  <c r="CB25" i="41"/>
  <c r="CL25" i="41"/>
  <c r="AX25" i="41"/>
  <c r="BH25" i="41"/>
  <c r="BV26" i="41"/>
  <c r="AH26" i="41"/>
  <c r="AR26" i="41"/>
  <c r="CF26" i="41"/>
  <c r="BB26" i="41"/>
  <c r="BL26" i="41"/>
  <c r="BZ26" i="41"/>
  <c r="AL26" i="41"/>
  <c r="CJ26" i="41"/>
  <c r="AV26" i="41"/>
  <c r="BF26" i="41"/>
  <c r="BP26" i="41"/>
  <c r="BJ53" i="41"/>
  <c r="BT53" i="41"/>
  <c r="AF53" i="41"/>
  <c r="AP53" i="41"/>
  <c r="CD53" i="41"/>
  <c r="AZ53" i="41"/>
  <c r="BN53" i="41"/>
  <c r="BX53" i="41"/>
  <c r="AJ53" i="41"/>
  <c r="CH53" i="41"/>
  <c r="AT53" i="41"/>
  <c r="BD53" i="41"/>
  <c r="BR53" i="41"/>
  <c r="AN53" i="41"/>
  <c r="CB53" i="41"/>
  <c r="CL53" i="41"/>
  <c r="AX53" i="41"/>
  <c r="BH53" i="41"/>
  <c r="AH54" i="41"/>
  <c r="BV54" i="41"/>
  <c r="AR54" i="41"/>
  <c r="CF54" i="41"/>
  <c r="BB54" i="41"/>
  <c r="BL54" i="41"/>
  <c r="BZ54" i="41"/>
  <c r="AL54" i="41"/>
  <c r="AV54" i="41"/>
  <c r="CJ54" i="41"/>
  <c r="BF54" i="41"/>
  <c r="BP54" i="41"/>
  <c r="CD55" i="41"/>
  <c r="AP55" i="41"/>
  <c r="AZ55" i="41"/>
  <c r="BJ55" i="41"/>
  <c r="AF55" i="41"/>
  <c r="BT55" i="41"/>
  <c r="CH55" i="41"/>
  <c r="AT55" i="41"/>
  <c r="BD55" i="41"/>
  <c r="BN55" i="41"/>
  <c r="AJ55" i="41"/>
  <c r="BX55" i="41"/>
  <c r="AX55" i="41"/>
  <c r="CL55" i="41"/>
  <c r="BH55" i="41"/>
  <c r="BR55" i="41"/>
  <c r="CB55" i="41"/>
  <c r="AN55" i="41"/>
  <c r="BB56" i="41"/>
  <c r="BL56" i="41"/>
  <c r="BV56" i="41"/>
  <c r="AH56" i="41"/>
  <c r="CF56" i="41"/>
  <c r="AR56" i="41"/>
  <c r="BF56" i="41"/>
  <c r="BP56" i="41"/>
  <c r="BZ56" i="41"/>
  <c r="AL56" i="41"/>
  <c r="CJ56" i="41"/>
  <c r="AV56" i="41"/>
  <c r="BJ57" i="41"/>
  <c r="AF57" i="41"/>
  <c r="BT57" i="41"/>
  <c r="CD57" i="41"/>
  <c r="AP57" i="41"/>
  <c r="AZ57" i="41"/>
  <c r="BN57" i="41"/>
  <c r="AJ57" i="41"/>
  <c r="BX57" i="41"/>
  <c r="AT57" i="41"/>
  <c r="CH57" i="41"/>
  <c r="BD57" i="41"/>
  <c r="BR57" i="41"/>
  <c r="CB57" i="41"/>
  <c r="AN57" i="41"/>
  <c r="AX57" i="41"/>
  <c r="CL57" i="41"/>
  <c r="BH57" i="41"/>
  <c r="BV58" i="41"/>
  <c r="AH58" i="41"/>
  <c r="CF58" i="41"/>
  <c r="AR58" i="41"/>
  <c r="BB58" i="41"/>
  <c r="BL58" i="41"/>
  <c r="AL58" i="41"/>
  <c r="BZ58" i="41"/>
  <c r="CJ58" i="41"/>
  <c r="AV58" i="41"/>
  <c r="BF58" i="41"/>
  <c r="BP58" i="41"/>
  <c r="AP59" i="41"/>
  <c r="CD59" i="41"/>
  <c r="AZ59" i="41"/>
  <c r="BJ59" i="41"/>
  <c r="BT59" i="41"/>
  <c r="AF59" i="41"/>
  <c r="AT59" i="41"/>
  <c r="CH59" i="41"/>
  <c r="BD59" i="41"/>
  <c r="BN59" i="41"/>
  <c r="BX59" i="41"/>
  <c r="AJ59" i="41"/>
  <c r="CL59" i="41"/>
  <c r="AX59" i="41"/>
  <c r="BH59" i="41"/>
  <c r="BR59" i="41"/>
  <c r="AN59" i="41"/>
  <c r="CB59" i="41"/>
  <c r="BB60" i="41"/>
  <c r="BL60" i="41"/>
  <c r="AH60" i="41"/>
  <c r="BV60" i="41"/>
  <c r="AR60" i="41"/>
  <c r="CF60" i="41"/>
  <c r="BF60" i="41"/>
  <c r="BP60" i="41"/>
  <c r="AL60" i="41"/>
  <c r="BZ60" i="41"/>
  <c r="AV60" i="41"/>
  <c r="CJ60" i="41"/>
  <c r="CD27" i="41"/>
  <c r="AP27" i="41"/>
  <c r="AZ27" i="41"/>
  <c r="BJ27" i="41"/>
  <c r="AF27" i="41"/>
  <c r="BT27" i="41"/>
  <c r="CH27" i="41"/>
  <c r="AT27" i="41"/>
  <c r="BD27" i="41"/>
  <c r="BN27" i="41"/>
  <c r="BX27" i="41"/>
  <c r="AJ27" i="41"/>
  <c r="AX27" i="41"/>
  <c r="CL27" i="41"/>
  <c r="BH27" i="41"/>
  <c r="BR27" i="41"/>
  <c r="CB27" i="41"/>
  <c r="AN27" i="41"/>
  <c r="BB28" i="41"/>
  <c r="BL28" i="41"/>
  <c r="BV28" i="41"/>
  <c r="AH28" i="41"/>
  <c r="CF28" i="41"/>
  <c r="AR28" i="41"/>
  <c r="BF28" i="41"/>
  <c r="BP28" i="41"/>
  <c r="AL28" i="41"/>
  <c r="BZ28" i="41"/>
  <c r="AV28" i="41"/>
  <c r="CJ28" i="41"/>
  <c r="BJ29" i="41"/>
  <c r="AF29" i="41"/>
  <c r="BT29" i="41"/>
  <c r="CD29" i="41"/>
  <c r="AP29" i="41"/>
  <c r="AZ29" i="41"/>
  <c r="BN29" i="41"/>
  <c r="BX29" i="41"/>
  <c r="AJ29" i="41"/>
  <c r="AT29" i="41"/>
  <c r="CH29" i="41"/>
  <c r="BD29" i="41"/>
  <c r="BR29" i="41"/>
  <c r="CB29" i="41"/>
  <c r="AN29" i="41"/>
  <c r="AX29" i="41"/>
  <c r="CL29" i="41"/>
  <c r="BH29" i="41"/>
  <c r="AH30" i="41"/>
  <c r="BV30" i="41"/>
  <c r="CF30" i="41"/>
  <c r="AR30" i="41"/>
  <c r="BB30" i="41"/>
  <c r="BL30" i="41"/>
  <c r="AL30" i="41"/>
  <c r="BZ30" i="41"/>
  <c r="AV30" i="41"/>
  <c r="CJ30" i="41"/>
  <c r="BF30" i="41"/>
  <c r="BP30" i="41"/>
  <c r="AP31" i="41"/>
  <c r="CD31" i="41"/>
  <c r="AZ31" i="41"/>
  <c r="BJ31" i="41"/>
  <c r="BT31" i="41"/>
  <c r="AF31" i="41"/>
  <c r="AT31" i="41"/>
  <c r="CH31" i="41"/>
  <c r="BD31" i="41"/>
  <c r="BN31" i="41"/>
  <c r="AJ31" i="41"/>
  <c r="BX31" i="41"/>
  <c r="CL31" i="41"/>
  <c r="AX31" i="41"/>
  <c r="BH31" i="41"/>
  <c r="BR31" i="41"/>
  <c r="AN31" i="41"/>
  <c r="CB31" i="41"/>
  <c r="BB32" i="41"/>
  <c r="BL32" i="41"/>
  <c r="AH32" i="41"/>
  <c r="BV32" i="41"/>
  <c r="AR32" i="41"/>
  <c r="CF32" i="41"/>
  <c r="BF32" i="41"/>
  <c r="BP32" i="41"/>
  <c r="BZ32" i="41"/>
  <c r="AL32" i="41"/>
  <c r="CJ32" i="41"/>
  <c r="AV32" i="41"/>
  <c r="BJ61" i="41"/>
  <c r="BT61" i="41"/>
  <c r="AF61" i="41"/>
  <c r="CD61" i="41"/>
  <c r="AP61" i="41"/>
  <c r="AZ61" i="41"/>
  <c r="BN61" i="41"/>
  <c r="BX61" i="41"/>
  <c r="AJ61" i="41"/>
  <c r="CH61" i="41"/>
  <c r="AT61" i="41"/>
  <c r="BD61" i="41"/>
  <c r="BR61" i="41"/>
  <c r="AN61" i="41"/>
  <c r="CB61" i="41"/>
  <c r="AX61" i="41"/>
  <c r="CL61" i="41"/>
  <c r="BH61" i="41"/>
  <c r="AH62" i="41"/>
  <c r="BV62" i="41"/>
  <c r="CF62" i="41"/>
  <c r="AR62" i="41"/>
  <c r="BB62" i="41"/>
  <c r="BL62" i="41"/>
  <c r="BZ62" i="41"/>
  <c r="AL62" i="41"/>
  <c r="CJ62" i="41"/>
  <c r="AV62" i="41"/>
  <c r="BF62" i="41"/>
  <c r="BP62" i="41"/>
  <c r="CD63" i="41"/>
  <c r="AP63" i="41"/>
  <c r="AZ63" i="41"/>
  <c r="BJ63" i="41"/>
  <c r="AF63" i="41"/>
  <c r="BT63" i="41"/>
  <c r="AT63" i="41"/>
  <c r="CH63" i="41"/>
  <c r="BD63" i="41"/>
  <c r="BN63" i="41"/>
  <c r="AJ63" i="41"/>
  <c r="BX63" i="41"/>
  <c r="AX63" i="41"/>
  <c r="CL63" i="41"/>
  <c r="BH63" i="41"/>
  <c r="BR63" i="41"/>
  <c r="CB63" i="41"/>
  <c r="AN63" i="41"/>
  <c r="BB64" i="41"/>
  <c r="BL64" i="41"/>
  <c r="BV64" i="41"/>
  <c r="AH64" i="41"/>
  <c r="AR64" i="41"/>
  <c r="CF64" i="41"/>
  <c r="BF64" i="41"/>
  <c r="BP64" i="41"/>
  <c r="BZ64" i="41"/>
  <c r="AL64" i="41"/>
  <c r="AV64" i="41"/>
  <c r="CJ64" i="41"/>
  <c r="BJ65" i="41"/>
  <c r="AF65" i="41"/>
  <c r="BT65" i="41"/>
  <c r="AP65" i="41"/>
  <c r="CD65" i="41"/>
  <c r="AZ65" i="41"/>
  <c r="BN65" i="41"/>
  <c r="AJ65" i="41"/>
  <c r="BX65" i="41"/>
  <c r="AT65" i="41"/>
  <c r="CH65" i="41"/>
  <c r="BD65" i="41"/>
  <c r="BR65" i="41"/>
  <c r="CB65" i="41"/>
  <c r="AN65" i="41"/>
  <c r="CL65" i="41"/>
  <c r="AX65" i="41"/>
  <c r="BH65" i="41"/>
  <c r="BV66" i="41"/>
  <c r="AH66" i="41"/>
  <c r="AR66" i="41"/>
  <c r="CF66" i="41"/>
  <c r="BB66" i="41"/>
  <c r="BL66" i="41"/>
  <c r="AL66" i="41"/>
  <c r="BZ66" i="41"/>
  <c r="AV66" i="41"/>
  <c r="CJ66" i="41"/>
  <c r="BF66" i="41"/>
  <c r="BP66" i="41"/>
  <c r="AP67" i="41"/>
  <c r="CD67" i="41"/>
  <c r="AZ67" i="41"/>
  <c r="BJ67" i="41"/>
  <c r="BT67" i="41"/>
  <c r="AF67" i="41"/>
  <c r="CH67" i="41"/>
  <c r="AT67" i="41"/>
  <c r="BD67" i="41"/>
  <c r="BN67" i="41"/>
  <c r="BX67" i="41"/>
  <c r="AJ67" i="41"/>
  <c r="CL67" i="41"/>
  <c r="AX67" i="41"/>
  <c r="BH67" i="41"/>
  <c r="BR67" i="41"/>
  <c r="AN67" i="41"/>
  <c r="CB67" i="41"/>
  <c r="BL33" i="41"/>
  <c r="AH33" i="41"/>
  <c r="BV33" i="41"/>
  <c r="AR33" i="41"/>
  <c r="CF33" i="41"/>
  <c r="BB33" i="41"/>
  <c r="BP33" i="41"/>
  <c r="BZ33" i="41"/>
  <c r="AL33" i="41"/>
  <c r="CJ33" i="41"/>
  <c r="AV33" i="41"/>
  <c r="BF33" i="41"/>
  <c r="BT34" i="41"/>
  <c r="AF34" i="41"/>
  <c r="CD34" i="41"/>
  <c r="AP34" i="41"/>
  <c r="AZ34" i="41"/>
  <c r="BJ34" i="41"/>
  <c r="BX34" i="41"/>
  <c r="AJ34" i="41"/>
  <c r="AT34" i="41"/>
  <c r="CH34" i="41"/>
  <c r="BD34" i="41"/>
  <c r="BN34" i="41"/>
  <c r="AN34" i="41"/>
  <c r="CB34" i="41"/>
  <c r="AX34" i="41"/>
  <c r="CL34" i="41"/>
  <c r="BH34" i="41"/>
  <c r="BR34" i="41"/>
  <c r="CF35" i="41"/>
  <c r="AR35" i="41"/>
  <c r="BB35" i="41"/>
  <c r="BL35" i="41"/>
  <c r="BV35" i="41"/>
  <c r="AH35" i="41"/>
  <c r="CJ35" i="41"/>
  <c r="AV35" i="41"/>
  <c r="BF35" i="41"/>
  <c r="BP35" i="41"/>
  <c r="AL35" i="41"/>
  <c r="BZ35" i="41"/>
  <c r="AZ36" i="41"/>
  <c r="BJ36" i="41"/>
  <c r="BT36" i="41"/>
  <c r="AF36" i="41"/>
  <c r="AP36" i="41"/>
  <c r="CD36" i="41"/>
  <c r="BD36" i="41"/>
  <c r="BN36" i="41"/>
  <c r="AJ36" i="41"/>
  <c r="BX36" i="41"/>
  <c r="CH36" i="41"/>
  <c r="AT36" i="41"/>
  <c r="BH36" i="41"/>
  <c r="BR36" i="41"/>
  <c r="AN36" i="41"/>
  <c r="CB36" i="41"/>
  <c r="CL36" i="41"/>
  <c r="AX36" i="41"/>
  <c r="BV245" i="41"/>
  <c r="AR245" i="41"/>
  <c r="AH245" i="41"/>
  <c r="CF245" i="41"/>
  <c r="BB245" i="41"/>
  <c r="BL245" i="41"/>
  <c r="BZ245" i="41"/>
  <c r="AV245" i="41"/>
  <c r="AL245" i="41"/>
  <c r="CJ245" i="41"/>
  <c r="BF245" i="41"/>
  <c r="BP245" i="41"/>
  <c r="CD246" i="41"/>
  <c r="AP246" i="41"/>
  <c r="AZ246" i="41"/>
  <c r="BJ246" i="41"/>
  <c r="AF246" i="41"/>
  <c r="BT246" i="41"/>
  <c r="CH246" i="41"/>
  <c r="AT246" i="41"/>
  <c r="BD246" i="41"/>
  <c r="BX246" i="41"/>
  <c r="BN246" i="41"/>
  <c r="AJ246" i="41"/>
  <c r="AX246" i="41"/>
  <c r="BH246" i="41"/>
  <c r="CL246" i="41"/>
  <c r="CB246" i="41"/>
  <c r="BR246" i="41"/>
  <c r="AN246" i="41"/>
  <c r="BL247" i="41"/>
  <c r="BB247" i="41"/>
  <c r="BV247" i="41"/>
  <c r="CF247" i="41"/>
  <c r="AH247" i="41"/>
  <c r="AR247" i="41"/>
  <c r="BP247" i="41"/>
  <c r="BF247" i="41"/>
  <c r="AL247" i="41"/>
  <c r="AV247" i="41"/>
  <c r="BZ247" i="41"/>
  <c r="CJ247" i="41"/>
  <c r="AF248" i="41"/>
  <c r="BJ248" i="41"/>
  <c r="BT248" i="41"/>
  <c r="CD248" i="41"/>
  <c r="AZ248" i="41"/>
  <c r="AP248" i="41"/>
  <c r="AJ248" i="41"/>
  <c r="BN248" i="41"/>
  <c r="BX248" i="41"/>
  <c r="AT248" i="41"/>
  <c r="CH248" i="41"/>
  <c r="BD248" i="41"/>
  <c r="BR248" i="41"/>
  <c r="CB248" i="41"/>
  <c r="AN248" i="41"/>
  <c r="AX248" i="41"/>
  <c r="CL248" i="41"/>
  <c r="BH248" i="41"/>
  <c r="BB184" i="41"/>
  <c r="BL184" i="41"/>
  <c r="AH184" i="41"/>
  <c r="BV184" i="41"/>
  <c r="CF184" i="41"/>
  <c r="AR184" i="41"/>
  <c r="BF184" i="41"/>
  <c r="BP184" i="41"/>
  <c r="AL184" i="41"/>
  <c r="BZ184" i="41"/>
  <c r="CJ184" i="41"/>
  <c r="AV184" i="41"/>
  <c r="AF249" i="41"/>
  <c r="AP249" i="41"/>
  <c r="BT249" i="41"/>
  <c r="CD249" i="41"/>
  <c r="BJ249" i="41"/>
  <c r="AZ249" i="41"/>
  <c r="AJ249" i="41"/>
  <c r="AT249" i="41"/>
  <c r="BX249" i="41"/>
  <c r="CH249" i="41"/>
  <c r="BD249" i="41"/>
  <c r="BN249" i="41"/>
  <c r="CB249" i="41"/>
  <c r="CL249" i="41"/>
  <c r="AN249" i="41"/>
  <c r="AX249" i="41"/>
  <c r="BH249" i="41"/>
  <c r="BR249" i="41"/>
  <c r="AR250" i="41"/>
  <c r="CF250" i="41"/>
  <c r="BB250" i="41"/>
  <c r="AH250" i="41"/>
  <c r="BL250" i="41"/>
  <c r="BV250" i="41"/>
  <c r="AV250" i="41"/>
  <c r="CJ250" i="41"/>
  <c r="BF250" i="41"/>
  <c r="BP250" i="41"/>
  <c r="BZ250" i="41"/>
  <c r="AL250" i="41"/>
  <c r="AZ251" i="41"/>
  <c r="BJ251" i="41"/>
  <c r="AF251" i="41"/>
  <c r="CD251" i="41"/>
  <c r="BT251" i="41"/>
  <c r="AP251" i="41"/>
  <c r="BD251" i="41"/>
  <c r="BN251" i="41"/>
  <c r="BX251" i="41"/>
  <c r="AT251" i="41"/>
  <c r="AJ251" i="41"/>
  <c r="CH251" i="41"/>
  <c r="BH251" i="41"/>
  <c r="BR251" i="41"/>
  <c r="CB251" i="41"/>
  <c r="AX251" i="41"/>
  <c r="AN251" i="41"/>
  <c r="CL251" i="41"/>
  <c r="BL252" i="41"/>
  <c r="AH252" i="41"/>
  <c r="BV252" i="41"/>
  <c r="AR252" i="41"/>
  <c r="BB252" i="41"/>
  <c r="CF252" i="41"/>
  <c r="BP252" i="41"/>
  <c r="AL252" i="41"/>
  <c r="BZ252" i="41"/>
  <c r="CJ252" i="41"/>
  <c r="AV252" i="41"/>
  <c r="BF252" i="41"/>
  <c r="BT253" i="41"/>
  <c r="CD253" i="41"/>
  <c r="AF253" i="41"/>
  <c r="AP253" i="41"/>
  <c r="AZ253" i="41"/>
  <c r="BJ253" i="41"/>
  <c r="BX253" i="41"/>
  <c r="CH253" i="41"/>
  <c r="AJ253" i="41"/>
  <c r="AT253" i="41"/>
  <c r="BN253" i="41"/>
  <c r="BD253" i="41"/>
  <c r="AN253" i="41"/>
  <c r="AX253" i="41"/>
  <c r="CB253" i="41"/>
  <c r="CL253" i="41"/>
  <c r="BR253" i="41"/>
  <c r="BH253" i="41"/>
  <c r="BL137" i="41"/>
  <c r="AH137" i="41"/>
  <c r="BV137" i="41"/>
  <c r="CF137" i="41"/>
  <c r="AR137" i="41"/>
  <c r="BB137" i="41"/>
  <c r="BP137" i="41"/>
  <c r="AL137" i="41"/>
  <c r="BZ137" i="41"/>
  <c r="AV137" i="41"/>
  <c r="CJ137" i="41"/>
  <c r="BF137" i="41"/>
  <c r="CD280" i="41"/>
  <c r="BJ280" i="41"/>
  <c r="AP280" i="41"/>
  <c r="BT280" i="41"/>
  <c r="AZ280" i="41"/>
  <c r="AF280" i="41"/>
  <c r="CH280" i="41"/>
  <c r="BN280" i="41"/>
  <c r="AT280" i="41"/>
  <c r="BX280" i="41"/>
  <c r="BD280" i="41"/>
  <c r="AJ280" i="41"/>
  <c r="CL280" i="41"/>
  <c r="BR280" i="41"/>
  <c r="AX280" i="41"/>
  <c r="CB280" i="41"/>
  <c r="BH280" i="41"/>
  <c r="AN280" i="41"/>
  <c r="BB128" i="41"/>
  <c r="BL128" i="41"/>
  <c r="BV128" i="41"/>
  <c r="AH128" i="41"/>
  <c r="AR128" i="41"/>
  <c r="CF128" i="41"/>
  <c r="BF128" i="41"/>
  <c r="BP128" i="41"/>
  <c r="AL128" i="41"/>
  <c r="BZ128" i="41"/>
  <c r="AV128" i="41"/>
  <c r="CJ128" i="41"/>
  <c r="BJ129" i="41"/>
  <c r="AF129" i="41"/>
  <c r="BT129" i="41"/>
  <c r="AP129" i="41"/>
  <c r="CD129" i="41"/>
  <c r="AZ129" i="41"/>
  <c r="BN129" i="41"/>
  <c r="BX129" i="41"/>
  <c r="AJ129" i="41"/>
  <c r="CH129" i="41"/>
  <c r="AT129" i="41"/>
  <c r="BD129" i="41"/>
  <c r="BR129" i="41"/>
  <c r="CB129" i="41"/>
  <c r="AN129" i="41"/>
  <c r="AX129" i="41"/>
  <c r="CL129" i="41"/>
  <c r="BH129" i="41"/>
  <c r="AH130" i="41"/>
  <c r="BV130" i="41"/>
  <c r="CF130" i="41"/>
  <c r="AR130" i="41"/>
  <c r="BB130" i="41"/>
  <c r="BL130" i="41"/>
  <c r="AL130" i="41"/>
  <c r="BZ130" i="41"/>
  <c r="CJ130" i="41"/>
  <c r="AV130" i="41"/>
  <c r="BF130" i="41"/>
  <c r="BP130" i="41"/>
  <c r="CD131" i="41"/>
  <c r="AP131" i="41"/>
  <c r="AZ131" i="41"/>
  <c r="BJ131" i="41"/>
  <c r="BT131" i="41"/>
  <c r="AF131" i="41"/>
  <c r="CH131" i="41"/>
  <c r="AT131" i="41"/>
  <c r="BD131" i="41"/>
  <c r="BN131" i="41"/>
  <c r="AJ131" i="41"/>
  <c r="BX131" i="41"/>
  <c r="AX131" i="41"/>
  <c r="CL131" i="41"/>
  <c r="BH131" i="41"/>
  <c r="BR131" i="41"/>
  <c r="AN131" i="41"/>
  <c r="CB131" i="41"/>
  <c r="BL37" i="41"/>
  <c r="BV37" i="41"/>
  <c r="AH37" i="41"/>
  <c r="CF37" i="41"/>
  <c r="AR37" i="41"/>
  <c r="BB37" i="41"/>
  <c r="BP37" i="41"/>
  <c r="AL37" i="41"/>
  <c r="BZ37" i="41"/>
  <c r="AV37" i="41"/>
  <c r="CJ37" i="41"/>
  <c r="BF37" i="41"/>
  <c r="AF38" i="41"/>
  <c r="BT38" i="41"/>
  <c r="AP38" i="41"/>
  <c r="CD38" i="41"/>
  <c r="AZ38" i="41"/>
  <c r="BJ38" i="41"/>
  <c r="AJ38" i="41"/>
  <c r="BX38" i="41"/>
  <c r="CH38" i="41"/>
  <c r="AT38" i="41"/>
  <c r="BD38" i="41"/>
  <c r="BN38" i="41"/>
  <c r="CB38" i="41"/>
  <c r="AN38" i="41"/>
  <c r="CL38" i="41"/>
  <c r="AX38" i="41"/>
  <c r="BH38" i="41"/>
  <c r="BR38" i="41"/>
  <c r="BB132" i="41"/>
  <c r="BL132" i="41"/>
  <c r="AH132" i="41"/>
  <c r="BV132" i="41"/>
  <c r="AR132" i="41"/>
  <c r="CF132" i="41"/>
  <c r="BF132" i="41"/>
  <c r="BP132" i="41"/>
  <c r="AL132" i="41"/>
  <c r="BZ132" i="41"/>
  <c r="AV132" i="41"/>
  <c r="CJ132" i="41"/>
  <c r="AP39" i="41"/>
  <c r="CD39" i="41"/>
  <c r="AZ39" i="41"/>
  <c r="BJ39" i="41"/>
  <c r="BT39" i="41"/>
  <c r="AF39" i="41"/>
  <c r="AT39" i="41"/>
  <c r="CH39" i="41"/>
  <c r="BD39" i="41"/>
  <c r="BN39" i="41"/>
  <c r="AJ39" i="41"/>
  <c r="BX39" i="41"/>
  <c r="CL39" i="41"/>
  <c r="AX39" i="41"/>
  <c r="BH39" i="41"/>
  <c r="BR39" i="41"/>
  <c r="AN39" i="41"/>
  <c r="CB39" i="41"/>
  <c r="BB40" i="41"/>
  <c r="BL40" i="41"/>
  <c r="AH40" i="41"/>
  <c r="BV40" i="41"/>
  <c r="AR40" i="41"/>
  <c r="CF40" i="41"/>
  <c r="BF40" i="41"/>
  <c r="BP40" i="41"/>
  <c r="BZ40" i="41"/>
  <c r="AL40" i="41"/>
  <c r="AV40" i="41"/>
  <c r="CJ40" i="41"/>
  <c r="BJ41" i="41"/>
  <c r="BT41" i="41"/>
  <c r="AF41" i="41"/>
  <c r="AP41" i="41"/>
  <c r="CD41" i="41"/>
  <c r="AZ41" i="41"/>
  <c r="BN41" i="41"/>
  <c r="AJ41" i="41"/>
  <c r="BX41" i="41"/>
  <c r="CH41" i="41"/>
  <c r="AT41" i="41"/>
  <c r="BD41" i="41"/>
  <c r="BR41" i="41"/>
  <c r="AN41" i="41"/>
  <c r="CB41" i="41"/>
  <c r="CL41" i="41"/>
  <c r="AX41" i="41"/>
  <c r="BH41" i="41"/>
  <c r="BV42" i="41"/>
  <c r="AH42" i="41"/>
  <c r="AR42" i="41"/>
  <c r="CF42" i="41"/>
  <c r="BB42" i="41"/>
  <c r="BL42" i="41"/>
  <c r="AL42" i="41"/>
  <c r="BZ42" i="41"/>
  <c r="CJ42" i="41"/>
  <c r="AV42" i="41"/>
  <c r="BF42" i="41"/>
  <c r="BP42" i="41"/>
  <c r="CD43" i="41"/>
  <c r="AP43" i="41"/>
  <c r="AZ43" i="41"/>
  <c r="BJ43" i="41"/>
  <c r="AF43" i="41"/>
  <c r="BT43" i="41"/>
  <c r="CH43" i="41"/>
  <c r="AT43" i="41"/>
  <c r="BD43" i="41"/>
  <c r="BN43" i="41"/>
  <c r="BX43" i="41"/>
  <c r="AJ43" i="41"/>
  <c r="AX43" i="41"/>
  <c r="CL43" i="41"/>
  <c r="BH43" i="41"/>
  <c r="BR43" i="41"/>
  <c r="CB43" i="41"/>
  <c r="AN43" i="41"/>
  <c r="BB44" i="41"/>
  <c r="BL44" i="41"/>
  <c r="BV44" i="41"/>
  <c r="AH44" i="41"/>
  <c r="CF44" i="41"/>
  <c r="AR44" i="41"/>
  <c r="BF44" i="41"/>
  <c r="BP44" i="41"/>
  <c r="AL44" i="41"/>
  <c r="BZ44" i="41"/>
  <c r="AV44" i="41"/>
  <c r="CJ44" i="41"/>
  <c r="BJ45" i="41"/>
  <c r="BT45" i="41"/>
  <c r="AF45" i="41"/>
  <c r="CD45" i="41"/>
  <c r="AP45" i="41"/>
  <c r="AZ45" i="41"/>
  <c r="BN45" i="41"/>
  <c r="BX45" i="41"/>
  <c r="AJ45" i="41"/>
  <c r="AT45" i="41"/>
  <c r="CH45" i="41"/>
  <c r="BD45" i="41"/>
  <c r="BR45" i="41"/>
  <c r="AN45" i="41"/>
  <c r="CB45" i="41"/>
  <c r="AX45" i="41"/>
  <c r="CL45" i="41"/>
  <c r="BH45" i="41"/>
  <c r="AH46" i="41"/>
  <c r="BV46" i="41"/>
  <c r="CF46" i="41"/>
  <c r="AR46" i="41"/>
  <c r="BB46" i="41"/>
  <c r="BL46" i="41"/>
  <c r="BZ46" i="41"/>
  <c r="AL46" i="41"/>
  <c r="AV46" i="41"/>
  <c r="CJ46" i="41"/>
  <c r="BF46" i="41"/>
  <c r="BP46" i="41"/>
  <c r="AP47" i="41"/>
  <c r="CD47" i="41"/>
  <c r="AZ47" i="41"/>
  <c r="BJ47" i="41"/>
  <c r="BT47" i="41"/>
  <c r="AF47" i="41"/>
  <c r="AT47" i="41"/>
  <c r="CH47" i="41"/>
  <c r="BD47" i="41"/>
  <c r="BN47" i="41"/>
  <c r="AJ47" i="41"/>
  <c r="BX47" i="41"/>
  <c r="CL47" i="41"/>
  <c r="AX47" i="41"/>
  <c r="BH47" i="41"/>
  <c r="BR47" i="41"/>
  <c r="AN47" i="41"/>
  <c r="CB47" i="41"/>
  <c r="BB48" i="41"/>
  <c r="BL48" i="41"/>
  <c r="AH48" i="41"/>
  <c r="BV48" i="41"/>
  <c r="AR48" i="41"/>
  <c r="CF48" i="41"/>
  <c r="BF48" i="41"/>
  <c r="BP48" i="41"/>
  <c r="BZ48" i="41"/>
  <c r="AL48" i="41"/>
  <c r="CJ48" i="41"/>
  <c r="AV48" i="41"/>
  <c r="BJ133" i="41"/>
  <c r="AF133" i="41"/>
  <c r="BT133" i="41"/>
  <c r="AP133" i="41"/>
  <c r="CD133" i="41"/>
  <c r="AZ133" i="41"/>
  <c r="BN133" i="41"/>
  <c r="AJ133" i="41"/>
  <c r="BX133" i="41"/>
  <c r="CH133" i="41"/>
  <c r="AT133" i="41"/>
  <c r="BD133" i="41"/>
  <c r="BR133" i="41"/>
  <c r="AN133" i="41"/>
  <c r="CB133" i="41"/>
  <c r="CL133" i="41"/>
  <c r="AX133" i="41"/>
  <c r="BH133" i="41"/>
  <c r="AH134" i="41"/>
  <c r="BV134" i="41"/>
  <c r="CF134" i="41"/>
  <c r="AR134" i="41"/>
  <c r="BB134" i="41"/>
  <c r="BL134" i="41"/>
  <c r="BZ134" i="41"/>
  <c r="AL134" i="41"/>
  <c r="CJ134" i="41"/>
  <c r="AV134" i="41"/>
  <c r="BF134" i="41"/>
  <c r="BP134" i="41"/>
  <c r="AP135" i="41"/>
  <c r="CD135" i="41"/>
  <c r="AZ135" i="41"/>
  <c r="BJ135" i="41"/>
  <c r="BT135" i="41"/>
  <c r="AF135" i="41"/>
  <c r="CH135" i="41"/>
  <c r="AT135" i="41"/>
  <c r="BD135" i="41"/>
  <c r="BN135" i="41"/>
  <c r="BX135" i="41"/>
  <c r="AJ135" i="41"/>
  <c r="CL135" i="41"/>
  <c r="AX135" i="41"/>
  <c r="BH135" i="41"/>
  <c r="BR135" i="41"/>
  <c r="AN135" i="41"/>
  <c r="CB135" i="41"/>
  <c r="BB136" i="41"/>
  <c r="BL136" i="41"/>
  <c r="BV136" i="41"/>
  <c r="AH136" i="41"/>
  <c r="CF136" i="41"/>
  <c r="AR136" i="41"/>
  <c r="BF136" i="41"/>
  <c r="BP136" i="41"/>
  <c r="AL136" i="41"/>
  <c r="BZ136" i="41"/>
  <c r="AV136" i="41"/>
  <c r="CJ136" i="41"/>
  <c r="AZ100" i="41"/>
  <c r="BJ100" i="41"/>
  <c r="BT100" i="41"/>
  <c r="AF100" i="41"/>
  <c r="CD100" i="41"/>
  <c r="AP100" i="41"/>
  <c r="BD100" i="41"/>
  <c r="BN100" i="41"/>
  <c r="AJ100" i="41"/>
  <c r="BX100" i="41"/>
  <c r="CH100" i="41"/>
  <c r="AT100" i="41"/>
  <c r="BH100" i="41"/>
  <c r="BR100" i="41"/>
  <c r="AN100" i="41"/>
  <c r="CB100" i="41"/>
  <c r="AX100" i="41"/>
  <c r="CL100" i="41"/>
  <c r="BL185" i="41"/>
  <c r="AH185" i="41"/>
  <c r="BV185" i="41"/>
  <c r="AR185" i="41"/>
  <c r="CF185" i="41"/>
  <c r="BB185" i="41"/>
  <c r="BP185" i="41"/>
  <c r="AL185" i="41"/>
  <c r="BZ185" i="41"/>
  <c r="AV185" i="41"/>
  <c r="CJ185" i="41"/>
  <c r="BF185" i="41"/>
  <c r="BT186" i="41"/>
  <c r="AF186" i="41"/>
  <c r="CD186" i="41"/>
  <c r="AP186" i="41"/>
  <c r="AZ186" i="41"/>
  <c r="BJ186" i="41"/>
  <c r="AJ186" i="41"/>
  <c r="BX186" i="41"/>
  <c r="CH186" i="41"/>
  <c r="AT186" i="41"/>
  <c r="BD186" i="41"/>
  <c r="BN186" i="41"/>
  <c r="AN186" i="41"/>
  <c r="CB186" i="41"/>
  <c r="AX186" i="41"/>
  <c r="CL186" i="41"/>
  <c r="BH186" i="41"/>
  <c r="BR186" i="41"/>
  <c r="CF187" i="41"/>
  <c r="AR187" i="41"/>
  <c r="BB187" i="41"/>
  <c r="BL187" i="41"/>
  <c r="AH187" i="41"/>
  <c r="BV187" i="41"/>
  <c r="AV187" i="41"/>
  <c r="CJ187" i="41"/>
  <c r="BF187" i="41"/>
  <c r="BP187" i="41"/>
  <c r="AL187" i="41"/>
  <c r="BZ187" i="41"/>
  <c r="AZ188" i="41"/>
  <c r="BJ188" i="41"/>
  <c r="BT188" i="41"/>
  <c r="AF188" i="41"/>
  <c r="CD188" i="41"/>
  <c r="AP188" i="41"/>
  <c r="BD188" i="41"/>
  <c r="BN188" i="41"/>
  <c r="BX188" i="41"/>
  <c r="AJ188" i="41"/>
  <c r="CH188" i="41"/>
  <c r="AT188" i="41"/>
  <c r="BH188" i="41"/>
  <c r="BR188" i="41"/>
  <c r="AN188" i="41"/>
  <c r="CB188" i="41"/>
  <c r="AX188" i="41"/>
  <c r="CL188" i="41"/>
  <c r="BL189" i="41"/>
  <c r="BV189" i="41"/>
  <c r="AH189" i="41"/>
  <c r="CF189" i="41"/>
  <c r="AR189" i="41"/>
  <c r="BB189" i="41"/>
  <c r="BP189" i="41"/>
  <c r="BZ189" i="41"/>
  <c r="AL189" i="41"/>
  <c r="CJ189" i="41"/>
  <c r="AV189" i="41"/>
  <c r="BF189" i="41"/>
  <c r="AZ68" i="41"/>
  <c r="BJ68" i="41"/>
  <c r="BT68" i="41"/>
  <c r="AF68" i="41"/>
  <c r="CD68" i="41"/>
  <c r="AP68" i="41"/>
  <c r="BD68" i="41"/>
  <c r="BN68" i="41"/>
  <c r="BX68" i="41"/>
  <c r="AJ68" i="41"/>
  <c r="CH68" i="41"/>
  <c r="AT68" i="41"/>
  <c r="BH68" i="41"/>
  <c r="BR68" i="41"/>
  <c r="AN68" i="41"/>
  <c r="CB68" i="41"/>
  <c r="AX68" i="41"/>
  <c r="CL68" i="41"/>
  <c r="BL69" i="41"/>
  <c r="BV69" i="41"/>
  <c r="AH69" i="41"/>
  <c r="AR69" i="41"/>
  <c r="CF69" i="41"/>
  <c r="BB69" i="41"/>
  <c r="BP69" i="41"/>
  <c r="BZ69" i="41"/>
  <c r="AL69" i="41"/>
  <c r="AV69" i="41"/>
  <c r="CJ69" i="41"/>
  <c r="BF69" i="41"/>
  <c r="BT70" i="41"/>
  <c r="AF70" i="41"/>
  <c r="CD70" i="41"/>
  <c r="AP70" i="41"/>
  <c r="AZ70" i="41"/>
  <c r="BJ70" i="41"/>
  <c r="AJ70" i="41"/>
  <c r="BX70" i="41"/>
  <c r="CH70" i="41"/>
  <c r="AT70" i="41"/>
  <c r="BD70" i="41"/>
  <c r="BN70" i="41"/>
  <c r="AN70" i="41"/>
  <c r="CB70" i="41"/>
  <c r="AX70" i="41"/>
  <c r="CL70" i="41"/>
  <c r="BH70" i="41"/>
  <c r="BR70" i="41"/>
  <c r="BV302" i="41"/>
  <c r="AH302" i="41"/>
  <c r="BL302" i="41"/>
  <c r="CF302" i="41"/>
  <c r="AR302" i="41"/>
  <c r="BB302" i="41"/>
  <c r="AL302" i="41"/>
  <c r="BP302" i="41"/>
  <c r="BZ302" i="41"/>
  <c r="BF302" i="41"/>
  <c r="AV302" i="41"/>
  <c r="CJ302" i="41"/>
  <c r="CD303" i="41"/>
  <c r="BT303" i="41"/>
  <c r="AP303" i="41"/>
  <c r="AF303" i="41"/>
  <c r="AZ303" i="41"/>
  <c r="BJ303" i="41"/>
  <c r="BX303" i="41"/>
  <c r="AT303" i="41"/>
  <c r="AJ303" i="41"/>
  <c r="CH303" i="41"/>
  <c r="BN303" i="41"/>
  <c r="BD303" i="41"/>
  <c r="AX303" i="41"/>
  <c r="AN303" i="41"/>
  <c r="CL303" i="41"/>
  <c r="CB303" i="41"/>
  <c r="BH303" i="41"/>
  <c r="BR303" i="41"/>
  <c r="AR304" i="41"/>
  <c r="BB304" i="41"/>
  <c r="CF304" i="41"/>
  <c r="BV304" i="41"/>
  <c r="BL304" i="41"/>
  <c r="AH304" i="41"/>
  <c r="AV304" i="41"/>
  <c r="BF304" i="41"/>
  <c r="CJ304" i="41"/>
  <c r="BZ304" i="41"/>
  <c r="BP304" i="41"/>
  <c r="AL304" i="41"/>
  <c r="CD71" i="41"/>
  <c r="AP71" i="41"/>
  <c r="AZ71" i="41"/>
  <c r="BJ71" i="41"/>
  <c r="AF71" i="41"/>
  <c r="BT71" i="41"/>
  <c r="AT71" i="41"/>
  <c r="CH71" i="41"/>
  <c r="BD71" i="41"/>
  <c r="BN71" i="41"/>
  <c r="AJ71" i="41"/>
  <c r="BX71" i="41"/>
  <c r="AX71" i="41"/>
  <c r="CL71" i="41"/>
  <c r="BH71" i="41"/>
  <c r="BR71" i="41"/>
  <c r="CB71" i="41"/>
  <c r="AN71" i="41"/>
  <c r="BB72" i="41"/>
  <c r="BL72" i="41"/>
  <c r="BV72" i="41"/>
  <c r="AH72" i="41"/>
  <c r="AR72" i="41"/>
  <c r="CF72" i="41"/>
  <c r="BF72" i="41"/>
  <c r="BP72" i="41"/>
  <c r="BZ72" i="41"/>
  <c r="AL72" i="41"/>
  <c r="AV72" i="41"/>
  <c r="CJ72" i="41"/>
  <c r="BJ73" i="41"/>
  <c r="AF73" i="41"/>
  <c r="BT73" i="41"/>
  <c r="AP73" i="41"/>
  <c r="CD73" i="41"/>
  <c r="AZ73" i="41"/>
  <c r="BN73" i="41"/>
  <c r="AJ73" i="41"/>
  <c r="BX73" i="41"/>
  <c r="AT73" i="41"/>
  <c r="CH73" i="41"/>
  <c r="BD73" i="41"/>
  <c r="BR73" i="41"/>
  <c r="CB73" i="41"/>
  <c r="AN73" i="41"/>
  <c r="CL73" i="41"/>
  <c r="AX73" i="41"/>
  <c r="BH73" i="41"/>
  <c r="BV74" i="41"/>
  <c r="AH74" i="41"/>
  <c r="AR74" i="41"/>
  <c r="CF74" i="41"/>
  <c r="BB74" i="41"/>
  <c r="BL74" i="41"/>
  <c r="AL74" i="41"/>
  <c r="BZ74" i="41"/>
  <c r="AV74" i="41"/>
  <c r="CJ74" i="41"/>
  <c r="BF74" i="41"/>
  <c r="BP74" i="41"/>
  <c r="AP75" i="41"/>
  <c r="CD75" i="41"/>
  <c r="AZ75" i="41"/>
  <c r="BJ75" i="41"/>
  <c r="BT75" i="41"/>
  <c r="AF75" i="41"/>
  <c r="CH75" i="41"/>
  <c r="AT75" i="41"/>
  <c r="BD75" i="41"/>
  <c r="BN75" i="41"/>
  <c r="BX75" i="41"/>
  <c r="AJ75" i="41"/>
  <c r="CL75" i="41"/>
  <c r="AX75" i="41"/>
  <c r="BH75" i="41"/>
  <c r="BR75" i="41"/>
  <c r="AN75" i="41"/>
  <c r="CB75" i="41"/>
  <c r="CF254" i="41"/>
  <c r="BB254" i="41"/>
  <c r="AR254" i="41"/>
  <c r="BL254" i="41"/>
  <c r="BV254" i="41"/>
  <c r="AH254" i="41"/>
  <c r="CJ254" i="41"/>
  <c r="BF254" i="41"/>
  <c r="AV254" i="41"/>
  <c r="AL254" i="41"/>
  <c r="BP254" i="41"/>
  <c r="BZ254" i="41"/>
  <c r="AZ255" i="41"/>
  <c r="BJ255" i="41"/>
  <c r="BT255" i="41"/>
  <c r="AP255" i="41"/>
  <c r="AF255" i="41"/>
  <c r="CD255" i="41"/>
  <c r="BD255" i="41"/>
  <c r="BN255" i="41"/>
  <c r="AJ255" i="41"/>
  <c r="CH255" i="41"/>
  <c r="BX255" i="41"/>
  <c r="AT255" i="41"/>
  <c r="BH255" i="41"/>
  <c r="BR255" i="41"/>
  <c r="AN255" i="41"/>
  <c r="CL255" i="41"/>
  <c r="CB255" i="41"/>
  <c r="AX255" i="41"/>
  <c r="BV256" i="41"/>
  <c r="BL256" i="41"/>
  <c r="AH256" i="41"/>
  <c r="CF256" i="41"/>
  <c r="AR256" i="41"/>
  <c r="BB256" i="41"/>
  <c r="BZ256" i="41"/>
  <c r="BP256" i="41"/>
  <c r="AL256" i="41"/>
  <c r="AV256" i="41"/>
  <c r="BF256" i="41"/>
  <c r="CJ256" i="41"/>
  <c r="AF257" i="41"/>
  <c r="AP257" i="41"/>
  <c r="BT257" i="41"/>
  <c r="CD257" i="41"/>
  <c r="BJ257" i="41"/>
  <c r="AZ257" i="41"/>
  <c r="AJ257" i="41"/>
  <c r="AT257" i="41"/>
  <c r="BX257" i="41"/>
  <c r="CH257" i="41"/>
  <c r="BD257" i="41"/>
  <c r="BN257" i="41"/>
  <c r="CB257" i="41"/>
  <c r="CL257" i="41"/>
  <c r="AN257" i="41"/>
  <c r="AX257" i="41"/>
  <c r="BH257" i="41"/>
  <c r="BR257" i="41"/>
  <c r="AR258" i="41"/>
  <c r="CF258" i="41"/>
  <c r="BB258" i="41"/>
  <c r="AH258" i="41"/>
  <c r="BL258" i="41"/>
  <c r="BV258" i="41"/>
  <c r="AV258" i="41"/>
  <c r="CJ258" i="41"/>
  <c r="BF258" i="41"/>
  <c r="BP258" i="41"/>
  <c r="BZ258" i="41"/>
  <c r="AL258" i="41"/>
  <c r="AZ76" i="41"/>
  <c r="BJ76" i="41"/>
  <c r="BT76" i="41"/>
  <c r="AF76" i="41"/>
  <c r="CD76" i="41"/>
  <c r="AP76" i="41"/>
  <c r="BD76" i="41"/>
  <c r="BN76" i="41"/>
  <c r="BX76" i="41"/>
  <c r="AJ76" i="41"/>
  <c r="CH76" i="41"/>
  <c r="AT76" i="41"/>
  <c r="BH76" i="41"/>
  <c r="BR76" i="41"/>
  <c r="AN76" i="41"/>
  <c r="CB76" i="41"/>
  <c r="AX76" i="41"/>
  <c r="CL76" i="41"/>
  <c r="BL77" i="41"/>
  <c r="BV77" i="41"/>
  <c r="AH77" i="41"/>
  <c r="AR77" i="41"/>
  <c r="CF77" i="41"/>
  <c r="BB77" i="41"/>
  <c r="BP77" i="41"/>
  <c r="BZ77" i="41"/>
  <c r="AL77" i="41"/>
  <c r="AV77" i="41"/>
  <c r="CJ77" i="41"/>
  <c r="BF77" i="41"/>
  <c r="BT78" i="41"/>
  <c r="AF78" i="41"/>
  <c r="CD78" i="41"/>
  <c r="AP78" i="41"/>
  <c r="AZ78" i="41"/>
  <c r="BJ78" i="41"/>
  <c r="AJ78" i="41"/>
  <c r="BX78" i="41"/>
  <c r="CH78" i="41"/>
  <c r="AT78" i="41"/>
  <c r="BD78" i="41"/>
  <c r="BN78" i="41"/>
  <c r="AN78" i="41"/>
  <c r="CB78" i="41"/>
  <c r="AX78" i="41"/>
  <c r="CL78" i="41"/>
  <c r="BH78" i="41"/>
  <c r="BR78" i="41"/>
  <c r="AR79" i="41"/>
  <c r="CF79" i="41"/>
  <c r="BB79" i="41"/>
  <c r="BL79" i="41"/>
  <c r="AH79" i="41"/>
  <c r="BV79" i="41"/>
  <c r="CJ79" i="41"/>
  <c r="AV79" i="41"/>
  <c r="BF79" i="41"/>
  <c r="BP79" i="41"/>
  <c r="AL79" i="41"/>
  <c r="BZ79" i="41"/>
  <c r="AZ80" i="41"/>
  <c r="BJ80" i="41"/>
  <c r="AF80" i="41"/>
  <c r="BT80" i="41"/>
  <c r="AP80" i="41"/>
  <c r="CD80" i="41"/>
  <c r="BD80" i="41"/>
  <c r="BN80" i="41"/>
  <c r="BX80" i="41"/>
  <c r="AJ80" i="41"/>
  <c r="AT80" i="41"/>
  <c r="CH80" i="41"/>
  <c r="BH80" i="41"/>
  <c r="BR80" i="41"/>
  <c r="CB80" i="41"/>
  <c r="AN80" i="41"/>
  <c r="CL80" i="41"/>
  <c r="AX80" i="41"/>
  <c r="BL81" i="41"/>
  <c r="AH81" i="41"/>
  <c r="BV81" i="41"/>
  <c r="CF81" i="41"/>
  <c r="AR81" i="41"/>
  <c r="BB81" i="41"/>
  <c r="BP81" i="41"/>
  <c r="AL81" i="41"/>
  <c r="BZ81" i="41"/>
  <c r="AV81" i="41"/>
  <c r="CJ81" i="41"/>
  <c r="BF81" i="41"/>
  <c r="AF82" i="41"/>
  <c r="BT82" i="41"/>
  <c r="AP82" i="41"/>
  <c r="CD82" i="41"/>
  <c r="AZ82" i="41"/>
  <c r="BJ82" i="41"/>
  <c r="BX82" i="41"/>
  <c r="AJ82" i="41"/>
  <c r="AT82" i="41"/>
  <c r="CH82" i="41"/>
  <c r="BD82" i="41"/>
  <c r="BN82" i="41"/>
  <c r="CB82" i="41"/>
  <c r="AN82" i="41"/>
  <c r="CL82" i="41"/>
  <c r="AX82" i="41"/>
  <c r="BH82" i="41"/>
  <c r="BR82" i="41"/>
  <c r="CF83" i="41"/>
  <c r="AR83" i="41"/>
  <c r="BB83" i="41"/>
  <c r="BL83" i="41"/>
  <c r="BV83" i="41"/>
  <c r="AH83" i="41"/>
  <c r="AV83" i="41"/>
  <c r="CJ83" i="41"/>
  <c r="BF83" i="41"/>
  <c r="BP83" i="41"/>
  <c r="BZ83" i="41"/>
  <c r="AL83" i="41"/>
  <c r="AZ84" i="41"/>
  <c r="BJ84" i="41"/>
  <c r="BT84" i="41"/>
  <c r="AF84" i="41"/>
  <c r="CD84" i="41"/>
  <c r="AP84" i="41"/>
  <c r="BD84" i="41"/>
  <c r="BN84" i="41"/>
  <c r="AJ84" i="41"/>
  <c r="BX84" i="41"/>
  <c r="CH84" i="41"/>
  <c r="AT84" i="41"/>
  <c r="BH84" i="41"/>
  <c r="BR84" i="41"/>
  <c r="AN84" i="41"/>
  <c r="CB84" i="41"/>
  <c r="AX84" i="41"/>
  <c r="CL84" i="41"/>
  <c r="BL85" i="41"/>
  <c r="BV85" i="41"/>
  <c r="AH85" i="41"/>
  <c r="AR85" i="41"/>
  <c r="CF85" i="41"/>
  <c r="BB85" i="41"/>
  <c r="BP85" i="41"/>
  <c r="BZ85" i="41"/>
  <c r="AL85" i="41"/>
  <c r="CJ85" i="41"/>
  <c r="AV85" i="41"/>
  <c r="BF85" i="41"/>
  <c r="BT86" i="41"/>
  <c r="AF86" i="41"/>
  <c r="CD86" i="41"/>
  <c r="AP86" i="41"/>
  <c r="AZ86" i="41"/>
  <c r="BJ86" i="41"/>
  <c r="AJ86" i="41"/>
  <c r="BX86" i="41"/>
  <c r="CH86" i="41"/>
  <c r="AT86" i="41"/>
  <c r="BD86" i="41"/>
  <c r="BN86" i="41"/>
  <c r="AN86" i="41"/>
  <c r="CB86" i="41"/>
  <c r="AX86" i="41"/>
  <c r="CL86" i="41"/>
  <c r="BH86" i="41"/>
  <c r="BR86" i="41"/>
  <c r="AR87" i="41"/>
  <c r="CF87" i="41"/>
  <c r="BB87" i="41"/>
  <c r="BL87" i="41"/>
  <c r="AH87" i="41"/>
  <c r="BV87" i="41"/>
  <c r="AV87" i="41"/>
  <c r="CJ87" i="41"/>
  <c r="BF87" i="41"/>
  <c r="BP87" i="41"/>
  <c r="AL87" i="41"/>
  <c r="BZ87" i="41"/>
  <c r="BJ305" i="41"/>
  <c r="AZ305" i="41"/>
  <c r="BT305" i="41"/>
  <c r="CD305" i="41"/>
  <c r="AF305" i="41"/>
  <c r="AP305" i="41"/>
  <c r="BN305" i="41"/>
  <c r="BD305" i="41"/>
  <c r="CH305" i="41"/>
  <c r="AJ305" i="41"/>
  <c r="AT305" i="41"/>
  <c r="BX305" i="41"/>
  <c r="BR305" i="41"/>
  <c r="BH305" i="41"/>
  <c r="AN305" i="41"/>
  <c r="AX305" i="41"/>
  <c r="CB305" i="41"/>
  <c r="CL305" i="41"/>
  <c r="AH306" i="41"/>
  <c r="BL306" i="41"/>
  <c r="BV306" i="41"/>
  <c r="AR306" i="41"/>
  <c r="CF306" i="41"/>
  <c r="BB306" i="41"/>
  <c r="BP306" i="41"/>
  <c r="BZ306" i="41"/>
  <c r="AL306" i="41"/>
  <c r="CJ306" i="41"/>
  <c r="BF306" i="41"/>
  <c r="AV306" i="41"/>
  <c r="AP307" i="41"/>
  <c r="AF307" i="41"/>
  <c r="CD307" i="41"/>
  <c r="BT307" i="41"/>
  <c r="AZ307" i="41"/>
  <c r="BJ307" i="41"/>
  <c r="AJ307" i="41"/>
  <c r="CH307" i="41"/>
  <c r="BX307" i="41"/>
  <c r="AT307" i="41"/>
  <c r="BD307" i="41"/>
  <c r="BN307" i="41"/>
  <c r="CL307" i="41"/>
  <c r="CB307" i="41"/>
  <c r="AX307" i="41"/>
  <c r="AN307" i="41"/>
  <c r="BH307" i="41"/>
  <c r="BR307" i="41"/>
  <c r="BB308" i="41"/>
  <c r="CF308" i="41"/>
  <c r="AR308" i="41"/>
  <c r="BL308" i="41"/>
  <c r="AH308" i="41"/>
  <c r="BV308" i="41"/>
  <c r="CJ308" i="41"/>
  <c r="AV308" i="41"/>
  <c r="BF308" i="41"/>
  <c r="AL308" i="41"/>
  <c r="BZ308" i="41"/>
  <c r="BP308" i="41"/>
  <c r="BJ309" i="41"/>
  <c r="AZ309" i="41"/>
  <c r="AF309" i="41"/>
  <c r="AP309" i="41"/>
  <c r="BT309" i="41"/>
  <c r="CD309" i="41"/>
  <c r="BD309" i="41"/>
  <c r="BN309" i="41"/>
  <c r="AT309" i="41"/>
  <c r="BX309" i="41"/>
  <c r="CH309" i="41"/>
  <c r="AJ309" i="41"/>
  <c r="BR309" i="41"/>
  <c r="BH309" i="41"/>
  <c r="CB309" i="41"/>
  <c r="CL309" i="41"/>
  <c r="AN309" i="41"/>
  <c r="AX309" i="41"/>
  <c r="BL310" i="41"/>
  <c r="AH310" i="41"/>
  <c r="BV310" i="41"/>
  <c r="CF310" i="41"/>
  <c r="BB310" i="41"/>
  <c r="AR310" i="41"/>
  <c r="AL310" i="41"/>
  <c r="BP310" i="41"/>
  <c r="BZ310" i="41"/>
  <c r="AV310" i="41"/>
  <c r="CJ310" i="41"/>
  <c r="BF310" i="41"/>
  <c r="AF311" i="41"/>
  <c r="CD311" i="41"/>
  <c r="BT311" i="41"/>
  <c r="AP311" i="41"/>
  <c r="AZ311" i="41"/>
  <c r="BJ311" i="41"/>
  <c r="AJ311" i="41"/>
  <c r="AT311" i="41"/>
  <c r="BX311" i="41"/>
  <c r="CH311" i="41"/>
  <c r="BN311" i="41"/>
  <c r="BD311" i="41"/>
  <c r="CL311" i="41"/>
  <c r="CB311" i="41"/>
  <c r="AX311" i="41"/>
  <c r="AN311" i="41"/>
  <c r="BH311" i="41"/>
  <c r="BR311" i="41"/>
  <c r="AR312" i="41"/>
  <c r="CF312" i="41"/>
  <c r="BB312" i="41"/>
  <c r="AH312" i="41"/>
  <c r="BL312" i="41"/>
  <c r="BV312" i="41"/>
  <c r="AV312" i="41"/>
  <c r="CJ312" i="41"/>
  <c r="BF312" i="41"/>
  <c r="BP312" i="41"/>
  <c r="BZ312" i="41"/>
  <c r="AL312" i="41"/>
  <c r="AZ313" i="41"/>
  <c r="BJ313" i="41"/>
  <c r="AF313" i="41"/>
  <c r="BT313" i="41"/>
  <c r="AP313" i="41"/>
  <c r="CD313" i="41"/>
  <c r="BD313" i="41"/>
  <c r="BN313" i="41"/>
  <c r="BX313" i="41"/>
  <c r="AT313" i="41"/>
  <c r="CH313" i="41"/>
  <c r="AJ313" i="41"/>
  <c r="BH313" i="41"/>
  <c r="BR313" i="41"/>
  <c r="CB313" i="41"/>
  <c r="AX313" i="41"/>
  <c r="CL313" i="41"/>
  <c r="AN313" i="41"/>
  <c r="BL314" i="41"/>
  <c r="AH314" i="41"/>
  <c r="BV314" i="41"/>
  <c r="AR314" i="41"/>
  <c r="BB314" i="41"/>
  <c r="CF314" i="41"/>
  <c r="AL314" i="41"/>
  <c r="BP314" i="41"/>
  <c r="BZ314" i="41"/>
  <c r="CJ314" i="41"/>
  <c r="AV314" i="41"/>
  <c r="BF314" i="41"/>
  <c r="BT315" i="41"/>
  <c r="AP315" i="41"/>
  <c r="CD315" i="41"/>
  <c r="AF315" i="41"/>
  <c r="AZ315" i="41"/>
  <c r="BJ315" i="41"/>
  <c r="BX315" i="41"/>
  <c r="CH315" i="41"/>
  <c r="AJ315" i="41"/>
  <c r="AT315" i="41"/>
  <c r="BN315" i="41"/>
  <c r="BD315" i="41"/>
  <c r="AN315" i="41"/>
  <c r="AX315" i="41"/>
  <c r="CB315" i="41"/>
  <c r="CL315" i="41"/>
  <c r="BR315" i="41"/>
  <c r="BH315" i="41"/>
  <c r="CF316" i="41"/>
  <c r="BB316" i="41"/>
  <c r="AR316" i="41"/>
  <c r="BL316" i="41"/>
  <c r="BV316" i="41"/>
  <c r="AH316" i="41"/>
  <c r="BF316" i="41"/>
  <c r="CJ316" i="41"/>
  <c r="AV316" i="41"/>
  <c r="AL316" i="41"/>
  <c r="BP316" i="41"/>
  <c r="BZ316" i="41"/>
  <c r="BJ317" i="41"/>
  <c r="AZ317" i="41"/>
  <c r="BT317" i="41"/>
  <c r="AF317" i="41"/>
  <c r="CD317" i="41"/>
  <c r="AP317" i="41"/>
  <c r="BD317" i="41"/>
  <c r="BN317" i="41"/>
  <c r="AJ317" i="41"/>
  <c r="CH317" i="41"/>
  <c r="AT317" i="41"/>
  <c r="BX317" i="41"/>
  <c r="BH317" i="41"/>
  <c r="BR317" i="41"/>
  <c r="AN317" i="41"/>
  <c r="AX317" i="41"/>
  <c r="CL317" i="41"/>
  <c r="CB317" i="41"/>
  <c r="BV318" i="41"/>
  <c r="BL318" i="41"/>
  <c r="AH318" i="41"/>
  <c r="CF318" i="41"/>
  <c r="AR318" i="41"/>
  <c r="BB318" i="41"/>
  <c r="BZ318" i="41"/>
  <c r="BP318" i="41"/>
  <c r="AL318" i="41"/>
  <c r="AV318" i="41"/>
  <c r="BF318" i="41"/>
  <c r="CJ318" i="41"/>
  <c r="AF319" i="41"/>
  <c r="CD319" i="41"/>
  <c r="BT319" i="41"/>
  <c r="AP319" i="41"/>
  <c r="AZ319" i="41"/>
  <c r="BJ319" i="41"/>
  <c r="BX319" i="41"/>
  <c r="AT319" i="41"/>
  <c r="AJ319" i="41"/>
  <c r="CH319" i="41"/>
  <c r="BD319" i="41"/>
  <c r="BN319" i="41"/>
  <c r="CB319" i="41"/>
  <c r="AX319" i="41"/>
  <c r="AN319" i="41"/>
  <c r="CL319" i="41"/>
  <c r="BH319" i="41"/>
  <c r="BR319" i="41"/>
  <c r="BB320" i="41"/>
  <c r="AR320" i="41"/>
  <c r="CF320" i="41"/>
  <c r="AH320" i="41"/>
  <c r="BV320" i="41"/>
  <c r="BL320" i="41"/>
  <c r="AV320" i="41"/>
  <c r="CJ320" i="41"/>
  <c r="BF320" i="41"/>
  <c r="AL320" i="41"/>
  <c r="BZ320" i="41"/>
  <c r="BP320" i="41"/>
  <c r="BJ321" i="41"/>
  <c r="AZ321" i="41"/>
  <c r="BT321" i="41"/>
  <c r="CD321" i="41"/>
  <c r="AF321" i="41"/>
  <c r="AP321" i="41"/>
  <c r="BN321" i="41"/>
  <c r="BD321" i="41"/>
  <c r="CH321" i="41"/>
  <c r="AJ321" i="41"/>
  <c r="AT321" i="41"/>
  <c r="BX321" i="41"/>
  <c r="BR321" i="41"/>
  <c r="BH321" i="41"/>
  <c r="AN321" i="41"/>
  <c r="AX321" i="41"/>
  <c r="CB321" i="41"/>
  <c r="CL321" i="41"/>
  <c r="CF281" i="41"/>
  <c r="BL281" i="41"/>
  <c r="AR281" i="41"/>
  <c r="BV281" i="41"/>
  <c r="BB281" i="41"/>
  <c r="AH281" i="41"/>
  <c r="CJ281" i="41"/>
  <c r="BP281" i="41"/>
  <c r="AV281" i="41"/>
  <c r="BZ281" i="41"/>
  <c r="BF281" i="41"/>
  <c r="AL281" i="41"/>
  <c r="AF190" i="41"/>
  <c r="BT190" i="41"/>
  <c r="AP190" i="41"/>
  <c r="CD190" i="41"/>
  <c r="AZ190" i="41"/>
  <c r="BJ190" i="41"/>
  <c r="BX190" i="41"/>
  <c r="AJ190" i="41"/>
  <c r="AT190" i="41"/>
  <c r="CH190" i="41"/>
  <c r="BD190" i="41"/>
  <c r="BN190" i="41"/>
  <c r="CB190" i="41"/>
  <c r="AN190" i="41"/>
  <c r="CL190" i="41"/>
  <c r="AX190" i="41"/>
  <c r="BH190" i="41"/>
  <c r="BR190" i="41"/>
  <c r="AR191" i="41"/>
  <c r="CF191" i="41"/>
  <c r="BB191" i="41"/>
  <c r="BL191" i="41"/>
  <c r="BV191" i="41"/>
  <c r="AH191" i="41"/>
  <c r="CJ191" i="41"/>
  <c r="AV191" i="41"/>
  <c r="BF191" i="41"/>
  <c r="BP191" i="41"/>
  <c r="BZ191" i="41"/>
  <c r="AL191" i="41"/>
  <c r="AZ192" i="41"/>
  <c r="BJ192" i="41"/>
  <c r="AF192" i="41"/>
  <c r="BT192" i="41"/>
  <c r="AP192" i="41"/>
  <c r="CD192" i="41"/>
  <c r="BD192" i="41"/>
  <c r="BN192" i="41"/>
  <c r="AJ192" i="41"/>
  <c r="BX192" i="41"/>
  <c r="AT192" i="41"/>
  <c r="CH192" i="41"/>
  <c r="BH192" i="41"/>
  <c r="BR192" i="41"/>
  <c r="CB192" i="41"/>
  <c r="AN192" i="41"/>
  <c r="CL192" i="41"/>
  <c r="AX192" i="41"/>
  <c r="BL193" i="41"/>
  <c r="AH193" i="41"/>
  <c r="BV193" i="41"/>
  <c r="AR193" i="41"/>
  <c r="CF193" i="41"/>
  <c r="BB193" i="41"/>
  <c r="BP193" i="41"/>
  <c r="AL193" i="41"/>
  <c r="BZ193" i="41"/>
  <c r="AV193" i="41"/>
  <c r="CJ193" i="41"/>
  <c r="BF193" i="41"/>
  <c r="BT194" i="41"/>
  <c r="AF194" i="41"/>
  <c r="CD194" i="41"/>
  <c r="AP194" i="41"/>
  <c r="AZ194" i="41"/>
  <c r="BJ194" i="41"/>
  <c r="AJ194" i="41"/>
  <c r="BX194" i="41"/>
  <c r="CH194" i="41"/>
  <c r="AT194" i="41"/>
  <c r="BD194" i="41"/>
  <c r="BN194" i="41"/>
  <c r="AN194" i="41"/>
  <c r="CB194" i="41"/>
  <c r="AX194" i="41"/>
  <c r="CL194" i="41"/>
  <c r="BH194" i="41"/>
  <c r="BR194" i="41"/>
  <c r="CF195" i="41"/>
  <c r="AR195" i="41"/>
  <c r="BB195" i="41"/>
  <c r="BL195" i="41"/>
  <c r="AH195" i="41"/>
  <c r="BV195" i="41"/>
  <c r="AV195" i="41"/>
  <c r="CJ195" i="41"/>
  <c r="BF195" i="41"/>
  <c r="BP195" i="41"/>
  <c r="AL195" i="41"/>
  <c r="BZ195" i="41"/>
  <c r="AZ196" i="41"/>
  <c r="BJ196" i="41"/>
  <c r="BT196" i="41"/>
  <c r="AF196" i="41"/>
  <c r="CD196" i="41"/>
  <c r="AP196" i="41"/>
  <c r="BD196" i="41"/>
  <c r="BN196" i="41"/>
  <c r="BX196" i="41"/>
  <c r="AJ196" i="41"/>
  <c r="CH196" i="41"/>
  <c r="AT196" i="41"/>
  <c r="BH196" i="41"/>
  <c r="BR196" i="41"/>
  <c r="AN196" i="41"/>
  <c r="CB196" i="41"/>
  <c r="AX196" i="41"/>
  <c r="CL196" i="41"/>
  <c r="BL197" i="41"/>
  <c r="AH197" i="41"/>
  <c r="BV197" i="41"/>
  <c r="AR197" i="41"/>
  <c r="CF197" i="41"/>
  <c r="BB197" i="41"/>
  <c r="BP197" i="41"/>
  <c r="AL197" i="41"/>
  <c r="BZ197" i="41"/>
  <c r="AV197" i="41"/>
  <c r="CJ197" i="41"/>
  <c r="BF197" i="41"/>
  <c r="AF198" i="41"/>
  <c r="BT198" i="41"/>
  <c r="CD198" i="41"/>
  <c r="AP198" i="41"/>
  <c r="AZ198" i="41"/>
  <c r="BJ198" i="41"/>
  <c r="AJ198" i="41"/>
  <c r="BX198" i="41"/>
  <c r="CH198" i="41"/>
  <c r="AT198" i="41"/>
  <c r="BD198" i="41"/>
  <c r="BN198" i="41"/>
  <c r="CB198" i="41"/>
  <c r="AN198" i="41"/>
  <c r="AX198" i="41"/>
  <c r="CL198" i="41"/>
  <c r="BH198" i="41"/>
  <c r="BR198" i="41"/>
  <c r="BL199" i="41"/>
  <c r="AH199" i="41"/>
  <c r="BB199" i="41"/>
  <c r="AR199" i="41"/>
  <c r="BV199" i="41"/>
  <c r="CF199" i="41"/>
  <c r="AL199" i="41"/>
  <c r="BF199" i="41"/>
  <c r="BZ199" i="41"/>
  <c r="BP199" i="41"/>
  <c r="AV199" i="41"/>
  <c r="CJ199" i="41"/>
  <c r="BT200" i="41"/>
  <c r="BJ200" i="41"/>
  <c r="AF200" i="41"/>
  <c r="CD200" i="41"/>
  <c r="AZ200" i="41"/>
  <c r="AP200" i="41"/>
  <c r="BN200" i="41"/>
  <c r="CH200" i="41"/>
  <c r="AJ200" i="41"/>
  <c r="AT200" i="41"/>
  <c r="BX200" i="41"/>
  <c r="BD200" i="41"/>
  <c r="AN200" i="41"/>
  <c r="CB200" i="41"/>
  <c r="BR200" i="41"/>
  <c r="AX200" i="41"/>
  <c r="CL200" i="41"/>
  <c r="BH200" i="41"/>
  <c r="CF201" i="41"/>
  <c r="AH201" i="41"/>
  <c r="AR201" i="41"/>
  <c r="BV201" i="41"/>
  <c r="BL201" i="41"/>
  <c r="BB201" i="41"/>
  <c r="AL201" i="41"/>
  <c r="BF201" i="41"/>
  <c r="AV201" i="41"/>
  <c r="BZ201" i="41"/>
  <c r="CJ201" i="41"/>
  <c r="BP201" i="41"/>
  <c r="CD202" i="41"/>
  <c r="AZ202" i="41"/>
  <c r="AP202" i="41"/>
  <c r="BT202" i="41"/>
  <c r="BJ202" i="41"/>
  <c r="AF202" i="41"/>
  <c r="CH202" i="41"/>
  <c r="BD202" i="41"/>
  <c r="AT202" i="41"/>
  <c r="BN202" i="41"/>
  <c r="BX202" i="41"/>
  <c r="AJ202" i="41"/>
  <c r="BH202" i="41"/>
  <c r="AX202" i="41"/>
  <c r="CL202" i="41"/>
  <c r="AN202" i="41"/>
  <c r="BR202" i="41"/>
  <c r="CB202" i="41"/>
  <c r="BB203" i="41"/>
  <c r="BL203" i="41"/>
  <c r="BV203" i="41"/>
  <c r="AH203" i="41"/>
  <c r="CF203" i="41"/>
  <c r="AR203" i="41"/>
  <c r="BF203" i="41"/>
  <c r="BP203" i="41"/>
  <c r="AL203" i="41"/>
  <c r="CJ203" i="41"/>
  <c r="AV203" i="41"/>
  <c r="BZ203" i="41"/>
  <c r="AF204" i="41"/>
  <c r="BT204" i="41"/>
  <c r="BJ204" i="41"/>
  <c r="CD204" i="41"/>
  <c r="AP204" i="41"/>
  <c r="AZ204" i="41"/>
  <c r="BX204" i="41"/>
  <c r="BN204" i="41"/>
  <c r="AJ204" i="41"/>
  <c r="AT204" i="41"/>
  <c r="BD204" i="41"/>
  <c r="CH204" i="41"/>
  <c r="CB204" i="41"/>
  <c r="BR204" i="41"/>
  <c r="AN204" i="41"/>
  <c r="AX204" i="41"/>
  <c r="BH204" i="41"/>
  <c r="CL204" i="41"/>
  <c r="BL49" i="41"/>
  <c r="AH49" i="41"/>
  <c r="BV49" i="41"/>
  <c r="AR49" i="41"/>
  <c r="CF49" i="41"/>
  <c r="BB49" i="41"/>
  <c r="BP49" i="41"/>
  <c r="BZ49" i="41"/>
  <c r="AL49" i="41"/>
  <c r="CJ49" i="41"/>
  <c r="AV49" i="41"/>
  <c r="BF49" i="41"/>
  <c r="AF50" i="41"/>
  <c r="BT50" i="41"/>
  <c r="AP50" i="41"/>
  <c r="CD50" i="41"/>
  <c r="AZ50" i="41"/>
  <c r="BJ50" i="41"/>
  <c r="AJ50" i="41"/>
  <c r="BX50" i="41"/>
  <c r="AT50" i="41"/>
  <c r="CH50" i="41"/>
  <c r="BD50" i="41"/>
  <c r="BN50" i="41"/>
  <c r="CB50" i="41"/>
  <c r="AN50" i="41"/>
  <c r="CL50" i="41"/>
  <c r="AX50" i="41"/>
  <c r="BH50" i="41"/>
  <c r="BR50" i="41"/>
  <c r="AH322" i="41"/>
  <c r="BL322" i="41"/>
  <c r="BV322" i="41"/>
  <c r="AR322" i="41"/>
  <c r="CF322" i="41"/>
  <c r="BB322" i="41"/>
  <c r="BP322" i="41"/>
  <c r="BZ322" i="41"/>
  <c r="AL322" i="41"/>
  <c r="CJ322" i="41"/>
  <c r="BF322" i="41"/>
  <c r="AV322" i="41"/>
  <c r="AP323" i="41"/>
  <c r="AF323" i="41"/>
  <c r="CD323" i="41"/>
  <c r="BT323" i="41"/>
  <c r="AZ323" i="41"/>
  <c r="BJ323" i="41"/>
  <c r="AJ323" i="41"/>
  <c r="CH323" i="41"/>
  <c r="BX323" i="41"/>
  <c r="AT323" i="41"/>
  <c r="BD323" i="41"/>
  <c r="BN323" i="41"/>
  <c r="CL323" i="41"/>
  <c r="CB323" i="41"/>
  <c r="AX323" i="41"/>
  <c r="AN323" i="41"/>
  <c r="BH323" i="41"/>
  <c r="BR323" i="41"/>
  <c r="BB324" i="41"/>
  <c r="CF324" i="41"/>
  <c r="AR324" i="41"/>
  <c r="BL324" i="41"/>
  <c r="AH324" i="41"/>
  <c r="BV324" i="41"/>
  <c r="CJ324" i="41"/>
  <c r="AV324" i="41"/>
  <c r="BF324" i="41"/>
  <c r="AL324" i="41"/>
  <c r="BZ324" i="41"/>
  <c r="BP324" i="41"/>
  <c r="BJ325" i="41"/>
  <c r="AZ325" i="41"/>
  <c r="AF325" i="41"/>
  <c r="AP325" i="41"/>
  <c r="BT325" i="41"/>
  <c r="CD325" i="41"/>
  <c r="BD325" i="41"/>
  <c r="BN325" i="41"/>
  <c r="AT325" i="41"/>
  <c r="BX325" i="41"/>
  <c r="CH325" i="41"/>
  <c r="AJ325" i="41"/>
  <c r="BR325" i="41"/>
  <c r="BH325" i="41"/>
  <c r="CB325" i="41"/>
  <c r="CL325" i="41"/>
  <c r="AN325" i="41"/>
  <c r="AX325" i="41"/>
  <c r="BV326" i="41"/>
  <c r="AH326" i="41"/>
  <c r="BL326" i="41"/>
  <c r="CF326" i="41"/>
  <c r="BB326" i="41"/>
  <c r="AR326" i="41"/>
  <c r="AL326" i="41"/>
  <c r="BP326" i="41"/>
  <c r="BZ326" i="41"/>
  <c r="BF326" i="41"/>
  <c r="AV326" i="41"/>
  <c r="CJ326" i="41"/>
  <c r="CD327" i="41"/>
  <c r="BT327" i="41"/>
  <c r="AP327" i="41"/>
  <c r="AF327" i="41"/>
  <c r="AZ327" i="41"/>
  <c r="BJ327" i="41"/>
  <c r="BX327" i="41"/>
  <c r="AT327" i="41"/>
  <c r="AJ327" i="41"/>
  <c r="CH327" i="41"/>
  <c r="BN327" i="41"/>
  <c r="BD327" i="41"/>
  <c r="AX327" i="41"/>
  <c r="AN327" i="41"/>
  <c r="CL327" i="41"/>
  <c r="CB327" i="41"/>
  <c r="BH327" i="41"/>
  <c r="BR327" i="41"/>
  <c r="AR328" i="41"/>
  <c r="BB328" i="41"/>
  <c r="CF328" i="41"/>
  <c r="BV328" i="41"/>
  <c r="BL328" i="41"/>
  <c r="AH328" i="41"/>
  <c r="AV328" i="41"/>
  <c r="BF328" i="41"/>
  <c r="CJ328" i="41"/>
  <c r="BZ328" i="41"/>
  <c r="BP328" i="41"/>
  <c r="AL328" i="41"/>
  <c r="AZ329" i="41"/>
  <c r="BJ329" i="41"/>
  <c r="AP329" i="41"/>
  <c r="CD329" i="41"/>
  <c r="AF329" i="41"/>
  <c r="BT329" i="41"/>
  <c r="BD329" i="41"/>
  <c r="BN329" i="41"/>
  <c r="CH329" i="41"/>
  <c r="AJ329" i="41"/>
  <c r="BX329" i="41"/>
  <c r="AT329" i="41"/>
  <c r="BR329" i="41"/>
  <c r="BH329" i="41"/>
  <c r="AN329" i="41"/>
  <c r="CB329" i="41"/>
  <c r="AX329" i="41"/>
  <c r="CL329" i="41"/>
  <c r="AH330" i="41"/>
  <c r="BL330" i="41"/>
  <c r="BV330" i="41"/>
  <c r="CF330" i="41"/>
  <c r="BB330" i="41"/>
  <c r="AR330" i="41"/>
  <c r="AL330" i="41"/>
  <c r="BP330" i="41"/>
  <c r="BZ330" i="41"/>
  <c r="AV330" i="41"/>
  <c r="CJ330" i="41"/>
  <c r="BF330" i="41"/>
  <c r="AZ259" i="41"/>
  <c r="BJ259" i="41"/>
  <c r="AF259" i="41"/>
  <c r="CD259" i="41"/>
  <c r="BT259" i="41"/>
  <c r="AP259" i="41"/>
  <c r="BD259" i="41"/>
  <c r="BN259" i="41"/>
  <c r="BX259" i="41"/>
  <c r="AT259" i="41"/>
  <c r="AJ259" i="41"/>
  <c r="CH259" i="41"/>
  <c r="BH259" i="41"/>
  <c r="BR259" i="41"/>
  <c r="CB259" i="41"/>
  <c r="AX259" i="41"/>
  <c r="AN259" i="41"/>
  <c r="CL259" i="41"/>
  <c r="BL260" i="41"/>
  <c r="AH260" i="41"/>
  <c r="BV260" i="41"/>
  <c r="AR260" i="41"/>
  <c r="BB260" i="41"/>
  <c r="CF260" i="41"/>
  <c r="BP260" i="41"/>
  <c r="AL260" i="41"/>
  <c r="BZ260" i="41"/>
  <c r="CJ260" i="41"/>
  <c r="AV260" i="41"/>
  <c r="BF260" i="41"/>
  <c r="BT261" i="41"/>
  <c r="AF261" i="41"/>
  <c r="AP261" i="41"/>
  <c r="CD261" i="41"/>
  <c r="AZ261" i="41"/>
  <c r="BJ261" i="41"/>
  <c r="AT261" i="41"/>
  <c r="BX261" i="41"/>
  <c r="AJ261" i="41"/>
  <c r="CH261" i="41"/>
  <c r="BD261" i="41"/>
  <c r="BN261" i="41"/>
  <c r="CB261" i="41"/>
  <c r="AN261" i="41"/>
  <c r="CL261" i="41"/>
  <c r="AX261" i="41"/>
  <c r="BR261" i="41"/>
  <c r="BH261" i="41"/>
  <c r="AR262" i="41"/>
  <c r="CF262" i="41"/>
  <c r="BB262" i="41"/>
  <c r="AH262" i="41"/>
  <c r="BL262" i="41"/>
  <c r="BV262" i="41"/>
  <c r="CJ262" i="41"/>
  <c r="BF262" i="41"/>
  <c r="AV262" i="41"/>
  <c r="BP262" i="41"/>
  <c r="BZ262" i="41"/>
  <c r="AL262" i="41"/>
  <c r="AZ263" i="41"/>
  <c r="BJ263" i="41"/>
  <c r="CD263" i="41"/>
  <c r="BT263" i="41"/>
  <c r="AP263" i="41"/>
  <c r="AF263" i="41"/>
  <c r="BN263" i="41"/>
  <c r="BD263" i="41"/>
  <c r="BX263" i="41"/>
  <c r="AT263" i="41"/>
  <c r="AJ263" i="41"/>
  <c r="CH263" i="41"/>
  <c r="BH263" i="41"/>
  <c r="BR263" i="41"/>
  <c r="AX263" i="41"/>
  <c r="AN263" i="41"/>
  <c r="CL263" i="41"/>
  <c r="CB263" i="41"/>
  <c r="BL264" i="41"/>
  <c r="AH264" i="41"/>
  <c r="BV264" i="41"/>
  <c r="BB264" i="41"/>
  <c r="CF264" i="41"/>
  <c r="AR264" i="41"/>
  <c r="AL264" i="41"/>
  <c r="BZ264" i="41"/>
  <c r="BP264" i="41"/>
  <c r="CJ264" i="41"/>
  <c r="AV264" i="41"/>
  <c r="BF264" i="41"/>
  <c r="BT265" i="41"/>
  <c r="CD265" i="41"/>
  <c r="AF265" i="41"/>
  <c r="AP265" i="41"/>
  <c r="BJ265" i="41"/>
  <c r="AZ265" i="41"/>
  <c r="CH265" i="41"/>
  <c r="AJ265" i="41"/>
  <c r="AT265" i="41"/>
  <c r="BX265" i="41"/>
  <c r="BN265" i="41"/>
  <c r="BD265" i="41"/>
  <c r="AN265" i="41"/>
  <c r="AX265" i="41"/>
  <c r="CB265" i="41"/>
  <c r="CL265" i="41"/>
  <c r="BR265" i="41"/>
  <c r="BH265" i="41"/>
  <c r="CF266" i="41"/>
  <c r="BB266" i="41"/>
  <c r="AR266" i="41"/>
  <c r="BV266" i="41"/>
  <c r="AH266" i="41"/>
  <c r="BL266" i="41"/>
  <c r="BF266" i="41"/>
  <c r="AV266" i="41"/>
  <c r="CJ266" i="41"/>
  <c r="AL266" i="41"/>
  <c r="BP266" i="41"/>
  <c r="BZ266" i="41"/>
  <c r="AZ267" i="41"/>
  <c r="BJ267" i="41"/>
  <c r="AP267" i="41"/>
  <c r="AF267" i="41"/>
  <c r="CD267" i="41"/>
  <c r="BT267" i="41"/>
  <c r="BD267" i="41"/>
  <c r="BN267" i="41"/>
  <c r="AJ267" i="41"/>
  <c r="CH267" i="41"/>
  <c r="BX267" i="41"/>
  <c r="AT267" i="41"/>
  <c r="BH267" i="41"/>
  <c r="BR267" i="41"/>
  <c r="CL267" i="41"/>
  <c r="CB267" i="41"/>
  <c r="AX267" i="41"/>
  <c r="AN267" i="41"/>
  <c r="BV268" i="41"/>
  <c r="BL268" i="41"/>
  <c r="AH268" i="41"/>
  <c r="AR268" i="41"/>
  <c r="BB268" i="41"/>
  <c r="CF268" i="41"/>
  <c r="BZ268" i="41"/>
  <c r="BP268" i="41"/>
  <c r="AL268" i="41"/>
  <c r="AV268" i="41"/>
  <c r="BF268" i="41"/>
  <c r="CJ268" i="41"/>
  <c r="AP205" i="41"/>
  <c r="AF205" i="41"/>
  <c r="CD205" i="41"/>
  <c r="BT205" i="41"/>
  <c r="AZ205" i="41"/>
  <c r="BJ205" i="41"/>
  <c r="AJ205" i="41"/>
  <c r="CH205" i="41"/>
  <c r="BX205" i="41"/>
  <c r="AT205" i="41"/>
  <c r="BD205" i="41"/>
  <c r="BN205" i="41"/>
  <c r="CL205" i="41"/>
  <c r="CB205" i="41"/>
  <c r="AX205" i="41"/>
  <c r="AN205" i="41"/>
  <c r="BH205" i="41"/>
  <c r="BR205" i="41"/>
  <c r="BB206" i="41"/>
  <c r="CF206" i="41"/>
  <c r="AR206" i="41"/>
  <c r="BL206" i="41"/>
  <c r="AH206" i="41"/>
  <c r="BV206" i="41"/>
  <c r="CJ206" i="41"/>
  <c r="AV206" i="41"/>
  <c r="BF206" i="41"/>
  <c r="AL206" i="41"/>
  <c r="BZ206" i="41"/>
  <c r="BP206" i="41"/>
  <c r="BJ207" i="41"/>
  <c r="AZ207" i="41"/>
  <c r="AF207" i="41"/>
  <c r="AP207" i="41"/>
  <c r="BT207" i="41"/>
  <c r="CD207" i="41"/>
  <c r="BD207" i="41"/>
  <c r="BN207" i="41"/>
  <c r="AT207" i="41"/>
  <c r="BX207" i="41"/>
  <c r="CH207" i="41"/>
  <c r="AJ207" i="41"/>
  <c r="BR207" i="41"/>
  <c r="BH207" i="41"/>
  <c r="CB207" i="41"/>
  <c r="CL207" i="41"/>
  <c r="AN207" i="41"/>
  <c r="AX207" i="41"/>
  <c r="BV208" i="41"/>
  <c r="AH208" i="41"/>
  <c r="BL208" i="41"/>
  <c r="CF208" i="41"/>
  <c r="BB208" i="41"/>
  <c r="AR208" i="41"/>
  <c r="AL208" i="41"/>
  <c r="BP208" i="41"/>
  <c r="BZ208" i="41"/>
  <c r="BF208" i="41"/>
  <c r="AV208" i="41"/>
  <c r="CJ208" i="41"/>
  <c r="CD209" i="41"/>
  <c r="BT209" i="41"/>
  <c r="AP209" i="41"/>
  <c r="AF209" i="41"/>
  <c r="AZ209" i="41"/>
  <c r="BJ209" i="41"/>
  <c r="BX209" i="41"/>
  <c r="AT209" i="41"/>
  <c r="AJ209" i="41"/>
  <c r="CH209" i="41"/>
  <c r="BN209" i="41"/>
  <c r="BD209" i="41"/>
  <c r="AX209" i="41"/>
  <c r="AN209" i="41"/>
  <c r="CL209" i="41"/>
  <c r="CB209" i="41"/>
  <c r="BH209" i="41"/>
  <c r="BR209" i="41"/>
  <c r="AR210" i="41"/>
  <c r="BB210" i="41"/>
  <c r="CF210" i="41"/>
  <c r="BV210" i="41"/>
  <c r="BL210" i="41"/>
  <c r="AH210" i="41"/>
  <c r="AV210" i="41"/>
  <c r="BF210" i="41"/>
  <c r="CJ210" i="41"/>
  <c r="BZ210" i="41"/>
  <c r="BP210" i="41"/>
  <c r="AL210" i="41"/>
  <c r="BJ211" i="41"/>
  <c r="AZ211" i="41"/>
  <c r="BT211" i="41"/>
  <c r="CD211" i="41"/>
  <c r="AF211" i="41"/>
  <c r="AP211" i="41"/>
  <c r="BN211" i="41"/>
  <c r="BD211" i="41"/>
  <c r="CH211" i="41"/>
  <c r="AJ211" i="41"/>
  <c r="AT211" i="41"/>
  <c r="BX211" i="41"/>
  <c r="BR211" i="41"/>
  <c r="BH211" i="41"/>
  <c r="AN211" i="41"/>
  <c r="AX211" i="41"/>
  <c r="CB211" i="41"/>
  <c r="CL211" i="41"/>
  <c r="AH212" i="41"/>
  <c r="BL212" i="41"/>
  <c r="BV212" i="41"/>
  <c r="AR212" i="41"/>
  <c r="CF212" i="41"/>
  <c r="BB212" i="41"/>
  <c r="BP212" i="41"/>
  <c r="BZ212" i="41"/>
  <c r="AL212" i="41"/>
  <c r="CJ212" i="41"/>
  <c r="BF212" i="41"/>
  <c r="AV212" i="41"/>
  <c r="AP213" i="41"/>
  <c r="AF213" i="41"/>
  <c r="CD213" i="41"/>
  <c r="BT213" i="41"/>
  <c r="AZ213" i="41"/>
  <c r="BJ213" i="41"/>
  <c r="AJ213" i="41"/>
  <c r="CH213" i="41"/>
  <c r="BX213" i="41"/>
  <c r="AT213" i="41"/>
  <c r="BD213" i="41"/>
  <c r="BN213" i="41"/>
  <c r="CL213" i="41"/>
  <c r="CB213" i="41"/>
  <c r="AX213" i="41"/>
  <c r="AN213" i="41"/>
  <c r="BH213" i="41"/>
  <c r="BR213" i="41"/>
  <c r="BB214" i="41"/>
  <c r="CF214" i="41"/>
  <c r="AR214" i="41"/>
  <c r="BL214" i="41"/>
  <c r="AH214" i="41"/>
  <c r="BV214" i="41"/>
  <c r="CJ214" i="41"/>
  <c r="AV214" i="41"/>
  <c r="BF214" i="41"/>
  <c r="AL214" i="41"/>
  <c r="BZ214" i="41"/>
  <c r="BP214" i="41"/>
  <c r="BJ215" i="41"/>
  <c r="AZ215" i="41"/>
  <c r="AF215" i="41"/>
  <c r="BT215" i="41"/>
  <c r="AP215" i="41"/>
  <c r="CD215" i="41"/>
  <c r="BD215" i="41"/>
  <c r="BN215" i="41"/>
  <c r="AT215" i="41"/>
  <c r="BX215" i="41"/>
  <c r="CH215" i="41"/>
  <c r="AJ215" i="41"/>
  <c r="BH215" i="41"/>
  <c r="BR215" i="41"/>
  <c r="CL215" i="41"/>
  <c r="AN215" i="41"/>
  <c r="CB215" i="41"/>
  <c r="AX215" i="41"/>
  <c r="AH216" i="41"/>
  <c r="BL216" i="41"/>
  <c r="BV216" i="41"/>
  <c r="CF216" i="41"/>
  <c r="AR216" i="41"/>
  <c r="BB216" i="41"/>
  <c r="BZ216" i="41"/>
  <c r="BP216" i="41"/>
  <c r="AL216" i="41"/>
  <c r="AV216" i="41"/>
  <c r="CJ216" i="41"/>
  <c r="BF216" i="41"/>
  <c r="CD217" i="41"/>
  <c r="BT217" i="41"/>
  <c r="AP217" i="41"/>
  <c r="AF217" i="41"/>
  <c r="BJ217" i="41"/>
  <c r="AZ217" i="41"/>
  <c r="AJ217" i="41"/>
  <c r="AT217" i="41"/>
  <c r="BX217" i="41"/>
  <c r="CH217" i="41"/>
  <c r="BD217" i="41"/>
  <c r="BN217" i="41"/>
  <c r="CB217" i="41"/>
  <c r="AX217" i="41"/>
  <c r="AN217" i="41"/>
  <c r="CL217" i="41"/>
  <c r="BH217" i="41"/>
  <c r="BR217" i="41"/>
  <c r="AR218" i="41"/>
  <c r="BB218" i="41"/>
  <c r="CF218" i="41"/>
  <c r="AH218" i="41"/>
  <c r="BL218" i="41"/>
  <c r="BV218" i="41"/>
  <c r="AV218" i="41"/>
  <c r="CJ218" i="41"/>
  <c r="BF218" i="41"/>
  <c r="BP218" i="41"/>
  <c r="AL218" i="41"/>
  <c r="BZ218" i="41"/>
  <c r="AZ219" i="41"/>
  <c r="BJ219" i="41"/>
  <c r="BT219" i="41"/>
  <c r="CD219" i="41"/>
  <c r="AF219" i="41"/>
  <c r="AP219" i="41"/>
  <c r="BD219" i="41"/>
  <c r="BN219" i="41"/>
  <c r="AJ219" i="41"/>
  <c r="CH219" i="41"/>
  <c r="BX219" i="41"/>
  <c r="AT219" i="41"/>
  <c r="BR219" i="41"/>
  <c r="BH219" i="41"/>
  <c r="CB219" i="41"/>
  <c r="AX219" i="41"/>
  <c r="AN219" i="41"/>
  <c r="CL219" i="41"/>
  <c r="BL220" i="41"/>
  <c r="AH220" i="41"/>
  <c r="BV220" i="41"/>
  <c r="AR220" i="41"/>
  <c r="CF220" i="41"/>
  <c r="BB220" i="41"/>
  <c r="BP220" i="41"/>
  <c r="BZ220" i="41"/>
  <c r="AL220" i="41"/>
  <c r="CJ220" i="41"/>
  <c r="BF220" i="41"/>
  <c r="AV220" i="41"/>
  <c r="AF221" i="41"/>
  <c r="AP221" i="41"/>
  <c r="CD221" i="41"/>
  <c r="BT221" i="41"/>
  <c r="BJ221" i="41"/>
  <c r="AZ221" i="41"/>
  <c r="BX221" i="41"/>
  <c r="AJ221" i="41"/>
  <c r="AT221" i="41"/>
  <c r="CH221" i="41"/>
  <c r="BD221" i="41"/>
  <c r="BN221" i="41"/>
  <c r="CB221" i="41"/>
  <c r="AX221" i="41"/>
  <c r="CL221" i="41"/>
  <c r="AN221" i="41"/>
  <c r="BH221" i="41"/>
  <c r="BR221" i="41"/>
  <c r="CF222" i="41"/>
  <c r="AR222" i="41"/>
  <c r="BB222" i="41"/>
  <c r="AH222" i="41"/>
  <c r="BV222" i="41"/>
  <c r="BL222" i="41"/>
  <c r="AV222" i="41"/>
  <c r="BF222" i="41"/>
  <c r="CJ222" i="41"/>
  <c r="BZ222" i="41"/>
  <c r="BP222" i="41"/>
  <c r="AL222" i="41"/>
  <c r="AZ223" i="41"/>
  <c r="BJ223" i="41"/>
  <c r="BT223" i="41"/>
  <c r="CD223" i="41"/>
  <c r="AF223" i="41"/>
  <c r="AP223" i="41"/>
  <c r="BN223" i="41"/>
  <c r="BD223" i="41"/>
  <c r="BX223" i="41"/>
  <c r="CH223" i="41"/>
  <c r="AJ223" i="41"/>
  <c r="AT223" i="41"/>
  <c r="BR223" i="41"/>
  <c r="BH223" i="41"/>
  <c r="AN223" i="41"/>
  <c r="AX223" i="41"/>
  <c r="CB223" i="41"/>
  <c r="CL223" i="41"/>
  <c r="BL101" i="41"/>
  <c r="BV101" i="41"/>
  <c r="AH101" i="41"/>
  <c r="AR101" i="41"/>
  <c r="CF101" i="41"/>
  <c r="BB101" i="41"/>
  <c r="BP101" i="41"/>
  <c r="BZ101" i="41"/>
  <c r="AL101" i="41"/>
  <c r="CJ101" i="41"/>
  <c r="AV101" i="41"/>
  <c r="BF101" i="41"/>
  <c r="AF269" i="41"/>
  <c r="AP269" i="41"/>
  <c r="BT269" i="41"/>
  <c r="CD269" i="41"/>
  <c r="BJ269" i="41"/>
  <c r="AZ269" i="41"/>
  <c r="AT269" i="41"/>
  <c r="BX269" i="41"/>
  <c r="CH269" i="41"/>
  <c r="AJ269" i="41"/>
  <c r="BD269" i="41"/>
  <c r="BN269" i="41"/>
  <c r="CB269" i="41"/>
  <c r="CL269" i="41"/>
  <c r="AN269" i="41"/>
  <c r="AX269" i="41"/>
  <c r="BR269" i="41"/>
  <c r="BH269" i="41"/>
  <c r="AH224" i="41"/>
  <c r="BL224" i="41"/>
  <c r="BV224" i="41"/>
  <c r="BB224" i="41"/>
  <c r="AR224" i="41"/>
  <c r="CF224" i="41"/>
  <c r="AL224" i="41"/>
  <c r="BP224" i="41"/>
  <c r="BZ224" i="41"/>
  <c r="AV224" i="41"/>
  <c r="CJ224" i="41"/>
  <c r="BF224" i="41"/>
  <c r="BT225" i="41"/>
  <c r="AP225" i="41"/>
  <c r="CD225" i="41"/>
  <c r="AF225" i="41"/>
  <c r="BJ225" i="41"/>
  <c r="AZ225" i="41"/>
  <c r="CH225" i="41"/>
  <c r="AJ225" i="41"/>
  <c r="BX225" i="41"/>
  <c r="AT225" i="41"/>
  <c r="BN225" i="41"/>
  <c r="BD225" i="41"/>
  <c r="AN225" i="41"/>
  <c r="CB225" i="41"/>
  <c r="AX225" i="41"/>
  <c r="CL225" i="41"/>
  <c r="BH225" i="41"/>
  <c r="BR225" i="41"/>
  <c r="CF226" i="41"/>
  <c r="BB226" i="41"/>
  <c r="AR226" i="41"/>
  <c r="BV226" i="41"/>
  <c r="AH226" i="41"/>
  <c r="BL226" i="41"/>
  <c r="BF226" i="41"/>
  <c r="AV226" i="41"/>
  <c r="CJ226" i="41"/>
  <c r="AL226" i="41"/>
  <c r="BP226" i="41"/>
  <c r="BZ226" i="41"/>
  <c r="AZ227" i="41"/>
  <c r="BJ227" i="41"/>
  <c r="AP227" i="41"/>
  <c r="AF227" i="41"/>
  <c r="CD227" i="41"/>
  <c r="BT227" i="41"/>
  <c r="BD227" i="41"/>
  <c r="BN227" i="41"/>
  <c r="AJ227" i="41"/>
  <c r="CH227" i="41"/>
  <c r="BX227" i="41"/>
  <c r="AT227" i="41"/>
  <c r="BH227" i="41"/>
  <c r="BR227" i="41"/>
  <c r="CL227" i="41"/>
  <c r="CB227" i="41"/>
  <c r="AX227" i="41"/>
  <c r="AN227" i="41"/>
  <c r="BV228" i="41"/>
  <c r="BL228" i="41"/>
  <c r="AH228" i="41"/>
  <c r="AR228" i="41"/>
  <c r="BB228" i="41"/>
  <c r="CF228" i="41"/>
  <c r="BZ228" i="41"/>
  <c r="BP228" i="41"/>
  <c r="AL228" i="41"/>
  <c r="AV228" i="41"/>
  <c r="BF228" i="41"/>
  <c r="CJ228" i="41"/>
  <c r="AF229" i="41"/>
  <c r="AP229" i="41"/>
  <c r="BT229" i="41"/>
  <c r="CD229" i="41"/>
  <c r="BJ229" i="41"/>
  <c r="AZ229" i="41"/>
  <c r="AT229" i="41"/>
  <c r="BX229" i="41"/>
  <c r="CH229" i="41"/>
  <c r="AJ229" i="41"/>
  <c r="BD229" i="41"/>
  <c r="BN229" i="41"/>
  <c r="CB229" i="41"/>
  <c r="CL229" i="41"/>
  <c r="AN229" i="41"/>
  <c r="AX229" i="41"/>
  <c r="BR229" i="41"/>
  <c r="BH229" i="41"/>
  <c r="AR270" i="41"/>
  <c r="CF270" i="41"/>
  <c r="BB270" i="41"/>
  <c r="AH270" i="41"/>
  <c r="BV270" i="41"/>
  <c r="BL270" i="41"/>
  <c r="CJ270" i="41"/>
  <c r="BF270" i="41"/>
  <c r="AV270" i="41"/>
  <c r="BP270" i="41"/>
  <c r="AL270" i="41"/>
  <c r="BZ270" i="41"/>
  <c r="AP230" i="41"/>
  <c r="AZ230" i="41"/>
  <c r="CD230" i="41"/>
  <c r="BT230" i="41"/>
  <c r="BJ230" i="41"/>
  <c r="AF230" i="41"/>
  <c r="BD230" i="41"/>
  <c r="CH230" i="41"/>
  <c r="AT230" i="41"/>
  <c r="BN230" i="41"/>
  <c r="AJ230" i="41"/>
  <c r="BX230" i="41"/>
  <c r="CL230" i="41"/>
  <c r="AX230" i="41"/>
  <c r="BH230" i="41"/>
  <c r="AN230" i="41"/>
  <c r="CB230" i="41"/>
  <c r="BR230" i="41"/>
  <c r="CF51" i="41"/>
  <c r="AR51" i="41"/>
  <c r="BB51" i="41"/>
  <c r="BL51" i="41"/>
  <c r="AH51" i="41"/>
  <c r="BV51" i="41"/>
  <c r="AV51" i="41"/>
  <c r="CJ51" i="41"/>
  <c r="BF51" i="41"/>
  <c r="BP51" i="41"/>
  <c r="AL51" i="41"/>
  <c r="BZ51" i="41"/>
  <c r="AZ231" i="41"/>
  <c r="BJ231" i="41"/>
  <c r="CD231" i="41"/>
  <c r="BT231" i="41"/>
  <c r="AP231" i="41"/>
  <c r="AF231" i="41"/>
  <c r="BN231" i="41"/>
  <c r="BD231" i="41"/>
  <c r="BX231" i="41"/>
  <c r="AT231" i="41"/>
  <c r="AJ231" i="41"/>
  <c r="CH231" i="41"/>
  <c r="BH231" i="41"/>
  <c r="BR231" i="41"/>
  <c r="AX231" i="41"/>
  <c r="AN231" i="41"/>
  <c r="CL231" i="41"/>
  <c r="CB231" i="41"/>
  <c r="BL232" i="41"/>
  <c r="AH232" i="41"/>
  <c r="BV232" i="41"/>
  <c r="BB232" i="41"/>
  <c r="CF232" i="41"/>
  <c r="AR232" i="41"/>
  <c r="AL232" i="41"/>
  <c r="BZ232" i="41"/>
  <c r="BP232" i="41"/>
  <c r="CJ232" i="41"/>
  <c r="AV232" i="41"/>
  <c r="BF232" i="41"/>
  <c r="BT233" i="41"/>
  <c r="CD233" i="41"/>
  <c r="AF233" i="41"/>
  <c r="AP233" i="41"/>
  <c r="BJ233" i="41"/>
  <c r="AZ233" i="41"/>
  <c r="CH233" i="41"/>
  <c r="AJ233" i="41"/>
  <c r="AT233" i="41"/>
  <c r="BX233" i="41"/>
  <c r="BN233" i="41"/>
  <c r="BD233" i="41"/>
  <c r="AN233" i="41"/>
  <c r="AX233" i="41"/>
  <c r="CB233" i="41"/>
  <c r="CL233" i="41"/>
  <c r="BR233" i="41"/>
  <c r="BH233" i="41"/>
  <c r="CF234" i="41"/>
  <c r="BB234" i="41"/>
  <c r="AR234" i="41"/>
  <c r="BV234" i="41"/>
  <c r="AH234" i="41"/>
  <c r="BL234" i="41"/>
  <c r="BF234" i="41"/>
  <c r="AV234" i="41"/>
  <c r="CJ234" i="41"/>
  <c r="AL234" i="41"/>
  <c r="BP234" i="41"/>
  <c r="BZ234" i="41"/>
  <c r="AZ235" i="41"/>
  <c r="BJ235" i="41"/>
  <c r="AP235" i="41"/>
  <c r="AF235" i="41"/>
  <c r="CD235" i="41"/>
  <c r="BT235" i="41"/>
  <c r="BD235" i="41"/>
  <c r="BN235" i="41"/>
  <c r="AJ235" i="41"/>
  <c r="CH235" i="41"/>
  <c r="BX235" i="41"/>
  <c r="AT235" i="41"/>
  <c r="BH235" i="41"/>
  <c r="BR235" i="41"/>
  <c r="CL235" i="41"/>
  <c r="CB235" i="41"/>
  <c r="AX235" i="41"/>
  <c r="AN235" i="41"/>
  <c r="BV236" i="41"/>
  <c r="BL236" i="41"/>
  <c r="AH236" i="41"/>
  <c r="AR236" i="41"/>
  <c r="BB236" i="41"/>
  <c r="CF236" i="41"/>
  <c r="BZ236" i="41"/>
  <c r="BP236" i="41"/>
  <c r="AL236" i="41"/>
  <c r="AV236" i="41"/>
  <c r="BF236" i="41"/>
  <c r="CJ236" i="41"/>
  <c r="AF237" i="41"/>
  <c r="AP237" i="41"/>
  <c r="BT237" i="41"/>
  <c r="CD237" i="41"/>
  <c r="BJ237" i="41"/>
  <c r="AZ237" i="41"/>
  <c r="AT237" i="41"/>
  <c r="BX237" i="41"/>
  <c r="CH237" i="41"/>
  <c r="AJ237" i="41"/>
  <c r="BD237" i="41"/>
  <c r="BN237" i="41"/>
  <c r="CB237" i="41"/>
  <c r="CL237" i="41"/>
  <c r="AN237" i="41"/>
  <c r="AX237" i="41"/>
  <c r="BR237" i="41"/>
  <c r="BH237" i="41"/>
  <c r="CF238" i="41"/>
  <c r="AR238" i="41"/>
  <c r="BB238" i="41"/>
  <c r="AH238" i="41"/>
  <c r="BL238" i="41"/>
  <c r="BV238" i="41"/>
  <c r="CJ238" i="41"/>
  <c r="AV238" i="41"/>
  <c r="BF238" i="41"/>
  <c r="BP238" i="41"/>
  <c r="BZ238" i="41"/>
  <c r="AL238" i="41"/>
  <c r="AZ239" i="41"/>
  <c r="BJ239" i="41"/>
  <c r="BT239" i="41"/>
  <c r="AP239" i="41"/>
  <c r="AF239" i="41"/>
  <c r="CD239" i="41"/>
  <c r="BD239" i="41"/>
  <c r="BN239" i="41"/>
  <c r="AJ239" i="41"/>
  <c r="CH239" i="41"/>
  <c r="BX239" i="41"/>
  <c r="AT239" i="41"/>
  <c r="BH239" i="41"/>
  <c r="BR239" i="41"/>
  <c r="AN239" i="41"/>
  <c r="CL239" i="41"/>
  <c r="CB239" i="41"/>
  <c r="AX239" i="41"/>
  <c r="BV240" i="41"/>
  <c r="BL240" i="41"/>
  <c r="AH240" i="41"/>
  <c r="CF240" i="41"/>
  <c r="AR240" i="41"/>
  <c r="BB240" i="41"/>
  <c r="BZ240" i="41"/>
  <c r="BP240" i="41"/>
  <c r="AL240" i="41"/>
  <c r="AV240" i="41"/>
  <c r="BF240" i="41"/>
  <c r="CJ240" i="41"/>
  <c r="AF241" i="41"/>
  <c r="AP241" i="41"/>
  <c r="BT241" i="41"/>
  <c r="CD241" i="41"/>
  <c r="BJ241" i="41"/>
  <c r="AZ241" i="41"/>
  <c r="AJ241" i="41"/>
  <c r="AT241" i="41"/>
  <c r="BX241" i="41"/>
  <c r="CH241" i="41"/>
  <c r="BD241" i="41"/>
  <c r="BN241" i="41"/>
  <c r="CB241" i="41"/>
  <c r="CL241" i="41"/>
  <c r="AN241" i="41"/>
  <c r="AX241" i="41"/>
  <c r="BH241" i="41"/>
  <c r="BR241" i="41"/>
  <c r="AR242" i="41"/>
  <c r="CF242" i="41"/>
  <c r="BB242" i="41"/>
  <c r="AH242" i="41"/>
  <c r="BL242" i="41"/>
  <c r="BV242" i="41"/>
  <c r="AV242" i="41"/>
  <c r="CJ242" i="41"/>
  <c r="BF242" i="41"/>
  <c r="BP242" i="41"/>
  <c r="BZ242" i="41"/>
  <c r="AL242" i="41"/>
  <c r="BT102" i="41"/>
  <c r="AF102" i="41"/>
  <c r="CD102" i="41"/>
  <c r="AP102" i="41"/>
  <c r="AZ102" i="41"/>
  <c r="BJ102" i="41"/>
  <c r="AJ102" i="41"/>
  <c r="BX102" i="41"/>
  <c r="CH102" i="41"/>
  <c r="AT102" i="41"/>
  <c r="BD102" i="41"/>
  <c r="BN102" i="41"/>
  <c r="AN102" i="41"/>
  <c r="CB102" i="41"/>
  <c r="AX102" i="41"/>
  <c r="CL102" i="41"/>
  <c r="BH102" i="41"/>
  <c r="BR102" i="41"/>
  <c r="AR103" i="41"/>
  <c r="CF103" i="41"/>
  <c r="BB103" i="41"/>
  <c r="BL103" i="41"/>
  <c r="AH103" i="41"/>
  <c r="BV103" i="41"/>
  <c r="CJ103" i="41"/>
  <c r="AV103" i="41"/>
  <c r="BF103" i="41"/>
  <c r="BP103" i="41"/>
  <c r="AL103" i="41"/>
  <c r="BZ103" i="41"/>
  <c r="AZ104" i="41"/>
  <c r="BJ104" i="41"/>
  <c r="AF104" i="41"/>
  <c r="BT104" i="41"/>
  <c r="AP104" i="41"/>
  <c r="CD104" i="41"/>
  <c r="BD104" i="41"/>
  <c r="BN104" i="41"/>
  <c r="BX104" i="41"/>
  <c r="AJ104" i="41"/>
  <c r="AT104" i="41"/>
  <c r="CH104" i="41"/>
  <c r="BH104" i="41"/>
  <c r="BR104" i="41"/>
  <c r="CB104" i="41"/>
  <c r="AN104" i="41"/>
  <c r="CL104" i="41"/>
  <c r="AX104" i="41"/>
  <c r="BL105" i="41"/>
  <c r="AH105" i="41"/>
  <c r="BV105" i="41"/>
  <c r="CF105" i="41"/>
  <c r="AR105" i="41"/>
  <c r="BB105" i="41"/>
  <c r="BP105" i="41"/>
  <c r="AL105" i="41"/>
  <c r="BZ105" i="41"/>
  <c r="AV105" i="41"/>
  <c r="CJ105" i="41"/>
  <c r="BF105" i="41"/>
  <c r="AF106" i="41"/>
  <c r="BT106" i="41"/>
  <c r="AP106" i="41"/>
  <c r="CD106" i="41"/>
  <c r="AZ106" i="41"/>
  <c r="BJ106" i="41"/>
  <c r="BX106" i="41"/>
  <c r="AJ106" i="41"/>
  <c r="AT106" i="41"/>
  <c r="CH106" i="41"/>
  <c r="BD106" i="41"/>
  <c r="BN106" i="41"/>
  <c r="CB106" i="41"/>
  <c r="AN106" i="41"/>
  <c r="CL106" i="41"/>
  <c r="AX106" i="41"/>
  <c r="BH106" i="41"/>
  <c r="BR106" i="41"/>
  <c r="CF107" i="41"/>
  <c r="AR107" i="41"/>
  <c r="BB107" i="41"/>
  <c r="BL107" i="41"/>
  <c r="BV107" i="41"/>
  <c r="AH107" i="41"/>
  <c r="AV107" i="41"/>
  <c r="CJ107" i="41"/>
  <c r="BF107" i="41"/>
  <c r="BP107" i="41"/>
  <c r="BZ107" i="41"/>
  <c r="AL107" i="41"/>
  <c r="AZ108" i="41"/>
  <c r="BJ108" i="41"/>
  <c r="BT108" i="41"/>
  <c r="AF108" i="41"/>
  <c r="CD108" i="41"/>
  <c r="AP108" i="41"/>
  <c r="BD108" i="41"/>
  <c r="BN108" i="41"/>
  <c r="AJ108" i="41"/>
  <c r="BX108" i="41"/>
  <c r="CH108" i="41"/>
  <c r="AT108" i="41"/>
  <c r="BH108" i="41"/>
  <c r="BR108" i="41"/>
  <c r="AN108" i="41"/>
  <c r="CB108" i="41"/>
  <c r="AX108" i="41"/>
  <c r="CL108" i="41"/>
  <c r="BL109" i="41"/>
  <c r="BV109" i="41"/>
  <c r="AH109" i="41"/>
  <c r="AR109" i="41"/>
  <c r="CF109" i="41"/>
  <c r="BB109" i="41"/>
  <c r="BP109" i="41"/>
  <c r="BZ109" i="41"/>
  <c r="AL109" i="41"/>
  <c r="CJ109" i="41"/>
  <c r="AV109" i="41"/>
  <c r="BF109" i="41"/>
  <c r="BT110" i="41"/>
  <c r="AF110" i="41"/>
  <c r="CD110" i="41"/>
  <c r="AP110" i="41"/>
  <c r="AZ110" i="41"/>
  <c r="BJ110" i="41"/>
  <c r="AJ110" i="41"/>
  <c r="BX110" i="41"/>
  <c r="CH110" i="41"/>
  <c r="AT110" i="41"/>
  <c r="BD110" i="41"/>
  <c r="BN110" i="41"/>
  <c r="AN110" i="41"/>
  <c r="CB110" i="41"/>
  <c r="AX110" i="41"/>
  <c r="CL110" i="41"/>
  <c r="BH110" i="41"/>
  <c r="BR110" i="41"/>
  <c r="AR111" i="41"/>
  <c r="CF111" i="41"/>
  <c r="BB111" i="41"/>
  <c r="BL111" i="41"/>
  <c r="AH111" i="41"/>
  <c r="BV111" i="41"/>
  <c r="CJ111" i="41"/>
  <c r="AV111" i="41"/>
  <c r="BF111" i="41"/>
  <c r="BP111" i="41"/>
  <c r="AL111" i="41"/>
  <c r="BZ111" i="41"/>
  <c r="AZ112" i="41"/>
  <c r="BJ112" i="41"/>
  <c r="AF112" i="41"/>
  <c r="BT112" i="41"/>
  <c r="AP112" i="41"/>
  <c r="CD112" i="41"/>
  <c r="BD112" i="41"/>
  <c r="BN112" i="41"/>
  <c r="BX112" i="41"/>
  <c r="AJ112" i="41"/>
  <c r="AT112" i="41"/>
  <c r="CH112" i="41"/>
  <c r="BH112" i="41"/>
  <c r="BR112" i="41"/>
  <c r="CB112" i="41"/>
  <c r="AN112" i="41"/>
  <c r="CL112" i="41"/>
  <c r="AX112" i="41"/>
  <c r="BL113" i="41"/>
  <c r="AH113" i="41"/>
  <c r="BV113" i="41"/>
  <c r="CF113" i="41"/>
  <c r="AR113" i="41"/>
  <c r="BB113" i="41"/>
  <c r="BP113" i="41"/>
  <c r="AL113" i="41"/>
  <c r="BZ113" i="41"/>
  <c r="AV113" i="41"/>
  <c r="CJ113" i="41"/>
  <c r="BF113" i="41"/>
  <c r="AF114" i="41"/>
  <c r="BT114" i="41"/>
  <c r="AP114" i="41"/>
  <c r="CD114" i="41"/>
  <c r="AZ114" i="41"/>
  <c r="BJ114" i="41"/>
  <c r="BX114" i="41"/>
  <c r="AJ114" i="41"/>
  <c r="AT114" i="41"/>
  <c r="CH114" i="41"/>
  <c r="BD114" i="41"/>
  <c r="BN114" i="41"/>
  <c r="CB114" i="41"/>
  <c r="AN114" i="41"/>
  <c r="CL114" i="41"/>
  <c r="AX114" i="41"/>
  <c r="BH114" i="41"/>
  <c r="BR114" i="41"/>
  <c r="CF115" i="41"/>
  <c r="AR115" i="41"/>
  <c r="BB115" i="41"/>
  <c r="BL115" i="41"/>
  <c r="BV115" i="41"/>
  <c r="AH115" i="41"/>
  <c r="AV115" i="41"/>
  <c r="CJ115" i="41"/>
  <c r="BF115" i="41"/>
  <c r="BP115" i="41"/>
  <c r="BZ115" i="41"/>
  <c r="AL115" i="41"/>
  <c r="AZ116" i="41"/>
  <c r="BJ116" i="41"/>
  <c r="BT116" i="41"/>
  <c r="AF116" i="41"/>
  <c r="CD116" i="41"/>
  <c r="AP116" i="41"/>
  <c r="BD116" i="41"/>
  <c r="BN116" i="41"/>
  <c r="AJ116" i="41"/>
  <c r="BX116" i="41"/>
  <c r="CH116" i="41"/>
  <c r="AT116" i="41"/>
  <c r="BH116" i="41"/>
  <c r="BR116" i="41"/>
  <c r="AN116" i="41"/>
  <c r="CB116" i="41"/>
  <c r="AX116" i="41"/>
  <c r="CL116" i="41"/>
  <c r="BL117" i="41"/>
  <c r="BV117" i="41"/>
  <c r="AH117" i="41"/>
  <c r="AR117" i="41"/>
  <c r="CF117" i="41"/>
  <c r="BB117" i="41"/>
  <c r="BP117" i="41"/>
  <c r="AL117" i="41"/>
  <c r="BZ117" i="41"/>
  <c r="CJ117" i="41"/>
  <c r="AV117" i="41"/>
  <c r="BF117" i="41"/>
  <c r="BT118" i="41"/>
  <c r="AF118" i="41"/>
  <c r="CD118" i="41"/>
  <c r="AP118" i="41"/>
  <c r="AZ118" i="41"/>
  <c r="BJ118" i="41"/>
  <c r="AJ118" i="41"/>
  <c r="BX118" i="41"/>
  <c r="AT118" i="41"/>
  <c r="CH118" i="41"/>
  <c r="BD118" i="41"/>
  <c r="BN118" i="41"/>
  <c r="AN118" i="41"/>
  <c r="CB118" i="41"/>
  <c r="AX118" i="41"/>
  <c r="CL118" i="41"/>
  <c r="BH118" i="41"/>
  <c r="BR118" i="41"/>
  <c r="AR119" i="41"/>
  <c r="CF119" i="41"/>
  <c r="BB119" i="41"/>
  <c r="BL119" i="41"/>
  <c r="AH119" i="41"/>
  <c r="BV119" i="41"/>
  <c r="CJ119" i="41"/>
  <c r="AV119" i="41"/>
  <c r="BF119" i="41"/>
  <c r="BP119" i="41"/>
  <c r="AL119" i="41"/>
  <c r="BZ119" i="41"/>
  <c r="AZ120" i="41"/>
  <c r="BJ120" i="41"/>
  <c r="AF120" i="41"/>
  <c r="BT120" i="41"/>
  <c r="AP120" i="41"/>
  <c r="CD120" i="41"/>
  <c r="BD120" i="41"/>
  <c r="BN120" i="41"/>
  <c r="BX120" i="41"/>
  <c r="AJ120" i="41"/>
  <c r="AT120" i="41"/>
  <c r="CH120" i="41"/>
  <c r="BH120" i="41"/>
  <c r="BR120" i="41"/>
  <c r="CB120" i="41"/>
  <c r="AN120" i="41"/>
  <c r="CL120" i="41"/>
  <c r="AX120" i="41"/>
  <c r="BL121" i="41"/>
  <c r="AH121" i="41"/>
  <c r="BV121" i="41"/>
  <c r="CF121" i="41"/>
  <c r="AR121" i="41"/>
  <c r="BB121" i="41"/>
  <c r="BP121" i="41"/>
  <c r="BZ121" i="41"/>
  <c r="AL121" i="41"/>
  <c r="AV121" i="41"/>
  <c r="CJ121" i="41"/>
  <c r="BF121" i="41"/>
  <c r="AF122" i="41"/>
  <c r="BT122" i="41"/>
  <c r="AP122" i="41"/>
  <c r="CD122" i="41"/>
  <c r="AZ122" i="41"/>
  <c r="BJ122" i="41"/>
  <c r="BX122" i="41"/>
  <c r="AJ122" i="41"/>
  <c r="CH122" i="41"/>
  <c r="AT122" i="41"/>
  <c r="BD122" i="41"/>
  <c r="BN122" i="41"/>
  <c r="CB122" i="41"/>
  <c r="AN122" i="41"/>
  <c r="CL122" i="41"/>
  <c r="AX122" i="41"/>
  <c r="BH122" i="41"/>
  <c r="BR122" i="41"/>
  <c r="CF123" i="41"/>
  <c r="AR123" i="41"/>
  <c r="BB123" i="41"/>
  <c r="BL123" i="41"/>
  <c r="BV123" i="41"/>
  <c r="AH123" i="41"/>
  <c r="AV123" i="41"/>
  <c r="CJ123" i="41"/>
  <c r="BF123" i="41"/>
  <c r="BP123" i="41"/>
  <c r="BZ123" i="41"/>
  <c r="AL123" i="41"/>
  <c r="AZ124" i="41"/>
  <c r="BJ124" i="41"/>
  <c r="BT124" i="41"/>
  <c r="AF124" i="41"/>
  <c r="CD124" i="41"/>
  <c r="AP124" i="41"/>
  <c r="BD124" i="41"/>
  <c r="BN124" i="41"/>
  <c r="AJ124" i="41"/>
  <c r="BX124" i="41"/>
  <c r="CH124" i="41"/>
  <c r="AT124" i="41"/>
  <c r="BH124" i="41"/>
  <c r="BR124" i="41"/>
  <c r="AN124" i="41"/>
  <c r="CB124" i="41"/>
  <c r="AX124" i="41"/>
  <c r="CL124" i="41"/>
  <c r="BV138" i="41"/>
  <c r="AH138" i="41"/>
  <c r="AR138" i="41"/>
  <c r="CF138" i="41"/>
  <c r="BB138" i="41"/>
  <c r="BL138" i="41"/>
  <c r="AL138" i="41"/>
  <c r="BZ138" i="41"/>
  <c r="AV138" i="41"/>
  <c r="CJ138" i="41"/>
  <c r="BF138" i="41"/>
  <c r="BP138" i="41"/>
  <c r="CD139" i="41"/>
  <c r="AP139" i="41"/>
  <c r="AZ139" i="41"/>
  <c r="BJ139" i="41"/>
  <c r="AF139" i="41"/>
  <c r="BT139" i="41"/>
  <c r="AT139" i="41"/>
  <c r="CH139" i="41"/>
  <c r="BD139" i="41"/>
  <c r="BN139" i="41"/>
  <c r="AJ139" i="41"/>
  <c r="BX139" i="41"/>
  <c r="AX139" i="41"/>
  <c r="CL139" i="41"/>
  <c r="BH139" i="41"/>
  <c r="BR139" i="41"/>
  <c r="AN139" i="41"/>
  <c r="CB139" i="41"/>
  <c r="BB140" i="41"/>
  <c r="BL140" i="41"/>
  <c r="AH140" i="41"/>
  <c r="BV140" i="41"/>
  <c r="AR140" i="41"/>
  <c r="CF140" i="41"/>
  <c r="BF140" i="41"/>
  <c r="BP140" i="41"/>
  <c r="BZ140" i="41"/>
  <c r="AL140" i="41"/>
  <c r="CJ140" i="41"/>
  <c r="AV140" i="41"/>
  <c r="BJ141" i="41"/>
  <c r="BT141" i="41"/>
  <c r="AF141" i="41"/>
  <c r="CD141" i="41"/>
  <c r="AP141" i="41"/>
  <c r="AZ141" i="41"/>
  <c r="BN141" i="41"/>
  <c r="AJ141" i="41"/>
  <c r="BX141" i="41"/>
  <c r="AT141" i="41"/>
  <c r="CH141" i="41"/>
  <c r="BD141" i="41"/>
  <c r="BR141" i="41"/>
  <c r="AN141" i="41"/>
  <c r="CB141" i="41"/>
  <c r="AX141" i="41"/>
  <c r="CL141" i="41"/>
  <c r="BH141" i="41"/>
  <c r="AH142" i="41"/>
  <c r="BV142" i="41"/>
  <c r="CF142" i="41"/>
  <c r="AR142" i="41"/>
  <c r="BB142" i="41"/>
  <c r="BL142" i="41"/>
  <c r="BZ142" i="41"/>
  <c r="AL142" i="41"/>
  <c r="AV142" i="41"/>
  <c r="CJ142" i="41"/>
  <c r="BF142" i="41"/>
  <c r="BP142" i="41"/>
  <c r="CD143" i="41"/>
  <c r="AP143" i="41"/>
  <c r="AZ143" i="41"/>
  <c r="BJ143" i="41"/>
  <c r="AF143" i="41"/>
  <c r="BT143" i="41"/>
  <c r="AT143" i="41"/>
  <c r="CH143" i="41"/>
  <c r="BD143" i="41"/>
  <c r="BN143" i="41"/>
  <c r="AJ143" i="41"/>
  <c r="BX143" i="41"/>
  <c r="AX143" i="41"/>
  <c r="CL143" i="41"/>
  <c r="BH143" i="41"/>
  <c r="BR143" i="41"/>
  <c r="CB143" i="41"/>
  <c r="AN143" i="41"/>
  <c r="BB144" i="41"/>
  <c r="BL144" i="41"/>
  <c r="BV144" i="41"/>
  <c r="AH144" i="41"/>
  <c r="AR144" i="41"/>
  <c r="CF144" i="41"/>
  <c r="BF144" i="41"/>
  <c r="BP144" i="41"/>
  <c r="AL144" i="41"/>
  <c r="BZ144" i="41"/>
  <c r="AV144" i="41"/>
  <c r="CJ144" i="41"/>
  <c r="BJ145" i="41"/>
  <c r="AF145" i="41"/>
  <c r="BT145" i="41"/>
  <c r="AP145" i="41"/>
  <c r="CD145" i="41"/>
  <c r="AZ145" i="41"/>
  <c r="BN145" i="41"/>
  <c r="BX145" i="41"/>
  <c r="AJ145" i="41"/>
  <c r="CH145" i="41"/>
  <c r="AT145" i="41"/>
  <c r="BD145" i="41"/>
  <c r="BR145" i="41"/>
  <c r="CB145" i="41"/>
  <c r="AN145" i="41"/>
  <c r="CL145" i="41"/>
  <c r="AX145" i="41"/>
  <c r="BH145" i="41"/>
  <c r="BV146" i="41"/>
  <c r="AH146" i="41"/>
  <c r="AR146" i="41"/>
  <c r="CF146" i="41"/>
  <c r="BB146" i="41"/>
  <c r="BL146" i="41"/>
  <c r="AL146" i="41"/>
  <c r="BZ146" i="41"/>
  <c r="CJ146" i="41"/>
  <c r="AV146" i="41"/>
  <c r="BF146" i="41"/>
  <c r="BP146" i="41"/>
  <c r="AP147" i="41"/>
  <c r="CD147" i="41"/>
  <c r="AZ147" i="41"/>
  <c r="BJ147" i="41"/>
  <c r="BT147" i="41"/>
  <c r="AF147" i="41"/>
  <c r="CH147" i="41"/>
  <c r="AT147" i="41"/>
  <c r="BD147" i="41"/>
  <c r="BN147" i="41"/>
  <c r="BX147" i="41"/>
  <c r="AJ147" i="41"/>
  <c r="CL147" i="41"/>
  <c r="AX147" i="41"/>
  <c r="BH147" i="41"/>
  <c r="BR147" i="41"/>
  <c r="AN147" i="41"/>
  <c r="CB147" i="41"/>
  <c r="BB148" i="41"/>
  <c r="BL148" i="41"/>
  <c r="AH148" i="41"/>
  <c r="BV148" i="41"/>
  <c r="CF148" i="41"/>
  <c r="AR148" i="41"/>
  <c r="BF148" i="41"/>
  <c r="BP148" i="41"/>
  <c r="BZ148" i="41"/>
  <c r="AL148" i="41"/>
  <c r="CJ148" i="41"/>
  <c r="AV148" i="41"/>
  <c r="BJ149" i="41"/>
  <c r="BT149" i="41"/>
  <c r="AF149" i="41"/>
  <c r="CD149" i="41"/>
  <c r="AP149" i="41"/>
  <c r="AZ149" i="41"/>
  <c r="BN149" i="41"/>
  <c r="AJ149" i="41"/>
  <c r="BX149" i="41"/>
  <c r="AT149" i="41"/>
  <c r="CH149" i="41"/>
  <c r="BD149" i="41"/>
  <c r="BR149" i="41"/>
  <c r="AN149" i="41"/>
  <c r="CB149" i="41"/>
  <c r="AX149" i="41"/>
  <c r="CL149" i="41"/>
  <c r="BH149" i="41"/>
  <c r="AH150" i="41"/>
  <c r="BV150" i="41"/>
  <c r="CF150" i="41"/>
  <c r="AR150" i="41"/>
  <c r="BB150" i="41"/>
  <c r="BL150" i="41"/>
  <c r="BZ150" i="41"/>
  <c r="AL150" i="41"/>
  <c r="AV150" i="41"/>
  <c r="CJ150" i="41"/>
  <c r="BF150" i="41"/>
  <c r="BP150" i="41"/>
  <c r="CD151" i="41"/>
  <c r="AP151" i="41"/>
  <c r="AZ151" i="41"/>
  <c r="BJ151" i="41"/>
  <c r="AF151" i="41"/>
  <c r="BT151" i="41"/>
  <c r="AT151" i="41"/>
  <c r="CH151" i="41"/>
  <c r="BD151" i="41"/>
  <c r="BN151" i="41"/>
  <c r="AJ151" i="41"/>
  <c r="BX151" i="41"/>
  <c r="AX151" i="41"/>
  <c r="CL151" i="41"/>
  <c r="BH151" i="41"/>
  <c r="BR151" i="41"/>
  <c r="CB151" i="41"/>
  <c r="AN151" i="41"/>
  <c r="BB152" i="41"/>
  <c r="BL152" i="41"/>
  <c r="BV152" i="41"/>
  <c r="AH152" i="41"/>
  <c r="AR152" i="41"/>
  <c r="CF152" i="41"/>
  <c r="BF152" i="41"/>
  <c r="BP152" i="41"/>
  <c r="AL152" i="41"/>
  <c r="BZ152" i="41"/>
  <c r="AV152" i="41"/>
  <c r="CJ152" i="41"/>
  <c r="BJ153" i="41"/>
  <c r="AF153" i="41"/>
  <c r="BT153" i="41"/>
  <c r="AP153" i="41"/>
  <c r="CD153" i="41"/>
  <c r="AZ153" i="41"/>
  <c r="BN153" i="41"/>
  <c r="BX153" i="41"/>
  <c r="AJ153" i="41"/>
  <c r="CH153" i="41"/>
  <c r="AT153" i="41"/>
  <c r="BD153" i="41"/>
  <c r="BR153" i="41"/>
  <c r="CB153" i="41"/>
  <c r="AN153" i="41"/>
  <c r="CL153" i="41"/>
  <c r="AX153" i="41"/>
  <c r="BH153" i="41"/>
  <c r="BV154" i="41"/>
  <c r="AH154" i="41"/>
  <c r="AR154" i="41"/>
  <c r="CF154" i="41"/>
  <c r="BB154" i="41"/>
  <c r="BL154" i="41"/>
  <c r="BZ154" i="41"/>
  <c r="AL154" i="41"/>
  <c r="CJ154" i="41"/>
  <c r="AV154" i="41"/>
  <c r="BF154" i="41"/>
  <c r="BP154" i="41"/>
  <c r="AP155" i="41"/>
  <c r="CD155" i="41"/>
  <c r="AZ155" i="41"/>
  <c r="BJ155" i="41"/>
  <c r="BT155" i="41"/>
  <c r="AF155" i="41"/>
  <c r="AT155" i="41"/>
  <c r="CH155" i="41"/>
  <c r="BD155" i="41"/>
  <c r="BN155" i="41"/>
  <c r="BX155" i="41"/>
  <c r="AJ155" i="41"/>
  <c r="CL155" i="41"/>
  <c r="AX155" i="41"/>
  <c r="BH155" i="41"/>
  <c r="BR155" i="41"/>
  <c r="AN155" i="41"/>
  <c r="CB155" i="41"/>
  <c r="BB156" i="41"/>
  <c r="BL156" i="41"/>
  <c r="AH156" i="41"/>
  <c r="BV156" i="41"/>
  <c r="CF156" i="41"/>
  <c r="AR156" i="41"/>
  <c r="BF156" i="41"/>
  <c r="BP156" i="41"/>
  <c r="BZ156" i="41"/>
  <c r="AL156" i="41"/>
  <c r="CJ156" i="41"/>
  <c r="AV156" i="41"/>
  <c r="BJ157" i="41"/>
  <c r="BT157" i="41"/>
  <c r="AF157" i="41"/>
  <c r="CD157" i="41"/>
  <c r="AP157" i="41"/>
  <c r="AZ157" i="41"/>
  <c r="BN157" i="41"/>
  <c r="AJ157" i="41"/>
  <c r="BX157" i="41"/>
  <c r="AT157" i="41"/>
  <c r="CH157" i="41"/>
  <c r="BD157" i="41"/>
  <c r="BR157" i="41"/>
  <c r="AN157" i="41"/>
  <c r="CB157" i="41"/>
  <c r="AX157" i="41"/>
  <c r="CL157" i="41"/>
  <c r="BH157" i="41"/>
  <c r="BV158" i="41"/>
  <c r="AH158" i="41"/>
  <c r="CF158" i="41"/>
  <c r="AR158" i="41"/>
  <c r="BB158" i="41"/>
  <c r="BL158" i="41"/>
  <c r="AL158" i="41"/>
  <c r="BZ158" i="41"/>
  <c r="AV158" i="41"/>
  <c r="CJ158" i="41"/>
  <c r="BF158" i="41"/>
  <c r="BP158" i="41"/>
  <c r="AP159" i="41"/>
  <c r="CD159" i="41"/>
  <c r="AZ159" i="41"/>
  <c r="BJ159" i="41"/>
  <c r="AF159" i="41"/>
  <c r="BT159" i="41"/>
  <c r="CH159" i="41"/>
  <c r="AT159" i="41"/>
  <c r="BD159" i="41"/>
  <c r="BN159" i="41"/>
  <c r="AJ159" i="41"/>
  <c r="BX159" i="41"/>
  <c r="CL159" i="41"/>
  <c r="AX159" i="41"/>
  <c r="BH159" i="41"/>
  <c r="BR159" i="41"/>
  <c r="AN159" i="41"/>
  <c r="CB159" i="41"/>
  <c r="BB160" i="41"/>
  <c r="BL160" i="41"/>
  <c r="BV160" i="41"/>
  <c r="AH160" i="41"/>
  <c r="AR160" i="41"/>
  <c r="CF160" i="41"/>
  <c r="BF160" i="41"/>
  <c r="BP160" i="41"/>
  <c r="AL160" i="41"/>
  <c r="BZ160" i="41"/>
  <c r="AV160" i="41"/>
  <c r="CJ160" i="41"/>
  <c r="BJ161" i="41"/>
  <c r="AF161" i="41"/>
  <c r="BT161" i="41"/>
  <c r="AP161" i="41"/>
  <c r="CD161" i="41"/>
  <c r="AZ161" i="41"/>
  <c r="BN161" i="41"/>
  <c r="BX161" i="41"/>
  <c r="AJ161" i="41"/>
  <c r="CH161" i="41"/>
  <c r="AT161" i="41"/>
  <c r="BD161" i="41"/>
  <c r="BR161" i="41"/>
  <c r="CB161" i="41"/>
  <c r="AN161" i="41"/>
  <c r="CL161" i="41"/>
  <c r="AX161" i="41"/>
  <c r="BH161" i="41"/>
  <c r="AH162" i="41"/>
  <c r="BV162" i="41"/>
  <c r="AR162" i="41"/>
  <c r="CF162" i="41"/>
  <c r="BB162" i="41"/>
  <c r="BL162" i="41"/>
  <c r="BZ162" i="41"/>
  <c r="AL162" i="41"/>
  <c r="CJ162" i="41"/>
  <c r="AV162" i="41"/>
  <c r="BF162" i="41"/>
  <c r="BP162" i="41"/>
  <c r="CD163" i="41"/>
  <c r="AP163" i="41"/>
  <c r="AZ163" i="41"/>
  <c r="BJ163" i="41"/>
  <c r="BT163" i="41"/>
  <c r="AF163" i="41"/>
  <c r="AT163" i="41"/>
  <c r="CH163" i="41"/>
  <c r="BD163" i="41"/>
  <c r="BN163" i="41"/>
  <c r="BX163" i="41"/>
  <c r="AJ163" i="41"/>
  <c r="AX163" i="41"/>
  <c r="CL163" i="41"/>
  <c r="BH163" i="41"/>
  <c r="BR163" i="41"/>
  <c r="AN163" i="41"/>
  <c r="CB163" i="41"/>
  <c r="BB164" i="41"/>
  <c r="BL164" i="41"/>
  <c r="AH164" i="41"/>
  <c r="BV164" i="41"/>
  <c r="AR164" i="41"/>
  <c r="CF164" i="41"/>
  <c r="BF164" i="41"/>
  <c r="BP164" i="41"/>
  <c r="BZ164" i="41"/>
  <c r="AL164" i="41"/>
  <c r="CJ164" i="41"/>
  <c r="AV164" i="41"/>
  <c r="BJ165" i="41"/>
  <c r="BT165" i="41"/>
  <c r="AF165" i="41"/>
  <c r="AP165" i="41"/>
  <c r="CD165" i="41"/>
  <c r="AZ165" i="41"/>
  <c r="BN165" i="41"/>
  <c r="AJ165" i="41"/>
  <c r="BX165" i="41"/>
  <c r="AT165" i="41"/>
  <c r="CH165" i="41"/>
  <c r="BD165" i="41"/>
  <c r="BR165" i="41"/>
  <c r="AN165" i="41"/>
  <c r="CB165" i="41"/>
  <c r="AX165" i="41"/>
  <c r="CL165" i="41"/>
  <c r="BH165" i="41"/>
  <c r="AH166" i="41"/>
  <c r="BV166" i="41"/>
  <c r="CF166" i="41"/>
  <c r="AR166" i="41"/>
  <c r="BB166" i="41"/>
  <c r="BL166" i="41"/>
  <c r="AL166" i="41"/>
  <c r="BZ166" i="41"/>
  <c r="AV166" i="41"/>
  <c r="CJ166" i="41"/>
  <c r="BF166" i="41"/>
  <c r="BP166" i="41"/>
  <c r="CD167" i="41"/>
  <c r="AP167" i="41"/>
  <c r="AZ167" i="41"/>
  <c r="BJ167" i="41"/>
  <c r="AF167" i="41"/>
  <c r="BT167" i="41"/>
  <c r="AT167" i="41"/>
  <c r="CH167" i="41"/>
  <c r="BD167" i="41"/>
  <c r="BN167" i="41"/>
  <c r="AJ167" i="41"/>
  <c r="BX167" i="41"/>
  <c r="AX167" i="41"/>
  <c r="CL167" i="41"/>
  <c r="BH167" i="41"/>
  <c r="BR167" i="41"/>
  <c r="CB167" i="41"/>
  <c r="AN167" i="41"/>
  <c r="BB168" i="41"/>
  <c r="BL168" i="41"/>
  <c r="AH168" i="41"/>
  <c r="BV168" i="41"/>
  <c r="AR168" i="41"/>
  <c r="CF168" i="41"/>
  <c r="BF168" i="41"/>
  <c r="BP168" i="41"/>
  <c r="AL168" i="41"/>
  <c r="BZ168" i="41"/>
  <c r="AV168" i="41"/>
  <c r="CJ168" i="41"/>
  <c r="BJ169" i="41"/>
  <c r="AF169" i="41"/>
  <c r="BT169" i="41"/>
  <c r="CD169" i="41"/>
  <c r="AP169" i="41"/>
  <c r="AZ169" i="41"/>
  <c r="BN169" i="41"/>
  <c r="BX169" i="41"/>
  <c r="AJ169" i="41"/>
  <c r="CH169" i="41"/>
  <c r="AT169" i="41"/>
  <c r="BD169" i="41"/>
  <c r="BR169" i="41"/>
  <c r="CB169" i="41"/>
  <c r="AN169" i="41"/>
  <c r="AX169" i="41"/>
  <c r="CL169" i="41"/>
  <c r="BH169" i="41"/>
  <c r="BV170" i="41"/>
  <c r="AH170" i="41"/>
  <c r="AR170" i="41"/>
  <c r="CF170" i="41"/>
  <c r="BB170" i="41"/>
  <c r="BL170" i="41"/>
  <c r="AL170" i="41"/>
  <c r="BZ170" i="41"/>
  <c r="CJ170" i="41"/>
  <c r="AV170" i="41"/>
  <c r="BF170" i="41"/>
  <c r="BP170" i="41"/>
  <c r="AP171" i="41"/>
  <c r="CD171" i="41"/>
  <c r="AZ171" i="41"/>
  <c r="BJ171" i="41"/>
  <c r="AF171" i="41"/>
  <c r="BT171" i="41"/>
  <c r="CH171" i="41"/>
  <c r="AT171" i="41"/>
  <c r="BD171" i="41"/>
  <c r="BN171" i="41"/>
  <c r="BX171" i="41"/>
  <c r="AJ171" i="41"/>
  <c r="CL171" i="41"/>
  <c r="AX171" i="41"/>
  <c r="BH171" i="41"/>
  <c r="BR171" i="41"/>
  <c r="CB171" i="41"/>
  <c r="AN171" i="41"/>
  <c r="BB172" i="41"/>
  <c r="BL172" i="41"/>
  <c r="BV172" i="41"/>
  <c r="AH172" i="41"/>
  <c r="AR172" i="41"/>
  <c r="CF172" i="41"/>
  <c r="BF172" i="41"/>
  <c r="BP172" i="41"/>
  <c r="BZ172" i="41"/>
  <c r="AL172" i="41"/>
  <c r="CJ172" i="41"/>
  <c r="AV172" i="41"/>
  <c r="BJ173" i="41"/>
  <c r="BT173" i="41"/>
  <c r="AF173" i="41"/>
  <c r="AP173" i="41"/>
  <c r="CD173" i="41"/>
  <c r="AZ173" i="41"/>
  <c r="BN173" i="41"/>
  <c r="AJ173" i="41"/>
  <c r="BX173" i="41"/>
  <c r="AT173" i="41"/>
  <c r="CH173" i="41"/>
  <c r="BD173" i="41"/>
  <c r="BR173" i="41"/>
  <c r="AN173" i="41"/>
  <c r="CB173" i="41"/>
  <c r="CL173" i="41"/>
  <c r="AX173" i="41"/>
  <c r="BH173" i="41"/>
  <c r="AH174" i="41"/>
  <c r="BV174" i="41"/>
  <c r="CF174" i="41"/>
  <c r="AR174" i="41"/>
  <c r="BB174" i="41"/>
  <c r="BL174" i="41"/>
  <c r="BZ174" i="41"/>
  <c r="AL174" i="41"/>
  <c r="AV174" i="41"/>
  <c r="CJ174" i="41"/>
  <c r="BF174" i="41"/>
  <c r="BP174" i="41"/>
  <c r="CD175" i="41"/>
  <c r="AP175" i="41"/>
  <c r="AZ175" i="41"/>
  <c r="BJ175" i="41"/>
  <c r="BT175" i="41"/>
  <c r="AF175" i="41"/>
  <c r="AT175" i="41"/>
  <c r="CH175" i="41"/>
  <c r="BD175" i="41"/>
  <c r="BN175" i="41"/>
  <c r="AJ175" i="41"/>
  <c r="BX175" i="41"/>
  <c r="AX175" i="41"/>
  <c r="CL175" i="41"/>
  <c r="BH175" i="41"/>
  <c r="BR175" i="41"/>
  <c r="AN175" i="41"/>
  <c r="CB175" i="41"/>
  <c r="BV331" i="41"/>
  <c r="AR331" i="41"/>
  <c r="AH331" i="41"/>
  <c r="CF331" i="41"/>
  <c r="BB331" i="41"/>
  <c r="BL331" i="41"/>
  <c r="BZ331" i="41"/>
  <c r="AV331" i="41"/>
  <c r="AL331" i="41"/>
  <c r="CJ331" i="41"/>
  <c r="BF331" i="41"/>
  <c r="BP331" i="41"/>
  <c r="BT282" i="41"/>
  <c r="CD282" i="41"/>
  <c r="BJ282" i="41"/>
  <c r="AP282" i="41"/>
  <c r="AZ282" i="41"/>
  <c r="AF282" i="41"/>
  <c r="BX282" i="41"/>
  <c r="CH282" i="41"/>
  <c r="BN282" i="41"/>
  <c r="AT282" i="41"/>
  <c r="BD282" i="41"/>
  <c r="AJ282" i="41"/>
  <c r="CB282" i="41"/>
  <c r="CL282" i="41"/>
  <c r="BR282" i="41"/>
  <c r="AX282" i="41"/>
  <c r="BH282" i="41"/>
  <c r="AN282" i="41"/>
  <c r="BV283" i="41"/>
  <c r="BB283" i="41"/>
  <c r="AH283" i="41"/>
  <c r="CF283" i="41"/>
  <c r="BL283" i="41"/>
  <c r="AR283" i="41"/>
  <c r="BZ283" i="41"/>
  <c r="BF283" i="41"/>
  <c r="AL283" i="41"/>
  <c r="CJ283" i="41"/>
  <c r="BP283" i="41"/>
  <c r="AV283" i="41"/>
  <c r="BT284" i="41"/>
  <c r="AZ284" i="41"/>
  <c r="AF284" i="41"/>
  <c r="CD284" i="41"/>
  <c r="BJ284" i="41"/>
  <c r="AP284" i="41"/>
  <c r="BX284" i="41"/>
  <c r="BD284" i="41"/>
  <c r="AJ284" i="41"/>
  <c r="CH284" i="41"/>
  <c r="BN284" i="41"/>
  <c r="AT284" i="41"/>
  <c r="CB284" i="41"/>
  <c r="BH284" i="41"/>
  <c r="AN284" i="41"/>
  <c r="CL284" i="41"/>
  <c r="BR284" i="41"/>
  <c r="AX284" i="41"/>
  <c r="BV285" i="41"/>
  <c r="BB285" i="41"/>
  <c r="AH285" i="41"/>
  <c r="CF285" i="41"/>
  <c r="BL285" i="41"/>
  <c r="AR285" i="41"/>
  <c r="BZ285" i="41"/>
  <c r="BF285" i="41"/>
  <c r="AL285" i="41"/>
  <c r="CJ285" i="41"/>
  <c r="BP285" i="41"/>
  <c r="AV285" i="41"/>
  <c r="BT286" i="41"/>
  <c r="AZ286" i="41"/>
  <c r="AF286" i="41"/>
  <c r="CD286" i="41"/>
  <c r="BJ286" i="41"/>
  <c r="AP286" i="41"/>
  <c r="BX286" i="41"/>
  <c r="BD286" i="41"/>
  <c r="AJ286" i="41"/>
  <c r="CH286" i="41"/>
  <c r="BN286" i="41"/>
  <c r="AT286" i="41"/>
  <c r="CB286" i="41"/>
  <c r="BH286" i="41"/>
  <c r="AN286" i="41"/>
  <c r="CL286" i="41"/>
  <c r="BR286" i="41"/>
  <c r="AX286" i="41"/>
  <c r="BV287" i="41"/>
  <c r="BB287" i="41"/>
  <c r="CF287" i="41"/>
  <c r="BL287" i="41"/>
  <c r="AH287" i="41"/>
  <c r="AR287" i="41"/>
  <c r="BZ287" i="41"/>
  <c r="BF287" i="41"/>
  <c r="CJ287" i="41"/>
  <c r="BP287" i="41"/>
  <c r="AL287" i="41"/>
  <c r="AV287" i="41"/>
  <c r="BT288" i="41"/>
  <c r="AZ288" i="41"/>
  <c r="AF288" i="41"/>
  <c r="CD288" i="41"/>
  <c r="BJ288" i="41"/>
  <c r="AP288" i="41"/>
  <c r="BX288" i="41"/>
  <c r="BD288" i="41"/>
  <c r="AJ288" i="41"/>
  <c r="CH288" i="41"/>
  <c r="BN288" i="41"/>
  <c r="AT288" i="41"/>
  <c r="CB288" i="41"/>
  <c r="BH288" i="41"/>
  <c r="AN288" i="41"/>
  <c r="CL288" i="41"/>
  <c r="BR288" i="41"/>
  <c r="AX288" i="41"/>
  <c r="BV289" i="41"/>
  <c r="BB289" i="41"/>
  <c r="AH289" i="41"/>
  <c r="CF289" i="41"/>
  <c r="BL289" i="41"/>
  <c r="AR289" i="41"/>
  <c r="BZ289" i="41"/>
  <c r="BF289" i="41"/>
  <c r="AL289" i="41"/>
  <c r="CJ289" i="41"/>
  <c r="BP289" i="41"/>
  <c r="AV289" i="41"/>
  <c r="BT290" i="41"/>
  <c r="AZ290" i="41"/>
  <c r="AF290" i="41"/>
  <c r="CD290" i="41"/>
  <c r="BJ290" i="41"/>
  <c r="AP290" i="41"/>
  <c r="BX290" i="41"/>
  <c r="BD290" i="41"/>
  <c r="AJ290" i="41"/>
  <c r="CH290" i="41"/>
  <c r="BN290" i="41"/>
  <c r="AT290" i="41"/>
  <c r="CB290" i="41"/>
  <c r="BH290" i="41"/>
  <c r="AN290" i="41"/>
  <c r="CL290" i="41"/>
  <c r="BR290" i="41"/>
  <c r="AX290" i="41"/>
  <c r="BV291" i="41"/>
  <c r="BB291" i="41"/>
  <c r="AH291" i="41"/>
  <c r="CF291" i="41"/>
  <c r="BL291" i="41"/>
  <c r="AR291" i="41"/>
  <c r="BZ291" i="41"/>
  <c r="BF291" i="41"/>
  <c r="AL291" i="41"/>
  <c r="CJ291" i="41"/>
  <c r="BP291" i="41"/>
  <c r="AV291" i="41"/>
  <c r="CD292" i="41"/>
  <c r="BJ292" i="41"/>
  <c r="BT292" i="41"/>
  <c r="AZ292" i="41"/>
  <c r="AP292" i="41"/>
  <c r="AF292" i="41"/>
  <c r="CH292" i="41"/>
  <c r="BN292" i="41"/>
  <c r="AT292" i="41"/>
  <c r="BX292" i="41"/>
  <c r="BD292" i="41"/>
  <c r="AJ292" i="41"/>
  <c r="CL292" i="41"/>
  <c r="BR292" i="41"/>
  <c r="AX292" i="41"/>
  <c r="CB292" i="41"/>
  <c r="BH292" i="41"/>
  <c r="AN292" i="41"/>
  <c r="CF293" i="41"/>
  <c r="BL293" i="41"/>
  <c r="AR293" i="41"/>
  <c r="BV293" i="41"/>
  <c r="BB293" i="41"/>
  <c r="AH293" i="41"/>
  <c r="CJ293" i="41"/>
  <c r="BP293" i="41"/>
  <c r="AV293" i="41"/>
  <c r="BZ293" i="41"/>
  <c r="BF293" i="41"/>
  <c r="AL293" i="41"/>
  <c r="CD294" i="41"/>
  <c r="BJ294" i="41"/>
  <c r="AP294" i="41"/>
  <c r="BT294" i="41"/>
  <c r="AZ294" i="41"/>
  <c r="AF294" i="41"/>
  <c r="CH294" i="41"/>
  <c r="BN294" i="41"/>
  <c r="AT294" i="41"/>
  <c r="BX294" i="41"/>
  <c r="BD294" i="41"/>
  <c r="AJ294" i="41"/>
  <c r="CL294" i="41"/>
  <c r="BR294" i="41"/>
  <c r="AX294" i="41"/>
  <c r="CB294" i="41"/>
  <c r="BH294" i="41"/>
  <c r="AN294" i="41"/>
  <c r="CF295" i="41"/>
  <c r="BL295" i="41"/>
  <c r="AR295" i="41"/>
  <c r="BV295" i="41"/>
  <c r="BB295" i="41"/>
  <c r="AH295" i="41"/>
  <c r="CJ295" i="41"/>
  <c r="BP295" i="41"/>
  <c r="AV295" i="41"/>
  <c r="BZ295" i="41"/>
  <c r="BF295" i="41"/>
  <c r="AL295" i="41"/>
  <c r="CD296" i="41"/>
  <c r="BJ296" i="41"/>
  <c r="AP296" i="41"/>
  <c r="BT296" i="41"/>
  <c r="AZ296" i="41"/>
  <c r="AF296" i="41"/>
  <c r="CH296" i="41"/>
  <c r="BN296" i="41"/>
  <c r="AT296" i="41"/>
  <c r="BX296" i="41"/>
  <c r="BD296" i="41"/>
  <c r="AJ296" i="41"/>
  <c r="CL296" i="41"/>
  <c r="BR296" i="41"/>
  <c r="AX296" i="41"/>
  <c r="CB296" i="41"/>
  <c r="BH296" i="41"/>
  <c r="AN296" i="41"/>
  <c r="BV297" i="41"/>
  <c r="BB297" i="41"/>
  <c r="AH297" i="41"/>
  <c r="CF297" i="41"/>
  <c r="BL297" i="41"/>
  <c r="AR297" i="41"/>
  <c r="BZ297" i="41"/>
  <c r="BF297" i="41"/>
  <c r="AL297" i="41"/>
  <c r="CJ297" i="41"/>
  <c r="BP297" i="41"/>
  <c r="AV297" i="41"/>
  <c r="BT298" i="41"/>
  <c r="AZ298" i="41"/>
  <c r="AF298" i="41"/>
  <c r="CD298" i="41"/>
  <c r="BJ298" i="41"/>
  <c r="AP298" i="41"/>
  <c r="BX298" i="41"/>
  <c r="BD298" i="41"/>
  <c r="AJ298" i="41"/>
  <c r="CH298" i="41"/>
  <c r="BN298" i="41"/>
  <c r="AT298" i="41"/>
  <c r="CB298" i="41"/>
  <c r="BH298" i="41"/>
  <c r="AN298" i="41"/>
  <c r="CL298" i="41"/>
  <c r="BR298" i="41"/>
  <c r="AX298" i="41"/>
  <c r="BV299" i="41"/>
  <c r="BB299" i="41"/>
  <c r="AH299" i="41"/>
  <c r="CF299" i="41"/>
  <c r="BL299" i="41"/>
  <c r="AR299" i="41"/>
  <c r="BZ299" i="41"/>
  <c r="BF299" i="41"/>
  <c r="AL299" i="41"/>
  <c r="CJ299" i="41"/>
  <c r="BP299" i="41"/>
  <c r="AV299" i="41"/>
  <c r="BT300" i="41"/>
  <c r="AZ300" i="41"/>
  <c r="AF300" i="41"/>
  <c r="CD300" i="41"/>
  <c r="BJ300" i="41"/>
  <c r="AP300" i="41"/>
  <c r="BX300" i="41"/>
  <c r="BD300" i="41"/>
  <c r="AJ300" i="41"/>
  <c r="CH300" i="41"/>
  <c r="BN300" i="41"/>
  <c r="AT300" i="41"/>
  <c r="CB300" i="41"/>
  <c r="BH300" i="41"/>
  <c r="AN300" i="41"/>
  <c r="CL300" i="41"/>
  <c r="BR300" i="41"/>
  <c r="AX300" i="41"/>
  <c r="BV301" i="41"/>
  <c r="BB301" i="41"/>
  <c r="AH301" i="41"/>
  <c r="CF301" i="41"/>
  <c r="BL301" i="41"/>
  <c r="AR301" i="41"/>
  <c r="BZ301" i="41"/>
  <c r="BF301" i="41"/>
  <c r="AL301" i="41"/>
  <c r="CJ301" i="41"/>
  <c r="BP301" i="41"/>
  <c r="AV301" i="41"/>
  <c r="AZ271" i="41"/>
  <c r="BJ271" i="41"/>
  <c r="BT271" i="41"/>
  <c r="AP271" i="41"/>
  <c r="AF271" i="41"/>
  <c r="CD271" i="41"/>
  <c r="BD271" i="41"/>
  <c r="BN271" i="41"/>
  <c r="AJ271" i="41"/>
  <c r="CH271" i="41"/>
  <c r="BX271" i="41"/>
  <c r="AT271" i="41"/>
  <c r="BH271" i="41"/>
  <c r="BR271" i="41"/>
  <c r="CL271" i="41"/>
  <c r="AN271" i="41"/>
  <c r="AX271" i="41"/>
  <c r="CB271" i="41"/>
  <c r="BV272" i="41"/>
  <c r="BL272" i="41"/>
  <c r="AH272" i="41"/>
  <c r="AR272" i="41"/>
  <c r="CF272" i="41"/>
  <c r="BB272" i="41"/>
  <c r="BP272" i="41"/>
  <c r="AL272" i="41"/>
  <c r="BZ272" i="41"/>
  <c r="CJ272" i="41"/>
  <c r="BF272" i="41"/>
  <c r="AV272" i="41"/>
  <c r="BT273" i="41"/>
  <c r="CD273" i="41"/>
  <c r="AF273" i="41"/>
  <c r="AP273" i="41"/>
  <c r="BJ273" i="41"/>
  <c r="AZ273" i="41"/>
  <c r="CH273" i="41"/>
  <c r="AJ273" i="41"/>
  <c r="AT273" i="41"/>
  <c r="BX273" i="41"/>
  <c r="BN273" i="41"/>
  <c r="BD273" i="41"/>
  <c r="AN273" i="41"/>
  <c r="AX273" i="41"/>
  <c r="CB273" i="41"/>
  <c r="CL273" i="41"/>
  <c r="BR273" i="41"/>
  <c r="BH273" i="41"/>
  <c r="CF274" i="41"/>
  <c r="BB274" i="41"/>
  <c r="AR274" i="41"/>
  <c r="BV274" i="41"/>
  <c r="AH274" i="41"/>
  <c r="BL274" i="41"/>
  <c r="BF274" i="41"/>
  <c r="AV274" i="41"/>
  <c r="CJ274" i="41"/>
  <c r="AL274" i="41"/>
  <c r="BP274" i="41"/>
  <c r="BZ274" i="41"/>
  <c r="AZ275" i="41"/>
  <c r="BJ275" i="41"/>
  <c r="AP275" i="41"/>
  <c r="AF275" i="41"/>
  <c r="CD275" i="41"/>
  <c r="BT275" i="41"/>
  <c r="BD275" i="41"/>
  <c r="BN275" i="41"/>
  <c r="AJ275" i="41"/>
  <c r="CH275" i="41"/>
  <c r="BX275" i="41"/>
  <c r="AT275" i="41"/>
  <c r="BH275" i="41"/>
  <c r="BR275" i="41"/>
  <c r="CL275" i="41"/>
  <c r="CB275" i="41"/>
  <c r="AX275" i="41"/>
  <c r="AN275" i="41"/>
  <c r="BV276" i="41"/>
  <c r="BL276" i="41"/>
  <c r="AH276" i="41"/>
  <c r="AR276" i="41"/>
  <c r="BB276" i="41"/>
  <c r="CF276" i="41"/>
  <c r="BZ276" i="41"/>
  <c r="BP276" i="41"/>
  <c r="AL276" i="41"/>
  <c r="AV276" i="41"/>
  <c r="BF276" i="41"/>
  <c r="CJ276" i="41"/>
  <c r="AF277" i="41"/>
  <c r="AP277" i="41"/>
  <c r="BT277" i="41"/>
  <c r="CD277" i="41"/>
  <c r="BJ277" i="41"/>
  <c r="AZ277" i="41"/>
  <c r="AT277" i="41"/>
  <c r="BX277" i="41"/>
  <c r="CH277" i="41"/>
  <c r="AJ277" i="41"/>
  <c r="BD277" i="41"/>
  <c r="BN277" i="41"/>
  <c r="CB277" i="41"/>
  <c r="CL277" i="41"/>
  <c r="AN277" i="41"/>
  <c r="AX277" i="41"/>
  <c r="BR277" i="41"/>
  <c r="BH277" i="41"/>
  <c r="AR278" i="41"/>
  <c r="CF278" i="41"/>
  <c r="BB278" i="41"/>
  <c r="AH278" i="41"/>
  <c r="BL278" i="41"/>
  <c r="BV278" i="41"/>
  <c r="CJ278" i="41"/>
  <c r="BF278" i="41"/>
  <c r="AV278" i="41"/>
  <c r="BP278" i="41"/>
  <c r="BZ278" i="41"/>
  <c r="AL278" i="41"/>
  <c r="AZ279" i="41"/>
  <c r="BJ279" i="41"/>
  <c r="CD279" i="41"/>
  <c r="BT279" i="41"/>
  <c r="AP279" i="41"/>
  <c r="AF279" i="41"/>
  <c r="BN279" i="41"/>
  <c r="BD279" i="41"/>
  <c r="BX279" i="41"/>
  <c r="AT279" i="41"/>
  <c r="AJ279" i="41"/>
  <c r="CH279" i="41"/>
  <c r="BH279" i="41"/>
  <c r="BR279" i="41"/>
  <c r="AX279" i="41"/>
  <c r="AN279" i="41"/>
  <c r="CL279" i="41"/>
  <c r="CB279" i="41"/>
  <c r="BL334" i="41"/>
  <c r="AH334" i="41"/>
  <c r="BV334" i="41"/>
  <c r="CF334" i="41"/>
  <c r="BB334" i="41"/>
  <c r="AR334" i="41"/>
  <c r="BP334" i="41"/>
  <c r="AL334" i="41"/>
  <c r="BZ334" i="41"/>
  <c r="AV334" i="41"/>
  <c r="BF334" i="41"/>
  <c r="CJ334" i="41"/>
  <c r="CD335" i="41"/>
  <c r="BT335" i="41"/>
  <c r="AP335" i="41"/>
  <c r="AF335" i="41"/>
  <c r="AZ335" i="41"/>
  <c r="BJ335" i="41"/>
  <c r="BX335" i="41"/>
  <c r="AT335" i="41"/>
  <c r="AJ335" i="41"/>
  <c r="CH335" i="41"/>
  <c r="BN335" i="41"/>
  <c r="BD335" i="41"/>
  <c r="AX335" i="41"/>
  <c r="AN335" i="41"/>
  <c r="CL335" i="41"/>
  <c r="CB335" i="41"/>
  <c r="BH335" i="41"/>
  <c r="BR335" i="41"/>
  <c r="CF336" i="41"/>
  <c r="AR336" i="41"/>
  <c r="BB336" i="41"/>
  <c r="BV336" i="41"/>
  <c r="BL336" i="41"/>
  <c r="AH336" i="41"/>
  <c r="AV336" i="41"/>
  <c r="CJ336" i="41"/>
  <c r="BF336" i="41"/>
  <c r="BZ336" i="41"/>
  <c r="BP336" i="41"/>
  <c r="AL336" i="41"/>
  <c r="AZ88" i="41"/>
  <c r="BJ88" i="41"/>
  <c r="AF88" i="41"/>
  <c r="BT88" i="41"/>
  <c r="AP88" i="41"/>
  <c r="CD88" i="41"/>
  <c r="BD88" i="41"/>
  <c r="BN88" i="41"/>
  <c r="BX88" i="41"/>
  <c r="AJ88" i="41"/>
  <c r="AT88" i="41"/>
  <c r="CH88" i="41"/>
  <c r="BH88" i="41"/>
  <c r="BR88" i="41"/>
  <c r="CB88" i="41"/>
  <c r="AN88" i="41"/>
  <c r="CL88" i="41"/>
  <c r="AX88" i="41"/>
  <c r="BL89" i="41"/>
  <c r="AH89" i="41"/>
  <c r="BV89" i="41"/>
  <c r="CF89" i="41"/>
  <c r="AR89" i="41"/>
  <c r="BB89" i="41"/>
  <c r="BP89" i="41"/>
  <c r="AL89" i="41"/>
  <c r="BZ89" i="41"/>
  <c r="AV89" i="41"/>
  <c r="CJ89" i="41"/>
  <c r="BF89" i="41"/>
  <c r="AF90" i="41"/>
  <c r="BT90" i="41"/>
  <c r="AP90" i="41"/>
  <c r="CD90" i="41"/>
  <c r="AZ90" i="41"/>
  <c r="BJ90" i="41"/>
  <c r="BX90" i="41"/>
  <c r="AJ90" i="41"/>
  <c r="AT90" i="41"/>
  <c r="CH90" i="41"/>
  <c r="BD90" i="41"/>
  <c r="BN90" i="41"/>
  <c r="CB90" i="41"/>
  <c r="AN90" i="41"/>
  <c r="CL90" i="41"/>
  <c r="AX90" i="41"/>
  <c r="BH90" i="41"/>
  <c r="BR90" i="41"/>
  <c r="BL337" i="41"/>
  <c r="BB337" i="41"/>
  <c r="AR337" i="41"/>
  <c r="CF337" i="41"/>
  <c r="BV337" i="41"/>
  <c r="AH337" i="41"/>
  <c r="BP337" i="41"/>
  <c r="BF337" i="41"/>
  <c r="AL337" i="41"/>
  <c r="BZ337" i="41"/>
  <c r="AV337" i="41"/>
  <c r="CJ337" i="41"/>
  <c r="BT338" i="41"/>
  <c r="BJ338" i="41"/>
  <c r="AF338" i="41"/>
  <c r="CD338" i="41"/>
  <c r="AP338" i="41"/>
  <c r="AZ338" i="41"/>
  <c r="BX338" i="41"/>
  <c r="BN338" i="41"/>
  <c r="AJ338" i="41"/>
  <c r="AT338" i="41"/>
  <c r="BD338" i="41"/>
  <c r="CH338" i="41"/>
  <c r="BR338" i="41"/>
  <c r="AN338" i="41"/>
  <c r="CB338" i="41"/>
  <c r="AX338" i="41"/>
  <c r="BH338" i="41"/>
  <c r="CL338" i="41"/>
  <c r="AR339" i="41"/>
  <c r="AH339" i="41"/>
  <c r="CF339" i="41"/>
  <c r="BV339" i="41"/>
  <c r="BB339" i="41"/>
  <c r="BL339" i="41"/>
  <c r="BZ339" i="41"/>
  <c r="CJ339" i="41"/>
  <c r="AL339" i="41"/>
  <c r="AV339" i="41"/>
  <c r="BP339" i="41"/>
  <c r="BF339" i="41"/>
  <c r="CD340" i="41"/>
  <c r="AZ340" i="41"/>
  <c r="AP340" i="41"/>
  <c r="AF340" i="41"/>
  <c r="BT340" i="41"/>
  <c r="BJ340" i="41"/>
  <c r="AT340" i="41"/>
  <c r="CH340" i="41"/>
  <c r="BD340" i="41"/>
  <c r="BX340" i="41"/>
  <c r="BN340" i="41"/>
  <c r="AJ340" i="41"/>
  <c r="CL340" i="41"/>
  <c r="BH340" i="41"/>
  <c r="AX340" i="41"/>
  <c r="BR340" i="41"/>
  <c r="AN340" i="41"/>
  <c r="CB340" i="41"/>
  <c r="BB341" i="41"/>
  <c r="AH341" i="41"/>
  <c r="BV341" i="41"/>
  <c r="BL341" i="41"/>
  <c r="AR341" i="41"/>
  <c r="CF341" i="41"/>
  <c r="BP341" i="41"/>
  <c r="BF341" i="41"/>
  <c r="CJ341" i="41"/>
  <c r="AL341" i="41"/>
  <c r="BZ341" i="41"/>
  <c r="AV341" i="41"/>
  <c r="BJ342" i="41"/>
  <c r="AF342" i="41"/>
  <c r="CD342" i="41"/>
  <c r="AZ342" i="41"/>
  <c r="AP342" i="41"/>
  <c r="BT342" i="41"/>
  <c r="AJ342" i="41"/>
  <c r="BX342" i="41"/>
  <c r="BN342" i="41"/>
  <c r="AT342" i="41"/>
  <c r="CH342" i="41"/>
  <c r="BD342" i="41"/>
  <c r="CB342" i="41"/>
  <c r="BR342" i="41"/>
  <c r="AX342" i="41"/>
  <c r="CL342" i="41"/>
  <c r="BH342" i="41"/>
  <c r="AN342" i="41"/>
  <c r="BV343" i="41"/>
  <c r="AR343" i="41"/>
  <c r="AH343" i="41"/>
  <c r="CF343" i="41"/>
  <c r="BB343" i="41"/>
  <c r="BL343" i="41"/>
  <c r="BZ343" i="41"/>
  <c r="AV343" i="41"/>
  <c r="AL343" i="41"/>
  <c r="CJ343" i="41"/>
  <c r="BF343" i="41"/>
  <c r="BP343" i="41"/>
  <c r="AP91" i="41"/>
  <c r="CD91" i="41"/>
  <c r="AZ91" i="41"/>
  <c r="BJ91" i="41"/>
  <c r="BT91" i="41"/>
  <c r="AF91" i="41"/>
  <c r="CH91" i="41"/>
  <c r="AT91" i="41"/>
  <c r="BD91" i="41"/>
  <c r="BN91" i="41"/>
  <c r="BX91" i="41"/>
  <c r="AJ91" i="41"/>
  <c r="CL91" i="41"/>
  <c r="AX91" i="41"/>
  <c r="BH91" i="41"/>
  <c r="BR91" i="41"/>
  <c r="AN91" i="41"/>
  <c r="CB91" i="41"/>
  <c r="CF344" i="41"/>
  <c r="BB344" i="41"/>
  <c r="AR344" i="41"/>
  <c r="BL344" i="41"/>
  <c r="AH344" i="41"/>
  <c r="BV344" i="41"/>
  <c r="CJ344" i="41"/>
  <c r="BF344" i="41"/>
  <c r="AV344" i="41"/>
  <c r="BZ344" i="41"/>
  <c r="AL344" i="41"/>
  <c r="BP344" i="41"/>
  <c r="AZ345" i="41"/>
  <c r="BJ345" i="41"/>
  <c r="AP345" i="41"/>
  <c r="CD345" i="41"/>
  <c r="BT345" i="41"/>
  <c r="AF345" i="41"/>
  <c r="BD345" i="41"/>
  <c r="BN345" i="41"/>
  <c r="BX345" i="41"/>
  <c r="AT345" i="41"/>
  <c r="AJ345" i="41"/>
  <c r="CH345" i="41"/>
  <c r="BR345" i="41"/>
  <c r="BH345" i="41"/>
  <c r="AN345" i="41"/>
  <c r="CB345" i="41"/>
  <c r="CL345" i="41"/>
  <c r="AX345" i="41"/>
  <c r="BL346" i="41"/>
  <c r="AH346" i="41"/>
  <c r="AR346" i="41"/>
  <c r="BB346" i="41"/>
  <c r="BV346" i="41"/>
  <c r="CF346" i="41"/>
  <c r="BP346" i="41"/>
  <c r="AL346" i="41"/>
  <c r="BZ346" i="41"/>
  <c r="CJ346" i="41"/>
  <c r="AV346" i="41"/>
  <c r="BF346" i="41"/>
  <c r="BT347" i="41"/>
  <c r="AF347" i="41"/>
  <c r="CD347" i="41"/>
  <c r="BJ347" i="41"/>
  <c r="AP347" i="41"/>
  <c r="AZ347" i="41"/>
  <c r="BX347" i="41"/>
  <c r="AJ347" i="41"/>
  <c r="AT347" i="41"/>
  <c r="CH347" i="41"/>
  <c r="BD347" i="41"/>
  <c r="BN347" i="41"/>
  <c r="CL347" i="41"/>
  <c r="AN347" i="41"/>
  <c r="CB347" i="41"/>
  <c r="AX347" i="41"/>
  <c r="BH347" i="41"/>
  <c r="BR347" i="41"/>
  <c r="CF348" i="41"/>
  <c r="AR348" i="41"/>
  <c r="BB348" i="41"/>
  <c r="BL348" i="41"/>
  <c r="BV348" i="41"/>
  <c r="AH348" i="41"/>
  <c r="CJ348" i="41"/>
  <c r="BF348" i="41"/>
  <c r="AV348" i="41"/>
  <c r="AL348" i="41"/>
  <c r="BP348" i="41"/>
  <c r="BZ348" i="41"/>
  <c r="AZ349" i="41"/>
  <c r="BT349" i="41"/>
  <c r="AP349" i="41"/>
  <c r="BJ349" i="41"/>
  <c r="CD349" i="41"/>
  <c r="AF349" i="41"/>
  <c r="BD349" i="41"/>
  <c r="BN349" i="41"/>
  <c r="CH349" i="41"/>
  <c r="AJ349" i="41"/>
  <c r="BX349" i="41"/>
  <c r="AT349" i="41"/>
  <c r="BH349" i="41"/>
  <c r="BR349" i="41"/>
  <c r="AN349" i="41"/>
  <c r="CB349" i="41"/>
  <c r="AX349" i="41"/>
  <c r="CL349" i="41"/>
  <c r="BL350" i="41"/>
  <c r="BV350" i="41"/>
  <c r="AR350" i="41"/>
  <c r="AH350" i="41"/>
  <c r="BB350" i="41"/>
  <c r="CF350" i="41"/>
  <c r="BZ350" i="41"/>
  <c r="BP350" i="41"/>
  <c r="CJ350" i="41"/>
  <c r="AL350" i="41"/>
  <c r="BF350" i="41"/>
  <c r="AV350" i="41"/>
  <c r="AP351" i="41"/>
  <c r="AF351" i="41"/>
  <c r="BT351" i="41"/>
  <c r="CD351" i="41"/>
  <c r="AZ351" i="41"/>
  <c r="BJ351" i="41"/>
  <c r="AJ351" i="41"/>
  <c r="BX351" i="41"/>
  <c r="CH351" i="41"/>
  <c r="BD351" i="41"/>
  <c r="BN351" i="41"/>
  <c r="AT351" i="41"/>
  <c r="CB351" i="41"/>
  <c r="AN351" i="41"/>
  <c r="AX351" i="41"/>
  <c r="CL351" i="41"/>
  <c r="BH351" i="41"/>
  <c r="BR351" i="41"/>
  <c r="AR352" i="41"/>
  <c r="CF352" i="41"/>
  <c r="BL352" i="41"/>
  <c r="BV352" i="41"/>
  <c r="AH352" i="41"/>
  <c r="BB352" i="41"/>
  <c r="AV352" i="41"/>
  <c r="CJ352" i="41"/>
  <c r="BF352" i="41"/>
  <c r="BP352" i="41"/>
  <c r="BZ352" i="41"/>
  <c r="AL352" i="41"/>
  <c r="BA243" i="41"/>
  <c r="BK243" i="41"/>
  <c r="AG243" i="41"/>
  <c r="CE243" i="41"/>
  <c r="BU243" i="41"/>
  <c r="AQ243" i="41"/>
  <c r="BE243" i="41"/>
  <c r="BO243" i="41"/>
  <c r="AK243" i="41"/>
  <c r="CI243" i="41"/>
  <c r="BY243" i="41"/>
  <c r="AU243" i="41"/>
  <c r="BI243" i="41"/>
  <c r="BS243" i="41"/>
  <c r="CC243" i="41"/>
  <c r="AY243" i="41"/>
  <c r="AO243" i="41"/>
  <c r="CM243" i="41"/>
  <c r="BW244" i="41"/>
  <c r="BM244" i="41"/>
  <c r="AI244" i="41"/>
  <c r="CG244" i="41"/>
  <c r="AS244" i="41"/>
  <c r="BC244" i="41"/>
  <c r="CA244" i="41"/>
  <c r="BQ244" i="41"/>
  <c r="AM244" i="41"/>
  <c r="AW244" i="41"/>
  <c r="BG244" i="41"/>
  <c r="CK244" i="41"/>
  <c r="BK125" i="41"/>
  <c r="AG125" i="41"/>
  <c r="BU125" i="41"/>
  <c r="CE125" i="41"/>
  <c r="AQ125" i="41"/>
  <c r="BA125" i="41"/>
  <c r="BO125" i="41"/>
  <c r="AK125" i="41"/>
  <c r="BY125" i="41"/>
  <c r="CI125" i="41"/>
  <c r="AU125" i="41"/>
  <c r="BE125" i="41"/>
  <c r="BS125" i="41"/>
  <c r="CC125" i="41"/>
  <c r="AO125" i="41"/>
  <c r="AY125" i="41"/>
  <c r="CM125" i="41"/>
  <c r="BI125" i="41"/>
  <c r="BM5" i="41"/>
  <c r="BW5" i="41"/>
  <c r="AI5" i="41"/>
  <c r="AS5" i="41"/>
  <c r="CG5" i="41"/>
  <c r="BC5" i="41"/>
  <c r="BQ5" i="41"/>
  <c r="AM5" i="41"/>
  <c r="CA5" i="41"/>
  <c r="CK5" i="41"/>
  <c r="AW5" i="41"/>
  <c r="BG5" i="41"/>
  <c r="AG6" i="41"/>
  <c r="AQ6" i="41"/>
  <c r="CE6" i="41"/>
  <c r="BA6" i="41"/>
  <c r="BU6" i="41"/>
  <c r="BK6" i="41"/>
  <c r="AU6" i="41"/>
  <c r="CI6" i="41"/>
  <c r="AK6" i="41"/>
  <c r="BE6" i="41"/>
  <c r="BO6" i="41"/>
  <c r="BY6" i="41"/>
  <c r="CM6" i="41"/>
  <c r="AO6" i="41"/>
  <c r="AY6" i="41"/>
  <c r="BI6" i="41"/>
  <c r="BS6" i="41"/>
  <c r="CC6" i="41"/>
  <c r="CG7" i="41"/>
  <c r="BC7" i="41"/>
  <c r="BM7" i="41"/>
  <c r="AS7" i="41"/>
  <c r="AI7" i="41"/>
  <c r="BW7" i="41"/>
  <c r="CK7" i="41"/>
  <c r="BG7" i="41"/>
  <c r="AW7" i="41"/>
  <c r="BQ7" i="41"/>
  <c r="CA7" i="41"/>
  <c r="AM7" i="41"/>
  <c r="BK8" i="41"/>
  <c r="BA8" i="41"/>
  <c r="BU8" i="41"/>
  <c r="AG8" i="41"/>
  <c r="CE8" i="41"/>
  <c r="AQ8" i="41"/>
  <c r="BO8" i="41"/>
  <c r="BE8" i="41"/>
  <c r="BY8" i="41"/>
  <c r="AK8" i="41"/>
  <c r="CI8" i="41"/>
  <c r="AU8" i="41"/>
  <c r="BI8" i="41"/>
  <c r="BS8" i="41"/>
  <c r="AO8" i="41"/>
  <c r="CC8" i="41"/>
  <c r="AY8" i="41"/>
  <c r="CM8" i="41"/>
  <c r="AI126" i="41"/>
  <c r="BW126" i="41"/>
  <c r="AS126" i="41"/>
  <c r="CG126" i="41"/>
  <c r="BC126" i="41"/>
  <c r="BM126" i="41"/>
  <c r="CA126" i="41"/>
  <c r="AM126" i="41"/>
  <c r="CK126" i="41"/>
  <c r="AW126" i="41"/>
  <c r="BG126" i="41"/>
  <c r="BQ126" i="41"/>
  <c r="BA92" i="41"/>
  <c r="BK92" i="41"/>
  <c r="BU92" i="41"/>
  <c r="AG92" i="41"/>
  <c r="CE92" i="41"/>
  <c r="AQ92" i="41"/>
  <c r="BE92" i="41"/>
  <c r="BO92" i="41"/>
  <c r="BY92" i="41"/>
  <c r="AK92" i="41"/>
  <c r="AU92" i="41"/>
  <c r="CI92" i="41"/>
  <c r="BI92" i="41"/>
  <c r="BS92" i="41"/>
  <c r="AO92" i="41"/>
  <c r="CC92" i="41"/>
  <c r="AY92" i="41"/>
  <c r="CM92" i="41"/>
  <c r="BM93" i="41"/>
  <c r="AI93" i="41"/>
  <c r="BW93" i="41"/>
  <c r="AS93" i="41"/>
  <c r="CG93" i="41"/>
  <c r="BC93" i="41"/>
  <c r="BQ93" i="41"/>
  <c r="AM93" i="41"/>
  <c r="CA93" i="41"/>
  <c r="CK93" i="41"/>
  <c r="AW93" i="41"/>
  <c r="BG93" i="41"/>
  <c r="BU9" i="41"/>
  <c r="AG9" i="41"/>
  <c r="BK9" i="41"/>
  <c r="CE9" i="41"/>
  <c r="AQ9" i="41"/>
  <c r="BA9" i="41"/>
  <c r="BY9" i="41"/>
  <c r="AK9" i="41"/>
  <c r="BO9" i="41"/>
  <c r="CI9" i="41"/>
  <c r="AU9" i="41"/>
  <c r="BE9" i="41"/>
  <c r="AO9" i="41"/>
  <c r="CC9" i="41"/>
  <c r="AY9" i="41"/>
  <c r="BS9" i="41"/>
  <c r="CM9" i="41"/>
  <c r="BI9" i="41"/>
  <c r="BC176" i="41"/>
  <c r="BM176" i="41"/>
  <c r="BW176" i="41"/>
  <c r="AI176" i="41"/>
  <c r="AS176" i="41"/>
  <c r="CG176" i="41"/>
  <c r="BG176" i="41"/>
  <c r="BQ176" i="41"/>
  <c r="CA176" i="41"/>
  <c r="AM176" i="41"/>
  <c r="AW176" i="41"/>
  <c r="CK176" i="41"/>
  <c r="AG10" i="41"/>
  <c r="BU10" i="41"/>
  <c r="CE10" i="41"/>
  <c r="AQ10" i="41"/>
  <c r="BA10" i="41"/>
  <c r="BK10" i="41"/>
  <c r="BY10" i="41"/>
  <c r="AK10" i="41"/>
  <c r="CI10" i="41"/>
  <c r="AU10" i="41"/>
  <c r="BE10" i="41"/>
  <c r="BO10" i="41"/>
  <c r="CC10" i="41"/>
  <c r="AO10" i="41"/>
  <c r="AY10" i="41"/>
  <c r="CM10" i="41"/>
  <c r="BI10" i="41"/>
  <c r="BS10" i="41"/>
  <c r="AS11" i="41"/>
  <c r="BC11" i="41"/>
  <c r="CG11" i="41"/>
  <c r="BM11" i="41"/>
  <c r="BW11" i="41"/>
  <c r="AI11" i="41"/>
  <c r="AW11" i="41"/>
  <c r="CK11" i="41"/>
  <c r="BG11" i="41"/>
  <c r="BQ11" i="41"/>
  <c r="AM11" i="41"/>
  <c r="CA11" i="41"/>
  <c r="BK12" i="41"/>
  <c r="AG12" i="41"/>
  <c r="BA12" i="41"/>
  <c r="BU12" i="41"/>
  <c r="AQ12" i="41"/>
  <c r="CE12" i="41"/>
  <c r="BO12" i="41"/>
  <c r="AK12" i="41"/>
  <c r="BE12" i="41"/>
  <c r="BY12" i="41"/>
  <c r="AU12" i="41"/>
  <c r="CI12" i="41"/>
  <c r="BS12" i="41"/>
  <c r="BI12" i="41"/>
  <c r="CC12" i="41"/>
  <c r="AO12" i="41"/>
  <c r="CM12" i="41"/>
  <c r="AY12" i="41"/>
  <c r="BM13" i="41"/>
  <c r="BW13" i="41"/>
  <c r="AI13" i="41"/>
  <c r="AS13" i="41"/>
  <c r="CG13" i="41"/>
  <c r="BC13" i="41"/>
  <c r="BQ13" i="41"/>
  <c r="AM13" i="41"/>
  <c r="CA13" i="41"/>
  <c r="CK13" i="41"/>
  <c r="AW13" i="41"/>
  <c r="BG13" i="41"/>
  <c r="AG14" i="41"/>
  <c r="BU14" i="41"/>
  <c r="AQ14" i="41"/>
  <c r="CE14" i="41"/>
  <c r="BA14" i="41"/>
  <c r="BK14" i="41"/>
  <c r="BY14" i="41"/>
  <c r="AK14" i="41"/>
  <c r="AU14" i="41"/>
  <c r="CI14" i="41"/>
  <c r="BE14" i="41"/>
  <c r="BO14" i="41"/>
  <c r="CC14" i="41"/>
  <c r="AO14" i="41"/>
  <c r="CM14" i="41"/>
  <c r="AY14" i="41"/>
  <c r="BI14" i="41"/>
  <c r="BS14" i="41"/>
  <c r="CG15" i="41"/>
  <c r="AS15" i="41"/>
  <c r="BC15" i="41"/>
  <c r="BM15" i="41"/>
  <c r="AI15" i="41"/>
  <c r="BW15" i="41"/>
  <c r="CK15" i="41"/>
  <c r="AW15" i="41"/>
  <c r="BG15" i="41"/>
  <c r="BQ15" i="41"/>
  <c r="CA15" i="41"/>
  <c r="AM15" i="41"/>
  <c r="BA16" i="41"/>
  <c r="BK16" i="41"/>
  <c r="BU16" i="41"/>
  <c r="AG16" i="41"/>
  <c r="CE16" i="41"/>
  <c r="AQ16" i="41"/>
  <c r="BE16" i="41"/>
  <c r="BO16" i="41"/>
  <c r="BY16" i="41"/>
  <c r="AK16" i="41"/>
  <c r="CI16" i="41"/>
  <c r="AU16" i="41"/>
  <c r="BI16" i="41"/>
  <c r="BS16" i="41"/>
  <c r="AO16" i="41"/>
  <c r="CC16" i="41"/>
  <c r="AY16" i="41"/>
  <c r="CM16" i="41"/>
  <c r="BM17" i="41"/>
  <c r="AI17" i="41"/>
  <c r="BW17" i="41"/>
  <c r="CG17" i="41"/>
  <c r="AS17" i="41"/>
  <c r="BC17" i="41"/>
  <c r="BQ17" i="41"/>
  <c r="CA17" i="41"/>
  <c r="AM17" i="41"/>
  <c r="AW17" i="41"/>
  <c r="CK17" i="41"/>
  <c r="BG17" i="41"/>
  <c r="BU18" i="41"/>
  <c r="AG18" i="41"/>
  <c r="CE18" i="41"/>
  <c r="AQ18" i="41"/>
  <c r="BA18" i="41"/>
  <c r="BK18" i="41"/>
  <c r="AK18" i="41"/>
  <c r="BY18" i="41"/>
  <c r="CI18" i="41"/>
  <c r="AU18" i="41"/>
  <c r="BE18" i="41"/>
  <c r="BO18" i="41"/>
  <c r="AO18" i="41"/>
  <c r="CC18" i="41"/>
  <c r="AY18" i="41"/>
  <c r="CM18" i="41"/>
  <c r="BI18" i="41"/>
  <c r="BS18" i="41"/>
  <c r="BM177" i="41"/>
  <c r="BW177" i="41"/>
  <c r="AI177" i="41"/>
  <c r="CG177" i="41"/>
  <c r="AS177" i="41"/>
  <c r="BC177" i="41"/>
  <c r="BQ177" i="41"/>
  <c r="CA177" i="41"/>
  <c r="AM177" i="41"/>
  <c r="CK177" i="41"/>
  <c r="AW177" i="41"/>
  <c r="BG177" i="41"/>
  <c r="BU178" i="41"/>
  <c r="AG178" i="41"/>
  <c r="AQ178" i="41"/>
  <c r="CE178" i="41"/>
  <c r="BA178" i="41"/>
  <c r="BK178" i="41"/>
  <c r="BY178" i="41"/>
  <c r="AK178" i="41"/>
  <c r="CI178" i="41"/>
  <c r="AU178" i="41"/>
  <c r="BE178" i="41"/>
  <c r="BO178" i="41"/>
  <c r="AO178" i="41"/>
  <c r="CC178" i="41"/>
  <c r="CM178" i="41"/>
  <c r="AY178" i="41"/>
  <c r="BI178" i="41"/>
  <c r="BS178" i="41"/>
  <c r="AS179" i="41"/>
  <c r="CG179" i="41"/>
  <c r="BC179" i="41"/>
  <c r="BM179" i="41"/>
  <c r="BW179" i="41"/>
  <c r="AI179" i="41"/>
  <c r="CK179" i="41"/>
  <c r="AW179" i="41"/>
  <c r="BG179" i="41"/>
  <c r="BQ179" i="41"/>
  <c r="CA179" i="41"/>
  <c r="AM179" i="41"/>
  <c r="BA180" i="41"/>
  <c r="BK180" i="41"/>
  <c r="AG180" i="41"/>
  <c r="BU180" i="41"/>
  <c r="AQ180" i="41"/>
  <c r="CE180" i="41"/>
  <c r="BE180" i="41"/>
  <c r="BO180" i="41"/>
  <c r="BY180" i="41"/>
  <c r="AK180" i="41"/>
  <c r="CI180" i="41"/>
  <c r="AU180" i="41"/>
  <c r="BI180" i="41"/>
  <c r="BS180" i="41"/>
  <c r="CC180" i="41"/>
  <c r="AO180" i="41"/>
  <c r="CM180" i="41"/>
  <c r="AY180" i="41"/>
  <c r="BM181" i="41"/>
  <c r="AI181" i="41"/>
  <c r="BW181" i="41"/>
  <c r="AS181" i="41"/>
  <c r="CG181" i="41"/>
  <c r="BC181" i="41"/>
  <c r="BQ181" i="41"/>
  <c r="AM181" i="41"/>
  <c r="CA181" i="41"/>
  <c r="AW181" i="41"/>
  <c r="CK181" i="41"/>
  <c r="BG181" i="41"/>
  <c r="BU94" i="41"/>
  <c r="AG94" i="41"/>
  <c r="CE94" i="41"/>
  <c r="AQ94" i="41"/>
  <c r="BA94" i="41"/>
  <c r="BK94" i="41"/>
  <c r="BY94" i="41"/>
  <c r="AK94" i="41"/>
  <c r="AU94" i="41"/>
  <c r="CI94" i="41"/>
  <c r="BE94" i="41"/>
  <c r="BO94" i="41"/>
  <c r="AO94" i="41"/>
  <c r="CC94" i="41"/>
  <c r="AY94" i="41"/>
  <c r="CM94" i="41"/>
  <c r="BI94" i="41"/>
  <c r="BS94" i="41"/>
  <c r="AS95" i="41"/>
  <c r="CG95" i="41"/>
  <c r="BC95" i="41"/>
  <c r="BM95" i="41"/>
  <c r="BW95" i="41"/>
  <c r="AI95" i="41"/>
  <c r="CK95" i="41"/>
  <c r="AW95" i="41"/>
  <c r="BG95" i="41"/>
  <c r="BQ95" i="41"/>
  <c r="CA95" i="41"/>
  <c r="AM95" i="41"/>
  <c r="BA96" i="41"/>
  <c r="BK96" i="41"/>
  <c r="AG96" i="41"/>
  <c r="BU96" i="41"/>
  <c r="AQ96" i="41"/>
  <c r="CE96" i="41"/>
  <c r="BE96" i="41"/>
  <c r="BO96" i="41"/>
  <c r="AK96" i="41"/>
  <c r="BY96" i="41"/>
  <c r="CI96" i="41"/>
  <c r="AU96" i="41"/>
  <c r="BI96" i="41"/>
  <c r="BS96" i="41"/>
  <c r="CC96" i="41"/>
  <c r="AO96" i="41"/>
  <c r="CM96" i="41"/>
  <c r="AY96" i="41"/>
  <c r="BM97" i="41"/>
  <c r="BW97" i="41"/>
  <c r="AI97" i="41"/>
  <c r="CG97" i="41"/>
  <c r="AS97" i="41"/>
  <c r="BC97" i="41"/>
  <c r="BQ97" i="41"/>
  <c r="CA97" i="41"/>
  <c r="AM97" i="41"/>
  <c r="AW97" i="41"/>
  <c r="CK97" i="41"/>
  <c r="BG97" i="41"/>
  <c r="AG98" i="41"/>
  <c r="BU98" i="41"/>
  <c r="AQ98" i="41"/>
  <c r="CE98" i="41"/>
  <c r="BA98" i="41"/>
  <c r="BK98" i="41"/>
  <c r="AK98" i="41"/>
  <c r="BY98" i="41"/>
  <c r="CI98" i="41"/>
  <c r="AU98" i="41"/>
  <c r="BE98" i="41"/>
  <c r="BO98" i="41"/>
  <c r="CC98" i="41"/>
  <c r="AO98" i="41"/>
  <c r="CM98" i="41"/>
  <c r="AY98" i="41"/>
  <c r="BI98" i="41"/>
  <c r="BS98" i="41"/>
  <c r="CG99" i="41"/>
  <c r="AS99" i="41"/>
  <c r="BC99" i="41"/>
  <c r="BM99" i="41"/>
  <c r="AI99" i="41"/>
  <c r="BW99" i="41"/>
  <c r="AW99" i="41"/>
  <c r="CK99" i="41"/>
  <c r="BG99" i="41"/>
  <c r="BQ99" i="41"/>
  <c r="AM99" i="41"/>
  <c r="CA99" i="41"/>
  <c r="CE127" i="41"/>
  <c r="AQ127" i="41"/>
  <c r="BA127" i="41"/>
  <c r="BK127" i="41"/>
  <c r="AG127" i="41"/>
  <c r="BU127" i="41"/>
  <c r="CI127" i="41"/>
  <c r="AU127" i="41"/>
  <c r="BE127" i="41"/>
  <c r="BO127" i="41"/>
  <c r="BY127" i="41"/>
  <c r="AK127" i="41"/>
  <c r="AY127" i="41"/>
  <c r="CM127" i="41"/>
  <c r="BI127" i="41"/>
  <c r="BS127" i="41"/>
  <c r="CC127" i="41"/>
  <c r="AO127" i="41"/>
  <c r="AS332" i="41"/>
  <c r="CG332" i="41"/>
  <c r="BC332" i="41"/>
  <c r="AI332" i="41"/>
  <c r="BM332" i="41"/>
  <c r="BW332" i="41"/>
  <c r="AW332" i="41"/>
  <c r="CK332" i="41"/>
  <c r="BG332" i="41"/>
  <c r="BQ332" i="41"/>
  <c r="CA332" i="41"/>
  <c r="AM332" i="41"/>
  <c r="BA333" i="41"/>
  <c r="BK333" i="41"/>
  <c r="BU333" i="41"/>
  <c r="AQ333" i="41"/>
  <c r="AG333" i="41"/>
  <c r="CE333" i="41"/>
  <c r="BE333" i="41"/>
  <c r="BO333" i="41"/>
  <c r="BY333" i="41"/>
  <c r="AU333" i="41"/>
  <c r="AK333" i="41"/>
  <c r="CI333" i="41"/>
  <c r="BI333" i="41"/>
  <c r="BS333" i="41"/>
  <c r="AO333" i="41"/>
  <c r="CM333" i="41"/>
  <c r="CC333" i="41"/>
  <c r="AY333" i="41"/>
  <c r="BC52" i="41"/>
  <c r="BM52" i="41"/>
  <c r="BW52" i="41"/>
  <c r="AI52" i="41"/>
  <c r="CG52" i="41"/>
  <c r="AS52" i="41"/>
  <c r="BG52" i="41"/>
  <c r="BQ52" i="41"/>
  <c r="AM52" i="41"/>
  <c r="CA52" i="41"/>
  <c r="AW52" i="41"/>
  <c r="CK52" i="41"/>
  <c r="CE19" i="41"/>
  <c r="AQ19" i="41"/>
  <c r="BA19" i="41"/>
  <c r="BK19" i="41"/>
  <c r="AG19" i="41"/>
  <c r="BU19" i="41"/>
  <c r="AU19" i="41"/>
  <c r="CI19" i="41"/>
  <c r="BE19" i="41"/>
  <c r="BO19" i="41"/>
  <c r="AK19" i="41"/>
  <c r="BY19" i="41"/>
  <c r="AY19" i="41"/>
  <c r="CM19" i="41"/>
  <c r="BI19" i="41"/>
  <c r="BS19" i="41"/>
  <c r="CC19" i="41"/>
  <c r="AO19" i="41"/>
  <c r="BW182" i="41"/>
  <c r="AI182" i="41"/>
  <c r="AS182" i="41"/>
  <c r="CG182" i="41"/>
  <c r="BC182" i="41"/>
  <c r="BM182" i="41"/>
  <c r="AM182" i="41"/>
  <c r="CA182" i="41"/>
  <c r="AW182" i="41"/>
  <c r="CK182" i="41"/>
  <c r="BG182" i="41"/>
  <c r="BQ182" i="41"/>
  <c r="BA20" i="41"/>
  <c r="BK20" i="41"/>
  <c r="AG20" i="41"/>
  <c r="BU20" i="41"/>
  <c r="AQ20" i="41"/>
  <c r="CE20" i="41"/>
  <c r="BE20" i="41"/>
  <c r="BO20" i="41"/>
  <c r="AK20" i="41"/>
  <c r="BY20" i="41"/>
  <c r="AU20" i="41"/>
  <c r="CI20" i="41"/>
  <c r="BI20" i="41"/>
  <c r="BS20" i="41"/>
  <c r="CC20" i="41"/>
  <c r="AO20" i="41"/>
  <c r="CM20" i="41"/>
  <c r="AY20" i="41"/>
  <c r="BM21" i="41"/>
  <c r="BW21" i="41"/>
  <c r="AI21" i="41"/>
  <c r="AS21" i="41"/>
  <c r="CG21" i="41"/>
  <c r="BC21" i="41"/>
  <c r="BQ21" i="41"/>
  <c r="AM21" i="41"/>
  <c r="CA21" i="41"/>
  <c r="CK21" i="41"/>
  <c r="AW21" i="41"/>
  <c r="BG21" i="41"/>
  <c r="AQ183" i="41"/>
  <c r="CE183" i="41"/>
  <c r="BA183" i="41"/>
  <c r="BK183" i="41"/>
  <c r="BU183" i="41"/>
  <c r="AG183" i="41"/>
  <c r="AU183" i="41"/>
  <c r="CI183" i="41"/>
  <c r="BE183" i="41"/>
  <c r="BO183" i="41"/>
  <c r="AK183" i="41"/>
  <c r="BY183" i="41"/>
  <c r="CM183" i="41"/>
  <c r="AY183" i="41"/>
  <c r="BI183" i="41"/>
  <c r="BS183" i="41"/>
  <c r="AO183" i="41"/>
  <c r="CC183" i="41"/>
  <c r="BW22" i="41"/>
  <c r="AI22" i="41"/>
  <c r="CG22" i="41"/>
  <c r="AS22" i="41"/>
  <c r="BC22" i="41"/>
  <c r="BM22" i="41"/>
  <c r="CA22" i="41"/>
  <c r="AM22" i="41"/>
  <c r="AW22" i="41"/>
  <c r="CK22" i="41"/>
  <c r="BG22" i="41"/>
  <c r="BQ22" i="41"/>
  <c r="AQ23" i="41"/>
  <c r="CE23" i="41"/>
  <c r="BA23" i="41"/>
  <c r="BK23" i="41"/>
  <c r="BU23" i="41"/>
  <c r="AG23" i="41"/>
  <c r="CI23" i="41"/>
  <c r="AU23" i="41"/>
  <c r="BE23" i="41"/>
  <c r="BO23" i="41"/>
  <c r="BY23" i="41"/>
  <c r="AK23" i="41"/>
  <c r="CM23" i="41"/>
  <c r="AY23" i="41"/>
  <c r="BI23" i="41"/>
  <c r="BS23" i="41"/>
  <c r="AO23" i="41"/>
  <c r="CC23" i="41"/>
  <c r="BC24" i="41"/>
  <c r="BM24" i="41"/>
  <c r="BW24" i="41"/>
  <c r="AI24" i="41"/>
  <c r="AS24" i="41"/>
  <c r="CG24" i="41"/>
  <c r="BG24" i="41"/>
  <c r="BQ24" i="41"/>
  <c r="AM24" i="41"/>
  <c r="CA24" i="41"/>
  <c r="CK24" i="41"/>
  <c r="AW24" i="41"/>
  <c r="BK25" i="41"/>
  <c r="BU25" i="41"/>
  <c r="AG25" i="41"/>
  <c r="CE25" i="41"/>
  <c r="AQ25" i="41"/>
  <c r="BA25" i="41"/>
  <c r="BO25" i="41"/>
  <c r="BY25" i="41"/>
  <c r="AK25" i="41"/>
  <c r="CI25" i="41"/>
  <c r="AU25" i="41"/>
  <c r="BE25" i="41"/>
  <c r="BS25" i="41"/>
  <c r="AO25" i="41"/>
  <c r="CC25" i="41"/>
  <c r="AY25" i="41"/>
  <c r="CM25" i="41"/>
  <c r="BI25" i="41"/>
  <c r="AI26" i="41"/>
  <c r="BW26" i="41"/>
  <c r="AS26" i="41"/>
  <c r="CG26" i="41"/>
  <c r="BC26" i="41"/>
  <c r="BM26" i="41"/>
  <c r="AM26" i="41"/>
  <c r="CA26" i="41"/>
  <c r="CK26" i="41"/>
  <c r="AW26" i="41"/>
  <c r="BG26" i="41"/>
  <c r="BQ26" i="41"/>
  <c r="BK53" i="41"/>
  <c r="AG53" i="41"/>
  <c r="BU53" i="41"/>
  <c r="AQ53" i="41"/>
  <c r="CE53" i="41"/>
  <c r="BA53" i="41"/>
  <c r="BO53" i="41"/>
  <c r="BY53" i="41"/>
  <c r="AK53" i="41"/>
  <c r="AU53" i="41"/>
  <c r="CI53" i="41"/>
  <c r="BE53" i="41"/>
  <c r="BS53" i="41"/>
  <c r="CC53" i="41"/>
  <c r="AO53" i="41"/>
  <c r="AY53" i="41"/>
  <c r="CM53" i="41"/>
  <c r="BI53" i="41"/>
  <c r="AI54" i="41"/>
  <c r="BW54" i="41"/>
  <c r="CG54" i="41"/>
  <c r="AS54" i="41"/>
  <c r="BC54" i="41"/>
  <c r="BM54" i="41"/>
  <c r="AM54" i="41"/>
  <c r="CA54" i="41"/>
  <c r="AW54" i="41"/>
  <c r="CK54" i="41"/>
  <c r="BG54" i="41"/>
  <c r="BQ54" i="41"/>
  <c r="AQ55" i="41"/>
  <c r="CE55" i="41"/>
  <c r="BA55" i="41"/>
  <c r="BK55" i="41"/>
  <c r="BU55" i="41"/>
  <c r="AG55" i="41"/>
  <c r="AU55" i="41"/>
  <c r="CI55" i="41"/>
  <c r="BE55" i="41"/>
  <c r="BO55" i="41"/>
  <c r="AK55" i="41"/>
  <c r="BY55" i="41"/>
  <c r="CM55" i="41"/>
  <c r="AY55" i="41"/>
  <c r="BI55" i="41"/>
  <c r="BS55" i="41"/>
  <c r="AO55" i="41"/>
  <c r="CC55" i="41"/>
  <c r="BC56" i="41"/>
  <c r="BM56" i="41"/>
  <c r="AI56" i="41"/>
  <c r="BW56" i="41"/>
  <c r="AS56" i="41"/>
  <c r="CG56" i="41"/>
  <c r="BG56" i="41"/>
  <c r="BQ56" i="41"/>
  <c r="CA56" i="41"/>
  <c r="AM56" i="41"/>
  <c r="CK56" i="41"/>
  <c r="AW56" i="41"/>
  <c r="BK57" i="41"/>
  <c r="BU57" i="41"/>
  <c r="AG57" i="41"/>
  <c r="CE57" i="41"/>
  <c r="AQ57" i="41"/>
  <c r="BA57" i="41"/>
  <c r="BO57" i="41"/>
  <c r="AK57" i="41"/>
  <c r="BY57" i="41"/>
  <c r="CI57" i="41"/>
  <c r="AU57" i="41"/>
  <c r="BE57" i="41"/>
  <c r="BS57" i="41"/>
  <c r="AO57" i="41"/>
  <c r="CC57" i="41"/>
  <c r="AY57" i="41"/>
  <c r="CM57" i="41"/>
  <c r="BI57" i="41"/>
  <c r="BW58" i="41"/>
  <c r="AI58" i="41"/>
  <c r="AS58" i="41"/>
  <c r="CG58" i="41"/>
  <c r="BC58" i="41"/>
  <c r="BM58" i="41"/>
  <c r="CA58" i="41"/>
  <c r="AM58" i="41"/>
  <c r="CK58" i="41"/>
  <c r="AW58" i="41"/>
  <c r="BG58" i="41"/>
  <c r="BQ58" i="41"/>
  <c r="AQ59" i="41"/>
  <c r="CE59" i="41"/>
  <c r="BA59" i="41"/>
  <c r="BK59" i="41"/>
  <c r="AG59" i="41"/>
  <c r="BU59" i="41"/>
  <c r="CI59" i="41"/>
  <c r="AU59" i="41"/>
  <c r="BE59" i="41"/>
  <c r="BO59" i="41"/>
  <c r="BY59" i="41"/>
  <c r="AK59" i="41"/>
  <c r="AY59" i="41"/>
  <c r="CM59" i="41"/>
  <c r="BI59" i="41"/>
  <c r="BS59" i="41"/>
  <c r="CC59" i="41"/>
  <c r="AO59" i="41"/>
  <c r="BC60" i="41"/>
  <c r="BM60" i="41"/>
  <c r="AI60" i="41"/>
  <c r="BW60" i="41"/>
  <c r="AS60" i="41"/>
  <c r="CG60" i="41"/>
  <c r="BG60" i="41"/>
  <c r="BQ60" i="41"/>
  <c r="AM60" i="41"/>
  <c r="CA60" i="41"/>
  <c r="AW60" i="41"/>
  <c r="CK60" i="41"/>
  <c r="CE27" i="41"/>
  <c r="AQ27" i="41"/>
  <c r="BA27" i="41"/>
  <c r="BK27" i="41"/>
  <c r="AG27" i="41"/>
  <c r="BU27" i="41"/>
  <c r="AU27" i="41"/>
  <c r="CI27" i="41"/>
  <c r="BE27" i="41"/>
  <c r="BO27" i="41"/>
  <c r="AK27" i="41"/>
  <c r="BY27" i="41"/>
  <c r="AY27" i="41"/>
  <c r="CM27" i="41"/>
  <c r="BI27" i="41"/>
  <c r="BS27" i="41"/>
  <c r="CC27" i="41"/>
  <c r="AO27" i="41"/>
  <c r="BC28" i="41"/>
  <c r="BM28" i="41"/>
  <c r="AI28" i="41"/>
  <c r="BW28" i="41"/>
  <c r="CG28" i="41"/>
  <c r="AS28" i="41"/>
  <c r="BG28" i="41"/>
  <c r="BQ28" i="41"/>
  <c r="CA28" i="41"/>
  <c r="AM28" i="41"/>
  <c r="AW28" i="41"/>
  <c r="CK28" i="41"/>
  <c r="BK29" i="41"/>
  <c r="AG29" i="41"/>
  <c r="BU29" i="41"/>
  <c r="AQ29" i="41"/>
  <c r="CE29" i="41"/>
  <c r="BA29" i="41"/>
  <c r="BO29" i="41"/>
  <c r="AK29" i="41"/>
  <c r="BY29" i="41"/>
  <c r="AU29" i="41"/>
  <c r="CI29" i="41"/>
  <c r="BE29" i="41"/>
  <c r="BS29" i="41"/>
  <c r="CC29" i="41"/>
  <c r="AO29" i="41"/>
  <c r="CM29" i="41"/>
  <c r="AY29" i="41"/>
  <c r="BI29" i="41"/>
  <c r="BW30" i="41"/>
  <c r="AI30" i="41"/>
  <c r="CG30" i="41"/>
  <c r="AS30" i="41"/>
  <c r="BC30" i="41"/>
  <c r="BM30" i="41"/>
  <c r="CA30" i="41"/>
  <c r="AM30" i="41"/>
  <c r="AW30" i="41"/>
  <c r="CK30" i="41"/>
  <c r="BG30" i="41"/>
  <c r="BQ30" i="41"/>
  <c r="AQ31" i="41"/>
  <c r="CE31" i="41"/>
  <c r="BA31" i="41"/>
  <c r="BK31" i="41"/>
  <c r="BU31" i="41"/>
  <c r="AG31" i="41"/>
  <c r="CI31" i="41"/>
  <c r="AU31" i="41"/>
  <c r="BE31" i="41"/>
  <c r="BO31" i="41"/>
  <c r="BY31" i="41"/>
  <c r="AK31" i="41"/>
  <c r="CM31" i="41"/>
  <c r="AY31" i="41"/>
  <c r="BI31" i="41"/>
  <c r="BS31" i="41"/>
  <c r="AO31" i="41"/>
  <c r="CC31" i="41"/>
  <c r="BC32" i="41"/>
  <c r="BM32" i="41"/>
  <c r="BW32" i="41"/>
  <c r="AI32" i="41"/>
  <c r="AS32" i="41"/>
  <c r="CG32" i="41"/>
  <c r="BG32" i="41"/>
  <c r="BQ32" i="41"/>
  <c r="AM32" i="41"/>
  <c r="CA32" i="41"/>
  <c r="CK32" i="41"/>
  <c r="AW32" i="41"/>
  <c r="BK61" i="41"/>
  <c r="BU61" i="41"/>
  <c r="AG61" i="41"/>
  <c r="AQ61" i="41"/>
  <c r="CE61" i="41"/>
  <c r="BA61" i="41"/>
  <c r="BO61" i="41"/>
  <c r="AK61" i="41"/>
  <c r="BY61" i="41"/>
  <c r="CI61" i="41"/>
  <c r="AU61" i="41"/>
  <c r="BE61" i="41"/>
  <c r="BS61" i="41"/>
  <c r="AO61" i="41"/>
  <c r="CC61" i="41"/>
  <c r="CM61" i="41"/>
  <c r="AY61" i="41"/>
  <c r="BI61" i="41"/>
  <c r="AI62" i="41"/>
  <c r="BW62" i="41"/>
  <c r="AS62" i="41"/>
  <c r="CG62" i="41"/>
  <c r="BC62" i="41"/>
  <c r="BM62" i="41"/>
  <c r="CA62" i="41"/>
  <c r="AM62" i="41"/>
  <c r="AW62" i="41"/>
  <c r="CK62" i="41"/>
  <c r="BG62" i="41"/>
  <c r="BQ62" i="41"/>
  <c r="CE63" i="41"/>
  <c r="AQ63" i="41"/>
  <c r="BA63" i="41"/>
  <c r="BK63" i="41"/>
  <c r="AG63" i="41"/>
  <c r="BU63" i="41"/>
  <c r="CI63" i="41"/>
  <c r="AU63" i="41"/>
  <c r="BE63" i="41"/>
  <c r="BO63" i="41"/>
  <c r="BY63" i="41"/>
  <c r="AK63" i="41"/>
  <c r="AY63" i="41"/>
  <c r="CM63" i="41"/>
  <c r="BI63" i="41"/>
  <c r="BS63" i="41"/>
  <c r="CC63" i="41"/>
  <c r="AO63" i="41"/>
  <c r="BC64" i="41"/>
  <c r="BM64" i="41"/>
  <c r="BW64" i="41"/>
  <c r="AI64" i="41"/>
  <c r="CG64" i="41"/>
  <c r="AS64" i="41"/>
  <c r="BG64" i="41"/>
  <c r="BQ64" i="41"/>
  <c r="CA64" i="41"/>
  <c r="AM64" i="41"/>
  <c r="CK64" i="41"/>
  <c r="AW64" i="41"/>
  <c r="BK65" i="41"/>
  <c r="AG65" i="41"/>
  <c r="BU65" i="41"/>
  <c r="CE65" i="41"/>
  <c r="AQ65" i="41"/>
  <c r="BA65" i="41"/>
  <c r="BO65" i="41"/>
  <c r="BY65" i="41"/>
  <c r="AK65" i="41"/>
  <c r="AU65" i="41"/>
  <c r="CI65" i="41"/>
  <c r="BE65" i="41"/>
  <c r="BS65" i="41"/>
  <c r="CC65" i="41"/>
  <c r="AO65" i="41"/>
  <c r="AY65" i="41"/>
  <c r="CM65" i="41"/>
  <c r="BI65" i="41"/>
  <c r="BW66" i="41"/>
  <c r="AI66" i="41"/>
  <c r="CG66" i="41"/>
  <c r="AS66" i="41"/>
  <c r="BC66" i="41"/>
  <c r="BM66" i="41"/>
  <c r="AM66" i="41"/>
  <c r="CA66" i="41"/>
  <c r="CK66" i="41"/>
  <c r="AW66" i="41"/>
  <c r="BG66" i="41"/>
  <c r="BQ66" i="41"/>
  <c r="AQ67" i="41"/>
  <c r="CE67" i="41"/>
  <c r="BA67" i="41"/>
  <c r="BK67" i="41"/>
  <c r="BU67" i="41"/>
  <c r="AG67" i="41"/>
  <c r="AU67" i="41"/>
  <c r="CI67" i="41"/>
  <c r="BE67" i="41"/>
  <c r="BO67" i="41"/>
  <c r="AK67" i="41"/>
  <c r="BY67" i="41"/>
  <c r="CM67" i="41"/>
  <c r="AY67" i="41"/>
  <c r="BI67" i="41"/>
  <c r="BS67" i="41"/>
  <c r="AO67" i="41"/>
  <c r="CC67" i="41"/>
  <c r="BM33" i="41"/>
  <c r="AI33" i="41"/>
  <c r="BW33" i="41"/>
  <c r="CG33" i="41"/>
  <c r="AS33" i="41"/>
  <c r="BC33" i="41"/>
  <c r="BQ33" i="41"/>
  <c r="CA33" i="41"/>
  <c r="AM33" i="41"/>
  <c r="AW33" i="41"/>
  <c r="CK33" i="41"/>
  <c r="BG33" i="41"/>
  <c r="BU34" i="41"/>
  <c r="AG34" i="41"/>
  <c r="CE34" i="41"/>
  <c r="AQ34" i="41"/>
  <c r="BA34" i="41"/>
  <c r="BK34" i="41"/>
  <c r="AK34" i="41"/>
  <c r="BY34" i="41"/>
  <c r="CI34" i="41"/>
  <c r="AU34" i="41"/>
  <c r="BE34" i="41"/>
  <c r="BO34" i="41"/>
  <c r="AO34" i="41"/>
  <c r="CC34" i="41"/>
  <c r="AY34" i="41"/>
  <c r="CM34" i="41"/>
  <c r="BI34" i="41"/>
  <c r="BS34" i="41"/>
  <c r="AS35" i="41"/>
  <c r="CG35" i="41"/>
  <c r="BC35" i="41"/>
  <c r="BM35" i="41"/>
  <c r="BW35" i="41"/>
  <c r="AI35" i="41"/>
  <c r="AW35" i="41"/>
  <c r="CK35" i="41"/>
  <c r="BG35" i="41"/>
  <c r="BQ35" i="41"/>
  <c r="AM35" i="41"/>
  <c r="CA35" i="41"/>
  <c r="BA36" i="41"/>
  <c r="BK36" i="41"/>
  <c r="AG36" i="41"/>
  <c r="BU36" i="41"/>
  <c r="AQ36" i="41"/>
  <c r="CE36" i="41"/>
  <c r="BE36" i="41"/>
  <c r="BO36" i="41"/>
  <c r="AK36" i="41"/>
  <c r="BY36" i="41"/>
  <c r="AU36" i="41"/>
  <c r="CI36" i="41"/>
  <c r="BI36" i="41"/>
  <c r="BS36" i="41"/>
  <c r="CC36" i="41"/>
  <c r="AO36" i="41"/>
  <c r="CM36" i="41"/>
  <c r="AY36" i="41"/>
  <c r="AI245" i="41"/>
  <c r="CG245" i="41"/>
  <c r="BW245" i="41"/>
  <c r="AS245" i="41"/>
  <c r="BC245" i="41"/>
  <c r="BM245" i="41"/>
  <c r="AM245" i="41"/>
  <c r="CK245" i="41"/>
  <c r="CA245" i="41"/>
  <c r="AW245" i="41"/>
  <c r="BG245" i="41"/>
  <c r="BQ245" i="41"/>
  <c r="AQ246" i="41"/>
  <c r="BA246" i="41"/>
  <c r="CE246" i="41"/>
  <c r="BK246" i="41"/>
  <c r="AG246" i="41"/>
  <c r="BU246" i="41"/>
  <c r="CI246" i="41"/>
  <c r="AU246" i="41"/>
  <c r="BE246" i="41"/>
  <c r="BO246" i="41"/>
  <c r="AK246" i="41"/>
  <c r="BY246" i="41"/>
  <c r="CM246" i="41"/>
  <c r="AY246" i="41"/>
  <c r="BI246" i="41"/>
  <c r="CC246" i="41"/>
  <c r="BS246" i="41"/>
  <c r="AO246" i="41"/>
  <c r="BC247" i="41"/>
  <c r="BM247" i="41"/>
  <c r="AI247" i="41"/>
  <c r="AS247" i="41"/>
  <c r="BW247" i="41"/>
  <c r="CG247" i="41"/>
  <c r="BG247" i="41"/>
  <c r="BQ247" i="41"/>
  <c r="CA247" i="41"/>
  <c r="CK247" i="41"/>
  <c r="AM247" i="41"/>
  <c r="AW247" i="41"/>
  <c r="BK248" i="41"/>
  <c r="BU248" i="41"/>
  <c r="AG248" i="41"/>
  <c r="CE248" i="41"/>
  <c r="BA248" i="41"/>
  <c r="AQ248" i="41"/>
  <c r="AK248" i="41"/>
  <c r="BO248" i="41"/>
  <c r="BY248" i="41"/>
  <c r="CI248" i="41"/>
  <c r="BE248" i="41"/>
  <c r="AU248" i="41"/>
  <c r="AO248" i="41"/>
  <c r="BS248" i="41"/>
  <c r="CC248" i="41"/>
  <c r="AY248" i="41"/>
  <c r="CM248" i="41"/>
  <c r="BI248" i="41"/>
  <c r="BC184" i="41"/>
  <c r="BM184" i="41"/>
  <c r="BW184" i="41"/>
  <c r="AI184" i="41"/>
  <c r="AS184" i="41"/>
  <c r="CG184" i="41"/>
  <c r="BG184" i="41"/>
  <c r="BQ184" i="41"/>
  <c r="CA184" i="41"/>
  <c r="AM184" i="41"/>
  <c r="AW184" i="41"/>
  <c r="CK184" i="41"/>
  <c r="BU249" i="41"/>
  <c r="CE249" i="41"/>
  <c r="AG249" i="41"/>
  <c r="AQ249" i="41"/>
  <c r="BK249" i="41"/>
  <c r="BA249" i="41"/>
  <c r="AK249" i="41"/>
  <c r="AU249" i="41"/>
  <c r="BY249" i="41"/>
  <c r="CI249" i="41"/>
  <c r="BO249" i="41"/>
  <c r="BE249" i="41"/>
  <c r="AO249" i="41"/>
  <c r="AY249" i="41"/>
  <c r="CC249" i="41"/>
  <c r="CM249" i="41"/>
  <c r="BI249" i="41"/>
  <c r="BS249" i="41"/>
  <c r="CG250" i="41"/>
  <c r="BC250" i="41"/>
  <c r="AS250" i="41"/>
  <c r="BM250" i="41"/>
  <c r="BW250" i="41"/>
  <c r="AI250" i="41"/>
  <c r="CK250" i="41"/>
  <c r="BG250" i="41"/>
  <c r="AW250" i="41"/>
  <c r="AM250" i="41"/>
  <c r="BQ250" i="41"/>
  <c r="CA250" i="41"/>
  <c r="BA251" i="41"/>
  <c r="BK251" i="41"/>
  <c r="AG251" i="41"/>
  <c r="CE251" i="41"/>
  <c r="BU251" i="41"/>
  <c r="AQ251" i="41"/>
  <c r="BE251" i="41"/>
  <c r="BO251" i="41"/>
  <c r="AK251" i="41"/>
  <c r="CI251" i="41"/>
  <c r="BY251" i="41"/>
  <c r="AU251" i="41"/>
  <c r="BI251" i="41"/>
  <c r="BS251" i="41"/>
  <c r="CC251" i="41"/>
  <c r="AY251" i="41"/>
  <c r="AO251" i="41"/>
  <c r="CM251" i="41"/>
  <c r="BW252" i="41"/>
  <c r="BM252" i="41"/>
  <c r="AI252" i="41"/>
  <c r="CG252" i="41"/>
  <c r="AS252" i="41"/>
  <c r="BC252" i="41"/>
  <c r="CA252" i="41"/>
  <c r="BQ252" i="41"/>
  <c r="AM252" i="41"/>
  <c r="AW252" i="41"/>
  <c r="BG252" i="41"/>
  <c r="CK252" i="41"/>
  <c r="AG253" i="41"/>
  <c r="AQ253" i="41"/>
  <c r="BU253" i="41"/>
  <c r="CE253" i="41"/>
  <c r="BA253" i="41"/>
  <c r="BK253" i="41"/>
  <c r="BY253" i="41"/>
  <c r="CI253" i="41"/>
  <c r="AK253" i="41"/>
  <c r="AU253" i="41"/>
  <c r="BE253" i="41"/>
  <c r="BO253" i="41"/>
  <c r="CC253" i="41"/>
  <c r="CM253" i="41"/>
  <c r="AO253" i="41"/>
  <c r="AY253" i="41"/>
  <c r="BS253" i="41"/>
  <c r="BI253" i="41"/>
  <c r="BM137" i="41"/>
  <c r="BW137" i="41"/>
  <c r="AI137" i="41"/>
  <c r="AS137" i="41"/>
  <c r="CG137" i="41"/>
  <c r="BC137" i="41"/>
  <c r="BQ137" i="41"/>
  <c r="CA137" i="41"/>
  <c r="AM137" i="41"/>
  <c r="CK137" i="41"/>
  <c r="AW137" i="41"/>
  <c r="BG137" i="41"/>
  <c r="CE280" i="41"/>
  <c r="BK280" i="41"/>
  <c r="AQ280" i="41"/>
  <c r="BU280" i="41"/>
  <c r="BA280" i="41"/>
  <c r="AG280" i="41"/>
  <c r="CI280" i="41"/>
  <c r="BO280" i="41"/>
  <c r="AU280" i="41"/>
  <c r="BY280" i="41"/>
  <c r="BE280" i="41"/>
  <c r="AK280" i="41"/>
  <c r="CM280" i="41"/>
  <c r="BS280" i="41"/>
  <c r="AY280" i="41"/>
  <c r="CC280" i="41"/>
  <c r="BI280" i="41"/>
  <c r="AO280" i="41"/>
  <c r="BC128" i="41"/>
  <c r="BM128" i="41"/>
  <c r="BW128" i="41"/>
  <c r="AI128" i="41"/>
  <c r="CG128" i="41"/>
  <c r="AS128" i="41"/>
  <c r="BG128" i="41"/>
  <c r="BQ128" i="41"/>
  <c r="AM128" i="41"/>
  <c r="CA128" i="41"/>
  <c r="CK128" i="41"/>
  <c r="AW128" i="41"/>
  <c r="BK129" i="41"/>
  <c r="BU129" i="41"/>
  <c r="AG129" i="41"/>
  <c r="AQ129" i="41"/>
  <c r="CE129" i="41"/>
  <c r="BA129" i="41"/>
  <c r="BO129" i="41"/>
  <c r="BY129" i="41"/>
  <c r="AK129" i="41"/>
  <c r="AU129" i="41"/>
  <c r="CI129" i="41"/>
  <c r="BE129" i="41"/>
  <c r="BS129" i="41"/>
  <c r="AO129" i="41"/>
  <c r="CC129" i="41"/>
  <c r="CM129" i="41"/>
  <c r="AY129" i="41"/>
  <c r="BI129" i="41"/>
  <c r="BW130" i="41"/>
  <c r="AI130" i="41"/>
  <c r="AS130" i="41"/>
  <c r="CG130" i="41"/>
  <c r="BC130" i="41"/>
  <c r="BM130" i="41"/>
  <c r="AM130" i="41"/>
  <c r="CA130" i="41"/>
  <c r="CK130" i="41"/>
  <c r="AW130" i="41"/>
  <c r="BG130" i="41"/>
  <c r="BQ130" i="41"/>
  <c r="CE131" i="41"/>
  <c r="AQ131" i="41"/>
  <c r="BA131" i="41"/>
  <c r="BK131" i="41"/>
  <c r="AG131" i="41"/>
  <c r="BU131" i="41"/>
  <c r="AU131" i="41"/>
  <c r="CI131" i="41"/>
  <c r="BE131" i="41"/>
  <c r="BO131" i="41"/>
  <c r="AK131" i="41"/>
  <c r="BY131" i="41"/>
  <c r="AY131" i="41"/>
  <c r="CM131" i="41"/>
  <c r="BI131" i="41"/>
  <c r="BS131" i="41"/>
  <c r="CC131" i="41"/>
  <c r="AO131" i="41"/>
  <c r="BM37" i="41"/>
  <c r="BW37" i="41"/>
  <c r="AI37" i="41"/>
  <c r="AS37" i="41"/>
  <c r="CG37" i="41"/>
  <c r="BC37" i="41"/>
  <c r="BQ37" i="41"/>
  <c r="AM37" i="41"/>
  <c r="CA37" i="41"/>
  <c r="CK37" i="41"/>
  <c r="AW37" i="41"/>
  <c r="BG37" i="41"/>
  <c r="AG38" i="41"/>
  <c r="BU38" i="41"/>
  <c r="AQ38" i="41"/>
  <c r="CE38" i="41"/>
  <c r="BA38" i="41"/>
  <c r="BK38" i="41"/>
  <c r="BY38" i="41"/>
  <c r="AK38" i="41"/>
  <c r="AU38" i="41"/>
  <c r="CI38" i="41"/>
  <c r="BE38" i="41"/>
  <c r="BO38" i="41"/>
  <c r="CC38" i="41"/>
  <c r="AO38" i="41"/>
  <c r="CM38" i="41"/>
  <c r="AY38" i="41"/>
  <c r="BI38" i="41"/>
  <c r="BS38" i="41"/>
  <c r="BC132" i="41"/>
  <c r="BM132" i="41"/>
  <c r="AI132" i="41"/>
  <c r="BW132" i="41"/>
  <c r="CG132" i="41"/>
  <c r="AS132" i="41"/>
  <c r="BG132" i="41"/>
  <c r="BQ132" i="41"/>
  <c r="CA132" i="41"/>
  <c r="AM132" i="41"/>
  <c r="AW132" i="41"/>
  <c r="CK132" i="41"/>
  <c r="AQ39" i="41"/>
  <c r="CE39" i="41"/>
  <c r="BA39" i="41"/>
  <c r="BK39" i="41"/>
  <c r="AG39" i="41"/>
  <c r="BU39" i="41"/>
  <c r="CI39" i="41"/>
  <c r="AU39" i="41"/>
  <c r="BE39" i="41"/>
  <c r="BO39" i="41"/>
  <c r="BY39" i="41"/>
  <c r="AK39" i="41"/>
  <c r="CM39" i="41"/>
  <c r="AY39" i="41"/>
  <c r="BI39" i="41"/>
  <c r="BS39" i="41"/>
  <c r="AO39" i="41"/>
  <c r="CC39" i="41"/>
  <c r="BC40" i="41"/>
  <c r="BM40" i="41"/>
  <c r="BW40" i="41"/>
  <c r="AI40" i="41"/>
  <c r="AS40" i="41"/>
  <c r="CG40" i="41"/>
  <c r="BG40" i="41"/>
  <c r="BQ40" i="41"/>
  <c r="AM40" i="41"/>
  <c r="CA40" i="41"/>
  <c r="CK40" i="41"/>
  <c r="AW40" i="41"/>
  <c r="BK41" i="41"/>
  <c r="BU41" i="41"/>
  <c r="AG41" i="41"/>
  <c r="CE41" i="41"/>
  <c r="AQ41" i="41"/>
  <c r="BA41" i="41"/>
  <c r="BO41" i="41"/>
  <c r="BY41" i="41"/>
  <c r="AK41" i="41"/>
  <c r="AU41" i="41"/>
  <c r="CI41" i="41"/>
  <c r="BE41" i="41"/>
  <c r="BS41" i="41"/>
  <c r="AO41" i="41"/>
  <c r="CC41" i="41"/>
  <c r="CM41" i="41"/>
  <c r="AY41" i="41"/>
  <c r="BI41" i="41"/>
  <c r="AI42" i="41"/>
  <c r="BW42" i="41"/>
  <c r="CG42" i="41"/>
  <c r="AS42" i="41"/>
  <c r="BC42" i="41"/>
  <c r="BM42" i="41"/>
  <c r="AM42" i="41"/>
  <c r="CA42" i="41"/>
  <c r="AW42" i="41"/>
  <c r="CK42" i="41"/>
  <c r="BG42" i="41"/>
  <c r="BQ42" i="41"/>
  <c r="CE43" i="41"/>
  <c r="AQ43" i="41"/>
  <c r="BA43" i="41"/>
  <c r="BK43" i="41"/>
  <c r="AG43" i="41"/>
  <c r="BU43" i="41"/>
  <c r="AU43" i="41"/>
  <c r="CI43" i="41"/>
  <c r="BE43" i="41"/>
  <c r="BO43" i="41"/>
  <c r="AK43" i="41"/>
  <c r="BY43" i="41"/>
  <c r="CM43" i="41"/>
  <c r="AY43" i="41"/>
  <c r="BI43" i="41"/>
  <c r="BS43" i="41"/>
  <c r="CC43" i="41"/>
  <c r="AO43" i="41"/>
  <c r="BC44" i="41"/>
  <c r="BM44" i="41"/>
  <c r="AI44" i="41"/>
  <c r="BW44" i="41"/>
  <c r="CG44" i="41"/>
  <c r="AS44" i="41"/>
  <c r="BG44" i="41"/>
  <c r="BQ44" i="41"/>
  <c r="CA44" i="41"/>
  <c r="AM44" i="41"/>
  <c r="AW44" i="41"/>
  <c r="CK44" i="41"/>
  <c r="BK45" i="41"/>
  <c r="AG45" i="41"/>
  <c r="BU45" i="41"/>
  <c r="AQ45" i="41"/>
  <c r="CE45" i="41"/>
  <c r="BA45" i="41"/>
  <c r="BO45" i="41"/>
  <c r="AK45" i="41"/>
  <c r="BY45" i="41"/>
  <c r="AU45" i="41"/>
  <c r="CI45" i="41"/>
  <c r="BE45" i="41"/>
  <c r="BS45" i="41"/>
  <c r="CC45" i="41"/>
  <c r="AO45" i="41"/>
  <c r="CM45" i="41"/>
  <c r="AY45" i="41"/>
  <c r="BI45" i="41"/>
  <c r="BW46" i="41"/>
  <c r="AI46" i="41"/>
  <c r="AS46" i="41"/>
  <c r="CG46" i="41"/>
  <c r="BC46" i="41"/>
  <c r="BM46" i="41"/>
  <c r="CA46" i="41"/>
  <c r="AM46" i="41"/>
  <c r="CK46" i="41"/>
  <c r="AW46" i="41"/>
  <c r="BG46" i="41"/>
  <c r="BQ46" i="41"/>
  <c r="AQ47" i="41"/>
  <c r="CE47" i="41"/>
  <c r="BA47" i="41"/>
  <c r="BK47" i="41"/>
  <c r="BU47" i="41"/>
  <c r="AG47" i="41"/>
  <c r="CI47" i="41"/>
  <c r="AU47" i="41"/>
  <c r="BE47" i="41"/>
  <c r="BO47" i="41"/>
  <c r="BY47" i="41"/>
  <c r="AK47" i="41"/>
  <c r="AY47" i="41"/>
  <c r="CM47" i="41"/>
  <c r="BI47" i="41"/>
  <c r="BS47" i="41"/>
  <c r="AO47" i="41"/>
  <c r="CC47" i="41"/>
  <c r="BC48" i="41"/>
  <c r="BM48" i="41"/>
  <c r="BW48" i="41"/>
  <c r="AI48" i="41"/>
  <c r="AS48" i="41"/>
  <c r="CG48" i="41"/>
  <c r="BG48" i="41"/>
  <c r="BQ48" i="41"/>
  <c r="AM48" i="41"/>
  <c r="CA48" i="41"/>
  <c r="CK48" i="41"/>
  <c r="AW48" i="41"/>
  <c r="BK133" i="41"/>
  <c r="BU133" i="41"/>
  <c r="AG133" i="41"/>
  <c r="AQ133" i="41"/>
  <c r="CE133" i="41"/>
  <c r="BA133" i="41"/>
  <c r="BO133" i="41"/>
  <c r="AK133" i="41"/>
  <c r="BY133" i="41"/>
  <c r="AU133" i="41"/>
  <c r="CI133" i="41"/>
  <c r="BE133" i="41"/>
  <c r="BS133" i="41"/>
  <c r="CC133" i="41"/>
  <c r="AO133" i="41"/>
  <c r="CM133" i="41"/>
  <c r="AY133" i="41"/>
  <c r="BI133" i="41"/>
  <c r="BW134" i="41"/>
  <c r="AI134" i="41"/>
  <c r="AS134" i="41"/>
  <c r="CG134" i="41"/>
  <c r="BC134" i="41"/>
  <c r="BM134" i="41"/>
  <c r="AM134" i="41"/>
  <c r="CA134" i="41"/>
  <c r="AW134" i="41"/>
  <c r="CK134" i="41"/>
  <c r="BG134" i="41"/>
  <c r="BQ134" i="41"/>
  <c r="AQ135" i="41"/>
  <c r="CE135" i="41"/>
  <c r="BA135" i="41"/>
  <c r="BK135" i="41"/>
  <c r="AG135" i="41"/>
  <c r="BU135" i="41"/>
  <c r="AU135" i="41"/>
  <c r="CI135" i="41"/>
  <c r="BE135" i="41"/>
  <c r="BO135" i="41"/>
  <c r="AK135" i="41"/>
  <c r="BY135" i="41"/>
  <c r="CM135" i="41"/>
  <c r="AY135" i="41"/>
  <c r="BI135" i="41"/>
  <c r="BS135" i="41"/>
  <c r="CC135" i="41"/>
  <c r="AO135" i="41"/>
  <c r="BC136" i="41"/>
  <c r="BM136" i="41"/>
  <c r="AI136" i="41"/>
  <c r="BW136" i="41"/>
  <c r="AS136" i="41"/>
  <c r="CG136" i="41"/>
  <c r="BG136" i="41"/>
  <c r="BQ136" i="41"/>
  <c r="CA136" i="41"/>
  <c r="AM136" i="41"/>
  <c r="CK136" i="41"/>
  <c r="AW136" i="41"/>
  <c r="BA100" i="41"/>
  <c r="BK100" i="41"/>
  <c r="BU100" i="41"/>
  <c r="AG100" i="41"/>
  <c r="CE100" i="41"/>
  <c r="AQ100" i="41"/>
  <c r="BE100" i="41"/>
  <c r="BO100" i="41"/>
  <c r="BY100" i="41"/>
  <c r="AK100" i="41"/>
  <c r="AU100" i="41"/>
  <c r="CI100" i="41"/>
  <c r="BI100" i="41"/>
  <c r="BS100" i="41"/>
  <c r="AO100" i="41"/>
  <c r="CC100" i="41"/>
  <c r="AY100" i="41"/>
  <c r="CM100" i="41"/>
  <c r="BM185" i="41"/>
  <c r="BW185" i="41"/>
  <c r="AI185" i="41"/>
  <c r="CG185" i="41"/>
  <c r="AS185" i="41"/>
  <c r="BC185" i="41"/>
  <c r="BQ185" i="41"/>
  <c r="CA185" i="41"/>
  <c r="AM185" i="41"/>
  <c r="CK185" i="41"/>
  <c r="AW185" i="41"/>
  <c r="BG185" i="41"/>
  <c r="BU186" i="41"/>
  <c r="AG186" i="41"/>
  <c r="AQ186" i="41"/>
  <c r="CE186" i="41"/>
  <c r="BA186" i="41"/>
  <c r="BK186" i="41"/>
  <c r="BY186" i="41"/>
  <c r="AK186" i="41"/>
  <c r="CI186" i="41"/>
  <c r="AU186" i="41"/>
  <c r="BE186" i="41"/>
  <c r="BO186" i="41"/>
  <c r="AO186" i="41"/>
  <c r="CC186" i="41"/>
  <c r="CM186" i="41"/>
  <c r="AY186" i="41"/>
  <c r="BI186" i="41"/>
  <c r="BS186" i="41"/>
  <c r="AS187" i="41"/>
  <c r="CG187" i="41"/>
  <c r="BC187" i="41"/>
  <c r="BM187" i="41"/>
  <c r="BW187" i="41"/>
  <c r="AI187" i="41"/>
  <c r="CK187" i="41"/>
  <c r="AW187" i="41"/>
  <c r="BG187" i="41"/>
  <c r="BQ187" i="41"/>
  <c r="CA187" i="41"/>
  <c r="AM187" i="41"/>
  <c r="BA188" i="41"/>
  <c r="BK188" i="41"/>
  <c r="AG188" i="41"/>
  <c r="BU188" i="41"/>
  <c r="AQ188" i="41"/>
  <c r="CE188" i="41"/>
  <c r="BE188" i="41"/>
  <c r="BO188" i="41"/>
  <c r="BY188" i="41"/>
  <c r="AK188" i="41"/>
  <c r="CI188" i="41"/>
  <c r="AU188" i="41"/>
  <c r="BI188" i="41"/>
  <c r="BS188" i="41"/>
  <c r="CC188" i="41"/>
  <c r="AO188" i="41"/>
  <c r="CM188" i="41"/>
  <c r="AY188" i="41"/>
  <c r="BM189" i="41"/>
  <c r="AI189" i="41"/>
  <c r="BW189" i="41"/>
  <c r="AS189" i="41"/>
  <c r="CG189" i="41"/>
  <c r="BC189" i="41"/>
  <c r="BQ189" i="41"/>
  <c r="AM189" i="41"/>
  <c r="CA189" i="41"/>
  <c r="AW189" i="41"/>
  <c r="CK189" i="41"/>
  <c r="BG189" i="41"/>
  <c r="BA68" i="41"/>
  <c r="BK68" i="41"/>
  <c r="AG68" i="41"/>
  <c r="BU68" i="41"/>
  <c r="CE68" i="41"/>
  <c r="AQ68" i="41"/>
  <c r="BE68" i="41"/>
  <c r="BO68" i="41"/>
  <c r="BY68" i="41"/>
  <c r="AK68" i="41"/>
  <c r="AU68" i="41"/>
  <c r="CI68" i="41"/>
  <c r="BI68" i="41"/>
  <c r="BS68" i="41"/>
  <c r="CC68" i="41"/>
  <c r="AO68" i="41"/>
  <c r="AY68" i="41"/>
  <c r="CM68" i="41"/>
  <c r="BM69" i="41"/>
  <c r="AI69" i="41"/>
  <c r="BW69" i="41"/>
  <c r="AS69" i="41"/>
  <c r="CG69" i="41"/>
  <c r="BC69" i="41"/>
  <c r="BQ69" i="41"/>
  <c r="AM69" i="41"/>
  <c r="CA69" i="41"/>
  <c r="AW69" i="41"/>
  <c r="CK69" i="41"/>
  <c r="BG69" i="41"/>
  <c r="BU70" i="41"/>
  <c r="AG70" i="41"/>
  <c r="CE70" i="41"/>
  <c r="AQ70" i="41"/>
  <c r="BA70" i="41"/>
  <c r="BK70" i="41"/>
  <c r="BY70" i="41"/>
  <c r="AK70" i="41"/>
  <c r="AU70" i="41"/>
  <c r="CI70" i="41"/>
  <c r="BE70" i="41"/>
  <c r="BO70" i="41"/>
  <c r="AO70" i="41"/>
  <c r="CC70" i="41"/>
  <c r="AY70" i="41"/>
  <c r="CM70" i="41"/>
  <c r="BI70" i="41"/>
  <c r="BS70" i="41"/>
  <c r="BM302" i="41"/>
  <c r="AI302" i="41"/>
  <c r="BW302" i="41"/>
  <c r="AS302" i="41"/>
  <c r="BC302" i="41"/>
  <c r="CG302" i="41"/>
  <c r="CA302" i="41"/>
  <c r="AM302" i="41"/>
  <c r="BQ302" i="41"/>
  <c r="AW302" i="41"/>
  <c r="CK302" i="41"/>
  <c r="BG302" i="41"/>
  <c r="AG303" i="41"/>
  <c r="AQ303" i="41"/>
  <c r="BU303" i="41"/>
  <c r="CE303" i="41"/>
  <c r="BA303" i="41"/>
  <c r="BK303" i="41"/>
  <c r="BY303" i="41"/>
  <c r="CI303" i="41"/>
  <c r="AK303" i="41"/>
  <c r="AU303" i="41"/>
  <c r="BE303" i="41"/>
  <c r="BO303" i="41"/>
  <c r="CC303" i="41"/>
  <c r="AY303" i="41"/>
  <c r="CM303" i="41"/>
  <c r="AO303" i="41"/>
  <c r="BI303" i="41"/>
  <c r="BS303" i="41"/>
  <c r="BC304" i="41"/>
  <c r="AS304" i="41"/>
  <c r="CG304" i="41"/>
  <c r="AI304" i="41"/>
  <c r="BM304" i="41"/>
  <c r="BW304" i="41"/>
  <c r="AW304" i="41"/>
  <c r="CK304" i="41"/>
  <c r="BG304" i="41"/>
  <c r="AM304" i="41"/>
  <c r="BQ304" i="41"/>
  <c r="CA304" i="41"/>
  <c r="CE71" i="41"/>
  <c r="AQ71" i="41"/>
  <c r="BA71" i="41"/>
  <c r="BK71" i="41"/>
  <c r="AG71" i="41"/>
  <c r="BU71" i="41"/>
  <c r="CI71" i="41"/>
  <c r="AU71" i="41"/>
  <c r="BE71" i="41"/>
  <c r="BO71" i="41"/>
  <c r="BY71" i="41"/>
  <c r="AK71" i="41"/>
  <c r="AY71" i="41"/>
  <c r="CM71" i="41"/>
  <c r="BI71" i="41"/>
  <c r="BS71" i="41"/>
  <c r="CC71" i="41"/>
  <c r="AO71" i="41"/>
  <c r="BC72" i="41"/>
  <c r="BM72" i="41"/>
  <c r="BW72" i="41"/>
  <c r="AI72" i="41"/>
  <c r="CG72" i="41"/>
  <c r="AS72" i="41"/>
  <c r="BG72" i="41"/>
  <c r="BQ72" i="41"/>
  <c r="CA72" i="41"/>
  <c r="AM72" i="41"/>
  <c r="CK72" i="41"/>
  <c r="AW72" i="41"/>
  <c r="BK73" i="41"/>
  <c r="AG73" i="41"/>
  <c r="BU73" i="41"/>
  <c r="CE73" i="41"/>
  <c r="AQ73" i="41"/>
  <c r="BA73" i="41"/>
  <c r="BO73" i="41"/>
  <c r="BY73" i="41"/>
  <c r="AK73" i="41"/>
  <c r="AU73" i="41"/>
  <c r="CI73" i="41"/>
  <c r="BE73" i="41"/>
  <c r="BS73" i="41"/>
  <c r="CC73" i="41"/>
  <c r="AO73" i="41"/>
  <c r="AY73" i="41"/>
  <c r="CM73" i="41"/>
  <c r="BI73" i="41"/>
  <c r="BW74" i="41"/>
  <c r="AI74" i="41"/>
  <c r="CG74" i="41"/>
  <c r="AS74" i="41"/>
  <c r="BC74" i="41"/>
  <c r="BM74" i="41"/>
  <c r="AM74" i="41"/>
  <c r="CA74" i="41"/>
  <c r="CK74" i="41"/>
  <c r="AW74" i="41"/>
  <c r="BG74" i="41"/>
  <c r="BQ74" i="41"/>
  <c r="AQ75" i="41"/>
  <c r="CE75" i="41"/>
  <c r="BA75" i="41"/>
  <c r="BK75" i="41"/>
  <c r="BU75" i="41"/>
  <c r="AG75" i="41"/>
  <c r="AU75" i="41"/>
  <c r="CI75" i="41"/>
  <c r="BE75" i="41"/>
  <c r="BO75" i="41"/>
  <c r="AK75" i="41"/>
  <c r="BY75" i="41"/>
  <c r="CM75" i="41"/>
  <c r="AY75" i="41"/>
  <c r="BI75" i="41"/>
  <c r="BS75" i="41"/>
  <c r="AO75" i="41"/>
  <c r="CC75" i="41"/>
  <c r="AS254" i="41"/>
  <c r="CG254" i="41"/>
  <c r="BC254" i="41"/>
  <c r="AI254" i="41"/>
  <c r="BM254" i="41"/>
  <c r="BW254" i="41"/>
  <c r="AW254" i="41"/>
  <c r="CK254" i="41"/>
  <c r="BG254" i="41"/>
  <c r="BQ254" i="41"/>
  <c r="CA254" i="41"/>
  <c r="AM254" i="41"/>
  <c r="BA255" i="41"/>
  <c r="BK255" i="41"/>
  <c r="BU255" i="41"/>
  <c r="AQ255" i="41"/>
  <c r="AG255" i="41"/>
  <c r="CE255" i="41"/>
  <c r="BE255" i="41"/>
  <c r="BO255" i="41"/>
  <c r="BY255" i="41"/>
  <c r="AU255" i="41"/>
  <c r="AK255" i="41"/>
  <c r="CI255" i="41"/>
  <c r="BI255" i="41"/>
  <c r="BS255" i="41"/>
  <c r="AO255" i="41"/>
  <c r="CM255" i="41"/>
  <c r="CC255" i="41"/>
  <c r="AY255" i="41"/>
  <c r="BM256" i="41"/>
  <c r="AI256" i="41"/>
  <c r="BW256" i="41"/>
  <c r="AS256" i="41"/>
  <c r="BC256" i="41"/>
  <c r="CG256" i="41"/>
  <c r="BQ256" i="41"/>
  <c r="AM256" i="41"/>
  <c r="CA256" i="41"/>
  <c r="CK256" i="41"/>
  <c r="AW256" i="41"/>
  <c r="BG256" i="41"/>
  <c r="BU257" i="41"/>
  <c r="CE257" i="41"/>
  <c r="AG257" i="41"/>
  <c r="AQ257" i="41"/>
  <c r="BK257" i="41"/>
  <c r="BA257" i="41"/>
  <c r="AK257" i="41"/>
  <c r="AU257" i="41"/>
  <c r="BY257" i="41"/>
  <c r="CI257" i="41"/>
  <c r="BO257" i="41"/>
  <c r="BE257" i="41"/>
  <c r="AO257" i="41"/>
  <c r="AY257" i="41"/>
  <c r="CC257" i="41"/>
  <c r="CM257" i="41"/>
  <c r="BI257" i="41"/>
  <c r="BS257" i="41"/>
  <c r="CG258" i="41"/>
  <c r="BC258" i="41"/>
  <c r="AS258" i="41"/>
  <c r="BM258" i="41"/>
  <c r="BW258" i="41"/>
  <c r="AI258" i="41"/>
  <c r="CK258" i="41"/>
  <c r="BG258" i="41"/>
  <c r="AW258" i="41"/>
  <c r="AM258" i="41"/>
  <c r="BQ258" i="41"/>
  <c r="CA258" i="41"/>
  <c r="BA76" i="41"/>
  <c r="BK76" i="41"/>
  <c r="AG76" i="41"/>
  <c r="BU76" i="41"/>
  <c r="CE76" i="41"/>
  <c r="AQ76" i="41"/>
  <c r="BE76" i="41"/>
  <c r="BO76" i="41"/>
  <c r="BY76" i="41"/>
  <c r="AK76" i="41"/>
  <c r="AU76" i="41"/>
  <c r="CI76" i="41"/>
  <c r="BI76" i="41"/>
  <c r="BS76" i="41"/>
  <c r="CC76" i="41"/>
  <c r="AO76" i="41"/>
  <c r="AY76" i="41"/>
  <c r="CM76" i="41"/>
  <c r="BM77" i="41"/>
  <c r="AI77" i="41"/>
  <c r="BW77" i="41"/>
  <c r="AS77" i="41"/>
  <c r="CG77" i="41"/>
  <c r="BC77" i="41"/>
  <c r="BQ77" i="41"/>
  <c r="AM77" i="41"/>
  <c r="CA77" i="41"/>
  <c r="AW77" i="41"/>
  <c r="CK77" i="41"/>
  <c r="BG77" i="41"/>
  <c r="BU78" i="41"/>
  <c r="AG78" i="41"/>
  <c r="CE78" i="41"/>
  <c r="AQ78" i="41"/>
  <c r="BA78" i="41"/>
  <c r="BK78" i="41"/>
  <c r="BY78" i="41"/>
  <c r="AK78" i="41"/>
  <c r="AU78" i="41"/>
  <c r="CI78" i="41"/>
  <c r="BE78" i="41"/>
  <c r="BO78" i="41"/>
  <c r="AO78" i="41"/>
  <c r="CC78" i="41"/>
  <c r="AY78" i="41"/>
  <c r="CM78" i="41"/>
  <c r="BI78" i="41"/>
  <c r="BS78" i="41"/>
  <c r="AS79" i="41"/>
  <c r="CG79" i="41"/>
  <c r="BC79" i="41"/>
  <c r="BM79" i="41"/>
  <c r="BW79" i="41"/>
  <c r="AI79" i="41"/>
  <c r="CK79" i="41"/>
  <c r="AW79" i="41"/>
  <c r="BG79" i="41"/>
  <c r="BQ79" i="41"/>
  <c r="CA79" i="41"/>
  <c r="AM79" i="41"/>
  <c r="BA80" i="41"/>
  <c r="BK80" i="41"/>
  <c r="AG80" i="41"/>
  <c r="BU80" i="41"/>
  <c r="AQ80" i="41"/>
  <c r="CE80" i="41"/>
  <c r="BE80" i="41"/>
  <c r="BO80" i="41"/>
  <c r="AK80" i="41"/>
  <c r="BY80" i="41"/>
  <c r="CI80" i="41"/>
  <c r="AU80" i="41"/>
  <c r="BI80" i="41"/>
  <c r="BS80" i="41"/>
  <c r="CC80" i="41"/>
  <c r="AO80" i="41"/>
  <c r="CM80" i="41"/>
  <c r="AY80" i="41"/>
  <c r="BM81" i="41"/>
  <c r="BW81" i="41"/>
  <c r="AI81" i="41"/>
  <c r="CG81" i="41"/>
  <c r="AS81" i="41"/>
  <c r="BC81" i="41"/>
  <c r="BQ81" i="41"/>
  <c r="CA81" i="41"/>
  <c r="AM81" i="41"/>
  <c r="AW81" i="41"/>
  <c r="CK81" i="41"/>
  <c r="BG81" i="41"/>
  <c r="AG82" i="41"/>
  <c r="BU82" i="41"/>
  <c r="AQ82" i="41"/>
  <c r="CE82" i="41"/>
  <c r="BA82" i="41"/>
  <c r="BK82" i="41"/>
  <c r="AK82" i="41"/>
  <c r="BY82" i="41"/>
  <c r="CI82" i="41"/>
  <c r="AU82" i="41"/>
  <c r="BE82" i="41"/>
  <c r="BO82" i="41"/>
  <c r="CC82" i="41"/>
  <c r="AO82" i="41"/>
  <c r="CM82" i="41"/>
  <c r="AY82" i="41"/>
  <c r="BI82" i="41"/>
  <c r="BS82" i="41"/>
  <c r="CG83" i="41"/>
  <c r="AS83" i="41"/>
  <c r="BC83" i="41"/>
  <c r="BM83" i="41"/>
  <c r="AI83" i="41"/>
  <c r="BW83" i="41"/>
  <c r="AW83" i="41"/>
  <c r="CK83" i="41"/>
  <c r="BG83" i="41"/>
  <c r="BQ83" i="41"/>
  <c r="AM83" i="41"/>
  <c r="CA83" i="41"/>
  <c r="BA84" i="41"/>
  <c r="BK84" i="41"/>
  <c r="BU84" i="41"/>
  <c r="AG84" i="41"/>
  <c r="CE84" i="41"/>
  <c r="AQ84" i="41"/>
  <c r="BE84" i="41"/>
  <c r="BO84" i="41"/>
  <c r="BY84" i="41"/>
  <c r="AK84" i="41"/>
  <c r="AU84" i="41"/>
  <c r="CI84" i="41"/>
  <c r="BI84" i="41"/>
  <c r="BS84" i="41"/>
  <c r="AO84" i="41"/>
  <c r="CC84" i="41"/>
  <c r="AY84" i="41"/>
  <c r="CM84" i="41"/>
  <c r="BM85" i="41"/>
  <c r="AI85" i="41"/>
  <c r="BW85" i="41"/>
  <c r="AS85" i="41"/>
  <c r="CG85" i="41"/>
  <c r="BC85" i="41"/>
  <c r="BQ85" i="41"/>
  <c r="AM85" i="41"/>
  <c r="CA85" i="41"/>
  <c r="CK85" i="41"/>
  <c r="AW85" i="41"/>
  <c r="BG85" i="41"/>
  <c r="BU86" i="41"/>
  <c r="AG86" i="41"/>
  <c r="CE86" i="41"/>
  <c r="AQ86" i="41"/>
  <c r="BA86" i="41"/>
  <c r="BK86" i="41"/>
  <c r="BY86" i="41"/>
  <c r="AK86" i="41"/>
  <c r="AU86" i="41"/>
  <c r="CI86" i="41"/>
  <c r="BE86" i="41"/>
  <c r="BO86" i="41"/>
  <c r="AO86" i="41"/>
  <c r="CC86" i="41"/>
  <c r="AY86" i="41"/>
  <c r="CM86" i="41"/>
  <c r="BI86" i="41"/>
  <c r="BS86" i="41"/>
  <c r="AS87" i="41"/>
  <c r="CG87" i="41"/>
  <c r="BC87" i="41"/>
  <c r="BM87" i="41"/>
  <c r="BW87" i="41"/>
  <c r="AI87" i="41"/>
  <c r="CK87" i="41"/>
  <c r="AW87" i="41"/>
  <c r="BG87" i="41"/>
  <c r="BQ87" i="41"/>
  <c r="CA87" i="41"/>
  <c r="AM87" i="41"/>
  <c r="BA305" i="41"/>
  <c r="BK305" i="41"/>
  <c r="BU305" i="41"/>
  <c r="AQ305" i="41"/>
  <c r="CE305" i="41"/>
  <c r="AG305" i="41"/>
  <c r="BE305" i="41"/>
  <c r="BO305" i="41"/>
  <c r="BY305" i="41"/>
  <c r="CI305" i="41"/>
  <c r="AU305" i="41"/>
  <c r="AK305" i="41"/>
  <c r="BS305" i="41"/>
  <c r="BI305" i="41"/>
  <c r="AY305" i="41"/>
  <c r="AO305" i="41"/>
  <c r="CC305" i="41"/>
  <c r="CM305" i="41"/>
  <c r="BW306" i="41"/>
  <c r="BM306" i="41"/>
  <c r="AI306" i="41"/>
  <c r="BC306" i="41"/>
  <c r="CG306" i="41"/>
  <c r="AS306" i="41"/>
  <c r="BQ306" i="41"/>
  <c r="AM306" i="41"/>
  <c r="CA306" i="41"/>
  <c r="AW306" i="41"/>
  <c r="BG306" i="41"/>
  <c r="CK306" i="41"/>
  <c r="BU307" i="41"/>
  <c r="CE307" i="41"/>
  <c r="AG307" i="41"/>
  <c r="AQ307" i="41"/>
  <c r="BK307" i="41"/>
  <c r="BA307" i="41"/>
  <c r="AK307" i="41"/>
  <c r="AU307" i="41"/>
  <c r="BY307" i="41"/>
  <c r="CI307" i="41"/>
  <c r="BO307" i="41"/>
  <c r="BE307" i="41"/>
  <c r="AO307" i="41"/>
  <c r="AY307" i="41"/>
  <c r="CM307" i="41"/>
  <c r="CC307" i="41"/>
  <c r="BS307" i="41"/>
  <c r="BI307" i="41"/>
  <c r="CG308" i="41"/>
  <c r="BC308" i="41"/>
  <c r="AS308" i="41"/>
  <c r="BW308" i="41"/>
  <c r="BM308" i="41"/>
  <c r="AI308" i="41"/>
  <c r="CK308" i="41"/>
  <c r="BG308" i="41"/>
  <c r="AW308" i="41"/>
  <c r="BQ308" i="41"/>
  <c r="CA308" i="41"/>
  <c r="AM308" i="41"/>
  <c r="BA309" i="41"/>
  <c r="BK309" i="41"/>
  <c r="AG309" i="41"/>
  <c r="AQ309" i="41"/>
  <c r="CE309" i="41"/>
  <c r="BU309" i="41"/>
  <c r="BE309" i="41"/>
  <c r="BO309" i="41"/>
  <c r="AK309" i="41"/>
  <c r="AU309" i="41"/>
  <c r="CI309" i="41"/>
  <c r="BY309" i="41"/>
  <c r="BI309" i="41"/>
  <c r="BS309" i="41"/>
  <c r="CM309" i="41"/>
  <c r="CC309" i="41"/>
  <c r="AO309" i="41"/>
  <c r="AY309" i="41"/>
  <c r="BW310" i="41"/>
  <c r="BM310" i="41"/>
  <c r="AI310" i="41"/>
  <c r="BC310" i="41"/>
  <c r="AS310" i="41"/>
  <c r="CG310" i="41"/>
  <c r="BQ310" i="41"/>
  <c r="AM310" i="41"/>
  <c r="CA310" i="41"/>
  <c r="BG310" i="41"/>
  <c r="AW310" i="41"/>
  <c r="CK310" i="41"/>
  <c r="BU311" i="41"/>
  <c r="AQ311" i="41"/>
  <c r="AG311" i="41"/>
  <c r="CE311" i="41"/>
  <c r="BK311" i="41"/>
  <c r="BA311" i="41"/>
  <c r="AU311" i="41"/>
  <c r="AK311" i="41"/>
  <c r="CI311" i="41"/>
  <c r="BY311" i="41"/>
  <c r="BE311" i="41"/>
  <c r="BO311" i="41"/>
  <c r="AO311" i="41"/>
  <c r="AY311" i="41"/>
  <c r="CC311" i="41"/>
  <c r="CM311" i="41"/>
  <c r="BI311" i="41"/>
  <c r="BS311" i="41"/>
  <c r="CG312" i="41"/>
  <c r="BC312" i="41"/>
  <c r="AS312" i="41"/>
  <c r="BM312" i="41"/>
  <c r="BW312" i="41"/>
  <c r="AI312" i="41"/>
  <c r="CK312" i="41"/>
  <c r="BG312" i="41"/>
  <c r="AW312" i="41"/>
  <c r="AM312" i="41"/>
  <c r="BQ312" i="41"/>
  <c r="CA312" i="41"/>
  <c r="BA313" i="41"/>
  <c r="BK313" i="41"/>
  <c r="AG313" i="41"/>
  <c r="CE313" i="41"/>
  <c r="BU313" i="41"/>
  <c r="AQ313" i="41"/>
  <c r="BE313" i="41"/>
  <c r="BO313" i="41"/>
  <c r="AK313" i="41"/>
  <c r="CI313" i="41"/>
  <c r="BY313" i="41"/>
  <c r="AU313" i="41"/>
  <c r="BI313" i="41"/>
  <c r="BS313" i="41"/>
  <c r="CC313" i="41"/>
  <c r="AY313" i="41"/>
  <c r="AO313" i="41"/>
  <c r="CM313" i="41"/>
  <c r="BW314" i="41"/>
  <c r="BM314" i="41"/>
  <c r="AI314" i="41"/>
  <c r="CG314" i="41"/>
  <c r="AS314" i="41"/>
  <c r="BC314" i="41"/>
  <c r="CA314" i="41"/>
  <c r="BQ314" i="41"/>
  <c r="AM314" i="41"/>
  <c r="AW314" i="41"/>
  <c r="BG314" i="41"/>
  <c r="CK314" i="41"/>
  <c r="AG315" i="41"/>
  <c r="AQ315" i="41"/>
  <c r="BU315" i="41"/>
  <c r="CE315" i="41"/>
  <c r="BA315" i="41"/>
  <c r="BK315" i="41"/>
  <c r="BY315" i="41"/>
  <c r="CI315" i="41"/>
  <c r="AK315" i="41"/>
  <c r="AU315" i="41"/>
  <c r="BE315" i="41"/>
  <c r="BO315" i="41"/>
  <c r="CC315" i="41"/>
  <c r="CM315" i="41"/>
  <c r="AO315" i="41"/>
  <c r="AY315" i="41"/>
  <c r="BS315" i="41"/>
  <c r="BI315" i="41"/>
  <c r="AS316" i="41"/>
  <c r="CG316" i="41"/>
  <c r="BC316" i="41"/>
  <c r="AI316" i="41"/>
  <c r="BM316" i="41"/>
  <c r="BW316" i="41"/>
  <c r="AW316" i="41"/>
  <c r="CK316" i="41"/>
  <c r="BG316" i="41"/>
  <c r="BQ316" i="41"/>
  <c r="CA316" i="41"/>
  <c r="AM316" i="41"/>
  <c r="BA317" i="41"/>
  <c r="BK317" i="41"/>
  <c r="BU317" i="41"/>
  <c r="AQ317" i="41"/>
  <c r="AG317" i="41"/>
  <c r="CE317" i="41"/>
  <c r="BE317" i="41"/>
  <c r="BO317" i="41"/>
  <c r="BY317" i="41"/>
  <c r="AU317" i="41"/>
  <c r="AK317" i="41"/>
  <c r="CI317" i="41"/>
  <c r="BI317" i="41"/>
  <c r="BS317" i="41"/>
  <c r="AO317" i="41"/>
  <c r="CM317" i="41"/>
  <c r="CC317" i="41"/>
  <c r="AY317" i="41"/>
  <c r="BW318" i="41"/>
  <c r="BM318" i="41"/>
  <c r="AI318" i="41"/>
  <c r="CG318" i="41"/>
  <c r="BC318" i="41"/>
  <c r="AS318" i="41"/>
  <c r="AM318" i="41"/>
  <c r="BQ318" i="41"/>
  <c r="CA318" i="41"/>
  <c r="AW318" i="41"/>
  <c r="BG318" i="41"/>
  <c r="CK318" i="41"/>
  <c r="AG319" i="41"/>
  <c r="AQ319" i="41"/>
  <c r="CE319" i="41"/>
  <c r="BU319" i="41"/>
  <c r="BA319" i="41"/>
  <c r="BK319" i="41"/>
  <c r="BY319" i="41"/>
  <c r="AU319" i="41"/>
  <c r="AK319" i="41"/>
  <c r="CI319" i="41"/>
  <c r="BE319" i="41"/>
  <c r="BO319" i="41"/>
  <c r="AO319" i="41"/>
  <c r="CM319" i="41"/>
  <c r="CC319" i="41"/>
  <c r="AY319" i="41"/>
  <c r="BS319" i="41"/>
  <c r="BI319" i="41"/>
  <c r="CG320" i="41"/>
  <c r="BC320" i="41"/>
  <c r="AS320" i="41"/>
  <c r="BM320" i="41"/>
  <c r="AI320" i="41"/>
  <c r="BW320" i="41"/>
  <c r="AW320" i="41"/>
  <c r="BG320" i="41"/>
  <c r="CK320" i="41"/>
  <c r="AM320" i="41"/>
  <c r="BQ320" i="41"/>
  <c r="CA320" i="41"/>
  <c r="BA321" i="41"/>
  <c r="BK321" i="41"/>
  <c r="CE321" i="41"/>
  <c r="BU321" i="41"/>
  <c r="AQ321" i="41"/>
  <c r="AG321" i="41"/>
  <c r="BO321" i="41"/>
  <c r="BE321" i="41"/>
  <c r="BY321" i="41"/>
  <c r="AU321" i="41"/>
  <c r="AK321" i="41"/>
  <c r="CI321" i="41"/>
  <c r="BS321" i="41"/>
  <c r="BI321" i="41"/>
  <c r="AO321" i="41"/>
  <c r="AY321" i="41"/>
  <c r="CM321" i="41"/>
  <c r="CC321" i="41"/>
  <c r="CG281" i="41"/>
  <c r="BM281" i="41"/>
  <c r="AS281" i="41"/>
  <c r="BW281" i="41"/>
  <c r="BC281" i="41"/>
  <c r="AI281" i="41"/>
  <c r="CK281" i="41"/>
  <c r="BQ281" i="41"/>
  <c r="AW281" i="41"/>
  <c r="CA281" i="41"/>
  <c r="BG281" i="41"/>
  <c r="AM281" i="41"/>
  <c r="AG190" i="41"/>
  <c r="BU190" i="41"/>
  <c r="CE190" i="41"/>
  <c r="AQ190" i="41"/>
  <c r="BA190" i="41"/>
  <c r="BK190" i="41"/>
  <c r="AK190" i="41"/>
  <c r="BY190" i="41"/>
  <c r="AU190" i="41"/>
  <c r="CI190" i="41"/>
  <c r="BE190" i="41"/>
  <c r="BO190" i="41"/>
  <c r="CC190" i="41"/>
  <c r="AO190" i="41"/>
  <c r="AY190" i="41"/>
  <c r="CM190" i="41"/>
  <c r="BI190" i="41"/>
  <c r="BS190" i="41"/>
  <c r="CG191" i="41"/>
  <c r="AS191" i="41"/>
  <c r="BC191" i="41"/>
  <c r="BM191" i="41"/>
  <c r="AI191" i="41"/>
  <c r="BW191" i="41"/>
  <c r="AW191" i="41"/>
  <c r="CK191" i="41"/>
  <c r="BG191" i="41"/>
  <c r="BQ191" i="41"/>
  <c r="AM191" i="41"/>
  <c r="CA191" i="41"/>
  <c r="BA192" i="41"/>
  <c r="BK192" i="41"/>
  <c r="BU192" i="41"/>
  <c r="AG192" i="41"/>
  <c r="CE192" i="41"/>
  <c r="AQ192" i="41"/>
  <c r="BE192" i="41"/>
  <c r="BO192" i="41"/>
  <c r="AK192" i="41"/>
  <c r="BY192" i="41"/>
  <c r="AU192" i="41"/>
  <c r="CI192" i="41"/>
  <c r="BI192" i="41"/>
  <c r="BS192" i="41"/>
  <c r="AO192" i="41"/>
  <c r="CC192" i="41"/>
  <c r="AY192" i="41"/>
  <c r="CM192" i="41"/>
  <c r="BM193" i="41"/>
  <c r="BW193" i="41"/>
  <c r="AI193" i="41"/>
  <c r="CG193" i="41"/>
  <c r="AS193" i="41"/>
  <c r="BC193" i="41"/>
  <c r="BQ193" i="41"/>
  <c r="CA193" i="41"/>
  <c r="AM193" i="41"/>
  <c r="CK193" i="41"/>
  <c r="AW193" i="41"/>
  <c r="BG193" i="41"/>
  <c r="BU194" i="41"/>
  <c r="AG194" i="41"/>
  <c r="AQ194" i="41"/>
  <c r="CE194" i="41"/>
  <c r="BA194" i="41"/>
  <c r="BK194" i="41"/>
  <c r="BY194" i="41"/>
  <c r="AK194" i="41"/>
  <c r="CI194" i="41"/>
  <c r="AU194" i="41"/>
  <c r="BE194" i="41"/>
  <c r="BO194" i="41"/>
  <c r="AO194" i="41"/>
  <c r="CC194" i="41"/>
  <c r="CM194" i="41"/>
  <c r="AY194" i="41"/>
  <c r="BI194" i="41"/>
  <c r="BS194" i="41"/>
  <c r="AS195" i="41"/>
  <c r="CG195" i="41"/>
  <c r="BC195" i="41"/>
  <c r="BM195" i="41"/>
  <c r="BW195" i="41"/>
  <c r="AI195" i="41"/>
  <c r="CK195" i="41"/>
  <c r="AW195" i="41"/>
  <c r="BG195" i="41"/>
  <c r="BQ195" i="41"/>
  <c r="CA195" i="41"/>
  <c r="AM195" i="41"/>
  <c r="BA196" i="41"/>
  <c r="BK196" i="41"/>
  <c r="AG196" i="41"/>
  <c r="BU196" i="41"/>
  <c r="AQ196" i="41"/>
  <c r="CE196" i="41"/>
  <c r="BE196" i="41"/>
  <c r="BO196" i="41"/>
  <c r="BY196" i="41"/>
  <c r="AK196" i="41"/>
  <c r="CI196" i="41"/>
  <c r="AU196" i="41"/>
  <c r="BI196" i="41"/>
  <c r="BS196" i="41"/>
  <c r="CC196" i="41"/>
  <c r="AO196" i="41"/>
  <c r="CM196" i="41"/>
  <c r="AY196" i="41"/>
  <c r="BM197" i="41"/>
  <c r="AI197" i="41"/>
  <c r="BW197" i="41"/>
  <c r="AS197" i="41"/>
  <c r="CG197" i="41"/>
  <c r="BC197" i="41"/>
  <c r="BQ197" i="41"/>
  <c r="AM197" i="41"/>
  <c r="CA197" i="41"/>
  <c r="AW197" i="41"/>
  <c r="CK197" i="41"/>
  <c r="BG197" i="41"/>
  <c r="AG198" i="41"/>
  <c r="BU198" i="41"/>
  <c r="AQ198" i="41"/>
  <c r="CE198" i="41"/>
  <c r="BA198" i="41"/>
  <c r="BK198" i="41"/>
  <c r="BY198" i="41"/>
  <c r="AK198" i="41"/>
  <c r="CI198" i="41"/>
  <c r="AU198" i="41"/>
  <c r="BE198" i="41"/>
  <c r="BO198" i="41"/>
  <c r="AO198" i="41"/>
  <c r="CC198" i="41"/>
  <c r="CM198" i="41"/>
  <c r="AY198" i="41"/>
  <c r="BI198" i="41"/>
  <c r="BS198" i="41"/>
  <c r="AI199" i="41"/>
  <c r="BC199" i="41"/>
  <c r="BM199" i="41"/>
  <c r="CG199" i="41"/>
  <c r="BW199" i="41"/>
  <c r="AS199" i="41"/>
  <c r="AM199" i="41"/>
  <c r="BQ199" i="41"/>
  <c r="CA199" i="41"/>
  <c r="BG199" i="41"/>
  <c r="CK199" i="41"/>
  <c r="AW199" i="41"/>
  <c r="AQ200" i="41"/>
  <c r="BK200" i="41"/>
  <c r="CE200" i="41"/>
  <c r="AG200" i="41"/>
  <c r="BU200" i="41"/>
  <c r="BA200" i="41"/>
  <c r="BO200" i="41"/>
  <c r="AK200" i="41"/>
  <c r="BY200" i="41"/>
  <c r="AU200" i="41"/>
  <c r="CI200" i="41"/>
  <c r="BE200" i="41"/>
  <c r="BS200" i="41"/>
  <c r="AO200" i="41"/>
  <c r="CM200" i="41"/>
  <c r="CC200" i="41"/>
  <c r="AY200" i="41"/>
  <c r="BI200" i="41"/>
  <c r="AS201" i="41"/>
  <c r="AI201" i="41"/>
  <c r="BW201" i="41"/>
  <c r="CG201" i="41"/>
  <c r="BC201" i="41"/>
  <c r="BM201" i="41"/>
  <c r="AM201" i="41"/>
  <c r="BG201" i="41"/>
  <c r="CK201" i="41"/>
  <c r="CA201" i="41"/>
  <c r="AW201" i="41"/>
  <c r="BQ201" i="41"/>
  <c r="AQ202" i="41"/>
  <c r="BK202" i="41"/>
  <c r="CE202" i="41"/>
  <c r="BA202" i="41"/>
  <c r="BU202" i="41"/>
  <c r="AG202" i="41"/>
  <c r="CI202" i="41"/>
  <c r="BE202" i="41"/>
  <c r="AU202" i="41"/>
  <c r="AK202" i="41"/>
  <c r="BO202" i="41"/>
  <c r="BY202" i="41"/>
  <c r="CM202" i="41"/>
  <c r="BI202" i="41"/>
  <c r="AY202" i="41"/>
  <c r="BS202" i="41"/>
  <c r="AO202" i="41"/>
  <c r="CC202" i="41"/>
  <c r="BM203" i="41"/>
  <c r="BC203" i="41"/>
  <c r="AS203" i="41"/>
  <c r="AI203" i="41"/>
  <c r="BW203" i="41"/>
  <c r="CG203" i="41"/>
  <c r="BG203" i="41"/>
  <c r="AM203" i="41"/>
  <c r="BQ203" i="41"/>
  <c r="AW203" i="41"/>
  <c r="CA203" i="41"/>
  <c r="CK203" i="41"/>
  <c r="BK204" i="41"/>
  <c r="BU204" i="41"/>
  <c r="AG204" i="41"/>
  <c r="CE204" i="41"/>
  <c r="BA204" i="41"/>
  <c r="AQ204" i="41"/>
  <c r="BY204" i="41"/>
  <c r="AK204" i="41"/>
  <c r="BO204" i="41"/>
  <c r="CI204" i="41"/>
  <c r="BE204" i="41"/>
  <c r="AU204" i="41"/>
  <c r="AO204" i="41"/>
  <c r="BS204" i="41"/>
  <c r="CC204" i="41"/>
  <c r="BI204" i="41"/>
  <c r="AY204" i="41"/>
  <c r="CM204" i="41"/>
  <c r="BM49" i="41"/>
  <c r="BW49" i="41"/>
  <c r="AI49" i="41"/>
  <c r="CG49" i="41"/>
  <c r="AS49" i="41"/>
  <c r="BC49" i="41"/>
  <c r="BQ49" i="41"/>
  <c r="AM49" i="41"/>
  <c r="CA49" i="41"/>
  <c r="AW49" i="41"/>
  <c r="CK49" i="41"/>
  <c r="BG49" i="41"/>
  <c r="AG50" i="41"/>
  <c r="BU50" i="41"/>
  <c r="CE50" i="41"/>
  <c r="AQ50" i="41"/>
  <c r="BA50" i="41"/>
  <c r="BK50" i="41"/>
  <c r="AK50" i="41"/>
  <c r="BY50" i="41"/>
  <c r="AU50" i="41"/>
  <c r="CI50" i="41"/>
  <c r="BE50" i="41"/>
  <c r="BO50" i="41"/>
  <c r="AO50" i="41"/>
  <c r="CC50" i="41"/>
  <c r="AY50" i="41"/>
  <c r="CM50" i="41"/>
  <c r="BI50" i="41"/>
  <c r="BS50" i="41"/>
  <c r="BW322" i="41"/>
  <c r="BM322" i="41"/>
  <c r="AI322" i="41"/>
  <c r="AS322" i="41"/>
  <c r="BC322" i="41"/>
  <c r="CG322" i="41"/>
  <c r="BQ322" i="41"/>
  <c r="AM322" i="41"/>
  <c r="CA322" i="41"/>
  <c r="BG322" i="41"/>
  <c r="CK322" i="41"/>
  <c r="AW322" i="41"/>
  <c r="BU323" i="41"/>
  <c r="AG323" i="41"/>
  <c r="AQ323" i="41"/>
  <c r="CE323" i="41"/>
  <c r="BK323" i="41"/>
  <c r="BA323" i="41"/>
  <c r="AK323" i="41"/>
  <c r="CI323" i="41"/>
  <c r="AU323" i="41"/>
  <c r="BY323" i="41"/>
  <c r="BO323" i="41"/>
  <c r="BE323" i="41"/>
  <c r="AO323" i="41"/>
  <c r="CM323" i="41"/>
  <c r="AY323" i="41"/>
  <c r="CC323" i="41"/>
  <c r="BI323" i="41"/>
  <c r="BS323" i="41"/>
  <c r="CG324" i="41"/>
  <c r="AS324" i="41"/>
  <c r="BC324" i="41"/>
  <c r="BM324" i="41"/>
  <c r="BW324" i="41"/>
  <c r="AI324" i="41"/>
  <c r="CK324" i="41"/>
  <c r="BG324" i="41"/>
  <c r="AW324" i="41"/>
  <c r="CA324" i="41"/>
  <c r="AM324" i="41"/>
  <c r="BQ324" i="41"/>
  <c r="BA325" i="41"/>
  <c r="BK325" i="41"/>
  <c r="AQ325" i="41"/>
  <c r="AG325" i="41"/>
  <c r="CE325" i="41"/>
  <c r="BU325" i="41"/>
  <c r="BE325" i="41"/>
  <c r="BO325" i="41"/>
  <c r="AK325" i="41"/>
  <c r="CI325" i="41"/>
  <c r="BY325" i="41"/>
  <c r="AU325" i="41"/>
  <c r="BI325" i="41"/>
  <c r="BS325" i="41"/>
  <c r="CC325" i="41"/>
  <c r="AY325" i="41"/>
  <c r="CM325" i="41"/>
  <c r="AO325" i="41"/>
  <c r="AI326" i="41"/>
  <c r="BM326" i="41"/>
  <c r="BW326" i="41"/>
  <c r="CG326" i="41"/>
  <c r="AS326" i="41"/>
  <c r="BC326" i="41"/>
  <c r="CA326" i="41"/>
  <c r="BQ326" i="41"/>
  <c r="AM326" i="41"/>
  <c r="AW326" i="41"/>
  <c r="BG326" i="41"/>
  <c r="CK326" i="41"/>
  <c r="AG327" i="41"/>
  <c r="BU327" i="41"/>
  <c r="AQ327" i="41"/>
  <c r="CE327" i="41"/>
  <c r="BK327" i="41"/>
  <c r="BA327" i="41"/>
  <c r="BY327" i="41"/>
  <c r="AU327" i="41"/>
  <c r="CI327" i="41"/>
  <c r="AK327" i="41"/>
  <c r="BE327" i="41"/>
  <c r="BO327" i="41"/>
  <c r="CC327" i="41"/>
  <c r="AY327" i="41"/>
  <c r="CM327" i="41"/>
  <c r="AO327" i="41"/>
  <c r="BS327" i="41"/>
  <c r="BI327" i="41"/>
  <c r="BC328" i="41"/>
  <c r="AS328" i="41"/>
  <c r="CG328" i="41"/>
  <c r="AI328" i="41"/>
  <c r="BM328" i="41"/>
  <c r="BW328" i="41"/>
  <c r="AW328" i="41"/>
  <c r="CK328" i="41"/>
  <c r="BG328" i="41"/>
  <c r="AM328" i="41"/>
  <c r="BQ328" i="41"/>
  <c r="CA328" i="41"/>
  <c r="BK329" i="41"/>
  <c r="BA329" i="41"/>
  <c r="AQ329" i="41"/>
  <c r="CE329" i="41"/>
  <c r="AG329" i="41"/>
  <c r="BU329" i="41"/>
  <c r="BE329" i="41"/>
  <c r="BO329" i="41"/>
  <c r="CI329" i="41"/>
  <c r="AU329" i="41"/>
  <c r="AK329" i="41"/>
  <c r="BY329" i="41"/>
  <c r="BI329" i="41"/>
  <c r="BS329" i="41"/>
  <c r="AO329" i="41"/>
  <c r="CC329" i="41"/>
  <c r="AY329" i="41"/>
  <c r="CM329" i="41"/>
  <c r="BM330" i="41"/>
  <c r="BW330" i="41"/>
  <c r="AI330" i="41"/>
  <c r="CG330" i="41"/>
  <c r="BC330" i="41"/>
  <c r="AS330" i="41"/>
  <c r="BQ330" i="41"/>
  <c r="CA330" i="41"/>
  <c r="AM330" i="41"/>
  <c r="AW330" i="41"/>
  <c r="CK330" i="41"/>
  <c r="BG330" i="41"/>
  <c r="BA259" i="41"/>
  <c r="BK259" i="41"/>
  <c r="AG259" i="41"/>
  <c r="CE259" i="41"/>
  <c r="BU259" i="41"/>
  <c r="AQ259" i="41"/>
  <c r="BE259" i="41"/>
  <c r="BO259" i="41"/>
  <c r="AK259" i="41"/>
  <c r="CI259" i="41"/>
  <c r="BY259" i="41"/>
  <c r="AU259" i="41"/>
  <c r="BI259" i="41"/>
  <c r="BS259" i="41"/>
  <c r="CC259" i="41"/>
  <c r="AY259" i="41"/>
  <c r="AO259" i="41"/>
  <c r="CM259" i="41"/>
  <c r="BW260" i="41"/>
  <c r="BM260" i="41"/>
  <c r="AI260" i="41"/>
  <c r="CG260" i="41"/>
  <c r="AS260" i="41"/>
  <c r="BC260" i="41"/>
  <c r="CA260" i="41"/>
  <c r="BQ260" i="41"/>
  <c r="AM260" i="41"/>
  <c r="AW260" i="41"/>
  <c r="BG260" i="41"/>
  <c r="CK260" i="41"/>
  <c r="AG261" i="41"/>
  <c r="CE261" i="41"/>
  <c r="BU261" i="41"/>
  <c r="AQ261" i="41"/>
  <c r="BA261" i="41"/>
  <c r="BK261" i="41"/>
  <c r="BY261" i="41"/>
  <c r="AK261" i="41"/>
  <c r="AU261" i="41"/>
  <c r="CI261" i="41"/>
  <c r="BO261" i="41"/>
  <c r="BE261" i="41"/>
  <c r="AO261" i="41"/>
  <c r="AY261" i="41"/>
  <c r="CM261" i="41"/>
  <c r="CC261" i="41"/>
  <c r="BI261" i="41"/>
  <c r="BS261" i="41"/>
  <c r="CG262" i="41"/>
  <c r="AS262" i="41"/>
  <c r="BC262" i="41"/>
  <c r="AI262" i="41"/>
  <c r="BW262" i="41"/>
  <c r="BM262" i="41"/>
  <c r="AW262" i="41"/>
  <c r="BG262" i="41"/>
  <c r="CK262" i="41"/>
  <c r="CA262" i="41"/>
  <c r="BQ262" i="41"/>
  <c r="AM262" i="41"/>
  <c r="BK263" i="41"/>
  <c r="BA263" i="41"/>
  <c r="BU263" i="41"/>
  <c r="CE263" i="41"/>
  <c r="AG263" i="41"/>
  <c r="AQ263" i="41"/>
  <c r="BO263" i="41"/>
  <c r="BE263" i="41"/>
  <c r="CI263" i="41"/>
  <c r="AK263" i="41"/>
  <c r="AU263" i="41"/>
  <c r="BY263" i="41"/>
  <c r="BS263" i="41"/>
  <c r="BI263" i="41"/>
  <c r="AO263" i="41"/>
  <c r="AY263" i="41"/>
  <c r="CC263" i="41"/>
  <c r="CM263" i="41"/>
  <c r="AI264" i="41"/>
  <c r="BM264" i="41"/>
  <c r="BW264" i="41"/>
  <c r="BC264" i="41"/>
  <c r="AS264" i="41"/>
  <c r="CG264" i="41"/>
  <c r="AM264" i="41"/>
  <c r="BQ264" i="41"/>
  <c r="CA264" i="41"/>
  <c r="AW264" i="41"/>
  <c r="CK264" i="41"/>
  <c r="BG264" i="41"/>
  <c r="AQ265" i="41"/>
  <c r="AG265" i="41"/>
  <c r="CE265" i="41"/>
  <c r="BU265" i="41"/>
  <c r="BA265" i="41"/>
  <c r="BK265" i="41"/>
  <c r="AK265" i="41"/>
  <c r="CI265" i="41"/>
  <c r="BY265" i="41"/>
  <c r="AU265" i="41"/>
  <c r="BE265" i="41"/>
  <c r="BO265" i="41"/>
  <c r="CM265" i="41"/>
  <c r="CC265" i="41"/>
  <c r="AY265" i="41"/>
  <c r="AO265" i="41"/>
  <c r="BI265" i="41"/>
  <c r="BS265" i="41"/>
  <c r="AS266" i="41"/>
  <c r="BC266" i="41"/>
  <c r="CG266" i="41"/>
  <c r="BW266" i="41"/>
  <c r="BM266" i="41"/>
  <c r="AI266" i="41"/>
  <c r="BG266" i="41"/>
  <c r="CK266" i="41"/>
  <c r="AW266" i="41"/>
  <c r="BQ266" i="41"/>
  <c r="AM266" i="41"/>
  <c r="CA266" i="41"/>
  <c r="BK267" i="41"/>
  <c r="BA267" i="41"/>
  <c r="AG267" i="41"/>
  <c r="AQ267" i="41"/>
  <c r="BU267" i="41"/>
  <c r="CE267" i="41"/>
  <c r="BE267" i="41"/>
  <c r="BO267" i="41"/>
  <c r="AU267" i="41"/>
  <c r="BY267" i="41"/>
  <c r="CI267" i="41"/>
  <c r="AK267" i="41"/>
  <c r="BS267" i="41"/>
  <c r="BI267" i="41"/>
  <c r="CC267" i="41"/>
  <c r="CM267" i="41"/>
  <c r="AO267" i="41"/>
  <c r="AY267" i="41"/>
  <c r="BM268" i="41"/>
  <c r="BW268" i="41"/>
  <c r="AI268" i="41"/>
  <c r="CG268" i="41"/>
  <c r="BC268" i="41"/>
  <c r="AS268" i="41"/>
  <c r="CA268" i="41"/>
  <c r="AM268" i="41"/>
  <c r="BQ268" i="41"/>
  <c r="CK268" i="41"/>
  <c r="BG268" i="41"/>
  <c r="AW268" i="41"/>
  <c r="BU205" i="41"/>
  <c r="CE205" i="41"/>
  <c r="AG205" i="41"/>
  <c r="AQ205" i="41"/>
  <c r="BK205" i="41"/>
  <c r="BA205" i="41"/>
  <c r="CI205" i="41"/>
  <c r="AK205" i="41"/>
  <c r="AU205" i="41"/>
  <c r="BY205" i="41"/>
  <c r="BO205" i="41"/>
  <c r="BE205" i="41"/>
  <c r="AO205" i="41"/>
  <c r="AY205" i="41"/>
  <c r="CC205" i="41"/>
  <c r="CM205" i="41"/>
  <c r="BS205" i="41"/>
  <c r="BI205" i="41"/>
  <c r="CG206" i="41"/>
  <c r="BC206" i="41"/>
  <c r="AS206" i="41"/>
  <c r="BM206" i="41"/>
  <c r="BW206" i="41"/>
  <c r="AI206" i="41"/>
  <c r="CK206" i="41"/>
  <c r="BG206" i="41"/>
  <c r="AW206" i="41"/>
  <c r="CA206" i="41"/>
  <c r="AM206" i="41"/>
  <c r="BQ206" i="41"/>
  <c r="BA207" i="41"/>
  <c r="BK207" i="41"/>
  <c r="AQ207" i="41"/>
  <c r="AG207" i="41"/>
  <c r="CE207" i="41"/>
  <c r="BU207" i="41"/>
  <c r="BE207" i="41"/>
  <c r="BO207" i="41"/>
  <c r="AK207" i="41"/>
  <c r="CI207" i="41"/>
  <c r="BY207" i="41"/>
  <c r="AU207" i="41"/>
  <c r="BI207" i="41"/>
  <c r="BS207" i="41"/>
  <c r="CM207" i="41"/>
  <c r="CC207" i="41"/>
  <c r="AY207" i="41"/>
  <c r="AO207" i="41"/>
  <c r="AI208" i="41"/>
  <c r="BW208" i="41"/>
  <c r="BM208" i="41"/>
  <c r="CG208" i="41"/>
  <c r="AS208" i="41"/>
  <c r="BC208" i="41"/>
  <c r="CA208" i="41"/>
  <c r="BQ208" i="41"/>
  <c r="AM208" i="41"/>
  <c r="AW208" i="41"/>
  <c r="BG208" i="41"/>
  <c r="CK208" i="41"/>
  <c r="AG209" i="41"/>
  <c r="AQ209" i="41"/>
  <c r="BU209" i="41"/>
  <c r="CE209" i="41"/>
  <c r="BK209" i="41"/>
  <c r="BA209" i="41"/>
  <c r="AU209" i="41"/>
  <c r="BY209" i="41"/>
  <c r="CI209" i="41"/>
  <c r="AK209" i="41"/>
  <c r="BE209" i="41"/>
  <c r="BO209" i="41"/>
  <c r="CC209" i="41"/>
  <c r="CM209" i="41"/>
  <c r="AO209" i="41"/>
  <c r="AY209" i="41"/>
  <c r="BS209" i="41"/>
  <c r="BI209" i="41"/>
  <c r="BC210" i="41"/>
  <c r="AS210" i="41"/>
  <c r="CG210" i="41"/>
  <c r="AI210" i="41"/>
  <c r="BM210" i="41"/>
  <c r="BW210" i="41"/>
  <c r="AW210" i="41"/>
  <c r="CK210" i="41"/>
  <c r="BG210" i="41"/>
  <c r="AM210" i="41"/>
  <c r="BQ210" i="41"/>
  <c r="CA210" i="41"/>
  <c r="BA211" i="41"/>
  <c r="BK211" i="41"/>
  <c r="CE211" i="41"/>
  <c r="BU211" i="41"/>
  <c r="AQ211" i="41"/>
  <c r="AG211" i="41"/>
  <c r="BO211" i="41"/>
  <c r="BE211" i="41"/>
  <c r="BY211" i="41"/>
  <c r="AU211" i="41"/>
  <c r="AK211" i="41"/>
  <c r="CI211" i="41"/>
  <c r="BI211" i="41"/>
  <c r="BS211" i="41"/>
  <c r="AY211" i="41"/>
  <c r="AO211" i="41"/>
  <c r="CM211" i="41"/>
  <c r="CC211" i="41"/>
  <c r="BW212" i="41"/>
  <c r="BM212" i="41"/>
  <c r="AI212" i="41"/>
  <c r="AS212" i="41"/>
  <c r="BC212" i="41"/>
  <c r="CG212" i="41"/>
  <c r="BQ212" i="41"/>
  <c r="AM212" i="41"/>
  <c r="CA212" i="41"/>
  <c r="BG212" i="41"/>
  <c r="CK212" i="41"/>
  <c r="AW212" i="41"/>
  <c r="BU213" i="41"/>
  <c r="CE213" i="41"/>
  <c r="AG213" i="41"/>
  <c r="AQ213" i="41"/>
  <c r="BK213" i="41"/>
  <c r="BA213" i="41"/>
  <c r="CI213" i="41"/>
  <c r="AK213" i="41"/>
  <c r="AU213" i="41"/>
  <c r="BY213" i="41"/>
  <c r="BO213" i="41"/>
  <c r="BE213" i="41"/>
  <c r="AO213" i="41"/>
  <c r="AY213" i="41"/>
  <c r="CC213" i="41"/>
  <c r="CM213" i="41"/>
  <c r="BS213" i="41"/>
  <c r="BI213" i="41"/>
  <c r="CG214" i="41"/>
  <c r="BC214" i="41"/>
  <c r="AS214" i="41"/>
  <c r="BM214" i="41"/>
  <c r="BW214" i="41"/>
  <c r="AI214" i="41"/>
  <c r="CK214" i="41"/>
  <c r="BG214" i="41"/>
  <c r="AW214" i="41"/>
  <c r="CA214" i="41"/>
  <c r="AM214" i="41"/>
  <c r="BQ214" i="41"/>
  <c r="BK215" i="41"/>
  <c r="BA215" i="41"/>
  <c r="AQ215" i="41"/>
  <c r="AG215" i="41"/>
  <c r="BU215" i="41"/>
  <c r="CE215" i="41"/>
  <c r="BE215" i="41"/>
  <c r="BO215" i="41"/>
  <c r="AK215" i="41"/>
  <c r="CI215" i="41"/>
  <c r="BY215" i="41"/>
  <c r="AU215" i="41"/>
  <c r="BS215" i="41"/>
  <c r="BI215" i="41"/>
  <c r="CC215" i="41"/>
  <c r="CM215" i="41"/>
  <c r="AY215" i="41"/>
  <c r="AO215" i="41"/>
  <c r="AI216" i="41"/>
  <c r="BM216" i="41"/>
  <c r="BW216" i="41"/>
  <c r="CG216" i="41"/>
  <c r="BC216" i="41"/>
  <c r="AS216" i="41"/>
  <c r="AM216" i="41"/>
  <c r="BQ216" i="41"/>
  <c r="CA216" i="41"/>
  <c r="CK216" i="41"/>
  <c r="BG216" i="41"/>
  <c r="AW216" i="41"/>
  <c r="AQ217" i="41"/>
  <c r="AG217" i="41"/>
  <c r="CE217" i="41"/>
  <c r="BU217" i="41"/>
  <c r="BA217" i="41"/>
  <c r="BK217" i="41"/>
  <c r="BY217" i="41"/>
  <c r="AU217" i="41"/>
  <c r="AK217" i="41"/>
  <c r="CI217" i="41"/>
  <c r="BE217" i="41"/>
  <c r="BO217" i="41"/>
  <c r="AO217" i="41"/>
  <c r="CM217" i="41"/>
  <c r="CC217" i="41"/>
  <c r="AY217" i="41"/>
  <c r="BI217" i="41"/>
  <c r="BS217" i="41"/>
  <c r="BC218" i="41"/>
  <c r="CG218" i="41"/>
  <c r="AS218" i="41"/>
  <c r="BW218" i="41"/>
  <c r="BM218" i="41"/>
  <c r="AI218" i="41"/>
  <c r="AW218" i="41"/>
  <c r="BG218" i="41"/>
  <c r="CK218" i="41"/>
  <c r="AM218" i="41"/>
  <c r="CA218" i="41"/>
  <c r="BQ218" i="41"/>
  <c r="BA219" i="41"/>
  <c r="BK219" i="41"/>
  <c r="AQ219" i="41"/>
  <c r="BU219" i="41"/>
  <c r="CE219" i="41"/>
  <c r="AG219" i="41"/>
  <c r="BO219" i="41"/>
  <c r="BE219" i="41"/>
  <c r="BY219" i="41"/>
  <c r="CI219" i="41"/>
  <c r="AK219" i="41"/>
  <c r="AU219" i="41"/>
  <c r="BS219" i="41"/>
  <c r="BI219" i="41"/>
  <c r="AO219" i="41"/>
  <c r="CM219" i="41"/>
  <c r="CC219" i="41"/>
  <c r="AY219" i="41"/>
  <c r="BW220" i="41"/>
  <c r="BM220" i="41"/>
  <c r="AI220" i="41"/>
  <c r="AS220" i="41"/>
  <c r="BC220" i="41"/>
  <c r="CG220" i="41"/>
  <c r="AM220" i="41"/>
  <c r="BQ220" i="41"/>
  <c r="CA220" i="41"/>
  <c r="AW220" i="41"/>
  <c r="BG220" i="41"/>
  <c r="CK220" i="41"/>
  <c r="CE221" i="41"/>
  <c r="AG221" i="41"/>
  <c r="BU221" i="41"/>
  <c r="AQ221" i="41"/>
  <c r="BK221" i="41"/>
  <c r="BA221" i="41"/>
  <c r="AU221" i="41"/>
  <c r="AK221" i="41"/>
  <c r="BY221" i="41"/>
  <c r="CI221" i="41"/>
  <c r="BO221" i="41"/>
  <c r="BE221" i="41"/>
  <c r="AO221" i="41"/>
  <c r="CC221" i="41"/>
  <c r="CM221" i="41"/>
  <c r="AY221" i="41"/>
  <c r="BS221" i="41"/>
  <c r="BI221" i="41"/>
  <c r="BC222" i="41"/>
  <c r="CG222" i="41"/>
  <c r="AS222" i="41"/>
  <c r="AI222" i="41"/>
  <c r="BM222" i="41"/>
  <c r="BW222" i="41"/>
  <c r="CK222" i="41"/>
  <c r="AW222" i="41"/>
  <c r="BG222" i="41"/>
  <c r="BQ222" i="41"/>
  <c r="AM222" i="41"/>
  <c r="CA222" i="41"/>
  <c r="BA223" i="41"/>
  <c r="BK223" i="41"/>
  <c r="AG223" i="41"/>
  <c r="BU223" i="41"/>
  <c r="AQ223" i="41"/>
  <c r="CE223" i="41"/>
  <c r="BE223" i="41"/>
  <c r="BO223" i="41"/>
  <c r="AU223" i="41"/>
  <c r="BY223" i="41"/>
  <c r="CI223" i="41"/>
  <c r="AK223" i="41"/>
  <c r="BS223" i="41"/>
  <c r="BI223" i="41"/>
  <c r="CC223" i="41"/>
  <c r="CM223" i="41"/>
  <c r="AO223" i="41"/>
  <c r="AY223" i="41"/>
  <c r="BM101" i="41"/>
  <c r="AI101" i="41"/>
  <c r="BW101" i="41"/>
  <c r="AS101" i="41"/>
  <c r="CG101" i="41"/>
  <c r="BC101" i="41"/>
  <c r="BQ101" i="41"/>
  <c r="AM101" i="41"/>
  <c r="CA101" i="41"/>
  <c r="CK101" i="41"/>
  <c r="AW101" i="41"/>
  <c r="BG101" i="41"/>
  <c r="CE269" i="41"/>
  <c r="BU269" i="41"/>
  <c r="AQ269" i="41"/>
  <c r="AG269" i="41"/>
  <c r="BA269" i="41"/>
  <c r="BK269" i="41"/>
  <c r="BY269" i="41"/>
  <c r="AU269" i="41"/>
  <c r="AK269" i="41"/>
  <c r="CI269" i="41"/>
  <c r="BO269" i="41"/>
  <c r="BE269" i="41"/>
  <c r="AY269" i="41"/>
  <c r="AO269" i="41"/>
  <c r="CM269" i="41"/>
  <c r="CC269" i="41"/>
  <c r="BI269" i="41"/>
  <c r="BS269" i="41"/>
  <c r="BW224" i="41"/>
  <c r="AI224" i="41"/>
  <c r="BM224" i="41"/>
  <c r="BC224" i="41"/>
  <c r="AS224" i="41"/>
  <c r="CG224" i="41"/>
  <c r="AM224" i="41"/>
  <c r="BQ224" i="41"/>
  <c r="CA224" i="41"/>
  <c r="CK224" i="41"/>
  <c r="BG224" i="41"/>
  <c r="AW224" i="41"/>
  <c r="AQ225" i="41"/>
  <c r="CE225" i="41"/>
  <c r="AG225" i="41"/>
  <c r="BU225" i="41"/>
  <c r="BA225" i="41"/>
  <c r="BK225" i="41"/>
  <c r="CI225" i="41"/>
  <c r="AK225" i="41"/>
  <c r="BY225" i="41"/>
  <c r="AU225" i="41"/>
  <c r="BO225" i="41"/>
  <c r="BE225" i="41"/>
  <c r="CM225" i="41"/>
  <c r="AO225" i="41"/>
  <c r="CC225" i="41"/>
  <c r="AY225" i="41"/>
  <c r="BS225" i="41"/>
  <c r="BI225" i="41"/>
  <c r="AS226" i="41"/>
  <c r="BC226" i="41"/>
  <c r="CG226" i="41"/>
  <c r="BW226" i="41"/>
  <c r="BM226" i="41"/>
  <c r="AI226" i="41"/>
  <c r="BG226" i="41"/>
  <c r="CK226" i="41"/>
  <c r="AW226" i="41"/>
  <c r="BQ226" i="41"/>
  <c r="AM226" i="41"/>
  <c r="CA226" i="41"/>
  <c r="BK227" i="41"/>
  <c r="BA227" i="41"/>
  <c r="AG227" i="41"/>
  <c r="AQ227" i="41"/>
  <c r="BU227" i="41"/>
  <c r="CE227" i="41"/>
  <c r="BE227" i="41"/>
  <c r="BO227" i="41"/>
  <c r="AU227" i="41"/>
  <c r="BY227" i="41"/>
  <c r="CI227" i="41"/>
  <c r="AK227" i="41"/>
  <c r="BS227" i="41"/>
  <c r="BI227" i="41"/>
  <c r="CC227" i="41"/>
  <c r="CM227" i="41"/>
  <c r="AO227" i="41"/>
  <c r="AY227" i="41"/>
  <c r="BM228" i="41"/>
  <c r="BW228" i="41"/>
  <c r="AI228" i="41"/>
  <c r="CG228" i="41"/>
  <c r="BC228" i="41"/>
  <c r="AS228" i="41"/>
  <c r="CA228" i="41"/>
  <c r="AM228" i="41"/>
  <c r="BQ228" i="41"/>
  <c r="CK228" i="41"/>
  <c r="BG228" i="41"/>
  <c r="AW228" i="41"/>
  <c r="CE229" i="41"/>
  <c r="BU229" i="41"/>
  <c r="AQ229" i="41"/>
  <c r="AG229" i="41"/>
  <c r="BA229" i="41"/>
  <c r="BK229" i="41"/>
  <c r="BY229" i="41"/>
  <c r="AU229" i="41"/>
  <c r="AK229" i="41"/>
  <c r="CI229" i="41"/>
  <c r="BO229" i="41"/>
  <c r="BE229" i="41"/>
  <c r="AY229" i="41"/>
  <c r="AO229" i="41"/>
  <c r="CM229" i="41"/>
  <c r="CC229" i="41"/>
  <c r="BI229" i="41"/>
  <c r="BS229" i="41"/>
  <c r="CG270" i="41"/>
  <c r="AS270" i="41"/>
  <c r="BC270" i="41"/>
  <c r="BM270" i="41"/>
  <c r="AI270" i="41"/>
  <c r="BW270" i="41"/>
  <c r="CK270" i="41"/>
  <c r="AW270" i="41"/>
  <c r="BG270" i="41"/>
  <c r="CA270" i="41"/>
  <c r="BQ270" i="41"/>
  <c r="AM270" i="41"/>
  <c r="CE230" i="41"/>
  <c r="BA230" i="41"/>
  <c r="AQ230" i="41"/>
  <c r="BK230" i="41"/>
  <c r="BU230" i="41"/>
  <c r="AG230" i="41"/>
  <c r="CI230" i="41"/>
  <c r="BE230" i="41"/>
  <c r="AU230" i="41"/>
  <c r="BY230" i="41"/>
  <c r="AK230" i="41"/>
  <c r="BO230" i="41"/>
  <c r="BI230" i="41"/>
  <c r="AY230" i="41"/>
  <c r="CM230" i="41"/>
  <c r="AO230" i="41"/>
  <c r="BS230" i="41"/>
  <c r="CC230" i="41"/>
  <c r="CG51" i="41"/>
  <c r="AS51" i="41"/>
  <c r="BC51" i="41"/>
  <c r="BM51" i="41"/>
  <c r="AI51" i="41"/>
  <c r="BW51" i="41"/>
  <c r="CK51" i="41"/>
  <c r="AW51" i="41"/>
  <c r="BG51" i="41"/>
  <c r="BQ51" i="41"/>
  <c r="CA51" i="41"/>
  <c r="AM51" i="41"/>
  <c r="BK231" i="41"/>
  <c r="BA231" i="41"/>
  <c r="BU231" i="41"/>
  <c r="CE231" i="41"/>
  <c r="AG231" i="41"/>
  <c r="AQ231" i="41"/>
  <c r="BO231" i="41"/>
  <c r="BE231" i="41"/>
  <c r="CI231" i="41"/>
  <c r="AK231" i="41"/>
  <c r="AU231" i="41"/>
  <c r="BY231" i="41"/>
  <c r="BS231" i="41"/>
  <c r="BI231" i="41"/>
  <c r="AO231" i="41"/>
  <c r="AY231" i="41"/>
  <c r="CC231" i="41"/>
  <c r="CM231" i="41"/>
  <c r="AI232" i="41"/>
  <c r="BM232" i="41"/>
  <c r="BW232" i="41"/>
  <c r="BC232" i="41"/>
  <c r="AS232" i="41"/>
  <c r="CG232" i="41"/>
  <c r="AM232" i="41"/>
  <c r="BQ232" i="41"/>
  <c r="CA232" i="41"/>
  <c r="AW232" i="41"/>
  <c r="CK232" i="41"/>
  <c r="BG232" i="41"/>
  <c r="AQ233" i="41"/>
  <c r="AG233" i="41"/>
  <c r="CE233" i="41"/>
  <c r="BU233" i="41"/>
  <c r="BA233" i="41"/>
  <c r="BK233" i="41"/>
  <c r="AK233" i="41"/>
  <c r="CI233" i="41"/>
  <c r="BY233" i="41"/>
  <c r="AU233" i="41"/>
  <c r="BE233" i="41"/>
  <c r="BO233" i="41"/>
  <c r="CM233" i="41"/>
  <c r="CC233" i="41"/>
  <c r="AY233" i="41"/>
  <c r="AO233" i="41"/>
  <c r="BI233" i="41"/>
  <c r="BS233" i="41"/>
  <c r="AS234" i="41"/>
  <c r="BC234" i="41"/>
  <c r="CG234" i="41"/>
  <c r="BW234" i="41"/>
  <c r="BM234" i="41"/>
  <c r="AI234" i="41"/>
  <c r="BG234" i="41"/>
  <c r="CK234" i="41"/>
  <c r="AW234" i="41"/>
  <c r="BQ234" i="41"/>
  <c r="AM234" i="41"/>
  <c r="CA234" i="41"/>
  <c r="BK235" i="41"/>
  <c r="BA235" i="41"/>
  <c r="AG235" i="41"/>
  <c r="AQ235" i="41"/>
  <c r="BU235" i="41"/>
  <c r="CE235" i="41"/>
  <c r="BE235" i="41"/>
  <c r="BO235" i="41"/>
  <c r="AU235" i="41"/>
  <c r="BY235" i="41"/>
  <c r="CI235" i="41"/>
  <c r="AK235" i="41"/>
  <c r="BS235" i="41"/>
  <c r="BI235" i="41"/>
  <c r="CC235" i="41"/>
  <c r="CM235" i="41"/>
  <c r="AO235" i="41"/>
  <c r="AY235" i="41"/>
  <c r="BM236" i="41"/>
  <c r="BW236" i="41"/>
  <c r="AI236" i="41"/>
  <c r="CG236" i="41"/>
  <c r="BC236" i="41"/>
  <c r="AS236" i="41"/>
  <c r="CA236" i="41"/>
  <c r="AM236" i="41"/>
  <c r="BQ236" i="41"/>
  <c r="CK236" i="41"/>
  <c r="BG236" i="41"/>
  <c r="AW236" i="41"/>
  <c r="CE237" i="41"/>
  <c r="BU237" i="41"/>
  <c r="AQ237" i="41"/>
  <c r="AG237" i="41"/>
  <c r="BA237" i="41"/>
  <c r="BK237" i="41"/>
  <c r="BY237" i="41"/>
  <c r="AU237" i="41"/>
  <c r="AK237" i="41"/>
  <c r="CI237" i="41"/>
  <c r="BO237" i="41"/>
  <c r="BE237" i="41"/>
  <c r="AY237" i="41"/>
  <c r="AO237" i="41"/>
  <c r="CM237" i="41"/>
  <c r="CC237" i="41"/>
  <c r="BI237" i="41"/>
  <c r="BS237" i="41"/>
  <c r="AS238" i="41"/>
  <c r="CG238" i="41"/>
  <c r="BC238" i="41"/>
  <c r="AI238" i="41"/>
  <c r="BW238" i="41"/>
  <c r="BM238" i="41"/>
  <c r="AW238" i="41"/>
  <c r="BG238" i="41"/>
  <c r="CK238" i="41"/>
  <c r="CA238" i="41"/>
  <c r="BQ238" i="41"/>
  <c r="AM238" i="41"/>
  <c r="BA239" i="41"/>
  <c r="BK239" i="41"/>
  <c r="BU239" i="41"/>
  <c r="AQ239" i="41"/>
  <c r="AG239" i="41"/>
  <c r="CE239" i="41"/>
  <c r="BE239" i="41"/>
  <c r="BO239" i="41"/>
  <c r="BY239" i="41"/>
  <c r="AU239" i="41"/>
  <c r="AK239" i="41"/>
  <c r="CI239" i="41"/>
  <c r="BI239" i="41"/>
  <c r="BS239" i="41"/>
  <c r="AO239" i="41"/>
  <c r="CM239" i="41"/>
  <c r="CC239" i="41"/>
  <c r="AY239" i="41"/>
  <c r="BM240" i="41"/>
  <c r="AI240" i="41"/>
  <c r="BW240" i="41"/>
  <c r="AS240" i="41"/>
  <c r="BC240" i="41"/>
  <c r="CG240" i="41"/>
  <c r="BQ240" i="41"/>
  <c r="AM240" i="41"/>
  <c r="CA240" i="41"/>
  <c r="CK240" i="41"/>
  <c r="AW240" i="41"/>
  <c r="BG240" i="41"/>
  <c r="BU241" i="41"/>
  <c r="CE241" i="41"/>
  <c r="AG241" i="41"/>
  <c r="AQ241" i="41"/>
  <c r="BK241" i="41"/>
  <c r="BA241" i="41"/>
  <c r="AK241" i="41"/>
  <c r="AU241" i="41"/>
  <c r="BY241" i="41"/>
  <c r="CI241" i="41"/>
  <c r="BO241" i="41"/>
  <c r="BE241" i="41"/>
  <c r="AO241" i="41"/>
  <c r="AY241" i="41"/>
  <c r="CC241" i="41"/>
  <c r="CM241" i="41"/>
  <c r="BI241" i="41"/>
  <c r="BS241" i="41"/>
  <c r="CG242" i="41"/>
  <c r="BC242" i="41"/>
  <c r="AS242" i="41"/>
  <c r="BM242" i="41"/>
  <c r="BW242" i="41"/>
  <c r="AI242" i="41"/>
  <c r="CK242" i="41"/>
  <c r="BG242" i="41"/>
  <c r="AW242" i="41"/>
  <c r="AM242" i="41"/>
  <c r="BQ242" i="41"/>
  <c r="CA242" i="41"/>
  <c r="BU102" i="41"/>
  <c r="AG102" i="41"/>
  <c r="CE102" i="41"/>
  <c r="AQ102" i="41"/>
  <c r="BA102" i="41"/>
  <c r="BK102" i="41"/>
  <c r="BY102" i="41"/>
  <c r="AK102" i="41"/>
  <c r="AU102" i="41"/>
  <c r="CI102" i="41"/>
  <c r="BE102" i="41"/>
  <c r="BO102" i="41"/>
  <c r="AO102" i="41"/>
  <c r="CC102" i="41"/>
  <c r="AY102" i="41"/>
  <c r="CM102" i="41"/>
  <c r="BI102" i="41"/>
  <c r="BS102" i="41"/>
  <c r="AS103" i="41"/>
  <c r="CG103" i="41"/>
  <c r="BC103" i="41"/>
  <c r="BM103" i="41"/>
  <c r="BW103" i="41"/>
  <c r="AI103" i="41"/>
  <c r="CK103" i="41"/>
  <c r="AW103" i="41"/>
  <c r="BG103" i="41"/>
  <c r="BQ103" i="41"/>
  <c r="CA103" i="41"/>
  <c r="AM103" i="41"/>
  <c r="BA104" i="41"/>
  <c r="BK104" i="41"/>
  <c r="AG104" i="41"/>
  <c r="BU104" i="41"/>
  <c r="AQ104" i="41"/>
  <c r="CE104" i="41"/>
  <c r="BE104" i="41"/>
  <c r="BO104" i="41"/>
  <c r="AK104" i="41"/>
  <c r="BY104" i="41"/>
  <c r="CI104" i="41"/>
  <c r="AU104" i="41"/>
  <c r="BI104" i="41"/>
  <c r="BS104" i="41"/>
  <c r="CC104" i="41"/>
  <c r="AO104" i="41"/>
  <c r="CM104" i="41"/>
  <c r="AY104" i="41"/>
  <c r="BM105" i="41"/>
  <c r="BW105" i="41"/>
  <c r="AI105" i="41"/>
  <c r="CG105" i="41"/>
  <c r="AS105" i="41"/>
  <c r="BC105" i="41"/>
  <c r="BQ105" i="41"/>
  <c r="CA105" i="41"/>
  <c r="AM105" i="41"/>
  <c r="AW105" i="41"/>
  <c r="CK105" i="41"/>
  <c r="BG105" i="41"/>
  <c r="AG106" i="41"/>
  <c r="BU106" i="41"/>
  <c r="AQ106" i="41"/>
  <c r="CE106" i="41"/>
  <c r="BA106" i="41"/>
  <c r="BK106" i="41"/>
  <c r="AK106" i="41"/>
  <c r="BY106" i="41"/>
  <c r="CI106" i="41"/>
  <c r="AU106" i="41"/>
  <c r="BE106" i="41"/>
  <c r="BO106" i="41"/>
  <c r="CC106" i="41"/>
  <c r="AO106" i="41"/>
  <c r="CM106" i="41"/>
  <c r="AY106" i="41"/>
  <c r="BI106" i="41"/>
  <c r="BS106" i="41"/>
  <c r="CG107" i="41"/>
  <c r="AS107" i="41"/>
  <c r="BC107" i="41"/>
  <c r="BM107" i="41"/>
  <c r="AI107" i="41"/>
  <c r="BW107" i="41"/>
  <c r="AW107" i="41"/>
  <c r="CK107" i="41"/>
  <c r="BG107" i="41"/>
  <c r="BQ107" i="41"/>
  <c r="AM107" i="41"/>
  <c r="CA107" i="41"/>
  <c r="BA108" i="41"/>
  <c r="BK108" i="41"/>
  <c r="BU108" i="41"/>
  <c r="AG108" i="41"/>
  <c r="CE108" i="41"/>
  <c r="AQ108" i="41"/>
  <c r="BE108" i="41"/>
  <c r="BO108" i="41"/>
  <c r="BY108" i="41"/>
  <c r="AK108" i="41"/>
  <c r="AU108" i="41"/>
  <c r="CI108" i="41"/>
  <c r="BI108" i="41"/>
  <c r="BS108" i="41"/>
  <c r="AO108" i="41"/>
  <c r="CC108" i="41"/>
  <c r="AY108" i="41"/>
  <c r="CM108" i="41"/>
  <c r="BM109" i="41"/>
  <c r="AI109" i="41"/>
  <c r="BW109" i="41"/>
  <c r="AS109" i="41"/>
  <c r="CG109" i="41"/>
  <c r="BC109" i="41"/>
  <c r="BQ109" i="41"/>
  <c r="AM109" i="41"/>
  <c r="CA109" i="41"/>
  <c r="CK109" i="41"/>
  <c r="AW109" i="41"/>
  <c r="BG109" i="41"/>
  <c r="BU110" i="41"/>
  <c r="AG110" i="41"/>
  <c r="CE110" i="41"/>
  <c r="AQ110" i="41"/>
  <c r="BA110" i="41"/>
  <c r="BK110" i="41"/>
  <c r="BY110" i="41"/>
  <c r="AK110" i="41"/>
  <c r="AU110" i="41"/>
  <c r="CI110" i="41"/>
  <c r="BE110" i="41"/>
  <c r="BO110" i="41"/>
  <c r="AO110" i="41"/>
  <c r="CC110" i="41"/>
  <c r="AY110" i="41"/>
  <c r="CM110" i="41"/>
  <c r="BI110" i="41"/>
  <c r="BS110" i="41"/>
  <c r="AS111" i="41"/>
  <c r="CG111" i="41"/>
  <c r="BC111" i="41"/>
  <c r="BM111" i="41"/>
  <c r="BW111" i="41"/>
  <c r="AI111" i="41"/>
  <c r="CK111" i="41"/>
  <c r="AW111" i="41"/>
  <c r="BG111" i="41"/>
  <c r="BQ111" i="41"/>
  <c r="CA111" i="41"/>
  <c r="AM111" i="41"/>
  <c r="BA112" i="41"/>
  <c r="BK112" i="41"/>
  <c r="AG112" i="41"/>
  <c r="BU112" i="41"/>
  <c r="AQ112" i="41"/>
  <c r="CE112" i="41"/>
  <c r="BE112" i="41"/>
  <c r="BO112" i="41"/>
  <c r="AK112" i="41"/>
  <c r="BY112" i="41"/>
  <c r="CI112" i="41"/>
  <c r="AU112" i="41"/>
  <c r="BI112" i="41"/>
  <c r="BS112" i="41"/>
  <c r="CC112" i="41"/>
  <c r="AO112" i="41"/>
  <c r="CM112" i="41"/>
  <c r="AY112" i="41"/>
  <c r="BM113" i="41"/>
  <c r="BW113" i="41"/>
  <c r="AI113" i="41"/>
  <c r="CG113" i="41"/>
  <c r="AS113" i="41"/>
  <c r="BC113" i="41"/>
  <c r="BQ113" i="41"/>
  <c r="CA113" i="41"/>
  <c r="AM113" i="41"/>
  <c r="AW113" i="41"/>
  <c r="CK113" i="41"/>
  <c r="BG113" i="41"/>
  <c r="AG114" i="41"/>
  <c r="BU114" i="41"/>
  <c r="AQ114" i="41"/>
  <c r="CE114" i="41"/>
  <c r="BA114" i="41"/>
  <c r="BK114" i="41"/>
  <c r="AK114" i="41"/>
  <c r="BY114" i="41"/>
  <c r="CI114" i="41"/>
  <c r="AU114" i="41"/>
  <c r="BE114" i="41"/>
  <c r="BO114" i="41"/>
  <c r="CC114" i="41"/>
  <c r="AO114" i="41"/>
  <c r="CM114" i="41"/>
  <c r="AY114" i="41"/>
  <c r="BI114" i="41"/>
  <c r="BS114" i="41"/>
  <c r="CG115" i="41"/>
  <c r="AS115" i="41"/>
  <c r="BC115" i="41"/>
  <c r="BM115" i="41"/>
  <c r="AI115" i="41"/>
  <c r="BW115" i="41"/>
  <c r="AW115" i="41"/>
  <c r="CK115" i="41"/>
  <c r="BG115" i="41"/>
  <c r="BQ115" i="41"/>
  <c r="AM115" i="41"/>
  <c r="CA115" i="41"/>
  <c r="BA116" i="41"/>
  <c r="BK116" i="41"/>
  <c r="BU116" i="41"/>
  <c r="AG116" i="41"/>
  <c r="CE116" i="41"/>
  <c r="AQ116" i="41"/>
  <c r="BE116" i="41"/>
  <c r="BO116" i="41"/>
  <c r="BY116" i="41"/>
  <c r="AK116" i="41"/>
  <c r="AU116" i="41"/>
  <c r="CI116" i="41"/>
  <c r="BI116" i="41"/>
  <c r="BS116" i="41"/>
  <c r="AO116" i="41"/>
  <c r="CC116" i="41"/>
  <c r="AY116" i="41"/>
  <c r="CM116" i="41"/>
  <c r="BM117" i="41"/>
  <c r="AI117" i="41"/>
  <c r="BW117" i="41"/>
  <c r="AS117" i="41"/>
  <c r="CG117" i="41"/>
  <c r="BC117" i="41"/>
  <c r="BQ117" i="41"/>
  <c r="AM117" i="41"/>
  <c r="CA117" i="41"/>
  <c r="CK117" i="41"/>
  <c r="AW117" i="41"/>
  <c r="BG117" i="41"/>
  <c r="BU118" i="41"/>
  <c r="AG118" i="41"/>
  <c r="AQ118" i="41"/>
  <c r="CE118" i="41"/>
  <c r="BA118" i="41"/>
  <c r="BK118" i="41"/>
  <c r="BY118" i="41"/>
  <c r="AK118" i="41"/>
  <c r="AU118" i="41"/>
  <c r="CI118" i="41"/>
  <c r="BE118" i="41"/>
  <c r="BO118" i="41"/>
  <c r="AO118" i="41"/>
  <c r="CC118" i="41"/>
  <c r="CM118" i="41"/>
  <c r="AY118" i="41"/>
  <c r="BI118" i="41"/>
  <c r="BS118" i="41"/>
  <c r="AS119" i="41"/>
  <c r="CG119" i="41"/>
  <c r="BC119" i="41"/>
  <c r="BM119" i="41"/>
  <c r="BW119" i="41"/>
  <c r="AI119" i="41"/>
  <c r="CK119" i="41"/>
  <c r="AW119" i="41"/>
  <c r="BG119" i="41"/>
  <c r="BQ119" i="41"/>
  <c r="CA119" i="41"/>
  <c r="AM119" i="41"/>
  <c r="BA120" i="41"/>
  <c r="BK120" i="41"/>
  <c r="AG120" i="41"/>
  <c r="BU120" i="41"/>
  <c r="AQ120" i="41"/>
  <c r="CE120" i="41"/>
  <c r="BE120" i="41"/>
  <c r="BO120" i="41"/>
  <c r="AK120" i="41"/>
  <c r="BY120" i="41"/>
  <c r="CI120" i="41"/>
  <c r="AU120" i="41"/>
  <c r="BI120" i="41"/>
  <c r="BS120" i="41"/>
  <c r="CC120" i="41"/>
  <c r="AO120" i="41"/>
  <c r="CM120" i="41"/>
  <c r="AY120" i="41"/>
  <c r="BM121" i="41"/>
  <c r="BW121" i="41"/>
  <c r="AI121" i="41"/>
  <c r="CG121" i="41"/>
  <c r="AS121" i="41"/>
  <c r="BC121" i="41"/>
  <c r="BQ121" i="41"/>
  <c r="AM121" i="41"/>
  <c r="CA121" i="41"/>
  <c r="AW121" i="41"/>
  <c r="CK121" i="41"/>
  <c r="BG121" i="41"/>
  <c r="AG122" i="41"/>
  <c r="BU122" i="41"/>
  <c r="CE122" i="41"/>
  <c r="AQ122" i="41"/>
  <c r="BA122" i="41"/>
  <c r="BK122" i="41"/>
  <c r="AK122" i="41"/>
  <c r="BY122" i="41"/>
  <c r="CI122" i="41"/>
  <c r="AU122" i="41"/>
  <c r="BE122" i="41"/>
  <c r="BO122" i="41"/>
  <c r="CC122" i="41"/>
  <c r="AO122" i="41"/>
  <c r="AY122" i="41"/>
  <c r="CM122" i="41"/>
  <c r="BI122" i="41"/>
  <c r="BS122" i="41"/>
  <c r="CG123" i="41"/>
  <c r="AS123" i="41"/>
  <c r="BC123" i="41"/>
  <c r="BM123" i="41"/>
  <c r="AI123" i="41"/>
  <c r="BW123" i="41"/>
  <c r="AW123" i="41"/>
  <c r="CK123" i="41"/>
  <c r="BG123" i="41"/>
  <c r="BQ123" i="41"/>
  <c r="AM123" i="41"/>
  <c r="CA123" i="41"/>
  <c r="BA124" i="41"/>
  <c r="BK124" i="41"/>
  <c r="BU124" i="41"/>
  <c r="AG124" i="41"/>
  <c r="CE124" i="41"/>
  <c r="AQ124" i="41"/>
  <c r="BE124" i="41"/>
  <c r="BO124" i="41"/>
  <c r="BY124" i="41"/>
  <c r="AK124" i="41"/>
  <c r="AU124" i="41"/>
  <c r="CI124" i="41"/>
  <c r="BI124" i="41"/>
  <c r="BS124" i="41"/>
  <c r="AO124" i="41"/>
  <c r="CC124" i="41"/>
  <c r="AY124" i="41"/>
  <c r="CM124" i="41"/>
  <c r="AI138" i="41"/>
  <c r="BW138" i="41"/>
  <c r="CG138" i="41"/>
  <c r="AS138" i="41"/>
  <c r="BC138" i="41"/>
  <c r="BM138" i="41"/>
  <c r="CA138" i="41"/>
  <c r="AM138" i="41"/>
  <c r="CK138" i="41"/>
  <c r="AW138" i="41"/>
  <c r="BG138" i="41"/>
  <c r="BQ138" i="41"/>
  <c r="CE139" i="41"/>
  <c r="AQ139" i="41"/>
  <c r="BA139" i="41"/>
  <c r="BK139" i="41"/>
  <c r="BU139" i="41"/>
  <c r="AG139" i="41"/>
  <c r="CI139" i="41"/>
  <c r="AU139" i="41"/>
  <c r="BE139" i="41"/>
  <c r="BO139" i="41"/>
  <c r="BY139" i="41"/>
  <c r="AK139" i="41"/>
  <c r="AY139" i="41"/>
  <c r="CM139" i="41"/>
  <c r="BI139" i="41"/>
  <c r="BS139" i="41"/>
  <c r="AO139" i="41"/>
  <c r="CC139" i="41"/>
  <c r="BC140" i="41"/>
  <c r="BM140" i="41"/>
  <c r="BW140" i="41"/>
  <c r="AI140" i="41"/>
  <c r="CG140" i="41"/>
  <c r="AS140" i="41"/>
  <c r="BG140" i="41"/>
  <c r="BQ140" i="41"/>
  <c r="AM140" i="41"/>
  <c r="CA140" i="41"/>
  <c r="AW140" i="41"/>
  <c r="CK140" i="41"/>
  <c r="BK141" i="41"/>
  <c r="AG141" i="41"/>
  <c r="BU141" i="41"/>
  <c r="CE141" i="41"/>
  <c r="AQ141" i="41"/>
  <c r="BA141" i="41"/>
  <c r="BO141" i="41"/>
  <c r="BY141" i="41"/>
  <c r="AK141" i="41"/>
  <c r="CI141" i="41"/>
  <c r="AU141" i="41"/>
  <c r="BE141" i="41"/>
  <c r="BS141" i="41"/>
  <c r="CC141" i="41"/>
  <c r="AO141" i="41"/>
  <c r="AY141" i="41"/>
  <c r="CM141" i="41"/>
  <c r="BI141" i="41"/>
  <c r="AI142" i="41"/>
  <c r="BW142" i="41"/>
  <c r="AS142" i="41"/>
  <c r="CG142" i="41"/>
  <c r="BC142" i="41"/>
  <c r="BM142" i="41"/>
  <c r="CA142" i="41"/>
  <c r="AM142" i="41"/>
  <c r="CK142" i="41"/>
  <c r="AW142" i="41"/>
  <c r="BG142" i="41"/>
  <c r="BQ142" i="41"/>
  <c r="CE143" i="41"/>
  <c r="AQ143" i="41"/>
  <c r="BA143" i="41"/>
  <c r="BK143" i="41"/>
  <c r="AG143" i="41"/>
  <c r="BU143" i="41"/>
  <c r="CI143" i="41"/>
  <c r="AU143" i="41"/>
  <c r="BE143" i="41"/>
  <c r="BO143" i="41"/>
  <c r="BY143" i="41"/>
  <c r="AK143" i="41"/>
  <c r="AY143" i="41"/>
  <c r="CM143" i="41"/>
  <c r="BI143" i="41"/>
  <c r="BS143" i="41"/>
  <c r="CC143" i="41"/>
  <c r="AO143" i="41"/>
  <c r="BC144" i="41"/>
  <c r="BM144" i="41"/>
  <c r="BW144" i="41"/>
  <c r="AI144" i="41"/>
  <c r="CG144" i="41"/>
  <c r="AS144" i="41"/>
  <c r="BG144" i="41"/>
  <c r="BQ144" i="41"/>
  <c r="AM144" i="41"/>
  <c r="CA144" i="41"/>
  <c r="CK144" i="41"/>
  <c r="AW144" i="41"/>
  <c r="BK145" i="41"/>
  <c r="BU145" i="41"/>
  <c r="AG145" i="41"/>
  <c r="AQ145" i="41"/>
  <c r="CE145" i="41"/>
  <c r="BA145" i="41"/>
  <c r="BO145" i="41"/>
  <c r="BY145" i="41"/>
  <c r="AK145" i="41"/>
  <c r="AU145" i="41"/>
  <c r="CI145" i="41"/>
  <c r="BE145" i="41"/>
  <c r="BS145" i="41"/>
  <c r="AO145" i="41"/>
  <c r="CC145" i="41"/>
  <c r="CM145" i="41"/>
  <c r="AY145" i="41"/>
  <c r="BI145" i="41"/>
  <c r="BW146" i="41"/>
  <c r="AI146" i="41"/>
  <c r="CG146" i="41"/>
  <c r="AS146" i="41"/>
  <c r="BC146" i="41"/>
  <c r="BM146" i="41"/>
  <c r="AM146" i="41"/>
  <c r="CA146" i="41"/>
  <c r="AW146" i="41"/>
  <c r="CK146" i="41"/>
  <c r="BG146" i="41"/>
  <c r="BQ146" i="41"/>
  <c r="AQ147" i="41"/>
  <c r="CE147" i="41"/>
  <c r="BA147" i="41"/>
  <c r="BK147" i="41"/>
  <c r="BU147" i="41"/>
  <c r="AG147" i="41"/>
  <c r="AU147" i="41"/>
  <c r="CI147" i="41"/>
  <c r="BE147" i="41"/>
  <c r="BO147" i="41"/>
  <c r="AK147" i="41"/>
  <c r="BY147" i="41"/>
  <c r="CM147" i="41"/>
  <c r="AY147" i="41"/>
  <c r="BI147" i="41"/>
  <c r="BS147" i="41"/>
  <c r="AO147" i="41"/>
  <c r="CC147" i="41"/>
  <c r="BC148" i="41"/>
  <c r="BM148" i="41"/>
  <c r="AI148" i="41"/>
  <c r="BW148" i="41"/>
  <c r="AS148" i="41"/>
  <c r="CG148" i="41"/>
  <c r="BG148" i="41"/>
  <c r="BQ148" i="41"/>
  <c r="CA148" i="41"/>
  <c r="AM148" i="41"/>
  <c r="AW148" i="41"/>
  <c r="CK148" i="41"/>
  <c r="BK149" i="41"/>
  <c r="AG149" i="41"/>
  <c r="BU149" i="41"/>
  <c r="CE149" i="41"/>
  <c r="AQ149" i="41"/>
  <c r="BA149" i="41"/>
  <c r="BO149" i="41"/>
  <c r="AK149" i="41"/>
  <c r="BY149" i="41"/>
  <c r="CI149" i="41"/>
  <c r="AU149" i="41"/>
  <c r="BE149" i="41"/>
  <c r="BS149" i="41"/>
  <c r="CC149" i="41"/>
  <c r="AO149" i="41"/>
  <c r="AY149" i="41"/>
  <c r="CM149" i="41"/>
  <c r="BI149" i="41"/>
  <c r="AI150" i="41"/>
  <c r="BW150" i="41"/>
  <c r="AS150" i="41"/>
  <c r="CG150" i="41"/>
  <c r="BC150" i="41"/>
  <c r="BM150" i="41"/>
  <c r="CA150" i="41"/>
  <c r="AM150" i="41"/>
  <c r="CK150" i="41"/>
  <c r="AW150" i="41"/>
  <c r="BG150" i="41"/>
  <c r="BQ150" i="41"/>
  <c r="AQ151" i="41"/>
  <c r="CE151" i="41"/>
  <c r="BA151" i="41"/>
  <c r="BK151" i="41"/>
  <c r="AG151" i="41"/>
  <c r="BU151" i="41"/>
  <c r="CI151" i="41"/>
  <c r="AU151" i="41"/>
  <c r="BE151" i="41"/>
  <c r="BO151" i="41"/>
  <c r="BY151" i="41"/>
  <c r="AK151" i="41"/>
  <c r="AY151" i="41"/>
  <c r="CM151" i="41"/>
  <c r="BI151" i="41"/>
  <c r="BS151" i="41"/>
  <c r="CC151" i="41"/>
  <c r="AO151" i="41"/>
  <c r="BC152" i="41"/>
  <c r="BM152" i="41"/>
  <c r="BW152" i="41"/>
  <c r="AI152" i="41"/>
  <c r="CG152" i="41"/>
  <c r="AS152" i="41"/>
  <c r="BG152" i="41"/>
  <c r="BQ152" i="41"/>
  <c r="AM152" i="41"/>
  <c r="CA152" i="41"/>
  <c r="CK152" i="41"/>
  <c r="AW152" i="41"/>
  <c r="BK153" i="41"/>
  <c r="BU153" i="41"/>
  <c r="AG153" i="41"/>
  <c r="AQ153" i="41"/>
  <c r="CE153" i="41"/>
  <c r="BA153" i="41"/>
  <c r="BO153" i="41"/>
  <c r="BY153" i="41"/>
  <c r="AK153" i="41"/>
  <c r="AU153" i="41"/>
  <c r="CI153" i="41"/>
  <c r="BE153" i="41"/>
  <c r="BS153" i="41"/>
  <c r="AO153" i="41"/>
  <c r="CC153" i="41"/>
  <c r="CM153" i="41"/>
  <c r="AY153" i="41"/>
  <c r="BI153" i="41"/>
  <c r="BW154" i="41"/>
  <c r="AI154" i="41"/>
  <c r="CG154" i="41"/>
  <c r="AS154" i="41"/>
  <c r="BC154" i="41"/>
  <c r="BM154" i="41"/>
  <c r="CA154" i="41"/>
  <c r="AM154" i="41"/>
  <c r="AW154" i="41"/>
  <c r="CK154" i="41"/>
  <c r="BG154" i="41"/>
  <c r="BQ154" i="41"/>
  <c r="CE155" i="41"/>
  <c r="AQ155" i="41"/>
  <c r="BA155" i="41"/>
  <c r="BK155" i="41"/>
  <c r="BU155" i="41"/>
  <c r="AG155" i="41"/>
  <c r="AU155" i="41"/>
  <c r="CI155" i="41"/>
  <c r="BE155" i="41"/>
  <c r="BO155" i="41"/>
  <c r="AK155" i="41"/>
  <c r="BY155" i="41"/>
  <c r="AY155" i="41"/>
  <c r="CM155" i="41"/>
  <c r="BI155" i="41"/>
  <c r="BS155" i="41"/>
  <c r="AO155" i="41"/>
  <c r="CC155" i="41"/>
  <c r="BC156" i="41"/>
  <c r="BM156" i="41"/>
  <c r="AI156" i="41"/>
  <c r="BW156" i="41"/>
  <c r="AS156" i="41"/>
  <c r="CG156" i="41"/>
  <c r="BG156" i="41"/>
  <c r="BQ156" i="41"/>
  <c r="CA156" i="41"/>
  <c r="AM156" i="41"/>
  <c r="AW156" i="41"/>
  <c r="CK156" i="41"/>
  <c r="BK157" i="41"/>
  <c r="AG157" i="41"/>
  <c r="BU157" i="41"/>
  <c r="CE157" i="41"/>
  <c r="AQ157" i="41"/>
  <c r="BA157" i="41"/>
  <c r="BO157" i="41"/>
  <c r="AK157" i="41"/>
  <c r="BY157" i="41"/>
  <c r="CI157" i="41"/>
  <c r="AU157" i="41"/>
  <c r="BE157" i="41"/>
  <c r="BS157" i="41"/>
  <c r="CC157" i="41"/>
  <c r="AO157" i="41"/>
  <c r="AY157" i="41"/>
  <c r="CM157" i="41"/>
  <c r="BI157" i="41"/>
  <c r="BW158" i="41"/>
  <c r="AI158" i="41"/>
  <c r="AS158" i="41"/>
  <c r="CG158" i="41"/>
  <c r="BC158" i="41"/>
  <c r="BM158" i="41"/>
  <c r="AM158" i="41"/>
  <c r="CA158" i="41"/>
  <c r="CK158" i="41"/>
  <c r="AW158" i="41"/>
  <c r="BG158" i="41"/>
  <c r="BQ158" i="41"/>
  <c r="AQ159" i="41"/>
  <c r="CE159" i="41"/>
  <c r="BA159" i="41"/>
  <c r="BK159" i="41"/>
  <c r="AG159" i="41"/>
  <c r="BU159" i="41"/>
  <c r="AU159" i="41"/>
  <c r="CI159" i="41"/>
  <c r="BE159" i="41"/>
  <c r="BO159" i="41"/>
  <c r="BY159" i="41"/>
  <c r="AK159" i="41"/>
  <c r="CM159" i="41"/>
  <c r="AY159" i="41"/>
  <c r="BI159" i="41"/>
  <c r="BS159" i="41"/>
  <c r="CC159" i="41"/>
  <c r="AO159" i="41"/>
  <c r="BC160" i="41"/>
  <c r="BM160" i="41"/>
  <c r="BW160" i="41"/>
  <c r="AI160" i="41"/>
  <c r="CG160" i="41"/>
  <c r="AS160" i="41"/>
  <c r="BG160" i="41"/>
  <c r="BQ160" i="41"/>
  <c r="AM160" i="41"/>
  <c r="CA160" i="41"/>
  <c r="CK160" i="41"/>
  <c r="AW160" i="41"/>
  <c r="BK161" i="41"/>
  <c r="BU161" i="41"/>
  <c r="AG161" i="41"/>
  <c r="AQ161" i="41"/>
  <c r="CE161" i="41"/>
  <c r="BA161" i="41"/>
  <c r="BO161" i="41"/>
  <c r="BY161" i="41"/>
  <c r="AK161" i="41"/>
  <c r="AU161" i="41"/>
  <c r="CI161" i="41"/>
  <c r="BE161" i="41"/>
  <c r="BS161" i="41"/>
  <c r="AO161" i="41"/>
  <c r="CC161" i="41"/>
  <c r="CM161" i="41"/>
  <c r="AY161" i="41"/>
  <c r="BI161" i="41"/>
  <c r="AI162" i="41"/>
  <c r="BW162" i="41"/>
  <c r="CG162" i="41"/>
  <c r="AS162" i="41"/>
  <c r="BC162" i="41"/>
  <c r="BM162" i="41"/>
  <c r="CA162" i="41"/>
  <c r="AM162" i="41"/>
  <c r="AW162" i="41"/>
  <c r="CK162" i="41"/>
  <c r="BG162" i="41"/>
  <c r="BQ162" i="41"/>
  <c r="CE163" i="41"/>
  <c r="AQ163" i="41"/>
  <c r="BA163" i="41"/>
  <c r="BK163" i="41"/>
  <c r="BU163" i="41"/>
  <c r="AG163" i="41"/>
  <c r="CI163" i="41"/>
  <c r="AU163" i="41"/>
  <c r="BE163" i="41"/>
  <c r="BO163" i="41"/>
  <c r="AK163" i="41"/>
  <c r="BY163" i="41"/>
  <c r="AY163" i="41"/>
  <c r="CM163" i="41"/>
  <c r="BI163" i="41"/>
  <c r="BS163" i="41"/>
  <c r="AO163" i="41"/>
  <c r="CC163" i="41"/>
  <c r="BC164" i="41"/>
  <c r="BM164" i="41"/>
  <c r="AI164" i="41"/>
  <c r="BW164" i="41"/>
  <c r="AS164" i="41"/>
  <c r="CG164" i="41"/>
  <c r="BG164" i="41"/>
  <c r="BQ164" i="41"/>
  <c r="CA164" i="41"/>
  <c r="AM164" i="41"/>
  <c r="AW164" i="41"/>
  <c r="CK164" i="41"/>
  <c r="BK165" i="41"/>
  <c r="AG165" i="41"/>
  <c r="BU165" i="41"/>
  <c r="CE165" i="41"/>
  <c r="AQ165" i="41"/>
  <c r="BA165" i="41"/>
  <c r="BO165" i="41"/>
  <c r="AK165" i="41"/>
  <c r="BY165" i="41"/>
  <c r="CI165" i="41"/>
  <c r="AU165" i="41"/>
  <c r="BE165" i="41"/>
  <c r="BS165" i="41"/>
  <c r="CC165" i="41"/>
  <c r="AO165" i="41"/>
  <c r="AY165" i="41"/>
  <c r="CM165" i="41"/>
  <c r="BI165" i="41"/>
  <c r="AI166" i="41"/>
  <c r="BW166" i="41"/>
  <c r="AS166" i="41"/>
  <c r="CG166" i="41"/>
  <c r="BC166" i="41"/>
  <c r="BM166" i="41"/>
  <c r="CA166" i="41"/>
  <c r="AM166" i="41"/>
  <c r="CK166" i="41"/>
  <c r="AW166" i="41"/>
  <c r="BG166" i="41"/>
  <c r="BQ166" i="41"/>
  <c r="CE167" i="41"/>
  <c r="AQ167" i="41"/>
  <c r="BA167" i="41"/>
  <c r="BK167" i="41"/>
  <c r="AG167" i="41"/>
  <c r="BU167" i="41"/>
  <c r="CI167" i="41"/>
  <c r="AU167" i="41"/>
  <c r="BE167" i="41"/>
  <c r="BO167" i="41"/>
  <c r="BY167" i="41"/>
  <c r="AK167" i="41"/>
  <c r="AY167" i="41"/>
  <c r="CM167" i="41"/>
  <c r="BI167" i="41"/>
  <c r="BS167" i="41"/>
  <c r="CC167" i="41"/>
  <c r="AO167" i="41"/>
  <c r="BC168" i="41"/>
  <c r="BM168" i="41"/>
  <c r="AI168" i="41"/>
  <c r="BW168" i="41"/>
  <c r="CG168" i="41"/>
  <c r="AS168" i="41"/>
  <c r="BG168" i="41"/>
  <c r="BQ168" i="41"/>
  <c r="AM168" i="41"/>
  <c r="CA168" i="41"/>
  <c r="CK168" i="41"/>
  <c r="AW168" i="41"/>
  <c r="BK169" i="41"/>
  <c r="BU169" i="41"/>
  <c r="AG169" i="41"/>
  <c r="AQ169" i="41"/>
  <c r="CE169" i="41"/>
  <c r="BA169" i="41"/>
  <c r="BO169" i="41"/>
  <c r="BY169" i="41"/>
  <c r="AK169" i="41"/>
  <c r="CI169" i="41"/>
  <c r="AU169" i="41"/>
  <c r="BE169" i="41"/>
  <c r="BS169" i="41"/>
  <c r="AO169" i="41"/>
  <c r="CC169" i="41"/>
  <c r="CM169" i="41"/>
  <c r="AY169" i="41"/>
  <c r="BI169" i="41"/>
  <c r="BW170" i="41"/>
  <c r="AI170" i="41"/>
  <c r="CG170" i="41"/>
  <c r="AS170" i="41"/>
  <c r="BC170" i="41"/>
  <c r="BM170" i="41"/>
  <c r="AM170" i="41"/>
  <c r="CA170" i="41"/>
  <c r="AW170" i="41"/>
  <c r="CK170" i="41"/>
  <c r="BG170" i="41"/>
  <c r="BQ170" i="41"/>
  <c r="AQ171" i="41"/>
  <c r="CE171" i="41"/>
  <c r="BA171" i="41"/>
  <c r="BK171" i="41"/>
  <c r="BU171" i="41"/>
  <c r="AG171" i="41"/>
  <c r="AU171" i="41"/>
  <c r="CI171" i="41"/>
  <c r="BE171" i="41"/>
  <c r="BO171" i="41"/>
  <c r="BY171" i="41"/>
  <c r="AK171" i="41"/>
  <c r="CM171" i="41"/>
  <c r="AY171" i="41"/>
  <c r="BI171" i="41"/>
  <c r="BS171" i="41"/>
  <c r="AO171" i="41"/>
  <c r="CC171" i="41"/>
  <c r="BC172" i="41"/>
  <c r="BM172" i="41"/>
  <c r="BW172" i="41"/>
  <c r="AI172" i="41"/>
  <c r="CG172" i="41"/>
  <c r="AS172" i="41"/>
  <c r="BG172" i="41"/>
  <c r="BQ172" i="41"/>
  <c r="CA172" i="41"/>
  <c r="AM172" i="41"/>
  <c r="AW172" i="41"/>
  <c r="CK172" i="41"/>
  <c r="BK173" i="41"/>
  <c r="AG173" i="41"/>
  <c r="BU173" i="41"/>
  <c r="CE173" i="41"/>
  <c r="AQ173" i="41"/>
  <c r="BA173" i="41"/>
  <c r="BO173" i="41"/>
  <c r="AK173" i="41"/>
  <c r="BY173" i="41"/>
  <c r="AU173" i="41"/>
  <c r="CI173" i="41"/>
  <c r="BE173" i="41"/>
  <c r="BS173" i="41"/>
  <c r="CC173" i="41"/>
  <c r="AO173" i="41"/>
  <c r="AY173" i="41"/>
  <c r="CM173" i="41"/>
  <c r="BI173" i="41"/>
  <c r="AI174" i="41"/>
  <c r="BW174" i="41"/>
  <c r="AS174" i="41"/>
  <c r="CG174" i="41"/>
  <c r="BC174" i="41"/>
  <c r="BM174" i="41"/>
  <c r="CA174" i="41"/>
  <c r="AM174" i="41"/>
  <c r="CK174" i="41"/>
  <c r="AW174" i="41"/>
  <c r="BG174" i="41"/>
  <c r="BQ174" i="41"/>
  <c r="CE175" i="41"/>
  <c r="AQ175" i="41"/>
  <c r="BA175" i="41"/>
  <c r="BK175" i="41"/>
  <c r="AG175" i="41"/>
  <c r="BU175" i="41"/>
  <c r="CI175" i="41"/>
  <c r="AU175" i="41"/>
  <c r="BE175" i="41"/>
  <c r="BO175" i="41"/>
  <c r="AK175" i="41"/>
  <c r="BY175" i="41"/>
  <c r="AY175" i="41"/>
  <c r="CM175" i="41"/>
  <c r="BI175" i="41"/>
  <c r="BS175" i="41"/>
  <c r="CC175" i="41"/>
  <c r="AO175" i="41"/>
  <c r="AI331" i="41"/>
  <c r="CG331" i="41"/>
  <c r="BW331" i="41"/>
  <c r="AS331" i="41"/>
  <c r="BC331" i="41"/>
  <c r="BM331" i="41"/>
  <c r="AM331" i="41"/>
  <c r="CK331" i="41"/>
  <c r="CA331" i="41"/>
  <c r="AW331" i="41"/>
  <c r="BG331" i="41"/>
  <c r="BQ331" i="41"/>
  <c r="CE282" i="41"/>
  <c r="BU282" i="41"/>
  <c r="AQ282" i="41"/>
  <c r="BK282" i="41"/>
  <c r="BA282" i="41"/>
  <c r="AG282" i="41"/>
  <c r="CI282" i="41"/>
  <c r="BO282" i="41"/>
  <c r="BY282" i="41"/>
  <c r="AU282" i="41"/>
  <c r="BE282" i="41"/>
  <c r="AK282" i="41"/>
  <c r="CM282" i="41"/>
  <c r="BS282" i="41"/>
  <c r="CC282" i="41"/>
  <c r="AY282" i="41"/>
  <c r="BI282" i="41"/>
  <c r="AO282" i="41"/>
  <c r="CG283" i="41"/>
  <c r="BM283" i="41"/>
  <c r="AS283" i="41"/>
  <c r="BW283" i="41"/>
  <c r="BC283" i="41"/>
  <c r="AI283" i="41"/>
  <c r="CK283" i="41"/>
  <c r="BQ283" i="41"/>
  <c r="AW283" i="41"/>
  <c r="CA283" i="41"/>
  <c r="BG283" i="41"/>
  <c r="AM283" i="41"/>
  <c r="CE284" i="41"/>
  <c r="BK284" i="41"/>
  <c r="AQ284" i="41"/>
  <c r="BU284" i="41"/>
  <c r="BA284" i="41"/>
  <c r="AG284" i="41"/>
  <c r="CI284" i="41"/>
  <c r="BO284" i="41"/>
  <c r="AU284" i="41"/>
  <c r="BY284" i="41"/>
  <c r="BE284" i="41"/>
  <c r="AK284" i="41"/>
  <c r="CM284" i="41"/>
  <c r="BS284" i="41"/>
  <c r="AY284" i="41"/>
  <c r="CC284" i="41"/>
  <c r="BI284" i="41"/>
  <c r="AO284" i="41"/>
  <c r="CG285" i="41"/>
  <c r="BM285" i="41"/>
  <c r="AS285" i="41"/>
  <c r="BW285" i="41"/>
  <c r="BC285" i="41"/>
  <c r="AI285" i="41"/>
  <c r="CK285" i="41"/>
  <c r="BQ285" i="41"/>
  <c r="AW285" i="41"/>
  <c r="CA285" i="41"/>
  <c r="BG285" i="41"/>
  <c r="AM285" i="41"/>
  <c r="CE286" i="41"/>
  <c r="BK286" i="41"/>
  <c r="AQ286" i="41"/>
  <c r="BU286" i="41"/>
  <c r="BA286" i="41"/>
  <c r="AG286" i="41"/>
  <c r="CI286" i="41"/>
  <c r="BO286" i="41"/>
  <c r="AU286" i="41"/>
  <c r="BY286" i="41"/>
  <c r="BE286" i="41"/>
  <c r="AK286" i="41"/>
  <c r="CM286" i="41"/>
  <c r="BS286" i="41"/>
  <c r="AY286" i="41"/>
  <c r="CC286" i="41"/>
  <c r="BI286" i="41"/>
  <c r="AO286" i="41"/>
  <c r="BW287" i="41"/>
  <c r="BC287" i="41"/>
  <c r="CG287" i="41"/>
  <c r="BM287" i="41"/>
  <c r="AS287" i="41"/>
  <c r="AI287" i="41"/>
  <c r="CA287" i="41"/>
  <c r="BG287" i="41"/>
  <c r="CK287" i="41"/>
  <c r="BQ287" i="41"/>
  <c r="AW287" i="41"/>
  <c r="AM287" i="41"/>
  <c r="BU288" i="41"/>
  <c r="BA288" i="41"/>
  <c r="AG288" i="41"/>
  <c r="CE288" i="41"/>
  <c r="BK288" i="41"/>
  <c r="AQ288" i="41"/>
  <c r="BY288" i="41"/>
  <c r="BE288" i="41"/>
  <c r="AK288" i="41"/>
  <c r="CI288" i="41"/>
  <c r="BO288" i="41"/>
  <c r="AU288" i="41"/>
  <c r="CC288" i="41"/>
  <c r="BI288" i="41"/>
  <c r="AO288" i="41"/>
  <c r="CM288" i="41"/>
  <c r="BS288" i="41"/>
  <c r="AY288" i="41"/>
  <c r="BW289" i="41"/>
  <c r="BC289" i="41"/>
  <c r="AI289" i="41"/>
  <c r="CG289" i="41"/>
  <c r="BM289" i="41"/>
  <c r="AS289" i="41"/>
  <c r="CA289" i="41"/>
  <c r="BG289" i="41"/>
  <c r="AM289" i="41"/>
  <c r="CK289" i="41"/>
  <c r="BQ289" i="41"/>
  <c r="AW289" i="41"/>
  <c r="BU290" i="41"/>
  <c r="BA290" i="41"/>
  <c r="AG290" i="41"/>
  <c r="CE290" i="41"/>
  <c r="BK290" i="41"/>
  <c r="AQ290" i="41"/>
  <c r="BY290" i="41"/>
  <c r="BE290" i="41"/>
  <c r="AK290" i="41"/>
  <c r="CI290" i="41"/>
  <c r="BO290" i="41"/>
  <c r="AU290" i="41"/>
  <c r="CC290" i="41"/>
  <c r="BI290" i="41"/>
  <c r="AO290" i="41"/>
  <c r="CM290" i="41"/>
  <c r="BS290" i="41"/>
  <c r="AY290" i="41"/>
  <c r="BW291" i="41"/>
  <c r="BC291" i="41"/>
  <c r="AI291" i="41"/>
  <c r="CG291" i="41"/>
  <c r="BM291" i="41"/>
  <c r="AS291" i="41"/>
  <c r="CA291" i="41"/>
  <c r="BG291" i="41"/>
  <c r="AM291" i="41"/>
  <c r="CK291" i="41"/>
  <c r="BQ291" i="41"/>
  <c r="AW291" i="41"/>
  <c r="BU292" i="41"/>
  <c r="BA292" i="41"/>
  <c r="CE292" i="41"/>
  <c r="BK292" i="41"/>
  <c r="AQ292" i="41"/>
  <c r="AG292" i="41"/>
  <c r="BY292" i="41"/>
  <c r="BE292" i="41"/>
  <c r="CI292" i="41"/>
  <c r="BO292" i="41"/>
  <c r="AU292" i="41"/>
  <c r="AK292" i="41"/>
  <c r="CC292" i="41"/>
  <c r="BI292" i="41"/>
  <c r="AO292" i="41"/>
  <c r="CM292" i="41"/>
  <c r="BS292" i="41"/>
  <c r="AY292" i="41"/>
  <c r="BW293" i="41"/>
  <c r="BC293" i="41"/>
  <c r="AI293" i="41"/>
  <c r="CG293" i="41"/>
  <c r="BM293" i="41"/>
  <c r="AS293" i="41"/>
  <c r="CA293" i="41"/>
  <c r="BG293" i="41"/>
  <c r="AM293" i="41"/>
  <c r="CK293" i="41"/>
  <c r="BQ293" i="41"/>
  <c r="AW293" i="41"/>
  <c r="BU294" i="41"/>
  <c r="BA294" i="41"/>
  <c r="AG294" i="41"/>
  <c r="CE294" i="41"/>
  <c r="BK294" i="41"/>
  <c r="AQ294" i="41"/>
  <c r="BY294" i="41"/>
  <c r="BE294" i="41"/>
  <c r="AK294" i="41"/>
  <c r="CI294" i="41"/>
  <c r="BO294" i="41"/>
  <c r="AU294" i="41"/>
  <c r="CC294" i="41"/>
  <c r="BI294" i="41"/>
  <c r="AO294" i="41"/>
  <c r="CM294" i="41"/>
  <c r="BS294" i="41"/>
  <c r="AY294" i="41"/>
  <c r="BW295" i="41"/>
  <c r="BC295" i="41"/>
  <c r="AI295" i="41"/>
  <c r="CG295" i="41"/>
  <c r="BM295" i="41"/>
  <c r="AS295" i="41"/>
  <c r="CA295" i="41"/>
  <c r="BG295" i="41"/>
  <c r="AM295" i="41"/>
  <c r="CK295" i="41"/>
  <c r="BQ295" i="41"/>
  <c r="AW295" i="41"/>
  <c r="BU296" i="41"/>
  <c r="BA296" i="41"/>
  <c r="AG296" i="41"/>
  <c r="CE296" i="41"/>
  <c r="BK296" i="41"/>
  <c r="AQ296" i="41"/>
  <c r="BY296" i="41"/>
  <c r="BE296" i="41"/>
  <c r="AK296" i="41"/>
  <c r="CI296" i="41"/>
  <c r="BO296" i="41"/>
  <c r="AU296" i="41"/>
  <c r="CC296" i="41"/>
  <c r="BI296" i="41"/>
  <c r="AO296" i="41"/>
  <c r="CM296" i="41"/>
  <c r="BS296" i="41"/>
  <c r="AY296" i="41"/>
  <c r="BW297" i="41"/>
  <c r="BC297" i="41"/>
  <c r="AI297" i="41"/>
  <c r="CG297" i="41"/>
  <c r="BM297" i="41"/>
  <c r="AS297" i="41"/>
  <c r="CA297" i="41"/>
  <c r="BG297" i="41"/>
  <c r="AM297" i="41"/>
  <c r="CK297" i="41"/>
  <c r="BQ297" i="41"/>
  <c r="AW297" i="41"/>
  <c r="BU298" i="41"/>
  <c r="BA298" i="41"/>
  <c r="AG298" i="41"/>
  <c r="CE298" i="41"/>
  <c r="BK298" i="41"/>
  <c r="AQ298" i="41"/>
  <c r="BY298" i="41"/>
  <c r="BE298" i="41"/>
  <c r="AK298" i="41"/>
  <c r="CI298" i="41"/>
  <c r="BO298" i="41"/>
  <c r="AU298" i="41"/>
  <c r="CC298" i="41"/>
  <c r="BI298" i="41"/>
  <c r="AO298" i="41"/>
  <c r="CM298" i="41"/>
  <c r="BS298" i="41"/>
  <c r="AY298" i="41"/>
  <c r="BW299" i="41"/>
  <c r="BC299" i="41"/>
  <c r="AI299" i="41"/>
  <c r="CG299" i="41"/>
  <c r="BM299" i="41"/>
  <c r="AS299" i="41"/>
  <c r="CA299" i="41"/>
  <c r="BG299" i="41"/>
  <c r="AM299" i="41"/>
  <c r="CK299" i="41"/>
  <c r="BQ299" i="41"/>
  <c r="AW299" i="41"/>
  <c r="BU300" i="41"/>
  <c r="BA300" i="41"/>
  <c r="AG300" i="41"/>
  <c r="CE300" i="41"/>
  <c r="BK300" i="41"/>
  <c r="AQ300" i="41"/>
  <c r="BY300" i="41"/>
  <c r="BE300" i="41"/>
  <c r="AK300" i="41"/>
  <c r="CI300" i="41"/>
  <c r="BO300" i="41"/>
  <c r="AU300" i="41"/>
  <c r="CC300" i="41"/>
  <c r="BI300" i="41"/>
  <c r="AO300" i="41"/>
  <c r="CM300" i="41"/>
  <c r="BS300" i="41"/>
  <c r="AY300" i="41"/>
  <c r="BW301" i="41"/>
  <c r="BC301" i="41"/>
  <c r="AI301" i="41"/>
  <c r="CG301" i="41"/>
  <c r="BM301" i="41"/>
  <c r="AS301" i="41"/>
  <c r="CA301" i="41"/>
  <c r="BG301" i="41"/>
  <c r="AM301" i="41"/>
  <c r="CK301" i="41"/>
  <c r="BQ301" i="41"/>
  <c r="AW301" i="41"/>
  <c r="BA271" i="41"/>
  <c r="BK271" i="41"/>
  <c r="BU271" i="41"/>
  <c r="AQ271" i="41"/>
  <c r="AG271" i="41"/>
  <c r="CE271" i="41"/>
  <c r="BE271" i="41"/>
  <c r="BO271" i="41"/>
  <c r="AU271" i="41"/>
  <c r="BY271" i="41"/>
  <c r="CI271" i="41"/>
  <c r="AK271" i="41"/>
  <c r="BS271" i="41"/>
  <c r="BI271" i="41"/>
  <c r="AO271" i="41"/>
  <c r="CM271" i="41"/>
  <c r="CC271" i="41"/>
  <c r="AY271" i="41"/>
  <c r="AI272" i="41"/>
  <c r="BM272" i="41"/>
  <c r="BW272" i="41"/>
  <c r="AS272" i="41"/>
  <c r="BC272" i="41"/>
  <c r="CG272" i="41"/>
  <c r="CA272" i="41"/>
  <c r="BQ272" i="41"/>
  <c r="AM272" i="41"/>
  <c r="BG272" i="41"/>
  <c r="AW272" i="41"/>
  <c r="CK272" i="41"/>
  <c r="AQ273" i="41"/>
  <c r="AG273" i="41"/>
  <c r="BU273" i="41"/>
  <c r="CE273" i="41"/>
  <c r="BA273" i="41"/>
  <c r="BK273" i="41"/>
  <c r="AK273" i="41"/>
  <c r="BY273" i="41"/>
  <c r="CI273" i="41"/>
  <c r="AU273" i="41"/>
  <c r="BE273" i="41"/>
  <c r="BO273" i="41"/>
  <c r="CM273" i="41"/>
  <c r="AY273" i="41"/>
  <c r="AO273" i="41"/>
  <c r="CC273" i="41"/>
  <c r="BI273" i="41"/>
  <c r="BS273" i="41"/>
  <c r="AS274" i="41"/>
  <c r="BC274" i="41"/>
  <c r="CG274" i="41"/>
  <c r="BW274" i="41"/>
  <c r="BM274" i="41"/>
  <c r="AI274" i="41"/>
  <c r="CK274" i="41"/>
  <c r="BG274" i="41"/>
  <c r="AW274" i="41"/>
  <c r="BQ274" i="41"/>
  <c r="AM274" i="41"/>
  <c r="CA274" i="41"/>
  <c r="BK275" i="41"/>
  <c r="BA275" i="41"/>
  <c r="AQ275" i="41"/>
  <c r="AG275" i="41"/>
  <c r="BU275" i="41"/>
  <c r="CE275" i="41"/>
  <c r="BE275" i="41"/>
  <c r="BO275" i="41"/>
  <c r="AK275" i="41"/>
  <c r="AU275" i="41"/>
  <c r="BY275" i="41"/>
  <c r="CI275" i="41"/>
  <c r="BS275" i="41"/>
  <c r="BI275" i="41"/>
  <c r="CC275" i="41"/>
  <c r="CM275" i="41"/>
  <c r="AO275" i="41"/>
  <c r="AY275" i="41"/>
  <c r="BM276" i="41"/>
  <c r="BW276" i="41"/>
  <c r="AI276" i="41"/>
  <c r="CG276" i="41"/>
  <c r="BC276" i="41"/>
  <c r="AS276" i="41"/>
  <c r="CA276" i="41"/>
  <c r="AM276" i="41"/>
  <c r="BQ276" i="41"/>
  <c r="CK276" i="41"/>
  <c r="BG276" i="41"/>
  <c r="AW276" i="41"/>
  <c r="CE277" i="41"/>
  <c r="BU277" i="41"/>
  <c r="AG277" i="41"/>
  <c r="AQ277" i="41"/>
  <c r="BA277" i="41"/>
  <c r="BK277" i="41"/>
  <c r="BY277" i="41"/>
  <c r="AK277" i="41"/>
  <c r="AU277" i="41"/>
  <c r="CI277" i="41"/>
  <c r="BO277" i="41"/>
  <c r="BE277" i="41"/>
  <c r="AY277" i="41"/>
  <c r="CM277" i="41"/>
  <c r="AO277" i="41"/>
  <c r="CC277" i="41"/>
  <c r="BI277" i="41"/>
  <c r="BS277" i="41"/>
  <c r="CG278" i="41"/>
  <c r="AS278" i="41"/>
  <c r="BC278" i="41"/>
  <c r="AI278" i="41"/>
  <c r="BW278" i="41"/>
  <c r="BM278" i="41"/>
  <c r="AW278" i="41"/>
  <c r="BG278" i="41"/>
  <c r="CK278" i="41"/>
  <c r="CA278" i="41"/>
  <c r="BQ278" i="41"/>
  <c r="AM278" i="41"/>
  <c r="BK279" i="41"/>
  <c r="BA279" i="41"/>
  <c r="BU279" i="41"/>
  <c r="CE279" i="41"/>
  <c r="AG279" i="41"/>
  <c r="AQ279" i="41"/>
  <c r="BO279" i="41"/>
  <c r="BE279" i="41"/>
  <c r="CI279" i="41"/>
  <c r="AK279" i="41"/>
  <c r="AU279" i="41"/>
  <c r="BY279" i="41"/>
  <c r="BS279" i="41"/>
  <c r="BI279" i="41"/>
  <c r="AO279" i="41"/>
  <c r="AY279" i="41"/>
  <c r="CC279" i="41"/>
  <c r="CM279" i="41"/>
  <c r="BM334" i="41"/>
  <c r="AI334" i="41"/>
  <c r="BW334" i="41"/>
  <c r="CG334" i="41"/>
  <c r="AS334" i="41"/>
  <c r="BC334" i="41"/>
  <c r="AM334" i="41"/>
  <c r="CA334" i="41"/>
  <c r="BQ334" i="41"/>
  <c r="AW334" i="41"/>
  <c r="CK334" i="41"/>
  <c r="BG334" i="41"/>
  <c r="AG335" i="41"/>
  <c r="AQ335" i="41"/>
  <c r="BU335" i="41"/>
  <c r="CE335" i="41"/>
  <c r="BK335" i="41"/>
  <c r="BA335" i="41"/>
  <c r="AU335" i="41"/>
  <c r="BY335" i="41"/>
  <c r="CI335" i="41"/>
  <c r="AK335" i="41"/>
  <c r="BE335" i="41"/>
  <c r="BO335" i="41"/>
  <c r="CC335" i="41"/>
  <c r="AO335" i="41"/>
  <c r="AY335" i="41"/>
  <c r="CM335" i="41"/>
  <c r="BS335" i="41"/>
  <c r="BI335" i="41"/>
  <c r="BC336" i="41"/>
  <c r="AS336" i="41"/>
  <c r="CG336" i="41"/>
  <c r="AI336" i="41"/>
  <c r="BM336" i="41"/>
  <c r="BW336" i="41"/>
  <c r="AW336" i="41"/>
  <c r="CK336" i="41"/>
  <c r="BG336" i="41"/>
  <c r="AM336" i="41"/>
  <c r="BQ336" i="41"/>
  <c r="CA336" i="41"/>
  <c r="BA88" i="41"/>
  <c r="BK88" i="41"/>
  <c r="AG88" i="41"/>
  <c r="BU88" i="41"/>
  <c r="AQ88" i="41"/>
  <c r="CE88" i="41"/>
  <c r="BE88" i="41"/>
  <c r="BO88" i="41"/>
  <c r="AK88" i="41"/>
  <c r="BY88" i="41"/>
  <c r="CI88" i="41"/>
  <c r="AU88" i="41"/>
  <c r="BI88" i="41"/>
  <c r="BS88" i="41"/>
  <c r="CC88" i="41"/>
  <c r="AO88" i="41"/>
  <c r="CM88" i="41"/>
  <c r="AY88" i="41"/>
  <c r="BM89" i="41"/>
  <c r="BW89" i="41"/>
  <c r="AI89" i="41"/>
  <c r="CG89" i="41"/>
  <c r="AS89" i="41"/>
  <c r="BC89" i="41"/>
  <c r="BQ89" i="41"/>
  <c r="CA89" i="41"/>
  <c r="AM89" i="41"/>
  <c r="AW89" i="41"/>
  <c r="CK89" i="41"/>
  <c r="BG89" i="41"/>
  <c r="AG90" i="41"/>
  <c r="BU90" i="41"/>
  <c r="AQ90" i="41"/>
  <c r="CE90" i="41"/>
  <c r="BA90" i="41"/>
  <c r="BK90" i="41"/>
  <c r="AK90" i="41"/>
  <c r="BY90" i="41"/>
  <c r="CI90" i="41"/>
  <c r="AU90" i="41"/>
  <c r="BE90" i="41"/>
  <c r="BO90" i="41"/>
  <c r="CC90" i="41"/>
  <c r="AO90" i="41"/>
  <c r="CM90" i="41"/>
  <c r="AY90" i="41"/>
  <c r="BI90" i="41"/>
  <c r="BS90" i="41"/>
  <c r="BC337" i="41"/>
  <c r="BM337" i="41"/>
  <c r="AI337" i="41"/>
  <c r="CG337" i="41"/>
  <c r="BW337" i="41"/>
  <c r="AS337" i="41"/>
  <c r="BQ337" i="41"/>
  <c r="BG337" i="41"/>
  <c r="CA337" i="41"/>
  <c r="AW337" i="41"/>
  <c r="AM337" i="41"/>
  <c r="CK337" i="41"/>
  <c r="BU338" i="41"/>
  <c r="BK338" i="41"/>
  <c r="AG338" i="41"/>
  <c r="AQ338" i="41"/>
  <c r="BA338" i="41"/>
  <c r="CE338" i="41"/>
  <c r="BO338" i="41"/>
  <c r="AK338" i="41"/>
  <c r="BY338" i="41"/>
  <c r="AU338" i="41"/>
  <c r="BE338" i="41"/>
  <c r="CI338" i="41"/>
  <c r="BS338" i="41"/>
  <c r="AO338" i="41"/>
  <c r="CC338" i="41"/>
  <c r="CM338" i="41"/>
  <c r="AY338" i="41"/>
  <c r="BI338" i="41"/>
  <c r="BW339" i="41"/>
  <c r="CG339" i="41"/>
  <c r="AI339" i="41"/>
  <c r="AS339" i="41"/>
  <c r="BM339" i="41"/>
  <c r="BC339" i="41"/>
  <c r="CK339" i="41"/>
  <c r="AM339" i="41"/>
  <c r="AW339" i="41"/>
  <c r="CA339" i="41"/>
  <c r="BQ339" i="41"/>
  <c r="BG339" i="41"/>
  <c r="AQ340" i="41"/>
  <c r="CE340" i="41"/>
  <c r="BA340" i="41"/>
  <c r="BK340" i="41"/>
  <c r="BU340" i="41"/>
  <c r="AG340" i="41"/>
  <c r="CI340" i="41"/>
  <c r="BE340" i="41"/>
  <c r="AU340" i="41"/>
  <c r="BO340" i="41"/>
  <c r="BY340" i="41"/>
  <c r="AK340" i="41"/>
  <c r="CM340" i="41"/>
  <c r="BI340" i="41"/>
  <c r="AY340" i="41"/>
  <c r="AO340" i="41"/>
  <c r="BS340" i="41"/>
  <c r="CC340" i="41"/>
  <c r="BC341" i="41"/>
  <c r="BM341" i="41"/>
  <c r="BW341" i="41"/>
  <c r="AS341" i="41"/>
  <c r="CG341" i="41"/>
  <c r="AI341" i="41"/>
  <c r="BG341" i="41"/>
  <c r="BQ341" i="41"/>
  <c r="CK341" i="41"/>
  <c r="AM341" i="41"/>
  <c r="CA341" i="41"/>
  <c r="AW341" i="41"/>
  <c r="BK342" i="41"/>
  <c r="BU342" i="41"/>
  <c r="AG342" i="41"/>
  <c r="CE342" i="41"/>
  <c r="BA342" i="41"/>
  <c r="AQ342" i="41"/>
  <c r="AK342" i="41"/>
  <c r="BO342" i="41"/>
  <c r="CI342" i="41"/>
  <c r="BE342" i="41"/>
  <c r="BY342" i="41"/>
  <c r="AU342" i="41"/>
  <c r="AO342" i="41"/>
  <c r="BS342" i="41"/>
  <c r="CC342" i="41"/>
  <c r="AY342" i="41"/>
  <c r="CM342" i="41"/>
  <c r="BI342" i="41"/>
  <c r="AI343" i="41"/>
  <c r="CG343" i="41"/>
  <c r="BW343" i="41"/>
  <c r="AS343" i="41"/>
  <c r="BC343" i="41"/>
  <c r="BM343" i="41"/>
  <c r="AM343" i="41"/>
  <c r="CK343" i="41"/>
  <c r="CA343" i="41"/>
  <c r="AW343" i="41"/>
  <c r="BG343" i="41"/>
  <c r="BQ343" i="41"/>
  <c r="AQ91" i="41"/>
  <c r="CE91" i="41"/>
  <c r="BA91" i="41"/>
  <c r="BK91" i="41"/>
  <c r="BU91" i="41"/>
  <c r="AG91" i="41"/>
  <c r="AU91" i="41"/>
  <c r="CI91" i="41"/>
  <c r="BE91" i="41"/>
  <c r="BO91" i="41"/>
  <c r="AK91" i="41"/>
  <c r="BY91" i="41"/>
  <c r="CM91" i="41"/>
  <c r="AY91" i="41"/>
  <c r="BI91" i="41"/>
  <c r="BS91" i="41"/>
  <c r="AO91" i="41"/>
  <c r="CC91" i="41"/>
  <c r="AS344" i="41"/>
  <c r="CG344" i="41"/>
  <c r="AI344" i="41"/>
  <c r="BC344" i="41"/>
  <c r="BM344" i="41"/>
  <c r="BW344" i="41"/>
  <c r="AW344" i="41"/>
  <c r="CK344" i="41"/>
  <c r="BG344" i="41"/>
  <c r="BQ344" i="41"/>
  <c r="CA344" i="41"/>
  <c r="AM344" i="41"/>
  <c r="BA345" i="41"/>
  <c r="AG345" i="41"/>
  <c r="CE345" i="41"/>
  <c r="BK345" i="41"/>
  <c r="AQ345" i="41"/>
  <c r="BU345" i="41"/>
  <c r="BE345" i="41"/>
  <c r="BO345" i="41"/>
  <c r="AK345" i="41"/>
  <c r="CI345" i="41"/>
  <c r="BY345" i="41"/>
  <c r="AU345" i="41"/>
  <c r="BI345" i="41"/>
  <c r="BS345" i="41"/>
  <c r="CC345" i="41"/>
  <c r="AY345" i="41"/>
  <c r="AO345" i="41"/>
  <c r="CM345" i="41"/>
  <c r="BM346" i="41"/>
  <c r="BW346" i="41"/>
  <c r="CG346" i="41"/>
  <c r="AS346" i="41"/>
  <c r="BC346" i="41"/>
  <c r="AI346" i="41"/>
  <c r="CA346" i="41"/>
  <c r="BQ346" i="41"/>
  <c r="AM346" i="41"/>
  <c r="AW346" i="41"/>
  <c r="BG346" i="41"/>
  <c r="CK346" i="41"/>
  <c r="AG347" i="41"/>
  <c r="AQ347" i="41"/>
  <c r="BU347" i="41"/>
  <c r="BA347" i="41"/>
  <c r="BK347" i="41"/>
  <c r="CE347" i="41"/>
  <c r="CI347" i="41"/>
  <c r="BY347" i="41"/>
  <c r="AK347" i="41"/>
  <c r="BE347" i="41"/>
  <c r="AU347" i="41"/>
  <c r="BO347" i="41"/>
  <c r="CC347" i="41"/>
  <c r="AO347" i="41"/>
  <c r="AY347" i="41"/>
  <c r="CM347" i="41"/>
  <c r="BS347" i="41"/>
  <c r="BI347" i="41"/>
  <c r="AS348" i="41"/>
  <c r="CG348" i="41"/>
  <c r="AI348" i="41"/>
  <c r="BM348" i="41"/>
  <c r="BW348" i="41"/>
  <c r="BC348" i="41"/>
  <c r="AW348" i="41"/>
  <c r="CK348" i="41"/>
  <c r="BG348" i="41"/>
  <c r="BQ348" i="41"/>
  <c r="CA348" i="41"/>
  <c r="AM348" i="41"/>
  <c r="BA349" i="41"/>
  <c r="BK349" i="41"/>
  <c r="BU349" i="41"/>
  <c r="AQ349" i="41"/>
  <c r="AG349" i="41"/>
  <c r="CE349" i="41"/>
  <c r="BE349" i="41"/>
  <c r="BY349" i="41"/>
  <c r="AU349" i="41"/>
  <c r="AK349" i="41"/>
  <c r="CI349" i="41"/>
  <c r="BO349" i="41"/>
  <c r="BI349" i="41"/>
  <c r="BS349" i="41"/>
  <c r="AO349" i="41"/>
  <c r="CM349" i="41"/>
  <c r="CC349" i="41"/>
  <c r="AY349" i="41"/>
  <c r="BM350" i="41"/>
  <c r="BC350" i="41"/>
  <c r="AS350" i="41"/>
  <c r="AI350" i="41"/>
  <c r="CG350" i="41"/>
  <c r="BW350" i="41"/>
  <c r="BQ350" i="41"/>
  <c r="AM350" i="41"/>
  <c r="CA350" i="41"/>
  <c r="AW350" i="41"/>
  <c r="CK350" i="41"/>
  <c r="BG350" i="41"/>
  <c r="BU351" i="41"/>
  <c r="CE351" i="41"/>
  <c r="AG351" i="41"/>
  <c r="AQ351" i="41"/>
  <c r="BK351" i="41"/>
  <c r="BA351" i="41"/>
  <c r="AK351" i="41"/>
  <c r="BY351" i="41"/>
  <c r="AU351" i="41"/>
  <c r="BE351" i="41"/>
  <c r="CI351" i="41"/>
  <c r="BO351" i="41"/>
  <c r="AO351" i="41"/>
  <c r="AY351" i="41"/>
  <c r="CC351" i="41"/>
  <c r="CM351" i="41"/>
  <c r="BI351" i="41"/>
  <c r="BS351" i="41"/>
  <c r="CG352" i="41"/>
  <c r="AS352" i="41"/>
  <c r="BM352" i="41"/>
  <c r="BC352" i="41"/>
  <c r="AI352" i="41"/>
  <c r="BW352" i="41"/>
  <c r="CK352" i="41"/>
  <c r="BG352" i="41"/>
  <c r="AW352" i="41"/>
  <c r="AM352" i="41"/>
  <c r="BQ352" i="41"/>
  <c r="CA352" i="41"/>
  <c r="BB243" i="41"/>
  <c r="BL243" i="41"/>
  <c r="AH243" i="41"/>
  <c r="AR243" i="41"/>
  <c r="BV243" i="41"/>
  <c r="CF243" i="41"/>
  <c r="BF243" i="41"/>
  <c r="BP243" i="41"/>
  <c r="BZ243" i="41"/>
  <c r="CJ243" i="41"/>
  <c r="AL243" i="41"/>
  <c r="AV243" i="41"/>
  <c r="BJ244" i="41"/>
  <c r="BT244" i="41"/>
  <c r="AF244" i="41"/>
  <c r="AP244" i="41"/>
  <c r="CD244" i="41"/>
  <c r="AZ244" i="41"/>
  <c r="BN244" i="41"/>
  <c r="BX244" i="41"/>
  <c r="AJ244" i="41"/>
  <c r="CH244" i="41"/>
  <c r="BD244" i="41"/>
  <c r="AT244" i="41"/>
  <c r="AN244" i="41"/>
  <c r="BR244" i="41"/>
  <c r="CB244" i="41"/>
  <c r="CL244" i="41"/>
  <c r="BH244" i="41"/>
  <c r="AX244" i="41"/>
  <c r="BL125" i="41"/>
  <c r="BV125" i="41"/>
  <c r="AH125" i="41"/>
  <c r="AR125" i="41"/>
  <c r="CF125" i="41"/>
  <c r="BB125" i="41"/>
  <c r="BP125" i="41"/>
  <c r="AL125" i="41"/>
  <c r="BZ125" i="41"/>
  <c r="CJ125" i="41"/>
  <c r="AV125" i="41"/>
  <c r="BF125" i="41"/>
  <c r="BJ5" i="41"/>
  <c r="AF5" i="41"/>
  <c r="BT5" i="41"/>
  <c r="CD5" i="41"/>
  <c r="AP5" i="41"/>
  <c r="AZ5" i="41"/>
  <c r="BN5" i="41"/>
  <c r="BX5" i="41"/>
  <c r="AJ5" i="41"/>
  <c r="AT5" i="41"/>
  <c r="CH5" i="41"/>
  <c r="BD5" i="41"/>
  <c r="BR5" i="41"/>
  <c r="CB5" i="41"/>
  <c r="AN5" i="41"/>
  <c r="AX5" i="41"/>
  <c r="CL5" i="41"/>
  <c r="BH5" i="41"/>
  <c r="CF6" i="41"/>
  <c r="AH6" i="41"/>
  <c r="AR6" i="41"/>
  <c r="BB6" i="41"/>
  <c r="BV6" i="41"/>
  <c r="BL6" i="41"/>
  <c r="AL6" i="41"/>
  <c r="AV6" i="41"/>
  <c r="CJ6" i="41"/>
  <c r="BF6" i="41"/>
  <c r="BZ6" i="41"/>
  <c r="BP6" i="41"/>
  <c r="CD7" i="41"/>
  <c r="AZ7" i="41"/>
  <c r="AP7" i="41"/>
  <c r="BJ7" i="41"/>
  <c r="BT7" i="41"/>
  <c r="AF7" i="41"/>
  <c r="CH7" i="41"/>
  <c r="BD7" i="41"/>
  <c r="BN7" i="41"/>
  <c r="AT7" i="41"/>
  <c r="AJ7" i="41"/>
  <c r="BX7" i="41"/>
  <c r="CL7" i="41"/>
  <c r="BH7" i="41"/>
  <c r="BR7" i="41"/>
  <c r="AX7" i="41"/>
  <c r="AN7" i="41"/>
  <c r="CB7" i="41"/>
  <c r="BL8" i="41"/>
  <c r="BB8" i="41"/>
  <c r="AH8" i="41"/>
  <c r="BV8" i="41"/>
  <c r="AR8" i="41"/>
  <c r="CF8" i="41"/>
  <c r="BP8" i="41"/>
  <c r="BF8" i="41"/>
  <c r="BZ8" i="41"/>
  <c r="AL8" i="41"/>
  <c r="CJ8" i="41"/>
  <c r="AV8" i="41"/>
  <c r="BT126" i="41"/>
  <c r="AF126" i="41"/>
  <c r="CD126" i="41"/>
  <c r="AP126" i="41"/>
  <c r="AZ126" i="41"/>
  <c r="BJ126" i="41"/>
  <c r="AJ126" i="41"/>
  <c r="BX126" i="41"/>
  <c r="AT126" i="41"/>
  <c r="CH126" i="41"/>
  <c r="BD126" i="41"/>
  <c r="BN126" i="41"/>
  <c r="AN126" i="41"/>
  <c r="CB126" i="41"/>
  <c r="AX126" i="41"/>
  <c r="CL126" i="41"/>
  <c r="BH126" i="41"/>
  <c r="BR126" i="41"/>
  <c r="BB92" i="41"/>
  <c r="BL92" i="41"/>
  <c r="AH92" i="41"/>
  <c r="BV92" i="41"/>
  <c r="CF92" i="41"/>
  <c r="AR92" i="41"/>
  <c r="BF92" i="41"/>
  <c r="BP92" i="41"/>
  <c r="BZ92" i="41"/>
  <c r="AL92" i="41"/>
  <c r="CJ92" i="41"/>
  <c r="AV92" i="41"/>
  <c r="BJ93" i="41"/>
  <c r="BT93" i="41"/>
  <c r="AF93" i="41"/>
  <c r="CD93" i="41"/>
  <c r="AP93" i="41"/>
  <c r="AZ93" i="41"/>
  <c r="BN93" i="41"/>
  <c r="BX93" i="41"/>
  <c r="AJ93" i="41"/>
  <c r="AT93" i="41"/>
  <c r="CH93" i="41"/>
  <c r="BD93" i="41"/>
  <c r="BR93" i="41"/>
  <c r="AN93" i="41"/>
  <c r="CB93" i="41"/>
  <c r="AX93" i="41"/>
  <c r="CL93" i="41"/>
  <c r="BH93" i="41"/>
  <c r="AH9" i="41"/>
  <c r="BV9" i="41"/>
  <c r="AR9" i="41"/>
  <c r="BL9" i="41"/>
  <c r="CF9" i="41"/>
  <c r="BB9" i="41"/>
  <c r="BZ9" i="41"/>
  <c r="AL9" i="41"/>
  <c r="BP9" i="41"/>
  <c r="CJ9" i="41"/>
  <c r="AV9" i="41"/>
  <c r="BF9" i="41"/>
  <c r="AZ176" i="41"/>
  <c r="BJ176" i="41"/>
  <c r="AF176" i="41"/>
  <c r="BT176" i="41"/>
  <c r="AP176" i="41"/>
  <c r="CD176" i="41"/>
  <c r="BD176" i="41"/>
  <c r="BN176" i="41"/>
  <c r="AJ176" i="41"/>
  <c r="BX176" i="41"/>
  <c r="AT176" i="41"/>
  <c r="CH176" i="41"/>
  <c r="BH176" i="41"/>
  <c r="BR176" i="41"/>
  <c r="AN176" i="41"/>
  <c r="CB176" i="41"/>
  <c r="CL176" i="41"/>
  <c r="AX176" i="41"/>
  <c r="AH10" i="41"/>
  <c r="BV10" i="41"/>
  <c r="AR10" i="41"/>
  <c r="CF10" i="41"/>
  <c r="BB10" i="41"/>
  <c r="BL10" i="41"/>
  <c r="AL10" i="41"/>
  <c r="BZ10" i="41"/>
  <c r="CJ10" i="41"/>
  <c r="AV10" i="41"/>
  <c r="BF10" i="41"/>
  <c r="BP10" i="41"/>
  <c r="AP11" i="41"/>
  <c r="CD11" i="41"/>
  <c r="AZ11" i="41"/>
  <c r="BJ11" i="41"/>
  <c r="AF11" i="41"/>
  <c r="BT11" i="41"/>
  <c r="AT11" i="41"/>
  <c r="CH11" i="41"/>
  <c r="BD11" i="41"/>
  <c r="BN11" i="41"/>
  <c r="BX11" i="41"/>
  <c r="AJ11" i="41"/>
  <c r="AX11" i="41"/>
  <c r="BH11" i="41"/>
  <c r="CL11" i="41"/>
  <c r="BR11" i="41"/>
  <c r="CB11" i="41"/>
  <c r="AN11" i="41"/>
  <c r="BL12" i="41"/>
  <c r="BB12" i="41"/>
  <c r="BV12" i="41"/>
  <c r="AH12" i="41"/>
  <c r="CF12" i="41"/>
  <c r="AR12" i="41"/>
  <c r="BP12" i="41"/>
  <c r="AL12" i="41"/>
  <c r="BF12" i="41"/>
  <c r="BZ12" i="41"/>
  <c r="AV12" i="41"/>
  <c r="CJ12" i="41"/>
  <c r="BJ13" i="41"/>
  <c r="AF13" i="41"/>
  <c r="BT13" i="41"/>
  <c r="CD13" i="41"/>
  <c r="AP13" i="41"/>
  <c r="AZ13" i="41"/>
  <c r="BN13" i="41"/>
  <c r="BX13" i="41"/>
  <c r="AJ13" i="41"/>
  <c r="AT13" i="41"/>
  <c r="CH13" i="41"/>
  <c r="BD13" i="41"/>
  <c r="BR13" i="41"/>
  <c r="CB13" i="41"/>
  <c r="AN13" i="41"/>
  <c r="AX13" i="41"/>
  <c r="CL13" i="41"/>
  <c r="BH13" i="41"/>
  <c r="AH14" i="41"/>
  <c r="BV14" i="41"/>
  <c r="CF14" i="41"/>
  <c r="AR14" i="41"/>
  <c r="BB14" i="41"/>
  <c r="BL14" i="41"/>
  <c r="AL14" i="41"/>
  <c r="BZ14" i="41"/>
  <c r="AV14" i="41"/>
  <c r="CJ14" i="41"/>
  <c r="BF14" i="41"/>
  <c r="BP14" i="41"/>
  <c r="AP15" i="41"/>
  <c r="CD15" i="41"/>
  <c r="AZ15" i="41"/>
  <c r="BJ15" i="41"/>
  <c r="BT15" i="41"/>
  <c r="AF15" i="41"/>
  <c r="AT15" i="41"/>
  <c r="CH15" i="41"/>
  <c r="BD15" i="41"/>
  <c r="BN15" i="41"/>
  <c r="AJ15" i="41"/>
  <c r="BX15" i="41"/>
  <c r="CL15" i="41"/>
  <c r="AX15" i="41"/>
  <c r="BH15" i="41"/>
  <c r="BR15" i="41"/>
  <c r="AN15" i="41"/>
  <c r="CB15" i="41"/>
  <c r="BB16" i="41"/>
  <c r="BL16" i="41"/>
  <c r="AH16" i="41"/>
  <c r="BV16" i="41"/>
  <c r="AR16" i="41"/>
  <c r="CF16" i="41"/>
  <c r="BF16" i="41"/>
  <c r="BP16" i="41"/>
  <c r="BZ16" i="41"/>
  <c r="AL16" i="41"/>
  <c r="CJ16" i="41"/>
  <c r="AV16" i="41"/>
  <c r="BJ17" i="41"/>
  <c r="BT17" i="41"/>
  <c r="AF17" i="41"/>
  <c r="AP17" i="41"/>
  <c r="CD17" i="41"/>
  <c r="AZ17" i="41"/>
  <c r="BN17" i="41"/>
  <c r="AJ17" i="41"/>
  <c r="BX17" i="41"/>
  <c r="CH17" i="41"/>
  <c r="AT17" i="41"/>
  <c r="BD17" i="41"/>
  <c r="BR17" i="41"/>
  <c r="AN17" i="41"/>
  <c r="CB17" i="41"/>
  <c r="CL17" i="41"/>
  <c r="AX17" i="41"/>
  <c r="BH17" i="41"/>
  <c r="BV18" i="41"/>
  <c r="AH18" i="41"/>
  <c r="AR18" i="41"/>
  <c r="CF18" i="41"/>
  <c r="BB18" i="41"/>
  <c r="BL18" i="41"/>
  <c r="BZ18" i="41"/>
  <c r="AL18" i="41"/>
  <c r="CJ18" i="41"/>
  <c r="AV18" i="41"/>
  <c r="BF18" i="41"/>
  <c r="BP18" i="41"/>
  <c r="BJ177" i="41"/>
  <c r="BT177" i="41"/>
  <c r="AF177" i="41"/>
  <c r="AP177" i="41"/>
  <c r="CD177" i="41"/>
  <c r="AZ177" i="41"/>
  <c r="BN177" i="41"/>
  <c r="BX177" i="41"/>
  <c r="AJ177" i="41"/>
  <c r="AT177" i="41"/>
  <c r="CH177" i="41"/>
  <c r="BD177" i="41"/>
  <c r="BR177" i="41"/>
  <c r="AN177" i="41"/>
  <c r="CB177" i="41"/>
  <c r="CL177" i="41"/>
  <c r="AX177" i="41"/>
  <c r="BH177" i="41"/>
  <c r="BV178" i="41"/>
  <c r="AH178" i="41"/>
  <c r="AR178" i="41"/>
  <c r="CF178" i="41"/>
  <c r="BB178" i="41"/>
  <c r="BL178" i="41"/>
  <c r="AL178" i="41"/>
  <c r="BZ178" i="41"/>
  <c r="AV178" i="41"/>
  <c r="CJ178" i="41"/>
  <c r="BF178" i="41"/>
  <c r="BP178" i="41"/>
  <c r="CD179" i="41"/>
  <c r="AP179" i="41"/>
  <c r="AZ179" i="41"/>
  <c r="BJ179" i="41"/>
  <c r="BT179" i="41"/>
  <c r="AF179" i="41"/>
  <c r="AT179" i="41"/>
  <c r="CH179" i="41"/>
  <c r="BD179" i="41"/>
  <c r="BN179" i="41"/>
  <c r="BX179" i="41"/>
  <c r="AJ179" i="41"/>
  <c r="AX179" i="41"/>
  <c r="CL179" i="41"/>
  <c r="BH179" i="41"/>
  <c r="BR179" i="41"/>
  <c r="AN179" i="41"/>
  <c r="CB179" i="41"/>
  <c r="BB180" i="41"/>
  <c r="BL180" i="41"/>
  <c r="BV180" i="41"/>
  <c r="AH180" i="41"/>
  <c r="AR180" i="41"/>
  <c r="CF180" i="41"/>
  <c r="BF180" i="41"/>
  <c r="BP180" i="41"/>
  <c r="BZ180" i="41"/>
  <c r="AL180" i="41"/>
  <c r="AV180" i="41"/>
  <c r="CJ180" i="41"/>
  <c r="BJ181" i="41"/>
  <c r="AF181" i="41"/>
  <c r="BT181" i="41"/>
  <c r="CD181" i="41"/>
  <c r="AP181" i="41"/>
  <c r="AZ181" i="41"/>
  <c r="BN181" i="41"/>
  <c r="AJ181" i="41"/>
  <c r="BX181" i="41"/>
  <c r="CH181" i="41"/>
  <c r="AT181" i="41"/>
  <c r="BD181" i="41"/>
  <c r="BR181" i="41"/>
  <c r="CB181" i="41"/>
  <c r="AN181" i="41"/>
  <c r="AX181" i="41"/>
  <c r="CL181" i="41"/>
  <c r="BH181" i="41"/>
  <c r="AH94" i="41"/>
  <c r="BV94" i="41"/>
  <c r="CF94" i="41"/>
  <c r="AR94" i="41"/>
  <c r="BB94" i="41"/>
  <c r="BL94" i="41"/>
  <c r="BZ94" i="41"/>
  <c r="AL94" i="41"/>
  <c r="CJ94" i="41"/>
  <c r="AV94" i="41"/>
  <c r="BF94" i="41"/>
  <c r="BP94" i="41"/>
  <c r="CD95" i="41"/>
  <c r="AP95" i="41"/>
  <c r="AZ95" i="41"/>
  <c r="BJ95" i="41"/>
  <c r="AF95" i="41"/>
  <c r="BT95" i="41"/>
  <c r="AT95" i="41"/>
  <c r="CH95" i="41"/>
  <c r="BD95" i="41"/>
  <c r="BN95" i="41"/>
  <c r="AJ95" i="41"/>
  <c r="BX95" i="41"/>
  <c r="AX95" i="41"/>
  <c r="CL95" i="41"/>
  <c r="BH95" i="41"/>
  <c r="BR95" i="41"/>
  <c r="CB95" i="41"/>
  <c r="AN95" i="41"/>
  <c r="BB96" i="41"/>
  <c r="BL96" i="41"/>
  <c r="BV96" i="41"/>
  <c r="AH96" i="41"/>
  <c r="AR96" i="41"/>
  <c r="CF96" i="41"/>
  <c r="BF96" i="41"/>
  <c r="BP96" i="41"/>
  <c r="AL96" i="41"/>
  <c r="BZ96" i="41"/>
  <c r="AV96" i="41"/>
  <c r="CJ96" i="41"/>
  <c r="BJ97" i="41"/>
  <c r="AF97" i="41"/>
  <c r="BT97" i="41"/>
  <c r="AP97" i="41"/>
  <c r="CD97" i="41"/>
  <c r="AZ97" i="41"/>
  <c r="BN97" i="41"/>
  <c r="AJ97" i="41"/>
  <c r="BX97" i="41"/>
  <c r="CH97" i="41"/>
  <c r="AT97" i="41"/>
  <c r="BD97" i="41"/>
  <c r="BR97" i="41"/>
  <c r="CB97" i="41"/>
  <c r="AN97" i="41"/>
  <c r="CL97" i="41"/>
  <c r="AX97" i="41"/>
  <c r="BH97" i="41"/>
  <c r="BV98" i="41"/>
  <c r="AH98" i="41"/>
  <c r="AR98" i="41"/>
  <c r="CF98" i="41"/>
  <c r="BB98" i="41"/>
  <c r="BL98" i="41"/>
  <c r="AL98" i="41"/>
  <c r="BZ98" i="41"/>
  <c r="AV98" i="41"/>
  <c r="CJ98" i="41"/>
  <c r="BF98" i="41"/>
  <c r="BP98" i="41"/>
  <c r="AP99" i="41"/>
  <c r="CD99" i="41"/>
  <c r="AZ99" i="41"/>
  <c r="BJ99" i="41"/>
  <c r="BT99" i="41"/>
  <c r="AF99" i="41"/>
  <c r="CH99" i="41"/>
  <c r="AT99" i="41"/>
  <c r="BD99" i="41"/>
  <c r="BN99" i="41"/>
  <c r="BX99" i="41"/>
  <c r="AJ99" i="41"/>
  <c r="CL99" i="41"/>
  <c r="AX99" i="41"/>
  <c r="BH99" i="41"/>
  <c r="BR99" i="41"/>
  <c r="AN99" i="41"/>
  <c r="CB99" i="41"/>
  <c r="AR127" i="41"/>
  <c r="CF127" i="41"/>
  <c r="BB127" i="41"/>
  <c r="BL127" i="41"/>
  <c r="AH127" i="41"/>
  <c r="BV127" i="41"/>
  <c r="CJ127" i="41"/>
  <c r="AV127" i="41"/>
  <c r="BF127" i="41"/>
  <c r="BP127" i="41"/>
  <c r="AL127" i="41"/>
  <c r="BZ127" i="41"/>
  <c r="CD332" i="41"/>
  <c r="AP332" i="41"/>
  <c r="AZ332" i="41"/>
  <c r="BJ332" i="41"/>
  <c r="AF332" i="41"/>
  <c r="BT332" i="41"/>
  <c r="CH332" i="41"/>
  <c r="AT332" i="41"/>
  <c r="BD332" i="41"/>
  <c r="BX332" i="41"/>
  <c r="BN332" i="41"/>
  <c r="AJ332" i="41"/>
  <c r="AX332" i="41"/>
  <c r="BH332" i="41"/>
  <c r="CL332" i="41"/>
  <c r="CB332" i="41"/>
  <c r="BR332" i="41"/>
  <c r="AN332" i="41"/>
  <c r="BL333" i="41"/>
  <c r="BB333" i="41"/>
  <c r="BV333" i="41"/>
  <c r="CF333" i="41"/>
  <c r="AH333" i="41"/>
  <c r="AR333" i="41"/>
  <c r="BP333" i="41"/>
  <c r="BF333" i="41"/>
  <c r="AL333" i="41"/>
  <c r="AV333" i="41"/>
  <c r="BZ333" i="41"/>
  <c r="CJ333" i="41"/>
  <c r="AZ52" i="41"/>
  <c r="BJ52" i="41"/>
  <c r="AF52" i="41"/>
  <c r="BT52" i="41"/>
  <c r="CD52" i="41"/>
  <c r="AP52" i="41"/>
  <c r="BD52" i="41"/>
  <c r="BN52" i="41"/>
  <c r="BX52" i="41"/>
  <c r="AJ52" i="41"/>
  <c r="CH52" i="41"/>
  <c r="AT52" i="41"/>
  <c r="BH52" i="41"/>
  <c r="BR52" i="41"/>
  <c r="CB52" i="41"/>
  <c r="AN52" i="41"/>
  <c r="AX52" i="41"/>
  <c r="CL52" i="41"/>
  <c r="CF19" i="41"/>
  <c r="AR19" i="41"/>
  <c r="BB19" i="41"/>
  <c r="BL19" i="41"/>
  <c r="BV19" i="41"/>
  <c r="AH19" i="41"/>
  <c r="CJ19" i="41"/>
  <c r="AV19" i="41"/>
  <c r="BF19" i="41"/>
  <c r="BP19" i="41"/>
  <c r="AL19" i="41"/>
  <c r="BZ19" i="41"/>
  <c r="AF182" i="41"/>
  <c r="BT182" i="41"/>
  <c r="AP182" i="41"/>
  <c r="CD182" i="41"/>
  <c r="AZ182" i="41"/>
  <c r="BJ182" i="41"/>
  <c r="BX182" i="41"/>
  <c r="AJ182" i="41"/>
  <c r="AT182" i="41"/>
  <c r="CH182" i="41"/>
  <c r="BD182" i="41"/>
  <c r="BN182" i="41"/>
  <c r="CB182" i="41"/>
  <c r="AN182" i="41"/>
  <c r="CL182" i="41"/>
  <c r="AX182" i="41"/>
  <c r="BH182" i="41"/>
  <c r="BR182" i="41"/>
  <c r="BB20" i="41"/>
  <c r="BL20" i="41"/>
  <c r="BV20" i="41"/>
  <c r="AH20" i="41"/>
  <c r="CF20" i="41"/>
  <c r="AR20" i="41"/>
  <c r="BF20" i="41"/>
  <c r="BP20" i="41"/>
  <c r="AL20" i="41"/>
  <c r="BZ20" i="41"/>
  <c r="AV20" i="41"/>
  <c r="CJ20" i="41"/>
  <c r="BJ21" i="41"/>
  <c r="AF21" i="41"/>
  <c r="BT21" i="41"/>
  <c r="CD21" i="41"/>
  <c r="AP21" i="41"/>
  <c r="AZ21" i="41"/>
  <c r="BN21" i="41"/>
  <c r="BX21" i="41"/>
  <c r="AJ21" i="41"/>
  <c r="AT21" i="41"/>
  <c r="CH21" i="41"/>
  <c r="BD21" i="41"/>
  <c r="BR21" i="41"/>
  <c r="CB21" i="41"/>
  <c r="AN21" i="41"/>
  <c r="AX21" i="41"/>
  <c r="CL21" i="41"/>
  <c r="BH21" i="41"/>
  <c r="AR183" i="41"/>
  <c r="CF183" i="41"/>
  <c r="BB183" i="41"/>
  <c r="BL183" i="41"/>
  <c r="BV183" i="41"/>
  <c r="AH183" i="41"/>
  <c r="CJ183" i="41"/>
  <c r="AV183" i="41"/>
  <c r="BF183" i="41"/>
  <c r="BP183" i="41"/>
  <c r="BZ183" i="41"/>
  <c r="AL183" i="41"/>
  <c r="AF22" i="41"/>
  <c r="BT22" i="41"/>
  <c r="AP22" i="41"/>
  <c r="CD22" i="41"/>
  <c r="AZ22" i="41"/>
  <c r="BJ22" i="41"/>
  <c r="AJ22" i="41"/>
  <c r="BX22" i="41"/>
  <c r="CH22" i="41"/>
  <c r="AT22" i="41"/>
  <c r="BD22" i="41"/>
  <c r="BN22" i="41"/>
  <c r="CB22" i="41"/>
  <c r="AN22" i="41"/>
  <c r="CL22" i="41"/>
  <c r="AX22" i="41"/>
  <c r="BH22" i="41"/>
  <c r="BR22" i="41"/>
  <c r="AR23" i="41"/>
  <c r="CF23" i="41"/>
  <c r="BB23" i="41"/>
  <c r="BL23" i="41"/>
  <c r="AH23" i="41"/>
  <c r="BV23" i="41"/>
  <c r="AV23" i="41"/>
  <c r="CJ23" i="41"/>
  <c r="BF23" i="41"/>
  <c r="BP23" i="41"/>
  <c r="BZ23" i="41"/>
  <c r="AL23" i="41"/>
  <c r="AZ24" i="41"/>
  <c r="BJ24" i="41"/>
  <c r="AF24" i="41"/>
  <c r="BT24" i="41"/>
  <c r="CD24" i="41"/>
  <c r="AP24" i="41"/>
  <c r="BD24" i="41"/>
  <c r="BN24" i="41"/>
  <c r="BX24" i="41"/>
  <c r="AJ24" i="41"/>
  <c r="AT24" i="41"/>
  <c r="CH24" i="41"/>
  <c r="BH24" i="41"/>
  <c r="BR24" i="41"/>
  <c r="CB24" i="41"/>
  <c r="AN24" i="41"/>
  <c r="AX24" i="41"/>
  <c r="CL24" i="41"/>
  <c r="BL25" i="41"/>
  <c r="AH25" i="41"/>
  <c r="BV25" i="41"/>
  <c r="AR25" i="41"/>
  <c r="CF25" i="41"/>
  <c r="BB25" i="41"/>
  <c r="BP25" i="41"/>
  <c r="BZ25" i="41"/>
  <c r="AL25" i="41"/>
  <c r="CJ25" i="41"/>
  <c r="AV25" i="41"/>
  <c r="BF25" i="41"/>
  <c r="BT26" i="41"/>
  <c r="AF26" i="41"/>
  <c r="CD26" i="41"/>
  <c r="AP26" i="41"/>
  <c r="AZ26" i="41"/>
  <c r="BJ26" i="41"/>
  <c r="BX26" i="41"/>
  <c r="AJ26" i="41"/>
  <c r="AT26" i="41"/>
  <c r="CH26" i="41"/>
  <c r="BD26" i="41"/>
  <c r="BN26" i="41"/>
  <c r="AN26" i="41"/>
  <c r="CB26" i="41"/>
  <c r="AX26" i="41"/>
  <c r="CL26" i="41"/>
  <c r="BH26" i="41"/>
  <c r="BR26" i="41"/>
  <c r="BL53" i="41"/>
  <c r="AH53" i="41"/>
  <c r="BV53" i="41"/>
  <c r="AR53" i="41"/>
  <c r="CF53" i="41"/>
  <c r="BB53" i="41"/>
  <c r="BP53" i="41"/>
  <c r="AL53" i="41"/>
  <c r="BZ53" i="41"/>
  <c r="AV53" i="41"/>
  <c r="CJ53" i="41"/>
  <c r="BF53" i="41"/>
  <c r="BT54" i="41"/>
  <c r="AF54" i="41"/>
  <c r="CD54" i="41"/>
  <c r="AP54" i="41"/>
  <c r="AZ54" i="41"/>
  <c r="BJ54" i="41"/>
  <c r="BX54" i="41"/>
  <c r="AJ54" i="41"/>
  <c r="CH54" i="41"/>
  <c r="AT54" i="41"/>
  <c r="BD54" i="41"/>
  <c r="BN54" i="41"/>
  <c r="AN54" i="41"/>
  <c r="CB54" i="41"/>
  <c r="AX54" i="41"/>
  <c r="CL54" i="41"/>
  <c r="BH54" i="41"/>
  <c r="BR54" i="41"/>
  <c r="AR55" i="41"/>
  <c r="CF55" i="41"/>
  <c r="BB55" i="41"/>
  <c r="BL55" i="41"/>
  <c r="BV55" i="41"/>
  <c r="AH55" i="41"/>
  <c r="CJ55" i="41"/>
  <c r="AV55" i="41"/>
  <c r="BF55" i="41"/>
  <c r="BP55" i="41"/>
  <c r="BZ55" i="41"/>
  <c r="AL55" i="41"/>
  <c r="AZ56" i="41"/>
  <c r="BJ56" i="41"/>
  <c r="BT56" i="41"/>
  <c r="AF56" i="41"/>
  <c r="AP56" i="41"/>
  <c r="CD56" i="41"/>
  <c r="BD56" i="41"/>
  <c r="BN56" i="41"/>
  <c r="AJ56" i="41"/>
  <c r="BX56" i="41"/>
  <c r="AT56" i="41"/>
  <c r="CH56" i="41"/>
  <c r="BH56" i="41"/>
  <c r="BR56" i="41"/>
  <c r="AN56" i="41"/>
  <c r="CB56" i="41"/>
  <c r="CL56" i="41"/>
  <c r="AX56" i="41"/>
  <c r="BL57" i="41"/>
  <c r="BV57" i="41"/>
  <c r="AH57" i="41"/>
  <c r="CF57" i="41"/>
  <c r="AR57" i="41"/>
  <c r="BB57" i="41"/>
  <c r="BP57" i="41"/>
  <c r="BZ57" i="41"/>
  <c r="AL57" i="41"/>
  <c r="CJ57" i="41"/>
  <c r="AV57" i="41"/>
  <c r="BF57" i="41"/>
  <c r="AF58" i="41"/>
  <c r="BT58" i="41"/>
  <c r="AP58" i="41"/>
  <c r="CD58" i="41"/>
  <c r="AZ58" i="41"/>
  <c r="BJ58" i="41"/>
  <c r="AJ58" i="41"/>
  <c r="BX58" i="41"/>
  <c r="AT58" i="41"/>
  <c r="CH58" i="41"/>
  <c r="BD58" i="41"/>
  <c r="BN58" i="41"/>
  <c r="CB58" i="41"/>
  <c r="AN58" i="41"/>
  <c r="CL58" i="41"/>
  <c r="AX58" i="41"/>
  <c r="BH58" i="41"/>
  <c r="BR58" i="41"/>
  <c r="CF59" i="41"/>
  <c r="AR59" i="41"/>
  <c r="BB59" i="41"/>
  <c r="BL59" i="41"/>
  <c r="AH59" i="41"/>
  <c r="BV59" i="41"/>
  <c r="AV59" i="41"/>
  <c r="CJ59" i="41"/>
  <c r="BF59" i="41"/>
  <c r="BP59" i="41"/>
  <c r="AL59" i="41"/>
  <c r="BZ59" i="41"/>
  <c r="AZ60" i="41"/>
  <c r="BJ60" i="41"/>
  <c r="AF60" i="41"/>
  <c r="BT60" i="41"/>
  <c r="CD60" i="41"/>
  <c r="AP60" i="41"/>
  <c r="BD60" i="41"/>
  <c r="BN60" i="41"/>
  <c r="BX60" i="41"/>
  <c r="AJ60" i="41"/>
  <c r="CH60" i="41"/>
  <c r="AT60" i="41"/>
  <c r="BH60" i="41"/>
  <c r="BR60" i="41"/>
  <c r="AN60" i="41"/>
  <c r="CB60" i="41"/>
  <c r="AX60" i="41"/>
  <c r="CL60" i="41"/>
  <c r="CF27" i="41"/>
  <c r="AR27" i="41"/>
  <c r="BB27" i="41"/>
  <c r="BL27" i="41"/>
  <c r="BV27" i="41"/>
  <c r="AH27" i="41"/>
  <c r="CJ27" i="41"/>
  <c r="AV27" i="41"/>
  <c r="BF27" i="41"/>
  <c r="BP27" i="41"/>
  <c r="AL27" i="41"/>
  <c r="BZ27" i="41"/>
  <c r="AZ28" i="41"/>
  <c r="BJ28" i="41"/>
  <c r="BT28" i="41"/>
  <c r="AF28" i="41"/>
  <c r="AP28" i="41"/>
  <c r="CD28" i="41"/>
  <c r="BD28" i="41"/>
  <c r="BN28" i="41"/>
  <c r="AJ28" i="41"/>
  <c r="BX28" i="41"/>
  <c r="CH28" i="41"/>
  <c r="AT28" i="41"/>
  <c r="BH28" i="41"/>
  <c r="BR28" i="41"/>
  <c r="AN28" i="41"/>
  <c r="CB28" i="41"/>
  <c r="CL28" i="41"/>
  <c r="AX28" i="41"/>
  <c r="BL29" i="41"/>
  <c r="BV29" i="41"/>
  <c r="AH29" i="41"/>
  <c r="CF29" i="41"/>
  <c r="AR29" i="41"/>
  <c r="BB29" i="41"/>
  <c r="BP29" i="41"/>
  <c r="AL29" i="41"/>
  <c r="BZ29" i="41"/>
  <c r="AV29" i="41"/>
  <c r="CJ29" i="41"/>
  <c r="BF29" i="41"/>
  <c r="AF30" i="41"/>
  <c r="BT30" i="41"/>
  <c r="AP30" i="41"/>
  <c r="CD30" i="41"/>
  <c r="AZ30" i="41"/>
  <c r="BJ30" i="41"/>
  <c r="AJ30" i="41"/>
  <c r="BX30" i="41"/>
  <c r="CH30" i="41"/>
  <c r="AT30" i="41"/>
  <c r="BD30" i="41"/>
  <c r="BN30" i="41"/>
  <c r="CB30" i="41"/>
  <c r="AN30" i="41"/>
  <c r="CL30" i="41"/>
  <c r="AX30" i="41"/>
  <c r="BH30" i="41"/>
  <c r="BR30" i="41"/>
  <c r="AR31" i="41"/>
  <c r="CF31" i="41"/>
  <c r="BB31" i="41"/>
  <c r="BL31" i="41"/>
  <c r="AH31" i="41"/>
  <c r="BV31" i="41"/>
  <c r="AV31" i="41"/>
  <c r="CJ31" i="41"/>
  <c r="BF31" i="41"/>
  <c r="BP31" i="41"/>
  <c r="BZ31" i="41"/>
  <c r="AL31" i="41"/>
  <c r="AZ32" i="41"/>
  <c r="BJ32" i="41"/>
  <c r="AF32" i="41"/>
  <c r="BT32" i="41"/>
  <c r="CD32" i="41"/>
  <c r="AP32" i="41"/>
  <c r="BD32" i="41"/>
  <c r="BN32" i="41"/>
  <c r="BX32" i="41"/>
  <c r="AJ32" i="41"/>
  <c r="AT32" i="41"/>
  <c r="CH32" i="41"/>
  <c r="BH32" i="41"/>
  <c r="BR32" i="41"/>
  <c r="CB32" i="41"/>
  <c r="AN32" i="41"/>
  <c r="AX32" i="41"/>
  <c r="CL32" i="41"/>
  <c r="BL61" i="41"/>
  <c r="BV61" i="41"/>
  <c r="AH61" i="41"/>
  <c r="AR61" i="41"/>
  <c r="CF61" i="41"/>
  <c r="BB61" i="41"/>
  <c r="BP61" i="41"/>
  <c r="BZ61" i="41"/>
  <c r="AL61" i="41"/>
  <c r="AV61" i="41"/>
  <c r="CJ61" i="41"/>
  <c r="BF61" i="41"/>
  <c r="BT62" i="41"/>
  <c r="AF62" i="41"/>
  <c r="CD62" i="41"/>
  <c r="AP62" i="41"/>
  <c r="AZ62" i="41"/>
  <c r="BJ62" i="41"/>
  <c r="AJ62" i="41"/>
  <c r="BX62" i="41"/>
  <c r="CH62" i="41"/>
  <c r="AT62" i="41"/>
  <c r="BD62" i="41"/>
  <c r="BN62" i="41"/>
  <c r="AN62" i="41"/>
  <c r="CB62" i="41"/>
  <c r="AX62" i="41"/>
  <c r="CL62" i="41"/>
  <c r="BH62" i="41"/>
  <c r="BR62" i="41"/>
  <c r="AR63" i="41"/>
  <c r="CF63" i="41"/>
  <c r="BB63" i="41"/>
  <c r="BL63" i="41"/>
  <c r="AH63" i="41"/>
  <c r="BV63" i="41"/>
  <c r="CJ63" i="41"/>
  <c r="AV63" i="41"/>
  <c r="BF63" i="41"/>
  <c r="BP63" i="41"/>
  <c r="AL63" i="41"/>
  <c r="BZ63" i="41"/>
  <c r="AZ64" i="41"/>
  <c r="BJ64" i="41"/>
  <c r="AF64" i="41"/>
  <c r="BT64" i="41"/>
  <c r="AP64" i="41"/>
  <c r="CD64" i="41"/>
  <c r="BD64" i="41"/>
  <c r="BN64" i="41"/>
  <c r="AJ64" i="41"/>
  <c r="BX64" i="41"/>
  <c r="AT64" i="41"/>
  <c r="CH64" i="41"/>
  <c r="BH64" i="41"/>
  <c r="BR64" i="41"/>
  <c r="CB64" i="41"/>
  <c r="AN64" i="41"/>
  <c r="CL64" i="41"/>
  <c r="AX64" i="41"/>
  <c r="BL65" i="41"/>
  <c r="AH65" i="41"/>
  <c r="BV65" i="41"/>
  <c r="CF65" i="41"/>
  <c r="AR65" i="41"/>
  <c r="BB65" i="41"/>
  <c r="BP65" i="41"/>
  <c r="AL65" i="41"/>
  <c r="BZ65" i="41"/>
  <c r="CJ65" i="41"/>
  <c r="AV65" i="41"/>
  <c r="BF65" i="41"/>
  <c r="AF66" i="41"/>
  <c r="BT66" i="41"/>
  <c r="AP66" i="41"/>
  <c r="CD66" i="41"/>
  <c r="AZ66" i="41"/>
  <c r="BJ66" i="41"/>
  <c r="BX66" i="41"/>
  <c r="AJ66" i="41"/>
  <c r="AT66" i="41"/>
  <c r="CH66" i="41"/>
  <c r="BD66" i="41"/>
  <c r="BN66" i="41"/>
  <c r="CB66" i="41"/>
  <c r="AN66" i="41"/>
  <c r="CL66" i="41"/>
  <c r="AX66" i="41"/>
  <c r="BH66" i="41"/>
  <c r="BR66" i="41"/>
  <c r="CF67" i="41"/>
  <c r="AR67" i="41"/>
  <c r="BB67" i="41"/>
  <c r="BL67" i="41"/>
  <c r="BV67" i="41"/>
  <c r="AH67" i="41"/>
  <c r="AV67" i="41"/>
  <c r="CJ67" i="41"/>
  <c r="BF67" i="41"/>
  <c r="BP67" i="41"/>
  <c r="BZ67" i="41"/>
  <c r="AL67" i="41"/>
  <c r="BJ33" i="41"/>
  <c r="BT33" i="41"/>
  <c r="AF33" i="41"/>
  <c r="AP33" i="41"/>
  <c r="CD33" i="41"/>
  <c r="AZ33" i="41"/>
  <c r="BN33" i="41"/>
  <c r="AJ33" i="41"/>
  <c r="BX33" i="41"/>
  <c r="CH33" i="41"/>
  <c r="AT33" i="41"/>
  <c r="BD33" i="41"/>
  <c r="BR33" i="41"/>
  <c r="AN33" i="41"/>
  <c r="CB33" i="41"/>
  <c r="CL33" i="41"/>
  <c r="AX33" i="41"/>
  <c r="BH33" i="41"/>
  <c r="BV34" i="41"/>
  <c r="AH34" i="41"/>
  <c r="AR34" i="41"/>
  <c r="CF34" i="41"/>
  <c r="BB34" i="41"/>
  <c r="BL34" i="41"/>
  <c r="BZ34" i="41"/>
  <c r="AL34" i="41"/>
  <c r="CJ34" i="41"/>
  <c r="AV34" i="41"/>
  <c r="BF34" i="41"/>
  <c r="BP34" i="41"/>
  <c r="CD35" i="41"/>
  <c r="AP35" i="41"/>
  <c r="AZ35" i="41"/>
  <c r="BJ35" i="41"/>
  <c r="AF35" i="41"/>
  <c r="BT35" i="41"/>
  <c r="CH35" i="41"/>
  <c r="AT35" i="41"/>
  <c r="BD35" i="41"/>
  <c r="BN35" i="41"/>
  <c r="BX35" i="41"/>
  <c r="AJ35" i="41"/>
  <c r="AX35" i="41"/>
  <c r="CL35" i="41"/>
  <c r="BH35" i="41"/>
  <c r="BR35" i="41"/>
  <c r="CB35" i="41"/>
  <c r="AN35" i="41"/>
  <c r="BB36" i="41"/>
  <c r="BL36" i="41"/>
  <c r="BV36" i="41"/>
  <c r="AH36" i="41"/>
  <c r="CF36" i="41"/>
  <c r="AR36" i="41"/>
  <c r="BF36" i="41"/>
  <c r="BP36" i="41"/>
  <c r="AL36" i="41"/>
  <c r="BZ36" i="41"/>
  <c r="AV36" i="41"/>
  <c r="CJ36" i="41"/>
  <c r="BT245" i="41"/>
  <c r="CD245" i="41"/>
  <c r="AF245" i="41"/>
  <c r="AP245" i="41"/>
  <c r="AZ245" i="41"/>
  <c r="BJ245" i="41"/>
  <c r="BX245" i="41"/>
  <c r="CH245" i="41"/>
  <c r="AJ245" i="41"/>
  <c r="AT245" i="41"/>
  <c r="BN245" i="41"/>
  <c r="BD245" i="41"/>
  <c r="AN245" i="41"/>
  <c r="AX245" i="41"/>
  <c r="CB245" i="41"/>
  <c r="CL245" i="41"/>
  <c r="BR245" i="41"/>
  <c r="BH245" i="41"/>
  <c r="CF246" i="41"/>
  <c r="BB246" i="41"/>
  <c r="AR246" i="41"/>
  <c r="BL246" i="41"/>
  <c r="BV246" i="41"/>
  <c r="AH246" i="41"/>
  <c r="CJ246" i="41"/>
  <c r="BF246" i="41"/>
  <c r="AV246" i="41"/>
  <c r="AL246" i="41"/>
  <c r="BP246" i="41"/>
  <c r="BZ246" i="41"/>
  <c r="AZ247" i="41"/>
  <c r="BJ247" i="41"/>
  <c r="BT247" i="41"/>
  <c r="AP247" i="41"/>
  <c r="AF247" i="41"/>
  <c r="CD247" i="41"/>
  <c r="BD247" i="41"/>
  <c r="BN247" i="41"/>
  <c r="AJ247" i="41"/>
  <c r="CH247" i="41"/>
  <c r="BX247" i="41"/>
  <c r="AT247" i="41"/>
  <c r="BH247" i="41"/>
  <c r="BR247" i="41"/>
  <c r="AN247" i="41"/>
  <c r="CL247" i="41"/>
  <c r="CB247" i="41"/>
  <c r="AX247" i="41"/>
  <c r="BV248" i="41"/>
  <c r="BL248" i="41"/>
  <c r="AH248" i="41"/>
  <c r="CF248" i="41"/>
  <c r="AR248" i="41"/>
  <c r="BB248" i="41"/>
  <c r="BZ248" i="41"/>
  <c r="BP248" i="41"/>
  <c r="AL248" i="41"/>
  <c r="AV248" i="41"/>
  <c r="BF248" i="41"/>
  <c r="CJ248" i="41"/>
  <c r="AZ184" i="41"/>
  <c r="BJ184" i="41"/>
  <c r="AF184" i="41"/>
  <c r="BT184" i="41"/>
  <c r="AP184" i="41"/>
  <c r="CD184" i="41"/>
  <c r="BD184" i="41"/>
  <c r="BN184" i="41"/>
  <c r="AJ184" i="41"/>
  <c r="BX184" i="41"/>
  <c r="AT184" i="41"/>
  <c r="CH184" i="41"/>
  <c r="BH184" i="41"/>
  <c r="BR184" i="41"/>
  <c r="CB184" i="41"/>
  <c r="AN184" i="41"/>
  <c r="CL184" i="41"/>
  <c r="AX184" i="41"/>
  <c r="AH249" i="41"/>
  <c r="CF249" i="41"/>
  <c r="BV249" i="41"/>
  <c r="AR249" i="41"/>
  <c r="BB249" i="41"/>
  <c r="BL249" i="41"/>
  <c r="AL249" i="41"/>
  <c r="CJ249" i="41"/>
  <c r="BZ249" i="41"/>
  <c r="AV249" i="41"/>
  <c r="BF249" i="41"/>
  <c r="BP249" i="41"/>
  <c r="AP250" i="41"/>
  <c r="AZ250" i="41"/>
  <c r="CD250" i="41"/>
  <c r="BT250" i="41"/>
  <c r="BJ250" i="41"/>
  <c r="AF250" i="41"/>
  <c r="AT250" i="41"/>
  <c r="BD250" i="41"/>
  <c r="CH250" i="41"/>
  <c r="BN250" i="41"/>
  <c r="AJ250" i="41"/>
  <c r="BX250" i="41"/>
  <c r="CL250" i="41"/>
  <c r="AX250" i="41"/>
  <c r="BH250" i="41"/>
  <c r="BR250" i="41"/>
  <c r="AN250" i="41"/>
  <c r="CB250" i="41"/>
  <c r="BB251" i="41"/>
  <c r="BL251" i="41"/>
  <c r="AH251" i="41"/>
  <c r="AR251" i="41"/>
  <c r="BV251" i="41"/>
  <c r="CF251" i="41"/>
  <c r="BF251" i="41"/>
  <c r="BP251" i="41"/>
  <c r="BZ251" i="41"/>
  <c r="CJ251" i="41"/>
  <c r="AL251" i="41"/>
  <c r="AV251" i="41"/>
  <c r="BJ252" i="41"/>
  <c r="BT252" i="41"/>
  <c r="AF252" i="41"/>
  <c r="AP252" i="41"/>
  <c r="CD252" i="41"/>
  <c r="AZ252" i="41"/>
  <c r="BN252" i="41"/>
  <c r="BX252" i="41"/>
  <c r="AJ252" i="41"/>
  <c r="CH252" i="41"/>
  <c r="BD252" i="41"/>
  <c r="AT252" i="41"/>
  <c r="AN252" i="41"/>
  <c r="BR252" i="41"/>
  <c r="CB252" i="41"/>
  <c r="CL252" i="41"/>
  <c r="BH252" i="41"/>
  <c r="AX252" i="41"/>
  <c r="BV253" i="41"/>
  <c r="AR253" i="41"/>
  <c r="AH253" i="41"/>
  <c r="CF253" i="41"/>
  <c r="BB253" i="41"/>
  <c r="BL253" i="41"/>
  <c r="BZ253" i="41"/>
  <c r="AV253" i="41"/>
  <c r="AL253" i="41"/>
  <c r="CJ253" i="41"/>
  <c r="BF253" i="41"/>
  <c r="BP253" i="41"/>
  <c r="BJ137" i="41"/>
  <c r="AF137" i="41"/>
  <c r="BT137" i="41"/>
  <c r="CD137" i="41"/>
  <c r="AP137" i="41"/>
  <c r="AZ137" i="41"/>
  <c r="BN137" i="41"/>
  <c r="BX137" i="41"/>
  <c r="AJ137" i="41"/>
  <c r="AT137" i="41"/>
  <c r="CH137" i="41"/>
  <c r="BD137" i="41"/>
  <c r="BR137" i="41"/>
  <c r="CB137" i="41"/>
  <c r="AN137" i="41"/>
  <c r="AX137" i="41"/>
  <c r="CL137" i="41"/>
  <c r="BH137" i="41"/>
  <c r="BV280" i="41"/>
  <c r="BB280" i="41"/>
  <c r="AH280" i="41"/>
  <c r="CF280" i="41"/>
  <c r="BL280" i="41"/>
  <c r="AR280" i="41"/>
  <c r="BZ280" i="41"/>
  <c r="BF280" i="41"/>
  <c r="AL280" i="41"/>
  <c r="CJ280" i="41"/>
  <c r="BP280" i="41"/>
  <c r="AV280" i="41"/>
  <c r="AZ128" i="41"/>
  <c r="BJ128" i="41"/>
  <c r="AF128" i="41"/>
  <c r="BT128" i="41"/>
  <c r="AP128" i="41"/>
  <c r="CD128" i="41"/>
  <c r="BD128" i="41"/>
  <c r="BN128" i="41"/>
  <c r="BX128" i="41"/>
  <c r="AJ128" i="41"/>
  <c r="AT128" i="41"/>
  <c r="CH128" i="41"/>
  <c r="BH128" i="41"/>
  <c r="BR128" i="41"/>
  <c r="CB128" i="41"/>
  <c r="AN128" i="41"/>
  <c r="CL128" i="41"/>
  <c r="AX128" i="41"/>
  <c r="BL129" i="41"/>
  <c r="AH129" i="41"/>
  <c r="BV129" i="41"/>
  <c r="CF129" i="41"/>
  <c r="AR129" i="41"/>
  <c r="BB129" i="41"/>
  <c r="BP129" i="41"/>
  <c r="BZ129" i="41"/>
  <c r="AL129" i="41"/>
  <c r="AV129" i="41"/>
  <c r="CJ129" i="41"/>
  <c r="BF129" i="41"/>
  <c r="BT130" i="41"/>
  <c r="AF130" i="41"/>
  <c r="AP130" i="41"/>
  <c r="CD130" i="41"/>
  <c r="AZ130" i="41"/>
  <c r="BJ130" i="41"/>
  <c r="BX130" i="41"/>
  <c r="AJ130" i="41"/>
  <c r="CH130" i="41"/>
  <c r="AT130" i="41"/>
  <c r="BD130" i="41"/>
  <c r="BN130" i="41"/>
  <c r="AN130" i="41"/>
  <c r="CB130" i="41"/>
  <c r="AX130" i="41"/>
  <c r="CL130" i="41"/>
  <c r="BH130" i="41"/>
  <c r="BR130" i="41"/>
  <c r="AR131" i="41"/>
  <c r="CF131" i="41"/>
  <c r="BB131" i="41"/>
  <c r="BL131" i="41"/>
  <c r="BV131" i="41"/>
  <c r="AH131" i="41"/>
  <c r="CJ131" i="41"/>
  <c r="AV131" i="41"/>
  <c r="BF131" i="41"/>
  <c r="BP131" i="41"/>
  <c r="AL131" i="41"/>
  <c r="BZ131" i="41"/>
  <c r="BJ37" i="41"/>
  <c r="AF37" i="41"/>
  <c r="BT37" i="41"/>
  <c r="CD37" i="41"/>
  <c r="AP37" i="41"/>
  <c r="AZ37" i="41"/>
  <c r="BN37" i="41"/>
  <c r="BX37" i="41"/>
  <c r="AJ37" i="41"/>
  <c r="AT37" i="41"/>
  <c r="CH37" i="41"/>
  <c r="BD37" i="41"/>
  <c r="BR37" i="41"/>
  <c r="CB37" i="41"/>
  <c r="AN37" i="41"/>
  <c r="AX37" i="41"/>
  <c r="CL37" i="41"/>
  <c r="BH37" i="41"/>
  <c r="AH38" i="41"/>
  <c r="BV38" i="41"/>
  <c r="CF38" i="41"/>
  <c r="AR38" i="41"/>
  <c r="BB38" i="41"/>
  <c r="BL38" i="41"/>
  <c r="AL38" i="41"/>
  <c r="BZ38" i="41"/>
  <c r="AV38" i="41"/>
  <c r="CJ38" i="41"/>
  <c r="BF38" i="41"/>
  <c r="BP38" i="41"/>
  <c r="AZ132" i="41"/>
  <c r="BJ132" i="41"/>
  <c r="AF132" i="41"/>
  <c r="BT132" i="41"/>
  <c r="AP132" i="41"/>
  <c r="CD132" i="41"/>
  <c r="BD132" i="41"/>
  <c r="BN132" i="41"/>
  <c r="AJ132" i="41"/>
  <c r="BX132" i="41"/>
  <c r="AT132" i="41"/>
  <c r="CH132" i="41"/>
  <c r="BH132" i="41"/>
  <c r="BR132" i="41"/>
  <c r="CB132" i="41"/>
  <c r="AN132" i="41"/>
  <c r="AX132" i="41"/>
  <c r="CL132" i="41"/>
  <c r="AR39" i="41"/>
  <c r="CF39" i="41"/>
  <c r="BB39" i="41"/>
  <c r="BL39" i="41"/>
  <c r="AH39" i="41"/>
  <c r="BV39" i="41"/>
  <c r="AV39" i="41"/>
  <c r="CJ39" i="41"/>
  <c r="BF39" i="41"/>
  <c r="BP39" i="41"/>
  <c r="BZ39" i="41"/>
  <c r="AL39" i="41"/>
  <c r="AZ40" i="41"/>
  <c r="BJ40" i="41"/>
  <c r="AF40" i="41"/>
  <c r="BT40" i="41"/>
  <c r="CD40" i="41"/>
  <c r="AP40" i="41"/>
  <c r="BD40" i="41"/>
  <c r="BN40" i="41"/>
  <c r="BX40" i="41"/>
  <c r="AJ40" i="41"/>
  <c r="AT40" i="41"/>
  <c r="CH40" i="41"/>
  <c r="BH40" i="41"/>
  <c r="BR40" i="41"/>
  <c r="CB40" i="41"/>
  <c r="AN40" i="41"/>
  <c r="AX40" i="41"/>
  <c r="CL40" i="41"/>
  <c r="BL41" i="41"/>
  <c r="AH41" i="41"/>
  <c r="BV41" i="41"/>
  <c r="AR41" i="41"/>
  <c r="CF41" i="41"/>
  <c r="BB41" i="41"/>
  <c r="BP41" i="41"/>
  <c r="BZ41" i="41"/>
  <c r="AL41" i="41"/>
  <c r="CJ41" i="41"/>
  <c r="AV41" i="41"/>
  <c r="BF41" i="41"/>
  <c r="BT42" i="41"/>
  <c r="AF42" i="41"/>
  <c r="AP42" i="41"/>
  <c r="CD42" i="41"/>
  <c r="AZ42" i="41"/>
  <c r="BJ42" i="41"/>
  <c r="BX42" i="41"/>
  <c r="AJ42" i="41"/>
  <c r="AT42" i="41"/>
  <c r="CH42" i="41"/>
  <c r="BD42" i="41"/>
  <c r="BN42" i="41"/>
  <c r="AN42" i="41"/>
  <c r="CB42" i="41"/>
  <c r="CL42" i="41"/>
  <c r="AX42" i="41"/>
  <c r="BH42" i="41"/>
  <c r="BR42" i="41"/>
  <c r="CF43" i="41"/>
  <c r="AR43" i="41"/>
  <c r="BB43" i="41"/>
  <c r="BL43" i="41"/>
  <c r="BV43" i="41"/>
  <c r="AH43" i="41"/>
  <c r="AV43" i="41"/>
  <c r="CJ43" i="41"/>
  <c r="BF43" i="41"/>
  <c r="BP43" i="41"/>
  <c r="AL43" i="41"/>
  <c r="BZ43" i="41"/>
  <c r="AZ44" i="41"/>
  <c r="BJ44" i="41"/>
  <c r="BT44" i="41"/>
  <c r="AF44" i="41"/>
  <c r="AP44" i="41"/>
  <c r="CD44" i="41"/>
  <c r="BD44" i="41"/>
  <c r="BN44" i="41"/>
  <c r="AJ44" i="41"/>
  <c r="BX44" i="41"/>
  <c r="CH44" i="41"/>
  <c r="AT44" i="41"/>
  <c r="BH44" i="41"/>
  <c r="BR44" i="41"/>
  <c r="AN44" i="41"/>
  <c r="CB44" i="41"/>
  <c r="CL44" i="41"/>
  <c r="AX44" i="41"/>
  <c r="BL45" i="41"/>
  <c r="BV45" i="41"/>
  <c r="AH45" i="41"/>
  <c r="CF45" i="41"/>
  <c r="AR45" i="41"/>
  <c r="BB45" i="41"/>
  <c r="BP45" i="41"/>
  <c r="AL45" i="41"/>
  <c r="BZ45" i="41"/>
  <c r="AV45" i="41"/>
  <c r="CJ45" i="41"/>
  <c r="BF45" i="41"/>
  <c r="AF46" i="41"/>
  <c r="BT46" i="41"/>
  <c r="CD46" i="41"/>
  <c r="AP46" i="41"/>
  <c r="AZ46" i="41"/>
  <c r="BJ46" i="41"/>
  <c r="AJ46" i="41"/>
  <c r="BX46" i="41"/>
  <c r="CH46" i="41"/>
  <c r="AT46" i="41"/>
  <c r="BD46" i="41"/>
  <c r="BN46" i="41"/>
  <c r="CB46" i="41"/>
  <c r="AN46" i="41"/>
  <c r="AX46" i="41"/>
  <c r="CL46" i="41"/>
  <c r="BH46" i="41"/>
  <c r="BR46" i="41"/>
  <c r="AR47" i="41"/>
  <c r="CF47" i="41"/>
  <c r="BB47" i="41"/>
  <c r="BL47" i="41"/>
  <c r="AH47" i="41"/>
  <c r="BV47" i="41"/>
  <c r="CJ47" i="41"/>
  <c r="AV47" i="41"/>
  <c r="BF47" i="41"/>
  <c r="BP47" i="41"/>
  <c r="BZ47" i="41"/>
  <c r="AL47" i="41"/>
  <c r="AZ48" i="41"/>
  <c r="BJ48" i="41"/>
  <c r="AF48" i="41"/>
  <c r="BT48" i="41"/>
  <c r="CD48" i="41"/>
  <c r="AP48" i="41"/>
  <c r="BD48" i="41"/>
  <c r="BN48" i="41"/>
  <c r="BX48" i="41"/>
  <c r="AJ48" i="41"/>
  <c r="AT48" i="41"/>
  <c r="CH48" i="41"/>
  <c r="BH48" i="41"/>
  <c r="BR48" i="41"/>
  <c r="CB48" i="41"/>
  <c r="AN48" i="41"/>
  <c r="AX48" i="41"/>
  <c r="CL48" i="41"/>
  <c r="BL133" i="41"/>
  <c r="BV133" i="41"/>
  <c r="AH133" i="41"/>
  <c r="CF133" i="41"/>
  <c r="AR133" i="41"/>
  <c r="BB133" i="41"/>
  <c r="BP133" i="41"/>
  <c r="BZ133" i="41"/>
  <c r="AL133" i="41"/>
  <c r="AV133" i="41"/>
  <c r="CJ133" i="41"/>
  <c r="BF133" i="41"/>
  <c r="AF134" i="41"/>
  <c r="BT134" i="41"/>
  <c r="AP134" i="41"/>
  <c r="CD134" i="41"/>
  <c r="AZ134" i="41"/>
  <c r="BJ134" i="41"/>
  <c r="BX134" i="41"/>
  <c r="AJ134" i="41"/>
  <c r="AT134" i="41"/>
  <c r="CH134" i="41"/>
  <c r="BD134" i="41"/>
  <c r="BN134" i="41"/>
  <c r="CB134" i="41"/>
  <c r="AN134" i="41"/>
  <c r="AX134" i="41"/>
  <c r="CL134" i="41"/>
  <c r="BH134" i="41"/>
  <c r="BR134" i="41"/>
  <c r="CF135" i="41"/>
  <c r="AR135" i="41"/>
  <c r="BB135" i="41"/>
  <c r="BL135" i="41"/>
  <c r="BV135" i="41"/>
  <c r="AH135" i="41"/>
  <c r="AV135" i="41"/>
  <c r="CJ135" i="41"/>
  <c r="BF135" i="41"/>
  <c r="BP135" i="41"/>
  <c r="AL135" i="41"/>
  <c r="BZ135" i="41"/>
  <c r="AZ136" i="41"/>
  <c r="BJ136" i="41"/>
  <c r="BT136" i="41"/>
  <c r="AF136" i="41"/>
  <c r="AP136" i="41"/>
  <c r="CD136" i="41"/>
  <c r="BD136" i="41"/>
  <c r="BN136" i="41"/>
  <c r="AJ136" i="41"/>
  <c r="BX136" i="41"/>
  <c r="CH136" i="41"/>
  <c r="AT136" i="41"/>
  <c r="BH136" i="41"/>
  <c r="BR136" i="41"/>
  <c r="AN136" i="41"/>
  <c r="CB136" i="41"/>
  <c r="AX136" i="41"/>
  <c r="CL136" i="41"/>
  <c r="BB100" i="41"/>
  <c r="BL100" i="41"/>
  <c r="AH100" i="41"/>
  <c r="BV100" i="41"/>
  <c r="CF100" i="41"/>
  <c r="AR100" i="41"/>
  <c r="BF100" i="41"/>
  <c r="BP100" i="41"/>
  <c r="BZ100" i="41"/>
  <c r="AL100" i="41"/>
  <c r="CJ100" i="41"/>
  <c r="AV100" i="41"/>
  <c r="BJ185" i="41"/>
  <c r="BT185" i="41"/>
  <c r="AF185" i="41"/>
  <c r="AP185" i="41"/>
  <c r="CD185" i="41"/>
  <c r="AZ185" i="41"/>
  <c r="BN185" i="41"/>
  <c r="BX185" i="41"/>
  <c r="AJ185" i="41"/>
  <c r="AT185" i="41"/>
  <c r="CH185" i="41"/>
  <c r="BD185" i="41"/>
  <c r="BR185" i="41"/>
  <c r="AN185" i="41"/>
  <c r="CB185" i="41"/>
  <c r="CL185" i="41"/>
  <c r="AX185" i="41"/>
  <c r="BH185" i="41"/>
  <c r="BV186" i="41"/>
  <c r="AH186" i="41"/>
  <c r="AR186" i="41"/>
  <c r="CF186" i="41"/>
  <c r="BB186" i="41"/>
  <c r="BL186" i="41"/>
  <c r="AL186" i="41"/>
  <c r="BZ186" i="41"/>
  <c r="AV186" i="41"/>
  <c r="CJ186" i="41"/>
  <c r="BF186" i="41"/>
  <c r="BP186" i="41"/>
  <c r="CD187" i="41"/>
  <c r="AP187" i="41"/>
  <c r="AZ187" i="41"/>
  <c r="BJ187" i="41"/>
  <c r="BT187" i="41"/>
  <c r="AF187" i="41"/>
  <c r="AT187" i="41"/>
  <c r="CH187" i="41"/>
  <c r="BD187" i="41"/>
  <c r="BN187" i="41"/>
  <c r="BX187" i="41"/>
  <c r="AJ187" i="41"/>
  <c r="AX187" i="41"/>
  <c r="CL187" i="41"/>
  <c r="BH187" i="41"/>
  <c r="BR187" i="41"/>
  <c r="AN187" i="41"/>
  <c r="CB187" i="41"/>
  <c r="BB188" i="41"/>
  <c r="BL188" i="41"/>
  <c r="BV188" i="41"/>
  <c r="AH188" i="41"/>
  <c r="AR188" i="41"/>
  <c r="CF188" i="41"/>
  <c r="BF188" i="41"/>
  <c r="BP188" i="41"/>
  <c r="BZ188" i="41"/>
  <c r="AL188" i="41"/>
  <c r="AV188" i="41"/>
  <c r="CJ188" i="41"/>
  <c r="BJ189" i="41"/>
  <c r="AF189" i="41"/>
  <c r="BT189" i="41"/>
  <c r="CD189" i="41"/>
  <c r="AP189" i="41"/>
  <c r="AZ189" i="41"/>
  <c r="BN189" i="41"/>
  <c r="AJ189" i="41"/>
  <c r="BX189" i="41"/>
  <c r="CH189" i="41"/>
  <c r="AT189" i="41"/>
  <c r="BD189" i="41"/>
  <c r="BR189" i="41"/>
  <c r="CB189" i="41"/>
  <c r="AN189" i="41"/>
  <c r="AX189" i="41"/>
  <c r="CL189" i="41"/>
  <c r="BH189" i="41"/>
  <c r="BB68" i="41"/>
  <c r="BL68" i="41"/>
  <c r="AH68" i="41"/>
  <c r="BV68" i="41"/>
  <c r="CF68" i="41"/>
  <c r="AR68" i="41"/>
  <c r="BF68" i="41"/>
  <c r="BP68" i="41"/>
  <c r="AL68" i="41"/>
  <c r="BZ68" i="41"/>
  <c r="CJ68" i="41"/>
  <c r="AV68" i="41"/>
  <c r="BJ69" i="41"/>
  <c r="BT69" i="41"/>
  <c r="AF69" i="41"/>
  <c r="CD69" i="41"/>
  <c r="AP69" i="41"/>
  <c r="AZ69" i="41"/>
  <c r="BN69" i="41"/>
  <c r="BX69" i="41"/>
  <c r="AJ69" i="41"/>
  <c r="CH69" i="41"/>
  <c r="AT69" i="41"/>
  <c r="BD69" i="41"/>
  <c r="BR69" i="41"/>
  <c r="AN69" i="41"/>
  <c r="CB69" i="41"/>
  <c r="AX69" i="41"/>
  <c r="CL69" i="41"/>
  <c r="BH69" i="41"/>
  <c r="AH70" i="41"/>
  <c r="BV70" i="41"/>
  <c r="CF70" i="41"/>
  <c r="AR70" i="41"/>
  <c r="BB70" i="41"/>
  <c r="BL70" i="41"/>
  <c r="BZ70" i="41"/>
  <c r="AL70" i="41"/>
  <c r="CJ70" i="41"/>
  <c r="AV70" i="41"/>
  <c r="BF70" i="41"/>
  <c r="BP70" i="41"/>
  <c r="BT302" i="41"/>
  <c r="AF302" i="41"/>
  <c r="BJ302" i="41"/>
  <c r="AZ302" i="41"/>
  <c r="CD302" i="41"/>
  <c r="AP302" i="41"/>
  <c r="BN302" i="41"/>
  <c r="AJ302" i="41"/>
  <c r="BX302" i="41"/>
  <c r="BD302" i="41"/>
  <c r="CH302" i="41"/>
  <c r="AT302" i="41"/>
  <c r="BR302" i="41"/>
  <c r="AN302" i="41"/>
  <c r="CB302" i="41"/>
  <c r="CL302" i="41"/>
  <c r="AX302" i="41"/>
  <c r="BH302" i="41"/>
  <c r="CF303" i="41"/>
  <c r="AH303" i="41"/>
  <c r="AR303" i="41"/>
  <c r="BV303" i="41"/>
  <c r="BL303" i="41"/>
  <c r="BB303" i="41"/>
  <c r="AL303" i="41"/>
  <c r="AV303" i="41"/>
  <c r="BZ303" i="41"/>
  <c r="CJ303" i="41"/>
  <c r="BP303" i="41"/>
  <c r="BF303" i="41"/>
  <c r="CD304" i="41"/>
  <c r="AZ304" i="41"/>
  <c r="AP304" i="41"/>
  <c r="BJ304" i="41"/>
  <c r="BT304" i="41"/>
  <c r="AF304" i="41"/>
  <c r="CH304" i="41"/>
  <c r="BD304" i="41"/>
  <c r="AT304" i="41"/>
  <c r="BX304" i="41"/>
  <c r="AJ304" i="41"/>
  <c r="BN304" i="41"/>
  <c r="BH304" i="41"/>
  <c r="AX304" i="41"/>
  <c r="CL304" i="41"/>
  <c r="AN304" i="41"/>
  <c r="BR304" i="41"/>
  <c r="CB304" i="41"/>
  <c r="AR71" i="41"/>
  <c r="CF71" i="41"/>
  <c r="BB71" i="41"/>
  <c r="BL71" i="41"/>
  <c r="AH71" i="41"/>
  <c r="BV71" i="41"/>
  <c r="CJ71" i="41"/>
  <c r="AV71" i="41"/>
  <c r="BF71" i="41"/>
  <c r="BP71" i="41"/>
  <c r="AL71" i="41"/>
  <c r="BZ71" i="41"/>
  <c r="AZ72" i="41"/>
  <c r="BJ72" i="41"/>
  <c r="AF72" i="41"/>
  <c r="BT72" i="41"/>
  <c r="AP72" i="41"/>
  <c r="CD72" i="41"/>
  <c r="BD72" i="41"/>
  <c r="BN72" i="41"/>
  <c r="AJ72" i="41"/>
  <c r="BX72" i="41"/>
  <c r="AT72" i="41"/>
  <c r="CH72" i="41"/>
  <c r="BH72" i="41"/>
  <c r="BR72" i="41"/>
  <c r="CB72" i="41"/>
  <c r="AN72" i="41"/>
  <c r="CL72" i="41"/>
  <c r="AX72" i="41"/>
  <c r="BL73" i="41"/>
  <c r="AH73" i="41"/>
  <c r="BV73" i="41"/>
  <c r="CF73" i="41"/>
  <c r="AR73" i="41"/>
  <c r="BB73" i="41"/>
  <c r="BP73" i="41"/>
  <c r="AL73" i="41"/>
  <c r="BZ73" i="41"/>
  <c r="CJ73" i="41"/>
  <c r="AV73" i="41"/>
  <c r="BF73" i="41"/>
  <c r="AF74" i="41"/>
  <c r="BT74" i="41"/>
  <c r="AP74" i="41"/>
  <c r="CD74" i="41"/>
  <c r="AZ74" i="41"/>
  <c r="BJ74" i="41"/>
  <c r="BX74" i="41"/>
  <c r="AJ74" i="41"/>
  <c r="AT74" i="41"/>
  <c r="CH74" i="41"/>
  <c r="BD74" i="41"/>
  <c r="BN74" i="41"/>
  <c r="CB74" i="41"/>
  <c r="AN74" i="41"/>
  <c r="CL74" i="41"/>
  <c r="AX74" i="41"/>
  <c r="BH74" i="41"/>
  <c r="BR74" i="41"/>
  <c r="CF75" i="41"/>
  <c r="AR75" i="41"/>
  <c r="BB75" i="41"/>
  <c r="BL75" i="41"/>
  <c r="BV75" i="41"/>
  <c r="AH75" i="41"/>
  <c r="AV75" i="41"/>
  <c r="CJ75" i="41"/>
  <c r="BF75" i="41"/>
  <c r="BP75" i="41"/>
  <c r="BZ75" i="41"/>
  <c r="AL75" i="41"/>
  <c r="CD254" i="41"/>
  <c r="AP254" i="41"/>
  <c r="AZ254" i="41"/>
  <c r="BJ254" i="41"/>
  <c r="AF254" i="41"/>
  <c r="BT254" i="41"/>
  <c r="CH254" i="41"/>
  <c r="AT254" i="41"/>
  <c r="BD254" i="41"/>
  <c r="BX254" i="41"/>
  <c r="BN254" i="41"/>
  <c r="AJ254" i="41"/>
  <c r="AX254" i="41"/>
  <c r="BH254" i="41"/>
  <c r="CL254" i="41"/>
  <c r="CB254" i="41"/>
  <c r="BR254" i="41"/>
  <c r="AN254" i="41"/>
  <c r="BL255" i="41"/>
  <c r="BB255" i="41"/>
  <c r="BV255" i="41"/>
  <c r="CF255" i="41"/>
  <c r="AH255" i="41"/>
  <c r="AR255" i="41"/>
  <c r="BP255" i="41"/>
  <c r="BF255" i="41"/>
  <c r="AL255" i="41"/>
  <c r="AV255" i="41"/>
  <c r="BZ255" i="41"/>
  <c r="CJ255" i="41"/>
  <c r="AF256" i="41"/>
  <c r="BJ256" i="41"/>
  <c r="BT256" i="41"/>
  <c r="CD256" i="41"/>
  <c r="AZ256" i="41"/>
  <c r="AP256" i="41"/>
  <c r="AJ256" i="41"/>
  <c r="BN256" i="41"/>
  <c r="BX256" i="41"/>
  <c r="AT256" i="41"/>
  <c r="CH256" i="41"/>
  <c r="BD256" i="41"/>
  <c r="BR256" i="41"/>
  <c r="CB256" i="41"/>
  <c r="AN256" i="41"/>
  <c r="AX256" i="41"/>
  <c r="CL256" i="41"/>
  <c r="BH256" i="41"/>
  <c r="AH257" i="41"/>
  <c r="CF257" i="41"/>
  <c r="BV257" i="41"/>
  <c r="AR257" i="41"/>
  <c r="BB257" i="41"/>
  <c r="BL257" i="41"/>
  <c r="AL257" i="41"/>
  <c r="CJ257" i="41"/>
  <c r="BZ257" i="41"/>
  <c r="AV257" i="41"/>
  <c r="BF257" i="41"/>
  <c r="BP257" i="41"/>
  <c r="AP258" i="41"/>
  <c r="AZ258" i="41"/>
  <c r="CD258" i="41"/>
  <c r="BT258" i="41"/>
  <c r="BJ258" i="41"/>
  <c r="AF258" i="41"/>
  <c r="AT258" i="41"/>
  <c r="BD258" i="41"/>
  <c r="CH258" i="41"/>
  <c r="BN258" i="41"/>
  <c r="AJ258" i="41"/>
  <c r="BX258" i="41"/>
  <c r="CL258" i="41"/>
  <c r="AX258" i="41"/>
  <c r="BH258" i="41"/>
  <c r="BR258" i="41"/>
  <c r="AN258" i="41"/>
  <c r="CB258" i="41"/>
  <c r="BB76" i="41"/>
  <c r="BL76" i="41"/>
  <c r="AH76" i="41"/>
  <c r="BV76" i="41"/>
  <c r="CF76" i="41"/>
  <c r="AR76" i="41"/>
  <c r="BF76" i="41"/>
  <c r="BP76" i="41"/>
  <c r="AL76" i="41"/>
  <c r="BZ76" i="41"/>
  <c r="CJ76" i="41"/>
  <c r="AV76" i="41"/>
  <c r="BJ77" i="41"/>
  <c r="BT77" i="41"/>
  <c r="AF77" i="41"/>
  <c r="CD77" i="41"/>
  <c r="AP77" i="41"/>
  <c r="AZ77" i="41"/>
  <c r="BN77" i="41"/>
  <c r="BX77" i="41"/>
  <c r="AJ77" i="41"/>
  <c r="CH77" i="41"/>
  <c r="AT77" i="41"/>
  <c r="BD77" i="41"/>
  <c r="BR77" i="41"/>
  <c r="AN77" i="41"/>
  <c r="CB77" i="41"/>
  <c r="AX77" i="41"/>
  <c r="CL77" i="41"/>
  <c r="BH77" i="41"/>
  <c r="AH78" i="41"/>
  <c r="BV78" i="41"/>
  <c r="CF78" i="41"/>
  <c r="AR78" i="41"/>
  <c r="BB78" i="41"/>
  <c r="BL78" i="41"/>
  <c r="BZ78" i="41"/>
  <c r="AL78" i="41"/>
  <c r="CJ78" i="41"/>
  <c r="AV78" i="41"/>
  <c r="BF78" i="41"/>
  <c r="BP78" i="41"/>
  <c r="CD79" i="41"/>
  <c r="AP79" i="41"/>
  <c r="AZ79" i="41"/>
  <c r="BJ79" i="41"/>
  <c r="AF79" i="41"/>
  <c r="BT79" i="41"/>
  <c r="AT79" i="41"/>
  <c r="CH79" i="41"/>
  <c r="BD79" i="41"/>
  <c r="BN79" i="41"/>
  <c r="AJ79" i="41"/>
  <c r="BX79" i="41"/>
  <c r="AX79" i="41"/>
  <c r="CL79" i="41"/>
  <c r="BH79" i="41"/>
  <c r="BR79" i="41"/>
  <c r="CB79" i="41"/>
  <c r="AN79" i="41"/>
  <c r="BB80" i="41"/>
  <c r="BL80" i="41"/>
  <c r="BV80" i="41"/>
  <c r="AH80" i="41"/>
  <c r="AR80" i="41"/>
  <c r="CF80" i="41"/>
  <c r="BF80" i="41"/>
  <c r="BP80" i="41"/>
  <c r="AL80" i="41"/>
  <c r="BZ80" i="41"/>
  <c r="AV80" i="41"/>
  <c r="CJ80" i="41"/>
  <c r="BJ81" i="41"/>
  <c r="AF81" i="41"/>
  <c r="BT81" i="41"/>
  <c r="AP81" i="41"/>
  <c r="CD81" i="41"/>
  <c r="AZ81" i="41"/>
  <c r="BN81" i="41"/>
  <c r="AJ81" i="41"/>
  <c r="BX81" i="41"/>
  <c r="CH81" i="41"/>
  <c r="AT81" i="41"/>
  <c r="BD81" i="41"/>
  <c r="BR81" i="41"/>
  <c r="CB81" i="41"/>
  <c r="AN81" i="41"/>
  <c r="CL81" i="41"/>
  <c r="AX81" i="41"/>
  <c r="BH81" i="41"/>
  <c r="BV82" i="41"/>
  <c r="AH82" i="41"/>
  <c r="AR82" i="41"/>
  <c r="CF82" i="41"/>
  <c r="BB82" i="41"/>
  <c r="BL82" i="41"/>
  <c r="AL82" i="41"/>
  <c r="BZ82" i="41"/>
  <c r="AV82" i="41"/>
  <c r="CJ82" i="41"/>
  <c r="BF82" i="41"/>
  <c r="BP82" i="41"/>
  <c r="AP83" i="41"/>
  <c r="CD83" i="41"/>
  <c r="AZ83" i="41"/>
  <c r="BJ83" i="41"/>
  <c r="BT83" i="41"/>
  <c r="AF83" i="41"/>
  <c r="CH83" i="41"/>
  <c r="AT83" i="41"/>
  <c r="BD83" i="41"/>
  <c r="BN83" i="41"/>
  <c r="BX83" i="41"/>
  <c r="AJ83" i="41"/>
  <c r="CL83" i="41"/>
  <c r="AX83" i="41"/>
  <c r="BH83" i="41"/>
  <c r="BR83" i="41"/>
  <c r="AN83" i="41"/>
  <c r="CB83" i="41"/>
  <c r="BB84" i="41"/>
  <c r="BL84" i="41"/>
  <c r="AH84" i="41"/>
  <c r="BV84" i="41"/>
  <c r="CF84" i="41"/>
  <c r="AR84" i="41"/>
  <c r="BF84" i="41"/>
  <c r="BP84" i="41"/>
  <c r="BZ84" i="41"/>
  <c r="AL84" i="41"/>
  <c r="CJ84" i="41"/>
  <c r="AV84" i="41"/>
  <c r="BJ85" i="41"/>
  <c r="BT85" i="41"/>
  <c r="AF85" i="41"/>
  <c r="CD85" i="41"/>
  <c r="AP85" i="41"/>
  <c r="AZ85" i="41"/>
  <c r="BN85" i="41"/>
  <c r="BX85" i="41"/>
  <c r="AJ85" i="41"/>
  <c r="AT85" i="41"/>
  <c r="CH85" i="41"/>
  <c r="BD85" i="41"/>
  <c r="BR85" i="41"/>
  <c r="AN85" i="41"/>
  <c r="CB85" i="41"/>
  <c r="AX85" i="41"/>
  <c r="CL85" i="41"/>
  <c r="BH85" i="41"/>
  <c r="AH86" i="41"/>
  <c r="BV86" i="41"/>
  <c r="CF86" i="41"/>
  <c r="AR86" i="41"/>
  <c r="BB86" i="41"/>
  <c r="BL86" i="41"/>
  <c r="BZ86" i="41"/>
  <c r="AL86" i="41"/>
  <c r="CJ86" i="41"/>
  <c r="AV86" i="41"/>
  <c r="BF86" i="41"/>
  <c r="BP86" i="41"/>
  <c r="CD87" i="41"/>
  <c r="AP87" i="41"/>
  <c r="AZ87" i="41"/>
  <c r="BJ87" i="41"/>
  <c r="AF87" i="41"/>
  <c r="BT87" i="41"/>
  <c r="AT87" i="41"/>
  <c r="CH87" i="41"/>
  <c r="BD87" i="41"/>
  <c r="BN87" i="41"/>
  <c r="AJ87" i="41"/>
  <c r="BX87" i="41"/>
  <c r="AX87" i="41"/>
  <c r="CL87" i="41"/>
  <c r="BH87" i="41"/>
  <c r="BR87" i="41"/>
  <c r="CB87" i="41"/>
  <c r="AN87" i="41"/>
  <c r="BB305" i="41"/>
  <c r="BL305" i="41"/>
  <c r="AH305" i="41"/>
  <c r="CF305" i="41"/>
  <c r="BV305" i="41"/>
  <c r="AR305" i="41"/>
  <c r="BF305" i="41"/>
  <c r="BP305" i="41"/>
  <c r="CJ305" i="41"/>
  <c r="BZ305" i="41"/>
  <c r="AV305" i="41"/>
  <c r="AL305" i="41"/>
  <c r="AF306" i="41"/>
  <c r="BT306" i="41"/>
  <c r="BJ306" i="41"/>
  <c r="CD306" i="41"/>
  <c r="AP306" i="41"/>
  <c r="AZ306" i="41"/>
  <c r="BX306" i="41"/>
  <c r="BN306" i="41"/>
  <c r="AJ306" i="41"/>
  <c r="AT306" i="41"/>
  <c r="BD306" i="41"/>
  <c r="CH306" i="41"/>
  <c r="CB306" i="41"/>
  <c r="BR306" i="41"/>
  <c r="AN306" i="41"/>
  <c r="AX306" i="41"/>
  <c r="BH306" i="41"/>
  <c r="CL306" i="41"/>
  <c r="AR307" i="41"/>
  <c r="BV307" i="41"/>
  <c r="CF307" i="41"/>
  <c r="AH307" i="41"/>
  <c r="BB307" i="41"/>
  <c r="BL307" i="41"/>
  <c r="BZ307" i="41"/>
  <c r="CJ307" i="41"/>
  <c r="AL307" i="41"/>
  <c r="AV307" i="41"/>
  <c r="BP307" i="41"/>
  <c r="BF307" i="41"/>
  <c r="AZ308" i="41"/>
  <c r="AP308" i="41"/>
  <c r="CD308" i="41"/>
  <c r="AF308" i="41"/>
  <c r="BJ308" i="41"/>
  <c r="BT308" i="41"/>
  <c r="AT308" i="41"/>
  <c r="CH308" i="41"/>
  <c r="BD308" i="41"/>
  <c r="AJ308" i="41"/>
  <c r="BN308" i="41"/>
  <c r="BX308" i="41"/>
  <c r="CL308" i="41"/>
  <c r="BH308" i="41"/>
  <c r="AX308" i="41"/>
  <c r="BR308" i="41"/>
  <c r="CB308" i="41"/>
  <c r="AN308" i="41"/>
  <c r="BL309" i="41"/>
  <c r="BB309" i="41"/>
  <c r="BV309" i="41"/>
  <c r="AR309" i="41"/>
  <c r="AH309" i="41"/>
  <c r="CF309" i="41"/>
  <c r="BF309" i="41"/>
  <c r="BP309" i="41"/>
  <c r="AV309" i="41"/>
  <c r="AL309" i="41"/>
  <c r="CJ309" i="41"/>
  <c r="BZ309" i="41"/>
  <c r="BJ310" i="41"/>
  <c r="BT310" i="41"/>
  <c r="AF310" i="41"/>
  <c r="AZ310" i="41"/>
  <c r="CD310" i="41"/>
  <c r="AP310" i="41"/>
  <c r="AJ310" i="41"/>
  <c r="BN310" i="41"/>
  <c r="BX310" i="41"/>
  <c r="CH310" i="41"/>
  <c r="AT310" i="41"/>
  <c r="BD310" i="41"/>
  <c r="CB310" i="41"/>
  <c r="BR310" i="41"/>
  <c r="AN310" i="41"/>
  <c r="AX310" i="41"/>
  <c r="CL310" i="41"/>
  <c r="BH310" i="41"/>
  <c r="BV311" i="41"/>
  <c r="CF311" i="41"/>
  <c r="AH311" i="41"/>
  <c r="AR311" i="41"/>
  <c r="BB311" i="41"/>
  <c r="BL311" i="41"/>
  <c r="CJ311" i="41"/>
  <c r="AL311" i="41"/>
  <c r="AV311" i="41"/>
  <c r="BZ311" i="41"/>
  <c r="BF311" i="41"/>
  <c r="BP311" i="41"/>
  <c r="AP312" i="41"/>
  <c r="CD312" i="41"/>
  <c r="AZ312" i="41"/>
  <c r="BT312" i="41"/>
  <c r="AF312" i="41"/>
  <c r="BJ312" i="41"/>
  <c r="AT312" i="41"/>
  <c r="BD312" i="41"/>
  <c r="CH312" i="41"/>
  <c r="AJ312" i="41"/>
  <c r="BN312" i="41"/>
  <c r="BX312" i="41"/>
  <c r="BH312" i="41"/>
  <c r="CL312" i="41"/>
  <c r="AX312" i="41"/>
  <c r="BR312" i="41"/>
  <c r="AN312" i="41"/>
  <c r="CB312" i="41"/>
  <c r="BB313" i="41"/>
  <c r="BL313" i="41"/>
  <c r="AH313" i="41"/>
  <c r="AR313" i="41"/>
  <c r="BV313" i="41"/>
  <c r="CF313" i="41"/>
  <c r="BF313" i="41"/>
  <c r="BP313" i="41"/>
  <c r="BZ313" i="41"/>
  <c r="CJ313" i="41"/>
  <c r="AL313" i="41"/>
  <c r="AV313" i="41"/>
  <c r="BJ314" i="41"/>
  <c r="AF314" i="41"/>
  <c r="BT314" i="41"/>
  <c r="AP314" i="41"/>
  <c r="AZ314" i="41"/>
  <c r="CD314" i="41"/>
  <c r="BN314" i="41"/>
  <c r="BX314" i="41"/>
  <c r="AJ314" i="41"/>
  <c r="BD314" i="41"/>
  <c r="CH314" i="41"/>
  <c r="AT314" i="41"/>
  <c r="CB314" i="41"/>
  <c r="AN314" i="41"/>
  <c r="BR314" i="41"/>
  <c r="CL314" i="41"/>
  <c r="AX314" i="41"/>
  <c r="BH314" i="41"/>
  <c r="BV315" i="41"/>
  <c r="AR315" i="41"/>
  <c r="AH315" i="41"/>
  <c r="CF315" i="41"/>
  <c r="BB315" i="41"/>
  <c r="BL315" i="41"/>
  <c r="BZ315" i="41"/>
  <c r="AV315" i="41"/>
  <c r="CJ315" i="41"/>
  <c r="AL315" i="41"/>
  <c r="BF315" i="41"/>
  <c r="BP315" i="41"/>
  <c r="CD316" i="41"/>
  <c r="AP316" i="41"/>
  <c r="AZ316" i="41"/>
  <c r="BJ316" i="41"/>
  <c r="AF316" i="41"/>
  <c r="BT316" i="41"/>
  <c r="CH316" i="41"/>
  <c r="AT316" i="41"/>
  <c r="BD316" i="41"/>
  <c r="BX316" i="41"/>
  <c r="BN316" i="41"/>
  <c r="AJ316" i="41"/>
  <c r="AX316" i="41"/>
  <c r="BH316" i="41"/>
  <c r="CL316" i="41"/>
  <c r="BR316" i="41"/>
  <c r="AN316" i="41"/>
  <c r="CB316" i="41"/>
  <c r="BL317" i="41"/>
  <c r="BB317" i="41"/>
  <c r="BV317" i="41"/>
  <c r="CF317" i="41"/>
  <c r="AH317" i="41"/>
  <c r="AR317" i="41"/>
  <c r="BP317" i="41"/>
  <c r="BF317" i="41"/>
  <c r="AL317" i="41"/>
  <c r="AV317" i="41"/>
  <c r="BZ317" i="41"/>
  <c r="CJ317" i="41"/>
  <c r="BT318" i="41"/>
  <c r="BJ318" i="41"/>
  <c r="AF318" i="41"/>
  <c r="AP318" i="41"/>
  <c r="AZ318" i="41"/>
  <c r="CD318" i="41"/>
  <c r="BN318" i="41"/>
  <c r="AJ318" i="41"/>
  <c r="BX318" i="41"/>
  <c r="AT318" i="41"/>
  <c r="BD318" i="41"/>
  <c r="CH318" i="41"/>
  <c r="BR318" i="41"/>
  <c r="AN318" i="41"/>
  <c r="CB318" i="41"/>
  <c r="CL318" i="41"/>
  <c r="AX318" i="41"/>
  <c r="BH318" i="41"/>
  <c r="AR319" i="41"/>
  <c r="AH319" i="41"/>
  <c r="CF319" i="41"/>
  <c r="BV319" i="41"/>
  <c r="BB319" i="41"/>
  <c r="BL319" i="41"/>
  <c r="AL319" i="41"/>
  <c r="CJ319" i="41"/>
  <c r="BZ319" i="41"/>
  <c r="AV319" i="41"/>
  <c r="BF319" i="41"/>
  <c r="BP319" i="41"/>
  <c r="AP320" i="41"/>
  <c r="CD320" i="41"/>
  <c r="AZ320" i="41"/>
  <c r="BJ320" i="41"/>
  <c r="BT320" i="41"/>
  <c r="AF320" i="41"/>
  <c r="CH320" i="41"/>
  <c r="BD320" i="41"/>
  <c r="AT320" i="41"/>
  <c r="BX320" i="41"/>
  <c r="AJ320" i="41"/>
  <c r="BN320" i="41"/>
  <c r="BH320" i="41"/>
  <c r="AX320" i="41"/>
  <c r="CL320" i="41"/>
  <c r="AN320" i="41"/>
  <c r="BR320" i="41"/>
  <c r="CB320" i="41"/>
  <c r="BB321" i="41"/>
  <c r="BL321" i="41"/>
  <c r="AH321" i="41"/>
  <c r="CF321" i="41"/>
  <c r="BV321" i="41"/>
  <c r="AR321" i="41"/>
  <c r="BF321" i="41"/>
  <c r="BP321" i="41"/>
  <c r="CJ321" i="41"/>
  <c r="BZ321" i="41"/>
  <c r="AV321" i="41"/>
  <c r="AL321" i="41"/>
  <c r="BT281" i="41"/>
  <c r="AZ281" i="41"/>
  <c r="AF281" i="41"/>
  <c r="CD281" i="41"/>
  <c r="BJ281" i="41"/>
  <c r="AP281" i="41"/>
  <c r="BX281" i="41"/>
  <c r="BD281" i="41"/>
  <c r="AJ281" i="41"/>
  <c r="CH281" i="41"/>
  <c r="BN281" i="41"/>
  <c r="AT281" i="41"/>
  <c r="CB281" i="41"/>
  <c r="BH281" i="41"/>
  <c r="AN281" i="41"/>
  <c r="CL281" i="41"/>
  <c r="BR281" i="41"/>
  <c r="AX281" i="41"/>
  <c r="AH190" i="41"/>
  <c r="BV190" i="41"/>
  <c r="CF190" i="41"/>
  <c r="AR190" i="41"/>
  <c r="BB190" i="41"/>
  <c r="BL190" i="41"/>
  <c r="BZ190" i="41"/>
  <c r="AL190" i="41"/>
  <c r="CJ190" i="41"/>
  <c r="AV190" i="41"/>
  <c r="BF190" i="41"/>
  <c r="BP190" i="41"/>
  <c r="AP191" i="41"/>
  <c r="CD191" i="41"/>
  <c r="AZ191" i="41"/>
  <c r="BJ191" i="41"/>
  <c r="AF191" i="41"/>
  <c r="BT191" i="41"/>
  <c r="CH191" i="41"/>
  <c r="AT191" i="41"/>
  <c r="BD191" i="41"/>
  <c r="BN191" i="41"/>
  <c r="AJ191" i="41"/>
  <c r="BX191" i="41"/>
  <c r="CL191" i="41"/>
  <c r="AX191" i="41"/>
  <c r="BH191" i="41"/>
  <c r="BR191" i="41"/>
  <c r="CB191" i="41"/>
  <c r="AN191" i="41"/>
  <c r="BB192" i="41"/>
  <c r="BL192" i="41"/>
  <c r="AH192" i="41"/>
  <c r="BV192" i="41"/>
  <c r="CF192" i="41"/>
  <c r="AR192" i="41"/>
  <c r="BF192" i="41"/>
  <c r="BP192" i="41"/>
  <c r="AL192" i="41"/>
  <c r="BZ192" i="41"/>
  <c r="CJ192" i="41"/>
  <c r="AV192" i="41"/>
  <c r="BJ193" i="41"/>
  <c r="BT193" i="41"/>
  <c r="AF193" i="41"/>
  <c r="AP193" i="41"/>
  <c r="CD193" i="41"/>
  <c r="AZ193" i="41"/>
  <c r="BN193" i="41"/>
  <c r="BX193" i="41"/>
  <c r="AJ193" i="41"/>
  <c r="AT193" i="41"/>
  <c r="CH193" i="41"/>
  <c r="BD193" i="41"/>
  <c r="BR193" i="41"/>
  <c r="AN193" i="41"/>
  <c r="CB193" i="41"/>
  <c r="CL193" i="41"/>
  <c r="AX193" i="41"/>
  <c r="BH193" i="41"/>
  <c r="BV194" i="41"/>
  <c r="AH194" i="41"/>
  <c r="AR194" i="41"/>
  <c r="CF194" i="41"/>
  <c r="BB194" i="41"/>
  <c r="BL194" i="41"/>
  <c r="AL194" i="41"/>
  <c r="BZ194" i="41"/>
  <c r="AV194" i="41"/>
  <c r="CJ194" i="41"/>
  <c r="BF194" i="41"/>
  <c r="BP194" i="41"/>
  <c r="CD195" i="41"/>
  <c r="AP195" i="41"/>
  <c r="AZ195" i="41"/>
  <c r="BJ195" i="41"/>
  <c r="BT195" i="41"/>
  <c r="AF195" i="41"/>
  <c r="AT195" i="41"/>
  <c r="CH195" i="41"/>
  <c r="BD195" i="41"/>
  <c r="BN195" i="41"/>
  <c r="BX195" i="41"/>
  <c r="AJ195" i="41"/>
  <c r="AX195" i="41"/>
  <c r="CL195" i="41"/>
  <c r="BH195" i="41"/>
  <c r="BR195" i="41"/>
  <c r="AN195" i="41"/>
  <c r="CB195" i="41"/>
  <c r="BB196" i="41"/>
  <c r="BL196" i="41"/>
  <c r="BV196" i="41"/>
  <c r="AH196" i="41"/>
  <c r="AR196" i="41"/>
  <c r="CF196" i="41"/>
  <c r="BF196" i="41"/>
  <c r="BP196" i="41"/>
  <c r="BZ196" i="41"/>
  <c r="AL196" i="41"/>
  <c r="AV196" i="41"/>
  <c r="CJ196" i="41"/>
  <c r="BJ197" i="41"/>
  <c r="AF197" i="41"/>
  <c r="BT197" i="41"/>
  <c r="CD197" i="41"/>
  <c r="AP197" i="41"/>
  <c r="AZ197" i="41"/>
  <c r="BN197" i="41"/>
  <c r="AJ197" i="41"/>
  <c r="BX197" i="41"/>
  <c r="CH197" i="41"/>
  <c r="AT197" i="41"/>
  <c r="BD197" i="41"/>
  <c r="BR197" i="41"/>
  <c r="CB197" i="41"/>
  <c r="AN197" i="41"/>
  <c r="AX197" i="41"/>
  <c r="CL197" i="41"/>
  <c r="BH197" i="41"/>
  <c r="AH198" i="41"/>
  <c r="BV198" i="41"/>
  <c r="AR198" i="41"/>
  <c r="CF198" i="41"/>
  <c r="BB198" i="41"/>
  <c r="BL198" i="41"/>
  <c r="AL198" i="41"/>
  <c r="BZ198" i="41"/>
  <c r="AV198" i="41"/>
  <c r="CJ198" i="41"/>
  <c r="BF198" i="41"/>
  <c r="BP198" i="41"/>
  <c r="BJ199" i="41"/>
  <c r="AZ199" i="41"/>
  <c r="AF199" i="41"/>
  <c r="AP199" i="41"/>
  <c r="BT199" i="41"/>
  <c r="CD199" i="41"/>
  <c r="BD199" i="41"/>
  <c r="BX199" i="41"/>
  <c r="AJ199" i="41"/>
  <c r="BN199" i="41"/>
  <c r="AT199" i="41"/>
  <c r="CH199" i="41"/>
  <c r="AN199" i="41"/>
  <c r="BR199" i="41"/>
  <c r="BH199" i="41"/>
  <c r="CB199" i="41"/>
  <c r="CL199" i="41"/>
  <c r="AX199" i="41"/>
  <c r="BV200" i="41"/>
  <c r="AH200" i="41"/>
  <c r="BL200" i="41"/>
  <c r="AR200" i="41"/>
  <c r="CF200" i="41"/>
  <c r="BB200" i="41"/>
  <c r="AV200" i="41"/>
  <c r="AL200" i="41"/>
  <c r="BP200" i="41"/>
  <c r="CJ200" i="41"/>
  <c r="BZ200" i="41"/>
  <c r="BF200" i="41"/>
  <c r="CD201" i="41"/>
  <c r="BT201" i="41"/>
  <c r="AP201" i="41"/>
  <c r="AF201" i="41"/>
  <c r="AZ201" i="41"/>
  <c r="BJ201" i="41"/>
  <c r="BX201" i="41"/>
  <c r="AT201" i="41"/>
  <c r="AJ201" i="41"/>
  <c r="BD201" i="41"/>
  <c r="CH201" i="41"/>
  <c r="BN201" i="41"/>
  <c r="AX201" i="41"/>
  <c r="AN201" i="41"/>
  <c r="CL201" i="41"/>
  <c r="CB201" i="41"/>
  <c r="BH201" i="41"/>
  <c r="BR201" i="41"/>
  <c r="AR202" i="41"/>
  <c r="BB202" i="41"/>
  <c r="CF202" i="41"/>
  <c r="BL202" i="41"/>
  <c r="BV202" i="41"/>
  <c r="AH202" i="41"/>
  <c r="AV202" i="41"/>
  <c r="BP202" i="41"/>
  <c r="BF202" i="41"/>
  <c r="CJ202" i="41"/>
  <c r="BZ202" i="41"/>
  <c r="AL202" i="41"/>
  <c r="BJ203" i="41"/>
  <c r="AZ203" i="41"/>
  <c r="BT203" i="41"/>
  <c r="AF203" i="41"/>
  <c r="CD203" i="41"/>
  <c r="AP203" i="41"/>
  <c r="BN203" i="41"/>
  <c r="BD203" i="41"/>
  <c r="BX203" i="41"/>
  <c r="AJ203" i="41"/>
  <c r="CH203" i="41"/>
  <c r="AT203" i="41"/>
  <c r="BR203" i="41"/>
  <c r="BH203" i="41"/>
  <c r="AX203" i="41"/>
  <c r="AN203" i="41"/>
  <c r="CB203" i="41"/>
  <c r="CL203" i="41"/>
  <c r="AH204" i="41"/>
  <c r="BL204" i="41"/>
  <c r="BV204" i="41"/>
  <c r="AR204" i="41"/>
  <c r="CF204" i="41"/>
  <c r="BB204" i="41"/>
  <c r="BP204" i="41"/>
  <c r="BZ204" i="41"/>
  <c r="AL204" i="41"/>
  <c r="CJ204" i="41"/>
  <c r="BF204" i="41"/>
  <c r="AV204" i="41"/>
  <c r="BJ49" i="41"/>
  <c r="AF49" i="41"/>
  <c r="BT49" i="41"/>
  <c r="AP49" i="41"/>
  <c r="CD49" i="41"/>
  <c r="AZ49" i="41"/>
  <c r="BN49" i="41"/>
  <c r="AJ49" i="41"/>
  <c r="BX49" i="41"/>
  <c r="CH49" i="41"/>
  <c r="AT49" i="41"/>
  <c r="BD49" i="41"/>
  <c r="BR49" i="41"/>
  <c r="CB49" i="41"/>
  <c r="AN49" i="41"/>
  <c r="CL49" i="41"/>
  <c r="AX49" i="41"/>
  <c r="BH49" i="41"/>
  <c r="BV50" i="41"/>
  <c r="AH50" i="41"/>
  <c r="CF50" i="41"/>
  <c r="AR50" i="41"/>
  <c r="BB50" i="41"/>
  <c r="BL50" i="41"/>
  <c r="AL50" i="41"/>
  <c r="BZ50" i="41"/>
  <c r="CJ50" i="41"/>
  <c r="AV50" i="41"/>
  <c r="BF50" i="41"/>
  <c r="BP50" i="41"/>
  <c r="AF322" i="41"/>
  <c r="BT322" i="41"/>
  <c r="BJ322" i="41"/>
  <c r="CD322" i="41"/>
  <c r="AP322" i="41"/>
  <c r="AZ322" i="41"/>
  <c r="BX322" i="41"/>
  <c r="BN322" i="41"/>
  <c r="AJ322" i="41"/>
  <c r="AT322" i="41"/>
  <c r="BD322" i="41"/>
  <c r="CH322" i="41"/>
  <c r="CB322" i="41"/>
  <c r="BR322" i="41"/>
  <c r="AN322" i="41"/>
  <c r="AX322" i="41"/>
  <c r="BH322" i="41"/>
  <c r="CL322" i="41"/>
  <c r="AR323" i="41"/>
  <c r="BV323" i="41"/>
  <c r="CF323" i="41"/>
  <c r="AH323" i="41"/>
  <c r="BB323" i="41"/>
  <c r="BL323" i="41"/>
  <c r="BZ323" i="41"/>
  <c r="CJ323" i="41"/>
  <c r="AL323" i="41"/>
  <c r="AV323" i="41"/>
  <c r="BP323" i="41"/>
  <c r="BF323" i="41"/>
  <c r="AZ324" i="41"/>
  <c r="AP324" i="41"/>
  <c r="CD324" i="41"/>
  <c r="AF324" i="41"/>
  <c r="BJ324" i="41"/>
  <c r="BT324" i="41"/>
  <c r="AT324" i="41"/>
  <c r="CH324" i="41"/>
  <c r="BD324" i="41"/>
  <c r="AJ324" i="41"/>
  <c r="BN324" i="41"/>
  <c r="BX324" i="41"/>
  <c r="CL324" i="41"/>
  <c r="BH324" i="41"/>
  <c r="AX324" i="41"/>
  <c r="BR324" i="41"/>
  <c r="CB324" i="41"/>
  <c r="AN324" i="41"/>
  <c r="BL325" i="41"/>
  <c r="BB325" i="41"/>
  <c r="BV325" i="41"/>
  <c r="AR325" i="41"/>
  <c r="AH325" i="41"/>
  <c r="CF325" i="41"/>
  <c r="BF325" i="41"/>
  <c r="BP325" i="41"/>
  <c r="AV325" i="41"/>
  <c r="AL325" i="41"/>
  <c r="CJ325" i="41"/>
  <c r="BZ325" i="41"/>
  <c r="BT326" i="41"/>
  <c r="BJ326" i="41"/>
  <c r="AF326" i="41"/>
  <c r="AP326" i="41"/>
  <c r="AZ326" i="41"/>
  <c r="CD326" i="41"/>
  <c r="BN326" i="41"/>
  <c r="AJ326" i="41"/>
  <c r="BX326" i="41"/>
  <c r="BD326" i="41"/>
  <c r="CH326" i="41"/>
  <c r="AT326" i="41"/>
  <c r="AN326" i="41"/>
  <c r="CB326" i="41"/>
  <c r="BR326" i="41"/>
  <c r="CL326" i="41"/>
  <c r="AX326" i="41"/>
  <c r="BH326" i="41"/>
  <c r="CF327" i="41"/>
  <c r="AH327" i="41"/>
  <c r="AR327" i="41"/>
  <c r="BV327" i="41"/>
  <c r="BL327" i="41"/>
  <c r="BB327" i="41"/>
  <c r="AL327" i="41"/>
  <c r="AV327" i="41"/>
  <c r="BZ327" i="41"/>
  <c r="CJ327" i="41"/>
  <c r="BP327" i="41"/>
  <c r="BF327" i="41"/>
  <c r="CD328" i="41"/>
  <c r="AZ328" i="41"/>
  <c r="AP328" i="41"/>
  <c r="BJ328" i="41"/>
  <c r="BT328" i="41"/>
  <c r="AF328" i="41"/>
  <c r="CH328" i="41"/>
  <c r="BD328" i="41"/>
  <c r="AT328" i="41"/>
  <c r="BX328" i="41"/>
  <c r="AJ328" i="41"/>
  <c r="BN328" i="41"/>
  <c r="BH328" i="41"/>
  <c r="AX328" i="41"/>
  <c r="CL328" i="41"/>
  <c r="AN328" i="41"/>
  <c r="BR328" i="41"/>
  <c r="CB328" i="41"/>
  <c r="BB329" i="41"/>
  <c r="BL329" i="41"/>
  <c r="AH329" i="41"/>
  <c r="BV329" i="41"/>
  <c r="AR329" i="41"/>
  <c r="CF329" i="41"/>
  <c r="BF329" i="41"/>
  <c r="BP329" i="41"/>
  <c r="CJ329" i="41"/>
  <c r="AV329" i="41"/>
  <c r="AL329" i="41"/>
  <c r="BZ329" i="41"/>
  <c r="AF330" i="41"/>
  <c r="BJ330" i="41"/>
  <c r="BT330" i="41"/>
  <c r="AP330" i="41"/>
  <c r="CD330" i="41"/>
  <c r="AZ330" i="41"/>
  <c r="BN330" i="41"/>
  <c r="BX330" i="41"/>
  <c r="AJ330" i="41"/>
  <c r="CH330" i="41"/>
  <c r="BD330" i="41"/>
  <c r="AT330" i="41"/>
  <c r="CB330" i="41"/>
  <c r="AN330" i="41"/>
  <c r="BR330" i="41"/>
  <c r="CL330" i="41"/>
  <c r="BH330" i="41"/>
  <c r="AX330" i="41"/>
  <c r="BB259" i="41"/>
  <c r="BL259" i="41"/>
  <c r="AH259" i="41"/>
  <c r="AR259" i="41"/>
  <c r="BV259" i="41"/>
  <c r="CF259" i="41"/>
  <c r="BF259" i="41"/>
  <c r="BP259" i="41"/>
  <c r="BZ259" i="41"/>
  <c r="CJ259" i="41"/>
  <c r="AL259" i="41"/>
  <c r="AV259" i="41"/>
  <c r="BJ260" i="41"/>
  <c r="BT260" i="41"/>
  <c r="AF260" i="41"/>
  <c r="AP260" i="41"/>
  <c r="CD260" i="41"/>
  <c r="AZ260" i="41"/>
  <c r="BN260" i="41"/>
  <c r="BX260" i="41"/>
  <c r="AJ260" i="41"/>
  <c r="CH260" i="41"/>
  <c r="BD260" i="41"/>
  <c r="AT260" i="41"/>
  <c r="AN260" i="41"/>
  <c r="BR260" i="41"/>
  <c r="CB260" i="41"/>
  <c r="CL260" i="41"/>
  <c r="BH260" i="41"/>
  <c r="AX260" i="41"/>
  <c r="AR261" i="41"/>
  <c r="CF261" i="41"/>
  <c r="BV261" i="41"/>
  <c r="AH261" i="41"/>
  <c r="BL261" i="41"/>
  <c r="BB261" i="41"/>
  <c r="CJ261" i="41"/>
  <c r="BZ261" i="41"/>
  <c r="AL261" i="41"/>
  <c r="AV261" i="41"/>
  <c r="BP261" i="41"/>
  <c r="BF261" i="41"/>
  <c r="AP262" i="41"/>
  <c r="AZ262" i="41"/>
  <c r="CD262" i="41"/>
  <c r="BT262" i="41"/>
  <c r="BJ262" i="41"/>
  <c r="AF262" i="41"/>
  <c r="BD262" i="41"/>
  <c r="CH262" i="41"/>
  <c r="AT262" i="41"/>
  <c r="BN262" i="41"/>
  <c r="AJ262" i="41"/>
  <c r="BX262" i="41"/>
  <c r="CL262" i="41"/>
  <c r="AX262" i="41"/>
  <c r="BH262" i="41"/>
  <c r="AN262" i="41"/>
  <c r="CB262" i="41"/>
  <c r="BR262" i="41"/>
  <c r="BB263" i="41"/>
  <c r="BL263" i="41"/>
  <c r="AR263" i="41"/>
  <c r="BV263" i="41"/>
  <c r="CF263" i="41"/>
  <c r="AH263" i="41"/>
  <c r="BP263" i="41"/>
  <c r="BF263" i="41"/>
  <c r="BZ263" i="41"/>
  <c r="CJ263" i="41"/>
  <c r="AL263" i="41"/>
  <c r="AV263" i="41"/>
  <c r="BJ264" i="41"/>
  <c r="BT264" i="41"/>
  <c r="AF264" i="41"/>
  <c r="CD264" i="41"/>
  <c r="AZ264" i="41"/>
  <c r="AP264" i="41"/>
  <c r="BX264" i="41"/>
  <c r="AJ264" i="41"/>
  <c r="BN264" i="41"/>
  <c r="CH264" i="41"/>
  <c r="BD264" i="41"/>
  <c r="AT264" i="41"/>
  <c r="AN264" i="41"/>
  <c r="BR264" i="41"/>
  <c r="CB264" i="41"/>
  <c r="BH264" i="41"/>
  <c r="AX264" i="41"/>
  <c r="CL264" i="41"/>
  <c r="BV265" i="41"/>
  <c r="AR265" i="41"/>
  <c r="AH265" i="41"/>
  <c r="CF265" i="41"/>
  <c r="BL265" i="41"/>
  <c r="BB265" i="41"/>
  <c r="AV265" i="41"/>
  <c r="AL265" i="41"/>
  <c r="CJ265" i="41"/>
  <c r="BZ265" i="41"/>
  <c r="BF265" i="41"/>
  <c r="BP265" i="41"/>
  <c r="CD266" i="41"/>
  <c r="AP266" i="41"/>
  <c r="AZ266" i="41"/>
  <c r="AF266" i="41"/>
  <c r="BT266" i="41"/>
  <c r="BJ266" i="41"/>
  <c r="AT266" i="41"/>
  <c r="BD266" i="41"/>
  <c r="CH266" i="41"/>
  <c r="BX266" i="41"/>
  <c r="BN266" i="41"/>
  <c r="AJ266" i="41"/>
  <c r="AX266" i="41"/>
  <c r="BH266" i="41"/>
  <c r="CL266" i="41"/>
  <c r="CB266" i="41"/>
  <c r="BR266" i="41"/>
  <c r="AN266" i="41"/>
  <c r="BL267" i="41"/>
  <c r="BB267" i="41"/>
  <c r="CF267" i="41"/>
  <c r="AH267" i="41"/>
  <c r="AR267" i="41"/>
  <c r="BV267" i="41"/>
  <c r="BP267" i="41"/>
  <c r="BF267" i="41"/>
  <c r="AL267" i="41"/>
  <c r="AV267" i="41"/>
  <c r="BZ267" i="41"/>
  <c r="CJ267" i="41"/>
  <c r="AF268" i="41"/>
  <c r="BJ268" i="41"/>
  <c r="BT268" i="41"/>
  <c r="AZ268" i="41"/>
  <c r="AP268" i="41"/>
  <c r="CD268" i="41"/>
  <c r="AJ268" i="41"/>
  <c r="BN268" i="41"/>
  <c r="BX268" i="41"/>
  <c r="AT268" i="41"/>
  <c r="CH268" i="41"/>
  <c r="BD268" i="41"/>
  <c r="BR268" i="41"/>
  <c r="CB268" i="41"/>
  <c r="AN268" i="41"/>
  <c r="CL268" i="41"/>
  <c r="BH268" i="41"/>
  <c r="AX268" i="41"/>
  <c r="AR205" i="41"/>
  <c r="BV205" i="41"/>
  <c r="CF205" i="41"/>
  <c r="AH205" i="41"/>
  <c r="BB205" i="41"/>
  <c r="BL205" i="41"/>
  <c r="BZ205" i="41"/>
  <c r="CJ205" i="41"/>
  <c r="AL205" i="41"/>
  <c r="AV205" i="41"/>
  <c r="BP205" i="41"/>
  <c r="BF205" i="41"/>
  <c r="AZ206" i="41"/>
  <c r="AP206" i="41"/>
  <c r="CD206" i="41"/>
  <c r="AF206" i="41"/>
  <c r="BJ206" i="41"/>
  <c r="BT206" i="41"/>
  <c r="AT206" i="41"/>
  <c r="CH206" i="41"/>
  <c r="BD206" i="41"/>
  <c r="AJ206" i="41"/>
  <c r="BN206" i="41"/>
  <c r="BX206" i="41"/>
  <c r="CL206" i="41"/>
  <c r="BH206" i="41"/>
  <c r="AX206" i="41"/>
  <c r="BR206" i="41"/>
  <c r="CB206" i="41"/>
  <c r="AN206" i="41"/>
  <c r="BL207" i="41"/>
  <c r="BB207" i="41"/>
  <c r="BV207" i="41"/>
  <c r="AR207" i="41"/>
  <c r="AH207" i="41"/>
  <c r="CF207" i="41"/>
  <c r="BF207" i="41"/>
  <c r="BP207" i="41"/>
  <c r="AV207" i="41"/>
  <c r="AL207" i="41"/>
  <c r="CJ207" i="41"/>
  <c r="BZ207" i="41"/>
  <c r="BT208" i="41"/>
  <c r="BJ208" i="41"/>
  <c r="AF208" i="41"/>
  <c r="AP208" i="41"/>
  <c r="AZ208" i="41"/>
  <c r="CD208" i="41"/>
  <c r="BN208" i="41"/>
  <c r="AJ208" i="41"/>
  <c r="BX208" i="41"/>
  <c r="BD208" i="41"/>
  <c r="CH208" i="41"/>
  <c r="AT208" i="41"/>
  <c r="AN208" i="41"/>
  <c r="CB208" i="41"/>
  <c r="BR208" i="41"/>
  <c r="CL208" i="41"/>
  <c r="AX208" i="41"/>
  <c r="BH208" i="41"/>
  <c r="CF209" i="41"/>
  <c r="AH209" i="41"/>
  <c r="AR209" i="41"/>
  <c r="BV209" i="41"/>
  <c r="BL209" i="41"/>
  <c r="BB209" i="41"/>
  <c r="AL209" i="41"/>
  <c r="AV209" i="41"/>
  <c r="BZ209" i="41"/>
  <c r="CJ209" i="41"/>
  <c r="BP209" i="41"/>
  <c r="BF209" i="41"/>
  <c r="CD210" i="41"/>
  <c r="AZ210" i="41"/>
  <c r="AP210" i="41"/>
  <c r="BJ210" i="41"/>
  <c r="BT210" i="41"/>
  <c r="AF210" i="41"/>
  <c r="CH210" i="41"/>
  <c r="BD210" i="41"/>
  <c r="AT210" i="41"/>
  <c r="BX210" i="41"/>
  <c r="AJ210" i="41"/>
  <c r="BN210" i="41"/>
  <c r="BH210" i="41"/>
  <c r="AX210" i="41"/>
  <c r="CL210" i="41"/>
  <c r="AN210" i="41"/>
  <c r="BR210" i="41"/>
  <c r="CB210" i="41"/>
  <c r="BB211" i="41"/>
  <c r="BL211" i="41"/>
  <c r="AH211" i="41"/>
  <c r="CF211" i="41"/>
  <c r="BV211" i="41"/>
  <c r="AR211" i="41"/>
  <c r="BF211" i="41"/>
  <c r="BP211" i="41"/>
  <c r="CJ211" i="41"/>
  <c r="BZ211" i="41"/>
  <c r="AV211" i="41"/>
  <c r="AL211" i="41"/>
  <c r="AF212" i="41"/>
  <c r="BT212" i="41"/>
  <c r="BJ212" i="41"/>
  <c r="CD212" i="41"/>
  <c r="AP212" i="41"/>
  <c r="AZ212" i="41"/>
  <c r="BX212" i="41"/>
  <c r="BN212" i="41"/>
  <c r="AJ212" i="41"/>
  <c r="AT212" i="41"/>
  <c r="BD212" i="41"/>
  <c r="CH212" i="41"/>
  <c r="CB212" i="41"/>
  <c r="BR212" i="41"/>
  <c r="AN212" i="41"/>
  <c r="AX212" i="41"/>
  <c r="BH212" i="41"/>
  <c r="CL212" i="41"/>
  <c r="AR213" i="41"/>
  <c r="BV213" i="41"/>
  <c r="CF213" i="41"/>
  <c r="AH213" i="41"/>
  <c r="BB213" i="41"/>
  <c r="BL213" i="41"/>
  <c r="BZ213" i="41"/>
  <c r="CJ213" i="41"/>
  <c r="AL213" i="41"/>
  <c r="AV213" i="41"/>
  <c r="BP213" i="41"/>
  <c r="BF213" i="41"/>
  <c r="AZ214" i="41"/>
  <c r="AP214" i="41"/>
  <c r="CD214" i="41"/>
  <c r="AF214" i="41"/>
  <c r="BJ214" i="41"/>
  <c r="BT214" i="41"/>
  <c r="AT214" i="41"/>
  <c r="CH214" i="41"/>
  <c r="BD214" i="41"/>
  <c r="AJ214" i="41"/>
  <c r="BN214" i="41"/>
  <c r="BX214" i="41"/>
  <c r="CL214" i="41"/>
  <c r="BH214" i="41"/>
  <c r="AX214" i="41"/>
  <c r="BR214" i="41"/>
  <c r="CB214" i="41"/>
  <c r="AN214" i="41"/>
  <c r="BL215" i="41"/>
  <c r="BB215" i="41"/>
  <c r="BV215" i="41"/>
  <c r="CF215" i="41"/>
  <c r="AR215" i="41"/>
  <c r="AH215" i="41"/>
  <c r="BP215" i="41"/>
  <c r="BF215" i="41"/>
  <c r="AV215" i="41"/>
  <c r="AL215" i="41"/>
  <c r="CJ215" i="41"/>
  <c r="BZ215" i="41"/>
  <c r="BT216" i="41"/>
  <c r="BJ216" i="41"/>
  <c r="AF216" i="41"/>
  <c r="CD216" i="41"/>
  <c r="AZ216" i="41"/>
  <c r="AP216" i="41"/>
  <c r="AJ216" i="41"/>
  <c r="BN216" i="41"/>
  <c r="BX216" i="41"/>
  <c r="AT216" i="41"/>
  <c r="BD216" i="41"/>
  <c r="CH216" i="41"/>
  <c r="BR216" i="41"/>
  <c r="AN216" i="41"/>
  <c r="CB216" i="41"/>
  <c r="AX216" i="41"/>
  <c r="CL216" i="41"/>
  <c r="BH216" i="41"/>
  <c r="CF217" i="41"/>
  <c r="AH217" i="41"/>
  <c r="AR217" i="41"/>
  <c r="BV217" i="41"/>
  <c r="BB217" i="41"/>
  <c r="BL217" i="41"/>
  <c r="AL217" i="41"/>
  <c r="CJ217" i="41"/>
  <c r="BZ217" i="41"/>
  <c r="AV217" i="41"/>
  <c r="BP217" i="41"/>
  <c r="BF217" i="41"/>
  <c r="CD218" i="41"/>
  <c r="AZ218" i="41"/>
  <c r="AP218" i="41"/>
  <c r="BT218" i="41"/>
  <c r="BJ218" i="41"/>
  <c r="AF218" i="41"/>
  <c r="AT218" i="41"/>
  <c r="BD218" i="41"/>
  <c r="CH218" i="41"/>
  <c r="BN218" i="41"/>
  <c r="BX218" i="41"/>
  <c r="AJ218" i="41"/>
  <c r="CL218" i="41"/>
  <c r="BH218" i="41"/>
  <c r="AX218" i="41"/>
  <c r="BR218" i="41"/>
  <c r="AN218" i="41"/>
  <c r="CB218" i="41"/>
  <c r="BB219" i="41"/>
  <c r="BL219" i="41"/>
  <c r="AH219" i="41"/>
  <c r="CF219" i="41"/>
  <c r="BV219" i="41"/>
  <c r="AR219" i="41"/>
  <c r="BF219" i="41"/>
  <c r="BP219" i="41"/>
  <c r="BZ219" i="41"/>
  <c r="AV219" i="41"/>
  <c r="AL219" i="41"/>
  <c r="CJ219" i="41"/>
  <c r="AF220" i="41"/>
  <c r="BJ220" i="41"/>
  <c r="BT220" i="41"/>
  <c r="CD220" i="41"/>
  <c r="AP220" i="41"/>
  <c r="AZ220" i="41"/>
  <c r="BN220" i="41"/>
  <c r="BX220" i="41"/>
  <c r="AJ220" i="41"/>
  <c r="AT220" i="41"/>
  <c r="CH220" i="41"/>
  <c r="BD220" i="41"/>
  <c r="CB220" i="41"/>
  <c r="BR220" i="41"/>
  <c r="AN220" i="41"/>
  <c r="CL220" i="41"/>
  <c r="BH220" i="41"/>
  <c r="AX220" i="41"/>
  <c r="BV221" i="41"/>
  <c r="AR221" i="41"/>
  <c r="CF221" i="41"/>
  <c r="AH221" i="41"/>
  <c r="BB221" i="41"/>
  <c r="BL221" i="41"/>
  <c r="CJ221" i="41"/>
  <c r="AL221" i="41"/>
  <c r="BZ221" i="41"/>
  <c r="AV221" i="41"/>
  <c r="BP221" i="41"/>
  <c r="BF221" i="41"/>
  <c r="AP222" i="41"/>
  <c r="CD222" i="41"/>
  <c r="AZ222" i="41"/>
  <c r="BJ222" i="41"/>
  <c r="BT222" i="41"/>
  <c r="AF222" i="41"/>
  <c r="CH222" i="41"/>
  <c r="BD222" i="41"/>
  <c r="AT222" i="41"/>
  <c r="BN222" i="41"/>
  <c r="BX222" i="41"/>
  <c r="AJ222" i="41"/>
  <c r="CL222" i="41"/>
  <c r="BH222" i="41"/>
  <c r="AX222" i="41"/>
  <c r="AN222" i="41"/>
  <c r="BR222" i="41"/>
  <c r="CB222" i="41"/>
  <c r="BB223" i="41"/>
  <c r="BL223" i="41"/>
  <c r="AR223" i="41"/>
  <c r="AH223" i="41"/>
  <c r="CF223" i="41"/>
  <c r="BV223" i="41"/>
  <c r="BF223" i="41"/>
  <c r="BP223" i="41"/>
  <c r="AL223" i="41"/>
  <c r="CJ223" i="41"/>
  <c r="BZ223" i="41"/>
  <c r="AV223" i="41"/>
  <c r="BJ101" i="41"/>
  <c r="BT101" i="41"/>
  <c r="AF101" i="41"/>
  <c r="CD101" i="41"/>
  <c r="AP101" i="41"/>
  <c r="AZ101" i="41"/>
  <c r="BN101" i="41"/>
  <c r="BX101" i="41"/>
  <c r="AJ101" i="41"/>
  <c r="AT101" i="41"/>
  <c r="CH101" i="41"/>
  <c r="BD101" i="41"/>
  <c r="BR101" i="41"/>
  <c r="AN101" i="41"/>
  <c r="CB101" i="41"/>
  <c r="AX101" i="41"/>
  <c r="CL101" i="41"/>
  <c r="BH101" i="41"/>
  <c r="AH269" i="41"/>
  <c r="CF269" i="41"/>
  <c r="BV269" i="41"/>
  <c r="AR269" i="41"/>
  <c r="BB269" i="41"/>
  <c r="BL269" i="41"/>
  <c r="CJ269" i="41"/>
  <c r="BZ269" i="41"/>
  <c r="AV269" i="41"/>
  <c r="AL269" i="41"/>
  <c r="BF269" i="41"/>
  <c r="BP269" i="41"/>
  <c r="BJ224" i="41"/>
  <c r="AF224" i="41"/>
  <c r="BT224" i="41"/>
  <c r="CD224" i="41"/>
  <c r="AP224" i="41"/>
  <c r="AZ224" i="41"/>
  <c r="BX224" i="41"/>
  <c r="BN224" i="41"/>
  <c r="AJ224" i="41"/>
  <c r="CH224" i="41"/>
  <c r="AT224" i="41"/>
  <c r="BD224" i="41"/>
  <c r="CB224" i="41"/>
  <c r="BR224" i="41"/>
  <c r="AN224" i="41"/>
  <c r="AX224" i="41"/>
  <c r="BH224" i="41"/>
  <c r="CL224" i="41"/>
  <c r="AH225" i="41"/>
  <c r="BV225" i="41"/>
  <c r="AR225" i="41"/>
  <c r="CF225" i="41"/>
  <c r="BL225" i="41"/>
  <c r="BB225" i="41"/>
  <c r="AV225" i="41"/>
  <c r="CJ225" i="41"/>
  <c r="AL225" i="41"/>
  <c r="BZ225" i="41"/>
  <c r="BF225" i="41"/>
  <c r="BP225" i="41"/>
  <c r="CD226" i="41"/>
  <c r="AP226" i="41"/>
  <c r="AZ226" i="41"/>
  <c r="AF226" i="41"/>
  <c r="BT226" i="41"/>
  <c r="BJ226" i="41"/>
  <c r="AT226" i="41"/>
  <c r="BD226" i="41"/>
  <c r="CH226" i="41"/>
  <c r="BX226" i="41"/>
  <c r="BN226" i="41"/>
  <c r="AJ226" i="41"/>
  <c r="AX226" i="41"/>
  <c r="BH226" i="41"/>
  <c r="CL226" i="41"/>
  <c r="CB226" i="41"/>
  <c r="BR226" i="41"/>
  <c r="AN226" i="41"/>
  <c r="BL227" i="41"/>
  <c r="BB227" i="41"/>
  <c r="CF227" i="41"/>
  <c r="AH227" i="41"/>
  <c r="AR227" i="41"/>
  <c r="BV227" i="41"/>
  <c r="BP227" i="41"/>
  <c r="BF227" i="41"/>
  <c r="AL227" i="41"/>
  <c r="AV227" i="41"/>
  <c r="BZ227" i="41"/>
  <c r="CJ227" i="41"/>
  <c r="AF228" i="41"/>
  <c r="BJ228" i="41"/>
  <c r="BT228" i="41"/>
  <c r="AZ228" i="41"/>
  <c r="AP228" i="41"/>
  <c r="CD228" i="41"/>
  <c r="AJ228" i="41"/>
  <c r="BN228" i="41"/>
  <c r="BX228" i="41"/>
  <c r="AT228" i="41"/>
  <c r="CH228" i="41"/>
  <c r="BD228" i="41"/>
  <c r="BR228" i="41"/>
  <c r="CB228" i="41"/>
  <c r="AN228" i="41"/>
  <c r="CL228" i="41"/>
  <c r="BH228" i="41"/>
  <c r="AX228" i="41"/>
  <c r="AH229" i="41"/>
  <c r="CF229" i="41"/>
  <c r="BV229" i="41"/>
  <c r="AR229" i="41"/>
  <c r="BB229" i="41"/>
  <c r="BL229" i="41"/>
  <c r="CJ229" i="41"/>
  <c r="BZ229" i="41"/>
  <c r="AV229" i="41"/>
  <c r="AL229" i="41"/>
  <c r="BF229" i="41"/>
  <c r="BP229" i="41"/>
  <c r="AP270" i="41"/>
  <c r="CD270" i="41"/>
  <c r="AZ270" i="41"/>
  <c r="BJ270" i="41"/>
  <c r="AF270" i="41"/>
  <c r="BT270" i="41"/>
  <c r="CH270" i="41"/>
  <c r="BD270" i="41"/>
  <c r="AT270" i="41"/>
  <c r="AJ270" i="41"/>
  <c r="BX270" i="41"/>
  <c r="BN270" i="41"/>
  <c r="AX270" i="41"/>
  <c r="CL270" i="41"/>
  <c r="BH270" i="41"/>
  <c r="AN270" i="41"/>
  <c r="CB270" i="41"/>
  <c r="BR270" i="41"/>
  <c r="AR230" i="41"/>
  <c r="CF230" i="41"/>
  <c r="BB230" i="41"/>
  <c r="AH230" i="41"/>
  <c r="BL230" i="41"/>
  <c r="BV230" i="41"/>
  <c r="CJ230" i="41"/>
  <c r="BF230" i="41"/>
  <c r="AV230" i="41"/>
  <c r="BP230" i="41"/>
  <c r="BZ230" i="41"/>
  <c r="AL230" i="41"/>
  <c r="AP51" i="41"/>
  <c r="CD51" i="41"/>
  <c r="AZ51" i="41"/>
  <c r="BJ51" i="41"/>
  <c r="BT51" i="41"/>
  <c r="AF51" i="41"/>
  <c r="AT51" i="41"/>
  <c r="CH51" i="41"/>
  <c r="BD51" i="41"/>
  <c r="BN51" i="41"/>
  <c r="BX51" i="41"/>
  <c r="AJ51" i="41"/>
  <c r="CL51" i="41"/>
  <c r="AX51" i="41"/>
  <c r="BH51" i="41"/>
  <c r="BR51" i="41"/>
  <c r="AN51" i="41"/>
  <c r="CB51" i="41"/>
  <c r="BB231" i="41"/>
  <c r="BL231" i="41"/>
  <c r="AR231" i="41"/>
  <c r="BV231" i="41"/>
  <c r="CF231" i="41"/>
  <c r="AH231" i="41"/>
  <c r="BP231" i="41"/>
  <c r="BF231" i="41"/>
  <c r="BZ231" i="41"/>
  <c r="CJ231" i="41"/>
  <c r="AL231" i="41"/>
  <c r="AV231" i="41"/>
  <c r="BJ232" i="41"/>
  <c r="BT232" i="41"/>
  <c r="AF232" i="41"/>
  <c r="CD232" i="41"/>
  <c r="AZ232" i="41"/>
  <c r="AP232" i="41"/>
  <c r="BX232" i="41"/>
  <c r="AJ232" i="41"/>
  <c r="BN232" i="41"/>
  <c r="CH232" i="41"/>
  <c r="BD232" i="41"/>
  <c r="AT232" i="41"/>
  <c r="AN232" i="41"/>
  <c r="BR232" i="41"/>
  <c r="CB232" i="41"/>
  <c r="BH232" i="41"/>
  <c r="AX232" i="41"/>
  <c r="CL232" i="41"/>
  <c r="BV233" i="41"/>
  <c r="AR233" i="41"/>
  <c r="AH233" i="41"/>
  <c r="CF233" i="41"/>
  <c r="BL233" i="41"/>
  <c r="BB233" i="41"/>
  <c r="AV233" i="41"/>
  <c r="AL233" i="41"/>
  <c r="CJ233" i="41"/>
  <c r="BZ233" i="41"/>
  <c r="BF233" i="41"/>
  <c r="BP233" i="41"/>
  <c r="CD234" i="41"/>
  <c r="AP234" i="41"/>
  <c r="AZ234" i="41"/>
  <c r="AF234" i="41"/>
  <c r="BT234" i="41"/>
  <c r="BJ234" i="41"/>
  <c r="AT234" i="41"/>
  <c r="BD234" i="41"/>
  <c r="CH234" i="41"/>
  <c r="BX234" i="41"/>
  <c r="BN234" i="41"/>
  <c r="AJ234" i="41"/>
  <c r="AX234" i="41"/>
  <c r="BH234" i="41"/>
  <c r="CL234" i="41"/>
  <c r="CB234" i="41"/>
  <c r="BR234" i="41"/>
  <c r="AN234" i="41"/>
  <c r="BL235" i="41"/>
  <c r="BB235" i="41"/>
  <c r="CF235" i="41"/>
  <c r="AH235" i="41"/>
  <c r="AR235" i="41"/>
  <c r="BV235" i="41"/>
  <c r="BP235" i="41"/>
  <c r="BF235" i="41"/>
  <c r="AL235" i="41"/>
  <c r="AV235" i="41"/>
  <c r="BZ235" i="41"/>
  <c r="CJ235" i="41"/>
  <c r="AF236" i="41"/>
  <c r="BJ236" i="41"/>
  <c r="BT236" i="41"/>
  <c r="AZ236" i="41"/>
  <c r="AP236" i="41"/>
  <c r="CD236" i="41"/>
  <c r="AJ236" i="41"/>
  <c r="BN236" i="41"/>
  <c r="BX236" i="41"/>
  <c r="AT236" i="41"/>
  <c r="CH236" i="41"/>
  <c r="BD236" i="41"/>
  <c r="BR236" i="41"/>
  <c r="CB236" i="41"/>
  <c r="AN236" i="41"/>
  <c r="CL236" i="41"/>
  <c r="BH236" i="41"/>
  <c r="AX236" i="41"/>
  <c r="AH237" i="41"/>
  <c r="CF237" i="41"/>
  <c r="BV237" i="41"/>
  <c r="AR237" i="41"/>
  <c r="BB237" i="41"/>
  <c r="BL237" i="41"/>
  <c r="CJ237" i="41"/>
  <c r="BZ237" i="41"/>
  <c r="AV237" i="41"/>
  <c r="AL237" i="41"/>
  <c r="BF237" i="41"/>
  <c r="BP237" i="41"/>
  <c r="AP238" i="41"/>
  <c r="AZ238" i="41"/>
  <c r="CD238" i="41"/>
  <c r="BT238" i="41"/>
  <c r="BJ238" i="41"/>
  <c r="AF238" i="41"/>
  <c r="CH238" i="41"/>
  <c r="BD238" i="41"/>
  <c r="AT238" i="41"/>
  <c r="BN238" i="41"/>
  <c r="AJ238" i="41"/>
  <c r="BX238" i="41"/>
  <c r="AX238" i="41"/>
  <c r="CL238" i="41"/>
  <c r="BH238" i="41"/>
  <c r="AN238" i="41"/>
  <c r="CB238" i="41"/>
  <c r="BR238" i="41"/>
  <c r="BL239" i="41"/>
  <c r="BB239" i="41"/>
  <c r="BV239" i="41"/>
  <c r="CF239" i="41"/>
  <c r="AH239" i="41"/>
  <c r="AR239" i="41"/>
  <c r="BP239" i="41"/>
  <c r="BF239" i="41"/>
  <c r="AL239" i="41"/>
  <c r="AV239" i="41"/>
  <c r="BZ239" i="41"/>
  <c r="CJ239" i="41"/>
  <c r="AF240" i="41"/>
  <c r="BJ240" i="41"/>
  <c r="BT240" i="41"/>
  <c r="CD240" i="41"/>
  <c r="AZ240" i="41"/>
  <c r="AP240" i="41"/>
  <c r="AJ240" i="41"/>
  <c r="BN240" i="41"/>
  <c r="BX240" i="41"/>
  <c r="AT240" i="41"/>
  <c r="CH240" i="41"/>
  <c r="BD240" i="41"/>
  <c r="BR240" i="41"/>
  <c r="CB240" i="41"/>
  <c r="AN240" i="41"/>
  <c r="AX240" i="41"/>
  <c r="CL240" i="41"/>
  <c r="BH240" i="41"/>
  <c r="AH241" i="41"/>
  <c r="CF241" i="41"/>
  <c r="BV241" i="41"/>
  <c r="AR241" i="41"/>
  <c r="BB241" i="41"/>
  <c r="BL241" i="41"/>
  <c r="AL241" i="41"/>
  <c r="CJ241" i="41"/>
  <c r="BZ241" i="41"/>
  <c r="AV241" i="41"/>
  <c r="BF241" i="41"/>
  <c r="BP241" i="41"/>
  <c r="AP242" i="41"/>
  <c r="AZ242" i="41"/>
  <c r="CD242" i="41"/>
  <c r="BT242" i="41"/>
  <c r="BJ242" i="41"/>
  <c r="AF242" i="41"/>
  <c r="AT242" i="41"/>
  <c r="BD242" i="41"/>
  <c r="CH242" i="41"/>
  <c r="BN242" i="41"/>
  <c r="AJ242" i="41"/>
  <c r="BX242" i="41"/>
  <c r="CL242" i="41"/>
  <c r="AX242" i="41"/>
  <c r="BH242" i="41"/>
  <c r="BR242" i="41"/>
  <c r="AN242" i="41"/>
  <c r="CB242" i="41"/>
  <c r="AH102" i="41"/>
  <c r="BV102" i="41"/>
  <c r="CF102" i="41"/>
  <c r="AR102" i="41"/>
  <c r="BB102" i="41"/>
  <c r="BL102" i="41"/>
  <c r="BZ102" i="41"/>
  <c r="AL102" i="41"/>
  <c r="CJ102" i="41"/>
  <c r="AV102" i="41"/>
  <c r="BF102" i="41"/>
  <c r="BP102" i="41"/>
  <c r="CD103" i="41"/>
  <c r="AP103" i="41"/>
  <c r="AZ103" i="41"/>
  <c r="BJ103" i="41"/>
  <c r="AF103" i="41"/>
  <c r="BT103" i="41"/>
  <c r="AT103" i="41"/>
  <c r="CH103" i="41"/>
  <c r="BD103" i="41"/>
  <c r="BN103" i="41"/>
  <c r="AJ103" i="41"/>
  <c r="BX103" i="41"/>
  <c r="AX103" i="41"/>
  <c r="CL103" i="41"/>
  <c r="BH103" i="41"/>
  <c r="BR103" i="41"/>
  <c r="CB103" i="41"/>
  <c r="AN103" i="41"/>
  <c r="BB104" i="41"/>
  <c r="BL104" i="41"/>
  <c r="BV104" i="41"/>
  <c r="AH104" i="41"/>
  <c r="AR104" i="41"/>
  <c r="CF104" i="41"/>
  <c r="BF104" i="41"/>
  <c r="BP104" i="41"/>
  <c r="AL104" i="41"/>
  <c r="BZ104" i="41"/>
  <c r="AV104" i="41"/>
  <c r="CJ104" i="41"/>
  <c r="BJ105" i="41"/>
  <c r="AF105" i="41"/>
  <c r="BT105" i="41"/>
  <c r="AP105" i="41"/>
  <c r="CD105" i="41"/>
  <c r="AZ105" i="41"/>
  <c r="BN105" i="41"/>
  <c r="AJ105" i="41"/>
  <c r="BX105" i="41"/>
  <c r="CH105" i="41"/>
  <c r="AT105" i="41"/>
  <c r="BD105" i="41"/>
  <c r="BR105" i="41"/>
  <c r="CB105" i="41"/>
  <c r="AN105" i="41"/>
  <c r="CL105" i="41"/>
  <c r="AX105" i="41"/>
  <c r="BH105" i="41"/>
  <c r="BV106" i="41"/>
  <c r="AH106" i="41"/>
  <c r="AR106" i="41"/>
  <c r="CF106" i="41"/>
  <c r="BB106" i="41"/>
  <c r="BL106" i="41"/>
  <c r="AL106" i="41"/>
  <c r="BZ106" i="41"/>
  <c r="AV106" i="41"/>
  <c r="CJ106" i="41"/>
  <c r="BF106" i="41"/>
  <c r="BP106" i="41"/>
  <c r="AP107" i="41"/>
  <c r="CD107" i="41"/>
  <c r="AZ107" i="41"/>
  <c r="BJ107" i="41"/>
  <c r="BT107" i="41"/>
  <c r="AF107" i="41"/>
  <c r="CH107" i="41"/>
  <c r="AT107" i="41"/>
  <c r="BD107" i="41"/>
  <c r="BN107" i="41"/>
  <c r="BX107" i="41"/>
  <c r="AJ107" i="41"/>
  <c r="CL107" i="41"/>
  <c r="AX107" i="41"/>
  <c r="BH107" i="41"/>
  <c r="BR107" i="41"/>
  <c r="AN107" i="41"/>
  <c r="CB107" i="41"/>
  <c r="BB108" i="41"/>
  <c r="BL108" i="41"/>
  <c r="AH108" i="41"/>
  <c r="BV108" i="41"/>
  <c r="CF108" i="41"/>
  <c r="AR108" i="41"/>
  <c r="BF108" i="41"/>
  <c r="BP108" i="41"/>
  <c r="BZ108" i="41"/>
  <c r="AL108" i="41"/>
  <c r="CJ108" i="41"/>
  <c r="AV108" i="41"/>
  <c r="BJ109" i="41"/>
  <c r="BT109" i="41"/>
  <c r="AF109" i="41"/>
  <c r="CD109" i="41"/>
  <c r="AP109" i="41"/>
  <c r="AZ109" i="41"/>
  <c r="BN109" i="41"/>
  <c r="BX109" i="41"/>
  <c r="AJ109" i="41"/>
  <c r="AT109" i="41"/>
  <c r="CH109" i="41"/>
  <c r="BD109" i="41"/>
  <c r="BR109" i="41"/>
  <c r="AN109" i="41"/>
  <c r="CB109" i="41"/>
  <c r="AX109" i="41"/>
  <c r="CL109" i="41"/>
  <c r="BH109" i="41"/>
  <c r="AH110" i="41"/>
  <c r="BV110" i="41"/>
  <c r="CF110" i="41"/>
  <c r="AR110" i="41"/>
  <c r="BB110" i="41"/>
  <c r="BL110" i="41"/>
  <c r="BZ110" i="41"/>
  <c r="AL110" i="41"/>
  <c r="CJ110" i="41"/>
  <c r="AV110" i="41"/>
  <c r="BF110" i="41"/>
  <c r="BP110" i="41"/>
  <c r="CD111" i="41"/>
  <c r="AP111" i="41"/>
  <c r="AZ111" i="41"/>
  <c r="BJ111" i="41"/>
  <c r="AF111" i="41"/>
  <c r="BT111" i="41"/>
  <c r="AT111" i="41"/>
  <c r="CH111" i="41"/>
  <c r="BD111" i="41"/>
  <c r="BN111" i="41"/>
  <c r="AJ111" i="41"/>
  <c r="BX111" i="41"/>
  <c r="AX111" i="41"/>
  <c r="CL111" i="41"/>
  <c r="BH111" i="41"/>
  <c r="BR111" i="41"/>
  <c r="CB111" i="41"/>
  <c r="AN111" i="41"/>
  <c r="BB112" i="41"/>
  <c r="BL112" i="41"/>
  <c r="BV112" i="41"/>
  <c r="AH112" i="41"/>
  <c r="AR112" i="41"/>
  <c r="CF112" i="41"/>
  <c r="BF112" i="41"/>
  <c r="BP112" i="41"/>
  <c r="AL112" i="41"/>
  <c r="BZ112" i="41"/>
  <c r="AV112" i="41"/>
  <c r="CJ112" i="41"/>
  <c r="BJ113" i="41"/>
  <c r="AF113" i="41"/>
  <c r="BT113" i="41"/>
  <c r="AP113" i="41"/>
  <c r="CD113" i="41"/>
  <c r="AZ113" i="41"/>
  <c r="BN113" i="41"/>
  <c r="AJ113" i="41"/>
  <c r="BX113" i="41"/>
  <c r="CH113" i="41"/>
  <c r="AT113" i="41"/>
  <c r="BD113" i="41"/>
  <c r="BR113" i="41"/>
  <c r="CB113" i="41"/>
  <c r="AN113" i="41"/>
  <c r="CL113" i="41"/>
  <c r="AX113" i="41"/>
  <c r="BH113" i="41"/>
  <c r="BV114" i="41"/>
  <c r="AH114" i="41"/>
  <c r="AR114" i="41"/>
  <c r="CF114" i="41"/>
  <c r="BB114" i="41"/>
  <c r="BL114" i="41"/>
  <c r="AL114" i="41"/>
  <c r="BZ114" i="41"/>
  <c r="AV114" i="41"/>
  <c r="CJ114" i="41"/>
  <c r="BF114" i="41"/>
  <c r="BP114" i="41"/>
  <c r="AP115" i="41"/>
  <c r="CD115" i="41"/>
  <c r="AZ115" i="41"/>
  <c r="BJ115" i="41"/>
  <c r="BT115" i="41"/>
  <c r="AF115" i="41"/>
  <c r="CH115" i="41"/>
  <c r="AT115" i="41"/>
  <c r="BD115" i="41"/>
  <c r="BN115" i="41"/>
  <c r="BX115" i="41"/>
  <c r="AJ115" i="41"/>
  <c r="CL115" i="41"/>
  <c r="AX115" i="41"/>
  <c r="BH115" i="41"/>
  <c r="BR115" i="41"/>
  <c r="AN115" i="41"/>
  <c r="CB115" i="41"/>
  <c r="BB116" i="41"/>
  <c r="BL116" i="41"/>
  <c r="AH116" i="41"/>
  <c r="BV116" i="41"/>
  <c r="CF116" i="41"/>
  <c r="AR116" i="41"/>
  <c r="BF116" i="41"/>
  <c r="BP116" i="41"/>
  <c r="BZ116" i="41"/>
  <c r="AL116" i="41"/>
  <c r="CJ116" i="41"/>
  <c r="AV116" i="41"/>
  <c r="BJ117" i="41"/>
  <c r="BT117" i="41"/>
  <c r="AF117" i="41"/>
  <c r="CD117" i="41"/>
  <c r="AP117" i="41"/>
  <c r="AZ117" i="41"/>
  <c r="BN117" i="41"/>
  <c r="BX117" i="41"/>
  <c r="AJ117" i="41"/>
  <c r="AT117" i="41"/>
  <c r="CH117" i="41"/>
  <c r="BD117" i="41"/>
  <c r="BR117" i="41"/>
  <c r="AN117" i="41"/>
  <c r="CB117" i="41"/>
  <c r="AX117" i="41"/>
  <c r="CL117" i="41"/>
  <c r="BH117" i="41"/>
  <c r="AH118" i="41"/>
  <c r="BV118" i="41"/>
  <c r="CF118" i="41"/>
  <c r="AR118" i="41"/>
  <c r="BB118" i="41"/>
  <c r="BL118" i="41"/>
  <c r="BZ118" i="41"/>
  <c r="AL118" i="41"/>
  <c r="AV118" i="41"/>
  <c r="CJ118" i="41"/>
  <c r="BF118" i="41"/>
  <c r="BP118" i="41"/>
  <c r="CD119" i="41"/>
  <c r="AP119" i="41"/>
  <c r="AZ119" i="41"/>
  <c r="BJ119" i="41"/>
  <c r="AF119" i="41"/>
  <c r="BT119" i="41"/>
  <c r="AT119" i="41"/>
  <c r="CH119" i="41"/>
  <c r="BD119" i="41"/>
  <c r="BN119" i="41"/>
  <c r="AJ119" i="41"/>
  <c r="BX119" i="41"/>
  <c r="AX119" i="41"/>
  <c r="CL119" i="41"/>
  <c r="BH119" i="41"/>
  <c r="BR119" i="41"/>
  <c r="CB119" i="41"/>
  <c r="AN119" i="41"/>
  <c r="BB120" i="41"/>
  <c r="BL120" i="41"/>
  <c r="BV120" i="41"/>
  <c r="AH120" i="41"/>
  <c r="AR120" i="41"/>
  <c r="CF120" i="41"/>
  <c r="BF120" i="41"/>
  <c r="BP120" i="41"/>
  <c r="AL120" i="41"/>
  <c r="BZ120" i="41"/>
  <c r="AV120" i="41"/>
  <c r="CJ120" i="41"/>
  <c r="BJ121" i="41"/>
  <c r="AF121" i="41"/>
  <c r="BT121" i="41"/>
  <c r="AP121" i="41"/>
  <c r="CD121" i="41"/>
  <c r="AZ121" i="41"/>
  <c r="BN121" i="41"/>
  <c r="BX121" i="41"/>
  <c r="AJ121" i="41"/>
  <c r="CH121" i="41"/>
  <c r="AT121" i="41"/>
  <c r="BD121" i="41"/>
  <c r="BR121" i="41"/>
  <c r="CB121" i="41"/>
  <c r="AN121" i="41"/>
  <c r="CL121" i="41"/>
  <c r="AX121" i="41"/>
  <c r="BH121" i="41"/>
  <c r="BV122" i="41"/>
  <c r="AH122" i="41"/>
  <c r="AR122" i="41"/>
  <c r="CF122" i="41"/>
  <c r="BB122" i="41"/>
  <c r="BL122" i="41"/>
  <c r="AL122" i="41"/>
  <c r="BZ122" i="41"/>
  <c r="CJ122" i="41"/>
  <c r="AV122" i="41"/>
  <c r="BF122" i="41"/>
  <c r="BP122" i="41"/>
  <c r="AP123" i="41"/>
  <c r="CD123" i="41"/>
  <c r="AZ123" i="41"/>
  <c r="BJ123" i="41"/>
  <c r="BT123" i="41"/>
  <c r="AF123" i="41"/>
  <c r="CH123" i="41"/>
  <c r="AT123" i="41"/>
  <c r="BD123" i="41"/>
  <c r="BN123" i="41"/>
  <c r="BX123" i="41"/>
  <c r="AJ123" i="41"/>
  <c r="CL123" i="41"/>
  <c r="AX123" i="41"/>
  <c r="BH123" i="41"/>
  <c r="BR123" i="41"/>
  <c r="AN123" i="41"/>
  <c r="CB123" i="41"/>
  <c r="BB124" i="41"/>
  <c r="BL124" i="41"/>
  <c r="AH124" i="41"/>
  <c r="BV124" i="41"/>
  <c r="CF124" i="41"/>
  <c r="AR124" i="41"/>
  <c r="BF124" i="41"/>
  <c r="BP124" i="41"/>
  <c r="BZ124" i="41"/>
  <c r="AL124" i="41"/>
  <c r="CJ124" i="41"/>
  <c r="AV124" i="41"/>
  <c r="BT138" i="41"/>
  <c r="AF138" i="41"/>
  <c r="AP138" i="41"/>
  <c r="CD138" i="41"/>
  <c r="AZ138" i="41"/>
  <c r="BJ138" i="41"/>
  <c r="AJ138" i="41"/>
  <c r="BX138" i="41"/>
  <c r="CH138" i="41"/>
  <c r="AT138" i="41"/>
  <c r="BD138" i="41"/>
  <c r="BN138" i="41"/>
  <c r="AN138" i="41"/>
  <c r="CB138" i="41"/>
  <c r="AX138" i="41"/>
  <c r="CL138" i="41"/>
  <c r="BH138" i="41"/>
  <c r="BR138" i="41"/>
  <c r="AR139" i="41"/>
  <c r="CF139" i="41"/>
  <c r="BB139" i="41"/>
  <c r="BL139" i="41"/>
  <c r="AH139" i="41"/>
  <c r="BV139" i="41"/>
  <c r="CJ139" i="41"/>
  <c r="AV139" i="41"/>
  <c r="BF139" i="41"/>
  <c r="BP139" i="41"/>
  <c r="BZ139" i="41"/>
  <c r="AL139" i="41"/>
  <c r="AZ140" i="41"/>
  <c r="BJ140" i="41"/>
  <c r="AF140" i="41"/>
  <c r="BT140" i="41"/>
  <c r="CD140" i="41"/>
  <c r="AP140" i="41"/>
  <c r="BD140" i="41"/>
  <c r="BN140" i="41"/>
  <c r="BX140" i="41"/>
  <c r="AJ140" i="41"/>
  <c r="AT140" i="41"/>
  <c r="CH140" i="41"/>
  <c r="BH140" i="41"/>
  <c r="BR140" i="41"/>
  <c r="CB140" i="41"/>
  <c r="AN140" i="41"/>
  <c r="AX140" i="41"/>
  <c r="CL140" i="41"/>
  <c r="BL141" i="41"/>
  <c r="BV141" i="41"/>
  <c r="AH141" i="41"/>
  <c r="AR141" i="41"/>
  <c r="CF141" i="41"/>
  <c r="BB141" i="41"/>
  <c r="BP141" i="41"/>
  <c r="AL141" i="41"/>
  <c r="BZ141" i="41"/>
  <c r="CJ141" i="41"/>
  <c r="AV141" i="41"/>
  <c r="BF141" i="41"/>
  <c r="BT142" i="41"/>
  <c r="AF142" i="41"/>
  <c r="CD142" i="41"/>
  <c r="AP142" i="41"/>
  <c r="AZ142" i="41"/>
  <c r="BJ142" i="41"/>
  <c r="AJ142" i="41"/>
  <c r="BX142" i="41"/>
  <c r="AT142" i="41"/>
  <c r="CH142" i="41"/>
  <c r="BD142" i="41"/>
  <c r="BN142" i="41"/>
  <c r="AN142" i="41"/>
  <c r="CB142" i="41"/>
  <c r="AX142" i="41"/>
  <c r="CL142" i="41"/>
  <c r="BH142" i="41"/>
  <c r="BR142" i="41"/>
  <c r="AR143" i="41"/>
  <c r="CF143" i="41"/>
  <c r="BB143" i="41"/>
  <c r="BL143" i="41"/>
  <c r="AH143" i="41"/>
  <c r="BV143" i="41"/>
  <c r="CJ143" i="41"/>
  <c r="AV143" i="41"/>
  <c r="BF143" i="41"/>
  <c r="BP143" i="41"/>
  <c r="AL143" i="41"/>
  <c r="BZ143" i="41"/>
  <c r="AZ144" i="41"/>
  <c r="BJ144" i="41"/>
  <c r="AF144" i="41"/>
  <c r="BT144" i="41"/>
  <c r="AP144" i="41"/>
  <c r="CD144" i="41"/>
  <c r="BD144" i="41"/>
  <c r="BN144" i="41"/>
  <c r="BX144" i="41"/>
  <c r="AJ144" i="41"/>
  <c r="AT144" i="41"/>
  <c r="CH144" i="41"/>
  <c r="BH144" i="41"/>
  <c r="BR144" i="41"/>
  <c r="CB144" i="41"/>
  <c r="AN144" i="41"/>
  <c r="CL144" i="41"/>
  <c r="AX144" i="41"/>
  <c r="BL145" i="41"/>
  <c r="AH145" i="41"/>
  <c r="BV145" i="41"/>
  <c r="CF145" i="41"/>
  <c r="AR145" i="41"/>
  <c r="BB145" i="41"/>
  <c r="BP145" i="41"/>
  <c r="BZ145" i="41"/>
  <c r="AL145" i="41"/>
  <c r="AV145" i="41"/>
  <c r="CJ145" i="41"/>
  <c r="BF145" i="41"/>
  <c r="AF146" i="41"/>
  <c r="BT146" i="41"/>
  <c r="AP146" i="41"/>
  <c r="CD146" i="41"/>
  <c r="AZ146" i="41"/>
  <c r="BJ146" i="41"/>
  <c r="BX146" i="41"/>
  <c r="AJ146" i="41"/>
  <c r="CH146" i="41"/>
  <c r="AT146" i="41"/>
  <c r="BD146" i="41"/>
  <c r="BN146" i="41"/>
  <c r="CB146" i="41"/>
  <c r="AN146" i="41"/>
  <c r="CL146" i="41"/>
  <c r="AX146" i="41"/>
  <c r="BH146" i="41"/>
  <c r="BR146" i="41"/>
  <c r="CF147" i="41"/>
  <c r="AR147" i="41"/>
  <c r="BB147" i="41"/>
  <c r="BL147" i="41"/>
  <c r="BV147" i="41"/>
  <c r="AH147" i="41"/>
  <c r="AV147" i="41"/>
  <c r="CJ147" i="41"/>
  <c r="BF147" i="41"/>
  <c r="BP147" i="41"/>
  <c r="BZ147" i="41"/>
  <c r="AL147" i="41"/>
  <c r="AZ148" i="41"/>
  <c r="BJ148" i="41"/>
  <c r="BT148" i="41"/>
  <c r="AF148" i="41"/>
  <c r="CD148" i="41"/>
  <c r="AP148" i="41"/>
  <c r="BD148" i="41"/>
  <c r="BN148" i="41"/>
  <c r="AJ148" i="41"/>
  <c r="BX148" i="41"/>
  <c r="CH148" i="41"/>
  <c r="AT148" i="41"/>
  <c r="BH148" i="41"/>
  <c r="BR148" i="41"/>
  <c r="AN148" i="41"/>
  <c r="CB148" i="41"/>
  <c r="AX148" i="41"/>
  <c r="CL148" i="41"/>
  <c r="BL149" i="41"/>
  <c r="BV149" i="41"/>
  <c r="AH149" i="41"/>
  <c r="AR149" i="41"/>
  <c r="CF149" i="41"/>
  <c r="BB149" i="41"/>
  <c r="BP149" i="41"/>
  <c r="AL149" i="41"/>
  <c r="BZ149" i="41"/>
  <c r="CJ149" i="41"/>
  <c r="AV149" i="41"/>
  <c r="BF149" i="41"/>
  <c r="BT150" i="41"/>
  <c r="AF150" i="41"/>
  <c r="CD150" i="41"/>
  <c r="AP150" i="41"/>
  <c r="AZ150" i="41"/>
  <c r="BJ150" i="41"/>
  <c r="AJ150" i="41"/>
  <c r="BX150" i="41"/>
  <c r="AT150" i="41"/>
  <c r="CH150" i="41"/>
  <c r="BD150" i="41"/>
  <c r="BN150" i="41"/>
  <c r="AN150" i="41"/>
  <c r="CB150" i="41"/>
  <c r="AX150" i="41"/>
  <c r="CL150" i="41"/>
  <c r="BH150" i="41"/>
  <c r="BR150" i="41"/>
  <c r="AR151" i="41"/>
  <c r="CF151" i="41"/>
  <c r="BB151" i="41"/>
  <c r="BL151" i="41"/>
  <c r="AH151" i="41"/>
  <c r="BV151" i="41"/>
  <c r="AV151" i="41"/>
  <c r="CJ151" i="41"/>
  <c r="BF151" i="41"/>
  <c r="BP151" i="41"/>
  <c r="AL151" i="41"/>
  <c r="BZ151" i="41"/>
  <c r="AZ152" i="41"/>
  <c r="BJ152" i="41"/>
  <c r="AF152" i="41"/>
  <c r="BT152" i="41"/>
  <c r="AP152" i="41"/>
  <c r="CD152" i="41"/>
  <c r="BD152" i="41"/>
  <c r="BN152" i="41"/>
  <c r="BX152" i="41"/>
  <c r="AJ152" i="41"/>
  <c r="AT152" i="41"/>
  <c r="CH152" i="41"/>
  <c r="BH152" i="41"/>
  <c r="BR152" i="41"/>
  <c r="CB152" i="41"/>
  <c r="AN152" i="41"/>
  <c r="CL152" i="41"/>
  <c r="AX152" i="41"/>
  <c r="BL153" i="41"/>
  <c r="AH153" i="41"/>
  <c r="BV153" i="41"/>
  <c r="CF153" i="41"/>
  <c r="AR153" i="41"/>
  <c r="BB153" i="41"/>
  <c r="BP153" i="41"/>
  <c r="BZ153" i="41"/>
  <c r="AL153" i="41"/>
  <c r="AV153" i="41"/>
  <c r="CJ153" i="41"/>
  <c r="BF153" i="41"/>
  <c r="AF154" i="41"/>
  <c r="BT154" i="41"/>
  <c r="AP154" i="41"/>
  <c r="CD154" i="41"/>
  <c r="AZ154" i="41"/>
  <c r="BJ154" i="41"/>
  <c r="AJ154" i="41"/>
  <c r="BX154" i="41"/>
  <c r="CH154" i="41"/>
  <c r="AT154" i="41"/>
  <c r="BD154" i="41"/>
  <c r="BN154" i="41"/>
  <c r="CB154" i="41"/>
  <c r="AN154" i="41"/>
  <c r="CL154" i="41"/>
  <c r="AX154" i="41"/>
  <c r="BH154" i="41"/>
  <c r="BR154" i="41"/>
  <c r="CF155" i="41"/>
  <c r="AR155" i="41"/>
  <c r="BB155" i="41"/>
  <c r="BL155" i="41"/>
  <c r="BV155" i="41"/>
  <c r="AH155" i="41"/>
  <c r="CJ155" i="41"/>
  <c r="AV155" i="41"/>
  <c r="BF155" i="41"/>
  <c r="BP155" i="41"/>
  <c r="BZ155" i="41"/>
  <c r="AL155" i="41"/>
  <c r="AZ156" i="41"/>
  <c r="BJ156" i="41"/>
  <c r="BT156" i="41"/>
  <c r="AF156" i="41"/>
  <c r="CD156" i="41"/>
  <c r="AP156" i="41"/>
  <c r="BD156" i="41"/>
  <c r="BN156" i="41"/>
  <c r="AJ156" i="41"/>
  <c r="BX156" i="41"/>
  <c r="CH156" i="41"/>
  <c r="AT156" i="41"/>
  <c r="BH156" i="41"/>
  <c r="BR156" i="41"/>
  <c r="AN156" i="41"/>
  <c r="CB156" i="41"/>
  <c r="AX156" i="41"/>
  <c r="CL156" i="41"/>
  <c r="BL157" i="41"/>
  <c r="BV157" i="41"/>
  <c r="AH157" i="41"/>
  <c r="AR157" i="41"/>
  <c r="CF157" i="41"/>
  <c r="BB157" i="41"/>
  <c r="BP157" i="41"/>
  <c r="AL157" i="41"/>
  <c r="BZ157" i="41"/>
  <c r="CJ157" i="41"/>
  <c r="AV157" i="41"/>
  <c r="BF157" i="41"/>
  <c r="AF158" i="41"/>
  <c r="BT158" i="41"/>
  <c r="CD158" i="41"/>
  <c r="AP158" i="41"/>
  <c r="AZ158" i="41"/>
  <c r="BJ158" i="41"/>
  <c r="BX158" i="41"/>
  <c r="AJ158" i="41"/>
  <c r="AT158" i="41"/>
  <c r="CH158" i="41"/>
  <c r="BD158" i="41"/>
  <c r="BN158" i="41"/>
  <c r="CB158" i="41"/>
  <c r="AN158" i="41"/>
  <c r="AX158" i="41"/>
  <c r="CL158" i="41"/>
  <c r="BH158" i="41"/>
  <c r="BR158" i="41"/>
  <c r="CF159" i="41"/>
  <c r="AR159" i="41"/>
  <c r="BB159" i="41"/>
  <c r="BL159" i="41"/>
  <c r="AH159" i="41"/>
  <c r="BV159" i="41"/>
  <c r="AV159" i="41"/>
  <c r="CJ159" i="41"/>
  <c r="BF159" i="41"/>
  <c r="BP159" i="41"/>
  <c r="AL159" i="41"/>
  <c r="BZ159" i="41"/>
  <c r="AZ160" i="41"/>
  <c r="BJ160" i="41"/>
  <c r="AF160" i="41"/>
  <c r="BT160" i="41"/>
  <c r="AP160" i="41"/>
  <c r="CD160" i="41"/>
  <c r="BD160" i="41"/>
  <c r="BN160" i="41"/>
  <c r="BX160" i="41"/>
  <c r="AJ160" i="41"/>
  <c r="AT160" i="41"/>
  <c r="CH160" i="41"/>
  <c r="BH160" i="41"/>
  <c r="BR160" i="41"/>
  <c r="CB160" i="41"/>
  <c r="AN160" i="41"/>
  <c r="CL160" i="41"/>
  <c r="AX160" i="41"/>
  <c r="BL161" i="41"/>
  <c r="AH161" i="41"/>
  <c r="BV161" i="41"/>
  <c r="CF161" i="41"/>
  <c r="AR161" i="41"/>
  <c r="BB161" i="41"/>
  <c r="BP161" i="41"/>
  <c r="BZ161" i="41"/>
  <c r="AL161" i="41"/>
  <c r="AV161" i="41"/>
  <c r="CJ161" i="41"/>
  <c r="BF161" i="41"/>
  <c r="BT162" i="41"/>
  <c r="AF162" i="41"/>
  <c r="AP162" i="41"/>
  <c r="CD162" i="41"/>
  <c r="AZ162" i="41"/>
  <c r="BJ162" i="41"/>
  <c r="AJ162" i="41"/>
  <c r="BX162" i="41"/>
  <c r="CH162" i="41"/>
  <c r="AT162" i="41"/>
  <c r="BD162" i="41"/>
  <c r="BN162" i="41"/>
  <c r="AN162" i="41"/>
  <c r="CB162" i="41"/>
  <c r="CL162" i="41"/>
  <c r="AX162" i="41"/>
  <c r="BH162" i="41"/>
  <c r="BR162" i="41"/>
  <c r="AR163" i="41"/>
  <c r="CF163" i="41"/>
  <c r="BB163" i="41"/>
  <c r="BL163" i="41"/>
  <c r="BV163" i="41"/>
  <c r="AH163" i="41"/>
  <c r="CJ163" i="41"/>
  <c r="AV163" i="41"/>
  <c r="BF163" i="41"/>
  <c r="BP163" i="41"/>
  <c r="BZ163" i="41"/>
  <c r="AL163" i="41"/>
  <c r="AZ164" i="41"/>
  <c r="BJ164" i="41"/>
  <c r="BT164" i="41"/>
  <c r="AF164" i="41"/>
  <c r="CD164" i="41"/>
  <c r="AP164" i="41"/>
  <c r="BD164" i="41"/>
  <c r="BN164" i="41"/>
  <c r="AJ164" i="41"/>
  <c r="BX164" i="41"/>
  <c r="CH164" i="41"/>
  <c r="AT164" i="41"/>
  <c r="BH164" i="41"/>
  <c r="BR164" i="41"/>
  <c r="AN164" i="41"/>
  <c r="CB164" i="41"/>
  <c r="AX164" i="41"/>
  <c r="CL164" i="41"/>
  <c r="BL165" i="41"/>
  <c r="BV165" i="41"/>
  <c r="AH165" i="41"/>
  <c r="AR165" i="41"/>
  <c r="CF165" i="41"/>
  <c r="BB165" i="41"/>
  <c r="BP165" i="41"/>
  <c r="AL165" i="41"/>
  <c r="BZ165" i="41"/>
  <c r="CJ165" i="41"/>
  <c r="AV165" i="41"/>
  <c r="BF165" i="41"/>
  <c r="AF166" i="41"/>
  <c r="BT166" i="41"/>
  <c r="CD166" i="41"/>
  <c r="AP166" i="41"/>
  <c r="AZ166" i="41"/>
  <c r="BJ166" i="41"/>
  <c r="AJ166" i="41"/>
  <c r="BX166" i="41"/>
  <c r="AT166" i="41"/>
  <c r="CH166" i="41"/>
  <c r="BD166" i="41"/>
  <c r="BN166" i="41"/>
  <c r="AN166" i="41"/>
  <c r="CB166" i="41"/>
  <c r="AX166" i="41"/>
  <c r="CL166" i="41"/>
  <c r="BH166" i="41"/>
  <c r="BR166" i="41"/>
  <c r="AR167" i="41"/>
  <c r="CF167" i="41"/>
  <c r="BB167" i="41"/>
  <c r="BL167" i="41"/>
  <c r="AH167" i="41"/>
  <c r="BV167" i="41"/>
  <c r="CJ167" i="41"/>
  <c r="AV167" i="41"/>
  <c r="BF167" i="41"/>
  <c r="BP167" i="41"/>
  <c r="AL167" i="41"/>
  <c r="BZ167" i="41"/>
  <c r="AZ168" i="41"/>
  <c r="BJ168" i="41"/>
  <c r="BT168" i="41"/>
  <c r="AF168" i="41"/>
  <c r="AP168" i="41"/>
  <c r="CD168" i="41"/>
  <c r="BD168" i="41"/>
  <c r="BN168" i="41"/>
  <c r="BX168" i="41"/>
  <c r="AJ168" i="41"/>
  <c r="AT168" i="41"/>
  <c r="CH168" i="41"/>
  <c r="BH168" i="41"/>
  <c r="BR168" i="41"/>
  <c r="AN168" i="41"/>
  <c r="CB168" i="41"/>
  <c r="AX168" i="41"/>
  <c r="CL168" i="41"/>
  <c r="BL169" i="41"/>
  <c r="AH169" i="41"/>
  <c r="BV169" i="41"/>
  <c r="AR169" i="41"/>
  <c r="CF169" i="41"/>
  <c r="BB169" i="41"/>
  <c r="BP169" i="41"/>
  <c r="BZ169" i="41"/>
  <c r="AL169" i="41"/>
  <c r="AV169" i="41"/>
  <c r="CJ169" i="41"/>
  <c r="BF169" i="41"/>
  <c r="AF170" i="41"/>
  <c r="BT170" i="41"/>
  <c r="AP170" i="41"/>
  <c r="CD170" i="41"/>
  <c r="AZ170" i="41"/>
  <c r="BJ170" i="41"/>
  <c r="BX170" i="41"/>
  <c r="AJ170" i="41"/>
  <c r="CH170" i="41"/>
  <c r="AT170" i="41"/>
  <c r="BD170" i="41"/>
  <c r="BN170" i="41"/>
  <c r="CB170" i="41"/>
  <c r="AN170" i="41"/>
  <c r="CL170" i="41"/>
  <c r="AX170" i="41"/>
  <c r="BH170" i="41"/>
  <c r="BR170" i="41"/>
  <c r="CF171" i="41"/>
  <c r="AR171" i="41"/>
  <c r="BB171" i="41"/>
  <c r="BL171" i="41"/>
  <c r="AH171" i="41"/>
  <c r="BV171" i="41"/>
  <c r="AV171" i="41"/>
  <c r="CJ171" i="41"/>
  <c r="BF171" i="41"/>
  <c r="BP171" i="41"/>
  <c r="BZ171" i="41"/>
  <c r="AL171" i="41"/>
  <c r="AZ172" i="41"/>
  <c r="BJ172" i="41"/>
  <c r="AF172" i="41"/>
  <c r="BT172" i="41"/>
  <c r="AP172" i="41"/>
  <c r="CD172" i="41"/>
  <c r="BD172" i="41"/>
  <c r="BN172" i="41"/>
  <c r="AJ172" i="41"/>
  <c r="BX172" i="41"/>
  <c r="CH172" i="41"/>
  <c r="AT172" i="41"/>
  <c r="BH172" i="41"/>
  <c r="BR172" i="41"/>
  <c r="CB172" i="41"/>
  <c r="AN172" i="41"/>
  <c r="CL172" i="41"/>
  <c r="AX172" i="41"/>
  <c r="BL173" i="41"/>
  <c r="BV173" i="41"/>
  <c r="AH173" i="41"/>
  <c r="CF173" i="41"/>
  <c r="AR173" i="41"/>
  <c r="BB173" i="41"/>
  <c r="BP173" i="41"/>
  <c r="AL173" i="41"/>
  <c r="BZ173" i="41"/>
  <c r="CJ173" i="41"/>
  <c r="AV173" i="41"/>
  <c r="BF173" i="41"/>
  <c r="BT174" i="41"/>
  <c r="AF174" i="41"/>
  <c r="CD174" i="41"/>
  <c r="AP174" i="41"/>
  <c r="AZ174" i="41"/>
  <c r="BJ174" i="41"/>
  <c r="AJ174" i="41"/>
  <c r="BX174" i="41"/>
  <c r="AT174" i="41"/>
  <c r="CH174" i="41"/>
  <c r="BD174" i="41"/>
  <c r="BN174" i="41"/>
  <c r="AN174" i="41"/>
  <c r="CB174" i="41"/>
  <c r="AX174" i="41"/>
  <c r="CL174" i="41"/>
  <c r="BH174" i="41"/>
  <c r="BR174" i="41"/>
  <c r="AR175" i="41"/>
  <c r="CF175" i="41"/>
  <c r="BB175" i="41"/>
  <c r="BL175" i="41"/>
  <c r="BV175" i="41"/>
  <c r="AH175" i="41"/>
  <c r="CJ175" i="41"/>
  <c r="AV175" i="41"/>
  <c r="BF175" i="41"/>
  <c r="BP175" i="41"/>
  <c r="AL175" i="41"/>
  <c r="BZ175" i="41"/>
  <c r="BT331" i="41"/>
  <c r="CD331" i="41"/>
  <c r="AF331" i="41"/>
  <c r="AP331" i="41"/>
  <c r="AZ331" i="41"/>
  <c r="BJ331" i="41"/>
  <c r="BX331" i="41"/>
  <c r="CH331" i="41"/>
  <c r="AJ331" i="41"/>
  <c r="AT331" i="41"/>
  <c r="BN331" i="41"/>
  <c r="BD331" i="41"/>
  <c r="AN331" i="41"/>
  <c r="AX331" i="41"/>
  <c r="CB331" i="41"/>
  <c r="CL331" i="41"/>
  <c r="BR331" i="41"/>
  <c r="BH331" i="41"/>
  <c r="CF282" i="41"/>
  <c r="BV282" i="41"/>
  <c r="BL282" i="41"/>
  <c r="BB282" i="41"/>
  <c r="AH282" i="41"/>
  <c r="AR282" i="41"/>
  <c r="CJ282" i="41"/>
  <c r="BP282" i="41"/>
  <c r="BZ282" i="41"/>
  <c r="BF282" i="41"/>
  <c r="AL282" i="41"/>
  <c r="AV282" i="41"/>
  <c r="CD283" i="41"/>
  <c r="BJ283" i="41"/>
  <c r="AP283" i="41"/>
  <c r="BT283" i="41"/>
  <c r="AZ283" i="41"/>
  <c r="AF283" i="41"/>
  <c r="CH283" i="41"/>
  <c r="BN283" i="41"/>
  <c r="AT283" i="41"/>
  <c r="BX283" i="41"/>
  <c r="BD283" i="41"/>
  <c r="AJ283" i="41"/>
  <c r="CL283" i="41"/>
  <c r="BR283" i="41"/>
  <c r="AX283" i="41"/>
  <c r="CB283" i="41"/>
  <c r="BH283" i="41"/>
  <c r="AN283" i="41"/>
  <c r="CF284" i="41"/>
  <c r="BL284" i="41"/>
  <c r="AR284" i="41"/>
  <c r="BV284" i="41"/>
  <c r="BB284" i="41"/>
  <c r="AH284" i="41"/>
  <c r="CJ284" i="41"/>
  <c r="BP284" i="41"/>
  <c r="AV284" i="41"/>
  <c r="BZ284" i="41"/>
  <c r="BF284" i="41"/>
  <c r="AL284" i="41"/>
  <c r="CD285" i="41"/>
  <c r="BJ285" i="41"/>
  <c r="AP285" i="41"/>
  <c r="BT285" i="41"/>
  <c r="AZ285" i="41"/>
  <c r="AF285" i="41"/>
  <c r="CH285" i="41"/>
  <c r="BN285" i="41"/>
  <c r="AT285" i="41"/>
  <c r="BX285" i="41"/>
  <c r="BD285" i="41"/>
  <c r="AJ285" i="41"/>
  <c r="CL285" i="41"/>
  <c r="BR285" i="41"/>
  <c r="AX285" i="41"/>
  <c r="CB285" i="41"/>
  <c r="BH285" i="41"/>
  <c r="AN285" i="41"/>
  <c r="CF286" i="41"/>
  <c r="BL286" i="41"/>
  <c r="AR286" i="41"/>
  <c r="BV286" i="41"/>
  <c r="BB286" i="41"/>
  <c r="AH286" i="41"/>
  <c r="CJ286" i="41"/>
  <c r="BP286" i="41"/>
  <c r="AV286" i="41"/>
  <c r="BZ286" i="41"/>
  <c r="BF286" i="41"/>
  <c r="AL286" i="41"/>
  <c r="CD287" i="41"/>
  <c r="BJ287" i="41"/>
  <c r="BT287" i="41"/>
  <c r="AP287" i="41"/>
  <c r="AF287" i="41"/>
  <c r="AZ287" i="41"/>
  <c r="CH287" i="41"/>
  <c r="BN287" i="41"/>
  <c r="BX287" i="41"/>
  <c r="BD287" i="41"/>
  <c r="AT287" i="41"/>
  <c r="AJ287" i="41"/>
  <c r="CL287" i="41"/>
  <c r="BR287" i="41"/>
  <c r="AX287" i="41"/>
  <c r="CB287" i="41"/>
  <c r="BH287" i="41"/>
  <c r="AN287" i="41"/>
  <c r="CF288" i="41"/>
  <c r="BL288" i="41"/>
  <c r="AR288" i="41"/>
  <c r="BV288" i="41"/>
  <c r="BB288" i="41"/>
  <c r="AH288" i="41"/>
  <c r="CJ288" i="41"/>
  <c r="BP288" i="41"/>
  <c r="AV288" i="41"/>
  <c r="BZ288" i="41"/>
  <c r="BF288" i="41"/>
  <c r="AL288" i="41"/>
  <c r="CD289" i="41"/>
  <c r="BJ289" i="41"/>
  <c r="AP289" i="41"/>
  <c r="BT289" i="41"/>
  <c r="AZ289" i="41"/>
  <c r="AF289" i="41"/>
  <c r="CH289" i="41"/>
  <c r="BN289" i="41"/>
  <c r="AT289" i="41"/>
  <c r="BX289" i="41"/>
  <c r="BD289" i="41"/>
  <c r="AJ289" i="41"/>
  <c r="CL289" i="41"/>
  <c r="BR289" i="41"/>
  <c r="AX289" i="41"/>
  <c r="CB289" i="41"/>
  <c r="BH289" i="41"/>
  <c r="AN289" i="41"/>
  <c r="CF290" i="41"/>
  <c r="BL290" i="41"/>
  <c r="AR290" i="41"/>
  <c r="BV290" i="41"/>
  <c r="BB290" i="41"/>
  <c r="AH290" i="41"/>
  <c r="CJ290" i="41"/>
  <c r="BP290" i="41"/>
  <c r="AV290" i="41"/>
  <c r="BZ290" i="41"/>
  <c r="BF290" i="41"/>
  <c r="AL290" i="41"/>
  <c r="CD291" i="41"/>
  <c r="BJ291" i="41"/>
  <c r="AP291" i="41"/>
  <c r="BT291" i="41"/>
  <c r="AZ291" i="41"/>
  <c r="AF291" i="41"/>
  <c r="CH291" i="41"/>
  <c r="BN291" i="41"/>
  <c r="AT291" i="41"/>
  <c r="BX291" i="41"/>
  <c r="BD291" i="41"/>
  <c r="AJ291" i="41"/>
  <c r="CL291" i="41"/>
  <c r="BR291" i="41"/>
  <c r="AX291" i="41"/>
  <c r="CB291" i="41"/>
  <c r="BH291" i="41"/>
  <c r="AN291" i="41"/>
  <c r="BV292" i="41"/>
  <c r="BB292" i="41"/>
  <c r="CF292" i="41"/>
  <c r="BL292" i="41"/>
  <c r="AR292" i="41"/>
  <c r="AH292" i="41"/>
  <c r="BZ292" i="41"/>
  <c r="BF292" i="41"/>
  <c r="CJ292" i="41"/>
  <c r="BP292" i="41"/>
  <c r="AV292" i="41"/>
  <c r="AL292" i="41"/>
  <c r="BT293" i="41"/>
  <c r="AZ293" i="41"/>
  <c r="AF293" i="41"/>
  <c r="CD293" i="41"/>
  <c r="BJ293" i="41"/>
  <c r="AP293" i="41"/>
  <c r="BX293" i="41"/>
  <c r="BD293" i="41"/>
  <c r="AJ293" i="41"/>
  <c r="CH293" i="41"/>
  <c r="BN293" i="41"/>
  <c r="AT293" i="41"/>
  <c r="CB293" i="41"/>
  <c r="BH293" i="41"/>
  <c r="AN293" i="41"/>
  <c r="CL293" i="41"/>
  <c r="BR293" i="41"/>
  <c r="AX293" i="41"/>
  <c r="BV294" i="41"/>
  <c r="BB294" i="41"/>
  <c r="AH294" i="41"/>
  <c r="CF294" i="41"/>
  <c r="BL294" i="41"/>
  <c r="AR294" i="41"/>
  <c r="BZ294" i="41"/>
  <c r="BF294" i="41"/>
  <c r="AL294" i="41"/>
  <c r="CJ294" i="41"/>
  <c r="BP294" i="41"/>
  <c r="AV294" i="41"/>
  <c r="BT295" i="41"/>
  <c r="AZ295" i="41"/>
  <c r="AF295" i="41"/>
  <c r="CD295" i="41"/>
  <c r="BJ295" i="41"/>
  <c r="AP295" i="41"/>
  <c r="BX295" i="41"/>
  <c r="BD295" i="41"/>
  <c r="AJ295" i="41"/>
  <c r="CH295" i="41"/>
  <c r="BN295" i="41"/>
  <c r="AT295" i="41"/>
  <c r="CB295" i="41"/>
  <c r="BH295" i="41"/>
  <c r="AN295" i="41"/>
  <c r="CL295" i="41"/>
  <c r="BR295" i="41"/>
  <c r="AX295" i="41"/>
  <c r="BV296" i="41"/>
  <c r="BB296" i="41"/>
  <c r="AH296" i="41"/>
  <c r="CF296" i="41"/>
  <c r="BL296" i="41"/>
  <c r="AR296" i="41"/>
  <c r="BZ296" i="41"/>
  <c r="BF296" i="41"/>
  <c r="AL296" i="41"/>
  <c r="CJ296" i="41"/>
  <c r="BP296" i="41"/>
  <c r="AV296" i="41"/>
  <c r="CD297" i="41"/>
  <c r="BJ297" i="41"/>
  <c r="AP297" i="41"/>
  <c r="BT297" i="41"/>
  <c r="AZ297" i="41"/>
  <c r="AF297" i="41"/>
  <c r="CH297" i="41"/>
  <c r="BN297" i="41"/>
  <c r="AT297" i="41"/>
  <c r="BX297" i="41"/>
  <c r="BD297" i="41"/>
  <c r="AJ297" i="41"/>
  <c r="CL297" i="41"/>
  <c r="BR297" i="41"/>
  <c r="AX297" i="41"/>
  <c r="CB297" i="41"/>
  <c r="BH297" i="41"/>
  <c r="AN297" i="41"/>
  <c r="CF298" i="41"/>
  <c r="BL298" i="41"/>
  <c r="AR298" i="41"/>
  <c r="BV298" i="41"/>
  <c r="BB298" i="41"/>
  <c r="AH298" i="41"/>
  <c r="CJ298" i="41"/>
  <c r="BP298" i="41"/>
  <c r="AV298" i="41"/>
  <c r="BZ298" i="41"/>
  <c r="BF298" i="41"/>
  <c r="AL298" i="41"/>
  <c r="CD299" i="41"/>
  <c r="BJ299" i="41"/>
  <c r="AP299" i="41"/>
  <c r="BT299" i="41"/>
  <c r="AZ299" i="41"/>
  <c r="AF299" i="41"/>
  <c r="CH299" i="41"/>
  <c r="BN299" i="41"/>
  <c r="AT299" i="41"/>
  <c r="BX299" i="41"/>
  <c r="BD299" i="41"/>
  <c r="AJ299" i="41"/>
  <c r="CL299" i="41"/>
  <c r="BR299" i="41"/>
  <c r="AX299" i="41"/>
  <c r="CB299" i="41"/>
  <c r="BH299" i="41"/>
  <c r="AN299" i="41"/>
  <c r="CF300" i="41"/>
  <c r="BL300" i="41"/>
  <c r="AR300" i="41"/>
  <c r="BV300" i="41"/>
  <c r="BB300" i="41"/>
  <c r="AH300" i="41"/>
  <c r="CJ300" i="41"/>
  <c r="BP300" i="41"/>
  <c r="AV300" i="41"/>
  <c r="BZ300" i="41"/>
  <c r="BF300" i="41"/>
  <c r="AL300" i="41"/>
  <c r="CD301" i="41"/>
  <c r="BJ301" i="41"/>
  <c r="AP301" i="41"/>
  <c r="BT301" i="41"/>
  <c r="AZ301" i="41"/>
  <c r="AF301" i="41"/>
  <c r="CH301" i="41"/>
  <c r="BN301" i="41"/>
  <c r="AT301" i="41"/>
  <c r="BX301" i="41"/>
  <c r="BD301" i="41"/>
  <c r="AJ301" i="41"/>
  <c r="CL301" i="41"/>
  <c r="BR301" i="41"/>
  <c r="AX301" i="41"/>
  <c r="CB301" i="41"/>
  <c r="BH301" i="41"/>
  <c r="AN301" i="41"/>
  <c r="BL271" i="41"/>
  <c r="BB271" i="41"/>
  <c r="AH271" i="41"/>
  <c r="CF271" i="41"/>
  <c r="BV271" i="41"/>
  <c r="AR271" i="41"/>
  <c r="BF271" i="41"/>
  <c r="BP271" i="41"/>
  <c r="BZ271" i="41"/>
  <c r="AV271" i="41"/>
  <c r="AL271" i="41"/>
  <c r="CJ271" i="41"/>
  <c r="AF272" i="41"/>
  <c r="BJ272" i="41"/>
  <c r="BT272" i="41"/>
  <c r="AZ272" i="41"/>
  <c r="CD272" i="41"/>
  <c r="AP272" i="41"/>
  <c r="AJ272" i="41"/>
  <c r="BN272" i="41"/>
  <c r="BX272" i="41"/>
  <c r="AT272" i="41"/>
  <c r="CH272" i="41"/>
  <c r="BD272" i="41"/>
  <c r="BR272" i="41"/>
  <c r="CB272" i="41"/>
  <c r="AN272" i="41"/>
  <c r="AX272" i="41"/>
  <c r="BH272" i="41"/>
  <c r="CL272" i="41"/>
  <c r="BV273" i="41"/>
  <c r="AR273" i="41"/>
  <c r="AH273" i="41"/>
  <c r="CF273" i="41"/>
  <c r="BL273" i="41"/>
  <c r="BB273" i="41"/>
  <c r="AV273" i="41"/>
  <c r="AL273" i="41"/>
  <c r="CJ273" i="41"/>
  <c r="BZ273" i="41"/>
  <c r="BF273" i="41"/>
  <c r="BP273" i="41"/>
  <c r="CD274" i="41"/>
  <c r="AP274" i="41"/>
  <c r="AZ274" i="41"/>
  <c r="AF274" i="41"/>
  <c r="BT274" i="41"/>
  <c r="BJ274" i="41"/>
  <c r="AT274" i="41"/>
  <c r="BD274" i="41"/>
  <c r="CH274" i="41"/>
  <c r="BX274" i="41"/>
  <c r="BN274" i="41"/>
  <c r="AJ274" i="41"/>
  <c r="AX274" i="41"/>
  <c r="BH274" i="41"/>
  <c r="CL274" i="41"/>
  <c r="CB274" i="41"/>
  <c r="BR274" i="41"/>
  <c r="AN274" i="41"/>
  <c r="BL275" i="41"/>
  <c r="BB275" i="41"/>
  <c r="CF275" i="41"/>
  <c r="AH275" i="41"/>
  <c r="AR275" i="41"/>
  <c r="BV275" i="41"/>
  <c r="BP275" i="41"/>
  <c r="BF275" i="41"/>
  <c r="AL275" i="41"/>
  <c r="AV275" i="41"/>
  <c r="BZ275" i="41"/>
  <c r="CJ275" i="41"/>
  <c r="AF276" i="41"/>
  <c r="BJ276" i="41"/>
  <c r="BT276" i="41"/>
  <c r="AZ276" i="41"/>
  <c r="AP276" i="41"/>
  <c r="CD276" i="41"/>
  <c r="AJ276" i="41"/>
  <c r="BN276" i="41"/>
  <c r="BX276" i="41"/>
  <c r="AT276" i="41"/>
  <c r="CH276" i="41"/>
  <c r="BD276" i="41"/>
  <c r="BR276" i="41"/>
  <c r="CB276" i="41"/>
  <c r="AN276" i="41"/>
  <c r="CL276" i="41"/>
  <c r="BH276" i="41"/>
  <c r="AX276" i="41"/>
  <c r="AH277" i="41"/>
  <c r="CF277" i="41"/>
  <c r="BV277" i="41"/>
  <c r="AR277" i="41"/>
  <c r="BB277" i="41"/>
  <c r="BL277" i="41"/>
  <c r="CJ277" i="41"/>
  <c r="BZ277" i="41"/>
  <c r="AV277" i="41"/>
  <c r="AL277" i="41"/>
  <c r="BF277" i="41"/>
  <c r="BP277" i="41"/>
  <c r="AP278" i="41"/>
  <c r="AZ278" i="41"/>
  <c r="CD278" i="41"/>
  <c r="BT278" i="41"/>
  <c r="BJ278" i="41"/>
  <c r="AF278" i="41"/>
  <c r="BD278" i="41"/>
  <c r="CH278" i="41"/>
  <c r="AT278" i="41"/>
  <c r="BN278" i="41"/>
  <c r="AJ278" i="41"/>
  <c r="BX278" i="41"/>
  <c r="CL278" i="41"/>
  <c r="AX278" i="41"/>
  <c r="BH278" i="41"/>
  <c r="AN278" i="41"/>
  <c r="CB278" i="41"/>
  <c r="BR278" i="41"/>
  <c r="BB279" i="41"/>
  <c r="BL279" i="41"/>
  <c r="AR279" i="41"/>
  <c r="BV279" i="41"/>
  <c r="CF279" i="41"/>
  <c r="AH279" i="41"/>
  <c r="BP279" i="41"/>
  <c r="BF279" i="41"/>
  <c r="BZ279" i="41"/>
  <c r="CJ279" i="41"/>
  <c r="AL279" i="41"/>
  <c r="AV279" i="41"/>
  <c r="BT334" i="41"/>
  <c r="AF334" i="41"/>
  <c r="BJ334" i="41"/>
  <c r="AP334" i="41"/>
  <c r="CD334" i="41"/>
  <c r="AZ334" i="41"/>
  <c r="AJ334" i="41"/>
  <c r="BN334" i="41"/>
  <c r="BX334" i="41"/>
  <c r="BD334" i="41"/>
  <c r="AT334" i="41"/>
  <c r="CH334" i="41"/>
  <c r="BR334" i="41"/>
  <c r="CB334" i="41"/>
  <c r="AN334" i="41"/>
  <c r="AX334" i="41"/>
  <c r="CL334" i="41"/>
  <c r="BH334" i="41"/>
  <c r="CF335" i="41"/>
  <c r="AH335" i="41"/>
  <c r="AR335" i="41"/>
  <c r="BV335" i="41"/>
  <c r="BL335" i="41"/>
  <c r="BB335" i="41"/>
  <c r="AL335" i="41"/>
  <c r="AV335" i="41"/>
  <c r="BZ335" i="41"/>
  <c r="CJ335" i="41"/>
  <c r="BP335" i="41"/>
  <c r="BF335" i="41"/>
  <c r="CD336" i="41"/>
  <c r="AZ336" i="41"/>
  <c r="AP336" i="41"/>
  <c r="BJ336" i="41"/>
  <c r="BT336" i="41"/>
  <c r="AF336" i="41"/>
  <c r="BD336" i="41"/>
  <c r="AT336" i="41"/>
  <c r="CH336" i="41"/>
  <c r="BX336" i="41"/>
  <c r="AJ336" i="41"/>
  <c r="BN336" i="41"/>
  <c r="BH336" i="41"/>
  <c r="AX336" i="41"/>
  <c r="CL336" i="41"/>
  <c r="AN336" i="41"/>
  <c r="BR336" i="41"/>
  <c r="CB336" i="41"/>
  <c r="BB88" i="41"/>
  <c r="BL88" i="41"/>
  <c r="BV88" i="41"/>
  <c r="AH88" i="41"/>
  <c r="AR88" i="41"/>
  <c r="CF88" i="41"/>
  <c r="BF88" i="41"/>
  <c r="BP88" i="41"/>
  <c r="AL88" i="41"/>
  <c r="BZ88" i="41"/>
  <c r="AV88" i="41"/>
  <c r="CJ88" i="41"/>
  <c r="BJ89" i="41"/>
  <c r="AF89" i="41"/>
  <c r="BT89" i="41"/>
  <c r="AP89" i="41"/>
  <c r="CD89" i="41"/>
  <c r="AZ89" i="41"/>
  <c r="BN89" i="41"/>
  <c r="AJ89" i="41"/>
  <c r="BX89" i="41"/>
  <c r="CH89" i="41"/>
  <c r="AT89" i="41"/>
  <c r="BD89" i="41"/>
  <c r="BR89" i="41"/>
  <c r="CB89" i="41"/>
  <c r="AN89" i="41"/>
  <c r="CL89" i="41"/>
  <c r="AX89" i="41"/>
  <c r="BH89" i="41"/>
  <c r="BV90" i="41"/>
  <c r="AH90" i="41"/>
  <c r="AR90" i="41"/>
  <c r="CF90" i="41"/>
  <c r="BB90" i="41"/>
  <c r="BL90" i="41"/>
  <c r="AL90" i="41"/>
  <c r="BZ90" i="41"/>
  <c r="AV90" i="41"/>
  <c r="CJ90" i="41"/>
  <c r="BF90" i="41"/>
  <c r="BP90" i="41"/>
  <c r="AZ337" i="41"/>
  <c r="BJ337" i="41"/>
  <c r="BT337" i="41"/>
  <c r="AP337" i="41"/>
  <c r="AF337" i="41"/>
  <c r="CD337" i="41"/>
  <c r="BD337" i="41"/>
  <c r="BN337" i="41"/>
  <c r="AJ337" i="41"/>
  <c r="BX337" i="41"/>
  <c r="AT337" i="41"/>
  <c r="CH337" i="41"/>
  <c r="BR337" i="41"/>
  <c r="BH337" i="41"/>
  <c r="CL337" i="41"/>
  <c r="AN337" i="41"/>
  <c r="CB337" i="41"/>
  <c r="AX337" i="41"/>
  <c r="AH338" i="41"/>
  <c r="BV338" i="41"/>
  <c r="BL338" i="41"/>
  <c r="AR338" i="41"/>
  <c r="CF338" i="41"/>
  <c r="BB338" i="41"/>
  <c r="BP338" i="41"/>
  <c r="BZ338" i="41"/>
  <c r="AL338" i="41"/>
  <c r="BF338" i="41"/>
  <c r="CJ338" i="41"/>
  <c r="AV338" i="41"/>
  <c r="CD339" i="41"/>
  <c r="BT339" i="41"/>
  <c r="AP339" i="41"/>
  <c r="AF339" i="41"/>
  <c r="AZ339" i="41"/>
  <c r="BJ339" i="41"/>
  <c r="AJ339" i="41"/>
  <c r="CH339" i="41"/>
  <c r="BX339" i="41"/>
  <c r="AT339" i="41"/>
  <c r="BD339" i="41"/>
  <c r="BN339" i="41"/>
  <c r="CB339" i="41"/>
  <c r="AX339" i="41"/>
  <c r="AN339" i="41"/>
  <c r="BH339" i="41"/>
  <c r="CL339" i="41"/>
  <c r="BR339" i="41"/>
  <c r="BB340" i="41"/>
  <c r="AR340" i="41"/>
  <c r="CF340" i="41"/>
  <c r="BL340" i="41"/>
  <c r="AH340" i="41"/>
  <c r="BV340" i="41"/>
  <c r="AV340" i="41"/>
  <c r="CJ340" i="41"/>
  <c r="BZ340" i="41"/>
  <c r="BF340" i="41"/>
  <c r="BP340" i="41"/>
  <c r="AL340" i="41"/>
  <c r="AZ341" i="41"/>
  <c r="AF341" i="41"/>
  <c r="BJ341" i="41"/>
  <c r="BT341" i="41"/>
  <c r="AP341" i="41"/>
  <c r="CD341" i="41"/>
  <c r="BN341" i="41"/>
  <c r="BD341" i="41"/>
  <c r="AJ341" i="41"/>
  <c r="BX341" i="41"/>
  <c r="CH341" i="41"/>
  <c r="AT341" i="41"/>
  <c r="BH341" i="41"/>
  <c r="BR341" i="41"/>
  <c r="AN341" i="41"/>
  <c r="CB341" i="41"/>
  <c r="AX341" i="41"/>
  <c r="CL341" i="41"/>
  <c r="BL342" i="41"/>
  <c r="AH342" i="41"/>
  <c r="AR342" i="41"/>
  <c r="CF342" i="41"/>
  <c r="BV342" i="41"/>
  <c r="BB342" i="41"/>
  <c r="BP342" i="41"/>
  <c r="AL342" i="41"/>
  <c r="BZ342" i="41"/>
  <c r="BF342" i="41"/>
  <c r="CJ342" i="41"/>
  <c r="AV342" i="41"/>
  <c r="AP343" i="41"/>
  <c r="AF343" i="41"/>
  <c r="BT343" i="41"/>
  <c r="BJ343" i="41"/>
  <c r="AZ343" i="41"/>
  <c r="CD343" i="41"/>
  <c r="AT343" i="41"/>
  <c r="AJ343" i="41"/>
  <c r="BX343" i="41"/>
  <c r="CH343" i="41"/>
  <c r="BD343" i="41"/>
  <c r="BN343" i="41"/>
  <c r="AN343" i="41"/>
  <c r="CB343" i="41"/>
  <c r="CL343" i="41"/>
  <c r="AX343" i="41"/>
  <c r="BH343" i="41"/>
  <c r="BR343" i="41"/>
  <c r="CF91" i="41"/>
  <c r="AR91" i="41"/>
  <c r="BB91" i="41"/>
  <c r="BL91" i="41"/>
  <c r="BV91" i="41"/>
  <c r="AH91" i="41"/>
  <c r="AV91" i="41"/>
  <c r="CJ91" i="41"/>
  <c r="BF91" i="41"/>
  <c r="BP91" i="41"/>
  <c r="BZ91" i="41"/>
  <c r="AL91" i="41"/>
  <c r="AP344" i="41"/>
  <c r="CD344" i="41"/>
  <c r="AZ344" i="41"/>
  <c r="BT344" i="41"/>
  <c r="BJ344" i="41"/>
  <c r="AF344" i="41"/>
  <c r="AT344" i="41"/>
  <c r="BD344" i="41"/>
  <c r="CH344" i="41"/>
  <c r="BN344" i="41"/>
  <c r="AJ344" i="41"/>
  <c r="BX344" i="41"/>
  <c r="CL344" i="41"/>
  <c r="AX344" i="41"/>
  <c r="AN344" i="41"/>
  <c r="BH344" i="41"/>
  <c r="BR344" i="41"/>
  <c r="CB344" i="41"/>
  <c r="BB345" i="41"/>
  <c r="AR345" i="41"/>
  <c r="AH345" i="41"/>
  <c r="BV345" i="41"/>
  <c r="CF345" i="41"/>
  <c r="BL345" i="41"/>
  <c r="BP345" i="41"/>
  <c r="BF345" i="41"/>
  <c r="AL345" i="41"/>
  <c r="BZ345" i="41"/>
  <c r="AV345" i="41"/>
  <c r="CJ345" i="41"/>
  <c r="BJ346" i="41"/>
  <c r="BT346" i="41"/>
  <c r="AP346" i="41"/>
  <c r="AF346" i="41"/>
  <c r="CD346" i="41"/>
  <c r="AZ346" i="41"/>
  <c r="BN346" i="41"/>
  <c r="BX346" i="41"/>
  <c r="CH346" i="41"/>
  <c r="BD346" i="41"/>
  <c r="AJ346" i="41"/>
  <c r="AT346" i="41"/>
  <c r="AN346" i="41"/>
  <c r="BR346" i="41"/>
  <c r="CL346" i="41"/>
  <c r="BH346" i="41"/>
  <c r="AX346" i="41"/>
  <c r="CB346" i="41"/>
  <c r="BV347" i="41"/>
  <c r="AH347" i="41"/>
  <c r="BL347" i="41"/>
  <c r="AR347" i="41"/>
  <c r="CF347" i="41"/>
  <c r="BB347" i="41"/>
  <c r="AV347" i="41"/>
  <c r="AL347" i="41"/>
  <c r="CJ347" i="41"/>
  <c r="BZ347" i="41"/>
  <c r="BF347" i="41"/>
  <c r="BP347" i="41"/>
  <c r="CD348" i="41"/>
  <c r="AP348" i="41"/>
  <c r="BJ348" i="41"/>
  <c r="AZ348" i="41"/>
  <c r="BT348" i="41"/>
  <c r="AF348" i="41"/>
  <c r="CH348" i="41"/>
  <c r="AT348" i="41"/>
  <c r="BX348" i="41"/>
  <c r="AJ348" i="41"/>
  <c r="BD348" i="41"/>
  <c r="BN348" i="41"/>
  <c r="AX348" i="41"/>
  <c r="BH348" i="41"/>
  <c r="CL348" i="41"/>
  <c r="AN348" i="41"/>
  <c r="CB348" i="41"/>
  <c r="BR348" i="41"/>
  <c r="BB349" i="41"/>
  <c r="BV349" i="41"/>
  <c r="CF349" i="41"/>
  <c r="BL349" i="41"/>
  <c r="AH349" i="41"/>
  <c r="AR349" i="41"/>
  <c r="BP349" i="41"/>
  <c r="BF349" i="41"/>
  <c r="AL349" i="41"/>
  <c r="AV349" i="41"/>
  <c r="BZ349" i="41"/>
  <c r="CJ349" i="41"/>
  <c r="AF350" i="41"/>
  <c r="BT350" i="41"/>
  <c r="BJ350" i="41"/>
  <c r="CD350" i="41"/>
  <c r="AZ350" i="41"/>
  <c r="AP350" i="41"/>
  <c r="AJ350" i="41"/>
  <c r="BN350" i="41"/>
  <c r="BX350" i="41"/>
  <c r="AT350" i="41"/>
  <c r="CH350" i="41"/>
  <c r="BD350" i="41"/>
  <c r="BR350" i="41"/>
  <c r="AN350" i="41"/>
  <c r="AX350" i="41"/>
  <c r="CL350" i="41"/>
  <c r="BH350" i="41"/>
  <c r="CB350" i="41"/>
  <c r="AH351" i="41"/>
  <c r="BV351" i="41"/>
  <c r="AR351" i="41"/>
  <c r="BB351" i="41"/>
  <c r="CF351" i="41"/>
  <c r="BL351" i="41"/>
  <c r="AL351" i="41"/>
  <c r="CJ351" i="41"/>
  <c r="BZ351" i="41"/>
  <c r="AV351" i="41"/>
  <c r="BP351" i="41"/>
  <c r="BF351" i="41"/>
  <c r="AP352" i="41"/>
  <c r="CD352" i="41"/>
  <c r="AF352" i="41"/>
  <c r="AZ352" i="41"/>
  <c r="BJ352" i="41"/>
  <c r="BT352" i="41"/>
  <c r="AT352" i="41"/>
  <c r="BD352" i="41"/>
  <c r="CH352" i="41"/>
  <c r="BN352" i="41"/>
  <c r="AJ352" i="41"/>
  <c r="BX352" i="41"/>
  <c r="CL352" i="41"/>
  <c r="AX352" i="41"/>
  <c r="BR352" i="41"/>
  <c r="BH352" i="41"/>
  <c r="AN352" i="41"/>
  <c r="CB352" i="41"/>
  <c r="BM243" i="41"/>
  <c r="BC243" i="41"/>
  <c r="BW243" i="41"/>
  <c r="CG243" i="41"/>
  <c r="AI243" i="41"/>
  <c r="AS243" i="41"/>
  <c r="BQ243" i="41"/>
  <c r="BG243" i="41"/>
  <c r="AM243" i="41"/>
  <c r="AW243" i="41"/>
  <c r="CA243" i="41"/>
  <c r="CK243" i="41"/>
  <c r="AG244" i="41"/>
  <c r="BK244" i="41"/>
  <c r="BU244" i="41"/>
  <c r="AQ244" i="41"/>
  <c r="CE244" i="41"/>
  <c r="BA244" i="41"/>
  <c r="BO244" i="41"/>
  <c r="BY244" i="41"/>
  <c r="AK244" i="41"/>
  <c r="AU244" i="41"/>
  <c r="CI244" i="41"/>
  <c r="BE244" i="41"/>
  <c r="BS244" i="41"/>
  <c r="CC244" i="41"/>
  <c r="AO244" i="41"/>
  <c r="CM244" i="41"/>
  <c r="BI244" i="41"/>
  <c r="AY244" i="41"/>
  <c r="BM125" i="41"/>
  <c r="AI125" i="41"/>
  <c r="BW125" i="41"/>
  <c r="AS125" i="41"/>
  <c r="CG125" i="41"/>
  <c r="BC125" i="41"/>
  <c r="BQ125" i="41"/>
  <c r="CA125" i="41"/>
  <c r="AM125" i="41"/>
  <c r="CK125" i="41"/>
  <c r="AW125" i="41"/>
  <c r="BG125" i="41"/>
  <c r="BK5" i="41"/>
  <c r="AG5" i="41"/>
  <c r="BU5" i="41"/>
  <c r="AQ5" i="41"/>
  <c r="CE5" i="41"/>
  <c r="BA5" i="41"/>
  <c r="BO5" i="41"/>
  <c r="AK5" i="41"/>
  <c r="BY5" i="41"/>
  <c r="AU5" i="41"/>
  <c r="CI5" i="41"/>
  <c r="BE5" i="41"/>
  <c r="BS5" i="41"/>
  <c r="CC5" i="41"/>
  <c r="AO5" i="41"/>
  <c r="CM5" i="41"/>
  <c r="AY5" i="41"/>
  <c r="BI5" i="41"/>
  <c r="CG6" i="41"/>
  <c r="AS6" i="41"/>
  <c r="AI6" i="41"/>
  <c r="BC6" i="41"/>
  <c r="BW6" i="41"/>
  <c r="BM6" i="41"/>
  <c r="AW6" i="41"/>
  <c r="AM6" i="41"/>
  <c r="CK6" i="41"/>
  <c r="BG6" i="41"/>
  <c r="BQ6" i="41"/>
  <c r="CA6" i="41"/>
  <c r="CE7" i="41"/>
  <c r="BA7" i="41"/>
  <c r="BK7" i="41"/>
  <c r="AQ7" i="41"/>
  <c r="BU7" i="41"/>
  <c r="AG7" i="41"/>
  <c r="CI7" i="41"/>
  <c r="BE7" i="41"/>
  <c r="BO7" i="41"/>
  <c r="AU7" i="41"/>
  <c r="BY7" i="41"/>
  <c r="AK7" i="41"/>
  <c r="CM7" i="41"/>
  <c r="BI7" i="41"/>
  <c r="AY7" i="41"/>
  <c r="BS7" i="41"/>
  <c r="AO7" i="41"/>
  <c r="CC7" i="41"/>
  <c r="BC8" i="41"/>
  <c r="BM8" i="41"/>
  <c r="BW8" i="41"/>
  <c r="AI8" i="41"/>
  <c r="AS8" i="41"/>
  <c r="CG8" i="41"/>
  <c r="BG8" i="41"/>
  <c r="BQ8" i="41"/>
  <c r="AM8" i="41"/>
  <c r="CA8" i="41"/>
  <c r="CK8" i="41"/>
  <c r="AW8" i="41"/>
  <c r="BU126" i="41"/>
  <c r="AG126" i="41"/>
  <c r="AQ126" i="41"/>
  <c r="CE126" i="41"/>
  <c r="BA126" i="41"/>
  <c r="BK126" i="41"/>
  <c r="BY126" i="41"/>
  <c r="AK126" i="41"/>
  <c r="AU126" i="41"/>
  <c r="CI126" i="41"/>
  <c r="BE126" i="41"/>
  <c r="BO126" i="41"/>
  <c r="AO126" i="41"/>
  <c r="CC126" i="41"/>
  <c r="CM126" i="41"/>
  <c r="AY126" i="41"/>
  <c r="BI126" i="41"/>
  <c r="BS126" i="41"/>
  <c r="BC92" i="41"/>
  <c r="BM92" i="41"/>
  <c r="AI92" i="41"/>
  <c r="BW92" i="41"/>
  <c r="AS92" i="41"/>
  <c r="CG92" i="41"/>
  <c r="BG92" i="41"/>
  <c r="BQ92" i="41"/>
  <c r="CA92" i="41"/>
  <c r="AM92" i="41"/>
  <c r="AW92" i="41"/>
  <c r="CK92" i="41"/>
  <c r="BK93" i="41"/>
  <c r="BU93" i="41"/>
  <c r="AG93" i="41"/>
  <c r="CE93" i="41"/>
  <c r="AQ93" i="41"/>
  <c r="BA93" i="41"/>
  <c r="BO93" i="41"/>
  <c r="AK93" i="41"/>
  <c r="BY93" i="41"/>
  <c r="CI93" i="41"/>
  <c r="AU93" i="41"/>
  <c r="BE93" i="41"/>
  <c r="BS93" i="41"/>
  <c r="AO93" i="41"/>
  <c r="CC93" i="41"/>
  <c r="AY93" i="41"/>
  <c r="CM93" i="41"/>
  <c r="BI93" i="41"/>
  <c r="AI9" i="41"/>
  <c r="BW9" i="41"/>
  <c r="BM9" i="41"/>
  <c r="CG9" i="41"/>
  <c r="AS9" i="41"/>
  <c r="BC9" i="41"/>
  <c r="CA9" i="41"/>
  <c r="AM9" i="41"/>
  <c r="AW9" i="41"/>
  <c r="BQ9" i="41"/>
  <c r="CK9" i="41"/>
  <c r="BG9" i="41"/>
  <c r="BA176" i="41"/>
  <c r="BK176" i="41"/>
  <c r="BU176" i="41"/>
  <c r="AG176" i="41"/>
  <c r="CE176" i="41"/>
  <c r="AQ176" i="41"/>
  <c r="BE176" i="41"/>
  <c r="BO176" i="41"/>
  <c r="AK176" i="41"/>
  <c r="BY176" i="41"/>
  <c r="AU176" i="41"/>
  <c r="CI176" i="41"/>
  <c r="BI176" i="41"/>
  <c r="BS176" i="41"/>
  <c r="CC176" i="41"/>
  <c r="AO176" i="41"/>
  <c r="AY176" i="41"/>
  <c r="CM176" i="41"/>
  <c r="BW10" i="41"/>
  <c r="AI10" i="41"/>
  <c r="AS10" i="41"/>
  <c r="CG10" i="41"/>
  <c r="BC10" i="41"/>
  <c r="BM10" i="41"/>
  <c r="CA10" i="41"/>
  <c r="AM10" i="41"/>
  <c r="CK10" i="41"/>
  <c r="AW10" i="41"/>
  <c r="BG10" i="41"/>
  <c r="BQ10" i="41"/>
  <c r="AQ11" i="41"/>
  <c r="CE11" i="41"/>
  <c r="BA11" i="41"/>
  <c r="BK11" i="41"/>
  <c r="AG11" i="41"/>
  <c r="BU11" i="41"/>
  <c r="AU11" i="41"/>
  <c r="BE11" i="41"/>
  <c r="CI11" i="41"/>
  <c r="BO11" i="41"/>
  <c r="AK11" i="41"/>
  <c r="BY11" i="41"/>
  <c r="AY11" i="41"/>
  <c r="BI11" i="41"/>
  <c r="CM11" i="41"/>
  <c r="BS11" i="41"/>
  <c r="CC11" i="41"/>
  <c r="AO11" i="41"/>
  <c r="BM12" i="41"/>
  <c r="AI12" i="41"/>
  <c r="BC12" i="41"/>
  <c r="BW12" i="41"/>
  <c r="CG12" i="41"/>
  <c r="AS12" i="41"/>
  <c r="BQ12" i="41"/>
  <c r="BG12" i="41"/>
  <c r="CA12" i="41"/>
  <c r="AM12" i="41"/>
  <c r="AW12" i="41"/>
  <c r="CK12" i="41"/>
  <c r="BK13" i="41"/>
  <c r="AG13" i="41"/>
  <c r="BU13" i="41"/>
  <c r="AQ13" i="41"/>
  <c r="CE13" i="41"/>
  <c r="BA13" i="41"/>
  <c r="BO13" i="41"/>
  <c r="AK13" i="41"/>
  <c r="BY13" i="41"/>
  <c r="AU13" i="41"/>
  <c r="CI13" i="41"/>
  <c r="BE13" i="41"/>
  <c r="BS13" i="41"/>
  <c r="CC13" i="41"/>
  <c r="AO13" i="41"/>
  <c r="CM13" i="41"/>
  <c r="AY13" i="41"/>
  <c r="BI13" i="41"/>
  <c r="BW14" i="41"/>
  <c r="AI14" i="41"/>
  <c r="CG14" i="41"/>
  <c r="AS14" i="41"/>
  <c r="BC14" i="41"/>
  <c r="BM14" i="41"/>
  <c r="CA14" i="41"/>
  <c r="AM14" i="41"/>
  <c r="AW14" i="41"/>
  <c r="CK14" i="41"/>
  <c r="BG14" i="41"/>
  <c r="BQ14" i="41"/>
  <c r="AQ15" i="41"/>
  <c r="CE15" i="41"/>
  <c r="BA15" i="41"/>
  <c r="BK15" i="41"/>
  <c r="BU15" i="41"/>
  <c r="AG15" i="41"/>
  <c r="CI15" i="41"/>
  <c r="AU15" i="41"/>
  <c r="BE15" i="41"/>
  <c r="BO15" i="41"/>
  <c r="BY15" i="41"/>
  <c r="AK15" i="41"/>
  <c r="CM15" i="41"/>
  <c r="AY15" i="41"/>
  <c r="BI15" i="41"/>
  <c r="BS15" i="41"/>
  <c r="AO15" i="41"/>
  <c r="CC15" i="41"/>
  <c r="BC16" i="41"/>
  <c r="BM16" i="41"/>
  <c r="BW16" i="41"/>
  <c r="AI16" i="41"/>
  <c r="AS16" i="41"/>
  <c r="CG16" i="41"/>
  <c r="BG16" i="41"/>
  <c r="BQ16" i="41"/>
  <c r="AM16" i="41"/>
  <c r="CA16" i="41"/>
  <c r="CK16" i="41"/>
  <c r="AW16" i="41"/>
  <c r="BK17" i="41"/>
  <c r="BU17" i="41"/>
  <c r="AG17" i="41"/>
  <c r="CE17" i="41"/>
  <c r="AQ17" i="41"/>
  <c r="BA17" i="41"/>
  <c r="BO17" i="41"/>
  <c r="BY17" i="41"/>
  <c r="AK17" i="41"/>
  <c r="CI17" i="41"/>
  <c r="AU17" i="41"/>
  <c r="BE17" i="41"/>
  <c r="BS17" i="41"/>
  <c r="AO17" i="41"/>
  <c r="CC17" i="41"/>
  <c r="AY17" i="41"/>
  <c r="CM17" i="41"/>
  <c r="BI17" i="41"/>
  <c r="AI18" i="41"/>
  <c r="BW18" i="41"/>
  <c r="AS18" i="41"/>
  <c r="CG18" i="41"/>
  <c r="BC18" i="41"/>
  <c r="BM18" i="41"/>
  <c r="AM18" i="41"/>
  <c r="CA18" i="41"/>
  <c r="CK18" i="41"/>
  <c r="AW18" i="41"/>
  <c r="BG18" i="41"/>
  <c r="BQ18" i="41"/>
  <c r="BK177" i="41"/>
  <c r="AG177" i="41"/>
  <c r="BU177" i="41"/>
  <c r="CE177" i="41"/>
  <c r="AQ177" i="41"/>
  <c r="BA177" i="41"/>
  <c r="BO177" i="41"/>
  <c r="BY177" i="41"/>
  <c r="AK177" i="41"/>
  <c r="AU177" i="41"/>
  <c r="CI177" i="41"/>
  <c r="BE177" i="41"/>
  <c r="BS177" i="41"/>
  <c r="CC177" i="41"/>
  <c r="AO177" i="41"/>
  <c r="AY177" i="41"/>
  <c r="CM177" i="41"/>
  <c r="BI177" i="41"/>
  <c r="AI178" i="41"/>
  <c r="BW178" i="41"/>
  <c r="CG178" i="41"/>
  <c r="AS178" i="41"/>
  <c r="BC178" i="41"/>
  <c r="BM178" i="41"/>
  <c r="CA178" i="41"/>
  <c r="AM178" i="41"/>
  <c r="CK178" i="41"/>
  <c r="AW178" i="41"/>
  <c r="BG178" i="41"/>
  <c r="BQ178" i="41"/>
  <c r="CE179" i="41"/>
  <c r="AQ179" i="41"/>
  <c r="BA179" i="41"/>
  <c r="BK179" i="41"/>
  <c r="AG179" i="41"/>
  <c r="BU179" i="41"/>
  <c r="CI179" i="41"/>
  <c r="AU179" i="41"/>
  <c r="BE179" i="41"/>
  <c r="BO179" i="41"/>
  <c r="BY179" i="41"/>
  <c r="AK179" i="41"/>
  <c r="AY179" i="41"/>
  <c r="CM179" i="41"/>
  <c r="BI179" i="41"/>
  <c r="BS179" i="41"/>
  <c r="CC179" i="41"/>
  <c r="AO179" i="41"/>
  <c r="BC180" i="41"/>
  <c r="BM180" i="41"/>
  <c r="AI180" i="41"/>
  <c r="BW180" i="41"/>
  <c r="CG180" i="41"/>
  <c r="AS180" i="41"/>
  <c r="BG180" i="41"/>
  <c r="BQ180" i="41"/>
  <c r="AM180" i="41"/>
  <c r="CA180" i="41"/>
  <c r="CK180" i="41"/>
  <c r="AW180" i="41"/>
  <c r="BK181" i="41"/>
  <c r="BU181" i="41"/>
  <c r="AG181" i="41"/>
  <c r="AQ181" i="41"/>
  <c r="CE181" i="41"/>
  <c r="BA181" i="41"/>
  <c r="BO181" i="41"/>
  <c r="AK181" i="41"/>
  <c r="BY181" i="41"/>
  <c r="CI181" i="41"/>
  <c r="AU181" i="41"/>
  <c r="BE181" i="41"/>
  <c r="BS181" i="41"/>
  <c r="AO181" i="41"/>
  <c r="CC181" i="41"/>
  <c r="CM181" i="41"/>
  <c r="AY181" i="41"/>
  <c r="BI181" i="41"/>
  <c r="AI94" i="41"/>
  <c r="BW94" i="41"/>
  <c r="AS94" i="41"/>
  <c r="CG94" i="41"/>
  <c r="BC94" i="41"/>
  <c r="BM94" i="41"/>
  <c r="CA94" i="41"/>
  <c r="AM94" i="41"/>
  <c r="AW94" i="41"/>
  <c r="CK94" i="41"/>
  <c r="BG94" i="41"/>
  <c r="BQ94" i="41"/>
  <c r="CE95" i="41"/>
  <c r="AQ95" i="41"/>
  <c r="BA95" i="41"/>
  <c r="BK95" i="41"/>
  <c r="AG95" i="41"/>
  <c r="BU95" i="41"/>
  <c r="CI95" i="41"/>
  <c r="AU95" i="41"/>
  <c r="BE95" i="41"/>
  <c r="BO95" i="41"/>
  <c r="BY95" i="41"/>
  <c r="AK95" i="41"/>
  <c r="AY95" i="41"/>
  <c r="CM95" i="41"/>
  <c r="BI95" i="41"/>
  <c r="BS95" i="41"/>
  <c r="CC95" i="41"/>
  <c r="AO95" i="41"/>
  <c r="BC96" i="41"/>
  <c r="BM96" i="41"/>
  <c r="BW96" i="41"/>
  <c r="AI96" i="41"/>
  <c r="CG96" i="41"/>
  <c r="AS96" i="41"/>
  <c r="BG96" i="41"/>
  <c r="BQ96" i="41"/>
  <c r="AM96" i="41"/>
  <c r="CA96" i="41"/>
  <c r="CK96" i="41"/>
  <c r="AW96" i="41"/>
  <c r="BK97" i="41"/>
  <c r="AG97" i="41"/>
  <c r="BU97" i="41"/>
  <c r="AQ97" i="41"/>
  <c r="CE97" i="41"/>
  <c r="BA97" i="41"/>
  <c r="BO97" i="41"/>
  <c r="BY97" i="41"/>
  <c r="AK97" i="41"/>
  <c r="AU97" i="41"/>
  <c r="CI97" i="41"/>
  <c r="BE97" i="41"/>
  <c r="BS97" i="41"/>
  <c r="CC97" i="41"/>
  <c r="AO97" i="41"/>
  <c r="CM97" i="41"/>
  <c r="AY97" i="41"/>
  <c r="BI97" i="41"/>
  <c r="BW98" i="41"/>
  <c r="AI98" i="41"/>
  <c r="CG98" i="41"/>
  <c r="AS98" i="41"/>
  <c r="BC98" i="41"/>
  <c r="BM98" i="41"/>
  <c r="AM98" i="41"/>
  <c r="CA98" i="41"/>
  <c r="CK98" i="41"/>
  <c r="AW98" i="41"/>
  <c r="BG98" i="41"/>
  <c r="BQ98" i="41"/>
  <c r="AQ99" i="41"/>
  <c r="CE99" i="41"/>
  <c r="BA99" i="41"/>
  <c r="BK99" i="41"/>
  <c r="BU99" i="41"/>
  <c r="AG99" i="41"/>
  <c r="AU99" i="41"/>
  <c r="CI99" i="41"/>
  <c r="BE99" i="41"/>
  <c r="BO99" i="41"/>
  <c r="AK99" i="41"/>
  <c r="BY99" i="41"/>
  <c r="CM99" i="41"/>
  <c r="AY99" i="41"/>
  <c r="BI99" i="41"/>
  <c r="BS99" i="41"/>
  <c r="AO99" i="41"/>
  <c r="CC99" i="41"/>
  <c r="AS127" i="41"/>
  <c r="CG127" i="41"/>
  <c r="BC127" i="41"/>
  <c r="BM127" i="41"/>
  <c r="BW127" i="41"/>
  <c r="AI127" i="41"/>
  <c r="CK127" i="41"/>
  <c r="AW127" i="41"/>
  <c r="BG127" i="41"/>
  <c r="BQ127" i="41"/>
  <c r="CA127" i="41"/>
  <c r="AM127" i="41"/>
  <c r="AQ332" i="41"/>
  <c r="BA332" i="41"/>
  <c r="CE332" i="41"/>
  <c r="BK332" i="41"/>
  <c r="AG332" i="41"/>
  <c r="BU332" i="41"/>
  <c r="CI332" i="41"/>
  <c r="AU332" i="41"/>
  <c r="BE332" i="41"/>
  <c r="BO332" i="41"/>
  <c r="AK332" i="41"/>
  <c r="BY332" i="41"/>
  <c r="CM332" i="41"/>
  <c r="AY332" i="41"/>
  <c r="BI332" i="41"/>
  <c r="CC332" i="41"/>
  <c r="BS332" i="41"/>
  <c r="AO332" i="41"/>
  <c r="BC333" i="41"/>
  <c r="BM333" i="41"/>
  <c r="AI333" i="41"/>
  <c r="AS333" i="41"/>
  <c r="BW333" i="41"/>
  <c r="CG333" i="41"/>
  <c r="BG333" i="41"/>
  <c r="BQ333" i="41"/>
  <c r="CA333" i="41"/>
  <c r="CK333" i="41"/>
  <c r="AM333" i="41"/>
  <c r="AW333" i="41"/>
  <c r="BA52" i="41"/>
  <c r="BK52" i="41"/>
  <c r="AG52" i="41"/>
  <c r="BU52" i="41"/>
  <c r="AQ52" i="41"/>
  <c r="CE52" i="41"/>
  <c r="BE52" i="41"/>
  <c r="BO52" i="41"/>
  <c r="BY52" i="41"/>
  <c r="AK52" i="41"/>
  <c r="CI52" i="41"/>
  <c r="AU52" i="41"/>
  <c r="BI52" i="41"/>
  <c r="BS52" i="41"/>
  <c r="AO52" i="41"/>
  <c r="CC52" i="41"/>
  <c r="CM52" i="41"/>
  <c r="AY52" i="41"/>
  <c r="AS19" i="41"/>
  <c r="CG19" i="41"/>
  <c r="BC19" i="41"/>
  <c r="BM19" i="41"/>
  <c r="BW19" i="41"/>
  <c r="AI19" i="41"/>
  <c r="AW19" i="41"/>
  <c r="CK19" i="41"/>
  <c r="BG19" i="41"/>
  <c r="BQ19" i="41"/>
  <c r="AM19" i="41"/>
  <c r="CA19" i="41"/>
  <c r="AG182" i="41"/>
  <c r="BU182" i="41"/>
  <c r="CE182" i="41"/>
  <c r="AQ182" i="41"/>
  <c r="BA182" i="41"/>
  <c r="BK182" i="41"/>
  <c r="AK182" i="41"/>
  <c r="BY182" i="41"/>
  <c r="AU182" i="41"/>
  <c r="CI182" i="41"/>
  <c r="BE182" i="41"/>
  <c r="BO182" i="41"/>
  <c r="CC182" i="41"/>
  <c r="AO182" i="41"/>
  <c r="AY182" i="41"/>
  <c r="CM182" i="41"/>
  <c r="BI182" i="41"/>
  <c r="BS182" i="41"/>
  <c r="BC20" i="41"/>
  <c r="BM20" i="41"/>
  <c r="AI20" i="41"/>
  <c r="BW20" i="41"/>
  <c r="CG20" i="41"/>
  <c r="AS20" i="41"/>
  <c r="BG20" i="41"/>
  <c r="BQ20" i="41"/>
  <c r="CA20" i="41"/>
  <c r="AM20" i="41"/>
  <c r="AW20" i="41"/>
  <c r="CK20" i="41"/>
  <c r="BK21" i="41"/>
  <c r="AG21" i="41"/>
  <c r="BU21" i="41"/>
  <c r="AQ21" i="41"/>
  <c r="CE21" i="41"/>
  <c r="BA21" i="41"/>
  <c r="BO21" i="41"/>
  <c r="AK21" i="41"/>
  <c r="BY21" i="41"/>
  <c r="AU21" i="41"/>
  <c r="CI21" i="41"/>
  <c r="BE21" i="41"/>
  <c r="BS21" i="41"/>
  <c r="CC21" i="41"/>
  <c r="AO21" i="41"/>
  <c r="CM21" i="41"/>
  <c r="AY21" i="41"/>
  <c r="BI21" i="41"/>
  <c r="CG183" i="41"/>
  <c r="AS183" i="41"/>
  <c r="BC183" i="41"/>
  <c r="BM183" i="41"/>
  <c r="AI183" i="41"/>
  <c r="BW183" i="41"/>
  <c r="AW183" i="41"/>
  <c r="CK183" i="41"/>
  <c r="BG183" i="41"/>
  <c r="BQ183" i="41"/>
  <c r="AM183" i="41"/>
  <c r="CA183" i="41"/>
  <c r="AG22" i="41"/>
  <c r="BU22" i="41"/>
  <c r="AQ22" i="41"/>
  <c r="CE22" i="41"/>
  <c r="BA22" i="41"/>
  <c r="BK22" i="41"/>
  <c r="BY22" i="41"/>
  <c r="AK22" i="41"/>
  <c r="AU22" i="41"/>
  <c r="CI22" i="41"/>
  <c r="BE22" i="41"/>
  <c r="BO22" i="41"/>
  <c r="CC22" i="41"/>
  <c r="AO22" i="41"/>
  <c r="CM22" i="41"/>
  <c r="AY22" i="41"/>
  <c r="BI22" i="41"/>
  <c r="BS22" i="41"/>
  <c r="CG23" i="41"/>
  <c r="AS23" i="41"/>
  <c r="BC23" i="41"/>
  <c r="BM23" i="41"/>
  <c r="AI23" i="41"/>
  <c r="BW23" i="41"/>
  <c r="CK23" i="41"/>
  <c r="AW23" i="41"/>
  <c r="BG23" i="41"/>
  <c r="BQ23" i="41"/>
  <c r="CA23" i="41"/>
  <c r="AM23" i="41"/>
  <c r="BA24" i="41"/>
  <c r="BK24" i="41"/>
  <c r="BU24" i="41"/>
  <c r="AG24" i="41"/>
  <c r="CE24" i="41"/>
  <c r="AQ24" i="41"/>
  <c r="BE24" i="41"/>
  <c r="BO24" i="41"/>
  <c r="BY24" i="41"/>
  <c r="AK24" i="41"/>
  <c r="CI24" i="41"/>
  <c r="AU24" i="41"/>
  <c r="BI24" i="41"/>
  <c r="BS24" i="41"/>
  <c r="AO24" i="41"/>
  <c r="CC24" i="41"/>
  <c r="AY24" i="41"/>
  <c r="CM24" i="41"/>
  <c r="BM25" i="41"/>
  <c r="AI25" i="41"/>
  <c r="BW25" i="41"/>
  <c r="CG25" i="41"/>
  <c r="AS25" i="41"/>
  <c r="BC25" i="41"/>
  <c r="BQ25" i="41"/>
  <c r="CA25" i="41"/>
  <c r="AM25" i="41"/>
  <c r="AW25" i="41"/>
  <c r="CK25" i="41"/>
  <c r="BG25" i="41"/>
  <c r="BU26" i="41"/>
  <c r="AG26" i="41"/>
  <c r="CE26" i="41"/>
  <c r="AQ26" i="41"/>
  <c r="BA26" i="41"/>
  <c r="BK26" i="41"/>
  <c r="AK26" i="41"/>
  <c r="BY26" i="41"/>
  <c r="CI26" i="41"/>
  <c r="AU26" i="41"/>
  <c r="BE26" i="41"/>
  <c r="BO26" i="41"/>
  <c r="AO26" i="41"/>
  <c r="CC26" i="41"/>
  <c r="AY26" i="41"/>
  <c r="CM26" i="41"/>
  <c r="BI26" i="41"/>
  <c r="BS26" i="41"/>
  <c r="BM53" i="41"/>
  <c r="BW53" i="41"/>
  <c r="AI53" i="41"/>
  <c r="CG53" i="41"/>
  <c r="AS53" i="41"/>
  <c r="BC53" i="41"/>
  <c r="BQ53" i="41"/>
  <c r="AM53" i="41"/>
  <c r="CA53" i="41"/>
  <c r="AW53" i="41"/>
  <c r="CK53" i="41"/>
  <c r="BG53" i="41"/>
  <c r="AG54" i="41"/>
  <c r="BU54" i="41"/>
  <c r="AQ54" i="41"/>
  <c r="CE54" i="41"/>
  <c r="BA54" i="41"/>
  <c r="BK54" i="41"/>
  <c r="BY54" i="41"/>
  <c r="AK54" i="41"/>
  <c r="CI54" i="41"/>
  <c r="AU54" i="41"/>
  <c r="BE54" i="41"/>
  <c r="BO54" i="41"/>
  <c r="CC54" i="41"/>
  <c r="AO54" i="41"/>
  <c r="CM54" i="41"/>
  <c r="AY54" i="41"/>
  <c r="BI54" i="41"/>
  <c r="BS54" i="41"/>
  <c r="AS55" i="41"/>
  <c r="CG55" i="41"/>
  <c r="BC55" i="41"/>
  <c r="BM55" i="41"/>
  <c r="BW55" i="41"/>
  <c r="AI55" i="41"/>
  <c r="AW55" i="41"/>
  <c r="CK55" i="41"/>
  <c r="BG55" i="41"/>
  <c r="BQ55" i="41"/>
  <c r="AM55" i="41"/>
  <c r="CA55" i="41"/>
  <c r="BA56" i="41"/>
  <c r="BK56" i="41"/>
  <c r="BU56" i="41"/>
  <c r="AG56" i="41"/>
  <c r="CE56" i="41"/>
  <c r="AQ56" i="41"/>
  <c r="BE56" i="41"/>
  <c r="BO56" i="41"/>
  <c r="AK56" i="41"/>
  <c r="BY56" i="41"/>
  <c r="AU56" i="41"/>
  <c r="CI56" i="41"/>
  <c r="BI56" i="41"/>
  <c r="BS56" i="41"/>
  <c r="AO56" i="41"/>
  <c r="CC56" i="41"/>
  <c r="AY56" i="41"/>
  <c r="CM56" i="41"/>
  <c r="BM57" i="41"/>
  <c r="AI57" i="41"/>
  <c r="BW57" i="41"/>
  <c r="AS57" i="41"/>
  <c r="CG57" i="41"/>
  <c r="BC57" i="41"/>
  <c r="BQ57" i="41"/>
  <c r="CA57" i="41"/>
  <c r="AM57" i="41"/>
  <c r="CK57" i="41"/>
  <c r="AW57" i="41"/>
  <c r="BG57" i="41"/>
  <c r="AG58" i="41"/>
  <c r="BU58" i="41"/>
  <c r="CE58" i="41"/>
  <c r="AQ58" i="41"/>
  <c r="BA58" i="41"/>
  <c r="BK58" i="41"/>
  <c r="AK58" i="41"/>
  <c r="BY58" i="41"/>
  <c r="AU58" i="41"/>
  <c r="CI58" i="41"/>
  <c r="BE58" i="41"/>
  <c r="BO58" i="41"/>
  <c r="AO58" i="41"/>
  <c r="CC58" i="41"/>
  <c r="AY58" i="41"/>
  <c r="CM58" i="41"/>
  <c r="BI58" i="41"/>
  <c r="BS58" i="41"/>
  <c r="CG59" i="41"/>
  <c r="AS59" i="41"/>
  <c r="BC59" i="41"/>
  <c r="BM59" i="41"/>
  <c r="AI59" i="41"/>
  <c r="BW59" i="41"/>
  <c r="CK59" i="41"/>
  <c r="AW59" i="41"/>
  <c r="BG59" i="41"/>
  <c r="BQ59" i="41"/>
  <c r="CA59" i="41"/>
  <c r="AM59" i="41"/>
  <c r="BA60" i="41"/>
  <c r="BK60" i="41"/>
  <c r="AG60" i="41"/>
  <c r="BU60" i="41"/>
  <c r="AQ60" i="41"/>
  <c r="CE60" i="41"/>
  <c r="BE60" i="41"/>
  <c r="BO60" i="41"/>
  <c r="BY60" i="41"/>
  <c r="AK60" i="41"/>
  <c r="AU60" i="41"/>
  <c r="CI60" i="41"/>
  <c r="BI60" i="41"/>
  <c r="BS60" i="41"/>
  <c r="CC60" i="41"/>
  <c r="AO60" i="41"/>
  <c r="AY60" i="41"/>
  <c r="CM60" i="41"/>
  <c r="AS27" i="41"/>
  <c r="CG27" i="41"/>
  <c r="BC27" i="41"/>
  <c r="BM27" i="41"/>
  <c r="BW27" i="41"/>
  <c r="AI27" i="41"/>
  <c r="AW27" i="41"/>
  <c r="CK27" i="41"/>
  <c r="BG27" i="41"/>
  <c r="BQ27" i="41"/>
  <c r="AM27" i="41"/>
  <c r="CA27" i="41"/>
  <c r="BA28" i="41"/>
  <c r="BK28" i="41"/>
  <c r="AG28" i="41"/>
  <c r="BU28" i="41"/>
  <c r="AQ28" i="41"/>
  <c r="CE28" i="41"/>
  <c r="BE28" i="41"/>
  <c r="BO28" i="41"/>
  <c r="AK28" i="41"/>
  <c r="BY28" i="41"/>
  <c r="AU28" i="41"/>
  <c r="CI28" i="41"/>
  <c r="BI28" i="41"/>
  <c r="BS28" i="41"/>
  <c r="CC28" i="41"/>
  <c r="AO28" i="41"/>
  <c r="CM28" i="41"/>
  <c r="AY28" i="41"/>
  <c r="BM29" i="41"/>
  <c r="BW29" i="41"/>
  <c r="AI29" i="41"/>
  <c r="AS29" i="41"/>
  <c r="CG29" i="41"/>
  <c r="BC29" i="41"/>
  <c r="BQ29" i="41"/>
  <c r="AM29" i="41"/>
  <c r="CA29" i="41"/>
  <c r="CK29" i="41"/>
  <c r="AW29" i="41"/>
  <c r="BG29" i="41"/>
  <c r="AG30" i="41"/>
  <c r="BU30" i="41"/>
  <c r="AQ30" i="41"/>
  <c r="CE30" i="41"/>
  <c r="BA30" i="41"/>
  <c r="BK30" i="41"/>
  <c r="BY30" i="41"/>
  <c r="AK30" i="41"/>
  <c r="AU30" i="41"/>
  <c r="CI30" i="41"/>
  <c r="BE30" i="41"/>
  <c r="BO30" i="41"/>
  <c r="CC30" i="41"/>
  <c r="AO30" i="41"/>
  <c r="CM30" i="41"/>
  <c r="AY30" i="41"/>
  <c r="BI30" i="41"/>
  <c r="BS30" i="41"/>
  <c r="CG31" i="41"/>
  <c r="AS31" i="41"/>
  <c r="BC31" i="41"/>
  <c r="BM31" i="41"/>
  <c r="AI31" i="41"/>
  <c r="BW31" i="41"/>
  <c r="CK31" i="41"/>
  <c r="AW31" i="41"/>
  <c r="BG31" i="41"/>
  <c r="BQ31" i="41"/>
  <c r="CA31" i="41"/>
  <c r="AM31" i="41"/>
  <c r="BA32" i="41"/>
  <c r="BK32" i="41"/>
  <c r="BU32" i="41"/>
  <c r="AG32" i="41"/>
  <c r="CE32" i="41"/>
  <c r="AQ32" i="41"/>
  <c r="BE32" i="41"/>
  <c r="BO32" i="41"/>
  <c r="BY32" i="41"/>
  <c r="AK32" i="41"/>
  <c r="CI32" i="41"/>
  <c r="AU32" i="41"/>
  <c r="BI32" i="41"/>
  <c r="BS32" i="41"/>
  <c r="AO32" i="41"/>
  <c r="CC32" i="41"/>
  <c r="AY32" i="41"/>
  <c r="CM32" i="41"/>
  <c r="BM61" i="41"/>
  <c r="AI61" i="41"/>
  <c r="BW61" i="41"/>
  <c r="AS61" i="41"/>
  <c r="CG61" i="41"/>
  <c r="BC61" i="41"/>
  <c r="BQ61" i="41"/>
  <c r="AM61" i="41"/>
  <c r="CA61" i="41"/>
  <c r="AW61" i="41"/>
  <c r="CK61" i="41"/>
  <c r="BG61" i="41"/>
  <c r="BU62" i="41"/>
  <c r="AG62" i="41"/>
  <c r="CE62" i="41"/>
  <c r="AQ62" i="41"/>
  <c r="BA62" i="41"/>
  <c r="BK62" i="41"/>
  <c r="BY62" i="41"/>
  <c r="AK62" i="41"/>
  <c r="AU62" i="41"/>
  <c r="CI62" i="41"/>
  <c r="BE62" i="41"/>
  <c r="BO62" i="41"/>
  <c r="AO62" i="41"/>
  <c r="CC62" i="41"/>
  <c r="AY62" i="41"/>
  <c r="CM62" i="41"/>
  <c r="BI62" i="41"/>
  <c r="BS62" i="41"/>
  <c r="AS63" i="41"/>
  <c r="CG63" i="41"/>
  <c r="BC63" i="41"/>
  <c r="BM63" i="41"/>
  <c r="BW63" i="41"/>
  <c r="AI63" i="41"/>
  <c r="CK63" i="41"/>
  <c r="AW63" i="41"/>
  <c r="BG63" i="41"/>
  <c r="BQ63" i="41"/>
  <c r="CA63" i="41"/>
  <c r="AM63" i="41"/>
  <c r="BA64" i="41"/>
  <c r="BK64" i="41"/>
  <c r="BU64" i="41"/>
  <c r="AG64" i="41"/>
  <c r="AQ64" i="41"/>
  <c r="CE64" i="41"/>
  <c r="BE64" i="41"/>
  <c r="BO64" i="41"/>
  <c r="AK64" i="41"/>
  <c r="BY64" i="41"/>
  <c r="CI64" i="41"/>
  <c r="AU64" i="41"/>
  <c r="BI64" i="41"/>
  <c r="BS64" i="41"/>
  <c r="AO64" i="41"/>
  <c r="CC64" i="41"/>
  <c r="CM64" i="41"/>
  <c r="AY64" i="41"/>
  <c r="BM65" i="41"/>
  <c r="BW65" i="41"/>
  <c r="AI65" i="41"/>
  <c r="CG65" i="41"/>
  <c r="AS65" i="41"/>
  <c r="BC65" i="41"/>
  <c r="BQ65" i="41"/>
  <c r="CA65" i="41"/>
  <c r="AM65" i="41"/>
  <c r="CK65" i="41"/>
  <c r="AW65" i="41"/>
  <c r="BG65" i="41"/>
  <c r="AG66" i="41"/>
  <c r="BU66" i="41"/>
  <c r="AQ66" i="41"/>
  <c r="CE66" i="41"/>
  <c r="BA66" i="41"/>
  <c r="BK66" i="41"/>
  <c r="AK66" i="41"/>
  <c r="BY66" i="41"/>
  <c r="CI66" i="41"/>
  <c r="AU66" i="41"/>
  <c r="BE66" i="41"/>
  <c r="BO66" i="41"/>
  <c r="CC66" i="41"/>
  <c r="AO66" i="41"/>
  <c r="CM66" i="41"/>
  <c r="AY66" i="41"/>
  <c r="BI66" i="41"/>
  <c r="BS66" i="41"/>
  <c r="CG67" i="41"/>
  <c r="AS67" i="41"/>
  <c r="BC67" i="41"/>
  <c r="BM67" i="41"/>
  <c r="AI67" i="41"/>
  <c r="BW67" i="41"/>
  <c r="AW67" i="41"/>
  <c r="CK67" i="41"/>
  <c r="BG67" i="41"/>
  <c r="BQ67" i="41"/>
  <c r="AM67" i="41"/>
  <c r="CA67" i="41"/>
  <c r="BK33" i="41"/>
  <c r="BU33" i="41"/>
  <c r="AG33" i="41"/>
  <c r="CE33" i="41"/>
  <c r="AQ33" i="41"/>
  <c r="BA33" i="41"/>
  <c r="BO33" i="41"/>
  <c r="BY33" i="41"/>
  <c r="AK33" i="41"/>
  <c r="CI33" i="41"/>
  <c r="AU33" i="41"/>
  <c r="BE33" i="41"/>
  <c r="BS33" i="41"/>
  <c r="AO33" i="41"/>
  <c r="CC33" i="41"/>
  <c r="AY33" i="41"/>
  <c r="CM33" i="41"/>
  <c r="BI33" i="41"/>
  <c r="AI34" i="41"/>
  <c r="BW34" i="41"/>
  <c r="AS34" i="41"/>
  <c r="CG34" i="41"/>
  <c r="BC34" i="41"/>
  <c r="BM34" i="41"/>
  <c r="AM34" i="41"/>
  <c r="CA34" i="41"/>
  <c r="CK34" i="41"/>
  <c r="AW34" i="41"/>
  <c r="BG34" i="41"/>
  <c r="BQ34" i="41"/>
  <c r="CE35" i="41"/>
  <c r="AQ35" i="41"/>
  <c r="BA35" i="41"/>
  <c r="BK35" i="41"/>
  <c r="AG35" i="41"/>
  <c r="BU35" i="41"/>
  <c r="AU35" i="41"/>
  <c r="CI35" i="41"/>
  <c r="BE35" i="41"/>
  <c r="BO35" i="41"/>
  <c r="AK35" i="41"/>
  <c r="BY35" i="41"/>
  <c r="AY35" i="41"/>
  <c r="CM35" i="41"/>
  <c r="BI35" i="41"/>
  <c r="BS35" i="41"/>
  <c r="CC35" i="41"/>
  <c r="AO35" i="41"/>
  <c r="BC36" i="41"/>
  <c r="BM36" i="41"/>
  <c r="AI36" i="41"/>
  <c r="BW36" i="41"/>
  <c r="CG36" i="41"/>
  <c r="AS36" i="41"/>
  <c r="BG36" i="41"/>
  <c r="BQ36" i="41"/>
  <c r="CA36" i="41"/>
  <c r="AM36" i="41"/>
  <c r="AW36" i="41"/>
  <c r="CK36" i="41"/>
  <c r="AG245" i="41"/>
  <c r="AQ245" i="41"/>
  <c r="BU245" i="41"/>
  <c r="CE245" i="41"/>
  <c r="BA245" i="41"/>
  <c r="BK245" i="41"/>
  <c r="BY245" i="41"/>
  <c r="CI245" i="41"/>
  <c r="AK245" i="41"/>
  <c r="AU245" i="41"/>
  <c r="BE245" i="41"/>
  <c r="BO245" i="41"/>
  <c r="CC245" i="41"/>
  <c r="CM245" i="41"/>
  <c r="AO245" i="41"/>
  <c r="AY245" i="41"/>
  <c r="BS245" i="41"/>
  <c r="BI245" i="41"/>
  <c r="AS246" i="41"/>
  <c r="CG246" i="41"/>
  <c r="BC246" i="41"/>
  <c r="AI246" i="41"/>
  <c r="BM246" i="41"/>
  <c r="BW246" i="41"/>
  <c r="AW246" i="41"/>
  <c r="CK246" i="41"/>
  <c r="BG246" i="41"/>
  <c r="BQ246" i="41"/>
  <c r="CA246" i="41"/>
  <c r="AM246" i="41"/>
  <c r="BA247" i="41"/>
  <c r="BK247" i="41"/>
  <c r="BU247" i="41"/>
  <c r="AQ247" i="41"/>
  <c r="AG247" i="41"/>
  <c r="CE247" i="41"/>
  <c r="BE247" i="41"/>
  <c r="BO247" i="41"/>
  <c r="BY247" i="41"/>
  <c r="AU247" i="41"/>
  <c r="AK247" i="41"/>
  <c r="CI247" i="41"/>
  <c r="BI247" i="41"/>
  <c r="BS247" i="41"/>
  <c r="AO247" i="41"/>
  <c r="CM247" i="41"/>
  <c r="CC247" i="41"/>
  <c r="AY247" i="41"/>
  <c r="BM248" i="41"/>
  <c r="AI248" i="41"/>
  <c r="BW248" i="41"/>
  <c r="AS248" i="41"/>
  <c r="BC248" i="41"/>
  <c r="CG248" i="41"/>
  <c r="BQ248" i="41"/>
  <c r="AM248" i="41"/>
  <c r="CA248" i="41"/>
  <c r="CK248" i="41"/>
  <c r="AW248" i="41"/>
  <c r="BG248" i="41"/>
  <c r="BA184" i="41"/>
  <c r="BK184" i="41"/>
  <c r="BU184" i="41"/>
  <c r="AG184" i="41"/>
  <c r="CE184" i="41"/>
  <c r="AQ184" i="41"/>
  <c r="BE184" i="41"/>
  <c r="BO184" i="41"/>
  <c r="AK184" i="41"/>
  <c r="BY184" i="41"/>
  <c r="AU184" i="41"/>
  <c r="CI184" i="41"/>
  <c r="BI184" i="41"/>
  <c r="BS184" i="41"/>
  <c r="AO184" i="41"/>
  <c r="CC184" i="41"/>
  <c r="AY184" i="41"/>
  <c r="CM184" i="41"/>
  <c r="BW249" i="41"/>
  <c r="AS249" i="41"/>
  <c r="AI249" i="41"/>
  <c r="CG249" i="41"/>
  <c r="BC249" i="41"/>
  <c r="BM249" i="41"/>
  <c r="CA249" i="41"/>
  <c r="AW249" i="41"/>
  <c r="AM249" i="41"/>
  <c r="CK249" i="41"/>
  <c r="BG249" i="41"/>
  <c r="BQ249" i="41"/>
  <c r="CE250" i="41"/>
  <c r="AQ250" i="41"/>
  <c r="BA250" i="41"/>
  <c r="BU250" i="41"/>
  <c r="BK250" i="41"/>
  <c r="AG250" i="41"/>
  <c r="AU250" i="41"/>
  <c r="BE250" i="41"/>
  <c r="CI250" i="41"/>
  <c r="BY250" i="41"/>
  <c r="BO250" i="41"/>
  <c r="AK250" i="41"/>
  <c r="AY250" i="41"/>
  <c r="BI250" i="41"/>
  <c r="CM250" i="41"/>
  <c r="BS250" i="41"/>
  <c r="AO250" i="41"/>
  <c r="CC250" i="41"/>
  <c r="BM251" i="41"/>
  <c r="BC251" i="41"/>
  <c r="BW251" i="41"/>
  <c r="CG251" i="41"/>
  <c r="AI251" i="41"/>
  <c r="AS251" i="41"/>
  <c r="BQ251" i="41"/>
  <c r="BG251" i="41"/>
  <c r="AM251" i="41"/>
  <c r="AW251" i="41"/>
  <c r="CA251" i="41"/>
  <c r="CK251" i="41"/>
  <c r="AG252" i="41"/>
  <c r="BK252" i="41"/>
  <c r="BU252" i="41"/>
  <c r="AQ252" i="41"/>
  <c r="CE252" i="41"/>
  <c r="BA252" i="41"/>
  <c r="BO252" i="41"/>
  <c r="BY252" i="41"/>
  <c r="AK252" i="41"/>
  <c r="AU252" i="41"/>
  <c r="CI252" i="41"/>
  <c r="BE252" i="41"/>
  <c r="BS252" i="41"/>
  <c r="CC252" i="41"/>
  <c r="AO252" i="41"/>
  <c r="CM252" i="41"/>
  <c r="BI252" i="41"/>
  <c r="AY252" i="41"/>
  <c r="AI253" i="41"/>
  <c r="CG253" i="41"/>
  <c r="BW253" i="41"/>
  <c r="AS253" i="41"/>
  <c r="BC253" i="41"/>
  <c r="BM253" i="41"/>
  <c r="AM253" i="41"/>
  <c r="CK253" i="41"/>
  <c r="CA253" i="41"/>
  <c r="AW253" i="41"/>
  <c r="BG253" i="41"/>
  <c r="BQ253" i="41"/>
  <c r="BK137" i="41"/>
  <c r="AG137" i="41"/>
  <c r="BU137" i="41"/>
  <c r="CE137" i="41"/>
  <c r="AQ137" i="41"/>
  <c r="BA137" i="41"/>
  <c r="BO137" i="41"/>
  <c r="BY137" i="41"/>
  <c r="AK137" i="41"/>
  <c r="CI137" i="41"/>
  <c r="AU137" i="41"/>
  <c r="BE137" i="41"/>
  <c r="BS137" i="41"/>
  <c r="CC137" i="41"/>
  <c r="AO137" i="41"/>
  <c r="AY137" i="41"/>
  <c r="CM137" i="41"/>
  <c r="BI137" i="41"/>
  <c r="BW280" i="41"/>
  <c r="BC280" i="41"/>
  <c r="AI280" i="41"/>
  <c r="CG280" i="41"/>
  <c r="BM280" i="41"/>
  <c r="AS280" i="41"/>
  <c r="CA280" i="41"/>
  <c r="BG280" i="41"/>
  <c r="AM280" i="41"/>
  <c r="CK280" i="41"/>
  <c r="BQ280" i="41"/>
  <c r="AW280" i="41"/>
  <c r="BA128" i="41"/>
  <c r="BK128" i="41"/>
  <c r="AG128" i="41"/>
  <c r="BU128" i="41"/>
  <c r="AQ128" i="41"/>
  <c r="CE128" i="41"/>
  <c r="BE128" i="41"/>
  <c r="BO128" i="41"/>
  <c r="AK128" i="41"/>
  <c r="BY128" i="41"/>
  <c r="CI128" i="41"/>
  <c r="AU128" i="41"/>
  <c r="BI128" i="41"/>
  <c r="BS128" i="41"/>
  <c r="CC128" i="41"/>
  <c r="AO128" i="41"/>
  <c r="CM128" i="41"/>
  <c r="AY128" i="41"/>
  <c r="BM129" i="41"/>
  <c r="BW129" i="41"/>
  <c r="AI129" i="41"/>
  <c r="AS129" i="41"/>
  <c r="CG129" i="41"/>
  <c r="BC129" i="41"/>
  <c r="BQ129" i="41"/>
  <c r="AM129" i="41"/>
  <c r="CA129" i="41"/>
  <c r="CK129" i="41"/>
  <c r="AW129" i="41"/>
  <c r="BG129" i="41"/>
  <c r="BU130" i="41"/>
  <c r="AG130" i="41"/>
  <c r="CE130" i="41"/>
  <c r="AQ130" i="41"/>
  <c r="BA130" i="41"/>
  <c r="BK130" i="41"/>
  <c r="AK130" i="41"/>
  <c r="BY130" i="41"/>
  <c r="AU130" i="41"/>
  <c r="CI130" i="41"/>
  <c r="BE130" i="41"/>
  <c r="BO130" i="41"/>
  <c r="AO130" i="41"/>
  <c r="CC130" i="41"/>
  <c r="CM130" i="41"/>
  <c r="AY130" i="41"/>
  <c r="BI130" i="41"/>
  <c r="BS130" i="41"/>
  <c r="CG131" i="41"/>
  <c r="AS131" i="41"/>
  <c r="BC131" i="41"/>
  <c r="BM131" i="41"/>
  <c r="BW131" i="41"/>
  <c r="AI131" i="41"/>
  <c r="CK131" i="41"/>
  <c r="AW131" i="41"/>
  <c r="BG131" i="41"/>
  <c r="BQ131" i="41"/>
  <c r="CA131" i="41"/>
  <c r="AM131" i="41"/>
  <c r="BK37" i="41"/>
  <c r="AG37" i="41"/>
  <c r="BU37" i="41"/>
  <c r="AQ37" i="41"/>
  <c r="CE37" i="41"/>
  <c r="BA37" i="41"/>
  <c r="BO37" i="41"/>
  <c r="AK37" i="41"/>
  <c r="BY37" i="41"/>
  <c r="AU37" i="41"/>
  <c r="CI37" i="41"/>
  <c r="BE37" i="41"/>
  <c r="BS37" i="41"/>
  <c r="CC37" i="41"/>
  <c r="AO37" i="41"/>
  <c r="CM37" i="41"/>
  <c r="AY37" i="41"/>
  <c r="BI37" i="41"/>
  <c r="BW38" i="41"/>
  <c r="AI38" i="41"/>
  <c r="CG38" i="41"/>
  <c r="AS38" i="41"/>
  <c r="BC38" i="41"/>
  <c r="BM38" i="41"/>
  <c r="CA38" i="41"/>
  <c r="AM38" i="41"/>
  <c r="AW38" i="41"/>
  <c r="CK38" i="41"/>
  <c r="BG38" i="41"/>
  <c r="BQ38" i="41"/>
  <c r="BA132" i="41"/>
  <c r="BK132" i="41"/>
  <c r="AG132" i="41"/>
  <c r="BU132" i="41"/>
  <c r="AQ132" i="41"/>
  <c r="CE132" i="41"/>
  <c r="BE132" i="41"/>
  <c r="BO132" i="41"/>
  <c r="AK132" i="41"/>
  <c r="BY132" i="41"/>
  <c r="AU132" i="41"/>
  <c r="CI132" i="41"/>
  <c r="BI132" i="41"/>
  <c r="BS132" i="41"/>
  <c r="AO132" i="41"/>
  <c r="CC132" i="41"/>
  <c r="AY132" i="41"/>
  <c r="CM132" i="41"/>
  <c r="CG39" i="41"/>
  <c r="AS39" i="41"/>
  <c r="BC39" i="41"/>
  <c r="BM39" i="41"/>
  <c r="AI39" i="41"/>
  <c r="BW39" i="41"/>
  <c r="CK39" i="41"/>
  <c r="AW39" i="41"/>
  <c r="BG39" i="41"/>
  <c r="BQ39" i="41"/>
  <c r="AM39" i="41"/>
  <c r="CA39" i="41"/>
  <c r="BA40" i="41"/>
  <c r="BK40" i="41"/>
  <c r="BU40" i="41"/>
  <c r="AG40" i="41"/>
  <c r="CE40" i="41"/>
  <c r="AQ40" i="41"/>
  <c r="BE40" i="41"/>
  <c r="BO40" i="41"/>
  <c r="BY40" i="41"/>
  <c r="AK40" i="41"/>
  <c r="CI40" i="41"/>
  <c r="AU40" i="41"/>
  <c r="BI40" i="41"/>
  <c r="BS40" i="41"/>
  <c r="AO40" i="41"/>
  <c r="CC40" i="41"/>
  <c r="AY40" i="41"/>
  <c r="CM40" i="41"/>
  <c r="BM41" i="41"/>
  <c r="AI41" i="41"/>
  <c r="BW41" i="41"/>
  <c r="CG41" i="41"/>
  <c r="AS41" i="41"/>
  <c r="BC41" i="41"/>
  <c r="BQ41" i="41"/>
  <c r="CA41" i="41"/>
  <c r="AM41" i="41"/>
  <c r="AW41" i="41"/>
  <c r="CK41" i="41"/>
  <c r="BG41" i="41"/>
  <c r="BU42" i="41"/>
  <c r="AG42" i="41"/>
  <c r="CE42" i="41"/>
  <c r="AQ42" i="41"/>
  <c r="BA42" i="41"/>
  <c r="BK42" i="41"/>
  <c r="AK42" i="41"/>
  <c r="BY42" i="41"/>
  <c r="CI42" i="41"/>
  <c r="AU42" i="41"/>
  <c r="BE42" i="41"/>
  <c r="BO42" i="41"/>
  <c r="CC42" i="41"/>
  <c r="AO42" i="41"/>
  <c r="AY42" i="41"/>
  <c r="CM42" i="41"/>
  <c r="BI42" i="41"/>
  <c r="BS42" i="41"/>
  <c r="AS43" i="41"/>
  <c r="CG43" i="41"/>
  <c r="BC43" i="41"/>
  <c r="BM43" i="41"/>
  <c r="BW43" i="41"/>
  <c r="AI43" i="41"/>
  <c r="AW43" i="41"/>
  <c r="CK43" i="41"/>
  <c r="BG43" i="41"/>
  <c r="BQ43" i="41"/>
  <c r="AM43" i="41"/>
  <c r="CA43" i="41"/>
  <c r="BA44" i="41"/>
  <c r="BK44" i="41"/>
  <c r="AG44" i="41"/>
  <c r="BU44" i="41"/>
  <c r="AQ44" i="41"/>
  <c r="CE44" i="41"/>
  <c r="BE44" i="41"/>
  <c r="BO44" i="41"/>
  <c r="AK44" i="41"/>
  <c r="BY44" i="41"/>
  <c r="AU44" i="41"/>
  <c r="CI44" i="41"/>
  <c r="BI44" i="41"/>
  <c r="BS44" i="41"/>
  <c r="CC44" i="41"/>
  <c r="AO44" i="41"/>
  <c r="CM44" i="41"/>
  <c r="AY44" i="41"/>
  <c r="BM45" i="41"/>
  <c r="AI45" i="41"/>
  <c r="BW45" i="41"/>
  <c r="AS45" i="41"/>
  <c r="CG45" i="41"/>
  <c r="BC45" i="41"/>
  <c r="BQ45" i="41"/>
  <c r="CA45" i="41"/>
  <c r="AM45" i="41"/>
  <c r="CK45" i="41"/>
  <c r="AW45" i="41"/>
  <c r="BG45" i="41"/>
  <c r="AG46" i="41"/>
  <c r="BU46" i="41"/>
  <c r="AQ46" i="41"/>
  <c r="CE46" i="41"/>
  <c r="BA46" i="41"/>
  <c r="BK46" i="41"/>
  <c r="BY46" i="41"/>
  <c r="AK46" i="41"/>
  <c r="AU46" i="41"/>
  <c r="CI46" i="41"/>
  <c r="BE46" i="41"/>
  <c r="BO46" i="41"/>
  <c r="AO46" i="41"/>
  <c r="CC46" i="41"/>
  <c r="CM46" i="41"/>
  <c r="AY46" i="41"/>
  <c r="BI46" i="41"/>
  <c r="BS46" i="41"/>
  <c r="CG47" i="41"/>
  <c r="AS47" i="41"/>
  <c r="BC47" i="41"/>
  <c r="BM47" i="41"/>
  <c r="AI47" i="41"/>
  <c r="BW47" i="41"/>
  <c r="CK47" i="41"/>
  <c r="AW47" i="41"/>
  <c r="BG47" i="41"/>
  <c r="BQ47" i="41"/>
  <c r="CA47" i="41"/>
  <c r="AM47" i="41"/>
  <c r="BA48" i="41"/>
  <c r="BK48" i="41"/>
  <c r="BU48" i="41"/>
  <c r="AG48" i="41"/>
  <c r="CE48" i="41"/>
  <c r="AQ48" i="41"/>
  <c r="BE48" i="41"/>
  <c r="BO48" i="41"/>
  <c r="BY48" i="41"/>
  <c r="AK48" i="41"/>
  <c r="CI48" i="41"/>
  <c r="AU48" i="41"/>
  <c r="BI48" i="41"/>
  <c r="BS48" i="41"/>
  <c r="AO48" i="41"/>
  <c r="CC48" i="41"/>
  <c r="AY48" i="41"/>
  <c r="CM48" i="41"/>
  <c r="BM133" i="41"/>
  <c r="AI133" i="41"/>
  <c r="BW133" i="41"/>
  <c r="AS133" i="41"/>
  <c r="CG133" i="41"/>
  <c r="BC133" i="41"/>
  <c r="BQ133" i="41"/>
  <c r="AM133" i="41"/>
  <c r="CA133" i="41"/>
  <c r="CK133" i="41"/>
  <c r="AW133" i="41"/>
  <c r="BG133" i="41"/>
  <c r="AG134" i="41"/>
  <c r="BU134" i="41"/>
  <c r="CE134" i="41"/>
  <c r="AQ134" i="41"/>
  <c r="BA134" i="41"/>
  <c r="BK134" i="41"/>
  <c r="AK134" i="41"/>
  <c r="BY134" i="41"/>
  <c r="AU134" i="41"/>
  <c r="CI134" i="41"/>
  <c r="BE134" i="41"/>
  <c r="BO134" i="41"/>
  <c r="CC134" i="41"/>
  <c r="AO134" i="41"/>
  <c r="CM134" i="41"/>
  <c r="AY134" i="41"/>
  <c r="BI134" i="41"/>
  <c r="BS134" i="41"/>
  <c r="CG135" i="41"/>
  <c r="AS135" i="41"/>
  <c r="BC135" i="41"/>
  <c r="BM135" i="41"/>
  <c r="AI135" i="41"/>
  <c r="BW135" i="41"/>
  <c r="AW135" i="41"/>
  <c r="CK135" i="41"/>
  <c r="BG135" i="41"/>
  <c r="BQ135" i="41"/>
  <c r="CA135" i="41"/>
  <c r="AM135" i="41"/>
  <c r="BA136" i="41"/>
  <c r="BK136" i="41"/>
  <c r="BU136" i="41"/>
  <c r="AG136" i="41"/>
  <c r="AQ136" i="41"/>
  <c r="CE136" i="41"/>
  <c r="BE136" i="41"/>
  <c r="BO136" i="41"/>
  <c r="BY136" i="41"/>
  <c r="AK136" i="41"/>
  <c r="AU136" i="41"/>
  <c r="CI136" i="41"/>
  <c r="BI136" i="41"/>
  <c r="BS136" i="41"/>
  <c r="AO136" i="41"/>
  <c r="CC136" i="41"/>
  <c r="CM136" i="41"/>
  <c r="AY136" i="41"/>
  <c r="BC100" i="41"/>
  <c r="BM100" i="41"/>
  <c r="AI100" i="41"/>
  <c r="BW100" i="41"/>
  <c r="AS100" i="41"/>
  <c r="CG100" i="41"/>
  <c r="BG100" i="41"/>
  <c r="BQ100" i="41"/>
  <c r="CA100" i="41"/>
  <c r="AM100" i="41"/>
  <c r="AW100" i="41"/>
  <c r="CK100" i="41"/>
  <c r="BK185" i="41"/>
  <c r="AG185" i="41"/>
  <c r="BU185" i="41"/>
  <c r="CE185" i="41"/>
  <c r="AQ185" i="41"/>
  <c r="BA185" i="41"/>
  <c r="BO185" i="41"/>
  <c r="BY185" i="41"/>
  <c r="AK185" i="41"/>
  <c r="AU185" i="41"/>
  <c r="CI185" i="41"/>
  <c r="BE185" i="41"/>
  <c r="BS185" i="41"/>
  <c r="CC185" i="41"/>
  <c r="AO185" i="41"/>
  <c r="AY185" i="41"/>
  <c r="CM185" i="41"/>
  <c r="BI185" i="41"/>
  <c r="AI186" i="41"/>
  <c r="BW186" i="41"/>
  <c r="CG186" i="41"/>
  <c r="AS186" i="41"/>
  <c r="BC186" i="41"/>
  <c r="BM186" i="41"/>
  <c r="CA186" i="41"/>
  <c r="AM186" i="41"/>
  <c r="CK186" i="41"/>
  <c r="AW186" i="41"/>
  <c r="BG186" i="41"/>
  <c r="BQ186" i="41"/>
  <c r="CE187" i="41"/>
  <c r="AQ187" i="41"/>
  <c r="BA187" i="41"/>
  <c r="BK187" i="41"/>
  <c r="AG187" i="41"/>
  <c r="BU187" i="41"/>
  <c r="CI187" i="41"/>
  <c r="AU187" i="41"/>
  <c r="BE187" i="41"/>
  <c r="BO187" i="41"/>
  <c r="BY187" i="41"/>
  <c r="AK187" i="41"/>
  <c r="AY187" i="41"/>
  <c r="CM187" i="41"/>
  <c r="BI187" i="41"/>
  <c r="BS187" i="41"/>
  <c r="CC187" i="41"/>
  <c r="AO187" i="41"/>
  <c r="BC188" i="41"/>
  <c r="BM188" i="41"/>
  <c r="AI188" i="41"/>
  <c r="BW188" i="41"/>
  <c r="CG188" i="41"/>
  <c r="AS188" i="41"/>
  <c r="BG188" i="41"/>
  <c r="BQ188" i="41"/>
  <c r="AM188" i="41"/>
  <c r="CA188" i="41"/>
  <c r="CK188" i="41"/>
  <c r="AW188" i="41"/>
  <c r="BK189" i="41"/>
  <c r="BU189" i="41"/>
  <c r="AG189" i="41"/>
  <c r="AQ189" i="41"/>
  <c r="CE189" i="41"/>
  <c r="BA189" i="41"/>
  <c r="BO189" i="41"/>
  <c r="AK189" i="41"/>
  <c r="BY189" i="41"/>
  <c r="CI189" i="41"/>
  <c r="AU189" i="41"/>
  <c r="BE189" i="41"/>
  <c r="BS189" i="41"/>
  <c r="AO189" i="41"/>
  <c r="CC189" i="41"/>
  <c r="CM189" i="41"/>
  <c r="AY189" i="41"/>
  <c r="BI189" i="41"/>
  <c r="BC68" i="41"/>
  <c r="BM68" i="41"/>
  <c r="AI68" i="41"/>
  <c r="BW68" i="41"/>
  <c r="AS68" i="41"/>
  <c r="CG68" i="41"/>
  <c r="BG68" i="41"/>
  <c r="BQ68" i="41"/>
  <c r="AM68" i="41"/>
  <c r="CA68" i="41"/>
  <c r="AW68" i="41"/>
  <c r="CK68" i="41"/>
  <c r="BK69" i="41"/>
  <c r="BU69" i="41"/>
  <c r="AG69" i="41"/>
  <c r="AQ69" i="41"/>
  <c r="CE69" i="41"/>
  <c r="BA69" i="41"/>
  <c r="BO69" i="41"/>
  <c r="AK69" i="41"/>
  <c r="BY69" i="41"/>
  <c r="CI69" i="41"/>
  <c r="AU69" i="41"/>
  <c r="BE69" i="41"/>
  <c r="BS69" i="41"/>
  <c r="AO69" i="41"/>
  <c r="CC69" i="41"/>
  <c r="CM69" i="41"/>
  <c r="AY69" i="41"/>
  <c r="BI69" i="41"/>
  <c r="AI70" i="41"/>
  <c r="BW70" i="41"/>
  <c r="AS70" i="41"/>
  <c r="CG70" i="41"/>
  <c r="BC70" i="41"/>
  <c r="BM70" i="41"/>
  <c r="CA70" i="41"/>
  <c r="AM70" i="41"/>
  <c r="AW70" i="41"/>
  <c r="CK70" i="41"/>
  <c r="BG70" i="41"/>
  <c r="BQ70" i="41"/>
  <c r="BK302" i="41"/>
  <c r="BU302" i="41"/>
  <c r="AG302" i="41"/>
  <c r="BA302" i="41"/>
  <c r="AQ302" i="41"/>
  <c r="CE302" i="41"/>
  <c r="AK302" i="41"/>
  <c r="BY302" i="41"/>
  <c r="BO302" i="41"/>
  <c r="AU302" i="41"/>
  <c r="BE302" i="41"/>
  <c r="CI302" i="41"/>
  <c r="BS302" i="41"/>
  <c r="AO302" i="41"/>
  <c r="CC302" i="41"/>
  <c r="AY302" i="41"/>
  <c r="CM302" i="41"/>
  <c r="BI302" i="41"/>
  <c r="AS303" i="41"/>
  <c r="AI303" i="41"/>
  <c r="CG303" i="41"/>
  <c r="BW303" i="41"/>
  <c r="BC303" i="41"/>
  <c r="BM303" i="41"/>
  <c r="AM303" i="41"/>
  <c r="CK303" i="41"/>
  <c r="CA303" i="41"/>
  <c r="AW303" i="41"/>
  <c r="BG303" i="41"/>
  <c r="BQ303" i="41"/>
  <c r="AQ304" i="41"/>
  <c r="BA304" i="41"/>
  <c r="CE304" i="41"/>
  <c r="AG304" i="41"/>
  <c r="BU304" i="41"/>
  <c r="BK304" i="41"/>
  <c r="BE304" i="41"/>
  <c r="CI304" i="41"/>
  <c r="AU304" i="41"/>
  <c r="BO304" i="41"/>
  <c r="AK304" i="41"/>
  <c r="BY304" i="41"/>
  <c r="CM304" i="41"/>
  <c r="AY304" i="41"/>
  <c r="BI304" i="41"/>
  <c r="AO304" i="41"/>
  <c r="CC304" i="41"/>
  <c r="BS304" i="41"/>
  <c r="AS71" i="41"/>
  <c r="CG71" i="41"/>
  <c r="BC71" i="41"/>
  <c r="BM71" i="41"/>
  <c r="BW71" i="41"/>
  <c r="AI71" i="41"/>
  <c r="CK71" i="41"/>
  <c r="AW71" i="41"/>
  <c r="BG71" i="41"/>
  <c r="BQ71" i="41"/>
  <c r="CA71" i="41"/>
  <c r="AM71" i="41"/>
  <c r="BA72" i="41"/>
  <c r="BK72" i="41"/>
  <c r="BU72" i="41"/>
  <c r="AG72" i="41"/>
  <c r="AQ72" i="41"/>
  <c r="CE72" i="41"/>
  <c r="BE72" i="41"/>
  <c r="BO72" i="41"/>
  <c r="AK72" i="41"/>
  <c r="BY72" i="41"/>
  <c r="CI72" i="41"/>
  <c r="AU72" i="41"/>
  <c r="BI72" i="41"/>
  <c r="BS72" i="41"/>
  <c r="AO72" i="41"/>
  <c r="CC72" i="41"/>
  <c r="CM72" i="41"/>
  <c r="AY72" i="41"/>
  <c r="BM73" i="41"/>
  <c r="BW73" i="41"/>
  <c r="AI73" i="41"/>
  <c r="CG73" i="41"/>
  <c r="AS73" i="41"/>
  <c r="BC73" i="41"/>
  <c r="BQ73" i="41"/>
  <c r="CA73" i="41"/>
  <c r="AM73" i="41"/>
  <c r="CK73" i="41"/>
  <c r="AW73" i="41"/>
  <c r="BG73" i="41"/>
  <c r="AG74" i="41"/>
  <c r="BU74" i="41"/>
  <c r="AQ74" i="41"/>
  <c r="CE74" i="41"/>
  <c r="BA74" i="41"/>
  <c r="BK74" i="41"/>
  <c r="AK74" i="41"/>
  <c r="BY74" i="41"/>
  <c r="CI74" i="41"/>
  <c r="AU74" i="41"/>
  <c r="BE74" i="41"/>
  <c r="BO74" i="41"/>
  <c r="CC74" i="41"/>
  <c r="AO74" i="41"/>
  <c r="CM74" i="41"/>
  <c r="AY74" i="41"/>
  <c r="BI74" i="41"/>
  <c r="BS74" i="41"/>
  <c r="CG75" i="41"/>
  <c r="AS75" i="41"/>
  <c r="BC75" i="41"/>
  <c r="BM75" i="41"/>
  <c r="AI75" i="41"/>
  <c r="BW75" i="41"/>
  <c r="AW75" i="41"/>
  <c r="CK75" i="41"/>
  <c r="BG75" i="41"/>
  <c r="BQ75" i="41"/>
  <c r="AM75" i="41"/>
  <c r="CA75" i="41"/>
  <c r="AQ254" i="41"/>
  <c r="BA254" i="41"/>
  <c r="CE254" i="41"/>
  <c r="BK254" i="41"/>
  <c r="AG254" i="41"/>
  <c r="BU254" i="41"/>
  <c r="CI254" i="41"/>
  <c r="AU254" i="41"/>
  <c r="BE254" i="41"/>
  <c r="BO254" i="41"/>
  <c r="AK254" i="41"/>
  <c r="BY254" i="41"/>
  <c r="CM254" i="41"/>
  <c r="AY254" i="41"/>
  <c r="BI254" i="41"/>
  <c r="CC254" i="41"/>
  <c r="BS254" i="41"/>
  <c r="AO254" i="41"/>
  <c r="BC255" i="41"/>
  <c r="BM255" i="41"/>
  <c r="AI255" i="41"/>
  <c r="AS255" i="41"/>
  <c r="BW255" i="41"/>
  <c r="CG255" i="41"/>
  <c r="BG255" i="41"/>
  <c r="BQ255" i="41"/>
  <c r="CA255" i="41"/>
  <c r="CK255" i="41"/>
  <c r="AM255" i="41"/>
  <c r="AW255" i="41"/>
  <c r="BK256" i="41"/>
  <c r="BU256" i="41"/>
  <c r="AG256" i="41"/>
  <c r="CE256" i="41"/>
  <c r="BA256" i="41"/>
  <c r="AQ256" i="41"/>
  <c r="AK256" i="41"/>
  <c r="BO256" i="41"/>
  <c r="BY256" i="41"/>
  <c r="CI256" i="41"/>
  <c r="BE256" i="41"/>
  <c r="AU256" i="41"/>
  <c r="AO256" i="41"/>
  <c r="BS256" i="41"/>
  <c r="CC256" i="41"/>
  <c r="AY256" i="41"/>
  <c r="CM256" i="41"/>
  <c r="BI256" i="41"/>
  <c r="BW257" i="41"/>
  <c r="AS257" i="41"/>
  <c r="AI257" i="41"/>
  <c r="CG257" i="41"/>
  <c r="BC257" i="41"/>
  <c r="BM257" i="41"/>
  <c r="CA257" i="41"/>
  <c r="AW257" i="41"/>
  <c r="AM257" i="41"/>
  <c r="CK257" i="41"/>
  <c r="BG257" i="41"/>
  <c r="BQ257" i="41"/>
  <c r="CE258" i="41"/>
  <c r="AQ258" i="41"/>
  <c r="BA258" i="41"/>
  <c r="BU258" i="41"/>
  <c r="BK258" i="41"/>
  <c r="AG258" i="41"/>
  <c r="AU258" i="41"/>
  <c r="BE258" i="41"/>
  <c r="CI258" i="41"/>
  <c r="BY258" i="41"/>
  <c r="BO258" i="41"/>
  <c r="AK258" i="41"/>
  <c r="AY258" i="41"/>
  <c r="BI258" i="41"/>
  <c r="CM258" i="41"/>
  <c r="BS258" i="41"/>
  <c r="AO258" i="41"/>
  <c r="CC258" i="41"/>
  <c r="BC76" i="41"/>
  <c r="BM76" i="41"/>
  <c r="AI76" i="41"/>
  <c r="BW76" i="41"/>
  <c r="AS76" i="41"/>
  <c r="CG76" i="41"/>
  <c r="BG76" i="41"/>
  <c r="BQ76" i="41"/>
  <c r="AM76" i="41"/>
  <c r="CA76" i="41"/>
  <c r="AW76" i="41"/>
  <c r="CK76" i="41"/>
  <c r="BK77" i="41"/>
  <c r="BU77" i="41"/>
  <c r="AG77" i="41"/>
  <c r="AQ77" i="41"/>
  <c r="CE77" i="41"/>
  <c r="BA77" i="41"/>
  <c r="BO77" i="41"/>
  <c r="AK77" i="41"/>
  <c r="BY77" i="41"/>
  <c r="CI77" i="41"/>
  <c r="AU77" i="41"/>
  <c r="BE77" i="41"/>
  <c r="BS77" i="41"/>
  <c r="AO77" i="41"/>
  <c r="CC77" i="41"/>
  <c r="CM77" i="41"/>
  <c r="AY77" i="41"/>
  <c r="BI77" i="41"/>
  <c r="AI78" i="41"/>
  <c r="BW78" i="41"/>
  <c r="AS78" i="41"/>
  <c r="CG78" i="41"/>
  <c r="BC78" i="41"/>
  <c r="BM78" i="41"/>
  <c r="CA78" i="41"/>
  <c r="AM78" i="41"/>
  <c r="AW78" i="41"/>
  <c r="CK78" i="41"/>
  <c r="BG78" i="41"/>
  <c r="BQ78" i="41"/>
  <c r="CE79" i="41"/>
  <c r="AQ79" i="41"/>
  <c r="BA79" i="41"/>
  <c r="BK79" i="41"/>
  <c r="AG79" i="41"/>
  <c r="BU79" i="41"/>
  <c r="CI79" i="41"/>
  <c r="AU79" i="41"/>
  <c r="BE79" i="41"/>
  <c r="BO79" i="41"/>
  <c r="BY79" i="41"/>
  <c r="AK79" i="41"/>
  <c r="AY79" i="41"/>
  <c r="CM79" i="41"/>
  <c r="BI79" i="41"/>
  <c r="BS79" i="41"/>
  <c r="CC79" i="41"/>
  <c r="AO79" i="41"/>
  <c r="BC80" i="41"/>
  <c r="BM80" i="41"/>
  <c r="BW80" i="41"/>
  <c r="AI80" i="41"/>
  <c r="CG80" i="41"/>
  <c r="AS80" i="41"/>
  <c r="BG80" i="41"/>
  <c r="BQ80" i="41"/>
  <c r="AM80" i="41"/>
  <c r="CA80" i="41"/>
  <c r="CK80" i="41"/>
  <c r="AW80" i="41"/>
  <c r="BK81" i="41"/>
  <c r="AG81" i="41"/>
  <c r="BU81" i="41"/>
  <c r="AQ81" i="41"/>
  <c r="CE81" i="41"/>
  <c r="BA81" i="41"/>
  <c r="BO81" i="41"/>
  <c r="BY81" i="41"/>
  <c r="AK81" i="41"/>
  <c r="AU81" i="41"/>
  <c r="CI81" i="41"/>
  <c r="BE81" i="41"/>
  <c r="BS81" i="41"/>
  <c r="CC81" i="41"/>
  <c r="AO81" i="41"/>
  <c r="CM81" i="41"/>
  <c r="AY81" i="41"/>
  <c r="BI81" i="41"/>
  <c r="BW82" i="41"/>
  <c r="AI82" i="41"/>
  <c r="CG82" i="41"/>
  <c r="AS82" i="41"/>
  <c r="BC82" i="41"/>
  <c r="BM82" i="41"/>
  <c r="AM82" i="41"/>
  <c r="CA82" i="41"/>
  <c r="CK82" i="41"/>
  <c r="AW82" i="41"/>
  <c r="BG82" i="41"/>
  <c r="BQ82" i="41"/>
  <c r="AQ83" i="41"/>
  <c r="CE83" i="41"/>
  <c r="BA83" i="41"/>
  <c r="BK83" i="41"/>
  <c r="BU83" i="41"/>
  <c r="AG83" i="41"/>
  <c r="AU83" i="41"/>
  <c r="CI83" i="41"/>
  <c r="BE83" i="41"/>
  <c r="BO83" i="41"/>
  <c r="AK83" i="41"/>
  <c r="BY83" i="41"/>
  <c r="CM83" i="41"/>
  <c r="AY83" i="41"/>
  <c r="BI83" i="41"/>
  <c r="BS83" i="41"/>
  <c r="AO83" i="41"/>
  <c r="CC83" i="41"/>
  <c r="BC84" i="41"/>
  <c r="BM84" i="41"/>
  <c r="AI84" i="41"/>
  <c r="BW84" i="41"/>
  <c r="AS84" i="41"/>
  <c r="CG84" i="41"/>
  <c r="BG84" i="41"/>
  <c r="BQ84" i="41"/>
  <c r="CA84" i="41"/>
  <c r="AM84" i="41"/>
  <c r="AW84" i="41"/>
  <c r="CK84" i="41"/>
  <c r="BK85" i="41"/>
  <c r="BU85" i="41"/>
  <c r="AG85" i="41"/>
  <c r="CE85" i="41"/>
  <c r="AQ85" i="41"/>
  <c r="BA85" i="41"/>
  <c r="BO85" i="41"/>
  <c r="AK85" i="41"/>
  <c r="BY85" i="41"/>
  <c r="CI85" i="41"/>
  <c r="AU85" i="41"/>
  <c r="BE85" i="41"/>
  <c r="BS85" i="41"/>
  <c r="AO85" i="41"/>
  <c r="CC85" i="41"/>
  <c r="AY85" i="41"/>
  <c r="CM85" i="41"/>
  <c r="BI85" i="41"/>
  <c r="AI86" i="41"/>
  <c r="BW86" i="41"/>
  <c r="AS86" i="41"/>
  <c r="CG86" i="41"/>
  <c r="BC86" i="41"/>
  <c r="BM86" i="41"/>
  <c r="AM86" i="41"/>
  <c r="CA86" i="41"/>
  <c r="AW86" i="41"/>
  <c r="CK86" i="41"/>
  <c r="BG86" i="41"/>
  <c r="BQ86" i="41"/>
  <c r="CE87" i="41"/>
  <c r="AQ87" i="41"/>
  <c r="BA87" i="41"/>
  <c r="BK87" i="41"/>
  <c r="AG87" i="41"/>
  <c r="BU87" i="41"/>
  <c r="CI87" i="41"/>
  <c r="AU87" i="41"/>
  <c r="BE87" i="41"/>
  <c r="BO87" i="41"/>
  <c r="BY87" i="41"/>
  <c r="AK87" i="41"/>
  <c r="AY87" i="41"/>
  <c r="CM87" i="41"/>
  <c r="BI87" i="41"/>
  <c r="BS87" i="41"/>
  <c r="CC87" i="41"/>
  <c r="AO87" i="41"/>
  <c r="BM305" i="41"/>
  <c r="BC305" i="41"/>
  <c r="AI305" i="41"/>
  <c r="BW305" i="41"/>
  <c r="AS305" i="41"/>
  <c r="CG305" i="41"/>
  <c r="BG305" i="41"/>
  <c r="BQ305" i="41"/>
  <c r="AW305" i="41"/>
  <c r="CA305" i="41"/>
  <c r="CK305" i="41"/>
  <c r="AM305" i="41"/>
  <c r="BK306" i="41"/>
  <c r="BU306" i="41"/>
  <c r="AG306" i="41"/>
  <c r="BA306" i="41"/>
  <c r="CE306" i="41"/>
  <c r="AQ306" i="41"/>
  <c r="BY306" i="41"/>
  <c r="AK306" i="41"/>
  <c r="BO306" i="41"/>
  <c r="CI306" i="41"/>
  <c r="AU306" i="41"/>
  <c r="BE306" i="41"/>
  <c r="BS306" i="41"/>
  <c r="AO306" i="41"/>
  <c r="CC306" i="41"/>
  <c r="AY306" i="41"/>
  <c r="BI306" i="41"/>
  <c r="CM306" i="41"/>
  <c r="CG307" i="41"/>
  <c r="BW307" i="41"/>
  <c r="AS307" i="41"/>
  <c r="AI307" i="41"/>
  <c r="BC307" i="41"/>
  <c r="BM307" i="41"/>
  <c r="CA307" i="41"/>
  <c r="AW307" i="41"/>
  <c r="AM307" i="41"/>
  <c r="CK307" i="41"/>
  <c r="BQ307" i="41"/>
  <c r="BG307" i="41"/>
  <c r="CE308" i="41"/>
  <c r="AQ308" i="41"/>
  <c r="BA308" i="41"/>
  <c r="AG308" i="41"/>
  <c r="BU308" i="41"/>
  <c r="BK308" i="41"/>
  <c r="AU308" i="41"/>
  <c r="BE308" i="41"/>
  <c r="CI308" i="41"/>
  <c r="BO308" i="41"/>
  <c r="BY308" i="41"/>
  <c r="AK308" i="41"/>
  <c r="AY308" i="41"/>
  <c r="CM308" i="41"/>
  <c r="BI308" i="41"/>
  <c r="BS308" i="41"/>
  <c r="CC308" i="41"/>
  <c r="AO308" i="41"/>
  <c r="BM309" i="41"/>
  <c r="BC309" i="41"/>
  <c r="BW309" i="41"/>
  <c r="AI309" i="41"/>
  <c r="CG309" i="41"/>
  <c r="AS309" i="41"/>
  <c r="BQ309" i="41"/>
  <c r="BG309" i="41"/>
  <c r="CK309" i="41"/>
  <c r="AM309" i="41"/>
  <c r="AW309" i="41"/>
  <c r="CA309" i="41"/>
  <c r="AG310" i="41"/>
  <c r="BK310" i="41"/>
  <c r="BU310" i="41"/>
  <c r="AQ310" i="41"/>
  <c r="BA310" i="41"/>
  <c r="CE310" i="41"/>
  <c r="BY310" i="41"/>
  <c r="BO310" i="41"/>
  <c r="AK310" i="41"/>
  <c r="CI310" i="41"/>
  <c r="AU310" i="41"/>
  <c r="BE310" i="41"/>
  <c r="AO310" i="41"/>
  <c r="BS310" i="41"/>
  <c r="CC310" i="41"/>
  <c r="AY310" i="41"/>
  <c r="CM310" i="41"/>
  <c r="BI310" i="41"/>
  <c r="BW311" i="41"/>
  <c r="AS311" i="41"/>
  <c r="AI311" i="41"/>
  <c r="CG311" i="41"/>
  <c r="BM311" i="41"/>
  <c r="BC311" i="41"/>
  <c r="AM311" i="41"/>
  <c r="AW311" i="41"/>
  <c r="CA311" i="41"/>
  <c r="CK311" i="41"/>
  <c r="BG311" i="41"/>
  <c r="BQ311" i="41"/>
  <c r="CE312" i="41"/>
  <c r="AQ312" i="41"/>
  <c r="BA312" i="41"/>
  <c r="BU312" i="41"/>
  <c r="BK312" i="41"/>
  <c r="AG312" i="41"/>
  <c r="AU312" i="41"/>
  <c r="BE312" i="41"/>
  <c r="CI312" i="41"/>
  <c r="BY312" i="41"/>
  <c r="BO312" i="41"/>
  <c r="AK312" i="41"/>
  <c r="AY312" i="41"/>
  <c r="BI312" i="41"/>
  <c r="CM312" i="41"/>
  <c r="BS312" i="41"/>
  <c r="AO312" i="41"/>
  <c r="CC312" i="41"/>
  <c r="BM313" i="41"/>
  <c r="BC313" i="41"/>
  <c r="BW313" i="41"/>
  <c r="CG313" i="41"/>
  <c r="AI313" i="41"/>
  <c r="AS313" i="41"/>
  <c r="BQ313" i="41"/>
  <c r="BG313" i="41"/>
  <c r="AM313" i="41"/>
  <c r="AW313" i="41"/>
  <c r="CA313" i="41"/>
  <c r="CK313" i="41"/>
  <c r="AG314" i="41"/>
  <c r="BK314" i="41"/>
  <c r="BU314" i="41"/>
  <c r="AQ314" i="41"/>
  <c r="CE314" i="41"/>
  <c r="BA314" i="41"/>
  <c r="BO314" i="41"/>
  <c r="BY314" i="41"/>
  <c r="AK314" i="41"/>
  <c r="AU314" i="41"/>
  <c r="CI314" i="41"/>
  <c r="BE314" i="41"/>
  <c r="BS314" i="41"/>
  <c r="CC314" i="41"/>
  <c r="AO314" i="41"/>
  <c r="CM314" i="41"/>
  <c r="BI314" i="41"/>
  <c r="AY314" i="41"/>
  <c r="AI315" i="41"/>
  <c r="CG315" i="41"/>
  <c r="BW315" i="41"/>
  <c r="AS315" i="41"/>
  <c r="BC315" i="41"/>
  <c r="BM315" i="41"/>
  <c r="AM315" i="41"/>
  <c r="CK315" i="41"/>
  <c r="CA315" i="41"/>
  <c r="AW315" i="41"/>
  <c r="BG315" i="41"/>
  <c r="BQ315" i="41"/>
  <c r="AQ316" i="41"/>
  <c r="BA316" i="41"/>
  <c r="CE316" i="41"/>
  <c r="BK316" i="41"/>
  <c r="AG316" i="41"/>
  <c r="BU316" i="41"/>
  <c r="CI316" i="41"/>
  <c r="AU316" i="41"/>
  <c r="BE316" i="41"/>
  <c r="BO316" i="41"/>
  <c r="AK316" i="41"/>
  <c r="BY316" i="41"/>
  <c r="CM316" i="41"/>
  <c r="AY316" i="41"/>
  <c r="BI316" i="41"/>
  <c r="CC316" i="41"/>
  <c r="BS316" i="41"/>
  <c r="AO316" i="41"/>
  <c r="BC317" i="41"/>
  <c r="BM317" i="41"/>
  <c r="AI317" i="41"/>
  <c r="AS317" i="41"/>
  <c r="BW317" i="41"/>
  <c r="CG317" i="41"/>
  <c r="BG317" i="41"/>
  <c r="BQ317" i="41"/>
  <c r="CA317" i="41"/>
  <c r="CK317" i="41"/>
  <c r="AM317" i="41"/>
  <c r="AW317" i="41"/>
  <c r="BK318" i="41"/>
  <c r="AG318" i="41"/>
  <c r="BU318" i="41"/>
  <c r="AQ318" i="41"/>
  <c r="BA318" i="41"/>
  <c r="CE318" i="41"/>
  <c r="BO318" i="41"/>
  <c r="AK318" i="41"/>
  <c r="BY318" i="41"/>
  <c r="CI318" i="41"/>
  <c r="AU318" i="41"/>
  <c r="BE318" i="41"/>
  <c r="AO318" i="41"/>
  <c r="CC318" i="41"/>
  <c r="BS318" i="41"/>
  <c r="BI318" i="41"/>
  <c r="CM318" i="41"/>
  <c r="AY318" i="41"/>
  <c r="CG319" i="41"/>
  <c r="BW319" i="41"/>
  <c r="AS319" i="41"/>
  <c r="AI319" i="41"/>
  <c r="BM319" i="41"/>
  <c r="BC319" i="41"/>
  <c r="AM319" i="41"/>
  <c r="AW319" i="41"/>
  <c r="CA319" i="41"/>
  <c r="CK319" i="41"/>
  <c r="BG319" i="41"/>
  <c r="BQ319" i="41"/>
  <c r="BA320" i="41"/>
  <c r="AQ320" i="41"/>
  <c r="CE320" i="41"/>
  <c r="BK320" i="41"/>
  <c r="AG320" i="41"/>
  <c r="BU320" i="41"/>
  <c r="CI320" i="41"/>
  <c r="BE320" i="41"/>
  <c r="AU320" i="41"/>
  <c r="BO320" i="41"/>
  <c r="AK320" i="41"/>
  <c r="BY320" i="41"/>
  <c r="AY320" i="41"/>
  <c r="CM320" i="41"/>
  <c r="BI320" i="41"/>
  <c r="CC320" i="41"/>
  <c r="AO320" i="41"/>
  <c r="BS320" i="41"/>
  <c r="BC321" i="41"/>
  <c r="BM321" i="41"/>
  <c r="AI321" i="41"/>
  <c r="AS321" i="41"/>
  <c r="BW321" i="41"/>
  <c r="CG321" i="41"/>
  <c r="BG321" i="41"/>
  <c r="BQ321" i="41"/>
  <c r="AW321" i="41"/>
  <c r="CA321" i="41"/>
  <c r="CK321" i="41"/>
  <c r="AM321" i="41"/>
  <c r="BU281" i="41"/>
  <c r="BA281" i="41"/>
  <c r="AG281" i="41"/>
  <c r="CE281" i="41"/>
  <c r="BK281" i="41"/>
  <c r="AQ281" i="41"/>
  <c r="BY281" i="41"/>
  <c r="BE281" i="41"/>
  <c r="AK281" i="41"/>
  <c r="CI281" i="41"/>
  <c r="BO281" i="41"/>
  <c r="AU281" i="41"/>
  <c r="CC281" i="41"/>
  <c r="BI281" i="41"/>
  <c r="AO281" i="41"/>
  <c r="CM281" i="41"/>
  <c r="BS281" i="41"/>
  <c r="AY281" i="41"/>
  <c r="BW190" i="41"/>
  <c r="AI190" i="41"/>
  <c r="AS190" i="41"/>
  <c r="CG190" i="41"/>
  <c r="BC190" i="41"/>
  <c r="BM190" i="41"/>
  <c r="AM190" i="41"/>
  <c r="CA190" i="41"/>
  <c r="AW190" i="41"/>
  <c r="CK190" i="41"/>
  <c r="BG190" i="41"/>
  <c r="BQ190" i="41"/>
  <c r="AQ191" i="41"/>
  <c r="CE191" i="41"/>
  <c r="BA191" i="41"/>
  <c r="BK191" i="41"/>
  <c r="BU191" i="41"/>
  <c r="AG191" i="41"/>
  <c r="AU191" i="41"/>
  <c r="CI191" i="41"/>
  <c r="BE191" i="41"/>
  <c r="BO191" i="41"/>
  <c r="AK191" i="41"/>
  <c r="BY191" i="41"/>
  <c r="CM191" i="41"/>
  <c r="AY191" i="41"/>
  <c r="BI191" i="41"/>
  <c r="BS191" i="41"/>
  <c r="AO191" i="41"/>
  <c r="CC191" i="41"/>
  <c r="BC192" i="41"/>
  <c r="BM192" i="41"/>
  <c r="BW192" i="41"/>
  <c r="AI192" i="41"/>
  <c r="AS192" i="41"/>
  <c r="CG192" i="41"/>
  <c r="BG192" i="41"/>
  <c r="BQ192" i="41"/>
  <c r="CA192" i="41"/>
  <c r="AM192" i="41"/>
  <c r="AW192" i="41"/>
  <c r="CK192" i="41"/>
  <c r="BK193" i="41"/>
  <c r="AG193" i="41"/>
  <c r="BU193" i="41"/>
  <c r="CE193" i="41"/>
  <c r="AQ193" i="41"/>
  <c r="BA193" i="41"/>
  <c r="BO193" i="41"/>
  <c r="BY193" i="41"/>
  <c r="AK193" i="41"/>
  <c r="AU193" i="41"/>
  <c r="CI193" i="41"/>
  <c r="BE193" i="41"/>
  <c r="BS193" i="41"/>
  <c r="CC193" i="41"/>
  <c r="AO193" i="41"/>
  <c r="AY193" i="41"/>
  <c r="CM193" i="41"/>
  <c r="BI193" i="41"/>
  <c r="AI194" i="41"/>
  <c r="BW194" i="41"/>
  <c r="CG194" i="41"/>
  <c r="AS194" i="41"/>
  <c r="BC194" i="41"/>
  <c r="BM194" i="41"/>
  <c r="CA194" i="41"/>
  <c r="AM194" i="41"/>
  <c r="CK194" i="41"/>
  <c r="AW194" i="41"/>
  <c r="BG194" i="41"/>
  <c r="BQ194" i="41"/>
  <c r="CE195" i="41"/>
  <c r="AQ195" i="41"/>
  <c r="BA195" i="41"/>
  <c r="BK195" i="41"/>
  <c r="AG195" i="41"/>
  <c r="BU195" i="41"/>
  <c r="CI195" i="41"/>
  <c r="AU195" i="41"/>
  <c r="BE195" i="41"/>
  <c r="BO195" i="41"/>
  <c r="BY195" i="41"/>
  <c r="AK195" i="41"/>
  <c r="AY195" i="41"/>
  <c r="CM195" i="41"/>
  <c r="BI195" i="41"/>
  <c r="BS195" i="41"/>
  <c r="CC195" i="41"/>
  <c r="AO195" i="41"/>
  <c r="BC196" i="41"/>
  <c r="BM196" i="41"/>
  <c r="AI196" i="41"/>
  <c r="BW196" i="41"/>
  <c r="CG196" i="41"/>
  <c r="AS196" i="41"/>
  <c r="BG196" i="41"/>
  <c r="BQ196" i="41"/>
  <c r="AM196" i="41"/>
  <c r="CA196" i="41"/>
  <c r="CK196" i="41"/>
  <c r="AW196" i="41"/>
  <c r="BK197" i="41"/>
  <c r="AG197" i="41"/>
  <c r="BU197" i="41"/>
  <c r="AQ197" i="41"/>
  <c r="CE197" i="41"/>
  <c r="BA197" i="41"/>
  <c r="BO197" i="41"/>
  <c r="BY197" i="41"/>
  <c r="AK197" i="41"/>
  <c r="AU197" i="41"/>
  <c r="CI197" i="41"/>
  <c r="BE197" i="41"/>
  <c r="BS197" i="41"/>
  <c r="AO197" i="41"/>
  <c r="CC197" i="41"/>
  <c r="CM197" i="41"/>
  <c r="AY197" i="41"/>
  <c r="BI197" i="41"/>
  <c r="BW198" i="41"/>
  <c r="AI198" i="41"/>
  <c r="AS198" i="41"/>
  <c r="CG198" i="41"/>
  <c r="BC198" i="41"/>
  <c r="BM198" i="41"/>
  <c r="CA198" i="41"/>
  <c r="AM198" i="41"/>
  <c r="AW198" i="41"/>
  <c r="CK198" i="41"/>
  <c r="BG198" i="41"/>
  <c r="BQ198" i="41"/>
  <c r="AG199" i="41"/>
  <c r="BK199" i="41"/>
  <c r="BA199" i="41"/>
  <c r="BU199" i="41"/>
  <c r="CE199" i="41"/>
  <c r="AQ199" i="41"/>
  <c r="BE199" i="41"/>
  <c r="AK199" i="41"/>
  <c r="BO199" i="41"/>
  <c r="BY199" i="41"/>
  <c r="CI199" i="41"/>
  <c r="AU199" i="41"/>
  <c r="BI199" i="41"/>
  <c r="CC199" i="41"/>
  <c r="AO199" i="41"/>
  <c r="BS199" i="41"/>
  <c r="AY199" i="41"/>
  <c r="CM199" i="41"/>
  <c r="AI200" i="41"/>
  <c r="BW200" i="41"/>
  <c r="BM200" i="41"/>
  <c r="AS200" i="41"/>
  <c r="CG200" i="41"/>
  <c r="BC200" i="41"/>
  <c r="AW200" i="41"/>
  <c r="CA200" i="41"/>
  <c r="BQ200" i="41"/>
  <c r="CK200" i="41"/>
  <c r="AM200" i="41"/>
  <c r="BG200" i="41"/>
  <c r="AG201" i="41"/>
  <c r="BA201" i="41"/>
  <c r="AQ201" i="41"/>
  <c r="CE201" i="41"/>
  <c r="BU201" i="41"/>
  <c r="BK201" i="41"/>
  <c r="AU201" i="41"/>
  <c r="BY201" i="41"/>
  <c r="AK201" i="41"/>
  <c r="CI201" i="41"/>
  <c r="BO201" i="41"/>
  <c r="BE201" i="41"/>
  <c r="CC201" i="41"/>
  <c r="AO201" i="41"/>
  <c r="CM201" i="41"/>
  <c r="BI201" i="41"/>
  <c r="AY201" i="41"/>
  <c r="BS201" i="41"/>
  <c r="AS202" i="41"/>
  <c r="BC202" i="41"/>
  <c r="CG202" i="41"/>
  <c r="BM202" i="41"/>
  <c r="AI202" i="41"/>
  <c r="BW202" i="41"/>
  <c r="BQ202" i="41"/>
  <c r="AW202" i="41"/>
  <c r="CK202" i="41"/>
  <c r="BG202" i="41"/>
  <c r="AM202" i="41"/>
  <c r="CA202" i="41"/>
  <c r="BA203" i="41"/>
  <c r="BK203" i="41"/>
  <c r="AG203" i="41"/>
  <c r="CE203" i="41"/>
  <c r="BU203" i="41"/>
  <c r="AQ203" i="41"/>
  <c r="BO203" i="41"/>
  <c r="BE203" i="41"/>
  <c r="BY203" i="41"/>
  <c r="AU203" i="41"/>
  <c r="AK203" i="41"/>
  <c r="CI203" i="41"/>
  <c r="AO203" i="41"/>
  <c r="BI203" i="41"/>
  <c r="CC203" i="41"/>
  <c r="BS203" i="41"/>
  <c r="AY203" i="41"/>
  <c r="CM203" i="41"/>
  <c r="BW204" i="41"/>
  <c r="BM204" i="41"/>
  <c r="AI204" i="41"/>
  <c r="AS204" i="41"/>
  <c r="BC204" i="41"/>
  <c r="CG204" i="41"/>
  <c r="BQ204" i="41"/>
  <c r="AM204" i="41"/>
  <c r="CA204" i="41"/>
  <c r="BG204" i="41"/>
  <c r="CK204" i="41"/>
  <c r="AW204" i="41"/>
  <c r="BK49" i="41"/>
  <c r="BU49" i="41"/>
  <c r="AG49" i="41"/>
  <c r="CE49" i="41"/>
  <c r="AQ49" i="41"/>
  <c r="BA49" i="41"/>
  <c r="BO49" i="41"/>
  <c r="BY49" i="41"/>
  <c r="AK49" i="41"/>
  <c r="CI49" i="41"/>
  <c r="AU49" i="41"/>
  <c r="BE49" i="41"/>
  <c r="BS49" i="41"/>
  <c r="AO49" i="41"/>
  <c r="CC49" i="41"/>
  <c r="AY49" i="41"/>
  <c r="CM49" i="41"/>
  <c r="BI49" i="41"/>
  <c r="BW50" i="41"/>
  <c r="AI50" i="41"/>
  <c r="AS50" i="41"/>
  <c r="CG50" i="41"/>
  <c r="BC50" i="41"/>
  <c r="BM50" i="41"/>
  <c r="CA50" i="41"/>
  <c r="AM50" i="41"/>
  <c r="CK50" i="41"/>
  <c r="AW50" i="41"/>
  <c r="BG50" i="41"/>
  <c r="BQ50" i="41"/>
  <c r="BK322" i="41"/>
  <c r="AG322" i="41"/>
  <c r="BU322" i="41"/>
  <c r="CE322" i="41"/>
  <c r="BA322" i="41"/>
  <c r="AQ322" i="41"/>
  <c r="BY322" i="41"/>
  <c r="BO322" i="41"/>
  <c r="AK322" i="41"/>
  <c r="CI322" i="41"/>
  <c r="BE322" i="41"/>
  <c r="AU322" i="41"/>
  <c r="BS322" i="41"/>
  <c r="AO322" i="41"/>
  <c r="CC322" i="41"/>
  <c r="BI322" i="41"/>
  <c r="AY322" i="41"/>
  <c r="CM322" i="41"/>
  <c r="BW323" i="41"/>
  <c r="CG323" i="41"/>
  <c r="AS323" i="41"/>
  <c r="AI323" i="41"/>
  <c r="BC323" i="41"/>
  <c r="BM323" i="41"/>
  <c r="CA323" i="41"/>
  <c r="AW323" i="41"/>
  <c r="AM323" i="41"/>
  <c r="CK323" i="41"/>
  <c r="BQ323" i="41"/>
  <c r="BG323" i="41"/>
  <c r="CE324" i="41"/>
  <c r="BA324" i="41"/>
  <c r="AQ324" i="41"/>
  <c r="BU324" i="41"/>
  <c r="BK324" i="41"/>
  <c r="AG324" i="41"/>
  <c r="AU324" i="41"/>
  <c r="CI324" i="41"/>
  <c r="BE324" i="41"/>
  <c r="BY324" i="41"/>
  <c r="BO324" i="41"/>
  <c r="AK324" i="41"/>
  <c r="AY324" i="41"/>
  <c r="CM324" i="41"/>
  <c r="BI324" i="41"/>
  <c r="AO324" i="41"/>
  <c r="CC324" i="41"/>
  <c r="BS324" i="41"/>
  <c r="BM325" i="41"/>
  <c r="BC325" i="41"/>
  <c r="BW325" i="41"/>
  <c r="CG325" i="41"/>
  <c r="AI325" i="41"/>
  <c r="AS325" i="41"/>
  <c r="BQ325" i="41"/>
  <c r="BG325" i="41"/>
  <c r="CK325" i="41"/>
  <c r="AM325" i="41"/>
  <c r="AW325" i="41"/>
  <c r="CA325" i="41"/>
  <c r="AG326" i="41"/>
  <c r="BU326" i="41"/>
  <c r="BK326" i="41"/>
  <c r="AQ326" i="41"/>
  <c r="CE326" i="41"/>
  <c r="BA326" i="41"/>
  <c r="AK326" i="41"/>
  <c r="BO326" i="41"/>
  <c r="BY326" i="41"/>
  <c r="AU326" i="41"/>
  <c r="CI326" i="41"/>
  <c r="BE326" i="41"/>
  <c r="BS326" i="41"/>
  <c r="CC326" i="41"/>
  <c r="AO326" i="41"/>
  <c r="BI326" i="41"/>
  <c r="CM326" i="41"/>
  <c r="AY326" i="41"/>
  <c r="AI327" i="41"/>
  <c r="AS327" i="41"/>
  <c r="CG327" i="41"/>
  <c r="BW327" i="41"/>
  <c r="BC327" i="41"/>
  <c r="BM327" i="41"/>
  <c r="AM327" i="41"/>
  <c r="CK327" i="41"/>
  <c r="CA327" i="41"/>
  <c r="AW327" i="41"/>
  <c r="BG327" i="41"/>
  <c r="BQ327" i="41"/>
  <c r="AQ328" i="41"/>
  <c r="BA328" i="41"/>
  <c r="CE328" i="41"/>
  <c r="BK328" i="41"/>
  <c r="AG328" i="41"/>
  <c r="BU328" i="41"/>
  <c r="BE328" i="41"/>
  <c r="CI328" i="41"/>
  <c r="AU328" i="41"/>
  <c r="BO328" i="41"/>
  <c r="AK328" i="41"/>
  <c r="BY328" i="41"/>
  <c r="CM328" i="41"/>
  <c r="AY328" i="41"/>
  <c r="BI328" i="41"/>
  <c r="AO328" i="41"/>
  <c r="CC328" i="41"/>
  <c r="BS328" i="41"/>
  <c r="BC329" i="41"/>
  <c r="BM329" i="41"/>
  <c r="AI329" i="41"/>
  <c r="CG329" i="41"/>
  <c r="BW329" i="41"/>
  <c r="AS329" i="41"/>
  <c r="BG329" i="41"/>
  <c r="BQ329" i="41"/>
  <c r="AW329" i="41"/>
  <c r="CA329" i="41"/>
  <c r="AM329" i="41"/>
  <c r="CK329" i="41"/>
  <c r="BU330" i="41"/>
  <c r="BK330" i="41"/>
  <c r="AG330" i="41"/>
  <c r="BA330" i="41"/>
  <c r="AQ330" i="41"/>
  <c r="CE330" i="41"/>
  <c r="BY330" i="41"/>
  <c r="BO330" i="41"/>
  <c r="AK330" i="41"/>
  <c r="AU330" i="41"/>
  <c r="CI330" i="41"/>
  <c r="BE330" i="41"/>
  <c r="BS330" i="41"/>
  <c r="AO330" i="41"/>
  <c r="CC330" i="41"/>
  <c r="CM330" i="41"/>
  <c r="BI330" i="41"/>
  <c r="AY330" i="41"/>
  <c r="BM259" i="41"/>
  <c r="BC259" i="41"/>
  <c r="BW259" i="41"/>
  <c r="CG259" i="41"/>
  <c r="AI259" i="41"/>
  <c r="AS259" i="41"/>
  <c r="BQ259" i="41"/>
  <c r="BG259" i="41"/>
  <c r="AM259" i="41"/>
  <c r="AW259" i="41"/>
  <c r="CA259" i="41"/>
  <c r="CK259" i="41"/>
  <c r="AG260" i="41"/>
  <c r="BK260" i="41"/>
  <c r="BU260" i="41"/>
  <c r="AQ260" i="41"/>
  <c r="CE260" i="41"/>
  <c r="BA260" i="41"/>
  <c r="BO260" i="41"/>
  <c r="BY260" i="41"/>
  <c r="AK260" i="41"/>
  <c r="AU260" i="41"/>
  <c r="CI260" i="41"/>
  <c r="BE260" i="41"/>
  <c r="BS260" i="41"/>
  <c r="CC260" i="41"/>
  <c r="AO260" i="41"/>
  <c r="CM260" i="41"/>
  <c r="BI260" i="41"/>
  <c r="AY260" i="41"/>
  <c r="BW261" i="41"/>
  <c r="AI261" i="41"/>
  <c r="CG261" i="41"/>
  <c r="AS261" i="41"/>
  <c r="BM261" i="41"/>
  <c r="BC261" i="41"/>
  <c r="AM261" i="41"/>
  <c r="CK261" i="41"/>
  <c r="AW261" i="41"/>
  <c r="CA261" i="41"/>
  <c r="BG261" i="41"/>
  <c r="BQ261" i="41"/>
  <c r="CE262" i="41"/>
  <c r="BA262" i="41"/>
  <c r="AQ262" i="41"/>
  <c r="BK262" i="41"/>
  <c r="BU262" i="41"/>
  <c r="AG262" i="41"/>
  <c r="CI262" i="41"/>
  <c r="BE262" i="41"/>
  <c r="AU262" i="41"/>
  <c r="BY262" i="41"/>
  <c r="AK262" i="41"/>
  <c r="BO262" i="41"/>
  <c r="BI262" i="41"/>
  <c r="AY262" i="41"/>
  <c r="CM262" i="41"/>
  <c r="AO262" i="41"/>
  <c r="BS262" i="41"/>
  <c r="CC262" i="41"/>
  <c r="BC263" i="41"/>
  <c r="BM263" i="41"/>
  <c r="AS263" i="41"/>
  <c r="AI263" i="41"/>
  <c r="CG263" i="41"/>
  <c r="BW263" i="41"/>
  <c r="BG263" i="41"/>
  <c r="BQ263" i="41"/>
  <c r="AM263" i="41"/>
  <c r="CK263" i="41"/>
  <c r="CA263" i="41"/>
  <c r="AW263" i="41"/>
  <c r="AG264" i="41"/>
  <c r="BU264" i="41"/>
  <c r="BK264" i="41"/>
  <c r="CE264" i="41"/>
  <c r="AQ264" i="41"/>
  <c r="BA264" i="41"/>
  <c r="BY264" i="41"/>
  <c r="BO264" i="41"/>
  <c r="AK264" i="41"/>
  <c r="AU264" i="41"/>
  <c r="BE264" i="41"/>
  <c r="CI264" i="41"/>
  <c r="CC264" i="41"/>
  <c r="BS264" i="41"/>
  <c r="AO264" i="41"/>
  <c r="AY264" i="41"/>
  <c r="BI264" i="41"/>
  <c r="CM264" i="41"/>
  <c r="AI265" i="41"/>
  <c r="AS265" i="41"/>
  <c r="BW265" i="41"/>
  <c r="CG265" i="41"/>
  <c r="BM265" i="41"/>
  <c r="BC265" i="41"/>
  <c r="AW265" i="41"/>
  <c r="CA265" i="41"/>
  <c r="CK265" i="41"/>
  <c r="AM265" i="41"/>
  <c r="BG265" i="41"/>
  <c r="BQ265" i="41"/>
  <c r="BA266" i="41"/>
  <c r="AQ266" i="41"/>
  <c r="CE266" i="41"/>
  <c r="AG266" i="41"/>
  <c r="BK266" i="41"/>
  <c r="BU266" i="41"/>
  <c r="AU266" i="41"/>
  <c r="CI266" i="41"/>
  <c r="BE266" i="41"/>
  <c r="AK266" i="41"/>
  <c r="BO266" i="41"/>
  <c r="BY266" i="41"/>
  <c r="CM266" i="41"/>
  <c r="BI266" i="41"/>
  <c r="AY266" i="41"/>
  <c r="BS266" i="41"/>
  <c r="CC266" i="41"/>
  <c r="AO266" i="41"/>
  <c r="BC267" i="41"/>
  <c r="BM267" i="41"/>
  <c r="CG267" i="41"/>
  <c r="BW267" i="41"/>
  <c r="AS267" i="41"/>
  <c r="AI267" i="41"/>
  <c r="BQ267" i="41"/>
  <c r="BG267" i="41"/>
  <c r="CA267" i="41"/>
  <c r="AW267" i="41"/>
  <c r="AM267" i="41"/>
  <c r="CK267" i="41"/>
  <c r="BU268" i="41"/>
  <c r="BK268" i="41"/>
  <c r="AG268" i="41"/>
  <c r="AQ268" i="41"/>
  <c r="BA268" i="41"/>
  <c r="CE268" i="41"/>
  <c r="BO268" i="41"/>
  <c r="AK268" i="41"/>
  <c r="BY268" i="41"/>
  <c r="BE268" i="41"/>
  <c r="CI268" i="41"/>
  <c r="AU268" i="41"/>
  <c r="AO268" i="41"/>
  <c r="CC268" i="41"/>
  <c r="BS268" i="41"/>
  <c r="CM268" i="41"/>
  <c r="AY268" i="41"/>
  <c r="BI268" i="41"/>
  <c r="CG205" i="41"/>
  <c r="BW205" i="41"/>
  <c r="AS205" i="41"/>
  <c r="AI205" i="41"/>
  <c r="BC205" i="41"/>
  <c r="BM205" i="41"/>
  <c r="CA205" i="41"/>
  <c r="AW205" i="41"/>
  <c r="AM205" i="41"/>
  <c r="CK205" i="41"/>
  <c r="BQ205" i="41"/>
  <c r="BG205" i="41"/>
  <c r="CE206" i="41"/>
  <c r="AQ206" i="41"/>
  <c r="BA206" i="41"/>
  <c r="AG206" i="41"/>
  <c r="BU206" i="41"/>
  <c r="BK206" i="41"/>
  <c r="AU206" i="41"/>
  <c r="BE206" i="41"/>
  <c r="CI206" i="41"/>
  <c r="BY206" i="41"/>
  <c r="BO206" i="41"/>
  <c r="AK206" i="41"/>
  <c r="AY206" i="41"/>
  <c r="BI206" i="41"/>
  <c r="CM206" i="41"/>
  <c r="CC206" i="41"/>
  <c r="BS206" i="41"/>
  <c r="AO206" i="41"/>
  <c r="BM207" i="41"/>
  <c r="BC207" i="41"/>
  <c r="BW207" i="41"/>
  <c r="CG207" i="41"/>
  <c r="AI207" i="41"/>
  <c r="AS207" i="41"/>
  <c r="BQ207" i="41"/>
  <c r="BG207" i="41"/>
  <c r="CK207" i="41"/>
  <c r="AM207" i="41"/>
  <c r="AW207" i="41"/>
  <c r="CA207" i="41"/>
  <c r="AG208" i="41"/>
  <c r="BK208" i="41"/>
  <c r="BU208" i="41"/>
  <c r="BA208" i="41"/>
  <c r="AQ208" i="41"/>
  <c r="CE208" i="41"/>
  <c r="AK208" i="41"/>
  <c r="BO208" i="41"/>
  <c r="BY208" i="41"/>
  <c r="AU208" i="41"/>
  <c r="CI208" i="41"/>
  <c r="BE208" i="41"/>
  <c r="BS208" i="41"/>
  <c r="CC208" i="41"/>
  <c r="AO208" i="41"/>
  <c r="CM208" i="41"/>
  <c r="BI208" i="41"/>
  <c r="AY208" i="41"/>
  <c r="AS209" i="41"/>
  <c r="AI209" i="41"/>
  <c r="CG209" i="41"/>
  <c r="BW209" i="41"/>
  <c r="BC209" i="41"/>
  <c r="BM209" i="41"/>
  <c r="AM209" i="41"/>
  <c r="CK209" i="41"/>
  <c r="CA209" i="41"/>
  <c r="AW209" i="41"/>
  <c r="BG209" i="41"/>
  <c r="BQ209" i="41"/>
  <c r="AQ210" i="41"/>
  <c r="BA210" i="41"/>
  <c r="CE210" i="41"/>
  <c r="BU210" i="41"/>
  <c r="BK210" i="41"/>
  <c r="AG210" i="41"/>
  <c r="BE210" i="41"/>
  <c r="CI210" i="41"/>
  <c r="AU210" i="41"/>
  <c r="BO210" i="41"/>
  <c r="AK210" i="41"/>
  <c r="BY210" i="41"/>
  <c r="CM210" i="41"/>
  <c r="AY210" i="41"/>
  <c r="BI210" i="41"/>
  <c r="AO210" i="41"/>
  <c r="CC210" i="41"/>
  <c r="BS210" i="41"/>
  <c r="BM211" i="41"/>
  <c r="BC211" i="41"/>
  <c r="AI211" i="41"/>
  <c r="AS211" i="41"/>
  <c r="BW211" i="41"/>
  <c r="CG211" i="41"/>
  <c r="BG211" i="41"/>
  <c r="BQ211" i="41"/>
  <c r="AW211" i="41"/>
  <c r="CA211" i="41"/>
  <c r="CK211" i="41"/>
  <c r="AM211" i="41"/>
  <c r="BK212" i="41"/>
  <c r="BU212" i="41"/>
  <c r="AG212" i="41"/>
  <c r="CE212" i="41"/>
  <c r="BA212" i="41"/>
  <c r="AQ212" i="41"/>
  <c r="BY212" i="41"/>
  <c r="AK212" i="41"/>
  <c r="BO212" i="41"/>
  <c r="CI212" i="41"/>
  <c r="BE212" i="41"/>
  <c r="AU212" i="41"/>
  <c r="AO212" i="41"/>
  <c r="BS212" i="41"/>
  <c r="CC212" i="41"/>
  <c r="BI212" i="41"/>
  <c r="AY212" i="41"/>
  <c r="CM212" i="41"/>
  <c r="CG213" i="41"/>
  <c r="BW213" i="41"/>
  <c r="AS213" i="41"/>
  <c r="AI213" i="41"/>
  <c r="BC213" i="41"/>
  <c r="BM213" i="41"/>
  <c r="CA213" i="41"/>
  <c r="AW213" i="41"/>
  <c r="AM213" i="41"/>
  <c r="CK213" i="41"/>
  <c r="BQ213" i="41"/>
  <c r="BG213" i="41"/>
  <c r="CE214" i="41"/>
  <c r="AQ214" i="41"/>
  <c r="BA214" i="41"/>
  <c r="AG214" i="41"/>
  <c r="BU214" i="41"/>
  <c r="BK214" i="41"/>
  <c r="AU214" i="41"/>
  <c r="BE214" i="41"/>
  <c r="CI214" i="41"/>
  <c r="BY214" i="41"/>
  <c r="BO214" i="41"/>
  <c r="AK214" i="41"/>
  <c r="AY214" i="41"/>
  <c r="BI214" i="41"/>
  <c r="CM214" i="41"/>
  <c r="CC214" i="41"/>
  <c r="BS214" i="41"/>
  <c r="AO214" i="41"/>
  <c r="BC215" i="41"/>
  <c r="BM215" i="41"/>
  <c r="BW215" i="41"/>
  <c r="AI215" i="41"/>
  <c r="CG215" i="41"/>
  <c r="AS215" i="41"/>
  <c r="BG215" i="41"/>
  <c r="BQ215" i="41"/>
  <c r="AM215" i="41"/>
  <c r="CA215" i="41"/>
  <c r="AW215" i="41"/>
  <c r="CK215" i="41"/>
  <c r="AG216" i="41"/>
  <c r="BU216" i="41"/>
  <c r="BK216" i="41"/>
  <c r="AQ216" i="41"/>
  <c r="BA216" i="41"/>
  <c r="CE216" i="41"/>
  <c r="BO216" i="41"/>
  <c r="AK216" i="41"/>
  <c r="BY216" i="41"/>
  <c r="AU216" i="41"/>
  <c r="BE216" i="41"/>
  <c r="CI216" i="41"/>
  <c r="CC216" i="41"/>
  <c r="BS216" i="41"/>
  <c r="AO216" i="41"/>
  <c r="CM216" i="41"/>
  <c r="AY216" i="41"/>
  <c r="BI216" i="41"/>
  <c r="BW217" i="41"/>
  <c r="CG217" i="41"/>
  <c r="AI217" i="41"/>
  <c r="AS217" i="41"/>
  <c r="BM217" i="41"/>
  <c r="BC217" i="41"/>
  <c r="AM217" i="41"/>
  <c r="AW217" i="41"/>
  <c r="CA217" i="41"/>
  <c r="CK217" i="41"/>
  <c r="BQ217" i="41"/>
  <c r="BG217" i="41"/>
  <c r="BA218" i="41"/>
  <c r="AQ218" i="41"/>
  <c r="CE218" i="41"/>
  <c r="BK218" i="41"/>
  <c r="BU218" i="41"/>
  <c r="AG218" i="41"/>
  <c r="CI218" i="41"/>
  <c r="BE218" i="41"/>
  <c r="AU218" i="41"/>
  <c r="AK218" i="41"/>
  <c r="BO218" i="41"/>
  <c r="BY218" i="41"/>
  <c r="AY218" i="41"/>
  <c r="CM218" i="41"/>
  <c r="BI218" i="41"/>
  <c r="AO218" i="41"/>
  <c r="BS218" i="41"/>
  <c r="CC218" i="41"/>
  <c r="BM219" i="41"/>
  <c r="BC219" i="41"/>
  <c r="AI219" i="41"/>
  <c r="AS219" i="41"/>
  <c r="BW219" i="41"/>
  <c r="CG219" i="41"/>
  <c r="BG219" i="41"/>
  <c r="BQ219" i="41"/>
  <c r="AM219" i="41"/>
  <c r="AW219" i="41"/>
  <c r="CA219" i="41"/>
  <c r="CK219" i="41"/>
  <c r="BK220" i="41"/>
  <c r="BU220" i="41"/>
  <c r="AG220" i="41"/>
  <c r="BA220" i="41"/>
  <c r="CE220" i="41"/>
  <c r="AQ220" i="41"/>
  <c r="AK220" i="41"/>
  <c r="BY220" i="41"/>
  <c r="BO220" i="41"/>
  <c r="CI220" i="41"/>
  <c r="AU220" i="41"/>
  <c r="BE220" i="41"/>
  <c r="CC220" i="41"/>
  <c r="BS220" i="41"/>
  <c r="AO220" i="41"/>
  <c r="AY220" i="41"/>
  <c r="CM220" i="41"/>
  <c r="BI220" i="41"/>
  <c r="BW221" i="41"/>
  <c r="AS221" i="41"/>
  <c r="CG221" i="41"/>
  <c r="AI221" i="41"/>
  <c r="BC221" i="41"/>
  <c r="BM221" i="41"/>
  <c r="CA221" i="41"/>
  <c r="AM221" i="41"/>
  <c r="AW221" i="41"/>
  <c r="CK221" i="41"/>
  <c r="BG221" i="41"/>
  <c r="BQ221" i="41"/>
  <c r="AQ222" i="41"/>
  <c r="BA222" i="41"/>
  <c r="CE222" i="41"/>
  <c r="AG222" i="41"/>
  <c r="BU222" i="41"/>
  <c r="BK222" i="41"/>
  <c r="AU222" i="41"/>
  <c r="BE222" i="41"/>
  <c r="CI222" i="41"/>
  <c r="BO222" i="41"/>
  <c r="BY222" i="41"/>
  <c r="AK222" i="41"/>
  <c r="CM222" i="41"/>
  <c r="AY222" i="41"/>
  <c r="BI222" i="41"/>
  <c r="BS222" i="41"/>
  <c r="CC222" i="41"/>
  <c r="AO222" i="41"/>
  <c r="BM223" i="41"/>
  <c r="BC223" i="41"/>
  <c r="BW223" i="41"/>
  <c r="AI223" i="41"/>
  <c r="AS223" i="41"/>
  <c r="CG223" i="41"/>
  <c r="BG223" i="41"/>
  <c r="BQ223" i="41"/>
  <c r="AW223" i="41"/>
  <c r="AM223" i="41"/>
  <c r="CK223" i="41"/>
  <c r="CA223" i="41"/>
  <c r="BK101" i="41"/>
  <c r="BU101" i="41"/>
  <c r="AG101" i="41"/>
  <c r="CE101" i="41"/>
  <c r="AQ101" i="41"/>
  <c r="BA101" i="41"/>
  <c r="BO101" i="41"/>
  <c r="AK101" i="41"/>
  <c r="BY101" i="41"/>
  <c r="CI101" i="41"/>
  <c r="AU101" i="41"/>
  <c r="BE101" i="41"/>
  <c r="BS101" i="41"/>
  <c r="AO101" i="41"/>
  <c r="CC101" i="41"/>
  <c r="AY101" i="41"/>
  <c r="CM101" i="41"/>
  <c r="BI101" i="41"/>
  <c r="BW269" i="41"/>
  <c r="CG269" i="41"/>
  <c r="AI269" i="41"/>
  <c r="AS269" i="41"/>
  <c r="BM269" i="41"/>
  <c r="BC269" i="41"/>
  <c r="CK269" i="41"/>
  <c r="AM269" i="41"/>
  <c r="AW269" i="41"/>
  <c r="CA269" i="41"/>
  <c r="BQ269" i="41"/>
  <c r="BG269" i="41"/>
  <c r="BK224" i="41"/>
  <c r="AG224" i="41"/>
  <c r="BU224" i="41"/>
  <c r="AQ224" i="41"/>
  <c r="BA224" i="41"/>
  <c r="CE224" i="41"/>
  <c r="BO224" i="41"/>
  <c r="AK224" i="41"/>
  <c r="BY224" i="41"/>
  <c r="CI224" i="41"/>
  <c r="AU224" i="41"/>
  <c r="BE224" i="41"/>
  <c r="BS224" i="41"/>
  <c r="AO224" i="41"/>
  <c r="CC224" i="41"/>
  <c r="CM224" i="41"/>
  <c r="AY224" i="41"/>
  <c r="BI224" i="41"/>
  <c r="AI225" i="41"/>
  <c r="BW225" i="41"/>
  <c r="AS225" i="41"/>
  <c r="CG225" i="41"/>
  <c r="BC225" i="41"/>
  <c r="BM225" i="41"/>
  <c r="AM225" i="41"/>
  <c r="CA225" i="41"/>
  <c r="AW225" i="41"/>
  <c r="CK225" i="41"/>
  <c r="BG225" i="41"/>
  <c r="BQ225" i="41"/>
  <c r="BA226" i="41"/>
  <c r="AQ226" i="41"/>
  <c r="CE226" i="41"/>
  <c r="AG226" i="41"/>
  <c r="BK226" i="41"/>
  <c r="BU226" i="41"/>
  <c r="AU226" i="41"/>
  <c r="CI226" i="41"/>
  <c r="BE226" i="41"/>
  <c r="AK226" i="41"/>
  <c r="BO226" i="41"/>
  <c r="BY226" i="41"/>
  <c r="CM226" i="41"/>
  <c r="BI226" i="41"/>
  <c r="AY226" i="41"/>
  <c r="BS226" i="41"/>
  <c r="CC226" i="41"/>
  <c r="AO226" i="41"/>
  <c r="BC227" i="41"/>
  <c r="BM227" i="41"/>
  <c r="CG227" i="41"/>
  <c r="BW227" i="41"/>
  <c r="AS227" i="41"/>
  <c r="AI227" i="41"/>
  <c r="BQ227" i="41"/>
  <c r="BG227" i="41"/>
  <c r="CA227" i="41"/>
  <c r="AW227" i="41"/>
  <c r="AM227" i="41"/>
  <c r="CK227" i="41"/>
  <c r="BU228" i="41"/>
  <c r="BK228" i="41"/>
  <c r="AG228" i="41"/>
  <c r="AQ228" i="41"/>
  <c r="BA228" i="41"/>
  <c r="CE228" i="41"/>
  <c r="BO228" i="41"/>
  <c r="AK228" i="41"/>
  <c r="BY228" i="41"/>
  <c r="BE228" i="41"/>
  <c r="CI228" i="41"/>
  <c r="AU228" i="41"/>
  <c r="AO228" i="41"/>
  <c r="CC228" i="41"/>
  <c r="BS228" i="41"/>
  <c r="CM228" i="41"/>
  <c r="AY228" i="41"/>
  <c r="BI228" i="41"/>
  <c r="BW229" i="41"/>
  <c r="CG229" i="41"/>
  <c r="AI229" i="41"/>
  <c r="AS229" i="41"/>
  <c r="BM229" i="41"/>
  <c r="BC229" i="41"/>
  <c r="CK229" i="41"/>
  <c r="AM229" i="41"/>
  <c r="AW229" i="41"/>
  <c r="CA229" i="41"/>
  <c r="BQ229" i="41"/>
  <c r="BG229" i="41"/>
  <c r="CE270" i="41"/>
  <c r="BA270" i="41"/>
  <c r="AQ270" i="41"/>
  <c r="BK270" i="41"/>
  <c r="AG270" i="41"/>
  <c r="BU270" i="41"/>
  <c r="CI270" i="41"/>
  <c r="BE270" i="41"/>
  <c r="AU270" i="41"/>
  <c r="BO270" i="41"/>
  <c r="AK270" i="41"/>
  <c r="BY270" i="41"/>
  <c r="BI270" i="41"/>
  <c r="AY270" i="41"/>
  <c r="CM270" i="41"/>
  <c r="AO270" i="41"/>
  <c r="CC270" i="41"/>
  <c r="BS270" i="41"/>
  <c r="CG230" i="41"/>
  <c r="AS230" i="41"/>
  <c r="BC230" i="41"/>
  <c r="AI230" i="41"/>
  <c r="BW230" i="41"/>
  <c r="BM230" i="41"/>
  <c r="AW230" i="41"/>
  <c r="BG230" i="41"/>
  <c r="CK230" i="41"/>
  <c r="CA230" i="41"/>
  <c r="BQ230" i="41"/>
  <c r="AM230" i="41"/>
  <c r="AQ51" i="41"/>
  <c r="CE51" i="41"/>
  <c r="BA51" i="41"/>
  <c r="BK51" i="41"/>
  <c r="AG51" i="41"/>
  <c r="BU51" i="41"/>
  <c r="CI51" i="41"/>
  <c r="AU51" i="41"/>
  <c r="BE51" i="41"/>
  <c r="BO51" i="41"/>
  <c r="BY51" i="41"/>
  <c r="AK51" i="41"/>
  <c r="AY51" i="41"/>
  <c r="CM51" i="41"/>
  <c r="BI51" i="41"/>
  <c r="BS51" i="41"/>
  <c r="CC51" i="41"/>
  <c r="AO51" i="41"/>
  <c r="BC231" i="41"/>
  <c r="BM231" i="41"/>
  <c r="AS231" i="41"/>
  <c r="AI231" i="41"/>
  <c r="CG231" i="41"/>
  <c r="BW231" i="41"/>
  <c r="BG231" i="41"/>
  <c r="BQ231" i="41"/>
  <c r="AM231" i="41"/>
  <c r="CK231" i="41"/>
  <c r="CA231" i="41"/>
  <c r="AW231" i="41"/>
  <c r="AG232" i="41"/>
  <c r="BU232" i="41"/>
  <c r="BK232" i="41"/>
  <c r="CE232" i="41"/>
  <c r="AQ232" i="41"/>
  <c r="BA232" i="41"/>
  <c r="BY232" i="41"/>
  <c r="BO232" i="41"/>
  <c r="AK232" i="41"/>
  <c r="AU232" i="41"/>
  <c r="BE232" i="41"/>
  <c r="CI232" i="41"/>
  <c r="CC232" i="41"/>
  <c r="BS232" i="41"/>
  <c r="AO232" i="41"/>
  <c r="AY232" i="41"/>
  <c r="BI232" i="41"/>
  <c r="CM232" i="41"/>
  <c r="AI233" i="41"/>
  <c r="AS233" i="41"/>
  <c r="BW233" i="41"/>
  <c r="CG233" i="41"/>
  <c r="BM233" i="41"/>
  <c r="BC233" i="41"/>
  <c r="AW233" i="41"/>
  <c r="CA233" i="41"/>
  <c r="CK233" i="41"/>
  <c r="AM233" i="41"/>
  <c r="BG233" i="41"/>
  <c r="BQ233" i="41"/>
  <c r="BA234" i="41"/>
  <c r="AQ234" i="41"/>
  <c r="CE234" i="41"/>
  <c r="AG234" i="41"/>
  <c r="BK234" i="41"/>
  <c r="BU234" i="41"/>
  <c r="AU234" i="41"/>
  <c r="CI234" i="41"/>
  <c r="BE234" i="41"/>
  <c r="AK234" i="41"/>
  <c r="BO234" i="41"/>
  <c r="BY234" i="41"/>
  <c r="CM234" i="41"/>
  <c r="BI234" i="41"/>
  <c r="AY234" i="41"/>
  <c r="BS234" i="41"/>
  <c r="CC234" i="41"/>
  <c r="AO234" i="41"/>
  <c r="BC235" i="41"/>
  <c r="BM235" i="41"/>
  <c r="CG235" i="41"/>
  <c r="BW235" i="41"/>
  <c r="AS235" i="41"/>
  <c r="AI235" i="41"/>
  <c r="BQ235" i="41"/>
  <c r="BG235" i="41"/>
  <c r="CA235" i="41"/>
  <c r="AW235" i="41"/>
  <c r="AM235" i="41"/>
  <c r="CK235" i="41"/>
  <c r="BU236" i="41"/>
  <c r="BK236" i="41"/>
  <c r="AG236" i="41"/>
  <c r="AQ236" i="41"/>
  <c r="BA236" i="41"/>
  <c r="CE236" i="41"/>
  <c r="BO236" i="41"/>
  <c r="AK236" i="41"/>
  <c r="BY236" i="41"/>
  <c r="BE236" i="41"/>
  <c r="CI236" i="41"/>
  <c r="AU236" i="41"/>
  <c r="AO236" i="41"/>
  <c r="CC236" i="41"/>
  <c r="BS236" i="41"/>
  <c r="CM236" i="41"/>
  <c r="AY236" i="41"/>
  <c r="BI236" i="41"/>
  <c r="BW237" i="41"/>
  <c r="CG237" i="41"/>
  <c r="AI237" i="41"/>
  <c r="AS237" i="41"/>
  <c r="BM237" i="41"/>
  <c r="BC237" i="41"/>
  <c r="CK237" i="41"/>
  <c r="AM237" i="41"/>
  <c r="AW237" i="41"/>
  <c r="CA237" i="41"/>
  <c r="BQ237" i="41"/>
  <c r="BG237" i="41"/>
  <c r="AQ238" i="41"/>
  <c r="CE238" i="41"/>
  <c r="BA238" i="41"/>
  <c r="BU238" i="41"/>
  <c r="BK238" i="41"/>
  <c r="AG238" i="41"/>
  <c r="CI238" i="41"/>
  <c r="BE238" i="41"/>
  <c r="AU238" i="41"/>
  <c r="BO238" i="41"/>
  <c r="BY238" i="41"/>
  <c r="AK238" i="41"/>
  <c r="AY238" i="41"/>
  <c r="CM238" i="41"/>
  <c r="BI238" i="41"/>
  <c r="AO238" i="41"/>
  <c r="BS238" i="41"/>
  <c r="CC238" i="41"/>
  <c r="BC239" i="41"/>
  <c r="BM239" i="41"/>
  <c r="AI239" i="41"/>
  <c r="AS239" i="41"/>
  <c r="BW239" i="41"/>
  <c r="CG239" i="41"/>
  <c r="BG239" i="41"/>
  <c r="BQ239" i="41"/>
  <c r="CA239" i="41"/>
  <c r="CK239" i="41"/>
  <c r="AM239" i="41"/>
  <c r="AW239" i="41"/>
  <c r="BK240" i="41"/>
  <c r="BU240" i="41"/>
  <c r="AG240" i="41"/>
  <c r="CE240" i="41"/>
  <c r="BA240" i="41"/>
  <c r="AQ240" i="41"/>
  <c r="AK240" i="41"/>
  <c r="BO240" i="41"/>
  <c r="BY240" i="41"/>
  <c r="CI240" i="41"/>
  <c r="BE240" i="41"/>
  <c r="AU240" i="41"/>
  <c r="AO240" i="41"/>
  <c r="BS240" i="41"/>
  <c r="CC240" i="41"/>
  <c r="AY240" i="41"/>
  <c r="CM240" i="41"/>
  <c r="BI240" i="41"/>
  <c r="BW241" i="41"/>
  <c r="AS241" i="41"/>
  <c r="AI241" i="41"/>
  <c r="CG241" i="41"/>
  <c r="BC241" i="41"/>
  <c r="BM241" i="41"/>
  <c r="CA241" i="41"/>
  <c r="AW241" i="41"/>
  <c r="AM241" i="41"/>
  <c r="CK241" i="41"/>
  <c r="BG241" i="41"/>
  <c r="BQ241" i="41"/>
  <c r="CE242" i="41"/>
  <c r="AQ242" i="41"/>
  <c r="BA242" i="41"/>
  <c r="BU242" i="41"/>
  <c r="BK242" i="41"/>
  <c r="AG242" i="41"/>
  <c r="AU242" i="41"/>
  <c r="BE242" i="41"/>
  <c r="CI242" i="41"/>
  <c r="BY242" i="41"/>
  <c r="BO242" i="41"/>
  <c r="AK242" i="41"/>
  <c r="AY242" i="41"/>
  <c r="BI242" i="41"/>
  <c r="CM242" i="41"/>
  <c r="BS242" i="41"/>
  <c r="AO242" i="41"/>
  <c r="CC242" i="41"/>
  <c r="AI102" i="41"/>
  <c r="BW102" i="41"/>
  <c r="AS102" i="41"/>
  <c r="CG102" i="41"/>
  <c r="BC102" i="41"/>
  <c r="BM102" i="41"/>
  <c r="CA102" i="41"/>
  <c r="AM102" i="41"/>
  <c r="AW102" i="41"/>
  <c r="CK102" i="41"/>
  <c r="BG102" i="41"/>
  <c r="BQ102" i="41"/>
  <c r="CE103" i="41"/>
  <c r="AQ103" i="41"/>
  <c r="BA103" i="41"/>
  <c r="BK103" i="41"/>
  <c r="AG103" i="41"/>
  <c r="BU103" i="41"/>
  <c r="CI103" i="41"/>
  <c r="AU103" i="41"/>
  <c r="BE103" i="41"/>
  <c r="BO103" i="41"/>
  <c r="BY103" i="41"/>
  <c r="AK103" i="41"/>
  <c r="AY103" i="41"/>
  <c r="CM103" i="41"/>
  <c r="BI103" i="41"/>
  <c r="BS103" i="41"/>
  <c r="CC103" i="41"/>
  <c r="AO103" i="41"/>
  <c r="BC104" i="41"/>
  <c r="BM104" i="41"/>
  <c r="BW104" i="41"/>
  <c r="AI104" i="41"/>
  <c r="CG104" i="41"/>
  <c r="AS104" i="41"/>
  <c r="BG104" i="41"/>
  <c r="BQ104" i="41"/>
  <c r="AM104" i="41"/>
  <c r="CA104" i="41"/>
  <c r="CK104" i="41"/>
  <c r="AW104" i="41"/>
  <c r="BK105" i="41"/>
  <c r="AG105" i="41"/>
  <c r="BU105" i="41"/>
  <c r="AQ105" i="41"/>
  <c r="CE105" i="41"/>
  <c r="BA105" i="41"/>
  <c r="BO105" i="41"/>
  <c r="BY105" i="41"/>
  <c r="AK105" i="41"/>
  <c r="AU105" i="41"/>
  <c r="CI105" i="41"/>
  <c r="BE105" i="41"/>
  <c r="BS105" i="41"/>
  <c r="CC105" i="41"/>
  <c r="AO105" i="41"/>
  <c r="CM105" i="41"/>
  <c r="AY105" i="41"/>
  <c r="BI105" i="41"/>
  <c r="BW106" i="41"/>
  <c r="AI106" i="41"/>
  <c r="CG106" i="41"/>
  <c r="AS106" i="41"/>
  <c r="BC106" i="41"/>
  <c r="BM106" i="41"/>
  <c r="AM106" i="41"/>
  <c r="CA106" i="41"/>
  <c r="CK106" i="41"/>
  <c r="AW106" i="41"/>
  <c r="BG106" i="41"/>
  <c r="BQ106" i="41"/>
  <c r="AQ107" i="41"/>
  <c r="CE107" i="41"/>
  <c r="BA107" i="41"/>
  <c r="BK107" i="41"/>
  <c r="BU107" i="41"/>
  <c r="AG107" i="41"/>
  <c r="AU107" i="41"/>
  <c r="CI107" i="41"/>
  <c r="BE107" i="41"/>
  <c r="BO107" i="41"/>
  <c r="AK107" i="41"/>
  <c r="BY107" i="41"/>
  <c r="CM107" i="41"/>
  <c r="AY107" i="41"/>
  <c r="BI107" i="41"/>
  <c r="BS107" i="41"/>
  <c r="AO107" i="41"/>
  <c r="CC107" i="41"/>
  <c r="BC108" i="41"/>
  <c r="BM108" i="41"/>
  <c r="AI108" i="41"/>
  <c r="BW108" i="41"/>
  <c r="AS108" i="41"/>
  <c r="CG108" i="41"/>
  <c r="BG108" i="41"/>
  <c r="BQ108" i="41"/>
  <c r="CA108" i="41"/>
  <c r="AM108" i="41"/>
  <c r="AW108" i="41"/>
  <c r="CK108" i="41"/>
  <c r="BK109" i="41"/>
  <c r="BU109" i="41"/>
  <c r="AG109" i="41"/>
  <c r="CE109" i="41"/>
  <c r="AQ109" i="41"/>
  <c r="BA109" i="41"/>
  <c r="BO109" i="41"/>
  <c r="AK109" i="41"/>
  <c r="BY109" i="41"/>
  <c r="CI109" i="41"/>
  <c r="AU109" i="41"/>
  <c r="BE109" i="41"/>
  <c r="BS109" i="41"/>
  <c r="AO109" i="41"/>
  <c r="CC109" i="41"/>
  <c r="AY109" i="41"/>
  <c r="CM109" i="41"/>
  <c r="BI109" i="41"/>
  <c r="AI110" i="41"/>
  <c r="BW110" i="41"/>
  <c r="AS110" i="41"/>
  <c r="CG110" i="41"/>
  <c r="BC110" i="41"/>
  <c r="BM110" i="41"/>
  <c r="CA110" i="41"/>
  <c r="AM110" i="41"/>
  <c r="AW110" i="41"/>
  <c r="CK110" i="41"/>
  <c r="BG110" i="41"/>
  <c r="BQ110" i="41"/>
  <c r="CE111" i="41"/>
  <c r="AQ111" i="41"/>
  <c r="BA111" i="41"/>
  <c r="BK111" i="41"/>
  <c r="AG111" i="41"/>
  <c r="BU111" i="41"/>
  <c r="CI111" i="41"/>
  <c r="AU111" i="41"/>
  <c r="BE111" i="41"/>
  <c r="BO111" i="41"/>
  <c r="BY111" i="41"/>
  <c r="AK111" i="41"/>
  <c r="AY111" i="41"/>
  <c r="CM111" i="41"/>
  <c r="BI111" i="41"/>
  <c r="BS111" i="41"/>
  <c r="CC111" i="41"/>
  <c r="AO111" i="41"/>
  <c r="BC112" i="41"/>
  <c r="BM112" i="41"/>
  <c r="BW112" i="41"/>
  <c r="AI112" i="41"/>
  <c r="CG112" i="41"/>
  <c r="AS112" i="41"/>
  <c r="BG112" i="41"/>
  <c r="BQ112" i="41"/>
  <c r="AM112" i="41"/>
  <c r="CA112" i="41"/>
  <c r="CK112" i="41"/>
  <c r="AW112" i="41"/>
  <c r="BK113" i="41"/>
  <c r="AG113" i="41"/>
  <c r="BU113" i="41"/>
  <c r="AQ113" i="41"/>
  <c r="CE113" i="41"/>
  <c r="BA113" i="41"/>
  <c r="BO113" i="41"/>
  <c r="BY113" i="41"/>
  <c r="AK113" i="41"/>
  <c r="AU113" i="41"/>
  <c r="CI113" i="41"/>
  <c r="BE113" i="41"/>
  <c r="BS113" i="41"/>
  <c r="CC113" i="41"/>
  <c r="AO113" i="41"/>
  <c r="CM113" i="41"/>
  <c r="AY113" i="41"/>
  <c r="BI113" i="41"/>
  <c r="BW114" i="41"/>
  <c r="AI114" i="41"/>
  <c r="CG114" i="41"/>
  <c r="AS114" i="41"/>
  <c r="BC114" i="41"/>
  <c r="BM114" i="41"/>
  <c r="AM114" i="41"/>
  <c r="CA114" i="41"/>
  <c r="CK114" i="41"/>
  <c r="AW114" i="41"/>
  <c r="BG114" i="41"/>
  <c r="BQ114" i="41"/>
  <c r="AQ115" i="41"/>
  <c r="CE115" i="41"/>
  <c r="BA115" i="41"/>
  <c r="BK115" i="41"/>
  <c r="BU115" i="41"/>
  <c r="AG115" i="41"/>
  <c r="AU115" i="41"/>
  <c r="CI115" i="41"/>
  <c r="BE115" i="41"/>
  <c r="BO115" i="41"/>
  <c r="AK115" i="41"/>
  <c r="BY115" i="41"/>
  <c r="CM115" i="41"/>
  <c r="AY115" i="41"/>
  <c r="BI115" i="41"/>
  <c r="BS115" i="41"/>
  <c r="AO115" i="41"/>
  <c r="CC115" i="41"/>
  <c r="BC116" i="41"/>
  <c r="BM116" i="41"/>
  <c r="AI116" i="41"/>
  <c r="BW116" i="41"/>
  <c r="AS116" i="41"/>
  <c r="CG116" i="41"/>
  <c r="BG116" i="41"/>
  <c r="BQ116" i="41"/>
  <c r="CA116" i="41"/>
  <c r="AM116" i="41"/>
  <c r="AW116" i="41"/>
  <c r="CK116" i="41"/>
  <c r="BK117" i="41"/>
  <c r="AG117" i="41"/>
  <c r="BU117" i="41"/>
  <c r="CE117" i="41"/>
  <c r="AQ117" i="41"/>
  <c r="BA117" i="41"/>
  <c r="BO117" i="41"/>
  <c r="AK117" i="41"/>
  <c r="BY117" i="41"/>
  <c r="CI117" i="41"/>
  <c r="AU117" i="41"/>
  <c r="BE117" i="41"/>
  <c r="BS117" i="41"/>
  <c r="AO117" i="41"/>
  <c r="CC117" i="41"/>
  <c r="AY117" i="41"/>
  <c r="CM117" i="41"/>
  <c r="BI117" i="41"/>
  <c r="AI118" i="41"/>
  <c r="BW118" i="41"/>
  <c r="AS118" i="41"/>
  <c r="CG118" i="41"/>
  <c r="BC118" i="41"/>
  <c r="BM118" i="41"/>
  <c r="CA118" i="41"/>
  <c r="AM118" i="41"/>
  <c r="CK118" i="41"/>
  <c r="AW118" i="41"/>
  <c r="BG118" i="41"/>
  <c r="BQ118" i="41"/>
  <c r="CE119" i="41"/>
  <c r="AQ119" i="41"/>
  <c r="BA119" i="41"/>
  <c r="BK119" i="41"/>
  <c r="AG119" i="41"/>
  <c r="BU119" i="41"/>
  <c r="CI119" i="41"/>
  <c r="AU119" i="41"/>
  <c r="BE119" i="41"/>
  <c r="BO119" i="41"/>
  <c r="BY119" i="41"/>
  <c r="AK119" i="41"/>
  <c r="AY119" i="41"/>
  <c r="CM119" i="41"/>
  <c r="BI119" i="41"/>
  <c r="BS119" i="41"/>
  <c r="CC119" i="41"/>
  <c r="AO119" i="41"/>
  <c r="BC120" i="41"/>
  <c r="BM120" i="41"/>
  <c r="BW120" i="41"/>
  <c r="AI120" i="41"/>
  <c r="CG120" i="41"/>
  <c r="AS120" i="41"/>
  <c r="BG120" i="41"/>
  <c r="BQ120" i="41"/>
  <c r="AM120" i="41"/>
  <c r="CA120" i="41"/>
  <c r="CK120" i="41"/>
  <c r="AW120" i="41"/>
  <c r="BK121" i="41"/>
  <c r="BU121" i="41"/>
  <c r="AG121" i="41"/>
  <c r="AQ121" i="41"/>
  <c r="CE121" i="41"/>
  <c r="BA121" i="41"/>
  <c r="BO121" i="41"/>
  <c r="BY121" i="41"/>
  <c r="AK121" i="41"/>
  <c r="AU121" i="41"/>
  <c r="CI121" i="41"/>
  <c r="BE121" i="41"/>
  <c r="BS121" i="41"/>
  <c r="AO121" i="41"/>
  <c r="CC121" i="41"/>
  <c r="CM121" i="41"/>
  <c r="AY121" i="41"/>
  <c r="BI121" i="41"/>
  <c r="BW122" i="41"/>
  <c r="AI122" i="41"/>
  <c r="CG122" i="41"/>
  <c r="AS122" i="41"/>
  <c r="BC122" i="41"/>
  <c r="BM122" i="41"/>
  <c r="AM122" i="41"/>
  <c r="CA122" i="41"/>
  <c r="AW122" i="41"/>
  <c r="CK122" i="41"/>
  <c r="BG122" i="41"/>
  <c r="BQ122" i="41"/>
  <c r="AQ123" i="41"/>
  <c r="CE123" i="41"/>
  <c r="BA123" i="41"/>
  <c r="BK123" i="41"/>
  <c r="BU123" i="41"/>
  <c r="AG123" i="41"/>
  <c r="AU123" i="41"/>
  <c r="CI123" i="41"/>
  <c r="BE123" i="41"/>
  <c r="BO123" i="41"/>
  <c r="AK123" i="41"/>
  <c r="BY123" i="41"/>
  <c r="CM123" i="41"/>
  <c r="AY123" i="41"/>
  <c r="BI123" i="41"/>
  <c r="BS123" i="41"/>
  <c r="AO123" i="41"/>
  <c r="CC123" i="41"/>
  <c r="BC124" i="41"/>
  <c r="BM124" i="41"/>
  <c r="AI124" i="41"/>
  <c r="BW124" i="41"/>
  <c r="AS124" i="41"/>
  <c r="CG124" i="41"/>
  <c r="BG124" i="41"/>
  <c r="BQ124" i="41"/>
  <c r="CA124" i="41"/>
  <c r="AM124" i="41"/>
  <c r="AW124" i="41"/>
  <c r="CK124" i="41"/>
  <c r="BU138" i="41"/>
  <c r="AG138" i="41"/>
  <c r="AQ138" i="41"/>
  <c r="CE138" i="41"/>
  <c r="BA138" i="41"/>
  <c r="BK138" i="41"/>
  <c r="BY138" i="41"/>
  <c r="AK138" i="41"/>
  <c r="CI138" i="41"/>
  <c r="AU138" i="41"/>
  <c r="BE138" i="41"/>
  <c r="BO138" i="41"/>
  <c r="AO138" i="41"/>
  <c r="CC138" i="41"/>
  <c r="CM138" i="41"/>
  <c r="AY138" i="41"/>
  <c r="BI138" i="41"/>
  <c r="BS138" i="41"/>
  <c r="AS139" i="41"/>
  <c r="CG139" i="41"/>
  <c r="BC139" i="41"/>
  <c r="BM139" i="41"/>
  <c r="BW139" i="41"/>
  <c r="AI139" i="41"/>
  <c r="CK139" i="41"/>
  <c r="AW139" i="41"/>
  <c r="BG139" i="41"/>
  <c r="BQ139" i="41"/>
  <c r="AM139" i="41"/>
  <c r="CA139" i="41"/>
  <c r="BA140" i="41"/>
  <c r="BK140" i="41"/>
  <c r="AG140" i="41"/>
  <c r="BU140" i="41"/>
  <c r="CE140" i="41"/>
  <c r="AQ140" i="41"/>
  <c r="BE140" i="41"/>
  <c r="BO140" i="41"/>
  <c r="AK140" i="41"/>
  <c r="BY140" i="41"/>
  <c r="CI140" i="41"/>
  <c r="AU140" i="41"/>
  <c r="BI140" i="41"/>
  <c r="BS140" i="41"/>
  <c r="CC140" i="41"/>
  <c r="AO140" i="41"/>
  <c r="AY140" i="41"/>
  <c r="CM140" i="41"/>
  <c r="BM141" i="41"/>
  <c r="BW141" i="41"/>
  <c r="AI141" i="41"/>
  <c r="AS141" i="41"/>
  <c r="CG141" i="41"/>
  <c r="BC141" i="41"/>
  <c r="BQ141" i="41"/>
  <c r="CA141" i="41"/>
  <c r="AM141" i="41"/>
  <c r="CK141" i="41"/>
  <c r="AW141" i="41"/>
  <c r="BG141" i="41"/>
  <c r="BU142" i="41"/>
  <c r="AG142" i="41"/>
  <c r="AQ142" i="41"/>
  <c r="CE142" i="41"/>
  <c r="BA142" i="41"/>
  <c r="BK142" i="41"/>
  <c r="BY142" i="41"/>
  <c r="AK142" i="41"/>
  <c r="AU142" i="41"/>
  <c r="CI142" i="41"/>
  <c r="BE142" i="41"/>
  <c r="BO142" i="41"/>
  <c r="AO142" i="41"/>
  <c r="CC142" i="41"/>
  <c r="CM142" i="41"/>
  <c r="AY142" i="41"/>
  <c r="BI142" i="41"/>
  <c r="BS142" i="41"/>
  <c r="AS143" i="41"/>
  <c r="CG143" i="41"/>
  <c r="BC143" i="41"/>
  <c r="BM143" i="41"/>
  <c r="BW143" i="41"/>
  <c r="AI143" i="41"/>
  <c r="CK143" i="41"/>
  <c r="AW143" i="41"/>
  <c r="BG143" i="41"/>
  <c r="BQ143" i="41"/>
  <c r="CA143" i="41"/>
  <c r="AM143" i="41"/>
  <c r="BA144" i="41"/>
  <c r="BK144" i="41"/>
  <c r="AG144" i="41"/>
  <c r="BU144" i="41"/>
  <c r="AQ144" i="41"/>
  <c r="CE144" i="41"/>
  <c r="BE144" i="41"/>
  <c r="BO144" i="41"/>
  <c r="AK144" i="41"/>
  <c r="BY144" i="41"/>
  <c r="CI144" i="41"/>
  <c r="AU144" i="41"/>
  <c r="BI144" i="41"/>
  <c r="BS144" i="41"/>
  <c r="CC144" i="41"/>
  <c r="AO144" i="41"/>
  <c r="CM144" i="41"/>
  <c r="AY144" i="41"/>
  <c r="BM145" i="41"/>
  <c r="BW145" i="41"/>
  <c r="AI145" i="41"/>
  <c r="CG145" i="41"/>
  <c r="AS145" i="41"/>
  <c r="BC145" i="41"/>
  <c r="BQ145" i="41"/>
  <c r="AM145" i="41"/>
  <c r="CA145" i="41"/>
  <c r="AW145" i="41"/>
  <c r="CK145" i="41"/>
  <c r="BG145" i="41"/>
  <c r="AG146" i="41"/>
  <c r="BU146" i="41"/>
  <c r="CE146" i="41"/>
  <c r="AQ146" i="41"/>
  <c r="BA146" i="41"/>
  <c r="BK146" i="41"/>
  <c r="AK146" i="41"/>
  <c r="BY146" i="41"/>
  <c r="CI146" i="41"/>
  <c r="AU146" i="41"/>
  <c r="BE146" i="41"/>
  <c r="BO146" i="41"/>
  <c r="CC146" i="41"/>
  <c r="AO146" i="41"/>
  <c r="AY146" i="41"/>
  <c r="CM146" i="41"/>
  <c r="BI146" i="41"/>
  <c r="BS146" i="41"/>
  <c r="CG147" i="41"/>
  <c r="AS147" i="41"/>
  <c r="BC147" i="41"/>
  <c r="BM147" i="41"/>
  <c r="AI147" i="41"/>
  <c r="BW147" i="41"/>
  <c r="AW147" i="41"/>
  <c r="CK147" i="41"/>
  <c r="BG147" i="41"/>
  <c r="BQ147" i="41"/>
  <c r="AM147" i="41"/>
  <c r="CA147" i="41"/>
  <c r="BA148" i="41"/>
  <c r="BK148" i="41"/>
  <c r="BU148" i="41"/>
  <c r="AG148" i="41"/>
  <c r="CE148" i="41"/>
  <c r="AQ148" i="41"/>
  <c r="BE148" i="41"/>
  <c r="BO148" i="41"/>
  <c r="BY148" i="41"/>
  <c r="AK148" i="41"/>
  <c r="AU148" i="41"/>
  <c r="CI148" i="41"/>
  <c r="BI148" i="41"/>
  <c r="BS148" i="41"/>
  <c r="AO148" i="41"/>
  <c r="CC148" i="41"/>
  <c r="AY148" i="41"/>
  <c r="CM148" i="41"/>
  <c r="BM149" i="41"/>
  <c r="AI149" i="41"/>
  <c r="BW149" i="41"/>
  <c r="AS149" i="41"/>
  <c r="CG149" i="41"/>
  <c r="BC149" i="41"/>
  <c r="BQ149" i="41"/>
  <c r="CA149" i="41"/>
  <c r="AM149" i="41"/>
  <c r="CK149" i="41"/>
  <c r="AW149" i="41"/>
  <c r="BG149" i="41"/>
  <c r="BU150" i="41"/>
  <c r="AG150" i="41"/>
  <c r="AQ150" i="41"/>
  <c r="CE150" i="41"/>
  <c r="BA150" i="41"/>
  <c r="BK150" i="41"/>
  <c r="BY150" i="41"/>
  <c r="AK150" i="41"/>
  <c r="AU150" i="41"/>
  <c r="CI150" i="41"/>
  <c r="BE150" i="41"/>
  <c r="BO150" i="41"/>
  <c r="AO150" i="41"/>
  <c r="CC150" i="41"/>
  <c r="CM150" i="41"/>
  <c r="AY150" i="41"/>
  <c r="BI150" i="41"/>
  <c r="BS150" i="41"/>
  <c r="AS151" i="41"/>
  <c r="CG151" i="41"/>
  <c r="BC151" i="41"/>
  <c r="BM151" i="41"/>
  <c r="BW151" i="41"/>
  <c r="AI151" i="41"/>
  <c r="AW151" i="41"/>
  <c r="CK151" i="41"/>
  <c r="BG151" i="41"/>
  <c r="BQ151" i="41"/>
  <c r="CA151" i="41"/>
  <c r="AM151" i="41"/>
  <c r="BA152" i="41"/>
  <c r="BK152" i="41"/>
  <c r="AG152" i="41"/>
  <c r="BU152" i="41"/>
  <c r="AQ152" i="41"/>
  <c r="CE152" i="41"/>
  <c r="BE152" i="41"/>
  <c r="BO152" i="41"/>
  <c r="AK152" i="41"/>
  <c r="BY152" i="41"/>
  <c r="CI152" i="41"/>
  <c r="AU152" i="41"/>
  <c r="BI152" i="41"/>
  <c r="BS152" i="41"/>
  <c r="CC152" i="41"/>
  <c r="AO152" i="41"/>
  <c r="CM152" i="41"/>
  <c r="AY152" i="41"/>
  <c r="BM153" i="41"/>
  <c r="BW153" i="41"/>
  <c r="AI153" i="41"/>
  <c r="CG153" i="41"/>
  <c r="AS153" i="41"/>
  <c r="BC153" i="41"/>
  <c r="BQ153" i="41"/>
  <c r="AM153" i="41"/>
  <c r="CA153" i="41"/>
  <c r="AW153" i="41"/>
  <c r="CK153" i="41"/>
  <c r="BG153" i="41"/>
  <c r="BU154" i="41"/>
  <c r="AG154" i="41"/>
  <c r="CE154" i="41"/>
  <c r="AQ154" i="41"/>
  <c r="BA154" i="41"/>
  <c r="BK154" i="41"/>
  <c r="AK154" i="41"/>
  <c r="BY154" i="41"/>
  <c r="CI154" i="41"/>
  <c r="AU154" i="41"/>
  <c r="BE154" i="41"/>
  <c r="BO154" i="41"/>
  <c r="AO154" i="41"/>
  <c r="CC154" i="41"/>
  <c r="AY154" i="41"/>
  <c r="CM154" i="41"/>
  <c r="BI154" i="41"/>
  <c r="BS154" i="41"/>
  <c r="CG155" i="41"/>
  <c r="AS155" i="41"/>
  <c r="BC155" i="41"/>
  <c r="BM155" i="41"/>
  <c r="AI155" i="41"/>
  <c r="BW155" i="41"/>
  <c r="CK155" i="41"/>
  <c r="AW155" i="41"/>
  <c r="BG155" i="41"/>
  <c r="BQ155" i="41"/>
  <c r="AM155" i="41"/>
  <c r="CA155" i="41"/>
  <c r="BA156" i="41"/>
  <c r="BK156" i="41"/>
  <c r="BU156" i="41"/>
  <c r="AG156" i="41"/>
  <c r="CE156" i="41"/>
  <c r="AQ156" i="41"/>
  <c r="BE156" i="41"/>
  <c r="BO156" i="41"/>
  <c r="BY156" i="41"/>
  <c r="AK156" i="41"/>
  <c r="AU156" i="41"/>
  <c r="CI156" i="41"/>
  <c r="BI156" i="41"/>
  <c r="BS156" i="41"/>
  <c r="AO156" i="41"/>
  <c r="CC156" i="41"/>
  <c r="AY156" i="41"/>
  <c r="CM156" i="41"/>
  <c r="BM157" i="41"/>
  <c r="AI157" i="41"/>
  <c r="BW157" i="41"/>
  <c r="AS157" i="41"/>
  <c r="CG157" i="41"/>
  <c r="BC157" i="41"/>
  <c r="BQ157" i="41"/>
  <c r="CA157" i="41"/>
  <c r="AM157" i="41"/>
  <c r="CK157" i="41"/>
  <c r="AW157" i="41"/>
  <c r="BG157" i="41"/>
  <c r="AG158" i="41"/>
  <c r="BU158" i="41"/>
  <c r="AQ158" i="41"/>
  <c r="CE158" i="41"/>
  <c r="BA158" i="41"/>
  <c r="BK158" i="41"/>
  <c r="AK158" i="41"/>
  <c r="BY158" i="41"/>
  <c r="AU158" i="41"/>
  <c r="CI158" i="41"/>
  <c r="BE158" i="41"/>
  <c r="BO158" i="41"/>
  <c r="CC158" i="41"/>
  <c r="AO158" i="41"/>
  <c r="CM158" i="41"/>
  <c r="AY158" i="41"/>
  <c r="BI158" i="41"/>
  <c r="BS158" i="41"/>
  <c r="CG159" i="41"/>
  <c r="AS159" i="41"/>
  <c r="BC159" i="41"/>
  <c r="BM159" i="41"/>
  <c r="BW159" i="41"/>
  <c r="AI159" i="41"/>
  <c r="AW159" i="41"/>
  <c r="CK159" i="41"/>
  <c r="BG159" i="41"/>
  <c r="BQ159" i="41"/>
  <c r="CA159" i="41"/>
  <c r="AM159" i="41"/>
  <c r="BA160" i="41"/>
  <c r="BK160" i="41"/>
  <c r="AG160" i="41"/>
  <c r="BU160" i="41"/>
  <c r="AQ160" i="41"/>
  <c r="CE160" i="41"/>
  <c r="BE160" i="41"/>
  <c r="BO160" i="41"/>
  <c r="AK160" i="41"/>
  <c r="BY160" i="41"/>
  <c r="CI160" i="41"/>
  <c r="AU160" i="41"/>
  <c r="BI160" i="41"/>
  <c r="BS160" i="41"/>
  <c r="CC160" i="41"/>
  <c r="AO160" i="41"/>
  <c r="CM160" i="41"/>
  <c r="AY160" i="41"/>
  <c r="BM161" i="41"/>
  <c r="BW161" i="41"/>
  <c r="AI161" i="41"/>
  <c r="CG161" i="41"/>
  <c r="AS161" i="41"/>
  <c r="BC161" i="41"/>
  <c r="BQ161" i="41"/>
  <c r="AM161" i="41"/>
  <c r="CA161" i="41"/>
  <c r="AW161" i="41"/>
  <c r="CK161" i="41"/>
  <c r="BG161" i="41"/>
  <c r="BU162" i="41"/>
  <c r="AG162" i="41"/>
  <c r="CE162" i="41"/>
  <c r="AQ162" i="41"/>
  <c r="BA162" i="41"/>
  <c r="BK162" i="41"/>
  <c r="BY162" i="41"/>
  <c r="AK162" i="41"/>
  <c r="CI162" i="41"/>
  <c r="AU162" i="41"/>
  <c r="BE162" i="41"/>
  <c r="BO162" i="41"/>
  <c r="AO162" i="41"/>
  <c r="CC162" i="41"/>
  <c r="AY162" i="41"/>
  <c r="CM162" i="41"/>
  <c r="BI162" i="41"/>
  <c r="BS162" i="41"/>
  <c r="AS163" i="41"/>
  <c r="CG163" i="41"/>
  <c r="BC163" i="41"/>
  <c r="BM163" i="41"/>
  <c r="AI163" i="41"/>
  <c r="BW163" i="41"/>
  <c r="CK163" i="41"/>
  <c r="AW163" i="41"/>
  <c r="BG163" i="41"/>
  <c r="BQ163" i="41"/>
  <c r="AM163" i="41"/>
  <c r="CA163" i="41"/>
  <c r="BA164" i="41"/>
  <c r="BK164" i="41"/>
  <c r="BU164" i="41"/>
  <c r="AG164" i="41"/>
  <c r="CE164" i="41"/>
  <c r="AQ164" i="41"/>
  <c r="BE164" i="41"/>
  <c r="BO164" i="41"/>
  <c r="BY164" i="41"/>
  <c r="AK164" i="41"/>
  <c r="AU164" i="41"/>
  <c r="CI164" i="41"/>
  <c r="BI164" i="41"/>
  <c r="BS164" i="41"/>
  <c r="AO164" i="41"/>
  <c r="CC164" i="41"/>
  <c r="AY164" i="41"/>
  <c r="CM164" i="41"/>
  <c r="BM165" i="41"/>
  <c r="AI165" i="41"/>
  <c r="BW165" i="41"/>
  <c r="AS165" i="41"/>
  <c r="CG165" i="41"/>
  <c r="BC165" i="41"/>
  <c r="BQ165" i="41"/>
  <c r="CA165" i="41"/>
  <c r="AM165" i="41"/>
  <c r="CK165" i="41"/>
  <c r="AW165" i="41"/>
  <c r="BG165" i="41"/>
  <c r="AG166" i="41"/>
  <c r="BU166" i="41"/>
  <c r="AQ166" i="41"/>
  <c r="CE166" i="41"/>
  <c r="BA166" i="41"/>
  <c r="BK166" i="41"/>
  <c r="AK166" i="41"/>
  <c r="BY166" i="41"/>
  <c r="AU166" i="41"/>
  <c r="CI166" i="41"/>
  <c r="BE166" i="41"/>
  <c r="BO166" i="41"/>
  <c r="AO166" i="41"/>
  <c r="CC166" i="41"/>
  <c r="CM166" i="41"/>
  <c r="AY166" i="41"/>
  <c r="BI166" i="41"/>
  <c r="BS166" i="41"/>
  <c r="AS167" i="41"/>
  <c r="CG167" i="41"/>
  <c r="BC167" i="41"/>
  <c r="BM167" i="41"/>
  <c r="AI167" i="41"/>
  <c r="BW167" i="41"/>
  <c r="CK167" i="41"/>
  <c r="AW167" i="41"/>
  <c r="BG167" i="41"/>
  <c r="BQ167" i="41"/>
  <c r="CA167" i="41"/>
  <c r="AM167" i="41"/>
  <c r="BA168" i="41"/>
  <c r="BK168" i="41"/>
  <c r="AG168" i="41"/>
  <c r="BU168" i="41"/>
  <c r="AQ168" i="41"/>
  <c r="CE168" i="41"/>
  <c r="BE168" i="41"/>
  <c r="BO168" i="41"/>
  <c r="BY168" i="41"/>
  <c r="AK168" i="41"/>
  <c r="AU168" i="41"/>
  <c r="CI168" i="41"/>
  <c r="BI168" i="41"/>
  <c r="BS168" i="41"/>
  <c r="CC168" i="41"/>
  <c r="AO168" i="41"/>
  <c r="AY168" i="41"/>
  <c r="CM168" i="41"/>
  <c r="BM169" i="41"/>
  <c r="BW169" i="41"/>
  <c r="AI169" i="41"/>
  <c r="AS169" i="41"/>
  <c r="CG169" i="41"/>
  <c r="BC169" i="41"/>
  <c r="BQ169" i="41"/>
  <c r="AM169" i="41"/>
  <c r="CA169" i="41"/>
  <c r="AW169" i="41"/>
  <c r="CK169" i="41"/>
  <c r="BG169" i="41"/>
  <c r="AG170" i="41"/>
  <c r="BU170" i="41"/>
  <c r="CE170" i="41"/>
  <c r="AQ170" i="41"/>
  <c r="BA170" i="41"/>
  <c r="BK170" i="41"/>
  <c r="AK170" i="41"/>
  <c r="BY170" i="41"/>
  <c r="CI170" i="41"/>
  <c r="AU170" i="41"/>
  <c r="BE170" i="41"/>
  <c r="BO170" i="41"/>
  <c r="CC170" i="41"/>
  <c r="AO170" i="41"/>
  <c r="AY170" i="41"/>
  <c r="CM170" i="41"/>
  <c r="BI170" i="41"/>
  <c r="BS170" i="41"/>
  <c r="CG171" i="41"/>
  <c r="AS171" i="41"/>
  <c r="BC171" i="41"/>
  <c r="BM171" i="41"/>
  <c r="BW171" i="41"/>
  <c r="AI171" i="41"/>
  <c r="AW171" i="41"/>
  <c r="CK171" i="41"/>
  <c r="BG171" i="41"/>
  <c r="BQ171" i="41"/>
  <c r="AM171" i="41"/>
  <c r="CA171" i="41"/>
  <c r="BA172" i="41"/>
  <c r="BK172" i="41"/>
  <c r="BU172" i="41"/>
  <c r="AG172" i="41"/>
  <c r="CE172" i="41"/>
  <c r="AQ172" i="41"/>
  <c r="BE172" i="41"/>
  <c r="BO172" i="41"/>
  <c r="AK172" i="41"/>
  <c r="BY172" i="41"/>
  <c r="CI172" i="41"/>
  <c r="AU172" i="41"/>
  <c r="BI172" i="41"/>
  <c r="BS172" i="41"/>
  <c r="AO172" i="41"/>
  <c r="CC172" i="41"/>
  <c r="AY172" i="41"/>
  <c r="CM172" i="41"/>
  <c r="BM173" i="41"/>
  <c r="AI173" i="41"/>
  <c r="BW173" i="41"/>
  <c r="CG173" i="41"/>
  <c r="AS173" i="41"/>
  <c r="BC173" i="41"/>
  <c r="BQ173" i="41"/>
  <c r="CA173" i="41"/>
  <c r="AM173" i="41"/>
  <c r="CK173" i="41"/>
  <c r="AW173" i="41"/>
  <c r="BG173" i="41"/>
  <c r="BU174" i="41"/>
  <c r="AG174" i="41"/>
  <c r="AQ174" i="41"/>
  <c r="CE174" i="41"/>
  <c r="BA174" i="41"/>
  <c r="BK174" i="41"/>
  <c r="BY174" i="41"/>
  <c r="AK174" i="41"/>
  <c r="AU174" i="41"/>
  <c r="CI174" i="41"/>
  <c r="BE174" i="41"/>
  <c r="BO174" i="41"/>
  <c r="AO174" i="41"/>
  <c r="CC174" i="41"/>
  <c r="CM174" i="41"/>
  <c r="AY174" i="41"/>
  <c r="BI174" i="41"/>
  <c r="BS174" i="41"/>
  <c r="AS175" i="41"/>
  <c r="CG175" i="41"/>
  <c r="BC175" i="41"/>
  <c r="BM175" i="41"/>
  <c r="AI175" i="41"/>
  <c r="BW175" i="41"/>
  <c r="CK175" i="41"/>
  <c r="AW175" i="41"/>
  <c r="BG175" i="41"/>
  <c r="BQ175" i="41"/>
  <c r="CA175" i="41"/>
  <c r="AM175" i="41"/>
  <c r="AG331" i="41"/>
  <c r="AQ331" i="41"/>
  <c r="BU331" i="41"/>
  <c r="CE331" i="41"/>
  <c r="BA331" i="41"/>
  <c r="BK331" i="41"/>
  <c r="BY331" i="41"/>
  <c r="CI331" i="41"/>
  <c r="AK331" i="41"/>
  <c r="AU331" i="41"/>
  <c r="BE331" i="41"/>
  <c r="BO331" i="41"/>
  <c r="CC331" i="41"/>
  <c r="CM331" i="41"/>
  <c r="AO331" i="41"/>
  <c r="AY331" i="41"/>
  <c r="BS331" i="41"/>
  <c r="BI331" i="41"/>
  <c r="BW282" i="41"/>
  <c r="CG282" i="41"/>
  <c r="BM282" i="41"/>
  <c r="BC282" i="41"/>
  <c r="AI282" i="41"/>
  <c r="AS282" i="41"/>
  <c r="CA282" i="41"/>
  <c r="CK282" i="41"/>
  <c r="BQ282" i="41"/>
  <c r="BG282" i="41"/>
  <c r="AM282" i="41"/>
  <c r="AW282" i="41"/>
  <c r="BU283" i="41"/>
  <c r="BA283" i="41"/>
  <c r="AG283" i="41"/>
  <c r="CE283" i="41"/>
  <c r="BK283" i="41"/>
  <c r="AQ283" i="41"/>
  <c r="BY283" i="41"/>
  <c r="BE283" i="41"/>
  <c r="AK283" i="41"/>
  <c r="CI283" i="41"/>
  <c r="BO283" i="41"/>
  <c r="AU283" i="41"/>
  <c r="CC283" i="41"/>
  <c r="BI283" i="41"/>
  <c r="AO283" i="41"/>
  <c r="CM283" i="41"/>
  <c r="BS283" i="41"/>
  <c r="AY283" i="41"/>
  <c r="BW284" i="41"/>
  <c r="BC284" i="41"/>
  <c r="AI284" i="41"/>
  <c r="CG284" i="41"/>
  <c r="BM284" i="41"/>
  <c r="AS284" i="41"/>
  <c r="CA284" i="41"/>
  <c r="BG284" i="41"/>
  <c r="AM284" i="41"/>
  <c r="CK284" i="41"/>
  <c r="BQ284" i="41"/>
  <c r="AW284" i="41"/>
  <c r="BU285" i="41"/>
  <c r="BA285" i="41"/>
  <c r="AG285" i="41"/>
  <c r="CE285" i="41"/>
  <c r="BK285" i="41"/>
  <c r="AQ285" i="41"/>
  <c r="BY285" i="41"/>
  <c r="BE285" i="41"/>
  <c r="AK285" i="41"/>
  <c r="CI285" i="41"/>
  <c r="BO285" i="41"/>
  <c r="AU285" i="41"/>
  <c r="CC285" i="41"/>
  <c r="BI285" i="41"/>
  <c r="AO285" i="41"/>
  <c r="CM285" i="41"/>
  <c r="BS285" i="41"/>
  <c r="AY285" i="41"/>
  <c r="BW286" i="41"/>
  <c r="BC286" i="41"/>
  <c r="AI286" i="41"/>
  <c r="CG286" i="41"/>
  <c r="BM286" i="41"/>
  <c r="AS286" i="41"/>
  <c r="CA286" i="41"/>
  <c r="BG286" i="41"/>
  <c r="AM286" i="41"/>
  <c r="CK286" i="41"/>
  <c r="BQ286" i="41"/>
  <c r="AW286" i="41"/>
  <c r="CE287" i="41"/>
  <c r="BK287" i="41"/>
  <c r="BU287" i="41"/>
  <c r="AG287" i="41"/>
  <c r="BA287" i="41"/>
  <c r="AQ287" i="41"/>
  <c r="CI287" i="41"/>
  <c r="BO287" i="41"/>
  <c r="BY287" i="41"/>
  <c r="BE287" i="41"/>
  <c r="AK287" i="41"/>
  <c r="AU287" i="41"/>
  <c r="CM287" i="41"/>
  <c r="BS287" i="41"/>
  <c r="CC287" i="41"/>
  <c r="BI287" i="41"/>
  <c r="AY287" i="41"/>
  <c r="AO287" i="41"/>
  <c r="CG288" i="41"/>
  <c r="BM288" i="41"/>
  <c r="AS288" i="41"/>
  <c r="BW288" i="41"/>
  <c r="BC288" i="41"/>
  <c r="AI288" i="41"/>
  <c r="CK288" i="41"/>
  <c r="BQ288" i="41"/>
  <c r="AW288" i="41"/>
  <c r="CA288" i="41"/>
  <c r="BG288" i="41"/>
  <c r="AM288" i="41"/>
  <c r="CE289" i="41"/>
  <c r="BK289" i="41"/>
  <c r="AQ289" i="41"/>
  <c r="BU289" i="41"/>
  <c r="BA289" i="41"/>
  <c r="AG289" i="41"/>
  <c r="CI289" i="41"/>
  <c r="BO289" i="41"/>
  <c r="AU289" i="41"/>
  <c r="BY289" i="41"/>
  <c r="BE289" i="41"/>
  <c r="AK289" i="41"/>
  <c r="CM289" i="41"/>
  <c r="BS289" i="41"/>
  <c r="AY289" i="41"/>
  <c r="CC289" i="41"/>
  <c r="BI289" i="41"/>
  <c r="AO289" i="41"/>
  <c r="CG290" i="41"/>
  <c r="BM290" i="41"/>
  <c r="AS290" i="41"/>
  <c r="BW290" i="41"/>
  <c r="BC290" i="41"/>
  <c r="AI290" i="41"/>
  <c r="CK290" i="41"/>
  <c r="BQ290" i="41"/>
  <c r="AW290" i="41"/>
  <c r="CA290" i="41"/>
  <c r="BG290" i="41"/>
  <c r="AM290" i="41"/>
  <c r="CE291" i="41"/>
  <c r="BK291" i="41"/>
  <c r="AQ291" i="41"/>
  <c r="BU291" i="41"/>
  <c r="BA291" i="41"/>
  <c r="AG291" i="41"/>
  <c r="CI291" i="41"/>
  <c r="BO291" i="41"/>
  <c r="AU291" i="41"/>
  <c r="BY291" i="41"/>
  <c r="BE291" i="41"/>
  <c r="AK291" i="41"/>
  <c r="CM291" i="41"/>
  <c r="BS291" i="41"/>
  <c r="AY291" i="41"/>
  <c r="CC291" i="41"/>
  <c r="BI291" i="41"/>
  <c r="AO291" i="41"/>
  <c r="CG292" i="41"/>
  <c r="BM292" i="41"/>
  <c r="AS292" i="41"/>
  <c r="BW292" i="41"/>
  <c r="BC292" i="41"/>
  <c r="AI292" i="41"/>
  <c r="CK292" i="41"/>
  <c r="BQ292" i="41"/>
  <c r="AW292" i="41"/>
  <c r="CA292" i="41"/>
  <c r="BG292" i="41"/>
  <c r="AM292" i="41"/>
  <c r="CE293" i="41"/>
  <c r="BK293" i="41"/>
  <c r="AQ293" i="41"/>
  <c r="BU293" i="41"/>
  <c r="BA293" i="41"/>
  <c r="AG293" i="41"/>
  <c r="CI293" i="41"/>
  <c r="BO293" i="41"/>
  <c r="AU293" i="41"/>
  <c r="BY293" i="41"/>
  <c r="BE293" i="41"/>
  <c r="AK293" i="41"/>
  <c r="CM293" i="41"/>
  <c r="BS293" i="41"/>
  <c r="AY293" i="41"/>
  <c r="CC293" i="41"/>
  <c r="BI293" i="41"/>
  <c r="AO293" i="41"/>
  <c r="CG294" i="41"/>
  <c r="BM294" i="41"/>
  <c r="AS294" i="41"/>
  <c r="BW294" i="41"/>
  <c r="BC294" i="41"/>
  <c r="AI294" i="41"/>
  <c r="CK294" i="41"/>
  <c r="BQ294" i="41"/>
  <c r="AW294" i="41"/>
  <c r="CA294" i="41"/>
  <c r="BG294" i="41"/>
  <c r="AM294" i="41"/>
  <c r="CE295" i="41"/>
  <c r="BK295" i="41"/>
  <c r="AQ295" i="41"/>
  <c r="BU295" i="41"/>
  <c r="BA295" i="41"/>
  <c r="AG295" i="41"/>
  <c r="CI295" i="41"/>
  <c r="BO295" i="41"/>
  <c r="AU295" i="41"/>
  <c r="BY295" i="41"/>
  <c r="BE295" i="41"/>
  <c r="AK295" i="41"/>
  <c r="CM295" i="41"/>
  <c r="BS295" i="41"/>
  <c r="AY295" i="41"/>
  <c r="CC295" i="41"/>
  <c r="BI295" i="41"/>
  <c r="AO295" i="41"/>
  <c r="CG296" i="41"/>
  <c r="BM296" i="41"/>
  <c r="AS296" i="41"/>
  <c r="BW296" i="41"/>
  <c r="BC296" i="41"/>
  <c r="AI296" i="41"/>
  <c r="CK296" i="41"/>
  <c r="BQ296" i="41"/>
  <c r="AW296" i="41"/>
  <c r="CA296" i="41"/>
  <c r="BG296" i="41"/>
  <c r="AM296" i="41"/>
  <c r="CE297" i="41"/>
  <c r="BK297" i="41"/>
  <c r="AQ297" i="41"/>
  <c r="BU297" i="41"/>
  <c r="BA297" i="41"/>
  <c r="AG297" i="41"/>
  <c r="CI297" i="41"/>
  <c r="BO297" i="41"/>
  <c r="AU297" i="41"/>
  <c r="BY297" i="41"/>
  <c r="BE297" i="41"/>
  <c r="AK297" i="41"/>
  <c r="CM297" i="41"/>
  <c r="BS297" i="41"/>
  <c r="AY297" i="41"/>
  <c r="CC297" i="41"/>
  <c r="BI297" i="41"/>
  <c r="AO297" i="41"/>
  <c r="CG298" i="41"/>
  <c r="BM298" i="41"/>
  <c r="AS298" i="41"/>
  <c r="BW298" i="41"/>
  <c r="BC298" i="41"/>
  <c r="AI298" i="41"/>
  <c r="CK298" i="41"/>
  <c r="BQ298" i="41"/>
  <c r="AW298" i="41"/>
  <c r="CA298" i="41"/>
  <c r="BG298" i="41"/>
  <c r="AM298" i="41"/>
  <c r="CE299" i="41"/>
  <c r="BK299" i="41"/>
  <c r="AQ299" i="41"/>
  <c r="BU299" i="41"/>
  <c r="BA299" i="41"/>
  <c r="AG299" i="41"/>
  <c r="CI299" i="41"/>
  <c r="BO299" i="41"/>
  <c r="AU299" i="41"/>
  <c r="BY299" i="41"/>
  <c r="BE299" i="41"/>
  <c r="AK299" i="41"/>
  <c r="CM299" i="41"/>
  <c r="BS299" i="41"/>
  <c r="AY299" i="41"/>
  <c r="CC299" i="41"/>
  <c r="BI299" i="41"/>
  <c r="AO299" i="41"/>
  <c r="CG300" i="41"/>
  <c r="BM300" i="41"/>
  <c r="AS300" i="41"/>
  <c r="BW300" i="41"/>
  <c r="BC300" i="41"/>
  <c r="AI300" i="41"/>
  <c r="CK300" i="41"/>
  <c r="BQ300" i="41"/>
  <c r="AW300" i="41"/>
  <c r="CA300" i="41"/>
  <c r="BG300" i="41"/>
  <c r="AM300" i="41"/>
  <c r="CE301" i="41"/>
  <c r="BK301" i="41"/>
  <c r="AQ301" i="41"/>
  <c r="BU301" i="41"/>
  <c r="BA301" i="41"/>
  <c r="AG301" i="41"/>
  <c r="CI301" i="41"/>
  <c r="BO301" i="41"/>
  <c r="AU301" i="41"/>
  <c r="BY301" i="41"/>
  <c r="BE301" i="41"/>
  <c r="AK301" i="41"/>
  <c r="CM301" i="41"/>
  <c r="BS301" i="41"/>
  <c r="AY301" i="41"/>
  <c r="CC301" i="41"/>
  <c r="BI301" i="41"/>
  <c r="AO301" i="41"/>
  <c r="BC271" i="41"/>
  <c r="BM271" i="41"/>
  <c r="BW271" i="41"/>
  <c r="CG271" i="41"/>
  <c r="AI271" i="41"/>
  <c r="AS271" i="41"/>
  <c r="BQ271" i="41"/>
  <c r="BG271" i="41"/>
  <c r="AW271" i="41"/>
  <c r="AM271" i="41"/>
  <c r="CK271" i="41"/>
  <c r="CA271" i="41"/>
  <c r="BK272" i="41"/>
  <c r="BU272" i="41"/>
  <c r="AG272" i="41"/>
  <c r="CE272" i="41"/>
  <c r="BA272" i="41"/>
  <c r="AQ272" i="41"/>
  <c r="AK272" i="41"/>
  <c r="BO272" i="41"/>
  <c r="BY272" i="41"/>
  <c r="BE272" i="41"/>
  <c r="AU272" i="41"/>
  <c r="CI272" i="41"/>
  <c r="AO272" i="41"/>
  <c r="CC272" i="41"/>
  <c r="BS272" i="41"/>
  <c r="AY272" i="41"/>
  <c r="CM272" i="41"/>
  <c r="BI272" i="41"/>
  <c r="AI273" i="41"/>
  <c r="AS273" i="41"/>
  <c r="BW273" i="41"/>
  <c r="CG273" i="41"/>
  <c r="BM273" i="41"/>
  <c r="BC273" i="41"/>
  <c r="AW273" i="41"/>
  <c r="CA273" i="41"/>
  <c r="AM273" i="41"/>
  <c r="CK273" i="41"/>
  <c r="BG273" i="41"/>
  <c r="BQ273" i="41"/>
  <c r="AQ274" i="41"/>
  <c r="BA274" i="41"/>
  <c r="CE274" i="41"/>
  <c r="BK274" i="41"/>
  <c r="AG274" i="41"/>
  <c r="BU274" i="41"/>
  <c r="CI274" i="41"/>
  <c r="AU274" i="41"/>
  <c r="BE274" i="41"/>
  <c r="AK274" i="41"/>
  <c r="BO274" i="41"/>
  <c r="BY274" i="41"/>
  <c r="AY274" i="41"/>
  <c r="CM274" i="41"/>
  <c r="BI274" i="41"/>
  <c r="BS274" i="41"/>
  <c r="CC274" i="41"/>
  <c r="AO274" i="41"/>
  <c r="BC275" i="41"/>
  <c r="BM275" i="41"/>
  <c r="CG275" i="41"/>
  <c r="BW275" i="41"/>
  <c r="AS275" i="41"/>
  <c r="AI275" i="41"/>
  <c r="BQ275" i="41"/>
  <c r="BG275" i="41"/>
  <c r="CA275" i="41"/>
  <c r="AW275" i="41"/>
  <c r="AM275" i="41"/>
  <c r="CK275" i="41"/>
  <c r="BK276" i="41"/>
  <c r="BU276" i="41"/>
  <c r="AG276" i="41"/>
  <c r="AQ276" i="41"/>
  <c r="CE276" i="41"/>
  <c r="BA276" i="41"/>
  <c r="AK276" i="41"/>
  <c r="BO276" i="41"/>
  <c r="BY276" i="41"/>
  <c r="BE276" i="41"/>
  <c r="CI276" i="41"/>
  <c r="AU276" i="41"/>
  <c r="AO276" i="41"/>
  <c r="BS276" i="41"/>
  <c r="CC276" i="41"/>
  <c r="CM276" i="41"/>
  <c r="AY276" i="41"/>
  <c r="BI276" i="41"/>
  <c r="BW277" i="41"/>
  <c r="CG277" i="41"/>
  <c r="AI277" i="41"/>
  <c r="AS277" i="41"/>
  <c r="BM277" i="41"/>
  <c r="BC277" i="41"/>
  <c r="CK277" i="41"/>
  <c r="AM277" i="41"/>
  <c r="CA277" i="41"/>
  <c r="AW277" i="41"/>
  <c r="BQ277" i="41"/>
  <c r="BG277" i="41"/>
  <c r="CE278" i="41"/>
  <c r="BA278" i="41"/>
  <c r="AQ278" i="41"/>
  <c r="BK278" i="41"/>
  <c r="BU278" i="41"/>
  <c r="AG278" i="41"/>
  <c r="CI278" i="41"/>
  <c r="BE278" i="41"/>
  <c r="AU278" i="41"/>
  <c r="BY278" i="41"/>
  <c r="AK278" i="41"/>
  <c r="BO278" i="41"/>
  <c r="BI278" i="41"/>
  <c r="AY278" i="41"/>
  <c r="CM278" i="41"/>
  <c r="AO278" i="41"/>
  <c r="BS278" i="41"/>
  <c r="CC278" i="41"/>
  <c r="BC279" i="41"/>
  <c r="BM279" i="41"/>
  <c r="AS279" i="41"/>
  <c r="AI279" i="41"/>
  <c r="CG279" i="41"/>
  <c r="BW279" i="41"/>
  <c r="BG279" i="41"/>
  <c r="BQ279" i="41"/>
  <c r="AM279" i="41"/>
  <c r="CK279" i="41"/>
  <c r="CA279" i="41"/>
  <c r="AW279" i="41"/>
  <c r="BU334" i="41"/>
  <c r="BK334" i="41"/>
  <c r="AG334" i="41"/>
  <c r="BA334" i="41"/>
  <c r="AQ334" i="41"/>
  <c r="CE334" i="41"/>
  <c r="BO334" i="41"/>
  <c r="AK334" i="41"/>
  <c r="BY334" i="41"/>
  <c r="BE334" i="41"/>
  <c r="AU334" i="41"/>
  <c r="CI334" i="41"/>
  <c r="BS334" i="41"/>
  <c r="AO334" i="41"/>
  <c r="CC334" i="41"/>
  <c r="AY334" i="41"/>
  <c r="CM334" i="41"/>
  <c r="BI334" i="41"/>
  <c r="AS335" i="41"/>
  <c r="AI335" i="41"/>
  <c r="CG335" i="41"/>
  <c r="BW335" i="41"/>
  <c r="BC335" i="41"/>
  <c r="BM335" i="41"/>
  <c r="AM335" i="41"/>
  <c r="CK335" i="41"/>
  <c r="CA335" i="41"/>
  <c r="AW335" i="41"/>
  <c r="BG335" i="41"/>
  <c r="BQ335" i="41"/>
  <c r="AQ336" i="41"/>
  <c r="CE336" i="41"/>
  <c r="BA336" i="41"/>
  <c r="BU336" i="41"/>
  <c r="BK336" i="41"/>
  <c r="AG336" i="41"/>
  <c r="AU336" i="41"/>
  <c r="CI336" i="41"/>
  <c r="BE336" i="41"/>
  <c r="BO336" i="41"/>
  <c r="AK336" i="41"/>
  <c r="BY336" i="41"/>
  <c r="BI336" i="41"/>
  <c r="AY336" i="41"/>
  <c r="CM336" i="41"/>
  <c r="AO336" i="41"/>
  <c r="CC336" i="41"/>
  <c r="BS336" i="41"/>
  <c r="BC88" i="41"/>
  <c r="BM88" i="41"/>
  <c r="BW88" i="41"/>
  <c r="AI88" i="41"/>
  <c r="CG88" i="41"/>
  <c r="AS88" i="41"/>
  <c r="BG88" i="41"/>
  <c r="BQ88" i="41"/>
  <c r="AM88" i="41"/>
  <c r="CA88" i="41"/>
  <c r="CK88" i="41"/>
  <c r="AW88" i="41"/>
  <c r="BK89" i="41"/>
  <c r="AG89" i="41"/>
  <c r="BU89" i="41"/>
  <c r="AQ89" i="41"/>
  <c r="CE89" i="41"/>
  <c r="BA89" i="41"/>
  <c r="BO89" i="41"/>
  <c r="BY89" i="41"/>
  <c r="AK89" i="41"/>
  <c r="AU89" i="41"/>
  <c r="CI89" i="41"/>
  <c r="BE89" i="41"/>
  <c r="BS89" i="41"/>
  <c r="CC89" i="41"/>
  <c r="AO89" i="41"/>
  <c r="CM89" i="41"/>
  <c r="AY89" i="41"/>
  <c r="BI89" i="41"/>
  <c r="BW90" i="41"/>
  <c r="AI90" i="41"/>
  <c r="CG90" i="41"/>
  <c r="AS90" i="41"/>
  <c r="BC90" i="41"/>
  <c r="BM90" i="41"/>
  <c r="AM90" i="41"/>
  <c r="CA90" i="41"/>
  <c r="CK90" i="41"/>
  <c r="AW90" i="41"/>
  <c r="BG90" i="41"/>
  <c r="BQ90" i="41"/>
  <c r="BA337" i="41"/>
  <c r="BK337" i="41"/>
  <c r="AG337" i="41"/>
  <c r="AQ337" i="41"/>
  <c r="BU337" i="41"/>
  <c r="CE337" i="41"/>
  <c r="BO337" i="41"/>
  <c r="BE337" i="41"/>
  <c r="AK337" i="41"/>
  <c r="BY337" i="41"/>
  <c r="CI337" i="41"/>
  <c r="AU337" i="41"/>
  <c r="BI337" i="41"/>
  <c r="BS337" i="41"/>
  <c r="CC337" i="41"/>
  <c r="AY337" i="41"/>
  <c r="CM337" i="41"/>
  <c r="AO337" i="41"/>
  <c r="BM338" i="41"/>
  <c r="BW338" i="41"/>
  <c r="AI338" i="41"/>
  <c r="CG338" i="41"/>
  <c r="BC338" i="41"/>
  <c r="AS338" i="41"/>
  <c r="CA338" i="41"/>
  <c r="AM338" i="41"/>
  <c r="BQ338" i="41"/>
  <c r="CK338" i="41"/>
  <c r="BG338" i="41"/>
  <c r="AW338" i="41"/>
  <c r="AG339" i="41"/>
  <c r="CE339" i="41"/>
  <c r="BU339" i="41"/>
  <c r="AQ339" i="41"/>
  <c r="BA339" i="41"/>
  <c r="BK339" i="41"/>
  <c r="BY339" i="41"/>
  <c r="AU339" i="41"/>
  <c r="AK339" i="41"/>
  <c r="BE339" i="41"/>
  <c r="BO339" i="41"/>
  <c r="CI339" i="41"/>
  <c r="CC339" i="41"/>
  <c r="AY339" i="41"/>
  <c r="AO339" i="41"/>
  <c r="CM339" i="41"/>
  <c r="BI339" i="41"/>
  <c r="BS339" i="41"/>
  <c r="AS340" i="41"/>
  <c r="CG340" i="41"/>
  <c r="AI340" i="41"/>
  <c r="BM340" i="41"/>
  <c r="BW340" i="41"/>
  <c r="BC340" i="41"/>
  <c r="CK340" i="41"/>
  <c r="AW340" i="41"/>
  <c r="BG340" i="41"/>
  <c r="CA340" i="41"/>
  <c r="BQ340" i="41"/>
  <c r="AM340" i="41"/>
  <c r="BA341" i="41"/>
  <c r="BK341" i="41"/>
  <c r="AQ341" i="41"/>
  <c r="AG341" i="41"/>
  <c r="BU341" i="41"/>
  <c r="CE341" i="41"/>
  <c r="BO341" i="41"/>
  <c r="BE341" i="41"/>
  <c r="AU341" i="41"/>
  <c r="CI341" i="41"/>
  <c r="AK341" i="41"/>
  <c r="BY341" i="41"/>
  <c r="BS341" i="41"/>
  <c r="BI341" i="41"/>
  <c r="AY341" i="41"/>
  <c r="AO341" i="41"/>
  <c r="CC341" i="41"/>
  <c r="CM341" i="41"/>
  <c r="BW342" i="41"/>
  <c r="BM342" i="41"/>
  <c r="AI342" i="41"/>
  <c r="CG342" i="41"/>
  <c r="AS342" i="41"/>
  <c r="BC342" i="41"/>
  <c r="CA342" i="41"/>
  <c r="BQ342" i="41"/>
  <c r="AM342" i="41"/>
  <c r="AW342" i="41"/>
  <c r="BG342" i="41"/>
  <c r="CK342" i="41"/>
  <c r="BU343" i="41"/>
  <c r="CE343" i="41"/>
  <c r="AG343" i="41"/>
  <c r="AQ343" i="41"/>
  <c r="BK343" i="41"/>
  <c r="BA343" i="41"/>
  <c r="AK343" i="41"/>
  <c r="AU343" i="41"/>
  <c r="BY343" i="41"/>
  <c r="BO343" i="41"/>
  <c r="CI343" i="41"/>
  <c r="BE343" i="41"/>
  <c r="AO343" i="41"/>
  <c r="AY343" i="41"/>
  <c r="CC343" i="41"/>
  <c r="CM343" i="41"/>
  <c r="BI343" i="41"/>
  <c r="BS343" i="41"/>
  <c r="CG91" i="41"/>
  <c r="AS91" i="41"/>
  <c r="BC91" i="41"/>
  <c r="BM91" i="41"/>
  <c r="AI91" i="41"/>
  <c r="BW91" i="41"/>
  <c r="AW91" i="41"/>
  <c r="CK91" i="41"/>
  <c r="BG91" i="41"/>
  <c r="BQ91" i="41"/>
  <c r="AM91" i="41"/>
  <c r="CA91" i="41"/>
  <c r="CE344" i="41"/>
  <c r="AQ344" i="41"/>
  <c r="BA344" i="41"/>
  <c r="BU344" i="41"/>
  <c r="BK344" i="41"/>
  <c r="AG344" i="41"/>
  <c r="AU344" i="41"/>
  <c r="BE344" i="41"/>
  <c r="CI344" i="41"/>
  <c r="BY344" i="41"/>
  <c r="BO344" i="41"/>
  <c r="AK344" i="41"/>
  <c r="AY344" i="41"/>
  <c r="BI344" i="41"/>
  <c r="CM344" i="41"/>
  <c r="BS344" i="41"/>
  <c r="AO344" i="41"/>
  <c r="CC344" i="41"/>
  <c r="BC345" i="41"/>
  <c r="AI345" i="41"/>
  <c r="BW345" i="41"/>
  <c r="CG345" i="41"/>
  <c r="BM345" i="41"/>
  <c r="AS345" i="41"/>
  <c r="BG345" i="41"/>
  <c r="BQ345" i="41"/>
  <c r="AW345" i="41"/>
  <c r="AM345" i="41"/>
  <c r="CA345" i="41"/>
  <c r="CK345" i="41"/>
  <c r="AG346" i="41"/>
  <c r="BK346" i="41"/>
  <c r="BU346" i="41"/>
  <c r="AQ346" i="41"/>
  <c r="CE346" i="41"/>
  <c r="BA346" i="41"/>
  <c r="BO346" i="41"/>
  <c r="AU346" i="41"/>
  <c r="AK346" i="41"/>
  <c r="BY346" i="41"/>
  <c r="CI346" i="41"/>
  <c r="BE346" i="41"/>
  <c r="BS346" i="41"/>
  <c r="CC346" i="41"/>
  <c r="AO346" i="41"/>
  <c r="CM346" i="41"/>
  <c r="BI346" i="41"/>
  <c r="AY346" i="41"/>
  <c r="BW347" i="41"/>
  <c r="AI347" i="41"/>
  <c r="BC347" i="41"/>
  <c r="AS347" i="41"/>
  <c r="CG347" i="41"/>
  <c r="BM347" i="41"/>
  <c r="AM347" i="41"/>
  <c r="CK347" i="41"/>
  <c r="CA347" i="41"/>
  <c r="AW347" i="41"/>
  <c r="BQ347" i="41"/>
  <c r="BG347" i="41"/>
  <c r="AQ348" i="41"/>
  <c r="BA348" i="41"/>
  <c r="CE348" i="41"/>
  <c r="BK348" i="41"/>
  <c r="AG348" i="41"/>
  <c r="BU348" i="41"/>
  <c r="CI348" i="41"/>
  <c r="AU348" i="41"/>
  <c r="BO348" i="41"/>
  <c r="AK348" i="41"/>
  <c r="BE348" i="41"/>
  <c r="BY348" i="41"/>
  <c r="CM348" i="41"/>
  <c r="AY348" i="41"/>
  <c r="BI348" i="41"/>
  <c r="CC348" i="41"/>
  <c r="BS348" i="41"/>
  <c r="AO348" i="41"/>
  <c r="BC349" i="41"/>
  <c r="AI349" i="41"/>
  <c r="AS349" i="41"/>
  <c r="BM349" i="41"/>
  <c r="BW349" i="41"/>
  <c r="CG349" i="41"/>
  <c r="BG349" i="41"/>
  <c r="BQ349" i="41"/>
  <c r="CA349" i="41"/>
  <c r="CK349" i="41"/>
  <c r="AM349" i="41"/>
  <c r="AW349" i="41"/>
  <c r="BK350" i="41"/>
  <c r="AG350" i="41"/>
  <c r="BU350" i="41"/>
  <c r="CE350" i="41"/>
  <c r="BA350" i="41"/>
  <c r="AQ350" i="41"/>
  <c r="BO350" i="41"/>
  <c r="CI350" i="41"/>
  <c r="BE350" i="41"/>
  <c r="BY350" i="41"/>
  <c r="AU350" i="41"/>
  <c r="AK350" i="41"/>
  <c r="BS350" i="41"/>
  <c r="AO350" i="41"/>
  <c r="CC350" i="41"/>
  <c r="AY350" i="41"/>
  <c r="CM350" i="41"/>
  <c r="BI350" i="41"/>
  <c r="BW351" i="41"/>
  <c r="AI351" i="41"/>
  <c r="AS351" i="41"/>
  <c r="BC351" i="41"/>
  <c r="BM351" i="41"/>
  <c r="CG351" i="41"/>
  <c r="CA351" i="41"/>
  <c r="AW351" i="41"/>
  <c r="AM351" i="41"/>
  <c r="CK351" i="41"/>
  <c r="BG351" i="41"/>
  <c r="BQ351" i="41"/>
  <c r="CE352" i="41"/>
  <c r="AQ352" i="41"/>
  <c r="BA352" i="41"/>
  <c r="BU352" i="41"/>
  <c r="BK352" i="41"/>
  <c r="AG352" i="41"/>
  <c r="AU352" i="41"/>
  <c r="CI352" i="41"/>
  <c r="BE352" i="41"/>
  <c r="BY352" i="41"/>
  <c r="BO352" i="41"/>
  <c r="AK352" i="41"/>
  <c r="AY352" i="41"/>
  <c r="BI352" i="41"/>
  <c r="CM352" i="41"/>
  <c r="BS352" i="41"/>
  <c r="AO352" i="41"/>
  <c r="CC352" i="41"/>
  <c r="BN243" i="33"/>
  <c r="EH243" i="33"/>
  <c r="DP243" i="33"/>
  <c r="CF243" i="33"/>
  <c r="CX243" i="33"/>
  <c r="EL243" i="33"/>
  <c r="BR243" i="33"/>
  <c r="DT243" i="33"/>
  <c r="CJ243" i="33"/>
  <c r="DB243" i="33"/>
  <c r="EP243" i="33"/>
  <c r="BV243" i="33"/>
  <c r="DX243" i="33"/>
  <c r="CN243" i="33"/>
  <c r="DF243" i="33"/>
  <c r="BZ243" i="33"/>
  <c r="ET243" i="33"/>
  <c r="EB243" i="33"/>
  <c r="CR243" i="33"/>
  <c r="DJ243" i="33"/>
  <c r="CD243" i="33"/>
  <c r="EX243" i="33"/>
  <c r="EF243" i="33"/>
  <c r="CV243" i="33"/>
  <c r="DN243" i="33"/>
  <c r="CZ244" i="33"/>
  <c r="DR244" i="33"/>
  <c r="CH244" i="33"/>
  <c r="EJ244" i="33"/>
  <c r="BP244" i="33"/>
  <c r="DD244" i="33"/>
  <c r="DV244" i="33"/>
  <c r="CL244" i="33"/>
  <c r="EN244" i="33"/>
  <c r="BT244" i="33"/>
  <c r="DH244" i="33"/>
  <c r="DZ244" i="33"/>
  <c r="CP244" i="33"/>
  <c r="BX244" i="33"/>
  <c r="ER244" i="33"/>
  <c r="DL244" i="33"/>
  <c r="ED244" i="33"/>
  <c r="CT244" i="33"/>
  <c r="EV244" i="33"/>
  <c r="CB244" i="33"/>
  <c r="BN125" i="33"/>
  <c r="EH125" i="33"/>
  <c r="DP125" i="33"/>
  <c r="CX125" i="33"/>
  <c r="CF125" i="33"/>
  <c r="EL125" i="33"/>
  <c r="BR125" i="33"/>
  <c r="DT125" i="33"/>
  <c r="DB125" i="33"/>
  <c r="CJ125" i="33"/>
  <c r="EP125" i="33"/>
  <c r="BV125" i="33"/>
  <c r="DX125" i="33"/>
  <c r="CN125" i="33"/>
  <c r="DF125" i="33"/>
  <c r="BZ125" i="33"/>
  <c r="ET125" i="33"/>
  <c r="EB125" i="33"/>
  <c r="CR125" i="33"/>
  <c r="DJ125" i="33"/>
  <c r="CD125" i="33"/>
  <c r="EX125" i="33"/>
  <c r="EF125" i="33"/>
  <c r="DN125" i="33"/>
  <c r="CV125" i="33"/>
  <c r="BP5" i="33"/>
  <c r="EJ5" i="33"/>
  <c r="DR5" i="33"/>
  <c r="CH5" i="33"/>
  <c r="CZ5" i="33"/>
  <c r="EN5" i="33"/>
  <c r="DV5" i="33"/>
  <c r="CL5" i="33"/>
  <c r="DD5" i="33"/>
  <c r="BT5" i="33"/>
  <c r="ER5" i="33"/>
  <c r="BX5" i="33"/>
  <c r="DZ5" i="33"/>
  <c r="CP5" i="33"/>
  <c r="DH5" i="33"/>
  <c r="CB5" i="33"/>
  <c r="EV5" i="33"/>
  <c r="ED5" i="33"/>
  <c r="CT5" i="33"/>
  <c r="DL5" i="33"/>
  <c r="CF6" i="33"/>
  <c r="CX6" i="33"/>
  <c r="DP6" i="33"/>
  <c r="EH6" i="33"/>
  <c r="BN6" i="33"/>
  <c r="CJ6" i="33"/>
  <c r="DB6" i="33"/>
  <c r="BR6" i="33"/>
  <c r="DT6" i="33"/>
  <c r="EL6" i="33"/>
  <c r="CN6" i="33"/>
  <c r="DF6" i="33"/>
  <c r="DX6" i="33"/>
  <c r="BV6" i="33"/>
  <c r="EP6" i="33"/>
  <c r="BZ6" i="33"/>
  <c r="CR6" i="33"/>
  <c r="DJ6" i="33"/>
  <c r="EB6" i="33"/>
  <c r="ET6" i="33"/>
  <c r="CV6" i="33"/>
  <c r="DN6" i="33"/>
  <c r="EF6" i="33"/>
  <c r="EX6" i="33"/>
  <c r="CD6" i="33"/>
  <c r="DR7" i="33"/>
  <c r="EJ7" i="33"/>
  <c r="CH7" i="33"/>
  <c r="CZ7" i="33"/>
  <c r="BP7" i="33"/>
  <c r="DV7" i="33"/>
  <c r="BT7" i="33"/>
  <c r="EN7" i="33"/>
  <c r="CL7" i="33"/>
  <c r="DD7" i="33"/>
  <c r="BX7" i="33"/>
  <c r="DZ7" i="33"/>
  <c r="ER7" i="33"/>
  <c r="CP7" i="33"/>
  <c r="DH7" i="33"/>
  <c r="ED7" i="33"/>
  <c r="CB7" i="33"/>
  <c r="EV7" i="33"/>
  <c r="CT7" i="33"/>
  <c r="DL7" i="33"/>
  <c r="CX8" i="33"/>
  <c r="CF8" i="33"/>
  <c r="BN8" i="33"/>
  <c r="DP8" i="33"/>
  <c r="EH8" i="33"/>
  <c r="DB8" i="33"/>
  <c r="CJ8" i="33"/>
  <c r="DT8" i="33"/>
  <c r="BR8" i="33"/>
  <c r="EL8" i="33"/>
  <c r="BV8" i="33"/>
  <c r="DF8" i="33"/>
  <c r="CN8" i="33"/>
  <c r="DX8" i="33"/>
  <c r="EP8" i="33"/>
  <c r="DJ8" i="33"/>
  <c r="CR8" i="33"/>
  <c r="EB8" i="33"/>
  <c r="BZ8" i="33"/>
  <c r="ET8" i="33"/>
  <c r="DN8" i="33"/>
  <c r="CV8" i="33"/>
  <c r="EF8" i="33"/>
  <c r="EX8" i="33"/>
  <c r="CD8" i="33"/>
  <c r="CH126" i="33"/>
  <c r="CZ126" i="33"/>
  <c r="EJ126" i="33"/>
  <c r="DR126" i="33"/>
  <c r="BP126" i="33"/>
  <c r="CL126" i="33"/>
  <c r="DD126" i="33"/>
  <c r="DV126" i="33"/>
  <c r="BT126" i="33"/>
  <c r="EN126" i="33"/>
  <c r="CP126" i="33"/>
  <c r="DH126" i="33"/>
  <c r="BX126" i="33"/>
  <c r="ER126" i="33"/>
  <c r="DZ126" i="33"/>
  <c r="CT126" i="33"/>
  <c r="DL126" i="33"/>
  <c r="ED126" i="33"/>
  <c r="EV126" i="33"/>
  <c r="CB126" i="33"/>
  <c r="BN92" i="33"/>
  <c r="CX92" i="33"/>
  <c r="CF92" i="33"/>
  <c r="DP92" i="33"/>
  <c r="EH92" i="33"/>
  <c r="DB92" i="33"/>
  <c r="CJ92" i="33"/>
  <c r="BR92" i="33"/>
  <c r="EL92" i="33"/>
  <c r="DT92" i="33"/>
  <c r="DF92" i="33"/>
  <c r="CN92" i="33"/>
  <c r="DX92" i="33"/>
  <c r="EP92" i="33"/>
  <c r="BV92" i="33"/>
  <c r="DJ92" i="33"/>
  <c r="CR92" i="33"/>
  <c r="EB92" i="33"/>
  <c r="ET92" i="33"/>
  <c r="BZ92" i="33"/>
  <c r="CD92" i="33"/>
  <c r="DN92" i="33"/>
  <c r="CV92" i="33"/>
  <c r="EF92" i="33"/>
  <c r="EX92" i="33"/>
  <c r="DR93" i="33"/>
  <c r="BP93" i="33"/>
  <c r="EJ93" i="33"/>
  <c r="CH93" i="33"/>
  <c r="CZ93" i="33"/>
  <c r="DV93" i="33"/>
  <c r="EN93" i="33"/>
  <c r="BT93" i="33"/>
  <c r="CL93" i="33"/>
  <c r="DD93" i="33"/>
  <c r="DZ93" i="33"/>
  <c r="ER93" i="33"/>
  <c r="BX93" i="33"/>
  <c r="CP93" i="33"/>
  <c r="DH93" i="33"/>
  <c r="ED93" i="33"/>
  <c r="EV93" i="33"/>
  <c r="CB93" i="33"/>
  <c r="CT93" i="33"/>
  <c r="DL93" i="33"/>
  <c r="BN9" i="33"/>
  <c r="EH9" i="33"/>
  <c r="CF9" i="33"/>
  <c r="DP9" i="33"/>
  <c r="CX9" i="33"/>
  <c r="BR9" i="33"/>
  <c r="EL9" i="33"/>
  <c r="CJ9" i="33"/>
  <c r="DT9" i="33"/>
  <c r="DB9" i="33"/>
  <c r="BV9" i="33"/>
  <c r="EP9" i="33"/>
  <c r="CN9" i="33"/>
  <c r="DX9" i="33"/>
  <c r="DF9" i="33"/>
  <c r="BZ9" i="33"/>
  <c r="ET9" i="33"/>
  <c r="CR9" i="33"/>
  <c r="EB9" i="33"/>
  <c r="DJ9" i="33"/>
  <c r="EX9" i="33"/>
  <c r="CD9" i="33"/>
  <c r="CV9" i="33"/>
  <c r="EF9" i="33"/>
  <c r="DN9" i="33"/>
  <c r="CZ176" i="33"/>
  <c r="CH176" i="33"/>
  <c r="DR176" i="33"/>
  <c r="BP176" i="33"/>
  <c r="EJ176" i="33"/>
  <c r="DD176" i="33"/>
  <c r="CL176" i="33"/>
  <c r="DV176" i="33"/>
  <c r="BT176" i="33"/>
  <c r="EN176" i="33"/>
  <c r="DH176" i="33"/>
  <c r="CP176" i="33"/>
  <c r="DZ176" i="33"/>
  <c r="BX176" i="33"/>
  <c r="ER176" i="33"/>
  <c r="DL176" i="33"/>
  <c r="CT176" i="33"/>
  <c r="ED176" i="33"/>
  <c r="CB176" i="33"/>
  <c r="EV176" i="33"/>
  <c r="CF10" i="33"/>
  <c r="CX10" i="33"/>
  <c r="DP10" i="33"/>
  <c r="BN10" i="33"/>
  <c r="EH10" i="33"/>
  <c r="BR10" i="33"/>
  <c r="CJ10" i="33"/>
  <c r="DB10" i="33"/>
  <c r="DT10" i="33"/>
  <c r="EL10" i="33"/>
  <c r="CN10" i="33"/>
  <c r="DF10" i="33"/>
  <c r="DX10" i="33"/>
  <c r="BV10" i="33"/>
  <c r="EP10" i="33"/>
  <c r="CR10" i="33"/>
  <c r="DJ10" i="33"/>
  <c r="EB10" i="33"/>
  <c r="ET10" i="33"/>
  <c r="BZ10" i="33"/>
  <c r="CV10" i="33"/>
  <c r="DN10" i="33"/>
  <c r="EF10" i="33"/>
  <c r="EX10" i="33"/>
  <c r="CD10" i="33"/>
  <c r="BP11" i="33"/>
  <c r="DR11" i="33"/>
  <c r="EJ11" i="33"/>
  <c r="CH11" i="33"/>
  <c r="CZ11" i="33"/>
  <c r="DV11" i="33"/>
  <c r="EN11" i="33"/>
  <c r="BT11" i="33"/>
  <c r="CL11" i="33"/>
  <c r="DD11" i="33"/>
  <c r="DZ11" i="33"/>
  <c r="ER11" i="33"/>
  <c r="BX11" i="33"/>
  <c r="CP11" i="33"/>
  <c r="DH11" i="33"/>
  <c r="ED11" i="33"/>
  <c r="CB11" i="33"/>
  <c r="EV11" i="33"/>
  <c r="CT11" i="33"/>
  <c r="DL11" i="33"/>
  <c r="BN12" i="33"/>
  <c r="CX12" i="33"/>
  <c r="CF12" i="33"/>
  <c r="DP12" i="33"/>
  <c r="EH12" i="33"/>
  <c r="DB12" i="33"/>
  <c r="DT12" i="33"/>
  <c r="CJ12" i="33"/>
  <c r="BR12" i="33"/>
  <c r="EL12" i="33"/>
  <c r="DF12" i="33"/>
  <c r="CN12" i="33"/>
  <c r="DX12" i="33"/>
  <c r="EP12" i="33"/>
  <c r="BV12" i="33"/>
  <c r="DJ12" i="33"/>
  <c r="CR12" i="33"/>
  <c r="EB12" i="33"/>
  <c r="ET12" i="33"/>
  <c r="BZ12" i="33"/>
  <c r="CD12" i="33"/>
  <c r="DN12" i="33"/>
  <c r="CV12" i="33"/>
  <c r="EF12" i="33"/>
  <c r="EX12" i="33"/>
  <c r="BP13" i="33"/>
  <c r="EJ13" i="33"/>
  <c r="DR13" i="33"/>
  <c r="CH13" i="33"/>
  <c r="CZ13" i="33"/>
  <c r="EN13" i="33"/>
  <c r="BT13" i="33"/>
  <c r="DV13" i="33"/>
  <c r="CL13" i="33"/>
  <c r="DD13" i="33"/>
  <c r="BX13" i="33"/>
  <c r="ER13" i="33"/>
  <c r="DZ13" i="33"/>
  <c r="CP13" i="33"/>
  <c r="DH13" i="33"/>
  <c r="EV13" i="33"/>
  <c r="ED13" i="33"/>
  <c r="CB13" i="33"/>
  <c r="CT13" i="33"/>
  <c r="DL13" i="33"/>
  <c r="CF14" i="33"/>
  <c r="CX14" i="33"/>
  <c r="DP14" i="33"/>
  <c r="BN14" i="33"/>
  <c r="EH14" i="33"/>
  <c r="CJ14" i="33"/>
  <c r="DB14" i="33"/>
  <c r="DT14" i="33"/>
  <c r="EL14" i="33"/>
  <c r="BR14" i="33"/>
  <c r="CN14" i="33"/>
  <c r="DF14" i="33"/>
  <c r="DX14" i="33"/>
  <c r="BV14" i="33"/>
  <c r="EP14" i="33"/>
  <c r="BZ14" i="33"/>
  <c r="CR14" i="33"/>
  <c r="DJ14" i="33"/>
  <c r="EB14" i="33"/>
  <c r="ET14" i="33"/>
  <c r="CV14" i="33"/>
  <c r="DN14" i="33"/>
  <c r="EF14" i="33"/>
  <c r="EX14" i="33"/>
  <c r="CD14" i="33"/>
  <c r="DR15" i="33"/>
  <c r="EJ15" i="33"/>
  <c r="BP15" i="33"/>
  <c r="CH15" i="33"/>
  <c r="CZ15" i="33"/>
  <c r="DV15" i="33"/>
  <c r="BT15" i="33"/>
  <c r="EN15" i="33"/>
  <c r="CL15" i="33"/>
  <c r="DD15" i="33"/>
  <c r="DZ15" i="33"/>
  <c r="ER15" i="33"/>
  <c r="BX15" i="33"/>
  <c r="CP15" i="33"/>
  <c r="DH15" i="33"/>
  <c r="ED15" i="33"/>
  <c r="EV15" i="33"/>
  <c r="CB15" i="33"/>
  <c r="CT15" i="33"/>
  <c r="DL15" i="33"/>
  <c r="CX16" i="33"/>
  <c r="CF16" i="33"/>
  <c r="DP16" i="33"/>
  <c r="EH16" i="33"/>
  <c r="BN16" i="33"/>
  <c r="DB16" i="33"/>
  <c r="CJ16" i="33"/>
  <c r="DT16" i="33"/>
  <c r="BR16" i="33"/>
  <c r="EL16" i="33"/>
  <c r="BV16" i="33"/>
  <c r="DF16" i="33"/>
  <c r="CN16" i="33"/>
  <c r="DX16" i="33"/>
  <c r="EP16" i="33"/>
  <c r="DJ16" i="33"/>
  <c r="CR16" i="33"/>
  <c r="EB16" i="33"/>
  <c r="ET16" i="33"/>
  <c r="BZ16" i="33"/>
  <c r="DN16" i="33"/>
  <c r="CD16" i="33"/>
  <c r="CV16" i="33"/>
  <c r="EF16" i="33"/>
  <c r="EX16" i="33"/>
  <c r="EJ17" i="33"/>
  <c r="BP17" i="33"/>
  <c r="DR17" i="33"/>
  <c r="CH17" i="33"/>
  <c r="CZ17" i="33"/>
  <c r="EN17" i="33"/>
  <c r="CL17" i="33"/>
  <c r="DV17" i="33"/>
  <c r="BT17" i="33"/>
  <c r="DD17" i="33"/>
  <c r="BX17" i="33"/>
  <c r="ER17" i="33"/>
  <c r="DZ17" i="33"/>
  <c r="CP17" i="33"/>
  <c r="DH17" i="33"/>
  <c r="EV17" i="33"/>
  <c r="CT17" i="33"/>
  <c r="ED17" i="33"/>
  <c r="DL17" i="33"/>
  <c r="CB17" i="33"/>
  <c r="CF18" i="33"/>
  <c r="CX18" i="33"/>
  <c r="DP18" i="33"/>
  <c r="BN18" i="33"/>
  <c r="EH18" i="33"/>
  <c r="BR18" i="33"/>
  <c r="CJ18" i="33"/>
  <c r="DB18" i="33"/>
  <c r="DT18" i="33"/>
  <c r="EL18" i="33"/>
  <c r="CN18" i="33"/>
  <c r="DF18" i="33"/>
  <c r="DX18" i="33"/>
  <c r="BV18" i="33"/>
  <c r="EP18" i="33"/>
  <c r="CR18" i="33"/>
  <c r="DJ18" i="33"/>
  <c r="BZ18" i="33"/>
  <c r="EB18" i="33"/>
  <c r="ET18" i="33"/>
  <c r="CV18" i="33"/>
  <c r="DN18" i="33"/>
  <c r="EF18" i="33"/>
  <c r="CD18" i="33"/>
  <c r="EX18" i="33"/>
  <c r="DR177" i="33"/>
  <c r="EJ177" i="33"/>
  <c r="BP177" i="33"/>
  <c r="CH177" i="33"/>
  <c r="CZ177" i="33"/>
  <c r="DV177" i="33"/>
  <c r="EN177" i="33"/>
  <c r="BT177" i="33"/>
  <c r="CL177" i="33"/>
  <c r="DD177" i="33"/>
  <c r="DZ177" i="33"/>
  <c r="BX177" i="33"/>
  <c r="ER177" i="33"/>
  <c r="CP177" i="33"/>
  <c r="DH177" i="33"/>
  <c r="ED177" i="33"/>
  <c r="EV177" i="33"/>
  <c r="CT177" i="33"/>
  <c r="DL177" i="33"/>
  <c r="CB177" i="33"/>
  <c r="CX178" i="33"/>
  <c r="CF178" i="33"/>
  <c r="DP178" i="33"/>
  <c r="BN178" i="33"/>
  <c r="EH178" i="33"/>
  <c r="BR178" i="33"/>
  <c r="DB178" i="33"/>
  <c r="CJ178" i="33"/>
  <c r="DT178" i="33"/>
  <c r="EL178" i="33"/>
  <c r="DF178" i="33"/>
  <c r="CN178" i="33"/>
  <c r="DX178" i="33"/>
  <c r="BV178" i="33"/>
  <c r="EP178" i="33"/>
  <c r="DJ178" i="33"/>
  <c r="CR178" i="33"/>
  <c r="BZ178" i="33"/>
  <c r="EB178" i="33"/>
  <c r="ET178" i="33"/>
  <c r="DN178" i="33"/>
  <c r="CV178" i="33"/>
  <c r="EF178" i="33"/>
  <c r="CD178" i="33"/>
  <c r="EX178" i="33"/>
  <c r="DR179" i="33"/>
  <c r="EJ179" i="33"/>
  <c r="CH179" i="33"/>
  <c r="BP179" i="33"/>
  <c r="CZ179" i="33"/>
  <c r="DV179" i="33"/>
  <c r="BT179" i="33"/>
  <c r="EN179" i="33"/>
  <c r="CL179" i="33"/>
  <c r="DD179" i="33"/>
  <c r="DZ179" i="33"/>
  <c r="ER179" i="33"/>
  <c r="CP179" i="33"/>
  <c r="DH179" i="33"/>
  <c r="BX179" i="33"/>
  <c r="ED179" i="33"/>
  <c r="EV179" i="33"/>
  <c r="CB179" i="33"/>
  <c r="CT179" i="33"/>
  <c r="DL179" i="33"/>
  <c r="BN180" i="33"/>
  <c r="CX180" i="33"/>
  <c r="CF180" i="33"/>
  <c r="DP180" i="33"/>
  <c r="EH180" i="33"/>
  <c r="DB180" i="33"/>
  <c r="CJ180" i="33"/>
  <c r="DT180" i="33"/>
  <c r="BR180" i="33"/>
  <c r="EL180" i="33"/>
  <c r="DF180" i="33"/>
  <c r="CN180" i="33"/>
  <c r="BV180" i="33"/>
  <c r="DX180" i="33"/>
  <c r="EP180" i="33"/>
  <c r="DJ180" i="33"/>
  <c r="CR180" i="33"/>
  <c r="EB180" i="33"/>
  <c r="ET180" i="33"/>
  <c r="BZ180" i="33"/>
  <c r="CD180" i="33"/>
  <c r="DN180" i="33"/>
  <c r="CV180" i="33"/>
  <c r="EF180" i="33"/>
  <c r="EX180" i="33"/>
  <c r="DR181" i="33"/>
  <c r="BP181" i="33"/>
  <c r="EJ181" i="33"/>
  <c r="CH181" i="33"/>
  <c r="CZ181" i="33"/>
  <c r="DV181" i="33"/>
  <c r="EN181" i="33"/>
  <c r="CL181" i="33"/>
  <c r="DD181" i="33"/>
  <c r="BT181" i="33"/>
  <c r="DZ181" i="33"/>
  <c r="BX181" i="33"/>
  <c r="ER181" i="33"/>
  <c r="CP181" i="33"/>
  <c r="DH181" i="33"/>
  <c r="CB181" i="33"/>
  <c r="ED181" i="33"/>
  <c r="EV181" i="33"/>
  <c r="CT181" i="33"/>
  <c r="DL181" i="33"/>
  <c r="CX94" i="33"/>
  <c r="CF94" i="33"/>
  <c r="BN94" i="33"/>
  <c r="DP94" i="33"/>
  <c r="EH94" i="33"/>
  <c r="DB94" i="33"/>
  <c r="DT94" i="33"/>
  <c r="CJ94" i="33"/>
  <c r="EL94" i="33"/>
  <c r="BR94" i="33"/>
  <c r="DF94" i="33"/>
  <c r="CN94" i="33"/>
  <c r="BV94" i="33"/>
  <c r="EP94" i="33"/>
  <c r="DX94" i="33"/>
  <c r="BZ94" i="33"/>
  <c r="DJ94" i="33"/>
  <c r="CR94" i="33"/>
  <c r="EB94" i="33"/>
  <c r="ET94" i="33"/>
  <c r="DN94" i="33"/>
  <c r="CV94" i="33"/>
  <c r="EF94" i="33"/>
  <c r="EX94" i="33"/>
  <c r="CD94" i="33"/>
  <c r="EJ95" i="33"/>
  <c r="BP95" i="33"/>
  <c r="DR95" i="33"/>
  <c r="CZ95" i="33"/>
  <c r="CH95" i="33"/>
  <c r="EN95" i="33"/>
  <c r="BT95" i="33"/>
  <c r="DV95" i="33"/>
  <c r="CL95" i="33"/>
  <c r="DD95" i="33"/>
  <c r="ER95" i="33"/>
  <c r="DZ95" i="33"/>
  <c r="BX95" i="33"/>
  <c r="DH95" i="33"/>
  <c r="CP95" i="33"/>
  <c r="CB95" i="33"/>
  <c r="EV95" i="33"/>
  <c r="ED95" i="33"/>
  <c r="CT95" i="33"/>
  <c r="DL95" i="33"/>
  <c r="CX96" i="33"/>
  <c r="CF96" i="33"/>
  <c r="EH96" i="33"/>
  <c r="DP96" i="33"/>
  <c r="BN96" i="33"/>
  <c r="DB96" i="33"/>
  <c r="CJ96" i="33"/>
  <c r="DT96" i="33"/>
  <c r="BR96" i="33"/>
  <c r="EL96" i="33"/>
  <c r="BV96" i="33"/>
  <c r="DF96" i="33"/>
  <c r="CN96" i="33"/>
  <c r="DX96" i="33"/>
  <c r="EP96" i="33"/>
  <c r="DJ96" i="33"/>
  <c r="CR96" i="33"/>
  <c r="EB96" i="33"/>
  <c r="ET96" i="33"/>
  <c r="BZ96" i="33"/>
  <c r="DN96" i="33"/>
  <c r="CD96" i="33"/>
  <c r="CV96" i="33"/>
  <c r="EX96" i="33"/>
  <c r="EF96" i="33"/>
  <c r="DR97" i="33"/>
  <c r="BP97" i="33"/>
  <c r="EJ97" i="33"/>
  <c r="CH97" i="33"/>
  <c r="CZ97" i="33"/>
  <c r="DV97" i="33"/>
  <c r="EN97" i="33"/>
  <c r="BT97" i="33"/>
  <c r="CL97" i="33"/>
  <c r="DD97" i="33"/>
  <c r="DZ97" i="33"/>
  <c r="ER97" i="33"/>
  <c r="BX97" i="33"/>
  <c r="DH97" i="33"/>
  <c r="CP97" i="33"/>
  <c r="ED97" i="33"/>
  <c r="EV97" i="33"/>
  <c r="CT97" i="33"/>
  <c r="DL97" i="33"/>
  <c r="CB97" i="33"/>
  <c r="CX98" i="33"/>
  <c r="CF98" i="33"/>
  <c r="DP98" i="33"/>
  <c r="BN98" i="33"/>
  <c r="EH98" i="33"/>
  <c r="BR98" i="33"/>
  <c r="DB98" i="33"/>
  <c r="CJ98" i="33"/>
  <c r="DT98" i="33"/>
  <c r="EL98" i="33"/>
  <c r="DF98" i="33"/>
  <c r="CN98" i="33"/>
  <c r="DX98" i="33"/>
  <c r="BV98" i="33"/>
  <c r="EP98" i="33"/>
  <c r="DJ98" i="33"/>
  <c r="BZ98" i="33"/>
  <c r="CR98" i="33"/>
  <c r="ET98" i="33"/>
  <c r="EB98" i="33"/>
  <c r="DN98" i="33"/>
  <c r="CV98" i="33"/>
  <c r="EF98" i="33"/>
  <c r="CD98" i="33"/>
  <c r="EX98" i="33"/>
  <c r="DR99" i="33"/>
  <c r="EJ99" i="33"/>
  <c r="BP99" i="33"/>
  <c r="CH99" i="33"/>
  <c r="CZ99" i="33"/>
  <c r="DV99" i="33"/>
  <c r="BT99" i="33"/>
  <c r="EN99" i="33"/>
  <c r="CL99" i="33"/>
  <c r="DD99" i="33"/>
  <c r="DZ99" i="33"/>
  <c r="ER99" i="33"/>
  <c r="DH99" i="33"/>
  <c r="CP99" i="33"/>
  <c r="BX99" i="33"/>
  <c r="ED99" i="33"/>
  <c r="EV99" i="33"/>
  <c r="CB99" i="33"/>
  <c r="CT99" i="33"/>
  <c r="DL99" i="33"/>
  <c r="DP127" i="33"/>
  <c r="EH127" i="33"/>
  <c r="BN127" i="33"/>
  <c r="CX127" i="33"/>
  <c r="CF127" i="33"/>
  <c r="DT127" i="33"/>
  <c r="BR127" i="33"/>
  <c r="EL127" i="33"/>
  <c r="CJ127" i="33"/>
  <c r="DB127" i="33"/>
  <c r="DX127" i="33"/>
  <c r="BV127" i="33"/>
  <c r="EP127" i="33"/>
  <c r="CN127" i="33"/>
  <c r="DF127" i="33"/>
  <c r="EB127" i="33"/>
  <c r="BZ127" i="33"/>
  <c r="ET127" i="33"/>
  <c r="DJ127" i="33"/>
  <c r="CR127" i="33"/>
  <c r="EF127" i="33"/>
  <c r="CD127" i="33"/>
  <c r="EX127" i="33"/>
  <c r="DN127" i="33"/>
  <c r="CV127" i="33"/>
  <c r="CH332" i="33"/>
  <c r="CZ332" i="33"/>
  <c r="DR332" i="33"/>
  <c r="BP332" i="33"/>
  <c r="EJ332" i="33"/>
  <c r="CL332" i="33"/>
  <c r="DD332" i="33"/>
  <c r="DV332" i="33"/>
  <c r="EN332" i="33"/>
  <c r="BT332" i="33"/>
  <c r="CP332" i="33"/>
  <c r="DH332" i="33"/>
  <c r="DZ332" i="33"/>
  <c r="BX332" i="33"/>
  <c r="ER332" i="33"/>
  <c r="CT332" i="33"/>
  <c r="DL332" i="33"/>
  <c r="ED332" i="33"/>
  <c r="CB332" i="33"/>
  <c r="EV332" i="33"/>
  <c r="EH333" i="33"/>
  <c r="BN333" i="33"/>
  <c r="CF333" i="33"/>
  <c r="DP333" i="33"/>
  <c r="CX333" i="33"/>
  <c r="BR333" i="33"/>
  <c r="EL333" i="33"/>
  <c r="CJ333" i="33"/>
  <c r="DT333" i="33"/>
  <c r="DB333" i="33"/>
  <c r="BV333" i="33"/>
  <c r="EP333" i="33"/>
  <c r="CN333" i="33"/>
  <c r="DX333" i="33"/>
  <c r="DF333" i="33"/>
  <c r="ET333" i="33"/>
  <c r="BZ333" i="33"/>
  <c r="EB333" i="33"/>
  <c r="CR333" i="33"/>
  <c r="DJ333" i="33"/>
  <c r="CD333" i="33"/>
  <c r="EX333" i="33"/>
  <c r="CV333" i="33"/>
  <c r="EF333" i="33"/>
  <c r="DN333" i="33"/>
  <c r="CH52" i="33"/>
  <c r="CZ52" i="33"/>
  <c r="DR52" i="33"/>
  <c r="EJ52" i="33"/>
  <c r="BP52" i="33"/>
  <c r="CL52" i="33"/>
  <c r="DD52" i="33"/>
  <c r="DV52" i="33"/>
  <c r="BT52" i="33"/>
  <c r="EN52" i="33"/>
  <c r="CP52" i="33"/>
  <c r="DH52" i="33"/>
  <c r="DZ52" i="33"/>
  <c r="BX52" i="33"/>
  <c r="ER52" i="33"/>
  <c r="CT52" i="33"/>
  <c r="DL52" i="33"/>
  <c r="ED52" i="33"/>
  <c r="CB52" i="33"/>
  <c r="EV52" i="33"/>
  <c r="BN19" i="33"/>
  <c r="EH19" i="33"/>
  <c r="DP19" i="33"/>
  <c r="CF19" i="33"/>
  <c r="CX19" i="33"/>
  <c r="BR19" i="33"/>
  <c r="EL19" i="33"/>
  <c r="DT19" i="33"/>
  <c r="CJ19" i="33"/>
  <c r="DB19" i="33"/>
  <c r="EP19" i="33"/>
  <c r="BV19" i="33"/>
  <c r="DX19" i="33"/>
  <c r="CN19" i="33"/>
  <c r="DF19" i="33"/>
  <c r="BZ19" i="33"/>
  <c r="ET19" i="33"/>
  <c r="EB19" i="33"/>
  <c r="CR19" i="33"/>
  <c r="DJ19" i="33"/>
  <c r="EX19" i="33"/>
  <c r="CD19" i="33"/>
  <c r="EF19" i="33"/>
  <c r="CV19" i="33"/>
  <c r="DN19" i="33"/>
  <c r="CZ182" i="33"/>
  <c r="CH182" i="33"/>
  <c r="DR182" i="33"/>
  <c r="BP182" i="33"/>
  <c r="EJ182" i="33"/>
  <c r="DD182" i="33"/>
  <c r="CL182" i="33"/>
  <c r="DV182" i="33"/>
  <c r="BT182" i="33"/>
  <c r="EN182" i="33"/>
  <c r="DH182" i="33"/>
  <c r="CP182" i="33"/>
  <c r="DZ182" i="33"/>
  <c r="ER182" i="33"/>
  <c r="BX182" i="33"/>
  <c r="DL182" i="33"/>
  <c r="CT182" i="33"/>
  <c r="ED182" i="33"/>
  <c r="CB182" i="33"/>
  <c r="EV182" i="33"/>
  <c r="BN20" i="33"/>
  <c r="CX20" i="33"/>
  <c r="DP20" i="33"/>
  <c r="CF20" i="33"/>
  <c r="EH20" i="33"/>
  <c r="DB20" i="33"/>
  <c r="CJ20" i="33"/>
  <c r="DT20" i="33"/>
  <c r="BR20" i="33"/>
  <c r="EL20" i="33"/>
  <c r="DF20" i="33"/>
  <c r="BV20" i="33"/>
  <c r="DX20" i="33"/>
  <c r="CN20" i="33"/>
  <c r="EP20" i="33"/>
  <c r="DJ20" i="33"/>
  <c r="CR20" i="33"/>
  <c r="EB20" i="33"/>
  <c r="ET20" i="33"/>
  <c r="BZ20" i="33"/>
  <c r="CD20" i="33"/>
  <c r="DN20" i="33"/>
  <c r="EF20" i="33"/>
  <c r="CV20" i="33"/>
  <c r="EX20" i="33"/>
  <c r="DR21" i="33"/>
  <c r="BP21" i="33"/>
  <c r="EJ21" i="33"/>
  <c r="CH21" i="33"/>
  <c r="CZ21" i="33"/>
  <c r="DV21" i="33"/>
  <c r="EN21" i="33"/>
  <c r="CL21" i="33"/>
  <c r="DD21" i="33"/>
  <c r="BT21" i="33"/>
  <c r="DZ21" i="33"/>
  <c r="ER21" i="33"/>
  <c r="BX21" i="33"/>
  <c r="CP21" i="33"/>
  <c r="DH21" i="33"/>
  <c r="CB21" i="33"/>
  <c r="ED21" i="33"/>
  <c r="EV21" i="33"/>
  <c r="CT21" i="33"/>
  <c r="DL21" i="33"/>
  <c r="DP183" i="33"/>
  <c r="EH183" i="33"/>
  <c r="BN183" i="33"/>
  <c r="CF183" i="33"/>
  <c r="CX183" i="33"/>
  <c r="DT183" i="33"/>
  <c r="EL183" i="33"/>
  <c r="BR183" i="33"/>
  <c r="CJ183" i="33"/>
  <c r="DB183" i="33"/>
  <c r="DX183" i="33"/>
  <c r="BV183" i="33"/>
  <c r="EP183" i="33"/>
  <c r="CN183" i="33"/>
  <c r="DF183" i="33"/>
  <c r="EB183" i="33"/>
  <c r="BZ183" i="33"/>
  <c r="ET183" i="33"/>
  <c r="CR183" i="33"/>
  <c r="DJ183" i="33"/>
  <c r="EF183" i="33"/>
  <c r="CD183" i="33"/>
  <c r="EX183" i="33"/>
  <c r="CV183" i="33"/>
  <c r="DN183" i="33"/>
  <c r="CZ22" i="33"/>
  <c r="CH22" i="33"/>
  <c r="DR22" i="33"/>
  <c r="BP22" i="33"/>
  <c r="EJ22" i="33"/>
  <c r="DD22" i="33"/>
  <c r="CL22" i="33"/>
  <c r="DV22" i="33"/>
  <c r="BT22" i="33"/>
  <c r="EN22" i="33"/>
  <c r="DH22" i="33"/>
  <c r="CP22" i="33"/>
  <c r="DZ22" i="33"/>
  <c r="ER22" i="33"/>
  <c r="BX22" i="33"/>
  <c r="DL22" i="33"/>
  <c r="CT22" i="33"/>
  <c r="ED22" i="33"/>
  <c r="CB22" i="33"/>
  <c r="EV22" i="33"/>
  <c r="EH23" i="33"/>
  <c r="BN23" i="33"/>
  <c r="CF23" i="33"/>
  <c r="DP23" i="33"/>
  <c r="CX23" i="33"/>
  <c r="EL23" i="33"/>
  <c r="BR23" i="33"/>
  <c r="DT23" i="33"/>
  <c r="CJ23" i="33"/>
  <c r="DB23" i="33"/>
  <c r="BV23" i="33"/>
  <c r="EP23" i="33"/>
  <c r="DX23" i="33"/>
  <c r="CN23" i="33"/>
  <c r="DF23" i="33"/>
  <c r="ET23" i="33"/>
  <c r="BZ23" i="33"/>
  <c r="EB23" i="33"/>
  <c r="CR23" i="33"/>
  <c r="DJ23" i="33"/>
  <c r="CD23" i="33"/>
  <c r="EX23" i="33"/>
  <c r="CV23" i="33"/>
  <c r="EF23" i="33"/>
  <c r="DN23" i="33"/>
  <c r="CZ24" i="33"/>
  <c r="CH24" i="33"/>
  <c r="DR24" i="33"/>
  <c r="BP24" i="33"/>
  <c r="EJ24" i="33"/>
  <c r="DD24" i="33"/>
  <c r="CL24" i="33"/>
  <c r="DV24" i="33"/>
  <c r="EN24" i="33"/>
  <c r="BT24" i="33"/>
  <c r="DH24" i="33"/>
  <c r="CP24" i="33"/>
  <c r="DZ24" i="33"/>
  <c r="ER24" i="33"/>
  <c r="BX24" i="33"/>
  <c r="DL24" i="33"/>
  <c r="CT24" i="33"/>
  <c r="ED24" i="33"/>
  <c r="EV24" i="33"/>
  <c r="CB24" i="33"/>
  <c r="DP25" i="33"/>
  <c r="BN25" i="33"/>
  <c r="EH25" i="33"/>
  <c r="CF25" i="33"/>
  <c r="CX25" i="33"/>
  <c r="DT25" i="33"/>
  <c r="BR25" i="33"/>
  <c r="EL25" i="33"/>
  <c r="CJ25" i="33"/>
  <c r="DB25" i="33"/>
  <c r="DX25" i="33"/>
  <c r="BV25" i="33"/>
  <c r="EP25" i="33"/>
  <c r="CN25" i="33"/>
  <c r="DF25" i="33"/>
  <c r="EB25" i="33"/>
  <c r="BZ25" i="33"/>
  <c r="ET25" i="33"/>
  <c r="CR25" i="33"/>
  <c r="DJ25" i="33"/>
  <c r="EF25" i="33"/>
  <c r="EX25" i="33"/>
  <c r="CD25" i="33"/>
  <c r="CV25" i="33"/>
  <c r="DN25" i="33"/>
  <c r="CZ26" i="33"/>
  <c r="DR26" i="33"/>
  <c r="CH26" i="33"/>
  <c r="BP26" i="33"/>
  <c r="EJ26" i="33"/>
  <c r="DD26" i="33"/>
  <c r="CL26" i="33"/>
  <c r="DV26" i="33"/>
  <c r="EN26" i="33"/>
  <c r="BT26" i="33"/>
  <c r="DH26" i="33"/>
  <c r="DZ26" i="33"/>
  <c r="CP26" i="33"/>
  <c r="BX26" i="33"/>
  <c r="ER26" i="33"/>
  <c r="DL26" i="33"/>
  <c r="CT26" i="33"/>
  <c r="ED26" i="33"/>
  <c r="CB26" i="33"/>
  <c r="EV26" i="33"/>
  <c r="BN53" i="33"/>
  <c r="EH53" i="33"/>
  <c r="DP53" i="33"/>
  <c r="CF53" i="33"/>
  <c r="CX53" i="33"/>
  <c r="EL53" i="33"/>
  <c r="BR53" i="33"/>
  <c r="DT53" i="33"/>
  <c r="CJ53" i="33"/>
  <c r="DB53" i="33"/>
  <c r="BV53" i="33"/>
  <c r="EP53" i="33"/>
  <c r="DX53" i="33"/>
  <c r="CN53" i="33"/>
  <c r="DF53" i="33"/>
  <c r="ET53" i="33"/>
  <c r="BZ53" i="33"/>
  <c r="EB53" i="33"/>
  <c r="CR53" i="33"/>
  <c r="DJ53" i="33"/>
  <c r="EX53" i="33"/>
  <c r="CD53" i="33"/>
  <c r="EF53" i="33"/>
  <c r="CV53" i="33"/>
  <c r="DN53" i="33"/>
  <c r="CH54" i="33"/>
  <c r="CZ54" i="33"/>
  <c r="DR54" i="33"/>
  <c r="BP54" i="33"/>
  <c r="EJ54" i="33"/>
  <c r="CL54" i="33"/>
  <c r="DD54" i="33"/>
  <c r="DV54" i="33"/>
  <c r="BT54" i="33"/>
  <c r="EN54" i="33"/>
  <c r="CP54" i="33"/>
  <c r="DH54" i="33"/>
  <c r="DZ54" i="33"/>
  <c r="ER54" i="33"/>
  <c r="BX54" i="33"/>
  <c r="CT54" i="33"/>
  <c r="DL54" i="33"/>
  <c r="ED54" i="33"/>
  <c r="CB54" i="33"/>
  <c r="EV54" i="33"/>
  <c r="DP55" i="33"/>
  <c r="EH55" i="33"/>
  <c r="BN55" i="33"/>
  <c r="CF55" i="33"/>
  <c r="CX55" i="33"/>
  <c r="DT55" i="33"/>
  <c r="EL55" i="33"/>
  <c r="BR55" i="33"/>
  <c r="CJ55" i="33"/>
  <c r="DB55" i="33"/>
  <c r="DX55" i="33"/>
  <c r="BV55" i="33"/>
  <c r="EP55" i="33"/>
  <c r="CN55" i="33"/>
  <c r="DF55" i="33"/>
  <c r="EB55" i="33"/>
  <c r="ET55" i="33"/>
  <c r="BZ55" i="33"/>
  <c r="CR55" i="33"/>
  <c r="DJ55" i="33"/>
  <c r="EF55" i="33"/>
  <c r="CD55" i="33"/>
  <c r="EX55" i="33"/>
  <c r="CV55" i="33"/>
  <c r="DN55" i="33"/>
  <c r="CH56" i="33"/>
  <c r="CZ56" i="33"/>
  <c r="DR56" i="33"/>
  <c r="BP56" i="33"/>
  <c r="EJ56" i="33"/>
  <c r="CL56" i="33"/>
  <c r="DD56" i="33"/>
  <c r="DV56" i="33"/>
  <c r="EN56" i="33"/>
  <c r="BT56" i="33"/>
  <c r="CP56" i="33"/>
  <c r="DH56" i="33"/>
  <c r="DZ56" i="33"/>
  <c r="ER56" i="33"/>
  <c r="BX56" i="33"/>
  <c r="CT56" i="33"/>
  <c r="DL56" i="33"/>
  <c r="ED56" i="33"/>
  <c r="EV56" i="33"/>
  <c r="CB56" i="33"/>
  <c r="BN57" i="33"/>
  <c r="EH57" i="33"/>
  <c r="CF57" i="33"/>
  <c r="DP57" i="33"/>
  <c r="CX57" i="33"/>
  <c r="BR57" i="33"/>
  <c r="EL57" i="33"/>
  <c r="CJ57" i="33"/>
  <c r="DT57" i="33"/>
  <c r="DB57" i="33"/>
  <c r="BV57" i="33"/>
  <c r="EP57" i="33"/>
  <c r="CN57" i="33"/>
  <c r="DX57" i="33"/>
  <c r="DF57" i="33"/>
  <c r="BZ57" i="33"/>
  <c r="ET57" i="33"/>
  <c r="CR57" i="33"/>
  <c r="EB57" i="33"/>
  <c r="DJ57" i="33"/>
  <c r="EX57" i="33"/>
  <c r="CD57" i="33"/>
  <c r="CV57" i="33"/>
  <c r="EF57" i="33"/>
  <c r="DN57" i="33"/>
  <c r="CH58" i="33"/>
  <c r="CZ58" i="33"/>
  <c r="DR58" i="33"/>
  <c r="BP58" i="33"/>
  <c r="EJ58" i="33"/>
  <c r="CL58" i="33"/>
  <c r="DD58" i="33"/>
  <c r="DV58" i="33"/>
  <c r="EN58" i="33"/>
  <c r="BT58" i="33"/>
  <c r="CP58" i="33"/>
  <c r="DH58" i="33"/>
  <c r="DZ58" i="33"/>
  <c r="BX58" i="33"/>
  <c r="ER58" i="33"/>
  <c r="CT58" i="33"/>
  <c r="DL58" i="33"/>
  <c r="ED58" i="33"/>
  <c r="CB58" i="33"/>
  <c r="EV58" i="33"/>
  <c r="DP59" i="33"/>
  <c r="BN59" i="33"/>
  <c r="EH59" i="33"/>
  <c r="CF59" i="33"/>
  <c r="CX59" i="33"/>
  <c r="DT59" i="33"/>
  <c r="BR59" i="33"/>
  <c r="EL59" i="33"/>
  <c r="CJ59" i="33"/>
  <c r="DB59" i="33"/>
  <c r="DX59" i="33"/>
  <c r="EP59" i="33"/>
  <c r="BV59" i="33"/>
  <c r="CN59" i="33"/>
  <c r="DF59" i="33"/>
  <c r="EB59" i="33"/>
  <c r="BZ59" i="33"/>
  <c r="ET59" i="33"/>
  <c r="CR59" i="33"/>
  <c r="DJ59" i="33"/>
  <c r="EF59" i="33"/>
  <c r="CD59" i="33"/>
  <c r="EX59" i="33"/>
  <c r="CV59" i="33"/>
  <c r="DN59" i="33"/>
  <c r="CH60" i="33"/>
  <c r="CZ60" i="33"/>
  <c r="DR60" i="33"/>
  <c r="BP60" i="33"/>
  <c r="EJ60" i="33"/>
  <c r="CL60" i="33"/>
  <c r="DD60" i="33"/>
  <c r="DV60" i="33"/>
  <c r="BT60" i="33"/>
  <c r="EN60" i="33"/>
  <c r="CP60" i="33"/>
  <c r="DH60" i="33"/>
  <c r="DZ60" i="33"/>
  <c r="ER60" i="33"/>
  <c r="BX60" i="33"/>
  <c r="CT60" i="33"/>
  <c r="DL60" i="33"/>
  <c r="ED60" i="33"/>
  <c r="CB60" i="33"/>
  <c r="EV60" i="33"/>
  <c r="BN27" i="33"/>
  <c r="EH27" i="33"/>
  <c r="DP27" i="33"/>
  <c r="CF27" i="33"/>
  <c r="CX27" i="33"/>
  <c r="BR27" i="33"/>
  <c r="EL27" i="33"/>
  <c r="DT27" i="33"/>
  <c r="CJ27" i="33"/>
  <c r="DB27" i="33"/>
  <c r="EP27" i="33"/>
  <c r="BV27" i="33"/>
  <c r="DX27" i="33"/>
  <c r="CN27" i="33"/>
  <c r="DF27" i="33"/>
  <c r="BZ27" i="33"/>
  <c r="ET27" i="33"/>
  <c r="EB27" i="33"/>
  <c r="CR27" i="33"/>
  <c r="DJ27" i="33"/>
  <c r="CD27" i="33"/>
  <c r="EX27" i="33"/>
  <c r="EF27" i="33"/>
  <c r="CV27" i="33"/>
  <c r="DN27" i="33"/>
  <c r="CZ28" i="33"/>
  <c r="DR28" i="33"/>
  <c r="CH28" i="33"/>
  <c r="BP28" i="33"/>
  <c r="EJ28" i="33"/>
  <c r="DD28" i="33"/>
  <c r="CL28" i="33"/>
  <c r="DV28" i="33"/>
  <c r="BT28" i="33"/>
  <c r="EN28" i="33"/>
  <c r="DH28" i="33"/>
  <c r="CP28" i="33"/>
  <c r="DZ28" i="33"/>
  <c r="ER28" i="33"/>
  <c r="BX28" i="33"/>
  <c r="DL28" i="33"/>
  <c r="CT28" i="33"/>
  <c r="ED28" i="33"/>
  <c r="CB28" i="33"/>
  <c r="EV28" i="33"/>
  <c r="DP29" i="33"/>
  <c r="BN29" i="33"/>
  <c r="EH29" i="33"/>
  <c r="CF29" i="33"/>
  <c r="CX29" i="33"/>
  <c r="DT29" i="33"/>
  <c r="EL29" i="33"/>
  <c r="BR29" i="33"/>
  <c r="CJ29" i="33"/>
  <c r="DB29" i="33"/>
  <c r="DX29" i="33"/>
  <c r="BV29" i="33"/>
  <c r="EP29" i="33"/>
  <c r="CN29" i="33"/>
  <c r="DF29" i="33"/>
  <c r="EB29" i="33"/>
  <c r="BZ29" i="33"/>
  <c r="ET29" i="33"/>
  <c r="CR29" i="33"/>
  <c r="DJ29" i="33"/>
  <c r="EF29" i="33"/>
  <c r="EX29" i="33"/>
  <c r="CD29" i="33"/>
  <c r="CV29" i="33"/>
  <c r="DN29" i="33"/>
  <c r="CZ30" i="33"/>
  <c r="CH30" i="33"/>
  <c r="DR30" i="33"/>
  <c r="EJ30" i="33"/>
  <c r="BP30" i="33"/>
  <c r="DD30" i="33"/>
  <c r="CL30" i="33"/>
  <c r="DV30" i="33"/>
  <c r="BT30" i="33"/>
  <c r="EN30" i="33"/>
  <c r="DH30" i="33"/>
  <c r="CP30" i="33"/>
  <c r="DZ30" i="33"/>
  <c r="BX30" i="33"/>
  <c r="ER30" i="33"/>
  <c r="DL30" i="33"/>
  <c r="CT30" i="33"/>
  <c r="ED30" i="33"/>
  <c r="EV30" i="33"/>
  <c r="CB30" i="33"/>
  <c r="DP31" i="33"/>
  <c r="BN31" i="33"/>
  <c r="EH31" i="33"/>
  <c r="CF31" i="33"/>
  <c r="CX31" i="33"/>
  <c r="DT31" i="33"/>
  <c r="EL31" i="33"/>
  <c r="BR31" i="33"/>
  <c r="CJ31" i="33"/>
  <c r="DB31" i="33"/>
  <c r="DX31" i="33"/>
  <c r="BV31" i="33"/>
  <c r="EP31" i="33"/>
  <c r="CN31" i="33"/>
  <c r="DF31" i="33"/>
  <c r="EB31" i="33"/>
  <c r="ET31" i="33"/>
  <c r="BZ31" i="33"/>
  <c r="CR31" i="33"/>
  <c r="DJ31" i="33"/>
  <c r="EF31" i="33"/>
  <c r="CD31" i="33"/>
  <c r="EX31" i="33"/>
  <c r="CV31" i="33"/>
  <c r="DN31" i="33"/>
  <c r="CH32" i="33"/>
  <c r="CZ32" i="33"/>
  <c r="DR32" i="33"/>
  <c r="BP32" i="33"/>
  <c r="EJ32" i="33"/>
  <c r="CL32" i="33"/>
  <c r="DD32" i="33"/>
  <c r="DV32" i="33"/>
  <c r="EN32" i="33"/>
  <c r="BT32" i="33"/>
  <c r="CP32" i="33"/>
  <c r="DH32" i="33"/>
  <c r="DZ32" i="33"/>
  <c r="BX32" i="33"/>
  <c r="ER32" i="33"/>
  <c r="CT32" i="33"/>
  <c r="DL32" i="33"/>
  <c r="ED32" i="33"/>
  <c r="CB32" i="33"/>
  <c r="EV32" i="33"/>
  <c r="DP61" i="33"/>
  <c r="BN61" i="33"/>
  <c r="EH61" i="33"/>
  <c r="CF61" i="33"/>
  <c r="CX61" i="33"/>
  <c r="DT61" i="33"/>
  <c r="EL61" i="33"/>
  <c r="BR61" i="33"/>
  <c r="CJ61" i="33"/>
  <c r="DB61" i="33"/>
  <c r="DX61" i="33"/>
  <c r="BV61" i="33"/>
  <c r="EP61" i="33"/>
  <c r="CN61" i="33"/>
  <c r="DF61" i="33"/>
  <c r="EB61" i="33"/>
  <c r="BZ61" i="33"/>
  <c r="ET61" i="33"/>
  <c r="CR61" i="33"/>
  <c r="DJ61" i="33"/>
  <c r="EF61" i="33"/>
  <c r="EX61" i="33"/>
  <c r="CD61" i="33"/>
  <c r="CV61" i="33"/>
  <c r="DN61" i="33"/>
  <c r="CZ62" i="33"/>
  <c r="CH62" i="33"/>
  <c r="DR62" i="33"/>
  <c r="EJ62" i="33"/>
  <c r="BP62" i="33"/>
  <c r="DD62" i="33"/>
  <c r="CL62" i="33"/>
  <c r="DV62" i="33"/>
  <c r="BT62" i="33"/>
  <c r="EN62" i="33"/>
  <c r="DH62" i="33"/>
  <c r="CP62" i="33"/>
  <c r="DZ62" i="33"/>
  <c r="BX62" i="33"/>
  <c r="ER62" i="33"/>
  <c r="DL62" i="33"/>
  <c r="CT62" i="33"/>
  <c r="ED62" i="33"/>
  <c r="EV62" i="33"/>
  <c r="CB62" i="33"/>
  <c r="DP63" i="33"/>
  <c r="BN63" i="33"/>
  <c r="EH63" i="33"/>
  <c r="CF63" i="33"/>
  <c r="CX63" i="33"/>
  <c r="DT63" i="33"/>
  <c r="EL63" i="33"/>
  <c r="BR63" i="33"/>
  <c r="CJ63" i="33"/>
  <c r="DB63" i="33"/>
  <c r="DX63" i="33"/>
  <c r="BV63" i="33"/>
  <c r="EP63" i="33"/>
  <c r="CN63" i="33"/>
  <c r="DF63" i="33"/>
  <c r="EB63" i="33"/>
  <c r="ET63" i="33"/>
  <c r="BZ63" i="33"/>
  <c r="CR63" i="33"/>
  <c r="DJ63" i="33"/>
  <c r="EF63" i="33"/>
  <c r="CD63" i="33"/>
  <c r="EX63" i="33"/>
  <c r="CV63" i="33"/>
  <c r="DN63" i="33"/>
  <c r="CZ64" i="33"/>
  <c r="CH64" i="33"/>
  <c r="DR64" i="33"/>
  <c r="BP64" i="33"/>
  <c r="EJ64" i="33"/>
  <c r="DD64" i="33"/>
  <c r="CL64" i="33"/>
  <c r="DV64" i="33"/>
  <c r="EN64" i="33"/>
  <c r="BT64" i="33"/>
  <c r="DH64" i="33"/>
  <c r="CP64" i="33"/>
  <c r="DZ64" i="33"/>
  <c r="BX64" i="33"/>
  <c r="ER64" i="33"/>
  <c r="DL64" i="33"/>
  <c r="CT64" i="33"/>
  <c r="ED64" i="33"/>
  <c r="CB64" i="33"/>
  <c r="EV64" i="33"/>
  <c r="BN65" i="33"/>
  <c r="EH65" i="33"/>
  <c r="DP65" i="33"/>
  <c r="CF65" i="33"/>
  <c r="CX65" i="33"/>
  <c r="EL65" i="33"/>
  <c r="BR65" i="33"/>
  <c r="DT65" i="33"/>
  <c r="CJ65" i="33"/>
  <c r="DB65" i="33"/>
  <c r="BV65" i="33"/>
  <c r="EP65" i="33"/>
  <c r="CN65" i="33"/>
  <c r="DX65" i="33"/>
  <c r="DF65" i="33"/>
  <c r="BZ65" i="33"/>
  <c r="ET65" i="33"/>
  <c r="EB65" i="33"/>
  <c r="CR65" i="33"/>
  <c r="DJ65" i="33"/>
  <c r="EX65" i="33"/>
  <c r="CD65" i="33"/>
  <c r="EF65" i="33"/>
  <c r="CV65" i="33"/>
  <c r="DN65" i="33"/>
  <c r="CH66" i="33"/>
  <c r="CZ66" i="33"/>
  <c r="DR66" i="33"/>
  <c r="BP66" i="33"/>
  <c r="EJ66" i="33"/>
  <c r="CL66" i="33"/>
  <c r="DD66" i="33"/>
  <c r="DV66" i="33"/>
  <c r="BT66" i="33"/>
  <c r="EN66" i="33"/>
  <c r="CP66" i="33"/>
  <c r="DH66" i="33"/>
  <c r="DZ66" i="33"/>
  <c r="ER66" i="33"/>
  <c r="BX66" i="33"/>
  <c r="CT66" i="33"/>
  <c r="DL66" i="33"/>
  <c r="ED66" i="33"/>
  <c r="EV66" i="33"/>
  <c r="CB66" i="33"/>
  <c r="EH67" i="33"/>
  <c r="BN67" i="33"/>
  <c r="DP67" i="33"/>
  <c r="CF67" i="33"/>
  <c r="CX67" i="33"/>
  <c r="BR67" i="33"/>
  <c r="EL67" i="33"/>
  <c r="DT67" i="33"/>
  <c r="CJ67" i="33"/>
  <c r="DB67" i="33"/>
  <c r="EP67" i="33"/>
  <c r="BV67" i="33"/>
  <c r="DX67" i="33"/>
  <c r="CN67" i="33"/>
  <c r="DF67" i="33"/>
  <c r="BZ67" i="33"/>
  <c r="ET67" i="33"/>
  <c r="EB67" i="33"/>
  <c r="CR67" i="33"/>
  <c r="DJ67" i="33"/>
  <c r="CD67" i="33"/>
  <c r="EX67" i="33"/>
  <c r="EF67" i="33"/>
  <c r="CV67" i="33"/>
  <c r="DN67" i="33"/>
  <c r="BP33" i="33"/>
  <c r="EJ33" i="33"/>
  <c r="CH33" i="33"/>
  <c r="DR33" i="33"/>
  <c r="CZ33" i="33"/>
  <c r="EN33" i="33"/>
  <c r="DV33" i="33"/>
  <c r="CL33" i="33"/>
  <c r="BT33" i="33"/>
  <c r="DD33" i="33"/>
  <c r="BX33" i="33"/>
  <c r="ER33" i="33"/>
  <c r="CP33" i="33"/>
  <c r="DZ33" i="33"/>
  <c r="DH33" i="33"/>
  <c r="EV33" i="33"/>
  <c r="ED33" i="33"/>
  <c r="CT33" i="33"/>
  <c r="DL33" i="33"/>
  <c r="CB33" i="33"/>
  <c r="CF34" i="33"/>
  <c r="CX34" i="33"/>
  <c r="DP34" i="33"/>
  <c r="BN34" i="33"/>
  <c r="EH34" i="33"/>
  <c r="BR34" i="33"/>
  <c r="CJ34" i="33"/>
  <c r="DB34" i="33"/>
  <c r="DT34" i="33"/>
  <c r="EL34" i="33"/>
  <c r="CN34" i="33"/>
  <c r="DF34" i="33"/>
  <c r="DX34" i="33"/>
  <c r="BV34" i="33"/>
  <c r="EP34" i="33"/>
  <c r="CR34" i="33"/>
  <c r="DJ34" i="33"/>
  <c r="BZ34" i="33"/>
  <c r="EB34" i="33"/>
  <c r="ET34" i="33"/>
  <c r="CV34" i="33"/>
  <c r="DN34" i="33"/>
  <c r="EF34" i="33"/>
  <c r="CD34" i="33"/>
  <c r="EX34" i="33"/>
  <c r="DR35" i="33"/>
  <c r="EJ35" i="33"/>
  <c r="CH35" i="33"/>
  <c r="BP35" i="33"/>
  <c r="CZ35" i="33"/>
  <c r="DV35" i="33"/>
  <c r="EN35" i="33"/>
  <c r="BT35" i="33"/>
  <c r="CL35" i="33"/>
  <c r="DD35" i="33"/>
  <c r="DZ35" i="33"/>
  <c r="ER35" i="33"/>
  <c r="CP35" i="33"/>
  <c r="DH35" i="33"/>
  <c r="BX35" i="33"/>
  <c r="ED35" i="33"/>
  <c r="CB35" i="33"/>
  <c r="EV35" i="33"/>
  <c r="CT35" i="33"/>
  <c r="DL35" i="33"/>
  <c r="BN36" i="33"/>
  <c r="CX36" i="33"/>
  <c r="CF36" i="33"/>
  <c r="DP36" i="33"/>
  <c r="EH36" i="33"/>
  <c r="DB36" i="33"/>
  <c r="CJ36" i="33"/>
  <c r="DT36" i="33"/>
  <c r="BR36" i="33"/>
  <c r="EL36" i="33"/>
  <c r="DF36" i="33"/>
  <c r="BV36" i="33"/>
  <c r="DX36" i="33"/>
  <c r="CN36" i="33"/>
  <c r="EP36" i="33"/>
  <c r="DJ36" i="33"/>
  <c r="CR36" i="33"/>
  <c r="EB36" i="33"/>
  <c r="ET36" i="33"/>
  <c r="BZ36" i="33"/>
  <c r="CD36" i="33"/>
  <c r="DN36" i="33"/>
  <c r="CV36" i="33"/>
  <c r="EF36" i="33"/>
  <c r="EX36" i="33"/>
  <c r="DR245" i="33"/>
  <c r="BP245" i="33"/>
  <c r="EJ245" i="33"/>
  <c r="CH245" i="33"/>
  <c r="CZ245" i="33"/>
  <c r="DV245" i="33"/>
  <c r="EN245" i="33"/>
  <c r="BT245" i="33"/>
  <c r="CL245" i="33"/>
  <c r="DD245" i="33"/>
  <c r="DZ245" i="33"/>
  <c r="BX245" i="33"/>
  <c r="ER245" i="33"/>
  <c r="CP245" i="33"/>
  <c r="DH245" i="33"/>
  <c r="CB245" i="33"/>
  <c r="ED245" i="33"/>
  <c r="EV245" i="33"/>
  <c r="CT245" i="33"/>
  <c r="DL245" i="33"/>
  <c r="CX246" i="33"/>
  <c r="CF246" i="33"/>
  <c r="DP246" i="33"/>
  <c r="EH246" i="33"/>
  <c r="BN246" i="33"/>
  <c r="DB246" i="33"/>
  <c r="DT246" i="33"/>
  <c r="CJ246" i="33"/>
  <c r="BR246" i="33"/>
  <c r="EL246" i="33"/>
  <c r="DF246" i="33"/>
  <c r="CN246" i="33"/>
  <c r="DX246" i="33"/>
  <c r="BV246" i="33"/>
  <c r="EP246" i="33"/>
  <c r="DJ246" i="33"/>
  <c r="BZ246" i="33"/>
  <c r="CR246" i="33"/>
  <c r="EB246" i="33"/>
  <c r="ET246" i="33"/>
  <c r="DN246" i="33"/>
  <c r="CV246" i="33"/>
  <c r="EF246" i="33"/>
  <c r="CD246" i="33"/>
  <c r="EX246" i="33"/>
  <c r="DR247" i="33"/>
  <c r="EJ247" i="33"/>
  <c r="BP247" i="33"/>
  <c r="CH247" i="33"/>
  <c r="CZ247" i="33"/>
  <c r="DV247" i="33"/>
  <c r="BT247" i="33"/>
  <c r="EN247" i="33"/>
  <c r="CL247" i="33"/>
  <c r="DD247" i="33"/>
  <c r="DZ247" i="33"/>
  <c r="ER247" i="33"/>
  <c r="CP247" i="33"/>
  <c r="BX247" i="33"/>
  <c r="DH247" i="33"/>
  <c r="ED247" i="33"/>
  <c r="EV247" i="33"/>
  <c r="CB247" i="33"/>
  <c r="CT247" i="33"/>
  <c r="DL247" i="33"/>
  <c r="CX248" i="33"/>
  <c r="DP248" i="33"/>
  <c r="CF248" i="33"/>
  <c r="BN248" i="33"/>
  <c r="EH248" i="33"/>
  <c r="DB248" i="33"/>
  <c r="DT248" i="33"/>
  <c r="CJ248" i="33"/>
  <c r="BR248" i="33"/>
  <c r="EL248" i="33"/>
  <c r="DF248" i="33"/>
  <c r="CN248" i="33"/>
  <c r="DX248" i="33"/>
  <c r="EP248" i="33"/>
  <c r="BV248" i="33"/>
  <c r="DJ248" i="33"/>
  <c r="CR248" i="33"/>
  <c r="EB248" i="33"/>
  <c r="BZ248" i="33"/>
  <c r="ET248" i="33"/>
  <c r="DN248" i="33"/>
  <c r="EF248" i="33"/>
  <c r="CV248" i="33"/>
  <c r="CD248" i="33"/>
  <c r="EX248" i="33"/>
  <c r="CZ184" i="33"/>
  <c r="CH184" i="33"/>
  <c r="DR184" i="33"/>
  <c r="EJ184" i="33"/>
  <c r="BP184" i="33"/>
  <c r="DD184" i="33"/>
  <c r="CL184" i="33"/>
  <c r="DV184" i="33"/>
  <c r="BT184" i="33"/>
  <c r="EN184" i="33"/>
  <c r="DH184" i="33"/>
  <c r="CP184" i="33"/>
  <c r="DZ184" i="33"/>
  <c r="BX184" i="33"/>
  <c r="ER184" i="33"/>
  <c r="DL184" i="33"/>
  <c r="CT184" i="33"/>
  <c r="ED184" i="33"/>
  <c r="EV184" i="33"/>
  <c r="CB184" i="33"/>
  <c r="BN249" i="33"/>
  <c r="EH249" i="33"/>
  <c r="CF249" i="33"/>
  <c r="DP249" i="33"/>
  <c r="CX249" i="33"/>
  <c r="BR249" i="33"/>
  <c r="EL249" i="33"/>
  <c r="CJ249" i="33"/>
  <c r="DT249" i="33"/>
  <c r="DB249" i="33"/>
  <c r="BV249" i="33"/>
  <c r="EP249" i="33"/>
  <c r="CN249" i="33"/>
  <c r="DX249" i="33"/>
  <c r="DF249" i="33"/>
  <c r="BZ249" i="33"/>
  <c r="ET249" i="33"/>
  <c r="CR249" i="33"/>
  <c r="EB249" i="33"/>
  <c r="DJ249" i="33"/>
  <c r="EX249" i="33"/>
  <c r="CD249" i="33"/>
  <c r="CV249" i="33"/>
  <c r="EF249" i="33"/>
  <c r="DN249" i="33"/>
  <c r="CH250" i="33"/>
  <c r="CZ250" i="33"/>
  <c r="DR250" i="33"/>
  <c r="BP250" i="33"/>
  <c r="EJ250" i="33"/>
  <c r="CL250" i="33"/>
  <c r="DD250" i="33"/>
  <c r="DV250" i="33"/>
  <c r="BT250" i="33"/>
  <c r="EN250" i="33"/>
  <c r="CP250" i="33"/>
  <c r="DH250" i="33"/>
  <c r="DZ250" i="33"/>
  <c r="BX250" i="33"/>
  <c r="ER250" i="33"/>
  <c r="CT250" i="33"/>
  <c r="DL250" i="33"/>
  <c r="ED250" i="33"/>
  <c r="CB250" i="33"/>
  <c r="EV250" i="33"/>
  <c r="DP251" i="33"/>
  <c r="EH251" i="33"/>
  <c r="BN251" i="33"/>
  <c r="CF251" i="33"/>
  <c r="CX251" i="33"/>
  <c r="DT251" i="33"/>
  <c r="EL251" i="33"/>
  <c r="BR251" i="33"/>
  <c r="CJ251" i="33"/>
  <c r="DB251" i="33"/>
  <c r="DX251" i="33"/>
  <c r="BV251" i="33"/>
  <c r="EP251" i="33"/>
  <c r="CN251" i="33"/>
  <c r="DF251" i="33"/>
  <c r="EB251" i="33"/>
  <c r="BZ251" i="33"/>
  <c r="ET251" i="33"/>
  <c r="CR251" i="33"/>
  <c r="DJ251" i="33"/>
  <c r="EF251" i="33"/>
  <c r="EX251" i="33"/>
  <c r="CD251" i="33"/>
  <c r="CV251" i="33"/>
  <c r="DN251" i="33"/>
  <c r="CZ252" i="33"/>
  <c r="DR252" i="33"/>
  <c r="CH252" i="33"/>
  <c r="EJ252" i="33"/>
  <c r="BP252" i="33"/>
  <c r="DD252" i="33"/>
  <c r="DV252" i="33"/>
  <c r="CL252" i="33"/>
  <c r="BT252" i="33"/>
  <c r="EN252" i="33"/>
  <c r="DH252" i="33"/>
  <c r="DZ252" i="33"/>
  <c r="CP252" i="33"/>
  <c r="ER252" i="33"/>
  <c r="BX252" i="33"/>
  <c r="DL252" i="33"/>
  <c r="ED252" i="33"/>
  <c r="CT252" i="33"/>
  <c r="EV252" i="33"/>
  <c r="CB252" i="33"/>
  <c r="DP253" i="33"/>
  <c r="EH253" i="33"/>
  <c r="BN253" i="33"/>
  <c r="CF253" i="33"/>
  <c r="CX253" i="33"/>
  <c r="DT253" i="33"/>
  <c r="BR253" i="33"/>
  <c r="EL253" i="33"/>
  <c r="CJ253" i="33"/>
  <c r="DB253" i="33"/>
  <c r="DX253" i="33"/>
  <c r="BV253" i="33"/>
  <c r="EP253" i="33"/>
  <c r="CN253" i="33"/>
  <c r="DF253" i="33"/>
  <c r="EB253" i="33"/>
  <c r="BZ253" i="33"/>
  <c r="ET253" i="33"/>
  <c r="CR253" i="33"/>
  <c r="DJ253" i="33"/>
  <c r="EF253" i="33"/>
  <c r="EX253" i="33"/>
  <c r="CD253" i="33"/>
  <c r="CV253" i="33"/>
  <c r="DN253" i="33"/>
  <c r="BP137" i="33"/>
  <c r="EJ137" i="33"/>
  <c r="DR137" i="33"/>
  <c r="CZ137" i="33"/>
  <c r="CH137" i="33"/>
  <c r="BT137" i="33"/>
  <c r="EN137" i="33"/>
  <c r="DV137" i="33"/>
  <c r="DD137" i="33"/>
  <c r="CL137" i="33"/>
  <c r="ER137" i="33"/>
  <c r="BX137" i="33"/>
  <c r="DZ137" i="33"/>
  <c r="CP137" i="33"/>
  <c r="DH137" i="33"/>
  <c r="EV137" i="33"/>
  <c r="ED137" i="33"/>
  <c r="CB137" i="33"/>
  <c r="DL137" i="33"/>
  <c r="CT137" i="33"/>
  <c r="BN280" i="33"/>
  <c r="EH280" i="33"/>
  <c r="DP280" i="33"/>
  <c r="CF280" i="33"/>
  <c r="CX280" i="33"/>
  <c r="BR280" i="33"/>
  <c r="EL280" i="33"/>
  <c r="DT280" i="33"/>
  <c r="CJ280" i="33"/>
  <c r="DB280" i="33"/>
  <c r="BV280" i="33"/>
  <c r="EP280" i="33"/>
  <c r="DX280" i="33"/>
  <c r="CN280" i="33"/>
  <c r="DF280" i="33"/>
  <c r="BZ280" i="33"/>
  <c r="ET280" i="33"/>
  <c r="EB280" i="33"/>
  <c r="CR280" i="33"/>
  <c r="DJ280" i="33"/>
  <c r="CD280" i="33"/>
  <c r="EX280" i="33"/>
  <c r="EF280" i="33"/>
  <c r="CV280" i="33"/>
  <c r="DN280" i="33"/>
  <c r="CZ128" i="33"/>
  <c r="CH128" i="33"/>
  <c r="DR128" i="33"/>
  <c r="BP128" i="33"/>
  <c r="EJ128" i="33"/>
  <c r="DD128" i="33"/>
  <c r="CL128" i="33"/>
  <c r="BT128" i="33"/>
  <c r="EN128" i="33"/>
  <c r="DV128" i="33"/>
  <c r="DH128" i="33"/>
  <c r="CP128" i="33"/>
  <c r="BX128" i="33"/>
  <c r="ER128" i="33"/>
  <c r="DZ128" i="33"/>
  <c r="DL128" i="33"/>
  <c r="CT128" i="33"/>
  <c r="ED128" i="33"/>
  <c r="CB128" i="33"/>
  <c r="EV128" i="33"/>
  <c r="DP129" i="33"/>
  <c r="BN129" i="33"/>
  <c r="EH129" i="33"/>
  <c r="CF129" i="33"/>
  <c r="CX129" i="33"/>
  <c r="DT129" i="33"/>
  <c r="EL129" i="33"/>
  <c r="BR129" i="33"/>
  <c r="CJ129" i="33"/>
  <c r="DB129" i="33"/>
  <c r="DX129" i="33"/>
  <c r="EP129" i="33"/>
  <c r="BV129" i="33"/>
  <c r="CN129" i="33"/>
  <c r="DF129" i="33"/>
  <c r="EB129" i="33"/>
  <c r="ET129" i="33"/>
  <c r="BZ129" i="33"/>
  <c r="CR129" i="33"/>
  <c r="DJ129" i="33"/>
  <c r="EF129" i="33"/>
  <c r="CD129" i="33"/>
  <c r="EX129" i="33"/>
  <c r="CV129" i="33"/>
  <c r="DN129" i="33"/>
  <c r="CZ130" i="33"/>
  <c r="CH130" i="33"/>
  <c r="EJ130" i="33"/>
  <c r="DR130" i="33"/>
  <c r="BP130" i="33"/>
  <c r="DD130" i="33"/>
  <c r="CL130" i="33"/>
  <c r="DV130" i="33"/>
  <c r="BT130" i="33"/>
  <c r="EN130" i="33"/>
  <c r="DH130" i="33"/>
  <c r="CP130" i="33"/>
  <c r="DZ130" i="33"/>
  <c r="BX130" i="33"/>
  <c r="ER130" i="33"/>
  <c r="DL130" i="33"/>
  <c r="CT130" i="33"/>
  <c r="ED130" i="33"/>
  <c r="EV130" i="33"/>
  <c r="CB130" i="33"/>
  <c r="EH131" i="33"/>
  <c r="BN131" i="33"/>
  <c r="DP131" i="33"/>
  <c r="CF131" i="33"/>
  <c r="CX131" i="33"/>
  <c r="BR131" i="33"/>
  <c r="EL131" i="33"/>
  <c r="DT131" i="33"/>
  <c r="CJ131" i="33"/>
  <c r="DB131" i="33"/>
  <c r="EP131" i="33"/>
  <c r="BV131" i="33"/>
  <c r="DX131" i="33"/>
  <c r="CN131" i="33"/>
  <c r="DF131" i="33"/>
  <c r="BZ131" i="33"/>
  <c r="ET131" i="33"/>
  <c r="EB131" i="33"/>
  <c r="CR131" i="33"/>
  <c r="DJ131" i="33"/>
  <c r="CD131" i="33"/>
  <c r="EX131" i="33"/>
  <c r="EF131" i="33"/>
  <c r="CV131" i="33"/>
  <c r="DN131" i="33"/>
  <c r="DR37" i="33"/>
  <c r="BP37" i="33"/>
  <c r="EJ37" i="33"/>
  <c r="CH37" i="33"/>
  <c r="CZ37" i="33"/>
  <c r="DV37" i="33"/>
  <c r="EN37" i="33"/>
  <c r="CL37" i="33"/>
  <c r="DD37" i="33"/>
  <c r="BT37" i="33"/>
  <c r="DZ37" i="33"/>
  <c r="ER37" i="33"/>
  <c r="BX37" i="33"/>
  <c r="CP37" i="33"/>
  <c r="DH37" i="33"/>
  <c r="CB37" i="33"/>
  <c r="ED37" i="33"/>
  <c r="EV37" i="33"/>
  <c r="CT37" i="33"/>
  <c r="DL37" i="33"/>
  <c r="CX38" i="33"/>
  <c r="CF38" i="33"/>
  <c r="DP38" i="33"/>
  <c r="EH38" i="33"/>
  <c r="BN38" i="33"/>
  <c r="DB38" i="33"/>
  <c r="BR38" i="33"/>
  <c r="CJ38" i="33"/>
  <c r="DT38" i="33"/>
  <c r="EL38" i="33"/>
  <c r="DF38" i="33"/>
  <c r="CN38" i="33"/>
  <c r="DX38" i="33"/>
  <c r="BV38" i="33"/>
  <c r="EP38" i="33"/>
  <c r="BZ38" i="33"/>
  <c r="DJ38" i="33"/>
  <c r="CR38" i="33"/>
  <c r="EB38" i="33"/>
  <c r="ET38" i="33"/>
  <c r="DN38" i="33"/>
  <c r="CV38" i="33"/>
  <c r="EF38" i="33"/>
  <c r="EX38" i="33"/>
  <c r="CD38" i="33"/>
  <c r="CH132" i="33"/>
  <c r="CZ132" i="33"/>
  <c r="DR132" i="33"/>
  <c r="BP132" i="33"/>
  <c r="EJ132" i="33"/>
  <c r="CL132" i="33"/>
  <c r="DD132" i="33"/>
  <c r="DV132" i="33"/>
  <c r="BT132" i="33"/>
  <c r="EN132" i="33"/>
  <c r="CP132" i="33"/>
  <c r="DH132" i="33"/>
  <c r="DZ132" i="33"/>
  <c r="BX132" i="33"/>
  <c r="ER132" i="33"/>
  <c r="CT132" i="33"/>
  <c r="DL132" i="33"/>
  <c r="ED132" i="33"/>
  <c r="EV132" i="33"/>
  <c r="CB132" i="33"/>
  <c r="DP39" i="33"/>
  <c r="BN39" i="33"/>
  <c r="EH39" i="33"/>
  <c r="CF39" i="33"/>
  <c r="CX39" i="33"/>
  <c r="DT39" i="33"/>
  <c r="EL39" i="33"/>
  <c r="BR39" i="33"/>
  <c r="CJ39" i="33"/>
  <c r="DB39" i="33"/>
  <c r="DX39" i="33"/>
  <c r="BV39" i="33"/>
  <c r="EP39" i="33"/>
  <c r="CN39" i="33"/>
  <c r="DF39" i="33"/>
  <c r="EB39" i="33"/>
  <c r="BZ39" i="33"/>
  <c r="ET39" i="33"/>
  <c r="CR39" i="33"/>
  <c r="DJ39" i="33"/>
  <c r="EF39" i="33"/>
  <c r="EX39" i="33"/>
  <c r="CD39" i="33"/>
  <c r="CV39" i="33"/>
  <c r="DN39" i="33"/>
  <c r="CH40" i="33"/>
  <c r="CZ40" i="33"/>
  <c r="DR40" i="33"/>
  <c r="BP40" i="33"/>
  <c r="EJ40" i="33"/>
  <c r="CL40" i="33"/>
  <c r="DD40" i="33"/>
  <c r="DV40" i="33"/>
  <c r="EN40" i="33"/>
  <c r="BT40" i="33"/>
  <c r="CP40" i="33"/>
  <c r="DH40" i="33"/>
  <c r="DZ40" i="33"/>
  <c r="ER40" i="33"/>
  <c r="BX40" i="33"/>
  <c r="CT40" i="33"/>
  <c r="DL40" i="33"/>
  <c r="ED40" i="33"/>
  <c r="EV40" i="33"/>
  <c r="CB40" i="33"/>
  <c r="DP41" i="33"/>
  <c r="EH41" i="33"/>
  <c r="BN41" i="33"/>
  <c r="CF41" i="33"/>
  <c r="CX41" i="33"/>
  <c r="DT41" i="33"/>
  <c r="BR41" i="33"/>
  <c r="EL41" i="33"/>
  <c r="CJ41" i="33"/>
  <c r="DB41" i="33"/>
  <c r="DX41" i="33"/>
  <c r="BV41" i="33"/>
  <c r="EP41" i="33"/>
  <c r="CN41" i="33"/>
  <c r="DF41" i="33"/>
  <c r="EB41" i="33"/>
  <c r="BZ41" i="33"/>
  <c r="ET41" i="33"/>
  <c r="CR41" i="33"/>
  <c r="DJ41" i="33"/>
  <c r="EF41" i="33"/>
  <c r="CD41" i="33"/>
  <c r="EX41" i="33"/>
  <c r="CV41" i="33"/>
  <c r="DN41" i="33"/>
  <c r="CZ42" i="33"/>
  <c r="DR42" i="33"/>
  <c r="CH42" i="33"/>
  <c r="BP42" i="33"/>
  <c r="EJ42" i="33"/>
  <c r="DD42" i="33"/>
  <c r="CL42" i="33"/>
  <c r="DV42" i="33"/>
  <c r="EN42" i="33"/>
  <c r="BT42" i="33"/>
  <c r="DH42" i="33"/>
  <c r="CP42" i="33"/>
  <c r="DZ42" i="33"/>
  <c r="BX42" i="33"/>
  <c r="ER42" i="33"/>
  <c r="DL42" i="33"/>
  <c r="CT42" i="33"/>
  <c r="ED42" i="33"/>
  <c r="CB42" i="33"/>
  <c r="EV42" i="33"/>
  <c r="BN43" i="33"/>
  <c r="EH43" i="33"/>
  <c r="DP43" i="33"/>
  <c r="CF43" i="33"/>
  <c r="CX43" i="33"/>
  <c r="EL43" i="33"/>
  <c r="BR43" i="33"/>
  <c r="DT43" i="33"/>
  <c r="CJ43" i="33"/>
  <c r="DB43" i="33"/>
  <c r="BV43" i="33"/>
  <c r="EP43" i="33"/>
  <c r="DX43" i="33"/>
  <c r="CN43" i="33"/>
  <c r="DF43" i="33"/>
  <c r="BZ43" i="33"/>
  <c r="ET43" i="33"/>
  <c r="EB43" i="33"/>
  <c r="CR43" i="33"/>
  <c r="DJ43" i="33"/>
  <c r="CD43" i="33"/>
  <c r="EX43" i="33"/>
  <c r="EF43" i="33"/>
  <c r="CV43" i="33"/>
  <c r="DN43" i="33"/>
  <c r="CH44" i="33"/>
  <c r="CZ44" i="33"/>
  <c r="DR44" i="33"/>
  <c r="BP44" i="33"/>
  <c r="EJ44" i="33"/>
  <c r="CL44" i="33"/>
  <c r="DD44" i="33"/>
  <c r="DV44" i="33"/>
  <c r="BT44" i="33"/>
  <c r="EN44" i="33"/>
  <c r="CP44" i="33"/>
  <c r="DH44" i="33"/>
  <c r="DZ44" i="33"/>
  <c r="ER44" i="33"/>
  <c r="BX44" i="33"/>
  <c r="CT44" i="33"/>
  <c r="DL44" i="33"/>
  <c r="ED44" i="33"/>
  <c r="CB44" i="33"/>
  <c r="EV44" i="33"/>
  <c r="DP45" i="33"/>
  <c r="EH45" i="33"/>
  <c r="BN45" i="33"/>
  <c r="CF45" i="33"/>
  <c r="CX45" i="33"/>
  <c r="DT45" i="33"/>
  <c r="BR45" i="33"/>
  <c r="EL45" i="33"/>
  <c r="CJ45" i="33"/>
  <c r="DB45" i="33"/>
  <c r="DX45" i="33"/>
  <c r="BV45" i="33"/>
  <c r="EP45" i="33"/>
  <c r="CN45" i="33"/>
  <c r="DF45" i="33"/>
  <c r="EB45" i="33"/>
  <c r="ET45" i="33"/>
  <c r="BZ45" i="33"/>
  <c r="CR45" i="33"/>
  <c r="DJ45" i="33"/>
  <c r="EF45" i="33"/>
  <c r="CD45" i="33"/>
  <c r="EX45" i="33"/>
  <c r="CV45" i="33"/>
  <c r="DN45" i="33"/>
  <c r="CZ46" i="33"/>
  <c r="CH46" i="33"/>
  <c r="DR46" i="33"/>
  <c r="EJ46" i="33"/>
  <c r="BP46" i="33"/>
  <c r="DD46" i="33"/>
  <c r="CL46" i="33"/>
  <c r="DV46" i="33"/>
  <c r="BT46" i="33"/>
  <c r="EN46" i="33"/>
  <c r="DH46" i="33"/>
  <c r="CP46" i="33"/>
  <c r="DZ46" i="33"/>
  <c r="BX46" i="33"/>
  <c r="ER46" i="33"/>
  <c r="DL46" i="33"/>
  <c r="CT46" i="33"/>
  <c r="ED46" i="33"/>
  <c r="EV46" i="33"/>
  <c r="CB46" i="33"/>
  <c r="DP47" i="33"/>
  <c r="BN47" i="33"/>
  <c r="EH47" i="33"/>
  <c r="CF47" i="33"/>
  <c r="CX47" i="33"/>
  <c r="DT47" i="33"/>
  <c r="BR47" i="33"/>
  <c r="EL47" i="33"/>
  <c r="CJ47" i="33"/>
  <c r="DB47" i="33"/>
  <c r="DX47" i="33"/>
  <c r="BV47" i="33"/>
  <c r="EP47" i="33"/>
  <c r="CN47" i="33"/>
  <c r="DF47" i="33"/>
  <c r="EB47" i="33"/>
  <c r="ET47" i="33"/>
  <c r="BZ47" i="33"/>
  <c r="CR47" i="33"/>
  <c r="DJ47" i="33"/>
  <c r="EF47" i="33"/>
  <c r="EX47" i="33"/>
  <c r="CD47" i="33"/>
  <c r="CV47" i="33"/>
  <c r="DN47" i="33"/>
  <c r="CH48" i="33"/>
  <c r="CZ48" i="33"/>
  <c r="DR48" i="33"/>
  <c r="BP48" i="33"/>
  <c r="EJ48" i="33"/>
  <c r="CL48" i="33"/>
  <c r="DD48" i="33"/>
  <c r="DV48" i="33"/>
  <c r="EN48" i="33"/>
  <c r="BT48" i="33"/>
  <c r="CP48" i="33"/>
  <c r="DH48" i="33"/>
  <c r="DZ48" i="33"/>
  <c r="BX48" i="33"/>
  <c r="ER48" i="33"/>
  <c r="CT48" i="33"/>
  <c r="DL48" i="33"/>
  <c r="ED48" i="33"/>
  <c r="CB48" i="33"/>
  <c r="EV48" i="33"/>
  <c r="DP133" i="33"/>
  <c r="EH133" i="33"/>
  <c r="BN133" i="33"/>
  <c r="CF133" i="33"/>
  <c r="CX133" i="33"/>
  <c r="DT133" i="33"/>
  <c r="EL133" i="33"/>
  <c r="BR133" i="33"/>
  <c r="CJ133" i="33"/>
  <c r="DB133" i="33"/>
  <c r="DX133" i="33"/>
  <c r="BV133" i="33"/>
  <c r="EP133" i="33"/>
  <c r="CN133" i="33"/>
  <c r="DF133" i="33"/>
  <c r="EB133" i="33"/>
  <c r="BZ133" i="33"/>
  <c r="ET133" i="33"/>
  <c r="CR133" i="33"/>
  <c r="DJ133" i="33"/>
  <c r="EF133" i="33"/>
  <c r="CD133" i="33"/>
  <c r="EX133" i="33"/>
  <c r="CV133" i="33"/>
  <c r="DN133" i="33"/>
  <c r="CH134" i="33"/>
  <c r="CZ134" i="33"/>
  <c r="BP134" i="33"/>
  <c r="EJ134" i="33"/>
  <c r="DR134" i="33"/>
  <c r="CL134" i="33"/>
  <c r="DD134" i="33"/>
  <c r="DV134" i="33"/>
  <c r="BT134" i="33"/>
  <c r="EN134" i="33"/>
  <c r="CP134" i="33"/>
  <c r="DH134" i="33"/>
  <c r="ER134" i="33"/>
  <c r="DZ134" i="33"/>
  <c r="BX134" i="33"/>
  <c r="CT134" i="33"/>
  <c r="DL134" i="33"/>
  <c r="CB134" i="33"/>
  <c r="ED134" i="33"/>
  <c r="EV134" i="33"/>
  <c r="BN135" i="33"/>
  <c r="EH135" i="33"/>
  <c r="CF135" i="33"/>
  <c r="DP135" i="33"/>
  <c r="CX135" i="33"/>
  <c r="BR135" i="33"/>
  <c r="EL135" i="33"/>
  <c r="CJ135" i="33"/>
  <c r="DT135" i="33"/>
  <c r="DB135" i="33"/>
  <c r="BV135" i="33"/>
  <c r="EP135" i="33"/>
  <c r="CN135" i="33"/>
  <c r="DX135" i="33"/>
  <c r="DF135" i="33"/>
  <c r="BZ135" i="33"/>
  <c r="ET135" i="33"/>
  <c r="CR135" i="33"/>
  <c r="EB135" i="33"/>
  <c r="DJ135" i="33"/>
  <c r="CD135" i="33"/>
  <c r="EX135" i="33"/>
  <c r="CV135" i="33"/>
  <c r="EF135" i="33"/>
  <c r="DN135" i="33"/>
  <c r="CH136" i="33"/>
  <c r="CZ136" i="33"/>
  <c r="DR136" i="33"/>
  <c r="EJ136" i="33"/>
  <c r="BP136" i="33"/>
  <c r="CL136" i="33"/>
  <c r="DD136" i="33"/>
  <c r="DV136" i="33"/>
  <c r="BT136" i="33"/>
  <c r="EN136" i="33"/>
  <c r="CP136" i="33"/>
  <c r="DH136" i="33"/>
  <c r="DZ136" i="33"/>
  <c r="BX136" i="33"/>
  <c r="ER136" i="33"/>
  <c r="CT136" i="33"/>
  <c r="DL136" i="33"/>
  <c r="ED136" i="33"/>
  <c r="EV136" i="33"/>
  <c r="CB136" i="33"/>
  <c r="BN100" i="33"/>
  <c r="CX100" i="33"/>
  <c r="CF100" i="33"/>
  <c r="DP100" i="33"/>
  <c r="EH100" i="33"/>
  <c r="DB100" i="33"/>
  <c r="CJ100" i="33"/>
  <c r="DT100" i="33"/>
  <c r="BR100" i="33"/>
  <c r="EL100" i="33"/>
  <c r="DF100" i="33"/>
  <c r="BV100" i="33"/>
  <c r="CN100" i="33"/>
  <c r="DX100" i="33"/>
  <c r="EP100" i="33"/>
  <c r="DJ100" i="33"/>
  <c r="CR100" i="33"/>
  <c r="EB100" i="33"/>
  <c r="ET100" i="33"/>
  <c r="BZ100" i="33"/>
  <c r="CD100" i="33"/>
  <c r="DN100" i="33"/>
  <c r="CV100" i="33"/>
  <c r="EF100" i="33"/>
  <c r="EX100" i="33"/>
  <c r="EJ185" i="33"/>
  <c r="BP185" i="33"/>
  <c r="DR185" i="33"/>
  <c r="CH185" i="33"/>
  <c r="CZ185" i="33"/>
  <c r="BT185" i="33"/>
  <c r="EN185" i="33"/>
  <c r="DV185" i="33"/>
  <c r="CL185" i="33"/>
  <c r="DD185" i="33"/>
  <c r="BX185" i="33"/>
  <c r="ER185" i="33"/>
  <c r="DZ185" i="33"/>
  <c r="CP185" i="33"/>
  <c r="DH185" i="33"/>
  <c r="EV185" i="33"/>
  <c r="CB185" i="33"/>
  <c r="ED185" i="33"/>
  <c r="CT185" i="33"/>
  <c r="DL185" i="33"/>
  <c r="CX186" i="33"/>
  <c r="DP186" i="33"/>
  <c r="CF186" i="33"/>
  <c r="BN186" i="33"/>
  <c r="EH186" i="33"/>
  <c r="BR186" i="33"/>
  <c r="DB186" i="33"/>
  <c r="DT186" i="33"/>
  <c r="CJ186" i="33"/>
  <c r="EL186" i="33"/>
  <c r="DF186" i="33"/>
  <c r="DX186" i="33"/>
  <c r="CN186" i="33"/>
  <c r="BV186" i="33"/>
  <c r="EP186" i="33"/>
  <c r="DJ186" i="33"/>
  <c r="EB186" i="33"/>
  <c r="CR186" i="33"/>
  <c r="ET186" i="33"/>
  <c r="BZ186" i="33"/>
  <c r="DN186" i="33"/>
  <c r="EF186" i="33"/>
  <c r="CV186" i="33"/>
  <c r="EX186" i="33"/>
  <c r="CD186" i="33"/>
  <c r="BP187" i="33"/>
  <c r="EJ187" i="33"/>
  <c r="DR187" i="33"/>
  <c r="CH187" i="33"/>
  <c r="CZ187" i="33"/>
  <c r="BT187" i="33"/>
  <c r="EN187" i="33"/>
  <c r="DV187" i="33"/>
  <c r="CL187" i="33"/>
  <c r="DD187" i="33"/>
  <c r="ER187" i="33"/>
  <c r="BX187" i="33"/>
  <c r="DZ187" i="33"/>
  <c r="CP187" i="33"/>
  <c r="DH187" i="33"/>
  <c r="EV187" i="33"/>
  <c r="CB187" i="33"/>
  <c r="ED187" i="33"/>
  <c r="CT187" i="33"/>
  <c r="DL187" i="33"/>
  <c r="BN188" i="33"/>
  <c r="CX188" i="33"/>
  <c r="CF188" i="33"/>
  <c r="DP188" i="33"/>
  <c r="EH188" i="33"/>
  <c r="DB188" i="33"/>
  <c r="CJ188" i="33"/>
  <c r="DT188" i="33"/>
  <c r="BR188" i="33"/>
  <c r="EL188" i="33"/>
  <c r="DF188" i="33"/>
  <c r="CN188" i="33"/>
  <c r="DX188" i="33"/>
  <c r="EP188" i="33"/>
  <c r="BV188" i="33"/>
  <c r="DJ188" i="33"/>
  <c r="CR188" i="33"/>
  <c r="EB188" i="33"/>
  <c r="ET188" i="33"/>
  <c r="BZ188" i="33"/>
  <c r="CD188" i="33"/>
  <c r="DN188" i="33"/>
  <c r="CV188" i="33"/>
  <c r="EF188" i="33"/>
  <c r="EX188" i="33"/>
  <c r="DR189" i="33"/>
  <c r="BP189" i="33"/>
  <c r="EJ189" i="33"/>
  <c r="CH189" i="33"/>
  <c r="CZ189" i="33"/>
  <c r="DV189" i="33"/>
  <c r="EN189" i="33"/>
  <c r="BT189" i="33"/>
  <c r="CL189" i="33"/>
  <c r="DD189" i="33"/>
  <c r="DZ189" i="33"/>
  <c r="BX189" i="33"/>
  <c r="ER189" i="33"/>
  <c r="CP189" i="33"/>
  <c r="DH189" i="33"/>
  <c r="ED189" i="33"/>
  <c r="EV189" i="33"/>
  <c r="CB189" i="33"/>
  <c r="CT189" i="33"/>
  <c r="DL189" i="33"/>
  <c r="BN68" i="33"/>
  <c r="CF68" i="33"/>
  <c r="CX68" i="33"/>
  <c r="DP68" i="33"/>
  <c r="EH68" i="33"/>
  <c r="CJ68" i="33"/>
  <c r="DB68" i="33"/>
  <c r="DT68" i="33"/>
  <c r="BR68" i="33"/>
  <c r="EL68" i="33"/>
  <c r="CN68" i="33"/>
  <c r="DF68" i="33"/>
  <c r="BV68" i="33"/>
  <c r="DX68" i="33"/>
  <c r="EP68" i="33"/>
  <c r="CR68" i="33"/>
  <c r="DJ68" i="33"/>
  <c r="EB68" i="33"/>
  <c r="ET68" i="33"/>
  <c r="BZ68" i="33"/>
  <c r="CD68" i="33"/>
  <c r="CV68" i="33"/>
  <c r="DN68" i="33"/>
  <c r="EF68" i="33"/>
  <c r="EX68" i="33"/>
  <c r="DR69" i="33"/>
  <c r="BP69" i="33"/>
  <c r="EJ69" i="33"/>
  <c r="CZ69" i="33"/>
  <c r="CH69" i="33"/>
  <c r="DV69" i="33"/>
  <c r="EN69" i="33"/>
  <c r="CL69" i="33"/>
  <c r="DD69" i="33"/>
  <c r="BT69" i="33"/>
  <c r="DZ69" i="33"/>
  <c r="ER69" i="33"/>
  <c r="BX69" i="33"/>
  <c r="CP69" i="33"/>
  <c r="DH69" i="33"/>
  <c r="CB69" i="33"/>
  <c r="ED69" i="33"/>
  <c r="EV69" i="33"/>
  <c r="CT69" i="33"/>
  <c r="DL69" i="33"/>
  <c r="CX70" i="33"/>
  <c r="CF70" i="33"/>
  <c r="DP70" i="33"/>
  <c r="EH70" i="33"/>
  <c r="BN70" i="33"/>
  <c r="DB70" i="33"/>
  <c r="BR70" i="33"/>
  <c r="CJ70" i="33"/>
  <c r="DT70" i="33"/>
  <c r="EL70" i="33"/>
  <c r="DF70" i="33"/>
  <c r="CN70" i="33"/>
  <c r="BV70" i="33"/>
  <c r="EP70" i="33"/>
  <c r="DX70" i="33"/>
  <c r="BZ70" i="33"/>
  <c r="DJ70" i="33"/>
  <c r="CR70" i="33"/>
  <c r="EB70" i="33"/>
  <c r="ET70" i="33"/>
  <c r="DN70" i="33"/>
  <c r="CV70" i="33"/>
  <c r="EF70" i="33"/>
  <c r="EX70" i="33"/>
  <c r="CD70" i="33"/>
  <c r="CH302" i="33"/>
  <c r="CZ302" i="33"/>
  <c r="DR302" i="33"/>
  <c r="EJ302" i="33"/>
  <c r="BP302" i="33"/>
  <c r="CL302" i="33"/>
  <c r="DD302" i="33"/>
  <c r="DV302" i="33"/>
  <c r="BT302" i="33"/>
  <c r="EN302" i="33"/>
  <c r="CP302" i="33"/>
  <c r="DH302" i="33"/>
  <c r="DZ302" i="33"/>
  <c r="BX302" i="33"/>
  <c r="ER302" i="33"/>
  <c r="CT302" i="33"/>
  <c r="DL302" i="33"/>
  <c r="ED302" i="33"/>
  <c r="CB302" i="33"/>
  <c r="EV302" i="33"/>
  <c r="BN303" i="33"/>
  <c r="EH303" i="33"/>
  <c r="DP303" i="33"/>
  <c r="CF303" i="33"/>
  <c r="CX303" i="33"/>
  <c r="EL303" i="33"/>
  <c r="BR303" i="33"/>
  <c r="CJ303" i="33"/>
  <c r="DT303" i="33"/>
  <c r="DB303" i="33"/>
  <c r="EP303" i="33"/>
  <c r="BV303" i="33"/>
  <c r="DX303" i="33"/>
  <c r="CN303" i="33"/>
  <c r="DF303" i="33"/>
  <c r="ET303" i="33"/>
  <c r="BZ303" i="33"/>
  <c r="EB303" i="33"/>
  <c r="CR303" i="33"/>
  <c r="DJ303" i="33"/>
  <c r="CD303" i="33"/>
  <c r="EX303" i="33"/>
  <c r="EF303" i="33"/>
  <c r="CV303" i="33"/>
  <c r="DN303" i="33"/>
  <c r="CZ304" i="33"/>
  <c r="DR304" i="33"/>
  <c r="CH304" i="33"/>
  <c r="BP304" i="33"/>
  <c r="EJ304" i="33"/>
  <c r="DD304" i="33"/>
  <c r="CL304" i="33"/>
  <c r="DV304" i="33"/>
  <c r="BT304" i="33"/>
  <c r="EN304" i="33"/>
  <c r="DH304" i="33"/>
  <c r="DZ304" i="33"/>
  <c r="CP304" i="33"/>
  <c r="ER304" i="33"/>
  <c r="BX304" i="33"/>
  <c r="DL304" i="33"/>
  <c r="ED304" i="33"/>
  <c r="CT304" i="33"/>
  <c r="CB304" i="33"/>
  <c r="EV304" i="33"/>
  <c r="DP71" i="33"/>
  <c r="BN71" i="33"/>
  <c r="EH71" i="33"/>
  <c r="CF71" i="33"/>
  <c r="CX71" i="33"/>
  <c r="DT71" i="33"/>
  <c r="EL71" i="33"/>
  <c r="BR71" i="33"/>
  <c r="DB71" i="33"/>
  <c r="CJ71" i="33"/>
  <c r="DX71" i="33"/>
  <c r="BV71" i="33"/>
  <c r="EP71" i="33"/>
  <c r="CN71" i="33"/>
  <c r="DF71" i="33"/>
  <c r="EB71" i="33"/>
  <c r="BZ71" i="33"/>
  <c r="ET71" i="33"/>
  <c r="CR71" i="33"/>
  <c r="DJ71" i="33"/>
  <c r="EF71" i="33"/>
  <c r="CD71" i="33"/>
  <c r="EX71" i="33"/>
  <c r="CV71" i="33"/>
  <c r="DN71" i="33"/>
  <c r="CZ72" i="33"/>
  <c r="CH72" i="33"/>
  <c r="DR72" i="33"/>
  <c r="BP72" i="33"/>
  <c r="EJ72" i="33"/>
  <c r="DD72" i="33"/>
  <c r="CL72" i="33"/>
  <c r="DV72" i="33"/>
  <c r="EN72" i="33"/>
  <c r="BT72" i="33"/>
  <c r="DH72" i="33"/>
  <c r="CP72" i="33"/>
  <c r="DZ72" i="33"/>
  <c r="ER72" i="33"/>
  <c r="BX72" i="33"/>
  <c r="DL72" i="33"/>
  <c r="CT72" i="33"/>
  <c r="ED72" i="33"/>
  <c r="EV72" i="33"/>
  <c r="CB72" i="33"/>
  <c r="BN73" i="33"/>
  <c r="EH73" i="33"/>
  <c r="CF73" i="33"/>
  <c r="DP73" i="33"/>
  <c r="CX73" i="33"/>
  <c r="BR73" i="33"/>
  <c r="EL73" i="33"/>
  <c r="CJ73" i="33"/>
  <c r="DT73" i="33"/>
  <c r="DB73" i="33"/>
  <c r="BV73" i="33"/>
  <c r="EP73" i="33"/>
  <c r="CN73" i="33"/>
  <c r="DX73" i="33"/>
  <c r="DF73" i="33"/>
  <c r="BZ73" i="33"/>
  <c r="ET73" i="33"/>
  <c r="CR73" i="33"/>
  <c r="EB73" i="33"/>
  <c r="DJ73" i="33"/>
  <c r="CD73" i="33"/>
  <c r="EX73" i="33"/>
  <c r="CV73" i="33"/>
  <c r="EF73" i="33"/>
  <c r="DN73" i="33"/>
  <c r="CH74" i="33"/>
  <c r="CZ74" i="33"/>
  <c r="DR74" i="33"/>
  <c r="BP74" i="33"/>
  <c r="EJ74" i="33"/>
  <c r="CL74" i="33"/>
  <c r="DD74" i="33"/>
  <c r="DV74" i="33"/>
  <c r="EN74" i="33"/>
  <c r="BT74" i="33"/>
  <c r="CP74" i="33"/>
  <c r="DH74" i="33"/>
  <c r="DZ74" i="33"/>
  <c r="BX74" i="33"/>
  <c r="ER74" i="33"/>
  <c r="CT74" i="33"/>
  <c r="DL74" i="33"/>
  <c r="ED74" i="33"/>
  <c r="CB74" i="33"/>
  <c r="EV74" i="33"/>
  <c r="DP75" i="33"/>
  <c r="BN75" i="33"/>
  <c r="EH75" i="33"/>
  <c r="CF75" i="33"/>
  <c r="CX75" i="33"/>
  <c r="DT75" i="33"/>
  <c r="BR75" i="33"/>
  <c r="EL75" i="33"/>
  <c r="DB75" i="33"/>
  <c r="CJ75" i="33"/>
  <c r="DX75" i="33"/>
  <c r="BV75" i="33"/>
  <c r="EP75" i="33"/>
  <c r="CN75" i="33"/>
  <c r="DF75" i="33"/>
  <c r="EB75" i="33"/>
  <c r="BZ75" i="33"/>
  <c r="ET75" i="33"/>
  <c r="DJ75" i="33"/>
  <c r="CR75" i="33"/>
  <c r="EF75" i="33"/>
  <c r="EX75" i="33"/>
  <c r="CD75" i="33"/>
  <c r="CV75" i="33"/>
  <c r="DN75" i="33"/>
  <c r="CZ254" i="33"/>
  <c r="CH254" i="33"/>
  <c r="DR254" i="33"/>
  <c r="BP254" i="33"/>
  <c r="EJ254" i="33"/>
  <c r="DD254" i="33"/>
  <c r="CL254" i="33"/>
  <c r="DV254" i="33"/>
  <c r="BT254" i="33"/>
  <c r="EN254" i="33"/>
  <c r="DH254" i="33"/>
  <c r="CP254" i="33"/>
  <c r="DZ254" i="33"/>
  <c r="ER254" i="33"/>
  <c r="BX254" i="33"/>
  <c r="DL254" i="33"/>
  <c r="ED254" i="33"/>
  <c r="CT254" i="33"/>
  <c r="EV254" i="33"/>
  <c r="CB254" i="33"/>
  <c r="DP255" i="33"/>
  <c r="EH255" i="33"/>
  <c r="BN255" i="33"/>
  <c r="CF255" i="33"/>
  <c r="CX255" i="33"/>
  <c r="DT255" i="33"/>
  <c r="BR255" i="33"/>
  <c r="EL255" i="33"/>
  <c r="CJ255" i="33"/>
  <c r="DB255" i="33"/>
  <c r="DX255" i="33"/>
  <c r="BV255" i="33"/>
  <c r="EP255" i="33"/>
  <c r="CN255" i="33"/>
  <c r="DF255" i="33"/>
  <c r="EB255" i="33"/>
  <c r="BZ255" i="33"/>
  <c r="ET255" i="33"/>
  <c r="CR255" i="33"/>
  <c r="DJ255" i="33"/>
  <c r="EF255" i="33"/>
  <c r="EX255" i="33"/>
  <c r="CD255" i="33"/>
  <c r="CV255" i="33"/>
  <c r="DN255" i="33"/>
  <c r="CZ256" i="33"/>
  <c r="CH256" i="33"/>
  <c r="DR256" i="33"/>
  <c r="BP256" i="33"/>
  <c r="EJ256" i="33"/>
  <c r="DD256" i="33"/>
  <c r="DV256" i="33"/>
  <c r="CL256" i="33"/>
  <c r="BT256" i="33"/>
  <c r="EN256" i="33"/>
  <c r="DH256" i="33"/>
  <c r="CP256" i="33"/>
  <c r="DZ256" i="33"/>
  <c r="BX256" i="33"/>
  <c r="ER256" i="33"/>
  <c r="DL256" i="33"/>
  <c r="CT256" i="33"/>
  <c r="ED256" i="33"/>
  <c r="CB256" i="33"/>
  <c r="EV256" i="33"/>
  <c r="BN257" i="33"/>
  <c r="EH257" i="33"/>
  <c r="CF257" i="33"/>
  <c r="DP257" i="33"/>
  <c r="CX257" i="33"/>
  <c r="EL257" i="33"/>
  <c r="BR257" i="33"/>
  <c r="CJ257" i="33"/>
  <c r="DT257" i="33"/>
  <c r="DB257" i="33"/>
  <c r="EP257" i="33"/>
  <c r="BV257" i="33"/>
  <c r="CN257" i="33"/>
  <c r="DX257" i="33"/>
  <c r="DF257" i="33"/>
  <c r="BZ257" i="33"/>
  <c r="ET257" i="33"/>
  <c r="CR257" i="33"/>
  <c r="EB257" i="33"/>
  <c r="DJ257" i="33"/>
  <c r="CD257" i="33"/>
  <c r="EX257" i="33"/>
  <c r="CV257" i="33"/>
  <c r="EF257" i="33"/>
  <c r="DN257" i="33"/>
  <c r="CH258" i="33"/>
  <c r="CZ258" i="33"/>
  <c r="DR258" i="33"/>
  <c r="EJ258" i="33"/>
  <c r="BP258" i="33"/>
  <c r="CL258" i="33"/>
  <c r="DD258" i="33"/>
  <c r="DV258" i="33"/>
  <c r="EN258" i="33"/>
  <c r="BT258" i="33"/>
  <c r="CP258" i="33"/>
  <c r="DH258" i="33"/>
  <c r="DZ258" i="33"/>
  <c r="ER258" i="33"/>
  <c r="BX258" i="33"/>
  <c r="CT258" i="33"/>
  <c r="DL258" i="33"/>
  <c r="ED258" i="33"/>
  <c r="CB258" i="33"/>
  <c r="EV258" i="33"/>
  <c r="BN76" i="33"/>
  <c r="CF76" i="33"/>
  <c r="CX76" i="33"/>
  <c r="DP76" i="33"/>
  <c r="EH76" i="33"/>
  <c r="CJ76" i="33"/>
  <c r="DB76" i="33"/>
  <c r="DT76" i="33"/>
  <c r="BR76" i="33"/>
  <c r="EL76" i="33"/>
  <c r="CN76" i="33"/>
  <c r="DF76" i="33"/>
  <c r="DX76" i="33"/>
  <c r="EP76" i="33"/>
  <c r="BV76" i="33"/>
  <c r="CR76" i="33"/>
  <c r="DJ76" i="33"/>
  <c r="EB76" i="33"/>
  <c r="ET76" i="33"/>
  <c r="BZ76" i="33"/>
  <c r="CD76" i="33"/>
  <c r="CV76" i="33"/>
  <c r="DN76" i="33"/>
  <c r="EF76" i="33"/>
  <c r="EX76" i="33"/>
  <c r="BP77" i="33"/>
  <c r="EJ77" i="33"/>
  <c r="DR77" i="33"/>
  <c r="CH77" i="33"/>
  <c r="CZ77" i="33"/>
  <c r="EN77" i="33"/>
  <c r="BT77" i="33"/>
  <c r="DV77" i="33"/>
  <c r="DD77" i="33"/>
  <c r="CL77" i="33"/>
  <c r="ER77" i="33"/>
  <c r="BX77" i="33"/>
  <c r="DZ77" i="33"/>
  <c r="CP77" i="33"/>
  <c r="DH77" i="33"/>
  <c r="EV77" i="33"/>
  <c r="ED77" i="33"/>
  <c r="CB77" i="33"/>
  <c r="DL77" i="33"/>
  <c r="CT77" i="33"/>
  <c r="CF78" i="33"/>
  <c r="CX78" i="33"/>
  <c r="DP78" i="33"/>
  <c r="BN78" i="33"/>
  <c r="EH78" i="33"/>
  <c r="CJ78" i="33"/>
  <c r="DB78" i="33"/>
  <c r="EL78" i="33"/>
  <c r="DT78" i="33"/>
  <c r="BR78" i="33"/>
  <c r="CN78" i="33"/>
  <c r="DF78" i="33"/>
  <c r="DX78" i="33"/>
  <c r="BV78" i="33"/>
  <c r="EP78" i="33"/>
  <c r="BZ78" i="33"/>
  <c r="CR78" i="33"/>
  <c r="DJ78" i="33"/>
  <c r="EB78" i="33"/>
  <c r="ET78" i="33"/>
  <c r="CV78" i="33"/>
  <c r="DN78" i="33"/>
  <c r="EF78" i="33"/>
  <c r="EX78" i="33"/>
  <c r="CD78" i="33"/>
  <c r="EJ79" i="33"/>
  <c r="BP79" i="33"/>
  <c r="CH79" i="33"/>
  <c r="DR79" i="33"/>
  <c r="CZ79" i="33"/>
  <c r="BT79" i="33"/>
  <c r="EN79" i="33"/>
  <c r="DV79" i="33"/>
  <c r="DD79" i="33"/>
  <c r="CL79" i="33"/>
  <c r="ER79" i="33"/>
  <c r="CP79" i="33"/>
  <c r="BX79" i="33"/>
  <c r="DZ79" i="33"/>
  <c r="DH79" i="33"/>
  <c r="CB79" i="33"/>
  <c r="EV79" i="33"/>
  <c r="ED79" i="33"/>
  <c r="CT79" i="33"/>
  <c r="DL79" i="33"/>
  <c r="CX80" i="33"/>
  <c r="CF80" i="33"/>
  <c r="EH80" i="33"/>
  <c r="DP80" i="33"/>
  <c r="BN80" i="33"/>
  <c r="DB80" i="33"/>
  <c r="CJ80" i="33"/>
  <c r="DT80" i="33"/>
  <c r="BR80" i="33"/>
  <c r="EL80" i="33"/>
  <c r="BV80" i="33"/>
  <c r="DF80" i="33"/>
  <c r="CN80" i="33"/>
  <c r="EP80" i="33"/>
  <c r="DX80" i="33"/>
  <c r="DJ80" i="33"/>
  <c r="CR80" i="33"/>
  <c r="EB80" i="33"/>
  <c r="ET80" i="33"/>
  <c r="BZ80" i="33"/>
  <c r="DN80" i="33"/>
  <c r="CD80" i="33"/>
  <c r="CV80" i="33"/>
  <c r="EF80" i="33"/>
  <c r="EX80" i="33"/>
  <c r="DR81" i="33"/>
  <c r="BP81" i="33"/>
  <c r="EJ81" i="33"/>
  <c r="CH81" i="33"/>
  <c r="CZ81" i="33"/>
  <c r="DV81" i="33"/>
  <c r="EN81" i="33"/>
  <c r="BT81" i="33"/>
  <c r="CL81" i="33"/>
  <c r="DD81" i="33"/>
  <c r="DZ81" i="33"/>
  <c r="BX81" i="33"/>
  <c r="ER81" i="33"/>
  <c r="CP81" i="33"/>
  <c r="DH81" i="33"/>
  <c r="ED81" i="33"/>
  <c r="EV81" i="33"/>
  <c r="CT81" i="33"/>
  <c r="DL81" i="33"/>
  <c r="CB81" i="33"/>
  <c r="CX82" i="33"/>
  <c r="CF82" i="33"/>
  <c r="DP82" i="33"/>
  <c r="BN82" i="33"/>
  <c r="EH82" i="33"/>
  <c r="BR82" i="33"/>
  <c r="DB82" i="33"/>
  <c r="CJ82" i="33"/>
  <c r="DT82" i="33"/>
  <c r="EL82" i="33"/>
  <c r="DF82" i="33"/>
  <c r="CN82" i="33"/>
  <c r="DX82" i="33"/>
  <c r="BV82" i="33"/>
  <c r="EP82" i="33"/>
  <c r="DJ82" i="33"/>
  <c r="BZ82" i="33"/>
  <c r="EB82" i="33"/>
  <c r="CR82" i="33"/>
  <c r="ET82" i="33"/>
  <c r="DN82" i="33"/>
  <c r="CV82" i="33"/>
  <c r="CD82" i="33"/>
  <c r="EF82" i="33"/>
  <c r="EX82" i="33"/>
  <c r="EJ83" i="33"/>
  <c r="DR83" i="33"/>
  <c r="CH83" i="33"/>
  <c r="BP83" i="33"/>
  <c r="CZ83" i="33"/>
  <c r="EN83" i="33"/>
  <c r="BT83" i="33"/>
  <c r="DV83" i="33"/>
  <c r="CL83" i="33"/>
  <c r="DD83" i="33"/>
  <c r="ER83" i="33"/>
  <c r="DZ83" i="33"/>
  <c r="CP83" i="33"/>
  <c r="DH83" i="33"/>
  <c r="BX83" i="33"/>
  <c r="CB83" i="33"/>
  <c r="EV83" i="33"/>
  <c r="ED83" i="33"/>
  <c r="CT83" i="33"/>
  <c r="DL83" i="33"/>
  <c r="BN84" i="33"/>
  <c r="CF84" i="33"/>
  <c r="CX84" i="33"/>
  <c r="DP84" i="33"/>
  <c r="EH84" i="33"/>
  <c r="CJ84" i="33"/>
  <c r="DB84" i="33"/>
  <c r="DT84" i="33"/>
  <c r="BR84" i="33"/>
  <c r="EL84" i="33"/>
  <c r="CN84" i="33"/>
  <c r="DF84" i="33"/>
  <c r="BV84" i="33"/>
  <c r="DX84" i="33"/>
  <c r="EP84" i="33"/>
  <c r="CR84" i="33"/>
  <c r="DJ84" i="33"/>
  <c r="EB84" i="33"/>
  <c r="ET84" i="33"/>
  <c r="BZ84" i="33"/>
  <c r="CD84" i="33"/>
  <c r="CV84" i="33"/>
  <c r="DN84" i="33"/>
  <c r="EF84" i="33"/>
  <c r="EX84" i="33"/>
  <c r="DR85" i="33"/>
  <c r="BP85" i="33"/>
  <c r="EJ85" i="33"/>
  <c r="CH85" i="33"/>
  <c r="CZ85" i="33"/>
  <c r="DV85" i="33"/>
  <c r="EN85" i="33"/>
  <c r="DD85" i="33"/>
  <c r="CL85" i="33"/>
  <c r="BT85" i="33"/>
  <c r="DZ85" i="33"/>
  <c r="BX85" i="33"/>
  <c r="ER85" i="33"/>
  <c r="CP85" i="33"/>
  <c r="DH85" i="33"/>
  <c r="CB85" i="33"/>
  <c r="ED85" i="33"/>
  <c r="EV85" i="33"/>
  <c r="CT85" i="33"/>
  <c r="DL85" i="33"/>
  <c r="CX86" i="33"/>
  <c r="CF86" i="33"/>
  <c r="DP86" i="33"/>
  <c r="EH86" i="33"/>
  <c r="BN86" i="33"/>
  <c r="DB86" i="33"/>
  <c r="BR86" i="33"/>
  <c r="CJ86" i="33"/>
  <c r="DT86" i="33"/>
  <c r="EL86" i="33"/>
  <c r="DF86" i="33"/>
  <c r="CN86" i="33"/>
  <c r="DX86" i="33"/>
  <c r="BV86" i="33"/>
  <c r="EP86" i="33"/>
  <c r="BZ86" i="33"/>
  <c r="DJ86" i="33"/>
  <c r="CR86" i="33"/>
  <c r="EB86" i="33"/>
  <c r="ET86" i="33"/>
  <c r="DN86" i="33"/>
  <c r="CV86" i="33"/>
  <c r="EF86" i="33"/>
  <c r="EX86" i="33"/>
  <c r="CD86" i="33"/>
  <c r="DR87" i="33"/>
  <c r="EJ87" i="33"/>
  <c r="CH87" i="33"/>
  <c r="CZ87" i="33"/>
  <c r="BP87" i="33"/>
  <c r="DV87" i="33"/>
  <c r="BT87" i="33"/>
  <c r="EN87" i="33"/>
  <c r="CL87" i="33"/>
  <c r="DD87" i="33"/>
  <c r="BX87" i="33"/>
  <c r="DZ87" i="33"/>
  <c r="ER87" i="33"/>
  <c r="DH87" i="33"/>
  <c r="CP87" i="33"/>
  <c r="ED87" i="33"/>
  <c r="EV87" i="33"/>
  <c r="CB87" i="33"/>
  <c r="CT87" i="33"/>
  <c r="DL87" i="33"/>
  <c r="DP305" i="33"/>
  <c r="BN305" i="33"/>
  <c r="EH305" i="33"/>
  <c r="CF305" i="33"/>
  <c r="CX305" i="33"/>
  <c r="DT305" i="33"/>
  <c r="BR305" i="33"/>
  <c r="EL305" i="33"/>
  <c r="CJ305" i="33"/>
  <c r="DB305" i="33"/>
  <c r="DX305" i="33"/>
  <c r="BV305" i="33"/>
  <c r="EP305" i="33"/>
  <c r="CN305" i="33"/>
  <c r="DF305" i="33"/>
  <c r="EB305" i="33"/>
  <c r="ET305" i="33"/>
  <c r="BZ305" i="33"/>
  <c r="CR305" i="33"/>
  <c r="DJ305" i="33"/>
  <c r="EF305" i="33"/>
  <c r="CD305" i="33"/>
  <c r="EX305" i="33"/>
  <c r="CV305" i="33"/>
  <c r="DN305" i="33"/>
  <c r="CZ306" i="33"/>
  <c r="CH306" i="33"/>
  <c r="DR306" i="33"/>
  <c r="BP306" i="33"/>
  <c r="EJ306" i="33"/>
  <c r="DD306" i="33"/>
  <c r="CL306" i="33"/>
  <c r="DV306" i="33"/>
  <c r="EN306" i="33"/>
  <c r="BT306" i="33"/>
  <c r="DH306" i="33"/>
  <c r="CP306" i="33"/>
  <c r="DZ306" i="33"/>
  <c r="ER306" i="33"/>
  <c r="BX306" i="33"/>
  <c r="DL306" i="33"/>
  <c r="CT306" i="33"/>
  <c r="ED306" i="33"/>
  <c r="CB306" i="33"/>
  <c r="EV306" i="33"/>
  <c r="BN307" i="33"/>
  <c r="EH307" i="33"/>
  <c r="CF307" i="33"/>
  <c r="DP307" i="33"/>
  <c r="CX307" i="33"/>
  <c r="EL307" i="33"/>
  <c r="BR307" i="33"/>
  <c r="DT307" i="33"/>
  <c r="CJ307" i="33"/>
  <c r="DB307" i="33"/>
  <c r="EP307" i="33"/>
  <c r="BV307" i="33"/>
  <c r="CN307" i="33"/>
  <c r="DX307" i="33"/>
  <c r="DF307" i="33"/>
  <c r="BZ307" i="33"/>
  <c r="ET307" i="33"/>
  <c r="CR307" i="33"/>
  <c r="EB307" i="33"/>
  <c r="DJ307" i="33"/>
  <c r="CD307" i="33"/>
  <c r="EX307" i="33"/>
  <c r="EF307" i="33"/>
  <c r="CV307" i="33"/>
  <c r="DN307" i="33"/>
  <c r="CH308" i="33"/>
  <c r="CZ308" i="33"/>
  <c r="DR308" i="33"/>
  <c r="EJ308" i="33"/>
  <c r="BP308" i="33"/>
  <c r="CL308" i="33"/>
  <c r="DD308" i="33"/>
  <c r="DV308" i="33"/>
  <c r="BT308" i="33"/>
  <c r="EN308" i="33"/>
  <c r="CP308" i="33"/>
  <c r="DH308" i="33"/>
  <c r="DZ308" i="33"/>
  <c r="BX308" i="33"/>
  <c r="ER308" i="33"/>
  <c r="CT308" i="33"/>
  <c r="DL308" i="33"/>
  <c r="ED308" i="33"/>
  <c r="EV308" i="33"/>
  <c r="CB308" i="33"/>
  <c r="EH309" i="33"/>
  <c r="BN309" i="33"/>
  <c r="CF309" i="33"/>
  <c r="DP309" i="33"/>
  <c r="CX309" i="33"/>
  <c r="BR309" i="33"/>
  <c r="EL309" i="33"/>
  <c r="DT309" i="33"/>
  <c r="CJ309" i="33"/>
  <c r="DB309" i="33"/>
  <c r="BV309" i="33"/>
  <c r="EP309" i="33"/>
  <c r="CN309" i="33"/>
  <c r="DX309" i="33"/>
  <c r="DF309" i="33"/>
  <c r="BZ309" i="33"/>
  <c r="ET309" i="33"/>
  <c r="EB309" i="33"/>
  <c r="CR309" i="33"/>
  <c r="DJ309" i="33"/>
  <c r="EX309" i="33"/>
  <c r="CD309" i="33"/>
  <c r="CV309" i="33"/>
  <c r="EF309" i="33"/>
  <c r="DN309" i="33"/>
  <c r="CZ310" i="33"/>
  <c r="CH310" i="33"/>
  <c r="DR310" i="33"/>
  <c r="BP310" i="33"/>
  <c r="EJ310" i="33"/>
  <c r="DD310" i="33"/>
  <c r="CL310" i="33"/>
  <c r="DV310" i="33"/>
  <c r="BT310" i="33"/>
  <c r="EN310" i="33"/>
  <c r="DH310" i="33"/>
  <c r="CP310" i="33"/>
  <c r="DZ310" i="33"/>
  <c r="ER310" i="33"/>
  <c r="BX310" i="33"/>
  <c r="DL310" i="33"/>
  <c r="CT310" i="33"/>
  <c r="ED310" i="33"/>
  <c r="EV310" i="33"/>
  <c r="CB310" i="33"/>
  <c r="DP311" i="33"/>
  <c r="BN311" i="33"/>
  <c r="EH311" i="33"/>
  <c r="CF311" i="33"/>
  <c r="CX311" i="33"/>
  <c r="DT311" i="33"/>
  <c r="BR311" i="33"/>
  <c r="EL311" i="33"/>
  <c r="CJ311" i="33"/>
  <c r="DB311" i="33"/>
  <c r="DX311" i="33"/>
  <c r="EP311" i="33"/>
  <c r="BV311" i="33"/>
  <c r="CN311" i="33"/>
  <c r="DF311" i="33"/>
  <c r="EB311" i="33"/>
  <c r="BZ311" i="33"/>
  <c r="ET311" i="33"/>
  <c r="CR311" i="33"/>
  <c r="DJ311" i="33"/>
  <c r="EF311" i="33"/>
  <c r="CD311" i="33"/>
  <c r="EX311" i="33"/>
  <c r="CV311" i="33"/>
  <c r="DN311" i="33"/>
  <c r="CH312" i="33"/>
  <c r="CZ312" i="33"/>
  <c r="DR312" i="33"/>
  <c r="EJ312" i="33"/>
  <c r="BP312" i="33"/>
  <c r="CL312" i="33"/>
  <c r="DD312" i="33"/>
  <c r="DV312" i="33"/>
  <c r="EN312" i="33"/>
  <c r="BT312" i="33"/>
  <c r="CP312" i="33"/>
  <c r="DH312" i="33"/>
  <c r="DZ312" i="33"/>
  <c r="BX312" i="33"/>
  <c r="ER312" i="33"/>
  <c r="CT312" i="33"/>
  <c r="DL312" i="33"/>
  <c r="ED312" i="33"/>
  <c r="CB312" i="33"/>
  <c r="EV312" i="33"/>
  <c r="EH313" i="33"/>
  <c r="BN313" i="33"/>
  <c r="CF313" i="33"/>
  <c r="DP313" i="33"/>
  <c r="CX313" i="33"/>
  <c r="BR313" i="33"/>
  <c r="EL313" i="33"/>
  <c r="CJ313" i="33"/>
  <c r="DT313" i="33"/>
  <c r="DB313" i="33"/>
  <c r="BV313" i="33"/>
  <c r="EP313" i="33"/>
  <c r="CN313" i="33"/>
  <c r="DX313" i="33"/>
  <c r="DF313" i="33"/>
  <c r="BZ313" i="33"/>
  <c r="ET313" i="33"/>
  <c r="CR313" i="33"/>
  <c r="EB313" i="33"/>
  <c r="DJ313" i="33"/>
  <c r="EX313" i="33"/>
  <c r="CD313" i="33"/>
  <c r="EF313" i="33"/>
  <c r="CV313" i="33"/>
  <c r="DN313" i="33"/>
  <c r="CH314" i="33"/>
  <c r="CZ314" i="33"/>
  <c r="DR314" i="33"/>
  <c r="EJ314" i="33"/>
  <c r="BP314" i="33"/>
  <c r="CL314" i="33"/>
  <c r="DD314" i="33"/>
  <c r="DV314" i="33"/>
  <c r="BT314" i="33"/>
  <c r="EN314" i="33"/>
  <c r="CP314" i="33"/>
  <c r="DH314" i="33"/>
  <c r="DZ314" i="33"/>
  <c r="BX314" i="33"/>
  <c r="ER314" i="33"/>
  <c r="CT314" i="33"/>
  <c r="DL314" i="33"/>
  <c r="ED314" i="33"/>
  <c r="EV314" i="33"/>
  <c r="CB314" i="33"/>
  <c r="BN315" i="33"/>
  <c r="EH315" i="33"/>
  <c r="DP315" i="33"/>
  <c r="CF315" i="33"/>
  <c r="CX315" i="33"/>
  <c r="BR315" i="33"/>
  <c r="EL315" i="33"/>
  <c r="DT315" i="33"/>
  <c r="CJ315" i="33"/>
  <c r="DB315" i="33"/>
  <c r="EP315" i="33"/>
  <c r="BV315" i="33"/>
  <c r="DX315" i="33"/>
  <c r="CN315" i="33"/>
  <c r="DF315" i="33"/>
  <c r="ET315" i="33"/>
  <c r="BZ315" i="33"/>
  <c r="EB315" i="33"/>
  <c r="CR315" i="33"/>
  <c r="DJ315" i="33"/>
  <c r="CD315" i="33"/>
  <c r="EX315" i="33"/>
  <c r="EF315" i="33"/>
  <c r="CV315" i="33"/>
  <c r="DN315" i="33"/>
  <c r="CH316" i="33"/>
  <c r="CZ316" i="33"/>
  <c r="DR316" i="33"/>
  <c r="BP316" i="33"/>
  <c r="EJ316" i="33"/>
  <c r="CL316" i="33"/>
  <c r="DD316" i="33"/>
  <c r="DV316" i="33"/>
  <c r="EN316" i="33"/>
  <c r="BT316" i="33"/>
  <c r="CP316" i="33"/>
  <c r="DH316" i="33"/>
  <c r="DZ316" i="33"/>
  <c r="ER316" i="33"/>
  <c r="BX316" i="33"/>
  <c r="CT316" i="33"/>
  <c r="DL316" i="33"/>
  <c r="ED316" i="33"/>
  <c r="CB316" i="33"/>
  <c r="EV316" i="33"/>
  <c r="BN317" i="33"/>
  <c r="EH317" i="33"/>
  <c r="DP317" i="33"/>
  <c r="CF317" i="33"/>
  <c r="CX317" i="33"/>
  <c r="EL317" i="33"/>
  <c r="BR317" i="33"/>
  <c r="DT317" i="33"/>
  <c r="CJ317" i="33"/>
  <c r="DB317" i="33"/>
  <c r="BV317" i="33"/>
  <c r="EP317" i="33"/>
  <c r="DX317" i="33"/>
  <c r="CN317" i="33"/>
  <c r="DF317" i="33"/>
  <c r="BZ317" i="33"/>
  <c r="ET317" i="33"/>
  <c r="EB317" i="33"/>
  <c r="CR317" i="33"/>
  <c r="DJ317" i="33"/>
  <c r="CD317" i="33"/>
  <c r="EX317" i="33"/>
  <c r="EF317" i="33"/>
  <c r="CV317" i="33"/>
  <c r="DN317" i="33"/>
  <c r="CH318" i="33"/>
  <c r="CZ318" i="33"/>
  <c r="DR318" i="33"/>
  <c r="EJ318" i="33"/>
  <c r="BP318" i="33"/>
  <c r="CL318" i="33"/>
  <c r="DD318" i="33"/>
  <c r="DV318" i="33"/>
  <c r="EN318" i="33"/>
  <c r="BT318" i="33"/>
  <c r="CP318" i="33"/>
  <c r="DH318" i="33"/>
  <c r="DZ318" i="33"/>
  <c r="BX318" i="33"/>
  <c r="ER318" i="33"/>
  <c r="CT318" i="33"/>
  <c r="DL318" i="33"/>
  <c r="ED318" i="33"/>
  <c r="CB318" i="33"/>
  <c r="EV318" i="33"/>
  <c r="BN319" i="33"/>
  <c r="EH319" i="33"/>
  <c r="CF319" i="33"/>
  <c r="DP319" i="33"/>
  <c r="CX319" i="33"/>
  <c r="BR319" i="33"/>
  <c r="EL319" i="33"/>
  <c r="DT319" i="33"/>
  <c r="CJ319" i="33"/>
  <c r="DB319" i="33"/>
  <c r="BV319" i="33"/>
  <c r="EP319" i="33"/>
  <c r="DX319" i="33"/>
  <c r="CN319" i="33"/>
  <c r="DF319" i="33"/>
  <c r="ET319" i="33"/>
  <c r="BZ319" i="33"/>
  <c r="CR319" i="33"/>
  <c r="EB319" i="33"/>
  <c r="DJ319" i="33"/>
  <c r="CD319" i="33"/>
  <c r="EX319" i="33"/>
  <c r="CV319" i="33"/>
  <c r="EF319" i="33"/>
  <c r="DN319" i="33"/>
  <c r="CZ320" i="33"/>
  <c r="CH320" i="33"/>
  <c r="DR320" i="33"/>
  <c r="BP320" i="33"/>
  <c r="EJ320" i="33"/>
  <c r="DD320" i="33"/>
  <c r="CL320" i="33"/>
  <c r="DV320" i="33"/>
  <c r="BT320" i="33"/>
  <c r="EN320" i="33"/>
  <c r="DH320" i="33"/>
  <c r="CP320" i="33"/>
  <c r="DZ320" i="33"/>
  <c r="ER320" i="33"/>
  <c r="BX320" i="33"/>
  <c r="DL320" i="33"/>
  <c r="CT320" i="33"/>
  <c r="ED320" i="33"/>
  <c r="EV320" i="33"/>
  <c r="CB320" i="33"/>
  <c r="DP321" i="33"/>
  <c r="BN321" i="33"/>
  <c r="EH321" i="33"/>
  <c r="CF321" i="33"/>
  <c r="CX321" i="33"/>
  <c r="DT321" i="33"/>
  <c r="EL321" i="33"/>
  <c r="BR321" i="33"/>
  <c r="CJ321" i="33"/>
  <c r="DB321" i="33"/>
  <c r="DX321" i="33"/>
  <c r="BV321" i="33"/>
  <c r="EP321" i="33"/>
  <c r="CN321" i="33"/>
  <c r="DF321" i="33"/>
  <c r="EB321" i="33"/>
  <c r="BZ321" i="33"/>
  <c r="ET321" i="33"/>
  <c r="CR321" i="33"/>
  <c r="DJ321" i="33"/>
  <c r="EF321" i="33"/>
  <c r="CD321" i="33"/>
  <c r="EX321" i="33"/>
  <c r="CV321" i="33"/>
  <c r="DN321" i="33"/>
  <c r="CH281" i="33"/>
  <c r="CZ281" i="33"/>
  <c r="DR281" i="33"/>
  <c r="BP281" i="33"/>
  <c r="EJ281" i="33"/>
  <c r="CL281" i="33"/>
  <c r="DD281" i="33"/>
  <c r="DV281" i="33"/>
  <c r="EN281" i="33"/>
  <c r="BT281" i="33"/>
  <c r="CP281" i="33"/>
  <c r="DH281" i="33"/>
  <c r="DZ281" i="33"/>
  <c r="BX281" i="33"/>
  <c r="ER281" i="33"/>
  <c r="CT281" i="33"/>
  <c r="DL281" i="33"/>
  <c r="ED281" i="33"/>
  <c r="EV281" i="33"/>
  <c r="CB281" i="33"/>
  <c r="CF190" i="33"/>
  <c r="CX190" i="33"/>
  <c r="DP190" i="33"/>
  <c r="BN190" i="33"/>
  <c r="EH190" i="33"/>
  <c r="CJ190" i="33"/>
  <c r="DB190" i="33"/>
  <c r="DT190" i="33"/>
  <c r="EL190" i="33"/>
  <c r="BR190" i="33"/>
  <c r="CN190" i="33"/>
  <c r="DF190" i="33"/>
  <c r="DX190" i="33"/>
  <c r="BV190" i="33"/>
  <c r="EP190" i="33"/>
  <c r="BZ190" i="33"/>
  <c r="CR190" i="33"/>
  <c r="DJ190" i="33"/>
  <c r="EB190" i="33"/>
  <c r="ET190" i="33"/>
  <c r="CV190" i="33"/>
  <c r="DN190" i="33"/>
  <c r="EF190" i="33"/>
  <c r="EX190" i="33"/>
  <c r="CD190" i="33"/>
  <c r="EJ191" i="33"/>
  <c r="BP191" i="33"/>
  <c r="CH191" i="33"/>
  <c r="DR191" i="33"/>
  <c r="CZ191" i="33"/>
  <c r="BT191" i="33"/>
  <c r="EN191" i="33"/>
  <c r="CL191" i="33"/>
  <c r="DV191" i="33"/>
  <c r="DD191" i="33"/>
  <c r="ER191" i="33"/>
  <c r="CP191" i="33"/>
  <c r="DZ191" i="33"/>
  <c r="BX191" i="33"/>
  <c r="DH191" i="33"/>
  <c r="EV191" i="33"/>
  <c r="CB191" i="33"/>
  <c r="CT191" i="33"/>
  <c r="ED191" i="33"/>
  <c r="DL191" i="33"/>
  <c r="CF192" i="33"/>
  <c r="CX192" i="33"/>
  <c r="DP192" i="33"/>
  <c r="EH192" i="33"/>
  <c r="BN192" i="33"/>
  <c r="CJ192" i="33"/>
  <c r="DB192" i="33"/>
  <c r="DT192" i="33"/>
  <c r="BR192" i="33"/>
  <c r="EL192" i="33"/>
  <c r="BV192" i="33"/>
  <c r="CN192" i="33"/>
  <c r="DF192" i="33"/>
  <c r="DX192" i="33"/>
  <c r="EP192" i="33"/>
  <c r="CR192" i="33"/>
  <c r="DJ192" i="33"/>
  <c r="EB192" i="33"/>
  <c r="BZ192" i="33"/>
  <c r="ET192" i="33"/>
  <c r="CV192" i="33"/>
  <c r="DN192" i="33"/>
  <c r="EF192" i="33"/>
  <c r="EX192" i="33"/>
  <c r="CD192" i="33"/>
  <c r="EJ193" i="33"/>
  <c r="BP193" i="33"/>
  <c r="DR193" i="33"/>
  <c r="CH193" i="33"/>
  <c r="CZ193" i="33"/>
  <c r="EN193" i="33"/>
  <c r="BT193" i="33"/>
  <c r="DV193" i="33"/>
  <c r="CL193" i="33"/>
  <c r="DD193" i="33"/>
  <c r="BX193" i="33"/>
  <c r="ER193" i="33"/>
  <c r="DZ193" i="33"/>
  <c r="CP193" i="33"/>
  <c r="DH193" i="33"/>
  <c r="CB193" i="33"/>
  <c r="EV193" i="33"/>
  <c r="ED193" i="33"/>
  <c r="CT193" i="33"/>
  <c r="DL193" i="33"/>
  <c r="CF194" i="33"/>
  <c r="CX194" i="33"/>
  <c r="DP194" i="33"/>
  <c r="BN194" i="33"/>
  <c r="EH194" i="33"/>
  <c r="BR194" i="33"/>
  <c r="CJ194" i="33"/>
  <c r="DB194" i="33"/>
  <c r="DT194" i="33"/>
  <c r="EL194" i="33"/>
  <c r="CN194" i="33"/>
  <c r="DF194" i="33"/>
  <c r="DX194" i="33"/>
  <c r="BV194" i="33"/>
  <c r="EP194" i="33"/>
  <c r="CR194" i="33"/>
  <c r="DJ194" i="33"/>
  <c r="EB194" i="33"/>
  <c r="BZ194" i="33"/>
  <c r="ET194" i="33"/>
  <c r="CV194" i="33"/>
  <c r="DN194" i="33"/>
  <c r="EF194" i="33"/>
  <c r="EX194" i="33"/>
  <c r="CD194" i="33"/>
  <c r="DR195" i="33"/>
  <c r="EJ195" i="33"/>
  <c r="CH195" i="33"/>
  <c r="CZ195" i="33"/>
  <c r="BP195" i="33"/>
  <c r="DV195" i="33"/>
  <c r="BT195" i="33"/>
  <c r="EN195" i="33"/>
  <c r="CL195" i="33"/>
  <c r="DD195" i="33"/>
  <c r="DZ195" i="33"/>
  <c r="BX195" i="33"/>
  <c r="ER195" i="33"/>
  <c r="CP195" i="33"/>
  <c r="DH195" i="33"/>
  <c r="ED195" i="33"/>
  <c r="EV195" i="33"/>
  <c r="CB195" i="33"/>
  <c r="CT195" i="33"/>
  <c r="DL195" i="33"/>
  <c r="BN196" i="33"/>
  <c r="CF196" i="33"/>
  <c r="CX196" i="33"/>
  <c r="DP196" i="33"/>
  <c r="EH196" i="33"/>
  <c r="CJ196" i="33"/>
  <c r="DB196" i="33"/>
  <c r="DT196" i="33"/>
  <c r="BR196" i="33"/>
  <c r="EL196" i="33"/>
  <c r="CN196" i="33"/>
  <c r="DF196" i="33"/>
  <c r="DX196" i="33"/>
  <c r="BV196" i="33"/>
  <c r="EP196" i="33"/>
  <c r="CR196" i="33"/>
  <c r="DJ196" i="33"/>
  <c r="EB196" i="33"/>
  <c r="ET196" i="33"/>
  <c r="BZ196" i="33"/>
  <c r="CV196" i="33"/>
  <c r="DN196" i="33"/>
  <c r="CD196" i="33"/>
  <c r="EF196" i="33"/>
  <c r="EX196" i="33"/>
  <c r="EJ197" i="33"/>
  <c r="BP197" i="33"/>
  <c r="DR197" i="33"/>
  <c r="CH197" i="33"/>
  <c r="CZ197" i="33"/>
  <c r="BT197" i="33"/>
  <c r="EN197" i="33"/>
  <c r="DV197" i="33"/>
  <c r="CL197" i="33"/>
  <c r="DD197" i="33"/>
  <c r="ER197" i="33"/>
  <c r="BX197" i="33"/>
  <c r="DZ197" i="33"/>
  <c r="CP197" i="33"/>
  <c r="DH197" i="33"/>
  <c r="EV197" i="33"/>
  <c r="ED197" i="33"/>
  <c r="CB197" i="33"/>
  <c r="CT197" i="33"/>
  <c r="DL197" i="33"/>
  <c r="CF198" i="33"/>
  <c r="CX198" i="33"/>
  <c r="DP198" i="33"/>
  <c r="EH198" i="33"/>
  <c r="BN198" i="33"/>
  <c r="CJ198" i="33"/>
  <c r="DB198" i="33"/>
  <c r="DT198" i="33"/>
  <c r="BR198" i="33"/>
  <c r="EL198" i="33"/>
  <c r="CN198" i="33"/>
  <c r="DF198" i="33"/>
  <c r="DX198" i="33"/>
  <c r="BV198" i="33"/>
  <c r="EP198" i="33"/>
  <c r="CR198" i="33"/>
  <c r="DJ198" i="33"/>
  <c r="EB198" i="33"/>
  <c r="ET198" i="33"/>
  <c r="BZ198" i="33"/>
  <c r="CV198" i="33"/>
  <c r="DN198" i="33"/>
  <c r="EF198" i="33"/>
  <c r="CD198" i="33"/>
  <c r="EX198" i="33"/>
  <c r="BP199" i="33"/>
  <c r="EJ199" i="33"/>
  <c r="DR199" i="33"/>
  <c r="CH199" i="33"/>
  <c r="CZ199" i="33"/>
  <c r="EN199" i="33"/>
  <c r="BT199" i="33"/>
  <c r="DV199" i="33"/>
  <c r="CL199" i="33"/>
  <c r="DD199" i="33"/>
  <c r="BX199" i="33"/>
  <c r="ER199" i="33"/>
  <c r="DZ199" i="33"/>
  <c r="CP199" i="33"/>
  <c r="DH199" i="33"/>
  <c r="EV199" i="33"/>
  <c r="CB199" i="33"/>
  <c r="ED199" i="33"/>
  <c r="CT199" i="33"/>
  <c r="DL199" i="33"/>
  <c r="CX200" i="33"/>
  <c r="DP200" i="33"/>
  <c r="CF200" i="33"/>
  <c r="BN200" i="33"/>
  <c r="EH200" i="33"/>
  <c r="DB200" i="33"/>
  <c r="DT200" i="33"/>
  <c r="CJ200" i="33"/>
  <c r="BR200" i="33"/>
  <c r="EL200" i="33"/>
  <c r="DF200" i="33"/>
  <c r="BV200" i="33"/>
  <c r="DX200" i="33"/>
  <c r="CN200" i="33"/>
  <c r="EP200" i="33"/>
  <c r="DJ200" i="33"/>
  <c r="EB200" i="33"/>
  <c r="CR200" i="33"/>
  <c r="BZ200" i="33"/>
  <c r="ET200" i="33"/>
  <c r="DN200" i="33"/>
  <c r="EF200" i="33"/>
  <c r="CV200" i="33"/>
  <c r="EX200" i="33"/>
  <c r="CD200" i="33"/>
  <c r="DR201" i="33"/>
  <c r="BP201" i="33"/>
  <c r="EJ201" i="33"/>
  <c r="CH201" i="33"/>
  <c r="CZ201" i="33"/>
  <c r="DV201" i="33"/>
  <c r="EN201" i="33"/>
  <c r="CL201" i="33"/>
  <c r="BT201" i="33"/>
  <c r="DD201" i="33"/>
  <c r="DZ201" i="33"/>
  <c r="BX201" i="33"/>
  <c r="ER201" i="33"/>
  <c r="CP201" i="33"/>
  <c r="DH201" i="33"/>
  <c r="ED201" i="33"/>
  <c r="EV201" i="33"/>
  <c r="CB201" i="33"/>
  <c r="CT201" i="33"/>
  <c r="DL201" i="33"/>
  <c r="CX202" i="33"/>
  <c r="CF202" i="33"/>
  <c r="DP202" i="33"/>
  <c r="EH202" i="33"/>
  <c r="BN202" i="33"/>
  <c r="DB202" i="33"/>
  <c r="CJ202" i="33"/>
  <c r="DT202" i="33"/>
  <c r="EL202" i="33"/>
  <c r="BR202" i="33"/>
  <c r="DF202" i="33"/>
  <c r="CN202" i="33"/>
  <c r="DX202" i="33"/>
  <c r="BV202" i="33"/>
  <c r="EP202" i="33"/>
  <c r="DJ202" i="33"/>
  <c r="CR202" i="33"/>
  <c r="EB202" i="33"/>
  <c r="BZ202" i="33"/>
  <c r="ET202" i="33"/>
  <c r="DN202" i="33"/>
  <c r="CV202" i="33"/>
  <c r="EF202" i="33"/>
  <c r="EX202" i="33"/>
  <c r="CD202" i="33"/>
  <c r="BP203" i="33"/>
  <c r="EJ203" i="33"/>
  <c r="CH203" i="33"/>
  <c r="DR203" i="33"/>
  <c r="CZ203" i="33"/>
  <c r="BT203" i="33"/>
  <c r="EN203" i="33"/>
  <c r="CL203" i="33"/>
  <c r="DV203" i="33"/>
  <c r="DD203" i="33"/>
  <c r="ER203" i="33"/>
  <c r="BX203" i="33"/>
  <c r="CP203" i="33"/>
  <c r="DZ203" i="33"/>
  <c r="DH203" i="33"/>
  <c r="EV203" i="33"/>
  <c r="CB203" i="33"/>
  <c r="CT203" i="33"/>
  <c r="ED203" i="33"/>
  <c r="DL203" i="33"/>
  <c r="CF204" i="33"/>
  <c r="CX204" i="33"/>
  <c r="BN204" i="33"/>
  <c r="DP204" i="33"/>
  <c r="EH204" i="33"/>
  <c r="CJ204" i="33"/>
  <c r="DB204" i="33"/>
  <c r="DT204" i="33"/>
  <c r="BR204" i="33"/>
  <c r="EL204" i="33"/>
  <c r="CN204" i="33"/>
  <c r="DF204" i="33"/>
  <c r="DX204" i="33"/>
  <c r="EP204" i="33"/>
  <c r="BV204" i="33"/>
  <c r="CR204" i="33"/>
  <c r="DJ204" i="33"/>
  <c r="EB204" i="33"/>
  <c r="ET204" i="33"/>
  <c r="BZ204" i="33"/>
  <c r="CD204" i="33"/>
  <c r="CV204" i="33"/>
  <c r="DN204" i="33"/>
  <c r="EF204" i="33"/>
  <c r="EX204" i="33"/>
  <c r="DR49" i="33"/>
  <c r="EJ49" i="33"/>
  <c r="BP49" i="33"/>
  <c r="CH49" i="33"/>
  <c r="CZ49" i="33"/>
  <c r="DV49" i="33"/>
  <c r="EN49" i="33"/>
  <c r="BT49" i="33"/>
  <c r="CL49" i="33"/>
  <c r="DD49" i="33"/>
  <c r="DZ49" i="33"/>
  <c r="BX49" i="33"/>
  <c r="ER49" i="33"/>
  <c r="CP49" i="33"/>
  <c r="DH49" i="33"/>
  <c r="ED49" i="33"/>
  <c r="EV49" i="33"/>
  <c r="CT49" i="33"/>
  <c r="DL49" i="33"/>
  <c r="CB49" i="33"/>
  <c r="CX50" i="33"/>
  <c r="CF50" i="33"/>
  <c r="DP50" i="33"/>
  <c r="BN50" i="33"/>
  <c r="EH50" i="33"/>
  <c r="BR50" i="33"/>
  <c r="DB50" i="33"/>
  <c r="DT50" i="33"/>
  <c r="CJ50" i="33"/>
  <c r="EL50" i="33"/>
  <c r="DF50" i="33"/>
  <c r="CN50" i="33"/>
  <c r="DX50" i="33"/>
  <c r="BV50" i="33"/>
  <c r="EP50" i="33"/>
  <c r="DJ50" i="33"/>
  <c r="BZ50" i="33"/>
  <c r="EB50" i="33"/>
  <c r="CR50" i="33"/>
  <c r="ET50" i="33"/>
  <c r="DN50" i="33"/>
  <c r="CV50" i="33"/>
  <c r="EF50" i="33"/>
  <c r="CD50" i="33"/>
  <c r="EX50" i="33"/>
  <c r="CZ322" i="33"/>
  <c r="DR322" i="33"/>
  <c r="CH322" i="33"/>
  <c r="BP322" i="33"/>
  <c r="EJ322" i="33"/>
  <c r="DD322" i="33"/>
  <c r="DV322" i="33"/>
  <c r="CL322" i="33"/>
  <c r="EN322" i="33"/>
  <c r="BT322" i="33"/>
  <c r="DH322" i="33"/>
  <c r="DZ322" i="33"/>
  <c r="CP322" i="33"/>
  <c r="ER322" i="33"/>
  <c r="BX322" i="33"/>
  <c r="DL322" i="33"/>
  <c r="CT322" i="33"/>
  <c r="ED322" i="33"/>
  <c r="CB322" i="33"/>
  <c r="EV322" i="33"/>
  <c r="DP323" i="33"/>
  <c r="EH323" i="33"/>
  <c r="BN323" i="33"/>
  <c r="CF323" i="33"/>
  <c r="CX323" i="33"/>
  <c r="DT323" i="33"/>
  <c r="BR323" i="33"/>
  <c r="EL323" i="33"/>
  <c r="CJ323" i="33"/>
  <c r="DB323" i="33"/>
  <c r="DX323" i="33"/>
  <c r="BV323" i="33"/>
  <c r="EP323" i="33"/>
  <c r="CN323" i="33"/>
  <c r="DF323" i="33"/>
  <c r="EB323" i="33"/>
  <c r="ET323" i="33"/>
  <c r="BZ323" i="33"/>
  <c r="CR323" i="33"/>
  <c r="DJ323" i="33"/>
  <c r="EF323" i="33"/>
  <c r="EX323" i="33"/>
  <c r="CD323" i="33"/>
  <c r="CV323" i="33"/>
  <c r="DN323" i="33"/>
  <c r="CZ324" i="33"/>
  <c r="DR324" i="33"/>
  <c r="CH324" i="33"/>
  <c r="EJ324" i="33"/>
  <c r="BP324" i="33"/>
  <c r="DD324" i="33"/>
  <c r="DV324" i="33"/>
  <c r="CL324" i="33"/>
  <c r="BT324" i="33"/>
  <c r="EN324" i="33"/>
  <c r="DH324" i="33"/>
  <c r="DZ324" i="33"/>
  <c r="CP324" i="33"/>
  <c r="BX324" i="33"/>
  <c r="ER324" i="33"/>
  <c r="DL324" i="33"/>
  <c r="CT324" i="33"/>
  <c r="ED324" i="33"/>
  <c r="EV324" i="33"/>
  <c r="CB324" i="33"/>
  <c r="BN325" i="33"/>
  <c r="EH325" i="33"/>
  <c r="DP325" i="33"/>
  <c r="CF325" i="33"/>
  <c r="CX325" i="33"/>
  <c r="BR325" i="33"/>
  <c r="EL325" i="33"/>
  <c r="DT325" i="33"/>
  <c r="CJ325" i="33"/>
  <c r="DB325" i="33"/>
  <c r="BV325" i="33"/>
  <c r="EP325" i="33"/>
  <c r="DX325" i="33"/>
  <c r="CN325" i="33"/>
  <c r="DF325" i="33"/>
  <c r="BZ325" i="33"/>
  <c r="ET325" i="33"/>
  <c r="EB325" i="33"/>
  <c r="CR325" i="33"/>
  <c r="DJ325" i="33"/>
  <c r="CD325" i="33"/>
  <c r="EX325" i="33"/>
  <c r="EF325" i="33"/>
  <c r="CV325" i="33"/>
  <c r="DN325" i="33"/>
  <c r="CH326" i="33"/>
  <c r="CZ326" i="33"/>
  <c r="DR326" i="33"/>
  <c r="BP326" i="33"/>
  <c r="EJ326" i="33"/>
  <c r="CL326" i="33"/>
  <c r="DD326" i="33"/>
  <c r="DV326" i="33"/>
  <c r="BT326" i="33"/>
  <c r="EN326" i="33"/>
  <c r="CP326" i="33"/>
  <c r="DH326" i="33"/>
  <c r="DZ326" i="33"/>
  <c r="ER326" i="33"/>
  <c r="BX326" i="33"/>
  <c r="CT326" i="33"/>
  <c r="DL326" i="33"/>
  <c r="ED326" i="33"/>
  <c r="EV326" i="33"/>
  <c r="CB326" i="33"/>
  <c r="DP327" i="33"/>
  <c r="EH327" i="33"/>
  <c r="BN327" i="33"/>
  <c r="CF327" i="33"/>
  <c r="CX327" i="33"/>
  <c r="DT327" i="33"/>
  <c r="BR327" i="33"/>
  <c r="EL327" i="33"/>
  <c r="CJ327" i="33"/>
  <c r="DB327" i="33"/>
  <c r="DX327" i="33"/>
  <c r="BV327" i="33"/>
  <c r="EP327" i="33"/>
  <c r="CN327" i="33"/>
  <c r="DF327" i="33"/>
  <c r="EB327" i="33"/>
  <c r="BZ327" i="33"/>
  <c r="ET327" i="33"/>
  <c r="CR327" i="33"/>
  <c r="DJ327" i="33"/>
  <c r="EF327" i="33"/>
  <c r="EX327" i="33"/>
  <c r="CD327" i="33"/>
  <c r="CV327" i="33"/>
  <c r="DN327" i="33"/>
  <c r="CZ328" i="33"/>
  <c r="CH328" i="33"/>
  <c r="DR328" i="33"/>
  <c r="EJ328" i="33"/>
  <c r="BP328" i="33"/>
  <c r="DD328" i="33"/>
  <c r="DV328" i="33"/>
  <c r="CL328" i="33"/>
  <c r="EN328" i="33"/>
  <c r="BT328" i="33"/>
  <c r="DH328" i="33"/>
  <c r="DZ328" i="33"/>
  <c r="CP328" i="33"/>
  <c r="BX328" i="33"/>
  <c r="ER328" i="33"/>
  <c r="DL328" i="33"/>
  <c r="CT328" i="33"/>
  <c r="ED328" i="33"/>
  <c r="CB328" i="33"/>
  <c r="EV328" i="33"/>
  <c r="DP329" i="33"/>
  <c r="BN329" i="33"/>
  <c r="EH329" i="33"/>
  <c r="CF329" i="33"/>
  <c r="CX329" i="33"/>
  <c r="DT329" i="33"/>
  <c r="BR329" i="33"/>
  <c r="EL329" i="33"/>
  <c r="CJ329" i="33"/>
  <c r="DB329" i="33"/>
  <c r="DX329" i="33"/>
  <c r="EP329" i="33"/>
  <c r="BV329" i="33"/>
  <c r="CN329" i="33"/>
  <c r="DF329" i="33"/>
  <c r="EB329" i="33"/>
  <c r="BZ329" i="33"/>
  <c r="ET329" i="33"/>
  <c r="CR329" i="33"/>
  <c r="DJ329" i="33"/>
  <c r="EF329" i="33"/>
  <c r="CD329" i="33"/>
  <c r="EX329" i="33"/>
  <c r="CV329" i="33"/>
  <c r="DN329" i="33"/>
  <c r="CH330" i="33"/>
  <c r="CZ330" i="33"/>
  <c r="DR330" i="33"/>
  <c r="EJ330" i="33"/>
  <c r="BP330" i="33"/>
  <c r="CL330" i="33"/>
  <c r="DD330" i="33"/>
  <c r="DV330" i="33"/>
  <c r="BT330" i="33"/>
  <c r="EN330" i="33"/>
  <c r="CP330" i="33"/>
  <c r="DH330" i="33"/>
  <c r="DZ330" i="33"/>
  <c r="BX330" i="33"/>
  <c r="ER330" i="33"/>
  <c r="CT330" i="33"/>
  <c r="DL330" i="33"/>
  <c r="ED330" i="33"/>
  <c r="EV330" i="33"/>
  <c r="CB330" i="33"/>
  <c r="DP259" i="33"/>
  <c r="BN259" i="33"/>
  <c r="EH259" i="33"/>
  <c r="CF259" i="33"/>
  <c r="CX259" i="33"/>
  <c r="DT259" i="33"/>
  <c r="BR259" i="33"/>
  <c r="EL259" i="33"/>
  <c r="CJ259" i="33"/>
  <c r="DB259" i="33"/>
  <c r="DX259" i="33"/>
  <c r="BV259" i="33"/>
  <c r="EP259" i="33"/>
  <c r="CN259" i="33"/>
  <c r="DF259" i="33"/>
  <c r="EB259" i="33"/>
  <c r="ET259" i="33"/>
  <c r="BZ259" i="33"/>
  <c r="CR259" i="33"/>
  <c r="DJ259" i="33"/>
  <c r="EF259" i="33"/>
  <c r="EX259" i="33"/>
  <c r="CD259" i="33"/>
  <c r="CV259" i="33"/>
  <c r="DN259" i="33"/>
  <c r="CZ260" i="33"/>
  <c r="CH260" i="33"/>
  <c r="DR260" i="33"/>
  <c r="BP260" i="33"/>
  <c r="EJ260" i="33"/>
  <c r="DD260" i="33"/>
  <c r="DV260" i="33"/>
  <c r="CL260" i="33"/>
  <c r="BT260" i="33"/>
  <c r="EN260" i="33"/>
  <c r="DH260" i="33"/>
  <c r="CP260" i="33"/>
  <c r="DZ260" i="33"/>
  <c r="ER260" i="33"/>
  <c r="BX260" i="33"/>
  <c r="DL260" i="33"/>
  <c r="CT260" i="33"/>
  <c r="ED260" i="33"/>
  <c r="EV260" i="33"/>
  <c r="CB260" i="33"/>
  <c r="DP261" i="33"/>
  <c r="BN261" i="33"/>
  <c r="EH261" i="33"/>
  <c r="CF261" i="33"/>
  <c r="CX261" i="33"/>
  <c r="DT261" i="33"/>
  <c r="BR261" i="33"/>
  <c r="EL261" i="33"/>
  <c r="CJ261" i="33"/>
  <c r="DB261" i="33"/>
  <c r="DX261" i="33"/>
  <c r="EP261" i="33"/>
  <c r="BV261" i="33"/>
  <c r="CN261" i="33"/>
  <c r="DF261" i="33"/>
  <c r="EB261" i="33"/>
  <c r="BZ261" i="33"/>
  <c r="ET261" i="33"/>
  <c r="CR261" i="33"/>
  <c r="DJ261" i="33"/>
  <c r="EF261" i="33"/>
  <c r="EX261" i="33"/>
  <c r="CD261" i="33"/>
  <c r="CV261" i="33"/>
  <c r="DN261" i="33"/>
  <c r="CH262" i="33"/>
  <c r="CZ262" i="33"/>
  <c r="DR262" i="33"/>
  <c r="BP262" i="33"/>
  <c r="EJ262" i="33"/>
  <c r="CL262" i="33"/>
  <c r="DD262" i="33"/>
  <c r="DV262" i="33"/>
  <c r="EN262" i="33"/>
  <c r="BT262" i="33"/>
  <c r="CP262" i="33"/>
  <c r="DH262" i="33"/>
  <c r="DZ262" i="33"/>
  <c r="BX262" i="33"/>
  <c r="ER262" i="33"/>
  <c r="CT262" i="33"/>
  <c r="DL262" i="33"/>
  <c r="ED262" i="33"/>
  <c r="CB262" i="33"/>
  <c r="EV262" i="33"/>
  <c r="DP263" i="33"/>
  <c r="EH263" i="33"/>
  <c r="BN263" i="33"/>
  <c r="CF263" i="33"/>
  <c r="CX263" i="33"/>
  <c r="DT263" i="33"/>
  <c r="EL263" i="33"/>
  <c r="BR263" i="33"/>
  <c r="CJ263" i="33"/>
  <c r="DB263" i="33"/>
  <c r="DX263" i="33"/>
  <c r="EP263" i="33"/>
  <c r="BV263" i="33"/>
  <c r="CN263" i="33"/>
  <c r="DF263" i="33"/>
  <c r="EB263" i="33"/>
  <c r="BZ263" i="33"/>
  <c r="ET263" i="33"/>
  <c r="CR263" i="33"/>
  <c r="DJ263" i="33"/>
  <c r="EF263" i="33"/>
  <c r="EX263" i="33"/>
  <c r="CD263" i="33"/>
  <c r="CV263" i="33"/>
  <c r="DN263" i="33"/>
  <c r="CH264" i="33"/>
  <c r="CZ264" i="33"/>
  <c r="DR264" i="33"/>
  <c r="BP264" i="33"/>
  <c r="EJ264" i="33"/>
  <c r="CL264" i="33"/>
  <c r="DD264" i="33"/>
  <c r="DV264" i="33"/>
  <c r="BT264" i="33"/>
  <c r="EN264" i="33"/>
  <c r="CP264" i="33"/>
  <c r="DH264" i="33"/>
  <c r="DZ264" i="33"/>
  <c r="BX264" i="33"/>
  <c r="ER264" i="33"/>
  <c r="CT264" i="33"/>
  <c r="DL264" i="33"/>
  <c r="ED264" i="33"/>
  <c r="CB264" i="33"/>
  <c r="EV264" i="33"/>
  <c r="BN265" i="33"/>
  <c r="EH265" i="33"/>
  <c r="DP265" i="33"/>
  <c r="CF265" i="33"/>
  <c r="CX265" i="33"/>
  <c r="BR265" i="33"/>
  <c r="EL265" i="33"/>
  <c r="DT265" i="33"/>
  <c r="CJ265" i="33"/>
  <c r="DB265" i="33"/>
  <c r="EP265" i="33"/>
  <c r="BV265" i="33"/>
  <c r="DX265" i="33"/>
  <c r="CN265" i="33"/>
  <c r="DF265" i="33"/>
  <c r="ET265" i="33"/>
  <c r="BZ265" i="33"/>
  <c r="CR265" i="33"/>
  <c r="EB265" i="33"/>
  <c r="DJ265" i="33"/>
  <c r="CD265" i="33"/>
  <c r="EX265" i="33"/>
  <c r="EF265" i="33"/>
  <c r="CV265" i="33"/>
  <c r="DN265" i="33"/>
  <c r="CH266" i="33"/>
  <c r="CZ266" i="33"/>
  <c r="DR266" i="33"/>
  <c r="EJ266" i="33"/>
  <c r="BP266" i="33"/>
  <c r="CL266" i="33"/>
  <c r="DD266" i="33"/>
  <c r="DV266" i="33"/>
  <c r="BT266" i="33"/>
  <c r="EN266" i="33"/>
  <c r="CP266" i="33"/>
  <c r="DH266" i="33"/>
  <c r="DZ266" i="33"/>
  <c r="ER266" i="33"/>
  <c r="BX266" i="33"/>
  <c r="CT266" i="33"/>
  <c r="DL266" i="33"/>
  <c r="ED266" i="33"/>
  <c r="EV266" i="33"/>
  <c r="CB266" i="33"/>
  <c r="DP267" i="33"/>
  <c r="EH267" i="33"/>
  <c r="BN267" i="33"/>
  <c r="CF267" i="33"/>
  <c r="CX267" i="33"/>
  <c r="DT267" i="33"/>
  <c r="BR267" i="33"/>
  <c r="EL267" i="33"/>
  <c r="CJ267" i="33"/>
  <c r="DB267" i="33"/>
  <c r="DX267" i="33"/>
  <c r="BV267" i="33"/>
  <c r="EP267" i="33"/>
  <c r="CN267" i="33"/>
  <c r="DF267" i="33"/>
  <c r="EB267" i="33"/>
  <c r="BZ267" i="33"/>
  <c r="ET267" i="33"/>
  <c r="CR267" i="33"/>
  <c r="DJ267" i="33"/>
  <c r="EF267" i="33"/>
  <c r="EX267" i="33"/>
  <c r="CD267" i="33"/>
  <c r="CV267" i="33"/>
  <c r="DN267" i="33"/>
  <c r="CH268" i="33"/>
  <c r="CZ268" i="33"/>
  <c r="DR268" i="33"/>
  <c r="EJ268" i="33"/>
  <c r="BP268" i="33"/>
  <c r="CL268" i="33"/>
  <c r="DD268" i="33"/>
  <c r="DV268" i="33"/>
  <c r="EN268" i="33"/>
  <c r="BT268" i="33"/>
  <c r="CP268" i="33"/>
  <c r="DH268" i="33"/>
  <c r="DZ268" i="33"/>
  <c r="BX268" i="33"/>
  <c r="ER268" i="33"/>
  <c r="CT268" i="33"/>
  <c r="DL268" i="33"/>
  <c r="ED268" i="33"/>
  <c r="CB268" i="33"/>
  <c r="EV268" i="33"/>
  <c r="BN205" i="33"/>
  <c r="EH205" i="33"/>
  <c r="DP205" i="33"/>
  <c r="CF205" i="33"/>
  <c r="CX205" i="33"/>
  <c r="BR205" i="33"/>
  <c r="EL205" i="33"/>
  <c r="DT205" i="33"/>
  <c r="CJ205" i="33"/>
  <c r="DB205" i="33"/>
  <c r="EP205" i="33"/>
  <c r="BV205" i="33"/>
  <c r="DX205" i="33"/>
  <c r="CN205" i="33"/>
  <c r="DF205" i="33"/>
  <c r="ET205" i="33"/>
  <c r="BZ205" i="33"/>
  <c r="EB205" i="33"/>
  <c r="CR205" i="33"/>
  <c r="DJ205" i="33"/>
  <c r="CD205" i="33"/>
  <c r="EX205" i="33"/>
  <c r="EF205" i="33"/>
  <c r="CV205" i="33"/>
  <c r="DN205" i="33"/>
  <c r="CZ206" i="33"/>
  <c r="CH206" i="33"/>
  <c r="DR206" i="33"/>
  <c r="EJ206" i="33"/>
  <c r="BP206" i="33"/>
  <c r="DD206" i="33"/>
  <c r="CL206" i="33"/>
  <c r="DV206" i="33"/>
  <c r="EN206" i="33"/>
  <c r="BT206" i="33"/>
  <c r="DH206" i="33"/>
  <c r="CP206" i="33"/>
  <c r="DZ206" i="33"/>
  <c r="BX206" i="33"/>
  <c r="ER206" i="33"/>
  <c r="DL206" i="33"/>
  <c r="CT206" i="33"/>
  <c r="ED206" i="33"/>
  <c r="CB206" i="33"/>
  <c r="EV206" i="33"/>
  <c r="DP207" i="33"/>
  <c r="BN207" i="33"/>
  <c r="EH207" i="33"/>
  <c r="CF207" i="33"/>
  <c r="CX207" i="33"/>
  <c r="DT207" i="33"/>
  <c r="BR207" i="33"/>
  <c r="EL207" i="33"/>
  <c r="CJ207" i="33"/>
  <c r="DB207" i="33"/>
  <c r="DX207" i="33"/>
  <c r="EP207" i="33"/>
  <c r="BV207" i="33"/>
  <c r="CN207" i="33"/>
  <c r="DF207" i="33"/>
  <c r="EB207" i="33"/>
  <c r="BZ207" i="33"/>
  <c r="ET207" i="33"/>
  <c r="CR207" i="33"/>
  <c r="DJ207" i="33"/>
  <c r="EF207" i="33"/>
  <c r="CD207" i="33"/>
  <c r="EX207" i="33"/>
  <c r="CV207" i="33"/>
  <c r="DN207" i="33"/>
  <c r="CZ208" i="33"/>
  <c r="CH208" i="33"/>
  <c r="DR208" i="33"/>
  <c r="EJ208" i="33"/>
  <c r="BP208" i="33"/>
  <c r="DD208" i="33"/>
  <c r="CL208" i="33"/>
  <c r="DV208" i="33"/>
  <c r="EN208" i="33"/>
  <c r="BT208" i="33"/>
  <c r="DH208" i="33"/>
  <c r="CP208" i="33"/>
  <c r="DZ208" i="33"/>
  <c r="BX208" i="33"/>
  <c r="ER208" i="33"/>
  <c r="DL208" i="33"/>
  <c r="CT208" i="33"/>
  <c r="ED208" i="33"/>
  <c r="EV208" i="33"/>
  <c r="CB208" i="33"/>
  <c r="DP209" i="33"/>
  <c r="BN209" i="33"/>
  <c r="EH209" i="33"/>
  <c r="CF209" i="33"/>
  <c r="CX209" i="33"/>
  <c r="DT209" i="33"/>
  <c r="BR209" i="33"/>
  <c r="EL209" i="33"/>
  <c r="CJ209" i="33"/>
  <c r="DB209" i="33"/>
  <c r="DX209" i="33"/>
  <c r="BV209" i="33"/>
  <c r="EP209" i="33"/>
  <c r="CN209" i="33"/>
  <c r="DF209" i="33"/>
  <c r="EB209" i="33"/>
  <c r="BZ209" i="33"/>
  <c r="ET209" i="33"/>
  <c r="CR209" i="33"/>
  <c r="DJ209" i="33"/>
  <c r="EF209" i="33"/>
  <c r="CD209" i="33"/>
  <c r="EX209" i="33"/>
  <c r="CV209" i="33"/>
  <c r="DN209" i="33"/>
  <c r="CH210" i="33"/>
  <c r="CZ210" i="33"/>
  <c r="DR210" i="33"/>
  <c r="BP210" i="33"/>
  <c r="EJ210" i="33"/>
  <c r="CL210" i="33"/>
  <c r="DD210" i="33"/>
  <c r="DV210" i="33"/>
  <c r="BT210" i="33"/>
  <c r="EN210" i="33"/>
  <c r="CP210" i="33"/>
  <c r="DH210" i="33"/>
  <c r="DZ210" i="33"/>
  <c r="BX210" i="33"/>
  <c r="ER210" i="33"/>
  <c r="CT210" i="33"/>
  <c r="DL210" i="33"/>
  <c r="ED210" i="33"/>
  <c r="CB210" i="33"/>
  <c r="EV210" i="33"/>
  <c r="BN211" i="33"/>
  <c r="EH211" i="33"/>
  <c r="DP211" i="33"/>
  <c r="CF211" i="33"/>
  <c r="CX211" i="33"/>
  <c r="EL211" i="33"/>
  <c r="BR211" i="33"/>
  <c r="DT211" i="33"/>
  <c r="CJ211" i="33"/>
  <c r="DB211" i="33"/>
  <c r="EP211" i="33"/>
  <c r="BV211" i="33"/>
  <c r="DX211" i="33"/>
  <c r="CN211" i="33"/>
  <c r="DF211" i="33"/>
  <c r="BZ211" i="33"/>
  <c r="ET211" i="33"/>
  <c r="EB211" i="33"/>
  <c r="CR211" i="33"/>
  <c r="DJ211" i="33"/>
  <c r="CD211" i="33"/>
  <c r="EX211" i="33"/>
  <c r="EF211" i="33"/>
  <c r="CV211" i="33"/>
  <c r="DN211" i="33"/>
  <c r="CH212" i="33"/>
  <c r="CZ212" i="33"/>
  <c r="DR212" i="33"/>
  <c r="EJ212" i="33"/>
  <c r="BP212" i="33"/>
  <c r="CL212" i="33"/>
  <c r="DD212" i="33"/>
  <c r="DV212" i="33"/>
  <c r="EN212" i="33"/>
  <c r="BT212" i="33"/>
  <c r="CP212" i="33"/>
  <c r="DH212" i="33"/>
  <c r="DZ212" i="33"/>
  <c r="BX212" i="33"/>
  <c r="ER212" i="33"/>
  <c r="CT212" i="33"/>
  <c r="DL212" i="33"/>
  <c r="ED212" i="33"/>
  <c r="EV212" i="33"/>
  <c r="CB212" i="33"/>
  <c r="BN213" i="33"/>
  <c r="EH213" i="33"/>
  <c r="DP213" i="33"/>
  <c r="CF213" i="33"/>
  <c r="CX213" i="33"/>
  <c r="EL213" i="33"/>
  <c r="BR213" i="33"/>
  <c r="DT213" i="33"/>
  <c r="CJ213" i="33"/>
  <c r="DB213" i="33"/>
  <c r="BV213" i="33"/>
  <c r="EP213" i="33"/>
  <c r="DX213" i="33"/>
  <c r="CN213" i="33"/>
  <c r="DF213" i="33"/>
  <c r="BZ213" i="33"/>
  <c r="ET213" i="33"/>
  <c r="EB213" i="33"/>
  <c r="CR213" i="33"/>
  <c r="DJ213" i="33"/>
  <c r="CD213" i="33"/>
  <c r="EX213" i="33"/>
  <c r="EF213" i="33"/>
  <c r="CV213" i="33"/>
  <c r="DN213" i="33"/>
  <c r="CZ214" i="33"/>
  <c r="DR214" i="33"/>
  <c r="CH214" i="33"/>
  <c r="EJ214" i="33"/>
  <c r="BP214" i="33"/>
  <c r="DD214" i="33"/>
  <c r="DV214" i="33"/>
  <c r="CL214" i="33"/>
  <c r="BT214" i="33"/>
  <c r="EN214" i="33"/>
  <c r="DH214" i="33"/>
  <c r="DZ214" i="33"/>
  <c r="CP214" i="33"/>
  <c r="BX214" i="33"/>
  <c r="ER214" i="33"/>
  <c r="DL214" i="33"/>
  <c r="ED214" i="33"/>
  <c r="CT214" i="33"/>
  <c r="EV214" i="33"/>
  <c r="CB214" i="33"/>
  <c r="DP215" i="33"/>
  <c r="BN215" i="33"/>
  <c r="EH215" i="33"/>
  <c r="CF215" i="33"/>
  <c r="CX215" i="33"/>
  <c r="DT215" i="33"/>
  <c r="EL215" i="33"/>
  <c r="BR215" i="33"/>
  <c r="CJ215" i="33"/>
  <c r="DB215" i="33"/>
  <c r="DX215" i="33"/>
  <c r="BV215" i="33"/>
  <c r="EP215" i="33"/>
  <c r="CN215" i="33"/>
  <c r="DF215" i="33"/>
  <c r="EB215" i="33"/>
  <c r="BZ215" i="33"/>
  <c r="ET215" i="33"/>
  <c r="CR215" i="33"/>
  <c r="DJ215" i="33"/>
  <c r="EF215" i="33"/>
  <c r="CD215" i="33"/>
  <c r="EX215" i="33"/>
  <c r="CV215" i="33"/>
  <c r="DN215" i="33"/>
  <c r="CZ216" i="33"/>
  <c r="CH216" i="33"/>
  <c r="DR216" i="33"/>
  <c r="BP216" i="33"/>
  <c r="EJ216" i="33"/>
  <c r="DD216" i="33"/>
  <c r="CL216" i="33"/>
  <c r="DV216" i="33"/>
  <c r="BT216" i="33"/>
  <c r="EN216" i="33"/>
  <c r="DH216" i="33"/>
  <c r="CP216" i="33"/>
  <c r="DZ216" i="33"/>
  <c r="ER216" i="33"/>
  <c r="BX216" i="33"/>
  <c r="DL216" i="33"/>
  <c r="CT216" i="33"/>
  <c r="ED216" i="33"/>
  <c r="EV216" i="33"/>
  <c r="CB216" i="33"/>
  <c r="DP217" i="33"/>
  <c r="BN217" i="33"/>
  <c r="EH217" i="33"/>
  <c r="CF217" i="33"/>
  <c r="CX217" i="33"/>
  <c r="DT217" i="33"/>
  <c r="BR217" i="33"/>
  <c r="EL217" i="33"/>
  <c r="CJ217" i="33"/>
  <c r="DB217" i="33"/>
  <c r="DX217" i="33"/>
  <c r="BV217" i="33"/>
  <c r="EP217" i="33"/>
  <c r="CN217" i="33"/>
  <c r="DF217" i="33"/>
  <c r="EB217" i="33"/>
  <c r="BZ217" i="33"/>
  <c r="ET217" i="33"/>
  <c r="CR217" i="33"/>
  <c r="DJ217" i="33"/>
  <c r="EF217" i="33"/>
  <c r="EX217" i="33"/>
  <c r="CD217" i="33"/>
  <c r="CV217" i="33"/>
  <c r="DN217" i="33"/>
  <c r="CH218" i="33"/>
  <c r="CZ218" i="33"/>
  <c r="DR218" i="33"/>
  <c r="BP218" i="33"/>
  <c r="EJ218" i="33"/>
  <c r="CL218" i="33"/>
  <c r="DD218" i="33"/>
  <c r="DV218" i="33"/>
  <c r="BT218" i="33"/>
  <c r="EN218" i="33"/>
  <c r="CP218" i="33"/>
  <c r="DH218" i="33"/>
  <c r="DZ218" i="33"/>
  <c r="BX218" i="33"/>
  <c r="ER218" i="33"/>
  <c r="CT218" i="33"/>
  <c r="DL218" i="33"/>
  <c r="ED218" i="33"/>
  <c r="CB218" i="33"/>
  <c r="EV218" i="33"/>
  <c r="EH219" i="33"/>
  <c r="BN219" i="33"/>
  <c r="DP219" i="33"/>
  <c r="CF219" i="33"/>
  <c r="CX219" i="33"/>
  <c r="EL219" i="33"/>
  <c r="BR219" i="33"/>
  <c r="DT219" i="33"/>
  <c r="CJ219" i="33"/>
  <c r="DB219" i="33"/>
  <c r="BV219" i="33"/>
  <c r="EP219" i="33"/>
  <c r="DX219" i="33"/>
  <c r="CN219" i="33"/>
  <c r="DF219" i="33"/>
  <c r="BZ219" i="33"/>
  <c r="ET219" i="33"/>
  <c r="EB219" i="33"/>
  <c r="CR219" i="33"/>
  <c r="DJ219" i="33"/>
  <c r="EX219" i="33"/>
  <c r="CD219" i="33"/>
  <c r="EF219" i="33"/>
  <c r="CV219" i="33"/>
  <c r="DN219" i="33"/>
  <c r="CH220" i="33"/>
  <c r="CZ220" i="33"/>
  <c r="DR220" i="33"/>
  <c r="EJ220" i="33"/>
  <c r="BP220" i="33"/>
  <c r="CL220" i="33"/>
  <c r="DD220" i="33"/>
  <c r="DV220" i="33"/>
  <c r="BT220" i="33"/>
  <c r="EN220" i="33"/>
  <c r="CP220" i="33"/>
  <c r="DH220" i="33"/>
  <c r="DZ220" i="33"/>
  <c r="ER220" i="33"/>
  <c r="BX220" i="33"/>
  <c r="CT220" i="33"/>
  <c r="DL220" i="33"/>
  <c r="ED220" i="33"/>
  <c r="EV220" i="33"/>
  <c r="CB220" i="33"/>
  <c r="EH221" i="33"/>
  <c r="BN221" i="33"/>
  <c r="DP221" i="33"/>
  <c r="CF221" i="33"/>
  <c r="CX221" i="33"/>
  <c r="BR221" i="33"/>
  <c r="EL221" i="33"/>
  <c r="DT221" i="33"/>
  <c r="CJ221" i="33"/>
  <c r="DB221" i="33"/>
  <c r="BV221" i="33"/>
  <c r="EP221" i="33"/>
  <c r="DX221" i="33"/>
  <c r="CN221" i="33"/>
  <c r="DF221" i="33"/>
  <c r="BZ221" i="33"/>
  <c r="ET221" i="33"/>
  <c r="EB221" i="33"/>
  <c r="CR221" i="33"/>
  <c r="DJ221" i="33"/>
  <c r="EX221" i="33"/>
  <c r="CD221" i="33"/>
  <c r="EF221" i="33"/>
  <c r="CV221" i="33"/>
  <c r="DN221" i="33"/>
  <c r="CZ222" i="33"/>
  <c r="DR222" i="33"/>
  <c r="CH222" i="33"/>
  <c r="BP222" i="33"/>
  <c r="EJ222" i="33"/>
  <c r="DD222" i="33"/>
  <c r="DV222" i="33"/>
  <c r="CL222" i="33"/>
  <c r="BT222" i="33"/>
  <c r="EN222" i="33"/>
  <c r="DH222" i="33"/>
  <c r="DZ222" i="33"/>
  <c r="CP222" i="33"/>
  <c r="ER222" i="33"/>
  <c r="BX222" i="33"/>
  <c r="DL222" i="33"/>
  <c r="ED222" i="33"/>
  <c r="CT222" i="33"/>
  <c r="EV222" i="33"/>
  <c r="CB222" i="33"/>
  <c r="DP223" i="33"/>
  <c r="BN223" i="33"/>
  <c r="EH223" i="33"/>
  <c r="CF223" i="33"/>
  <c r="CX223" i="33"/>
  <c r="DT223" i="33"/>
  <c r="EL223" i="33"/>
  <c r="BR223" i="33"/>
  <c r="CJ223" i="33"/>
  <c r="DB223" i="33"/>
  <c r="DX223" i="33"/>
  <c r="BV223" i="33"/>
  <c r="EP223" i="33"/>
  <c r="CN223" i="33"/>
  <c r="DF223" i="33"/>
  <c r="EB223" i="33"/>
  <c r="BZ223" i="33"/>
  <c r="ET223" i="33"/>
  <c r="CR223" i="33"/>
  <c r="DJ223" i="33"/>
  <c r="EF223" i="33"/>
  <c r="EX223" i="33"/>
  <c r="CD223" i="33"/>
  <c r="CV223" i="33"/>
  <c r="DN223" i="33"/>
  <c r="EJ101" i="33"/>
  <c r="BP101" i="33"/>
  <c r="DR101" i="33"/>
  <c r="CH101" i="33"/>
  <c r="CZ101" i="33"/>
  <c r="EN101" i="33"/>
  <c r="DV101" i="33"/>
  <c r="CL101" i="33"/>
  <c r="DD101" i="33"/>
  <c r="BT101" i="33"/>
  <c r="BX101" i="33"/>
  <c r="ER101" i="33"/>
  <c r="DZ101" i="33"/>
  <c r="DH101" i="33"/>
  <c r="CP101" i="33"/>
  <c r="CB101" i="33"/>
  <c r="EV101" i="33"/>
  <c r="ED101" i="33"/>
  <c r="CT101" i="33"/>
  <c r="DL101" i="33"/>
  <c r="BN269" i="33"/>
  <c r="EH269" i="33"/>
  <c r="DP269" i="33"/>
  <c r="CF269" i="33"/>
  <c r="CX269" i="33"/>
  <c r="BR269" i="33"/>
  <c r="EL269" i="33"/>
  <c r="CJ269" i="33"/>
  <c r="DT269" i="33"/>
  <c r="DB269" i="33"/>
  <c r="BV269" i="33"/>
  <c r="EP269" i="33"/>
  <c r="CN269" i="33"/>
  <c r="DX269" i="33"/>
  <c r="DF269" i="33"/>
  <c r="BZ269" i="33"/>
  <c r="ET269" i="33"/>
  <c r="CR269" i="33"/>
  <c r="EB269" i="33"/>
  <c r="DJ269" i="33"/>
  <c r="CD269" i="33"/>
  <c r="EX269" i="33"/>
  <c r="CV269" i="33"/>
  <c r="EF269" i="33"/>
  <c r="DN269" i="33"/>
  <c r="CH224" i="33"/>
  <c r="CZ224" i="33"/>
  <c r="DR224" i="33"/>
  <c r="BP224" i="33"/>
  <c r="EJ224" i="33"/>
  <c r="CL224" i="33"/>
  <c r="DD224" i="33"/>
  <c r="DV224" i="33"/>
  <c r="EN224" i="33"/>
  <c r="BT224" i="33"/>
  <c r="CP224" i="33"/>
  <c r="DH224" i="33"/>
  <c r="DZ224" i="33"/>
  <c r="ER224" i="33"/>
  <c r="BX224" i="33"/>
  <c r="CT224" i="33"/>
  <c r="DL224" i="33"/>
  <c r="ED224" i="33"/>
  <c r="CB224" i="33"/>
  <c r="EV224" i="33"/>
  <c r="BN225" i="33"/>
  <c r="EH225" i="33"/>
  <c r="CF225" i="33"/>
  <c r="DP225" i="33"/>
  <c r="CX225" i="33"/>
  <c r="BR225" i="33"/>
  <c r="EL225" i="33"/>
  <c r="CJ225" i="33"/>
  <c r="DT225" i="33"/>
  <c r="DB225" i="33"/>
  <c r="BV225" i="33"/>
  <c r="EP225" i="33"/>
  <c r="CN225" i="33"/>
  <c r="DX225" i="33"/>
  <c r="DF225" i="33"/>
  <c r="BZ225" i="33"/>
  <c r="ET225" i="33"/>
  <c r="CR225" i="33"/>
  <c r="EB225" i="33"/>
  <c r="DJ225" i="33"/>
  <c r="EX225" i="33"/>
  <c r="CD225" i="33"/>
  <c r="CV225" i="33"/>
  <c r="EF225" i="33"/>
  <c r="DN225" i="33"/>
  <c r="CH226" i="33"/>
  <c r="CZ226" i="33"/>
  <c r="DR226" i="33"/>
  <c r="BP226" i="33"/>
  <c r="EJ226" i="33"/>
  <c r="CL226" i="33"/>
  <c r="DD226" i="33"/>
  <c r="DV226" i="33"/>
  <c r="BT226" i="33"/>
  <c r="EN226" i="33"/>
  <c r="CP226" i="33"/>
  <c r="DH226" i="33"/>
  <c r="DZ226" i="33"/>
  <c r="BX226" i="33"/>
  <c r="ER226" i="33"/>
  <c r="CT226" i="33"/>
  <c r="DL226" i="33"/>
  <c r="ED226" i="33"/>
  <c r="CB226" i="33"/>
  <c r="EV226" i="33"/>
  <c r="EH227" i="33"/>
  <c r="BN227" i="33"/>
  <c r="CF227" i="33"/>
  <c r="DP227" i="33"/>
  <c r="CX227" i="33"/>
  <c r="BR227" i="33"/>
  <c r="EL227" i="33"/>
  <c r="CJ227" i="33"/>
  <c r="DT227" i="33"/>
  <c r="DB227" i="33"/>
  <c r="BV227" i="33"/>
  <c r="EP227" i="33"/>
  <c r="CN227" i="33"/>
  <c r="DX227" i="33"/>
  <c r="DF227" i="33"/>
  <c r="ET227" i="33"/>
  <c r="BZ227" i="33"/>
  <c r="CR227" i="33"/>
  <c r="EB227" i="33"/>
  <c r="DJ227" i="33"/>
  <c r="EX227" i="33"/>
  <c r="CD227" i="33"/>
  <c r="CV227" i="33"/>
  <c r="EF227" i="33"/>
  <c r="DN227" i="33"/>
  <c r="CH228" i="33"/>
  <c r="CZ228" i="33"/>
  <c r="DR228" i="33"/>
  <c r="BP228" i="33"/>
  <c r="EJ228" i="33"/>
  <c r="CL228" i="33"/>
  <c r="DD228" i="33"/>
  <c r="DV228" i="33"/>
  <c r="EN228" i="33"/>
  <c r="BT228" i="33"/>
  <c r="CP228" i="33"/>
  <c r="DH228" i="33"/>
  <c r="DZ228" i="33"/>
  <c r="ER228" i="33"/>
  <c r="BX228" i="33"/>
  <c r="CT228" i="33"/>
  <c r="DL228" i="33"/>
  <c r="ED228" i="33"/>
  <c r="EV228" i="33"/>
  <c r="CB228" i="33"/>
  <c r="EH229" i="33"/>
  <c r="BN229" i="33"/>
  <c r="DP229" i="33"/>
  <c r="CF229" i="33"/>
  <c r="CX229" i="33"/>
  <c r="BR229" i="33"/>
  <c r="EL229" i="33"/>
  <c r="DT229" i="33"/>
  <c r="CJ229" i="33"/>
  <c r="DB229" i="33"/>
  <c r="BV229" i="33"/>
  <c r="EP229" i="33"/>
  <c r="DX229" i="33"/>
  <c r="CN229" i="33"/>
  <c r="DF229" i="33"/>
  <c r="ET229" i="33"/>
  <c r="BZ229" i="33"/>
  <c r="EB229" i="33"/>
  <c r="CR229" i="33"/>
  <c r="DJ229" i="33"/>
  <c r="CD229" i="33"/>
  <c r="EX229" i="33"/>
  <c r="EF229" i="33"/>
  <c r="CV229" i="33"/>
  <c r="DN229" i="33"/>
  <c r="CH270" i="33"/>
  <c r="CZ270" i="33"/>
  <c r="DR270" i="33"/>
  <c r="BP270" i="33"/>
  <c r="EJ270" i="33"/>
  <c r="CL270" i="33"/>
  <c r="DD270" i="33"/>
  <c r="DV270" i="33"/>
  <c r="BT270" i="33"/>
  <c r="EN270" i="33"/>
  <c r="CP270" i="33"/>
  <c r="DH270" i="33"/>
  <c r="DZ270" i="33"/>
  <c r="BX270" i="33"/>
  <c r="ER270" i="33"/>
  <c r="CT270" i="33"/>
  <c r="DL270" i="33"/>
  <c r="ED270" i="33"/>
  <c r="EV270" i="33"/>
  <c r="CB270" i="33"/>
  <c r="CX230" i="33"/>
  <c r="DP230" i="33"/>
  <c r="CF230" i="33"/>
  <c r="EH230" i="33"/>
  <c r="BN230" i="33"/>
  <c r="DB230" i="33"/>
  <c r="DT230" i="33"/>
  <c r="CJ230" i="33"/>
  <c r="BR230" i="33"/>
  <c r="EL230" i="33"/>
  <c r="DF230" i="33"/>
  <c r="DX230" i="33"/>
  <c r="CN230" i="33"/>
  <c r="BV230" i="33"/>
  <c r="EP230" i="33"/>
  <c r="DJ230" i="33"/>
  <c r="EB230" i="33"/>
  <c r="CR230" i="33"/>
  <c r="ET230" i="33"/>
  <c r="BZ230" i="33"/>
  <c r="DN230" i="33"/>
  <c r="EF230" i="33"/>
  <c r="CV230" i="33"/>
  <c r="CD230" i="33"/>
  <c r="EX230" i="33"/>
  <c r="DR51" i="33"/>
  <c r="EJ51" i="33"/>
  <c r="CH51" i="33"/>
  <c r="BP51" i="33"/>
  <c r="CZ51" i="33"/>
  <c r="DV51" i="33"/>
  <c r="EN51" i="33"/>
  <c r="BT51" i="33"/>
  <c r="CL51" i="33"/>
  <c r="DD51" i="33"/>
  <c r="DZ51" i="33"/>
  <c r="ER51" i="33"/>
  <c r="CP51" i="33"/>
  <c r="DH51" i="33"/>
  <c r="BX51" i="33"/>
  <c r="ED51" i="33"/>
  <c r="EV51" i="33"/>
  <c r="CB51" i="33"/>
  <c r="CT51" i="33"/>
  <c r="DL51" i="33"/>
  <c r="DP231" i="33"/>
  <c r="BN231" i="33"/>
  <c r="EH231" i="33"/>
  <c r="CF231" i="33"/>
  <c r="CX231" i="33"/>
  <c r="DT231" i="33"/>
  <c r="EL231" i="33"/>
  <c r="BR231" i="33"/>
  <c r="CJ231" i="33"/>
  <c r="DB231" i="33"/>
  <c r="DX231" i="33"/>
  <c r="BV231" i="33"/>
  <c r="EP231" i="33"/>
  <c r="CN231" i="33"/>
  <c r="DF231" i="33"/>
  <c r="EB231" i="33"/>
  <c r="BZ231" i="33"/>
  <c r="ET231" i="33"/>
  <c r="CR231" i="33"/>
  <c r="DJ231" i="33"/>
  <c r="EF231" i="33"/>
  <c r="EX231" i="33"/>
  <c r="CD231" i="33"/>
  <c r="CV231" i="33"/>
  <c r="DN231" i="33"/>
  <c r="CZ232" i="33"/>
  <c r="CH232" i="33"/>
  <c r="DR232" i="33"/>
  <c r="EJ232" i="33"/>
  <c r="BP232" i="33"/>
  <c r="DD232" i="33"/>
  <c r="CL232" i="33"/>
  <c r="DV232" i="33"/>
  <c r="EN232" i="33"/>
  <c r="BT232" i="33"/>
  <c r="DH232" i="33"/>
  <c r="CP232" i="33"/>
  <c r="DZ232" i="33"/>
  <c r="BX232" i="33"/>
  <c r="ER232" i="33"/>
  <c r="DL232" i="33"/>
  <c r="CT232" i="33"/>
  <c r="ED232" i="33"/>
  <c r="CB232" i="33"/>
  <c r="EV232" i="33"/>
  <c r="DP233" i="33"/>
  <c r="BN233" i="33"/>
  <c r="EH233" i="33"/>
  <c r="CF233" i="33"/>
  <c r="CX233" i="33"/>
  <c r="DT233" i="33"/>
  <c r="BR233" i="33"/>
  <c r="EL233" i="33"/>
  <c r="CJ233" i="33"/>
  <c r="DB233" i="33"/>
  <c r="DX233" i="33"/>
  <c r="BV233" i="33"/>
  <c r="EP233" i="33"/>
  <c r="CN233" i="33"/>
  <c r="DF233" i="33"/>
  <c r="EB233" i="33"/>
  <c r="BZ233" i="33"/>
  <c r="ET233" i="33"/>
  <c r="CR233" i="33"/>
  <c r="DJ233" i="33"/>
  <c r="EF233" i="33"/>
  <c r="EX233" i="33"/>
  <c r="CD233" i="33"/>
  <c r="CV233" i="33"/>
  <c r="DN233" i="33"/>
  <c r="CH234" i="33"/>
  <c r="CZ234" i="33"/>
  <c r="DR234" i="33"/>
  <c r="BP234" i="33"/>
  <c r="EJ234" i="33"/>
  <c r="CL234" i="33"/>
  <c r="DD234" i="33"/>
  <c r="DV234" i="33"/>
  <c r="BT234" i="33"/>
  <c r="EN234" i="33"/>
  <c r="CP234" i="33"/>
  <c r="DH234" i="33"/>
  <c r="DZ234" i="33"/>
  <c r="BX234" i="33"/>
  <c r="ER234" i="33"/>
  <c r="CT234" i="33"/>
  <c r="DL234" i="33"/>
  <c r="ED234" i="33"/>
  <c r="CB234" i="33"/>
  <c r="EV234" i="33"/>
  <c r="DP235" i="33"/>
  <c r="EH235" i="33"/>
  <c r="BN235" i="33"/>
  <c r="CF235" i="33"/>
  <c r="CX235" i="33"/>
  <c r="DT235" i="33"/>
  <c r="BR235" i="33"/>
  <c r="EL235" i="33"/>
  <c r="CJ235" i="33"/>
  <c r="DB235" i="33"/>
  <c r="DX235" i="33"/>
  <c r="EP235" i="33"/>
  <c r="BV235" i="33"/>
  <c r="CN235" i="33"/>
  <c r="DF235" i="33"/>
  <c r="EB235" i="33"/>
  <c r="ET235" i="33"/>
  <c r="BZ235" i="33"/>
  <c r="CR235" i="33"/>
  <c r="DJ235" i="33"/>
  <c r="EF235" i="33"/>
  <c r="CD235" i="33"/>
  <c r="EX235" i="33"/>
  <c r="CV235" i="33"/>
  <c r="DN235" i="33"/>
  <c r="CZ236" i="33"/>
  <c r="DR236" i="33"/>
  <c r="CH236" i="33"/>
  <c r="EJ236" i="33"/>
  <c r="BP236" i="33"/>
  <c r="DD236" i="33"/>
  <c r="DV236" i="33"/>
  <c r="CL236" i="33"/>
  <c r="EN236" i="33"/>
  <c r="BT236" i="33"/>
  <c r="DH236" i="33"/>
  <c r="DZ236" i="33"/>
  <c r="CP236" i="33"/>
  <c r="ER236" i="33"/>
  <c r="BX236" i="33"/>
  <c r="DL236" i="33"/>
  <c r="ED236" i="33"/>
  <c r="CT236" i="33"/>
  <c r="CB236" i="33"/>
  <c r="EV236" i="33"/>
  <c r="BN237" i="33"/>
  <c r="EH237" i="33"/>
  <c r="DP237" i="33"/>
  <c r="CF237" i="33"/>
  <c r="CX237" i="33"/>
  <c r="BR237" i="33"/>
  <c r="EL237" i="33"/>
  <c r="DT237" i="33"/>
  <c r="CJ237" i="33"/>
  <c r="DB237" i="33"/>
  <c r="EP237" i="33"/>
  <c r="BV237" i="33"/>
  <c r="DX237" i="33"/>
  <c r="CN237" i="33"/>
  <c r="DF237" i="33"/>
  <c r="ET237" i="33"/>
  <c r="BZ237" i="33"/>
  <c r="EB237" i="33"/>
  <c r="CR237" i="33"/>
  <c r="DJ237" i="33"/>
  <c r="CD237" i="33"/>
  <c r="EX237" i="33"/>
  <c r="EF237" i="33"/>
  <c r="CV237" i="33"/>
  <c r="DN237" i="33"/>
  <c r="CH238" i="33"/>
  <c r="CZ238" i="33"/>
  <c r="DR238" i="33"/>
  <c r="EJ238" i="33"/>
  <c r="BP238" i="33"/>
  <c r="CL238" i="33"/>
  <c r="DD238" i="33"/>
  <c r="DV238" i="33"/>
  <c r="EN238" i="33"/>
  <c r="BT238" i="33"/>
  <c r="CP238" i="33"/>
  <c r="DH238" i="33"/>
  <c r="DZ238" i="33"/>
  <c r="BX238" i="33"/>
  <c r="ER238" i="33"/>
  <c r="CT238" i="33"/>
  <c r="DL238" i="33"/>
  <c r="ED238" i="33"/>
  <c r="CB238" i="33"/>
  <c r="EV238" i="33"/>
  <c r="DP239" i="33"/>
  <c r="BN239" i="33"/>
  <c r="EH239" i="33"/>
  <c r="CF239" i="33"/>
  <c r="CX239" i="33"/>
  <c r="DT239" i="33"/>
  <c r="BR239" i="33"/>
  <c r="EL239" i="33"/>
  <c r="CJ239" i="33"/>
  <c r="DB239" i="33"/>
  <c r="DX239" i="33"/>
  <c r="BV239" i="33"/>
  <c r="EP239" i="33"/>
  <c r="CN239" i="33"/>
  <c r="DF239" i="33"/>
  <c r="EB239" i="33"/>
  <c r="BZ239" i="33"/>
  <c r="ET239" i="33"/>
  <c r="CR239" i="33"/>
  <c r="DJ239" i="33"/>
  <c r="EF239" i="33"/>
  <c r="EX239" i="33"/>
  <c r="CD239" i="33"/>
  <c r="CV239" i="33"/>
  <c r="DN239" i="33"/>
  <c r="CH240" i="33"/>
  <c r="CZ240" i="33"/>
  <c r="DR240" i="33"/>
  <c r="EJ240" i="33"/>
  <c r="BP240" i="33"/>
  <c r="CL240" i="33"/>
  <c r="DD240" i="33"/>
  <c r="DV240" i="33"/>
  <c r="BT240" i="33"/>
  <c r="EN240" i="33"/>
  <c r="CP240" i="33"/>
  <c r="DH240" i="33"/>
  <c r="DZ240" i="33"/>
  <c r="BX240" i="33"/>
  <c r="ER240" i="33"/>
  <c r="CT240" i="33"/>
  <c r="DL240" i="33"/>
  <c r="ED240" i="33"/>
  <c r="EV240" i="33"/>
  <c r="CB240" i="33"/>
  <c r="BN241" i="33"/>
  <c r="EH241" i="33"/>
  <c r="CF241" i="33"/>
  <c r="DP241" i="33"/>
  <c r="CX241" i="33"/>
  <c r="BR241" i="33"/>
  <c r="EL241" i="33"/>
  <c r="CJ241" i="33"/>
  <c r="DT241" i="33"/>
  <c r="DB241" i="33"/>
  <c r="BV241" i="33"/>
  <c r="EP241" i="33"/>
  <c r="CN241" i="33"/>
  <c r="DX241" i="33"/>
  <c r="DF241" i="33"/>
  <c r="BZ241" i="33"/>
  <c r="ET241" i="33"/>
  <c r="CR241" i="33"/>
  <c r="EB241" i="33"/>
  <c r="DJ241" i="33"/>
  <c r="CD241" i="33"/>
  <c r="EX241" i="33"/>
  <c r="CV241" i="33"/>
  <c r="EF241" i="33"/>
  <c r="DN241" i="33"/>
  <c r="CH242" i="33"/>
  <c r="CZ242" i="33"/>
  <c r="DR242" i="33"/>
  <c r="BP242" i="33"/>
  <c r="EJ242" i="33"/>
  <c r="CL242" i="33"/>
  <c r="DD242" i="33"/>
  <c r="DV242" i="33"/>
  <c r="BT242" i="33"/>
  <c r="EN242" i="33"/>
  <c r="CP242" i="33"/>
  <c r="DH242" i="33"/>
  <c r="DZ242" i="33"/>
  <c r="BX242" i="33"/>
  <c r="ER242" i="33"/>
  <c r="CT242" i="33"/>
  <c r="DL242" i="33"/>
  <c r="ED242" i="33"/>
  <c r="CB242" i="33"/>
  <c r="EV242" i="33"/>
  <c r="CF102" i="33"/>
  <c r="CX102" i="33"/>
  <c r="DP102" i="33"/>
  <c r="EH102" i="33"/>
  <c r="BN102" i="33"/>
  <c r="CJ102" i="33"/>
  <c r="DB102" i="33"/>
  <c r="BR102" i="33"/>
  <c r="DT102" i="33"/>
  <c r="EL102" i="33"/>
  <c r="CN102" i="33"/>
  <c r="DF102" i="33"/>
  <c r="DX102" i="33"/>
  <c r="BV102" i="33"/>
  <c r="EP102" i="33"/>
  <c r="BZ102" i="33"/>
  <c r="CR102" i="33"/>
  <c r="DJ102" i="33"/>
  <c r="EB102" i="33"/>
  <c r="ET102" i="33"/>
  <c r="CV102" i="33"/>
  <c r="DN102" i="33"/>
  <c r="EF102" i="33"/>
  <c r="EX102" i="33"/>
  <c r="CD102" i="33"/>
  <c r="EJ103" i="33"/>
  <c r="DR103" i="33"/>
  <c r="CH103" i="33"/>
  <c r="CZ103" i="33"/>
  <c r="BP103" i="33"/>
  <c r="EN103" i="33"/>
  <c r="BT103" i="33"/>
  <c r="DV103" i="33"/>
  <c r="CL103" i="33"/>
  <c r="DD103" i="33"/>
  <c r="BX103" i="33"/>
  <c r="ER103" i="33"/>
  <c r="DZ103" i="33"/>
  <c r="CP103" i="33"/>
  <c r="DH103" i="33"/>
  <c r="CB103" i="33"/>
  <c r="EV103" i="33"/>
  <c r="ED103" i="33"/>
  <c r="CT103" i="33"/>
  <c r="DL103" i="33"/>
  <c r="CX104" i="33"/>
  <c r="BN104" i="33"/>
  <c r="DP104" i="33"/>
  <c r="CF104" i="33"/>
  <c r="EH104" i="33"/>
  <c r="DB104" i="33"/>
  <c r="DT104" i="33"/>
  <c r="CJ104" i="33"/>
  <c r="BR104" i="33"/>
  <c r="EL104" i="33"/>
  <c r="BV104" i="33"/>
  <c r="DF104" i="33"/>
  <c r="DX104" i="33"/>
  <c r="CN104" i="33"/>
  <c r="EP104" i="33"/>
  <c r="DJ104" i="33"/>
  <c r="EB104" i="33"/>
  <c r="CR104" i="33"/>
  <c r="BZ104" i="33"/>
  <c r="ET104" i="33"/>
  <c r="DN104" i="33"/>
  <c r="EF104" i="33"/>
  <c r="CV104" i="33"/>
  <c r="EX104" i="33"/>
  <c r="CD104" i="33"/>
  <c r="EJ105" i="33"/>
  <c r="BP105" i="33"/>
  <c r="DR105" i="33"/>
  <c r="CZ105" i="33"/>
  <c r="CH105" i="33"/>
  <c r="BT105" i="33"/>
  <c r="EN105" i="33"/>
  <c r="DV105" i="33"/>
  <c r="DD105" i="33"/>
  <c r="CL105" i="33"/>
  <c r="BX105" i="33"/>
  <c r="ER105" i="33"/>
  <c r="DZ105" i="33"/>
  <c r="CP105" i="33"/>
  <c r="DH105" i="33"/>
  <c r="EV105" i="33"/>
  <c r="CB105" i="33"/>
  <c r="ED105" i="33"/>
  <c r="CT105" i="33"/>
  <c r="DL105" i="33"/>
  <c r="CF106" i="33"/>
  <c r="CX106" i="33"/>
  <c r="DP106" i="33"/>
  <c r="BN106" i="33"/>
  <c r="EH106" i="33"/>
  <c r="BR106" i="33"/>
  <c r="CJ106" i="33"/>
  <c r="DB106" i="33"/>
  <c r="DT106" i="33"/>
  <c r="EL106" i="33"/>
  <c r="CN106" i="33"/>
  <c r="DF106" i="33"/>
  <c r="DX106" i="33"/>
  <c r="BV106" i="33"/>
  <c r="EP106" i="33"/>
  <c r="CR106" i="33"/>
  <c r="DJ106" i="33"/>
  <c r="EB106" i="33"/>
  <c r="ET106" i="33"/>
  <c r="BZ106" i="33"/>
  <c r="CV106" i="33"/>
  <c r="DN106" i="33"/>
  <c r="EX106" i="33"/>
  <c r="CD106" i="33"/>
  <c r="EF106" i="33"/>
  <c r="BP107" i="33"/>
  <c r="EJ107" i="33"/>
  <c r="DR107" i="33"/>
  <c r="CH107" i="33"/>
  <c r="CZ107" i="33"/>
  <c r="BT107" i="33"/>
  <c r="EN107" i="33"/>
  <c r="DV107" i="33"/>
  <c r="CL107" i="33"/>
  <c r="DD107" i="33"/>
  <c r="ER107" i="33"/>
  <c r="BX107" i="33"/>
  <c r="DZ107" i="33"/>
  <c r="DH107" i="33"/>
  <c r="CP107" i="33"/>
  <c r="EV107" i="33"/>
  <c r="CB107" i="33"/>
  <c r="ED107" i="33"/>
  <c r="CT107" i="33"/>
  <c r="DL107" i="33"/>
  <c r="BN108" i="33"/>
  <c r="CF108" i="33"/>
  <c r="CX108" i="33"/>
  <c r="DP108" i="33"/>
  <c r="EH108" i="33"/>
  <c r="CJ108" i="33"/>
  <c r="DB108" i="33"/>
  <c r="DT108" i="33"/>
  <c r="BR108" i="33"/>
  <c r="EL108" i="33"/>
  <c r="CN108" i="33"/>
  <c r="DF108" i="33"/>
  <c r="EP108" i="33"/>
  <c r="DX108" i="33"/>
  <c r="BV108" i="33"/>
  <c r="CR108" i="33"/>
  <c r="DJ108" i="33"/>
  <c r="ET108" i="33"/>
  <c r="BZ108" i="33"/>
  <c r="EB108" i="33"/>
  <c r="CD108" i="33"/>
  <c r="CV108" i="33"/>
  <c r="DN108" i="33"/>
  <c r="EF108" i="33"/>
  <c r="EX108" i="33"/>
  <c r="DR109" i="33"/>
  <c r="BP109" i="33"/>
  <c r="EJ109" i="33"/>
  <c r="CH109" i="33"/>
  <c r="CZ109" i="33"/>
  <c r="DV109" i="33"/>
  <c r="EN109" i="33"/>
  <c r="BT109" i="33"/>
  <c r="CL109" i="33"/>
  <c r="DD109" i="33"/>
  <c r="DZ109" i="33"/>
  <c r="BX109" i="33"/>
  <c r="ER109" i="33"/>
  <c r="CP109" i="33"/>
  <c r="DH109" i="33"/>
  <c r="ED109" i="33"/>
  <c r="EV109" i="33"/>
  <c r="CT109" i="33"/>
  <c r="CB109" i="33"/>
  <c r="DL109" i="33"/>
  <c r="CX110" i="33"/>
  <c r="CF110" i="33"/>
  <c r="DP110" i="33"/>
  <c r="BN110" i="33"/>
  <c r="EH110" i="33"/>
  <c r="DB110" i="33"/>
  <c r="CJ110" i="33"/>
  <c r="EL110" i="33"/>
  <c r="DT110" i="33"/>
  <c r="BR110" i="33"/>
  <c r="DF110" i="33"/>
  <c r="CN110" i="33"/>
  <c r="BV110" i="33"/>
  <c r="EP110" i="33"/>
  <c r="DX110" i="33"/>
  <c r="BZ110" i="33"/>
  <c r="DJ110" i="33"/>
  <c r="CR110" i="33"/>
  <c r="EB110" i="33"/>
  <c r="ET110" i="33"/>
  <c r="DN110" i="33"/>
  <c r="CV110" i="33"/>
  <c r="EF110" i="33"/>
  <c r="EX110" i="33"/>
  <c r="CD110" i="33"/>
  <c r="EJ111" i="33"/>
  <c r="DR111" i="33"/>
  <c r="BP111" i="33"/>
  <c r="CZ111" i="33"/>
  <c r="CH111" i="33"/>
  <c r="EN111" i="33"/>
  <c r="BT111" i="33"/>
  <c r="DV111" i="33"/>
  <c r="CL111" i="33"/>
  <c r="DD111" i="33"/>
  <c r="ER111" i="33"/>
  <c r="DZ111" i="33"/>
  <c r="BX111" i="33"/>
  <c r="CP111" i="33"/>
  <c r="DH111" i="33"/>
  <c r="CB111" i="33"/>
  <c r="EV111" i="33"/>
  <c r="ED111" i="33"/>
  <c r="DL111" i="33"/>
  <c r="CT111" i="33"/>
  <c r="CF112" i="33"/>
  <c r="CX112" i="33"/>
  <c r="EH112" i="33"/>
  <c r="DP112" i="33"/>
  <c r="BN112" i="33"/>
  <c r="CJ112" i="33"/>
  <c r="DB112" i="33"/>
  <c r="DT112" i="33"/>
  <c r="BR112" i="33"/>
  <c r="EL112" i="33"/>
  <c r="BV112" i="33"/>
  <c r="CN112" i="33"/>
  <c r="DF112" i="33"/>
  <c r="DX112" i="33"/>
  <c r="EP112" i="33"/>
  <c r="CR112" i="33"/>
  <c r="DJ112" i="33"/>
  <c r="ET112" i="33"/>
  <c r="EB112" i="33"/>
  <c r="BZ112" i="33"/>
  <c r="CV112" i="33"/>
  <c r="DN112" i="33"/>
  <c r="CD112" i="33"/>
  <c r="EX112" i="33"/>
  <c r="EF112" i="33"/>
  <c r="DR113" i="33"/>
  <c r="EJ113" i="33"/>
  <c r="BP113" i="33"/>
  <c r="CH113" i="33"/>
  <c r="CZ113" i="33"/>
  <c r="DV113" i="33"/>
  <c r="EN113" i="33"/>
  <c r="CL113" i="33"/>
  <c r="BT113" i="33"/>
  <c r="DD113" i="33"/>
  <c r="DZ113" i="33"/>
  <c r="ER113" i="33"/>
  <c r="BX113" i="33"/>
  <c r="CP113" i="33"/>
  <c r="DH113" i="33"/>
  <c r="ED113" i="33"/>
  <c r="EV113" i="33"/>
  <c r="CT113" i="33"/>
  <c r="DL113" i="33"/>
  <c r="CB113" i="33"/>
  <c r="CX114" i="33"/>
  <c r="CF114" i="33"/>
  <c r="DP114" i="33"/>
  <c r="BN114" i="33"/>
  <c r="EH114" i="33"/>
  <c r="BR114" i="33"/>
  <c r="DB114" i="33"/>
  <c r="CJ114" i="33"/>
  <c r="DT114" i="33"/>
  <c r="EL114" i="33"/>
  <c r="DF114" i="33"/>
  <c r="CN114" i="33"/>
  <c r="DX114" i="33"/>
  <c r="BV114" i="33"/>
  <c r="EP114" i="33"/>
  <c r="DJ114" i="33"/>
  <c r="CR114" i="33"/>
  <c r="BZ114" i="33"/>
  <c r="EB114" i="33"/>
  <c r="ET114" i="33"/>
  <c r="DN114" i="33"/>
  <c r="CV114" i="33"/>
  <c r="EF114" i="33"/>
  <c r="CD114" i="33"/>
  <c r="EX114" i="33"/>
  <c r="DR115" i="33"/>
  <c r="EJ115" i="33"/>
  <c r="BP115" i="33"/>
  <c r="CH115" i="33"/>
  <c r="CZ115" i="33"/>
  <c r="DV115" i="33"/>
  <c r="BT115" i="33"/>
  <c r="EN115" i="33"/>
  <c r="CL115" i="33"/>
  <c r="DD115" i="33"/>
  <c r="DZ115" i="33"/>
  <c r="ER115" i="33"/>
  <c r="CP115" i="33"/>
  <c r="DH115" i="33"/>
  <c r="BX115" i="33"/>
  <c r="ED115" i="33"/>
  <c r="EV115" i="33"/>
  <c r="CB115" i="33"/>
  <c r="CT115" i="33"/>
  <c r="DL115" i="33"/>
  <c r="BN116" i="33"/>
  <c r="CX116" i="33"/>
  <c r="CF116" i="33"/>
  <c r="DP116" i="33"/>
  <c r="EH116" i="33"/>
  <c r="DB116" i="33"/>
  <c r="CJ116" i="33"/>
  <c r="BR116" i="33"/>
  <c r="EL116" i="33"/>
  <c r="DT116" i="33"/>
  <c r="DF116" i="33"/>
  <c r="BV116" i="33"/>
  <c r="CN116" i="33"/>
  <c r="DX116" i="33"/>
  <c r="EP116" i="33"/>
  <c r="DJ116" i="33"/>
  <c r="CR116" i="33"/>
  <c r="ET116" i="33"/>
  <c r="EB116" i="33"/>
  <c r="BZ116" i="33"/>
  <c r="CD116" i="33"/>
  <c r="DN116" i="33"/>
  <c r="CV116" i="33"/>
  <c r="EF116" i="33"/>
  <c r="EX116" i="33"/>
  <c r="DR117" i="33"/>
  <c r="EJ117" i="33"/>
  <c r="BP117" i="33"/>
  <c r="CH117" i="33"/>
  <c r="CZ117" i="33"/>
  <c r="DV117" i="33"/>
  <c r="EN117" i="33"/>
  <c r="CL117" i="33"/>
  <c r="DD117" i="33"/>
  <c r="BT117" i="33"/>
  <c r="DZ117" i="33"/>
  <c r="BX117" i="33"/>
  <c r="ER117" i="33"/>
  <c r="CP117" i="33"/>
  <c r="DH117" i="33"/>
  <c r="CB117" i="33"/>
  <c r="ED117" i="33"/>
  <c r="EV117" i="33"/>
  <c r="CT117" i="33"/>
  <c r="DL117" i="33"/>
  <c r="CF118" i="33"/>
  <c r="CX118" i="33"/>
  <c r="EH118" i="33"/>
  <c r="DP118" i="33"/>
  <c r="BN118" i="33"/>
  <c r="CJ118" i="33"/>
  <c r="DB118" i="33"/>
  <c r="BR118" i="33"/>
  <c r="DT118" i="33"/>
  <c r="EL118" i="33"/>
  <c r="CN118" i="33"/>
  <c r="DF118" i="33"/>
  <c r="DX118" i="33"/>
  <c r="BV118" i="33"/>
  <c r="EP118" i="33"/>
  <c r="BZ118" i="33"/>
  <c r="CR118" i="33"/>
  <c r="DJ118" i="33"/>
  <c r="ET118" i="33"/>
  <c r="EB118" i="33"/>
  <c r="CV118" i="33"/>
  <c r="DN118" i="33"/>
  <c r="EX118" i="33"/>
  <c r="CD118" i="33"/>
  <c r="EF118" i="33"/>
  <c r="EJ119" i="33"/>
  <c r="CH119" i="33"/>
  <c r="DR119" i="33"/>
  <c r="CZ119" i="33"/>
  <c r="BP119" i="33"/>
  <c r="EN119" i="33"/>
  <c r="BT119" i="33"/>
  <c r="CL119" i="33"/>
  <c r="DV119" i="33"/>
  <c r="DD119" i="33"/>
  <c r="BX119" i="33"/>
  <c r="ER119" i="33"/>
  <c r="CP119" i="33"/>
  <c r="DZ119" i="33"/>
  <c r="DH119" i="33"/>
  <c r="CB119" i="33"/>
  <c r="EV119" i="33"/>
  <c r="CT119" i="33"/>
  <c r="ED119" i="33"/>
  <c r="DL119" i="33"/>
  <c r="CX120" i="33"/>
  <c r="BN120" i="33"/>
  <c r="CF120" i="33"/>
  <c r="DP120" i="33"/>
  <c r="EH120" i="33"/>
  <c r="DB120" i="33"/>
  <c r="CJ120" i="33"/>
  <c r="DT120" i="33"/>
  <c r="BR120" i="33"/>
  <c r="EL120" i="33"/>
  <c r="BV120" i="33"/>
  <c r="DF120" i="33"/>
  <c r="CN120" i="33"/>
  <c r="DX120" i="33"/>
  <c r="EP120" i="33"/>
  <c r="DJ120" i="33"/>
  <c r="CR120" i="33"/>
  <c r="EB120" i="33"/>
  <c r="BZ120" i="33"/>
  <c r="ET120" i="33"/>
  <c r="DN120" i="33"/>
  <c r="CV120" i="33"/>
  <c r="EF120" i="33"/>
  <c r="EX120" i="33"/>
  <c r="CD120" i="33"/>
  <c r="BP121" i="33"/>
  <c r="EJ121" i="33"/>
  <c r="DR121" i="33"/>
  <c r="CH121" i="33"/>
  <c r="CZ121" i="33"/>
  <c r="BT121" i="33"/>
  <c r="EN121" i="33"/>
  <c r="DV121" i="33"/>
  <c r="CL121" i="33"/>
  <c r="DD121" i="33"/>
  <c r="ER121" i="33"/>
  <c r="BX121" i="33"/>
  <c r="DZ121" i="33"/>
  <c r="CP121" i="33"/>
  <c r="DH121" i="33"/>
  <c r="EV121" i="33"/>
  <c r="CB121" i="33"/>
  <c r="ED121" i="33"/>
  <c r="DL121" i="33"/>
  <c r="CT121" i="33"/>
  <c r="CF122" i="33"/>
  <c r="CX122" i="33"/>
  <c r="BN122" i="33"/>
  <c r="EH122" i="33"/>
  <c r="DP122" i="33"/>
  <c r="BR122" i="33"/>
  <c r="CJ122" i="33"/>
  <c r="DB122" i="33"/>
  <c r="EL122" i="33"/>
  <c r="DT122" i="33"/>
  <c r="CN122" i="33"/>
  <c r="DF122" i="33"/>
  <c r="DX122" i="33"/>
  <c r="BV122" i="33"/>
  <c r="EP122" i="33"/>
  <c r="CR122" i="33"/>
  <c r="DJ122" i="33"/>
  <c r="EB122" i="33"/>
  <c r="ET122" i="33"/>
  <c r="BZ122" i="33"/>
  <c r="CV122" i="33"/>
  <c r="DN122" i="33"/>
  <c r="EX122" i="33"/>
  <c r="EF122" i="33"/>
  <c r="CD122" i="33"/>
  <c r="BP123" i="33"/>
  <c r="DR123" i="33"/>
  <c r="EJ123" i="33"/>
  <c r="CZ123" i="33"/>
  <c r="CH123" i="33"/>
  <c r="DV123" i="33"/>
  <c r="EN123" i="33"/>
  <c r="BT123" i="33"/>
  <c r="DD123" i="33"/>
  <c r="CL123" i="33"/>
  <c r="DZ123" i="33"/>
  <c r="ER123" i="33"/>
  <c r="BX123" i="33"/>
  <c r="DH123" i="33"/>
  <c r="CP123" i="33"/>
  <c r="ED123" i="33"/>
  <c r="CB123" i="33"/>
  <c r="EV123" i="33"/>
  <c r="CT123" i="33"/>
  <c r="DL123" i="33"/>
  <c r="BN124" i="33"/>
  <c r="CF124" i="33"/>
  <c r="CX124" i="33"/>
  <c r="DP124" i="33"/>
  <c r="EH124" i="33"/>
  <c r="CJ124" i="33"/>
  <c r="DB124" i="33"/>
  <c r="DT124" i="33"/>
  <c r="BR124" i="33"/>
  <c r="EL124" i="33"/>
  <c r="CN124" i="33"/>
  <c r="DF124" i="33"/>
  <c r="EP124" i="33"/>
  <c r="DX124" i="33"/>
  <c r="BV124" i="33"/>
  <c r="CR124" i="33"/>
  <c r="DJ124" i="33"/>
  <c r="ET124" i="33"/>
  <c r="BZ124" i="33"/>
  <c r="EB124" i="33"/>
  <c r="CD124" i="33"/>
  <c r="CV124" i="33"/>
  <c r="DN124" i="33"/>
  <c r="EF124" i="33"/>
  <c r="EX124" i="33"/>
  <c r="CZ138" i="33"/>
  <c r="CH138" i="33"/>
  <c r="BP138" i="33"/>
  <c r="DR138" i="33"/>
  <c r="EJ138" i="33"/>
  <c r="DD138" i="33"/>
  <c r="CL138" i="33"/>
  <c r="DV138" i="33"/>
  <c r="BT138" i="33"/>
  <c r="EN138" i="33"/>
  <c r="DH138" i="33"/>
  <c r="CP138" i="33"/>
  <c r="BX138" i="33"/>
  <c r="DZ138" i="33"/>
  <c r="ER138" i="33"/>
  <c r="DL138" i="33"/>
  <c r="CT138" i="33"/>
  <c r="EV138" i="33"/>
  <c r="CB138" i="33"/>
  <c r="ED138" i="33"/>
  <c r="EH139" i="33"/>
  <c r="BN139" i="33"/>
  <c r="DP139" i="33"/>
  <c r="CF139" i="33"/>
  <c r="CX139" i="33"/>
  <c r="EL139" i="33"/>
  <c r="BR139" i="33"/>
  <c r="DT139" i="33"/>
  <c r="DB139" i="33"/>
  <c r="CJ139" i="33"/>
  <c r="BV139" i="33"/>
  <c r="EP139" i="33"/>
  <c r="DX139" i="33"/>
  <c r="CN139" i="33"/>
  <c r="DF139" i="33"/>
  <c r="BZ139" i="33"/>
  <c r="ET139" i="33"/>
  <c r="EB139" i="33"/>
  <c r="DJ139" i="33"/>
  <c r="CR139" i="33"/>
  <c r="CD139" i="33"/>
  <c r="EX139" i="33"/>
  <c r="EF139" i="33"/>
  <c r="CV139" i="33"/>
  <c r="DN139" i="33"/>
  <c r="CH140" i="33"/>
  <c r="CZ140" i="33"/>
  <c r="DR140" i="33"/>
  <c r="BP140" i="33"/>
  <c r="EJ140" i="33"/>
  <c r="CL140" i="33"/>
  <c r="DD140" i="33"/>
  <c r="BT140" i="33"/>
  <c r="EN140" i="33"/>
  <c r="DV140" i="33"/>
  <c r="CP140" i="33"/>
  <c r="DH140" i="33"/>
  <c r="DZ140" i="33"/>
  <c r="BX140" i="33"/>
  <c r="ER140" i="33"/>
  <c r="CT140" i="33"/>
  <c r="DL140" i="33"/>
  <c r="EV140" i="33"/>
  <c r="ED140" i="33"/>
  <c r="CB140" i="33"/>
  <c r="EH141" i="33"/>
  <c r="BN141" i="33"/>
  <c r="CF141" i="33"/>
  <c r="DP141" i="33"/>
  <c r="CX141" i="33"/>
  <c r="BR141" i="33"/>
  <c r="EL141" i="33"/>
  <c r="CJ141" i="33"/>
  <c r="DT141" i="33"/>
  <c r="DB141" i="33"/>
  <c r="BV141" i="33"/>
  <c r="EP141" i="33"/>
  <c r="CN141" i="33"/>
  <c r="DX141" i="33"/>
  <c r="DF141" i="33"/>
  <c r="ET141" i="33"/>
  <c r="BZ141" i="33"/>
  <c r="CR141" i="33"/>
  <c r="EB141" i="33"/>
  <c r="DJ141" i="33"/>
  <c r="CD141" i="33"/>
  <c r="EX141" i="33"/>
  <c r="CV141" i="33"/>
  <c r="EF141" i="33"/>
  <c r="DN141" i="33"/>
  <c r="CZ142" i="33"/>
  <c r="CH142" i="33"/>
  <c r="DR142" i="33"/>
  <c r="EJ142" i="33"/>
  <c r="BP142" i="33"/>
  <c r="DD142" i="33"/>
  <c r="CL142" i="33"/>
  <c r="DV142" i="33"/>
  <c r="BT142" i="33"/>
  <c r="EN142" i="33"/>
  <c r="DH142" i="33"/>
  <c r="CP142" i="33"/>
  <c r="DZ142" i="33"/>
  <c r="BX142" i="33"/>
  <c r="ER142" i="33"/>
  <c r="DL142" i="33"/>
  <c r="CT142" i="33"/>
  <c r="ED142" i="33"/>
  <c r="EV142" i="33"/>
  <c r="CB142" i="33"/>
  <c r="DP143" i="33"/>
  <c r="BN143" i="33"/>
  <c r="EH143" i="33"/>
  <c r="CF143" i="33"/>
  <c r="CX143" i="33"/>
  <c r="DT143" i="33"/>
  <c r="BR143" i="33"/>
  <c r="EL143" i="33"/>
  <c r="CJ143" i="33"/>
  <c r="DB143" i="33"/>
  <c r="DX143" i="33"/>
  <c r="EP143" i="33"/>
  <c r="BV143" i="33"/>
  <c r="DF143" i="33"/>
  <c r="CN143" i="33"/>
  <c r="EB143" i="33"/>
  <c r="BZ143" i="33"/>
  <c r="ET143" i="33"/>
  <c r="CR143" i="33"/>
  <c r="DJ143" i="33"/>
  <c r="EF143" i="33"/>
  <c r="CD143" i="33"/>
  <c r="EX143" i="33"/>
  <c r="DN143" i="33"/>
  <c r="CV143" i="33"/>
  <c r="CZ144" i="33"/>
  <c r="CH144" i="33"/>
  <c r="DR144" i="33"/>
  <c r="BP144" i="33"/>
  <c r="EJ144" i="33"/>
  <c r="DD144" i="33"/>
  <c r="CL144" i="33"/>
  <c r="DV144" i="33"/>
  <c r="BT144" i="33"/>
  <c r="EN144" i="33"/>
  <c r="DH144" i="33"/>
  <c r="CP144" i="33"/>
  <c r="BX144" i="33"/>
  <c r="ER144" i="33"/>
  <c r="DZ144" i="33"/>
  <c r="DL144" i="33"/>
  <c r="CT144" i="33"/>
  <c r="CB144" i="33"/>
  <c r="ED144" i="33"/>
  <c r="EV144" i="33"/>
  <c r="DP145" i="33"/>
  <c r="EH145" i="33"/>
  <c r="BN145" i="33"/>
  <c r="CF145" i="33"/>
  <c r="CX145" i="33"/>
  <c r="DT145" i="33"/>
  <c r="EL145" i="33"/>
  <c r="BR145" i="33"/>
  <c r="CJ145" i="33"/>
  <c r="DB145" i="33"/>
  <c r="DX145" i="33"/>
  <c r="BV145" i="33"/>
  <c r="EP145" i="33"/>
  <c r="CN145" i="33"/>
  <c r="DF145" i="33"/>
  <c r="EB145" i="33"/>
  <c r="BZ145" i="33"/>
  <c r="ET145" i="33"/>
  <c r="CR145" i="33"/>
  <c r="DJ145" i="33"/>
  <c r="EF145" i="33"/>
  <c r="CD145" i="33"/>
  <c r="EX145" i="33"/>
  <c r="CV145" i="33"/>
  <c r="DN145" i="33"/>
  <c r="CH146" i="33"/>
  <c r="CZ146" i="33"/>
  <c r="DR146" i="33"/>
  <c r="EJ146" i="33"/>
  <c r="BP146" i="33"/>
  <c r="CL146" i="33"/>
  <c r="DD146" i="33"/>
  <c r="DV146" i="33"/>
  <c r="BT146" i="33"/>
  <c r="EN146" i="33"/>
  <c r="CP146" i="33"/>
  <c r="DH146" i="33"/>
  <c r="DZ146" i="33"/>
  <c r="BX146" i="33"/>
  <c r="ER146" i="33"/>
  <c r="CT146" i="33"/>
  <c r="DL146" i="33"/>
  <c r="ED146" i="33"/>
  <c r="EV146" i="33"/>
  <c r="CB146" i="33"/>
  <c r="EH147" i="33"/>
  <c r="BN147" i="33"/>
  <c r="DP147" i="33"/>
  <c r="CX147" i="33"/>
  <c r="CF147" i="33"/>
  <c r="BR147" i="33"/>
  <c r="EL147" i="33"/>
  <c r="DT147" i="33"/>
  <c r="DB147" i="33"/>
  <c r="CJ147" i="33"/>
  <c r="BV147" i="33"/>
  <c r="EP147" i="33"/>
  <c r="DX147" i="33"/>
  <c r="CN147" i="33"/>
  <c r="DF147" i="33"/>
  <c r="BZ147" i="33"/>
  <c r="ET147" i="33"/>
  <c r="EB147" i="33"/>
  <c r="CR147" i="33"/>
  <c r="DJ147" i="33"/>
  <c r="EX147" i="33"/>
  <c r="CD147" i="33"/>
  <c r="EF147" i="33"/>
  <c r="CV147" i="33"/>
  <c r="DN147" i="33"/>
  <c r="CH148" i="33"/>
  <c r="CZ148" i="33"/>
  <c r="DR148" i="33"/>
  <c r="BP148" i="33"/>
  <c r="EJ148" i="33"/>
  <c r="CL148" i="33"/>
  <c r="DD148" i="33"/>
  <c r="DV148" i="33"/>
  <c r="BT148" i="33"/>
  <c r="EN148" i="33"/>
  <c r="CP148" i="33"/>
  <c r="DH148" i="33"/>
  <c r="BX148" i="33"/>
  <c r="ER148" i="33"/>
  <c r="DZ148" i="33"/>
  <c r="CT148" i="33"/>
  <c r="DL148" i="33"/>
  <c r="EV148" i="33"/>
  <c r="CB148" i="33"/>
  <c r="ED148" i="33"/>
  <c r="BN149" i="33"/>
  <c r="EH149" i="33"/>
  <c r="CF149" i="33"/>
  <c r="DP149" i="33"/>
  <c r="CX149" i="33"/>
  <c r="EL149" i="33"/>
  <c r="BR149" i="33"/>
  <c r="CJ149" i="33"/>
  <c r="DT149" i="33"/>
  <c r="DB149" i="33"/>
  <c r="BV149" i="33"/>
  <c r="EP149" i="33"/>
  <c r="CN149" i="33"/>
  <c r="DX149" i="33"/>
  <c r="DF149" i="33"/>
  <c r="ET149" i="33"/>
  <c r="BZ149" i="33"/>
  <c r="CR149" i="33"/>
  <c r="EB149" i="33"/>
  <c r="DJ149" i="33"/>
  <c r="CD149" i="33"/>
  <c r="EX149" i="33"/>
  <c r="CV149" i="33"/>
  <c r="EF149" i="33"/>
  <c r="DN149" i="33"/>
  <c r="CZ150" i="33"/>
  <c r="CH150" i="33"/>
  <c r="DR150" i="33"/>
  <c r="BP150" i="33"/>
  <c r="EJ150" i="33"/>
  <c r="DD150" i="33"/>
  <c r="CL150" i="33"/>
  <c r="DV150" i="33"/>
  <c r="BT150" i="33"/>
  <c r="EN150" i="33"/>
  <c r="DH150" i="33"/>
  <c r="CP150" i="33"/>
  <c r="DZ150" i="33"/>
  <c r="ER150" i="33"/>
  <c r="BX150" i="33"/>
  <c r="DL150" i="33"/>
  <c r="CT150" i="33"/>
  <c r="ED150" i="33"/>
  <c r="CB150" i="33"/>
  <c r="EV150" i="33"/>
  <c r="DP151" i="33"/>
  <c r="EH151" i="33"/>
  <c r="BN151" i="33"/>
  <c r="CF151" i="33"/>
  <c r="CX151" i="33"/>
  <c r="DT151" i="33"/>
  <c r="EL151" i="33"/>
  <c r="BR151" i="33"/>
  <c r="CJ151" i="33"/>
  <c r="DB151" i="33"/>
  <c r="DX151" i="33"/>
  <c r="BV151" i="33"/>
  <c r="EP151" i="33"/>
  <c r="DF151" i="33"/>
  <c r="CN151" i="33"/>
  <c r="EB151" i="33"/>
  <c r="BZ151" i="33"/>
  <c r="ET151" i="33"/>
  <c r="CR151" i="33"/>
  <c r="DJ151" i="33"/>
  <c r="EF151" i="33"/>
  <c r="CD151" i="33"/>
  <c r="EX151" i="33"/>
  <c r="CV151" i="33"/>
  <c r="DN151" i="33"/>
  <c r="CZ152" i="33"/>
  <c r="CH152" i="33"/>
  <c r="DR152" i="33"/>
  <c r="EJ152" i="33"/>
  <c r="BP152" i="33"/>
  <c r="DD152" i="33"/>
  <c r="CL152" i="33"/>
  <c r="DV152" i="33"/>
  <c r="EN152" i="33"/>
  <c r="BT152" i="33"/>
  <c r="DH152" i="33"/>
  <c r="CP152" i="33"/>
  <c r="DZ152" i="33"/>
  <c r="BX152" i="33"/>
  <c r="ER152" i="33"/>
  <c r="DL152" i="33"/>
  <c r="CT152" i="33"/>
  <c r="EV152" i="33"/>
  <c r="ED152" i="33"/>
  <c r="CB152" i="33"/>
  <c r="DP153" i="33"/>
  <c r="EH153" i="33"/>
  <c r="BN153" i="33"/>
  <c r="CX153" i="33"/>
  <c r="CF153" i="33"/>
  <c r="DT153" i="33"/>
  <c r="BR153" i="33"/>
  <c r="EL153" i="33"/>
  <c r="CJ153" i="33"/>
  <c r="DB153" i="33"/>
  <c r="DX153" i="33"/>
  <c r="BV153" i="33"/>
  <c r="EP153" i="33"/>
  <c r="CN153" i="33"/>
  <c r="DF153" i="33"/>
  <c r="EB153" i="33"/>
  <c r="ET153" i="33"/>
  <c r="BZ153" i="33"/>
  <c r="CR153" i="33"/>
  <c r="DJ153" i="33"/>
  <c r="EF153" i="33"/>
  <c r="EX153" i="33"/>
  <c r="CD153" i="33"/>
  <c r="CV153" i="33"/>
  <c r="DN153" i="33"/>
  <c r="CZ154" i="33"/>
  <c r="CH154" i="33"/>
  <c r="DR154" i="33"/>
  <c r="BP154" i="33"/>
  <c r="EJ154" i="33"/>
  <c r="DD154" i="33"/>
  <c r="CL154" i="33"/>
  <c r="DV154" i="33"/>
  <c r="EN154" i="33"/>
  <c r="BT154" i="33"/>
  <c r="DH154" i="33"/>
  <c r="CP154" i="33"/>
  <c r="BX154" i="33"/>
  <c r="ER154" i="33"/>
  <c r="DZ154" i="33"/>
  <c r="DL154" i="33"/>
  <c r="CT154" i="33"/>
  <c r="ED154" i="33"/>
  <c r="EV154" i="33"/>
  <c r="CB154" i="33"/>
  <c r="DP155" i="33"/>
  <c r="BN155" i="33"/>
  <c r="EH155" i="33"/>
  <c r="CF155" i="33"/>
  <c r="CX155" i="33"/>
  <c r="DT155" i="33"/>
  <c r="BR155" i="33"/>
  <c r="EL155" i="33"/>
  <c r="CJ155" i="33"/>
  <c r="DB155" i="33"/>
  <c r="DX155" i="33"/>
  <c r="EP155" i="33"/>
  <c r="BV155" i="33"/>
  <c r="CN155" i="33"/>
  <c r="DF155" i="33"/>
  <c r="EB155" i="33"/>
  <c r="BZ155" i="33"/>
  <c r="ET155" i="33"/>
  <c r="CR155" i="33"/>
  <c r="DJ155" i="33"/>
  <c r="EF155" i="33"/>
  <c r="CD155" i="33"/>
  <c r="EX155" i="33"/>
  <c r="CV155" i="33"/>
  <c r="DN155" i="33"/>
  <c r="CZ156" i="33"/>
  <c r="CH156" i="33"/>
  <c r="DR156" i="33"/>
  <c r="BP156" i="33"/>
  <c r="EJ156" i="33"/>
  <c r="DD156" i="33"/>
  <c r="CL156" i="33"/>
  <c r="DV156" i="33"/>
  <c r="BT156" i="33"/>
  <c r="EN156" i="33"/>
  <c r="DH156" i="33"/>
  <c r="CP156" i="33"/>
  <c r="DZ156" i="33"/>
  <c r="ER156" i="33"/>
  <c r="BX156" i="33"/>
  <c r="DL156" i="33"/>
  <c r="CT156" i="33"/>
  <c r="ED156" i="33"/>
  <c r="CB156" i="33"/>
  <c r="EV156" i="33"/>
  <c r="DP157" i="33"/>
  <c r="BN157" i="33"/>
  <c r="EH157" i="33"/>
  <c r="CF157" i="33"/>
  <c r="CX157" i="33"/>
  <c r="DT157" i="33"/>
  <c r="EL157" i="33"/>
  <c r="BR157" i="33"/>
  <c r="DB157" i="33"/>
  <c r="CJ157" i="33"/>
  <c r="DX157" i="33"/>
  <c r="EP157" i="33"/>
  <c r="BV157" i="33"/>
  <c r="CN157" i="33"/>
  <c r="DF157" i="33"/>
  <c r="EB157" i="33"/>
  <c r="BZ157" i="33"/>
  <c r="ET157" i="33"/>
  <c r="CR157" i="33"/>
  <c r="DJ157" i="33"/>
  <c r="EF157" i="33"/>
  <c r="CD157" i="33"/>
  <c r="EX157" i="33"/>
  <c r="DN157" i="33"/>
  <c r="CV157" i="33"/>
  <c r="CH158" i="33"/>
  <c r="CZ158" i="33"/>
  <c r="DR158" i="33"/>
  <c r="EJ158" i="33"/>
  <c r="BP158" i="33"/>
  <c r="CL158" i="33"/>
  <c r="DD158" i="33"/>
  <c r="DV158" i="33"/>
  <c r="BT158" i="33"/>
  <c r="EN158" i="33"/>
  <c r="CP158" i="33"/>
  <c r="DH158" i="33"/>
  <c r="DZ158" i="33"/>
  <c r="BX158" i="33"/>
  <c r="ER158" i="33"/>
  <c r="CT158" i="33"/>
  <c r="DL158" i="33"/>
  <c r="ED158" i="33"/>
  <c r="EV158" i="33"/>
  <c r="CB158" i="33"/>
  <c r="EH159" i="33"/>
  <c r="BN159" i="33"/>
  <c r="DP159" i="33"/>
  <c r="CF159" i="33"/>
  <c r="CX159" i="33"/>
  <c r="BR159" i="33"/>
  <c r="EL159" i="33"/>
  <c r="DT159" i="33"/>
  <c r="CJ159" i="33"/>
  <c r="DB159" i="33"/>
  <c r="BV159" i="33"/>
  <c r="EP159" i="33"/>
  <c r="DX159" i="33"/>
  <c r="CN159" i="33"/>
  <c r="DF159" i="33"/>
  <c r="BZ159" i="33"/>
  <c r="ET159" i="33"/>
  <c r="EB159" i="33"/>
  <c r="CR159" i="33"/>
  <c r="DJ159" i="33"/>
  <c r="CD159" i="33"/>
  <c r="EX159" i="33"/>
  <c r="EF159" i="33"/>
  <c r="CV159" i="33"/>
  <c r="DN159" i="33"/>
  <c r="CH160" i="33"/>
  <c r="CZ160" i="33"/>
  <c r="DR160" i="33"/>
  <c r="BP160" i="33"/>
  <c r="EJ160" i="33"/>
  <c r="CL160" i="33"/>
  <c r="DD160" i="33"/>
  <c r="DV160" i="33"/>
  <c r="BT160" i="33"/>
  <c r="EN160" i="33"/>
  <c r="CP160" i="33"/>
  <c r="DH160" i="33"/>
  <c r="DZ160" i="33"/>
  <c r="BX160" i="33"/>
  <c r="ER160" i="33"/>
  <c r="CT160" i="33"/>
  <c r="DL160" i="33"/>
  <c r="ED160" i="33"/>
  <c r="CB160" i="33"/>
  <c r="EV160" i="33"/>
  <c r="BN161" i="33"/>
  <c r="EH161" i="33"/>
  <c r="CF161" i="33"/>
  <c r="DP161" i="33"/>
  <c r="CX161" i="33"/>
  <c r="EL161" i="33"/>
  <c r="BR161" i="33"/>
  <c r="CJ161" i="33"/>
  <c r="DT161" i="33"/>
  <c r="DB161" i="33"/>
  <c r="EP161" i="33"/>
  <c r="BV161" i="33"/>
  <c r="CN161" i="33"/>
  <c r="DX161" i="33"/>
  <c r="DF161" i="33"/>
  <c r="ET161" i="33"/>
  <c r="BZ161" i="33"/>
  <c r="CR161" i="33"/>
  <c r="EB161" i="33"/>
  <c r="DJ161" i="33"/>
  <c r="CD161" i="33"/>
  <c r="EX161" i="33"/>
  <c r="CV161" i="33"/>
  <c r="EF161" i="33"/>
  <c r="DN161" i="33"/>
  <c r="CZ162" i="33"/>
  <c r="CH162" i="33"/>
  <c r="DR162" i="33"/>
  <c r="EJ162" i="33"/>
  <c r="BP162" i="33"/>
  <c r="DD162" i="33"/>
  <c r="CL162" i="33"/>
  <c r="DV162" i="33"/>
  <c r="BT162" i="33"/>
  <c r="EN162" i="33"/>
  <c r="DH162" i="33"/>
  <c r="CP162" i="33"/>
  <c r="DZ162" i="33"/>
  <c r="BX162" i="33"/>
  <c r="ER162" i="33"/>
  <c r="DL162" i="33"/>
  <c r="CT162" i="33"/>
  <c r="ED162" i="33"/>
  <c r="EV162" i="33"/>
  <c r="CB162" i="33"/>
  <c r="DP163" i="33"/>
  <c r="EH163" i="33"/>
  <c r="BN163" i="33"/>
  <c r="CF163" i="33"/>
  <c r="CX163" i="33"/>
  <c r="DT163" i="33"/>
  <c r="BR163" i="33"/>
  <c r="EL163" i="33"/>
  <c r="CJ163" i="33"/>
  <c r="DB163" i="33"/>
  <c r="DX163" i="33"/>
  <c r="EP163" i="33"/>
  <c r="BV163" i="33"/>
  <c r="CN163" i="33"/>
  <c r="DF163" i="33"/>
  <c r="EB163" i="33"/>
  <c r="BZ163" i="33"/>
  <c r="ET163" i="33"/>
  <c r="CR163" i="33"/>
  <c r="DJ163" i="33"/>
  <c r="EF163" i="33"/>
  <c r="CD163" i="33"/>
  <c r="EX163" i="33"/>
  <c r="CV163" i="33"/>
  <c r="DN163" i="33"/>
  <c r="CZ164" i="33"/>
  <c r="CH164" i="33"/>
  <c r="DR164" i="33"/>
  <c r="BP164" i="33"/>
  <c r="EJ164" i="33"/>
  <c r="DD164" i="33"/>
  <c r="CL164" i="33"/>
  <c r="DV164" i="33"/>
  <c r="BT164" i="33"/>
  <c r="EN164" i="33"/>
  <c r="DH164" i="33"/>
  <c r="CP164" i="33"/>
  <c r="DZ164" i="33"/>
  <c r="BX164" i="33"/>
  <c r="ER164" i="33"/>
  <c r="DL164" i="33"/>
  <c r="CT164" i="33"/>
  <c r="ED164" i="33"/>
  <c r="EV164" i="33"/>
  <c r="CB164" i="33"/>
  <c r="DP165" i="33"/>
  <c r="EH165" i="33"/>
  <c r="BN165" i="33"/>
  <c r="CF165" i="33"/>
  <c r="CX165" i="33"/>
  <c r="DT165" i="33"/>
  <c r="EL165" i="33"/>
  <c r="BR165" i="33"/>
  <c r="CJ165" i="33"/>
  <c r="DB165" i="33"/>
  <c r="DX165" i="33"/>
  <c r="BV165" i="33"/>
  <c r="EP165" i="33"/>
  <c r="CN165" i="33"/>
  <c r="DF165" i="33"/>
  <c r="EB165" i="33"/>
  <c r="BZ165" i="33"/>
  <c r="ET165" i="33"/>
  <c r="CR165" i="33"/>
  <c r="DJ165" i="33"/>
  <c r="EF165" i="33"/>
  <c r="CD165" i="33"/>
  <c r="EX165" i="33"/>
  <c r="CV165" i="33"/>
  <c r="DN165" i="33"/>
  <c r="CZ166" i="33"/>
  <c r="DR166" i="33"/>
  <c r="CH166" i="33"/>
  <c r="BP166" i="33"/>
  <c r="EJ166" i="33"/>
  <c r="DD166" i="33"/>
  <c r="DV166" i="33"/>
  <c r="CL166" i="33"/>
  <c r="BT166" i="33"/>
  <c r="EN166" i="33"/>
  <c r="DH166" i="33"/>
  <c r="DZ166" i="33"/>
  <c r="CP166" i="33"/>
  <c r="ER166" i="33"/>
  <c r="BX166" i="33"/>
  <c r="DL166" i="33"/>
  <c r="ED166" i="33"/>
  <c r="CT166" i="33"/>
  <c r="CB166" i="33"/>
  <c r="EV166" i="33"/>
  <c r="DP167" i="33"/>
  <c r="BN167" i="33"/>
  <c r="EH167" i="33"/>
  <c r="CF167" i="33"/>
  <c r="CX167" i="33"/>
  <c r="DT167" i="33"/>
  <c r="BR167" i="33"/>
  <c r="EL167" i="33"/>
  <c r="CJ167" i="33"/>
  <c r="DB167" i="33"/>
  <c r="DX167" i="33"/>
  <c r="BV167" i="33"/>
  <c r="EP167" i="33"/>
  <c r="CN167" i="33"/>
  <c r="DF167" i="33"/>
  <c r="EB167" i="33"/>
  <c r="BZ167" i="33"/>
  <c r="ET167" i="33"/>
  <c r="CR167" i="33"/>
  <c r="DJ167" i="33"/>
  <c r="EF167" i="33"/>
  <c r="CD167" i="33"/>
  <c r="EX167" i="33"/>
  <c r="CV167" i="33"/>
  <c r="DN167" i="33"/>
  <c r="CH168" i="33"/>
  <c r="CZ168" i="33"/>
  <c r="DR168" i="33"/>
  <c r="EJ168" i="33"/>
  <c r="BP168" i="33"/>
  <c r="CL168" i="33"/>
  <c r="DD168" i="33"/>
  <c r="DV168" i="33"/>
  <c r="BT168" i="33"/>
  <c r="EN168" i="33"/>
  <c r="CP168" i="33"/>
  <c r="DH168" i="33"/>
  <c r="DZ168" i="33"/>
  <c r="BX168" i="33"/>
  <c r="ER168" i="33"/>
  <c r="CT168" i="33"/>
  <c r="DL168" i="33"/>
  <c r="ED168" i="33"/>
  <c r="EV168" i="33"/>
  <c r="CB168" i="33"/>
  <c r="EH169" i="33"/>
  <c r="BN169" i="33"/>
  <c r="CF169" i="33"/>
  <c r="DP169" i="33"/>
  <c r="CX169" i="33"/>
  <c r="EL169" i="33"/>
  <c r="BR169" i="33"/>
  <c r="CJ169" i="33"/>
  <c r="DT169" i="33"/>
  <c r="DB169" i="33"/>
  <c r="EP169" i="33"/>
  <c r="BV169" i="33"/>
  <c r="CN169" i="33"/>
  <c r="DX169" i="33"/>
  <c r="DF169" i="33"/>
  <c r="BZ169" i="33"/>
  <c r="ET169" i="33"/>
  <c r="CR169" i="33"/>
  <c r="EB169" i="33"/>
  <c r="DJ169" i="33"/>
  <c r="CD169" i="33"/>
  <c r="EX169" i="33"/>
  <c r="CV169" i="33"/>
  <c r="EF169" i="33"/>
  <c r="DN169" i="33"/>
  <c r="CH170" i="33"/>
  <c r="CZ170" i="33"/>
  <c r="DR170" i="33"/>
  <c r="BP170" i="33"/>
  <c r="EJ170" i="33"/>
  <c r="CL170" i="33"/>
  <c r="DD170" i="33"/>
  <c r="DV170" i="33"/>
  <c r="BT170" i="33"/>
  <c r="EN170" i="33"/>
  <c r="CP170" i="33"/>
  <c r="DH170" i="33"/>
  <c r="DZ170" i="33"/>
  <c r="BX170" i="33"/>
  <c r="ER170" i="33"/>
  <c r="CT170" i="33"/>
  <c r="DL170" i="33"/>
  <c r="ED170" i="33"/>
  <c r="EV170" i="33"/>
  <c r="CB170" i="33"/>
  <c r="DP171" i="33"/>
  <c r="BN171" i="33"/>
  <c r="EH171" i="33"/>
  <c r="CF171" i="33"/>
  <c r="CX171" i="33"/>
  <c r="DT171" i="33"/>
  <c r="BR171" i="33"/>
  <c r="EL171" i="33"/>
  <c r="CJ171" i="33"/>
  <c r="DB171" i="33"/>
  <c r="DX171" i="33"/>
  <c r="BV171" i="33"/>
  <c r="EP171" i="33"/>
  <c r="CN171" i="33"/>
  <c r="DF171" i="33"/>
  <c r="EB171" i="33"/>
  <c r="BZ171" i="33"/>
  <c r="ET171" i="33"/>
  <c r="CR171" i="33"/>
  <c r="DJ171" i="33"/>
  <c r="EF171" i="33"/>
  <c r="EX171" i="33"/>
  <c r="CD171" i="33"/>
  <c r="CV171" i="33"/>
  <c r="DN171" i="33"/>
  <c r="CZ172" i="33"/>
  <c r="DR172" i="33"/>
  <c r="CH172" i="33"/>
  <c r="BP172" i="33"/>
  <c r="EJ172" i="33"/>
  <c r="DD172" i="33"/>
  <c r="DV172" i="33"/>
  <c r="CL172" i="33"/>
  <c r="BT172" i="33"/>
  <c r="EN172" i="33"/>
  <c r="DH172" i="33"/>
  <c r="DZ172" i="33"/>
  <c r="CP172" i="33"/>
  <c r="BX172" i="33"/>
  <c r="ER172" i="33"/>
  <c r="DL172" i="33"/>
  <c r="ED172" i="33"/>
  <c r="CT172" i="33"/>
  <c r="EV172" i="33"/>
  <c r="CB172" i="33"/>
  <c r="DP173" i="33"/>
  <c r="EH173" i="33"/>
  <c r="BN173" i="33"/>
  <c r="CF173" i="33"/>
  <c r="CX173" i="33"/>
  <c r="DT173" i="33"/>
  <c r="BR173" i="33"/>
  <c r="EL173" i="33"/>
  <c r="CJ173" i="33"/>
  <c r="DB173" i="33"/>
  <c r="DX173" i="33"/>
  <c r="BV173" i="33"/>
  <c r="EP173" i="33"/>
  <c r="CN173" i="33"/>
  <c r="DF173" i="33"/>
  <c r="EB173" i="33"/>
  <c r="ET173" i="33"/>
  <c r="BZ173" i="33"/>
  <c r="CR173" i="33"/>
  <c r="DJ173" i="33"/>
  <c r="EF173" i="33"/>
  <c r="CD173" i="33"/>
  <c r="EX173" i="33"/>
  <c r="CV173" i="33"/>
  <c r="DN173" i="33"/>
  <c r="CZ174" i="33"/>
  <c r="CH174" i="33"/>
  <c r="DR174" i="33"/>
  <c r="EJ174" i="33"/>
  <c r="BP174" i="33"/>
  <c r="DD174" i="33"/>
  <c r="CL174" i="33"/>
  <c r="DV174" i="33"/>
  <c r="BT174" i="33"/>
  <c r="EN174" i="33"/>
  <c r="DH174" i="33"/>
  <c r="CP174" i="33"/>
  <c r="DZ174" i="33"/>
  <c r="BX174" i="33"/>
  <c r="ER174" i="33"/>
  <c r="DL174" i="33"/>
  <c r="CT174" i="33"/>
  <c r="ED174" i="33"/>
  <c r="EV174" i="33"/>
  <c r="CB174" i="33"/>
  <c r="DP175" i="33"/>
  <c r="BN175" i="33"/>
  <c r="EH175" i="33"/>
  <c r="CF175" i="33"/>
  <c r="CX175" i="33"/>
  <c r="DT175" i="33"/>
  <c r="BR175" i="33"/>
  <c r="EL175" i="33"/>
  <c r="CJ175" i="33"/>
  <c r="DB175" i="33"/>
  <c r="DX175" i="33"/>
  <c r="EP175" i="33"/>
  <c r="BV175" i="33"/>
  <c r="CN175" i="33"/>
  <c r="DF175" i="33"/>
  <c r="EB175" i="33"/>
  <c r="BZ175" i="33"/>
  <c r="ET175" i="33"/>
  <c r="CR175" i="33"/>
  <c r="DJ175" i="33"/>
  <c r="EF175" i="33"/>
  <c r="CD175" i="33"/>
  <c r="EX175" i="33"/>
  <c r="CV175" i="33"/>
  <c r="DN175" i="33"/>
  <c r="EJ331" i="33"/>
  <c r="BP331" i="33"/>
  <c r="DR331" i="33"/>
  <c r="CH331" i="33"/>
  <c r="CZ331" i="33"/>
  <c r="EN331" i="33"/>
  <c r="BT331" i="33"/>
  <c r="DV331" i="33"/>
  <c r="CL331" i="33"/>
  <c r="DD331" i="33"/>
  <c r="BX331" i="33"/>
  <c r="ER331" i="33"/>
  <c r="DZ331" i="33"/>
  <c r="CP331" i="33"/>
  <c r="DH331" i="33"/>
  <c r="CB331" i="33"/>
  <c r="EV331" i="33"/>
  <c r="ED331" i="33"/>
  <c r="CT331" i="33"/>
  <c r="DL331" i="33"/>
  <c r="DP282" i="33"/>
  <c r="EH282" i="33"/>
  <c r="BN282" i="33"/>
  <c r="CF282" i="33"/>
  <c r="CX282" i="33"/>
  <c r="DT282" i="33"/>
  <c r="BR282" i="33"/>
  <c r="EL282" i="33"/>
  <c r="CJ282" i="33"/>
  <c r="DB282" i="33"/>
  <c r="DX282" i="33"/>
  <c r="BV282" i="33"/>
  <c r="EP282" i="33"/>
  <c r="CN282" i="33"/>
  <c r="DF282" i="33"/>
  <c r="EB282" i="33"/>
  <c r="BZ282" i="33"/>
  <c r="ET282" i="33"/>
  <c r="CR282" i="33"/>
  <c r="DJ282" i="33"/>
  <c r="EF282" i="33"/>
  <c r="EX282" i="33"/>
  <c r="CD282" i="33"/>
  <c r="CV282" i="33"/>
  <c r="DN282" i="33"/>
  <c r="CZ283" i="33"/>
  <c r="DR283" i="33"/>
  <c r="CH283" i="33"/>
  <c r="BP283" i="33"/>
  <c r="EJ283" i="33"/>
  <c r="DD283" i="33"/>
  <c r="DV283" i="33"/>
  <c r="CL283" i="33"/>
  <c r="EN283" i="33"/>
  <c r="BT283" i="33"/>
  <c r="DH283" i="33"/>
  <c r="CP283" i="33"/>
  <c r="DZ283" i="33"/>
  <c r="BX283" i="33"/>
  <c r="ER283" i="33"/>
  <c r="DL283" i="33"/>
  <c r="CT283" i="33"/>
  <c r="ED283" i="33"/>
  <c r="EV283" i="33"/>
  <c r="CB283" i="33"/>
  <c r="DP284" i="33"/>
  <c r="BN284" i="33"/>
  <c r="EH284" i="33"/>
  <c r="CF284" i="33"/>
  <c r="CX284" i="33"/>
  <c r="DT284" i="33"/>
  <c r="BR284" i="33"/>
  <c r="EL284" i="33"/>
  <c r="CJ284" i="33"/>
  <c r="DB284" i="33"/>
  <c r="DX284" i="33"/>
  <c r="BV284" i="33"/>
  <c r="EP284" i="33"/>
  <c r="CN284" i="33"/>
  <c r="DF284" i="33"/>
  <c r="EB284" i="33"/>
  <c r="BZ284" i="33"/>
  <c r="ET284" i="33"/>
  <c r="CR284" i="33"/>
  <c r="DJ284" i="33"/>
  <c r="EF284" i="33"/>
  <c r="CD284" i="33"/>
  <c r="EX284" i="33"/>
  <c r="CV284" i="33"/>
  <c r="DN284" i="33"/>
  <c r="CH285" i="33"/>
  <c r="CZ285" i="33"/>
  <c r="DR285" i="33"/>
  <c r="EJ285" i="33"/>
  <c r="BP285" i="33"/>
  <c r="CL285" i="33"/>
  <c r="DD285" i="33"/>
  <c r="DV285" i="33"/>
  <c r="BT285" i="33"/>
  <c r="EN285" i="33"/>
  <c r="CP285" i="33"/>
  <c r="DH285" i="33"/>
  <c r="DZ285" i="33"/>
  <c r="ER285" i="33"/>
  <c r="BX285" i="33"/>
  <c r="CT285" i="33"/>
  <c r="DL285" i="33"/>
  <c r="ED285" i="33"/>
  <c r="CB285" i="33"/>
  <c r="EV285" i="33"/>
  <c r="DP286" i="33"/>
  <c r="BN286" i="33"/>
  <c r="EH286" i="33"/>
  <c r="CF286" i="33"/>
  <c r="CX286" i="33"/>
  <c r="DT286" i="33"/>
  <c r="EL286" i="33"/>
  <c r="BR286" i="33"/>
  <c r="CJ286" i="33"/>
  <c r="DB286" i="33"/>
  <c r="DX286" i="33"/>
  <c r="BV286" i="33"/>
  <c r="EP286" i="33"/>
  <c r="CN286" i="33"/>
  <c r="DF286" i="33"/>
  <c r="EB286" i="33"/>
  <c r="BZ286" i="33"/>
  <c r="ET286" i="33"/>
  <c r="CR286" i="33"/>
  <c r="DJ286" i="33"/>
  <c r="EF286" i="33"/>
  <c r="CD286" i="33"/>
  <c r="EX286" i="33"/>
  <c r="CV286" i="33"/>
  <c r="DN286" i="33"/>
  <c r="CZ287" i="33"/>
  <c r="CH287" i="33"/>
  <c r="DR287" i="33"/>
  <c r="EJ287" i="33"/>
  <c r="BP287" i="33"/>
  <c r="DD287" i="33"/>
  <c r="CL287" i="33"/>
  <c r="DV287" i="33"/>
  <c r="BT287" i="33"/>
  <c r="EN287" i="33"/>
  <c r="DH287" i="33"/>
  <c r="CP287" i="33"/>
  <c r="DZ287" i="33"/>
  <c r="BX287" i="33"/>
  <c r="ER287" i="33"/>
  <c r="DL287" i="33"/>
  <c r="CT287" i="33"/>
  <c r="ED287" i="33"/>
  <c r="CB287" i="33"/>
  <c r="EV287" i="33"/>
  <c r="BN288" i="33"/>
  <c r="EH288" i="33"/>
  <c r="CF288" i="33"/>
  <c r="DP288" i="33"/>
  <c r="CX288" i="33"/>
  <c r="BR288" i="33"/>
  <c r="EL288" i="33"/>
  <c r="CJ288" i="33"/>
  <c r="DT288" i="33"/>
  <c r="DB288" i="33"/>
  <c r="BV288" i="33"/>
  <c r="EP288" i="33"/>
  <c r="DX288" i="33"/>
  <c r="CN288" i="33"/>
  <c r="DF288" i="33"/>
  <c r="BZ288" i="33"/>
  <c r="ET288" i="33"/>
  <c r="CR288" i="33"/>
  <c r="EB288" i="33"/>
  <c r="DJ288" i="33"/>
  <c r="CD288" i="33"/>
  <c r="EX288" i="33"/>
  <c r="CV288" i="33"/>
  <c r="EF288" i="33"/>
  <c r="DN288" i="33"/>
  <c r="CH289" i="33"/>
  <c r="CZ289" i="33"/>
  <c r="DR289" i="33"/>
  <c r="BP289" i="33"/>
  <c r="EJ289" i="33"/>
  <c r="CL289" i="33"/>
  <c r="DD289" i="33"/>
  <c r="DV289" i="33"/>
  <c r="EN289" i="33"/>
  <c r="BT289" i="33"/>
  <c r="CP289" i="33"/>
  <c r="DH289" i="33"/>
  <c r="DZ289" i="33"/>
  <c r="ER289" i="33"/>
  <c r="BX289" i="33"/>
  <c r="CT289" i="33"/>
  <c r="DL289" i="33"/>
  <c r="ED289" i="33"/>
  <c r="EV289" i="33"/>
  <c r="CB289" i="33"/>
  <c r="EH290" i="33"/>
  <c r="BN290" i="33"/>
  <c r="CF290" i="33"/>
  <c r="DP290" i="33"/>
  <c r="CX290" i="33"/>
  <c r="BR290" i="33"/>
  <c r="EL290" i="33"/>
  <c r="CJ290" i="33"/>
  <c r="DT290" i="33"/>
  <c r="DB290" i="33"/>
  <c r="EP290" i="33"/>
  <c r="BV290" i="33"/>
  <c r="DX290" i="33"/>
  <c r="CN290" i="33"/>
  <c r="DF290" i="33"/>
  <c r="BZ290" i="33"/>
  <c r="ET290" i="33"/>
  <c r="CR290" i="33"/>
  <c r="EB290" i="33"/>
  <c r="DJ290" i="33"/>
  <c r="EX290" i="33"/>
  <c r="CD290" i="33"/>
  <c r="CV290" i="33"/>
  <c r="EF290" i="33"/>
  <c r="DN290" i="33"/>
  <c r="CH291" i="33"/>
  <c r="CZ291" i="33"/>
  <c r="DR291" i="33"/>
  <c r="BP291" i="33"/>
  <c r="EJ291" i="33"/>
  <c r="CL291" i="33"/>
  <c r="DD291" i="33"/>
  <c r="DV291" i="33"/>
  <c r="BT291" i="33"/>
  <c r="EN291" i="33"/>
  <c r="CP291" i="33"/>
  <c r="DH291" i="33"/>
  <c r="DZ291" i="33"/>
  <c r="BX291" i="33"/>
  <c r="ER291" i="33"/>
  <c r="CT291" i="33"/>
  <c r="DL291" i="33"/>
  <c r="ED291" i="33"/>
  <c r="CB291" i="33"/>
  <c r="EV291" i="33"/>
  <c r="DP292" i="33"/>
  <c r="BN292" i="33"/>
  <c r="EH292" i="33"/>
  <c r="CF292" i="33"/>
  <c r="CX292" i="33"/>
  <c r="DT292" i="33"/>
  <c r="EL292" i="33"/>
  <c r="BR292" i="33"/>
  <c r="CJ292" i="33"/>
  <c r="DB292" i="33"/>
  <c r="DX292" i="33"/>
  <c r="BV292" i="33"/>
  <c r="EP292" i="33"/>
  <c r="CN292" i="33"/>
  <c r="DF292" i="33"/>
  <c r="EB292" i="33"/>
  <c r="BZ292" i="33"/>
  <c r="ET292" i="33"/>
  <c r="CR292" i="33"/>
  <c r="DJ292" i="33"/>
  <c r="EF292" i="33"/>
  <c r="CD292" i="33"/>
  <c r="EX292" i="33"/>
  <c r="CV292" i="33"/>
  <c r="DN292" i="33"/>
  <c r="CZ293" i="33"/>
  <c r="CH293" i="33"/>
  <c r="DR293" i="33"/>
  <c r="EJ293" i="33"/>
  <c r="BP293" i="33"/>
  <c r="DD293" i="33"/>
  <c r="CL293" i="33"/>
  <c r="DV293" i="33"/>
  <c r="BT293" i="33"/>
  <c r="EN293" i="33"/>
  <c r="DH293" i="33"/>
  <c r="CP293" i="33"/>
  <c r="DZ293" i="33"/>
  <c r="ER293" i="33"/>
  <c r="BX293" i="33"/>
  <c r="DL293" i="33"/>
  <c r="CT293" i="33"/>
  <c r="ED293" i="33"/>
  <c r="EV293" i="33"/>
  <c r="CB293" i="33"/>
  <c r="DP294" i="33"/>
  <c r="BN294" i="33"/>
  <c r="EH294" i="33"/>
  <c r="CF294" i="33"/>
  <c r="CX294" i="33"/>
  <c r="DT294" i="33"/>
  <c r="EL294" i="33"/>
  <c r="BR294" i="33"/>
  <c r="CJ294" i="33"/>
  <c r="DB294" i="33"/>
  <c r="DX294" i="33"/>
  <c r="BV294" i="33"/>
  <c r="EP294" i="33"/>
  <c r="CN294" i="33"/>
  <c r="DF294" i="33"/>
  <c r="EB294" i="33"/>
  <c r="ET294" i="33"/>
  <c r="BZ294" i="33"/>
  <c r="CR294" i="33"/>
  <c r="DJ294" i="33"/>
  <c r="EF294" i="33"/>
  <c r="CD294" i="33"/>
  <c r="EX294" i="33"/>
  <c r="CV294" i="33"/>
  <c r="DN294" i="33"/>
  <c r="CZ295" i="33"/>
  <c r="CH295" i="33"/>
  <c r="DR295" i="33"/>
  <c r="EJ295" i="33"/>
  <c r="BP295" i="33"/>
  <c r="DD295" i="33"/>
  <c r="CL295" i="33"/>
  <c r="DV295" i="33"/>
  <c r="EN295" i="33"/>
  <c r="BT295" i="33"/>
  <c r="DH295" i="33"/>
  <c r="CP295" i="33"/>
  <c r="DZ295" i="33"/>
  <c r="ER295" i="33"/>
  <c r="BX295" i="33"/>
  <c r="DL295" i="33"/>
  <c r="CT295" i="33"/>
  <c r="ED295" i="33"/>
  <c r="CB295" i="33"/>
  <c r="EV295" i="33"/>
  <c r="DP296" i="33"/>
  <c r="BN296" i="33"/>
  <c r="EH296" i="33"/>
  <c r="CF296" i="33"/>
  <c r="CX296" i="33"/>
  <c r="DT296" i="33"/>
  <c r="BR296" i="33"/>
  <c r="EL296" i="33"/>
  <c r="CJ296" i="33"/>
  <c r="DB296" i="33"/>
  <c r="DX296" i="33"/>
  <c r="BV296" i="33"/>
  <c r="EP296" i="33"/>
  <c r="CN296" i="33"/>
  <c r="DF296" i="33"/>
  <c r="EB296" i="33"/>
  <c r="BZ296" i="33"/>
  <c r="ET296" i="33"/>
  <c r="CR296" i="33"/>
  <c r="DJ296" i="33"/>
  <c r="EF296" i="33"/>
  <c r="CD296" i="33"/>
  <c r="EX296" i="33"/>
  <c r="CV296" i="33"/>
  <c r="DN296" i="33"/>
  <c r="CZ297" i="33"/>
  <c r="DR297" i="33"/>
  <c r="CH297" i="33"/>
  <c r="EJ297" i="33"/>
  <c r="BP297" i="33"/>
  <c r="DD297" i="33"/>
  <c r="DV297" i="33"/>
  <c r="CL297" i="33"/>
  <c r="BT297" i="33"/>
  <c r="EN297" i="33"/>
  <c r="DH297" i="33"/>
  <c r="DZ297" i="33"/>
  <c r="CP297" i="33"/>
  <c r="ER297" i="33"/>
  <c r="BX297" i="33"/>
  <c r="DL297" i="33"/>
  <c r="CT297" i="33"/>
  <c r="ED297" i="33"/>
  <c r="EV297" i="33"/>
  <c r="CB297" i="33"/>
  <c r="EH298" i="33"/>
  <c r="BN298" i="33"/>
  <c r="CF298" i="33"/>
  <c r="DP298" i="33"/>
  <c r="CX298" i="33"/>
  <c r="BR298" i="33"/>
  <c r="EL298" i="33"/>
  <c r="DT298" i="33"/>
  <c r="CJ298" i="33"/>
  <c r="DB298" i="33"/>
  <c r="EP298" i="33"/>
  <c r="BV298" i="33"/>
  <c r="CN298" i="33"/>
  <c r="DX298" i="33"/>
  <c r="DF298" i="33"/>
  <c r="BZ298" i="33"/>
  <c r="ET298" i="33"/>
  <c r="EB298" i="33"/>
  <c r="CR298" i="33"/>
  <c r="DJ298" i="33"/>
  <c r="EX298" i="33"/>
  <c r="CD298" i="33"/>
  <c r="EF298" i="33"/>
  <c r="CV298" i="33"/>
  <c r="DN298" i="33"/>
  <c r="CH299" i="33"/>
  <c r="CZ299" i="33"/>
  <c r="DR299" i="33"/>
  <c r="BP299" i="33"/>
  <c r="EJ299" i="33"/>
  <c r="CL299" i="33"/>
  <c r="DD299" i="33"/>
  <c r="DV299" i="33"/>
  <c r="BT299" i="33"/>
  <c r="EN299" i="33"/>
  <c r="CP299" i="33"/>
  <c r="DH299" i="33"/>
  <c r="DZ299" i="33"/>
  <c r="BX299" i="33"/>
  <c r="ER299" i="33"/>
  <c r="CT299" i="33"/>
  <c r="DL299" i="33"/>
  <c r="ED299" i="33"/>
  <c r="CB299" i="33"/>
  <c r="EV299" i="33"/>
  <c r="BN300" i="33"/>
  <c r="EH300" i="33"/>
  <c r="DP300" i="33"/>
  <c r="CF300" i="33"/>
  <c r="CX300" i="33"/>
  <c r="BR300" i="33"/>
  <c r="EL300" i="33"/>
  <c r="DT300" i="33"/>
  <c r="CJ300" i="33"/>
  <c r="DB300" i="33"/>
  <c r="BV300" i="33"/>
  <c r="EP300" i="33"/>
  <c r="DX300" i="33"/>
  <c r="CN300" i="33"/>
  <c r="DF300" i="33"/>
  <c r="BZ300" i="33"/>
  <c r="ET300" i="33"/>
  <c r="EB300" i="33"/>
  <c r="CR300" i="33"/>
  <c r="DJ300" i="33"/>
  <c r="CD300" i="33"/>
  <c r="EX300" i="33"/>
  <c r="EF300" i="33"/>
  <c r="CV300" i="33"/>
  <c r="DN300" i="33"/>
  <c r="CZ301" i="33"/>
  <c r="CH301" i="33"/>
  <c r="DR301" i="33"/>
  <c r="EJ301" i="33"/>
  <c r="BP301" i="33"/>
  <c r="DD301" i="33"/>
  <c r="DV301" i="33"/>
  <c r="CL301" i="33"/>
  <c r="EN301" i="33"/>
  <c r="BT301" i="33"/>
  <c r="DH301" i="33"/>
  <c r="CP301" i="33"/>
  <c r="DZ301" i="33"/>
  <c r="BX301" i="33"/>
  <c r="ER301" i="33"/>
  <c r="DL301" i="33"/>
  <c r="ED301" i="33"/>
  <c r="CT301" i="33"/>
  <c r="EV301" i="33"/>
  <c r="CB301" i="33"/>
  <c r="DP271" i="33"/>
  <c r="EH271" i="33"/>
  <c r="BN271" i="33"/>
  <c r="CF271" i="33"/>
  <c r="CX271" i="33"/>
  <c r="DT271" i="33"/>
  <c r="BR271" i="33"/>
  <c r="EL271" i="33"/>
  <c r="CJ271" i="33"/>
  <c r="DB271" i="33"/>
  <c r="DX271" i="33"/>
  <c r="EP271" i="33"/>
  <c r="BV271" i="33"/>
  <c r="CN271" i="33"/>
  <c r="DF271" i="33"/>
  <c r="EB271" i="33"/>
  <c r="ET271" i="33"/>
  <c r="BZ271" i="33"/>
  <c r="CR271" i="33"/>
  <c r="DJ271" i="33"/>
  <c r="EF271" i="33"/>
  <c r="CD271" i="33"/>
  <c r="EX271" i="33"/>
  <c r="CV271" i="33"/>
  <c r="DN271" i="33"/>
  <c r="CZ272" i="33"/>
  <c r="CH272" i="33"/>
  <c r="DR272" i="33"/>
  <c r="BP272" i="33"/>
  <c r="EJ272" i="33"/>
  <c r="DD272" i="33"/>
  <c r="DV272" i="33"/>
  <c r="CL272" i="33"/>
  <c r="BT272" i="33"/>
  <c r="EN272" i="33"/>
  <c r="DH272" i="33"/>
  <c r="DZ272" i="33"/>
  <c r="CP272" i="33"/>
  <c r="BX272" i="33"/>
  <c r="ER272" i="33"/>
  <c r="DL272" i="33"/>
  <c r="CT272" i="33"/>
  <c r="ED272" i="33"/>
  <c r="CB272" i="33"/>
  <c r="EV272" i="33"/>
  <c r="DP273" i="33"/>
  <c r="EH273" i="33"/>
  <c r="BN273" i="33"/>
  <c r="CF273" i="33"/>
  <c r="CX273" i="33"/>
  <c r="DT273" i="33"/>
  <c r="EL273" i="33"/>
  <c r="BR273" i="33"/>
  <c r="CJ273" i="33"/>
  <c r="DB273" i="33"/>
  <c r="DX273" i="33"/>
  <c r="BV273" i="33"/>
  <c r="EP273" i="33"/>
  <c r="CN273" i="33"/>
  <c r="DF273" i="33"/>
  <c r="EB273" i="33"/>
  <c r="BZ273" i="33"/>
  <c r="ET273" i="33"/>
  <c r="CR273" i="33"/>
  <c r="DJ273" i="33"/>
  <c r="EF273" i="33"/>
  <c r="EX273" i="33"/>
  <c r="CD273" i="33"/>
  <c r="CV273" i="33"/>
  <c r="DN273" i="33"/>
  <c r="CZ274" i="33"/>
  <c r="CH274" i="33"/>
  <c r="DR274" i="33"/>
  <c r="EJ274" i="33"/>
  <c r="BP274" i="33"/>
  <c r="DD274" i="33"/>
  <c r="CL274" i="33"/>
  <c r="DV274" i="33"/>
  <c r="EN274" i="33"/>
  <c r="BT274" i="33"/>
  <c r="DH274" i="33"/>
  <c r="CP274" i="33"/>
  <c r="DZ274" i="33"/>
  <c r="ER274" i="33"/>
  <c r="BX274" i="33"/>
  <c r="DL274" i="33"/>
  <c r="CT274" i="33"/>
  <c r="ED274" i="33"/>
  <c r="CB274" i="33"/>
  <c r="EV274" i="33"/>
  <c r="BN275" i="33"/>
  <c r="EH275" i="33"/>
  <c r="CF275" i="33"/>
  <c r="DP275" i="33"/>
  <c r="CX275" i="33"/>
  <c r="BR275" i="33"/>
  <c r="EL275" i="33"/>
  <c r="DT275" i="33"/>
  <c r="CJ275" i="33"/>
  <c r="DB275" i="33"/>
  <c r="EP275" i="33"/>
  <c r="BV275" i="33"/>
  <c r="CN275" i="33"/>
  <c r="DX275" i="33"/>
  <c r="DF275" i="33"/>
  <c r="BZ275" i="33"/>
  <c r="ET275" i="33"/>
  <c r="CR275" i="33"/>
  <c r="EB275" i="33"/>
  <c r="DJ275" i="33"/>
  <c r="CD275" i="33"/>
  <c r="EX275" i="33"/>
  <c r="CV275" i="33"/>
  <c r="EF275" i="33"/>
  <c r="DN275" i="33"/>
  <c r="CZ276" i="33"/>
  <c r="CH276" i="33"/>
  <c r="DR276" i="33"/>
  <c r="BP276" i="33"/>
  <c r="EJ276" i="33"/>
  <c r="DD276" i="33"/>
  <c r="CL276" i="33"/>
  <c r="DV276" i="33"/>
  <c r="BT276" i="33"/>
  <c r="EN276" i="33"/>
  <c r="DH276" i="33"/>
  <c r="DZ276" i="33"/>
  <c r="CP276" i="33"/>
  <c r="ER276" i="33"/>
  <c r="BX276" i="33"/>
  <c r="DL276" i="33"/>
  <c r="CT276" i="33"/>
  <c r="ED276" i="33"/>
  <c r="EV276" i="33"/>
  <c r="CB276" i="33"/>
  <c r="DP277" i="33"/>
  <c r="BN277" i="33"/>
  <c r="EH277" i="33"/>
  <c r="CF277" i="33"/>
  <c r="CX277" i="33"/>
  <c r="DT277" i="33"/>
  <c r="EL277" i="33"/>
  <c r="BR277" i="33"/>
  <c r="CJ277" i="33"/>
  <c r="DB277" i="33"/>
  <c r="DX277" i="33"/>
  <c r="EP277" i="33"/>
  <c r="BV277" i="33"/>
  <c r="CN277" i="33"/>
  <c r="DF277" i="33"/>
  <c r="EB277" i="33"/>
  <c r="BZ277" i="33"/>
  <c r="ET277" i="33"/>
  <c r="CR277" i="33"/>
  <c r="DJ277" i="33"/>
  <c r="EF277" i="33"/>
  <c r="CD277" i="33"/>
  <c r="EX277" i="33"/>
  <c r="CV277" i="33"/>
  <c r="DN277" i="33"/>
  <c r="CZ278" i="33"/>
  <c r="DR278" i="33"/>
  <c r="CH278" i="33"/>
  <c r="BP278" i="33"/>
  <c r="EJ278" i="33"/>
  <c r="DD278" i="33"/>
  <c r="DV278" i="33"/>
  <c r="CL278" i="33"/>
  <c r="EN278" i="33"/>
  <c r="BT278" i="33"/>
  <c r="DH278" i="33"/>
  <c r="CP278" i="33"/>
  <c r="DZ278" i="33"/>
  <c r="BX278" i="33"/>
  <c r="ER278" i="33"/>
  <c r="DL278" i="33"/>
  <c r="CT278" i="33"/>
  <c r="ED278" i="33"/>
  <c r="CB278" i="33"/>
  <c r="EV278" i="33"/>
  <c r="DP279" i="33"/>
  <c r="EH279" i="33"/>
  <c r="BN279" i="33"/>
  <c r="CF279" i="33"/>
  <c r="CX279" i="33"/>
  <c r="DT279" i="33"/>
  <c r="BR279" i="33"/>
  <c r="EL279" i="33"/>
  <c r="CJ279" i="33"/>
  <c r="DB279" i="33"/>
  <c r="DX279" i="33"/>
  <c r="BV279" i="33"/>
  <c r="EP279" i="33"/>
  <c r="CN279" i="33"/>
  <c r="DF279" i="33"/>
  <c r="EB279" i="33"/>
  <c r="ET279" i="33"/>
  <c r="BZ279" i="33"/>
  <c r="CR279" i="33"/>
  <c r="DJ279" i="33"/>
  <c r="EF279" i="33"/>
  <c r="EX279" i="33"/>
  <c r="CD279" i="33"/>
  <c r="CV279" i="33"/>
  <c r="DN279" i="33"/>
  <c r="CZ334" i="33"/>
  <c r="CH334" i="33"/>
  <c r="DR334" i="33"/>
  <c r="EJ334" i="33"/>
  <c r="BP334" i="33"/>
  <c r="DD334" i="33"/>
  <c r="CL334" i="33"/>
  <c r="DV334" i="33"/>
  <c r="EN334" i="33"/>
  <c r="BT334" i="33"/>
  <c r="DH334" i="33"/>
  <c r="CP334" i="33"/>
  <c r="DZ334" i="33"/>
  <c r="BX334" i="33"/>
  <c r="ER334" i="33"/>
  <c r="DL334" i="33"/>
  <c r="CT334" i="33"/>
  <c r="ED334" i="33"/>
  <c r="CB334" i="33"/>
  <c r="EV334" i="33"/>
  <c r="DP335" i="33"/>
  <c r="BN335" i="33"/>
  <c r="EH335" i="33"/>
  <c r="CF335" i="33"/>
  <c r="CX335" i="33"/>
  <c r="DT335" i="33"/>
  <c r="EL335" i="33"/>
  <c r="BR335" i="33"/>
  <c r="CJ335" i="33"/>
  <c r="DB335" i="33"/>
  <c r="DX335" i="33"/>
  <c r="EP335" i="33"/>
  <c r="BV335" i="33"/>
  <c r="CN335" i="33"/>
  <c r="DF335" i="33"/>
  <c r="EB335" i="33"/>
  <c r="BZ335" i="33"/>
  <c r="ET335" i="33"/>
  <c r="CR335" i="33"/>
  <c r="DJ335" i="33"/>
  <c r="EF335" i="33"/>
  <c r="CD335" i="33"/>
  <c r="EX335" i="33"/>
  <c r="CV335" i="33"/>
  <c r="DN335" i="33"/>
  <c r="CZ336" i="33"/>
  <c r="CH336" i="33"/>
  <c r="DR336" i="33"/>
  <c r="BP336" i="33"/>
  <c r="EJ336" i="33"/>
  <c r="DD336" i="33"/>
  <c r="CL336" i="33"/>
  <c r="DV336" i="33"/>
  <c r="BT336" i="33"/>
  <c r="EN336" i="33"/>
  <c r="DH336" i="33"/>
  <c r="CP336" i="33"/>
  <c r="DZ336" i="33"/>
  <c r="ER336" i="33"/>
  <c r="BX336" i="33"/>
  <c r="DL336" i="33"/>
  <c r="CT336" i="33"/>
  <c r="ED336" i="33"/>
  <c r="CB336" i="33"/>
  <c r="EV336" i="33"/>
  <c r="CX88" i="33"/>
  <c r="BN88" i="33"/>
  <c r="CF88" i="33"/>
  <c r="DP88" i="33"/>
  <c r="EH88" i="33"/>
  <c r="DB88" i="33"/>
  <c r="CJ88" i="33"/>
  <c r="DT88" i="33"/>
  <c r="BR88" i="33"/>
  <c r="EL88" i="33"/>
  <c r="BV88" i="33"/>
  <c r="DF88" i="33"/>
  <c r="CN88" i="33"/>
  <c r="EP88" i="33"/>
  <c r="DX88" i="33"/>
  <c r="DJ88" i="33"/>
  <c r="EB88" i="33"/>
  <c r="CR88" i="33"/>
  <c r="BZ88" i="33"/>
  <c r="ET88" i="33"/>
  <c r="DN88" i="33"/>
  <c r="CV88" i="33"/>
  <c r="EF88" i="33"/>
  <c r="EX88" i="33"/>
  <c r="CD88" i="33"/>
  <c r="BP89" i="33"/>
  <c r="EJ89" i="33"/>
  <c r="DR89" i="33"/>
  <c r="CH89" i="33"/>
  <c r="CZ89" i="33"/>
  <c r="BT89" i="33"/>
  <c r="EN89" i="33"/>
  <c r="DV89" i="33"/>
  <c r="CL89" i="33"/>
  <c r="DD89" i="33"/>
  <c r="BX89" i="33"/>
  <c r="ER89" i="33"/>
  <c r="DZ89" i="33"/>
  <c r="CP89" i="33"/>
  <c r="DH89" i="33"/>
  <c r="EV89" i="33"/>
  <c r="ED89" i="33"/>
  <c r="CB89" i="33"/>
  <c r="CT89" i="33"/>
  <c r="DL89" i="33"/>
  <c r="CF90" i="33"/>
  <c r="CX90" i="33"/>
  <c r="DP90" i="33"/>
  <c r="BN90" i="33"/>
  <c r="EH90" i="33"/>
  <c r="BR90" i="33"/>
  <c r="CJ90" i="33"/>
  <c r="DB90" i="33"/>
  <c r="EL90" i="33"/>
  <c r="DT90" i="33"/>
  <c r="CN90" i="33"/>
  <c r="DF90" i="33"/>
  <c r="DX90" i="33"/>
  <c r="BV90" i="33"/>
  <c r="EP90" i="33"/>
  <c r="CR90" i="33"/>
  <c r="DJ90" i="33"/>
  <c r="EB90" i="33"/>
  <c r="ET90" i="33"/>
  <c r="BZ90" i="33"/>
  <c r="CV90" i="33"/>
  <c r="DN90" i="33"/>
  <c r="EF90" i="33"/>
  <c r="EX90" i="33"/>
  <c r="CD90" i="33"/>
  <c r="DR337" i="33"/>
  <c r="EJ337" i="33"/>
  <c r="BP337" i="33"/>
  <c r="CH337" i="33"/>
  <c r="CZ337" i="33"/>
  <c r="DV337" i="33"/>
  <c r="BT337" i="33"/>
  <c r="EN337" i="33"/>
  <c r="CL337" i="33"/>
  <c r="DD337" i="33"/>
  <c r="DZ337" i="33"/>
  <c r="BX337" i="33"/>
  <c r="ER337" i="33"/>
  <c r="CP337" i="33"/>
  <c r="DH337" i="33"/>
  <c r="ED337" i="33"/>
  <c r="EV337" i="33"/>
  <c r="CB337" i="33"/>
  <c r="CT337" i="33"/>
  <c r="DL337" i="33"/>
  <c r="CF338" i="33"/>
  <c r="CX338" i="33"/>
  <c r="DP338" i="33"/>
  <c r="EH338" i="33"/>
  <c r="BN338" i="33"/>
  <c r="CJ338" i="33"/>
  <c r="DB338" i="33"/>
  <c r="DT338" i="33"/>
  <c r="BR338" i="33"/>
  <c r="EL338" i="33"/>
  <c r="CN338" i="33"/>
  <c r="DF338" i="33"/>
  <c r="DX338" i="33"/>
  <c r="BV338" i="33"/>
  <c r="EP338" i="33"/>
  <c r="CR338" i="33"/>
  <c r="DJ338" i="33"/>
  <c r="EB338" i="33"/>
  <c r="ET338" i="33"/>
  <c r="BZ338" i="33"/>
  <c r="CV338" i="33"/>
  <c r="DN338" i="33"/>
  <c r="EF338" i="33"/>
  <c r="EX338" i="33"/>
  <c r="CD338" i="33"/>
  <c r="DR339" i="33"/>
  <c r="BP339" i="33"/>
  <c r="EJ339" i="33"/>
  <c r="CH339" i="33"/>
  <c r="CZ339" i="33"/>
  <c r="DV339" i="33"/>
  <c r="BT339" i="33"/>
  <c r="EN339" i="33"/>
  <c r="CL339" i="33"/>
  <c r="DD339" i="33"/>
  <c r="DZ339" i="33"/>
  <c r="BX339" i="33"/>
  <c r="ER339" i="33"/>
  <c r="CP339" i="33"/>
  <c r="DH339" i="33"/>
  <c r="ED339" i="33"/>
  <c r="CB339" i="33"/>
  <c r="EV339" i="33"/>
  <c r="CT339" i="33"/>
  <c r="DL339" i="33"/>
  <c r="CF340" i="33"/>
  <c r="CX340" i="33"/>
  <c r="DP340" i="33"/>
  <c r="BN340" i="33"/>
  <c r="EH340" i="33"/>
  <c r="CJ340" i="33"/>
  <c r="DB340" i="33"/>
  <c r="DT340" i="33"/>
  <c r="BR340" i="33"/>
  <c r="EL340" i="33"/>
  <c r="CN340" i="33"/>
  <c r="DF340" i="33"/>
  <c r="DX340" i="33"/>
  <c r="BV340" i="33"/>
  <c r="EP340" i="33"/>
  <c r="CR340" i="33"/>
  <c r="DJ340" i="33"/>
  <c r="EB340" i="33"/>
  <c r="ET340" i="33"/>
  <c r="BZ340" i="33"/>
  <c r="CV340" i="33"/>
  <c r="DN340" i="33"/>
  <c r="EF340" i="33"/>
  <c r="CD340" i="33"/>
  <c r="EX340" i="33"/>
  <c r="EJ341" i="33"/>
  <c r="BP341" i="33"/>
  <c r="DR341" i="33"/>
  <c r="CH341" i="33"/>
  <c r="CZ341" i="33"/>
  <c r="EN341" i="33"/>
  <c r="BT341" i="33"/>
  <c r="DV341" i="33"/>
  <c r="CL341" i="33"/>
  <c r="DD341" i="33"/>
  <c r="BX341" i="33"/>
  <c r="ER341" i="33"/>
  <c r="DZ341" i="33"/>
  <c r="CP341" i="33"/>
  <c r="DH341" i="33"/>
  <c r="CB341" i="33"/>
  <c r="EV341" i="33"/>
  <c r="ED341" i="33"/>
  <c r="CT341" i="33"/>
  <c r="DL341" i="33"/>
  <c r="CF342" i="33"/>
  <c r="CX342" i="33"/>
  <c r="DP342" i="33"/>
  <c r="EH342" i="33"/>
  <c r="BN342" i="33"/>
  <c r="CJ342" i="33"/>
  <c r="DB342" i="33"/>
  <c r="DT342" i="33"/>
  <c r="EL342" i="33"/>
  <c r="BR342" i="33"/>
  <c r="CN342" i="33"/>
  <c r="DF342" i="33"/>
  <c r="DX342" i="33"/>
  <c r="BV342" i="33"/>
  <c r="EP342" i="33"/>
  <c r="CR342" i="33"/>
  <c r="DJ342" i="33"/>
  <c r="EB342" i="33"/>
  <c r="BZ342" i="33"/>
  <c r="ET342" i="33"/>
  <c r="CV342" i="33"/>
  <c r="DN342" i="33"/>
  <c r="EF342" i="33"/>
  <c r="EX342" i="33"/>
  <c r="CD342" i="33"/>
  <c r="BP343" i="33"/>
  <c r="EJ343" i="33"/>
  <c r="DR343" i="33"/>
  <c r="CH343" i="33"/>
  <c r="CZ343" i="33"/>
  <c r="BT343" i="33"/>
  <c r="EN343" i="33"/>
  <c r="DV343" i="33"/>
  <c r="CL343" i="33"/>
  <c r="DD343" i="33"/>
  <c r="ER343" i="33"/>
  <c r="BX343" i="33"/>
  <c r="DZ343" i="33"/>
  <c r="CP343" i="33"/>
  <c r="DH343" i="33"/>
  <c r="EV343" i="33"/>
  <c r="CB343" i="33"/>
  <c r="ED343" i="33"/>
  <c r="CT343" i="33"/>
  <c r="DL343" i="33"/>
  <c r="BN91" i="33"/>
  <c r="EH91" i="33"/>
  <c r="DP91" i="33"/>
  <c r="CF91" i="33"/>
  <c r="CX91" i="33"/>
  <c r="BR91" i="33"/>
  <c r="EL91" i="33"/>
  <c r="DT91" i="33"/>
  <c r="DB91" i="33"/>
  <c r="CJ91" i="33"/>
  <c r="EP91" i="33"/>
  <c r="BV91" i="33"/>
  <c r="DX91" i="33"/>
  <c r="CN91" i="33"/>
  <c r="DF91" i="33"/>
  <c r="BZ91" i="33"/>
  <c r="ET91" i="33"/>
  <c r="EB91" i="33"/>
  <c r="DJ91" i="33"/>
  <c r="CR91" i="33"/>
  <c r="CD91" i="33"/>
  <c r="EX91" i="33"/>
  <c r="EF91" i="33"/>
  <c r="CV91" i="33"/>
  <c r="DN91" i="33"/>
  <c r="CH344" i="33"/>
  <c r="CZ344" i="33"/>
  <c r="DR344" i="33"/>
  <c r="BP344" i="33"/>
  <c r="EJ344" i="33"/>
  <c r="CL344" i="33"/>
  <c r="DD344" i="33"/>
  <c r="DV344" i="33"/>
  <c r="EN344" i="33"/>
  <c r="BT344" i="33"/>
  <c r="CP344" i="33"/>
  <c r="DH344" i="33"/>
  <c r="DZ344" i="33"/>
  <c r="BX344" i="33"/>
  <c r="ER344" i="33"/>
  <c r="CT344" i="33"/>
  <c r="DL344" i="33"/>
  <c r="ED344" i="33"/>
  <c r="EV344" i="33"/>
  <c r="CB344" i="33"/>
  <c r="EH345" i="33"/>
  <c r="BN345" i="33"/>
  <c r="DP345" i="33"/>
  <c r="CF345" i="33"/>
  <c r="CX345" i="33"/>
  <c r="EL345" i="33"/>
  <c r="BR345" i="33"/>
  <c r="DT345" i="33"/>
  <c r="CJ345" i="33"/>
  <c r="DB345" i="33"/>
  <c r="EP345" i="33"/>
  <c r="BV345" i="33"/>
  <c r="DX345" i="33"/>
  <c r="CN345" i="33"/>
  <c r="DF345" i="33"/>
  <c r="BZ345" i="33"/>
  <c r="ET345" i="33"/>
  <c r="EB345" i="33"/>
  <c r="CR345" i="33"/>
  <c r="DJ345" i="33"/>
  <c r="EX345" i="33"/>
  <c r="CD345" i="33"/>
  <c r="EF345" i="33"/>
  <c r="CV345" i="33"/>
  <c r="DN345" i="33"/>
  <c r="CZ346" i="33"/>
  <c r="CH346" i="33"/>
  <c r="DR346" i="33"/>
  <c r="BP346" i="33"/>
  <c r="EJ346" i="33"/>
  <c r="DD346" i="33"/>
  <c r="DV346" i="33"/>
  <c r="CL346" i="33"/>
  <c r="BT346" i="33"/>
  <c r="EN346" i="33"/>
  <c r="DH346" i="33"/>
  <c r="CP346" i="33"/>
  <c r="DZ346" i="33"/>
  <c r="ER346" i="33"/>
  <c r="BX346" i="33"/>
  <c r="DL346" i="33"/>
  <c r="ED346" i="33"/>
  <c r="CT346" i="33"/>
  <c r="CB346" i="33"/>
  <c r="EV346" i="33"/>
  <c r="DP347" i="33"/>
  <c r="BN347" i="33"/>
  <c r="EH347" i="33"/>
  <c r="CF347" i="33"/>
  <c r="CX347" i="33"/>
  <c r="DT347" i="33"/>
  <c r="BR347" i="33"/>
  <c r="EL347" i="33"/>
  <c r="CJ347" i="33"/>
  <c r="DB347" i="33"/>
  <c r="DX347" i="33"/>
  <c r="EP347" i="33"/>
  <c r="BV347" i="33"/>
  <c r="CN347" i="33"/>
  <c r="DF347" i="33"/>
  <c r="EB347" i="33"/>
  <c r="ET347" i="33"/>
  <c r="BZ347" i="33"/>
  <c r="CR347" i="33"/>
  <c r="DJ347" i="33"/>
  <c r="EF347" i="33"/>
  <c r="CD347" i="33"/>
  <c r="EX347" i="33"/>
  <c r="CV347" i="33"/>
  <c r="DN347" i="33"/>
  <c r="CZ348" i="33"/>
  <c r="CH348" i="33"/>
  <c r="DR348" i="33"/>
  <c r="EJ348" i="33"/>
  <c r="BP348" i="33"/>
  <c r="DD348" i="33"/>
  <c r="CL348" i="33"/>
  <c r="DV348" i="33"/>
  <c r="BT348" i="33"/>
  <c r="EN348" i="33"/>
  <c r="DH348" i="33"/>
  <c r="DZ348" i="33"/>
  <c r="CP348" i="33"/>
  <c r="ER348" i="33"/>
  <c r="BX348" i="33"/>
  <c r="DL348" i="33"/>
  <c r="ED348" i="33"/>
  <c r="CT348" i="33"/>
  <c r="CB348" i="33"/>
  <c r="EV348" i="33"/>
  <c r="DP349" i="33"/>
  <c r="BN349" i="33"/>
  <c r="EH349" i="33"/>
  <c r="CF349" i="33"/>
  <c r="CX349" i="33"/>
  <c r="DT349" i="33"/>
  <c r="BR349" i="33"/>
  <c r="EL349" i="33"/>
  <c r="CJ349" i="33"/>
  <c r="DB349" i="33"/>
  <c r="DX349" i="33"/>
  <c r="BV349" i="33"/>
  <c r="EP349" i="33"/>
  <c r="CN349" i="33"/>
  <c r="DF349" i="33"/>
  <c r="EB349" i="33"/>
  <c r="BZ349" i="33"/>
  <c r="ET349" i="33"/>
  <c r="CR349" i="33"/>
  <c r="DJ349" i="33"/>
  <c r="EF349" i="33"/>
  <c r="CD349" i="33"/>
  <c r="EX349" i="33"/>
  <c r="CV349" i="33"/>
  <c r="DN349" i="33"/>
  <c r="CH350" i="33"/>
  <c r="CZ350" i="33"/>
  <c r="DR350" i="33"/>
  <c r="EJ350" i="33"/>
  <c r="BP350" i="33"/>
  <c r="CL350" i="33"/>
  <c r="DD350" i="33"/>
  <c r="DV350" i="33"/>
  <c r="EN350" i="33"/>
  <c r="BT350" i="33"/>
  <c r="CP350" i="33"/>
  <c r="DH350" i="33"/>
  <c r="DZ350" i="33"/>
  <c r="BX350" i="33"/>
  <c r="ER350" i="33"/>
  <c r="CT350" i="33"/>
  <c r="DL350" i="33"/>
  <c r="ED350" i="33"/>
  <c r="EV350" i="33"/>
  <c r="CB350" i="33"/>
  <c r="BN351" i="33"/>
  <c r="EH351" i="33"/>
  <c r="DP351" i="33"/>
  <c r="CF351" i="33"/>
  <c r="CX351" i="33"/>
  <c r="EL351" i="33"/>
  <c r="BR351" i="33"/>
  <c r="CJ351" i="33"/>
  <c r="DT351" i="33"/>
  <c r="DB351" i="33"/>
  <c r="BV351" i="33"/>
  <c r="EP351" i="33"/>
  <c r="CN351" i="33"/>
  <c r="DX351" i="33"/>
  <c r="DF351" i="33"/>
  <c r="BZ351" i="33"/>
  <c r="ET351" i="33"/>
  <c r="CR351" i="33"/>
  <c r="EB351" i="33"/>
  <c r="DJ351" i="33"/>
  <c r="EX351" i="33"/>
  <c r="CD351" i="33"/>
  <c r="EF351" i="33"/>
  <c r="CV351" i="33"/>
  <c r="DN351" i="33"/>
  <c r="CH352" i="33"/>
  <c r="CZ352" i="33"/>
  <c r="DR352" i="33"/>
  <c r="BP352" i="33"/>
  <c r="EJ352" i="33"/>
  <c r="CL352" i="33"/>
  <c r="DD352" i="33"/>
  <c r="DV352" i="33"/>
  <c r="EN352" i="33"/>
  <c r="BT352" i="33"/>
  <c r="CP352" i="33"/>
  <c r="DH352" i="33"/>
  <c r="DZ352" i="33"/>
  <c r="BX352" i="33"/>
  <c r="ER352" i="33"/>
  <c r="CT352" i="33"/>
  <c r="DL352" i="33"/>
  <c r="ED352" i="33"/>
  <c r="EV352" i="33"/>
  <c r="CB352" i="33"/>
  <c r="EI243" i="33"/>
  <c r="BO243" i="33"/>
  <c r="DQ243" i="33"/>
  <c r="CG243" i="33"/>
  <c r="CY243" i="33"/>
  <c r="EM243" i="33"/>
  <c r="BS243" i="33"/>
  <c r="DU243" i="33"/>
  <c r="CK243" i="33"/>
  <c r="DC243" i="33"/>
  <c r="EQ243" i="33"/>
  <c r="BW243" i="33"/>
  <c r="DY243" i="33"/>
  <c r="CO243" i="33"/>
  <c r="DG243" i="33"/>
  <c r="CA243" i="33"/>
  <c r="EU243" i="33"/>
  <c r="EC243" i="33"/>
  <c r="CS243" i="33"/>
  <c r="DK243" i="33"/>
  <c r="EY243" i="33"/>
  <c r="CE243" i="33"/>
  <c r="EG243" i="33"/>
  <c r="CW243" i="33"/>
  <c r="DO243" i="33"/>
  <c r="DA244" i="33"/>
  <c r="DS244" i="33"/>
  <c r="CI244" i="33"/>
  <c r="BQ244" i="33"/>
  <c r="EK244" i="33"/>
  <c r="DE244" i="33"/>
  <c r="DW244" i="33"/>
  <c r="CM244" i="33"/>
  <c r="BU244" i="33"/>
  <c r="EO244" i="33"/>
  <c r="DI244" i="33"/>
  <c r="EA244" i="33"/>
  <c r="CQ244" i="33"/>
  <c r="BY244" i="33"/>
  <c r="ES244" i="33"/>
  <c r="DM244" i="33"/>
  <c r="EE244" i="33"/>
  <c r="CU244" i="33"/>
  <c r="CC244" i="33"/>
  <c r="EW244" i="33"/>
  <c r="BO125" i="33"/>
  <c r="EI125" i="33"/>
  <c r="DQ125" i="33"/>
  <c r="CY125" i="33"/>
  <c r="CG125" i="33"/>
  <c r="EM125" i="33"/>
  <c r="BS125" i="33"/>
  <c r="DU125" i="33"/>
  <c r="CK125" i="33"/>
  <c r="DC125" i="33"/>
  <c r="BW125" i="33"/>
  <c r="EQ125" i="33"/>
  <c r="DY125" i="33"/>
  <c r="CO125" i="33"/>
  <c r="DG125" i="33"/>
  <c r="CA125" i="33"/>
  <c r="EU125" i="33"/>
  <c r="EC125" i="33"/>
  <c r="DK125" i="33"/>
  <c r="CS125" i="33"/>
  <c r="CE125" i="33"/>
  <c r="EY125" i="33"/>
  <c r="EG125" i="33"/>
  <c r="DO125" i="33"/>
  <c r="CW125" i="33"/>
  <c r="BQ5" i="33"/>
  <c r="EK5" i="33"/>
  <c r="DS5" i="33"/>
  <c r="CI5" i="33"/>
  <c r="DA5" i="33"/>
  <c r="BU5" i="33"/>
  <c r="EO5" i="33"/>
  <c r="DW5" i="33"/>
  <c r="CM5" i="33"/>
  <c r="DE5" i="33"/>
  <c r="ES5" i="33"/>
  <c r="BY5" i="33"/>
  <c r="EA5" i="33"/>
  <c r="CQ5" i="33"/>
  <c r="DI5" i="33"/>
  <c r="CC5" i="33"/>
  <c r="EW5" i="33"/>
  <c r="EE5" i="33"/>
  <c r="CU5" i="33"/>
  <c r="DM5" i="33"/>
  <c r="CG6" i="33"/>
  <c r="CY6" i="33"/>
  <c r="DQ6" i="33"/>
  <c r="BO6" i="33"/>
  <c r="EI6" i="33"/>
  <c r="CK6" i="33"/>
  <c r="DC6" i="33"/>
  <c r="DU6" i="33"/>
  <c r="BS6" i="33"/>
  <c r="EM6" i="33"/>
  <c r="CO6" i="33"/>
  <c r="DG6" i="33"/>
  <c r="DY6" i="33"/>
  <c r="BW6" i="33"/>
  <c r="EQ6" i="33"/>
  <c r="CS6" i="33"/>
  <c r="DK6" i="33"/>
  <c r="EC6" i="33"/>
  <c r="EU6" i="33"/>
  <c r="CA6" i="33"/>
  <c r="CW6" i="33"/>
  <c r="DO6" i="33"/>
  <c r="EG6" i="33"/>
  <c r="CE6" i="33"/>
  <c r="EY6" i="33"/>
  <c r="DS7" i="33"/>
  <c r="BQ7" i="33"/>
  <c r="EK7" i="33"/>
  <c r="CI7" i="33"/>
  <c r="DA7" i="33"/>
  <c r="DW7" i="33"/>
  <c r="BU7" i="33"/>
  <c r="EO7" i="33"/>
  <c r="CM7" i="33"/>
  <c r="DE7" i="33"/>
  <c r="EA7" i="33"/>
  <c r="BY7" i="33"/>
  <c r="ES7" i="33"/>
  <c r="CQ7" i="33"/>
  <c r="DI7" i="33"/>
  <c r="EE7" i="33"/>
  <c r="CC7" i="33"/>
  <c r="EW7" i="33"/>
  <c r="CU7" i="33"/>
  <c r="DM7" i="33"/>
  <c r="CY8" i="33"/>
  <c r="CG8" i="33"/>
  <c r="DQ8" i="33"/>
  <c r="BO8" i="33"/>
  <c r="EI8" i="33"/>
  <c r="DC8" i="33"/>
  <c r="CK8" i="33"/>
  <c r="DU8" i="33"/>
  <c r="EM8" i="33"/>
  <c r="BS8" i="33"/>
  <c r="DG8" i="33"/>
  <c r="CO8" i="33"/>
  <c r="DY8" i="33"/>
  <c r="BW8" i="33"/>
  <c r="EQ8" i="33"/>
  <c r="DK8" i="33"/>
  <c r="CS8" i="33"/>
  <c r="EC8" i="33"/>
  <c r="CA8" i="33"/>
  <c r="EU8" i="33"/>
  <c r="DO8" i="33"/>
  <c r="CW8" i="33"/>
  <c r="EG8" i="33"/>
  <c r="CE8" i="33"/>
  <c r="EY8" i="33"/>
  <c r="CI126" i="33"/>
  <c r="DA126" i="33"/>
  <c r="EK126" i="33"/>
  <c r="DS126" i="33"/>
  <c r="BQ126" i="33"/>
  <c r="CM126" i="33"/>
  <c r="DE126" i="33"/>
  <c r="BU126" i="33"/>
  <c r="DW126" i="33"/>
  <c r="EO126" i="33"/>
  <c r="CQ126" i="33"/>
  <c r="DI126" i="33"/>
  <c r="BY126" i="33"/>
  <c r="ES126" i="33"/>
  <c r="EA126" i="33"/>
  <c r="CU126" i="33"/>
  <c r="DM126" i="33"/>
  <c r="EE126" i="33"/>
  <c r="EW126" i="33"/>
  <c r="CC126" i="33"/>
  <c r="CY92" i="33"/>
  <c r="CG92" i="33"/>
  <c r="DQ92" i="33"/>
  <c r="BO92" i="33"/>
  <c r="EI92" i="33"/>
  <c r="DC92" i="33"/>
  <c r="CK92" i="33"/>
  <c r="DU92" i="33"/>
  <c r="BS92" i="33"/>
  <c r="EM92" i="33"/>
  <c r="DG92" i="33"/>
  <c r="CO92" i="33"/>
  <c r="EQ92" i="33"/>
  <c r="DY92" i="33"/>
  <c r="BW92" i="33"/>
  <c r="DK92" i="33"/>
  <c r="CS92" i="33"/>
  <c r="EC92" i="33"/>
  <c r="CA92" i="33"/>
  <c r="EU92" i="33"/>
  <c r="DO92" i="33"/>
  <c r="CW92" i="33"/>
  <c r="CE92" i="33"/>
  <c r="EY92" i="33"/>
  <c r="EG92" i="33"/>
  <c r="DS93" i="33"/>
  <c r="EK93" i="33"/>
  <c r="BQ93" i="33"/>
  <c r="DA93" i="33"/>
  <c r="CI93" i="33"/>
  <c r="DW93" i="33"/>
  <c r="BU93" i="33"/>
  <c r="EO93" i="33"/>
  <c r="CM93" i="33"/>
  <c r="DE93" i="33"/>
  <c r="EA93" i="33"/>
  <c r="BY93" i="33"/>
  <c r="ES93" i="33"/>
  <c r="CQ93" i="33"/>
  <c r="DI93" i="33"/>
  <c r="EE93" i="33"/>
  <c r="CC93" i="33"/>
  <c r="EW93" i="33"/>
  <c r="CU93" i="33"/>
  <c r="DM93" i="33"/>
  <c r="EI9" i="33"/>
  <c r="BO9" i="33"/>
  <c r="CG9" i="33"/>
  <c r="DQ9" i="33"/>
  <c r="CY9" i="33"/>
  <c r="BS9" i="33"/>
  <c r="EM9" i="33"/>
  <c r="CK9" i="33"/>
  <c r="DU9" i="33"/>
  <c r="DC9" i="33"/>
  <c r="BW9" i="33"/>
  <c r="EQ9" i="33"/>
  <c r="CO9" i="33"/>
  <c r="DY9" i="33"/>
  <c r="DG9" i="33"/>
  <c r="EU9" i="33"/>
  <c r="CA9" i="33"/>
  <c r="CS9" i="33"/>
  <c r="EC9" i="33"/>
  <c r="DK9" i="33"/>
  <c r="EY9" i="33"/>
  <c r="CE9" i="33"/>
  <c r="CW9" i="33"/>
  <c r="EG9" i="33"/>
  <c r="DO9" i="33"/>
  <c r="DA176" i="33"/>
  <c r="CI176" i="33"/>
  <c r="DS176" i="33"/>
  <c r="BQ176" i="33"/>
  <c r="EK176" i="33"/>
  <c r="DE176" i="33"/>
  <c r="CM176" i="33"/>
  <c r="DW176" i="33"/>
  <c r="BU176" i="33"/>
  <c r="EO176" i="33"/>
  <c r="DI176" i="33"/>
  <c r="CQ176" i="33"/>
  <c r="EA176" i="33"/>
  <c r="BY176" i="33"/>
  <c r="ES176" i="33"/>
  <c r="DM176" i="33"/>
  <c r="CU176" i="33"/>
  <c r="EE176" i="33"/>
  <c r="CC176" i="33"/>
  <c r="EW176" i="33"/>
  <c r="CG10" i="33"/>
  <c r="CY10" i="33"/>
  <c r="DQ10" i="33"/>
  <c r="EI10" i="33"/>
  <c r="BO10" i="33"/>
  <c r="CK10" i="33"/>
  <c r="DC10" i="33"/>
  <c r="DU10" i="33"/>
  <c r="BS10" i="33"/>
  <c r="EM10" i="33"/>
  <c r="CO10" i="33"/>
  <c r="DG10" i="33"/>
  <c r="DY10" i="33"/>
  <c r="BW10" i="33"/>
  <c r="EQ10" i="33"/>
  <c r="CS10" i="33"/>
  <c r="DK10" i="33"/>
  <c r="EC10" i="33"/>
  <c r="CA10" i="33"/>
  <c r="EU10" i="33"/>
  <c r="CW10" i="33"/>
  <c r="DO10" i="33"/>
  <c r="EG10" i="33"/>
  <c r="EY10" i="33"/>
  <c r="CE10" i="33"/>
  <c r="DS11" i="33"/>
  <c r="BQ11" i="33"/>
  <c r="EK11" i="33"/>
  <c r="CI11" i="33"/>
  <c r="DA11" i="33"/>
  <c r="DW11" i="33"/>
  <c r="BU11" i="33"/>
  <c r="EO11" i="33"/>
  <c r="CM11" i="33"/>
  <c r="DE11" i="33"/>
  <c r="EA11" i="33"/>
  <c r="ES11" i="33"/>
  <c r="BY11" i="33"/>
  <c r="CQ11" i="33"/>
  <c r="DI11" i="33"/>
  <c r="EE11" i="33"/>
  <c r="CC11" i="33"/>
  <c r="EW11" i="33"/>
  <c r="CU11" i="33"/>
  <c r="DM11" i="33"/>
  <c r="CY12" i="33"/>
  <c r="DQ12" i="33"/>
  <c r="CG12" i="33"/>
  <c r="BO12" i="33"/>
  <c r="EI12" i="33"/>
  <c r="DC12" i="33"/>
  <c r="CK12" i="33"/>
  <c r="DU12" i="33"/>
  <c r="BS12" i="33"/>
  <c r="EM12" i="33"/>
  <c r="DG12" i="33"/>
  <c r="DY12" i="33"/>
  <c r="CO12" i="33"/>
  <c r="EQ12" i="33"/>
  <c r="BW12" i="33"/>
  <c r="DK12" i="33"/>
  <c r="CS12" i="33"/>
  <c r="EC12" i="33"/>
  <c r="CA12" i="33"/>
  <c r="EU12" i="33"/>
  <c r="DO12" i="33"/>
  <c r="EG12" i="33"/>
  <c r="CW12" i="33"/>
  <c r="CE12" i="33"/>
  <c r="EY12" i="33"/>
  <c r="BQ13" i="33"/>
  <c r="EK13" i="33"/>
  <c r="DS13" i="33"/>
  <c r="CI13" i="33"/>
  <c r="DA13" i="33"/>
  <c r="EO13" i="33"/>
  <c r="BU13" i="33"/>
  <c r="DW13" i="33"/>
  <c r="CM13" i="33"/>
  <c r="DE13" i="33"/>
  <c r="BY13" i="33"/>
  <c r="ES13" i="33"/>
  <c r="EA13" i="33"/>
  <c r="CQ13" i="33"/>
  <c r="DI13" i="33"/>
  <c r="CC13" i="33"/>
  <c r="EW13" i="33"/>
  <c r="EE13" i="33"/>
  <c r="CU13" i="33"/>
  <c r="DM13" i="33"/>
  <c r="CG14" i="33"/>
  <c r="CY14" i="33"/>
  <c r="DQ14" i="33"/>
  <c r="BO14" i="33"/>
  <c r="EI14" i="33"/>
  <c r="CK14" i="33"/>
  <c r="DC14" i="33"/>
  <c r="DU14" i="33"/>
  <c r="EM14" i="33"/>
  <c r="BS14" i="33"/>
  <c r="CO14" i="33"/>
  <c r="DG14" i="33"/>
  <c r="DY14" i="33"/>
  <c r="BW14" i="33"/>
  <c r="EQ14" i="33"/>
  <c r="CS14" i="33"/>
  <c r="DK14" i="33"/>
  <c r="EC14" i="33"/>
  <c r="CA14" i="33"/>
  <c r="EU14" i="33"/>
  <c r="CW14" i="33"/>
  <c r="DO14" i="33"/>
  <c r="EG14" i="33"/>
  <c r="CE14" i="33"/>
  <c r="EY14" i="33"/>
  <c r="DS15" i="33"/>
  <c r="BQ15" i="33"/>
  <c r="EK15" i="33"/>
  <c r="CI15" i="33"/>
  <c r="DA15" i="33"/>
  <c r="DW15" i="33"/>
  <c r="BU15" i="33"/>
  <c r="EO15" i="33"/>
  <c r="CM15" i="33"/>
  <c r="DE15" i="33"/>
  <c r="EA15" i="33"/>
  <c r="BY15" i="33"/>
  <c r="ES15" i="33"/>
  <c r="CQ15" i="33"/>
  <c r="DI15" i="33"/>
  <c r="EE15" i="33"/>
  <c r="CC15" i="33"/>
  <c r="EW15" i="33"/>
  <c r="CU15" i="33"/>
  <c r="DM15" i="33"/>
  <c r="CY16" i="33"/>
  <c r="CG16" i="33"/>
  <c r="DQ16" i="33"/>
  <c r="BO16" i="33"/>
  <c r="EI16" i="33"/>
  <c r="DC16" i="33"/>
  <c r="CK16" i="33"/>
  <c r="DU16" i="33"/>
  <c r="BS16" i="33"/>
  <c r="EM16" i="33"/>
  <c r="DG16" i="33"/>
  <c r="CO16" i="33"/>
  <c r="DY16" i="33"/>
  <c r="BW16" i="33"/>
  <c r="EQ16" i="33"/>
  <c r="DK16" i="33"/>
  <c r="CS16" i="33"/>
  <c r="EC16" i="33"/>
  <c r="EU16" i="33"/>
  <c r="CA16" i="33"/>
  <c r="DO16" i="33"/>
  <c r="CW16" i="33"/>
  <c r="EG16" i="33"/>
  <c r="CE16" i="33"/>
  <c r="EY16" i="33"/>
  <c r="EK17" i="33"/>
  <c r="BQ17" i="33"/>
  <c r="DS17" i="33"/>
  <c r="CI17" i="33"/>
  <c r="DA17" i="33"/>
  <c r="BU17" i="33"/>
  <c r="EO17" i="33"/>
  <c r="CM17" i="33"/>
  <c r="DW17" i="33"/>
  <c r="DE17" i="33"/>
  <c r="ES17" i="33"/>
  <c r="BY17" i="33"/>
  <c r="EA17" i="33"/>
  <c r="CQ17" i="33"/>
  <c r="DI17" i="33"/>
  <c r="CC17" i="33"/>
  <c r="EW17" i="33"/>
  <c r="CU17" i="33"/>
  <c r="EE17" i="33"/>
  <c r="DM17" i="33"/>
  <c r="CG18" i="33"/>
  <c r="CY18" i="33"/>
  <c r="DQ18" i="33"/>
  <c r="BO18" i="33"/>
  <c r="EI18" i="33"/>
  <c r="CK18" i="33"/>
  <c r="DC18" i="33"/>
  <c r="DU18" i="33"/>
  <c r="BS18" i="33"/>
  <c r="EM18" i="33"/>
  <c r="CO18" i="33"/>
  <c r="DG18" i="33"/>
  <c r="DY18" i="33"/>
  <c r="EQ18" i="33"/>
  <c r="BW18" i="33"/>
  <c r="CS18" i="33"/>
  <c r="DK18" i="33"/>
  <c r="EC18" i="33"/>
  <c r="CA18" i="33"/>
  <c r="EU18" i="33"/>
  <c r="CW18" i="33"/>
  <c r="DO18" i="33"/>
  <c r="EG18" i="33"/>
  <c r="CE18" i="33"/>
  <c r="EY18" i="33"/>
  <c r="DS177" i="33"/>
  <c r="EK177" i="33"/>
  <c r="BQ177" i="33"/>
  <c r="CI177" i="33"/>
  <c r="DA177" i="33"/>
  <c r="DW177" i="33"/>
  <c r="EO177" i="33"/>
  <c r="BU177" i="33"/>
  <c r="CM177" i="33"/>
  <c r="DE177" i="33"/>
  <c r="EA177" i="33"/>
  <c r="BY177" i="33"/>
  <c r="ES177" i="33"/>
  <c r="CQ177" i="33"/>
  <c r="DI177" i="33"/>
  <c r="EE177" i="33"/>
  <c r="CC177" i="33"/>
  <c r="EW177" i="33"/>
  <c r="CU177" i="33"/>
  <c r="DM177" i="33"/>
  <c r="CY178" i="33"/>
  <c r="CG178" i="33"/>
  <c r="DQ178" i="33"/>
  <c r="BO178" i="33"/>
  <c r="EI178" i="33"/>
  <c r="DC178" i="33"/>
  <c r="CK178" i="33"/>
  <c r="DU178" i="33"/>
  <c r="BS178" i="33"/>
  <c r="EM178" i="33"/>
  <c r="DG178" i="33"/>
  <c r="CO178" i="33"/>
  <c r="DY178" i="33"/>
  <c r="EQ178" i="33"/>
  <c r="BW178" i="33"/>
  <c r="DK178" i="33"/>
  <c r="CS178" i="33"/>
  <c r="EC178" i="33"/>
  <c r="CA178" i="33"/>
  <c r="EU178" i="33"/>
  <c r="DO178" i="33"/>
  <c r="CW178" i="33"/>
  <c r="EG178" i="33"/>
  <c r="CE178" i="33"/>
  <c r="EY178" i="33"/>
  <c r="DS179" i="33"/>
  <c r="EK179" i="33"/>
  <c r="BQ179" i="33"/>
  <c r="CI179" i="33"/>
  <c r="DA179" i="33"/>
  <c r="DW179" i="33"/>
  <c r="BU179" i="33"/>
  <c r="EO179" i="33"/>
  <c r="CM179" i="33"/>
  <c r="DE179" i="33"/>
  <c r="EA179" i="33"/>
  <c r="BY179" i="33"/>
  <c r="ES179" i="33"/>
  <c r="CQ179" i="33"/>
  <c r="DI179" i="33"/>
  <c r="EE179" i="33"/>
  <c r="EW179" i="33"/>
  <c r="CC179" i="33"/>
  <c r="CU179" i="33"/>
  <c r="DM179" i="33"/>
  <c r="CY180" i="33"/>
  <c r="CG180" i="33"/>
  <c r="DQ180" i="33"/>
  <c r="EI180" i="33"/>
  <c r="BO180" i="33"/>
  <c r="DC180" i="33"/>
  <c r="CK180" i="33"/>
  <c r="DU180" i="33"/>
  <c r="BS180" i="33"/>
  <c r="EM180" i="33"/>
  <c r="DG180" i="33"/>
  <c r="CO180" i="33"/>
  <c r="DY180" i="33"/>
  <c r="BW180" i="33"/>
  <c r="EQ180" i="33"/>
  <c r="DK180" i="33"/>
  <c r="CS180" i="33"/>
  <c r="EC180" i="33"/>
  <c r="CA180" i="33"/>
  <c r="EU180" i="33"/>
  <c r="DO180" i="33"/>
  <c r="CW180" i="33"/>
  <c r="EG180" i="33"/>
  <c r="EY180" i="33"/>
  <c r="CE180" i="33"/>
  <c r="DS181" i="33"/>
  <c r="BQ181" i="33"/>
  <c r="EK181" i="33"/>
  <c r="CI181" i="33"/>
  <c r="DA181" i="33"/>
  <c r="DW181" i="33"/>
  <c r="BU181" i="33"/>
  <c r="EO181" i="33"/>
  <c r="CM181" i="33"/>
  <c r="DE181" i="33"/>
  <c r="EA181" i="33"/>
  <c r="ES181" i="33"/>
  <c r="BY181" i="33"/>
  <c r="CQ181" i="33"/>
  <c r="DI181" i="33"/>
  <c r="EE181" i="33"/>
  <c r="EW181" i="33"/>
  <c r="CC181" i="33"/>
  <c r="CU181" i="33"/>
  <c r="DM181" i="33"/>
  <c r="CY94" i="33"/>
  <c r="DQ94" i="33"/>
  <c r="CG94" i="33"/>
  <c r="BO94" i="33"/>
  <c r="EI94" i="33"/>
  <c r="DC94" i="33"/>
  <c r="CK94" i="33"/>
  <c r="EM94" i="33"/>
  <c r="DU94" i="33"/>
  <c r="BS94" i="33"/>
  <c r="DG94" i="33"/>
  <c r="CO94" i="33"/>
  <c r="DY94" i="33"/>
  <c r="BW94" i="33"/>
  <c r="EQ94" i="33"/>
  <c r="DK94" i="33"/>
  <c r="CS94" i="33"/>
  <c r="CA94" i="33"/>
  <c r="EC94" i="33"/>
  <c r="EU94" i="33"/>
  <c r="DO94" i="33"/>
  <c r="EG94" i="33"/>
  <c r="CW94" i="33"/>
  <c r="CE94" i="33"/>
  <c r="EY94" i="33"/>
  <c r="BQ95" i="33"/>
  <c r="EK95" i="33"/>
  <c r="DS95" i="33"/>
  <c r="CI95" i="33"/>
  <c r="DA95" i="33"/>
  <c r="BU95" i="33"/>
  <c r="EO95" i="33"/>
  <c r="DW95" i="33"/>
  <c r="CM95" i="33"/>
  <c r="DE95" i="33"/>
  <c r="BY95" i="33"/>
  <c r="ES95" i="33"/>
  <c r="EA95" i="33"/>
  <c r="DI95" i="33"/>
  <c r="CQ95" i="33"/>
  <c r="CC95" i="33"/>
  <c r="EW95" i="33"/>
  <c r="EE95" i="33"/>
  <c r="CU95" i="33"/>
  <c r="DM95" i="33"/>
  <c r="CY96" i="33"/>
  <c r="CG96" i="33"/>
  <c r="DQ96" i="33"/>
  <c r="BO96" i="33"/>
  <c r="EI96" i="33"/>
  <c r="DC96" i="33"/>
  <c r="CK96" i="33"/>
  <c r="DU96" i="33"/>
  <c r="BS96" i="33"/>
  <c r="EM96" i="33"/>
  <c r="DG96" i="33"/>
  <c r="DY96" i="33"/>
  <c r="CO96" i="33"/>
  <c r="BW96" i="33"/>
  <c r="EQ96" i="33"/>
  <c r="DK96" i="33"/>
  <c r="CS96" i="33"/>
  <c r="EU96" i="33"/>
  <c r="EC96" i="33"/>
  <c r="CA96" i="33"/>
  <c r="DO96" i="33"/>
  <c r="CW96" i="33"/>
  <c r="EG96" i="33"/>
  <c r="CE96" i="33"/>
  <c r="EY96" i="33"/>
  <c r="DS97" i="33"/>
  <c r="BQ97" i="33"/>
  <c r="EK97" i="33"/>
  <c r="CI97" i="33"/>
  <c r="DA97" i="33"/>
  <c r="DW97" i="33"/>
  <c r="EO97" i="33"/>
  <c r="BU97" i="33"/>
  <c r="CM97" i="33"/>
  <c r="DE97" i="33"/>
  <c r="EA97" i="33"/>
  <c r="ES97" i="33"/>
  <c r="BY97" i="33"/>
  <c r="CQ97" i="33"/>
  <c r="DI97" i="33"/>
  <c r="EE97" i="33"/>
  <c r="CC97" i="33"/>
  <c r="EW97" i="33"/>
  <c r="CU97" i="33"/>
  <c r="DM97" i="33"/>
  <c r="CY98" i="33"/>
  <c r="CG98" i="33"/>
  <c r="BO98" i="33"/>
  <c r="DQ98" i="33"/>
  <c r="EI98" i="33"/>
  <c r="DC98" i="33"/>
  <c r="CK98" i="33"/>
  <c r="DU98" i="33"/>
  <c r="BS98" i="33"/>
  <c r="EM98" i="33"/>
  <c r="DG98" i="33"/>
  <c r="CO98" i="33"/>
  <c r="EQ98" i="33"/>
  <c r="DY98" i="33"/>
  <c r="BW98" i="33"/>
  <c r="DK98" i="33"/>
  <c r="CS98" i="33"/>
  <c r="EC98" i="33"/>
  <c r="CA98" i="33"/>
  <c r="EU98" i="33"/>
  <c r="DO98" i="33"/>
  <c r="CW98" i="33"/>
  <c r="EG98" i="33"/>
  <c r="CE98" i="33"/>
  <c r="EY98" i="33"/>
  <c r="DS99" i="33"/>
  <c r="EK99" i="33"/>
  <c r="BQ99" i="33"/>
  <c r="DA99" i="33"/>
  <c r="CI99" i="33"/>
  <c r="DW99" i="33"/>
  <c r="EO99" i="33"/>
  <c r="BU99" i="33"/>
  <c r="CM99" i="33"/>
  <c r="DE99" i="33"/>
  <c r="EA99" i="33"/>
  <c r="BY99" i="33"/>
  <c r="ES99" i="33"/>
  <c r="CQ99" i="33"/>
  <c r="DI99" i="33"/>
  <c r="EE99" i="33"/>
  <c r="CC99" i="33"/>
  <c r="EW99" i="33"/>
  <c r="CU99" i="33"/>
  <c r="DM99" i="33"/>
  <c r="DQ127" i="33"/>
  <c r="BO127" i="33"/>
  <c r="EI127" i="33"/>
  <c r="CG127" i="33"/>
  <c r="CY127" i="33"/>
  <c r="DU127" i="33"/>
  <c r="EM127" i="33"/>
  <c r="BS127" i="33"/>
  <c r="CK127" i="33"/>
  <c r="DC127" i="33"/>
  <c r="DY127" i="33"/>
  <c r="BW127" i="33"/>
  <c r="EQ127" i="33"/>
  <c r="DG127" i="33"/>
  <c r="CO127" i="33"/>
  <c r="EC127" i="33"/>
  <c r="CA127" i="33"/>
  <c r="EU127" i="33"/>
  <c r="DK127" i="33"/>
  <c r="CS127" i="33"/>
  <c r="EG127" i="33"/>
  <c r="EY127" i="33"/>
  <c r="CE127" i="33"/>
  <c r="CW127" i="33"/>
  <c r="DO127" i="33"/>
  <c r="CI332" i="33"/>
  <c r="DA332" i="33"/>
  <c r="DS332" i="33"/>
  <c r="BQ332" i="33"/>
  <c r="EK332" i="33"/>
  <c r="CM332" i="33"/>
  <c r="DE332" i="33"/>
  <c r="DW332" i="33"/>
  <c r="EO332" i="33"/>
  <c r="BU332" i="33"/>
  <c r="CQ332" i="33"/>
  <c r="DI332" i="33"/>
  <c r="EA332" i="33"/>
  <c r="ES332" i="33"/>
  <c r="BY332" i="33"/>
  <c r="CU332" i="33"/>
  <c r="DM332" i="33"/>
  <c r="EE332" i="33"/>
  <c r="CC332" i="33"/>
  <c r="EW332" i="33"/>
  <c r="BO333" i="33"/>
  <c r="EI333" i="33"/>
  <c r="DQ333" i="33"/>
  <c r="CG333" i="33"/>
  <c r="CY333" i="33"/>
  <c r="BS333" i="33"/>
  <c r="EM333" i="33"/>
  <c r="DU333" i="33"/>
  <c r="CK333" i="33"/>
  <c r="DC333" i="33"/>
  <c r="EQ333" i="33"/>
  <c r="BW333" i="33"/>
  <c r="CO333" i="33"/>
  <c r="DY333" i="33"/>
  <c r="DG333" i="33"/>
  <c r="EU333" i="33"/>
  <c r="CA333" i="33"/>
  <c r="CS333" i="33"/>
  <c r="EC333" i="33"/>
  <c r="DK333" i="33"/>
  <c r="CE333" i="33"/>
  <c r="EY333" i="33"/>
  <c r="EG333" i="33"/>
  <c r="CW333" i="33"/>
  <c r="DO333" i="33"/>
  <c r="CI52" i="33"/>
  <c r="DA52" i="33"/>
  <c r="DS52" i="33"/>
  <c r="EK52" i="33"/>
  <c r="BQ52" i="33"/>
  <c r="CM52" i="33"/>
  <c r="DE52" i="33"/>
  <c r="DW52" i="33"/>
  <c r="EO52" i="33"/>
  <c r="BU52" i="33"/>
  <c r="CQ52" i="33"/>
  <c r="DI52" i="33"/>
  <c r="EA52" i="33"/>
  <c r="BY52" i="33"/>
  <c r="ES52" i="33"/>
  <c r="CU52" i="33"/>
  <c r="DM52" i="33"/>
  <c r="EE52" i="33"/>
  <c r="EW52" i="33"/>
  <c r="CC52" i="33"/>
  <c r="BO19" i="33"/>
  <c r="EI19" i="33"/>
  <c r="DQ19" i="33"/>
  <c r="CG19" i="33"/>
  <c r="CY19" i="33"/>
  <c r="BS19" i="33"/>
  <c r="EM19" i="33"/>
  <c r="DU19" i="33"/>
  <c r="CK19" i="33"/>
  <c r="DC19" i="33"/>
  <c r="EQ19" i="33"/>
  <c r="BW19" i="33"/>
  <c r="DY19" i="33"/>
  <c r="CO19" i="33"/>
  <c r="DG19" i="33"/>
  <c r="EU19" i="33"/>
  <c r="CA19" i="33"/>
  <c r="EC19" i="33"/>
  <c r="CS19" i="33"/>
  <c r="DK19" i="33"/>
  <c r="CE19" i="33"/>
  <c r="EY19" i="33"/>
  <c r="EG19" i="33"/>
  <c r="CW19" i="33"/>
  <c r="DO19" i="33"/>
  <c r="DA182" i="33"/>
  <c r="CI182" i="33"/>
  <c r="DS182" i="33"/>
  <c r="BQ182" i="33"/>
  <c r="EK182" i="33"/>
  <c r="DE182" i="33"/>
  <c r="CM182" i="33"/>
  <c r="DW182" i="33"/>
  <c r="EO182" i="33"/>
  <c r="BU182" i="33"/>
  <c r="DI182" i="33"/>
  <c r="CQ182" i="33"/>
  <c r="EA182" i="33"/>
  <c r="ES182" i="33"/>
  <c r="BY182" i="33"/>
  <c r="DM182" i="33"/>
  <c r="CU182" i="33"/>
  <c r="EE182" i="33"/>
  <c r="CC182" i="33"/>
  <c r="EW182" i="33"/>
  <c r="CY20" i="33"/>
  <c r="DQ20" i="33"/>
  <c r="CG20" i="33"/>
  <c r="EI20" i="33"/>
  <c r="BO20" i="33"/>
  <c r="DC20" i="33"/>
  <c r="CK20" i="33"/>
  <c r="DU20" i="33"/>
  <c r="BS20" i="33"/>
  <c r="EM20" i="33"/>
  <c r="DG20" i="33"/>
  <c r="DY20" i="33"/>
  <c r="CO20" i="33"/>
  <c r="BW20" i="33"/>
  <c r="EQ20" i="33"/>
  <c r="DK20" i="33"/>
  <c r="CS20" i="33"/>
  <c r="EC20" i="33"/>
  <c r="CA20" i="33"/>
  <c r="EU20" i="33"/>
  <c r="DO20" i="33"/>
  <c r="EG20" i="33"/>
  <c r="CW20" i="33"/>
  <c r="EY20" i="33"/>
  <c r="CE20" i="33"/>
  <c r="DS21" i="33"/>
  <c r="EK21" i="33"/>
  <c r="BQ21" i="33"/>
  <c r="CI21" i="33"/>
  <c r="DA21" i="33"/>
  <c r="DW21" i="33"/>
  <c r="BU21" i="33"/>
  <c r="EO21" i="33"/>
  <c r="CM21" i="33"/>
  <c r="DE21" i="33"/>
  <c r="EA21" i="33"/>
  <c r="ES21" i="33"/>
  <c r="BY21" i="33"/>
  <c r="CQ21" i="33"/>
  <c r="DI21" i="33"/>
  <c r="EE21" i="33"/>
  <c r="CC21" i="33"/>
  <c r="EW21" i="33"/>
  <c r="CU21" i="33"/>
  <c r="DM21" i="33"/>
  <c r="DQ183" i="33"/>
  <c r="BO183" i="33"/>
  <c r="EI183" i="33"/>
  <c r="CG183" i="33"/>
  <c r="CY183" i="33"/>
  <c r="DU183" i="33"/>
  <c r="EM183" i="33"/>
  <c r="BS183" i="33"/>
  <c r="CK183" i="33"/>
  <c r="DC183" i="33"/>
  <c r="DY183" i="33"/>
  <c r="BW183" i="33"/>
  <c r="EQ183" i="33"/>
  <c r="CO183" i="33"/>
  <c r="DG183" i="33"/>
  <c r="EC183" i="33"/>
  <c r="CA183" i="33"/>
  <c r="EU183" i="33"/>
  <c r="CS183" i="33"/>
  <c r="DK183" i="33"/>
  <c r="EG183" i="33"/>
  <c r="CE183" i="33"/>
  <c r="EY183" i="33"/>
  <c r="CW183" i="33"/>
  <c r="DO183" i="33"/>
  <c r="DA22" i="33"/>
  <c r="CI22" i="33"/>
  <c r="DS22" i="33"/>
  <c r="BQ22" i="33"/>
  <c r="EK22" i="33"/>
  <c r="DE22" i="33"/>
  <c r="CM22" i="33"/>
  <c r="DW22" i="33"/>
  <c r="BU22" i="33"/>
  <c r="EO22" i="33"/>
  <c r="DI22" i="33"/>
  <c r="CQ22" i="33"/>
  <c r="EA22" i="33"/>
  <c r="BY22" i="33"/>
  <c r="ES22" i="33"/>
  <c r="DM22" i="33"/>
  <c r="CU22" i="33"/>
  <c r="EE22" i="33"/>
  <c r="CC22" i="33"/>
  <c r="EW22" i="33"/>
  <c r="BO23" i="33"/>
  <c r="EI23" i="33"/>
  <c r="DQ23" i="33"/>
  <c r="CG23" i="33"/>
  <c r="CY23" i="33"/>
  <c r="EM23" i="33"/>
  <c r="BS23" i="33"/>
  <c r="DU23" i="33"/>
  <c r="CK23" i="33"/>
  <c r="DC23" i="33"/>
  <c r="BW23" i="33"/>
  <c r="EQ23" i="33"/>
  <c r="DY23" i="33"/>
  <c r="CO23" i="33"/>
  <c r="DG23" i="33"/>
  <c r="CA23" i="33"/>
  <c r="EU23" i="33"/>
  <c r="CS23" i="33"/>
  <c r="EC23" i="33"/>
  <c r="DK23" i="33"/>
  <c r="CE23" i="33"/>
  <c r="EY23" i="33"/>
  <c r="EG23" i="33"/>
  <c r="CW23" i="33"/>
  <c r="DO23" i="33"/>
  <c r="DA24" i="33"/>
  <c r="CI24" i="33"/>
  <c r="DS24" i="33"/>
  <c r="EK24" i="33"/>
  <c r="BQ24" i="33"/>
  <c r="DE24" i="33"/>
  <c r="CM24" i="33"/>
  <c r="DW24" i="33"/>
  <c r="EO24" i="33"/>
  <c r="BU24" i="33"/>
  <c r="DI24" i="33"/>
  <c r="CQ24" i="33"/>
  <c r="EA24" i="33"/>
  <c r="ES24" i="33"/>
  <c r="BY24" i="33"/>
  <c r="DM24" i="33"/>
  <c r="CU24" i="33"/>
  <c r="EE24" i="33"/>
  <c r="CC24" i="33"/>
  <c r="EW24" i="33"/>
  <c r="DQ25" i="33"/>
  <c r="EI25" i="33"/>
  <c r="BO25" i="33"/>
  <c r="CG25" i="33"/>
  <c r="CY25" i="33"/>
  <c r="DU25" i="33"/>
  <c r="BS25" i="33"/>
  <c r="EM25" i="33"/>
  <c r="CK25" i="33"/>
  <c r="DC25" i="33"/>
  <c r="DY25" i="33"/>
  <c r="BW25" i="33"/>
  <c r="EQ25" i="33"/>
  <c r="CO25" i="33"/>
  <c r="DG25" i="33"/>
  <c r="EC25" i="33"/>
  <c r="EU25" i="33"/>
  <c r="CA25" i="33"/>
  <c r="CS25" i="33"/>
  <c r="DK25" i="33"/>
  <c r="EG25" i="33"/>
  <c r="EY25" i="33"/>
  <c r="CE25" i="33"/>
  <c r="CW25" i="33"/>
  <c r="DO25" i="33"/>
  <c r="DA26" i="33"/>
  <c r="DS26" i="33"/>
  <c r="CI26" i="33"/>
  <c r="BQ26" i="33"/>
  <c r="EK26" i="33"/>
  <c r="DE26" i="33"/>
  <c r="CM26" i="33"/>
  <c r="DW26" i="33"/>
  <c r="BU26" i="33"/>
  <c r="EO26" i="33"/>
  <c r="DI26" i="33"/>
  <c r="CQ26" i="33"/>
  <c r="EA26" i="33"/>
  <c r="BY26" i="33"/>
  <c r="ES26" i="33"/>
  <c r="DM26" i="33"/>
  <c r="CU26" i="33"/>
  <c r="EE26" i="33"/>
  <c r="CC26" i="33"/>
  <c r="EW26" i="33"/>
  <c r="BO53" i="33"/>
  <c r="EI53" i="33"/>
  <c r="DQ53" i="33"/>
  <c r="CG53" i="33"/>
  <c r="CY53" i="33"/>
  <c r="BS53" i="33"/>
  <c r="EM53" i="33"/>
  <c r="DU53" i="33"/>
  <c r="CK53" i="33"/>
  <c r="DC53" i="33"/>
  <c r="EQ53" i="33"/>
  <c r="BW53" i="33"/>
  <c r="DY53" i="33"/>
  <c r="CO53" i="33"/>
  <c r="DG53" i="33"/>
  <c r="EU53" i="33"/>
  <c r="CA53" i="33"/>
  <c r="EC53" i="33"/>
  <c r="CS53" i="33"/>
  <c r="DK53" i="33"/>
  <c r="CE53" i="33"/>
  <c r="EY53" i="33"/>
  <c r="EG53" i="33"/>
  <c r="CW53" i="33"/>
  <c r="DO53" i="33"/>
  <c r="CI54" i="33"/>
  <c r="DA54" i="33"/>
  <c r="DS54" i="33"/>
  <c r="BQ54" i="33"/>
  <c r="EK54" i="33"/>
  <c r="CM54" i="33"/>
  <c r="DE54" i="33"/>
  <c r="DW54" i="33"/>
  <c r="BU54" i="33"/>
  <c r="EO54" i="33"/>
  <c r="CQ54" i="33"/>
  <c r="DI54" i="33"/>
  <c r="EA54" i="33"/>
  <c r="BY54" i="33"/>
  <c r="ES54" i="33"/>
  <c r="CU54" i="33"/>
  <c r="DM54" i="33"/>
  <c r="EE54" i="33"/>
  <c r="CC54" i="33"/>
  <c r="EW54" i="33"/>
  <c r="DQ55" i="33"/>
  <c r="BO55" i="33"/>
  <c r="EI55" i="33"/>
  <c r="CG55" i="33"/>
  <c r="CY55" i="33"/>
  <c r="DU55" i="33"/>
  <c r="EM55" i="33"/>
  <c r="BS55" i="33"/>
  <c r="CK55" i="33"/>
  <c r="DC55" i="33"/>
  <c r="DY55" i="33"/>
  <c r="BW55" i="33"/>
  <c r="EQ55" i="33"/>
  <c r="CO55" i="33"/>
  <c r="DG55" i="33"/>
  <c r="EC55" i="33"/>
  <c r="CA55" i="33"/>
  <c r="EU55" i="33"/>
  <c r="CS55" i="33"/>
  <c r="DK55" i="33"/>
  <c r="EG55" i="33"/>
  <c r="CE55" i="33"/>
  <c r="EY55" i="33"/>
  <c r="CW55" i="33"/>
  <c r="DO55" i="33"/>
  <c r="CI56" i="33"/>
  <c r="DA56" i="33"/>
  <c r="DS56" i="33"/>
  <c r="EK56" i="33"/>
  <c r="BQ56" i="33"/>
  <c r="CM56" i="33"/>
  <c r="DE56" i="33"/>
  <c r="DW56" i="33"/>
  <c r="EO56" i="33"/>
  <c r="BU56" i="33"/>
  <c r="CQ56" i="33"/>
  <c r="DI56" i="33"/>
  <c r="EA56" i="33"/>
  <c r="ES56" i="33"/>
  <c r="BY56" i="33"/>
  <c r="CU56" i="33"/>
  <c r="DM56" i="33"/>
  <c r="EE56" i="33"/>
  <c r="CC56" i="33"/>
  <c r="EW56" i="33"/>
  <c r="EI57" i="33"/>
  <c r="BO57" i="33"/>
  <c r="CG57" i="33"/>
  <c r="DQ57" i="33"/>
  <c r="CY57" i="33"/>
  <c r="BS57" i="33"/>
  <c r="EM57" i="33"/>
  <c r="CK57" i="33"/>
  <c r="DU57" i="33"/>
  <c r="DC57" i="33"/>
  <c r="BW57" i="33"/>
  <c r="EQ57" i="33"/>
  <c r="CO57" i="33"/>
  <c r="DY57" i="33"/>
  <c r="DG57" i="33"/>
  <c r="EU57" i="33"/>
  <c r="CA57" i="33"/>
  <c r="CS57" i="33"/>
  <c r="EC57" i="33"/>
  <c r="DK57" i="33"/>
  <c r="EY57" i="33"/>
  <c r="CE57" i="33"/>
  <c r="CW57" i="33"/>
  <c r="EG57" i="33"/>
  <c r="DO57" i="33"/>
  <c r="CI58" i="33"/>
  <c r="DA58" i="33"/>
  <c r="DS58" i="33"/>
  <c r="BQ58" i="33"/>
  <c r="EK58" i="33"/>
  <c r="CM58" i="33"/>
  <c r="DE58" i="33"/>
  <c r="DW58" i="33"/>
  <c r="BU58" i="33"/>
  <c r="EO58" i="33"/>
  <c r="CQ58" i="33"/>
  <c r="DI58" i="33"/>
  <c r="EA58" i="33"/>
  <c r="BY58" i="33"/>
  <c r="ES58" i="33"/>
  <c r="CU58" i="33"/>
  <c r="DM58" i="33"/>
  <c r="EE58" i="33"/>
  <c r="CC58" i="33"/>
  <c r="EW58" i="33"/>
  <c r="DQ59" i="33"/>
  <c r="BO59" i="33"/>
  <c r="EI59" i="33"/>
  <c r="CG59" i="33"/>
  <c r="CY59" i="33"/>
  <c r="DU59" i="33"/>
  <c r="BS59" i="33"/>
  <c r="EM59" i="33"/>
  <c r="CK59" i="33"/>
  <c r="DC59" i="33"/>
  <c r="DY59" i="33"/>
  <c r="EQ59" i="33"/>
  <c r="BW59" i="33"/>
  <c r="CO59" i="33"/>
  <c r="DG59" i="33"/>
  <c r="EC59" i="33"/>
  <c r="EU59" i="33"/>
  <c r="CA59" i="33"/>
  <c r="CS59" i="33"/>
  <c r="DK59" i="33"/>
  <c r="EG59" i="33"/>
  <c r="CE59" i="33"/>
  <c r="EY59" i="33"/>
  <c r="CW59" i="33"/>
  <c r="DO59" i="33"/>
  <c r="CI60" i="33"/>
  <c r="DA60" i="33"/>
  <c r="DS60" i="33"/>
  <c r="BQ60" i="33"/>
  <c r="EK60" i="33"/>
  <c r="CM60" i="33"/>
  <c r="DE60" i="33"/>
  <c r="DW60" i="33"/>
  <c r="EO60" i="33"/>
  <c r="BU60" i="33"/>
  <c r="CQ60" i="33"/>
  <c r="DI60" i="33"/>
  <c r="EA60" i="33"/>
  <c r="ES60" i="33"/>
  <c r="BY60" i="33"/>
  <c r="CU60" i="33"/>
  <c r="DM60" i="33"/>
  <c r="EE60" i="33"/>
  <c r="EW60" i="33"/>
  <c r="CC60" i="33"/>
  <c r="BO27" i="33"/>
  <c r="EI27" i="33"/>
  <c r="DQ27" i="33"/>
  <c r="CG27" i="33"/>
  <c r="CY27" i="33"/>
  <c r="BS27" i="33"/>
  <c r="EM27" i="33"/>
  <c r="DU27" i="33"/>
  <c r="CK27" i="33"/>
  <c r="DC27" i="33"/>
  <c r="EQ27" i="33"/>
  <c r="BW27" i="33"/>
  <c r="DY27" i="33"/>
  <c r="CO27" i="33"/>
  <c r="DG27" i="33"/>
  <c r="EU27" i="33"/>
  <c r="CA27" i="33"/>
  <c r="EC27" i="33"/>
  <c r="CS27" i="33"/>
  <c r="DK27" i="33"/>
  <c r="CE27" i="33"/>
  <c r="EY27" i="33"/>
  <c r="EG27" i="33"/>
  <c r="CW27" i="33"/>
  <c r="DO27" i="33"/>
  <c r="DA28" i="33"/>
  <c r="CI28" i="33"/>
  <c r="DS28" i="33"/>
  <c r="BQ28" i="33"/>
  <c r="EK28" i="33"/>
  <c r="DE28" i="33"/>
  <c r="CM28" i="33"/>
  <c r="DW28" i="33"/>
  <c r="EO28" i="33"/>
  <c r="BU28" i="33"/>
  <c r="DI28" i="33"/>
  <c r="CQ28" i="33"/>
  <c r="EA28" i="33"/>
  <c r="ES28" i="33"/>
  <c r="BY28" i="33"/>
  <c r="DM28" i="33"/>
  <c r="EE28" i="33"/>
  <c r="CU28" i="33"/>
  <c r="EW28" i="33"/>
  <c r="CC28" i="33"/>
  <c r="DQ29" i="33"/>
  <c r="BO29" i="33"/>
  <c r="EI29" i="33"/>
  <c r="CG29" i="33"/>
  <c r="CY29" i="33"/>
  <c r="DU29" i="33"/>
  <c r="EM29" i="33"/>
  <c r="BS29" i="33"/>
  <c r="CK29" i="33"/>
  <c r="DC29" i="33"/>
  <c r="DY29" i="33"/>
  <c r="EQ29" i="33"/>
  <c r="BW29" i="33"/>
  <c r="CO29" i="33"/>
  <c r="DG29" i="33"/>
  <c r="EC29" i="33"/>
  <c r="CA29" i="33"/>
  <c r="EU29" i="33"/>
  <c r="CS29" i="33"/>
  <c r="DK29" i="33"/>
  <c r="EG29" i="33"/>
  <c r="CE29" i="33"/>
  <c r="EY29" i="33"/>
  <c r="CW29" i="33"/>
  <c r="DO29" i="33"/>
  <c r="DA30" i="33"/>
  <c r="CI30" i="33"/>
  <c r="DS30" i="33"/>
  <c r="BQ30" i="33"/>
  <c r="EK30" i="33"/>
  <c r="DE30" i="33"/>
  <c r="CM30" i="33"/>
  <c r="DW30" i="33"/>
  <c r="BU30" i="33"/>
  <c r="EO30" i="33"/>
  <c r="DI30" i="33"/>
  <c r="CQ30" i="33"/>
  <c r="EA30" i="33"/>
  <c r="BY30" i="33"/>
  <c r="ES30" i="33"/>
  <c r="DM30" i="33"/>
  <c r="CU30" i="33"/>
  <c r="EE30" i="33"/>
  <c r="CC30" i="33"/>
  <c r="EW30" i="33"/>
  <c r="DQ31" i="33"/>
  <c r="EI31" i="33"/>
  <c r="BO31" i="33"/>
  <c r="CG31" i="33"/>
  <c r="CY31" i="33"/>
  <c r="DU31" i="33"/>
  <c r="BS31" i="33"/>
  <c r="EM31" i="33"/>
  <c r="CK31" i="33"/>
  <c r="DC31" i="33"/>
  <c r="DY31" i="33"/>
  <c r="BW31" i="33"/>
  <c r="EQ31" i="33"/>
  <c r="CO31" i="33"/>
  <c r="DG31" i="33"/>
  <c r="EC31" i="33"/>
  <c r="CA31" i="33"/>
  <c r="EU31" i="33"/>
  <c r="CS31" i="33"/>
  <c r="DK31" i="33"/>
  <c r="EG31" i="33"/>
  <c r="EY31" i="33"/>
  <c r="CE31" i="33"/>
  <c r="CW31" i="33"/>
  <c r="DO31" i="33"/>
  <c r="CI32" i="33"/>
  <c r="DA32" i="33"/>
  <c r="DS32" i="33"/>
  <c r="EK32" i="33"/>
  <c r="BQ32" i="33"/>
  <c r="CM32" i="33"/>
  <c r="DE32" i="33"/>
  <c r="DW32" i="33"/>
  <c r="BU32" i="33"/>
  <c r="EO32" i="33"/>
  <c r="CQ32" i="33"/>
  <c r="DI32" i="33"/>
  <c r="EA32" i="33"/>
  <c r="ES32" i="33"/>
  <c r="BY32" i="33"/>
  <c r="CU32" i="33"/>
  <c r="DM32" i="33"/>
  <c r="EE32" i="33"/>
  <c r="EW32" i="33"/>
  <c r="CC32" i="33"/>
  <c r="DQ61" i="33"/>
  <c r="BO61" i="33"/>
  <c r="EI61" i="33"/>
  <c r="CG61" i="33"/>
  <c r="CY61" i="33"/>
  <c r="DU61" i="33"/>
  <c r="EM61" i="33"/>
  <c r="BS61" i="33"/>
  <c r="CK61" i="33"/>
  <c r="DC61" i="33"/>
  <c r="DY61" i="33"/>
  <c r="EQ61" i="33"/>
  <c r="BW61" i="33"/>
  <c r="CO61" i="33"/>
  <c r="DG61" i="33"/>
  <c r="EC61" i="33"/>
  <c r="CA61" i="33"/>
  <c r="EU61" i="33"/>
  <c r="CS61" i="33"/>
  <c r="DK61" i="33"/>
  <c r="EG61" i="33"/>
  <c r="CE61" i="33"/>
  <c r="EY61" i="33"/>
  <c r="CW61" i="33"/>
  <c r="DO61" i="33"/>
  <c r="DA62" i="33"/>
  <c r="CI62" i="33"/>
  <c r="DS62" i="33"/>
  <c r="BQ62" i="33"/>
  <c r="EK62" i="33"/>
  <c r="DE62" i="33"/>
  <c r="CM62" i="33"/>
  <c r="DW62" i="33"/>
  <c r="BU62" i="33"/>
  <c r="EO62" i="33"/>
  <c r="DI62" i="33"/>
  <c r="CQ62" i="33"/>
  <c r="EA62" i="33"/>
  <c r="BY62" i="33"/>
  <c r="ES62" i="33"/>
  <c r="DM62" i="33"/>
  <c r="CU62" i="33"/>
  <c r="EE62" i="33"/>
  <c r="CC62" i="33"/>
  <c r="EW62" i="33"/>
  <c r="DQ63" i="33"/>
  <c r="EI63" i="33"/>
  <c r="BO63" i="33"/>
  <c r="CG63" i="33"/>
  <c r="CY63" i="33"/>
  <c r="DU63" i="33"/>
  <c r="BS63" i="33"/>
  <c r="EM63" i="33"/>
  <c r="CK63" i="33"/>
  <c r="DC63" i="33"/>
  <c r="DY63" i="33"/>
  <c r="BW63" i="33"/>
  <c r="EQ63" i="33"/>
  <c r="CO63" i="33"/>
  <c r="DG63" i="33"/>
  <c r="EC63" i="33"/>
  <c r="CA63" i="33"/>
  <c r="EU63" i="33"/>
  <c r="CS63" i="33"/>
  <c r="DK63" i="33"/>
  <c r="EG63" i="33"/>
  <c r="EY63" i="33"/>
  <c r="CE63" i="33"/>
  <c r="CW63" i="33"/>
  <c r="DO63" i="33"/>
  <c r="DA64" i="33"/>
  <c r="CI64" i="33"/>
  <c r="DS64" i="33"/>
  <c r="EK64" i="33"/>
  <c r="BQ64" i="33"/>
  <c r="DE64" i="33"/>
  <c r="CM64" i="33"/>
  <c r="DW64" i="33"/>
  <c r="BU64" i="33"/>
  <c r="EO64" i="33"/>
  <c r="DI64" i="33"/>
  <c r="CQ64" i="33"/>
  <c r="EA64" i="33"/>
  <c r="ES64" i="33"/>
  <c r="BY64" i="33"/>
  <c r="DM64" i="33"/>
  <c r="CU64" i="33"/>
  <c r="EE64" i="33"/>
  <c r="EW64" i="33"/>
  <c r="CC64" i="33"/>
  <c r="BO65" i="33"/>
  <c r="EI65" i="33"/>
  <c r="DQ65" i="33"/>
  <c r="CG65" i="33"/>
  <c r="CY65" i="33"/>
  <c r="BS65" i="33"/>
  <c r="EM65" i="33"/>
  <c r="CK65" i="33"/>
  <c r="DU65" i="33"/>
  <c r="DC65" i="33"/>
  <c r="EQ65" i="33"/>
  <c r="BW65" i="33"/>
  <c r="DY65" i="33"/>
  <c r="CO65" i="33"/>
  <c r="DG65" i="33"/>
  <c r="EU65" i="33"/>
  <c r="CA65" i="33"/>
  <c r="EC65" i="33"/>
  <c r="CS65" i="33"/>
  <c r="DK65" i="33"/>
  <c r="CE65" i="33"/>
  <c r="EY65" i="33"/>
  <c r="EG65" i="33"/>
  <c r="CW65" i="33"/>
  <c r="DO65" i="33"/>
  <c r="CI66" i="33"/>
  <c r="DA66" i="33"/>
  <c r="DS66" i="33"/>
  <c r="BQ66" i="33"/>
  <c r="EK66" i="33"/>
  <c r="CM66" i="33"/>
  <c r="DE66" i="33"/>
  <c r="DW66" i="33"/>
  <c r="BU66" i="33"/>
  <c r="EO66" i="33"/>
  <c r="CQ66" i="33"/>
  <c r="DI66" i="33"/>
  <c r="EA66" i="33"/>
  <c r="BY66" i="33"/>
  <c r="ES66" i="33"/>
  <c r="CU66" i="33"/>
  <c r="DM66" i="33"/>
  <c r="EE66" i="33"/>
  <c r="CC66" i="33"/>
  <c r="EW66" i="33"/>
  <c r="BO67" i="33"/>
  <c r="EI67" i="33"/>
  <c r="DQ67" i="33"/>
  <c r="CY67" i="33"/>
  <c r="CG67" i="33"/>
  <c r="EM67" i="33"/>
  <c r="BS67" i="33"/>
  <c r="DU67" i="33"/>
  <c r="CK67" i="33"/>
  <c r="DC67" i="33"/>
  <c r="EQ67" i="33"/>
  <c r="BW67" i="33"/>
  <c r="DY67" i="33"/>
  <c r="CO67" i="33"/>
  <c r="DG67" i="33"/>
  <c r="CA67" i="33"/>
  <c r="EU67" i="33"/>
  <c r="EC67" i="33"/>
  <c r="CS67" i="33"/>
  <c r="DK67" i="33"/>
  <c r="CE67" i="33"/>
  <c r="EY67" i="33"/>
  <c r="EG67" i="33"/>
  <c r="DO67" i="33"/>
  <c r="CW67" i="33"/>
  <c r="BQ33" i="33"/>
  <c r="EK33" i="33"/>
  <c r="DS33" i="33"/>
  <c r="CI33" i="33"/>
  <c r="DA33" i="33"/>
  <c r="BU33" i="33"/>
  <c r="EO33" i="33"/>
  <c r="DW33" i="33"/>
  <c r="CM33" i="33"/>
  <c r="DE33" i="33"/>
  <c r="ES33" i="33"/>
  <c r="BY33" i="33"/>
  <c r="CQ33" i="33"/>
  <c r="EA33" i="33"/>
  <c r="DI33" i="33"/>
  <c r="CC33" i="33"/>
  <c r="EW33" i="33"/>
  <c r="EE33" i="33"/>
  <c r="CU33" i="33"/>
  <c r="DM33" i="33"/>
  <c r="CG34" i="33"/>
  <c r="CY34" i="33"/>
  <c r="DQ34" i="33"/>
  <c r="BO34" i="33"/>
  <c r="EI34" i="33"/>
  <c r="CK34" i="33"/>
  <c r="DC34" i="33"/>
  <c r="DU34" i="33"/>
  <c r="BS34" i="33"/>
  <c r="EM34" i="33"/>
  <c r="CO34" i="33"/>
  <c r="DG34" i="33"/>
  <c r="DY34" i="33"/>
  <c r="EQ34" i="33"/>
  <c r="BW34" i="33"/>
  <c r="CS34" i="33"/>
  <c r="DK34" i="33"/>
  <c r="EC34" i="33"/>
  <c r="CA34" i="33"/>
  <c r="EU34" i="33"/>
  <c r="CW34" i="33"/>
  <c r="DO34" i="33"/>
  <c r="EG34" i="33"/>
  <c r="CE34" i="33"/>
  <c r="EY34" i="33"/>
  <c r="DS35" i="33"/>
  <c r="BQ35" i="33"/>
  <c r="EK35" i="33"/>
  <c r="CI35" i="33"/>
  <c r="DA35" i="33"/>
  <c r="DW35" i="33"/>
  <c r="EO35" i="33"/>
  <c r="BU35" i="33"/>
  <c r="CM35" i="33"/>
  <c r="DE35" i="33"/>
  <c r="EA35" i="33"/>
  <c r="BY35" i="33"/>
  <c r="ES35" i="33"/>
  <c r="CQ35" i="33"/>
  <c r="DI35" i="33"/>
  <c r="EE35" i="33"/>
  <c r="CC35" i="33"/>
  <c r="EW35" i="33"/>
  <c r="CU35" i="33"/>
  <c r="DM35" i="33"/>
  <c r="CY36" i="33"/>
  <c r="CG36" i="33"/>
  <c r="DQ36" i="33"/>
  <c r="EI36" i="33"/>
  <c r="BO36" i="33"/>
  <c r="DC36" i="33"/>
  <c r="CK36" i="33"/>
  <c r="DU36" i="33"/>
  <c r="BS36" i="33"/>
  <c r="EM36" i="33"/>
  <c r="DG36" i="33"/>
  <c r="CO36" i="33"/>
  <c r="DY36" i="33"/>
  <c r="BW36" i="33"/>
  <c r="EQ36" i="33"/>
  <c r="DK36" i="33"/>
  <c r="CS36" i="33"/>
  <c r="EC36" i="33"/>
  <c r="CA36" i="33"/>
  <c r="EU36" i="33"/>
  <c r="DO36" i="33"/>
  <c r="EG36" i="33"/>
  <c r="CW36" i="33"/>
  <c r="EY36" i="33"/>
  <c r="CE36" i="33"/>
  <c r="DS245" i="33"/>
  <c r="BQ245" i="33"/>
  <c r="EK245" i="33"/>
  <c r="CI245" i="33"/>
  <c r="DA245" i="33"/>
  <c r="DW245" i="33"/>
  <c r="EO245" i="33"/>
  <c r="BU245" i="33"/>
  <c r="CM245" i="33"/>
  <c r="DE245" i="33"/>
  <c r="EA245" i="33"/>
  <c r="BY245" i="33"/>
  <c r="ES245" i="33"/>
  <c r="CQ245" i="33"/>
  <c r="DI245" i="33"/>
  <c r="EE245" i="33"/>
  <c r="CC245" i="33"/>
  <c r="EW245" i="33"/>
  <c r="CU245" i="33"/>
  <c r="DM245" i="33"/>
  <c r="CY246" i="33"/>
  <c r="CG246" i="33"/>
  <c r="DQ246" i="33"/>
  <c r="EI246" i="33"/>
  <c r="BO246" i="33"/>
  <c r="DC246" i="33"/>
  <c r="CK246" i="33"/>
  <c r="DU246" i="33"/>
  <c r="EM246" i="33"/>
  <c r="BS246" i="33"/>
  <c r="DG246" i="33"/>
  <c r="CO246" i="33"/>
  <c r="DY246" i="33"/>
  <c r="BW246" i="33"/>
  <c r="EQ246" i="33"/>
  <c r="DK246" i="33"/>
  <c r="CS246" i="33"/>
  <c r="EC246" i="33"/>
  <c r="CA246" i="33"/>
  <c r="EU246" i="33"/>
  <c r="DO246" i="33"/>
  <c r="CW246" i="33"/>
  <c r="EG246" i="33"/>
  <c r="EY246" i="33"/>
  <c r="CE246" i="33"/>
  <c r="DS247" i="33"/>
  <c r="BQ247" i="33"/>
  <c r="EK247" i="33"/>
  <c r="CI247" i="33"/>
  <c r="DA247" i="33"/>
  <c r="DW247" i="33"/>
  <c r="BU247" i="33"/>
  <c r="EO247" i="33"/>
  <c r="CM247" i="33"/>
  <c r="DE247" i="33"/>
  <c r="EA247" i="33"/>
  <c r="BY247" i="33"/>
  <c r="ES247" i="33"/>
  <c r="CQ247" i="33"/>
  <c r="DI247" i="33"/>
  <c r="EE247" i="33"/>
  <c r="CC247" i="33"/>
  <c r="EW247" i="33"/>
  <c r="CU247" i="33"/>
  <c r="DM247" i="33"/>
  <c r="CY248" i="33"/>
  <c r="CG248" i="33"/>
  <c r="DQ248" i="33"/>
  <c r="EI248" i="33"/>
  <c r="BO248" i="33"/>
  <c r="DC248" i="33"/>
  <c r="CK248" i="33"/>
  <c r="DU248" i="33"/>
  <c r="EM248" i="33"/>
  <c r="BS248" i="33"/>
  <c r="DG248" i="33"/>
  <c r="CO248" i="33"/>
  <c r="DY248" i="33"/>
  <c r="BW248" i="33"/>
  <c r="EQ248" i="33"/>
  <c r="DK248" i="33"/>
  <c r="CS248" i="33"/>
  <c r="EC248" i="33"/>
  <c r="EU248" i="33"/>
  <c r="CA248" i="33"/>
  <c r="DO248" i="33"/>
  <c r="CW248" i="33"/>
  <c r="EG248" i="33"/>
  <c r="EY248" i="33"/>
  <c r="CE248" i="33"/>
  <c r="DA184" i="33"/>
  <c r="CI184" i="33"/>
  <c r="DS184" i="33"/>
  <c r="BQ184" i="33"/>
  <c r="EK184" i="33"/>
  <c r="DE184" i="33"/>
  <c r="CM184" i="33"/>
  <c r="DW184" i="33"/>
  <c r="BU184" i="33"/>
  <c r="EO184" i="33"/>
  <c r="DI184" i="33"/>
  <c r="CQ184" i="33"/>
  <c r="EA184" i="33"/>
  <c r="BY184" i="33"/>
  <c r="ES184" i="33"/>
  <c r="DM184" i="33"/>
  <c r="CU184" i="33"/>
  <c r="EE184" i="33"/>
  <c r="CC184" i="33"/>
  <c r="EW184" i="33"/>
  <c r="EI249" i="33"/>
  <c r="BO249" i="33"/>
  <c r="CG249" i="33"/>
  <c r="DQ249" i="33"/>
  <c r="CY249" i="33"/>
  <c r="EM249" i="33"/>
  <c r="BS249" i="33"/>
  <c r="CK249" i="33"/>
  <c r="DU249" i="33"/>
  <c r="DC249" i="33"/>
  <c r="BW249" i="33"/>
  <c r="EQ249" i="33"/>
  <c r="CO249" i="33"/>
  <c r="DY249" i="33"/>
  <c r="DG249" i="33"/>
  <c r="EU249" i="33"/>
  <c r="CA249" i="33"/>
  <c r="CS249" i="33"/>
  <c r="EC249" i="33"/>
  <c r="DK249" i="33"/>
  <c r="EY249" i="33"/>
  <c r="CE249" i="33"/>
  <c r="CW249" i="33"/>
  <c r="EG249" i="33"/>
  <c r="DO249" i="33"/>
  <c r="CI250" i="33"/>
  <c r="DA250" i="33"/>
  <c r="DS250" i="33"/>
  <c r="BQ250" i="33"/>
  <c r="EK250" i="33"/>
  <c r="CM250" i="33"/>
  <c r="DE250" i="33"/>
  <c r="DW250" i="33"/>
  <c r="BU250" i="33"/>
  <c r="EO250" i="33"/>
  <c r="CQ250" i="33"/>
  <c r="DI250" i="33"/>
  <c r="EA250" i="33"/>
  <c r="ES250" i="33"/>
  <c r="BY250" i="33"/>
  <c r="CU250" i="33"/>
  <c r="DM250" i="33"/>
  <c r="EE250" i="33"/>
  <c r="CC250" i="33"/>
  <c r="EW250" i="33"/>
  <c r="DQ251" i="33"/>
  <c r="EI251" i="33"/>
  <c r="BO251" i="33"/>
  <c r="CG251" i="33"/>
  <c r="CY251" i="33"/>
  <c r="DU251" i="33"/>
  <c r="EM251" i="33"/>
  <c r="BS251" i="33"/>
  <c r="CK251" i="33"/>
  <c r="DC251" i="33"/>
  <c r="DY251" i="33"/>
  <c r="BW251" i="33"/>
  <c r="EQ251" i="33"/>
  <c r="CO251" i="33"/>
  <c r="DG251" i="33"/>
  <c r="EC251" i="33"/>
  <c r="EU251" i="33"/>
  <c r="CA251" i="33"/>
  <c r="CS251" i="33"/>
  <c r="DK251" i="33"/>
  <c r="EG251" i="33"/>
  <c r="EY251" i="33"/>
  <c r="CE251" i="33"/>
  <c r="CW251" i="33"/>
  <c r="DO251" i="33"/>
  <c r="DA252" i="33"/>
  <c r="DS252" i="33"/>
  <c r="CI252" i="33"/>
  <c r="BQ252" i="33"/>
  <c r="EK252" i="33"/>
  <c r="DE252" i="33"/>
  <c r="DW252" i="33"/>
  <c r="CM252" i="33"/>
  <c r="BU252" i="33"/>
  <c r="EO252" i="33"/>
  <c r="DI252" i="33"/>
  <c r="EA252" i="33"/>
  <c r="CQ252" i="33"/>
  <c r="BY252" i="33"/>
  <c r="ES252" i="33"/>
  <c r="DM252" i="33"/>
  <c r="EE252" i="33"/>
  <c r="CU252" i="33"/>
  <c r="CC252" i="33"/>
  <c r="EW252" i="33"/>
  <c r="DQ253" i="33"/>
  <c r="EI253" i="33"/>
  <c r="BO253" i="33"/>
  <c r="CG253" i="33"/>
  <c r="CY253" i="33"/>
  <c r="DU253" i="33"/>
  <c r="EM253" i="33"/>
  <c r="BS253" i="33"/>
  <c r="CK253" i="33"/>
  <c r="DC253" i="33"/>
  <c r="DY253" i="33"/>
  <c r="BW253" i="33"/>
  <c r="EQ253" i="33"/>
  <c r="CO253" i="33"/>
  <c r="DG253" i="33"/>
  <c r="EC253" i="33"/>
  <c r="EU253" i="33"/>
  <c r="CA253" i="33"/>
  <c r="CS253" i="33"/>
  <c r="DK253" i="33"/>
  <c r="EG253" i="33"/>
  <c r="EY253" i="33"/>
  <c r="CE253" i="33"/>
  <c r="CW253" i="33"/>
  <c r="DO253" i="33"/>
  <c r="BQ137" i="33"/>
  <c r="EK137" i="33"/>
  <c r="DS137" i="33"/>
  <c r="DA137" i="33"/>
  <c r="CI137" i="33"/>
  <c r="EO137" i="33"/>
  <c r="BU137" i="33"/>
  <c r="DW137" i="33"/>
  <c r="CM137" i="33"/>
  <c r="DE137" i="33"/>
  <c r="ES137" i="33"/>
  <c r="BY137" i="33"/>
  <c r="EA137" i="33"/>
  <c r="CQ137" i="33"/>
  <c r="DI137" i="33"/>
  <c r="CC137" i="33"/>
  <c r="EW137" i="33"/>
  <c r="EE137" i="33"/>
  <c r="CU137" i="33"/>
  <c r="DM137" i="33"/>
  <c r="EI280" i="33"/>
  <c r="BO280" i="33"/>
  <c r="DQ280" i="33"/>
  <c r="CG280" i="33"/>
  <c r="CY280" i="33"/>
  <c r="BS280" i="33"/>
  <c r="EM280" i="33"/>
  <c r="DU280" i="33"/>
  <c r="CK280" i="33"/>
  <c r="DC280" i="33"/>
  <c r="BW280" i="33"/>
  <c r="EQ280" i="33"/>
  <c r="DY280" i="33"/>
  <c r="CO280" i="33"/>
  <c r="DG280" i="33"/>
  <c r="CA280" i="33"/>
  <c r="EU280" i="33"/>
  <c r="EC280" i="33"/>
  <c r="CS280" i="33"/>
  <c r="DK280" i="33"/>
  <c r="EY280" i="33"/>
  <c r="CE280" i="33"/>
  <c r="EG280" i="33"/>
  <c r="CW280" i="33"/>
  <c r="DO280" i="33"/>
  <c r="DA128" i="33"/>
  <c r="CI128" i="33"/>
  <c r="DS128" i="33"/>
  <c r="BQ128" i="33"/>
  <c r="EK128" i="33"/>
  <c r="DE128" i="33"/>
  <c r="CM128" i="33"/>
  <c r="BU128" i="33"/>
  <c r="EO128" i="33"/>
  <c r="DW128" i="33"/>
  <c r="DI128" i="33"/>
  <c r="CQ128" i="33"/>
  <c r="EA128" i="33"/>
  <c r="BY128" i="33"/>
  <c r="ES128" i="33"/>
  <c r="DM128" i="33"/>
  <c r="CU128" i="33"/>
  <c r="EE128" i="33"/>
  <c r="CC128" i="33"/>
  <c r="EW128" i="33"/>
  <c r="DQ129" i="33"/>
  <c r="BO129" i="33"/>
  <c r="EI129" i="33"/>
  <c r="CG129" i="33"/>
  <c r="CY129" i="33"/>
  <c r="DU129" i="33"/>
  <c r="BS129" i="33"/>
  <c r="EM129" i="33"/>
  <c r="CK129" i="33"/>
  <c r="DC129" i="33"/>
  <c r="DY129" i="33"/>
  <c r="BW129" i="33"/>
  <c r="EQ129" i="33"/>
  <c r="CO129" i="33"/>
  <c r="DG129" i="33"/>
  <c r="EC129" i="33"/>
  <c r="CA129" i="33"/>
  <c r="EU129" i="33"/>
  <c r="CS129" i="33"/>
  <c r="DK129" i="33"/>
  <c r="EG129" i="33"/>
  <c r="EY129" i="33"/>
  <c r="CE129" i="33"/>
  <c r="CW129" i="33"/>
  <c r="DO129" i="33"/>
  <c r="DA130" i="33"/>
  <c r="CI130" i="33"/>
  <c r="DS130" i="33"/>
  <c r="BQ130" i="33"/>
  <c r="EK130" i="33"/>
  <c r="DE130" i="33"/>
  <c r="CM130" i="33"/>
  <c r="DW130" i="33"/>
  <c r="BU130" i="33"/>
  <c r="EO130" i="33"/>
  <c r="DI130" i="33"/>
  <c r="CQ130" i="33"/>
  <c r="BY130" i="33"/>
  <c r="ES130" i="33"/>
  <c r="EA130" i="33"/>
  <c r="DM130" i="33"/>
  <c r="CU130" i="33"/>
  <c r="CC130" i="33"/>
  <c r="EW130" i="33"/>
  <c r="EE130" i="33"/>
  <c r="BO131" i="33"/>
  <c r="EI131" i="33"/>
  <c r="DQ131" i="33"/>
  <c r="CG131" i="33"/>
  <c r="CY131" i="33"/>
  <c r="EM131" i="33"/>
  <c r="BS131" i="33"/>
  <c r="DU131" i="33"/>
  <c r="CK131" i="33"/>
  <c r="DC131" i="33"/>
  <c r="EQ131" i="33"/>
  <c r="BW131" i="33"/>
  <c r="DY131" i="33"/>
  <c r="CO131" i="33"/>
  <c r="DG131" i="33"/>
  <c r="CA131" i="33"/>
  <c r="EU131" i="33"/>
  <c r="EC131" i="33"/>
  <c r="CS131" i="33"/>
  <c r="DK131" i="33"/>
  <c r="CE131" i="33"/>
  <c r="EY131" i="33"/>
  <c r="EG131" i="33"/>
  <c r="CW131" i="33"/>
  <c r="DO131" i="33"/>
  <c r="DS37" i="33"/>
  <c r="EK37" i="33"/>
  <c r="BQ37" i="33"/>
  <c r="CI37" i="33"/>
  <c r="DA37" i="33"/>
  <c r="DW37" i="33"/>
  <c r="BU37" i="33"/>
  <c r="EO37" i="33"/>
  <c r="CM37" i="33"/>
  <c r="DE37" i="33"/>
  <c r="EA37" i="33"/>
  <c r="BY37" i="33"/>
  <c r="ES37" i="33"/>
  <c r="CQ37" i="33"/>
  <c r="DI37" i="33"/>
  <c r="EE37" i="33"/>
  <c r="CC37" i="33"/>
  <c r="EW37" i="33"/>
  <c r="CU37" i="33"/>
  <c r="DM37" i="33"/>
  <c r="CY38" i="33"/>
  <c r="CG38" i="33"/>
  <c r="DQ38" i="33"/>
  <c r="BO38" i="33"/>
  <c r="EI38" i="33"/>
  <c r="DC38" i="33"/>
  <c r="CK38" i="33"/>
  <c r="DU38" i="33"/>
  <c r="BS38" i="33"/>
  <c r="EM38" i="33"/>
  <c r="DG38" i="33"/>
  <c r="CO38" i="33"/>
  <c r="DY38" i="33"/>
  <c r="BW38" i="33"/>
  <c r="EQ38" i="33"/>
  <c r="DK38" i="33"/>
  <c r="CS38" i="33"/>
  <c r="EC38" i="33"/>
  <c r="EU38" i="33"/>
  <c r="CA38" i="33"/>
  <c r="DO38" i="33"/>
  <c r="CW38" i="33"/>
  <c r="EG38" i="33"/>
  <c r="CE38" i="33"/>
  <c r="EY38" i="33"/>
  <c r="CI132" i="33"/>
  <c r="DA132" i="33"/>
  <c r="DS132" i="33"/>
  <c r="EK132" i="33"/>
  <c r="BQ132" i="33"/>
  <c r="CM132" i="33"/>
  <c r="DE132" i="33"/>
  <c r="DW132" i="33"/>
  <c r="BU132" i="33"/>
  <c r="EO132" i="33"/>
  <c r="CQ132" i="33"/>
  <c r="DI132" i="33"/>
  <c r="EA132" i="33"/>
  <c r="BY132" i="33"/>
  <c r="ES132" i="33"/>
  <c r="CU132" i="33"/>
  <c r="DM132" i="33"/>
  <c r="EE132" i="33"/>
  <c r="EW132" i="33"/>
  <c r="CC132" i="33"/>
  <c r="DQ39" i="33"/>
  <c r="BO39" i="33"/>
  <c r="EI39" i="33"/>
  <c r="CG39" i="33"/>
  <c r="CY39" i="33"/>
  <c r="DU39" i="33"/>
  <c r="BS39" i="33"/>
  <c r="EM39" i="33"/>
  <c r="CK39" i="33"/>
  <c r="DC39" i="33"/>
  <c r="DY39" i="33"/>
  <c r="BW39" i="33"/>
  <c r="EQ39" i="33"/>
  <c r="CO39" i="33"/>
  <c r="DG39" i="33"/>
  <c r="EC39" i="33"/>
  <c r="EU39" i="33"/>
  <c r="CA39" i="33"/>
  <c r="CS39" i="33"/>
  <c r="DK39" i="33"/>
  <c r="EG39" i="33"/>
  <c r="CE39" i="33"/>
  <c r="EY39" i="33"/>
  <c r="CW39" i="33"/>
  <c r="DO39" i="33"/>
  <c r="CI40" i="33"/>
  <c r="DA40" i="33"/>
  <c r="DS40" i="33"/>
  <c r="EK40" i="33"/>
  <c r="BQ40" i="33"/>
  <c r="CM40" i="33"/>
  <c r="DE40" i="33"/>
  <c r="DW40" i="33"/>
  <c r="EO40" i="33"/>
  <c r="BU40" i="33"/>
  <c r="CQ40" i="33"/>
  <c r="DI40" i="33"/>
  <c r="EA40" i="33"/>
  <c r="ES40" i="33"/>
  <c r="BY40" i="33"/>
  <c r="CU40" i="33"/>
  <c r="DM40" i="33"/>
  <c r="EE40" i="33"/>
  <c r="CC40" i="33"/>
  <c r="EW40" i="33"/>
  <c r="DQ41" i="33"/>
  <c r="BO41" i="33"/>
  <c r="EI41" i="33"/>
  <c r="CG41" i="33"/>
  <c r="CY41" i="33"/>
  <c r="DU41" i="33"/>
  <c r="EM41" i="33"/>
  <c r="BS41" i="33"/>
  <c r="CK41" i="33"/>
  <c r="DC41" i="33"/>
  <c r="DY41" i="33"/>
  <c r="EQ41" i="33"/>
  <c r="BW41" i="33"/>
  <c r="CO41" i="33"/>
  <c r="DG41" i="33"/>
  <c r="EC41" i="33"/>
  <c r="CA41" i="33"/>
  <c r="EU41" i="33"/>
  <c r="CS41" i="33"/>
  <c r="DK41" i="33"/>
  <c r="EG41" i="33"/>
  <c r="CE41" i="33"/>
  <c r="EY41" i="33"/>
  <c r="CW41" i="33"/>
  <c r="DO41" i="33"/>
  <c r="DA42" i="33"/>
  <c r="DS42" i="33"/>
  <c r="CI42" i="33"/>
  <c r="BQ42" i="33"/>
  <c r="EK42" i="33"/>
  <c r="DE42" i="33"/>
  <c r="CM42" i="33"/>
  <c r="DW42" i="33"/>
  <c r="BU42" i="33"/>
  <c r="EO42" i="33"/>
  <c r="DI42" i="33"/>
  <c r="CQ42" i="33"/>
  <c r="EA42" i="33"/>
  <c r="BY42" i="33"/>
  <c r="ES42" i="33"/>
  <c r="DM42" i="33"/>
  <c r="CU42" i="33"/>
  <c r="EE42" i="33"/>
  <c r="CC42" i="33"/>
  <c r="EW42" i="33"/>
  <c r="EI43" i="33"/>
  <c r="BO43" i="33"/>
  <c r="DQ43" i="33"/>
  <c r="CG43" i="33"/>
  <c r="CY43" i="33"/>
  <c r="EM43" i="33"/>
  <c r="BS43" i="33"/>
  <c r="DU43" i="33"/>
  <c r="CK43" i="33"/>
  <c r="DC43" i="33"/>
  <c r="BW43" i="33"/>
  <c r="EQ43" i="33"/>
  <c r="DY43" i="33"/>
  <c r="CO43" i="33"/>
  <c r="DG43" i="33"/>
  <c r="CA43" i="33"/>
  <c r="EU43" i="33"/>
  <c r="EC43" i="33"/>
  <c r="CS43" i="33"/>
  <c r="DK43" i="33"/>
  <c r="EY43" i="33"/>
  <c r="CE43" i="33"/>
  <c r="EG43" i="33"/>
  <c r="CW43" i="33"/>
  <c r="DO43" i="33"/>
  <c r="CI44" i="33"/>
  <c r="DA44" i="33"/>
  <c r="DS44" i="33"/>
  <c r="BQ44" i="33"/>
  <c r="EK44" i="33"/>
  <c r="CM44" i="33"/>
  <c r="DE44" i="33"/>
  <c r="DW44" i="33"/>
  <c r="EO44" i="33"/>
  <c r="BU44" i="33"/>
  <c r="CQ44" i="33"/>
  <c r="DI44" i="33"/>
  <c r="EA44" i="33"/>
  <c r="ES44" i="33"/>
  <c r="BY44" i="33"/>
  <c r="CU44" i="33"/>
  <c r="DM44" i="33"/>
  <c r="EE44" i="33"/>
  <c r="EW44" i="33"/>
  <c r="CC44" i="33"/>
  <c r="DQ45" i="33"/>
  <c r="EI45" i="33"/>
  <c r="BO45" i="33"/>
  <c r="CG45" i="33"/>
  <c r="CY45" i="33"/>
  <c r="DU45" i="33"/>
  <c r="BS45" i="33"/>
  <c r="EM45" i="33"/>
  <c r="CK45" i="33"/>
  <c r="DC45" i="33"/>
  <c r="DY45" i="33"/>
  <c r="BW45" i="33"/>
  <c r="EQ45" i="33"/>
  <c r="CO45" i="33"/>
  <c r="DG45" i="33"/>
  <c r="EC45" i="33"/>
  <c r="EU45" i="33"/>
  <c r="CA45" i="33"/>
  <c r="CS45" i="33"/>
  <c r="DK45" i="33"/>
  <c r="EG45" i="33"/>
  <c r="EY45" i="33"/>
  <c r="CE45" i="33"/>
  <c r="CW45" i="33"/>
  <c r="DO45" i="33"/>
  <c r="DA46" i="33"/>
  <c r="CI46" i="33"/>
  <c r="DS46" i="33"/>
  <c r="BQ46" i="33"/>
  <c r="EK46" i="33"/>
  <c r="DE46" i="33"/>
  <c r="CM46" i="33"/>
  <c r="DW46" i="33"/>
  <c r="BU46" i="33"/>
  <c r="EO46" i="33"/>
  <c r="DI46" i="33"/>
  <c r="CQ46" i="33"/>
  <c r="EA46" i="33"/>
  <c r="BY46" i="33"/>
  <c r="ES46" i="33"/>
  <c r="DM46" i="33"/>
  <c r="CU46" i="33"/>
  <c r="EE46" i="33"/>
  <c r="CC46" i="33"/>
  <c r="EW46" i="33"/>
  <c r="DQ47" i="33"/>
  <c r="BO47" i="33"/>
  <c r="EI47" i="33"/>
  <c r="CG47" i="33"/>
  <c r="CY47" i="33"/>
  <c r="DU47" i="33"/>
  <c r="BS47" i="33"/>
  <c r="EM47" i="33"/>
  <c r="CK47" i="33"/>
  <c r="DC47" i="33"/>
  <c r="DY47" i="33"/>
  <c r="EQ47" i="33"/>
  <c r="BW47" i="33"/>
  <c r="CO47" i="33"/>
  <c r="DG47" i="33"/>
  <c r="EC47" i="33"/>
  <c r="CA47" i="33"/>
  <c r="EU47" i="33"/>
  <c r="CS47" i="33"/>
  <c r="DK47" i="33"/>
  <c r="EG47" i="33"/>
  <c r="CE47" i="33"/>
  <c r="EY47" i="33"/>
  <c r="CW47" i="33"/>
  <c r="DO47" i="33"/>
  <c r="CI48" i="33"/>
  <c r="DA48" i="33"/>
  <c r="DS48" i="33"/>
  <c r="EK48" i="33"/>
  <c r="BQ48" i="33"/>
  <c r="CM48" i="33"/>
  <c r="DE48" i="33"/>
  <c r="DW48" i="33"/>
  <c r="BU48" i="33"/>
  <c r="EO48" i="33"/>
  <c r="CQ48" i="33"/>
  <c r="DI48" i="33"/>
  <c r="EA48" i="33"/>
  <c r="ES48" i="33"/>
  <c r="BY48" i="33"/>
  <c r="CU48" i="33"/>
  <c r="DM48" i="33"/>
  <c r="EE48" i="33"/>
  <c r="EW48" i="33"/>
  <c r="CC48" i="33"/>
  <c r="DQ133" i="33"/>
  <c r="EI133" i="33"/>
  <c r="BO133" i="33"/>
  <c r="CG133" i="33"/>
  <c r="CY133" i="33"/>
  <c r="DU133" i="33"/>
  <c r="BS133" i="33"/>
  <c r="EM133" i="33"/>
  <c r="CK133" i="33"/>
  <c r="DC133" i="33"/>
  <c r="DY133" i="33"/>
  <c r="BW133" i="33"/>
  <c r="EQ133" i="33"/>
  <c r="DG133" i="33"/>
  <c r="CO133" i="33"/>
  <c r="EC133" i="33"/>
  <c r="CA133" i="33"/>
  <c r="EU133" i="33"/>
  <c r="CS133" i="33"/>
  <c r="DK133" i="33"/>
  <c r="EG133" i="33"/>
  <c r="EY133" i="33"/>
  <c r="CE133" i="33"/>
  <c r="CW133" i="33"/>
  <c r="DO133" i="33"/>
  <c r="CI134" i="33"/>
  <c r="DA134" i="33"/>
  <c r="BQ134" i="33"/>
  <c r="DS134" i="33"/>
  <c r="EK134" i="33"/>
  <c r="CM134" i="33"/>
  <c r="DE134" i="33"/>
  <c r="EO134" i="33"/>
  <c r="DW134" i="33"/>
  <c r="BU134" i="33"/>
  <c r="CQ134" i="33"/>
  <c r="DI134" i="33"/>
  <c r="ES134" i="33"/>
  <c r="BY134" i="33"/>
  <c r="EA134" i="33"/>
  <c r="CU134" i="33"/>
  <c r="DM134" i="33"/>
  <c r="EE134" i="33"/>
  <c r="CC134" i="33"/>
  <c r="EW134" i="33"/>
  <c r="BO135" i="33"/>
  <c r="EI135" i="33"/>
  <c r="CG135" i="33"/>
  <c r="DQ135" i="33"/>
  <c r="CY135" i="33"/>
  <c r="EM135" i="33"/>
  <c r="BS135" i="33"/>
  <c r="CK135" i="33"/>
  <c r="DU135" i="33"/>
  <c r="DC135" i="33"/>
  <c r="BW135" i="33"/>
  <c r="EQ135" i="33"/>
  <c r="CO135" i="33"/>
  <c r="DY135" i="33"/>
  <c r="DG135" i="33"/>
  <c r="CA135" i="33"/>
  <c r="EU135" i="33"/>
  <c r="CS135" i="33"/>
  <c r="EC135" i="33"/>
  <c r="DK135" i="33"/>
  <c r="EY135" i="33"/>
  <c r="CE135" i="33"/>
  <c r="CW135" i="33"/>
  <c r="EG135" i="33"/>
  <c r="DO135" i="33"/>
  <c r="CI136" i="33"/>
  <c r="DA136" i="33"/>
  <c r="DS136" i="33"/>
  <c r="BQ136" i="33"/>
  <c r="EK136" i="33"/>
  <c r="CM136" i="33"/>
  <c r="DE136" i="33"/>
  <c r="DW136" i="33"/>
  <c r="BU136" i="33"/>
  <c r="EO136" i="33"/>
  <c r="CQ136" i="33"/>
  <c r="DI136" i="33"/>
  <c r="EA136" i="33"/>
  <c r="BY136" i="33"/>
  <c r="ES136" i="33"/>
  <c r="CU136" i="33"/>
  <c r="DM136" i="33"/>
  <c r="EE136" i="33"/>
  <c r="CC136" i="33"/>
  <c r="EW136" i="33"/>
  <c r="CY100" i="33"/>
  <c r="CG100" i="33"/>
  <c r="DQ100" i="33"/>
  <c r="EI100" i="33"/>
  <c r="BO100" i="33"/>
  <c r="DC100" i="33"/>
  <c r="CK100" i="33"/>
  <c r="DU100" i="33"/>
  <c r="BS100" i="33"/>
  <c r="EM100" i="33"/>
  <c r="DG100" i="33"/>
  <c r="CO100" i="33"/>
  <c r="DY100" i="33"/>
  <c r="BW100" i="33"/>
  <c r="EQ100" i="33"/>
  <c r="DK100" i="33"/>
  <c r="CS100" i="33"/>
  <c r="CA100" i="33"/>
  <c r="EU100" i="33"/>
  <c r="EC100" i="33"/>
  <c r="DO100" i="33"/>
  <c r="CW100" i="33"/>
  <c r="EY100" i="33"/>
  <c r="EG100" i="33"/>
  <c r="CE100" i="33"/>
  <c r="EK185" i="33"/>
  <c r="BQ185" i="33"/>
  <c r="DS185" i="33"/>
  <c r="CI185" i="33"/>
  <c r="DA185" i="33"/>
  <c r="BU185" i="33"/>
  <c r="EO185" i="33"/>
  <c r="DW185" i="33"/>
  <c r="CM185" i="33"/>
  <c r="DE185" i="33"/>
  <c r="BY185" i="33"/>
  <c r="ES185" i="33"/>
  <c r="EA185" i="33"/>
  <c r="CQ185" i="33"/>
  <c r="DI185" i="33"/>
  <c r="EW185" i="33"/>
  <c r="CC185" i="33"/>
  <c r="EE185" i="33"/>
  <c r="CU185" i="33"/>
  <c r="DM185" i="33"/>
  <c r="CY186" i="33"/>
  <c r="DQ186" i="33"/>
  <c r="CG186" i="33"/>
  <c r="EI186" i="33"/>
  <c r="BO186" i="33"/>
  <c r="DC186" i="33"/>
  <c r="DU186" i="33"/>
  <c r="CK186" i="33"/>
  <c r="BS186" i="33"/>
  <c r="EM186" i="33"/>
  <c r="DG186" i="33"/>
  <c r="DY186" i="33"/>
  <c r="CO186" i="33"/>
  <c r="BW186" i="33"/>
  <c r="EQ186" i="33"/>
  <c r="DK186" i="33"/>
  <c r="EC186" i="33"/>
  <c r="CS186" i="33"/>
  <c r="CA186" i="33"/>
  <c r="EU186" i="33"/>
  <c r="DO186" i="33"/>
  <c r="EG186" i="33"/>
  <c r="CW186" i="33"/>
  <c r="EY186" i="33"/>
  <c r="CE186" i="33"/>
  <c r="BQ187" i="33"/>
  <c r="EK187" i="33"/>
  <c r="DS187" i="33"/>
  <c r="CI187" i="33"/>
  <c r="DA187" i="33"/>
  <c r="BU187" i="33"/>
  <c r="EO187" i="33"/>
  <c r="DW187" i="33"/>
  <c r="CM187" i="33"/>
  <c r="DE187" i="33"/>
  <c r="ES187" i="33"/>
  <c r="BY187" i="33"/>
  <c r="EA187" i="33"/>
  <c r="CQ187" i="33"/>
  <c r="DI187" i="33"/>
  <c r="EW187" i="33"/>
  <c r="CC187" i="33"/>
  <c r="EE187" i="33"/>
  <c r="CU187" i="33"/>
  <c r="DM187" i="33"/>
  <c r="CY188" i="33"/>
  <c r="CG188" i="33"/>
  <c r="DQ188" i="33"/>
  <c r="BO188" i="33"/>
  <c r="EI188" i="33"/>
  <c r="DC188" i="33"/>
  <c r="CK188" i="33"/>
  <c r="DU188" i="33"/>
  <c r="BS188" i="33"/>
  <c r="EM188" i="33"/>
  <c r="DG188" i="33"/>
  <c r="CO188" i="33"/>
  <c r="DY188" i="33"/>
  <c r="EQ188" i="33"/>
  <c r="BW188" i="33"/>
  <c r="DK188" i="33"/>
  <c r="CS188" i="33"/>
  <c r="EC188" i="33"/>
  <c r="CA188" i="33"/>
  <c r="EU188" i="33"/>
  <c r="DO188" i="33"/>
  <c r="CW188" i="33"/>
  <c r="EG188" i="33"/>
  <c r="CE188" i="33"/>
  <c r="EY188" i="33"/>
  <c r="DS189" i="33"/>
  <c r="BQ189" i="33"/>
  <c r="EK189" i="33"/>
  <c r="CI189" i="33"/>
  <c r="DA189" i="33"/>
  <c r="DW189" i="33"/>
  <c r="EO189" i="33"/>
  <c r="BU189" i="33"/>
  <c r="CM189" i="33"/>
  <c r="DE189" i="33"/>
  <c r="EA189" i="33"/>
  <c r="ES189" i="33"/>
  <c r="BY189" i="33"/>
  <c r="CQ189" i="33"/>
  <c r="DI189" i="33"/>
  <c r="EE189" i="33"/>
  <c r="CC189" i="33"/>
  <c r="EW189" i="33"/>
  <c r="CU189" i="33"/>
  <c r="DM189" i="33"/>
  <c r="CG68" i="33"/>
  <c r="CY68" i="33"/>
  <c r="DQ68" i="33"/>
  <c r="EI68" i="33"/>
  <c r="BO68" i="33"/>
  <c r="CK68" i="33"/>
  <c r="DC68" i="33"/>
  <c r="DU68" i="33"/>
  <c r="BS68" i="33"/>
  <c r="EM68" i="33"/>
  <c r="CO68" i="33"/>
  <c r="DG68" i="33"/>
  <c r="DY68" i="33"/>
  <c r="BW68" i="33"/>
  <c r="EQ68" i="33"/>
  <c r="CS68" i="33"/>
  <c r="DK68" i="33"/>
  <c r="EC68" i="33"/>
  <c r="CA68" i="33"/>
  <c r="EU68" i="33"/>
  <c r="CW68" i="33"/>
  <c r="DO68" i="33"/>
  <c r="EG68" i="33"/>
  <c r="EY68" i="33"/>
  <c r="CE68" i="33"/>
  <c r="DS69" i="33"/>
  <c r="EK69" i="33"/>
  <c r="BQ69" i="33"/>
  <c r="CI69" i="33"/>
  <c r="DA69" i="33"/>
  <c r="DW69" i="33"/>
  <c r="BU69" i="33"/>
  <c r="EO69" i="33"/>
  <c r="CM69" i="33"/>
  <c r="DE69" i="33"/>
  <c r="EA69" i="33"/>
  <c r="BY69" i="33"/>
  <c r="ES69" i="33"/>
  <c r="CQ69" i="33"/>
  <c r="DI69" i="33"/>
  <c r="EE69" i="33"/>
  <c r="CC69" i="33"/>
  <c r="EW69" i="33"/>
  <c r="CU69" i="33"/>
  <c r="DM69" i="33"/>
  <c r="CY70" i="33"/>
  <c r="CG70" i="33"/>
  <c r="BO70" i="33"/>
  <c r="DQ70" i="33"/>
  <c r="EI70" i="33"/>
  <c r="DC70" i="33"/>
  <c r="CK70" i="33"/>
  <c r="DU70" i="33"/>
  <c r="BS70" i="33"/>
  <c r="EM70" i="33"/>
  <c r="DG70" i="33"/>
  <c r="CO70" i="33"/>
  <c r="DY70" i="33"/>
  <c r="BW70" i="33"/>
  <c r="EQ70" i="33"/>
  <c r="DK70" i="33"/>
  <c r="CS70" i="33"/>
  <c r="EC70" i="33"/>
  <c r="EU70" i="33"/>
  <c r="CA70" i="33"/>
  <c r="DO70" i="33"/>
  <c r="CW70" i="33"/>
  <c r="EG70" i="33"/>
  <c r="CE70" i="33"/>
  <c r="EY70" i="33"/>
  <c r="CI302" i="33"/>
  <c r="DA302" i="33"/>
  <c r="DS302" i="33"/>
  <c r="BQ302" i="33"/>
  <c r="EK302" i="33"/>
  <c r="CM302" i="33"/>
  <c r="DE302" i="33"/>
  <c r="DW302" i="33"/>
  <c r="BU302" i="33"/>
  <c r="EO302" i="33"/>
  <c r="CQ302" i="33"/>
  <c r="DI302" i="33"/>
  <c r="EA302" i="33"/>
  <c r="BY302" i="33"/>
  <c r="ES302" i="33"/>
  <c r="CU302" i="33"/>
  <c r="DM302" i="33"/>
  <c r="EE302" i="33"/>
  <c r="CC302" i="33"/>
  <c r="EW302" i="33"/>
  <c r="EI303" i="33"/>
  <c r="BO303" i="33"/>
  <c r="DQ303" i="33"/>
  <c r="CG303" i="33"/>
  <c r="CY303" i="33"/>
  <c r="EM303" i="33"/>
  <c r="BS303" i="33"/>
  <c r="DU303" i="33"/>
  <c r="CK303" i="33"/>
  <c r="DC303" i="33"/>
  <c r="BW303" i="33"/>
  <c r="EQ303" i="33"/>
  <c r="DY303" i="33"/>
  <c r="CO303" i="33"/>
  <c r="DG303" i="33"/>
  <c r="CA303" i="33"/>
  <c r="EU303" i="33"/>
  <c r="EC303" i="33"/>
  <c r="CS303" i="33"/>
  <c r="DK303" i="33"/>
  <c r="EY303" i="33"/>
  <c r="CE303" i="33"/>
  <c r="EG303" i="33"/>
  <c r="CW303" i="33"/>
  <c r="DO303" i="33"/>
  <c r="DA304" i="33"/>
  <c r="CI304" i="33"/>
  <c r="DS304" i="33"/>
  <c r="BQ304" i="33"/>
  <c r="EK304" i="33"/>
  <c r="DE304" i="33"/>
  <c r="DW304" i="33"/>
  <c r="CM304" i="33"/>
  <c r="BU304" i="33"/>
  <c r="EO304" i="33"/>
  <c r="DI304" i="33"/>
  <c r="EA304" i="33"/>
  <c r="CQ304" i="33"/>
  <c r="ES304" i="33"/>
  <c r="BY304" i="33"/>
  <c r="DM304" i="33"/>
  <c r="EE304" i="33"/>
  <c r="CU304" i="33"/>
  <c r="CC304" i="33"/>
  <c r="EW304" i="33"/>
  <c r="DQ71" i="33"/>
  <c r="BO71" i="33"/>
  <c r="EI71" i="33"/>
  <c r="CG71" i="33"/>
  <c r="CY71" i="33"/>
  <c r="DU71" i="33"/>
  <c r="BS71" i="33"/>
  <c r="EM71" i="33"/>
  <c r="CK71" i="33"/>
  <c r="DC71" i="33"/>
  <c r="DY71" i="33"/>
  <c r="BW71" i="33"/>
  <c r="EQ71" i="33"/>
  <c r="CO71" i="33"/>
  <c r="DG71" i="33"/>
  <c r="EC71" i="33"/>
  <c r="EU71" i="33"/>
  <c r="CA71" i="33"/>
  <c r="CS71" i="33"/>
  <c r="DK71" i="33"/>
  <c r="EG71" i="33"/>
  <c r="CE71" i="33"/>
  <c r="EY71" i="33"/>
  <c r="DO71" i="33"/>
  <c r="CW71" i="33"/>
  <c r="DA72" i="33"/>
  <c r="CI72" i="33"/>
  <c r="DS72" i="33"/>
  <c r="EK72" i="33"/>
  <c r="BQ72" i="33"/>
  <c r="DE72" i="33"/>
  <c r="CM72" i="33"/>
  <c r="EO72" i="33"/>
  <c r="BU72" i="33"/>
  <c r="DW72" i="33"/>
  <c r="DI72" i="33"/>
  <c r="CQ72" i="33"/>
  <c r="EA72" i="33"/>
  <c r="ES72" i="33"/>
  <c r="BY72" i="33"/>
  <c r="DM72" i="33"/>
  <c r="CU72" i="33"/>
  <c r="EE72" i="33"/>
  <c r="CC72" i="33"/>
  <c r="EW72" i="33"/>
  <c r="EI73" i="33"/>
  <c r="BO73" i="33"/>
  <c r="CG73" i="33"/>
  <c r="DQ73" i="33"/>
  <c r="CY73" i="33"/>
  <c r="EM73" i="33"/>
  <c r="BS73" i="33"/>
  <c r="CK73" i="33"/>
  <c r="DU73" i="33"/>
  <c r="DC73" i="33"/>
  <c r="BW73" i="33"/>
  <c r="EQ73" i="33"/>
  <c r="CO73" i="33"/>
  <c r="DY73" i="33"/>
  <c r="DG73" i="33"/>
  <c r="CA73" i="33"/>
  <c r="EU73" i="33"/>
  <c r="CS73" i="33"/>
  <c r="EC73" i="33"/>
  <c r="DK73" i="33"/>
  <c r="EY73" i="33"/>
  <c r="CE73" i="33"/>
  <c r="CW73" i="33"/>
  <c r="EG73" i="33"/>
  <c r="DO73" i="33"/>
  <c r="CI74" i="33"/>
  <c r="DA74" i="33"/>
  <c r="DS74" i="33"/>
  <c r="BQ74" i="33"/>
  <c r="EK74" i="33"/>
  <c r="CM74" i="33"/>
  <c r="DE74" i="33"/>
  <c r="DW74" i="33"/>
  <c r="BU74" i="33"/>
  <c r="EO74" i="33"/>
  <c r="CQ74" i="33"/>
  <c r="DI74" i="33"/>
  <c r="EA74" i="33"/>
  <c r="BY74" i="33"/>
  <c r="ES74" i="33"/>
  <c r="CU74" i="33"/>
  <c r="DM74" i="33"/>
  <c r="EE74" i="33"/>
  <c r="CC74" i="33"/>
  <c r="EW74" i="33"/>
  <c r="DQ75" i="33"/>
  <c r="EI75" i="33"/>
  <c r="BO75" i="33"/>
  <c r="CG75" i="33"/>
  <c r="CY75" i="33"/>
  <c r="DU75" i="33"/>
  <c r="BS75" i="33"/>
  <c r="EM75" i="33"/>
  <c r="CK75" i="33"/>
  <c r="DC75" i="33"/>
  <c r="DY75" i="33"/>
  <c r="BW75" i="33"/>
  <c r="EQ75" i="33"/>
  <c r="CO75" i="33"/>
  <c r="DG75" i="33"/>
  <c r="EC75" i="33"/>
  <c r="EU75" i="33"/>
  <c r="CA75" i="33"/>
  <c r="CS75" i="33"/>
  <c r="DK75" i="33"/>
  <c r="EG75" i="33"/>
  <c r="EY75" i="33"/>
  <c r="CE75" i="33"/>
  <c r="DO75" i="33"/>
  <c r="CW75" i="33"/>
  <c r="DA254" i="33"/>
  <c r="DS254" i="33"/>
  <c r="CI254" i="33"/>
  <c r="BQ254" i="33"/>
  <c r="EK254" i="33"/>
  <c r="DE254" i="33"/>
  <c r="CM254" i="33"/>
  <c r="DW254" i="33"/>
  <c r="EO254" i="33"/>
  <c r="BU254" i="33"/>
  <c r="DI254" i="33"/>
  <c r="CQ254" i="33"/>
  <c r="EA254" i="33"/>
  <c r="BY254" i="33"/>
  <c r="ES254" i="33"/>
  <c r="DM254" i="33"/>
  <c r="EE254" i="33"/>
  <c r="CU254" i="33"/>
  <c r="CC254" i="33"/>
  <c r="EW254" i="33"/>
  <c r="DQ255" i="33"/>
  <c r="BO255" i="33"/>
  <c r="EI255" i="33"/>
  <c r="CG255" i="33"/>
  <c r="CY255" i="33"/>
  <c r="DU255" i="33"/>
  <c r="BS255" i="33"/>
  <c r="EM255" i="33"/>
  <c r="CK255" i="33"/>
  <c r="DC255" i="33"/>
  <c r="DY255" i="33"/>
  <c r="BW255" i="33"/>
  <c r="EQ255" i="33"/>
  <c r="CO255" i="33"/>
  <c r="DG255" i="33"/>
  <c r="EC255" i="33"/>
  <c r="CA255" i="33"/>
  <c r="EU255" i="33"/>
  <c r="CS255" i="33"/>
  <c r="DK255" i="33"/>
  <c r="EG255" i="33"/>
  <c r="CE255" i="33"/>
  <c r="EY255" i="33"/>
  <c r="CW255" i="33"/>
  <c r="DO255" i="33"/>
  <c r="DA256" i="33"/>
  <c r="DS256" i="33"/>
  <c r="CI256" i="33"/>
  <c r="BQ256" i="33"/>
  <c r="EK256" i="33"/>
  <c r="DE256" i="33"/>
  <c r="DW256" i="33"/>
  <c r="CM256" i="33"/>
  <c r="EO256" i="33"/>
  <c r="BU256" i="33"/>
  <c r="DI256" i="33"/>
  <c r="CQ256" i="33"/>
  <c r="EA256" i="33"/>
  <c r="ES256" i="33"/>
  <c r="BY256" i="33"/>
  <c r="DM256" i="33"/>
  <c r="EE256" i="33"/>
  <c r="CU256" i="33"/>
  <c r="EW256" i="33"/>
  <c r="CC256" i="33"/>
  <c r="EI257" i="33"/>
  <c r="BO257" i="33"/>
  <c r="CG257" i="33"/>
  <c r="DQ257" i="33"/>
  <c r="CY257" i="33"/>
  <c r="BS257" i="33"/>
  <c r="EM257" i="33"/>
  <c r="CK257" i="33"/>
  <c r="DU257" i="33"/>
  <c r="DC257" i="33"/>
  <c r="BW257" i="33"/>
  <c r="EQ257" i="33"/>
  <c r="CO257" i="33"/>
  <c r="DY257" i="33"/>
  <c r="DG257" i="33"/>
  <c r="CA257" i="33"/>
  <c r="EU257" i="33"/>
  <c r="CS257" i="33"/>
  <c r="EC257" i="33"/>
  <c r="DK257" i="33"/>
  <c r="EY257" i="33"/>
  <c r="CE257" i="33"/>
  <c r="CW257" i="33"/>
  <c r="EG257" i="33"/>
  <c r="DO257" i="33"/>
  <c r="CI258" i="33"/>
  <c r="DA258" i="33"/>
  <c r="DS258" i="33"/>
  <c r="BQ258" i="33"/>
  <c r="EK258" i="33"/>
  <c r="CM258" i="33"/>
  <c r="DE258" i="33"/>
  <c r="DW258" i="33"/>
  <c r="BU258" i="33"/>
  <c r="EO258" i="33"/>
  <c r="CQ258" i="33"/>
  <c r="DI258" i="33"/>
  <c r="EA258" i="33"/>
  <c r="BY258" i="33"/>
  <c r="ES258" i="33"/>
  <c r="CU258" i="33"/>
  <c r="DM258" i="33"/>
  <c r="EE258" i="33"/>
  <c r="CC258" i="33"/>
  <c r="EW258" i="33"/>
  <c r="CG76" i="33"/>
  <c r="CY76" i="33"/>
  <c r="DQ76" i="33"/>
  <c r="BO76" i="33"/>
  <c r="EI76" i="33"/>
  <c r="CK76" i="33"/>
  <c r="DC76" i="33"/>
  <c r="DU76" i="33"/>
  <c r="BS76" i="33"/>
  <c r="EM76" i="33"/>
  <c r="CO76" i="33"/>
  <c r="DG76" i="33"/>
  <c r="DY76" i="33"/>
  <c r="EQ76" i="33"/>
  <c r="BW76" i="33"/>
  <c r="CS76" i="33"/>
  <c r="DK76" i="33"/>
  <c r="EC76" i="33"/>
  <c r="CA76" i="33"/>
  <c r="EU76" i="33"/>
  <c r="CW76" i="33"/>
  <c r="DO76" i="33"/>
  <c r="EG76" i="33"/>
  <c r="CE76" i="33"/>
  <c r="EY76" i="33"/>
  <c r="BQ77" i="33"/>
  <c r="EK77" i="33"/>
  <c r="DS77" i="33"/>
  <c r="CI77" i="33"/>
  <c r="DA77" i="33"/>
  <c r="BU77" i="33"/>
  <c r="EO77" i="33"/>
  <c r="DW77" i="33"/>
  <c r="DE77" i="33"/>
  <c r="CM77" i="33"/>
  <c r="ES77" i="33"/>
  <c r="BY77" i="33"/>
  <c r="EA77" i="33"/>
  <c r="CQ77" i="33"/>
  <c r="DI77" i="33"/>
  <c r="CC77" i="33"/>
  <c r="EW77" i="33"/>
  <c r="EE77" i="33"/>
  <c r="CU77" i="33"/>
  <c r="DM77" i="33"/>
  <c r="CG78" i="33"/>
  <c r="CY78" i="33"/>
  <c r="DQ78" i="33"/>
  <c r="BO78" i="33"/>
  <c r="EI78" i="33"/>
  <c r="CK78" i="33"/>
  <c r="DC78" i="33"/>
  <c r="EM78" i="33"/>
  <c r="DU78" i="33"/>
  <c r="BS78" i="33"/>
  <c r="CO78" i="33"/>
  <c r="DG78" i="33"/>
  <c r="DY78" i="33"/>
  <c r="BW78" i="33"/>
  <c r="EQ78" i="33"/>
  <c r="CS78" i="33"/>
  <c r="DK78" i="33"/>
  <c r="CA78" i="33"/>
  <c r="EU78" i="33"/>
  <c r="EC78" i="33"/>
  <c r="CW78" i="33"/>
  <c r="DO78" i="33"/>
  <c r="EG78" i="33"/>
  <c r="CE78" i="33"/>
  <c r="EY78" i="33"/>
  <c r="BQ79" i="33"/>
  <c r="EK79" i="33"/>
  <c r="CI79" i="33"/>
  <c r="DS79" i="33"/>
  <c r="DA79" i="33"/>
  <c r="BU79" i="33"/>
  <c r="EO79" i="33"/>
  <c r="DW79" i="33"/>
  <c r="CM79" i="33"/>
  <c r="DE79" i="33"/>
  <c r="BY79" i="33"/>
  <c r="ES79" i="33"/>
  <c r="CQ79" i="33"/>
  <c r="EA79" i="33"/>
  <c r="DI79" i="33"/>
  <c r="CC79" i="33"/>
  <c r="EW79" i="33"/>
  <c r="EE79" i="33"/>
  <c r="DM79" i="33"/>
  <c r="CU79" i="33"/>
  <c r="CY80" i="33"/>
  <c r="CG80" i="33"/>
  <c r="DQ80" i="33"/>
  <c r="BO80" i="33"/>
  <c r="EI80" i="33"/>
  <c r="DC80" i="33"/>
  <c r="CK80" i="33"/>
  <c r="DU80" i="33"/>
  <c r="BS80" i="33"/>
  <c r="EM80" i="33"/>
  <c r="DG80" i="33"/>
  <c r="CO80" i="33"/>
  <c r="BW80" i="33"/>
  <c r="DY80" i="33"/>
  <c r="EQ80" i="33"/>
  <c r="DK80" i="33"/>
  <c r="CS80" i="33"/>
  <c r="EC80" i="33"/>
  <c r="EU80" i="33"/>
  <c r="CA80" i="33"/>
  <c r="DO80" i="33"/>
  <c r="CW80" i="33"/>
  <c r="EG80" i="33"/>
  <c r="CE80" i="33"/>
  <c r="EY80" i="33"/>
  <c r="DS81" i="33"/>
  <c r="BQ81" i="33"/>
  <c r="EK81" i="33"/>
  <c r="CI81" i="33"/>
  <c r="DA81" i="33"/>
  <c r="DW81" i="33"/>
  <c r="BU81" i="33"/>
  <c r="EO81" i="33"/>
  <c r="CM81" i="33"/>
  <c r="DE81" i="33"/>
  <c r="EA81" i="33"/>
  <c r="BY81" i="33"/>
  <c r="ES81" i="33"/>
  <c r="CQ81" i="33"/>
  <c r="DI81" i="33"/>
  <c r="EE81" i="33"/>
  <c r="EW81" i="33"/>
  <c r="CC81" i="33"/>
  <c r="CU81" i="33"/>
  <c r="DM81" i="33"/>
  <c r="CY82" i="33"/>
  <c r="CG82" i="33"/>
  <c r="DQ82" i="33"/>
  <c r="BO82" i="33"/>
  <c r="EI82" i="33"/>
  <c r="DC82" i="33"/>
  <c r="CK82" i="33"/>
  <c r="BS82" i="33"/>
  <c r="EM82" i="33"/>
  <c r="DU82" i="33"/>
  <c r="DG82" i="33"/>
  <c r="DY82" i="33"/>
  <c r="CO82" i="33"/>
  <c r="EQ82" i="33"/>
  <c r="BW82" i="33"/>
  <c r="DK82" i="33"/>
  <c r="CS82" i="33"/>
  <c r="EC82" i="33"/>
  <c r="CA82" i="33"/>
  <c r="EU82" i="33"/>
  <c r="DO82" i="33"/>
  <c r="CW82" i="33"/>
  <c r="EG82" i="33"/>
  <c r="CE82" i="33"/>
  <c r="EY82" i="33"/>
  <c r="BQ83" i="33"/>
  <c r="EK83" i="33"/>
  <c r="DS83" i="33"/>
  <c r="CI83" i="33"/>
  <c r="DA83" i="33"/>
  <c r="BU83" i="33"/>
  <c r="EO83" i="33"/>
  <c r="DW83" i="33"/>
  <c r="CM83" i="33"/>
  <c r="DE83" i="33"/>
  <c r="ES83" i="33"/>
  <c r="BY83" i="33"/>
  <c r="EA83" i="33"/>
  <c r="CQ83" i="33"/>
  <c r="DI83" i="33"/>
  <c r="CC83" i="33"/>
  <c r="EW83" i="33"/>
  <c r="EE83" i="33"/>
  <c r="CU83" i="33"/>
  <c r="DM83" i="33"/>
  <c r="CG84" i="33"/>
  <c r="CY84" i="33"/>
  <c r="DQ84" i="33"/>
  <c r="EI84" i="33"/>
  <c r="BO84" i="33"/>
  <c r="CK84" i="33"/>
  <c r="DC84" i="33"/>
  <c r="DU84" i="33"/>
  <c r="BS84" i="33"/>
  <c r="EM84" i="33"/>
  <c r="CO84" i="33"/>
  <c r="DG84" i="33"/>
  <c r="DY84" i="33"/>
  <c r="BW84" i="33"/>
  <c r="EQ84" i="33"/>
  <c r="CS84" i="33"/>
  <c r="DK84" i="33"/>
  <c r="EC84" i="33"/>
  <c r="CA84" i="33"/>
  <c r="EU84" i="33"/>
  <c r="CW84" i="33"/>
  <c r="DO84" i="33"/>
  <c r="EG84" i="33"/>
  <c r="EY84" i="33"/>
  <c r="CE84" i="33"/>
  <c r="DS85" i="33"/>
  <c r="BQ85" i="33"/>
  <c r="EK85" i="33"/>
  <c r="CI85" i="33"/>
  <c r="DA85" i="33"/>
  <c r="DW85" i="33"/>
  <c r="EO85" i="33"/>
  <c r="BU85" i="33"/>
  <c r="CM85" i="33"/>
  <c r="DE85" i="33"/>
  <c r="EA85" i="33"/>
  <c r="BY85" i="33"/>
  <c r="ES85" i="33"/>
  <c r="CQ85" i="33"/>
  <c r="DI85" i="33"/>
  <c r="EE85" i="33"/>
  <c r="CC85" i="33"/>
  <c r="EW85" i="33"/>
  <c r="DM85" i="33"/>
  <c r="CU85" i="33"/>
  <c r="CY86" i="33"/>
  <c r="CG86" i="33"/>
  <c r="DQ86" i="33"/>
  <c r="BO86" i="33"/>
  <c r="EI86" i="33"/>
  <c r="DC86" i="33"/>
  <c r="CK86" i="33"/>
  <c r="DU86" i="33"/>
  <c r="BS86" i="33"/>
  <c r="EM86" i="33"/>
  <c r="DG86" i="33"/>
  <c r="CO86" i="33"/>
  <c r="DY86" i="33"/>
  <c r="BW86" i="33"/>
  <c r="EQ86" i="33"/>
  <c r="DK86" i="33"/>
  <c r="CS86" i="33"/>
  <c r="EC86" i="33"/>
  <c r="EU86" i="33"/>
  <c r="CA86" i="33"/>
  <c r="DO86" i="33"/>
  <c r="CW86" i="33"/>
  <c r="EG86" i="33"/>
  <c r="CE86" i="33"/>
  <c r="EY86" i="33"/>
  <c r="DS87" i="33"/>
  <c r="BQ87" i="33"/>
  <c r="EK87" i="33"/>
  <c r="CI87" i="33"/>
  <c r="DA87" i="33"/>
  <c r="DW87" i="33"/>
  <c r="BU87" i="33"/>
  <c r="EO87" i="33"/>
  <c r="CM87" i="33"/>
  <c r="DE87" i="33"/>
  <c r="EA87" i="33"/>
  <c r="BY87" i="33"/>
  <c r="ES87" i="33"/>
  <c r="DI87" i="33"/>
  <c r="CQ87" i="33"/>
  <c r="EE87" i="33"/>
  <c r="CC87" i="33"/>
  <c r="EW87" i="33"/>
  <c r="CU87" i="33"/>
  <c r="DM87" i="33"/>
  <c r="DQ305" i="33"/>
  <c r="BO305" i="33"/>
  <c r="EI305" i="33"/>
  <c r="CG305" i="33"/>
  <c r="CY305" i="33"/>
  <c r="DU305" i="33"/>
  <c r="BS305" i="33"/>
  <c r="EM305" i="33"/>
  <c r="CK305" i="33"/>
  <c r="DC305" i="33"/>
  <c r="DY305" i="33"/>
  <c r="EQ305" i="33"/>
  <c r="BW305" i="33"/>
  <c r="CO305" i="33"/>
  <c r="DG305" i="33"/>
  <c r="EC305" i="33"/>
  <c r="CA305" i="33"/>
  <c r="EU305" i="33"/>
  <c r="CS305" i="33"/>
  <c r="DK305" i="33"/>
  <c r="EG305" i="33"/>
  <c r="CE305" i="33"/>
  <c r="EY305" i="33"/>
  <c r="CW305" i="33"/>
  <c r="DO305" i="33"/>
  <c r="DA306" i="33"/>
  <c r="CI306" i="33"/>
  <c r="DS306" i="33"/>
  <c r="EK306" i="33"/>
  <c r="BQ306" i="33"/>
  <c r="DE306" i="33"/>
  <c r="CM306" i="33"/>
  <c r="DW306" i="33"/>
  <c r="EO306" i="33"/>
  <c r="BU306" i="33"/>
  <c r="DI306" i="33"/>
  <c r="CQ306" i="33"/>
  <c r="EA306" i="33"/>
  <c r="ES306" i="33"/>
  <c r="BY306" i="33"/>
  <c r="DM306" i="33"/>
  <c r="CU306" i="33"/>
  <c r="EE306" i="33"/>
  <c r="CC306" i="33"/>
  <c r="EW306" i="33"/>
  <c r="EI307" i="33"/>
  <c r="BO307" i="33"/>
  <c r="CG307" i="33"/>
  <c r="DQ307" i="33"/>
  <c r="CY307" i="33"/>
  <c r="EM307" i="33"/>
  <c r="BS307" i="33"/>
  <c r="CK307" i="33"/>
  <c r="DU307" i="33"/>
  <c r="DC307" i="33"/>
  <c r="BW307" i="33"/>
  <c r="EQ307" i="33"/>
  <c r="CO307" i="33"/>
  <c r="DY307" i="33"/>
  <c r="DG307" i="33"/>
  <c r="CA307" i="33"/>
  <c r="EU307" i="33"/>
  <c r="EC307" i="33"/>
  <c r="CS307" i="33"/>
  <c r="DK307" i="33"/>
  <c r="EY307" i="33"/>
  <c r="CE307" i="33"/>
  <c r="CW307" i="33"/>
  <c r="EG307" i="33"/>
  <c r="DO307" i="33"/>
  <c r="CI308" i="33"/>
  <c r="DA308" i="33"/>
  <c r="DS308" i="33"/>
  <c r="EK308" i="33"/>
  <c r="BQ308" i="33"/>
  <c r="CM308" i="33"/>
  <c r="DE308" i="33"/>
  <c r="DW308" i="33"/>
  <c r="BU308" i="33"/>
  <c r="EO308" i="33"/>
  <c r="CQ308" i="33"/>
  <c r="DI308" i="33"/>
  <c r="EA308" i="33"/>
  <c r="BY308" i="33"/>
  <c r="ES308" i="33"/>
  <c r="CU308" i="33"/>
  <c r="DM308" i="33"/>
  <c r="EE308" i="33"/>
  <c r="EW308" i="33"/>
  <c r="CC308" i="33"/>
  <c r="BO309" i="33"/>
  <c r="EI309" i="33"/>
  <c r="CG309" i="33"/>
  <c r="DQ309" i="33"/>
  <c r="CY309" i="33"/>
  <c r="BS309" i="33"/>
  <c r="EM309" i="33"/>
  <c r="DU309" i="33"/>
  <c r="CK309" i="33"/>
  <c r="DC309" i="33"/>
  <c r="BW309" i="33"/>
  <c r="EQ309" i="33"/>
  <c r="CO309" i="33"/>
  <c r="DY309" i="33"/>
  <c r="DG309" i="33"/>
  <c r="CA309" i="33"/>
  <c r="EU309" i="33"/>
  <c r="EC309" i="33"/>
  <c r="CS309" i="33"/>
  <c r="DK309" i="33"/>
  <c r="CE309" i="33"/>
  <c r="EY309" i="33"/>
  <c r="CW309" i="33"/>
  <c r="EG309" i="33"/>
  <c r="DO309" i="33"/>
  <c r="DA310" i="33"/>
  <c r="CI310" i="33"/>
  <c r="DS310" i="33"/>
  <c r="BQ310" i="33"/>
  <c r="EK310" i="33"/>
  <c r="DE310" i="33"/>
  <c r="CM310" i="33"/>
  <c r="DW310" i="33"/>
  <c r="EO310" i="33"/>
  <c r="BU310" i="33"/>
  <c r="DI310" i="33"/>
  <c r="CQ310" i="33"/>
  <c r="EA310" i="33"/>
  <c r="ES310" i="33"/>
  <c r="BY310" i="33"/>
  <c r="DM310" i="33"/>
  <c r="CU310" i="33"/>
  <c r="EE310" i="33"/>
  <c r="EW310" i="33"/>
  <c r="CC310" i="33"/>
  <c r="DQ311" i="33"/>
  <c r="BO311" i="33"/>
  <c r="EI311" i="33"/>
  <c r="CG311" i="33"/>
  <c r="CY311" i="33"/>
  <c r="DU311" i="33"/>
  <c r="EM311" i="33"/>
  <c r="BS311" i="33"/>
  <c r="CK311" i="33"/>
  <c r="DC311" i="33"/>
  <c r="DY311" i="33"/>
  <c r="BW311" i="33"/>
  <c r="EQ311" i="33"/>
  <c r="CO311" i="33"/>
  <c r="DG311" i="33"/>
  <c r="EC311" i="33"/>
  <c r="CA311" i="33"/>
  <c r="EU311" i="33"/>
  <c r="CS311" i="33"/>
  <c r="DK311" i="33"/>
  <c r="EG311" i="33"/>
  <c r="CE311" i="33"/>
  <c r="EY311" i="33"/>
  <c r="CW311" i="33"/>
  <c r="DO311" i="33"/>
  <c r="CI312" i="33"/>
  <c r="DA312" i="33"/>
  <c r="DS312" i="33"/>
  <c r="EK312" i="33"/>
  <c r="BQ312" i="33"/>
  <c r="CM312" i="33"/>
  <c r="DE312" i="33"/>
  <c r="DW312" i="33"/>
  <c r="EO312" i="33"/>
  <c r="BU312" i="33"/>
  <c r="CQ312" i="33"/>
  <c r="DI312" i="33"/>
  <c r="EA312" i="33"/>
  <c r="BY312" i="33"/>
  <c r="ES312" i="33"/>
  <c r="CU312" i="33"/>
  <c r="DM312" i="33"/>
  <c r="EE312" i="33"/>
  <c r="CC312" i="33"/>
  <c r="EW312" i="33"/>
  <c r="BO313" i="33"/>
  <c r="EI313" i="33"/>
  <c r="CG313" i="33"/>
  <c r="DQ313" i="33"/>
  <c r="CY313" i="33"/>
  <c r="BS313" i="33"/>
  <c r="EM313" i="33"/>
  <c r="CK313" i="33"/>
  <c r="DU313" i="33"/>
  <c r="DC313" i="33"/>
  <c r="BW313" i="33"/>
  <c r="EQ313" i="33"/>
  <c r="DY313" i="33"/>
  <c r="CO313" i="33"/>
  <c r="DG313" i="33"/>
  <c r="EU313" i="33"/>
  <c r="CA313" i="33"/>
  <c r="EC313" i="33"/>
  <c r="CS313" i="33"/>
  <c r="DK313" i="33"/>
  <c r="CE313" i="33"/>
  <c r="EY313" i="33"/>
  <c r="CW313" i="33"/>
  <c r="EG313" i="33"/>
  <c r="DO313" i="33"/>
  <c r="CI314" i="33"/>
  <c r="DA314" i="33"/>
  <c r="DS314" i="33"/>
  <c r="EK314" i="33"/>
  <c r="BQ314" i="33"/>
  <c r="CM314" i="33"/>
  <c r="DE314" i="33"/>
  <c r="DW314" i="33"/>
  <c r="BU314" i="33"/>
  <c r="EO314" i="33"/>
  <c r="CQ314" i="33"/>
  <c r="DI314" i="33"/>
  <c r="EA314" i="33"/>
  <c r="ES314" i="33"/>
  <c r="BY314" i="33"/>
  <c r="CU314" i="33"/>
  <c r="DM314" i="33"/>
  <c r="EE314" i="33"/>
  <c r="EW314" i="33"/>
  <c r="CC314" i="33"/>
  <c r="BO315" i="33"/>
  <c r="EI315" i="33"/>
  <c r="DQ315" i="33"/>
  <c r="CG315" i="33"/>
  <c r="CY315" i="33"/>
  <c r="EM315" i="33"/>
  <c r="BS315" i="33"/>
  <c r="DU315" i="33"/>
  <c r="CK315" i="33"/>
  <c r="DC315" i="33"/>
  <c r="EQ315" i="33"/>
  <c r="BW315" i="33"/>
  <c r="DY315" i="33"/>
  <c r="CO315" i="33"/>
  <c r="DG315" i="33"/>
  <c r="CA315" i="33"/>
  <c r="EU315" i="33"/>
  <c r="EC315" i="33"/>
  <c r="CS315" i="33"/>
  <c r="DK315" i="33"/>
  <c r="CE315" i="33"/>
  <c r="EY315" i="33"/>
  <c r="EG315" i="33"/>
  <c r="CW315" i="33"/>
  <c r="DO315" i="33"/>
  <c r="CI316" i="33"/>
  <c r="DA316" i="33"/>
  <c r="DS316" i="33"/>
  <c r="BQ316" i="33"/>
  <c r="EK316" i="33"/>
  <c r="CM316" i="33"/>
  <c r="DE316" i="33"/>
  <c r="DW316" i="33"/>
  <c r="EO316" i="33"/>
  <c r="BU316" i="33"/>
  <c r="CQ316" i="33"/>
  <c r="DI316" i="33"/>
  <c r="EA316" i="33"/>
  <c r="ES316" i="33"/>
  <c r="BY316" i="33"/>
  <c r="CU316" i="33"/>
  <c r="DM316" i="33"/>
  <c r="EE316" i="33"/>
  <c r="CC316" i="33"/>
  <c r="EW316" i="33"/>
  <c r="EI317" i="33"/>
  <c r="BO317" i="33"/>
  <c r="DQ317" i="33"/>
  <c r="CG317" i="33"/>
  <c r="CY317" i="33"/>
  <c r="BS317" i="33"/>
  <c r="EM317" i="33"/>
  <c r="DU317" i="33"/>
  <c r="CK317" i="33"/>
  <c r="DC317" i="33"/>
  <c r="BW317" i="33"/>
  <c r="EQ317" i="33"/>
  <c r="DY317" i="33"/>
  <c r="CO317" i="33"/>
  <c r="DG317" i="33"/>
  <c r="CA317" i="33"/>
  <c r="EU317" i="33"/>
  <c r="EC317" i="33"/>
  <c r="CS317" i="33"/>
  <c r="DK317" i="33"/>
  <c r="EY317" i="33"/>
  <c r="CE317" i="33"/>
  <c r="EG317" i="33"/>
  <c r="CW317" i="33"/>
  <c r="DO317" i="33"/>
  <c r="CI318" i="33"/>
  <c r="DA318" i="33"/>
  <c r="DS318" i="33"/>
  <c r="EK318" i="33"/>
  <c r="BQ318" i="33"/>
  <c r="CM318" i="33"/>
  <c r="DE318" i="33"/>
  <c r="DW318" i="33"/>
  <c r="EO318" i="33"/>
  <c r="BU318" i="33"/>
  <c r="CQ318" i="33"/>
  <c r="DI318" i="33"/>
  <c r="EA318" i="33"/>
  <c r="BY318" i="33"/>
  <c r="ES318" i="33"/>
  <c r="CU318" i="33"/>
  <c r="DM318" i="33"/>
  <c r="EE318" i="33"/>
  <c r="EW318" i="33"/>
  <c r="CC318" i="33"/>
  <c r="BO319" i="33"/>
  <c r="EI319" i="33"/>
  <c r="DQ319" i="33"/>
  <c r="CG319" i="33"/>
  <c r="CY319" i="33"/>
  <c r="BS319" i="33"/>
  <c r="EM319" i="33"/>
  <c r="DU319" i="33"/>
  <c r="CK319" i="33"/>
  <c r="DC319" i="33"/>
  <c r="EQ319" i="33"/>
  <c r="BW319" i="33"/>
  <c r="CO319" i="33"/>
  <c r="DY319" i="33"/>
  <c r="DG319" i="33"/>
  <c r="CA319" i="33"/>
  <c r="EU319" i="33"/>
  <c r="EC319" i="33"/>
  <c r="CS319" i="33"/>
  <c r="DK319" i="33"/>
  <c r="CE319" i="33"/>
  <c r="EY319" i="33"/>
  <c r="EG319" i="33"/>
  <c r="CW319" i="33"/>
  <c r="DO319" i="33"/>
  <c r="DA320" i="33"/>
  <c r="CI320" i="33"/>
  <c r="DS320" i="33"/>
  <c r="BQ320" i="33"/>
  <c r="EK320" i="33"/>
  <c r="DE320" i="33"/>
  <c r="CM320" i="33"/>
  <c r="DW320" i="33"/>
  <c r="BU320" i="33"/>
  <c r="EO320" i="33"/>
  <c r="DI320" i="33"/>
  <c r="CQ320" i="33"/>
  <c r="EA320" i="33"/>
  <c r="ES320" i="33"/>
  <c r="BY320" i="33"/>
  <c r="DM320" i="33"/>
  <c r="CU320" i="33"/>
  <c r="EE320" i="33"/>
  <c r="EW320" i="33"/>
  <c r="CC320" i="33"/>
  <c r="DQ321" i="33"/>
  <c r="EI321" i="33"/>
  <c r="BO321" i="33"/>
  <c r="CG321" i="33"/>
  <c r="CY321" i="33"/>
  <c r="DU321" i="33"/>
  <c r="BS321" i="33"/>
  <c r="EM321" i="33"/>
  <c r="CK321" i="33"/>
  <c r="DC321" i="33"/>
  <c r="DY321" i="33"/>
  <c r="BW321" i="33"/>
  <c r="EQ321" i="33"/>
  <c r="CO321" i="33"/>
  <c r="DG321" i="33"/>
  <c r="EC321" i="33"/>
  <c r="CA321" i="33"/>
  <c r="EU321" i="33"/>
  <c r="CS321" i="33"/>
  <c r="DK321" i="33"/>
  <c r="EG321" i="33"/>
  <c r="EY321" i="33"/>
  <c r="CE321" i="33"/>
  <c r="CW321" i="33"/>
  <c r="DO321" i="33"/>
  <c r="CI281" i="33"/>
  <c r="DA281" i="33"/>
  <c r="DS281" i="33"/>
  <c r="BQ281" i="33"/>
  <c r="EK281" i="33"/>
  <c r="CM281" i="33"/>
  <c r="DE281" i="33"/>
  <c r="DW281" i="33"/>
  <c r="EO281" i="33"/>
  <c r="BU281" i="33"/>
  <c r="CQ281" i="33"/>
  <c r="DI281" i="33"/>
  <c r="EA281" i="33"/>
  <c r="BY281" i="33"/>
  <c r="ES281" i="33"/>
  <c r="CU281" i="33"/>
  <c r="DM281" i="33"/>
  <c r="EE281" i="33"/>
  <c r="EW281" i="33"/>
  <c r="CC281" i="33"/>
  <c r="CG190" i="33"/>
  <c r="CY190" i="33"/>
  <c r="DQ190" i="33"/>
  <c r="BO190" i="33"/>
  <c r="EI190" i="33"/>
  <c r="CK190" i="33"/>
  <c r="DC190" i="33"/>
  <c r="DU190" i="33"/>
  <c r="EM190" i="33"/>
  <c r="BS190" i="33"/>
  <c r="CO190" i="33"/>
  <c r="DG190" i="33"/>
  <c r="DY190" i="33"/>
  <c r="BW190" i="33"/>
  <c r="EQ190" i="33"/>
  <c r="CS190" i="33"/>
  <c r="DK190" i="33"/>
  <c r="EC190" i="33"/>
  <c r="CA190" i="33"/>
  <c r="EU190" i="33"/>
  <c r="CW190" i="33"/>
  <c r="DO190" i="33"/>
  <c r="EG190" i="33"/>
  <c r="CE190" i="33"/>
  <c r="EY190" i="33"/>
  <c r="EK191" i="33"/>
  <c r="BQ191" i="33"/>
  <c r="CI191" i="33"/>
  <c r="DS191" i="33"/>
  <c r="DA191" i="33"/>
  <c r="BU191" i="33"/>
  <c r="EO191" i="33"/>
  <c r="CM191" i="33"/>
  <c r="DW191" i="33"/>
  <c r="DE191" i="33"/>
  <c r="BY191" i="33"/>
  <c r="ES191" i="33"/>
  <c r="CQ191" i="33"/>
  <c r="EA191" i="33"/>
  <c r="DI191" i="33"/>
  <c r="CC191" i="33"/>
  <c r="EW191" i="33"/>
  <c r="CU191" i="33"/>
  <c r="EE191" i="33"/>
  <c r="DM191" i="33"/>
  <c r="CG192" i="33"/>
  <c r="CY192" i="33"/>
  <c r="DQ192" i="33"/>
  <c r="BO192" i="33"/>
  <c r="EI192" i="33"/>
  <c r="CK192" i="33"/>
  <c r="DC192" i="33"/>
  <c r="DU192" i="33"/>
  <c r="BS192" i="33"/>
  <c r="EM192" i="33"/>
  <c r="CO192" i="33"/>
  <c r="DG192" i="33"/>
  <c r="DY192" i="33"/>
  <c r="BW192" i="33"/>
  <c r="EQ192" i="33"/>
  <c r="CS192" i="33"/>
  <c r="DK192" i="33"/>
  <c r="EC192" i="33"/>
  <c r="CA192" i="33"/>
  <c r="EU192" i="33"/>
  <c r="CW192" i="33"/>
  <c r="DO192" i="33"/>
  <c r="EG192" i="33"/>
  <c r="CE192" i="33"/>
  <c r="EY192" i="33"/>
  <c r="EK193" i="33"/>
  <c r="BQ193" i="33"/>
  <c r="DS193" i="33"/>
  <c r="CI193" i="33"/>
  <c r="DA193" i="33"/>
  <c r="BU193" i="33"/>
  <c r="EO193" i="33"/>
  <c r="DW193" i="33"/>
  <c r="CM193" i="33"/>
  <c r="DE193" i="33"/>
  <c r="BY193" i="33"/>
  <c r="ES193" i="33"/>
  <c r="EA193" i="33"/>
  <c r="CQ193" i="33"/>
  <c r="DI193" i="33"/>
  <c r="EW193" i="33"/>
  <c r="CC193" i="33"/>
  <c r="EE193" i="33"/>
  <c r="CU193" i="33"/>
  <c r="DM193" i="33"/>
  <c r="CG194" i="33"/>
  <c r="CY194" i="33"/>
  <c r="DQ194" i="33"/>
  <c r="EI194" i="33"/>
  <c r="BO194" i="33"/>
  <c r="CK194" i="33"/>
  <c r="DC194" i="33"/>
  <c r="DU194" i="33"/>
  <c r="BS194" i="33"/>
  <c r="EM194" i="33"/>
  <c r="CO194" i="33"/>
  <c r="DG194" i="33"/>
  <c r="DY194" i="33"/>
  <c r="BW194" i="33"/>
  <c r="EQ194" i="33"/>
  <c r="CS194" i="33"/>
  <c r="DK194" i="33"/>
  <c r="EC194" i="33"/>
  <c r="EU194" i="33"/>
  <c r="CA194" i="33"/>
  <c r="CW194" i="33"/>
  <c r="DO194" i="33"/>
  <c r="EG194" i="33"/>
  <c r="EY194" i="33"/>
  <c r="CE194" i="33"/>
  <c r="DS195" i="33"/>
  <c r="EK195" i="33"/>
  <c r="BQ195" i="33"/>
  <c r="CI195" i="33"/>
  <c r="DA195" i="33"/>
  <c r="DW195" i="33"/>
  <c r="BU195" i="33"/>
  <c r="EO195" i="33"/>
  <c r="CM195" i="33"/>
  <c r="DE195" i="33"/>
  <c r="EA195" i="33"/>
  <c r="BY195" i="33"/>
  <c r="ES195" i="33"/>
  <c r="CQ195" i="33"/>
  <c r="DI195" i="33"/>
  <c r="EE195" i="33"/>
  <c r="EW195" i="33"/>
  <c r="CC195" i="33"/>
  <c r="CU195" i="33"/>
  <c r="DM195" i="33"/>
  <c r="CG196" i="33"/>
  <c r="CY196" i="33"/>
  <c r="DQ196" i="33"/>
  <c r="BO196" i="33"/>
  <c r="EI196" i="33"/>
  <c r="CK196" i="33"/>
  <c r="DC196" i="33"/>
  <c r="DU196" i="33"/>
  <c r="BS196" i="33"/>
  <c r="EM196" i="33"/>
  <c r="CO196" i="33"/>
  <c r="DG196" i="33"/>
  <c r="DY196" i="33"/>
  <c r="EQ196" i="33"/>
  <c r="BW196" i="33"/>
  <c r="CS196" i="33"/>
  <c r="DK196" i="33"/>
  <c r="EC196" i="33"/>
  <c r="EU196" i="33"/>
  <c r="CA196" i="33"/>
  <c r="CW196" i="33"/>
  <c r="DO196" i="33"/>
  <c r="EG196" i="33"/>
  <c r="CE196" i="33"/>
  <c r="EY196" i="33"/>
  <c r="EK197" i="33"/>
  <c r="BQ197" i="33"/>
  <c r="DS197" i="33"/>
  <c r="CI197" i="33"/>
  <c r="DA197" i="33"/>
  <c r="BU197" i="33"/>
  <c r="EO197" i="33"/>
  <c r="DW197" i="33"/>
  <c r="CM197" i="33"/>
  <c r="DE197" i="33"/>
  <c r="BY197" i="33"/>
  <c r="ES197" i="33"/>
  <c r="EA197" i="33"/>
  <c r="CQ197" i="33"/>
  <c r="DI197" i="33"/>
  <c r="EW197" i="33"/>
  <c r="CC197" i="33"/>
  <c r="EE197" i="33"/>
  <c r="CU197" i="33"/>
  <c r="DM197" i="33"/>
  <c r="CG198" i="33"/>
  <c r="CY198" i="33"/>
  <c r="DQ198" i="33"/>
  <c r="BO198" i="33"/>
  <c r="EI198" i="33"/>
  <c r="CK198" i="33"/>
  <c r="DC198" i="33"/>
  <c r="DU198" i="33"/>
  <c r="BS198" i="33"/>
  <c r="EM198" i="33"/>
  <c r="CO198" i="33"/>
  <c r="DG198" i="33"/>
  <c r="DY198" i="33"/>
  <c r="EQ198" i="33"/>
  <c r="BW198" i="33"/>
  <c r="CS198" i="33"/>
  <c r="DK198" i="33"/>
  <c r="EC198" i="33"/>
  <c r="EU198" i="33"/>
  <c r="CA198" i="33"/>
  <c r="CW198" i="33"/>
  <c r="DO198" i="33"/>
  <c r="EG198" i="33"/>
  <c r="CE198" i="33"/>
  <c r="EY198" i="33"/>
  <c r="BQ199" i="33"/>
  <c r="EK199" i="33"/>
  <c r="DS199" i="33"/>
  <c r="CI199" i="33"/>
  <c r="DA199" i="33"/>
  <c r="BU199" i="33"/>
  <c r="EO199" i="33"/>
  <c r="DW199" i="33"/>
  <c r="CM199" i="33"/>
  <c r="DE199" i="33"/>
  <c r="BY199" i="33"/>
  <c r="ES199" i="33"/>
  <c r="EA199" i="33"/>
  <c r="CQ199" i="33"/>
  <c r="DI199" i="33"/>
  <c r="EW199" i="33"/>
  <c r="CC199" i="33"/>
  <c r="EE199" i="33"/>
  <c r="CU199" i="33"/>
  <c r="DM199" i="33"/>
  <c r="CY200" i="33"/>
  <c r="DQ200" i="33"/>
  <c r="CG200" i="33"/>
  <c r="BO200" i="33"/>
  <c r="EI200" i="33"/>
  <c r="DC200" i="33"/>
  <c r="DU200" i="33"/>
  <c r="CK200" i="33"/>
  <c r="EM200" i="33"/>
  <c r="BS200" i="33"/>
  <c r="DG200" i="33"/>
  <c r="DY200" i="33"/>
  <c r="CO200" i="33"/>
  <c r="EQ200" i="33"/>
  <c r="BW200" i="33"/>
  <c r="DK200" i="33"/>
  <c r="EC200" i="33"/>
  <c r="CS200" i="33"/>
  <c r="EU200" i="33"/>
  <c r="CA200" i="33"/>
  <c r="DO200" i="33"/>
  <c r="EG200" i="33"/>
  <c r="CW200" i="33"/>
  <c r="CE200" i="33"/>
  <c r="EY200" i="33"/>
  <c r="DS201" i="33"/>
  <c r="BQ201" i="33"/>
  <c r="EK201" i="33"/>
  <c r="CI201" i="33"/>
  <c r="DA201" i="33"/>
  <c r="DW201" i="33"/>
  <c r="BU201" i="33"/>
  <c r="EO201" i="33"/>
  <c r="CM201" i="33"/>
  <c r="DE201" i="33"/>
  <c r="EA201" i="33"/>
  <c r="ES201" i="33"/>
  <c r="BY201" i="33"/>
  <c r="CQ201" i="33"/>
  <c r="DI201" i="33"/>
  <c r="EE201" i="33"/>
  <c r="EW201" i="33"/>
  <c r="CC201" i="33"/>
  <c r="CU201" i="33"/>
  <c r="DM201" i="33"/>
  <c r="CY202" i="33"/>
  <c r="CG202" i="33"/>
  <c r="DQ202" i="33"/>
  <c r="BO202" i="33"/>
  <c r="EI202" i="33"/>
  <c r="DC202" i="33"/>
  <c r="CK202" i="33"/>
  <c r="DU202" i="33"/>
  <c r="BS202" i="33"/>
  <c r="EM202" i="33"/>
  <c r="DG202" i="33"/>
  <c r="CO202" i="33"/>
  <c r="DY202" i="33"/>
  <c r="EQ202" i="33"/>
  <c r="BW202" i="33"/>
  <c r="DK202" i="33"/>
  <c r="CS202" i="33"/>
  <c r="EC202" i="33"/>
  <c r="EU202" i="33"/>
  <c r="CA202" i="33"/>
  <c r="DO202" i="33"/>
  <c r="CW202" i="33"/>
  <c r="EG202" i="33"/>
  <c r="CE202" i="33"/>
  <c r="EY202" i="33"/>
  <c r="BQ203" i="33"/>
  <c r="EK203" i="33"/>
  <c r="CI203" i="33"/>
  <c r="DS203" i="33"/>
  <c r="DA203" i="33"/>
  <c r="BU203" i="33"/>
  <c r="EO203" i="33"/>
  <c r="CM203" i="33"/>
  <c r="DW203" i="33"/>
  <c r="DE203" i="33"/>
  <c r="ES203" i="33"/>
  <c r="BY203" i="33"/>
  <c r="CQ203" i="33"/>
  <c r="EA203" i="33"/>
  <c r="DI203" i="33"/>
  <c r="EW203" i="33"/>
  <c r="CC203" i="33"/>
  <c r="CU203" i="33"/>
  <c r="EE203" i="33"/>
  <c r="DM203" i="33"/>
  <c r="CG204" i="33"/>
  <c r="CY204" i="33"/>
  <c r="DQ204" i="33"/>
  <c r="BO204" i="33"/>
  <c r="EI204" i="33"/>
  <c r="CK204" i="33"/>
  <c r="DC204" i="33"/>
  <c r="DU204" i="33"/>
  <c r="EM204" i="33"/>
  <c r="BS204" i="33"/>
  <c r="CO204" i="33"/>
  <c r="DG204" i="33"/>
  <c r="DY204" i="33"/>
  <c r="EQ204" i="33"/>
  <c r="BW204" i="33"/>
  <c r="CS204" i="33"/>
  <c r="DK204" i="33"/>
  <c r="EC204" i="33"/>
  <c r="CA204" i="33"/>
  <c r="EU204" i="33"/>
  <c r="CW204" i="33"/>
  <c r="DO204" i="33"/>
  <c r="EG204" i="33"/>
  <c r="CE204" i="33"/>
  <c r="EY204" i="33"/>
  <c r="DS49" i="33"/>
  <c r="EK49" i="33"/>
  <c r="BQ49" i="33"/>
  <c r="CI49" i="33"/>
  <c r="DA49" i="33"/>
  <c r="DW49" i="33"/>
  <c r="BU49" i="33"/>
  <c r="EO49" i="33"/>
  <c r="CM49" i="33"/>
  <c r="DE49" i="33"/>
  <c r="EA49" i="33"/>
  <c r="BY49" i="33"/>
  <c r="ES49" i="33"/>
  <c r="CQ49" i="33"/>
  <c r="DI49" i="33"/>
  <c r="EE49" i="33"/>
  <c r="CC49" i="33"/>
  <c r="EW49" i="33"/>
  <c r="CU49" i="33"/>
  <c r="DM49" i="33"/>
  <c r="CY50" i="33"/>
  <c r="DQ50" i="33"/>
  <c r="CG50" i="33"/>
  <c r="BO50" i="33"/>
  <c r="EI50" i="33"/>
  <c r="DC50" i="33"/>
  <c r="CK50" i="33"/>
  <c r="DU50" i="33"/>
  <c r="BS50" i="33"/>
  <c r="EM50" i="33"/>
  <c r="DG50" i="33"/>
  <c r="DY50" i="33"/>
  <c r="CO50" i="33"/>
  <c r="EQ50" i="33"/>
  <c r="BW50" i="33"/>
  <c r="DK50" i="33"/>
  <c r="CS50" i="33"/>
  <c r="EC50" i="33"/>
  <c r="CA50" i="33"/>
  <c r="EU50" i="33"/>
  <c r="DO50" i="33"/>
  <c r="EG50" i="33"/>
  <c r="CW50" i="33"/>
  <c r="CE50" i="33"/>
  <c r="EY50" i="33"/>
  <c r="DA322" i="33"/>
  <c r="DS322" i="33"/>
  <c r="CI322" i="33"/>
  <c r="EK322" i="33"/>
  <c r="BQ322" i="33"/>
  <c r="DE322" i="33"/>
  <c r="CM322" i="33"/>
  <c r="DW322" i="33"/>
  <c r="EO322" i="33"/>
  <c r="BU322" i="33"/>
  <c r="DI322" i="33"/>
  <c r="EA322" i="33"/>
  <c r="CQ322" i="33"/>
  <c r="ES322" i="33"/>
  <c r="BY322" i="33"/>
  <c r="DM322" i="33"/>
  <c r="EE322" i="33"/>
  <c r="CU322" i="33"/>
  <c r="CC322" i="33"/>
  <c r="EW322" i="33"/>
  <c r="DQ323" i="33"/>
  <c r="BO323" i="33"/>
  <c r="EI323" i="33"/>
  <c r="CG323" i="33"/>
  <c r="CY323" i="33"/>
  <c r="DU323" i="33"/>
  <c r="BS323" i="33"/>
  <c r="EM323" i="33"/>
  <c r="CK323" i="33"/>
  <c r="DC323" i="33"/>
  <c r="DY323" i="33"/>
  <c r="EQ323" i="33"/>
  <c r="BW323" i="33"/>
  <c r="CO323" i="33"/>
  <c r="DG323" i="33"/>
  <c r="EC323" i="33"/>
  <c r="EU323" i="33"/>
  <c r="CA323" i="33"/>
  <c r="CS323" i="33"/>
  <c r="DK323" i="33"/>
  <c r="EG323" i="33"/>
  <c r="CE323" i="33"/>
  <c r="EY323" i="33"/>
  <c r="CW323" i="33"/>
  <c r="DO323" i="33"/>
  <c r="DA324" i="33"/>
  <c r="DS324" i="33"/>
  <c r="CI324" i="33"/>
  <c r="EK324" i="33"/>
  <c r="BQ324" i="33"/>
  <c r="DE324" i="33"/>
  <c r="CM324" i="33"/>
  <c r="DW324" i="33"/>
  <c r="BU324" i="33"/>
  <c r="EO324" i="33"/>
  <c r="DI324" i="33"/>
  <c r="CQ324" i="33"/>
  <c r="EA324" i="33"/>
  <c r="BY324" i="33"/>
  <c r="ES324" i="33"/>
  <c r="DM324" i="33"/>
  <c r="EE324" i="33"/>
  <c r="CU324" i="33"/>
  <c r="EW324" i="33"/>
  <c r="CC324" i="33"/>
  <c r="BO325" i="33"/>
  <c r="EI325" i="33"/>
  <c r="DQ325" i="33"/>
  <c r="CG325" i="33"/>
  <c r="CY325" i="33"/>
  <c r="BS325" i="33"/>
  <c r="EM325" i="33"/>
  <c r="DU325" i="33"/>
  <c r="CK325" i="33"/>
  <c r="DC325" i="33"/>
  <c r="BW325" i="33"/>
  <c r="EQ325" i="33"/>
  <c r="DY325" i="33"/>
  <c r="CO325" i="33"/>
  <c r="DG325" i="33"/>
  <c r="CA325" i="33"/>
  <c r="EU325" i="33"/>
  <c r="EC325" i="33"/>
  <c r="CS325" i="33"/>
  <c r="DK325" i="33"/>
  <c r="CE325" i="33"/>
  <c r="EY325" i="33"/>
  <c r="EG325" i="33"/>
  <c r="CW325" i="33"/>
  <c r="DO325" i="33"/>
  <c r="CI326" i="33"/>
  <c r="DA326" i="33"/>
  <c r="DS326" i="33"/>
  <c r="BQ326" i="33"/>
  <c r="EK326" i="33"/>
  <c r="CM326" i="33"/>
  <c r="DE326" i="33"/>
  <c r="DW326" i="33"/>
  <c r="EO326" i="33"/>
  <c r="BU326" i="33"/>
  <c r="CQ326" i="33"/>
  <c r="DI326" i="33"/>
  <c r="EA326" i="33"/>
  <c r="ES326" i="33"/>
  <c r="BY326" i="33"/>
  <c r="CU326" i="33"/>
  <c r="DM326" i="33"/>
  <c r="EE326" i="33"/>
  <c r="EW326" i="33"/>
  <c r="CC326" i="33"/>
  <c r="DQ327" i="33"/>
  <c r="BO327" i="33"/>
  <c r="EI327" i="33"/>
  <c r="CG327" i="33"/>
  <c r="CY327" i="33"/>
  <c r="DU327" i="33"/>
  <c r="BS327" i="33"/>
  <c r="EM327" i="33"/>
  <c r="CK327" i="33"/>
  <c r="DC327" i="33"/>
  <c r="DY327" i="33"/>
  <c r="BW327" i="33"/>
  <c r="EQ327" i="33"/>
  <c r="CO327" i="33"/>
  <c r="DG327" i="33"/>
  <c r="EC327" i="33"/>
  <c r="EU327" i="33"/>
  <c r="CA327" i="33"/>
  <c r="CS327" i="33"/>
  <c r="DK327" i="33"/>
  <c r="EG327" i="33"/>
  <c r="CE327" i="33"/>
  <c r="EY327" i="33"/>
  <c r="CW327" i="33"/>
  <c r="DO327" i="33"/>
  <c r="DA328" i="33"/>
  <c r="DS328" i="33"/>
  <c r="CI328" i="33"/>
  <c r="EK328" i="33"/>
  <c r="BQ328" i="33"/>
  <c r="DE328" i="33"/>
  <c r="CM328" i="33"/>
  <c r="DW328" i="33"/>
  <c r="EO328" i="33"/>
  <c r="BU328" i="33"/>
  <c r="DI328" i="33"/>
  <c r="EA328" i="33"/>
  <c r="CQ328" i="33"/>
  <c r="BY328" i="33"/>
  <c r="ES328" i="33"/>
  <c r="DM328" i="33"/>
  <c r="CU328" i="33"/>
  <c r="EE328" i="33"/>
  <c r="CC328" i="33"/>
  <c r="EW328" i="33"/>
  <c r="DQ329" i="33"/>
  <c r="BO329" i="33"/>
  <c r="EI329" i="33"/>
  <c r="CG329" i="33"/>
  <c r="CY329" i="33"/>
  <c r="DU329" i="33"/>
  <c r="EM329" i="33"/>
  <c r="BS329" i="33"/>
  <c r="CK329" i="33"/>
  <c r="DC329" i="33"/>
  <c r="DY329" i="33"/>
  <c r="BW329" i="33"/>
  <c r="EQ329" i="33"/>
  <c r="CO329" i="33"/>
  <c r="DG329" i="33"/>
  <c r="EC329" i="33"/>
  <c r="CA329" i="33"/>
  <c r="EU329" i="33"/>
  <c r="CS329" i="33"/>
  <c r="DK329" i="33"/>
  <c r="EG329" i="33"/>
  <c r="CE329" i="33"/>
  <c r="EY329" i="33"/>
  <c r="CW329" i="33"/>
  <c r="DO329" i="33"/>
  <c r="CI330" i="33"/>
  <c r="DA330" i="33"/>
  <c r="DS330" i="33"/>
  <c r="EK330" i="33"/>
  <c r="BQ330" i="33"/>
  <c r="CM330" i="33"/>
  <c r="DE330" i="33"/>
  <c r="DW330" i="33"/>
  <c r="BU330" i="33"/>
  <c r="EO330" i="33"/>
  <c r="CQ330" i="33"/>
  <c r="DI330" i="33"/>
  <c r="EA330" i="33"/>
  <c r="ES330" i="33"/>
  <c r="BY330" i="33"/>
  <c r="CU330" i="33"/>
  <c r="DM330" i="33"/>
  <c r="EE330" i="33"/>
  <c r="EW330" i="33"/>
  <c r="CC330" i="33"/>
  <c r="DQ259" i="33"/>
  <c r="BO259" i="33"/>
  <c r="EI259" i="33"/>
  <c r="CG259" i="33"/>
  <c r="CY259" i="33"/>
  <c r="DU259" i="33"/>
  <c r="BS259" i="33"/>
  <c r="EM259" i="33"/>
  <c r="CK259" i="33"/>
  <c r="DC259" i="33"/>
  <c r="DY259" i="33"/>
  <c r="EQ259" i="33"/>
  <c r="BW259" i="33"/>
  <c r="CO259" i="33"/>
  <c r="DG259" i="33"/>
  <c r="EC259" i="33"/>
  <c r="EU259" i="33"/>
  <c r="CA259" i="33"/>
  <c r="CS259" i="33"/>
  <c r="DK259" i="33"/>
  <c r="EG259" i="33"/>
  <c r="CE259" i="33"/>
  <c r="EY259" i="33"/>
  <c r="CW259" i="33"/>
  <c r="DO259" i="33"/>
  <c r="DA260" i="33"/>
  <c r="CI260" i="33"/>
  <c r="DS260" i="33"/>
  <c r="EK260" i="33"/>
  <c r="BQ260" i="33"/>
  <c r="DE260" i="33"/>
  <c r="CM260" i="33"/>
  <c r="DW260" i="33"/>
  <c r="BU260" i="33"/>
  <c r="EO260" i="33"/>
  <c r="DI260" i="33"/>
  <c r="EA260" i="33"/>
  <c r="CQ260" i="33"/>
  <c r="ES260" i="33"/>
  <c r="BY260" i="33"/>
  <c r="DM260" i="33"/>
  <c r="EE260" i="33"/>
  <c r="CU260" i="33"/>
  <c r="EW260" i="33"/>
  <c r="CC260" i="33"/>
  <c r="DQ261" i="33"/>
  <c r="BO261" i="33"/>
  <c r="EI261" i="33"/>
  <c r="CG261" i="33"/>
  <c r="CY261" i="33"/>
  <c r="DU261" i="33"/>
  <c r="EM261" i="33"/>
  <c r="BS261" i="33"/>
  <c r="CK261" i="33"/>
  <c r="DC261" i="33"/>
  <c r="DY261" i="33"/>
  <c r="BW261" i="33"/>
  <c r="EQ261" i="33"/>
  <c r="CO261" i="33"/>
  <c r="DG261" i="33"/>
  <c r="EC261" i="33"/>
  <c r="CA261" i="33"/>
  <c r="EU261" i="33"/>
  <c r="CS261" i="33"/>
  <c r="DK261" i="33"/>
  <c r="EG261" i="33"/>
  <c r="CE261" i="33"/>
  <c r="EY261" i="33"/>
  <c r="CW261" i="33"/>
  <c r="DO261" i="33"/>
  <c r="CI262" i="33"/>
  <c r="DA262" i="33"/>
  <c r="DS262" i="33"/>
  <c r="BQ262" i="33"/>
  <c r="EK262" i="33"/>
  <c r="CM262" i="33"/>
  <c r="DE262" i="33"/>
  <c r="DW262" i="33"/>
  <c r="BU262" i="33"/>
  <c r="EO262" i="33"/>
  <c r="CQ262" i="33"/>
  <c r="DI262" i="33"/>
  <c r="EA262" i="33"/>
  <c r="BY262" i="33"/>
  <c r="ES262" i="33"/>
  <c r="CU262" i="33"/>
  <c r="DM262" i="33"/>
  <c r="EE262" i="33"/>
  <c r="CC262" i="33"/>
  <c r="EW262" i="33"/>
  <c r="DQ263" i="33"/>
  <c r="BO263" i="33"/>
  <c r="EI263" i="33"/>
  <c r="CG263" i="33"/>
  <c r="CY263" i="33"/>
  <c r="DU263" i="33"/>
  <c r="BS263" i="33"/>
  <c r="EM263" i="33"/>
  <c r="CK263" i="33"/>
  <c r="DC263" i="33"/>
  <c r="DY263" i="33"/>
  <c r="BW263" i="33"/>
  <c r="EQ263" i="33"/>
  <c r="CO263" i="33"/>
  <c r="DG263" i="33"/>
  <c r="EC263" i="33"/>
  <c r="EU263" i="33"/>
  <c r="CA263" i="33"/>
  <c r="CS263" i="33"/>
  <c r="DK263" i="33"/>
  <c r="EG263" i="33"/>
  <c r="CE263" i="33"/>
  <c r="EY263" i="33"/>
  <c r="CW263" i="33"/>
  <c r="DO263" i="33"/>
  <c r="CI264" i="33"/>
  <c r="DA264" i="33"/>
  <c r="DS264" i="33"/>
  <c r="EK264" i="33"/>
  <c r="BQ264" i="33"/>
  <c r="CM264" i="33"/>
  <c r="DE264" i="33"/>
  <c r="DW264" i="33"/>
  <c r="EO264" i="33"/>
  <c r="BU264" i="33"/>
  <c r="CQ264" i="33"/>
  <c r="DI264" i="33"/>
  <c r="EA264" i="33"/>
  <c r="BY264" i="33"/>
  <c r="ES264" i="33"/>
  <c r="CU264" i="33"/>
  <c r="DM264" i="33"/>
  <c r="EE264" i="33"/>
  <c r="EW264" i="33"/>
  <c r="CC264" i="33"/>
  <c r="BO265" i="33"/>
  <c r="EI265" i="33"/>
  <c r="DQ265" i="33"/>
  <c r="CG265" i="33"/>
  <c r="CY265" i="33"/>
  <c r="EM265" i="33"/>
  <c r="BS265" i="33"/>
  <c r="DU265" i="33"/>
  <c r="CK265" i="33"/>
  <c r="DC265" i="33"/>
  <c r="BW265" i="33"/>
  <c r="EQ265" i="33"/>
  <c r="DY265" i="33"/>
  <c r="CO265" i="33"/>
  <c r="DG265" i="33"/>
  <c r="CA265" i="33"/>
  <c r="EU265" i="33"/>
  <c r="CS265" i="33"/>
  <c r="EC265" i="33"/>
  <c r="DK265" i="33"/>
  <c r="CE265" i="33"/>
  <c r="EY265" i="33"/>
  <c r="EG265" i="33"/>
  <c r="CW265" i="33"/>
  <c r="DO265" i="33"/>
  <c r="CI266" i="33"/>
  <c r="DA266" i="33"/>
  <c r="DS266" i="33"/>
  <c r="BQ266" i="33"/>
  <c r="EK266" i="33"/>
  <c r="CM266" i="33"/>
  <c r="DE266" i="33"/>
  <c r="DW266" i="33"/>
  <c r="BU266" i="33"/>
  <c r="EO266" i="33"/>
  <c r="CQ266" i="33"/>
  <c r="DI266" i="33"/>
  <c r="EA266" i="33"/>
  <c r="BY266" i="33"/>
  <c r="ES266" i="33"/>
  <c r="CU266" i="33"/>
  <c r="DM266" i="33"/>
  <c r="EE266" i="33"/>
  <c r="CC266" i="33"/>
  <c r="EW266" i="33"/>
  <c r="DQ267" i="33"/>
  <c r="EI267" i="33"/>
  <c r="BO267" i="33"/>
  <c r="CG267" i="33"/>
  <c r="CY267" i="33"/>
  <c r="DU267" i="33"/>
  <c r="BS267" i="33"/>
  <c r="EM267" i="33"/>
  <c r="CK267" i="33"/>
  <c r="DC267" i="33"/>
  <c r="DY267" i="33"/>
  <c r="BW267" i="33"/>
  <c r="EQ267" i="33"/>
  <c r="CO267" i="33"/>
  <c r="DG267" i="33"/>
  <c r="EC267" i="33"/>
  <c r="EU267" i="33"/>
  <c r="CA267" i="33"/>
  <c r="CS267" i="33"/>
  <c r="DK267" i="33"/>
  <c r="EG267" i="33"/>
  <c r="EY267" i="33"/>
  <c r="CE267" i="33"/>
  <c r="CW267" i="33"/>
  <c r="DO267" i="33"/>
  <c r="CI268" i="33"/>
  <c r="DA268" i="33"/>
  <c r="DS268" i="33"/>
  <c r="EK268" i="33"/>
  <c r="BQ268" i="33"/>
  <c r="CM268" i="33"/>
  <c r="DE268" i="33"/>
  <c r="DW268" i="33"/>
  <c r="EO268" i="33"/>
  <c r="BU268" i="33"/>
  <c r="CQ268" i="33"/>
  <c r="DI268" i="33"/>
  <c r="EA268" i="33"/>
  <c r="ES268" i="33"/>
  <c r="BY268" i="33"/>
  <c r="CU268" i="33"/>
  <c r="DM268" i="33"/>
  <c r="EE268" i="33"/>
  <c r="CC268" i="33"/>
  <c r="EW268" i="33"/>
  <c r="BO205" i="33"/>
  <c r="EI205" i="33"/>
  <c r="DQ205" i="33"/>
  <c r="CG205" i="33"/>
  <c r="CY205" i="33"/>
  <c r="EM205" i="33"/>
  <c r="BS205" i="33"/>
  <c r="DU205" i="33"/>
  <c r="CK205" i="33"/>
  <c r="DC205" i="33"/>
  <c r="EQ205" i="33"/>
  <c r="BW205" i="33"/>
  <c r="DY205" i="33"/>
  <c r="CO205" i="33"/>
  <c r="DG205" i="33"/>
  <c r="EU205" i="33"/>
  <c r="CA205" i="33"/>
  <c r="EC205" i="33"/>
  <c r="CS205" i="33"/>
  <c r="DK205" i="33"/>
  <c r="CE205" i="33"/>
  <c r="EY205" i="33"/>
  <c r="EG205" i="33"/>
  <c r="CW205" i="33"/>
  <c r="DO205" i="33"/>
  <c r="DA206" i="33"/>
  <c r="CI206" i="33"/>
  <c r="DS206" i="33"/>
  <c r="EK206" i="33"/>
  <c r="BQ206" i="33"/>
  <c r="DE206" i="33"/>
  <c r="CM206" i="33"/>
  <c r="DW206" i="33"/>
  <c r="EO206" i="33"/>
  <c r="BU206" i="33"/>
  <c r="DI206" i="33"/>
  <c r="CQ206" i="33"/>
  <c r="EA206" i="33"/>
  <c r="BY206" i="33"/>
  <c r="ES206" i="33"/>
  <c r="DM206" i="33"/>
  <c r="CU206" i="33"/>
  <c r="EE206" i="33"/>
  <c r="EW206" i="33"/>
  <c r="CC206" i="33"/>
  <c r="DQ207" i="33"/>
  <c r="BO207" i="33"/>
  <c r="EI207" i="33"/>
  <c r="CG207" i="33"/>
  <c r="CY207" i="33"/>
  <c r="DU207" i="33"/>
  <c r="BS207" i="33"/>
  <c r="EM207" i="33"/>
  <c r="CK207" i="33"/>
  <c r="DC207" i="33"/>
  <c r="DY207" i="33"/>
  <c r="BW207" i="33"/>
  <c r="EQ207" i="33"/>
  <c r="CO207" i="33"/>
  <c r="DG207" i="33"/>
  <c r="EC207" i="33"/>
  <c r="CA207" i="33"/>
  <c r="EU207" i="33"/>
  <c r="CS207" i="33"/>
  <c r="DK207" i="33"/>
  <c r="EG207" i="33"/>
  <c r="CE207" i="33"/>
  <c r="EY207" i="33"/>
  <c r="CW207" i="33"/>
  <c r="DO207" i="33"/>
  <c r="DA208" i="33"/>
  <c r="CI208" i="33"/>
  <c r="DS208" i="33"/>
  <c r="EK208" i="33"/>
  <c r="BQ208" i="33"/>
  <c r="DE208" i="33"/>
  <c r="CM208" i="33"/>
  <c r="DW208" i="33"/>
  <c r="BU208" i="33"/>
  <c r="EO208" i="33"/>
  <c r="DI208" i="33"/>
  <c r="CQ208" i="33"/>
  <c r="EA208" i="33"/>
  <c r="BY208" i="33"/>
  <c r="ES208" i="33"/>
  <c r="DM208" i="33"/>
  <c r="CU208" i="33"/>
  <c r="EE208" i="33"/>
  <c r="EW208" i="33"/>
  <c r="CC208" i="33"/>
  <c r="DQ209" i="33"/>
  <c r="EI209" i="33"/>
  <c r="BO209" i="33"/>
  <c r="CG209" i="33"/>
  <c r="CY209" i="33"/>
  <c r="DU209" i="33"/>
  <c r="EM209" i="33"/>
  <c r="BS209" i="33"/>
  <c r="CK209" i="33"/>
  <c r="DC209" i="33"/>
  <c r="DY209" i="33"/>
  <c r="EQ209" i="33"/>
  <c r="BW209" i="33"/>
  <c r="CO209" i="33"/>
  <c r="DG209" i="33"/>
  <c r="EC209" i="33"/>
  <c r="CA209" i="33"/>
  <c r="EU209" i="33"/>
  <c r="CS209" i="33"/>
  <c r="DK209" i="33"/>
  <c r="EG209" i="33"/>
  <c r="EY209" i="33"/>
  <c r="CE209" i="33"/>
  <c r="CW209" i="33"/>
  <c r="DO209" i="33"/>
  <c r="CI210" i="33"/>
  <c r="DA210" i="33"/>
  <c r="DS210" i="33"/>
  <c r="BQ210" i="33"/>
  <c r="EK210" i="33"/>
  <c r="CM210" i="33"/>
  <c r="DE210" i="33"/>
  <c r="DW210" i="33"/>
  <c r="BU210" i="33"/>
  <c r="EO210" i="33"/>
  <c r="CQ210" i="33"/>
  <c r="DI210" i="33"/>
  <c r="EA210" i="33"/>
  <c r="BY210" i="33"/>
  <c r="ES210" i="33"/>
  <c r="CU210" i="33"/>
  <c r="DM210" i="33"/>
  <c r="EE210" i="33"/>
  <c r="EW210" i="33"/>
  <c r="CC210" i="33"/>
  <c r="EI211" i="33"/>
  <c r="BO211" i="33"/>
  <c r="DQ211" i="33"/>
  <c r="CG211" i="33"/>
  <c r="CY211" i="33"/>
  <c r="EM211" i="33"/>
  <c r="BS211" i="33"/>
  <c r="DU211" i="33"/>
  <c r="CK211" i="33"/>
  <c r="DC211" i="33"/>
  <c r="EQ211" i="33"/>
  <c r="BW211" i="33"/>
  <c r="DY211" i="33"/>
  <c r="CO211" i="33"/>
  <c r="DG211" i="33"/>
  <c r="CA211" i="33"/>
  <c r="EU211" i="33"/>
  <c r="EC211" i="33"/>
  <c r="CS211" i="33"/>
  <c r="DK211" i="33"/>
  <c r="EY211" i="33"/>
  <c r="CE211" i="33"/>
  <c r="EG211" i="33"/>
  <c r="CW211" i="33"/>
  <c r="DO211" i="33"/>
  <c r="CI212" i="33"/>
  <c r="DA212" i="33"/>
  <c r="DS212" i="33"/>
  <c r="BQ212" i="33"/>
  <c r="EK212" i="33"/>
  <c r="CM212" i="33"/>
  <c r="DE212" i="33"/>
  <c r="DW212" i="33"/>
  <c r="BU212" i="33"/>
  <c r="EO212" i="33"/>
  <c r="CQ212" i="33"/>
  <c r="DI212" i="33"/>
  <c r="EA212" i="33"/>
  <c r="BY212" i="33"/>
  <c r="ES212" i="33"/>
  <c r="CU212" i="33"/>
  <c r="DM212" i="33"/>
  <c r="EE212" i="33"/>
  <c r="CC212" i="33"/>
  <c r="EW212" i="33"/>
  <c r="EI213" i="33"/>
  <c r="BO213" i="33"/>
  <c r="DQ213" i="33"/>
  <c r="CG213" i="33"/>
  <c r="CY213" i="33"/>
  <c r="EM213" i="33"/>
  <c r="BS213" i="33"/>
  <c r="DU213" i="33"/>
  <c r="CK213" i="33"/>
  <c r="DC213" i="33"/>
  <c r="EQ213" i="33"/>
  <c r="BW213" i="33"/>
  <c r="DY213" i="33"/>
  <c r="CO213" i="33"/>
  <c r="DG213" i="33"/>
  <c r="CA213" i="33"/>
  <c r="EU213" i="33"/>
  <c r="EC213" i="33"/>
  <c r="CS213" i="33"/>
  <c r="DK213" i="33"/>
  <c r="EY213" i="33"/>
  <c r="CE213" i="33"/>
  <c r="EG213" i="33"/>
  <c r="CW213" i="33"/>
  <c r="DO213" i="33"/>
  <c r="DA214" i="33"/>
  <c r="DS214" i="33"/>
  <c r="CI214" i="33"/>
  <c r="BQ214" i="33"/>
  <c r="EK214" i="33"/>
  <c r="DE214" i="33"/>
  <c r="DW214" i="33"/>
  <c r="CM214" i="33"/>
  <c r="BU214" i="33"/>
  <c r="EO214" i="33"/>
  <c r="DI214" i="33"/>
  <c r="EA214" i="33"/>
  <c r="CQ214" i="33"/>
  <c r="ES214" i="33"/>
  <c r="BY214" i="33"/>
  <c r="DM214" i="33"/>
  <c r="EE214" i="33"/>
  <c r="CU214" i="33"/>
  <c r="CC214" i="33"/>
  <c r="EW214" i="33"/>
  <c r="DQ215" i="33"/>
  <c r="EI215" i="33"/>
  <c r="BO215" i="33"/>
  <c r="CG215" i="33"/>
  <c r="CY215" i="33"/>
  <c r="DU215" i="33"/>
  <c r="EM215" i="33"/>
  <c r="BS215" i="33"/>
  <c r="CK215" i="33"/>
  <c r="DC215" i="33"/>
  <c r="DY215" i="33"/>
  <c r="BW215" i="33"/>
  <c r="EQ215" i="33"/>
  <c r="CO215" i="33"/>
  <c r="DG215" i="33"/>
  <c r="EC215" i="33"/>
  <c r="CA215" i="33"/>
  <c r="EU215" i="33"/>
  <c r="CS215" i="33"/>
  <c r="DK215" i="33"/>
  <c r="EG215" i="33"/>
  <c r="EY215" i="33"/>
  <c r="CE215" i="33"/>
  <c r="CW215" i="33"/>
  <c r="DO215" i="33"/>
  <c r="DA216" i="33"/>
  <c r="CI216" i="33"/>
  <c r="DS216" i="33"/>
  <c r="BQ216" i="33"/>
  <c r="EK216" i="33"/>
  <c r="DE216" i="33"/>
  <c r="CM216" i="33"/>
  <c r="DW216" i="33"/>
  <c r="BU216" i="33"/>
  <c r="EO216" i="33"/>
  <c r="DI216" i="33"/>
  <c r="CQ216" i="33"/>
  <c r="EA216" i="33"/>
  <c r="ES216" i="33"/>
  <c r="BY216" i="33"/>
  <c r="DM216" i="33"/>
  <c r="CU216" i="33"/>
  <c r="EE216" i="33"/>
  <c r="CC216" i="33"/>
  <c r="EW216" i="33"/>
  <c r="DQ217" i="33"/>
  <c r="EI217" i="33"/>
  <c r="BO217" i="33"/>
  <c r="CG217" i="33"/>
  <c r="CY217" i="33"/>
  <c r="DU217" i="33"/>
  <c r="EM217" i="33"/>
  <c r="BS217" i="33"/>
  <c r="CK217" i="33"/>
  <c r="DC217" i="33"/>
  <c r="DY217" i="33"/>
  <c r="BW217" i="33"/>
  <c r="EQ217" i="33"/>
  <c r="CO217" i="33"/>
  <c r="DG217" i="33"/>
  <c r="EC217" i="33"/>
  <c r="EU217" i="33"/>
  <c r="CA217" i="33"/>
  <c r="CS217" i="33"/>
  <c r="DK217" i="33"/>
  <c r="EG217" i="33"/>
  <c r="EY217" i="33"/>
  <c r="CE217" i="33"/>
  <c r="CW217" i="33"/>
  <c r="DO217" i="33"/>
  <c r="CI218" i="33"/>
  <c r="DA218" i="33"/>
  <c r="DS218" i="33"/>
  <c r="BQ218" i="33"/>
  <c r="EK218" i="33"/>
  <c r="CM218" i="33"/>
  <c r="DE218" i="33"/>
  <c r="DW218" i="33"/>
  <c r="BU218" i="33"/>
  <c r="EO218" i="33"/>
  <c r="CQ218" i="33"/>
  <c r="DI218" i="33"/>
  <c r="EA218" i="33"/>
  <c r="ES218" i="33"/>
  <c r="BY218" i="33"/>
  <c r="CU218" i="33"/>
  <c r="DM218" i="33"/>
  <c r="EE218" i="33"/>
  <c r="CC218" i="33"/>
  <c r="EW218" i="33"/>
  <c r="EI219" i="33"/>
  <c r="BO219" i="33"/>
  <c r="DQ219" i="33"/>
  <c r="CG219" i="33"/>
  <c r="CY219" i="33"/>
  <c r="EM219" i="33"/>
  <c r="BS219" i="33"/>
  <c r="DU219" i="33"/>
  <c r="CK219" i="33"/>
  <c r="DC219" i="33"/>
  <c r="BW219" i="33"/>
  <c r="EQ219" i="33"/>
  <c r="DY219" i="33"/>
  <c r="CO219" i="33"/>
  <c r="DG219" i="33"/>
  <c r="EU219" i="33"/>
  <c r="CA219" i="33"/>
  <c r="EC219" i="33"/>
  <c r="CS219" i="33"/>
  <c r="DK219" i="33"/>
  <c r="EY219" i="33"/>
  <c r="CE219" i="33"/>
  <c r="EG219" i="33"/>
  <c r="CW219" i="33"/>
  <c r="DO219" i="33"/>
  <c r="CI220" i="33"/>
  <c r="DA220" i="33"/>
  <c r="DS220" i="33"/>
  <c r="BQ220" i="33"/>
  <c r="EK220" i="33"/>
  <c r="CM220" i="33"/>
  <c r="DE220" i="33"/>
  <c r="DW220" i="33"/>
  <c r="BU220" i="33"/>
  <c r="EO220" i="33"/>
  <c r="CQ220" i="33"/>
  <c r="DI220" i="33"/>
  <c r="EA220" i="33"/>
  <c r="BY220" i="33"/>
  <c r="ES220" i="33"/>
  <c r="CU220" i="33"/>
  <c r="DM220" i="33"/>
  <c r="EE220" i="33"/>
  <c r="CC220" i="33"/>
  <c r="EW220" i="33"/>
  <c r="EI221" i="33"/>
  <c r="BO221" i="33"/>
  <c r="DQ221" i="33"/>
  <c r="CG221" i="33"/>
  <c r="CY221" i="33"/>
  <c r="EM221" i="33"/>
  <c r="BS221" i="33"/>
  <c r="DU221" i="33"/>
  <c r="CK221" i="33"/>
  <c r="DC221" i="33"/>
  <c r="BW221" i="33"/>
  <c r="EQ221" i="33"/>
  <c r="DY221" i="33"/>
  <c r="CO221" i="33"/>
  <c r="DG221" i="33"/>
  <c r="EU221" i="33"/>
  <c r="CA221" i="33"/>
  <c r="EC221" i="33"/>
  <c r="CS221" i="33"/>
  <c r="DK221" i="33"/>
  <c r="EY221" i="33"/>
  <c r="CE221" i="33"/>
  <c r="EG221" i="33"/>
  <c r="CW221" i="33"/>
  <c r="DO221" i="33"/>
  <c r="DA222" i="33"/>
  <c r="DS222" i="33"/>
  <c r="CI222" i="33"/>
  <c r="BQ222" i="33"/>
  <c r="EK222" i="33"/>
  <c r="DE222" i="33"/>
  <c r="DW222" i="33"/>
  <c r="CM222" i="33"/>
  <c r="EO222" i="33"/>
  <c r="BU222" i="33"/>
  <c r="DI222" i="33"/>
  <c r="EA222" i="33"/>
  <c r="CQ222" i="33"/>
  <c r="BY222" i="33"/>
  <c r="ES222" i="33"/>
  <c r="DM222" i="33"/>
  <c r="EE222" i="33"/>
  <c r="CU222" i="33"/>
  <c r="CC222" i="33"/>
  <c r="EW222" i="33"/>
  <c r="DQ223" i="33"/>
  <c r="EI223" i="33"/>
  <c r="BO223" i="33"/>
  <c r="CG223" i="33"/>
  <c r="CY223" i="33"/>
  <c r="DU223" i="33"/>
  <c r="BS223" i="33"/>
  <c r="EM223" i="33"/>
  <c r="CK223" i="33"/>
  <c r="DC223" i="33"/>
  <c r="DY223" i="33"/>
  <c r="BW223" i="33"/>
  <c r="EQ223" i="33"/>
  <c r="CO223" i="33"/>
  <c r="DG223" i="33"/>
  <c r="EC223" i="33"/>
  <c r="EU223" i="33"/>
  <c r="CA223" i="33"/>
  <c r="CS223" i="33"/>
  <c r="DK223" i="33"/>
  <c r="EG223" i="33"/>
  <c r="EY223" i="33"/>
  <c r="CE223" i="33"/>
  <c r="CW223" i="33"/>
  <c r="DO223" i="33"/>
  <c r="EK101" i="33"/>
  <c r="BQ101" i="33"/>
  <c r="DS101" i="33"/>
  <c r="CI101" i="33"/>
  <c r="DA101" i="33"/>
  <c r="BU101" i="33"/>
  <c r="EO101" i="33"/>
  <c r="DW101" i="33"/>
  <c r="CM101" i="33"/>
  <c r="DE101" i="33"/>
  <c r="BY101" i="33"/>
  <c r="ES101" i="33"/>
  <c r="EA101" i="33"/>
  <c r="CQ101" i="33"/>
  <c r="DI101" i="33"/>
  <c r="EW101" i="33"/>
  <c r="CC101" i="33"/>
  <c r="EE101" i="33"/>
  <c r="CU101" i="33"/>
  <c r="DM101" i="33"/>
  <c r="BO269" i="33"/>
  <c r="EI269" i="33"/>
  <c r="CG269" i="33"/>
  <c r="DQ269" i="33"/>
  <c r="CY269" i="33"/>
  <c r="BS269" i="33"/>
  <c r="EM269" i="33"/>
  <c r="CK269" i="33"/>
  <c r="DU269" i="33"/>
  <c r="DC269" i="33"/>
  <c r="BW269" i="33"/>
  <c r="EQ269" i="33"/>
  <c r="CO269" i="33"/>
  <c r="DY269" i="33"/>
  <c r="DG269" i="33"/>
  <c r="CA269" i="33"/>
  <c r="EU269" i="33"/>
  <c r="CS269" i="33"/>
  <c r="EC269" i="33"/>
  <c r="DK269" i="33"/>
  <c r="CE269" i="33"/>
  <c r="EY269" i="33"/>
  <c r="CW269" i="33"/>
  <c r="EG269" i="33"/>
  <c r="DO269" i="33"/>
  <c r="CI224" i="33"/>
  <c r="DA224" i="33"/>
  <c r="DS224" i="33"/>
  <c r="BQ224" i="33"/>
  <c r="EK224" i="33"/>
  <c r="CM224" i="33"/>
  <c r="DE224" i="33"/>
  <c r="DW224" i="33"/>
  <c r="EO224" i="33"/>
  <c r="BU224" i="33"/>
  <c r="CQ224" i="33"/>
  <c r="DI224" i="33"/>
  <c r="EA224" i="33"/>
  <c r="BY224" i="33"/>
  <c r="ES224" i="33"/>
  <c r="CU224" i="33"/>
  <c r="DM224" i="33"/>
  <c r="EE224" i="33"/>
  <c r="CC224" i="33"/>
  <c r="EW224" i="33"/>
  <c r="EI225" i="33"/>
  <c r="BO225" i="33"/>
  <c r="CG225" i="33"/>
  <c r="DQ225" i="33"/>
  <c r="CY225" i="33"/>
  <c r="BS225" i="33"/>
  <c r="EM225" i="33"/>
  <c r="CK225" i="33"/>
  <c r="DU225" i="33"/>
  <c r="DC225" i="33"/>
  <c r="EQ225" i="33"/>
  <c r="BW225" i="33"/>
  <c r="CO225" i="33"/>
  <c r="DY225" i="33"/>
  <c r="DG225" i="33"/>
  <c r="EU225" i="33"/>
  <c r="CA225" i="33"/>
  <c r="CS225" i="33"/>
  <c r="EC225" i="33"/>
  <c r="DK225" i="33"/>
  <c r="EY225" i="33"/>
  <c r="CE225" i="33"/>
  <c r="CW225" i="33"/>
  <c r="EG225" i="33"/>
  <c r="DO225" i="33"/>
  <c r="CI226" i="33"/>
  <c r="DA226" i="33"/>
  <c r="DS226" i="33"/>
  <c r="BQ226" i="33"/>
  <c r="EK226" i="33"/>
  <c r="CM226" i="33"/>
  <c r="DE226" i="33"/>
  <c r="DW226" i="33"/>
  <c r="EO226" i="33"/>
  <c r="BU226" i="33"/>
  <c r="CQ226" i="33"/>
  <c r="DI226" i="33"/>
  <c r="EA226" i="33"/>
  <c r="BY226" i="33"/>
  <c r="ES226" i="33"/>
  <c r="CU226" i="33"/>
  <c r="DM226" i="33"/>
  <c r="EE226" i="33"/>
  <c r="CC226" i="33"/>
  <c r="EW226" i="33"/>
  <c r="EI227" i="33"/>
  <c r="BO227" i="33"/>
  <c r="CG227" i="33"/>
  <c r="DQ227" i="33"/>
  <c r="CY227" i="33"/>
  <c r="BS227" i="33"/>
  <c r="EM227" i="33"/>
  <c r="CK227" i="33"/>
  <c r="DU227" i="33"/>
  <c r="DC227" i="33"/>
  <c r="EQ227" i="33"/>
  <c r="BW227" i="33"/>
  <c r="CO227" i="33"/>
  <c r="DY227" i="33"/>
  <c r="DG227" i="33"/>
  <c r="EU227" i="33"/>
  <c r="CA227" i="33"/>
  <c r="CS227" i="33"/>
  <c r="EC227" i="33"/>
  <c r="DK227" i="33"/>
  <c r="EY227" i="33"/>
  <c r="CE227" i="33"/>
  <c r="CW227" i="33"/>
  <c r="EG227" i="33"/>
  <c r="DO227" i="33"/>
  <c r="CI228" i="33"/>
  <c r="DA228" i="33"/>
  <c r="DS228" i="33"/>
  <c r="BQ228" i="33"/>
  <c r="EK228" i="33"/>
  <c r="CM228" i="33"/>
  <c r="DE228" i="33"/>
  <c r="DW228" i="33"/>
  <c r="BU228" i="33"/>
  <c r="EO228" i="33"/>
  <c r="CQ228" i="33"/>
  <c r="DI228" i="33"/>
  <c r="EA228" i="33"/>
  <c r="BY228" i="33"/>
  <c r="ES228" i="33"/>
  <c r="CU228" i="33"/>
  <c r="DM228" i="33"/>
  <c r="EE228" i="33"/>
  <c r="CC228" i="33"/>
  <c r="EW228" i="33"/>
  <c r="EI229" i="33"/>
  <c r="BO229" i="33"/>
  <c r="DQ229" i="33"/>
  <c r="CG229" i="33"/>
  <c r="CY229" i="33"/>
  <c r="BS229" i="33"/>
  <c r="EM229" i="33"/>
  <c r="DU229" i="33"/>
  <c r="CK229" i="33"/>
  <c r="DC229" i="33"/>
  <c r="EQ229" i="33"/>
  <c r="BW229" i="33"/>
  <c r="DY229" i="33"/>
  <c r="CO229" i="33"/>
  <c r="DG229" i="33"/>
  <c r="EU229" i="33"/>
  <c r="CA229" i="33"/>
  <c r="EC229" i="33"/>
  <c r="CS229" i="33"/>
  <c r="DK229" i="33"/>
  <c r="EY229" i="33"/>
  <c r="CE229" i="33"/>
  <c r="EG229" i="33"/>
  <c r="CW229" i="33"/>
  <c r="DO229" i="33"/>
  <c r="CI270" i="33"/>
  <c r="DA270" i="33"/>
  <c r="DS270" i="33"/>
  <c r="BQ270" i="33"/>
  <c r="EK270" i="33"/>
  <c r="CM270" i="33"/>
  <c r="DE270" i="33"/>
  <c r="DW270" i="33"/>
  <c r="BU270" i="33"/>
  <c r="EO270" i="33"/>
  <c r="CQ270" i="33"/>
  <c r="DI270" i="33"/>
  <c r="EA270" i="33"/>
  <c r="BY270" i="33"/>
  <c r="ES270" i="33"/>
  <c r="CU270" i="33"/>
  <c r="DM270" i="33"/>
  <c r="EE270" i="33"/>
  <c r="CC270" i="33"/>
  <c r="EW270" i="33"/>
  <c r="CY230" i="33"/>
  <c r="DQ230" i="33"/>
  <c r="CG230" i="33"/>
  <c r="BO230" i="33"/>
  <c r="EI230" i="33"/>
  <c r="DC230" i="33"/>
  <c r="DU230" i="33"/>
  <c r="CK230" i="33"/>
  <c r="BS230" i="33"/>
  <c r="EM230" i="33"/>
  <c r="DG230" i="33"/>
  <c r="DY230" i="33"/>
  <c r="CO230" i="33"/>
  <c r="EQ230" i="33"/>
  <c r="BW230" i="33"/>
  <c r="DK230" i="33"/>
  <c r="EC230" i="33"/>
  <c r="CS230" i="33"/>
  <c r="EU230" i="33"/>
  <c r="CA230" i="33"/>
  <c r="DO230" i="33"/>
  <c r="EG230" i="33"/>
  <c r="CW230" i="33"/>
  <c r="CE230" i="33"/>
  <c r="EY230" i="33"/>
  <c r="DS51" i="33"/>
  <c r="BQ51" i="33"/>
  <c r="EK51" i="33"/>
  <c r="CI51" i="33"/>
  <c r="DA51" i="33"/>
  <c r="DW51" i="33"/>
  <c r="BU51" i="33"/>
  <c r="EO51" i="33"/>
  <c r="CM51" i="33"/>
  <c r="DE51" i="33"/>
  <c r="EA51" i="33"/>
  <c r="BY51" i="33"/>
  <c r="ES51" i="33"/>
  <c r="CQ51" i="33"/>
  <c r="DI51" i="33"/>
  <c r="EE51" i="33"/>
  <c r="EW51" i="33"/>
  <c r="CC51" i="33"/>
  <c r="CU51" i="33"/>
  <c r="DM51" i="33"/>
  <c r="DQ231" i="33"/>
  <c r="BO231" i="33"/>
  <c r="EI231" i="33"/>
  <c r="CG231" i="33"/>
  <c r="CY231" i="33"/>
  <c r="DU231" i="33"/>
  <c r="BS231" i="33"/>
  <c r="EM231" i="33"/>
  <c r="CK231" i="33"/>
  <c r="DC231" i="33"/>
  <c r="DY231" i="33"/>
  <c r="EQ231" i="33"/>
  <c r="BW231" i="33"/>
  <c r="CO231" i="33"/>
  <c r="DG231" i="33"/>
  <c r="EC231" i="33"/>
  <c r="EU231" i="33"/>
  <c r="CA231" i="33"/>
  <c r="CS231" i="33"/>
  <c r="DK231" i="33"/>
  <c r="EG231" i="33"/>
  <c r="CE231" i="33"/>
  <c r="EY231" i="33"/>
  <c r="CW231" i="33"/>
  <c r="DO231" i="33"/>
  <c r="DA232" i="33"/>
  <c r="CI232" i="33"/>
  <c r="DS232" i="33"/>
  <c r="EK232" i="33"/>
  <c r="BQ232" i="33"/>
  <c r="DE232" i="33"/>
  <c r="CM232" i="33"/>
  <c r="DW232" i="33"/>
  <c r="BU232" i="33"/>
  <c r="EO232" i="33"/>
  <c r="DI232" i="33"/>
  <c r="CQ232" i="33"/>
  <c r="EA232" i="33"/>
  <c r="BY232" i="33"/>
  <c r="ES232" i="33"/>
  <c r="DM232" i="33"/>
  <c r="CU232" i="33"/>
  <c r="EE232" i="33"/>
  <c r="CC232" i="33"/>
  <c r="EW232" i="33"/>
  <c r="DQ233" i="33"/>
  <c r="BO233" i="33"/>
  <c r="EI233" i="33"/>
  <c r="CG233" i="33"/>
  <c r="CY233" i="33"/>
  <c r="DU233" i="33"/>
  <c r="EM233" i="33"/>
  <c r="BS233" i="33"/>
  <c r="CK233" i="33"/>
  <c r="DC233" i="33"/>
  <c r="DY233" i="33"/>
  <c r="EQ233" i="33"/>
  <c r="BW233" i="33"/>
  <c r="CO233" i="33"/>
  <c r="DG233" i="33"/>
  <c r="EC233" i="33"/>
  <c r="EU233" i="33"/>
  <c r="CA233" i="33"/>
  <c r="CS233" i="33"/>
  <c r="DK233" i="33"/>
  <c r="EG233" i="33"/>
  <c r="CE233" i="33"/>
  <c r="EY233" i="33"/>
  <c r="CW233" i="33"/>
  <c r="DO233" i="33"/>
  <c r="CI234" i="33"/>
  <c r="DA234" i="33"/>
  <c r="DS234" i="33"/>
  <c r="EK234" i="33"/>
  <c r="BQ234" i="33"/>
  <c r="CM234" i="33"/>
  <c r="DE234" i="33"/>
  <c r="DW234" i="33"/>
  <c r="BU234" i="33"/>
  <c r="EO234" i="33"/>
  <c r="CQ234" i="33"/>
  <c r="DI234" i="33"/>
  <c r="EA234" i="33"/>
  <c r="BY234" i="33"/>
  <c r="ES234" i="33"/>
  <c r="CU234" i="33"/>
  <c r="DM234" i="33"/>
  <c r="EE234" i="33"/>
  <c r="CC234" i="33"/>
  <c r="EW234" i="33"/>
  <c r="DQ235" i="33"/>
  <c r="BO235" i="33"/>
  <c r="EI235" i="33"/>
  <c r="CG235" i="33"/>
  <c r="CY235" i="33"/>
  <c r="DU235" i="33"/>
  <c r="EM235" i="33"/>
  <c r="BS235" i="33"/>
  <c r="CK235" i="33"/>
  <c r="DC235" i="33"/>
  <c r="DY235" i="33"/>
  <c r="EQ235" i="33"/>
  <c r="BW235" i="33"/>
  <c r="CO235" i="33"/>
  <c r="DG235" i="33"/>
  <c r="EC235" i="33"/>
  <c r="EU235" i="33"/>
  <c r="CA235" i="33"/>
  <c r="CS235" i="33"/>
  <c r="DK235" i="33"/>
  <c r="EG235" i="33"/>
  <c r="CE235" i="33"/>
  <c r="EY235" i="33"/>
  <c r="CW235" i="33"/>
  <c r="DO235" i="33"/>
  <c r="DA236" i="33"/>
  <c r="DS236" i="33"/>
  <c r="CI236" i="33"/>
  <c r="BQ236" i="33"/>
  <c r="EK236" i="33"/>
  <c r="DE236" i="33"/>
  <c r="DW236" i="33"/>
  <c r="CM236" i="33"/>
  <c r="BU236" i="33"/>
  <c r="EO236" i="33"/>
  <c r="DI236" i="33"/>
  <c r="EA236" i="33"/>
  <c r="CQ236" i="33"/>
  <c r="BY236" i="33"/>
  <c r="ES236" i="33"/>
  <c r="DM236" i="33"/>
  <c r="EE236" i="33"/>
  <c r="CU236" i="33"/>
  <c r="CC236" i="33"/>
  <c r="EW236" i="33"/>
  <c r="BO237" i="33"/>
  <c r="EI237" i="33"/>
  <c r="DQ237" i="33"/>
  <c r="CG237" i="33"/>
  <c r="CY237" i="33"/>
  <c r="EM237" i="33"/>
  <c r="BS237" i="33"/>
  <c r="DU237" i="33"/>
  <c r="CK237" i="33"/>
  <c r="DC237" i="33"/>
  <c r="EQ237" i="33"/>
  <c r="BW237" i="33"/>
  <c r="DY237" i="33"/>
  <c r="CO237" i="33"/>
  <c r="DG237" i="33"/>
  <c r="EU237" i="33"/>
  <c r="CA237" i="33"/>
  <c r="EC237" i="33"/>
  <c r="CS237" i="33"/>
  <c r="DK237" i="33"/>
  <c r="CE237" i="33"/>
  <c r="EY237" i="33"/>
  <c r="EG237" i="33"/>
  <c r="CW237" i="33"/>
  <c r="DO237" i="33"/>
  <c r="CI238" i="33"/>
  <c r="DA238" i="33"/>
  <c r="DS238" i="33"/>
  <c r="BQ238" i="33"/>
  <c r="EK238" i="33"/>
  <c r="CM238" i="33"/>
  <c r="DE238" i="33"/>
  <c r="DW238" i="33"/>
  <c r="BU238" i="33"/>
  <c r="EO238" i="33"/>
  <c r="CQ238" i="33"/>
  <c r="DI238" i="33"/>
  <c r="EA238" i="33"/>
  <c r="BY238" i="33"/>
  <c r="ES238" i="33"/>
  <c r="CU238" i="33"/>
  <c r="DM238" i="33"/>
  <c r="EE238" i="33"/>
  <c r="EW238" i="33"/>
  <c r="CC238" i="33"/>
  <c r="DQ239" i="33"/>
  <c r="BO239" i="33"/>
  <c r="EI239" i="33"/>
  <c r="CG239" i="33"/>
  <c r="CY239" i="33"/>
  <c r="DU239" i="33"/>
  <c r="EM239" i="33"/>
  <c r="BS239" i="33"/>
  <c r="CK239" i="33"/>
  <c r="DC239" i="33"/>
  <c r="DY239" i="33"/>
  <c r="EQ239" i="33"/>
  <c r="BW239" i="33"/>
  <c r="CO239" i="33"/>
  <c r="DG239" i="33"/>
  <c r="EC239" i="33"/>
  <c r="CA239" i="33"/>
  <c r="EU239" i="33"/>
  <c r="CS239" i="33"/>
  <c r="DK239" i="33"/>
  <c r="EG239" i="33"/>
  <c r="CE239" i="33"/>
  <c r="EY239" i="33"/>
  <c r="CW239" i="33"/>
  <c r="DO239" i="33"/>
  <c r="CI240" i="33"/>
  <c r="DA240" i="33"/>
  <c r="DS240" i="33"/>
  <c r="BQ240" i="33"/>
  <c r="EK240" i="33"/>
  <c r="CM240" i="33"/>
  <c r="DE240" i="33"/>
  <c r="DW240" i="33"/>
  <c r="BU240" i="33"/>
  <c r="EO240" i="33"/>
  <c r="CQ240" i="33"/>
  <c r="DI240" i="33"/>
  <c r="EA240" i="33"/>
  <c r="BY240" i="33"/>
  <c r="ES240" i="33"/>
  <c r="CU240" i="33"/>
  <c r="DM240" i="33"/>
  <c r="EE240" i="33"/>
  <c r="EW240" i="33"/>
  <c r="CC240" i="33"/>
  <c r="EI241" i="33"/>
  <c r="BO241" i="33"/>
  <c r="CG241" i="33"/>
  <c r="DQ241" i="33"/>
  <c r="CY241" i="33"/>
  <c r="EM241" i="33"/>
  <c r="BS241" i="33"/>
  <c r="CK241" i="33"/>
  <c r="DU241" i="33"/>
  <c r="DC241" i="33"/>
  <c r="EQ241" i="33"/>
  <c r="BW241" i="33"/>
  <c r="CO241" i="33"/>
  <c r="DY241" i="33"/>
  <c r="DG241" i="33"/>
  <c r="CA241" i="33"/>
  <c r="EU241" i="33"/>
  <c r="CS241" i="33"/>
  <c r="EC241" i="33"/>
  <c r="DK241" i="33"/>
  <c r="EY241" i="33"/>
  <c r="CE241" i="33"/>
  <c r="CW241" i="33"/>
  <c r="EG241" i="33"/>
  <c r="DO241" i="33"/>
  <c r="CI242" i="33"/>
  <c r="DA242" i="33"/>
  <c r="DS242" i="33"/>
  <c r="BQ242" i="33"/>
  <c r="EK242" i="33"/>
  <c r="CM242" i="33"/>
  <c r="DE242" i="33"/>
  <c r="DW242" i="33"/>
  <c r="BU242" i="33"/>
  <c r="EO242" i="33"/>
  <c r="CQ242" i="33"/>
  <c r="DI242" i="33"/>
  <c r="EA242" i="33"/>
  <c r="BY242" i="33"/>
  <c r="ES242" i="33"/>
  <c r="CU242" i="33"/>
  <c r="DM242" i="33"/>
  <c r="EE242" i="33"/>
  <c r="EW242" i="33"/>
  <c r="CC242" i="33"/>
  <c r="CG102" i="33"/>
  <c r="CY102" i="33"/>
  <c r="DQ102" i="33"/>
  <c r="BO102" i="33"/>
  <c r="EI102" i="33"/>
  <c r="CK102" i="33"/>
  <c r="DC102" i="33"/>
  <c r="BS102" i="33"/>
  <c r="DU102" i="33"/>
  <c r="EM102" i="33"/>
  <c r="CO102" i="33"/>
  <c r="DG102" i="33"/>
  <c r="DY102" i="33"/>
  <c r="BW102" i="33"/>
  <c r="EQ102" i="33"/>
  <c r="CS102" i="33"/>
  <c r="DK102" i="33"/>
  <c r="EU102" i="33"/>
  <c r="EC102" i="33"/>
  <c r="CA102" i="33"/>
  <c r="CW102" i="33"/>
  <c r="DO102" i="33"/>
  <c r="EG102" i="33"/>
  <c r="CE102" i="33"/>
  <c r="EY102" i="33"/>
  <c r="BQ103" i="33"/>
  <c r="EK103" i="33"/>
  <c r="DS103" i="33"/>
  <c r="CI103" i="33"/>
  <c r="DA103" i="33"/>
  <c r="BU103" i="33"/>
  <c r="EO103" i="33"/>
  <c r="DW103" i="33"/>
  <c r="CM103" i="33"/>
  <c r="DE103" i="33"/>
  <c r="ES103" i="33"/>
  <c r="BY103" i="33"/>
  <c r="EA103" i="33"/>
  <c r="CQ103" i="33"/>
  <c r="DI103" i="33"/>
  <c r="CC103" i="33"/>
  <c r="EW103" i="33"/>
  <c r="EE103" i="33"/>
  <c r="CU103" i="33"/>
  <c r="DM103" i="33"/>
  <c r="CY104" i="33"/>
  <c r="DQ104" i="33"/>
  <c r="CG104" i="33"/>
  <c r="BO104" i="33"/>
  <c r="EI104" i="33"/>
  <c r="DC104" i="33"/>
  <c r="DU104" i="33"/>
  <c r="CK104" i="33"/>
  <c r="EM104" i="33"/>
  <c r="BS104" i="33"/>
  <c r="DG104" i="33"/>
  <c r="DY104" i="33"/>
  <c r="CO104" i="33"/>
  <c r="BW104" i="33"/>
  <c r="EQ104" i="33"/>
  <c r="DK104" i="33"/>
  <c r="EC104" i="33"/>
  <c r="CS104" i="33"/>
  <c r="CA104" i="33"/>
  <c r="EU104" i="33"/>
  <c r="DO104" i="33"/>
  <c r="EG104" i="33"/>
  <c r="CW104" i="33"/>
  <c r="CE104" i="33"/>
  <c r="EY104" i="33"/>
  <c r="EK105" i="33"/>
  <c r="BQ105" i="33"/>
  <c r="DS105" i="33"/>
  <c r="CI105" i="33"/>
  <c r="DA105" i="33"/>
  <c r="EO105" i="33"/>
  <c r="BU105" i="33"/>
  <c r="DW105" i="33"/>
  <c r="CM105" i="33"/>
  <c r="DE105" i="33"/>
  <c r="BY105" i="33"/>
  <c r="ES105" i="33"/>
  <c r="EA105" i="33"/>
  <c r="CQ105" i="33"/>
  <c r="DI105" i="33"/>
  <c r="CC105" i="33"/>
  <c r="EW105" i="33"/>
  <c r="EE105" i="33"/>
  <c r="CU105" i="33"/>
  <c r="DM105" i="33"/>
  <c r="CG106" i="33"/>
  <c r="CY106" i="33"/>
  <c r="DQ106" i="33"/>
  <c r="EI106" i="33"/>
  <c r="BO106" i="33"/>
  <c r="CK106" i="33"/>
  <c r="DC106" i="33"/>
  <c r="DU106" i="33"/>
  <c r="BS106" i="33"/>
  <c r="EM106" i="33"/>
  <c r="CO106" i="33"/>
  <c r="DG106" i="33"/>
  <c r="BW106" i="33"/>
  <c r="DY106" i="33"/>
  <c r="EQ106" i="33"/>
  <c r="CS106" i="33"/>
  <c r="DK106" i="33"/>
  <c r="CA106" i="33"/>
  <c r="EU106" i="33"/>
  <c r="EC106" i="33"/>
  <c r="CW106" i="33"/>
  <c r="DO106" i="33"/>
  <c r="EG106" i="33"/>
  <c r="EY106" i="33"/>
  <c r="CE106" i="33"/>
  <c r="EK107" i="33"/>
  <c r="BQ107" i="33"/>
  <c r="DS107" i="33"/>
  <c r="CI107" i="33"/>
  <c r="DA107" i="33"/>
  <c r="BU107" i="33"/>
  <c r="EO107" i="33"/>
  <c r="DW107" i="33"/>
  <c r="CM107" i="33"/>
  <c r="DE107" i="33"/>
  <c r="BY107" i="33"/>
  <c r="ES107" i="33"/>
  <c r="EA107" i="33"/>
  <c r="DI107" i="33"/>
  <c r="CQ107" i="33"/>
  <c r="EW107" i="33"/>
  <c r="CC107" i="33"/>
  <c r="EE107" i="33"/>
  <c r="DM107" i="33"/>
  <c r="CU107" i="33"/>
  <c r="CG108" i="33"/>
  <c r="CY108" i="33"/>
  <c r="DQ108" i="33"/>
  <c r="BO108" i="33"/>
  <c r="EI108" i="33"/>
  <c r="CK108" i="33"/>
  <c r="DC108" i="33"/>
  <c r="BS108" i="33"/>
  <c r="EM108" i="33"/>
  <c r="DU108" i="33"/>
  <c r="CO108" i="33"/>
  <c r="DG108" i="33"/>
  <c r="EQ108" i="33"/>
  <c r="DY108" i="33"/>
  <c r="BW108" i="33"/>
  <c r="CS108" i="33"/>
  <c r="DK108" i="33"/>
  <c r="EC108" i="33"/>
  <c r="CA108" i="33"/>
  <c r="EU108" i="33"/>
  <c r="CW108" i="33"/>
  <c r="DO108" i="33"/>
  <c r="EG108" i="33"/>
  <c r="CE108" i="33"/>
  <c r="EY108" i="33"/>
  <c r="DS109" i="33"/>
  <c r="BQ109" i="33"/>
  <c r="EK109" i="33"/>
  <c r="CI109" i="33"/>
  <c r="DA109" i="33"/>
  <c r="DW109" i="33"/>
  <c r="BU109" i="33"/>
  <c r="EO109" i="33"/>
  <c r="CM109" i="33"/>
  <c r="DE109" i="33"/>
  <c r="EA109" i="33"/>
  <c r="ES109" i="33"/>
  <c r="BY109" i="33"/>
  <c r="CQ109" i="33"/>
  <c r="DI109" i="33"/>
  <c r="EE109" i="33"/>
  <c r="EW109" i="33"/>
  <c r="CC109" i="33"/>
  <c r="CU109" i="33"/>
  <c r="DM109" i="33"/>
  <c r="CY110" i="33"/>
  <c r="CG110" i="33"/>
  <c r="DQ110" i="33"/>
  <c r="BO110" i="33"/>
  <c r="EI110" i="33"/>
  <c r="DC110" i="33"/>
  <c r="CK110" i="33"/>
  <c r="EM110" i="33"/>
  <c r="DU110" i="33"/>
  <c r="BS110" i="33"/>
  <c r="DG110" i="33"/>
  <c r="CO110" i="33"/>
  <c r="DY110" i="33"/>
  <c r="BW110" i="33"/>
  <c r="EQ110" i="33"/>
  <c r="DK110" i="33"/>
  <c r="CS110" i="33"/>
  <c r="CA110" i="33"/>
  <c r="EU110" i="33"/>
  <c r="EC110" i="33"/>
  <c r="DO110" i="33"/>
  <c r="CW110" i="33"/>
  <c r="EG110" i="33"/>
  <c r="CE110" i="33"/>
  <c r="EY110" i="33"/>
  <c r="BQ111" i="33"/>
  <c r="EK111" i="33"/>
  <c r="DS111" i="33"/>
  <c r="DA111" i="33"/>
  <c r="CI111" i="33"/>
  <c r="EO111" i="33"/>
  <c r="BU111" i="33"/>
  <c r="DW111" i="33"/>
  <c r="CM111" i="33"/>
  <c r="DE111" i="33"/>
  <c r="BY111" i="33"/>
  <c r="ES111" i="33"/>
  <c r="EA111" i="33"/>
  <c r="CQ111" i="33"/>
  <c r="DI111" i="33"/>
  <c r="CC111" i="33"/>
  <c r="EW111" i="33"/>
  <c r="EE111" i="33"/>
  <c r="DM111" i="33"/>
  <c r="CU111" i="33"/>
  <c r="CG112" i="33"/>
  <c r="CY112" i="33"/>
  <c r="DQ112" i="33"/>
  <c r="BO112" i="33"/>
  <c r="EI112" i="33"/>
  <c r="CK112" i="33"/>
  <c r="DC112" i="33"/>
  <c r="BS112" i="33"/>
  <c r="DU112" i="33"/>
  <c r="EM112" i="33"/>
  <c r="CO112" i="33"/>
  <c r="DG112" i="33"/>
  <c r="BW112" i="33"/>
  <c r="EQ112" i="33"/>
  <c r="DY112" i="33"/>
  <c r="CS112" i="33"/>
  <c r="DK112" i="33"/>
  <c r="EC112" i="33"/>
  <c r="EU112" i="33"/>
  <c r="CA112" i="33"/>
  <c r="CW112" i="33"/>
  <c r="DO112" i="33"/>
  <c r="EG112" i="33"/>
  <c r="CE112" i="33"/>
  <c r="EY112" i="33"/>
  <c r="DS113" i="33"/>
  <c r="EK113" i="33"/>
  <c r="BQ113" i="33"/>
  <c r="CI113" i="33"/>
  <c r="DA113" i="33"/>
  <c r="DW113" i="33"/>
  <c r="EO113" i="33"/>
  <c r="BU113" i="33"/>
  <c r="CM113" i="33"/>
  <c r="DE113" i="33"/>
  <c r="EA113" i="33"/>
  <c r="BY113" i="33"/>
  <c r="ES113" i="33"/>
  <c r="CQ113" i="33"/>
  <c r="DI113" i="33"/>
  <c r="EE113" i="33"/>
  <c r="CC113" i="33"/>
  <c r="EW113" i="33"/>
  <c r="CU113" i="33"/>
  <c r="DM113" i="33"/>
  <c r="CY114" i="33"/>
  <c r="CG114" i="33"/>
  <c r="DQ114" i="33"/>
  <c r="BO114" i="33"/>
  <c r="EI114" i="33"/>
  <c r="DC114" i="33"/>
  <c r="CK114" i="33"/>
  <c r="DU114" i="33"/>
  <c r="BS114" i="33"/>
  <c r="EM114" i="33"/>
  <c r="DG114" i="33"/>
  <c r="CO114" i="33"/>
  <c r="DY114" i="33"/>
  <c r="EQ114" i="33"/>
  <c r="BW114" i="33"/>
  <c r="DK114" i="33"/>
  <c r="CS114" i="33"/>
  <c r="EC114" i="33"/>
  <c r="CA114" i="33"/>
  <c r="EU114" i="33"/>
  <c r="DO114" i="33"/>
  <c r="CW114" i="33"/>
  <c r="EG114" i="33"/>
  <c r="CE114" i="33"/>
  <c r="EY114" i="33"/>
  <c r="DS115" i="33"/>
  <c r="EK115" i="33"/>
  <c r="BQ115" i="33"/>
  <c r="CI115" i="33"/>
  <c r="DA115" i="33"/>
  <c r="DW115" i="33"/>
  <c r="BU115" i="33"/>
  <c r="EO115" i="33"/>
  <c r="DE115" i="33"/>
  <c r="CM115" i="33"/>
  <c r="EA115" i="33"/>
  <c r="BY115" i="33"/>
  <c r="ES115" i="33"/>
  <c r="CQ115" i="33"/>
  <c r="DI115" i="33"/>
  <c r="EE115" i="33"/>
  <c r="EW115" i="33"/>
  <c r="CC115" i="33"/>
  <c r="CU115" i="33"/>
  <c r="DM115" i="33"/>
  <c r="CY116" i="33"/>
  <c r="CG116" i="33"/>
  <c r="EI116" i="33"/>
  <c r="DQ116" i="33"/>
  <c r="BO116" i="33"/>
  <c r="DC116" i="33"/>
  <c r="CK116" i="33"/>
  <c r="DU116" i="33"/>
  <c r="BS116" i="33"/>
  <c r="EM116" i="33"/>
  <c r="DG116" i="33"/>
  <c r="CO116" i="33"/>
  <c r="BW116" i="33"/>
  <c r="EQ116" i="33"/>
  <c r="DY116" i="33"/>
  <c r="DK116" i="33"/>
  <c r="CS116" i="33"/>
  <c r="EC116" i="33"/>
  <c r="CA116" i="33"/>
  <c r="EU116" i="33"/>
  <c r="DO116" i="33"/>
  <c r="CW116" i="33"/>
  <c r="EY116" i="33"/>
  <c r="EG116" i="33"/>
  <c r="CE116" i="33"/>
  <c r="DS117" i="33"/>
  <c r="BQ117" i="33"/>
  <c r="EK117" i="33"/>
  <c r="CI117" i="33"/>
  <c r="DA117" i="33"/>
  <c r="DW117" i="33"/>
  <c r="BU117" i="33"/>
  <c r="EO117" i="33"/>
  <c r="CM117" i="33"/>
  <c r="DE117" i="33"/>
  <c r="EA117" i="33"/>
  <c r="ES117" i="33"/>
  <c r="BY117" i="33"/>
  <c r="CQ117" i="33"/>
  <c r="DI117" i="33"/>
  <c r="EE117" i="33"/>
  <c r="EW117" i="33"/>
  <c r="CC117" i="33"/>
  <c r="CU117" i="33"/>
  <c r="DM117" i="33"/>
  <c r="CG118" i="33"/>
  <c r="CY118" i="33"/>
  <c r="DQ118" i="33"/>
  <c r="BO118" i="33"/>
  <c r="EI118" i="33"/>
  <c r="CK118" i="33"/>
  <c r="DC118" i="33"/>
  <c r="DU118" i="33"/>
  <c r="BS118" i="33"/>
  <c r="EM118" i="33"/>
  <c r="CO118" i="33"/>
  <c r="DG118" i="33"/>
  <c r="BW118" i="33"/>
  <c r="EQ118" i="33"/>
  <c r="DY118" i="33"/>
  <c r="CS118" i="33"/>
  <c r="DK118" i="33"/>
  <c r="EU118" i="33"/>
  <c r="EC118" i="33"/>
  <c r="CA118" i="33"/>
  <c r="CW118" i="33"/>
  <c r="DO118" i="33"/>
  <c r="EG118" i="33"/>
  <c r="CE118" i="33"/>
  <c r="EY118" i="33"/>
  <c r="BQ119" i="33"/>
  <c r="EK119" i="33"/>
  <c r="CI119" i="33"/>
  <c r="DS119" i="33"/>
  <c r="DA119" i="33"/>
  <c r="BU119" i="33"/>
  <c r="EO119" i="33"/>
  <c r="CM119" i="33"/>
  <c r="DW119" i="33"/>
  <c r="DE119" i="33"/>
  <c r="ES119" i="33"/>
  <c r="BY119" i="33"/>
  <c r="CQ119" i="33"/>
  <c r="EA119" i="33"/>
  <c r="DI119" i="33"/>
  <c r="CC119" i="33"/>
  <c r="EW119" i="33"/>
  <c r="CU119" i="33"/>
  <c r="EE119" i="33"/>
  <c r="DM119" i="33"/>
  <c r="CY120" i="33"/>
  <c r="CG120" i="33"/>
  <c r="DQ120" i="33"/>
  <c r="BO120" i="33"/>
  <c r="EI120" i="33"/>
  <c r="DC120" i="33"/>
  <c r="CK120" i="33"/>
  <c r="DU120" i="33"/>
  <c r="EM120" i="33"/>
  <c r="BS120" i="33"/>
  <c r="DG120" i="33"/>
  <c r="CO120" i="33"/>
  <c r="DY120" i="33"/>
  <c r="BW120" i="33"/>
  <c r="EQ120" i="33"/>
  <c r="DK120" i="33"/>
  <c r="CS120" i="33"/>
  <c r="EC120" i="33"/>
  <c r="CA120" i="33"/>
  <c r="EU120" i="33"/>
  <c r="DO120" i="33"/>
  <c r="CW120" i="33"/>
  <c r="EG120" i="33"/>
  <c r="CE120" i="33"/>
  <c r="EY120" i="33"/>
  <c r="BQ121" i="33"/>
  <c r="EK121" i="33"/>
  <c r="DS121" i="33"/>
  <c r="DA121" i="33"/>
  <c r="CI121" i="33"/>
  <c r="EO121" i="33"/>
  <c r="BU121" i="33"/>
  <c r="DW121" i="33"/>
  <c r="CM121" i="33"/>
  <c r="DE121" i="33"/>
  <c r="ES121" i="33"/>
  <c r="BY121" i="33"/>
  <c r="EA121" i="33"/>
  <c r="DI121" i="33"/>
  <c r="CQ121" i="33"/>
  <c r="CC121" i="33"/>
  <c r="EW121" i="33"/>
  <c r="EE121" i="33"/>
  <c r="DM121" i="33"/>
  <c r="CU121" i="33"/>
  <c r="CG122" i="33"/>
  <c r="CY122" i="33"/>
  <c r="DQ122" i="33"/>
  <c r="EI122" i="33"/>
  <c r="BO122" i="33"/>
  <c r="CK122" i="33"/>
  <c r="DC122" i="33"/>
  <c r="DU122" i="33"/>
  <c r="BS122" i="33"/>
  <c r="EM122" i="33"/>
  <c r="CO122" i="33"/>
  <c r="DG122" i="33"/>
  <c r="BW122" i="33"/>
  <c r="EQ122" i="33"/>
  <c r="DY122" i="33"/>
  <c r="CS122" i="33"/>
  <c r="DK122" i="33"/>
  <c r="CA122" i="33"/>
  <c r="EU122" i="33"/>
  <c r="EC122" i="33"/>
  <c r="CW122" i="33"/>
  <c r="DO122" i="33"/>
  <c r="EY122" i="33"/>
  <c r="EG122" i="33"/>
  <c r="CE122" i="33"/>
  <c r="DS123" i="33"/>
  <c r="EK123" i="33"/>
  <c r="BQ123" i="33"/>
  <c r="CI123" i="33"/>
  <c r="DA123" i="33"/>
  <c r="DW123" i="33"/>
  <c r="EO123" i="33"/>
  <c r="BU123" i="33"/>
  <c r="CM123" i="33"/>
  <c r="DE123" i="33"/>
  <c r="EA123" i="33"/>
  <c r="BY123" i="33"/>
  <c r="ES123" i="33"/>
  <c r="CQ123" i="33"/>
  <c r="DI123" i="33"/>
  <c r="EE123" i="33"/>
  <c r="CC123" i="33"/>
  <c r="EW123" i="33"/>
  <c r="CU123" i="33"/>
  <c r="DM123" i="33"/>
  <c r="CG124" i="33"/>
  <c r="CY124" i="33"/>
  <c r="DQ124" i="33"/>
  <c r="BO124" i="33"/>
  <c r="EI124" i="33"/>
  <c r="CK124" i="33"/>
  <c r="DC124" i="33"/>
  <c r="BS124" i="33"/>
  <c r="EM124" i="33"/>
  <c r="DU124" i="33"/>
  <c r="CO124" i="33"/>
  <c r="DG124" i="33"/>
  <c r="EQ124" i="33"/>
  <c r="DY124" i="33"/>
  <c r="BW124" i="33"/>
  <c r="CS124" i="33"/>
  <c r="DK124" i="33"/>
  <c r="EC124" i="33"/>
  <c r="CA124" i="33"/>
  <c r="EU124" i="33"/>
  <c r="CW124" i="33"/>
  <c r="DO124" i="33"/>
  <c r="EG124" i="33"/>
  <c r="CE124" i="33"/>
  <c r="EY124" i="33"/>
  <c r="DA138" i="33"/>
  <c r="CI138" i="33"/>
  <c r="DS138" i="33"/>
  <c r="BQ138" i="33"/>
  <c r="EK138" i="33"/>
  <c r="DE138" i="33"/>
  <c r="CM138" i="33"/>
  <c r="BU138" i="33"/>
  <c r="EO138" i="33"/>
  <c r="DW138" i="33"/>
  <c r="DI138" i="33"/>
  <c r="CQ138" i="33"/>
  <c r="EA138" i="33"/>
  <c r="BY138" i="33"/>
  <c r="ES138" i="33"/>
  <c r="DM138" i="33"/>
  <c r="CU138" i="33"/>
  <c r="CC138" i="33"/>
  <c r="EW138" i="33"/>
  <c r="EE138" i="33"/>
  <c r="EI139" i="33"/>
  <c r="BO139" i="33"/>
  <c r="DQ139" i="33"/>
  <c r="CG139" i="33"/>
  <c r="CY139" i="33"/>
  <c r="EM139" i="33"/>
  <c r="BS139" i="33"/>
  <c r="DU139" i="33"/>
  <c r="CK139" i="33"/>
  <c r="DC139" i="33"/>
  <c r="BW139" i="33"/>
  <c r="EQ139" i="33"/>
  <c r="DY139" i="33"/>
  <c r="DG139" i="33"/>
  <c r="CO139" i="33"/>
  <c r="CA139" i="33"/>
  <c r="EU139" i="33"/>
  <c r="EC139" i="33"/>
  <c r="CS139" i="33"/>
  <c r="DK139" i="33"/>
  <c r="EY139" i="33"/>
  <c r="CE139" i="33"/>
  <c r="EG139" i="33"/>
  <c r="CW139" i="33"/>
  <c r="DO139" i="33"/>
  <c r="CI140" i="33"/>
  <c r="DA140" i="33"/>
  <c r="BQ140" i="33"/>
  <c r="DS140" i="33"/>
  <c r="EK140" i="33"/>
  <c r="CM140" i="33"/>
  <c r="DE140" i="33"/>
  <c r="EO140" i="33"/>
  <c r="DW140" i="33"/>
  <c r="BU140" i="33"/>
  <c r="CQ140" i="33"/>
  <c r="DI140" i="33"/>
  <c r="ES140" i="33"/>
  <c r="BY140" i="33"/>
  <c r="EA140" i="33"/>
  <c r="CU140" i="33"/>
  <c r="DM140" i="33"/>
  <c r="EE140" i="33"/>
  <c r="CC140" i="33"/>
  <c r="EW140" i="33"/>
  <c r="EI141" i="33"/>
  <c r="BO141" i="33"/>
  <c r="CG141" i="33"/>
  <c r="DQ141" i="33"/>
  <c r="CY141" i="33"/>
  <c r="BS141" i="33"/>
  <c r="EM141" i="33"/>
  <c r="CK141" i="33"/>
  <c r="DU141" i="33"/>
  <c r="DC141" i="33"/>
  <c r="BW141" i="33"/>
  <c r="EQ141" i="33"/>
  <c r="CO141" i="33"/>
  <c r="DY141" i="33"/>
  <c r="DG141" i="33"/>
  <c r="EU141" i="33"/>
  <c r="CA141" i="33"/>
  <c r="CS141" i="33"/>
  <c r="EC141" i="33"/>
  <c r="DK141" i="33"/>
  <c r="CE141" i="33"/>
  <c r="EY141" i="33"/>
  <c r="CW141" i="33"/>
  <c r="EG141" i="33"/>
  <c r="DO141" i="33"/>
  <c r="DA142" i="33"/>
  <c r="CI142" i="33"/>
  <c r="DS142" i="33"/>
  <c r="EK142" i="33"/>
  <c r="BQ142" i="33"/>
  <c r="DE142" i="33"/>
  <c r="CM142" i="33"/>
  <c r="DW142" i="33"/>
  <c r="BU142" i="33"/>
  <c r="EO142" i="33"/>
  <c r="DI142" i="33"/>
  <c r="CQ142" i="33"/>
  <c r="EA142" i="33"/>
  <c r="BY142" i="33"/>
  <c r="ES142" i="33"/>
  <c r="DM142" i="33"/>
  <c r="CU142" i="33"/>
  <c r="EE142" i="33"/>
  <c r="EW142" i="33"/>
  <c r="CC142" i="33"/>
  <c r="DQ143" i="33"/>
  <c r="BO143" i="33"/>
  <c r="EI143" i="33"/>
  <c r="CG143" i="33"/>
  <c r="CY143" i="33"/>
  <c r="DU143" i="33"/>
  <c r="BS143" i="33"/>
  <c r="EM143" i="33"/>
  <c r="CK143" i="33"/>
  <c r="DC143" i="33"/>
  <c r="DY143" i="33"/>
  <c r="BW143" i="33"/>
  <c r="EQ143" i="33"/>
  <c r="CO143" i="33"/>
  <c r="DG143" i="33"/>
  <c r="EC143" i="33"/>
  <c r="CA143" i="33"/>
  <c r="EU143" i="33"/>
  <c r="CS143" i="33"/>
  <c r="DK143" i="33"/>
  <c r="EG143" i="33"/>
  <c r="EY143" i="33"/>
  <c r="CE143" i="33"/>
  <c r="CW143" i="33"/>
  <c r="DO143" i="33"/>
  <c r="DA144" i="33"/>
  <c r="CI144" i="33"/>
  <c r="BQ144" i="33"/>
  <c r="EK144" i="33"/>
  <c r="DS144" i="33"/>
  <c r="DE144" i="33"/>
  <c r="CM144" i="33"/>
  <c r="BU144" i="33"/>
  <c r="EO144" i="33"/>
  <c r="DW144" i="33"/>
  <c r="DI144" i="33"/>
  <c r="CQ144" i="33"/>
  <c r="EA144" i="33"/>
  <c r="BY144" i="33"/>
  <c r="ES144" i="33"/>
  <c r="DM144" i="33"/>
  <c r="CU144" i="33"/>
  <c r="EE144" i="33"/>
  <c r="CC144" i="33"/>
  <c r="EW144" i="33"/>
  <c r="DQ145" i="33"/>
  <c r="BO145" i="33"/>
  <c r="EI145" i="33"/>
  <c r="CG145" i="33"/>
  <c r="CY145" i="33"/>
  <c r="DU145" i="33"/>
  <c r="BS145" i="33"/>
  <c r="EM145" i="33"/>
  <c r="CK145" i="33"/>
  <c r="DC145" i="33"/>
  <c r="DY145" i="33"/>
  <c r="BW145" i="33"/>
  <c r="EQ145" i="33"/>
  <c r="CO145" i="33"/>
  <c r="DG145" i="33"/>
  <c r="EC145" i="33"/>
  <c r="CA145" i="33"/>
  <c r="EU145" i="33"/>
  <c r="CS145" i="33"/>
  <c r="DK145" i="33"/>
  <c r="EG145" i="33"/>
  <c r="EY145" i="33"/>
  <c r="CE145" i="33"/>
  <c r="CW145" i="33"/>
  <c r="DO145" i="33"/>
  <c r="CI146" i="33"/>
  <c r="DA146" i="33"/>
  <c r="DS146" i="33"/>
  <c r="EK146" i="33"/>
  <c r="BQ146" i="33"/>
  <c r="CM146" i="33"/>
  <c r="DE146" i="33"/>
  <c r="DW146" i="33"/>
  <c r="BU146" i="33"/>
  <c r="EO146" i="33"/>
  <c r="CQ146" i="33"/>
  <c r="DI146" i="33"/>
  <c r="EA146" i="33"/>
  <c r="BY146" i="33"/>
  <c r="ES146" i="33"/>
  <c r="CU146" i="33"/>
  <c r="DM146" i="33"/>
  <c r="EE146" i="33"/>
  <c r="CC146" i="33"/>
  <c r="EW146" i="33"/>
  <c r="EI147" i="33"/>
  <c r="BO147" i="33"/>
  <c r="DQ147" i="33"/>
  <c r="CY147" i="33"/>
  <c r="CG147" i="33"/>
  <c r="BS147" i="33"/>
  <c r="EM147" i="33"/>
  <c r="DU147" i="33"/>
  <c r="CK147" i="33"/>
  <c r="DC147" i="33"/>
  <c r="BW147" i="33"/>
  <c r="EQ147" i="33"/>
  <c r="DY147" i="33"/>
  <c r="DG147" i="33"/>
  <c r="CO147" i="33"/>
  <c r="EU147" i="33"/>
  <c r="CA147" i="33"/>
  <c r="EC147" i="33"/>
  <c r="DK147" i="33"/>
  <c r="CS147" i="33"/>
  <c r="EY147" i="33"/>
  <c r="CE147" i="33"/>
  <c r="EG147" i="33"/>
  <c r="DO147" i="33"/>
  <c r="CW147" i="33"/>
  <c r="CI148" i="33"/>
  <c r="DA148" i="33"/>
  <c r="EK148" i="33"/>
  <c r="DS148" i="33"/>
  <c r="BQ148" i="33"/>
  <c r="CM148" i="33"/>
  <c r="DE148" i="33"/>
  <c r="BU148" i="33"/>
  <c r="DW148" i="33"/>
  <c r="EO148" i="33"/>
  <c r="CQ148" i="33"/>
  <c r="DI148" i="33"/>
  <c r="BY148" i="33"/>
  <c r="ES148" i="33"/>
  <c r="EA148" i="33"/>
  <c r="CU148" i="33"/>
  <c r="DM148" i="33"/>
  <c r="EE148" i="33"/>
  <c r="EW148" i="33"/>
  <c r="CC148" i="33"/>
  <c r="BO149" i="33"/>
  <c r="EI149" i="33"/>
  <c r="CG149" i="33"/>
  <c r="DQ149" i="33"/>
  <c r="CY149" i="33"/>
  <c r="BS149" i="33"/>
  <c r="EM149" i="33"/>
  <c r="CK149" i="33"/>
  <c r="DU149" i="33"/>
  <c r="DC149" i="33"/>
  <c r="EQ149" i="33"/>
  <c r="BW149" i="33"/>
  <c r="CO149" i="33"/>
  <c r="DY149" i="33"/>
  <c r="DG149" i="33"/>
  <c r="EU149" i="33"/>
  <c r="CA149" i="33"/>
  <c r="CS149" i="33"/>
  <c r="EC149" i="33"/>
  <c r="DK149" i="33"/>
  <c r="CE149" i="33"/>
  <c r="EY149" i="33"/>
  <c r="CW149" i="33"/>
  <c r="EG149" i="33"/>
  <c r="DO149" i="33"/>
  <c r="DA150" i="33"/>
  <c r="CI150" i="33"/>
  <c r="DS150" i="33"/>
  <c r="BQ150" i="33"/>
  <c r="EK150" i="33"/>
  <c r="DE150" i="33"/>
  <c r="CM150" i="33"/>
  <c r="DW150" i="33"/>
  <c r="EO150" i="33"/>
  <c r="BU150" i="33"/>
  <c r="DI150" i="33"/>
  <c r="CQ150" i="33"/>
  <c r="EA150" i="33"/>
  <c r="ES150" i="33"/>
  <c r="BY150" i="33"/>
  <c r="DM150" i="33"/>
  <c r="CU150" i="33"/>
  <c r="EE150" i="33"/>
  <c r="CC150" i="33"/>
  <c r="EW150" i="33"/>
  <c r="DQ151" i="33"/>
  <c r="BO151" i="33"/>
  <c r="EI151" i="33"/>
  <c r="CY151" i="33"/>
  <c r="CG151" i="33"/>
  <c r="DU151" i="33"/>
  <c r="EM151" i="33"/>
  <c r="BS151" i="33"/>
  <c r="DC151" i="33"/>
  <c r="CK151" i="33"/>
  <c r="DY151" i="33"/>
  <c r="BW151" i="33"/>
  <c r="EQ151" i="33"/>
  <c r="CO151" i="33"/>
  <c r="DG151" i="33"/>
  <c r="EC151" i="33"/>
  <c r="CA151" i="33"/>
  <c r="EU151" i="33"/>
  <c r="CS151" i="33"/>
  <c r="DK151" i="33"/>
  <c r="EG151" i="33"/>
  <c r="CE151" i="33"/>
  <c r="EY151" i="33"/>
  <c r="DO151" i="33"/>
  <c r="CW151" i="33"/>
  <c r="DA152" i="33"/>
  <c r="CI152" i="33"/>
  <c r="DS152" i="33"/>
  <c r="EK152" i="33"/>
  <c r="BQ152" i="33"/>
  <c r="DE152" i="33"/>
  <c r="CM152" i="33"/>
  <c r="DW152" i="33"/>
  <c r="BU152" i="33"/>
  <c r="EO152" i="33"/>
  <c r="DI152" i="33"/>
  <c r="CQ152" i="33"/>
  <c r="ES152" i="33"/>
  <c r="BY152" i="33"/>
  <c r="EA152" i="33"/>
  <c r="DM152" i="33"/>
  <c r="CU152" i="33"/>
  <c r="EE152" i="33"/>
  <c r="CC152" i="33"/>
  <c r="EW152" i="33"/>
  <c r="DQ153" i="33"/>
  <c r="BO153" i="33"/>
  <c r="EI153" i="33"/>
  <c r="CG153" i="33"/>
  <c r="CY153" i="33"/>
  <c r="DU153" i="33"/>
  <c r="BS153" i="33"/>
  <c r="EM153" i="33"/>
  <c r="CK153" i="33"/>
  <c r="DC153" i="33"/>
  <c r="DY153" i="33"/>
  <c r="BW153" i="33"/>
  <c r="EQ153" i="33"/>
  <c r="DG153" i="33"/>
  <c r="CO153" i="33"/>
  <c r="EC153" i="33"/>
  <c r="CA153" i="33"/>
  <c r="EU153" i="33"/>
  <c r="DK153" i="33"/>
  <c r="CS153" i="33"/>
  <c r="EG153" i="33"/>
  <c r="EY153" i="33"/>
  <c r="CE153" i="33"/>
  <c r="CW153" i="33"/>
  <c r="DO153" i="33"/>
  <c r="DA154" i="33"/>
  <c r="CI154" i="33"/>
  <c r="BQ154" i="33"/>
  <c r="EK154" i="33"/>
  <c r="DS154" i="33"/>
  <c r="DE154" i="33"/>
  <c r="CM154" i="33"/>
  <c r="BU154" i="33"/>
  <c r="EO154" i="33"/>
  <c r="DW154" i="33"/>
  <c r="DI154" i="33"/>
  <c r="CQ154" i="33"/>
  <c r="EA154" i="33"/>
  <c r="BY154" i="33"/>
  <c r="ES154" i="33"/>
  <c r="DM154" i="33"/>
  <c r="CU154" i="33"/>
  <c r="EE154" i="33"/>
  <c r="CC154" i="33"/>
  <c r="EW154" i="33"/>
  <c r="DQ155" i="33"/>
  <c r="EI155" i="33"/>
  <c r="BO155" i="33"/>
  <c r="CG155" i="33"/>
  <c r="CY155" i="33"/>
  <c r="DU155" i="33"/>
  <c r="BS155" i="33"/>
  <c r="EM155" i="33"/>
  <c r="CK155" i="33"/>
  <c r="DC155" i="33"/>
  <c r="DY155" i="33"/>
  <c r="EQ155" i="33"/>
  <c r="BW155" i="33"/>
  <c r="CO155" i="33"/>
  <c r="DG155" i="33"/>
  <c r="EC155" i="33"/>
  <c r="EU155" i="33"/>
  <c r="CA155" i="33"/>
  <c r="CS155" i="33"/>
  <c r="DK155" i="33"/>
  <c r="EG155" i="33"/>
  <c r="CE155" i="33"/>
  <c r="EY155" i="33"/>
  <c r="CW155" i="33"/>
  <c r="DO155" i="33"/>
  <c r="DA156" i="33"/>
  <c r="CI156" i="33"/>
  <c r="DS156" i="33"/>
  <c r="BQ156" i="33"/>
  <c r="EK156" i="33"/>
  <c r="DE156" i="33"/>
  <c r="CM156" i="33"/>
  <c r="DW156" i="33"/>
  <c r="EO156" i="33"/>
  <c r="BU156" i="33"/>
  <c r="DI156" i="33"/>
  <c r="CQ156" i="33"/>
  <c r="EA156" i="33"/>
  <c r="ES156" i="33"/>
  <c r="BY156" i="33"/>
  <c r="DM156" i="33"/>
  <c r="CU156" i="33"/>
  <c r="EE156" i="33"/>
  <c r="CC156" i="33"/>
  <c r="EW156" i="33"/>
  <c r="DQ157" i="33"/>
  <c r="BO157" i="33"/>
  <c r="EI157" i="33"/>
  <c r="CY157" i="33"/>
  <c r="CG157" i="33"/>
  <c r="DU157" i="33"/>
  <c r="EM157" i="33"/>
  <c r="BS157" i="33"/>
  <c r="CK157" i="33"/>
  <c r="DC157" i="33"/>
  <c r="DY157" i="33"/>
  <c r="BW157" i="33"/>
  <c r="EQ157" i="33"/>
  <c r="CO157" i="33"/>
  <c r="DG157" i="33"/>
  <c r="EC157" i="33"/>
  <c r="CA157" i="33"/>
  <c r="EU157" i="33"/>
  <c r="CS157" i="33"/>
  <c r="DK157" i="33"/>
  <c r="EG157" i="33"/>
  <c r="CE157" i="33"/>
  <c r="EY157" i="33"/>
  <c r="DO157" i="33"/>
  <c r="CW157" i="33"/>
  <c r="CI158" i="33"/>
  <c r="DA158" i="33"/>
  <c r="DS158" i="33"/>
  <c r="EK158" i="33"/>
  <c r="BQ158" i="33"/>
  <c r="CM158" i="33"/>
  <c r="DE158" i="33"/>
  <c r="DW158" i="33"/>
  <c r="BU158" i="33"/>
  <c r="EO158" i="33"/>
  <c r="CQ158" i="33"/>
  <c r="DI158" i="33"/>
  <c r="BY158" i="33"/>
  <c r="EA158" i="33"/>
  <c r="ES158" i="33"/>
  <c r="CU158" i="33"/>
  <c r="DM158" i="33"/>
  <c r="EE158" i="33"/>
  <c r="CC158" i="33"/>
  <c r="EW158" i="33"/>
  <c r="BO159" i="33"/>
  <c r="EI159" i="33"/>
  <c r="DQ159" i="33"/>
  <c r="CG159" i="33"/>
  <c r="CY159" i="33"/>
  <c r="EM159" i="33"/>
  <c r="BS159" i="33"/>
  <c r="DU159" i="33"/>
  <c r="CK159" i="33"/>
  <c r="DC159" i="33"/>
  <c r="BW159" i="33"/>
  <c r="EQ159" i="33"/>
  <c r="DY159" i="33"/>
  <c r="CO159" i="33"/>
  <c r="DG159" i="33"/>
  <c r="CA159" i="33"/>
  <c r="EU159" i="33"/>
  <c r="EC159" i="33"/>
  <c r="CS159" i="33"/>
  <c r="DK159" i="33"/>
  <c r="EY159" i="33"/>
  <c r="CE159" i="33"/>
  <c r="EG159" i="33"/>
  <c r="CW159" i="33"/>
  <c r="DO159" i="33"/>
  <c r="CI160" i="33"/>
  <c r="DA160" i="33"/>
  <c r="DS160" i="33"/>
  <c r="BQ160" i="33"/>
  <c r="EK160" i="33"/>
  <c r="CM160" i="33"/>
  <c r="DE160" i="33"/>
  <c r="DW160" i="33"/>
  <c r="BU160" i="33"/>
  <c r="EO160" i="33"/>
  <c r="CQ160" i="33"/>
  <c r="DI160" i="33"/>
  <c r="EA160" i="33"/>
  <c r="BY160" i="33"/>
  <c r="ES160" i="33"/>
  <c r="CU160" i="33"/>
  <c r="DM160" i="33"/>
  <c r="EE160" i="33"/>
  <c r="CC160" i="33"/>
  <c r="EW160" i="33"/>
  <c r="BO161" i="33"/>
  <c r="EI161" i="33"/>
  <c r="CG161" i="33"/>
  <c r="DQ161" i="33"/>
  <c r="CY161" i="33"/>
  <c r="BS161" i="33"/>
  <c r="EM161" i="33"/>
  <c r="CK161" i="33"/>
  <c r="DU161" i="33"/>
  <c r="DC161" i="33"/>
  <c r="BW161" i="33"/>
  <c r="EQ161" i="33"/>
  <c r="CO161" i="33"/>
  <c r="DY161" i="33"/>
  <c r="DG161" i="33"/>
  <c r="CA161" i="33"/>
  <c r="EU161" i="33"/>
  <c r="CS161" i="33"/>
  <c r="EC161" i="33"/>
  <c r="DK161" i="33"/>
  <c r="EY161" i="33"/>
  <c r="CE161" i="33"/>
  <c r="CW161" i="33"/>
  <c r="EG161" i="33"/>
  <c r="DO161" i="33"/>
  <c r="DA162" i="33"/>
  <c r="CI162" i="33"/>
  <c r="DS162" i="33"/>
  <c r="BQ162" i="33"/>
  <c r="EK162" i="33"/>
  <c r="DE162" i="33"/>
  <c r="CM162" i="33"/>
  <c r="DW162" i="33"/>
  <c r="BU162" i="33"/>
  <c r="EO162" i="33"/>
  <c r="DI162" i="33"/>
  <c r="CQ162" i="33"/>
  <c r="EA162" i="33"/>
  <c r="BY162" i="33"/>
  <c r="ES162" i="33"/>
  <c r="DM162" i="33"/>
  <c r="CU162" i="33"/>
  <c r="EE162" i="33"/>
  <c r="CC162" i="33"/>
  <c r="EW162" i="33"/>
  <c r="DQ163" i="33"/>
  <c r="BO163" i="33"/>
  <c r="EI163" i="33"/>
  <c r="CG163" i="33"/>
  <c r="CY163" i="33"/>
  <c r="DU163" i="33"/>
  <c r="EM163" i="33"/>
  <c r="BS163" i="33"/>
  <c r="CK163" i="33"/>
  <c r="DC163" i="33"/>
  <c r="DY163" i="33"/>
  <c r="EQ163" i="33"/>
  <c r="BW163" i="33"/>
  <c r="CO163" i="33"/>
  <c r="DG163" i="33"/>
  <c r="EC163" i="33"/>
  <c r="CA163" i="33"/>
  <c r="EU163" i="33"/>
  <c r="CS163" i="33"/>
  <c r="DK163" i="33"/>
  <c r="EG163" i="33"/>
  <c r="CE163" i="33"/>
  <c r="EY163" i="33"/>
  <c r="CW163" i="33"/>
  <c r="DO163" i="33"/>
  <c r="DA164" i="33"/>
  <c r="CI164" i="33"/>
  <c r="DS164" i="33"/>
  <c r="EK164" i="33"/>
  <c r="BQ164" i="33"/>
  <c r="DE164" i="33"/>
  <c r="CM164" i="33"/>
  <c r="DW164" i="33"/>
  <c r="BU164" i="33"/>
  <c r="EO164" i="33"/>
  <c r="DI164" i="33"/>
  <c r="CQ164" i="33"/>
  <c r="EA164" i="33"/>
  <c r="BY164" i="33"/>
  <c r="ES164" i="33"/>
  <c r="DM164" i="33"/>
  <c r="CU164" i="33"/>
  <c r="EE164" i="33"/>
  <c r="EW164" i="33"/>
  <c r="CC164" i="33"/>
  <c r="DQ165" i="33"/>
  <c r="EI165" i="33"/>
  <c r="BO165" i="33"/>
  <c r="CG165" i="33"/>
  <c r="CY165" i="33"/>
  <c r="DU165" i="33"/>
  <c r="BS165" i="33"/>
  <c r="EM165" i="33"/>
  <c r="CK165" i="33"/>
  <c r="DC165" i="33"/>
  <c r="DY165" i="33"/>
  <c r="BW165" i="33"/>
  <c r="EQ165" i="33"/>
  <c r="CO165" i="33"/>
  <c r="DG165" i="33"/>
  <c r="EC165" i="33"/>
  <c r="CA165" i="33"/>
  <c r="EU165" i="33"/>
  <c r="CS165" i="33"/>
  <c r="DK165" i="33"/>
  <c r="EG165" i="33"/>
  <c r="EY165" i="33"/>
  <c r="CE165" i="33"/>
  <c r="CW165" i="33"/>
  <c r="DO165" i="33"/>
  <c r="DA166" i="33"/>
  <c r="DS166" i="33"/>
  <c r="CI166" i="33"/>
  <c r="BQ166" i="33"/>
  <c r="EK166" i="33"/>
  <c r="DE166" i="33"/>
  <c r="DW166" i="33"/>
  <c r="CM166" i="33"/>
  <c r="EO166" i="33"/>
  <c r="BU166" i="33"/>
  <c r="DI166" i="33"/>
  <c r="EA166" i="33"/>
  <c r="CQ166" i="33"/>
  <c r="ES166" i="33"/>
  <c r="BY166" i="33"/>
  <c r="DM166" i="33"/>
  <c r="EE166" i="33"/>
  <c r="CU166" i="33"/>
  <c r="CC166" i="33"/>
  <c r="EW166" i="33"/>
  <c r="DQ167" i="33"/>
  <c r="BO167" i="33"/>
  <c r="EI167" i="33"/>
  <c r="CG167" i="33"/>
  <c r="CY167" i="33"/>
  <c r="DU167" i="33"/>
  <c r="EM167" i="33"/>
  <c r="BS167" i="33"/>
  <c r="CK167" i="33"/>
  <c r="DC167" i="33"/>
  <c r="DY167" i="33"/>
  <c r="BW167" i="33"/>
  <c r="EQ167" i="33"/>
  <c r="CO167" i="33"/>
  <c r="DG167" i="33"/>
  <c r="EC167" i="33"/>
  <c r="CA167" i="33"/>
  <c r="EU167" i="33"/>
  <c r="CS167" i="33"/>
  <c r="DK167" i="33"/>
  <c r="EG167" i="33"/>
  <c r="EY167" i="33"/>
  <c r="CE167" i="33"/>
  <c r="CW167" i="33"/>
  <c r="DO167" i="33"/>
  <c r="CI168" i="33"/>
  <c r="DA168" i="33"/>
  <c r="DS168" i="33"/>
  <c r="BQ168" i="33"/>
  <c r="EK168" i="33"/>
  <c r="CM168" i="33"/>
  <c r="DE168" i="33"/>
  <c r="DW168" i="33"/>
  <c r="BU168" i="33"/>
  <c r="EO168" i="33"/>
  <c r="CQ168" i="33"/>
  <c r="DI168" i="33"/>
  <c r="EA168" i="33"/>
  <c r="BY168" i="33"/>
  <c r="ES168" i="33"/>
  <c r="CU168" i="33"/>
  <c r="DM168" i="33"/>
  <c r="EE168" i="33"/>
  <c r="CC168" i="33"/>
  <c r="EW168" i="33"/>
  <c r="BO169" i="33"/>
  <c r="EI169" i="33"/>
  <c r="CG169" i="33"/>
  <c r="DQ169" i="33"/>
  <c r="CY169" i="33"/>
  <c r="BS169" i="33"/>
  <c r="EM169" i="33"/>
  <c r="CK169" i="33"/>
  <c r="DU169" i="33"/>
  <c r="DC169" i="33"/>
  <c r="BW169" i="33"/>
  <c r="EQ169" i="33"/>
  <c r="CO169" i="33"/>
  <c r="DY169" i="33"/>
  <c r="DG169" i="33"/>
  <c r="CA169" i="33"/>
  <c r="EU169" i="33"/>
  <c r="CS169" i="33"/>
  <c r="EC169" i="33"/>
  <c r="DK169" i="33"/>
  <c r="CE169" i="33"/>
  <c r="EY169" i="33"/>
  <c r="CW169" i="33"/>
  <c r="EG169" i="33"/>
  <c r="DO169" i="33"/>
  <c r="CI170" i="33"/>
  <c r="DA170" i="33"/>
  <c r="DS170" i="33"/>
  <c r="BQ170" i="33"/>
  <c r="EK170" i="33"/>
  <c r="CM170" i="33"/>
  <c r="DE170" i="33"/>
  <c r="DW170" i="33"/>
  <c r="BU170" i="33"/>
  <c r="EO170" i="33"/>
  <c r="CQ170" i="33"/>
  <c r="DI170" i="33"/>
  <c r="EA170" i="33"/>
  <c r="BY170" i="33"/>
  <c r="ES170" i="33"/>
  <c r="CU170" i="33"/>
  <c r="DM170" i="33"/>
  <c r="EE170" i="33"/>
  <c r="CC170" i="33"/>
  <c r="EW170" i="33"/>
  <c r="DQ171" i="33"/>
  <c r="BO171" i="33"/>
  <c r="EI171" i="33"/>
  <c r="CG171" i="33"/>
  <c r="CY171" i="33"/>
  <c r="DU171" i="33"/>
  <c r="BS171" i="33"/>
  <c r="EM171" i="33"/>
  <c r="CK171" i="33"/>
  <c r="DC171" i="33"/>
  <c r="DY171" i="33"/>
  <c r="BW171" i="33"/>
  <c r="EQ171" i="33"/>
  <c r="CO171" i="33"/>
  <c r="DG171" i="33"/>
  <c r="EC171" i="33"/>
  <c r="EU171" i="33"/>
  <c r="CA171" i="33"/>
  <c r="CS171" i="33"/>
  <c r="DK171" i="33"/>
  <c r="EG171" i="33"/>
  <c r="CE171" i="33"/>
  <c r="EY171" i="33"/>
  <c r="CW171" i="33"/>
  <c r="DO171" i="33"/>
  <c r="DA172" i="33"/>
  <c r="DS172" i="33"/>
  <c r="CI172" i="33"/>
  <c r="BQ172" i="33"/>
  <c r="EK172" i="33"/>
  <c r="DE172" i="33"/>
  <c r="DW172" i="33"/>
  <c r="CM172" i="33"/>
  <c r="EO172" i="33"/>
  <c r="BU172" i="33"/>
  <c r="DI172" i="33"/>
  <c r="EA172" i="33"/>
  <c r="CQ172" i="33"/>
  <c r="ES172" i="33"/>
  <c r="BY172" i="33"/>
  <c r="DM172" i="33"/>
  <c r="EE172" i="33"/>
  <c r="CU172" i="33"/>
  <c r="CC172" i="33"/>
  <c r="EW172" i="33"/>
  <c r="DQ173" i="33"/>
  <c r="EI173" i="33"/>
  <c r="BO173" i="33"/>
  <c r="CG173" i="33"/>
  <c r="CY173" i="33"/>
  <c r="DU173" i="33"/>
  <c r="BS173" i="33"/>
  <c r="EM173" i="33"/>
  <c r="CK173" i="33"/>
  <c r="DC173" i="33"/>
  <c r="DY173" i="33"/>
  <c r="BW173" i="33"/>
  <c r="EQ173" i="33"/>
  <c r="CO173" i="33"/>
  <c r="DG173" i="33"/>
  <c r="EC173" i="33"/>
  <c r="EU173" i="33"/>
  <c r="CA173" i="33"/>
  <c r="CS173" i="33"/>
  <c r="DK173" i="33"/>
  <c r="EG173" i="33"/>
  <c r="CE173" i="33"/>
  <c r="EY173" i="33"/>
  <c r="CW173" i="33"/>
  <c r="DO173" i="33"/>
  <c r="DA174" i="33"/>
  <c r="CI174" i="33"/>
  <c r="DS174" i="33"/>
  <c r="EK174" i="33"/>
  <c r="BQ174" i="33"/>
  <c r="DE174" i="33"/>
  <c r="CM174" i="33"/>
  <c r="DW174" i="33"/>
  <c r="BU174" i="33"/>
  <c r="EO174" i="33"/>
  <c r="DI174" i="33"/>
  <c r="CQ174" i="33"/>
  <c r="EA174" i="33"/>
  <c r="BY174" i="33"/>
  <c r="ES174" i="33"/>
  <c r="DM174" i="33"/>
  <c r="CU174" i="33"/>
  <c r="EE174" i="33"/>
  <c r="EW174" i="33"/>
  <c r="CC174" i="33"/>
  <c r="DQ175" i="33"/>
  <c r="BO175" i="33"/>
  <c r="EI175" i="33"/>
  <c r="CG175" i="33"/>
  <c r="CY175" i="33"/>
  <c r="DU175" i="33"/>
  <c r="BS175" i="33"/>
  <c r="EM175" i="33"/>
  <c r="CK175" i="33"/>
  <c r="DC175" i="33"/>
  <c r="DY175" i="33"/>
  <c r="BW175" i="33"/>
  <c r="EQ175" i="33"/>
  <c r="CO175" i="33"/>
  <c r="DG175" i="33"/>
  <c r="EC175" i="33"/>
  <c r="CA175" i="33"/>
  <c r="EU175" i="33"/>
  <c r="CS175" i="33"/>
  <c r="DK175" i="33"/>
  <c r="EG175" i="33"/>
  <c r="EY175" i="33"/>
  <c r="CE175" i="33"/>
  <c r="CW175" i="33"/>
  <c r="DO175" i="33"/>
  <c r="EK331" i="33"/>
  <c r="BQ331" i="33"/>
  <c r="DS331" i="33"/>
  <c r="CI331" i="33"/>
  <c r="DA331" i="33"/>
  <c r="EO331" i="33"/>
  <c r="BU331" i="33"/>
  <c r="DW331" i="33"/>
  <c r="CM331" i="33"/>
  <c r="DE331" i="33"/>
  <c r="BY331" i="33"/>
  <c r="ES331" i="33"/>
  <c r="EA331" i="33"/>
  <c r="CQ331" i="33"/>
  <c r="DI331" i="33"/>
  <c r="CC331" i="33"/>
  <c r="EW331" i="33"/>
  <c r="EE331" i="33"/>
  <c r="CU331" i="33"/>
  <c r="DM331" i="33"/>
  <c r="DQ282" i="33"/>
  <c r="BO282" i="33"/>
  <c r="EI282" i="33"/>
  <c r="CG282" i="33"/>
  <c r="CY282" i="33"/>
  <c r="DU282" i="33"/>
  <c r="BS282" i="33"/>
  <c r="EM282" i="33"/>
  <c r="CK282" i="33"/>
  <c r="DC282" i="33"/>
  <c r="DY282" i="33"/>
  <c r="BW282" i="33"/>
  <c r="EQ282" i="33"/>
  <c r="CO282" i="33"/>
  <c r="DG282" i="33"/>
  <c r="EC282" i="33"/>
  <c r="EU282" i="33"/>
  <c r="CA282" i="33"/>
  <c r="CS282" i="33"/>
  <c r="DK282" i="33"/>
  <c r="EG282" i="33"/>
  <c r="CE282" i="33"/>
  <c r="EY282" i="33"/>
  <c r="CW282" i="33"/>
  <c r="DO282" i="33"/>
  <c r="DA283" i="33"/>
  <c r="DS283" i="33"/>
  <c r="CI283" i="33"/>
  <c r="BQ283" i="33"/>
  <c r="EK283" i="33"/>
  <c r="DE283" i="33"/>
  <c r="DW283" i="33"/>
  <c r="CM283" i="33"/>
  <c r="EO283" i="33"/>
  <c r="BU283" i="33"/>
  <c r="DI283" i="33"/>
  <c r="CQ283" i="33"/>
  <c r="EA283" i="33"/>
  <c r="BY283" i="33"/>
  <c r="ES283" i="33"/>
  <c r="DM283" i="33"/>
  <c r="EE283" i="33"/>
  <c r="CU283" i="33"/>
  <c r="EW283" i="33"/>
  <c r="CC283" i="33"/>
  <c r="DQ284" i="33"/>
  <c r="BO284" i="33"/>
  <c r="EI284" i="33"/>
  <c r="CG284" i="33"/>
  <c r="CY284" i="33"/>
  <c r="DU284" i="33"/>
  <c r="EM284" i="33"/>
  <c r="BS284" i="33"/>
  <c r="CK284" i="33"/>
  <c r="DC284" i="33"/>
  <c r="DY284" i="33"/>
  <c r="BW284" i="33"/>
  <c r="EQ284" i="33"/>
  <c r="CO284" i="33"/>
  <c r="DG284" i="33"/>
  <c r="EC284" i="33"/>
  <c r="CA284" i="33"/>
  <c r="EU284" i="33"/>
  <c r="CS284" i="33"/>
  <c r="DK284" i="33"/>
  <c r="EG284" i="33"/>
  <c r="CE284" i="33"/>
  <c r="EY284" i="33"/>
  <c r="CW284" i="33"/>
  <c r="DO284" i="33"/>
  <c r="CI285" i="33"/>
  <c r="DA285" i="33"/>
  <c r="DS285" i="33"/>
  <c r="EK285" i="33"/>
  <c r="BQ285" i="33"/>
  <c r="CM285" i="33"/>
  <c r="DE285" i="33"/>
  <c r="DW285" i="33"/>
  <c r="BU285" i="33"/>
  <c r="EO285" i="33"/>
  <c r="CQ285" i="33"/>
  <c r="DI285" i="33"/>
  <c r="EA285" i="33"/>
  <c r="ES285" i="33"/>
  <c r="BY285" i="33"/>
  <c r="CU285" i="33"/>
  <c r="DM285" i="33"/>
  <c r="EE285" i="33"/>
  <c r="CC285" i="33"/>
  <c r="EW285" i="33"/>
  <c r="DQ286" i="33"/>
  <c r="EI286" i="33"/>
  <c r="BO286" i="33"/>
  <c r="CG286" i="33"/>
  <c r="CY286" i="33"/>
  <c r="DU286" i="33"/>
  <c r="BS286" i="33"/>
  <c r="EM286" i="33"/>
  <c r="CK286" i="33"/>
  <c r="DC286" i="33"/>
  <c r="DY286" i="33"/>
  <c r="BW286" i="33"/>
  <c r="EQ286" i="33"/>
  <c r="CO286" i="33"/>
  <c r="DG286" i="33"/>
  <c r="EC286" i="33"/>
  <c r="CA286" i="33"/>
  <c r="EU286" i="33"/>
  <c r="CS286" i="33"/>
  <c r="DK286" i="33"/>
  <c r="EG286" i="33"/>
  <c r="EY286" i="33"/>
  <c r="CE286" i="33"/>
  <c r="CW286" i="33"/>
  <c r="DO286" i="33"/>
  <c r="DA287" i="33"/>
  <c r="CI287" i="33"/>
  <c r="DS287" i="33"/>
  <c r="EK287" i="33"/>
  <c r="BQ287" i="33"/>
  <c r="DE287" i="33"/>
  <c r="CM287" i="33"/>
  <c r="DW287" i="33"/>
  <c r="BU287" i="33"/>
  <c r="EO287" i="33"/>
  <c r="DI287" i="33"/>
  <c r="CQ287" i="33"/>
  <c r="EA287" i="33"/>
  <c r="BY287" i="33"/>
  <c r="ES287" i="33"/>
  <c r="DM287" i="33"/>
  <c r="CU287" i="33"/>
  <c r="EE287" i="33"/>
  <c r="CC287" i="33"/>
  <c r="EW287" i="33"/>
  <c r="BO288" i="33"/>
  <c r="EI288" i="33"/>
  <c r="CG288" i="33"/>
  <c r="DQ288" i="33"/>
  <c r="CY288" i="33"/>
  <c r="BS288" i="33"/>
  <c r="EM288" i="33"/>
  <c r="DU288" i="33"/>
  <c r="CK288" i="33"/>
  <c r="DC288" i="33"/>
  <c r="EQ288" i="33"/>
  <c r="BW288" i="33"/>
  <c r="CO288" i="33"/>
  <c r="DY288" i="33"/>
  <c r="DG288" i="33"/>
  <c r="CA288" i="33"/>
  <c r="EU288" i="33"/>
  <c r="CS288" i="33"/>
  <c r="EC288" i="33"/>
  <c r="DK288" i="33"/>
  <c r="CE288" i="33"/>
  <c r="EY288" i="33"/>
  <c r="CW288" i="33"/>
  <c r="EG288" i="33"/>
  <c r="DO288" i="33"/>
  <c r="CI289" i="33"/>
  <c r="DA289" i="33"/>
  <c r="DS289" i="33"/>
  <c r="BQ289" i="33"/>
  <c r="EK289" i="33"/>
  <c r="CM289" i="33"/>
  <c r="DE289" i="33"/>
  <c r="DW289" i="33"/>
  <c r="EO289" i="33"/>
  <c r="BU289" i="33"/>
  <c r="CQ289" i="33"/>
  <c r="DI289" i="33"/>
  <c r="EA289" i="33"/>
  <c r="ES289" i="33"/>
  <c r="BY289" i="33"/>
  <c r="CU289" i="33"/>
  <c r="DM289" i="33"/>
  <c r="EE289" i="33"/>
  <c r="EW289" i="33"/>
  <c r="CC289" i="33"/>
  <c r="BO290" i="33"/>
  <c r="EI290" i="33"/>
  <c r="CG290" i="33"/>
  <c r="DQ290" i="33"/>
  <c r="CY290" i="33"/>
  <c r="EM290" i="33"/>
  <c r="BS290" i="33"/>
  <c r="DU290" i="33"/>
  <c r="CK290" i="33"/>
  <c r="DC290" i="33"/>
  <c r="BW290" i="33"/>
  <c r="EQ290" i="33"/>
  <c r="DY290" i="33"/>
  <c r="CO290" i="33"/>
  <c r="DG290" i="33"/>
  <c r="CA290" i="33"/>
  <c r="EU290" i="33"/>
  <c r="CS290" i="33"/>
  <c r="EC290" i="33"/>
  <c r="DK290" i="33"/>
  <c r="CE290" i="33"/>
  <c r="EY290" i="33"/>
  <c r="EG290" i="33"/>
  <c r="CW290" i="33"/>
  <c r="DO290" i="33"/>
  <c r="CI291" i="33"/>
  <c r="DA291" i="33"/>
  <c r="DS291" i="33"/>
  <c r="BQ291" i="33"/>
  <c r="EK291" i="33"/>
  <c r="CM291" i="33"/>
  <c r="DE291" i="33"/>
  <c r="DW291" i="33"/>
  <c r="BU291" i="33"/>
  <c r="EO291" i="33"/>
  <c r="CQ291" i="33"/>
  <c r="DI291" i="33"/>
  <c r="EA291" i="33"/>
  <c r="BY291" i="33"/>
  <c r="ES291" i="33"/>
  <c r="CU291" i="33"/>
  <c r="DM291" i="33"/>
  <c r="EE291" i="33"/>
  <c r="CC291" i="33"/>
  <c r="EW291" i="33"/>
  <c r="DQ292" i="33"/>
  <c r="BO292" i="33"/>
  <c r="EI292" i="33"/>
  <c r="CG292" i="33"/>
  <c r="CY292" i="33"/>
  <c r="DU292" i="33"/>
  <c r="EM292" i="33"/>
  <c r="BS292" i="33"/>
  <c r="CK292" i="33"/>
  <c r="DC292" i="33"/>
  <c r="DY292" i="33"/>
  <c r="BW292" i="33"/>
  <c r="EQ292" i="33"/>
  <c r="CO292" i="33"/>
  <c r="DG292" i="33"/>
  <c r="EC292" i="33"/>
  <c r="EU292" i="33"/>
  <c r="CA292" i="33"/>
  <c r="CS292" i="33"/>
  <c r="DK292" i="33"/>
  <c r="EG292" i="33"/>
  <c r="CE292" i="33"/>
  <c r="EY292" i="33"/>
  <c r="CW292" i="33"/>
  <c r="DO292" i="33"/>
  <c r="DA293" i="33"/>
  <c r="CI293" i="33"/>
  <c r="DS293" i="33"/>
  <c r="EK293" i="33"/>
  <c r="BQ293" i="33"/>
  <c r="DE293" i="33"/>
  <c r="CM293" i="33"/>
  <c r="DW293" i="33"/>
  <c r="BU293" i="33"/>
  <c r="EO293" i="33"/>
  <c r="DI293" i="33"/>
  <c r="CQ293" i="33"/>
  <c r="EA293" i="33"/>
  <c r="ES293" i="33"/>
  <c r="BY293" i="33"/>
  <c r="DM293" i="33"/>
  <c r="CU293" i="33"/>
  <c r="EE293" i="33"/>
  <c r="EW293" i="33"/>
  <c r="CC293" i="33"/>
  <c r="DQ294" i="33"/>
  <c r="EI294" i="33"/>
  <c r="BO294" i="33"/>
  <c r="CG294" i="33"/>
  <c r="CY294" i="33"/>
  <c r="DU294" i="33"/>
  <c r="BS294" i="33"/>
  <c r="EM294" i="33"/>
  <c r="CK294" i="33"/>
  <c r="DC294" i="33"/>
  <c r="DY294" i="33"/>
  <c r="EQ294" i="33"/>
  <c r="BW294" i="33"/>
  <c r="CO294" i="33"/>
  <c r="DG294" i="33"/>
  <c r="EC294" i="33"/>
  <c r="CA294" i="33"/>
  <c r="EU294" i="33"/>
  <c r="CS294" i="33"/>
  <c r="DK294" i="33"/>
  <c r="EG294" i="33"/>
  <c r="EY294" i="33"/>
  <c r="CE294" i="33"/>
  <c r="CW294" i="33"/>
  <c r="DO294" i="33"/>
  <c r="DA295" i="33"/>
  <c r="CI295" i="33"/>
  <c r="DS295" i="33"/>
  <c r="EK295" i="33"/>
  <c r="BQ295" i="33"/>
  <c r="DE295" i="33"/>
  <c r="CM295" i="33"/>
  <c r="DW295" i="33"/>
  <c r="EO295" i="33"/>
  <c r="BU295" i="33"/>
  <c r="DI295" i="33"/>
  <c r="CQ295" i="33"/>
  <c r="EA295" i="33"/>
  <c r="ES295" i="33"/>
  <c r="BY295" i="33"/>
  <c r="DM295" i="33"/>
  <c r="CU295" i="33"/>
  <c r="EE295" i="33"/>
  <c r="CC295" i="33"/>
  <c r="EW295" i="33"/>
  <c r="DQ296" i="33"/>
  <c r="EI296" i="33"/>
  <c r="BO296" i="33"/>
  <c r="CG296" i="33"/>
  <c r="CY296" i="33"/>
  <c r="DU296" i="33"/>
  <c r="BS296" i="33"/>
  <c r="EM296" i="33"/>
  <c r="CK296" i="33"/>
  <c r="DC296" i="33"/>
  <c r="DY296" i="33"/>
  <c r="EQ296" i="33"/>
  <c r="BW296" i="33"/>
  <c r="CO296" i="33"/>
  <c r="DG296" i="33"/>
  <c r="EC296" i="33"/>
  <c r="CA296" i="33"/>
  <c r="EU296" i="33"/>
  <c r="CS296" i="33"/>
  <c r="DK296" i="33"/>
  <c r="EG296" i="33"/>
  <c r="EY296" i="33"/>
  <c r="CE296" i="33"/>
  <c r="CW296" i="33"/>
  <c r="DO296" i="33"/>
  <c r="DA297" i="33"/>
  <c r="CI297" i="33"/>
  <c r="DS297" i="33"/>
  <c r="EK297" i="33"/>
  <c r="BQ297" i="33"/>
  <c r="DE297" i="33"/>
  <c r="DW297" i="33"/>
  <c r="CM297" i="33"/>
  <c r="BU297" i="33"/>
  <c r="EO297" i="33"/>
  <c r="DI297" i="33"/>
  <c r="EA297" i="33"/>
  <c r="CQ297" i="33"/>
  <c r="ES297" i="33"/>
  <c r="BY297" i="33"/>
  <c r="DM297" i="33"/>
  <c r="EE297" i="33"/>
  <c r="CU297" i="33"/>
  <c r="EW297" i="33"/>
  <c r="CC297" i="33"/>
  <c r="BO298" i="33"/>
  <c r="EI298" i="33"/>
  <c r="DQ298" i="33"/>
  <c r="CG298" i="33"/>
  <c r="CY298" i="33"/>
  <c r="EM298" i="33"/>
  <c r="BS298" i="33"/>
  <c r="CK298" i="33"/>
  <c r="DU298" i="33"/>
  <c r="DC298" i="33"/>
  <c r="BW298" i="33"/>
  <c r="EQ298" i="33"/>
  <c r="DY298" i="33"/>
  <c r="CO298" i="33"/>
  <c r="DG298" i="33"/>
  <c r="EU298" i="33"/>
  <c r="CA298" i="33"/>
  <c r="CS298" i="33"/>
  <c r="EC298" i="33"/>
  <c r="DK298" i="33"/>
  <c r="CE298" i="33"/>
  <c r="EY298" i="33"/>
  <c r="EG298" i="33"/>
  <c r="CW298" i="33"/>
  <c r="DO298" i="33"/>
  <c r="CI299" i="33"/>
  <c r="DA299" i="33"/>
  <c r="DS299" i="33"/>
  <c r="BQ299" i="33"/>
  <c r="EK299" i="33"/>
  <c r="CM299" i="33"/>
  <c r="DE299" i="33"/>
  <c r="DW299" i="33"/>
  <c r="BU299" i="33"/>
  <c r="EO299" i="33"/>
  <c r="CQ299" i="33"/>
  <c r="DI299" i="33"/>
  <c r="EA299" i="33"/>
  <c r="BY299" i="33"/>
  <c r="ES299" i="33"/>
  <c r="CU299" i="33"/>
  <c r="DM299" i="33"/>
  <c r="EE299" i="33"/>
  <c r="CC299" i="33"/>
  <c r="EW299" i="33"/>
  <c r="BO300" i="33"/>
  <c r="EI300" i="33"/>
  <c r="DQ300" i="33"/>
  <c r="CG300" i="33"/>
  <c r="CY300" i="33"/>
  <c r="BS300" i="33"/>
  <c r="EM300" i="33"/>
  <c r="DU300" i="33"/>
  <c r="CK300" i="33"/>
  <c r="DC300" i="33"/>
  <c r="EQ300" i="33"/>
  <c r="BW300" i="33"/>
  <c r="DY300" i="33"/>
  <c r="CO300" i="33"/>
  <c r="DG300" i="33"/>
  <c r="CA300" i="33"/>
  <c r="EU300" i="33"/>
  <c r="EC300" i="33"/>
  <c r="CS300" i="33"/>
  <c r="DK300" i="33"/>
  <c r="CE300" i="33"/>
  <c r="EY300" i="33"/>
  <c r="EG300" i="33"/>
  <c r="CW300" i="33"/>
  <c r="DO300" i="33"/>
  <c r="DA301" i="33"/>
  <c r="CI301" i="33"/>
  <c r="DS301" i="33"/>
  <c r="EK301" i="33"/>
  <c r="BQ301" i="33"/>
  <c r="DE301" i="33"/>
  <c r="DW301" i="33"/>
  <c r="CM301" i="33"/>
  <c r="EO301" i="33"/>
  <c r="BU301" i="33"/>
  <c r="DI301" i="33"/>
  <c r="CQ301" i="33"/>
  <c r="EA301" i="33"/>
  <c r="BY301" i="33"/>
  <c r="ES301" i="33"/>
  <c r="DM301" i="33"/>
  <c r="EE301" i="33"/>
  <c r="CU301" i="33"/>
  <c r="EW301" i="33"/>
  <c r="CC301" i="33"/>
  <c r="DQ271" i="33"/>
  <c r="BO271" i="33"/>
  <c r="EI271" i="33"/>
  <c r="CG271" i="33"/>
  <c r="CY271" i="33"/>
  <c r="DU271" i="33"/>
  <c r="EM271" i="33"/>
  <c r="BS271" i="33"/>
  <c r="CK271" i="33"/>
  <c r="DC271" i="33"/>
  <c r="DY271" i="33"/>
  <c r="BW271" i="33"/>
  <c r="EQ271" i="33"/>
  <c r="CO271" i="33"/>
  <c r="DG271" i="33"/>
  <c r="EC271" i="33"/>
  <c r="CA271" i="33"/>
  <c r="EU271" i="33"/>
  <c r="CS271" i="33"/>
  <c r="DK271" i="33"/>
  <c r="EG271" i="33"/>
  <c r="CE271" i="33"/>
  <c r="EY271" i="33"/>
  <c r="CW271" i="33"/>
  <c r="DO271" i="33"/>
  <c r="DA272" i="33"/>
  <c r="DS272" i="33"/>
  <c r="CI272" i="33"/>
  <c r="BQ272" i="33"/>
  <c r="EK272" i="33"/>
  <c r="DE272" i="33"/>
  <c r="DW272" i="33"/>
  <c r="CM272" i="33"/>
  <c r="EO272" i="33"/>
  <c r="BU272" i="33"/>
  <c r="DI272" i="33"/>
  <c r="EA272" i="33"/>
  <c r="CQ272" i="33"/>
  <c r="ES272" i="33"/>
  <c r="BY272" i="33"/>
  <c r="DM272" i="33"/>
  <c r="EE272" i="33"/>
  <c r="CU272" i="33"/>
  <c r="EW272" i="33"/>
  <c r="CC272" i="33"/>
  <c r="DQ273" i="33"/>
  <c r="BO273" i="33"/>
  <c r="EI273" i="33"/>
  <c r="CG273" i="33"/>
  <c r="CY273" i="33"/>
  <c r="DU273" i="33"/>
  <c r="BS273" i="33"/>
  <c r="EM273" i="33"/>
  <c r="CK273" i="33"/>
  <c r="DC273" i="33"/>
  <c r="DY273" i="33"/>
  <c r="BW273" i="33"/>
  <c r="EQ273" i="33"/>
  <c r="CO273" i="33"/>
  <c r="DG273" i="33"/>
  <c r="EC273" i="33"/>
  <c r="EU273" i="33"/>
  <c r="CA273" i="33"/>
  <c r="CS273" i="33"/>
  <c r="DK273" i="33"/>
  <c r="EG273" i="33"/>
  <c r="CE273" i="33"/>
  <c r="EY273" i="33"/>
  <c r="CW273" i="33"/>
  <c r="DO273" i="33"/>
  <c r="DA274" i="33"/>
  <c r="CI274" i="33"/>
  <c r="DS274" i="33"/>
  <c r="BQ274" i="33"/>
  <c r="EK274" i="33"/>
  <c r="DE274" i="33"/>
  <c r="CM274" i="33"/>
  <c r="DW274" i="33"/>
  <c r="BU274" i="33"/>
  <c r="EO274" i="33"/>
  <c r="DI274" i="33"/>
  <c r="EA274" i="33"/>
  <c r="CQ274" i="33"/>
  <c r="BY274" i="33"/>
  <c r="ES274" i="33"/>
  <c r="DM274" i="33"/>
  <c r="CU274" i="33"/>
  <c r="EE274" i="33"/>
  <c r="CC274" i="33"/>
  <c r="EW274" i="33"/>
  <c r="BO275" i="33"/>
  <c r="EI275" i="33"/>
  <c r="CG275" i="33"/>
  <c r="DQ275" i="33"/>
  <c r="CY275" i="33"/>
  <c r="EM275" i="33"/>
  <c r="BS275" i="33"/>
  <c r="CK275" i="33"/>
  <c r="DU275" i="33"/>
  <c r="DC275" i="33"/>
  <c r="EQ275" i="33"/>
  <c r="BW275" i="33"/>
  <c r="CO275" i="33"/>
  <c r="DY275" i="33"/>
  <c r="DG275" i="33"/>
  <c r="EU275" i="33"/>
  <c r="CA275" i="33"/>
  <c r="CS275" i="33"/>
  <c r="EC275" i="33"/>
  <c r="DK275" i="33"/>
  <c r="CE275" i="33"/>
  <c r="EY275" i="33"/>
  <c r="CW275" i="33"/>
  <c r="EG275" i="33"/>
  <c r="DO275" i="33"/>
  <c r="DA276" i="33"/>
  <c r="DS276" i="33"/>
  <c r="CI276" i="33"/>
  <c r="EK276" i="33"/>
  <c r="BQ276" i="33"/>
  <c r="DE276" i="33"/>
  <c r="CM276" i="33"/>
  <c r="DW276" i="33"/>
  <c r="BU276" i="33"/>
  <c r="EO276" i="33"/>
  <c r="DI276" i="33"/>
  <c r="CQ276" i="33"/>
  <c r="EA276" i="33"/>
  <c r="ES276" i="33"/>
  <c r="BY276" i="33"/>
  <c r="DM276" i="33"/>
  <c r="CU276" i="33"/>
  <c r="EE276" i="33"/>
  <c r="EW276" i="33"/>
  <c r="CC276" i="33"/>
  <c r="DQ277" i="33"/>
  <c r="EI277" i="33"/>
  <c r="BO277" i="33"/>
  <c r="CG277" i="33"/>
  <c r="CY277" i="33"/>
  <c r="DU277" i="33"/>
  <c r="BS277" i="33"/>
  <c r="EM277" i="33"/>
  <c r="CK277" i="33"/>
  <c r="DC277" i="33"/>
  <c r="DY277" i="33"/>
  <c r="BW277" i="33"/>
  <c r="EQ277" i="33"/>
  <c r="CO277" i="33"/>
  <c r="DG277" i="33"/>
  <c r="EC277" i="33"/>
  <c r="CA277" i="33"/>
  <c r="EU277" i="33"/>
  <c r="CS277" i="33"/>
  <c r="DK277" i="33"/>
  <c r="EG277" i="33"/>
  <c r="EY277" i="33"/>
  <c r="CE277" i="33"/>
  <c r="CW277" i="33"/>
  <c r="DO277" i="33"/>
  <c r="DA278" i="33"/>
  <c r="DS278" i="33"/>
  <c r="CI278" i="33"/>
  <c r="BQ278" i="33"/>
  <c r="EK278" i="33"/>
  <c r="DE278" i="33"/>
  <c r="DW278" i="33"/>
  <c r="CM278" i="33"/>
  <c r="BU278" i="33"/>
  <c r="EO278" i="33"/>
  <c r="DI278" i="33"/>
  <c r="CQ278" i="33"/>
  <c r="EA278" i="33"/>
  <c r="BY278" i="33"/>
  <c r="ES278" i="33"/>
  <c r="DM278" i="33"/>
  <c r="EE278" i="33"/>
  <c r="CU278" i="33"/>
  <c r="CC278" i="33"/>
  <c r="EW278" i="33"/>
  <c r="DQ279" i="33"/>
  <c r="BO279" i="33"/>
  <c r="EI279" i="33"/>
  <c r="CG279" i="33"/>
  <c r="CY279" i="33"/>
  <c r="DU279" i="33"/>
  <c r="BS279" i="33"/>
  <c r="EM279" i="33"/>
  <c r="CK279" i="33"/>
  <c r="DC279" i="33"/>
  <c r="DY279" i="33"/>
  <c r="EQ279" i="33"/>
  <c r="BW279" i="33"/>
  <c r="CO279" i="33"/>
  <c r="DG279" i="33"/>
  <c r="EC279" i="33"/>
  <c r="CA279" i="33"/>
  <c r="EU279" i="33"/>
  <c r="CS279" i="33"/>
  <c r="DK279" i="33"/>
  <c r="EG279" i="33"/>
  <c r="CE279" i="33"/>
  <c r="EY279" i="33"/>
  <c r="CW279" i="33"/>
  <c r="DO279" i="33"/>
  <c r="DA334" i="33"/>
  <c r="CI334" i="33"/>
  <c r="DS334" i="33"/>
  <c r="BQ334" i="33"/>
  <c r="EK334" i="33"/>
  <c r="DE334" i="33"/>
  <c r="CM334" i="33"/>
  <c r="DW334" i="33"/>
  <c r="BU334" i="33"/>
  <c r="EO334" i="33"/>
  <c r="DI334" i="33"/>
  <c r="CQ334" i="33"/>
  <c r="EA334" i="33"/>
  <c r="BY334" i="33"/>
  <c r="ES334" i="33"/>
  <c r="DM334" i="33"/>
  <c r="CU334" i="33"/>
  <c r="EE334" i="33"/>
  <c r="CC334" i="33"/>
  <c r="EW334" i="33"/>
  <c r="DQ335" i="33"/>
  <c r="EI335" i="33"/>
  <c r="BO335" i="33"/>
  <c r="CG335" i="33"/>
  <c r="CY335" i="33"/>
  <c r="DU335" i="33"/>
  <c r="BS335" i="33"/>
  <c r="EM335" i="33"/>
  <c r="CK335" i="33"/>
  <c r="DC335" i="33"/>
  <c r="DY335" i="33"/>
  <c r="BW335" i="33"/>
  <c r="EQ335" i="33"/>
  <c r="CO335" i="33"/>
  <c r="DG335" i="33"/>
  <c r="EC335" i="33"/>
  <c r="CA335" i="33"/>
  <c r="EU335" i="33"/>
  <c r="CS335" i="33"/>
  <c r="DK335" i="33"/>
  <c r="EG335" i="33"/>
  <c r="EY335" i="33"/>
  <c r="CE335" i="33"/>
  <c r="CW335" i="33"/>
  <c r="DO335" i="33"/>
  <c r="DA336" i="33"/>
  <c r="CI336" i="33"/>
  <c r="DS336" i="33"/>
  <c r="BQ336" i="33"/>
  <c r="EK336" i="33"/>
  <c r="DE336" i="33"/>
  <c r="CM336" i="33"/>
  <c r="DW336" i="33"/>
  <c r="BU336" i="33"/>
  <c r="EO336" i="33"/>
  <c r="DI336" i="33"/>
  <c r="CQ336" i="33"/>
  <c r="EA336" i="33"/>
  <c r="ES336" i="33"/>
  <c r="BY336" i="33"/>
  <c r="DM336" i="33"/>
  <c r="CU336" i="33"/>
  <c r="EE336" i="33"/>
  <c r="EW336" i="33"/>
  <c r="CC336" i="33"/>
  <c r="CY88" i="33"/>
  <c r="CG88" i="33"/>
  <c r="BO88" i="33"/>
  <c r="EI88" i="33"/>
  <c r="DQ88" i="33"/>
  <c r="DC88" i="33"/>
  <c r="DU88" i="33"/>
  <c r="CK88" i="33"/>
  <c r="EM88" i="33"/>
  <c r="BS88" i="33"/>
  <c r="DG88" i="33"/>
  <c r="CO88" i="33"/>
  <c r="DY88" i="33"/>
  <c r="BW88" i="33"/>
  <c r="EQ88" i="33"/>
  <c r="DK88" i="33"/>
  <c r="EC88" i="33"/>
  <c r="CS88" i="33"/>
  <c r="CA88" i="33"/>
  <c r="EU88" i="33"/>
  <c r="DO88" i="33"/>
  <c r="CW88" i="33"/>
  <c r="CE88" i="33"/>
  <c r="EG88" i="33"/>
  <c r="EY88" i="33"/>
  <c r="BQ89" i="33"/>
  <c r="EK89" i="33"/>
  <c r="DS89" i="33"/>
  <c r="DA89" i="33"/>
  <c r="CI89" i="33"/>
  <c r="BU89" i="33"/>
  <c r="EO89" i="33"/>
  <c r="DW89" i="33"/>
  <c r="CM89" i="33"/>
  <c r="DE89" i="33"/>
  <c r="ES89" i="33"/>
  <c r="BY89" i="33"/>
  <c r="EA89" i="33"/>
  <c r="CQ89" i="33"/>
  <c r="DI89" i="33"/>
  <c r="CC89" i="33"/>
  <c r="EW89" i="33"/>
  <c r="EE89" i="33"/>
  <c r="CU89" i="33"/>
  <c r="DM89" i="33"/>
  <c r="CG90" i="33"/>
  <c r="CY90" i="33"/>
  <c r="EI90" i="33"/>
  <c r="DQ90" i="33"/>
  <c r="BO90" i="33"/>
  <c r="CK90" i="33"/>
  <c r="DC90" i="33"/>
  <c r="DU90" i="33"/>
  <c r="BS90" i="33"/>
  <c r="EM90" i="33"/>
  <c r="CO90" i="33"/>
  <c r="DG90" i="33"/>
  <c r="DY90" i="33"/>
  <c r="BW90" i="33"/>
  <c r="EQ90" i="33"/>
  <c r="CS90" i="33"/>
  <c r="DK90" i="33"/>
  <c r="CA90" i="33"/>
  <c r="EC90" i="33"/>
  <c r="EU90" i="33"/>
  <c r="CW90" i="33"/>
  <c r="DO90" i="33"/>
  <c r="EG90" i="33"/>
  <c r="EY90" i="33"/>
  <c r="CE90" i="33"/>
  <c r="DS337" i="33"/>
  <c r="EK337" i="33"/>
  <c r="BQ337" i="33"/>
  <c r="CI337" i="33"/>
  <c r="DA337" i="33"/>
  <c r="DW337" i="33"/>
  <c r="BU337" i="33"/>
  <c r="EO337" i="33"/>
  <c r="CM337" i="33"/>
  <c r="DE337" i="33"/>
  <c r="EA337" i="33"/>
  <c r="BY337" i="33"/>
  <c r="ES337" i="33"/>
  <c r="CQ337" i="33"/>
  <c r="DI337" i="33"/>
  <c r="EE337" i="33"/>
  <c r="EW337" i="33"/>
  <c r="CC337" i="33"/>
  <c r="CU337" i="33"/>
  <c r="DM337" i="33"/>
  <c r="CG338" i="33"/>
  <c r="CY338" i="33"/>
  <c r="DQ338" i="33"/>
  <c r="BO338" i="33"/>
  <c r="EI338" i="33"/>
  <c r="CK338" i="33"/>
  <c r="DC338" i="33"/>
  <c r="DU338" i="33"/>
  <c r="BS338" i="33"/>
  <c r="EM338" i="33"/>
  <c r="CO338" i="33"/>
  <c r="DG338" i="33"/>
  <c r="DY338" i="33"/>
  <c r="EQ338" i="33"/>
  <c r="BW338" i="33"/>
  <c r="CS338" i="33"/>
  <c r="DK338" i="33"/>
  <c r="EC338" i="33"/>
  <c r="EU338" i="33"/>
  <c r="CA338" i="33"/>
  <c r="CW338" i="33"/>
  <c r="DO338" i="33"/>
  <c r="EG338" i="33"/>
  <c r="CE338" i="33"/>
  <c r="EY338" i="33"/>
  <c r="DS339" i="33"/>
  <c r="BQ339" i="33"/>
  <c r="EK339" i="33"/>
  <c r="CI339" i="33"/>
  <c r="DA339" i="33"/>
  <c r="DW339" i="33"/>
  <c r="EO339" i="33"/>
  <c r="BU339" i="33"/>
  <c r="CM339" i="33"/>
  <c r="DE339" i="33"/>
  <c r="EA339" i="33"/>
  <c r="ES339" i="33"/>
  <c r="BY339" i="33"/>
  <c r="CQ339" i="33"/>
  <c r="DI339" i="33"/>
  <c r="EE339" i="33"/>
  <c r="EW339" i="33"/>
  <c r="CC339" i="33"/>
  <c r="CU339" i="33"/>
  <c r="DM339" i="33"/>
  <c r="CG340" i="33"/>
  <c r="CY340" i="33"/>
  <c r="DQ340" i="33"/>
  <c r="EI340" i="33"/>
  <c r="BO340" i="33"/>
  <c r="CK340" i="33"/>
  <c r="DC340" i="33"/>
  <c r="DU340" i="33"/>
  <c r="EM340" i="33"/>
  <c r="BS340" i="33"/>
  <c r="CO340" i="33"/>
  <c r="DG340" i="33"/>
  <c r="DY340" i="33"/>
  <c r="BW340" i="33"/>
  <c r="EQ340" i="33"/>
  <c r="CS340" i="33"/>
  <c r="DK340" i="33"/>
  <c r="EC340" i="33"/>
  <c r="CA340" i="33"/>
  <c r="EU340" i="33"/>
  <c r="CW340" i="33"/>
  <c r="DO340" i="33"/>
  <c r="EG340" i="33"/>
  <c r="EY340" i="33"/>
  <c r="CE340" i="33"/>
  <c r="EK341" i="33"/>
  <c r="BQ341" i="33"/>
  <c r="DS341" i="33"/>
  <c r="CI341" i="33"/>
  <c r="DA341" i="33"/>
  <c r="EO341" i="33"/>
  <c r="BU341" i="33"/>
  <c r="DW341" i="33"/>
  <c r="CM341" i="33"/>
  <c r="DE341" i="33"/>
  <c r="BY341" i="33"/>
  <c r="ES341" i="33"/>
  <c r="EA341" i="33"/>
  <c r="CQ341" i="33"/>
  <c r="DI341" i="33"/>
  <c r="CC341" i="33"/>
  <c r="EW341" i="33"/>
  <c r="EE341" i="33"/>
  <c r="CU341" i="33"/>
  <c r="DM341" i="33"/>
  <c r="CG342" i="33"/>
  <c r="CY342" i="33"/>
  <c r="DQ342" i="33"/>
  <c r="EI342" i="33"/>
  <c r="BO342" i="33"/>
  <c r="CK342" i="33"/>
  <c r="DC342" i="33"/>
  <c r="DU342" i="33"/>
  <c r="BS342" i="33"/>
  <c r="EM342" i="33"/>
  <c r="CO342" i="33"/>
  <c r="DG342" i="33"/>
  <c r="DY342" i="33"/>
  <c r="BW342" i="33"/>
  <c r="EQ342" i="33"/>
  <c r="CS342" i="33"/>
  <c r="DK342" i="33"/>
  <c r="EC342" i="33"/>
  <c r="EU342" i="33"/>
  <c r="CA342" i="33"/>
  <c r="CW342" i="33"/>
  <c r="DO342" i="33"/>
  <c r="EG342" i="33"/>
  <c r="EY342" i="33"/>
  <c r="CE342" i="33"/>
  <c r="BQ343" i="33"/>
  <c r="EK343" i="33"/>
  <c r="DS343" i="33"/>
  <c r="CI343" i="33"/>
  <c r="DA343" i="33"/>
  <c r="BU343" i="33"/>
  <c r="EO343" i="33"/>
  <c r="DW343" i="33"/>
  <c r="CM343" i="33"/>
  <c r="DE343" i="33"/>
  <c r="ES343" i="33"/>
  <c r="BY343" i="33"/>
  <c r="EA343" i="33"/>
  <c r="CQ343" i="33"/>
  <c r="DI343" i="33"/>
  <c r="EW343" i="33"/>
  <c r="CC343" i="33"/>
  <c r="EE343" i="33"/>
  <c r="CU343" i="33"/>
  <c r="DM343" i="33"/>
  <c r="BO91" i="33"/>
  <c r="EI91" i="33"/>
  <c r="DQ91" i="33"/>
  <c r="CG91" i="33"/>
  <c r="CY91" i="33"/>
  <c r="EM91" i="33"/>
  <c r="BS91" i="33"/>
  <c r="DU91" i="33"/>
  <c r="CK91" i="33"/>
  <c r="DC91" i="33"/>
  <c r="EQ91" i="33"/>
  <c r="BW91" i="33"/>
  <c r="DY91" i="33"/>
  <c r="CO91" i="33"/>
  <c r="DG91" i="33"/>
  <c r="CA91" i="33"/>
  <c r="EU91" i="33"/>
  <c r="CS91" i="33"/>
  <c r="EC91" i="33"/>
  <c r="DK91" i="33"/>
  <c r="CE91" i="33"/>
  <c r="EY91" i="33"/>
  <c r="EG91" i="33"/>
  <c r="DO91" i="33"/>
  <c r="CW91" i="33"/>
  <c r="CI344" i="33"/>
  <c r="DA344" i="33"/>
  <c r="DS344" i="33"/>
  <c r="BQ344" i="33"/>
  <c r="EK344" i="33"/>
  <c r="CM344" i="33"/>
  <c r="DE344" i="33"/>
  <c r="DW344" i="33"/>
  <c r="EO344" i="33"/>
  <c r="BU344" i="33"/>
  <c r="CQ344" i="33"/>
  <c r="DI344" i="33"/>
  <c r="EA344" i="33"/>
  <c r="BY344" i="33"/>
  <c r="ES344" i="33"/>
  <c r="CU344" i="33"/>
  <c r="DM344" i="33"/>
  <c r="EE344" i="33"/>
  <c r="EW344" i="33"/>
  <c r="CC344" i="33"/>
  <c r="BO345" i="33"/>
  <c r="EI345" i="33"/>
  <c r="DQ345" i="33"/>
  <c r="CG345" i="33"/>
  <c r="CY345" i="33"/>
  <c r="BS345" i="33"/>
  <c r="EM345" i="33"/>
  <c r="DU345" i="33"/>
  <c r="CK345" i="33"/>
  <c r="DC345" i="33"/>
  <c r="BW345" i="33"/>
  <c r="EQ345" i="33"/>
  <c r="DY345" i="33"/>
  <c r="CO345" i="33"/>
  <c r="DG345" i="33"/>
  <c r="EU345" i="33"/>
  <c r="CA345" i="33"/>
  <c r="EC345" i="33"/>
  <c r="CS345" i="33"/>
  <c r="DK345" i="33"/>
  <c r="CE345" i="33"/>
  <c r="EY345" i="33"/>
  <c r="EG345" i="33"/>
  <c r="CW345" i="33"/>
  <c r="DO345" i="33"/>
  <c r="DA346" i="33"/>
  <c r="DS346" i="33"/>
  <c r="CI346" i="33"/>
  <c r="BQ346" i="33"/>
  <c r="EK346" i="33"/>
  <c r="DE346" i="33"/>
  <c r="DW346" i="33"/>
  <c r="CM346" i="33"/>
  <c r="EO346" i="33"/>
  <c r="BU346" i="33"/>
  <c r="DI346" i="33"/>
  <c r="CQ346" i="33"/>
  <c r="EA346" i="33"/>
  <c r="BY346" i="33"/>
  <c r="ES346" i="33"/>
  <c r="DM346" i="33"/>
  <c r="EE346" i="33"/>
  <c r="CU346" i="33"/>
  <c r="EW346" i="33"/>
  <c r="CC346" i="33"/>
  <c r="DQ347" i="33"/>
  <c r="BO347" i="33"/>
  <c r="EI347" i="33"/>
  <c r="CG347" i="33"/>
  <c r="CY347" i="33"/>
  <c r="DU347" i="33"/>
  <c r="EM347" i="33"/>
  <c r="BS347" i="33"/>
  <c r="CK347" i="33"/>
  <c r="DC347" i="33"/>
  <c r="DY347" i="33"/>
  <c r="BW347" i="33"/>
  <c r="EQ347" i="33"/>
  <c r="CO347" i="33"/>
  <c r="DG347" i="33"/>
  <c r="EC347" i="33"/>
  <c r="CA347" i="33"/>
  <c r="EU347" i="33"/>
  <c r="CS347" i="33"/>
  <c r="DK347" i="33"/>
  <c r="EG347" i="33"/>
  <c r="CE347" i="33"/>
  <c r="EY347" i="33"/>
  <c r="CW347" i="33"/>
  <c r="DO347" i="33"/>
  <c r="DA348" i="33"/>
  <c r="DS348" i="33"/>
  <c r="CI348" i="33"/>
  <c r="EK348" i="33"/>
  <c r="BQ348" i="33"/>
  <c r="DE348" i="33"/>
  <c r="DW348" i="33"/>
  <c r="CM348" i="33"/>
  <c r="BU348" i="33"/>
  <c r="EO348" i="33"/>
  <c r="DI348" i="33"/>
  <c r="EA348" i="33"/>
  <c r="CQ348" i="33"/>
  <c r="ES348" i="33"/>
  <c r="BY348" i="33"/>
  <c r="DM348" i="33"/>
  <c r="EE348" i="33"/>
  <c r="CU348" i="33"/>
  <c r="CC348" i="33"/>
  <c r="EW348" i="33"/>
  <c r="DQ349" i="33"/>
  <c r="EI349" i="33"/>
  <c r="BO349" i="33"/>
  <c r="CG349" i="33"/>
  <c r="CY349" i="33"/>
  <c r="DU349" i="33"/>
  <c r="BS349" i="33"/>
  <c r="EM349" i="33"/>
  <c r="CK349" i="33"/>
  <c r="DC349" i="33"/>
  <c r="DY349" i="33"/>
  <c r="BW349" i="33"/>
  <c r="EQ349" i="33"/>
  <c r="CO349" i="33"/>
  <c r="DG349" i="33"/>
  <c r="EC349" i="33"/>
  <c r="CA349" i="33"/>
  <c r="EU349" i="33"/>
  <c r="CS349" i="33"/>
  <c r="DK349" i="33"/>
  <c r="EG349" i="33"/>
  <c r="EY349" i="33"/>
  <c r="CE349" i="33"/>
  <c r="CW349" i="33"/>
  <c r="DO349" i="33"/>
  <c r="CI350" i="33"/>
  <c r="DA350" i="33"/>
  <c r="DS350" i="33"/>
  <c r="BQ350" i="33"/>
  <c r="EK350" i="33"/>
  <c r="CM350" i="33"/>
  <c r="DE350" i="33"/>
  <c r="DW350" i="33"/>
  <c r="BU350" i="33"/>
  <c r="EO350" i="33"/>
  <c r="CQ350" i="33"/>
  <c r="DI350" i="33"/>
  <c r="EA350" i="33"/>
  <c r="ES350" i="33"/>
  <c r="BY350" i="33"/>
  <c r="CU350" i="33"/>
  <c r="DM350" i="33"/>
  <c r="EE350" i="33"/>
  <c r="CC350" i="33"/>
  <c r="EW350" i="33"/>
  <c r="BO351" i="33"/>
  <c r="EI351" i="33"/>
  <c r="CG351" i="33"/>
  <c r="DQ351" i="33"/>
  <c r="CY351" i="33"/>
  <c r="BS351" i="33"/>
  <c r="EM351" i="33"/>
  <c r="CK351" i="33"/>
  <c r="DU351" i="33"/>
  <c r="DC351" i="33"/>
  <c r="EQ351" i="33"/>
  <c r="BW351" i="33"/>
  <c r="CO351" i="33"/>
  <c r="DY351" i="33"/>
  <c r="DG351" i="33"/>
  <c r="CA351" i="33"/>
  <c r="EU351" i="33"/>
  <c r="EC351" i="33"/>
  <c r="CS351" i="33"/>
  <c r="DK351" i="33"/>
  <c r="CE351" i="33"/>
  <c r="EY351" i="33"/>
  <c r="EG351" i="33"/>
  <c r="CW351" i="33"/>
  <c r="DO351" i="33"/>
  <c r="CI352" i="33"/>
  <c r="DA352" i="33"/>
  <c r="DS352" i="33"/>
  <c r="BQ352" i="33"/>
  <c r="EK352" i="33"/>
  <c r="CM352" i="33"/>
  <c r="DE352" i="33"/>
  <c r="DW352" i="33"/>
  <c r="BU352" i="33"/>
  <c r="EO352" i="33"/>
  <c r="CQ352" i="33"/>
  <c r="DI352" i="33"/>
  <c r="EA352" i="33"/>
  <c r="ES352" i="33"/>
  <c r="BY352" i="33"/>
  <c r="CU352" i="33"/>
  <c r="DM352" i="33"/>
  <c r="EE352" i="33"/>
  <c r="CC352" i="33"/>
  <c r="EW352" i="33"/>
  <c r="EJ243" i="33"/>
  <c r="DR243" i="33"/>
  <c r="BP243" i="33"/>
  <c r="CH243" i="33"/>
  <c r="CZ243" i="33"/>
  <c r="BT243" i="33"/>
  <c r="EN243" i="33"/>
  <c r="DV243" i="33"/>
  <c r="CL243" i="33"/>
  <c r="DD243" i="33"/>
  <c r="BX243" i="33"/>
  <c r="ER243" i="33"/>
  <c r="DZ243" i="33"/>
  <c r="CP243" i="33"/>
  <c r="DH243" i="33"/>
  <c r="CB243" i="33"/>
  <c r="EV243" i="33"/>
  <c r="ED243" i="33"/>
  <c r="CT243" i="33"/>
  <c r="DL243" i="33"/>
  <c r="BN244" i="33"/>
  <c r="CX244" i="33"/>
  <c r="DP244" i="33"/>
  <c r="CF244" i="33"/>
  <c r="EH244" i="33"/>
  <c r="DB244" i="33"/>
  <c r="DT244" i="33"/>
  <c r="CJ244" i="33"/>
  <c r="EL244" i="33"/>
  <c r="BR244" i="33"/>
  <c r="DF244" i="33"/>
  <c r="DX244" i="33"/>
  <c r="CN244" i="33"/>
  <c r="EP244" i="33"/>
  <c r="BV244" i="33"/>
  <c r="DJ244" i="33"/>
  <c r="EB244" i="33"/>
  <c r="CR244" i="33"/>
  <c r="BZ244" i="33"/>
  <c r="ET244" i="33"/>
  <c r="DN244" i="33"/>
  <c r="EF244" i="33"/>
  <c r="CV244" i="33"/>
  <c r="EX244" i="33"/>
  <c r="CD244" i="33"/>
  <c r="BP125" i="33"/>
  <c r="EJ125" i="33"/>
  <c r="DR125" i="33"/>
  <c r="CH125" i="33"/>
  <c r="CZ125" i="33"/>
  <c r="EN125" i="33"/>
  <c r="DV125" i="33"/>
  <c r="BT125" i="33"/>
  <c r="CL125" i="33"/>
  <c r="DD125" i="33"/>
  <c r="BX125" i="33"/>
  <c r="ER125" i="33"/>
  <c r="DZ125" i="33"/>
  <c r="DH125" i="33"/>
  <c r="CP125" i="33"/>
  <c r="EV125" i="33"/>
  <c r="ED125" i="33"/>
  <c r="CB125" i="33"/>
  <c r="DL125" i="33"/>
  <c r="CT125" i="33"/>
  <c r="AV5" i="33"/>
  <c r="AV355" i="33" s="1"/>
  <c r="BN5" i="33"/>
  <c r="EH5" i="33"/>
  <c r="DP5" i="33"/>
  <c r="CF5" i="33"/>
  <c r="CX5" i="33"/>
  <c r="EL5" i="33"/>
  <c r="BR5" i="33"/>
  <c r="DT5" i="33"/>
  <c r="CJ5" i="33"/>
  <c r="DB5" i="33"/>
  <c r="BV5" i="33"/>
  <c r="EP5" i="33"/>
  <c r="DX5" i="33"/>
  <c r="CN5" i="33"/>
  <c r="DF5" i="33"/>
  <c r="ET5" i="33"/>
  <c r="BZ5" i="33"/>
  <c r="EB5" i="33"/>
  <c r="CR5" i="33"/>
  <c r="DJ5" i="33"/>
  <c r="EX5" i="33"/>
  <c r="CD5" i="33"/>
  <c r="EF5" i="33"/>
  <c r="CV5" i="33"/>
  <c r="DN5" i="33"/>
  <c r="CH6" i="33"/>
  <c r="CZ6" i="33"/>
  <c r="DR6" i="33"/>
  <c r="BP6" i="33"/>
  <c r="EJ6" i="33"/>
  <c r="CL6" i="33"/>
  <c r="DD6" i="33"/>
  <c r="DV6" i="33"/>
  <c r="BT6" i="33"/>
  <c r="EN6" i="33"/>
  <c r="CP6" i="33"/>
  <c r="DH6" i="33"/>
  <c r="DZ6" i="33"/>
  <c r="ER6" i="33"/>
  <c r="BX6" i="33"/>
  <c r="CT6" i="33"/>
  <c r="DL6" i="33"/>
  <c r="ED6" i="33"/>
  <c r="CB6" i="33"/>
  <c r="EV6" i="33"/>
  <c r="DP7" i="33"/>
  <c r="EH7" i="33"/>
  <c r="BN7" i="33"/>
  <c r="CF7" i="33"/>
  <c r="CX7" i="33"/>
  <c r="DT7" i="33"/>
  <c r="EL7" i="33"/>
  <c r="BR7" i="33"/>
  <c r="CJ7" i="33"/>
  <c r="DB7" i="33"/>
  <c r="DX7" i="33"/>
  <c r="BV7" i="33"/>
  <c r="EP7" i="33"/>
  <c r="CN7" i="33"/>
  <c r="DF7" i="33"/>
  <c r="EB7" i="33"/>
  <c r="ET7" i="33"/>
  <c r="BZ7" i="33"/>
  <c r="CR7" i="33"/>
  <c r="DJ7" i="33"/>
  <c r="EF7" i="33"/>
  <c r="CD7" i="33"/>
  <c r="EX7" i="33"/>
  <c r="CV7" i="33"/>
  <c r="DN7" i="33"/>
  <c r="CZ8" i="33"/>
  <c r="CH8" i="33"/>
  <c r="DR8" i="33"/>
  <c r="BP8" i="33"/>
  <c r="EJ8" i="33"/>
  <c r="DD8" i="33"/>
  <c r="CL8" i="33"/>
  <c r="DV8" i="33"/>
  <c r="EN8" i="33"/>
  <c r="BT8" i="33"/>
  <c r="DH8" i="33"/>
  <c r="CP8" i="33"/>
  <c r="DZ8" i="33"/>
  <c r="ER8" i="33"/>
  <c r="BX8" i="33"/>
  <c r="DL8" i="33"/>
  <c r="CT8" i="33"/>
  <c r="ED8" i="33"/>
  <c r="EV8" i="33"/>
  <c r="CB8" i="33"/>
  <c r="CF126" i="33"/>
  <c r="CX126" i="33"/>
  <c r="DP126" i="33"/>
  <c r="BN126" i="33"/>
  <c r="EH126" i="33"/>
  <c r="CJ126" i="33"/>
  <c r="DB126" i="33"/>
  <c r="EL126" i="33"/>
  <c r="DT126" i="33"/>
  <c r="BR126" i="33"/>
  <c r="CN126" i="33"/>
  <c r="DF126" i="33"/>
  <c r="BV126" i="33"/>
  <c r="EP126" i="33"/>
  <c r="DX126" i="33"/>
  <c r="BZ126" i="33"/>
  <c r="CR126" i="33"/>
  <c r="DJ126" i="33"/>
  <c r="EB126" i="33"/>
  <c r="ET126" i="33"/>
  <c r="CV126" i="33"/>
  <c r="DN126" i="33"/>
  <c r="EF126" i="33"/>
  <c r="EX126" i="33"/>
  <c r="CD126" i="33"/>
  <c r="CZ92" i="33"/>
  <c r="CH92" i="33"/>
  <c r="DR92" i="33"/>
  <c r="BP92" i="33"/>
  <c r="EJ92" i="33"/>
  <c r="DD92" i="33"/>
  <c r="CL92" i="33"/>
  <c r="BT92" i="33"/>
  <c r="DV92" i="33"/>
  <c r="EN92" i="33"/>
  <c r="DH92" i="33"/>
  <c r="CP92" i="33"/>
  <c r="DZ92" i="33"/>
  <c r="ER92" i="33"/>
  <c r="BX92" i="33"/>
  <c r="DL92" i="33"/>
  <c r="CT92" i="33"/>
  <c r="ED92" i="33"/>
  <c r="CB92" i="33"/>
  <c r="EV92" i="33"/>
  <c r="DP93" i="33"/>
  <c r="EH93" i="33"/>
  <c r="BN93" i="33"/>
  <c r="CX93" i="33"/>
  <c r="CF93" i="33"/>
  <c r="DT93" i="33"/>
  <c r="BR93" i="33"/>
  <c r="EL93" i="33"/>
  <c r="CJ93" i="33"/>
  <c r="DB93" i="33"/>
  <c r="DX93" i="33"/>
  <c r="BV93" i="33"/>
  <c r="EP93" i="33"/>
  <c r="CN93" i="33"/>
  <c r="DF93" i="33"/>
  <c r="EB93" i="33"/>
  <c r="BZ93" i="33"/>
  <c r="ET93" i="33"/>
  <c r="CR93" i="33"/>
  <c r="DJ93" i="33"/>
  <c r="EF93" i="33"/>
  <c r="EX93" i="33"/>
  <c r="CD93" i="33"/>
  <c r="CV93" i="33"/>
  <c r="DN93" i="33"/>
  <c r="BP9" i="33"/>
  <c r="EJ9" i="33"/>
  <c r="CH9" i="33"/>
  <c r="DR9" i="33"/>
  <c r="CZ9" i="33"/>
  <c r="BT9" i="33"/>
  <c r="EN9" i="33"/>
  <c r="CL9" i="33"/>
  <c r="DV9" i="33"/>
  <c r="DD9" i="33"/>
  <c r="BX9" i="33"/>
  <c r="ER9" i="33"/>
  <c r="CP9" i="33"/>
  <c r="DZ9" i="33"/>
  <c r="DH9" i="33"/>
  <c r="EV9" i="33"/>
  <c r="CB9" i="33"/>
  <c r="CT9" i="33"/>
  <c r="ED9" i="33"/>
  <c r="DL9" i="33"/>
  <c r="CX176" i="33"/>
  <c r="CF176" i="33"/>
  <c r="DP176" i="33"/>
  <c r="EH176" i="33"/>
  <c r="BN176" i="33"/>
  <c r="DB176" i="33"/>
  <c r="CJ176" i="33"/>
  <c r="DT176" i="33"/>
  <c r="BR176" i="33"/>
  <c r="EL176" i="33"/>
  <c r="BV176" i="33"/>
  <c r="DF176" i="33"/>
  <c r="CN176" i="33"/>
  <c r="DX176" i="33"/>
  <c r="EP176" i="33"/>
  <c r="DJ176" i="33"/>
  <c r="CR176" i="33"/>
  <c r="EB176" i="33"/>
  <c r="ET176" i="33"/>
  <c r="BZ176" i="33"/>
  <c r="DN176" i="33"/>
  <c r="CD176" i="33"/>
  <c r="CV176" i="33"/>
  <c r="EF176" i="33"/>
  <c r="EX176" i="33"/>
  <c r="CH10" i="33"/>
  <c r="CZ10" i="33"/>
  <c r="DR10" i="33"/>
  <c r="BP10" i="33"/>
  <c r="EJ10" i="33"/>
  <c r="CL10" i="33"/>
  <c r="DD10" i="33"/>
  <c r="DV10" i="33"/>
  <c r="EN10" i="33"/>
  <c r="BT10" i="33"/>
  <c r="CP10" i="33"/>
  <c r="DH10" i="33"/>
  <c r="DZ10" i="33"/>
  <c r="BX10" i="33"/>
  <c r="ER10" i="33"/>
  <c r="CT10" i="33"/>
  <c r="DL10" i="33"/>
  <c r="ED10" i="33"/>
  <c r="CB10" i="33"/>
  <c r="EV10" i="33"/>
  <c r="DP11" i="33"/>
  <c r="BN11" i="33"/>
  <c r="EH11" i="33"/>
  <c r="CF11" i="33"/>
  <c r="CX11" i="33"/>
  <c r="DT11" i="33"/>
  <c r="BR11" i="33"/>
  <c r="EL11" i="33"/>
  <c r="CJ11" i="33"/>
  <c r="DB11" i="33"/>
  <c r="DX11" i="33"/>
  <c r="EP11" i="33"/>
  <c r="BV11" i="33"/>
  <c r="CN11" i="33"/>
  <c r="DF11" i="33"/>
  <c r="EB11" i="33"/>
  <c r="BZ11" i="33"/>
  <c r="ET11" i="33"/>
  <c r="CR11" i="33"/>
  <c r="DJ11" i="33"/>
  <c r="EF11" i="33"/>
  <c r="CD11" i="33"/>
  <c r="EX11" i="33"/>
  <c r="CV11" i="33"/>
  <c r="DN11" i="33"/>
  <c r="CZ12" i="33"/>
  <c r="DR12" i="33"/>
  <c r="CH12" i="33"/>
  <c r="BP12" i="33"/>
  <c r="EJ12" i="33"/>
  <c r="DD12" i="33"/>
  <c r="CL12" i="33"/>
  <c r="DV12" i="33"/>
  <c r="BT12" i="33"/>
  <c r="EN12" i="33"/>
  <c r="DH12" i="33"/>
  <c r="CP12" i="33"/>
  <c r="DZ12" i="33"/>
  <c r="ER12" i="33"/>
  <c r="BX12" i="33"/>
  <c r="DL12" i="33"/>
  <c r="CT12" i="33"/>
  <c r="ED12" i="33"/>
  <c r="CB12" i="33"/>
  <c r="EV12" i="33"/>
  <c r="BN13" i="33"/>
  <c r="EH13" i="33"/>
  <c r="DP13" i="33"/>
  <c r="CF13" i="33"/>
  <c r="CX13" i="33"/>
  <c r="EL13" i="33"/>
  <c r="BR13" i="33"/>
  <c r="DT13" i="33"/>
  <c r="CJ13" i="33"/>
  <c r="DB13" i="33"/>
  <c r="BV13" i="33"/>
  <c r="EP13" i="33"/>
  <c r="DX13" i="33"/>
  <c r="CN13" i="33"/>
  <c r="DF13" i="33"/>
  <c r="BZ13" i="33"/>
  <c r="ET13" i="33"/>
  <c r="EB13" i="33"/>
  <c r="CR13" i="33"/>
  <c r="DJ13" i="33"/>
  <c r="EX13" i="33"/>
  <c r="CD13" i="33"/>
  <c r="EF13" i="33"/>
  <c r="CV13" i="33"/>
  <c r="DN13" i="33"/>
  <c r="CH14" i="33"/>
  <c r="CZ14" i="33"/>
  <c r="DR14" i="33"/>
  <c r="EJ14" i="33"/>
  <c r="BP14" i="33"/>
  <c r="CL14" i="33"/>
  <c r="DD14" i="33"/>
  <c r="DV14" i="33"/>
  <c r="BT14" i="33"/>
  <c r="EN14" i="33"/>
  <c r="CP14" i="33"/>
  <c r="DH14" i="33"/>
  <c r="DZ14" i="33"/>
  <c r="BX14" i="33"/>
  <c r="ER14" i="33"/>
  <c r="CT14" i="33"/>
  <c r="DL14" i="33"/>
  <c r="ED14" i="33"/>
  <c r="EV14" i="33"/>
  <c r="CB14" i="33"/>
  <c r="DP15" i="33"/>
  <c r="BN15" i="33"/>
  <c r="EH15" i="33"/>
  <c r="CF15" i="33"/>
  <c r="CX15" i="33"/>
  <c r="DT15" i="33"/>
  <c r="BR15" i="33"/>
  <c r="EL15" i="33"/>
  <c r="CJ15" i="33"/>
  <c r="DB15" i="33"/>
  <c r="DX15" i="33"/>
  <c r="BV15" i="33"/>
  <c r="EP15" i="33"/>
  <c r="CN15" i="33"/>
  <c r="DF15" i="33"/>
  <c r="EB15" i="33"/>
  <c r="ET15" i="33"/>
  <c r="BZ15" i="33"/>
  <c r="CR15" i="33"/>
  <c r="DJ15" i="33"/>
  <c r="EF15" i="33"/>
  <c r="CD15" i="33"/>
  <c r="EX15" i="33"/>
  <c r="CV15" i="33"/>
  <c r="DN15" i="33"/>
  <c r="CZ16" i="33"/>
  <c r="CH16" i="33"/>
  <c r="DR16" i="33"/>
  <c r="BP16" i="33"/>
  <c r="EJ16" i="33"/>
  <c r="DD16" i="33"/>
  <c r="CL16" i="33"/>
  <c r="DV16" i="33"/>
  <c r="EN16" i="33"/>
  <c r="BT16" i="33"/>
  <c r="DH16" i="33"/>
  <c r="CP16" i="33"/>
  <c r="DZ16" i="33"/>
  <c r="BX16" i="33"/>
  <c r="ER16" i="33"/>
  <c r="DL16" i="33"/>
  <c r="CT16" i="33"/>
  <c r="ED16" i="33"/>
  <c r="CB16" i="33"/>
  <c r="EV16" i="33"/>
  <c r="BN17" i="33"/>
  <c r="EH17" i="33"/>
  <c r="DP17" i="33"/>
  <c r="CF17" i="33"/>
  <c r="CX17" i="33"/>
  <c r="EL17" i="33"/>
  <c r="BR17" i="33"/>
  <c r="DT17" i="33"/>
  <c r="CJ17" i="33"/>
  <c r="DB17" i="33"/>
  <c r="BV17" i="33"/>
  <c r="EP17" i="33"/>
  <c r="CN17" i="33"/>
  <c r="DX17" i="33"/>
  <c r="DF17" i="33"/>
  <c r="BZ17" i="33"/>
  <c r="ET17" i="33"/>
  <c r="CR17" i="33"/>
  <c r="EB17" i="33"/>
  <c r="DJ17" i="33"/>
  <c r="EX17" i="33"/>
  <c r="CD17" i="33"/>
  <c r="EF17" i="33"/>
  <c r="CV17" i="33"/>
  <c r="DN17" i="33"/>
  <c r="CH18" i="33"/>
  <c r="CZ18" i="33"/>
  <c r="DR18" i="33"/>
  <c r="BP18" i="33"/>
  <c r="EJ18" i="33"/>
  <c r="CL18" i="33"/>
  <c r="DD18" i="33"/>
  <c r="DV18" i="33"/>
  <c r="BT18" i="33"/>
  <c r="EN18" i="33"/>
  <c r="CP18" i="33"/>
  <c r="DH18" i="33"/>
  <c r="DZ18" i="33"/>
  <c r="ER18" i="33"/>
  <c r="BX18" i="33"/>
  <c r="CT18" i="33"/>
  <c r="DL18" i="33"/>
  <c r="ED18" i="33"/>
  <c r="EV18" i="33"/>
  <c r="CB18" i="33"/>
  <c r="DP177" i="33"/>
  <c r="EH177" i="33"/>
  <c r="BN177" i="33"/>
  <c r="CF177" i="33"/>
  <c r="CX177" i="33"/>
  <c r="DT177" i="33"/>
  <c r="EL177" i="33"/>
  <c r="BR177" i="33"/>
  <c r="CJ177" i="33"/>
  <c r="DB177" i="33"/>
  <c r="DX177" i="33"/>
  <c r="BV177" i="33"/>
  <c r="EP177" i="33"/>
  <c r="CN177" i="33"/>
  <c r="DF177" i="33"/>
  <c r="EB177" i="33"/>
  <c r="BZ177" i="33"/>
  <c r="ET177" i="33"/>
  <c r="CR177" i="33"/>
  <c r="DJ177" i="33"/>
  <c r="EF177" i="33"/>
  <c r="CD177" i="33"/>
  <c r="EX177" i="33"/>
  <c r="CV177" i="33"/>
  <c r="DN177" i="33"/>
  <c r="CZ178" i="33"/>
  <c r="CH178" i="33"/>
  <c r="DR178" i="33"/>
  <c r="EJ178" i="33"/>
  <c r="BP178" i="33"/>
  <c r="DD178" i="33"/>
  <c r="CL178" i="33"/>
  <c r="DV178" i="33"/>
  <c r="BT178" i="33"/>
  <c r="EN178" i="33"/>
  <c r="DH178" i="33"/>
  <c r="CP178" i="33"/>
  <c r="DZ178" i="33"/>
  <c r="BX178" i="33"/>
  <c r="ER178" i="33"/>
  <c r="DL178" i="33"/>
  <c r="CT178" i="33"/>
  <c r="ED178" i="33"/>
  <c r="EV178" i="33"/>
  <c r="CB178" i="33"/>
  <c r="DP179" i="33"/>
  <c r="EH179" i="33"/>
  <c r="BN179" i="33"/>
  <c r="CF179" i="33"/>
  <c r="CX179" i="33"/>
  <c r="DT179" i="33"/>
  <c r="BR179" i="33"/>
  <c r="EL179" i="33"/>
  <c r="CJ179" i="33"/>
  <c r="DB179" i="33"/>
  <c r="DX179" i="33"/>
  <c r="BV179" i="33"/>
  <c r="EP179" i="33"/>
  <c r="CN179" i="33"/>
  <c r="DF179" i="33"/>
  <c r="EB179" i="33"/>
  <c r="BZ179" i="33"/>
  <c r="ET179" i="33"/>
  <c r="CR179" i="33"/>
  <c r="DJ179" i="33"/>
  <c r="EF179" i="33"/>
  <c r="EX179" i="33"/>
  <c r="CD179" i="33"/>
  <c r="CV179" i="33"/>
  <c r="DN179" i="33"/>
  <c r="CZ180" i="33"/>
  <c r="CH180" i="33"/>
  <c r="DR180" i="33"/>
  <c r="BP180" i="33"/>
  <c r="EJ180" i="33"/>
  <c r="DD180" i="33"/>
  <c r="CL180" i="33"/>
  <c r="DV180" i="33"/>
  <c r="BT180" i="33"/>
  <c r="EN180" i="33"/>
  <c r="DH180" i="33"/>
  <c r="CP180" i="33"/>
  <c r="DZ180" i="33"/>
  <c r="BX180" i="33"/>
  <c r="ER180" i="33"/>
  <c r="DL180" i="33"/>
  <c r="CT180" i="33"/>
  <c r="ED180" i="33"/>
  <c r="EV180" i="33"/>
  <c r="CB180" i="33"/>
  <c r="DP181" i="33"/>
  <c r="BN181" i="33"/>
  <c r="EH181" i="33"/>
  <c r="CF181" i="33"/>
  <c r="CX181" i="33"/>
  <c r="DT181" i="33"/>
  <c r="EL181" i="33"/>
  <c r="BR181" i="33"/>
  <c r="CJ181" i="33"/>
  <c r="DB181" i="33"/>
  <c r="DX181" i="33"/>
  <c r="BV181" i="33"/>
  <c r="EP181" i="33"/>
  <c r="CN181" i="33"/>
  <c r="DF181" i="33"/>
  <c r="EB181" i="33"/>
  <c r="ET181" i="33"/>
  <c r="BZ181" i="33"/>
  <c r="CR181" i="33"/>
  <c r="DJ181" i="33"/>
  <c r="EF181" i="33"/>
  <c r="CD181" i="33"/>
  <c r="EX181" i="33"/>
  <c r="CV181" i="33"/>
  <c r="DN181" i="33"/>
  <c r="CZ94" i="33"/>
  <c r="CH94" i="33"/>
  <c r="EJ94" i="33"/>
  <c r="BP94" i="33"/>
  <c r="DR94" i="33"/>
  <c r="DD94" i="33"/>
  <c r="DV94" i="33"/>
  <c r="CL94" i="33"/>
  <c r="BT94" i="33"/>
  <c r="EN94" i="33"/>
  <c r="DH94" i="33"/>
  <c r="CP94" i="33"/>
  <c r="DZ94" i="33"/>
  <c r="BX94" i="33"/>
  <c r="ER94" i="33"/>
  <c r="DL94" i="33"/>
  <c r="CT94" i="33"/>
  <c r="EV94" i="33"/>
  <c r="ED94" i="33"/>
  <c r="CB94" i="33"/>
  <c r="EH95" i="33"/>
  <c r="BN95" i="33"/>
  <c r="DP95" i="33"/>
  <c r="CF95" i="33"/>
  <c r="CX95" i="33"/>
  <c r="BR95" i="33"/>
  <c r="EL95" i="33"/>
  <c r="DT95" i="33"/>
  <c r="CJ95" i="33"/>
  <c r="DB95" i="33"/>
  <c r="BV95" i="33"/>
  <c r="EP95" i="33"/>
  <c r="DX95" i="33"/>
  <c r="CN95" i="33"/>
  <c r="DF95" i="33"/>
  <c r="BZ95" i="33"/>
  <c r="ET95" i="33"/>
  <c r="EB95" i="33"/>
  <c r="DJ95" i="33"/>
  <c r="CR95" i="33"/>
  <c r="CD95" i="33"/>
  <c r="EX95" i="33"/>
  <c r="EF95" i="33"/>
  <c r="CV95" i="33"/>
  <c r="DN95" i="33"/>
  <c r="CZ96" i="33"/>
  <c r="CH96" i="33"/>
  <c r="BP96" i="33"/>
  <c r="DR96" i="33"/>
  <c r="EJ96" i="33"/>
  <c r="DD96" i="33"/>
  <c r="DV96" i="33"/>
  <c r="CL96" i="33"/>
  <c r="BT96" i="33"/>
  <c r="EN96" i="33"/>
  <c r="DH96" i="33"/>
  <c r="CP96" i="33"/>
  <c r="BX96" i="33"/>
  <c r="ER96" i="33"/>
  <c r="DZ96" i="33"/>
  <c r="DL96" i="33"/>
  <c r="CT96" i="33"/>
  <c r="ED96" i="33"/>
  <c r="CB96" i="33"/>
  <c r="EV96" i="33"/>
  <c r="DP97" i="33"/>
  <c r="EH97" i="33"/>
  <c r="BN97" i="33"/>
  <c r="CF97" i="33"/>
  <c r="CX97" i="33"/>
  <c r="DT97" i="33"/>
  <c r="EL97" i="33"/>
  <c r="BR97" i="33"/>
  <c r="CJ97" i="33"/>
  <c r="DB97" i="33"/>
  <c r="DX97" i="33"/>
  <c r="EP97" i="33"/>
  <c r="BV97" i="33"/>
  <c r="DF97" i="33"/>
  <c r="CN97" i="33"/>
  <c r="EB97" i="33"/>
  <c r="BZ97" i="33"/>
  <c r="ET97" i="33"/>
  <c r="CR97" i="33"/>
  <c r="DJ97" i="33"/>
  <c r="EF97" i="33"/>
  <c r="CD97" i="33"/>
  <c r="EX97" i="33"/>
  <c r="CV97" i="33"/>
  <c r="DN97" i="33"/>
  <c r="CZ98" i="33"/>
  <c r="CH98" i="33"/>
  <c r="DR98" i="33"/>
  <c r="EJ98" i="33"/>
  <c r="BP98" i="33"/>
  <c r="DD98" i="33"/>
  <c r="CL98" i="33"/>
  <c r="BT98" i="33"/>
  <c r="EN98" i="33"/>
  <c r="DV98" i="33"/>
  <c r="DH98" i="33"/>
  <c r="CP98" i="33"/>
  <c r="DZ98" i="33"/>
  <c r="BX98" i="33"/>
  <c r="ER98" i="33"/>
  <c r="DL98" i="33"/>
  <c r="CT98" i="33"/>
  <c r="ED98" i="33"/>
  <c r="EV98" i="33"/>
  <c r="CB98" i="33"/>
  <c r="DP99" i="33"/>
  <c r="EH99" i="33"/>
  <c r="BN99" i="33"/>
  <c r="CF99" i="33"/>
  <c r="CX99" i="33"/>
  <c r="DT99" i="33"/>
  <c r="EL99" i="33"/>
  <c r="BR99" i="33"/>
  <c r="DB99" i="33"/>
  <c r="CJ99" i="33"/>
  <c r="DX99" i="33"/>
  <c r="BV99" i="33"/>
  <c r="EP99" i="33"/>
  <c r="CN99" i="33"/>
  <c r="DF99" i="33"/>
  <c r="EB99" i="33"/>
  <c r="BZ99" i="33"/>
  <c r="ET99" i="33"/>
  <c r="CR99" i="33"/>
  <c r="DJ99" i="33"/>
  <c r="EF99" i="33"/>
  <c r="CD99" i="33"/>
  <c r="EX99" i="33"/>
  <c r="CV99" i="33"/>
  <c r="DN99" i="33"/>
  <c r="DR127" i="33"/>
  <c r="EJ127" i="33"/>
  <c r="BP127" i="33"/>
  <c r="CZ127" i="33"/>
  <c r="CH127" i="33"/>
  <c r="DV127" i="33"/>
  <c r="BT127" i="33"/>
  <c r="EN127" i="33"/>
  <c r="DD127" i="33"/>
  <c r="CL127" i="33"/>
  <c r="DZ127" i="33"/>
  <c r="ER127" i="33"/>
  <c r="BX127" i="33"/>
  <c r="DH127" i="33"/>
  <c r="CP127" i="33"/>
  <c r="ED127" i="33"/>
  <c r="EV127" i="33"/>
  <c r="CB127" i="33"/>
  <c r="CT127" i="33"/>
  <c r="DL127" i="33"/>
  <c r="CF332" i="33"/>
  <c r="CX332" i="33"/>
  <c r="DP332" i="33"/>
  <c r="BN332" i="33"/>
  <c r="EH332" i="33"/>
  <c r="CJ332" i="33"/>
  <c r="DB332" i="33"/>
  <c r="DT332" i="33"/>
  <c r="BR332" i="33"/>
  <c r="EL332" i="33"/>
  <c r="CN332" i="33"/>
  <c r="DF332" i="33"/>
  <c r="DX332" i="33"/>
  <c r="BV332" i="33"/>
  <c r="EP332" i="33"/>
  <c r="CR332" i="33"/>
  <c r="DJ332" i="33"/>
  <c r="EB332" i="33"/>
  <c r="BZ332" i="33"/>
  <c r="ET332" i="33"/>
  <c r="CV332" i="33"/>
  <c r="DN332" i="33"/>
  <c r="EF332" i="33"/>
  <c r="EX332" i="33"/>
  <c r="CD332" i="33"/>
  <c r="BP333" i="33"/>
  <c r="EJ333" i="33"/>
  <c r="DR333" i="33"/>
  <c r="CH333" i="33"/>
  <c r="CZ333" i="33"/>
  <c r="BT333" i="33"/>
  <c r="EN333" i="33"/>
  <c r="DV333" i="33"/>
  <c r="CL333" i="33"/>
  <c r="DD333" i="33"/>
  <c r="BX333" i="33"/>
  <c r="ER333" i="33"/>
  <c r="CP333" i="33"/>
  <c r="DZ333" i="33"/>
  <c r="DH333" i="33"/>
  <c r="EV333" i="33"/>
  <c r="CB333" i="33"/>
  <c r="CT333" i="33"/>
  <c r="ED333" i="33"/>
  <c r="DL333" i="33"/>
  <c r="BN52" i="33"/>
  <c r="CF52" i="33"/>
  <c r="CX52" i="33"/>
  <c r="DP52" i="33"/>
  <c r="EH52" i="33"/>
  <c r="CJ52" i="33"/>
  <c r="DB52" i="33"/>
  <c r="DT52" i="33"/>
  <c r="BR52" i="33"/>
  <c r="EL52" i="33"/>
  <c r="CN52" i="33"/>
  <c r="DF52" i="33"/>
  <c r="BV52" i="33"/>
  <c r="DX52" i="33"/>
  <c r="EP52" i="33"/>
  <c r="CR52" i="33"/>
  <c r="DJ52" i="33"/>
  <c r="EB52" i="33"/>
  <c r="ET52" i="33"/>
  <c r="BZ52" i="33"/>
  <c r="CD52" i="33"/>
  <c r="CV52" i="33"/>
  <c r="DN52" i="33"/>
  <c r="EF52" i="33"/>
  <c r="EX52" i="33"/>
  <c r="EJ19" i="33"/>
  <c r="DR19" i="33"/>
  <c r="BP19" i="33"/>
  <c r="CH19" i="33"/>
  <c r="CZ19" i="33"/>
  <c r="EN19" i="33"/>
  <c r="BT19" i="33"/>
  <c r="DV19" i="33"/>
  <c r="CL19" i="33"/>
  <c r="DD19" i="33"/>
  <c r="ER19" i="33"/>
  <c r="DZ19" i="33"/>
  <c r="CP19" i="33"/>
  <c r="DH19" i="33"/>
  <c r="BX19" i="33"/>
  <c r="CB19" i="33"/>
  <c r="EV19" i="33"/>
  <c r="ED19" i="33"/>
  <c r="CT19" i="33"/>
  <c r="DL19" i="33"/>
  <c r="CX182" i="33"/>
  <c r="CF182" i="33"/>
  <c r="DP182" i="33"/>
  <c r="EH182" i="33"/>
  <c r="BN182" i="33"/>
  <c r="DB182" i="33"/>
  <c r="CJ182" i="33"/>
  <c r="BR182" i="33"/>
  <c r="DT182" i="33"/>
  <c r="EL182" i="33"/>
  <c r="DF182" i="33"/>
  <c r="CN182" i="33"/>
  <c r="DX182" i="33"/>
  <c r="BV182" i="33"/>
  <c r="EP182" i="33"/>
  <c r="BZ182" i="33"/>
  <c r="DJ182" i="33"/>
  <c r="CR182" i="33"/>
  <c r="EB182" i="33"/>
  <c r="ET182" i="33"/>
  <c r="DN182" i="33"/>
  <c r="CV182" i="33"/>
  <c r="EF182" i="33"/>
  <c r="EX182" i="33"/>
  <c r="CD182" i="33"/>
  <c r="CZ20" i="33"/>
  <c r="CH20" i="33"/>
  <c r="DR20" i="33"/>
  <c r="EJ20" i="33"/>
  <c r="BP20" i="33"/>
  <c r="DD20" i="33"/>
  <c r="CL20" i="33"/>
  <c r="DV20" i="33"/>
  <c r="BT20" i="33"/>
  <c r="EN20" i="33"/>
  <c r="DH20" i="33"/>
  <c r="DZ20" i="33"/>
  <c r="CP20" i="33"/>
  <c r="BX20" i="33"/>
  <c r="ER20" i="33"/>
  <c r="DL20" i="33"/>
  <c r="CT20" i="33"/>
  <c r="ED20" i="33"/>
  <c r="CB20" i="33"/>
  <c r="EV20" i="33"/>
  <c r="DP21" i="33"/>
  <c r="BN21" i="33"/>
  <c r="EH21" i="33"/>
  <c r="CF21" i="33"/>
  <c r="CX21" i="33"/>
  <c r="DT21" i="33"/>
  <c r="BR21" i="33"/>
  <c r="EL21" i="33"/>
  <c r="CJ21" i="33"/>
  <c r="DB21" i="33"/>
  <c r="DX21" i="33"/>
  <c r="BV21" i="33"/>
  <c r="EP21" i="33"/>
  <c r="CN21" i="33"/>
  <c r="DF21" i="33"/>
  <c r="EB21" i="33"/>
  <c r="BZ21" i="33"/>
  <c r="ET21" i="33"/>
  <c r="CR21" i="33"/>
  <c r="DJ21" i="33"/>
  <c r="EF21" i="33"/>
  <c r="EX21" i="33"/>
  <c r="CD21" i="33"/>
  <c r="CV21" i="33"/>
  <c r="DN21" i="33"/>
  <c r="DR183" i="33"/>
  <c r="EJ183" i="33"/>
  <c r="CH183" i="33"/>
  <c r="CZ183" i="33"/>
  <c r="BP183" i="33"/>
  <c r="DV183" i="33"/>
  <c r="EN183" i="33"/>
  <c r="BT183" i="33"/>
  <c r="CL183" i="33"/>
  <c r="DD183" i="33"/>
  <c r="BX183" i="33"/>
  <c r="DZ183" i="33"/>
  <c r="ER183" i="33"/>
  <c r="CP183" i="33"/>
  <c r="DH183" i="33"/>
  <c r="ED183" i="33"/>
  <c r="CB183" i="33"/>
  <c r="EV183" i="33"/>
  <c r="CT183" i="33"/>
  <c r="DL183" i="33"/>
  <c r="CX22" i="33"/>
  <c r="CF22" i="33"/>
  <c r="DP22" i="33"/>
  <c r="EH22" i="33"/>
  <c r="BN22" i="33"/>
  <c r="DB22" i="33"/>
  <c r="BR22" i="33"/>
  <c r="CJ22" i="33"/>
  <c r="DT22" i="33"/>
  <c r="EL22" i="33"/>
  <c r="DF22" i="33"/>
  <c r="CN22" i="33"/>
  <c r="DX22" i="33"/>
  <c r="BV22" i="33"/>
  <c r="EP22" i="33"/>
  <c r="BZ22" i="33"/>
  <c r="DJ22" i="33"/>
  <c r="CR22" i="33"/>
  <c r="EB22" i="33"/>
  <c r="ET22" i="33"/>
  <c r="DN22" i="33"/>
  <c r="CV22" i="33"/>
  <c r="EF22" i="33"/>
  <c r="EX22" i="33"/>
  <c r="CD22" i="33"/>
  <c r="EJ23" i="33"/>
  <c r="DR23" i="33"/>
  <c r="CH23" i="33"/>
  <c r="CZ23" i="33"/>
  <c r="BP23" i="33"/>
  <c r="BT23" i="33"/>
  <c r="EN23" i="33"/>
  <c r="CL23" i="33"/>
  <c r="DV23" i="33"/>
  <c r="DD23" i="33"/>
  <c r="BX23" i="33"/>
  <c r="ER23" i="33"/>
  <c r="DZ23" i="33"/>
  <c r="CP23" i="33"/>
  <c r="DH23" i="33"/>
  <c r="CB23" i="33"/>
  <c r="EV23" i="33"/>
  <c r="ED23" i="33"/>
  <c r="CT23" i="33"/>
  <c r="DL23" i="33"/>
  <c r="CX24" i="33"/>
  <c r="BN24" i="33"/>
  <c r="CF24" i="33"/>
  <c r="DP24" i="33"/>
  <c r="EH24" i="33"/>
  <c r="DB24" i="33"/>
  <c r="CJ24" i="33"/>
  <c r="DT24" i="33"/>
  <c r="BR24" i="33"/>
  <c r="EL24" i="33"/>
  <c r="BV24" i="33"/>
  <c r="DF24" i="33"/>
  <c r="CN24" i="33"/>
  <c r="DX24" i="33"/>
  <c r="EP24" i="33"/>
  <c r="DJ24" i="33"/>
  <c r="CR24" i="33"/>
  <c r="EB24" i="33"/>
  <c r="BZ24" i="33"/>
  <c r="ET24" i="33"/>
  <c r="DN24" i="33"/>
  <c r="CV24" i="33"/>
  <c r="EF24" i="33"/>
  <c r="EX24" i="33"/>
  <c r="CD24" i="33"/>
  <c r="DR25" i="33"/>
  <c r="BP25" i="33"/>
  <c r="EJ25" i="33"/>
  <c r="CH25" i="33"/>
  <c r="CZ25" i="33"/>
  <c r="BT25" i="33"/>
  <c r="DV25" i="33"/>
  <c r="EN25" i="33"/>
  <c r="CL25" i="33"/>
  <c r="DD25" i="33"/>
  <c r="DZ25" i="33"/>
  <c r="BX25" i="33"/>
  <c r="ER25" i="33"/>
  <c r="CP25" i="33"/>
  <c r="DH25" i="33"/>
  <c r="ED25" i="33"/>
  <c r="EV25" i="33"/>
  <c r="CB25" i="33"/>
  <c r="CT25" i="33"/>
  <c r="DL25" i="33"/>
  <c r="CX26" i="33"/>
  <c r="DP26" i="33"/>
  <c r="CF26" i="33"/>
  <c r="BN26" i="33"/>
  <c r="EH26" i="33"/>
  <c r="BR26" i="33"/>
  <c r="DB26" i="33"/>
  <c r="CJ26" i="33"/>
  <c r="DT26" i="33"/>
  <c r="EL26" i="33"/>
  <c r="DF26" i="33"/>
  <c r="CN26" i="33"/>
  <c r="DX26" i="33"/>
  <c r="BV26" i="33"/>
  <c r="EP26" i="33"/>
  <c r="DJ26" i="33"/>
  <c r="CR26" i="33"/>
  <c r="EB26" i="33"/>
  <c r="ET26" i="33"/>
  <c r="BZ26" i="33"/>
  <c r="DN26" i="33"/>
  <c r="EF26" i="33"/>
  <c r="CV26" i="33"/>
  <c r="EX26" i="33"/>
  <c r="CD26" i="33"/>
  <c r="BP53" i="33"/>
  <c r="EJ53" i="33"/>
  <c r="DR53" i="33"/>
  <c r="CH53" i="33"/>
  <c r="CZ53" i="33"/>
  <c r="EN53" i="33"/>
  <c r="DV53" i="33"/>
  <c r="CL53" i="33"/>
  <c r="DD53" i="33"/>
  <c r="BT53" i="33"/>
  <c r="ER53" i="33"/>
  <c r="BX53" i="33"/>
  <c r="DZ53" i="33"/>
  <c r="CP53" i="33"/>
  <c r="DH53" i="33"/>
  <c r="CB53" i="33"/>
  <c r="EV53" i="33"/>
  <c r="ED53" i="33"/>
  <c r="CT53" i="33"/>
  <c r="DL53" i="33"/>
  <c r="CF54" i="33"/>
  <c r="CX54" i="33"/>
  <c r="DP54" i="33"/>
  <c r="EH54" i="33"/>
  <c r="BN54" i="33"/>
  <c r="CJ54" i="33"/>
  <c r="DB54" i="33"/>
  <c r="BR54" i="33"/>
  <c r="DT54" i="33"/>
  <c r="EL54" i="33"/>
  <c r="CN54" i="33"/>
  <c r="DF54" i="33"/>
  <c r="DX54" i="33"/>
  <c r="BV54" i="33"/>
  <c r="EP54" i="33"/>
  <c r="BZ54" i="33"/>
  <c r="CR54" i="33"/>
  <c r="DJ54" i="33"/>
  <c r="EB54" i="33"/>
  <c r="ET54" i="33"/>
  <c r="CV54" i="33"/>
  <c r="DN54" i="33"/>
  <c r="EF54" i="33"/>
  <c r="EX54" i="33"/>
  <c r="CD54" i="33"/>
  <c r="DR55" i="33"/>
  <c r="EJ55" i="33"/>
  <c r="CH55" i="33"/>
  <c r="CZ55" i="33"/>
  <c r="BP55" i="33"/>
  <c r="DV55" i="33"/>
  <c r="BT55" i="33"/>
  <c r="EN55" i="33"/>
  <c r="CL55" i="33"/>
  <c r="DD55" i="33"/>
  <c r="BX55" i="33"/>
  <c r="DZ55" i="33"/>
  <c r="ER55" i="33"/>
  <c r="CP55" i="33"/>
  <c r="DH55" i="33"/>
  <c r="ED55" i="33"/>
  <c r="CB55" i="33"/>
  <c r="EV55" i="33"/>
  <c r="CT55" i="33"/>
  <c r="DL55" i="33"/>
  <c r="CF56" i="33"/>
  <c r="CX56" i="33"/>
  <c r="BN56" i="33"/>
  <c r="DP56" i="33"/>
  <c r="EH56" i="33"/>
  <c r="CJ56" i="33"/>
  <c r="DB56" i="33"/>
  <c r="DT56" i="33"/>
  <c r="BR56" i="33"/>
  <c r="EL56" i="33"/>
  <c r="BV56" i="33"/>
  <c r="CN56" i="33"/>
  <c r="DF56" i="33"/>
  <c r="DX56" i="33"/>
  <c r="EP56" i="33"/>
  <c r="CR56" i="33"/>
  <c r="DJ56" i="33"/>
  <c r="EB56" i="33"/>
  <c r="BZ56" i="33"/>
  <c r="ET56" i="33"/>
  <c r="CV56" i="33"/>
  <c r="DN56" i="33"/>
  <c r="EF56" i="33"/>
  <c r="EX56" i="33"/>
  <c r="CD56" i="33"/>
  <c r="BP57" i="33"/>
  <c r="EJ57" i="33"/>
  <c r="CH57" i="33"/>
  <c r="DR57" i="33"/>
  <c r="CZ57" i="33"/>
  <c r="BT57" i="33"/>
  <c r="EN57" i="33"/>
  <c r="CL57" i="33"/>
  <c r="DV57" i="33"/>
  <c r="DD57" i="33"/>
  <c r="BX57" i="33"/>
  <c r="ER57" i="33"/>
  <c r="CP57" i="33"/>
  <c r="DZ57" i="33"/>
  <c r="DH57" i="33"/>
  <c r="EV57" i="33"/>
  <c r="CB57" i="33"/>
  <c r="CT57" i="33"/>
  <c r="ED57" i="33"/>
  <c r="DL57" i="33"/>
  <c r="CF58" i="33"/>
  <c r="CX58" i="33"/>
  <c r="DP58" i="33"/>
  <c r="BN58" i="33"/>
  <c r="EH58" i="33"/>
  <c r="BR58" i="33"/>
  <c r="CJ58" i="33"/>
  <c r="DB58" i="33"/>
  <c r="DT58" i="33"/>
  <c r="EL58" i="33"/>
  <c r="CN58" i="33"/>
  <c r="DF58" i="33"/>
  <c r="DX58" i="33"/>
  <c r="BV58" i="33"/>
  <c r="EP58" i="33"/>
  <c r="CR58" i="33"/>
  <c r="DJ58" i="33"/>
  <c r="EB58" i="33"/>
  <c r="ET58" i="33"/>
  <c r="BZ58" i="33"/>
  <c r="CV58" i="33"/>
  <c r="DN58" i="33"/>
  <c r="EF58" i="33"/>
  <c r="EX58" i="33"/>
  <c r="CD58" i="33"/>
  <c r="BP59" i="33"/>
  <c r="DR59" i="33"/>
  <c r="EJ59" i="33"/>
  <c r="CH59" i="33"/>
  <c r="CZ59" i="33"/>
  <c r="DV59" i="33"/>
  <c r="EN59" i="33"/>
  <c r="BT59" i="33"/>
  <c r="CL59" i="33"/>
  <c r="DD59" i="33"/>
  <c r="DZ59" i="33"/>
  <c r="ER59" i="33"/>
  <c r="BX59" i="33"/>
  <c r="CP59" i="33"/>
  <c r="DH59" i="33"/>
  <c r="ED59" i="33"/>
  <c r="CB59" i="33"/>
  <c r="EV59" i="33"/>
  <c r="CT59" i="33"/>
  <c r="DL59" i="33"/>
  <c r="BN60" i="33"/>
  <c r="CF60" i="33"/>
  <c r="CX60" i="33"/>
  <c r="DP60" i="33"/>
  <c r="EH60" i="33"/>
  <c r="CJ60" i="33"/>
  <c r="DB60" i="33"/>
  <c r="DT60" i="33"/>
  <c r="BR60" i="33"/>
  <c r="EL60" i="33"/>
  <c r="CN60" i="33"/>
  <c r="DF60" i="33"/>
  <c r="DX60" i="33"/>
  <c r="EP60" i="33"/>
  <c r="BV60" i="33"/>
  <c r="CR60" i="33"/>
  <c r="DJ60" i="33"/>
  <c r="EB60" i="33"/>
  <c r="ET60" i="33"/>
  <c r="BZ60" i="33"/>
  <c r="CD60" i="33"/>
  <c r="CV60" i="33"/>
  <c r="DN60" i="33"/>
  <c r="EF60" i="33"/>
  <c r="EX60" i="33"/>
  <c r="BP27" i="33"/>
  <c r="EJ27" i="33"/>
  <c r="DR27" i="33"/>
  <c r="CH27" i="33"/>
  <c r="CZ27" i="33"/>
  <c r="EN27" i="33"/>
  <c r="BT27" i="33"/>
  <c r="DV27" i="33"/>
  <c r="CL27" i="33"/>
  <c r="DD27" i="33"/>
  <c r="ER27" i="33"/>
  <c r="BX27" i="33"/>
  <c r="DZ27" i="33"/>
  <c r="CP27" i="33"/>
  <c r="DH27" i="33"/>
  <c r="CB27" i="33"/>
  <c r="EV27" i="33"/>
  <c r="ED27" i="33"/>
  <c r="CT27" i="33"/>
  <c r="DL27" i="33"/>
  <c r="BN28" i="33"/>
  <c r="CX28" i="33"/>
  <c r="CF28" i="33"/>
  <c r="DP28" i="33"/>
  <c r="EH28" i="33"/>
  <c r="DB28" i="33"/>
  <c r="CJ28" i="33"/>
  <c r="DT28" i="33"/>
  <c r="BR28" i="33"/>
  <c r="EL28" i="33"/>
  <c r="DF28" i="33"/>
  <c r="CN28" i="33"/>
  <c r="DX28" i="33"/>
  <c r="EP28" i="33"/>
  <c r="BV28" i="33"/>
  <c r="DJ28" i="33"/>
  <c r="EB28" i="33"/>
  <c r="CR28" i="33"/>
  <c r="ET28" i="33"/>
  <c r="BZ28" i="33"/>
  <c r="CD28" i="33"/>
  <c r="DN28" i="33"/>
  <c r="CV28" i="33"/>
  <c r="EF28" i="33"/>
  <c r="EX28" i="33"/>
  <c r="DR29" i="33"/>
  <c r="BP29" i="33"/>
  <c r="EJ29" i="33"/>
  <c r="CH29" i="33"/>
  <c r="CZ29" i="33"/>
  <c r="DV29" i="33"/>
  <c r="EN29" i="33"/>
  <c r="BT29" i="33"/>
  <c r="CL29" i="33"/>
  <c r="DD29" i="33"/>
  <c r="DZ29" i="33"/>
  <c r="BX29" i="33"/>
  <c r="ER29" i="33"/>
  <c r="CP29" i="33"/>
  <c r="DH29" i="33"/>
  <c r="ED29" i="33"/>
  <c r="EV29" i="33"/>
  <c r="CB29" i="33"/>
  <c r="CT29" i="33"/>
  <c r="DL29" i="33"/>
  <c r="CX30" i="33"/>
  <c r="CF30" i="33"/>
  <c r="DP30" i="33"/>
  <c r="BN30" i="33"/>
  <c r="EH30" i="33"/>
  <c r="DB30" i="33"/>
  <c r="CJ30" i="33"/>
  <c r="DT30" i="33"/>
  <c r="EL30" i="33"/>
  <c r="BR30" i="33"/>
  <c r="DF30" i="33"/>
  <c r="CN30" i="33"/>
  <c r="DX30" i="33"/>
  <c r="BV30" i="33"/>
  <c r="EP30" i="33"/>
  <c r="BZ30" i="33"/>
  <c r="DJ30" i="33"/>
  <c r="CR30" i="33"/>
  <c r="EB30" i="33"/>
  <c r="ET30" i="33"/>
  <c r="DN30" i="33"/>
  <c r="CV30" i="33"/>
  <c r="EF30" i="33"/>
  <c r="EX30" i="33"/>
  <c r="CD30" i="33"/>
  <c r="DR31" i="33"/>
  <c r="EJ31" i="33"/>
  <c r="BP31" i="33"/>
  <c r="CH31" i="33"/>
  <c r="CZ31" i="33"/>
  <c r="DV31" i="33"/>
  <c r="BT31" i="33"/>
  <c r="EN31" i="33"/>
  <c r="CL31" i="33"/>
  <c r="DD31" i="33"/>
  <c r="DZ31" i="33"/>
  <c r="ER31" i="33"/>
  <c r="CP31" i="33"/>
  <c r="BX31" i="33"/>
  <c r="DH31" i="33"/>
  <c r="ED31" i="33"/>
  <c r="EV31" i="33"/>
  <c r="CB31" i="33"/>
  <c r="CT31" i="33"/>
  <c r="DL31" i="33"/>
  <c r="CF32" i="33"/>
  <c r="CX32" i="33"/>
  <c r="DP32" i="33"/>
  <c r="EH32" i="33"/>
  <c r="BN32" i="33"/>
  <c r="CJ32" i="33"/>
  <c r="DB32" i="33"/>
  <c r="DT32" i="33"/>
  <c r="BR32" i="33"/>
  <c r="EL32" i="33"/>
  <c r="BV32" i="33"/>
  <c r="CN32" i="33"/>
  <c r="DF32" i="33"/>
  <c r="DX32" i="33"/>
  <c r="EP32" i="33"/>
  <c r="CR32" i="33"/>
  <c r="DJ32" i="33"/>
  <c r="EB32" i="33"/>
  <c r="ET32" i="33"/>
  <c r="BZ32" i="33"/>
  <c r="CV32" i="33"/>
  <c r="DN32" i="33"/>
  <c r="CD32" i="33"/>
  <c r="EF32" i="33"/>
  <c r="EX32" i="33"/>
  <c r="DR61" i="33"/>
  <c r="BP61" i="33"/>
  <c r="EJ61" i="33"/>
  <c r="CH61" i="33"/>
  <c r="CZ61" i="33"/>
  <c r="DV61" i="33"/>
  <c r="EN61" i="33"/>
  <c r="BT61" i="33"/>
  <c r="CL61" i="33"/>
  <c r="DD61" i="33"/>
  <c r="DZ61" i="33"/>
  <c r="BX61" i="33"/>
  <c r="ER61" i="33"/>
  <c r="CP61" i="33"/>
  <c r="DH61" i="33"/>
  <c r="ED61" i="33"/>
  <c r="EV61" i="33"/>
  <c r="CT61" i="33"/>
  <c r="CB61" i="33"/>
  <c r="DL61" i="33"/>
  <c r="CX62" i="33"/>
  <c r="CF62" i="33"/>
  <c r="DP62" i="33"/>
  <c r="BN62" i="33"/>
  <c r="EH62" i="33"/>
  <c r="DB62" i="33"/>
  <c r="CJ62" i="33"/>
  <c r="DT62" i="33"/>
  <c r="EL62" i="33"/>
  <c r="BR62" i="33"/>
  <c r="DF62" i="33"/>
  <c r="CN62" i="33"/>
  <c r="DX62" i="33"/>
  <c r="BV62" i="33"/>
  <c r="EP62" i="33"/>
  <c r="BZ62" i="33"/>
  <c r="DJ62" i="33"/>
  <c r="CR62" i="33"/>
  <c r="EB62" i="33"/>
  <c r="ET62" i="33"/>
  <c r="DN62" i="33"/>
  <c r="CV62" i="33"/>
  <c r="EF62" i="33"/>
  <c r="EX62" i="33"/>
  <c r="CD62" i="33"/>
  <c r="DR63" i="33"/>
  <c r="EJ63" i="33"/>
  <c r="BP63" i="33"/>
  <c r="CH63" i="33"/>
  <c r="CZ63" i="33"/>
  <c r="DV63" i="33"/>
  <c r="BT63" i="33"/>
  <c r="EN63" i="33"/>
  <c r="CL63" i="33"/>
  <c r="DD63" i="33"/>
  <c r="DZ63" i="33"/>
  <c r="ER63" i="33"/>
  <c r="CP63" i="33"/>
  <c r="BX63" i="33"/>
  <c r="DH63" i="33"/>
  <c r="ED63" i="33"/>
  <c r="EV63" i="33"/>
  <c r="CB63" i="33"/>
  <c r="CT63" i="33"/>
  <c r="DL63" i="33"/>
  <c r="CX64" i="33"/>
  <c r="CF64" i="33"/>
  <c r="DP64" i="33"/>
  <c r="EH64" i="33"/>
  <c r="BN64" i="33"/>
  <c r="DB64" i="33"/>
  <c r="CJ64" i="33"/>
  <c r="DT64" i="33"/>
  <c r="BR64" i="33"/>
  <c r="EL64" i="33"/>
  <c r="BV64" i="33"/>
  <c r="DF64" i="33"/>
  <c r="CN64" i="33"/>
  <c r="DX64" i="33"/>
  <c r="EP64" i="33"/>
  <c r="DJ64" i="33"/>
  <c r="CR64" i="33"/>
  <c r="EB64" i="33"/>
  <c r="ET64" i="33"/>
  <c r="BZ64" i="33"/>
  <c r="DN64" i="33"/>
  <c r="CD64" i="33"/>
  <c r="CV64" i="33"/>
  <c r="EF64" i="33"/>
  <c r="EX64" i="33"/>
  <c r="BP65" i="33"/>
  <c r="EJ65" i="33"/>
  <c r="CH65" i="33"/>
  <c r="DR65" i="33"/>
  <c r="CZ65" i="33"/>
  <c r="EN65" i="33"/>
  <c r="CL65" i="33"/>
  <c r="BT65" i="33"/>
  <c r="DV65" i="33"/>
  <c r="DD65" i="33"/>
  <c r="BX65" i="33"/>
  <c r="ER65" i="33"/>
  <c r="DZ65" i="33"/>
  <c r="CP65" i="33"/>
  <c r="DH65" i="33"/>
  <c r="EV65" i="33"/>
  <c r="ED65" i="33"/>
  <c r="CT65" i="33"/>
  <c r="DL65" i="33"/>
  <c r="CB65" i="33"/>
  <c r="CF66" i="33"/>
  <c r="CX66" i="33"/>
  <c r="DP66" i="33"/>
  <c r="BN66" i="33"/>
  <c r="EH66" i="33"/>
  <c r="BR66" i="33"/>
  <c r="CJ66" i="33"/>
  <c r="DB66" i="33"/>
  <c r="DT66" i="33"/>
  <c r="EL66" i="33"/>
  <c r="CN66" i="33"/>
  <c r="DF66" i="33"/>
  <c r="DX66" i="33"/>
  <c r="BV66" i="33"/>
  <c r="EP66" i="33"/>
  <c r="CR66" i="33"/>
  <c r="DJ66" i="33"/>
  <c r="BZ66" i="33"/>
  <c r="EB66" i="33"/>
  <c r="ET66" i="33"/>
  <c r="CV66" i="33"/>
  <c r="DN66" i="33"/>
  <c r="EF66" i="33"/>
  <c r="CD66" i="33"/>
  <c r="EX66" i="33"/>
  <c r="EJ67" i="33"/>
  <c r="DR67" i="33"/>
  <c r="BP67" i="33"/>
  <c r="CH67" i="33"/>
  <c r="CZ67" i="33"/>
  <c r="EN67" i="33"/>
  <c r="BT67" i="33"/>
  <c r="DV67" i="33"/>
  <c r="CL67" i="33"/>
  <c r="DD67" i="33"/>
  <c r="ER67" i="33"/>
  <c r="DZ67" i="33"/>
  <c r="CP67" i="33"/>
  <c r="DH67" i="33"/>
  <c r="BX67" i="33"/>
  <c r="CB67" i="33"/>
  <c r="EV67" i="33"/>
  <c r="ED67" i="33"/>
  <c r="CT67" i="33"/>
  <c r="DL67" i="33"/>
  <c r="BN33" i="33"/>
  <c r="EH33" i="33"/>
  <c r="DP33" i="33"/>
  <c r="CF33" i="33"/>
  <c r="CX33" i="33"/>
  <c r="EL33" i="33"/>
  <c r="BR33" i="33"/>
  <c r="DT33" i="33"/>
  <c r="CJ33" i="33"/>
  <c r="DB33" i="33"/>
  <c r="BV33" i="33"/>
  <c r="EP33" i="33"/>
  <c r="DX33" i="33"/>
  <c r="CN33" i="33"/>
  <c r="DF33" i="33"/>
  <c r="BZ33" i="33"/>
  <c r="ET33" i="33"/>
  <c r="CR33" i="33"/>
  <c r="EB33" i="33"/>
  <c r="DJ33" i="33"/>
  <c r="EX33" i="33"/>
  <c r="CD33" i="33"/>
  <c r="EF33" i="33"/>
  <c r="CV33" i="33"/>
  <c r="DN33" i="33"/>
  <c r="CH34" i="33"/>
  <c r="CZ34" i="33"/>
  <c r="DR34" i="33"/>
  <c r="BP34" i="33"/>
  <c r="EJ34" i="33"/>
  <c r="CL34" i="33"/>
  <c r="DD34" i="33"/>
  <c r="DV34" i="33"/>
  <c r="BT34" i="33"/>
  <c r="EN34" i="33"/>
  <c r="CP34" i="33"/>
  <c r="DH34" i="33"/>
  <c r="DZ34" i="33"/>
  <c r="ER34" i="33"/>
  <c r="BX34" i="33"/>
  <c r="CT34" i="33"/>
  <c r="DL34" i="33"/>
  <c r="ED34" i="33"/>
  <c r="EV34" i="33"/>
  <c r="CB34" i="33"/>
  <c r="DP35" i="33"/>
  <c r="EH35" i="33"/>
  <c r="BN35" i="33"/>
  <c r="CF35" i="33"/>
  <c r="CX35" i="33"/>
  <c r="DT35" i="33"/>
  <c r="BR35" i="33"/>
  <c r="EL35" i="33"/>
  <c r="CJ35" i="33"/>
  <c r="DB35" i="33"/>
  <c r="DX35" i="33"/>
  <c r="EP35" i="33"/>
  <c r="BV35" i="33"/>
  <c r="CN35" i="33"/>
  <c r="DF35" i="33"/>
  <c r="EB35" i="33"/>
  <c r="BZ35" i="33"/>
  <c r="ET35" i="33"/>
  <c r="CR35" i="33"/>
  <c r="DJ35" i="33"/>
  <c r="EF35" i="33"/>
  <c r="CD35" i="33"/>
  <c r="EX35" i="33"/>
  <c r="CV35" i="33"/>
  <c r="DN35" i="33"/>
  <c r="CZ36" i="33"/>
  <c r="CH36" i="33"/>
  <c r="DR36" i="33"/>
  <c r="EJ36" i="33"/>
  <c r="BP36" i="33"/>
  <c r="DD36" i="33"/>
  <c r="DV36" i="33"/>
  <c r="CL36" i="33"/>
  <c r="BT36" i="33"/>
  <c r="EN36" i="33"/>
  <c r="DH36" i="33"/>
  <c r="CP36" i="33"/>
  <c r="DZ36" i="33"/>
  <c r="BX36" i="33"/>
  <c r="ER36" i="33"/>
  <c r="DL36" i="33"/>
  <c r="ED36" i="33"/>
  <c r="CT36" i="33"/>
  <c r="CB36" i="33"/>
  <c r="EV36" i="33"/>
  <c r="DP245" i="33"/>
  <c r="BN245" i="33"/>
  <c r="EH245" i="33"/>
  <c r="CF245" i="33"/>
  <c r="CX245" i="33"/>
  <c r="DT245" i="33"/>
  <c r="EL245" i="33"/>
  <c r="BR245" i="33"/>
  <c r="CJ245" i="33"/>
  <c r="DB245" i="33"/>
  <c r="DX245" i="33"/>
  <c r="BV245" i="33"/>
  <c r="EP245" i="33"/>
  <c r="CN245" i="33"/>
  <c r="DF245" i="33"/>
  <c r="EB245" i="33"/>
  <c r="BZ245" i="33"/>
  <c r="ET245" i="33"/>
  <c r="CR245" i="33"/>
  <c r="DJ245" i="33"/>
  <c r="EF245" i="33"/>
  <c r="CD245" i="33"/>
  <c r="EX245" i="33"/>
  <c r="CV245" i="33"/>
  <c r="DN245" i="33"/>
  <c r="CZ246" i="33"/>
  <c r="CH246" i="33"/>
  <c r="DR246" i="33"/>
  <c r="EJ246" i="33"/>
  <c r="BP246" i="33"/>
  <c r="DD246" i="33"/>
  <c r="CL246" i="33"/>
  <c r="DV246" i="33"/>
  <c r="BT246" i="33"/>
  <c r="EN246" i="33"/>
  <c r="DH246" i="33"/>
  <c r="CP246" i="33"/>
  <c r="DZ246" i="33"/>
  <c r="BX246" i="33"/>
  <c r="ER246" i="33"/>
  <c r="DL246" i="33"/>
  <c r="CT246" i="33"/>
  <c r="ED246" i="33"/>
  <c r="EV246" i="33"/>
  <c r="CB246" i="33"/>
  <c r="DP247" i="33"/>
  <c r="BN247" i="33"/>
  <c r="EH247" i="33"/>
  <c r="CF247" i="33"/>
  <c r="CX247" i="33"/>
  <c r="DT247" i="33"/>
  <c r="EL247" i="33"/>
  <c r="BR247" i="33"/>
  <c r="CJ247" i="33"/>
  <c r="DB247" i="33"/>
  <c r="DX247" i="33"/>
  <c r="BV247" i="33"/>
  <c r="EP247" i="33"/>
  <c r="CN247" i="33"/>
  <c r="DF247" i="33"/>
  <c r="EB247" i="33"/>
  <c r="BZ247" i="33"/>
  <c r="ET247" i="33"/>
  <c r="CR247" i="33"/>
  <c r="DJ247" i="33"/>
  <c r="EF247" i="33"/>
  <c r="CD247" i="33"/>
  <c r="EX247" i="33"/>
  <c r="CV247" i="33"/>
  <c r="DN247" i="33"/>
  <c r="CZ248" i="33"/>
  <c r="CH248" i="33"/>
  <c r="DR248" i="33"/>
  <c r="BP248" i="33"/>
  <c r="EJ248" i="33"/>
  <c r="DD248" i="33"/>
  <c r="CL248" i="33"/>
  <c r="DV248" i="33"/>
  <c r="BT248" i="33"/>
  <c r="EN248" i="33"/>
  <c r="DH248" i="33"/>
  <c r="CP248" i="33"/>
  <c r="DZ248" i="33"/>
  <c r="ER248" i="33"/>
  <c r="BX248" i="33"/>
  <c r="DL248" i="33"/>
  <c r="ED248" i="33"/>
  <c r="CT248" i="33"/>
  <c r="EV248" i="33"/>
  <c r="CB248" i="33"/>
  <c r="CX184" i="33"/>
  <c r="BN184" i="33"/>
  <c r="CF184" i="33"/>
  <c r="DP184" i="33"/>
  <c r="EH184" i="33"/>
  <c r="DB184" i="33"/>
  <c r="CJ184" i="33"/>
  <c r="DT184" i="33"/>
  <c r="BR184" i="33"/>
  <c r="EL184" i="33"/>
  <c r="BV184" i="33"/>
  <c r="DF184" i="33"/>
  <c r="CN184" i="33"/>
  <c r="DX184" i="33"/>
  <c r="EP184" i="33"/>
  <c r="DJ184" i="33"/>
  <c r="CR184" i="33"/>
  <c r="EB184" i="33"/>
  <c r="BZ184" i="33"/>
  <c r="ET184" i="33"/>
  <c r="DN184" i="33"/>
  <c r="CV184" i="33"/>
  <c r="EF184" i="33"/>
  <c r="EX184" i="33"/>
  <c r="CD184" i="33"/>
  <c r="BP249" i="33"/>
  <c r="EJ249" i="33"/>
  <c r="CH249" i="33"/>
  <c r="DR249" i="33"/>
  <c r="CZ249" i="33"/>
  <c r="BT249" i="33"/>
  <c r="EN249" i="33"/>
  <c r="CL249" i="33"/>
  <c r="DV249" i="33"/>
  <c r="DD249" i="33"/>
  <c r="BX249" i="33"/>
  <c r="ER249" i="33"/>
  <c r="CP249" i="33"/>
  <c r="DZ249" i="33"/>
  <c r="DH249" i="33"/>
  <c r="CB249" i="33"/>
  <c r="EV249" i="33"/>
  <c r="CT249" i="33"/>
  <c r="ED249" i="33"/>
  <c r="DL249" i="33"/>
  <c r="CF250" i="33"/>
  <c r="CX250" i="33"/>
  <c r="DP250" i="33"/>
  <c r="BN250" i="33"/>
  <c r="EH250" i="33"/>
  <c r="CJ250" i="33"/>
  <c r="DB250" i="33"/>
  <c r="BR250" i="33"/>
  <c r="DT250" i="33"/>
  <c r="EL250" i="33"/>
  <c r="CN250" i="33"/>
  <c r="DF250" i="33"/>
  <c r="DX250" i="33"/>
  <c r="EP250" i="33"/>
  <c r="BV250" i="33"/>
  <c r="CR250" i="33"/>
  <c r="DJ250" i="33"/>
  <c r="EB250" i="33"/>
  <c r="BZ250" i="33"/>
  <c r="ET250" i="33"/>
  <c r="CV250" i="33"/>
  <c r="DN250" i="33"/>
  <c r="EF250" i="33"/>
  <c r="CD250" i="33"/>
  <c r="EX250" i="33"/>
  <c r="DR251" i="33"/>
  <c r="EJ251" i="33"/>
  <c r="CH251" i="33"/>
  <c r="BP251" i="33"/>
  <c r="CZ251" i="33"/>
  <c r="DV251" i="33"/>
  <c r="BT251" i="33"/>
  <c r="EN251" i="33"/>
  <c r="CL251" i="33"/>
  <c r="DD251" i="33"/>
  <c r="DZ251" i="33"/>
  <c r="BX251" i="33"/>
  <c r="ER251" i="33"/>
  <c r="CP251" i="33"/>
  <c r="DH251" i="33"/>
  <c r="ED251" i="33"/>
  <c r="CB251" i="33"/>
  <c r="EV251" i="33"/>
  <c r="CT251" i="33"/>
  <c r="DL251" i="33"/>
  <c r="CX252" i="33"/>
  <c r="DP252" i="33"/>
  <c r="CF252" i="33"/>
  <c r="EH252" i="33"/>
  <c r="BN252" i="33"/>
  <c r="DB252" i="33"/>
  <c r="DT252" i="33"/>
  <c r="CJ252" i="33"/>
  <c r="EL252" i="33"/>
  <c r="BR252" i="33"/>
  <c r="DF252" i="33"/>
  <c r="DX252" i="33"/>
  <c r="CN252" i="33"/>
  <c r="BV252" i="33"/>
  <c r="EP252" i="33"/>
  <c r="DJ252" i="33"/>
  <c r="EB252" i="33"/>
  <c r="CR252" i="33"/>
  <c r="BZ252" i="33"/>
  <c r="ET252" i="33"/>
  <c r="CD252" i="33"/>
  <c r="DN252" i="33"/>
  <c r="EF252" i="33"/>
  <c r="CV252" i="33"/>
  <c r="EX252" i="33"/>
  <c r="DR253" i="33"/>
  <c r="EJ253" i="33"/>
  <c r="BP253" i="33"/>
  <c r="CH253" i="33"/>
  <c r="CZ253" i="33"/>
  <c r="DV253" i="33"/>
  <c r="BT253" i="33"/>
  <c r="EN253" i="33"/>
  <c r="CL253" i="33"/>
  <c r="DD253" i="33"/>
  <c r="DZ253" i="33"/>
  <c r="BX253" i="33"/>
  <c r="ER253" i="33"/>
  <c r="CP253" i="33"/>
  <c r="DH253" i="33"/>
  <c r="ED253" i="33"/>
  <c r="EV253" i="33"/>
  <c r="CB253" i="33"/>
  <c r="CT253" i="33"/>
  <c r="DL253" i="33"/>
  <c r="EH137" i="33"/>
  <c r="BN137" i="33"/>
  <c r="DP137" i="33"/>
  <c r="CF137" i="33"/>
  <c r="CX137" i="33"/>
  <c r="EL137" i="33"/>
  <c r="BR137" i="33"/>
  <c r="DT137" i="33"/>
  <c r="CJ137" i="33"/>
  <c r="DB137" i="33"/>
  <c r="EP137" i="33"/>
  <c r="BV137" i="33"/>
  <c r="DX137" i="33"/>
  <c r="DF137" i="33"/>
  <c r="CN137" i="33"/>
  <c r="BZ137" i="33"/>
  <c r="ET137" i="33"/>
  <c r="EB137" i="33"/>
  <c r="DJ137" i="33"/>
  <c r="CR137" i="33"/>
  <c r="CD137" i="33"/>
  <c r="EX137" i="33"/>
  <c r="EF137" i="33"/>
  <c r="DN137" i="33"/>
  <c r="CV137" i="33"/>
  <c r="BP280" i="33"/>
  <c r="EJ280" i="33"/>
  <c r="DR280" i="33"/>
  <c r="CH280" i="33"/>
  <c r="CZ280" i="33"/>
  <c r="BT280" i="33"/>
  <c r="EN280" i="33"/>
  <c r="DV280" i="33"/>
  <c r="CL280" i="33"/>
  <c r="DD280" i="33"/>
  <c r="BX280" i="33"/>
  <c r="ER280" i="33"/>
  <c r="DZ280" i="33"/>
  <c r="CP280" i="33"/>
  <c r="DH280" i="33"/>
  <c r="CB280" i="33"/>
  <c r="EV280" i="33"/>
  <c r="ED280" i="33"/>
  <c r="CT280" i="33"/>
  <c r="DL280" i="33"/>
  <c r="CX128" i="33"/>
  <c r="CF128" i="33"/>
  <c r="EH128" i="33"/>
  <c r="DP128" i="33"/>
  <c r="BN128" i="33"/>
  <c r="DB128" i="33"/>
  <c r="CJ128" i="33"/>
  <c r="DT128" i="33"/>
  <c r="BR128" i="33"/>
  <c r="EL128" i="33"/>
  <c r="BV128" i="33"/>
  <c r="DF128" i="33"/>
  <c r="CN128" i="33"/>
  <c r="DX128" i="33"/>
  <c r="EP128" i="33"/>
  <c r="DJ128" i="33"/>
  <c r="CR128" i="33"/>
  <c r="ET128" i="33"/>
  <c r="EB128" i="33"/>
  <c r="BZ128" i="33"/>
  <c r="DN128" i="33"/>
  <c r="CD128" i="33"/>
  <c r="CV128" i="33"/>
  <c r="EX128" i="33"/>
  <c r="EF128" i="33"/>
  <c r="DR129" i="33"/>
  <c r="BP129" i="33"/>
  <c r="EJ129" i="33"/>
  <c r="CH129" i="33"/>
  <c r="CZ129" i="33"/>
  <c r="DV129" i="33"/>
  <c r="EN129" i="33"/>
  <c r="CL129" i="33"/>
  <c r="BT129" i="33"/>
  <c r="DD129" i="33"/>
  <c r="DZ129" i="33"/>
  <c r="BX129" i="33"/>
  <c r="ER129" i="33"/>
  <c r="CP129" i="33"/>
  <c r="DH129" i="33"/>
  <c r="ED129" i="33"/>
  <c r="EV129" i="33"/>
  <c r="CT129" i="33"/>
  <c r="DL129" i="33"/>
  <c r="CB129" i="33"/>
  <c r="CX130" i="33"/>
  <c r="CF130" i="33"/>
  <c r="DP130" i="33"/>
  <c r="BN130" i="33"/>
  <c r="EH130" i="33"/>
  <c r="BR130" i="33"/>
  <c r="DB130" i="33"/>
  <c r="CJ130" i="33"/>
  <c r="DT130" i="33"/>
  <c r="EL130" i="33"/>
  <c r="DF130" i="33"/>
  <c r="CN130" i="33"/>
  <c r="BV130" i="33"/>
  <c r="EP130" i="33"/>
  <c r="DX130" i="33"/>
  <c r="DJ130" i="33"/>
  <c r="BZ130" i="33"/>
  <c r="CR130" i="33"/>
  <c r="EB130" i="33"/>
  <c r="ET130" i="33"/>
  <c r="DN130" i="33"/>
  <c r="CV130" i="33"/>
  <c r="CD130" i="33"/>
  <c r="EF130" i="33"/>
  <c r="EX130" i="33"/>
  <c r="EJ131" i="33"/>
  <c r="DR131" i="33"/>
  <c r="CH131" i="33"/>
  <c r="BP131" i="33"/>
  <c r="CZ131" i="33"/>
  <c r="BT131" i="33"/>
  <c r="EN131" i="33"/>
  <c r="DV131" i="33"/>
  <c r="CL131" i="33"/>
  <c r="DD131" i="33"/>
  <c r="ER131" i="33"/>
  <c r="DZ131" i="33"/>
  <c r="CP131" i="33"/>
  <c r="DH131" i="33"/>
  <c r="BX131" i="33"/>
  <c r="CB131" i="33"/>
  <c r="EV131" i="33"/>
  <c r="ED131" i="33"/>
  <c r="CT131" i="33"/>
  <c r="DL131" i="33"/>
  <c r="DP37" i="33"/>
  <c r="EH37" i="33"/>
  <c r="BN37" i="33"/>
  <c r="CF37" i="33"/>
  <c r="CX37" i="33"/>
  <c r="DT37" i="33"/>
  <c r="BR37" i="33"/>
  <c r="EL37" i="33"/>
  <c r="CJ37" i="33"/>
  <c r="DB37" i="33"/>
  <c r="DX37" i="33"/>
  <c r="BV37" i="33"/>
  <c r="EP37" i="33"/>
  <c r="CN37" i="33"/>
  <c r="DF37" i="33"/>
  <c r="EB37" i="33"/>
  <c r="BZ37" i="33"/>
  <c r="ET37" i="33"/>
  <c r="CR37" i="33"/>
  <c r="DJ37" i="33"/>
  <c r="EF37" i="33"/>
  <c r="EX37" i="33"/>
  <c r="CD37" i="33"/>
  <c r="CV37" i="33"/>
  <c r="DN37" i="33"/>
  <c r="CZ38" i="33"/>
  <c r="CH38" i="33"/>
  <c r="DR38" i="33"/>
  <c r="BP38" i="33"/>
  <c r="EJ38" i="33"/>
  <c r="DD38" i="33"/>
  <c r="CL38" i="33"/>
  <c r="DV38" i="33"/>
  <c r="BT38" i="33"/>
  <c r="EN38" i="33"/>
  <c r="DH38" i="33"/>
  <c r="CP38" i="33"/>
  <c r="DZ38" i="33"/>
  <c r="ER38" i="33"/>
  <c r="BX38" i="33"/>
  <c r="DL38" i="33"/>
  <c r="CT38" i="33"/>
  <c r="ED38" i="33"/>
  <c r="CB38" i="33"/>
  <c r="EV38" i="33"/>
  <c r="BN132" i="33"/>
  <c r="CF132" i="33"/>
  <c r="CX132" i="33"/>
  <c r="DP132" i="33"/>
  <c r="EH132" i="33"/>
  <c r="CJ132" i="33"/>
  <c r="DB132" i="33"/>
  <c r="DT132" i="33"/>
  <c r="BR132" i="33"/>
  <c r="EL132" i="33"/>
  <c r="CN132" i="33"/>
  <c r="DF132" i="33"/>
  <c r="BV132" i="33"/>
  <c r="DX132" i="33"/>
  <c r="EP132" i="33"/>
  <c r="CR132" i="33"/>
  <c r="DJ132" i="33"/>
  <c r="EB132" i="33"/>
  <c r="ET132" i="33"/>
  <c r="BZ132" i="33"/>
  <c r="CD132" i="33"/>
  <c r="CV132" i="33"/>
  <c r="DN132" i="33"/>
  <c r="EF132" i="33"/>
  <c r="EX132" i="33"/>
  <c r="DR39" i="33"/>
  <c r="EJ39" i="33"/>
  <c r="CH39" i="33"/>
  <c r="CZ39" i="33"/>
  <c r="BP39" i="33"/>
  <c r="DV39" i="33"/>
  <c r="EN39" i="33"/>
  <c r="BT39" i="33"/>
  <c r="CL39" i="33"/>
  <c r="DD39" i="33"/>
  <c r="BX39" i="33"/>
  <c r="DZ39" i="33"/>
  <c r="ER39" i="33"/>
  <c r="CP39" i="33"/>
  <c r="DH39" i="33"/>
  <c r="ED39" i="33"/>
  <c r="CB39" i="33"/>
  <c r="EV39" i="33"/>
  <c r="CT39" i="33"/>
  <c r="DL39" i="33"/>
  <c r="CF40" i="33"/>
  <c r="CX40" i="33"/>
  <c r="BN40" i="33"/>
  <c r="DP40" i="33"/>
  <c r="EH40" i="33"/>
  <c r="CJ40" i="33"/>
  <c r="DB40" i="33"/>
  <c r="DT40" i="33"/>
  <c r="BR40" i="33"/>
  <c r="EL40" i="33"/>
  <c r="BV40" i="33"/>
  <c r="CN40" i="33"/>
  <c r="DF40" i="33"/>
  <c r="DX40" i="33"/>
  <c r="EP40" i="33"/>
  <c r="CR40" i="33"/>
  <c r="DJ40" i="33"/>
  <c r="EB40" i="33"/>
  <c r="BZ40" i="33"/>
  <c r="ET40" i="33"/>
  <c r="CV40" i="33"/>
  <c r="DN40" i="33"/>
  <c r="EF40" i="33"/>
  <c r="EX40" i="33"/>
  <c r="CD40" i="33"/>
  <c r="DR41" i="33"/>
  <c r="BP41" i="33"/>
  <c r="EJ41" i="33"/>
  <c r="CH41" i="33"/>
  <c r="CZ41" i="33"/>
  <c r="BT41" i="33"/>
  <c r="DV41" i="33"/>
  <c r="EN41" i="33"/>
  <c r="CL41" i="33"/>
  <c r="DD41" i="33"/>
  <c r="DZ41" i="33"/>
  <c r="BX41" i="33"/>
  <c r="ER41" i="33"/>
  <c r="CP41" i="33"/>
  <c r="DH41" i="33"/>
  <c r="ED41" i="33"/>
  <c r="EV41" i="33"/>
  <c r="CB41" i="33"/>
  <c r="CT41" i="33"/>
  <c r="DL41" i="33"/>
  <c r="CX42" i="33"/>
  <c r="CF42" i="33"/>
  <c r="DP42" i="33"/>
  <c r="BN42" i="33"/>
  <c r="EH42" i="33"/>
  <c r="BR42" i="33"/>
  <c r="DB42" i="33"/>
  <c r="DT42" i="33"/>
  <c r="CJ42" i="33"/>
  <c r="EL42" i="33"/>
  <c r="DF42" i="33"/>
  <c r="CN42" i="33"/>
  <c r="DX42" i="33"/>
  <c r="BV42" i="33"/>
  <c r="EP42" i="33"/>
  <c r="DJ42" i="33"/>
  <c r="EB42" i="33"/>
  <c r="CR42" i="33"/>
  <c r="ET42" i="33"/>
  <c r="BZ42" i="33"/>
  <c r="DN42" i="33"/>
  <c r="CV42" i="33"/>
  <c r="EF42" i="33"/>
  <c r="EX42" i="33"/>
  <c r="CD42" i="33"/>
  <c r="BP43" i="33"/>
  <c r="EJ43" i="33"/>
  <c r="DR43" i="33"/>
  <c r="CH43" i="33"/>
  <c r="CZ43" i="33"/>
  <c r="BT43" i="33"/>
  <c r="EN43" i="33"/>
  <c r="DV43" i="33"/>
  <c r="CL43" i="33"/>
  <c r="DD43" i="33"/>
  <c r="ER43" i="33"/>
  <c r="DZ43" i="33"/>
  <c r="BX43" i="33"/>
  <c r="CP43" i="33"/>
  <c r="DH43" i="33"/>
  <c r="EV43" i="33"/>
  <c r="CB43" i="33"/>
  <c r="ED43" i="33"/>
  <c r="CT43" i="33"/>
  <c r="DL43" i="33"/>
  <c r="BN44" i="33"/>
  <c r="CF44" i="33"/>
  <c r="CX44" i="33"/>
  <c r="DP44" i="33"/>
  <c r="EH44" i="33"/>
  <c r="CJ44" i="33"/>
  <c r="DB44" i="33"/>
  <c r="DT44" i="33"/>
  <c r="BR44" i="33"/>
  <c r="EL44" i="33"/>
  <c r="CN44" i="33"/>
  <c r="DF44" i="33"/>
  <c r="DX44" i="33"/>
  <c r="EP44" i="33"/>
  <c r="BV44" i="33"/>
  <c r="CR44" i="33"/>
  <c r="DJ44" i="33"/>
  <c r="EB44" i="33"/>
  <c r="ET44" i="33"/>
  <c r="BZ44" i="33"/>
  <c r="CD44" i="33"/>
  <c r="CV44" i="33"/>
  <c r="DN44" i="33"/>
  <c r="EF44" i="33"/>
  <c r="EX44" i="33"/>
  <c r="DR45" i="33"/>
  <c r="BP45" i="33"/>
  <c r="EJ45" i="33"/>
  <c r="CH45" i="33"/>
  <c r="CZ45" i="33"/>
  <c r="DV45" i="33"/>
  <c r="EN45" i="33"/>
  <c r="BT45" i="33"/>
  <c r="CL45" i="33"/>
  <c r="DD45" i="33"/>
  <c r="DZ45" i="33"/>
  <c r="ER45" i="33"/>
  <c r="BX45" i="33"/>
  <c r="CP45" i="33"/>
  <c r="DH45" i="33"/>
  <c r="ED45" i="33"/>
  <c r="EV45" i="33"/>
  <c r="CB45" i="33"/>
  <c r="CT45" i="33"/>
  <c r="DL45" i="33"/>
  <c r="CX46" i="33"/>
  <c r="CF46" i="33"/>
  <c r="DP46" i="33"/>
  <c r="BN46" i="33"/>
  <c r="EH46" i="33"/>
  <c r="DB46" i="33"/>
  <c r="CJ46" i="33"/>
  <c r="DT46" i="33"/>
  <c r="EL46" i="33"/>
  <c r="BR46" i="33"/>
  <c r="DF46" i="33"/>
  <c r="CN46" i="33"/>
  <c r="DX46" i="33"/>
  <c r="BV46" i="33"/>
  <c r="EP46" i="33"/>
  <c r="BZ46" i="33"/>
  <c r="DJ46" i="33"/>
  <c r="CR46" i="33"/>
  <c r="EB46" i="33"/>
  <c r="ET46" i="33"/>
  <c r="DN46" i="33"/>
  <c r="CV46" i="33"/>
  <c r="EF46" i="33"/>
  <c r="EX46" i="33"/>
  <c r="CD46" i="33"/>
  <c r="DR47" i="33"/>
  <c r="EJ47" i="33"/>
  <c r="BP47" i="33"/>
  <c r="CH47" i="33"/>
  <c r="CZ47" i="33"/>
  <c r="DV47" i="33"/>
  <c r="EN47" i="33"/>
  <c r="BT47" i="33"/>
  <c r="CL47" i="33"/>
  <c r="DD47" i="33"/>
  <c r="DZ47" i="33"/>
  <c r="ER47" i="33"/>
  <c r="BX47" i="33"/>
  <c r="CP47" i="33"/>
  <c r="DH47" i="33"/>
  <c r="ED47" i="33"/>
  <c r="CB47" i="33"/>
  <c r="EV47" i="33"/>
  <c r="CT47" i="33"/>
  <c r="DL47" i="33"/>
  <c r="CF48" i="33"/>
  <c r="CX48" i="33"/>
  <c r="DP48" i="33"/>
  <c r="EH48" i="33"/>
  <c r="BN48" i="33"/>
  <c r="CJ48" i="33"/>
  <c r="DB48" i="33"/>
  <c r="DT48" i="33"/>
  <c r="BR48" i="33"/>
  <c r="EL48" i="33"/>
  <c r="BV48" i="33"/>
  <c r="CN48" i="33"/>
  <c r="DF48" i="33"/>
  <c r="DX48" i="33"/>
  <c r="EP48" i="33"/>
  <c r="CR48" i="33"/>
  <c r="DJ48" i="33"/>
  <c r="EB48" i="33"/>
  <c r="ET48" i="33"/>
  <c r="BZ48" i="33"/>
  <c r="CV48" i="33"/>
  <c r="DN48" i="33"/>
  <c r="CD48" i="33"/>
  <c r="EF48" i="33"/>
  <c r="EX48" i="33"/>
  <c r="DR133" i="33"/>
  <c r="BP133" i="33"/>
  <c r="EJ133" i="33"/>
  <c r="CH133" i="33"/>
  <c r="CZ133" i="33"/>
  <c r="DV133" i="33"/>
  <c r="EN133" i="33"/>
  <c r="DD133" i="33"/>
  <c r="CL133" i="33"/>
  <c r="BT133" i="33"/>
  <c r="DZ133" i="33"/>
  <c r="BX133" i="33"/>
  <c r="ER133" i="33"/>
  <c r="DH133" i="33"/>
  <c r="CP133" i="33"/>
  <c r="CB133" i="33"/>
  <c r="ED133" i="33"/>
  <c r="EV133" i="33"/>
  <c r="CT133" i="33"/>
  <c r="DL133" i="33"/>
  <c r="CF134" i="33"/>
  <c r="CX134" i="33"/>
  <c r="EH134" i="33"/>
  <c r="DP134" i="33"/>
  <c r="BN134" i="33"/>
  <c r="CJ134" i="33"/>
  <c r="DB134" i="33"/>
  <c r="BR134" i="33"/>
  <c r="DT134" i="33"/>
  <c r="EL134" i="33"/>
  <c r="CN134" i="33"/>
  <c r="DF134" i="33"/>
  <c r="BV134" i="33"/>
  <c r="EP134" i="33"/>
  <c r="DX134" i="33"/>
  <c r="BZ134" i="33"/>
  <c r="CR134" i="33"/>
  <c r="DJ134" i="33"/>
  <c r="EB134" i="33"/>
  <c r="ET134" i="33"/>
  <c r="CV134" i="33"/>
  <c r="DN134" i="33"/>
  <c r="EX134" i="33"/>
  <c r="EF134" i="33"/>
  <c r="CD134" i="33"/>
  <c r="EJ135" i="33"/>
  <c r="CH135" i="33"/>
  <c r="DR135" i="33"/>
  <c r="CZ135" i="33"/>
  <c r="BP135" i="33"/>
  <c r="EN135" i="33"/>
  <c r="BT135" i="33"/>
  <c r="CL135" i="33"/>
  <c r="DV135" i="33"/>
  <c r="DD135" i="33"/>
  <c r="BX135" i="33"/>
  <c r="ER135" i="33"/>
  <c r="CP135" i="33"/>
  <c r="DZ135" i="33"/>
  <c r="DH135" i="33"/>
  <c r="EV135" i="33"/>
  <c r="CB135" i="33"/>
  <c r="CT135" i="33"/>
  <c r="ED135" i="33"/>
  <c r="DL135" i="33"/>
  <c r="CF136" i="33"/>
  <c r="CX136" i="33"/>
  <c r="BN136" i="33"/>
  <c r="DP136" i="33"/>
  <c r="EH136" i="33"/>
  <c r="CJ136" i="33"/>
  <c r="DB136" i="33"/>
  <c r="DT136" i="33"/>
  <c r="BR136" i="33"/>
  <c r="EL136" i="33"/>
  <c r="BV136" i="33"/>
  <c r="CN136" i="33"/>
  <c r="DF136" i="33"/>
  <c r="DX136" i="33"/>
  <c r="EP136" i="33"/>
  <c r="CR136" i="33"/>
  <c r="DJ136" i="33"/>
  <c r="EB136" i="33"/>
  <c r="BZ136" i="33"/>
  <c r="ET136" i="33"/>
  <c r="CV136" i="33"/>
  <c r="DN136" i="33"/>
  <c r="EF136" i="33"/>
  <c r="EX136" i="33"/>
  <c r="CD136" i="33"/>
  <c r="CZ100" i="33"/>
  <c r="CH100" i="33"/>
  <c r="BP100" i="33"/>
  <c r="DR100" i="33"/>
  <c r="EJ100" i="33"/>
  <c r="DD100" i="33"/>
  <c r="CL100" i="33"/>
  <c r="DV100" i="33"/>
  <c r="BT100" i="33"/>
  <c r="EN100" i="33"/>
  <c r="DH100" i="33"/>
  <c r="CP100" i="33"/>
  <c r="DZ100" i="33"/>
  <c r="BX100" i="33"/>
  <c r="ER100" i="33"/>
  <c r="DL100" i="33"/>
  <c r="CT100" i="33"/>
  <c r="ED100" i="33"/>
  <c r="EV100" i="33"/>
  <c r="CB100" i="33"/>
  <c r="EH185" i="33"/>
  <c r="BN185" i="33"/>
  <c r="DP185" i="33"/>
  <c r="CF185" i="33"/>
  <c r="CX185" i="33"/>
  <c r="BR185" i="33"/>
  <c r="EL185" i="33"/>
  <c r="DT185" i="33"/>
  <c r="CJ185" i="33"/>
  <c r="DB185" i="33"/>
  <c r="BV185" i="33"/>
  <c r="EP185" i="33"/>
  <c r="DX185" i="33"/>
  <c r="CN185" i="33"/>
  <c r="DF185" i="33"/>
  <c r="ET185" i="33"/>
  <c r="BZ185" i="33"/>
  <c r="EB185" i="33"/>
  <c r="CR185" i="33"/>
  <c r="DJ185" i="33"/>
  <c r="EX185" i="33"/>
  <c r="CD185" i="33"/>
  <c r="EF185" i="33"/>
  <c r="CV185" i="33"/>
  <c r="DN185" i="33"/>
  <c r="CZ186" i="33"/>
  <c r="DR186" i="33"/>
  <c r="CH186" i="33"/>
  <c r="BP186" i="33"/>
  <c r="EJ186" i="33"/>
  <c r="DD186" i="33"/>
  <c r="DV186" i="33"/>
  <c r="CL186" i="33"/>
  <c r="BT186" i="33"/>
  <c r="EN186" i="33"/>
  <c r="DH186" i="33"/>
  <c r="DZ186" i="33"/>
  <c r="CP186" i="33"/>
  <c r="BX186" i="33"/>
  <c r="ER186" i="33"/>
  <c r="DL186" i="33"/>
  <c r="ED186" i="33"/>
  <c r="CT186" i="33"/>
  <c r="EV186" i="33"/>
  <c r="CB186" i="33"/>
  <c r="BN187" i="33"/>
  <c r="EH187" i="33"/>
  <c r="DP187" i="33"/>
  <c r="CF187" i="33"/>
  <c r="CX187" i="33"/>
  <c r="BR187" i="33"/>
  <c r="EL187" i="33"/>
  <c r="DT187" i="33"/>
  <c r="CJ187" i="33"/>
  <c r="DB187" i="33"/>
  <c r="EP187" i="33"/>
  <c r="BV187" i="33"/>
  <c r="DX187" i="33"/>
  <c r="CN187" i="33"/>
  <c r="DF187" i="33"/>
  <c r="BZ187" i="33"/>
  <c r="ET187" i="33"/>
  <c r="EB187" i="33"/>
  <c r="CR187" i="33"/>
  <c r="DJ187" i="33"/>
  <c r="CD187" i="33"/>
  <c r="EX187" i="33"/>
  <c r="EF187" i="33"/>
  <c r="CV187" i="33"/>
  <c r="DN187" i="33"/>
  <c r="CZ188" i="33"/>
  <c r="CH188" i="33"/>
  <c r="DR188" i="33"/>
  <c r="BP188" i="33"/>
  <c r="EJ188" i="33"/>
  <c r="DD188" i="33"/>
  <c r="CL188" i="33"/>
  <c r="DV188" i="33"/>
  <c r="BT188" i="33"/>
  <c r="EN188" i="33"/>
  <c r="DH188" i="33"/>
  <c r="CP188" i="33"/>
  <c r="DZ188" i="33"/>
  <c r="BX188" i="33"/>
  <c r="ER188" i="33"/>
  <c r="DL188" i="33"/>
  <c r="CT188" i="33"/>
  <c r="ED188" i="33"/>
  <c r="EV188" i="33"/>
  <c r="CB188" i="33"/>
  <c r="DP189" i="33"/>
  <c r="BN189" i="33"/>
  <c r="EH189" i="33"/>
  <c r="CF189" i="33"/>
  <c r="CX189" i="33"/>
  <c r="DT189" i="33"/>
  <c r="EL189" i="33"/>
  <c r="BR189" i="33"/>
  <c r="CJ189" i="33"/>
  <c r="DB189" i="33"/>
  <c r="DX189" i="33"/>
  <c r="EP189" i="33"/>
  <c r="BV189" i="33"/>
  <c r="CN189" i="33"/>
  <c r="DF189" i="33"/>
  <c r="EB189" i="33"/>
  <c r="BZ189" i="33"/>
  <c r="ET189" i="33"/>
  <c r="CR189" i="33"/>
  <c r="DJ189" i="33"/>
  <c r="EF189" i="33"/>
  <c r="CD189" i="33"/>
  <c r="EX189" i="33"/>
  <c r="CV189" i="33"/>
  <c r="DN189" i="33"/>
  <c r="CH68" i="33"/>
  <c r="CZ68" i="33"/>
  <c r="EJ68" i="33"/>
  <c r="BP68" i="33"/>
  <c r="DR68" i="33"/>
  <c r="CL68" i="33"/>
  <c r="DD68" i="33"/>
  <c r="DV68" i="33"/>
  <c r="BT68" i="33"/>
  <c r="EN68" i="33"/>
  <c r="CP68" i="33"/>
  <c r="DH68" i="33"/>
  <c r="DZ68" i="33"/>
  <c r="BX68" i="33"/>
  <c r="ER68" i="33"/>
  <c r="CT68" i="33"/>
  <c r="DL68" i="33"/>
  <c r="ED68" i="33"/>
  <c r="CB68" i="33"/>
  <c r="EV68" i="33"/>
  <c r="DP69" i="33"/>
  <c r="EH69" i="33"/>
  <c r="BN69" i="33"/>
  <c r="CF69" i="33"/>
  <c r="CX69" i="33"/>
  <c r="DT69" i="33"/>
  <c r="BR69" i="33"/>
  <c r="EL69" i="33"/>
  <c r="CJ69" i="33"/>
  <c r="DB69" i="33"/>
  <c r="DX69" i="33"/>
  <c r="BV69" i="33"/>
  <c r="EP69" i="33"/>
  <c r="CN69" i="33"/>
  <c r="DF69" i="33"/>
  <c r="EB69" i="33"/>
  <c r="BZ69" i="33"/>
  <c r="ET69" i="33"/>
  <c r="CR69" i="33"/>
  <c r="DJ69" i="33"/>
  <c r="EF69" i="33"/>
  <c r="EX69" i="33"/>
  <c r="CD69" i="33"/>
  <c r="CV69" i="33"/>
  <c r="DN69" i="33"/>
  <c r="CZ70" i="33"/>
  <c r="CH70" i="33"/>
  <c r="DR70" i="33"/>
  <c r="BP70" i="33"/>
  <c r="EJ70" i="33"/>
  <c r="DD70" i="33"/>
  <c r="CL70" i="33"/>
  <c r="BT70" i="33"/>
  <c r="EN70" i="33"/>
  <c r="DV70" i="33"/>
  <c r="DH70" i="33"/>
  <c r="CP70" i="33"/>
  <c r="DZ70" i="33"/>
  <c r="ER70" i="33"/>
  <c r="BX70" i="33"/>
  <c r="DL70" i="33"/>
  <c r="CT70" i="33"/>
  <c r="CB70" i="33"/>
  <c r="ED70" i="33"/>
  <c r="EV70" i="33"/>
  <c r="CF302" i="33"/>
  <c r="CX302" i="33"/>
  <c r="DP302" i="33"/>
  <c r="BN302" i="33"/>
  <c r="EH302" i="33"/>
  <c r="CJ302" i="33"/>
  <c r="DB302" i="33"/>
  <c r="DT302" i="33"/>
  <c r="BR302" i="33"/>
  <c r="EL302" i="33"/>
  <c r="CN302" i="33"/>
  <c r="DF302" i="33"/>
  <c r="DX302" i="33"/>
  <c r="EP302" i="33"/>
  <c r="BV302" i="33"/>
  <c r="CR302" i="33"/>
  <c r="DJ302" i="33"/>
  <c r="EB302" i="33"/>
  <c r="BZ302" i="33"/>
  <c r="ET302" i="33"/>
  <c r="CV302" i="33"/>
  <c r="DN302" i="33"/>
  <c r="EF302" i="33"/>
  <c r="CD302" i="33"/>
  <c r="EX302" i="33"/>
  <c r="BP303" i="33"/>
  <c r="EJ303" i="33"/>
  <c r="DR303" i="33"/>
  <c r="CH303" i="33"/>
  <c r="CZ303" i="33"/>
  <c r="EN303" i="33"/>
  <c r="BT303" i="33"/>
  <c r="DV303" i="33"/>
  <c r="CL303" i="33"/>
  <c r="DD303" i="33"/>
  <c r="BX303" i="33"/>
  <c r="ER303" i="33"/>
  <c r="DZ303" i="33"/>
  <c r="CP303" i="33"/>
  <c r="DH303" i="33"/>
  <c r="EV303" i="33"/>
  <c r="CB303" i="33"/>
  <c r="ED303" i="33"/>
  <c r="CT303" i="33"/>
  <c r="DL303" i="33"/>
  <c r="CX304" i="33"/>
  <c r="DP304" i="33"/>
  <c r="CF304" i="33"/>
  <c r="BN304" i="33"/>
  <c r="EH304" i="33"/>
  <c r="DB304" i="33"/>
  <c r="CJ304" i="33"/>
  <c r="DT304" i="33"/>
  <c r="EL304" i="33"/>
  <c r="BR304" i="33"/>
  <c r="DF304" i="33"/>
  <c r="DX304" i="33"/>
  <c r="CN304" i="33"/>
  <c r="EP304" i="33"/>
  <c r="BV304" i="33"/>
  <c r="DJ304" i="33"/>
  <c r="EB304" i="33"/>
  <c r="CR304" i="33"/>
  <c r="BZ304" i="33"/>
  <c r="ET304" i="33"/>
  <c r="DN304" i="33"/>
  <c r="EF304" i="33"/>
  <c r="CV304" i="33"/>
  <c r="CD304" i="33"/>
  <c r="EX304" i="33"/>
  <c r="DR71" i="33"/>
  <c r="EJ71" i="33"/>
  <c r="CH71" i="33"/>
  <c r="CZ71" i="33"/>
  <c r="BP71" i="33"/>
  <c r="DV71" i="33"/>
  <c r="BT71" i="33"/>
  <c r="EN71" i="33"/>
  <c r="CL71" i="33"/>
  <c r="DD71" i="33"/>
  <c r="BX71" i="33"/>
  <c r="DZ71" i="33"/>
  <c r="ER71" i="33"/>
  <c r="CP71" i="33"/>
  <c r="DH71" i="33"/>
  <c r="ED71" i="33"/>
  <c r="CB71" i="33"/>
  <c r="EV71" i="33"/>
  <c r="CT71" i="33"/>
  <c r="DL71" i="33"/>
  <c r="CX72" i="33"/>
  <c r="CF72" i="33"/>
  <c r="BN72" i="33"/>
  <c r="DP72" i="33"/>
  <c r="EH72" i="33"/>
  <c r="DB72" i="33"/>
  <c r="CJ72" i="33"/>
  <c r="DT72" i="33"/>
  <c r="BR72" i="33"/>
  <c r="EL72" i="33"/>
  <c r="BV72" i="33"/>
  <c r="DF72" i="33"/>
  <c r="CN72" i="33"/>
  <c r="DX72" i="33"/>
  <c r="EP72" i="33"/>
  <c r="DJ72" i="33"/>
  <c r="CR72" i="33"/>
  <c r="BZ72" i="33"/>
  <c r="EB72" i="33"/>
  <c r="ET72" i="33"/>
  <c r="DN72" i="33"/>
  <c r="CV72" i="33"/>
  <c r="EF72" i="33"/>
  <c r="EX72" i="33"/>
  <c r="CD72" i="33"/>
  <c r="EJ73" i="33"/>
  <c r="BP73" i="33"/>
  <c r="CH73" i="33"/>
  <c r="DR73" i="33"/>
  <c r="CZ73" i="33"/>
  <c r="BT73" i="33"/>
  <c r="EN73" i="33"/>
  <c r="CL73" i="33"/>
  <c r="DV73" i="33"/>
  <c r="DD73" i="33"/>
  <c r="BX73" i="33"/>
  <c r="ER73" i="33"/>
  <c r="CP73" i="33"/>
  <c r="DZ73" i="33"/>
  <c r="DH73" i="33"/>
  <c r="EV73" i="33"/>
  <c r="CB73" i="33"/>
  <c r="CT73" i="33"/>
  <c r="ED73" i="33"/>
  <c r="DL73" i="33"/>
  <c r="CF74" i="33"/>
  <c r="CX74" i="33"/>
  <c r="DP74" i="33"/>
  <c r="BN74" i="33"/>
  <c r="EH74" i="33"/>
  <c r="BR74" i="33"/>
  <c r="CJ74" i="33"/>
  <c r="DB74" i="33"/>
  <c r="DT74" i="33"/>
  <c r="EL74" i="33"/>
  <c r="CN74" i="33"/>
  <c r="DF74" i="33"/>
  <c r="DX74" i="33"/>
  <c r="BV74" i="33"/>
  <c r="EP74" i="33"/>
  <c r="CR74" i="33"/>
  <c r="DJ74" i="33"/>
  <c r="EB74" i="33"/>
  <c r="ET74" i="33"/>
  <c r="BZ74" i="33"/>
  <c r="CV74" i="33"/>
  <c r="DN74" i="33"/>
  <c r="EF74" i="33"/>
  <c r="EX74" i="33"/>
  <c r="CD74" i="33"/>
  <c r="BP75" i="33"/>
  <c r="DR75" i="33"/>
  <c r="EJ75" i="33"/>
  <c r="CH75" i="33"/>
  <c r="CZ75" i="33"/>
  <c r="DV75" i="33"/>
  <c r="EN75" i="33"/>
  <c r="BT75" i="33"/>
  <c r="CL75" i="33"/>
  <c r="DD75" i="33"/>
  <c r="DZ75" i="33"/>
  <c r="ER75" i="33"/>
  <c r="BX75" i="33"/>
  <c r="CP75" i="33"/>
  <c r="DH75" i="33"/>
  <c r="ED75" i="33"/>
  <c r="EV75" i="33"/>
  <c r="CB75" i="33"/>
  <c r="CT75" i="33"/>
  <c r="DL75" i="33"/>
  <c r="CX254" i="33"/>
  <c r="CF254" i="33"/>
  <c r="DP254" i="33"/>
  <c r="EH254" i="33"/>
  <c r="BN254" i="33"/>
  <c r="DB254" i="33"/>
  <c r="CJ254" i="33"/>
  <c r="DT254" i="33"/>
  <c r="BR254" i="33"/>
  <c r="EL254" i="33"/>
  <c r="DF254" i="33"/>
  <c r="CN254" i="33"/>
  <c r="DX254" i="33"/>
  <c r="BV254" i="33"/>
  <c r="EP254" i="33"/>
  <c r="BZ254" i="33"/>
  <c r="DJ254" i="33"/>
  <c r="CR254" i="33"/>
  <c r="EB254" i="33"/>
  <c r="ET254" i="33"/>
  <c r="DN254" i="33"/>
  <c r="EF254" i="33"/>
  <c r="CV254" i="33"/>
  <c r="CD254" i="33"/>
  <c r="EX254" i="33"/>
  <c r="DR255" i="33"/>
  <c r="BP255" i="33"/>
  <c r="EJ255" i="33"/>
  <c r="CH255" i="33"/>
  <c r="CZ255" i="33"/>
  <c r="DV255" i="33"/>
  <c r="BT255" i="33"/>
  <c r="EN255" i="33"/>
  <c r="CL255" i="33"/>
  <c r="DD255" i="33"/>
  <c r="DZ255" i="33"/>
  <c r="ER255" i="33"/>
  <c r="CP255" i="33"/>
  <c r="DH255" i="33"/>
  <c r="BX255" i="33"/>
  <c r="ED255" i="33"/>
  <c r="CB255" i="33"/>
  <c r="EV255" i="33"/>
  <c r="CT255" i="33"/>
  <c r="DL255" i="33"/>
  <c r="CX256" i="33"/>
  <c r="DP256" i="33"/>
  <c r="CF256" i="33"/>
  <c r="BN256" i="33"/>
  <c r="EH256" i="33"/>
  <c r="DB256" i="33"/>
  <c r="CJ256" i="33"/>
  <c r="DT256" i="33"/>
  <c r="BR256" i="33"/>
  <c r="EL256" i="33"/>
  <c r="DF256" i="33"/>
  <c r="CN256" i="33"/>
  <c r="DX256" i="33"/>
  <c r="BV256" i="33"/>
  <c r="EP256" i="33"/>
  <c r="DJ256" i="33"/>
  <c r="CR256" i="33"/>
  <c r="EB256" i="33"/>
  <c r="BZ256" i="33"/>
  <c r="ET256" i="33"/>
  <c r="DN256" i="33"/>
  <c r="EF256" i="33"/>
  <c r="CV256" i="33"/>
  <c r="CD256" i="33"/>
  <c r="EX256" i="33"/>
  <c r="BP257" i="33"/>
  <c r="EJ257" i="33"/>
  <c r="CH257" i="33"/>
  <c r="DR257" i="33"/>
  <c r="CZ257" i="33"/>
  <c r="EN257" i="33"/>
  <c r="BT257" i="33"/>
  <c r="CL257" i="33"/>
  <c r="DV257" i="33"/>
  <c r="DD257" i="33"/>
  <c r="ER257" i="33"/>
  <c r="BX257" i="33"/>
  <c r="CP257" i="33"/>
  <c r="DZ257" i="33"/>
  <c r="DH257" i="33"/>
  <c r="EV257" i="33"/>
  <c r="CB257" i="33"/>
  <c r="CT257" i="33"/>
  <c r="ED257" i="33"/>
  <c r="DL257" i="33"/>
  <c r="CF258" i="33"/>
  <c r="CX258" i="33"/>
  <c r="DP258" i="33"/>
  <c r="BN258" i="33"/>
  <c r="EH258" i="33"/>
  <c r="CJ258" i="33"/>
  <c r="DB258" i="33"/>
  <c r="DT258" i="33"/>
  <c r="BR258" i="33"/>
  <c r="EL258" i="33"/>
  <c r="CN258" i="33"/>
  <c r="DF258" i="33"/>
  <c r="DX258" i="33"/>
  <c r="EP258" i="33"/>
  <c r="BV258" i="33"/>
  <c r="CR258" i="33"/>
  <c r="DJ258" i="33"/>
  <c r="EB258" i="33"/>
  <c r="BZ258" i="33"/>
  <c r="ET258" i="33"/>
  <c r="CV258" i="33"/>
  <c r="DN258" i="33"/>
  <c r="EF258" i="33"/>
  <c r="CD258" i="33"/>
  <c r="EX258" i="33"/>
  <c r="CH76" i="33"/>
  <c r="CZ76" i="33"/>
  <c r="DR76" i="33"/>
  <c r="BP76" i="33"/>
  <c r="EJ76" i="33"/>
  <c r="CL76" i="33"/>
  <c r="DD76" i="33"/>
  <c r="DV76" i="33"/>
  <c r="BT76" i="33"/>
  <c r="EN76" i="33"/>
  <c r="CP76" i="33"/>
  <c r="DH76" i="33"/>
  <c r="DZ76" i="33"/>
  <c r="ER76" i="33"/>
  <c r="BX76" i="33"/>
  <c r="CT76" i="33"/>
  <c r="DL76" i="33"/>
  <c r="ED76" i="33"/>
  <c r="CB76" i="33"/>
  <c r="EV76" i="33"/>
  <c r="BN77" i="33"/>
  <c r="EH77" i="33"/>
  <c r="DP77" i="33"/>
  <c r="CF77" i="33"/>
  <c r="CX77" i="33"/>
  <c r="EL77" i="33"/>
  <c r="BR77" i="33"/>
  <c r="DT77" i="33"/>
  <c r="CJ77" i="33"/>
  <c r="DB77" i="33"/>
  <c r="BV77" i="33"/>
  <c r="EP77" i="33"/>
  <c r="DX77" i="33"/>
  <c r="CN77" i="33"/>
  <c r="DF77" i="33"/>
  <c r="ET77" i="33"/>
  <c r="BZ77" i="33"/>
  <c r="EB77" i="33"/>
  <c r="DJ77" i="33"/>
  <c r="CR77" i="33"/>
  <c r="EX77" i="33"/>
  <c r="CD77" i="33"/>
  <c r="EF77" i="33"/>
  <c r="CV77" i="33"/>
  <c r="DN77" i="33"/>
  <c r="CH78" i="33"/>
  <c r="CZ78" i="33"/>
  <c r="DR78" i="33"/>
  <c r="EJ78" i="33"/>
  <c r="BP78" i="33"/>
  <c r="CL78" i="33"/>
  <c r="DD78" i="33"/>
  <c r="DV78" i="33"/>
  <c r="BT78" i="33"/>
  <c r="EN78" i="33"/>
  <c r="CP78" i="33"/>
  <c r="DH78" i="33"/>
  <c r="DZ78" i="33"/>
  <c r="BX78" i="33"/>
  <c r="ER78" i="33"/>
  <c r="CT78" i="33"/>
  <c r="DL78" i="33"/>
  <c r="ED78" i="33"/>
  <c r="EV78" i="33"/>
  <c r="CB78" i="33"/>
  <c r="EH79" i="33"/>
  <c r="BN79" i="33"/>
  <c r="DP79" i="33"/>
  <c r="CF79" i="33"/>
  <c r="CX79" i="33"/>
  <c r="EL79" i="33"/>
  <c r="BR79" i="33"/>
  <c r="CJ79" i="33"/>
  <c r="DT79" i="33"/>
  <c r="DB79" i="33"/>
  <c r="BV79" i="33"/>
  <c r="EP79" i="33"/>
  <c r="DX79" i="33"/>
  <c r="DF79" i="33"/>
  <c r="CN79" i="33"/>
  <c r="ET79" i="33"/>
  <c r="BZ79" i="33"/>
  <c r="EB79" i="33"/>
  <c r="CR79" i="33"/>
  <c r="DJ79" i="33"/>
  <c r="CD79" i="33"/>
  <c r="EX79" i="33"/>
  <c r="EF79" i="33"/>
  <c r="DN79" i="33"/>
  <c r="CV79" i="33"/>
  <c r="CZ80" i="33"/>
  <c r="CH80" i="33"/>
  <c r="DR80" i="33"/>
  <c r="BP80" i="33"/>
  <c r="EJ80" i="33"/>
  <c r="DD80" i="33"/>
  <c r="CL80" i="33"/>
  <c r="EN80" i="33"/>
  <c r="DV80" i="33"/>
  <c r="BT80" i="33"/>
  <c r="DH80" i="33"/>
  <c r="CP80" i="33"/>
  <c r="DZ80" i="33"/>
  <c r="BX80" i="33"/>
  <c r="ER80" i="33"/>
  <c r="DL80" i="33"/>
  <c r="CT80" i="33"/>
  <c r="CB80" i="33"/>
  <c r="ED80" i="33"/>
  <c r="EV80" i="33"/>
  <c r="DP81" i="33"/>
  <c r="BN81" i="33"/>
  <c r="EH81" i="33"/>
  <c r="CF81" i="33"/>
  <c r="CX81" i="33"/>
  <c r="DT81" i="33"/>
  <c r="BR81" i="33"/>
  <c r="EL81" i="33"/>
  <c r="DB81" i="33"/>
  <c r="CJ81" i="33"/>
  <c r="DX81" i="33"/>
  <c r="BV81" i="33"/>
  <c r="EP81" i="33"/>
  <c r="CN81" i="33"/>
  <c r="DF81" i="33"/>
  <c r="EB81" i="33"/>
  <c r="BZ81" i="33"/>
  <c r="ET81" i="33"/>
  <c r="CR81" i="33"/>
  <c r="DJ81" i="33"/>
  <c r="EF81" i="33"/>
  <c r="EX81" i="33"/>
  <c r="CD81" i="33"/>
  <c r="CV81" i="33"/>
  <c r="DN81" i="33"/>
  <c r="CZ82" i="33"/>
  <c r="DR82" i="33"/>
  <c r="CH82" i="33"/>
  <c r="BP82" i="33"/>
  <c r="EJ82" i="33"/>
  <c r="DD82" i="33"/>
  <c r="CL82" i="33"/>
  <c r="BT82" i="33"/>
  <c r="DV82" i="33"/>
  <c r="EN82" i="33"/>
  <c r="DH82" i="33"/>
  <c r="CP82" i="33"/>
  <c r="DZ82" i="33"/>
  <c r="ER82" i="33"/>
  <c r="BX82" i="33"/>
  <c r="DL82" i="33"/>
  <c r="CT82" i="33"/>
  <c r="EV82" i="33"/>
  <c r="ED82" i="33"/>
  <c r="CB82" i="33"/>
  <c r="BN83" i="33"/>
  <c r="EH83" i="33"/>
  <c r="DP83" i="33"/>
  <c r="CF83" i="33"/>
  <c r="CX83" i="33"/>
  <c r="BR83" i="33"/>
  <c r="EL83" i="33"/>
  <c r="DT83" i="33"/>
  <c r="CJ83" i="33"/>
  <c r="DB83" i="33"/>
  <c r="EP83" i="33"/>
  <c r="BV83" i="33"/>
  <c r="DX83" i="33"/>
  <c r="CN83" i="33"/>
  <c r="DF83" i="33"/>
  <c r="BZ83" i="33"/>
  <c r="ET83" i="33"/>
  <c r="EB83" i="33"/>
  <c r="CR83" i="33"/>
  <c r="DJ83" i="33"/>
  <c r="CD83" i="33"/>
  <c r="EX83" i="33"/>
  <c r="EF83" i="33"/>
  <c r="CV83" i="33"/>
  <c r="DN83" i="33"/>
  <c r="CH84" i="33"/>
  <c r="CZ84" i="33"/>
  <c r="DR84" i="33"/>
  <c r="EJ84" i="33"/>
  <c r="BP84" i="33"/>
  <c r="CL84" i="33"/>
  <c r="DD84" i="33"/>
  <c r="DV84" i="33"/>
  <c r="BT84" i="33"/>
  <c r="EN84" i="33"/>
  <c r="CP84" i="33"/>
  <c r="DH84" i="33"/>
  <c r="DZ84" i="33"/>
  <c r="BX84" i="33"/>
  <c r="ER84" i="33"/>
  <c r="CT84" i="33"/>
  <c r="DL84" i="33"/>
  <c r="ED84" i="33"/>
  <c r="CB84" i="33"/>
  <c r="EV84" i="33"/>
  <c r="DP85" i="33"/>
  <c r="BN85" i="33"/>
  <c r="EH85" i="33"/>
  <c r="CF85" i="33"/>
  <c r="CX85" i="33"/>
  <c r="DT85" i="33"/>
  <c r="EL85" i="33"/>
  <c r="BR85" i="33"/>
  <c r="DB85" i="33"/>
  <c r="CJ85" i="33"/>
  <c r="DX85" i="33"/>
  <c r="BV85" i="33"/>
  <c r="EP85" i="33"/>
  <c r="CN85" i="33"/>
  <c r="DF85" i="33"/>
  <c r="EB85" i="33"/>
  <c r="BZ85" i="33"/>
  <c r="ET85" i="33"/>
  <c r="DJ85" i="33"/>
  <c r="CR85" i="33"/>
  <c r="EF85" i="33"/>
  <c r="EX85" i="33"/>
  <c r="CD85" i="33"/>
  <c r="CV85" i="33"/>
  <c r="DN85" i="33"/>
  <c r="CZ86" i="33"/>
  <c r="CH86" i="33"/>
  <c r="DR86" i="33"/>
  <c r="BP86" i="33"/>
  <c r="EJ86" i="33"/>
  <c r="DD86" i="33"/>
  <c r="CL86" i="33"/>
  <c r="DV86" i="33"/>
  <c r="BT86" i="33"/>
  <c r="EN86" i="33"/>
  <c r="DH86" i="33"/>
  <c r="CP86" i="33"/>
  <c r="DZ86" i="33"/>
  <c r="ER86" i="33"/>
  <c r="BX86" i="33"/>
  <c r="DL86" i="33"/>
  <c r="CT86" i="33"/>
  <c r="ED86" i="33"/>
  <c r="CB86" i="33"/>
  <c r="EV86" i="33"/>
  <c r="DP87" i="33"/>
  <c r="BN87" i="33"/>
  <c r="EH87" i="33"/>
  <c r="CF87" i="33"/>
  <c r="CX87" i="33"/>
  <c r="DT87" i="33"/>
  <c r="EL87" i="33"/>
  <c r="BR87" i="33"/>
  <c r="DB87" i="33"/>
  <c r="CJ87" i="33"/>
  <c r="DX87" i="33"/>
  <c r="BV87" i="33"/>
  <c r="EP87" i="33"/>
  <c r="CN87" i="33"/>
  <c r="DF87" i="33"/>
  <c r="EB87" i="33"/>
  <c r="ET87" i="33"/>
  <c r="BZ87" i="33"/>
  <c r="CR87" i="33"/>
  <c r="DJ87" i="33"/>
  <c r="EF87" i="33"/>
  <c r="CD87" i="33"/>
  <c r="EX87" i="33"/>
  <c r="CV87" i="33"/>
  <c r="DN87" i="33"/>
  <c r="DR305" i="33"/>
  <c r="EJ305" i="33"/>
  <c r="BP305" i="33"/>
  <c r="CH305" i="33"/>
  <c r="CZ305" i="33"/>
  <c r="DV305" i="33"/>
  <c r="EN305" i="33"/>
  <c r="BT305" i="33"/>
  <c r="CL305" i="33"/>
  <c r="DD305" i="33"/>
  <c r="DZ305" i="33"/>
  <c r="BX305" i="33"/>
  <c r="ER305" i="33"/>
  <c r="CP305" i="33"/>
  <c r="DH305" i="33"/>
  <c r="ED305" i="33"/>
  <c r="EV305" i="33"/>
  <c r="CB305" i="33"/>
  <c r="CT305" i="33"/>
  <c r="DL305" i="33"/>
  <c r="CX306" i="33"/>
  <c r="CF306" i="33"/>
  <c r="DP306" i="33"/>
  <c r="BN306" i="33"/>
  <c r="EH306" i="33"/>
  <c r="DB306" i="33"/>
  <c r="CJ306" i="33"/>
  <c r="DT306" i="33"/>
  <c r="BR306" i="33"/>
  <c r="EL306" i="33"/>
  <c r="DF306" i="33"/>
  <c r="CN306" i="33"/>
  <c r="DX306" i="33"/>
  <c r="BV306" i="33"/>
  <c r="EP306" i="33"/>
  <c r="DJ306" i="33"/>
  <c r="CR306" i="33"/>
  <c r="EB306" i="33"/>
  <c r="BZ306" i="33"/>
  <c r="ET306" i="33"/>
  <c r="DN306" i="33"/>
  <c r="CV306" i="33"/>
  <c r="EF306" i="33"/>
  <c r="CD306" i="33"/>
  <c r="EX306" i="33"/>
  <c r="BP307" i="33"/>
  <c r="EJ307" i="33"/>
  <c r="CH307" i="33"/>
  <c r="DR307" i="33"/>
  <c r="CZ307" i="33"/>
  <c r="BT307" i="33"/>
  <c r="EN307" i="33"/>
  <c r="DV307" i="33"/>
  <c r="CL307" i="33"/>
  <c r="DD307" i="33"/>
  <c r="BX307" i="33"/>
  <c r="ER307" i="33"/>
  <c r="CP307" i="33"/>
  <c r="DZ307" i="33"/>
  <c r="DH307" i="33"/>
  <c r="CB307" i="33"/>
  <c r="EV307" i="33"/>
  <c r="CT307" i="33"/>
  <c r="ED307" i="33"/>
  <c r="DL307" i="33"/>
  <c r="CF308" i="33"/>
  <c r="CX308" i="33"/>
  <c r="DP308" i="33"/>
  <c r="EH308" i="33"/>
  <c r="BN308" i="33"/>
  <c r="CJ308" i="33"/>
  <c r="DB308" i="33"/>
  <c r="DT308" i="33"/>
  <c r="BR308" i="33"/>
  <c r="EL308" i="33"/>
  <c r="CN308" i="33"/>
  <c r="DF308" i="33"/>
  <c r="DX308" i="33"/>
  <c r="EP308" i="33"/>
  <c r="BV308" i="33"/>
  <c r="CR308" i="33"/>
  <c r="DJ308" i="33"/>
  <c r="EB308" i="33"/>
  <c r="ET308" i="33"/>
  <c r="BZ308" i="33"/>
  <c r="CV308" i="33"/>
  <c r="DN308" i="33"/>
  <c r="EF308" i="33"/>
  <c r="EX308" i="33"/>
  <c r="CD308" i="33"/>
  <c r="EJ309" i="33"/>
  <c r="BP309" i="33"/>
  <c r="DR309" i="33"/>
  <c r="CH309" i="33"/>
  <c r="CZ309" i="33"/>
  <c r="EN309" i="33"/>
  <c r="BT309" i="33"/>
  <c r="CL309" i="33"/>
  <c r="DV309" i="33"/>
  <c r="DD309" i="33"/>
  <c r="BX309" i="33"/>
  <c r="ER309" i="33"/>
  <c r="CP309" i="33"/>
  <c r="DZ309" i="33"/>
  <c r="DH309" i="33"/>
  <c r="CB309" i="33"/>
  <c r="EV309" i="33"/>
  <c r="CT309" i="33"/>
  <c r="ED309" i="33"/>
  <c r="DL309" i="33"/>
  <c r="CX310" i="33"/>
  <c r="CF310" i="33"/>
  <c r="DP310" i="33"/>
  <c r="BN310" i="33"/>
  <c r="EH310" i="33"/>
  <c r="DB310" i="33"/>
  <c r="CJ310" i="33"/>
  <c r="DT310" i="33"/>
  <c r="BR310" i="33"/>
  <c r="EL310" i="33"/>
  <c r="DF310" i="33"/>
  <c r="CN310" i="33"/>
  <c r="DX310" i="33"/>
  <c r="BV310" i="33"/>
  <c r="EP310" i="33"/>
  <c r="DJ310" i="33"/>
  <c r="CR310" i="33"/>
  <c r="EB310" i="33"/>
  <c r="BZ310" i="33"/>
  <c r="ET310" i="33"/>
  <c r="DN310" i="33"/>
  <c r="CV310" i="33"/>
  <c r="EF310" i="33"/>
  <c r="CD310" i="33"/>
  <c r="EX310" i="33"/>
  <c r="DR311" i="33"/>
  <c r="EJ311" i="33"/>
  <c r="BP311" i="33"/>
  <c r="CH311" i="33"/>
  <c r="CZ311" i="33"/>
  <c r="DV311" i="33"/>
  <c r="BT311" i="33"/>
  <c r="EN311" i="33"/>
  <c r="CL311" i="33"/>
  <c r="DD311" i="33"/>
  <c r="DZ311" i="33"/>
  <c r="ER311" i="33"/>
  <c r="BX311" i="33"/>
  <c r="CP311" i="33"/>
  <c r="DH311" i="33"/>
  <c r="ED311" i="33"/>
  <c r="EV311" i="33"/>
  <c r="CB311" i="33"/>
  <c r="CT311" i="33"/>
  <c r="DL311" i="33"/>
  <c r="CF312" i="33"/>
  <c r="CX312" i="33"/>
  <c r="DP312" i="33"/>
  <c r="EH312" i="33"/>
  <c r="BN312" i="33"/>
  <c r="CJ312" i="33"/>
  <c r="DB312" i="33"/>
  <c r="DT312" i="33"/>
  <c r="EL312" i="33"/>
  <c r="BR312" i="33"/>
  <c r="CN312" i="33"/>
  <c r="DF312" i="33"/>
  <c r="DX312" i="33"/>
  <c r="BV312" i="33"/>
  <c r="EP312" i="33"/>
  <c r="CR312" i="33"/>
  <c r="DJ312" i="33"/>
  <c r="EB312" i="33"/>
  <c r="ET312" i="33"/>
  <c r="BZ312" i="33"/>
  <c r="CV312" i="33"/>
  <c r="DN312" i="33"/>
  <c r="EF312" i="33"/>
  <c r="EX312" i="33"/>
  <c r="CD312" i="33"/>
  <c r="EJ313" i="33"/>
  <c r="BP313" i="33"/>
  <c r="DR313" i="33"/>
  <c r="CH313" i="33"/>
  <c r="CZ313" i="33"/>
  <c r="EN313" i="33"/>
  <c r="BT313" i="33"/>
  <c r="CL313" i="33"/>
  <c r="DV313" i="33"/>
  <c r="DD313" i="33"/>
  <c r="ER313" i="33"/>
  <c r="BX313" i="33"/>
  <c r="DZ313" i="33"/>
  <c r="CP313" i="33"/>
  <c r="DH313" i="33"/>
  <c r="CB313" i="33"/>
  <c r="EV313" i="33"/>
  <c r="CT313" i="33"/>
  <c r="ED313" i="33"/>
  <c r="DL313" i="33"/>
  <c r="CF314" i="33"/>
  <c r="CX314" i="33"/>
  <c r="DP314" i="33"/>
  <c r="BN314" i="33"/>
  <c r="EH314" i="33"/>
  <c r="CJ314" i="33"/>
  <c r="DB314" i="33"/>
  <c r="DT314" i="33"/>
  <c r="BR314" i="33"/>
  <c r="EL314" i="33"/>
  <c r="CN314" i="33"/>
  <c r="DF314" i="33"/>
  <c r="DX314" i="33"/>
  <c r="BV314" i="33"/>
  <c r="EP314" i="33"/>
  <c r="CR314" i="33"/>
  <c r="DJ314" i="33"/>
  <c r="EB314" i="33"/>
  <c r="BZ314" i="33"/>
  <c r="ET314" i="33"/>
  <c r="CV314" i="33"/>
  <c r="DN314" i="33"/>
  <c r="EF314" i="33"/>
  <c r="CD314" i="33"/>
  <c r="EX314" i="33"/>
  <c r="EJ315" i="33"/>
  <c r="BP315" i="33"/>
  <c r="DR315" i="33"/>
  <c r="CH315" i="33"/>
  <c r="CZ315" i="33"/>
  <c r="BT315" i="33"/>
  <c r="EN315" i="33"/>
  <c r="DV315" i="33"/>
  <c r="CL315" i="33"/>
  <c r="DD315" i="33"/>
  <c r="ER315" i="33"/>
  <c r="BX315" i="33"/>
  <c r="DZ315" i="33"/>
  <c r="CP315" i="33"/>
  <c r="DH315" i="33"/>
  <c r="EV315" i="33"/>
  <c r="CB315" i="33"/>
  <c r="ED315" i="33"/>
  <c r="CT315" i="33"/>
  <c r="DL315" i="33"/>
  <c r="CF316" i="33"/>
  <c r="CX316" i="33"/>
  <c r="DP316" i="33"/>
  <c r="EH316" i="33"/>
  <c r="BN316" i="33"/>
  <c r="CJ316" i="33"/>
  <c r="DB316" i="33"/>
  <c r="DT316" i="33"/>
  <c r="EL316" i="33"/>
  <c r="BR316" i="33"/>
  <c r="CN316" i="33"/>
  <c r="DF316" i="33"/>
  <c r="DX316" i="33"/>
  <c r="EP316" i="33"/>
  <c r="BV316" i="33"/>
  <c r="CR316" i="33"/>
  <c r="DJ316" i="33"/>
  <c r="EB316" i="33"/>
  <c r="BZ316" i="33"/>
  <c r="ET316" i="33"/>
  <c r="CV316" i="33"/>
  <c r="DN316" i="33"/>
  <c r="EF316" i="33"/>
  <c r="EX316" i="33"/>
  <c r="CD316" i="33"/>
  <c r="BP317" i="33"/>
  <c r="EJ317" i="33"/>
  <c r="DR317" i="33"/>
  <c r="CH317" i="33"/>
  <c r="CZ317" i="33"/>
  <c r="EN317" i="33"/>
  <c r="BT317" i="33"/>
  <c r="DV317" i="33"/>
  <c r="CL317" i="33"/>
  <c r="DD317" i="33"/>
  <c r="ER317" i="33"/>
  <c r="BX317" i="33"/>
  <c r="DZ317" i="33"/>
  <c r="CP317" i="33"/>
  <c r="DH317" i="33"/>
  <c r="EV317" i="33"/>
  <c r="CB317" i="33"/>
  <c r="ED317" i="33"/>
  <c r="CT317" i="33"/>
  <c r="DL317" i="33"/>
  <c r="CF318" i="33"/>
  <c r="CX318" i="33"/>
  <c r="DP318" i="33"/>
  <c r="BN318" i="33"/>
  <c r="EH318" i="33"/>
  <c r="CJ318" i="33"/>
  <c r="DB318" i="33"/>
  <c r="DT318" i="33"/>
  <c r="BR318" i="33"/>
  <c r="EL318" i="33"/>
  <c r="CN318" i="33"/>
  <c r="DF318" i="33"/>
  <c r="DX318" i="33"/>
  <c r="BV318" i="33"/>
  <c r="EP318" i="33"/>
  <c r="CR318" i="33"/>
  <c r="DJ318" i="33"/>
  <c r="EB318" i="33"/>
  <c r="BZ318" i="33"/>
  <c r="ET318" i="33"/>
  <c r="CV318" i="33"/>
  <c r="DN318" i="33"/>
  <c r="EF318" i="33"/>
  <c r="CD318" i="33"/>
  <c r="EX318" i="33"/>
  <c r="EJ319" i="33"/>
  <c r="BP319" i="33"/>
  <c r="DR319" i="33"/>
  <c r="CH319" i="33"/>
  <c r="CZ319" i="33"/>
  <c r="EN319" i="33"/>
  <c r="BT319" i="33"/>
  <c r="CL319" i="33"/>
  <c r="DV319" i="33"/>
  <c r="DD319" i="33"/>
  <c r="BX319" i="33"/>
  <c r="ER319" i="33"/>
  <c r="CP319" i="33"/>
  <c r="DZ319" i="33"/>
  <c r="DH319" i="33"/>
  <c r="EV319" i="33"/>
  <c r="CB319" i="33"/>
  <c r="CT319" i="33"/>
  <c r="ED319" i="33"/>
  <c r="DL319" i="33"/>
  <c r="CX320" i="33"/>
  <c r="CF320" i="33"/>
  <c r="DP320" i="33"/>
  <c r="BN320" i="33"/>
  <c r="EH320" i="33"/>
  <c r="DB320" i="33"/>
  <c r="CJ320" i="33"/>
  <c r="DT320" i="33"/>
  <c r="EL320" i="33"/>
  <c r="BR320" i="33"/>
  <c r="DF320" i="33"/>
  <c r="CN320" i="33"/>
  <c r="DX320" i="33"/>
  <c r="EP320" i="33"/>
  <c r="BV320" i="33"/>
  <c r="DJ320" i="33"/>
  <c r="CR320" i="33"/>
  <c r="EB320" i="33"/>
  <c r="ET320" i="33"/>
  <c r="BZ320" i="33"/>
  <c r="DN320" i="33"/>
  <c r="CV320" i="33"/>
  <c r="EF320" i="33"/>
  <c r="CD320" i="33"/>
  <c r="EX320" i="33"/>
  <c r="DR321" i="33"/>
  <c r="BP321" i="33"/>
  <c r="EJ321" i="33"/>
  <c r="CH321" i="33"/>
  <c r="CZ321" i="33"/>
  <c r="DV321" i="33"/>
  <c r="EN321" i="33"/>
  <c r="BT321" i="33"/>
  <c r="CL321" i="33"/>
  <c r="DD321" i="33"/>
  <c r="DZ321" i="33"/>
  <c r="ER321" i="33"/>
  <c r="BX321" i="33"/>
  <c r="CP321" i="33"/>
  <c r="DH321" i="33"/>
  <c r="ED321" i="33"/>
  <c r="EV321" i="33"/>
  <c r="CB321" i="33"/>
  <c r="CT321" i="33"/>
  <c r="DL321" i="33"/>
  <c r="CF281" i="33"/>
  <c r="CX281" i="33"/>
  <c r="DP281" i="33"/>
  <c r="BN281" i="33"/>
  <c r="EH281" i="33"/>
  <c r="CJ281" i="33"/>
  <c r="DB281" i="33"/>
  <c r="DT281" i="33"/>
  <c r="BR281" i="33"/>
  <c r="EL281" i="33"/>
  <c r="CN281" i="33"/>
  <c r="DF281" i="33"/>
  <c r="DX281" i="33"/>
  <c r="EP281" i="33"/>
  <c r="BV281" i="33"/>
  <c r="CR281" i="33"/>
  <c r="DJ281" i="33"/>
  <c r="EB281" i="33"/>
  <c r="ET281" i="33"/>
  <c r="BZ281" i="33"/>
  <c r="CV281" i="33"/>
  <c r="DN281" i="33"/>
  <c r="EF281" i="33"/>
  <c r="CD281" i="33"/>
  <c r="EX281" i="33"/>
  <c r="CH190" i="33"/>
  <c r="CZ190" i="33"/>
  <c r="DR190" i="33"/>
  <c r="EJ190" i="33"/>
  <c r="BP190" i="33"/>
  <c r="CL190" i="33"/>
  <c r="DD190" i="33"/>
  <c r="DV190" i="33"/>
  <c r="BT190" i="33"/>
  <c r="EN190" i="33"/>
  <c r="CP190" i="33"/>
  <c r="DH190" i="33"/>
  <c r="DZ190" i="33"/>
  <c r="BX190" i="33"/>
  <c r="ER190" i="33"/>
  <c r="CT190" i="33"/>
  <c r="DL190" i="33"/>
  <c r="ED190" i="33"/>
  <c r="EV190" i="33"/>
  <c r="CB190" i="33"/>
  <c r="EH191" i="33"/>
  <c r="BN191" i="33"/>
  <c r="CF191" i="33"/>
  <c r="DP191" i="33"/>
  <c r="CX191" i="33"/>
  <c r="BR191" i="33"/>
  <c r="EL191" i="33"/>
  <c r="CJ191" i="33"/>
  <c r="DT191" i="33"/>
  <c r="DB191" i="33"/>
  <c r="BV191" i="33"/>
  <c r="EP191" i="33"/>
  <c r="CN191" i="33"/>
  <c r="DX191" i="33"/>
  <c r="DF191" i="33"/>
  <c r="BZ191" i="33"/>
  <c r="ET191" i="33"/>
  <c r="CR191" i="33"/>
  <c r="EB191" i="33"/>
  <c r="DJ191" i="33"/>
  <c r="CD191" i="33"/>
  <c r="EX191" i="33"/>
  <c r="CV191" i="33"/>
  <c r="EF191" i="33"/>
  <c r="DN191" i="33"/>
  <c r="CH192" i="33"/>
  <c r="CZ192" i="33"/>
  <c r="DR192" i="33"/>
  <c r="BP192" i="33"/>
  <c r="EJ192" i="33"/>
  <c r="CL192" i="33"/>
  <c r="DD192" i="33"/>
  <c r="DV192" i="33"/>
  <c r="BT192" i="33"/>
  <c r="EN192" i="33"/>
  <c r="CP192" i="33"/>
  <c r="DH192" i="33"/>
  <c r="DZ192" i="33"/>
  <c r="ER192" i="33"/>
  <c r="BX192" i="33"/>
  <c r="CT192" i="33"/>
  <c r="DL192" i="33"/>
  <c r="ED192" i="33"/>
  <c r="EV192" i="33"/>
  <c r="CB192" i="33"/>
  <c r="EH193" i="33"/>
  <c r="BN193" i="33"/>
  <c r="DP193" i="33"/>
  <c r="CF193" i="33"/>
  <c r="CX193" i="33"/>
  <c r="BR193" i="33"/>
  <c r="EL193" i="33"/>
  <c r="DT193" i="33"/>
  <c r="CJ193" i="33"/>
  <c r="DB193" i="33"/>
  <c r="BV193" i="33"/>
  <c r="EP193" i="33"/>
  <c r="DX193" i="33"/>
  <c r="CN193" i="33"/>
  <c r="DF193" i="33"/>
  <c r="ET193" i="33"/>
  <c r="BZ193" i="33"/>
  <c r="EB193" i="33"/>
  <c r="CR193" i="33"/>
  <c r="DJ193" i="33"/>
  <c r="EX193" i="33"/>
  <c r="CD193" i="33"/>
  <c r="EF193" i="33"/>
  <c r="CV193" i="33"/>
  <c r="DN193" i="33"/>
  <c r="CH194" i="33"/>
  <c r="CZ194" i="33"/>
  <c r="DR194" i="33"/>
  <c r="BP194" i="33"/>
  <c r="EJ194" i="33"/>
  <c r="CL194" i="33"/>
  <c r="DD194" i="33"/>
  <c r="DV194" i="33"/>
  <c r="BT194" i="33"/>
  <c r="EN194" i="33"/>
  <c r="CP194" i="33"/>
  <c r="DH194" i="33"/>
  <c r="DZ194" i="33"/>
  <c r="ER194" i="33"/>
  <c r="BX194" i="33"/>
  <c r="CT194" i="33"/>
  <c r="DL194" i="33"/>
  <c r="ED194" i="33"/>
  <c r="EV194" i="33"/>
  <c r="CB194" i="33"/>
  <c r="DP195" i="33"/>
  <c r="EH195" i="33"/>
  <c r="BN195" i="33"/>
  <c r="CF195" i="33"/>
  <c r="CX195" i="33"/>
  <c r="DT195" i="33"/>
  <c r="BR195" i="33"/>
  <c r="EL195" i="33"/>
  <c r="CJ195" i="33"/>
  <c r="DB195" i="33"/>
  <c r="DX195" i="33"/>
  <c r="BV195" i="33"/>
  <c r="EP195" i="33"/>
  <c r="CN195" i="33"/>
  <c r="DF195" i="33"/>
  <c r="EB195" i="33"/>
  <c r="ET195" i="33"/>
  <c r="BZ195" i="33"/>
  <c r="CR195" i="33"/>
  <c r="DJ195" i="33"/>
  <c r="EF195" i="33"/>
  <c r="EX195" i="33"/>
  <c r="CD195" i="33"/>
  <c r="CV195" i="33"/>
  <c r="DN195" i="33"/>
  <c r="CH196" i="33"/>
  <c r="CZ196" i="33"/>
  <c r="DR196" i="33"/>
  <c r="BP196" i="33"/>
  <c r="EJ196" i="33"/>
  <c r="CL196" i="33"/>
  <c r="DD196" i="33"/>
  <c r="DV196" i="33"/>
  <c r="EN196" i="33"/>
  <c r="BT196" i="33"/>
  <c r="CP196" i="33"/>
  <c r="DH196" i="33"/>
  <c r="DZ196" i="33"/>
  <c r="ER196" i="33"/>
  <c r="BX196" i="33"/>
  <c r="CT196" i="33"/>
  <c r="DL196" i="33"/>
  <c r="ED196" i="33"/>
  <c r="CB196" i="33"/>
  <c r="EV196" i="33"/>
  <c r="EH197" i="33"/>
  <c r="BN197" i="33"/>
  <c r="DP197" i="33"/>
  <c r="CF197" i="33"/>
  <c r="CX197" i="33"/>
  <c r="BR197" i="33"/>
  <c r="EL197" i="33"/>
  <c r="DT197" i="33"/>
  <c r="CJ197" i="33"/>
  <c r="DB197" i="33"/>
  <c r="BV197" i="33"/>
  <c r="EP197" i="33"/>
  <c r="DX197" i="33"/>
  <c r="CN197" i="33"/>
  <c r="DF197" i="33"/>
  <c r="ET197" i="33"/>
  <c r="BZ197" i="33"/>
  <c r="EB197" i="33"/>
  <c r="CR197" i="33"/>
  <c r="DJ197" i="33"/>
  <c r="EX197" i="33"/>
  <c r="CD197" i="33"/>
  <c r="EF197" i="33"/>
  <c r="CV197" i="33"/>
  <c r="DN197" i="33"/>
  <c r="CH198" i="33"/>
  <c r="CZ198" i="33"/>
  <c r="DR198" i="33"/>
  <c r="BP198" i="33"/>
  <c r="EJ198" i="33"/>
  <c r="CL198" i="33"/>
  <c r="DD198" i="33"/>
  <c r="DV198" i="33"/>
  <c r="EN198" i="33"/>
  <c r="BT198" i="33"/>
  <c r="CP198" i="33"/>
  <c r="DH198" i="33"/>
  <c r="DZ198" i="33"/>
  <c r="ER198" i="33"/>
  <c r="BX198" i="33"/>
  <c r="CT198" i="33"/>
  <c r="DL198" i="33"/>
  <c r="ED198" i="33"/>
  <c r="CB198" i="33"/>
  <c r="EV198" i="33"/>
  <c r="BN199" i="33"/>
  <c r="EH199" i="33"/>
  <c r="DP199" i="33"/>
  <c r="CF199" i="33"/>
  <c r="CX199" i="33"/>
  <c r="BR199" i="33"/>
  <c r="EL199" i="33"/>
  <c r="DT199" i="33"/>
  <c r="CJ199" i="33"/>
  <c r="DB199" i="33"/>
  <c r="BV199" i="33"/>
  <c r="EP199" i="33"/>
  <c r="DX199" i="33"/>
  <c r="CN199" i="33"/>
  <c r="DF199" i="33"/>
  <c r="ET199" i="33"/>
  <c r="BZ199" i="33"/>
  <c r="EB199" i="33"/>
  <c r="CR199" i="33"/>
  <c r="DJ199" i="33"/>
  <c r="CD199" i="33"/>
  <c r="EX199" i="33"/>
  <c r="EF199" i="33"/>
  <c r="CV199" i="33"/>
  <c r="DN199" i="33"/>
  <c r="CZ200" i="33"/>
  <c r="DR200" i="33"/>
  <c r="CH200" i="33"/>
  <c r="EJ200" i="33"/>
  <c r="BP200" i="33"/>
  <c r="DD200" i="33"/>
  <c r="DV200" i="33"/>
  <c r="CL200" i="33"/>
  <c r="EN200" i="33"/>
  <c r="BT200" i="33"/>
  <c r="DH200" i="33"/>
  <c r="DZ200" i="33"/>
  <c r="CP200" i="33"/>
  <c r="ER200" i="33"/>
  <c r="BX200" i="33"/>
  <c r="DL200" i="33"/>
  <c r="ED200" i="33"/>
  <c r="CT200" i="33"/>
  <c r="CB200" i="33"/>
  <c r="EV200" i="33"/>
  <c r="DP201" i="33"/>
  <c r="BN201" i="33"/>
  <c r="EH201" i="33"/>
  <c r="CF201" i="33"/>
  <c r="CX201" i="33"/>
  <c r="DT201" i="33"/>
  <c r="BR201" i="33"/>
  <c r="EL201" i="33"/>
  <c r="CJ201" i="33"/>
  <c r="DB201" i="33"/>
  <c r="DX201" i="33"/>
  <c r="EP201" i="33"/>
  <c r="BV201" i="33"/>
  <c r="CN201" i="33"/>
  <c r="DF201" i="33"/>
  <c r="EB201" i="33"/>
  <c r="ET201" i="33"/>
  <c r="BZ201" i="33"/>
  <c r="CR201" i="33"/>
  <c r="DJ201" i="33"/>
  <c r="EF201" i="33"/>
  <c r="CD201" i="33"/>
  <c r="EX201" i="33"/>
  <c r="CV201" i="33"/>
  <c r="DN201" i="33"/>
  <c r="CZ202" i="33"/>
  <c r="CH202" i="33"/>
  <c r="DR202" i="33"/>
  <c r="BP202" i="33"/>
  <c r="EJ202" i="33"/>
  <c r="DD202" i="33"/>
  <c r="CL202" i="33"/>
  <c r="DV202" i="33"/>
  <c r="EN202" i="33"/>
  <c r="BT202" i="33"/>
  <c r="DH202" i="33"/>
  <c r="CP202" i="33"/>
  <c r="DZ202" i="33"/>
  <c r="ER202" i="33"/>
  <c r="BX202" i="33"/>
  <c r="DL202" i="33"/>
  <c r="CT202" i="33"/>
  <c r="ED202" i="33"/>
  <c r="CB202" i="33"/>
  <c r="EV202" i="33"/>
  <c r="BN203" i="33"/>
  <c r="EH203" i="33"/>
  <c r="CF203" i="33"/>
  <c r="DP203" i="33"/>
  <c r="CX203" i="33"/>
  <c r="BR203" i="33"/>
  <c r="EL203" i="33"/>
  <c r="CJ203" i="33"/>
  <c r="DT203" i="33"/>
  <c r="DB203" i="33"/>
  <c r="EP203" i="33"/>
  <c r="BV203" i="33"/>
  <c r="CN203" i="33"/>
  <c r="DX203" i="33"/>
  <c r="DF203" i="33"/>
  <c r="ET203" i="33"/>
  <c r="BZ203" i="33"/>
  <c r="CR203" i="33"/>
  <c r="EB203" i="33"/>
  <c r="DJ203" i="33"/>
  <c r="CD203" i="33"/>
  <c r="EX203" i="33"/>
  <c r="CV203" i="33"/>
  <c r="EF203" i="33"/>
  <c r="DN203" i="33"/>
  <c r="CH204" i="33"/>
  <c r="CZ204" i="33"/>
  <c r="DR204" i="33"/>
  <c r="EJ204" i="33"/>
  <c r="BP204" i="33"/>
  <c r="CL204" i="33"/>
  <c r="DD204" i="33"/>
  <c r="DV204" i="33"/>
  <c r="EN204" i="33"/>
  <c r="BT204" i="33"/>
  <c r="CP204" i="33"/>
  <c r="DH204" i="33"/>
  <c r="DZ204" i="33"/>
  <c r="BX204" i="33"/>
  <c r="ER204" i="33"/>
  <c r="CT204" i="33"/>
  <c r="DL204" i="33"/>
  <c r="ED204" i="33"/>
  <c r="CB204" i="33"/>
  <c r="EV204" i="33"/>
  <c r="DP49" i="33"/>
  <c r="BN49" i="33"/>
  <c r="EH49" i="33"/>
  <c r="CF49" i="33"/>
  <c r="CX49" i="33"/>
  <c r="DT49" i="33"/>
  <c r="BR49" i="33"/>
  <c r="EL49" i="33"/>
  <c r="CJ49" i="33"/>
  <c r="DB49" i="33"/>
  <c r="DX49" i="33"/>
  <c r="BV49" i="33"/>
  <c r="EP49" i="33"/>
  <c r="CN49" i="33"/>
  <c r="DF49" i="33"/>
  <c r="EB49" i="33"/>
  <c r="BZ49" i="33"/>
  <c r="ET49" i="33"/>
  <c r="CR49" i="33"/>
  <c r="DJ49" i="33"/>
  <c r="EF49" i="33"/>
  <c r="CD49" i="33"/>
  <c r="EX49" i="33"/>
  <c r="CV49" i="33"/>
  <c r="DN49" i="33"/>
  <c r="CZ50" i="33"/>
  <c r="DR50" i="33"/>
  <c r="CH50" i="33"/>
  <c r="BP50" i="33"/>
  <c r="EJ50" i="33"/>
  <c r="DD50" i="33"/>
  <c r="CL50" i="33"/>
  <c r="DV50" i="33"/>
  <c r="BT50" i="33"/>
  <c r="EN50" i="33"/>
  <c r="DH50" i="33"/>
  <c r="CP50" i="33"/>
  <c r="DZ50" i="33"/>
  <c r="ER50" i="33"/>
  <c r="BX50" i="33"/>
  <c r="DL50" i="33"/>
  <c r="CT50" i="33"/>
  <c r="ED50" i="33"/>
  <c r="EV50" i="33"/>
  <c r="CB50" i="33"/>
  <c r="CX322" i="33"/>
  <c r="CF322" i="33"/>
  <c r="DP322" i="33"/>
  <c r="BN322" i="33"/>
  <c r="EH322" i="33"/>
  <c r="DB322" i="33"/>
  <c r="CJ322" i="33"/>
  <c r="DT322" i="33"/>
  <c r="BR322" i="33"/>
  <c r="EL322" i="33"/>
  <c r="DF322" i="33"/>
  <c r="DX322" i="33"/>
  <c r="CN322" i="33"/>
  <c r="BV322" i="33"/>
  <c r="EP322" i="33"/>
  <c r="DJ322" i="33"/>
  <c r="EB322" i="33"/>
  <c r="CR322" i="33"/>
  <c r="BZ322" i="33"/>
  <c r="ET322" i="33"/>
  <c r="DN322" i="33"/>
  <c r="CV322" i="33"/>
  <c r="EF322" i="33"/>
  <c r="CD322" i="33"/>
  <c r="EX322" i="33"/>
  <c r="DR323" i="33"/>
  <c r="BP323" i="33"/>
  <c r="EJ323" i="33"/>
  <c r="CH323" i="33"/>
  <c r="CZ323" i="33"/>
  <c r="DV323" i="33"/>
  <c r="BT323" i="33"/>
  <c r="EN323" i="33"/>
  <c r="CL323" i="33"/>
  <c r="DD323" i="33"/>
  <c r="DZ323" i="33"/>
  <c r="BX323" i="33"/>
  <c r="ER323" i="33"/>
  <c r="CP323" i="33"/>
  <c r="DH323" i="33"/>
  <c r="ED323" i="33"/>
  <c r="CB323" i="33"/>
  <c r="EV323" i="33"/>
  <c r="CT323" i="33"/>
  <c r="DL323" i="33"/>
  <c r="CX324" i="33"/>
  <c r="CF324" i="33"/>
  <c r="DP324" i="33"/>
  <c r="EH324" i="33"/>
  <c r="BN324" i="33"/>
  <c r="DB324" i="33"/>
  <c r="DT324" i="33"/>
  <c r="CJ324" i="33"/>
  <c r="BR324" i="33"/>
  <c r="EL324" i="33"/>
  <c r="DF324" i="33"/>
  <c r="DX324" i="33"/>
  <c r="CN324" i="33"/>
  <c r="EP324" i="33"/>
  <c r="BV324" i="33"/>
  <c r="DJ324" i="33"/>
  <c r="EB324" i="33"/>
  <c r="CR324" i="33"/>
  <c r="ET324" i="33"/>
  <c r="BZ324" i="33"/>
  <c r="DN324" i="33"/>
  <c r="CV324" i="33"/>
  <c r="EF324" i="33"/>
  <c r="EX324" i="33"/>
  <c r="CD324" i="33"/>
  <c r="BP325" i="33"/>
  <c r="EJ325" i="33"/>
  <c r="DR325" i="33"/>
  <c r="CH325" i="33"/>
  <c r="CZ325" i="33"/>
  <c r="BT325" i="33"/>
  <c r="EN325" i="33"/>
  <c r="DV325" i="33"/>
  <c r="CL325" i="33"/>
  <c r="DD325" i="33"/>
  <c r="ER325" i="33"/>
  <c r="BX325" i="33"/>
  <c r="DZ325" i="33"/>
  <c r="CP325" i="33"/>
  <c r="DH325" i="33"/>
  <c r="EV325" i="33"/>
  <c r="CB325" i="33"/>
  <c r="ED325" i="33"/>
  <c r="CT325" i="33"/>
  <c r="DL325" i="33"/>
  <c r="CF326" i="33"/>
  <c r="CX326" i="33"/>
  <c r="DP326" i="33"/>
  <c r="BN326" i="33"/>
  <c r="EH326" i="33"/>
  <c r="CJ326" i="33"/>
  <c r="DB326" i="33"/>
  <c r="DT326" i="33"/>
  <c r="BR326" i="33"/>
  <c r="EL326" i="33"/>
  <c r="CN326" i="33"/>
  <c r="DF326" i="33"/>
  <c r="DX326" i="33"/>
  <c r="BV326" i="33"/>
  <c r="EP326" i="33"/>
  <c r="CR326" i="33"/>
  <c r="DJ326" i="33"/>
  <c r="EB326" i="33"/>
  <c r="BZ326" i="33"/>
  <c r="ET326" i="33"/>
  <c r="CV326" i="33"/>
  <c r="DN326" i="33"/>
  <c r="EF326" i="33"/>
  <c r="CD326" i="33"/>
  <c r="EX326" i="33"/>
  <c r="DR327" i="33"/>
  <c r="EJ327" i="33"/>
  <c r="BP327" i="33"/>
  <c r="CH327" i="33"/>
  <c r="CZ327" i="33"/>
  <c r="DV327" i="33"/>
  <c r="EN327" i="33"/>
  <c r="BT327" i="33"/>
  <c r="CL327" i="33"/>
  <c r="DD327" i="33"/>
  <c r="DZ327" i="33"/>
  <c r="ER327" i="33"/>
  <c r="BX327" i="33"/>
  <c r="CP327" i="33"/>
  <c r="DH327" i="33"/>
  <c r="ED327" i="33"/>
  <c r="CB327" i="33"/>
  <c r="EV327" i="33"/>
  <c r="CT327" i="33"/>
  <c r="DL327" i="33"/>
  <c r="CX328" i="33"/>
  <c r="DP328" i="33"/>
  <c r="CF328" i="33"/>
  <c r="EH328" i="33"/>
  <c r="BN328" i="33"/>
  <c r="DB328" i="33"/>
  <c r="DT328" i="33"/>
  <c r="CJ328" i="33"/>
  <c r="EL328" i="33"/>
  <c r="BR328" i="33"/>
  <c r="DF328" i="33"/>
  <c r="DX328" i="33"/>
  <c r="CN328" i="33"/>
  <c r="BV328" i="33"/>
  <c r="EP328" i="33"/>
  <c r="DJ328" i="33"/>
  <c r="CR328" i="33"/>
  <c r="EB328" i="33"/>
  <c r="ET328" i="33"/>
  <c r="BZ328" i="33"/>
  <c r="DN328" i="33"/>
  <c r="EF328" i="33"/>
  <c r="CV328" i="33"/>
  <c r="EX328" i="33"/>
  <c r="CD328" i="33"/>
  <c r="DR329" i="33"/>
  <c r="EJ329" i="33"/>
  <c r="BP329" i="33"/>
  <c r="CH329" i="33"/>
  <c r="CZ329" i="33"/>
  <c r="DV329" i="33"/>
  <c r="BT329" i="33"/>
  <c r="EN329" i="33"/>
  <c r="CL329" i="33"/>
  <c r="DD329" i="33"/>
  <c r="DZ329" i="33"/>
  <c r="ER329" i="33"/>
  <c r="BX329" i="33"/>
  <c r="CP329" i="33"/>
  <c r="DH329" i="33"/>
  <c r="ED329" i="33"/>
  <c r="EV329" i="33"/>
  <c r="CB329" i="33"/>
  <c r="CT329" i="33"/>
  <c r="DL329" i="33"/>
  <c r="CF330" i="33"/>
  <c r="CX330" i="33"/>
  <c r="DP330" i="33"/>
  <c r="BN330" i="33"/>
  <c r="EH330" i="33"/>
  <c r="CJ330" i="33"/>
  <c r="DB330" i="33"/>
  <c r="DT330" i="33"/>
  <c r="BR330" i="33"/>
  <c r="EL330" i="33"/>
  <c r="CN330" i="33"/>
  <c r="DF330" i="33"/>
  <c r="DX330" i="33"/>
  <c r="BV330" i="33"/>
  <c r="EP330" i="33"/>
  <c r="CR330" i="33"/>
  <c r="DJ330" i="33"/>
  <c r="EB330" i="33"/>
  <c r="BZ330" i="33"/>
  <c r="ET330" i="33"/>
  <c r="CV330" i="33"/>
  <c r="DN330" i="33"/>
  <c r="EF330" i="33"/>
  <c r="CD330" i="33"/>
  <c r="EX330" i="33"/>
  <c r="DR259" i="33"/>
  <c r="BP259" i="33"/>
  <c r="EJ259" i="33"/>
  <c r="CH259" i="33"/>
  <c r="CZ259" i="33"/>
  <c r="DV259" i="33"/>
  <c r="BT259" i="33"/>
  <c r="EN259" i="33"/>
  <c r="CL259" i="33"/>
  <c r="DD259" i="33"/>
  <c r="DZ259" i="33"/>
  <c r="BX259" i="33"/>
  <c r="ER259" i="33"/>
  <c r="CP259" i="33"/>
  <c r="DH259" i="33"/>
  <c r="ED259" i="33"/>
  <c r="CB259" i="33"/>
  <c r="EV259" i="33"/>
  <c r="CT259" i="33"/>
  <c r="DL259" i="33"/>
  <c r="CX260" i="33"/>
  <c r="CF260" i="33"/>
  <c r="DP260" i="33"/>
  <c r="BN260" i="33"/>
  <c r="EH260" i="33"/>
  <c r="DB260" i="33"/>
  <c r="CJ260" i="33"/>
  <c r="DT260" i="33"/>
  <c r="BR260" i="33"/>
  <c r="EL260" i="33"/>
  <c r="DF260" i="33"/>
  <c r="CN260" i="33"/>
  <c r="DX260" i="33"/>
  <c r="BV260" i="33"/>
  <c r="EP260" i="33"/>
  <c r="DJ260" i="33"/>
  <c r="CR260" i="33"/>
  <c r="EB260" i="33"/>
  <c r="BZ260" i="33"/>
  <c r="ET260" i="33"/>
  <c r="DN260" i="33"/>
  <c r="EF260" i="33"/>
  <c r="CV260" i="33"/>
  <c r="CD260" i="33"/>
  <c r="EX260" i="33"/>
  <c r="DR261" i="33"/>
  <c r="EJ261" i="33"/>
  <c r="BP261" i="33"/>
  <c r="CH261" i="33"/>
  <c r="CZ261" i="33"/>
  <c r="DV261" i="33"/>
  <c r="BT261" i="33"/>
  <c r="EN261" i="33"/>
  <c r="CL261" i="33"/>
  <c r="DD261" i="33"/>
  <c r="DZ261" i="33"/>
  <c r="ER261" i="33"/>
  <c r="BX261" i="33"/>
  <c r="CP261" i="33"/>
  <c r="DH261" i="33"/>
  <c r="ED261" i="33"/>
  <c r="EV261" i="33"/>
  <c r="CB261" i="33"/>
  <c r="CT261" i="33"/>
  <c r="DL261" i="33"/>
  <c r="CF262" i="33"/>
  <c r="CX262" i="33"/>
  <c r="DP262" i="33"/>
  <c r="BN262" i="33"/>
  <c r="EH262" i="33"/>
  <c r="CJ262" i="33"/>
  <c r="DB262" i="33"/>
  <c r="DT262" i="33"/>
  <c r="BR262" i="33"/>
  <c r="EL262" i="33"/>
  <c r="CN262" i="33"/>
  <c r="DF262" i="33"/>
  <c r="DX262" i="33"/>
  <c r="BV262" i="33"/>
  <c r="EP262" i="33"/>
  <c r="CR262" i="33"/>
  <c r="DJ262" i="33"/>
  <c r="EB262" i="33"/>
  <c r="ET262" i="33"/>
  <c r="BZ262" i="33"/>
  <c r="CV262" i="33"/>
  <c r="DN262" i="33"/>
  <c r="EF262" i="33"/>
  <c r="CD262" i="33"/>
  <c r="EX262" i="33"/>
  <c r="DR263" i="33"/>
  <c r="EJ263" i="33"/>
  <c r="BP263" i="33"/>
  <c r="CH263" i="33"/>
  <c r="CZ263" i="33"/>
  <c r="DV263" i="33"/>
  <c r="EN263" i="33"/>
  <c r="BT263" i="33"/>
  <c r="CL263" i="33"/>
  <c r="DD263" i="33"/>
  <c r="DZ263" i="33"/>
  <c r="ER263" i="33"/>
  <c r="BX263" i="33"/>
  <c r="CP263" i="33"/>
  <c r="DH263" i="33"/>
  <c r="ED263" i="33"/>
  <c r="CB263" i="33"/>
  <c r="EV263" i="33"/>
  <c r="CT263" i="33"/>
  <c r="DL263" i="33"/>
  <c r="CF264" i="33"/>
  <c r="CX264" i="33"/>
  <c r="DP264" i="33"/>
  <c r="BN264" i="33"/>
  <c r="EH264" i="33"/>
  <c r="CJ264" i="33"/>
  <c r="DB264" i="33"/>
  <c r="DT264" i="33"/>
  <c r="BR264" i="33"/>
  <c r="EL264" i="33"/>
  <c r="CN264" i="33"/>
  <c r="DF264" i="33"/>
  <c r="DX264" i="33"/>
  <c r="BV264" i="33"/>
  <c r="EP264" i="33"/>
  <c r="CR264" i="33"/>
  <c r="DJ264" i="33"/>
  <c r="EB264" i="33"/>
  <c r="BZ264" i="33"/>
  <c r="ET264" i="33"/>
  <c r="CV264" i="33"/>
  <c r="DN264" i="33"/>
  <c r="EF264" i="33"/>
  <c r="CD264" i="33"/>
  <c r="EX264" i="33"/>
  <c r="EJ265" i="33"/>
  <c r="BP265" i="33"/>
  <c r="DR265" i="33"/>
  <c r="CH265" i="33"/>
  <c r="CZ265" i="33"/>
  <c r="BT265" i="33"/>
  <c r="EN265" i="33"/>
  <c r="DV265" i="33"/>
  <c r="CL265" i="33"/>
  <c r="DD265" i="33"/>
  <c r="ER265" i="33"/>
  <c r="BX265" i="33"/>
  <c r="CP265" i="33"/>
  <c r="DZ265" i="33"/>
  <c r="DH265" i="33"/>
  <c r="EV265" i="33"/>
  <c r="CB265" i="33"/>
  <c r="ED265" i="33"/>
  <c r="CT265" i="33"/>
  <c r="DL265" i="33"/>
  <c r="CF266" i="33"/>
  <c r="CX266" i="33"/>
  <c r="DP266" i="33"/>
  <c r="EH266" i="33"/>
  <c r="BN266" i="33"/>
  <c r="CJ266" i="33"/>
  <c r="DB266" i="33"/>
  <c r="DT266" i="33"/>
  <c r="BR266" i="33"/>
  <c r="EL266" i="33"/>
  <c r="CN266" i="33"/>
  <c r="DF266" i="33"/>
  <c r="DX266" i="33"/>
  <c r="BV266" i="33"/>
  <c r="EP266" i="33"/>
  <c r="CR266" i="33"/>
  <c r="DJ266" i="33"/>
  <c r="EB266" i="33"/>
  <c r="BZ266" i="33"/>
  <c r="ET266" i="33"/>
  <c r="CV266" i="33"/>
  <c r="DN266" i="33"/>
  <c r="EF266" i="33"/>
  <c r="EX266" i="33"/>
  <c r="CD266" i="33"/>
  <c r="DR267" i="33"/>
  <c r="BP267" i="33"/>
  <c r="EJ267" i="33"/>
  <c r="CH267" i="33"/>
  <c r="CZ267" i="33"/>
  <c r="DV267" i="33"/>
  <c r="BT267" i="33"/>
  <c r="EN267" i="33"/>
  <c r="CL267" i="33"/>
  <c r="DD267" i="33"/>
  <c r="DZ267" i="33"/>
  <c r="BX267" i="33"/>
  <c r="ER267" i="33"/>
  <c r="CP267" i="33"/>
  <c r="DH267" i="33"/>
  <c r="ED267" i="33"/>
  <c r="CB267" i="33"/>
  <c r="EV267" i="33"/>
  <c r="CT267" i="33"/>
  <c r="DL267" i="33"/>
  <c r="CF268" i="33"/>
  <c r="CX268" i="33"/>
  <c r="DP268" i="33"/>
  <c r="BN268" i="33"/>
  <c r="EH268" i="33"/>
  <c r="CJ268" i="33"/>
  <c r="DB268" i="33"/>
  <c r="DT268" i="33"/>
  <c r="BR268" i="33"/>
  <c r="EL268" i="33"/>
  <c r="CN268" i="33"/>
  <c r="DF268" i="33"/>
  <c r="DX268" i="33"/>
  <c r="BV268" i="33"/>
  <c r="EP268" i="33"/>
  <c r="CR268" i="33"/>
  <c r="DJ268" i="33"/>
  <c r="EB268" i="33"/>
  <c r="BZ268" i="33"/>
  <c r="ET268" i="33"/>
  <c r="CV268" i="33"/>
  <c r="DN268" i="33"/>
  <c r="EF268" i="33"/>
  <c r="CD268" i="33"/>
  <c r="EX268" i="33"/>
  <c r="BP205" i="33"/>
  <c r="EJ205" i="33"/>
  <c r="DR205" i="33"/>
  <c r="CH205" i="33"/>
  <c r="CZ205" i="33"/>
  <c r="BT205" i="33"/>
  <c r="EN205" i="33"/>
  <c r="DV205" i="33"/>
  <c r="CL205" i="33"/>
  <c r="DD205" i="33"/>
  <c r="ER205" i="33"/>
  <c r="BX205" i="33"/>
  <c r="DZ205" i="33"/>
  <c r="CP205" i="33"/>
  <c r="DH205" i="33"/>
  <c r="EV205" i="33"/>
  <c r="ED205" i="33"/>
  <c r="CT205" i="33"/>
  <c r="DL205" i="33"/>
  <c r="CB205" i="33"/>
  <c r="CX206" i="33"/>
  <c r="CF206" i="33"/>
  <c r="DP206" i="33"/>
  <c r="BN206" i="33"/>
  <c r="EH206" i="33"/>
  <c r="DB206" i="33"/>
  <c r="CJ206" i="33"/>
  <c r="DT206" i="33"/>
  <c r="BR206" i="33"/>
  <c r="EL206" i="33"/>
  <c r="DF206" i="33"/>
  <c r="CN206" i="33"/>
  <c r="DX206" i="33"/>
  <c r="BV206" i="33"/>
  <c r="EP206" i="33"/>
  <c r="BZ206" i="33"/>
  <c r="DJ206" i="33"/>
  <c r="CR206" i="33"/>
  <c r="EB206" i="33"/>
  <c r="ET206" i="33"/>
  <c r="DN206" i="33"/>
  <c r="CV206" i="33"/>
  <c r="EF206" i="33"/>
  <c r="CD206" i="33"/>
  <c r="EX206" i="33"/>
  <c r="DR207" i="33"/>
  <c r="EJ207" i="33"/>
  <c r="BP207" i="33"/>
  <c r="CH207" i="33"/>
  <c r="CZ207" i="33"/>
  <c r="DV207" i="33"/>
  <c r="EN207" i="33"/>
  <c r="BT207" i="33"/>
  <c r="CL207" i="33"/>
  <c r="DD207" i="33"/>
  <c r="DZ207" i="33"/>
  <c r="ER207" i="33"/>
  <c r="BX207" i="33"/>
  <c r="CP207" i="33"/>
  <c r="DH207" i="33"/>
  <c r="ED207" i="33"/>
  <c r="CB207" i="33"/>
  <c r="EV207" i="33"/>
  <c r="CT207" i="33"/>
  <c r="DL207" i="33"/>
  <c r="CX208" i="33"/>
  <c r="CF208" i="33"/>
  <c r="DP208" i="33"/>
  <c r="BN208" i="33"/>
  <c r="EH208" i="33"/>
  <c r="DB208" i="33"/>
  <c r="CJ208" i="33"/>
  <c r="DT208" i="33"/>
  <c r="BR208" i="33"/>
  <c r="EL208" i="33"/>
  <c r="BV208" i="33"/>
  <c r="DF208" i="33"/>
  <c r="CN208" i="33"/>
  <c r="DX208" i="33"/>
  <c r="EP208" i="33"/>
  <c r="DJ208" i="33"/>
  <c r="CR208" i="33"/>
  <c r="EB208" i="33"/>
  <c r="BZ208" i="33"/>
  <c r="ET208" i="33"/>
  <c r="DN208" i="33"/>
  <c r="CV208" i="33"/>
  <c r="EF208" i="33"/>
  <c r="CD208" i="33"/>
  <c r="EX208" i="33"/>
  <c r="DR209" i="33"/>
  <c r="BP209" i="33"/>
  <c r="EJ209" i="33"/>
  <c r="CH209" i="33"/>
  <c r="CZ209" i="33"/>
  <c r="DV209" i="33"/>
  <c r="EN209" i="33"/>
  <c r="CL209" i="33"/>
  <c r="DD209" i="33"/>
  <c r="BT209" i="33"/>
  <c r="DZ209" i="33"/>
  <c r="BX209" i="33"/>
  <c r="ER209" i="33"/>
  <c r="CP209" i="33"/>
  <c r="DH209" i="33"/>
  <c r="ED209" i="33"/>
  <c r="CB209" i="33"/>
  <c r="EV209" i="33"/>
  <c r="CT209" i="33"/>
  <c r="DL209" i="33"/>
  <c r="CF210" i="33"/>
  <c r="CX210" i="33"/>
  <c r="DP210" i="33"/>
  <c r="BN210" i="33"/>
  <c r="EH210" i="33"/>
  <c r="BR210" i="33"/>
  <c r="CJ210" i="33"/>
  <c r="DB210" i="33"/>
  <c r="DT210" i="33"/>
  <c r="EL210" i="33"/>
  <c r="CN210" i="33"/>
  <c r="DF210" i="33"/>
  <c r="DX210" i="33"/>
  <c r="BV210" i="33"/>
  <c r="EP210" i="33"/>
  <c r="CR210" i="33"/>
  <c r="DJ210" i="33"/>
  <c r="EB210" i="33"/>
  <c r="ET210" i="33"/>
  <c r="BZ210" i="33"/>
  <c r="CV210" i="33"/>
  <c r="DN210" i="33"/>
  <c r="EF210" i="33"/>
  <c r="CD210" i="33"/>
  <c r="EX210" i="33"/>
  <c r="EJ211" i="33"/>
  <c r="BP211" i="33"/>
  <c r="DR211" i="33"/>
  <c r="CH211" i="33"/>
  <c r="CZ211" i="33"/>
  <c r="BT211" i="33"/>
  <c r="EN211" i="33"/>
  <c r="DV211" i="33"/>
  <c r="CL211" i="33"/>
  <c r="DD211" i="33"/>
  <c r="BX211" i="33"/>
  <c r="ER211" i="33"/>
  <c r="DZ211" i="33"/>
  <c r="CP211" i="33"/>
  <c r="DH211" i="33"/>
  <c r="CB211" i="33"/>
  <c r="EV211" i="33"/>
  <c r="ED211" i="33"/>
  <c r="CT211" i="33"/>
  <c r="DL211" i="33"/>
  <c r="BN212" i="33"/>
  <c r="CF212" i="33"/>
  <c r="CX212" i="33"/>
  <c r="DP212" i="33"/>
  <c r="EH212" i="33"/>
  <c r="CJ212" i="33"/>
  <c r="DB212" i="33"/>
  <c r="DT212" i="33"/>
  <c r="EL212" i="33"/>
  <c r="BR212" i="33"/>
  <c r="CN212" i="33"/>
  <c r="DF212" i="33"/>
  <c r="DX212" i="33"/>
  <c r="EP212" i="33"/>
  <c r="BV212" i="33"/>
  <c r="CR212" i="33"/>
  <c r="DJ212" i="33"/>
  <c r="EB212" i="33"/>
  <c r="BZ212" i="33"/>
  <c r="ET212" i="33"/>
  <c r="CV212" i="33"/>
  <c r="DN212" i="33"/>
  <c r="EF212" i="33"/>
  <c r="EX212" i="33"/>
  <c r="CD212" i="33"/>
  <c r="BP213" i="33"/>
  <c r="EJ213" i="33"/>
  <c r="DR213" i="33"/>
  <c r="CH213" i="33"/>
  <c r="CZ213" i="33"/>
  <c r="EN213" i="33"/>
  <c r="BT213" i="33"/>
  <c r="DV213" i="33"/>
  <c r="CL213" i="33"/>
  <c r="DD213" i="33"/>
  <c r="BX213" i="33"/>
  <c r="ER213" i="33"/>
  <c r="DZ213" i="33"/>
  <c r="CP213" i="33"/>
  <c r="DH213" i="33"/>
  <c r="CB213" i="33"/>
  <c r="EV213" i="33"/>
  <c r="ED213" i="33"/>
  <c r="CT213" i="33"/>
  <c r="DL213" i="33"/>
  <c r="CX214" i="33"/>
  <c r="DP214" i="33"/>
  <c r="CF214" i="33"/>
  <c r="EH214" i="33"/>
  <c r="BN214" i="33"/>
  <c r="DB214" i="33"/>
  <c r="DT214" i="33"/>
  <c r="CJ214" i="33"/>
  <c r="BR214" i="33"/>
  <c r="EL214" i="33"/>
  <c r="DF214" i="33"/>
  <c r="DX214" i="33"/>
  <c r="CN214" i="33"/>
  <c r="BV214" i="33"/>
  <c r="EP214" i="33"/>
  <c r="DJ214" i="33"/>
  <c r="BZ214" i="33"/>
  <c r="EB214" i="33"/>
  <c r="CR214" i="33"/>
  <c r="ET214" i="33"/>
  <c r="DN214" i="33"/>
  <c r="EF214" i="33"/>
  <c r="CV214" i="33"/>
  <c r="CD214" i="33"/>
  <c r="EX214" i="33"/>
  <c r="DR215" i="33"/>
  <c r="EJ215" i="33"/>
  <c r="BP215" i="33"/>
  <c r="CH215" i="33"/>
  <c r="CZ215" i="33"/>
  <c r="DV215" i="33"/>
  <c r="BT215" i="33"/>
  <c r="EN215" i="33"/>
  <c r="CL215" i="33"/>
  <c r="DD215" i="33"/>
  <c r="DZ215" i="33"/>
  <c r="ER215" i="33"/>
  <c r="BX215" i="33"/>
  <c r="CP215" i="33"/>
  <c r="DH215" i="33"/>
  <c r="ED215" i="33"/>
  <c r="EV215" i="33"/>
  <c r="CB215" i="33"/>
  <c r="CT215" i="33"/>
  <c r="DL215" i="33"/>
  <c r="CX216" i="33"/>
  <c r="CF216" i="33"/>
  <c r="DP216" i="33"/>
  <c r="BN216" i="33"/>
  <c r="EH216" i="33"/>
  <c r="DB216" i="33"/>
  <c r="CJ216" i="33"/>
  <c r="DT216" i="33"/>
  <c r="BR216" i="33"/>
  <c r="EL216" i="33"/>
  <c r="DF216" i="33"/>
  <c r="CN216" i="33"/>
  <c r="DX216" i="33"/>
  <c r="EP216" i="33"/>
  <c r="BV216" i="33"/>
  <c r="DJ216" i="33"/>
  <c r="CR216" i="33"/>
  <c r="EB216" i="33"/>
  <c r="BZ216" i="33"/>
  <c r="ET216" i="33"/>
  <c r="DN216" i="33"/>
  <c r="CV216" i="33"/>
  <c r="EF216" i="33"/>
  <c r="CD216" i="33"/>
  <c r="EX216" i="33"/>
  <c r="DR217" i="33"/>
  <c r="BP217" i="33"/>
  <c r="EJ217" i="33"/>
  <c r="CH217" i="33"/>
  <c r="CZ217" i="33"/>
  <c r="BT217" i="33"/>
  <c r="DV217" i="33"/>
  <c r="EN217" i="33"/>
  <c r="CL217" i="33"/>
  <c r="DD217" i="33"/>
  <c r="DZ217" i="33"/>
  <c r="BX217" i="33"/>
  <c r="ER217" i="33"/>
  <c r="CP217" i="33"/>
  <c r="DH217" i="33"/>
  <c r="ED217" i="33"/>
  <c r="CB217" i="33"/>
  <c r="EV217" i="33"/>
  <c r="CT217" i="33"/>
  <c r="DL217" i="33"/>
  <c r="CF218" i="33"/>
  <c r="CX218" i="33"/>
  <c r="DP218" i="33"/>
  <c r="BN218" i="33"/>
  <c r="EH218" i="33"/>
  <c r="CJ218" i="33"/>
  <c r="DB218" i="33"/>
  <c r="BR218" i="33"/>
  <c r="DT218" i="33"/>
  <c r="EL218" i="33"/>
  <c r="CN218" i="33"/>
  <c r="DF218" i="33"/>
  <c r="DX218" i="33"/>
  <c r="EP218" i="33"/>
  <c r="BV218" i="33"/>
  <c r="CR218" i="33"/>
  <c r="DJ218" i="33"/>
  <c r="EB218" i="33"/>
  <c r="BZ218" i="33"/>
  <c r="ET218" i="33"/>
  <c r="CV218" i="33"/>
  <c r="DN218" i="33"/>
  <c r="EF218" i="33"/>
  <c r="CD218" i="33"/>
  <c r="EX218" i="33"/>
  <c r="EJ219" i="33"/>
  <c r="BP219" i="33"/>
  <c r="DR219" i="33"/>
  <c r="CH219" i="33"/>
  <c r="CZ219" i="33"/>
  <c r="BT219" i="33"/>
  <c r="EN219" i="33"/>
  <c r="DV219" i="33"/>
  <c r="CL219" i="33"/>
  <c r="DD219" i="33"/>
  <c r="BX219" i="33"/>
  <c r="ER219" i="33"/>
  <c r="DZ219" i="33"/>
  <c r="CP219" i="33"/>
  <c r="DH219" i="33"/>
  <c r="CB219" i="33"/>
  <c r="EV219" i="33"/>
  <c r="ED219" i="33"/>
  <c r="CT219" i="33"/>
  <c r="DL219" i="33"/>
  <c r="CF220" i="33"/>
  <c r="CX220" i="33"/>
  <c r="DP220" i="33"/>
  <c r="EH220" i="33"/>
  <c r="BN220" i="33"/>
  <c r="CJ220" i="33"/>
  <c r="DB220" i="33"/>
  <c r="DT220" i="33"/>
  <c r="EL220" i="33"/>
  <c r="BR220" i="33"/>
  <c r="CN220" i="33"/>
  <c r="DF220" i="33"/>
  <c r="DX220" i="33"/>
  <c r="BV220" i="33"/>
  <c r="EP220" i="33"/>
  <c r="CR220" i="33"/>
  <c r="DJ220" i="33"/>
  <c r="EB220" i="33"/>
  <c r="BZ220" i="33"/>
  <c r="ET220" i="33"/>
  <c r="CD220" i="33"/>
  <c r="CV220" i="33"/>
  <c r="DN220" i="33"/>
  <c r="EF220" i="33"/>
  <c r="EX220" i="33"/>
  <c r="EJ221" i="33"/>
  <c r="BP221" i="33"/>
  <c r="DR221" i="33"/>
  <c r="CH221" i="33"/>
  <c r="CZ221" i="33"/>
  <c r="BT221" i="33"/>
  <c r="EN221" i="33"/>
  <c r="DV221" i="33"/>
  <c r="CL221" i="33"/>
  <c r="DD221" i="33"/>
  <c r="BX221" i="33"/>
  <c r="ER221" i="33"/>
  <c r="DZ221" i="33"/>
  <c r="CP221" i="33"/>
  <c r="DH221" i="33"/>
  <c r="EV221" i="33"/>
  <c r="CB221" i="33"/>
  <c r="ED221" i="33"/>
  <c r="CT221" i="33"/>
  <c r="DL221" i="33"/>
  <c r="CX222" i="33"/>
  <c r="DP222" i="33"/>
  <c r="CF222" i="33"/>
  <c r="EH222" i="33"/>
  <c r="BN222" i="33"/>
  <c r="DB222" i="33"/>
  <c r="DT222" i="33"/>
  <c r="CJ222" i="33"/>
  <c r="BR222" i="33"/>
  <c r="EL222" i="33"/>
  <c r="DF222" i="33"/>
  <c r="DX222" i="33"/>
  <c r="CN222" i="33"/>
  <c r="BV222" i="33"/>
  <c r="EP222" i="33"/>
  <c r="BZ222" i="33"/>
  <c r="DJ222" i="33"/>
  <c r="EB222" i="33"/>
  <c r="CR222" i="33"/>
  <c r="ET222" i="33"/>
  <c r="DN222" i="33"/>
  <c r="EF222" i="33"/>
  <c r="CV222" i="33"/>
  <c r="CD222" i="33"/>
  <c r="EX222" i="33"/>
  <c r="DR223" i="33"/>
  <c r="BP223" i="33"/>
  <c r="EJ223" i="33"/>
  <c r="CH223" i="33"/>
  <c r="CZ223" i="33"/>
  <c r="DV223" i="33"/>
  <c r="BT223" i="33"/>
  <c r="EN223" i="33"/>
  <c r="CL223" i="33"/>
  <c r="DD223" i="33"/>
  <c r="DZ223" i="33"/>
  <c r="ER223" i="33"/>
  <c r="CP223" i="33"/>
  <c r="DH223" i="33"/>
  <c r="BX223" i="33"/>
  <c r="ED223" i="33"/>
  <c r="EV223" i="33"/>
  <c r="CB223" i="33"/>
  <c r="CT223" i="33"/>
  <c r="DL223" i="33"/>
  <c r="EH101" i="33"/>
  <c r="BN101" i="33"/>
  <c r="DP101" i="33"/>
  <c r="CF101" i="33"/>
  <c r="CX101" i="33"/>
  <c r="BR101" i="33"/>
  <c r="EL101" i="33"/>
  <c r="CJ101" i="33"/>
  <c r="DT101" i="33"/>
  <c r="DB101" i="33"/>
  <c r="BV101" i="33"/>
  <c r="EP101" i="33"/>
  <c r="DX101" i="33"/>
  <c r="CN101" i="33"/>
  <c r="DF101" i="33"/>
  <c r="ET101" i="33"/>
  <c r="BZ101" i="33"/>
  <c r="EB101" i="33"/>
  <c r="CR101" i="33"/>
  <c r="DJ101" i="33"/>
  <c r="CD101" i="33"/>
  <c r="EX101" i="33"/>
  <c r="EF101" i="33"/>
  <c r="CV101" i="33"/>
  <c r="DN101" i="33"/>
  <c r="EJ269" i="33"/>
  <c r="BP269" i="33"/>
  <c r="CH269" i="33"/>
  <c r="DR269" i="33"/>
  <c r="CZ269" i="33"/>
  <c r="BT269" i="33"/>
  <c r="EN269" i="33"/>
  <c r="CL269" i="33"/>
  <c r="DV269" i="33"/>
  <c r="DD269" i="33"/>
  <c r="BX269" i="33"/>
  <c r="ER269" i="33"/>
  <c r="CP269" i="33"/>
  <c r="DZ269" i="33"/>
  <c r="DH269" i="33"/>
  <c r="EV269" i="33"/>
  <c r="CB269" i="33"/>
  <c r="CT269" i="33"/>
  <c r="ED269" i="33"/>
  <c r="DL269" i="33"/>
  <c r="CF224" i="33"/>
  <c r="CX224" i="33"/>
  <c r="DP224" i="33"/>
  <c r="BN224" i="33"/>
  <c r="EH224" i="33"/>
  <c r="CJ224" i="33"/>
  <c r="DB224" i="33"/>
  <c r="DT224" i="33"/>
  <c r="EL224" i="33"/>
  <c r="BR224" i="33"/>
  <c r="BV224" i="33"/>
  <c r="CN224" i="33"/>
  <c r="DF224" i="33"/>
  <c r="DX224" i="33"/>
  <c r="EP224" i="33"/>
  <c r="CR224" i="33"/>
  <c r="DJ224" i="33"/>
  <c r="EB224" i="33"/>
  <c r="BZ224" i="33"/>
  <c r="ET224" i="33"/>
  <c r="CV224" i="33"/>
  <c r="DN224" i="33"/>
  <c r="EF224" i="33"/>
  <c r="CD224" i="33"/>
  <c r="EX224" i="33"/>
  <c r="BP225" i="33"/>
  <c r="EJ225" i="33"/>
  <c r="CH225" i="33"/>
  <c r="DR225" i="33"/>
  <c r="CZ225" i="33"/>
  <c r="EN225" i="33"/>
  <c r="BT225" i="33"/>
  <c r="CL225" i="33"/>
  <c r="DV225" i="33"/>
  <c r="DD225" i="33"/>
  <c r="BX225" i="33"/>
  <c r="ER225" i="33"/>
  <c r="CP225" i="33"/>
  <c r="DZ225" i="33"/>
  <c r="DH225" i="33"/>
  <c r="CB225" i="33"/>
  <c r="EV225" i="33"/>
  <c r="CT225" i="33"/>
  <c r="ED225" i="33"/>
  <c r="DL225" i="33"/>
  <c r="CF226" i="33"/>
  <c r="CX226" i="33"/>
  <c r="DP226" i="33"/>
  <c r="BN226" i="33"/>
  <c r="EH226" i="33"/>
  <c r="BR226" i="33"/>
  <c r="CJ226" i="33"/>
  <c r="DB226" i="33"/>
  <c r="DT226" i="33"/>
  <c r="EL226" i="33"/>
  <c r="CN226" i="33"/>
  <c r="DF226" i="33"/>
  <c r="DX226" i="33"/>
  <c r="BV226" i="33"/>
  <c r="EP226" i="33"/>
  <c r="CR226" i="33"/>
  <c r="DJ226" i="33"/>
  <c r="EB226" i="33"/>
  <c r="BZ226" i="33"/>
  <c r="ET226" i="33"/>
  <c r="CV226" i="33"/>
  <c r="DN226" i="33"/>
  <c r="EF226" i="33"/>
  <c r="EX226" i="33"/>
  <c r="CD226" i="33"/>
  <c r="EJ227" i="33"/>
  <c r="CH227" i="33"/>
  <c r="DR227" i="33"/>
  <c r="CZ227" i="33"/>
  <c r="BP227" i="33"/>
  <c r="BT227" i="33"/>
  <c r="EN227" i="33"/>
  <c r="CL227" i="33"/>
  <c r="DV227" i="33"/>
  <c r="DD227" i="33"/>
  <c r="BX227" i="33"/>
  <c r="ER227" i="33"/>
  <c r="CP227" i="33"/>
  <c r="DZ227" i="33"/>
  <c r="DH227" i="33"/>
  <c r="EV227" i="33"/>
  <c r="CB227" i="33"/>
  <c r="CT227" i="33"/>
  <c r="ED227" i="33"/>
  <c r="DL227" i="33"/>
  <c r="BN228" i="33"/>
  <c r="CF228" i="33"/>
  <c r="CX228" i="33"/>
  <c r="DP228" i="33"/>
  <c r="EH228" i="33"/>
  <c r="CJ228" i="33"/>
  <c r="DB228" i="33"/>
  <c r="DT228" i="33"/>
  <c r="BR228" i="33"/>
  <c r="EL228" i="33"/>
  <c r="CN228" i="33"/>
  <c r="DF228" i="33"/>
  <c r="DX228" i="33"/>
  <c r="BV228" i="33"/>
  <c r="EP228" i="33"/>
  <c r="CR228" i="33"/>
  <c r="DJ228" i="33"/>
  <c r="EB228" i="33"/>
  <c r="ET228" i="33"/>
  <c r="BZ228" i="33"/>
  <c r="CV228" i="33"/>
  <c r="DN228" i="33"/>
  <c r="CD228" i="33"/>
  <c r="EF228" i="33"/>
  <c r="EX228" i="33"/>
  <c r="BP229" i="33"/>
  <c r="EJ229" i="33"/>
  <c r="DR229" i="33"/>
  <c r="CH229" i="33"/>
  <c r="CZ229" i="33"/>
  <c r="BT229" i="33"/>
  <c r="EN229" i="33"/>
  <c r="DV229" i="33"/>
  <c r="CL229" i="33"/>
  <c r="DD229" i="33"/>
  <c r="ER229" i="33"/>
  <c r="BX229" i="33"/>
  <c r="DZ229" i="33"/>
  <c r="CP229" i="33"/>
  <c r="DH229" i="33"/>
  <c r="EV229" i="33"/>
  <c r="ED229" i="33"/>
  <c r="CT229" i="33"/>
  <c r="CB229" i="33"/>
  <c r="DL229" i="33"/>
  <c r="CF270" i="33"/>
  <c r="CX270" i="33"/>
  <c r="DP270" i="33"/>
  <c r="BN270" i="33"/>
  <c r="EH270" i="33"/>
  <c r="CJ270" i="33"/>
  <c r="DB270" i="33"/>
  <c r="DT270" i="33"/>
  <c r="EL270" i="33"/>
  <c r="BR270" i="33"/>
  <c r="CN270" i="33"/>
  <c r="DF270" i="33"/>
  <c r="DX270" i="33"/>
  <c r="BV270" i="33"/>
  <c r="EP270" i="33"/>
  <c r="CR270" i="33"/>
  <c r="DJ270" i="33"/>
  <c r="EB270" i="33"/>
  <c r="BZ270" i="33"/>
  <c r="ET270" i="33"/>
  <c r="CV270" i="33"/>
  <c r="DN270" i="33"/>
  <c r="EF270" i="33"/>
  <c r="CD270" i="33"/>
  <c r="EX270" i="33"/>
  <c r="CZ230" i="33"/>
  <c r="DR230" i="33"/>
  <c r="CH230" i="33"/>
  <c r="BP230" i="33"/>
  <c r="EJ230" i="33"/>
  <c r="DD230" i="33"/>
  <c r="DV230" i="33"/>
  <c r="CL230" i="33"/>
  <c r="EN230" i="33"/>
  <c r="BT230" i="33"/>
  <c r="DH230" i="33"/>
  <c r="DZ230" i="33"/>
  <c r="CP230" i="33"/>
  <c r="ER230" i="33"/>
  <c r="BX230" i="33"/>
  <c r="DL230" i="33"/>
  <c r="ED230" i="33"/>
  <c r="CT230" i="33"/>
  <c r="CB230" i="33"/>
  <c r="EV230" i="33"/>
  <c r="DP51" i="33"/>
  <c r="BN51" i="33"/>
  <c r="EH51" i="33"/>
  <c r="CF51" i="33"/>
  <c r="CX51" i="33"/>
  <c r="DT51" i="33"/>
  <c r="BR51" i="33"/>
  <c r="EL51" i="33"/>
  <c r="CJ51" i="33"/>
  <c r="DB51" i="33"/>
  <c r="DX51" i="33"/>
  <c r="BV51" i="33"/>
  <c r="EP51" i="33"/>
  <c r="CN51" i="33"/>
  <c r="DF51" i="33"/>
  <c r="EB51" i="33"/>
  <c r="BZ51" i="33"/>
  <c r="ET51" i="33"/>
  <c r="CR51" i="33"/>
  <c r="DJ51" i="33"/>
  <c r="EF51" i="33"/>
  <c r="EX51" i="33"/>
  <c r="CD51" i="33"/>
  <c r="CV51" i="33"/>
  <c r="DN51" i="33"/>
  <c r="DR231" i="33"/>
  <c r="BP231" i="33"/>
  <c r="EJ231" i="33"/>
  <c r="CH231" i="33"/>
  <c r="CZ231" i="33"/>
  <c r="DV231" i="33"/>
  <c r="EN231" i="33"/>
  <c r="BT231" i="33"/>
  <c r="CL231" i="33"/>
  <c r="DD231" i="33"/>
  <c r="BX231" i="33"/>
  <c r="DZ231" i="33"/>
  <c r="ER231" i="33"/>
  <c r="CP231" i="33"/>
  <c r="DH231" i="33"/>
  <c r="ED231" i="33"/>
  <c r="CB231" i="33"/>
  <c r="EV231" i="33"/>
  <c r="CT231" i="33"/>
  <c r="DL231" i="33"/>
  <c r="CX232" i="33"/>
  <c r="CF232" i="33"/>
  <c r="DP232" i="33"/>
  <c r="BN232" i="33"/>
  <c r="EH232" i="33"/>
  <c r="DB232" i="33"/>
  <c r="CJ232" i="33"/>
  <c r="DT232" i="33"/>
  <c r="BR232" i="33"/>
  <c r="EL232" i="33"/>
  <c r="DF232" i="33"/>
  <c r="BV232" i="33"/>
  <c r="CN232" i="33"/>
  <c r="DX232" i="33"/>
  <c r="EP232" i="33"/>
  <c r="DJ232" i="33"/>
  <c r="CR232" i="33"/>
  <c r="EB232" i="33"/>
  <c r="BZ232" i="33"/>
  <c r="ET232" i="33"/>
  <c r="DN232" i="33"/>
  <c r="CV232" i="33"/>
  <c r="EF232" i="33"/>
  <c r="EX232" i="33"/>
  <c r="CD232" i="33"/>
  <c r="DR233" i="33"/>
  <c r="BP233" i="33"/>
  <c r="EJ233" i="33"/>
  <c r="CH233" i="33"/>
  <c r="CZ233" i="33"/>
  <c r="DV233" i="33"/>
  <c r="EN233" i="33"/>
  <c r="CL233" i="33"/>
  <c r="BT233" i="33"/>
  <c r="DD233" i="33"/>
  <c r="DZ233" i="33"/>
  <c r="BX233" i="33"/>
  <c r="ER233" i="33"/>
  <c r="CP233" i="33"/>
  <c r="DH233" i="33"/>
  <c r="ED233" i="33"/>
  <c r="CB233" i="33"/>
  <c r="EV233" i="33"/>
  <c r="CT233" i="33"/>
  <c r="DL233" i="33"/>
  <c r="CF234" i="33"/>
  <c r="CX234" i="33"/>
  <c r="DP234" i="33"/>
  <c r="EH234" i="33"/>
  <c r="BN234" i="33"/>
  <c r="CJ234" i="33"/>
  <c r="DB234" i="33"/>
  <c r="DT234" i="33"/>
  <c r="EL234" i="33"/>
  <c r="BR234" i="33"/>
  <c r="CN234" i="33"/>
  <c r="DF234" i="33"/>
  <c r="DX234" i="33"/>
  <c r="BV234" i="33"/>
  <c r="EP234" i="33"/>
  <c r="CR234" i="33"/>
  <c r="DJ234" i="33"/>
  <c r="EB234" i="33"/>
  <c r="BZ234" i="33"/>
  <c r="ET234" i="33"/>
  <c r="CV234" i="33"/>
  <c r="DN234" i="33"/>
  <c r="EF234" i="33"/>
  <c r="EX234" i="33"/>
  <c r="CD234" i="33"/>
  <c r="BP235" i="33"/>
  <c r="DR235" i="33"/>
  <c r="EJ235" i="33"/>
  <c r="CH235" i="33"/>
  <c r="CZ235" i="33"/>
  <c r="DV235" i="33"/>
  <c r="BT235" i="33"/>
  <c r="EN235" i="33"/>
  <c r="CL235" i="33"/>
  <c r="DD235" i="33"/>
  <c r="DZ235" i="33"/>
  <c r="ER235" i="33"/>
  <c r="BX235" i="33"/>
  <c r="CP235" i="33"/>
  <c r="DH235" i="33"/>
  <c r="ED235" i="33"/>
  <c r="CB235" i="33"/>
  <c r="EV235" i="33"/>
  <c r="CT235" i="33"/>
  <c r="DL235" i="33"/>
  <c r="CX236" i="33"/>
  <c r="BN236" i="33"/>
  <c r="DP236" i="33"/>
  <c r="CF236" i="33"/>
  <c r="EH236" i="33"/>
  <c r="DB236" i="33"/>
  <c r="DT236" i="33"/>
  <c r="CJ236" i="33"/>
  <c r="BR236" i="33"/>
  <c r="EL236" i="33"/>
  <c r="DF236" i="33"/>
  <c r="DX236" i="33"/>
  <c r="CN236" i="33"/>
  <c r="EP236" i="33"/>
  <c r="BV236" i="33"/>
  <c r="DJ236" i="33"/>
  <c r="EB236" i="33"/>
  <c r="CR236" i="33"/>
  <c r="ET236" i="33"/>
  <c r="BZ236" i="33"/>
  <c r="CD236" i="33"/>
  <c r="DN236" i="33"/>
  <c r="EF236" i="33"/>
  <c r="CV236" i="33"/>
  <c r="EX236" i="33"/>
  <c r="BP237" i="33"/>
  <c r="EJ237" i="33"/>
  <c r="DR237" i="33"/>
  <c r="CH237" i="33"/>
  <c r="CZ237" i="33"/>
  <c r="BT237" i="33"/>
  <c r="EN237" i="33"/>
  <c r="DV237" i="33"/>
  <c r="CL237" i="33"/>
  <c r="DD237" i="33"/>
  <c r="ER237" i="33"/>
  <c r="BX237" i="33"/>
  <c r="DZ237" i="33"/>
  <c r="CP237" i="33"/>
  <c r="DH237" i="33"/>
  <c r="EV237" i="33"/>
  <c r="ED237" i="33"/>
  <c r="CT237" i="33"/>
  <c r="DL237" i="33"/>
  <c r="CB237" i="33"/>
  <c r="CF238" i="33"/>
  <c r="CX238" i="33"/>
  <c r="DP238" i="33"/>
  <c r="BN238" i="33"/>
  <c r="EH238" i="33"/>
  <c r="CJ238" i="33"/>
  <c r="DB238" i="33"/>
  <c r="DT238" i="33"/>
  <c r="BR238" i="33"/>
  <c r="EL238" i="33"/>
  <c r="CN238" i="33"/>
  <c r="DF238" i="33"/>
  <c r="DX238" i="33"/>
  <c r="BV238" i="33"/>
  <c r="EP238" i="33"/>
  <c r="BZ238" i="33"/>
  <c r="CR238" i="33"/>
  <c r="DJ238" i="33"/>
  <c r="EB238" i="33"/>
  <c r="ET238" i="33"/>
  <c r="CV238" i="33"/>
  <c r="DN238" i="33"/>
  <c r="EF238" i="33"/>
  <c r="CD238" i="33"/>
  <c r="EX238" i="33"/>
  <c r="DR239" i="33"/>
  <c r="EJ239" i="33"/>
  <c r="BP239" i="33"/>
  <c r="CH239" i="33"/>
  <c r="CZ239" i="33"/>
  <c r="DV239" i="33"/>
  <c r="EN239" i="33"/>
  <c r="BT239" i="33"/>
  <c r="CL239" i="33"/>
  <c r="DD239" i="33"/>
  <c r="DZ239" i="33"/>
  <c r="ER239" i="33"/>
  <c r="BX239" i="33"/>
  <c r="CP239" i="33"/>
  <c r="DH239" i="33"/>
  <c r="ED239" i="33"/>
  <c r="CB239" i="33"/>
  <c r="EV239" i="33"/>
  <c r="CT239" i="33"/>
  <c r="DL239" i="33"/>
  <c r="CF240" i="33"/>
  <c r="CX240" i="33"/>
  <c r="DP240" i="33"/>
  <c r="BN240" i="33"/>
  <c r="EH240" i="33"/>
  <c r="CJ240" i="33"/>
  <c r="DB240" i="33"/>
  <c r="DT240" i="33"/>
  <c r="BR240" i="33"/>
  <c r="EL240" i="33"/>
  <c r="BV240" i="33"/>
  <c r="CN240" i="33"/>
  <c r="DF240" i="33"/>
  <c r="DX240" i="33"/>
  <c r="EP240" i="33"/>
  <c r="CR240" i="33"/>
  <c r="DJ240" i="33"/>
  <c r="EB240" i="33"/>
  <c r="BZ240" i="33"/>
  <c r="ET240" i="33"/>
  <c r="CV240" i="33"/>
  <c r="DN240" i="33"/>
  <c r="EF240" i="33"/>
  <c r="CD240" i="33"/>
  <c r="EX240" i="33"/>
  <c r="BP241" i="33"/>
  <c r="EJ241" i="33"/>
  <c r="CH241" i="33"/>
  <c r="DR241" i="33"/>
  <c r="CZ241" i="33"/>
  <c r="EN241" i="33"/>
  <c r="CL241" i="33"/>
  <c r="DV241" i="33"/>
  <c r="DD241" i="33"/>
  <c r="BT241" i="33"/>
  <c r="BX241" i="33"/>
  <c r="ER241" i="33"/>
  <c r="CP241" i="33"/>
  <c r="DZ241" i="33"/>
  <c r="DH241" i="33"/>
  <c r="CB241" i="33"/>
  <c r="EV241" i="33"/>
  <c r="CT241" i="33"/>
  <c r="ED241" i="33"/>
  <c r="DL241" i="33"/>
  <c r="CF242" i="33"/>
  <c r="CX242" i="33"/>
  <c r="DP242" i="33"/>
  <c r="BN242" i="33"/>
  <c r="EH242" i="33"/>
  <c r="BR242" i="33"/>
  <c r="CJ242" i="33"/>
  <c r="DB242" i="33"/>
  <c r="DT242" i="33"/>
  <c r="EL242" i="33"/>
  <c r="CN242" i="33"/>
  <c r="DF242" i="33"/>
  <c r="DX242" i="33"/>
  <c r="BV242" i="33"/>
  <c r="EP242" i="33"/>
  <c r="CR242" i="33"/>
  <c r="DJ242" i="33"/>
  <c r="EB242" i="33"/>
  <c r="ET242" i="33"/>
  <c r="BZ242" i="33"/>
  <c r="CV242" i="33"/>
  <c r="DN242" i="33"/>
  <c r="EF242" i="33"/>
  <c r="CD242" i="33"/>
  <c r="EX242" i="33"/>
  <c r="CH102" i="33"/>
  <c r="CZ102" i="33"/>
  <c r="DR102" i="33"/>
  <c r="BP102" i="33"/>
  <c r="EJ102" i="33"/>
  <c r="CL102" i="33"/>
  <c r="DD102" i="33"/>
  <c r="DV102" i="33"/>
  <c r="BT102" i="33"/>
  <c r="EN102" i="33"/>
  <c r="CP102" i="33"/>
  <c r="DH102" i="33"/>
  <c r="DZ102" i="33"/>
  <c r="ER102" i="33"/>
  <c r="BX102" i="33"/>
  <c r="CT102" i="33"/>
  <c r="DL102" i="33"/>
  <c r="CB102" i="33"/>
  <c r="ED102" i="33"/>
  <c r="EV102" i="33"/>
  <c r="BN103" i="33"/>
  <c r="EH103" i="33"/>
  <c r="DP103" i="33"/>
  <c r="CF103" i="33"/>
  <c r="CX103" i="33"/>
  <c r="BR103" i="33"/>
  <c r="EL103" i="33"/>
  <c r="DT103" i="33"/>
  <c r="CJ103" i="33"/>
  <c r="DB103" i="33"/>
  <c r="EP103" i="33"/>
  <c r="BV103" i="33"/>
  <c r="DX103" i="33"/>
  <c r="CN103" i="33"/>
  <c r="DF103" i="33"/>
  <c r="BZ103" i="33"/>
  <c r="ET103" i="33"/>
  <c r="EB103" i="33"/>
  <c r="CR103" i="33"/>
  <c r="DJ103" i="33"/>
  <c r="CD103" i="33"/>
  <c r="EX103" i="33"/>
  <c r="EF103" i="33"/>
  <c r="CV103" i="33"/>
  <c r="DN103" i="33"/>
  <c r="CZ104" i="33"/>
  <c r="DR104" i="33"/>
  <c r="CH104" i="33"/>
  <c r="EJ104" i="33"/>
  <c r="BP104" i="33"/>
  <c r="DD104" i="33"/>
  <c r="DV104" i="33"/>
  <c r="CL104" i="33"/>
  <c r="BT104" i="33"/>
  <c r="EN104" i="33"/>
  <c r="DH104" i="33"/>
  <c r="DZ104" i="33"/>
  <c r="CP104" i="33"/>
  <c r="BX104" i="33"/>
  <c r="ER104" i="33"/>
  <c r="DL104" i="33"/>
  <c r="ED104" i="33"/>
  <c r="CT104" i="33"/>
  <c r="EV104" i="33"/>
  <c r="CB104" i="33"/>
  <c r="EH105" i="33"/>
  <c r="BN105" i="33"/>
  <c r="DP105" i="33"/>
  <c r="CX105" i="33"/>
  <c r="CF105" i="33"/>
  <c r="EL105" i="33"/>
  <c r="BR105" i="33"/>
  <c r="DT105" i="33"/>
  <c r="CJ105" i="33"/>
  <c r="DB105" i="33"/>
  <c r="BV105" i="33"/>
  <c r="EP105" i="33"/>
  <c r="DX105" i="33"/>
  <c r="CN105" i="33"/>
  <c r="DF105" i="33"/>
  <c r="BZ105" i="33"/>
  <c r="ET105" i="33"/>
  <c r="EB105" i="33"/>
  <c r="CR105" i="33"/>
  <c r="DJ105" i="33"/>
  <c r="CD105" i="33"/>
  <c r="EX105" i="33"/>
  <c r="EF105" i="33"/>
  <c r="DN105" i="33"/>
  <c r="CV105" i="33"/>
  <c r="CH106" i="33"/>
  <c r="CZ106" i="33"/>
  <c r="DR106" i="33"/>
  <c r="BP106" i="33"/>
  <c r="EJ106" i="33"/>
  <c r="CL106" i="33"/>
  <c r="DD106" i="33"/>
  <c r="DV106" i="33"/>
  <c r="BT106" i="33"/>
  <c r="EN106" i="33"/>
  <c r="CP106" i="33"/>
  <c r="DH106" i="33"/>
  <c r="BX106" i="33"/>
  <c r="ER106" i="33"/>
  <c r="DZ106" i="33"/>
  <c r="CT106" i="33"/>
  <c r="DL106" i="33"/>
  <c r="ED106" i="33"/>
  <c r="EV106" i="33"/>
  <c r="CB106" i="33"/>
  <c r="EH107" i="33"/>
  <c r="BN107" i="33"/>
  <c r="DP107" i="33"/>
  <c r="CF107" i="33"/>
  <c r="CX107" i="33"/>
  <c r="BR107" i="33"/>
  <c r="EL107" i="33"/>
  <c r="DT107" i="33"/>
  <c r="DB107" i="33"/>
  <c r="CJ107" i="33"/>
  <c r="BV107" i="33"/>
  <c r="EP107" i="33"/>
  <c r="DX107" i="33"/>
  <c r="DF107" i="33"/>
  <c r="CN107" i="33"/>
  <c r="BZ107" i="33"/>
  <c r="ET107" i="33"/>
  <c r="EB107" i="33"/>
  <c r="DJ107" i="33"/>
  <c r="CR107" i="33"/>
  <c r="EX107" i="33"/>
  <c r="CD107" i="33"/>
  <c r="EF107" i="33"/>
  <c r="CV107" i="33"/>
  <c r="DN107" i="33"/>
  <c r="CH108" i="33"/>
  <c r="CZ108" i="33"/>
  <c r="BP108" i="33"/>
  <c r="EJ108" i="33"/>
  <c r="DR108" i="33"/>
  <c r="CL108" i="33"/>
  <c r="DD108" i="33"/>
  <c r="BT108" i="33"/>
  <c r="EN108" i="33"/>
  <c r="DV108" i="33"/>
  <c r="CP108" i="33"/>
  <c r="DH108" i="33"/>
  <c r="DZ108" i="33"/>
  <c r="BX108" i="33"/>
  <c r="ER108" i="33"/>
  <c r="CT108" i="33"/>
  <c r="DL108" i="33"/>
  <c r="ED108" i="33"/>
  <c r="EV108" i="33"/>
  <c r="CB108" i="33"/>
  <c r="DP109" i="33"/>
  <c r="BN109" i="33"/>
  <c r="EH109" i="33"/>
  <c r="CF109" i="33"/>
  <c r="CX109" i="33"/>
  <c r="DT109" i="33"/>
  <c r="EL109" i="33"/>
  <c r="BR109" i="33"/>
  <c r="CJ109" i="33"/>
  <c r="DB109" i="33"/>
  <c r="DX109" i="33"/>
  <c r="BV109" i="33"/>
  <c r="EP109" i="33"/>
  <c r="CN109" i="33"/>
  <c r="DF109" i="33"/>
  <c r="EB109" i="33"/>
  <c r="ET109" i="33"/>
  <c r="BZ109" i="33"/>
  <c r="CR109" i="33"/>
  <c r="DJ109" i="33"/>
  <c r="EF109" i="33"/>
  <c r="CD109" i="33"/>
  <c r="EX109" i="33"/>
  <c r="CV109" i="33"/>
  <c r="DN109" i="33"/>
  <c r="CZ110" i="33"/>
  <c r="CH110" i="33"/>
  <c r="EJ110" i="33"/>
  <c r="DR110" i="33"/>
  <c r="BP110" i="33"/>
  <c r="DD110" i="33"/>
  <c r="CL110" i="33"/>
  <c r="DV110" i="33"/>
  <c r="BT110" i="33"/>
  <c r="EN110" i="33"/>
  <c r="DH110" i="33"/>
  <c r="CP110" i="33"/>
  <c r="DZ110" i="33"/>
  <c r="BX110" i="33"/>
  <c r="ER110" i="33"/>
  <c r="DL110" i="33"/>
  <c r="CT110" i="33"/>
  <c r="ED110" i="33"/>
  <c r="EV110" i="33"/>
  <c r="CB110" i="33"/>
  <c r="BN111" i="33"/>
  <c r="EH111" i="33"/>
  <c r="DP111" i="33"/>
  <c r="CX111" i="33"/>
  <c r="CF111" i="33"/>
  <c r="EL111" i="33"/>
  <c r="BR111" i="33"/>
  <c r="DT111" i="33"/>
  <c r="CJ111" i="33"/>
  <c r="DB111" i="33"/>
  <c r="BV111" i="33"/>
  <c r="EP111" i="33"/>
  <c r="DX111" i="33"/>
  <c r="DF111" i="33"/>
  <c r="CN111" i="33"/>
  <c r="BZ111" i="33"/>
  <c r="ET111" i="33"/>
  <c r="EB111" i="33"/>
  <c r="DJ111" i="33"/>
  <c r="CR111" i="33"/>
  <c r="CD111" i="33"/>
  <c r="EX111" i="33"/>
  <c r="EF111" i="33"/>
  <c r="DN111" i="33"/>
  <c r="CV111" i="33"/>
  <c r="CH112" i="33"/>
  <c r="CZ112" i="33"/>
  <c r="BP112" i="33"/>
  <c r="DR112" i="33"/>
  <c r="EJ112" i="33"/>
  <c r="CL112" i="33"/>
  <c r="DD112" i="33"/>
  <c r="BT112" i="33"/>
  <c r="EN112" i="33"/>
  <c r="DV112" i="33"/>
  <c r="CP112" i="33"/>
  <c r="DH112" i="33"/>
  <c r="DZ112" i="33"/>
  <c r="BX112" i="33"/>
  <c r="ER112" i="33"/>
  <c r="CT112" i="33"/>
  <c r="DL112" i="33"/>
  <c r="CB112" i="33"/>
  <c r="ED112" i="33"/>
  <c r="EV112" i="33"/>
  <c r="DP113" i="33"/>
  <c r="EH113" i="33"/>
  <c r="BN113" i="33"/>
  <c r="CF113" i="33"/>
  <c r="CX113" i="33"/>
  <c r="DT113" i="33"/>
  <c r="BR113" i="33"/>
  <c r="EL113" i="33"/>
  <c r="CJ113" i="33"/>
  <c r="DB113" i="33"/>
  <c r="DX113" i="33"/>
  <c r="BV113" i="33"/>
  <c r="EP113" i="33"/>
  <c r="CN113" i="33"/>
  <c r="DF113" i="33"/>
  <c r="EB113" i="33"/>
  <c r="BZ113" i="33"/>
  <c r="ET113" i="33"/>
  <c r="CR113" i="33"/>
  <c r="DJ113" i="33"/>
  <c r="EF113" i="33"/>
  <c r="EX113" i="33"/>
  <c r="CD113" i="33"/>
  <c r="CV113" i="33"/>
  <c r="DN113" i="33"/>
  <c r="CZ114" i="33"/>
  <c r="CH114" i="33"/>
  <c r="DR114" i="33"/>
  <c r="EJ114" i="33"/>
  <c r="BP114" i="33"/>
  <c r="DD114" i="33"/>
  <c r="CL114" i="33"/>
  <c r="DV114" i="33"/>
  <c r="BT114" i="33"/>
  <c r="EN114" i="33"/>
  <c r="DH114" i="33"/>
  <c r="CP114" i="33"/>
  <c r="DZ114" i="33"/>
  <c r="BX114" i="33"/>
  <c r="ER114" i="33"/>
  <c r="DL114" i="33"/>
  <c r="CT114" i="33"/>
  <c r="ED114" i="33"/>
  <c r="EV114" i="33"/>
  <c r="CB114" i="33"/>
  <c r="DP115" i="33"/>
  <c r="BN115" i="33"/>
  <c r="EH115" i="33"/>
  <c r="CX115" i="33"/>
  <c r="CF115" i="33"/>
  <c r="DT115" i="33"/>
  <c r="EL115" i="33"/>
  <c r="BR115" i="33"/>
  <c r="DB115" i="33"/>
  <c r="CJ115" i="33"/>
  <c r="DX115" i="33"/>
  <c r="BV115" i="33"/>
  <c r="EP115" i="33"/>
  <c r="CN115" i="33"/>
  <c r="DF115" i="33"/>
  <c r="EB115" i="33"/>
  <c r="BZ115" i="33"/>
  <c r="ET115" i="33"/>
  <c r="CR115" i="33"/>
  <c r="DJ115" i="33"/>
  <c r="EF115" i="33"/>
  <c r="CD115" i="33"/>
  <c r="EX115" i="33"/>
  <c r="DN115" i="33"/>
  <c r="CV115" i="33"/>
  <c r="CZ116" i="33"/>
  <c r="CH116" i="33"/>
  <c r="DR116" i="33"/>
  <c r="BP116" i="33"/>
  <c r="EJ116" i="33"/>
  <c r="DD116" i="33"/>
  <c r="CL116" i="33"/>
  <c r="BT116" i="33"/>
  <c r="EN116" i="33"/>
  <c r="DV116" i="33"/>
  <c r="DH116" i="33"/>
  <c r="CP116" i="33"/>
  <c r="DZ116" i="33"/>
  <c r="BX116" i="33"/>
  <c r="ER116" i="33"/>
  <c r="DL116" i="33"/>
  <c r="CT116" i="33"/>
  <c r="EV116" i="33"/>
  <c r="ED116" i="33"/>
  <c r="CB116" i="33"/>
  <c r="DP117" i="33"/>
  <c r="BN117" i="33"/>
  <c r="EH117" i="33"/>
  <c r="CF117" i="33"/>
  <c r="CX117" i="33"/>
  <c r="DT117" i="33"/>
  <c r="BR117" i="33"/>
  <c r="EL117" i="33"/>
  <c r="CJ117" i="33"/>
  <c r="DB117" i="33"/>
  <c r="DX117" i="33"/>
  <c r="EP117" i="33"/>
  <c r="BV117" i="33"/>
  <c r="CN117" i="33"/>
  <c r="DF117" i="33"/>
  <c r="EB117" i="33"/>
  <c r="ET117" i="33"/>
  <c r="BZ117" i="33"/>
  <c r="CR117" i="33"/>
  <c r="DJ117" i="33"/>
  <c r="EF117" i="33"/>
  <c r="CD117" i="33"/>
  <c r="EX117" i="33"/>
  <c r="CV117" i="33"/>
  <c r="DN117" i="33"/>
  <c r="CH118" i="33"/>
  <c r="CZ118" i="33"/>
  <c r="BP118" i="33"/>
  <c r="DR118" i="33"/>
  <c r="EJ118" i="33"/>
  <c r="CL118" i="33"/>
  <c r="DD118" i="33"/>
  <c r="BT118" i="33"/>
  <c r="EN118" i="33"/>
  <c r="DV118" i="33"/>
  <c r="CP118" i="33"/>
  <c r="DH118" i="33"/>
  <c r="DZ118" i="33"/>
  <c r="ER118" i="33"/>
  <c r="BX118" i="33"/>
  <c r="CT118" i="33"/>
  <c r="DL118" i="33"/>
  <c r="CB118" i="33"/>
  <c r="ED118" i="33"/>
  <c r="EV118" i="33"/>
  <c r="BN119" i="33"/>
  <c r="EH119" i="33"/>
  <c r="CF119" i="33"/>
  <c r="DP119" i="33"/>
  <c r="CX119" i="33"/>
  <c r="BR119" i="33"/>
  <c r="EL119" i="33"/>
  <c r="CJ119" i="33"/>
  <c r="DT119" i="33"/>
  <c r="DB119" i="33"/>
  <c r="EP119" i="33"/>
  <c r="BV119" i="33"/>
  <c r="CN119" i="33"/>
  <c r="DX119" i="33"/>
  <c r="DF119" i="33"/>
  <c r="ET119" i="33"/>
  <c r="BZ119" i="33"/>
  <c r="CR119" i="33"/>
  <c r="EB119" i="33"/>
  <c r="DJ119" i="33"/>
  <c r="CD119" i="33"/>
  <c r="EX119" i="33"/>
  <c r="CV119" i="33"/>
  <c r="EF119" i="33"/>
  <c r="DN119" i="33"/>
  <c r="CZ120" i="33"/>
  <c r="CH120" i="33"/>
  <c r="DR120" i="33"/>
  <c r="EJ120" i="33"/>
  <c r="BP120" i="33"/>
  <c r="DD120" i="33"/>
  <c r="CL120" i="33"/>
  <c r="DV120" i="33"/>
  <c r="BT120" i="33"/>
  <c r="EN120" i="33"/>
  <c r="DH120" i="33"/>
  <c r="CP120" i="33"/>
  <c r="DZ120" i="33"/>
  <c r="BX120" i="33"/>
  <c r="ER120" i="33"/>
  <c r="DL120" i="33"/>
  <c r="CT120" i="33"/>
  <c r="ED120" i="33"/>
  <c r="EV120" i="33"/>
  <c r="CB120" i="33"/>
  <c r="EH121" i="33"/>
  <c r="BN121" i="33"/>
  <c r="DP121" i="33"/>
  <c r="CX121" i="33"/>
  <c r="CF121" i="33"/>
  <c r="EL121" i="33"/>
  <c r="BR121" i="33"/>
  <c r="DT121" i="33"/>
  <c r="CJ121" i="33"/>
  <c r="DB121" i="33"/>
  <c r="BV121" i="33"/>
  <c r="EP121" i="33"/>
  <c r="DX121" i="33"/>
  <c r="CN121" i="33"/>
  <c r="DF121" i="33"/>
  <c r="BZ121" i="33"/>
  <c r="ET121" i="33"/>
  <c r="EB121" i="33"/>
  <c r="CR121" i="33"/>
  <c r="DJ121" i="33"/>
  <c r="CD121" i="33"/>
  <c r="EX121" i="33"/>
  <c r="EF121" i="33"/>
  <c r="DN121" i="33"/>
  <c r="CV121" i="33"/>
  <c r="CH122" i="33"/>
  <c r="CZ122" i="33"/>
  <c r="DR122" i="33"/>
  <c r="BP122" i="33"/>
  <c r="EJ122" i="33"/>
  <c r="CL122" i="33"/>
  <c r="DD122" i="33"/>
  <c r="DV122" i="33"/>
  <c r="BT122" i="33"/>
  <c r="EN122" i="33"/>
  <c r="CP122" i="33"/>
  <c r="DH122" i="33"/>
  <c r="BX122" i="33"/>
  <c r="ER122" i="33"/>
  <c r="DZ122" i="33"/>
  <c r="CT122" i="33"/>
  <c r="DL122" i="33"/>
  <c r="ED122" i="33"/>
  <c r="EV122" i="33"/>
  <c r="CB122" i="33"/>
  <c r="DP123" i="33"/>
  <c r="EH123" i="33"/>
  <c r="BN123" i="33"/>
  <c r="CF123" i="33"/>
  <c r="CX123" i="33"/>
  <c r="DT123" i="33"/>
  <c r="BR123" i="33"/>
  <c r="EL123" i="33"/>
  <c r="CJ123" i="33"/>
  <c r="DB123" i="33"/>
  <c r="DX123" i="33"/>
  <c r="BV123" i="33"/>
  <c r="EP123" i="33"/>
  <c r="CN123" i="33"/>
  <c r="DF123" i="33"/>
  <c r="EB123" i="33"/>
  <c r="ET123" i="33"/>
  <c r="BZ123" i="33"/>
  <c r="DJ123" i="33"/>
  <c r="CR123" i="33"/>
  <c r="EF123" i="33"/>
  <c r="EX123" i="33"/>
  <c r="CD123" i="33"/>
  <c r="CV123" i="33"/>
  <c r="DN123" i="33"/>
  <c r="CH124" i="33"/>
  <c r="CZ124" i="33"/>
  <c r="BP124" i="33"/>
  <c r="DR124" i="33"/>
  <c r="EJ124" i="33"/>
  <c r="CL124" i="33"/>
  <c r="DD124" i="33"/>
  <c r="BT124" i="33"/>
  <c r="EN124" i="33"/>
  <c r="DV124" i="33"/>
  <c r="CP124" i="33"/>
  <c r="DH124" i="33"/>
  <c r="DZ124" i="33"/>
  <c r="BX124" i="33"/>
  <c r="ER124" i="33"/>
  <c r="CT124" i="33"/>
  <c r="DL124" i="33"/>
  <c r="ED124" i="33"/>
  <c r="EV124" i="33"/>
  <c r="CB124" i="33"/>
  <c r="CX138" i="33"/>
  <c r="CF138" i="33"/>
  <c r="BN138" i="33"/>
  <c r="EH138" i="33"/>
  <c r="DP138" i="33"/>
  <c r="BR138" i="33"/>
  <c r="DB138" i="33"/>
  <c r="CJ138" i="33"/>
  <c r="DT138" i="33"/>
  <c r="EL138" i="33"/>
  <c r="DF138" i="33"/>
  <c r="CN138" i="33"/>
  <c r="DX138" i="33"/>
  <c r="BV138" i="33"/>
  <c r="EP138" i="33"/>
  <c r="DJ138" i="33"/>
  <c r="CR138" i="33"/>
  <c r="EB138" i="33"/>
  <c r="ET138" i="33"/>
  <c r="BZ138" i="33"/>
  <c r="DN138" i="33"/>
  <c r="CV138" i="33"/>
  <c r="EF138" i="33"/>
  <c r="EX138" i="33"/>
  <c r="CD138" i="33"/>
  <c r="BP139" i="33"/>
  <c r="EJ139" i="33"/>
  <c r="DR139" i="33"/>
  <c r="CH139" i="33"/>
  <c r="CZ139" i="33"/>
  <c r="BT139" i="33"/>
  <c r="EN139" i="33"/>
  <c r="DV139" i="33"/>
  <c r="DD139" i="33"/>
  <c r="CL139" i="33"/>
  <c r="ER139" i="33"/>
  <c r="DZ139" i="33"/>
  <c r="BX139" i="33"/>
  <c r="DH139" i="33"/>
  <c r="CP139" i="33"/>
  <c r="EV139" i="33"/>
  <c r="CB139" i="33"/>
  <c r="ED139" i="33"/>
  <c r="CT139" i="33"/>
  <c r="DL139" i="33"/>
  <c r="BN140" i="33"/>
  <c r="CF140" i="33"/>
  <c r="CX140" i="33"/>
  <c r="DP140" i="33"/>
  <c r="EH140" i="33"/>
  <c r="CJ140" i="33"/>
  <c r="DB140" i="33"/>
  <c r="DT140" i="33"/>
  <c r="BR140" i="33"/>
  <c r="EL140" i="33"/>
  <c r="CN140" i="33"/>
  <c r="DF140" i="33"/>
  <c r="EP140" i="33"/>
  <c r="DX140" i="33"/>
  <c r="BV140" i="33"/>
  <c r="CR140" i="33"/>
  <c r="DJ140" i="33"/>
  <c r="EB140" i="33"/>
  <c r="ET140" i="33"/>
  <c r="BZ140" i="33"/>
  <c r="CD140" i="33"/>
  <c r="CV140" i="33"/>
  <c r="DN140" i="33"/>
  <c r="EF140" i="33"/>
  <c r="EX140" i="33"/>
  <c r="EJ141" i="33"/>
  <c r="BP141" i="33"/>
  <c r="CH141" i="33"/>
  <c r="DR141" i="33"/>
  <c r="CZ141" i="33"/>
  <c r="EN141" i="33"/>
  <c r="BT141" i="33"/>
  <c r="CL141" i="33"/>
  <c r="DV141" i="33"/>
  <c r="DD141" i="33"/>
  <c r="BX141" i="33"/>
  <c r="ER141" i="33"/>
  <c r="CP141" i="33"/>
  <c r="DZ141" i="33"/>
  <c r="DH141" i="33"/>
  <c r="EV141" i="33"/>
  <c r="CT141" i="33"/>
  <c r="CB141" i="33"/>
  <c r="ED141" i="33"/>
  <c r="DL141" i="33"/>
  <c r="CX142" i="33"/>
  <c r="CF142" i="33"/>
  <c r="DP142" i="33"/>
  <c r="BN142" i="33"/>
  <c r="EH142" i="33"/>
  <c r="DB142" i="33"/>
  <c r="CJ142" i="33"/>
  <c r="DT142" i="33"/>
  <c r="EL142" i="33"/>
  <c r="BR142" i="33"/>
  <c r="DF142" i="33"/>
  <c r="CN142" i="33"/>
  <c r="DX142" i="33"/>
  <c r="BV142" i="33"/>
  <c r="EP142" i="33"/>
  <c r="BZ142" i="33"/>
  <c r="DJ142" i="33"/>
  <c r="CR142" i="33"/>
  <c r="EB142" i="33"/>
  <c r="ET142" i="33"/>
  <c r="DN142" i="33"/>
  <c r="CV142" i="33"/>
  <c r="EF142" i="33"/>
  <c r="EX142" i="33"/>
  <c r="CD142" i="33"/>
  <c r="DR143" i="33"/>
  <c r="EJ143" i="33"/>
  <c r="BP143" i="33"/>
  <c r="CZ143" i="33"/>
  <c r="CH143" i="33"/>
  <c r="DV143" i="33"/>
  <c r="EN143" i="33"/>
  <c r="BT143" i="33"/>
  <c r="CL143" i="33"/>
  <c r="DD143" i="33"/>
  <c r="DZ143" i="33"/>
  <c r="ER143" i="33"/>
  <c r="BX143" i="33"/>
  <c r="CP143" i="33"/>
  <c r="DH143" i="33"/>
  <c r="ED143" i="33"/>
  <c r="CB143" i="33"/>
  <c r="EV143" i="33"/>
  <c r="DL143" i="33"/>
  <c r="CT143" i="33"/>
  <c r="CX144" i="33"/>
  <c r="CF144" i="33"/>
  <c r="EH144" i="33"/>
  <c r="DP144" i="33"/>
  <c r="BN144" i="33"/>
  <c r="DB144" i="33"/>
  <c r="CJ144" i="33"/>
  <c r="DT144" i="33"/>
  <c r="BR144" i="33"/>
  <c r="EL144" i="33"/>
  <c r="BV144" i="33"/>
  <c r="DF144" i="33"/>
  <c r="CN144" i="33"/>
  <c r="DX144" i="33"/>
  <c r="EP144" i="33"/>
  <c r="DJ144" i="33"/>
  <c r="CR144" i="33"/>
  <c r="EB144" i="33"/>
  <c r="ET144" i="33"/>
  <c r="BZ144" i="33"/>
  <c r="DN144" i="33"/>
  <c r="CD144" i="33"/>
  <c r="CV144" i="33"/>
  <c r="EX144" i="33"/>
  <c r="EF144" i="33"/>
  <c r="DR145" i="33"/>
  <c r="EJ145" i="33"/>
  <c r="BP145" i="33"/>
  <c r="CH145" i="33"/>
  <c r="CZ145" i="33"/>
  <c r="DV145" i="33"/>
  <c r="EN145" i="33"/>
  <c r="CL145" i="33"/>
  <c r="BT145" i="33"/>
  <c r="DD145" i="33"/>
  <c r="DZ145" i="33"/>
  <c r="BX145" i="33"/>
  <c r="ER145" i="33"/>
  <c r="CP145" i="33"/>
  <c r="DH145" i="33"/>
  <c r="ED145" i="33"/>
  <c r="EV145" i="33"/>
  <c r="CT145" i="33"/>
  <c r="DL145" i="33"/>
  <c r="CB145" i="33"/>
  <c r="CF146" i="33"/>
  <c r="CX146" i="33"/>
  <c r="DP146" i="33"/>
  <c r="BN146" i="33"/>
  <c r="EH146" i="33"/>
  <c r="BR146" i="33"/>
  <c r="CJ146" i="33"/>
  <c r="DB146" i="33"/>
  <c r="DT146" i="33"/>
  <c r="EL146" i="33"/>
  <c r="CN146" i="33"/>
  <c r="DF146" i="33"/>
  <c r="DX146" i="33"/>
  <c r="BV146" i="33"/>
  <c r="EP146" i="33"/>
  <c r="CR146" i="33"/>
  <c r="DJ146" i="33"/>
  <c r="BZ146" i="33"/>
  <c r="EB146" i="33"/>
  <c r="ET146" i="33"/>
  <c r="CV146" i="33"/>
  <c r="DN146" i="33"/>
  <c r="EF146" i="33"/>
  <c r="CD146" i="33"/>
  <c r="EX146" i="33"/>
  <c r="EJ147" i="33"/>
  <c r="DR147" i="33"/>
  <c r="BP147" i="33"/>
  <c r="CH147" i="33"/>
  <c r="CZ147" i="33"/>
  <c r="BT147" i="33"/>
  <c r="EN147" i="33"/>
  <c r="DV147" i="33"/>
  <c r="CL147" i="33"/>
  <c r="DD147" i="33"/>
  <c r="ER147" i="33"/>
  <c r="DZ147" i="33"/>
  <c r="CP147" i="33"/>
  <c r="DH147" i="33"/>
  <c r="BX147" i="33"/>
  <c r="EV147" i="33"/>
  <c r="CB147" i="33"/>
  <c r="ED147" i="33"/>
  <c r="CT147" i="33"/>
  <c r="DL147" i="33"/>
  <c r="BN148" i="33"/>
  <c r="CF148" i="33"/>
  <c r="CX148" i="33"/>
  <c r="DP148" i="33"/>
  <c r="EH148" i="33"/>
  <c r="CJ148" i="33"/>
  <c r="DB148" i="33"/>
  <c r="BR148" i="33"/>
  <c r="EL148" i="33"/>
  <c r="DT148" i="33"/>
  <c r="CN148" i="33"/>
  <c r="DF148" i="33"/>
  <c r="BV148" i="33"/>
  <c r="DX148" i="33"/>
  <c r="EP148" i="33"/>
  <c r="CR148" i="33"/>
  <c r="DJ148" i="33"/>
  <c r="EB148" i="33"/>
  <c r="ET148" i="33"/>
  <c r="BZ148" i="33"/>
  <c r="CD148" i="33"/>
  <c r="CV148" i="33"/>
  <c r="DN148" i="33"/>
  <c r="EF148" i="33"/>
  <c r="EX148" i="33"/>
  <c r="BP149" i="33"/>
  <c r="EJ149" i="33"/>
  <c r="CH149" i="33"/>
  <c r="DR149" i="33"/>
  <c r="CZ149" i="33"/>
  <c r="EN149" i="33"/>
  <c r="CL149" i="33"/>
  <c r="DV149" i="33"/>
  <c r="DD149" i="33"/>
  <c r="BT149" i="33"/>
  <c r="BX149" i="33"/>
  <c r="ER149" i="33"/>
  <c r="CP149" i="33"/>
  <c r="DZ149" i="33"/>
  <c r="DH149" i="33"/>
  <c r="CB149" i="33"/>
  <c r="EV149" i="33"/>
  <c r="CT149" i="33"/>
  <c r="ED149" i="33"/>
  <c r="DL149" i="33"/>
  <c r="CX150" i="33"/>
  <c r="CF150" i="33"/>
  <c r="DP150" i="33"/>
  <c r="EH150" i="33"/>
  <c r="BN150" i="33"/>
  <c r="DB150" i="33"/>
  <c r="BR150" i="33"/>
  <c r="CJ150" i="33"/>
  <c r="DT150" i="33"/>
  <c r="EL150" i="33"/>
  <c r="DF150" i="33"/>
  <c r="CN150" i="33"/>
  <c r="DX150" i="33"/>
  <c r="BV150" i="33"/>
  <c r="EP150" i="33"/>
  <c r="BZ150" i="33"/>
  <c r="DJ150" i="33"/>
  <c r="CR150" i="33"/>
  <c r="EB150" i="33"/>
  <c r="ET150" i="33"/>
  <c r="DN150" i="33"/>
  <c r="CV150" i="33"/>
  <c r="EF150" i="33"/>
  <c r="EX150" i="33"/>
  <c r="CD150" i="33"/>
  <c r="DR151" i="33"/>
  <c r="EJ151" i="33"/>
  <c r="CH151" i="33"/>
  <c r="CZ151" i="33"/>
  <c r="BP151" i="33"/>
  <c r="DV151" i="33"/>
  <c r="EN151" i="33"/>
  <c r="BT151" i="33"/>
  <c r="CL151" i="33"/>
  <c r="DD151" i="33"/>
  <c r="BX151" i="33"/>
  <c r="DZ151" i="33"/>
  <c r="ER151" i="33"/>
  <c r="CP151" i="33"/>
  <c r="DH151" i="33"/>
  <c r="ED151" i="33"/>
  <c r="CB151" i="33"/>
  <c r="EV151" i="33"/>
  <c r="DL151" i="33"/>
  <c r="CT151" i="33"/>
  <c r="CX152" i="33"/>
  <c r="BN152" i="33"/>
  <c r="CF152" i="33"/>
  <c r="EH152" i="33"/>
  <c r="DP152" i="33"/>
  <c r="DB152" i="33"/>
  <c r="CJ152" i="33"/>
  <c r="EL152" i="33"/>
  <c r="BR152" i="33"/>
  <c r="DT152" i="33"/>
  <c r="BV152" i="33"/>
  <c r="DF152" i="33"/>
  <c r="CN152" i="33"/>
  <c r="DX152" i="33"/>
  <c r="EP152" i="33"/>
  <c r="DJ152" i="33"/>
  <c r="CR152" i="33"/>
  <c r="BZ152" i="33"/>
  <c r="EB152" i="33"/>
  <c r="ET152" i="33"/>
  <c r="DN152" i="33"/>
  <c r="CV152" i="33"/>
  <c r="EX152" i="33"/>
  <c r="EF152" i="33"/>
  <c r="CD152" i="33"/>
  <c r="DR153" i="33"/>
  <c r="EJ153" i="33"/>
  <c r="BP153" i="33"/>
  <c r="CH153" i="33"/>
  <c r="CZ153" i="33"/>
  <c r="BT153" i="33"/>
  <c r="DV153" i="33"/>
  <c r="EN153" i="33"/>
  <c r="CL153" i="33"/>
  <c r="DD153" i="33"/>
  <c r="DZ153" i="33"/>
  <c r="BX153" i="33"/>
  <c r="ER153" i="33"/>
  <c r="CP153" i="33"/>
  <c r="DH153" i="33"/>
  <c r="ED153" i="33"/>
  <c r="EV153" i="33"/>
  <c r="CB153" i="33"/>
  <c r="CT153" i="33"/>
  <c r="DL153" i="33"/>
  <c r="CX154" i="33"/>
  <c r="CF154" i="33"/>
  <c r="BN154" i="33"/>
  <c r="EH154" i="33"/>
  <c r="DP154" i="33"/>
  <c r="BR154" i="33"/>
  <c r="DB154" i="33"/>
  <c r="CJ154" i="33"/>
  <c r="EL154" i="33"/>
  <c r="DT154" i="33"/>
  <c r="DF154" i="33"/>
  <c r="CN154" i="33"/>
  <c r="DX154" i="33"/>
  <c r="BV154" i="33"/>
  <c r="EP154" i="33"/>
  <c r="DJ154" i="33"/>
  <c r="CR154" i="33"/>
  <c r="EB154" i="33"/>
  <c r="ET154" i="33"/>
  <c r="BZ154" i="33"/>
  <c r="DN154" i="33"/>
  <c r="CV154" i="33"/>
  <c r="EF154" i="33"/>
  <c r="EX154" i="33"/>
  <c r="CD154" i="33"/>
  <c r="BP155" i="33"/>
  <c r="DR155" i="33"/>
  <c r="EJ155" i="33"/>
  <c r="CH155" i="33"/>
  <c r="CZ155" i="33"/>
  <c r="DV155" i="33"/>
  <c r="BT155" i="33"/>
  <c r="EN155" i="33"/>
  <c r="CL155" i="33"/>
  <c r="DD155" i="33"/>
  <c r="DZ155" i="33"/>
  <c r="ER155" i="33"/>
  <c r="BX155" i="33"/>
  <c r="CP155" i="33"/>
  <c r="DH155" i="33"/>
  <c r="ED155" i="33"/>
  <c r="EV155" i="33"/>
  <c r="CB155" i="33"/>
  <c r="CT155" i="33"/>
  <c r="DL155" i="33"/>
  <c r="BN156" i="33"/>
  <c r="CX156" i="33"/>
  <c r="CF156" i="33"/>
  <c r="DP156" i="33"/>
  <c r="EH156" i="33"/>
  <c r="DB156" i="33"/>
  <c r="CJ156" i="33"/>
  <c r="DT156" i="33"/>
  <c r="BR156" i="33"/>
  <c r="EL156" i="33"/>
  <c r="DF156" i="33"/>
  <c r="CN156" i="33"/>
  <c r="DX156" i="33"/>
  <c r="EP156" i="33"/>
  <c r="BV156" i="33"/>
  <c r="DJ156" i="33"/>
  <c r="CR156" i="33"/>
  <c r="EB156" i="33"/>
  <c r="ET156" i="33"/>
  <c r="BZ156" i="33"/>
  <c r="CD156" i="33"/>
  <c r="DN156" i="33"/>
  <c r="CV156" i="33"/>
  <c r="EF156" i="33"/>
  <c r="EX156" i="33"/>
  <c r="DR157" i="33"/>
  <c r="BP157" i="33"/>
  <c r="EJ157" i="33"/>
  <c r="CZ157" i="33"/>
  <c r="CH157" i="33"/>
  <c r="DV157" i="33"/>
  <c r="EN157" i="33"/>
  <c r="BT157" i="33"/>
  <c r="CL157" i="33"/>
  <c r="DD157" i="33"/>
  <c r="DZ157" i="33"/>
  <c r="BX157" i="33"/>
  <c r="ER157" i="33"/>
  <c r="CP157" i="33"/>
  <c r="DH157" i="33"/>
  <c r="ED157" i="33"/>
  <c r="EV157" i="33"/>
  <c r="CB157" i="33"/>
  <c r="DL157" i="33"/>
  <c r="CT157" i="33"/>
  <c r="CF158" i="33"/>
  <c r="CX158" i="33"/>
  <c r="DP158" i="33"/>
  <c r="BN158" i="33"/>
  <c r="EH158" i="33"/>
  <c r="CJ158" i="33"/>
  <c r="DB158" i="33"/>
  <c r="DT158" i="33"/>
  <c r="EL158" i="33"/>
  <c r="BR158" i="33"/>
  <c r="CN158" i="33"/>
  <c r="DF158" i="33"/>
  <c r="DX158" i="33"/>
  <c r="BV158" i="33"/>
  <c r="EP158" i="33"/>
  <c r="BZ158" i="33"/>
  <c r="CR158" i="33"/>
  <c r="DJ158" i="33"/>
  <c r="EB158" i="33"/>
  <c r="ET158" i="33"/>
  <c r="CV158" i="33"/>
  <c r="DN158" i="33"/>
  <c r="EF158" i="33"/>
  <c r="EX158" i="33"/>
  <c r="CD158" i="33"/>
  <c r="EJ159" i="33"/>
  <c r="BP159" i="33"/>
  <c r="DR159" i="33"/>
  <c r="CH159" i="33"/>
  <c r="CZ159" i="33"/>
  <c r="BT159" i="33"/>
  <c r="EN159" i="33"/>
  <c r="DV159" i="33"/>
  <c r="CL159" i="33"/>
  <c r="DD159" i="33"/>
  <c r="ER159" i="33"/>
  <c r="DZ159" i="33"/>
  <c r="BX159" i="33"/>
  <c r="CP159" i="33"/>
  <c r="DH159" i="33"/>
  <c r="EV159" i="33"/>
  <c r="CB159" i="33"/>
  <c r="ED159" i="33"/>
  <c r="CT159" i="33"/>
  <c r="DL159" i="33"/>
  <c r="CF160" i="33"/>
  <c r="CX160" i="33"/>
  <c r="DP160" i="33"/>
  <c r="EH160" i="33"/>
  <c r="BN160" i="33"/>
  <c r="CJ160" i="33"/>
  <c r="DB160" i="33"/>
  <c r="DT160" i="33"/>
  <c r="BR160" i="33"/>
  <c r="EL160" i="33"/>
  <c r="BV160" i="33"/>
  <c r="CN160" i="33"/>
  <c r="DF160" i="33"/>
  <c r="DX160" i="33"/>
  <c r="EP160" i="33"/>
  <c r="CR160" i="33"/>
  <c r="DJ160" i="33"/>
  <c r="EB160" i="33"/>
  <c r="ET160" i="33"/>
  <c r="BZ160" i="33"/>
  <c r="CV160" i="33"/>
  <c r="DN160" i="33"/>
  <c r="CD160" i="33"/>
  <c r="EF160" i="33"/>
  <c r="EX160" i="33"/>
  <c r="BP161" i="33"/>
  <c r="EJ161" i="33"/>
  <c r="CH161" i="33"/>
  <c r="DR161" i="33"/>
  <c r="CZ161" i="33"/>
  <c r="EN161" i="33"/>
  <c r="CL161" i="33"/>
  <c r="DV161" i="33"/>
  <c r="BT161" i="33"/>
  <c r="DD161" i="33"/>
  <c r="BX161" i="33"/>
  <c r="ER161" i="33"/>
  <c r="CP161" i="33"/>
  <c r="DZ161" i="33"/>
  <c r="DH161" i="33"/>
  <c r="EV161" i="33"/>
  <c r="CT161" i="33"/>
  <c r="ED161" i="33"/>
  <c r="DL161" i="33"/>
  <c r="CB161" i="33"/>
  <c r="CX162" i="33"/>
  <c r="CF162" i="33"/>
  <c r="DP162" i="33"/>
  <c r="BN162" i="33"/>
  <c r="EH162" i="33"/>
  <c r="BR162" i="33"/>
  <c r="DB162" i="33"/>
  <c r="CJ162" i="33"/>
  <c r="DT162" i="33"/>
  <c r="EL162" i="33"/>
  <c r="DF162" i="33"/>
  <c r="CN162" i="33"/>
  <c r="DX162" i="33"/>
  <c r="BV162" i="33"/>
  <c r="EP162" i="33"/>
  <c r="DJ162" i="33"/>
  <c r="BZ162" i="33"/>
  <c r="CR162" i="33"/>
  <c r="EB162" i="33"/>
  <c r="ET162" i="33"/>
  <c r="DN162" i="33"/>
  <c r="CV162" i="33"/>
  <c r="EF162" i="33"/>
  <c r="CD162" i="33"/>
  <c r="EX162" i="33"/>
  <c r="DR163" i="33"/>
  <c r="EJ163" i="33"/>
  <c r="BP163" i="33"/>
  <c r="CH163" i="33"/>
  <c r="CZ163" i="33"/>
  <c r="DV163" i="33"/>
  <c r="BT163" i="33"/>
  <c r="EN163" i="33"/>
  <c r="CL163" i="33"/>
  <c r="DD163" i="33"/>
  <c r="DZ163" i="33"/>
  <c r="ER163" i="33"/>
  <c r="CP163" i="33"/>
  <c r="DH163" i="33"/>
  <c r="BX163" i="33"/>
  <c r="ED163" i="33"/>
  <c r="CB163" i="33"/>
  <c r="EV163" i="33"/>
  <c r="CT163" i="33"/>
  <c r="DL163" i="33"/>
  <c r="BN164" i="33"/>
  <c r="CX164" i="33"/>
  <c r="CF164" i="33"/>
  <c r="DP164" i="33"/>
  <c r="EH164" i="33"/>
  <c r="DB164" i="33"/>
  <c r="CJ164" i="33"/>
  <c r="DT164" i="33"/>
  <c r="BR164" i="33"/>
  <c r="EL164" i="33"/>
  <c r="DF164" i="33"/>
  <c r="BV164" i="33"/>
  <c r="CN164" i="33"/>
  <c r="DX164" i="33"/>
  <c r="EP164" i="33"/>
  <c r="DJ164" i="33"/>
  <c r="CR164" i="33"/>
  <c r="EB164" i="33"/>
  <c r="ET164" i="33"/>
  <c r="BZ164" i="33"/>
  <c r="CD164" i="33"/>
  <c r="DN164" i="33"/>
  <c r="CV164" i="33"/>
  <c r="EF164" i="33"/>
  <c r="EX164" i="33"/>
  <c r="DR165" i="33"/>
  <c r="BP165" i="33"/>
  <c r="EJ165" i="33"/>
  <c r="CH165" i="33"/>
  <c r="CZ165" i="33"/>
  <c r="DV165" i="33"/>
  <c r="EN165" i="33"/>
  <c r="CL165" i="33"/>
  <c r="DD165" i="33"/>
  <c r="BT165" i="33"/>
  <c r="DZ165" i="33"/>
  <c r="BX165" i="33"/>
  <c r="ER165" i="33"/>
  <c r="CP165" i="33"/>
  <c r="DH165" i="33"/>
  <c r="CB165" i="33"/>
  <c r="ED165" i="33"/>
  <c r="EV165" i="33"/>
  <c r="CT165" i="33"/>
  <c r="DL165" i="33"/>
  <c r="CX166" i="33"/>
  <c r="DP166" i="33"/>
  <c r="CF166" i="33"/>
  <c r="EH166" i="33"/>
  <c r="BN166" i="33"/>
  <c r="DB166" i="33"/>
  <c r="BR166" i="33"/>
  <c r="DT166" i="33"/>
  <c r="CJ166" i="33"/>
  <c r="EL166" i="33"/>
  <c r="DF166" i="33"/>
  <c r="DX166" i="33"/>
  <c r="CN166" i="33"/>
  <c r="BV166" i="33"/>
  <c r="EP166" i="33"/>
  <c r="BZ166" i="33"/>
  <c r="DJ166" i="33"/>
  <c r="EB166" i="33"/>
  <c r="CR166" i="33"/>
  <c r="ET166" i="33"/>
  <c r="DN166" i="33"/>
  <c r="EF166" i="33"/>
  <c r="CV166" i="33"/>
  <c r="EX166" i="33"/>
  <c r="CD166" i="33"/>
  <c r="DR167" i="33"/>
  <c r="EJ167" i="33"/>
  <c r="CH167" i="33"/>
  <c r="CZ167" i="33"/>
  <c r="BP167" i="33"/>
  <c r="DV167" i="33"/>
  <c r="EN167" i="33"/>
  <c r="BT167" i="33"/>
  <c r="CL167" i="33"/>
  <c r="DD167" i="33"/>
  <c r="BX167" i="33"/>
  <c r="DZ167" i="33"/>
  <c r="ER167" i="33"/>
  <c r="CP167" i="33"/>
  <c r="DH167" i="33"/>
  <c r="ED167" i="33"/>
  <c r="EV167" i="33"/>
  <c r="CB167" i="33"/>
  <c r="CT167" i="33"/>
  <c r="DL167" i="33"/>
  <c r="CF168" i="33"/>
  <c r="CX168" i="33"/>
  <c r="BN168" i="33"/>
  <c r="DP168" i="33"/>
  <c r="EH168" i="33"/>
  <c r="CJ168" i="33"/>
  <c r="DB168" i="33"/>
  <c r="DT168" i="33"/>
  <c r="BR168" i="33"/>
  <c r="EL168" i="33"/>
  <c r="BV168" i="33"/>
  <c r="CN168" i="33"/>
  <c r="DF168" i="33"/>
  <c r="DX168" i="33"/>
  <c r="EP168" i="33"/>
  <c r="CR168" i="33"/>
  <c r="DJ168" i="33"/>
  <c r="EB168" i="33"/>
  <c r="BZ168" i="33"/>
  <c r="ET168" i="33"/>
  <c r="CV168" i="33"/>
  <c r="DN168" i="33"/>
  <c r="EF168" i="33"/>
  <c r="EX168" i="33"/>
  <c r="CD168" i="33"/>
  <c r="BP169" i="33"/>
  <c r="EJ169" i="33"/>
  <c r="CH169" i="33"/>
  <c r="DR169" i="33"/>
  <c r="CZ169" i="33"/>
  <c r="BT169" i="33"/>
  <c r="EN169" i="33"/>
  <c r="CL169" i="33"/>
  <c r="DV169" i="33"/>
  <c r="DD169" i="33"/>
  <c r="ER169" i="33"/>
  <c r="BX169" i="33"/>
  <c r="CP169" i="33"/>
  <c r="DZ169" i="33"/>
  <c r="DH169" i="33"/>
  <c r="EV169" i="33"/>
  <c r="CB169" i="33"/>
  <c r="CT169" i="33"/>
  <c r="ED169" i="33"/>
  <c r="DL169" i="33"/>
  <c r="CF170" i="33"/>
  <c r="CX170" i="33"/>
  <c r="DP170" i="33"/>
  <c r="BN170" i="33"/>
  <c r="EH170" i="33"/>
  <c r="BR170" i="33"/>
  <c r="CJ170" i="33"/>
  <c r="DB170" i="33"/>
  <c r="DT170" i="33"/>
  <c r="EL170" i="33"/>
  <c r="CN170" i="33"/>
  <c r="DF170" i="33"/>
  <c r="DX170" i="33"/>
  <c r="BV170" i="33"/>
  <c r="EP170" i="33"/>
  <c r="CR170" i="33"/>
  <c r="DJ170" i="33"/>
  <c r="EB170" i="33"/>
  <c r="ET170" i="33"/>
  <c r="BZ170" i="33"/>
  <c r="CV170" i="33"/>
  <c r="DN170" i="33"/>
  <c r="EF170" i="33"/>
  <c r="EX170" i="33"/>
  <c r="CD170" i="33"/>
  <c r="BP171" i="33"/>
  <c r="DR171" i="33"/>
  <c r="EJ171" i="33"/>
  <c r="CH171" i="33"/>
  <c r="CZ171" i="33"/>
  <c r="DV171" i="33"/>
  <c r="EN171" i="33"/>
  <c r="BT171" i="33"/>
  <c r="CL171" i="33"/>
  <c r="DD171" i="33"/>
  <c r="DZ171" i="33"/>
  <c r="ER171" i="33"/>
  <c r="BX171" i="33"/>
  <c r="CP171" i="33"/>
  <c r="DH171" i="33"/>
  <c r="ED171" i="33"/>
  <c r="CB171" i="33"/>
  <c r="EV171" i="33"/>
  <c r="CT171" i="33"/>
  <c r="DL171" i="33"/>
  <c r="BN172" i="33"/>
  <c r="CX172" i="33"/>
  <c r="DP172" i="33"/>
  <c r="CF172" i="33"/>
  <c r="EH172" i="33"/>
  <c r="DB172" i="33"/>
  <c r="DT172" i="33"/>
  <c r="CJ172" i="33"/>
  <c r="BR172" i="33"/>
  <c r="EL172" i="33"/>
  <c r="DF172" i="33"/>
  <c r="DX172" i="33"/>
  <c r="CN172" i="33"/>
  <c r="EP172" i="33"/>
  <c r="BV172" i="33"/>
  <c r="DJ172" i="33"/>
  <c r="EB172" i="33"/>
  <c r="CR172" i="33"/>
  <c r="ET172" i="33"/>
  <c r="BZ172" i="33"/>
  <c r="CD172" i="33"/>
  <c r="DN172" i="33"/>
  <c r="EF172" i="33"/>
  <c r="CV172" i="33"/>
  <c r="EX172" i="33"/>
  <c r="DR173" i="33"/>
  <c r="EJ173" i="33"/>
  <c r="BP173" i="33"/>
  <c r="CH173" i="33"/>
  <c r="CZ173" i="33"/>
  <c r="DV173" i="33"/>
  <c r="EN173" i="33"/>
  <c r="BT173" i="33"/>
  <c r="CL173" i="33"/>
  <c r="DD173" i="33"/>
  <c r="DZ173" i="33"/>
  <c r="BX173" i="33"/>
  <c r="ER173" i="33"/>
  <c r="CP173" i="33"/>
  <c r="DH173" i="33"/>
  <c r="ED173" i="33"/>
  <c r="EV173" i="33"/>
  <c r="CB173" i="33"/>
  <c r="CT173" i="33"/>
  <c r="DL173" i="33"/>
  <c r="CX174" i="33"/>
  <c r="CF174" i="33"/>
  <c r="DP174" i="33"/>
  <c r="BN174" i="33"/>
  <c r="EH174" i="33"/>
  <c r="DB174" i="33"/>
  <c r="CJ174" i="33"/>
  <c r="DT174" i="33"/>
  <c r="EL174" i="33"/>
  <c r="BR174" i="33"/>
  <c r="DF174" i="33"/>
  <c r="CN174" i="33"/>
  <c r="DX174" i="33"/>
  <c r="BV174" i="33"/>
  <c r="EP174" i="33"/>
  <c r="BZ174" i="33"/>
  <c r="DJ174" i="33"/>
  <c r="CR174" i="33"/>
  <c r="EB174" i="33"/>
  <c r="ET174" i="33"/>
  <c r="DN174" i="33"/>
  <c r="CV174" i="33"/>
  <c r="EF174" i="33"/>
  <c r="EX174" i="33"/>
  <c r="CD174" i="33"/>
  <c r="DR175" i="33"/>
  <c r="EJ175" i="33"/>
  <c r="BP175" i="33"/>
  <c r="CH175" i="33"/>
  <c r="CZ175" i="33"/>
  <c r="DV175" i="33"/>
  <c r="EN175" i="33"/>
  <c r="BT175" i="33"/>
  <c r="CL175" i="33"/>
  <c r="DD175" i="33"/>
  <c r="DZ175" i="33"/>
  <c r="ER175" i="33"/>
  <c r="BX175" i="33"/>
  <c r="CP175" i="33"/>
  <c r="DH175" i="33"/>
  <c r="ED175" i="33"/>
  <c r="CB175" i="33"/>
  <c r="EV175" i="33"/>
  <c r="CT175" i="33"/>
  <c r="DL175" i="33"/>
  <c r="EH331" i="33"/>
  <c r="BN331" i="33"/>
  <c r="DP331" i="33"/>
  <c r="CF331" i="33"/>
  <c r="CX331" i="33"/>
  <c r="EL331" i="33"/>
  <c r="BR331" i="33"/>
  <c r="DT331" i="33"/>
  <c r="CJ331" i="33"/>
  <c r="DB331" i="33"/>
  <c r="EP331" i="33"/>
  <c r="BV331" i="33"/>
  <c r="DX331" i="33"/>
  <c r="CN331" i="33"/>
  <c r="DF331" i="33"/>
  <c r="BZ331" i="33"/>
  <c r="ET331" i="33"/>
  <c r="EB331" i="33"/>
  <c r="CR331" i="33"/>
  <c r="DJ331" i="33"/>
  <c r="EX331" i="33"/>
  <c r="CD331" i="33"/>
  <c r="EF331" i="33"/>
  <c r="CV331" i="33"/>
  <c r="DN331" i="33"/>
  <c r="DR282" i="33"/>
  <c r="EJ282" i="33"/>
  <c r="BP282" i="33"/>
  <c r="CH282" i="33"/>
  <c r="CZ282" i="33"/>
  <c r="DV282" i="33"/>
  <c r="BT282" i="33"/>
  <c r="EN282" i="33"/>
  <c r="CL282" i="33"/>
  <c r="DD282" i="33"/>
  <c r="DZ282" i="33"/>
  <c r="ER282" i="33"/>
  <c r="BX282" i="33"/>
  <c r="CP282" i="33"/>
  <c r="DH282" i="33"/>
  <c r="ED282" i="33"/>
  <c r="EV282" i="33"/>
  <c r="CB282" i="33"/>
  <c r="CT282" i="33"/>
  <c r="DL282" i="33"/>
  <c r="CX283" i="33"/>
  <c r="DP283" i="33"/>
  <c r="CF283" i="33"/>
  <c r="EH283" i="33"/>
  <c r="BN283" i="33"/>
  <c r="DB283" i="33"/>
  <c r="DT283" i="33"/>
  <c r="CJ283" i="33"/>
  <c r="EL283" i="33"/>
  <c r="BR283" i="33"/>
  <c r="DF283" i="33"/>
  <c r="CN283" i="33"/>
  <c r="DX283" i="33"/>
  <c r="BV283" i="33"/>
  <c r="EP283" i="33"/>
  <c r="DJ283" i="33"/>
  <c r="CR283" i="33"/>
  <c r="EB283" i="33"/>
  <c r="ET283" i="33"/>
  <c r="BZ283" i="33"/>
  <c r="DN283" i="33"/>
  <c r="CV283" i="33"/>
  <c r="EF283" i="33"/>
  <c r="CD283" i="33"/>
  <c r="EX283" i="33"/>
  <c r="DR284" i="33"/>
  <c r="EJ284" i="33"/>
  <c r="BP284" i="33"/>
  <c r="CH284" i="33"/>
  <c r="CZ284" i="33"/>
  <c r="DV284" i="33"/>
  <c r="EN284" i="33"/>
  <c r="BT284" i="33"/>
  <c r="CL284" i="33"/>
  <c r="DD284" i="33"/>
  <c r="DZ284" i="33"/>
  <c r="BX284" i="33"/>
  <c r="ER284" i="33"/>
  <c r="CP284" i="33"/>
  <c r="DH284" i="33"/>
  <c r="ED284" i="33"/>
  <c r="CB284" i="33"/>
  <c r="EV284" i="33"/>
  <c r="CT284" i="33"/>
  <c r="DL284" i="33"/>
  <c r="CF285" i="33"/>
  <c r="CX285" i="33"/>
  <c r="DP285" i="33"/>
  <c r="BN285" i="33"/>
  <c r="EH285" i="33"/>
  <c r="CJ285" i="33"/>
  <c r="DB285" i="33"/>
  <c r="DT285" i="33"/>
  <c r="BR285" i="33"/>
  <c r="EL285" i="33"/>
  <c r="CN285" i="33"/>
  <c r="DF285" i="33"/>
  <c r="DX285" i="33"/>
  <c r="EP285" i="33"/>
  <c r="BV285" i="33"/>
  <c r="CR285" i="33"/>
  <c r="DJ285" i="33"/>
  <c r="EB285" i="33"/>
  <c r="BZ285" i="33"/>
  <c r="ET285" i="33"/>
  <c r="CV285" i="33"/>
  <c r="DN285" i="33"/>
  <c r="EF285" i="33"/>
  <c r="EX285" i="33"/>
  <c r="CD285" i="33"/>
  <c r="DR286" i="33"/>
  <c r="BP286" i="33"/>
  <c r="EJ286" i="33"/>
  <c r="CH286" i="33"/>
  <c r="CZ286" i="33"/>
  <c r="DV286" i="33"/>
  <c r="BT286" i="33"/>
  <c r="EN286" i="33"/>
  <c r="CL286" i="33"/>
  <c r="DD286" i="33"/>
  <c r="DZ286" i="33"/>
  <c r="BX286" i="33"/>
  <c r="ER286" i="33"/>
  <c r="CP286" i="33"/>
  <c r="DH286" i="33"/>
  <c r="ED286" i="33"/>
  <c r="EV286" i="33"/>
  <c r="CB286" i="33"/>
  <c r="CT286" i="33"/>
  <c r="DL286" i="33"/>
  <c r="CX287" i="33"/>
  <c r="CF287" i="33"/>
  <c r="DP287" i="33"/>
  <c r="BN287" i="33"/>
  <c r="EH287" i="33"/>
  <c r="DB287" i="33"/>
  <c r="CJ287" i="33"/>
  <c r="DT287" i="33"/>
  <c r="BR287" i="33"/>
  <c r="EL287" i="33"/>
  <c r="DF287" i="33"/>
  <c r="CN287" i="33"/>
  <c r="DX287" i="33"/>
  <c r="BV287" i="33"/>
  <c r="EP287" i="33"/>
  <c r="DJ287" i="33"/>
  <c r="CR287" i="33"/>
  <c r="EB287" i="33"/>
  <c r="BZ287" i="33"/>
  <c r="ET287" i="33"/>
  <c r="DN287" i="33"/>
  <c r="CV287" i="33"/>
  <c r="EF287" i="33"/>
  <c r="EX287" i="33"/>
  <c r="CD287" i="33"/>
  <c r="BP288" i="33"/>
  <c r="EJ288" i="33"/>
  <c r="CH288" i="33"/>
  <c r="DR288" i="33"/>
  <c r="CZ288" i="33"/>
  <c r="BT288" i="33"/>
  <c r="EN288" i="33"/>
  <c r="DV288" i="33"/>
  <c r="CL288" i="33"/>
  <c r="DD288" i="33"/>
  <c r="BX288" i="33"/>
  <c r="ER288" i="33"/>
  <c r="CP288" i="33"/>
  <c r="DZ288" i="33"/>
  <c r="DH288" i="33"/>
  <c r="CB288" i="33"/>
  <c r="EV288" i="33"/>
  <c r="CT288" i="33"/>
  <c r="ED288" i="33"/>
  <c r="DL288" i="33"/>
  <c r="CF289" i="33"/>
  <c r="CX289" i="33"/>
  <c r="DP289" i="33"/>
  <c r="BN289" i="33"/>
  <c r="EH289" i="33"/>
  <c r="CJ289" i="33"/>
  <c r="DB289" i="33"/>
  <c r="DT289" i="33"/>
  <c r="EL289" i="33"/>
  <c r="BR289" i="33"/>
  <c r="CN289" i="33"/>
  <c r="DF289" i="33"/>
  <c r="DX289" i="33"/>
  <c r="EP289" i="33"/>
  <c r="BV289" i="33"/>
  <c r="CR289" i="33"/>
  <c r="DJ289" i="33"/>
  <c r="EB289" i="33"/>
  <c r="BZ289" i="33"/>
  <c r="ET289" i="33"/>
  <c r="CV289" i="33"/>
  <c r="DN289" i="33"/>
  <c r="EF289" i="33"/>
  <c r="CD289" i="33"/>
  <c r="EX289" i="33"/>
  <c r="EJ290" i="33"/>
  <c r="BP290" i="33"/>
  <c r="CH290" i="33"/>
  <c r="DR290" i="33"/>
  <c r="CZ290" i="33"/>
  <c r="BT290" i="33"/>
  <c r="EN290" i="33"/>
  <c r="CL290" i="33"/>
  <c r="DV290" i="33"/>
  <c r="DD290" i="33"/>
  <c r="ER290" i="33"/>
  <c r="BX290" i="33"/>
  <c r="CP290" i="33"/>
  <c r="DZ290" i="33"/>
  <c r="DH290" i="33"/>
  <c r="CB290" i="33"/>
  <c r="EV290" i="33"/>
  <c r="CT290" i="33"/>
  <c r="ED290" i="33"/>
  <c r="DL290" i="33"/>
  <c r="CF291" i="33"/>
  <c r="CX291" i="33"/>
  <c r="DP291" i="33"/>
  <c r="BN291" i="33"/>
  <c r="EH291" i="33"/>
  <c r="CJ291" i="33"/>
  <c r="DB291" i="33"/>
  <c r="DT291" i="33"/>
  <c r="BR291" i="33"/>
  <c r="EL291" i="33"/>
  <c r="CN291" i="33"/>
  <c r="DF291" i="33"/>
  <c r="DX291" i="33"/>
  <c r="BV291" i="33"/>
  <c r="EP291" i="33"/>
  <c r="CR291" i="33"/>
  <c r="DJ291" i="33"/>
  <c r="EB291" i="33"/>
  <c r="ET291" i="33"/>
  <c r="BZ291" i="33"/>
  <c r="CV291" i="33"/>
  <c r="DN291" i="33"/>
  <c r="EF291" i="33"/>
  <c r="EX291" i="33"/>
  <c r="CD291" i="33"/>
  <c r="DR292" i="33"/>
  <c r="EJ292" i="33"/>
  <c r="BP292" i="33"/>
  <c r="CH292" i="33"/>
  <c r="CZ292" i="33"/>
  <c r="DV292" i="33"/>
  <c r="BT292" i="33"/>
  <c r="EN292" i="33"/>
  <c r="CL292" i="33"/>
  <c r="DD292" i="33"/>
  <c r="DZ292" i="33"/>
  <c r="BX292" i="33"/>
  <c r="ER292" i="33"/>
  <c r="CP292" i="33"/>
  <c r="DH292" i="33"/>
  <c r="ED292" i="33"/>
  <c r="EV292" i="33"/>
  <c r="CB292" i="33"/>
  <c r="CT292" i="33"/>
  <c r="DL292" i="33"/>
  <c r="CX293" i="33"/>
  <c r="CF293" i="33"/>
  <c r="DP293" i="33"/>
  <c r="BN293" i="33"/>
  <c r="EH293" i="33"/>
  <c r="DB293" i="33"/>
  <c r="CJ293" i="33"/>
  <c r="DT293" i="33"/>
  <c r="BR293" i="33"/>
  <c r="EL293" i="33"/>
  <c r="DF293" i="33"/>
  <c r="CN293" i="33"/>
  <c r="DX293" i="33"/>
  <c r="EP293" i="33"/>
  <c r="BV293" i="33"/>
  <c r="DJ293" i="33"/>
  <c r="CR293" i="33"/>
  <c r="EB293" i="33"/>
  <c r="BZ293" i="33"/>
  <c r="ET293" i="33"/>
  <c r="DN293" i="33"/>
  <c r="CV293" i="33"/>
  <c r="EF293" i="33"/>
  <c r="EX293" i="33"/>
  <c r="CD293" i="33"/>
  <c r="DR294" i="33"/>
  <c r="BP294" i="33"/>
  <c r="EJ294" i="33"/>
  <c r="CH294" i="33"/>
  <c r="CZ294" i="33"/>
  <c r="DV294" i="33"/>
  <c r="EN294" i="33"/>
  <c r="BT294" i="33"/>
  <c r="CL294" i="33"/>
  <c r="DD294" i="33"/>
  <c r="DZ294" i="33"/>
  <c r="BX294" i="33"/>
  <c r="ER294" i="33"/>
  <c r="CP294" i="33"/>
  <c r="DH294" i="33"/>
  <c r="ED294" i="33"/>
  <c r="EV294" i="33"/>
  <c r="CB294" i="33"/>
  <c r="CT294" i="33"/>
  <c r="DL294" i="33"/>
  <c r="CX295" i="33"/>
  <c r="CF295" i="33"/>
  <c r="DP295" i="33"/>
  <c r="EH295" i="33"/>
  <c r="BN295" i="33"/>
  <c r="DB295" i="33"/>
  <c r="CJ295" i="33"/>
  <c r="DT295" i="33"/>
  <c r="EL295" i="33"/>
  <c r="BR295" i="33"/>
  <c r="DF295" i="33"/>
  <c r="CN295" i="33"/>
  <c r="DX295" i="33"/>
  <c r="EP295" i="33"/>
  <c r="BV295" i="33"/>
  <c r="DJ295" i="33"/>
  <c r="CR295" i="33"/>
  <c r="EB295" i="33"/>
  <c r="BZ295" i="33"/>
  <c r="ET295" i="33"/>
  <c r="DN295" i="33"/>
  <c r="CV295" i="33"/>
  <c r="EF295" i="33"/>
  <c r="EX295" i="33"/>
  <c r="CD295" i="33"/>
  <c r="DR296" i="33"/>
  <c r="BP296" i="33"/>
  <c r="EJ296" i="33"/>
  <c r="CH296" i="33"/>
  <c r="CZ296" i="33"/>
  <c r="DV296" i="33"/>
  <c r="EN296" i="33"/>
  <c r="BT296" i="33"/>
  <c r="CL296" i="33"/>
  <c r="DD296" i="33"/>
  <c r="DZ296" i="33"/>
  <c r="BX296" i="33"/>
  <c r="ER296" i="33"/>
  <c r="CP296" i="33"/>
  <c r="DH296" i="33"/>
  <c r="ED296" i="33"/>
  <c r="EV296" i="33"/>
  <c r="CB296" i="33"/>
  <c r="CT296" i="33"/>
  <c r="DL296" i="33"/>
  <c r="CX297" i="33"/>
  <c r="CF297" i="33"/>
  <c r="DP297" i="33"/>
  <c r="BN297" i="33"/>
  <c r="EH297" i="33"/>
  <c r="DB297" i="33"/>
  <c r="DT297" i="33"/>
  <c r="CJ297" i="33"/>
  <c r="BR297" i="33"/>
  <c r="EL297" i="33"/>
  <c r="DF297" i="33"/>
  <c r="CN297" i="33"/>
  <c r="DX297" i="33"/>
  <c r="EP297" i="33"/>
  <c r="BV297" i="33"/>
  <c r="DJ297" i="33"/>
  <c r="EB297" i="33"/>
  <c r="CR297" i="33"/>
  <c r="ET297" i="33"/>
  <c r="BZ297" i="33"/>
  <c r="DN297" i="33"/>
  <c r="EF297" i="33"/>
  <c r="CV297" i="33"/>
  <c r="CD297" i="33"/>
  <c r="EX297" i="33"/>
  <c r="EJ298" i="33"/>
  <c r="BP298" i="33"/>
  <c r="CH298" i="33"/>
  <c r="DR298" i="33"/>
  <c r="CZ298" i="33"/>
  <c r="BT298" i="33"/>
  <c r="EN298" i="33"/>
  <c r="CL298" i="33"/>
  <c r="DV298" i="33"/>
  <c r="DD298" i="33"/>
  <c r="ER298" i="33"/>
  <c r="BX298" i="33"/>
  <c r="DZ298" i="33"/>
  <c r="CP298" i="33"/>
  <c r="DH298" i="33"/>
  <c r="CB298" i="33"/>
  <c r="EV298" i="33"/>
  <c r="CT298" i="33"/>
  <c r="ED298" i="33"/>
  <c r="DL298" i="33"/>
  <c r="CF299" i="33"/>
  <c r="CX299" i="33"/>
  <c r="DP299" i="33"/>
  <c r="EH299" i="33"/>
  <c r="BN299" i="33"/>
  <c r="CJ299" i="33"/>
  <c r="DB299" i="33"/>
  <c r="DT299" i="33"/>
  <c r="BR299" i="33"/>
  <c r="EL299" i="33"/>
  <c r="CN299" i="33"/>
  <c r="DF299" i="33"/>
  <c r="DX299" i="33"/>
  <c r="BV299" i="33"/>
  <c r="EP299" i="33"/>
  <c r="CR299" i="33"/>
  <c r="DJ299" i="33"/>
  <c r="EB299" i="33"/>
  <c r="BZ299" i="33"/>
  <c r="ET299" i="33"/>
  <c r="CV299" i="33"/>
  <c r="DN299" i="33"/>
  <c r="EF299" i="33"/>
  <c r="EX299" i="33"/>
  <c r="CD299" i="33"/>
  <c r="BP300" i="33"/>
  <c r="EJ300" i="33"/>
  <c r="DR300" i="33"/>
  <c r="CH300" i="33"/>
  <c r="CZ300" i="33"/>
  <c r="EN300" i="33"/>
  <c r="BT300" i="33"/>
  <c r="DV300" i="33"/>
  <c r="CL300" i="33"/>
  <c r="DD300" i="33"/>
  <c r="ER300" i="33"/>
  <c r="BX300" i="33"/>
  <c r="DZ300" i="33"/>
  <c r="CP300" i="33"/>
  <c r="DH300" i="33"/>
  <c r="CB300" i="33"/>
  <c r="EV300" i="33"/>
  <c r="ED300" i="33"/>
  <c r="CT300" i="33"/>
  <c r="DL300" i="33"/>
  <c r="CX301" i="33"/>
  <c r="CF301" i="33"/>
  <c r="DP301" i="33"/>
  <c r="BN301" i="33"/>
  <c r="EH301" i="33"/>
  <c r="DB301" i="33"/>
  <c r="CJ301" i="33"/>
  <c r="DT301" i="33"/>
  <c r="EL301" i="33"/>
  <c r="BR301" i="33"/>
  <c r="DF301" i="33"/>
  <c r="DX301" i="33"/>
  <c r="CN301" i="33"/>
  <c r="BV301" i="33"/>
  <c r="EP301" i="33"/>
  <c r="DJ301" i="33"/>
  <c r="EB301" i="33"/>
  <c r="CR301" i="33"/>
  <c r="BZ301" i="33"/>
  <c r="ET301" i="33"/>
  <c r="DN301" i="33"/>
  <c r="CV301" i="33"/>
  <c r="EF301" i="33"/>
  <c r="EX301" i="33"/>
  <c r="CD301" i="33"/>
  <c r="DR271" i="33"/>
  <c r="EJ271" i="33"/>
  <c r="BP271" i="33"/>
  <c r="CH271" i="33"/>
  <c r="CZ271" i="33"/>
  <c r="DV271" i="33"/>
  <c r="BT271" i="33"/>
  <c r="EN271" i="33"/>
  <c r="CL271" i="33"/>
  <c r="DD271" i="33"/>
  <c r="DZ271" i="33"/>
  <c r="ER271" i="33"/>
  <c r="BX271" i="33"/>
  <c r="CP271" i="33"/>
  <c r="DH271" i="33"/>
  <c r="ED271" i="33"/>
  <c r="EV271" i="33"/>
  <c r="CB271" i="33"/>
  <c r="CT271" i="33"/>
  <c r="DL271" i="33"/>
  <c r="CX272" i="33"/>
  <c r="DP272" i="33"/>
  <c r="CF272" i="33"/>
  <c r="BN272" i="33"/>
  <c r="EH272" i="33"/>
  <c r="DB272" i="33"/>
  <c r="DT272" i="33"/>
  <c r="CJ272" i="33"/>
  <c r="BR272" i="33"/>
  <c r="EL272" i="33"/>
  <c r="DF272" i="33"/>
  <c r="DX272" i="33"/>
  <c r="CN272" i="33"/>
  <c r="BV272" i="33"/>
  <c r="EP272" i="33"/>
  <c r="DJ272" i="33"/>
  <c r="EB272" i="33"/>
  <c r="CR272" i="33"/>
  <c r="BZ272" i="33"/>
  <c r="ET272" i="33"/>
  <c r="DN272" i="33"/>
  <c r="EF272" i="33"/>
  <c r="CV272" i="33"/>
  <c r="CD272" i="33"/>
  <c r="EX272" i="33"/>
  <c r="DR273" i="33"/>
  <c r="EJ273" i="33"/>
  <c r="BP273" i="33"/>
  <c r="CH273" i="33"/>
  <c r="CZ273" i="33"/>
  <c r="DV273" i="33"/>
  <c r="EN273" i="33"/>
  <c r="BT273" i="33"/>
  <c r="CL273" i="33"/>
  <c r="DD273" i="33"/>
  <c r="DZ273" i="33"/>
  <c r="ER273" i="33"/>
  <c r="BX273" i="33"/>
  <c r="CP273" i="33"/>
  <c r="DH273" i="33"/>
  <c r="ED273" i="33"/>
  <c r="CB273" i="33"/>
  <c r="EV273" i="33"/>
  <c r="CT273" i="33"/>
  <c r="DL273" i="33"/>
  <c r="CX274" i="33"/>
  <c r="CF274" i="33"/>
  <c r="DP274" i="33"/>
  <c r="BN274" i="33"/>
  <c r="EH274" i="33"/>
  <c r="DB274" i="33"/>
  <c r="CJ274" i="33"/>
  <c r="DT274" i="33"/>
  <c r="BR274" i="33"/>
  <c r="EL274" i="33"/>
  <c r="DF274" i="33"/>
  <c r="DX274" i="33"/>
  <c r="CN274" i="33"/>
  <c r="EP274" i="33"/>
  <c r="BV274" i="33"/>
  <c r="DJ274" i="33"/>
  <c r="CR274" i="33"/>
  <c r="EB274" i="33"/>
  <c r="BZ274" i="33"/>
  <c r="ET274" i="33"/>
  <c r="DN274" i="33"/>
  <c r="CV274" i="33"/>
  <c r="EF274" i="33"/>
  <c r="CD274" i="33"/>
  <c r="EX274" i="33"/>
  <c r="BP275" i="33"/>
  <c r="EJ275" i="33"/>
  <c r="CH275" i="33"/>
  <c r="DR275" i="33"/>
  <c r="CZ275" i="33"/>
  <c r="BT275" i="33"/>
  <c r="EN275" i="33"/>
  <c r="CL275" i="33"/>
  <c r="DV275" i="33"/>
  <c r="DD275" i="33"/>
  <c r="ER275" i="33"/>
  <c r="BX275" i="33"/>
  <c r="DZ275" i="33"/>
  <c r="CP275" i="33"/>
  <c r="DH275" i="33"/>
  <c r="EV275" i="33"/>
  <c r="CB275" i="33"/>
  <c r="CT275" i="33"/>
  <c r="ED275" i="33"/>
  <c r="DL275" i="33"/>
  <c r="CX276" i="33"/>
  <c r="DP276" i="33"/>
  <c r="CF276" i="33"/>
  <c r="BN276" i="33"/>
  <c r="EH276" i="33"/>
  <c r="DB276" i="33"/>
  <c r="CJ276" i="33"/>
  <c r="DT276" i="33"/>
  <c r="BR276" i="33"/>
  <c r="EL276" i="33"/>
  <c r="DF276" i="33"/>
  <c r="CN276" i="33"/>
  <c r="DX276" i="33"/>
  <c r="BV276" i="33"/>
  <c r="EP276" i="33"/>
  <c r="DJ276" i="33"/>
  <c r="CR276" i="33"/>
  <c r="EB276" i="33"/>
  <c r="BZ276" i="33"/>
  <c r="ET276" i="33"/>
  <c r="DN276" i="33"/>
  <c r="CV276" i="33"/>
  <c r="EF276" i="33"/>
  <c r="CD276" i="33"/>
  <c r="EX276" i="33"/>
  <c r="DR277" i="33"/>
  <c r="BP277" i="33"/>
  <c r="EJ277" i="33"/>
  <c r="CH277" i="33"/>
  <c r="CZ277" i="33"/>
  <c r="DV277" i="33"/>
  <c r="EN277" i="33"/>
  <c r="BT277" i="33"/>
  <c r="CL277" i="33"/>
  <c r="DD277" i="33"/>
  <c r="DZ277" i="33"/>
  <c r="ER277" i="33"/>
  <c r="BX277" i="33"/>
  <c r="CP277" i="33"/>
  <c r="DH277" i="33"/>
  <c r="ED277" i="33"/>
  <c r="EV277" i="33"/>
  <c r="CB277" i="33"/>
  <c r="CT277" i="33"/>
  <c r="DL277" i="33"/>
  <c r="CX278" i="33"/>
  <c r="DP278" i="33"/>
  <c r="CF278" i="33"/>
  <c r="BN278" i="33"/>
  <c r="EH278" i="33"/>
  <c r="DB278" i="33"/>
  <c r="DT278" i="33"/>
  <c r="CJ278" i="33"/>
  <c r="BR278" i="33"/>
  <c r="EL278" i="33"/>
  <c r="DF278" i="33"/>
  <c r="CN278" i="33"/>
  <c r="DX278" i="33"/>
  <c r="BV278" i="33"/>
  <c r="EP278" i="33"/>
  <c r="DJ278" i="33"/>
  <c r="EB278" i="33"/>
  <c r="CR278" i="33"/>
  <c r="ET278" i="33"/>
  <c r="BZ278" i="33"/>
  <c r="DN278" i="33"/>
  <c r="EF278" i="33"/>
  <c r="CV278" i="33"/>
  <c r="CD278" i="33"/>
  <c r="EX278" i="33"/>
  <c r="DR279" i="33"/>
  <c r="EJ279" i="33"/>
  <c r="BP279" i="33"/>
  <c r="CH279" i="33"/>
  <c r="CZ279" i="33"/>
  <c r="DV279" i="33"/>
  <c r="EN279" i="33"/>
  <c r="BT279" i="33"/>
  <c r="CL279" i="33"/>
  <c r="DD279" i="33"/>
  <c r="DZ279" i="33"/>
  <c r="BX279" i="33"/>
  <c r="ER279" i="33"/>
  <c r="CP279" i="33"/>
  <c r="DH279" i="33"/>
  <c r="ED279" i="33"/>
  <c r="EV279" i="33"/>
  <c r="CB279" i="33"/>
  <c r="CT279" i="33"/>
  <c r="DL279" i="33"/>
  <c r="CX334" i="33"/>
  <c r="CF334" i="33"/>
  <c r="DP334" i="33"/>
  <c r="BN334" i="33"/>
  <c r="EH334" i="33"/>
  <c r="DB334" i="33"/>
  <c r="CJ334" i="33"/>
  <c r="DT334" i="33"/>
  <c r="BR334" i="33"/>
  <c r="EL334" i="33"/>
  <c r="DF334" i="33"/>
  <c r="CN334" i="33"/>
  <c r="DX334" i="33"/>
  <c r="EP334" i="33"/>
  <c r="BV334" i="33"/>
  <c r="DJ334" i="33"/>
  <c r="CR334" i="33"/>
  <c r="EB334" i="33"/>
  <c r="BZ334" i="33"/>
  <c r="ET334" i="33"/>
  <c r="DN334" i="33"/>
  <c r="CV334" i="33"/>
  <c r="EF334" i="33"/>
  <c r="CD334" i="33"/>
  <c r="EX334" i="33"/>
  <c r="DR335" i="33"/>
  <c r="BP335" i="33"/>
  <c r="EJ335" i="33"/>
  <c r="CH335" i="33"/>
  <c r="CZ335" i="33"/>
  <c r="DV335" i="33"/>
  <c r="EN335" i="33"/>
  <c r="BT335" i="33"/>
  <c r="CL335" i="33"/>
  <c r="DD335" i="33"/>
  <c r="DZ335" i="33"/>
  <c r="ER335" i="33"/>
  <c r="BX335" i="33"/>
  <c r="CP335" i="33"/>
  <c r="DH335" i="33"/>
  <c r="ED335" i="33"/>
  <c r="EV335" i="33"/>
  <c r="CB335" i="33"/>
  <c r="CT335" i="33"/>
  <c r="DL335" i="33"/>
  <c r="CX336" i="33"/>
  <c r="CF336" i="33"/>
  <c r="DP336" i="33"/>
  <c r="BN336" i="33"/>
  <c r="EH336" i="33"/>
  <c r="DB336" i="33"/>
  <c r="CJ336" i="33"/>
  <c r="DT336" i="33"/>
  <c r="BR336" i="33"/>
  <c r="EL336" i="33"/>
  <c r="DF336" i="33"/>
  <c r="CN336" i="33"/>
  <c r="DX336" i="33"/>
  <c r="EP336" i="33"/>
  <c r="BV336" i="33"/>
  <c r="DJ336" i="33"/>
  <c r="CR336" i="33"/>
  <c r="EB336" i="33"/>
  <c r="ET336" i="33"/>
  <c r="BZ336" i="33"/>
  <c r="DN336" i="33"/>
  <c r="CV336" i="33"/>
  <c r="EF336" i="33"/>
  <c r="CD336" i="33"/>
  <c r="EX336" i="33"/>
  <c r="CZ88" i="33"/>
  <c r="CH88" i="33"/>
  <c r="DR88" i="33"/>
  <c r="BP88" i="33"/>
  <c r="EJ88" i="33"/>
  <c r="DD88" i="33"/>
  <c r="CL88" i="33"/>
  <c r="DV88" i="33"/>
  <c r="EN88" i="33"/>
  <c r="BT88" i="33"/>
  <c r="DH88" i="33"/>
  <c r="CP88" i="33"/>
  <c r="DZ88" i="33"/>
  <c r="ER88" i="33"/>
  <c r="BX88" i="33"/>
  <c r="DL88" i="33"/>
  <c r="CT88" i="33"/>
  <c r="EV88" i="33"/>
  <c r="CB88" i="33"/>
  <c r="ED88" i="33"/>
  <c r="BN89" i="33"/>
  <c r="EH89" i="33"/>
  <c r="DP89" i="33"/>
  <c r="CX89" i="33"/>
  <c r="CF89" i="33"/>
  <c r="EL89" i="33"/>
  <c r="BR89" i="33"/>
  <c r="DT89" i="33"/>
  <c r="CJ89" i="33"/>
  <c r="DB89" i="33"/>
  <c r="BV89" i="33"/>
  <c r="EP89" i="33"/>
  <c r="DX89" i="33"/>
  <c r="CN89" i="33"/>
  <c r="DF89" i="33"/>
  <c r="BZ89" i="33"/>
  <c r="ET89" i="33"/>
  <c r="EB89" i="33"/>
  <c r="CR89" i="33"/>
  <c r="DJ89" i="33"/>
  <c r="EX89" i="33"/>
  <c r="CD89" i="33"/>
  <c r="EF89" i="33"/>
  <c r="CV89" i="33"/>
  <c r="DN89" i="33"/>
  <c r="CH90" i="33"/>
  <c r="CZ90" i="33"/>
  <c r="DR90" i="33"/>
  <c r="BP90" i="33"/>
  <c r="EJ90" i="33"/>
  <c r="CL90" i="33"/>
  <c r="DD90" i="33"/>
  <c r="DV90" i="33"/>
  <c r="EN90" i="33"/>
  <c r="BT90" i="33"/>
  <c r="CP90" i="33"/>
  <c r="DH90" i="33"/>
  <c r="BX90" i="33"/>
  <c r="DZ90" i="33"/>
  <c r="ER90" i="33"/>
  <c r="CT90" i="33"/>
  <c r="DL90" i="33"/>
  <c r="ED90" i="33"/>
  <c r="CB90" i="33"/>
  <c r="EV90" i="33"/>
  <c r="DP337" i="33"/>
  <c r="EH337" i="33"/>
  <c r="BN337" i="33"/>
  <c r="CF337" i="33"/>
  <c r="CX337" i="33"/>
  <c r="DT337" i="33"/>
  <c r="BR337" i="33"/>
  <c r="EL337" i="33"/>
  <c r="CJ337" i="33"/>
  <c r="DB337" i="33"/>
  <c r="DX337" i="33"/>
  <c r="BV337" i="33"/>
  <c r="EP337" i="33"/>
  <c r="CN337" i="33"/>
  <c r="DF337" i="33"/>
  <c r="EB337" i="33"/>
  <c r="ET337" i="33"/>
  <c r="BZ337" i="33"/>
  <c r="CR337" i="33"/>
  <c r="DJ337" i="33"/>
  <c r="EF337" i="33"/>
  <c r="EX337" i="33"/>
  <c r="CD337" i="33"/>
  <c r="CV337" i="33"/>
  <c r="DN337" i="33"/>
  <c r="CH338" i="33"/>
  <c r="CZ338" i="33"/>
  <c r="DR338" i="33"/>
  <c r="BP338" i="33"/>
  <c r="EJ338" i="33"/>
  <c r="CL338" i="33"/>
  <c r="DD338" i="33"/>
  <c r="DV338" i="33"/>
  <c r="BT338" i="33"/>
  <c r="EN338" i="33"/>
  <c r="CP338" i="33"/>
  <c r="DH338" i="33"/>
  <c r="DZ338" i="33"/>
  <c r="BX338" i="33"/>
  <c r="ER338" i="33"/>
  <c r="CT338" i="33"/>
  <c r="DL338" i="33"/>
  <c r="ED338" i="33"/>
  <c r="CB338" i="33"/>
  <c r="EV338" i="33"/>
  <c r="DP339" i="33"/>
  <c r="BN339" i="33"/>
  <c r="EH339" i="33"/>
  <c r="CF339" i="33"/>
  <c r="CX339" i="33"/>
  <c r="DT339" i="33"/>
  <c r="EL339" i="33"/>
  <c r="BR339" i="33"/>
  <c r="CJ339" i="33"/>
  <c r="DB339" i="33"/>
  <c r="DX339" i="33"/>
  <c r="EP339" i="33"/>
  <c r="BV339" i="33"/>
  <c r="CN339" i="33"/>
  <c r="DF339" i="33"/>
  <c r="EB339" i="33"/>
  <c r="ET339" i="33"/>
  <c r="BZ339" i="33"/>
  <c r="CR339" i="33"/>
  <c r="DJ339" i="33"/>
  <c r="EF339" i="33"/>
  <c r="CD339" i="33"/>
  <c r="EX339" i="33"/>
  <c r="CV339" i="33"/>
  <c r="DN339" i="33"/>
  <c r="CH340" i="33"/>
  <c r="CZ340" i="33"/>
  <c r="DR340" i="33"/>
  <c r="EJ340" i="33"/>
  <c r="BP340" i="33"/>
  <c r="CL340" i="33"/>
  <c r="DD340" i="33"/>
  <c r="DV340" i="33"/>
  <c r="EN340" i="33"/>
  <c r="BT340" i="33"/>
  <c r="CP340" i="33"/>
  <c r="DH340" i="33"/>
  <c r="DZ340" i="33"/>
  <c r="BX340" i="33"/>
  <c r="ER340" i="33"/>
  <c r="CT340" i="33"/>
  <c r="DL340" i="33"/>
  <c r="ED340" i="33"/>
  <c r="CB340" i="33"/>
  <c r="EV340" i="33"/>
  <c r="EH341" i="33"/>
  <c r="BN341" i="33"/>
  <c r="DP341" i="33"/>
  <c r="CF341" i="33"/>
  <c r="CX341" i="33"/>
  <c r="BR341" i="33"/>
  <c r="EL341" i="33"/>
  <c r="DT341" i="33"/>
  <c r="CJ341" i="33"/>
  <c r="DB341" i="33"/>
  <c r="BV341" i="33"/>
  <c r="EP341" i="33"/>
  <c r="DX341" i="33"/>
  <c r="CN341" i="33"/>
  <c r="DF341" i="33"/>
  <c r="BZ341" i="33"/>
  <c r="ET341" i="33"/>
  <c r="EB341" i="33"/>
  <c r="CR341" i="33"/>
  <c r="DJ341" i="33"/>
  <c r="CD341" i="33"/>
  <c r="EX341" i="33"/>
  <c r="EF341" i="33"/>
  <c r="CV341" i="33"/>
  <c r="DN341" i="33"/>
  <c r="CH342" i="33"/>
  <c r="CZ342" i="33"/>
  <c r="DR342" i="33"/>
  <c r="BP342" i="33"/>
  <c r="EJ342" i="33"/>
  <c r="CL342" i="33"/>
  <c r="DD342" i="33"/>
  <c r="DV342" i="33"/>
  <c r="BT342" i="33"/>
  <c r="EN342" i="33"/>
  <c r="CP342" i="33"/>
  <c r="DH342" i="33"/>
  <c r="DZ342" i="33"/>
  <c r="ER342" i="33"/>
  <c r="BX342" i="33"/>
  <c r="CT342" i="33"/>
  <c r="DL342" i="33"/>
  <c r="ED342" i="33"/>
  <c r="EV342" i="33"/>
  <c r="CB342" i="33"/>
  <c r="BN343" i="33"/>
  <c r="EH343" i="33"/>
  <c r="DP343" i="33"/>
  <c r="CF343" i="33"/>
  <c r="CX343" i="33"/>
  <c r="BR343" i="33"/>
  <c r="EL343" i="33"/>
  <c r="DT343" i="33"/>
  <c r="CJ343" i="33"/>
  <c r="DB343" i="33"/>
  <c r="EP343" i="33"/>
  <c r="BV343" i="33"/>
  <c r="DX343" i="33"/>
  <c r="CN343" i="33"/>
  <c r="DF343" i="33"/>
  <c r="BZ343" i="33"/>
  <c r="ET343" i="33"/>
  <c r="EB343" i="33"/>
  <c r="CR343" i="33"/>
  <c r="DJ343" i="33"/>
  <c r="EX343" i="33"/>
  <c r="CD343" i="33"/>
  <c r="EF343" i="33"/>
  <c r="CV343" i="33"/>
  <c r="DN343" i="33"/>
  <c r="BP91" i="33"/>
  <c r="EJ91" i="33"/>
  <c r="DR91" i="33"/>
  <c r="CH91" i="33"/>
  <c r="CZ91" i="33"/>
  <c r="EN91" i="33"/>
  <c r="BT91" i="33"/>
  <c r="CL91" i="33"/>
  <c r="DV91" i="33"/>
  <c r="DD91" i="33"/>
  <c r="ER91" i="33"/>
  <c r="BX91" i="33"/>
  <c r="DZ91" i="33"/>
  <c r="CP91" i="33"/>
  <c r="DH91" i="33"/>
  <c r="CB91" i="33"/>
  <c r="EV91" i="33"/>
  <c r="CT91" i="33"/>
  <c r="ED91" i="33"/>
  <c r="DL91" i="33"/>
  <c r="CF344" i="33"/>
  <c r="CX344" i="33"/>
  <c r="DP344" i="33"/>
  <c r="BN344" i="33"/>
  <c r="EH344" i="33"/>
  <c r="CJ344" i="33"/>
  <c r="DB344" i="33"/>
  <c r="DT344" i="33"/>
  <c r="BR344" i="33"/>
  <c r="EL344" i="33"/>
  <c r="CN344" i="33"/>
  <c r="DF344" i="33"/>
  <c r="DX344" i="33"/>
  <c r="BV344" i="33"/>
  <c r="EP344" i="33"/>
  <c r="CR344" i="33"/>
  <c r="DJ344" i="33"/>
  <c r="EB344" i="33"/>
  <c r="BZ344" i="33"/>
  <c r="ET344" i="33"/>
  <c r="CV344" i="33"/>
  <c r="DN344" i="33"/>
  <c r="EF344" i="33"/>
  <c r="CD344" i="33"/>
  <c r="EX344" i="33"/>
  <c r="EJ345" i="33"/>
  <c r="BP345" i="33"/>
  <c r="DR345" i="33"/>
  <c r="CH345" i="33"/>
  <c r="CZ345" i="33"/>
  <c r="EN345" i="33"/>
  <c r="BT345" i="33"/>
  <c r="DV345" i="33"/>
  <c r="CL345" i="33"/>
  <c r="DD345" i="33"/>
  <c r="ER345" i="33"/>
  <c r="BX345" i="33"/>
  <c r="DZ345" i="33"/>
  <c r="CP345" i="33"/>
  <c r="DH345" i="33"/>
  <c r="CB345" i="33"/>
  <c r="EV345" i="33"/>
  <c r="ED345" i="33"/>
  <c r="CT345" i="33"/>
  <c r="DL345" i="33"/>
  <c r="CX346" i="33"/>
  <c r="DP346" i="33"/>
  <c r="CF346" i="33"/>
  <c r="EH346" i="33"/>
  <c r="BN346" i="33"/>
  <c r="DB346" i="33"/>
  <c r="CJ346" i="33"/>
  <c r="DT346" i="33"/>
  <c r="BR346" i="33"/>
  <c r="EL346" i="33"/>
  <c r="DF346" i="33"/>
  <c r="DX346" i="33"/>
  <c r="CN346" i="33"/>
  <c r="EP346" i="33"/>
  <c r="BV346" i="33"/>
  <c r="DJ346" i="33"/>
  <c r="CR346" i="33"/>
  <c r="EB346" i="33"/>
  <c r="BZ346" i="33"/>
  <c r="ET346" i="33"/>
  <c r="DN346" i="33"/>
  <c r="EF346" i="33"/>
  <c r="CV346" i="33"/>
  <c r="EX346" i="33"/>
  <c r="CD346" i="33"/>
  <c r="DR347" i="33"/>
  <c r="EJ347" i="33"/>
  <c r="BP347" i="33"/>
  <c r="CH347" i="33"/>
  <c r="CZ347" i="33"/>
  <c r="DV347" i="33"/>
  <c r="BT347" i="33"/>
  <c r="EN347" i="33"/>
  <c r="CL347" i="33"/>
  <c r="DD347" i="33"/>
  <c r="DZ347" i="33"/>
  <c r="ER347" i="33"/>
  <c r="BX347" i="33"/>
  <c r="CP347" i="33"/>
  <c r="DH347" i="33"/>
  <c r="ED347" i="33"/>
  <c r="EV347" i="33"/>
  <c r="CB347" i="33"/>
  <c r="CT347" i="33"/>
  <c r="DL347" i="33"/>
  <c r="CX348" i="33"/>
  <c r="DP348" i="33"/>
  <c r="CF348" i="33"/>
  <c r="BN348" i="33"/>
  <c r="EH348" i="33"/>
  <c r="DB348" i="33"/>
  <c r="CJ348" i="33"/>
  <c r="DT348" i="33"/>
  <c r="EL348" i="33"/>
  <c r="BR348" i="33"/>
  <c r="DF348" i="33"/>
  <c r="CN348" i="33"/>
  <c r="DX348" i="33"/>
  <c r="BV348" i="33"/>
  <c r="EP348" i="33"/>
  <c r="DJ348" i="33"/>
  <c r="EB348" i="33"/>
  <c r="CR348" i="33"/>
  <c r="ET348" i="33"/>
  <c r="BZ348" i="33"/>
  <c r="DN348" i="33"/>
  <c r="CV348" i="33"/>
  <c r="EF348" i="33"/>
  <c r="CD348" i="33"/>
  <c r="EX348" i="33"/>
  <c r="DR349" i="33"/>
  <c r="BP349" i="33"/>
  <c r="EJ349" i="33"/>
  <c r="CH349" i="33"/>
  <c r="CZ349" i="33"/>
  <c r="DV349" i="33"/>
  <c r="EN349" i="33"/>
  <c r="BT349" i="33"/>
  <c r="CL349" i="33"/>
  <c r="DD349" i="33"/>
  <c r="DZ349" i="33"/>
  <c r="ER349" i="33"/>
  <c r="BX349" i="33"/>
  <c r="CP349" i="33"/>
  <c r="DH349" i="33"/>
  <c r="ED349" i="33"/>
  <c r="EV349" i="33"/>
  <c r="CB349" i="33"/>
  <c r="CT349" i="33"/>
  <c r="DL349" i="33"/>
  <c r="CF350" i="33"/>
  <c r="CX350" i="33"/>
  <c r="DP350" i="33"/>
  <c r="BN350" i="33"/>
  <c r="EH350" i="33"/>
  <c r="CJ350" i="33"/>
  <c r="DB350" i="33"/>
  <c r="DT350" i="33"/>
  <c r="EL350" i="33"/>
  <c r="BR350" i="33"/>
  <c r="CN350" i="33"/>
  <c r="DF350" i="33"/>
  <c r="DX350" i="33"/>
  <c r="BV350" i="33"/>
  <c r="EP350" i="33"/>
  <c r="CR350" i="33"/>
  <c r="DJ350" i="33"/>
  <c r="EB350" i="33"/>
  <c r="ET350" i="33"/>
  <c r="BZ350" i="33"/>
  <c r="CV350" i="33"/>
  <c r="DN350" i="33"/>
  <c r="EF350" i="33"/>
  <c r="CD350" i="33"/>
  <c r="EX350" i="33"/>
  <c r="EJ351" i="33"/>
  <c r="BP351" i="33"/>
  <c r="DR351" i="33"/>
  <c r="CH351" i="33"/>
  <c r="CZ351" i="33"/>
  <c r="EN351" i="33"/>
  <c r="BT351" i="33"/>
  <c r="DV351" i="33"/>
  <c r="CL351" i="33"/>
  <c r="DD351" i="33"/>
  <c r="BX351" i="33"/>
  <c r="ER351" i="33"/>
  <c r="CP351" i="33"/>
  <c r="DZ351" i="33"/>
  <c r="DH351" i="33"/>
  <c r="EV351" i="33"/>
  <c r="CB351" i="33"/>
  <c r="CT351" i="33"/>
  <c r="ED351" i="33"/>
  <c r="DL351" i="33"/>
  <c r="CF352" i="33"/>
  <c r="CX352" i="33"/>
  <c r="DP352" i="33"/>
  <c r="EH352" i="33"/>
  <c r="BN352" i="33"/>
  <c r="CJ352" i="33"/>
  <c r="DB352" i="33"/>
  <c r="DT352" i="33"/>
  <c r="BR352" i="33"/>
  <c r="EL352" i="33"/>
  <c r="CN352" i="33"/>
  <c r="DF352" i="33"/>
  <c r="DX352" i="33"/>
  <c r="EP352" i="33"/>
  <c r="BV352" i="33"/>
  <c r="CR352" i="33"/>
  <c r="DJ352" i="33"/>
  <c r="EB352" i="33"/>
  <c r="BZ352" i="33"/>
  <c r="ET352" i="33"/>
  <c r="CV352" i="33"/>
  <c r="DN352" i="33"/>
  <c r="EF352" i="33"/>
  <c r="EX352" i="33"/>
  <c r="CD352" i="33"/>
  <c r="BQ243" i="33"/>
  <c r="EK243" i="33"/>
  <c r="DS243" i="33"/>
  <c r="CI243" i="33"/>
  <c r="DA243" i="33"/>
  <c r="EO243" i="33"/>
  <c r="BU243" i="33"/>
  <c r="DW243" i="33"/>
  <c r="CM243" i="33"/>
  <c r="DE243" i="33"/>
  <c r="BY243" i="33"/>
  <c r="ES243" i="33"/>
  <c r="EA243" i="33"/>
  <c r="CQ243" i="33"/>
  <c r="DI243" i="33"/>
  <c r="CC243" i="33"/>
  <c r="EW243" i="33"/>
  <c r="EE243" i="33"/>
  <c r="CU243" i="33"/>
  <c r="DM243" i="33"/>
  <c r="CY244" i="33"/>
  <c r="DQ244" i="33"/>
  <c r="CG244" i="33"/>
  <c r="EI244" i="33"/>
  <c r="BO244" i="33"/>
  <c r="DC244" i="33"/>
  <c r="DU244" i="33"/>
  <c r="CK244" i="33"/>
  <c r="EM244" i="33"/>
  <c r="BS244" i="33"/>
  <c r="DG244" i="33"/>
  <c r="DY244" i="33"/>
  <c r="CO244" i="33"/>
  <c r="BW244" i="33"/>
  <c r="EQ244" i="33"/>
  <c r="DK244" i="33"/>
  <c r="EC244" i="33"/>
  <c r="CS244" i="33"/>
  <c r="CA244" i="33"/>
  <c r="EU244" i="33"/>
  <c r="DO244" i="33"/>
  <c r="EG244" i="33"/>
  <c r="CW244" i="33"/>
  <c r="EY244" i="33"/>
  <c r="CE244" i="33"/>
  <c r="BQ125" i="33"/>
  <c r="EK125" i="33"/>
  <c r="DS125" i="33"/>
  <c r="CI125" i="33"/>
  <c r="DA125" i="33"/>
  <c r="EO125" i="33"/>
  <c r="BU125" i="33"/>
  <c r="DW125" i="33"/>
  <c r="CM125" i="33"/>
  <c r="DE125" i="33"/>
  <c r="ES125" i="33"/>
  <c r="BY125" i="33"/>
  <c r="EA125" i="33"/>
  <c r="CQ125" i="33"/>
  <c r="DI125" i="33"/>
  <c r="CC125" i="33"/>
  <c r="EW125" i="33"/>
  <c r="EE125" i="33"/>
  <c r="CU125" i="33"/>
  <c r="DM125" i="33"/>
  <c r="BO5" i="33"/>
  <c r="EI5" i="33"/>
  <c r="DQ5" i="33"/>
  <c r="CG5" i="33"/>
  <c r="CY5" i="33"/>
  <c r="BS5" i="33"/>
  <c r="EM5" i="33"/>
  <c r="DU5" i="33"/>
  <c r="CK5" i="33"/>
  <c r="DC5" i="33"/>
  <c r="EQ5" i="33"/>
  <c r="BW5" i="33"/>
  <c r="DY5" i="33"/>
  <c r="CO5" i="33"/>
  <c r="DG5" i="33"/>
  <c r="EU5" i="33"/>
  <c r="CA5" i="33"/>
  <c r="EC5" i="33"/>
  <c r="CS5" i="33"/>
  <c r="DK5" i="33"/>
  <c r="CE5" i="33"/>
  <c r="EY5" i="33"/>
  <c r="EG5" i="33"/>
  <c r="CW5" i="33"/>
  <c r="DO5" i="33"/>
  <c r="CI6" i="33"/>
  <c r="DA6" i="33"/>
  <c r="DS6" i="33"/>
  <c r="BQ6" i="33"/>
  <c r="EK6" i="33"/>
  <c r="CM6" i="33"/>
  <c r="DE6" i="33"/>
  <c r="DW6" i="33"/>
  <c r="BU6" i="33"/>
  <c r="EO6" i="33"/>
  <c r="CQ6" i="33"/>
  <c r="DI6" i="33"/>
  <c r="EA6" i="33"/>
  <c r="BY6" i="33"/>
  <c r="ES6" i="33"/>
  <c r="CU6" i="33"/>
  <c r="DM6" i="33"/>
  <c r="EE6" i="33"/>
  <c r="CC6" i="33"/>
  <c r="EW6" i="33"/>
  <c r="DQ7" i="33"/>
  <c r="BO7" i="33"/>
  <c r="EI7" i="33"/>
  <c r="CG7" i="33"/>
  <c r="CY7" i="33"/>
  <c r="DU7" i="33"/>
  <c r="EM7" i="33"/>
  <c r="BS7" i="33"/>
  <c r="CK7" i="33"/>
  <c r="DC7" i="33"/>
  <c r="DY7" i="33"/>
  <c r="BW7" i="33"/>
  <c r="EQ7" i="33"/>
  <c r="CO7" i="33"/>
  <c r="DG7" i="33"/>
  <c r="EC7" i="33"/>
  <c r="CA7" i="33"/>
  <c r="EU7" i="33"/>
  <c r="CS7" i="33"/>
  <c r="DK7" i="33"/>
  <c r="EG7" i="33"/>
  <c r="CE7" i="33"/>
  <c r="EY7" i="33"/>
  <c r="CW7" i="33"/>
  <c r="DO7" i="33"/>
  <c r="DA8" i="33"/>
  <c r="CI8" i="33"/>
  <c r="DS8" i="33"/>
  <c r="EK8" i="33"/>
  <c r="BQ8" i="33"/>
  <c r="DE8" i="33"/>
  <c r="CM8" i="33"/>
  <c r="DW8" i="33"/>
  <c r="EO8" i="33"/>
  <c r="BU8" i="33"/>
  <c r="DI8" i="33"/>
  <c r="CQ8" i="33"/>
  <c r="EA8" i="33"/>
  <c r="ES8" i="33"/>
  <c r="BY8" i="33"/>
  <c r="DM8" i="33"/>
  <c r="CU8" i="33"/>
  <c r="EE8" i="33"/>
  <c r="CC8" i="33"/>
  <c r="EW8" i="33"/>
  <c r="CG126" i="33"/>
  <c r="CY126" i="33"/>
  <c r="BO126" i="33"/>
  <c r="EI126" i="33"/>
  <c r="DQ126" i="33"/>
  <c r="CK126" i="33"/>
  <c r="DC126" i="33"/>
  <c r="EM126" i="33"/>
  <c r="DU126" i="33"/>
  <c r="BS126" i="33"/>
  <c r="CO126" i="33"/>
  <c r="DG126" i="33"/>
  <c r="DY126" i="33"/>
  <c r="BW126" i="33"/>
  <c r="EQ126" i="33"/>
  <c r="CS126" i="33"/>
  <c r="DK126" i="33"/>
  <c r="EC126" i="33"/>
  <c r="CA126" i="33"/>
  <c r="EU126" i="33"/>
  <c r="CW126" i="33"/>
  <c r="DO126" i="33"/>
  <c r="CE126" i="33"/>
  <c r="EY126" i="33"/>
  <c r="EG126" i="33"/>
  <c r="DA92" i="33"/>
  <c r="CI92" i="33"/>
  <c r="DS92" i="33"/>
  <c r="BQ92" i="33"/>
  <c r="EK92" i="33"/>
  <c r="DE92" i="33"/>
  <c r="CM92" i="33"/>
  <c r="DW92" i="33"/>
  <c r="EO92" i="33"/>
  <c r="BU92" i="33"/>
  <c r="DI92" i="33"/>
  <c r="CQ92" i="33"/>
  <c r="EA92" i="33"/>
  <c r="ES92" i="33"/>
  <c r="BY92" i="33"/>
  <c r="DM92" i="33"/>
  <c r="CU92" i="33"/>
  <c r="EW92" i="33"/>
  <c r="CC92" i="33"/>
  <c r="EE92" i="33"/>
  <c r="DQ93" i="33"/>
  <c r="EI93" i="33"/>
  <c r="BO93" i="33"/>
  <c r="CG93" i="33"/>
  <c r="CY93" i="33"/>
  <c r="DU93" i="33"/>
  <c r="EM93" i="33"/>
  <c r="BS93" i="33"/>
  <c r="CK93" i="33"/>
  <c r="DC93" i="33"/>
  <c r="DY93" i="33"/>
  <c r="BW93" i="33"/>
  <c r="EQ93" i="33"/>
  <c r="CO93" i="33"/>
  <c r="DG93" i="33"/>
  <c r="EC93" i="33"/>
  <c r="CA93" i="33"/>
  <c r="EU93" i="33"/>
  <c r="DK93" i="33"/>
  <c r="CS93" i="33"/>
  <c r="EG93" i="33"/>
  <c r="EY93" i="33"/>
  <c r="CE93" i="33"/>
  <c r="CW93" i="33"/>
  <c r="DO93" i="33"/>
  <c r="BQ9" i="33"/>
  <c r="EK9" i="33"/>
  <c r="CI9" i="33"/>
  <c r="DS9" i="33"/>
  <c r="DA9" i="33"/>
  <c r="BU9" i="33"/>
  <c r="EO9" i="33"/>
  <c r="CM9" i="33"/>
  <c r="DW9" i="33"/>
  <c r="DE9" i="33"/>
  <c r="BY9" i="33"/>
  <c r="ES9" i="33"/>
  <c r="CQ9" i="33"/>
  <c r="EA9" i="33"/>
  <c r="DI9" i="33"/>
  <c r="EW9" i="33"/>
  <c r="CC9" i="33"/>
  <c r="CU9" i="33"/>
  <c r="EE9" i="33"/>
  <c r="DM9" i="33"/>
  <c r="CY176" i="33"/>
  <c r="CG176" i="33"/>
  <c r="DQ176" i="33"/>
  <c r="BO176" i="33"/>
  <c r="EI176" i="33"/>
  <c r="DC176" i="33"/>
  <c r="CK176" i="33"/>
  <c r="DU176" i="33"/>
  <c r="BS176" i="33"/>
  <c r="EM176" i="33"/>
  <c r="DG176" i="33"/>
  <c r="CO176" i="33"/>
  <c r="DY176" i="33"/>
  <c r="BW176" i="33"/>
  <c r="EQ176" i="33"/>
  <c r="DK176" i="33"/>
  <c r="CS176" i="33"/>
  <c r="EC176" i="33"/>
  <c r="EU176" i="33"/>
  <c r="CA176" i="33"/>
  <c r="DO176" i="33"/>
  <c r="CW176" i="33"/>
  <c r="EG176" i="33"/>
  <c r="CE176" i="33"/>
  <c r="EY176" i="33"/>
  <c r="CI10" i="33"/>
  <c r="DA10" i="33"/>
  <c r="DS10" i="33"/>
  <c r="BQ10" i="33"/>
  <c r="EK10" i="33"/>
  <c r="CM10" i="33"/>
  <c r="DE10" i="33"/>
  <c r="DW10" i="33"/>
  <c r="BU10" i="33"/>
  <c r="EO10" i="33"/>
  <c r="CQ10" i="33"/>
  <c r="DI10" i="33"/>
  <c r="EA10" i="33"/>
  <c r="BY10" i="33"/>
  <c r="ES10" i="33"/>
  <c r="CU10" i="33"/>
  <c r="DM10" i="33"/>
  <c r="EE10" i="33"/>
  <c r="CC10" i="33"/>
  <c r="EW10" i="33"/>
  <c r="DQ11" i="33"/>
  <c r="BO11" i="33"/>
  <c r="EI11" i="33"/>
  <c r="CG11" i="33"/>
  <c r="CY11" i="33"/>
  <c r="DU11" i="33"/>
  <c r="BS11" i="33"/>
  <c r="EM11" i="33"/>
  <c r="CK11" i="33"/>
  <c r="DC11" i="33"/>
  <c r="DY11" i="33"/>
  <c r="EQ11" i="33"/>
  <c r="BW11" i="33"/>
  <c r="CO11" i="33"/>
  <c r="DG11" i="33"/>
  <c r="EC11" i="33"/>
  <c r="EU11" i="33"/>
  <c r="CA11" i="33"/>
  <c r="CS11" i="33"/>
  <c r="DK11" i="33"/>
  <c r="EG11" i="33"/>
  <c r="CE11" i="33"/>
  <c r="EY11" i="33"/>
  <c r="CW11" i="33"/>
  <c r="DO11" i="33"/>
  <c r="DA12" i="33"/>
  <c r="DS12" i="33"/>
  <c r="CI12" i="33"/>
  <c r="BQ12" i="33"/>
  <c r="EK12" i="33"/>
  <c r="DE12" i="33"/>
  <c r="CM12" i="33"/>
  <c r="DW12" i="33"/>
  <c r="EO12" i="33"/>
  <c r="BU12" i="33"/>
  <c r="DI12" i="33"/>
  <c r="CQ12" i="33"/>
  <c r="EA12" i="33"/>
  <c r="ES12" i="33"/>
  <c r="BY12" i="33"/>
  <c r="DM12" i="33"/>
  <c r="CU12" i="33"/>
  <c r="EE12" i="33"/>
  <c r="EW12" i="33"/>
  <c r="CC12" i="33"/>
  <c r="BO13" i="33"/>
  <c r="EI13" i="33"/>
  <c r="DQ13" i="33"/>
  <c r="CG13" i="33"/>
  <c r="CY13" i="33"/>
  <c r="EM13" i="33"/>
  <c r="BS13" i="33"/>
  <c r="DU13" i="33"/>
  <c r="CK13" i="33"/>
  <c r="DC13" i="33"/>
  <c r="EQ13" i="33"/>
  <c r="BW13" i="33"/>
  <c r="DY13" i="33"/>
  <c r="CO13" i="33"/>
  <c r="DG13" i="33"/>
  <c r="CA13" i="33"/>
  <c r="EU13" i="33"/>
  <c r="EC13" i="33"/>
  <c r="CS13" i="33"/>
  <c r="DK13" i="33"/>
  <c r="CE13" i="33"/>
  <c r="EY13" i="33"/>
  <c r="EG13" i="33"/>
  <c r="CW13" i="33"/>
  <c r="DO13" i="33"/>
  <c r="CI14" i="33"/>
  <c r="DA14" i="33"/>
  <c r="DS14" i="33"/>
  <c r="BQ14" i="33"/>
  <c r="EK14" i="33"/>
  <c r="CM14" i="33"/>
  <c r="DE14" i="33"/>
  <c r="DW14" i="33"/>
  <c r="BU14" i="33"/>
  <c r="EO14" i="33"/>
  <c r="CQ14" i="33"/>
  <c r="DI14" i="33"/>
  <c r="EA14" i="33"/>
  <c r="BY14" i="33"/>
  <c r="ES14" i="33"/>
  <c r="CU14" i="33"/>
  <c r="DM14" i="33"/>
  <c r="EE14" i="33"/>
  <c r="CC14" i="33"/>
  <c r="EW14" i="33"/>
  <c r="DQ15" i="33"/>
  <c r="EI15" i="33"/>
  <c r="BO15" i="33"/>
  <c r="CG15" i="33"/>
  <c r="CY15" i="33"/>
  <c r="DU15" i="33"/>
  <c r="BS15" i="33"/>
  <c r="EM15" i="33"/>
  <c r="CK15" i="33"/>
  <c r="DC15" i="33"/>
  <c r="DY15" i="33"/>
  <c r="EQ15" i="33"/>
  <c r="BW15" i="33"/>
  <c r="CO15" i="33"/>
  <c r="DG15" i="33"/>
  <c r="EC15" i="33"/>
  <c r="CA15" i="33"/>
  <c r="EU15" i="33"/>
  <c r="CS15" i="33"/>
  <c r="DK15" i="33"/>
  <c r="EG15" i="33"/>
  <c r="EY15" i="33"/>
  <c r="CE15" i="33"/>
  <c r="CW15" i="33"/>
  <c r="DO15" i="33"/>
  <c r="DA16" i="33"/>
  <c r="CI16" i="33"/>
  <c r="DS16" i="33"/>
  <c r="EK16" i="33"/>
  <c r="BQ16" i="33"/>
  <c r="DE16" i="33"/>
  <c r="CM16" i="33"/>
  <c r="DW16" i="33"/>
  <c r="BU16" i="33"/>
  <c r="EO16" i="33"/>
  <c r="DI16" i="33"/>
  <c r="CQ16" i="33"/>
  <c r="EA16" i="33"/>
  <c r="ES16" i="33"/>
  <c r="BY16" i="33"/>
  <c r="DM16" i="33"/>
  <c r="CU16" i="33"/>
  <c r="EE16" i="33"/>
  <c r="EW16" i="33"/>
  <c r="CC16" i="33"/>
  <c r="EI17" i="33"/>
  <c r="BO17" i="33"/>
  <c r="CG17" i="33"/>
  <c r="DQ17" i="33"/>
  <c r="CY17" i="33"/>
  <c r="BS17" i="33"/>
  <c r="EM17" i="33"/>
  <c r="DU17" i="33"/>
  <c r="CK17" i="33"/>
  <c r="DC17" i="33"/>
  <c r="BW17" i="33"/>
  <c r="EQ17" i="33"/>
  <c r="CO17" i="33"/>
  <c r="DY17" i="33"/>
  <c r="DG17" i="33"/>
  <c r="EU17" i="33"/>
  <c r="CA17" i="33"/>
  <c r="EC17" i="33"/>
  <c r="CS17" i="33"/>
  <c r="DK17" i="33"/>
  <c r="EY17" i="33"/>
  <c r="CE17" i="33"/>
  <c r="EG17" i="33"/>
  <c r="CW17" i="33"/>
  <c r="DO17" i="33"/>
  <c r="CI18" i="33"/>
  <c r="DA18" i="33"/>
  <c r="DS18" i="33"/>
  <c r="BQ18" i="33"/>
  <c r="EK18" i="33"/>
  <c r="CM18" i="33"/>
  <c r="DE18" i="33"/>
  <c r="DW18" i="33"/>
  <c r="BU18" i="33"/>
  <c r="EO18" i="33"/>
  <c r="CQ18" i="33"/>
  <c r="DI18" i="33"/>
  <c r="EA18" i="33"/>
  <c r="BY18" i="33"/>
  <c r="ES18" i="33"/>
  <c r="CU18" i="33"/>
  <c r="DM18" i="33"/>
  <c r="EE18" i="33"/>
  <c r="CC18" i="33"/>
  <c r="EW18" i="33"/>
  <c r="DQ177" i="33"/>
  <c r="BO177" i="33"/>
  <c r="EI177" i="33"/>
  <c r="CG177" i="33"/>
  <c r="CY177" i="33"/>
  <c r="DU177" i="33"/>
  <c r="BS177" i="33"/>
  <c r="EM177" i="33"/>
  <c r="CK177" i="33"/>
  <c r="DC177" i="33"/>
  <c r="DY177" i="33"/>
  <c r="BW177" i="33"/>
  <c r="EQ177" i="33"/>
  <c r="CO177" i="33"/>
  <c r="DG177" i="33"/>
  <c r="EC177" i="33"/>
  <c r="CA177" i="33"/>
  <c r="EU177" i="33"/>
  <c r="CS177" i="33"/>
  <c r="DK177" i="33"/>
  <c r="EG177" i="33"/>
  <c r="EY177" i="33"/>
  <c r="CE177" i="33"/>
  <c r="CW177" i="33"/>
  <c r="DO177" i="33"/>
  <c r="DA178" i="33"/>
  <c r="CI178" i="33"/>
  <c r="DS178" i="33"/>
  <c r="BQ178" i="33"/>
  <c r="EK178" i="33"/>
  <c r="DE178" i="33"/>
  <c r="CM178" i="33"/>
  <c r="DW178" i="33"/>
  <c r="BU178" i="33"/>
  <c r="EO178" i="33"/>
  <c r="DI178" i="33"/>
  <c r="CQ178" i="33"/>
  <c r="EA178" i="33"/>
  <c r="BY178" i="33"/>
  <c r="ES178" i="33"/>
  <c r="DM178" i="33"/>
  <c r="CU178" i="33"/>
  <c r="EE178" i="33"/>
  <c r="CC178" i="33"/>
  <c r="EW178" i="33"/>
  <c r="DQ179" i="33"/>
  <c r="EI179" i="33"/>
  <c r="BO179" i="33"/>
  <c r="CG179" i="33"/>
  <c r="CY179" i="33"/>
  <c r="DU179" i="33"/>
  <c r="BS179" i="33"/>
  <c r="EM179" i="33"/>
  <c r="CK179" i="33"/>
  <c r="DC179" i="33"/>
  <c r="DY179" i="33"/>
  <c r="BW179" i="33"/>
  <c r="EQ179" i="33"/>
  <c r="CO179" i="33"/>
  <c r="DG179" i="33"/>
  <c r="EC179" i="33"/>
  <c r="EU179" i="33"/>
  <c r="CA179" i="33"/>
  <c r="CS179" i="33"/>
  <c r="DK179" i="33"/>
  <c r="EG179" i="33"/>
  <c r="EY179" i="33"/>
  <c r="CE179" i="33"/>
  <c r="CW179" i="33"/>
  <c r="DO179" i="33"/>
  <c r="DA180" i="33"/>
  <c r="CI180" i="33"/>
  <c r="DS180" i="33"/>
  <c r="EK180" i="33"/>
  <c r="BQ180" i="33"/>
  <c r="DE180" i="33"/>
  <c r="CM180" i="33"/>
  <c r="DW180" i="33"/>
  <c r="BU180" i="33"/>
  <c r="EO180" i="33"/>
  <c r="DI180" i="33"/>
  <c r="CQ180" i="33"/>
  <c r="EA180" i="33"/>
  <c r="BY180" i="33"/>
  <c r="ES180" i="33"/>
  <c r="DM180" i="33"/>
  <c r="CU180" i="33"/>
  <c r="EE180" i="33"/>
  <c r="EW180" i="33"/>
  <c r="CC180" i="33"/>
  <c r="DQ181" i="33"/>
  <c r="BO181" i="33"/>
  <c r="EI181" i="33"/>
  <c r="CG181" i="33"/>
  <c r="CY181" i="33"/>
  <c r="DU181" i="33"/>
  <c r="BS181" i="33"/>
  <c r="EM181" i="33"/>
  <c r="CK181" i="33"/>
  <c r="DC181" i="33"/>
  <c r="DY181" i="33"/>
  <c r="EQ181" i="33"/>
  <c r="BW181" i="33"/>
  <c r="CO181" i="33"/>
  <c r="DG181" i="33"/>
  <c r="EC181" i="33"/>
  <c r="EU181" i="33"/>
  <c r="CA181" i="33"/>
  <c r="CS181" i="33"/>
  <c r="DK181" i="33"/>
  <c r="EG181" i="33"/>
  <c r="CE181" i="33"/>
  <c r="EY181" i="33"/>
  <c r="CW181" i="33"/>
  <c r="DO181" i="33"/>
  <c r="DA94" i="33"/>
  <c r="CI94" i="33"/>
  <c r="DS94" i="33"/>
  <c r="BQ94" i="33"/>
  <c r="EK94" i="33"/>
  <c r="DE94" i="33"/>
  <c r="DW94" i="33"/>
  <c r="CM94" i="33"/>
  <c r="BU94" i="33"/>
  <c r="EO94" i="33"/>
  <c r="DI94" i="33"/>
  <c r="CQ94" i="33"/>
  <c r="BY94" i="33"/>
  <c r="ES94" i="33"/>
  <c r="EA94" i="33"/>
  <c r="DM94" i="33"/>
  <c r="CU94" i="33"/>
  <c r="EE94" i="33"/>
  <c r="CC94" i="33"/>
  <c r="EW94" i="33"/>
  <c r="BO95" i="33"/>
  <c r="EI95" i="33"/>
  <c r="DQ95" i="33"/>
  <c r="CG95" i="33"/>
  <c r="CY95" i="33"/>
  <c r="BS95" i="33"/>
  <c r="EM95" i="33"/>
  <c r="DU95" i="33"/>
  <c r="CK95" i="33"/>
  <c r="DC95" i="33"/>
  <c r="BW95" i="33"/>
  <c r="EQ95" i="33"/>
  <c r="DY95" i="33"/>
  <c r="CO95" i="33"/>
  <c r="DG95" i="33"/>
  <c r="EU95" i="33"/>
  <c r="CA95" i="33"/>
  <c r="EC95" i="33"/>
  <c r="CS95" i="33"/>
  <c r="DK95" i="33"/>
  <c r="CE95" i="33"/>
  <c r="EY95" i="33"/>
  <c r="EG95" i="33"/>
  <c r="CW95" i="33"/>
  <c r="DO95" i="33"/>
  <c r="DA96" i="33"/>
  <c r="DS96" i="33"/>
  <c r="CI96" i="33"/>
  <c r="BQ96" i="33"/>
  <c r="EK96" i="33"/>
  <c r="DE96" i="33"/>
  <c r="CM96" i="33"/>
  <c r="BU96" i="33"/>
  <c r="EO96" i="33"/>
  <c r="DW96" i="33"/>
  <c r="DI96" i="33"/>
  <c r="CQ96" i="33"/>
  <c r="EA96" i="33"/>
  <c r="BY96" i="33"/>
  <c r="ES96" i="33"/>
  <c r="DM96" i="33"/>
  <c r="CU96" i="33"/>
  <c r="EE96" i="33"/>
  <c r="CC96" i="33"/>
  <c r="EW96" i="33"/>
  <c r="DQ97" i="33"/>
  <c r="BO97" i="33"/>
  <c r="EI97" i="33"/>
  <c r="CG97" i="33"/>
  <c r="CY97" i="33"/>
  <c r="DU97" i="33"/>
  <c r="BS97" i="33"/>
  <c r="EM97" i="33"/>
  <c r="DC97" i="33"/>
  <c r="CK97" i="33"/>
  <c r="DY97" i="33"/>
  <c r="BW97" i="33"/>
  <c r="EQ97" i="33"/>
  <c r="CO97" i="33"/>
  <c r="DG97" i="33"/>
  <c r="EC97" i="33"/>
  <c r="CA97" i="33"/>
  <c r="EU97" i="33"/>
  <c r="CS97" i="33"/>
  <c r="DK97" i="33"/>
  <c r="EG97" i="33"/>
  <c r="CE97" i="33"/>
  <c r="EY97" i="33"/>
  <c r="CW97" i="33"/>
  <c r="DO97" i="33"/>
  <c r="DA98" i="33"/>
  <c r="CI98" i="33"/>
  <c r="DS98" i="33"/>
  <c r="BQ98" i="33"/>
  <c r="EK98" i="33"/>
  <c r="DE98" i="33"/>
  <c r="CM98" i="33"/>
  <c r="DW98" i="33"/>
  <c r="BU98" i="33"/>
  <c r="EO98" i="33"/>
  <c r="DI98" i="33"/>
  <c r="CQ98" i="33"/>
  <c r="EA98" i="33"/>
  <c r="BY98" i="33"/>
  <c r="ES98" i="33"/>
  <c r="DM98" i="33"/>
  <c r="CU98" i="33"/>
  <c r="EE98" i="33"/>
  <c r="CC98" i="33"/>
  <c r="EW98" i="33"/>
  <c r="DQ99" i="33"/>
  <c r="EI99" i="33"/>
  <c r="BO99" i="33"/>
  <c r="CG99" i="33"/>
  <c r="CY99" i="33"/>
  <c r="DU99" i="33"/>
  <c r="EM99" i="33"/>
  <c r="BS99" i="33"/>
  <c r="CK99" i="33"/>
  <c r="DC99" i="33"/>
  <c r="DY99" i="33"/>
  <c r="BW99" i="33"/>
  <c r="EQ99" i="33"/>
  <c r="DG99" i="33"/>
  <c r="CO99" i="33"/>
  <c r="EC99" i="33"/>
  <c r="CA99" i="33"/>
  <c r="EU99" i="33"/>
  <c r="CS99" i="33"/>
  <c r="DK99" i="33"/>
  <c r="EG99" i="33"/>
  <c r="EY99" i="33"/>
  <c r="CE99" i="33"/>
  <c r="DO99" i="33"/>
  <c r="CW99" i="33"/>
  <c r="DS127" i="33"/>
  <c r="EK127" i="33"/>
  <c r="BQ127" i="33"/>
  <c r="DA127" i="33"/>
  <c r="CI127" i="33"/>
  <c r="DW127" i="33"/>
  <c r="BU127" i="33"/>
  <c r="EO127" i="33"/>
  <c r="CM127" i="33"/>
  <c r="DE127" i="33"/>
  <c r="EA127" i="33"/>
  <c r="BY127" i="33"/>
  <c r="ES127" i="33"/>
  <c r="CQ127" i="33"/>
  <c r="DI127" i="33"/>
  <c r="EE127" i="33"/>
  <c r="CC127" i="33"/>
  <c r="EW127" i="33"/>
  <c r="CU127" i="33"/>
  <c r="DM127" i="33"/>
  <c r="CG332" i="33"/>
  <c r="CY332" i="33"/>
  <c r="DQ332" i="33"/>
  <c r="BO332" i="33"/>
  <c r="EI332" i="33"/>
  <c r="CK332" i="33"/>
  <c r="DC332" i="33"/>
  <c r="DU332" i="33"/>
  <c r="BS332" i="33"/>
  <c r="EM332" i="33"/>
  <c r="CO332" i="33"/>
  <c r="DG332" i="33"/>
  <c r="DY332" i="33"/>
  <c r="BW332" i="33"/>
  <c r="EQ332" i="33"/>
  <c r="CS332" i="33"/>
  <c r="DK332" i="33"/>
  <c r="EC332" i="33"/>
  <c r="CA332" i="33"/>
  <c r="EU332" i="33"/>
  <c r="CW332" i="33"/>
  <c r="DO332" i="33"/>
  <c r="EG332" i="33"/>
  <c r="CE332" i="33"/>
  <c r="EY332" i="33"/>
  <c r="EK333" i="33"/>
  <c r="BQ333" i="33"/>
  <c r="CI333" i="33"/>
  <c r="DS333" i="33"/>
  <c r="DA333" i="33"/>
  <c r="BU333" i="33"/>
  <c r="EO333" i="33"/>
  <c r="CM333" i="33"/>
  <c r="DW333" i="33"/>
  <c r="DE333" i="33"/>
  <c r="BY333" i="33"/>
  <c r="ES333" i="33"/>
  <c r="EA333" i="33"/>
  <c r="CQ333" i="33"/>
  <c r="DI333" i="33"/>
  <c r="EW333" i="33"/>
  <c r="CC333" i="33"/>
  <c r="CU333" i="33"/>
  <c r="EE333" i="33"/>
  <c r="DM333" i="33"/>
  <c r="CG52" i="33"/>
  <c r="CY52" i="33"/>
  <c r="DQ52" i="33"/>
  <c r="EI52" i="33"/>
  <c r="BO52" i="33"/>
  <c r="CK52" i="33"/>
  <c r="DC52" i="33"/>
  <c r="DU52" i="33"/>
  <c r="BS52" i="33"/>
  <c r="EM52" i="33"/>
  <c r="CO52" i="33"/>
  <c r="DG52" i="33"/>
  <c r="DY52" i="33"/>
  <c r="BW52" i="33"/>
  <c r="EQ52" i="33"/>
  <c r="CS52" i="33"/>
  <c r="DK52" i="33"/>
  <c r="EC52" i="33"/>
  <c r="CA52" i="33"/>
  <c r="EU52" i="33"/>
  <c r="CW52" i="33"/>
  <c r="DO52" i="33"/>
  <c r="EG52" i="33"/>
  <c r="EY52" i="33"/>
  <c r="CE52" i="33"/>
  <c r="BQ19" i="33"/>
  <c r="EK19" i="33"/>
  <c r="DS19" i="33"/>
  <c r="CI19" i="33"/>
  <c r="DA19" i="33"/>
  <c r="EO19" i="33"/>
  <c r="BU19" i="33"/>
  <c r="DW19" i="33"/>
  <c r="CM19" i="33"/>
  <c r="DE19" i="33"/>
  <c r="BY19" i="33"/>
  <c r="ES19" i="33"/>
  <c r="EA19" i="33"/>
  <c r="CQ19" i="33"/>
  <c r="DI19" i="33"/>
  <c r="EW19" i="33"/>
  <c r="CC19" i="33"/>
  <c r="EE19" i="33"/>
  <c r="CU19" i="33"/>
  <c r="DM19" i="33"/>
  <c r="CY182" i="33"/>
  <c r="CG182" i="33"/>
  <c r="DQ182" i="33"/>
  <c r="BO182" i="33"/>
  <c r="EI182" i="33"/>
  <c r="DC182" i="33"/>
  <c r="CK182" i="33"/>
  <c r="DU182" i="33"/>
  <c r="BS182" i="33"/>
  <c r="EM182" i="33"/>
  <c r="DG182" i="33"/>
  <c r="CO182" i="33"/>
  <c r="DY182" i="33"/>
  <c r="BW182" i="33"/>
  <c r="EQ182" i="33"/>
  <c r="DK182" i="33"/>
  <c r="CS182" i="33"/>
  <c r="EC182" i="33"/>
  <c r="EU182" i="33"/>
  <c r="CA182" i="33"/>
  <c r="DO182" i="33"/>
  <c r="CW182" i="33"/>
  <c r="EG182" i="33"/>
  <c r="CE182" i="33"/>
  <c r="EY182" i="33"/>
  <c r="DA20" i="33"/>
  <c r="DS20" i="33"/>
  <c r="CI20" i="33"/>
  <c r="EK20" i="33"/>
  <c r="BQ20" i="33"/>
  <c r="DE20" i="33"/>
  <c r="CM20" i="33"/>
  <c r="DW20" i="33"/>
  <c r="EO20" i="33"/>
  <c r="BU20" i="33"/>
  <c r="DI20" i="33"/>
  <c r="EA20" i="33"/>
  <c r="CQ20" i="33"/>
  <c r="BY20" i="33"/>
  <c r="ES20" i="33"/>
  <c r="DM20" i="33"/>
  <c r="CU20" i="33"/>
  <c r="EE20" i="33"/>
  <c r="EW20" i="33"/>
  <c r="CC20" i="33"/>
  <c r="DQ21" i="33"/>
  <c r="BO21" i="33"/>
  <c r="EI21" i="33"/>
  <c r="CG21" i="33"/>
  <c r="CY21" i="33"/>
  <c r="DU21" i="33"/>
  <c r="EM21" i="33"/>
  <c r="BS21" i="33"/>
  <c r="CK21" i="33"/>
  <c r="DC21" i="33"/>
  <c r="DY21" i="33"/>
  <c r="EQ21" i="33"/>
  <c r="BW21" i="33"/>
  <c r="CO21" i="33"/>
  <c r="DG21" i="33"/>
  <c r="EC21" i="33"/>
  <c r="CA21" i="33"/>
  <c r="EU21" i="33"/>
  <c r="CS21" i="33"/>
  <c r="DK21" i="33"/>
  <c r="EG21" i="33"/>
  <c r="CE21" i="33"/>
  <c r="EY21" i="33"/>
  <c r="CW21" i="33"/>
  <c r="DO21" i="33"/>
  <c r="DS183" i="33"/>
  <c r="BQ183" i="33"/>
  <c r="EK183" i="33"/>
  <c r="CI183" i="33"/>
  <c r="DA183" i="33"/>
  <c r="DW183" i="33"/>
  <c r="EO183" i="33"/>
  <c r="BU183" i="33"/>
  <c r="CM183" i="33"/>
  <c r="DE183" i="33"/>
  <c r="EA183" i="33"/>
  <c r="BY183" i="33"/>
  <c r="ES183" i="33"/>
  <c r="CQ183" i="33"/>
  <c r="DI183" i="33"/>
  <c r="EE183" i="33"/>
  <c r="CC183" i="33"/>
  <c r="EW183" i="33"/>
  <c r="CU183" i="33"/>
  <c r="DM183" i="33"/>
  <c r="CY22" i="33"/>
  <c r="CG22" i="33"/>
  <c r="DQ22" i="33"/>
  <c r="BO22" i="33"/>
  <c r="EI22" i="33"/>
  <c r="DC22" i="33"/>
  <c r="CK22" i="33"/>
  <c r="DU22" i="33"/>
  <c r="BS22" i="33"/>
  <c r="EM22" i="33"/>
  <c r="DG22" i="33"/>
  <c r="CO22" i="33"/>
  <c r="DY22" i="33"/>
  <c r="BW22" i="33"/>
  <c r="EQ22" i="33"/>
  <c r="DK22" i="33"/>
  <c r="CS22" i="33"/>
  <c r="EC22" i="33"/>
  <c r="EU22" i="33"/>
  <c r="CA22" i="33"/>
  <c r="DO22" i="33"/>
  <c r="CW22" i="33"/>
  <c r="EG22" i="33"/>
  <c r="CE22" i="33"/>
  <c r="EY22" i="33"/>
  <c r="BQ23" i="33"/>
  <c r="EK23" i="33"/>
  <c r="DS23" i="33"/>
  <c r="CI23" i="33"/>
  <c r="DA23" i="33"/>
  <c r="BU23" i="33"/>
  <c r="EO23" i="33"/>
  <c r="CM23" i="33"/>
  <c r="DW23" i="33"/>
  <c r="DE23" i="33"/>
  <c r="BY23" i="33"/>
  <c r="ES23" i="33"/>
  <c r="EA23" i="33"/>
  <c r="CQ23" i="33"/>
  <c r="DI23" i="33"/>
  <c r="CC23" i="33"/>
  <c r="EW23" i="33"/>
  <c r="EE23" i="33"/>
  <c r="CU23" i="33"/>
  <c r="DM23" i="33"/>
  <c r="CY24" i="33"/>
  <c r="CG24" i="33"/>
  <c r="DQ24" i="33"/>
  <c r="BO24" i="33"/>
  <c r="EI24" i="33"/>
  <c r="DC24" i="33"/>
  <c r="CK24" i="33"/>
  <c r="DU24" i="33"/>
  <c r="EM24" i="33"/>
  <c r="BS24" i="33"/>
  <c r="DG24" i="33"/>
  <c r="CO24" i="33"/>
  <c r="DY24" i="33"/>
  <c r="BW24" i="33"/>
  <c r="EQ24" i="33"/>
  <c r="DK24" i="33"/>
  <c r="CS24" i="33"/>
  <c r="EC24" i="33"/>
  <c r="CA24" i="33"/>
  <c r="EU24" i="33"/>
  <c r="DO24" i="33"/>
  <c r="CW24" i="33"/>
  <c r="EG24" i="33"/>
  <c r="CE24" i="33"/>
  <c r="EY24" i="33"/>
  <c r="DS25" i="33"/>
  <c r="BQ25" i="33"/>
  <c r="EK25" i="33"/>
  <c r="CI25" i="33"/>
  <c r="DA25" i="33"/>
  <c r="DW25" i="33"/>
  <c r="BU25" i="33"/>
  <c r="EO25" i="33"/>
  <c r="CM25" i="33"/>
  <c r="DE25" i="33"/>
  <c r="EA25" i="33"/>
  <c r="BY25" i="33"/>
  <c r="ES25" i="33"/>
  <c r="CQ25" i="33"/>
  <c r="DI25" i="33"/>
  <c r="EE25" i="33"/>
  <c r="EW25" i="33"/>
  <c r="CC25" i="33"/>
  <c r="CU25" i="33"/>
  <c r="DM25" i="33"/>
  <c r="CY26" i="33"/>
  <c r="CG26" i="33"/>
  <c r="DQ26" i="33"/>
  <c r="EI26" i="33"/>
  <c r="BO26" i="33"/>
  <c r="DC26" i="33"/>
  <c r="CK26" i="33"/>
  <c r="DU26" i="33"/>
  <c r="BS26" i="33"/>
  <c r="EM26" i="33"/>
  <c r="DG26" i="33"/>
  <c r="DY26" i="33"/>
  <c r="CO26" i="33"/>
  <c r="BW26" i="33"/>
  <c r="EQ26" i="33"/>
  <c r="DK26" i="33"/>
  <c r="EC26" i="33"/>
  <c r="CS26" i="33"/>
  <c r="CA26" i="33"/>
  <c r="EU26" i="33"/>
  <c r="DO26" i="33"/>
  <c r="CW26" i="33"/>
  <c r="EG26" i="33"/>
  <c r="EY26" i="33"/>
  <c r="CE26" i="33"/>
  <c r="BQ53" i="33"/>
  <c r="EK53" i="33"/>
  <c r="DS53" i="33"/>
  <c r="CI53" i="33"/>
  <c r="DA53" i="33"/>
  <c r="BU53" i="33"/>
  <c r="EO53" i="33"/>
  <c r="DW53" i="33"/>
  <c r="CM53" i="33"/>
  <c r="DE53" i="33"/>
  <c r="ES53" i="33"/>
  <c r="BY53" i="33"/>
  <c r="EA53" i="33"/>
  <c r="CQ53" i="33"/>
  <c r="DI53" i="33"/>
  <c r="CC53" i="33"/>
  <c r="EW53" i="33"/>
  <c r="EE53" i="33"/>
  <c r="CU53" i="33"/>
  <c r="DM53" i="33"/>
  <c r="CG54" i="33"/>
  <c r="CY54" i="33"/>
  <c r="DQ54" i="33"/>
  <c r="BO54" i="33"/>
  <c r="EI54" i="33"/>
  <c r="CK54" i="33"/>
  <c r="DC54" i="33"/>
  <c r="DU54" i="33"/>
  <c r="BS54" i="33"/>
  <c r="EM54" i="33"/>
  <c r="CO54" i="33"/>
  <c r="DG54" i="33"/>
  <c r="DY54" i="33"/>
  <c r="BW54" i="33"/>
  <c r="EQ54" i="33"/>
  <c r="CS54" i="33"/>
  <c r="DK54" i="33"/>
  <c r="EC54" i="33"/>
  <c r="EU54" i="33"/>
  <c r="CA54" i="33"/>
  <c r="CW54" i="33"/>
  <c r="DO54" i="33"/>
  <c r="EG54" i="33"/>
  <c r="CE54" i="33"/>
  <c r="EY54" i="33"/>
  <c r="DS55" i="33"/>
  <c r="BQ55" i="33"/>
  <c r="EK55" i="33"/>
  <c r="CI55" i="33"/>
  <c r="DA55" i="33"/>
  <c r="DW55" i="33"/>
  <c r="BU55" i="33"/>
  <c r="EO55" i="33"/>
  <c r="CM55" i="33"/>
  <c r="DE55" i="33"/>
  <c r="EA55" i="33"/>
  <c r="BY55" i="33"/>
  <c r="ES55" i="33"/>
  <c r="CQ55" i="33"/>
  <c r="DI55" i="33"/>
  <c r="EE55" i="33"/>
  <c r="CC55" i="33"/>
  <c r="EW55" i="33"/>
  <c r="CU55" i="33"/>
  <c r="DM55" i="33"/>
  <c r="CG56" i="33"/>
  <c r="CY56" i="33"/>
  <c r="DQ56" i="33"/>
  <c r="BO56" i="33"/>
  <c r="EI56" i="33"/>
  <c r="CK56" i="33"/>
  <c r="DC56" i="33"/>
  <c r="DU56" i="33"/>
  <c r="EM56" i="33"/>
  <c r="BS56" i="33"/>
  <c r="CO56" i="33"/>
  <c r="DG56" i="33"/>
  <c r="DY56" i="33"/>
  <c r="BW56" i="33"/>
  <c r="EQ56" i="33"/>
  <c r="CS56" i="33"/>
  <c r="DK56" i="33"/>
  <c r="EC56" i="33"/>
  <c r="CA56" i="33"/>
  <c r="EU56" i="33"/>
  <c r="CW56" i="33"/>
  <c r="DO56" i="33"/>
  <c r="EG56" i="33"/>
  <c r="CE56" i="33"/>
  <c r="EY56" i="33"/>
  <c r="BQ57" i="33"/>
  <c r="EK57" i="33"/>
  <c r="CI57" i="33"/>
  <c r="DS57" i="33"/>
  <c r="DA57" i="33"/>
  <c r="BU57" i="33"/>
  <c r="EO57" i="33"/>
  <c r="CM57" i="33"/>
  <c r="DW57" i="33"/>
  <c r="DE57" i="33"/>
  <c r="BY57" i="33"/>
  <c r="ES57" i="33"/>
  <c r="CQ57" i="33"/>
  <c r="EA57" i="33"/>
  <c r="DI57" i="33"/>
  <c r="EW57" i="33"/>
  <c r="CC57" i="33"/>
  <c r="CU57" i="33"/>
  <c r="EE57" i="33"/>
  <c r="DM57" i="33"/>
  <c r="CG58" i="33"/>
  <c r="CY58" i="33"/>
  <c r="DQ58" i="33"/>
  <c r="EI58" i="33"/>
  <c r="BO58" i="33"/>
  <c r="CK58" i="33"/>
  <c r="DC58" i="33"/>
  <c r="DU58" i="33"/>
  <c r="BS58" i="33"/>
  <c r="EM58" i="33"/>
  <c r="CO58" i="33"/>
  <c r="DG58" i="33"/>
  <c r="DY58" i="33"/>
  <c r="BW58" i="33"/>
  <c r="EQ58" i="33"/>
  <c r="CS58" i="33"/>
  <c r="DK58" i="33"/>
  <c r="EC58" i="33"/>
  <c r="CA58" i="33"/>
  <c r="EU58" i="33"/>
  <c r="CW58" i="33"/>
  <c r="DO58" i="33"/>
  <c r="EG58" i="33"/>
  <c r="EY58" i="33"/>
  <c r="CE58" i="33"/>
  <c r="DS59" i="33"/>
  <c r="BQ59" i="33"/>
  <c r="EK59" i="33"/>
  <c r="CI59" i="33"/>
  <c r="DA59" i="33"/>
  <c r="DW59" i="33"/>
  <c r="BU59" i="33"/>
  <c r="EO59" i="33"/>
  <c r="CM59" i="33"/>
  <c r="DE59" i="33"/>
  <c r="EA59" i="33"/>
  <c r="ES59" i="33"/>
  <c r="BY59" i="33"/>
  <c r="CQ59" i="33"/>
  <c r="DI59" i="33"/>
  <c r="EE59" i="33"/>
  <c r="CC59" i="33"/>
  <c r="EW59" i="33"/>
  <c r="CU59" i="33"/>
  <c r="DM59" i="33"/>
  <c r="CG60" i="33"/>
  <c r="CY60" i="33"/>
  <c r="DQ60" i="33"/>
  <c r="BO60" i="33"/>
  <c r="EI60" i="33"/>
  <c r="CK60" i="33"/>
  <c r="DC60" i="33"/>
  <c r="DU60" i="33"/>
  <c r="BS60" i="33"/>
  <c r="EM60" i="33"/>
  <c r="CO60" i="33"/>
  <c r="DG60" i="33"/>
  <c r="DY60" i="33"/>
  <c r="EQ60" i="33"/>
  <c r="BW60" i="33"/>
  <c r="CS60" i="33"/>
  <c r="DK60" i="33"/>
  <c r="EC60" i="33"/>
  <c r="CA60" i="33"/>
  <c r="EU60" i="33"/>
  <c r="CW60" i="33"/>
  <c r="DO60" i="33"/>
  <c r="EG60" i="33"/>
  <c r="CE60" i="33"/>
  <c r="EY60" i="33"/>
  <c r="BQ27" i="33"/>
  <c r="EK27" i="33"/>
  <c r="DS27" i="33"/>
  <c r="CI27" i="33"/>
  <c r="DA27" i="33"/>
  <c r="BU27" i="33"/>
  <c r="EO27" i="33"/>
  <c r="DW27" i="33"/>
  <c r="CM27" i="33"/>
  <c r="DE27" i="33"/>
  <c r="ES27" i="33"/>
  <c r="BY27" i="33"/>
  <c r="EA27" i="33"/>
  <c r="CQ27" i="33"/>
  <c r="DI27" i="33"/>
  <c r="CC27" i="33"/>
  <c r="EW27" i="33"/>
  <c r="EE27" i="33"/>
  <c r="CU27" i="33"/>
  <c r="DM27" i="33"/>
  <c r="CY28" i="33"/>
  <c r="CG28" i="33"/>
  <c r="DQ28" i="33"/>
  <c r="BO28" i="33"/>
  <c r="EI28" i="33"/>
  <c r="DC28" i="33"/>
  <c r="DU28" i="33"/>
  <c r="CK28" i="33"/>
  <c r="BS28" i="33"/>
  <c r="EM28" i="33"/>
  <c r="DG28" i="33"/>
  <c r="DY28" i="33"/>
  <c r="CO28" i="33"/>
  <c r="EQ28" i="33"/>
  <c r="BW28" i="33"/>
  <c r="DK28" i="33"/>
  <c r="CS28" i="33"/>
  <c r="EC28" i="33"/>
  <c r="CA28" i="33"/>
  <c r="EU28" i="33"/>
  <c r="DO28" i="33"/>
  <c r="CW28" i="33"/>
  <c r="EG28" i="33"/>
  <c r="CE28" i="33"/>
  <c r="EY28" i="33"/>
  <c r="DS29" i="33"/>
  <c r="BQ29" i="33"/>
  <c r="EK29" i="33"/>
  <c r="CI29" i="33"/>
  <c r="DA29" i="33"/>
  <c r="DW29" i="33"/>
  <c r="EO29" i="33"/>
  <c r="BU29" i="33"/>
  <c r="CM29" i="33"/>
  <c r="DE29" i="33"/>
  <c r="EA29" i="33"/>
  <c r="BY29" i="33"/>
  <c r="ES29" i="33"/>
  <c r="CQ29" i="33"/>
  <c r="DI29" i="33"/>
  <c r="EE29" i="33"/>
  <c r="CC29" i="33"/>
  <c r="EW29" i="33"/>
  <c r="CU29" i="33"/>
  <c r="DM29" i="33"/>
  <c r="CY30" i="33"/>
  <c r="CG30" i="33"/>
  <c r="DQ30" i="33"/>
  <c r="BO30" i="33"/>
  <c r="EI30" i="33"/>
  <c r="DC30" i="33"/>
  <c r="CK30" i="33"/>
  <c r="DU30" i="33"/>
  <c r="EM30" i="33"/>
  <c r="BS30" i="33"/>
  <c r="DG30" i="33"/>
  <c r="CO30" i="33"/>
  <c r="DY30" i="33"/>
  <c r="BW30" i="33"/>
  <c r="EQ30" i="33"/>
  <c r="DK30" i="33"/>
  <c r="CS30" i="33"/>
  <c r="EC30" i="33"/>
  <c r="CA30" i="33"/>
  <c r="EU30" i="33"/>
  <c r="DO30" i="33"/>
  <c r="CW30" i="33"/>
  <c r="EG30" i="33"/>
  <c r="CE30" i="33"/>
  <c r="EY30" i="33"/>
  <c r="DS31" i="33"/>
  <c r="BQ31" i="33"/>
  <c r="EK31" i="33"/>
  <c r="CI31" i="33"/>
  <c r="DA31" i="33"/>
  <c r="DW31" i="33"/>
  <c r="BU31" i="33"/>
  <c r="EO31" i="33"/>
  <c r="CM31" i="33"/>
  <c r="DE31" i="33"/>
  <c r="EA31" i="33"/>
  <c r="BY31" i="33"/>
  <c r="ES31" i="33"/>
  <c r="CQ31" i="33"/>
  <c r="DI31" i="33"/>
  <c r="EE31" i="33"/>
  <c r="CC31" i="33"/>
  <c r="EW31" i="33"/>
  <c r="CU31" i="33"/>
  <c r="DM31" i="33"/>
  <c r="CG32" i="33"/>
  <c r="CY32" i="33"/>
  <c r="DQ32" i="33"/>
  <c r="BO32" i="33"/>
  <c r="EI32" i="33"/>
  <c r="CK32" i="33"/>
  <c r="DC32" i="33"/>
  <c r="DU32" i="33"/>
  <c r="BS32" i="33"/>
  <c r="EM32" i="33"/>
  <c r="CO32" i="33"/>
  <c r="DG32" i="33"/>
  <c r="DY32" i="33"/>
  <c r="BW32" i="33"/>
  <c r="EQ32" i="33"/>
  <c r="CS32" i="33"/>
  <c r="DK32" i="33"/>
  <c r="EC32" i="33"/>
  <c r="EU32" i="33"/>
  <c r="CA32" i="33"/>
  <c r="CW32" i="33"/>
  <c r="DO32" i="33"/>
  <c r="EG32" i="33"/>
  <c r="CE32" i="33"/>
  <c r="EY32" i="33"/>
  <c r="DS61" i="33"/>
  <c r="BQ61" i="33"/>
  <c r="EK61" i="33"/>
  <c r="CI61" i="33"/>
  <c r="DA61" i="33"/>
  <c r="DW61" i="33"/>
  <c r="EO61" i="33"/>
  <c r="BU61" i="33"/>
  <c r="CM61" i="33"/>
  <c r="DE61" i="33"/>
  <c r="EA61" i="33"/>
  <c r="BY61" i="33"/>
  <c r="ES61" i="33"/>
  <c r="CQ61" i="33"/>
  <c r="DI61" i="33"/>
  <c r="EE61" i="33"/>
  <c r="CC61" i="33"/>
  <c r="EW61" i="33"/>
  <c r="CU61" i="33"/>
  <c r="DM61" i="33"/>
  <c r="CY62" i="33"/>
  <c r="CG62" i="33"/>
  <c r="DQ62" i="33"/>
  <c r="BO62" i="33"/>
  <c r="EI62" i="33"/>
  <c r="DC62" i="33"/>
  <c r="CK62" i="33"/>
  <c r="DU62" i="33"/>
  <c r="EM62" i="33"/>
  <c r="BS62" i="33"/>
  <c r="DG62" i="33"/>
  <c r="CO62" i="33"/>
  <c r="DY62" i="33"/>
  <c r="BW62" i="33"/>
  <c r="EQ62" i="33"/>
  <c r="DK62" i="33"/>
  <c r="CS62" i="33"/>
  <c r="EC62" i="33"/>
  <c r="CA62" i="33"/>
  <c r="EU62" i="33"/>
  <c r="DO62" i="33"/>
  <c r="CW62" i="33"/>
  <c r="EG62" i="33"/>
  <c r="CE62" i="33"/>
  <c r="EY62" i="33"/>
  <c r="DS63" i="33"/>
  <c r="BQ63" i="33"/>
  <c r="EK63" i="33"/>
  <c r="CI63" i="33"/>
  <c r="DA63" i="33"/>
  <c r="DW63" i="33"/>
  <c r="BU63" i="33"/>
  <c r="EO63" i="33"/>
  <c r="CM63" i="33"/>
  <c r="DE63" i="33"/>
  <c r="EA63" i="33"/>
  <c r="BY63" i="33"/>
  <c r="ES63" i="33"/>
  <c r="CQ63" i="33"/>
  <c r="DI63" i="33"/>
  <c r="EE63" i="33"/>
  <c r="CC63" i="33"/>
  <c r="EW63" i="33"/>
  <c r="CU63" i="33"/>
  <c r="DM63" i="33"/>
  <c r="CY64" i="33"/>
  <c r="CG64" i="33"/>
  <c r="DQ64" i="33"/>
  <c r="BO64" i="33"/>
  <c r="EI64" i="33"/>
  <c r="DC64" i="33"/>
  <c r="CK64" i="33"/>
  <c r="DU64" i="33"/>
  <c r="BS64" i="33"/>
  <c r="EM64" i="33"/>
  <c r="DG64" i="33"/>
  <c r="CO64" i="33"/>
  <c r="DY64" i="33"/>
  <c r="BW64" i="33"/>
  <c r="EQ64" i="33"/>
  <c r="DK64" i="33"/>
  <c r="CS64" i="33"/>
  <c r="EC64" i="33"/>
  <c r="EU64" i="33"/>
  <c r="CA64" i="33"/>
  <c r="DO64" i="33"/>
  <c r="CW64" i="33"/>
  <c r="EG64" i="33"/>
  <c r="CE64" i="33"/>
  <c r="EY64" i="33"/>
  <c r="BQ65" i="33"/>
  <c r="EK65" i="33"/>
  <c r="DS65" i="33"/>
  <c r="CI65" i="33"/>
  <c r="DA65" i="33"/>
  <c r="BU65" i="33"/>
  <c r="EO65" i="33"/>
  <c r="CM65" i="33"/>
  <c r="DW65" i="33"/>
  <c r="DE65" i="33"/>
  <c r="ES65" i="33"/>
  <c r="BY65" i="33"/>
  <c r="EA65" i="33"/>
  <c r="CQ65" i="33"/>
  <c r="DI65" i="33"/>
  <c r="CC65" i="33"/>
  <c r="EW65" i="33"/>
  <c r="EE65" i="33"/>
  <c r="CU65" i="33"/>
  <c r="DM65" i="33"/>
  <c r="CG66" i="33"/>
  <c r="CY66" i="33"/>
  <c r="DQ66" i="33"/>
  <c r="BO66" i="33"/>
  <c r="EI66" i="33"/>
  <c r="CK66" i="33"/>
  <c r="DC66" i="33"/>
  <c r="DU66" i="33"/>
  <c r="BS66" i="33"/>
  <c r="EM66" i="33"/>
  <c r="CO66" i="33"/>
  <c r="DG66" i="33"/>
  <c r="DY66" i="33"/>
  <c r="EQ66" i="33"/>
  <c r="BW66" i="33"/>
  <c r="CS66" i="33"/>
  <c r="DK66" i="33"/>
  <c r="EC66" i="33"/>
  <c r="CA66" i="33"/>
  <c r="EU66" i="33"/>
  <c r="CW66" i="33"/>
  <c r="DO66" i="33"/>
  <c r="EG66" i="33"/>
  <c r="CE66" i="33"/>
  <c r="EY66" i="33"/>
  <c r="BQ67" i="33"/>
  <c r="EK67" i="33"/>
  <c r="DS67" i="33"/>
  <c r="CI67" i="33"/>
  <c r="DA67" i="33"/>
  <c r="EO67" i="33"/>
  <c r="BU67" i="33"/>
  <c r="DW67" i="33"/>
  <c r="CM67" i="33"/>
  <c r="DE67" i="33"/>
  <c r="BY67" i="33"/>
  <c r="ES67" i="33"/>
  <c r="EA67" i="33"/>
  <c r="CQ67" i="33"/>
  <c r="DI67" i="33"/>
  <c r="CC67" i="33"/>
  <c r="EW67" i="33"/>
  <c r="EE67" i="33"/>
  <c r="CU67" i="33"/>
  <c r="DM67" i="33"/>
  <c r="BO33" i="33"/>
  <c r="EI33" i="33"/>
  <c r="DQ33" i="33"/>
  <c r="CG33" i="33"/>
  <c r="CY33" i="33"/>
  <c r="BS33" i="33"/>
  <c r="EM33" i="33"/>
  <c r="DU33" i="33"/>
  <c r="CK33" i="33"/>
  <c r="DC33" i="33"/>
  <c r="EQ33" i="33"/>
  <c r="BW33" i="33"/>
  <c r="DY33" i="33"/>
  <c r="CO33" i="33"/>
  <c r="DG33" i="33"/>
  <c r="EU33" i="33"/>
  <c r="CA33" i="33"/>
  <c r="CS33" i="33"/>
  <c r="EC33" i="33"/>
  <c r="DK33" i="33"/>
  <c r="CE33" i="33"/>
  <c r="EY33" i="33"/>
  <c r="EG33" i="33"/>
  <c r="CW33" i="33"/>
  <c r="DO33" i="33"/>
  <c r="CI34" i="33"/>
  <c r="DA34" i="33"/>
  <c r="DS34" i="33"/>
  <c r="BQ34" i="33"/>
  <c r="EK34" i="33"/>
  <c r="CM34" i="33"/>
  <c r="DE34" i="33"/>
  <c r="DW34" i="33"/>
  <c r="BU34" i="33"/>
  <c r="EO34" i="33"/>
  <c r="CQ34" i="33"/>
  <c r="DI34" i="33"/>
  <c r="EA34" i="33"/>
  <c r="BY34" i="33"/>
  <c r="ES34" i="33"/>
  <c r="CU34" i="33"/>
  <c r="DM34" i="33"/>
  <c r="EE34" i="33"/>
  <c r="CC34" i="33"/>
  <c r="EW34" i="33"/>
  <c r="DQ35" i="33"/>
  <c r="BO35" i="33"/>
  <c r="EI35" i="33"/>
  <c r="CG35" i="33"/>
  <c r="CY35" i="33"/>
  <c r="DU35" i="33"/>
  <c r="EM35" i="33"/>
  <c r="BS35" i="33"/>
  <c r="CK35" i="33"/>
  <c r="DC35" i="33"/>
  <c r="DY35" i="33"/>
  <c r="EQ35" i="33"/>
  <c r="BW35" i="33"/>
  <c r="CO35" i="33"/>
  <c r="DG35" i="33"/>
  <c r="EC35" i="33"/>
  <c r="CA35" i="33"/>
  <c r="EU35" i="33"/>
  <c r="CS35" i="33"/>
  <c r="DK35" i="33"/>
  <c r="EG35" i="33"/>
  <c r="CE35" i="33"/>
  <c r="EY35" i="33"/>
  <c r="CW35" i="33"/>
  <c r="DO35" i="33"/>
  <c r="DA36" i="33"/>
  <c r="CI36" i="33"/>
  <c r="DS36" i="33"/>
  <c r="EK36" i="33"/>
  <c r="BQ36" i="33"/>
  <c r="DE36" i="33"/>
  <c r="CM36" i="33"/>
  <c r="DW36" i="33"/>
  <c r="EO36" i="33"/>
  <c r="BU36" i="33"/>
  <c r="DI36" i="33"/>
  <c r="EA36" i="33"/>
  <c r="CQ36" i="33"/>
  <c r="BY36" i="33"/>
  <c r="ES36" i="33"/>
  <c r="DM36" i="33"/>
  <c r="CU36" i="33"/>
  <c r="EE36" i="33"/>
  <c r="EW36" i="33"/>
  <c r="CC36" i="33"/>
  <c r="DQ245" i="33"/>
  <c r="EI245" i="33"/>
  <c r="BO245" i="33"/>
  <c r="CG245" i="33"/>
  <c r="CY245" i="33"/>
  <c r="DU245" i="33"/>
  <c r="EM245" i="33"/>
  <c r="BS245" i="33"/>
  <c r="CK245" i="33"/>
  <c r="DC245" i="33"/>
  <c r="DY245" i="33"/>
  <c r="EQ245" i="33"/>
  <c r="BW245" i="33"/>
  <c r="CO245" i="33"/>
  <c r="DG245" i="33"/>
  <c r="EC245" i="33"/>
  <c r="CA245" i="33"/>
  <c r="EU245" i="33"/>
  <c r="CS245" i="33"/>
  <c r="DK245" i="33"/>
  <c r="EG245" i="33"/>
  <c r="EY245" i="33"/>
  <c r="CE245" i="33"/>
  <c r="CW245" i="33"/>
  <c r="DO245" i="33"/>
  <c r="DA246" i="33"/>
  <c r="CI246" i="33"/>
  <c r="DS246" i="33"/>
  <c r="BQ246" i="33"/>
  <c r="EK246" i="33"/>
  <c r="DE246" i="33"/>
  <c r="CM246" i="33"/>
  <c r="DW246" i="33"/>
  <c r="BU246" i="33"/>
  <c r="EO246" i="33"/>
  <c r="DI246" i="33"/>
  <c r="CQ246" i="33"/>
  <c r="EA246" i="33"/>
  <c r="ES246" i="33"/>
  <c r="BY246" i="33"/>
  <c r="DM246" i="33"/>
  <c r="CU246" i="33"/>
  <c r="EE246" i="33"/>
  <c r="CC246" i="33"/>
  <c r="EW246" i="33"/>
  <c r="DQ247" i="33"/>
  <c r="EI247" i="33"/>
  <c r="BO247" i="33"/>
  <c r="CG247" i="33"/>
  <c r="CY247" i="33"/>
  <c r="DU247" i="33"/>
  <c r="EM247" i="33"/>
  <c r="BS247" i="33"/>
  <c r="CK247" i="33"/>
  <c r="DC247" i="33"/>
  <c r="DY247" i="33"/>
  <c r="BW247" i="33"/>
  <c r="EQ247" i="33"/>
  <c r="CO247" i="33"/>
  <c r="DG247" i="33"/>
  <c r="EC247" i="33"/>
  <c r="CA247" i="33"/>
  <c r="EU247" i="33"/>
  <c r="CS247" i="33"/>
  <c r="DK247" i="33"/>
  <c r="EG247" i="33"/>
  <c r="EY247" i="33"/>
  <c r="CE247" i="33"/>
  <c r="CW247" i="33"/>
  <c r="DO247" i="33"/>
  <c r="DA248" i="33"/>
  <c r="CI248" i="33"/>
  <c r="DS248" i="33"/>
  <c r="BQ248" i="33"/>
  <c r="EK248" i="33"/>
  <c r="DE248" i="33"/>
  <c r="CM248" i="33"/>
  <c r="DW248" i="33"/>
  <c r="BU248" i="33"/>
  <c r="EO248" i="33"/>
  <c r="DI248" i="33"/>
  <c r="CQ248" i="33"/>
  <c r="EA248" i="33"/>
  <c r="ES248" i="33"/>
  <c r="BY248" i="33"/>
  <c r="DM248" i="33"/>
  <c r="CU248" i="33"/>
  <c r="EE248" i="33"/>
  <c r="CC248" i="33"/>
  <c r="EW248" i="33"/>
  <c r="CY184" i="33"/>
  <c r="CG184" i="33"/>
  <c r="DQ184" i="33"/>
  <c r="BO184" i="33"/>
  <c r="EI184" i="33"/>
  <c r="DC184" i="33"/>
  <c r="CK184" i="33"/>
  <c r="DU184" i="33"/>
  <c r="EM184" i="33"/>
  <c r="BS184" i="33"/>
  <c r="DG184" i="33"/>
  <c r="CO184" i="33"/>
  <c r="DY184" i="33"/>
  <c r="BW184" i="33"/>
  <c r="EQ184" i="33"/>
  <c r="DK184" i="33"/>
  <c r="CS184" i="33"/>
  <c r="EC184" i="33"/>
  <c r="CA184" i="33"/>
  <c r="EU184" i="33"/>
  <c r="DO184" i="33"/>
  <c r="CW184" i="33"/>
  <c r="EG184" i="33"/>
  <c r="CE184" i="33"/>
  <c r="EY184" i="33"/>
  <c r="EK249" i="33"/>
  <c r="BQ249" i="33"/>
  <c r="CI249" i="33"/>
  <c r="DS249" i="33"/>
  <c r="DA249" i="33"/>
  <c r="BU249" i="33"/>
  <c r="EO249" i="33"/>
  <c r="CM249" i="33"/>
  <c r="DW249" i="33"/>
  <c r="DE249" i="33"/>
  <c r="BY249" i="33"/>
  <c r="ES249" i="33"/>
  <c r="CQ249" i="33"/>
  <c r="EA249" i="33"/>
  <c r="DI249" i="33"/>
  <c r="CC249" i="33"/>
  <c r="EW249" i="33"/>
  <c r="CU249" i="33"/>
  <c r="EE249" i="33"/>
  <c r="DM249" i="33"/>
  <c r="CG250" i="33"/>
  <c r="CY250" i="33"/>
  <c r="DQ250" i="33"/>
  <c r="EI250" i="33"/>
  <c r="BO250" i="33"/>
  <c r="CK250" i="33"/>
  <c r="DC250" i="33"/>
  <c r="DU250" i="33"/>
  <c r="EM250" i="33"/>
  <c r="BS250" i="33"/>
  <c r="CO250" i="33"/>
  <c r="DG250" i="33"/>
  <c r="DY250" i="33"/>
  <c r="BW250" i="33"/>
  <c r="EQ250" i="33"/>
  <c r="CS250" i="33"/>
  <c r="DK250" i="33"/>
  <c r="EC250" i="33"/>
  <c r="CA250" i="33"/>
  <c r="EU250" i="33"/>
  <c r="CW250" i="33"/>
  <c r="DO250" i="33"/>
  <c r="EG250" i="33"/>
  <c r="EY250" i="33"/>
  <c r="CE250" i="33"/>
  <c r="DS251" i="33"/>
  <c r="EK251" i="33"/>
  <c r="BQ251" i="33"/>
  <c r="CI251" i="33"/>
  <c r="DA251" i="33"/>
  <c r="DW251" i="33"/>
  <c r="BU251" i="33"/>
  <c r="EO251" i="33"/>
  <c r="CM251" i="33"/>
  <c r="DE251" i="33"/>
  <c r="EA251" i="33"/>
  <c r="BY251" i="33"/>
  <c r="ES251" i="33"/>
  <c r="CQ251" i="33"/>
  <c r="DI251" i="33"/>
  <c r="EE251" i="33"/>
  <c r="CC251" i="33"/>
  <c r="EW251" i="33"/>
  <c r="CU251" i="33"/>
  <c r="DM251" i="33"/>
  <c r="CY252" i="33"/>
  <c r="DQ252" i="33"/>
  <c r="CG252" i="33"/>
  <c r="EI252" i="33"/>
  <c r="BO252" i="33"/>
  <c r="DC252" i="33"/>
  <c r="DU252" i="33"/>
  <c r="CK252" i="33"/>
  <c r="BS252" i="33"/>
  <c r="EM252" i="33"/>
  <c r="DG252" i="33"/>
  <c r="DY252" i="33"/>
  <c r="CO252" i="33"/>
  <c r="BW252" i="33"/>
  <c r="EQ252" i="33"/>
  <c r="DK252" i="33"/>
  <c r="EC252" i="33"/>
  <c r="CS252" i="33"/>
  <c r="EU252" i="33"/>
  <c r="CA252" i="33"/>
  <c r="DO252" i="33"/>
  <c r="EG252" i="33"/>
  <c r="CW252" i="33"/>
  <c r="EY252" i="33"/>
  <c r="CE252" i="33"/>
  <c r="DS253" i="33"/>
  <c r="EK253" i="33"/>
  <c r="BQ253" i="33"/>
  <c r="CI253" i="33"/>
  <c r="DA253" i="33"/>
  <c r="DW253" i="33"/>
  <c r="BU253" i="33"/>
  <c r="EO253" i="33"/>
  <c r="CM253" i="33"/>
  <c r="DE253" i="33"/>
  <c r="EA253" i="33"/>
  <c r="BY253" i="33"/>
  <c r="ES253" i="33"/>
  <c r="CQ253" i="33"/>
  <c r="DI253" i="33"/>
  <c r="EE253" i="33"/>
  <c r="CC253" i="33"/>
  <c r="EW253" i="33"/>
  <c r="CU253" i="33"/>
  <c r="DM253" i="33"/>
  <c r="BO137" i="33"/>
  <c r="EI137" i="33"/>
  <c r="DQ137" i="33"/>
  <c r="CG137" i="33"/>
  <c r="CY137" i="33"/>
  <c r="BS137" i="33"/>
  <c r="EM137" i="33"/>
  <c r="DU137" i="33"/>
  <c r="CK137" i="33"/>
  <c r="DC137" i="33"/>
  <c r="BW137" i="33"/>
  <c r="EQ137" i="33"/>
  <c r="DY137" i="33"/>
  <c r="CO137" i="33"/>
  <c r="DG137" i="33"/>
  <c r="CA137" i="33"/>
  <c r="EU137" i="33"/>
  <c r="EC137" i="33"/>
  <c r="CS137" i="33"/>
  <c r="DK137" i="33"/>
  <c r="CE137" i="33"/>
  <c r="EY137" i="33"/>
  <c r="EG137" i="33"/>
  <c r="CW137" i="33"/>
  <c r="DO137" i="33"/>
  <c r="EK280" i="33"/>
  <c r="BQ280" i="33"/>
  <c r="DS280" i="33"/>
  <c r="CI280" i="33"/>
  <c r="DA280" i="33"/>
  <c r="EO280" i="33"/>
  <c r="BU280" i="33"/>
  <c r="DW280" i="33"/>
  <c r="CM280" i="33"/>
  <c r="DE280" i="33"/>
  <c r="BY280" i="33"/>
  <c r="ES280" i="33"/>
  <c r="EA280" i="33"/>
  <c r="CQ280" i="33"/>
  <c r="DI280" i="33"/>
  <c r="EW280" i="33"/>
  <c r="CC280" i="33"/>
  <c r="EE280" i="33"/>
  <c r="CU280" i="33"/>
  <c r="DM280" i="33"/>
  <c r="CY128" i="33"/>
  <c r="CG128" i="33"/>
  <c r="DQ128" i="33"/>
  <c r="BO128" i="33"/>
  <c r="EI128" i="33"/>
  <c r="DC128" i="33"/>
  <c r="CK128" i="33"/>
  <c r="DU128" i="33"/>
  <c r="BS128" i="33"/>
  <c r="EM128" i="33"/>
  <c r="DG128" i="33"/>
  <c r="CO128" i="33"/>
  <c r="BW128" i="33"/>
  <c r="EQ128" i="33"/>
  <c r="DY128" i="33"/>
  <c r="DK128" i="33"/>
  <c r="CS128" i="33"/>
  <c r="EU128" i="33"/>
  <c r="EC128" i="33"/>
  <c r="CA128" i="33"/>
  <c r="DO128" i="33"/>
  <c r="CW128" i="33"/>
  <c r="EG128" i="33"/>
  <c r="CE128" i="33"/>
  <c r="EY128" i="33"/>
  <c r="DS129" i="33"/>
  <c r="BQ129" i="33"/>
  <c r="EK129" i="33"/>
  <c r="CI129" i="33"/>
  <c r="DA129" i="33"/>
  <c r="DW129" i="33"/>
  <c r="BU129" i="33"/>
  <c r="EO129" i="33"/>
  <c r="CM129" i="33"/>
  <c r="DE129" i="33"/>
  <c r="EA129" i="33"/>
  <c r="ES129" i="33"/>
  <c r="BY129" i="33"/>
  <c r="CQ129" i="33"/>
  <c r="DI129" i="33"/>
  <c r="EE129" i="33"/>
  <c r="EW129" i="33"/>
  <c r="CC129" i="33"/>
  <c r="CU129" i="33"/>
  <c r="DM129" i="33"/>
  <c r="CY130" i="33"/>
  <c r="CG130" i="33"/>
  <c r="BO130" i="33"/>
  <c r="DQ130" i="33"/>
  <c r="EI130" i="33"/>
  <c r="DC130" i="33"/>
  <c r="CK130" i="33"/>
  <c r="BS130" i="33"/>
  <c r="EM130" i="33"/>
  <c r="DU130" i="33"/>
  <c r="DG130" i="33"/>
  <c r="CO130" i="33"/>
  <c r="DY130" i="33"/>
  <c r="EQ130" i="33"/>
  <c r="BW130" i="33"/>
  <c r="DK130" i="33"/>
  <c r="CS130" i="33"/>
  <c r="EC130" i="33"/>
  <c r="CA130" i="33"/>
  <c r="EU130" i="33"/>
  <c r="DO130" i="33"/>
  <c r="CW130" i="33"/>
  <c r="CE130" i="33"/>
  <c r="EG130" i="33"/>
  <c r="EY130" i="33"/>
  <c r="BQ131" i="33"/>
  <c r="EK131" i="33"/>
  <c r="DS131" i="33"/>
  <c r="CI131" i="33"/>
  <c r="DA131" i="33"/>
  <c r="EO131" i="33"/>
  <c r="BU131" i="33"/>
  <c r="DW131" i="33"/>
  <c r="CM131" i="33"/>
  <c r="DE131" i="33"/>
  <c r="ES131" i="33"/>
  <c r="BY131" i="33"/>
  <c r="EA131" i="33"/>
  <c r="CQ131" i="33"/>
  <c r="DI131" i="33"/>
  <c r="CC131" i="33"/>
  <c r="EW131" i="33"/>
  <c r="EE131" i="33"/>
  <c r="CU131" i="33"/>
  <c r="DM131" i="33"/>
  <c r="DQ37" i="33"/>
  <c r="EI37" i="33"/>
  <c r="BO37" i="33"/>
  <c r="CG37" i="33"/>
  <c r="CY37" i="33"/>
  <c r="DU37" i="33"/>
  <c r="EM37" i="33"/>
  <c r="BS37" i="33"/>
  <c r="CK37" i="33"/>
  <c r="DC37" i="33"/>
  <c r="DY37" i="33"/>
  <c r="BW37" i="33"/>
  <c r="EQ37" i="33"/>
  <c r="CO37" i="33"/>
  <c r="DG37" i="33"/>
  <c r="EC37" i="33"/>
  <c r="CA37" i="33"/>
  <c r="EU37" i="33"/>
  <c r="CS37" i="33"/>
  <c r="DK37" i="33"/>
  <c r="EG37" i="33"/>
  <c r="EY37" i="33"/>
  <c r="CE37" i="33"/>
  <c r="CW37" i="33"/>
  <c r="DO37" i="33"/>
  <c r="DA38" i="33"/>
  <c r="CI38" i="33"/>
  <c r="DS38" i="33"/>
  <c r="BQ38" i="33"/>
  <c r="EK38" i="33"/>
  <c r="DE38" i="33"/>
  <c r="CM38" i="33"/>
  <c r="DW38" i="33"/>
  <c r="BU38" i="33"/>
  <c r="EO38" i="33"/>
  <c r="DI38" i="33"/>
  <c r="CQ38" i="33"/>
  <c r="EA38" i="33"/>
  <c r="BY38" i="33"/>
  <c r="ES38" i="33"/>
  <c r="DM38" i="33"/>
  <c r="CU38" i="33"/>
  <c r="EE38" i="33"/>
  <c r="CC38" i="33"/>
  <c r="EW38" i="33"/>
  <c r="CG132" i="33"/>
  <c r="CY132" i="33"/>
  <c r="DQ132" i="33"/>
  <c r="EI132" i="33"/>
  <c r="BO132" i="33"/>
  <c r="CK132" i="33"/>
  <c r="DC132" i="33"/>
  <c r="DU132" i="33"/>
  <c r="BS132" i="33"/>
  <c r="EM132" i="33"/>
  <c r="CO132" i="33"/>
  <c r="DG132" i="33"/>
  <c r="DY132" i="33"/>
  <c r="BW132" i="33"/>
  <c r="EQ132" i="33"/>
  <c r="CS132" i="33"/>
  <c r="DK132" i="33"/>
  <c r="EC132" i="33"/>
  <c r="CA132" i="33"/>
  <c r="EU132" i="33"/>
  <c r="CW132" i="33"/>
  <c r="DO132" i="33"/>
  <c r="EG132" i="33"/>
  <c r="EY132" i="33"/>
  <c r="CE132" i="33"/>
  <c r="DS39" i="33"/>
  <c r="BQ39" i="33"/>
  <c r="EK39" i="33"/>
  <c r="CI39" i="33"/>
  <c r="DA39" i="33"/>
  <c r="DW39" i="33"/>
  <c r="BU39" i="33"/>
  <c r="EO39" i="33"/>
  <c r="CM39" i="33"/>
  <c r="DE39" i="33"/>
  <c r="EA39" i="33"/>
  <c r="BY39" i="33"/>
  <c r="ES39" i="33"/>
  <c r="CQ39" i="33"/>
  <c r="DI39" i="33"/>
  <c r="EE39" i="33"/>
  <c r="CC39" i="33"/>
  <c r="EW39" i="33"/>
  <c r="CU39" i="33"/>
  <c r="DM39" i="33"/>
  <c r="CG40" i="33"/>
  <c r="CY40" i="33"/>
  <c r="DQ40" i="33"/>
  <c r="BO40" i="33"/>
  <c r="EI40" i="33"/>
  <c r="CK40" i="33"/>
  <c r="DC40" i="33"/>
  <c r="DU40" i="33"/>
  <c r="EM40" i="33"/>
  <c r="BS40" i="33"/>
  <c r="CO40" i="33"/>
  <c r="DG40" i="33"/>
  <c r="DY40" i="33"/>
  <c r="BW40" i="33"/>
  <c r="EQ40" i="33"/>
  <c r="CS40" i="33"/>
  <c r="DK40" i="33"/>
  <c r="EC40" i="33"/>
  <c r="CA40" i="33"/>
  <c r="EU40" i="33"/>
  <c r="CW40" i="33"/>
  <c r="DO40" i="33"/>
  <c r="EG40" i="33"/>
  <c r="CE40" i="33"/>
  <c r="EY40" i="33"/>
  <c r="DS41" i="33"/>
  <c r="BQ41" i="33"/>
  <c r="EK41" i="33"/>
  <c r="CI41" i="33"/>
  <c r="DA41" i="33"/>
  <c r="DW41" i="33"/>
  <c r="EO41" i="33"/>
  <c r="BU41" i="33"/>
  <c r="CM41" i="33"/>
  <c r="DE41" i="33"/>
  <c r="EA41" i="33"/>
  <c r="BY41" i="33"/>
  <c r="ES41" i="33"/>
  <c r="CQ41" i="33"/>
  <c r="DI41" i="33"/>
  <c r="EE41" i="33"/>
  <c r="CC41" i="33"/>
  <c r="EW41" i="33"/>
  <c r="CU41" i="33"/>
  <c r="DM41" i="33"/>
  <c r="CY42" i="33"/>
  <c r="DQ42" i="33"/>
  <c r="CG42" i="33"/>
  <c r="EI42" i="33"/>
  <c r="BO42" i="33"/>
  <c r="DC42" i="33"/>
  <c r="CK42" i="33"/>
  <c r="DU42" i="33"/>
  <c r="BS42" i="33"/>
  <c r="EM42" i="33"/>
  <c r="DG42" i="33"/>
  <c r="DY42" i="33"/>
  <c r="CO42" i="33"/>
  <c r="BW42" i="33"/>
  <c r="EQ42" i="33"/>
  <c r="DK42" i="33"/>
  <c r="CS42" i="33"/>
  <c r="EC42" i="33"/>
  <c r="CA42" i="33"/>
  <c r="EU42" i="33"/>
  <c r="DO42" i="33"/>
  <c r="EG42" i="33"/>
  <c r="CW42" i="33"/>
  <c r="EY42" i="33"/>
  <c r="CE42" i="33"/>
  <c r="EK43" i="33"/>
  <c r="BQ43" i="33"/>
  <c r="DS43" i="33"/>
  <c r="CI43" i="33"/>
  <c r="DA43" i="33"/>
  <c r="BU43" i="33"/>
  <c r="EO43" i="33"/>
  <c r="DW43" i="33"/>
  <c r="CM43" i="33"/>
  <c r="DE43" i="33"/>
  <c r="BY43" i="33"/>
  <c r="ES43" i="33"/>
  <c r="EA43" i="33"/>
  <c r="CQ43" i="33"/>
  <c r="DI43" i="33"/>
  <c r="CC43" i="33"/>
  <c r="EW43" i="33"/>
  <c r="EE43" i="33"/>
  <c r="CU43" i="33"/>
  <c r="DM43" i="33"/>
  <c r="CG44" i="33"/>
  <c r="CY44" i="33"/>
  <c r="DQ44" i="33"/>
  <c r="BO44" i="33"/>
  <c r="EI44" i="33"/>
  <c r="CK44" i="33"/>
  <c r="DC44" i="33"/>
  <c r="DU44" i="33"/>
  <c r="BS44" i="33"/>
  <c r="EM44" i="33"/>
  <c r="CO44" i="33"/>
  <c r="DG44" i="33"/>
  <c r="DY44" i="33"/>
  <c r="EQ44" i="33"/>
  <c r="BW44" i="33"/>
  <c r="CS44" i="33"/>
  <c r="DK44" i="33"/>
  <c r="EC44" i="33"/>
  <c r="CA44" i="33"/>
  <c r="EU44" i="33"/>
  <c r="CW44" i="33"/>
  <c r="DO44" i="33"/>
  <c r="EG44" i="33"/>
  <c r="CE44" i="33"/>
  <c r="EY44" i="33"/>
  <c r="DS45" i="33"/>
  <c r="BQ45" i="33"/>
  <c r="EK45" i="33"/>
  <c r="CI45" i="33"/>
  <c r="DA45" i="33"/>
  <c r="DW45" i="33"/>
  <c r="BU45" i="33"/>
  <c r="EO45" i="33"/>
  <c r="CM45" i="33"/>
  <c r="DE45" i="33"/>
  <c r="EA45" i="33"/>
  <c r="BY45" i="33"/>
  <c r="ES45" i="33"/>
  <c r="CQ45" i="33"/>
  <c r="DI45" i="33"/>
  <c r="EE45" i="33"/>
  <c r="EW45" i="33"/>
  <c r="CC45" i="33"/>
  <c r="CU45" i="33"/>
  <c r="DM45" i="33"/>
  <c r="CY46" i="33"/>
  <c r="CG46" i="33"/>
  <c r="DQ46" i="33"/>
  <c r="BO46" i="33"/>
  <c r="EI46" i="33"/>
  <c r="DC46" i="33"/>
  <c r="CK46" i="33"/>
  <c r="DU46" i="33"/>
  <c r="EM46" i="33"/>
  <c r="BS46" i="33"/>
  <c r="DG46" i="33"/>
  <c r="CO46" i="33"/>
  <c r="DY46" i="33"/>
  <c r="BW46" i="33"/>
  <c r="EQ46" i="33"/>
  <c r="DK46" i="33"/>
  <c r="CS46" i="33"/>
  <c r="EC46" i="33"/>
  <c r="CA46" i="33"/>
  <c r="EU46" i="33"/>
  <c r="DO46" i="33"/>
  <c r="CW46" i="33"/>
  <c r="EG46" i="33"/>
  <c r="CE46" i="33"/>
  <c r="EY46" i="33"/>
  <c r="DS47" i="33"/>
  <c r="BQ47" i="33"/>
  <c r="EK47" i="33"/>
  <c r="CI47" i="33"/>
  <c r="DA47" i="33"/>
  <c r="DW47" i="33"/>
  <c r="BU47" i="33"/>
  <c r="EO47" i="33"/>
  <c r="CM47" i="33"/>
  <c r="DE47" i="33"/>
  <c r="EA47" i="33"/>
  <c r="BY47" i="33"/>
  <c r="ES47" i="33"/>
  <c r="CQ47" i="33"/>
  <c r="DI47" i="33"/>
  <c r="EE47" i="33"/>
  <c r="CC47" i="33"/>
  <c r="EW47" i="33"/>
  <c r="CU47" i="33"/>
  <c r="DM47" i="33"/>
  <c r="CG48" i="33"/>
  <c r="CY48" i="33"/>
  <c r="DQ48" i="33"/>
  <c r="BO48" i="33"/>
  <c r="EI48" i="33"/>
  <c r="CK48" i="33"/>
  <c r="DC48" i="33"/>
  <c r="DU48" i="33"/>
  <c r="BS48" i="33"/>
  <c r="EM48" i="33"/>
  <c r="CO48" i="33"/>
  <c r="DG48" i="33"/>
  <c r="DY48" i="33"/>
  <c r="BW48" i="33"/>
  <c r="EQ48" i="33"/>
  <c r="CS48" i="33"/>
  <c r="DK48" i="33"/>
  <c r="EC48" i="33"/>
  <c r="EU48" i="33"/>
  <c r="CA48" i="33"/>
  <c r="CW48" i="33"/>
  <c r="DO48" i="33"/>
  <c r="EG48" i="33"/>
  <c r="CE48" i="33"/>
  <c r="EY48" i="33"/>
  <c r="DS133" i="33"/>
  <c r="EK133" i="33"/>
  <c r="BQ133" i="33"/>
  <c r="CI133" i="33"/>
  <c r="DA133" i="33"/>
  <c r="DW133" i="33"/>
  <c r="EO133" i="33"/>
  <c r="BU133" i="33"/>
  <c r="CM133" i="33"/>
  <c r="DE133" i="33"/>
  <c r="EA133" i="33"/>
  <c r="BY133" i="33"/>
  <c r="ES133" i="33"/>
  <c r="DI133" i="33"/>
  <c r="CQ133" i="33"/>
  <c r="EE133" i="33"/>
  <c r="CC133" i="33"/>
  <c r="EW133" i="33"/>
  <c r="DM133" i="33"/>
  <c r="CU133" i="33"/>
  <c r="CG134" i="33"/>
  <c r="CY134" i="33"/>
  <c r="DQ134" i="33"/>
  <c r="BO134" i="33"/>
  <c r="EI134" i="33"/>
  <c r="CK134" i="33"/>
  <c r="DC134" i="33"/>
  <c r="BS134" i="33"/>
  <c r="EM134" i="33"/>
  <c r="DU134" i="33"/>
  <c r="CO134" i="33"/>
  <c r="DG134" i="33"/>
  <c r="DY134" i="33"/>
  <c r="BW134" i="33"/>
  <c r="EQ134" i="33"/>
  <c r="CS134" i="33"/>
  <c r="DK134" i="33"/>
  <c r="EU134" i="33"/>
  <c r="EC134" i="33"/>
  <c r="CA134" i="33"/>
  <c r="CW134" i="33"/>
  <c r="DO134" i="33"/>
  <c r="EG134" i="33"/>
  <c r="CE134" i="33"/>
  <c r="EY134" i="33"/>
  <c r="BQ135" i="33"/>
  <c r="EK135" i="33"/>
  <c r="CI135" i="33"/>
  <c r="DS135" i="33"/>
  <c r="DA135" i="33"/>
  <c r="BU135" i="33"/>
  <c r="EO135" i="33"/>
  <c r="CM135" i="33"/>
  <c r="DW135" i="33"/>
  <c r="DE135" i="33"/>
  <c r="BY135" i="33"/>
  <c r="ES135" i="33"/>
  <c r="CQ135" i="33"/>
  <c r="EA135" i="33"/>
  <c r="DI135" i="33"/>
  <c r="EW135" i="33"/>
  <c r="CC135" i="33"/>
  <c r="CU135" i="33"/>
  <c r="EE135" i="33"/>
  <c r="DM135" i="33"/>
  <c r="CG136" i="33"/>
  <c r="CY136" i="33"/>
  <c r="DQ136" i="33"/>
  <c r="BO136" i="33"/>
  <c r="EI136" i="33"/>
  <c r="CK136" i="33"/>
  <c r="DC136" i="33"/>
  <c r="DU136" i="33"/>
  <c r="EM136" i="33"/>
  <c r="BS136" i="33"/>
  <c r="CO136" i="33"/>
  <c r="DG136" i="33"/>
  <c r="DY136" i="33"/>
  <c r="BW136" i="33"/>
  <c r="EQ136" i="33"/>
  <c r="CS136" i="33"/>
  <c r="DK136" i="33"/>
  <c r="EC136" i="33"/>
  <c r="CA136" i="33"/>
  <c r="EU136" i="33"/>
  <c r="CW136" i="33"/>
  <c r="DO136" i="33"/>
  <c r="EG136" i="33"/>
  <c r="CE136" i="33"/>
  <c r="EY136" i="33"/>
  <c r="DA100" i="33"/>
  <c r="CI100" i="33"/>
  <c r="DS100" i="33"/>
  <c r="EK100" i="33"/>
  <c r="BQ100" i="33"/>
  <c r="DE100" i="33"/>
  <c r="CM100" i="33"/>
  <c r="BU100" i="33"/>
  <c r="DW100" i="33"/>
  <c r="EO100" i="33"/>
  <c r="DI100" i="33"/>
  <c r="CQ100" i="33"/>
  <c r="EA100" i="33"/>
  <c r="BY100" i="33"/>
  <c r="ES100" i="33"/>
  <c r="DM100" i="33"/>
  <c r="CU100" i="33"/>
  <c r="EW100" i="33"/>
  <c r="EE100" i="33"/>
  <c r="CC100" i="33"/>
  <c r="BO185" i="33"/>
  <c r="EI185" i="33"/>
  <c r="DQ185" i="33"/>
  <c r="CG185" i="33"/>
  <c r="CY185" i="33"/>
  <c r="BS185" i="33"/>
  <c r="EM185" i="33"/>
  <c r="DU185" i="33"/>
  <c r="CK185" i="33"/>
  <c r="DC185" i="33"/>
  <c r="BW185" i="33"/>
  <c r="EQ185" i="33"/>
  <c r="DY185" i="33"/>
  <c r="CO185" i="33"/>
  <c r="DG185" i="33"/>
  <c r="CA185" i="33"/>
  <c r="EU185" i="33"/>
  <c r="EC185" i="33"/>
  <c r="CS185" i="33"/>
  <c r="DK185" i="33"/>
  <c r="EY185" i="33"/>
  <c r="CE185" i="33"/>
  <c r="EG185" i="33"/>
  <c r="CW185" i="33"/>
  <c r="DO185" i="33"/>
  <c r="DA186" i="33"/>
  <c r="DS186" i="33"/>
  <c r="CI186" i="33"/>
  <c r="BQ186" i="33"/>
  <c r="EK186" i="33"/>
  <c r="DE186" i="33"/>
  <c r="DW186" i="33"/>
  <c r="CM186" i="33"/>
  <c r="BU186" i="33"/>
  <c r="EO186" i="33"/>
  <c r="DI186" i="33"/>
  <c r="EA186" i="33"/>
  <c r="CQ186" i="33"/>
  <c r="BY186" i="33"/>
  <c r="ES186" i="33"/>
  <c r="DM186" i="33"/>
  <c r="EE186" i="33"/>
  <c r="CU186" i="33"/>
  <c r="CC186" i="33"/>
  <c r="EW186" i="33"/>
  <c r="EI187" i="33"/>
  <c r="BO187" i="33"/>
  <c r="DQ187" i="33"/>
  <c r="CG187" i="33"/>
  <c r="CY187" i="33"/>
  <c r="BS187" i="33"/>
  <c r="EM187" i="33"/>
  <c r="DU187" i="33"/>
  <c r="CK187" i="33"/>
  <c r="DC187" i="33"/>
  <c r="EQ187" i="33"/>
  <c r="BW187" i="33"/>
  <c r="DY187" i="33"/>
  <c r="CO187" i="33"/>
  <c r="DG187" i="33"/>
  <c r="EU187" i="33"/>
  <c r="CA187" i="33"/>
  <c r="EC187" i="33"/>
  <c r="CS187" i="33"/>
  <c r="DK187" i="33"/>
  <c r="CE187" i="33"/>
  <c r="EY187" i="33"/>
  <c r="EG187" i="33"/>
  <c r="CW187" i="33"/>
  <c r="DO187" i="33"/>
  <c r="DA188" i="33"/>
  <c r="CI188" i="33"/>
  <c r="DS188" i="33"/>
  <c r="BQ188" i="33"/>
  <c r="EK188" i="33"/>
  <c r="DE188" i="33"/>
  <c r="CM188" i="33"/>
  <c r="DW188" i="33"/>
  <c r="EO188" i="33"/>
  <c r="BU188" i="33"/>
  <c r="DI188" i="33"/>
  <c r="CQ188" i="33"/>
  <c r="EA188" i="33"/>
  <c r="ES188" i="33"/>
  <c r="BY188" i="33"/>
  <c r="DM188" i="33"/>
  <c r="CU188" i="33"/>
  <c r="EE188" i="33"/>
  <c r="CC188" i="33"/>
  <c r="EW188" i="33"/>
  <c r="DQ189" i="33"/>
  <c r="BO189" i="33"/>
  <c r="EI189" i="33"/>
  <c r="CG189" i="33"/>
  <c r="CY189" i="33"/>
  <c r="DU189" i="33"/>
  <c r="EM189" i="33"/>
  <c r="BS189" i="33"/>
  <c r="CK189" i="33"/>
  <c r="DC189" i="33"/>
  <c r="DY189" i="33"/>
  <c r="BW189" i="33"/>
  <c r="EQ189" i="33"/>
  <c r="CO189" i="33"/>
  <c r="DG189" i="33"/>
  <c r="EC189" i="33"/>
  <c r="CA189" i="33"/>
  <c r="EU189" i="33"/>
  <c r="CS189" i="33"/>
  <c r="DK189" i="33"/>
  <c r="EG189" i="33"/>
  <c r="CE189" i="33"/>
  <c r="EY189" i="33"/>
  <c r="CW189" i="33"/>
  <c r="DO189" i="33"/>
  <c r="CI68" i="33"/>
  <c r="DA68" i="33"/>
  <c r="DS68" i="33"/>
  <c r="EK68" i="33"/>
  <c r="BQ68" i="33"/>
  <c r="CM68" i="33"/>
  <c r="DE68" i="33"/>
  <c r="DW68" i="33"/>
  <c r="EO68" i="33"/>
  <c r="BU68" i="33"/>
  <c r="CQ68" i="33"/>
  <c r="DI68" i="33"/>
  <c r="BY68" i="33"/>
  <c r="EA68" i="33"/>
  <c r="ES68" i="33"/>
  <c r="CU68" i="33"/>
  <c r="DM68" i="33"/>
  <c r="EE68" i="33"/>
  <c r="EW68" i="33"/>
  <c r="CC68" i="33"/>
  <c r="DQ69" i="33"/>
  <c r="EI69" i="33"/>
  <c r="BO69" i="33"/>
  <c r="CG69" i="33"/>
  <c r="CY69" i="33"/>
  <c r="DU69" i="33"/>
  <c r="EM69" i="33"/>
  <c r="BS69" i="33"/>
  <c r="CK69" i="33"/>
  <c r="DC69" i="33"/>
  <c r="DY69" i="33"/>
  <c r="BW69" i="33"/>
  <c r="EQ69" i="33"/>
  <c r="CO69" i="33"/>
  <c r="DG69" i="33"/>
  <c r="EC69" i="33"/>
  <c r="CA69" i="33"/>
  <c r="EU69" i="33"/>
  <c r="CS69" i="33"/>
  <c r="DK69" i="33"/>
  <c r="EG69" i="33"/>
  <c r="EY69" i="33"/>
  <c r="CE69" i="33"/>
  <c r="CW69" i="33"/>
  <c r="DO69" i="33"/>
  <c r="DA70" i="33"/>
  <c r="CI70" i="33"/>
  <c r="BQ70" i="33"/>
  <c r="EK70" i="33"/>
  <c r="DS70" i="33"/>
  <c r="DE70" i="33"/>
  <c r="CM70" i="33"/>
  <c r="DW70" i="33"/>
  <c r="BU70" i="33"/>
  <c r="EO70" i="33"/>
  <c r="DI70" i="33"/>
  <c r="CQ70" i="33"/>
  <c r="EA70" i="33"/>
  <c r="BY70" i="33"/>
  <c r="ES70" i="33"/>
  <c r="DM70" i="33"/>
  <c r="CU70" i="33"/>
  <c r="EE70" i="33"/>
  <c r="CC70" i="33"/>
  <c r="EW70" i="33"/>
  <c r="CG302" i="33"/>
  <c r="CY302" i="33"/>
  <c r="DQ302" i="33"/>
  <c r="BO302" i="33"/>
  <c r="EI302" i="33"/>
  <c r="CK302" i="33"/>
  <c r="DC302" i="33"/>
  <c r="DU302" i="33"/>
  <c r="EM302" i="33"/>
  <c r="BS302" i="33"/>
  <c r="CO302" i="33"/>
  <c r="DG302" i="33"/>
  <c r="DY302" i="33"/>
  <c r="BW302" i="33"/>
  <c r="EQ302" i="33"/>
  <c r="CS302" i="33"/>
  <c r="DK302" i="33"/>
  <c r="EC302" i="33"/>
  <c r="CA302" i="33"/>
  <c r="EU302" i="33"/>
  <c r="CW302" i="33"/>
  <c r="DO302" i="33"/>
  <c r="EG302" i="33"/>
  <c r="CE302" i="33"/>
  <c r="EY302" i="33"/>
  <c r="BQ303" i="33"/>
  <c r="EK303" i="33"/>
  <c r="DS303" i="33"/>
  <c r="CI303" i="33"/>
  <c r="DA303" i="33"/>
  <c r="EO303" i="33"/>
  <c r="BU303" i="33"/>
  <c r="DW303" i="33"/>
  <c r="CM303" i="33"/>
  <c r="DE303" i="33"/>
  <c r="BY303" i="33"/>
  <c r="ES303" i="33"/>
  <c r="EA303" i="33"/>
  <c r="CQ303" i="33"/>
  <c r="DI303" i="33"/>
  <c r="CC303" i="33"/>
  <c r="EW303" i="33"/>
  <c r="EE303" i="33"/>
  <c r="CU303" i="33"/>
  <c r="DM303" i="33"/>
  <c r="CY304" i="33"/>
  <c r="CG304" i="33"/>
  <c r="DQ304" i="33"/>
  <c r="EI304" i="33"/>
  <c r="BO304" i="33"/>
  <c r="DC304" i="33"/>
  <c r="CK304" i="33"/>
  <c r="DU304" i="33"/>
  <c r="EM304" i="33"/>
  <c r="BS304" i="33"/>
  <c r="DG304" i="33"/>
  <c r="DY304" i="33"/>
  <c r="CO304" i="33"/>
  <c r="BW304" i="33"/>
  <c r="EQ304" i="33"/>
  <c r="DK304" i="33"/>
  <c r="EC304" i="33"/>
  <c r="CS304" i="33"/>
  <c r="EU304" i="33"/>
  <c r="CA304" i="33"/>
  <c r="DO304" i="33"/>
  <c r="EG304" i="33"/>
  <c r="CW304" i="33"/>
  <c r="CE304" i="33"/>
  <c r="EY304" i="33"/>
  <c r="DS71" i="33"/>
  <c r="BQ71" i="33"/>
  <c r="EK71" i="33"/>
  <c r="DA71" i="33"/>
  <c r="CI71" i="33"/>
  <c r="DW71" i="33"/>
  <c r="BU71" i="33"/>
  <c r="EO71" i="33"/>
  <c r="CM71" i="33"/>
  <c r="DE71" i="33"/>
  <c r="EA71" i="33"/>
  <c r="BY71" i="33"/>
  <c r="ES71" i="33"/>
  <c r="DI71" i="33"/>
  <c r="CQ71" i="33"/>
  <c r="EE71" i="33"/>
  <c r="CC71" i="33"/>
  <c r="EW71" i="33"/>
  <c r="CU71" i="33"/>
  <c r="DM71" i="33"/>
  <c r="CY72" i="33"/>
  <c r="CG72" i="33"/>
  <c r="BO72" i="33"/>
  <c r="EI72" i="33"/>
  <c r="DQ72" i="33"/>
  <c r="DC72" i="33"/>
  <c r="CK72" i="33"/>
  <c r="DU72" i="33"/>
  <c r="EM72" i="33"/>
  <c r="BS72" i="33"/>
  <c r="DG72" i="33"/>
  <c r="CO72" i="33"/>
  <c r="DY72" i="33"/>
  <c r="BW72" i="33"/>
  <c r="EQ72" i="33"/>
  <c r="DK72" i="33"/>
  <c r="CS72" i="33"/>
  <c r="EC72" i="33"/>
  <c r="CA72" i="33"/>
  <c r="EU72" i="33"/>
  <c r="DO72" i="33"/>
  <c r="CW72" i="33"/>
  <c r="EG72" i="33"/>
  <c r="CE72" i="33"/>
  <c r="EY72" i="33"/>
  <c r="EK73" i="33"/>
  <c r="BQ73" i="33"/>
  <c r="CI73" i="33"/>
  <c r="DS73" i="33"/>
  <c r="DA73" i="33"/>
  <c r="BU73" i="33"/>
  <c r="EO73" i="33"/>
  <c r="CM73" i="33"/>
  <c r="DW73" i="33"/>
  <c r="DE73" i="33"/>
  <c r="BY73" i="33"/>
  <c r="ES73" i="33"/>
  <c r="CQ73" i="33"/>
  <c r="EA73" i="33"/>
  <c r="DI73" i="33"/>
  <c r="CC73" i="33"/>
  <c r="EW73" i="33"/>
  <c r="CU73" i="33"/>
  <c r="EE73" i="33"/>
  <c r="DM73" i="33"/>
  <c r="CG74" i="33"/>
  <c r="CY74" i="33"/>
  <c r="DQ74" i="33"/>
  <c r="EI74" i="33"/>
  <c r="BO74" i="33"/>
  <c r="CK74" i="33"/>
  <c r="DC74" i="33"/>
  <c r="DU74" i="33"/>
  <c r="BS74" i="33"/>
  <c r="EM74" i="33"/>
  <c r="CO74" i="33"/>
  <c r="DG74" i="33"/>
  <c r="DY74" i="33"/>
  <c r="BW74" i="33"/>
  <c r="EQ74" i="33"/>
  <c r="CS74" i="33"/>
  <c r="DK74" i="33"/>
  <c r="EC74" i="33"/>
  <c r="CA74" i="33"/>
  <c r="EU74" i="33"/>
  <c r="CW74" i="33"/>
  <c r="DO74" i="33"/>
  <c r="EG74" i="33"/>
  <c r="EY74" i="33"/>
  <c r="CE74" i="33"/>
  <c r="DS75" i="33"/>
  <c r="BQ75" i="33"/>
  <c r="EK75" i="33"/>
  <c r="CI75" i="33"/>
  <c r="DA75" i="33"/>
  <c r="DW75" i="33"/>
  <c r="BU75" i="33"/>
  <c r="EO75" i="33"/>
  <c r="CM75" i="33"/>
  <c r="DE75" i="33"/>
  <c r="EA75" i="33"/>
  <c r="BY75" i="33"/>
  <c r="ES75" i="33"/>
  <c r="DI75" i="33"/>
  <c r="CQ75" i="33"/>
  <c r="EE75" i="33"/>
  <c r="EW75" i="33"/>
  <c r="CC75" i="33"/>
  <c r="CU75" i="33"/>
  <c r="DM75" i="33"/>
  <c r="CY254" i="33"/>
  <c r="CG254" i="33"/>
  <c r="DQ254" i="33"/>
  <c r="EI254" i="33"/>
  <c r="BO254" i="33"/>
  <c r="DC254" i="33"/>
  <c r="CK254" i="33"/>
  <c r="DU254" i="33"/>
  <c r="BS254" i="33"/>
  <c r="EM254" i="33"/>
  <c r="DG254" i="33"/>
  <c r="CO254" i="33"/>
  <c r="DY254" i="33"/>
  <c r="BW254" i="33"/>
  <c r="EQ254" i="33"/>
  <c r="DK254" i="33"/>
  <c r="CS254" i="33"/>
  <c r="EC254" i="33"/>
  <c r="EU254" i="33"/>
  <c r="CA254" i="33"/>
  <c r="DO254" i="33"/>
  <c r="CW254" i="33"/>
  <c r="EG254" i="33"/>
  <c r="EY254" i="33"/>
  <c r="CE254" i="33"/>
  <c r="DS255" i="33"/>
  <c r="EK255" i="33"/>
  <c r="BQ255" i="33"/>
  <c r="CI255" i="33"/>
  <c r="DA255" i="33"/>
  <c r="DW255" i="33"/>
  <c r="EO255" i="33"/>
  <c r="BU255" i="33"/>
  <c r="CM255" i="33"/>
  <c r="DE255" i="33"/>
  <c r="EA255" i="33"/>
  <c r="BY255" i="33"/>
  <c r="ES255" i="33"/>
  <c r="CQ255" i="33"/>
  <c r="DI255" i="33"/>
  <c r="EE255" i="33"/>
  <c r="CC255" i="33"/>
  <c r="EW255" i="33"/>
  <c r="CU255" i="33"/>
  <c r="DM255" i="33"/>
  <c r="CY256" i="33"/>
  <c r="CG256" i="33"/>
  <c r="DQ256" i="33"/>
  <c r="BO256" i="33"/>
  <c r="EI256" i="33"/>
  <c r="DC256" i="33"/>
  <c r="CK256" i="33"/>
  <c r="DU256" i="33"/>
  <c r="BS256" i="33"/>
  <c r="EM256" i="33"/>
  <c r="DG256" i="33"/>
  <c r="CO256" i="33"/>
  <c r="DY256" i="33"/>
  <c r="EQ256" i="33"/>
  <c r="BW256" i="33"/>
  <c r="DK256" i="33"/>
  <c r="EC256" i="33"/>
  <c r="CS256" i="33"/>
  <c r="CA256" i="33"/>
  <c r="EU256" i="33"/>
  <c r="DO256" i="33"/>
  <c r="CW256" i="33"/>
  <c r="EG256" i="33"/>
  <c r="CE256" i="33"/>
  <c r="EY256" i="33"/>
  <c r="BQ257" i="33"/>
  <c r="EK257" i="33"/>
  <c r="CI257" i="33"/>
  <c r="DS257" i="33"/>
  <c r="DA257" i="33"/>
  <c r="EO257" i="33"/>
  <c r="BU257" i="33"/>
  <c r="CM257" i="33"/>
  <c r="DW257" i="33"/>
  <c r="DE257" i="33"/>
  <c r="ES257" i="33"/>
  <c r="BY257" i="33"/>
  <c r="CQ257" i="33"/>
  <c r="EA257" i="33"/>
  <c r="DI257" i="33"/>
  <c r="EW257" i="33"/>
  <c r="CC257" i="33"/>
  <c r="CU257" i="33"/>
  <c r="EE257" i="33"/>
  <c r="DM257" i="33"/>
  <c r="CG258" i="33"/>
  <c r="CY258" i="33"/>
  <c r="DQ258" i="33"/>
  <c r="BO258" i="33"/>
  <c r="EI258" i="33"/>
  <c r="CK258" i="33"/>
  <c r="DC258" i="33"/>
  <c r="DU258" i="33"/>
  <c r="EM258" i="33"/>
  <c r="BS258" i="33"/>
  <c r="CO258" i="33"/>
  <c r="DG258" i="33"/>
  <c r="DY258" i="33"/>
  <c r="BW258" i="33"/>
  <c r="EQ258" i="33"/>
  <c r="CS258" i="33"/>
  <c r="DK258" i="33"/>
  <c r="EC258" i="33"/>
  <c r="CA258" i="33"/>
  <c r="EU258" i="33"/>
  <c r="CW258" i="33"/>
  <c r="DO258" i="33"/>
  <c r="EG258" i="33"/>
  <c r="CE258" i="33"/>
  <c r="EY258" i="33"/>
  <c r="CI76" i="33"/>
  <c r="DA76" i="33"/>
  <c r="DS76" i="33"/>
  <c r="BQ76" i="33"/>
  <c r="EK76" i="33"/>
  <c r="CM76" i="33"/>
  <c r="DE76" i="33"/>
  <c r="DW76" i="33"/>
  <c r="EO76" i="33"/>
  <c r="BU76" i="33"/>
  <c r="CQ76" i="33"/>
  <c r="DI76" i="33"/>
  <c r="EA76" i="33"/>
  <c r="ES76" i="33"/>
  <c r="BY76" i="33"/>
  <c r="CU76" i="33"/>
  <c r="DM76" i="33"/>
  <c r="EE76" i="33"/>
  <c r="EW76" i="33"/>
  <c r="CC76" i="33"/>
  <c r="BO77" i="33"/>
  <c r="EI77" i="33"/>
  <c r="DQ77" i="33"/>
  <c r="CY77" i="33"/>
  <c r="CG77" i="33"/>
  <c r="BS77" i="33"/>
  <c r="EM77" i="33"/>
  <c r="DU77" i="33"/>
  <c r="CK77" i="33"/>
  <c r="DC77" i="33"/>
  <c r="EQ77" i="33"/>
  <c r="BW77" i="33"/>
  <c r="DY77" i="33"/>
  <c r="CO77" i="33"/>
  <c r="DG77" i="33"/>
  <c r="EU77" i="33"/>
  <c r="CA77" i="33"/>
  <c r="EC77" i="33"/>
  <c r="CS77" i="33"/>
  <c r="DK77" i="33"/>
  <c r="CE77" i="33"/>
  <c r="EY77" i="33"/>
  <c r="EG77" i="33"/>
  <c r="CW77" i="33"/>
  <c r="DO77" i="33"/>
  <c r="CI78" i="33"/>
  <c r="DA78" i="33"/>
  <c r="DS78" i="33"/>
  <c r="BQ78" i="33"/>
  <c r="EK78" i="33"/>
  <c r="CM78" i="33"/>
  <c r="DE78" i="33"/>
  <c r="BU78" i="33"/>
  <c r="EO78" i="33"/>
  <c r="DW78" i="33"/>
  <c r="CQ78" i="33"/>
  <c r="DI78" i="33"/>
  <c r="EA78" i="33"/>
  <c r="BY78" i="33"/>
  <c r="ES78" i="33"/>
  <c r="CU78" i="33"/>
  <c r="DM78" i="33"/>
  <c r="EE78" i="33"/>
  <c r="CC78" i="33"/>
  <c r="EW78" i="33"/>
  <c r="BO79" i="33"/>
  <c r="EI79" i="33"/>
  <c r="CG79" i="33"/>
  <c r="DQ79" i="33"/>
  <c r="CY79" i="33"/>
  <c r="EM79" i="33"/>
  <c r="BS79" i="33"/>
  <c r="DU79" i="33"/>
  <c r="CK79" i="33"/>
  <c r="DC79" i="33"/>
  <c r="BW79" i="33"/>
  <c r="EQ79" i="33"/>
  <c r="CO79" i="33"/>
  <c r="DY79" i="33"/>
  <c r="DG79" i="33"/>
  <c r="CA79" i="33"/>
  <c r="EU79" i="33"/>
  <c r="EC79" i="33"/>
  <c r="CS79" i="33"/>
  <c r="DK79" i="33"/>
  <c r="CE79" i="33"/>
  <c r="EY79" i="33"/>
  <c r="CW79" i="33"/>
  <c r="EG79" i="33"/>
  <c r="DO79" i="33"/>
  <c r="DA80" i="33"/>
  <c r="CI80" i="33"/>
  <c r="DS80" i="33"/>
  <c r="EK80" i="33"/>
  <c r="BQ80" i="33"/>
  <c r="DE80" i="33"/>
  <c r="CM80" i="33"/>
  <c r="DW80" i="33"/>
  <c r="BU80" i="33"/>
  <c r="EO80" i="33"/>
  <c r="DI80" i="33"/>
  <c r="CQ80" i="33"/>
  <c r="EA80" i="33"/>
  <c r="ES80" i="33"/>
  <c r="BY80" i="33"/>
  <c r="DM80" i="33"/>
  <c r="CU80" i="33"/>
  <c r="EE80" i="33"/>
  <c r="EW80" i="33"/>
  <c r="CC80" i="33"/>
  <c r="DQ81" i="33"/>
  <c r="EI81" i="33"/>
  <c r="BO81" i="33"/>
  <c r="CG81" i="33"/>
  <c r="CY81" i="33"/>
  <c r="DU81" i="33"/>
  <c r="BS81" i="33"/>
  <c r="EM81" i="33"/>
  <c r="CK81" i="33"/>
  <c r="DC81" i="33"/>
  <c r="DY81" i="33"/>
  <c r="BW81" i="33"/>
  <c r="EQ81" i="33"/>
  <c r="CO81" i="33"/>
  <c r="DG81" i="33"/>
  <c r="EC81" i="33"/>
  <c r="EU81" i="33"/>
  <c r="CA81" i="33"/>
  <c r="CS81" i="33"/>
  <c r="DK81" i="33"/>
  <c r="EG81" i="33"/>
  <c r="EY81" i="33"/>
  <c r="CE81" i="33"/>
  <c r="DO81" i="33"/>
  <c r="CW81" i="33"/>
  <c r="DA82" i="33"/>
  <c r="CI82" i="33"/>
  <c r="DS82" i="33"/>
  <c r="BQ82" i="33"/>
  <c r="EK82" i="33"/>
  <c r="DE82" i="33"/>
  <c r="CM82" i="33"/>
  <c r="DW82" i="33"/>
  <c r="BU82" i="33"/>
  <c r="EO82" i="33"/>
  <c r="DI82" i="33"/>
  <c r="CQ82" i="33"/>
  <c r="BY82" i="33"/>
  <c r="ES82" i="33"/>
  <c r="EA82" i="33"/>
  <c r="DM82" i="33"/>
  <c r="EE82" i="33"/>
  <c r="CU82" i="33"/>
  <c r="CC82" i="33"/>
  <c r="EW82" i="33"/>
  <c r="BO83" i="33"/>
  <c r="EI83" i="33"/>
  <c r="DQ83" i="33"/>
  <c r="CG83" i="33"/>
  <c r="CY83" i="33"/>
  <c r="BS83" i="33"/>
  <c r="EM83" i="33"/>
  <c r="DU83" i="33"/>
  <c r="CK83" i="33"/>
  <c r="DC83" i="33"/>
  <c r="EQ83" i="33"/>
  <c r="BW83" i="33"/>
  <c r="DY83" i="33"/>
  <c r="CO83" i="33"/>
  <c r="DG83" i="33"/>
  <c r="EU83" i="33"/>
  <c r="CA83" i="33"/>
  <c r="EC83" i="33"/>
  <c r="CS83" i="33"/>
  <c r="DK83" i="33"/>
  <c r="CE83" i="33"/>
  <c r="EY83" i="33"/>
  <c r="EG83" i="33"/>
  <c r="CW83" i="33"/>
  <c r="DO83" i="33"/>
  <c r="CI84" i="33"/>
  <c r="DA84" i="33"/>
  <c r="DS84" i="33"/>
  <c r="EK84" i="33"/>
  <c r="BQ84" i="33"/>
  <c r="CM84" i="33"/>
  <c r="DE84" i="33"/>
  <c r="DW84" i="33"/>
  <c r="EO84" i="33"/>
  <c r="BU84" i="33"/>
  <c r="CQ84" i="33"/>
  <c r="DI84" i="33"/>
  <c r="EA84" i="33"/>
  <c r="BY84" i="33"/>
  <c r="ES84" i="33"/>
  <c r="CU84" i="33"/>
  <c r="DM84" i="33"/>
  <c r="EE84" i="33"/>
  <c r="EW84" i="33"/>
  <c r="CC84" i="33"/>
  <c r="DQ85" i="33"/>
  <c r="BO85" i="33"/>
  <c r="EI85" i="33"/>
  <c r="CG85" i="33"/>
  <c r="CY85" i="33"/>
  <c r="DU85" i="33"/>
  <c r="EM85" i="33"/>
  <c r="BS85" i="33"/>
  <c r="CK85" i="33"/>
  <c r="DC85" i="33"/>
  <c r="DY85" i="33"/>
  <c r="EQ85" i="33"/>
  <c r="BW85" i="33"/>
  <c r="CO85" i="33"/>
  <c r="DG85" i="33"/>
  <c r="EC85" i="33"/>
  <c r="CA85" i="33"/>
  <c r="EU85" i="33"/>
  <c r="CS85" i="33"/>
  <c r="DK85" i="33"/>
  <c r="EG85" i="33"/>
  <c r="CE85" i="33"/>
  <c r="EY85" i="33"/>
  <c r="DO85" i="33"/>
  <c r="CW85" i="33"/>
  <c r="DA86" i="33"/>
  <c r="CI86" i="33"/>
  <c r="DS86" i="33"/>
  <c r="BQ86" i="33"/>
  <c r="EK86" i="33"/>
  <c r="DE86" i="33"/>
  <c r="CM86" i="33"/>
  <c r="DW86" i="33"/>
  <c r="BU86" i="33"/>
  <c r="EO86" i="33"/>
  <c r="DI86" i="33"/>
  <c r="CQ86" i="33"/>
  <c r="EA86" i="33"/>
  <c r="BY86" i="33"/>
  <c r="ES86" i="33"/>
  <c r="DM86" i="33"/>
  <c r="CU86" i="33"/>
  <c r="EE86" i="33"/>
  <c r="CC86" i="33"/>
  <c r="EW86" i="33"/>
  <c r="DQ87" i="33"/>
  <c r="EI87" i="33"/>
  <c r="BO87" i="33"/>
  <c r="CG87" i="33"/>
  <c r="CY87" i="33"/>
  <c r="DU87" i="33"/>
  <c r="BS87" i="33"/>
  <c r="EM87" i="33"/>
  <c r="CK87" i="33"/>
  <c r="DC87" i="33"/>
  <c r="DY87" i="33"/>
  <c r="BW87" i="33"/>
  <c r="EQ87" i="33"/>
  <c r="CO87" i="33"/>
  <c r="DG87" i="33"/>
  <c r="EC87" i="33"/>
  <c r="CA87" i="33"/>
  <c r="EU87" i="33"/>
  <c r="CS87" i="33"/>
  <c r="DK87" i="33"/>
  <c r="EG87" i="33"/>
  <c r="EY87" i="33"/>
  <c r="CE87" i="33"/>
  <c r="DO87" i="33"/>
  <c r="CW87" i="33"/>
  <c r="DS305" i="33"/>
  <c r="BQ305" i="33"/>
  <c r="EK305" i="33"/>
  <c r="CI305" i="33"/>
  <c r="DA305" i="33"/>
  <c r="DW305" i="33"/>
  <c r="BU305" i="33"/>
  <c r="EO305" i="33"/>
  <c r="CM305" i="33"/>
  <c r="DE305" i="33"/>
  <c r="EA305" i="33"/>
  <c r="BY305" i="33"/>
  <c r="ES305" i="33"/>
  <c r="CQ305" i="33"/>
  <c r="DI305" i="33"/>
  <c r="EE305" i="33"/>
  <c r="EW305" i="33"/>
  <c r="CC305" i="33"/>
  <c r="CU305" i="33"/>
  <c r="DM305" i="33"/>
  <c r="CY306" i="33"/>
  <c r="CG306" i="33"/>
  <c r="DQ306" i="33"/>
  <c r="BO306" i="33"/>
  <c r="EI306" i="33"/>
  <c r="DC306" i="33"/>
  <c r="CK306" i="33"/>
  <c r="DU306" i="33"/>
  <c r="BS306" i="33"/>
  <c r="EM306" i="33"/>
  <c r="DG306" i="33"/>
  <c r="CO306" i="33"/>
  <c r="DY306" i="33"/>
  <c r="EQ306" i="33"/>
  <c r="BW306" i="33"/>
  <c r="DK306" i="33"/>
  <c r="CS306" i="33"/>
  <c r="EC306" i="33"/>
  <c r="CA306" i="33"/>
  <c r="EU306" i="33"/>
  <c r="DO306" i="33"/>
  <c r="CW306" i="33"/>
  <c r="EG306" i="33"/>
  <c r="CE306" i="33"/>
  <c r="EY306" i="33"/>
  <c r="BQ307" i="33"/>
  <c r="EK307" i="33"/>
  <c r="CI307" i="33"/>
  <c r="DS307" i="33"/>
  <c r="DA307" i="33"/>
  <c r="EO307" i="33"/>
  <c r="BU307" i="33"/>
  <c r="DW307" i="33"/>
  <c r="CM307" i="33"/>
  <c r="DE307" i="33"/>
  <c r="BY307" i="33"/>
  <c r="ES307" i="33"/>
  <c r="EA307" i="33"/>
  <c r="CQ307" i="33"/>
  <c r="DI307" i="33"/>
  <c r="CC307" i="33"/>
  <c r="EW307" i="33"/>
  <c r="CU307" i="33"/>
  <c r="EE307" i="33"/>
  <c r="DM307" i="33"/>
  <c r="CG308" i="33"/>
  <c r="CY308" i="33"/>
  <c r="DQ308" i="33"/>
  <c r="EI308" i="33"/>
  <c r="BO308" i="33"/>
  <c r="CK308" i="33"/>
  <c r="DC308" i="33"/>
  <c r="DU308" i="33"/>
  <c r="BS308" i="33"/>
  <c r="EM308" i="33"/>
  <c r="CO308" i="33"/>
  <c r="DG308" i="33"/>
  <c r="DY308" i="33"/>
  <c r="BW308" i="33"/>
  <c r="EQ308" i="33"/>
  <c r="CS308" i="33"/>
  <c r="DK308" i="33"/>
  <c r="EC308" i="33"/>
  <c r="CA308" i="33"/>
  <c r="EU308" i="33"/>
  <c r="CW308" i="33"/>
  <c r="DO308" i="33"/>
  <c r="EG308" i="33"/>
  <c r="CE308" i="33"/>
  <c r="EY308" i="33"/>
  <c r="EK309" i="33"/>
  <c r="BQ309" i="33"/>
  <c r="DS309" i="33"/>
  <c r="CI309" i="33"/>
  <c r="DA309" i="33"/>
  <c r="EO309" i="33"/>
  <c r="BU309" i="33"/>
  <c r="DW309" i="33"/>
  <c r="CM309" i="33"/>
  <c r="DE309" i="33"/>
  <c r="ES309" i="33"/>
  <c r="BY309" i="33"/>
  <c r="CQ309" i="33"/>
  <c r="EA309" i="33"/>
  <c r="DI309" i="33"/>
  <c r="CC309" i="33"/>
  <c r="EW309" i="33"/>
  <c r="CU309" i="33"/>
  <c r="EE309" i="33"/>
  <c r="DM309" i="33"/>
  <c r="CY310" i="33"/>
  <c r="CG310" i="33"/>
  <c r="DQ310" i="33"/>
  <c r="BO310" i="33"/>
  <c r="EI310" i="33"/>
  <c r="DC310" i="33"/>
  <c r="CK310" i="33"/>
  <c r="DU310" i="33"/>
  <c r="EM310" i="33"/>
  <c r="BS310" i="33"/>
  <c r="DG310" i="33"/>
  <c r="CO310" i="33"/>
  <c r="DY310" i="33"/>
  <c r="BW310" i="33"/>
  <c r="EQ310" i="33"/>
  <c r="DK310" i="33"/>
  <c r="CS310" i="33"/>
  <c r="EC310" i="33"/>
  <c r="CA310" i="33"/>
  <c r="EU310" i="33"/>
  <c r="DO310" i="33"/>
  <c r="CW310" i="33"/>
  <c r="EG310" i="33"/>
  <c r="EY310" i="33"/>
  <c r="CE310" i="33"/>
  <c r="DS311" i="33"/>
  <c r="BQ311" i="33"/>
  <c r="EK311" i="33"/>
  <c r="CI311" i="33"/>
  <c r="DA311" i="33"/>
  <c r="DW311" i="33"/>
  <c r="BU311" i="33"/>
  <c r="EO311" i="33"/>
  <c r="CM311" i="33"/>
  <c r="DE311" i="33"/>
  <c r="EA311" i="33"/>
  <c r="ES311" i="33"/>
  <c r="BY311" i="33"/>
  <c r="CQ311" i="33"/>
  <c r="DI311" i="33"/>
  <c r="EE311" i="33"/>
  <c r="EW311" i="33"/>
  <c r="CC311" i="33"/>
  <c r="CU311" i="33"/>
  <c r="DM311" i="33"/>
  <c r="CG312" i="33"/>
  <c r="CY312" i="33"/>
  <c r="DQ312" i="33"/>
  <c r="BO312" i="33"/>
  <c r="EI312" i="33"/>
  <c r="CK312" i="33"/>
  <c r="DC312" i="33"/>
  <c r="DU312" i="33"/>
  <c r="EM312" i="33"/>
  <c r="BS312" i="33"/>
  <c r="CO312" i="33"/>
  <c r="DG312" i="33"/>
  <c r="DY312" i="33"/>
  <c r="EQ312" i="33"/>
  <c r="BW312" i="33"/>
  <c r="CS312" i="33"/>
  <c r="DK312" i="33"/>
  <c r="EC312" i="33"/>
  <c r="EU312" i="33"/>
  <c r="CA312" i="33"/>
  <c r="CW312" i="33"/>
  <c r="DO312" i="33"/>
  <c r="EG312" i="33"/>
  <c r="CE312" i="33"/>
  <c r="EY312" i="33"/>
  <c r="EK313" i="33"/>
  <c r="BQ313" i="33"/>
  <c r="DS313" i="33"/>
  <c r="CI313" i="33"/>
  <c r="DA313" i="33"/>
  <c r="BU313" i="33"/>
  <c r="EO313" i="33"/>
  <c r="CM313" i="33"/>
  <c r="DW313" i="33"/>
  <c r="DE313" i="33"/>
  <c r="BY313" i="33"/>
  <c r="ES313" i="33"/>
  <c r="EA313" i="33"/>
  <c r="CQ313" i="33"/>
  <c r="DI313" i="33"/>
  <c r="CC313" i="33"/>
  <c r="EW313" i="33"/>
  <c r="EE313" i="33"/>
  <c r="CU313" i="33"/>
  <c r="DM313" i="33"/>
  <c r="CG314" i="33"/>
  <c r="CY314" i="33"/>
  <c r="DQ314" i="33"/>
  <c r="EI314" i="33"/>
  <c r="BO314" i="33"/>
  <c r="CK314" i="33"/>
  <c r="DC314" i="33"/>
  <c r="DU314" i="33"/>
  <c r="BS314" i="33"/>
  <c r="EM314" i="33"/>
  <c r="CO314" i="33"/>
  <c r="DG314" i="33"/>
  <c r="DY314" i="33"/>
  <c r="BW314" i="33"/>
  <c r="EQ314" i="33"/>
  <c r="CS314" i="33"/>
  <c r="DK314" i="33"/>
  <c r="EC314" i="33"/>
  <c r="CA314" i="33"/>
  <c r="EU314" i="33"/>
  <c r="CW314" i="33"/>
  <c r="DO314" i="33"/>
  <c r="EG314" i="33"/>
  <c r="EY314" i="33"/>
  <c r="CE314" i="33"/>
  <c r="BQ315" i="33"/>
  <c r="EK315" i="33"/>
  <c r="DS315" i="33"/>
  <c r="CI315" i="33"/>
  <c r="DA315" i="33"/>
  <c r="BU315" i="33"/>
  <c r="EO315" i="33"/>
  <c r="DW315" i="33"/>
  <c r="CM315" i="33"/>
  <c r="DE315" i="33"/>
  <c r="ES315" i="33"/>
  <c r="BY315" i="33"/>
  <c r="EA315" i="33"/>
  <c r="CQ315" i="33"/>
  <c r="DI315" i="33"/>
  <c r="CC315" i="33"/>
  <c r="EW315" i="33"/>
  <c r="EE315" i="33"/>
  <c r="CU315" i="33"/>
  <c r="DM315" i="33"/>
  <c r="CG316" i="33"/>
  <c r="CY316" i="33"/>
  <c r="DQ316" i="33"/>
  <c r="BO316" i="33"/>
  <c r="EI316" i="33"/>
  <c r="CK316" i="33"/>
  <c r="DC316" i="33"/>
  <c r="DU316" i="33"/>
  <c r="BS316" i="33"/>
  <c r="EM316" i="33"/>
  <c r="CO316" i="33"/>
  <c r="DG316" i="33"/>
  <c r="DY316" i="33"/>
  <c r="BW316" i="33"/>
  <c r="EQ316" i="33"/>
  <c r="CS316" i="33"/>
  <c r="DK316" i="33"/>
  <c r="EC316" i="33"/>
  <c r="CA316" i="33"/>
  <c r="EU316" i="33"/>
  <c r="CW316" i="33"/>
  <c r="DO316" i="33"/>
  <c r="EG316" i="33"/>
  <c r="CE316" i="33"/>
  <c r="EY316" i="33"/>
  <c r="BQ317" i="33"/>
  <c r="EK317" i="33"/>
  <c r="DS317" i="33"/>
  <c r="CI317" i="33"/>
  <c r="DA317" i="33"/>
  <c r="EO317" i="33"/>
  <c r="BU317" i="33"/>
  <c r="DW317" i="33"/>
  <c r="CM317" i="33"/>
  <c r="DE317" i="33"/>
  <c r="ES317" i="33"/>
  <c r="BY317" i="33"/>
  <c r="EA317" i="33"/>
  <c r="CQ317" i="33"/>
  <c r="DI317" i="33"/>
  <c r="EW317" i="33"/>
  <c r="CC317" i="33"/>
  <c r="EE317" i="33"/>
  <c r="CU317" i="33"/>
  <c r="DM317" i="33"/>
  <c r="CG318" i="33"/>
  <c r="CY318" i="33"/>
  <c r="DQ318" i="33"/>
  <c r="BO318" i="33"/>
  <c r="EI318" i="33"/>
  <c r="CK318" i="33"/>
  <c r="DC318" i="33"/>
  <c r="DU318" i="33"/>
  <c r="EM318" i="33"/>
  <c r="BS318" i="33"/>
  <c r="CO318" i="33"/>
  <c r="DG318" i="33"/>
  <c r="DY318" i="33"/>
  <c r="BW318" i="33"/>
  <c r="EQ318" i="33"/>
  <c r="CS318" i="33"/>
  <c r="DK318" i="33"/>
  <c r="EC318" i="33"/>
  <c r="CA318" i="33"/>
  <c r="EU318" i="33"/>
  <c r="CW318" i="33"/>
  <c r="DO318" i="33"/>
  <c r="EG318" i="33"/>
  <c r="CE318" i="33"/>
  <c r="EY318" i="33"/>
  <c r="EK319" i="33"/>
  <c r="BQ319" i="33"/>
  <c r="CI319" i="33"/>
  <c r="DS319" i="33"/>
  <c r="DA319" i="33"/>
  <c r="BU319" i="33"/>
  <c r="EO319" i="33"/>
  <c r="DW319" i="33"/>
  <c r="CM319" i="33"/>
  <c r="DE319" i="33"/>
  <c r="BY319" i="33"/>
  <c r="ES319" i="33"/>
  <c r="CQ319" i="33"/>
  <c r="EA319" i="33"/>
  <c r="DI319" i="33"/>
  <c r="EW319" i="33"/>
  <c r="CC319" i="33"/>
  <c r="EE319" i="33"/>
  <c r="CU319" i="33"/>
  <c r="DM319" i="33"/>
  <c r="CY320" i="33"/>
  <c r="CG320" i="33"/>
  <c r="DQ320" i="33"/>
  <c r="EI320" i="33"/>
  <c r="BO320" i="33"/>
  <c r="DC320" i="33"/>
  <c r="CK320" i="33"/>
  <c r="DU320" i="33"/>
  <c r="EM320" i="33"/>
  <c r="BS320" i="33"/>
  <c r="DG320" i="33"/>
  <c r="CO320" i="33"/>
  <c r="DY320" i="33"/>
  <c r="BW320" i="33"/>
  <c r="EQ320" i="33"/>
  <c r="DK320" i="33"/>
  <c r="CS320" i="33"/>
  <c r="EC320" i="33"/>
  <c r="EU320" i="33"/>
  <c r="CA320" i="33"/>
  <c r="DO320" i="33"/>
  <c r="CW320" i="33"/>
  <c r="EG320" i="33"/>
  <c r="EY320" i="33"/>
  <c r="CE320" i="33"/>
  <c r="DS321" i="33"/>
  <c r="BQ321" i="33"/>
  <c r="EK321" i="33"/>
  <c r="CI321" i="33"/>
  <c r="DA321" i="33"/>
  <c r="DW321" i="33"/>
  <c r="EO321" i="33"/>
  <c r="BU321" i="33"/>
  <c r="CM321" i="33"/>
  <c r="DE321" i="33"/>
  <c r="EA321" i="33"/>
  <c r="BY321" i="33"/>
  <c r="ES321" i="33"/>
  <c r="CQ321" i="33"/>
  <c r="DI321" i="33"/>
  <c r="EE321" i="33"/>
  <c r="CC321" i="33"/>
  <c r="EW321" i="33"/>
  <c r="CU321" i="33"/>
  <c r="DM321" i="33"/>
  <c r="CG281" i="33"/>
  <c r="CY281" i="33"/>
  <c r="DQ281" i="33"/>
  <c r="EI281" i="33"/>
  <c r="BO281" i="33"/>
  <c r="CK281" i="33"/>
  <c r="DC281" i="33"/>
  <c r="DU281" i="33"/>
  <c r="BS281" i="33"/>
  <c r="EM281" i="33"/>
  <c r="CO281" i="33"/>
  <c r="DG281" i="33"/>
  <c r="DY281" i="33"/>
  <c r="EQ281" i="33"/>
  <c r="BW281" i="33"/>
  <c r="CS281" i="33"/>
  <c r="DK281" i="33"/>
  <c r="EC281" i="33"/>
  <c r="CA281" i="33"/>
  <c r="EU281" i="33"/>
  <c r="CW281" i="33"/>
  <c r="DO281" i="33"/>
  <c r="EG281" i="33"/>
  <c r="EY281" i="33"/>
  <c r="CE281" i="33"/>
  <c r="CI190" i="33"/>
  <c r="DA190" i="33"/>
  <c r="DS190" i="33"/>
  <c r="EK190" i="33"/>
  <c r="BQ190" i="33"/>
  <c r="CM190" i="33"/>
  <c r="DE190" i="33"/>
  <c r="DW190" i="33"/>
  <c r="BU190" i="33"/>
  <c r="EO190" i="33"/>
  <c r="CQ190" i="33"/>
  <c r="DI190" i="33"/>
  <c r="EA190" i="33"/>
  <c r="BY190" i="33"/>
  <c r="ES190" i="33"/>
  <c r="CU190" i="33"/>
  <c r="DM190" i="33"/>
  <c r="EE190" i="33"/>
  <c r="EW190" i="33"/>
  <c r="CC190" i="33"/>
  <c r="BO191" i="33"/>
  <c r="EI191" i="33"/>
  <c r="CG191" i="33"/>
  <c r="DQ191" i="33"/>
  <c r="CY191" i="33"/>
  <c r="EM191" i="33"/>
  <c r="BS191" i="33"/>
  <c r="CK191" i="33"/>
  <c r="DU191" i="33"/>
  <c r="DC191" i="33"/>
  <c r="BW191" i="33"/>
  <c r="EQ191" i="33"/>
  <c r="CO191" i="33"/>
  <c r="DY191" i="33"/>
  <c r="DG191" i="33"/>
  <c r="CA191" i="33"/>
  <c r="EU191" i="33"/>
  <c r="CS191" i="33"/>
  <c r="EC191" i="33"/>
  <c r="DK191" i="33"/>
  <c r="EY191" i="33"/>
  <c r="CE191" i="33"/>
  <c r="CW191" i="33"/>
  <c r="EG191" i="33"/>
  <c r="DO191" i="33"/>
  <c r="CI192" i="33"/>
  <c r="DA192" i="33"/>
  <c r="DS192" i="33"/>
  <c r="BQ192" i="33"/>
  <c r="EK192" i="33"/>
  <c r="CM192" i="33"/>
  <c r="DE192" i="33"/>
  <c r="DW192" i="33"/>
  <c r="BU192" i="33"/>
  <c r="EO192" i="33"/>
  <c r="CQ192" i="33"/>
  <c r="DI192" i="33"/>
  <c r="EA192" i="33"/>
  <c r="ES192" i="33"/>
  <c r="BY192" i="33"/>
  <c r="CU192" i="33"/>
  <c r="DM192" i="33"/>
  <c r="EE192" i="33"/>
  <c r="CC192" i="33"/>
  <c r="EW192" i="33"/>
  <c r="BO193" i="33"/>
  <c r="EI193" i="33"/>
  <c r="DQ193" i="33"/>
  <c r="CG193" i="33"/>
  <c r="CY193" i="33"/>
  <c r="BS193" i="33"/>
  <c r="EM193" i="33"/>
  <c r="DU193" i="33"/>
  <c r="CK193" i="33"/>
  <c r="DC193" i="33"/>
  <c r="EQ193" i="33"/>
  <c r="BW193" i="33"/>
  <c r="DY193" i="33"/>
  <c r="CO193" i="33"/>
  <c r="DG193" i="33"/>
  <c r="CA193" i="33"/>
  <c r="EU193" i="33"/>
  <c r="EC193" i="33"/>
  <c r="CS193" i="33"/>
  <c r="DK193" i="33"/>
  <c r="CE193" i="33"/>
  <c r="EY193" i="33"/>
  <c r="EG193" i="33"/>
  <c r="CW193" i="33"/>
  <c r="DO193" i="33"/>
  <c r="CI194" i="33"/>
  <c r="DA194" i="33"/>
  <c r="DS194" i="33"/>
  <c r="BQ194" i="33"/>
  <c r="EK194" i="33"/>
  <c r="CM194" i="33"/>
  <c r="DE194" i="33"/>
  <c r="DW194" i="33"/>
  <c r="EO194" i="33"/>
  <c r="BU194" i="33"/>
  <c r="CQ194" i="33"/>
  <c r="DI194" i="33"/>
  <c r="EA194" i="33"/>
  <c r="BY194" i="33"/>
  <c r="ES194" i="33"/>
  <c r="CU194" i="33"/>
  <c r="DM194" i="33"/>
  <c r="EE194" i="33"/>
  <c r="CC194" i="33"/>
  <c r="EW194" i="33"/>
  <c r="DQ195" i="33"/>
  <c r="EI195" i="33"/>
  <c r="BO195" i="33"/>
  <c r="CG195" i="33"/>
  <c r="CY195" i="33"/>
  <c r="DU195" i="33"/>
  <c r="BS195" i="33"/>
  <c r="EM195" i="33"/>
  <c r="CK195" i="33"/>
  <c r="DC195" i="33"/>
  <c r="DY195" i="33"/>
  <c r="EQ195" i="33"/>
  <c r="BW195" i="33"/>
  <c r="CO195" i="33"/>
  <c r="DG195" i="33"/>
  <c r="EC195" i="33"/>
  <c r="EU195" i="33"/>
  <c r="CA195" i="33"/>
  <c r="CS195" i="33"/>
  <c r="DK195" i="33"/>
  <c r="EG195" i="33"/>
  <c r="CE195" i="33"/>
  <c r="EY195" i="33"/>
  <c r="CW195" i="33"/>
  <c r="DO195" i="33"/>
  <c r="CI196" i="33"/>
  <c r="DA196" i="33"/>
  <c r="DS196" i="33"/>
  <c r="BQ196" i="33"/>
  <c r="EK196" i="33"/>
  <c r="CM196" i="33"/>
  <c r="DE196" i="33"/>
  <c r="DW196" i="33"/>
  <c r="EO196" i="33"/>
  <c r="BU196" i="33"/>
  <c r="CQ196" i="33"/>
  <c r="DI196" i="33"/>
  <c r="EA196" i="33"/>
  <c r="ES196" i="33"/>
  <c r="BY196" i="33"/>
  <c r="CU196" i="33"/>
  <c r="DM196" i="33"/>
  <c r="EE196" i="33"/>
  <c r="EW196" i="33"/>
  <c r="CC196" i="33"/>
  <c r="EI197" i="33"/>
  <c r="BO197" i="33"/>
  <c r="DQ197" i="33"/>
  <c r="CG197" i="33"/>
  <c r="CY197" i="33"/>
  <c r="BS197" i="33"/>
  <c r="EM197" i="33"/>
  <c r="DU197" i="33"/>
  <c r="CK197" i="33"/>
  <c r="DC197" i="33"/>
  <c r="EQ197" i="33"/>
  <c r="BW197" i="33"/>
  <c r="DY197" i="33"/>
  <c r="CO197" i="33"/>
  <c r="DG197" i="33"/>
  <c r="EU197" i="33"/>
  <c r="CA197" i="33"/>
  <c r="EC197" i="33"/>
  <c r="CS197" i="33"/>
  <c r="DK197" i="33"/>
  <c r="CE197" i="33"/>
  <c r="EY197" i="33"/>
  <c r="EG197" i="33"/>
  <c r="CW197" i="33"/>
  <c r="DO197" i="33"/>
  <c r="CI198" i="33"/>
  <c r="DA198" i="33"/>
  <c r="DS198" i="33"/>
  <c r="EK198" i="33"/>
  <c r="BQ198" i="33"/>
  <c r="CM198" i="33"/>
  <c r="DE198" i="33"/>
  <c r="DW198" i="33"/>
  <c r="EO198" i="33"/>
  <c r="BU198" i="33"/>
  <c r="CQ198" i="33"/>
  <c r="DI198" i="33"/>
  <c r="EA198" i="33"/>
  <c r="ES198" i="33"/>
  <c r="BY198" i="33"/>
  <c r="CU198" i="33"/>
  <c r="DM198" i="33"/>
  <c r="EE198" i="33"/>
  <c r="CC198" i="33"/>
  <c r="EW198" i="33"/>
  <c r="BO199" i="33"/>
  <c r="EI199" i="33"/>
  <c r="DQ199" i="33"/>
  <c r="CG199" i="33"/>
  <c r="CY199" i="33"/>
  <c r="BS199" i="33"/>
  <c r="EM199" i="33"/>
  <c r="DU199" i="33"/>
  <c r="CK199" i="33"/>
  <c r="DC199" i="33"/>
  <c r="EQ199" i="33"/>
  <c r="BW199" i="33"/>
  <c r="DY199" i="33"/>
  <c r="CO199" i="33"/>
  <c r="DG199" i="33"/>
  <c r="CA199" i="33"/>
  <c r="EU199" i="33"/>
  <c r="EC199" i="33"/>
  <c r="CS199" i="33"/>
  <c r="DK199" i="33"/>
  <c r="CE199" i="33"/>
  <c r="EY199" i="33"/>
  <c r="EG199" i="33"/>
  <c r="CW199" i="33"/>
  <c r="DO199" i="33"/>
  <c r="DA200" i="33"/>
  <c r="DS200" i="33"/>
  <c r="CI200" i="33"/>
  <c r="EK200" i="33"/>
  <c r="BQ200" i="33"/>
  <c r="DE200" i="33"/>
  <c r="DW200" i="33"/>
  <c r="CM200" i="33"/>
  <c r="EO200" i="33"/>
  <c r="BU200" i="33"/>
  <c r="DI200" i="33"/>
  <c r="EA200" i="33"/>
  <c r="CQ200" i="33"/>
  <c r="BY200" i="33"/>
  <c r="ES200" i="33"/>
  <c r="DM200" i="33"/>
  <c r="EE200" i="33"/>
  <c r="CU200" i="33"/>
  <c r="CC200" i="33"/>
  <c r="EW200" i="33"/>
  <c r="DQ201" i="33"/>
  <c r="BO201" i="33"/>
  <c r="EI201" i="33"/>
  <c r="CG201" i="33"/>
  <c r="CY201" i="33"/>
  <c r="DU201" i="33"/>
  <c r="EM201" i="33"/>
  <c r="BS201" i="33"/>
  <c r="CK201" i="33"/>
  <c r="DC201" i="33"/>
  <c r="DY201" i="33"/>
  <c r="BW201" i="33"/>
  <c r="EQ201" i="33"/>
  <c r="CO201" i="33"/>
  <c r="DG201" i="33"/>
  <c r="EC201" i="33"/>
  <c r="CA201" i="33"/>
  <c r="EU201" i="33"/>
  <c r="CS201" i="33"/>
  <c r="DK201" i="33"/>
  <c r="EG201" i="33"/>
  <c r="CE201" i="33"/>
  <c r="EY201" i="33"/>
  <c r="CW201" i="33"/>
  <c r="DO201" i="33"/>
  <c r="DA202" i="33"/>
  <c r="CI202" i="33"/>
  <c r="DS202" i="33"/>
  <c r="EK202" i="33"/>
  <c r="BQ202" i="33"/>
  <c r="DE202" i="33"/>
  <c r="CM202" i="33"/>
  <c r="DW202" i="33"/>
  <c r="BU202" i="33"/>
  <c r="EO202" i="33"/>
  <c r="DI202" i="33"/>
  <c r="CQ202" i="33"/>
  <c r="EA202" i="33"/>
  <c r="BY202" i="33"/>
  <c r="ES202" i="33"/>
  <c r="DM202" i="33"/>
  <c r="CU202" i="33"/>
  <c r="EE202" i="33"/>
  <c r="CC202" i="33"/>
  <c r="EW202" i="33"/>
  <c r="BO203" i="33"/>
  <c r="EI203" i="33"/>
  <c r="CG203" i="33"/>
  <c r="DQ203" i="33"/>
  <c r="CY203" i="33"/>
  <c r="EM203" i="33"/>
  <c r="BS203" i="33"/>
  <c r="CK203" i="33"/>
  <c r="DU203" i="33"/>
  <c r="DC203" i="33"/>
  <c r="EQ203" i="33"/>
  <c r="BW203" i="33"/>
  <c r="CO203" i="33"/>
  <c r="DY203" i="33"/>
  <c r="DG203" i="33"/>
  <c r="EU203" i="33"/>
  <c r="CA203" i="33"/>
  <c r="CS203" i="33"/>
  <c r="EC203" i="33"/>
  <c r="DK203" i="33"/>
  <c r="CE203" i="33"/>
  <c r="EY203" i="33"/>
  <c r="CW203" i="33"/>
  <c r="EG203" i="33"/>
  <c r="DO203" i="33"/>
  <c r="CI204" i="33"/>
  <c r="DA204" i="33"/>
  <c r="DS204" i="33"/>
  <c r="EK204" i="33"/>
  <c r="BQ204" i="33"/>
  <c r="CM204" i="33"/>
  <c r="DE204" i="33"/>
  <c r="DW204" i="33"/>
  <c r="EO204" i="33"/>
  <c r="BU204" i="33"/>
  <c r="CQ204" i="33"/>
  <c r="DI204" i="33"/>
  <c r="EA204" i="33"/>
  <c r="ES204" i="33"/>
  <c r="BY204" i="33"/>
  <c r="CU204" i="33"/>
  <c r="DM204" i="33"/>
  <c r="EE204" i="33"/>
  <c r="CC204" i="33"/>
  <c r="EW204" i="33"/>
  <c r="DQ49" i="33"/>
  <c r="EI49" i="33"/>
  <c r="BO49" i="33"/>
  <c r="CG49" i="33"/>
  <c r="CY49" i="33"/>
  <c r="DU49" i="33"/>
  <c r="EM49" i="33"/>
  <c r="BS49" i="33"/>
  <c r="CK49" i="33"/>
  <c r="DC49" i="33"/>
  <c r="DY49" i="33"/>
  <c r="BW49" i="33"/>
  <c r="EQ49" i="33"/>
  <c r="CO49" i="33"/>
  <c r="DG49" i="33"/>
  <c r="EC49" i="33"/>
  <c r="CA49" i="33"/>
  <c r="EU49" i="33"/>
  <c r="CS49" i="33"/>
  <c r="DK49" i="33"/>
  <c r="EG49" i="33"/>
  <c r="EY49" i="33"/>
  <c r="CE49" i="33"/>
  <c r="CW49" i="33"/>
  <c r="DO49" i="33"/>
  <c r="DA50" i="33"/>
  <c r="CI50" i="33"/>
  <c r="DS50" i="33"/>
  <c r="BQ50" i="33"/>
  <c r="EK50" i="33"/>
  <c r="DE50" i="33"/>
  <c r="DW50" i="33"/>
  <c r="CM50" i="33"/>
  <c r="BU50" i="33"/>
  <c r="EO50" i="33"/>
  <c r="DI50" i="33"/>
  <c r="CQ50" i="33"/>
  <c r="EA50" i="33"/>
  <c r="BY50" i="33"/>
  <c r="ES50" i="33"/>
  <c r="DM50" i="33"/>
  <c r="EE50" i="33"/>
  <c r="CU50" i="33"/>
  <c r="CC50" i="33"/>
  <c r="EW50" i="33"/>
  <c r="CY322" i="33"/>
  <c r="CG322" i="33"/>
  <c r="DQ322" i="33"/>
  <c r="BO322" i="33"/>
  <c r="EI322" i="33"/>
  <c r="DC322" i="33"/>
  <c r="DU322" i="33"/>
  <c r="CK322" i="33"/>
  <c r="BS322" i="33"/>
  <c r="EM322" i="33"/>
  <c r="DG322" i="33"/>
  <c r="DY322" i="33"/>
  <c r="CO322" i="33"/>
  <c r="EQ322" i="33"/>
  <c r="BW322" i="33"/>
  <c r="DK322" i="33"/>
  <c r="CS322" i="33"/>
  <c r="EC322" i="33"/>
  <c r="CA322" i="33"/>
  <c r="EU322" i="33"/>
  <c r="DO322" i="33"/>
  <c r="EG322" i="33"/>
  <c r="CW322" i="33"/>
  <c r="CE322" i="33"/>
  <c r="EY322" i="33"/>
  <c r="DS323" i="33"/>
  <c r="BQ323" i="33"/>
  <c r="EK323" i="33"/>
  <c r="CI323" i="33"/>
  <c r="DA323" i="33"/>
  <c r="DW323" i="33"/>
  <c r="BU323" i="33"/>
  <c r="EO323" i="33"/>
  <c r="CM323" i="33"/>
  <c r="DE323" i="33"/>
  <c r="EA323" i="33"/>
  <c r="BY323" i="33"/>
  <c r="ES323" i="33"/>
  <c r="CQ323" i="33"/>
  <c r="DI323" i="33"/>
  <c r="EE323" i="33"/>
  <c r="EW323" i="33"/>
  <c r="CC323" i="33"/>
  <c r="CU323" i="33"/>
  <c r="DM323" i="33"/>
  <c r="CY324" i="33"/>
  <c r="CG324" i="33"/>
  <c r="DQ324" i="33"/>
  <c r="EI324" i="33"/>
  <c r="BO324" i="33"/>
  <c r="DC324" i="33"/>
  <c r="DU324" i="33"/>
  <c r="CK324" i="33"/>
  <c r="BS324" i="33"/>
  <c r="EM324" i="33"/>
  <c r="DG324" i="33"/>
  <c r="CO324" i="33"/>
  <c r="DY324" i="33"/>
  <c r="BW324" i="33"/>
  <c r="EQ324" i="33"/>
  <c r="DK324" i="33"/>
  <c r="EC324" i="33"/>
  <c r="CS324" i="33"/>
  <c r="CA324" i="33"/>
  <c r="EU324" i="33"/>
  <c r="DO324" i="33"/>
  <c r="EG324" i="33"/>
  <c r="CW324" i="33"/>
  <c r="CE324" i="33"/>
  <c r="EY324" i="33"/>
  <c r="EK325" i="33"/>
  <c r="BQ325" i="33"/>
  <c r="DS325" i="33"/>
  <c r="CI325" i="33"/>
  <c r="DA325" i="33"/>
  <c r="BU325" i="33"/>
  <c r="EO325" i="33"/>
  <c r="DW325" i="33"/>
  <c r="CM325" i="33"/>
  <c r="DE325" i="33"/>
  <c r="ES325" i="33"/>
  <c r="BY325" i="33"/>
  <c r="EA325" i="33"/>
  <c r="CQ325" i="33"/>
  <c r="DI325" i="33"/>
  <c r="EW325" i="33"/>
  <c r="CC325" i="33"/>
  <c r="EE325" i="33"/>
  <c r="CU325" i="33"/>
  <c r="DM325" i="33"/>
  <c r="CG326" i="33"/>
  <c r="CY326" i="33"/>
  <c r="DQ326" i="33"/>
  <c r="BO326" i="33"/>
  <c r="EI326" i="33"/>
  <c r="CK326" i="33"/>
  <c r="DC326" i="33"/>
  <c r="DU326" i="33"/>
  <c r="EM326" i="33"/>
  <c r="BS326" i="33"/>
  <c r="CO326" i="33"/>
  <c r="DG326" i="33"/>
  <c r="DY326" i="33"/>
  <c r="BW326" i="33"/>
  <c r="EQ326" i="33"/>
  <c r="CS326" i="33"/>
  <c r="DK326" i="33"/>
  <c r="EC326" i="33"/>
  <c r="CA326" i="33"/>
  <c r="EU326" i="33"/>
  <c r="CW326" i="33"/>
  <c r="DO326" i="33"/>
  <c r="EG326" i="33"/>
  <c r="EY326" i="33"/>
  <c r="CE326" i="33"/>
  <c r="DS327" i="33"/>
  <c r="EK327" i="33"/>
  <c r="BQ327" i="33"/>
  <c r="CI327" i="33"/>
  <c r="DA327" i="33"/>
  <c r="DW327" i="33"/>
  <c r="EO327" i="33"/>
  <c r="BU327" i="33"/>
  <c r="CM327" i="33"/>
  <c r="DE327" i="33"/>
  <c r="EA327" i="33"/>
  <c r="BY327" i="33"/>
  <c r="ES327" i="33"/>
  <c r="CQ327" i="33"/>
  <c r="DI327" i="33"/>
  <c r="EE327" i="33"/>
  <c r="CC327" i="33"/>
  <c r="EW327" i="33"/>
  <c r="CU327" i="33"/>
  <c r="DM327" i="33"/>
  <c r="CY328" i="33"/>
  <c r="CG328" i="33"/>
  <c r="DQ328" i="33"/>
  <c r="BO328" i="33"/>
  <c r="EI328" i="33"/>
  <c r="DC328" i="33"/>
  <c r="CK328" i="33"/>
  <c r="DU328" i="33"/>
  <c r="EM328" i="33"/>
  <c r="BS328" i="33"/>
  <c r="DG328" i="33"/>
  <c r="DY328" i="33"/>
  <c r="CO328" i="33"/>
  <c r="EQ328" i="33"/>
  <c r="BW328" i="33"/>
  <c r="DK328" i="33"/>
  <c r="EC328" i="33"/>
  <c r="CS328" i="33"/>
  <c r="EU328" i="33"/>
  <c r="CA328" i="33"/>
  <c r="DO328" i="33"/>
  <c r="EG328" i="33"/>
  <c r="CW328" i="33"/>
  <c r="CE328" i="33"/>
  <c r="EY328" i="33"/>
  <c r="DS329" i="33"/>
  <c r="BQ329" i="33"/>
  <c r="EK329" i="33"/>
  <c r="CI329" i="33"/>
  <c r="DA329" i="33"/>
  <c r="DW329" i="33"/>
  <c r="BU329" i="33"/>
  <c r="EO329" i="33"/>
  <c r="CM329" i="33"/>
  <c r="DE329" i="33"/>
  <c r="EA329" i="33"/>
  <c r="ES329" i="33"/>
  <c r="BY329" i="33"/>
  <c r="CQ329" i="33"/>
  <c r="DI329" i="33"/>
  <c r="EE329" i="33"/>
  <c r="CC329" i="33"/>
  <c r="EW329" i="33"/>
  <c r="CU329" i="33"/>
  <c r="DM329" i="33"/>
  <c r="CG330" i="33"/>
  <c r="CY330" i="33"/>
  <c r="DQ330" i="33"/>
  <c r="EI330" i="33"/>
  <c r="BO330" i="33"/>
  <c r="CK330" i="33"/>
  <c r="DC330" i="33"/>
  <c r="DU330" i="33"/>
  <c r="BS330" i="33"/>
  <c r="EM330" i="33"/>
  <c r="CO330" i="33"/>
  <c r="DG330" i="33"/>
  <c r="DY330" i="33"/>
  <c r="BW330" i="33"/>
  <c r="EQ330" i="33"/>
  <c r="CS330" i="33"/>
  <c r="DK330" i="33"/>
  <c r="EC330" i="33"/>
  <c r="CA330" i="33"/>
  <c r="EU330" i="33"/>
  <c r="CW330" i="33"/>
  <c r="DO330" i="33"/>
  <c r="EG330" i="33"/>
  <c r="EY330" i="33"/>
  <c r="CE330" i="33"/>
  <c r="DS259" i="33"/>
  <c r="BQ259" i="33"/>
  <c r="EK259" i="33"/>
  <c r="CI259" i="33"/>
  <c r="DA259" i="33"/>
  <c r="DW259" i="33"/>
  <c r="BU259" i="33"/>
  <c r="EO259" i="33"/>
  <c r="CM259" i="33"/>
  <c r="DE259" i="33"/>
  <c r="EA259" i="33"/>
  <c r="BY259" i="33"/>
  <c r="ES259" i="33"/>
  <c r="CQ259" i="33"/>
  <c r="DI259" i="33"/>
  <c r="EE259" i="33"/>
  <c r="CC259" i="33"/>
  <c r="EW259" i="33"/>
  <c r="CU259" i="33"/>
  <c r="DM259" i="33"/>
  <c r="CY260" i="33"/>
  <c r="CG260" i="33"/>
  <c r="DQ260" i="33"/>
  <c r="BO260" i="33"/>
  <c r="EI260" i="33"/>
  <c r="DC260" i="33"/>
  <c r="CK260" i="33"/>
  <c r="DU260" i="33"/>
  <c r="BS260" i="33"/>
  <c r="EM260" i="33"/>
  <c r="DG260" i="33"/>
  <c r="DY260" i="33"/>
  <c r="CO260" i="33"/>
  <c r="BW260" i="33"/>
  <c r="EQ260" i="33"/>
  <c r="DK260" i="33"/>
  <c r="CS260" i="33"/>
  <c r="EC260" i="33"/>
  <c r="EU260" i="33"/>
  <c r="CA260" i="33"/>
  <c r="DO260" i="33"/>
  <c r="CW260" i="33"/>
  <c r="EG260" i="33"/>
  <c r="CE260" i="33"/>
  <c r="EY260" i="33"/>
  <c r="DS261" i="33"/>
  <c r="EK261" i="33"/>
  <c r="BQ261" i="33"/>
  <c r="CI261" i="33"/>
  <c r="DA261" i="33"/>
  <c r="DW261" i="33"/>
  <c r="BU261" i="33"/>
  <c r="EO261" i="33"/>
  <c r="CM261" i="33"/>
  <c r="DE261" i="33"/>
  <c r="EA261" i="33"/>
  <c r="ES261" i="33"/>
  <c r="BY261" i="33"/>
  <c r="CQ261" i="33"/>
  <c r="DI261" i="33"/>
  <c r="EE261" i="33"/>
  <c r="EW261" i="33"/>
  <c r="CC261" i="33"/>
  <c r="CU261" i="33"/>
  <c r="DM261" i="33"/>
  <c r="CG262" i="33"/>
  <c r="CY262" i="33"/>
  <c r="DQ262" i="33"/>
  <c r="BO262" i="33"/>
  <c r="EI262" i="33"/>
  <c r="CK262" i="33"/>
  <c r="DC262" i="33"/>
  <c r="DU262" i="33"/>
  <c r="BS262" i="33"/>
  <c r="EM262" i="33"/>
  <c r="CO262" i="33"/>
  <c r="DG262" i="33"/>
  <c r="DY262" i="33"/>
  <c r="EQ262" i="33"/>
  <c r="BW262" i="33"/>
  <c r="CS262" i="33"/>
  <c r="DK262" i="33"/>
  <c r="EC262" i="33"/>
  <c r="CA262" i="33"/>
  <c r="EU262" i="33"/>
  <c r="CW262" i="33"/>
  <c r="DO262" i="33"/>
  <c r="EG262" i="33"/>
  <c r="CE262" i="33"/>
  <c r="EY262" i="33"/>
  <c r="DS263" i="33"/>
  <c r="EK263" i="33"/>
  <c r="BQ263" i="33"/>
  <c r="CI263" i="33"/>
  <c r="DA263" i="33"/>
  <c r="DW263" i="33"/>
  <c r="EO263" i="33"/>
  <c r="BU263" i="33"/>
  <c r="CM263" i="33"/>
  <c r="DE263" i="33"/>
  <c r="EA263" i="33"/>
  <c r="ES263" i="33"/>
  <c r="BY263" i="33"/>
  <c r="CQ263" i="33"/>
  <c r="DI263" i="33"/>
  <c r="EE263" i="33"/>
  <c r="CC263" i="33"/>
  <c r="EW263" i="33"/>
  <c r="CU263" i="33"/>
  <c r="DM263" i="33"/>
  <c r="CG264" i="33"/>
  <c r="CY264" i="33"/>
  <c r="DQ264" i="33"/>
  <c r="EI264" i="33"/>
  <c r="BO264" i="33"/>
  <c r="CK264" i="33"/>
  <c r="DC264" i="33"/>
  <c r="DU264" i="33"/>
  <c r="BS264" i="33"/>
  <c r="EM264" i="33"/>
  <c r="CO264" i="33"/>
  <c r="DG264" i="33"/>
  <c r="DY264" i="33"/>
  <c r="BW264" i="33"/>
  <c r="EQ264" i="33"/>
  <c r="CS264" i="33"/>
  <c r="DK264" i="33"/>
  <c r="EC264" i="33"/>
  <c r="CA264" i="33"/>
  <c r="EU264" i="33"/>
  <c r="CW264" i="33"/>
  <c r="DO264" i="33"/>
  <c r="EG264" i="33"/>
  <c r="EY264" i="33"/>
  <c r="CE264" i="33"/>
  <c r="EK265" i="33"/>
  <c r="BQ265" i="33"/>
  <c r="DS265" i="33"/>
  <c r="CI265" i="33"/>
  <c r="DA265" i="33"/>
  <c r="BU265" i="33"/>
  <c r="EO265" i="33"/>
  <c r="DW265" i="33"/>
  <c r="CM265" i="33"/>
  <c r="DE265" i="33"/>
  <c r="ES265" i="33"/>
  <c r="BY265" i="33"/>
  <c r="CQ265" i="33"/>
  <c r="EA265" i="33"/>
  <c r="DI265" i="33"/>
  <c r="EW265" i="33"/>
  <c r="CC265" i="33"/>
  <c r="CU265" i="33"/>
  <c r="EE265" i="33"/>
  <c r="DM265" i="33"/>
  <c r="CG266" i="33"/>
  <c r="CY266" i="33"/>
  <c r="DQ266" i="33"/>
  <c r="BO266" i="33"/>
  <c r="EI266" i="33"/>
  <c r="CK266" i="33"/>
  <c r="DC266" i="33"/>
  <c r="DU266" i="33"/>
  <c r="BS266" i="33"/>
  <c r="EM266" i="33"/>
  <c r="CO266" i="33"/>
  <c r="DG266" i="33"/>
  <c r="DY266" i="33"/>
  <c r="BW266" i="33"/>
  <c r="EQ266" i="33"/>
  <c r="CS266" i="33"/>
  <c r="DK266" i="33"/>
  <c r="EC266" i="33"/>
  <c r="EU266" i="33"/>
  <c r="CA266" i="33"/>
  <c r="CW266" i="33"/>
  <c r="DO266" i="33"/>
  <c r="EG266" i="33"/>
  <c r="CE266" i="33"/>
  <c r="EY266" i="33"/>
  <c r="DS267" i="33"/>
  <c r="BQ267" i="33"/>
  <c r="EK267" i="33"/>
  <c r="CI267" i="33"/>
  <c r="DA267" i="33"/>
  <c r="DW267" i="33"/>
  <c r="BU267" i="33"/>
  <c r="EO267" i="33"/>
  <c r="CM267" i="33"/>
  <c r="DE267" i="33"/>
  <c r="EA267" i="33"/>
  <c r="BY267" i="33"/>
  <c r="ES267" i="33"/>
  <c r="CQ267" i="33"/>
  <c r="DI267" i="33"/>
  <c r="EE267" i="33"/>
  <c r="CC267" i="33"/>
  <c r="EW267" i="33"/>
  <c r="CU267" i="33"/>
  <c r="DM267" i="33"/>
  <c r="CG268" i="33"/>
  <c r="CY268" i="33"/>
  <c r="DQ268" i="33"/>
  <c r="BO268" i="33"/>
  <c r="EI268" i="33"/>
  <c r="CK268" i="33"/>
  <c r="DC268" i="33"/>
  <c r="DU268" i="33"/>
  <c r="EM268" i="33"/>
  <c r="BS268" i="33"/>
  <c r="CO268" i="33"/>
  <c r="DG268" i="33"/>
  <c r="DY268" i="33"/>
  <c r="BW268" i="33"/>
  <c r="EQ268" i="33"/>
  <c r="CS268" i="33"/>
  <c r="DK268" i="33"/>
  <c r="EC268" i="33"/>
  <c r="CA268" i="33"/>
  <c r="EU268" i="33"/>
  <c r="CW268" i="33"/>
  <c r="DO268" i="33"/>
  <c r="EG268" i="33"/>
  <c r="CE268" i="33"/>
  <c r="EY268" i="33"/>
  <c r="BQ205" i="33"/>
  <c r="EK205" i="33"/>
  <c r="DS205" i="33"/>
  <c r="CI205" i="33"/>
  <c r="DA205" i="33"/>
  <c r="BU205" i="33"/>
  <c r="EO205" i="33"/>
  <c r="DW205" i="33"/>
  <c r="CM205" i="33"/>
  <c r="DE205" i="33"/>
  <c r="ES205" i="33"/>
  <c r="BY205" i="33"/>
  <c r="EA205" i="33"/>
  <c r="CQ205" i="33"/>
  <c r="DI205" i="33"/>
  <c r="EW205" i="33"/>
  <c r="CC205" i="33"/>
  <c r="EE205" i="33"/>
  <c r="CU205" i="33"/>
  <c r="DM205" i="33"/>
  <c r="CY206" i="33"/>
  <c r="CG206" i="33"/>
  <c r="DQ206" i="33"/>
  <c r="BO206" i="33"/>
  <c r="EI206" i="33"/>
  <c r="DC206" i="33"/>
  <c r="CK206" i="33"/>
  <c r="DU206" i="33"/>
  <c r="EM206" i="33"/>
  <c r="BS206" i="33"/>
  <c r="DG206" i="33"/>
  <c r="CO206" i="33"/>
  <c r="DY206" i="33"/>
  <c r="EQ206" i="33"/>
  <c r="BW206" i="33"/>
  <c r="DK206" i="33"/>
  <c r="CS206" i="33"/>
  <c r="EC206" i="33"/>
  <c r="CA206" i="33"/>
  <c r="EU206" i="33"/>
  <c r="DO206" i="33"/>
  <c r="CW206" i="33"/>
  <c r="EG206" i="33"/>
  <c r="CE206" i="33"/>
  <c r="EY206" i="33"/>
  <c r="DS207" i="33"/>
  <c r="BQ207" i="33"/>
  <c r="EK207" i="33"/>
  <c r="CI207" i="33"/>
  <c r="DA207" i="33"/>
  <c r="DW207" i="33"/>
  <c r="BU207" i="33"/>
  <c r="EO207" i="33"/>
  <c r="CM207" i="33"/>
  <c r="DE207" i="33"/>
  <c r="EA207" i="33"/>
  <c r="ES207" i="33"/>
  <c r="BY207" i="33"/>
  <c r="CQ207" i="33"/>
  <c r="DI207" i="33"/>
  <c r="EE207" i="33"/>
  <c r="CC207" i="33"/>
  <c r="EW207" i="33"/>
  <c r="CU207" i="33"/>
  <c r="DM207" i="33"/>
  <c r="CY208" i="33"/>
  <c r="CG208" i="33"/>
  <c r="DQ208" i="33"/>
  <c r="EI208" i="33"/>
  <c r="BO208" i="33"/>
  <c r="DC208" i="33"/>
  <c r="CK208" i="33"/>
  <c r="DU208" i="33"/>
  <c r="EM208" i="33"/>
  <c r="BS208" i="33"/>
  <c r="DG208" i="33"/>
  <c r="CO208" i="33"/>
  <c r="DY208" i="33"/>
  <c r="EQ208" i="33"/>
  <c r="BW208" i="33"/>
  <c r="DK208" i="33"/>
  <c r="CS208" i="33"/>
  <c r="EC208" i="33"/>
  <c r="CA208" i="33"/>
  <c r="EU208" i="33"/>
  <c r="DO208" i="33"/>
  <c r="CW208" i="33"/>
  <c r="EG208" i="33"/>
  <c r="EY208" i="33"/>
  <c r="CE208" i="33"/>
  <c r="DS209" i="33"/>
  <c r="BQ209" i="33"/>
  <c r="EK209" i="33"/>
  <c r="CI209" i="33"/>
  <c r="DA209" i="33"/>
  <c r="DW209" i="33"/>
  <c r="EO209" i="33"/>
  <c r="BU209" i="33"/>
  <c r="CM209" i="33"/>
  <c r="DE209" i="33"/>
  <c r="EA209" i="33"/>
  <c r="BY209" i="33"/>
  <c r="ES209" i="33"/>
  <c r="CQ209" i="33"/>
  <c r="DI209" i="33"/>
  <c r="EE209" i="33"/>
  <c r="CC209" i="33"/>
  <c r="EW209" i="33"/>
  <c r="CU209" i="33"/>
  <c r="DM209" i="33"/>
  <c r="CG210" i="33"/>
  <c r="CY210" i="33"/>
  <c r="DQ210" i="33"/>
  <c r="BO210" i="33"/>
  <c r="EI210" i="33"/>
  <c r="CK210" i="33"/>
  <c r="DC210" i="33"/>
  <c r="DU210" i="33"/>
  <c r="EM210" i="33"/>
  <c r="BS210" i="33"/>
  <c r="CO210" i="33"/>
  <c r="DG210" i="33"/>
  <c r="DY210" i="33"/>
  <c r="EQ210" i="33"/>
  <c r="BW210" i="33"/>
  <c r="CS210" i="33"/>
  <c r="DK210" i="33"/>
  <c r="EC210" i="33"/>
  <c r="CA210" i="33"/>
  <c r="EU210" i="33"/>
  <c r="CW210" i="33"/>
  <c r="DO210" i="33"/>
  <c r="EG210" i="33"/>
  <c r="CE210" i="33"/>
  <c r="EY210" i="33"/>
  <c r="BQ211" i="33"/>
  <c r="EK211" i="33"/>
  <c r="DS211" i="33"/>
  <c r="CI211" i="33"/>
  <c r="DA211" i="33"/>
  <c r="EO211" i="33"/>
  <c r="BU211" i="33"/>
  <c r="DW211" i="33"/>
  <c r="CM211" i="33"/>
  <c r="DE211" i="33"/>
  <c r="BY211" i="33"/>
  <c r="ES211" i="33"/>
  <c r="EA211" i="33"/>
  <c r="CQ211" i="33"/>
  <c r="DI211" i="33"/>
  <c r="CC211" i="33"/>
  <c r="EW211" i="33"/>
  <c r="EE211" i="33"/>
  <c r="CU211" i="33"/>
  <c r="DM211" i="33"/>
  <c r="CG212" i="33"/>
  <c r="CY212" i="33"/>
  <c r="DQ212" i="33"/>
  <c r="EI212" i="33"/>
  <c r="BO212" i="33"/>
  <c r="CK212" i="33"/>
  <c r="DC212" i="33"/>
  <c r="DU212" i="33"/>
  <c r="EM212" i="33"/>
  <c r="BS212" i="33"/>
  <c r="CO212" i="33"/>
  <c r="DG212" i="33"/>
  <c r="DY212" i="33"/>
  <c r="BW212" i="33"/>
  <c r="EQ212" i="33"/>
  <c r="CS212" i="33"/>
  <c r="DK212" i="33"/>
  <c r="EC212" i="33"/>
  <c r="CA212" i="33"/>
  <c r="EU212" i="33"/>
  <c r="CW212" i="33"/>
  <c r="DO212" i="33"/>
  <c r="EG212" i="33"/>
  <c r="EY212" i="33"/>
  <c r="CE212" i="33"/>
  <c r="BQ213" i="33"/>
  <c r="EK213" i="33"/>
  <c r="DS213" i="33"/>
  <c r="CI213" i="33"/>
  <c r="DA213" i="33"/>
  <c r="EO213" i="33"/>
  <c r="BU213" i="33"/>
  <c r="DW213" i="33"/>
  <c r="CM213" i="33"/>
  <c r="DE213" i="33"/>
  <c r="BY213" i="33"/>
  <c r="ES213" i="33"/>
  <c r="EA213" i="33"/>
  <c r="CQ213" i="33"/>
  <c r="DI213" i="33"/>
  <c r="CC213" i="33"/>
  <c r="EW213" i="33"/>
  <c r="EE213" i="33"/>
  <c r="CU213" i="33"/>
  <c r="DM213" i="33"/>
  <c r="CY214" i="33"/>
  <c r="DQ214" i="33"/>
  <c r="CG214" i="33"/>
  <c r="EI214" i="33"/>
  <c r="BO214" i="33"/>
  <c r="DC214" i="33"/>
  <c r="DU214" i="33"/>
  <c r="CK214" i="33"/>
  <c r="EM214" i="33"/>
  <c r="BS214" i="33"/>
  <c r="DG214" i="33"/>
  <c r="DY214" i="33"/>
  <c r="CO214" i="33"/>
  <c r="BW214" i="33"/>
  <c r="EQ214" i="33"/>
  <c r="DK214" i="33"/>
  <c r="EC214" i="33"/>
  <c r="CS214" i="33"/>
  <c r="CA214" i="33"/>
  <c r="EU214" i="33"/>
  <c r="DO214" i="33"/>
  <c r="EG214" i="33"/>
  <c r="CW214" i="33"/>
  <c r="EY214" i="33"/>
  <c r="CE214" i="33"/>
  <c r="DS215" i="33"/>
  <c r="BQ215" i="33"/>
  <c r="EK215" i="33"/>
  <c r="CI215" i="33"/>
  <c r="DA215" i="33"/>
  <c r="DW215" i="33"/>
  <c r="BU215" i="33"/>
  <c r="EO215" i="33"/>
  <c r="CM215" i="33"/>
  <c r="DE215" i="33"/>
  <c r="EA215" i="33"/>
  <c r="BY215" i="33"/>
  <c r="ES215" i="33"/>
  <c r="CQ215" i="33"/>
  <c r="DI215" i="33"/>
  <c r="EE215" i="33"/>
  <c r="CC215" i="33"/>
  <c r="EW215" i="33"/>
  <c r="CU215" i="33"/>
  <c r="DM215" i="33"/>
  <c r="CY216" i="33"/>
  <c r="CG216" i="33"/>
  <c r="DQ216" i="33"/>
  <c r="EI216" i="33"/>
  <c r="BO216" i="33"/>
  <c r="DC216" i="33"/>
  <c r="CK216" i="33"/>
  <c r="DU216" i="33"/>
  <c r="EM216" i="33"/>
  <c r="BS216" i="33"/>
  <c r="DG216" i="33"/>
  <c r="CO216" i="33"/>
  <c r="DY216" i="33"/>
  <c r="BW216" i="33"/>
  <c r="EQ216" i="33"/>
  <c r="DK216" i="33"/>
  <c r="CS216" i="33"/>
  <c r="EC216" i="33"/>
  <c r="EU216" i="33"/>
  <c r="CA216" i="33"/>
  <c r="DO216" i="33"/>
  <c r="CW216" i="33"/>
  <c r="EG216" i="33"/>
  <c r="EY216" i="33"/>
  <c r="CE216" i="33"/>
  <c r="DS217" i="33"/>
  <c r="EK217" i="33"/>
  <c r="BQ217" i="33"/>
  <c r="CI217" i="33"/>
  <c r="DA217" i="33"/>
  <c r="DW217" i="33"/>
  <c r="BU217" i="33"/>
  <c r="EO217" i="33"/>
  <c r="CM217" i="33"/>
  <c r="DE217" i="33"/>
  <c r="EA217" i="33"/>
  <c r="BY217" i="33"/>
  <c r="ES217" i="33"/>
  <c r="CQ217" i="33"/>
  <c r="DI217" i="33"/>
  <c r="EE217" i="33"/>
  <c r="CC217" i="33"/>
  <c r="EW217" i="33"/>
  <c r="CU217" i="33"/>
  <c r="DM217" i="33"/>
  <c r="CG218" i="33"/>
  <c r="CY218" i="33"/>
  <c r="DQ218" i="33"/>
  <c r="EI218" i="33"/>
  <c r="BO218" i="33"/>
  <c r="CK218" i="33"/>
  <c r="DC218" i="33"/>
  <c r="DU218" i="33"/>
  <c r="EM218" i="33"/>
  <c r="BS218" i="33"/>
  <c r="CO218" i="33"/>
  <c r="DG218" i="33"/>
  <c r="DY218" i="33"/>
  <c r="BW218" i="33"/>
  <c r="EQ218" i="33"/>
  <c r="CS218" i="33"/>
  <c r="DK218" i="33"/>
  <c r="EC218" i="33"/>
  <c r="CA218" i="33"/>
  <c r="EU218" i="33"/>
  <c r="CW218" i="33"/>
  <c r="DO218" i="33"/>
  <c r="EG218" i="33"/>
  <c r="EY218" i="33"/>
  <c r="CE218" i="33"/>
  <c r="EK219" i="33"/>
  <c r="BQ219" i="33"/>
  <c r="DS219" i="33"/>
  <c r="CI219" i="33"/>
  <c r="DA219" i="33"/>
  <c r="BU219" i="33"/>
  <c r="EO219" i="33"/>
  <c r="DW219" i="33"/>
  <c r="CM219" i="33"/>
  <c r="DE219" i="33"/>
  <c r="BY219" i="33"/>
  <c r="ES219" i="33"/>
  <c r="EA219" i="33"/>
  <c r="CQ219" i="33"/>
  <c r="DI219" i="33"/>
  <c r="CC219" i="33"/>
  <c r="EW219" i="33"/>
  <c r="EE219" i="33"/>
  <c r="CU219" i="33"/>
  <c r="DM219" i="33"/>
  <c r="CG220" i="33"/>
  <c r="CY220" i="33"/>
  <c r="DQ220" i="33"/>
  <c r="EI220" i="33"/>
  <c r="BO220" i="33"/>
  <c r="CK220" i="33"/>
  <c r="DC220" i="33"/>
  <c r="DU220" i="33"/>
  <c r="BS220" i="33"/>
  <c r="EM220" i="33"/>
  <c r="CO220" i="33"/>
  <c r="DG220" i="33"/>
  <c r="DY220" i="33"/>
  <c r="BW220" i="33"/>
  <c r="EQ220" i="33"/>
  <c r="CS220" i="33"/>
  <c r="DK220" i="33"/>
  <c r="EC220" i="33"/>
  <c r="EU220" i="33"/>
  <c r="CA220" i="33"/>
  <c r="CW220" i="33"/>
  <c r="DO220" i="33"/>
  <c r="EG220" i="33"/>
  <c r="EY220" i="33"/>
  <c r="CE220" i="33"/>
  <c r="EK221" i="33"/>
  <c r="BQ221" i="33"/>
  <c r="DS221" i="33"/>
  <c r="CI221" i="33"/>
  <c r="DA221" i="33"/>
  <c r="BU221" i="33"/>
  <c r="EO221" i="33"/>
  <c r="DW221" i="33"/>
  <c r="CM221" i="33"/>
  <c r="DE221" i="33"/>
  <c r="BY221" i="33"/>
  <c r="ES221" i="33"/>
  <c r="EA221" i="33"/>
  <c r="CQ221" i="33"/>
  <c r="DI221" i="33"/>
  <c r="CC221" i="33"/>
  <c r="EW221" i="33"/>
  <c r="EE221" i="33"/>
  <c r="CU221" i="33"/>
  <c r="DM221" i="33"/>
  <c r="CY222" i="33"/>
  <c r="DQ222" i="33"/>
  <c r="CG222" i="33"/>
  <c r="EI222" i="33"/>
  <c r="BO222" i="33"/>
  <c r="DC222" i="33"/>
  <c r="DU222" i="33"/>
  <c r="CK222" i="33"/>
  <c r="BS222" i="33"/>
  <c r="EM222" i="33"/>
  <c r="DG222" i="33"/>
  <c r="DY222" i="33"/>
  <c r="CO222" i="33"/>
  <c r="BW222" i="33"/>
  <c r="EQ222" i="33"/>
  <c r="DK222" i="33"/>
  <c r="EC222" i="33"/>
  <c r="CS222" i="33"/>
  <c r="EU222" i="33"/>
  <c r="CA222" i="33"/>
  <c r="DO222" i="33"/>
  <c r="EG222" i="33"/>
  <c r="CW222" i="33"/>
  <c r="EY222" i="33"/>
  <c r="CE222" i="33"/>
  <c r="DS223" i="33"/>
  <c r="BQ223" i="33"/>
  <c r="EK223" i="33"/>
  <c r="CI223" i="33"/>
  <c r="DA223" i="33"/>
  <c r="DW223" i="33"/>
  <c r="BU223" i="33"/>
  <c r="EO223" i="33"/>
  <c r="CM223" i="33"/>
  <c r="DE223" i="33"/>
  <c r="EA223" i="33"/>
  <c r="BY223" i="33"/>
  <c r="ES223" i="33"/>
  <c r="CQ223" i="33"/>
  <c r="DI223" i="33"/>
  <c r="EE223" i="33"/>
  <c r="CC223" i="33"/>
  <c r="EW223" i="33"/>
  <c r="CU223" i="33"/>
  <c r="DM223" i="33"/>
  <c r="EI101" i="33"/>
  <c r="BO101" i="33"/>
  <c r="DQ101" i="33"/>
  <c r="CG101" i="33"/>
  <c r="CY101" i="33"/>
  <c r="BS101" i="33"/>
  <c r="EM101" i="33"/>
  <c r="DU101" i="33"/>
  <c r="DC101" i="33"/>
  <c r="CK101" i="33"/>
  <c r="BW101" i="33"/>
  <c r="EQ101" i="33"/>
  <c r="DY101" i="33"/>
  <c r="CO101" i="33"/>
  <c r="DG101" i="33"/>
  <c r="EU101" i="33"/>
  <c r="CA101" i="33"/>
  <c r="EC101" i="33"/>
  <c r="CS101" i="33"/>
  <c r="DK101" i="33"/>
  <c r="CE101" i="33"/>
  <c r="EY101" i="33"/>
  <c r="CW101" i="33"/>
  <c r="EG101" i="33"/>
  <c r="DO101" i="33"/>
  <c r="EK269" i="33"/>
  <c r="BQ269" i="33"/>
  <c r="CI269" i="33"/>
  <c r="DS269" i="33"/>
  <c r="DA269" i="33"/>
  <c r="BU269" i="33"/>
  <c r="EO269" i="33"/>
  <c r="DW269" i="33"/>
  <c r="CM269" i="33"/>
  <c r="DE269" i="33"/>
  <c r="BY269" i="33"/>
  <c r="ES269" i="33"/>
  <c r="CQ269" i="33"/>
  <c r="EA269" i="33"/>
  <c r="DI269" i="33"/>
  <c r="EW269" i="33"/>
  <c r="CC269" i="33"/>
  <c r="CU269" i="33"/>
  <c r="EE269" i="33"/>
  <c r="DM269" i="33"/>
  <c r="CG224" i="33"/>
  <c r="CY224" i="33"/>
  <c r="DQ224" i="33"/>
  <c r="EI224" i="33"/>
  <c r="BO224" i="33"/>
  <c r="CK224" i="33"/>
  <c r="DC224" i="33"/>
  <c r="DU224" i="33"/>
  <c r="BS224" i="33"/>
  <c r="EM224" i="33"/>
  <c r="CO224" i="33"/>
  <c r="DG224" i="33"/>
  <c r="DY224" i="33"/>
  <c r="EQ224" i="33"/>
  <c r="BW224" i="33"/>
  <c r="CS224" i="33"/>
  <c r="DK224" i="33"/>
  <c r="EC224" i="33"/>
  <c r="EU224" i="33"/>
  <c r="CA224" i="33"/>
  <c r="CW224" i="33"/>
  <c r="DO224" i="33"/>
  <c r="EG224" i="33"/>
  <c r="EY224" i="33"/>
  <c r="CE224" i="33"/>
  <c r="BQ225" i="33"/>
  <c r="EK225" i="33"/>
  <c r="CI225" i="33"/>
  <c r="DS225" i="33"/>
  <c r="DA225" i="33"/>
  <c r="BU225" i="33"/>
  <c r="EO225" i="33"/>
  <c r="CM225" i="33"/>
  <c r="DW225" i="33"/>
  <c r="DE225" i="33"/>
  <c r="BY225" i="33"/>
  <c r="ES225" i="33"/>
  <c r="CQ225" i="33"/>
  <c r="EA225" i="33"/>
  <c r="DI225" i="33"/>
  <c r="EW225" i="33"/>
  <c r="CC225" i="33"/>
  <c r="CU225" i="33"/>
  <c r="EE225" i="33"/>
  <c r="DM225" i="33"/>
  <c r="CG226" i="33"/>
  <c r="CY226" i="33"/>
  <c r="DQ226" i="33"/>
  <c r="EI226" i="33"/>
  <c r="BO226" i="33"/>
  <c r="CK226" i="33"/>
  <c r="DC226" i="33"/>
  <c r="DU226" i="33"/>
  <c r="BS226" i="33"/>
  <c r="EM226" i="33"/>
  <c r="CO226" i="33"/>
  <c r="DG226" i="33"/>
  <c r="DY226" i="33"/>
  <c r="BW226" i="33"/>
  <c r="EQ226" i="33"/>
  <c r="CS226" i="33"/>
  <c r="DK226" i="33"/>
  <c r="EC226" i="33"/>
  <c r="EU226" i="33"/>
  <c r="CA226" i="33"/>
  <c r="CW226" i="33"/>
  <c r="DO226" i="33"/>
  <c r="EG226" i="33"/>
  <c r="EY226" i="33"/>
  <c r="CE226" i="33"/>
  <c r="BQ227" i="33"/>
  <c r="EK227" i="33"/>
  <c r="CI227" i="33"/>
  <c r="DS227" i="33"/>
  <c r="DA227" i="33"/>
  <c r="BU227" i="33"/>
  <c r="EO227" i="33"/>
  <c r="CM227" i="33"/>
  <c r="DW227" i="33"/>
  <c r="DE227" i="33"/>
  <c r="BY227" i="33"/>
  <c r="ES227" i="33"/>
  <c r="CQ227" i="33"/>
  <c r="EA227" i="33"/>
  <c r="DI227" i="33"/>
  <c r="EW227" i="33"/>
  <c r="CC227" i="33"/>
  <c r="CU227" i="33"/>
  <c r="EE227" i="33"/>
  <c r="DM227" i="33"/>
  <c r="CG228" i="33"/>
  <c r="CY228" i="33"/>
  <c r="DQ228" i="33"/>
  <c r="BO228" i="33"/>
  <c r="EI228" i="33"/>
  <c r="CK228" i="33"/>
  <c r="DC228" i="33"/>
  <c r="DU228" i="33"/>
  <c r="BS228" i="33"/>
  <c r="EM228" i="33"/>
  <c r="CO228" i="33"/>
  <c r="DG228" i="33"/>
  <c r="DY228" i="33"/>
  <c r="EQ228" i="33"/>
  <c r="BW228" i="33"/>
  <c r="CS228" i="33"/>
  <c r="DK228" i="33"/>
  <c r="EC228" i="33"/>
  <c r="EU228" i="33"/>
  <c r="CA228" i="33"/>
  <c r="CW228" i="33"/>
  <c r="DO228" i="33"/>
  <c r="EG228" i="33"/>
  <c r="CE228" i="33"/>
  <c r="EY228" i="33"/>
  <c r="BQ229" i="33"/>
  <c r="EK229" i="33"/>
  <c r="DS229" i="33"/>
  <c r="CI229" i="33"/>
  <c r="DA229" i="33"/>
  <c r="BU229" i="33"/>
  <c r="EO229" i="33"/>
  <c r="DW229" i="33"/>
  <c r="CM229" i="33"/>
  <c r="DE229" i="33"/>
  <c r="BY229" i="33"/>
  <c r="ES229" i="33"/>
  <c r="EA229" i="33"/>
  <c r="CQ229" i="33"/>
  <c r="DI229" i="33"/>
  <c r="EW229" i="33"/>
  <c r="CC229" i="33"/>
  <c r="EE229" i="33"/>
  <c r="CU229" i="33"/>
  <c r="DM229" i="33"/>
  <c r="CG270" i="33"/>
  <c r="CY270" i="33"/>
  <c r="DQ270" i="33"/>
  <c r="EI270" i="33"/>
  <c r="BO270" i="33"/>
  <c r="CK270" i="33"/>
  <c r="DC270" i="33"/>
  <c r="DU270" i="33"/>
  <c r="BS270" i="33"/>
  <c r="EM270" i="33"/>
  <c r="CO270" i="33"/>
  <c r="DG270" i="33"/>
  <c r="DY270" i="33"/>
  <c r="BW270" i="33"/>
  <c r="EQ270" i="33"/>
  <c r="CS270" i="33"/>
  <c r="DK270" i="33"/>
  <c r="EC270" i="33"/>
  <c r="CA270" i="33"/>
  <c r="EU270" i="33"/>
  <c r="CW270" i="33"/>
  <c r="DO270" i="33"/>
  <c r="EG270" i="33"/>
  <c r="EY270" i="33"/>
  <c r="CE270" i="33"/>
  <c r="DA230" i="33"/>
  <c r="DS230" i="33"/>
  <c r="CI230" i="33"/>
  <c r="EK230" i="33"/>
  <c r="BQ230" i="33"/>
  <c r="DE230" i="33"/>
  <c r="DW230" i="33"/>
  <c r="CM230" i="33"/>
  <c r="BU230" i="33"/>
  <c r="EO230" i="33"/>
  <c r="DI230" i="33"/>
  <c r="EA230" i="33"/>
  <c r="CQ230" i="33"/>
  <c r="BY230" i="33"/>
  <c r="ES230" i="33"/>
  <c r="DM230" i="33"/>
  <c r="EE230" i="33"/>
  <c r="CU230" i="33"/>
  <c r="CC230" i="33"/>
  <c r="EW230" i="33"/>
  <c r="DQ51" i="33"/>
  <c r="EI51" i="33"/>
  <c r="BO51" i="33"/>
  <c r="CG51" i="33"/>
  <c r="CY51" i="33"/>
  <c r="DU51" i="33"/>
  <c r="BS51" i="33"/>
  <c r="EM51" i="33"/>
  <c r="CK51" i="33"/>
  <c r="DC51" i="33"/>
  <c r="DY51" i="33"/>
  <c r="BW51" i="33"/>
  <c r="EQ51" i="33"/>
  <c r="CO51" i="33"/>
  <c r="DG51" i="33"/>
  <c r="EC51" i="33"/>
  <c r="EU51" i="33"/>
  <c r="CA51" i="33"/>
  <c r="CS51" i="33"/>
  <c r="DK51" i="33"/>
  <c r="EG51" i="33"/>
  <c r="EY51" i="33"/>
  <c r="CE51" i="33"/>
  <c r="CW51" i="33"/>
  <c r="DO51" i="33"/>
  <c r="DS231" i="33"/>
  <c r="BQ231" i="33"/>
  <c r="EK231" i="33"/>
  <c r="CI231" i="33"/>
  <c r="DA231" i="33"/>
  <c r="DW231" i="33"/>
  <c r="BU231" i="33"/>
  <c r="EO231" i="33"/>
  <c r="CM231" i="33"/>
  <c r="DE231" i="33"/>
  <c r="EA231" i="33"/>
  <c r="BY231" i="33"/>
  <c r="ES231" i="33"/>
  <c r="CQ231" i="33"/>
  <c r="DI231" i="33"/>
  <c r="EE231" i="33"/>
  <c r="CC231" i="33"/>
  <c r="EW231" i="33"/>
  <c r="CU231" i="33"/>
  <c r="DM231" i="33"/>
  <c r="CY232" i="33"/>
  <c r="CG232" i="33"/>
  <c r="DQ232" i="33"/>
  <c r="BO232" i="33"/>
  <c r="EI232" i="33"/>
  <c r="DC232" i="33"/>
  <c r="CK232" i="33"/>
  <c r="DU232" i="33"/>
  <c r="EM232" i="33"/>
  <c r="BS232" i="33"/>
  <c r="DG232" i="33"/>
  <c r="CO232" i="33"/>
  <c r="DY232" i="33"/>
  <c r="EQ232" i="33"/>
  <c r="BW232" i="33"/>
  <c r="DK232" i="33"/>
  <c r="CS232" i="33"/>
  <c r="EC232" i="33"/>
  <c r="EU232" i="33"/>
  <c r="CA232" i="33"/>
  <c r="DO232" i="33"/>
  <c r="CW232" i="33"/>
  <c r="EG232" i="33"/>
  <c r="CE232" i="33"/>
  <c r="EY232" i="33"/>
  <c r="DS233" i="33"/>
  <c r="BQ233" i="33"/>
  <c r="EK233" i="33"/>
  <c r="CI233" i="33"/>
  <c r="DA233" i="33"/>
  <c r="DW233" i="33"/>
  <c r="BU233" i="33"/>
  <c r="EO233" i="33"/>
  <c r="CM233" i="33"/>
  <c r="DE233" i="33"/>
  <c r="EA233" i="33"/>
  <c r="ES233" i="33"/>
  <c r="BY233" i="33"/>
  <c r="CQ233" i="33"/>
  <c r="DI233" i="33"/>
  <c r="EE233" i="33"/>
  <c r="CC233" i="33"/>
  <c r="EW233" i="33"/>
  <c r="CU233" i="33"/>
  <c r="DM233" i="33"/>
  <c r="CG234" i="33"/>
  <c r="CY234" i="33"/>
  <c r="DQ234" i="33"/>
  <c r="BO234" i="33"/>
  <c r="EI234" i="33"/>
  <c r="CK234" i="33"/>
  <c r="DC234" i="33"/>
  <c r="DU234" i="33"/>
  <c r="BS234" i="33"/>
  <c r="EM234" i="33"/>
  <c r="CO234" i="33"/>
  <c r="DG234" i="33"/>
  <c r="DY234" i="33"/>
  <c r="EQ234" i="33"/>
  <c r="BW234" i="33"/>
  <c r="CS234" i="33"/>
  <c r="DK234" i="33"/>
  <c r="EC234" i="33"/>
  <c r="EU234" i="33"/>
  <c r="CA234" i="33"/>
  <c r="CW234" i="33"/>
  <c r="DO234" i="33"/>
  <c r="EG234" i="33"/>
  <c r="CE234" i="33"/>
  <c r="EY234" i="33"/>
  <c r="DS235" i="33"/>
  <c r="BQ235" i="33"/>
  <c r="EK235" i="33"/>
  <c r="CI235" i="33"/>
  <c r="DA235" i="33"/>
  <c r="DW235" i="33"/>
  <c r="BU235" i="33"/>
  <c r="EO235" i="33"/>
  <c r="CM235" i="33"/>
  <c r="DE235" i="33"/>
  <c r="EA235" i="33"/>
  <c r="ES235" i="33"/>
  <c r="BY235" i="33"/>
  <c r="CQ235" i="33"/>
  <c r="DI235" i="33"/>
  <c r="EE235" i="33"/>
  <c r="CC235" i="33"/>
  <c r="EW235" i="33"/>
  <c r="CU235" i="33"/>
  <c r="DM235" i="33"/>
  <c r="CY236" i="33"/>
  <c r="DQ236" i="33"/>
  <c r="CG236" i="33"/>
  <c r="BO236" i="33"/>
  <c r="EI236" i="33"/>
  <c r="DC236" i="33"/>
  <c r="DU236" i="33"/>
  <c r="CK236" i="33"/>
  <c r="EM236" i="33"/>
  <c r="BS236" i="33"/>
  <c r="DG236" i="33"/>
  <c r="DY236" i="33"/>
  <c r="CO236" i="33"/>
  <c r="EQ236" i="33"/>
  <c r="BW236" i="33"/>
  <c r="DK236" i="33"/>
  <c r="EC236" i="33"/>
  <c r="CS236" i="33"/>
  <c r="CA236" i="33"/>
  <c r="EU236" i="33"/>
  <c r="DO236" i="33"/>
  <c r="EG236" i="33"/>
  <c r="CW236" i="33"/>
  <c r="CE236" i="33"/>
  <c r="EY236" i="33"/>
  <c r="BQ237" i="33"/>
  <c r="EK237" i="33"/>
  <c r="DS237" i="33"/>
  <c r="CI237" i="33"/>
  <c r="DA237" i="33"/>
  <c r="BU237" i="33"/>
  <c r="EO237" i="33"/>
  <c r="DW237" i="33"/>
  <c r="CM237" i="33"/>
  <c r="DE237" i="33"/>
  <c r="ES237" i="33"/>
  <c r="BY237" i="33"/>
  <c r="EA237" i="33"/>
  <c r="CQ237" i="33"/>
  <c r="DI237" i="33"/>
  <c r="CC237" i="33"/>
  <c r="EW237" i="33"/>
  <c r="EE237" i="33"/>
  <c r="CU237" i="33"/>
  <c r="DM237" i="33"/>
  <c r="CG238" i="33"/>
  <c r="CY238" i="33"/>
  <c r="DQ238" i="33"/>
  <c r="BO238" i="33"/>
  <c r="EI238" i="33"/>
  <c r="CK238" i="33"/>
  <c r="DC238" i="33"/>
  <c r="DU238" i="33"/>
  <c r="EM238" i="33"/>
  <c r="BS238" i="33"/>
  <c r="CO238" i="33"/>
  <c r="DG238" i="33"/>
  <c r="DY238" i="33"/>
  <c r="EQ238" i="33"/>
  <c r="BW238" i="33"/>
  <c r="CS238" i="33"/>
  <c r="DK238" i="33"/>
  <c r="EC238" i="33"/>
  <c r="CA238" i="33"/>
  <c r="EU238" i="33"/>
  <c r="CW238" i="33"/>
  <c r="DO238" i="33"/>
  <c r="EG238" i="33"/>
  <c r="CE238" i="33"/>
  <c r="EY238" i="33"/>
  <c r="DS239" i="33"/>
  <c r="BQ239" i="33"/>
  <c r="EK239" i="33"/>
  <c r="CI239" i="33"/>
  <c r="DA239" i="33"/>
  <c r="DW239" i="33"/>
  <c r="BU239" i="33"/>
  <c r="EO239" i="33"/>
  <c r="CM239" i="33"/>
  <c r="DE239" i="33"/>
  <c r="EA239" i="33"/>
  <c r="BY239" i="33"/>
  <c r="ES239" i="33"/>
  <c r="CQ239" i="33"/>
  <c r="DI239" i="33"/>
  <c r="EE239" i="33"/>
  <c r="CC239" i="33"/>
  <c r="EW239" i="33"/>
  <c r="CU239" i="33"/>
  <c r="DM239" i="33"/>
  <c r="CG240" i="33"/>
  <c r="CY240" i="33"/>
  <c r="DQ240" i="33"/>
  <c r="EI240" i="33"/>
  <c r="BO240" i="33"/>
  <c r="CK240" i="33"/>
  <c r="DC240" i="33"/>
  <c r="DU240" i="33"/>
  <c r="EM240" i="33"/>
  <c r="BS240" i="33"/>
  <c r="CO240" i="33"/>
  <c r="DG240" i="33"/>
  <c r="DY240" i="33"/>
  <c r="EQ240" i="33"/>
  <c r="BW240" i="33"/>
  <c r="CS240" i="33"/>
  <c r="DK240" i="33"/>
  <c r="EC240" i="33"/>
  <c r="CA240" i="33"/>
  <c r="EU240" i="33"/>
  <c r="CW240" i="33"/>
  <c r="DO240" i="33"/>
  <c r="EG240" i="33"/>
  <c r="EY240" i="33"/>
  <c r="CE240" i="33"/>
  <c r="BQ241" i="33"/>
  <c r="EK241" i="33"/>
  <c r="CI241" i="33"/>
  <c r="DS241" i="33"/>
  <c r="DA241" i="33"/>
  <c r="EO241" i="33"/>
  <c r="BU241" i="33"/>
  <c r="CM241" i="33"/>
  <c r="DW241" i="33"/>
  <c r="DE241" i="33"/>
  <c r="BY241" i="33"/>
  <c r="ES241" i="33"/>
  <c r="CQ241" i="33"/>
  <c r="EA241" i="33"/>
  <c r="DI241" i="33"/>
  <c r="CC241" i="33"/>
  <c r="EW241" i="33"/>
  <c r="CU241" i="33"/>
  <c r="EE241" i="33"/>
  <c r="DM241" i="33"/>
  <c r="CG242" i="33"/>
  <c r="CY242" i="33"/>
  <c r="DQ242" i="33"/>
  <c r="BO242" i="33"/>
  <c r="EI242" i="33"/>
  <c r="CK242" i="33"/>
  <c r="DC242" i="33"/>
  <c r="DU242" i="33"/>
  <c r="EM242" i="33"/>
  <c r="BS242" i="33"/>
  <c r="CO242" i="33"/>
  <c r="DG242" i="33"/>
  <c r="DY242" i="33"/>
  <c r="EQ242" i="33"/>
  <c r="BW242" i="33"/>
  <c r="CS242" i="33"/>
  <c r="DK242" i="33"/>
  <c r="EC242" i="33"/>
  <c r="CA242" i="33"/>
  <c r="EU242" i="33"/>
  <c r="CW242" i="33"/>
  <c r="DO242" i="33"/>
  <c r="EG242" i="33"/>
  <c r="CE242" i="33"/>
  <c r="EY242" i="33"/>
  <c r="CI102" i="33"/>
  <c r="DA102" i="33"/>
  <c r="DS102" i="33"/>
  <c r="BQ102" i="33"/>
  <c r="EK102" i="33"/>
  <c r="CM102" i="33"/>
  <c r="DE102" i="33"/>
  <c r="EO102" i="33"/>
  <c r="DW102" i="33"/>
  <c r="BU102" i="33"/>
  <c r="CQ102" i="33"/>
  <c r="DI102" i="33"/>
  <c r="EA102" i="33"/>
  <c r="ES102" i="33"/>
  <c r="BY102" i="33"/>
  <c r="CU102" i="33"/>
  <c r="DM102" i="33"/>
  <c r="CC102" i="33"/>
  <c r="EE102" i="33"/>
  <c r="EW102" i="33"/>
  <c r="BO103" i="33"/>
  <c r="EI103" i="33"/>
  <c r="DQ103" i="33"/>
  <c r="CG103" i="33"/>
  <c r="CY103" i="33"/>
  <c r="BS103" i="33"/>
  <c r="EM103" i="33"/>
  <c r="DU103" i="33"/>
  <c r="CK103" i="33"/>
  <c r="DC103" i="33"/>
  <c r="BW103" i="33"/>
  <c r="EQ103" i="33"/>
  <c r="DY103" i="33"/>
  <c r="CO103" i="33"/>
  <c r="DG103" i="33"/>
  <c r="CA103" i="33"/>
  <c r="EU103" i="33"/>
  <c r="EC103" i="33"/>
  <c r="CS103" i="33"/>
  <c r="DK103" i="33"/>
  <c r="EY103" i="33"/>
  <c r="CE103" i="33"/>
  <c r="EG103" i="33"/>
  <c r="CW103" i="33"/>
  <c r="DO103" i="33"/>
  <c r="DA104" i="33"/>
  <c r="DS104" i="33"/>
  <c r="CI104" i="33"/>
  <c r="BQ104" i="33"/>
  <c r="EK104" i="33"/>
  <c r="DE104" i="33"/>
  <c r="DW104" i="33"/>
  <c r="CM104" i="33"/>
  <c r="BU104" i="33"/>
  <c r="EO104" i="33"/>
  <c r="DI104" i="33"/>
  <c r="EA104" i="33"/>
  <c r="CQ104" i="33"/>
  <c r="BY104" i="33"/>
  <c r="ES104" i="33"/>
  <c r="DM104" i="33"/>
  <c r="EE104" i="33"/>
  <c r="CU104" i="33"/>
  <c r="CC104" i="33"/>
  <c r="EW104" i="33"/>
  <c r="BO105" i="33"/>
  <c r="EI105" i="33"/>
  <c r="DQ105" i="33"/>
  <c r="CG105" i="33"/>
  <c r="CY105" i="33"/>
  <c r="BS105" i="33"/>
  <c r="EM105" i="33"/>
  <c r="DU105" i="33"/>
  <c r="CK105" i="33"/>
  <c r="DC105" i="33"/>
  <c r="BW105" i="33"/>
  <c r="EQ105" i="33"/>
  <c r="DY105" i="33"/>
  <c r="CO105" i="33"/>
  <c r="DG105" i="33"/>
  <c r="CA105" i="33"/>
  <c r="EU105" i="33"/>
  <c r="EC105" i="33"/>
  <c r="CS105" i="33"/>
  <c r="DK105" i="33"/>
  <c r="EY105" i="33"/>
  <c r="CE105" i="33"/>
  <c r="EG105" i="33"/>
  <c r="CW105" i="33"/>
  <c r="DO105" i="33"/>
  <c r="CI106" i="33"/>
  <c r="DA106" i="33"/>
  <c r="DS106" i="33"/>
  <c r="BQ106" i="33"/>
  <c r="EK106" i="33"/>
  <c r="CM106" i="33"/>
  <c r="DE106" i="33"/>
  <c r="BU106" i="33"/>
  <c r="EO106" i="33"/>
  <c r="DW106" i="33"/>
  <c r="CQ106" i="33"/>
  <c r="DI106" i="33"/>
  <c r="EA106" i="33"/>
  <c r="BY106" i="33"/>
  <c r="ES106" i="33"/>
  <c r="CU106" i="33"/>
  <c r="DM106" i="33"/>
  <c r="EE106" i="33"/>
  <c r="CC106" i="33"/>
  <c r="EW106" i="33"/>
  <c r="EI107" i="33"/>
  <c r="BO107" i="33"/>
  <c r="DQ107" i="33"/>
  <c r="CY107" i="33"/>
  <c r="CG107" i="33"/>
  <c r="BS107" i="33"/>
  <c r="EM107" i="33"/>
  <c r="DU107" i="33"/>
  <c r="DC107" i="33"/>
  <c r="CK107" i="33"/>
  <c r="BW107" i="33"/>
  <c r="EQ107" i="33"/>
  <c r="DY107" i="33"/>
  <c r="DG107" i="33"/>
  <c r="CO107" i="33"/>
  <c r="EU107" i="33"/>
  <c r="CA107" i="33"/>
  <c r="EC107" i="33"/>
  <c r="CS107" i="33"/>
  <c r="DK107" i="33"/>
  <c r="EY107" i="33"/>
  <c r="CE107" i="33"/>
  <c r="EG107" i="33"/>
  <c r="DO107" i="33"/>
  <c r="CW107" i="33"/>
  <c r="CI108" i="33"/>
  <c r="DA108" i="33"/>
  <c r="BQ108" i="33"/>
  <c r="EK108" i="33"/>
  <c r="DS108" i="33"/>
  <c r="CM108" i="33"/>
  <c r="DE108" i="33"/>
  <c r="DW108" i="33"/>
  <c r="EO108" i="33"/>
  <c r="BU108" i="33"/>
  <c r="CQ108" i="33"/>
  <c r="DI108" i="33"/>
  <c r="ES108" i="33"/>
  <c r="EA108" i="33"/>
  <c r="BY108" i="33"/>
  <c r="CU108" i="33"/>
  <c r="DM108" i="33"/>
  <c r="CC108" i="33"/>
  <c r="EE108" i="33"/>
  <c r="EW108" i="33"/>
  <c r="DQ109" i="33"/>
  <c r="BO109" i="33"/>
  <c r="EI109" i="33"/>
  <c r="CG109" i="33"/>
  <c r="CY109" i="33"/>
  <c r="DU109" i="33"/>
  <c r="BS109" i="33"/>
  <c r="EM109" i="33"/>
  <c r="CK109" i="33"/>
  <c r="DC109" i="33"/>
  <c r="DY109" i="33"/>
  <c r="EQ109" i="33"/>
  <c r="BW109" i="33"/>
  <c r="CO109" i="33"/>
  <c r="DG109" i="33"/>
  <c r="EC109" i="33"/>
  <c r="EU109" i="33"/>
  <c r="CA109" i="33"/>
  <c r="CS109" i="33"/>
  <c r="DK109" i="33"/>
  <c r="EG109" i="33"/>
  <c r="CE109" i="33"/>
  <c r="EY109" i="33"/>
  <c r="CW109" i="33"/>
  <c r="DO109" i="33"/>
  <c r="DA110" i="33"/>
  <c r="CI110" i="33"/>
  <c r="EK110" i="33"/>
  <c r="DS110" i="33"/>
  <c r="BQ110" i="33"/>
  <c r="DE110" i="33"/>
  <c r="CM110" i="33"/>
  <c r="BU110" i="33"/>
  <c r="DW110" i="33"/>
  <c r="EO110" i="33"/>
  <c r="DI110" i="33"/>
  <c r="CQ110" i="33"/>
  <c r="EA110" i="33"/>
  <c r="BY110" i="33"/>
  <c r="ES110" i="33"/>
  <c r="DM110" i="33"/>
  <c r="CU110" i="33"/>
  <c r="EE110" i="33"/>
  <c r="EW110" i="33"/>
  <c r="CC110" i="33"/>
  <c r="BO111" i="33"/>
  <c r="EI111" i="33"/>
  <c r="DQ111" i="33"/>
  <c r="CG111" i="33"/>
  <c r="CY111" i="33"/>
  <c r="EM111" i="33"/>
  <c r="BS111" i="33"/>
  <c r="DU111" i="33"/>
  <c r="DC111" i="33"/>
  <c r="CK111" i="33"/>
  <c r="BW111" i="33"/>
  <c r="EQ111" i="33"/>
  <c r="DY111" i="33"/>
  <c r="DG111" i="33"/>
  <c r="CO111" i="33"/>
  <c r="CA111" i="33"/>
  <c r="EU111" i="33"/>
  <c r="EC111" i="33"/>
  <c r="DK111" i="33"/>
  <c r="CS111" i="33"/>
  <c r="CE111" i="33"/>
  <c r="EY111" i="33"/>
  <c r="EG111" i="33"/>
  <c r="CW111" i="33"/>
  <c r="DO111" i="33"/>
  <c r="CI112" i="33"/>
  <c r="DA112" i="33"/>
  <c r="BQ112" i="33"/>
  <c r="EK112" i="33"/>
  <c r="DS112" i="33"/>
  <c r="CM112" i="33"/>
  <c r="DE112" i="33"/>
  <c r="DW112" i="33"/>
  <c r="BU112" i="33"/>
  <c r="EO112" i="33"/>
  <c r="CQ112" i="33"/>
  <c r="DI112" i="33"/>
  <c r="EA112" i="33"/>
  <c r="BY112" i="33"/>
  <c r="ES112" i="33"/>
  <c r="CU112" i="33"/>
  <c r="DM112" i="33"/>
  <c r="EE112" i="33"/>
  <c r="CC112" i="33"/>
  <c r="EW112" i="33"/>
  <c r="DQ113" i="33"/>
  <c r="BO113" i="33"/>
  <c r="EI113" i="33"/>
  <c r="CG113" i="33"/>
  <c r="CY113" i="33"/>
  <c r="DU113" i="33"/>
  <c r="BS113" i="33"/>
  <c r="EM113" i="33"/>
  <c r="CK113" i="33"/>
  <c r="DC113" i="33"/>
  <c r="DY113" i="33"/>
  <c r="BW113" i="33"/>
  <c r="EQ113" i="33"/>
  <c r="CO113" i="33"/>
  <c r="DG113" i="33"/>
  <c r="EC113" i="33"/>
  <c r="CA113" i="33"/>
  <c r="EU113" i="33"/>
  <c r="CS113" i="33"/>
  <c r="DK113" i="33"/>
  <c r="EG113" i="33"/>
  <c r="CE113" i="33"/>
  <c r="EY113" i="33"/>
  <c r="CW113" i="33"/>
  <c r="DO113" i="33"/>
  <c r="DA114" i="33"/>
  <c r="CI114" i="33"/>
  <c r="DS114" i="33"/>
  <c r="BQ114" i="33"/>
  <c r="EK114" i="33"/>
  <c r="DE114" i="33"/>
  <c r="CM114" i="33"/>
  <c r="DW114" i="33"/>
  <c r="BU114" i="33"/>
  <c r="EO114" i="33"/>
  <c r="DI114" i="33"/>
  <c r="CQ114" i="33"/>
  <c r="EA114" i="33"/>
  <c r="BY114" i="33"/>
  <c r="ES114" i="33"/>
  <c r="DM114" i="33"/>
  <c r="CU114" i="33"/>
  <c r="EE114" i="33"/>
  <c r="CC114" i="33"/>
  <c r="EW114" i="33"/>
  <c r="DQ115" i="33"/>
  <c r="EI115" i="33"/>
  <c r="BO115" i="33"/>
  <c r="CY115" i="33"/>
  <c r="CG115" i="33"/>
  <c r="DU115" i="33"/>
  <c r="BS115" i="33"/>
  <c r="EM115" i="33"/>
  <c r="CK115" i="33"/>
  <c r="DC115" i="33"/>
  <c r="DY115" i="33"/>
  <c r="BW115" i="33"/>
  <c r="EQ115" i="33"/>
  <c r="CO115" i="33"/>
  <c r="DG115" i="33"/>
  <c r="EC115" i="33"/>
  <c r="EU115" i="33"/>
  <c r="CA115" i="33"/>
  <c r="DK115" i="33"/>
  <c r="CS115" i="33"/>
  <c r="EG115" i="33"/>
  <c r="EY115" i="33"/>
  <c r="CE115" i="33"/>
  <c r="DO115" i="33"/>
  <c r="CW115" i="33"/>
  <c r="DA116" i="33"/>
  <c r="CI116" i="33"/>
  <c r="EK116" i="33"/>
  <c r="DS116" i="33"/>
  <c r="BQ116" i="33"/>
  <c r="DE116" i="33"/>
  <c r="CM116" i="33"/>
  <c r="BU116" i="33"/>
  <c r="DW116" i="33"/>
  <c r="EO116" i="33"/>
  <c r="DI116" i="33"/>
  <c r="CQ116" i="33"/>
  <c r="EA116" i="33"/>
  <c r="BY116" i="33"/>
  <c r="ES116" i="33"/>
  <c r="DM116" i="33"/>
  <c r="CU116" i="33"/>
  <c r="EW116" i="33"/>
  <c r="EE116" i="33"/>
  <c r="CC116" i="33"/>
  <c r="DQ117" i="33"/>
  <c r="BO117" i="33"/>
  <c r="EI117" i="33"/>
  <c r="CG117" i="33"/>
  <c r="CY117" i="33"/>
  <c r="DU117" i="33"/>
  <c r="EM117" i="33"/>
  <c r="BS117" i="33"/>
  <c r="CK117" i="33"/>
  <c r="DC117" i="33"/>
  <c r="DY117" i="33"/>
  <c r="BW117" i="33"/>
  <c r="EQ117" i="33"/>
  <c r="CO117" i="33"/>
  <c r="DG117" i="33"/>
  <c r="EC117" i="33"/>
  <c r="EU117" i="33"/>
  <c r="CA117" i="33"/>
  <c r="CS117" i="33"/>
  <c r="DK117" i="33"/>
  <c r="EG117" i="33"/>
  <c r="CE117" i="33"/>
  <c r="EY117" i="33"/>
  <c r="CW117" i="33"/>
  <c r="DO117" i="33"/>
  <c r="CI118" i="33"/>
  <c r="DA118" i="33"/>
  <c r="DS118" i="33"/>
  <c r="BQ118" i="33"/>
  <c r="EK118" i="33"/>
  <c r="CM118" i="33"/>
  <c r="DE118" i="33"/>
  <c r="DW118" i="33"/>
  <c r="EO118" i="33"/>
  <c r="BU118" i="33"/>
  <c r="CQ118" i="33"/>
  <c r="DI118" i="33"/>
  <c r="ES118" i="33"/>
  <c r="EA118" i="33"/>
  <c r="BY118" i="33"/>
  <c r="CU118" i="33"/>
  <c r="DM118" i="33"/>
  <c r="CC118" i="33"/>
  <c r="EE118" i="33"/>
  <c r="EW118" i="33"/>
  <c r="BO119" i="33"/>
  <c r="EI119" i="33"/>
  <c r="CG119" i="33"/>
  <c r="DQ119" i="33"/>
  <c r="CY119" i="33"/>
  <c r="BS119" i="33"/>
  <c r="EM119" i="33"/>
  <c r="CK119" i="33"/>
  <c r="DU119" i="33"/>
  <c r="DC119" i="33"/>
  <c r="BW119" i="33"/>
  <c r="EQ119" i="33"/>
  <c r="CO119" i="33"/>
  <c r="DY119" i="33"/>
  <c r="DG119" i="33"/>
  <c r="CA119" i="33"/>
  <c r="EU119" i="33"/>
  <c r="CS119" i="33"/>
  <c r="EC119" i="33"/>
  <c r="DK119" i="33"/>
  <c r="EY119" i="33"/>
  <c r="CE119" i="33"/>
  <c r="CW119" i="33"/>
  <c r="EG119" i="33"/>
  <c r="DO119" i="33"/>
  <c r="DA120" i="33"/>
  <c r="CI120" i="33"/>
  <c r="DS120" i="33"/>
  <c r="BQ120" i="33"/>
  <c r="EK120" i="33"/>
  <c r="DE120" i="33"/>
  <c r="CM120" i="33"/>
  <c r="DW120" i="33"/>
  <c r="BU120" i="33"/>
  <c r="EO120" i="33"/>
  <c r="DI120" i="33"/>
  <c r="CQ120" i="33"/>
  <c r="EA120" i="33"/>
  <c r="BY120" i="33"/>
  <c r="ES120" i="33"/>
  <c r="DM120" i="33"/>
  <c r="CU120" i="33"/>
  <c r="EE120" i="33"/>
  <c r="CC120" i="33"/>
  <c r="EW120" i="33"/>
  <c r="EI121" i="33"/>
  <c r="BO121" i="33"/>
  <c r="DQ121" i="33"/>
  <c r="CG121" i="33"/>
  <c r="CY121" i="33"/>
  <c r="BS121" i="33"/>
  <c r="EM121" i="33"/>
  <c r="DU121" i="33"/>
  <c r="CK121" i="33"/>
  <c r="DC121" i="33"/>
  <c r="BW121" i="33"/>
  <c r="EQ121" i="33"/>
  <c r="DY121" i="33"/>
  <c r="CO121" i="33"/>
  <c r="DG121" i="33"/>
  <c r="CA121" i="33"/>
  <c r="EU121" i="33"/>
  <c r="EC121" i="33"/>
  <c r="DK121" i="33"/>
  <c r="CS121" i="33"/>
  <c r="CE121" i="33"/>
  <c r="EY121" i="33"/>
  <c r="EG121" i="33"/>
  <c r="CW121" i="33"/>
  <c r="DO121" i="33"/>
  <c r="CI122" i="33"/>
  <c r="DA122" i="33"/>
  <c r="BQ122" i="33"/>
  <c r="EK122" i="33"/>
  <c r="DS122" i="33"/>
  <c r="CM122" i="33"/>
  <c r="DE122" i="33"/>
  <c r="BU122" i="33"/>
  <c r="EO122" i="33"/>
  <c r="DW122" i="33"/>
  <c r="CQ122" i="33"/>
  <c r="DI122" i="33"/>
  <c r="EA122" i="33"/>
  <c r="BY122" i="33"/>
  <c r="ES122" i="33"/>
  <c r="CU122" i="33"/>
  <c r="DM122" i="33"/>
  <c r="EE122" i="33"/>
  <c r="CC122" i="33"/>
  <c r="EW122" i="33"/>
  <c r="DQ123" i="33"/>
  <c r="BO123" i="33"/>
  <c r="EI123" i="33"/>
  <c r="CG123" i="33"/>
  <c r="CY123" i="33"/>
  <c r="DU123" i="33"/>
  <c r="BS123" i="33"/>
  <c r="EM123" i="33"/>
  <c r="CK123" i="33"/>
  <c r="DC123" i="33"/>
  <c r="DY123" i="33"/>
  <c r="BW123" i="33"/>
  <c r="EQ123" i="33"/>
  <c r="DG123" i="33"/>
  <c r="CO123" i="33"/>
  <c r="EC123" i="33"/>
  <c r="EU123" i="33"/>
  <c r="CA123" i="33"/>
  <c r="CS123" i="33"/>
  <c r="DK123" i="33"/>
  <c r="EG123" i="33"/>
  <c r="EY123" i="33"/>
  <c r="CE123" i="33"/>
  <c r="CW123" i="33"/>
  <c r="DO123" i="33"/>
  <c r="CI124" i="33"/>
  <c r="DA124" i="33"/>
  <c r="DS124" i="33"/>
  <c r="BQ124" i="33"/>
  <c r="EK124" i="33"/>
  <c r="CM124" i="33"/>
  <c r="DE124" i="33"/>
  <c r="DW124" i="33"/>
  <c r="EO124" i="33"/>
  <c r="BU124" i="33"/>
  <c r="CQ124" i="33"/>
  <c r="DI124" i="33"/>
  <c r="ES124" i="33"/>
  <c r="EA124" i="33"/>
  <c r="BY124" i="33"/>
  <c r="CU124" i="33"/>
  <c r="DM124" i="33"/>
  <c r="CC124" i="33"/>
  <c r="EE124" i="33"/>
  <c r="EW124" i="33"/>
  <c r="CY138" i="33"/>
  <c r="CG138" i="33"/>
  <c r="EI138" i="33"/>
  <c r="DQ138" i="33"/>
  <c r="BO138" i="33"/>
  <c r="DC138" i="33"/>
  <c r="CK138" i="33"/>
  <c r="BS138" i="33"/>
  <c r="DU138" i="33"/>
  <c r="EM138" i="33"/>
  <c r="DG138" i="33"/>
  <c r="CO138" i="33"/>
  <c r="DY138" i="33"/>
  <c r="BW138" i="33"/>
  <c r="EQ138" i="33"/>
  <c r="DK138" i="33"/>
  <c r="CS138" i="33"/>
  <c r="CA138" i="33"/>
  <c r="EC138" i="33"/>
  <c r="EU138" i="33"/>
  <c r="DO138" i="33"/>
  <c r="CW138" i="33"/>
  <c r="EY138" i="33"/>
  <c r="EG138" i="33"/>
  <c r="CE138" i="33"/>
  <c r="EK139" i="33"/>
  <c r="BQ139" i="33"/>
  <c r="DS139" i="33"/>
  <c r="CI139" i="33"/>
  <c r="DA139" i="33"/>
  <c r="EO139" i="33"/>
  <c r="BU139" i="33"/>
  <c r="DW139" i="33"/>
  <c r="CM139" i="33"/>
  <c r="DE139" i="33"/>
  <c r="BY139" i="33"/>
  <c r="ES139" i="33"/>
  <c r="EA139" i="33"/>
  <c r="DI139" i="33"/>
  <c r="CQ139" i="33"/>
  <c r="CC139" i="33"/>
  <c r="EW139" i="33"/>
  <c r="EE139" i="33"/>
  <c r="CU139" i="33"/>
  <c r="DM139" i="33"/>
  <c r="CG140" i="33"/>
  <c r="CY140" i="33"/>
  <c r="BO140" i="33"/>
  <c r="EI140" i="33"/>
  <c r="DQ140" i="33"/>
  <c r="CK140" i="33"/>
  <c r="DC140" i="33"/>
  <c r="BS140" i="33"/>
  <c r="DU140" i="33"/>
  <c r="EM140" i="33"/>
  <c r="CO140" i="33"/>
  <c r="DG140" i="33"/>
  <c r="EQ140" i="33"/>
  <c r="DY140" i="33"/>
  <c r="BW140" i="33"/>
  <c r="CS140" i="33"/>
  <c r="DK140" i="33"/>
  <c r="EC140" i="33"/>
  <c r="CA140" i="33"/>
  <c r="EU140" i="33"/>
  <c r="CW140" i="33"/>
  <c r="DO140" i="33"/>
  <c r="EG140" i="33"/>
  <c r="CE140" i="33"/>
  <c r="EY140" i="33"/>
  <c r="EK141" i="33"/>
  <c r="BQ141" i="33"/>
  <c r="CI141" i="33"/>
  <c r="DS141" i="33"/>
  <c r="DA141" i="33"/>
  <c r="BU141" i="33"/>
  <c r="EO141" i="33"/>
  <c r="CM141" i="33"/>
  <c r="DW141" i="33"/>
  <c r="DE141" i="33"/>
  <c r="BY141" i="33"/>
  <c r="ES141" i="33"/>
  <c r="CQ141" i="33"/>
  <c r="EA141" i="33"/>
  <c r="DI141" i="33"/>
  <c r="EW141" i="33"/>
  <c r="CC141" i="33"/>
  <c r="CU141" i="33"/>
  <c r="EE141" i="33"/>
  <c r="DM141" i="33"/>
  <c r="CY142" i="33"/>
  <c r="CG142" i="33"/>
  <c r="DQ142" i="33"/>
  <c r="BO142" i="33"/>
  <c r="EI142" i="33"/>
  <c r="DC142" i="33"/>
  <c r="CK142" i="33"/>
  <c r="DU142" i="33"/>
  <c r="EM142" i="33"/>
  <c r="BS142" i="33"/>
  <c r="DG142" i="33"/>
  <c r="CO142" i="33"/>
  <c r="DY142" i="33"/>
  <c r="BW142" i="33"/>
  <c r="EQ142" i="33"/>
  <c r="DK142" i="33"/>
  <c r="CS142" i="33"/>
  <c r="EC142" i="33"/>
  <c r="CA142" i="33"/>
  <c r="EU142" i="33"/>
  <c r="DO142" i="33"/>
  <c r="CW142" i="33"/>
  <c r="EG142" i="33"/>
  <c r="CE142" i="33"/>
  <c r="EY142" i="33"/>
  <c r="DS143" i="33"/>
  <c r="BQ143" i="33"/>
  <c r="EK143" i="33"/>
  <c r="DA143" i="33"/>
  <c r="CI143" i="33"/>
  <c r="DW143" i="33"/>
  <c r="BU143" i="33"/>
  <c r="EO143" i="33"/>
  <c r="CM143" i="33"/>
  <c r="DE143" i="33"/>
  <c r="EA143" i="33"/>
  <c r="ES143" i="33"/>
  <c r="BY143" i="33"/>
  <c r="CQ143" i="33"/>
  <c r="DI143" i="33"/>
  <c r="EE143" i="33"/>
  <c r="CC143" i="33"/>
  <c r="EW143" i="33"/>
  <c r="DM143" i="33"/>
  <c r="CU143" i="33"/>
  <c r="CY144" i="33"/>
  <c r="CG144" i="33"/>
  <c r="BO144" i="33"/>
  <c r="DQ144" i="33"/>
  <c r="EI144" i="33"/>
  <c r="DC144" i="33"/>
  <c r="CK144" i="33"/>
  <c r="DU144" i="33"/>
  <c r="BS144" i="33"/>
  <c r="EM144" i="33"/>
  <c r="DG144" i="33"/>
  <c r="CO144" i="33"/>
  <c r="BW144" i="33"/>
  <c r="DY144" i="33"/>
  <c r="EQ144" i="33"/>
  <c r="DK144" i="33"/>
  <c r="CS144" i="33"/>
  <c r="EU144" i="33"/>
  <c r="EC144" i="33"/>
  <c r="CA144" i="33"/>
  <c r="DO144" i="33"/>
  <c r="CW144" i="33"/>
  <c r="CE144" i="33"/>
  <c r="EG144" i="33"/>
  <c r="EY144" i="33"/>
  <c r="DS145" i="33"/>
  <c r="EK145" i="33"/>
  <c r="BQ145" i="33"/>
  <c r="CI145" i="33"/>
  <c r="DA145" i="33"/>
  <c r="DW145" i="33"/>
  <c r="EO145" i="33"/>
  <c r="BU145" i="33"/>
  <c r="CM145" i="33"/>
  <c r="DE145" i="33"/>
  <c r="EA145" i="33"/>
  <c r="BY145" i="33"/>
  <c r="ES145" i="33"/>
  <c r="CQ145" i="33"/>
  <c r="DI145" i="33"/>
  <c r="EE145" i="33"/>
  <c r="CC145" i="33"/>
  <c r="EW145" i="33"/>
  <c r="CU145" i="33"/>
  <c r="DM145" i="33"/>
  <c r="CG146" i="33"/>
  <c r="CY146" i="33"/>
  <c r="DQ146" i="33"/>
  <c r="BO146" i="33"/>
  <c r="EI146" i="33"/>
  <c r="CK146" i="33"/>
  <c r="DC146" i="33"/>
  <c r="DU146" i="33"/>
  <c r="BS146" i="33"/>
  <c r="EM146" i="33"/>
  <c r="CO146" i="33"/>
  <c r="DG146" i="33"/>
  <c r="DY146" i="33"/>
  <c r="EQ146" i="33"/>
  <c r="BW146" i="33"/>
  <c r="CS146" i="33"/>
  <c r="DK146" i="33"/>
  <c r="EC146" i="33"/>
  <c r="CA146" i="33"/>
  <c r="EU146" i="33"/>
  <c r="CW146" i="33"/>
  <c r="DO146" i="33"/>
  <c r="EG146" i="33"/>
  <c r="CE146" i="33"/>
  <c r="EY146" i="33"/>
  <c r="EK147" i="33"/>
  <c r="BQ147" i="33"/>
  <c r="DS147" i="33"/>
  <c r="DA147" i="33"/>
  <c r="CI147" i="33"/>
  <c r="BU147" i="33"/>
  <c r="EO147" i="33"/>
  <c r="DW147" i="33"/>
  <c r="DE147" i="33"/>
  <c r="CM147" i="33"/>
  <c r="BY147" i="33"/>
  <c r="ES147" i="33"/>
  <c r="EA147" i="33"/>
  <c r="CQ147" i="33"/>
  <c r="DI147" i="33"/>
  <c r="EW147" i="33"/>
  <c r="CC147" i="33"/>
  <c r="EE147" i="33"/>
  <c r="CU147" i="33"/>
  <c r="DM147" i="33"/>
  <c r="CG148" i="33"/>
  <c r="CY148" i="33"/>
  <c r="EI148" i="33"/>
  <c r="DQ148" i="33"/>
  <c r="BO148" i="33"/>
  <c r="CK148" i="33"/>
  <c r="DC148" i="33"/>
  <c r="DU148" i="33"/>
  <c r="BS148" i="33"/>
  <c r="EM148" i="33"/>
  <c r="CO148" i="33"/>
  <c r="DG148" i="33"/>
  <c r="DY148" i="33"/>
  <c r="BW148" i="33"/>
  <c r="EQ148" i="33"/>
  <c r="CS148" i="33"/>
  <c r="DK148" i="33"/>
  <c r="CA148" i="33"/>
  <c r="EU148" i="33"/>
  <c r="EC148" i="33"/>
  <c r="CW148" i="33"/>
  <c r="DO148" i="33"/>
  <c r="EY148" i="33"/>
  <c r="EG148" i="33"/>
  <c r="CE148" i="33"/>
  <c r="BQ149" i="33"/>
  <c r="EK149" i="33"/>
  <c r="CI149" i="33"/>
  <c r="DS149" i="33"/>
  <c r="DA149" i="33"/>
  <c r="BU149" i="33"/>
  <c r="EO149" i="33"/>
  <c r="CM149" i="33"/>
  <c r="DW149" i="33"/>
  <c r="DE149" i="33"/>
  <c r="ES149" i="33"/>
  <c r="BY149" i="33"/>
  <c r="CQ149" i="33"/>
  <c r="EA149" i="33"/>
  <c r="DI149" i="33"/>
  <c r="EW149" i="33"/>
  <c r="CC149" i="33"/>
  <c r="CU149" i="33"/>
  <c r="EE149" i="33"/>
  <c r="DM149" i="33"/>
  <c r="CY150" i="33"/>
  <c r="CG150" i="33"/>
  <c r="DQ150" i="33"/>
  <c r="BO150" i="33"/>
  <c r="EI150" i="33"/>
  <c r="DC150" i="33"/>
  <c r="CK150" i="33"/>
  <c r="DU150" i="33"/>
  <c r="BS150" i="33"/>
  <c r="EM150" i="33"/>
  <c r="DG150" i="33"/>
  <c r="CO150" i="33"/>
  <c r="DY150" i="33"/>
  <c r="BW150" i="33"/>
  <c r="EQ150" i="33"/>
  <c r="DK150" i="33"/>
  <c r="CS150" i="33"/>
  <c r="EC150" i="33"/>
  <c r="EU150" i="33"/>
  <c r="CA150" i="33"/>
  <c r="DO150" i="33"/>
  <c r="CW150" i="33"/>
  <c r="EG150" i="33"/>
  <c r="CE150" i="33"/>
  <c r="EY150" i="33"/>
  <c r="DS151" i="33"/>
  <c r="BQ151" i="33"/>
  <c r="EK151" i="33"/>
  <c r="DA151" i="33"/>
  <c r="CI151" i="33"/>
  <c r="DW151" i="33"/>
  <c r="EO151" i="33"/>
  <c r="BU151" i="33"/>
  <c r="DE151" i="33"/>
  <c r="CM151" i="33"/>
  <c r="EA151" i="33"/>
  <c r="BY151" i="33"/>
  <c r="ES151" i="33"/>
  <c r="CQ151" i="33"/>
  <c r="DI151" i="33"/>
  <c r="EE151" i="33"/>
  <c r="CC151" i="33"/>
  <c r="EW151" i="33"/>
  <c r="CU151" i="33"/>
  <c r="DM151" i="33"/>
  <c r="CY152" i="33"/>
  <c r="CG152" i="33"/>
  <c r="BO152" i="33"/>
  <c r="DQ152" i="33"/>
  <c r="EI152" i="33"/>
  <c r="DC152" i="33"/>
  <c r="CK152" i="33"/>
  <c r="DU152" i="33"/>
  <c r="EM152" i="33"/>
  <c r="BS152" i="33"/>
  <c r="DG152" i="33"/>
  <c r="CO152" i="33"/>
  <c r="DY152" i="33"/>
  <c r="EQ152" i="33"/>
  <c r="BW152" i="33"/>
  <c r="DK152" i="33"/>
  <c r="CS152" i="33"/>
  <c r="CA152" i="33"/>
  <c r="EC152" i="33"/>
  <c r="EU152" i="33"/>
  <c r="DO152" i="33"/>
  <c r="CW152" i="33"/>
  <c r="CE152" i="33"/>
  <c r="EY152" i="33"/>
  <c r="EG152" i="33"/>
  <c r="DS153" i="33"/>
  <c r="EK153" i="33"/>
  <c r="BQ153" i="33"/>
  <c r="CI153" i="33"/>
  <c r="DA153" i="33"/>
  <c r="DW153" i="33"/>
  <c r="BU153" i="33"/>
  <c r="EO153" i="33"/>
  <c r="CM153" i="33"/>
  <c r="DE153" i="33"/>
  <c r="EA153" i="33"/>
  <c r="BY153" i="33"/>
  <c r="ES153" i="33"/>
  <c r="DI153" i="33"/>
  <c r="CQ153" i="33"/>
  <c r="EE153" i="33"/>
  <c r="EW153" i="33"/>
  <c r="CC153" i="33"/>
  <c r="DM153" i="33"/>
  <c r="CU153" i="33"/>
  <c r="CY154" i="33"/>
  <c r="CG154" i="33"/>
  <c r="DQ154" i="33"/>
  <c r="EI154" i="33"/>
  <c r="BO154" i="33"/>
  <c r="DC154" i="33"/>
  <c r="CK154" i="33"/>
  <c r="DU154" i="33"/>
  <c r="BS154" i="33"/>
  <c r="EM154" i="33"/>
  <c r="DG154" i="33"/>
  <c r="CO154" i="33"/>
  <c r="BW154" i="33"/>
  <c r="DY154" i="33"/>
  <c r="EQ154" i="33"/>
  <c r="DK154" i="33"/>
  <c r="CS154" i="33"/>
  <c r="CA154" i="33"/>
  <c r="EU154" i="33"/>
  <c r="EC154" i="33"/>
  <c r="DO154" i="33"/>
  <c r="CW154" i="33"/>
  <c r="EG154" i="33"/>
  <c r="EY154" i="33"/>
  <c r="CE154" i="33"/>
  <c r="DS155" i="33"/>
  <c r="BQ155" i="33"/>
  <c r="EK155" i="33"/>
  <c r="CI155" i="33"/>
  <c r="DA155" i="33"/>
  <c r="DW155" i="33"/>
  <c r="BU155" i="33"/>
  <c r="EO155" i="33"/>
  <c r="CM155" i="33"/>
  <c r="DE155" i="33"/>
  <c r="EA155" i="33"/>
  <c r="ES155" i="33"/>
  <c r="BY155" i="33"/>
  <c r="CQ155" i="33"/>
  <c r="DI155" i="33"/>
  <c r="EE155" i="33"/>
  <c r="EW155" i="33"/>
  <c r="CC155" i="33"/>
  <c r="CU155" i="33"/>
  <c r="DM155" i="33"/>
  <c r="CY156" i="33"/>
  <c r="CG156" i="33"/>
  <c r="DQ156" i="33"/>
  <c r="BO156" i="33"/>
  <c r="EI156" i="33"/>
  <c r="DC156" i="33"/>
  <c r="CK156" i="33"/>
  <c r="DU156" i="33"/>
  <c r="BS156" i="33"/>
  <c r="EM156" i="33"/>
  <c r="DG156" i="33"/>
  <c r="CO156" i="33"/>
  <c r="DY156" i="33"/>
  <c r="EQ156" i="33"/>
  <c r="BW156" i="33"/>
  <c r="DK156" i="33"/>
  <c r="CS156" i="33"/>
  <c r="EC156" i="33"/>
  <c r="CA156" i="33"/>
  <c r="EU156" i="33"/>
  <c r="DO156" i="33"/>
  <c r="CW156" i="33"/>
  <c r="EG156" i="33"/>
  <c r="CE156" i="33"/>
  <c r="EY156" i="33"/>
  <c r="DS157" i="33"/>
  <c r="BQ157" i="33"/>
  <c r="EK157" i="33"/>
  <c r="CI157" i="33"/>
  <c r="DA157" i="33"/>
  <c r="DW157" i="33"/>
  <c r="EO157" i="33"/>
  <c r="BU157" i="33"/>
  <c r="CM157" i="33"/>
  <c r="DE157" i="33"/>
  <c r="EA157" i="33"/>
  <c r="ES157" i="33"/>
  <c r="BY157" i="33"/>
  <c r="CQ157" i="33"/>
  <c r="DI157" i="33"/>
  <c r="EE157" i="33"/>
  <c r="CC157" i="33"/>
  <c r="EW157" i="33"/>
  <c r="CU157" i="33"/>
  <c r="DM157" i="33"/>
  <c r="CG158" i="33"/>
  <c r="CY158" i="33"/>
  <c r="DQ158" i="33"/>
  <c r="BO158" i="33"/>
  <c r="EI158" i="33"/>
  <c r="CK158" i="33"/>
  <c r="DC158" i="33"/>
  <c r="DU158" i="33"/>
  <c r="BS158" i="33"/>
  <c r="EM158" i="33"/>
  <c r="CO158" i="33"/>
  <c r="DG158" i="33"/>
  <c r="DY158" i="33"/>
  <c r="BW158" i="33"/>
  <c r="EQ158" i="33"/>
  <c r="CS158" i="33"/>
  <c r="DK158" i="33"/>
  <c r="CA158" i="33"/>
  <c r="EC158" i="33"/>
  <c r="EU158" i="33"/>
  <c r="CW158" i="33"/>
  <c r="DO158" i="33"/>
  <c r="EG158" i="33"/>
  <c r="CE158" i="33"/>
  <c r="EY158" i="33"/>
  <c r="EK159" i="33"/>
  <c r="BQ159" i="33"/>
  <c r="DS159" i="33"/>
  <c r="CI159" i="33"/>
  <c r="DA159" i="33"/>
  <c r="BU159" i="33"/>
  <c r="EO159" i="33"/>
  <c r="DW159" i="33"/>
  <c r="CM159" i="33"/>
  <c r="DE159" i="33"/>
  <c r="BY159" i="33"/>
  <c r="ES159" i="33"/>
  <c r="EA159" i="33"/>
  <c r="CQ159" i="33"/>
  <c r="DI159" i="33"/>
  <c r="CC159" i="33"/>
  <c r="EW159" i="33"/>
  <c r="EE159" i="33"/>
  <c r="CU159" i="33"/>
  <c r="DM159" i="33"/>
  <c r="CG160" i="33"/>
  <c r="CY160" i="33"/>
  <c r="DQ160" i="33"/>
  <c r="BO160" i="33"/>
  <c r="EI160" i="33"/>
  <c r="CK160" i="33"/>
  <c r="DC160" i="33"/>
  <c r="DU160" i="33"/>
  <c r="BS160" i="33"/>
  <c r="EM160" i="33"/>
  <c r="CO160" i="33"/>
  <c r="DG160" i="33"/>
  <c r="DY160" i="33"/>
  <c r="BW160" i="33"/>
  <c r="EQ160" i="33"/>
  <c r="CS160" i="33"/>
  <c r="DK160" i="33"/>
  <c r="EC160" i="33"/>
  <c r="EU160" i="33"/>
  <c r="CA160" i="33"/>
  <c r="CW160" i="33"/>
  <c r="DO160" i="33"/>
  <c r="EG160" i="33"/>
  <c r="CE160" i="33"/>
  <c r="EY160" i="33"/>
  <c r="BQ161" i="33"/>
  <c r="EK161" i="33"/>
  <c r="CI161" i="33"/>
  <c r="DS161" i="33"/>
  <c r="DA161" i="33"/>
  <c r="BU161" i="33"/>
  <c r="EO161" i="33"/>
  <c r="CM161" i="33"/>
  <c r="DW161" i="33"/>
  <c r="DE161" i="33"/>
  <c r="ES161" i="33"/>
  <c r="BY161" i="33"/>
  <c r="CQ161" i="33"/>
  <c r="EA161" i="33"/>
  <c r="DI161" i="33"/>
  <c r="EW161" i="33"/>
  <c r="CC161" i="33"/>
  <c r="CU161" i="33"/>
  <c r="EE161" i="33"/>
  <c r="DM161" i="33"/>
  <c r="CY162" i="33"/>
  <c r="CG162" i="33"/>
  <c r="DQ162" i="33"/>
  <c r="BO162" i="33"/>
  <c r="EI162" i="33"/>
  <c r="DC162" i="33"/>
  <c r="CK162" i="33"/>
  <c r="DU162" i="33"/>
  <c r="BS162" i="33"/>
  <c r="EM162" i="33"/>
  <c r="DG162" i="33"/>
  <c r="CO162" i="33"/>
  <c r="DY162" i="33"/>
  <c r="EQ162" i="33"/>
  <c r="BW162" i="33"/>
  <c r="DK162" i="33"/>
  <c r="CS162" i="33"/>
  <c r="EC162" i="33"/>
  <c r="CA162" i="33"/>
  <c r="EU162" i="33"/>
  <c r="DO162" i="33"/>
  <c r="CW162" i="33"/>
  <c r="EG162" i="33"/>
  <c r="CE162" i="33"/>
  <c r="EY162" i="33"/>
  <c r="DS163" i="33"/>
  <c r="BQ163" i="33"/>
  <c r="EK163" i="33"/>
  <c r="CI163" i="33"/>
  <c r="DA163" i="33"/>
  <c r="DW163" i="33"/>
  <c r="EO163" i="33"/>
  <c r="BU163" i="33"/>
  <c r="CM163" i="33"/>
  <c r="DE163" i="33"/>
  <c r="EA163" i="33"/>
  <c r="ES163" i="33"/>
  <c r="BY163" i="33"/>
  <c r="CQ163" i="33"/>
  <c r="DI163" i="33"/>
  <c r="EE163" i="33"/>
  <c r="CC163" i="33"/>
  <c r="EW163" i="33"/>
  <c r="CU163" i="33"/>
  <c r="DM163" i="33"/>
  <c r="CY164" i="33"/>
  <c r="CG164" i="33"/>
  <c r="DQ164" i="33"/>
  <c r="EI164" i="33"/>
  <c r="BO164" i="33"/>
  <c r="DC164" i="33"/>
  <c r="CK164" i="33"/>
  <c r="DU164" i="33"/>
  <c r="BS164" i="33"/>
  <c r="EM164" i="33"/>
  <c r="DG164" i="33"/>
  <c r="CO164" i="33"/>
  <c r="DY164" i="33"/>
  <c r="BW164" i="33"/>
  <c r="EQ164" i="33"/>
  <c r="DK164" i="33"/>
  <c r="CS164" i="33"/>
  <c r="EC164" i="33"/>
  <c r="CA164" i="33"/>
  <c r="EU164" i="33"/>
  <c r="DO164" i="33"/>
  <c r="CW164" i="33"/>
  <c r="EG164" i="33"/>
  <c r="EY164" i="33"/>
  <c r="CE164" i="33"/>
  <c r="DS165" i="33"/>
  <c r="EK165" i="33"/>
  <c r="BQ165" i="33"/>
  <c r="CI165" i="33"/>
  <c r="DA165" i="33"/>
  <c r="DW165" i="33"/>
  <c r="EO165" i="33"/>
  <c r="BU165" i="33"/>
  <c r="CM165" i="33"/>
  <c r="DE165" i="33"/>
  <c r="EA165" i="33"/>
  <c r="BY165" i="33"/>
  <c r="ES165" i="33"/>
  <c r="CQ165" i="33"/>
  <c r="DI165" i="33"/>
  <c r="EE165" i="33"/>
  <c r="CC165" i="33"/>
  <c r="EW165" i="33"/>
  <c r="CU165" i="33"/>
  <c r="DM165" i="33"/>
  <c r="CY166" i="33"/>
  <c r="DQ166" i="33"/>
  <c r="CG166" i="33"/>
  <c r="BO166" i="33"/>
  <c r="EI166" i="33"/>
  <c r="DC166" i="33"/>
  <c r="DU166" i="33"/>
  <c r="CK166" i="33"/>
  <c r="BS166" i="33"/>
  <c r="EM166" i="33"/>
  <c r="DG166" i="33"/>
  <c r="DY166" i="33"/>
  <c r="CO166" i="33"/>
  <c r="BW166" i="33"/>
  <c r="EQ166" i="33"/>
  <c r="DK166" i="33"/>
  <c r="EC166" i="33"/>
  <c r="CS166" i="33"/>
  <c r="EU166" i="33"/>
  <c r="CA166" i="33"/>
  <c r="DO166" i="33"/>
  <c r="EG166" i="33"/>
  <c r="CW166" i="33"/>
  <c r="CE166" i="33"/>
  <c r="EY166" i="33"/>
  <c r="DS167" i="33"/>
  <c r="BQ167" i="33"/>
  <c r="EK167" i="33"/>
  <c r="CI167" i="33"/>
  <c r="DA167" i="33"/>
  <c r="DW167" i="33"/>
  <c r="BU167" i="33"/>
  <c r="EO167" i="33"/>
  <c r="CM167" i="33"/>
  <c r="DE167" i="33"/>
  <c r="EA167" i="33"/>
  <c r="BY167" i="33"/>
  <c r="ES167" i="33"/>
  <c r="CQ167" i="33"/>
  <c r="DI167" i="33"/>
  <c r="EE167" i="33"/>
  <c r="EW167" i="33"/>
  <c r="CC167" i="33"/>
  <c r="CU167" i="33"/>
  <c r="DM167" i="33"/>
  <c r="CG168" i="33"/>
  <c r="CY168" i="33"/>
  <c r="DQ168" i="33"/>
  <c r="BO168" i="33"/>
  <c r="EI168" i="33"/>
  <c r="CK168" i="33"/>
  <c r="DC168" i="33"/>
  <c r="DU168" i="33"/>
  <c r="EM168" i="33"/>
  <c r="BS168" i="33"/>
  <c r="CO168" i="33"/>
  <c r="DG168" i="33"/>
  <c r="DY168" i="33"/>
  <c r="BW168" i="33"/>
  <c r="EQ168" i="33"/>
  <c r="CS168" i="33"/>
  <c r="DK168" i="33"/>
  <c r="EC168" i="33"/>
  <c r="CA168" i="33"/>
  <c r="EU168" i="33"/>
  <c r="CW168" i="33"/>
  <c r="DO168" i="33"/>
  <c r="EG168" i="33"/>
  <c r="CE168" i="33"/>
  <c r="EY168" i="33"/>
  <c r="BQ169" i="33"/>
  <c r="EK169" i="33"/>
  <c r="CI169" i="33"/>
  <c r="DS169" i="33"/>
  <c r="DA169" i="33"/>
  <c r="EO169" i="33"/>
  <c r="BU169" i="33"/>
  <c r="CM169" i="33"/>
  <c r="DW169" i="33"/>
  <c r="DE169" i="33"/>
  <c r="ES169" i="33"/>
  <c r="BY169" i="33"/>
  <c r="CQ169" i="33"/>
  <c r="EA169" i="33"/>
  <c r="DI169" i="33"/>
  <c r="CC169" i="33"/>
  <c r="EW169" i="33"/>
  <c r="CU169" i="33"/>
  <c r="EE169" i="33"/>
  <c r="DM169" i="33"/>
  <c r="CG170" i="33"/>
  <c r="CY170" i="33"/>
  <c r="DQ170" i="33"/>
  <c r="EI170" i="33"/>
  <c r="BO170" i="33"/>
  <c r="CK170" i="33"/>
  <c r="DC170" i="33"/>
  <c r="DU170" i="33"/>
  <c r="BS170" i="33"/>
  <c r="EM170" i="33"/>
  <c r="CO170" i="33"/>
  <c r="DG170" i="33"/>
  <c r="DY170" i="33"/>
  <c r="BW170" i="33"/>
  <c r="EQ170" i="33"/>
  <c r="CS170" i="33"/>
  <c r="DK170" i="33"/>
  <c r="EC170" i="33"/>
  <c r="CA170" i="33"/>
  <c r="EU170" i="33"/>
  <c r="CW170" i="33"/>
  <c r="DO170" i="33"/>
  <c r="EG170" i="33"/>
  <c r="EY170" i="33"/>
  <c r="CE170" i="33"/>
  <c r="DS171" i="33"/>
  <c r="BQ171" i="33"/>
  <c r="EK171" i="33"/>
  <c r="CI171" i="33"/>
  <c r="DA171" i="33"/>
  <c r="DW171" i="33"/>
  <c r="BU171" i="33"/>
  <c r="EO171" i="33"/>
  <c r="CM171" i="33"/>
  <c r="DE171" i="33"/>
  <c r="EA171" i="33"/>
  <c r="BY171" i="33"/>
  <c r="ES171" i="33"/>
  <c r="CQ171" i="33"/>
  <c r="DI171" i="33"/>
  <c r="EE171" i="33"/>
  <c r="EW171" i="33"/>
  <c r="CC171" i="33"/>
  <c r="CU171" i="33"/>
  <c r="DM171" i="33"/>
  <c r="CY172" i="33"/>
  <c r="DQ172" i="33"/>
  <c r="CG172" i="33"/>
  <c r="BO172" i="33"/>
  <c r="EI172" i="33"/>
  <c r="DC172" i="33"/>
  <c r="DU172" i="33"/>
  <c r="CK172" i="33"/>
  <c r="BS172" i="33"/>
  <c r="EM172" i="33"/>
  <c r="DG172" i="33"/>
  <c r="DY172" i="33"/>
  <c r="CO172" i="33"/>
  <c r="EQ172" i="33"/>
  <c r="BW172" i="33"/>
  <c r="DK172" i="33"/>
  <c r="EC172" i="33"/>
  <c r="CS172" i="33"/>
  <c r="CA172" i="33"/>
  <c r="EU172" i="33"/>
  <c r="DO172" i="33"/>
  <c r="EG172" i="33"/>
  <c r="CW172" i="33"/>
  <c r="CE172" i="33"/>
  <c r="EY172" i="33"/>
  <c r="DS173" i="33"/>
  <c r="EK173" i="33"/>
  <c r="BQ173" i="33"/>
  <c r="CI173" i="33"/>
  <c r="DA173" i="33"/>
  <c r="DW173" i="33"/>
  <c r="BU173" i="33"/>
  <c r="EO173" i="33"/>
  <c r="CM173" i="33"/>
  <c r="DE173" i="33"/>
  <c r="EA173" i="33"/>
  <c r="BY173" i="33"/>
  <c r="ES173" i="33"/>
  <c r="CQ173" i="33"/>
  <c r="DI173" i="33"/>
  <c r="EE173" i="33"/>
  <c r="EW173" i="33"/>
  <c r="CC173" i="33"/>
  <c r="CU173" i="33"/>
  <c r="DM173" i="33"/>
  <c r="CY174" i="33"/>
  <c r="CG174" i="33"/>
  <c r="DQ174" i="33"/>
  <c r="BO174" i="33"/>
  <c r="EI174" i="33"/>
  <c r="DC174" i="33"/>
  <c r="CK174" i="33"/>
  <c r="DU174" i="33"/>
  <c r="EM174" i="33"/>
  <c r="BS174" i="33"/>
  <c r="DG174" i="33"/>
  <c r="CO174" i="33"/>
  <c r="DY174" i="33"/>
  <c r="BW174" i="33"/>
  <c r="EQ174" i="33"/>
  <c r="DK174" i="33"/>
  <c r="CS174" i="33"/>
  <c r="EC174" i="33"/>
  <c r="CA174" i="33"/>
  <c r="EU174" i="33"/>
  <c r="DO174" i="33"/>
  <c r="CW174" i="33"/>
  <c r="EG174" i="33"/>
  <c r="CE174" i="33"/>
  <c r="EY174" i="33"/>
  <c r="DS175" i="33"/>
  <c r="BQ175" i="33"/>
  <c r="EK175" i="33"/>
  <c r="CI175" i="33"/>
  <c r="DA175" i="33"/>
  <c r="DW175" i="33"/>
  <c r="BU175" i="33"/>
  <c r="EO175" i="33"/>
  <c r="CM175" i="33"/>
  <c r="DE175" i="33"/>
  <c r="EA175" i="33"/>
  <c r="ES175" i="33"/>
  <c r="BY175" i="33"/>
  <c r="CQ175" i="33"/>
  <c r="DI175" i="33"/>
  <c r="EE175" i="33"/>
  <c r="CC175" i="33"/>
  <c r="EW175" i="33"/>
  <c r="CU175" i="33"/>
  <c r="DM175" i="33"/>
  <c r="EI331" i="33"/>
  <c r="BO331" i="33"/>
  <c r="DQ331" i="33"/>
  <c r="CG331" i="33"/>
  <c r="CY331" i="33"/>
  <c r="EM331" i="33"/>
  <c r="BS331" i="33"/>
  <c r="DU331" i="33"/>
  <c r="CK331" i="33"/>
  <c r="DC331" i="33"/>
  <c r="BW331" i="33"/>
  <c r="EQ331" i="33"/>
  <c r="DY331" i="33"/>
  <c r="CO331" i="33"/>
  <c r="DG331" i="33"/>
  <c r="EU331" i="33"/>
  <c r="CA331" i="33"/>
  <c r="EC331" i="33"/>
  <c r="CS331" i="33"/>
  <c r="DK331" i="33"/>
  <c r="EY331" i="33"/>
  <c r="CE331" i="33"/>
  <c r="EG331" i="33"/>
  <c r="CW331" i="33"/>
  <c r="DO331" i="33"/>
  <c r="DS282" i="33"/>
  <c r="BQ282" i="33"/>
  <c r="EK282" i="33"/>
  <c r="CI282" i="33"/>
  <c r="DA282" i="33"/>
  <c r="DW282" i="33"/>
  <c r="BU282" i="33"/>
  <c r="EO282" i="33"/>
  <c r="CM282" i="33"/>
  <c r="DE282" i="33"/>
  <c r="EA282" i="33"/>
  <c r="BY282" i="33"/>
  <c r="ES282" i="33"/>
  <c r="CQ282" i="33"/>
  <c r="DI282" i="33"/>
  <c r="EE282" i="33"/>
  <c r="CC282" i="33"/>
  <c r="EW282" i="33"/>
  <c r="CU282" i="33"/>
  <c r="DM282" i="33"/>
  <c r="CY283" i="33"/>
  <c r="CG283" i="33"/>
  <c r="DQ283" i="33"/>
  <c r="EI283" i="33"/>
  <c r="BO283" i="33"/>
  <c r="DC283" i="33"/>
  <c r="DU283" i="33"/>
  <c r="CK283" i="33"/>
  <c r="BS283" i="33"/>
  <c r="EM283" i="33"/>
  <c r="DG283" i="33"/>
  <c r="DY283" i="33"/>
  <c r="CO283" i="33"/>
  <c r="EQ283" i="33"/>
  <c r="BW283" i="33"/>
  <c r="DK283" i="33"/>
  <c r="EC283" i="33"/>
  <c r="CS283" i="33"/>
  <c r="CA283" i="33"/>
  <c r="EU283" i="33"/>
  <c r="DO283" i="33"/>
  <c r="EG283" i="33"/>
  <c r="CW283" i="33"/>
  <c r="EY283" i="33"/>
  <c r="CE283" i="33"/>
  <c r="DS284" i="33"/>
  <c r="EK284" i="33"/>
  <c r="BQ284" i="33"/>
  <c r="CI284" i="33"/>
  <c r="DA284" i="33"/>
  <c r="DW284" i="33"/>
  <c r="EO284" i="33"/>
  <c r="BU284" i="33"/>
  <c r="CM284" i="33"/>
  <c r="DE284" i="33"/>
  <c r="EA284" i="33"/>
  <c r="ES284" i="33"/>
  <c r="BY284" i="33"/>
  <c r="CQ284" i="33"/>
  <c r="DI284" i="33"/>
  <c r="EE284" i="33"/>
  <c r="CC284" i="33"/>
  <c r="EW284" i="33"/>
  <c r="CU284" i="33"/>
  <c r="DM284" i="33"/>
  <c r="CG285" i="33"/>
  <c r="CY285" i="33"/>
  <c r="DQ285" i="33"/>
  <c r="BO285" i="33"/>
  <c r="EI285" i="33"/>
  <c r="CK285" i="33"/>
  <c r="DC285" i="33"/>
  <c r="DU285" i="33"/>
  <c r="EM285" i="33"/>
  <c r="BS285" i="33"/>
  <c r="CO285" i="33"/>
  <c r="DG285" i="33"/>
  <c r="DY285" i="33"/>
  <c r="BW285" i="33"/>
  <c r="EQ285" i="33"/>
  <c r="CS285" i="33"/>
  <c r="DK285" i="33"/>
  <c r="EC285" i="33"/>
  <c r="EU285" i="33"/>
  <c r="CA285" i="33"/>
  <c r="CW285" i="33"/>
  <c r="DO285" i="33"/>
  <c r="EG285" i="33"/>
  <c r="CE285" i="33"/>
  <c r="EY285" i="33"/>
  <c r="DS286" i="33"/>
  <c r="BQ286" i="33"/>
  <c r="EK286" i="33"/>
  <c r="CI286" i="33"/>
  <c r="DA286" i="33"/>
  <c r="DW286" i="33"/>
  <c r="BU286" i="33"/>
  <c r="EO286" i="33"/>
  <c r="CM286" i="33"/>
  <c r="DE286" i="33"/>
  <c r="EA286" i="33"/>
  <c r="BY286" i="33"/>
  <c r="ES286" i="33"/>
  <c r="CQ286" i="33"/>
  <c r="DI286" i="33"/>
  <c r="EE286" i="33"/>
  <c r="CC286" i="33"/>
  <c r="EW286" i="33"/>
  <c r="CU286" i="33"/>
  <c r="DM286" i="33"/>
  <c r="CY287" i="33"/>
  <c r="CG287" i="33"/>
  <c r="DQ287" i="33"/>
  <c r="BO287" i="33"/>
  <c r="EI287" i="33"/>
  <c r="DC287" i="33"/>
  <c r="CK287" i="33"/>
  <c r="DU287" i="33"/>
  <c r="BS287" i="33"/>
  <c r="EM287" i="33"/>
  <c r="DG287" i="33"/>
  <c r="CO287" i="33"/>
  <c r="DY287" i="33"/>
  <c r="BW287" i="33"/>
  <c r="EQ287" i="33"/>
  <c r="DK287" i="33"/>
  <c r="CS287" i="33"/>
  <c r="EC287" i="33"/>
  <c r="CA287" i="33"/>
  <c r="EU287" i="33"/>
  <c r="DO287" i="33"/>
  <c r="CW287" i="33"/>
  <c r="EG287" i="33"/>
  <c r="CE287" i="33"/>
  <c r="EY287" i="33"/>
  <c r="BQ288" i="33"/>
  <c r="EK288" i="33"/>
  <c r="CI288" i="33"/>
  <c r="DS288" i="33"/>
  <c r="DA288" i="33"/>
  <c r="EO288" i="33"/>
  <c r="BU288" i="33"/>
  <c r="CM288" i="33"/>
  <c r="DW288" i="33"/>
  <c r="DE288" i="33"/>
  <c r="ES288" i="33"/>
  <c r="BY288" i="33"/>
  <c r="EA288" i="33"/>
  <c r="CQ288" i="33"/>
  <c r="DI288" i="33"/>
  <c r="EW288" i="33"/>
  <c r="CC288" i="33"/>
  <c r="CU288" i="33"/>
  <c r="EE288" i="33"/>
  <c r="DM288" i="33"/>
  <c r="CG289" i="33"/>
  <c r="CY289" i="33"/>
  <c r="DQ289" i="33"/>
  <c r="EI289" i="33"/>
  <c r="BO289" i="33"/>
  <c r="CK289" i="33"/>
  <c r="DC289" i="33"/>
  <c r="DU289" i="33"/>
  <c r="BS289" i="33"/>
  <c r="EM289" i="33"/>
  <c r="CO289" i="33"/>
  <c r="DG289" i="33"/>
  <c r="DY289" i="33"/>
  <c r="BW289" i="33"/>
  <c r="EQ289" i="33"/>
  <c r="CS289" i="33"/>
  <c r="DK289" i="33"/>
  <c r="EC289" i="33"/>
  <c r="CA289" i="33"/>
  <c r="EU289" i="33"/>
  <c r="CW289" i="33"/>
  <c r="DO289" i="33"/>
  <c r="EG289" i="33"/>
  <c r="EY289" i="33"/>
  <c r="CE289" i="33"/>
  <c r="BQ290" i="33"/>
  <c r="EK290" i="33"/>
  <c r="CI290" i="33"/>
  <c r="DS290" i="33"/>
  <c r="DA290" i="33"/>
  <c r="BU290" i="33"/>
  <c r="EO290" i="33"/>
  <c r="CM290" i="33"/>
  <c r="DW290" i="33"/>
  <c r="DE290" i="33"/>
  <c r="BY290" i="33"/>
  <c r="ES290" i="33"/>
  <c r="EA290" i="33"/>
  <c r="CQ290" i="33"/>
  <c r="DI290" i="33"/>
  <c r="CC290" i="33"/>
  <c r="EW290" i="33"/>
  <c r="CU290" i="33"/>
  <c r="EE290" i="33"/>
  <c r="DM290" i="33"/>
  <c r="CG291" i="33"/>
  <c r="CY291" i="33"/>
  <c r="DQ291" i="33"/>
  <c r="BO291" i="33"/>
  <c r="EI291" i="33"/>
  <c r="CK291" i="33"/>
  <c r="DC291" i="33"/>
  <c r="DU291" i="33"/>
  <c r="BS291" i="33"/>
  <c r="EM291" i="33"/>
  <c r="CO291" i="33"/>
  <c r="DG291" i="33"/>
  <c r="DY291" i="33"/>
  <c r="EQ291" i="33"/>
  <c r="BW291" i="33"/>
  <c r="CS291" i="33"/>
  <c r="DK291" i="33"/>
  <c r="EC291" i="33"/>
  <c r="EU291" i="33"/>
  <c r="CA291" i="33"/>
  <c r="CW291" i="33"/>
  <c r="DO291" i="33"/>
  <c r="EG291" i="33"/>
  <c r="CE291" i="33"/>
  <c r="EY291" i="33"/>
  <c r="DS292" i="33"/>
  <c r="EK292" i="33"/>
  <c r="BQ292" i="33"/>
  <c r="CI292" i="33"/>
  <c r="DA292" i="33"/>
  <c r="DW292" i="33"/>
  <c r="BU292" i="33"/>
  <c r="EO292" i="33"/>
  <c r="CM292" i="33"/>
  <c r="DE292" i="33"/>
  <c r="EA292" i="33"/>
  <c r="ES292" i="33"/>
  <c r="BY292" i="33"/>
  <c r="CQ292" i="33"/>
  <c r="DI292" i="33"/>
  <c r="EE292" i="33"/>
  <c r="CC292" i="33"/>
  <c r="EW292" i="33"/>
  <c r="CU292" i="33"/>
  <c r="DM292" i="33"/>
  <c r="CY293" i="33"/>
  <c r="CG293" i="33"/>
  <c r="DQ293" i="33"/>
  <c r="BO293" i="33"/>
  <c r="EI293" i="33"/>
  <c r="DC293" i="33"/>
  <c r="CK293" i="33"/>
  <c r="DU293" i="33"/>
  <c r="EM293" i="33"/>
  <c r="BS293" i="33"/>
  <c r="DG293" i="33"/>
  <c r="CO293" i="33"/>
  <c r="DY293" i="33"/>
  <c r="BW293" i="33"/>
  <c r="EQ293" i="33"/>
  <c r="DK293" i="33"/>
  <c r="CS293" i="33"/>
  <c r="EC293" i="33"/>
  <c r="CA293" i="33"/>
  <c r="EU293" i="33"/>
  <c r="DO293" i="33"/>
  <c r="CW293" i="33"/>
  <c r="EG293" i="33"/>
  <c r="CE293" i="33"/>
  <c r="EY293" i="33"/>
  <c r="DS294" i="33"/>
  <c r="BQ294" i="33"/>
  <c r="EK294" i="33"/>
  <c r="CI294" i="33"/>
  <c r="DA294" i="33"/>
  <c r="DW294" i="33"/>
  <c r="BU294" i="33"/>
  <c r="EO294" i="33"/>
  <c r="CM294" i="33"/>
  <c r="DE294" i="33"/>
  <c r="EA294" i="33"/>
  <c r="ES294" i="33"/>
  <c r="BY294" i="33"/>
  <c r="CQ294" i="33"/>
  <c r="DI294" i="33"/>
  <c r="EE294" i="33"/>
  <c r="CC294" i="33"/>
  <c r="EW294" i="33"/>
  <c r="CU294" i="33"/>
  <c r="DM294" i="33"/>
  <c r="CY295" i="33"/>
  <c r="CG295" i="33"/>
  <c r="DQ295" i="33"/>
  <c r="BO295" i="33"/>
  <c r="EI295" i="33"/>
  <c r="DC295" i="33"/>
  <c r="CK295" i="33"/>
  <c r="DU295" i="33"/>
  <c r="BS295" i="33"/>
  <c r="EM295" i="33"/>
  <c r="DG295" i="33"/>
  <c r="CO295" i="33"/>
  <c r="DY295" i="33"/>
  <c r="BW295" i="33"/>
  <c r="EQ295" i="33"/>
  <c r="DK295" i="33"/>
  <c r="CS295" i="33"/>
  <c r="EC295" i="33"/>
  <c r="EU295" i="33"/>
  <c r="CA295" i="33"/>
  <c r="DO295" i="33"/>
  <c r="CW295" i="33"/>
  <c r="EG295" i="33"/>
  <c r="CE295" i="33"/>
  <c r="EY295" i="33"/>
  <c r="DS296" i="33"/>
  <c r="BQ296" i="33"/>
  <c r="EK296" i="33"/>
  <c r="CI296" i="33"/>
  <c r="DA296" i="33"/>
  <c r="DW296" i="33"/>
  <c r="EO296" i="33"/>
  <c r="BU296" i="33"/>
  <c r="CM296" i="33"/>
  <c r="DE296" i="33"/>
  <c r="EA296" i="33"/>
  <c r="BY296" i="33"/>
  <c r="ES296" i="33"/>
  <c r="CQ296" i="33"/>
  <c r="DI296" i="33"/>
  <c r="EE296" i="33"/>
  <c r="EW296" i="33"/>
  <c r="CC296" i="33"/>
  <c r="CU296" i="33"/>
  <c r="DM296" i="33"/>
  <c r="CY297" i="33"/>
  <c r="CG297" i="33"/>
  <c r="DQ297" i="33"/>
  <c r="BO297" i="33"/>
  <c r="EI297" i="33"/>
  <c r="DC297" i="33"/>
  <c r="DU297" i="33"/>
  <c r="CK297" i="33"/>
  <c r="EM297" i="33"/>
  <c r="BS297" i="33"/>
  <c r="DG297" i="33"/>
  <c r="DY297" i="33"/>
  <c r="CO297" i="33"/>
  <c r="BW297" i="33"/>
  <c r="EQ297" i="33"/>
  <c r="DK297" i="33"/>
  <c r="EC297" i="33"/>
  <c r="CS297" i="33"/>
  <c r="CA297" i="33"/>
  <c r="EU297" i="33"/>
  <c r="DO297" i="33"/>
  <c r="CW297" i="33"/>
  <c r="EG297" i="33"/>
  <c r="CE297" i="33"/>
  <c r="EY297" i="33"/>
  <c r="BQ298" i="33"/>
  <c r="EK298" i="33"/>
  <c r="CI298" i="33"/>
  <c r="DS298" i="33"/>
  <c r="DA298" i="33"/>
  <c r="EO298" i="33"/>
  <c r="BU298" i="33"/>
  <c r="CM298" i="33"/>
  <c r="DW298" i="33"/>
  <c r="DE298" i="33"/>
  <c r="BY298" i="33"/>
  <c r="ES298" i="33"/>
  <c r="CQ298" i="33"/>
  <c r="EA298" i="33"/>
  <c r="DI298" i="33"/>
  <c r="CC298" i="33"/>
  <c r="EW298" i="33"/>
  <c r="CU298" i="33"/>
  <c r="EE298" i="33"/>
  <c r="DM298" i="33"/>
  <c r="CG299" i="33"/>
  <c r="CY299" i="33"/>
  <c r="DQ299" i="33"/>
  <c r="EI299" i="33"/>
  <c r="BO299" i="33"/>
  <c r="CK299" i="33"/>
  <c r="DC299" i="33"/>
  <c r="DU299" i="33"/>
  <c r="BS299" i="33"/>
  <c r="EM299" i="33"/>
  <c r="CO299" i="33"/>
  <c r="DG299" i="33"/>
  <c r="DY299" i="33"/>
  <c r="BW299" i="33"/>
  <c r="EQ299" i="33"/>
  <c r="CS299" i="33"/>
  <c r="DK299" i="33"/>
  <c r="EC299" i="33"/>
  <c r="EU299" i="33"/>
  <c r="CA299" i="33"/>
  <c r="CW299" i="33"/>
  <c r="DO299" i="33"/>
  <c r="EG299" i="33"/>
  <c r="EY299" i="33"/>
  <c r="CE299" i="33"/>
  <c r="BQ300" i="33"/>
  <c r="EK300" i="33"/>
  <c r="DS300" i="33"/>
  <c r="CI300" i="33"/>
  <c r="DA300" i="33"/>
  <c r="EO300" i="33"/>
  <c r="BU300" i="33"/>
  <c r="DW300" i="33"/>
  <c r="CM300" i="33"/>
  <c r="DE300" i="33"/>
  <c r="ES300" i="33"/>
  <c r="BY300" i="33"/>
  <c r="EA300" i="33"/>
  <c r="CQ300" i="33"/>
  <c r="DI300" i="33"/>
  <c r="EW300" i="33"/>
  <c r="CC300" i="33"/>
  <c r="EE300" i="33"/>
  <c r="CU300" i="33"/>
  <c r="DM300" i="33"/>
  <c r="CY301" i="33"/>
  <c r="DQ301" i="33"/>
  <c r="CG301" i="33"/>
  <c r="BO301" i="33"/>
  <c r="EI301" i="33"/>
  <c r="DC301" i="33"/>
  <c r="DU301" i="33"/>
  <c r="CK301" i="33"/>
  <c r="BS301" i="33"/>
  <c r="EM301" i="33"/>
  <c r="DG301" i="33"/>
  <c r="CO301" i="33"/>
  <c r="DY301" i="33"/>
  <c r="EQ301" i="33"/>
  <c r="BW301" i="33"/>
  <c r="DK301" i="33"/>
  <c r="CS301" i="33"/>
  <c r="EC301" i="33"/>
  <c r="CA301" i="33"/>
  <c r="EU301" i="33"/>
  <c r="DO301" i="33"/>
  <c r="EG301" i="33"/>
  <c r="CW301" i="33"/>
  <c r="CE301" i="33"/>
  <c r="EY301" i="33"/>
  <c r="DS271" i="33"/>
  <c r="EK271" i="33"/>
  <c r="BQ271" i="33"/>
  <c r="CI271" i="33"/>
  <c r="DA271" i="33"/>
  <c r="DW271" i="33"/>
  <c r="BU271" i="33"/>
  <c r="EO271" i="33"/>
  <c r="CM271" i="33"/>
  <c r="DE271" i="33"/>
  <c r="EA271" i="33"/>
  <c r="ES271" i="33"/>
  <c r="BY271" i="33"/>
  <c r="CQ271" i="33"/>
  <c r="DI271" i="33"/>
  <c r="EE271" i="33"/>
  <c r="EW271" i="33"/>
  <c r="CC271" i="33"/>
  <c r="CU271" i="33"/>
  <c r="DM271" i="33"/>
  <c r="CY272" i="33"/>
  <c r="DQ272" i="33"/>
  <c r="CG272" i="33"/>
  <c r="BO272" i="33"/>
  <c r="EI272" i="33"/>
  <c r="DC272" i="33"/>
  <c r="DU272" i="33"/>
  <c r="CK272" i="33"/>
  <c r="BS272" i="33"/>
  <c r="EM272" i="33"/>
  <c r="DG272" i="33"/>
  <c r="DY272" i="33"/>
  <c r="CO272" i="33"/>
  <c r="EQ272" i="33"/>
  <c r="BW272" i="33"/>
  <c r="DK272" i="33"/>
  <c r="EC272" i="33"/>
  <c r="CS272" i="33"/>
  <c r="CA272" i="33"/>
  <c r="EU272" i="33"/>
  <c r="DO272" i="33"/>
  <c r="EG272" i="33"/>
  <c r="CW272" i="33"/>
  <c r="CE272" i="33"/>
  <c r="EY272" i="33"/>
  <c r="DS273" i="33"/>
  <c r="EK273" i="33"/>
  <c r="BQ273" i="33"/>
  <c r="CI273" i="33"/>
  <c r="DA273" i="33"/>
  <c r="DW273" i="33"/>
  <c r="EO273" i="33"/>
  <c r="BU273" i="33"/>
  <c r="CM273" i="33"/>
  <c r="DE273" i="33"/>
  <c r="EA273" i="33"/>
  <c r="ES273" i="33"/>
  <c r="BY273" i="33"/>
  <c r="CQ273" i="33"/>
  <c r="DI273" i="33"/>
  <c r="EE273" i="33"/>
  <c r="CC273" i="33"/>
  <c r="EW273" i="33"/>
  <c r="CU273" i="33"/>
  <c r="DM273" i="33"/>
  <c r="CY274" i="33"/>
  <c r="DQ274" i="33"/>
  <c r="CG274" i="33"/>
  <c r="BO274" i="33"/>
  <c r="EI274" i="33"/>
  <c r="DC274" i="33"/>
  <c r="CK274" i="33"/>
  <c r="DU274" i="33"/>
  <c r="EM274" i="33"/>
  <c r="BS274" i="33"/>
  <c r="DG274" i="33"/>
  <c r="CO274" i="33"/>
  <c r="DY274" i="33"/>
  <c r="BW274" i="33"/>
  <c r="EQ274" i="33"/>
  <c r="DK274" i="33"/>
  <c r="CS274" i="33"/>
  <c r="EC274" i="33"/>
  <c r="CA274" i="33"/>
  <c r="EU274" i="33"/>
  <c r="DO274" i="33"/>
  <c r="CW274" i="33"/>
  <c r="EG274" i="33"/>
  <c r="CE274" i="33"/>
  <c r="EY274" i="33"/>
  <c r="EK275" i="33"/>
  <c r="BQ275" i="33"/>
  <c r="CI275" i="33"/>
  <c r="DS275" i="33"/>
  <c r="DA275" i="33"/>
  <c r="BU275" i="33"/>
  <c r="EO275" i="33"/>
  <c r="DW275" i="33"/>
  <c r="CM275" i="33"/>
  <c r="DE275" i="33"/>
  <c r="BY275" i="33"/>
  <c r="ES275" i="33"/>
  <c r="EA275" i="33"/>
  <c r="CQ275" i="33"/>
  <c r="DI275" i="33"/>
  <c r="CC275" i="33"/>
  <c r="EW275" i="33"/>
  <c r="CU275" i="33"/>
  <c r="EE275" i="33"/>
  <c r="DM275" i="33"/>
  <c r="CY276" i="33"/>
  <c r="CG276" i="33"/>
  <c r="DQ276" i="33"/>
  <c r="BO276" i="33"/>
  <c r="EI276" i="33"/>
  <c r="DC276" i="33"/>
  <c r="CK276" i="33"/>
  <c r="DU276" i="33"/>
  <c r="BS276" i="33"/>
  <c r="EM276" i="33"/>
  <c r="DG276" i="33"/>
  <c r="CO276" i="33"/>
  <c r="DY276" i="33"/>
  <c r="BW276" i="33"/>
  <c r="EQ276" i="33"/>
  <c r="DK276" i="33"/>
  <c r="EC276" i="33"/>
  <c r="CS276" i="33"/>
  <c r="EU276" i="33"/>
  <c r="CA276" i="33"/>
  <c r="DO276" i="33"/>
  <c r="CW276" i="33"/>
  <c r="EG276" i="33"/>
  <c r="CE276" i="33"/>
  <c r="EY276" i="33"/>
  <c r="DS277" i="33"/>
  <c r="BQ277" i="33"/>
  <c r="EK277" i="33"/>
  <c r="CI277" i="33"/>
  <c r="DA277" i="33"/>
  <c r="DW277" i="33"/>
  <c r="EO277" i="33"/>
  <c r="BU277" i="33"/>
  <c r="CM277" i="33"/>
  <c r="DE277" i="33"/>
  <c r="EA277" i="33"/>
  <c r="ES277" i="33"/>
  <c r="BY277" i="33"/>
  <c r="CQ277" i="33"/>
  <c r="DI277" i="33"/>
  <c r="EE277" i="33"/>
  <c r="EW277" i="33"/>
  <c r="CC277" i="33"/>
  <c r="CU277" i="33"/>
  <c r="DM277" i="33"/>
  <c r="CY278" i="33"/>
  <c r="DQ278" i="33"/>
  <c r="CG278" i="33"/>
  <c r="BO278" i="33"/>
  <c r="EI278" i="33"/>
  <c r="DC278" i="33"/>
  <c r="CK278" i="33"/>
  <c r="DU278" i="33"/>
  <c r="BS278" i="33"/>
  <c r="EM278" i="33"/>
  <c r="DG278" i="33"/>
  <c r="CO278" i="33"/>
  <c r="DY278" i="33"/>
  <c r="EQ278" i="33"/>
  <c r="BW278" i="33"/>
  <c r="DK278" i="33"/>
  <c r="EC278" i="33"/>
  <c r="CS278" i="33"/>
  <c r="CA278" i="33"/>
  <c r="EU278" i="33"/>
  <c r="DO278" i="33"/>
  <c r="EG278" i="33"/>
  <c r="CW278" i="33"/>
  <c r="CE278" i="33"/>
  <c r="EY278" i="33"/>
  <c r="DS279" i="33"/>
  <c r="EK279" i="33"/>
  <c r="BQ279" i="33"/>
  <c r="CI279" i="33"/>
  <c r="DA279" i="33"/>
  <c r="DW279" i="33"/>
  <c r="EO279" i="33"/>
  <c r="BU279" i="33"/>
  <c r="CM279" i="33"/>
  <c r="DE279" i="33"/>
  <c r="EA279" i="33"/>
  <c r="BY279" i="33"/>
  <c r="ES279" i="33"/>
  <c r="CQ279" i="33"/>
  <c r="DI279" i="33"/>
  <c r="EE279" i="33"/>
  <c r="EW279" i="33"/>
  <c r="CC279" i="33"/>
  <c r="CU279" i="33"/>
  <c r="DM279" i="33"/>
  <c r="CY334" i="33"/>
  <c r="CG334" i="33"/>
  <c r="DQ334" i="33"/>
  <c r="BO334" i="33"/>
  <c r="EI334" i="33"/>
  <c r="DC334" i="33"/>
  <c r="CK334" i="33"/>
  <c r="DU334" i="33"/>
  <c r="EM334" i="33"/>
  <c r="BS334" i="33"/>
  <c r="DG334" i="33"/>
  <c r="CO334" i="33"/>
  <c r="DY334" i="33"/>
  <c r="BW334" i="33"/>
  <c r="EQ334" i="33"/>
  <c r="DK334" i="33"/>
  <c r="CS334" i="33"/>
  <c r="EC334" i="33"/>
  <c r="CA334" i="33"/>
  <c r="EU334" i="33"/>
  <c r="DO334" i="33"/>
  <c r="CW334" i="33"/>
  <c r="EG334" i="33"/>
  <c r="CE334" i="33"/>
  <c r="EY334" i="33"/>
  <c r="DS335" i="33"/>
  <c r="BQ335" i="33"/>
  <c r="EK335" i="33"/>
  <c r="CI335" i="33"/>
  <c r="DA335" i="33"/>
  <c r="DW335" i="33"/>
  <c r="EO335" i="33"/>
  <c r="BU335" i="33"/>
  <c r="CM335" i="33"/>
  <c r="DE335" i="33"/>
  <c r="EA335" i="33"/>
  <c r="ES335" i="33"/>
  <c r="BY335" i="33"/>
  <c r="CQ335" i="33"/>
  <c r="DI335" i="33"/>
  <c r="EE335" i="33"/>
  <c r="EW335" i="33"/>
  <c r="CC335" i="33"/>
  <c r="CU335" i="33"/>
  <c r="DM335" i="33"/>
  <c r="CY336" i="33"/>
  <c r="CG336" i="33"/>
  <c r="DQ336" i="33"/>
  <c r="BO336" i="33"/>
  <c r="EI336" i="33"/>
  <c r="DC336" i="33"/>
  <c r="CK336" i="33"/>
  <c r="DU336" i="33"/>
  <c r="BS336" i="33"/>
  <c r="EM336" i="33"/>
  <c r="DG336" i="33"/>
  <c r="CO336" i="33"/>
  <c r="DY336" i="33"/>
  <c r="BW336" i="33"/>
  <c r="EQ336" i="33"/>
  <c r="DK336" i="33"/>
  <c r="CS336" i="33"/>
  <c r="EC336" i="33"/>
  <c r="CA336" i="33"/>
  <c r="EU336" i="33"/>
  <c r="DO336" i="33"/>
  <c r="CW336" i="33"/>
  <c r="EG336" i="33"/>
  <c r="CE336" i="33"/>
  <c r="EY336" i="33"/>
  <c r="DA88" i="33"/>
  <c r="CI88" i="33"/>
  <c r="DS88" i="33"/>
  <c r="EK88" i="33"/>
  <c r="BQ88" i="33"/>
  <c r="DE88" i="33"/>
  <c r="DW88" i="33"/>
  <c r="CM88" i="33"/>
  <c r="EO88" i="33"/>
  <c r="BU88" i="33"/>
  <c r="DI88" i="33"/>
  <c r="CQ88" i="33"/>
  <c r="ES88" i="33"/>
  <c r="BY88" i="33"/>
  <c r="EA88" i="33"/>
  <c r="DM88" i="33"/>
  <c r="EE88" i="33"/>
  <c r="CU88" i="33"/>
  <c r="CC88" i="33"/>
  <c r="EW88" i="33"/>
  <c r="BO89" i="33"/>
  <c r="EI89" i="33"/>
  <c r="DQ89" i="33"/>
  <c r="CG89" i="33"/>
  <c r="CY89" i="33"/>
  <c r="BS89" i="33"/>
  <c r="EM89" i="33"/>
  <c r="DU89" i="33"/>
  <c r="DC89" i="33"/>
  <c r="CK89" i="33"/>
  <c r="EQ89" i="33"/>
  <c r="BW89" i="33"/>
  <c r="DY89" i="33"/>
  <c r="CO89" i="33"/>
  <c r="DG89" i="33"/>
  <c r="EU89" i="33"/>
  <c r="CA89" i="33"/>
  <c r="EC89" i="33"/>
  <c r="DK89" i="33"/>
  <c r="CS89" i="33"/>
  <c r="CE89" i="33"/>
  <c r="EY89" i="33"/>
  <c r="EG89" i="33"/>
  <c r="CW89" i="33"/>
  <c r="DO89" i="33"/>
  <c r="CI90" i="33"/>
  <c r="DA90" i="33"/>
  <c r="DS90" i="33"/>
  <c r="BQ90" i="33"/>
  <c r="EK90" i="33"/>
  <c r="CM90" i="33"/>
  <c r="DE90" i="33"/>
  <c r="BU90" i="33"/>
  <c r="EO90" i="33"/>
  <c r="DW90" i="33"/>
  <c r="CQ90" i="33"/>
  <c r="DI90" i="33"/>
  <c r="EA90" i="33"/>
  <c r="BY90" i="33"/>
  <c r="ES90" i="33"/>
  <c r="CU90" i="33"/>
  <c r="DM90" i="33"/>
  <c r="EE90" i="33"/>
  <c r="CC90" i="33"/>
  <c r="EW90" i="33"/>
  <c r="DQ337" i="33"/>
  <c r="BO337" i="33"/>
  <c r="EI337" i="33"/>
  <c r="CG337" i="33"/>
  <c r="CY337" i="33"/>
  <c r="DU337" i="33"/>
  <c r="BS337" i="33"/>
  <c r="EM337" i="33"/>
  <c r="CK337" i="33"/>
  <c r="DC337" i="33"/>
  <c r="DY337" i="33"/>
  <c r="EQ337" i="33"/>
  <c r="BW337" i="33"/>
  <c r="CO337" i="33"/>
  <c r="DG337" i="33"/>
  <c r="EC337" i="33"/>
  <c r="CA337" i="33"/>
  <c r="EU337" i="33"/>
  <c r="CS337" i="33"/>
  <c r="DK337" i="33"/>
  <c r="EG337" i="33"/>
  <c r="CE337" i="33"/>
  <c r="EY337" i="33"/>
  <c r="CW337" i="33"/>
  <c r="DO337" i="33"/>
  <c r="CI338" i="33"/>
  <c r="DA338" i="33"/>
  <c r="DS338" i="33"/>
  <c r="BQ338" i="33"/>
  <c r="EK338" i="33"/>
  <c r="CM338" i="33"/>
  <c r="DE338" i="33"/>
  <c r="DW338" i="33"/>
  <c r="EO338" i="33"/>
  <c r="BU338" i="33"/>
  <c r="CQ338" i="33"/>
  <c r="DI338" i="33"/>
  <c r="EA338" i="33"/>
  <c r="BY338" i="33"/>
  <c r="ES338" i="33"/>
  <c r="CU338" i="33"/>
  <c r="DM338" i="33"/>
  <c r="EE338" i="33"/>
  <c r="CC338" i="33"/>
  <c r="EW338" i="33"/>
  <c r="DQ339" i="33"/>
  <c r="EI339" i="33"/>
  <c r="BO339" i="33"/>
  <c r="CG339" i="33"/>
  <c r="CY339" i="33"/>
  <c r="DU339" i="33"/>
  <c r="EM339" i="33"/>
  <c r="BS339" i="33"/>
  <c r="CK339" i="33"/>
  <c r="DC339" i="33"/>
  <c r="DY339" i="33"/>
  <c r="BW339" i="33"/>
  <c r="EQ339" i="33"/>
  <c r="CO339" i="33"/>
  <c r="DG339" i="33"/>
  <c r="EC339" i="33"/>
  <c r="CA339" i="33"/>
  <c r="EU339" i="33"/>
  <c r="CS339" i="33"/>
  <c r="DK339" i="33"/>
  <c r="EG339" i="33"/>
  <c r="EY339" i="33"/>
  <c r="CE339" i="33"/>
  <c r="CW339" i="33"/>
  <c r="DO339" i="33"/>
  <c r="CI340" i="33"/>
  <c r="DA340" i="33"/>
  <c r="DS340" i="33"/>
  <c r="EK340" i="33"/>
  <c r="BQ340" i="33"/>
  <c r="CM340" i="33"/>
  <c r="DE340" i="33"/>
  <c r="DW340" i="33"/>
  <c r="EO340" i="33"/>
  <c r="BU340" i="33"/>
  <c r="CQ340" i="33"/>
  <c r="DI340" i="33"/>
  <c r="EA340" i="33"/>
  <c r="BY340" i="33"/>
  <c r="ES340" i="33"/>
  <c r="CU340" i="33"/>
  <c r="DM340" i="33"/>
  <c r="EE340" i="33"/>
  <c r="CC340" i="33"/>
  <c r="EW340" i="33"/>
  <c r="BO341" i="33"/>
  <c r="EI341" i="33"/>
  <c r="DQ341" i="33"/>
  <c r="CG341" i="33"/>
  <c r="CY341" i="33"/>
  <c r="BS341" i="33"/>
  <c r="EM341" i="33"/>
  <c r="DU341" i="33"/>
  <c r="CK341" i="33"/>
  <c r="DC341" i="33"/>
  <c r="BW341" i="33"/>
  <c r="EQ341" i="33"/>
  <c r="DY341" i="33"/>
  <c r="CO341" i="33"/>
  <c r="DG341" i="33"/>
  <c r="CA341" i="33"/>
  <c r="EU341" i="33"/>
  <c r="EC341" i="33"/>
  <c r="CS341" i="33"/>
  <c r="DK341" i="33"/>
  <c r="CE341" i="33"/>
  <c r="EY341" i="33"/>
  <c r="EG341" i="33"/>
  <c r="CW341" i="33"/>
  <c r="DO341" i="33"/>
  <c r="CI342" i="33"/>
  <c r="DA342" i="33"/>
  <c r="DS342" i="33"/>
  <c r="BQ342" i="33"/>
  <c r="EK342" i="33"/>
  <c r="CM342" i="33"/>
  <c r="DE342" i="33"/>
  <c r="DW342" i="33"/>
  <c r="BU342" i="33"/>
  <c r="EO342" i="33"/>
  <c r="CQ342" i="33"/>
  <c r="DI342" i="33"/>
  <c r="EA342" i="33"/>
  <c r="BY342" i="33"/>
  <c r="ES342" i="33"/>
  <c r="CU342" i="33"/>
  <c r="DM342" i="33"/>
  <c r="EE342" i="33"/>
  <c r="CC342" i="33"/>
  <c r="EW342" i="33"/>
  <c r="BO343" i="33"/>
  <c r="EI343" i="33"/>
  <c r="DQ343" i="33"/>
  <c r="CG343" i="33"/>
  <c r="CY343" i="33"/>
  <c r="EM343" i="33"/>
  <c r="BS343" i="33"/>
  <c r="DU343" i="33"/>
  <c r="CK343" i="33"/>
  <c r="DC343" i="33"/>
  <c r="BW343" i="33"/>
  <c r="EQ343" i="33"/>
  <c r="DY343" i="33"/>
  <c r="CO343" i="33"/>
  <c r="DG343" i="33"/>
  <c r="CA343" i="33"/>
  <c r="EU343" i="33"/>
  <c r="EC343" i="33"/>
  <c r="CS343" i="33"/>
  <c r="DK343" i="33"/>
  <c r="CE343" i="33"/>
  <c r="EY343" i="33"/>
  <c r="EG343" i="33"/>
  <c r="CW343" i="33"/>
  <c r="DO343" i="33"/>
  <c r="BQ91" i="33"/>
  <c r="EK91" i="33"/>
  <c r="DS91" i="33"/>
  <c r="CI91" i="33"/>
  <c r="DA91" i="33"/>
  <c r="EO91" i="33"/>
  <c r="BU91" i="33"/>
  <c r="CM91" i="33"/>
  <c r="DW91" i="33"/>
  <c r="DE91" i="33"/>
  <c r="BY91" i="33"/>
  <c r="ES91" i="33"/>
  <c r="EA91" i="33"/>
  <c r="DI91" i="33"/>
  <c r="CQ91" i="33"/>
  <c r="CC91" i="33"/>
  <c r="EW91" i="33"/>
  <c r="CU91" i="33"/>
  <c r="EE91" i="33"/>
  <c r="DM91" i="33"/>
  <c r="CG344" i="33"/>
  <c r="CY344" i="33"/>
  <c r="DQ344" i="33"/>
  <c r="BO344" i="33"/>
  <c r="EI344" i="33"/>
  <c r="CK344" i="33"/>
  <c r="DC344" i="33"/>
  <c r="DU344" i="33"/>
  <c r="BS344" i="33"/>
  <c r="EM344" i="33"/>
  <c r="CO344" i="33"/>
  <c r="DG344" i="33"/>
  <c r="DY344" i="33"/>
  <c r="BW344" i="33"/>
  <c r="EQ344" i="33"/>
  <c r="CS344" i="33"/>
  <c r="DK344" i="33"/>
  <c r="EC344" i="33"/>
  <c r="CA344" i="33"/>
  <c r="EU344" i="33"/>
  <c r="CW344" i="33"/>
  <c r="DO344" i="33"/>
  <c r="EG344" i="33"/>
  <c r="CE344" i="33"/>
  <c r="EY344" i="33"/>
  <c r="EK345" i="33"/>
  <c r="BQ345" i="33"/>
  <c r="DS345" i="33"/>
  <c r="CI345" i="33"/>
  <c r="DA345" i="33"/>
  <c r="EO345" i="33"/>
  <c r="BU345" i="33"/>
  <c r="DW345" i="33"/>
  <c r="CM345" i="33"/>
  <c r="DE345" i="33"/>
  <c r="ES345" i="33"/>
  <c r="BY345" i="33"/>
  <c r="EA345" i="33"/>
  <c r="CQ345" i="33"/>
  <c r="DI345" i="33"/>
  <c r="CC345" i="33"/>
  <c r="EW345" i="33"/>
  <c r="EE345" i="33"/>
  <c r="CU345" i="33"/>
  <c r="DM345" i="33"/>
  <c r="CY346" i="33"/>
  <c r="DQ346" i="33"/>
  <c r="CG346" i="33"/>
  <c r="BO346" i="33"/>
  <c r="EI346" i="33"/>
  <c r="DC346" i="33"/>
  <c r="DU346" i="33"/>
  <c r="CK346" i="33"/>
  <c r="EM346" i="33"/>
  <c r="BS346" i="33"/>
  <c r="DG346" i="33"/>
  <c r="CO346" i="33"/>
  <c r="DY346" i="33"/>
  <c r="BW346" i="33"/>
  <c r="EQ346" i="33"/>
  <c r="DK346" i="33"/>
  <c r="CS346" i="33"/>
  <c r="EC346" i="33"/>
  <c r="EU346" i="33"/>
  <c r="CA346" i="33"/>
  <c r="DO346" i="33"/>
  <c r="EG346" i="33"/>
  <c r="CW346" i="33"/>
  <c r="CE346" i="33"/>
  <c r="EY346" i="33"/>
  <c r="DS347" i="33"/>
  <c r="EK347" i="33"/>
  <c r="BQ347" i="33"/>
  <c r="CI347" i="33"/>
  <c r="DA347" i="33"/>
  <c r="DW347" i="33"/>
  <c r="BU347" i="33"/>
  <c r="EO347" i="33"/>
  <c r="CM347" i="33"/>
  <c r="DE347" i="33"/>
  <c r="EA347" i="33"/>
  <c r="ES347" i="33"/>
  <c r="BY347" i="33"/>
  <c r="CQ347" i="33"/>
  <c r="DI347" i="33"/>
  <c r="EE347" i="33"/>
  <c r="EW347" i="33"/>
  <c r="CC347" i="33"/>
  <c r="CU347" i="33"/>
  <c r="DM347" i="33"/>
  <c r="CY348" i="33"/>
  <c r="DQ348" i="33"/>
  <c r="CG348" i="33"/>
  <c r="BO348" i="33"/>
  <c r="EI348" i="33"/>
  <c r="DC348" i="33"/>
  <c r="CK348" i="33"/>
  <c r="DU348" i="33"/>
  <c r="BS348" i="33"/>
  <c r="EM348" i="33"/>
  <c r="DG348" i="33"/>
  <c r="CO348" i="33"/>
  <c r="DY348" i="33"/>
  <c r="BW348" i="33"/>
  <c r="EQ348" i="33"/>
  <c r="DK348" i="33"/>
  <c r="EC348" i="33"/>
  <c r="CS348" i="33"/>
  <c r="CA348" i="33"/>
  <c r="EU348" i="33"/>
  <c r="DO348" i="33"/>
  <c r="EG348" i="33"/>
  <c r="CW348" i="33"/>
  <c r="CE348" i="33"/>
  <c r="EY348" i="33"/>
  <c r="DS349" i="33"/>
  <c r="BQ349" i="33"/>
  <c r="EK349" i="33"/>
  <c r="CI349" i="33"/>
  <c r="DA349" i="33"/>
  <c r="DW349" i="33"/>
  <c r="EO349" i="33"/>
  <c r="BU349" i="33"/>
  <c r="CM349" i="33"/>
  <c r="DE349" i="33"/>
  <c r="EA349" i="33"/>
  <c r="ES349" i="33"/>
  <c r="BY349" i="33"/>
  <c r="CQ349" i="33"/>
  <c r="DI349" i="33"/>
  <c r="EE349" i="33"/>
  <c r="CC349" i="33"/>
  <c r="EW349" i="33"/>
  <c r="CU349" i="33"/>
  <c r="DM349" i="33"/>
  <c r="CG350" i="33"/>
  <c r="CY350" i="33"/>
  <c r="DQ350" i="33"/>
  <c r="EI350" i="33"/>
  <c r="BO350" i="33"/>
  <c r="CK350" i="33"/>
  <c r="DC350" i="33"/>
  <c r="DU350" i="33"/>
  <c r="BS350" i="33"/>
  <c r="EM350" i="33"/>
  <c r="CO350" i="33"/>
  <c r="DG350" i="33"/>
  <c r="DY350" i="33"/>
  <c r="EQ350" i="33"/>
  <c r="BW350" i="33"/>
  <c r="CS350" i="33"/>
  <c r="DK350" i="33"/>
  <c r="EC350" i="33"/>
  <c r="CA350" i="33"/>
  <c r="EU350" i="33"/>
  <c r="CW350" i="33"/>
  <c r="DO350" i="33"/>
  <c r="EG350" i="33"/>
  <c r="EY350" i="33"/>
  <c r="CE350" i="33"/>
  <c r="EK351" i="33"/>
  <c r="BQ351" i="33"/>
  <c r="CI351" i="33"/>
  <c r="DS351" i="33"/>
  <c r="DA351" i="33"/>
  <c r="EO351" i="33"/>
  <c r="BU351" i="33"/>
  <c r="CM351" i="33"/>
  <c r="DW351" i="33"/>
  <c r="DE351" i="33"/>
  <c r="BY351" i="33"/>
  <c r="ES351" i="33"/>
  <c r="CQ351" i="33"/>
  <c r="EA351" i="33"/>
  <c r="DI351" i="33"/>
  <c r="EW351" i="33"/>
  <c r="CC351" i="33"/>
  <c r="CU351" i="33"/>
  <c r="EE351" i="33"/>
  <c r="DM351" i="33"/>
  <c r="CG352" i="33"/>
  <c r="CY352" i="33"/>
  <c r="DQ352" i="33"/>
  <c r="BO352" i="33"/>
  <c r="EI352" i="33"/>
  <c r="CK352" i="33"/>
  <c r="DC352" i="33"/>
  <c r="DU352" i="33"/>
  <c r="BS352" i="33"/>
  <c r="EM352" i="33"/>
  <c r="CO352" i="33"/>
  <c r="DG352" i="33"/>
  <c r="DY352" i="33"/>
  <c r="BW352" i="33"/>
  <c r="EQ352" i="33"/>
  <c r="CS352" i="33"/>
  <c r="DK352" i="33"/>
  <c r="EC352" i="33"/>
  <c r="CA352" i="33"/>
  <c r="EU352" i="33"/>
  <c r="CW352" i="33"/>
  <c r="DO352" i="33"/>
  <c r="EG352" i="33"/>
  <c r="CE352" i="33"/>
  <c r="EY352" i="33"/>
  <c r="B148" i="7"/>
  <c r="B147" i="7"/>
  <c r="B146" i="7"/>
  <c r="B145" i="7"/>
  <c r="B144" i="7"/>
  <c r="B140" i="7"/>
  <c r="B139" i="7"/>
  <c r="B138" i="7"/>
  <c r="B137" i="7"/>
  <c r="B136" i="7"/>
  <c r="B132" i="7"/>
  <c r="B131" i="7"/>
  <c r="B130" i="7"/>
  <c r="B129" i="7"/>
  <c r="B128" i="7"/>
  <c r="B124" i="7"/>
  <c r="B123" i="7"/>
  <c r="B122" i="7"/>
  <c r="B121" i="7"/>
  <c r="B120" i="7"/>
  <c r="B116" i="7"/>
  <c r="B115" i="7"/>
  <c r="B114" i="7"/>
  <c r="B113" i="7"/>
  <c r="B112" i="7"/>
  <c r="B108" i="7"/>
  <c r="B107" i="7"/>
  <c r="B106" i="7"/>
  <c r="B105" i="7"/>
  <c r="B104" i="7"/>
  <c r="B100" i="7"/>
  <c r="B99" i="7"/>
  <c r="B98" i="7"/>
  <c r="B97" i="7"/>
  <c r="B96" i="7"/>
  <c r="B92" i="7"/>
  <c r="B91" i="7"/>
  <c r="B90" i="7"/>
  <c r="B89" i="7"/>
  <c r="B88" i="7"/>
  <c r="B84" i="7"/>
  <c r="B83" i="7"/>
  <c r="B82" i="7"/>
  <c r="B81" i="7"/>
  <c r="B80" i="7"/>
  <c r="B76" i="7"/>
  <c r="B75" i="7"/>
  <c r="B74" i="7"/>
  <c r="B73" i="7"/>
  <c r="B72" i="7"/>
  <c r="B68" i="7"/>
  <c r="B67" i="7"/>
  <c r="B66" i="7"/>
  <c r="B65" i="7"/>
  <c r="B64" i="7"/>
  <c r="B60" i="7"/>
  <c r="B59" i="7"/>
  <c r="B58" i="7"/>
  <c r="B57" i="7"/>
  <c r="B56" i="7"/>
  <c r="B52" i="7"/>
  <c r="B51" i="7"/>
  <c r="B50" i="7"/>
  <c r="B49" i="7"/>
  <c r="B48" i="7"/>
  <c r="B44" i="7"/>
  <c r="B43" i="7"/>
  <c r="B42" i="7"/>
  <c r="B41" i="7"/>
  <c r="B40" i="7"/>
  <c r="B36" i="7"/>
  <c r="B35" i="7"/>
  <c r="B34" i="7"/>
  <c r="B33" i="7"/>
  <c r="B32" i="7"/>
  <c r="B28" i="7"/>
  <c r="B27" i="7"/>
  <c r="B26" i="7"/>
  <c r="B25" i="7"/>
  <c r="B24" i="7"/>
  <c r="B20" i="7"/>
  <c r="B19" i="7"/>
  <c r="B18" i="7"/>
  <c r="B17" i="7"/>
  <c r="B16" i="7"/>
  <c r="B12" i="7"/>
  <c r="B11" i="7"/>
  <c r="B10" i="7"/>
  <c r="B9" i="7"/>
  <c r="B8" i="7"/>
  <c r="BD355" i="33" l="1"/>
  <c r="AZ355" i="33"/>
  <c r="AX355" i="33"/>
  <c r="BB355" i="33"/>
  <c r="BF355" i="33"/>
  <c r="BL355" i="33"/>
  <c r="BH355" i="33"/>
  <c r="C103" i="7" s="1"/>
  <c r="C111" i="7"/>
  <c r="C39" i="7"/>
  <c r="C95" i="7"/>
  <c r="C23" i="7"/>
  <c r="C15" i="7"/>
  <c r="C127" i="7"/>
  <c r="C87" i="7"/>
  <c r="C63" i="7"/>
  <c r="C143" i="7"/>
  <c r="C7" i="7"/>
  <c r="C47" i="7"/>
  <c r="C31" i="7"/>
  <c r="C55" i="7"/>
  <c r="C71" i="7"/>
  <c r="C135" i="7"/>
  <c r="C119" i="7"/>
  <c r="C79" i="7"/>
  <c r="Z355" i="41"/>
  <c r="O355" i="41"/>
  <c r="AB355" i="41"/>
  <c r="AE355" i="41"/>
  <c r="W355" i="41"/>
  <c r="AU355" i="33"/>
  <c r="Q355" i="33"/>
  <c r="AE355" i="33"/>
  <c r="AB355" i="33"/>
  <c r="X355" i="33"/>
  <c r="L355" i="33"/>
  <c r="AA355" i="33"/>
  <c r="AO355" i="33"/>
  <c r="R355" i="33"/>
  <c r="AF355" i="33"/>
  <c r="T355" i="41"/>
  <c r="L355" i="41"/>
  <c r="Y355" i="41"/>
  <c r="N355" i="41"/>
  <c r="Q355" i="41"/>
  <c r="U355" i="33"/>
  <c r="AI355" i="33"/>
  <c r="AT355" i="33"/>
  <c r="P355" i="33"/>
  <c r="AD355" i="33"/>
  <c r="AS355" i="33"/>
  <c r="O355" i="33"/>
  <c r="V355" i="33"/>
  <c r="AJ355" i="33"/>
  <c r="AD355" i="41"/>
  <c r="V355" i="41"/>
  <c r="S355" i="41"/>
  <c r="X355" i="41"/>
  <c r="AA355" i="41"/>
  <c r="Y355" i="33"/>
  <c r="AM355" i="33"/>
  <c r="T355" i="33"/>
  <c r="AH355" i="33"/>
  <c r="S355" i="33"/>
  <c r="AG355" i="33"/>
  <c r="Z355" i="33"/>
  <c r="AN355" i="33"/>
  <c r="P355" i="41"/>
  <c r="AC355" i="41"/>
  <c r="R355" i="41"/>
  <c r="U355" i="41"/>
  <c r="M355" i="41"/>
  <c r="AC355" i="33"/>
  <c r="AQ355" i="33"/>
  <c r="M355" i="33"/>
  <c r="AP355" i="33"/>
  <c r="AL355" i="33"/>
  <c r="W355" i="33"/>
  <c r="AK355" i="33"/>
  <c r="AR355" i="33"/>
  <c r="N355" i="33"/>
  <c r="EY355" i="33"/>
  <c r="EC355" i="33"/>
  <c r="CO355" i="33"/>
  <c r="DC355" i="33"/>
  <c r="BS355" i="33"/>
  <c r="EI355" i="33"/>
  <c r="CV355" i="33"/>
  <c r="DJ355" i="33"/>
  <c r="ET355" i="33"/>
  <c r="EP355" i="33"/>
  <c r="DT355" i="33"/>
  <c r="CF355" i="33"/>
  <c r="EE355" i="33"/>
  <c r="CQ355" i="33"/>
  <c r="DE355" i="33"/>
  <c r="BU355" i="33"/>
  <c r="EK355" i="33"/>
  <c r="DL355" i="33"/>
  <c r="CB355" i="33"/>
  <c r="BX355" i="33"/>
  <c r="CL355" i="33"/>
  <c r="CH355" i="33"/>
  <c r="CM355" i="41"/>
  <c r="BE355" i="41"/>
  <c r="AK355" i="41"/>
  <c r="AQ355" i="41"/>
  <c r="AX355" i="41"/>
  <c r="BD355" i="41"/>
  <c r="BX355" i="41"/>
  <c r="CD355" i="41"/>
  <c r="CK355" i="41"/>
  <c r="BC355" i="41"/>
  <c r="BW355" i="41"/>
  <c r="E35" i="7" s="1"/>
  <c r="AV355" i="41"/>
  <c r="BB355" i="41"/>
  <c r="BV355" i="41"/>
  <c r="C151" i="7"/>
  <c r="DO355" i="33"/>
  <c r="CE355" i="33"/>
  <c r="CA355" i="33"/>
  <c r="DY355" i="33"/>
  <c r="CK355" i="33"/>
  <c r="CY355" i="33"/>
  <c r="BO355" i="33"/>
  <c r="EF355" i="33"/>
  <c r="CR355" i="33"/>
  <c r="DF355" i="33"/>
  <c r="BV355" i="33"/>
  <c r="BR355" i="33"/>
  <c r="DP355" i="33"/>
  <c r="EW355" i="33"/>
  <c r="EA355" i="33"/>
  <c r="CM355" i="33"/>
  <c r="DA355" i="33"/>
  <c r="BQ355" i="33"/>
  <c r="CT355" i="33"/>
  <c r="DH355" i="33"/>
  <c r="ER355" i="33"/>
  <c r="DV355" i="33"/>
  <c r="DR355" i="33"/>
  <c r="AO355" i="41"/>
  <c r="AO356" i="41" s="1"/>
  <c r="CI355" i="41"/>
  <c r="BO355" i="41"/>
  <c r="BU355" i="41"/>
  <c r="AN355" i="41"/>
  <c r="E71" i="7" s="1"/>
  <c r="CH355" i="41"/>
  <c r="BN355" i="41"/>
  <c r="BT355" i="41"/>
  <c r="CA355" i="41"/>
  <c r="E67" i="7" s="1"/>
  <c r="CG355" i="41"/>
  <c r="BM355" i="41"/>
  <c r="BZ355" i="41"/>
  <c r="AR355" i="41"/>
  <c r="BL355" i="41"/>
  <c r="CW355" i="33"/>
  <c r="DK355" i="33"/>
  <c r="EU355" i="33"/>
  <c r="BW355" i="33"/>
  <c r="DU355" i="33"/>
  <c r="CG355" i="33"/>
  <c r="CD355" i="33"/>
  <c r="EB355" i="33"/>
  <c r="CN355" i="33"/>
  <c r="DB355" i="33"/>
  <c r="EL355" i="33"/>
  <c r="EL356" i="33" s="1"/>
  <c r="EH355" i="33"/>
  <c r="DM355" i="33"/>
  <c r="CC355" i="33"/>
  <c r="BY355" i="33"/>
  <c r="DW355" i="33"/>
  <c r="CI355" i="33"/>
  <c r="ED355" i="33"/>
  <c r="CP355" i="33"/>
  <c r="BT355" i="33"/>
  <c r="EN355" i="33"/>
  <c r="EJ355" i="33"/>
  <c r="BI355" i="41"/>
  <c r="E81" i="7" s="1"/>
  <c r="CC355" i="41"/>
  <c r="AU355" i="41"/>
  <c r="BA355" i="41"/>
  <c r="AG355" i="41"/>
  <c r="AQ356" i="41" s="1"/>
  <c r="BH355" i="41"/>
  <c r="BH356" i="41" s="1"/>
  <c r="CB355" i="41"/>
  <c r="AT355" i="41"/>
  <c r="AZ355" i="41"/>
  <c r="E9" i="7" s="1"/>
  <c r="AF355" i="41"/>
  <c r="BG355" i="41"/>
  <c r="AM355" i="41"/>
  <c r="AS355" i="41"/>
  <c r="BC356" i="41" s="1"/>
  <c r="BF355" i="41"/>
  <c r="BF356" i="41" s="1"/>
  <c r="AL355" i="41"/>
  <c r="E55" i="7" s="1"/>
  <c r="CF355" i="41"/>
  <c r="EG355" i="33"/>
  <c r="EY356" i="33" s="1"/>
  <c r="CS355" i="33"/>
  <c r="DG355" i="33"/>
  <c r="EQ355" i="33"/>
  <c r="EM355" i="33"/>
  <c r="DQ355" i="33"/>
  <c r="DN355" i="33"/>
  <c r="EX355" i="33"/>
  <c r="BZ355" i="33"/>
  <c r="DX355" i="33"/>
  <c r="CJ355" i="33"/>
  <c r="CX355" i="33"/>
  <c r="BN355" i="33"/>
  <c r="CU355" i="33"/>
  <c r="DI355" i="33"/>
  <c r="ES355" i="33"/>
  <c r="EO355" i="33"/>
  <c r="DS355" i="33"/>
  <c r="EV355" i="33"/>
  <c r="DZ355" i="33"/>
  <c r="DD355" i="33"/>
  <c r="CZ355" i="33"/>
  <c r="BP355" i="33"/>
  <c r="AY355" i="41"/>
  <c r="BS355" i="41"/>
  <c r="E82" i="7" s="1"/>
  <c r="BY355" i="41"/>
  <c r="E51" i="7" s="1"/>
  <c r="E163" i="7" s="1"/>
  <c r="CE355" i="41"/>
  <c r="E20" i="7" s="1"/>
  <c r="BK355" i="41"/>
  <c r="CL355" i="41"/>
  <c r="E76" i="7" s="1"/>
  <c r="BR355" i="41"/>
  <c r="CB356" i="41" s="1"/>
  <c r="AJ355" i="41"/>
  <c r="AT356" i="41" s="1"/>
  <c r="AP355" i="41"/>
  <c r="BJ355" i="41"/>
  <c r="E10" i="7" s="1"/>
  <c r="AW355" i="41"/>
  <c r="BG356" i="41" s="1"/>
  <c r="BQ355" i="41"/>
  <c r="E66" i="7" s="1"/>
  <c r="AI355" i="41"/>
  <c r="CJ355" i="41"/>
  <c r="E60" i="7" s="1"/>
  <c r="BP355" i="41"/>
  <c r="E58" i="7" s="1"/>
  <c r="AH355" i="41"/>
  <c r="E23" i="7" s="1"/>
  <c r="E84" i="7"/>
  <c r="CM356" i="41"/>
  <c r="BE356" i="41"/>
  <c r="E49" i="7"/>
  <c r="E161" i="7" s="1"/>
  <c r="E47" i="7"/>
  <c r="E159" i="7" s="1"/>
  <c r="E16" i="7"/>
  <c r="E72" i="7"/>
  <c r="BD356" i="41"/>
  <c r="E41" i="7"/>
  <c r="E153" i="7" s="1"/>
  <c r="E12" i="7"/>
  <c r="CD356" i="41"/>
  <c r="E68" i="7"/>
  <c r="E33" i="7"/>
  <c r="BW356" i="41"/>
  <c r="E56" i="7"/>
  <c r="E25" i="7"/>
  <c r="E27" i="7"/>
  <c r="BV356" i="41"/>
  <c r="E52" i="7"/>
  <c r="E164" i="7" s="1"/>
  <c r="CI356" i="41"/>
  <c r="E50" i="7"/>
  <c r="E162" i="7" s="1"/>
  <c r="BO356" i="41"/>
  <c r="BU356" i="41"/>
  <c r="E19" i="7"/>
  <c r="E44" i="7"/>
  <c r="E156" i="7" s="1"/>
  <c r="E42" i="7"/>
  <c r="E154" i="7" s="1"/>
  <c r="BN356" i="41"/>
  <c r="E11" i="7"/>
  <c r="E36" i="7"/>
  <c r="E34" i="7"/>
  <c r="BM356" i="41"/>
  <c r="E59" i="7"/>
  <c r="BL356" i="41"/>
  <c r="E26" i="7"/>
  <c r="E83" i="7"/>
  <c r="E48" i="7"/>
  <c r="E160" i="7" s="1"/>
  <c r="F160" i="7" s="1"/>
  <c r="BA356" i="41"/>
  <c r="E17" i="7"/>
  <c r="AG356" i="41"/>
  <c r="E73" i="7"/>
  <c r="E75" i="7"/>
  <c r="E40" i="7"/>
  <c r="E152" i="7" s="1"/>
  <c r="AF356" i="41"/>
  <c r="E65" i="7"/>
  <c r="AM356" i="41"/>
  <c r="E63" i="7"/>
  <c r="E57" i="7"/>
  <c r="E28" i="7"/>
  <c r="CF356" i="41"/>
  <c r="E80" i="7"/>
  <c r="BY356" i="41"/>
  <c r="CE356" i="41"/>
  <c r="E18" i="7"/>
  <c r="BK356" i="41"/>
  <c r="CL356" i="41"/>
  <c r="E74" i="7"/>
  <c r="E8" i="7"/>
  <c r="AW356" i="41"/>
  <c r="AI356" i="41"/>
  <c r="E31" i="7"/>
  <c r="EM356" i="33"/>
  <c r="EN356" i="33"/>
  <c r="BQ356" i="41" l="1"/>
  <c r="AJ356" i="41"/>
  <c r="AL356" i="41"/>
  <c r="BP356" i="41"/>
  <c r="E39" i="7"/>
  <c r="E151" i="7" s="1"/>
  <c r="F162" i="7"/>
  <c r="AR356" i="41"/>
  <c r="CH356" i="41"/>
  <c r="AU356" i="41"/>
  <c r="AH356" i="41"/>
  <c r="C159" i="7"/>
  <c r="EW356" i="33"/>
  <c r="CJ356" i="41"/>
  <c r="E24" i="7"/>
  <c r="BX356" i="41"/>
  <c r="AX356" i="41"/>
  <c r="AK356" i="41"/>
  <c r="BS356" i="41"/>
  <c r="AS356" i="41"/>
  <c r="BI356" i="41"/>
  <c r="CG356" i="41"/>
  <c r="E43" i="7"/>
  <c r="E155" i="7" s="1"/>
  <c r="F155" i="7" s="1"/>
  <c r="BJ356" i="41"/>
  <c r="AY356" i="41"/>
  <c r="AZ356" i="41"/>
  <c r="BT356" i="41"/>
  <c r="AP356" i="41"/>
  <c r="CC356" i="41"/>
  <c r="BZ356" i="41"/>
  <c r="E7" i="7"/>
  <c r="AN356" i="41"/>
  <c r="E79" i="7"/>
  <c r="BB356" i="41"/>
  <c r="CK356" i="41"/>
  <c r="E64" i="7"/>
  <c r="BR356" i="41"/>
  <c r="E32" i="7"/>
  <c r="E15" i="7"/>
  <c r="D60" i="7"/>
  <c r="D140" i="7"/>
  <c r="F58" i="7"/>
  <c r="F31" i="7"/>
  <c r="F64" i="7"/>
  <c r="F32" i="7"/>
  <c r="F9" i="7"/>
  <c r="F15" i="7"/>
  <c r="F79" i="7"/>
  <c r="F33" i="7"/>
  <c r="F12" i="7"/>
  <c r="F16" i="7"/>
  <c r="CA356" i="41"/>
  <c r="C24" i="7"/>
  <c r="C124" i="7"/>
  <c r="C98" i="7"/>
  <c r="C41" i="7"/>
  <c r="C130" i="7"/>
  <c r="C82" i="7"/>
  <c r="AV356" i="41"/>
  <c r="C60" i="7"/>
  <c r="C33" i="7"/>
  <c r="C138" i="7"/>
  <c r="C73" i="7"/>
  <c r="C51" i="7"/>
  <c r="C145" i="7"/>
  <c r="C59" i="7"/>
  <c r="C32" i="7"/>
  <c r="C140" i="7"/>
  <c r="C74" i="7"/>
  <c r="C18" i="7"/>
  <c r="C144" i="7"/>
  <c r="C120" i="7"/>
  <c r="C66" i="7"/>
  <c r="C43" i="7"/>
  <c r="C129" i="7"/>
  <c r="C81" i="7"/>
  <c r="C118" i="7"/>
  <c r="C102" i="7"/>
  <c r="E13" i="7"/>
  <c r="E37" i="7"/>
  <c r="E149" i="7" s="1"/>
  <c r="C61" i="7"/>
  <c r="C109" i="7"/>
  <c r="E6" i="7"/>
  <c r="C29" i="7"/>
  <c r="C126" i="7"/>
  <c r="E21" i="7"/>
  <c r="C133" i="7"/>
  <c r="C14" i="7"/>
  <c r="F81" i="7"/>
  <c r="F24" i="7"/>
  <c r="F34" i="7"/>
  <c r="D52" i="7"/>
  <c r="F23" i="7"/>
  <c r="F60" i="7"/>
  <c r="F66" i="7"/>
  <c r="F10" i="7"/>
  <c r="F39" i="7"/>
  <c r="F76" i="7"/>
  <c r="F20" i="7"/>
  <c r="F82" i="7"/>
  <c r="F28" i="7"/>
  <c r="F7" i="7"/>
  <c r="F40" i="7"/>
  <c r="F11" i="7"/>
  <c r="F44" i="7"/>
  <c r="F52" i="7"/>
  <c r="F27" i="7"/>
  <c r="F41" i="7"/>
  <c r="F49" i="7"/>
  <c r="C26" i="7"/>
  <c r="C35" i="7"/>
  <c r="C137" i="7"/>
  <c r="C75" i="7"/>
  <c r="C19" i="7"/>
  <c r="C113" i="7"/>
  <c r="C56" i="7"/>
  <c r="C67" i="7"/>
  <c r="C12" i="7"/>
  <c r="C107" i="7"/>
  <c r="C80" i="7"/>
  <c r="C92" i="7"/>
  <c r="C34" i="7"/>
  <c r="C11" i="7"/>
  <c r="C105" i="7"/>
  <c r="C49" i="7"/>
  <c r="C146" i="7"/>
  <c r="C25" i="7"/>
  <c r="C122" i="7"/>
  <c r="C97" i="7"/>
  <c r="C76" i="7"/>
  <c r="C20" i="7"/>
  <c r="C115" i="7"/>
  <c r="C155" i="7" s="1"/>
  <c r="C62" i="7"/>
  <c r="C13" i="7"/>
  <c r="E77" i="7"/>
  <c r="C86" i="7"/>
  <c r="C38" i="7"/>
  <c r="C134" i="7"/>
  <c r="C46" i="7"/>
  <c r="C22" i="7"/>
  <c r="C5" i="7"/>
  <c r="C45" i="7"/>
  <c r="F51" i="7"/>
  <c r="F57" i="7"/>
  <c r="F59" i="7"/>
  <c r="F19" i="7"/>
  <c r="F43" i="7"/>
  <c r="F72" i="7"/>
  <c r="F84" i="7"/>
  <c r="C58" i="7"/>
  <c r="C68" i="7"/>
  <c r="C8" i="7"/>
  <c r="C104" i="7"/>
  <c r="C52" i="7"/>
  <c r="C147" i="7"/>
  <c r="C89" i="7"/>
  <c r="C96" i="7"/>
  <c r="C44" i="7"/>
  <c r="C128" i="7"/>
  <c r="C116" i="7"/>
  <c r="C90" i="7"/>
  <c r="C65" i="7"/>
  <c r="C40" i="7"/>
  <c r="C131" i="7"/>
  <c r="C83" i="7"/>
  <c r="C57" i="7"/>
  <c r="C36" i="7"/>
  <c r="C139" i="7"/>
  <c r="C108" i="7"/>
  <c r="C48" i="7"/>
  <c r="C148" i="7"/>
  <c r="C93" i="7"/>
  <c r="C110" i="7"/>
  <c r="E53" i="7"/>
  <c r="C117" i="7"/>
  <c r="C69" i="7"/>
  <c r="C54" i="7"/>
  <c r="C6" i="7"/>
  <c r="C77" i="7"/>
  <c r="E5" i="7"/>
  <c r="C53" i="7"/>
  <c r="C101" i="7"/>
  <c r="C142" i="7"/>
  <c r="E29" i="7"/>
  <c r="D44" i="7"/>
  <c r="F63" i="7"/>
  <c r="F73" i="7"/>
  <c r="F17" i="7"/>
  <c r="F83" i="7"/>
  <c r="D148" i="7"/>
  <c r="F8" i="7"/>
  <c r="F74" i="7"/>
  <c r="F18" i="7"/>
  <c r="F80" i="7"/>
  <c r="F55" i="7"/>
  <c r="F65" i="7"/>
  <c r="F75" i="7"/>
  <c r="F48" i="7"/>
  <c r="F26" i="7"/>
  <c r="F36" i="7"/>
  <c r="F42" i="7"/>
  <c r="F71" i="7"/>
  <c r="F50" i="7"/>
  <c r="F25" i="7"/>
  <c r="F35" i="7"/>
  <c r="F68" i="7"/>
  <c r="F47" i="7"/>
  <c r="C91" i="7"/>
  <c r="C100" i="7"/>
  <c r="C10" i="7"/>
  <c r="C132" i="7"/>
  <c r="C84" i="7"/>
  <c r="C28" i="7"/>
  <c r="C123" i="7"/>
  <c r="C136" i="7"/>
  <c r="C42" i="7"/>
  <c r="C17" i="7"/>
  <c r="C114" i="7"/>
  <c r="C27" i="7"/>
  <c r="C121" i="7"/>
  <c r="C99" i="7"/>
  <c r="C72" i="7"/>
  <c r="C16" i="7"/>
  <c r="C112" i="7"/>
  <c r="C88" i="7"/>
  <c r="C64" i="7"/>
  <c r="C9" i="7"/>
  <c r="C106" i="7"/>
  <c r="C50" i="7"/>
  <c r="C162" i="7" s="1"/>
  <c r="C21" i="7"/>
  <c r="C70" i="7"/>
  <c r="C141" i="7"/>
  <c r="C30" i="7"/>
  <c r="C78" i="7"/>
  <c r="E61" i="7"/>
  <c r="C85" i="7"/>
  <c r="C37" i="7"/>
  <c r="C149" i="7" s="1"/>
  <c r="E45" i="7"/>
  <c r="E157" i="7" s="1"/>
  <c r="E69" i="7"/>
  <c r="C94" i="7"/>
  <c r="C125" i="7"/>
  <c r="AE356" i="41"/>
  <c r="E78" i="7"/>
  <c r="C150" i="7"/>
  <c r="D151" i="7" s="1"/>
  <c r="E46" i="7"/>
  <c r="E158" i="7" s="1"/>
  <c r="F158" i="7" s="1"/>
  <c r="AA356" i="41"/>
  <c r="E70" i="7"/>
  <c r="AD356" i="41"/>
  <c r="C158" i="7"/>
  <c r="E30" i="7"/>
  <c r="Y356" i="41"/>
  <c r="C157" i="7"/>
  <c r="AB356" i="41"/>
  <c r="E54" i="7"/>
  <c r="E22" i="7"/>
  <c r="X356" i="41"/>
  <c r="E62" i="7"/>
  <c r="AC356" i="41"/>
  <c r="E14" i="7"/>
  <c r="W356" i="41"/>
  <c r="E38" i="7"/>
  <c r="E150" i="7" s="1"/>
  <c r="F150" i="7" s="1"/>
  <c r="Z356" i="41"/>
  <c r="C153" i="7"/>
  <c r="F163" i="7"/>
  <c r="EO356" i="33"/>
  <c r="EK356" i="33"/>
  <c r="EX356" i="33"/>
  <c r="EJ356" i="33"/>
  <c r="EQ356" i="33"/>
  <c r="EV356" i="33"/>
  <c r="ES356" i="33"/>
  <c r="C152" i="7"/>
  <c r="D152" i="7" s="1"/>
  <c r="EI356" i="33"/>
  <c r="EU356" i="33"/>
  <c r="EP356" i="33"/>
  <c r="ER356" i="33"/>
  <c r="EH356" i="33"/>
  <c r="ET356" i="33"/>
  <c r="C163" i="7"/>
  <c r="C161" i="7"/>
  <c r="C164" i="7"/>
  <c r="C160" i="7"/>
  <c r="D160" i="7" s="1"/>
  <c r="F152" i="7"/>
  <c r="F156" i="7"/>
  <c r="F164" i="7"/>
  <c r="F154" i="7"/>
  <c r="F153" i="7"/>
  <c r="F161" i="7"/>
  <c r="V356" i="41"/>
  <c r="BF356" i="33"/>
  <c r="CI356" i="33"/>
  <c r="AV356" i="33"/>
  <c r="EB356" i="33"/>
  <c r="DU356" i="33"/>
  <c r="DO356" i="33"/>
  <c r="BJ356" i="33"/>
  <c r="CM356" i="33"/>
  <c r="AZ356" i="33"/>
  <c r="EF356" i="33"/>
  <c r="BI356" i="33"/>
  <c r="CH356" i="33"/>
  <c r="DA356" i="33"/>
  <c r="CC356" i="33"/>
  <c r="CN356" i="33"/>
  <c r="CG356" i="33"/>
  <c r="EG356" i="33"/>
  <c r="CL356" i="33"/>
  <c r="DE356" i="33"/>
  <c r="AW356" i="33"/>
  <c r="BA356" i="33"/>
  <c r="CP356" i="33"/>
  <c r="CF356" i="33"/>
  <c r="BL356" i="33"/>
  <c r="BE356" i="33"/>
  <c r="BP356" i="33"/>
  <c r="CT356" i="33"/>
  <c r="BY356" i="33"/>
  <c r="CJ356" i="33"/>
  <c r="BO356" i="33"/>
  <c r="CS356" i="33"/>
  <c r="BT356" i="33"/>
  <c r="BC356" i="33"/>
  <c r="CX356" i="33"/>
  <c r="BZ356" i="33"/>
  <c r="BS356" i="33"/>
  <c r="CW356" i="33"/>
  <c r="BX356" i="33"/>
  <c r="EA356" i="33"/>
  <c r="DX356" i="33"/>
  <c r="BH356" i="33"/>
  <c r="BM356" i="33"/>
  <c r="BU356" i="33"/>
  <c r="BN356" i="33"/>
  <c r="CR356" i="33"/>
  <c r="CK356" i="33"/>
  <c r="CZ356" i="33"/>
  <c r="CB356" i="33"/>
  <c r="DI356" i="33"/>
  <c r="BR356" i="33"/>
  <c r="CV356" i="33"/>
  <c r="CO356" i="33"/>
  <c r="DD356" i="33"/>
  <c r="AY356" i="33"/>
  <c r="DM356" i="33"/>
  <c r="BV356" i="33"/>
  <c r="DC356" i="33"/>
  <c r="CE356" i="33"/>
  <c r="DH356" i="33"/>
  <c r="BG356" i="33"/>
  <c r="DT356" i="33"/>
  <c r="DN356" i="33"/>
  <c r="DG356" i="33"/>
  <c r="DR356" i="33"/>
  <c r="DL356" i="33"/>
  <c r="EE356" i="33"/>
  <c r="DK356" i="33"/>
  <c r="DB356" i="33"/>
  <c r="CD356" i="33"/>
  <c r="BW356" i="33"/>
  <c r="DV356" i="33"/>
  <c r="DS356" i="33"/>
  <c r="BK356" i="33"/>
  <c r="DF356" i="33"/>
  <c r="CY356" i="33"/>
  <c r="CA356" i="33"/>
  <c r="DZ356" i="33"/>
  <c r="DW356" i="33"/>
  <c r="DP356" i="33"/>
  <c r="DJ356" i="33"/>
  <c r="DY356" i="33"/>
  <c r="AX356" i="33"/>
  <c r="ED356" i="33"/>
  <c r="CQ356" i="33"/>
  <c r="BD356" i="33"/>
  <c r="DQ356" i="33"/>
  <c r="EC356" i="33"/>
  <c r="BB356" i="33"/>
  <c r="BQ356" i="33"/>
  <c r="CU356" i="33"/>
  <c r="D153" i="7" l="1"/>
  <c r="F14" i="7"/>
  <c r="F54" i="7"/>
  <c r="D55" i="7"/>
  <c r="D97" i="7"/>
  <c r="D106" i="7"/>
  <c r="D112" i="7"/>
  <c r="D35" i="7"/>
  <c r="D42" i="7"/>
  <c r="D27" i="7"/>
  <c r="D95" i="7"/>
  <c r="D72" i="7"/>
  <c r="D81" i="7"/>
  <c r="D120" i="7"/>
  <c r="D8" i="7"/>
  <c r="D75" i="7"/>
  <c r="D48" i="7"/>
  <c r="D56" i="7"/>
  <c r="D96" i="7"/>
  <c r="D127" i="7"/>
  <c r="D15" i="7"/>
  <c r="D17" i="7"/>
  <c r="D25" i="7"/>
  <c r="D65" i="7"/>
  <c r="D107" i="7"/>
  <c r="F6" i="7"/>
  <c r="D108" i="7"/>
  <c r="D116" i="7"/>
  <c r="D100" i="7"/>
  <c r="D132" i="7"/>
  <c r="F70" i="7"/>
  <c r="F78" i="7"/>
  <c r="C156" i="7"/>
  <c r="D156" i="7" s="1"/>
  <c r="F67" i="7"/>
  <c r="D83" i="7"/>
  <c r="D135" i="7"/>
  <c r="D128" i="7"/>
  <c r="D43" i="7"/>
  <c r="D50" i="7"/>
  <c r="D58" i="7"/>
  <c r="D98" i="7"/>
  <c r="D105" i="7"/>
  <c r="D103" i="7"/>
  <c r="D145" i="7"/>
  <c r="D63" i="7"/>
  <c r="D41" i="7"/>
  <c r="D79" i="7"/>
  <c r="D47" i="7"/>
  <c r="D147" i="7"/>
  <c r="D34" i="7"/>
  <c r="D39" i="7"/>
  <c r="D51" i="7"/>
  <c r="D87" i="7"/>
  <c r="D28" i="7"/>
  <c r="D115" i="7"/>
  <c r="D123" i="7"/>
  <c r="D11" i="7"/>
  <c r="D18" i="7"/>
  <c r="D59" i="7"/>
  <c r="D114" i="7"/>
  <c r="D82" i="7"/>
  <c r="D90" i="7"/>
  <c r="D138" i="7"/>
  <c r="D129" i="7"/>
  <c r="D26" i="7"/>
  <c r="D64" i="7"/>
  <c r="D99" i="7"/>
  <c r="D104" i="7"/>
  <c r="D113" i="7"/>
  <c r="D121" i="7"/>
  <c r="D9" i="7"/>
  <c r="D66" i="7"/>
  <c r="D73" i="7"/>
  <c r="D111" i="7"/>
  <c r="D119" i="7"/>
  <c r="D7" i="7"/>
  <c r="D12" i="7"/>
  <c r="D20" i="7"/>
  <c r="D124" i="7"/>
  <c r="D36" i="7"/>
  <c r="F38" i="7"/>
  <c r="F159" i="7"/>
  <c r="F30" i="7"/>
  <c r="D71" i="7"/>
  <c r="D137" i="7"/>
  <c r="D19" i="7"/>
  <c r="D23" i="7"/>
  <c r="D67" i="7"/>
  <c r="D74" i="7"/>
  <c r="D80" i="7"/>
  <c r="D139" i="7"/>
  <c r="D130" i="7"/>
  <c r="D144" i="7"/>
  <c r="D31" i="7"/>
  <c r="D40" i="7"/>
  <c r="D49" i="7"/>
  <c r="D143" i="7"/>
  <c r="D88" i="7"/>
  <c r="D10" i="7"/>
  <c r="D16" i="7"/>
  <c r="D24" i="7"/>
  <c r="D89" i="7"/>
  <c r="D57" i="7"/>
  <c r="D136" i="7"/>
  <c r="D131" i="7"/>
  <c r="D146" i="7"/>
  <c r="D33" i="7"/>
  <c r="D92" i="7"/>
  <c r="D84" i="7"/>
  <c r="D68" i="7"/>
  <c r="F62" i="7"/>
  <c r="F22" i="7"/>
  <c r="F46" i="7"/>
  <c r="D32" i="7"/>
  <c r="D91" i="7"/>
  <c r="D122" i="7"/>
  <c r="D76" i="7"/>
  <c r="C154" i="7"/>
  <c r="F56" i="7"/>
  <c r="D158" i="7"/>
  <c r="D150" i="7"/>
  <c r="F151" i="7"/>
  <c r="D159" i="7"/>
  <c r="D164" i="7"/>
  <c r="D163" i="7"/>
  <c r="D162" i="7"/>
  <c r="D161" i="7"/>
  <c r="AL356" i="33"/>
  <c r="AI356" i="33"/>
  <c r="AM356" i="33"/>
  <c r="AQ356" i="33"/>
  <c r="AR356" i="33"/>
  <c r="AK356" i="33"/>
  <c r="AJ356" i="33"/>
  <c r="AN356" i="33"/>
  <c r="AH356" i="33"/>
  <c r="AO356" i="33"/>
  <c r="AU356" i="33"/>
  <c r="AG356" i="33"/>
  <c r="AE356" i="33"/>
  <c r="AS356" i="33"/>
  <c r="AT356" i="33"/>
  <c r="AF356" i="33"/>
  <c r="AP356" i="33"/>
  <c r="AD356" i="33"/>
  <c r="D22" i="7" l="1"/>
  <c r="D86" i="7"/>
  <c r="D102" i="7"/>
  <c r="D14" i="7"/>
  <c r="D38" i="7"/>
  <c r="D118" i="7"/>
  <c r="D70" i="7"/>
  <c r="D30" i="7"/>
  <c r="D110" i="7"/>
  <c r="D126" i="7"/>
  <c r="D142" i="7"/>
  <c r="D54" i="7"/>
  <c r="D78" i="7"/>
  <c r="D6" i="7"/>
  <c r="D134" i="7"/>
  <c r="D94" i="7"/>
  <c r="D62" i="7"/>
  <c r="D46" i="7"/>
  <c r="D155" i="7"/>
  <c r="D154" i="7"/>
</calcChain>
</file>

<file path=xl/sharedStrings.xml><?xml version="1.0" encoding="utf-8"?>
<sst xmlns="http://schemas.openxmlformats.org/spreadsheetml/2006/main" count="5430" uniqueCount="1001">
  <si>
    <t>ONS LAD code</t>
  </si>
  <si>
    <t>LAD name</t>
  </si>
  <si>
    <t>Region</t>
  </si>
  <si>
    <t>E06000052</t>
  </si>
  <si>
    <t>Cornwall</t>
  </si>
  <si>
    <t>South West</t>
  </si>
  <si>
    <t>E06000053</t>
  </si>
  <si>
    <t>Isles of Scilly</t>
  </si>
  <si>
    <t>E06000048</t>
  </si>
  <si>
    <t>Northumberland</t>
  </si>
  <si>
    <t>North East</t>
  </si>
  <si>
    <t>E07000100</t>
  </si>
  <si>
    <t>St Albans</t>
  </si>
  <si>
    <t>East</t>
  </si>
  <si>
    <t>E07000104</t>
  </si>
  <si>
    <t>Welwyn Hatfield</t>
  </si>
  <si>
    <t>E07000097</t>
  </si>
  <si>
    <t>East Hertfordshire</t>
  </si>
  <si>
    <t>E07000101</t>
  </si>
  <si>
    <t>Stevenage</t>
  </si>
  <si>
    <t>E08000020</t>
  </si>
  <si>
    <t>Gateshead</t>
  </si>
  <si>
    <t>E09000001</t>
  </si>
  <si>
    <t>City of London</t>
  </si>
  <si>
    <t>London</t>
  </si>
  <si>
    <t>E09000033</t>
  </si>
  <si>
    <t>Westminster</t>
  </si>
  <si>
    <t>E06000032</t>
  </si>
  <si>
    <t>Luton</t>
  </si>
  <si>
    <t>E07000005</t>
  </si>
  <si>
    <t>Chiltern</t>
  </si>
  <si>
    <t>South East</t>
  </si>
  <si>
    <t>E07000072</t>
  </si>
  <si>
    <t>Epping Forest</t>
  </si>
  <si>
    <t>E07000073</t>
  </si>
  <si>
    <t>Harlow</t>
  </si>
  <si>
    <t>E07000076</t>
  </si>
  <si>
    <t>Tendring</t>
  </si>
  <si>
    <t>E07000077</t>
  </si>
  <si>
    <t>Uttlesford</t>
  </si>
  <si>
    <t>E07000096</t>
  </si>
  <si>
    <t>Dacorum</t>
  </si>
  <si>
    <t>E07000098</t>
  </si>
  <si>
    <t>Hertsmere</t>
  </si>
  <si>
    <t>E07000099</t>
  </si>
  <si>
    <t>North Hertfordshire</t>
  </si>
  <si>
    <t>E07000102</t>
  </si>
  <si>
    <t>Three Rivers</t>
  </si>
  <si>
    <t>E07000103</t>
  </si>
  <si>
    <t>Watford</t>
  </si>
  <si>
    <t>E07000108</t>
  </si>
  <si>
    <t>Dover</t>
  </si>
  <si>
    <t>E07000112</t>
  </si>
  <si>
    <t>Shepway</t>
  </si>
  <si>
    <t>E07000212</t>
  </si>
  <si>
    <t>Runnymede</t>
  </si>
  <si>
    <t>E07000213</t>
  </si>
  <si>
    <t>Spelthorne</t>
  </si>
  <si>
    <t>E07000214</t>
  </si>
  <si>
    <t>Surrey Heath</t>
  </si>
  <si>
    <t>E09000003</t>
  </si>
  <si>
    <t>Barnet</t>
  </si>
  <si>
    <t>E09000005</t>
  </si>
  <si>
    <t>Brent</t>
  </si>
  <si>
    <t>E09000009</t>
  </si>
  <si>
    <t>Ealing</t>
  </si>
  <si>
    <t>E09000015</t>
  </si>
  <si>
    <t>Harrow</t>
  </si>
  <si>
    <t>E09000017</t>
  </si>
  <si>
    <t>Hillingdon</t>
  </si>
  <si>
    <t>E09000018</t>
  </si>
  <si>
    <t>Hounslow</t>
  </si>
  <si>
    <t>E06000001</t>
  </si>
  <si>
    <t>Hartlepool</t>
  </si>
  <si>
    <t>E06000012</t>
  </si>
  <si>
    <t>North East Lincolnshire</t>
  </si>
  <si>
    <t>Yorkshire and The Humber</t>
  </si>
  <si>
    <t>E06000013</t>
  </si>
  <si>
    <t>North Lincolnshire</t>
  </si>
  <si>
    <t>E06000017</t>
  </si>
  <si>
    <t>Rutland</t>
  </si>
  <si>
    <t>East Midlands</t>
  </si>
  <si>
    <t>E06000031</t>
  </si>
  <si>
    <t>Peterborough</t>
  </si>
  <si>
    <t>E06000042</t>
  </si>
  <si>
    <t>Milton Keynes</t>
  </si>
  <si>
    <t>E06000055</t>
  </si>
  <si>
    <t>Bedford</t>
  </si>
  <si>
    <t>E06000056</t>
  </si>
  <si>
    <t>Central Bedfordshire</t>
  </si>
  <si>
    <t>E07000004</t>
  </si>
  <si>
    <t>Aylesbury Vale</t>
  </si>
  <si>
    <t>E07000009</t>
  </si>
  <si>
    <t>East Cambridgeshire</t>
  </si>
  <si>
    <t>E07000010</t>
  </si>
  <si>
    <t>Fenland</t>
  </si>
  <si>
    <t>E07000011</t>
  </si>
  <si>
    <t>Huntingdonshire</t>
  </si>
  <si>
    <t>E07000067</t>
  </si>
  <si>
    <t>Braintree</t>
  </si>
  <si>
    <t>E07000071</t>
  </si>
  <si>
    <t>Colchester</t>
  </si>
  <si>
    <t>E07000131</t>
  </si>
  <si>
    <t>Harborough</t>
  </si>
  <si>
    <t>E07000136</t>
  </si>
  <si>
    <t>Boston</t>
  </si>
  <si>
    <t>E07000137</t>
  </si>
  <si>
    <t>East Lindsey</t>
  </si>
  <si>
    <t>E07000138</t>
  </si>
  <si>
    <t>Lincoln</t>
  </si>
  <si>
    <t>E07000139</t>
  </si>
  <si>
    <t>North Kesteven</t>
  </si>
  <si>
    <t>E07000140</t>
  </si>
  <si>
    <t>South Holland</t>
  </si>
  <si>
    <t>E07000141</t>
  </si>
  <si>
    <t>South Kesteven</t>
  </si>
  <si>
    <t>E07000142</t>
  </si>
  <si>
    <t>West Lindsey</t>
  </si>
  <si>
    <t>E07000143</t>
  </si>
  <si>
    <t>Breckland</t>
  </si>
  <si>
    <t>E07000144</t>
  </si>
  <si>
    <t>Broadland</t>
  </si>
  <si>
    <t>E07000146</t>
  </si>
  <si>
    <t>King's Lynn and West Norfolk</t>
  </si>
  <si>
    <t>E07000147</t>
  </si>
  <si>
    <t>North Norfolk</t>
  </si>
  <si>
    <t>E07000148</t>
  </si>
  <si>
    <t>Norwich</t>
  </si>
  <si>
    <t>E07000149</t>
  </si>
  <si>
    <t>South Norfolk</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</si>
  <si>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</si>
  <si>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</si>
  <si>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</si>
  <si>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</si>
  <si>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</si>
  <si>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</si>
  <si>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</si>
  <si>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</si>
  <si>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</si>
  <si>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</si>
  <si>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</si>
  <si>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</si>
  <si>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</si>
  <si>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</si>
  <si>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E07000200</t>
  </si>
  <si>
    <t>Babergh</t>
  </si>
  <si>
    <t>E07000201</t>
  </si>
  <si>
    <t>Forest Heath</t>
  </si>
  <si>
    <t>E07000202</t>
  </si>
  <si>
    <t>Ipswich</t>
  </si>
  <si>
    <t>E07000204</t>
  </si>
  <si>
    <t>St Edmundsbury</t>
  </si>
  <si>
    <t>E06000028</t>
  </si>
  <si>
    <t>Bournemouth</t>
  </si>
  <si>
    <t>E06000029</t>
  </si>
  <si>
    <t>Poole</t>
  </si>
  <si>
    <t>E07000048</t>
  </si>
  <si>
    <t>Christchurch</t>
  </si>
  <si>
    <t>E07000049</t>
  </si>
  <si>
    <t>East Dorset</t>
  </si>
  <si>
    <t>E07000091</t>
  </si>
  <si>
    <t>New Forest</t>
  </si>
  <si>
    <t>E06000022</t>
  </si>
  <si>
    <t>Bath and North East Somerset</t>
  </si>
  <si>
    <t>E06000023</t>
  </si>
  <si>
    <t>Bristol, City of</t>
  </si>
  <si>
    <t>E06000024</t>
  </si>
  <si>
    <t>North Somerset</t>
  </si>
  <si>
    <t>E06000025</t>
  </si>
  <si>
    <t>South Gloucestershire</t>
  </si>
  <si>
    <t>E07000187</t>
  </si>
  <si>
    <t>Mendip</t>
  </si>
  <si>
    <t>E06000050</t>
  </si>
  <si>
    <t>Cheshire West and Chester</t>
  </si>
  <si>
    <t>North West</t>
  </si>
  <si>
    <t>W06000006</t>
  </si>
  <si>
    <t>Wrexham</t>
  </si>
  <si>
    <t>Wales</t>
  </si>
  <si>
    <t>E06000002</t>
  </si>
  <si>
    <t>Middlesbrough</t>
  </si>
  <si>
    <t>E06000003</t>
  </si>
  <si>
    <t>Redcar and Cleveland</t>
  </si>
  <si>
    <t>E06000004</t>
  </si>
  <si>
    <t>Stockton-on-Tees</t>
  </si>
  <si>
    <t>E06000005</t>
  </si>
  <si>
    <t>Darlington</t>
  </si>
  <si>
    <t>E06000033</t>
  </si>
  <si>
    <t>Southend-on-Sea</t>
  </si>
  <si>
    <t>E06000034</t>
  </si>
  <si>
    <t>Thurrock</t>
  </si>
  <si>
    <t>E06000047</t>
  </si>
  <si>
    <t>County Durham</t>
  </si>
  <si>
    <t>E07000066</t>
  </si>
  <si>
    <t>Basildon</t>
  </si>
  <si>
    <t>E07000068</t>
  </si>
  <si>
    <t>Brentwood</t>
  </si>
  <si>
    <t>E07000069</t>
  </si>
  <si>
    <t>Castle Point</t>
  </si>
  <si>
    <t>E07000070</t>
  </si>
  <si>
    <t>Chelmsford</t>
  </si>
  <si>
    <t>E07000074</t>
  </si>
  <si>
    <t>Maldon</t>
  </si>
  <si>
    <t>E07000075</t>
  </si>
  <si>
    <t>Rochford</t>
  </si>
  <si>
    <t>E07000145</t>
  </si>
  <si>
    <t>Great Yarmouth</t>
  </si>
  <si>
    <t>E07000203</t>
  </si>
  <si>
    <t>Mid Suffolk</t>
  </si>
  <si>
    <t>E07000205</t>
  </si>
  <si>
    <t>Suffolk Coastal</t>
  </si>
  <si>
    <t>E07000206</t>
  </si>
  <si>
    <t>Waveney</t>
  </si>
  <si>
    <t>E08000021</t>
  </si>
  <si>
    <t>Newcastle upon Tyne</t>
  </si>
  <si>
    <t>E08000022</t>
  </si>
  <si>
    <t>North Tyneside</t>
  </si>
  <si>
    <t>E08000023</t>
  </si>
  <si>
    <t>South Tyneside</t>
  </si>
  <si>
    <t>E08000024</t>
  </si>
  <si>
    <t>Sunderland</t>
  </si>
  <si>
    <t>E09000016</t>
  </si>
  <si>
    <t>Havering</t>
  </si>
  <si>
    <t>E06000044</t>
  </si>
  <si>
    <t>Portsmouth</t>
  </si>
  <si>
    <t>E07000087</t>
  </si>
  <si>
    <t>Fareham</t>
  </si>
  <si>
    <t>E07000088</t>
  </si>
  <si>
    <t>Gosport</t>
  </si>
  <si>
    <t>E07000090</t>
  </si>
  <si>
    <t>Havant</t>
  </si>
  <si>
    <t>E07000094</t>
  </si>
  <si>
    <t>Winchester</t>
  </si>
  <si>
    <t>E06000015</t>
  </si>
  <si>
    <t>Derby</t>
  </si>
  <si>
    <t>E06000016</t>
  </si>
  <si>
    <t>Leicester</t>
  </si>
  <si>
    <t>E06000018</t>
  </si>
  <si>
    <t>Nottingham</t>
  </si>
  <si>
    <t>E06000020</t>
  </si>
  <si>
    <t>Telford and Wrekin</t>
  </si>
  <si>
    <t>West Midlands</t>
  </si>
  <si>
    <t>E06000021</t>
  </si>
  <si>
    <t>Stoke-on-Trent</t>
  </si>
  <si>
    <t>E06000051</t>
  </si>
  <si>
    <t>Shropshire</t>
  </si>
  <si>
    <t>E07000032</t>
  </si>
  <si>
    <t>Amber Valley</t>
  </si>
  <si>
    <t>E07000035</t>
  </si>
  <si>
    <t>Derbyshire Dales</t>
  </si>
  <si>
    <t>E07000036</t>
  </si>
  <si>
    <t>Erewash</t>
  </si>
  <si>
    <t>E07000037</t>
  </si>
  <si>
    <t>High Peak</t>
  </si>
  <si>
    <t>E07000039</t>
  </si>
  <si>
    <t>South Derbyshire</t>
  </si>
  <si>
    <t>E07000078</t>
  </si>
  <si>
    <t>Cheltenham</t>
  </si>
  <si>
    <t>E07000080</t>
  </si>
  <si>
    <t>Forest of Dean</t>
  </si>
  <si>
    <t>E07000081</t>
  </si>
  <si>
    <t>Gloucester</t>
  </si>
  <si>
    <t>E07000082</t>
  </si>
  <si>
    <t>Stroud</t>
  </si>
  <si>
    <t>E07000083</t>
  </si>
  <si>
    <t>Tewkesbury</t>
  </si>
  <si>
    <t>E07000129</t>
  </si>
  <si>
    <t>Blaby</t>
  </si>
  <si>
    <t>E07000130</t>
  </si>
  <si>
    <t>Charnwood</t>
  </si>
  <si>
    <t>E07000132</t>
  </si>
  <si>
    <t>Hinckley and Bosworth</t>
  </si>
  <si>
    <t>E07000133</t>
  </si>
  <si>
    <t>Melton</t>
  </si>
  <si>
    <t>E07000134</t>
  </si>
  <si>
    <t>North West Leicestershire</t>
  </si>
  <si>
    <t>E07000135</t>
  </si>
  <si>
    <t>Oadby and Wigston</t>
  </si>
  <si>
    <t>E07000170</t>
  </si>
  <si>
    <t>Ashfield</t>
  </si>
  <si>
    <t>E07000172</t>
  </si>
  <si>
    <t>Broxtowe</t>
  </si>
  <si>
    <t>E07000173</t>
  </si>
  <si>
    <t>Gedling</t>
  </si>
  <si>
    <t>E07000174</t>
  </si>
  <si>
    <t>Mansfield</t>
  </si>
  <si>
    <t>E07000175</t>
  </si>
  <si>
    <t>Newark and Sherwood</t>
  </si>
  <si>
    <t>E07000176</t>
  </si>
  <si>
    <t>Rushcliffe</t>
  </si>
  <si>
    <t>E07000195</t>
  </si>
  <si>
    <t>Newcastle-under-Lyme</t>
  </si>
  <si>
    <t>E07000197</t>
  </si>
  <si>
    <t>Stafford</t>
  </si>
  <si>
    <t>E07000198</t>
  </si>
  <si>
    <t>Staffordshire Moorlands</t>
  </si>
  <si>
    <t>E07000218</t>
  </si>
  <si>
    <t>North Warwickshire</t>
  </si>
  <si>
    <t>E07000219</t>
  </si>
  <si>
    <t>Nuneaton and Bedworth</t>
  </si>
  <si>
    <t>E07000220</t>
  </si>
  <si>
    <t>Rugby</t>
  </si>
  <si>
    <t>E07000221</t>
  </si>
  <si>
    <t>Stratford-on-Avon</t>
  </si>
  <si>
    <t>E07000222</t>
  </si>
  <si>
    <t>Warwick</t>
  </si>
  <si>
    <t>E07000234</t>
  </si>
  <si>
    <t>Bromsgrove</t>
  </si>
  <si>
    <t>E07000235</t>
  </si>
  <si>
    <t>Malvern Hills</t>
  </si>
  <si>
    <t>E07000236</t>
  </si>
  <si>
    <t>Redditch</t>
  </si>
  <si>
    <t>E07000237</t>
  </si>
  <si>
    <t>Worcester</t>
  </si>
  <si>
    <t>E07000238</t>
  </si>
  <si>
    <t>Wychavon</t>
  </si>
  <si>
    <t>E07000239</t>
  </si>
  <si>
    <t>Wyre Forest</t>
  </si>
  <si>
    <t>E08000025</t>
  </si>
  <si>
    <t>Birmingham</t>
  </si>
  <si>
    <t>E08000026</t>
  </si>
  <si>
    <t>Coventry</t>
  </si>
  <si>
    <t>E08000029</t>
  </si>
  <si>
    <t>Solihull</t>
  </si>
  <si>
    <t>W06000023</t>
  </si>
  <si>
    <t>Powys</t>
  </si>
  <si>
    <t>E06000036</t>
  </si>
  <si>
    <t>Bracknell Forest</t>
  </si>
  <si>
    <t>E06000040</t>
  </si>
  <si>
    <t>Windsor and Maidenhead</t>
  </si>
  <si>
    <t>E07000061</t>
  </si>
  <si>
    <t>Eastbourne</t>
  </si>
  <si>
    <t>E07000063</t>
  </si>
  <si>
    <t>Lewes</t>
  </si>
  <si>
    <t>E07000064</t>
  </si>
  <si>
    <t>Rother</t>
  </si>
  <si>
    <t>E07000065</t>
  </si>
  <si>
    <t>Wealden</t>
  </si>
  <si>
    <t>E07000085</t>
  </si>
  <si>
    <t>East Hampshire</t>
  </si>
  <si>
    <t>E07000089</t>
  </si>
  <si>
    <t>Hart</t>
  </si>
  <si>
    <t>E07000092</t>
  </si>
  <si>
    <t>Rushmoor</t>
  </si>
  <si>
    <t>E07000105</t>
  </si>
  <si>
    <t>Ashford</t>
  </si>
  <si>
    <t>E07000110</t>
  </si>
  <si>
    <t>Maidstone</t>
  </si>
  <si>
    <t>E07000115</t>
  </si>
  <si>
    <t>Tonbridge and Malling</t>
  </si>
  <si>
    <t>E07000116</t>
  </si>
  <si>
    <t>Tunbridge Wells</t>
  </si>
  <si>
    <t>E07000215</t>
  </si>
  <si>
    <t>Tandridge</t>
  </si>
  <si>
    <t>E07000228</t>
  </si>
  <si>
    <t>Mid Sussex</t>
  </si>
  <si>
    <t>E07000008</t>
  </si>
  <si>
    <t>Cambridge</t>
  </si>
  <si>
    <t>E07000012</t>
  </si>
  <si>
    <t>South Cambridgeshire</t>
  </si>
  <si>
    <t>E07000192</t>
  </si>
  <si>
    <t>Cannock Chase</t>
  </si>
  <si>
    <t>E07000193</t>
  </si>
  <si>
    <t>East Staffordshire</t>
  </si>
  <si>
    <t>E07000194</t>
  </si>
  <si>
    <t>Lichfield</t>
  </si>
  <si>
    <t>E07000196</t>
  </si>
  <si>
    <t>South Staffordshire</t>
  </si>
  <si>
    <t>E07000199</t>
  </si>
  <si>
    <t>Tamworth</t>
  </si>
  <si>
    <t>E08000027</t>
  </si>
  <si>
    <t>Dudley</t>
  </si>
  <si>
    <t>E08000028</t>
  </si>
  <si>
    <t>Sandwell</t>
  </si>
  <si>
    <t>E08000030</t>
  </si>
  <si>
    <t>Walsall</t>
  </si>
  <si>
    <t>E08000031</t>
  </si>
  <si>
    <t>Wolverhampton</t>
  </si>
  <si>
    <t>E06000026</t>
  </si>
  <si>
    <t>Plymouth</t>
  </si>
  <si>
    <t>E06000027</t>
  </si>
  <si>
    <t>Torbay</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</si>
  <si>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</si>
  <si>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</si>
  <si>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</si>
  <si>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</si>
  <si>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</si>
  <si>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</si>
  <si>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</si>
  <si>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</si>
  <si>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</si>
  <si>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</si>
  <si>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</si>
  <si>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</si>
  <si>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</si>
  <si>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</si>
  <si>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</si>
  <si>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</si>
  <si>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E06000035</t>
  </si>
  <si>
    <t>Medway</t>
  </si>
  <si>
    <t>E06000043</t>
  </si>
  <si>
    <t>Brighton and Hove</t>
  </si>
  <si>
    <t>E06000045</t>
  </si>
  <si>
    <t>Southampton</t>
  </si>
  <si>
    <t>E06000046</t>
  </si>
  <si>
    <t>Isle of Wight</t>
  </si>
  <si>
    <t>E07000062</t>
  </si>
  <si>
    <t>Hastings</t>
  </si>
  <si>
    <t>E07000086</t>
  </si>
  <si>
    <t>Eastleigh</t>
  </si>
  <si>
    <t>E07000093</t>
  </si>
  <si>
    <t>Test Valley</t>
  </si>
  <si>
    <t>E07000106</t>
  </si>
  <si>
    <t>Canterbury</t>
  </si>
  <si>
    <t>E07000109</t>
  </si>
  <si>
    <t>Gravesham</t>
  </si>
  <si>
    <t>E07000113</t>
  </si>
  <si>
    <t>Swale</t>
  </si>
  <si>
    <t>E07000114</t>
  </si>
  <si>
    <t>Thanet</t>
  </si>
  <si>
    <t>E07000223</t>
  </si>
  <si>
    <t>Adur</t>
  </si>
  <si>
    <t>E07000224</t>
  </si>
  <si>
    <t>Arun</t>
  </si>
  <si>
    <t>E07000225</t>
  </si>
  <si>
    <t>Chichester</t>
  </si>
  <si>
    <t>E07000227</t>
  </si>
  <si>
    <t>Horsham</t>
  </si>
  <si>
    <t>E07000229</t>
  </si>
  <si>
    <t>Worthing</t>
  </si>
  <si>
    <t>E07000208</t>
  </si>
  <si>
    <t>Epsom and Ewell</t>
  </si>
  <si>
    <t>E07000210</t>
  </si>
  <si>
    <t>Mole Valley</t>
  </si>
  <si>
    <t>E07000211</t>
  </si>
  <si>
    <t>Reigate and Banstead</t>
  </si>
  <si>
    <t>E09000029</t>
  </si>
  <si>
    <t>Sutton</t>
  </si>
  <si>
    <t>E06000030</t>
  </si>
  <si>
    <t>Swindon</t>
  </si>
  <si>
    <t>E06000037</t>
  </si>
  <si>
    <t>West Berkshire</t>
  </si>
  <si>
    <t>E06000038</t>
  </si>
  <si>
    <t>Reading</t>
  </si>
  <si>
    <t>E06000039</t>
  </si>
  <si>
    <t>Slough</t>
  </si>
  <si>
    <t>E06000041</t>
  </si>
  <si>
    <t>Wokingham</t>
  </si>
  <si>
    <t>E07000006</t>
  </si>
  <si>
    <t>South Bucks</t>
  </si>
  <si>
    <t>E07000007</t>
  </si>
  <si>
    <t>Wycombe</t>
  </si>
  <si>
    <t>E07000079</t>
  </si>
  <si>
    <t>Cotswold</t>
  </si>
  <si>
    <t>E07000084</t>
  </si>
  <si>
    <t>Basingstoke and Deane</t>
  </si>
  <si>
    <t>E07000095</t>
  </si>
  <si>
    <t>Broxbourne</t>
  </si>
  <si>
    <t>E07000107</t>
  </si>
  <si>
    <t>Dartford</t>
  </si>
  <si>
    <t>E07000111</t>
  </si>
  <si>
    <t>Sevenoaks</t>
  </si>
  <si>
    <t>E07000177</t>
  </si>
  <si>
    <t>Cherwell</t>
  </si>
  <si>
    <t>E07000178</t>
  </si>
  <si>
    <t>Oxford</t>
  </si>
  <si>
    <t>E07000179</t>
  </si>
  <si>
    <t>South Oxfordshire</t>
  </si>
  <si>
    <t>E07000180</t>
  </si>
  <si>
    <t>Vale of White Horse</t>
  </si>
  <si>
    <t>E07000181</t>
  </si>
  <si>
    <t>West Oxfordshire</t>
  </si>
  <si>
    <t>E07000207</t>
  </si>
  <si>
    <t>Elmbridge</t>
  </si>
  <si>
    <t>E07000209</t>
  </si>
  <si>
    <t>Guildford</t>
  </si>
  <si>
    <t>E07000216</t>
  </si>
  <si>
    <t>Waverley</t>
  </si>
  <si>
    <t>E07000217</t>
  </si>
  <si>
    <t>Woking</t>
  </si>
  <si>
    <t>E07000226</t>
  </si>
  <si>
    <t>Crawley</t>
  </si>
  <si>
    <t>E09000002</t>
  </si>
  <si>
    <t>Barking and Dagenham</t>
  </si>
  <si>
    <t>E09000004</t>
  </si>
  <si>
    <t>Bexley</t>
  </si>
  <si>
    <t>E09000006</t>
  </si>
  <si>
    <t>Bromley</t>
  </si>
  <si>
    <t>E09000007</t>
  </si>
  <si>
    <t>Camden</t>
  </si>
  <si>
    <t>E09000008</t>
  </si>
  <si>
    <t>Croydon</t>
  </si>
  <si>
    <t>E09000010</t>
  </si>
  <si>
    <t>Enfield</t>
  </si>
  <si>
    <t>E09000011</t>
  </si>
  <si>
    <t>Greenwich</t>
  </si>
  <si>
    <t>E09000012</t>
  </si>
  <si>
    <t>Hackney</t>
  </si>
  <si>
    <t>E09000013</t>
  </si>
  <si>
    <t>Hammersmith and Fulham</t>
  </si>
  <si>
    <t>E09000014</t>
  </si>
  <si>
    <t>Haringey</t>
  </si>
  <si>
    <t>E09000019</t>
  </si>
  <si>
    <t>Islington</t>
  </si>
  <si>
    <t>E09000020</t>
  </si>
  <si>
    <t>Kensington and Chelsea</t>
  </si>
  <si>
    <t>E09000021</t>
  </si>
  <si>
    <t>Kingston upon Thames</t>
  </si>
  <si>
    <t>E09000022</t>
  </si>
  <si>
    <t>Lambeth</t>
  </si>
  <si>
    <t>E09000023</t>
  </si>
  <si>
    <t>Lewisham</t>
  </si>
  <si>
    <t>E09000024</t>
  </si>
  <si>
    <t>Merton</t>
  </si>
  <si>
    <t>E09000025</t>
  </si>
  <si>
    <t>Newham</t>
  </si>
  <si>
    <t>E09000026</t>
  </si>
  <si>
    <t>Redbridge</t>
  </si>
  <si>
    <t>E09000027</t>
  </si>
  <si>
    <t>Richmond upon Thames</t>
  </si>
  <si>
    <t>E09000028</t>
  </si>
  <si>
    <t>Southwark</t>
  </si>
  <si>
    <t>E09000030</t>
  </si>
  <si>
    <t>Tower Hamlets</t>
  </si>
  <si>
    <t>E09000031</t>
  </si>
  <si>
    <t>Waltham Forest</t>
  </si>
  <si>
    <t>E09000032</t>
  </si>
  <si>
    <t>Wandsworth</t>
  </si>
  <si>
    <t>E06000006</t>
  </si>
  <si>
    <t>Halton</t>
  </si>
  <si>
    <t>E06000007</t>
  </si>
  <si>
    <t>Warrington</t>
  </si>
  <si>
    <t>E06000008</t>
  </si>
  <si>
    <t>Blackburn with Darwen</t>
  </si>
  <si>
    <t>E06000009</t>
  </si>
  <si>
    <t>Blackpool</t>
  </si>
  <si>
    <t>E06000049</t>
  </si>
  <si>
    <t>Cheshire East</t>
  </si>
  <si>
    <t>E07000026</t>
  </si>
  <si>
    <t>Allerdale</t>
  </si>
  <si>
    <t>E07000027</t>
  </si>
  <si>
    <t>Barrow-in-Furness</t>
  </si>
  <si>
    <t>E07000028</t>
  </si>
  <si>
    <t>Carlisle</t>
  </si>
  <si>
    <t>E07000029</t>
  </si>
  <si>
    <t>Copeland</t>
  </si>
  <si>
    <t>E07000030</t>
  </si>
  <si>
    <t>Eden</t>
  </si>
  <si>
    <t>E07000031</t>
  </si>
  <si>
    <t>South Lakeland</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</si>
  <si>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</si>
  <si>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</si>
  <si>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</si>
  <si>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</si>
  <si>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</si>
  <si>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</si>
  <si>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</si>
  <si>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</si>
  <si>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</si>
  <si>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</si>
  <si>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</si>
  <si>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</si>
  <si>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</si>
  <si>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</si>
  <si>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</si>
  <si>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</si>
  <si>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</si>
  <si>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</si>
  <si>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</si>
  <si>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</si>
  <si>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</si>
  <si>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</si>
  <si>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</si>
  <si>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</si>
  <si>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</si>
  <si>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</si>
  <si>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</si>
  <si>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</si>
  <si>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</si>
  <si>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</si>
  <si>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</si>
  <si>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</si>
  <si>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</si>
  <si>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</si>
  <si>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</si>
  <si>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</si>
  <si>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</si>
  <si>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</si>
  <si>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</si>
  <si>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</si>
  <si>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</si>
  <si>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</si>
  <si>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</si>
  <si>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</si>
  <si>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E08000011</t>
  </si>
  <si>
    <t>Knowsley</t>
  </si>
  <si>
    <t>E08000012</t>
  </si>
  <si>
    <t>Liverpool</t>
  </si>
  <si>
    <t>E08000013</t>
  </si>
  <si>
    <t>St. Helens</t>
  </si>
  <si>
    <t>E08000014</t>
  </si>
  <si>
    <t>Sefton</t>
  </si>
  <si>
    <t>E08000015</t>
  </si>
  <si>
    <t>Wirral</t>
  </si>
  <si>
    <t>E06000019</t>
  </si>
  <si>
    <t>Herefordshire, County of</t>
  </si>
  <si>
    <t>W06000001</t>
  </si>
  <si>
    <t>Isle of Anglesey</t>
  </si>
  <si>
    <t>W06000002</t>
  </si>
  <si>
    <t>Gwynedd</t>
  </si>
  <si>
    <t>W06000003</t>
  </si>
  <si>
    <t>Conwy</t>
  </si>
  <si>
    <t>W06000004</t>
  </si>
  <si>
    <t>Denbighshire</t>
  </si>
  <si>
    <t>W06000005</t>
  </si>
  <si>
    <t>Flintshire</t>
  </si>
  <si>
    <t>W06000008</t>
  </si>
  <si>
    <t>Ceredigion</t>
  </si>
  <si>
    <t>W06000009</t>
  </si>
  <si>
    <t>Pembrokeshire</t>
  </si>
  <si>
    <t>W06000010</t>
  </si>
  <si>
    <t>Carmarthenshire</t>
  </si>
  <si>
    <t>W06000011</t>
  </si>
  <si>
    <t>Swansea</t>
  </si>
  <si>
    <t>W06000012</t>
  </si>
  <si>
    <t>Neath Port Talbot</t>
  </si>
  <si>
    <t>W06000013</t>
  </si>
  <si>
    <t>Bridgend</t>
  </si>
  <si>
    <t>W06000014</t>
  </si>
  <si>
    <t>Vale of Glamorgan</t>
  </si>
  <si>
    <t>W06000015</t>
  </si>
  <si>
    <t>Cardiff</t>
  </si>
  <si>
    <t>W06000016</t>
  </si>
  <si>
    <t>Rhondda Cynon Taf</t>
  </si>
  <si>
    <t>W06000018</t>
  </si>
  <si>
    <t>Caerphilly</t>
  </si>
  <si>
    <t>W06000019</t>
  </si>
  <si>
    <t>Blaenau Gwent</t>
  </si>
  <si>
    <t>W06000020</t>
  </si>
  <si>
    <t>Torfaen</t>
  </si>
  <si>
    <t>W06000021</t>
  </si>
  <si>
    <t>Monmouthshire</t>
  </si>
  <si>
    <t>W06000022</t>
  </si>
  <si>
    <t>Newport</t>
  </si>
  <si>
    <t>W06000024</t>
  </si>
  <si>
    <t>Merthyr Tydfil</t>
  </si>
  <si>
    <t>E06000054</t>
  </si>
  <si>
    <t>Wiltshire</t>
  </si>
  <si>
    <t>E07000050</t>
  </si>
  <si>
    <t>North Dorset</t>
  </si>
  <si>
    <t>E07000051</t>
  </si>
  <si>
    <t>Purbeck</t>
  </si>
  <si>
    <t>E07000052</t>
  </si>
  <si>
    <t>West Dorset</t>
  </si>
  <si>
    <t>E07000053</t>
  </si>
  <si>
    <t>Weymouth and Portland</t>
  </si>
  <si>
    <t>E07000188</t>
  </si>
  <si>
    <t>Sedgemoor</t>
  </si>
  <si>
    <t>E07000189</t>
  </si>
  <si>
    <t>South Somerset</t>
  </si>
  <si>
    <t>E07000190</t>
  </si>
  <si>
    <t>Taunton Deane</t>
  </si>
  <si>
    <t>E07000191</t>
  </si>
  <si>
    <t>West Somerset</t>
  </si>
  <si>
    <t>E06000010</t>
  </si>
  <si>
    <t>Kingston upon Hull, City of</t>
  </si>
  <si>
    <t>E06000011</t>
  </si>
  <si>
    <t>East Riding of Yorkshire</t>
  </si>
  <si>
    <t>E06000014</t>
  </si>
  <si>
    <t>York</t>
  </si>
  <si>
    <t>E07000033</t>
  </si>
  <si>
    <t>Bolsover</t>
  </si>
  <si>
    <t>E07000034</t>
  </si>
  <si>
    <t>Chesterfield</t>
  </si>
  <si>
    <t>E07000038</t>
  </si>
  <si>
    <t>North East Derbyshire</t>
  </si>
  <si>
    <t>E07000163</t>
  </si>
  <si>
    <t>Craven</t>
  </si>
  <si>
    <t>E07000164</t>
  </si>
  <si>
    <t>Hambleton</t>
  </si>
  <si>
    <t>E07000165</t>
  </si>
  <si>
    <t>Harrogate</t>
  </si>
  <si>
    <t>E07000166</t>
  </si>
  <si>
    <t>Richmondshire</t>
  </si>
  <si>
    <t>E07000167</t>
  </si>
  <si>
    <t>Ryedale</t>
  </si>
  <si>
    <t>E07000168</t>
  </si>
  <si>
    <t>Scarborough</t>
  </si>
  <si>
    <t>E07000169</t>
  </si>
  <si>
    <t>Selby</t>
  </si>
  <si>
    <t>E07000171</t>
  </si>
  <si>
    <t>Bassetlaw</t>
  </si>
  <si>
    <t>E08000016</t>
  </si>
  <si>
    <t>Barnsley</t>
  </si>
  <si>
    <t>E08000017</t>
  </si>
  <si>
    <t>Doncaster</t>
  </si>
  <si>
    <t>E08000018</t>
  </si>
  <si>
    <t>Rotherham</t>
  </si>
  <si>
    <t>E08000019</t>
  </si>
  <si>
    <t>Sheffield</t>
  </si>
  <si>
    <t>E08000032</t>
  </si>
  <si>
    <t>Bradford</t>
  </si>
  <si>
    <t>E08000033</t>
  </si>
  <si>
    <t>Calderdale</t>
  </si>
  <si>
    <t>E08000034</t>
  </si>
  <si>
    <t>Kirklees</t>
  </si>
  <si>
    <t>E08000035</t>
  </si>
  <si>
    <t>Leeds</t>
  </si>
  <si>
    <t>E08000036</t>
  </si>
  <si>
    <t>Wakefield</t>
  </si>
  <si>
    <t>AFW</t>
  </si>
  <si>
    <t>ANH</t>
  </si>
  <si>
    <t>BRL</t>
  </si>
  <si>
    <t>DVW</t>
  </si>
  <si>
    <t>NES</t>
  </si>
  <si>
    <t>NWT</t>
  </si>
  <si>
    <t>PRT</t>
  </si>
  <si>
    <t>SES</t>
  </si>
  <si>
    <t>SEW</t>
  </si>
  <si>
    <t>SRN</t>
  </si>
  <si>
    <t>SSC</t>
  </si>
  <si>
    <t>SVT</t>
  </si>
  <si>
    <t>SWT</t>
  </si>
  <si>
    <t>TMS</t>
  </si>
  <si>
    <t>WSH</t>
  </si>
  <si>
    <t>WSX</t>
  </si>
  <si>
    <t>YKY</t>
  </si>
  <si>
    <t>E92000001</t>
  </si>
  <si>
    <t>E06000057</t>
  </si>
  <si>
    <t>Tyne and Wear (Met County)</t>
  </si>
  <si>
    <t>E08000037</t>
  </si>
  <si>
    <t>E10000006</t>
  </si>
  <si>
    <t>E11000001</t>
  </si>
  <si>
    <t>E10000017</t>
  </si>
  <si>
    <t>E11000002</t>
  </si>
  <si>
    <t>Merseyside (Met County)</t>
  </si>
  <si>
    <t>E10000023</t>
  </si>
  <si>
    <t>E11000003</t>
  </si>
  <si>
    <t>South Yorkshire (Met County)</t>
  </si>
  <si>
    <t>E11000006</t>
  </si>
  <si>
    <t>West Yorkshire (Met County)</t>
  </si>
  <si>
    <t>E10000007</t>
  </si>
  <si>
    <t>E10000018</t>
  </si>
  <si>
    <t>E10000019</t>
  </si>
  <si>
    <t>Lincolnshire</t>
  </si>
  <si>
    <t>E10000021</t>
  </si>
  <si>
    <t>Northamptonshire</t>
  </si>
  <si>
    <t>E10000024</t>
  </si>
  <si>
    <t>E10000028</t>
  </si>
  <si>
    <t>E10000031</t>
  </si>
  <si>
    <t>Warwickshire</t>
  </si>
  <si>
    <t>E11000005</t>
  </si>
  <si>
    <t>West Midlands (Met County)</t>
  </si>
  <si>
    <t>E10000034</t>
  </si>
  <si>
    <t>E10000003</t>
  </si>
  <si>
    <t>E10000012</t>
  </si>
  <si>
    <t>E10000015</t>
  </si>
  <si>
    <t>Hertfordshire</t>
  </si>
  <si>
    <t>E07000242</t>
  </si>
  <si>
    <t>E07000240</t>
  </si>
  <si>
    <t>E07000243</t>
  </si>
  <si>
    <t>E07000241</t>
  </si>
  <si>
    <t>E10000020</t>
  </si>
  <si>
    <t>Norfolk</t>
  </si>
  <si>
    <t>E10000029</t>
  </si>
  <si>
    <t>Suffolk</t>
  </si>
  <si>
    <t>E10000002</t>
  </si>
  <si>
    <t>E10000011</t>
  </si>
  <si>
    <t>E10000014</t>
  </si>
  <si>
    <t>E10000016</t>
  </si>
  <si>
    <t>E10000025</t>
  </si>
  <si>
    <t>Oxfordshire</t>
  </si>
  <si>
    <t>E10000030</t>
  </si>
  <si>
    <t>Surrey</t>
  </si>
  <si>
    <t>E10000032</t>
  </si>
  <si>
    <t>West Sussex</t>
  </si>
  <si>
    <t>E10000008</t>
  </si>
  <si>
    <t>E10000009</t>
  </si>
  <si>
    <t>E10000013</t>
  </si>
  <si>
    <t>E10000027</t>
  </si>
  <si>
    <t>Somerset</t>
  </si>
  <si>
    <t>Mapping of Local Authority Districts to water companies</t>
  </si>
  <si>
    <t>Total</t>
  </si>
  <si>
    <t>Water</t>
  </si>
  <si>
    <t>Wastewater</t>
  </si>
  <si>
    <t>Total population, by LAD</t>
  </si>
  <si>
    <t>Unique ID using calendar year</t>
  </si>
  <si>
    <t>Unique ID using financial year</t>
  </si>
  <si>
    <t>This table is a direct reference to the table in the mapping file</t>
  </si>
  <si>
    <t>BWH</t>
  </si>
  <si>
    <t>All ages</t>
  </si>
  <si>
    <t>England</t>
  </si>
  <si>
    <t>Source</t>
  </si>
  <si>
    <t xml:space="preserve">Wales </t>
  </si>
  <si>
    <t>Population per water company by LA</t>
  </si>
  <si>
    <t>Population and density by LAD, 2018-2024</t>
  </si>
  <si>
    <t>ANH20</t>
  </si>
  <si>
    <t>WSH20</t>
  </si>
  <si>
    <t>NES20</t>
  </si>
  <si>
    <t>SVT20</t>
  </si>
  <si>
    <t>SWT20</t>
  </si>
  <si>
    <t>SRN20</t>
  </si>
  <si>
    <t>TMS20</t>
  </si>
  <si>
    <t>NWT20</t>
  </si>
  <si>
    <t>WSX20</t>
  </si>
  <si>
    <t>YKY20</t>
  </si>
  <si>
    <t>AFW20</t>
  </si>
  <si>
    <t>BRL20</t>
  </si>
  <si>
    <t>DVW20</t>
  </si>
  <si>
    <t>PRT20</t>
  </si>
  <si>
    <t>BWH20</t>
  </si>
  <si>
    <t>SEW20</t>
  </si>
  <si>
    <t>SSC20</t>
  </si>
  <si>
    <t>SES20</t>
  </si>
  <si>
    <t>ANH21</t>
  </si>
  <si>
    <t>WSH21</t>
  </si>
  <si>
    <t>NES21</t>
  </si>
  <si>
    <t>SVT21</t>
  </si>
  <si>
    <t>SWT21</t>
  </si>
  <si>
    <t>SRN21</t>
  </si>
  <si>
    <t>TMS21</t>
  </si>
  <si>
    <t>NWT21</t>
  </si>
  <si>
    <t>WSX21</t>
  </si>
  <si>
    <t>YKY21</t>
  </si>
  <si>
    <t>AFW21</t>
  </si>
  <si>
    <t>BRL21</t>
  </si>
  <si>
    <t>DVW21</t>
  </si>
  <si>
    <t>PRT21</t>
  </si>
  <si>
    <t>BWH21</t>
  </si>
  <si>
    <t>SEW21</t>
  </si>
  <si>
    <t>SSC21</t>
  </si>
  <si>
    <t>SES21</t>
  </si>
  <si>
    <t>ANH22</t>
  </si>
  <si>
    <t>WSH22</t>
  </si>
  <si>
    <t>NES22</t>
  </si>
  <si>
    <t>SVT22</t>
  </si>
  <si>
    <t>SWT22</t>
  </si>
  <si>
    <t>SRN22</t>
  </si>
  <si>
    <t>TMS22</t>
  </si>
  <si>
    <t>NWT22</t>
  </si>
  <si>
    <t>WSX22</t>
  </si>
  <si>
    <t>YKY22</t>
  </si>
  <si>
    <t>AFW22</t>
  </si>
  <si>
    <t>BRL22</t>
  </si>
  <si>
    <t>DVW22</t>
  </si>
  <si>
    <t>PRT22</t>
  </si>
  <si>
    <t>BWH22</t>
  </si>
  <si>
    <t>SEW22</t>
  </si>
  <si>
    <t>SSC22</t>
  </si>
  <si>
    <t>SES22</t>
  </si>
  <si>
    <t>ANH23</t>
  </si>
  <si>
    <t>WSH23</t>
  </si>
  <si>
    <t>NES23</t>
  </si>
  <si>
    <t>SVT23</t>
  </si>
  <si>
    <t>SWT23</t>
  </si>
  <si>
    <t>SRN23</t>
  </si>
  <si>
    <t>TMS23</t>
  </si>
  <si>
    <t>NWT23</t>
  </si>
  <si>
    <t>WSX23</t>
  </si>
  <si>
    <t>YKY23</t>
  </si>
  <si>
    <t>AFW23</t>
  </si>
  <si>
    <t>BRL23</t>
  </si>
  <si>
    <t>DVW23</t>
  </si>
  <si>
    <t>PRT23</t>
  </si>
  <si>
    <t>BWH23</t>
  </si>
  <si>
    <t>SEW23</t>
  </si>
  <si>
    <t>SSC23</t>
  </si>
  <si>
    <t>SES23</t>
  </si>
  <si>
    <t>ANH24</t>
  </si>
  <si>
    <t>WSH24</t>
  </si>
  <si>
    <t>NES24</t>
  </si>
  <si>
    <t>SVT24</t>
  </si>
  <si>
    <t>SWT24</t>
  </si>
  <si>
    <t>SRN24</t>
  </si>
  <si>
    <t>TMS24</t>
  </si>
  <si>
    <t>NWT24</t>
  </si>
  <si>
    <t>WSX24</t>
  </si>
  <si>
    <t>YKY24</t>
  </si>
  <si>
    <t>AFW24</t>
  </si>
  <si>
    <t>BRL24</t>
  </si>
  <si>
    <t>DVW24</t>
  </si>
  <si>
    <t>PRT24</t>
  </si>
  <si>
    <t>BWH24</t>
  </si>
  <si>
    <t>SEW24</t>
  </si>
  <si>
    <t>SSC24</t>
  </si>
  <si>
    <t>SES24</t>
  </si>
  <si>
    <t>Table 406: Household projections by district, England, 1991- 2039</t>
  </si>
  <si>
    <r>
      <t>Counties, London boroughs, unitary authorities and districts in England</t>
    </r>
    <r>
      <rPr>
        <b/>
        <vertAlign val="superscript"/>
        <sz val="11"/>
        <rFont val="Calibri"/>
        <family val="2"/>
      </rPr>
      <t>1,2</t>
    </r>
  </si>
  <si>
    <t>Area code</t>
  </si>
  <si>
    <t>Area name</t>
  </si>
  <si>
    <t>Number of households</t>
  </si>
  <si>
    <t>% increase in the number of households</t>
  </si>
  <si>
    <t>ANH19</t>
  </si>
  <si>
    <t>NES19</t>
  </si>
  <si>
    <t>NWT19</t>
  </si>
  <si>
    <t>SRN19</t>
  </si>
  <si>
    <t>SVT19</t>
  </si>
  <si>
    <t>SWT19</t>
  </si>
  <si>
    <t>TMS19</t>
  </si>
  <si>
    <t>WSH19</t>
  </si>
  <si>
    <t>WSX19</t>
  </si>
  <si>
    <t>YKY19</t>
  </si>
  <si>
    <t>AFW19</t>
  </si>
  <si>
    <t>BRL19</t>
  </si>
  <si>
    <t>DVW19</t>
  </si>
  <si>
    <t>PRT19</t>
  </si>
  <si>
    <t>BWH19</t>
  </si>
  <si>
    <t>SEW19</t>
  </si>
  <si>
    <t>SES19</t>
  </si>
  <si>
    <t>SSC19</t>
  </si>
  <si>
    <t>% growth</t>
  </si>
  <si>
    <t>https://statswales.gov.wales/Catalogue/Housing/Households/Projections/Local-Authority/2014-Based/householdprojections-by-localauthority-year</t>
  </si>
  <si>
    <t>2014-based household projections for Wales, Welsh Government</t>
  </si>
  <si>
    <t>ANH18</t>
  </si>
  <si>
    <t>NES18</t>
  </si>
  <si>
    <t>NWT18</t>
  </si>
  <si>
    <t>SRN18</t>
  </si>
  <si>
    <t>SVT18</t>
  </si>
  <si>
    <t>SWT18</t>
  </si>
  <si>
    <t>TMS18</t>
  </si>
  <si>
    <t>WSH18</t>
  </si>
  <si>
    <t>WSX18</t>
  </si>
  <si>
    <t>YKY18</t>
  </si>
  <si>
    <t>AFW18</t>
  </si>
  <si>
    <t>BRL18</t>
  </si>
  <si>
    <t>DVW18</t>
  </si>
  <si>
    <t>PRT18</t>
  </si>
  <si>
    <t>BWH18</t>
  </si>
  <si>
    <t>SEW18</t>
  </si>
  <si>
    <t>SES18</t>
  </si>
  <si>
    <t>SSC18</t>
  </si>
  <si>
    <t>SWB21</t>
  </si>
  <si>
    <t>SWB22</t>
  </si>
  <si>
    <t>SWB20</t>
  </si>
  <si>
    <t>SWB23</t>
  </si>
  <si>
    <t>SWB24</t>
  </si>
  <si>
    <t>SWB18</t>
  </si>
  <si>
    <t>SWB19</t>
  </si>
  <si>
    <t>ANH17</t>
  </si>
  <si>
    <t>NES17</t>
  </si>
  <si>
    <t>NWT17</t>
  </si>
  <si>
    <t>SRN17</t>
  </si>
  <si>
    <t>SVT17</t>
  </si>
  <si>
    <t>SWT17</t>
  </si>
  <si>
    <t>TMS17</t>
  </si>
  <si>
    <t>WSH17</t>
  </si>
  <si>
    <t>WSX17</t>
  </si>
  <si>
    <t>YKY17</t>
  </si>
  <si>
    <t>AFW17</t>
  </si>
  <si>
    <t>BRL17</t>
  </si>
  <si>
    <t>DVW17</t>
  </si>
  <si>
    <t>PRT17</t>
  </si>
  <si>
    <t>BWH17</t>
  </si>
  <si>
    <t>SEW17</t>
  </si>
  <si>
    <t>SES17</t>
  </si>
  <si>
    <t>SSC17</t>
  </si>
  <si>
    <t>SWB17</t>
  </si>
  <si>
    <t>SVH17</t>
  </si>
  <si>
    <t>SVH18</t>
  </si>
  <si>
    <t>SVH19</t>
  </si>
  <si>
    <t>SVH20</t>
  </si>
  <si>
    <t>SVH21</t>
  </si>
  <si>
    <t>SVH22</t>
  </si>
  <si>
    <t>SVH23</t>
  </si>
  <si>
    <t>SVH24</t>
  </si>
  <si>
    <t>E12000001</t>
  </si>
  <si>
    <t>E11000007</t>
  </si>
  <si>
    <t>E12000002</t>
  </si>
  <si>
    <t>Cumbria</t>
  </si>
  <si>
    <t>Greater Manchester (Met Coun</t>
  </si>
  <si>
    <t>Lancashire</t>
  </si>
  <si>
    <t>E12000003</t>
  </si>
  <si>
    <t>North Yorkshire</t>
  </si>
  <si>
    <t>E12000004</t>
  </si>
  <si>
    <t>Derbyshire</t>
  </si>
  <si>
    <t>Leicestershire</t>
  </si>
  <si>
    <t>Nottinghamshire</t>
  </si>
  <si>
    <t>E12000005</t>
  </si>
  <si>
    <t>Staffordshire</t>
  </si>
  <si>
    <t>Worcestershire</t>
  </si>
  <si>
    <t>E12000006</t>
  </si>
  <si>
    <t>East of England</t>
  </si>
  <si>
    <t>Cambridgeshire</t>
  </si>
  <si>
    <t>Essex</t>
  </si>
  <si>
    <t>E12000007</t>
  </si>
  <si>
    <t>E12000008</t>
  </si>
  <si>
    <t>Buckinghamshire</t>
  </si>
  <si>
    <t>East Sussex</t>
  </si>
  <si>
    <t>Hampshire</t>
  </si>
  <si>
    <t>Kent</t>
  </si>
  <si>
    <t>E12000009</t>
  </si>
  <si>
    <t>Devon</t>
  </si>
  <si>
    <t>Dorset</t>
  </si>
  <si>
    <t>Gloucestershire</t>
  </si>
  <si>
    <t>https://www.ons.gov.uk/peoplepopulationandcommunity/populationandmigration/populationprojections/datasets/householdprojectionsforengland</t>
  </si>
  <si>
    <t>Cover sheet - Household projections</t>
  </si>
  <si>
    <t xml:space="preserve">ONS household projections in England: 2016-based </t>
  </si>
  <si>
    <t>Sources of data:</t>
  </si>
  <si>
    <t>StatsWales - Household projections by local authority and year (2014)</t>
  </si>
  <si>
    <t>Mapping of Local Authority Districts to wastewater companies</t>
  </si>
  <si>
    <t xml:space="preserve">Interface sheet - Data fed to wholesale water and waste water feeder models 3 </t>
  </si>
  <si>
    <r>
      <rPr>
        <b/>
        <sz val="12"/>
        <color rgb="FF000000"/>
        <rFont val="Calibri"/>
        <family val="2"/>
      </rPr>
      <t>Objective</t>
    </r>
    <r>
      <rPr>
        <sz val="12"/>
        <color rgb="FF000000"/>
        <rFont val="Calibri"/>
        <family val="2"/>
      </rPr>
      <t xml:space="preserve">
This file calculates the number of projected households per each company as well as the annual growth rates. 
</t>
    </r>
    <r>
      <rPr>
        <b/>
        <sz val="12"/>
        <color rgb="FF000000"/>
        <rFont val="Calibri"/>
        <family val="2"/>
      </rPr>
      <t xml:space="preserve">Guide to calculate households projections per each company
</t>
    </r>
    <r>
      <rPr>
        <sz val="12"/>
        <color rgb="FF000000"/>
        <rFont val="Calibri"/>
        <family val="2"/>
      </rPr>
      <t xml:space="preserve">This file uses annual household projections at local authority level to estimate their growth rates. We then use these growth rates to estimate the number of connections in our forecast of cost drivers in feeder model 3 (wholesale water and waste water), assuming the number of connections grow at the same rate as the number of households.
We use two separate sources for England and Wales. For England, we use the latest release of household projections published by the Office of National Statistics. For Wales, the data is sourced from StatsWales. The section below provides links to these sources.
We estimate growth rates for each company using companies’ weights of the population they served in each local authority district. These weights are provided by the companies for water and waste water services.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</si>
</sst>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0.00_);_(* \(#,##0.00\);_(* &quot;-&quot;??_);_(@_)"/>
    <numFmt numFmtId="165" formatCode="0.0%"/>
    <numFmt numFmtId="166" formatCode="#,##0_ ;\-#,##0\ "/>
  </numFmts>
  <fonts count="38" x14ac:knownFonts="1">
    <font>
      <sz val="11"/>
      <color theme="1"/>
      <name val="Arial"/>
      <family val="2"/>
    </font>
    <font>
      <sz val="10"/>
      <name val="MS Sans Serif"/>
      <family val="2"/>
    </font>
    <font>
      <sz val="10"/>
      <name val="Arial"/>
      <family val="2"/>
    </font>
    <font>
      <u/>
      <sz val="11"/>
      <color theme="10"/>
      <name val="Arial"/>
      <family val="2"/>
    </font>
    <font>
      <b/>
      <sz val="10"/>
      <color theme="1"/>
      <name val="Gill Sans MT"/>
      <family val="2"/>
    </font>
    <font>
      <sz val="10"/>
      <color theme="1"/>
      <name val="Gill Sans MT"/>
      <family val="2"/>
    </font>
    <font>
      <sz val="10"/>
      <color theme="1"/>
      <name val="Verdana"/>
      <family val="2"/>
    </font>
    <font>
      <sz val="11"/>
      <color theme="1"/>
      <name val="Arial"/>
      <family val="2"/>
    </font>
    <font>
      <sz val="11"/>
      <color theme="1"/>
      <name val="Calibri"/>
      <family val="2"/>
      <scheme val="minor"/>
    </font>
    <font>
      <b/>
      <sz val="12"/>
      <color theme="1"/>
      <name val="Gill Sans MT"/>
      <family val="2"/>
    </font>
    <font>
      <sz val="10"/>
      <name val="Gill Sans MT"/>
      <family val="2"/>
    </font>
    <font>
      <u/>
      <sz val="10"/>
      <color indexed="12"/>
      <name val="MS Sans Serif"/>
      <family val="2"/>
    </font>
    <font>
      <b/>
      <sz val="14"/>
      <color theme="1"/>
      <name val="Gill Sans MT"/>
      <family val="2"/>
    </font>
    <font>
      <b/>
      <sz val="10"/>
      <name val="Gill Sans MT"/>
      <family val="2"/>
    </font>
    <font>
      <u/>
      <sz val="11"/>
      <color indexed="12"/>
      <name val="Calibri"/>
      <family val="2"/>
    </font>
    <font>
      <sz val="11"/>
      <color indexed="8"/>
      <name val="Calibri"/>
      <family val="2"/>
    </font>
    <font>
      <sz val="10"/>
      <color theme="1"/>
      <name val="Calibri"/>
      <family val="2"/>
      <scheme val="minor"/>
    </font>
    <font>
      <b/>
      <sz val="12"/>
      <color theme="1"/>
      <name val="Calibri"/>
      <family val="2"/>
      <scheme val="minor"/>
    </font>
    <font>
      <b/>
      <sz val="10"/>
      <color theme="1"/>
      <name val="Calibri"/>
      <family val="2"/>
      <scheme val="minor"/>
    </font>
    <font>
      <sz val="11"/>
      <color rgb="FF000000"/>
      <name val="Calibri"/>
      <family val="2"/>
    </font>
    <font>
      <sz val="8.25"/>
      <color rgb="FF000000"/>
      <name val="Tahoma"/>
      <family val="2"/>
    </font>
    <font>
      <u/>
      <sz val="10"/>
      <color rgb="FF0000FF"/>
      <name val="Arial"/>
      <family val="2"/>
    </font>
    <font>
      <sz val="10"/>
      <color rgb="FF000000"/>
      <name val="Arial"/>
      <family val="2"/>
    </font>
    <font>
      <b/>
      <sz val="12"/>
      <color indexed="9"/>
      <name val="Arial"/>
      <family val="2"/>
    </font>
    <font>
      <b/>
      <sz val="10"/>
      <name val="Arial"/>
      <family val="2"/>
    </font>
    <font>
      <b/>
      <sz val="11"/>
      <name val="Calibri"/>
      <family val="2"/>
    </font>
    <font>
      <b/>
      <sz val="8"/>
      <name val="Arial"/>
      <family val="2"/>
    </font>
    <font>
      <b/>
      <sz val="11"/>
      <color theme="0"/>
      <name val="Calibri"/>
      <family val="2"/>
    </font>
    <font>
      <sz val="11"/>
      <name val="Calibri"/>
      <family val="2"/>
    </font>
    <font>
      <b/>
      <vertAlign val="superscript"/>
      <sz val="11"/>
      <name val="Calibri"/>
      <family val="2"/>
    </font>
    <font>
      <u/>
      <sz val="11"/>
      <color theme="10"/>
      <name val="Calibri"/>
      <family val="2"/>
    </font>
    <font>
      <b/>
      <u/>
      <sz val="11"/>
      <color theme="10"/>
      <name val="Calibri"/>
      <family val="2"/>
    </font>
    <font>
      <sz val="9.9"/>
      <color rgb="FF333333"/>
      <name val="Arial"/>
      <family val="2"/>
    </font>
    <font>
      <u/>
      <sz val="11"/>
      <color theme="10"/>
      <name val="Calibri"/>
      <family val="2"/>
      <scheme val="minor"/>
    </font>
    <font>
      <b/>
      <sz val="12"/>
      <color rgb="FF000000"/>
      <name val="Gill Sans MT"/>
      <family val="2"/>
    </font>
    <font>
      <b/>
      <sz val="12"/>
      <color rgb="FF000000"/>
      <name val="Calibri"/>
      <family val="2"/>
    </font>
    <font>
      <b/>
      <sz val="12"/>
      <color rgb="FFFF0000"/>
      <name val="Gill Sans MT"/>
      <family val="2"/>
    </font>
    <font>
      <sz val="12"/>
      <color rgb="FF000000"/>
      <name val="Calibri"/>
      <family val="2"/>
    </font>
  </fonts>
  <fills count="20">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theme="0"/>
        <bgColor indexed="64"/>
      </patternFill>
    </fill>
    <fill>
      <patternFill patternType="solid">
        <fgColor theme="5" tint="0.79998168889431442"/>
        <bgColor indexed="64"/>
      </patternFill>
    </fill>
    <fill>
      <patternFill patternType="solid">
        <fgColor rgb="FFF0F0F0"/>
      </patternFill>
    </fill>
    <fill>
      <patternFill patternType="solid">
        <fgColor rgb="FFFFFFFF"/>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indexed="8"/>
        <bgColor indexed="64"/>
      </patternFill>
    </fill>
    <fill>
      <patternFill patternType="solid">
        <fgColor indexed="9"/>
        <bgColor indexed="64"/>
      </patternFill>
    </fill>
    <fill>
      <patternFill patternType="solid">
        <fgColor rgb="FFFFFF00"/>
        <bgColor indexed="64"/>
      </patternFill>
    </fill>
    <fill>
      <patternFill patternType="solid">
        <fgColor theme="5" tint="0.39997558519241921"/>
        <bgColor indexed="64"/>
      </patternFill>
    </fill>
    <fill>
      <patternFill patternType="solid">
        <fgColor theme="0" tint="-0.14999847407452621"/>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rgb="FFA0A0A0"/>
      </left>
      <right style="thin">
        <color rgb="FFA0A0A0"/>
      </right>
      <top style="thin">
        <color rgb="FFA0A0A0"/>
      </top>
      <bottom style="thin">
        <color rgb="FFA0A0A0"/>
      </bottom>
      <diagonal/>
    </border>
    <border>
      <left style="thin">
        <color rgb="FFA0A0A0"/>
      </left>
      <right style="thin">
        <color rgb="FFA0A0A0"/>
      </right>
      <top style="thin">
        <color rgb="FFA0A0A0"/>
      </top>
      <bottom/>
      <diagonal/>
    </border>
    <border>
      <left style="thin">
        <color rgb="FFA0A0A0"/>
      </left>
      <right style="thin">
        <color rgb="FFA0A0A0"/>
      </right>
      <top/>
      <bottom style="thin">
        <color rgb="FFA0A0A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5">
    <xf numFmtId="0" fontId="0" fillId="0" borderId="0"/>
    <xf numFmtId="0" fontId="1" fillId="0" borderId="0"/>
    <xf numFmtId="0" fontId="3" fillId="0" borderId="0" applyNumberFormat="0" applyFill="0" applyBorder="0" applyAlignment="0" applyProtection="0"/>
    <xf numFmtId="0" fontId="6" fillId="0" borderId="0"/>
    <xf numFmtId="9" fontId="7" fillId="0" borderId="0" applyFont="0" applyFill="0" applyBorder="0" applyAlignment="0" applyProtection="0"/>
    <xf numFmtId="0" fontId="8" fillId="0" borderId="0"/>
    <xf numFmtId="164" fontId="8" fillId="0" borderId="0" applyFont="0" applyFill="0" applyBorder="0" applyAlignment="0" applyProtection="0"/>
    <xf numFmtId="0" fontId="2" fillId="0" borderId="0"/>
    <xf numFmtId="0" fontId="2" fillId="0" borderId="0"/>
    <xf numFmtId="0" fontId="6" fillId="0" borderId="0"/>
    <xf numFmtId="43" fontId="7" fillId="0" borderId="0" applyFont="0" applyFill="0" applyBorder="0" applyAlignment="0" applyProtection="0"/>
    <xf numFmtId="0" fontId="11" fillId="0" borderId="0" applyNumberFormat="0" applyFill="0" applyBorder="0" applyAlignment="0" applyProtection="0"/>
    <xf numFmtId="0" fontId="1" fillId="0" borderId="0"/>
    <xf numFmtId="0" fontId="14" fillId="0" borderId="0" applyNumberFormat="0" applyFill="0" applyBorder="0" applyAlignment="0" applyProtection="0"/>
    <xf numFmtId="0" fontId="15" fillId="0" borderId="0"/>
    <xf numFmtId="0" fontId="19" fillId="0" borderId="0"/>
    <xf numFmtId="0" fontId="22" fillId="0" borderId="0" applyNumberFormat="0" applyFont="0" applyBorder="0" applyProtection="0"/>
    <xf numFmtId="0" fontId="21" fillId="0" borderId="0" applyNumberFormat="0" applyFill="0" applyBorder="0" applyAlignment="0" applyProtection="0"/>
    <xf numFmtId="0" fontId="26" fillId="0" borderId="0">
      <alignment horizontal="left"/>
    </xf>
    <xf numFmtId="0" fontId="30" fillId="0" borderId="0" applyNumberFormat="0" applyFill="0" applyBorder="0" applyAlignment="0" applyProtection="0"/>
    <xf numFmtId="0" fontId="33" fillId="0" borderId="0" applyNumberFormat="0" applyFill="0" applyBorder="0" applyAlignment="0" applyProtection="0"/>
    <xf numFmtId="43" fontId="8" fillId="0" borderId="0" applyFont="0" applyFill="0" applyBorder="0" applyAlignment="0" applyProtection="0"/>
    <xf numFmtId="0" fontId="8" fillId="0" borderId="0"/>
    <xf numFmtId="0" fontId="15" fillId="0" borderId="0"/>
    <xf numFmtId="0" fontId="1" fillId="0" borderId="0"/>
  </cellStyleXfs>
  <cellXfs count="152">
    <xf numFmtId="0" fontId="0" fillId="0" borderId="0" xfId="0"/>
    <xf numFmtId="0" fontId="5" fillId="0" borderId="0" xfId="0" applyFont="1"/>
    <xf numFmtId="0" fontId="4" fillId="2" borderId="1" xfId="3" applyFont="1" applyFill="1" applyBorder="1" applyAlignment="1">
      <alignment horizontal="left" vertical="top" wrapText="1"/>
    </xf>
    <xf numFmtId="0" fontId="5" fillId="0" borderId="0" xfId="5" applyFont="1"/>
    <xf numFmtId="0" fontId="10" fillId="0" borderId="1" xfId="5" applyNumberFormat="1" applyFont="1" applyFill="1" applyBorder="1" applyAlignment="1">
      <alignment wrapText="1"/>
    </xf>
    <xf numFmtId="0" fontId="10" fillId="0" borderId="0" xfId="5" applyNumberFormat="1" applyFont="1" applyFill="1" applyBorder="1"/>
    <xf numFmtId="0" fontId="5" fillId="0" borderId="1" xfId="0" applyFont="1" applyFill="1" applyBorder="1"/>
    <xf numFmtId="165" fontId="5" fillId="0" borderId="1" xfId="4" applyNumberFormat="1" applyFont="1" applyBorder="1"/>
    <xf numFmtId="0" fontId="5" fillId="0" borderId="1" xfId="0" applyFont="1" applyBorder="1"/>
    <xf numFmtId="0" fontId="10" fillId="0" borderId="0" xfId="7" applyFont="1" applyFill="1"/>
    <xf numFmtId="0" fontId="10" fillId="0" borderId="0" xfId="8" applyFont="1" applyFill="1"/>
    <xf numFmtId="0" fontId="4" fillId="0" borderId="0" xfId="9" applyFont="1" applyFill="1" applyBorder="1"/>
    <xf numFmtId="0" fontId="10" fillId="0" borderId="0" xfId="8" applyFont="1" applyFill="1" applyAlignment="1">
      <alignment horizontal="center"/>
    </xf>
    <xf numFmtId="9" fontId="5" fillId="0" borderId="1" xfId="4" applyNumberFormat="1" applyFont="1" applyBorder="1"/>
    <xf numFmtId="0" fontId="10" fillId="0" borderId="3" xfId="5" applyNumberFormat="1" applyFont="1" applyFill="1" applyBorder="1" applyAlignment="1">
      <alignment wrapText="1"/>
    </xf>
    <xf numFmtId="0" fontId="19" fillId="0" borderId="0" xfId="15"/>
    <xf numFmtId="49" fontId="20" fillId="7" borderId="7" xfId="15" applyNumberFormat="1" applyFont="1" applyFill="1" applyBorder="1" applyAlignment="1">
      <alignment horizontal="left" vertical="center" wrapText="1"/>
    </xf>
    <xf numFmtId="0" fontId="20" fillId="8" borderId="7" xfId="15" applyFont="1" applyFill="1" applyBorder="1" applyAlignment="1">
      <alignment horizontal="right" vertical="center" wrapText="1"/>
    </xf>
    <xf numFmtId="0" fontId="16" fillId="0" borderId="0" xfId="0" applyFont="1" applyAlignment="1">
      <alignment vertical="center"/>
    </xf>
    <xf numFmtId="0" fontId="18" fillId="2" borderId="1" xfId="3" applyFont="1" applyFill="1" applyBorder="1" applyAlignment="1">
      <alignment horizontal="left" vertical="center" wrapText="1"/>
    </xf>
    <xf numFmtId="0" fontId="18" fillId="0" borderId="0" xfId="0" applyFont="1" applyAlignment="1">
      <alignment vertical="center"/>
    </xf>
    <xf numFmtId="0" fontId="16" fillId="0" borderId="1" xfId="0" applyFont="1" applyBorder="1" applyAlignment="1">
      <alignment vertical="center"/>
    </xf>
    <xf numFmtId="166" fontId="16" fillId="0" borderId="1" xfId="10" applyNumberFormat="1" applyFont="1" applyBorder="1" applyAlignment="1">
      <alignment vertical="center"/>
    </xf>
    <xf numFmtId="166" fontId="16" fillId="9" borderId="1" xfId="10" applyNumberFormat="1" applyFont="1" applyFill="1" applyBorder="1" applyAlignment="1">
      <alignment vertical="center"/>
    </xf>
    <xf numFmtId="0" fontId="18" fillId="3" borderId="1" xfId="0" applyFont="1" applyFill="1" applyBorder="1" applyAlignment="1">
      <alignment vertical="center" wrapText="1"/>
    </xf>
    <xf numFmtId="0" fontId="18" fillId="10" borderId="1" xfId="3" applyFont="1" applyFill="1" applyBorder="1" applyAlignment="1">
      <alignment horizontal="left" vertical="center" wrapText="1"/>
    </xf>
    <xf numFmtId="0" fontId="18" fillId="10" borderId="1" xfId="0" applyFont="1" applyFill="1" applyBorder="1" applyAlignment="1">
      <alignment vertical="center"/>
    </xf>
    <xf numFmtId="0" fontId="18" fillId="9" borderId="1" xfId="3" applyFont="1" applyFill="1" applyBorder="1" applyAlignment="1">
      <alignment horizontal="left" vertical="center" wrapText="1"/>
    </xf>
    <xf numFmtId="0" fontId="18" fillId="9" borderId="1" xfId="0" applyFont="1" applyFill="1" applyBorder="1" applyAlignment="1">
      <alignment vertical="center"/>
    </xf>
    <xf numFmtId="0" fontId="18" fillId="11" borderId="1" xfId="3" applyFont="1" applyFill="1" applyBorder="1" applyAlignment="1">
      <alignment horizontal="left" vertical="center" wrapText="1"/>
    </xf>
    <xf numFmtId="0" fontId="18" fillId="11" borderId="1" xfId="0" applyFont="1" applyFill="1" applyBorder="1" applyAlignment="1">
      <alignment vertical="center"/>
    </xf>
    <xf numFmtId="0" fontId="18" fillId="12" borderId="1" xfId="3" applyFont="1" applyFill="1" applyBorder="1" applyAlignment="1">
      <alignment horizontal="left" vertical="center" wrapText="1"/>
    </xf>
    <xf numFmtId="0" fontId="18" fillId="12" borderId="1" xfId="0" applyFont="1" applyFill="1" applyBorder="1" applyAlignment="1">
      <alignment vertical="center"/>
    </xf>
    <xf numFmtId="0" fontId="18" fillId="13" borderId="1" xfId="3" applyFont="1" applyFill="1" applyBorder="1" applyAlignment="1">
      <alignment horizontal="left" vertical="center" wrapText="1"/>
    </xf>
    <xf numFmtId="0" fontId="18" fillId="13" borderId="1" xfId="0" applyFont="1" applyFill="1" applyBorder="1" applyAlignment="1">
      <alignment vertical="center"/>
    </xf>
    <xf numFmtId="0" fontId="18" fillId="14" borderId="1" xfId="3" applyFont="1" applyFill="1" applyBorder="1" applyAlignment="1">
      <alignment horizontal="left" vertical="center" wrapText="1"/>
    </xf>
    <xf numFmtId="0" fontId="18" fillId="14" borderId="1" xfId="0" applyFont="1" applyFill="1" applyBorder="1" applyAlignment="1">
      <alignment vertical="center"/>
    </xf>
    <xf numFmtId="0" fontId="18" fillId="4" borderId="1" xfId="3" applyFont="1" applyFill="1" applyBorder="1" applyAlignment="1">
      <alignment horizontal="left" vertical="center" wrapText="1"/>
    </xf>
    <xf numFmtId="0" fontId="18" fillId="4" borderId="1" xfId="0" applyFont="1" applyFill="1" applyBorder="1" applyAlignment="1">
      <alignment vertical="center"/>
    </xf>
    <xf numFmtId="0" fontId="18" fillId="0" borderId="1" xfId="0" applyFont="1" applyBorder="1" applyAlignment="1">
      <alignment vertical="center"/>
    </xf>
    <xf numFmtId="0" fontId="4" fillId="0" borderId="1" xfId="0" applyFont="1" applyBorder="1" applyAlignment="1">
      <alignment vertical="center" wrapText="1"/>
    </xf>
    <xf numFmtId="0" fontId="5" fillId="3" borderId="1" xfId="5" applyFont="1" applyFill="1" applyBorder="1" applyAlignment="1">
      <alignment horizontal="centerContinuous" vertical="center"/>
    </xf>
    <xf numFmtId="0" fontId="5" fillId="4" borderId="1" xfId="0" applyFont="1" applyFill="1" applyBorder="1" applyAlignment="1">
      <alignment horizontal="centerContinuous" vertical="center"/>
    </xf>
    <xf numFmtId="0" fontId="13" fillId="0" borderId="1" xfId="0" applyNumberFormat="1" applyFont="1" applyFill="1" applyBorder="1" applyAlignment="1">
      <alignment vertical="center" wrapText="1"/>
    </xf>
    <xf numFmtId="10" fontId="5" fillId="0" borderId="1" xfId="4" applyNumberFormat="1" applyFont="1" applyBorder="1"/>
    <xf numFmtId="10" fontId="5" fillId="0" borderId="0" xfId="4" applyNumberFormat="1" applyFont="1" applyBorder="1"/>
    <xf numFmtId="0" fontId="23" fillId="15" borderId="3" xfId="8" applyFont="1" applyFill="1" applyBorder="1" applyAlignment="1">
      <alignment vertical="center"/>
    </xf>
    <xf numFmtId="0" fontId="24" fillId="15" borderId="0" xfId="8" applyFont="1" applyFill="1" applyBorder="1"/>
    <xf numFmtId="0" fontId="2" fillId="15" borderId="0" xfId="8" applyFont="1" applyFill="1"/>
    <xf numFmtId="0" fontId="2" fillId="15" borderId="0" xfId="8" applyFont="1" applyFill="1" applyBorder="1"/>
    <xf numFmtId="0" fontId="2" fillId="15" borderId="6" xfId="8" applyFont="1" applyFill="1" applyBorder="1"/>
    <xf numFmtId="0" fontId="2" fillId="5" borderId="0" xfId="8" applyFont="1" applyFill="1" applyBorder="1" applyAlignment="1">
      <alignment horizontal="right" vertical="center"/>
    </xf>
    <xf numFmtId="0" fontId="2" fillId="0" borderId="0" xfId="8" applyFont="1" applyFill="1" applyBorder="1" applyAlignment="1">
      <alignment horizontal="right" vertical="center"/>
    </xf>
    <xf numFmtId="0" fontId="24" fillId="16" borderId="0" xfId="8" applyFont="1" applyFill="1" applyBorder="1"/>
    <xf numFmtId="0" fontId="24" fillId="5" borderId="0" xfId="8" applyFont="1" applyFill="1" applyBorder="1"/>
    <xf numFmtId="0" fontId="2" fillId="5" borderId="0" xfId="8" applyFont="1" applyFill="1"/>
    <xf numFmtId="0" fontId="2" fillId="5" borderId="0" xfId="8" applyFont="1" applyFill="1" applyBorder="1"/>
    <xf numFmtId="0" fontId="24" fillId="0" borderId="0" xfId="8" applyFont="1" applyFill="1" applyBorder="1"/>
    <xf numFmtId="0" fontId="25" fillId="5" borderId="0" xfId="8" applyFont="1" applyFill="1"/>
    <xf numFmtId="0" fontId="25" fillId="5" borderId="0" xfId="18" applyFont="1" applyFill="1">
      <alignment horizontal="left"/>
    </xf>
    <xf numFmtId="0" fontId="27" fillId="5" borderId="0" xfId="18" applyFont="1" applyFill="1" applyBorder="1">
      <alignment horizontal="left"/>
    </xf>
    <xf numFmtId="0" fontId="27" fillId="5" borderId="0" xfId="18" applyFont="1" applyFill="1">
      <alignment horizontal="left"/>
    </xf>
    <xf numFmtId="0" fontId="28" fillId="5" borderId="0" xfId="8" applyFont="1" applyFill="1"/>
    <xf numFmtId="0" fontId="28" fillId="0" borderId="0" xfId="8" applyFont="1"/>
    <xf numFmtId="0" fontId="25" fillId="5" borderId="0" xfId="18" applyFont="1" applyFill="1" applyBorder="1">
      <alignment horizontal="left"/>
    </xf>
    <xf numFmtId="0" fontId="25" fillId="0" borderId="0" xfId="8" applyFont="1"/>
    <xf numFmtId="0" fontId="2" fillId="16" borderId="0" xfId="8" applyFont="1" applyFill="1" applyBorder="1"/>
    <xf numFmtId="0" fontId="15" fillId="0" borderId="0" xfId="8" applyFont="1"/>
    <xf numFmtId="0" fontId="28" fillId="0" borderId="0" xfId="8" applyFont="1" applyBorder="1"/>
    <xf numFmtId="3" fontId="28" fillId="0" borderId="0" xfId="8" applyNumberFormat="1" applyFont="1"/>
    <xf numFmtId="0" fontId="24" fillId="16" borderId="0" xfId="8" applyFont="1" applyFill="1" applyBorder="1" applyAlignment="1">
      <alignment horizontal="left"/>
    </xf>
    <xf numFmtId="0" fontId="2" fillId="0" borderId="0" xfId="8"/>
    <xf numFmtId="0" fontId="2" fillId="0" borderId="0" xfId="8" applyBorder="1"/>
    <xf numFmtId="0" fontId="13" fillId="0" borderId="3" xfId="0" applyNumberFormat="1" applyFont="1" applyFill="1" applyBorder="1" applyAlignment="1">
      <alignment vertical="center" wrapText="1"/>
    </xf>
    <xf numFmtId="0" fontId="18" fillId="0" borderId="1" xfId="0" applyFont="1" applyFill="1" applyBorder="1" applyAlignment="1">
      <alignment vertical="center"/>
    </xf>
    <xf numFmtId="1" fontId="5" fillId="0" borderId="1" xfId="4" applyNumberFormat="1" applyFont="1" applyBorder="1"/>
    <xf numFmtId="10" fontId="18" fillId="0" borderId="1" xfId="4" applyNumberFormat="1" applyFont="1" applyBorder="1" applyAlignment="1">
      <alignment vertical="center"/>
    </xf>
    <xf numFmtId="0" fontId="3" fillId="5" borderId="0" xfId="2" applyFill="1" applyBorder="1"/>
    <xf numFmtId="0" fontId="31" fillId="0" borderId="0" xfId="19" applyFont="1"/>
    <xf numFmtId="49" fontId="20" fillId="7" borderId="8" xfId="15" applyNumberFormat="1" applyFont="1" applyFill="1" applyBorder="1" applyAlignment="1">
      <alignment horizontal="left" vertical="center" wrapText="1"/>
    </xf>
    <xf numFmtId="0" fontId="32" fillId="0" borderId="0" xfId="0" applyFont="1"/>
    <xf numFmtId="0" fontId="18" fillId="3" borderId="3" xfId="0" applyFont="1" applyFill="1" applyBorder="1" applyAlignment="1">
      <alignment vertical="center" wrapText="1"/>
    </xf>
    <xf numFmtId="0" fontId="18" fillId="2" borderId="3" xfId="3" applyFont="1" applyFill="1" applyBorder="1" applyAlignment="1">
      <alignment horizontal="left" vertical="center" wrapText="1"/>
    </xf>
    <xf numFmtId="0" fontId="18" fillId="6" borderId="1" xfId="3" applyFont="1" applyFill="1" applyBorder="1" applyAlignment="1">
      <alignment horizontal="left" vertical="center" wrapText="1"/>
    </xf>
    <xf numFmtId="0" fontId="18" fillId="6" borderId="1" xfId="0" applyFont="1" applyFill="1" applyBorder="1" applyAlignment="1">
      <alignment vertical="center"/>
    </xf>
    <xf numFmtId="0" fontId="16" fillId="9" borderId="1" xfId="0" applyFont="1" applyFill="1" applyBorder="1" applyAlignment="1">
      <alignment vertical="center"/>
    </xf>
    <xf numFmtId="166" fontId="18" fillId="0" borderId="1" xfId="0" applyNumberFormat="1" applyFont="1" applyBorder="1" applyAlignment="1">
      <alignment vertical="center"/>
    </xf>
    <xf numFmtId="1" fontId="5" fillId="0" borderId="0" xfId="4" applyNumberFormat="1" applyFont="1" applyBorder="1"/>
    <xf numFmtId="0" fontId="10" fillId="17" borderId="1" xfId="5" applyNumberFormat="1" applyFont="1" applyFill="1" applyBorder="1" applyAlignment="1">
      <alignment wrapText="1"/>
    </xf>
    <xf numFmtId="0" fontId="10" fillId="17" borderId="3" xfId="5" applyNumberFormat="1" applyFont="1" applyFill="1" applyBorder="1" applyAlignment="1">
      <alignment wrapText="1"/>
    </xf>
    <xf numFmtId="1" fontId="5" fillId="17" borderId="1" xfId="4" applyNumberFormat="1" applyFont="1" applyFill="1" applyBorder="1"/>
    <xf numFmtId="10" fontId="5" fillId="17" borderId="1" xfId="4" applyNumberFormat="1" applyFont="1" applyFill="1" applyBorder="1"/>
    <xf numFmtId="0" fontId="16" fillId="0" borderId="1" xfId="22" applyFont="1" applyBorder="1"/>
    <xf numFmtId="3" fontId="16" fillId="0" borderId="1" xfId="22" applyNumberFormat="1" applyFont="1" applyBorder="1"/>
    <xf numFmtId="0" fontId="16" fillId="0" borderId="1" xfId="22" applyFont="1" applyBorder="1" applyAlignment="1">
      <alignment vertical="center"/>
    </xf>
    <xf numFmtId="0" fontId="16" fillId="0" borderId="1" xfId="22" applyFont="1" applyBorder="1" applyAlignment="1">
      <alignment horizontal="right" vertical="center"/>
    </xf>
    <xf numFmtId="10" fontId="5" fillId="0" borderId="0" xfId="5" applyNumberFormat="1" applyFont="1"/>
    <xf numFmtId="0" fontId="34" fillId="0" borderId="0" xfId="0" applyFont="1"/>
    <xf numFmtId="0" fontId="19" fillId="0" borderId="0" xfId="0" applyFont="1"/>
    <xf numFmtId="0" fontId="36" fillId="0" borderId="0" xfId="0" applyFont="1" applyAlignment="1">
      <alignment vertical="top"/>
    </xf>
    <xf numFmtId="0" fontId="9" fillId="18" borderId="2" xfId="5" applyFont="1" applyFill="1" applyBorder="1"/>
    <xf numFmtId="0" fontId="5" fillId="18" borderId="0" xfId="5" applyFont="1" applyFill="1"/>
    <xf numFmtId="0" fontId="12" fillId="18" borderId="1" xfId="5" applyFont="1" applyFill="1" applyBorder="1"/>
    <xf numFmtId="0" fontId="17" fillId="18" borderId="2" xfId="5" applyFont="1" applyFill="1" applyBorder="1" applyAlignment="1">
      <alignment vertical="center"/>
    </xf>
    <xf numFmtId="0" fontId="37" fillId="19" borderId="10" xfId="0" applyFont="1" applyFill="1" applyBorder="1" applyAlignment="1">
      <alignment vertical="top" wrapText="1"/>
    </xf>
    <xf numFmtId="0" fontId="35" fillId="19" borderId="11" xfId="0" applyFont="1" applyFill="1" applyBorder="1"/>
    <xf numFmtId="0" fontId="3" fillId="19" borderId="12" xfId="2" applyFill="1" applyBorder="1"/>
    <xf numFmtId="0" fontId="3" fillId="19" borderId="13" xfId="2" applyFill="1" applyBorder="1"/>
    <xf numFmtId="0" fontId="17" fillId="12" borderId="4"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18" fillId="12" borderId="3" xfId="0" applyFont="1" applyFill="1" applyBorder="1" applyAlignment="1">
      <alignment horizontal="center" vertical="center" wrapText="1"/>
    </xf>
    <xf numFmtId="0" fontId="18" fillId="12" borderId="4" xfId="0" applyFont="1" applyFill="1" applyBorder="1" applyAlignment="1">
      <alignment horizontal="center" vertical="center" wrapText="1"/>
    </xf>
    <xf numFmtId="0" fontId="18" fillId="12" borderId="5" xfId="0" applyFont="1" applyFill="1" applyBorder="1" applyAlignment="1">
      <alignment horizontal="center" vertical="center" wrapText="1"/>
    </xf>
    <xf numFmtId="0" fontId="17" fillId="10" borderId="4" xfId="0" applyFont="1" applyFill="1" applyBorder="1" applyAlignment="1">
      <alignment horizontal="center" vertical="center" wrapText="1"/>
    </xf>
    <xf numFmtId="0" fontId="17" fillId="10" borderId="5"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18" fillId="4" borderId="3" xfId="0" applyFont="1" applyFill="1" applyBorder="1" applyAlignment="1">
      <alignment horizontal="center" vertical="center" wrapText="1"/>
    </xf>
    <xf numFmtId="0" fontId="18" fillId="4" borderId="4" xfId="0" applyFont="1" applyFill="1" applyBorder="1" applyAlignment="1">
      <alignment horizontal="center" vertical="center" wrapText="1"/>
    </xf>
    <xf numFmtId="0" fontId="18" fillId="4" borderId="5" xfId="0" applyFont="1" applyFill="1" applyBorder="1" applyAlignment="1">
      <alignment horizontal="center" vertical="center" wrapText="1"/>
    </xf>
    <xf numFmtId="0" fontId="17" fillId="13" borderId="4" xfId="0" applyFont="1" applyFill="1" applyBorder="1" applyAlignment="1">
      <alignment horizontal="center" vertical="center" wrapText="1"/>
    </xf>
    <xf numFmtId="0" fontId="17" fillId="13" borderId="5" xfId="0" applyFont="1" applyFill="1" applyBorder="1" applyAlignment="1">
      <alignment horizontal="center" vertical="center" wrapText="1"/>
    </xf>
    <xf numFmtId="0" fontId="18" fillId="13" borderId="3" xfId="0" applyFont="1" applyFill="1" applyBorder="1" applyAlignment="1">
      <alignment horizontal="center" vertical="center" wrapText="1"/>
    </xf>
    <xf numFmtId="0" fontId="18" fillId="13" borderId="4" xfId="0" applyFont="1" applyFill="1" applyBorder="1" applyAlignment="1">
      <alignment horizontal="center" vertical="center" wrapText="1"/>
    </xf>
    <xf numFmtId="0" fontId="18" fillId="13" borderId="5" xfId="0" applyFont="1" applyFill="1" applyBorder="1" applyAlignment="1">
      <alignment horizontal="center" vertical="center" wrapText="1"/>
    </xf>
    <xf numFmtId="0" fontId="17" fillId="14" borderId="4" xfId="0" applyFont="1" applyFill="1" applyBorder="1" applyAlignment="1">
      <alignment horizontal="center" vertical="center" wrapText="1"/>
    </xf>
    <xf numFmtId="0" fontId="17" fillId="14" borderId="5" xfId="0" applyFont="1" applyFill="1" applyBorder="1" applyAlignment="1">
      <alignment horizontal="center" vertical="center" wrapText="1"/>
    </xf>
    <xf numFmtId="0" fontId="18" fillId="14" borderId="3" xfId="0" applyFont="1" applyFill="1" applyBorder="1" applyAlignment="1">
      <alignment horizontal="center" vertical="center" wrapText="1"/>
    </xf>
    <xf numFmtId="0" fontId="18" fillId="14" borderId="4" xfId="0" applyFont="1" applyFill="1" applyBorder="1" applyAlignment="1">
      <alignment horizontal="center" vertical="center" wrapText="1"/>
    </xf>
    <xf numFmtId="0" fontId="18" fillId="14" borderId="5"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18" fillId="3" borderId="4" xfId="0" applyFont="1" applyFill="1" applyBorder="1" applyAlignment="1">
      <alignment horizontal="center" vertical="center" wrapText="1"/>
    </xf>
    <xf numFmtId="0" fontId="18" fillId="10" borderId="3" xfId="0" applyFont="1" applyFill="1" applyBorder="1" applyAlignment="1">
      <alignment horizontal="center" vertical="center" wrapText="1"/>
    </xf>
    <xf numFmtId="0" fontId="18" fillId="10" borderId="4" xfId="0" applyFont="1" applyFill="1" applyBorder="1" applyAlignment="1">
      <alignment horizontal="center" vertical="center" wrapText="1"/>
    </xf>
    <xf numFmtId="0" fontId="18" fillId="10" borderId="5" xfId="0" applyFont="1" applyFill="1" applyBorder="1" applyAlignment="1">
      <alignment horizontal="center" vertical="center" wrapText="1"/>
    </xf>
    <xf numFmtId="0" fontId="17" fillId="9" borderId="4" xfId="0" applyFont="1" applyFill="1" applyBorder="1" applyAlignment="1">
      <alignment horizontal="center" vertical="center" wrapText="1"/>
    </xf>
    <xf numFmtId="0" fontId="17" fillId="9" borderId="5" xfId="0" applyFont="1" applyFill="1" applyBorder="1" applyAlignment="1">
      <alignment horizontal="center" vertical="center" wrapText="1"/>
    </xf>
    <xf numFmtId="0" fontId="18" fillId="9" borderId="3" xfId="0" applyFont="1" applyFill="1" applyBorder="1" applyAlignment="1">
      <alignment horizontal="center" vertical="center" wrapText="1"/>
    </xf>
    <xf numFmtId="0" fontId="18" fillId="9" borderId="4" xfId="0" applyFont="1" applyFill="1" applyBorder="1" applyAlignment="1">
      <alignment horizontal="center" vertical="center" wrapText="1"/>
    </xf>
    <xf numFmtId="0" fontId="18" fillId="9" borderId="5" xfId="0" applyFont="1" applyFill="1" applyBorder="1" applyAlignment="1">
      <alignment horizontal="center" vertical="center" wrapText="1"/>
    </xf>
    <xf numFmtId="0" fontId="17" fillId="11" borderId="4" xfId="0" applyFont="1" applyFill="1" applyBorder="1" applyAlignment="1">
      <alignment horizontal="center" vertical="center" wrapText="1"/>
    </xf>
    <xf numFmtId="0" fontId="17" fillId="11" borderId="5" xfId="0" applyFont="1" applyFill="1" applyBorder="1" applyAlignment="1">
      <alignment horizontal="center" vertical="center" wrapText="1"/>
    </xf>
    <xf numFmtId="0" fontId="18" fillId="11" borderId="3" xfId="0" applyFont="1" applyFill="1" applyBorder="1" applyAlignment="1">
      <alignment horizontal="center" vertical="center" wrapText="1"/>
    </xf>
    <xf numFmtId="0" fontId="18" fillId="11" borderId="4" xfId="0" applyFont="1" applyFill="1" applyBorder="1" applyAlignment="1">
      <alignment horizontal="center" vertical="center" wrapText="1"/>
    </xf>
    <xf numFmtId="0" fontId="18" fillId="11" borderId="5" xfId="0" applyFont="1" applyFill="1" applyBorder="1" applyAlignment="1">
      <alignment horizontal="center" vertical="center" wrapText="1"/>
    </xf>
    <xf numFmtId="0" fontId="17" fillId="6" borderId="1" xfId="0" applyFont="1" applyFill="1" applyBorder="1" applyAlignment="1">
      <alignment horizontal="center" vertical="center" wrapText="1"/>
    </xf>
    <xf numFmtId="0" fontId="18" fillId="6" borderId="1" xfId="0" applyFont="1" applyFill="1" applyBorder="1" applyAlignment="1">
      <alignment horizontal="center" vertical="center" wrapText="1"/>
    </xf>
    <xf numFmtId="0" fontId="18" fillId="6" borderId="3" xfId="0" applyFont="1" applyFill="1" applyBorder="1" applyAlignment="1">
      <alignment horizontal="center" vertical="center" wrapText="1"/>
    </xf>
    <xf numFmtId="0" fontId="18" fillId="6" borderId="4" xfId="0" applyFont="1" applyFill="1" applyBorder="1" applyAlignment="1">
      <alignment horizontal="center" vertical="center" wrapText="1"/>
    </xf>
    <xf numFmtId="0" fontId="17" fillId="10" borderId="1" xfId="0" applyFont="1" applyFill="1" applyBorder="1" applyAlignment="1">
      <alignment horizontal="center" vertical="center" wrapText="1"/>
    </xf>
    <xf numFmtId="49" fontId="20" fillId="7" borderId="7" xfId="15" applyNumberFormat="1" applyFont="1" applyFill="1" applyBorder="1" applyAlignment="1">
      <alignment horizontal="left" vertical="center" wrapText="1"/>
    </xf>
    <xf numFmtId="0" fontId="20" fillId="7" borderId="9" xfId="15" applyFont="1" applyFill="1" applyBorder="1" applyAlignment="1">
      <alignment horizontal="left" vertical="center" wrapText="1"/>
    </xf>
  </cellXfs>
  <cellStyles count="25">
    <cellStyle name="Comma" xfId="10" builtinId="3"/>
    <cellStyle name="Comma 2" xfId="6"/>
    <cellStyle name="Comma 3" xfId="21"/>
    <cellStyle name="Hyperlink" xfId="2" builtinId="8"/>
    <cellStyle name="Hyperlink 2" xfId="11"/>
    <cellStyle name="Hyperlink 3" xfId="13"/>
    <cellStyle name="Hyperlink 4" xfId="17"/>
    <cellStyle name="Hyperlink 5" xfId="19"/>
    <cellStyle name="Hyperlink 6" xfId="20"/>
    <cellStyle name="Normal" xfId="0" builtinId="0"/>
    <cellStyle name="Normal 2" xfId="1"/>
    <cellStyle name="Normal 2 2" xfId="8"/>
    <cellStyle name="Normal 2 2 2" xfId="5"/>
    <cellStyle name="Normal 2 2 3" xfId="16"/>
    <cellStyle name="Normal 2 3" xfId="14"/>
    <cellStyle name="Normal 2_Households England" xfId="23"/>
    <cellStyle name="Normal 3" xfId="9"/>
    <cellStyle name="Normal 3 2" xfId="12"/>
    <cellStyle name="Normal 3_Households England" xfId="24"/>
    <cellStyle name="Normal 4" xfId="7"/>
    <cellStyle name="Normal 5" xfId="3"/>
    <cellStyle name="Normal 6" xfId="15"/>
    <cellStyle name="Normal_Households England" xfId="22"/>
    <cellStyle name="Percent" xfId="4" builtinId="5"/>
    <cellStyle name="Style1" xfId="18"/>
  </cellStyles>
  <dxfs count="4">
    <dxf>
      <font>
        <color theme="6"/>
      </font>
    </dxf>
    <dxf>
      <font>
        <color theme="5"/>
      </font>
    </dxf>
    <dxf>
      <font>
        <color theme="6"/>
      </font>
    </dxf>
    <dxf>
      <font>
        <color theme="5"/>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36</xdr:row>
      <xdr:rowOff>0</xdr:rowOff>
    </xdr:from>
    <xdr:to>
      <xdr:col>1</xdr:col>
      <xdr:colOff>11510164</xdr:colOff>
      <xdr:row>38</xdr:row>
      <xdr:rowOff>20211</xdr:rowOff>
    </xdr:to>
    <xdr:sp macro="" textlink="">
      <xdr:nvSpPr>
        <xdr:cNvPr id="3" name="TextBox 5"/>
        <xdr:cNvSpPr txBox="1"/>
      </xdr:nvSpPr>
      <xdr:spPr>
        <a:xfrm>
          <a:off x="436756" y="10714463"/>
          <a:ext cx="11510164" cy="447675"/>
        </a:xfrm>
        <a:prstGeom prst="rect">
          <a:avLst/>
        </a:prstGeom>
        <a:noFill/>
        <a:ln>
          <a:solidFill>
            <a:schemeClr val="tx1"/>
          </a:solidFill>
          <a:prstDash val="sysDot"/>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200"/>
            <a:t>The diagram above is a simplified process model to indicate the relationship between the various feeder models and data sources we use to assess wholesale and retail expenditure cost efficiency models.  We provide a detailed process map in ‘PR19 price setting models map - slow track draft determinations’</a:t>
          </a:r>
          <a:r>
            <a:rPr lang="en-GB" sz="1200" b="1"/>
            <a:t>. </a:t>
          </a:r>
        </a:p>
        <a:p>
          <a:endParaRPr lang="en-GB"/>
        </a:p>
      </xdr:txBody>
    </xdr:sp>
    <xdr:clientData/>
  </xdr:twoCellAnchor>
  <xdr:twoCellAnchor>
    <xdr:from>
      <xdr:col>1</xdr:col>
      <xdr:colOff>0</xdr:colOff>
      <xdr:row>40</xdr:row>
      <xdr:rowOff>0</xdr:rowOff>
    </xdr:from>
    <xdr:to>
      <xdr:col>1</xdr:col>
      <xdr:colOff>2670048</xdr:colOff>
      <xdr:row>41</xdr:row>
      <xdr:rowOff>60588</xdr:rowOff>
    </xdr:to>
    <xdr:sp macro="" textlink="">
      <xdr:nvSpPr>
        <xdr:cNvPr id="4" name="Rectangle 3"/>
        <xdr:cNvSpPr/>
      </xdr:nvSpPr>
      <xdr:spPr>
        <a:xfrm>
          <a:off x="436756" y="11569390"/>
          <a:ext cx="2670048" cy="274320"/>
        </a:xfrm>
        <a:prstGeom prst="rect">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200">
              <a:solidFill>
                <a:schemeClr val="tx1"/>
              </a:solidFill>
            </a:rPr>
            <a:t>Model presented in the current file</a:t>
          </a:r>
        </a:p>
      </xdr:txBody>
    </xdr:sp>
    <xdr:clientData/>
  </xdr:twoCellAnchor>
  <xdr:twoCellAnchor>
    <xdr:from>
      <xdr:col>1</xdr:col>
      <xdr:colOff>0</xdr:colOff>
      <xdr:row>43</xdr:row>
      <xdr:rowOff>0</xdr:rowOff>
    </xdr:from>
    <xdr:to>
      <xdr:col>1</xdr:col>
      <xdr:colOff>4769115</xdr:colOff>
      <xdr:row>50</xdr:row>
      <xdr:rowOff>94553</xdr:rowOff>
    </xdr:to>
    <xdr:sp macro="" textlink="">
      <xdr:nvSpPr>
        <xdr:cNvPr id="5" name="Content Placeholder 2"/>
        <xdr:cNvSpPr txBox="1">
          <a:spLocks/>
        </xdr:cNvSpPr>
      </xdr:nvSpPr>
      <xdr:spPr>
        <a:xfrm>
          <a:off x="436756" y="12210585"/>
          <a:ext cx="4769115" cy="1590675"/>
        </a:xfrm>
        <a:prstGeom prst="rect">
          <a:avLst/>
        </a:prstGeom>
        <a:ln>
          <a:solidFill>
            <a:schemeClr val="tx1"/>
          </a:solidFill>
        </a:ln>
      </xdr:spPr>
      <xdr:txBody>
        <a:bodyPr vert="horz" wrap="square" lIns="91440" tIns="45720" rIns="91440" bIns="45720" rtlCol="0">
          <a:normAutofit fontScale="92500" lnSpcReduction="10000"/>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buNone/>
          </a:pPr>
          <a:r>
            <a:rPr lang="en-GB" sz="1200" b="1" u="sng"/>
            <a:t>Key:</a:t>
          </a:r>
        </a:p>
        <a:p>
          <a:pPr marL="0" indent="0">
            <a:buNone/>
          </a:pPr>
          <a:endParaRPr lang="en-GB" sz="1200"/>
        </a:p>
        <a:p>
          <a:pPr marL="0" indent="0">
            <a:buNone/>
          </a:pPr>
          <a:r>
            <a:rPr lang="en-GB" sz="1200"/>
            <a:t>FM = Feeder model</a:t>
          </a:r>
          <a:endParaRPr lang="en-GB" sz="1400"/>
        </a:p>
        <a:p>
          <a:pPr marL="0" indent="0">
            <a:buNone/>
          </a:pPr>
          <a:r>
            <a:rPr lang="en-GB" sz="1200"/>
            <a:t>CAC = Cost adjustment claim</a:t>
          </a:r>
          <a:endParaRPr lang="en-GB" sz="1400"/>
        </a:p>
        <a:p>
          <a:pPr marL="0" indent="0">
            <a:buNone/>
          </a:pPr>
          <a:r>
            <a:rPr lang="en-GB" sz="1200"/>
            <a:t>CPIH = Consumer Prices Index including owner occupiers’ housing costs </a:t>
          </a:r>
          <a:endParaRPr lang="en-GB" sz="1400"/>
        </a:p>
        <a:p>
          <a:pPr marL="0" indent="0">
            <a:buNone/>
          </a:pPr>
          <a:r>
            <a:rPr lang="en-GB" sz="1200"/>
            <a:t>ONS = Office for National Statistics</a:t>
          </a:r>
          <a:endParaRPr lang="en-GB" sz="1400"/>
        </a:p>
        <a:p>
          <a:pPr marL="0" indent="0">
            <a:buNone/>
          </a:pPr>
          <a:r>
            <a:rPr lang="en-GB" sz="1200"/>
            <a:t>MHCLG = Ministry of Housing, Communities and Local Government </a:t>
          </a:r>
          <a:endParaRPr lang="en-GB" sz="1400"/>
        </a:p>
        <a:p>
          <a:pPr marL="0" indent="0">
            <a:buNone/>
          </a:pPr>
          <a:r>
            <a:rPr lang="en-GB" sz="1200"/>
            <a:t>HVT = Havant Thicket</a:t>
          </a:r>
          <a:endParaRPr lang="en-GB" sz="1400"/>
        </a:p>
        <a:p>
          <a:pPr marL="0" indent="0">
            <a:buNone/>
          </a:pPr>
          <a:r>
            <a:rPr lang="en-GB" sz="1200"/>
            <a:t>TTT = Thames Tideway</a:t>
          </a:r>
          <a:endParaRPr lang="en-GB" sz="1400"/>
        </a:p>
        <a:p>
          <a:pPr marL="0" indent="0">
            <a:buNone/>
          </a:pPr>
          <a:r>
            <a:rPr lang="en-GB" sz="1400"/>
            <a:t> </a:t>
          </a:r>
        </a:p>
      </xdr:txBody>
    </xdr:sp>
    <xdr:clientData/>
  </xdr:twoCellAnchor>
  <xdr:twoCellAnchor editAs="oneCell">
    <xdr:from>
      <xdr:col>1</xdr:col>
      <xdr:colOff>0</xdr:colOff>
      <xdr:row>8</xdr:row>
      <xdr:rowOff>0</xdr:rowOff>
    </xdr:from>
    <xdr:to>
      <xdr:col>1</xdr:col>
      <xdr:colOff>10353523</xdr:colOff>
      <xdr:row>34</xdr:row>
      <xdr:rowOff>163285</xdr:rowOff>
    </xdr:to>
    <xdr:pic>
      <xdr:nvPicPr>
        <xdr:cNvPr id="6" name="Picture 5"/>
        <xdr:cNvPicPr>
          <a:picLocks noChangeAspect="1"/>
        </xdr:cNvPicPr>
      </xdr:nvPicPr>
      <xdr:blipFill>
        <a:blip xmlns:r="http://schemas.openxmlformats.org/officeDocument/2006/relationships" r:embed="rId1"/>
        <a:stretch>
          <a:fillRect/>
        </a:stretch>
      </xdr:blipFill>
      <xdr:spPr>
        <a:xfrm>
          <a:off x="435429" y="4713514"/>
          <a:ext cx="10353523" cy="5823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FWSHARE/PR14/Cost%20assessment/Menus/Analysis/Menu%20assessment/PR14%20menu%20assessm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Panel"/>
      <sheetName val="Scenarios"/>
      <sheetName val="Menu impact --&gt;"/>
      <sheetName val="CLEAR_SHEET"/>
      <sheetName val="Menu impact"/>
      <sheetName val="Inputs --&gt;"/>
      <sheetName val="F_Inputs"/>
      <sheetName val="F_Inputs_Clean"/>
      <sheetName val="Menu design"/>
      <sheetName val="Other_Inputs"/>
      <sheetName val="Sheet1"/>
      <sheetName val="Interface"/>
      <sheetName val="Summary"/>
      <sheetName val="Reference lists"/>
    </sheetNames>
    <sheetDataSet>
      <sheetData sheetId="0"/>
      <sheetData sheetId="1">
        <row r="13">
          <cell r="H13">
            <v>1</v>
          </cell>
        </row>
        <row r="16">
          <cell r="H16">
            <v>1</v>
          </cell>
        </row>
        <row r="18">
          <cell r="H18">
            <v>100</v>
          </cell>
        </row>
        <row r="20">
          <cell r="H20">
            <v>0</v>
          </cell>
        </row>
        <row r="22">
          <cell r="H22">
            <v>1</v>
          </cell>
        </row>
        <row r="26">
          <cell r="H26">
            <v>1</v>
          </cell>
        </row>
        <row r="42">
          <cell r="H42">
            <v>3.85E-2</v>
          </cell>
        </row>
        <row r="44">
          <cell r="H44">
            <v>0.625</v>
          </cell>
        </row>
        <row r="46">
          <cell r="H46">
            <v>0.2</v>
          </cell>
        </row>
      </sheetData>
      <sheetData sheetId="2">
        <row r="3">
          <cell r="E3" t="str">
            <v>Base case, Company bid and actuals = Company PR14 plans, no baseline adjustment</v>
          </cell>
          <cell r="F3" t="str">
            <v>Base case, Company bid and actuals = Company PR14 plans, baseline adjusted below 100 to bid</v>
          </cell>
          <cell r="G3" t="str">
            <v>Base case, Company bid and actuals = Company PR14 plans, baseline adjusted below 95 to 5% above bid</v>
          </cell>
          <cell r="H3" t="str">
            <v>Base case, Company bid and actuals = Company PR14 plans, baseline adjusted below 90 to 10% above bid</v>
          </cell>
          <cell r="I3" t="str">
            <v>Spare</v>
          </cell>
          <cell r="J3" t="str">
            <v>Spare</v>
          </cell>
        </row>
      </sheetData>
      <sheetData sheetId="3"/>
      <sheetData sheetId="4"/>
      <sheetData sheetId="5"/>
      <sheetData sheetId="6"/>
      <sheetData sheetId="7"/>
      <sheetData sheetId="8">
        <row r="7">
          <cell r="C7" t="str">
            <v>ANH</v>
          </cell>
          <cell r="D7" t="str">
            <v>W1ZZZ004</v>
          </cell>
        </row>
        <row r="8">
          <cell r="C8" t="str">
            <v>ANH</v>
          </cell>
          <cell r="D8" t="str">
            <v>W9010</v>
          </cell>
        </row>
        <row r="9">
          <cell r="C9" t="str">
            <v>ANH</v>
          </cell>
          <cell r="D9" t="str">
            <v>S1ZZZ004</v>
          </cell>
        </row>
        <row r="10">
          <cell r="C10" t="str">
            <v>ANH</v>
          </cell>
          <cell r="D10" t="str">
            <v>S9010</v>
          </cell>
        </row>
        <row r="11">
          <cell r="C11" t="str">
            <v>ANH</v>
          </cell>
          <cell r="D11" t="str">
            <v>BN1172</v>
          </cell>
        </row>
        <row r="12">
          <cell r="C12" t="str">
            <v>ANH</v>
          </cell>
          <cell r="D12" t="str">
            <v>BN1174</v>
          </cell>
        </row>
        <row r="13">
          <cell r="C13" t="str">
            <v>ANH</v>
          </cell>
          <cell r="D13" t="str">
            <v>BN1176</v>
          </cell>
        </row>
        <row r="14">
          <cell r="C14" t="str">
            <v>ANH</v>
          </cell>
          <cell r="D14" t="str">
            <v>A2004</v>
          </cell>
        </row>
        <row r="15">
          <cell r="C15" t="str">
            <v>ANH</v>
          </cell>
          <cell r="D15" t="str">
            <v>A2005</v>
          </cell>
        </row>
        <row r="16">
          <cell r="C16" t="str">
            <v>ANH</v>
          </cell>
          <cell r="D16" t="str">
            <v>C00007_W011</v>
          </cell>
        </row>
        <row r="17">
          <cell r="C17" t="str">
            <v>ANH</v>
          </cell>
          <cell r="D17" t="str">
            <v>C00008_S011</v>
          </cell>
        </row>
        <row r="18">
          <cell r="C18" t="str">
            <v>ANH</v>
          </cell>
          <cell r="D18" t="str">
            <v>W10004</v>
          </cell>
        </row>
        <row r="19">
          <cell r="C19" t="str">
            <v>ANH</v>
          </cell>
          <cell r="D19" t="str">
            <v>S10004</v>
          </cell>
        </row>
        <row r="20">
          <cell r="C20" t="str">
            <v>ANH</v>
          </cell>
          <cell r="D20" t="str">
            <v>W10001</v>
          </cell>
        </row>
        <row r="21">
          <cell r="C21" t="str">
            <v>ANH</v>
          </cell>
          <cell r="D21" t="str">
            <v>S10001</v>
          </cell>
        </row>
        <row r="22">
          <cell r="C22" t="str">
            <v>ANH</v>
          </cell>
          <cell r="D22" t="str">
            <v>A1013</v>
          </cell>
        </row>
        <row r="23">
          <cell r="C23" t="str">
            <v>ANH</v>
          </cell>
          <cell r="D23" t="str">
            <v>A1014</v>
          </cell>
        </row>
        <row r="24">
          <cell r="C24" t="str">
            <v>ANH</v>
          </cell>
          <cell r="D24" t="str">
            <v>A1005</v>
          </cell>
        </row>
        <row r="25">
          <cell r="C25" t="str">
            <v>ANH</v>
          </cell>
          <cell r="D25" t="str">
            <v>A1007</v>
          </cell>
        </row>
        <row r="26">
          <cell r="C26" t="str">
            <v>NES</v>
          </cell>
          <cell r="D26" t="str">
            <v>W1ZZZ004</v>
          </cell>
        </row>
        <row r="27">
          <cell r="C27" t="str">
            <v>NES</v>
          </cell>
          <cell r="D27" t="str">
            <v>W9010</v>
          </cell>
        </row>
        <row r="28">
          <cell r="C28" t="str">
            <v>NES</v>
          </cell>
          <cell r="D28" t="str">
            <v>S1ZZZ004</v>
          </cell>
        </row>
        <row r="29">
          <cell r="C29" t="str">
            <v>NES</v>
          </cell>
          <cell r="D29" t="str">
            <v>S9010</v>
          </cell>
        </row>
        <row r="30">
          <cell r="C30" t="str">
            <v>NES</v>
          </cell>
          <cell r="D30" t="str">
            <v>BN1172</v>
          </cell>
        </row>
        <row r="31">
          <cell r="C31" t="str">
            <v>NES</v>
          </cell>
          <cell r="D31" t="str">
            <v>BN1174</v>
          </cell>
        </row>
        <row r="32">
          <cell r="C32" t="str">
            <v>NES</v>
          </cell>
          <cell r="D32" t="str">
            <v>BN1176</v>
          </cell>
        </row>
        <row r="33">
          <cell r="C33" t="str">
            <v>NES</v>
          </cell>
          <cell r="D33" t="str">
            <v>A2004</v>
          </cell>
        </row>
        <row r="34">
          <cell r="C34" t="str">
            <v>NES</v>
          </cell>
          <cell r="D34" t="str">
            <v>A2005</v>
          </cell>
        </row>
        <row r="35">
          <cell r="C35" t="str">
            <v>NES</v>
          </cell>
          <cell r="D35" t="str">
            <v>C00007_W011</v>
          </cell>
        </row>
        <row r="36">
          <cell r="C36" t="str">
            <v>NES</v>
          </cell>
          <cell r="D36" t="str">
            <v>C00008_S011</v>
          </cell>
        </row>
        <row r="37">
          <cell r="C37" t="str">
            <v>NES</v>
          </cell>
          <cell r="D37" t="str">
            <v>W10004</v>
          </cell>
        </row>
        <row r="38">
          <cell r="C38" t="str">
            <v>NES</v>
          </cell>
          <cell r="D38" t="str">
            <v>S10004</v>
          </cell>
        </row>
        <row r="39">
          <cell r="C39" t="str">
            <v>NES</v>
          </cell>
          <cell r="D39" t="str">
            <v>W10001</v>
          </cell>
        </row>
        <row r="40">
          <cell r="C40" t="str">
            <v>NES</v>
          </cell>
          <cell r="D40" t="str">
            <v>S10001</v>
          </cell>
        </row>
        <row r="41">
          <cell r="C41" t="str">
            <v>NES</v>
          </cell>
          <cell r="D41" t="str">
            <v>A1013</v>
          </cell>
        </row>
        <row r="42">
          <cell r="C42" t="str">
            <v>NES</v>
          </cell>
          <cell r="D42" t="str">
            <v>A1014</v>
          </cell>
        </row>
        <row r="43">
          <cell r="C43" t="str">
            <v>NES</v>
          </cell>
          <cell r="D43" t="str">
            <v>A1005</v>
          </cell>
        </row>
        <row r="44">
          <cell r="C44" t="str">
            <v>NES</v>
          </cell>
          <cell r="D44" t="str">
            <v>A1007</v>
          </cell>
        </row>
        <row r="45">
          <cell r="C45" t="str">
            <v>NWT</v>
          </cell>
          <cell r="D45" t="str">
            <v>W1ZZZ004</v>
          </cell>
        </row>
        <row r="46">
          <cell r="C46" t="str">
            <v>NWT</v>
          </cell>
          <cell r="D46" t="str">
            <v>W9010</v>
          </cell>
        </row>
        <row r="47">
          <cell r="C47" t="str">
            <v>NWT</v>
          </cell>
          <cell r="D47" t="str">
            <v>S1ZZZ004</v>
          </cell>
        </row>
        <row r="48">
          <cell r="C48" t="str">
            <v>NWT</v>
          </cell>
          <cell r="D48" t="str">
            <v>S9010</v>
          </cell>
        </row>
        <row r="49">
          <cell r="C49" t="str">
            <v>NWT</v>
          </cell>
          <cell r="D49" t="str">
            <v>BN1172</v>
          </cell>
        </row>
        <row r="50">
          <cell r="C50" t="str">
            <v>NWT</v>
          </cell>
          <cell r="D50" t="str">
            <v>BN1174</v>
          </cell>
        </row>
        <row r="51">
          <cell r="C51" t="str">
            <v>NWT</v>
          </cell>
          <cell r="D51" t="str">
            <v>BN1176</v>
          </cell>
        </row>
        <row r="52">
          <cell r="C52" t="str">
            <v>NWT</v>
          </cell>
          <cell r="D52" t="str">
            <v>A2004</v>
          </cell>
        </row>
        <row r="53">
          <cell r="C53" t="str">
            <v>NWT</v>
          </cell>
          <cell r="D53" t="str">
            <v>A2005</v>
          </cell>
        </row>
        <row r="54">
          <cell r="C54" t="str">
            <v>NWT</v>
          </cell>
          <cell r="D54" t="str">
            <v>C00007_W011</v>
          </cell>
        </row>
        <row r="55">
          <cell r="C55" t="str">
            <v>NWT</v>
          </cell>
          <cell r="D55" t="str">
            <v>C00008_S011</v>
          </cell>
        </row>
        <row r="56">
          <cell r="C56" t="str">
            <v>NWT</v>
          </cell>
          <cell r="D56" t="str">
            <v>W10004</v>
          </cell>
        </row>
        <row r="57">
          <cell r="C57" t="str">
            <v>NWT</v>
          </cell>
          <cell r="D57" t="str">
            <v>S10004</v>
          </cell>
        </row>
        <row r="58">
          <cell r="C58" t="str">
            <v>NWT</v>
          </cell>
          <cell r="D58" t="str">
            <v>W10001</v>
          </cell>
        </row>
        <row r="59">
          <cell r="C59" t="str">
            <v>NWT</v>
          </cell>
          <cell r="D59" t="str">
            <v>S10001</v>
          </cell>
        </row>
        <row r="60">
          <cell r="C60" t="str">
            <v>NWT</v>
          </cell>
          <cell r="D60" t="str">
            <v>A1013</v>
          </cell>
        </row>
        <row r="61">
          <cell r="C61" t="str">
            <v>NWT</v>
          </cell>
          <cell r="D61" t="str">
            <v>A1014</v>
          </cell>
        </row>
        <row r="62">
          <cell r="C62" t="str">
            <v>NWT</v>
          </cell>
          <cell r="D62" t="str">
            <v>A1005</v>
          </cell>
        </row>
        <row r="63">
          <cell r="C63" t="str">
            <v>NWT</v>
          </cell>
          <cell r="D63" t="str">
            <v>A1007</v>
          </cell>
        </row>
        <row r="64">
          <cell r="C64" t="str">
            <v>SRN</v>
          </cell>
          <cell r="D64" t="str">
            <v>W1ZZZ004</v>
          </cell>
        </row>
        <row r="65">
          <cell r="C65" t="str">
            <v>SRN</v>
          </cell>
          <cell r="D65" t="str">
            <v>W9010</v>
          </cell>
        </row>
        <row r="66">
          <cell r="C66" t="str">
            <v>SRN</v>
          </cell>
          <cell r="D66" t="str">
            <v>S1ZZZ004</v>
          </cell>
        </row>
        <row r="67">
          <cell r="C67" t="str">
            <v>SRN</v>
          </cell>
          <cell r="D67" t="str">
            <v>S9010</v>
          </cell>
        </row>
        <row r="68">
          <cell r="C68" t="str">
            <v>SRN</v>
          </cell>
          <cell r="D68" t="str">
            <v>BN1172</v>
          </cell>
        </row>
        <row r="69">
          <cell r="C69" t="str">
            <v>SRN</v>
          </cell>
          <cell r="D69" t="str">
            <v>BN1174</v>
          </cell>
        </row>
        <row r="70">
          <cell r="C70" t="str">
            <v>SRN</v>
          </cell>
          <cell r="D70" t="str">
            <v>BN1176</v>
          </cell>
        </row>
        <row r="71">
          <cell r="C71" t="str">
            <v>SRN</v>
          </cell>
          <cell r="D71" t="str">
            <v>A2004</v>
          </cell>
        </row>
        <row r="72">
          <cell r="C72" t="str">
            <v>SRN</v>
          </cell>
          <cell r="D72" t="str">
            <v>A2005</v>
          </cell>
        </row>
        <row r="73">
          <cell r="C73" t="str">
            <v>SRN</v>
          </cell>
          <cell r="D73" t="str">
            <v>C00007_W011</v>
          </cell>
        </row>
        <row r="74">
          <cell r="C74" t="str">
            <v>SRN</v>
          </cell>
          <cell r="D74" t="str">
            <v>C00008_S011</v>
          </cell>
        </row>
        <row r="75">
          <cell r="C75" t="str">
            <v>SRN</v>
          </cell>
          <cell r="D75" t="str">
            <v>W10004</v>
          </cell>
        </row>
        <row r="76">
          <cell r="C76" t="str">
            <v>SRN</v>
          </cell>
          <cell r="D76" t="str">
            <v>S10004</v>
          </cell>
        </row>
        <row r="77">
          <cell r="C77" t="str">
            <v>SRN</v>
          </cell>
          <cell r="D77" t="str">
            <v>W10001</v>
          </cell>
        </row>
        <row r="78">
          <cell r="C78" t="str">
            <v>SRN</v>
          </cell>
          <cell r="D78" t="str">
            <v>S10001</v>
          </cell>
        </row>
        <row r="79">
          <cell r="C79" t="str">
            <v>SRN</v>
          </cell>
          <cell r="D79" t="str">
            <v>A1013</v>
          </cell>
        </row>
        <row r="80">
          <cell r="C80" t="str">
            <v>SRN</v>
          </cell>
          <cell r="D80" t="str">
            <v>A1014</v>
          </cell>
        </row>
        <row r="81">
          <cell r="C81" t="str">
            <v>SRN</v>
          </cell>
          <cell r="D81" t="str">
            <v>A1005</v>
          </cell>
        </row>
        <row r="82">
          <cell r="C82" t="str">
            <v>SRN</v>
          </cell>
          <cell r="D82" t="str">
            <v>A1007</v>
          </cell>
        </row>
        <row r="83">
          <cell r="C83" t="str">
            <v>SVT</v>
          </cell>
          <cell r="D83" t="str">
            <v>W1ZZZ004</v>
          </cell>
        </row>
        <row r="84">
          <cell r="C84" t="str">
            <v>SVT</v>
          </cell>
          <cell r="D84" t="str">
            <v>W9010</v>
          </cell>
        </row>
        <row r="85">
          <cell r="C85" t="str">
            <v>SVT</v>
          </cell>
          <cell r="D85" t="str">
            <v>S1ZZZ004</v>
          </cell>
        </row>
        <row r="86">
          <cell r="C86" t="str">
            <v>SVT</v>
          </cell>
          <cell r="D86" t="str">
            <v>S9010</v>
          </cell>
        </row>
        <row r="87">
          <cell r="C87" t="str">
            <v>SVT</v>
          </cell>
          <cell r="D87" t="str">
            <v>BN1172</v>
          </cell>
        </row>
        <row r="88">
          <cell r="C88" t="str">
            <v>SVT</v>
          </cell>
          <cell r="D88" t="str">
            <v>BN1174</v>
          </cell>
        </row>
        <row r="89">
          <cell r="C89" t="str">
            <v>SVT</v>
          </cell>
          <cell r="D89" t="str">
            <v>BN1176</v>
          </cell>
        </row>
        <row r="90">
          <cell r="C90" t="str">
            <v>SVT</v>
          </cell>
          <cell r="D90" t="str">
            <v>A2004</v>
          </cell>
        </row>
        <row r="91">
          <cell r="C91" t="str">
            <v>SVT</v>
          </cell>
          <cell r="D91" t="str">
            <v>A2005</v>
          </cell>
        </row>
        <row r="92">
          <cell r="C92" t="str">
            <v>SVT</v>
          </cell>
          <cell r="D92" t="str">
            <v>C00007_W011</v>
          </cell>
        </row>
        <row r="93">
          <cell r="C93" t="str">
            <v>SVT</v>
          </cell>
          <cell r="D93" t="str">
            <v>C00008_S011</v>
          </cell>
        </row>
        <row r="94">
          <cell r="C94" t="str">
            <v>SVT</v>
          </cell>
          <cell r="D94" t="str">
            <v>W10004</v>
          </cell>
        </row>
        <row r="95">
          <cell r="C95" t="str">
            <v>SVT</v>
          </cell>
          <cell r="D95" t="str">
            <v>S10004</v>
          </cell>
        </row>
        <row r="96">
          <cell r="C96" t="str">
            <v>SVT</v>
          </cell>
          <cell r="D96" t="str">
            <v>W10001</v>
          </cell>
        </row>
        <row r="97">
          <cell r="C97" t="str">
            <v>SVT</v>
          </cell>
          <cell r="D97" t="str">
            <v>S10001</v>
          </cell>
        </row>
        <row r="98">
          <cell r="C98" t="str">
            <v>SVT</v>
          </cell>
          <cell r="D98" t="str">
            <v>A1013</v>
          </cell>
        </row>
        <row r="99">
          <cell r="C99" t="str">
            <v>SVT</v>
          </cell>
          <cell r="D99" t="str">
            <v>A1014</v>
          </cell>
        </row>
        <row r="100">
          <cell r="C100" t="str">
            <v>SVT</v>
          </cell>
          <cell r="D100" t="str">
            <v>A1005</v>
          </cell>
        </row>
        <row r="101">
          <cell r="C101" t="str">
            <v>SVT</v>
          </cell>
          <cell r="D101" t="str">
            <v>A1007</v>
          </cell>
        </row>
        <row r="102">
          <cell r="C102" t="str">
            <v>SWT</v>
          </cell>
          <cell r="D102" t="str">
            <v>W1ZZZ004</v>
          </cell>
        </row>
        <row r="103">
          <cell r="C103" t="str">
            <v>SWT</v>
          </cell>
          <cell r="D103" t="str">
            <v>W9010</v>
          </cell>
        </row>
        <row r="104">
          <cell r="C104" t="str">
            <v>SWT</v>
          </cell>
          <cell r="D104" t="str">
            <v>S1ZZZ004</v>
          </cell>
        </row>
        <row r="105">
          <cell r="C105" t="str">
            <v>SWT</v>
          </cell>
          <cell r="D105" t="str">
            <v>S9010</v>
          </cell>
        </row>
        <row r="106">
          <cell r="C106" t="str">
            <v>SWT</v>
          </cell>
          <cell r="D106" t="str">
            <v>BN1172</v>
          </cell>
        </row>
        <row r="107">
          <cell r="C107" t="str">
            <v>SWT</v>
          </cell>
          <cell r="D107" t="str">
            <v>BN1174</v>
          </cell>
        </row>
        <row r="108">
          <cell r="C108" t="str">
            <v>SWT</v>
          </cell>
          <cell r="D108" t="str">
            <v>BN1176</v>
          </cell>
        </row>
        <row r="109">
          <cell r="C109" t="str">
            <v>SWT</v>
          </cell>
          <cell r="D109" t="str">
            <v>A2004</v>
          </cell>
        </row>
        <row r="110">
          <cell r="C110" t="str">
            <v>SWT</v>
          </cell>
          <cell r="D110" t="str">
            <v>A2005</v>
          </cell>
        </row>
        <row r="111">
          <cell r="C111" t="str">
            <v>SWT</v>
          </cell>
          <cell r="D111" t="str">
            <v>C00007_W011</v>
          </cell>
        </row>
        <row r="112">
          <cell r="C112" t="str">
            <v>SWT</v>
          </cell>
          <cell r="D112" t="str">
            <v>C00008_S011</v>
          </cell>
        </row>
        <row r="113">
          <cell r="C113" t="str">
            <v>SWT</v>
          </cell>
          <cell r="D113" t="str">
            <v>W10004</v>
          </cell>
        </row>
        <row r="114">
          <cell r="C114" t="str">
            <v>SWT</v>
          </cell>
          <cell r="D114" t="str">
            <v>S10004</v>
          </cell>
        </row>
        <row r="115">
          <cell r="C115" t="str">
            <v>SWT</v>
          </cell>
          <cell r="D115" t="str">
            <v>W10001</v>
          </cell>
        </row>
        <row r="116">
          <cell r="C116" t="str">
            <v>SWT</v>
          </cell>
          <cell r="D116" t="str">
            <v>S10001</v>
          </cell>
        </row>
        <row r="117">
          <cell r="C117" t="str">
            <v>SWT</v>
          </cell>
          <cell r="D117" t="str">
            <v>A1013</v>
          </cell>
        </row>
        <row r="118">
          <cell r="C118" t="str">
            <v>SWT</v>
          </cell>
          <cell r="D118" t="str">
            <v>A1014</v>
          </cell>
        </row>
        <row r="119">
          <cell r="C119" t="str">
            <v>SWT</v>
          </cell>
          <cell r="D119" t="str">
            <v>A1005</v>
          </cell>
        </row>
        <row r="120">
          <cell r="C120" t="str">
            <v>SWT</v>
          </cell>
          <cell r="D120" t="str">
            <v>A1007</v>
          </cell>
        </row>
        <row r="121">
          <cell r="C121" t="str">
            <v>TMS</v>
          </cell>
          <cell r="D121" t="str">
            <v>W1ZZZ004</v>
          </cell>
        </row>
        <row r="122">
          <cell r="C122" t="str">
            <v>TMS</v>
          </cell>
          <cell r="D122" t="str">
            <v>W9010</v>
          </cell>
        </row>
        <row r="123">
          <cell r="C123" t="str">
            <v>TMS</v>
          </cell>
          <cell r="D123" t="str">
            <v>S1ZZZ004</v>
          </cell>
        </row>
        <row r="124">
          <cell r="C124" t="str">
            <v>TMS</v>
          </cell>
          <cell r="D124" t="str">
            <v>S9010</v>
          </cell>
        </row>
        <row r="125">
          <cell r="C125" t="str">
            <v>TMS</v>
          </cell>
          <cell r="D125" t="str">
            <v>BN1172</v>
          </cell>
        </row>
        <row r="126">
          <cell r="C126" t="str">
            <v>TMS</v>
          </cell>
          <cell r="D126" t="str">
            <v>BN1174</v>
          </cell>
        </row>
        <row r="127">
          <cell r="C127" t="str">
            <v>TMS</v>
          </cell>
          <cell r="D127" t="str">
            <v>BN1176</v>
          </cell>
        </row>
        <row r="128">
          <cell r="C128" t="str">
            <v>TMS</v>
          </cell>
          <cell r="D128" t="str">
            <v>A2004</v>
          </cell>
        </row>
        <row r="129">
          <cell r="C129" t="str">
            <v>TMS</v>
          </cell>
          <cell r="D129" t="str">
            <v>A2005</v>
          </cell>
        </row>
        <row r="130">
          <cell r="C130" t="str">
            <v>TMS</v>
          </cell>
          <cell r="D130" t="str">
            <v>C00007_W011</v>
          </cell>
        </row>
        <row r="131">
          <cell r="C131" t="str">
            <v>TMS</v>
          </cell>
          <cell r="D131" t="str">
            <v>C00008_S011</v>
          </cell>
        </row>
        <row r="132">
          <cell r="C132" t="str">
            <v>TMS</v>
          </cell>
          <cell r="D132" t="str">
            <v>W10004</v>
          </cell>
        </row>
        <row r="133">
          <cell r="C133" t="str">
            <v>TMS</v>
          </cell>
          <cell r="D133" t="str">
            <v>S10004</v>
          </cell>
        </row>
        <row r="134">
          <cell r="C134" t="str">
            <v>TMS</v>
          </cell>
          <cell r="D134" t="str">
            <v>W10001</v>
          </cell>
        </row>
        <row r="135">
          <cell r="C135" t="str">
            <v>TMS</v>
          </cell>
          <cell r="D135" t="str">
            <v>S10001</v>
          </cell>
        </row>
        <row r="136">
          <cell r="C136" t="str">
            <v>TMS</v>
          </cell>
          <cell r="D136" t="str">
            <v>A1013</v>
          </cell>
        </row>
        <row r="137">
          <cell r="C137" t="str">
            <v>TMS</v>
          </cell>
          <cell r="D137" t="str">
            <v>A1014</v>
          </cell>
        </row>
        <row r="138">
          <cell r="C138" t="str">
            <v>TMS</v>
          </cell>
          <cell r="D138" t="str">
            <v>A1005</v>
          </cell>
        </row>
        <row r="139">
          <cell r="C139" t="str">
            <v>TMS</v>
          </cell>
          <cell r="D139" t="str">
            <v>A1007</v>
          </cell>
        </row>
        <row r="140">
          <cell r="C140" t="str">
            <v>WSH</v>
          </cell>
          <cell r="D140" t="str">
            <v>W1ZZZ004</v>
          </cell>
        </row>
        <row r="141">
          <cell r="C141" t="str">
            <v>WSH</v>
          </cell>
          <cell r="D141" t="str">
            <v>W9010</v>
          </cell>
        </row>
        <row r="142">
          <cell r="C142" t="str">
            <v>WSH</v>
          </cell>
          <cell r="D142" t="str">
            <v>S1ZZZ004</v>
          </cell>
        </row>
        <row r="143">
          <cell r="C143" t="str">
            <v>WSH</v>
          </cell>
          <cell r="D143" t="str">
            <v>S9010</v>
          </cell>
        </row>
        <row r="144">
          <cell r="C144" t="str">
            <v>WSH</v>
          </cell>
          <cell r="D144" t="str">
            <v>BN1172</v>
          </cell>
        </row>
        <row r="145">
          <cell r="C145" t="str">
            <v>WSH</v>
          </cell>
          <cell r="D145" t="str">
            <v>BN1174</v>
          </cell>
        </row>
        <row r="146">
          <cell r="C146" t="str">
            <v>WSH</v>
          </cell>
          <cell r="D146" t="str">
            <v>BN1176</v>
          </cell>
        </row>
        <row r="147">
          <cell r="C147" t="str">
            <v>WSH</v>
          </cell>
          <cell r="D147" t="str">
            <v>A2004</v>
          </cell>
        </row>
        <row r="148">
          <cell r="C148" t="str">
            <v>WSH</v>
          </cell>
          <cell r="D148" t="str">
            <v>A2005</v>
          </cell>
        </row>
        <row r="149">
          <cell r="C149" t="str">
            <v>WSH</v>
          </cell>
          <cell r="D149" t="str">
            <v>C00007_W011</v>
          </cell>
        </row>
        <row r="150">
          <cell r="C150" t="str">
            <v>WSH</v>
          </cell>
          <cell r="D150" t="str">
            <v>C00008_S011</v>
          </cell>
        </row>
        <row r="151">
          <cell r="C151" t="str">
            <v>WSH</v>
          </cell>
          <cell r="D151" t="str">
            <v>W10004</v>
          </cell>
        </row>
        <row r="152">
          <cell r="C152" t="str">
            <v>WSH</v>
          </cell>
          <cell r="D152" t="str">
            <v>S10004</v>
          </cell>
        </row>
        <row r="153">
          <cell r="C153" t="str">
            <v>WSH</v>
          </cell>
          <cell r="D153" t="str">
            <v>W10001</v>
          </cell>
        </row>
        <row r="154">
          <cell r="C154" t="str">
            <v>WSH</v>
          </cell>
          <cell r="D154" t="str">
            <v>S10001</v>
          </cell>
        </row>
        <row r="155">
          <cell r="C155" t="str">
            <v>WSH</v>
          </cell>
          <cell r="D155" t="str">
            <v>A1013</v>
          </cell>
        </row>
        <row r="156">
          <cell r="C156" t="str">
            <v>WSH</v>
          </cell>
          <cell r="D156" t="str">
            <v>A1014</v>
          </cell>
        </row>
        <row r="157">
          <cell r="C157" t="str">
            <v>WSH</v>
          </cell>
          <cell r="D157" t="str">
            <v>A1005</v>
          </cell>
        </row>
        <row r="158">
          <cell r="C158" t="str">
            <v>WSH</v>
          </cell>
          <cell r="D158" t="str">
            <v>A1007</v>
          </cell>
        </row>
        <row r="159">
          <cell r="C159" t="str">
            <v>WSX</v>
          </cell>
          <cell r="D159" t="str">
            <v>W1ZZZ004</v>
          </cell>
        </row>
        <row r="160">
          <cell r="C160" t="str">
            <v>WSX</v>
          </cell>
          <cell r="D160" t="str">
            <v>W9010</v>
          </cell>
        </row>
        <row r="161">
          <cell r="C161" t="str">
            <v>WSX</v>
          </cell>
          <cell r="D161" t="str">
            <v>S1ZZZ004</v>
          </cell>
        </row>
        <row r="162">
          <cell r="C162" t="str">
            <v>WSX</v>
          </cell>
          <cell r="D162" t="str">
            <v>S9010</v>
          </cell>
        </row>
        <row r="163">
          <cell r="C163" t="str">
            <v>WSX</v>
          </cell>
          <cell r="D163" t="str">
            <v>BN1172</v>
          </cell>
        </row>
        <row r="164">
          <cell r="C164" t="str">
            <v>WSX</v>
          </cell>
          <cell r="D164" t="str">
            <v>BN1174</v>
          </cell>
        </row>
        <row r="165">
          <cell r="C165" t="str">
            <v>WSX</v>
          </cell>
          <cell r="D165" t="str">
            <v>BN1176</v>
          </cell>
        </row>
        <row r="166">
          <cell r="C166" t="str">
            <v>WSX</v>
          </cell>
          <cell r="D166" t="str">
            <v>A2004</v>
          </cell>
        </row>
        <row r="167">
          <cell r="C167" t="str">
            <v>WSX</v>
          </cell>
          <cell r="D167" t="str">
            <v>A2005</v>
          </cell>
        </row>
        <row r="168">
          <cell r="C168" t="str">
            <v>WSX</v>
          </cell>
          <cell r="D168" t="str">
            <v>C00007_W011</v>
          </cell>
        </row>
        <row r="169">
          <cell r="C169" t="str">
            <v>WSX</v>
          </cell>
          <cell r="D169" t="str">
            <v>C00008_S011</v>
          </cell>
        </row>
        <row r="170">
          <cell r="C170" t="str">
            <v>WSX</v>
          </cell>
          <cell r="D170" t="str">
            <v>W10004</v>
          </cell>
        </row>
        <row r="171">
          <cell r="C171" t="str">
            <v>WSX</v>
          </cell>
          <cell r="D171" t="str">
            <v>S10004</v>
          </cell>
        </row>
        <row r="172">
          <cell r="C172" t="str">
            <v>WSX</v>
          </cell>
          <cell r="D172" t="str">
            <v>W10001</v>
          </cell>
        </row>
        <row r="173">
          <cell r="C173" t="str">
            <v>WSX</v>
          </cell>
          <cell r="D173" t="str">
            <v>S10001</v>
          </cell>
        </row>
        <row r="174">
          <cell r="C174" t="str">
            <v>WSX</v>
          </cell>
          <cell r="D174" t="str">
            <v>A1013</v>
          </cell>
        </row>
        <row r="175">
          <cell r="C175" t="str">
            <v>WSX</v>
          </cell>
          <cell r="D175" t="str">
            <v>A1014</v>
          </cell>
        </row>
        <row r="176">
          <cell r="C176" t="str">
            <v>WSX</v>
          </cell>
          <cell r="D176" t="str">
            <v>A1005</v>
          </cell>
        </row>
        <row r="177">
          <cell r="C177" t="str">
            <v>WSX</v>
          </cell>
          <cell r="D177" t="str">
            <v>A1007</v>
          </cell>
        </row>
        <row r="178">
          <cell r="C178" t="str">
            <v>YKY</v>
          </cell>
          <cell r="D178" t="str">
            <v>W1ZZZ004</v>
          </cell>
        </row>
        <row r="179">
          <cell r="C179" t="str">
            <v>YKY</v>
          </cell>
          <cell r="D179" t="str">
            <v>W9010</v>
          </cell>
        </row>
        <row r="180">
          <cell r="C180" t="str">
            <v>YKY</v>
          </cell>
          <cell r="D180" t="str">
            <v>S1ZZZ004</v>
          </cell>
        </row>
        <row r="181">
          <cell r="C181" t="str">
            <v>YKY</v>
          </cell>
          <cell r="D181" t="str">
            <v>S9010</v>
          </cell>
        </row>
        <row r="182">
          <cell r="C182" t="str">
            <v>YKY</v>
          </cell>
          <cell r="D182" t="str">
            <v>BN1172</v>
          </cell>
        </row>
        <row r="183">
          <cell r="C183" t="str">
            <v>YKY</v>
          </cell>
          <cell r="D183" t="str">
            <v>BN1174</v>
          </cell>
        </row>
        <row r="184">
          <cell r="C184" t="str">
            <v>YKY</v>
          </cell>
          <cell r="D184" t="str">
            <v>BN1176</v>
          </cell>
        </row>
        <row r="185">
          <cell r="C185" t="str">
            <v>YKY</v>
          </cell>
          <cell r="D185" t="str">
            <v>A2004</v>
          </cell>
        </row>
        <row r="186">
          <cell r="C186" t="str">
            <v>YKY</v>
          </cell>
          <cell r="D186" t="str">
            <v>A2005</v>
          </cell>
        </row>
        <row r="187">
          <cell r="C187" t="str">
            <v>YKY</v>
          </cell>
          <cell r="D187" t="str">
            <v>C00007_W011</v>
          </cell>
        </row>
        <row r="188">
          <cell r="C188" t="str">
            <v>YKY</v>
          </cell>
          <cell r="D188" t="str">
            <v>C00008_S011</v>
          </cell>
        </row>
        <row r="189">
          <cell r="C189" t="str">
            <v>YKY</v>
          </cell>
          <cell r="D189" t="str">
            <v>W10004</v>
          </cell>
        </row>
        <row r="190">
          <cell r="C190" t="str">
            <v>YKY</v>
          </cell>
          <cell r="D190" t="str">
            <v>S10004</v>
          </cell>
        </row>
        <row r="191">
          <cell r="C191" t="str">
            <v>YKY</v>
          </cell>
          <cell r="D191" t="str">
            <v>W10001</v>
          </cell>
        </row>
        <row r="192">
          <cell r="C192" t="str">
            <v>YKY</v>
          </cell>
          <cell r="D192" t="str">
            <v>S10001</v>
          </cell>
        </row>
        <row r="193">
          <cell r="C193" t="str">
            <v>YKY</v>
          </cell>
          <cell r="D193" t="str">
            <v>A1013</v>
          </cell>
        </row>
        <row r="194">
          <cell r="C194" t="str">
            <v>YKY</v>
          </cell>
          <cell r="D194" t="str">
            <v>A1014</v>
          </cell>
        </row>
        <row r="195">
          <cell r="C195" t="str">
            <v>YKY</v>
          </cell>
          <cell r="D195" t="str">
            <v>A1005</v>
          </cell>
        </row>
        <row r="196">
          <cell r="C196" t="str">
            <v>YKY</v>
          </cell>
          <cell r="D196" t="str">
            <v>A1007</v>
          </cell>
        </row>
        <row r="197">
          <cell r="C197" t="str">
            <v>AFW</v>
          </cell>
          <cell r="D197" t="str">
            <v>W1ZZZ004</v>
          </cell>
        </row>
        <row r="198">
          <cell r="C198" t="str">
            <v>AFW</v>
          </cell>
          <cell r="D198" t="str">
            <v>W9010</v>
          </cell>
        </row>
        <row r="199">
          <cell r="C199" t="str">
            <v>AFW</v>
          </cell>
          <cell r="D199" t="str">
            <v>S1ZZZ004</v>
          </cell>
        </row>
        <row r="200">
          <cell r="C200" t="str">
            <v>AFW</v>
          </cell>
          <cell r="D200" t="str">
            <v>S9010</v>
          </cell>
        </row>
        <row r="201">
          <cell r="C201" t="str">
            <v>AFW</v>
          </cell>
          <cell r="D201" t="str">
            <v>BN1172</v>
          </cell>
        </row>
        <row r="202">
          <cell r="C202" t="str">
            <v>AFW</v>
          </cell>
          <cell r="D202" t="str">
            <v>BN1174</v>
          </cell>
        </row>
        <row r="203">
          <cell r="C203" t="str">
            <v>AFW</v>
          </cell>
          <cell r="D203" t="str">
            <v>BN1176</v>
          </cell>
        </row>
        <row r="204">
          <cell r="C204" t="str">
            <v>AFW</v>
          </cell>
          <cell r="D204" t="str">
            <v>A2004</v>
          </cell>
        </row>
        <row r="205">
          <cell r="C205" t="str">
            <v>AFW</v>
          </cell>
          <cell r="D205" t="str">
            <v>A2005</v>
          </cell>
        </row>
        <row r="206">
          <cell r="C206" t="str">
            <v>AFW</v>
          </cell>
          <cell r="D206" t="str">
            <v>C00007_W011</v>
          </cell>
        </row>
        <row r="207">
          <cell r="C207" t="str">
            <v>AFW</v>
          </cell>
          <cell r="D207" t="str">
            <v>C00008_S011</v>
          </cell>
        </row>
        <row r="208">
          <cell r="C208" t="str">
            <v>AFW</v>
          </cell>
          <cell r="D208" t="str">
            <v>W10004</v>
          </cell>
        </row>
        <row r="209">
          <cell r="C209" t="str">
            <v>AFW</v>
          </cell>
          <cell r="D209" t="str">
            <v>S10004</v>
          </cell>
        </row>
        <row r="210">
          <cell r="C210" t="str">
            <v>AFW</v>
          </cell>
          <cell r="D210" t="str">
            <v>W10001</v>
          </cell>
        </row>
        <row r="211">
          <cell r="C211" t="str">
            <v>AFW</v>
          </cell>
          <cell r="D211" t="str">
            <v>S10001</v>
          </cell>
        </row>
        <row r="212">
          <cell r="C212" t="str">
            <v>AFW</v>
          </cell>
          <cell r="D212" t="str">
            <v>A1013</v>
          </cell>
        </row>
        <row r="213">
          <cell r="C213" t="str">
            <v>AFW</v>
          </cell>
          <cell r="D213" t="str">
            <v>A1014</v>
          </cell>
        </row>
        <row r="214">
          <cell r="C214" t="str">
            <v>AFW</v>
          </cell>
          <cell r="D214" t="str">
            <v>A1005</v>
          </cell>
        </row>
        <row r="215">
          <cell r="C215" t="str">
            <v>AFW</v>
          </cell>
          <cell r="D215" t="str">
            <v>A1007</v>
          </cell>
        </row>
        <row r="216">
          <cell r="C216" t="str">
            <v>BRL</v>
          </cell>
          <cell r="D216" t="str">
            <v>W1ZZZ004</v>
          </cell>
        </row>
        <row r="217">
          <cell r="C217" t="str">
            <v>BRL</v>
          </cell>
          <cell r="D217" t="str">
            <v>W9010</v>
          </cell>
        </row>
        <row r="218">
          <cell r="C218" t="str">
            <v>BRL</v>
          </cell>
          <cell r="D218" t="str">
            <v>S1ZZZ004</v>
          </cell>
        </row>
        <row r="219">
          <cell r="C219" t="str">
            <v>BRL</v>
          </cell>
          <cell r="D219" t="str">
            <v>S9010</v>
          </cell>
        </row>
        <row r="220">
          <cell r="C220" t="str">
            <v>BRL</v>
          </cell>
          <cell r="D220" t="str">
            <v>BN1172</v>
          </cell>
        </row>
        <row r="221">
          <cell r="C221" t="str">
            <v>BRL</v>
          </cell>
          <cell r="D221" t="str">
            <v>BN1174</v>
          </cell>
        </row>
        <row r="222">
          <cell r="C222" t="str">
            <v>BRL</v>
          </cell>
          <cell r="D222" t="str">
            <v>BN1176</v>
          </cell>
        </row>
        <row r="223">
          <cell r="C223" t="str">
            <v>BRL</v>
          </cell>
          <cell r="D223" t="str">
            <v>A2004</v>
          </cell>
        </row>
        <row r="224">
          <cell r="C224" t="str">
            <v>BRL</v>
          </cell>
          <cell r="D224" t="str">
            <v>A2005</v>
          </cell>
        </row>
        <row r="225">
          <cell r="C225" t="str">
            <v>BRL</v>
          </cell>
          <cell r="D225" t="str">
            <v>C00007_W011</v>
          </cell>
        </row>
        <row r="226">
          <cell r="C226" t="str">
            <v>BRL</v>
          </cell>
          <cell r="D226" t="str">
            <v>C00008_S011</v>
          </cell>
        </row>
        <row r="227">
          <cell r="C227" t="str">
            <v>BRL</v>
          </cell>
          <cell r="D227" t="str">
            <v>W10004</v>
          </cell>
        </row>
        <row r="228">
          <cell r="C228" t="str">
            <v>BRL</v>
          </cell>
          <cell r="D228" t="str">
            <v>S10004</v>
          </cell>
        </row>
        <row r="229">
          <cell r="C229" t="str">
            <v>BRL</v>
          </cell>
          <cell r="D229" t="str">
            <v>W10001</v>
          </cell>
        </row>
        <row r="230">
          <cell r="C230" t="str">
            <v>BRL</v>
          </cell>
          <cell r="D230" t="str">
            <v>S10001</v>
          </cell>
        </row>
        <row r="231">
          <cell r="C231" t="str">
            <v>BRL</v>
          </cell>
          <cell r="D231" t="str">
            <v>A1013</v>
          </cell>
        </row>
        <row r="232">
          <cell r="C232" t="str">
            <v>BRL</v>
          </cell>
          <cell r="D232" t="str">
            <v>A1014</v>
          </cell>
        </row>
        <row r="233">
          <cell r="C233" t="str">
            <v>BRL</v>
          </cell>
          <cell r="D233" t="str">
            <v>A1005</v>
          </cell>
        </row>
        <row r="234">
          <cell r="C234" t="str">
            <v>BRL</v>
          </cell>
          <cell r="D234" t="str">
            <v>A1007</v>
          </cell>
        </row>
        <row r="235">
          <cell r="C235" t="str">
            <v>DVW</v>
          </cell>
          <cell r="D235" t="str">
            <v>W1ZZZ004</v>
          </cell>
        </row>
        <row r="236">
          <cell r="C236" t="str">
            <v>DVW</v>
          </cell>
          <cell r="D236" t="str">
            <v>W9010</v>
          </cell>
        </row>
        <row r="237">
          <cell r="C237" t="str">
            <v>DVW</v>
          </cell>
          <cell r="D237" t="str">
            <v>S1ZZZ004</v>
          </cell>
        </row>
        <row r="238">
          <cell r="C238" t="str">
            <v>DVW</v>
          </cell>
          <cell r="D238" t="str">
            <v>S9010</v>
          </cell>
        </row>
        <row r="239">
          <cell r="C239" t="str">
            <v>DVW</v>
          </cell>
          <cell r="D239" t="str">
            <v>BN1172</v>
          </cell>
        </row>
        <row r="240">
          <cell r="C240" t="str">
            <v>DVW</v>
          </cell>
          <cell r="D240" t="str">
            <v>BN1174</v>
          </cell>
        </row>
        <row r="241">
          <cell r="C241" t="str">
            <v>DVW</v>
          </cell>
          <cell r="D241" t="str">
            <v>BN1176</v>
          </cell>
        </row>
        <row r="242">
          <cell r="C242" t="str">
            <v>DVW</v>
          </cell>
          <cell r="D242" t="str">
            <v>A2004</v>
          </cell>
        </row>
        <row r="243">
          <cell r="C243" t="str">
            <v>DVW</v>
          </cell>
          <cell r="D243" t="str">
            <v>A2005</v>
          </cell>
        </row>
        <row r="244">
          <cell r="C244" t="str">
            <v>DVW</v>
          </cell>
          <cell r="D244" t="str">
            <v>C00007_W011</v>
          </cell>
        </row>
        <row r="245">
          <cell r="C245" t="str">
            <v>DVW</v>
          </cell>
          <cell r="D245" t="str">
            <v>C00008_S011</v>
          </cell>
        </row>
        <row r="246">
          <cell r="C246" t="str">
            <v>DVW</v>
          </cell>
          <cell r="D246" t="str">
            <v>W10004</v>
          </cell>
        </row>
        <row r="247">
          <cell r="C247" t="str">
            <v>DVW</v>
          </cell>
          <cell r="D247" t="str">
            <v>S10004</v>
          </cell>
        </row>
        <row r="248">
          <cell r="C248" t="str">
            <v>DVW</v>
          </cell>
          <cell r="D248" t="str">
            <v>W10001</v>
          </cell>
        </row>
        <row r="249">
          <cell r="C249" t="str">
            <v>DVW</v>
          </cell>
          <cell r="D249" t="str">
            <v>S10001</v>
          </cell>
        </row>
        <row r="250">
          <cell r="C250" t="str">
            <v>DVW</v>
          </cell>
          <cell r="D250" t="str">
            <v>A1013</v>
          </cell>
        </row>
        <row r="251">
          <cell r="C251" t="str">
            <v>DVW</v>
          </cell>
          <cell r="D251" t="str">
            <v>A1014</v>
          </cell>
        </row>
        <row r="252">
          <cell r="C252" t="str">
            <v>DVW</v>
          </cell>
          <cell r="D252" t="str">
            <v>A1005</v>
          </cell>
        </row>
        <row r="253">
          <cell r="C253" t="str">
            <v>DVW</v>
          </cell>
          <cell r="D253" t="str">
            <v>A1007</v>
          </cell>
        </row>
        <row r="254">
          <cell r="C254" t="str">
            <v>PRT</v>
          </cell>
          <cell r="D254" t="str">
            <v>W1ZZZ004</v>
          </cell>
        </row>
        <row r="255">
          <cell r="C255" t="str">
            <v>PRT</v>
          </cell>
          <cell r="D255" t="str">
            <v>W9010</v>
          </cell>
        </row>
        <row r="256">
          <cell r="C256" t="str">
            <v>PRT</v>
          </cell>
          <cell r="D256" t="str">
            <v>S1ZZZ004</v>
          </cell>
        </row>
        <row r="257">
          <cell r="C257" t="str">
            <v>PRT</v>
          </cell>
          <cell r="D257" t="str">
            <v>S9010</v>
          </cell>
        </row>
        <row r="258">
          <cell r="C258" t="str">
            <v>PRT</v>
          </cell>
          <cell r="D258" t="str">
            <v>BN1172</v>
          </cell>
        </row>
        <row r="259">
          <cell r="C259" t="str">
            <v>PRT</v>
          </cell>
          <cell r="D259" t="str">
            <v>BN1174</v>
          </cell>
        </row>
        <row r="260">
          <cell r="C260" t="str">
            <v>PRT</v>
          </cell>
          <cell r="D260" t="str">
            <v>BN1176</v>
          </cell>
        </row>
        <row r="261">
          <cell r="C261" t="str">
            <v>PRT</v>
          </cell>
          <cell r="D261" t="str">
            <v>A2004</v>
          </cell>
        </row>
        <row r="262">
          <cell r="C262" t="str">
            <v>PRT</v>
          </cell>
          <cell r="D262" t="str">
            <v>A2005</v>
          </cell>
        </row>
        <row r="263">
          <cell r="C263" t="str">
            <v>PRT</v>
          </cell>
          <cell r="D263" t="str">
            <v>C00007_W011</v>
          </cell>
        </row>
        <row r="264">
          <cell r="C264" t="str">
            <v>PRT</v>
          </cell>
          <cell r="D264" t="str">
            <v>C00008_S011</v>
          </cell>
        </row>
        <row r="265">
          <cell r="C265" t="str">
            <v>PRT</v>
          </cell>
          <cell r="D265" t="str">
            <v>W10004</v>
          </cell>
        </row>
        <row r="266">
          <cell r="C266" t="str">
            <v>PRT</v>
          </cell>
          <cell r="D266" t="str">
            <v>S10004</v>
          </cell>
        </row>
        <row r="267">
          <cell r="C267" t="str">
            <v>PRT</v>
          </cell>
          <cell r="D267" t="str">
            <v>W10001</v>
          </cell>
        </row>
        <row r="268">
          <cell r="C268" t="str">
            <v>PRT</v>
          </cell>
          <cell r="D268" t="str">
            <v>S10001</v>
          </cell>
        </row>
        <row r="269">
          <cell r="C269" t="str">
            <v>PRT</v>
          </cell>
          <cell r="D269" t="str">
            <v>A1013</v>
          </cell>
        </row>
        <row r="270">
          <cell r="C270" t="str">
            <v>PRT</v>
          </cell>
          <cell r="D270" t="str">
            <v>A1014</v>
          </cell>
        </row>
        <row r="271">
          <cell r="C271" t="str">
            <v>PRT</v>
          </cell>
          <cell r="D271" t="str">
            <v>A1005</v>
          </cell>
        </row>
        <row r="272">
          <cell r="C272" t="str">
            <v>PRT</v>
          </cell>
          <cell r="D272" t="str">
            <v>A1007</v>
          </cell>
        </row>
        <row r="273">
          <cell r="C273" t="str">
            <v>SBW</v>
          </cell>
          <cell r="D273" t="str">
            <v>W1ZZZ004</v>
          </cell>
        </row>
        <row r="274">
          <cell r="C274" t="str">
            <v>SBW</v>
          </cell>
          <cell r="D274" t="str">
            <v>W9010</v>
          </cell>
        </row>
        <row r="275">
          <cell r="C275" t="str">
            <v>SBW</v>
          </cell>
          <cell r="D275" t="str">
            <v>S1ZZZ004</v>
          </cell>
        </row>
        <row r="276">
          <cell r="C276" t="str">
            <v>SBW</v>
          </cell>
          <cell r="D276" t="str">
            <v>S9010</v>
          </cell>
        </row>
        <row r="277">
          <cell r="C277" t="str">
            <v>SBW</v>
          </cell>
          <cell r="D277" t="str">
            <v>BN1172</v>
          </cell>
        </row>
        <row r="278">
          <cell r="C278" t="str">
            <v>SBW</v>
          </cell>
          <cell r="D278" t="str">
            <v>BN1174</v>
          </cell>
        </row>
        <row r="279">
          <cell r="C279" t="str">
            <v>SBW</v>
          </cell>
          <cell r="D279" t="str">
            <v>BN1176</v>
          </cell>
        </row>
        <row r="280">
          <cell r="C280" t="str">
            <v>SBW</v>
          </cell>
          <cell r="D280" t="str">
            <v>A2004</v>
          </cell>
        </row>
        <row r="281">
          <cell r="C281" t="str">
            <v>SBW</v>
          </cell>
          <cell r="D281" t="str">
            <v>A2005</v>
          </cell>
        </row>
        <row r="282">
          <cell r="C282" t="str">
            <v>SBW</v>
          </cell>
          <cell r="D282" t="str">
            <v>C00007_W011</v>
          </cell>
        </row>
        <row r="283">
          <cell r="C283" t="str">
            <v>SBW</v>
          </cell>
          <cell r="D283" t="str">
            <v>C00008_S011</v>
          </cell>
        </row>
        <row r="284">
          <cell r="C284" t="str">
            <v>SBW</v>
          </cell>
          <cell r="D284" t="str">
            <v>W10004</v>
          </cell>
        </row>
        <row r="285">
          <cell r="C285" t="str">
            <v>SBW</v>
          </cell>
          <cell r="D285" t="str">
            <v>S10004</v>
          </cell>
        </row>
        <row r="286">
          <cell r="C286" t="str">
            <v>SBW</v>
          </cell>
          <cell r="D286" t="str">
            <v>W10001</v>
          </cell>
        </row>
        <row r="287">
          <cell r="C287" t="str">
            <v>SBW</v>
          </cell>
          <cell r="D287" t="str">
            <v>S10001</v>
          </cell>
        </row>
        <row r="288">
          <cell r="C288" t="str">
            <v>SBW</v>
          </cell>
          <cell r="D288" t="str">
            <v>A1013</v>
          </cell>
        </row>
        <row r="289">
          <cell r="C289" t="str">
            <v>SBW</v>
          </cell>
          <cell r="D289" t="str">
            <v>A1014</v>
          </cell>
        </row>
        <row r="290">
          <cell r="C290" t="str">
            <v>SBW</v>
          </cell>
          <cell r="D290" t="str">
            <v>A1005</v>
          </cell>
        </row>
        <row r="291">
          <cell r="C291" t="str">
            <v>SBW</v>
          </cell>
          <cell r="D291" t="str">
            <v>A1007</v>
          </cell>
        </row>
        <row r="292">
          <cell r="C292" t="str">
            <v>SES</v>
          </cell>
          <cell r="D292" t="str">
            <v>W1ZZZ004</v>
          </cell>
        </row>
        <row r="293">
          <cell r="C293" t="str">
            <v>SES</v>
          </cell>
          <cell r="D293" t="str">
            <v>W9010</v>
          </cell>
        </row>
        <row r="294">
          <cell r="C294" t="str">
            <v>SES</v>
          </cell>
          <cell r="D294" t="str">
            <v>S1ZZZ004</v>
          </cell>
        </row>
        <row r="295">
          <cell r="C295" t="str">
            <v>SES</v>
          </cell>
          <cell r="D295" t="str">
            <v>S9010</v>
          </cell>
        </row>
        <row r="296">
          <cell r="C296" t="str">
            <v>SES</v>
          </cell>
          <cell r="D296" t="str">
            <v>BN1172</v>
          </cell>
        </row>
        <row r="297">
          <cell r="C297" t="str">
            <v>SES</v>
          </cell>
          <cell r="D297" t="str">
            <v>BN1174</v>
          </cell>
        </row>
        <row r="298">
          <cell r="C298" t="str">
            <v>SES</v>
          </cell>
          <cell r="D298" t="str">
            <v>BN1176</v>
          </cell>
        </row>
        <row r="299">
          <cell r="C299" t="str">
            <v>SES</v>
          </cell>
          <cell r="D299" t="str">
            <v>A2004</v>
          </cell>
        </row>
        <row r="300">
          <cell r="C300" t="str">
            <v>SES</v>
          </cell>
          <cell r="D300" t="str">
            <v>A2005</v>
          </cell>
        </row>
        <row r="301">
          <cell r="C301" t="str">
            <v>SES</v>
          </cell>
          <cell r="D301" t="str">
            <v>C00007_W011</v>
          </cell>
        </row>
        <row r="302">
          <cell r="C302" t="str">
            <v>SES</v>
          </cell>
          <cell r="D302" t="str">
            <v>C00008_S011</v>
          </cell>
        </row>
        <row r="303">
          <cell r="C303" t="str">
            <v>SES</v>
          </cell>
          <cell r="D303" t="str">
            <v>W10004</v>
          </cell>
        </row>
        <row r="304">
          <cell r="C304" t="str">
            <v>SES</v>
          </cell>
          <cell r="D304" t="str">
            <v>S10004</v>
          </cell>
        </row>
        <row r="305">
          <cell r="C305" t="str">
            <v>SES</v>
          </cell>
          <cell r="D305" t="str">
            <v>W10001</v>
          </cell>
        </row>
        <row r="306">
          <cell r="C306" t="str">
            <v>SES</v>
          </cell>
          <cell r="D306" t="str">
            <v>S10001</v>
          </cell>
        </row>
        <row r="307">
          <cell r="C307" t="str">
            <v>SES</v>
          </cell>
          <cell r="D307" t="str">
            <v>A1013</v>
          </cell>
        </row>
        <row r="308">
          <cell r="C308" t="str">
            <v>SES</v>
          </cell>
          <cell r="D308" t="str">
            <v>A1014</v>
          </cell>
        </row>
        <row r="309">
          <cell r="C309" t="str">
            <v>SES</v>
          </cell>
          <cell r="D309" t="str">
            <v>A1005</v>
          </cell>
        </row>
        <row r="310">
          <cell r="C310" t="str">
            <v>SES</v>
          </cell>
          <cell r="D310" t="str">
            <v>A1007</v>
          </cell>
        </row>
        <row r="311">
          <cell r="C311" t="str">
            <v>SEW</v>
          </cell>
          <cell r="D311" t="str">
            <v>W1ZZZ004</v>
          </cell>
        </row>
        <row r="312">
          <cell r="C312" t="str">
            <v>SEW</v>
          </cell>
          <cell r="D312" t="str">
            <v>W9010</v>
          </cell>
        </row>
        <row r="313">
          <cell r="C313" t="str">
            <v>SEW</v>
          </cell>
          <cell r="D313" t="str">
            <v>S1ZZZ004</v>
          </cell>
        </row>
        <row r="314">
          <cell r="C314" t="str">
            <v>SEW</v>
          </cell>
          <cell r="D314" t="str">
            <v>S9010</v>
          </cell>
        </row>
        <row r="315">
          <cell r="C315" t="str">
            <v>SEW</v>
          </cell>
          <cell r="D315" t="str">
            <v>BN1172</v>
          </cell>
        </row>
        <row r="316">
          <cell r="C316" t="str">
            <v>SEW</v>
          </cell>
          <cell r="D316" t="str">
            <v>BN1174</v>
          </cell>
        </row>
        <row r="317">
          <cell r="C317" t="str">
            <v>SEW</v>
          </cell>
          <cell r="D317" t="str">
            <v>BN1176</v>
          </cell>
        </row>
        <row r="318">
          <cell r="C318" t="str">
            <v>SEW</v>
          </cell>
          <cell r="D318" t="str">
            <v>A2004</v>
          </cell>
        </row>
        <row r="319">
          <cell r="C319" t="str">
            <v>SEW</v>
          </cell>
          <cell r="D319" t="str">
            <v>A2005</v>
          </cell>
        </row>
        <row r="320">
          <cell r="C320" t="str">
            <v>SEW</v>
          </cell>
          <cell r="D320" t="str">
            <v>C00007_W011</v>
          </cell>
        </row>
        <row r="321">
          <cell r="C321" t="str">
            <v>SEW</v>
          </cell>
          <cell r="D321" t="str">
            <v>C00008_S011</v>
          </cell>
        </row>
        <row r="322">
          <cell r="C322" t="str">
            <v>SEW</v>
          </cell>
          <cell r="D322" t="str">
            <v>W10004</v>
          </cell>
        </row>
        <row r="323">
          <cell r="C323" t="str">
            <v>SEW</v>
          </cell>
          <cell r="D323" t="str">
            <v>S10004</v>
          </cell>
        </row>
        <row r="324">
          <cell r="C324" t="str">
            <v>SEW</v>
          </cell>
          <cell r="D324" t="str">
            <v>W10001</v>
          </cell>
        </row>
        <row r="325">
          <cell r="C325" t="str">
            <v>SEW</v>
          </cell>
          <cell r="D325" t="str">
            <v>S10001</v>
          </cell>
        </row>
        <row r="326">
          <cell r="C326" t="str">
            <v>SEW</v>
          </cell>
          <cell r="D326" t="str">
            <v>A1013</v>
          </cell>
        </row>
        <row r="327">
          <cell r="C327" t="str">
            <v>SEW</v>
          </cell>
          <cell r="D327" t="str">
            <v>A1014</v>
          </cell>
        </row>
        <row r="328">
          <cell r="C328" t="str">
            <v>SEW</v>
          </cell>
          <cell r="D328" t="str">
            <v>A1005</v>
          </cell>
        </row>
        <row r="329">
          <cell r="C329" t="str">
            <v>SEW</v>
          </cell>
          <cell r="D329" t="str">
            <v>A1007</v>
          </cell>
        </row>
        <row r="330">
          <cell r="C330" t="str">
            <v>SSC</v>
          </cell>
          <cell r="D330" t="str">
            <v>W1ZZZ004</v>
          </cell>
        </row>
        <row r="331">
          <cell r="C331" t="str">
            <v>SSC</v>
          </cell>
          <cell r="D331" t="str">
            <v>W9010</v>
          </cell>
        </row>
        <row r="332">
          <cell r="C332" t="str">
            <v>SSC</v>
          </cell>
          <cell r="D332" t="str">
            <v>S1ZZZ004</v>
          </cell>
        </row>
        <row r="333">
          <cell r="C333" t="str">
            <v>SSC</v>
          </cell>
          <cell r="D333" t="str">
            <v>S9010</v>
          </cell>
        </row>
        <row r="334">
          <cell r="C334" t="str">
            <v>SSC</v>
          </cell>
          <cell r="D334" t="str">
            <v>BN1172</v>
          </cell>
        </row>
        <row r="335">
          <cell r="C335" t="str">
            <v>SSC</v>
          </cell>
          <cell r="D335" t="str">
            <v>BN1174</v>
          </cell>
        </row>
        <row r="336">
          <cell r="C336" t="str">
            <v>SSC</v>
          </cell>
          <cell r="D336" t="str">
            <v>BN1176</v>
          </cell>
        </row>
        <row r="337">
          <cell r="C337" t="str">
            <v>SSC</v>
          </cell>
          <cell r="D337" t="str">
            <v>A2004</v>
          </cell>
        </row>
        <row r="338">
          <cell r="C338" t="str">
            <v>SSC</v>
          </cell>
          <cell r="D338" t="str">
            <v>A2005</v>
          </cell>
        </row>
        <row r="339">
          <cell r="C339" t="str">
            <v>SSC</v>
          </cell>
          <cell r="D339" t="str">
            <v>C00007_W011</v>
          </cell>
        </row>
        <row r="340">
          <cell r="C340" t="str">
            <v>SSC</v>
          </cell>
          <cell r="D340" t="str">
            <v>C00008_S011</v>
          </cell>
        </row>
        <row r="341">
          <cell r="C341" t="str">
            <v>SSC</v>
          </cell>
          <cell r="D341" t="str">
            <v>W10004</v>
          </cell>
        </row>
        <row r="342">
          <cell r="C342" t="str">
            <v>SSC</v>
          </cell>
          <cell r="D342" t="str">
            <v>S10004</v>
          </cell>
        </row>
        <row r="343">
          <cell r="C343" t="str">
            <v>SSC</v>
          </cell>
          <cell r="D343" t="str">
            <v>W10001</v>
          </cell>
        </row>
        <row r="344">
          <cell r="C344" t="str">
            <v>SSC</v>
          </cell>
          <cell r="D344" t="str">
            <v>S10001</v>
          </cell>
        </row>
        <row r="345">
          <cell r="C345" t="str">
            <v>SSC</v>
          </cell>
          <cell r="D345" t="str">
            <v>A1013</v>
          </cell>
        </row>
        <row r="346">
          <cell r="C346" t="str">
            <v>SSC</v>
          </cell>
          <cell r="D346" t="str">
            <v>A1014</v>
          </cell>
        </row>
        <row r="347">
          <cell r="C347" t="str">
            <v>SSC</v>
          </cell>
          <cell r="D347" t="str">
            <v>A1005</v>
          </cell>
        </row>
        <row r="348">
          <cell r="C348" t="str">
            <v>SSC</v>
          </cell>
          <cell r="D348" t="str">
            <v>A1007</v>
          </cell>
        </row>
      </sheetData>
      <sheetData sheetId="9">
        <row r="10">
          <cell r="D10" t="str">
            <v>Draft standard menu</v>
          </cell>
          <cell r="E10" t="str">
            <v>Draft enhanced menu</v>
          </cell>
          <cell r="F10" t="str">
            <v>Spare 1</v>
          </cell>
          <cell r="G10" t="str">
            <v>Spare 2</v>
          </cell>
          <cell r="H10" t="str">
            <v>Spare 3</v>
          </cell>
          <cell r="I10" t="str">
            <v>Spare 4</v>
          </cell>
        </row>
      </sheetData>
      <sheetData sheetId="10">
        <row r="21">
          <cell r="D21" t="str">
            <v>ANH</v>
          </cell>
          <cell r="E21" t="str">
            <v>NES</v>
          </cell>
          <cell r="F21" t="str">
            <v>NWT</v>
          </cell>
          <cell r="G21" t="str">
            <v>SRN</v>
          </cell>
          <cell r="H21" t="str">
            <v>SVT</v>
          </cell>
          <cell r="I21" t="str">
            <v>SWT</v>
          </cell>
          <cell r="J21" t="str">
            <v>TMS</v>
          </cell>
          <cell r="K21" t="str">
            <v>WSH</v>
          </cell>
          <cell r="L21" t="str">
            <v>WSX</v>
          </cell>
          <cell r="M21" t="str">
            <v>YKY</v>
          </cell>
          <cell r="N21" t="str">
            <v>AFW</v>
          </cell>
          <cell r="O21" t="str">
            <v>BRL</v>
          </cell>
          <cell r="P21" t="str">
            <v>DVW</v>
          </cell>
          <cell r="Q21" t="str">
            <v>PRT</v>
          </cell>
          <cell r="R21" t="str">
            <v>SBW</v>
          </cell>
          <cell r="S21" t="str">
            <v>SES</v>
          </cell>
          <cell r="T21" t="str">
            <v>SEW</v>
          </cell>
          <cell r="U21" t="str">
            <v>SSC</v>
          </cell>
        </row>
      </sheetData>
      <sheetData sheetId="1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tatswales.gov.wales/Catalogue/Housing/Households/Projections/Local-Authority/2014-Based/householdprojection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ons.gov.uk/peoplepopulationandcommunity/populationandmigration/populationprojections/datasets/householdprojectionsforengland"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statswales.gov.wales/Catalogue/Housing/Households/Projections/Local-Authority/2014-Based/householdprojections-by-localauthority-yea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
  <sheetViews>
    <sheetView showGridLines="0" tabSelected="1" zoomScale="70" zoomScaleNormal="70" zoomScaleSheetLayoutView="100" workbookViewId="0"/>
  </sheetViews>
  <sheetFormatPr defaultColWidth="8.375" defaultRowHeight="15" x14ac:dyDescent="0.3"/>
  <cols>
    <col min="1" max="1" width="2.125" style="10" customWidth="1"/>
    <col min="2" max="2" width="154.375" style="10" customWidth="1"/>
    <col min="3" max="3" width="8.375" style="10"/>
    <col min="4" max="18" width="9.125" style="10" customWidth="1"/>
    <col min="19" max="16384" width="8.375" style="10"/>
  </cols>
  <sheetData>
    <row r="1" spans="1:11" ht="21.75" x14ac:dyDescent="0.45">
      <c r="A1" s="9"/>
      <c r="B1" s="102" t="s">
        <v>994</v>
      </c>
      <c r="K1" s="11"/>
    </row>
    <row r="2" spans="1:11" ht="34.5" customHeight="1" thickBot="1" x14ac:dyDescent="0.35">
      <c r="B2" s="99"/>
    </row>
    <row r="3" spans="1:11" ht="228" customHeight="1" thickBot="1" x14ac:dyDescent="0.35">
      <c r="B3" s="104" t="s">
        <v>1000</v>
      </c>
    </row>
    <row r="4" spans="1:11" ht="19.350000000000001" customHeight="1" thickBot="1" x14ac:dyDescent="0.45">
      <c r="B4" s="97"/>
    </row>
    <row r="5" spans="1:11" ht="16.5" x14ac:dyDescent="0.3">
      <c r="B5" s="105" t="s">
        <v>996</v>
      </c>
    </row>
    <row r="6" spans="1:11" ht="15.75" x14ac:dyDescent="0.3">
      <c r="B6" s="106" t="s">
        <v>995</v>
      </c>
    </row>
    <row r="7" spans="1:11" ht="16.5" thickBot="1" x14ac:dyDescent="0.35">
      <c r="B7" s="107" t="s">
        <v>997</v>
      </c>
    </row>
    <row r="8" spans="1:11" ht="15.75" x14ac:dyDescent="0.3">
      <c r="B8" s="98"/>
    </row>
    <row r="9" spans="1:11" ht="15.75" x14ac:dyDescent="0.3">
      <c r="B9" s="98"/>
    </row>
    <row r="10" spans="1:11" ht="15.75" x14ac:dyDescent="0.3">
      <c r="B10" s="98"/>
    </row>
    <row r="19" spans="21:21" x14ac:dyDescent="0.3">
      <c r="U19" s="12"/>
    </row>
  </sheetData>
  <conditionalFormatting sqref="L6:L10">
    <cfRule type="expression" dxfId="3" priority="3">
      <formula>L6="Error"</formula>
    </cfRule>
    <cfRule type="expression" dxfId="2" priority="4">
      <formula>L6="Ok"</formula>
    </cfRule>
  </conditionalFormatting>
  <conditionalFormatting sqref="L6:L10">
    <cfRule type="expression" dxfId="1" priority="1">
      <formula>#REF!="Error"</formula>
    </cfRule>
    <cfRule type="expression" dxfId="0" priority="2">
      <formula>#REF!="Ok"</formula>
    </cfRule>
  </conditionalFormatting>
  <hyperlinks>
    <hyperlink ref="B6" r:id="rId1"/>
    <hyperlink ref="B7" r:id="rId2" display="StatsWales - Household projections by local authority and year"/>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4"/>
  <sheetViews>
    <sheetView showGridLines="0" zoomScale="91" zoomScaleNormal="91" workbookViewId="0">
      <pane ySplit="4" topLeftCell="A5" activePane="bottomLeft" state="frozen"/>
      <selection pane="bottomLeft"/>
    </sheetView>
  </sheetViews>
  <sheetFormatPr defaultColWidth="7.875" defaultRowHeight="15" x14ac:dyDescent="0.3"/>
  <cols>
    <col min="1" max="1" width="13.125" style="5" customWidth="1"/>
    <col min="2" max="2" width="12.625" style="5" customWidth="1"/>
    <col min="3" max="6" width="13.125" style="3" customWidth="1"/>
    <col min="7" max="16384" width="7.875" style="3"/>
  </cols>
  <sheetData>
    <row r="1" spans="1:9" ht="19.5" x14ac:dyDescent="0.4">
      <c r="A1" s="100" t="s">
        <v>999</v>
      </c>
      <c r="B1" s="100"/>
      <c r="C1" s="100"/>
      <c r="D1" s="100"/>
      <c r="E1" s="101"/>
      <c r="F1" s="101"/>
    </row>
    <row r="2" spans="1:9" x14ac:dyDescent="0.3">
      <c r="A2" s="3"/>
      <c r="B2" s="3"/>
    </row>
    <row r="3" spans="1:9" x14ac:dyDescent="0.3">
      <c r="A3" s="3"/>
      <c r="B3" s="3"/>
      <c r="C3" s="41" t="s">
        <v>782</v>
      </c>
      <c r="D3" s="41"/>
      <c r="E3" s="42" t="s">
        <v>783</v>
      </c>
      <c r="F3" s="42"/>
    </row>
    <row r="4" spans="1:9" ht="45" x14ac:dyDescent="0.3">
      <c r="A4" s="43" t="s">
        <v>785</v>
      </c>
      <c r="B4" s="73" t="s">
        <v>786</v>
      </c>
      <c r="C4" s="40" t="s">
        <v>889</v>
      </c>
      <c r="D4" s="40" t="s">
        <v>890</v>
      </c>
      <c r="E4" s="40" t="s">
        <v>889</v>
      </c>
      <c r="F4" s="40" t="s">
        <v>890</v>
      </c>
    </row>
    <row r="5" spans="1:9" x14ac:dyDescent="0.3">
      <c r="A5" s="4" t="s">
        <v>937</v>
      </c>
      <c r="B5" s="14" t="str">
        <f>LEFT(A5,3)&amp;RIGHT(A5,2)+1</f>
        <v>ANH18</v>
      </c>
      <c r="C5" s="75">
        <f>INDEX('Mapping HH to population water'!$L$355:$EY$355,MATCH(Interface!$A5,'Mapping HH to population water'!$L$354:$EY$354,0))</f>
        <v>2000722.0118</v>
      </c>
      <c r="D5" s="44" t="str">
        <f>IF(INDEX('Mapping HH to population water'!$L$356:$EY$356,MATCH(Interface!$A5,'Mapping HH to population water'!$L$354:$EY$354,0))="","",INDEX('Mapping HH to population water'!$L$356:$EY$356,MATCH(Interface!$A5,'Mapping HH to population water'!$L$354:$EY$354,0)))</f>
        <v/>
      </c>
      <c r="E5" s="75">
        <f>INDEX('Mapping HH to population waste'!$L$355:$CM$355,MATCH(Interface!$A5,'Mapping HH to population waste'!$L$354:$CM$354,0))</f>
        <v>2787786.0125999996</v>
      </c>
      <c r="F5" s="44" t="str">
        <f>IF(INDEX('Mapping HH to population waste'!$L$356:$CM$356,MATCH(Interface!$A5,'Mapping HH to population waste'!$L$354:$CM$354,0))="","",INDEX('Mapping HH to population waste'!$L$356:$CM$356,MATCH(Interface!$A5,'Mapping HH to population waste'!$L$354:$CM$354,0)))</f>
        <v/>
      </c>
      <c r="I5" s="96"/>
    </row>
    <row r="6" spans="1:9" x14ac:dyDescent="0.3">
      <c r="A6" s="4" t="s">
        <v>912</v>
      </c>
      <c r="B6" s="14" t="str">
        <f>LEFT(A6,3)&amp;RIGHT(A6,2)+1</f>
        <v>ANH19</v>
      </c>
      <c r="C6" s="75">
        <f>INDEX('Mapping HH to population water'!$L$355:$EY$355,MATCH(Interface!$A6,'Mapping HH to population water'!$L$354:$EY$354,0))</f>
        <v>2018756.5452000001</v>
      </c>
      <c r="D6" s="44">
        <f>IF(INDEX('Mapping HH to population water'!$L$356:$EY$356,MATCH(Interface!$A6,'Mapping HH to population water'!$L$354:$EY$354,0))="","",INDEX('Mapping HH to population water'!$L$356:$EY$356,MATCH(Interface!$A6,'Mapping HH to population water'!$L$354:$EY$354,0)))</f>
        <v>9.014012588272946E-3</v>
      </c>
      <c r="E6" s="75">
        <f>INDEX('Mapping HH to population waste'!$L$355:$CM$355,MATCH(Interface!$A6,'Mapping HH to population waste'!$L$354:$CM$354,0))</f>
        <v>2811613.3582999995</v>
      </c>
      <c r="F6" s="44">
        <f>IF(INDEX('Mapping HH to population waste'!$L$356:$CM$356,MATCH(Interface!$A6,'Mapping HH to population waste'!$L$354:$CM$354,0))="","",INDEX('Mapping HH to population waste'!$L$356:$CM$356,MATCH(Interface!$A6,'Mapping HH to population waste'!$L$354:$CM$354,0)))</f>
        <v>8.5470497349176E-3</v>
      </c>
    </row>
    <row r="7" spans="1:9" x14ac:dyDescent="0.3">
      <c r="A7" s="4" t="s">
        <v>891</v>
      </c>
      <c r="B7" s="14" t="str">
        <f>LEFT(A7,3)&amp;RIGHT(A7,2)+1</f>
        <v>ANH20</v>
      </c>
      <c r="C7" s="75">
        <f>INDEX('Mapping HH to population water'!$L$355:$EY$355,MATCH(Interface!$A7,'Mapping HH to population water'!$L$354:$EY$354,0))</f>
        <v>2036134.9072</v>
      </c>
      <c r="D7" s="44">
        <f>IF(INDEX('Mapping HH to population water'!$L$356:$EY$356,MATCH(Interface!$A7,'Mapping HH to population water'!$L$354:$EY$354,0))="","",INDEX('Mapping HH to population water'!$L$356:$EY$356,MATCH(Interface!$A7,'Mapping HH to population water'!$L$354:$EY$354,0)))</f>
        <v>8.6084486221582601E-3</v>
      </c>
      <c r="E7" s="75">
        <f>INDEX('Mapping HH to population waste'!$L$355:$CM$355,MATCH(Interface!$A7,'Mapping HH to population waste'!$L$354:$CM$354,0))</f>
        <v>2834860.0835999995</v>
      </c>
      <c r="F7" s="44">
        <f>IF(INDEX('Mapping HH to population waste'!$L$356:$CM$356,MATCH(Interface!$A7,'Mapping HH to population waste'!$L$354:$CM$354,0))="","",INDEX('Mapping HH to population waste'!$L$356:$CM$356,MATCH(Interface!$A7,'Mapping HH to population waste'!$L$354:$CM$354,0)))</f>
        <v>8.2681088533651526E-3</v>
      </c>
    </row>
    <row r="8" spans="1:9" x14ac:dyDescent="0.3">
      <c r="A8" s="4" t="s">
        <v>795</v>
      </c>
      <c r="B8" s="14" t="str">
        <f>LEFT(A8,3)&amp;RIGHT(A8,2)+1</f>
        <v>ANH21</v>
      </c>
      <c r="C8" s="75">
        <f>INDEX('Mapping HH to population water'!$L$355:$EY$355,MATCH(Interface!$A8,'Mapping HH to population water'!$L$354:$EY$354,0))</f>
        <v>2052793.6798</v>
      </c>
      <c r="D8" s="44">
        <f>IF(INDEX('Mapping HH to population water'!$L$356:$EY$356,MATCH(Interface!$A8,'Mapping HH to population water'!$L$354:$EY$354,0))="","",INDEX('Mapping HH to population water'!$L$356:$EY$356,MATCH(Interface!$A8,'Mapping HH to population water'!$L$354:$EY$354,0)))</f>
        <v>8.1815662317328286E-3</v>
      </c>
      <c r="E8" s="75">
        <f>INDEX('Mapping HH to population waste'!$L$355:$CM$355,MATCH(Interface!$A8,'Mapping HH to population waste'!$L$354:$CM$354,0))</f>
        <v>2857121.6230000001</v>
      </c>
      <c r="F8" s="44">
        <f>IF(INDEX('Mapping HH to population waste'!$L$356:$CM$356,MATCH(Interface!$A8,'Mapping HH to population waste'!$L$354:$CM$354,0))="","",INDEX('Mapping HH to population waste'!$L$356:$CM$356,MATCH(Interface!$A8,'Mapping HH to population waste'!$L$354:$CM$354,0)))</f>
        <v>7.8527824102452293E-3</v>
      </c>
    </row>
    <row r="9" spans="1:9" x14ac:dyDescent="0.3">
      <c r="A9" s="4" t="s">
        <v>813</v>
      </c>
      <c r="B9" s="14" t="str">
        <f t="shared" ref="B9:B92" si="0">LEFT(A9,3)&amp;RIGHT(A9,2)+1</f>
        <v>ANH22</v>
      </c>
      <c r="C9" s="75">
        <f>INDEX('Mapping HH to population water'!$L$355:$EY$355,MATCH(Interface!$A9,'Mapping HH to population water'!$L$354:$EY$354,0))</f>
        <v>2068678.0264000001</v>
      </c>
      <c r="D9" s="44">
        <f>IF(INDEX('Mapping HH to population water'!$L$356:$EY$356,MATCH(Interface!$A9,'Mapping HH to population water'!$L$354:$EY$354,0))="","",INDEX('Mapping HH to population water'!$L$356:$EY$356,MATCH(Interface!$A9,'Mapping HH to population water'!$L$354:$EY$354,0)))</f>
        <v>7.7379167503806023E-3</v>
      </c>
      <c r="E9" s="75">
        <f>INDEX('Mapping HH to population waste'!$L$355:$CM$355,MATCH(Interface!$A9,'Mapping HH to population waste'!$L$354:$CM$354,0))</f>
        <v>2878454.4286999996</v>
      </c>
      <c r="F9" s="44">
        <f>IF(INDEX('Mapping HH to population waste'!$L$356:$CM$356,MATCH(Interface!$A9,'Mapping HH to population waste'!$L$354:$CM$354,0))="","",INDEX('Mapping HH to population waste'!$L$356:$CM$356,MATCH(Interface!$A9,'Mapping HH to population waste'!$L$354:$CM$354,0)))</f>
        <v>7.4665374859330669E-3</v>
      </c>
    </row>
    <row r="10" spans="1:9" x14ac:dyDescent="0.3">
      <c r="A10" s="4" t="s">
        <v>831</v>
      </c>
      <c r="B10" s="14" t="str">
        <f t="shared" si="0"/>
        <v>ANH23</v>
      </c>
      <c r="C10" s="75">
        <f>INDEX('Mapping HH to population water'!$L$355:$EY$355,MATCH(Interface!$A10,'Mapping HH to population water'!$L$354:$EY$354,0))</f>
        <v>2086982.7556</v>
      </c>
      <c r="D10" s="44">
        <f>IF(INDEX('Mapping HH to population water'!$L$356:$EY$356,MATCH(Interface!$A10,'Mapping HH to population water'!$L$354:$EY$354,0))="","",INDEX('Mapping HH to population water'!$L$356:$EY$356,MATCH(Interface!$A10,'Mapping HH to population water'!$L$354:$EY$354,0)))</f>
        <v>8.8485153157713548E-3</v>
      </c>
      <c r="E10" s="75">
        <f>INDEX('Mapping HH to population waste'!$L$355:$CM$355,MATCH(Interface!$A10,'Mapping HH to population waste'!$L$354:$CM$354,0))</f>
        <v>2904238.8603999997</v>
      </c>
      <c r="F10" s="44">
        <f>IF(INDEX('Mapping HH to population waste'!$L$356:$CM$356,MATCH(Interface!$A10,'Mapping HH to population waste'!$L$354:$CM$354,0))="","",INDEX('Mapping HH to population waste'!$L$356:$CM$356,MATCH(Interface!$A10,'Mapping HH to population waste'!$L$354:$CM$354,0)))</f>
        <v>8.9577349020755204E-3</v>
      </c>
    </row>
    <row r="11" spans="1:9" x14ac:dyDescent="0.3">
      <c r="A11" s="4" t="s">
        <v>849</v>
      </c>
      <c r="B11" s="14" t="str">
        <f t="shared" si="0"/>
        <v>ANH24</v>
      </c>
      <c r="C11" s="75">
        <f>INDEX('Mapping HH to population water'!$L$355:$EY$355,MATCH(Interface!$A11,'Mapping HH to population water'!$L$354:$EY$354,0))</f>
        <v>2104539.7217999999</v>
      </c>
      <c r="D11" s="44">
        <f>IF(INDEX('Mapping HH to population water'!$L$356:$EY$356,MATCH(Interface!$A11,'Mapping HH to population water'!$L$354:$EY$354,0))="","",INDEX('Mapping HH to population water'!$L$356:$EY$356,MATCH(Interface!$A11,'Mapping HH to population water'!$L$354:$EY$354,0)))</f>
        <v>8.4126072210655156E-3</v>
      </c>
      <c r="E11" s="75">
        <f>INDEX('Mapping HH to population waste'!$L$355:$CM$355,MATCH(Interface!$A11,'Mapping HH to population waste'!$L$354:$CM$354,0))</f>
        <v>2929027.432</v>
      </c>
      <c r="F11" s="44">
        <f>IF(INDEX('Mapping HH to population waste'!$L$356:$CM$356,MATCH(Interface!$A11,'Mapping HH to population waste'!$L$354:$CM$354,0))="","",INDEX('Mapping HH to population waste'!$L$356:$CM$356,MATCH(Interface!$A11,'Mapping HH to population waste'!$L$354:$CM$354,0)))</f>
        <v>8.535307456283503E-3</v>
      </c>
    </row>
    <row r="12" spans="1:9" x14ac:dyDescent="0.3">
      <c r="A12" s="4" t="s">
        <v>867</v>
      </c>
      <c r="B12" s="14" t="str">
        <f t="shared" si="0"/>
        <v>ANH25</v>
      </c>
      <c r="C12" s="75">
        <f>INDEX('Mapping HH to population water'!$L$355:$EY$355,MATCH(Interface!$A12,'Mapping HH to population water'!$L$354:$EY$354,0))</f>
        <v>2121916.3835999998</v>
      </c>
      <c r="D12" s="44">
        <f>IF(INDEX('Mapping HH to population water'!$L$356:$EY$356,MATCH(Interface!$A12,'Mapping HH to population water'!$L$354:$EY$354,0))="","",INDEX('Mapping HH to population water'!$L$356:$EY$356,MATCH(Interface!$A12,'Mapping HH to population water'!$L$354:$EY$354,0)))</f>
        <v>8.2567516402767271E-3</v>
      </c>
      <c r="E12" s="75">
        <f>INDEX('Mapping HH to population waste'!$L$355:$CM$355,MATCH(Interface!$A12,'Mapping HH to population waste'!$L$354:$CM$354,0))</f>
        <v>2953746.3967000004</v>
      </c>
      <c r="F12" s="44">
        <f>IF(INDEX('Mapping HH to population waste'!$L$356:$CM$356,MATCH(Interface!$A12,'Mapping HH to population waste'!$L$354:$CM$354,0))="","",INDEX('Mapping HH to population waste'!$L$356:$CM$356,MATCH(Interface!$A12,'Mapping HH to population waste'!$L$354:$CM$354,0)))</f>
        <v>8.4393080207929572E-3</v>
      </c>
    </row>
    <row r="13" spans="1:9" x14ac:dyDescent="0.3">
      <c r="A13" s="4" t="s">
        <v>938</v>
      </c>
      <c r="B13" s="14" t="str">
        <f t="shared" si="0"/>
        <v>NES18</v>
      </c>
      <c r="C13" s="75">
        <f>INDEX('Mapping HH to population water'!$L$355:$EY$355,MATCH(Interface!$A13,'Mapping HH to population water'!$L$354:$EY$354,0))</f>
        <v>1965570.79</v>
      </c>
      <c r="D13" s="44" t="str">
        <f>IF(INDEX('Mapping HH to population water'!$L$356:$EY$356,MATCH(Interface!$A13,'Mapping HH to population water'!$L$354:$EY$354,0))="","",INDEX('Mapping HH to population water'!$L$356:$EY$356,MATCH(Interface!$A13,'Mapping HH to population water'!$L$354:$EY$354,0)))</f>
        <v/>
      </c>
      <c r="E13" s="75">
        <f>INDEX('Mapping HH to population waste'!$L$355:$CM$355,MATCH(Interface!$A13,'Mapping HH to population waste'!$L$354:$CM$354,0))</f>
        <v>1164580.2</v>
      </c>
      <c r="F13" s="44" t="str">
        <f>IF(INDEX('Mapping HH to population waste'!$L$356:$CM$356,MATCH(Interface!$A13,'Mapping HH to population waste'!$L$354:$CM$354,0))="","",INDEX('Mapping HH to population waste'!$L$356:$CM$356,MATCH(Interface!$A13,'Mapping HH to population waste'!$L$354:$CM$354,0)))</f>
        <v/>
      </c>
      <c r="I13" s="96"/>
    </row>
    <row r="14" spans="1:9" x14ac:dyDescent="0.3">
      <c r="A14" s="4" t="s">
        <v>913</v>
      </c>
      <c r="B14" s="14" t="str">
        <f t="shared" si="0"/>
        <v>NES19</v>
      </c>
      <c r="C14" s="75">
        <f>INDEX('Mapping HH to population water'!$L$355:$EY$355,MATCH(Interface!$A14,'Mapping HH to population water'!$L$354:$EY$354,0))</f>
        <v>1977747.94</v>
      </c>
      <c r="D14" s="44">
        <f>IF(INDEX('Mapping HH to population water'!$L$356:$EY$356,MATCH(Interface!$A14,'Mapping HH to population water'!$L$354:$EY$354,0))="","",INDEX('Mapping HH to population water'!$L$356:$EY$356,MATCH(Interface!$A14,'Mapping HH to population water'!$L$354:$EY$354,0)))</f>
        <v>6.1952233223816489E-3</v>
      </c>
      <c r="E14" s="75">
        <f>INDEX('Mapping HH to population waste'!$L$355:$CM$355,MATCH(Interface!$A14,'Mapping HH to population waste'!$L$354:$CM$354,0))</f>
        <v>1169668.2</v>
      </c>
      <c r="F14" s="44">
        <f>IF(INDEX('Mapping HH to population waste'!$L$356:$CM$356,MATCH(Interface!$A14,'Mapping HH to population waste'!$L$354:$CM$354,0))="","",INDEX('Mapping HH to population waste'!$L$356:$CM$356,MATCH(Interface!$A14,'Mapping HH to population waste'!$L$354:$CM$354,0)))</f>
        <v>4.3689562985873565E-3</v>
      </c>
    </row>
    <row r="15" spans="1:9" x14ac:dyDescent="0.3">
      <c r="A15" s="4" t="s">
        <v>892</v>
      </c>
      <c r="B15" s="14" t="str">
        <f t="shared" ref="B15" si="1">LEFT(A15,3)&amp;RIGHT(A15,2)+1</f>
        <v>NES20</v>
      </c>
      <c r="C15" s="75">
        <f>INDEX('Mapping HH to population water'!$L$355:$EY$355,MATCH(Interface!$A15,'Mapping HH to population water'!$L$354:$EY$354,0))</f>
        <v>1989463.3699999999</v>
      </c>
      <c r="D15" s="44">
        <f>IF(INDEX('Mapping HH to population water'!$L$356:$EY$356,MATCH(Interface!$A15,'Mapping HH to population water'!$L$354:$EY$354,0))="","",INDEX('Mapping HH to population water'!$L$356:$EY$356,MATCH(Interface!$A15,'Mapping HH to population water'!$L$354:$EY$354,0)))</f>
        <v>5.9236213892857048E-3</v>
      </c>
      <c r="E15" s="75">
        <f>INDEX('Mapping HH to population waste'!$L$355:$CM$355,MATCH(Interface!$A15,'Mapping HH to population waste'!$L$354:$CM$354,0))</f>
        <v>1174328</v>
      </c>
      <c r="F15" s="44">
        <f>IF(INDEX('Mapping HH to population waste'!$L$356:$CM$356,MATCH(Interface!$A15,'Mapping HH to population waste'!$L$354:$CM$354,0))="","",INDEX('Mapping HH to population waste'!$L$356:$CM$356,MATCH(Interface!$A15,'Mapping HH to population waste'!$L$354:$CM$354,0)))</f>
        <v>3.9838648259395981E-3</v>
      </c>
    </row>
    <row r="16" spans="1:9" x14ac:dyDescent="0.3">
      <c r="A16" s="4" t="s">
        <v>797</v>
      </c>
      <c r="B16" s="14" t="str">
        <f t="shared" si="0"/>
        <v>NES21</v>
      </c>
      <c r="C16" s="75">
        <f>INDEX('Mapping HH to population water'!$L$355:$EY$355,MATCH(Interface!$A16,'Mapping HH to population water'!$L$354:$EY$354,0))</f>
        <v>2000584.04</v>
      </c>
      <c r="D16" s="44">
        <f>IF(INDEX('Mapping HH to population water'!$L$356:$EY$356,MATCH(Interface!$A16,'Mapping HH to population water'!$L$354:$EY$354,0))="","",INDEX('Mapping HH to population water'!$L$356:$EY$356,MATCH(Interface!$A16,'Mapping HH to population water'!$L$354:$EY$354,0)))</f>
        <v>5.5897837415324059E-3</v>
      </c>
      <c r="E16" s="75">
        <f>INDEX('Mapping HH to population waste'!$L$355:$CM$355,MATCH(Interface!$A16,'Mapping HH to population waste'!$L$354:$CM$354,0))</f>
        <v>1178542</v>
      </c>
      <c r="F16" s="44">
        <f>IF(INDEX('Mapping HH to population waste'!$L$356:$CM$356,MATCH(Interface!$A16,'Mapping HH to population waste'!$L$354:$CM$354,0))="","",INDEX('Mapping HH to population waste'!$L$356:$CM$356,MATCH(Interface!$A16,'Mapping HH to population waste'!$L$354:$CM$354,0)))</f>
        <v>3.5884352582924439E-3</v>
      </c>
    </row>
    <row r="17" spans="1:9" x14ac:dyDescent="0.3">
      <c r="A17" s="4" t="s">
        <v>815</v>
      </c>
      <c r="B17" s="14" t="str">
        <f t="shared" si="0"/>
        <v>NES22</v>
      </c>
      <c r="C17" s="75">
        <f>INDEX('Mapping HH to population water'!$L$355:$EY$355,MATCH(Interface!$A17,'Mapping HH to population water'!$L$354:$EY$354,0))</f>
        <v>2011104.6800000002</v>
      </c>
      <c r="D17" s="44">
        <f>IF(INDEX('Mapping HH to population water'!$L$356:$EY$356,MATCH(Interface!$A17,'Mapping HH to population water'!$L$354:$EY$354,0))="","",INDEX('Mapping HH to population water'!$L$356:$EY$356,MATCH(Interface!$A17,'Mapping HH to population water'!$L$354:$EY$354,0)))</f>
        <v>5.2587843297999814E-3</v>
      </c>
      <c r="E17" s="75">
        <f>INDEX('Mapping HH to population waste'!$L$355:$CM$355,MATCH(Interface!$A17,'Mapping HH to population waste'!$L$354:$CM$354,0))</f>
        <v>1182384.2</v>
      </c>
      <c r="F17" s="44">
        <f>IF(INDEX('Mapping HH to population waste'!$L$356:$CM$356,MATCH(Interface!$A17,'Mapping HH to population waste'!$L$354:$CM$354,0))="","",INDEX('Mapping HH to population waste'!$L$356:$CM$356,MATCH(Interface!$A17,'Mapping HH to population waste'!$L$354:$CM$354,0)))</f>
        <v>3.2601298893037978E-3</v>
      </c>
    </row>
    <row r="18" spans="1:9" x14ac:dyDescent="0.3">
      <c r="A18" s="4" t="s">
        <v>833</v>
      </c>
      <c r="B18" s="14" t="str">
        <f t="shared" si="0"/>
        <v>NES23</v>
      </c>
      <c r="C18" s="75">
        <f>INDEX('Mapping HH to population water'!$L$355:$EY$355,MATCH(Interface!$A18,'Mapping HH to population water'!$L$354:$EY$354,0))</f>
        <v>2023793.46</v>
      </c>
      <c r="D18" s="44">
        <f>IF(INDEX('Mapping HH to population water'!$L$356:$EY$356,MATCH(Interface!$A18,'Mapping HH to population water'!$L$354:$EY$354,0))="","",INDEX('Mapping HH to population water'!$L$356:$EY$356,MATCH(Interface!$A18,'Mapping HH to population water'!$L$354:$EY$354,0)))</f>
        <v>6.3093582975499718E-3</v>
      </c>
      <c r="E18" s="75">
        <f>INDEX('Mapping HH to population waste'!$L$355:$CM$355,MATCH(Interface!$A18,'Mapping HH to population waste'!$L$354:$CM$354,0))</f>
        <v>1186409.6000000001</v>
      </c>
      <c r="F18" s="44">
        <f>IF(INDEX('Mapping HH to population waste'!$L$356:$CM$356,MATCH(Interface!$A18,'Mapping HH to population waste'!$L$354:$CM$354,0))="","",INDEX('Mapping HH to population waste'!$L$356:$CM$356,MATCH(Interface!$A18,'Mapping HH to population waste'!$L$354:$CM$354,0)))</f>
        <v>3.4044771572556698E-3</v>
      </c>
    </row>
    <row r="19" spans="1:9" x14ac:dyDescent="0.3">
      <c r="A19" s="4" t="s">
        <v>851</v>
      </c>
      <c r="B19" s="14" t="str">
        <f t="shared" si="0"/>
        <v>NES24</v>
      </c>
      <c r="C19" s="75">
        <f>INDEX('Mapping HH to population water'!$L$355:$EY$355,MATCH(Interface!$A19,'Mapping HH to population water'!$L$354:$EY$354,0))</f>
        <v>2035833.29</v>
      </c>
      <c r="D19" s="44">
        <f>IF(INDEX('Mapping HH to population water'!$L$356:$EY$356,MATCH(Interface!$A19,'Mapping HH to population water'!$L$354:$EY$354,0))="","",INDEX('Mapping HH to population water'!$L$356:$EY$356,MATCH(Interface!$A19,'Mapping HH to population water'!$L$354:$EY$354,0)))</f>
        <v>5.9491396913595729E-3</v>
      </c>
      <c r="E19" s="75">
        <f>INDEX('Mapping HH to population waste'!$L$355:$CM$355,MATCH(Interface!$A19,'Mapping HH to population waste'!$L$354:$CM$354,0))</f>
        <v>1190051.3999999999</v>
      </c>
      <c r="F19" s="44">
        <f>IF(INDEX('Mapping HH to population waste'!$L$356:$CM$356,MATCH(Interface!$A19,'Mapping HH to population waste'!$L$354:$CM$354,0))="","",INDEX('Mapping HH to population waste'!$L$356:$CM$356,MATCH(Interface!$A19,'Mapping HH to population waste'!$L$354:$CM$354,0)))</f>
        <v>3.0695975487722293E-3</v>
      </c>
    </row>
    <row r="20" spans="1:9" x14ac:dyDescent="0.3">
      <c r="A20" s="4" t="s">
        <v>869</v>
      </c>
      <c r="B20" s="14" t="str">
        <f t="shared" si="0"/>
        <v>NES25</v>
      </c>
      <c r="C20" s="75">
        <f>INDEX('Mapping HH to population water'!$L$355:$EY$355,MATCH(Interface!$A20,'Mapping HH to population water'!$L$354:$EY$354,0))</f>
        <v>2047863.5299999998</v>
      </c>
      <c r="D20" s="44">
        <f>IF(INDEX('Mapping HH to population water'!$L$356:$EY$356,MATCH(Interface!$A20,'Mapping HH to population water'!$L$354:$EY$354,0))="","",INDEX('Mapping HH to population water'!$L$356:$EY$356,MATCH(Interface!$A20,'Mapping HH to population water'!$L$354:$EY$354,0)))</f>
        <v>5.9092461347853842E-3</v>
      </c>
      <c r="E20" s="75">
        <f>INDEX('Mapping HH to population waste'!$L$355:$CM$355,MATCH(Interface!$A20,'Mapping HH to population waste'!$L$354:$CM$354,0))</f>
        <v>1193720</v>
      </c>
      <c r="F20" s="44">
        <f>IF(INDEX('Mapping HH to population waste'!$L$356:$CM$356,MATCH(Interface!$A20,'Mapping HH to population waste'!$L$354:$CM$354,0))="","",INDEX('Mapping HH to population waste'!$L$356:$CM$356,MATCH(Interface!$A20,'Mapping HH to population waste'!$L$354:$CM$354,0)))</f>
        <v>3.0827239899049452E-3</v>
      </c>
    </row>
    <row r="21" spans="1:9" x14ac:dyDescent="0.3">
      <c r="A21" s="4" t="s">
        <v>939</v>
      </c>
      <c r="B21" s="14" t="str">
        <f t="shared" si="0"/>
        <v>NWT18</v>
      </c>
      <c r="C21" s="75">
        <f>INDEX('Mapping HH to population water'!$L$355:$EY$355,MATCH(Interface!$A21,'Mapping HH to population water'!$L$354:$EY$354,0))</f>
        <v>3083823.9</v>
      </c>
      <c r="D21" s="44" t="str">
        <f>IF(INDEX('Mapping HH to population water'!$L$356:$EY$356,MATCH(Interface!$A21,'Mapping HH to population water'!$L$354:$EY$354,0))="","",INDEX('Mapping HH to population water'!$L$356:$EY$356,MATCH(Interface!$A21,'Mapping HH to population water'!$L$354:$EY$354,0)))</f>
        <v/>
      </c>
      <c r="E21" s="75">
        <f>INDEX('Mapping HH to population waste'!$L$355:$CM$355,MATCH(Interface!$A21,'Mapping HH to population waste'!$L$354:$CM$354,0))</f>
        <v>3124578.1043999996</v>
      </c>
      <c r="F21" s="44" t="str">
        <f>IF(INDEX('Mapping HH to population waste'!$L$356:$CM$356,MATCH(Interface!$A21,'Mapping HH to population waste'!$L$354:$CM$354,0))="","",INDEX('Mapping HH to population waste'!$L$356:$CM$356,MATCH(Interface!$A21,'Mapping HH to population waste'!$L$354:$CM$354,0)))</f>
        <v/>
      </c>
      <c r="I21" s="96"/>
    </row>
    <row r="22" spans="1:9" x14ac:dyDescent="0.3">
      <c r="A22" s="4" t="s">
        <v>914</v>
      </c>
      <c r="B22" s="14" t="str">
        <f t="shared" si="0"/>
        <v>NWT19</v>
      </c>
      <c r="C22" s="75">
        <f>INDEX('Mapping HH to population water'!$L$355:$EY$355,MATCH(Interface!$A22,'Mapping HH to population water'!$L$354:$EY$354,0))</f>
        <v>3100664.99</v>
      </c>
      <c r="D22" s="44">
        <f>IF(INDEX('Mapping HH to population water'!$L$356:$EY$356,MATCH(Interface!$A22,'Mapping HH to population water'!$L$354:$EY$354,0))="","",INDEX('Mapping HH to population water'!$L$356:$EY$356,MATCH(Interface!$A22,'Mapping HH to population water'!$L$354:$EY$354,0)))</f>
        <v>5.4611062583698189E-3</v>
      </c>
      <c r="E22" s="75">
        <f>INDEX('Mapping HH to population waste'!$L$355:$CM$355,MATCH(Interface!$A22,'Mapping HH to population waste'!$L$354:$CM$354,0))</f>
        <v>3141651.1520000002</v>
      </c>
      <c r="F22" s="44">
        <f>IF(INDEX('Mapping HH to population waste'!$L$356:$CM$356,MATCH(Interface!$A22,'Mapping HH to population waste'!$L$354:$CM$354,0))="","",INDEX('Mapping HH to population waste'!$L$356:$CM$356,MATCH(Interface!$A22,'Mapping HH to population waste'!$L$354:$CM$354,0)))</f>
        <v>5.4641129232642083E-3</v>
      </c>
    </row>
    <row r="23" spans="1:9" x14ac:dyDescent="0.3">
      <c r="A23" s="4" t="s">
        <v>893</v>
      </c>
      <c r="B23" s="14" t="str">
        <f t="shared" ref="B23" si="2">LEFT(A23,3)&amp;RIGHT(A23,2)+1</f>
        <v>NWT20</v>
      </c>
      <c r="C23" s="75">
        <f>INDEX('Mapping HH to population water'!$L$355:$EY$355,MATCH(Interface!$A23,'Mapping HH to population water'!$L$354:$EY$354,0))</f>
        <v>3116642.33</v>
      </c>
      <c r="D23" s="44">
        <f>IF(INDEX('Mapping HH to population water'!$L$356:$EY$356,MATCH(Interface!$A23,'Mapping HH to population water'!$L$354:$EY$354,0))="","",INDEX('Mapping HH to population water'!$L$356:$EY$356,MATCH(Interface!$A23,'Mapping HH to population water'!$L$354:$EY$354,0)))</f>
        <v>5.1528752869234307E-3</v>
      </c>
      <c r="E23" s="75">
        <f>INDEX('Mapping HH to population waste'!$L$355:$CM$355,MATCH(Interface!$A23,'Mapping HH to population waste'!$L$354:$CM$354,0))</f>
        <v>3157855.5448000003</v>
      </c>
      <c r="F23" s="44">
        <f>IF(INDEX('Mapping HH to population waste'!$L$356:$CM$356,MATCH(Interface!$A23,'Mapping HH to population waste'!$L$354:$CM$354,0))="","",INDEX('Mapping HH to population waste'!$L$356:$CM$356,MATCH(Interface!$A23,'Mapping HH to population waste'!$L$354:$CM$354,0)))</f>
        <v>5.1579223841209387E-3</v>
      </c>
    </row>
    <row r="24" spans="1:9" x14ac:dyDescent="0.3">
      <c r="A24" s="4" t="s">
        <v>802</v>
      </c>
      <c r="B24" s="14" t="str">
        <f t="shared" si="0"/>
        <v>NWT21</v>
      </c>
      <c r="C24" s="75">
        <f>INDEX('Mapping HH to population water'!$L$355:$EY$355,MATCH(Interface!$A24,'Mapping HH to population water'!$L$354:$EY$354,0))</f>
        <v>3131446.87</v>
      </c>
      <c r="D24" s="44">
        <f>IF(INDEX('Mapping HH to population water'!$L$356:$EY$356,MATCH(Interface!$A24,'Mapping HH to population water'!$L$354:$EY$354,0))="","",INDEX('Mapping HH to population water'!$L$356:$EY$356,MATCH(Interface!$A24,'Mapping HH to population water'!$L$354:$EY$354,0)))</f>
        <v>4.7501568779628744E-3</v>
      </c>
      <c r="E24" s="75">
        <f>INDEX('Mapping HH to population waste'!$L$355:$CM$355,MATCH(Interface!$A24,'Mapping HH to population waste'!$L$354:$CM$354,0))</f>
        <v>3172887.2944</v>
      </c>
      <c r="F24" s="44">
        <f>IF(INDEX('Mapping HH to population waste'!$L$356:$CM$356,MATCH(Interface!$A24,'Mapping HH to population waste'!$L$354:$CM$354,0))="","",INDEX('Mapping HH to population waste'!$L$356:$CM$356,MATCH(Interface!$A24,'Mapping HH to population waste'!$L$354:$CM$354,0)))</f>
        <v>4.7601131168752975E-3</v>
      </c>
    </row>
    <row r="25" spans="1:9" x14ac:dyDescent="0.3">
      <c r="A25" s="4" t="s">
        <v>820</v>
      </c>
      <c r="B25" s="14" t="str">
        <f t="shared" si="0"/>
        <v>NWT22</v>
      </c>
      <c r="C25" s="75">
        <f>INDEX('Mapping HH to population water'!$L$355:$EY$355,MATCH(Interface!$A25,'Mapping HH to population water'!$L$354:$EY$354,0))</f>
        <v>3145336.31</v>
      </c>
      <c r="D25" s="44">
        <f>IF(INDEX('Mapping HH to population water'!$L$356:$EY$356,MATCH(Interface!$A25,'Mapping HH to population water'!$L$354:$EY$354,0))="","",INDEX('Mapping HH to population water'!$L$356:$EY$356,MATCH(Interface!$A25,'Mapping HH to population water'!$L$354:$EY$354,0)))</f>
        <v>4.4354704315963112E-3</v>
      </c>
      <c r="E25" s="75">
        <f>INDEX('Mapping HH to population waste'!$L$355:$CM$355,MATCH(Interface!$A25,'Mapping HH to population waste'!$L$354:$CM$354,0))</f>
        <v>3186987.0356000005</v>
      </c>
      <c r="F25" s="44">
        <f>IF(INDEX('Mapping HH to population waste'!$L$356:$CM$356,MATCH(Interface!$A25,'Mapping HH to population waste'!$L$354:$CM$354,0))="","",INDEX('Mapping HH to population waste'!$L$356:$CM$356,MATCH(Interface!$A25,'Mapping HH to population waste'!$L$354:$CM$354,0)))</f>
        <v>4.44382037297264E-3</v>
      </c>
    </row>
    <row r="26" spans="1:9" x14ac:dyDescent="0.3">
      <c r="A26" s="4" t="s">
        <v>838</v>
      </c>
      <c r="B26" s="14" t="str">
        <f t="shared" si="0"/>
        <v>NWT23</v>
      </c>
      <c r="C26" s="75">
        <f>INDEX('Mapping HH to population water'!$L$355:$EY$355,MATCH(Interface!$A26,'Mapping HH to population water'!$L$354:$EY$354,0))</f>
        <v>3160504.63</v>
      </c>
      <c r="D26" s="44">
        <f>IF(INDEX('Mapping HH to population water'!$L$356:$EY$356,MATCH(Interface!$A26,'Mapping HH to population water'!$L$354:$EY$354,0))="","",INDEX('Mapping HH to population water'!$L$356:$EY$356,MATCH(Interface!$A26,'Mapping HH to population water'!$L$354:$EY$354,0)))</f>
        <v>4.8224795395566122E-3</v>
      </c>
      <c r="E26" s="75">
        <f>INDEX('Mapping HH to population waste'!$L$355:$CM$355,MATCH(Interface!$A26,'Mapping HH to population waste'!$L$354:$CM$354,0))</f>
        <v>3202405.7475999999</v>
      </c>
      <c r="F26" s="44">
        <f>IF(INDEX('Mapping HH to population waste'!$L$356:$CM$356,MATCH(Interface!$A26,'Mapping HH to population waste'!$L$354:$CM$354,0))="","",INDEX('Mapping HH to population waste'!$L$356:$CM$356,MATCH(Interface!$A26,'Mapping HH to population waste'!$L$354:$CM$354,0)))</f>
        <v>4.8380215632399803E-3</v>
      </c>
    </row>
    <row r="27" spans="1:9" x14ac:dyDescent="0.3">
      <c r="A27" s="4" t="s">
        <v>856</v>
      </c>
      <c r="B27" s="14" t="str">
        <f t="shared" si="0"/>
        <v>NWT24</v>
      </c>
      <c r="C27" s="75">
        <f>INDEX('Mapping HH to population water'!$L$355:$EY$355,MATCH(Interface!$A27,'Mapping HH to population water'!$L$354:$EY$354,0))</f>
        <v>3174386.69</v>
      </c>
      <c r="D27" s="44">
        <f>IF(INDEX('Mapping HH to population water'!$L$356:$EY$356,MATCH(Interface!$A27,'Mapping HH to population water'!$L$354:$EY$354,0))="","",INDEX('Mapping HH to population water'!$L$356:$EY$356,MATCH(Interface!$A27,'Mapping HH to population water'!$L$354:$EY$354,0)))</f>
        <v>4.3923555334264286E-3</v>
      </c>
      <c r="E27" s="75">
        <f>INDEX('Mapping HH to population waste'!$L$355:$CM$355,MATCH(Interface!$A27,'Mapping HH to population waste'!$L$354:$CM$354,0))</f>
        <v>3216513.7768000001</v>
      </c>
      <c r="F27" s="44">
        <f>IF(INDEX('Mapping HH to population waste'!$L$356:$CM$356,MATCH(Interface!$A27,'Mapping HH to population waste'!$L$354:$CM$354,0))="","",INDEX('Mapping HH to population waste'!$L$356:$CM$356,MATCH(Interface!$A27,'Mapping HH to population waste'!$L$354:$CM$354,0)))</f>
        <v>4.4054471269212581E-3</v>
      </c>
    </row>
    <row r="28" spans="1:9" x14ac:dyDescent="0.3">
      <c r="A28" s="4" t="s">
        <v>874</v>
      </c>
      <c r="B28" s="14" t="str">
        <f t="shared" si="0"/>
        <v>NWT25</v>
      </c>
      <c r="C28" s="75">
        <f>INDEX('Mapping HH to population water'!$L$355:$EY$355,MATCH(Interface!$A28,'Mapping HH to population water'!$L$354:$EY$354,0))</f>
        <v>3187984.8</v>
      </c>
      <c r="D28" s="44">
        <f>IF(INDEX('Mapping HH to population water'!$L$356:$EY$356,MATCH(Interface!$A28,'Mapping HH to population water'!$L$354:$EY$354,0))="","",INDEX('Mapping HH to population water'!$L$356:$EY$356,MATCH(Interface!$A28,'Mapping HH to population water'!$L$354:$EY$354,0)))</f>
        <v>4.2836967666342041E-3</v>
      </c>
      <c r="E28" s="75">
        <f>INDEX('Mapping HH to population waste'!$L$355:$CM$355,MATCH(Interface!$A28,'Mapping HH to population waste'!$L$354:$CM$354,0))</f>
        <v>3230327.8827999998</v>
      </c>
      <c r="F28" s="44">
        <f>IF(INDEX('Mapping HH to population waste'!$L$356:$CM$356,MATCH(Interface!$A28,'Mapping HH to population waste'!$L$354:$CM$354,0))="","",INDEX('Mapping HH to population waste'!$L$356:$CM$356,MATCH(Interface!$A28,'Mapping HH to population waste'!$L$354:$CM$354,0)))</f>
        <v>4.2947448568813051E-3</v>
      </c>
    </row>
    <row r="29" spans="1:9" x14ac:dyDescent="0.3">
      <c r="A29" s="4" t="s">
        <v>940</v>
      </c>
      <c r="B29" s="14" t="str">
        <f t="shared" si="0"/>
        <v>SRN18</v>
      </c>
      <c r="C29" s="75">
        <f>INDEX('Mapping HH to population water'!$L$355:$EY$355,MATCH(Interface!$A29,'Mapping HH to population water'!$L$354:$EY$354,0))</f>
        <v>962301.18965499999</v>
      </c>
      <c r="D29" s="44" t="str">
        <f>IF(INDEX('Mapping HH to population water'!$L$356:$EY$356,MATCH(Interface!$A29,'Mapping HH to population water'!$L$354:$EY$354,0))="","",INDEX('Mapping HH to population water'!$L$356:$EY$356,MATCH(Interface!$A29,'Mapping HH to population water'!$L$354:$EY$354,0)))</f>
        <v/>
      </c>
      <c r="E29" s="75">
        <f>INDEX('Mapping HH to population waste'!$L$355:$CM$355,MATCH(Interface!$A29,'Mapping HH to population waste'!$L$354:$CM$354,0))</f>
        <v>2007330.8888000001</v>
      </c>
      <c r="F29" s="44" t="str">
        <f>IF(INDEX('Mapping HH to population waste'!$L$356:$CM$356,MATCH(Interface!$A29,'Mapping HH to population waste'!$L$354:$CM$354,0))="","",INDEX('Mapping HH to population waste'!$L$356:$CM$356,MATCH(Interface!$A29,'Mapping HH to population waste'!$L$354:$CM$354,0)))</f>
        <v/>
      </c>
      <c r="I29" s="96"/>
    </row>
    <row r="30" spans="1:9" x14ac:dyDescent="0.3">
      <c r="A30" s="4" t="s">
        <v>915</v>
      </c>
      <c r="B30" s="14" t="str">
        <f t="shared" si="0"/>
        <v>SRN19</v>
      </c>
      <c r="C30" s="75">
        <f>INDEX('Mapping HH to population water'!$L$355:$EY$355,MATCH(Interface!$A30,'Mapping HH to population water'!$L$354:$EY$354,0))</f>
        <v>970537.62821999996</v>
      </c>
      <c r="D30" s="44">
        <f>IF(INDEX('Mapping HH to population water'!$L$356:$EY$356,MATCH(Interface!$A30,'Mapping HH to population water'!$L$354:$EY$354,0))="","",INDEX('Mapping HH to population water'!$L$356:$EY$356,MATCH(Interface!$A30,'Mapping HH to population water'!$L$354:$EY$354,0)))</f>
        <v>8.5591067054098247E-3</v>
      </c>
      <c r="E30" s="75">
        <f>INDEX('Mapping HH to population waste'!$L$355:$CM$355,MATCH(Interface!$A30,'Mapping HH to population waste'!$L$354:$CM$354,0))</f>
        <v>2025080.4912000003</v>
      </c>
      <c r="F30" s="44">
        <f>IF(INDEX('Mapping HH to population waste'!$L$356:$CM$356,MATCH(Interface!$A30,'Mapping HH to population waste'!$L$354:$CM$354,0))="","",INDEX('Mapping HH to population waste'!$L$356:$CM$356,MATCH(Interface!$A30,'Mapping HH to population waste'!$L$354:$CM$354,0)))</f>
        <v>8.8423899114167259E-3</v>
      </c>
    </row>
    <row r="31" spans="1:9" x14ac:dyDescent="0.3">
      <c r="A31" s="4" t="s">
        <v>894</v>
      </c>
      <c r="B31" s="14" t="str">
        <f t="shared" ref="B31" si="3">LEFT(A31,3)&amp;RIGHT(A31,2)+1</f>
        <v>SRN20</v>
      </c>
      <c r="C31" s="75">
        <f>INDEX('Mapping HH to population water'!$L$355:$EY$355,MATCH(Interface!$A31,'Mapping HH to population water'!$L$354:$EY$354,0))</f>
        <v>978447.18654700008</v>
      </c>
      <c r="D31" s="44">
        <f>IF(INDEX('Mapping HH to population water'!$L$356:$EY$356,MATCH(Interface!$A31,'Mapping HH to population water'!$L$354:$EY$354,0))="","",INDEX('Mapping HH to population water'!$L$356:$EY$356,MATCH(Interface!$A31,'Mapping HH to population water'!$L$354:$EY$354,0)))</f>
        <v>8.1496668413634232E-3</v>
      </c>
      <c r="E31" s="75">
        <f>INDEX('Mapping HH to population waste'!$L$355:$CM$355,MATCH(Interface!$A31,'Mapping HH to population waste'!$L$354:$CM$354,0))</f>
        <v>2042345.7691999997</v>
      </c>
      <c r="F31" s="44">
        <f>IF(INDEX('Mapping HH to population waste'!$L$356:$CM$356,MATCH(Interface!$A31,'Mapping HH to population waste'!$L$354:$CM$354,0))="","",INDEX('Mapping HH to population waste'!$L$356:$CM$356,MATCH(Interface!$A31,'Mapping HH to population waste'!$L$354:$CM$354,0)))</f>
        <v>8.5257243230705271E-3</v>
      </c>
    </row>
    <row r="32" spans="1:9" x14ac:dyDescent="0.3">
      <c r="A32" s="4" t="s">
        <v>800</v>
      </c>
      <c r="B32" s="14" t="str">
        <f t="shared" si="0"/>
        <v>SRN21</v>
      </c>
      <c r="C32" s="75">
        <f>INDEX('Mapping HH to population water'!$L$355:$EY$355,MATCH(Interface!$A32,'Mapping HH to population water'!$L$354:$EY$354,0))</f>
        <v>986013.56544300006</v>
      </c>
      <c r="D32" s="44">
        <f>IF(INDEX('Mapping HH to population water'!$L$356:$EY$356,MATCH(Interface!$A32,'Mapping HH to population water'!$L$354:$EY$354,0))="","",INDEX('Mapping HH to population water'!$L$356:$EY$356,MATCH(Interface!$A32,'Mapping HH to population water'!$L$354:$EY$354,0)))</f>
        <v>7.7330478333759167E-3</v>
      </c>
      <c r="E32" s="75">
        <f>INDEX('Mapping HH to population waste'!$L$355:$CM$355,MATCH(Interface!$A32,'Mapping HH to population waste'!$L$354:$CM$354,0))</f>
        <v>2058881.8962000001</v>
      </c>
      <c r="F32" s="44">
        <f>IF(INDEX('Mapping HH to population waste'!$L$356:$CM$356,MATCH(Interface!$A32,'Mapping HH to population waste'!$L$354:$CM$354,0))="","",INDEX('Mapping HH to population waste'!$L$356:$CM$356,MATCH(Interface!$A32,'Mapping HH to population waste'!$L$354:$CM$354,0)))</f>
        <v>8.0966343943207342E-3</v>
      </c>
    </row>
    <row r="33" spans="1:9" x14ac:dyDescent="0.3">
      <c r="A33" s="4" t="s">
        <v>818</v>
      </c>
      <c r="B33" s="14" t="str">
        <f t="shared" si="0"/>
        <v>SRN22</v>
      </c>
      <c r="C33" s="75">
        <f>INDEX('Mapping HH to population water'!$L$355:$EY$355,MATCH(Interface!$A33,'Mapping HH to population water'!$L$354:$EY$354,0))</f>
        <v>993323.80574600014</v>
      </c>
      <c r="D33" s="44">
        <f>IF(INDEX('Mapping HH to population water'!$L$356:$EY$356,MATCH(Interface!$A33,'Mapping HH to population water'!$L$354:$EY$354,0))="","",INDEX('Mapping HH to population water'!$L$356:$EY$356,MATCH(Interface!$A33,'Mapping HH to population water'!$L$354:$EY$354,0)))</f>
        <v>7.4139348171298192E-3</v>
      </c>
      <c r="E33" s="75">
        <f>INDEX('Mapping HH to population waste'!$L$355:$CM$355,MATCH(Interface!$A33,'Mapping HH to population waste'!$L$354:$CM$354,0))</f>
        <v>2074774.8146000002</v>
      </c>
      <c r="F33" s="44">
        <f>IF(INDEX('Mapping HH to population waste'!$L$356:$CM$356,MATCH(Interface!$A33,'Mapping HH to population waste'!$L$354:$CM$354,0))="","",INDEX('Mapping HH to population waste'!$L$356:$CM$356,MATCH(Interface!$A33,'Mapping HH to population waste'!$L$354:$CM$354,0)))</f>
        <v>7.7191986725091422E-3</v>
      </c>
    </row>
    <row r="34" spans="1:9" x14ac:dyDescent="0.3">
      <c r="A34" s="4" t="s">
        <v>836</v>
      </c>
      <c r="B34" s="14" t="str">
        <f t="shared" si="0"/>
        <v>SRN23</v>
      </c>
      <c r="C34" s="75">
        <f>INDEX('Mapping HH to population water'!$L$355:$EY$355,MATCH(Interface!$A34,'Mapping HH to population water'!$L$354:$EY$354,0))</f>
        <v>1002111.5638439999</v>
      </c>
      <c r="D34" s="44">
        <f>IF(INDEX('Mapping HH to population water'!$L$356:$EY$356,MATCH(Interface!$A34,'Mapping HH to population water'!$L$354:$EY$354,0))="","",INDEX('Mapping HH to population water'!$L$356:$EY$356,MATCH(Interface!$A34,'Mapping HH to population water'!$L$354:$EY$354,0)))</f>
        <v>8.846821194826715E-3</v>
      </c>
      <c r="E34" s="75">
        <f>INDEX('Mapping HH to population waste'!$L$355:$CM$355,MATCH(Interface!$A34,'Mapping HH to population waste'!$L$354:$CM$354,0))</f>
        <v>2093697.8673999999</v>
      </c>
      <c r="F34" s="44">
        <f>IF(INDEX('Mapping HH to population waste'!$L$356:$CM$356,MATCH(Interface!$A34,'Mapping HH to population waste'!$L$354:$CM$354,0))="","",INDEX('Mapping HH to population waste'!$L$356:$CM$356,MATCH(Interface!$A34,'Mapping HH to population waste'!$L$354:$CM$354,0)))</f>
        <v>9.1205333064774408E-3</v>
      </c>
    </row>
    <row r="35" spans="1:9" x14ac:dyDescent="0.3">
      <c r="A35" s="4" t="s">
        <v>854</v>
      </c>
      <c r="B35" s="14" t="str">
        <f t="shared" si="0"/>
        <v>SRN24</v>
      </c>
      <c r="C35" s="75">
        <f>INDEX('Mapping HH to population water'!$L$355:$EY$355,MATCH(Interface!$A35,'Mapping HH to population water'!$L$354:$EY$354,0))</f>
        <v>1010735.226946</v>
      </c>
      <c r="D35" s="44">
        <f>IF(INDEX('Mapping HH to population water'!$L$356:$EY$356,MATCH(Interface!$A35,'Mapping HH to population water'!$L$354:$EY$354,0))="","",INDEX('Mapping HH to population water'!$L$356:$EY$356,MATCH(Interface!$A35,'Mapping HH to population water'!$L$354:$EY$354,0)))</f>
        <v>8.6054920561147163E-3</v>
      </c>
      <c r="E35" s="75">
        <f>INDEX('Mapping HH to population waste'!$L$355:$CM$355,MATCH(Interface!$A35,'Mapping HH to population waste'!$L$354:$CM$354,0))</f>
        <v>2112181.8546000002</v>
      </c>
      <c r="F35" s="44">
        <f>IF(INDEX('Mapping HH to population waste'!$L$356:$CM$356,MATCH(Interface!$A35,'Mapping HH to population waste'!$L$354:$CM$354,0))="","",INDEX('Mapping HH to population waste'!$L$356:$CM$356,MATCH(Interface!$A35,'Mapping HH to population waste'!$L$354:$CM$354,0)))</f>
        <v>8.8283928105414855E-3</v>
      </c>
    </row>
    <row r="36" spans="1:9" x14ac:dyDescent="0.3">
      <c r="A36" s="4" t="s">
        <v>872</v>
      </c>
      <c r="B36" s="14" t="str">
        <f t="shared" si="0"/>
        <v>SRN25</v>
      </c>
      <c r="C36" s="75">
        <f>INDEX('Mapping HH to population water'!$L$355:$EY$355,MATCH(Interface!$A36,'Mapping HH to population water'!$L$354:$EY$354,0))</f>
        <v>1019400.854929</v>
      </c>
      <c r="D36" s="44">
        <f>IF(INDEX('Mapping HH to population water'!$L$356:$EY$356,MATCH(Interface!$A36,'Mapping HH to population water'!$L$354:$EY$354,0))="","",INDEX('Mapping HH to population water'!$L$356:$EY$356,MATCH(Interface!$A36,'Mapping HH to population water'!$L$354:$EY$354,0)))</f>
        <v>8.573588564023682E-3</v>
      </c>
      <c r="E36" s="75">
        <f>INDEX('Mapping HH to population waste'!$L$355:$CM$355,MATCH(Interface!$A36,'Mapping HH to population waste'!$L$354:$CM$354,0))</f>
        <v>2130790.9979999997</v>
      </c>
      <c r="F36" s="44">
        <f>IF(INDEX('Mapping HH to population waste'!$L$356:$CM$356,MATCH(Interface!$A36,'Mapping HH to population waste'!$L$354:$CM$354,0))="","",INDEX('Mapping HH to population waste'!$L$356:$CM$356,MATCH(Interface!$A36,'Mapping HH to population waste'!$L$354:$CM$354,0)))</f>
        <v>8.8103888211479298E-3</v>
      </c>
    </row>
    <row r="37" spans="1:9" x14ac:dyDescent="0.3">
      <c r="A37" s="4" t="s">
        <v>941</v>
      </c>
      <c r="B37" s="14" t="str">
        <f t="shared" si="0"/>
        <v>SVT18</v>
      </c>
      <c r="C37" s="75">
        <f>INDEX('Mapping HH to population water'!$L$355:$EY$355,MATCH(Interface!$A37,'Mapping HH to population water'!$L$354:$EY$354,0))</f>
        <v>3330377.3603428798</v>
      </c>
      <c r="D37" s="44" t="str">
        <f>IF(INDEX('Mapping HH to population water'!$L$356:$EY$356,MATCH(Interface!$A37,'Mapping HH to population water'!$L$354:$EY$354,0))="","",INDEX('Mapping HH to population water'!$L$356:$EY$356,MATCH(Interface!$A37,'Mapping HH to population water'!$L$354:$EY$354,0)))</f>
        <v/>
      </c>
      <c r="E37" s="75">
        <f>INDEX('Mapping HH to population waste'!$L$355:$CM$355,MATCH(Interface!$A37,'Mapping HH to population waste'!$L$354:$CM$354,0))</f>
        <v>3841728.99699526</v>
      </c>
      <c r="F37" s="44" t="str">
        <f>IF(INDEX('Mapping HH to population waste'!$L$356:$CM$356,MATCH(Interface!$A37,'Mapping HH to population waste'!$L$354:$CM$354,0))="","",INDEX('Mapping HH to population waste'!$L$356:$CM$356,MATCH(Interface!$A37,'Mapping HH to population waste'!$L$354:$CM$354,0)))</f>
        <v/>
      </c>
      <c r="I37" s="96"/>
    </row>
    <row r="38" spans="1:9" x14ac:dyDescent="0.3">
      <c r="A38" s="4" t="s">
        <v>916</v>
      </c>
      <c r="B38" s="14" t="str">
        <f t="shared" si="0"/>
        <v>SVT19</v>
      </c>
      <c r="C38" s="75">
        <f>INDEX('Mapping HH to population water'!$L$355:$EY$355,MATCH(Interface!$A38,'Mapping HH to population water'!$L$354:$EY$354,0))</f>
        <v>3353389.74118528</v>
      </c>
      <c r="D38" s="44">
        <f>IF(INDEX('Mapping HH to population water'!$L$356:$EY$356,MATCH(Interface!$A38,'Mapping HH to population water'!$L$354:$EY$354,0))="","",INDEX('Mapping HH to population water'!$L$356:$EY$356,MATCH(Interface!$A38,'Mapping HH to population water'!$L$354:$EY$354,0)))</f>
        <v>6.9098418444781817E-3</v>
      </c>
      <c r="E38" s="75">
        <f>INDEX('Mapping HH to population waste'!$L$355:$CM$355,MATCH(Interface!$A38,'Mapping HH to population waste'!$L$354:$CM$354,0))</f>
        <v>3867562.0646775602</v>
      </c>
      <c r="F38" s="44">
        <f>IF(INDEX('Mapping HH to population waste'!$L$356:$CM$356,MATCH(Interface!$A38,'Mapping HH to population waste'!$L$354:$CM$354,0))="","",INDEX('Mapping HH to population waste'!$L$356:$CM$356,MATCH(Interface!$A38,'Mapping HH to population waste'!$L$354:$CM$354,0)))</f>
        <v>6.7243336795763664E-3</v>
      </c>
    </row>
    <row r="39" spans="1:9" x14ac:dyDescent="0.3">
      <c r="A39" s="4" t="s">
        <v>895</v>
      </c>
      <c r="B39" s="14" t="str">
        <f t="shared" ref="B39" si="4">LEFT(A39,3)&amp;RIGHT(A39,2)+1</f>
        <v>SVT20</v>
      </c>
      <c r="C39" s="75">
        <f>INDEX('Mapping HH to population water'!$L$355:$EY$355,MATCH(Interface!$A39,'Mapping HH to population water'!$L$354:$EY$354,0))</f>
        <v>3376000.4995972803</v>
      </c>
      <c r="D39" s="44">
        <f>IF(INDEX('Mapping HH to population water'!$L$356:$EY$356,MATCH(Interface!$A39,'Mapping HH to population water'!$L$354:$EY$354,0))="","",INDEX('Mapping HH to population water'!$L$356:$EY$356,MATCH(Interface!$A39,'Mapping HH to population water'!$L$354:$EY$354,0)))</f>
        <v>6.7426574770901304E-3</v>
      </c>
      <c r="E39" s="75">
        <f>INDEX('Mapping HH to population waste'!$L$355:$CM$355,MATCH(Interface!$A39,'Mapping HH to population waste'!$L$354:$CM$354,0))</f>
        <v>3892874.7039890597</v>
      </c>
      <c r="F39" s="44">
        <f>IF(INDEX('Mapping HH to population waste'!$L$356:$CM$356,MATCH(Interface!$A39,'Mapping HH to population waste'!$L$354:$CM$354,0))="","",INDEX('Mapping HH to population waste'!$L$356:$CM$356,MATCH(Interface!$A39,'Mapping HH to population waste'!$L$354:$CM$354,0)))</f>
        <v>6.5448566534147545E-3</v>
      </c>
    </row>
    <row r="40" spans="1:9" x14ac:dyDescent="0.3">
      <c r="A40" s="4" t="s">
        <v>798</v>
      </c>
      <c r="B40" s="14" t="str">
        <f t="shared" si="0"/>
        <v>SVT21</v>
      </c>
      <c r="C40" s="75">
        <f>INDEX('Mapping HH to population water'!$L$355:$EY$355,MATCH(Interface!$A40,'Mapping HH to population water'!$L$354:$EY$354,0))</f>
        <v>3397228.3969542403</v>
      </c>
      <c r="D40" s="44">
        <f>IF(INDEX('Mapping HH to population water'!$L$356:$EY$356,MATCH(Interface!$A40,'Mapping HH to population water'!$L$354:$EY$354,0))="","",INDEX('Mapping HH to population water'!$L$356:$EY$356,MATCH(Interface!$A40,'Mapping HH to population water'!$L$354:$EY$354,0)))</f>
        <v>6.2878833576867077E-3</v>
      </c>
      <c r="E40" s="75">
        <f>INDEX('Mapping HH to population waste'!$L$355:$CM$355,MATCH(Interface!$A40,'Mapping HH to population waste'!$L$354:$CM$354,0))</f>
        <v>3916718.2597894799</v>
      </c>
      <c r="F40" s="44">
        <f>IF(INDEX('Mapping HH to population waste'!$L$356:$CM$356,MATCH(Interface!$A40,'Mapping HH to population waste'!$L$354:$CM$354,0))="","",INDEX('Mapping HH to population waste'!$L$356:$CM$356,MATCH(Interface!$A40,'Mapping HH to population waste'!$L$354:$CM$354,0)))</f>
        <v>6.1249224836308347E-3</v>
      </c>
    </row>
    <row r="41" spans="1:9" x14ac:dyDescent="0.3">
      <c r="A41" s="4" t="s">
        <v>816</v>
      </c>
      <c r="B41" s="14" t="str">
        <f t="shared" si="0"/>
        <v>SVT22</v>
      </c>
      <c r="C41" s="75">
        <f>INDEX('Mapping HH to population water'!$L$355:$EY$355,MATCH(Interface!$A41,'Mapping HH to population water'!$L$354:$EY$354,0))</f>
        <v>3417019.4251926406</v>
      </c>
      <c r="D41" s="44">
        <f>IF(INDEX('Mapping HH to population water'!$L$356:$EY$356,MATCH(Interface!$A41,'Mapping HH to population water'!$L$354:$EY$354,0))="","",INDEX('Mapping HH to population water'!$L$356:$EY$356,MATCH(Interface!$A41,'Mapping HH to population water'!$L$354:$EY$354,0)))</f>
        <v>5.8256395878899525E-3</v>
      </c>
      <c r="E41" s="75">
        <f>INDEX('Mapping HH to population waste'!$L$355:$CM$355,MATCH(Interface!$A41,'Mapping HH to population waste'!$L$354:$CM$354,0))</f>
        <v>3938885.0574762803</v>
      </c>
      <c r="F41" s="44">
        <f>IF(INDEX('Mapping HH to population waste'!$L$356:$CM$356,MATCH(Interface!$A41,'Mapping HH to population waste'!$L$354:$CM$354,0))="","",INDEX('Mapping HH to population waste'!$L$356:$CM$356,MATCH(Interface!$A41,'Mapping HH to population waste'!$L$354:$CM$354,0)))</f>
        <v>5.6595333686297877E-3</v>
      </c>
    </row>
    <row r="42" spans="1:9" x14ac:dyDescent="0.3">
      <c r="A42" s="4" t="s">
        <v>834</v>
      </c>
      <c r="B42" s="14" t="str">
        <f t="shared" si="0"/>
        <v>SVT23</v>
      </c>
      <c r="C42" s="75">
        <f>INDEX('Mapping HH to population water'!$L$355:$EY$355,MATCH(Interface!$A42,'Mapping HH to population water'!$L$354:$EY$354,0))</f>
        <v>3441071.9147580797</v>
      </c>
      <c r="D42" s="44">
        <f>IF(INDEX('Mapping HH to population water'!$L$356:$EY$356,MATCH(Interface!$A42,'Mapping HH to population water'!$L$354:$EY$354,0))="","",INDEX('Mapping HH to population water'!$L$356:$EY$356,MATCH(Interface!$A42,'Mapping HH to population water'!$L$354:$EY$354,0)))</f>
        <v>7.0390262894344247E-3</v>
      </c>
      <c r="E42" s="75">
        <f>INDEX('Mapping HH to population waste'!$L$355:$CM$355,MATCH(Interface!$A42,'Mapping HH to population waste'!$L$354:$CM$354,0))</f>
        <v>3966083.0510181598</v>
      </c>
      <c r="F42" s="44">
        <f>IF(INDEX('Mapping HH to population waste'!$L$356:$CM$356,MATCH(Interface!$A42,'Mapping HH to population waste'!$L$354:$CM$354,0))="","",INDEX('Mapping HH to population waste'!$L$356:$CM$356,MATCH(Interface!$A42,'Mapping HH to population waste'!$L$354:$CM$354,0)))</f>
        <v>6.9049980248232501E-3</v>
      </c>
    </row>
    <row r="43" spans="1:9" x14ac:dyDescent="0.3">
      <c r="A43" s="4" t="s">
        <v>852</v>
      </c>
      <c r="B43" s="14" t="str">
        <f t="shared" si="0"/>
        <v>SVT24</v>
      </c>
      <c r="C43" s="75">
        <f>INDEX('Mapping HH to population water'!$L$355:$EY$355,MATCH(Interface!$A43,'Mapping HH to population water'!$L$354:$EY$354,0))</f>
        <v>3464503.5863355198</v>
      </c>
      <c r="D43" s="44">
        <f>IF(INDEX('Mapping HH to population water'!$L$356:$EY$356,MATCH(Interface!$A43,'Mapping HH to population water'!$L$354:$EY$354,0))="","",INDEX('Mapping HH to population water'!$L$356:$EY$356,MATCH(Interface!$A43,'Mapping HH to population water'!$L$354:$EY$354,0)))</f>
        <v>6.8094106016634015E-3</v>
      </c>
      <c r="E43" s="75">
        <f>INDEX('Mapping HH to population waste'!$L$355:$CM$355,MATCH(Interface!$A43,'Mapping HH to population waste'!$L$354:$CM$354,0))</f>
        <v>3992479.1385715404</v>
      </c>
      <c r="F43" s="44">
        <f>IF(INDEX('Mapping HH to population waste'!$L$356:$CM$356,MATCH(Interface!$A43,'Mapping HH to population waste'!$L$354:$CM$354,0))="","",INDEX('Mapping HH to population waste'!$L$356:$CM$356,MATCH(Interface!$A43,'Mapping HH to population waste'!$L$354:$CM$354,0)))</f>
        <v>6.6554550708675109E-3</v>
      </c>
    </row>
    <row r="44" spans="1:9" x14ac:dyDescent="0.3">
      <c r="A44" s="4" t="s">
        <v>870</v>
      </c>
      <c r="B44" s="14" t="str">
        <f t="shared" si="0"/>
        <v>SVT25</v>
      </c>
      <c r="C44" s="75">
        <f>INDEX('Mapping HH to population water'!$L$355:$EY$355,MATCH(Interface!$A44,'Mapping HH to population water'!$L$354:$EY$354,0))</f>
        <v>3488295.5819724808</v>
      </c>
      <c r="D44" s="44">
        <f>IF(INDEX('Mapping HH to population water'!$L$356:$EY$356,MATCH(Interface!$A44,'Mapping HH to population water'!$L$354:$EY$354,0))="","",INDEX('Mapping HH to population water'!$L$356:$EY$356,MATCH(Interface!$A44,'Mapping HH to population water'!$L$354:$EY$354,0)))</f>
        <v>6.867360660499866E-3</v>
      </c>
      <c r="E44" s="75">
        <f>INDEX('Mapping HH to population waste'!$L$355:$CM$355,MATCH(Interface!$A44,'Mapping HH to population waste'!$L$354:$CM$354,0))</f>
        <v>4019182.9816819606</v>
      </c>
      <c r="F44" s="44">
        <f>IF(INDEX('Mapping HH to population waste'!$L$356:$CM$356,MATCH(Interface!$A44,'Mapping HH to population waste'!$L$354:$CM$354,0))="","",INDEX('Mapping HH to population waste'!$L$356:$CM$356,MATCH(Interface!$A44,'Mapping HH to population waste'!$L$354:$CM$354,0)))</f>
        <v>6.6885366669628965E-3</v>
      </c>
    </row>
    <row r="45" spans="1:9" x14ac:dyDescent="0.3">
      <c r="A45" s="4" t="s">
        <v>942</v>
      </c>
      <c r="B45" s="14" t="str">
        <f t="shared" si="0"/>
        <v>SWT18</v>
      </c>
      <c r="C45" s="75">
        <f>INDEX('Mapping HH to population water'!$L$355:$EY$355,MATCH(Interface!$A45,'Mapping HH to population water'!$L$354:$EY$354,0))</f>
        <v>754417.15</v>
      </c>
      <c r="D45" s="44" t="str">
        <f>IF(INDEX('Mapping HH to population water'!$L$356:$EY$356,MATCH(Interface!$A45,'Mapping HH to population water'!$L$354:$EY$354,0))="","",INDEX('Mapping HH to population water'!$L$356:$EY$356,MATCH(Interface!$A45,'Mapping HH to population water'!$L$354:$EY$354,0)))</f>
        <v/>
      </c>
      <c r="E45" s="75">
        <f>INDEX('Mapping HH to population waste'!$L$355:$CM$355,MATCH(Interface!$A45,'Mapping HH to population waste'!$L$354:$CM$354,0))</f>
        <v>759889.4</v>
      </c>
      <c r="F45" s="44" t="str">
        <f>IF(INDEX('Mapping HH to population waste'!$L$356:$CM$356,MATCH(Interface!$A45,'Mapping HH to population waste'!$L$354:$CM$354,0))="","",INDEX('Mapping HH to population waste'!$L$356:$CM$356,MATCH(Interface!$A45,'Mapping HH to population waste'!$L$354:$CM$354,0)))</f>
        <v/>
      </c>
      <c r="I45" s="96"/>
    </row>
    <row r="46" spans="1:9" x14ac:dyDescent="0.3">
      <c r="A46" s="4" t="s">
        <v>917</v>
      </c>
      <c r="B46" s="14" t="str">
        <f t="shared" si="0"/>
        <v>SWT19</v>
      </c>
      <c r="C46" s="75">
        <f>INDEX('Mapping HH to population water'!$L$355:$EY$355,MATCH(Interface!$A46,'Mapping HH to population water'!$L$354:$EY$354,0))</f>
        <v>759741.3</v>
      </c>
      <c r="D46" s="44">
        <f>IF(INDEX('Mapping HH to population water'!$L$356:$EY$356,MATCH(Interface!$A46,'Mapping HH to population water'!$L$354:$EY$354,0))="","",INDEX('Mapping HH to population water'!$L$356:$EY$356,MATCH(Interface!$A46,'Mapping HH to population water'!$L$354:$EY$354,0)))</f>
        <v>7.057302448651992E-3</v>
      </c>
      <c r="E46" s="75">
        <f>INDEX('Mapping HH to population waste'!$L$355:$CM$355,MATCH(Interface!$A46,'Mapping HH to population waste'!$L$354:$CM$354,0))</f>
        <v>765233.15</v>
      </c>
      <c r="F46" s="44">
        <f>IF(INDEX('Mapping HH to population waste'!$L$356:$CM$356,MATCH(Interface!$A46,'Mapping HH to population waste'!$L$354:$CM$354,0))="","",INDEX('Mapping HH to population waste'!$L$356:$CM$356,MATCH(Interface!$A46,'Mapping HH to population waste'!$L$354:$CM$354,0)))</f>
        <v>7.0322733808367843E-3</v>
      </c>
    </row>
    <row r="47" spans="1:9" x14ac:dyDescent="0.3">
      <c r="A47" s="4" t="s">
        <v>896</v>
      </c>
      <c r="B47" s="14" t="str">
        <f t="shared" ref="B47" si="5">LEFT(A47,3)&amp;RIGHT(A47,2)+1</f>
        <v>SWT20</v>
      </c>
      <c r="C47" s="75">
        <f>INDEX('Mapping HH to population water'!$L$355:$EY$355,MATCH(Interface!$A47,'Mapping HH to population water'!$L$354:$EY$354,0))</f>
        <v>764991.05</v>
      </c>
      <c r="D47" s="44">
        <f>IF(INDEX('Mapping HH to population water'!$L$356:$EY$356,MATCH(Interface!$A47,'Mapping HH to population water'!$L$354:$EY$354,0))="","",INDEX('Mapping HH to population water'!$L$356:$EY$356,MATCH(Interface!$A47,'Mapping HH to population water'!$L$354:$EY$354,0)))</f>
        <v>6.9099178891551816E-3</v>
      </c>
      <c r="E47" s="75">
        <f>INDEX('Mapping HH to population waste'!$L$355:$CM$355,MATCH(Interface!$A47,'Mapping HH to population waste'!$L$354:$CM$354,0))</f>
        <v>770505.3</v>
      </c>
      <c r="F47" s="44">
        <f>IF(INDEX('Mapping HH to population waste'!$L$356:$CM$356,MATCH(Interface!$A47,'Mapping HH to population waste'!$L$354:$CM$354,0))="","",INDEX('Mapping HH to population waste'!$L$356:$CM$356,MATCH(Interface!$A47,'Mapping HH to population waste'!$L$354:$CM$354,0)))</f>
        <v>6.8895995945810196E-3</v>
      </c>
    </row>
    <row r="48" spans="1:9" x14ac:dyDescent="0.3">
      <c r="A48" s="4" t="s">
        <v>799</v>
      </c>
      <c r="B48" s="14" t="str">
        <f t="shared" si="0"/>
        <v>SWT21</v>
      </c>
      <c r="C48" s="75">
        <f>INDEX('Mapping HH to population water'!$L$355:$EY$355,MATCH(Interface!$A48,'Mapping HH to population water'!$L$354:$EY$354,0))</f>
        <v>770010.9</v>
      </c>
      <c r="D48" s="44">
        <f>IF(INDEX('Mapping HH to population water'!$L$356:$EY$356,MATCH(Interface!$A48,'Mapping HH to population water'!$L$354:$EY$354,0))="","",INDEX('Mapping HH to population water'!$L$356:$EY$356,MATCH(Interface!$A48,'Mapping HH to population water'!$L$354:$EY$354,0)))</f>
        <v>6.5619721956224897E-3</v>
      </c>
      <c r="E48" s="75">
        <f>INDEX('Mapping HH to population waste'!$L$355:$CM$355,MATCH(Interface!$A48,'Mapping HH to population waste'!$L$354:$CM$354,0))</f>
        <v>775543.35</v>
      </c>
      <c r="F48" s="44">
        <f>IF(INDEX('Mapping HH to population waste'!$L$356:$CM$356,MATCH(Interface!$A48,'Mapping HH to population waste'!$L$354:$CM$354,0))="","",INDEX('Mapping HH to population waste'!$L$356:$CM$356,MATCH(Interface!$A48,'Mapping HH to population waste'!$L$354:$CM$354,0)))</f>
        <v>6.5386312073387742E-3</v>
      </c>
    </row>
    <row r="49" spans="1:9" x14ac:dyDescent="0.3">
      <c r="A49" s="4" t="s">
        <v>817</v>
      </c>
      <c r="B49" s="14" t="str">
        <f t="shared" si="0"/>
        <v>SWT22</v>
      </c>
      <c r="C49" s="75">
        <f>INDEX('Mapping HH to population water'!$L$355:$EY$355,MATCH(Interface!$A49,'Mapping HH to population water'!$L$354:$EY$354,0))</f>
        <v>774780.25</v>
      </c>
      <c r="D49" s="44">
        <f>IF(INDEX('Mapping HH to population water'!$L$356:$EY$356,MATCH(Interface!$A49,'Mapping HH to population water'!$L$354:$EY$354,0))="","",INDEX('Mapping HH to population water'!$L$356:$EY$356,MATCH(Interface!$A49,'Mapping HH to population water'!$L$354:$EY$354,0)))</f>
        <v>6.1938733594550932E-3</v>
      </c>
      <c r="E49" s="75">
        <f>INDEX('Mapping HH to population waste'!$L$355:$CM$355,MATCH(Interface!$A49,'Mapping HH to population waste'!$L$354:$CM$354,0))</f>
        <v>780333.70000000007</v>
      </c>
      <c r="F49" s="44">
        <f>IF(INDEX('Mapping HH to population waste'!$L$356:$CM$356,MATCH(Interface!$A49,'Mapping HH to population waste'!$L$354:$CM$354,0))="","",INDEX('Mapping HH to population waste'!$L$356:$CM$356,MATCH(Interface!$A49,'Mapping HH to population waste'!$L$354:$CM$354,0)))</f>
        <v>6.1767662632914444E-3</v>
      </c>
    </row>
    <row r="50" spans="1:9" x14ac:dyDescent="0.3">
      <c r="A50" s="4" t="s">
        <v>835</v>
      </c>
      <c r="B50" s="14" t="str">
        <f t="shared" si="0"/>
        <v>SWT23</v>
      </c>
      <c r="C50" s="75">
        <f>INDEX('Mapping HH to population water'!$L$355:$EY$355,MATCH(Interface!$A50,'Mapping HH to population water'!$L$354:$EY$354,0))</f>
        <v>780649.9</v>
      </c>
      <c r="D50" s="44">
        <f>IF(INDEX('Mapping HH to population water'!$L$356:$EY$356,MATCH(Interface!$A50,'Mapping HH to population water'!$L$354:$EY$354,0))="","",INDEX('Mapping HH to population water'!$L$356:$EY$356,MATCH(Interface!$A50,'Mapping HH to population water'!$L$354:$EY$354,0)))</f>
        <v>7.5758900668931872E-3</v>
      </c>
      <c r="E50" s="75">
        <f>INDEX('Mapping HH to population waste'!$L$355:$CM$355,MATCH(Interface!$A50,'Mapping HH to population waste'!$L$354:$CM$354,0))</f>
        <v>786234.8</v>
      </c>
      <c r="F50" s="44">
        <f>IF(INDEX('Mapping HH to population waste'!$L$356:$CM$356,MATCH(Interface!$A50,'Mapping HH to population waste'!$L$354:$CM$354,0))="","",INDEX('Mapping HH to population waste'!$L$356:$CM$356,MATCH(Interface!$A50,'Mapping HH to population waste'!$L$354:$CM$354,0)))</f>
        <v>7.5622775230648198E-3</v>
      </c>
    </row>
    <row r="51" spans="1:9" x14ac:dyDescent="0.3">
      <c r="A51" s="4" t="s">
        <v>853</v>
      </c>
      <c r="B51" s="14" t="str">
        <f t="shared" si="0"/>
        <v>SWT24</v>
      </c>
      <c r="C51" s="75">
        <f>INDEX('Mapping HH to population water'!$L$355:$EY$355,MATCH(Interface!$A51,'Mapping HH to population water'!$L$354:$EY$354,0))</f>
        <v>786473.9</v>
      </c>
      <c r="D51" s="44">
        <f>IF(INDEX('Mapping HH to population water'!$L$356:$EY$356,MATCH(Interface!$A51,'Mapping HH to population water'!$L$354:$EY$354,0))="","",INDEX('Mapping HH to population water'!$L$356:$EY$356,MATCH(Interface!$A51,'Mapping HH to population water'!$L$354:$EY$354,0)))</f>
        <v>7.4604505809838795E-3</v>
      </c>
      <c r="E51" s="75">
        <f>INDEX('Mapping HH to population waste'!$L$355:$CM$355,MATCH(Interface!$A51,'Mapping HH to population waste'!$L$354:$CM$354,0))</f>
        <v>792087.95000000007</v>
      </c>
      <c r="F51" s="44">
        <f>IF(INDEX('Mapping HH to population waste'!$L$356:$CM$356,MATCH(Interface!$A51,'Mapping HH to population waste'!$L$354:$CM$354,0))="","",INDEX('Mapping HH to population waste'!$L$356:$CM$356,MATCH(Interface!$A51,'Mapping HH to population waste'!$L$354:$CM$354,0)))</f>
        <v>7.4445318370544022E-3</v>
      </c>
    </row>
    <row r="52" spans="1:9" x14ac:dyDescent="0.3">
      <c r="A52" s="4" t="s">
        <v>871</v>
      </c>
      <c r="B52" s="14" t="str">
        <f t="shared" si="0"/>
        <v>SWT25</v>
      </c>
      <c r="C52" s="75">
        <f>INDEX('Mapping HH to population water'!$L$355:$EY$355,MATCH(Interface!$A52,'Mapping HH to population water'!$L$354:$EY$354,0))</f>
        <v>792298.95</v>
      </c>
      <c r="D52" s="44">
        <f>IF(INDEX('Mapping HH to population water'!$L$356:$EY$356,MATCH(Interface!$A52,'Mapping HH to population water'!$L$354:$EY$354,0))="","",INDEX('Mapping HH to population water'!$L$356:$EY$356,MATCH(Interface!$A52,'Mapping HH to population water'!$L$354:$EY$354,0)))</f>
        <v>7.4065394922830929E-3</v>
      </c>
      <c r="E52" s="75">
        <f>INDEX('Mapping HH to population waste'!$L$355:$CM$355,MATCH(Interface!$A52,'Mapping HH to population waste'!$L$354:$CM$354,0))</f>
        <v>797940.39999999991</v>
      </c>
      <c r="F52" s="44">
        <f>IF(INDEX('Mapping HH to population waste'!$L$356:$CM$356,MATCH(Interface!$A52,'Mapping HH to population waste'!$L$354:$CM$354,0))="","",INDEX('Mapping HH to population waste'!$L$356:$CM$356,MATCH(Interface!$A52,'Mapping HH to population waste'!$L$354:$CM$354,0)))</f>
        <v>7.3886365775415186E-3</v>
      </c>
    </row>
    <row r="53" spans="1:9" x14ac:dyDescent="0.3">
      <c r="A53" s="4" t="s">
        <v>943</v>
      </c>
      <c r="B53" s="14" t="str">
        <f t="shared" si="0"/>
        <v>TMS18</v>
      </c>
      <c r="C53" s="75">
        <f>INDEX('Mapping HH to population water'!$L$355:$EY$355,MATCH(Interface!$A53,'Mapping HH to population water'!$L$354:$EY$354,0))</f>
        <v>3831341.9215190005</v>
      </c>
      <c r="D53" s="44" t="str">
        <f>IF(INDEX('Mapping HH to population water'!$L$356:$EY$356,MATCH(Interface!$A53,'Mapping HH to population water'!$L$354:$EY$354,0))="","",INDEX('Mapping HH to population water'!$L$356:$EY$356,MATCH(Interface!$A53,'Mapping HH to population water'!$L$354:$EY$354,0)))</f>
        <v/>
      </c>
      <c r="E53" s="75">
        <f>INDEX('Mapping HH to population waste'!$L$355:$CM$355,MATCH(Interface!$A53,'Mapping HH to population waste'!$L$354:$CM$354,0))</f>
        <v>5813343.0442000004</v>
      </c>
      <c r="F53" s="44" t="str">
        <f>IF(INDEX('Mapping HH to population waste'!$L$356:$CM$356,MATCH(Interface!$A53,'Mapping HH to population waste'!$L$354:$CM$354,0))="","",INDEX('Mapping HH to population waste'!$L$356:$CM$356,MATCH(Interface!$A53,'Mapping HH to population waste'!$L$354:$CM$354,0)))</f>
        <v/>
      </c>
      <c r="I53" s="96"/>
    </row>
    <row r="54" spans="1:9" x14ac:dyDescent="0.3">
      <c r="A54" s="4" t="s">
        <v>918</v>
      </c>
      <c r="B54" s="14" t="str">
        <f t="shared" si="0"/>
        <v>TMS19</v>
      </c>
      <c r="C54" s="75">
        <f>INDEX('Mapping HH to population water'!$L$355:$EY$355,MATCH(Interface!$A54,'Mapping HH to population water'!$L$354:$EY$354,0))</f>
        <v>3865512.6275399998</v>
      </c>
      <c r="D54" s="44">
        <f>IF(INDEX('Mapping HH to population water'!$L$356:$EY$356,MATCH(Interface!$A54,'Mapping HH to population water'!$L$354:$EY$354,0))="","",INDEX('Mapping HH to population water'!$L$356:$EY$356,MATCH(Interface!$A54,'Mapping HH to population water'!$L$354:$EY$354,0)))</f>
        <v>8.9187304920703703E-3</v>
      </c>
      <c r="E54" s="75">
        <f>INDEX('Mapping HH to population waste'!$L$355:$CM$355,MATCH(Interface!$A54,'Mapping HH to population waste'!$L$354:$CM$354,0))</f>
        <v>5863909.9385000002</v>
      </c>
      <c r="F54" s="44">
        <f>IF(INDEX('Mapping HH to population waste'!$L$356:$CM$356,MATCH(Interface!$A54,'Mapping HH to population waste'!$L$354:$CM$354,0))="","",INDEX('Mapping HH to population waste'!$L$356:$CM$356,MATCH(Interface!$A54,'Mapping HH to population waste'!$L$354:$CM$354,0)))</f>
        <v>8.6984191222725382E-3</v>
      </c>
    </row>
    <row r="55" spans="1:9" x14ac:dyDescent="0.3">
      <c r="A55" s="4" t="s">
        <v>897</v>
      </c>
      <c r="B55" s="14" t="str">
        <f t="shared" ref="B55" si="6">LEFT(A55,3)&amp;RIGHT(A55,2)+1</f>
        <v>TMS20</v>
      </c>
      <c r="C55" s="75">
        <f>INDEX('Mapping HH to population water'!$L$355:$EY$355,MATCH(Interface!$A55,'Mapping HH to population water'!$L$354:$EY$354,0))</f>
        <v>3898078.1156949997</v>
      </c>
      <c r="D55" s="44">
        <f>IF(INDEX('Mapping HH to population water'!$L$356:$EY$356,MATCH(Interface!$A55,'Mapping HH to population water'!$L$354:$EY$354,0))="","",INDEX('Mapping HH to population water'!$L$356:$EY$356,MATCH(Interface!$A55,'Mapping HH to population water'!$L$354:$EY$354,0)))</f>
        <v>8.424623405181908E-3</v>
      </c>
      <c r="E55" s="75">
        <f>INDEX('Mapping HH to population waste'!$L$355:$CM$355,MATCH(Interface!$A55,'Mapping HH to population waste'!$L$354:$CM$354,0))</f>
        <v>5912213.282399999</v>
      </c>
      <c r="F55" s="44">
        <f>IF(INDEX('Mapping HH to population waste'!$L$356:$CM$356,MATCH(Interface!$A55,'Mapping HH to population waste'!$L$354:$CM$354,0))="","",INDEX('Mapping HH to population waste'!$L$356:$CM$356,MATCH(Interface!$A55,'Mapping HH to population waste'!$L$354:$CM$354,0)))</f>
        <v>8.2373952544629869E-3</v>
      </c>
    </row>
    <row r="56" spans="1:9" x14ac:dyDescent="0.3">
      <c r="A56" s="4" t="s">
        <v>801</v>
      </c>
      <c r="B56" s="14" t="str">
        <f t="shared" si="0"/>
        <v>TMS21</v>
      </c>
      <c r="C56" s="75">
        <f>INDEX('Mapping HH to population water'!$L$355:$EY$355,MATCH(Interface!$A56,'Mapping HH to population water'!$L$354:$EY$354,0))</f>
        <v>3928545.2570510008</v>
      </c>
      <c r="D56" s="44">
        <f>IF(INDEX('Mapping HH to population water'!$L$356:$EY$356,MATCH(Interface!$A56,'Mapping HH to population water'!$L$354:$EY$354,0))="","",INDEX('Mapping HH to population water'!$L$356:$EY$356,MATCH(Interface!$A56,'Mapping HH to population water'!$L$354:$EY$354,0)))</f>
        <v>7.8159391504573072E-3</v>
      </c>
      <c r="E56" s="75">
        <f>INDEX('Mapping HH to population waste'!$L$355:$CM$355,MATCH(Interface!$A56,'Mapping HH to population waste'!$L$354:$CM$354,0))</f>
        <v>5957721.4564000005</v>
      </c>
      <c r="F56" s="44">
        <f>IF(INDEX('Mapping HH to population waste'!$L$356:$CM$356,MATCH(Interface!$A56,'Mapping HH to population waste'!$L$354:$CM$354,0))="","",INDEX('Mapping HH to population waste'!$L$356:$CM$356,MATCH(Interface!$A56,'Mapping HH to population waste'!$L$354:$CM$354,0)))</f>
        <v>7.6973160179241162E-3</v>
      </c>
    </row>
    <row r="57" spans="1:9" x14ac:dyDescent="0.3">
      <c r="A57" s="4" t="s">
        <v>819</v>
      </c>
      <c r="B57" s="14" t="str">
        <f t="shared" si="0"/>
        <v>TMS22</v>
      </c>
      <c r="C57" s="75">
        <f>INDEX('Mapping HH to population water'!$L$355:$EY$355,MATCH(Interface!$A57,'Mapping HH to population water'!$L$354:$EY$354,0))</f>
        <v>3956314.8106320011</v>
      </c>
      <c r="D57" s="44">
        <f>IF(INDEX('Mapping HH to population water'!$L$356:$EY$356,MATCH(Interface!$A57,'Mapping HH to population water'!$L$354:$EY$354,0))="","",INDEX('Mapping HH to population water'!$L$356:$EY$356,MATCH(Interface!$A57,'Mapping HH to population water'!$L$354:$EY$354,0)))</f>
        <v>7.0686607290979531E-3</v>
      </c>
      <c r="E57" s="75">
        <f>INDEX('Mapping HH to population waste'!$L$355:$CM$355,MATCH(Interface!$A57,'Mapping HH to population waste'!$L$354:$CM$354,0))</f>
        <v>5999804.6710999981</v>
      </c>
      <c r="F57" s="44">
        <f>IF(INDEX('Mapping HH to population waste'!$L$356:$CM$356,MATCH(Interface!$A57,'Mapping HH to population waste'!$L$354:$CM$354,0))="","",INDEX('Mapping HH to population waste'!$L$356:$CM$356,MATCH(Interface!$A57,'Mapping HH to population waste'!$L$354:$CM$354,0)))</f>
        <v>7.063642536491832E-3</v>
      </c>
    </row>
    <row r="58" spans="1:9" x14ac:dyDescent="0.3">
      <c r="A58" s="4" t="s">
        <v>837</v>
      </c>
      <c r="B58" s="14" t="str">
        <f t="shared" si="0"/>
        <v>TMS23</v>
      </c>
      <c r="C58" s="75">
        <f>INDEX('Mapping HH to population water'!$L$355:$EY$355,MATCH(Interface!$A58,'Mapping HH to population water'!$L$354:$EY$354,0))</f>
        <v>3996078.6310119987</v>
      </c>
      <c r="D58" s="44">
        <f>IF(INDEX('Mapping HH to population water'!$L$356:$EY$356,MATCH(Interface!$A58,'Mapping HH to population water'!$L$354:$EY$354,0))="","",INDEX('Mapping HH to population water'!$L$356:$EY$356,MATCH(Interface!$A58,'Mapping HH to population water'!$L$354:$EY$354,0)))</f>
        <v>1.0050722018666969E-2</v>
      </c>
      <c r="E58" s="75">
        <f>INDEX('Mapping HH to population waste'!$L$355:$CM$355,MATCH(Interface!$A58,'Mapping HH to population waste'!$L$354:$CM$354,0))</f>
        <v>6058804.6746000014</v>
      </c>
      <c r="F58" s="44">
        <f>IF(INDEX('Mapping HH to population waste'!$L$356:$CM$356,MATCH(Interface!$A58,'Mapping HH to population waste'!$L$354:$CM$354,0))="","",INDEX('Mapping HH to population waste'!$L$356:$CM$356,MATCH(Interface!$A58,'Mapping HH to population waste'!$L$354:$CM$354,0)))</f>
        <v>9.833654049471896E-3</v>
      </c>
    </row>
    <row r="59" spans="1:9" x14ac:dyDescent="0.3">
      <c r="A59" s="4" t="s">
        <v>855</v>
      </c>
      <c r="B59" s="14" t="str">
        <f t="shared" si="0"/>
        <v>TMS24</v>
      </c>
      <c r="C59" s="75">
        <f>INDEX('Mapping HH to population water'!$L$355:$EY$355,MATCH(Interface!$A59,'Mapping HH to population water'!$L$354:$EY$354,0))</f>
        <v>4034398.810325</v>
      </c>
      <c r="D59" s="44">
        <f>IF(INDEX('Mapping HH to population water'!$L$356:$EY$356,MATCH(Interface!$A59,'Mapping HH to population water'!$L$354:$EY$354,0))="","",INDEX('Mapping HH to population water'!$L$356:$EY$356,MATCH(Interface!$A59,'Mapping HH to population water'!$L$354:$EY$354,0)))</f>
        <v>9.5894457670611111E-3</v>
      </c>
      <c r="E59" s="75">
        <f>INDEX('Mapping HH to population waste'!$L$355:$CM$355,MATCH(Interface!$A59,'Mapping HH to population waste'!$L$354:$CM$354,0))</f>
        <v>6115709.5066</v>
      </c>
      <c r="F59" s="44">
        <f>IF(INDEX('Mapping HH to population waste'!$L$356:$CM$356,MATCH(Interface!$A59,'Mapping HH to population waste'!$L$354:$CM$354,0))="","",INDEX('Mapping HH to population waste'!$L$356:$CM$356,MATCH(Interface!$A59,'Mapping HH to population waste'!$L$354:$CM$354,0)))</f>
        <v>9.3920888782828005E-3</v>
      </c>
    </row>
    <row r="60" spans="1:9" x14ac:dyDescent="0.3">
      <c r="A60" s="4" t="s">
        <v>873</v>
      </c>
      <c r="B60" s="14" t="str">
        <f t="shared" si="0"/>
        <v>TMS25</v>
      </c>
      <c r="C60" s="75">
        <f>INDEX('Mapping HH to population water'!$L$355:$EY$355,MATCH(Interface!$A60,'Mapping HH to population water'!$L$354:$EY$354,0))</f>
        <v>4071988.7865280006</v>
      </c>
      <c r="D60" s="44">
        <f>IF(INDEX('Mapping HH to population water'!$L$356:$EY$356,MATCH(Interface!$A60,'Mapping HH to population water'!$L$354:$EY$354,0))="","",INDEX('Mapping HH to population water'!$L$356:$EY$356,MATCH(Interface!$A60,'Mapping HH to population water'!$L$354:$EY$354,0)))</f>
        <v>9.3173674617390567E-3</v>
      </c>
      <c r="E60" s="75">
        <f>INDEX('Mapping HH to population waste'!$L$355:$CM$355,MATCH(Interface!$A60,'Mapping HH to population waste'!$L$354:$CM$354,0))</f>
        <v>6171552.0025000023</v>
      </c>
      <c r="F60" s="44">
        <f>IF(INDEX('Mapping HH to population waste'!$L$356:$CM$356,MATCH(Interface!$A60,'Mapping HH to population waste'!$L$354:$CM$354,0))="","",INDEX('Mapping HH to population waste'!$L$356:$CM$356,MATCH(Interface!$A60,'Mapping HH to population waste'!$L$354:$CM$354,0)))</f>
        <v>9.1309922159870105E-3</v>
      </c>
    </row>
    <row r="61" spans="1:9" x14ac:dyDescent="0.3">
      <c r="A61" s="4" t="s">
        <v>944</v>
      </c>
      <c r="B61" s="14" t="str">
        <f t="shared" si="0"/>
        <v>WSH18</v>
      </c>
      <c r="C61" s="75">
        <f>INDEX('Mapping HH to population water'!$L$355:$EY$355,MATCH(Interface!$A61,'Mapping HH to population water'!$L$354:$EY$354,0))</f>
        <v>1329886.5146459197</v>
      </c>
      <c r="D61" s="44" t="str">
        <f>IF(INDEX('Mapping HH to population water'!$L$356:$EY$356,MATCH(Interface!$A61,'Mapping HH to population water'!$L$354:$EY$354,0))="","",INDEX('Mapping HH to population water'!$L$356:$EY$356,MATCH(Interface!$A61,'Mapping HH to population water'!$L$354:$EY$354,0)))</f>
        <v/>
      </c>
      <c r="E61" s="75">
        <f>INDEX('Mapping HH to population waste'!$L$355:$CM$355,MATCH(Interface!$A61,'Mapping HH to population waste'!$L$354:$CM$354,0))</f>
        <v>1518446.0738927396</v>
      </c>
      <c r="F61" s="44" t="str">
        <f>IF(INDEX('Mapping HH to population waste'!$L$356:$CM$356,MATCH(Interface!$A61,'Mapping HH to population waste'!$L$354:$CM$354,0))="","",INDEX('Mapping HH to population waste'!$L$356:$CM$356,MATCH(Interface!$A61,'Mapping HH to population waste'!$L$354:$CM$354,0)))</f>
        <v/>
      </c>
      <c r="I61" s="96"/>
    </row>
    <row r="62" spans="1:9" x14ac:dyDescent="0.3">
      <c r="A62" s="4" t="s">
        <v>919</v>
      </c>
      <c r="B62" s="14" t="str">
        <f t="shared" si="0"/>
        <v>WSH19</v>
      </c>
      <c r="C62" s="75">
        <f>INDEX('Mapping HH to population water'!$L$355:$EY$355,MATCH(Interface!$A62,'Mapping HH to population water'!$L$354:$EY$354,0))</f>
        <v>1336938.2587801199</v>
      </c>
      <c r="D62" s="44">
        <f>IF(INDEX('Mapping HH to population water'!$L$356:$EY$356,MATCH(Interface!$A62,'Mapping HH to population water'!$L$354:$EY$354,0))="","",INDEX('Mapping HH to population water'!$L$356:$EY$356,MATCH(Interface!$A62,'Mapping HH to population water'!$L$354:$EY$354,0)))</f>
        <v>5.302515708325517E-3</v>
      </c>
      <c r="E62" s="75">
        <f>INDEX('Mapping HH to population waste'!$L$355:$CM$355,MATCH(Interface!$A62,'Mapping HH to population waste'!$L$354:$CM$354,0))</f>
        <v>1526750.9680544396</v>
      </c>
      <c r="F62" s="44">
        <f>IF(INDEX('Mapping HH to population waste'!$L$356:$CM$356,MATCH(Interface!$A62,'Mapping HH to population waste'!$L$354:$CM$354,0))="","",INDEX('Mapping HH to population waste'!$L$356:$CM$356,MATCH(Interface!$A62,'Mapping HH to population waste'!$L$354:$CM$354,0)))</f>
        <v>5.4693375711456493E-3</v>
      </c>
    </row>
    <row r="63" spans="1:9" x14ac:dyDescent="0.3">
      <c r="A63" s="4" t="s">
        <v>898</v>
      </c>
      <c r="B63" s="14" t="str">
        <f t="shared" ref="B63" si="7">LEFT(A63,3)&amp;RIGHT(A63,2)+1</f>
        <v>WSH20</v>
      </c>
      <c r="C63" s="75">
        <f>INDEX('Mapping HH to population water'!$L$355:$EY$355,MATCH(Interface!$A63,'Mapping HH to population water'!$L$354:$EY$354,0))</f>
        <v>1344131.81697412</v>
      </c>
      <c r="D63" s="44">
        <f>IF(INDEX('Mapping HH to population water'!$L$356:$EY$356,MATCH(Interface!$A63,'Mapping HH to population water'!$L$354:$EY$354,0))="","",INDEX('Mapping HH to population water'!$L$356:$EY$356,MATCH(Interface!$A63,'Mapping HH to population water'!$L$354:$EY$354,0)))</f>
        <v>5.380621092079263E-3</v>
      </c>
      <c r="E63" s="75">
        <f>INDEX('Mapping HH to population waste'!$L$355:$CM$355,MATCH(Interface!$A63,'Mapping HH to population waste'!$L$354:$CM$354,0))</f>
        <v>1535214.7292049399</v>
      </c>
      <c r="F63" s="44">
        <f>IF(INDEX('Mapping HH to population waste'!$L$356:$CM$356,MATCH(Interface!$A63,'Mapping HH to population waste'!$L$354:$CM$354,0))="","",INDEX('Mapping HH to population waste'!$L$356:$CM$356,MATCH(Interface!$A63,'Mapping HH to population waste'!$L$354:$CM$354,0)))</f>
        <v>5.543642236091495E-3</v>
      </c>
    </row>
    <row r="64" spans="1:9" x14ac:dyDescent="0.3">
      <c r="A64" s="4" t="s">
        <v>796</v>
      </c>
      <c r="B64" s="14" t="str">
        <f t="shared" si="0"/>
        <v>WSH21</v>
      </c>
      <c r="C64" s="75">
        <f>INDEX('Mapping HH to population water'!$L$355:$EY$355,MATCH(Interface!$A64,'Mapping HH to population water'!$L$354:$EY$354,0))</f>
        <v>1351059.0859061603</v>
      </c>
      <c r="D64" s="44">
        <f>IF(INDEX('Mapping HH to population water'!$L$356:$EY$356,MATCH(Interface!$A64,'Mapping HH to population water'!$L$354:$EY$354,0))="","",INDEX('Mapping HH to population water'!$L$356:$EY$356,MATCH(Interface!$A64,'Mapping HH to population water'!$L$354:$EY$354,0)))</f>
        <v>5.1537124890286279E-3</v>
      </c>
      <c r="E64" s="75">
        <f>INDEX('Mapping HH to population waste'!$L$355:$CM$355,MATCH(Interface!$A64,'Mapping HH to population waste'!$L$354:$CM$354,0))</f>
        <v>1543329.1676335202</v>
      </c>
      <c r="F64" s="44">
        <f>IF(INDEX('Mapping HH to population waste'!$L$356:$CM$356,MATCH(Interface!$A64,'Mapping HH to population waste'!$L$354:$CM$354,0))="","",INDEX('Mapping HH to population waste'!$L$356:$CM$356,MATCH(Interface!$A64,'Mapping HH to population waste'!$L$354:$CM$354,0)))</f>
        <v>5.2855397191131637E-3</v>
      </c>
    </row>
    <row r="65" spans="1:9" x14ac:dyDescent="0.3">
      <c r="A65" s="4" t="s">
        <v>814</v>
      </c>
      <c r="B65" s="14" t="str">
        <f t="shared" si="0"/>
        <v>WSH22</v>
      </c>
      <c r="C65" s="75">
        <f>INDEX('Mapping HH to population water'!$L$355:$EY$355,MATCH(Interface!$A65,'Mapping HH to population water'!$L$354:$EY$354,0))</f>
        <v>1358029.7488973599</v>
      </c>
      <c r="D65" s="44">
        <f>IF(INDEX('Mapping HH to population water'!$L$356:$EY$356,MATCH(Interface!$A65,'Mapping HH to population water'!$L$354:$EY$354,0))="","",INDEX('Mapping HH to population water'!$L$356:$EY$356,MATCH(Interface!$A65,'Mapping HH to population water'!$L$354:$EY$354,0)))</f>
        <v>5.1594064714974852E-3</v>
      </c>
      <c r="E65" s="75">
        <f>INDEX('Mapping HH to population waste'!$L$355:$CM$355,MATCH(Interface!$A65,'Mapping HH to population waste'!$L$354:$CM$354,0))</f>
        <v>1551470.81125572</v>
      </c>
      <c r="F65" s="44">
        <f>IF(INDEX('Mapping HH to population waste'!$L$356:$CM$356,MATCH(Interface!$A65,'Mapping HH to population waste'!$L$354:$CM$354,0))="","",INDEX('Mapping HH to population waste'!$L$356:$CM$356,MATCH(Interface!$A65,'Mapping HH to population waste'!$L$354:$CM$354,0)))</f>
        <v>5.2753772772167196E-3</v>
      </c>
    </row>
    <row r="66" spans="1:9" x14ac:dyDescent="0.3">
      <c r="A66" s="4" t="s">
        <v>832</v>
      </c>
      <c r="B66" s="14" t="str">
        <f t="shared" si="0"/>
        <v>WSH23</v>
      </c>
      <c r="C66" s="75">
        <f>INDEX('Mapping HH to population water'!$L$355:$EY$355,MATCH(Interface!$A66,'Mapping HH to population water'!$L$354:$EY$354,0))</f>
        <v>1365634.8680219203</v>
      </c>
      <c r="D66" s="44">
        <f>IF(INDEX('Mapping HH to population water'!$L$356:$EY$356,MATCH(Interface!$A66,'Mapping HH to population water'!$L$354:$EY$354,0))="","",INDEX('Mapping HH to population water'!$L$356:$EY$356,MATCH(Interface!$A66,'Mapping HH to population water'!$L$354:$EY$354,0)))</f>
        <v>5.6001123176685486E-3</v>
      </c>
      <c r="E66" s="75">
        <f>INDEX('Mapping HH to population waste'!$L$355:$CM$355,MATCH(Interface!$A66,'Mapping HH to population waste'!$L$354:$CM$354,0))</f>
        <v>1560271.4198928403</v>
      </c>
      <c r="F66" s="44">
        <f>IF(INDEX('Mapping HH to population waste'!$L$356:$CM$356,MATCH(Interface!$A66,'Mapping HH to population waste'!$L$354:$CM$354,0))="","",INDEX('Mapping HH to population waste'!$L$356:$CM$356,MATCH(Interface!$A66,'Mapping HH to population waste'!$L$354:$CM$354,0)))</f>
        <v>5.6724293962044925E-3</v>
      </c>
    </row>
    <row r="67" spans="1:9" x14ac:dyDescent="0.3">
      <c r="A67" s="4" t="s">
        <v>850</v>
      </c>
      <c r="B67" s="14" t="str">
        <f t="shared" si="0"/>
        <v>WSH24</v>
      </c>
      <c r="C67" s="75">
        <f>INDEX('Mapping HH to population water'!$L$355:$EY$355,MATCH(Interface!$A67,'Mapping HH to population water'!$L$354:$EY$354,0))</f>
        <v>1372868.0437372802</v>
      </c>
      <c r="D67" s="44">
        <f>IF(INDEX('Mapping HH to population water'!$L$356:$EY$356,MATCH(Interface!$A67,'Mapping HH to population water'!$L$354:$EY$354,0))="","",INDEX('Mapping HH to population water'!$L$356:$EY$356,MATCH(Interface!$A67,'Mapping HH to population water'!$L$354:$EY$354,0)))</f>
        <v>5.2965663697770449E-3</v>
      </c>
      <c r="E67" s="75">
        <f>INDEX('Mapping HH to population waste'!$L$355:$CM$355,MATCH(Interface!$A67,'Mapping HH to population waste'!$L$354:$CM$354,0))</f>
        <v>1568677.7432044602</v>
      </c>
      <c r="F67" s="44">
        <f>IF(INDEX('Mapping HH to population waste'!$L$356:$CM$356,MATCH(Interface!$A67,'Mapping HH to population waste'!$L$354:$CM$354,0))="","",INDEX('Mapping HH to population waste'!$L$356:$CM$356,MATCH(Interface!$A67,'Mapping HH to population waste'!$L$354:$CM$354,0)))</f>
        <v>5.3877313936809834E-3</v>
      </c>
    </row>
    <row r="68" spans="1:9" x14ac:dyDescent="0.3">
      <c r="A68" s="4" t="s">
        <v>868</v>
      </c>
      <c r="B68" s="14" t="str">
        <f t="shared" si="0"/>
        <v>WSH25</v>
      </c>
      <c r="C68" s="75">
        <f>INDEX('Mapping HH to population water'!$L$355:$EY$355,MATCH(Interface!$A68,'Mapping HH to population water'!$L$354:$EY$354,0))</f>
        <v>1379893.5529313204</v>
      </c>
      <c r="D68" s="44">
        <f>IF(INDEX('Mapping HH to population water'!$L$356:$EY$356,MATCH(Interface!$A68,'Mapping HH to population water'!$L$354:$EY$354,0))="","",INDEX('Mapping HH to population water'!$L$356:$EY$356,MATCH(Interface!$A68,'Mapping HH to population water'!$L$354:$EY$354,0)))</f>
        <v>5.1173958240844364E-3</v>
      </c>
      <c r="E68" s="75">
        <f>INDEX('Mapping HH to population waste'!$L$355:$CM$355,MATCH(Interface!$A68,'Mapping HH to population waste'!$L$354:$CM$354,0))</f>
        <v>1576873.3648250401</v>
      </c>
      <c r="F68" s="44">
        <f>IF(INDEX('Mapping HH to population waste'!$L$356:$CM$356,MATCH(Interface!$A68,'Mapping HH to population waste'!$L$354:$CM$354,0))="","",INDEX('Mapping HH to population waste'!$L$356:$CM$356,MATCH(Interface!$A68,'Mapping HH to population waste'!$L$354:$CM$354,0)))</f>
        <v>5.2245412775717703E-3</v>
      </c>
    </row>
    <row r="69" spans="1:9" x14ac:dyDescent="0.3">
      <c r="A69" s="4" t="s">
        <v>945</v>
      </c>
      <c r="B69" s="14" t="str">
        <f t="shared" si="0"/>
        <v>WSX18</v>
      </c>
      <c r="C69" s="75">
        <f>INDEX('Mapping HH to population water'!$L$355:$EY$355,MATCH(Interface!$A69,'Mapping HH to population water'!$L$354:$EY$354,0))</f>
        <v>507822.89200000005</v>
      </c>
      <c r="D69" s="44" t="str">
        <f>IF(INDEX('Mapping HH to population water'!$L$356:$EY$356,MATCH(Interface!$A69,'Mapping HH to population water'!$L$354:$EY$354,0))="","",INDEX('Mapping HH to population water'!$L$356:$EY$356,MATCH(Interface!$A69,'Mapping HH to population water'!$L$354:$EY$354,0)))</f>
        <v/>
      </c>
      <c r="E69" s="75">
        <f>INDEX('Mapping HH to population waste'!$L$355:$CM$355,MATCH(Interface!$A69,'Mapping HH to population waste'!$L$354:$CM$354,0))</f>
        <v>1223685.8999999999</v>
      </c>
      <c r="F69" s="44" t="str">
        <f>IF(INDEX('Mapping HH to population waste'!$L$356:$CM$356,MATCH(Interface!$A69,'Mapping HH to population waste'!$L$354:$CM$354,0))="","",INDEX('Mapping HH to population waste'!$L$356:$CM$356,MATCH(Interface!$A69,'Mapping HH to population waste'!$L$354:$CM$354,0)))</f>
        <v/>
      </c>
      <c r="I69" s="96"/>
    </row>
    <row r="70" spans="1:9" x14ac:dyDescent="0.3">
      <c r="A70" s="4" t="s">
        <v>920</v>
      </c>
      <c r="B70" s="14" t="str">
        <f t="shared" si="0"/>
        <v>WSX19</v>
      </c>
      <c r="C70" s="75">
        <f>INDEX('Mapping HH to population water'!$L$355:$EY$355,MATCH(Interface!$A70,'Mapping HH to population water'!$L$354:$EY$354,0))</f>
        <v>511775.10399999999</v>
      </c>
      <c r="D70" s="44">
        <f>IF(INDEX('Mapping HH to population water'!$L$356:$EY$356,MATCH(Interface!$A70,'Mapping HH to population water'!$L$354:$EY$354,0))="","",INDEX('Mapping HH to population water'!$L$356:$EY$356,MATCH(Interface!$A70,'Mapping HH to population water'!$L$354:$EY$354,0)))</f>
        <v>7.7826582106896858E-3</v>
      </c>
      <c r="E70" s="75">
        <f>INDEX('Mapping HH to population waste'!$L$355:$CM$355,MATCH(Interface!$A70,'Mapping HH to population waste'!$L$354:$CM$354,0))</f>
        <v>1233921.3999999999</v>
      </c>
      <c r="F70" s="44">
        <f>IF(INDEX('Mapping HH to population waste'!$L$356:$CM$356,MATCH(Interface!$A70,'Mapping HH to population waste'!$L$354:$CM$354,0))="","",INDEX('Mapping HH to population waste'!$L$356:$CM$356,MATCH(Interface!$A70,'Mapping HH to population waste'!$L$354:$CM$354,0)))</f>
        <v>8.3644830752729327E-3</v>
      </c>
    </row>
    <row r="71" spans="1:9" x14ac:dyDescent="0.3">
      <c r="A71" s="4" t="s">
        <v>899</v>
      </c>
      <c r="B71" s="14" t="str">
        <f t="shared" ref="B71" si="8">LEFT(A71,3)&amp;RIGHT(A71,2)+1</f>
        <v>WSX20</v>
      </c>
      <c r="C71" s="75">
        <f>INDEX('Mapping HH to population water'!$L$355:$EY$355,MATCH(Interface!$A71,'Mapping HH to population water'!$L$354:$EY$354,0))</f>
        <v>516242.674</v>
      </c>
      <c r="D71" s="44">
        <f>IF(INDEX('Mapping HH to population water'!$L$356:$EY$356,MATCH(Interface!$A71,'Mapping HH to population water'!$L$354:$EY$354,0))="","",INDEX('Mapping HH to population water'!$L$356:$EY$356,MATCH(Interface!$A71,'Mapping HH to population water'!$L$354:$EY$354,0)))</f>
        <v>8.7295571142125272E-3</v>
      </c>
      <c r="E71" s="75">
        <f>INDEX('Mapping HH to population waste'!$L$355:$CM$355,MATCH(Interface!$A71,'Mapping HH to population waste'!$L$354:$CM$354,0))</f>
        <v>1244687.2799999998</v>
      </c>
      <c r="F71" s="44">
        <f>IF(INDEX('Mapping HH to population waste'!$L$356:$CM$356,MATCH(Interface!$A71,'Mapping HH to population waste'!$L$354:$CM$354,0))="","",INDEX('Mapping HH to population waste'!$L$356:$CM$356,MATCH(Interface!$A71,'Mapping HH to population waste'!$L$354:$CM$354,0)))</f>
        <v>8.7249317501096879E-3</v>
      </c>
    </row>
    <row r="72" spans="1:9" x14ac:dyDescent="0.3">
      <c r="A72" s="4" t="s">
        <v>803</v>
      </c>
      <c r="B72" s="14" t="str">
        <f t="shared" si="0"/>
        <v>WSX21</v>
      </c>
      <c r="C72" s="75">
        <f>INDEX('Mapping HH to population water'!$L$355:$EY$355,MATCH(Interface!$A72,'Mapping HH to population water'!$L$354:$EY$354,0))</f>
        <v>520887.41199999995</v>
      </c>
      <c r="D72" s="44">
        <f>IF(INDEX('Mapping HH to population water'!$L$356:$EY$356,MATCH(Interface!$A72,'Mapping HH to population water'!$L$354:$EY$354,0))="","",INDEX('Mapping HH to population water'!$L$356:$EY$356,MATCH(Interface!$A72,'Mapping HH to population water'!$L$354:$EY$354,0)))</f>
        <v>8.9971988638815059E-3</v>
      </c>
      <c r="E72" s="75">
        <f>INDEX('Mapping HH to population waste'!$L$355:$CM$355,MATCH(Interface!$A72,'Mapping HH to population waste'!$L$354:$CM$354,0))</f>
        <v>1255431</v>
      </c>
      <c r="F72" s="44">
        <f>IF(INDEX('Mapping HH to population waste'!$L$356:$CM$356,MATCH(Interface!$A72,'Mapping HH to population waste'!$L$354:$CM$354,0))="","",INDEX('Mapping HH to population waste'!$L$356:$CM$356,MATCH(Interface!$A72,'Mapping HH to population waste'!$L$354:$CM$354,0)))</f>
        <v>8.6316620830255708E-3</v>
      </c>
    </row>
    <row r="73" spans="1:9" x14ac:dyDescent="0.3">
      <c r="A73" s="4" t="s">
        <v>821</v>
      </c>
      <c r="B73" s="14" t="str">
        <f t="shared" si="0"/>
        <v>WSX22</v>
      </c>
      <c r="C73" s="75">
        <f>INDEX('Mapping HH to population water'!$L$355:$EY$355,MATCH(Interface!$A73,'Mapping HH to population water'!$L$354:$EY$354,0))</f>
        <v>524301.96</v>
      </c>
      <c r="D73" s="44">
        <f>IF(INDEX('Mapping HH to population water'!$L$356:$EY$356,MATCH(Interface!$A73,'Mapping HH to population water'!$L$354:$EY$354,0))="","",INDEX('Mapping HH to population water'!$L$356:$EY$356,MATCH(Interface!$A73,'Mapping HH to population water'!$L$354:$EY$354,0)))</f>
        <v>6.5552515214171159E-3</v>
      </c>
      <c r="E73" s="75">
        <f>INDEX('Mapping HH to population waste'!$L$355:$CM$355,MATCH(Interface!$A73,'Mapping HH to population waste'!$L$354:$CM$354,0))</f>
        <v>1264405.26</v>
      </c>
      <c r="F73" s="44">
        <f>IF(INDEX('Mapping HH to population waste'!$L$356:$CM$356,MATCH(Interface!$A73,'Mapping HH to population waste'!$L$354:$CM$354,0))="","",INDEX('Mapping HH to population waste'!$L$356:$CM$356,MATCH(Interface!$A73,'Mapping HH to population waste'!$L$354:$CM$354,0)))</f>
        <v>7.1483498495736875E-3</v>
      </c>
    </row>
    <row r="74" spans="1:9" x14ac:dyDescent="0.3">
      <c r="A74" s="4" t="s">
        <v>839</v>
      </c>
      <c r="B74" s="14" t="str">
        <f t="shared" si="0"/>
        <v>WSX23</v>
      </c>
      <c r="C74" s="75">
        <f>INDEX('Mapping HH to population water'!$L$355:$EY$355,MATCH(Interface!$A74,'Mapping HH to population water'!$L$354:$EY$354,0))</f>
        <v>528490.35199999996</v>
      </c>
      <c r="D74" s="44">
        <f>IF(INDEX('Mapping HH to population water'!$L$356:$EY$356,MATCH(Interface!$A74,'Mapping HH to population water'!$L$354:$EY$354,0))="","",INDEX('Mapping HH to population water'!$L$356:$EY$356,MATCH(Interface!$A74,'Mapping HH to population water'!$L$354:$EY$354,0)))</f>
        <v>7.9885110480990562E-3</v>
      </c>
      <c r="E74" s="75">
        <f>INDEX('Mapping HH to population waste'!$L$355:$CM$355,MATCH(Interface!$A74,'Mapping HH to population waste'!$L$354:$CM$354,0))</f>
        <v>1274714.3699999999</v>
      </c>
      <c r="F74" s="44">
        <f>IF(INDEX('Mapping HH to population waste'!$L$356:$CM$356,MATCH(Interface!$A74,'Mapping HH to population waste'!$L$354:$CM$354,0))="","",INDEX('Mapping HH to population waste'!$L$356:$CM$356,MATCH(Interface!$A74,'Mapping HH to population waste'!$L$354:$CM$354,0)))</f>
        <v>8.153327359615492E-3</v>
      </c>
    </row>
    <row r="75" spans="1:9" x14ac:dyDescent="0.3">
      <c r="A75" s="4" t="s">
        <v>857</v>
      </c>
      <c r="B75" s="14" t="str">
        <f t="shared" si="0"/>
        <v>WSX24</v>
      </c>
      <c r="C75" s="75">
        <f>INDEX('Mapping HH to population water'!$L$355:$EY$355,MATCH(Interface!$A75,'Mapping HH to population water'!$L$354:$EY$354,0))</f>
        <v>532569.85199999996</v>
      </c>
      <c r="D75" s="44">
        <f>IF(INDEX('Mapping HH to population water'!$L$356:$EY$356,MATCH(Interface!$A75,'Mapping HH to population water'!$L$354:$EY$354,0))="","",INDEX('Mapping HH to population water'!$L$356:$EY$356,MATCH(Interface!$A75,'Mapping HH to population water'!$L$354:$EY$354,0)))</f>
        <v>7.7191569998613652E-3</v>
      </c>
      <c r="E75" s="75">
        <f>INDEX('Mapping HH to population waste'!$L$355:$CM$355,MATCH(Interface!$A75,'Mapping HH to population waste'!$L$354:$CM$354,0))</f>
        <v>1284869.9200000002</v>
      </c>
      <c r="F75" s="44">
        <f>IF(INDEX('Mapping HH to population waste'!$L$356:$CM$356,MATCH(Interface!$A75,'Mapping HH to population waste'!$L$354:$CM$354,0))="","",INDEX('Mapping HH to population waste'!$L$356:$CM$356,MATCH(Interface!$A75,'Mapping HH to population waste'!$L$354:$CM$354,0)))</f>
        <v>7.9669220328946189E-3</v>
      </c>
    </row>
    <row r="76" spans="1:9" x14ac:dyDescent="0.3">
      <c r="A76" s="4" t="s">
        <v>875</v>
      </c>
      <c r="B76" s="14" t="str">
        <f t="shared" si="0"/>
        <v>WSX25</v>
      </c>
      <c r="C76" s="75">
        <f>INDEX('Mapping HH to population water'!$L$355:$EY$355,MATCH(Interface!$A76,'Mapping HH to population water'!$L$354:$EY$354,0))</f>
        <v>536588.51599999995</v>
      </c>
      <c r="D76" s="44">
        <f>IF(INDEX('Mapping HH to population water'!$L$356:$EY$356,MATCH(Interface!$A76,'Mapping HH to population water'!$L$354:$EY$354,0))="","",INDEX('Mapping HH to population water'!$L$356:$EY$356,MATCH(Interface!$A76,'Mapping HH to population water'!$L$354:$EY$354,0)))</f>
        <v>7.5457970159376053E-3</v>
      </c>
      <c r="E76" s="75">
        <f>INDEX('Mapping HH to population waste'!$L$355:$CM$355,MATCH(Interface!$A76,'Mapping HH to population waste'!$L$354:$CM$354,0))</f>
        <v>1295116.3400000001</v>
      </c>
      <c r="F76" s="44">
        <f>IF(INDEX('Mapping HH to population waste'!$L$356:$CM$356,MATCH(Interface!$A76,'Mapping HH to population waste'!$L$354:$CM$354,0))="","",INDEX('Mapping HH to population waste'!$L$356:$CM$356,MATCH(Interface!$A76,'Mapping HH to population waste'!$L$354:$CM$354,0)))</f>
        <v>7.974674977214713E-3</v>
      </c>
    </row>
    <row r="77" spans="1:9" x14ac:dyDescent="0.3">
      <c r="A77" s="4" t="s">
        <v>946</v>
      </c>
      <c r="B77" s="14" t="str">
        <f t="shared" si="0"/>
        <v>YKY18</v>
      </c>
      <c r="C77" s="75">
        <f>INDEX('Mapping HH to population water'!$L$355:$EY$355,MATCH(Interface!$A77,'Mapping HH to population water'!$L$354:$EY$354,0))</f>
        <v>2140464.77</v>
      </c>
      <c r="D77" s="44" t="str">
        <f>IF(INDEX('Mapping HH to population water'!$L$356:$EY$356,MATCH(Interface!$A77,'Mapping HH to population water'!$L$354:$EY$354,0))="","",INDEX('Mapping HH to population water'!$L$356:$EY$356,MATCH(Interface!$A77,'Mapping HH to population water'!$L$354:$EY$354,0)))</f>
        <v/>
      </c>
      <c r="E77" s="75">
        <f>INDEX('Mapping HH to population waste'!$L$355:$CM$355,MATCH(Interface!$A77,'Mapping HH to population waste'!$L$354:$CM$354,0))</f>
        <v>2159688.9</v>
      </c>
      <c r="F77" s="44" t="str">
        <f>IF(INDEX('Mapping HH to population waste'!$L$356:$CM$356,MATCH(Interface!$A77,'Mapping HH to population waste'!$L$354:$CM$354,0))="","",INDEX('Mapping HH to population waste'!$L$356:$CM$356,MATCH(Interface!$A77,'Mapping HH to population waste'!$L$354:$CM$354,0)))</f>
        <v/>
      </c>
      <c r="I77" s="96"/>
    </row>
    <row r="78" spans="1:9" x14ac:dyDescent="0.3">
      <c r="A78" s="4" t="s">
        <v>921</v>
      </c>
      <c r="B78" s="14" t="str">
        <f t="shared" si="0"/>
        <v>YKY19</v>
      </c>
      <c r="C78" s="75">
        <f>INDEX('Mapping HH to population water'!$L$355:$EY$355,MATCH(Interface!$A78,'Mapping HH to population water'!$L$354:$EY$354,0))</f>
        <v>2152293.14</v>
      </c>
      <c r="D78" s="44">
        <f>IF(INDEX('Mapping HH to population water'!$L$356:$EY$356,MATCH(Interface!$A78,'Mapping HH to population water'!$L$354:$EY$354,0))="","",INDEX('Mapping HH to population water'!$L$356:$EY$356,MATCH(Interface!$A78,'Mapping HH to population water'!$L$354:$EY$354,0)))</f>
        <v>5.5260755354549218E-3</v>
      </c>
      <c r="E78" s="75">
        <f>INDEX('Mapping HH to population waste'!$L$355:$CM$355,MATCH(Interface!$A78,'Mapping HH to population waste'!$L$354:$CM$354,0))</f>
        <v>2171600.1100000003</v>
      </c>
      <c r="F78" s="44">
        <f>IF(INDEX('Mapping HH to population waste'!$L$356:$CM$356,MATCH(Interface!$A78,'Mapping HH to population waste'!$L$354:$CM$354,0))="","",INDEX('Mapping HH to population waste'!$L$356:$CM$356,MATCH(Interface!$A78,'Mapping HH to population waste'!$L$354:$CM$354,0)))</f>
        <v>5.5152434223282309E-3</v>
      </c>
    </row>
    <row r="79" spans="1:9" x14ac:dyDescent="0.3">
      <c r="A79" s="4" t="s">
        <v>900</v>
      </c>
      <c r="B79" s="14" t="str">
        <f t="shared" ref="B79" si="9">LEFT(A79,3)&amp;RIGHT(A79,2)+1</f>
        <v>YKY20</v>
      </c>
      <c r="C79" s="75">
        <f>INDEX('Mapping HH to population water'!$L$355:$EY$355,MATCH(Interface!$A79,'Mapping HH to population water'!$L$354:$EY$354,0))</f>
        <v>2163290.7199999997</v>
      </c>
      <c r="D79" s="44">
        <f>IF(INDEX('Mapping HH to population water'!$L$356:$EY$356,MATCH(Interface!$A79,'Mapping HH to population water'!$L$354:$EY$354,0))="","",INDEX('Mapping HH to population water'!$L$356:$EY$356,MATCH(Interface!$A79,'Mapping HH to population water'!$L$354:$EY$354,0)))</f>
        <v>5.1097035973453053E-3</v>
      </c>
      <c r="E79" s="75">
        <f>INDEX('Mapping HH to population waste'!$L$355:$CM$355,MATCH(Interface!$A79,'Mapping HH to population waste'!$L$354:$CM$354,0))</f>
        <v>2182728.42</v>
      </c>
      <c r="F79" s="44">
        <f>IF(INDEX('Mapping HH to population waste'!$L$356:$CM$356,MATCH(Interface!$A79,'Mapping HH to population waste'!$L$354:$CM$354,0))="","",INDEX('Mapping HH to population waste'!$L$356:$CM$356,MATCH(Interface!$A79,'Mapping HH to population waste'!$L$354:$CM$354,0)))</f>
        <v>5.1244747818692815E-3</v>
      </c>
    </row>
    <row r="80" spans="1:9" x14ac:dyDescent="0.3">
      <c r="A80" s="4" t="s">
        <v>804</v>
      </c>
      <c r="B80" s="14" t="str">
        <f t="shared" si="0"/>
        <v>YKY21</v>
      </c>
      <c r="C80" s="75">
        <f>INDEX('Mapping HH to population water'!$L$355:$EY$355,MATCH(Interface!$A80,'Mapping HH to population water'!$L$354:$EY$354,0))</f>
        <v>2173343.5499999998</v>
      </c>
      <c r="D80" s="44">
        <f>IF(INDEX('Mapping HH to population water'!$L$356:$EY$356,MATCH(Interface!$A80,'Mapping HH to population water'!$L$354:$EY$354,0))="","",INDEX('Mapping HH to population water'!$L$356:$EY$356,MATCH(Interface!$A80,'Mapping HH to population water'!$L$354:$EY$354,0)))</f>
        <v>4.6470083318250754E-3</v>
      </c>
      <c r="E80" s="75">
        <f>INDEX('Mapping HH to population waste'!$L$355:$CM$355,MATCH(Interface!$A80,'Mapping HH to population waste'!$L$354:$CM$354,0))</f>
        <v>2192868.12</v>
      </c>
      <c r="F80" s="44">
        <f>IF(INDEX('Mapping HH to population waste'!$L$356:$CM$356,MATCH(Interface!$A80,'Mapping HH to population waste'!$L$354:$CM$354,0))="","",INDEX('Mapping HH to population waste'!$L$356:$CM$356,MATCH(Interface!$A80,'Mapping HH to population waste'!$L$354:$CM$354,0)))</f>
        <v>4.6454244637545994E-3</v>
      </c>
    </row>
    <row r="81" spans="1:9" x14ac:dyDescent="0.3">
      <c r="A81" s="4" t="s">
        <v>822</v>
      </c>
      <c r="B81" s="14" t="str">
        <f t="shared" si="0"/>
        <v>YKY22</v>
      </c>
      <c r="C81" s="75">
        <f>INDEX('Mapping HH to population water'!$L$355:$EY$355,MATCH(Interface!$A81,'Mapping HH to population water'!$L$354:$EY$354,0))</f>
        <v>2182595.8499999996</v>
      </c>
      <c r="D81" s="44">
        <f>IF(INDEX('Mapping HH to population water'!$L$356:$EY$356,MATCH(Interface!$A81,'Mapping HH to population water'!$L$354:$EY$354,0))="","",INDEX('Mapping HH to population water'!$L$356:$EY$356,MATCH(Interface!$A81,'Mapping HH to population water'!$L$354:$EY$354,0)))</f>
        <v>4.2571732389018457E-3</v>
      </c>
      <c r="E81" s="75">
        <f>INDEX('Mapping HH to population waste'!$L$355:$CM$355,MATCH(Interface!$A81,'Mapping HH to population waste'!$L$354:$CM$354,0))</f>
        <v>2202244.0999999996</v>
      </c>
      <c r="F81" s="44">
        <f>IF(INDEX('Mapping HH to population waste'!$L$356:$CM$356,MATCH(Interface!$A81,'Mapping HH to population waste'!$L$354:$CM$354,0))="","",INDEX('Mapping HH to population waste'!$L$356:$CM$356,MATCH(Interface!$A81,'Mapping HH to population waste'!$L$354:$CM$354,0)))</f>
        <v>4.2756698017933914E-3</v>
      </c>
    </row>
    <row r="82" spans="1:9" x14ac:dyDescent="0.3">
      <c r="A82" s="4" t="s">
        <v>840</v>
      </c>
      <c r="B82" s="14" t="str">
        <f t="shared" si="0"/>
        <v>YKY23</v>
      </c>
      <c r="C82" s="75">
        <f>INDEX('Mapping HH to population water'!$L$355:$EY$355,MATCH(Interface!$A82,'Mapping HH to population water'!$L$354:$EY$354,0))</f>
        <v>2193719.17</v>
      </c>
      <c r="D82" s="44">
        <f>IF(INDEX('Mapping HH to population water'!$L$356:$EY$356,MATCH(Interface!$A82,'Mapping HH to population water'!$L$354:$EY$354,0))="","",INDEX('Mapping HH to population water'!$L$356:$EY$356,MATCH(Interface!$A82,'Mapping HH to population water'!$L$354:$EY$354,0)))</f>
        <v>5.0963718271526126E-3</v>
      </c>
      <c r="E82" s="75">
        <f>INDEX('Mapping HH to population waste'!$L$355:$CM$355,MATCH(Interface!$A82,'Mapping HH to population waste'!$L$354:$CM$354,0))</f>
        <v>2213422.56</v>
      </c>
      <c r="F82" s="44">
        <f>IF(INDEX('Mapping HH to population waste'!$L$356:$CM$356,MATCH(Interface!$A82,'Mapping HH to population waste'!$L$354:$CM$354,0))="","",INDEX('Mapping HH to population waste'!$L$356:$CM$356,MATCH(Interface!$A82,'Mapping HH to population waste'!$L$354:$CM$354,0)))</f>
        <v>5.0759404917921636E-3</v>
      </c>
    </row>
    <row r="83" spans="1:9" x14ac:dyDescent="0.3">
      <c r="A83" s="4" t="s">
        <v>858</v>
      </c>
      <c r="B83" s="14" t="str">
        <f t="shared" si="0"/>
        <v>YKY24</v>
      </c>
      <c r="C83" s="75">
        <f>INDEX('Mapping HH to population water'!$L$355:$EY$355,MATCH(Interface!$A83,'Mapping HH to population water'!$L$354:$EY$354,0))</f>
        <v>2204433.2800000003</v>
      </c>
      <c r="D83" s="44">
        <f>IF(INDEX('Mapping HH to population water'!$L$356:$EY$356,MATCH(Interface!$A83,'Mapping HH to population water'!$L$354:$EY$354,0))="","",INDEX('Mapping HH to population water'!$L$356:$EY$356,MATCH(Interface!$A83,'Mapping HH to population water'!$L$354:$EY$354,0)))</f>
        <v>4.8839934238256166E-3</v>
      </c>
      <c r="E83" s="75">
        <f>INDEX('Mapping HH to population waste'!$L$355:$CM$355,MATCH(Interface!$A83,'Mapping HH to population waste'!$L$354:$CM$354,0))</f>
        <v>2224179.91</v>
      </c>
      <c r="F83" s="44">
        <f>IF(INDEX('Mapping HH to population waste'!$L$356:$CM$356,MATCH(Interface!$A83,'Mapping HH to population waste'!$L$354:$CM$354,0))="","",INDEX('Mapping HH to population waste'!$L$356:$CM$356,MATCH(Interface!$A83,'Mapping HH to population waste'!$L$354:$CM$354,0)))</f>
        <v>4.8600525694471042E-3</v>
      </c>
    </row>
    <row r="84" spans="1:9" x14ac:dyDescent="0.3">
      <c r="A84" s="4" t="s">
        <v>876</v>
      </c>
      <c r="B84" s="14" t="str">
        <f t="shared" si="0"/>
        <v>YKY25</v>
      </c>
      <c r="C84" s="75">
        <f>INDEX('Mapping HH to population water'!$L$355:$EY$355,MATCH(Interface!$A84,'Mapping HH to population water'!$L$354:$EY$354,0))</f>
        <v>2215125.34</v>
      </c>
      <c r="D84" s="44">
        <f>IF(INDEX('Mapping HH to population water'!$L$356:$EY$356,MATCH(Interface!$A84,'Mapping HH to population water'!$L$354:$EY$354,0))="","",INDEX('Mapping HH to population water'!$L$356:$EY$356,MATCH(Interface!$A84,'Mapping HH to population water'!$L$354:$EY$354,0)))</f>
        <v>4.8502533948315829E-3</v>
      </c>
      <c r="E84" s="75">
        <f>INDEX('Mapping HH to population waste'!$L$355:$CM$355,MATCH(Interface!$A84,'Mapping HH to population waste'!$L$354:$CM$354,0))</f>
        <v>2234947.06</v>
      </c>
      <c r="F84" s="44">
        <f>IF(INDEX('Mapping HH to population waste'!$L$356:$CM$356,MATCH(Interface!$A84,'Mapping HH to population waste'!$L$354:$CM$354,0))="","",INDEX('Mapping HH to population waste'!$L$356:$CM$356,MATCH(Interface!$A84,'Mapping HH to population waste'!$L$354:$CM$354,0)))</f>
        <v>4.8409528166271087E-3</v>
      </c>
    </row>
    <row r="85" spans="1:9" x14ac:dyDescent="0.3">
      <c r="A85" s="4" t="s">
        <v>947</v>
      </c>
      <c r="B85" s="14" t="str">
        <f t="shared" si="0"/>
        <v>AFW18</v>
      </c>
      <c r="C85" s="75">
        <f>INDEX('Mapping HH to population water'!$L$355:$EY$355,MATCH(Interface!$A85,'Mapping HH to population water'!$L$354:$EY$354,0))</f>
        <v>1306591.5525730001</v>
      </c>
      <c r="D85" s="44" t="str">
        <f>IF(INDEX('Mapping HH to population water'!$L$356:$EY$356,MATCH(Interface!$A85,'Mapping HH to population water'!$L$354:$EY$354,0))="","",INDEX('Mapping HH to population water'!$L$356:$EY$356,MATCH(Interface!$A85,'Mapping HH to population water'!$L$354:$EY$354,0)))</f>
        <v/>
      </c>
      <c r="E85" s="87"/>
      <c r="F85" s="45"/>
      <c r="I85" s="96"/>
    </row>
    <row r="86" spans="1:9" x14ac:dyDescent="0.3">
      <c r="A86" s="4" t="s">
        <v>922</v>
      </c>
      <c r="B86" s="14" t="str">
        <f t="shared" si="0"/>
        <v>AFW19</v>
      </c>
      <c r="C86" s="75">
        <f>INDEX('Mapping HH to population water'!$L$355:$EY$355,MATCH(Interface!$A86,'Mapping HH to population water'!$L$354:$EY$354,0))</f>
        <v>1317570.724015</v>
      </c>
      <c r="D86" s="44">
        <f>IF(INDEX('Mapping HH to population water'!$L$356:$EY$356,MATCH(Interface!$A86,'Mapping HH to population water'!$L$354:$EY$354,0))="","",INDEX('Mapping HH to population water'!$L$356:$EY$356,MATCH(Interface!$A86,'Mapping HH to population water'!$L$354:$EY$354,0)))</f>
        <v>8.4029101675877627E-3</v>
      </c>
      <c r="E86" s="87"/>
      <c r="F86" s="45"/>
    </row>
    <row r="87" spans="1:9" x14ac:dyDescent="0.3">
      <c r="A87" s="4" t="s">
        <v>901</v>
      </c>
      <c r="B87" s="14" t="str">
        <f t="shared" ref="B87" si="10">LEFT(A87,3)&amp;RIGHT(A87,2)+1</f>
        <v>AFW20</v>
      </c>
      <c r="C87" s="75">
        <f>INDEX('Mapping HH to population water'!$L$355:$EY$355,MATCH(Interface!$A87,'Mapping HH to population water'!$L$354:$EY$354,0))</f>
        <v>1328217.2964270001</v>
      </c>
      <c r="D87" s="44">
        <f>IF(INDEX('Mapping HH to population water'!$L$356:$EY$356,MATCH(Interface!$A87,'Mapping HH to population water'!$L$354:$EY$354,0))="","",INDEX('Mapping HH to population water'!$L$356:$EY$356,MATCH(Interface!$A87,'Mapping HH to population water'!$L$354:$EY$354,0)))</f>
        <v>8.0804561136247344E-3</v>
      </c>
      <c r="E87" s="45"/>
      <c r="F87" s="45"/>
    </row>
    <row r="88" spans="1:9" x14ac:dyDescent="0.3">
      <c r="A88" s="4" t="s">
        <v>805</v>
      </c>
      <c r="B88" s="14" t="str">
        <f t="shared" si="0"/>
        <v>AFW21</v>
      </c>
      <c r="C88" s="75">
        <f>INDEX('Mapping HH to population water'!$L$355:$EY$355,MATCH(Interface!$A88,'Mapping HH to population water'!$L$354:$EY$354,0))</f>
        <v>1338269.575951</v>
      </c>
      <c r="D88" s="44">
        <f>IF(INDEX('Mapping HH to population water'!$L$356:$EY$356,MATCH(Interface!$A88,'Mapping HH to population water'!$L$354:$EY$354,0))="","",INDEX('Mapping HH to population water'!$L$356:$EY$356,MATCH(Interface!$A88,'Mapping HH to population water'!$L$354:$EY$354,0)))</f>
        <v>7.5682492247626243E-3</v>
      </c>
      <c r="E88" s="45"/>
      <c r="F88" s="45"/>
    </row>
    <row r="89" spans="1:9" x14ac:dyDescent="0.3">
      <c r="A89" s="4" t="s">
        <v>823</v>
      </c>
      <c r="B89" s="14" t="str">
        <f t="shared" si="0"/>
        <v>AFW22</v>
      </c>
      <c r="C89" s="75">
        <f>INDEX('Mapping HH to population water'!$L$355:$EY$355,MATCH(Interface!$A89,'Mapping HH to population water'!$L$354:$EY$354,0))</f>
        <v>1347738.0571399997</v>
      </c>
      <c r="D89" s="44">
        <f>IF(INDEX('Mapping HH to population water'!$L$356:$EY$356,MATCH(Interface!$A89,'Mapping HH to population water'!$L$354:$EY$354,0))="","",INDEX('Mapping HH to population water'!$L$356:$EY$356,MATCH(Interface!$A89,'Mapping HH to population water'!$L$354:$EY$354,0)))</f>
        <v>7.075167334855692E-3</v>
      </c>
      <c r="E89" s="45"/>
      <c r="F89" s="45"/>
    </row>
    <row r="90" spans="1:9" x14ac:dyDescent="0.3">
      <c r="A90" s="4" t="s">
        <v>841</v>
      </c>
      <c r="B90" s="14" t="str">
        <f t="shared" si="0"/>
        <v>AFW23</v>
      </c>
      <c r="C90" s="75">
        <f>INDEX('Mapping HH to population water'!$L$355:$EY$355,MATCH(Interface!$A90,'Mapping HH to population water'!$L$354:$EY$354,0))</f>
        <v>1360754.5666939998</v>
      </c>
      <c r="D90" s="44">
        <f>IF(INDEX('Mapping HH to population water'!$L$356:$EY$356,MATCH(Interface!$A90,'Mapping HH to population water'!$L$354:$EY$354,0))="","",INDEX('Mapping HH to population water'!$L$356:$EY$356,MATCH(Interface!$A90,'Mapping HH to population water'!$L$354:$EY$354,0)))</f>
        <v>9.6580411045319448E-3</v>
      </c>
      <c r="E90" s="45"/>
      <c r="F90" s="45"/>
    </row>
    <row r="91" spans="1:9" x14ac:dyDescent="0.3">
      <c r="A91" s="4" t="s">
        <v>859</v>
      </c>
      <c r="B91" s="14" t="str">
        <f t="shared" si="0"/>
        <v>AFW24</v>
      </c>
      <c r="C91" s="75">
        <f>INDEX('Mapping HH to population water'!$L$355:$EY$355,MATCH(Interface!$A91,'Mapping HH to population water'!$L$354:$EY$354,0))</f>
        <v>1373351.2449110001</v>
      </c>
      <c r="D91" s="44">
        <f>IF(INDEX('Mapping HH to population water'!$L$356:$EY$356,MATCH(Interface!$A91,'Mapping HH to population water'!$L$354:$EY$354,0))="","",INDEX('Mapping HH to population water'!$L$356:$EY$356,MATCH(Interface!$A91,'Mapping HH to population water'!$L$354:$EY$354,0)))</f>
        <v>9.2571272772608015E-3</v>
      </c>
      <c r="E91" s="45"/>
      <c r="F91" s="45"/>
    </row>
    <row r="92" spans="1:9" x14ac:dyDescent="0.3">
      <c r="A92" s="4" t="s">
        <v>877</v>
      </c>
      <c r="B92" s="14" t="str">
        <f t="shared" si="0"/>
        <v>AFW25</v>
      </c>
      <c r="C92" s="75">
        <f>INDEX('Mapping HH to population water'!$L$355:$EY$355,MATCH(Interface!$A92,'Mapping HH to population water'!$L$354:$EY$354,0))</f>
        <v>1385806.4546920001</v>
      </c>
      <c r="D92" s="44">
        <f>IF(INDEX('Mapping HH to population water'!$L$356:$EY$356,MATCH(Interface!$A92,'Mapping HH to population water'!$L$354:$EY$354,0))="","",INDEX('Mapping HH to population water'!$L$356:$EY$356,MATCH(Interface!$A92,'Mapping HH to population water'!$L$354:$EY$354,0)))</f>
        <v>9.0692092260833412E-3</v>
      </c>
      <c r="E92" s="45"/>
      <c r="F92" s="45"/>
    </row>
    <row r="93" spans="1:9" x14ac:dyDescent="0.3">
      <c r="A93" s="4" t="s">
        <v>948</v>
      </c>
      <c r="B93" s="14" t="str">
        <f t="shared" ref="B93" si="11">LEFT(A93,3)&amp;RIGHT(A93,2)+1</f>
        <v>BRL18</v>
      </c>
      <c r="C93" s="75">
        <f>INDEX('Mapping HH to population water'!$L$355:$EY$355,MATCH(Interface!$A93,'Mapping HH to population water'!$L$354:$EY$354,0))</f>
        <v>516682.10000000003</v>
      </c>
      <c r="D93" s="44" t="str">
        <f>IF(INDEX('Mapping HH to population water'!$L$356:$EY$356,MATCH(Interface!$A93,'Mapping HH to population water'!$L$354:$EY$354,0))="","",INDEX('Mapping HH to population water'!$L$356:$EY$356,MATCH(Interface!$A93,'Mapping HH to population water'!$L$354:$EY$354,0)))</f>
        <v/>
      </c>
      <c r="E93" s="45"/>
      <c r="F93" s="45"/>
      <c r="I93" s="96"/>
    </row>
    <row r="94" spans="1:9" x14ac:dyDescent="0.3">
      <c r="A94" s="4" t="s">
        <v>923</v>
      </c>
      <c r="B94" s="14" t="str">
        <f t="shared" ref="B94" si="12">LEFT(A94,3)&amp;RIGHT(A94,2)+1</f>
        <v>BRL19</v>
      </c>
      <c r="C94" s="75">
        <f>INDEX('Mapping HH to population water'!$L$355:$EY$355,MATCH(Interface!$A94,'Mapping HH to population water'!$L$354:$EY$354,0))</f>
        <v>521623.17</v>
      </c>
      <c r="D94" s="44">
        <f>IF(INDEX('Mapping HH to population water'!$L$356:$EY$356,MATCH(Interface!$A94,'Mapping HH to population water'!$L$354:$EY$354,0))="","",INDEX('Mapping HH to population water'!$L$356:$EY$356,MATCH(Interface!$A94,'Mapping HH to population water'!$L$354:$EY$354,0)))</f>
        <v>9.5630756319988741E-3</v>
      </c>
      <c r="E94" s="45"/>
      <c r="F94" s="45"/>
    </row>
    <row r="95" spans="1:9" x14ac:dyDescent="0.3">
      <c r="A95" s="4" t="s">
        <v>902</v>
      </c>
      <c r="B95" s="14" t="str">
        <f t="shared" ref="B95" si="13">LEFT(A95,3)&amp;RIGHT(A95,2)+1</f>
        <v>BRL20</v>
      </c>
      <c r="C95" s="75">
        <f>INDEX('Mapping HH to population water'!$L$355:$EY$355,MATCH(Interface!$A95,'Mapping HH to population water'!$L$354:$EY$354,0))</f>
        <v>526556.56999999995</v>
      </c>
      <c r="D95" s="44">
        <f>IF(INDEX('Mapping HH to population water'!$L$356:$EY$356,MATCH(Interface!$A95,'Mapping HH to population water'!$L$354:$EY$354,0))="","",INDEX('Mapping HH to population water'!$L$356:$EY$356,MATCH(Interface!$A95,'Mapping HH to population water'!$L$354:$EY$354,0)))</f>
        <v>9.4577853970712056E-3</v>
      </c>
      <c r="E95" s="45"/>
      <c r="F95" s="45"/>
    </row>
    <row r="96" spans="1:9" x14ac:dyDescent="0.3">
      <c r="A96" s="4" t="s">
        <v>806</v>
      </c>
      <c r="B96" s="14" t="str">
        <f t="shared" ref="B96:B159" si="14">LEFT(A96,3)&amp;RIGHT(A96,2)+1</f>
        <v>BRL21</v>
      </c>
      <c r="C96" s="75">
        <f>INDEX('Mapping HH to population water'!$L$355:$EY$355,MATCH(Interface!$A96,'Mapping HH to population water'!$L$354:$EY$354,0))</f>
        <v>531293.66999999993</v>
      </c>
      <c r="D96" s="44">
        <f>IF(INDEX('Mapping HH to population water'!$L$356:$EY$356,MATCH(Interface!$A96,'Mapping HH to population water'!$L$354:$EY$354,0))="","",INDEX('Mapping HH to population water'!$L$356:$EY$356,MATCH(Interface!$A96,'Mapping HH to population water'!$L$354:$EY$354,0)))</f>
        <v>8.996374311690758E-3</v>
      </c>
      <c r="E96" s="45"/>
      <c r="F96" s="45"/>
    </row>
    <row r="97" spans="1:9" x14ac:dyDescent="0.3">
      <c r="A97" s="4" t="s">
        <v>824</v>
      </c>
      <c r="B97" s="14" t="str">
        <f t="shared" si="14"/>
        <v>BRL22</v>
      </c>
      <c r="C97" s="75">
        <f>INDEX('Mapping HH to population water'!$L$355:$EY$355,MATCH(Interface!$A97,'Mapping HH to population water'!$L$354:$EY$354,0))</f>
        <v>535658.22</v>
      </c>
      <c r="D97" s="44">
        <f>IF(INDEX('Mapping HH to population water'!$L$356:$EY$356,MATCH(Interface!$A97,'Mapping HH to population water'!$L$354:$EY$354,0))="","",INDEX('Mapping HH to population water'!$L$356:$EY$356,MATCH(Interface!$A97,'Mapping HH to population water'!$L$354:$EY$354,0)))</f>
        <v>8.2149482413371722E-3</v>
      </c>
      <c r="E97" s="45"/>
      <c r="F97" s="45"/>
    </row>
    <row r="98" spans="1:9" x14ac:dyDescent="0.3">
      <c r="A98" s="4" t="s">
        <v>842</v>
      </c>
      <c r="B98" s="14" t="str">
        <f t="shared" si="14"/>
        <v>BRL23</v>
      </c>
      <c r="C98" s="75">
        <f>INDEX('Mapping HH to population water'!$L$355:$EY$355,MATCH(Interface!$A98,'Mapping HH to population water'!$L$354:$EY$354,0))</f>
        <v>540310.72</v>
      </c>
      <c r="D98" s="44">
        <f>IF(INDEX('Mapping HH to population water'!$L$356:$EY$356,MATCH(Interface!$A98,'Mapping HH to population water'!$L$354:$EY$354,0))="","",INDEX('Mapping HH to population water'!$L$356:$EY$356,MATCH(Interface!$A98,'Mapping HH to population water'!$L$354:$EY$354,0)))</f>
        <v>8.685575664273415E-3</v>
      </c>
      <c r="E98" s="45"/>
      <c r="F98" s="45"/>
    </row>
    <row r="99" spans="1:9" x14ac:dyDescent="0.3">
      <c r="A99" s="4" t="s">
        <v>860</v>
      </c>
      <c r="B99" s="14" t="str">
        <f t="shared" si="14"/>
        <v>BRL24</v>
      </c>
      <c r="C99" s="75">
        <f>INDEX('Mapping HH to population water'!$L$355:$EY$355,MATCH(Interface!$A99,'Mapping HH to population water'!$L$354:$EY$354,0))</f>
        <v>544968.92999999993</v>
      </c>
      <c r="D99" s="44">
        <f>IF(INDEX('Mapping HH to population water'!$L$356:$EY$356,MATCH(Interface!$A99,'Mapping HH to population water'!$L$354:$EY$354,0))="","",INDEX('Mapping HH to population water'!$L$356:$EY$356,MATCH(Interface!$A99,'Mapping HH to population water'!$L$354:$EY$354,0)))</f>
        <v>8.6213540238475606E-3</v>
      </c>
      <c r="E99" s="45"/>
      <c r="F99" s="45"/>
    </row>
    <row r="100" spans="1:9" x14ac:dyDescent="0.3">
      <c r="A100" s="4" t="s">
        <v>878</v>
      </c>
      <c r="B100" s="14" t="str">
        <f t="shared" si="14"/>
        <v>BRL25</v>
      </c>
      <c r="C100" s="75">
        <f>INDEX('Mapping HH to population water'!$L$355:$EY$355,MATCH(Interface!$A100,'Mapping HH to population water'!$L$354:$EY$354,0))</f>
        <v>549695.79999999993</v>
      </c>
      <c r="D100" s="44">
        <f>IF(INDEX('Mapping HH to population water'!$L$356:$EY$356,MATCH(Interface!$A100,'Mapping HH to population water'!$L$354:$EY$354,0))="","",INDEX('Mapping HH to population water'!$L$356:$EY$356,MATCH(Interface!$A100,'Mapping HH to population water'!$L$354:$EY$354,0)))</f>
        <v>8.673650440952585E-3</v>
      </c>
      <c r="E100" s="45"/>
      <c r="F100" s="45"/>
    </row>
    <row r="101" spans="1:9" x14ac:dyDescent="0.3">
      <c r="A101" s="4" t="s">
        <v>949</v>
      </c>
      <c r="B101" s="14" t="str">
        <f t="shared" si="14"/>
        <v>DVW18</v>
      </c>
      <c r="C101" s="75">
        <f>INDEX('Mapping HH to population water'!$L$355:$EY$355,MATCH(Interface!$A101,'Mapping HH to population water'!$L$354:$EY$354,0))</f>
        <v>112034.6658992</v>
      </c>
      <c r="D101" s="44" t="str">
        <f>IF(INDEX('Mapping HH to population water'!$L$356:$EY$356,MATCH(Interface!$A101,'Mapping HH to population water'!$L$354:$EY$354,0))="","",INDEX('Mapping HH to population water'!$L$356:$EY$356,MATCH(Interface!$A101,'Mapping HH to population water'!$L$354:$EY$354,0)))</f>
        <v/>
      </c>
      <c r="E101" s="45"/>
      <c r="F101" s="45"/>
      <c r="I101" s="96"/>
    </row>
    <row r="102" spans="1:9" x14ac:dyDescent="0.3">
      <c r="A102" s="4" t="s">
        <v>924</v>
      </c>
      <c r="B102" s="14" t="str">
        <f t="shared" si="14"/>
        <v>DVW19</v>
      </c>
      <c r="C102" s="75">
        <f>INDEX('Mapping HH to population water'!$L$355:$EY$355,MATCH(Interface!$A102,'Mapping HH to population water'!$L$354:$EY$354,0))</f>
        <v>112726.04776660001</v>
      </c>
      <c r="D102" s="44">
        <f>IF(INDEX('Mapping HH to population water'!$L$356:$EY$356,MATCH(Interface!$A102,'Mapping HH to population water'!$L$354:$EY$354,0))="","",INDEX('Mapping HH to population water'!$L$356:$EY$356,MATCH(Interface!$A102,'Mapping HH to population water'!$L$354:$EY$354,0)))</f>
        <v>6.1711423143089306E-3</v>
      </c>
      <c r="E102" s="45"/>
      <c r="F102" s="45"/>
    </row>
    <row r="103" spans="1:9" x14ac:dyDescent="0.3">
      <c r="A103" s="4" t="s">
        <v>903</v>
      </c>
      <c r="B103" s="14" t="str">
        <f t="shared" ref="B103" si="15">LEFT(A103,3)&amp;RIGHT(A103,2)+1</f>
        <v>DVW20</v>
      </c>
      <c r="C103" s="75">
        <f>INDEX('Mapping HH to population water'!$L$355:$EY$355,MATCH(Interface!$A103,'Mapping HH to population water'!$L$354:$EY$354,0))</f>
        <v>113402.89162260001</v>
      </c>
      <c r="D103" s="44">
        <f>IF(INDEX('Mapping HH to population water'!$L$356:$EY$356,MATCH(Interface!$A103,'Mapping HH to population water'!$L$354:$EY$354,0))="","",INDEX('Mapping HH to population water'!$L$356:$EY$356,MATCH(Interface!$A103,'Mapping HH to population water'!$L$354:$EY$354,0)))</f>
        <v>6.0043252594237373E-3</v>
      </c>
      <c r="E103" s="45"/>
      <c r="F103" s="45"/>
    </row>
    <row r="104" spans="1:9" x14ac:dyDescent="0.3">
      <c r="A104" s="4" t="s">
        <v>807</v>
      </c>
      <c r="B104" s="14" t="str">
        <f t="shared" si="14"/>
        <v>DVW21</v>
      </c>
      <c r="C104" s="75">
        <f>INDEX('Mapping HH to population water'!$L$355:$EY$355,MATCH(Interface!$A104,'Mapping HH to population water'!$L$354:$EY$354,0))</f>
        <v>114061.99956260002</v>
      </c>
      <c r="D104" s="44">
        <f>IF(INDEX('Mapping HH to population water'!$L$356:$EY$356,MATCH(Interface!$A104,'Mapping HH to population water'!$L$354:$EY$354,0))="","",INDEX('Mapping HH to population water'!$L$356:$EY$356,MATCH(Interface!$A104,'Mapping HH to population water'!$L$354:$EY$354,0)))</f>
        <v>5.8120911254493368E-3</v>
      </c>
      <c r="E104" s="45"/>
      <c r="F104" s="45"/>
    </row>
    <row r="105" spans="1:9" x14ac:dyDescent="0.3">
      <c r="A105" s="4" t="s">
        <v>825</v>
      </c>
      <c r="B105" s="14" t="str">
        <f t="shared" si="14"/>
        <v>DVW22</v>
      </c>
      <c r="C105" s="75">
        <f>INDEX('Mapping HH to population water'!$L$355:$EY$355,MATCH(Interface!$A105,'Mapping HH to population water'!$L$354:$EY$354,0))</f>
        <v>114699.054642</v>
      </c>
      <c r="D105" s="44">
        <f>IF(INDEX('Mapping HH to population water'!$L$356:$EY$356,MATCH(Interface!$A105,'Mapping HH to population water'!$L$354:$EY$354,0))="","",INDEX('Mapping HH to population water'!$L$356:$EY$356,MATCH(Interface!$A105,'Mapping HH to population water'!$L$354:$EY$354,0)))</f>
        <v>5.5851649264693215E-3</v>
      </c>
      <c r="E105" s="45"/>
      <c r="F105" s="45"/>
    </row>
    <row r="106" spans="1:9" x14ac:dyDescent="0.3">
      <c r="A106" s="4" t="s">
        <v>843</v>
      </c>
      <c r="B106" s="14" t="str">
        <f t="shared" si="14"/>
        <v>DVW23</v>
      </c>
      <c r="C106" s="75">
        <f>INDEX('Mapping HH to population water'!$L$355:$EY$355,MATCH(Interface!$A106,'Mapping HH to population water'!$L$354:$EY$354,0))</f>
        <v>115341.423131</v>
      </c>
      <c r="D106" s="44">
        <f>IF(INDEX('Mapping HH to population water'!$L$356:$EY$356,MATCH(Interface!$A106,'Mapping HH to population water'!$L$354:$EY$354,0))="","",INDEX('Mapping HH to population water'!$L$356:$EY$356,MATCH(Interface!$A106,'Mapping HH to population water'!$L$354:$EY$354,0)))</f>
        <v>5.6004689053887891E-3</v>
      </c>
      <c r="E106" s="45"/>
      <c r="F106" s="45"/>
    </row>
    <row r="107" spans="1:9" x14ac:dyDescent="0.3">
      <c r="A107" s="4" t="s">
        <v>861</v>
      </c>
      <c r="B107" s="14" t="str">
        <f t="shared" si="14"/>
        <v>DVW24</v>
      </c>
      <c r="C107" s="75">
        <f>INDEX('Mapping HH to population water'!$L$355:$EY$355,MATCH(Interface!$A107,'Mapping HH to population water'!$L$354:$EY$354,0))</f>
        <v>115975.8917032</v>
      </c>
      <c r="D107" s="44">
        <f>IF(INDEX('Mapping HH to population water'!$L$356:$EY$356,MATCH(Interface!$A107,'Mapping HH to population water'!$L$354:$EY$354,0))="","",INDEX('Mapping HH to population water'!$L$356:$EY$356,MATCH(Interface!$A107,'Mapping HH to population water'!$L$354:$EY$354,0)))</f>
        <v>5.5007867509957453E-3</v>
      </c>
      <c r="E107" s="45"/>
      <c r="F107" s="45"/>
    </row>
    <row r="108" spans="1:9" x14ac:dyDescent="0.3">
      <c r="A108" s="4" t="s">
        <v>879</v>
      </c>
      <c r="B108" s="14" t="str">
        <f t="shared" si="14"/>
        <v>DVW25</v>
      </c>
      <c r="C108" s="75">
        <f>INDEX('Mapping HH to population water'!$L$355:$EY$355,MATCH(Interface!$A108,'Mapping HH to population water'!$L$354:$EY$354,0))</f>
        <v>116593.96660320001</v>
      </c>
      <c r="D108" s="44">
        <f>IF(INDEX('Mapping HH to population water'!$L$356:$EY$356,MATCH(Interface!$A108,'Mapping HH to population water'!$L$354:$EY$354,0))="","",INDEX('Mapping HH to population water'!$L$356:$EY$356,MATCH(Interface!$A108,'Mapping HH to population water'!$L$354:$EY$354,0)))</f>
        <v>5.3293394939506467E-3</v>
      </c>
      <c r="E108" s="45"/>
      <c r="F108" s="45"/>
      <c r="I108" s="96"/>
    </row>
    <row r="109" spans="1:9" x14ac:dyDescent="0.3">
      <c r="A109" s="4" t="s">
        <v>950</v>
      </c>
      <c r="B109" s="14" t="str">
        <f t="shared" si="14"/>
        <v>PRT18</v>
      </c>
      <c r="C109" s="75">
        <f>INDEX('Mapping HH to population water'!$L$355:$EY$355,MATCH(Interface!$A109,'Mapping HH to population water'!$L$354:$EY$354,0))</f>
        <v>283269.05855900003</v>
      </c>
      <c r="D109" s="44" t="str">
        <f>IF(INDEX('Mapping HH to population water'!$L$356:$EY$356,MATCH(Interface!$A109,'Mapping HH to population water'!$L$354:$EY$354,0))="","",INDEX('Mapping HH to population water'!$L$356:$EY$356,MATCH(Interface!$A109,'Mapping HH to population water'!$L$354:$EY$354,0)))</f>
        <v/>
      </c>
      <c r="E109" s="45"/>
      <c r="F109" s="45"/>
      <c r="I109" s="96"/>
    </row>
    <row r="110" spans="1:9" x14ac:dyDescent="0.3">
      <c r="A110" s="4" t="s">
        <v>925</v>
      </c>
      <c r="B110" s="14" t="str">
        <f t="shared" si="14"/>
        <v>PRT19</v>
      </c>
      <c r="C110" s="75">
        <f>INDEX('Mapping HH to population water'!$L$355:$EY$355,MATCH(Interface!$A110,'Mapping HH to population water'!$L$354:$EY$354,0))</f>
        <v>285229.10837999999</v>
      </c>
      <c r="D110" s="44">
        <f>IF(INDEX('Mapping HH to population water'!$L$356:$EY$356,MATCH(Interface!$A110,'Mapping HH to population water'!$L$354:$EY$354,0))="","",INDEX('Mapping HH to population water'!$L$356:$EY$356,MATCH(Interface!$A110,'Mapping HH to population water'!$L$354:$EY$354,0)))</f>
        <v>6.9193925766930509E-3</v>
      </c>
      <c r="E110" s="45"/>
      <c r="F110" s="45"/>
    </row>
    <row r="111" spans="1:9" x14ac:dyDescent="0.3">
      <c r="A111" s="4" t="s">
        <v>904</v>
      </c>
      <c r="B111" s="14" t="str">
        <f t="shared" ref="B111" si="16">LEFT(A111,3)&amp;RIGHT(A111,2)+1</f>
        <v>PRT20</v>
      </c>
      <c r="C111" s="75">
        <f>INDEX('Mapping HH to population water'!$L$355:$EY$355,MATCH(Interface!$A111,'Mapping HH to population water'!$L$354:$EY$354,0))</f>
        <v>287151.86000799999</v>
      </c>
      <c r="D111" s="44">
        <f>IF(INDEX('Mapping HH to population water'!$L$356:$EY$356,MATCH(Interface!$A111,'Mapping HH to population water'!$L$354:$EY$354,0))="","",INDEX('Mapping HH to population water'!$L$356:$EY$356,MATCH(Interface!$A111,'Mapping HH to population water'!$L$354:$EY$354,0)))</f>
        <v>6.7410778616550093E-3</v>
      </c>
      <c r="E111" s="45"/>
      <c r="F111" s="45"/>
    </row>
    <row r="112" spans="1:9" x14ac:dyDescent="0.3">
      <c r="A112" s="4" t="s">
        <v>808</v>
      </c>
      <c r="B112" s="14" t="str">
        <f t="shared" si="14"/>
        <v>PRT21</v>
      </c>
      <c r="C112" s="75">
        <f>INDEX('Mapping HH to population water'!$L$355:$EY$355,MATCH(Interface!$A112,'Mapping HH to population water'!$L$354:$EY$354,0))</f>
        <v>288999.01247000002</v>
      </c>
      <c r="D112" s="44">
        <f>IF(INDEX('Mapping HH to population water'!$L$356:$EY$356,MATCH(Interface!$A112,'Mapping HH to population water'!$L$354:$EY$354,0))="","",INDEX('Mapping HH to population water'!$L$356:$EY$356,MATCH(Interface!$A112,'Mapping HH to population water'!$L$354:$EY$354,0)))</f>
        <v>6.4326675855366222E-3</v>
      </c>
      <c r="E112" s="45"/>
      <c r="F112" s="45"/>
    </row>
    <row r="113" spans="1:9" x14ac:dyDescent="0.3">
      <c r="A113" s="4" t="s">
        <v>826</v>
      </c>
      <c r="B113" s="14" t="str">
        <f t="shared" si="14"/>
        <v>PRT22</v>
      </c>
      <c r="C113" s="75">
        <f>INDEX('Mapping HH to population water'!$L$355:$EY$355,MATCH(Interface!$A113,'Mapping HH to population water'!$L$354:$EY$354,0))</f>
        <v>290678.56993599999</v>
      </c>
      <c r="D113" s="44">
        <f>IF(INDEX('Mapping HH to population water'!$L$356:$EY$356,MATCH(Interface!$A113,'Mapping HH to population water'!$L$354:$EY$354,0))="","",INDEX('Mapping HH to population water'!$L$356:$EY$356,MATCH(Interface!$A113,'Mapping HH to population water'!$L$354:$EY$354,0)))</f>
        <v>5.8116373881185179E-3</v>
      </c>
      <c r="E113" s="45"/>
      <c r="F113" s="45"/>
    </row>
    <row r="114" spans="1:9" x14ac:dyDescent="0.3">
      <c r="A114" s="4" t="s">
        <v>844</v>
      </c>
      <c r="B114" s="14" t="str">
        <f t="shared" si="14"/>
        <v>PRT23</v>
      </c>
      <c r="C114" s="75">
        <f>INDEX('Mapping HH to population water'!$L$355:$EY$355,MATCH(Interface!$A114,'Mapping HH to population water'!$L$354:$EY$354,0))</f>
        <v>292598.31461399997</v>
      </c>
      <c r="D114" s="44">
        <f>IF(INDEX('Mapping HH to population water'!$L$356:$EY$356,MATCH(Interface!$A114,'Mapping HH to population water'!$L$354:$EY$354,0))="","",INDEX('Mapping HH to population water'!$L$356:$EY$356,MATCH(Interface!$A114,'Mapping HH to population water'!$L$354:$EY$354,0)))</f>
        <v>6.6043557267487785E-3</v>
      </c>
      <c r="E114" s="45"/>
      <c r="F114" s="45"/>
    </row>
    <row r="115" spans="1:9" x14ac:dyDescent="0.3">
      <c r="A115" s="4" t="s">
        <v>862</v>
      </c>
      <c r="B115" s="14" t="str">
        <f t="shared" si="14"/>
        <v>PRT24</v>
      </c>
      <c r="C115" s="75">
        <f>INDEX('Mapping HH to population water'!$L$355:$EY$355,MATCH(Interface!$A115,'Mapping HH to population water'!$L$354:$EY$354,0))</f>
        <v>294493.76248899999</v>
      </c>
      <c r="D115" s="44">
        <f>IF(INDEX('Mapping HH to population water'!$L$356:$EY$356,MATCH(Interface!$A115,'Mapping HH to population water'!$L$354:$EY$354,0))="","",INDEX('Mapping HH to population water'!$L$356:$EY$356,MATCH(Interface!$A115,'Mapping HH to population water'!$L$354:$EY$354,0)))</f>
        <v>6.4779863052202291E-3</v>
      </c>
      <c r="E115" s="45"/>
      <c r="F115" s="45"/>
    </row>
    <row r="116" spans="1:9" x14ac:dyDescent="0.3">
      <c r="A116" s="4" t="s">
        <v>880</v>
      </c>
      <c r="B116" s="14" t="str">
        <f t="shared" si="14"/>
        <v>PRT25</v>
      </c>
      <c r="C116" s="75">
        <f>INDEX('Mapping HH to population water'!$L$355:$EY$355,MATCH(Interface!$A116,'Mapping HH to population water'!$L$354:$EY$354,0))</f>
        <v>296482.41147599998</v>
      </c>
      <c r="D116" s="44">
        <f>IF(INDEX('Mapping HH to population water'!$L$356:$EY$356,MATCH(Interface!$A116,'Mapping HH to population water'!$L$354:$EY$354,0))="","",INDEX('Mapping HH to population water'!$L$356:$EY$356,MATCH(Interface!$A116,'Mapping HH to population water'!$L$354:$EY$354,0)))</f>
        <v>6.7527711629351561E-3</v>
      </c>
      <c r="E116" s="45"/>
      <c r="F116" s="45"/>
    </row>
    <row r="117" spans="1:9" x14ac:dyDescent="0.3">
      <c r="A117" s="4" t="s">
        <v>951</v>
      </c>
      <c r="B117" s="14" t="str">
        <f t="shared" si="14"/>
        <v>BWH18</v>
      </c>
      <c r="C117" s="75">
        <f>INDEX('Mapping HH to population water'!$L$355:$EY$355,MATCH(Interface!$A117,'Mapping HH to population water'!$L$354:$EY$354,0))</f>
        <v>228526.30799999999</v>
      </c>
      <c r="D117" s="44" t="str">
        <f>IF(INDEX('Mapping HH to population water'!$L$356:$EY$356,MATCH(Interface!$A117,'Mapping HH to population water'!$L$354:$EY$354,0))="","",INDEX('Mapping HH to population water'!$L$356:$EY$356,MATCH(Interface!$A117,'Mapping HH to population water'!$L$354:$EY$354,0)))</f>
        <v/>
      </c>
      <c r="E117" s="45"/>
      <c r="F117" s="45"/>
      <c r="I117" s="96"/>
    </row>
    <row r="118" spans="1:9" x14ac:dyDescent="0.3">
      <c r="A118" s="4" t="s">
        <v>926</v>
      </c>
      <c r="B118" s="14" t="str">
        <f t="shared" si="14"/>
        <v>BWH19</v>
      </c>
      <c r="C118" s="75">
        <f>INDEX('Mapping HH to population water'!$L$355:$EY$355,MATCH(Interface!$A118,'Mapping HH to population water'!$L$354:$EY$354,0))</f>
        <v>230035.93599999999</v>
      </c>
      <c r="D118" s="44">
        <f>IF(INDEX('Mapping HH to population water'!$L$356:$EY$356,MATCH(Interface!$A118,'Mapping HH to population water'!$L$354:$EY$354,0))="","",INDEX('Mapping HH to population water'!$L$356:$EY$356,MATCH(Interface!$A118,'Mapping HH to population water'!$L$354:$EY$354,0)))</f>
        <v>6.6059265264111211E-3</v>
      </c>
      <c r="E118" s="45"/>
      <c r="F118" s="45"/>
    </row>
    <row r="119" spans="1:9" x14ac:dyDescent="0.3">
      <c r="A119" s="4" t="s">
        <v>905</v>
      </c>
      <c r="B119" s="14" t="str">
        <f t="shared" ref="B119" si="17">LEFT(A119,3)&amp;RIGHT(A119,2)+1</f>
        <v>BWH20</v>
      </c>
      <c r="C119" s="75">
        <f>INDEX('Mapping HH to population water'!$L$355:$EY$355,MATCH(Interface!$A119,'Mapping HH to population water'!$L$354:$EY$354,0))</f>
        <v>231459.27600000001</v>
      </c>
      <c r="D119" s="44">
        <f>IF(INDEX('Mapping HH to population water'!$L$356:$EY$356,MATCH(Interface!$A119,'Mapping HH to population water'!$L$354:$EY$354,0))="","",INDEX('Mapping HH to population water'!$L$356:$EY$356,MATCH(Interface!$A119,'Mapping HH to population water'!$L$354:$EY$354,0)))</f>
        <v>6.1874680310820551E-3</v>
      </c>
      <c r="E119" s="45"/>
      <c r="F119" s="45"/>
    </row>
    <row r="120" spans="1:9" x14ac:dyDescent="0.3">
      <c r="A120" s="4" t="s">
        <v>809</v>
      </c>
      <c r="B120" s="14" t="str">
        <f t="shared" si="14"/>
        <v>BWH21</v>
      </c>
      <c r="C120" s="75">
        <f>INDEX('Mapping HH to population water'!$L$355:$EY$355,MATCH(Interface!$A120,'Mapping HH to population water'!$L$354:$EY$354,0))</f>
        <v>232827.408</v>
      </c>
      <c r="D120" s="44">
        <f>IF(INDEX('Mapping HH to population water'!$L$356:$EY$356,MATCH(Interface!$A120,'Mapping HH to population water'!$L$354:$EY$354,0))="","",INDEX('Mapping HH to population water'!$L$356:$EY$356,MATCH(Interface!$A120,'Mapping HH to population water'!$L$354:$EY$354,0)))</f>
        <v>5.9108972586605635E-3</v>
      </c>
      <c r="E120" s="45"/>
      <c r="F120" s="45"/>
    </row>
    <row r="121" spans="1:9" x14ac:dyDescent="0.3">
      <c r="A121" s="4" t="s">
        <v>827</v>
      </c>
      <c r="B121" s="14" t="str">
        <f t="shared" si="14"/>
        <v>BWH22</v>
      </c>
      <c r="C121" s="75">
        <f>INDEX('Mapping HH to population water'!$L$355:$EY$355,MATCH(Interface!$A121,'Mapping HH to population water'!$L$354:$EY$354,0))</f>
        <v>234173.74</v>
      </c>
      <c r="D121" s="44">
        <f>IF(INDEX('Mapping HH to population water'!$L$356:$EY$356,MATCH(Interface!$A121,'Mapping HH to population water'!$L$354:$EY$354,0))="","",INDEX('Mapping HH to population water'!$L$356:$EY$356,MATCH(Interface!$A121,'Mapping HH to population water'!$L$354:$EY$354,0)))</f>
        <v>5.7825322695685966E-3</v>
      </c>
      <c r="E121" s="45"/>
      <c r="F121" s="45"/>
    </row>
    <row r="122" spans="1:9" x14ac:dyDescent="0.3">
      <c r="A122" s="4" t="s">
        <v>845</v>
      </c>
      <c r="B122" s="14" t="str">
        <f t="shared" si="14"/>
        <v>BWH23</v>
      </c>
      <c r="C122" s="75">
        <f>INDEX('Mapping HH to population water'!$L$355:$EY$355,MATCH(Interface!$A122,'Mapping HH to population water'!$L$354:$EY$354,0))</f>
        <v>235854.88800000001</v>
      </c>
      <c r="D122" s="44">
        <f>IF(INDEX('Mapping HH to population water'!$L$356:$EY$356,MATCH(Interface!$A122,'Mapping HH to population water'!$L$354:$EY$354,0))="","",INDEX('Mapping HH to population water'!$L$356:$EY$356,MATCH(Interface!$A122,'Mapping HH to population water'!$L$354:$EY$354,0)))</f>
        <v>7.1790628616172913E-3</v>
      </c>
      <c r="E122" s="45"/>
      <c r="F122" s="45"/>
    </row>
    <row r="123" spans="1:9" x14ac:dyDescent="0.3">
      <c r="A123" s="4" t="s">
        <v>863</v>
      </c>
      <c r="B123" s="14" t="str">
        <f t="shared" si="14"/>
        <v>BWH24</v>
      </c>
      <c r="C123" s="75">
        <f>INDEX('Mapping HH to population water'!$L$355:$EY$355,MATCH(Interface!$A123,'Mapping HH to population water'!$L$354:$EY$354,0))</f>
        <v>237503.848</v>
      </c>
      <c r="D123" s="44">
        <f>IF(INDEX('Mapping HH to population water'!$L$356:$EY$356,MATCH(Interface!$A123,'Mapping HH to population water'!$L$354:$EY$354,0))="","",INDEX('Mapping HH to population water'!$L$356:$EY$356,MATCH(Interface!$A123,'Mapping HH to population water'!$L$354:$EY$354,0)))</f>
        <v>6.9914175363623432E-3</v>
      </c>
      <c r="E123" s="45"/>
      <c r="F123" s="45"/>
    </row>
    <row r="124" spans="1:9" x14ac:dyDescent="0.3">
      <c r="A124" s="4" t="s">
        <v>881</v>
      </c>
      <c r="B124" s="14" t="str">
        <f t="shared" si="14"/>
        <v>BWH25</v>
      </c>
      <c r="C124" s="75">
        <f>INDEX('Mapping HH to population water'!$L$355:$EY$355,MATCH(Interface!$A124,'Mapping HH to population water'!$L$354:$EY$354,0))</f>
        <v>239205.56400000001</v>
      </c>
      <c r="D124" s="44">
        <f>IF(INDEX('Mapping HH to population water'!$L$356:$EY$356,MATCH(Interface!$A124,'Mapping HH to population water'!$L$354:$EY$354,0))="","",INDEX('Mapping HH to population water'!$L$356:$EY$356,MATCH(Interface!$A124,'Mapping HH to population water'!$L$354:$EY$354,0)))</f>
        <v>7.1650039118524855E-3</v>
      </c>
      <c r="E124" s="45"/>
      <c r="F124" s="45"/>
    </row>
    <row r="125" spans="1:9" x14ac:dyDescent="0.3">
      <c r="A125" s="4" t="s">
        <v>952</v>
      </c>
      <c r="B125" s="14" t="str">
        <f t="shared" si="14"/>
        <v>SEW18</v>
      </c>
      <c r="C125" s="75">
        <f>INDEX('Mapping HH to population water'!$L$355:$EY$355,MATCH(Interface!$A125,'Mapping HH to population water'!$L$354:$EY$354,0))</f>
        <v>989023.25589399994</v>
      </c>
      <c r="D125" s="44" t="str">
        <f>IF(INDEX('Mapping HH to population water'!$L$356:$EY$356,MATCH(Interface!$A125,'Mapping HH to population water'!$L$354:$EY$354,0))="","",INDEX('Mapping HH to population water'!$L$356:$EY$356,MATCH(Interface!$A125,'Mapping HH to population water'!$L$354:$EY$354,0)))</f>
        <v/>
      </c>
      <c r="E125" s="45"/>
      <c r="F125" s="45"/>
      <c r="I125" s="96"/>
    </row>
    <row r="126" spans="1:9" x14ac:dyDescent="0.3">
      <c r="A126" s="4" t="s">
        <v>927</v>
      </c>
      <c r="B126" s="14" t="str">
        <f t="shared" si="14"/>
        <v>SEW19</v>
      </c>
      <c r="C126" s="75">
        <f>INDEX('Mapping HH to population water'!$L$355:$EY$355,MATCH(Interface!$A126,'Mapping HH to population water'!$L$354:$EY$354,0))</f>
        <v>998026.29664500011</v>
      </c>
      <c r="D126" s="44">
        <f>IF(INDEX('Mapping HH to population water'!$L$356:$EY$356,MATCH(Interface!$A126,'Mapping HH to population water'!$L$354:$EY$354,0))="","",INDEX('Mapping HH to population water'!$L$356:$EY$356,MATCH(Interface!$A126,'Mapping HH to population water'!$L$354:$EY$354,0)))</f>
        <v>9.1029616314350914E-3</v>
      </c>
      <c r="E126" s="45"/>
      <c r="F126" s="45"/>
    </row>
    <row r="127" spans="1:9" x14ac:dyDescent="0.3">
      <c r="A127" s="4" t="s">
        <v>906</v>
      </c>
      <c r="B127" s="14" t="str">
        <f t="shared" ref="B127" si="18">LEFT(A127,3)&amp;RIGHT(A127,2)+1</f>
        <v>SEW20</v>
      </c>
      <c r="C127" s="75">
        <f>INDEX('Mapping HH to population water'!$L$355:$EY$355,MATCH(Interface!$A127,'Mapping HH to population water'!$L$354:$EY$354,0))</f>
        <v>1006923.4841229998</v>
      </c>
      <c r="D127" s="44">
        <f>IF(INDEX('Mapping HH to population water'!$L$356:$EY$356,MATCH(Interface!$A127,'Mapping HH to population water'!$L$354:$EY$354,0))="","",INDEX('Mapping HH to population water'!$L$356:$EY$356,MATCH(Interface!$A127,'Mapping HH to population water'!$L$354:$EY$354,0)))</f>
        <v>8.9147826143547437E-3</v>
      </c>
      <c r="E127" s="45"/>
      <c r="F127" s="45"/>
    </row>
    <row r="128" spans="1:9" x14ac:dyDescent="0.3">
      <c r="A128" s="4" t="s">
        <v>810</v>
      </c>
      <c r="B128" s="14" t="str">
        <f t="shared" si="14"/>
        <v>SEW21</v>
      </c>
      <c r="C128" s="75">
        <f>INDEX('Mapping HH to population water'!$L$355:$EY$355,MATCH(Interface!$A128,'Mapping HH to population water'!$L$354:$EY$354,0))</f>
        <v>1015386.639285</v>
      </c>
      <c r="D128" s="44">
        <f>IF(INDEX('Mapping HH to population water'!$L$356:$EY$356,MATCH(Interface!$A128,'Mapping HH to population water'!$L$354:$EY$354,0))="","",INDEX('Mapping HH to population water'!$L$356:$EY$356,MATCH(Interface!$A128,'Mapping HH to population water'!$L$354:$EY$354,0)))</f>
        <v>8.4049635304428438E-3</v>
      </c>
      <c r="E128" s="45"/>
      <c r="F128" s="45"/>
    </row>
    <row r="129" spans="1:9" x14ac:dyDescent="0.3">
      <c r="A129" s="4" t="s">
        <v>828</v>
      </c>
      <c r="B129" s="14" t="str">
        <f t="shared" si="14"/>
        <v>SEW22</v>
      </c>
      <c r="C129" s="75">
        <f>INDEX('Mapping HH to population water'!$L$355:$EY$355,MATCH(Interface!$A129,'Mapping HH to population water'!$L$354:$EY$354,0))</f>
        <v>1023531.6001459999</v>
      </c>
      <c r="D129" s="44">
        <f>IF(INDEX('Mapping HH to population water'!$L$356:$EY$356,MATCH(Interface!$A129,'Mapping HH to population water'!$L$354:$EY$354,0))="","",INDEX('Mapping HH to population water'!$L$356:$EY$356,MATCH(Interface!$A129,'Mapping HH to population water'!$L$354:$EY$354,0)))</f>
        <v>8.0215363742970336E-3</v>
      </c>
      <c r="E129" s="45"/>
      <c r="F129" s="45"/>
    </row>
    <row r="130" spans="1:9" x14ac:dyDescent="0.3">
      <c r="A130" s="4" t="s">
        <v>846</v>
      </c>
      <c r="B130" s="14" t="str">
        <f t="shared" si="14"/>
        <v>SEW23</v>
      </c>
      <c r="C130" s="75">
        <f>INDEX('Mapping HH to population water'!$L$355:$EY$355,MATCH(Interface!$A130,'Mapping HH to population water'!$L$354:$EY$354,0))</f>
        <v>1033118.0782360001</v>
      </c>
      <c r="D130" s="44">
        <f>IF(INDEX('Mapping HH to population water'!$L$356:$EY$356,MATCH(Interface!$A130,'Mapping HH to population water'!$L$354:$EY$354,0))="","",INDEX('Mapping HH to population water'!$L$356:$EY$356,MATCH(Interface!$A130,'Mapping HH to population water'!$L$354:$EY$354,0)))</f>
        <v>9.3660792579659535E-3</v>
      </c>
      <c r="E130" s="45"/>
      <c r="F130" s="45"/>
    </row>
    <row r="131" spans="1:9" x14ac:dyDescent="0.3">
      <c r="A131" s="4" t="s">
        <v>864</v>
      </c>
      <c r="B131" s="14" t="str">
        <f t="shared" si="14"/>
        <v>SEW24</v>
      </c>
      <c r="C131" s="75">
        <f>INDEX('Mapping HH to population water'!$L$355:$EY$355,MATCH(Interface!$A131,'Mapping HH to population water'!$L$354:$EY$354,0))</f>
        <v>1042336.533529</v>
      </c>
      <c r="D131" s="44">
        <f>IF(INDEX('Mapping HH to population water'!$L$356:$EY$356,MATCH(Interface!$A131,'Mapping HH to population water'!$L$354:$EY$354,0))="","",INDEX('Mapping HH to population water'!$L$356:$EY$356,MATCH(Interface!$A131,'Mapping HH to population water'!$L$354:$EY$354,0)))</f>
        <v>8.9229445183458544E-3</v>
      </c>
      <c r="E131" s="45"/>
      <c r="F131" s="45"/>
    </row>
    <row r="132" spans="1:9" x14ac:dyDescent="0.3">
      <c r="A132" s="4" t="s">
        <v>882</v>
      </c>
      <c r="B132" s="14" t="str">
        <f t="shared" si="14"/>
        <v>SEW25</v>
      </c>
      <c r="C132" s="75">
        <f>INDEX('Mapping HH to population water'!$L$355:$EY$355,MATCH(Interface!$A132,'Mapping HH to population water'!$L$354:$EY$354,0))</f>
        <v>1051527.4587749999</v>
      </c>
      <c r="D132" s="44">
        <f>IF(INDEX('Mapping HH to population water'!$L$356:$EY$356,MATCH(Interface!$A132,'Mapping HH to population water'!$L$354:$EY$354,0))="","",INDEX('Mapping HH to population water'!$L$356:$EY$356,MATCH(Interface!$A132,'Mapping HH to population water'!$L$354:$EY$354,0)))</f>
        <v>8.8176178713439413E-3</v>
      </c>
      <c r="E132" s="45"/>
      <c r="F132" s="45"/>
    </row>
    <row r="133" spans="1:9" x14ac:dyDescent="0.3">
      <c r="A133" s="4" t="s">
        <v>953</v>
      </c>
      <c r="B133" s="14" t="str">
        <f t="shared" si="14"/>
        <v>SES18</v>
      </c>
      <c r="C133" s="75">
        <f>INDEX('Mapping HH to population water'!$L$355:$EY$355,MATCH(Interface!$A133,'Mapping HH to population water'!$L$354:$EY$354,0))</f>
        <v>269436.57999999996</v>
      </c>
      <c r="D133" s="44" t="str">
        <f>IF(INDEX('Mapping HH to population water'!$L$356:$EY$356,MATCH(Interface!$A133,'Mapping HH to population water'!$L$354:$EY$354,0))="","",INDEX('Mapping HH to population water'!$L$356:$EY$356,MATCH(Interface!$A133,'Mapping HH to population water'!$L$354:$EY$354,0)))</f>
        <v/>
      </c>
      <c r="E133" s="45"/>
      <c r="F133" s="45"/>
      <c r="I133" s="96"/>
    </row>
    <row r="134" spans="1:9" x14ac:dyDescent="0.3">
      <c r="A134" s="4" t="s">
        <v>928</v>
      </c>
      <c r="B134" s="14" t="str">
        <f t="shared" si="14"/>
        <v>SES19</v>
      </c>
      <c r="C134" s="75">
        <f>INDEX('Mapping HH to population water'!$L$355:$EY$355,MATCH(Interface!$A134,'Mapping HH to population water'!$L$354:$EY$354,0))</f>
        <v>271538.51</v>
      </c>
      <c r="D134" s="44">
        <f>IF(INDEX('Mapping HH to population water'!$L$356:$EY$356,MATCH(Interface!$A134,'Mapping HH to population water'!$L$354:$EY$354,0))="","",INDEX('Mapping HH to population water'!$L$356:$EY$356,MATCH(Interface!$A134,'Mapping HH to population water'!$L$354:$EY$354,0)))</f>
        <v>7.8012050182645343E-3</v>
      </c>
      <c r="E134" s="45"/>
      <c r="F134" s="45"/>
    </row>
    <row r="135" spans="1:9" x14ac:dyDescent="0.3">
      <c r="A135" s="4" t="s">
        <v>907</v>
      </c>
      <c r="B135" s="14" t="str">
        <f t="shared" ref="B135" si="19">LEFT(A135,3)&amp;RIGHT(A135,2)+1</f>
        <v>SES20</v>
      </c>
      <c r="C135" s="75">
        <f>INDEX('Mapping HH to population water'!$L$355:$EY$355,MATCH(Interface!$A135,'Mapping HH to population water'!$L$354:$EY$354,0))</f>
        <v>273602.45</v>
      </c>
      <c r="D135" s="44">
        <f>IF(INDEX('Mapping HH to population water'!$L$356:$EY$356,MATCH(Interface!$A135,'Mapping HH to population water'!$L$354:$EY$354,0))="","",INDEX('Mapping HH to population water'!$L$356:$EY$356,MATCH(Interface!$A135,'Mapping HH to population water'!$L$354:$EY$354,0)))</f>
        <v>7.6009108247665491E-3</v>
      </c>
      <c r="E135" s="45"/>
      <c r="F135" s="45"/>
    </row>
    <row r="136" spans="1:9" x14ac:dyDescent="0.3">
      <c r="A136" s="4" t="s">
        <v>812</v>
      </c>
      <c r="B136" s="14" t="str">
        <f t="shared" si="14"/>
        <v>SES21</v>
      </c>
      <c r="C136" s="75">
        <f>INDEX('Mapping HH to population water'!$L$355:$EY$355,MATCH(Interface!$A136,'Mapping HH to population water'!$L$354:$EY$354,0))</f>
        <v>275665.45999999996</v>
      </c>
      <c r="D136" s="44">
        <f>IF(INDEX('Mapping HH to population water'!$L$356:$EY$356,MATCH(Interface!$A136,'Mapping HH to population water'!$L$354:$EY$354,0))="","",INDEX('Mapping HH to population water'!$L$356:$EY$356,MATCH(Interface!$A136,'Mapping HH to population water'!$L$354:$EY$354,0)))</f>
        <v>7.5401737082396725E-3</v>
      </c>
      <c r="E136" s="45"/>
      <c r="F136" s="45"/>
    </row>
    <row r="137" spans="1:9" x14ac:dyDescent="0.3">
      <c r="A137" s="4" t="s">
        <v>830</v>
      </c>
      <c r="B137" s="14" t="str">
        <f t="shared" si="14"/>
        <v>SES22</v>
      </c>
      <c r="C137" s="75">
        <f>INDEX('Mapping HH to population water'!$L$355:$EY$355,MATCH(Interface!$A137,'Mapping HH to population water'!$L$354:$EY$354,0))</f>
        <v>277624.78999999998</v>
      </c>
      <c r="D137" s="44">
        <f>IF(INDEX('Mapping HH to population water'!$L$356:$EY$356,MATCH(Interface!$A137,'Mapping HH to population water'!$L$354:$EY$354,0))="","",INDEX('Mapping HH to population water'!$L$356:$EY$356,MATCH(Interface!$A137,'Mapping HH to population water'!$L$354:$EY$354,0)))</f>
        <v>7.1076369161373609E-3</v>
      </c>
      <c r="E137" s="45"/>
      <c r="F137" s="45"/>
    </row>
    <row r="138" spans="1:9" x14ac:dyDescent="0.3">
      <c r="A138" s="4" t="s">
        <v>848</v>
      </c>
      <c r="B138" s="14" t="str">
        <f t="shared" si="14"/>
        <v>SES23</v>
      </c>
      <c r="C138" s="75">
        <f>INDEX('Mapping HH to population water'!$L$355:$EY$355,MATCH(Interface!$A138,'Mapping HH to population water'!$L$354:$EY$354,0))</f>
        <v>280288</v>
      </c>
      <c r="D138" s="44">
        <f>IF(INDEX('Mapping HH to population water'!$L$356:$EY$356,MATCH(Interface!$A138,'Mapping HH to population water'!$L$354:$EY$354,0))="","",INDEX('Mapping HH to population water'!$L$356:$EY$356,MATCH(Interface!$A138,'Mapping HH to population water'!$L$354:$EY$354,0)))</f>
        <v>9.592839313809165E-3</v>
      </c>
      <c r="E138" s="45"/>
      <c r="F138" s="45"/>
    </row>
    <row r="139" spans="1:9" x14ac:dyDescent="0.3">
      <c r="A139" s="4" t="s">
        <v>866</v>
      </c>
      <c r="B139" s="14" t="str">
        <f t="shared" si="14"/>
        <v>SES24</v>
      </c>
      <c r="C139" s="75">
        <f>INDEX('Mapping HH to population water'!$L$355:$EY$355,MATCH(Interface!$A139,'Mapping HH to population water'!$L$354:$EY$354,0))</f>
        <v>282818.44</v>
      </c>
      <c r="D139" s="44">
        <f>IF(INDEX('Mapping HH to population water'!$L$356:$EY$356,MATCH(Interface!$A139,'Mapping HH to population water'!$L$354:$EY$354,0))="","",INDEX('Mapping HH to population water'!$L$356:$EY$356,MATCH(Interface!$A139,'Mapping HH to population water'!$L$354:$EY$354,0)))</f>
        <v>9.0279997716633531E-3</v>
      </c>
      <c r="E139" s="45"/>
      <c r="F139" s="45"/>
    </row>
    <row r="140" spans="1:9" x14ac:dyDescent="0.3">
      <c r="A140" s="4" t="s">
        <v>884</v>
      </c>
      <c r="B140" s="14" t="str">
        <f t="shared" si="14"/>
        <v>SES25</v>
      </c>
      <c r="C140" s="75">
        <f>INDEX('Mapping HH to population water'!$L$355:$EY$355,MATCH(Interface!$A140,'Mapping HH to population water'!$L$354:$EY$354,0))</f>
        <v>285311.53000000003</v>
      </c>
      <c r="D140" s="44">
        <f>IF(INDEX('Mapping HH to population water'!$L$356:$EY$356,MATCH(Interface!$A140,'Mapping HH to population water'!$L$354:$EY$354,0))="","",INDEX('Mapping HH to population water'!$L$356:$EY$356,MATCH(Interface!$A140,'Mapping HH to population water'!$L$354:$EY$354,0)))</f>
        <v>8.8151607087572081E-3</v>
      </c>
      <c r="E140" s="45"/>
      <c r="F140" s="45"/>
    </row>
    <row r="141" spans="1:9" x14ac:dyDescent="0.3">
      <c r="A141" s="4" t="s">
        <v>954</v>
      </c>
      <c r="B141" s="14" t="str">
        <f t="shared" si="14"/>
        <v>SSC18</v>
      </c>
      <c r="C141" s="75">
        <f>INDEX('Mapping HH to population water'!$L$355:$EY$355,MATCH(Interface!$A141,'Mapping HH to population water'!$L$354:$EY$354,0))</f>
        <v>683117.5</v>
      </c>
      <c r="D141" s="44" t="str">
        <f>IF(INDEX('Mapping HH to population water'!$L$356:$EY$356,MATCH(Interface!$A141,'Mapping HH to population water'!$L$354:$EY$354,0))="","",INDEX('Mapping HH to population water'!$L$356:$EY$356,MATCH(Interface!$A141,'Mapping HH to population water'!$L$354:$EY$354,0)))</f>
        <v/>
      </c>
      <c r="E141" s="45"/>
      <c r="F141" s="45"/>
      <c r="I141" s="96"/>
    </row>
    <row r="142" spans="1:9" x14ac:dyDescent="0.3">
      <c r="A142" s="4" t="s">
        <v>929</v>
      </c>
      <c r="B142" s="14" t="str">
        <f t="shared" si="14"/>
        <v>SSC19</v>
      </c>
      <c r="C142" s="75">
        <f>INDEX('Mapping HH to population water'!$L$355:$EY$355,MATCH(Interface!$A142,'Mapping HH to population water'!$L$354:$EY$354,0))</f>
        <v>686897.76500000001</v>
      </c>
      <c r="D142" s="44">
        <f>IF(INDEX('Mapping HH to population water'!$L$356:$EY$356,MATCH(Interface!$A142,'Mapping HH to population water'!$L$354:$EY$354,0))="","",INDEX('Mapping HH to population water'!$L$356:$EY$356,MATCH(Interface!$A142,'Mapping HH to population water'!$L$354:$EY$354,0)))</f>
        <v>5.5338430065106081E-3</v>
      </c>
      <c r="E142" s="45"/>
      <c r="F142" s="45"/>
    </row>
    <row r="143" spans="1:9" x14ac:dyDescent="0.3">
      <c r="A143" s="4" t="s">
        <v>908</v>
      </c>
      <c r="B143" s="14" t="str">
        <f t="shared" ref="B143" si="20">LEFT(A143,3)&amp;RIGHT(A143,2)+1</f>
        <v>SSC20</v>
      </c>
      <c r="C143" s="75">
        <f>INDEX('Mapping HH to population water'!$L$355:$EY$355,MATCH(Interface!$A143,'Mapping HH to population water'!$L$354:$EY$354,0))</f>
        <v>690567.61499999999</v>
      </c>
      <c r="D143" s="44">
        <f>IF(INDEX('Mapping HH to population water'!$L$356:$EY$356,MATCH(Interface!$A143,'Mapping HH to population water'!$L$354:$EY$354,0))="","",INDEX('Mapping HH to population water'!$L$356:$EY$356,MATCH(Interface!$A143,'Mapping HH to population water'!$L$354:$EY$354,0)))</f>
        <v>5.342643675656733E-3</v>
      </c>
      <c r="E143" s="45"/>
      <c r="F143" s="45"/>
    </row>
    <row r="144" spans="1:9" x14ac:dyDescent="0.3">
      <c r="A144" s="4" t="s">
        <v>811</v>
      </c>
      <c r="B144" s="14" t="str">
        <f t="shared" si="14"/>
        <v>SSC21</v>
      </c>
      <c r="C144" s="75">
        <f>INDEX('Mapping HH to population water'!$L$355:$EY$355,MATCH(Interface!$A144,'Mapping HH to population water'!$L$354:$EY$354,0))</f>
        <v>694000.64500000002</v>
      </c>
      <c r="D144" s="44">
        <f>IF(INDEX('Mapping HH to population water'!$L$356:$EY$356,MATCH(Interface!$A144,'Mapping HH to population water'!$L$354:$EY$354,0))="","",INDEX('Mapping HH to population water'!$L$356:$EY$356,MATCH(Interface!$A144,'Mapping HH to population water'!$L$354:$EY$354,0)))</f>
        <v>4.9713162410607303E-3</v>
      </c>
      <c r="E144" s="45"/>
      <c r="F144" s="45"/>
    </row>
    <row r="145" spans="1:9" x14ac:dyDescent="0.3">
      <c r="A145" s="4" t="s">
        <v>829</v>
      </c>
      <c r="B145" s="14" t="str">
        <f t="shared" si="14"/>
        <v>SSC22</v>
      </c>
      <c r="C145" s="75">
        <f>INDEX('Mapping HH to population water'!$L$355:$EY$355,MATCH(Interface!$A145,'Mapping HH to population water'!$L$354:$EY$354,0))</f>
        <v>697201.17999999993</v>
      </c>
      <c r="D145" s="44">
        <f>IF(INDEX('Mapping HH to population water'!$L$356:$EY$356,MATCH(Interface!$A145,'Mapping HH to population water'!$L$354:$EY$354,0))="","",INDEX('Mapping HH to population water'!$L$356:$EY$356,MATCH(Interface!$A145,'Mapping HH to population water'!$L$354:$EY$354,0)))</f>
        <v>4.6117176159108375E-3</v>
      </c>
      <c r="E145" s="45"/>
      <c r="F145" s="45"/>
    </row>
    <row r="146" spans="1:9" x14ac:dyDescent="0.3">
      <c r="A146" s="4" t="s">
        <v>847</v>
      </c>
      <c r="B146" s="14" t="str">
        <f t="shared" si="14"/>
        <v>SSC23</v>
      </c>
      <c r="C146" s="75">
        <f>INDEX('Mapping HH to population water'!$L$355:$EY$355,MATCH(Interface!$A146,'Mapping HH to population water'!$L$354:$EY$354,0))</f>
        <v>701427.71500000008</v>
      </c>
      <c r="D146" s="44">
        <f>IF(INDEX('Mapping HH to population water'!$L$356:$EY$356,MATCH(Interface!$A146,'Mapping HH to population water'!$L$354:$EY$354,0))="","",INDEX('Mapping HH to population water'!$L$356:$EY$356,MATCH(Interface!$A146,'Mapping HH to population water'!$L$354:$EY$354,0)))</f>
        <v>6.0621455058353924E-3</v>
      </c>
      <c r="E146" s="45"/>
      <c r="F146" s="45"/>
    </row>
    <row r="147" spans="1:9" x14ac:dyDescent="0.3">
      <c r="A147" s="4" t="s">
        <v>865</v>
      </c>
      <c r="B147" s="14" t="str">
        <f t="shared" si="14"/>
        <v>SSC24</v>
      </c>
      <c r="C147" s="75">
        <f>INDEX('Mapping HH to population water'!$L$355:$EY$355,MATCH(Interface!$A147,'Mapping HH to population water'!$L$354:$EY$354,0))</f>
        <v>705462.58</v>
      </c>
      <c r="D147" s="44">
        <f>IF(INDEX('Mapping HH to population water'!$L$356:$EY$356,MATCH(Interface!$A147,'Mapping HH to population water'!$L$354:$EY$354,0))="","",INDEX('Mapping HH to population water'!$L$356:$EY$356,MATCH(Interface!$A147,'Mapping HH to population water'!$L$354:$EY$354,0)))</f>
        <v>5.7523603839917392E-3</v>
      </c>
      <c r="E147" s="45"/>
      <c r="F147" s="45"/>
    </row>
    <row r="148" spans="1:9" x14ac:dyDescent="0.3">
      <c r="A148" s="4" t="s">
        <v>883</v>
      </c>
      <c r="B148" s="14" t="str">
        <f t="shared" si="14"/>
        <v>SSC25</v>
      </c>
      <c r="C148" s="75">
        <f>INDEX('Mapping HH to population water'!$L$355:$EY$355,MATCH(Interface!$A148,'Mapping HH to population water'!$L$354:$EY$354,0))</f>
        <v>709513.94499999995</v>
      </c>
      <c r="D148" s="44">
        <f>IF(INDEX('Mapping HH to population water'!$L$356:$EY$356,MATCH(Interface!$A148,'Mapping HH to population water'!$L$354:$EY$354,0))="","",INDEX('Mapping HH to population water'!$L$356:$EY$356,MATCH(Interface!$A148,'Mapping HH to population water'!$L$354:$EY$354,0)))</f>
        <v>5.7428488978110703E-3</v>
      </c>
      <c r="E148" s="45"/>
      <c r="F148" s="45"/>
      <c r="I148" s="96"/>
    </row>
    <row r="149" spans="1:9" x14ac:dyDescent="0.3">
      <c r="A149" s="88" t="s">
        <v>956</v>
      </c>
      <c r="B149" s="89" t="str">
        <f t="shared" si="14"/>
        <v>SVH18</v>
      </c>
      <c r="C149" s="90">
        <f t="shared" ref="C149:C164" si="21">C37+C109</f>
        <v>3613646.4189018798</v>
      </c>
      <c r="D149" s="91"/>
      <c r="E149" s="90">
        <f>E37</f>
        <v>3841728.99699526</v>
      </c>
      <c r="F149" s="91"/>
      <c r="I149" s="96"/>
    </row>
    <row r="150" spans="1:9" x14ac:dyDescent="0.3">
      <c r="A150" s="88" t="s">
        <v>957</v>
      </c>
      <c r="B150" s="89" t="str">
        <f t="shared" ref="B150:B156" si="22">LEFT(A150,3)&amp;RIGHT(A150,2)+1</f>
        <v>SVH19</v>
      </c>
      <c r="C150" s="90">
        <f t="shared" si="21"/>
        <v>3638618.8495652801</v>
      </c>
      <c r="D150" s="91">
        <f>C150/C149-1</f>
        <v>6.9105905139963397E-3</v>
      </c>
      <c r="E150" s="90">
        <f t="shared" ref="E150:E156" si="23">E38</f>
        <v>3867562.0646775602</v>
      </c>
      <c r="F150" s="91">
        <f>E150/E149-1</f>
        <v>6.7243336795763664E-3</v>
      </c>
    </row>
    <row r="151" spans="1:9" x14ac:dyDescent="0.3">
      <c r="A151" s="88" t="s">
        <v>958</v>
      </c>
      <c r="B151" s="89" t="str">
        <f t="shared" si="22"/>
        <v>SVH20</v>
      </c>
      <c r="C151" s="90">
        <f t="shared" si="21"/>
        <v>3663152.3596052802</v>
      </c>
      <c r="D151" s="91">
        <f>C151/C150-1</f>
        <v>6.7425336520012813E-3</v>
      </c>
      <c r="E151" s="90">
        <f t="shared" si="23"/>
        <v>3892874.7039890597</v>
      </c>
      <c r="F151" s="91">
        <f>E151/E150-1</f>
        <v>6.5448566534147545E-3</v>
      </c>
    </row>
    <row r="152" spans="1:9" x14ac:dyDescent="0.3">
      <c r="A152" s="88" t="s">
        <v>959</v>
      </c>
      <c r="B152" s="89" t="str">
        <f t="shared" si="22"/>
        <v>SVH21</v>
      </c>
      <c r="C152" s="90">
        <f t="shared" si="21"/>
        <v>3686227.4094242402</v>
      </c>
      <c r="D152" s="91">
        <f t="shared" ref="D152:D156" si="24">C152/C151-1</f>
        <v>6.2992328884312609E-3</v>
      </c>
      <c r="E152" s="90">
        <f t="shared" si="23"/>
        <v>3916718.2597894799</v>
      </c>
      <c r="F152" s="91">
        <f t="shared" ref="F152:F156" si="25">E152/E151-1</f>
        <v>6.1249224836308347E-3</v>
      </c>
    </row>
    <row r="153" spans="1:9" x14ac:dyDescent="0.3">
      <c r="A153" s="88" t="s">
        <v>960</v>
      </c>
      <c r="B153" s="89" t="str">
        <f t="shared" si="22"/>
        <v>SVH22</v>
      </c>
      <c r="C153" s="90">
        <f t="shared" si="21"/>
        <v>3707697.9951286404</v>
      </c>
      <c r="D153" s="91">
        <f t="shared" si="24"/>
        <v>5.8245418200484345E-3</v>
      </c>
      <c r="E153" s="90">
        <f t="shared" si="23"/>
        <v>3938885.0574762803</v>
      </c>
      <c r="F153" s="91">
        <f t="shared" si="25"/>
        <v>5.6595333686297877E-3</v>
      </c>
    </row>
    <row r="154" spans="1:9" x14ac:dyDescent="0.3">
      <c r="A154" s="88" t="s">
        <v>961</v>
      </c>
      <c r="B154" s="89" t="str">
        <f t="shared" si="22"/>
        <v>SVH23</v>
      </c>
      <c r="C154" s="90">
        <f t="shared" si="21"/>
        <v>3733670.2293720795</v>
      </c>
      <c r="D154" s="91">
        <f t="shared" si="24"/>
        <v>7.0049486979690823E-3</v>
      </c>
      <c r="E154" s="90">
        <f t="shared" si="23"/>
        <v>3966083.0510181598</v>
      </c>
      <c r="F154" s="91">
        <f t="shared" si="25"/>
        <v>6.9049980248232501E-3</v>
      </c>
    </row>
    <row r="155" spans="1:9" x14ac:dyDescent="0.3">
      <c r="A155" s="88" t="s">
        <v>962</v>
      </c>
      <c r="B155" s="89" t="str">
        <f t="shared" si="22"/>
        <v>SVH24</v>
      </c>
      <c r="C155" s="90">
        <f t="shared" si="21"/>
        <v>3758997.3488245197</v>
      </c>
      <c r="D155" s="91">
        <f t="shared" si="24"/>
        <v>6.7834377158422221E-3</v>
      </c>
      <c r="E155" s="90">
        <f t="shared" si="23"/>
        <v>3992479.1385715404</v>
      </c>
      <c r="F155" s="91">
        <f t="shared" si="25"/>
        <v>6.6554550708675109E-3</v>
      </c>
    </row>
    <row r="156" spans="1:9" x14ac:dyDescent="0.3">
      <c r="A156" s="88" t="s">
        <v>963</v>
      </c>
      <c r="B156" s="89" t="str">
        <f t="shared" si="22"/>
        <v>SVH25</v>
      </c>
      <c r="C156" s="90">
        <f t="shared" si="21"/>
        <v>3784777.993448481</v>
      </c>
      <c r="D156" s="91">
        <f t="shared" si="24"/>
        <v>6.8583832952218149E-3</v>
      </c>
      <c r="E156" s="90">
        <f t="shared" si="23"/>
        <v>4019182.9816819606</v>
      </c>
      <c r="F156" s="91">
        <f t="shared" si="25"/>
        <v>6.6885366669628965E-3</v>
      </c>
    </row>
    <row r="157" spans="1:9" x14ac:dyDescent="0.3">
      <c r="A157" s="88" t="s">
        <v>955</v>
      </c>
      <c r="B157" s="89" t="str">
        <f t="shared" ref="B157" si="26">LEFT(A157,3)&amp;RIGHT(A157,2)+1</f>
        <v>SWB18</v>
      </c>
      <c r="C157" s="90">
        <f t="shared" si="21"/>
        <v>982943.45799999998</v>
      </c>
      <c r="D157" s="91"/>
      <c r="E157" s="90">
        <f t="shared" ref="E157:E164" si="27">E45+E117</f>
        <v>759889.4</v>
      </c>
      <c r="F157" s="91"/>
      <c r="I157" s="96"/>
    </row>
    <row r="158" spans="1:9" x14ac:dyDescent="0.3">
      <c r="A158" s="88" t="s">
        <v>935</v>
      </c>
      <c r="B158" s="89" t="str">
        <f t="shared" si="14"/>
        <v>SWB19</v>
      </c>
      <c r="C158" s="90">
        <f t="shared" si="21"/>
        <v>989777.23600000003</v>
      </c>
      <c r="D158" s="91">
        <f>C158/C157-1</f>
        <v>6.9523612415152147E-3</v>
      </c>
      <c r="E158" s="90">
        <f t="shared" si="27"/>
        <v>765233.15</v>
      </c>
      <c r="F158" s="91">
        <f>E158/E157-1</f>
        <v>7.0322733808367843E-3</v>
      </c>
    </row>
    <row r="159" spans="1:9" x14ac:dyDescent="0.3">
      <c r="A159" s="88" t="s">
        <v>936</v>
      </c>
      <c r="B159" s="89" t="str">
        <f t="shared" si="14"/>
        <v>SWB20</v>
      </c>
      <c r="C159" s="90">
        <f t="shared" si="21"/>
        <v>996450.32600000012</v>
      </c>
      <c r="D159" s="91">
        <f>C159/C158-1</f>
        <v>6.7420119975361015E-3</v>
      </c>
      <c r="E159" s="90">
        <f t="shared" si="27"/>
        <v>770505.3</v>
      </c>
      <c r="F159" s="91">
        <f>E159/E158-1</f>
        <v>6.8895995945810196E-3</v>
      </c>
    </row>
    <row r="160" spans="1:9" x14ac:dyDescent="0.3">
      <c r="A160" s="88" t="s">
        <v>932</v>
      </c>
      <c r="B160" s="89" t="str">
        <f t="shared" ref="B160:B164" si="28">LEFT(A160,3)&amp;RIGHT(A160,2)+1</f>
        <v>SWB21</v>
      </c>
      <c r="C160" s="90">
        <f t="shared" si="21"/>
        <v>1002838.308</v>
      </c>
      <c r="D160" s="91">
        <f t="shared" ref="D160:D164" si="29">C160/C159-1</f>
        <v>6.4107380301061667E-3</v>
      </c>
      <c r="E160" s="90">
        <f t="shared" si="27"/>
        <v>775543.35</v>
      </c>
      <c r="F160" s="91">
        <f t="shared" ref="F160:F164" si="30">E160/E159-1</f>
        <v>6.5386312073387742E-3</v>
      </c>
    </row>
    <row r="161" spans="1:6" x14ac:dyDescent="0.3">
      <c r="A161" s="88" t="s">
        <v>930</v>
      </c>
      <c r="B161" s="89" t="str">
        <f t="shared" si="28"/>
        <v>SWB22</v>
      </c>
      <c r="C161" s="90">
        <f t="shared" si="21"/>
        <v>1008953.99</v>
      </c>
      <c r="D161" s="91">
        <f t="shared" si="29"/>
        <v>6.0983729392993791E-3</v>
      </c>
      <c r="E161" s="90">
        <f t="shared" si="27"/>
        <v>780333.70000000007</v>
      </c>
      <c r="F161" s="91">
        <f t="shared" si="30"/>
        <v>6.1767662632914444E-3</v>
      </c>
    </row>
    <row r="162" spans="1:6" x14ac:dyDescent="0.3">
      <c r="A162" s="88" t="s">
        <v>931</v>
      </c>
      <c r="B162" s="89" t="str">
        <f t="shared" si="28"/>
        <v>SWB23</v>
      </c>
      <c r="C162" s="90">
        <f t="shared" si="21"/>
        <v>1016504.7880000001</v>
      </c>
      <c r="D162" s="91">
        <f t="shared" si="29"/>
        <v>7.4837882349818585E-3</v>
      </c>
      <c r="E162" s="90">
        <f t="shared" si="27"/>
        <v>786234.8</v>
      </c>
      <c r="F162" s="91">
        <f t="shared" si="30"/>
        <v>7.5622775230648198E-3</v>
      </c>
    </row>
    <row r="163" spans="1:6" x14ac:dyDescent="0.3">
      <c r="A163" s="88" t="s">
        <v>933</v>
      </c>
      <c r="B163" s="89" t="str">
        <f t="shared" si="28"/>
        <v>SWB24</v>
      </c>
      <c r="C163" s="90">
        <f t="shared" si="21"/>
        <v>1023977.748</v>
      </c>
      <c r="D163" s="91">
        <f t="shared" si="29"/>
        <v>7.3516230205892263E-3</v>
      </c>
      <c r="E163" s="90">
        <f t="shared" si="27"/>
        <v>792087.95000000007</v>
      </c>
      <c r="F163" s="91">
        <f t="shared" si="30"/>
        <v>7.4445318370544022E-3</v>
      </c>
    </row>
    <row r="164" spans="1:6" x14ac:dyDescent="0.3">
      <c r="A164" s="88" t="s">
        <v>934</v>
      </c>
      <c r="B164" s="89" t="str">
        <f t="shared" si="28"/>
        <v>SWB25</v>
      </c>
      <c r="C164" s="90">
        <f t="shared" si="21"/>
        <v>1031504.514</v>
      </c>
      <c r="D164" s="91">
        <f t="shared" si="29"/>
        <v>7.3505171520582557E-3</v>
      </c>
      <c r="E164" s="90">
        <f t="shared" si="27"/>
        <v>797940.39999999991</v>
      </c>
      <c r="F164" s="91">
        <f t="shared" si="30"/>
        <v>7.3886365775415186E-3</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EY35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ColWidth="8.625" defaultRowHeight="12.75" x14ac:dyDescent="0.2"/>
  <cols>
    <col min="1" max="1" width="12" style="18" customWidth="1"/>
    <col min="2" max="2" width="18.125" style="18" customWidth="1"/>
    <col min="3" max="3" width="17.125" style="18" customWidth="1"/>
    <col min="4" max="4" width="8.625" style="18" bestFit="1" customWidth="1"/>
    <col min="5" max="5" width="8.625" style="18" customWidth="1"/>
    <col min="6" max="10" width="7.875" style="18" bestFit="1" customWidth="1"/>
    <col min="11" max="11" width="9.375" style="18" customWidth="1"/>
    <col min="12" max="23" width="8.375" style="18" bestFit="1" customWidth="1"/>
    <col min="24" max="24" width="7.125" style="18" bestFit="1" customWidth="1"/>
    <col min="25" max="27" width="7.625" style="18" bestFit="1" customWidth="1"/>
    <col min="28" max="29" width="8.375" style="18" bestFit="1" customWidth="1"/>
    <col min="30" max="16384" width="8.625" style="18"/>
  </cols>
  <sheetData>
    <row r="1" spans="1:155" ht="15.75" x14ac:dyDescent="0.2">
      <c r="A1" s="103" t="s">
        <v>794</v>
      </c>
      <c r="B1" s="103"/>
      <c r="C1" s="103"/>
    </row>
    <row r="2" spans="1:155" ht="39" customHeight="1" x14ac:dyDescent="0.2">
      <c r="D2" s="130" t="s">
        <v>784</v>
      </c>
      <c r="E2" s="131"/>
      <c r="F2" s="131"/>
      <c r="G2" s="131"/>
      <c r="H2" s="131"/>
      <c r="I2" s="131"/>
      <c r="J2" s="131"/>
      <c r="K2" s="131"/>
      <c r="L2" s="145">
        <v>2017</v>
      </c>
      <c r="M2" s="145"/>
      <c r="N2" s="145"/>
      <c r="O2" s="145"/>
      <c r="P2" s="145"/>
      <c r="Q2" s="145"/>
      <c r="R2" s="145"/>
      <c r="S2" s="145"/>
      <c r="T2" s="145"/>
      <c r="U2" s="145"/>
      <c r="V2" s="145"/>
      <c r="W2" s="145"/>
      <c r="X2" s="145"/>
      <c r="Y2" s="145"/>
      <c r="Z2" s="145"/>
      <c r="AA2" s="145"/>
      <c r="AB2" s="145"/>
      <c r="AC2" s="145"/>
      <c r="AD2" s="113">
        <v>2018</v>
      </c>
      <c r="AE2" s="113"/>
      <c r="AF2" s="113"/>
      <c r="AG2" s="113"/>
      <c r="AH2" s="113"/>
      <c r="AI2" s="113"/>
      <c r="AJ2" s="113"/>
      <c r="AK2" s="113"/>
      <c r="AL2" s="113"/>
      <c r="AM2" s="113"/>
      <c r="AN2" s="113"/>
      <c r="AO2" s="113"/>
      <c r="AP2" s="113"/>
      <c r="AQ2" s="113"/>
      <c r="AR2" s="113"/>
      <c r="AS2" s="113"/>
      <c r="AT2" s="113"/>
      <c r="AU2" s="114"/>
      <c r="AV2" s="135">
        <v>2019</v>
      </c>
      <c r="AW2" s="135"/>
      <c r="AX2" s="135"/>
      <c r="AY2" s="135"/>
      <c r="AZ2" s="135"/>
      <c r="BA2" s="135"/>
      <c r="BB2" s="135"/>
      <c r="BC2" s="135"/>
      <c r="BD2" s="135"/>
      <c r="BE2" s="135"/>
      <c r="BF2" s="135"/>
      <c r="BG2" s="135"/>
      <c r="BH2" s="135"/>
      <c r="BI2" s="135"/>
      <c r="BJ2" s="135"/>
      <c r="BK2" s="135"/>
      <c r="BL2" s="135"/>
      <c r="BM2" s="136"/>
      <c r="BN2" s="140">
        <v>2020</v>
      </c>
      <c r="BO2" s="140"/>
      <c r="BP2" s="140"/>
      <c r="BQ2" s="140"/>
      <c r="BR2" s="140"/>
      <c r="BS2" s="140"/>
      <c r="BT2" s="140"/>
      <c r="BU2" s="140"/>
      <c r="BV2" s="140"/>
      <c r="BW2" s="140"/>
      <c r="BX2" s="140"/>
      <c r="BY2" s="140"/>
      <c r="BZ2" s="140"/>
      <c r="CA2" s="140"/>
      <c r="CB2" s="140"/>
      <c r="CC2" s="140"/>
      <c r="CD2" s="140"/>
      <c r="CE2" s="141"/>
      <c r="CF2" s="108">
        <v>2021</v>
      </c>
      <c r="CG2" s="108"/>
      <c r="CH2" s="108"/>
      <c r="CI2" s="108"/>
      <c r="CJ2" s="108"/>
      <c r="CK2" s="108"/>
      <c r="CL2" s="108"/>
      <c r="CM2" s="108"/>
      <c r="CN2" s="108"/>
      <c r="CO2" s="108"/>
      <c r="CP2" s="108"/>
      <c r="CQ2" s="108"/>
      <c r="CR2" s="108"/>
      <c r="CS2" s="108"/>
      <c r="CT2" s="108"/>
      <c r="CU2" s="108"/>
      <c r="CV2" s="108"/>
      <c r="CW2" s="109"/>
      <c r="CX2" s="120">
        <v>2022</v>
      </c>
      <c r="CY2" s="120"/>
      <c r="CZ2" s="120"/>
      <c r="DA2" s="120"/>
      <c r="DB2" s="120"/>
      <c r="DC2" s="120"/>
      <c r="DD2" s="120"/>
      <c r="DE2" s="120"/>
      <c r="DF2" s="120"/>
      <c r="DG2" s="120"/>
      <c r="DH2" s="120"/>
      <c r="DI2" s="120"/>
      <c r="DJ2" s="120"/>
      <c r="DK2" s="120"/>
      <c r="DL2" s="120"/>
      <c r="DM2" s="120"/>
      <c r="DN2" s="120"/>
      <c r="DO2" s="121"/>
      <c r="DP2" s="125">
        <v>2023</v>
      </c>
      <c r="DQ2" s="125"/>
      <c r="DR2" s="125"/>
      <c r="DS2" s="125"/>
      <c r="DT2" s="125"/>
      <c r="DU2" s="125"/>
      <c r="DV2" s="125"/>
      <c r="DW2" s="125"/>
      <c r="DX2" s="125"/>
      <c r="DY2" s="125"/>
      <c r="DZ2" s="125"/>
      <c r="EA2" s="125"/>
      <c r="EB2" s="125"/>
      <c r="EC2" s="125"/>
      <c r="ED2" s="125"/>
      <c r="EE2" s="125"/>
      <c r="EF2" s="125"/>
      <c r="EG2" s="126"/>
      <c r="EH2" s="115">
        <v>2024</v>
      </c>
      <c r="EI2" s="115"/>
      <c r="EJ2" s="115"/>
      <c r="EK2" s="115"/>
      <c r="EL2" s="115"/>
      <c r="EM2" s="115"/>
      <c r="EN2" s="115"/>
      <c r="EO2" s="115"/>
      <c r="EP2" s="115"/>
      <c r="EQ2" s="115"/>
      <c r="ER2" s="115"/>
      <c r="ES2" s="115"/>
      <c r="ET2" s="115"/>
      <c r="EU2" s="115"/>
      <c r="EV2" s="115"/>
      <c r="EW2" s="115"/>
      <c r="EX2" s="115"/>
      <c r="EY2" s="116"/>
    </row>
    <row r="3" spans="1:155" ht="39" customHeight="1" x14ac:dyDescent="0.2">
      <c r="D3" s="24" t="s">
        <v>789</v>
      </c>
      <c r="E3" s="24" t="s">
        <v>789</v>
      </c>
      <c r="F3" s="24" t="s">
        <v>789</v>
      </c>
      <c r="G3" s="24" t="s">
        <v>789</v>
      </c>
      <c r="H3" s="24" t="s">
        <v>789</v>
      </c>
      <c r="I3" s="24" t="s">
        <v>789</v>
      </c>
      <c r="J3" s="24" t="s">
        <v>789</v>
      </c>
      <c r="K3" s="81" t="s">
        <v>789</v>
      </c>
      <c r="L3" s="146" t="s">
        <v>793</v>
      </c>
      <c r="M3" s="146"/>
      <c r="N3" s="146"/>
      <c r="O3" s="146"/>
      <c r="P3" s="146"/>
      <c r="Q3" s="146"/>
      <c r="R3" s="146"/>
      <c r="S3" s="146"/>
      <c r="T3" s="146"/>
      <c r="U3" s="146"/>
      <c r="V3" s="146"/>
      <c r="W3" s="146"/>
      <c r="X3" s="146"/>
      <c r="Y3" s="146"/>
      <c r="Z3" s="146"/>
      <c r="AA3" s="146"/>
      <c r="AB3" s="146"/>
      <c r="AC3" s="146"/>
      <c r="AD3" s="132" t="s">
        <v>793</v>
      </c>
      <c r="AE3" s="133"/>
      <c r="AF3" s="133"/>
      <c r="AG3" s="133"/>
      <c r="AH3" s="133"/>
      <c r="AI3" s="133"/>
      <c r="AJ3" s="133"/>
      <c r="AK3" s="133"/>
      <c r="AL3" s="133"/>
      <c r="AM3" s="133"/>
      <c r="AN3" s="133"/>
      <c r="AO3" s="133"/>
      <c r="AP3" s="133"/>
      <c r="AQ3" s="133"/>
      <c r="AR3" s="133"/>
      <c r="AS3" s="133"/>
      <c r="AT3" s="133"/>
      <c r="AU3" s="134"/>
      <c r="AV3" s="137" t="s">
        <v>793</v>
      </c>
      <c r="AW3" s="138"/>
      <c r="AX3" s="138"/>
      <c r="AY3" s="138"/>
      <c r="AZ3" s="138"/>
      <c r="BA3" s="138"/>
      <c r="BB3" s="138"/>
      <c r="BC3" s="138"/>
      <c r="BD3" s="138"/>
      <c r="BE3" s="138"/>
      <c r="BF3" s="138"/>
      <c r="BG3" s="138"/>
      <c r="BH3" s="138"/>
      <c r="BI3" s="138"/>
      <c r="BJ3" s="138"/>
      <c r="BK3" s="138"/>
      <c r="BL3" s="138"/>
      <c r="BM3" s="139"/>
      <c r="BN3" s="142" t="s">
        <v>793</v>
      </c>
      <c r="BO3" s="143"/>
      <c r="BP3" s="143"/>
      <c r="BQ3" s="143"/>
      <c r="BR3" s="143"/>
      <c r="BS3" s="143"/>
      <c r="BT3" s="143"/>
      <c r="BU3" s="143"/>
      <c r="BV3" s="143"/>
      <c r="BW3" s="143"/>
      <c r="BX3" s="143"/>
      <c r="BY3" s="143"/>
      <c r="BZ3" s="143"/>
      <c r="CA3" s="143"/>
      <c r="CB3" s="143"/>
      <c r="CC3" s="143"/>
      <c r="CD3" s="143"/>
      <c r="CE3" s="144"/>
      <c r="CF3" s="110" t="s">
        <v>793</v>
      </c>
      <c r="CG3" s="111"/>
      <c r="CH3" s="111"/>
      <c r="CI3" s="111"/>
      <c r="CJ3" s="111"/>
      <c r="CK3" s="111"/>
      <c r="CL3" s="111"/>
      <c r="CM3" s="111"/>
      <c r="CN3" s="111"/>
      <c r="CO3" s="111"/>
      <c r="CP3" s="111"/>
      <c r="CQ3" s="111"/>
      <c r="CR3" s="111"/>
      <c r="CS3" s="111"/>
      <c r="CT3" s="111"/>
      <c r="CU3" s="111"/>
      <c r="CV3" s="111"/>
      <c r="CW3" s="112"/>
      <c r="CX3" s="122" t="s">
        <v>793</v>
      </c>
      <c r="CY3" s="123"/>
      <c r="CZ3" s="123"/>
      <c r="DA3" s="123"/>
      <c r="DB3" s="123"/>
      <c r="DC3" s="123"/>
      <c r="DD3" s="123"/>
      <c r="DE3" s="123"/>
      <c r="DF3" s="123"/>
      <c r="DG3" s="123"/>
      <c r="DH3" s="123"/>
      <c r="DI3" s="123"/>
      <c r="DJ3" s="123"/>
      <c r="DK3" s="123"/>
      <c r="DL3" s="123"/>
      <c r="DM3" s="123"/>
      <c r="DN3" s="123"/>
      <c r="DO3" s="124"/>
      <c r="DP3" s="127" t="s">
        <v>793</v>
      </c>
      <c r="DQ3" s="128"/>
      <c r="DR3" s="128"/>
      <c r="DS3" s="128"/>
      <c r="DT3" s="128"/>
      <c r="DU3" s="128"/>
      <c r="DV3" s="128"/>
      <c r="DW3" s="128"/>
      <c r="DX3" s="128"/>
      <c r="DY3" s="128"/>
      <c r="DZ3" s="128"/>
      <c r="EA3" s="128"/>
      <c r="EB3" s="128"/>
      <c r="EC3" s="128"/>
      <c r="ED3" s="128"/>
      <c r="EE3" s="128"/>
      <c r="EF3" s="128"/>
      <c r="EG3" s="129"/>
      <c r="EH3" s="117" t="s">
        <v>793</v>
      </c>
      <c r="EI3" s="118"/>
      <c r="EJ3" s="118"/>
      <c r="EK3" s="118"/>
      <c r="EL3" s="118"/>
      <c r="EM3" s="118"/>
      <c r="EN3" s="118"/>
      <c r="EO3" s="118"/>
      <c r="EP3" s="118"/>
      <c r="EQ3" s="118"/>
      <c r="ER3" s="118"/>
      <c r="ES3" s="118"/>
      <c r="ET3" s="118"/>
      <c r="EU3" s="118"/>
      <c r="EV3" s="118"/>
      <c r="EW3" s="118"/>
      <c r="EX3" s="118"/>
      <c r="EY3" s="119"/>
    </row>
    <row r="4" spans="1:155" s="20" customFormat="1" ht="61.5" customHeight="1" x14ac:dyDescent="0.2">
      <c r="A4" s="19" t="s">
        <v>0</v>
      </c>
      <c r="B4" s="19" t="s">
        <v>1</v>
      </c>
      <c r="C4" s="19" t="s">
        <v>2</v>
      </c>
      <c r="D4" s="19">
        <v>2017</v>
      </c>
      <c r="E4" s="19">
        <v>2018</v>
      </c>
      <c r="F4" s="19">
        <v>2019</v>
      </c>
      <c r="G4" s="19">
        <v>2020</v>
      </c>
      <c r="H4" s="19">
        <v>2021</v>
      </c>
      <c r="I4" s="19">
        <v>2022</v>
      </c>
      <c r="J4" s="19">
        <v>2023</v>
      </c>
      <c r="K4" s="82">
        <v>2024</v>
      </c>
      <c r="L4" s="83" t="s">
        <v>710</v>
      </c>
      <c r="M4" s="83" t="s">
        <v>713</v>
      </c>
      <c r="N4" s="83" t="s">
        <v>714</v>
      </c>
      <c r="O4" s="83" t="s">
        <v>718</v>
      </c>
      <c r="P4" s="83" t="s">
        <v>720</v>
      </c>
      <c r="Q4" s="83" t="s">
        <v>721</v>
      </c>
      <c r="R4" s="83" t="s">
        <v>722</v>
      </c>
      <c r="S4" s="83" t="s">
        <v>723</v>
      </c>
      <c r="T4" s="83" t="s">
        <v>724</v>
      </c>
      <c r="U4" s="83" t="s">
        <v>725</v>
      </c>
      <c r="V4" s="84" t="s">
        <v>709</v>
      </c>
      <c r="W4" s="84" t="s">
        <v>711</v>
      </c>
      <c r="X4" s="84" t="s">
        <v>712</v>
      </c>
      <c r="Y4" s="84" t="s">
        <v>715</v>
      </c>
      <c r="Z4" s="84" t="s">
        <v>788</v>
      </c>
      <c r="AA4" s="84" t="s">
        <v>716</v>
      </c>
      <c r="AB4" s="84" t="s">
        <v>717</v>
      </c>
      <c r="AC4" s="84" t="s">
        <v>719</v>
      </c>
      <c r="AD4" s="25" t="s">
        <v>710</v>
      </c>
      <c r="AE4" s="25" t="s">
        <v>713</v>
      </c>
      <c r="AF4" s="25" t="s">
        <v>714</v>
      </c>
      <c r="AG4" s="25" t="s">
        <v>718</v>
      </c>
      <c r="AH4" s="25" t="s">
        <v>720</v>
      </c>
      <c r="AI4" s="25" t="s">
        <v>721</v>
      </c>
      <c r="AJ4" s="25" t="s">
        <v>722</v>
      </c>
      <c r="AK4" s="25" t="s">
        <v>723</v>
      </c>
      <c r="AL4" s="25" t="s">
        <v>724</v>
      </c>
      <c r="AM4" s="25" t="s">
        <v>725</v>
      </c>
      <c r="AN4" s="26" t="s">
        <v>709</v>
      </c>
      <c r="AO4" s="26" t="s">
        <v>711</v>
      </c>
      <c r="AP4" s="26" t="s">
        <v>712</v>
      </c>
      <c r="AQ4" s="26" t="s">
        <v>715</v>
      </c>
      <c r="AR4" s="26" t="s">
        <v>788</v>
      </c>
      <c r="AS4" s="26" t="s">
        <v>716</v>
      </c>
      <c r="AT4" s="26" t="s">
        <v>717</v>
      </c>
      <c r="AU4" s="26" t="s">
        <v>719</v>
      </c>
      <c r="AV4" s="27" t="s">
        <v>710</v>
      </c>
      <c r="AW4" s="27" t="s">
        <v>713</v>
      </c>
      <c r="AX4" s="27" t="s">
        <v>714</v>
      </c>
      <c r="AY4" s="27" t="s">
        <v>718</v>
      </c>
      <c r="AZ4" s="27" t="s">
        <v>720</v>
      </c>
      <c r="BA4" s="27" t="s">
        <v>721</v>
      </c>
      <c r="BB4" s="27" t="s">
        <v>722</v>
      </c>
      <c r="BC4" s="27" t="s">
        <v>723</v>
      </c>
      <c r="BD4" s="27" t="s">
        <v>724</v>
      </c>
      <c r="BE4" s="27" t="s">
        <v>725</v>
      </c>
      <c r="BF4" s="28" t="s">
        <v>709</v>
      </c>
      <c r="BG4" s="28" t="s">
        <v>711</v>
      </c>
      <c r="BH4" s="28" t="s">
        <v>712</v>
      </c>
      <c r="BI4" s="28" t="s">
        <v>715</v>
      </c>
      <c r="BJ4" s="28" t="s">
        <v>788</v>
      </c>
      <c r="BK4" s="28" t="s">
        <v>716</v>
      </c>
      <c r="BL4" s="28" t="s">
        <v>717</v>
      </c>
      <c r="BM4" s="28" t="s">
        <v>719</v>
      </c>
      <c r="BN4" s="29" t="s">
        <v>710</v>
      </c>
      <c r="BO4" s="29" t="s">
        <v>713</v>
      </c>
      <c r="BP4" s="29" t="s">
        <v>714</v>
      </c>
      <c r="BQ4" s="29" t="s">
        <v>718</v>
      </c>
      <c r="BR4" s="29" t="s">
        <v>720</v>
      </c>
      <c r="BS4" s="29" t="s">
        <v>721</v>
      </c>
      <c r="BT4" s="29" t="s">
        <v>722</v>
      </c>
      <c r="BU4" s="29" t="s">
        <v>723</v>
      </c>
      <c r="BV4" s="29" t="s">
        <v>724</v>
      </c>
      <c r="BW4" s="29" t="s">
        <v>725</v>
      </c>
      <c r="BX4" s="30" t="s">
        <v>709</v>
      </c>
      <c r="BY4" s="30" t="s">
        <v>711</v>
      </c>
      <c r="BZ4" s="30" t="s">
        <v>712</v>
      </c>
      <c r="CA4" s="30" t="s">
        <v>715</v>
      </c>
      <c r="CB4" s="30" t="s">
        <v>788</v>
      </c>
      <c r="CC4" s="30" t="s">
        <v>716</v>
      </c>
      <c r="CD4" s="30" t="s">
        <v>717</v>
      </c>
      <c r="CE4" s="30" t="s">
        <v>719</v>
      </c>
      <c r="CF4" s="31" t="s">
        <v>710</v>
      </c>
      <c r="CG4" s="31" t="s">
        <v>713</v>
      </c>
      <c r="CH4" s="31" t="s">
        <v>714</v>
      </c>
      <c r="CI4" s="31" t="s">
        <v>718</v>
      </c>
      <c r="CJ4" s="31" t="s">
        <v>720</v>
      </c>
      <c r="CK4" s="31" t="s">
        <v>721</v>
      </c>
      <c r="CL4" s="31" t="s">
        <v>722</v>
      </c>
      <c r="CM4" s="31" t="s">
        <v>723</v>
      </c>
      <c r="CN4" s="31" t="s">
        <v>724</v>
      </c>
      <c r="CO4" s="31" t="s">
        <v>725</v>
      </c>
      <c r="CP4" s="32" t="s">
        <v>709</v>
      </c>
      <c r="CQ4" s="32" t="s">
        <v>711</v>
      </c>
      <c r="CR4" s="32" t="s">
        <v>712</v>
      </c>
      <c r="CS4" s="32" t="s">
        <v>715</v>
      </c>
      <c r="CT4" s="32" t="s">
        <v>788</v>
      </c>
      <c r="CU4" s="32" t="s">
        <v>716</v>
      </c>
      <c r="CV4" s="32" t="s">
        <v>717</v>
      </c>
      <c r="CW4" s="32" t="s">
        <v>719</v>
      </c>
      <c r="CX4" s="33" t="s">
        <v>710</v>
      </c>
      <c r="CY4" s="33" t="s">
        <v>713</v>
      </c>
      <c r="CZ4" s="33" t="s">
        <v>714</v>
      </c>
      <c r="DA4" s="33" t="s">
        <v>718</v>
      </c>
      <c r="DB4" s="33" t="s">
        <v>720</v>
      </c>
      <c r="DC4" s="33" t="s">
        <v>721</v>
      </c>
      <c r="DD4" s="33" t="s">
        <v>722</v>
      </c>
      <c r="DE4" s="33" t="s">
        <v>723</v>
      </c>
      <c r="DF4" s="33" t="s">
        <v>724</v>
      </c>
      <c r="DG4" s="33" t="s">
        <v>725</v>
      </c>
      <c r="DH4" s="34" t="s">
        <v>709</v>
      </c>
      <c r="DI4" s="34" t="s">
        <v>711</v>
      </c>
      <c r="DJ4" s="34" t="s">
        <v>712</v>
      </c>
      <c r="DK4" s="34" t="s">
        <v>715</v>
      </c>
      <c r="DL4" s="34" t="s">
        <v>788</v>
      </c>
      <c r="DM4" s="34" t="s">
        <v>716</v>
      </c>
      <c r="DN4" s="34" t="s">
        <v>717</v>
      </c>
      <c r="DO4" s="34" t="s">
        <v>719</v>
      </c>
      <c r="DP4" s="35" t="s">
        <v>710</v>
      </c>
      <c r="DQ4" s="35" t="s">
        <v>713</v>
      </c>
      <c r="DR4" s="35" t="s">
        <v>714</v>
      </c>
      <c r="DS4" s="35" t="s">
        <v>718</v>
      </c>
      <c r="DT4" s="35" t="s">
        <v>720</v>
      </c>
      <c r="DU4" s="35" t="s">
        <v>721</v>
      </c>
      <c r="DV4" s="35" t="s">
        <v>722</v>
      </c>
      <c r="DW4" s="35" t="s">
        <v>723</v>
      </c>
      <c r="DX4" s="35" t="s">
        <v>724</v>
      </c>
      <c r="DY4" s="35" t="s">
        <v>725</v>
      </c>
      <c r="DZ4" s="36" t="s">
        <v>709</v>
      </c>
      <c r="EA4" s="36" t="s">
        <v>711</v>
      </c>
      <c r="EB4" s="36" t="s">
        <v>712</v>
      </c>
      <c r="EC4" s="36" t="s">
        <v>715</v>
      </c>
      <c r="ED4" s="36" t="s">
        <v>788</v>
      </c>
      <c r="EE4" s="36" t="s">
        <v>716</v>
      </c>
      <c r="EF4" s="36" t="s">
        <v>717</v>
      </c>
      <c r="EG4" s="36" t="s">
        <v>719</v>
      </c>
      <c r="EH4" s="37" t="s">
        <v>710</v>
      </c>
      <c r="EI4" s="37" t="s">
        <v>713</v>
      </c>
      <c r="EJ4" s="37" t="s">
        <v>714</v>
      </c>
      <c r="EK4" s="37" t="s">
        <v>718</v>
      </c>
      <c r="EL4" s="37" t="s">
        <v>720</v>
      </c>
      <c r="EM4" s="37" t="s">
        <v>721</v>
      </c>
      <c r="EN4" s="37" t="s">
        <v>722</v>
      </c>
      <c r="EO4" s="37" t="s">
        <v>723</v>
      </c>
      <c r="EP4" s="37" t="s">
        <v>724</v>
      </c>
      <c r="EQ4" s="37" t="s">
        <v>725</v>
      </c>
      <c r="ER4" s="38" t="s">
        <v>709</v>
      </c>
      <c r="ES4" s="38" t="s">
        <v>711</v>
      </c>
      <c r="ET4" s="38" t="s">
        <v>712</v>
      </c>
      <c r="EU4" s="38" t="s">
        <v>715</v>
      </c>
      <c r="EV4" s="38" t="s">
        <v>788</v>
      </c>
      <c r="EW4" s="38" t="s">
        <v>716</v>
      </c>
      <c r="EX4" s="38" t="s">
        <v>717</v>
      </c>
      <c r="EY4" s="38" t="s">
        <v>719</v>
      </c>
    </row>
    <row r="5" spans="1:155" x14ac:dyDescent="0.2">
      <c r="A5" s="21" t="s">
        <v>11</v>
      </c>
      <c r="B5" s="21" t="s">
        <v>12</v>
      </c>
      <c r="C5" s="21" t="s">
        <v>13</v>
      </c>
      <c r="D5" s="22">
        <f>INDEX('Households England'!S$5:S$374,MATCH('Mapping HH to population water'!$B5,'Households England'!$B$5:$B$374,0))*1000</f>
        <v>58145</v>
      </c>
      <c r="E5" s="22">
        <f>INDEX('Households England'!T$5:T$374,MATCH('Mapping HH to population water'!$B5,'Households England'!$B$5:$B$374,0))*1000</f>
        <v>58524</v>
      </c>
      <c r="F5" s="22">
        <f>INDEX('Households England'!U$5:U$374,MATCH('Mapping HH to population water'!$B5,'Households England'!$B$5:$B$374,0))*1000</f>
        <v>58913</v>
      </c>
      <c r="G5" s="22">
        <f>INDEX('Households England'!V$5:V$374,MATCH('Mapping HH to population water'!$B5,'Households England'!$B$5:$B$374,0))*1000</f>
        <v>59286</v>
      </c>
      <c r="H5" s="22">
        <f>INDEX('Households England'!W$5:W$374,MATCH('Mapping HH to population water'!$B5,'Households England'!$B$5:$B$374,0))*1000</f>
        <v>59662</v>
      </c>
      <c r="I5" s="22">
        <f>INDEX('Households England'!X$5:X$374,MATCH('Mapping HH to population water'!$B5,'Households England'!$B$5:$B$374,0))*1000</f>
        <v>60151</v>
      </c>
      <c r="J5" s="22">
        <f>INDEX('Households England'!Y$5:Y$374,MATCH('Mapping HH to population water'!$B5,'Households England'!$B$5:$B$374,0))*1000</f>
        <v>60605</v>
      </c>
      <c r="K5" s="22">
        <f>INDEX('Households England'!Z$5:Z$374,MATCH('Mapping HH to population water'!$B5,'Households England'!$B$5:$B$374,0))*1000</f>
        <v>61061</v>
      </c>
      <c r="L5" s="22">
        <f>INDEX('Mapping water'!$A$4:$U$352,MATCH($B5,'Mapping water'!$B$4:$B$352,0),MATCH(L$4,'Mapping water'!$A$4:$U$4,0))*$D5</f>
        <v>0</v>
      </c>
      <c r="M5" s="22">
        <f>INDEX('Mapping water'!$A$4:$U$352,MATCH($B5,'Mapping water'!$B$4:$B$352,0),MATCH(M$4,'Mapping water'!$A$4:$U$4,0))*$D5</f>
        <v>0</v>
      </c>
      <c r="N5" s="22">
        <f>INDEX('Mapping water'!$A$4:$U$352,MATCH($B5,'Mapping water'!$B$4:$B$352,0),MATCH(N$4,'Mapping water'!$A$4:$U$4,0))*$D5</f>
        <v>0</v>
      </c>
      <c r="O5" s="22">
        <f>INDEX('Mapping water'!$A$4:$U$352,MATCH($B5,'Mapping water'!$B$4:$B$352,0),MATCH(O$4,'Mapping water'!$A$4:$U$4,0))*$D5</f>
        <v>0</v>
      </c>
      <c r="P5" s="22">
        <f>INDEX('Mapping water'!$A$4:$U$352,MATCH($B5,'Mapping water'!$B$4:$B$352,0),MATCH(P$4,'Mapping water'!$A$4:$U$4,0))*$D5</f>
        <v>0</v>
      </c>
      <c r="Q5" s="22">
        <f>INDEX('Mapping water'!$A$4:$U$352,MATCH($B5,'Mapping water'!$B$4:$B$352,0),MATCH(Q$4,'Mapping water'!$A$4:$U$4,0))*$D5</f>
        <v>0</v>
      </c>
      <c r="R5" s="22">
        <f>INDEX('Mapping water'!$A$4:$U$352,MATCH($B5,'Mapping water'!$B$4:$B$352,0),MATCH(R$4,'Mapping water'!$A$4:$U$4,0))*$D5</f>
        <v>0</v>
      </c>
      <c r="S5" s="22">
        <f>INDEX('Mapping water'!$A$4:$U$352,MATCH($B5,'Mapping water'!$B$4:$B$352,0),MATCH(S$4,'Mapping water'!$A$4:$U$4,0))*$D5</f>
        <v>0</v>
      </c>
      <c r="T5" s="22">
        <f>INDEX('Mapping water'!$A$4:$U$352,MATCH($B5,'Mapping water'!$B$4:$B$352,0),MATCH(T$4,'Mapping water'!$A$4:$U$4,0))*$D5</f>
        <v>0</v>
      </c>
      <c r="U5" s="22">
        <f>INDEX('Mapping water'!$A$4:$U$352,MATCH($B5,'Mapping water'!$B$4:$B$352,0),MATCH(U$4,'Mapping water'!$A$4:$U$4,0))*$D5</f>
        <v>0</v>
      </c>
      <c r="V5" s="22">
        <f>INDEX('Mapping water'!$A$4:$U$352,MATCH($B5,'Mapping water'!$B$4:$B$352,0),MATCH(V$4,'Mapping water'!$A$4:$U$4,0))*$D5</f>
        <v>58145</v>
      </c>
      <c r="W5" s="22">
        <f>INDEX('Mapping water'!$A$4:$U$352,MATCH($B5,'Mapping water'!$B$4:$B$352,0),MATCH(W$4,'Mapping water'!$A$4:$U$4,0))*$D5</f>
        <v>0</v>
      </c>
      <c r="X5" s="22">
        <f>INDEX('Mapping water'!$A$4:$U$352,MATCH($B5,'Mapping water'!$B$4:$B$352,0),MATCH(X$4,'Mapping water'!$A$4:$U$4,0))*$D5</f>
        <v>0</v>
      </c>
      <c r="Y5" s="22">
        <f>INDEX('Mapping water'!$A$4:$U$352,MATCH($B5,'Mapping water'!$B$4:$B$352,0),MATCH(Y$4,'Mapping water'!$A$4:$U$4,0))*$D5</f>
        <v>0</v>
      </c>
      <c r="Z5" s="22">
        <f>INDEX('Mapping water'!$A$4:$U$352,MATCH($B5,'Mapping water'!$B$4:$B$352,0),MATCH(Z$4,'Mapping water'!$A$4:$U$4,0))*$D5</f>
        <v>0</v>
      </c>
      <c r="AA5" s="22">
        <f>INDEX('Mapping water'!$A$4:$U$352,MATCH($B5,'Mapping water'!$B$4:$B$352,0),MATCH(AA$4,'Mapping water'!$A$4:$U$4,0))*$D5</f>
        <v>0</v>
      </c>
      <c r="AB5" s="22">
        <f>INDEX('Mapping water'!$A$4:$U$352,MATCH($B5,'Mapping water'!$B$4:$B$352,0),MATCH(AB$4,'Mapping water'!$A$4:$U$4,0))*$D5</f>
        <v>0</v>
      </c>
      <c r="AC5" s="22">
        <f>INDEX('Mapping water'!$A$4:$U$352,MATCH($B5,'Mapping water'!$B$4:$B$352,0),MATCH(AC$4,'Mapping water'!$A$4:$U$4,0))*$D5</f>
        <v>0</v>
      </c>
      <c r="AD5" s="22">
        <f>INDEX('Mapping water'!$A$4:$U$352,MATCH($B5,'Mapping water'!$B$4:$B$352,0),MATCH(AD$4,'Mapping water'!$A$4:$U$4,0))*$E5</f>
        <v>0</v>
      </c>
      <c r="AE5" s="22">
        <f>INDEX('Mapping water'!$A$4:$U$352,MATCH($B5,'Mapping water'!$B$4:$B$352,0),MATCH(AE$4,'Mapping water'!$A$4:$U$4,0))*$E5</f>
        <v>0</v>
      </c>
      <c r="AF5" s="22">
        <f>INDEX('Mapping water'!$A$4:$U$352,MATCH($B5,'Mapping water'!$B$4:$B$352,0),MATCH(AF$4,'Mapping water'!$A$4:$U$4,0))*$E5</f>
        <v>0</v>
      </c>
      <c r="AG5" s="22">
        <f>INDEX('Mapping water'!$A$4:$U$352,MATCH($B5,'Mapping water'!$B$4:$B$352,0),MATCH(AG$4,'Mapping water'!$A$4:$U$4,0))*$E5</f>
        <v>0</v>
      </c>
      <c r="AH5" s="22">
        <f>INDEX('Mapping water'!$A$4:$U$352,MATCH($B5,'Mapping water'!$B$4:$B$352,0),MATCH(AH$4,'Mapping water'!$A$4:$U$4,0))*$E5</f>
        <v>0</v>
      </c>
      <c r="AI5" s="22">
        <f>INDEX('Mapping water'!$A$4:$U$352,MATCH($B5,'Mapping water'!$B$4:$B$352,0),MATCH(AI$4,'Mapping water'!$A$4:$U$4,0))*$E5</f>
        <v>0</v>
      </c>
      <c r="AJ5" s="22">
        <f>INDEX('Mapping water'!$A$4:$U$352,MATCH($B5,'Mapping water'!$B$4:$B$352,0),MATCH(AJ$4,'Mapping water'!$A$4:$U$4,0))*$E5</f>
        <v>0</v>
      </c>
      <c r="AK5" s="22">
        <f>INDEX('Mapping water'!$A$4:$U$352,MATCH($B5,'Mapping water'!$B$4:$B$352,0),MATCH(AK$4,'Mapping water'!$A$4:$U$4,0))*$E5</f>
        <v>0</v>
      </c>
      <c r="AL5" s="22">
        <f>INDEX('Mapping water'!$A$4:$U$352,MATCH($B5,'Mapping water'!$B$4:$B$352,0),MATCH(AL$4,'Mapping water'!$A$4:$U$4,0))*$E5</f>
        <v>0</v>
      </c>
      <c r="AM5" s="22">
        <f>INDEX('Mapping water'!$A$4:$U$352,MATCH($B5,'Mapping water'!$B$4:$B$352,0),MATCH(AM$4,'Mapping water'!$A$4:$U$4,0))*$E5</f>
        <v>0</v>
      </c>
      <c r="AN5" s="22">
        <f>INDEX('Mapping water'!$A$4:$U$352,MATCH($B5,'Mapping water'!$B$4:$B$352,0),MATCH(AN$4,'Mapping water'!$A$4:$U$4,0))*$E5</f>
        <v>58524</v>
      </c>
      <c r="AO5" s="22">
        <f>INDEX('Mapping water'!$A$4:$U$352,MATCH($B5,'Mapping water'!$B$4:$B$352,0),MATCH(AO$4,'Mapping water'!$A$4:$U$4,0))*$E5</f>
        <v>0</v>
      </c>
      <c r="AP5" s="22">
        <f>INDEX('Mapping water'!$A$4:$U$352,MATCH($B5,'Mapping water'!$B$4:$B$352,0),MATCH(AP$4,'Mapping water'!$A$4:$U$4,0))*$E5</f>
        <v>0</v>
      </c>
      <c r="AQ5" s="22">
        <f>INDEX('Mapping water'!$A$4:$U$352,MATCH($B5,'Mapping water'!$B$4:$B$352,0),MATCH(AQ$4,'Mapping water'!$A$4:$U$4,0))*$E5</f>
        <v>0</v>
      </c>
      <c r="AR5" s="22">
        <f>INDEX('Mapping water'!$A$4:$U$352,MATCH($B5,'Mapping water'!$B$4:$B$352,0),MATCH(AR$4,'Mapping water'!$A$4:$U$4,0))*$E5</f>
        <v>0</v>
      </c>
      <c r="AS5" s="22">
        <f>INDEX('Mapping water'!$A$4:$U$352,MATCH($B5,'Mapping water'!$B$4:$B$352,0),MATCH(AS$4,'Mapping water'!$A$4:$U$4,0))*$E5</f>
        <v>0</v>
      </c>
      <c r="AT5" s="22">
        <f>INDEX('Mapping water'!$A$4:$U$352,MATCH($B5,'Mapping water'!$B$4:$B$352,0),MATCH(AT$4,'Mapping water'!$A$4:$U$4,0))*$E5</f>
        <v>0</v>
      </c>
      <c r="AU5" s="22">
        <f>INDEX('Mapping water'!$A$4:$U$352,MATCH($B5,'Mapping water'!$B$4:$B$352,0),MATCH(AU$4,'Mapping water'!$A$4:$U$4,0))*$E5</f>
        <v>0</v>
      </c>
      <c r="AV5" s="22">
        <f>INDEX('Mapping water'!$A$4:$U$352,MATCH($B5,'Mapping water'!$B$4:$B$352,0),MATCH(AD$4,'Mapping water'!$A$4:$U$4,0))*$F5</f>
        <v>0</v>
      </c>
      <c r="AW5" s="22">
        <f>INDEX('Mapping water'!$A$4:$U$352,MATCH($B5,'Mapping water'!$B$4:$B$352,0),MATCH(AE$4,'Mapping water'!$A$4:$U$4,0))*$F5</f>
        <v>0</v>
      </c>
      <c r="AX5" s="22">
        <f>INDEX('Mapping water'!$A$4:$U$352,MATCH($B5,'Mapping water'!$B$4:$B$352,0),MATCH(AF$4,'Mapping water'!$A$4:$U$4,0))*$F5</f>
        <v>0</v>
      </c>
      <c r="AY5" s="22">
        <f>INDEX('Mapping water'!$A$4:$U$352,MATCH($B5,'Mapping water'!$B$4:$B$352,0),MATCH(AG$4,'Mapping water'!$A$4:$U$4,0))*$F5</f>
        <v>0</v>
      </c>
      <c r="AZ5" s="22">
        <f>INDEX('Mapping water'!$A$4:$U$352,MATCH($B5,'Mapping water'!$B$4:$B$352,0),MATCH(AH$4,'Mapping water'!$A$4:$U$4,0))*$F5</f>
        <v>0</v>
      </c>
      <c r="BA5" s="22">
        <f>INDEX('Mapping water'!$A$4:$U$352,MATCH($B5,'Mapping water'!$B$4:$B$352,0),MATCH(AI$4,'Mapping water'!$A$4:$U$4,0))*$F5</f>
        <v>0</v>
      </c>
      <c r="BB5" s="22">
        <f>INDEX('Mapping water'!$A$4:$U$352,MATCH($B5,'Mapping water'!$B$4:$B$352,0),MATCH(AJ$4,'Mapping water'!$A$4:$U$4,0))*$F5</f>
        <v>0</v>
      </c>
      <c r="BC5" s="22">
        <f>INDEX('Mapping water'!$A$4:$U$352,MATCH($B5,'Mapping water'!$B$4:$B$352,0),MATCH(AK$4,'Mapping water'!$A$4:$U$4,0))*$F5</f>
        <v>0</v>
      </c>
      <c r="BD5" s="22">
        <f>INDEX('Mapping water'!$A$4:$U$352,MATCH($B5,'Mapping water'!$B$4:$B$352,0),MATCH(AL$4,'Mapping water'!$A$4:$U$4,0))*$F5</f>
        <v>0</v>
      </c>
      <c r="BE5" s="22">
        <f>INDEX('Mapping water'!$A$4:$U$352,MATCH($B5,'Mapping water'!$B$4:$B$352,0),MATCH(AM$4,'Mapping water'!$A$4:$U$4,0))*$F5</f>
        <v>0</v>
      </c>
      <c r="BF5" s="22">
        <f>INDEX('Mapping water'!$A$4:$U$352,MATCH($B5,'Mapping water'!$B$4:$B$352,0),MATCH(AN$4,'Mapping water'!$A$4:$U$4,0))*$F5</f>
        <v>58913</v>
      </c>
      <c r="BG5" s="22">
        <f>INDEX('Mapping water'!$A$4:$U$352,MATCH($B5,'Mapping water'!$B$4:$B$352,0),MATCH(AO$4,'Mapping water'!$A$4:$U$4,0))*$F5</f>
        <v>0</v>
      </c>
      <c r="BH5" s="22">
        <f>INDEX('Mapping water'!$A$4:$U$352,MATCH($B5,'Mapping water'!$B$4:$B$352,0),MATCH(AP$4,'Mapping water'!$A$4:$U$4,0))*$F5</f>
        <v>0</v>
      </c>
      <c r="BI5" s="22">
        <f>INDEX('Mapping water'!$A$4:$U$352,MATCH($B5,'Mapping water'!$B$4:$B$352,0),MATCH(AQ$4,'Mapping water'!$A$4:$U$4,0))*$F5</f>
        <v>0</v>
      </c>
      <c r="BJ5" s="22">
        <f>INDEX('Mapping water'!$A$4:$U$352,MATCH($B5,'Mapping water'!$B$4:$B$352,0),MATCH(AR$4,'Mapping water'!$A$4:$U$4,0))*$F5</f>
        <v>0</v>
      </c>
      <c r="BK5" s="22">
        <f>INDEX('Mapping water'!$A$4:$U$352,MATCH($B5,'Mapping water'!$B$4:$B$352,0),MATCH(AS$4,'Mapping water'!$A$4:$U$4,0))*$F5</f>
        <v>0</v>
      </c>
      <c r="BL5" s="22">
        <f>INDEX('Mapping water'!$A$4:$U$352,MATCH($B5,'Mapping water'!$B$4:$B$352,0),MATCH(AT$4,'Mapping water'!$A$4:$U$4,0))*$F5</f>
        <v>0</v>
      </c>
      <c r="BM5" s="22">
        <f>INDEX('Mapping water'!$A$4:$U$352,MATCH($B5,'Mapping water'!$B$4:$B$352,0),MATCH(AU$4,'Mapping water'!$A$4:$U$4,0))*$F5</f>
        <v>0</v>
      </c>
      <c r="BN5" s="22">
        <f>INDEX('Mapping water'!$A$4:$U$352,MATCH($B5,'Mapping water'!$B$4:$B$352,0),MATCH(AV$4,'Mapping water'!$A$4:$U$4,0))*$G5</f>
        <v>0</v>
      </c>
      <c r="BO5" s="22">
        <f>INDEX('Mapping water'!$A$4:$U$352,MATCH($B5,'Mapping water'!$B$4:$B$352,0),MATCH(AW$4,'Mapping water'!$A$4:$U$4,0))*$G5</f>
        <v>0</v>
      </c>
      <c r="BP5" s="22">
        <f>INDEX('Mapping water'!$A$4:$U$352,MATCH($B5,'Mapping water'!$B$4:$B$352,0),MATCH(AX$4,'Mapping water'!$A$4:$U$4,0))*$G5</f>
        <v>0</v>
      </c>
      <c r="BQ5" s="22">
        <f>INDEX('Mapping water'!$A$4:$U$352,MATCH($B5,'Mapping water'!$B$4:$B$352,0),MATCH(AY$4,'Mapping water'!$A$4:$U$4,0))*$G5</f>
        <v>0</v>
      </c>
      <c r="BR5" s="22">
        <f>INDEX('Mapping water'!$A$4:$U$352,MATCH($B5,'Mapping water'!$B$4:$B$352,0),MATCH(AZ$4,'Mapping water'!$A$4:$U$4,0))*$G5</f>
        <v>0</v>
      </c>
      <c r="BS5" s="22">
        <f>INDEX('Mapping water'!$A$4:$U$352,MATCH($B5,'Mapping water'!$B$4:$B$352,0),MATCH(BA$4,'Mapping water'!$A$4:$U$4,0))*$G5</f>
        <v>0</v>
      </c>
      <c r="BT5" s="22">
        <f>INDEX('Mapping water'!$A$4:$U$352,MATCH($B5,'Mapping water'!$B$4:$B$352,0),MATCH(BB$4,'Mapping water'!$A$4:$U$4,0))*$G5</f>
        <v>0</v>
      </c>
      <c r="BU5" s="22">
        <f>INDEX('Mapping water'!$A$4:$U$352,MATCH($B5,'Mapping water'!$B$4:$B$352,0),MATCH(BC$4,'Mapping water'!$A$4:$U$4,0))*$G5</f>
        <v>0</v>
      </c>
      <c r="BV5" s="22">
        <f>INDEX('Mapping water'!$A$4:$U$352,MATCH($B5,'Mapping water'!$B$4:$B$352,0),MATCH(BD$4,'Mapping water'!$A$4:$U$4,0))*$G5</f>
        <v>0</v>
      </c>
      <c r="BW5" s="22">
        <f>INDEX('Mapping water'!$A$4:$U$352,MATCH($B5,'Mapping water'!$B$4:$B$352,0),MATCH(BE$4,'Mapping water'!$A$4:$U$4,0))*$G5</f>
        <v>0</v>
      </c>
      <c r="BX5" s="22">
        <f>INDEX('Mapping water'!$A$4:$U$352,MATCH($B5,'Mapping water'!$B$4:$B$352,0),MATCH(BF$4,'Mapping water'!$A$4:$U$4,0))*$G5</f>
        <v>59286</v>
      </c>
      <c r="BY5" s="22">
        <f>INDEX('Mapping water'!$A$4:$U$352,MATCH($B5,'Mapping water'!$B$4:$B$352,0),MATCH(BG$4,'Mapping water'!$A$4:$U$4,0))*$G5</f>
        <v>0</v>
      </c>
      <c r="BZ5" s="22">
        <f>INDEX('Mapping water'!$A$4:$U$352,MATCH($B5,'Mapping water'!$B$4:$B$352,0),MATCH(BH$4,'Mapping water'!$A$4:$U$4,0))*$G5</f>
        <v>0</v>
      </c>
      <c r="CA5" s="22">
        <f>INDEX('Mapping water'!$A$4:$U$352,MATCH($B5,'Mapping water'!$B$4:$B$352,0),MATCH(BI$4,'Mapping water'!$A$4:$U$4,0))*$G5</f>
        <v>0</v>
      </c>
      <c r="CB5" s="22">
        <f>INDEX('Mapping water'!$A$4:$U$352,MATCH($B5,'Mapping water'!$B$4:$B$352,0),MATCH(BJ$4,'Mapping water'!$A$4:$U$4,0))*$G5</f>
        <v>0</v>
      </c>
      <c r="CC5" s="22">
        <f>INDEX('Mapping water'!$A$4:$U$352,MATCH($B5,'Mapping water'!$B$4:$B$352,0),MATCH(BK$4,'Mapping water'!$A$4:$U$4,0))*$G5</f>
        <v>0</v>
      </c>
      <c r="CD5" s="22">
        <f>INDEX('Mapping water'!$A$4:$U$352,MATCH($B5,'Mapping water'!$B$4:$B$352,0),MATCH(BL$4,'Mapping water'!$A$4:$U$4,0))*$G5</f>
        <v>0</v>
      </c>
      <c r="CE5" s="22">
        <f>INDEX('Mapping water'!$A$4:$U$352,MATCH($B5,'Mapping water'!$B$4:$B$352,0),MATCH(BM$4,'Mapping water'!$A$4:$U$4,0))*$G5</f>
        <v>0</v>
      </c>
      <c r="CF5" s="22">
        <f>INDEX('Mapping water'!$A$4:$U$352,MATCH($B5,'Mapping water'!$B$4:$B$352,0),MATCH(BN$4,'Mapping water'!$A$4:$U$4,0))*$H5</f>
        <v>0</v>
      </c>
      <c r="CG5" s="22">
        <f>INDEX('Mapping water'!$A$4:$U$352,MATCH($B5,'Mapping water'!$B$4:$B$352,0),MATCH(BO$4,'Mapping water'!$A$4:$U$4,0))*$H5</f>
        <v>0</v>
      </c>
      <c r="CH5" s="22">
        <f>INDEX('Mapping water'!$A$4:$U$352,MATCH($B5,'Mapping water'!$B$4:$B$352,0),MATCH(BP$4,'Mapping water'!$A$4:$U$4,0))*$H5</f>
        <v>0</v>
      </c>
      <c r="CI5" s="22">
        <f>INDEX('Mapping water'!$A$4:$U$352,MATCH($B5,'Mapping water'!$B$4:$B$352,0),MATCH(BQ$4,'Mapping water'!$A$4:$U$4,0))*$H5</f>
        <v>0</v>
      </c>
      <c r="CJ5" s="22">
        <f>INDEX('Mapping water'!$A$4:$U$352,MATCH($B5,'Mapping water'!$B$4:$B$352,0),MATCH(BR$4,'Mapping water'!$A$4:$U$4,0))*$H5</f>
        <v>0</v>
      </c>
      <c r="CK5" s="22">
        <f>INDEX('Mapping water'!$A$4:$U$352,MATCH($B5,'Mapping water'!$B$4:$B$352,0),MATCH(BS$4,'Mapping water'!$A$4:$U$4,0))*$H5</f>
        <v>0</v>
      </c>
      <c r="CL5" s="22">
        <f>INDEX('Mapping water'!$A$4:$U$352,MATCH($B5,'Mapping water'!$B$4:$B$352,0),MATCH(BT$4,'Mapping water'!$A$4:$U$4,0))*$H5</f>
        <v>0</v>
      </c>
      <c r="CM5" s="22">
        <f>INDEX('Mapping water'!$A$4:$U$352,MATCH($B5,'Mapping water'!$B$4:$B$352,0),MATCH(BU$4,'Mapping water'!$A$4:$U$4,0))*$H5</f>
        <v>0</v>
      </c>
      <c r="CN5" s="22">
        <f>INDEX('Mapping water'!$A$4:$U$352,MATCH($B5,'Mapping water'!$B$4:$B$352,0),MATCH(BV$4,'Mapping water'!$A$4:$U$4,0))*$H5</f>
        <v>0</v>
      </c>
      <c r="CO5" s="22">
        <f>INDEX('Mapping water'!$A$4:$U$352,MATCH($B5,'Mapping water'!$B$4:$B$352,0),MATCH(BW$4,'Mapping water'!$A$4:$U$4,0))*$H5</f>
        <v>0</v>
      </c>
      <c r="CP5" s="22">
        <f>INDEX('Mapping water'!$A$4:$U$352,MATCH($B5,'Mapping water'!$B$4:$B$352,0),MATCH(BX$4,'Mapping water'!$A$4:$U$4,0))*$H5</f>
        <v>59662</v>
      </c>
      <c r="CQ5" s="22">
        <f>INDEX('Mapping water'!$A$4:$U$352,MATCH($B5,'Mapping water'!$B$4:$B$352,0),MATCH(BY$4,'Mapping water'!$A$4:$U$4,0))*$H5</f>
        <v>0</v>
      </c>
      <c r="CR5" s="22">
        <f>INDEX('Mapping water'!$A$4:$U$352,MATCH($B5,'Mapping water'!$B$4:$B$352,0),MATCH(BZ$4,'Mapping water'!$A$4:$U$4,0))*$H5</f>
        <v>0</v>
      </c>
      <c r="CS5" s="22">
        <f>INDEX('Mapping water'!$A$4:$U$352,MATCH($B5,'Mapping water'!$B$4:$B$352,0),MATCH(CA$4,'Mapping water'!$A$4:$U$4,0))*$H5</f>
        <v>0</v>
      </c>
      <c r="CT5" s="22">
        <f>INDEX('Mapping water'!$A$4:$U$352,MATCH($B5,'Mapping water'!$B$4:$B$352,0),MATCH(CB$4,'Mapping water'!$A$4:$U$4,0))*$H5</f>
        <v>0</v>
      </c>
      <c r="CU5" s="22">
        <f>INDEX('Mapping water'!$A$4:$U$352,MATCH($B5,'Mapping water'!$B$4:$B$352,0),MATCH(CC$4,'Mapping water'!$A$4:$U$4,0))*$H5</f>
        <v>0</v>
      </c>
      <c r="CV5" s="22">
        <f>INDEX('Mapping water'!$A$4:$U$352,MATCH($B5,'Mapping water'!$B$4:$B$352,0),MATCH(CD$4,'Mapping water'!$A$4:$U$4,0))*$H5</f>
        <v>0</v>
      </c>
      <c r="CW5" s="22">
        <f>INDEX('Mapping water'!$A$4:$U$352,MATCH($B5,'Mapping water'!$B$4:$B$352,0),MATCH(CE$4,'Mapping water'!$A$4:$U$4,0))*$H5</f>
        <v>0</v>
      </c>
      <c r="CX5" s="22">
        <f>INDEX('Mapping water'!$A$4:$U$352,MATCH($B5,'Mapping water'!$B$4:$B$352,0),MATCH(CF$4,'Mapping water'!$A$4:$U$4,0))*$I5</f>
        <v>0</v>
      </c>
      <c r="CY5" s="22">
        <f>INDEX('Mapping water'!$A$4:$U$352,MATCH($B5,'Mapping water'!$B$4:$B$352,0),MATCH(CG$4,'Mapping water'!$A$4:$U$4,0))*$I5</f>
        <v>0</v>
      </c>
      <c r="CZ5" s="22">
        <f>INDEX('Mapping water'!$A$4:$U$352,MATCH($B5,'Mapping water'!$B$4:$B$352,0),MATCH(CH$4,'Mapping water'!$A$4:$U$4,0))*$I5</f>
        <v>0</v>
      </c>
      <c r="DA5" s="22">
        <f>INDEX('Mapping water'!$A$4:$U$352,MATCH($B5,'Mapping water'!$B$4:$B$352,0),MATCH(CI$4,'Mapping water'!$A$4:$U$4,0))*$I5</f>
        <v>0</v>
      </c>
      <c r="DB5" s="22">
        <f>INDEX('Mapping water'!$A$4:$U$352,MATCH($B5,'Mapping water'!$B$4:$B$352,0),MATCH(CJ$4,'Mapping water'!$A$4:$U$4,0))*$I5</f>
        <v>0</v>
      </c>
      <c r="DC5" s="22">
        <f>INDEX('Mapping water'!$A$4:$U$352,MATCH($B5,'Mapping water'!$B$4:$B$352,0),MATCH(CK$4,'Mapping water'!$A$4:$U$4,0))*$I5</f>
        <v>0</v>
      </c>
      <c r="DD5" s="22">
        <f>INDEX('Mapping water'!$A$4:$U$352,MATCH($B5,'Mapping water'!$B$4:$B$352,0),MATCH(CL$4,'Mapping water'!$A$4:$U$4,0))*$I5</f>
        <v>0</v>
      </c>
      <c r="DE5" s="22">
        <f>INDEX('Mapping water'!$A$4:$U$352,MATCH($B5,'Mapping water'!$B$4:$B$352,0),MATCH(CM$4,'Mapping water'!$A$4:$U$4,0))*$I5</f>
        <v>0</v>
      </c>
      <c r="DF5" s="22">
        <f>INDEX('Mapping water'!$A$4:$U$352,MATCH($B5,'Mapping water'!$B$4:$B$352,0),MATCH(CN$4,'Mapping water'!$A$4:$U$4,0))*$I5</f>
        <v>0</v>
      </c>
      <c r="DG5" s="22">
        <f>INDEX('Mapping water'!$A$4:$U$352,MATCH($B5,'Mapping water'!$B$4:$B$352,0),MATCH(CO$4,'Mapping water'!$A$4:$U$4,0))*$I5</f>
        <v>0</v>
      </c>
      <c r="DH5" s="22">
        <f>INDEX('Mapping water'!$A$4:$U$352,MATCH($B5,'Mapping water'!$B$4:$B$352,0),MATCH(CP$4,'Mapping water'!$A$4:$U$4,0))*$I5</f>
        <v>60151</v>
      </c>
      <c r="DI5" s="22">
        <f>INDEX('Mapping water'!$A$4:$U$352,MATCH($B5,'Mapping water'!$B$4:$B$352,0),MATCH(CQ$4,'Mapping water'!$A$4:$U$4,0))*$I5</f>
        <v>0</v>
      </c>
      <c r="DJ5" s="22">
        <f>INDEX('Mapping water'!$A$4:$U$352,MATCH($B5,'Mapping water'!$B$4:$B$352,0),MATCH(CR$4,'Mapping water'!$A$4:$U$4,0))*$I5</f>
        <v>0</v>
      </c>
      <c r="DK5" s="22">
        <f>INDEX('Mapping water'!$A$4:$U$352,MATCH($B5,'Mapping water'!$B$4:$B$352,0),MATCH(CS$4,'Mapping water'!$A$4:$U$4,0))*$I5</f>
        <v>0</v>
      </c>
      <c r="DL5" s="22">
        <f>INDEX('Mapping water'!$A$4:$U$352,MATCH($B5,'Mapping water'!$B$4:$B$352,0),MATCH(CT$4,'Mapping water'!$A$4:$U$4,0))*$I5</f>
        <v>0</v>
      </c>
      <c r="DM5" s="22">
        <f>INDEX('Mapping water'!$A$4:$U$352,MATCH($B5,'Mapping water'!$B$4:$B$352,0),MATCH(CU$4,'Mapping water'!$A$4:$U$4,0))*$I5</f>
        <v>0</v>
      </c>
      <c r="DN5" s="22">
        <f>INDEX('Mapping water'!$A$4:$U$352,MATCH($B5,'Mapping water'!$B$4:$B$352,0),MATCH(CV$4,'Mapping water'!$A$4:$U$4,0))*$I5</f>
        <v>0</v>
      </c>
      <c r="DO5" s="22">
        <f>INDEX('Mapping water'!$A$4:$U$352,MATCH($B5,'Mapping water'!$B$4:$B$352,0),MATCH(CW$4,'Mapping water'!$A$4:$U$4,0))*$I5</f>
        <v>0</v>
      </c>
      <c r="DP5" s="22">
        <f>INDEX('Mapping water'!$A$4:$U$352,MATCH($B5,'Mapping water'!$B$4:$B$352,0),MATCH(CX$4,'Mapping water'!$A$4:$U$4,0))*$J5</f>
        <v>0</v>
      </c>
      <c r="DQ5" s="22">
        <f>INDEX('Mapping water'!$A$4:$U$352,MATCH($B5,'Mapping water'!$B$4:$B$352,0),MATCH(CY$4,'Mapping water'!$A$4:$U$4,0))*$J5</f>
        <v>0</v>
      </c>
      <c r="DR5" s="22">
        <f>INDEX('Mapping water'!$A$4:$U$352,MATCH($B5,'Mapping water'!$B$4:$B$352,0),MATCH(CZ$4,'Mapping water'!$A$4:$U$4,0))*$J5</f>
        <v>0</v>
      </c>
      <c r="DS5" s="22">
        <f>INDEX('Mapping water'!$A$4:$U$352,MATCH($B5,'Mapping water'!$B$4:$B$352,0),MATCH(DA$4,'Mapping water'!$A$4:$U$4,0))*$J5</f>
        <v>0</v>
      </c>
      <c r="DT5" s="22">
        <f>INDEX('Mapping water'!$A$4:$U$352,MATCH($B5,'Mapping water'!$B$4:$B$352,0),MATCH(DB$4,'Mapping water'!$A$4:$U$4,0))*$J5</f>
        <v>0</v>
      </c>
      <c r="DU5" s="22">
        <f>INDEX('Mapping water'!$A$4:$U$352,MATCH($B5,'Mapping water'!$B$4:$B$352,0),MATCH(DC$4,'Mapping water'!$A$4:$U$4,0))*$J5</f>
        <v>0</v>
      </c>
      <c r="DV5" s="22">
        <f>INDEX('Mapping water'!$A$4:$U$352,MATCH($B5,'Mapping water'!$B$4:$B$352,0),MATCH(DD$4,'Mapping water'!$A$4:$U$4,0))*$J5</f>
        <v>0</v>
      </c>
      <c r="DW5" s="22">
        <f>INDEX('Mapping water'!$A$4:$U$352,MATCH($B5,'Mapping water'!$B$4:$B$352,0),MATCH(DE$4,'Mapping water'!$A$4:$U$4,0))*$J5</f>
        <v>0</v>
      </c>
      <c r="DX5" s="22">
        <f>INDEX('Mapping water'!$A$4:$U$352,MATCH($B5,'Mapping water'!$B$4:$B$352,0),MATCH(DF$4,'Mapping water'!$A$4:$U$4,0))*$J5</f>
        <v>0</v>
      </c>
      <c r="DY5" s="22">
        <f>INDEX('Mapping water'!$A$4:$U$352,MATCH($B5,'Mapping water'!$B$4:$B$352,0),MATCH(DG$4,'Mapping water'!$A$4:$U$4,0))*$J5</f>
        <v>0</v>
      </c>
      <c r="DZ5" s="22">
        <f>INDEX('Mapping water'!$A$4:$U$352,MATCH($B5,'Mapping water'!$B$4:$B$352,0),MATCH(DH$4,'Mapping water'!$A$4:$U$4,0))*$J5</f>
        <v>60605</v>
      </c>
      <c r="EA5" s="22">
        <f>INDEX('Mapping water'!$A$4:$U$352,MATCH($B5,'Mapping water'!$B$4:$B$352,0),MATCH(DI$4,'Mapping water'!$A$4:$U$4,0))*$J5</f>
        <v>0</v>
      </c>
      <c r="EB5" s="22">
        <f>INDEX('Mapping water'!$A$4:$U$352,MATCH($B5,'Mapping water'!$B$4:$B$352,0),MATCH(DJ$4,'Mapping water'!$A$4:$U$4,0))*$J5</f>
        <v>0</v>
      </c>
      <c r="EC5" s="22">
        <f>INDEX('Mapping water'!$A$4:$U$352,MATCH($B5,'Mapping water'!$B$4:$B$352,0),MATCH(DK$4,'Mapping water'!$A$4:$U$4,0))*$J5</f>
        <v>0</v>
      </c>
      <c r="ED5" s="22">
        <f>INDEX('Mapping water'!$A$4:$U$352,MATCH($B5,'Mapping water'!$B$4:$B$352,0),MATCH(DL$4,'Mapping water'!$A$4:$U$4,0))*$J5</f>
        <v>0</v>
      </c>
      <c r="EE5" s="22">
        <f>INDEX('Mapping water'!$A$4:$U$352,MATCH($B5,'Mapping water'!$B$4:$B$352,0),MATCH(DM$4,'Mapping water'!$A$4:$U$4,0))*$J5</f>
        <v>0</v>
      </c>
      <c r="EF5" s="22">
        <f>INDEX('Mapping water'!$A$4:$U$352,MATCH($B5,'Mapping water'!$B$4:$B$352,0),MATCH(DN$4,'Mapping water'!$A$4:$U$4,0))*$J5</f>
        <v>0</v>
      </c>
      <c r="EG5" s="22">
        <f>INDEX('Mapping water'!$A$4:$U$352,MATCH($B5,'Mapping water'!$B$4:$B$352,0),MATCH(DO$4,'Mapping water'!$A$4:$U$4,0))*$J5</f>
        <v>0</v>
      </c>
      <c r="EH5" s="22">
        <f>INDEX('Mapping water'!$A$4:$U$352,MATCH($B5,'Mapping water'!$B$4:$B$352,0),MATCH(DP$4,'Mapping water'!$A$4:$U$4,0))*$K5</f>
        <v>0</v>
      </c>
      <c r="EI5" s="22">
        <f>INDEX('Mapping water'!$A$4:$U$352,MATCH($B5,'Mapping water'!$B$4:$B$352,0),MATCH(DQ$4,'Mapping water'!$A$4:$U$4,0))*$K5</f>
        <v>0</v>
      </c>
      <c r="EJ5" s="22">
        <f>INDEX('Mapping water'!$A$4:$U$352,MATCH($B5,'Mapping water'!$B$4:$B$352,0),MATCH(DR$4,'Mapping water'!$A$4:$U$4,0))*$K5</f>
        <v>0</v>
      </c>
      <c r="EK5" s="22">
        <f>INDEX('Mapping water'!$A$4:$U$352,MATCH($B5,'Mapping water'!$B$4:$B$352,0),MATCH(DS$4,'Mapping water'!$A$4:$U$4,0))*$K5</f>
        <v>0</v>
      </c>
      <c r="EL5" s="22">
        <f>INDEX('Mapping water'!$A$4:$U$352,MATCH($B5,'Mapping water'!$B$4:$B$352,0),MATCH(DT$4,'Mapping water'!$A$4:$U$4,0))*$K5</f>
        <v>0</v>
      </c>
      <c r="EM5" s="22">
        <f>INDEX('Mapping water'!$A$4:$U$352,MATCH($B5,'Mapping water'!$B$4:$B$352,0),MATCH(DU$4,'Mapping water'!$A$4:$U$4,0))*$K5</f>
        <v>0</v>
      </c>
      <c r="EN5" s="22">
        <f>INDEX('Mapping water'!$A$4:$U$352,MATCH($B5,'Mapping water'!$B$4:$B$352,0),MATCH(DV$4,'Mapping water'!$A$4:$U$4,0))*$K5</f>
        <v>0</v>
      </c>
      <c r="EO5" s="22">
        <f>INDEX('Mapping water'!$A$4:$U$352,MATCH($B5,'Mapping water'!$B$4:$B$352,0),MATCH(DW$4,'Mapping water'!$A$4:$U$4,0))*$K5</f>
        <v>0</v>
      </c>
      <c r="EP5" s="22">
        <f>INDEX('Mapping water'!$A$4:$U$352,MATCH($B5,'Mapping water'!$B$4:$B$352,0),MATCH(DX$4,'Mapping water'!$A$4:$U$4,0))*$K5</f>
        <v>0</v>
      </c>
      <c r="EQ5" s="22">
        <f>INDEX('Mapping water'!$A$4:$U$352,MATCH($B5,'Mapping water'!$B$4:$B$352,0),MATCH(DY$4,'Mapping water'!$A$4:$U$4,0))*$K5</f>
        <v>0</v>
      </c>
      <c r="ER5" s="22">
        <f>INDEX('Mapping water'!$A$4:$U$352,MATCH($B5,'Mapping water'!$B$4:$B$352,0),MATCH(DZ$4,'Mapping water'!$A$4:$U$4,0))*$K5</f>
        <v>61061</v>
      </c>
      <c r="ES5" s="22">
        <f>INDEX('Mapping water'!$A$4:$U$352,MATCH($B5,'Mapping water'!$B$4:$B$352,0),MATCH(EA$4,'Mapping water'!$A$4:$U$4,0))*$K5</f>
        <v>0</v>
      </c>
      <c r="ET5" s="22">
        <f>INDEX('Mapping water'!$A$4:$U$352,MATCH($B5,'Mapping water'!$B$4:$B$352,0),MATCH(EB$4,'Mapping water'!$A$4:$U$4,0))*$K5</f>
        <v>0</v>
      </c>
      <c r="EU5" s="22">
        <f>INDEX('Mapping water'!$A$4:$U$352,MATCH($B5,'Mapping water'!$B$4:$B$352,0),MATCH(EC$4,'Mapping water'!$A$4:$U$4,0))*$K5</f>
        <v>0</v>
      </c>
      <c r="EV5" s="22">
        <f>INDEX('Mapping water'!$A$4:$U$352,MATCH($B5,'Mapping water'!$B$4:$B$352,0),MATCH(ED$4,'Mapping water'!$A$4:$U$4,0))*$K5</f>
        <v>0</v>
      </c>
      <c r="EW5" s="22">
        <f>INDEX('Mapping water'!$A$4:$U$352,MATCH($B5,'Mapping water'!$B$4:$B$352,0),MATCH(EE$4,'Mapping water'!$A$4:$U$4,0))*$K5</f>
        <v>0</v>
      </c>
      <c r="EX5" s="22">
        <f>INDEX('Mapping water'!$A$4:$U$352,MATCH($B5,'Mapping water'!$B$4:$B$352,0),MATCH(EF$4,'Mapping water'!$A$4:$U$4,0))*$K5</f>
        <v>0</v>
      </c>
      <c r="EY5" s="22">
        <f>INDEX('Mapping water'!$A$4:$U$352,MATCH($B5,'Mapping water'!$B$4:$B$352,0),MATCH(EG$4,'Mapping water'!$A$4:$U$4,0))*$K5</f>
        <v>0</v>
      </c>
    </row>
    <row r="6" spans="1:155" x14ac:dyDescent="0.2">
      <c r="A6" s="21" t="s">
        <v>14</v>
      </c>
      <c r="B6" s="21" t="s">
        <v>15</v>
      </c>
      <c r="C6" s="21" t="s">
        <v>13</v>
      </c>
      <c r="D6" s="22">
        <f>INDEX('Households England'!S$5:S$374,MATCH('Mapping HH to population water'!$B6,'Households England'!$B$5:$B$374,0))*1000</f>
        <v>47527</v>
      </c>
      <c r="E6" s="22">
        <f>INDEX('Households England'!T$5:T$374,MATCH('Mapping HH to population water'!$B6,'Households England'!$B$5:$B$374,0))*1000</f>
        <v>48126</v>
      </c>
      <c r="F6" s="22">
        <f>INDEX('Households England'!U$5:U$374,MATCH('Mapping HH to population water'!$B6,'Households England'!$B$5:$B$374,0))*1000</f>
        <v>48684</v>
      </c>
      <c r="G6" s="22">
        <f>INDEX('Households England'!V$5:V$374,MATCH('Mapping HH to population water'!$B6,'Households England'!$B$5:$B$374,0))*1000</f>
        <v>49163</v>
      </c>
      <c r="H6" s="22">
        <f>INDEX('Households England'!W$5:W$374,MATCH('Mapping HH to population water'!$B6,'Households England'!$B$5:$B$374,0))*1000</f>
        <v>49633</v>
      </c>
      <c r="I6" s="22">
        <f>INDEX('Households England'!X$5:X$374,MATCH('Mapping HH to population water'!$B6,'Households England'!$B$5:$B$374,0))*1000</f>
        <v>50165</v>
      </c>
      <c r="J6" s="22">
        <f>INDEX('Households England'!Y$5:Y$374,MATCH('Mapping HH to population water'!$B6,'Households England'!$B$5:$B$374,0))*1000</f>
        <v>50701</v>
      </c>
      <c r="K6" s="22">
        <f>INDEX('Households England'!Z$5:Z$374,MATCH('Mapping HH to population water'!$B6,'Households England'!$B$5:$B$374,0))*1000</f>
        <v>51247</v>
      </c>
      <c r="L6" s="22">
        <f>INDEX('Mapping water'!$A$4:$U$352,MATCH($B6,'Mapping water'!$B$4:$B$352,0),MATCH(L$4,'Mapping water'!$A$4:$U$4,0))*$D6</f>
        <v>0</v>
      </c>
      <c r="M6" s="22">
        <f>INDEX('Mapping water'!$A$4:$U$352,MATCH($B6,'Mapping water'!$B$4:$B$352,0),MATCH(M$4,'Mapping water'!$A$4:$U$4,0))*$D6</f>
        <v>0</v>
      </c>
      <c r="N6" s="22">
        <f>INDEX('Mapping water'!$A$4:$U$352,MATCH($B6,'Mapping water'!$B$4:$B$352,0),MATCH(N$4,'Mapping water'!$A$4:$U$4,0))*$D6</f>
        <v>0</v>
      </c>
      <c r="O6" s="22">
        <f>INDEX('Mapping water'!$A$4:$U$352,MATCH($B6,'Mapping water'!$B$4:$B$352,0),MATCH(O$4,'Mapping water'!$A$4:$U$4,0))*$D6</f>
        <v>0</v>
      </c>
      <c r="P6" s="22">
        <f>INDEX('Mapping water'!$A$4:$U$352,MATCH($B6,'Mapping water'!$B$4:$B$352,0),MATCH(P$4,'Mapping water'!$A$4:$U$4,0))*$D6</f>
        <v>0</v>
      </c>
      <c r="Q6" s="22">
        <f>INDEX('Mapping water'!$A$4:$U$352,MATCH($B6,'Mapping water'!$B$4:$B$352,0),MATCH(Q$4,'Mapping water'!$A$4:$U$4,0))*$D6</f>
        <v>0</v>
      </c>
      <c r="R6" s="22">
        <f>INDEX('Mapping water'!$A$4:$U$352,MATCH($B6,'Mapping water'!$B$4:$B$352,0),MATCH(R$4,'Mapping water'!$A$4:$U$4,0))*$D6</f>
        <v>0</v>
      </c>
      <c r="S6" s="22">
        <f>INDEX('Mapping water'!$A$4:$U$352,MATCH($B6,'Mapping water'!$B$4:$B$352,0),MATCH(S$4,'Mapping water'!$A$4:$U$4,0))*$D6</f>
        <v>0</v>
      </c>
      <c r="T6" s="22">
        <f>INDEX('Mapping water'!$A$4:$U$352,MATCH($B6,'Mapping water'!$B$4:$B$352,0),MATCH(T$4,'Mapping water'!$A$4:$U$4,0))*$D6</f>
        <v>0</v>
      </c>
      <c r="U6" s="22">
        <f>INDEX('Mapping water'!$A$4:$U$352,MATCH($B6,'Mapping water'!$B$4:$B$352,0),MATCH(U$4,'Mapping water'!$A$4:$U$4,0))*$D6</f>
        <v>0</v>
      </c>
      <c r="V6" s="22">
        <f>INDEX('Mapping water'!$A$4:$U$352,MATCH($B6,'Mapping water'!$B$4:$B$352,0),MATCH(V$4,'Mapping water'!$A$4:$U$4,0))*$D6</f>
        <v>47527</v>
      </c>
      <c r="W6" s="22">
        <f>INDEX('Mapping water'!$A$4:$U$352,MATCH($B6,'Mapping water'!$B$4:$B$352,0),MATCH(W$4,'Mapping water'!$A$4:$U$4,0))*$D6</f>
        <v>0</v>
      </c>
      <c r="X6" s="22">
        <f>INDEX('Mapping water'!$A$4:$U$352,MATCH($B6,'Mapping water'!$B$4:$B$352,0),MATCH(X$4,'Mapping water'!$A$4:$U$4,0))*$D6</f>
        <v>0</v>
      </c>
      <c r="Y6" s="22">
        <f>INDEX('Mapping water'!$A$4:$U$352,MATCH($B6,'Mapping water'!$B$4:$B$352,0),MATCH(Y$4,'Mapping water'!$A$4:$U$4,0))*$D6</f>
        <v>0</v>
      </c>
      <c r="Z6" s="22">
        <f>INDEX('Mapping water'!$A$4:$U$352,MATCH($B6,'Mapping water'!$B$4:$B$352,0),MATCH(Z$4,'Mapping water'!$A$4:$U$4,0))*$D6</f>
        <v>0</v>
      </c>
      <c r="AA6" s="22">
        <f>INDEX('Mapping water'!$A$4:$U$352,MATCH($B6,'Mapping water'!$B$4:$B$352,0),MATCH(AA$4,'Mapping water'!$A$4:$U$4,0))*$D6</f>
        <v>0</v>
      </c>
      <c r="AB6" s="22">
        <f>INDEX('Mapping water'!$A$4:$U$352,MATCH($B6,'Mapping water'!$B$4:$B$352,0),MATCH(AB$4,'Mapping water'!$A$4:$U$4,0))*$D6</f>
        <v>0</v>
      </c>
      <c r="AC6" s="22">
        <f>INDEX('Mapping water'!$A$4:$U$352,MATCH($B6,'Mapping water'!$B$4:$B$352,0),MATCH(AC$4,'Mapping water'!$A$4:$U$4,0))*$D6</f>
        <v>0</v>
      </c>
      <c r="AD6" s="22">
        <f>INDEX('Mapping water'!$A$4:$U$352,MATCH($B6,'Mapping water'!$B$4:$B$352,0),MATCH(AD$4,'Mapping water'!$A$4:$U$4,0))*$E6</f>
        <v>0</v>
      </c>
      <c r="AE6" s="22">
        <f>INDEX('Mapping water'!$A$4:$U$352,MATCH($B6,'Mapping water'!$B$4:$B$352,0),MATCH(AE$4,'Mapping water'!$A$4:$U$4,0))*$E6</f>
        <v>0</v>
      </c>
      <c r="AF6" s="22">
        <f>INDEX('Mapping water'!$A$4:$U$352,MATCH($B6,'Mapping water'!$B$4:$B$352,0),MATCH(AF$4,'Mapping water'!$A$4:$U$4,0))*$E6</f>
        <v>0</v>
      </c>
      <c r="AG6" s="22">
        <f>INDEX('Mapping water'!$A$4:$U$352,MATCH($B6,'Mapping water'!$B$4:$B$352,0),MATCH(AG$4,'Mapping water'!$A$4:$U$4,0))*$E6</f>
        <v>0</v>
      </c>
      <c r="AH6" s="22">
        <f>INDEX('Mapping water'!$A$4:$U$352,MATCH($B6,'Mapping water'!$B$4:$B$352,0),MATCH(AH$4,'Mapping water'!$A$4:$U$4,0))*$E6</f>
        <v>0</v>
      </c>
      <c r="AI6" s="22">
        <f>INDEX('Mapping water'!$A$4:$U$352,MATCH($B6,'Mapping water'!$B$4:$B$352,0),MATCH(AI$4,'Mapping water'!$A$4:$U$4,0))*$E6</f>
        <v>0</v>
      </c>
      <c r="AJ6" s="22">
        <f>INDEX('Mapping water'!$A$4:$U$352,MATCH($B6,'Mapping water'!$B$4:$B$352,0),MATCH(AJ$4,'Mapping water'!$A$4:$U$4,0))*$E6</f>
        <v>0</v>
      </c>
      <c r="AK6" s="22">
        <f>INDEX('Mapping water'!$A$4:$U$352,MATCH($B6,'Mapping water'!$B$4:$B$352,0),MATCH(AK$4,'Mapping water'!$A$4:$U$4,0))*$E6</f>
        <v>0</v>
      </c>
      <c r="AL6" s="22">
        <f>INDEX('Mapping water'!$A$4:$U$352,MATCH($B6,'Mapping water'!$B$4:$B$352,0),MATCH(AL$4,'Mapping water'!$A$4:$U$4,0))*$E6</f>
        <v>0</v>
      </c>
      <c r="AM6" s="22">
        <f>INDEX('Mapping water'!$A$4:$U$352,MATCH($B6,'Mapping water'!$B$4:$B$352,0),MATCH(AM$4,'Mapping water'!$A$4:$U$4,0))*$E6</f>
        <v>0</v>
      </c>
      <c r="AN6" s="22">
        <f>INDEX('Mapping water'!$A$4:$U$352,MATCH($B6,'Mapping water'!$B$4:$B$352,0),MATCH(AN$4,'Mapping water'!$A$4:$U$4,0))*$E6</f>
        <v>48126</v>
      </c>
      <c r="AO6" s="22">
        <f>INDEX('Mapping water'!$A$4:$U$352,MATCH($B6,'Mapping water'!$B$4:$B$352,0),MATCH(AO$4,'Mapping water'!$A$4:$U$4,0))*$E6</f>
        <v>0</v>
      </c>
      <c r="AP6" s="22">
        <f>INDEX('Mapping water'!$A$4:$U$352,MATCH($B6,'Mapping water'!$B$4:$B$352,0),MATCH(AP$4,'Mapping water'!$A$4:$U$4,0))*$E6</f>
        <v>0</v>
      </c>
      <c r="AQ6" s="22">
        <f>INDEX('Mapping water'!$A$4:$U$352,MATCH($B6,'Mapping water'!$B$4:$B$352,0),MATCH(AQ$4,'Mapping water'!$A$4:$U$4,0))*$E6</f>
        <v>0</v>
      </c>
      <c r="AR6" s="22">
        <f>INDEX('Mapping water'!$A$4:$U$352,MATCH($B6,'Mapping water'!$B$4:$B$352,0),MATCH(AR$4,'Mapping water'!$A$4:$U$4,0))*$E6</f>
        <v>0</v>
      </c>
      <c r="AS6" s="22">
        <f>INDEX('Mapping water'!$A$4:$U$352,MATCH($B6,'Mapping water'!$B$4:$B$352,0),MATCH(AS$4,'Mapping water'!$A$4:$U$4,0))*$E6</f>
        <v>0</v>
      </c>
      <c r="AT6" s="22">
        <f>INDEX('Mapping water'!$A$4:$U$352,MATCH($B6,'Mapping water'!$B$4:$B$352,0),MATCH(AT$4,'Mapping water'!$A$4:$U$4,0))*$E6</f>
        <v>0</v>
      </c>
      <c r="AU6" s="22">
        <f>INDEX('Mapping water'!$A$4:$U$352,MATCH($B6,'Mapping water'!$B$4:$B$352,0),MATCH(AU$4,'Mapping water'!$A$4:$U$4,0))*$E6</f>
        <v>0</v>
      </c>
      <c r="AV6" s="22">
        <f>INDEX('Mapping water'!$A$4:$U$352,MATCH($B6,'Mapping water'!$B$4:$B$352,0),MATCH(AD$4,'Mapping water'!$A$4:$U$4,0))*$F6</f>
        <v>0</v>
      </c>
      <c r="AW6" s="22">
        <f>INDEX('Mapping water'!$A$4:$U$352,MATCH($B6,'Mapping water'!$B$4:$B$352,0),MATCH(AE$4,'Mapping water'!$A$4:$U$4,0))*$F6</f>
        <v>0</v>
      </c>
      <c r="AX6" s="22">
        <f>INDEX('Mapping water'!$A$4:$U$352,MATCH($B6,'Mapping water'!$B$4:$B$352,0),MATCH(AF$4,'Mapping water'!$A$4:$U$4,0))*$F6</f>
        <v>0</v>
      </c>
      <c r="AY6" s="22">
        <f>INDEX('Mapping water'!$A$4:$U$352,MATCH($B6,'Mapping water'!$B$4:$B$352,0),MATCH(AG$4,'Mapping water'!$A$4:$U$4,0))*$F6</f>
        <v>0</v>
      </c>
      <c r="AZ6" s="22">
        <f>INDEX('Mapping water'!$A$4:$U$352,MATCH($B6,'Mapping water'!$B$4:$B$352,0),MATCH(AH$4,'Mapping water'!$A$4:$U$4,0))*$F6</f>
        <v>0</v>
      </c>
      <c r="BA6" s="22">
        <f>INDEX('Mapping water'!$A$4:$U$352,MATCH($B6,'Mapping water'!$B$4:$B$352,0),MATCH(AI$4,'Mapping water'!$A$4:$U$4,0))*$F6</f>
        <v>0</v>
      </c>
      <c r="BB6" s="22">
        <f>INDEX('Mapping water'!$A$4:$U$352,MATCH($B6,'Mapping water'!$B$4:$B$352,0),MATCH(AJ$4,'Mapping water'!$A$4:$U$4,0))*$F6</f>
        <v>0</v>
      </c>
      <c r="BC6" s="22">
        <f>INDEX('Mapping water'!$A$4:$U$352,MATCH($B6,'Mapping water'!$B$4:$B$352,0),MATCH(AK$4,'Mapping water'!$A$4:$U$4,0))*$F6</f>
        <v>0</v>
      </c>
      <c r="BD6" s="22">
        <f>INDEX('Mapping water'!$A$4:$U$352,MATCH($B6,'Mapping water'!$B$4:$B$352,0),MATCH(AL$4,'Mapping water'!$A$4:$U$4,0))*$F6</f>
        <v>0</v>
      </c>
      <c r="BE6" s="22">
        <f>INDEX('Mapping water'!$A$4:$U$352,MATCH($B6,'Mapping water'!$B$4:$B$352,0),MATCH(AM$4,'Mapping water'!$A$4:$U$4,0))*$F6</f>
        <v>0</v>
      </c>
      <c r="BF6" s="22">
        <f>INDEX('Mapping water'!$A$4:$U$352,MATCH($B6,'Mapping water'!$B$4:$B$352,0),MATCH(AN$4,'Mapping water'!$A$4:$U$4,0))*$F6</f>
        <v>48684</v>
      </c>
      <c r="BG6" s="22">
        <f>INDEX('Mapping water'!$A$4:$U$352,MATCH($B6,'Mapping water'!$B$4:$B$352,0),MATCH(AO$4,'Mapping water'!$A$4:$U$4,0))*$F6</f>
        <v>0</v>
      </c>
      <c r="BH6" s="22">
        <f>INDEX('Mapping water'!$A$4:$U$352,MATCH($B6,'Mapping water'!$B$4:$B$352,0),MATCH(AP$4,'Mapping water'!$A$4:$U$4,0))*$F6</f>
        <v>0</v>
      </c>
      <c r="BI6" s="22">
        <f>INDEX('Mapping water'!$A$4:$U$352,MATCH($B6,'Mapping water'!$B$4:$B$352,0),MATCH(AQ$4,'Mapping water'!$A$4:$U$4,0))*$F6</f>
        <v>0</v>
      </c>
      <c r="BJ6" s="22">
        <f>INDEX('Mapping water'!$A$4:$U$352,MATCH($B6,'Mapping water'!$B$4:$B$352,0),MATCH(AR$4,'Mapping water'!$A$4:$U$4,0))*$F6</f>
        <v>0</v>
      </c>
      <c r="BK6" s="22">
        <f>INDEX('Mapping water'!$A$4:$U$352,MATCH($B6,'Mapping water'!$B$4:$B$352,0),MATCH(AS$4,'Mapping water'!$A$4:$U$4,0))*$F6</f>
        <v>0</v>
      </c>
      <c r="BL6" s="22">
        <f>INDEX('Mapping water'!$A$4:$U$352,MATCH($B6,'Mapping water'!$B$4:$B$352,0),MATCH(AT$4,'Mapping water'!$A$4:$U$4,0))*$F6</f>
        <v>0</v>
      </c>
      <c r="BM6" s="22">
        <f>INDEX('Mapping water'!$A$4:$U$352,MATCH($B6,'Mapping water'!$B$4:$B$352,0),MATCH(AU$4,'Mapping water'!$A$4:$U$4,0))*$F6</f>
        <v>0</v>
      </c>
      <c r="BN6" s="22">
        <f>INDEX('Mapping water'!$A$4:$U$352,MATCH($B6,'Mapping water'!$B$4:$B$352,0),MATCH(AV$4,'Mapping water'!$A$4:$U$4,0))*$G6</f>
        <v>0</v>
      </c>
      <c r="BO6" s="22">
        <f>INDEX('Mapping water'!$A$4:$U$352,MATCH($B6,'Mapping water'!$B$4:$B$352,0),MATCH(AW$4,'Mapping water'!$A$4:$U$4,0))*$G6</f>
        <v>0</v>
      </c>
      <c r="BP6" s="22">
        <f>INDEX('Mapping water'!$A$4:$U$352,MATCH($B6,'Mapping water'!$B$4:$B$352,0),MATCH(AX$4,'Mapping water'!$A$4:$U$4,0))*$G6</f>
        <v>0</v>
      </c>
      <c r="BQ6" s="22">
        <f>INDEX('Mapping water'!$A$4:$U$352,MATCH($B6,'Mapping water'!$B$4:$B$352,0),MATCH(AY$4,'Mapping water'!$A$4:$U$4,0))*$G6</f>
        <v>0</v>
      </c>
      <c r="BR6" s="22">
        <f>INDEX('Mapping water'!$A$4:$U$352,MATCH($B6,'Mapping water'!$B$4:$B$352,0),MATCH(AZ$4,'Mapping water'!$A$4:$U$4,0))*$G6</f>
        <v>0</v>
      </c>
      <c r="BS6" s="22">
        <f>INDEX('Mapping water'!$A$4:$U$352,MATCH($B6,'Mapping water'!$B$4:$B$352,0),MATCH(BA$4,'Mapping water'!$A$4:$U$4,0))*$G6</f>
        <v>0</v>
      </c>
      <c r="BT6" s="22">
        <f>INDEX('Mapping water'!$A$4:$U$352,MATCH($B6,'Mapping water'!$B$4:$B$352,0),MATCH(BB$4,'Mapping water'!$A$4:$U$4,0))*$G6</f>
        <v>0</v>
      </c>
      <c r="BU6" s="22">
        <f>INDEX('Mapping water'!$A$4:$U$352,MATCH($B6,'Mapping water'!$B$4:$B$352,0),MATCH(BC$4,'Mapping water'!$A$4:$U$4,0))*$G6</f>
        <v>0</v>
      </c>
      <c r="BV6" s="22">
        <f>INDEX('Mapping water'!$A$4:$U$352,MATCH($B6,'Mapping water'!$B$4:$B$352,0),MATCH(BD$4,'Mapping water'!$A$4:$U$4,0))*$G6</f>
        <v>0</v>
      </c>
      <c r="BW6" s="22">
        <f>INDEX('Mapping water'!$A$4:$U$352,MATCH($B6,'Mapping water'!$B$4:$B$352,0),MATCH(BE$4,'Mapping water'!$A$4:$U$4,0))*$G6</f>
        <v>0</v>
      </c>
      <c r="BX6" s="22">
        <f>INDEX('Mapping water'!$A$4:$U$352,MATCH($B6,'Mapping water'!$B$4:$B$352,0),MATCH(BF$4,'Mapping water'!$A$4:$U$4,0))*$G6</f>
        <v>49163</v>
      </c>
      <c r="BY6" s="22">
        <f>INDEX('Mapping water'!$A$4:$U$352,MATCH($B6,'Mapping water'!$B$4:$B$352,0),MATCH(BG$4,'Mapping water'!$A$4:$U$4,0))*$G6</f>
        <v>0</v>
      </c>
      <c r="BZ6" s="22">
        <f>INDEX('Mapping water'!$A$4:$U$352,MATCH($B6,'Mapping water'!$B$4:$B$352,0),MATCH(BH$4,'Mapping water'!$A$4:$U$4,0))*$G6</f>
        <v>0</v>
      </c>
      <c r="CA6" s="22">
        <f>INDEX('Mapping water'!$A$4:$U$352,MATCH($B6,'Mapping water'!$B$4:$B$352,0),MATCH(BI$4,'Mapping water'!$A$4:$U$4,0))*$G6</f>
        <v>0</v>
      </c>
      <c r="CB6" s="22">
        <f>INDEX('Mapping water'!$A$4:$U$352,MATCH($B6,'Mapping water'!$B$4:$B$352,0),MATCH(BJ$4,'Mapping water'!$A$4:$U$4,0))*$G6</f>
        <v>0</v>
      </c>
      <c r="CC6" s="22">
        <f>INDEX('Mapping water'!$A$4:$U$352,MATCH($B6,'Mapping water'!$B$4:$B$352,0),MATCH(BK$4,'Mapping water'!$A$4:$U$4,0))*$G6</f>
        <v>0</v>
      </c>
      <c r="CD6" s="22">
        <f>INDEX('Mapping water'!$A$4:$U$352,MATCH($B6,'Mapping water'!$B$4:$B$352,0),MATCH(BL$4,'Mapping water'!$A$4:$U$4,0))*$G6</f>
        <v>0</v>
      </c>
      <c r="CE6" s="22">
        <f>INDEX('Mapping water'!$A$4:$U$352,MATCH($B6,'Mapping water'!$B$4:$B$352,0),MATCH(BM$4,'Mapping water'!$A$4:$U$4,0))*$G6</f>
        <v>0</v>
      </c>
      <c r="CF6" s="22">
        <f>INDEX('Mapping water'!$A$4:$U$352,MATCH($B6,'Mapping water'!$B$4:$B$352,0),MATCH(BN$4,'Mapping water'!$A$4:$U$4,0))*$H6</f>
        <v>0</v>
      </c>
      <c r="CG6" s="22">
        <f>INDEX('Mapping water'!$A$4:$U$352,MATCH($B6,'Mapping water'!$B$4:$B$352,0),MATCH(BO$4,'Mapping water'!$A$4:$U$4,0))*$H6</f>
        <v>0</v>
      </c>
      <c r="CH6" s="22">
        <f>INDEX('Mapping water'!$A$4:$U$352,MATCH($B6,'Mapping water'!$B$4:$B$352,0),MATCH(BP$4,'Mapping water'!$A$4:$U$4,0))*$H6</f>
        <v>0</v>
      </c>
      <c r="CI6" s="22">
        <f>INDEX('Mapping water'!$A$4:$U$352,MATCH($B6,'Mapping water'!$B$4:$B$352,0),MATCH(BQ$4,'Mapping water'!$A$4:$U$4,0))*$H6</f>
        <v>0</v>
      </c>
      <c r="CJ6" s="22">
        <f>INDEX('Mapping water'!$A$4:$U$352,MATCH($B6,'Mapping water'!$B$4:$B$352,0),MATCH(BR$4,'Mapping water'!$A$4:$U$4,0))*$H6</f>
        <v>0</v>
      </c>
      <c r="CK6" s="22">
        <f>INDEX('Mapping water'!$A$4:$U$352,MATCH($B6,'Mapping water'!$B$4:$B$352,0),MATCH(BS$4,'Mapping water'!$A$4:$U$4,0))*$H6</f>
        <v>0</v>
      </c>
      <c r="CL6" s="22">
        <f>INDEX('Mapping water'!$A$4:$U$352,MATCH($B6,'Mapping water'!$B$4:$B$352,0),MATCH(BT$4,'Mapping water'!$A$4:$U$4,0))*$H6</f>
        <v>0</v>
      </c>
      <c r="CM6" s="22">
        <f>INDEX('Mapping water'!$A$4:$U$352,MATCH($B6,'Mapping water'!$B$4:$B$352,0),MATCH(BU$4,'Mapping water'!$A$4:$U$4,0))*$H6</f>
        <v>0</v>
      </c>
      <c r="CN6" s="22">
        <f>INDEX('Mapping water'!$A$4:$U$352,MATCH($B6,'Mapping water'!$B$4:$B$352,0),MATCH(BV$4,'Mapping water'!$A$4:$U$4,0))*$H6</f>
        <v>0</v>
      </c>
      <c r="CO6" s="22">
        <f>INDEX('Mapping water'!$A$4:$U$352,MATCH($B6,'Mapping water'!$B$4:$B$352,0),MATCH(BW$4,'Mapping water'!$A$4:$U$4,0))*$H6</f>
        <v>0</v>
      </c>
      <c r="CP6" s="22">
        <f>INDEX('Mapping water'!$A$4:$U$352,MATCH($B6,'Mapping water'!$B$4:$B$352,0),MATCH(BX$4,'Mapping water'!$A$4:$U$4,0))*$H6</f>
        <v>49633</v>
      </c>
      <c r="CQ6" s="22">
        <f>INDEX('Mapping water'!$A$4:$U$352,MATCH($B6,'Mapping water'!$B$4:$B$352,0),MATCH(BY$4,'Mapping water'!$A$4:$U$4,0))*$H6</f>
        <v>0</v>
      </c>
      <c r="CR6" s="22">
        <f>INDEX('Mapping water'!$A$4:$U$352,MATCH($B6,'Mapping water'!$B$4:$B$352,0),MATCH(BZ$4,'Mapping water'!$A$4:$U$4,0))*$H6</f>
        <v>0</v>
      </c>
      <c r="CS6" s="22">
        <f>INDEX('Mapping water'!$A$4:$U$352,MATCH($B6,'Mapping water'!$B$4:$B$352,0),MATCH(CA$4,'Mapping water'!$A$4:$U$4,0))*$H6</f>
        <v>0</v>
      </c>
      <c r="CT6" s="22">
        <f>INDEX('Mapping water'!$A$4:$U$352,MATCH($B6,'Mapping water'!$B$4:$B$352,0),MATCH(CB$4,'Mapping water'!$A$4:$U$4,0))*$H6</f>
        <v>0</v>
      </c>
      <c r="CU6" s="22">
        <f>INDEX('Mapping water'!$A$4:$U$352,MATCH($B6,'Mapping water'!$B$4:$B$352,0),MATCH(CC$4,'Mapping water'!$A$4:$U$4,0))*$H6</f>
        <v>0</v>
      </c>
      <c r="CV6" s="22">
        <f>INDEX('Mapping water'!$A$4:$U$352,MATCH($B6,'Mapping water'!$B$4:$B$352,0),MATCH(CD$4,'Mapping water'!$A$4:$U$4,0))*$H6</f>
        <v>0</v>
      </c>
      <c r="CW6" s="22">
        <f>INDEX('Mapping water'!$A$4:$U$352,MATCH($B6,'Mapping water'!$B$4:$B$352,0),MATCH(CE$4,'Mapping water'!$A$4:$U$4,0))*$H6</f>
        <v>0</v>
      </c>
      <c r="CX6" s="22">
        <f>INDEX('Mapping water'!$A$4:$U$352,MATCH($B6,'Mapping water'!$B$4:$B$352,0),MATCH(CF$4,'Mapping water'!$A$4:$U$4,0))*$I6</f>
        <v>0</v>
      </c>
      <c r="CY6" s="22">
        <f>INDEX('Mapping water'!$A$4:$U$352,MATCH($B6,'Mapping water'!$B$4:$B$352,0),MATCH(CG$4,'Mapping water'!$A$4:$U$4,0))*$I6</f>
        <v>0</v>
      </c>
      <c r="CZ6" s="22">
        <f>INDEX('Mapping water'!$A$4:$U$352,MATCH($B6,'Mapping water'!$B$4:$B$352,0),MATCH(CH$4,'Mapping water'!$A$4:$U$4,0))*$I6</f>
        <v>0</v>
      </c>
      <c r="DA6" s="22">
        <f>INDEX('Mapping water'!$A$4:$U$352,MATCH($B6,'Mapping water'!$B$4:$B$352,0),MATCH(CI$4,'Mapping water'!$A$4:$U$4,0))*$I6</f>
        <v>0</v>
      </c>
      <c r="DB6" s="22">
        <f>INDEX('Mapping water'!$A$4:$U$352,MATCH($B6,'Mapping water'!$B$4:$B$352,0),MATCH(CJ$4,'Mapping water'!$A$4:$U$4,0))*$I6</f>
        <v>0</v>
      </c>
      <c r="DC6" s="22">
        <f>INDEX('Mapping water'!$A$4:$U$352,MATCH($B6,'Mapping water'!$B$4:$B$352,0),MATCH(CK$4,'Mapping water'!$A$4:$U$4,0))*$I6</f>
        <v>0</v>
      </c>
      <c r="DD6" s="22">
        <f>INDEX('Mapping water'!$A$4:$U$352,MATCH($B6,'Mapping water'!$B$4:$B$352,0),MATCH(CL$4,'Mapping water'!$A$4:$U$4,0))*$I6</f>
        <v>0</v>
      </c>
      <c r="DE6" s="22">
        <f>INDEX('Mapping water'!$A$4:$U$352,MATCH($B6,'Mapping water'!$B$4:$B$352,0),MATCH(CM$4,'Mapping water'!$A$4:$U$4,0))*$I6</f>
        <v>0</v>
      </c>
      <c r="DF6" s="22">
        <f>INDEX('Mapping water'!$A$4:$U$352,MATCH($B6,'Mapping water'!$B$4:$B$352,0),MATCH(CN$4,'Mapping water'!$A$4:$U$4,0))*$I6</f>
        <v>0</v>
      </c>
      <c r="DG6" s="22">
        <f>INDEX('Mapping water'!$A$4:$U$352,MATCH($B6,'Mapping water'!$B$4:$B$352,0),MATCH(CO$4,'Mapping water'!$A$4:$U$4,0))*$I6</f>
        <v>0</v>
      </c>
      <c r="DH6" s="22">
        <f>INDEX('Mapping water'!$A$4:$U$352,MATCH($B6,'Mapping water'!$B$4:$B$352,0),MATCH(CP$4,'Mapping water'!$A$4:$U$4,0))*$I6</f>
        <v>50165</v>
      </c>
      <c r="DI6" s="22">
        <f>INDEX('Mapping water'!$A$4:$U$352,MATCH($B6,'Mapping water'!$B$4:$B$352,0),MATCH(CQ$4,'Mapping water'!$A$4:$U$4,0))*$I6</f>
        <v>0</v>
      </c>
      <c r="DJ6" s="22">
        <f>INDEX('Mapping water'!$A$4:$U$352,MATCH($B6,'Mapping water'!$B$4:$B$352,0),MATCH(CR$4,'Mapping water'!$A$4:$U$4,0))*$I6</f>
        <v>0</v>
      </c>
      <c r="DK6" s="22">
        <f>INDEX('Mapping water'!$A$4:$U$352,MATCH($B6,'Mapping water'!$B$4:$B$352,0),MATCH(CS$4,'Mapping water'!$A$4:$U$4,0))*$I6</f>
        <v>0</v>
      </c>
      <c r="DL6" s="22">
        <f>INDEX('Mapping water'!$A$4:$U$352,MATCH($B6,'Mapping water'!$B$4:$B$352,0),MATCH(CT$4,'Mapping water'!$A$4:$U$4,0))*$I6</f>
        <v>0</v>
      </c>
      <c r="DM6" s="22">
        <f>INDEX('Mapping water'!$A$4:$U$352,MATCH($B6,'Mapping water'!$B$4:$B$352,0),MATCH(CU$4,'Mapping water'!$A$4:$U$4,0))*$I6</f>
        <v>0</v>
      </c>
      <c r="DN6" s="22">
        <f>INDEX('Mapping water'!$A$4:$U$352,MATCH($B6,'Mapping water'!$B$4:$B$352,0),MATCH(CV$4,'Mapping water'!$A$4:$U$4,0))*$I6</f>
        <v>0</v>
      </c>
      <c r="DO6" s="22">
        <f>INDEX('Mapping water'!$A$4:$U$352,MATCH($B6,'Mapping water'!$B$4:$B$352,0),MATCH(CW$4,'Mapping water'!$A$4:$U$4,0))*$I6</f>
        <v>0</v>
      </c>
      <c r="DP6" s="22">
        <f>INDEX('Mapping water'!$A$4:$U$352,MATCH($B6,'Mapping water'!$B$4:$B$352,0),MATCH(CX$4,'Mapping water'!$A$4:$U$4,0))*$J6</f>
        <v>0</v>
      </c>
      <c r="DQ6" s="22">
        <f>INDEX('Mapping water'!$A$4:$U$352,MATCH($B6,'Mapping water'!$B$4:$B$352,0),MATCH(CY$4,'Mapping water'!$A$4:$U$4,0))*$J6</f>
        <v>0</v>
      </c>
      <c r="DR6" s="22">
        <f>INDEX('Mapping water'!$A$4:$U$352,MATCH($B6,'Mapping water'!$B$4:$B$352,0),MATCH(CZ$4,'Mapping water'!$A$4:$U$4,0))*$J6</f>
        <v>0</v>
      </c>
      <c r="DS6" s="22">
        <f>INDEX('Mapping water'!$A$4:$U$352,MATCH($B6,'Mapping water'!$B$4:$B$352,0),MATCH(DA$4,'Mapping water'!$A$4:$U$4,0))*$J6</f>
        <v>0</v>
      </c>
      <c r="DT6" s="22">
        <f>INDEX('Mapping water'!$A$4:$U$352,MATCH($B6,'Mapping water'!$B$4:$B$352,0),MATCH(DB$4,'Mapping water'!$A$4:$U$4,0))*$J6</f>
        <v>0</v>
      </c>
      <c r="DU6" s="22">
        <f>INDEX('Mapping water'!$A$4:$U$352,MATCH($B6,'Mapping water'!$B$4:$B$352,0),MATCH(DC$4,'Mapping water'!$A$4:$U$4,0))*$J6</f>
        <v>0</v>
      </c>
      <c r="DV6" s="22">
        <f>INDEX('Mapping water'!$A$4:$U$352,MATCH($B6,'Mapping water'!$B$4:$B$352,0),MATCH(DD$4,'Mapping water'!$A$4:$U$4,0))*$J6</f>
        <v>0</v>
      </c>
      <c r="DW6" s="22">
        <f>INDEX('Mapping water'!$A$4:$U$352,MATCH($B6,'Mapping water'!$B$4:$B$352,0),MATCH(DE$4,'Mapping water'!$A$4:$U$4,0))*$J6</f>
        <v>0</v>
      </c>
      <c r="DX6" s="22">
        <f>INDEX('Mapping water'!$A$4:$U$352,MATCH($B6,'Mapping water'!$B$4:$B$352,0),MATCH(DF$4,'Mapping water'!$A$4:$U$4,0))*$J6</f>
        <v>0</v>
      </c>
      <c r="DY6" s="22">
        <f>INDEX('Mapping water'!$A$4:$U$352,MATCH($B6,'Mapping water'!$B$4:$B$352,0),MATCH(DG$4,'Mapping water'!$A$4:$U$4,0))*$J6</f>
        <v>0</v>
      </c>
      <c r="DZ6" s="22">
        <f>INDEX('Mapping water'!$A$4:$U$352,MATCH($B6,'Mapping water'!$B$4:$B$352,0),MATCH(DH$4,'Mapping water'!$A$4:$U$4,0))*$J6</f>
        <v>50701</v>
      </c>
      <c r="EA6" s="22">
        <f>INDEX('Mapping water'!$A$4:$U$352,MATCH($B6,'Mapping water'!$B$4:$B$352,0),MATCH(DI$4,'Mapping water'!$A$4:$U$4,0))*$J6</f>
        <v>0</v>
      </c>
      <c r="EB6" s="22">
        <f>INDEX('Mapping water'!$A$4:$U$352,MATCH($B6,'Mapping water'!$B$4:$B$352,0),MATCH(DJ$4,'Mapping water'!$A$4:$U$4,0))*$J6</f>
        <v>0</v>
      </c>
      <c r="EC6" s="22">
        <f>INDEX('Mapping water'!$A$4:$U$352,MATCH($B6,'Mapping water'!$B$4:$B$352,0),MATCH(DK$4,'Mapping water'!$A$4:$U$4,0))*$J6</f>
        <v>0</v>
      </c>
      <c r="ED6" s="22">
        <f>INDEX('Mapping water'!$A$4:$U$352,MATCH($B6,'Mapping water'!$B$4:$B$352,0),MATCH(DL$4,'Mapping water'!$A$4:$U$4,0))*$J6</f>
        <v>0</v>
      </c>
      <c r="EE6" s="22">
        <f>INDEX('Mapping water'!$A$4:$U$352,MATCH($B6,'Mapping water'!$B$4:$B$352,0),MATCH(DM$4,'Mapping water'!$A$4:$U$4,0))*$J6</f>
        <v>0</v>
      </c>
      <c r="EF6" s="22">
        <f>INDEX('Mapping water'!$A$4:$U$352,MATCH($B6,'Mapping water'!$B$4:$B$352,0),MATCH(DN$4,'Mapping water'!$A$4:$U$4,0))*$J6</f>
        <v>0</v>
      </c>
      <c r="EG6" s="22">
        <f>INDEX('Mapping water'!$A$4:$U$352,MATCH($B6,'Mapping water'!$B$4:$B$352,0),MATCH(DO$4,'Mapping water'!$A$4:$U$4,0))*$J6</f>
        <v>0</v>
      </c>
      <c r="EH6" s="22">
        <f>INDEX('Mapping water'!$A$4:$U$352,MATCH($B6,'Mapping water'!$B$4:$B$352,0),MATCH(DP$4,'Mapping water'!$A$4:$U$4,0))*$K6</f>
        <v>0</v>
      </c>
      <c r="EI6" s="22">
        <f>INDEX('Mapping water'!$A$4:$U$352,MATCH($B6,'Mapping water'!$B$4:$B$352,0),MATCH(DQ$4,'Mapping water'!$A$4:$U$4,0))*$K6</f>
        <v>0</v>
      </c>
      <c r="EJ6" s="22">
        <f>INDEX('Mapping water'!$A$4:$U$352,MATCH($B6,'Mapping water'!$B$4:$B$352,0),MATCH(DR$4,'Mapping water'!$A$4:$U$4,0))*$K6</f>
        <v>0</v>
      </c>
      <c r="EK6" s="22">
        <f>INDEX('Mapping water'!$A$4:$U$352,MATCH($B6,'Mapping water'!$B$4:$B$352,0),MATCH(DS$4,'Mapping water'!$A$4:$U$4,0))*$K6</f>
        <v>0</v>
      </c>
      <c r="EL6" s="22">
        <f>INDEX('Mapping water'!$A$4:$U$352,MATCH($B6,'Mapping water'!$B$4:$B$352,0),MATCH(DT$4,'Mapping water'!$A$4:$U$4,0))*$K6</f>
        <v>0</v>
      </c>
      <c r="EM6" s="22">
        <f>INDEX('Mapping water'!$A$4:$U$352,MATCH($B6,'Mapping water'!$B$4:$B$352,0),MATCH(DU$4,'Mapping water'!$A$4:$U$4,0))*$K6</f>
        <v>0</v>
      </c>
      <c r="EN6" s="22">
        <f>INDEX('Mapping water'!$A$4:$U$352,MATCH($B6,'Mapping water'!$B$4:$B$352,0),MATCH(DV$4,'Mapping water'!$A$4:$U$4,0))*$K6</f>
        <v>0</v>
      </c>
      <c r="EO6" s="22">
        <f>INDEX('Mapping water'!$A$4:$U$352,MATCH($B6,'Mapping water'!$B$4:$B$352,0),MATCH(DW$4,'Mapping water'!$A$4:$U$4,0))*$K6</f>
        <v>0</v>
      </c>
      <c r="EP6" s="22">
        <f>INDEX('Mapping water'!$A$4:$U$352,MATCH($B6,'Mapping water'!$B$4:$B$352,0),MATCH(DX$4,'Mapping water'!$A$4:$U$4,0))*$K6</f>
        <v>0</v>
      </c>
      <c r="EQ6" s="22">
        <f>INDEX('Mapping water'!$A$4:$U$352,MATCH($B6,'Mapping water'!$B$4:$B$352,0),MATCH(DY$4,'Mapping water'!$A$4:$U$4,0))*$K6</f>
        <v>0</v>
      </c>
      <c r="ER6" s="22">
        <f>INDEX('Mapping water'!$A$4:$U$352,MATCH($B6,'Mapping water'!$B$4:$B$352,0),MATCH(DZ$4,'Mapping water'!$A$4:$U$4,0))*$K6</f>
        <v>51247</v>
      </c>
      <c r="ES6" s="22">
        <f>INDEX('Mapping water'!$A$4:$U$352,MATCH($B6,'Mapping water'!$B$4:$B$352,0),MATCH(EA$4,'Mapping water'!$A$4:$U$4,0))*$K6</f>
        <v>0</v>
      </c>
      <c r="ET6" s="22">
        <f>INDEX('Mapping water'!$A$4:$U$352,MATCH($B6,'Mapping water'!$B$4:$B$352,0),MATCH(EB$4,'Mapping water'!$A$4:$U$4,0))*$K6</f>
        <v>0</v>
      </c>
      <c r="EU6" s="22">
        <f>INDEX('Mapping water'!$A$4:$U$352,MATCH($B6,'Mapping water'!$B$4:$B$352,0),MATCH(EC$4,'Mapping water'!$A$4:$U$4,0))*$K6</f>
        <v>0</v>
      </c>
      <c r="EV6" s="22">
        <f>INDEX('Mapping water'!$A$4:$U$352,MATCH($B6,'Mapping water'!$B$4:$B$352,0),MATCH(ED$4,'Mapping water'!$A$4:$U$4,0))*$K6</f>
        <v>0</v>
      </c>
      <c r="EW6" s="22">
        <f>INDEX('Mapping water'!$A$4:$U$352,MATCH($B6,'Mapping water'!$B$4:$B$352,0),MATCH(EE$4,'Mapping water'!$A$4:$U$4,0))*$K6</f>
        <v>0</v>
      </c>
      <c r="EX6" s="22">
        <f>INDEX('Mapping water'!$A$4:$U$352,MATCH($B6,'Mapping water'!$B$4:$B$352,0),MATCH(EF$4,'Mapping water'!$A$4:$U$4,0))*$K6</f>
        <v>0</v>
      </c>
      <c r="EY6" s="22">
        <f>INDEX('Mapping water'!$A$4:$U$352,MATCH($B6,'Mapping water'!$B$4:$B$352,0),MATCH(EG$4,'Mapping water'!$A$4:$U$4,0))*$K6</f>
        <v>0</v>
      </c>
    </row>
    <row r="7" spans="1:155" x14ac:dyDescent="0.2">
      <c r="A7" s="21" t="s">
        <v>16</v>
      </c>
      <c r="B7" s="21" t="s">
        <v>17</v>
      </c>
      <c r="C7" s="21" t="s">
        <v>13</v>
      </c>
      <c r="D7" s="22">
        <f>INDEX('Households England'!S$5:S$374,MATCH('Mapping HH to population water'!$B7,'Households England'!$B$5:$B$374,0))*1000</f>
        <v>61087</v>
      </c>
      <c r="E7" s="22">
        <f>INDEX('Households England'!T$5:T$374,MATCH('Mapping HH to population water'!$B7,'Households England'!$B$5:$B$374,0))*1000</f>
        <v>61837</v>
      </c>
      <c r="F7" s="22">
        <f>INDEX('Households England'!U$5:U$374,MATCH('Mapping HH to population water'!$B7,'Households England'!$B$5:$B$374,0))*1000</f>
        <v>62611</v>
      </c>
      <c r="G7" s="22">
        <f>INDEX('Households England'!V$5:V$374,MATCH('Mapping HH to population water'!$B7,'Households England'!$B$5:$B$374,0))*1000</f>
        <v>63327</v>
      </c>
      <c r="H7" s="22">
        <f>INDEX('Households England'!W$5:W$374,MATCH('Mapping HH to population water'!$B7,'Households England'!$B$5:$B$374,0))*1000</f>
        <v>64004.999999999993</v>
      </c>
      <c r="I7" s="22">
        <f>INDEX('Households England'!X$5:X$374,MATCH('Mapping HH to population water'!$B7,'Households England'!$B$5:$B$374,0))*1000</f>
        <v>64730.999999999993</v>
      </c>
      <c r="J7" s="22">
        <f>INDEX('Households England'!Y$5:Y$374,MATCH('Mapping HH to population water'!$B7,'Households England'!$B$5:$B$374,0))*1000</f>
        <v>65423</v>
      </c>
      <c r="K7" s="22">
        <f>INDEX('Households England'!Z$5:Z$374,MATCH('Mapping HH to population water'!$B7,'Households England'!$B$5:$B$374,0))*1000</f>
        <v>66112</v>
      </c>
      <c r="L7" s="22">
        <f>INDEX('Mapping water'!$A$4:$U$352,MATCH($B7,'Mapping water'!$B$4:$B$352,0),MATCH(L$4,'Mapping water'!$A$4:$U$4,0))*$D7</f>
        <v>0</v>
      </c>
      <c r="M7" s="22">
        <f>INDEX('Mapping water'!$A$4:$U$352,MATCH($B7,'Mapping water'!$B$4:$B$352,0),MATCH(M$4,'Mapping water'!$A$4:$U$4,0))*$D7</f>
        <v>0</v>
      </c>
      <c r="N7" s="22">
        <f>INDEX('Mapping water'!$A$4:$U$352,MATCH($B7,'Mapping water'!$B$4:$B$352,0),MATCH(N$4,'Mapping water'!$A$4:$U$4,0))*$D7</f>
        <v>0</v>
      </c>
      <c r="O7" s="22">
        <f>INDEX('Mapping water'!$A$4:$U$352,MATCH($B7,'Mapping water'!$B$4:$B$352,0),MATCH(O$4,'Mapping water'!$A$4:$U$4,0))*$D7</f>
        <v>0</v>
      </c>
      <c r="P7" s="22">
        <f>INDEX('Mapping water'!$A$4:$U$352,MATCH($B7,'Mapping water'!$B$4:$B$352,0),MATCH(P$4,'Mapping water'!$A$4:$U$4,0))*$D7</f>
        <v>0</v>
      </c>
      <c r="Q7" s="22">
        <f>INDEX('Mapping water'!$A$4:$U$352,MATCH($B7,'Mapping water'!$B$4:$B$352,0),MATCH(Q$4,'Mapping water'!$A$4:$U$4,0))*$D7</f>
        <v>0</v>
      </c>
      <c r="R7" s="22">
        <f>INDEX('Mapping water'!$A$4:$U$352,MATCH($B7,'Mapping water'!$B$4:$B$352,0),MATCH(R$4,'Mapping water'!$A$4:$U$4,0))*$D7</f>
        <v>0</v>
      </c>
      <c r="S7" s="22">
        <f>INDEX('Mapping water'!$A$4:$U$352,MATCH($B7,'Mapping water'!$B$4:$B$352,0),MATCH(S$4,'Mapping water'!$A$4:$U$4,0))*$D7</f>
        <v>0</v>
      </c>
      <c r="T7" s="22">
        <f>INDEX('Mapping water'!$A$4:$U$352,MATCH($B7,'Mapping water'!$B$4:$B$352,0),MATCH(T$4,'Mapping water'!$A$4:$U$4,0))*$D7</f>
        <v>0</v>
      </c>
      <c r="U7" s="22">
        <f>INDEX('Mapping water'!$A$4:$U$352,MATCH($B7,'Mapping water'!$B$4:$B$352,0),MATCH(U$4,'Mapping water'!$A$4:$U$4,0))*$D7</f>
        <v>0</v>
      </c>
      <c r="V7" s="22">
        <f>INDEX('Mapping water'!$A$4:$U$352,MATCH($B7,'Mapping water'!$B$4:$B$352,0),MATCH(V$4,'Mapping water'!$A$4:$U$4,0))*$D7</f>
        <v>61087</v>
      </c>
      <c r="W7" s="22">
        <f>INDEX('Mapping water'!$A$4:$U$352,MATCH($B7,'Mapping water'!$B$4:$B$352,0),MATCH(W$4,'Mapping water'!$A$4:$U$4,0))*$D7</f>
        <v>0</v>
      </c>
      <c r="X7" s="22">
        <f>INDEX('Mapping water'!$A$4:$U$352,MATCH($B7,'Mapping water'!$B$4:$B$352,0),MATCH(X$4,'Mapping water'!$A$4:$U$4,0))*$D7</f>
        <v>0</v>
      </c>
      <c r="Y7" s="22">
        <f>INDEX('Mapping water'!$A$4:$U$352,MATCH($B7,'Mapping water'!$B$4:$B$352,0),MATCH(Y$4,'Mapping water'!$A$4:$U$4,0))*$D7</f>
        <v>0</v>
      </c>
      <c r="Z7" s="22">
        <f>INDEX('Mapping water'!$A$4:$U$352,MATCH($B7,'Mapping water'!$B$4:$B$352,0),MATCH(Z$4,'Mapping water'!$A$4:$U$4,0))*$D7</f>
        <v>0</v>
      </c>
      <c r="AA7" s="22">
        <f>INDEX('Mapping water'!$A$4:$U$352,MATCH($B7,'Mapping water'!$B$4:$B$352,0),MATCH(AA$4,'Mapping water'!$A$4:$U$4,0))*$D7</f>
        <v>0</v>
      </c>
      <c r="AB7" s="22">
        <f>INDEX('Mapping water'!$A$4:$U$352,MATCH($B7,'Mapping water'!$B$4:$B$352,0),MATCH(AB$4,'Mapping water'!$A$4:$U$4,0))*$D7</f>
        <v>0</v>
      </c>
      <c r="AC7" s="22">
        <f>INDEX('Mapping water'!$A$4:$U$352,MATCH($B7,'Mapping water'!$B$4:$B$352,0),MATCH(AC$4,'Mapping water'!$A$4:$U$4,0))*$D7</f>
        <v>0</v>
      </c>
      <c r="AD7" s="22">
        <f>INDEX('Mapping water'!$A$4:$U$352,MATCH($B7,'Mapping water'!$B$4:$B$352,0),MATCH(AD$4,'Mapping water'!$A$4:$U$4,0))*$E7</f>
        <v>0</v>
      </c>
      <c r="AE7" s="22">
        <f>INDEX('Mapping water'!$A$4:$U$352,MATCH($B7,'Mapping water'!$B$4:$B$352,0),MATCH(AE$4,'Mapping water'!$A$4:$U$4,0))*$E7</f>
        <v>0</v>
      </c>
      <c r="AF7" s="22">
        <f>INDEX('Mapping water'!$A$4:$U$352,MATCH($B7,'Mapping water'!$B$4:$B$352,0),MATCH(AF$4,'Mapping water'!$A$4:$U$4,0))*$E7</f>
        <v>0</v>
      </c>
      <c r="AG7" s="22">
        <f>INDEX('Mapping water'!$A$4:$U$352,MATCH($B7,'Mapping water'!$B$4:$B$352,0),MATCH(AG$4,'Mapping water'!$A$4:$U$4,0))*$E7</f>
        <v>0</v>
      </c>
      <c r="AH7" s="22">
        <f>INDEX('Mapping water'!$A$4:$U$352,MATCH($B7,'Mapping water'!$B$4:$B$352,0),MATCH(AH$4,'Mapping water'!$A$4:$U$4,0))*$E7</f>
        <v>0</v>
      </c>
      <c r="AI7" s="22">
        <f>INDEX('Mapping water'!$A$4:$U$352,MATCH($B7,'Mapping water'!$B$4:$B$352,0),MATCH(AI$4,'Mapping water'!$A$4:$U$4,0))*$E7</f>
        <v>0</v>
      </c>
      <c r="AJ7" s="22">
        <f>INDEX('Mapping water'!$A$4:$U$352,MATCH($B7,'Mapping water'!$B$4:$B$352,0),MATCH(AJ$4,'Mapping water'!$A$4:$U$4,0))*$E7</f>
        <v>0</v>
      </c>
      <c r="AK7" s="22">
        <f>INDEX('Mapping water'!$A$4:$U$352,MATCH($B7,'Mapping water'!$B$4:$B$352,0),MATCH(AK$4,'Mapping water'!$A$4:$U$4,0))*$E7</f>
        <v>0</v>
      </c>
      <c r="AL7" s="22">
        <f>INDEX('Mapping water'!$A$4:$U$352,MATCH($B7,'Mapping water'!$B$4:$B$352,0),MATCH(AL$4,'Mapping water'!$A$4:$U$4,0))*$E7</f>
        <v>0</v>
      </c>
      <c r="AM7" s="22">
        <f>INDEX('Mapping water'!$A$4:$U$352,MATCH($B7,'Mapping water'!$B$4:$B$352,0),MATCH(AM$4,'Mapping water'!$A$4:$U$4,0))*$E7</f>
        <v>0</v>
      </c>
      <c r="AN7" s="22">
        <f>INDEX('Mapping water'!$A$4:$U$352,MATCH($B7,'Mapping water'!$B$4:$B$352,0),MATCH(AN$4,'Mapping water'!$A$4:$U$4,0))*$E7</f>
        <v>61837</v>
      </c>
      <c r="AO7" s="22">
        <f>INDEX('Mapping water'!$A$4:$U$352,MATCH($B7,'Mapping water'!$B$4:$B$352,0),MATCH(AO$4,'Mapping water'!$A$4:$U$4,0))*$E7</f>
        <v>0</v>
      </c>
      <c r="AP7" s="22">
        <f>INDEX('Mapping water'!$A$4:$U$352,MATCH($B7,'Mapping water'!$B$4:$B$352,0),MATCH(AP$4,'Mapping water'!$A$4:$U$4,0))*$E7</f>
        <v>0</v>
      </c>
      <c r="AQ7" s="22">
        <f>INDEX('Mapping water'!$A$4:$U$352,MATCH($B7,'Mapping water'!$B$4:$B$352,0),MATCH(AQ$4,'Mapping water'!$A$4:$U$4,0))*$E7</f>
        <v>0</v>
      </c>
      <c r="AR7" s="22">
        <f>INDEX('Mapping water'!$A$4:$U$352,MATCH($B7,'Mapping water'!$B$4:$B$352,0),MATCH(AR$4,'Mapping water'!$A$4:$U$4,0))*$E7</f>
        <v>0</v>
      </c>
      <c r="AS7" s="22">
        <f>INDEX('Mapping water'!$A$4:$U$352,MATCH($B7,'Mapping water'!$B$4:$B$352,0),MATCH(AS$4,'Mapping water'!$A$4:$U$4,0))*$E7</f>
        <v>0</v>
      </c>
      <c r="AT7" s="22">
        <f>INDEX('Mapping water'!$A$4:$U$352,MATCH($B7,'Mapping water'!$B$4:$B$352,0),MATCH(AT$4,'Mapping water'!$A$4:$U$4,0))*$E7</f>
        <v>0</v>
      </c>
      <c r="AU7" s="22">
        <f>INDEX('Mapping water'!$A$4:$U$352,MATCH($B7,'Mapping water'!$B$4:$B$352,0),MATCH(AU$4,'Mapping water'!$A$4:$U$4,0))*$E7</f>
        <v>0</v>
      </c>
      <c r="AV7" s="22">
        <f>INDEX('Mapping water'!$A$4:$U$352,MATCH($B7,'Mapping water'!$B$4:$B$352,0),MATCH(AD$4,'Mapping water'!$A$4:$U$4,0))*$F7</f>
        <v>0</v>
      </c>
      <c r="AW7" s="22">
        <f>INDEX('Mapping water'!$A$4:$U$352,MATCH($B7,'Mapping water'!$B$4:$B$352,0),MATCH(AE$4,'Mapping water'!$A$4:$U$4,0))*$F7</f>
        <v>0</v>
      </c>
      <c r="AX7" s="22">
        <f>INDEX('Mapping water'!$A$4:$U$352,MATCH($B7,'Mapping water'!$B$4:$B$352,0),MATCH(AF$4,'Mapping water'!$A$4:$U$4,0))*$F7</f>
        <v>0</v>
      </c>
      <c r="AY7" s="22">
        <f>INDEX('Mapping water'!$A$4:$U$352,MATCH($B7,'Mapping water'!$B$4:$B$352,0),MATCH(AG$4,'Mapping water'!$A$4:$U$4,0))*$F7</f>
        <v>0</v>
      </c>
      <c r="AZ7" s="22">
        <f>INDEX('Mapping water'!$A$4:$U$352,MATCH($B7,'Mapping water'!$B$4:$B$352,0),MATCH(AH$4,'Mapping water'!$A$4:$U$4,0))*$F7</f>
        <v>0</v>
      </c>
      <c r="BA7" s="22">
        <f>INDEX('Mapping water'!$A$4:$U$352,MATCH($B7,'Mapping water'!$B$4:$B$352,0),MATCH(AI$4,'Mapping water'!$A$4:$U$4,0))*$F7</f>
        <v>0</v>
      </c>
      <c r="BB7" s="22">
        <f>INDEX('Mapping water'!$A$4:$U$352,MATCH($B7,'Mapping water'!$B$4:$B$352,0),MATCH(AJ$4,'Mapping water'!$A$4:$U$4,0))*$F7</f>
        <v>0</v>
      </c>
      <c r="BC7" s="22">
        <f>INDEX('Mapping water'!$A$4:$U$352,MATCH($B7,'Mapping water'!$B$4:$B$352,0),MATCH(AK$4,'Mapping water'!$A$4:$U$4,0))*$F7</f>
        <v>0</v>
      </c>
      <c r="BD7" s="22">
        <f>INDEX('Mapping water'!$A$4:$U$352,MATCH($B7,'Mapping water'!$B$4:$B$352,0),MATCH(AL$4,'Mapping water'!$A$4:$U$4,0))*$F7</f>
        <v>0</v>
      </c>
      <c r="BE7" s="22">
        <f>INDEX('Mapping water'!$A$4:$U$352,MATCH($B7,'Mapping water'!$B$4:$B$352,0),MATCH(AM$4,'Mapping water'!$A$4:$U$4,0))*$F7</f>
        <v>0</v>
      </c>
      <c r="BF7" s="22">
        <f>INDEX('Mapping water'!$A$4:$U$352,MATCH($B7,'Mapping water'!$B$4:$B$352,0),MATCH(AN$4,'Mapping water'!$A$4:$U$4,0))*$F7</f>
        <v>62611</v>
      </c>
      <c r="BG7" s="22">
        <f>INDEX('Mapping water'!$A$4:$U$352,MATCH($B7,'Mapping water'!$B$4:$B$352,0),MATCH(AO$4,'Mapping water'!$A$4:$U$4,0))*$F7</f>
        <v>0</v>
      </c>
      <c r="BH7" s="22">
        <f>INDEX('Mapping water'!$A$4:$U$352,MATCH($B7,'Mapping water'!$B$4:$B$352,0),MATCH(AP$4,'Mapping water'!$A$4:$U$4,0))*$F7</f>
        <v>0</v>
      </c>
      <c r="BI7" s="22">
        <f>INDEX('Mapping water'!$A$4:$U$352,MATCH($B7,'Mapping water'!$B$4:$B$352,0),MATCH(AQ$4,'Mapping water'!$A$4:$U$4,0))*$F7</f>
        <v>0</v>
      </c>
      <c r="BJ7" s="22">
        <f>INDEX('Mapping water'!$A$4:$U$352,MATCH($B7,'Mapping water'!$B$4:$B$352,0),MATCH(AR$4,'Mapping water'!$A$4:$U$4,0))*$F7</f>
        <v>0</v>
      </c>
      <c r="BK7" s="22">
        <f>INDEX('Mapping water'!$A$4:$U$352,MATCH($B7,'Mapping water'!$B$4:$B$352,0),MATCH(AS$4,'Mapping water'!$A$4:$U$4,0))*$F7</f>
        <v>0</v>
      </c>
      <c r="BL7" s="22">
        <f>INDEX('Mapping water'!$A$4:$U$352,MATCH($B7,'Mapping water'!$B$4:$B$352,0),MATCH(AT$4,'Mapping water'!$A$4:$U$4,0))*$F7</f>
        <v>0</v>
      </c>
      <c r="BM7" s="22">
        <f>INDEX('Mapping water'!$A$4:$U$352,MATCH($B7,'Mapping water'!$B$4:$B$352,0),MATCH(AU$4,'Mapping water'!$A$4:$U$4,0))*$F7</f>
        <v>0</v>
      </c>
      <c r="BN7" s="22">
        <f>INDEX('Mapping water'!$A$4:$U$352,MATCH($B7,'Mapping water'!$B$4:$B$352,0),MATCH(AV$4,'Mapping water'!$A$4:$U$4,0))*$G7</f>
        <v>0</v>
      </c>
      <c r="BO7" s="22">
        <f>INDEX('Mapping water'!$A$4:$U$352,MATCH($B7,'Mapping water'!$B$4:$B$352,0),MATCH(AW$4,'Mapping water'!$A$4:$U$4,0))*$G7</f>
        <v>0</v>
      </c>
      <c r="BP7" s="22">
        <f>INDEX('Mapping water'!$A$4:$U$352,MATCH($B7,'Mapping water'!$B$4:$B$352,0),MATCH(AX$4,'Mapping water'!$A$4:$U$4,0))*$G7</f>
        <v>0</v>
      </c>
      <c r="BQ7" s="22">
        <f>INDEX('Mapping water'!$A$4:$U$352,MATCH($B7,'Mapping water'!$B$4:$B$352,0),MATCH(AY$4,'Mapping water'!$A$4:$U$4,0))*$G7</f>
        <v>0</v>
      </c>
      <c r="BR7" s="22">
        <f>INDEX('Mapping water'!$A$4:$U$352,MATCH($B7,'Mapping water'!$B$4:$B$352,0),MATCH(AZ$4,'Mapping water'!$A$4:$U$4,0))*$G7</f>
        <v>0</v>
      </c>
      <c r="BS7" s="22">
        <f>INDEX('Mapping water'!$A$4:$U$352,MATCH($B7,'Mapping water'!$B$4:$B$352,0),MATCH(BA$4,'Mapping water'!$A$4:$U$4,0))*$G7</f>
        <v>0</v>
      </c>
      <c r="BT7" s="22">
        <f>INDEX('Mapping water'!$A$4:$U$352,MATCH($B7,'Mapping water'!$B$4:$B$352,0),MATCH(BB$4,'Mapping water'!$A$4:$U$4,0))*$G7</f>
        <v>0</v>
      </c>
      <c r="BU7" s="22">
        <f>INDEX('Mapping water'!$A$4:$U$352,MATCH($B7,'Mapping water'!$B$4:$B$352,0),MATCH(BC$4,'Mapping water'!$A$4:$U$4,0))*$G7</f>
        <v>0</v>
      </c>
      <c r="BV7" s="22">
        <f>INDEX('Mapping water'!$A$4:$U$352,MATCH($B7,'Mapping water'!$B$4:$B$352,0),MATCH(BD$4,'Mapping water'!$A$4:$U$4,0))*$G7</f>
        <v>0</v>
      </c>
      <c r="BW7" s="22">
        <f>INDEX('Mapping water'!$A$4:$U$352,MATCH($B7,'Mapping water'!$B$4:$B$352,0),MATCH(BE$4,'Mapping water'!$A$4:$U$4,0))*$G7</f>
        <v>0</v>
      </c>
      <c r="BX7" s="22">
        <f>INDEX('Mapping water'!$A$4:$U$352,MATCH($B7,'Mapping water'!$B$4:$B$352,0),MATCH(BF$4,'Mapping water'!$A$4:$U$4,0))*$G7</f>
        <v>63327</v>
      </c>
      <c r="BY7" s="22">
        <f>INDEX('Mapping water'!$A$4:$U$352,MATCH($B7,'Mapping water'!$B$4:$B$352,0),MATCH(BG$4,'Mapping water'!$A$4:$U$4,0))*$G7</f>
        <v>0</v>
      </c>
      <c r="BZ7" s="22">
        <f>INDEX('Mapping water'!$A$4:$U$352,MATCH($B7,'Mapping water'!$B$4:$B$352,0),MATCH(BH$4,'Mapping water'!$A$4:$U$4,0))*$G7</f>
        <v>0</v>
      </c>
      <c r="CA7" s="22">
        <f>INDEX('Mapping water'!$A$4:$U$352,MATCH($B7,'Mapping water'!$B$4:$B$352,0),MATCH(BI$4,'Mapping water'!$A$4:$U$4,0))*$G7</f>
        <v>0</v>
      </c>
      <c r="CB7" s="22">
        <f>INDEX('Mapping water'!$A$4:$U$352,MATCH($B7,'Mapping water'!$B$4:$B$352,0),MATCH(BJ$4,'Mapping water'!$A$4:$U$4,0))*$G7</f>
        <v>0</v>
      </c>
      <c r="CC7" s="22">
        <f>INDEX('Mapping water'!$A$4:$U$352,MATCH($B7,'Mapping water'!$B$4:$B$352,0),MATCH(BK$4,'Mapping water'!$A$4:$U$4,0))*$G7</f>
        <v>0</v>
      </c>
      <c r="CD7" s="22">
        <f>INDEX('Mapping water'!$A$4:$U$352,MATCH($B7,'Mapping water'!$B$4:$B$352,0),MATCH(BL$4,'Mapping water'!$A$4:$U$4,0))*$G7</f>
        <v>0</v>
      </c>
      <c r="CE7" s="22">
        <f>INDEX('Mapping water'!$A$4:$U$352,MATCH($B7,'Mapping water'!$B$4:$B$352,0),MATCH(BM$4,'Mapping water'!$A$4:$U$4,0))*$G7</f>
        <v>0</v>
      </c>
      <c r="CF7" s="22">
        <f>INDEX('Mapping water'!$A$4:$U$352,MATCH($B7,'Mapping water'!$B$4:$B$352,0),MATCH(BN$4,'Mapping water'!$A$4:$U$4,0))*$H7</f>
        <v>0</v>
      </c>
      <c r="CG7" s="22">
        <f>INDEX('Mapping water'!$A$4:$U$352,MATCH($B7,'Mapping water'!$B$4:$B$352,0),MATCH(BO$4,'Mapping water'!$A$4:$U$4,0))*$H7</f>
        <v>0</v>
      </c>
      <c r="CH7" s="22">
        <f>INDEX('Mapping water'!$A$4:$U$352,MATCH($B7,'Mapping water'!$B$4:$B$352,0),MATCH(BP$4,'Mapping water'!$A$4:$U$4,0))*$H7</f>
        <v>0</v>
      </c>
      <c r="CI7" s="22">
        <f>INDEX('Mapping water'!$A$4:$U$352,MATCH($B7,'Mapping water'!$B$4:$B$352,0),MATCH(BQ$4,'Mapping water'!$A$4:$U$4,0))*$H7</f>
        <v>0</v>
      </c>
      <c r="CJ7" s="22">
        <f>INDEX('Mapping water'!$A$4:$U$352,MATCH($B7,'Mapping water'!$B$4:$B$352,0),MATCH(BR$4,'Mapping water'!$A$4:$U$4,0))*$H7</f>
        <v>0</v>
      </c>
      <c r="CK7" s="22">
        <f>INDEX('Mapping water'!$A$4:$U$352,MATCH($B7,'Mapping water'!$B$4:$B$352,0),MATCH(BS$4,'Mapping water'!$A$4:$U$4,0))*$H7</f>
        <v>0</v>
      </c>
      <c r="CL7" s="22">
        <f>INDEX('Mapping water'!$A$4:$U$352,MATCH($B7,'Mapping water'!$B$4:$B$352,0),MATCH(BT$4,'Mapping water'!$A$4:$U$4,0))*$H7</f>
        <v>0</v>
      </c>
      <c r="CM7" s="22">
        <f>INDEX('Mapping water'!$A$4:$U$352,MATCH($B7,'Mapping water'!$B$4:$B$352,0),MATCH(BU$4,'Mapping water'!$A$4:$U$4,0))*$H7</f>
        <v>0</v>
      </c>
      <c r="CN7" s="22">
        <f>INDEX('Mapping water'!$A$4:$U$352,MATCH($B7,'Mapping water'!$B$4:$B$352,0),MATCH(BV$4,'Mapping water'!$A$4:$U$4,0))*$H7</f>
        <v>0</v>
      </c>
      <c r="CO7" s="22">
        <f>INDEX('Mapping water'!$A$4:$U$352,MATCH($B7,'Mapping water'!$B$4:$B$352,0),MATCH(BW$4,'Mapping water'!$A$4:$U$4,0))*$H7</f>
        <v>0</v>
      </c>
      <c r="CP7" s="22">
        <f>INDEX('Mapping water'!$A$4:$U$352,MATCH($B7,'Mapping water'!$B$4:$B$352,0),MATCH(BX$4,'Mapping water'!$A$4:$U$4,0))*$H7</f>
        <v>64004.999999999993</v>
      </c>
      <c r="CQ7" s="22">
        <f>INDEX('Mapping water'!$A$4:$U$352,MATCH($B7,'Mapping water'!$B$4:$B$352,0),MATCH(BY$4,'Mapping water'!$A$4:$U$4,0))*$H7</f>
        <v>0</v>
      </c>
      <c r="CR7" s="22">
        <f>INDEX('Mapping water'!$A$4:$U$352,MATCH($B7,'Mapping water'!$B$4:$B$352,0),MATCH(BZ$4,'Mapping water'!$A$4:$U$4,0))*$H7</f>
        <v>0</v>
      </c>
      <c r="CS7" s="22">
        <f>INDEX('Mapping water'!$A$4:$U$352,MATCH($B7,'Mapping water'!$B$4:$B$352,0),MATCH(CA$4,'Mapping water'!$A$4:$U$4,0))*$H7</f>
        <v>0</v>
      </c>
      <c r="CT7" s="22">
        <f>INDEX('Mapping water'!$A$4:$U$352,MATCH($B7,'Mapping water'!$B$4:$B$352,0),MATCH(CB$4,'Mapping water'!$A$4:$U$4,0))*$H7</f>
        <v>0</v>
      </c>
      <c r="CU7" s="22">
        <f>INDEX('Mapping water'!$A$4:$U$352,MATCH($B7,'Mapping water'!$B$4:$B$352,0),MATCH(CC$4,'Mapping water'!$A$4:$U$4,0))*$H7</f>
        <v>0</v>
      </c>
      <c r="CV7" s="22">
        <f>INDEX('Mapping water'!$A$4:$U$352,MATCH($B7,'Mapping water'!$B$4:$B$352,0),MATCH(CD$4,'Mapping water'!$A$4:$U$4,0))*$H7</f>
        <v>0</v>
      </c>
      <c r="CW7" s="22">
        <f>INDEX('Mapping water'!$A$4:$U$352,MATCH($B7,'Mapping water'!$B$4:$B$352,0),MATCH(CE$4,'Mapping water'!$A$4:$U$4,0))*$H7</f>
        <v>0</v>
      </c>
      <c r="CX7" s="22">
        <f>INDEX('Mapping water'!$A$4:$U$352,MATCH($B7,'Mapping water'!$B$4:$B$352,0),MATCH(CF$4,'Mapping water'!$A$4:$U$4,0))*$I7</f>
        <v>0</v>
      </c>
      <c r="CY7" s="22">
        <f>INDEX('Mapping water'!$A$4:$U$352,MATCH($B7,'Mapping water'!$B$4:$B$352,0),MATCH(CG$4,'Mapping water'!$A$4:$U$4,0))*$I7</f>
        <v>0</v>
      </c>
      <c r="CZ7" s="22">
        <f>INDEX('Mapping water'!$A$4:$U$352,MATCH($B7,'Mapping water'!$B$4:$B$352,0),MATCH(CH$4,'Mapping water'!$A$4:$U$4,0))*$I7</f>
        <v>0</v>
      </c>
      <c r="DA7" s="22">
        <f>INDEX('Mapping water'!$A$4:$U$352,MATCH($B7,'Mapping water'!$B$4:$B$352,0),MATCH(CI$4,'Mapping water'!$A$4:$U$4,0))*$I7</f>
        <v>0</v>
      </c>
      <c r="DB7" s="22">
        <f>INDEX('Mapping water'!$A$4:$U$352,MATCH($B7,'Mapping water'!$B$4:$B$352,0),MATCH(CJ$4,'Mapping water'!$A$4:$U$4,0))*$I7</f>
        <v>0</v>
      </c>
      <c r="DC7" s="22">
        <f>INDEX('Mapping water'!$A$4:$U$352,MATCH($B7,'Mapping water'!$B$4:$B$352,0),MATCH(CK$4,'Mapping water'!$A$4:$U$4,0))*$I7</f>
        <v>0</v>
      </c>
      <c r="DD7" s="22">
        <f>INDEX('Mapping water'!$A$4:$U$352,MATCH($B7,'Mapping water'!$B$4:$B$352,0),MATCH(CL$4,'Mapping water'!$A$4:$U$4,0))*$I7</f>
        <v>0</v>
      </c>
      <c r="DE7" s="22">
        <f>INDEX('Mapping water'!$A$4:$U$352,MATCH($B7,'Mapping water'!$B$4:$B$352,0),MATCH(CM$4,'Mapping water'!$A$4:$U$4,0))*$I7</f>
        <v>0</v>
      </c>
      <c r="DF7" s="22">
        <f>INDEX('Mapping water'!$A$4:$U$352,MATCH($B7,'Mapping water'!$B$4:$B$352,0),MATCH(CN$4,'Mapping water'!$A$4:$U$4,0))*$I7</f>
        <v>0</v>
      </c>
      <c r="DG7" s="22">
        <f>INDEX('Mapping water'!$A$4:$U$352,MATCH($B7,'Mapping water'!$B$4:$B$352,0),MATCH(CO$4,'Mapping water'!$A$4:$U$4,0))*$I7</f>
        <v>0</v>
      </c>
      <c r="DH7" s="22">
        <f>INDEX('Mapping water'!$A$4:$U$352,MATCH($B7,'Mapping water'!$B$4:$B$352,0),MATCH(CP$4,'Mapping water'!$A$4:$U$4,0))*$I7</f>
        <v>64730.999999999993</v>
      </c>
      <c r="DI7" s="22">
        <f>INDEX('Mapping water'!$A$4:$U$352,MATCH($B7,'Mapping water'!$B$4:$B$352,0),MATCH(CQ$4,'Mapping water'!$A$4:$U$4,0))*$I7</f>
        <v>0</v>
      </c>
      <c r="DJ7" s="22">
        <f>INDEX('Mapping water'!$A$4:$U$352,MATCH($B7,'Mapping water'!$B$4:$B$352,0),MATCH(CR$4,'Mapping water'!$A$4:$U$4,0))*$I7</f>
        <v>0</v>
      </c>
      <c r="DK7" s="22">
        <f>INDEX('Mapping water'!$A$4:$U$352,MATCH($B7,'Mapping water'!$B$4:$B$352,0),MATCH(CS$4,'Mapping water'!$A$4:$U$4,0))*$I7</f>
        <v>0</v>
      </c>
      <c r="DL7" s="22">
        <f>INDEX('Mapping water'!$A$4:$U$352,MATCH($B7,'Mapping water'!$B$4:$B$352,0),MATCH(CT$4,'Mapping water'!$A$4:$U$4,0))*$I7</f>
        <v>0</v>
      </c>
      <c r="DM7" s="22">
        <f>INDEX('Mapping water'!$A$4:$U$352,MATCH($B7,'Mapping water'!$B$4:$B$352,0),MATCH(CU$4,'Mapping water'!$A$4:$U$4,0))*$I7</f>
        <v>0</v>
      </c>
      <c r="DN7" s="22">
        <f>INDEX('Mapping water'!$A$4:$U$352,MATCH($B7,'Mapping water'!$B$4:$B$352,0),MATCH(CV$4,'Mapping water'!$A$4:$U$4,0))*$I7</f>
        <v>0</v>
      </c>
      <c r="DO7" s="22">
        <f>INDEX('Mapping water'!$A$4:$U$352,MATCH($B7,'Mapping water'!$B$4:$B$352,0),MATCH(CW$4,'Mapping water'!$A$4:$U$4,0))*$I7</f>
        <v>0</v>
      </c>
      <c r="DP7" s="22">
        <f>INDEX('Mapping water'!$A$4:$U$352,MATCH($B7,'Mapping water'!$B$4:$B$352,0),MATCH(CX$4,'Mapping water'!$A$4:$U$4,0))*$J7</f>
        <v>0</v>
      </c>
      <c r="DQ7" s="22">
        <f>INDEX('Mapping water'!$A$4:$U$352,MATCH($B7,'Mapping water'!$B$4:$B$352,0),MATCH(CY$4,'Mapping water'!$A$4:$U$4,0))*$J7</f>
        <v>0</v>
      </c>
      <c r="DR7" s="22">
        <f>INDEX('Mapping water'!$A$4:$U$352,MATCH($B7,'Mapping water'!$B$4:$B$352,0),MATCH(CZ$4,'Mapping water'!$A$4:$U$4,0))*$J7</f>
        <v>0</v>
      </c>
      <c r="DS7" s="22">
        <f>INDEX('Mapping water'!$A$4:$U$352,MATCH($B7,'Mapping water'!$B$4:$B$352,0),MATCH(DA$4,'Mapping water'!$A$4:$U$4,0))*$J7</f>
        <v>0</v>
      </c>
      <c r="DT7" s="22">
        <f>INDEX('Mapping water'!$A$4:$U$352,MATCH($B7,'Mapping water'!$B$4:$B$352,0),MATCH(DB$4,'Mapping water'!$A$4:$U$4,0))*$J7</f>
        <v>0</v>
      </c>
      <c r="DU7" s="22">
        <f>INDEX('Mapping water'!$A$4:$U$352,MATCH($B7,'Mapping water'!$B$4:$B$352,0),MATCH(DC$4,'Mapping water'!$A$4:$U$4,0))*$J7</f>
        <v>0</v>
      </c>
      <c r="DV7" s="22">
        <f>INDEX('Mapping water'!$A$4:$U$352,MATCH($B7,'Mapping water'!$B$4:$B$352,0),MATCH(DD$4,'Mapping water'!$A$4:$U$4,0))*$J7</f>
        <v>0</v>
      </c>
      <c r="DW7" s="22">
        <f>INDEX('Mapping water'!$A$4:$U$352,MATCH($B7,'Mapping water'!$B$4:$B$352,0),MATCH(DE$4,'Mapping water'!$A$4:$U$4,0))*$J7</f>
        <v>0</v>
      </c>
      <c r="DX7" s="22">
        <f>INDEX('Mapping water'!$A$4:$U$352,MATCH($B7,'Mapping water'!$B$4:$B$352,0),MATCH(DF$4,'Mapping water'!$A$4:$U$4,0))*$J7</f>
        <v>0</v>
      </c>
      <c r="DY7" s="22">
        <f>INDEX('Mapping water'!$A$4:$U$352,MATCH($B7,'Mapping water'!$B$4:$B$352,0),MATCH(DG$4,'Mapping water'!$A$4:$U$4,0))*$J7</f>
        <v>0</v>
      </c>
      <c r="DZ7" s="22">
        <f>INDEX('Mapping water'!$A$4:$U$352,MATCH($B7,'Mapping water'!$B$4:$B$352,0),MATCH(DH$4,'Mapping water'!$A$4:$U$4,0))*$J7</f>
        <v>65423</v>
      </c>
      <c r="EA7" s="22">
        <f>INDEX('Mapping water'!$A$4:$U$352,MATCH($B7,'Mapping water'!$B$4:$B$352,0),MATCH(DI$4,'Mapping water'!$A$4:$U$4,0))*$J7</f>
        <v>0</v>
      </c>
      <c r="EB7" s="22">
        <f>INDEX('Mapping water'!$A$4:$U$352,MATCH($B7,'Mapping water'!$B$4:$B$352,0),MATCH(DJ$4,'Mapping water'!$A$4:$U$4,0))*$J7</f>
        <v>0</v>
      </c>
      <c r="EC7" s="22">
        <f>INDEX('Mapping water'!$A$4:$U$352,MATCH($B7,'Mapping water'!$B$4:$B$352,0),MATCH(DK$4,'Mapping water'!$A$4:$U$4,0))*$J7</f>
        <v>0</v>
      </c>
      <c r="ED7" s="22">
        <f>INDEX('Mapping water'!$A$4:$U$352,MATCH($B7,'Mapping water'!$B$4:$B$352,0),MATCH(DL$4,'Mapping water'!$A$4:$U$4,0))*$J7</f>
        <v>0</v>
      </c>
      <c r="EE7" s="22">
        <f>INDEX('Mapping water'!$A$4:$U$352,MATCH($B7,'Mapping water'!$B$4:$B$352,0),MATCH(DM$4,'Mapping water'!$A$4:$U$4,0))*$J7</f>
        <v>0</v>
      </c>
      <c r="EF7" s="22">
        <f>INDEX('Mapping water'!$A$4:$U$352,MATCH($B7,'Mapping water'!$B$4:$B$352,0),MATCH(DN$4,'Mapping water'!$A$4:$U$4,0))*$J7</f>
        <v>0</v>
      </c>
      <c r="EG7" s="22">
        <f>INDEX('Mapping water'!$A$4:$U$352,MATCH($B7,'Mapping water'!$B$4:$B$352,0),MATCH(DO$4,'Mapping water'!$A$4:$U$4,0))*$J7</f>
        <v>0</v>
      </c>
      <c r="EH7" s="22">
        <f>INDEX('Mapping water'!$A$4:$U$352,MATCH($B7,'Mapping water'!$B$4:$B$352,0),MATCH(DP$4,'Mapping water'!$A$4:$U$4,0))*$K7</f>
        <v>0</v>
      </c>
      <c r="EI7" s="22">
        <f>INDEX('Mapping water'!$A$4:$U$352,MATCH($B7,'Mapping water'!$B$4:$B$352,0),MATCH(DQ$4,'Mapping water'!$A$4:$U$4,0))*$K7</f>
        <v>0</v>
      </c>
      <c r="EJ7" s="22">
        <f>INDEX('Mapping water'!$A$4:$U$352,MATCH($B7,'Mapping water'!$B$4:$B$352,0),MATCH(DR$4,'Mapping water'!$A$4:$U$4,0))*$K7</f>
        <v>0</v>
      </c>
      <c r="EK7" s="22">
        <f>INDEX('Mapping water'!$A$4:$U$352,MATCH($B7,'Mapping water'!$B$4:$B$352,0),MATCH(DS$4,'Mapping water'!$A$4:$U$4,0))*$K7</f>
        <v>0</v>
      </c>
      <c r="EL7" s="22">
        <f>INDEX('Mapping water'!$A$4:$U$352,MATCH($B7,'Mapping water'!$B$4:$B$352,0),MATCH(DT$4,'Mapping water'!$A$4:$U$4,0))*$K7</f>
        <v>0</v>
      </c>
      <c r="EM7" s="22">
        <f>INDEX('Mapping water'!$A$4:$U$352,MATCH($B7,'Mapping water'!$B$4:$B$352,0),MATCH(DU$4,'Mapping water'!$A$4:$U$4,0))*$K7</f>
        <v>0</v>
      </c>
      <c r="EN7" s="22">
        <f>INDEX('Mapping water'!$A$4:$U$352,MATCH($B7,'Mapping water'!$B$4:$B$352,0),MATCH(DV$4,'Mapping water'!$A$4:$U$4,0))*$K7</f>
        <v>0</v>
      </c>
      <c r="EO7" s="22">
        <f>INDEX('Mapping water'!$A$4:$U$352,MATCH($B7,'Mapping water'!$B$4:$B$352,0),MATCH(DW$4,'Mapping water'!$A$4:$U$4,0))*$K7</f>
        <v>0</v>
      </c>
      <c r="EP7" s="22">
        <f>INDEX('Mapping water'!$A$4:$U$352,MATCH($B7,'Mapping water'!$B$4:$B$352,0),MATCH(DX$4,'Mapping water'!$A$4:$U$4,0))*$K7</f>
        <v>0</v>
      </c>
      <c r="EQ7" s="22">
        <f>INDEX('Mapping water'!$A$4:$U$352,MATCH($B7,'Mapping water'!$B$4:$B$352,0),MATCH(DY$4,'Mapping water'!$A$4:$U$4,0))*$K7</f>
        <v>0</v>
      </c>
      <c r="ER7" s="22">
        <f>INDEX('Mapping water'!$A$4:$U$352,MATCH($B7,'Mapping water'!$B$4:$B$352,0),MATCH(DZ$4,'Mapping water'!$A$4:$U$4,0))*$K7</f>
        <v>66112</v>
      </c>
      <c r="ES7" s="22">
        <f>INDEX('Mapping water'!$A$4:$U$352,MATCH($B7,'Mapping water'!$B$4:$B$352,0),MATCH(EA$4,'Mapping water'!$A$4:$U$4,0))*$K7</f>
        <v>0</v>
      </c>
      <c r="ET7" s="22">
        <f>INDEX('Mapping water'!$A$4:$U$352,MATCH($B7,'Mapping water'!$B$4:$B$352,0),MATCH(EB$4,'Mapping water'!$A$4:$U$4,0))*$K7</f>
        <v>0</v>
      </c>
      <c r="EU7" s="22">
        <f>INDEX('Mapping water'!$A$4:$U$352,MATCH($B7,'Mapping water'!$B$4:$B$352,0),MATCH(EC$4,'Mapping water'!$A$4:$U$4,0))*$K7</f>
        <v>0</v>
      </c>
      <c r="EV7" s="22">
        <f>INDEX('Mapping water'!$A$4:$U$352,MATCH($B7,'Mapping water'!$B$4:$B$352,0),MATCH(ED$4,'Mapping water'!$A$4:$U$4,0))*$K7</f>
        <v>0</v>
      </c>
      <c r="EW7" s="22">
        <f>INDEX('Mapping water'!$A$4:$U$352,MATCH($B7,'Mapping water'!$B$4:$B$352,0),MATCH(EE$4,'Mapping water'!$A$4:$U$4,0))*$K7</f>
        <v>0</v>
      </c>
      <c r="EX7" s="22">
        <f>INDEX('Mapping water'!$A$4:$U$352,MATCH($B7,'Mapping water'!$B$4:$B$352,0),MATCH(EF$4,'Mapping water'!$A$4:$U$4,0))*$K7</f>
        <v>0</v>
      </c>
      <c r="EY7" s="22">
        <f>INDEX('Mapping water'!$A$4:$U$352,MATCH($B7,'Mapping water'!$B$4:$B$352,0),MATCH(EG$4,'Mapping water'!$A$4:$U$4,0))*$K7</f>
        <v>0</v>
      </c>
    </row>
    <row r="8" spans="1:155" x14ac:dyDescent="0.2">
      <c r="A8" s="21" t="s">
        <v>18</v>
      </c>
      <c r="B8" s="21" t="s">
        <v>19</v>
      </c>
      <c r="C8" s="21" t="s">
        <v>13</v>
      </c>
      <c r="D8" s="22">
        <f>INDEX('Households England'!S$5:S$374,MATCH('Mapping HH to population water'!$B8,'Households England'!$B$5:$B$374,0))*1000</f>
        <v>36597</v>
      </c>
      <c r="E8" s="22">
        <f>INDEX('Households England'!T$5:T$374,MATCH('Mapping HH to population water'!$B8,'Households England'!$B$5:$B$374,0))*1000</f>
        <v>36888</v>
      </c>
      <c r="F8" s="22">
        <f>INDEX('Households England'!U$5:U$374,MATCH('Mapping HH to population water'!$B8,'Households England'!$B$5:$B$374,0))*1000</f>
        <v>37144</v>
      </c>
      <c r="G8" s="22">
        <f>INDEX('Households England'!V$5:V$374,MATCH('Mapping HH to population water'!$B8,'Households England'!$B$5:$B$374,0))*1000</f>
        <v>37421</v>
      </c>
      <c r="H8" s="22">
        <f>INDEX('Households England'!W$5:W$374,MATCH('Mapping HH to population water'!$B8,'Households England'!$B$5:$B$374,0))*1000</f>
        <v>37664</v>
      </c>
      <c r="I8" s="22">
        <f>INDEX('Households England'!X$5:X$374,MATCH('Mapping HH to population water'!$B8,'Households England'!$B$5:$B$374,0))*1000</f>
        <v>37947</v>
      </c>
      <c r="J8" s="22">
        <f>INDEX('Households England'!Y$5:Y$374,MATCH('Mapping HH to population water'!$B8,'Households England'!$B$5:$B$374,0))*1000</f>
        <v>38240</v>
      </c>
      <c r="K8" s="22">
        <f>INDEX('Households England'!Z$5:Z$374,MATCH('Mapping HH to population water'!$B8,'Households England'!$B$5:$B$374,0))*1000</f>
        <v>38515</v>
      </c>
      <c r="L8" s="22">
        <f>INDEX('Mapping water'!$A$4:$U$352,MATCH($B8,'Mapping water'!$B$4:$B$352,0),MATCH(L$4,'Mapping water'!$A$4:$U$4,0))*$D8</f>
        <v>0</v>
      </c>
      <c r="M8" s="22">
        <f>INDEX('Mapping water'!$A$4:$U$352,MATCH($B8,'Mapping water'!$B$4:$B$352,0),MATCH(M$4,'Mapping water'!$A$4:$U$4,0))*$D8</f>
        <v>0</v>
      </c>
      <c r="N8" s="22">
        <f>INDEX('Mapping water'!$A$4:$U$352,MATCH($B8,'Mapping water'!$B$4:$B$352,0),MATCH(N$4,'Mapping water'!$A$4:$U$4,0))*$D8</f>
        <v>0</v>
      </c>
      <c r="O8" s="22">
        <f>INDEX('Mapping water'!$A$4:$U$352,MATCH($B8,'Mapping water'!$B$4:$B$352,0),MATCH(O$4,'Mapping water'!$A$4:$U$4,0))*$D8</f>
        <v>0</v>
      </c>
      <c r="P8" s="22">
        <f>INDEX('Mapping water'!$A$4:$U$352,MATCH($B8,'Mapping water'!$B$4:$B$352,0),MATCH(P$4,'Mapping water'!$A$4:$U$4,0))*$D8</f>
        <v>0</v>
      </c>
      <c r="Q8" s="22">
        <f>INDEX('Mapping water'!$A$4:$U$352,MATCH($B8,'Mapping water'!$B$4:$B$352,0),MATCH(Q$4,'Mapping water'!$A$4:$U$4,0))*$D8</f>
        <v>0</v>
      </c>
      <c r="R8" s="22">
        <f>INDEX('Mapping water'!$A$4:$U$352,MATCH($B8,'Mapping water'!$B$4:$B$352,0),MATCH(R$4,'Mapping water'!$A$4:$U$4,0))*$D8</f>
        <v>0</v>
      </c>
      <c r="S8" s="22">
        <f>INDEX('Mapping water'!$A$4:$U$352,MATCH($B8,'Mapping water'!$B$4:$B$352,0),MATCH(S$4,'Mapping water'!$A$4:$U$4,0))*$D8</f>
        <v>0</v>
      </c>
      <c r="T8" s="22">
        <f>INDEX('Mapping water'!$A$4:$U$352,MATCH($B8,'Mapping water'!$B$4:$B$352,0),MATCH(T$4,'Mapping water'!$A$4:$U$4,0))*$D8</f>
        <v>0</v>
      </c>
      <c r="U8" s="22">
        <f>INDEX('Mapping water'!$A$4:$U$352,MATCH($B8,'Mapping water'!$B$4:$B$352,0),MATCH(U$4,'Mapping water'!$A$4:$U$4,0))*$D8</f>
        <v>0</v>
      </c>
      <c r="V8" s="22">
        <f>INDEX('Mapping water'!$A$4:$U$352,MATCH($B8,'Mapping water'!$B$4:$B$352,0),MATCH(V$4,'Mapping water'!$A$4:$U$4,0))*$D8</f>
        <v>36597</v>
      </c>
      <c r="W8" s="22">
        <f>INDEX('Mapping water'!$A$4:$U$352,MATCH($B8,'Mapping water'!$B$4:$B$352,0),MATCH(W$4,'Mapping water'!$A$4:$U$4,0))*$D8</f>
        <v>0</v>
      </c>
      <c r="X8" s="22">
        <f>INDEX('Mapping water'!$A$4:$U$352,MATCH($B8,'Mapping water'!$B$4:$B$352,0),MATCH(X$4,'Mapping water'!$A$4:$U$4,0))*$D8</f>
        <v>0</v>
      </c>
      <c r="Y8" s="22">
        <f>INDEX('Mapping water'!$A$4:$U$352,MATCH($B8,'Mapping water'!$B$4:$B$352,0),MATCH(Y$4,'Mapping water'!$A$4:$U$4,0))*$D8</f>
        <v>0</v>
      </c>
      <c r="Z8" s="22">
        <f>INDEX('Mapping water'!$A$4:$U$352,MATCH($B8,'Mapping water'!$B$4:$B$352,0),MATCH(Z$4,'Mapping water'!$A$4:$U$4,0))*$D8</f>
        <v>0</v>
      </c>
      <c r="AA8" s="22">
        <f>INDEX('Mapping water'!$A$4:$U$352,MATCH($B8,'Mapping water'!$B$4:$B$352,0),MATCH(AA$4,'Mapping water'!$A$4:$U$4,0))*$D8</f>
        <v>0</v>
      </c>
      <c r="AB8" s="22">
        <f>INDEX('Mapping water'!$A$4:$U$352,MATCH($B8,'Mapping water'!$B$4:$B$352,0),MATCH(AB$4,'Mapping water'!$A$4:$U$4,0))*$D8</f>
        <v>0</v>
      </c>
      <c r="AC8" s="22">
        <f>INDEX('Mapping water'!$A$4:$U$352,MATCH($B8,'Mapping water'!$B$4:$B$352,0),MATCH(AC$4,'Mapping water'!$A$4:$U$4,0))*$D8</f>
        <v>0</v>
      </c>
      <c r="AD8" s="22">
        <f>INDEX('Mapping water'!$A$4:$U$352,MATCH($B8,'Mapping water'!$B$4:$B$352,0),MATCH(AD$4,'Mapping water'!$A$4:$U$4,0))*$E8</f>
        <v>0</v>
      </c>
      <c r="AE8" s="22">
        <f>INDEX('Mapping water'!$A$4:$U$352,MATCH($B8,'Mapping water'!$B$4:$B$352,0),MATCH(AE$4,'Mapping water'!$A$4:$U$4,0))*$E8</f>
        <v>0</v>
      </c>
      <c r="AF8" s="22">
        <f>INDEX('Mapping water'!$A$4:$U$352,MATCH($B8,'Mapping water'!$B$4:$B$352,0),MATCH(AF$4,'Mapping water'!$A$4:$U$4,0))*$E8</f>
        <v>0</v>
      </c>
      <c r="AG8" s="22">
        <f>INDEX('Mapping water'!$A$4:$U$352,MATCH($B8,'Mapping water'!$B$4:$B$352,0),MATCH(AG$4,'Mapping water'!$A$4:$U$4,0))*$E8</f>
        <v>0</v>
      </c>
      <c r="AH8" s="22">
        <f>INDEX('Mapping water'!$A$4:$U$352,MATCH($B8,'Mapping water'!$B$4:$B$352,0),MATCH(AH$4,'Mapping water'!$A$4:$U$4,0))*$E8</f>
        <v>0</v>
      </c>
      <c r="AI8" s="22">
        <f>INDEX('Mapping water'!$A$4:$U$352,MATCH($B8,'Mapping water'!$B$4:$B$352,0),MATCH(AI$4,'Mapping water'!$A$4:$U$4,0))*$E8</f>
        <v>0</v>
      </c>
      <c r="AJ8" s="22">
        <f>INDEX('Mapping water'!$A$4:$U$352,MATCH($B8,'Mapping water'!$B$4:$B$352,0),MATCH(AJ$4,'Mapping water'!$A$4:$U$4,0))*$E8</f>
        <v>0</v>
      </c>
      <c r="AK8" s="22">
        <f>INDEX('Mapping water'!$A$4:$U$352,MATCH($B8,'Mapping water'!$B$4:$B$352,0),MATCH(AK$4,'Mapping water'!$A$4:$U$4,0))*$E8</f>
        <v>0</v>
      </c>
      <c r="AL8" s="22">
        <f>INDEX('Mapping water'!$A$4:$U$352,MATCH($B8,'Mapping water'!$B$4:$B$352,0),MATCH(AL$4,'Mapping water'!$A$4:$U$4,0))*$E8</f>
        <v>0</v>
      </c>
      <c r="AM8" s="22">
        <f>INDEX('Mapping water'!$A$4:$U$352,MATCH($B8,'Mapping water'!$B$4:$B$352,0),MATCH(AM$4,'Mapping water'!$A$4:$U$4,0))*$E8</f>
        <v>0</v>
      </c>
      <c r="AN8" s="22">
        <f>INDEX('Mapping water'!$A$4:$U$352,MATCH($B8,'Mapping water'!$B$4:$B$352,0),MATCH(AN$4,'Mapping water'!$A$4:$U$4,0))*$E8</f>
        <v>36888</v>
      </c>
      <c r="AO8" s="22">
        <f>INDEX('Mapping water'!$A$4:$U$352,MATCH($B8,'Mapping water'!$B$4:$B$352,0),MATCH(AO$4,'Mapping water'!$A$4:$U$4,0))*$E8</f>
        <v>0</v>
      </c>
      <c r="AP8" s="22">
        <f>INDEX('Mapping water'!$A$4:$U$352,MATCH($B8,'Mapping water'!$B$4:$B$352,0),MATCH(AP$4,'Mapping water'!$A$4:$U$4,0))*$E8</f>
        <v>0</v>
      </c>
      <c r="AQ8" s="22">
        <f>INDEX('Mapping water'!$A$4:$U$352,MATCH($B8,'Mapping water'!$B$4:$B$352,0),MATCH(AQ$4,'Mapping water'!$A$4:$U$4,0))*$E8</f>
        <v>0</v>
      </c>
      <c r="AR8" s="22">
        <f>INDEX('Mapping water'!$A$4:$U$352,MATCH($B8,'Mapping water'!$B$4:$B$352,0),MATCH(AR$4,'Mapping water'!$A$4:$U$4,0))*$E8</f>
        <v>0</v>
      </c>
      <c r="AS8" s="22">
        <f>INDEX('Mapping water'!$A$4:$U$352,MATCH($B8,'Mapping water'!$B$4:$B$352,0),MATCH(AS$4,'Mapping water'!$A$4:$U$4,0))*$E8</f>
        <v>0</v>
      </c>
      <c r="AT8" s="22">
        <f>INDEX('Mapping water'!$A$4:$U$352,MATCH($B8,'Mapping water'!$B$4:$B$352,0),MATCH(AT$4,'Mapping water'!$A$4:$U$4,0))*$E8</f>
        <v>0</v>
      </c>
      <c r="AU8" s="22">
        <f>INDEX('Mapping water'!$A$4:$U$352,MATCH($B8,'Mapping water'!$B$4:$B$352,0),MATCH(AU$4,'Mapping water'!$A$4:$U$4,0))*$E8</f>
        <v>0</v>
      </c>
      <c r="AV8" s="22">
        <f>INDEX('Mapping water'!$A$4:$U$352,MATCH($B8,'Mapping water'!$B$4:$B$352,0),MATCH(AD$4,'Mapping water'!$A$4:$U$4,0))*$F8</f>
        <v>0</v>
      </c>
      <c r="AW8" s="22">
        <f>INDEX('Mapping water'!$A$4:$U$352,MATCH($B8,'Mapping water'!$B$4:$B$352,0),MATCH(AE$4,'Mapping water'!$A$4:$U$4,0))*$F8</f>
        <v>0</v>
      </c>
      <c r="AX8" s="22">
        <f>INDEX('Mapping water'!$A$4:$U$352,MATCH($B8,'Mapping water'!$B$4:$B$352,0),MATCH(AF$4,'Mapping water'!$A$4:$U$4,0))*$F8</f>
        <v>0</v>
      </c>
      <c r="AY8" s="22">
        <f>INDEX('Mapping water'!$A$4:$U$352,MATCH($B8,'Mapping water'!$B$4:$B$352,0),MATCH(AG$4,'Mapping water'!$A$4:$U$4,0))*$F8</f>
        <v>0</v>
      </c>
      <c r="AZ8" s="22">
        <f>INDEX('Mapping water'!$A$4:$U$352,MATCH($B8,'Mapping water'!$B$4:$B$352,0),MATCH(AH$4,'Mapping water'!$A$4:$U$4,0))*$F8</f>
        <v>0</v>
      </c>
      <c r="BA8" s="22">
        <f>INDEX('Mapping water'!$A$4:$U$352,MATCH($B8,'Mapping water'!$B$4:$B$352,0),MATCH(AI$4,'Mapping water'!$A$4:$U$4,0))*$F8</f>
        <v>0</v>
      </c>
      <c r="BB8" s="22">
        <f>INDEX('Mapping water'!$A$4:$U$352,MATCH($B8,'Mapping water'!$B$4:$B$352,0),MATCH(AJ$4,'Mapping water'!$A$4:$U$4,0))*$F8</f>
        <v>0</v>
      </c>
      <c r="BC8" s="22">
        <f>INDEX('Mapping water'!$A$4:$U$352,MATCH($B8,'Mapping water'!$B$4:$B$352,0),MATCH(AK$4,'Mapping water'!$A$4:$U$4,0))*$F8</f>
        <v>0</v>
      </c>
      <c r="BD8" s="22">
        <f>INDEX('Mapping water'!$A$4:$U$352,MATCH($B8,'Mapping water'!$B$4:$B$352,0),MATCH(AL$4,'Mapping water'!$A$4:$U$4,0))*$F8</f>
        <v>0</v>
      </c>
      <c r="BE8" s="22">
        <f>INDEX('Mapping water'!$A$4:$U$352,MATCH($B8,'Mapping water'!$B$4:$B$352,0),MATCH(AM$4,'Mapping water'!$A$4:$U$4,0))*$F8</f>
        <v>0</v>
      </c>
      <c r="BF8" s="22">
        <f>INDEX('Mapping water'!$A$4:$U$352,MATCH($B8,'Mapping water'!$B$4:$B$352,0),MATCH(AN$4,'Mapping water'!$A$4:$U$4,0))*$F8</f>
        <v>37144</v>
      </c>
      <c r="BG8" s="22">
        <f>INDEX('Mapping water'!$A$4:$U$352,MATCH($B8,'Mapping water'!$B$4:$B$352,0),MATCH(AO$4,'Mapping water'!$A$4:$U$4,0))*$F8</f>
        <v>0</v>
      </c>
      <c r="BH8" s="22">
        <f>INDEX('Mapping water'!$A$4:$U$352,MATCH($B8,'Mapping water'!$B$4:$B$352,0),MATCH(AP$4,'Mapping water'!$A$4:$U$4,0))*$F8</f>
        <v>0</v>
      </c>
      <c r="BI8" s="22">
        <f>INDEX('Mapping water'!$A$4:$U$352,MATCH($B8,'Mapping water'!$B$4:$B$352,0),MATCH(AQ$4,'Mapping water'!$A$4:$U$4,0))*$F8</f>
        <v>0</v>
      </c>
      <c r="BJ8" s="22">
        <f>INDEX('Mapping water'!$A$4:$U$352,MATCH($B8,'Mapping water'!$B$4:$B$352,0),MATCH(AR$4,'Mapping water'!$A$4:$U$4,0))*$F8</f>
        <v>0</v>
      </c>
      <c r="BK8" s="22">
        <f>INDEX('Mapping water'!$A$4:$U$352,MATCH($B8,'Mapping water'!$B$4:$B$352,0),MATCH(AS$4,'Mapping water'!$A$4:$U$4,0))*$F8</f>
        <v>0</v>
      </c>
      <c r="BL8" s="22">
        <f>INDEX('Mapping water'!$A$4:$U$352,MATCH($B8,'Mapping water'!$B$4:$B$352,0),MATCH(AT$4,'Mapping water'!$A$4:$U$4,0))*$F8</f>
        <v>0</v>
      </c>
      <c r="BM8" s="22">
        <f>INDEX('Mapping water'!$A$4:$U$352,MATCH($B8,'Mapping water'!$B$4:$B$352,0),MATCH(AU$4,'Mapping water'!$A$4:$U$4,0))*$F8</f>
        <v>0</v>
      </c>
      <c r="BN8" s="22">
        <f>INDEX('Mapping water'!$A$4:$U$352,MATCH($B8,'Mapping water'!$B$4:$B$352,0),MATCH(AV$4,'Mapping water'!$A$4:$U$4,0))*$G8</f>
        <v>0</v>
      </c>
      <c r="BO8" s="22">
        <f>INDEX('Mapping water'!$A$4:$U$352,MATCH($B8,'Mapping water'!$B$4:$B$352,0),MATCH(AW$4,'Mapping water'!$A$4:$U$4,0))*$G8</f>
        <v>0</v>
      </c>
      <c r="BP8" s="22">
        <f>INDEX('Mapping water'!$A$4:$U$352,MATCH($B8,'Mapping water'!$B$4:$B$352,0),MATCH(AX$4,'Mapping water'!$A$4:$U$4,0))*$G8</f>
        <v>0</v>
      </c>
      <c r="BQ8" s="22">
        <f>INDEX('Mapping water'!$A$4:$U$352,MATCH($B8,'Mapping water'!$B$4:$B$352,0),MATCH(AY$4,'Mapping water'!$A$4:$U$4,0))*$G8</f>
        <v>0</v>
      </c>
      <c r="BR8" s="22">
        <f>INDEX('Mapping water'!$A$4:$U$352,MATCH($B8,'Mapping water'!$B$4:$B$352,0),MATCH(AZ$4,'Mapping water'!$A$4:$U$4,0))*$G8</f>
        <v>0</v>
      </c>
      <c r="BS8" s="22">
        <f>INDEX('Mapping water'!$A$4:$U$352,MATCH($B8,'Mapping water'!$B$4:$B$352,0),MATCH(BA$4,'Mapping water'!$A$4:$U$4,0))*$G8</f>
        <v>0</v>
      </c>
      <c r="BT8" s="22">
        <f>INDEX('Mapping water'!$A$4:$U$352,MATCH($B8,'Mapping water'!$B$4:$B$352,0),MATCH(BB$4,'Mapping water'!$A$4:$U$4,0))*$G8</f>
        <v>0</v>
      </c>
      <c r="BU8" s="22">
        <f>INDEX('Mapping water'!$A$4:$U$352,MATCH($B8,'Mapping water'!$B$4:$B$352,0),MATCH(BC$4,'Mapping water'!$A$4:$U$4,0))*$G8</f>
        <v>0</v>
      </c>
      <c r="BV8" s="22">
        <f>INDEX('Mapping water'!$A$4:$U$352,MATCH($B8,'Mapping water'!$B$4:$B$352,0),MATCH(BD$4,'Mapping water'!$A$4:$U$4,0))*$G8</f>
        <v>0</v>
      </c>
      <c r="BW8" s="22">
        <f>INDEX('Mapping water'!$A$4:$U$352,MATCH($B8,'Mapping water'!$B$4:$B$352,0),MATCH(BE$4,'Mapping water'!$A$4:$U$4,0))*$G8</f>
        <v>0</v>
      </c>
      <c r="BX8" s="22">
        <f>INDEX('Mapping water'!$A$4:$U$352,MATCH($B8,'Mapping water'!$B$4:$B$352,0),MATCH(BF$4,'Mapping water'!$A$4:$U$4,0))*$G8</f>
        <v>37421</v>
      </c>
      <c r="BY8" s="22">
        <f>INDEX('Mapping water'!$A$4:$U$352,MATCH($B8,'Mapping water'!$B$4:$B$352,0),MATCH(BG$4,'Mapping water'!$A$4:$U$4,0))*$G8</f>
        <v>0</v>
      </c>
      <c r="BZ8" s="22">
        <f>INDEX('Mapping water'!$A$4:$U$352,MATCH($B8,'Mapping water'!$B$4:$B$352,0),MATCH(BH$4,'Mapping water'!$A$4:$U$4,0))*$G8</f>
        <v>0</v>
      </c>
      <c r="CA8" s="22">
        <f>INDEX('Mapping water'!$A$4:$U$352,MATCH($B8,'Mapping water'!$B$4:$B$352,0),MATCH(BI$4,'Mapping water'!$A$4:$U$4,0))*$G8</f>
        <v>0</v>
      </c>
      <c r="CB8" s="22">
        <f>INDEX('Mapping water'!$A$4:$U$352,MATCH($B8,'Mapping water'!$B$4:$B$352,0),MATCH(BJ$4,'Mapping water'!$A$4:$U$4,0))*$G8</f>
        <v>0</v>
      </c>
      <c r="CC8" s="22">
        <f>INDEX('Mapping water'!$A$4:$U$352,MATCH($B8,'Mapping water'!$B$4:$B$352,0),MATCH(BK$4,'Mapping water'!$A$4:$U$4,0))*$G8</f>
        <v>0</v>
      </c>
      <c r="CD8" s="22">
        <f>INDEX('Mapping water'!$A$4:$U$352,MATCH($B8,'Mapping water'!$B$4:$B$352,0),MATCH(BL$4,'Mapping water'!$A$4:$U$4,0))*$G8</f>
        <v>0</v>
      </c>
      <c r="CE8" s="22">
        <f>INDEX('Mapping water'!$A$4:$U$352,MATCH($B8,'Mapping water'!$B$4:$B$352,0),MATCH(BM$4,'Mapping water'!$A$4:$U$4,0))*$G8</f>
        <v>0</v>
      </c>
      <c r="CF8" s="22">
        <f>INDEX('Mapping water'!$A$4:$U$352,MATCH($B8,'Mapping water'!$B$4:$B$352,0),MATCH(BN$4,'Mapping water'!$A$4:$U$4,0))*$H8</f>
        <v>0</v>
      </c>
      <c r="CG8" s="22">
        <f>INDEX('Mapping water'!$A$4:$U$352,MATCH($B8,'Mapping water'!$B$4:$B$352,0),MATCH(BO$4,'Mapping water'!$A$4:$U$4,0))*$H8</f>
        <v>0</v>
      </c>
      <c r="CH8" s="22">
        <f>INDEX('Mapping water'!$A$4:$U$352,MATCH($B8,'Mapping water'!$B$4:$B$352,0),MATCH(BP$4,'Mapping water'!$A$4:$U$4,0))*$H8</f>
        <v>0</v>
      </c>
      <c r="CI8" s="22">
        <f>INDEX('Mapping water'!$A$4:$U$352,MATCH($B8,'Mapping water'!$B$4:$B$352,0),MATCH(BQ$4,'Mapping water'!$A$4:$U$4,0))*$H8</f>
        <v>0</v>
      </c>
      <c r="CJ8" s="22">
        <f>INDEX('Mapping water'!$A$4:$U$352,MATCH($B8,'Mapping water'!$B$4:$B$352,0),MATCH(BR$4,'Mapping water'!$A$4:$U$4,0))*$H8</f>
        <v>0</v>
      </c>
      <c r="CK8" s="22">
        <f>INDEX('Mapping water'!$A$4:$U$352,MATCH($B8,'Mapping water'!$B$4:$B$352,0),MATCH(BS$4,'Mapping water'!$A$4:$U$4,0))*$H8</f>
        <v>0</v>
      </c>
      <c r="CL8" s="22">
        <f>INDEX('Mapping water'!$A$4:$U$352,MATCH($B8,'Mapping water'!$B$4:$B$352,0),MATCH(BT$4,'Mapping water'!$A$4:$U$4,0))*$H8</f>
        <v>0</v>
      </c>
      <c r="CM8" s="22">
        <f>INDEX('Mapping water'!$A$4:$U$352,MATCH($B8,'Mapping water'!$B$4:$B$352,0),MATCH(BU$4,'Mapping water'!$A$4:$U$4,0))*$H8</f>
        <v>0</v>
      </c>
      <c r="CN8" s="22">
        <f>INDEX('Mapping water'!$A$4:$U$352,MATCH($B8,'Mapping water'!$B$4:$B$352,0),MATCH(BV$4,'Mapping water'!$A$4:$U$4,0))*$H8</f>
        <v>0</v>
      </c>
      <c r="CO8" s="22">
        <f>INDEX('Mapping water'!$A$4:$U$352,MATCH($B8,'Mapping water'!$B$4:$B$352,0),MATCH(BW$4,'Mapping water'!$A$4:$U$4,0))*$H8</f>
        <v>0</v>
      </c>
      <c r="CP8" s="22">
        <f>INDEX('Mapping water'!$A$4:$U$352,MATCH($B8,'Mapping water'!$B$4:$B$352,0),MATCH(BX$4,'Mapping water'!$A$4:$U$4,0))*$H8</f>
        <v>37664</v>
      </c>
      <c r="CQ8" s="22">
        <f>INDEX('Mapping water'!$A$4:$U$352,MATCH($B8,'Mapping water'!$B$4:$B$352,0),MATCH(BY$4,'Mapping water'!$A$4:$U$4,0))*$H8</f>
        <v>0</v>
      </c>
      <c r="CR8" s="22">
        <f>INDEX('Mapping water'!$A$4:$U$352,MATCH($B8,'Mapping water'!$B$4:$B$352,0),MATCH(BZ$4,'Mapping water'!$A$4:$U$4,0))*$H8</f>
        <v>0</v>
      </c>
      <c r="CS8" s="22">
        <f>INDEX('Mapping water'!$A$4:$U$352,MATCH($B8,'Mapping water'!$B$4:$B$352,0),MATCH(CA$4,'Mapping water'!$A$4:$U$4,0))*$H8</f>
        <v>0</v>
      </c>
      <c r="CT8" s="22">
        <f>INDEX('Mapping water'!$A$4:$U$352,MATCH($B8,'Mapping water'!$B$4:$B$352,0),MATCH(CB$4,'Mapping water'!$A$4:$U$4,0))*$H8</f>
        <v>0</v>
      </c>
      <c r="CU8" s="22">
        <f>INDEX('Mapping water'!$A$4:$U$352,MATCH($B8,'Mapping water'!$B$4:$B$352,0),MATCH(CC$4,'Mapping water'!$A$4:$U$4,0))*$H8</f>
        <v>0</v>
      </c>
      <c r="CV8" s="22">
        <f>INDEX('Mapping water'!$A$4:$U$352,MATCH($B8,'Mapping water'!$B$4:$B$352,0),MATCH(CD$4,'Mapping water'!$A$4:$U$4,0))*$H8</f>
        <v>0</v>
      </c>
      <c r="CW8" s="22">
        <f>INDEX('Mapping water'!$A$4:$U$352,MATCH($B8,'Mapping water'!$B$4:$B$352,0),MATCH(CE$4,'Mapping water'!$A$4:$U$4,0))*$H8</f>
        <v>0</v>
      </c>
      <c r="CX8" s="22">
        <f>INDEX('Mapping water'!$A$4:$U$352,MATCH($B8,'Mapping water'!$B$4:$B$352,0),MATCH(CF$4,'Mapping water'!$A$4:$U$4,0))*$I8</f>
        <v>0</v>
      </c>
      <c r="CY8" s="22">
        <f>INDEX('Mapping water'!$A$4:$U$352,MATCH($B8,'Mapping water'!$B$4:$B$352,0),MATCH(CG$4,'Mapping water'!$A$4:$U$4,0))*$I8</f>
        <v>0</v>
      </c>
      <c r="CZ8" s="22">
        <f>INDEX('Mapping water'!$A$4:$U$352,MATCH($B8,'Mapping water'!$B$4:$B$352,0),MATCH(CH$4,'Mapping water'!$A$4:$U$4,0))*$I8</f>
        <v>0</v>
      </c>
      <c r="DA8" s="22">
        <f>INDEX('Mapping water'!$A$4:$U$352,MATCH($B8,'Mapping water'!$B$4:$B$352,0),MATCH(CI$4,'Mapping water'!$A$4:$U$4,0))*$I8</f>
        <v>0</v>
      </c>
      <c r="DB8" s="22">
        <f>INDEX('Mapping water'!$A$4:$U$352,MATCH($B8,'Mapping water'!$B$4:$B$352,0),MATCH(CJ$4,'Mapping water'!$A$4:$U$4,0))*$I8</f>
        <v>0</v>
      </c>
      <c r="DC8" s="22">
        <f>INDEX('Mapping water'!$A$4:$U$352,MATCH($B8,'Mapping water'!$B$4:$B$352,0),MATCH(CK$4,'Mapping water'!$A$4:$U$4,0))*$I8</f>
        <v>0</v>
      </c>
      <c r="DD8" s="22">
        <f>INDEX('Mapping water'!$A$4:$U$352,MATCH($B8,'Mapping water'!$B$4:$B$352,0),MATCH(CL$4,'Mapping water'!$A$4:$U$4,0))*$I8</f>
        <v>0</v>
      </c>
      <c r="DE8" s="22">
        <f>INDEX('Mapping water'!$A$4:$U$352,MATCH($B8,'Mapping water'!$B$4:$B$352,0),MATCH(CM$4,'Mapping water'!$A$4:$U$4,0))*$I8</f>
        <v>0</v>
      </c>
      <c r="DF8" s="22">
        <f>INDEX('Mapping water'!$A$4:$U$352,MATCH($B8,'Mapping water'!$B$4:$B$352,0),MATCH(CN$4,'Mapping water'!$A$4:$U$4,0))*$I8</f>
        <v>0</v>
      </c>
      <c r="DG8" s="22">
        <f>INDEX('Mapping water'!$A$4:$U$352,MATCH($B8,'Mapping water'!$B$4:$B$352,0),MATCH(CO$4,'Mapping water'!$A$4:$U$4,0))*$I8</f>
        <v>0</v>
      </c>
      <c r="DH8" s="22">
        <f>INDEX('Mapping water'!$A$4:$U$352,MATCH($B8,'Mapping water'!$B$4:$B$352,0),MATCH(CP$4,'Mapping water'!$A$4:$U$4,0))*$I8</f>
        <v>37947</v>
      </c>
      <c r="DI8" s="22">
        <f>INDEX('Mapping water'!$A$4:$U$352,MATCH($B8,'Mapping water'!$B$4:$B$352,0),MATCH(CQ$4,'Mapping water'!$A$4:$U$4,0))*$I8</f>
        <v>0</v>
      </c>
      <c r="DJ8" s="22">
        <f>INDEX('Mapping water'!$A$4:$U$352,MATCH($B8,'Mapping water'!$B$4:$B$352,0),MATCH(CR$4,'Mapping water'!$A$4:$U$4,0))*$I8</f>
        <v>0</v>
      </c>
      <c r="DK8" s="22">
        <f>INDEX('Mapping water'!$A$4:$U$352,MATCH($B8,'Mapping water'!$B$4:$B$352,0),MATCH(CS$4,'Mapping water'!$A$4:$U$4,0))*$I8</f>
        <v>0</v>
      </c>
      <c r="DL8" s="22">
        <f>INDEX('Mapping water'!$A$4:$U$352,MATCH($B8,'Mapping water'!$B$4:$B$352,0),MATCH(CT$4,'Mapping water'!$A$4:$U$4,0))*$I8</f>
        <v>0</v>
      </c>
      <c r="DM8" s="22">
        <f>INDEX('Mapping water'!$A$4:$U$352,MATCH($B8,'Mapping water'!$B$4:$B$352,0),MATCH(CU$4,'Mapping water'!$A$4:$U$4,0))*$I8</f>
        <v>0</v>
      </c>
      <c r="DN8" s="22">
        <f>INDEX('Mapping water'!$A$4:$U$352,MATCH($B8,'Mapping water'!$B$4:$B$352,0),MATCH(CV$4,'Mapping water'!$A$4:$U$4,0))*$I8</f>
        <v>0</v>
      </c>
      <c r="DO8" s="22">
        <f>INDEX('Mapping water'!$A$4:$U$352,MATCH($B8,'Mapping water'!$B$4:$B$352,0),MATCH(CW$4,'Mapping water'!$A$4:$U$4,0))*$I8</f>
        <v>0</v>
      </c>
      <c r="DP8" s="22">
        <f>INDEX('Mapping water'!$A$4:$U$352,MATCH($B8,'Mapping water'!$B$4:$B$352,0),MATCH(CX$4,'Mapping water'!$A$4:$U$4,0))*$J8</f>
        <v>0</v>
      </c>
      <c r="DQ8" s="22">
        <f>INDEX('Mapping water'!$A$4:$U$352,MATCH($B8,'Mapping water'!$B$4:$B$352,0),MATCH(CY$4,'Mapping water'!$A$4:$U$4,0))*$J8</f>
        <v>0</v>
      </c>
      <c r="DR8" s="22">
        <f>INDEX('Mapping water'!$A$4:$U$352,MATCH($B8,'Mapping water'!$B$4:$B$352,0),MATCH(CZ$4,'Mapping water'!$A$4:$U$4,0))*$J8</f>
        <v>0</v>
      </c>
      <c r="DS8" s="22">
        <f>INDEX('Mapping water'!$A$4:$U$352,MATCH($B8,'Mapping water'!$B$4:$B$352,0),MATCH(DA$4,'Mapping water'!$A$4:$U$4,0))*$J8</f>
        <v>0</v>
      </c>
      <c r="DT8" s="22">
        <f>INDEX('Mapping water'!$A$4:$U$352,MATCH($B8,'Mapping water'!$B$4:$B$352,0),MATCH(DB$4,'Mapping water'!$A$4:$U$4,0))*$J8</f>
        <v>0</v>
      </c>
      <c r="DU8" s="22">
        <f>INDEX('Mapping water'!$A$4:$U$352,MATCH($B8,'Mapping water'!$B$4:$B$352,0),MATCH(DC$4,'Mapping water'!$A$4:$U$4,0))*$J8</f>
        <v>0</v>
      </c>
      <c r="DV8" s="22">
        <f>INDEX('Mapping water'!$A$4:$U$352,MATCH($B8,'Mapping water'!$B$4:$B$352,0),MATCH(DD$4,'Mapping water'!$A$4:$U$4,0))*$J8</f>
        <v>0</v>
      </c>
      <c r="DW8" s="22">
        <f>INDEX('Mapping water'!$A$4:$U$352,MATCH($B8,'Mapping water'!$B$4:$B$352,0),MATCH(DE$4,'Mapping water'!$A$4:$U$4,0))*$J8</f>
        <v>0</v>
      </c>
      <c r="DX8" s="22">
        <f>INDEX('Mapping water'!$A$4:$U$352,MATCH($B8,'Mapping water'!$B$4:$B$352,0),MATCH(DF$4,'Mapping water'!$A$4:$U$4,0))*$J8</f>
        <v>0</v>
      </c>
      <c r="DY8" s="22">
        <f>INDEX('Mapping water'!$A$4:$U$352,MATCH($B8,'Mapping water'!$B$4:$B$352,0),MATCH(DG$4,'Mapping water'!$A$4:$U$4,0))*$J8</f>
        <v>0</v>
      </c>
      <c r="DZ8" s="22">
        <f>INDEX('Mapping water'!$A$4:$U$352,MATCH($B8,'Mapping water'!$B$4:$B$352,0),MATCH(DH$4,'Mapping water'!$A$4:$U$4,0))*$J8</f>
        <v>38240</v>
      </c>
      <c r="EA8" s="22">
        <f>INDEX('Mapping water'!$A$4:$U$352,MATCH($B8,'Mapping water'!$B$4:$B$352,0),MATCH(DI$4,'Mapping water'!$A$4:$U$4,0))*$J8</f>
        <v>0</v>
      </c>
      <c r="EB8" s="22">
        <f>INDEX('Mapping water'!$A$4:$U$352,MATCH($B8,'Mapping water'!$B$4:$B$352,0),MATCH(DJ$4,'Mapping water'!$A$4:$U$4,0))*$J8</f>
        <v>0</v>
      </c>
      <c r="EC8" s="22">
        <f>INDEX('Mapping water'!$A$4:$U$352,MATCH($B8,'Mapping water'!$B$4:$B$352,0),MATCH(DK$4,'Mapping water'!$A$4:$U$4,0))*$J8</f>
        <v>0</v>
      </c>
      <c r="ED8" s="22">
        <f>INDEX('Mapping water'!$A$4:$U$352,MATCH($B8,'Mapping water'!$B$4:$B$352,0),MATCH(DL$4,'Mapping water'!$A$4:$U$4,0))*$J8</f>
        <v>0</v>
      </c>
      <c r="EE8" s="22">
        <f>INDEX('Mapping water'!$A$4:$U$352,MATCH($B8,'Mapping water'!$B$4:$B$352,0),MATCH(DM$4,'Mapping water'!$A$4:$U$4,0))*$J8</f>
        <v>0</v>
      </c>
      <c r="EF8" s="22">
        <f>INDEX('Mapping water'!$A$4:$U$352,MATCH($B8,'Mapping water'!$B$4:$B$352,0),MATCH(DN$4,'Mapping water'!$A$4:$U$4,0))*$J8</f>
        <v>0</v>
      </c>
      <c r="EG8" s="22">
        <f>INDEX('Mapping water'!$A$4:$U$352,MATCH($B8,'Mapping water'!$B$4:$B$352,0),MATCH(DO$4,'Mapping water'!$A$4:$U$4,0))*$J8</f>
        <v>0</v>
      </c>
      <c r="EH8" s="22">
        <f>INDEX('Mapping water'!$A$4:$U$352,MATCH($B8,'Mapping water'!$B$4:$B$352,0),MATCH(DP$4,'Mapping water'!$A$4:$U$4,0))*$K8</f>
        <v>0</v>
      </c>
      <c r="EI8" s="22">
        <f>INDEX('Mapping water'!$A$4:$U$352,MATCH($B8,'Mapping water'!$B$4:$B$352,0),MATCH(DQ$4,'Mapping water'!$A$4:$U$4,0))*$K8</f>
        <v>0</v>
      </c>
      <c r="EJ8" s="22">
        <f>INDEX('Mapping water'!$A$4:$U$352,MATCH($B8,'Mapping water'!$B$4:$B$352,0),MATCH(DR$4,'Mapping water'!$A$4:$U$4,0))*$K8</f>
        <v>0</v>
      </c>
      <c r="EK8" s="22">
        <f>INDEX('Mapping water'!$A$4:$U$352,MATCH($B8,'Mapping water'!$B$4:$B$352,0),MATCH(DS$4,'Mapping water'!$A$4:$U$4,0))*$K8</f>
        <v>0</v>
      </c>
      <c r="EL8" s="22">
        <f>INDEX('Mapping water'!$A$4:$U$352,MATCH($B8,'Mapping water'!$B$4:$B$352,0),MATCH(DT$4,'Mapping water'!$A$4:$U$4,0))*$K8</f>
        <v>0</v>
      </c>
      <c r="EM8" s="22">
        <f>INDEX('Mapping water'!$A$4:$U$352,MATCH($B8,'Mapping water'!$B$4:$B$352,0),MATCH(DU$4,'Mapping water'!$A$4:$U$4,0))*$K8</f>
        <v>0</v>
      </c>
      <c r="EN8" s="22">
        <f>INDEX('Mapping water'!$A$4:$U$352,MATCH($B8,'Mapping water'!$B$4:$B$352,0),MATCH(DV$4,'Mapping water'!$A$4:$U$4,0))*$K8</f>
        <v>0</v>
      </c>
      <c r="EO8" s="22">
        <f>INDEX('Mapping water'!$A$4:$U$352,MATCH($B8,'Mapping water'!$B$4:$B$352,0),MATCH(DW$4,'Mapping water'!$A$4:$U$4,0))*$K8</f>
        <v>0</v>
      </c>
      <c r="EP8" s="22">
        <f>INDEX('Mapping water'!$A$4:$U$352,MATCH($B8,'Mapping water'!$B$4:$B$352,0),MATCH(DX$4,'Mapping water'!$A$4:$U$4,0))*$K8</f>
        <v>0</v>
      </c>
      <c r="EQ8" s="22">
        <f>INDEX('Mapping water'!$A$4:$U$352,MATCH($B8,'Mapping water'!$B$4:$B$352,0),MATCH(DY$4,'Mapping water'!$A$4:$U$4,0))*$K8</f>
        <v>0</v>
      </c>
      <c r="ER8" s="22">
        <f>INDEX('Mapping water'!$A$4:$U$352,MATCH($B8,'Mapping water'!$B$4:$B$352,0),MATCH(DZ$4,'Mapping water'!$A$4:$U$4,0))*$K8</f>
        <v>38515</v>
      </c>
      <c r="ES8" s="22">
        <f>INDEX('Mapping water'!$A$4:$U$352,MATCH($B8,'Mapping water'!$B$4:$B$352,0),MATCH(EA$4,'Mapping water'!$A$4:$U$4,0))*$K8</f>
        <v>0</v>
      </c>
      <c r="ET8" s="22">
        <f>INDEX('Mapping water'!$A$4:$U$352,MATCH($B8,'Mapping water'!$B$4:$B$352,0),MATCH(EB$4,'Mapping water'!$A$4:$U$4,0))*$K8</f>
        <v>0</v>
      </c>
      <c r="EU8" s="22">
        <f>INDEX('Mapping water'!$A$4:$U$352,MATCH($B8,'Mapping water'!$B$4:$B$352,0),MATCH(EC$4,'Mapping water'!$A$4:$U$4,0))*$K8</f>
        <v>0</v>
      </c>
      <c r="EV8" s="22">
        <f>INDEX('Mapping water'!$A$4:$U$352,MATCH($B8,'Mapping water'!$B$4:$B$352,0),MATCH(ED$4,'Mapping water'!$A$4:$U$4,0))*$K8</f>
        <v>0</v>
      </c>
      <c r="EW8" s="22">
        <f>INDEX('Mapping water'!$A$4:$U$352,MATCH($B8,'Mapping water'!$B$4:$B$352,0),MATCH(EE$4,'Mapping water'!$A$4:$U$4,0))*$K8</f>
        <v>0</v>
      </c>
      <c r="EX8" s="22">
        <f>INDEX('Mapping water'!$A$4:$U$352,MATCH($B8,'Mapping water'!$B$4:$B$352,0),MATCH(EF$4,'Mapping water'!$A$4:$U$4,0))*$K8</f>
        <v>0</v>
      </c>
      <c r="EY8" s="22">
        <f>INDEX('Mapping water'!$A$4:$U$352,MATCH($B8,'Mapping water'!$B$4:$B$352,0),MATCH(EG$4,'Mapping water'!$A$4:$U$4,0))*$K8</f>
        <v>0</v>
      </c>
    </row>
    <row r="9" spans="1:155" x14ac:dyDescent="0.2">
      <c r="A9" s="21" t="s">
        <v>27</v>
      </c>
      <c r="B9" s="21" t="s">
        <v>28</v>
      </c>
      <c r="C9" s="21" t="s">
        <v>13</v>
      </c>
      <c r="D9" s="22">
        <f>INDEX('Households England'!S$5:S$374,MATCH('Mapping HH to population water'!$B9,'Households England'!$B$5:$B$374,0))*1000</f>
        <v>78548</v>
      </c>
      <c r="E9" s="22">
        <f>INDEX('Households England'!T$5:T$374,MATCH('Mapping HH to population water'!$B9,'Households England'!$B$5:$B$374,0))*1000</f>
        <v>79200</v>
      </c>
      <c r="F9" s="22">
        <f>INDEX('Households England'!U$5:U$374,MATCH('Mapping HH to population water'!$B9,'Households England'!$B$5:$B$374,0))*1000</f>
        <v>79811</v>
      </c>
      <c r="G9" s="22">
        <f>INDEX('Households England'!V$5:V$374,MATCH('Mapping HH to population water'!$B9,'Households England'!$B$5:$B$374,0))*1000</f>
        <v>80353</v>
      </c>
      <c r="H9" s="22">
        <f>INDEX('Households England'!W$5:W$374,MATCH('Mapping HH to population water'!$B9,'Households England'!$B$5:$B$374,0))*1000</f>
        <v>80828</v>
      </c>
      <c r="I9" s="22">
        <f>INDEX('Households England'!X$5:X$374,MATCH('Mapping HH to population water'!$B9,'Households England'!$B$5:$B$374,0))*1000</f>
        <v>81574</v>
      </c>
      <c r="J9" s="22">
        <f>INDEX('Households England'!Y$5:Y$374,MATCH('Mapping HH to population water'!$B9,'Households England'!$B$5:$B$374,0))*1000</f>
        <v>82301</v>
      </c>
      <c r="K9" s="22">
        <f>INDEX('Households England'!Z$5:Z$374,MATCH('Mapping HH to population water'!$B9,'Households England'!$B$5:$B$374,0))*1000</f>
        <v>82999</v>
      </c>
      <c r="L9" s="22">
        <f>INDEX('Mapping water'!$A$4:$U$352,MATCH($B9,'Mapping water'!$B$4:$B$352,0),MATCH(L$4,'Mapping water'!$A$4:$U$4,0))*$D9</f>
        <v>0</v>
      </c>
      <c r="M9" s="22">
        <f>INDEX('Mapping water'!$A$4:$U$352,MATCH($B9,'Mapping water'!$B$4:$B$352,0),MATCH(M$4,'Mapping water'!$A$4:$U$4,0))*$D9</f>
        <v>0</v>
      </c>
      <c r="N9" s="22">
        <f>INDEX('Mapping water'!$A$4:$U$352,MATCH($B9,'Mapping water'!$B$4:$B$352,0),MATCH(N$4,'Mapping water'!$A$4:$U$4,0))*$D9</f>
        <v>0</v>
      </c>
      <c r="O9" s="22">
        <f>INDEX('Mapping water'!$A$4:$U$352,MATCH($B9,'Mapping water'!$B$4:$B$352,0),MATCH(O$4,'Mapping water'!$A$4:$U$4,0))*$D9</f>
        <v>0</v>
      </c>
      <c r="P9" s="22">
        <f>INDEX('Mapping water'!$A$4:$U$352,MATCH($B9,'Mapping water'!$B$4:$B$352,0),MATCH(P$4,'Mapping water'!$A$4:$U$4,0))*$D9</f>
        <v>0</v>
      </c>
      <c r="Q9" s="22">
        <f>INDEX('Mapping water'!$A$4:$U$352,MATCH($B9,'Mapping water'!$B$4:$B$352,0),MATCH(Q$4,'Mapping water'!$A$4:$U$4,0))*$D9</f>
        <v>0</v>
      </c>
      <c r="R9" s="22">
        <f>INDEX('Mapping water'!$A$4:$U$352,MATCH($B9,'Mapping water'!$B$4:$B$352,0),MATCH(R$4,'Mapping water'!$A$4:$U$4,0))*$D9</f>
        <v>0</v>
      </c>
      <c r="S9" s="22">
        <f>INDEX('Mapping water'!$A$4:$U$352,MATCH($B9,'Mapping water'!$B$4:$B$352,0),MATCH(S$4,'Mapping water'!$A$4:$U$4,0))*$D9</f>
        <v>0</v>
      </c>
      <c r="T9" s="22">
        <f>INDEX('Mapping water'!$A$4:$U$352,MATCH($B9,'Mapping water'!$B$4:$B$352,0),MATCH(T$4,'Mapping water'!$A$4:$U$4,0))*$D9</f>
        <v>0</v>
      </c>
      <c r="U9" s="22">
        <f>INDEX('Mapping water'!$A$4:$U$352,MATCH($B9,'Mapping water'!$B$4:$B$352,0),MATCH(U$4,'Mapping water'!$A$4:$U$4,0))*$D9</f>
        <v>0</v>
      </c>
      <c r="V9" s="22">
        <f>INDEX('Mapping water'!$A$4:$U$352,MATCH($B9,'Mapping water'!$B$4:$B$352,0),MATCH(V$4,'Mapping water'!$A$4:$U$4,0))*$D9</f>
        <v>78548</v>
      </c>
      <c r="W9" s="22">
        <f>INDEX('Mapping water'!$A$4:$U$352,MATCH($B9,'Mapping water'!$B$4:$B$352,0),MATCH(W$4,'Mapping water'!$A$4:$U$4,0))*$D9</f>
        <v>0</v>
      </c>
      <c r="X9" s="22">
        <f>INDEX('Mapping water'!$A$4:$U$352,MATCH($B9,'Mapping water'!$B$4:$B$352,0),MATCH(X$4,'Mapping water'!$A$4:$U$4,0))*$D9</f>
        <v>0</v>
      </c>
      <c r="Y9" s="22">
        <f>INDEX('Mapping water'!$A$4:$U$352,MATCH($B9,'Mapping water'!$B$4:$B$352,0),MATCH(Y$4,'Mapping water'!$A$4:$U$4,0))*$D9</f>
        <v>0</v>
      </c>
      <c r="Z9" s="22">
        <f>INDEX('Mapping water'!$A$4:$U$352,MATCH($B9,'Mapping water'!$B$4:$B$352,0),MATCH(Z$4,'Mapping water'!$A$4:$U$4,0))*$D9</f>
        <v>0</v>
      </c>
      <c r="AA9" s="22">
        <f>INDEX('Mapping water'!$A$4:$U$352,MATCH($B9,'Mapping water'!$B$4:$B$352,0),MATCH(AA$4,'Mapping water'!$A$4:$U$4,0))*$D9</f>
        <v>0</v>
      </c>
      <c r="AB9" s="22">
        <f>INDEX('Mapping water'!$A$4:$U$352,MATCH($B9,'Mapping water'!$B$4:$B$352,0),MATCH(AB$4,'Mapping water'!$A$4:$U$4,0))*$D9</f>
        <v>0</v>
      </c>
      <c r="AC9" s="22">
        <f>INDEX('Mapping water'!$A$4:$U$352,MATCH($B9,'Mapping water'!$B$4:$B$352,0),MATCH(AC$4,'Mapping water'!$A$4:$U$4,0))*$D9</f>
        <v>0</v>
      </c>
      <c r="AD9" s="22">
        <f>INDEX('Mapping water'!$A$4:$U$352,MATCH($B9,'Mapping water'!$B$4:$B$352,0),MATCH(AD$4,'Mapping water'!$A$4:$U$4,0))*$E9</f>
        <v>0</v>
      </c>
      <c r="AE9" s="22">
        <f>INDEX('Mapping water'!$A$4:$U$352,MATCH($B9,'Mapping water'!$B$4:$B$352,0),MATCH(AE$4,'Mapping water'!$A$4:$U$4,0))*$E9</f>
        <v>0</v>
      </c>
      <c r="AF9" s="22">
        <f>INDEX('Mapping water'!$A$4:$U$352,MATCH($B9,'Mapping water'!$B$4:$B$352,0),MATCH(AF$4,'Mapping water'!$A$4:$U$4,0))*$E9</f>
        <v>0</v>
      </c>
      <c r="AG9" s="22">
        <f>INDEX('Mapping water'!$A$4:$U$352,MATCH($B9,'Mapping water'!$B$4:$B$352,0),MATCH(AG$4,'Mapping water'!$A$4:$U$4,0))*$E9</f>
        <v>0</v>
      </c>
      <c r="AH9" s="22">
        <f>INDEX('Mapping water'!$A$4:$U$352,MATCH($B9,'Mapping water'!$B$4:$B$352,0),MATCH(AH$4,'Mapping water'!$A$4:$U$4,0))*$E9</f>
        <v>0</v>
      </c>
      <c r="AI9" s="22">
        <f>INDEX('Mapping water'!$A$4:$U$352,MATCH($B9,'Mapping water'!$B$4:$B$352,0),MATCH(AI$4,'Mapping water'!$A$4:$U$4,0))*$E9</f>
        <v>0</v>
      </c>
      <c r="AJ9" s="22">
        <f>INDEX('Mapping water'!$A$4:$U$352,MATCH($B9,'Mapping water'!$B$4:$B$352,0),MATCH(AJ$4,'Mapping water'!$A$4:$U$4,0))*$E9</f>
        <v>0</v>
      </c>
      <c r="AK9" s="22">
        <f>INDEX('Mapping water'!$A$4:$U$352,MATCH($B9,'Mapping water'!$B$4:$B$352,0),MATCH(AK$4,'Mapping water'!$A$4:$U$4,0))*$E9</f>
        <v>0</v>
      </c>
      <c r="AL9" s="22">
        <f>INDEX('Mapping water'!$A$4:$U$352,MATCH($B9,'Mapping water'!$B$4:$B$352,0),MATCH(AL$4,'Mapping water'!$A$4:$U$4,0))*$E9</f>
        <v>0</v>
      </c>
      <c r="AM9" s="22">
        <f>INDEX('Mapping water'!$A$4:$U$352,MATCH($B9,'Mapping water'!$B$4:$B$352,0),MATCH(AM$4,'Mapping water'!$A$4:$U$4,0))*$E9</f>
        <v>0</v>
      </c>
      <c r="AN9" s="22">
        <f>INDEX('Mapping water'!$A$4:$U$352,MATCH($B9,'Mapping water'!$B$4:$B$352,0),MATCH(AN$4,'Mapping water'!$A$4:$U$4,0))*$E9</f>
        <v>79200</v>
      </c>
      <c r="AO9" s="22">
        <f>INDEX('Mapping water'!$A$4:$U$352,MATCH($B9,'Mapping water'!$B$4:$B$352,0),MATCH(AO$4,'Mapping water'!$A$4:$U$4,0))*$E9</f>
        <v>0</v>
      </c>
      <c r="AP9" s="22">
        <f>INDEX('Mapping water'!$A$4:$U$352,MATCH($B9,'Mapping water'!$B$4:$B$352,0),MATCH(AP$4,'Mapping water'!$A$4:$U$4,0))*$E9</f>
        <v>0</v>
      </c>
      <c r="AQ9" s="22">
        <f>INDEX('Mapping water'!$A$4:$U$352,MATCH($B9,'Mapping water'!$B$4:$B$352,0),MATCH(AQ$4,'Mapping water'!$A$4:$U$4,0))*$E9</f>
        <v>0</v>
      </c>
      <c r="AR9" s="22">
        <f>INDEX('Mapping water'!$A$4:$U$352,MATCH($B9,'Mapping water'!$B$4:$B$352,0),MATCH(AR$4,'Mapping water'!$A$4:$U$4,0))*$E9</f>
        <v>0</v>
      </c>
      <c r="AS9" s="22">
        <f>INDEX('Mapping water'!$A$4:$U$352,MATCH($B9,'Mapping water'!$B$4:$B$352,0),MATCH(AS$4,'Mapping water'!$A$4:$U$4,0))*$E9</f>
        <v>0</v>
      </c>
      <c r="AT9" s="22">
        <f>INDEX('Mapping water'!$A$4:$U$352,MATCH($B9,'Mapping water'!$B$4:$B$352,0),MATCH(AT$4,'Mapping water'!$A$4:$U$4,0))*$E9</f>
        <v>0</v>
      </c>
      <c r="AU9" s="22">
        <f>INDEX('Mapping water'!$A$4:$U$352,MATCH($B9,'Mapping water'!$B$4:$B$352,0),MATCH(AU$4,'Mapping water'!$A$4:$U$4,0))*$E9</f>
        <v>0</v>
      </c>
      <c r="AV9" s="22">
        <f>INDEX('Mapping water'!$A$4:$U$352,MATCH($B9,'Mapping water'!$B$4:$B$352,0),MATCH(AD$4,'Mapping water'!$A$4:$U$4,0))*$F9</f>
        <v>0</v>
      </c>
      <c r="AW9" s="22">
        <f>INDEX('Mapping water'!$A$4:$U$352,MATCH($B9,'Mapping water'!$B$4:$B$352,0),MATCH(AE$4,'Mapping water'!$A$4:$U$4,0))*$F9</f>
        <v>0</v>
      </c>
      <c r="AX9" s="22">
        <f>INDEX('Mapping water'!$A$4:$U$352,MATCH($B9,'Mapping water'!$B$4:$B$352,0),MATCH(AF$4,'Mapping water'!$A$4:$U$4,0))*$F9</f>
        <v>0</v>
      </c>
      <c r="AY9" s="22">
        <f>INDEX('Mapping water'!$A$4:$U$352,MATCH($B9,'Mapping water'!$B$4:$B$352,0),MATCH(AG$4,'Mapping water'!$A$4:$U$4,0))*$F9</f>
        <v>0</v>
      </c>
      <c r="AZ9" s="22">
        <f>INDEX('Mapping water'!$A$4:$U$352,MATCH($B9,'Mapping water'!$B$4:$B$352,0),MATCH(AH$4,'Mapping water'!$A$4:$U$4,0))*$F9</f>
        <v>0</v>
      </c>
      <c r="BA9" s="22">
        <f>INDEX('Mapping water'!$A$4:$U$352,MATCH($B9,'Mapping water'!$B$4:$B$352,0),MATCH(AI$4,'Mapping water'!$A$4:$U$4,0))*$F9</f>
        <v>0</v>
      </c>
      <c r="BB9" s="22">
        <f>INDEX('Mapping water'!$A$4:$U$352,MATCH($B9,'Mapping water'!$B$4:$B$352,0),MATCH(AJ$4,'Mapping water'!$A$4:$U$4,0))*$F9</f>
        <v>0</v>
      </c>
      <c r="BC9" s="22">
        <f>INDEX('Mapping water'!$A$4:$U$352,MATCH($B9,'Mapping water'!$B$4:$B$352,0),MATCH(AK$4,'Mapping water'!$A$4:$U$4,0))*$F9</f>
        <v>0</v>
      </c>
      <c r="BD9" s="22">
        <f>INDEX('Mapping water'!$A$4:$U$352,MATCH($B9,'Mapping water'!$B$4:$B$352,0),MATCH(AL$4,'Mapping water'!$A$4:$U$4,0))*$F9</f>
        <v>0</v>
      </c>
      <c r="BE9" s="22">
        <f>INDEX('Mapping water'!$A$4:$U$352,MATCH($B9,'Mapping water'!$B$4:$B$352,0),MATCH(AM$4,'Mapping water'!$A$4:$U$4,0))*$F9</f>
        <v>0</v>
      </c>
      <c r="BF9" s="22">
        <f>INDEX('Mapping water'!$A$4:$U$352,MATCH($B9,'Mapping water'!$B$4:$B$352,0),MATCH(AN$4,'Mapping water'!$A$4:$U$4,0))*$F9</f>
        <v>79811</v>
      </c>
      <c r="BG9" s="22">
        <f>INDEX('Mapping water'!$A$4:$U$352,MATCH($B9,'Mapping water'!$B$4:$B$352,0),MATCH(AO$4,'Mapping water'!$A$4:$U$4,0))*$F9</f>
        <v>0</v>
      </c>
      <c r="BH9" s="22">
        <f>INDEX('Mapping water'!$A$4:$U$352,MATCH($B9,'Mapping water'!$B$4:$B$352,0),MATCH(AP$4,'Mapping water'!$A$4:$U$4,0))*$F9</f>
        <v>0</v>
      </c>
      <c r="BI9" s="22">
        <f>INDEX('Mapping water'!$A$4:$U$352,MATCH($B9,'Mapping water'!$B$4:$B$352,0),MATCH(AQ$4,'Mapping water'!$A$4:$U$4,0))*$F9</f>
        <v>0</v>
      </c>
      <c r="BJ9" s="22">
        <f>INDEX('Mapping water'!$A$4:$U$352,MATCH($B9,'Mapping water'!$B$4:$B$352,0),MATCH(AR$4,'Mapping water'!$A$4:$U$4,0))*$F9</f>
        <v>0</v>
      </c>
      <c r="BK9" s="22">
        <f>INDEX('Mapping water'!$A$4:$U$352,MATCH($B9,'Mapping water'!$B$4:$B$352,0),MATCH(AS$4,'Mapping water'!$A$4:$U$4,0))*$F9</f>
        <v>0</v>
      </c>
      <c r="BL9" s="22">
        <f>INDEX('Mapping water'!$A$4:$U$352,MATCH($B9,'Mapping water'!$B$4:$B$352,0),MATCH(AT$4,'Mapping water'!$A$4:$U$4,0))*$F9</f>
        <v>0</v>
      </c>
      <c r="BM9" s="22">
        <f>INDEX('Mapping water'!$A$4:$U$352,MATCH($B9,'Mapping water'!$B$4:$B$352,0),MATCH(AU$4,'Mapping water'!$A$4:$U$4,0))*$F9</f>
        <v>0</v>
      </c>
      <c r="BN9" s="22">
        <f>INDEX('Mapping water'!$A$4:$U$352,MATCH($B9,'Mapping water'!$B$4:$B$352,0),MATCH(AV$4,'Mapping water'!$A$4:$U$4,0))*$G9</f>
        <v>0</v>
      </c>
      <c r="BO9" s="22">
        <f>INDEX('Mapping water'!$A$4:$U$352,MATCH($B9,'Mapping water'!$B$4:$B$352,0),MATCH(AW$4,'Mapping water'!$A$4:$U$4,0))*$G9</f>
        <v>0</v>
      </c>
      <c r="BP9" s="22">
        <f>INDEX('Mapping water'!$A$4:$U$352,MATCH($B9,'Mapping water'!$B$4:$B$352,0),MATCH(AX$4,'Mapping water'!$A$4:$U$4,0))*$G9</f>
        <v>0</v>
      </c>
      <c r="BQ9" s="22">
        <f>INDEX('Mapping water'!$A$4:$U$352,MATCH($B9,'Mapping water'!$B$4:$B$352,0),MATCH(AY$4,'Mapping water'!$A$4:$U$4,0))*$G9</f>
        <v>0</v>
      </c>
      <c r="BR9" s="22">
        <f>INDEX('Mapping water'!$A$4:$U$352,MATCH($B9,'Mapping water'!$B$4:$B$352,0),MATCH(AZ$4,'Mapping water'!$A$4:$U$4,0))*$G9</f>
        <v>0</v>
      </c>
      <c r="BS9" s="22">
        <f>INDEX('Mapping water'!$A$4:$U$352,MATCH($B9,'Mapping water'!$B$4:$B$352,0),MATCH(BA$4,'Mapping water'!$A$4:$U$4,0))*$G9</f>
        <v>0</v>
      </c>
      <c r="BT9" s="22">
        <f>INDEX('Mapping water'!$A$4:$U$352,MATCH($B9,'Mapping water'!$B$4:$B$352,0),MATCH(BB$4,'Mapping water'!$A$4:$U$4,0))*$G9</f>
        <v>0</v>
      </c>
      <c r="BU9" s="22">
        <f>INDEX('Mapping water'!$A$4:$U$352,MATCH($B9,'Mapping water'!$B$4:$B$352,0),MATCH(BC$4,'Mapping water'!$A$4:$U$4,0))*$G9</f>
        <v>0</v>
      </c>
      <c r="BV9" s="22">
        <f>INDEX('Mapping water'!$A$4:$U$352,MATCH($B9,'Mapping water'!$B$4:$B$352,0),MATCH(BD$4,'Mapping water'!$A$4:$U$4,0))*$G9</f>
        <v>0</v>
      </c>
      <c r="BW9" s="22">
        <f>INDEX('Mapping water'!$A$4:$U$352,MATCH($B9,'Mapping water'!$B$4:$B$352,0),MATCH(BE$4,'Mapping water'!$A$4:$U$4,0))*$G9</f>
        <v>0</v>
      </c>
      <c r="BX9" s="22">
        <f>INDEX('Mapping water'!$A$4:$U$352,MATCH($B9,'Mapping water'!$B$4:$B$352,0),MATCH(BF$4,'Mapping water'!$A$4:$U$4,0))*$G9</f>
        <v>80353</v>
      </c>
      <c r="BY9" s="22">
        <f>INDEX('Mapping water'!$A$4:$U$352,MATCH($B9,'Mapping water'!$B$4:$B$352,0),MATCH(BG$4,'Mapping water'!$A$4:$U$4,0))*$G9</f>
        <v>0</v>
      </c>
      <c r="BZ9" s="22">
        <f>INDEX('Mapping water'!$A$4:$U$352,MATCH($B9,'Mapping water'!$B$4:$B$352,0),MATCH(BH$4,'Mapping water'!$A$4:$U$4,0))*$G9</f>
        <v>0</v>
      </c>
      <c r="CA9" s="22">
        <f>INDEX('Mapping water'!$A$4:$U$352,MATCH($B9,'Mapping water'!$B$4:$B$352,0),MATCH(BI$4,'Mapping water'!$A$4:$U$4,0))*$G9</f>
        <v>0</v>
      </c>
      <c r="CB9" s="22">
        <f>INDEX('Mapping water'!$A$4:$U$352,MATCH($B9,'Mapping water'!$B$4:$B$352,0),MATCH(BJ$4,'Mapping water'!$A$4:$U$4,0))*$G9</f>
        <v>0</v>
      </c>
      <c r="CC9" s="22">
        <f>INDEX('Mapping water'!$A$4:$U$352,MATCH($B9,'Mapping water'!$B$4:$B$352,0),MATCH(BK$4,'Mapping water'!$A$4:$U$4,0))*$G9</f>
        <v>0</v>
      </c>
      <c r="CD9" s="22">
        <f>INDEX('Mapping water'!$A$4:$U$352,MATCH($B9,'Mapping water'!$B$4:$B$352,0),MATCH(BL$4,'Mapping water'!$A$4:$U$4,0))*$G9</f>
        <v>0</v>
      </c>
      <c r="CE9" s="22">
        <f>INDEX('Mapping water'!$A$4:$U$352,MATCH($B9,'Mapping water'!$B$4:$B$352,0),MATCH(BM$4,'Mapping water'!$A$4:$U$4,0))*$G9</f>
        <v>0</v>
      </c>
      <c r="CF9" s="22">
        <f>INDEX('Mapping water'!$A$4:$U$352,MATCH($B9,'Mapping water'!$B$4:$B$352,0),MATCH(BN$4,'Mapping water'!$A$4:$U$4,0))*$H9</f>
        <v>0</v>
      </c>
      <c r="CG9" s="22">
        <f>INDEX('Mapping water'!$A$4:$U$352,MATCH($B9,'Mapping water'!$B$4:$B$352,0),MATCH(BO$4,'Mapping water'!$A$4:$U$4,0))*$H9</f>
        <v>0</v>
      </c>
      <c r="CH9" s="22">
        <f>INDEX('Mapping water'!$A$4:$U$352,MATCH($B9,'Mapping water'!$B$4:$B$352,0),MATCH(BP$4,'Mapping water'!$A$4:$U$4,0))*$H9</f>
        <v>0</v>
      </c>
      <c r="CI9" s="22">
        <f>INDEX('Mapping water'!$A$4:$U$352,MATCH($B9,'Mapping water'!$B$4:$B$352,0),MATCH(BQ$4,'Mapping water'!$A$4:$U$4,0))*$H9</f>
        <v>0</v>
      </c>
      <c r="CJ9" s="22">
        <f>INDEX('Mapping water'!$A$4:$U$352,MATCH($B9,'Mapping water'!$B$4:$B$352,0),MATCH(BR$4,'Mapping water'!$A$4:$U$4,0))*$H9</f>
        <v>0</v>
      </c>
      <c r="CK9" s="22">
        <f>INDEX('Mapping water'!$A$4:$U$352,MATCH($B9,'Mapping water'!$B$4:$B$352,0),MATCH(BS$4,'Mapping water'!$A$4:$U$4,0))*$H9</f>
        <v>0</v>
      </c>
      <c r="CL9" s="22">
        <f>INDEX('Mapping water'!$A$4:$U$352,MATCH($B9,'Mapping water'!$B$4:$B$352,0),MATCH(BT$4,'Mapping water'!$A$4:$U$4,0))*$H9</f>
        <v>0</v>
      </c>
      <c r="CM9" s="22">
        <f>INDEX('Mapping water'!$A$4:$U$352,MATCH($B9,'Mapping water'!$B$4:$B$352,0),MATCH(BU$4,'Mapping water'!$A$4:$U$4,0))*$H9</f>
        <v>0</v>
      </c>
      <c r="CN9" s="22">
        <f>INDEX('Mapping water'!$A$4:$U$352,MATCH($B9,'Mapping water'!$B$4:$B$352,0),MATCH(BV$4,'Mapping water'!$A$4:$U$4,0))*$H9</f>
        <v>0</v>
      </c>
      <c r="CO9" s="22">
        <f>INDEX('Mapping water'!$A$4:$U$352,MATCH($B9,'Mapping water'!$B$4:$B$352,0),MATCH(BW$4,'Mapping water'!$A$4:$U$4,0))*$H9</f>
        <v>0</v>
      </c>
      <c r="CP9" s="22">
        <f>INDEX('Mapping water'!$A$4:$U$352,MATCH($B9,'Mapping water'!$B$4:$B$352,0),MATCH(BX$4,'Mapping water'!$A$4:$U$4,0))*$H9</f>
        <v>80828</v>
      </c>
      <c r="CQ9" s="22">
        <f>INDEX('Mapping water'!$A$4:$U$352,MATCH($B9,'Mapping water'!$B$4:$B$352,0),MATCH(BY$4,'Mapping water'!$A$4:$U$4,0))*$H9</f>
        <v>0</v>
      </c>
      <c r="CR9" s="22">
        <f>INDEX('Mapping water'!$A$4:$U$352,MATCH($B9,'Mapping water'!$B$4:$B$352,0),MATCH(BZ$4,'Mapping water'!$A$4:$U$4,0))*$H9</f>
        <v>0</v>
      </c>
      <c r="CS9" s="22">
        <f>INDEX('Mapping water'!$A$4:$U$352,MATCH($B9,'Mapping water'!$B$4:$B$352,0),MATCH(CA$4,'Mapping water'!$A$4:$U$4,0))*$H9</f>
        <v>0</v>
      </c>
      <c r="CT9" s="22">
        <f>INDEX('Mapping water'!$A$4:$U$352,MATCH($B9,'Mapping water'!$B$4:$B$352,0),MATCH(CB$4,'Mapping water'!$A$4:$U$4,0))*$H9</f>
        <v>0</v>
      </c>
      <c r="CU9" s="22">
        <f>INDEX('Mapping water'!$A$4:$U$352,MATCH($B9,'Mapping water'!$B$4:$B$352,0),MATCH(CC$4,'Mapping water'!$A$4:$U$4,0))*$H9</f>
        <v>0</v>
      </c>
      <c r="CV9" s="22">
        <f>INDEX('Mapping water'!$A$4:$U$352,MATCH($B9,'Mapping water'!$B$4:$B$352,0),MATCH(CD$4,'Mapping water'!$A$4:$U$4,0))*$H9</f>
        <v>0</v>
      </c>
      <c r="CW9" s="22">
        <f>INDEX('Mapping water'!$A$4:$U$352,MATCH($B9,'Mapping water'!$B$4:$B$352,0),MATCH(CE$4,'Mapping water'!$A$4:$U$4,0))*$H9</f>
        <v>0</v>
      </c>
      <c r="CX9" s="22">
        <f>INDEX('Mapping water'!$A$4:$U$352,MATCH($B9,'Mapping water'!$B$4:$B$352,0),MATCH(CF$4,'Mapping water'!$A$4:$U$4,0))*$I9</f>
        <v>0</v>
      </c>
      <c r="CY9" s="22">
        <f>INDEX('Mapping water'!$A$4:$U$352,MATCH($B9,'Mapping water'!$B$4:$B$352,0),MATCH(CG$4,'Mapping water'!$A$4:$U$4,0))*$I9</f>
        <v>0</v>
      </c>
      <c r="CZ9" s="22">
        <f>INDEX('Mapping water'!$A$4:$U$352,MATCH($B9,'Mapping water'!$B$4:$B$352,0),MATCH(CH$4,'Mapping water'!$A$4:$U$4,0))*$I9</f>
        <v>0</v>
      </c>
      <c r="DA9" s="22">
        <f>INDEX('Mapping water'!$A$4:$U$352,MATCH($B9,'Mapping water'!$B$4:$B$352,0),MATCH(CI$4,'Mapping water'!$A$4:$U$4,0))*$I9</f>
        <v>0</v>
      </c>
      <c r="DB9" s="22">
        <f>INDEX('Mapping water'!$A$4:$U$352,MATCH($B9,'Mapping water'!$B$4:$B$352,0),MATCH(CJ$4,'Mapping water'!$A$4:$U$4,0))*$I9</f>
        <v>0</v>
      </c>
      <c r="DC9" s="22">
        <f>INDEX('Mapping water'!$A$4:$U$352,MATCH($B9,'Mapping water'!$B$4:$B$352,0),MATCH(CK$4,'Mapping water'!$A$4:$U$4,0))*$I9</f>
        <v>0</v>
      </c>
      <c r="DD9" s="22">
        <f>INDEX('Mapping water'!$A$4:$U$352,MATCH($B9,'Mapping water'!$B$4:$B$352,0),MATCH(CL$4,'Mapping water'!$A$4:$U$4,0))*$I9</f>
        <v>0</v>
      </c>
      <c r="DE9" s="22">
        <f>INDEX('Mapping water'!$A$4:$U$352,MATCH($B9,'Mapping water'!$B$4:$B$352,0),MATCH(CM$4,'Mapping water'!$A$4:$U$4,0))*$I9</f>
        <v>0</v>
      </c>
      <c r="DF9" s="22">
        <f>INDEX('Mapping water'!$A$4:$U$352,MATCH($B9,'Mapping water'!$B$4:$B$352,0),MATCH(CN$4,'Mapping water'!$A$4:$U$4,0))*$I9</f>
        <v>0</v>
      </c>
      <c r="DG9" s="22">
        <f>INDEX('Mapping water'!$A$4:$U$352,MATCH($B9,'Mapping water'!$B$4:$B$352,0),MATCH(CO$4,'Mapping water'!$A$4:$U$4,0))*$I9</f>
        <v>0</v>
      </c>
      <c r="DH9" s="22">
        <f>INDEX('Mapping water'!$A$4:$U$352,MATCH($B9,'Mapping water'!$B$4:$B$352,0),MATCH(CP$4,'Mapping water'!$A$4:$U$4,0))*$I9</f>
        <v>81574</v>
      </c>
      <c r="DI9" s="22">
        <f>INDEX('Mapping water'!$A$4:$U$352,MATCH($B9,'Mapping water'!$B$4:$B$352,0),MATCH(CQ$4,'Mapping water'!$A$4:$U$4,0))*$I9</f>
        <v>0</v>
      </c>
      <c r="DJ9" s="22">
        <f>INDEX('Mapping water'!$A$4:$U$352,MATCH($B9,'Mapping water'!$B$4:$B$352,0),MATCH(CR$4,'Mapping water'!$A$4:$U$4,0))*$I9</f>
        <v>0</v>
      </c>
      <c r="DK9" s="22">
        <f>INDEX('Mapping water'!$A$4:$U$352,MATCH($B9,'Mapping water'!$B$4:$B$352,0),MATCH(CS$4,'Mapping water'!$A$4:$U$4,0))*$I9</f>
        <v>0</v>
      </c>
      <c r="DL9" s="22">
        <f>INDEX('Mapping water'!$A$4:$U$352,MATCH($B9,'Mapping water'!$B$4:$B$352,0),MATCH(CT$4,'Mapping water'!$A$4:$U$4,0))*$I9</f>
        <v>0</v>
      </c>
      <c r="DM9" s="22">
        <f>INDEX('Mapping water'!$A$4:$U$352,MATCH($B9,'Mapping water'!$B$4:$B$352,0),MATCH(CU$4,'Mapping water'!$A$4:$U$4,0))*$I9</f>
        <v>0</v>
      </c>
      <c r="DN9" s="22">
        <f>INDEX('Mapping water'!$A$4:$U$352,MATCH($B9,'Mapping water'!$B$4:$B$352,0),MATCH(CV$4,'Mapping water'!$A$4:$U$4,0))*$I9</f>
        <v>0</v>
      </c>
      <c r="DO9" s="22">
        <f>INDEX('Mapping water'!$A$4:$U$352,MATCH($B9,'Mapping water'!$B$4:$B$352,0),MATCH(CW$4,'Mapping water'!$A$4:$U$4,0))*$I9</f>
        <v>0</v>
      </c>
      <c r="DP9" s="22">
        <f>INDEX('Mapping water'!$A$4:$U$352,MATCH($B9,'Mapping water'!$B$4:$B$352,0),MATCH(CX$4,'Mapping water'!$A$4:$U$4,0))*$J9</f>
        <v>0</v>
      </c>
      <c r="DQ9" s="22">
        <f>INDEX('Mapping water'!$A$4:$U$352,MATCH($B9,'Mapping water'!$B$4:$B$352,0),MATCH(CY$4,'Mapping water'!$A$4:$U$4,0))*$J9</f>
        <v>0</v>
      </c>
      <c r="DR9" s="22">
        <f>INDEX('Mapping water'!$A$4:$U$352,MATCH($B9,'Mapping water'!$B$4:$B$352,0),MATCH(CZ$4,'Mapping water'!$A$4:$U$4,0))*$J9</f>
        <v>0</v>
      </c>
      <c r="DS9" s="22">
        <f>INDEX('Mapping water'!$A$4:$U$352,MATCH($B9,'Mapping water'!$B$4:$B$352,0),MATCH(DA$4,'Mapping water'!$A$4:$U$4,0))*$J9</f>
        <v>0</v>
      </c>
      <c r="DT9" s="22">
        <f>INDEX('Mapping water'!$A$4:$U$352,MATCH($B9,'Mapping water'!$B$4:$B$352,0),MATCH(DB$4,'Mapping water'!$A$4:$U$4,0))*$J9</f>
        <v>0</v>
      </c>
      <c r="DU9" s="22">
        <f>INDEX('Mapping water'!$A$4:$U$352,MATCH($B9,'Mapping water'!$B$4:$B$352,0),MATCH(DC$4,'Mapping water'!$A$4:$U$4,0))*$J9</f>
        <v>0</v>
      </c>
      <c r="DV9" s="22">
        <f>INDEX('Mapping water'!$A$4:$U$352,MATCH($B9,'Mapping water'!$B$4:$B$352,0),MATCH(DD$4,'Mapping water'!$A$4:$U$4,0))*$J9</f>
        <v>0</v>
      </c>
      <c r="DW9" s="22">
        <f>INDEX('Mapping water'!$A$4:$U$352,MATCH($B9,'Mapping water'!$B$4:$B$352,0),MATCH(DE$4,'Mapping water'!$A$4:$U$4,0))*$J9</f>
        <v>0</v>
      </c>
      <c r="DX9" s="22">
        <f>INDEX('Mapping water'!$A$4:$U$352,MATCH($B9,'Mapping water'!$B$4:$B$352,0),MATCH(DF$4,'Mapping water'!$A$4:$U$4,0))*$J9</f>
        <v>0</v>
      </c>
      <c r="DY9" s="22">
        <f>INDEX('Mapping water'!$A$4:$U$352,MATCH($B9,'Mapping water'!$B$4:$B$352,0),MATCH(DG$4,'Mapping water'!$A$4:$U$4,0))*$J9</f>
        <v>0</v>
      </c>
      <c r="DZ9" s="22">
        <f>INDEX('Mapping water'!$A$4:$U$352,MATCH($B9,'Mapping water'!$B$4:$B$352,0),MATCH(DH$4,'Mapping water'!$A$4:$U$4,0))*$J9</f>
        <v>82301</v>
      </c>
      <c r="EA9" s="22">
        <f>INDEX('Mapping water'!$A$4:$U$352,MATCH($B9,'Mapping water'!$B$4:$B$352,0),MATCH(DI$4,'Mapping water'!$A$4:$U$4,0))*$J9</f>
        <v>0</v>
      </c>
      <c r="EB9" s="22">
        <f>INDEX('Mapping water'!$A$4:$U$352,MATCH($B9,'Mapping water'!$B$4:$B$352,0),MATCH(DJ$4,'Mapping water'!$A$4:$U$4,0))*$J9</f>
        <v>0</v>
      </c>
      <c r="EC9" s="22">
        <f>INDEX('Mapping water'!$A$4:$U$352,MATCH($B9,'Mapping water'!$B$4:$B$352,0),MATCH(DK$4,'Mapping water'!$A$4:$U$4,0))*$J9</f>
        <v>0</v>
      </c>
      <c r="ED9" s="22">
        <f>INDEX('Mapping water'!$A$4:$U$352,MATCH($B9,'Mapping water'!$B$4:$B$352,0),MATCH(DL$4,'Mapping water'!$A$4:$U$4,0))*$J9</f>
        <v>0</v>
      </c>
      <c r="EE9" s="22">
        <f>INDEX('Mapping water'!$A$4:$U$352,MATCH($B9,'Mapping water'!$B$4:$B$352,0),MATCH(DM$4,'Mapping water'!$A$4:$U$4,0))*$J9</f>
        <v>0</v>
      </c>
      <c r="EF9" s="22">
        <f>INDEX('Mapping water'!$A$4:$U$352,MATCH($B9,'Mapping water'!$B$4:$B$352,0),MATCH(DN$4,'Mapping water'!$A$4:$U$4,0))*$J9</f>
        <v>0</v>
      </c>
      <c r="EG9" s="22">
        <f>INDEX('Mapping water'!$A$4:$U$352,MATCH($B9,'Mapping water'!$B$4:$B$352,0),MATCH(DO$4,'Mapping water'!$A$4:$U$4,0))*$J9</f>
        <v>0</v>
      </c>
      <c r="EH9" s="22">
        <f>INDEX('Mapping water'!$A$4:$U$352,MATCH($B9,'Mapping water'!$B$4:$B$352,0),MATCH(DP$4,'Mapping water'!$A$4:$U$4,0))*$K9</f>
        <v>0</v>
      </c>
      <c r="EI9" s="22">
        <f>INDEX('Mapping water'!$A$4:$U$352,MATCH($B9,'Mapping water'!$B$4:$B$352,0),MATCH(DQ$4,'Mapping water'!$A$4:$U$4,0))*$K9</f>
        <v>0</v>
      </c>
      <c r="EJ9" s="22">
        <f>INDEX('Mapping water'!$A$4:$U$352,MATCH($B9,'Mapping water'!$B$4:$B$352,0),MATCH(DR$4,'Mapping water'!$A$4:$U$4,0))*$K9</f>
        <v>0</v>
      </c>
      <c r="EK9" s="22">
        <f>INDEX('Mapping water'!$A$4:$U$352,MATCH($B9,'Mapping water'!$B$4:$B$352,0),MATCH(DS$4,'Mapping water'!$A$4:$U$4,0))*$K9</f>
        <v>0</v>
      </c>
      <c r="EL9" s="22">
        <f>INDEX('Mapping water'!$A$4:$U$352,MATCH($B9,'Mapping water'!$B$4:$B$352,0),MATCH(DT$4,'Mapping water'!$A$4:$U$4,0))*$K9</f>
        <v>0</v>
      </c>
      <c r="EM9" s="22">
        <f>INDEX('Mapping water'!$A$4:$U$352,MATCH($B9,'Mapping water'!$B$4:$B$352,0),MATCH(DU$4,'Mapping water'!$A$4:$U$4,0))*$K9</f>
        <v>0</v>
      </c>
      <c r="EN9" s="22">
        <f>INDEX('Mapping water'!$A$4:$U$352,MATCH($B9,'Mapping water'!$B$4:$B$352,0),MATCH(DV$4,'Mapping water'!$A$4:$U$4,0))*$K9</f>
        <v>0</v>
      </c>
      <c r="EO9" s="22">
        <f>INDEX('Mapping water'!$A$4:$U$352,MATCH($B9,'Mapping water'!$B$4:$B$352,0),MATCH(DW$4,'Mapping water'!$A$4:$U$4,0))*$K9</f>
        <v>0</v>
      </c>
      <c r="EP9" s="22">
        <f>INDEX('Mapping water'!$A$4:$U$352,MATCH($B9,'Mapping water'!$B$4:$B$352,0),MATCH(DX$4,'Mapping water'!$A$4:$U$4,0))*$K9</f>
        <v>0</v>
      </c>
      <c r="EQ9" s="22">
        <f>INDEX('Mapping water'!$A$4:$U$352,MATCH($B9,'Mapping water'!$B$4:$B$352,0),MATCH(DY$4,'Mapping water'!$A$4:$U$4,0))*$K9</f>
        <v>0</v>
      </c>
      <c r="ER9" s="22">
        <f>INDEX('Mapping water'!$A$4:$U$352,MATCH($B9,'Mapping water'!$B$4:$B$352,0),MATCH(DZ$4,'Mapping water'!$A$4:$U$4,0))*$K9</f>
        <v>82999</v>
      </c>
      <c r="ES9" s="22">
        <f>INDEX('Mapping water'!$A$4:$U$352,MATCH($B9,'Mapping water'!$B$4:$B$352,0),MATCH(EA$4,'Mapping water'!$A$4:$U$4,0))*$K9</f>
        <v>0</v>
      </c>
      <c r="ET9" s="22">
        <f>INDEX('Mapping water'!$A$4:$U$352,MATCH($B9,'Mapping water'!$B$4:$B$352,0),MATCH(EB$4,'Mapping water'!$A$4:$U$4,0))*$K9</f>
        <v>0</v>
      </c>
      <c r="EU9" s="22">
        <f>INDEX('Mapping water'!$A$4:$U$352,MATCH($B9,'Mapping water'!$B$4:$B$352,0),MATCH(EC$4,'Mapping water'!$A$4:$U$4,0))*$K9</f>
        <v>0</v>
      </c>
      <c r="EV9" s="22">
        <f>INDEX('Mapping water'!$A$4:$U$352,MATCH($B9,'Mapping water'!$B$4:$B$352,0),MATCH(ED$4,'Mapping water'!$A$4:$U$4,0))*$K9</f>
        <v>0</v>
      </c>
      <c r="EW9" s="22">
        <f>INDEX('Mapping water'!$A$4:$U$352,MATCH($B9,'Mapping water'!$B$4:$B$352,0),MATCH(EE$4,'Mapping water'!$A$4:$U$4,0))*$K9</f>
        <v>0</v>
      </c>
      <c r="EX9" s="22">
        <f>INDEX('Mapping water'!$A$4:$U$352,MATCH($B9,'Mapping water'!$B$4:$B$352,0),MATCH(EF$4,'Mapping water'!$A$4:$U$4,0))*$K9</f>
        <v>0</v>
      </c>
      <c r="EY9" s="22">
        <f>INDEX('Mapping water'!$A$4:$U$352,MATCH($B9,'Mapping water'!$B$4:$B$352,0),MATCH(EG$4,'Mapping water'!$A$4:$U$4,0))*$K9</f>
        <v>0</v>
      </c>
    </row>
    <row r="10" spans="1:155" x14ac:dyDescent="0.2">
      <c r="A10" s="21" t="s">
        <v>32</v>
      </c>
      <c r="B10" s="21" t="s">
        <v>33</v>
      </c>
      <c r="C10" s="21" t="s">
        <v>13</v>
      </c>
      <c r="D10" s="22">
        <f>INDEX('Households England'!S$5:S$374,MATCH('Mapping HH to population water'!$B10,'Households England'!$B$5:$B$374,0))*1000</f>
        <v>54065</v>
      </c>
      <c r="E10" s="22">
        <f>INDEX('Households England'!T$5:T$374,MATCH('Mapping HH to population water'!$B10,'Households England'!$B$5:$B$374,0))*1000</f>
        <v>54515</v>
      </c>
      <c r="F10" s="22">
        <f>INDEX('Households England'!U$5:U$374,MATCH('Mapping HH to population water'!$B10,'Households England'!$B$5:$B$374,0))*1000</f>
        <v>54919</v>
      </c>
      <c r="G10" s="22">
        <f>INDEX('Households England'!V$5:V$374,MATCH('Mapping HH to population water'!$B10,'Households England'!$B$5:$B$374,0))*1000</f>
        <v>55325</v>
      </c>
      <c r="H10" s="22">
        <f>INDEX('Households England'!W$5:W$374,MATCH('Mapping HH to population water'!$B10,'Households England'!$B$5:$B$374,0))*1000</f>
        <v>55727</v>
      </c>
      <c r="I10" s="22">
        <f>INDEX('Households England'!X$5:X$374,MATCH('Mapping HH to population water'!$B10,'Households England'!$B$5:$B$374,0))*1000</f>
        <v>56247</v>
      </c>
      <c r="J10" s="22">
        <f>INDEX('Households England'!Y$5:Y$374,MATCH('Mapping HH to population water'!$B10,'Households England'!$B$5:$B$374,0))*1000</f>
        <v>56745</v>
      </c>
      <c r="K10" s="22">
        <f>INDEX('Households England'!Z$5:Z$374,MATCH('Mapping HH to population water'!$B10,'Households England'!$B$5:$B$374,0))*1000</f>
        <v>57234</v>
      </c>
      <c r="L10" s="22">
        <f>INDEX('Mapping water'!$A$4:$U$352,MATCH($B10,'Mapping water'!$B$4:$B$352,0),MATCH(L$4,'Mapping water'!$A$4:$U$4,0))*$D10</f>
        <v>0</v>
      </c>
      <c r="M10" s="22">
        <f>INDEX('Mapping water'!$A$4:$U$352,MATCH($B10,'Mapping water'!$B$4:$B$352,0),MATCH(M$4,'Mapping water'!$A$4:$U$4,0))*$D10</f>
        <v>0</v>
      </c>
      <c r="N10" s="22">
        <f>INDEX('Mapping water'!$A$4:$U$352,MATCH($B10,'Mapping water'!$B$4:$B$352,0),MATCH(N$4,'Mapping water'!$A$4:$U$4,0))*$D10</f>
        <v>0</v>
      </c>
      <c r="O10" s="22">
        <f>INDEX('Mapping water'!$A$4:$U$352,MATCH($B10,'Mapping water'!$B$4:$B$352,0),MATCH(O$4,'Mapping water'!$A$4:$U$4,0))*$D10</f>
        <v>0</v>
      </c>
      <c r="P10" s="22">
        <f>INDEX('Mapping water'!$A$4:$U$352,MATCH($B10,'Mapping water'!$B$4:$B$352,0),MATCH(P$4,'Mapping water'!$A$4:$U$4,0))*$D10</f>
        <v>0</v>
      </c>
      <c r="Q10" s="22">
        <f>INDEX('Mapping water'!$A$4:$U$352,MATCH($B10,'Mapping water'!$B$4:$B$352,0),MATCH(Q$4,'Mapping water'!$A$4:$U$4,0))*$D10</f>
        <v>0</v>
      </c>
      <c r="R10" s="22">
        <f>INDEX('Mapping water'!$A$4:$U$352,MATCH($B10,'Mapping water'!$B$4:$B$352,0),MATCH(R$4,'Mapping water'!$A$4:$U$4,0))*$D10</f>
        <v>32439</v>
      </c>
      <c r="S10" s="22">
        <f>INDEX('Mapping water'!$A$4:$U$352,MATCH($B10,'Mapping water'!$B$4:$B$352,0),MATCH(S$4,'Mapping water'!$A$4:$U$4,0))*$D10</f>
        <v>0</v>
      </c>
      <c r="T10" s="22">
        <f>INDEX('Mapping water'!$A$4:$U$352,MATCH($B10,'Mapping water'!$B$4:$B$352,0),MATCH(T$4,'Mapping water'!$A$4:$U$4,0))*$D10</f>
        <v>0</v>
      </c>
      <c r="U10" s="22">
        <f>INDEX('Mapping water'!$A$4:$U$352,MATCH($B10,'Mapping water'!$B$4:$B$352,0),MATCH(U$4,'Mapping water'!$A$4:$U$4,0))*$D10</f>
        <v>0</v>
      </c>
      <c r="V10" s="22">
        <f>INDEX('Mapping water'!$A$4:$U$352,MATCH($B10,'Mapping water'!$B$4:$B$352,0),MATCH(V$4,'Mapping water'!$A$4:$U$4,0))*$D10</f>
        <v>21626</v>
      </c>
      <c r="W10" s="22">
        <f>INDEX('Mapping water'!$A$4:$U$352,MATCH($B10,'Mapping water'!$B$4:$B$352,0),MATCH(W$4,'Mapping water'!$A$4:$U$4,0))*$D10</f>
        <v>0</v>
      </c>
      <c r="X10" s="22">
        <f>INDEX('Mapping water'!$A$4:$U$352,MATCH($B10,'Mapping water'!$B$4:$B$352,0),MATCH(X$4,'Mapping water'!$A$4:$U$4,0))*$D10</f>
        <v>0</v>
      </c>
      <c r="Y10" s="22">
        <f>INDEX('Mapping water'!$A$4:$U$352,MATCH($B10,'Mapping water'!$B$4:$B$352,0),MATCH(Y$4,'Mapping water'!$A$4:$U$4,0))*$D10</f>
        <v>0</v>
      </c>
      <c r="Z10" s="22">
        <f>INDEX('Mapping water'!$A$4:$U$352,MATCH($B10,'Mapping water'!$B$4:$B$352,0),MATCH(Z$4,'Mapping water'!$A$4:$U$4,0))*$D10</f>
        <v>0</v>
      </c>
      <c r="AA10" s="22">
        <f>INDEX('Mapping water'!$A$4:$U$352,MATCH($B10,'Mapping water'!$B$4:$B$352,0),MATCH(AA$4,'Mapping water'!$A$4:$U$4,0))*$D10</f>
        <v>0</v>
      </c>
      <c r="AB10" s="22">
        <f>INDEX('Mapping water'!$A$4:$U$352,MATCH($B10,'Mapping water'!$B$4:$B$352,0),MATCH(AB$4,'Mapping water'!$A$4:$U$4,0))*$D10</f>
        <v>0</v>
      </c>
      <c r="AC10" s="22">
        <f>INDEX('Mapping water'!$A$4:$U$352,MATCH($B10,'Mapping water'!$B$4:$B$352,0),MATCH(AC$4,'Mapping water'!$A$4:$U$4,0))*$D10</f>
        <v>0</v>
      </c>
      <c r="AD10" s="22">
        <f>INDEX('Mapping water'!$A$4:$U$352,MATCH($B10,'Mapping water'!$B$4:$B$352,0),MATCH(AD$4,'Mapping water'!$A$4:$U$4,0))*$E10</f>
        <v>0</v>
      </c>
      <c r="AE10" s="22">
        <f>INDEX('Mapping water'!$A$4:$U$352,MATCH($B10,'Mapping water'!$B$4:$B$352,0),MATCH(AE$4,'Mapping water'!$A$4:$U$4,0))*$E10</f>
        <v>0</v>
      </c>
      <c r="AF10" s="22">
        <f>INDEX('Mapping water'!$A$4:$U$352,MATCH($B10,'Mapping water'!$B$4:$B$352,0),MATCH(AF$4,'Mapping water'!$A$4:$U$4,0))*$E10</f>
        <v>0</v>
      </c>
      <c r="AG10" s="22">
        <f>INDEX('Mapping water'!$A$4:$U$352,MATCH($B10,'Mapping water'!$B$4:$B$352,0),MATCH(AG$4,'Mapping water'!$A$4:$U$4,0))*$E10</f>
        <v>0</v>
      </c>
      <c r="AH10" s="22">
        <f>INDEX('Mapping water'!$A$4:$U$352,MATCH($B10,'Mapping water'!$B$4:$B$352,0),MATCH(AH$4,'Mapping water'!$A$4:$U$4,0))*$E10</f>
        <v>0</v>
      </c>
      <c r="AI10" s="22">
        <f>INDEX('Mapping water'!$A$4:$U$352,MATCH($B10,'Mapping water'!$B$4:$B$352,0),MATCH(AI$4,'Mapping water'!$A$4:$U$4,0))*$E10</f>
        <v>0</v>
      </c>
      <c r="AJ10" s="22">
        <f>INDEX('Mapping water'!$A$4:$U$352,MATCH($B10,'Mapping water'!$B$4:$B$352,0),MATCH(AJ$4,'Mapping water'!$A$4:$U$4,0))*$E10</f>
        <v>32709</v>
      </c>
      <c r="AK10" s="22">
        <f>INDEX('Mapping water'!$A$4:$U$352,MATCH($B10,'Mapping water'!$B$4:$B$352,0),MATCH(AK$4,'Mapping water'!$A$4:$U$4,0))*$E10</f>
        <v>0</v>
      </c>
      <c r="AL10" s="22">
        <f>INDEX('Mapping water'!$A$4:$U$352,MATCH($B10,'Mapping water'!$B$4:$B$352,0),MATCH(AL$4,'Mapping water'!$A$4:$U$4,0))*$E10</f>
        <v>0</v>
      </c>
      <c r="AM10" s="22">
        <f>INDEX('Mapping water'!$A$4:$U$352,MATCH($B10,'Mapping water'!$B$4:$B$352,0),MATCH(AM$4,'Mapping water'!$A$4:$U$4,0))*$E10</f>
        <v>0</v>
      </c>
      <c r="AN10" s="22">
        <f>INDEX('Mapping water'!$A$4:$U$352,MATCH($B10,'Mapping water'!$B$4:$B$352,0),MATCH(AN$4,'Mapping water'!$A$4:$U$4,0))*$E10</f>
        <v>21806</v>
      </c>
      <c r="AO10" s="22">
        <f>INDEX('Mapping water'!$A$4:$U$352,MATCH($B10,'Mapping water'!$B$4:$B$352,0),MATCH(AO$4,'Mapping water'!$A$4:$U$4,0))*$E10</f>
        <v>0</v>
      </c>
      <c r="AP10" s="22">
        <f>INDEX('Mapping water'!$A$4:$U$352,MATCH($B10,'Mapping water'!$B$4:$B$352,0),MATCH(AP$4,'Mapping water'!$A$4:$U$4,0))*$E10</f>
        <v>0</v>
      </c>
      <c r="AQ10" s="22">
        <f>INDEX('Mapping water'!$A$4:$U$352,MATCH($B10,'Mapping water'!$B$4:$B$352,0),MATCH(AQ$4,'Mapping water'!$A$4:$U$4,0))*$E10</f>
        <v>0</v>
      </c>
      <c r="AR10" s="22">
        <f>INDEX('Mapping water'!$A$4:$U$352,MATCH($B10,'Mapping water'!$B$4:$B$352,0),MATCH(AR$4,'Mapping water'!$A$4:$U$4,0))*$E10</f>
        <v>0</v>
      </c>
      <c r="AS10" s="22">
        <f>INDEX('Mapping water'!$A$4:$U$352,MATCH($B10,'Mapping water'!$B$4:$B$352,0),MATCH(AS$4,'Mapping water'!$A$4:$U$4,0))*$E10</f>
        <v>0</v>
      </c>
      <c r="AT10" s="22">
        <f>INDEX('Mapping water'!$A$4:$U$352,MATCH($B10,'Mapping water'!$B$4:$B$352,0),MATCH(AT$4,'Mapping water'!$A$4:$U$4,0))*$E10</f>
        <v>0</v>
      </c>
      <c r="AU10" s="22">
        <f>INDEX('Mapping water'!$A$4:$U$352,MATCH($B10,'Mapping water'!$B$4:$B$352,0),MATCH(AU$4,'Mapping water'!$A$4:$U$4,0))*$E10</f>
        <v>0</v>
      </c>
      <c r="AV10" s="22">
        <f>INDEX('Mapping water'!$A$4:$U$352,MATCH($B10,'Mapping water'!$B$4:$B$352,0),MATCH(AD$4,'Mapping water'!$A$4:$U$4,0))*$F10</f>
        <v>0</v>
      </c>
      <c r="AW10" s="22">
        <f>INDEX('Mapping water'!$A$4:$U$352,MATCH($B10,'Mapping water'!$B$4:$B$352,0),MATCH(AE$4,'Mapping water'!$A$4:$U$4,0))*$F10</f>
        <v>0</v>
      </c>
      <c r="AX10" s="22">
        <f>INDEX('Mapping water'!$A$4:$U$352,MATCH($B10,'Mapping water'!$B$4:$B$352,0),MATCH(AF$4,'Mapping water'!$A$4:$U$4,0))*$F10</f>
        <v>0</v>
      </c>
      <c r="AY10" s="22">
        <f>INDEX('Mapping water'!$A$4:$U$352,MATCH($B10,'Mapping water'!$B$4:$B$352,0),MATCH(AG$4,'Mapping water'!$A$4:$U$4,0))*$F10</f>
        <v>0</v>
      </c>
      <c r="AZ10" s="22">
        <f>INDEX('Mapping water'!$A$4:$U$352,MATCH($B10,'Mapping water'!$B$4:$B$352,0),MATCH(AH$4,'Mapping water'!$A$4:$U$4,0))*$F10</f>
        <v>0</v>
      </c>
      <c r="BA10" s="22">
        <f>INDEX('Mapping water'!$A$4:$U$352,MATCH($B10,'Mapping water'!$B$4:$B$352,0),MATCH(AI$4,'Mapping water'!$A$4:$U$4,0))*$F10</f>
        <v>0</v>
      </c>
      <c r="BB10" s="22">
        <f>INDEX('Mapping water'!$A$4:$U$352,MATCH($B10,'Mapping water'!$B$4:$B$352,0),MATCH(AJ$4,'Mapping water'!$A$4:$U$4,0))*$F10</f>
        <v>32951.4</v>
      </c>
      <c r="BC10" s="22">
        <f>INDEX('Mapping water'!$A$4:$U$352,MATCH($B10,'Mapping water'!$B$4:$B$352,0),MATCH(AK$4,'Mapping water'!$A$4:$U$4,0))*$F10</f>
        <v>0</v>
      </c>
      <c r="BD10" s="22">
        <f>INDEX('Mapping water'!$A$4:$U$352,MATCH($B10,'Mapping water'!$B$4:$B$352,0),MATCH(AL$4,'Mapping water'!$A$4:$U$4,0))*$F10</f>
        <v>0</v>
      </c>
      <c r="BE10" s="22">
        <f>INDEX('Mapping water'!$A$4:$U$352,MATCH($B10,'Mapping water'!$B$4:$B$352,0),MATCH(AM$4,'Mapping water'!$A$4:$U$4,0))*$F10</f>
        <v>0</v>
      </c>
      <c r="BF10" s="22">
        <f>INDEX('Mapping water'!$A$4:$U$352,MATCH($B10,'Mapping water'!$B$4:$B$352,0),MATCH(AN$4,'Mapping water'!$A$4:$U$4,0))*$F10</f>
        <v>21967.600000000002</v>
      </c>
      <c r="BG10" s="22">
        <f>INDEX('Mapping water'!$A$4:$U$352,MATCH($B10,'Mapping water'!$B$4:$B$352,0),MATCH(AO$4,'Mapping water'!$A$4:$U$4,0))*$F10</f>
        <v>0</v>
      </c>
      <c r="BH10" s="22">
        <f>INDEX('Mapping water'!$A$4:$U$352,MATCH($B10,'Mapping water'!$B$4:$B$352,0),MATCH(AP$4,'Mapping water'!$A$4:$U$4,0))*$F10</f>
        <v>0</v>
      </c>
      <c r="BI10" s="22">
        <f>INDEX('Mapping water'!$A$4:$U$352,MATCH($B10,'Mapping water'!$B$4:$B$352,0),MATCH(AQ$4,'Mapping water'!$A$4:$U$4,0))*$F10</f>
        <v>0</v>
      </c>
      <c r="BJ10" s="22">
        <f>INDEX('Mapping water'!$A$4:$U$352,MATCH($B10,'Mapping water'!$B$4:$B$352,0),MATCH(AR$4,'Mapping water'!$A$4:$U$4,0))*$F10</f>
        <v>0</v>
      </c>
      <c r="BK10" s="22">
        <f>INDEX('Mapping water'!$A$4:$U$352,MATCH($B10,'Mapping water'!$B$4:$B$352,0),MATCH(AS$4,'Mapping water'!$A$4:$U$4,0))*$F10</f>
        <v>0</v>
      </c>
      <c r="BL10" s="22">
        <f>INDEX('Mapping water'!$A$4:$U$352,MATCH($B10,'Mapping water'!$B$4:$B$352,0),MATCH(AT$4,'Mapping water'!$A$4:$U$4,0))*$F10</f>
        <v>0</v>
      </c>
      <c r="BM10" s="22">
        <f>INDEX('Mapping water'!$A$4:$U$352,MATCH($B10,'Mapping water'!$B$4:$B$352,0),MATCH(AU$4,'Mapping water'!$A$4:$U$4,0))*$F10</f>
        <v>0</v>
      </c>
      <c r="BN10" s="22">
        <f>INDEX('Mapping water'!$A$4:$U$352,MATCH($B10,'Mapping water'!$B$4:$B$352,0),MATCH(AV$4,'Mapping water'!$A$4:$U$4,0))*$G10</f>
        <v>0</v>
      </c>
      <c r="BO10" s="22">
        <f>INDEX('Mapping water'!$A$4:$U$352,MATCH($B10,'Mapping water'!$B$4:$B$352,0),MATCH(AW$4,'Mapping water'!$A$4:$U$4,0))*$G10</f>
        <v>0</v>
      </c>
      <c r="BP10" s="22">
        <f>INDEX('Mapping water'!$A$4:$U$352,MATCH($B10,'Mapping water'!$B$4:$B$352,0),MATCH(AX$4,'Mapping water'!$A$4:$U$4,0))*$G10</f>
        <v>0</v>
      </c>
      <c r="BQ10" s="22">
        <f>INDEX('Mapping water'!$A$4:$U$352,MATCH($B10,'Mapping water'!$B$4:$B$352,0),MATCH(AY$4,'Mapping water'!$A$4:$U$4,0))*$G10</f>
        <v>0</v>
      </c>
      <c r="BR10" s="22">
        <f>INDEX('Mapping water'!$A$4:$U$352,MATCH($B10,'Mapping water'!$B$4:$B$352,0),MATCH(AZ$4,'Mapping water'!$A$4:$U$4,0))*$G10</f>
        <v>0</v>
      </c>
      <c r="BS10" s="22">
        <f>INDEX('Mapping water'!$A$4:$U$352,MATCH($B10,'Mapping water'!$B$4:$B$352,0),MATCH(BA$4,'Mapping water'!$A$4:$U$4,0))*$G10</f>
        <v>0</v>
      </c>
      <c r="BT10" s="22">
        <f>INDEX('Mapping water'!$A$4:$U$352,MATCH($B10,'Mapping water'!$B$4:$B$352,0),MATCH(BB$4,'Mapping water'!$A$4:$U$4,0))*$G10</f>
        <v>33195</v>
      </c>
      <c r="BU10" s="22">
        <f>INDEX('Mapping water'!$A$4:$U$352,MATCH($B10,'Mapping water'!$B$4:$B$352,0),MATCH(BC$4,'Mapping water'!$A$4:$U$4,0))*$G10</f>
        <v>0</v>
      </c>
      <c r="BV10" s="22">
        <f>INDEX('Mapping water'!$A$4:$U$352,MATCH($B10,'Mapping water'!$B$4:$B$352,0),MATCH(BD$4,'Mapping water'!$A$4:$U$4,0))*$G10</f>
        <v>0</v>
      </c>
      <c r="BW10" s="22">
        <f>INDEX('Mapping water'!$A$4:$U$352,MATCH($B10,'Mapping water'!$B$4:$B$352,0),MATCH(BE$4,'Mapping water'!$A$4:$U$4,0))*$G10</f>
        <v>0</v>
      </c>
      <c r="BX10" s="22">
        <f>INDEX('Mapping water'!$A$4:$U$352,MATCH($B10,'Mapping water'!$B$4:$B$352,0),MATCH(BF$4,'Mapping water'!$A$4:$U$4,0))*$G10</f>
        <v>22130</v>
      </c>
      <c r="BY10" s="22">
        <f>INDEX('Mapping water'!$A$4:$U$352,MATCH($B10,'Mapping water'!$B$4:$B$352,0),MATCH(BG$4,'Mapping water'!$A$4:$U$4,0))*$G10</f>
        <v>0</v>
      </c>
      <c r="BZ10" s="22">
        <f>INDEX('Mapping water'!$A$4:$U$352,MATCH($B10,'Mapping water'!$B$4:$B$352,0),MATCH(BH$4,'Mapping water'!$A$4:$U$4,0))*$G10</f>
        <v>0</v>
      </c>
      <c r="CA10" s="22">
        <f>INDEX('Mapping water'!$A$4:$U$352,MATCH($B10,'Mapping water'!$B$4:$B$352,0),MATCH(BI$4,'Mapping water'!$A$4:$U$4,0))*$G10</f>
        <v>0</v>
      </c>
      <c r="CB10" s="22">
        <f>INDEX('Mapping water'!$A$4:$U$352,MATCH($B10,'Mapping water'!$B$4:$B$352,0),MATCH(BJ$4,'Mapping water'!$A$4:$U$4,0))*$G10</f>
        <v>0</v>
      </c>
      <c r="CC10" s="22">
        <f>INDEX('Mapping water'!$A$4:$U$352,MATCH($B10,'Mapping water'!$B$4:$B$352,0),MATCH(BK$4,'Mapping water'!$A$4:$U$4,0))*$G10</f>
        <v>0</v>
      </c>
      <c r="CD10" s="22">
        <f>INDEX('Mapping water'!$A$4:$U$352,MATCH($B10,'Mapping water'!$B$4:$B$352,0),MATCH(BL$4,'Mapping water'!$A$4:$U$4,0))*$G10</f>
        <v>0</v>
      </c>
      <c r="CE10" s="22">
        <f>INDEX('Mapping water'!$A$4:$U$352,MATCH($B10,'Mapping water'!$B$4:$B$352,0),MATCH(BM$4,'Mapping water'!$A$4:$U$4,0))*$G10</f>
        <v>0</v>
      </c>
      <c r="CF10" s="22">
        <f>INDEX('Mapping water'!$A$4:$U$352,MATCH($B10,'Mapping water'!$B$4:$B$352,0),MATCH(BN$4,'Mapping water'!$A$4:$U$4,0))*$H10</f>
        <v>0</v>
      </c>
      <c r="CG10" s="22">
        <f>INDEX('Mapping water'!$A$4:$U$352,MATCH($B10,'Mapping water'!$B$4:$B$352,0),MATCH(BO$4,'Mapping water'!$A$4:$U$4,0))*$H10</f>
        <v>0</v>
      </c>
      <c r="CH10" s="22">
        <f>INDEX('Mapping water'!$A$4:$U$352,MATCH($B10,'Mapping water'!$B$4:$B$352,0),MATCH(BP$4,'Mapping water'!$A$4:$U$4,0))*$H10</f>
        <v>0</v>
      </c>
      <c r="CI10" s="22">
        <f>INDEX('Mapping water'!$A$4:$U$352,MATCH($B10,'Mapping water'!$B$4:$B$352,0),MATCH(BQ$4,'Mapping water'!$A$4:$U$4,0))*$H10</f>
        <v>0</v>
      </c>
      <c r="CJ10" s="22">
        <f>INDEX('Mapping water'!$A$4:$U$352,MATCH($B10,'Mapping water'!$B$4:$B$352,0),MATCH(BR$4,'Mapping water'!$A$4:$U$4,0))*$H10</f>
        <v>0</v>
      </c>
      <c r="CK10" s="22">
        <f>INDEX('Mapping water'!$A$4:$U$352,MATCH($B10,'Mapping water'!$B$4:$B$352,0),MATCH(BS$4,'Mapping water'!$A$4:$U$4,0))*$H10</f>
        <v>0</v>
      </c>
      <c r="CL10" s="22">
        <f>INDEX('Mapping water'!$A$4:$U$352,MATCH($B10,'Mapping water'!$B$4:$B$352,0),MATCH(BT$4,'Mapping water'!$A$4:$U$4,0))*$H10</f>
        <v>33436.199999999997</v>
      </c>
      <c r="CM10" s="22">
        <f>INDEX('Mapping water'!$A$4:$U$352,MATCH($B10,'Mapping water'!$B$4:$B$352,0),MATCH(BU$4,'Mapping water'!$A$4:$U$4,0))*$H10</f>
        <v>0</v>
      </c>
      <c r="CN10" s="22">
        <f>INDEX('Mapping water'!$A$4:$U$352,MATCH($B10,'Mapping water'!$B$4:$B$352,0),MATCH(BV$4,'Mapping water'!$A$4:$U$4,0))*$H10</f>
        <v>0</v>
      </c>
      <c r="CO10" s="22">
        <f>INDEX('Mapping water'!$A$4:$U$352,MATCH($B10,'Mapping water'!$B$4:$B$352,0),MATCH(BW$4,'Mapping water'!$A$4:$U$4,0))*$H10</f>
        <v>0</v>
      </c>
      <c r="CP10" s="22">
        <f>INDEX('Mapping water'!$A$4:$U$352,MATCH($B10,'Mapping water'!$B$4:$B$352,0),MATCH(BX$4,'Mapping water'!$A$4:$U$4,0))*$H10</f>
        <v>22290.800000000003</v>
      </c>
      <c r="CQ10" s="22">
        <f>INDEX('Mapping water'!$A$4:$U$352,MATCH($B10,'Mapping water'!$B$4:$B$352,0),MATCH(BY$4,'Mapping water'!$A$4:$U$4,0))*$H10</f>
        <v>0</v>
      </c>
      <c r="CR10" s="22">
        <f>INDEX('Mapping water'!$A$4:$U$352,MATCH($B10,'Mapping water'!$B$4:$B$352,0),MATCH(BZ$4,'Mapping water'!$A$4:$U$4,0))*$H10</f>
        <v>0</v>
      </c>
      <c r="CS10" s="22">
        <f>INDEX('Mapping water'!$A$4:$U$352,MATCH($B10,'Mapping water'!$B$4:$B$352,0),MATCH(CA$4,'Mapping water'!$A$4:$U$4,0))*$H10</f>
        <v>0</v>
      </c>
      <c r="CT10" s="22">
        <f>INDEX('Mapping water'!$A$4:$U$352,MATCH($B10,'Mapping water'!$B$4:$B$352,0),MATCH(CB$4,'Mapping water'!$A$4:$U$4,0))*$H10</f>
        <v>0</v>
      </c>
      <c r="CU10" s="22">
        <f>INDEX('Mapping water'!$A$4:$U$352,MATCH($B10,'Mapping water'!$B$4:$B$352,0),MATCH(CC$4,'Mapping water'!$A$4:$U$4,0))*$H10</f>
        <v>0</v>
      </c>
      <c r="CV10" s="22">
        <f>INDEX('Mapping water'!$A$4:$U$352,MATCH($B10,'Mapping water'!$B$4:$B$352,0),MATCH(CD$4,'Mapping water'!$A$4:$U$4,0))*$H10</f>
        <v>0</v>
      </c>
      <c r="CW10" s="22">
        <f>INDEX('Mapping water'!$A$4:$U$352,MATCH($B10,'Mapping water'!$B$4:$B$352,0),MATCH(CE$4,'Mapping water'!$A$4:$U$4,0))*$H10</f>
        <v>0</v>
      </c>
      <c r="CX10" s="22">
        <f>INDEX('Mapping water'!$A$4:$U$352,MATCH($B10,'Mapping water'!$B$4:$B$352,0),MATCH(CF$4,'Mapping water'!$A$4:$U$4,0))*$I10</f>
        <v>0</v>
      </c>
      <c r="CY10" s="22">
        <f>INDEX('Mapping water'!$A$4:$U$352,MATCH($B10,'Mapping water'!$B$4:$B$352,0),MATCH(CG$4,'Mapping water'!$A$4:$U$4,0))*$I10</f>
        <v>0</v>
      </c>
      <c r="CZ10" s="22">
        <f>INDEX('Mapping water'!$A$4:$U$352,MATCH($B10,'Mapping water'!$B$4:$B$352,0),MATCH(CH$4,'Mapping water'!$A$4:$U$4,0))*$I10</f>
        <v>0</v>
      </c>
      <c r="DA10" s="22">
        <f>INDEX('Mapping water'!$A$4:$U$352,MATCH($B10,'Mapping water'!$B$4:$B$352,0),MATCH(CI$4,'Mapping water'!$A$4:$U$4,0))*$I10</f>
        <v>0</v>
      </c>
      <c r="DB10" s="22">
        <f>INDEX('Mapping water'!$A$4:$U$352,MATCH($B10,'Mapping water'!$B$4:$B$352,0),MATCH(CJ$4,'Mapping water'!$A$4:$U$4,0))*$I10</f>
        <v>0</v>
      </c>
      <c r="DC10" s="22">
        <f>INDEX('Mapping water'!$A$4:$U$352,MATCH($B10,'Mapping water'!$B$4:$B$352,0),MATCH(CK$4,'Mapping water'!$A$4:$U$4,0))*$I10</f>
        <v>0</v>
      </c>
      <c r="DD10" s="22">
        <f>INDEX('Mapping water'!$A$4:$U$352,MATCH($B10,'Mapping water'!$B$4:$B$352,0),MATCH(CL$4,'Mapping water'!$A$4:$U$4,0))*$I10</f>
        <v>33748.199999999997</v>
      </c>
      <c r="DE10" s="22">
        <f>INDEX('Mapping water'!$A$4:$U$352,MATCH($B10,'Mapping water'!$B$4:$B$352,0),MATCH(CM$4,'Mapping water'!$A$4:$U$4,0))*$I10</f>
        <v>0</v>
      </c>
      <c r="DF10" s="22">
        <f>INDEX('Mapping water'!$A$4:$U$352,MATCH($B10,'Mapping water'!$B$4:$B$352,0),MATCH(CN$4,'Mapping water'!$A$4:$U$4,0))*$I10</f>
        <v>0</v>
      </c>
      <c r="DG10" s="22">
        <f>INDEX('Mapping water'!$A$4:$U$352,MATCH($B10,'Mapping water'!$B$4:$B$352,0),MATCH(CO$4,'Mapping water'!$A$4:$U$4,0))*$I10</f>
        <v>0</v>
      </c>
      <c r="DH10" s="22">
        <f>INDEX('Mapping water'!$A$4:$U$352,MATCH($B10,'Mapping water'!$B$4:$B$352,0),MATCH(CP$4,'Mapping water'!$A$4:$U$4,0))*$I10</f>
        <v>22498.800000000003</v>
      </c>
      <c r="DI10" s="22">
        <f>INDEX('Mapping water'!$A$4:$U$352,MATCH($B10,'Mapping water'!$B$4:$B$352,0),MATCH(CQ$4,'Mapping water'!$A$4:$U$4,0))*$I10</f>
        <v>0</v>
      </c>
      <c r="DJ10" s="22">
        <f>INDEX('Mapping water'!$A$4:$U$352,MATCH($B10,'Mapping water'!$B$4:$B$352,0),MATCH(CR$4,'Mapping water'!$A$4:$U$4,0))*$I10</f>
        <v>0</v>
      </c>
      <c r="DK10" s="22">
        <f>INDEX('Mapping water'!$A$4:$U$352,MATCH($B10,'Mapping water'!$B$4:$B$352,0),MATCH(CS$4,'Mapping water'!$A$4:$U$4,0))*$I10</f>
        <v>0</v>
      </c>
      <c r="DL10" s="22">
        <f>INDEX('Mapping water'!$A$4:$U$352,MATCH($B10,'Mapping water'!$B$4:$B$352,0),MATCH(CT$4,'Mapping water'!$A$4:$U$4,0))*$I10</f>
        <v>0</v>
      </c>
      <c r="DM10" s="22">
        <f>INDEX('Mapping water'!$A$4:$U$352,MATCH($B10,'Mapping water'!$B$4:$B$352,0),MATCH(CU$4,'Mapping water'!$A$4:$U$4,0))*$I10</f>
        <v>0</v>
      </c>
      <c r="DN10" s="22">
        <f>INDEX('Mapping water'!$A$4:$U$352,MATCH($B10,'Mapping water'!$B$4:$B$352,0),MATCH(CV$4,'Mapping water'!$A$4:$U$4,0))*$I10</f>
        <v>0</v>
      </c>
      <c r="DO10" s="22">
        <f>INDEX('Mapping water'!$A$4:$U$352,MATCH($B10,'Mapping water'!$B$4:$B$352,0),MATCH(CW$4,'Mapping water'!$A$4:$U$4,0))*$I10</f>
        <v>0</v>
      </c>
      <c r="DP10" s="22">
        <f>INDEX('Mapping water'!$A$4:$U$352,MATCH($B10,'Mapping water'!$B$4:$B$352,0),MATCH(CX$4,'Mapping water'!$A$4:$U$4,0))*$J10</f>
        <v>0</v>
      </c>
      <c r="DQ10" s="22">
        <f>INDEX('Mapping water'!$A$4:$U$352,MATCH($B10,'Mapping water'!$B$4:$B$352,0),MATCH(CY$4,'Mapping water'!$A$4:$U$4,0))*$J10</f>
        <v>0</v>
      </c>
      <c r="DR10" s="22">
        <f>INDEX('Mapping water'!$A$4:$U$352,MATCH($B10,'Mapping water'!$B$4:$B$352,0),MATCH(CZ$4,'Mapping water'!$A$4:$U$4,0))*$J10</f>
        <v>0</v>
      </c>
      <c r="DS10" s="22">
        <f>INDEX('Mapping water'!$A$4:$U$352,MATCH($B10,'Mapping water'!$B$4:$B$352,0),MATCH(DA$4,'Mapping water'!$A$4:$U$4,0))*$J10</f>
        <v>0</v>
      </c>
      <c r="DT10" s="22">
        <f>INDEX('Mapping water'!$A$4:$U$352,MATCH($B10,'Mapping water'!$B$4:$B$352,0),MATCH(DB$4,'Mapping water'!$A$4:$U$4,0))*$J10</f>
        <v>0</v>
      </c>
      <c r="DU10" s="22">
        <f>INDEX('Mapping water'!$A$4:$U$352,MATCH($B10,'Mapping water'!$B$4:$B$352,0),MATCH(DC$4,'Mapping water'!$A$4:$U$4,0))*$J10</f>
        <v>0</v>
      </c>
      <c r="DV10" s="22">
        <f>INDEX('Mapping water'!$A$4:$U$352,MATCH($B10,'Mapping water'!$B$4:$B$352,0),MATCH(DD$4,'Mapping water'!$A$4:$U$4,0))*$J10</f>
        <v>34047</v>
      </c>
      <c r="DW10" s="22">
        <f>INDEX('Mapping water'!$A$4:$U$352,MATCH($B10,'Mapping water'!$B$4:$B$352,0),MATCH(DE$4,'Mapping water'!$A$4:$U$4,0))*$J10</f>
        <v>0</v>
      </c>
      <c r="DX10" s="22">
        <f>INDEX('Mapping water'!$A$4:$U$352,MATCH($B10,'Mapping water'!$B$4:$B$352,0),MATCH(DF$4,'Mapping water'!$A$4:$U$4,0))*$J10</f>
        <v>0</v>
      </c>
      <c r="DY10" s="22">
        <f>INDEX('Mapping water'!$A$4:$U$352,MATCH($B10,'Mapping water'!$B$4:$B$352,0),MATCH(DG$4,'Mapping water'!$A$4:$U$4,0))*$J10</f>
        <v>0</v>
      </c>
      <c r="DZ10" s="22">
        <f>INDEX('Mapping water'!$A$4:$U$352,MATCH($B10,'Mapping water'!$B$4:$B$352,0),MATCH(DH$4,'Mapping water'!$A$4:$U$4,0))*$J10</f>
        <v>22698</v>
      </c>
      <c r="EA10" s="22">
        <f>INDEX('Mapping water'!$A$4:$U$352,MATCH($B10,'Mapping water'!$B$4:$B$352,0),MATCH(DI$4,'Mapping water'!$A$4:$U$4,0))*$J10</f>
        <v>0</v>
      </c>
      <c r="EB10" s="22">
        <f>INDEX('Mapping water'!$A$4:$U$352,MATCH($B10,'Mapping water'!$B$4:$B$352,0),MATCH(DJ$4,'Mapping water'!$A$4:$U$4,0))*$J10</f>
        <v>0</v>
      </c>
      <c r="EC10" s="22">
        <f>INDEX('Mapping water'!$A$4:$U$352,MATCH($B10,'Mapping water'!$B$4:$B$352,0),MATCH(DK$4,'Mapping water'!$A$4:$U$4,0))*$J10</f>
        <v>0</v>
      </c>
      <c r="ED10" s="22">
        <f>INDEX('Mapping water'!$A$4:$U$352,MATCH($B10,'Mapping water'!$B$4:$B$352,0),MATCH(DL$4,'Mapping water'!$A$4:$U$4,0))*$J10</f>
        <v>0</v>
      </c>
      <c r="EE10" s="22">
        <f>INDEX('Mapping water'!$A$4:$U$352,MATCH($B10,'Mapping water'!$B$4:$B$352,0),MATCH(DM$4,'Mapping water'!$A$4:$U$4,0))*$J10</f>
        <v>0</v>
      </c>
      <c r="EF10" s="22">
        <f>INDEX('Mapping water'!$A$4:$U$352,MATCH($B10,'Mapping water'!$B$4:$B$352,0),MATCH(DN$4,'Mapping water'!$A$4:$U$4,0))*$J10</f>
        <v>0</v>
      </c>
      <c r="EG10" s="22">
        <f>INDEX('Mapping water'!$A$4:$U$352,MATCH($B10,'Mapping water'!$B$4:$B$352,0),MATCH(DO$4,'Mapping water'!$A$4:$U$4,0))*$J10</f>
        <v>0</v>
      </c>
      <c r="EH10" s="22">
        <f>INDEX('Mapping water'!$A$4:$U$352,MATCH($B10,'Mapping water'!$B$4:$B$352,0),MATCH(DP$4,'Mapping water'!$A$4:$U$4,0))*$K10</f>
        <v>0</v>
      </c>
      <c r="EI10" s="22">
        <f>INDEX('Mapping water'!$A$4:$U$352,MATCH($B10,'Mapping water'!$B$4:$B$352,0),MATCH(DQ$4,'Mapping water'!$A$4:$U$4,0))*$K10</f>
        <v>0</v>
      </c>
      <c r="EJ10" s="22">
        <f>INDEX('Mapping water'!$A$4:$U$352,MATCH($B10,'Mapping water'!$B$4:$B$352,0),MATCH(DR$4,'Mapping water'!$A$4:$U$4,0))*$K10</f>
        <v>0</v>
      </c>
      <c r="EK10" s="22">
        <f>INDEX('Mapping water'!$A$4:$U$352,MATCH($B10,'Mapping water'!$B$4:$B$352,0),MATCH(DS$4,'Mapping water'!$A$4:$U$4,0))*$K10</f>
        <v>0</v>
      </c>
      <c r="EL10" s="22">
        <f>INDEX('Mapping water'!$A$4:$U$352,MATCH($B10,'Mapping water'!$B$4:$B$352,0),MATCH(DT$4,'Mapping water'!$A$4:$U$4,0))*$K10</f>
        <v>0</v>
      </c>
      <c r="EM10" s="22">
        <f>INDEX('Mapping water'!$A$4:$U$352,MATCH($B10,'Mapping water'!$B$4:$B$352,0),MATCH(DU$4,'Mapping water'!$A$4:$U$4,0))*$K10</f>
        <v>0</v>
      </c>
      <c r="EN10" s="22">
        <f>INDEX('Mapping water'!$A$4:$U$352,MATCH($B10,'Mapping water'!$B$4:$B$352,0),MATCH(DV$4,'Mapping water'!$A$4:$U$4,0))*$K10</f>
        <v>34340.400000000001</v>
      </c>
      <c r="EO10" s="22">
        <f>INDEX('Mapping water'!$A$4:$U$352,MATCH($B10,'Mapping water'!$B$4:$B$352,0),MATCH(DW$4,'Mapping water'!$A$4:$U$4,0))*$K10</f>
        <v>0</v>
      </c>
      <c r="EP10" s="22">
        <f>INDEX('Mapping water'!$A$4:$U$352,MATCH($B10,'Mapping water'!$B$4:$B$352,0),MATCH(DX$4,'Mapping water'!$A$4:$U$4,0))*$K10</f>
        <v>0</v>
      </c>
      <c r="EQ10" s="22">
        <f>INDEX('Mapping water'!$A$4:$U$352,MATCH($B10,'Mapping water'!$B$4:$B$352,0),MATCH(DY$4,'Mapping water'!$A$4:$U$4,0))*$K10</f>
        <v>0</v>
      </c>
      <c r="ER10" s="22">
        <f>INDEX('Mapping water'!$A$4:$U$352,MATCH($B10,'Mapping water'!$B$4:$B$352,0),MATCH(DZ$4,'Mapping water'!$A$4:$U$4,0))*$K10</f>
        <v>22893.600000000002</v>
      </c>
      <c r="ES10" s="22">
        <f>INDEX('Mapping water'!$A$4:$U$352,MATCH($B10,'Mapping water'!$B$4:$B$352,0),MATCH(EA$4,'Mapping water'!$A$4:$U$4,0))*$K10</f>
        <v>0</v>
      </c>
      <c r="ET10" s="22">
        <f>INDEX('Mapping water'!$A$4:$U$352,MATCH($B10,'Mapping water'!$B$4:$B$352,0),MATCH(EB$4,'Mapping water'!$A$4:$U$4,0))*$K10</f>
        <v>0</v>
      </c>
      <c r="EU10" s="22">
        <f>INDEX('Mapping water'!$A$4:$U$352,MATCH($B10,'Mapping water'!$B$4:$B$352,0),MATCH(EC$4,'Mapping water'!$A$4:$U$4,0))*$K10</f>
        <v>0</v>
      </c>
      <c r="EV10" s="22">
        <f>INDEX('Mapping water'!$A$4:$U$352,MATCH($B10,'Mapping water'!$B$4:$B$352,0),MATCH(ED$4,'Mapping water'!$A$4:$U$4,0))*$K10</f>
        <v>0</v>
      </c>
      <c r="EW10" s="22">
        <f>INDEX('Mapping water'!$A$4:$U$352,MATCH($B10,'Mapping water'!$B$4:$B$352,0),MATCH(EE$4,'Mapping water'!$A$4:$U$4,0))*$K10</f>
        <v>0</v>
      </c>
      <c r="EX10" s="22">
        <f>INDEX('Mapping water'!$A$4:$U$352,MATCH($B10,'Mapping water'!$B$4:$B$352,0),MATCH(EF$4,'Mapping water'!$A$4:$U$4,0))*$K10</f>
        <v>0</v>
      </c>
      <c r="EY10" s="22">
        <f>INDEX('Mapping water'!$A$4:$U$352,MATCH($B10,'Mapping water'!$B$4:$B$352,0),MATCH(EG$4,'Mapping water'!$A$4:$U$4,0))*$K10</f>
        <v>0</v>
      </c>
    </row>
    <row r="11" spans="1:155" x14ac:dyDescent="0.2">
      <c r="A11" s="21" t="s">
        <v>34</v>
      </c>
      <c r="B11" s="21" t="s">
        <v>35</v>
      </c>
      <c r="C11" s="21" t="s">
        <v>13</v>
      </c>
      <c r="D11" s="22">
        <f>INDEX('Households England'!S$5:S$374,MATCH('Mapping HH to population water'!$B11,'Households England'!$B$5:$B$374,0))*1000</f>
        <v>35567</v>
      </c>
      <c r="E11" s="22">
        <f>INDEX('Households England'!T$5:T$374,MATCH('Mapping HH to population water'!$B11,'Households England'!$B$5:$B$374,0))*1000</f>
        <v>35745</v>
      </c>
      <c r="F11" s="22">
        <f>INDEX('Households England'!U$5:U$374,MATCH('Mapping HH to population water'!$B11,'Households England'!$B$5:$B$374,0))*1000</f>
        <v>35943</v>
      </c>
      <c r="G11" s="22">
        <f>INDEX('Households England'!V$5:V$374,MATCH('Mapping HH to population water'!$B11,'Households England'!$B$5:$B$374,0))*1000</f>
        <v>36111</v>
      </c>
      <c r="H11" s="22">
        <f>INDEX('Households England'!W$5:W$374,MATCH('Mapping HH to population water'!$B11,'Households England'!$B$5:$B$374,0))*1000</f>
        <v>36259</v>
      </c>
      <c r="I11" s="22">
        <f>INDEX('Households England'!X$5:X$374,MATCH('Mapping HH to population water'!$B11,'Households England'!$B$5:$B$374,0))*1000</f>
        <v>36495</v>
      </c>
      <c r="J11" s="22">
        <f>INDEX('Households England'!Y$5:Y$374,MATCH('Mapping HH to population water'!$B11,'Households England'!$B$5:$B$374,0))*1000</f>
        <v>36732</v>
      </c>
      <c r="K11" s="22">
        <f>INDEX('Households England'!Z$5:Z$374,MATCH('Mapping HH to population water'!$B11,'Households England'!$B$5:$B$374,0))*1000</f>
        <v>36996</v>
      </c>
      <c r="L11" s="22">
        <f>INDEX('Mapping water'!$A$4:$U$352,MATCH($B11,'Mapping water'!$B$4:$B$352,0),MATCH(L$4,'Mapping water'!$A$4:$U$4,0))*$D11</f>
        <v>0</v>
      </c>
      <c r="M11" s="22">
        <f>INDEX('Mapping water'!$A$4:$U$352,MATCH($B11,'Mapping water'!$B$4:$B$352,0),MATCH(M$4,'Mapping water'!$A$4:$U$4,0))*$D11</f>
        <v>0</v>
      </c>
      <c r="N11" s="22">
        <f>INDEX('Mapping water'!$A$4:$U$352,MATCH($B11,'Mapping water'!$B$4:$B$352,0),MATCH(N$4,'Mapping water'!$A$4:$U$4,0))*$D11</f>
        <v>0</v>
      </c>
      <c r="O11" s="22">
        <f>INDEX('Mapping water'!$A$4:$U$352,MATCH($B11,'Mapping water'!$B$4:$B$352,0),MATCH(O$4,'Mapping water'!$A$4:$U$4,0))*$D11</f>
        <v>0</v>
      </c>
      <c r="P11" s="22">
        <f>INDEX('Mapping water'!$A$4:$U$352,MATCH($B11,'Mapping water'!$B$4:$B$352,0),MATCH(P$4,'Mapping water'!$A$4:$U$4,0))*$D11</f>
        <v>0</v>
      </c>
      <c r="Q11" s="22">
        <f>INDEX('Mapping water'!$A$4:$U$352,MATCH($B11,'Mapping water'!$B$4:$B$352,0),MATCH(Q$4,'Mapping water'!$A$4:$U$4,0))*$D11</f>
        <v>0</v>
      </c>
      <c r="R11" s="22">
        <f>INDEX('Mapping water'!$A$4:$U$352,MATCH($B11,'Mapping water'!$B$4:$B$352,0),MATCH(R$4,'Mapping water'!$A$4:$U$4,0))*$D11</f>
        <v>0</v>
      </c>
      <c r="S11" s="22">
        <f>INDEX('Mapping water'!$A$4:$U$352,MATCH($B11,'Mapping water'!$B$4:$B$352,0),MATCH(S$4,'Mapping water'!$A$4:$U$4,0))*$D11</f>
        <v>0</v>
      </c>
      <c r="T11" s="22">
        <f>INDEX('Mapping water'!$A$4:$U$352,MATCH($B11,'Mapping water'!$B$4:$B$352,0),MATCH(T$4,'Mapping water'!$A$4:$U$4,0))*$D11</f>
        <v>0</v>
      </c>
      <c r="U11" s="22">
        <f>INDEX('Mapping water'!$A$4:$U$352,MATCH($B11,'Mapping water'!$B$4:$B$352,0),MATCH(U$4,'Mapping water'!$A$4:$U$4,0))*$D11</f>
        <v>0</v>
      </c>
      <c r="V11" s="22">
        <f>INDEX('Mapping water'!$A$4:$U$352,MATCH($B11,'Mapping water'!$B$4:$B$352,0),MATCH(V$4,'Mapping water'!$A$4:$U$4,0))*$D11</f>
        <v>35567</v>
      </c>
      <c r="W11" s="22">
        <f>INDEX('Mapping water'!$A$4:$U$352,MATCH($B11,'Mapping water'!$B$4:$B$352,0),MATCH(W$4,'Mapping water'!$A$4:$U$4,0))*$D11</f>
        <v>0</v>
      </c>
      <c r="X11" s="22">
        <f>INDEX('Mapping water'!$A$4:$U$352,MATCH($B11,'Mapping water'!$B$4:$B$352,0),MATCH(X$4,'Mapping water'!$A$4:$U$4,0))*$D11</f>
        <v>0</v>
      </c>
      <c r="Y11" s="22">
        <f>INDEX('Mapping water'!$A$4:$U$352,MATCH($B11,'Mapping water'!$B$4:$B$352,0),MATCH(Y$4,'Mapping water'!$A$4:$U$4,0))*$D11</f>
        <v>0</v>
      </c>
      <c r="Z11" s="22">
        <f>INDEX('Mapping water'!$A$4:$U$352,MATCH($B11,'Mapping water'!$B$4:$B$352,0),MATCH(Z$4,'Mapping water'!$A$4:$U$4,0))*$D11</f>
        <v>0</v>
      </c>
      <c r="AA11" s="22">
        <f>INDEX('Mapping water'!$A$4:$U$352,MATCH($B11,'Mapping water'!$B$4:$B$352,0),MATCH(AA$4,'Mapping water'!$A$4:$U$4,0))*$D11</f>
        <v>0</v>
      </c>
      <c r="AB11" s="22">
        <f>INDEX('Mapping water'!$A$4:$U$352,MATCH($B11,'Mapping water'!$B$4:$B$352,0),MATCH(AB$4,'Mapping water'!$A$4:$U$4,0))*$D11</f>
        <v>0</v>
      </c>
      <c r="AC11" s="22">
        <f>INDEX('Mapping water'!$A$4:$U$352,MATCH($B11,'Mapping water'!$B$4:$B$352,0),MATCH(AC$4,'Mapping water'!$A$4:$U$4,0))*$D11</f>
        <v>0</v>
      </c>
      <c r="AD11" s="22">
        <f>INDEX('Mapping water'!$A$4:$U$352,MATCH($B11,'Mapping water'!$B$4:$B$352,0),MATCH(AD$4,'Mapping water'!$A$4:$U$4,0))*$E11</f>
        <v>0</v>
      </c>
      <c r="AE11" s="22">
        <f>INDEX('Mapping water'!$A$4:$U$352,MATCH($B11,'Mapping water'!$B$4:$B$352,0),MATCH(AE$4,'Mapping water'!$A$4:$U$4,0))*$E11</f>
        <v>0</v>
      </c>
      <c r="AF11" s="22">
        <f>INDEX('Mapping water'!$A$4:$U$352,MATCH($B11,'Mapping water'!$B$4:$B$352,0),MATCH(AF$4,'Mapping water'!$A$4:$U$4,0))*$E11</f>
        <v>0</v>
      </c>
      <c r="AG11" s="22">
        <f>INDEX('Mapping water'!$A$4:$U$352,MATCH($B11,'Mapping water'!$B$4:$B$352,0),MATCH(AG$4,'Mapping water'!$A$4:$U$4,0))*$E11</f>
        <v>0</v>
      </c>
      <c r="AH11" s="22">
        <f>INDEX('Mapping water'!$A$4:$U$352,MATCH($B11,'Mapping water'!$B$4:$B$352,0),MATCH(AH$4,'Mapping water'!$A$4:$U$4,0))*$E11</f>
        <v>0</v>
      </c>
      <c r="AI11" s="22">
        <f>INDEX('Mapping water'!$A$4:$U$352,MATCH($B11,'Mapping water'!$B$4:$B$352,0),MATCH(AI$4,'Mapping water'!$A$4:$U$4,0))*$E11</f>
        <v>0</v>
      </c>
      <c r="AJ11" s="22">
        <f>INDEX('Mapping water'!$A$4:$U$352,MATCH($B11,'Mapping water'!$B$4:$B$352,0),MATCH(AJ$4,'Mapping water'!$A$4:$U$4,0))*$E11</f>
        <v>0</v>
      </c>
      <c r="AK11" s="22">
        <f>INDEX('Mapping water'!$A$4:$U$352,MATCH($B11,'Mapping water'!$B$4:$B$352,0),MATCH(AK$4,'Mapping water'!$A$4:$U$4,0))*$E11</f>
        <v>0</v>
      </c>
      <c r="AL11" s="22">
        <f>INDEX('Mapping water'!$A$4:$U$352,MATCH($B11,'Mapping water'!$B$4:$B$352,0),MATCH(AL$4,'Mapping water'!$A$4:$U$4,0))*$E11</f>
        <v>0</v>
      </c>
      <c r="AM11" s="22">
        <f>INDEX('Mapping water'!$A$4:$U$352,MATCH($B11,'Mapping water'!$B$4:$B$352,0),MATCH(AM$4,'Mapping water'!$A$4:$U$4,0))*$E11</f>
        <v>0</v>
      </c>
      <c r="AN11" s="22">
        <f>INDEX('Mapping water'!$A$4:$U$352,MATCH($B11,'Mapping water'!$B$4:$B$352,0),MATCH(AN$4,'Mapping water'!$A$4:$U$4,0))*$E11</f>
        <v>35745</v>
      </c>
      <c r="AO11" s="22">
        <f>INDEX('Mapping water'!$A$4:$U$352,MATCH($B11,'Mapping water'!$B$4:$B$352,0),MATCH(AO$4,'Mapping water'!$A$4:$U$4,0))*$E11</f>
        <v>0</v>
      </c>
      <c r="AP11" s="22">
        <f>INDEX('Mapping water'!$A$4:$U$352,MATCH($B11,'Mapping water'!$B$4:$B$352,0),MATCH(AP$4,'Mapping water'!$A$4:$U$4,0))*$E11</f>
        <v>0</v>
      </c>
      <c r="AQ11" s="22">
        <f>INDEX('Mapping water'!$A$4:$U$352,MATCH($B11,'Mapping water'!$B$4:$B$352,0),MATCH(AQ$4,'Mapping water'!$A$4:$U$4,0))*$E11</f>
        <v>0</v>
      </c>
      <c r="AR11" s="22">
        <f>INDEX('Mapping water'!$A$4:$U$352,MATCH($B11,'Mapping water'!$B$4:$B$352,0),MATCH(AR$4,'Mapping water'!$A$4:$U$4,0))*$E11</f>
        <v>0</v>
      </c>
      <c r="AS11" s="22">
        <f>INDEX('Mapping water'!$A$4:$U$352,MATCH($B11,'Mapping water'!$B$4:$B$352,0),MATCH(AS$4,'Mapping water'!$A$4:$U$4,0))*$E11</f>
        <v>0</v>
      </c>
      <c r="AT11" s="22">
        <f>INDEX('Mapping water'!$A$4:$U$352,MATCH($B11,'Mapping water'!$B$4:$B$352,0),MATCH(AT$4,'Mapping water'!$A$4:$U$4,0))*$E11</f>
        <v>0</v>
      </c>
      <c r="AU11" s="22">
        <f>INDEX('Mapping water'!$A$4:$U$352,MATCH($B11,'Mapping water'!$B$4:$B$352,0),MATCH(AU$4,'Mapping water'!$A$4:$U$4,0))*$E11</f>
        <v>0</v>
      </c>
      <c r="AV11" s="22">
        <f>INDEX('Mapping water'!$A$4:$U$352,MATCH($B11,'Mapping water'!$B$4:$B$352,0),MATCH(AD$4,'Mapping water'!$A$4:$U$4,0))*$F11</f>
        <v>0</v>
      </c>
      <c r="AW11" s="22">
        <f>INDEX('Mapping water'!$A$4:$U$352,MATCH($B11,'Mapping water'!$B$4:$B$352,0),MATCH(AE$4,'Mapping water'!$A$4:$U$4,0))*$F11</f>
        <v>0</v>
      </c>
      <c r="AX11" s="22">
        <f>INDEX('Mapping water'!$A$4:$U$352,MATCH($B11,'Mapping water'!$B$4:$B$352,0),MATCH(AF$4,'Mapping water'!$A$4:$U$4,0))*$F11</f>
        <v>0</v>
      </c>
      <c r="AY11" s="22">
        <f>INDEX('Mapping water'!$A$4:$U$352,MATCH($B11,'Mapping water'!$B$4:$B$352,0),MATCH(AG$4,'Mapping water'!$A$4:$U$4,0))*$F11</f>
        <v>0</v>
      </c>
      <c r="AZ11" s="22">
        <f>INDEX('Mapping water'!$A$4:$U$352,MATCH($B11,'Mapping water'!$B$4:$B$352,0),MATCH(AH$4,'Mapping water'!$A$4:$U$4,0))*$F11</f>
        <v>0</v>
      </c>
      <c r="BA11" s="22">
        <f>INDEX('Mapping water'!$A$4:$U$352,MATCH($B11,'Mapping water'!$B$4:$B$352,0),MATCH(AI$4,'Mapping water'!$A$4:$U$4,0))*$F11</f>
        <v>0</v>
      </c>
      <c r="BB11" s="22">
        <f>INDEX('Mapping water'!$A$4:$U$352,MATCH($B11,'Mapping water'!$B$4:$B$352,0),MATCH(AJ$4,'Mapping water'!$A$4:$U$4,0))*$F11</f>
        <v>0</v>
      </c>
      <c r="BC11" s="22">
        <f>INDEX('Mapping water'!$A$4:$U$352,MATCH($B11,'Mapping water'!$B$4:$B$352,0),MATCH(AK$4,'Mapping water'!$A$4:$U$4,0))*$F11</f>
        <v>0</v>
      </c>
      <c r="BD11" s="22">
        <f>INDEX('Mapping water'!$A$4:$U$352,MATCH($B11,'Mapping water'!$B$4:$B$352,0),MATCH(AL$4,'Mapping water'!$A$4:$U$4,0))*$F11</f>
        <v>0</v>
      </c>
      <c r="BE11" s="22">
        <f>INDEX('Mapping water'!$A$4:$U$352,MATCH($B11,'Mapping water'!$B$4:$B$352,0),MATCH(AM$4,'Mapping water'!$A$4:$U$4,0))*$F11</f>
        <v>0</v>
      </c>
      <c r="BF11" s="22">
        <f>INDEX('Mapping water'!$A$4:$U$352,MATCH($B11,'Mapping water'!$B$4:$B$352,0),MATCH(AN$4,'Mapping water'!$A$4:$U$4,0))*$F11</f>
        <v>35943</v>
      </c>
      <c r="BG11" s="22">
        <f>INDEX('Mapping water'!$A$4:$U$352,MATCH($B11,'Mapping water'!$B$4:$B$352,0),MATCH(AO$4,'Mapping water'!$A$4:$U$4,0))*$F11</f>
        <v>0</v>
      </c>
      <c r="BH11" s="22">
        <f>INDEX('Mapping water'!$A$4:$U$352,MATCH($B11,'Mapping water'!$B$4:$B$352,0),MATCH(AP$4,'Mapping water'!$A$4:$U$4,0))*$F11</f>
        <v>0</v>
      </c>
      <c r="BI11" s="22">
        <f>INDEX('Mapping water'!$A$4:$U$352,MATCH($B11,'Mapping water'!$B$4:$B$352,0),MATCH(AQ$4,'Mapping water'!$A$4:$U$4,0))*$F11</f>
        <v>0</v>
      </c>
      <c r="BJ11" s="22">
        <f>INDEX('Mapping water'!$A$4:$U$352,MATCH($B11,'Mapping water'!$B$4:$B$352,0),MATCH(AR$4,'Mapping water'!$A$4:$U$4,0))*$F11</f>
        <v>0</v>
      </c>
      <c r="BK11" s="22">
        <f>INDEX('Mapping water'!$A$4:$U$352,MATCH($B11,'Mapping water'!$B$4:$B$352,0),MATCH(AS$4,'Mapping water'!$A$4:$U$4,0))*$F11</f>
        <v>0</v>
      </c>
      <c r="BL11" s="22">
        <f>INDEX('Mapping water'!$A$4:$U$352,MATCH($B11,'Mapping water'!$B$4:$B$352,0),MATCH(AT$4,'Mapping water'!$A$4:$U$4,0))*$F11</f>
        <v>0</v>
      </c>
      <c r="BM11" s="22">
        <f>INDEX('Mapping water'!$A$4:$U$352,MATCH($B11,'Mapping water'!$B$4:$B$352,0),MATCH(AU$4,'Mapping water'!$A$4:$U$4,0))*$F11</f>
        <v>0</v>
      </c>
      <c r="BN11" s="22">
        <f>INDEX('Mapping water'!$A$4:$U$352,MATCH($B11,'Mapping water'!$B$4:$B$352,0),MATCH(AV$4,'Mapping water'!$A$4:$U$4,0))*$G11</f>
        <v>0</v>
      </c>
      <c r="BO11" s="22">
        <f>INDEX('Mapping water'!$A$4:$U$352,MATCH($B11,'Mapping water'!$B$4:$B$352,0),MATCH(AW$4,'Mapping water'!$A$4:$U$4,0))*$G11</f>
        <v>0</v>
      </c>
      <c r="BP11" s="22">
        <f>INDEX('Mapping water'!$A$4:$U$352,MATCH($B11,'Mapping water'!$B$4:$B$352,0),MATCH(AX$4,'Mapping water'!$A$4:$U$4,0))*$G11</f>
        <v>0</v>
      </c>
      <c r="BQ11" s="22">
        <f>INDEX('Mapping water'!$A$4:$U$352,MATCH($B11,'Mapping water'!$B$4:$B$352,0),MATCH(AY$4,'Mapping water'!$A$4:$U$4,0))*$G11</f>
        <v>0</v>
      </c>
      <c r="BR11" s="22">
        <f>INDEX('Mapping water'!$A$4:$U$352,MATCH($B11,'Mapping water'!$B$4:$B$352,0),MATCH(AZ$4,'Mapping water'!$A$4:$U$4,0))*$G11</f>
        <v>0</v>
      </c>
      <c r="BS11" s="22">
        <f>INDEX('Mapping water'!$A$4:$U$352,MATCH($B11,'Mapping water'!$B$4:$B$352,0),MATCH(BA$4,'Mapping water'!$A$4:$U$4,0))*$G11</f>
        <v>0</v>
      </c>
      <c r="BT11" s="22">
        <f>INDEX('Mapping water'!$A$4:$U$352,MATCH($B11,'Mapping water'!$B$4:$B$352,0),MATCH(BB$4,'Mapping water'!$A$4:$U$4,0))*$G11</f>
        <v>0</v>
      </c>
      <c r="BU11" s="22">
        <f>INDEX('Mapping water'!$A$4:$U$352,MATCH($B11,'Mapping water'!$B$4:$B$352,0),MATCH(BC$4,'Mapping water'!$A$4:$U$4,0))*$G11</f>
        <v>0</v>
      </c>
      <c r="BV11" s="22">
        <f>INDEX('Mapping water'!$A$4:$U$352,MATCH($B11,'Mapping water'!$B$4:$B$352,0),MATCH(BD$4,'Mapping water'!$A$4:$U$4,0))*$G11</f>
        <v>0</v>
      </c>
      <c r="BW11" s="22">
        <f>INDEX('Mapping water'!$A$4:$U$352,MATCH($B11,'Mapping water'!$B$4:$B$352,0),MATCH(BE$4,'Mapping water'!$A$4:$U$4,0))*$G11</f>
        <v>0</v>
      </c>
      <c r="BX11" s="22">
        <f>INDEX('Mapping water'!$A$4:$U$352,MATCH($B11,'Mapping water'!$B$4:$B$352,0),MATCH(BF$4,'Mapping water'!$A$4:$U$4,0))*$G11</f>
        <v>36111</v>
      </c>
      <c r="BY11" s="22">
        <f>INDEX('Mapping water'!$A$4:$U$352,MATCH($B11,'Mapping water'!$B$4:$B$352,0),MATCH(BG$4,'Mapping water'!$A$4:$U$4,0))*$G11</f>
        <v>0</v>
      </c>
      <c r="BZ11" s="22">
        <f>INDEX('Mapping water'!$A$4:$U$352,MATCH($B11,'Mapping water'!$B$4:$B$352,0),MATCH(BH$4,'Mapping water'!$A$4:$U$4,0))*$G11</f>
        <v>0</v>
      </c>
      <c r="CA11" s="22">
        <f>INDEX('Mapping water'!$A$4:$U$352,MATCH($B11,'Mapping water'!$B$4:$B$352,0),MATCH(BI$4,'Mapping water'!$A$4:$U$4,0))*$G11</f>
        <v>0</v>
      </c>
      <c r="CB11" s="22">
        <f>INDEX('Mapping water'!$A$4:$U$352,MATCH($B11,'Mapping water'!$B$4:$B$352,0),MATCH(BJ$4,'Mapping water'!$A$4:$U$4,0))*$G11</f>
        <v>0</v>
      </c>
      <c r="CC11" s="22">
        <f>INDEX('Mapping water'!$A$4:$U$352,MATCH($B11,'Mapping water'!$B$4:$B$352,0),MATCH(BK$4,'Mapping water'!$A$4:$U$4,0))*$G11</f>
        <v>0</v>
      </c>
      <c r="CD11" s="22">
        <f>INDEX('Mapping water'!$A$4:$U$352,MATCH($B11,'Mapping water'!$B$4:$B$352,0),MATCH(BL$4,'Mapping water'!$A$4:$U$4,0))*$G11</f>
        <v>0</v>
      </c>
      <c r="CE11" s="22">
        <f>INDEX('Mapping water'!$A$4:$U$352,MATCH($B11,'Mapping water'!$B$4:$B$352,0),MATCH(BM$4,'Mapping water'!$A$4:$U$4,0))*$G11</f>
        <v>0</v>
      </c>
      <c r="CF11" s="22">
        <f>INDEX('Mapping water'!$A$4:$U$352,MATCH($B11,'Mapping water'!$B$4:$B$352,0),MATCH(BN$4,'Mapping water'!$A$4:$U$4,0))*$H11</f>
        <v>0</v>
      </c>
      <c r="CG11" s="22">
        <f>INDEX('Mapping water'!$A$4:$U$352,MATCH($B11,'Mapping water'!$B$4:$B$352,0),MATCH(BO$4,'Mapping water'!$A$4:$U$4,0))*$H11</f>
        <v>0</v>
      </c>
      <c r="CH11" s="22">
        <f>INDEX('Mapping water'!$A$4:$U$352,MATCH($B11,'Mapping water'!$B$4:$B$352,0),MATCH(BP$4,'Mapping water'!$A$4:$U$4,0))*$H11</f>
        <v>0</v>
      </c>
      <c r="CI11" s="22">
        <f>INDEX('Mapping water'!$A$4:$U$352,MATCH($B11,'Mapping water'!$B$4:$B$352,0),MATCH(BQ$4,'Mapping water'!$A$4:$U$4,0))*$H11</f>
        <v>0</v>
      </c>
      <c r="CJ11" s="22">
        <f>INDEX('Mapping water'!$A$4:$U$352,MATCH($B11,'Mapping water'!$B$4:$B$352,0),MATCH(BR$4,'Mapping water'!$A$4:$U$4,0))*$H11</f>
        <v>0</v>
      </c>
      <c r="CK11" s="22">
        <f>INDEX('Mapping water'!$A$4:$U$352,MATCH($B11,'Mapping water'!$B$4:$B$352,0),MATCH(BS$4,'Mapping water'!$A$4:$U$4,0))*$H11</f>
        <v>0</v>
      </c>
      <c r="CL11" s="22">
        <f>INDEX('Mapping water'!$A$4:$U$352,MATCH($B11,'Mapping water'!$B$4:$B$352,0),MATCH(BT$4,'Mapping water'!$A$4:$U$4,0))*$H11</f>
        <v>0</v>
      </c>
      <c r="CM11" s="22">
        <f>INDEX('Mapping water'!$A$4:$U$352,MATCH($B11,'Mapping water'!$B$4:$B$352,0),MATCH(BU$4,'Mapping water'!$A$4:$U$4,0))*$H11</f>
        <v>0</v>
      </c>
      <c r="CN11" s="22">
        <f>INDEX('Mapping water'!$A$4:$U$352,MATCH($B11,'Mapping water'!$B$4:$B$352,0),MATCH(BV$4,'Mapping water'!$A$4:$U$4,0))*$H11</f>
        <v>0</v>
      </c>
      <c r="CO11" s="22">
        <f>INDEX('Mapping water'!$A$4:$U$352,MATCH($B11,'Mapping water'!$B$4:$B$352,0),MATCH(BW$4,'Mapping water'!$A$4:$U$4,0))*$H11</f>
        <v>0</v>
      </c>
      <c r="CP11" s="22">
        <f>INDEX('Mapping water'!$A$4:$U$352,MATCH($B11,'Mapping water'!$B$4:$B$352,0),MATCH(BX$4,'Mapping water'!$A$4:$U$4,0))*$H11</f>
        <v>36259</v>
      </c>
      <c r="CQ11" s="22">
        <f>INDEX('Mapping water'!$A$4:$U$352,MATCH($B11,'Mapping water'!$B$4:$B$352,0),MATCH(BY$4,'Mapping water'!$A$4:$U$4,0))*$H11</f>
        <v>0</v>
      </c>
      <c r="CR11" s="22">
        <f>INDEX('Mapping water'!$A$4:$U$352,MATCH($B11,'Mapping water'!$B$4:$B$352,0),MATCH(BZ$4,'Mapping water'!$A$4:$U$4,0))*$H11</f>
        <v>0</v>
      </c>
      <c r="CS11" s="22">
        <f>INDEX('Mapping water'!$A$4:$U$352,MATCH($B11,'Mapping water'!$B$4:$B$352,0),MATCH(CA$4,'Mapping water'!$A$4:$U$4,0))*$H11</f>
        <v>0</v>
      </c>
      <c r="CT11" s="22">
        <f>INDEX('Mapping water'!$A$4:$U$352,MATCH($B11,'Mapping water'!$B$4:$B$352,0),MATCH(CB$4,'Mapping water'!$A$4:$U$4,0))*$H11</f>
        <v>0</v>
      </c>
      <c r="CU11" s="22">
        <f>INDEX('Mapping water'!$A$4:$U$352,MATCH($B11,'Mapping water'!$B$4:$B$352,0),MATCH(CC$4,'Mapping water'!$A$4:$U$4,0))*$H11</f>
        <v>0</v>
      </c>
      <c r="CV11" s="22">
        <f>INDEX('Mapping water'!$A$4:$U$352,MATCH($B11,'Mapping water'!$B$4:$B$352,0),MATCH(CD$4,'Mapping water'!$A$4:$U$4,0))*$H11</f>
        <v>0</v>
      </c>
      <c r="CW11" s="22">
        <f>INDEX('Mapping water'!$A$4:$U$352,MATCH($B11,'Mapping water'!$B$4:$B$352,0),MATCH(CE$4,'Mapping water'!$A$4:$U$4,0))*$H11</f>
        <v>0</v>
      </c>
      <c r="CX11" s="22">
        <f>INDEX('Mapping water'!$A$4:$U$352,MATCH($B11,'Mapping water'!$B$4:$B$352,0),MATCH(CF$4,'Mapping water'!$A$4:$U$4,0))*$I11</f>
        <v>0</v>
      </c>
      <c r="CY11" s="22">
        <f>INDEX('Mapping water'!$A$4:$U$352,MATCH($B11,'Mapping water'!$B$4:$B$352,0),MATCH(CG$4,'Mapping water'!$A$4:$U$4,0))*$I11</f>
        <v>0</v>
      </c>
      <c r="CZ11" s="22">
        <f>INDEX('Mapping water'!$A$4:$U$352,MATCH($B11,'Mapping water'!$B$4:$B$352,0),MATCH(CH$4,'Mapping water'!$A$4:$U$4,0))*$I11</f>
        <v>0</v>
      </c>
      <c r="DA11" s="22">
        <f>INDEX('Mapping water'!$A$4:$U$352,MATCH($B11,'Mapping water'!$B$4:$B$352,0),MATCH(CI$4,'Mapping water'!$A$4:$U$4,0))*$I11</f>
        <v>0</v>
      </c>
      <c r="DB11" s="22">
        <f>INDEX('Mapping water'!$A$4:$U$352,MATCH($B11,'Mapping water'!$B$4:$B$352,0),MATCH(CJ$4,'Mapping water'!$A$4:$U$4,0))*$I11</f>
        <v>0</v>
      </c>
      <c r="DC11" s="22">
        <f>INDEX('Mapping water'!$A$4:$U$352,MATCH($B11,'Mapping water'!$B$4:$B$352,0),MATCH(CK$4,'Mapping water'!$A$4:$U$4,0))*$I11</f>
        <v>0</v>
      </c>
      <c r="DD11" s="22">
        <f>INDEX('Mapping water'!$A$4:$U$352,MATCH($B11,'Mapping water'!$B$4:$B$352,0),MATCH(CL$4,'Mapping water'!$A$4:$U$4,0))*$I11</f>
        <v>0</v>
      </c>
      <c r="DE11" s="22">
        <f>INDEX('Mapping water'!$A$4:$U$352,MATCH($B11,'Mapping water'!$B$4:$B$352,0),MATCH(CM$4,'Mapping water'!$A$4:$U$4,0))*$I11</f>
        <v>0</v>
      </c>
      <c r="DF11" s="22">
        <f>INDEX('Mapping water'!$A$4:$U$352,MATCH($B11,'Mapping water'!$B$4:$B$352,0),MATCH(CN$4,'Mapping water'!$A$4:$U$4,0))*$I11</f>
        <v>0</v>
      </c>
      <c r="DG11" s="22">
        <f>INDEX('Mapping water'!$A$4:$U$352,MATCH($B11,'Mapping water'!$B$4:$B$352,0),MATCH(CO$4,'Mapping water'!$A$4:$U$4,0))*$I11</f>
        <v>0</v>
      </c>
      <c r="DH11" s="22">
        <f>INDEX('Mapping water'!$A$4:$U$352,MATCH($B11,'Mapping water'!$B$4:$B$352,0),MATCH(CP$4,'Mapping water'!$A$4:$U$4,0))*$I11</f>
        <v>36495</v>
      </c>
      <c r="DI11" s="22">
        <f>INDEX('Mapping water'!$A$4:$U$352,MATCH($B11,'Mapping water'!$B$4:$B$352,0),MATCH(CQ$4,'Mapping water'!$A$4:$U$4,0))*$I11</f>
        <v>0</v>
      </c>
      <c r="DJ11" s="22">
        <f>INDEX('Mapping water'!$A$4:$U$352,MATCH($B11,'Mapping water'!$B$4:$B$352,0),MATCH(CR$4,'Mapping water'!$A$4:$U$4,0))*$I11</f>
        <v>0</v>
      </c>
      <c r="DK11" s="22">
        <f>INDEX('Mapping water'!$A$4:$U$352,MATCH($B11,'Mapping water'!$B$4:$B$352,0),MATCH(CS$4,'Mapping water'!$A$4:$U$4,0))*$I11</f>
        <v>0</v>
      </c>
      <c r="DL11" s="22">
        <f>INDEX('Mapping water'!$A$4:$U$352,MATCH($B11,'Mapping water'!$B$4:$B$352,0),MATCH(CT$4,'Mapping water'!$A$4:$U$4,0))*$I11</f>
        <v>0</v>
      </c>
      <c r="DM11" s="22">
        <f>INDEX('Mapping water'!$A$4:$U$352,MATCH($B11,'Mapping water'!$B$4:$B$352,0),MATCH(CU$4,'Mapping water'!$A$4:$U$4,0))*$I11</f>
        <v>0</v>
      </c>
      <c r="DN11" s="22">
        <f>INDEX('Mapping water'!$A$4:$U$352,MATCH($B11,'Mapping water'!$B$4:$B$352,0),MATCH(CV$4,'Mapping water'!$A$4:$U$4,0))*$I11</f>
        <v>0</v>
      </c>
      <c r="DO11" s="22">
        <f>INDEX('Mapping water'!$A$4:$U$352,MATCH($B11,'Mapping water'!$B$4:$B$352,0),MATCH(CW$4,'Mapping water'!$A$4:$U$4,0))*$I11</f>
        <v>0</v>
      </c>
      <c r="DP11" s="22">
        <f>INDEX('Mapping water'!$A$4:$U$352,MATCH($B11,'Mapping water'!$B$4:$B$352,0),MATCH(CX$4,'Mapping water'!$A$4:$U$4,0))*$J11</f>
        <v>0</v>
      </c>
      <c r="DQ11" s="22">
        <f>INDEX('Mapping water'!$A$4:$U$352,MATCH($B11,'Mapping water'!$B$4:$B$352,0),MATCH(CY$4,'Mapping water'!$A$4:$U$4,0))*$J11</f>
        <v>0</v>
      </c>
      <c r="DR11" s="22">
        <f>INDEX('Mapping water'!$A$4:$U$352,MATCH($B11,'Mapping water'!$B$4:$B$352,0),MATCH(CZ$4,'Mapping water'!$A$4:$U$4,0))*$J11</f>
        <v>0</v>
      </c>
      <c r="DS11" s="22">
        <f>INDEX('Mapping water'!$A$4:$U$352,MATCH($B11,'Mapping water'!$B$4:$B$352,0),MATCH(DA$4,'Mapping water'!$A$4:$U$4,0))*$J11</f>
        <v>0</v>
      </c>
      <c r="DT11" s="22">
        <f>INDEX('Mapping water'!$A$4:$U$352,MATCH($B11,'Mapping water'!$B$4:$B$352,0),MATCH(DB$4,'Mapping water'!$A$4:$U$4,0))*$J11</f>
        <v>0</v>
      </c>
      <c r="DU11" s="22">
        <f>INDEX('Mapping water'!$A$4:$U$352,MATCH($B11,'Mapping water'!$B$4:$B$352,0),MATCH(DC$4,'Mapping water'!$A$4:$U$4,0))*$J11</f>
        <v>0</v>
      </c>
      <c r="DV11" s="22">
        <f>INDEX('Mapping water'!$A$4:$U$352,MATCH($B11,'Mapping water'!$B$4:$B$352,0),MATCH(DD$4,'Mapping water'!$A$4:$U$4,0))*$J11</f>
        <v>0</v>
      </c>
      <c r="DW11" s="22">
        <f>INDEX('Mapping water'!$A$4:$U$352,MATCH($B11,'Mapping water'!$B$4:$B$352,0),MATCH(DE$4,'Mapping water'!$A$4:$U$4,0))*$J11</f>
        <v>0</v>
      </c>
      <c r="DX11" s="22">
        <f>INDEX('Mapping water'!$A$4:$U$352,MATCH($B11,'Mapping water'!$B$4:$B$352,0),MATCH(DF$4,'Mapping water'!$A$4:$U$4,0))*$J11</f>
        <v>0</v>
      </c>
      <c r="DY11" s="22">
        <f>INDEX('Mapping water'!$A$4:$U$352,MATCH($B11,'Mapping water'!$B$4:$B$352,0),MATCH(DG$4,'Mapping water'!$A$4:$U$4,0))*$J11</f>
        <v>0</v>
      </c>
      <c r="DZ11" s="22">
        <f>INDEX('Mapping water'!$A$4:$U$352,MATCH($B11,'Mapping water'!$B$4:$B$352,0),MATCH(DH$4,'Mapping water'!$A$4:$U$4,0))*$J11</f>
        <v>36732</v>
      </c>
      <c r="EA11" s="22">
        <f>INDEX('Mapping water'!$A$4:$U$352,MATCH($B11,'Mapping water'!$B$4:$B$352,0),MATCH(DI$4,'Mapping water'!$A$4:$U$4,0))*$J11</f>
        <v>0</v>
      </c>
      <c r="EB11" s="22">
        <f>INDEX('Mapping water'!$A$4:$U$352,MATCH($B11,'Mapping water'!$B$4:$B$352,0),MATCH(DJ$4,'Mapping water'!$A$4:$U$4,0))*$J11</f>
        <v>0</v>
      </c>
      <c r="EC11" s="22">
        <f>INDEX('Mapping water'!$A$4:$U$352,MATCH($B11,'Mapping water'!$B$4:$B$352,0),MATCH(DK$4,'Mapping water'!$A$4:$U$4,0))*$J11</f>
        <v>0</v>
      </c>
      <c r="ED11" s="22">
        <f>INDEX('Mapping water'!$A$4:$U$352,MATCH($B11,'Mapping water'!$B$4:$B$352,0),MATCH(DL$4,'Mapping water'!$A$4:$U$4,0))*$J11</f>
        <v>0</v>
      </c>
      <c r="EE11" s="22">
        <f>INDEX('Mapping water'!$A$4:$U$352,MATCH($B11,'Mapping water'!$B$4:$B$352,0),MATCH(DM$4,'Mapping water'!$A$4:$U$4,0))*$J11</f>
        <v>0</v>
      </c>
      <c r="EF11" s="22">
        <f>INDEX('Mapping water'!$A$4:$U$352,MATCH($B11,'Mapping water'!$B$4:$B$352,0),MATCH(DN$4,'Mapping water'!$A$4:$U$4,0))*$J11</f>
        <v>0</v>
      </c>
      <c r="EG11" s="22">
        <f>INDEX('Mapping water'!$A$4:$U$352,MATCH($B11,'Mapping water'!$B$4:$B$352,0),MATCH(DO$4,'Mapping water'!$A$4:$U$4,0))*$J11</f>
        <v>0</v>
      </c>
      <c r="EH11" s="22">
        <f>INDEX('Mapping water'!$A$4:$U$352,MATCH($B11,'Mapping water'!$B$4:$B$352,0),MATCH(DP$4,'Mapping water'!$A$4:$U$4,0))*$K11</f>
        <v>0</v>
      </c>
      <c r="EI11" s="22">
        <f>INDEX('Mapping water'!$A$4:$U$352,MATCH($B11,'Mapping water'!$B$4:$B$352,0),MATCH(DQ$4,'Mapping water'!$A$4:$U$4,0))*$K11</f>
        <v>0</v>
      </c>
      <c r="EJ11" s="22">
        <f>INDEX('Mapping water'!$A$4:$U$352,MATCH($B11,'Mapping water'!$B$4:$B$352,0),MATCH(DR$4,'Mapping water'!$A$4:$U$4,0))*$K11</f>
        <v>0</v>
      </c>
      <c r="EK11" s="22">
        <f>INDEX('Mapping water'!$A$4:$U$352,MATCH($B11,'Mapping water'!$B$4:$B$352,0),MATCH(DS$4,'Mapping water'!$A$4:$U$4,0))*$K11</f>
        <v>0</v>
      </c>
      <c r="EL11" s="22">
        <f>INDEX('Mapping water'!$A$4:$U$352,MATCH($B11,'Mapping water'!$B$4:$B$352,0),MATCH(DT$4,'Mapping water'!$A$4:$U$4,0))*$K11</f>
        <v>0</v>
      </c>
      <c r="EM11" s="22">
        <f>INDEX('Mapping water'!$A$4:$U$352,MATCH($B11,'Mapping water'!$B$4:$B$352,0),MATCH(DU$4,'Mapping water'!$A$4:$U$4,0))*$K11</f>
        <v>0</v>
      </c>
      <c r="EN11" s="22">
        <f>INDEX('Mapping water'!$A$4:$U$352,MATCH($B11,'Mapping water'!$B$4:$B$352,0),MATCH(DV$4,'Mapping water'!$A$4:$U$4,0))*$K11</f>
        <v>0</v>
      </c>
      <c r="EO11" s="22">
        <f>INDEX('Mapping water'!$A$4:$U$352,MATCH($B11,'Mapping water'!$B$4:$B$352,0),MATCH(DW$4,'Mapping water'!$A$4:$U$4,0))*$K11</f>
        <v>0</v>
      </c>
      <c r="EP11" s="22">
        <f>INDEX('Mapping water'!$A$4:$U$352,MATCH($B11,'Mapping water'!$B$4:$B$352,0),MATCH(DX$4,'Mapping water'!$A$4:$U$4,0))*$K11</f>
        <v>0</v>
      </c>
      <c r="EQ11" s="22">
        <f>INDEX('Mapping water'!$A$4:$U$352,MATCH($B11,'Mapping water'!$B$4:$B$352,0),MATCH(DY$4,'Mapping water'!$A$4:$U$4,0))*$K11</f>
        <v>0</v>
      </c>
      <c r="ER11" s="22">
        <f>INDEX('Mapping water'!$A$4:$U$352,MATCH($B11,'Mapping water'!$B$4:$B$352,0),MATCH(DZ$4,'Mapping water'!$A$4:$U$4,0))*$K11</f>
        <v>36996</v>
      </c>
      <c r="ES11" s="22">
        <f>INDEX('Mapping water'!$A$4:$U$352,MATCH($B11,'Mapping water'!$B$4:$B$352,0),MATCH(EA$4,'Mapping water'!$A$4:$U$4,0))*$K11</f>
        <v>0</v>
      </c>
      <c r="ET11" s="22">
        <f>INDEX('Mapping water'!$A$4:$U$352,MATCH($B11,'Mapping water'!$B$4:$B$352,0),MATCH(EB$4,'Mapping water'!$A$4:$U$4,0))*$K11</f>
        <v>0</v>
      </c>
      <c r="EU11" s="22">
        <f>INDEX('Mapping water'!$A$4:$U$352,MATCH($B11,'Mapping water'!$B$4:$B$352,0),MATCH(EC$4,'Mapping water'!$A$4:$U$4,0))*$K11</f>
        <v>0</v>
      </c>
      <c r="EV11" s="22">
        <f>INDEX('Mapping water'!$A$4:$U$352,MATCH($B11,'Mapping water'!$B$4:$B$352,0),MATCH(ED$4,'Mapping water'!$A$4:$U$4,0))*$K11</f>
        <v>0</v>
      </c>
      <c r="EW11" s="22">
        <f>INDEX('Mapping water'!$A$4:$U$352,MATCH($B11,'Mapping water'!$B$4:$B$352,0),MATCH(EE$4,'Mapping water'!$A$4:$U$4,0))*$K11</f>
        <v>0</v>
      </c>
      <c r="EX11" s="22">
        <f>INDEX('Mapping water'!$A$4:$U$352,MATCH($B11,'Mapping water'!$B$4:$B$352,0),MATCH(EF$4,'Mapping water'!$A$4:$U$4,0))*$K11</f>
        <v>0</v>
      </c>
      <c r="EY11" s="22">
        <f>INDEX('Mapping water'!$A$4:$U$352,MATCH($B11,'Mapping water'!$B$4:$B$352,0),MATCH(EG$4,'Mapping water'!$A$4:$U$4,0))*$K11</f>
        <v>0</v>
      </c>
    </row>
    <row r="12" spans="1:155" x14ac:dyDescent="0.2">
      <c r="A12" s="21" t="s">
        <v>36</v>
      </c>
      <c r="B12" s="21" t="s">
        <v>37</v>
      </c>
      <c r="C12" s="21" t="s">
        <v>13</v>
      </c>
      <c r="D12" s="22">
        <f>INDEX('Households England'!S$5:S$374,MATCH('Mapping HH to population water'!$B12,'Households England'!$B$5:$B$374,0))*1000</f>
        <v>65293.000000000007</v>
      </c>
      <c r="E12" s="22">
        <f>INDEX('Households England'!T$5:T$374,MATCH('Mapping HH to population water'!$B12,'Households England'!$B$5:$B$374,0))*1000</f>
        <v>65952</v>
      </c>
      <c r="F12" s="22">
        <f>INDEX('Households England'!U$5:U$374,MATCH('Mapping HH to population water'!$B12,'Households England'!$B$5:$B$374,0))*1000</f>
        <v>66622</v>
      </c>
      <c r="G12" s="22">
        <f>INDEX('Households England'!V$5:V$374,MATCH('Mapping HH to population water'!$B12,'Households England'!$B$5:$B$374,0))*1000</f>
        <v>67273</v>
      </c>
      <c r="H12" s="22">
        <f>INDEX('Households England'!W$5:W$374,MATCH('Mapping HH to population water'!$B12,'Households England'!$B$5:$B$374,0))*1000</f>
        <v>67914</v>
      </c>
      <c r="I12" s="22">
        <f>INDEX('Households England'!X$5:X$374,MATCH('Mapping HH to population water'!$B12,'Households England'!$B$5:$B$374,0))*1000</f>
        <v>68656</v>
      </c>
      <c r="J12" s="22">
        <f>INDEX('Households England'!Y$5:Y$374,MATCH('Mapping HH to population water'!$B12,'Households England'!$B$5:$B$374,0))*1000</f>
        <v>69393</v>
      </c>
      <c r="K12" s="22">
        <f>INDEX('Households England'!Z$5:Z$374,MATCH('Mapping HH to population water'!$B12,'Households England'!$B$5:$B$374,0))*1000</f>
        <v>70136</v>
      </c>
      <c r="L12" s="22">
        <f>INDEX('Mapping water'!$A$4:$U$352,MATCH($B12,'Mapping water'!$B$4:$B$352,0),MATCH(L$4,'Mapping water'!$A$4:$U$4,0))*$D12</f>
        <v>4740.2718000000004</v>
      </c>
      <c r="M12" s="22">
        <f>INDEX('Mapping water'!$A$4:$U$352,MATCH($B12,'Mapping water'!$B$4:$B$352,0),MATCH(M$4,'Mapping water'!$A$4:$U$4,0))*$D12</f>
        <v>0</v>
      </c>
      <c r="N12" s="22">
        <f>INDEX('Mapping water'!$A$4:$U$352,MATCH($B12,'Mapping water'!$B$4:$B$352,0),MATCH(N$4,'Mapping water'!$A$4:$U$4,0))*$D12</f>
        <v>0</v>
      </c>
      <c r="O12" s="22">
        <f>INDEX('Mapping water'!$A$4:$U$352,MATCH($B12,'Mapping water'!$B$4:$B$352,0),MATCH(O$4,'Mapping water'!$A$4:$U$4,0))*$D12</f>
        <v>0</v>
      </c>
      <c r="P12" s="22">
        <f>INDEX('Mapping water'!$A$4:$U$352,MATCH($B12,'Mapping water'!$B$4:$B$352,0),MATCH(P$4,'Mapping water'!$A$4:$U$4,0))*$D12</f>
        <v>0</v>
      </c>
      <c r="Q12" s="22">
        <f>INDEX('Mapping water'!$A$4:$U$352,MATCH($B12,'Mapping water'!$B$4:$B$352,0),MATCH(Q$4,'Mapping water'!$A$4:$U$4,0))*$D12</f>
        <v>0</v>
      </c>
      <c r="R12" s="22">
        <f>INDEX('Mapping water'!$A$4:$U$352,MATCH($B12,'Mapping water'!$B$4:$B$352,0),MATCH(R$4,'Mapping water'!$A$4:$U$4,0))*$D12</f>
        <v>0</v>
      </c>
      <c r="S12" s="22">
        <f>INDEX('Mapping water'!$A$4:$U$352,MATCH($B12,'Mapping water'!$B$4:$B$352,0),MATCH(S$4,'Mapping water'!$A$4:$U$4,0))*$D12</f>
        <v>0</v>
      </c>
      <c r="T12" s="22">
        <f>INDEX('Mapping water'!$A$4:$U$352,MATCH($B12,'Mapping water'!$B$4:$B$352,0),MATCH(T$4,'Mapping water'!$A$4:$U$4,0))*$D12</f>
        <v>0</v>
      </c>
      <c r="U12" s="22">
        <f>INDEX('Mapping water'!$A$4:$U$352,MATCH($B12,'Mapping water'!$B$4:$B$352,0),MATCH(U$4,'Mapping water'!$A$4:$U$4,0))*$D12</f>
        <v>0</v>
      </c>
      <c r="V12" s="22">
        <f>INDEX('Mapping water'!$A$4:$U$352,MATCH($B12,'Mapping water'!$B$4:$B$352,0),MATCH(V$4,'Mapping water'!$A$4:$U$4,0))*$D12</f>
        <v>60552.728200000005</v>
      </c>
      <c r="W12" s="22">
        <f>INDEX('Mapping water'!$A$4:$U$352,MATCH($B12,'Mapping water'!$B$4:$B$352,0),MATCH(W$4,'Mapping water'!$A$4:$U$4,0))*$D12</f>
        <v>0</v>
      </c>
      <c r="X12" s="22">
        <f>INDEX('Mapping water'!$A$4:$U$352,MATCH($B12,'Mapping water'!$B$4:$B$352,0),MATCH(X$4,'Mapping water'!$A$4:$U$4,0))*$D12</f>
        <v>0</v>
      </c>
      <c r="Y12" s="22">
        <f>INDEX('Mapping water'!$A$4:$U$352,MATCH($B12,'Mapping water'!$B$4:$B$352,0),MATCH(Y$4,'Mapping water'!$A$4:$U$4,0))*$D12</f>
        <v>0</v>
      </c>
      <c r="Z12" s="22">
        <f>INDEX('Mapping water'!$A$4:$U$352,MATCH($B12,'Mapping water'!$B$4:$B$352,0),MATCH(Z$4,'Mapping water'!$A$4:$U$4,0))*$D12</f>
        <v>0</v>
      </c>
      <c r="AA12" s="22">
        <f>INDEX('Mapping water'!$A$4:$U$352,MATCH($B12,'Mapping water'!$B$4:$B$352,0),MATCH(AA$4,'Mapping water'!$A$4:$U$4,0))*$D12</f>
        <v>0</v>
      </c>
      <c r="AB12" s="22">
        <f>INDEX('Mapping water'!$A$4:$U$352,MATCH($B12,'Mapping water'!$B$4:$B$352,0),MATCH(AB$4,'Mapping water'!$A$4:$U$4,0))*$D12</f>
        <v>0</v>
      </c>
      <c r="AC12" s="22">
        <f>INDEX('Mapping water'!$A$4:$U$352,MATCH($B12,'Mapping water'!$B$4:$B$352,0),MATCH(AC$4,'Mapping water'!$A$4:$U$4,0))*$D12</f>
        <v>0</v>
      </c>
      <c r="AD12" s="22">
        <f>INDEX('Mapping water'!$A$4:$U$352,MATCH($B12,'Mapping water'!$B$4:$B$352,0),MATCH(AD$4,'Mapping water'!$A$4:$U$4,0))*$E12</f>
        <v>4788.1152000000002</v>
      </c>
      <c r="AE12" s="22">
        <f>INDEX('Mapping water'!$A$4:$U$352,MATCH($B12,'Mapping water'!$B$4:$B$352,0),MATCH(AE$4,'Mapping water'!$A$4:$U$4,0))*$E12</f>
        <v>0</v>
      </c>
      <c r="AF12" s="22">
        <f>INDEX('Mapping water'!$A$4:$U$352,MATCH($B12,'Mapping water'!$B$4:$B$352,0),MATCH(AF$4,'Mapping water'!$A$4:$U$4,0))*$E12</f>
        <v>0</v>
      </c>
      <c r="AG12" s="22">
        <f>INDEX('Mapping water'!$A$4:$U$352,MATCH($B12,'Mapping water'!$B$4:$B$352,0),MATCH(AG$4,'Mapping water'!$A$4:$U$4,0))*$E12</f>
        <v>0</v>
      </c>
      <c r="AH12" s="22">
        <f>INDEX('Mapping water'!$A$4:$U$352,MATCH($B12,'Mapping water'!$B$4:$B$352,0),MATCH(AH$4,'Mapping water'!$A$4:$U$4,0))*$E12</f>
        <v>0</v>
      </c>
      <c r="AI12" s="22">
        <f>INDEX('Mapping water'!$A$4:$U$352,MATCH($B12,'Mapping water'!$B$4:$B$352,0),MATCH(AI$4,'Mapping water'!$A$4:$U$4,0))*$E12</f>
        <v>0</v>
      </c>
      <c r="AJ12" s="22">
        <f>INDEX('Mapping water'!$A$4:$U$352,MATCH($B12,'Mapping water'!$B$4:$B$352,0),MATCH(AJ$4,'Mapping water'!$A$4:$U$4,0))*$E12</f>
        <v>0</v>
      </c>
      <c r="AK12" s="22">
        <f>INDEX('Mapping water'!$A$4:$U$352,MATCH($B12,'Mapping water'!$B$4:$B$352,0),MATCH(AK$4,'Mapping water'!$A$4:$U$4,0))*$E12</f>
        <v>0</v>
      </c>
      <c r="AL12" s="22">
        <f>INDEX('Mapping water'!$A$4:$U$352,MATCH($B12,'Mapping water'!$B$4:$B$352,0),MATCH(AL$4,'Mapping water'!$A$4:$U$4,0))*$E12</f>
        <v>0</v>
      </c>
      <c r="AM12" s="22">
        <f>INDEX('Mapping water'!$A$4:$U$352,MATCH($B12,'Mapping water'!$B$4:$B$352,0),MATCH(AM$4,'Mapping water'!$A$4:$U$4,0))*$E12</f>
        <v>0</v>
      </c>
      <c r="AN12" s="22">
        <f>INDEX('Mapping water'!$A$4:$U$352,MATCH($B12,'Mapping water'!$B$4:$B$352,0),MATCH(AN$4,'Mapping water'!$A$4:$U$4,0))*$E12</f>
        <v>61163.8848</v>
      </c>
      <c r="AO12" s="22">
        <f>INDEX('Mapping water'!$A$4:$U$352,MATCH($B12,'Mapping water'!$B$4:$B$352,0),MATCH(AO$4,'Mapping water'!$A$4:$U$4,0))*$E12</f>
        <v>0</v>
      </c>
      <c r="AP12" s="22">
        <f>INDEX('Mapping water'!$A$4:$U$352,MATCH($B12,'Mapping water'!$B$4:$B$352,0),MATCH(AP$4,'Mapping water'!$A$4:$U$4,0))*$E12</f>
        <v>0</v>
      </c>
      <c r="AQ12" s="22">
        <f>INDEX('Mapping water'!$A$4:$U$352,MATCH($B12,'Mapping water'!$B$4:$B$352,0),MATCH(AQ$4,'Mapping water'!$A$4:$U$4,0))*$E12</f>
        <v>0</v>
      </c>
      <c r="AR12" s="22">
        <f>INDEX('Mapping water'!$A$4:$U$352,MATCH($B12,'Mapping water'!$B$4:$B$352,0),MATCH(AR$4,'Mapping water'!$A$4:$U$4,0))*$E12</f>
        <v>0</v>
      </c>
      <c r="AS12" s="22">
        <f>INDEX('Mapping water'!$A$4:$U$352,MATCH($B12,'Mapping water'!$B$4:$B$352,0),MATCH(AS$4,'Mapping water'!$A$4:$U$4,0))*$E12</f>
        <v>0</v>
      </c>
      <c r="AT12" s="22">
        <f>INDEX('Mapping water'!$A$4:$U$352,MATCH($B12,'Mapping water'!$B$4:$B$352,0),MATCH(AT$4,'Mapping water'!$A$4:$U$4,0))*$E12</f>
        <v>0</v>
      </c>
      <c r="AU12" s="22">
        <f>INDEX('Mapping water'!$A$4:$U$352,MATCH($B12,'Mapping water'!$B$4:$B$352,0),MATCH(AU$4,'Mapping water'!$A$4:$U$4,0))*$E12</f>
        <v>0</v>
      </c>
      <c r="AV12" s="22">
        <f>INDEX('Mapping water'!$A$4:$U$352,MATCH($B12,'Mapping water'!$B$4:$B$352,0),MATCH(AD$4,'Mapping water'!$A$4:$U$4,0))*$F12</f>
        <v>4836.7572</v>
      </c>
      <c r="AW12" s="22">
        <f>INDEX('Mapping water'!$A$4:$U$352,MATCH($B12,'Mapping water'!$B$4:$B$352,0),MATCH(AE$4,'Mapping water'!$A$4:$U$4,0))*$F12</f>
        <v>0</v>
      </c>
      <c r="AX12" s="22">
        <f>INDEX('Mapping water'!$A$4:$U$352,MATCH($B12,'Mapping water'!$B$4:$B$352,0),MATCH(AF$4,'Mapping water'!$A$4:$U$4,0))*$F12</f>
        <v>0</v>
      </c>
      <c r="AY12" s="22">
        <f>INDEX('Mapping water'!$A$4:$U$352,MATCH($B12,'Mapping water'!$B$4:$B$352,0),MATCH(AG$4,'Mapping water'!$A$4:$U$4,0))*$F12</f>
        <v>0</v>
      </c>
      <c r="AZ12" s="22">
        <f>INDEX('Mapping water'!$A$4:$U$352,MATCH($B12,'Mapping water'!$B$4:$B$352,0),MATCH(AH$4,'Mapping water'!$A$4:$U$4,0))*$F12</f>
        <v>0</v>
      </c>
      <c r="BA12" s="22">
        <f>INDEX('Mapping water'!$A$4:$U$352,MATCH($B12,'Mapping water'!$B$4:$B$352,0),MATCH(AI$4,'Mapping water'!$A$4:$U$4,0))*$F12</f>
        <v>0</v>
      </c>
      <c r="BB12" s="22">
        <f>INDEX('Mapping water'!$A$4:$U$352,MATCH($B12,'Mapping water'!$B$4:$B$352,0),MATCH(AJ$4,'Mapping water'!$A$4:$U$4,0))*$F12</f>
        <v>0</v>
      </c>
      <c r="BC12" s="22">
        <f>INDEX('Mapping water'!$A$4:$U$352,MATCH($B12,'Mapping water'!$B$4:$B$352,0),MATCH(AK$4,'Mapping water'!$A$4:$U$4,0))*$F12</f>
        <v>0</v>
      </c>
      <c r="BD12" s="22">
        <f>INDEX('Mapping water'!$A$4:$U$352,MATCH($B12,'Mapping water'!$B$4:$B$352,0),MATCH(AL$4,'Mapping water'!$A$4:$U$4,0))*$F12</f>
        <v>0</v>
      </c>
      <c r="BE12" s="22">
        <f>INDEX('Mapping water'!$A$4:$U$352,MATCH($B12,'Mapping water'!$B$4:$B$352,0),MATCH(AM$4,'Mapping water'!$A$4:$U$4,0))*$F12</f>
        <v>0</v>
      </c>
      <c r="BF12" s="22">
        <f>INDEX('Mapping water'!$A$4:$U$352,MATCH($B12,'Mapping water'!$B$4:$B$352,0),MATCH(AN$4,'Mapping water'!$A$4:$U$4,0))*$F12</f>
        <v>61785.2428</v>
      </c>
      <c r="BG12" s="22">
        <f>INDEX('Mapping water'!$A$4:$U$352,MATCH($B12,'Mapping water'!$B$4:$B$352,0),MATCH(AO$4,'Mapping water'!$A$4:$U$4,0))*$F12</f>
        <v>0</v>
      </c>
      <c r="BH12" s="22">
        <f>INDEX('Mapping water'!$A$4:$U$352,MATCH($B12,'Mapping water'!$B$4:$B$352,0),MATCH(AP$4,'Mapping water'!$A$4:$U$4,0))*$F12</f>
        <v>0</v>
      </c>
      <c r="BI12" s="22">
        <f>INDEX('Mapping water'!$A$4:$U$352,MATCH($B12,'Mapping water'!$B$4:$B$352,0),MATCH(AQ$4,'Mapping water'!$A$4:$U$4,0))*$F12</f>
        <v>0</v>
      </c>
      <c r="BJ12" s="22">
        <f>INDEX('Mapping water'!$A$4:$U$352,MATCH($B12,'Mapping water'!$B$4:$B$352,0),MATCH(AR$4,'Mapping water'!$A$4:$U$4,0))*$F12</f>
        <v>0</v>
      </c>
      <c r="BK12" s="22">
        <f>INDEX('Mapping water'!$A$4:$U$352,MATCH($B12,'Mapping water'!$B$4:$B$352,0),MATCH(AS$4,'Mapping water'!$A$4:$U$4,0))*$F12</f>
        <v>0</v>
      </c>
      <c r="BL12" s="22">
        <f>INDEX('Mapping water'!$A$4:$U$352,MATCH($B12,'Mapping water'!$B$4:$B$352,0),MATCH(AT$4,'Mapping water'!$A$4:$U$4,0))*$F12</f>
        <v>0</v>
      </c>
      <c r="BM12" s="22">
        <f>INDEX('Mapping water'!$A$4:$U$352,MATCH($B12,'Mapping water'!$B$4:$B$352,0),MATCH(AU$4,'Mapping water'!$A$4:$U$4,0))*$F12</f>
        <v>0</v>
      </c>
      <c r="BN12" s="22">
        <f>INDEX('Mapping water'!$A$4:$U$352,MATCH($B12,'Mapping water'!$B$4:$B$352,0),MATCH(AV$4,'Mapping water'!$A$4:$U$4,0))*$G12</f>
        <v>4884.0198</v>
      </c>
      <c r="BO12" s="22">
        <f>INDEX('Mapping water'!$A$4:$U$352,MATCH($B12,'Mapping water'!$B$4:$B$352,0),MATCH(AW$4,'Mapping water'!$A$4:$U$4,0))*$G12</f>
        <v>0</v>
      </c>
      <c r="BP12" s="22">
        <f>INDEX('Mapping water'!$A$4:$U$352,MATCH($B12,'Mapping water'!$B$4:$B$352,0),MATCH(AX$4,'Mapping water'!$A$4:$U$4,0))*$G12</f>
        <v>0</v>
      </c>
      <c r="BQ12" s="22">
        <f>INDEX('Mapping water'!$A$4:$U$352,MATCH($B12,'Mapping water'!$B$4:$B$352,0),MATCH(AY$4,'Mapping water'!$A$4:$U$4,0))*$G12</f>
        <v>0</v>
      </c>
      <c r="BR12" s="22">
        <f>INDEX('Mapping water'!$A$4:$U$352,MATCH($B12,'Mapping water'!$B$4:$B$352,0),MATCH(AZ$4,'Mapping water'!$A$4:$U$4,0))*$G12</f>
        <v>0</v>
      </c>
      <c r="BS12" s="22">
        <f>INDEX('Mapping water'!$A$4:$U$352,MATCH($B12,'Mapping water'!$B$4:$B$352,0),MATCH(BA$4,'Mapping water'!$A$4:$U$4,0))*$G12</f>
        <v>0</v>
      </c>
      <c r="BT12" s="22">
        <f>INDEX('Mapping water'!$A$4:$U$352,MATCH($B12,'Mapping water'!$B$4:$B$352,0),MATCH(BB$4,'Mapping water'!$A$4:$U$4,0))*$G12</f>
        <v>0</v>
      </c>
      <c r="BU12" s="22">
        <f>INDEX('Mapping water'!$A$4:$U$352,MATCH($B12,'Mapping water'!$B$4:$B$352,0),MATCH(BC$4,'Mapping water'!$A$4:$U$4,0))*$G12</f>
        <v>0</v>
      </c>
      <c r="BV12" s="22">
        <f>INDEX('Mapping water'!$A$4:$U$352,MATCH($B12,'Mapping water'!$B$4:$B$352,0),MATCH(BD$4,'Mapping water'!$A$4:$U$4,0))*$G12</f>
        <v>0</v>
      </c>
      <c r="BW12" s="22">
        <f>INDEX('Mapping water'!$A$4:$U$352,MATCH($B12,'Mapping water'!$B$4:$B$352,0),MATCH(BE$4,'Mapping water'!$A$4:$U$4,0))*$G12</f>
        <v>0</v>
      </c>
      <c r="BX12" s="22">
        <f>INDEX('Mapping water'!$A$4:$U$352,MATCH($B12,'Mapping water'!$B$4:$B$352,0),MATCH(BF$4,'Mapping water'!$A$4:$U$4,0))*$G12</f>
        <v>62388.980199999998</v>
      </c>
      <c r="BY12" s="22">
        <f>INDEX('Mapping water'!$A$4:$U$352,MATCH($B12,'Mapping water'!$B$4:$B$352,0),MATCH(BG$4,'Mapping water'!$A$4:$U$4,0))*$G12</f>
        <v>0</v>
      </c>
      <c r="BZ12" s="22">
        <f>INDEX('Mapping water'!$A$4:$U$352,MATCH($B12,'Mapping water'!$B$4:$B$352,0),MATCH(BH$4,'Mapping water'!$A$4:$U$4,0))*$G12</f>
        <v>0</v>
      </c>
      <c r="CA12" s="22">
        <f>INDEX('Mapping water'!$A$4:$U$352,MATCH($B12,'Mapping water'!$B$4:$B$352,0),MATCH(BI$4,'Mapping water'!$A$4:$U$4,0))*$G12</f>
        <v>0</v>
      </c>
      <c r="CB12" s="22">
        <f>INDEX('Mapping water'!$A$4:$U$352,MATCH($B12,'Mapping water'!$B$4:$B$352,0),MATCH(BJ$4,'Mapping water'!$A$4:$U$4,0))*$G12</f>
        <v>0</v>
      </c>
      <c r="CC12" s="22">
        <f>INDEX('Mapping water'!$A$4:$U$352,MATCH($B12,'Mapping water'!$B$4:$B$352,0),MATCH(BK$4,'Mapping water'!$A$4:$U$4,0))*$G12</f>
        <v>0</v>
      </c>
      <c r="CD12" s="22">
        <f>INDEX('Mapping water'!$A$4:$U$352,MATCH($B12,'Mapping water'!$B$4:$B$352,0),MATCH(BL$4,'Mapping water'!$A$4:$U$4,0))*$G12</f>
        <v>0</v>
      </c>
      <c r="CE12" s="22">
        <f>INDEX('Mapping water'!$A$4:$U$352,MATCH($B12,'Mapping water'!$B$4:$B$352,0),MATCH(BM$4,'Mapping water'!$A$4:$U$4,0))*$G12</f>
        <v>0</v>
      </c>
      <c r="CF12" s="22">
        <f>INDEX('Mapping water'!$A$4:$U$352,MATCH($B12,'Mapping water'!$B$4:$B$352,0),MATCH(BN$4,'Mapping water'!$A$4:$U$4,0))*$H12</f>
        <v>4930.5563999999995</v>
      </c>
      <c r="CG12" s="22">
        <f>INDEX('Mapping water'!$A$4:$U$352,MATCH($B12,'Mapping water'!$B$4:$B$352,0),MATCH(BO$4,'Mapping water'!$A$4:$U$4,0))*$H12</f>
        <v>0</v>
      </c>
      <c r="CH12" s="22">
        <f>INDEX('Mapping water'!$A$4:$U$352,MATCH($B12,'Mapping water'!$B$4:$B$352,0),MATCH(BP$4,'Mapping water'!$A$4:$U$4,0))*$H12</f>
        <v>0</v>
      </c>
      <c r="CI12" s="22">
        <f>INDEX('Mapping water'!$A$4:$U$352,MATCH($B12,'Mapping water'!$B$4:$B$352,0),MATCH(BQ$4,'Mapping water'!$A$4:$U$4,0))*$H12</f>
        <v>0</v>
      </c>
      <c r="CJ12" s="22">
        <f>INDEX('Mapping water'!$A$4:$U$352,MATCH($B12,'Mapping water'!$B$4:$B$352,0),MATCH(BR$4,'Mapping water'!$A$4:$U$4,0))*$H12</f>
        <v>0</v>
      </c>
      <c r="CK12" s="22">
        <f>INDEX('Mapping water'!$A$4:$U$352,MATCH($B12,'Mapping water'!$B$4:$B$352,0),MATCH(BS$4,'Mapping water'!$A$4:$U$4,0))*$H12</f>
        <v>0</v>
      </c>
      <c r="CL12" s="22">
        <f>INDEX('Mapping water'!$A$4:$U$352,MATCH($B12,'Mapping water'!$B$4:$B$352,0),MATCH(BT$4,'Mapping water'!$A$4:$U$4,0))*$H12</f>
        <v>0</v>
      </c>
      <c r="CM12" s="22">
        <f>INDEX('Mapping water'!$A$4:$U$352,MATCH($B12,'Mapping water'!$B$4:$B$352,0),MATCH(BU$4,'Mapping water'!$A$4:$U$4,0))*$H12</f>
        <v>0</v>
      </c>
      <c r="CN12" s="22">
        <f>INDEX('Mapping water'!$A$4:$U$352,MATCH($B12,'Mapping water'!$B$4:$B$352,0),MATCH(BV$4,'Mapping water'!$A$4:$U$4,0))*$H12</f>
        <v>0</v>
      </c>
      <c r="CO12" s="22">
        <f>INDEX('Mapping water'!$A$4:$U$352,MATCH($B12,'Mapping water'!$B$4:$B$352,0),MATCH(BW$4,'Mapping water'!$A$4:$U$4,0))*$H12</f>
        <v>0</v>
      </c>
      <c r="CP12" s="22">
        <f>INDEX('Mapping water'!$A$4:$U$352,MATCH($B12,'Mapping water'!$B$4:$B$352,0),MATCH(BX$4,'Mapping water'!$A$4:$U$4,0))*$H12</f>
        <v>62983.443599999999</v>
      </c>
      <c r="CQ12" s="22">
        <f>INDEX('Mapping water'!$A$4:$U$352,MATCH($B12,'Mapping water'!$B$4:$B$352,0),MATCH(BY$4,'Mapping water'!$A$4:$U$4,0))*$H12</f>
        <v>0</v>
      </c>
      <c r="CR12" s="22">
        <f>INDEX('Mapping water'!$A$4:$U$352,MATCH($B12,'Mapping water'!$B$4:$B$352,0),MATCH(BZ$4,'Mapping water'!$A$4:$U$4,0))*$H12</f>
        <v>0</v>
      </c>
      <c r="CS12" s="22">
        <f>INDEX('Mapping water'!$A$4:$U$352,MATCH($B12,'Mapping water'!$B$4:$B$352,0),MATCH(CA$4,'Mapping water'!$A$4:$U$4,0))*$H12</f>
        <v>0</v>
      </c>
      <c r="CT12" s="22">
        <f>INDEX('Mapping water'!$A$4:$U$352,MATCH($B12,'Mapping water'!$B$4:$B$352,0),MATCH(CB$4,'Mapping water'!$A$4:$U$4,0))*$H12</f>
        <v>0</v>
      </c>
      <c r="CU12" s="22">
        <f>INDEX('Mapping water'!$A$4:$U$352,MATCH($B12,'Mapping water'!$B$4:$B$352,0),MATCH(CC$4,'Mapping water'!$A$4:$U$4,0))*$H12</f>
        <v>0</v>
      </c>
      <c r="CV12" s="22">
        <f>INDEX('Mapping water'!$A$4:$U$352,MATCH($B12,'Mapping water'!$B$4:$B$352,0),MATCH(CD$4,'Mapping water'!$A$4:$U$4,0))*$H12</f>
        <v>0</v>
      </c>
      <c r="CW12" s="22">
        <f>INDEX('Mapping water'!$A$4:$U$352,MATCH($B12,'Mapping water'!$B$4:$B$352,0),MATCH(CE$4,'Mapping water'!$A$4:$U$4,0))*$H12</f>
        <v>0</v>
      </c>
      <c r="CX12" s="22">
        <f>INDEX('Mapping water'!$A$4:$U$352,MATCH($B12,'Mapping water'!$B$4:$B$352,0),MATCH(CF$4,'Mapping water'!$A$4:$U$4,0))*$I12</f>
        <v>4984.4255999999996</v>
      </c>
      <c r="CY12" s="22">
        <f>INDEX('Mapping water'!$A$4:$U$352,MATCH($B12,'Mapping water'!$B$4:$B$352,0),MATCH(CG$4,'Mapping water'!$A$4:$U$4,0))*$I12</f>
        <v>0</v>
      </c>
      <c r="CZ12" s="22">
        <f>INDEX('Mapping water'!$A$4:$U$352,MATCH($B12,'Mapping water'!$B$4:$B$352,0),MATCH(CH$4,'Mapping water'!$A$4:$U$4,0))*$I12</f>
        <v>0</v>
      </c>
      <c r="DA12" s="22">
        <f>INDEX('Mapping water'!$A$4:$U$352,MATCH($B12,'Mapping water'!$B$4:$B$352,0),MATCH(CI$4,'Mapping water'!$A$4:$U$4,0))*$I12</f>
        <v>0</v>
      </c>
      <c r="DB12" s="22">
        <f>INDEX('Mapping water'!$A$4:$U$352,MATCH($B12,'Mapping water'!$B$4:$B$352,0),MATCH(CJ$4,'Mapping water'!$A$4:$U$4,0))*$I12</f>
        <v>0</v>
      </c>
      <c r="DC12" s="22">
        <f>INDEX('Mapping water'!$A$4:$U$352,MATCH($B12,'Mapping water'!$B$4:$B$352,0),MATCH(CK$4,'Mapping water'!$A$4:$U$4,0))*$I12</f>
        <v>0</v>
      </c>
      <c r="DD12" s="22">
        <f>INDEX('Mapping water'!$A$4:$U$352,MATCH($B12,'Mapping water'!$B$4:$B$352,0),MATCH(CL$4,'Mapping water'!$A$4:$U$4,0))*$I12</f>
        <v>0</v>
      </c>
      <c r="DE12" s="22">
        <f>INDEX('Mapping water'!$A$4:$U$352,MATCH($B12,'Mapping water'!$B$4:$B$352,0),MATCH(CM$4,'Mapping water'!$A$4:$U$4,0))*$I12</f>
        <v>0</v>
      </c>
      <c r="DF12" s="22">
        <f>INDEX('Mapping water'!$A$4:$U$352,MATCH($B12,'Mapping water'!$B$4:$B$352,0),MATCH(CN$4,'Mapping water'!$A$4:$U$4,0))*$I12</f>
        <v>0</v>
      </c>
      <c r="DG12" s="22">
        <f>INDEX('Mapping water'!$A$4:$U$352,MATCH($B12,'Mapping water'!$B$4:$B$352,0),MATCH(CO$4,'Mapping water'!$A$4:$U$4,0))*$I12</f>
        <v>0</v>
      </c>
      <c r="DH12" s="22">
        <f>INDEX('Mapping water'!$A$4:$U$352,MATCH($B12,'Mapping water'!$B$4:$B$352,0),MATCH(CP$4,'Mapping water'!$A$4:$U$4,0))*$I12</f>
        <v>63671.574399999998</v>
      </c>
      <c r="DI12" s="22">
        <f>INDEX('Mapping water'!$A$4:$U$352,MATCH($B12,'Mapping water'!$B$4:$B$352,0),MATCH(CQ$4,'Mapping water'!$A$4:$U$4,0))*$I12</f>
        <v>0</v>
      </c>
      <c r="DJ12" s="22">
        <f>INDEX('Mapping water'!$A$4:$U$352,MATCH($B12,'Mapping water'!$B$4:$B$352,0),MATCH(CR$4,'Mapping water'!$A$4:$U$4,0))*$I12</f>
        <v>0</v>
      </c>
      <c r="DK12" s="22">
        <f>INDEX('Mapping water'!$A$4:$U$352,MATCH($B12,'Mapping water'!$B$4:$B$352,0),MATCH(CS$4,'Mapping water'!$A$4:$U$4,0))*$I12</f>
        <v>0</v>
      </c>
      <c r="DL12" s="22">
        <f>INDEX('Mapping water'!$A$4:$U$352,MATCH($B12,'Mapping water'!$B$4:$B$352,0),MATCH(CT$4,'Mapping water'!$A$4:$U$4,0))*$I12</f>
        <v>0</v>
      </c>
      <c r="DM12" s="22">
        <f>INDEX('Mapping water'!$A$4:$U$352,MATCH($B12,'Mapping water'!$B$4:$B$352,0),MATCH(CU$4,'Mapping water'!$A$4:$U$4,0))*$I12</f>
        <v>0</v>
      </c>
      <c r="DN12" s="22">
        <f>INDEX('Mapping water'!$A$4:$U$352,MATCH($B12,'Mapping water'!$B$4:$B$352,0),MATCH(CV$4,'Mapping water'!$A$4:$U$4,0))*$I12</f>
        <v>0</v>
      </c>
      <c r="DO12" s="22">
        <f>INDEX('Mapping water'!$A$4:$U$352,MATCH($B12,'Mapping water'!$B$4:$B$352,0),MATCH(CW$4,'Mapping water'!$A$4:$U$4,0))*$I12</f>
        <v>0</v>
      </c>
      <c r="DP12" s="22">
        <f>INDEX('Mapping water'!$A$4:$U$352,MATCH($B12,'Mapping water'!$B$4:$B$352,0),MATCH(CX$4,'Mapping water'!$A$4:$U$4,0))*$J12</f>
        <v>5037.9318000000003</v>
      </c>
      <c r="DQ12" s="22">
        <f>INDEX('Mapping water'!$A$4:$U$352,MATCH($B12,'Mapping water'!$B$4:$B$352,0),MATCH(CY$4,'Mapping water'!$A$4:$U$4,0))*$J12</f>
        <v>0</v>
      </c>
      <c r="DR12" s="22">
        <f>INDEX('Mapping water'!$A$4:$U$352,MATCH($B12,'Mapping water'!$B$4:$B$352,0),MATCH(CZ$4,'Mapping water'!$A$4:$U$4,0))*$J12</f>
        <v>0</v>
      </c>
      <c r="DS12" s="22">
        <f>INDEX('Mapping water'!$A$4:$U$352,MATCH($B12,'Mapping water'!$B$4:$B$352,0),MATCH(DA$4,'Mapping water'!$A$4:$U$4,0))*$J12</f>
        <v>0</v>
      </c>
      <c r="DT12" s="22">
        <f>INDEX('Mapping water'!$A$4:$U$352,MATCH($B12,'Mapping water'!$B$4:$B$352,0),MATCH(DB$4,'Mapping water'!$A$4:$U$4,0))*$J12</f>
        <v>0</v>
      </c>
      <c r="DU12" s="22">
        <f>INDEX('Mapping water'!$A$4:$U$352,MATCH($B12,'Mapping water'!$B$4:$B$352,0),MATCH(DC$4,'Mapping water'!$A$4:$U$4,0))*$J12</f>
        <v>0</v>
      </c>
      <c r="DV12" s="22">
        <f>INDEX('Mapping water'!$A$4:$U$352,MATCH($B12,'Mapping water'!$B$4:$B$352,0),MATCH(DD$4,'Mapping water'!$A$4:$U$4,0))*$J12</f>
        <v>0</v>
      </c>
      <c r="DW12" s="22">
        <f>INDEX('Mapping water'!$A$4:$U$352,MATCH($B12,'Mapping water'!$B$4:$B$352,0),MATCH(DE$4,'Mapping water'!$A$4:$U$4,0))*$J12</f>
        <v>0</v>
      </c>
      <c r="DX12" s="22">
        <f>INDEX('Mapping water'!$A$4:$U$352,MATCH($B12,'Mapping water'!$B$4:$B$352,0),MATCH(DF$4,'Mapping water'!$A$4:$U$4,0))*$J12</f>
        <v>0</v>
      </c>
      <c r="DY12" s="22">
        <f>INDEX('Mapping water'!$A$4:$U$352,MATCH($B12,'Mapping water'!$B$4:$B$352,0),MATCH(DG$4,'Mapping water'!$A$4:$U$4,0))*$J12</f>
        <v>0</v>
      </c>
      <c r="DZ12" s="22">
        <f>INDEX('Mapping water'!$A$4:$U$352,MATCH($B12,'Mapping water'!$B$4:$B$352,0),MATCH(DH$4,'Mapping water'!$A$4:$U$4,0))*$J12</f>
        <v>64355.068200000002</v>
      </c>
      <c r="EA12" s="22">
        <f>INDEX('Mapping water'!$A$4:$U$352,MATCH($B12,'Mapping water'!$B$4:$B$352,0),MATCH(DI$4,'Mapping water'!$A$4:$U$4,0))*$J12</f>
        <v>0</v>
      </c>
      <c r="EB12" s="22">
        <f>INDEX('Mapping water'!$A$4:$U$352,MATCH($B12,'Mapping water'!$B$4:$B$352,0),MATCH(DJ$4,'Mapping water'!$A$4:$U$4,0))*$J12</f>
        <v>0</v>
      </c>
      <c r="EC12" s="22">
        <f>INDEX('Mapping water'!$A$4:$U$352,MATCH($B12,'Mapping water'!$B$4:$B$352,0),MATCH(DK$4,'Mapping water'!$A$4:$U$4,0))*$J12</f>
        <v>0</v>
      </c>
      <c r="ED12" s="22">
        <f>INDEX('Mapping water'!$A$4:$U$352,MATCH($B12,'Mapping water'!$B$4:$B$352,0),MATCH(DL$4,'Mapping water'!$A$4:$U$4,0))*$J12</f>
        <v>0</v>
      </c>
      <c r="EE12" s="22">
        <f>INDEX('Mapping water'!$A$4:$U$352,MATCH($B12,'Mapping water'!$B$4:$B$352,0),MATCH(DM$4,'Mapping water'!$A$4:$U$4,0))*$J12</f>
        <v>0</v>
      </c>
      <c r="EF12" s="22">
        <f>INDEX('Mapping water'!$A$4:$U$352,MATCH($B12,'Mapping water'!$B$4:$B$352,0),MATCH(DN$4,'Mapping water'!$A$4:$U$4,0))*$J12</f>
        <v>0</v>
      </c>
      <c r="EG12" s="22">
        <f>INDEX('Mapping water'!$A$4:$U$352,MATCH($B12,'Mapping water'!$B$4:$B$352,0),MATCH(DO$4,'Mapping water'!$A$4:$U$4,0))*$J12</f>
        <v>0</v>
      </c>
      <c r="EH12" s="22">
        <f>INDEX('Mapping water'!$A$4:$U$352,MATCH($B12,'Mapping water'!$B$4:$B$352,0),MATCH(DP$4,'Mapping water'!$A$4:$U$4,0))*$K12</f>
        <v>5091.8735999999999</v>
      </c>
      <c r="EI12" s="22">
        <f>INDEX('Mapping water'!$A$4:$U$352,MATCH($B12,'Mapping water'!$B$4:$B$352,0),MATCH(DQ$4,'Mapping water'!$A$4:$U$4,0))*$K12</f>
        <v>0</v>
      </c>
      <c r="EJ12" s="22">
        <f>INDEX('Mapping water'!$A$4:$U$352,MATCH($B12,'Mapping water'!$B$4:$B$352,0),MATCH(DR$4,'Mapping water'!$A$4:$U$4,0))*$K12</f>
        <v>0</v>
      </c>
      <c r="EK12" s="22">
        <f>INDEX('Mapping water'!$A$4:$U$352,MATCH($B12,'Mapping water'!$B$4:$B$352,0),MATCH(DS$4,'Mapping water'!$A$4:$U$4,0))*$K12</f>
        <v>0</v>
      </c>
      <c r="EL12" s="22">
        <f>INDEX('Mapping water'!$A$4:$U$352,MATCH($B12,'Mapping water'!$B$4:$B$352,0),MATCH(DT$4,'Mapping water'!$A$4:$U$4,0))*$K12</f>
        <v>0</v>
      </c>
      <c r="EM12" s="22">
        <f>INDEX('Mapping water'!$A$4:$U$352,MATCH($B12,'Mapping water'!$B$4:$B$352,0),MATCH(DU$4,'Mapping water'!$A$4:$U$4,0))*$K12</f>
        <v>0</v>
      </c>
      <c r="EN12" s="22">
        <f>INDEX('Mapping water'!$A$4:$U$352,MATCH($B12,'Mapping water'!$B$4:$B$352,0),MATCH(DV$4,'Mapping water'!$A$4:$U$4,0))*$K12</f>
        <v>0</v>
      </c>
      <c r="EO12" s="22">
        <f>INDEX('Mapping water'!$A$4:$U$352,MATCH($B12,'Mapping water'!$B$4:$B$352,0),MATCH(DW$4,'Mapping water'!$A$4:$U$4,0))*$K12</f>
        <v>0</v>
      </c>
      <c r="EP12" s="22">
        <f>INDEX('Mapping water'!$A$4:$U$352,MATCH($B12,'Mapping water'!$B$4:$B$352,0),MATCH(DX$4,'Mapping water'!$A$4:$U$4,0))*$K12</f>
        <v>0</v>
      </c>
      <c r="EQ12" s="22">
        <f>INDEX('Mapping water'!$A$4:$U$352,MATCH($B12,'Mapping water'!$B$4:$B$352,0),MATCH(DY$4,'Mapping water'!$A$4:$U$4,0))*$K12</f>
        <v>0</v>
      </c>
      <c r="ER12" s="22">
        <f>INDEX('Mapping water'!$A$4:$U$352,MATCH($B12,'Mapping water'!$B$4:$B$352,0),MATCH(DZ$4,'Mapping water'!$A$4:$U$4,0))*$K12</f>
        <v>65044.126400000001</v>
      </c>
      <c r="ES12" s="22">
        <f>INDEX('Mapping water'!$A$4:$U$352,MATCH($B12,'Mapping water'!$B$4:$B$352,0),MATCH(EA$4,'Mapping water'!$A$4:$U$4,0))*$K12</f>
        <v>0</v>
      </c>
      <c r="ET12" s="22">
        <f>INDEX('Mapping water'!$A$4:$U$352,MATCH($B12,'Mapping water'!$B$4:$B$352,0),MATCH(EB$4,'Mapping water'!$A$4:$U$4,0))*$K12</f>
        <v>0</v>
      </c>
      <c r="EU12" s="22">
        <f>INDEX('Mapping water'!$A$4:$U$352,MATCH($B12,'Mapping water'!$B$4:$B$352,0),MATCH(EC$4,'Mapping water'!$A$4:$U$4,0))*$K12</f>
        <v>0</v>
      </c>
      <c r="EV12" s="22">
        <f>INDEX('Mapping water'!$A$4:$U$352,MATCH($B12,'Mapping water'!$B$4:$B$352,0),MATCH(ED$4,'Mapping water'!$A$4:$U$4,0))*$K12</f>
        <v>0</v>
      </c>
      <c r="EW12" s="22">
        <f>INDEX('Mapping water'!$A$4:$U$352,MATCH($B12,'Mapping water'!$B$4:$B$352,0),MATCH(EE$4,'Mapping water'!$A$4:$U$4,0))*$K12</f>
        <v>0</v>
      </c>
      <c r="EX12" s="22">
        <f>INDEX('Mapping water'!$A$4:$U$352,MATCH($B12,'Mapping water'!$B$4:$B$352,0),MATCH(EF$4,'Mapping water'!$A$4:$U$4,0))*$K12</f>
        <v>0</v>
      </c>
      <c r="EY12" s="22">
        <f>INDEX('Mapping water'!$A$4:$U$352,MATCH($B12,'Mapping water'!$B$4:$B$352,0),MATCH(EG$4,'Mapping water'!$A$4:$U$4,0))*$K12</f>
        <v>0</v>
      </c>
    </row>
    <row r="13" spans="1:155" x14ac:dyDescent="0.2">
      <c r="A13" s="21" t="s">
        <v>38</v>
      </c>
      <c r="B13" s="21" t="s">
        <v>39</v>
      </c>
      <c r="C13" s="21" t="s">
        <v>13</v>
      </c>
      <c r="D13" s="22">
        <f>INDEX('Households England'!S$5:S$374,MATCH('Mapping HH to population water'!$B13,'Households England'!$B$5:$B$374,0))*1000</f>
        <v>34453</v>
      </c>
      <c r="E13" s="22">
        <f>INDEX('Households England'!T$5:T$374,MATCH('Mapping HH to population water'!$B13,'Households England'!$B$5:$B$374,0))*1000</f>
        <v>34920</v>
      </c>
      <c r="F13" s="22">
        <f>INDEX('Households England'!U$5:U$374,MATCH('Mapping HH to population water'!$B13,'Households England'!$B$5:$B$374,0))*1000</f>
        <v>35372</v>
      </c>
      <c r="G13" s="22">
        <f>INDEX('Households England'!V$5:V$374,MATCH('Mapping HH to population water'!$B13,'Households England'!$B$5:$B$374,0))*1000</f>
        <v>35821</v>
      </c>
      <c r="H13" s="22">
        <f>INDEX('Households England'!W$5:W$374,MATCH('Mapping HH to population water'!$B13,'Households England'!$B$5:$B$374,0))*1000</f>
        <v>36225</v>
      </c>
      <c r="I13" s="22">
        <f>INDEX('Households England'!X$5:X$374,MATCH('Mapping HH to population water'!$B13,'Households England'!$B$5:$B$374,0))*1000</f>
        <v>36708</v>
      </c>
      <c r="J13" s="22">
        <f>INDEX('Households England'!Y$5:Y$374,MATCH('Mapping HH to population water'!$B13,'Households England'!$B$5:$B$374,0))*1000</f>
        <v>37180</v>
      </c>
      <c r="K13" s="22">
        <f>INDEX('Households England'!Z$5:Z$374,MATCH('Mapping HH to population water'!$B13,'Households England'!$B$5:$B$374,0))*1000</f>
        <v>37650</v>
      </c>
      <c r="L13" s="22">
        <f>INDEX('Mapping water'!$A$4:$U$352,MATCH($B13,'Mapping water'!$B$4:$B$352,0),MATCH(L$4,'Mapping water'!$A$4:$U$4,0))*$D13</f>
        <v>0</v>
      </c>
      <c r="M13" s="22">
        <f>INDEX('Mapping water'!$A$4:$U$352,MATCH($B13,'Mapping water'!$B$4:$B$352,0),MATCH(M$4,'Mapping water'!$A$4:$U$4,0))*$D13</f>
        <v>0</v>
      </c>
      <c r="N13" s="22">
        <f>INDEX('Mapping water'!$A$4:$U$352,MATCH($B13,'Mapping water'!$B$4:$B$352,0),MATCH(N$4,'Mapping water'!$A$4:$U$4,0))*$D13</f>
        <v>0</v>
      </c>
      <c r="O13" s="22">
        <f>INDEX('Mapping water'!$A$4:$U$352,MATCH($B13,'Mapping water'!$B$4:$B$352,0),MATCH(O$4,'Mapping water'!$A$4:$U$4,0))*$D13</f>
        <v>0</v>
      </c>
      <c r="P13" s="22">
        <f>INDEX('Mapping water'!$A$4:$U$352,MATCH($B13,'Mapping water'!$B$4:$B$352,0),MATCH(P$4,'Mapping water'!$A$4:$U$4,0))*$D13</f>
        <v>0</v>
      </c>
      <c r="Q13" s="22">
        <f>INDEX('Mapping water'!$A$4:$U$352,MATCH($B13,'Mapping water'!$B$4:$B$352,0),MATCH(Q$4,'Mapping water'!$A$4:$U$4,0))*$D13</f>
        <v>0</v>
      </c>
      <c r="R13" s="22">
        <f>INDEX('Mapping water'!$A$4:$U$352,MATCH($B13,'Mapping water'!$B$4:$B$352,0),MATCH(R$4,'Mapping water'!$A$4:$U$4,0))*$D13</f>
        <v>0</v>
      </c>
      <c r="S13" s="22">
        <f>INDEX('Mapping water'!$A$4:$U$352,MATCH($B13,'Mapping water'!$B$4:$B$352,0),MATCH(S$4,'Mapping water'!$A$4:$U$4,0))*$D13</f>
        <v>0</v>
      </c>
      <c r="T13" s="22">
        <f>INDEX('Mapping water'!$A$4:$U$352,MATCH($B13,'Mapping water'!$B$4:$B$352,0),MATCH(T$4,'Mapping water'!$A$4:$U$4,0))*$D13</f>
        <v>0</v>
      </c>
      <c r="U13" s="22">
        <f>INDEX('Mapping water'!$A$4:$U$352,MATCH($B13,'Mapping water'!$B$4:$B$352,0),MATCH(U$4,'Mapping water'!$A$4:$U$4,0))*$D13</f>
        <v>0</v>
      </c>
      <c r="V13" s="22">
        <f>INDEX('Mapping water'!$A$4:$U$352,MATCH($B13,'Mapping water'!$B$4:$B$352,0),MATCH(V$4,'Mapping water'!$A$4:$U$4,0))*$D13</f>
        <v>34453</v>
      </c>
      <c r="W13" s="22">
        <f>INDEX('Mapping water'!$A$4:$U$352,MATCH($B13,'Mapping water'!$B$4:$B$352,0),MATCH(W$4,'Mapping water'!$A$4:$U$4,0))*$D13</f>
        <v>0</v>
      </c>
      <c r="X13" s="22">
        <f>INDEX('Mapping water'!$A$4:$U$352,MATCH($B13,'Mapping water'!$B$4:$B$352,0),MATCH(X$4,'Mapping water'!$A$4:$U$4,0))*$D13</f>
        <v>0</v>
      </c>
      <c r="Y13" s="22">
        <f>INDEX('Mapping water'!$A$4:$U$352,MATCH($B13,'Mapping water'!$B$4:$B$352,0),MATCH(Y$4,'Mapping water'!$A$4:$U$4,0))*$D13</f>
        <v>0</v>
      </c>
      <c r="Z13" s="22">
        <f>INDEX('Mapping water'!$A$4:$U$352,MATCH($B13,'Mapping water'!$B$4:$B$352,0),MATCH(Z$4,'Mapping water'!$A$4:$U$4,0))*$D13</f>
        <v>0</v>
      </c>
      <c r="AA13" s="22">
        <f>INDEX('Mapping water'!$A$4:$U$352,MATCH($B13,'Mapping water'!$B$4:$B$352,0),MATCH(AA$4,'Mapping water'!$A$4:$U$4,0))*$D13</f>
        <v>0</v>
      </c>
      <c r="AB13" s="22">
        <f>INDEX('Mapping water'!$A$4:$U$352,MATCH($B13,'Mapping water'!$B$4:$B$352,0),MATCH(AB$4,'Mapping water'!$A$4:$U$4,0))*$D13</f>
        <v>0</v>
      </c>
      <c r="AC13" s="22">
        <f>INDEX('Mapping water'!$A$4:$U$352,MATCH($B13,'Mapping water'!$B$4:$B$352,0),MATCH(AC$4,'Mapping water'!$A$4:$U$4,0))*$D13</f>
        <v>0</v>
      </c>
      <c r="AD13" s="22">
        <f>INDEX('Mapping water'!$A$4:$U$352,MATCH($B13,'Mapping water'!$B$4:$B$352,0),MATCH(AD$4,'Mapping water'!$A$4:$U$4,0))*$E13</f>
        <v>0</v>
      </c>
      <c r="AE13" s="22">
        <f>INDEX('Mapping water'!$A$4:$U$352,MATCH($B13,'Mapping water'!$B$4:$B$352,0),MATCH(AE$4,'Mapping water'!$A$4:$U$4,0))*$E13</f>
        <v>0</v>
      </c>
      <c r="AF13" s="22">
        <f>INDEX('Mapping water'!$A$4:$U$352,MATCH($B13,'Mapping water'!$B$4:$B$352,0),MATCH(AF$4,'Mapping water'!$A$4:$U$4,0))*$E13</f>
        <v>0</v>
      </c>
      <c r="AG13" s="22">
        <f>INDEX('Mapping water'!$A$4:$U$352,MATCH($B13,'Mapping water'!$B$4:$B$352,0),MATCH(AG$4,'Mapping water'!$A$4:$U$4,0))*$E13</f>
        <v>0</v>
      </c>
      <c r="AH13" s="22">
        <f>INDEX('Mapping water'!$A$4:$U$352,MATCH($B13,'Mapping water'!$B$4:$B$352,0),MATCH(AH$4,'Mapping water'!$A$4:$U$4,0))*$E13</f>
        <v>0</v>
      </c>
      <c r="AI13" s="22">
        <f>INDEX('Mapping water'!$A$4:$U$352,MATCH($B13,'Mapping water'!$B$4:$B$352,0),MATCH(AI$4,'Mapping water'!$A$4:$U$4,0))*$E13</f>
        <v>0</v>
      </c>
      <c r="AJ13" s="22">
        <f>INDEX('Mapping water'!$A$4:$U$352,MATCH($B13,'Mapping water'!$B$4:$B$352,0),MATCH(AJ$4,'Mapping water'!$A$4:$U$4,0))*$E13</f>
        <v>0</v>
      </c>
      <c r="AK13" s="22">
        <f>INDEX('Mapping water'!$A$4:$U$352,MATCH($B13,'Mapping water'!$B$4:$B$352,0),MATCH(AK$4,'Mapping water'!$A$4:$U$4,0))*$E13</f>
        <v>0</v>
      </c>
      <c r="AL13" s="22">
        <f>INDEX('Mapping water'!$A$4:$U$352,MATCH($B13,'Mapping water'!$B$4:$B$352,0),MATCH(AL$4,'Mapping water'!$A$4:$U$4,0))*$E13</f>
        <v>0</v>
      </c>
      <c r="AM13" s="22">
        <f>INDEX('Mapping water'!$A$4:$U$352,MATCH($B13,'Mapping water'!$B$4:$B$352,0),MATCH(AM$4,'Mapping water'!$A$4:$U$4,0))*$E13</f>
        <v>0</v>
      </c>
      <c r="AN13" s="22">
        <f>INDEX('Mapping water'!$A$4:$U$352,MATCH($B13,'Mapping water'!$B$4:$B$352,0),MATCH(AN$4,'Mapping water'!$A$4:$U$4,0))*$E13</f>
        <v>34920</v>
      </c>
      <c r="AO13" s="22">
        <f>INDEX('Mapping water'!$A$4:$U$352,MATCH($B13,'Mapping water'!$B$4:$B$352,0),MATCH(AO$4,'Mapping water'!$A$4:$U$4,0))*$E13</f>
        <v>0</v>
      </c>
      <c r="AP13" s="22">
        <f>INDEX('Mapping water'!$A$4:$U$352,MATCH($B13,'Mapping water'!$B$4:$B$352,0),MATCH(AP$4,'Mapping water'!$A$4:$U$4,0))*$E13</f>
        <v>0</v>
      </c>
      <c r="AQ13" s="22">
        <f>INDEX('Mapping water'!$A$4:$U$352,MATCH($B13,'Mapping water'!$B$4:$B$352,0),MATCH(AQ$4,'Mapping water'!$A$4:$U$4,0))*$E13</f>
        <v>0</v>
      </c>
      <c r="AR13" s="22">
        <f>INDEX('Mapping water'!$A$4:$U$352,MATCH($B13,'Mapping water'!$B$4:$B$352,0),MATCH(AR$4,'Mapping water'!$A$4:$U$4,0))*$E13</f>
        <v>0</v>
      </c>
      <c r="AS13" s="22">
        <f>INDEX('Mapping water'!$A$4:$U$352,MATCH($B13,'Mapping water'!$B$4:$B$352,0),MATCH(AS$4,'Mapping water'!$A$4:$U$4,0))*$E13</f>
        <v>0</v>
      </c>
      <c r="AT13" s="22">
        <f>INDEX('Mapping water'!$A$4:$U$352,MATCH($B13,'Mapping water'!$B$4:$B$352,0),MATCH(AT$4,'Mapping water'!$A$4:$U$4,0))*$E13</f>
        <v>0</v>
      </c>
      <c r="AU13" s="22">
        <f>INDEX('Mapping water'!$A$4:$U$352,MATCH($B13,'Mapping water'!$B$4:$B$352,0),MATCH(AU$4,'Mapping water'!$A$4:$U$4,0))*$E13</f>
        <v>0</v>
      </c>
      <c r="AV13" s="22">
        <f>INDEX('Mapping water'!$A$4:$U$352,MATCH($B13,'Mapping water'!$B$4:$B$352,0),MATCH(AD$4,'Mapping water'!$A$4:$U$4,0))*$F13</f>
        <v>0</v>
      </c>
      <c r="AW13" s="22">
        <f>INDEX('Mapping water'!$A$4:$U$352,MATCH($B13,'Mapping water'!$B$4:$B$352,0),MATCH(AE$4,'Mapping water'!$A$4:$U$4,0))*$F13</f>
        <v>0</v>
      </c>
      <c r="AX13" s="22">
        <f>INDEX('Mapping water'!$A$4:$U$352,MATCH($B13,'Mapping water'!$B$4:$B$352,0),MATCH(AF$4,'Mapping water'!$A$4:$U$4,0))*$F13</f>
        <v>0</v>
      </c>
      <c r="AY13" s="22">
        <f>INDEX('Mapping water'!$A$4:$U$352,MATCH($B13,'Mapping water'!$B$4:$B$352,0),MATCH(AG$4,'Mapping water'!$A$4:$U$4,0))*$F13</f>
        <v>0</v>
      </c>
      <c r="AZ13" s="22">
        <f>INDEX('Mapping water'!$A$4:$U$352,MATCH($B13,'Mapping water'!$B$4:$B$352,0),MATCH(AH$4,'Mapping water'!$A$4:$U$4,0))*$F13</f>
        <v>0</v>
      </c>
      <c r="BA13" s="22">
        <f>INDEX('Mapping water'!$A$4:$U$352,MATCH($B13,'Mapping water'!$B$4:$B$352,0),MATCH(AI$4,'Mapping water'!$A$4:$U$4,0))*$F13</f>
        <v>0</v>
      </c>
      <c r="BB13" s="22">
        <f>INDEX('Mapping water'!$A$4:$U$352,MATCH($B13,'Mapping water'!$B$4:$B$352,0),MATCH(AJ$4,'Mapping water'!$A$4:$U$4,0))*$F13</f>
        <v>0</v>
      </c>
      <c r="BC13" s="22">
        <f>INDEX('Mapping water'!$A$4:$U$352,MATCH($B13,'Mapping water'!$B$4:$B$352,0),MATCH(AK$4,'Mapping water'!$A$4:$U$4,0))*$F13</f>
        <v>0</v>
      </c>
      <c r="BD13" s="22">
        <f>INDEX('Mapping water'!$A$4:$U$352,MATCH($B13,'Mapping water'!$B$4:$B$352,0),MATCH(AL$4,'Mapping water'!$A$4:$U$4,0))*$F13</f>
        <v>0</v>
      </c>
      <c r="BE13" s="22">
        <f>INDEX('Mapping water'!$A$4:$U$352,MATCH($B13,'Mapping water'!$B$4:$B$352,0),MATCH(AM$4,'Mapping water'!$A$4:$U$4,0))*$F13</f>
        <v>0</v>
      </c>
      <c r="BF13" s="22">
        <f>INDEX('Mapping water'!$A$4:$U$352,MATCH($B13,'Mapping water'!$B$4:$B$352,0),MATCH(AN$4,'Mapping water'!$A$4:$U$4,0))*$F13</f>
        <v>35372</v>
      </c>
      <c r="BG13" s="22">
        <f>INDEX('Mapping water'!$A$4:$U$352,MATCH($B13,'Mapping water'!$B$4:$B$352,0),MATCH(AO$4,'Mapping water'!$A$4:$U$4,0))*$F13</f>
        <v>0</v>
      </c>
      <c r="BH13" s="22">
        <f>INDEX('Mapping water'!$A$4:$U$352,MATCH($B13,'Mapping water'!$B$4:$B$352,0),MATCH(AP$4,'Mapping water'!$A$4:$U$4,0))*$F13</f>
        <v>0</v>
      </c>
      <c r="BI13" s="22">
        <f>INDEX('Mapping water'!$A$4:$U$352,MATCH($B13,'Mapping water'!$B$4:$B$352,0),MATCH(AQ$4,'Mapping water'!$A$4:$U$4,0))*$F13</f>
        <v>0</v>
      </c>
      <c r="BJ13" s="22">
        <f>INDEX('Mapping water'!$A$4:$U$352,MATCH($B13,'Mapping water'!$B$4:$B$352,0),MATCH(AR$4,'Mapping water'!$A$4:$U$4,0))*$F13</f>
        <v>0</v>
      </c>
      <c r="BK13" s="22">
        <f>INDEX('Mapping water'!$A$4:$U$352,MATCH($B13,'Mapping water'!$B$4:$B$352,0),MATCH(AS$4,'Mapping water'!$A$4:$U$4,0))*$F13</f>
        <v>0</v>
      </c>
      <c r="BL13" s="22">
        <f>INDEX('Mapping water'!$A$4:$U$352,MATCH($B13,'Mapping water'!$B$4:$B$352,0),MATCH(AT$4,'Mapping water'!$A$4:$U$4,0))*$F13</f>
        <v>0</v>
      </c>
      <c r="BM13" s="22">
        <f>INDEX('Mapping water'!$A$4:$U$352,MATCH($B13,'Mapping water'!$B$4:$B$352,0),MATCH(AU$4,'Mapping water'!$A$4:$U$4,0))*$F13</f>
        <v>0</v>
      </c>
      <c r="BN13" s="22">
        <f>INDEX('Mapping water'!$A$4:$U$352,MATCH($B13,'Mapping water'!$B$4:$B$352,0),MATCH(AV$4,'Mapping water'!$A$4:$U$4,0))*$G13</f>
        <v>0</v>
      </c>
      <c r="BO13" s="22">
        <f>INDEX('Mapping water'!$A$4:$U$352,MATCH($B13,'Mapping water'!$B$4:$B$352,0),MATCH(AW$4,'Mapping water'!$A$4:$U$4,0))*$G13</f>
        <v>0</v>
      </c>
      <c r="BP13" s="22">
        <f>INDEX('Mapping water'!$A$4:$U$352,MATCH($B13,'Mapping water'!$B$4:$B$352,0),MATCH(AX$4,'Mapping water'!$A$4:$U$4,0))*$G13</f>
        <v>0</v>
      </c>
      <c r="BQ13" s="22">
        <f>INDEX('Mapping water'!$A$4:$U$352,MATCH($B13,'Mapping water'!$B$4:$B$352,0),MATCH(AY$4,'Mapping water'!$A$4:$U$4,0))*$G13</f>
        <v>0</v>
      </c>
      <c r="BR13" s="22">
        <f>INDEX('Mapping water'!$A$4:$U$352,MATCH($B13,'Mapping water'!$B$4:$B$352,0),MATCH(AZ$4,'Mapping water'!$A$4:$U$4,0))*$G13</f>
        <v>0</v>
      </c>
      <c r="BS13" s="22">
        <f>INDEX('Mapping water'!$A$4:$U$352,MATCH($B13,'Mapping water'!$B$4:$B$352,0),MATCH(BA$4,'Mapping water'!$A$4:$U$4,0))*$G13</f>
        <v>0</v>
      </c>
      <c r="BT13" s="22">
        <f>INDEX('Mapping water'!$A$4:$U$352,MATCH($B13,'Mapping water'!$B$4:$B$352,0),MATCH(BB$4,'Mapping water'!$A$4:$U$4,0))*$G13</f>
        <v>0</v>
      </c>
      <c r="BU13" s="22">
        <f>INDEX('Mapping water'!$A$4:$U$352,MATCH($B13,'Mapping water'!$B$4:$B$352,0),MATCH(BC$4,'Mapping water'!$A$4:$U$4,0))*$G13</f>
        <v>0</v>
      </c>
      <c r="BV13" s="22">
        <f>INDEX('Mapping water'!$A$4:$U$352,MATCH($B13,'Mapping water'!$B$4:$B$352,0),MATCH(BD$4,'Mapping water'!$A$4:$U$4,0))*$G13</f>
        <v>0</v>
      </c>
      <c r="BW13" s="22">
        <f>INDEX('Mapping water'!$A$4:$U$352,MATCH($B13,'Mapping water'!$B$4:$B$352,0),MATCH(BE$4,'Mapping water'!$A$4:$U$4,0))*$G13</f>
        <v>0</v>
      </c>
      <c r="BX13" s="22">
        <f>INDEX('Mapping water'!$A$4:$U$352,MATCH($B13,'Mapping water'!$B$4:$B$352,0),MATCH(BF$4,'Mapping water'!$A$4:$U$4,0))*$G13</f>
        <v>35821</v>
      </c>
      <c r="BY13" s="22">
        <f>INDEX('Mapping water'!$A$4:$U$352,MATCH($B13,'Mapping water'!$B$4:$B$352,0),MATCH(BG$4,'Mapping water'!$A$4:$U$4,0))*$G13</f>
        <v>0</v>
      </c>
      <c r="BZ13" s="22">
        <f>INDEX('Mapping water'!$A$4:$U$352,MATCH($B13,'Mapping water'!$B$4:$B$352,0),MATCH(BH$4,'Mapping water'!$A$4:$U$4,0))*$G13</f>
        <v>0</v>
      </c>
      <c r="CA13" s="22">
        <f>INDEX('Mapping water'!$A$4:$U$352,MATCH($B13,'Mapping water'!$B$4:$B$352,0),MATCH(BI$4,'Mapping water'!$A$4:$U$4,0))*$G13</f>
        <v>0</v>
      </c>
      <c r="CB13" s="22">
        <f>INDEX('Mapping water'!$A$4:$U$352,MATCH($B13,'Mapping water'!$B$4:$B$352,0),MATCH(BJ$4,'Mapping water'!$A$4:$U$4,0))*$G13</f>
        <v>0</v>
      </c>
      <c r="CC13" s="22">
        <f>INDEX('Mapping water'!$A$4:$U$352,MATCH($B13,'Mapping water'!$B$4:$B$352,0),MATCH(BK$4,'Mapping water'!$A$4:$U$4,0))*$G13</f>
        <v>0</v>
      </c>
      <c r="CD13" s="22">
        <f>INDEX('Mapping water'!$A$4:$U$352,MATCH($B13,'Mapping water'!$B$4:$B$352,0),MATCH(BL$4,'Mapping water'!$A$4:$U$4,0))*$G13</f>
        <v>0</v>
      </c>
      <c r="CE13" s="22">
        <f>INDEX('Mapping water'!$A$4:$U$352,MATCH($B13,'Mapping water'!$B$4:$B$352,0),MATCH(BM$4,'Mapping water'!$A$4:$U$4,0))*$G13</f>
        <v>0</v>
      </c>
      <c r="CF13" s="22">
        <f>INDEX('Mapping water'!$A$4:$U$352,MATCH($B13,'Mapping water'!$B$4:$B$352,0),MATCH(BN$4,'Mapping water'!$A$4:$U$4,0))*$H13</f>
        <v>0</v>
      </c>
      <c r="CG13" s="22">
        <f>INDEX('Mapping water'!$A$4:$U$352,MATCH($B13,'Mapping water'!$B$4:$B$352,0),MATCH(BO$4,'Mapping water'!$A$4:$U$4,0))*$H13</f>
        <v>0</v>
      </c>
      <c r="CH13" s="22">
        <f>INDEX('Mapping water'!$A$4:$U$352,MATCH($B13,'Mapping water'!$B$4:$B$352,0),MATCH(BP$4,'Mapping water'!$A$4:$U$4,0))*$H13</f>
        <v>0</v>
      </c>
      <c r="CI13" s="22">
        <f>INDEX('Mapping water'!$A$4:$U$352,MATCH($B13,'Mapping water'!$B$4:$B$352,0),MATCH(BQ$4,'Mapping water'!$A$4:$U$4,0))*$H13</f>
        <v>0</v>
      </c>
      <c r="CJ13" s="22">
        <f>INDEX('Mapping water'!$A$4:$U$352,MATCH($B13,'Mapping water'!$B$4:$B$352,0),MATCH(BR$4,'Mapping water'!$A$4:$U$4,0))*$H13</f>
        <v>0</v>
      </c>
      <c r="CK13" s="22">
        <f>INDEX('Mapping water'!$A$4:$U$352,MATCH($B13,'Mapping water'!$B$4:$B$352,0),MATCH(BS$4,'Mapping water'!$A$4:$U$4,0))*$H13</f>
        <v>0</v>
      </c>
      <c r="CL13" s="22">
        <f>INDEX('Mapping water'!$A$4:$U$352,MATCH($B13,'Mapping water'!$B$4:$B$352,0),MATCH(BT$4,'Mapping water'!$A$4:$U$4,0))*$H13</f>
        <v>0</v>
      </c>
      <c r="CM13" s="22">
        <f>INDEX('Mapping water'!$A$4:$U$352,MATCH($B13,'Mapping water'!$B$4:$B$352,0),MATCH(BU$4,'Mapping water'!$A$4:$U$4,0))*$H13</f>
        <v>0</v>
      </c>
      <c r="CN13" s="22">
        <f>INDEX('Mapping water'!$A$4:$U$352,MATCH($B13,'Mapping water'!$B$4:$B$352,0),MATCH(BV$4,'Mapping water'!$A$4:$U$4,0))*$H13</f>
        <v>0</v>
      </c>
      <c r="CO13" s="22">
        <f>INDEX('Mapping water'!$A$4:$U$352,MATCH($B13,'Mapping water'!$B$4:$B$352,0),MATCH(BW$4,'Mapping water'!$A$4:$U$4,0))*$H13</f>
        <v>0</v>
      </c>
      <c r="CP13" s="22">
        <f>INDEX('Mapping water'!$A$4:$U$352,MATCH($B13,'Mapping water'!$B$4:$B$352,0),MATCH(BX$4,'Mapping water'!$A$4:$U$4,0))*$H13</f>
        <v>36225</v>
      </c>
      <c r="CQ13" s="22">
        <f>INDEX('Mapping water'!$A$4:$U$352,MATCH($B13,'Mapping water'!$B$4:$B$352,0),MATCH(BY$4,'Mapping water'!$A$4:$U$4,0))*$H13</f>
        <v>0</v>
      </c>
      <c r="CR13" s="22">
        <f>INDEX('Mapping water'!$A$4:$U$352,MATCH($B13,'Mapping water'!$B$4:$B$352,0),MATCH(BZ$4,'Mapping water'!$A$4:$U$4,0))*$H13</f>
        <v>0</v>
      </c>
      <c r="CS13" s="22">
        <f>INDEX('Mapping water'!$A$4:$U$352,MATCH($B13,'Mapping water'!$B$4:$B$352,0),MATCH(CA$4,'Mapping water'!$A$4:$U$4,0))*$H13</f>
        <v>0</v>
      </c>
      <c r="CT13" s="22">
        <f>INDEX('Mapping water'!$A$4:$U$352,MATCH($B13,'Mapping water'!$B$4:$B$352,0),MATCH(CB$4,'Mapping water'!$A$4:$U$4,0))*$H13</f>
        <v>0</v>
      </c>
      <c r="CU13" s="22">
        <f>INDEX('Mapping water'!$A$4:$U$352,MATCH($B13,'Mapping water'!$B$4:$B$352,0),MATCH(CC$4,'Mapping water'!$A$4:$U$4,0))*$H13</f>
        <v>0</v>
      </c>
      <c r="CV13" s="22">
        <f>INDEX('Mapping water'!$A$4:$U$352,MATCH($B13,'Mapping water'!$B$4:$B$352,0),MATCH(CD$4,'Mapping water'!$A$4:$U$4,0))*$H13</f>
        <v>0</v>
      </c>
      <c r="CW13" s="22">
        <f>INDEX('Mapping water'!$A$4:$U$352,MATCH($B13,'Mapping water'!$B$4:$B$352,0),MATCH(CE$4,'Mapping water'!$A$4:$U$4,0))*$H13</f>
        <v>0</v>
      </c>
      <c r="CX13" s="22">
        <f>INDEX('Mapping water'!$A$4:$U$352,MATCH($B13,'Mapping water'!$B$4:$B$352,0),MATCH(CF$4,'Mapping water'!$A$4:$U$4,0))*$I13</f>
        <v>0</v>
      </c>
      <c r="CY13" s="22">
        <f>INDEX('Mapping water'!$A$4:$U$352,MATCH($B13,'Mapping water'!$B$4:$B$352,0),MATCH(CG$4,'Mapping water'!$A$4:$U$4,0))*$I13</f>
        <v>0</v>
      </c>
      <c r="CZ13" s="22">
        <f>INDEX('Mapping water'!$A$4:$U$352,MATCH($B13,'Mapping water'!$B$4:$B$352,0),MATCH(CH$4,'Mapping water'!$A$4:$U$4,0))*$I13</f>
        <v>0</v>
      </c>
      <c r="DA13" s="22">
        <f>INDEX('Mapping water'!$A$4:$U$352,MATCH($B13,'Mapping water'!$B$4:$B$352,0),MATCH(CI$4,'Mapping water'!$A$4:$U$4,0))*$I13</f>
        <v>0</v>
      </c>
      <c r="DB13" s="22">
        <f>INDEX('Mapping water'!$A$4:$U$352,MATCH($B13,'Mapping water'!$B$4:$B$352,0),MATCH(CJ$4,'Mapping water'!$A$4:$U$4,0))*$I13</f>
        <v>0</v>
      </c>
      <c r="DC13" s="22">
        <f>INDEX('Mapping water'!$A$4:$U$352,MATCH($B13,'Mapping water'!$B$4:$B$352,0),MATCH(CK$4,'Mapping water'!$A$4:$U$4,0))*$I13</f>
        <v>0</v>
      </c>
      <c r="DD13" s="22">
        <f>INDEX('Mapping water'!$A$4:$U$352,MATCH($B13,'Mapping water'!$B$4:$B$352,0),MATCH(CL$4,'Mapping water'!$A$4:$U$4,0))*$I13</f>
        <v>0</v>
      </c>
      <c r="DE13" s="22">
        <f>INDEX('Mapping water'!$A$4:$U$352,MATCH($B13,'Mapping water'!$B$4:$B$352,0),MATCH(CM$4,'Mapping water'!$A$4:$U$4,0))*$I13</f>
        <v>0</v>
      </c>
      <c r="DF13" s="22">
        <f>INDEX('Mapping water'!$A$4:$U$352,MATCH($B13,'Mapping water'!$B$4:$B$352,0),MATCH(CN$4,'Mapping water'!$A$4:$U$4,0))*$I13</f>
        <v>0</v>
      </c>
      <c r="DG13" s="22">
        <f>INDEX('Mapping water'!$A$4:$U$352,MATCH($B13,'Mapping water'!$B$4:$B$352,0),MATCH(CO$4,'Mapping water'!$A$4:$U$4,0))*$I13</f>
        <v>0</v>
      </c>
      <c r="DH13" s="22">
        <f>INDEX('Mapping water'!$A$4:$U$352,MATCH($B13,'Mapping water'!$B$4:$B$352,0),MATCH(CP$4,'Mapping water'!$A$4:$U$4,0))*$I13</f>
        <v>36708</v>
      </c>
      <c r="DI13" s="22">
        <f>INDEX('Mapping water'!$A$4:$U$352,MATCH($B13,'Mapping water'!$B$4:$B$352,0),MATCH(CQ$4,'Mapping water'!$A$4:$U$4,0))*$I13</f>
        <v>0</v>
      </c>
      <c r="DJ13" s="22">
        <f>INDEX('Mapping water'!$A$4:$U$352,MATCH($B13,'Mapping water'!$B$4:$B$352,0),MATCH(CR$4,'Mapping water'!$A$4:$U$4,0))*$I13</f>
        <v>0</v>
      </c>
      <c r="DK13" s="22">
        <f>INDEX('Mapping water'!$A$4:$U$352,MATCH($B13,'Mapping water'!$B$4:$B$352,0),MATCH(CS$4,'Mapping water'!$A$4:$U$4,0))*$I13</f>
        <v>0</v>
      </c>
      <c r="DL13" s="22">
        <f>INDEX('Mapping water'!$A$4:$U$352,MATCH($B13,'Mapping water'!$B$4:$B$352,0),MATCH(CT$4,'Mapping water'!$A$4:$U$4,0))*$I13</f>
        <v>0</v>
      </c>
      <c r="DM13" s="22">
        <f>INDEX('Mapping water'!$A$4:$U$352,MATCH($B13,'Mapping water'!$B$4:$B$352,0),MATCH(CU$4,'Mapping water'!$A$4:$U$4,0))*$I13</f>
        <v>0</v>
      </c>
      <c r="DN13" s="22">
        <f>INDEX('Mapping water'!$A$4:$U$352,MATCH($B13,'Mapping water'!$B$4:$B$352,0),MATCH(CV$4,'Mapping water'!$A$4:$U$4,0))*$I13</f>
        <v>0</v>
      </c>
      <c r="DO13" s="22">
        <f>INDEX('Mapping water'!$A$4:$U$352,MATCH($B13,'Mapping water'!$B$4:$B$352,0),MATCH(CW$4,'Mapping water'!$A$4:$U$4,0))*$I13</f>
        <v>0</v>
      </c>
      <c r="DP13" s="22">
        <f>INDEX('Mapping water'!$A$4:$U$352,MATCH($B13,'Mapping water'!$B$4:$B$352,0),MATCH(CX$4,'Mapping water'!$A$4:$U$4,0))*$J13</f>
        <v>0</v>
      </c>
      <c r="DQ13" s="22">
        <f>INDEX('Mapping water'!$A$4:$U$352,MATCH($B13,'Mapping water'!$B$4:$B$352,0),MATCH(CY$4,'Mapping water'!$A$4:$U$4,0))*$J13</f>
        <v>0</v>
      </c>
      <c r="DR13" s="22">
        <f>INDEX('Mapping water'!$A$4:$U$352,MATCH($B13,'Mapping water'!$B$4:$B$352,0),MATCH(CZ$4,'Mapping water'!$A$4:$U$4,0))*$J13</f>
        <v>0</v>
      </c>
      <c r="DS13" s="22">
        <f>INDEX('Mapping water'!$A$4:$U$352,MATCH($B13,'Mapping water'!$B$4:$B$352,0),MATCH(DA$4,'Mapping water'!$A$4:$U$4,0))*$J13</f>
        <v>0</v>
      </c>
      <c r="DT13" s="22">
        <f>INDEX('Mapping water'!$A$4:$U$352,MATCH($B13,'Mapping water'!$B$4:$B$352,0),MATCH(DB$4,'Mapping water'!$A$4:$U$4,0))*$J13</f>
        <v>0</v>
      </c>
      <c r="DU13" s="22">
        <f>INDEX('Mapping water'!$A$4:$U$352,MATCH($B13,'Mapping water'!$B$4:$B$352,0),MATCH(DC$4,'Mapping water'!$A$4:$U$4,0))*$J13</f>
        <v>0</v>
      </c>
      <c r="DV13" s="22">
        <f>INDEX('Mapping water'!$A$4:$U$352,MATCH($B13,'Mapping water'!$B$4:$B$352,0),MATCH(DD$4,'Mapping water'!$A$4:$U$4,0))*$J13</f>
        <v>0</v>
      </c>
      <c r="DW13" s="22">
        <f>INDEX('Mapping water'!$A$4:$U$352,MATCH($B13,'Mapping water'!$B$4:$B$352,0),MATCH(DE$4,'Mapping water'!$A$4:$U$4,0))*$J13</f>
        <v>0</v>
      </c>
      <c r="DX13" s="22">
        <f>INDEX('Mapping water'!$A$4:$U$352,MATCH($B13,'Mapping water'!$B$4:$B$352,0),MATCH(DF$4,'Mapping water'!$A$4:$U$4,0))*$J13</f>
        <v>0</v>
      </c>
      <c r="DY13" s="22">
        <f>INDEX('Mapping water'!$A$4:$U$352,MATCH($B13,'Mapping water'!$B$4:$B$352,0),MATCH(DG$4,'Mapping water'!$A$4:$U$4,0))*$J13</f>
        <v>0</v>
      </c>
      <c r="DZ13" s="22">
        <f>INDEX('Mapping water'!$A$4:$U$352,MATCH($B13,'Mapping water'!$B$4:$B$352,0),MATCH(DH$4,'Mapping water'!$A$4:$U$4,0))*$J13</f>
        <v>37180</v>
      </c>
      <c r="EA13" s="22">
        <f>INDEX('Mapping water'!$A$4:$U$352,MATCH($B13,'Mapping water'!$B$4:$B$352,0),MATCH(DI$4,'Mapping water'!$A$4:$U$4,0))*$J13</f>
        <v>0</v>
      </c>
      <c r="EB13" s="22">
        <f>INDEX('Mapping water'!$A$4:$U$352,MATCH($B13,'Mapping water'!$B$4:$B$352,0),MATCH(DJ$4,'Mapping water'!$A$4:$U$4,0))*$J13</f>
        <v>0</v>
      </c>
      <c r="EC13" s="22">
        <f>INDEX('Mapping water'!$A$4:$U$352,MATCH($B13,'Mapping water'!$B$4:$B$352,0),MATCH(DK$4,'Mapping water'!$A$4:$U$4,0))*$J13</f>
        <v>0</v>
      </c>
      <c r="ED13" s="22">
        <f>INDEX('Mapping water'!$A$4:$U$352,MATCH($B13,'Mapping water'!$B$4:$B$352,0),MATCH(DL$4,'Mapping water'!$A$4:$U$4,0))*$J13</f>
        <v>0</v>
      </c>
      <c r="EE13" s="22">
        <f>INDEX('Mapping water'!$A$4:$U$352,MATCH($B13,'Mapping water'!$B$4:$B$352,0),MATCH(DM$4,'Mapping water'!$A$4:$U$4,0))*$J13</f>
        <v>0</v>
      </c>
      <c r="EF13" s="22">
        <f>INDEX('Mapping water'!$A$4:$U$352,MATCH($B13,'Mapping water'!$B$4:$B$352,0),MATCH(DN$4,'Mapping water'!$A$4:$U$4,0))*$J13</f>
        <v>0</v>
      </c>
      <c r="EG13" s="22">
        <f>INDEX('Mapping water'!$A$4:$U$352,MATCH($B13,'Mapping water'!$B$4:$B$352,0),MATCH(DO$4,'Mapping water'!$A$4:$U$4,0))*$J13</f>
        <v>0</v>
      </c>
      <c r="EH13" s="22">
        <f>INDEX('Mapping water'!$A$4:$U$352,MATCH($B13,'Mapping water'!$B$4:$B$352,0),MATCH(DP$4,'Mapping water'!$A$4:$U$4,0))*$K13</f>
        <v>0</v>
      </c>
      <c r="EI13" s="22">
        <f>INDEX('Mapping water'!$A$4:$U$352,MATCH($B13,'Mapping water'!$B$4:$B$352,0),MATCH(DQ$4,'Mapping water'!$A$4:$U$4,0))*$K13</f>
        <v>0</v>
      </c>
      <c r="EJ13" s="22">
        <f>INDEX('Mapping water'!$A$4:$U$352,MATCH($B13,'Mapping water'!$B$4:$B$352,0),MATCH(DR$4,'Mapping water'!$A$4:$U$4,0))*$K13</f>
        <v>0</v>
      </c>
      <c r="EK13" s="22">
        <f>INDEX('Mapping water'!$A$4:$U$352,MATCH($B13,'Mapping water'!$B$4:$B$352,0),MATCH(DS$4,'Mapping water'!$A$4:$U$4,0))*$K13</f>
        <v>0</v>
      </c>
      <c r="EL13" s="22">
        <f>INDEX('Mapping water'!$A$4:$U$352,MATCH($B13,'Mapping water'!$B$4:$B$352,0),MATCH(DT$4,'Mapping water'!$A$4:$U$4,0))*$K13</f>
        <v>0</v>
      </c>
      <c r="EM13" s="22">
        <f>INDEX('Mapping water'!$A$4:$U$352,MATCH($B13,'Mapping water'!$B$4:$B$352,0),MATCH(DU$4,'Mapping water'!$A$4:$U$4,0))*$K13</f>
        <v>0</v>
      </c>
      <c r="EN13" s="22">
        <f>INDEX('Mapping water'!$A$4:$U$352,MATCH($B13,'Mapping water'!$B$4:$B$352,0),MATCH(DV$4,'Mapping water'!$A$4:$U$4,0))*$K13</f>
        <v>0</v>
      </c>
      <c r="EO13" s="22">
        <f>INDEX('Mapping water'!$A$4:$U$352,MATCH($B13,'Mapping water'!$B$4:$B$352,0),MATCH(DW$4,'Mapping water'!$A$4:$U$4,0))*$K13</f>
        <v>0</v>
      </c>
      <c r="EP13" s="22">
        <f>INDEX('Mapping water'!$A$4:$U$352,MATCH($B13,'Mapping water'!$B$4:$B$352,0),MATCH(DX$4,'Mapping water'!$A$4:$U$4,0))*$K13</f>
        <v>0</v>
      </c>
      <c r="EQ13" s="22">
        <f>INDEX('Mapping water'!$A$4:$U$352,MATCH($B13,'Mapping water'!$B$4:$B$352,0),MATCH(DY$4,'Mapping water'!$A$4:$U$4,0))*$K13</f>
        <v>0</v>
      </c>
      <c r="ER13" s="22">
        <f>INDEX('Mapping water'!$A$4:$U$352,MATCH($B13,'Mapping water'!$B$4:$B$352,0),MATCH(DZ$4,'Mapping water'!$A$4:$U$4,0))*$K13</f>
        <v>37650</v>
      </c>
      <c r="ES13" s="22">
        <f>INDEX('Mapping water'!$A$4:$U$352,MATCH($B13,'Mapping water'!$B$4:$B$352,0),MATCH(EA$4,'Mapping water'!$A$4:$U$4,0))*$K13</f>
        <v>0</v>
      </c>
      <c r="ET13" s="22">
        <f>INDEX('Mapping water'!$A$4:$U$352,MATCH($B13,'Mapping water'!$B$4:$B$352,0),MATCH(EB$4,'Mapping water'!$A$4:$U$4,0))*$K13</f>
        <v>0</v>
      </c>
      <c r="EU13" s="22">
        <f>INDEX('Mapping water'!$A$4:$U$352,MATCH($B13,'Mapping water'!$B$4:$B$352,0),MATCH(EC$4,'Mapping water'!$A$4:$U$4,0))*$K13</f>
        <v>0</v>
      </c>
      <c r="EV13" s="22">
        <f>INDEX('Mapping water'!$A$4:$U$352,MATCH($B13,'Mapping water'!$B$4:$B$352,0),MATCH(ED$4,'Mapping water'!$A$4:$U$4,0))*$K13</f>
        <v>0</v>
      </c>
      <c r="EW13" s="22">
        <f>INDEX('Mapping water'!$A$4:$U$352,MATCH($B13,'Mapping water'!$B$4:$B$352,0),MATCH(EE$4,'Mapping water'!$A$4:$U$4,0))*$K13</f>
        <v>0</v>
      </c>
      <c r="EX13" s="22">
        <f>INDEX('Mapping water'!$A$4:$U$352,MATCH($B13,'Mapping water'!$B$4:$B$352,0),MATCH(EF$4,'Mapping water'!$A$4:$U$4,0))*$K13</f>
        <v>0</v>
      </c>
      <c r="EY13" s="22">
        <f>INDEX('Mapping water'!$A$4:$U$352,MATCH($B13,'Mapping water'!$B$4:$B$352,0),MATCH(EG$4,'Mapping water'!$A$4:$U$4,0))*$K13</f>
        <v>0</v>
      </c>
    </row>
    <row r="14" spans="1:155" x14ac:dyDescent="0.2">
      <c r="A14" s="21" t="s">
        <v>40</v>
      </c>
      <c r="B14" s="21" t="s">
        <v>41</v>
      </c>
      <c r="C14" s="21" t="s">
        <v>13</v>
      </c>
      <c r="D14" s="22">
        <f>INDEX('Households England'!S$5:S$374,MATCH('Mapping HH to population water'!$B14,'Households England'!$B$5:$B$374,0))*1000</f>
        <v>63766</v>
      </c>
      <c r="E14" s="22">
        <f>INDEX('Households England'!T$5:T$374,MATCH('Mapping HH to population water'!$B14,'Households England'!$B$5:$B$374,0))*1000</f>
        <v>64422</v>
      </c>
      <c r="F14" s="22">
        <f>INDEX('Households England'!U$5:U$374,MATCH('Mapping HH to population water'!$B14,'Households England'!$B$5:$B$374,0))*1000</f>
        <v>65078.999999999993</v>
      </c>
      <c r="G14" s="22">
        <f>INDEX('Households England'!V$5:V$374,MATCH('Mapping HH to population water'!$B14,'Households England'!$B$5:$B$374,0))*1000</f>
        <v>65711</v>
      </c>
      <c r="H14" s="22">
        <f>INDEX('Households England'!W$5:W$374,MATCH('Mapping HH to population water'!$B14,'Households England'!$B$5:$B$374,0))*1000</f>
        <v>66324</v>
      </c>
      <c r="I14" s="22">
        <f>INDEX('Households England'!X$5:X$374,MATCH('Mapping HH to population water'!$B14,'Households England'!$B$5:$B$374,0))*1000</f>
        <v>66933</v>
      </c>
      <c r="J14" s="22">
        <f>INDEX('Households England'!Y$5:Y$374,MATCH('Mapping HH to population water'!$B14,'Households England'!$B$5:$B$374,0))*1000</f>
        <v>67524</v>
      </c>
      <c r="K14" s="22">
        <f>INDEX('Households England'!Z$5:Z$374,MATCH('Mapping HH to population water'!$B14,'Households England'!$B$5:$B$374,0))*1000</f>
        <v>68107</v>
      </c>
      <c r="L14" s="22">
        <f>INDEX('Mapping water'!$A$4:$U$352,MATCH($B14,'Mapping water'!$B$4:$B$352,0),MATCH(L$4,'Mapping water'!$A$4:$U$4,0))*$D14</f>
        <v>0</v>
      </c>
      <c r="M14" s="22">
        <f>INDEX('Mapping water'!$A$4:$U$352,MATCH($B14,'Mapping water'!$B$4:$B$352,0),MATCH(M$4,'Mapping water'!$A$4:$U$4,0))*$D14</f>
        <v>0</v>
      </c>
      <c r="N14" s="22">
        <f>INDEX('Mapping water'!$A$4:$U$352,MATCH($B14,'Mapping water'!$B$4:$B$352,0),MATCH(N$4,'Mapping water'!$A$4:$U$4,0))*$D14</f>
        <v>0</v>
      </c>
      <c r="O14" s="22">
        <f>INDEX('Mapping water'!$A$4:$U$352,MATCH($B14,'Mapping water'!$B$4:$B$352,0),MATCH(O$4,'Mapping water'!$A$4:$U$4,0))*$D14</f>
        <v>0</v>
      </c>
      <c r="P14" s="22">
        <f>INDEX('Mapping water'!$A$4:$U$352,MATCH($B14,'Mapping water'!$B$4:$B$352,0),MATCH(P$4,'Mapping water'!$A$4:$U$4,0))*$D14</f>
        <v>0</v>
      </c>
      <c r="Q14" s="22">
        <f>INDEX('Mapping water'!$A$4:$U$352,MATCH($B14,'Mapping water'!$B$4:$B$352,0),MATCH(Q$4,'Mapping water'!$A$4:$U$4,0))*$D14</f>
        <v>0</v>
      </c>
      <c r="R14" s="22">
        <f>INDEX('Mapping water'!$A$4:$U$352,MATCH($B14,'Mapping water'!$B$4:$B$352,0),MATCH(R$4,'Mapping water'!$A$4:$U$4,0))*$D14</f>
        <v>7014.26</v>
      </c>
      <c r="S14" s="22">
        <f>INDEX('Mapping water'!$A$4:$U$352,MATCH($B14,'Mapping water'!$B$4:$B$352,0),MATCH(S$4,'Mapping water'!$A$4:$U$4,0))*$D14</f>
        <v>0</v>
      </c>
      <c r="T14" s="22">
        <f>INDEX('Mapping water'!$A$4:$U$352,MATCH($B14,'Mapping water'!$B$4:$B$352,0),MATCH(T$4,'Mapping water'!$A$4:$U$4,0))*$D14</f>
        <v>0</v>
      </c>
      <c r="U14" s="22">
        <f>INDEX('Mapping water'!$A$4:$U$352,MATCH($B14,'Mapping water'!$B$4:$B$352,0),MATCH(U$4,'Mapping water'!$A$4:$U$4,0))*$D14</f>
        <v>0</v>
      </c>
      <c r="V14" s="22">
        <f>INDEX('Mapping water'!$A$4:$U$352,MATCH($B14,'Mapping water'!$B$4:$B$352,0),MATCH(V$4,'Mapping water'!$A$4:$U$4,0))*$D14</f>
        <v>56751.74</v>
      </c>
      <c r="W14" s="22">
        <f>INDEX('Mapping water'!$A$4:$U$352,MATCH($B14,'Mapping water'!$B$4:$B$352,0),MATCH(W$4,'Mapping water'!$A$4:$U$4,0))*$D14</f>
        <v>0</v>
      </c>
      <c r="X14" s="22">
        <f>INDEX('Mapping water'!$A$4:$U$352,MATCH($B14,'Mapping water'!$B$4:$B$352,0),MATCH(X$4,'Mapping water'!$A$4:$U$4,0))*$D14</f>
        <v>0</v>
      </c>
      <c r="Y14" s="22">
        <f>INDEX('Mapping water'!$A$4:$U$352,MATCH($B14,'Mapping water'!$B$4:$B$352,0),MATCH(Y$4,'Mapping water'!$A$4:$U$4,0))*$D14</f>
        <v>0</v>
      </c>
      <c r="Z14" s="22">
        <f>INDEX('Mapping water'!$A$4:$U$352,MATCH($B14,'Mapping water'!$B$4:$B$352,0),MATCH(Z$4,'Mapping water'!$A$4:$U$4,0))*$D14</f>
        <v>0</v>
      </c>
      <c r="AA14" s="22">
        <f>INDEX('Mapping water'!$A$4:$U$352,MATCH($B14,'Mapping water'!$B$4:$B$352,0),MATCH(AA$4,'Mapping water'!$A$4:$U$4,0))*$D14</f>
        <v>0</v>
      </c>
      <c r="AB14" s="22">
        <f>INDEX('Mapping water'!$A$4:$U$352,MATCH($B14,'Mapping water'!$B$4:$B$352,0),MATCH(AB$4,'Mapping water'!$A$4:$U$4,0))*$D14</f>
        <v>0</v>
      </c>
      <c r="AC14" s="22">
        <f>INDEX('Mapping water'!$A$4:$U$352,MATCH($B14,'Mapping water'!$B$4:$B$352,0),MATCH(AC$4,'Mapping water'!$A$4:$U$4,0))*$D14</f>
        <v>0</v>
      </c>
      <c r="AD14" s="22">
        <f>INDEX('Mapping water'!$A$4:$U$352,MATCH($B14,'Mapping water'!$B$4:$B$352,0),MATCH(AD$4,'Mapping water'!$A$4:$U$4,0))*$E14</f>
        <v>0</v>
      </c>
      <c r="AE14" s="22">
        <f>INDEX('Mapping water'!$A$4:$U$352,MATCH($B14,'Mapping water'!$B$4:$B$352,0),MATCH(AE$4,'Mapping water'!$A$4:$U$4,0))*$E14</f>
        <v>0</v>
      </c>
      <c r="AF14" s="22">
        <f>INDEX('Mapping water'!$A$4:$U$352,MATCH($B14,'Mapping water'!$B$4:$B$352,0),MATCH(AF$4,'Mapping water'!$A$4:$U$4,0))*$E14</f>
        <v>0</v>
      </c>
      <c r="AG14" s="22">
        <f>INDEX('Mapping water'!$A$4:$U$352,MATCH($B14,'Mapping water'!$B$4:$B$352,0),MATCH(AG$4,'Mapping water'!$A$4:$U$4,0))*$E14</f>
        <v>0</v>
      </c>
      <c r="AH14" s="22">
        <f>INDEX('Mapping water'!$A$4:$U$352,MATCH($B14,'Mapping water'!$B$4:$B$352,0),MATCH(AH$4,'Mapping water'!$A$4:$U$4,0))*$E14</f>
        <v>0</v>
      </c>
      <c r="AI14" s="22">
        <f>INDEX('Mapping water'!$A$4:$U$352,MATCH($B14,'Mapping water'!$B$4:$B$352,0),MATCH(AI$4,'Mapping water'!$A$4:$U$4,0))*$E14</f>
        <v>0</v>
      </c>
      <c r="AJ14" s="22">
        <f>INDEX('Mapping water'!$A$4:$U$352,MATCH($B14,'Mapping water'!$B$4:$B$352,0),MATCH(AJ$4,'Mapping water'!$A$4:$U$4,0))*$E14</f>
        <v>7086.42</v>
      </c>
      <c r="AK14" s="22">
        <f>INDEX('Mapping water'!$A$4:$U$352,MATCH($B14,'Mapping water'!$B$4:$B$352,0),MATCH(AK$4,'Mapping water'!$A$4:$U$4,0))*$E14</f>
        <v>0</v>
      </c>
      <c r="AL14" s="22">
        <f>INDEX('Mapping water'!$A$4:$U$352,MATCH($B14,'Mapping water'!$B$4:$B$352,0),MATCH(AL$4,'Mapping water'!$A$4:$U$4,0))*$E14</f>
        <v>0</v>
      </c>
      <c r="AM14" s="22">
        <f>INDEX('Mapping water'!$A$4:$U$352,MATCH($B14,'Mapping water'!$B$4:$B$352,0),MATCH(AM$4,'Mapping water'!$A$4:$U$4,0))*$E14</f>
        <v>0</v>
      </c>
      <c r="AN14" s="22">
        <f>INDEX('Mapping water'!$A$4:$U$352,MATCH($B14,'Mapping water'!$B$4:$B$352,0),MATCH(AN$4,'Mapping water'!$A$4:$U$4,0))*$E14</f>
        <v>57335.58</v>
      </c>
      <c r="AO14" s="22">
        <f>INDEX('Mapping water'!$A$4:$U$352,MATCH($B14,'Mapping water'!$B$4:$B$352,0),MATCH(AO$4,'Mapping water'!$A$4:$U$4,0))*$E14</f>
        <v>0</v>
      </c>
      <c r="AP14" s="22">
        <f>INDEX('Mapping water'!$A$4:$U$352,MATCH($B14,'Mapping water'!$B$4:$B$352,0),MATCH(AP$4,'Mapping water'!$A$4:$U$4,0))*$E14</f>
        <v>0</v>
      </c>
      <c r="AQ14" s="22">
        <f>INDEX('Mapping water'!$A$4:$U$352,MATCH($B14,'Mapping water'!$B$4:$B$352,0),MATCH(AQ$4,'Mapping water'!$A$4:$U$4,0))*$E14</f>
        <v>0</v>
      </c>
      <c r="AR14" s="22">
        <f>INDEX('Mapping water'!$A$4:$U$352,MATCH($B14,'Mapping water'!$B$4:$B$352,0),MATCH(AR$4,'Mapping water'!$A$4:$U$4,0))*$E14</f>
        <v>0</v>
      </c>
      <c r="AS14" s="22">
        <f>INDEX('Mapping water'!$A$4:$U$352,MATCH($B14,'Mapping water'!$B$4:$B$352,0),MATCH(AS$4,'Mapping water'!$A$4:$U$4,0))*$E14</f>
        <v>0</v>
      </c>
      <c r="AT14" s="22">
        <f>INDEX('Mapping water'!$A$4:$U$352,MATCH($B14,'Mapping water'!$B$4:$B$352,0),MATCH(AT$4,'Mapping water'!$A$4:$U$4,0))*$E14</f>
        <v>0</v>
      </c>
      <c r="AU14" s="22">
        <f>INDEX('Mapping water'!$A$4:$U$352,MATCH($B14,'Mapping water'!$B$4:$B$352,0),MATCH(AU$4,'Mapping water'!$A$4:$U$4,0))*$E14</f>
        <v>0</v>
      </c>
      <c r="AV14" s="22">
        <f>INDEX('Mapping water'!$A$4:$U$352,MATCH($B14,'Mapping water'!$B$4:$B$352,0),MATCH(AD$4,'Mapping water'!$A$4:$U$4,0))*$F14</f>
        <v>0</v>
      </c>
      <c r="AW14" s="22">
        <f>INDEX('Mapping water'!$A$4:$U$352,MATCH($B14,'Mapping water'!$B$4:$B$352,0),MATCH(AE$4,'Mapping water'!$A$4:$U$4,0))*$F14</f>
        <v>0</v>
      </c>
      <c r="AX14" s="22">
        <f>INDEX('Mapping water'!$A$4:$U$352,MATCH($B14,'Mapping water'!$B$4:$B$352,0),MATCH(AF$4,'Mapping water'!$A$4:$U$4,0))*$F14</f>
        <v>0</v>
      </c>
      <c r="AY14" s="22">
        <f>INDEX('Mapping water'!$A$4:$U$352,MATCH($B14,'Mapping water'!$B$4:$B$352,0),MATCH(AG$4,'Mapping water'!$A$4:$U$4,0))*$F14</f>
        <v>0</v>
      </c>
      <c r="AZ14" s="22">
        <f>INDEX('Mapping water'!$A$4:$U$352,MATCH($B14,'Mapping water'!$B$4:$B$352,0),MATCH(AH$4,'Mapping water'!$A$4:$U$4,0))*$F14</f>
        <v>0</v>
      </c>
      <c r="BA14" s="22">
        <f>INDEX('Mapping water'!$A$4:$U$352,MATCH($B14,'Mapping water'!$B$4:$B$352,0),MATCH(AI$4,'Mapping water'!$A$4:$U$4,0))*$F14</f>
        <v>0</v>
      </c>
      <c r="BB14" s="22">
        <f>INDEX('Mapping water'!$A$4:$U$352,MATCH($B14,'Mapping water'!$B$4:$B$352,0),MATCH(AJ$4,'Mapping water'!$A$4:$U$4,0))*$F14</f>
        <v>7158.69</v>
      </c>
      <c r="BC14" s="22">
        <f>INDEX('Mapping water'!$A$4:$U$352,MATCH($B14,'Mapping water'!$B$4:$B$352,0),MATCH(AK$4,'Mapping water'!$A$4:$U$4,0))*$F14</f>
        <v>0</v>
      </c>
      <c r="BD14" s="22">
        <f>INDEX('Mapping water'!$A$4:$U$352,MATCH($B14,'Mapping water'!$B$4:$B$352,0),MATCH(AL$4,'Mapping water'!$A$4:$U$4,0))*$F14</f>
        <v>0</v>
      </c>
      <c r="BE14" s="22">
        <f>INDEX('Mapping water'!$A$4:$U$352,MATCH($B14,'Mapping water'!$B$4:$B$352,0),MATCH(AM$4,'Mapping water'!$A$4:$U$4,0))*$F14</f>
        <v>0</v>
      </c>
      <c r="BF14" s="22">
        <f>INDEX('Mapping water'!$A$4:$U$352,MATCH($B14,'Mapping water'!$B$4:$B$352,0),MATCH(AN$4,'Mapping water'!$A$4:$U$4,0))*$F14</f>
        <v>57920.31</v>
      </c>
      <c r="BG14" s="22">
        <f>INDEX('Mapping water'!$A$4:$U$352,MATCH($B14,'Mapping water'!$B$4:$B$352,0),MATCH(AO$4,'Mapping water'!$A$4:$U$4,0))*$F14</f>
        <v>0</v>
      </c>
      <c r="BH14" s="22">
        <f>INDEX('Mapping water'!$A$4:$U$352,MATCH($B14,'Mapping water'!$B$4:$B$352,0),MATCH(AP$4,'Mapping water'!$A$4:$U$4,0))*$F14</f>
        <v>0</v>
      </c>
      <c r="BI14" s="22">
        <f>INDEX('Mapping water'!$A$4:$U$352,MATCH($B14,'Mapping water'!$B$4:$B$352,0),MATCH(AQ$4,'Mapping water'!$A$4:$U$4,0))*$F14</f>
        <v>0</v>
      </c>
      <c r="BJ14" s="22">
        <f>INDEX('Mapping water'!$A$4:$U$352,MATCH($B14,'Mapping water'!$B$4:$B$352,0),MATCH(AR$4,'Mapping water'!$A$4:$U$4,0))*$F14</f>
        <v>0</v>
      </c>
      <c r="BK14" s="22">
        <f>INDEX('Mapping water'!$A$4:$U$352,MATCH($B14,'Mapping water'!$B$4:$B$352,0),MATCH(AS$4,'Mapping water'!$A$4:$U$4,0))*$F14</f>
        <v>0</v>
      </c>
      <c r="BL14" s="22">
        <f>INDEX('Mapping water'!$A$4:$U$352,MATCH($B14,'Mapping water'!$B$4:$B$352,0),MATCH(AT$4,'Mapping water'!$A$4:$U$4,0))*$F14</f>
        <v>0</v>
      </c>
      <c r="BM14" s="22">
        <f>INDEX('Mapping water'!$A$4:$U$352,MATCH($B14,'Mapping water'!$B$4:$B$352,0),MATCH(AU$4,'Mapping water'!$A$4:$U$4,0))*$F14</f>
        <v>0</v>
      </c>
      <c r="BN14" s="22">
        <f>INDEX('Mapping water'!$A$4:$U$352,MATCH($B14,'Mapping water'!$B$4:$B$352,0),MATCH(AV$4,'Mapping water'!$A$4:$U$4,0))*$G14</f>
        <v>0</v>
      </c>
      <c r="BO14" s="22">
        <f>INDEX('Mapping water'!$A$4:$U$352,MATCH($B14,'Mapping water'!$B$4:$B$352,0),MATCH(AW$4,'Mapping water'!$A$4:$U$4,0))*$G14</f>
        <v>0</v>
      </c>
      <c r="BP14" s="22">
        <f>INDEX('Mapping water'!$A$4:$U$352,MATCH($B14,'Mapping water'!$B$4:$B$352,0),MATCH(AX$4,'Mapping water'!$A$4:$U$4,0))*$G14</f>
        <v>0</v>
      </c>
      <c r="BQ14" s="22">
        <f>INDEX('Mapping water'!$A$4:$U$352,MATCH($B14,'Mapping water'!$B$4:$B$352,0),MATCH(AY$4,'Mapping water'!$A$4:$U$4,0))*$G14</f>
        <v>0</v>
      </c>
      <c r="BR14" s="22">
        <f>INDEX('Mapping water'!$A$4:$U$352,MATCH($B14,'Mapping water'!$B$4:$B$352,0),MATCH(AZ$4,'Mapping water'!$A$4:$U$4,0))*$G14</f>
        <v>0</v>
      </c>
      <c r="BS14" s="22">
        <f>INDEX('Mapping water'!$A$4:$U$352,MATCH($B14,'Mapping water'!$B$4:$B$352,0),MATCH(BA$4,'Mapping water'!$A$4:$U$4,0))*$G14</f>
        <v>0</v>
      </c>
      <c r="BT14" s="22">
        <f>INDEX('Mapping water'!$A$4:$U$352,MATCH($B14,'Mapping water'!$B$4:$B$352,0),MATCH(BB$4,'Mapping water'!$A$4:$U$4,0))*$G14</f>
        <v>7228.21</v>
      </c>
      <c r="BU14" s="22">
        <f>INDEX('Mapping water'!$A$4:$U$352,MATCH($B14,'Mapping water'!$B$4:$B$352,0),MATCH(BC$4,'Mapping water'!$A$4:$U$4,0))*$G14</f>
        <v>0</v>
      </c>
      <c r="BV14" s="22">
        <f>INDEX('Mapping water'!$A$4:$U$352,MATCH($B14,'Mapping water'!$B$4:$B$352,0),MATCH(BD$4,'Mapping water'!$A$4:$U$4,0))*$G14</f>
        <v>0</v>
      </c>
      <c r="BW14" s="22">
        <f>INDEX('Mapping water'!$A$4:$U$352,MATCH($B14,'Mapping water'!$B$4:$B$352,0),MATCH(BE$4,'Mapping water'!$A$4:$U$4,0))*$G14</f>
        <v>0</v>
      </c>
      <c r="BX14" s="22">
        <f>INDEX('Mapping water'!$A$4:$U$352,MATCH($B14,'Mapping water'!$B$4:$B$352,0),MATCH(BF$4,'Mapping water'!$A$4:$U$4,0))*$G14</f>
        <v>58482.79</v>
      </c>
      <c r="BY14" s="22">
        <f>INDEX('Mapping water'!$A$4:$U$352,MATCH($B14,'Mapping water'!$B$4:$B$352,0),MATCH(BG$4,'Mapping water'!$A$4:$U$4,0))*$G14</f>
        <v>0</v>
      </c>
      <c r="BZ14" s="22">
        <f>INDEX('Mapping water'!$A$4:$U$352,MATCH($B14,'Mapping water'!$B$4:$B$352,0),MATCH(BH$4,'Mapping water'!$A$4:$U$4,0))*$G14</f>
        <v>0</v>
      </c>
      <c r="CA14" s="22">
        <f>INDEX('Mapping water'!$A$4:$U$352,MATCH($B14,'Mapping water'!$B$4:$B$352,0),MATCH(BI$4,'Mapping water'!$A$4:$U$4,0))*$G14</f>
        <v>0</v>
      </c>
      <c r="CB14" s="22">
        <f>INDEX('Mapping water'!$A$4:$U$352,MATCH($B14,'Mapping water'!$B$4:$B$352,0),MATCH(BJ$4,'Mapping water'!$A$4:$U$4,0))*$G14</f>
        <v>0</v>
      </c>
      <c r="CC14" s="22">
        <f>INDEX('Mapping water'!$A$4:$U$352,MATCH($B14,'Mapping water'!$B$4:$B$352,0),MATCH(BK$4,'Mapping water'!$A$4:$U$4,0))*$G14</f>
        <v>0</v>
      </c>
      <c r="CD14" s="22">
        <f>INDEX('Mapping water'!$A$4:$U$352,MATCH($B14,'Mapping water'!$B$4:$B$352,0),MATCH(BL$4,'Mapping water'!$A$4:$U$4,0))*$G14</f>
        <v>0</v>
      </c>
      <c r="CE14" s="22">
        <f>INDEX('Mapping water'!$A$4:$U$352,MATCH($B14,'Mapping water'!$B$4:$B$352,0),MATCH(BM$4,'Mapping water'!$A$4:$U$4,0))*$G14</f>
        <v>0</v>
      </c>
      <c r="CF14" s="22">
        <f>INDEX('Mapping water'!$A$4:$U$352,MATCH($B14,'Mapping water'!$B$4:$B$352,0),MATCH(BN$4,'Mapping water'!$A$4:$U$4,0))*$H14</f>
        <v>0</v>
      </c>
      <c r="CG14" s="22">
        <f>INDEX('Mapping water'!$A$4:$U$352,MATCH($B14,'Mapping water'!$B$4:$B$352,0),MATCH(BO$4,'Mapping water'!$A$4:$U$4,0))*$H14</f>
        <v>0</v>
      </c>
      <c r="CH14" s="22">
        <f>INDEX('Mapping water'!$A$4:$U$352,MATCH($B14,'Mapping water'!$B$4:$B$352,0),MATCH(BP$4,'Mapping water'!$A$4:$U$4,0))*$H14</f>
        <v>0</v>
      </c>
      <c r="CI14" s="22">
        <f>INDEX('Mapping water'!$A$4:$U$352,MATCH($B14,'Mapping water'!$B$4:$B$352,0),MATCH(BQ$4,'Mapping water'!$A$4:$U$4,0))*$H14</f>
        <v>0</v>
      </c>
      <c r="CJ14" s="22">
        <f>INDEX('Mapping water'!$A$4:$U$352,MATCH($B14,'Mapping water'!$B$4:$B$352,0),MATCH(BR$4,'Mapping water'!$A$4:$U$4,0))*$H14</f>
        <v>0</v>
      </c>
      <c r="CK14" s="22">
        <f>INDEX('Mapping water'!$A$4:$U$352,MATCH($B14,'Mapping water'!$B$4:$B$352,0),MATCH(BS$4,'Mapping water'!$A$4:$U$4,0))*$H14</f>
        <v>0</v>
      </c>
      <c r="CL14" s="22">
        <f>INDEX('Mapping water'!$A$4:$U$352,MATCH($B14,'Mapping water'!$B$4:$B$352,0),MATCH(BT$4,'Mapping water'!$A$4:$U$4,0))*$H14</f>
        <v>7295.64</v>
      </c>
      <c r="CM14" s="22">
        <f>INDEX('Mapping water'!$A$4:$U$352,MATCH($B14,'Mapping water'!$B$4:$B$352,0),MATCH(BU$4,'Mapping water'!$A$4:$U$4,0))*$H14</f>
        <v>0</v>
      </c>
      <c r="CN14" s="22">
        <f>INDEX('Mapping water'!$A$4:$U$352,MATCH($B14,'Mapping water'!$B$4:$B$352,0),MATCH(BV$4,'Mapping water'!$A$4:$U$4,0))*$H14</f>
        <v>0</v>
      </c>
      <c r="CO14" s="22">
        <f>INDEX('Mapping water'!$A$4:$U$352,MATCH($B14,'Mapping water'!$B$4:$B$352,0),MATCH(BW$4,'Mapping water'!$A$4:$U$4,0))*$H14</f>
        <v>0</v>
      </c>
      <c r="CP14" s="22">
        <f>INDEX('Mapping water'!$A$4:$U$352,MATCH($B14,'Mapping water'!$B$4:$B$352,0),MATCH(BX$4,'Mapping water'!$A$4:$U$4,0))*$H14</f>
        <v>59028.36</v>
      </c>
      <c r="CQ14" s="22">
        <f>INDEX('Mapping water'!$A$4:$U$352,MATCH($B14,'Mapping water'!$B$4:$B$352,0),MATCH(BY$4,'Mapping water'!$A$4:$U$4,0))*$H14</f>
        <v>0</v>
      </c>
      <c r="CR14" s="22">
        <f>INDEX('Mapping water'!$A$4:$U$352,MATCH($B14,'Mapping water'!$B$4:$B$352,0),MATCH(BZ$4,'Mapping water'!$A$4:$U$4,0))*$H14</f>
        <v>0</v>
      </c>
      <c r="CS14" s="22">
        <f>INDEX('Mapping water'!$A$4:$U$352,MATCH($B14,'Mapping water'!$B$4:$B$352,0),MATCH(CA$4,'Mapping water'!$A$4:$U$4,0))*$H14</f>
        <v>0</v>
      </c>
      <c r="CT14" s="22">
        <f>INDEX('Mapping water'!$A$4:$U$352,MATCH($B14,'Mapping water'!$B$4:$B$352,0),MATCH(CB$4,'Mapping water'!$A$4:$U$4,0))*$H14</f>
        <v>0</v>
      </c>
      <c r="CU14" s="22">
        <f>INDEX('Mapping water'!$A$4:$U$352,MATCH($B14,'Mapping water'!$B$4:$B$352,0),MATCH(CC$4,'Mapping water'!$A$4:$U$4,0))*$H14</f>
        <v>0</v>
      </c>
      <c r="CV14" s="22">
        <f>INDEX('Mapping water'!$A$4:$U$352,MATCH($B14,'Mapping water'!$B$4:$B$352,0),MATCH(CD$4,'Mapping water'!$A$4:$U$4,0))*$H14</f>
        <v>0</v>
      </c>
      <c r="CW14" s="22">
        <f>INDEX('Mapping water'!$A$4:$U$352,MATCH($B14,'Mapping water'!$B$4:$B$352,0),MATCH(CE$4,'Mapping water'!$A$4:$U$4,0))*$H14</f>
        <v>0</v>
      </c>
      <c r="CX14" s="22">
        <f>INDEX('Mapping water'!$A$4:$U$352,MATCH($B14,'Mapping water'!$B$4:$B$352,0),MATCH(CF$4,'Mapping water'!$A$4:$U$4,0))*$I14</f>
        <v>0</v>
      </c>
      <c r="CY14" s="22">
        <f>INDEX('Mapping water'!$A$4:$U$352,MATCH($B14,'Mapping water'!$B$4:$B$352,0),MATCH(CG$4,'Mapping water'!$A$4:$U$4,0))*$I14</f>
        <v>0</v>
      </c>
      <c r="CZ14" s="22">
        <f>INDEX('Mapping water'!$A$4:$U$352,MATCH($B14,'Mapping water'!$B$4:$B$352,0),MATCH(CH$4,'Mapping water'!$A$4:$U$4,0))*$I14</f>
        <v>0</v>
      </c>
      <c r="DA14" s="22">
        <f>INDEX('Mapping water'!$A$4:$U$352,MATCH($B14,'Mapping water'!$B$4:$B$352,0),MATCH(CI$4,'Mapping water'!$A$4:$U$4,0))*$I14</f>
        <v>0</v>
      </c>
      <c r="DB14" s="22">
        <f>INDEX('Mapping water'!$A$4:$U$352,MATCH($B14,'Mapping water'!$B$4:$B$352,0),MATCH(CJ$4,'Mapping water'!$A$4:$U$4,0))*$I14</f>
        <v>0</v>
      </c>
      <c r="DC14" s="22">
        <f>INDEX('Mapping water'!$A$4:$U$352,MATCH($B14,'Mapping water'!$B$4:$B$352,0),MATCH(CK$4,'Mapping water'!$A$4:$U$4,0))*$I14</f>
        <v>0</v>
      </c>
      <c r="DD14" s="22">
        <f>INDEX('Mapping water'!$A$4:$U$352,MATCH($B14,'Mapping water'!$B$4:$B$352,0),MATCH(CL$4,'Mapping water'!$A$4:$U$4,0))*$I14</f>
        <v>7362.63</v>
      </c>
      <c r="DE14" s="22">
        <f>INDEX('Mapping water'!$A$4:$U$352,MATCH($B14,'Mapping water'!$B$4:$B$352,0),MATCH(CM$4,'Mapping water'!$A$4:$U$4,0))*$I14</f>
        <v>0</v>
      </c>
      <c r="DF14" s="22">
        <f>INDEX('Mapping water'!$A$4:$U$352,MATCH($B14,'Mapping water'!$B$4:$B$352,0),MATCH(CN$4,'Mapping water'!$A$4:$U$4,0))*$I14</f>
        <v>0</v>
      </c>
      <c r="DG14" s="22">
        <f>INDEX('Mapping water'!$A$4:$U$352,MATCH($B14,'Mapping water'!$B$4:$B$352,0),MATCH(CO$4,'Mapping water'!$A$4:$U$4,0))*$I14</f>
        <v>0</v>
      </c>
      <c r="DH14" s="22">
        <f>INDEX('Mapping water'!$A$4:$U$352,MATCH($B14,'Mapping water'!$B$4:$B$352,0),MATCH(CP$4,'Mapping water'!$A$4:$U$4,0))*$I14</f>
        <v>59570.37</v>
      </c>
      <c r="DI14" s="22">
        <f>INDEX('Mapping water'!$A$4:$U$352,MATCH($B14,'Mapping water'!$B$4:$B$352,0),MATCH(CQ$4,'Mapping water'!$A$4:$U$4,0))*$I14</f>
        <v>0</v>
      </c>
      <c r="DJ14" s="22">
        <f>INDEX('Mapping water'!$A$4:$U$352,MATCH($B14,'Mapping water'!$B$4:$B$352,0),MATCH(CR$4,'Mapping water'!$A$4:$U$4,0))*$I14</f>
        <v>0</v>
      </c>
      <c r="DK14" s="22">
        <f>INDEX('Mapping water'!$A$4:$U$352,MATCH($B14,'Mapping water'!$B$4:$B$352,0),MATCH(CS$4,'Mapping water'!$A$4:$U$4,0))*$I14</f>
        <v>0</v>
      </c>
      <c r="DL14" s="22">
        <f>INDEX('Mapping water'!$A$4:$U$352,MATCH($B14,'Mapping water'!$B$4:$B$352,0),MATCH(CT$4,'Mapping water'!$A$4:$U$4,0))*$I14</f>
        <v>0</v>
      </c>
      <c r="DM14" s="22">
        <f>INDEX('Mapping water'!$A$4:$U$352,MATCH($B14,'Mapping water'!$B$4:$B$352,0),MATCH(CU$4,'Mapping water'!$A$4:$U$4,0))*$I14</f>
        <v>0</v>
      </c>
      <c r="DN14" s="22">
        <f>INDEX('Mapping water'!$A$4:$U$352,MATCH($B14,'Mapping water'!$B$4:$B$352,0),MATCH(CV$4,'Mapping water'!$A$4:$U$4,0))*$I14</f>
        <v>0</v>
      </c>
      <c r="DO14" s="22">
        <f>INDEX('Mapping water'!$A$4:$U$352,MATCH($B14,'Mapping water'!$B$4:$B$352,0),MATCH(CW$4,'Mapping water'!$A$4:$U$4,0))*$I14</f>
        <v>0</v>
      </c>
      <c r="DP14" s="22">
        <f>INDEX('Mapping water'!$A$4:$U$352,MATCH($B14,'Mapping water'!$B$4:$B$352,0),MATCH(CX$4,'Mapping water'!$A$4:$U$4,0))*$J14</f>
        <v>0</v>
      </c>
      <c r="DQ14" s="22">
        <f>INDEX('Mapping water'!$A$4:$U$352,MATCH($B14,'Mapping water'!$B$4:$B$352,0),MATCH(CY$4,'Mapping water'!$A$4:$U$4,0))*$J14</f>
        <v>0</v>
      </c>
      <c r="DR14" s="22">
        <f>INDEX('Mapping water'!$A$4:$U$352,MATCH($B14,'Mapping water'!$B$4:$B$352,0),MATCH(CZ$4,'Mapping water'!$A$4:$U$4,0))*$J14</f>
        <v>0</v>
      </c>
      <c r="DS14" s="22">
        <f>INDEX('Mapping water'!$A$4:$U$352,MATCH($B14,'Mapping water'!$B$4:$B$352,0),MATCH(DA$4,'Mapping water'!$A$4:$U$4,0))*$J14</f>
        <v>0</v>
      </c>
      <c r="DT14" s="22">
        <f>INDEX('Mapping water'!$A$4:$U$352,MATCH($B14,'Mapping water'!$B$4:$B$352,0),MATCH(DB$4,'Mapping water'!$A$4:$U$4,0))*$J14</f>
        <v>0</v>
      </c>
      <c r="DU14" s="22">
        <f>INDEX('Mapping water'!$A$4:$U$352,MATCH($B14,'Mapping water'!$B$4:$B$352,0),MATCH(DC$4,'Mapping water'!$A$4:$U$4,0))*$J14</f>
        <v>0</v>
      </c>
      <c r="DV14" s="22">
        <f>INDEX('Mapping water'!$A$4:$U$352,MATCH($B14,'Mapping water'!$B$4:$B$352,0),MATCH(DD$4,'Mapping water'!$A$4:$U$4,0))*$J14</f>
        <v>7427.64</v>
      </c>
      <c r="DW14" s="22">
        <f>INDEX('Mapping water'!$A$4:$U$352,MATCH($B14,'Mapping water'!$B$4:$B$352,0),MATCH(DE$4,'Mapping water'!$A$4:$U$4,0))*$J14</f>
        <v>0</v>
      </c>
      <c r="DX14" s="22">
        <f>INDEX('Mapping water'!$A$4:$U$352,MATCH($B14,'Mapping water'!$B$4:$B$352,0),MATCH(DF$4,'Mapping water'!$A$4:$U$4,0))*$J14</f>
        <v>0</v>
      </c>
      <c r="DY14" s="22">
        <f>INDEX('Mapping water'!$A$4:$U$352,MATCH($B14,'Mapping water'!$B$4:$B$352,0),MATCH(DG$4,'Mapping water'!$A$4:$U$4,0))*$J14</f>
        <v>0</v>
      </c>
      <c r="DZ14" s="22">
        <f>INDEX('Mapping water'!$A$4:$U$352,MATCH($B14,'Mapping water'!$B$4:$B$352,0),MATCH(DH$4,'Mapping water'!$A$4:$U$4,0))*$J14</f>
        <v>60096.36</v>
      </c>
      <c r="EA14" s="22">
        <f>INDEX('Mapping water'!$A$4:$U$352,MATCH($B14,'Mapping water'!$B$4:$B$352,0),MATCH(DI$4,'Mapping water'!$A$4:$U$4,0))*$J14</f>
        <v>0</v>
      </c>
      <c r="EB14" s="22">
        <f>INDEX('Mapping water'!$A$4:$U$352,MATCH($B14,'Mapping water'!$B$4:$B$352,0),MATCH(DJ$4,'Mapping water'!$A$4:$U$4,0))*$J14</f>
        <v>0</v>
      </c>
      <c r="EC14" s="22">
        <f>INDEX('Mapping water'!$A$4:$U$352,MATCH($B14,'Mapping water'!$B$4:$B$352,0),MATCH(DK$4,'Mapping water'!$A$4:$U$4,0))*$J14</f>
        <v>0</v>
      </c>
      <c r="ED14" s="22">
        <f>INDEX('Mapping water'!$A$4:$U$352,MATCH($B14,'Mapping water'!$B$4:$B$352,0),MATCH(DL$4,'Mapping water'!$A$4:$U$4,0))*$J14</f>
        <v>0</v>
      </c>
      <c r="EE14" s="22">
        <f>INDEX('Mapping water'!$A$4:$U$352,MATCH($B14,'Mapping water'!$B$4:$B$352,0),MATCH(DM$4,'Mapping water'!$A$4:$U$4,0))*$J14</f>
        <v>0</v>
      </c>
      <c r="EF14" s="22">
        <f>INDEX('Mapping water'!$A$4:$U$352,MATCH($B14,'Mapping water'!$B$4:$B$352,0),MATCH(DN$4,'Mapping water'!$A$4:$U$4,0))*$J14</f>
        <v>0</v>
      </c>
      <c r="EG14" s="22">
        <f>INDEX('Mapping water'!$A$4:$U$352,MATCH($B14,'Mapping water'!$B$4:$B$352,0),MATCH(DO$4,'Mapping water'!$A$4:$U$4,0))*$J14</f>
        <v>0</v>
      </c>
      <c r="EH14" s="22">
        <f>INDEX('Mapping water'!$A$4:$U$352,MATCH($B14,'Mapping water'!$B$4:$B$352,0),MATCH(DP$4,'Mapping water'!$A$4:$U$4,0))*$K14</f>
        <v>0</v>
      </c>
      <c r="EI14" s="22">
        <f>INDEX('Mapping water'!$A$4:$U$352,MATCH($B14,'Mapping water'!$B$4:$B$352,0),MATCH(DQ$4,'Mapping water'!$A$4:$U$4,0))*$K14</f>
        <v>0</v>
      </c>
      <c r="EJ14" s="22">
        <f>INDEX('Mapping water'!$A$4:$U$352,MATCH($B14,'Mapping water'!$B$4:$B$352,0),MATCH(DR$4,'Mapping water'!$A$4:$U$4,0))*$K14</f>
        <v>0</v>
      </c>
      <c r="EK14" s="22">
        <f>INDEX('Mapping water'!$A$4:$U$352,MATCH($B14,'Mapping water'!$B$4:$B$352,0),MATCH(DS$4,'Mapping water'!$A$4:$U$4,0))*$K14</f>
        <v>0</v>
      </c>
      <c r="EL14" s="22">
        <f>INDEX('Mapping water'!$A$4:$U$352,MATCH($B14,'Mapping water'!$B$4:$B$352,0),MATCH(DT$4,'Mapping water'!$A$4:$U$4,0))*$K14</f>
        <v>0</v>
      </c>
      <c r="EM14" s="22">
        <f>INDEX('Mapping water'!$A$4:$U$352,MATCH($B14,'Mapping water'!$B$4:$B$352,0),MATCH(DU$4,'Mapping water'!$A$4:$U$4,0))*$K14</f>
        <v>0</v>
      </c>
      <c r="EN14" s="22">
        <f>INDEX('Mapping water'!$A$4:$U$352,MATCH($B14,'Mapping water'!$B$4:$B$352,0),MATCH(DV$4,'Mapping water'!$A$4:$U$4,0))*$K14</f>
        <v>7491.77</v>
      </c>
      <c r="EO14" s="22">
        <f>INDEX('Mapping water'!$A$4:$U$352,MATCH($B14,'Mapping water'!$B$4:$B$352,0),MATCH(DW$4,'Mapping water'!$A$4:$U$4,0))*$K14</f>
        <v>0</v>
      </c>
      <c r="EP14" s="22">
        <f>INDEX('Mapping water'!$A$4:$U$352,MATCH($B14,'Mapping water'!$B$4:$B$352,0),MATCH(DX$4,'Mapping water'!$A$4:$U$4,0))*$K14</f>
        <v>0</v>
      </c>
      <c r="EQ14" s="22">
        <f>INDEX('Mapping water'!$A$4:$U$352,MATCH($B14,'Mapping water'!$B$4:$B$352,0),MATCH(DY$4,'Mapping water'!$A$4:$U$4,0))*$K14</f>
        <v>0</v>
      </c>
      <c r="ER14" s="22">
        <f>INDEX('Mapping water'!$A$4:$U$352,MATCH($B14,'Mapping water'!$B$4:$B$352,0),MATCH(DZ$4,'Mapping water'!$A$4:$U$4,0))*$K14</f>
        <v>60615.23</v>
      </c>
      <c r="ES14" s="22">
        <f>INDEX('Mapping water'!$A$4:$U$352,MATCH($B14,'Mapping water'!$B$4:$B$352,0),MATCH(EA$4,'Mapping water'!$A$4:$U$4,0))*$K14</f>
        <v>0</v>
      </c>
      <c r="ET14" s="22">
        <f>INDEX('Mapping water'!$A$4:$U$352,MATCH($B14,'Mapping water'!$B$4:$B$352,0),MATCH(EB$4,'Mapping water'!$A$4:$U$4,0))*$K14</f>
        <v>0</v>
      </c>
      <c r="EU14" s="22">
        <f>INDEX('Mapping water'!$A$4:$U$352,MATCH($B14,'Mapping water'!$B$4:$B$352,0),MATCH(EC$4,'Mapping water'!$A$4:$U$4,0))*$K14</f>
        <v>0</v>
      </c>
      <c r="EV14" s="22">
        <f>INDEX('Mapping water'!$A$4:$U$352,MATCH($B14,'Mapping water'!$B$4:$B$352,0),MATCH(ED$4,'Mapping water'!$A$4:$U$4,0))*$K14</f>
        <v>0</v>
      </c>
      <c r="EW14" s="22">
        <f>INDEX('Mapping water'!$A$4:$U$352,MATCH($B14,'Mapping water'!$B$4:$B$352,0),MATCH(EE$4,'Mapping water'!$A$4:$U$4,0))*$K14</f>
        <v>0</v>
      </c>
      <c r="EX14" s="22">
        <f>INDEX('Mapping water'!$A$4:$U$352,MATCH($B14,'Mapping water'!$B$4:$B$352,0),MATCH(EF$4,'Mapping water'!$A$4:$U$4,0))*$K14</f>
        <v>0</v>
      </c>
      <c r="EY14" s="22">
        <f>INDEX('Mapping water'!$A$4:$U$352,MATCH($B14,'Mapping water'!$B$4:$B$352,0),MATCH(EG$4,'Mapping water'!$A$4:$U$4,0))*$K14</f>
        <v>0</v>
      </c>
    </row>
    <row r="15" spans="1:155" x14ac:dyDescent="0.2">
      <c r="A15" s="21" t="s">
        <v>42</v>
      </c>
      <c r="B15" s="21" t="s">
        <v>43</v>
      </c>
      <c r="C15" s="21" t="s">
        <v>13</v>
      </c>
      <c r="D15" s="22">
        <f>INDEX('Households England'!S$5:S$374,MATCH('Mapping HH to population water'!$B15,'Households England'!$B$5:$B$374,0))*1000</f>
        <v>41214</v>
      </c>
      <c r="E15" s="22">
        <f>INDEX('Households England'!T$5:T$374,MATCH('Mapping HH to population water'!$B15,'Households England'!$B$5:$B$374,0))*1000</f>
        <v>41500</v>
      </c>
      <c r="F15" s="22">
        <f>INDEX('Households England'!U$5:U$374,MATCH('Mapping HH to population water'!$B15,'Households England'!$B$5:$B$374,0))*1000</f>
        <v>41801</v>
      </c>
      <c r="G15" s="22">
        <f>INDEX('Households England'!V$5:V$374,MATCH('Mapping HH to population water'!$B15,'Households England'!$B$5:$B$374,0))*1000</f>
        <v>42078</v>
      </c>
      <c r="H15" s="22">
        <f>INDEX('Households England'!W$5:W$374,MATCH('Mapping HH to population water'!$B15,'Households England'!$B$5:$B$374,0))*1000</f>
        <v>42354</v>
      </c>
      <c r="I15" s="22">
        <f>INDEX('Households England'!X$5:X$374,MATCH('Mapping HH to population water'!$B15,'Households England'!$B$5:$B$374,0))*1000</f>
        <v>42684</v>
      </c>
      <c r="J15" s="22">
        <f>INDEX('Households England'!Y$5:Y$374,MATCH('Mapping HH to population water'!$B15,'Households England'!$B$5:$B$374,0))*1000</f>
        <v>43013</v>
      </c>
      <c r="K15" s="22">
        <f>INDEX('Households England'!Z$5:Z$374,MATCH('Mapping HH to population water'!$B15,'Households England'!$B$5:$B$374,0))*1000</f>
        <v>43351</v>
      </c>
      <c r="L15" s="22">
        <f>INDEX('Mapping water'!$A$4:$U$352,MATCH($B15,'Mapping water'!$B$4:$B$352,0),MATCH(L$4,'Mapping water'!$A$4:$U$4,0))*$D15</f>
        <v>0</v>
      </c>
      <c r="M15" s="22">
        <f>INDEX('Mapping water'!$A$4:$U$352,MATCH($B15,'Mapping water'!$B$4:$B$352,0),MATCH(M$4,'Mapping water'!$A$4:$U$4,0))*$D15</f>
        <v>0</v>
      </c>
      <c r="N15" s="22">
        <f>INDEX('Mapping water'!$A$4:$U$352,MATCH($B15,'Mapping water'!$B$4:$B$352,0),MATCH(N$4,'Mapping water'!$A$4:$U$4,0))*$D15</f>
        <v>0</v>
      </c>
      <c r="O15" s="22">
        <f>INDEX('Mapping water'!$A$4:$U$352,MATCH($B15,'Mapping water'!$B$4:$B$352,0),MATCH(O$4,'Mapping water'!$A$4:$U$4,0))*$D15</f>
        <v>0</v>
      </c>
      <c r="P15" s="22">
        <f>INDEX('Mapping water'!$A$4:$U$352,MATCH($B15,'Mapping water'!$B$4:$B$352,0),MATCH(P$4,'Mapping water'!$A$4:$U$4,0))*$D15</f>
        <v>0</v>
      </c>
      <c r="Q15" s="22">
        <f>INDEX('Mapping water'!$A$4:$U$352,MATCH($B15,'Mapping water'!$B$4:$B$352,0),MATCH(Q$4,'Mapping water'!$A$4:$U$4,0))*$D15</f>
        <v>0</v>
      </c>
      <c r="R15" s="22">
        <f>INDEX('Mapping water'!$A$4:$U$352,MATCH($B15,'Mapping water'!$B$4:$B$352,0),MATCH(R$4,'Mapping water'!$A$4:$U$4,0))*$D15</f>
        <v>0</v>
      </c>
      <c r="S15" s="22">
        <f>INDEX('Mapping water'!$A$4:$U$352,MATCH($B15,'Mapping water'!$B$4:$B$352,0),MATCH(S$4,'Mapping water'!$A$4:$U$4,0))*$D15</f>
        <v>0</v>
      </c>
      <c r="T15" s="22">
        <f>INDEX('Mapping water'!$A$4:$U$352,MATCH($B15,'Mapping water'!$B$4:$B$352,0),MATCH(T$4,'Mapping water'!$A$4:$U$4,0))*$D15</f>
        <v>0</v>
      </c>
      <c r="U15" s="22">
        <f>INDEX('Mapping water'!$A$4:$U$352,MATCH($B15,'Mapping water'!$B$4:$B$352,0),MATCH(U$4,'Mapping water'!$A$4:$U$4,0))*$D15</f>
        <v>0</v>
      </c>
      <c r="V15" s="22">
        <f>INDEX('Mapping water'!$A$4:$U$352,MATCH($B15,'Mapping water'!$B$4:$B$352,0),MATCH(V$4,'Mapping water'!$A$4:$U$4,0))*$D15</f>
        <v>41214</v>
      </c>
      <c r="W15" s="22">
        <f>INDEX('Mapping water'!$A$4:$U$352,MATCH($B15,'Mapping water'!$B$4:$B$352,0),MATCH(W$4,'Mapping water'!$A$4:$U$4,0))*$D15</f>
        <v>0</v>
      </c>
      <c r="X15" s="22">
        <f>INDEX('Mapping water'!$A$4:$U$352,MATCH($B15,'Mapping water'!$B$4:$B$352,0),MATCH(X$4,'Mapping water'!$A$4:$U$4,0))*$D15</f>
        <v>0</v>
      </c>
      <c r="Y15" s="22">
        <f>INDEX('Mapping water'!$A$4:$U$352,MATCH($B15,'Mapping water'!$B$4:$B$352,0),MATCH(Y$4,'Mapping water'!$A$4:$U$4,0))*$D15</f>
        <v>0</v>
      </c>
      <c r="Z15" s="22">
        <f>INDEX('Mapping water'!$A$4:$U$352,MATCH($B15,'Mapping water'!$B$4:$B$352,0),MATCH(Z$4,'Mapping water'!$A$4:$U$4,0))*$D15</f>
        <v>0</v>
      </c>
      <c r="AA15" s="22">
        <f>INDEX('Mapping water'!$A$4:$U$352,MATCH($B15,'Mapping water'!$B$4:$B$352,0),MATCH(AA$4,'Mapping water'!$A$4:$U$4,0))*$D15</f>
        <v>0</v>
      </c>
      <c r="AB15" s="22">
        <f>INDEX('Mapping water'!$A$4:$U$352,MATCH($B15,'Mapping water'!$B$4:$B$352,0),MATCH(AB$4,'Mapping water'!$A$4:$U$4,0))*$D15</f>
        <v>0</v>
      </c>
      <c r="AC15" s="22">
        <f>INDEX('Mapping water'!$A$4:$U$352,MATCH($B15,'Mapping water'!$B$4:$B$352,0),MATCH(AC$4,'Mapping water'!$A$4:$U$4,0))*$D15</f>
        <v>0</v>
      </c>
      <c r="AD15" s="22">
        <f>INDEX('Mapping water'!$A$4:$U$352,MATCH($B15,'Mapping water'!$B$4:$B$352,0),MATCH(AD$4,'Mapping water'!$A$4:$U$4,0))*$E15</f>
        <v>0</v>
      </c>
      <c r="AE15" s="22">
        <f>INDEX('Mapping water'!$A$4:$U$352,MATCH($B15,'Mapping water'!$B$4:$B$352,0),MATCH(AE$4,'Mapping water'!$A$4:$U$4,0))*$E15</f>
        <v>0</v>
      </c>
      <c r="AF15" s="22">
        <f>INDEX('Mapping water'!$A$4:$U$352,MATCH($B15,'Mapping water'!$B$4:$B$352,0),MATCH(AF$4,'Mapping water'!$A$4:$U$4,0))*$E15</f>
        <v>0</v>
      </c>
      <c r="AG15" s="22">
        <f>INDEX('Mapping water'!$A$4:$U$352,MATCH($B15,'Mapping water'!$B$4:$B$352,0),MATCH(AG$4,'Mapping water'!$A$4:$U$4,0))*$E15</f>
        <v>0</v>
      </c>
      <c r="AH15" s="22">
        <f>INDEX('Mapping water'!$A$4:$U$352,MATCH($B15,'Mapping water'!$B$4:$B$352,0),MATCH(AH$4,'Mapping water'!$A$4:$U$4,0))*$E15</f>
        <v>0</v>
      </c>
      <c r="AI15" s="22">
        <f>INDEX('Mapping water'!$A$4:$U$352,MATCH($B15,'Mapping water'!$B$4:$B$352,0),MATCH(AI$4,'Mapping water'!$A$4:$U$4,0))*$E15</f>
        <v>0</v>
      </c>
      <c r="AJ15" s="22">
        <f>INDEX('Mapping water'!$A$4:$U$352,MATCH($B15,'Mapping water'!$B$4:$B$352,0),MATCH(AJ$4,'Mapping water'!$A$4:$U$4,0))*$E15</f>
        <v>0</v>
      </c>
      <c r="AK15" s="22">
        <f>INDEX('Mapping water'!$A$4:$U$352,MATCH($B15,'Mapping water'!$B$4:$B$352,0),MATCH(AK$4,'Mapping water'!$A$4:$U$4,0))*$E15</f>
        <v>0</v>
      </c>
      <c r="AL15" s="22">
        <f>INDEX('Mapping water'!$A$4:$U$352,MATCH($B15,'Mapping water'!$B$4:$B$352,0),MATCH(AL$4,'Mapping water'!$A$4:$U$4,0))*$E15</f>
        <v>0</v>
      </c>
      <c r="AM15" s="22">
        <f>INDEX('Mapping water'!$A$4:$U$352,MATCH($B15,'Mapping water'!$B$4:$B$352,0),MATCH(AM$4,'Mapping water'!$A$4:$U$4,0))*$E15</f>
        <v>0</v>
      </c>
      <c r="AN15" s="22">
        <f>INDEX('Mapping water'!$A$4:$U$352,MATCH($B15,'Mapping water'!$B$4:$B$352,0),MATCH(AN$4,'Mapping water'!$A$4:$U$4,0))*$E15</f>
        <v>41500</v>
      </c>
      <c r="AO15" s="22">
        <f>INDEX('Mapping water'!$A$4:$U$352,MATCH($B15,'Mapping water'!$B$4:$B$352,0),MATCH(AO$4,'Mapping water'!$A$4:$U$4,0))*$E15</f>
        <v>0</v>
      </c>
      <c r="AP15" s="22">
        <f>INDEX('Mapping water'!$A$4:$U$352,MATCH($B15,'Mapping water'!$B$4:$B$352,0),MATCH(AP$4,'Mapping water'!$A$4:$U$4,0))*$E15</f>
        <v>0</v>
      </c>
      <c r="AQ15" s="22">
        <f>INDEX('Mapping water'!$A$4:$U$352,MATCH($B15,'Mapping water'!$B$4:$B$352,0),MATCH(AQ$4,'Mapping water'!$A$4:$U$4,0))*$E15</f>
        <v>0</v>
      </c>
      <c r="AR15" s="22">
        <f>INDEX('Mapping water'!$A$4:$U$352,MATCH($B15,'Mapping water'!$B$4:$B$352,0),MATCH(AR$4,'Mapping water'!$A$4:$U$4,0))*$E15</f>
        <v>0</v>
      </c>
      <c r="AS15" s="22">
        <f>INDEX('Mapping water'!$A$4:$U$352,MATCH($B15,'Mapping water'!$B$4:$B$352,0),MATCH(AS$4,'Mapping water'!$A$4:$U$4,0))*$E15</f>
        <v>0</v>
      </c>
      <c r="AT15" s="22">
        <f>INDEX('Mapping water'!$A$4:$U$352,MATCH($B15,'Mapping water'!$B$4:$B$352,0),MATCH(AT$4,'Mapping water'!$A$4:$U$4,0))*$E15</f>
        <v>0</v>
      </c>
      <c r="AU15" s="22">
        <f>INDEX('Mapping water'!$A$4:$U$352,MATCH($B15,'Mapping water'!$B$4:$B$352,0),MATCH(AU$4,'Mapping water'!$A$4:$U$4,0))*$E15</f>
        <v>0</v>
      </c>
      <c r="AV15" s="22">
        <f>INDEX('Mapping water'!$A$4:$U$352,MATCH($B15,'Mapping water'!$B$4:$B$352,0),MATCH(AD$4,'Mapping water'!$A$4:$U$4,0))*$F15</f>
        <v>0</v>
      </c>
      <c r="AW15" s="22">
        <f>INDEX('Mapping water'!$A$4:$U$352,MATCH($B15,'Mapping water'!$B$4:$B$352,0),MATCH(AE$4,'Mapping water'!$A$4:$U$4,0))*$F15</f>
        <v>0</v>
      </c>
      <c r="AX15" s="22">
        <f>INDEX('Mapping water'!$A$4:$U$352,MATCH($B15,'Mapping water'!$B$4:$B$352,0),MATCH(AF$4,'Mapping water'!$A$4:$U$4,0))*$F15</f>
        <v>0</v>
      </c>
      <c r="AY15" s="22">
        <f>INDEX('Mapping water'!$A$4:$U$352,MATCH($B15,'Mapping water'!$B$4:$B$352,0),MATCH(AG$4,'Mapping water'!$A$4:$U$4,0))*$F15</f>
        <v>0</v>
      </c>
      <c r="AZ15" s="22">
        <f>INDEX('Mapping water'!$A$4:$U$352,MATCH($B15,'Mapping water'!$B$4:$B$352,0),MATCH(AH$4,'Mapping water'!$A$4:$U$4,0))*$F15</f>
        <v>0</v>
      </c>
      <c r="BA15" s="22">
        <f>INDEX('Mapping water'!$A$4:$U$352,MATCH($B15,'Mapping water'!$B$4:$B$352,0),MATCH(AI$4,'Mapping water'!$A$4:$U$4,0))*$F15</f>
        <v>0</v>
      </c>
      <c r="BB15" s="22">
        <f>INDEX('Mapping water'!$A$4:$U$352,MATCH($B15,'Mapping water'!$B$4:$B$352,0),MATCH(AJ$4,'Mapping water'!$A$4:$U$4,0))*$F15</f>
        <v>0</v>
      </c>
      <c r="BC15" s="22">
        <f>INDEX('Mapping water'!$A$4:$U$352,MATCH($B15,'Mapping water'!$B$4:$B$352,0),MATCH(AK$4,'Mapping water'!$A$4:$U$4,0))*$F15</f>
        <v>0</v>
      </c>
      <c r="BD15" s="22">
        <f>INDEX('Mapping water'!$A$4:$U$352,MATCH($B15,'Mapping water'!$B$4:$B$352,0),MATCH(AL$4,'Mapping water'!$A$4:$U$4,0))*$F15</f>
        <v>0</v>
      </c>
      <c r="BE15" s="22">
        <f>INDEX('Mapping water'!$A$4:$U$352,MATCH($B15,'Mapping water'!$B$4:$B$352,0),MATCH(AM$4,'Mapping water'!$A$4:$U$4,0))*$F15</f>
        <v>0</v>
      </c>
      <c r="BF15" s="22">
        <f>INDEX('Mapping water'!$A$4:$U$352,MATCH($B15,'Mapping water'!$B$4:$B$352,0),MATCH(AN$4,'Mapping water'!$A$4:$U$4,0))*$F15</f>
        <v>41801</v>
      </c>
      <c r="BG15" s="22">
        <f>INDEX('Mapping water'!$A$4:$U$352,MATCH($B15,'Mapping water'!$B$4:$B$352,0),MATCH(AO$4,'Mapping water'!$A$4:$U$4,0))*$F15</f>
        <v>0</v>
      </c>
      <c r="BH15" s="22">
        <f>INDEX('Mapping water'!$A$4:$U$352,MATCH($B15,'Mapping water'!$B$4:$B$352,0),MATCH(AP$4,'Mapping water'!$A$4:$U$4,0))*$F15</f>
        <v>0</v>
      </c>
      <c r="BI15" s="22">
        <f>INDEX('Mapping water'!$A$4:$U$352,MATCH($B15,'Mapping water'!$B$4:$B$352,0),MATCH(AQ$4,'Mapping water'!$A$4:$U$4,0))*$F15</f>
        <v>0</v>
      </c>
      <c r="BJ15" s="22">
        <f>INDEX('Mapping water'!$A$4:$U$352,MATCH($B15,'Mapping water'!$B$4:$B$352,0),MATCH(AR$4,'Mapping water'!$A$4:$U$4,0))*$F15</f>
        <v>0</v>
      </c>
      <c r="BK15" s="22">
        <f>INDEX('Mapping water'!$A$4:$U$352,MATCH($B15,'Mapping water'!$B$4:$B$352,0),MATCH(AS$4,'Mapping water'!$A$4:$U$4,0))*$F15</f>
        <v>0</v>
      </c>
      <c r="BL15" s="22">
        <f>INDEX('Mapping water'!$A$4:$U$352,MATCH($B15,'Mapping water'!$B$4:$B$352,0),MATCH(AT$4,'Mapping water'!$A$4:$U$4,0))*$F15</f>
        <v>0</v>
      </c>
      <c r="BM15" s="22">
        <f>INDEX('Mapping water'!$A$4:$U$352,MATCH($B15,'Mapping water'!$B$4:$B$352,0),MATCH(AU$4,'Mapping water'!$A$4:$U$4,0))*$F15</f>
        <v>0</v>
      </c>
      <c r="BN15" s="22">
        <f>INDEX('Mapping water'!$A$4:$U$352,MATCH($B15,'Mapping water'!$B$4:$B$352,0),MATCH(AV$4,'Mapping water'!$A$4:$U$4,0))*$G15</f>
        <v>0</v>
      </c>
      <c r="BO15" s="22">
        <f>INDEX('Mapping water'!$A$4:$U$352,MATCH($B15,'Mapping water'!$B$4:$B$352,0),MATCH(AW$4,'Mapping water'!$A$4:$U$4,0))*$G15</f>
        <v>0</v>
      </c>
      <c r="BP15" s="22">
        <f>INDEX('Mapping water'!$A$4:$U$352,MATCH($B15,'Mapping water'!$B$4:$B$352,0),MATCH(AX$4,'Mapping water'!$A$4:$U$4,0))*$G15</f>
        <v>0</v>
      </c>
      <c r="BQ15" s="22">
        <f>INDEX('Mapping water'!$A$4:$U$352,MATCH($B15,'Mapping water'!$B$4:$B$352,0),MATCH(AY$4,'Mapping water'!$A$4:$U$4,0))*$G15</f>
        <v>0</v>
      </c>
      <c r="BR15" s="22">
        <f>INDEX('Mapping water'!$A$4:$U$352,MATCH($B15,'Mapping water'!$B$4:$B$352,0),MATCH(AZ$4,'Mapping water'!$A$4:$U$4,0))*$G15</f>
        <v>0</v>
      </c>
      <c r="BS15" s="22">
        <f>INDEX('Mapping water'!$A$4:$U$352,MATCH($B15,'Mapping water'!$B$4:$B$352,0),MATCH(BA$4,'Mapping water'!$A$4:$U$4,0))*$G15</f>
        <v>0</v>
      </c>
      <c r="BT15" s="22">
        <f>INDEX('Mapping water'!$A$4:$U$352,MATCH($B15,'Mapping water'!$B$4:$B$352,0),MATCH(BB$4,'Mapping water'!$A$4:$U$4,0))*$G15</f>
        <v>0</v>
      </c>
      <c r="BU15" s="22">
        <f>INDEX('Mapping water'!$A$4:$U$352,MATCH($B15,'Mapping water'!$B$4:$B$352,0),MATCH(BC$4,'Mapping water'!$A$4:$U$4,0))*$G15</f>
        <v>0</v>
      </c>
      <c r="BV15" s="22">
        <f>INDEX('Mapping water'!$A$4:$U$352,MATCH($B15,'Mapping water'!$B$4:$B$352,0),MATCH(BD$4,'Mapping water'!$A$4:$U$4,0))*$G15</f>
        <v>0</v>
      </c>
      <c r="BW15" s="22">
        <f>INDEX('Mapping water'!$A$4:$U$352,MATCH($B15,'Mapping water'!$B$4:$B$352,0),MATCH(BE$4,'Mapping water'!$A$4:$U$4,0))*$G15</f>
        <v>0</v>
      </c>
      <c r="BX15" s="22">
        <f>INDEX('Mapping water'!$A$4:$U$352,MATCH($B15,'Mapping water'!$B$4:$B$352,0),MATCH(BF$4,'Mapping water'!$A$4:$U$4,0))*$G15</f>
        <v>42078</v>
      </c>
      <c r="BY15" s="22">
        <f>INDEX('Mapping water'!$A$4:$U$352,MATCH($B15,'Mapping water'!$B$4:$B$352,0),MATCH(BG$4,'Mapping water'!$A$4:$U$4,0))*$G15</f>
        <v>0</v>
      </c>
      <c r="BZ15" s="22">
        <f>INDEX('Mapping water'!$A$4:$U$352,MATCH($B15,'Mapping water'!$B$4:$B$352,0),MATCH(BH$4,'Mapping water'!$A$4:$U$4,0))*$G15</f>
        <v>0</v>
      </c>
      <c r="CA15" s="22">
        <f>INDEX('Mapping water'!$A$4:$U$352,MATCH($B15,'Mapping water'!$B$4:$B$352,0),MATCH(BI$4,'Mapping water'!$A$4:$U$4,0))*$G15</f>
        <v>0</v>
      </c>
      <c r="CB15" s="22">
        <f>INDEX('Mapping water'!$A$4:$U$352,MATCH($B15,'Mapping water'!$B$4:$B$352,0),MATCH(BJ$4,'Mapping water'!$A$4:$U$4,0))*$G15</f>
        <v>0</v>
      </c>
      <c r="CC15" s="22">
        <f>INDEX('Mapping water'!$A$4:$U$352,MATCH($B15,'Mapping water'!$B$4:$B$352,0),MATCH(BK$4,'Mapping water'!$A$4:$U$4,0))*$G15</f>
        <v>0</v>
      </c>
      <c r="CD15" s="22">
        <f>INDEX('Mapping water'!$A$4:$U$352,MATCH($B15,'Mapping water'!$B$4:$B$352,0),MATCH(BL$4,'Mapping water'!$A$4:$U$4,0))*$G15</f>
        <v>0</v>
      </c>
      <c r="CE15" s="22">
        <f>INDEX('Mapping water'!$A$4:$U$352,MATCH($B15,'Mapping water'!$B$4:$B$352,0),MATCH(BM$4,'Mapping water'!$A$4:$U$4,0))*$G15</f>
        <v>0</v>
      </c>
      <c r="CF15" s="22">
        <f>INDEX('Mapping water'!$A$4:$U$352,MATCH($B15,'Mapping water'!$B$4:$B$352,0),MATCH(BN$4,'Mapping water'!$A$4:$U$4,0))*$H15</f>
        <v>0</v>
      </c>
      <c r="CG15" s="22">
        <f>INDEX('Mapping water'!$A$4:$U$352,MATCH($B15,'Mapping water'!$B$4:$B$352,0),MATCH(BO$4,'Mapping water'!$A$4:$U$4,0))*$H15</f>
        <v>0</v>
      </c>
      <c r="CH15" s="22">
        <f>INDEX('Mapping water'!$A$4:$U$352,MATCH($B15,'Mapping water'!$B$4:$B$352,0),MATCH(BP$4,'Mapping water'!$A$4:$U$4,0))*$H15</f>
        <v>0</v>
      </c>
      <c r="CI15" s="22">
        <f>INDEX('Mapping water'!$A$4:$U$352,MATCH($B15,'Mapping water'!$B$4:$B$352,0),MATCH(BQ$4,'Mapping water'!$A$4:$U$4,0))*$H15</f>
        <v>0</v>
      </c>
      <c r="CJ15" s="22">
        <f>INDEX('Mapping water'!$A$4:$U$352,MATCH($B15,'Mapping water'!$B$4:$B$352,0),MATCH(BR$4,'Mapping water'!$A$4:$U$4,0))*$H15</f>
        <v>0</v>
      </c>
      <c r="CK15" s="22">
        <f>INDEX('Mapping water'!$A$4:$U$352,MATCH($B15,'Mapping water'!$B$4:$B$352,0),MATCH(BS$4,'Mapping water'!$A$4:$U$4,0))*$H15</f>
        <v>0</v>
      </c>
      <c r="CL15" s="22">
        <f>INDEX('Mapping water'!$A$4:$U$352,MATCH($B15,'Mapping water'!$B$4:$B$352,0),MATCH(BT$4,'Mapping water'!$A$4:$U$4,0))*$H15</f>
        <v>0</v>
      </c>
      <c r="CM15" s="22">
        <f>INDEX('Mapping water'!$A$4:$U$352,MATCH($B15,'Mapping water'!$B$4:$B$352,0),MATCH(BU$4,'Mapping water'!$A$4:$U$4,0))*$H15</f>
        <v>0</v>
      </c>
      <c r="CN15" s="22">
        <f>INDEX('Mapping water'!$A$4:$U$352,MATCH($B15,'Mapping water'!$B$4:$B$352,0),MATCH(BV$4,'Mapping water'!$A$4:$U$4,0))*$H15</f>
        <v>0</v>
      </c>
      <c r="CO15" s="22">
        <f>INDEX('Mapping water'!$A$4:$U$352,MATCH($B15,'Mapping water'!$B$4:$B$352,0),MATCH(BW$4,'Mapping water'!$A$4:$U$4,0))*$H15</f>
        <v>0</v>
      </c>
      <c r="CP15" s="22">
        <f>INDEX('Mapping water'!$A$4:$U$352,MATCH($B15,'Mapping water'!$B$4:$B$352,0),MATCH(BX$4,'Mapping water'!$A$4:$U$4,0))*$H15</f>
        <v>42354</v>
      </c>
      <c r="CQ15" s="22">
        <f>INDEX('Mapping water'!$A$4:$U$352,MATCH($B15,'Mapping water'!$B$4:$B$352,0),MATCH(BY$4,'Mapping water'!$A$4:$U$4,0))*$H15</f>
        <v>0</v>
      </c>
      <c r="CR15" s="22">
        <f>INDEX('Mapping water'!$A$4:$U$352,MATCH($B15,'Mapping water'!$B$4:$B$352,0),MATCH(BZ$4,'Mapping water'!$A$4:$U$4,0))*$H15</f>
        <v>0</v>
      </c>
      <c r="CS15" s="22">
        <f>INDEX('Mapping water'!$A$4:$U$352,MATCH($B15,'Mapping water'!$B$4:$B$352,0),MATCH(CA$4,'Mapping water'!$A$4:$U$4,0))*$H15</f>
        <v>0</v>
      </c>
      <c r="CT15" s="22">
        <f>INDEX('Mapping water'!$A$4:$U$352,MATCH($B15,'Mapping water'!$B$4:$B$352,0),MATCH(CB$4,'Mapping water'!$A$4:$U$4,0))*$H15</f>
        <v>0</v>
      </c>
      <c r="CU15" s="22">
        <f>INDEX('Mapping water'!$A$4:$U$352,MATCH($B15,'Mapping water'!$B$4:$B$352,0),MATCH(CC$4,'Mapping water'!$A$4:$U$4,0))*$H15</f>
        <v>0</v>
      </c>
      <c r="CV15" s="22">
        <f>INDEX('Mapping water'!$A$4:$U$352,MATCH($B15,'Mapping water'!$B$4:$B$352,0),MATCH(CD$4,'Mapping water'!$A$4:$U$4,0))*$H15</f>
        <v>0</v>
      </c>
      <c r="CW15" s="22">
        <f>INDEX('Mapping water'!$A$4:$U$352,MATCH($B15,'Mapping water'!$B$4:$B$352,0),MATCH(CE$4,'Mapping water'!$A$4:$U$4,0))*$H15</f>
        <v>0</v>
      </c>
      <c r="CX15" s="22">
        <f>INDEX('Mapping water'!$A$4:$U$352,MATCH($B15,'Mapping water'!$B$4:$B$352,0),MATCH(CF$4,'Mapping water'!$A$4:$U$4,0))*$I15</f>
        <v>0</v>
      </c>
      <c r="CY15" s="22">
        <f>INDEX('Mapping water'!$A$4:$U$352,MATCH($B15,'Mapping water'!$B$4:$B$352,0),MATCH(CG$4,'Mapping water'!$A$4:$U$4,0))*$I15</f>
        <v>0</v>
      </c>
      <c r="CZ15" s="22">
        <f>INDEX('Mapping water'!$A$4:$U$352,MATCH($B15,'Mapping water'!$B$4:$B$352,0),MATCH(CH$4,'Mapping water'!$A$4:$U$4,0))*$I15</f>
        <v>0</v>
      </c>
      <c r="DA15" s="22">
        <f>INDEX('Mapping water'!$A$4:$U$352,MATCH($B15,'Mapping water'!$B$4:$B$352,0),MATCH(CI$4,'Mapping water'!$A$4:$U$4,0))*$I15</f>
        <v>0</v>
      </c>
      <c r="DB15" s="22">
        <f>INDEX('Mapping water'!$A$4:$U$352,MATCH($B15,'Mapping water'!$B$4:$B$352,0),MATCH(CJ$4,'Mapping water'!$A$4:$U$4,0))*$I15</f>
        <v>0</v>
      </c>
      <c r="DC15" s="22">
        <f>INDEX('Mapping water'!$A$4:$U$352,MATCH($B15,'Mapping water'!$B$4:$B$352,0),MATCH(CK$4,'Mapping water'!$A$4:$U$4,0))*$I15</f>
        <v>0</v>
      </c>
      <c r="DD15" s="22">
        <f>INDEX('Mapping water'!$A$4:$U$352,MATCH($B15,'Mapping water'!$B$4:$B$352,0),MATCH(CL$4,'Mapping water'!$A$4:$U$4,0))*$I15</f>
        <v>0</v>
      </c>
      <c r="DE15" s="22">
        <f>INDEX('Mapping water'!$A$4:$U$352,MATCH($B15,'Mapping water'!$B$4:$B$352,0),MATCH(CM$4,'Mapping water'!$A$4:$U$4,0))*$I15</f>
        <v>0</v>
      </c>
      <c r="DF15" s="22">
        <f>INDEX('Mapping water'!$A$4:$U$352,MATCH($B15,'Mapping water'!$B$4:$B$352,0),MATCH(CN$4,'Mapping water'!$A$4:$U$4,0))*$I15</f>
        <v>0</v>
      </c>
      <c r="DG15" s="22">
        <f>INDEX('Mapping water'!$A$4:$U$352,MATCH($B15,'Mapping water'!$B$4:$B$352,0),MATCH(CO$4,'Mapping water'!$A$4:$U$4,0))*$I15</f>
        <v>0</v>
      </c>
      <c r="DH15" s="22">
        <f>INDEX('Mapping water'!$A$4:$U$352,MATCH($B15,'Mapping water'!$B$4:$B$352,0),MATCH(CP$4,'Mapping water'!$A$4:$U$4,0))*$I15</f>
        <v>42684</v>
      </c>
      <c r="DI15" s="22">
        <f>INDEX('Mapping water'!$A$4:$U$352,MATCH($B15,'Mapping water'!$B$4:$B$352,0),MATCH(CQ$4,'Mapping water'!$A$4:$U$4,0))*$I15</f>
        <v>0</v>
      </c>
      <c r="DJ15" s="22">
        <f>INDEX('Mapping water'!$A$4:$U$352,MATCH($B15,'Mapping water'!$B$4:$B$352,0),MATCH(CR$4,'Mapping water'!$A$4:$U$4,0))*$I15</f>
        <v>0</v>
      </c>
      <c r="DK15" s="22">
        <f>INDEX('Mapping water'!$A$4:$U$352,MATCH($B15,'Mapping water'!$B$4:$B$352,0),MATCH(CS$4,'Mapping water'!$A$4:$U$4,0))*$I15</f>
        <v>0</v>
      </c>
      <c r="DL15" s="22">
        <f>INDEX('Mapping water'!$A$4:$U$352,MATCH($B15,'Mapping water'!$B$4:$B$352,0),MATCH(CT$4,'Mapping water'!$A$4:$U$4,0))*$I15</f>
        <v>0</v>
      </c>
      <c r="DM15" s="22">
        <f>INDEX('Mapping water'!$A$4:$U$352,MATCH($B15,'Mapping water'!$B$4:$B$352,0),MATCH(CU$4,'Mapping water'!$A$4:$U$4,0))*$I15</f>
        <v>0</v>
      </c>
      <c r="DN15" s="22">
        <f>INDEX('Mapping water'!$A$4:$U$352,MATCH($B15,'Mapping water'!$B$4:$B$352,0),MATCH(CV$4,'Mapping water'!$A$4:$U$4,0))*$I15</f>
        <v>0</v>
      </c>
      <c r="DO15" s="22">
        <f>INDEX('Mapping water'!$A$4:$U$352,MATCH($B15,'Mapping water'!$B$4:$B$352,0),MATCH(CW$4,'Mapping water'!$A$4:$U$4,0))*$I15</f>
        <v>0</v>
      </c>
      <c r="DP15" s="22">
        <f>INDEX('Mapping water'!$A$4:$U$352,MATCH($B15,'Mapping water'!$B$4:$B$352,0),MATCH(CX$4,'Mapping water'!$A$4:$U$4,0))*$J15</f>
        <v>0</v>
      </c>
      <c r="DQ15" s="22">
        <f>INDEX('Mapping water'!$A$4:$U$352,MATCH($B15,'Mapping water'!$B$4:$B$352,0),MATCH(CY$4,'Mapping water'!$A$4:$U$4,0))*$J15</f>
        <v>0</v>
      </c>
      <c r="DR15" s="22">
        <f>INDEX('Mapping water'!$A$4:$U$352,MATCH($B15,'Mapping water'!$B$4:$B$352,0),MATCH(CZ$4,'Mapping water'!$A$4:$U$4,0))*$J15</f>
        <v>0</v>
      </c>
      <c r="DS15" s="22">
        <f>INDEX('Mapping water'!$A$4:$U$352,MATCH($B15,'Mapping water'!$B$4:$B$352,0),MATCH(DA$4,'Mapping water'!$A$4:$U$4,0))*$J15</f>
        <v>0</v>
      </c>
      <c r="DT15" s="22">
        <f>INDEX('Mapping water'!$A$4:$U$352,MATCH($B15,'Mapping water'!$B$4:$B$352,0),MATCH(DB$4,'Mapping water'!$A$4:$U$4,0))*$J15</f>
        <v>0</v>
      </c>
      <c r="DU15" s="22">
        <f>INDEX('Mapping water'!$A$4:$U$352,MATCH($B15,'Mapping water'!$B$4:$B$352,0),MATCH(DC$4,'Mapping water'!$A$4:$U$4,0))*$J15</f>
        <v>0</v>
      </c>
      <c r="DV15" s="22">
        <f>INDEX('Mapping water'!$A$4:$U$352,MATCH($B15,'Mapping water'!$B$4:$B$352,0),MATCH(DD$4,'Mapping water'!$A$4:$U$4,0))*$J15</f>
        <v>0</v>
      </c>
      <c r="DW15" s="22">
        <f>INDEX('Mapping water'!$A$4:$U$352,MATCH($B15,'Mapping water'!$B$4:$B$352,0),MATCH(DE$4,'Mapping water'!$A$4:$U$4,0))*$J15</f>
        <v>0</v>
      </c>
      <c r="DX15" s="22">
        <f>INDEX('Mapping water'!$A$4:$U$352,MATCH($B15,'Mapping water'!$B$4:$B$352,0),MATCH(DF$4,'Mapping water'!$A$4:$U$4,0))*$J15</f>
        <v>0</v>
      </c>
      <c r="DY15" s="22">
        <f>INDEX('Mapping water'!$A$4:$U$352,MATCH($B15,'Mapping water'!$B$4:$B$352,0),MATCH(DG$4,'Mapping water'!$A$4:$U$4,0))*$J15</f>
        <v>0</v>
      </c>
      <c r="DZ15" s="22">
        <f>INDEX('Mapping water'!$A$4:$U$352,MATCH($B15,'Mapping water'!$B$4:$B$352,0),MATCH(DH$4,'Mapping water'!$A$4:$U$4,0))*$J15</f>
        <v>43013</v>
      </c>
      <c r="EA15" s="22">
        <f>INDEX('Mapping water'!$A$4:$U$352,MATCH($B15,'Mapping water'!$B$4:$B$352,0),MATCH(DI$4,'Mapping water'!$A$4:$U$4,0))*$J15</f>
        <v>0</v>
      </c>
      <c r="EB15" s="22">
        <f>INDEX('Mapping water'!$A$4:$U$352,MATCH($B15,'Mapping water'!$B$4:$B$352,0),MATCH(DJ$4,'Mapping water'!$A$4:$U$4,0))*$J15</f>
        <v>0</v>
      </c>
      <c r="EC15" s="22">
        <f>INDEX('Mapping water'!$A$4:$U$352,MATCH($B15,'Mapping water'!$B$4:$B$352,0),MATCH(DK$4,'Mapping water'!$A$4:$U$4,0))*$J15</f>
        <v>0</v>
      </c>
      <c r="ED15" s="22">
        <f>INDEX('Mapping water'!$A$4:$U$352,MATCH($B15,'Mapping water'!$B$4:$B$352,0),MATCH(DL$4,'Mapping water'!$A$4:$U$4,0))*$J15</f>
        <v>0</v>
      </c>
      <c r="EE15" s="22">
        <f>INDEX('Mapping water'!$A$4:$U$352,MATCH($B15,'Mapping water'!$B$4:$B$352,0),MATCH(DM$4,'Mapping water'!$A$4:$U$4,0))*$J15</f>
        <v>0</v>
      </c>
      <c r="EF15" s="22">
        <f>INDEX('Mapping water'!$A$4:$U$352,MATCH($B15,'Mapping water'!$B$4:$B$352,0),MATCH(DN$4,'Mapping water'!$A$4:$U$4,0))*$J15</f>
        <v>0</v>
      </c>
      <c r="EG15" s="22">
        <f>INDEX('Mapping water'!$A$4:$U$352,MATCH($B15,'Mapping water'!$B$4:$B$352,0),MATCH(DO$4,'Mapping water'!$A$4:$U$4,0))*$J15</f>
        <v>0</v>
      </c>
      <c r="EH15" s="22">
        <f>INDEX('Mapping water'!$A$4:$U$352,MATCH($B15,'Mapping water'!$B$4:$B$352,0),MATCH(DP$4,'Mapping water'!$A$4:$U$4,0))*$K15</f>
        <v>0</v>
      </c>
      <c r="EI15" s="22">
        <f>INDEX('Mapping water'!$A$4:$U$352,MATCH($B15,'Mapping water'!$B$4:$B$352,0),MATCH(DQ$4,'Mapping water'!$A$4:$U$4,0))*$K15</f>
        <v>0</v>
      </c>
      <c r="EJ15" s="22">
        <f>INDEX('Mapping water'!$A$4:$U$352,MATCH($B15,'Mapping water'!$B$4:$B$352,0),MATCH(DR$4,'Mapping water'!$A$4:$U$4,0))*$K15</f>
        <v>0</v>
      </c>
      <c r="EK15" s="22">
        <f>INDEX('Mapping water'!$A$4:$U$352,MATCH($B15,'Mapping water'!$B$4:$B$352,0),MATCH(DS$4,'Mapping water'!$A$4:$U$4,0))*$K15</f>
        <v>0</v>
      </c>
      <c r="EL15" s="22">
        <f>INDEX('Mapping water'!$A$4:$U$352,MATCH($B15,'Mapping water'!$B$4:$B$352,0),MATCH(DT$4,'Mapping water'!$A$4:$U$4,0))*$K15</f>
        <v>0</v>
      </c>
      <c r="EM15" s="22">
        <f>INDEX('Mapping water'!$A$4:$U$352,MATCH($B15,'Mapping water'!$B$4:$B$352,0),MATCH(DU$4,'Mapping water'!$A$4:$U$4,0))*$K15</f>
        <v>0</v>
      </c>
      <c r="EN15" s="22">
        <f>INDEX('Mapping water'!$A$4:$U$352,MATCH($B15,'Mapping water'!$B$4:$B$352,0),MATCH(DV$4,'Mapping water'!$A$4:$U$4,0))*$K15</f>
        <v>0</v>
      </c>
      <c r="EO15" s="22">
        <f>INDEX('Mapping water'!$A$4:$U$352,MATCH($B15,'Mapping water'!$B$4:$B$352,0),MATCH(DW$4,'Mapping water'!$A$4:$U$4,0))*$K15</f>
        <v>0</v>
      </c>
      <c r="EP15" s="22">
        <f>INDEX('Mapping water'!$A$4:$U$352,MATCH($B15,'Mapping water'!$B$4:$B$352,0),MATCH(DX$4,'Mapping water'!$A$4:$U$4,0))*$K15</f>
        <v>0</v>
      </c>
      <c r="EQ15" s="22">
        <f>INDEX('Mapping water'!$A$4:$U$352,MATCH($B15,'Mapping water'!$B$4:$B$352,0),MATCH(DY$4,'Mapping water'!$A$4:$U$4,0))*$K15</f>
        <v>0</v>
      </c>
      <c r="ER15" s="22">
        <f>INDEX('Mapping water'!$A$4:$U$352,MATCH($B15,'Mapping water'!$B$4:$B$352,0),MATCH(DZ$4,'Mapping water'!$A$4:$U$4,0))*$K15</f>
        <v>43351</v>
      </c>
      <c r="ES15" s="22">
        <f>INDEX('Mapping water'!$A$4:$U$352,MATCH($B15,'Mapping water'!$B$4:$B$352,0),MATCH(EA$4,'Mapping water'!$A$4:$U$4,0))*$K15</f>
        <v>0</v>
      </c>
      <c r="ET15" s="22">
        <f>INDEX('Mapping water'!$A$4:$U$352,MATCH($B15,'Mapping water'!$B$4:$B$352,0),MATCH(EB$4,'Mapping water'!$A$4:$U$4,0))*$K15</f>
        <v>0</v>
      </c>
      <c r="EU15" s="22">
        <f>INDEX('Mapping water'!$A$4:$U$352,MATCH($B15,'Mapping water'!$B$4:$B$352,0),MATCH(EC$4,'Mapping water'!$A$4:$U$4,0))*$K15</f>
        <v>0</v>
      </c>
      <c r="EV15" s="22">
        <f>INDEX('Mapping water'!$A$4:$U$352,MATCH($B15,'Mapping water'!$B$4:$B$352,0),MATCH(ED$4,'Mapping water'!$A$4:$U$4,0))*$K15</f>
        <v>0</v>
      </c>
      <c r="EW15" s="22">
        <f>INDEX('Mapping water'!$A$4:$U$352,MATCH($B15,'Mapping water'!$B$4:$B$352,0),MATCH(EE$4,'Mapping water'!$A$4:$U$4,0))*$K15</f>
        <v>0</v>
      </c>
      <c r="EX15" s="22">
        <f>INDEX('Mapping water'!$A$4:$U$352,MATCH($B15,'Mapping water'!$B$4:$B$352,0),MATCH(EF$4,'Mapping water'!$A$4:$U$4,0))*$K15</f>
        <v>0</v>
      </c>
      <c r="EY15" s="22">
        <f>INDEX('Mapping water'!$A$4:$U$352,MATCH($B15,'Mapping water'!$B$4:$B$352,0),MATCH(EG$4,'Mapping water'!$A$4:$U$4,0))*$K15</f>
        <v>0</v>
      </c>
    </row>
    <row r="16" spans="1:155" x14ac:dyDescent="0.2">
      <c r="A16" s="21" t="s">
        <v>44</v>
      </c>
      <c r="B16" s="21" t="s">
        <v>45</v>
      </c>
      <c r="C16" s="21" t="s">
        <v>13</v>
      </c>
      <c r="D16" s="22">
        <f>INDEX('Households England'!S$5:S$374,MATCH('Mapping HH to population water'!$B16,'Households England'!$B$5:$B$374,0))*1000</f>
        <v>55941</v>
      </c>
      <c r="E16" s="22">
        <f>INDEX('Households England'!T$5:T$374,MATCH('Mapping HH to population water'!$B16,'Households England'!$B$5:$B$374,0))*1000</f>
        <v>56403</v>
      </c>
      <c r="F16" s="22">
        <f>INDEX('Households England'!U$5:U$374,MATCH('Mapping HH to population water'!$B16,'Households England'!$B$5:$B$374,0))*1000</f>
        <v>56878</v>
      </c>
      <c r="G16" s="22">
        <f>INDEX('Households England'!V$5:V$374,MATCH('Mapping HH to population water'!$B16,'Households England'!$B$5:$B$374,0))*1000</f>
        <v>57370</v>
      </c>
      <c r="H16" s="22">
        <f>INDEX('Households England'!W$5:W$374,MATCH('Mapping HH to population water'!$B16,'Households England'!$B$5:$B$374,0))*1000</f>
        <v>57843</v>
      </c>
      <c r="I16" s="22">
        <f>INDEX('Households England'!X$5:X$374,MATCH('Mapping HH to population water'!$B16,'Households England'!$B$5:$B$374,0))*1000</f>
        <v>58399</v>
      </c>
      <c r="J16" s="22">
        <f>INDEX('Households England'!Y$5:Y$374,MATCH('Mapping HH to population water'!$B16,'Households England'!$B$5:$B$374,0))*1000</f>
        <v>58924</v>
      </c>
      <c r="K16" s="22">
        <f>INDEX('Households England'!Z$5:Z$374,MATCH('Mapping HH to population water'!$B16,'Households England'!$B$5:$B$374,0))*1000</f>
        <v>59465</v>
      </c>
      <c r="L16" s="22">
        <f>INDEX('Mapping water'!$A$4:$U$352,MATCH($B16,'Mapping water'!$B$4:$B$352,0),MATCH(L$4,'Mapping water'!$A$4:$U$4,0))*$D16</f>
        <v>0</v>
      </c>
      <c r="M16" s="22">
        <f>INDEX('Mapping water'!$A$4:$U$352,MATCH($B16,'Mapping water'!$B$4:$B$352,0),MATCH(M$4,'Mapping water'!$A$4:$U$4,0))*$D16</f>
        <v>0</v>
      </c>
      <c r="N16" s="22">
        <f>INDEX('Mapping water'!$A$4:$U$352,MATCH($B16,'Mapping water'!$B$4:$B$352,0),MATCH(N$4,'Mapping water'!$A$4:$U$4,0))*$D16</f>
        <v>0</v>
      </c>
      <c r="O16" s="22">
        <f>INDEX('Mapping water'!$A$4:$U$352,MATCH($B16,'Mapping water'!$B$4:$B$352,0),MATCH(O$4,'Mapping water'!$A$4:$U$4,0))*$D16</f>
        <v>0</v>
      </c>
      <c r="P16" s="22">
        <f>INDEX('Mapping water'!$A$4:$U$352,MATCH($B16,'Mapping water'!$B$4:$B$352,0),MATCH(P$4,'Mapping water'!$A$4:$U$4,0))*$D16</f>
        <v>0</v>
      </c>
      <c r="Q16" s="22">
        <f>INDEX('Mapping water'!$A$4:$U$352,MATCH($B16,'Mapping water'!$B$4:$B$352,0),MATCH(Q$4,'Mapping water'!$A$4:$U$4,0))*$D16</f>
        <v>0</v>
      </c>
      <c r="R16" s="22">
        <f>INDEX('Mapping water'!$A$4:$U$352,MATCH($B16,'Mapping water'!$B$4:$B$352,0),MATCH(R$4,'Mapping water'!$A$4:$U$4,0))*$D16</f>
        <v>0</v>
      </c>
      <c r="S16" s="22">
        <f>INDEX('Mapping water'!$A$4:$U$352,MATCH($B16,'Mapping water'!$B$4:$B$352,0),MATCH(S$4,'Mapping water'!$A$4:$U$4,0))*$D16</f>
        <v>0</v>
      </c>
      <c r="T16" s="22">
        <f>INDEX('Mapping water'!$A$4:$U$352,MATCH($B16,'Mapping water'!$B$4:$B$352,0),MATCH(T$4,'Mapping water'!$A$4:$U$4,0))*$D16</f>
        <v>0</v>
      </c>
      <c r="U16" s="22">
        <f>INDEX('Mapping water'!$A$4:$U$352,MATCH($B16,'Mapping water'!$B$4:$B$352,0),MATCH(U$4,'Mapping water'!$A$4:$U$4,0))*$D16</f>
        <v>0</v>
      </c>
      <c r="V16" s="22">
        <f>INDEX('Mapping water'!$A$4:$U$352,MATCH($B16,'Mapping water'!$B$4:$B$352,0),MATCH(V$4,'Mapping water'!$A$4:$U$4,0))*$D16</f>
        <v>55941</v>
      </c>
      <c r="W16" s="22">
        <f>INDEX('Mapping water'!$A$4:$U$352,MATCH($B16,'Mapping water'!$B$4:$B$352,0),MATCH(W$4,'Mapping water'!$A$4:$U$4,0))*$D16</f>
        <v>0</v>
      </c>
      <c r="X16" s="22">
        <f>INDEX('Mapping water'!$A$4:$U$352,MATCH($B16,'Mapping water'!$B$4:$B$352,0),MATCH(X$4,'Mapping water'!$A$4:$U$4,0))*$D16</f>
        <v>0</v>
      </c>
      <c r="Y16" s="22">
        <f>INDEX('Mapping water'!$A$4:$U$352,MATCH($B16,'Mapping water'!$B$4:$B$352,0),MATCH(Y$4,'Mapping water'!$A$4:$U$4,0))*$D16</f>
        <v>0</v>
      </c>
      <c r="Z16" s="22">
        <f>INDEX('Mapping water'!$A$4:$U$352,MATCH($B16,'Mapping water'!$B$4:$B$352,0),MATCH(Z$4,'Mapping water'!$A$4:$U$4,0))*$D16</f>
        <v>0</v>
      </c>
      <c r="AA16" s="22">
        <f>INDEX('Mapping water'!$A$4:$U$352,MATCH($B16,'Mapping water'!$B$4:$B$352,0),MATCH(AA$4,'Mapping water'!$A$4:$U$4,0))*$D16</f>
        <v>0</v>
      </c>
      <c r="AB16" s="22">
        <f>INDEX('Mapping water'!$A$4:$U$352,MATCH($B16,'Mapping water'!$B$4:$B$352,0),MATCH(AB$4,'Mapping water'!$A$4:$U$4,0))*$D16</f>
        <v>0</v>
      </c>
      <c r="AC16" s="22">
        <f>INDEX('Mapping water'!$A$4:$U$352,MATCH($B16,'Mapping water'!$B$4:$B$352,0),MATCH(AC$4,'Mapping water'!$A$4:$U$4,0))*$D16</f>
        <v>0</v>
      </c>
      <c r="AD16" s="22">
        <f>INDEX('Mapping water'!$A$4:$U$352,MATCH($B16,'Mapping water'!$B$4:$B$352,0),MATCH(AD$4,'Mapping water'!$A$4:$U$4,0))*$E16</f>
        <v>0</v>
      </c>
      <c r="AE16" s="22">
        <f>INDEX('Mapping water'!$A$4:$U$352,MATCH($B16,'Mapping water'!$B$4:$B$352,0),MATCH(AE$4,'Mapping water'!$A$4:$U$4,0))*$E16</f>
        <v>0</v>
      </c>
      <c r="AF16" s="22">
        <f>INDEX('Mapping water'!$A$4:$U$352,MATCH($B16,'Mapping water'!$B$4:$B$352,0),MATCH(AF$4,'Mapping water'!$A$4:$U$4,0))*$E16</f>
        <v>0</v>
      </c>
      <c r="AG16" s="22">
        <f>INDEX('Mapping water'!$A$4:$U$352,MATCH($B16,'Mapping water'!$B$4:$B$352,0),MATCH(AG$4,'Mapping water'!$A$4:$U$4,0))*$E16</f>
        <v>0</v>
      </c>
      <c r="AH16" s="22">
        <f>INDEX('Mapping water'!$A$4:$U$352,MATCH($B16,'Mapping water'!$B$4:$B$352,0),MATCH(AH$4,'Mapping water'!$A$4:$U$4,0))*$E16</f>
        <v>0</v>
      </c>
      <c r="AI16" s="22">
        <f>INDEX('Mapping water'!$A$4:$U$352,MATCH($B16,'Mapping water'!$B$4:$B$352,0),MATCH(AI$4,'Mapping water'!$A$4:$U$4,0))*$E16</f>
        <v>0</v>
      </c>
      <c r="AJ16" s="22">
        <f>INDEX('Mapping water'!$A$4:$U$352,MATCH($B16,'Mapping water'!$B$4:$B$352,0),MATCH(AJ$4,'Mapping water'!$A$4:$U$4,0))*$E16</f>
        <v>0</v>
      </c>
      <c r="AK16" s="22">
        <f>INDEX('Mapping water'!$A$4:$U$352,MATCH($B16,'Mapping water'!$B$4:$B$352,0),MATCH(AK$4,'Mapping water'!$A$4:$U$4,0))*$E16</f>
        <v>0</v>
      </c>
      <c r="AL16" s="22">
        <f>INDEX('Mapping water'!$A$4:$U$352,MATCH($B16,'Mapping water'!$B$4:$B$352,0),MATCH(AL$4,'Mapping water'!$A$4:$U$4,0))*$E16</f>
        <v>0</v>
      </c>
      <c r="AM16" s="22">
        <f>INDEX('Mapping water'!$A$4:$U$352,MATCH($B16,'Mapping water'!$B$4:$B$352,0),MATCH(AM$4,'Mapping water'!$A$4:$U$4,0))*$E16</f>
        <v>0</v>
      </c>
      <c r="AN16" s="22">
        <f>INDEX('Mapping water'!$A$4:$U$352,MATCH($B16,'Mapping water'!$B$4:$B$352,0),MATCH(AN$4,'Mapping water'!$A$4:$U$4,0))*$E16</f>
        <v>56403</v>
      </c>
      <c r="AO16" s="22">
        <f>INDEX('Mapping water'!$A$4:$U$352,MATCH($B16,'Mapping water'!$B$4:$B$352,0),MATCH(AO$4,'Mapping water'!$A$4:$U$4,0))*$E16</f>
        <v>0</v>
      </c>
      <c r="AP16" s="22">
        <f>INDEX('Mapping water'!$A$4:$U$352,MATCH($B16,'Mapping water'!$B$4:$B$352,0),MATCH(AP$4,'Mapping water'!$A$4:$U$4,0))*$E16</f>
        <v>0</v>
      </c>
      <c r="AQ16" s="22">
        <f>INDEX('Mapping water'!$A$4:$U$352,MATCH($B16,'Mapping water'!$B$4:$B$352,0),MATCH(AQ$4,'Mapping water'!$A$4:$U$4,0))*$E16</f>
        <v>0</v>
      </c>
      <c r="AR16" s="22">
        <f>INDEX('Mapping water'!$A$4:$U$352,MATCH($B16,'Mapping water'!$B$4:$B$352,0),MATCH(AR$4,'Mapping water'!$A$4:$U$4,0))*$E16</f>
        <v>0</v>
      </c>
      <c r="AS16" s="22">
        <f>INDEX('Mapping water'!$A$4:$U$352,MATCH($B16,'Mapping water'!$B$4:$B$352,0),MATCH(AS$4,'Mapping water'!$A$4:$U$4,0))*$E16</f>
        <v>0</v>
      </c>
      <c r="AT16" s="22">
        <f>INDEX('Mapping water'!$A$4:$U$352,MATCH($B16,'Mapping water'!$B$4:$B$352,0),MATCH(AT$4,'Mapping water'!$A$4:$U$4,0))*$E16</f>
        <v>0</v>
      </c>
      <c r="AU16" s="22">
        <f>INDEX('Mapping water'!$A$4:$U$352,MATCH($B16,'Mapping water'!$B$4:$B$352,0),MATCH(AU$4,'Mapping water'!$A$4:$U$4,0))*$E16</f>
        <v>0</v>
      </c>
      <c r="AV16" s="22">
        <f>INDEX('Mapping water'!$A$4:$U$352,MATCH($B16,'Mapping water'!$B$4:$B$352,0),MATCH(AD$4,'Mapping water'!$A$4:$U$4,0))*$F16</f>
        <v>0</v>
      </c>
      <c r="AW16" s="22">
        <f>INDEX('Mapping water'!$A$4:$U$352,MATCH($B16,'Mapping water'!$B$4:$B$352,0),MATCH(AE$4,'Mapping water'!$A$4:$U$4,0))*$F16</f>
        <v>0</v>
      </c>
      <c r="AX16" s="22">
        <f>INDEX('Mapping water'!$A$4:$U$352,MATCH($B16,'Mapping water'!$B$4:$B$352,0),MATCH(AF$4,'Mapping water'!$A$4:$U$4,0))*$F16</f>
        <v>0</v>
      </c>
      <c r="AY16" s="22">
        <f>INDEX('Mapping water'!$A$4:$U$352,MATCH($B16,'Mapping water'!$B$4:$B$352,0),MATCH(AG$4,'Mapping water'!$A$4:$U$4,0))*$F16</f>
        <v>0</v>
      </c>
      <c r="AZ16" s="22">
        <f>INDEX('Mapping water'!$A$4:$U$352,MATCH($B16,'Mapping water'!$B$4:$B$352,0),MATCH(AH$4,'Mapping water'!$A$4:$U$4,0))*$F16</f>
        <v>0</v>
      </c>
      <c r="BA16" s="22">
        <f>INDEX('Mapping water'!$A$4:$U$352,MATCH($B16,'Mapping water'!$B$4:$B$352,0),MATCH(AI$4,'Mapping water'!$A$4:$U$4,0))*$F16</f>
        <v>0</v>
      </c>
      <c r="BB16" s="22">
        <f>INDEX('Mapping water'!$A$4:$U$352,MATCH($B16,'Mapping water'!$B$4:$B$352,0),MATCH(AJ$4,'Mapping water'!$A$4:$U$4,0))*$F16</f>
        <v>0</v>
      </c>
      <c r="BC16" s="22">
        <f>INDEX('Mapping water'!$A$4:$U$352,MATCH($B16,'Mapping water'!$B$4:$B$352,0),MATCH(AK$4,'Mapping water'!$A$4:$U$4,0))*$F16</f>
        <v>0</v>
      </c>
      <c r="BD16" s="22">
        <f>INDEX('Mapping water'!$A$4:$U$352,MATCH($B16,'Mapping water'!$B$4:$B$352,0),MATCH(AL$4,'Mapping water'!$A$4:$U$4,0))*$F16</f>
        <v>0</v>
      </c>
      <c r="BE16" s="22">
        <f>INDEX('Mapping water'!$A$4:$U$352,MATCH($B16,'Mapping water'!$B$4:$B$352,0),MATCH(AM$4,'Mapping water'!$A$4:$U$4,0))*$F16</f>
        <v>0</v>
      </c>
      <c r="BF16" s="22">
        <f>INDEX('Mapping water'!$A$4:$U$352,MATCH($B16,'Mapping water'!$B$4:$B$352,0),MATCH(AN$4,'Mapping water'!$A$4:$U$4,0))*$F16</f>
        <v>56878</v>
      </c>
      <c r="BG16" s="22">
        <f>INDEX('Mapping water'!$A$4:$U$352,MATCH($B16,'Mapping water'!$B$4:$B$352,0),MATCH(AO$4,'Mapping water'!$A$4:$U$4,0))*$F16</f>
        <v>0</v>
      </c>
      <c r="BH16" s="22">
        <f>INDEX('Mapping water'!$A$4:$U$352,MATCH($B16,'Mapping water'!$B$4:$B$352,0),MATCH(AP$4,'Mapping water'!$A$4:$U$4,0))*$F16</f>
        <v>0</v>
      </c>
      <c r="BI16" s="22">
        <f>INDEX('Mapping water'!$A$4:$U$352,MATCH($B16,'Mapping water'!$B$4:$B$352,0),MATCH(AQ$4,'Mapping water'!$A$4:$U$4,0))*$F16</f>
        <v>0</v>
      </c>
      <c r="BJ16" s="22">
        <f>INDEX('Mapping water'!$A$4:$U$352,MATCH($B16,'Mapping water'!$B$4:$B$352,0),MATCH(AR$4,'Mapping water'!$A$4:$U$4,0))*$F16</f>
        <v>0</v>
      </c>
      <c r="BK16" s="22">
        <f>INDEX('Mapping water'!$A$4:$U$352,MATCH($B16,'Mapping water'!$B$4:$B$352,0),MATCH(AS$4,'Mapping water'!$A$4:$U$4,0))*$F16</f>
        <v>0</v>
      </c>
      <c r="BL16" s="22">
        <f>INDEX('Mapping water'!$A$4:$U$352,MATCH($B16,'Mapping water'!$B$4:$B$352,0),MATCH(AT$4,'Mapping water'!$A$4:$U$4,0))*$F16</f>
        <v>0</v>
      </c>
      <c r="BM16" s="22">
        <f>INDEX('Mapping water'!$A$4:$U$352,MATCH($B16,'Mapping water'!$B$4:$B$352,0),MATCH(AU$4,'Mapping water'!$A$4:$U$4,0))*$F16</f>
        <v>0</v>
      </c>
      <c r="BN16" s="22">
        <f>INDEX('Mapping water'!$A$4:$U$352,MATCH($B16,'Mapping water'!$B$4:$B$352,0),MATCH(AV$4,'Mapping water'!$A$4:$U$4,0))*$G16</f>
        <v>0</v>
      </c>
      <c r="BO16" s="22">
        <f>INDEX('Mapping water'!$A$4:$U$352,MATCH($B16,'Mapping water'!$B$4:$B$352,0),MATCH(AW$4,'Mapping water'!$A$4:$U$4,0))*$G16</f>
        <v>0</v>
      </c>
      <c r="BP16" s="22">
        <f>INDEX('Mapping water'!$A$4:$U$352,MATCH($B16,'Mapping water'!$B$4:$B$352,0),MATCH(AX$4,'Mapping water'!$A$4:$U$4,0))*$G16</f>
        <v>0</v>
      </c>
      <c r="BQ16" s="22">
        <f>INDEX('Mapping water'!$A$4:$U$352,MATCH($B16,'Mapping water'!$B$4:$B$352,0),MATCH(AY$4,'Mapping water'!$A$4:$U$4,0))*$G16</f>
        <v>0</v>
      </c>
      <c r="BR16" s="22">
        <f>INDEX('Mapping water'!$A$4:$U$352,MATCH($B16,'Mapping water'!$B$4:$B$352,0),MATCH(AZ$4,'Mapping water'!$A$4:$U$4,0))*$G16</f>
        <v>0</v>
      </c>
      <c r="BS16" s="22">
        <f>INDEX('Mapping water'!$A$4:$U$352,MATCH($B16,'Mapping water'!$B$4:$B$352,0),MATCH(BA$4,'Mapping water'!$A$4:$U$4,0))*$G16</f>
        <v>0</v>
      </c>
      <c r="BT16" s="22">
        <f>INDEX('Mapping water'!$A$4:$U$352,MATCH($B16,'Mapping water'!$B$4:$B$352,0),MATCH(BB$4,'Mapping water'!$A$4:$U$4,0))*$G16</f>
        <v>0</v>
      </c>
      <c r="BU16" s="22">
        <f>INDEX('Mapping water'!$A$4:$U$352,MATCH($B16,'Mapping water'!$B$4:$B$352,0),MATCH(BC$4,'Mapping water'!$A$4:$U$4,0))*$G16</f>
        <v>0</v>
      </c>
      <c r="BV16" s="22">
        <f>INDEX('Mapping water'!$A$4:$U$352,MATCH($B16,'Mapping water'!$B$4:$B$352,0),MATCH(BD$4,'Mapping water'!$A$4:$U$4,0))*$G16</f>
        <v>0</v>
      </c>
      <c r="BW16" s="22">
        <f>INDEX('Mapping water'!$A$4:$U$352,MATCH($B16,'Mapping water'!$B$4:$B$352,0),MATCH(BE$4,'Mapping water'!$A$4:$U$4,0))*$G16</f>
        <v>0</v>
      </c>
      <c r="BX16" s="22">
        <f>INDEX('Mapping water'!$A$4:$U$352,MATCH($B16,'Mapping water'!$B$4:$B$352,0),MATCH(BF$4,'Mapping water'!$A$4:$U$4,0))*$G16</f>
        <v>57370</v>
      </c>
      <c r="BY16" s="22">
        <f>INDEX('Mapping water'!$A$4:$U$352,MATCH($B16,'Mapping water'!$B$4:$B$352,0),MATCH(BG$4,'Mapping water'!$A$4:$U$4,0))*$G16</f>
        <v>0</v>
      </c>
      <c r="BZ16" s="22">
        <f>INDEX('Mapping water'!$A$4:$U$352,MATCH($B16,'Mapping water'!$B$4:$B$352,0),MATCH(BH$4,'Mapping water'!$A$4:$U$4,0))*$G16</f>
        <v>0</v>
      </c>
      <c r="CA16" s="22">
        <f>INDEX('Mapping water'!$A$4:$U$352,MATCH($B16,'Mapping water'!$B$4:$B$352,0),MATCH(BI$4,'Mapping water'!$A$4:$U$4,0))*$G16</f>
        <v>0</v>
      </c>
      <c r="CB16" s="22">
        <f>INDEX('Mapping water'!$A$4:$U$352,MATCH($B16,'Mapping water'!$B$4:$B$352,0),MATCH(BJ$4,'Mapping water'!$A$4:$U$4,0))*$G16</f>
        <v>0</v>
      </c>
      <c r="CC16" s="22">
        <f>INDEX('Mapping water'!$A$4:$U$352,MATCH($B16,'Mapping water'!$B$4:$B$352,0),MATCH(BK$4,'Mapping water'!$A$4:$U$4,0))*$G16</f>
        <v>0</v>
      </c>
      <c r="CD16" s="22">
        <f>INDEX('Mapping water'!$A$4:$U$352,MATCH($B16,'Mapping water'!$B$4:$B$352,0),MATCH(BL$4,'Mapping water'!$A$4:$U$4,0))*$G16</f>
        <v>0</v>
      </c>
      <c r="CE16" s="22">
        <f>INDEX('Mapping water'!$A$4:$U$352,MATCH($B16,'Mapping water'!$B$4:$B$352,0),MATCH(BM$4,'Mapping water'!$A$4:$U$4,0))*$G16</f>
        <v>0</v>
      </c>
      <c r="CF16" s="22">
        <f>INDEX('Mapping water'!$A$4:$U$352,MATCH($B16,'Mapping water'!$B$4:$B$352,0),MATCH(BN$4,'Mapping water'!$A$4:$U$4,0))*$H16</f>
        <v>0</v>
      </c>
      <c r="CG16" s="22">
        <f>INDEX('Mapping water'!$A$4:$U$352,MATCH($B16,'Mapping water'!$B$4:$B$352,0),MATCH(BO$4,'Mapping water'!$A$4:$U$4,0))*$H16</f>
        <v>0</v>
      </c>
      <c r="CH16" s="22">
        <f>INDEX('Mapping water'!$A$4:$U$352,MATCH($B16,'Mapping water'!$B$4:$B$352,0),MATCH(BP$4,'Mapping water'!$A$4:$U$4,0))*$H16</f>
        <v>0</v>
      </c>
      <c r="CI16" s="22">
        <f>INDEX('Mapping water'!$A$4:$U$352,MATCH($B16,'Mapping water'!$B$4:$B$352,0),MATCH(BQ$4,'Mapping water'!$A$4:$U$4,0))*$H16</f>
        <v>0</v>
      </c>
      <c r="CJ16" s="22">
        <f>INDEX('Mapping water'!$A$4:$U$352,MATCH($B16,'Mapping water'!$B$4:$B$352,0),MATCH(BR$4,'Mapping water'!$A$4:$U$4,0))*$H16</f>
        <v>0</v>
      </c>
      <c r="CK16" s="22">
        <f>INDEX('Mapping water'!$A$4:$U$352,MATCH($B16,'Mapping water'!$B$4:$B$352,0),MATCH(BS$4,'Mapping water'!$A$4:$U$4,0))*$H16</f>
        <v>0</v>
      </c>
      <c r="CL16" s="22">
        <f>INDEX('Mapping water'!$A$4:$U$352,MATCH($B16,'Mapping water'!$B$4:$B$352,0),MATCH(BT$4,'Mapping water'!$A$4:$U$4,0))*$H16</f>
        <v>0</v>
      </c>
      <c r="CM16" s="22">
        <f>INDEX('Mapping water'!$A$4:$U$352,MATCH($B16,'Mapping water'!$B$4:$B$352,0),MATCH(BU$4,'Mapping water'!$A$4:$U$4,0))*$H16</f>
        <v>0</v>
      </c>
      <c r="CN16" s="22">
        <f>INDEX('Mapping water'!$A$4:$U$352,MATCH($B16,'Mapping water'!$B$4:$B$352,0),MATCH(BV$4,'Mapping water'!$A$4:$U$4,0))*$H16</f>
        <v>0</v>
      </c>
      <c r="CO16" s="22">
        <f>INDEX('Mapping water'!$A$4:$U$352,MATCH($B16,'Mapping water'!$B$4:$B$352,0),MATCH(BW$4,'Mapping water'!$A$4:$U$4,0))*$H16</f>
        <v>0</v>
      </c>
      <c r="CP16" s="22">
        <f>INDEX('Mapping water'!$A$4:$U$352,MATCH($B16,'Mapping water'!$B$4:$B$352,0),MATCH(BX$4,'Mapping water'!$A$4:$U$4,0))*$H16</f>
        <v>57843</v>
      </c>
      <c r="CQ16" s="22">
        <f>INDEX('Mapping water'!$A$4:$U$352,MATCH($B16,'Mapping water'!$B$4:$B$352,0),MATCH(BY$4,'Mapping water'!$A$4:$U$4,0))*$H16</f>
        <v>0</v>
      </c>
      <c r="CR16" s="22">
        <f>INDEX('Mapping water'!$A$4:$U$352,MATCH($B16,'Mapping water'!$B$4:$B$352,0),MATCH(BZ$4,'Mapping water'!$A$4:$U$4,0))*$H16</f>
        <v>0</v>
      </c>
      <c r="CS16" s="22">
        <f>INDEX('Mapping water'!$A$4:$U$352,MATCH($B16,'Mapping water'!$B$4:$B$352,0),MATCH(CA$4,'Mapping water'!$A$4:$U$4,0))*$H16</f>
        <v>0</v>
      </c>
      <c r="CT16" s="22">
        <f>INDEX('Mapping water'!$A$4:$U$352,MATCH($B16,'Mapping water'!$B$4:$B$352,0),MATCH(CB$4,'Mapping water'!$A$4:$U$4,0))*$H16</f>
        <v>0</v>
      </c>
      <c r="CU16" s="22">
        <f>INDEX('Mapping water'!$A$4:$U$352,MATCH($B16,'Mapping water'!$B$4:$B$352,0),MATCH(CC$4,'Mapping water'!$A$4:$U$4,0))*$H16</f>
        <v>0</v>
      </c>
      <c r="CV16" s="22">
        <f>INDEX('Mapping water'!$A$4:$U$352,MATCH($B16,'Mapping water'!$B$4:$B$352,0),MATCH(CD$4,'Mapping water'!$A$4:$U$4,0))*$H16</f>
        <v>0</v>
      </c>
      <c r="CW16" s="22">
        <f>INDEX('Mapping water'!$A$4:$U$352,MATCH($B16,'Mapping water'!$B$4:$B$352,0),MATCH(CE$4,'Mapping water'!$A$4:$U$4,0))*$H16</f>
        <v>0</v>
      </c>
      <c r="CX16" s="22">
        <f>INDEX('Mapping water'!$A$4:$U$352,MATCH($B16,'Mapping water'!$B$4:$B$352,0),MATCH(CF$4,'Mapping water'!$A$4:$U$4,0))*$I16</f>
        <v>0</v>
      </c>
      <c r="CY16" s="22">
        <f>INDEX('Mapping water'!$A$4:$U$352,MATCH($B16,'Mapping water'!$B$4:$B$352,0),MATCH(CG$4,'Mapping water'!$A$4:$U$4,0))*$I16</f>
        <v>0</v>
      </c>
      <c r="CZ16" s="22">
        <f>INDEX('Mapping water'!$A$4:$U$352,MATCH($B16,'Mapping water'!$B$4:$B$352,0),MATCH(CH$4,'Mapping water'!$A$4:$U$4,0))*$I16</f>
        <v>0</v>
      </c>
      <c r="DA16" s="22">
        <f>INDEX('Mapping water'!$A$4:$U$352,MATCH($B16,'Mapping water'!$B$4:$B$352,0),MATCH(CI$4,'Mapping water'!$A$4:$U$4,0))*$I16</f>
        <v>0</v>
      </c>
      <c r="DB16" s="22">
        <f>INDEX('Mapping water'!$A$4:$U$352,MATCH($B16,'Mapping water'!$B$4:$B$352,0),MATCH(CJ$4,'Mapping water'!$A$4:$U$4,0))*$I16</f>
        <v>0</v>
      </c>
      <c r="DC16" s="22">
        <f>INDEX('Mapping water'!$A$4:$U$352,MATCH($B16,'Mapping water'!$B$4:$B$352,0),MATCH(CK$4,'Mapping water'!$A$4:$U$4,0))*$I16</f>
        <v>0</v>
      </c>
      <c r="DD16" s="22">
        <f>INDEX('Mapping water'!$A$4:$U$352,MATCH($B16,'Mapping water'!$B$4:$B$352,0),MATCH(CL$4,'Mapping water'!$A$4:$U$4,0))*$I16</f>
        <v>0</v>
      </c>
      <c r="DE16" s="22">
        <f>INDEX('Mapping water'!$A$4:$U$352,MATCH($B16,'Mapping water'!$B$4:$B$352,0),MATCH(CM$4,'Mapping water'!$A$4:$U$4,0))*$I16</f>
        <v>0</v>
      </c>
      <c r="DF16" s="22">
        <f>INDEX('Mapping water'!$A$4:$U$352,MATCH($B16,'Mapping water'!$B$4:$B$352,0),MATCH(CN$4,'Mapping water'!$A$4:$U$4,0))*$I16</f>
        <v>0</v>
      </c>
      <c r="DG16" s="22">
        <f>INDEX('Mapping water'!$A$4:$U$352,MATCH($B16,'Mapping water'!$B$4:$B$352,0),MATCH(CO$4,'Mapping water'!$A$4:$U$4,0))*$I16</f>
        <v>0</v>
      </c>
      <c r="DH16" s="22">
        <f>INDEX('Mapping water'!$A$4:$U$352,MATCH($B16,'Mapping water'!$B$4:$B$352,0),MATCH(CP$4,'Mapping water'!$A$4:$U$4,0))*$I16</f>
        <v>58399</v>
      </c>
      <c r="DI16" s="22">
        <f>INDEX('Mapping water'!$A$4:$U$352,MATCH($B16,'Mapping water'!$B$4:$B$352,0),MATCH(CQ$4,'Mapping water'!$A$4:$U$4,0))*$I16</f>
        <v>0</v>
      </c>
      <c r="DJ16" s="22">
        <f>INDEX('Mapping water'!$A$4:$U$352,MATCH($B16,'Mapping water'!$B$4:$B$352,0),MATCH(CR$4,'Mapping water'!$A$4:$U$4,0))*$I16</f>
        <v>0</v>
      </c>
      <c r="DK16" s="22">
        <f>INDEX('Mapping water'!$A$4:$U$352,MATCH($B16,'Mapping water'!$B$4:$B$352,0),MATCH(CS$4,'Mapping water'!$A$4:$U$4,0))*$I16</f>
        <v>0</v>
      </c>
      <c r="DL16" s="22">
        <f>INDEX('Mapping water'!$A$4:$U$352,MATCH($B16,'Mapping water'!$B$4:$B$352,0),MATCH(CT$4,'Mapping water'!$A$4:$U$4,0))*$I16</f>
        <v>0</v>
      </c>
      <c r="DM16" s="22">
        <f>INDEX('Mapping water'!$A$4:$U$352,MATCH($B16,'Mapping water'!$B$4:$B$352,0),MATCH(CU$4,'Mapping water'!$A$4:$U$4,0))*$I16</f>
        <v>0</v>
      </c>
      <c r="DN16" s="22">
        <f>INDEX('Mapping water'!$A$4:$U$352,MATCH($B16,'Mapping water'!$B$4:$B$352,0),MATCH(CV$4,'Mapping water'!$A$4:$U$4,0))*$I16</f>
        <v>0</v>
      </c>
      <c r="DO16" s="22">
        <f>INDEX('Mapping water'!$A$4:$U$352,MATCH($B16,'Mapping water'!$B$4:$B$352,0),MATCH(CW$4,'Mapping water'!$A$4:$U$4,0))*$I16</f>
        <v>0</v>
      </c>
      <c r="DP16" s="22">
        <f>INDEX('Mapping water'!$A$4:$U$352,MATCH($B16,'Mapping water'!$B$4:$B$352,0),MATCH(CX$4,'Mapping water'!$A$4:$U$4,0))*$J16</f>
        <v>0</v>
      </c>
      <c r="DQ16" s="22">
        <f>INDEX('Mapping water'!$A$4:$U$352,MATCH($B16,'Mapping water'!$B$4:$B$352,0),MATCH(CY$4,'Mapping water'!$A$4:$U$4,0))*$J16</f>
        <v>0</v>
      </c>
      <c r="DR16" s="22">
        <f>INDEX('Mapping water'!$A$4:$U$352,MATCH($B16,'Mapping water'!$B$4:$B$352,0),MATCH(CZ$4,'Mapping water'!$A$4:$U$4,0))*$J16</f>
        <v>0</v>
      </c>
      <c r="DS16" s="22">
        <f>INDEX('Mapping water'!$A$4:$U$352,MATCH($B16,'Mapping water'!$B$4:$B$352,0),MATCH(DA$4,'Mapping water'!$A$4:$U$4,0))*$J16</f>
        <v>0</v>
      </c>
      <c r="DT16" s="22">
        <f>INDEX('Mapping water'!$A$4:$U$352,MATCH($B16,'Mapping water'!$B$4:$B$352,0),MATCH(DB$4,'Mapping water'!$A$4:$U$4,0))*$J16</f>
        <v>0</v>
      </c>
      <c r="DU16" s="22">
        <f>INDEX('Mapping water'!$A$4:$U$352,MATCH($B16,'Mapping water'!$B$4:$B$352,0),MATCH(DC$4,'Mapping water'!$A$4:$U$4,0))*$J16</f>
        <v>0</v>
      </c>
      <c r="DV16" s="22">
        <f>INDEX('Mapping water'!$A$4:$U$352,MATCH($B16,'Mapping water'!$B$4:$B$352,0),MATCH(DD$4,'Mapping water'!$A$4:$U$4,0))*$J16</f>
        <v>0</v>
      </c>
      <c r="DW16" s="22">
        <f>INDEX('Mapping water'!$A$4:$U$352,MATCH($B16,'Mapping water'!$B$4:$B$352,0),MATCH(DE$4,'Mapping water'!$A$4:$U$4,0))*$J16</f>
        <v>0</v>
      </c>
      <c r="DX16" s="22">
        <f>INDEX('Mapping water'!$A$4:$U$352,MATCH($B16,'Mapping water'!$B$4:$B$352,0),MATCH(DF$4,'Mapping water'!$A$4:$U$4,0))*$J16</f>
        <v>0</v>
      </c>
      <c r="DY16" s="22">
        <f>INDEX('Mapping water'!$A$4:$U$352,MATCH($B16,'Mapping water'!$B$4:$B$352,0),MATCH(DG$4,'Mapping water'!$A$4:$U$4,0))*$J16</f>
        <v>0</v>
      </c>
      <c r="DZ16" s="22">
        <f>INDEX('Mapping water'!$A$4:$U$352,MATCH($B16,'Mapping water'!$B$4:$B$352,0),MATCH(DH$4,'Mapping water'!$A$4:$U$4,0))*$J16</f>
        <v>58924</v>
      </c>
      <c r="EA16" s="22">
        <f>INDEX('Mapping water'!$A$4:$U$352,MATCH($B16,'Mapping water'!$B$4:$B$352,0),MATCH(DI$4,'Mapping water'!$A$4:$U$4,0))*$J16</f>
        <v>0</v>
      </c>
      <c r="EB16" s="22">
        <f>INDEX('Mapping water'!$A$4:$U$352,MATCH($B16,'Mapping water'!$B$4:$B$352,0),MATCH(DJ$4,'Mapping water'!$A$4:$U$4,0))*$J16</f>
        <v>0</v>
      </c>
      <c r="EC16" s="22">
        <f>INDEX('Mapping water'!$A$4:$U$352,MATCH($B16,'Mapping water'!$B$4:$B$352,0),MATCH(DK$4,'Mapping water'!$A$4:$U$4,0))*$J16</f>
        <v>0</v>
      </c>
      <c r="ED16" s="22">
        <f>INDEX('Mapping water'!$A$4:$U$352,MATCH($B16,'Mapping water'!$B$4:$B$352,0),MATCH(DL$4,'Mapping water'!$A$4:$U$4,0))*$J16</f>
        <v>0</v>
      </c>
      <c r="EE16" s="22">
        <f>INDEX('Mapping water'!$A$4:$U$352,MATCH($B16,'Mapping water'!$B$4:$B$352,0),MATCH(DM$4,'Mapping water'!$A$4:$U$4,0))*$J16</f>
        <v>0</v>
      </c>
      <c r="EF16" s="22">
        <f>INDEX('Mapping water'!$A$4:$U$352,MATCH($B16,'Mapping water'!$B$4:$B$352,0),MATCH(DN$4,'Mapping water'!$A$4:$U$4,0))*$J16</f>
        <v>0</v>
      </c>
      <c r="EG16" s="22">
        <f>INDEX('Mapping water'!$A$4:$U$352,MATCH($B16,'Mapping water'!$B$4:$B$352,0),MATCH(DO$4,'Mapping water'!$A$4:$U$4,0))*$J16</f>
        <v>0</v>
      </c>
      <c r="EH16" s="22">
        <f>INDEX('Mapping water'!$A$4:$U$352,MATCH($B16,'Mapping water'!$B$4:$B$352,0),MATCH(DP$4,'Mapping water'!$A$4:$U$4,0))*$K16</f>
        <v>0</v>
      </c>
      <c r="EI16" s="22">
        <f>INDEX('Mapping water'!$A$4:$U$352,MATCH($B16,'Mapping water'!$B$4:$B$352,0),MATCH(DQ$4,'Mapping water'!$A$4:$U$4,0))*$K16</f>
        <v>0</v>
      </c>
      <c r="EJ16" s="22">
        <f>INDEX('Mapping water'!$A$4:$U$352,MATCH($B16,'Mapping water'!$B$4:$B$352,0),MATCH(DR$4,'Mapping water'!$A$4:$U$4,0))*$K16</f>
        <v>0</v>
      </c>
      <c r="EK16" s="22">
        <f>INDEX('Mapping water'!$A$4:$U$352,MATCH($B16,'Mapping water'!$B$4:$B$352,0),MATCH(DS$4,'Mapping water'!$A$4:$U$4,0))*$K16</f>
        <v>0</v>
      </c>
      <c r="EL16" s="22">
        <f>INDEX('Mapping water'!$A$4:$U$352,MATCH($B16,'Mapping water'!$B$4:$B$352,0),MATCH(DT$4,'Mapping water'!$A$4:$U$4,0))*$K16</f>
        <v>0</v>
      </c>
      <c r="EM16" s="22">
        <f>INDEX('Mapping water'!$A$4:$U$352,MATCH($B16,'Mapping water'!$B$4:$B$352,0),MATCH(DU$4,'Mapping water'!$A$4:$U$4,0))*$K16</f>
        <v>0</v>
      </c>
      <c r="EN16" s="22">
        <f>INDEX('Mapping water'!$A$4:$U$352,MATCH($B16,'Mapping water'!$B$4:$B$352,0),MATCH(DV$4,'Mapping water'!$A$4:$U$4,0))*$K16</f>
        <v>0</v>
      </c>
      <c r="EO16" s="22">
        <f>INDEX('Mapping water'!$A$4:$U$352,MATCH($B16,'Mapping water'!$B$4:$B$352,0),MATCH(DW$4,'Mapping water'!$A$4:$U$4,0))*$K16</f>
        <v>0</v>
      </c>
      <c r="EP16" s="22">
        <f>INDEX('Mapping water'!$A$4:$U$352,MATCH($B16,'Mapping water'!$B$4:$B$352,0),MATCH(DX$4,'Mapping water'!$A$4:$U$4,0))*$K16</f>
        <v>0</v>
      </c>
      <c r="EQ16" s="22">
        <f>INDEX('Mapping water'!$A$4:$U$352,MATCH($B16,'Mapping water'!$B$4:$B$352,0),MATCH(DY$4,'Mapping water'!$A$4:$U$4,0))*$K16</f>
        <v>0</v>
      </c>
      <c r="ER16" s="22">
        <f>INDEX('Mapping water'!$A$4:$U$352,MATCH($B16,'Mapping water'!$B$4:$B$352,0),MATCH(DZ$4,'Mapping water'!$A$4:$U$4,0))*$K16</f>
        <v>59465</v>
      </c>
      <c r="ES16" s="22">
        <f>INDEX('Mapping water'!$A$4:$U$352,MATCH($B16,'Mapping water'!$B$4:$B$352,0),MATCH(EA$4,'Mapping water'!$A$4:$U$4,0))*$K16</f>
        <v>0</v>
      </c>
      <c r="ET16" s="22">
        <f>INDEX('Mapping water'!$A$4:$U$352,MATCH($B16,'Mapping water'!$B$4:$B$352,0),MATCH(EB$4,'Mapping water'!$A$4:$U$4,0))*$K16</f>
        <v>0</v>
      </c>
      <c r="EU16" s="22">
        <f>INDEX('Mapping water'!$A$4:$U$352,MATCH($B16,'Mapping water'!$B$4:$B$352,0),MATCH(EC$4,'Mapping water'!$A$4:$U$4,0))*$K16</f>
        <v>0</v>
      </c>
      <c r="EV16" s="22">
        <f>INDEX('Mapping water'!$A$4:$U$352,MATCH($B16,'Mapping water'!$B$4:$B$352,0),MATCH(ED$4,'Mapping water'!$A$4:$U$4,0))*$K16</f>
        <v>0</v>
      </c>
      <c r="EW16" s="22">
        <f>INDEX('Mapping water'!$A$4:$U$352,MATCH($B16,'Mapping water'!$B$4:$B$352,0),MATCH(EE$4,'Mapping water'!$A$4:$U$4,0))*$K16</f>
        <v>0</v>
      </c>
      <c r="EX16" s="22">
        <f>INDEX('Mapping water'!$A$4:$U$352,MATCH($B16,'Mapping water'!$B$4:$B$352,0),MATCH(EF$4,'Mapping water'!$A$4:$U$4,0))*$K16</f>
        <v>0</v>
      </c>
      <c r="EY16" s="22">
        <f>INDEX('Mapping water'!$A$4:$U$352,MATCH($B16,'Mapping water'!$B$4:$B$352,0),MATCH(EG$4,'Mapping water'!$A$4:$U$4,0))*$K16</f>
        <v>0</v>
      </c>
    </row>
    <row r="17" spans="1:155" x14ac:dyDescent="0.2">
      <c r="A17" s="21" t="s">
        <v>46</v>
      </c>
      <c r="B17" s="21" t="s">
        <v>47</v>
      </c>
      <c r="C17" s="21" t="s">
        <v>13</v>
      </c>
      <c r="D17" s="22">
        <f>INDEX('Households England'!S$5:S$374,MATCH('Mapping HH to population water'!$B17,'Households England'!$B$5:$B$374,0))*1000</f>
        <v>37533</v>
      </c>
      <c r="E17" s="22">
        <f>INDEX('Households England'!T$5:T$374,MATCH('Mapping HH to population water'!$B17,'Households England'!$B$5:$B$374,0))*1000</f>
        <v>37895</v>
      </c>
      <c r="F17" s="22">
        <f>INDEX('Households England'!U$5:U$374,MATCH('Mapping HH to population water'!$B17,'Households England'!$B$5:$B$374,0))*1000</f>
        <v>38249</v>
      </c>
      <c r="G17" s="22">
        <f>INDEX('Households England'!V$5:V$374,MATCH('Mapping HH to population water'!$B17,'Households England'!$B$5:$B$374,0))*1000</f>
        <v>38601</v>
      </c>
      <c r="H17" s="22">
        <f>INDEX('Households England'!W$5:W$374,MATCH('Mapping HH to population water'!$B17,'Households England'!$B$5:$B$374,0))*1000</f>
        <v>38947</v>
      </c>
      <c r="I17" s="22">
        <f>INDEX('Households England'!X$5:X$374,MATCH('Mapping HH to population water'!$B17,'Households England'!$B$5:$B$374,0))*1000</f>
        <v>39331</v>
      </c>
      <c r="J17" s="22">
        <f>INDEX('Households England'!Y$5:Y$374,MATCH('Mapping HH to population water'!$B17,'Households England'!$B$5:$B$374,0))*1000</f>
        <v>39687</v>
      </c>
      <c r="K17" s="22">
        <f>INDEX('Households England'!Z$5:Z$374,MATCH('Mapping HH to population water'!$B17,'Households England'!$B$5:$B$374,0))*1000</f>
        <v>40040</v>
      </c>
      <c r="L17" s="22">
        <f>INDEX('Mapping water'!$A$4:$U$352,MATCH($B17,'Mapping water'!$B$4:$B$352,0),MATCH(L$4,'Mapping water'!$A$4:$U$4,0))*$D17</f>
        <v>0</v>
      </c>
      <c r="M17" s="22">
        <f>INDEX('Mapping water'!$A$4:$U$352,MATCH($B17,'Mapping water'!$B$4:$B$352,0),MATCH(M$4,'Mapping water'!$A$4:$U$4,0))*$D17</f>
        <v>0</v>
      </c>
      <c r="N17" s="22">
        <f>INDEX('Mapping water'!$A$4:$U$352,MATCH($B17,'Mapping water'!$B$4:$B$352,0),MATCH(N$4,'Mapping water'!$A$4:$U$4,0))*$D17</f>
        <v>0</v>
      </c>
      <c r="O17" s="22">
        <f>INDEX('Mapping water'!$A$4:$U$352,MATCH($B17,'Mapping water'!$B$4:$B$352,0),MATCH(O$4,'Mapping water'!$A$4:$U$4,0))*$D17</f>
        <v>0</v>
      </c>
      <c r="P17" s="22">
        <f>INDEX('Mapping water'!$A$4:$U$352,MATCH($B17,'Mapping water'!$B$4:$B$352,0),MATCH(P$4,'Mapping water'!$A$4:$U$4,0))*$D17</f>
        <v>0</v>
      </c>
      <c r="Q17" s="22">
        <f>INDEX('Mapping water'!$A$4:$U$352,MATCH($B17,'Mapping water'!$B$4:$B$352,0),MATCH(Q$4,'Mapping water'!$A$4:$U$4,0))*$D17</f>
        <v>0</v>
      </c>
      <c r="R17" s="22">
        <f>INDEX('Mapping water'!$A$4:$U$352,MATCH($B17,'Mapping water'!$B$4:$B$352,0),MATCH(R$4,'Mapping water'!$A$4:$U$4,0))*$D17</f>
        <v>0</v>
      </c>
      <c r="S17" s="22">
        <f>INDEX('Mapping water'!$A$4:$U$352,MATCH($B17,'Mapping water'!$B$4:$B$352,0),MATCH(S$4,'Mapping water'!$A$4:$U$4,0))*$D17</f>
        <v>0</v>
      </c>
      <c r="T17" s="22">
        <f>INDEX('Mapping water'!$A$4:$U$352,MATCH($B17,'Mapping water'!$B$4:$B$352,0),MATCH(T$4,'Mapping water'!$A$4:$U$4,0))*$D17</f>
        <v>0</v>
      </c>
      <c r="U17" s="22">
        <f>INDEX('Mapping water'!$A$4:$U$352,MATCH($B17,'Mapping water'!$B$4:$B$352,0),MATCH(U$4,'Mapping water'!$A$4:$U$4,0))*$D17</f>
        <v>0</v>
      </c>
      <c r="V17" s="22">
        <f>INDEX('Mapping water'!$A$4:$U$352,MATCH($B17,'Mapping water'!$B$4:$B$352,0),MATCH(V$4,'Mapping water'!$A$4:$U$4,0))*$D17</f>
        <v>37533</v>
      </c>
      <c r="W17" s="22">
        <f>INDEX('Mapping water'!$A$4:$U$352,MATCH($B17,'Mapping water'!$B$4:$B$352,0),MATCH(W$4,'Mapping water'!$A$4:$U$4,0))*$D17</f>
        <v>0</v>
      </c>
      <c r="X17" s="22">
        <f>INDEX('Mapping water'!$A$4:$U$352,MATCH($B17,'Mapping water'!$B$4:$B$352,0),MATCH(X$4,'Mapping water'!$A$4:$U$4,0))*$D17</f>
        <v>0</v>
      </c>
      <c r="Y17" s="22">
        <f>INDEX('Mapping water'!$A$4:$U$352,MATCH($B17,'Mapping water'!$B$4:$B$352,0),MATCH(Y$4,'Mapping water'!$A$4:$U$4,0))*$D17</f>
        <v>0</v>
      </c>
      <c r="Z17" s="22">
        <f>INDEX('Mapping water'!$A$4:$U$352,MATCH($B17,'Mapping water'!$B$4:$B$352,0),MATCH(Z$4,'Mapping water'!$A$4:$U$4,0))*$D17</f>
        <v>0</v>
      </c>
      <c r="AA17" s="22">
        <f>INDEX('Mapping water'!$A$4:$U$352,MATCH($B17,'Mapping water'!$B$4:$B$352,0),MATCH(AA$4,'Mapping water'!$A$4:$U$4,0))*$D17</f>
        <v>0</v>
      </c>
      <c r="AB17" s="22">
        <f>INDEX('Mapping water'!$A$4:$U$352,MATCH($B17,'Mapping water'!$B$4:$B$352,0),MATCH(AB$4,'Mapping water'!$A$4:$U$4,0))*$D17</f>
        <v>0</v>
      </c>
      <c r="AC17" s="22">
        <f>INDEX('Mapping water'!$A$4:$U$352,MATCH($B17,'Mapping water'!$B$4:$B$352,0),MATCH(AC$4,'Mapping water'!$A$4:$U$4,0))*$D17</f>
        <v>0</v>
      </c>
      <c r="AD17" s="22">
        <f>INDEX('Mapping water'!$A$4:$U$352,MATCH($B17,'Mapping water'!$B$4:$B$352,0),MATCH(AD$4,'Mapping water'!$A$4:$U$4,0))*$E17</f>
        <v>0</v>
      </c>
      <c r="AE17" s="22">
        <f>INDEX('Mapping water'!$A$4:$U$352,MATCH($B17,'Mapping water'!$B$4:$B$352,0),MATCH(AE$4,'Mapping water'!$A$4:$U$4,0))*$E17</f>
        <v>0</v>
      </c>
      <c r="AF17" s="22">
        <f>INDEX('Mapping water'!$A$4:$U$352,MATCH($B17,'Mapping water'!$B$4:$B$352,0),MATCH(AF$4,'Mapping water'!$A$4:$U$4,0))*$E17</f>
        <v>0</v>
      </c>
      <c r="AG17" s="22">
        <f>INDEX('Mapping water'!$A$4:$U$352,MATCH($B17,'Mapping water'!$B$4:$B$352,0),MATCH(AG$4,'Mapping water'!$A$4:$U$4,0))*$E17</f>
        <v>0</v>
      </c>
      <c r="AH17" s="22">
        <f>INDEX('Mapping water'!$A$4:$U$352,MATCH($B17,'Mapping water'!$B$4:$B$352,0),MATCH(AH$4,'Mapping water'!$A$4:$U$4,0))*$E17</f>
        <v>0</v>
      </c>
      <c r="AI17" s="22">
        <f>INDEX('Mapping water'!$A$4:$U$352,MATCH($B17,'Mapping water'!$B$4:$B$352,0),MATCH(AI$4,'Mapping water'!$A$4:$U$4,0))*$E17</f>
        <v>0</v>
      </c>
      <c r="AJ17" s="22">
        <f>INDEX('Mapping water'!$A$4:$U$352,MATCH($B17,'Mapping water'!$B$4:$B$352,0),MATCH(AJ$4,'Mapping water'!$A$4:$U$4,0))*$E17</f>
        <v>0</v>
      </c>
      <c r="AK17" s="22">
        <f>INDEX('Mapping water'!$A$4:$U$352,MATCH($B17,'Mapping water'!$B$4:$B$352,0),MATCH(AK$4,'Mapping water'!$A$4:$U$4,0))*$E17</f>
        <v>0</v>
      </c>
      <c r="AL17" s="22">
        <f>INDEX('Mapping water'!$A$4:$U$352,MATCH($B17,'Mapping water'!$B$4:$B$352,0),MATCH(AL$4,'Mapping water'!$A$4:$U$4,0))*$E17</f>
        <v>0</v>
      </c>
      <c r="AM17" s="22">
        <f>INDEX('Mapping water'!$A$4:$U$352,MATCH($B17,'Mapping water'!$B$4:$B$352,0),MATCH(AM$4,'Mapping water'!$A$4:$U$4,0))*$E17</f>
        <v>0</v>
      </c>
      <c r="AN17" s="22">
        <f>INDEX('Mapping water'!$A$4:$U$352,MATCH($B17,'Mapping water'!$B$4:$B$352,0),MATCH(AN$4,'Mapping water'!$A$4:$U$4,0))*$E17</f>
        <v>37895</v>
      </c>
      <c r="AO17" s="22">
        <f>INDEX('Mapping water'!$A$4:$U$352,MATCH($B17,'Mapping water'!$B$4:$B$352,0),MATCH(AO$4,'Mapping water'!$A$4:$U$4,0))*$E17</f>
        <v>0</v>
      </c>
      <c r="AP17" s="22">
        <f>INDEX('Mapping water'!$A$4:$U$352,MATCH($B17,'Mapping water'!$B$4:$B$352,0),MATCH(AP$4,'Mapping water'!$A$4:$U$4,0))*$E17</f>
        <v>0</v>
      </c>
      <c r="AQ17" s="22">
        <f>INDEX('Mapping water'!$A$4:$U$352,MATCH($B17,'Mapping water'!$B$4:$B$352,0),MATCH(AQ$4,'Mapping water'!$A$4:$U$4,0))*$E17</f>
        <v>0</v>
      </c>
      <c r="AR17" s="22">
        <f>INDEX('Mapping water'!$A$4:$U$352,MATCH($B17,'Mapping water'!$B$4:$B$352,0),MATCH(AR$4,'Mapping water'!$A$4:$U$4,0))*$E17</f>
        <v>0</v>
      </c>
      <c r="AS17" s="22">
        <f>INDEX('Mapping water'!$A$4:$U$352,MATCH($B17,'Mapping water'!$B$4:$B$352,0),MATCH(AS$4,'Mapping water'!$A$4:$U$4,0))*$E17</f>
        <v>0</v>
      </c>
      <c r="AT17" s="22">
        <f>INDEX('Mapping water'!$A$4:$U$352,MATCH($B17,'Mapping water'!$B$4:$B$352,0),MATCH(AT$4,'Mapping water'!$A$4:$U$4,0))*$E17</f>
        <v>0</v>
      </c>
      <c r="AU17" s="22">
        <f>INDEX('Mapping water'!$A$4:$U$352,MATCH($B17,'Mapping water'!$B$4:$B$352,0),MATCH(AU$4,'Mapping water'!$A$4:$U$4,0))*$E17</f>
        <v>0</v>
      </c>
      <c r="AV17" s="22">
        <f>INDEX('Mapping water'!$A$4:$U$352,MATCH($B17,'Mapping water'!$B$4:$B$352,0),MATCH(AD$4,'Mapping water'!$A$4:$U$4,0))*$F17</f>
        <v>0</v>
      </c>
      <c r="AW17" s="22">
        <f>INDEX('Mapping water'!$A$4:$U$352,MATCH($B17,'Mapping water'!$B$4:$B$352,0),MATCH(AE$4,'Mapping water'!$A$4:$U$4,0))*$F17</f>
        <v>0</v>
      </c>
      <c r="AX17" s="22">
        <f>INDEX('Mapping water'!$A$4:$U$352,MATCH($B17,'Mapping water'!$B$4:$B$352,0),MATCH(AF$4,'Mapping water'!$A$4:$U$4,0))*$F17</f>
        <v>0</v>
      </c>
      <c r="AY17" s="22">
        <f>INDEX('Mapping water'!$A$4:$U$352,MATCH($B17,'Mapping water'!$B$4:$B$352,0),MATCH(AG$4,'Mapping water'!$A$4:$U$4,0))*$F17</f>
        <v>0</v>
      </c>
      <c r="AZ17" s="22">
        <f>INDEX('Mapping water'!$A$4:$U$352,MATCH($B17,'Mapping water'!$B$4:$B$352,0),MATCH(AH$4,'Mapping water'!$A$4:$U$4,0))*$F17</f>
        <v>0</v>
      </c>
      <c r="BA17" s="22">
        <f>INDEX('Mapping water'!$A$4:$U$352,MATCH($B17,'Mapping water'!$B$4:$B$352,0),MATCH(AI$4,'Mapping water'!$A$4:$U$4,0))*$F17</f>
        <v>0</v>
      </c>
      <c r="BB17" s="22">
        <f>INDEX('Mapping water'!$A$4:$U$352,MATCH($B17,'Mapping water'!$B$4:$B$352,0),MATCH(AJ$4,'Mapping water'!$A$4:$U$4,0))*$F17</f>
        <v>0</v>
      </c>
      <c r="BC17" s="22">
        <f>INDEX('Mapping water'!$A$4:$U$352,MATCH($B17,'Mapping water'!$B$4:$B$352,0),MATCH(AK$4,'Mapping water'!$A$4:$U$4,0))*$F17</f>
        <v>0</v>
      </c>
      <c r="BD17" s="22">
        <f>INDEX('Mapping water'!$A$4:$U$352,MATCH($B17,'Mapping water'!$B$4:$B$352,0),MATCH(AL$4,'Mapping water'!$A$4:$U$4,0))*$F17</f>
        <v>0</v>
      </c>
      <c r="BE17" s="22">
        <f>INDEX('Mapping water'!$A$4:$U$352,MATCH($B17,'Mapping water'!$B$4:$B$352,0),MATCH(AM$4,'Mapping water'!$A$4:$U$4,0))*$F17</f>
        <v>0</v>
      </c>
      <c r="BF17" s="22">
        <f>INDEX('Mapping water'!$A$4:$U$352,MATCH($B17,'Mapping water'!$B$4:$B$352,0),MATCH(AN$4,'Mapping water'!$A$4:$U$4,0))*$F17</f>
        <v>38249</v>
      </c>
      <c r="BG17" s="22">
        <f>INDEX('Mapping water'!$A$4:$U$352,MATCH($B17,'Mapping water'!$B$4:$B$352,0),MATCH(AO$4,'Mapping water'!$A$4:$U$4,0))*$F17</f>
        <v>0</v>
      </c>
      <c r="BH17" s="22">
        <f>INDEX('Mapping water'!$A$4:$U$352,MATCH($B17,'Mapping water'!$B$4:$B$352,0),MATCH(AP$4,'Mapping water'!$A$4:$U$4,0))*$F17</f>
        <v>0</v>
      </c>
      <c r="BI17" s="22">
        <f>INDEX('Mapping water'!$A$4:$U$352,MATCH($B17,'Mapping water'!$B$4:$B$352,0),MATCH(AQ$4,'Mapping water'!$A$4:$U$4,0))*$F17</f>
        <v>0</v>
      </c>
      <c r="BJ17" s="22">
        <f>INDEX('Mapping water'!$A$4:$U$352,MATCH($B17,'Mapping water'!$B$4:$B$352,0),MATCH(AR$4,'Mapping water'!$A$4:$U$4,0))*$F17</f>
        <v>0</v>
      </c>
      <c r="BK17" s="22">
        <f>INDEX('Mapping water'!$A$4:$U$352,MATCH($B17,'Mapping water'!$B$4:$B$352,0),MATCH(AS$4,'Mapping water'!$A$4:$U$4,0))*$F17</f>
        <v>0</v>
      </c>
      <c r="BL17" s="22">
        <f>INDEX('Mapping water'!$A$4:$U$352,MATCH($B17,'Mapping water'!$B$4:$B$352,0),MATCH(AT$4,'Mapping water'!$A$4:$U$4,0))*$F17</f>
        <v>0</v>
      </c>
      <c r="BM17" s="22">
        <f>INDEX('Mapping water'!$A$4:$U$352,MATCH($B17,'Mapping water'!$B$4:$B$352,0),MATCH(AU$4,'Mapping water'!$A$4:$U$4,0))*$F17</f>
        <v>0</v>
      </c>
      <c r="BN17" s="22">
        <f>INDEX('Mapping water'!$A$4:$U$352,MATCH($B17,'Mapping water'!$B$4:$B$352,0),MATCH(AV$4,'Mapping water'!$A$4:$U$4,0))*$G17</f>
        <v>0</v>
      </c>
      <c r="BO17" s="22">
        <f>INDEX('Mapping water'!$A$4:$U$352,MATCH($B17,'Mapping water'!$B$4:$B$352,0),MATCH(AW$4,'Mapping water'!$A$4:$U$4,0))*$G17</f>
        <v>0</v>
      </c>
      <c r="BP17" s="22">
        <f>INDEX('Mapping water'!$A$4:$U$352,MATCH($B17,'Mapping water'!$B$4:$B$352,0),MATCH(AX$4,'Mapping water'!$A$4:$U$4,0))*$G17</f>
        <v>0</v>
      </c>
      <c r="BQ17" s="22">
        <f>INDEX('Mapping water'!$A$4:$U$352,MATCH($B17,'Mapping water'!$B$4:$B$352,0),MATCH(AY$4,'Mapping water'!$A$4:$U$4,0))*$G17</f>
        <v>0</v>
      </c>
      <c r="BR17" s="22">
        <f>INDEX('Mapping water'!$A$4:$U$352,MATCH($B17,'Mapping water'!$B$4:$B$352,0),MATCH(AZ$4,'Mapping water'!$A$4:$U$4,0))*$G17</f>
        <v>0</v>
      </c>
      <c r="BS17" s="22">
        <f>INDEX('Mapping water'!$A$4:$U$352,MATCH($B17,'Mapping water'!$B$4:$B$352,0),MATCH(BA$4,'Mapping water'!$A$4:$U$4,0))*$G17</f>
        <v>0</v>
      </c>
      <c r="BT17" s="22">
        <f>INDEX('Mapping water'!$A$4:$U$352,MATCH($B17,'Mapping water'!$B$4:$B$352,0),MATCH(BB$4,'Mapping water'!$A$4:$U$4,0))*$G17</f>
        <v>0</v>
      </c>
      <c r="BU17" s="22">
        <f>INDEX('Mapping water'!$A$4:$U$352,MATCH($B17,'Mapping water'!$B$4:$B$352,0),MATCH(BC$4,'Mapping water'!$A$4:$U$4,0))*$G17</f>
        <v>0</v>
      </c>
      <c r="BV17" s="22">
        <f>INDEX('Mapping water'!$A$4:$U$352,MATCH($B17,'Mapping water'!$B$4:$B$352,0),MATCH(BD$4,'Mapping water'!$A$4:$U$4,0))*$G17</f>
        <v>0</v>
      </c>
      <c r="BW17" s="22">
        <f>INDEX('Mapping water'!$A$4:$U$352,MATCH($B17,'Mapping water'!$B$4:$B$352,0),MATCH(BE$4,'Mapping water'!$A$4:$U$4,0))*$G17</f>
        <v>0</v>
      </c>
      <c r="BX17" s="22">
        <f>INDEX('Mapping water'!$A$4:$U$352,MATCH($B17,'Mapping water'!$B$4:$B$352,0),MATCH(BF$4,'Mapping water'!$A$4:$U$4,0))*$G17</f>
        <v>38601</v>
      </c>
      <c r="BY17" s="22">
        <f>INDEX('Mapping water'!$A$4:$U$352,MATCH($B17,'Mapping water'!$B$4:$B$352,0),MATCH(BG$4,'Mapping water'!$A$4:$U$4,0))*$G17</f>
        <v>0</v>
      </c>
      <c r="BZ17" s="22">
        <f>INDEX('Mapping water'!$A$4:$U$352,MATCH($B17,'Mapping water'!$B$4:$B$352,0),MATCH(BH$4,'Mapping water'!$A$4:$U$4,0))*$G17</f>
        <v>0</v>
      </c>
      <c r="CA17" s="22">
        <f>INDEX('Mapping water'!$A$4:$U$352,MATCH($B17,'Mapping water'!$B$4:$B$352,0),MATCH(BI$4,'Mapping water'!$A$4:$U$4,0))*$G17</f>
        <v>0</v>
      </c>
      <c r="CB17" s="22">
        <f>INDEX('Mapping water'!$A$4:$U$352,MATCH($B17,'Mapping water'!$B$4:$B$352,0),MATCH(BJ$4,'Mapping water'!$A$4:$U$4,0))*$G17</f>
        <v>0</v>
      </c>
      <c r="CC17" s="22">
        <f>INDEX('Mapping water'!$A$4:$U$352,MATCH($B17,'Mapping water'!$B$4:$B$352,0),MATCH(BK$4,'Mapping water'!$A$4:$U$4,0))*$G17</f>
        <v>0</v>
      </c>
      <c r="CD17" s="22">
        <f>INDEX('Mapping water'!$A$4:$U$352,MATCH($B17,'Mapping water'!$B$4:$B$352,0),MATCH(BL$4,'Mapping water'!$A$4:$U$4,0))*$G17</f>
        <v>0</v>
      </c>
      <c r="CE17" s="22">
        <f>INDEX('Mapping water'!$A$4:$U$352,MATCH($B17,'Mapping water'!$B$4:$B$352,0),MATCH(BM$4,'Mapping water'!$A$4:$U$4,0))*$G17</f>
        <v>0</v>
      </c>
      <c r="CF17" s="22">
        <f>INDEX('Mapping water'!$A$4:$U$352,MATCH($B17,'Mapping water'!$B$4:$B$352,0),MATCH(BN$4,'Mapping water'!$A$4:$U$4,0))*$H17</f>
        <v>0</v>
      </c>
      <c r="CG17" s="22">
        <f>INDEX('Mapping water'!$A$4:$U$352,MATCH($B17,'Mapping water'!$B$4:$B$352,0),MATCH(BO$4,'Mapping water'!$A$4:$U$4,0))*$H17</f>
        <v>0</v>
      </c>
      <c r="CH17" s="22">
        <f>INDEX('Mapping water'!$A$4:$U$352,MATCH($B17,'Mapping water'!$B$4:$B$352,0),MATCH(BP$4,'Mapping water'!$A$4:$U$4,0))*$H17</f>
        <v>0</v>
      </c>
      <c r="CI17" s="22">
        <f>INDEX('Mapping water'!$A$4:$U$352,MATCH($B17,'Mapping water'!$B$4:$B$352,0),MATCH(BQ$4,'Mapping water'!$A$4:$U$4,0))*$H17</f>
        <v>0</v>
      </c>
      <c r="CJ17" s="22">
        <f>INDEX('Mapping water'!$A$4:$U$352,MATCH($B17,'Mapping water'!$B$4:$B$352,0),MATCH(BR$4,'Mapping water'!$A$4:$U$4,0))*$H17</f>
        <v>0</v>
      </c>
      <c r="CK17" s="22">
        <f>INDEX('Mapping water'!$A$4:$U$352,MATCH($B17,'Mapping water'!$B$4:$B$352,0),MATCH(BS$4,'Mapping water'!$A$4:$U$4,0))*$H17</f>
        <v>0</v>
      </c>
      <c r="CL17" s="22">
        <f>INDEX('Mapping water'!$A$4:$U$352,MATCH($B17,'Mapping water'!$B$4:$B$352,0),MATCH(BT$4,'Mapping water'!$A$4:$U$4,0))*$H17</f>
        <v>0</v>
      </c>
      <c r="CM17" s="22">
        <f>INDEX('Mapping water'!$A$4:$U$352,MATCH($B17,'Mapping water'!$B$4:$B$352,0),MATCH(BU$4,'Mapping water'!$A$4:$U$4,0))*$H17</f>
        <v>0</v>
      </c>
      <c r="CN17" s="22">
        <f>INDEX('Mapping water'!$A$4:$U$352,MATCH($B17,'Mapping water'!$B$4:$B$352,0),MATCH(BV$4,'Mapping water'!$A$4:$U$4,0))*$H17</f>
        <v>0</v>
      </c>
      <c r="CO17" s="22">
        <f>INDEX('Mapping water'!$A$4:$U$352,MATCH($B17,'Mapping water'!$B$4:$B$352,0),MATCH(BW$4,'Mapping water'!$A$4:$U$4,0))*$H17</f>
        <v>0</v>
      </c>
      <c r="CP17" s="22">
        <f>INDEX('Mapping water'!$A$4:$U$352,MATCH($B17,'Mapping water'!$B$4:$B$352,0),MATCH(BX$4,'Mapping water'!$A$4:$U$4,0))*$H17</f>
        <v>38947</v>
      </c>
      <c r="CQ17" s="22">
        <f>INDEX('Mapping water'!$A$4:$U$352,MATCH($B17,'Mapping water'!$B$4:$B$352,0),MATCH(BY$4,'Mapping water'!$A$4:$U$4,0))*$H17</f>
        <v>0</v>
      </c>
      <c r="CR17" s="22">
        <f>INDEX('Mapping water'!$A$4:$U$352,MATCH($B17,'Mapping water'!$B$4:$B$352,0),MATCH(BZ$4,'Mapping water'!$A$4:$U$4,0))*$H17</f>
        <v>0</v>
      </c>
      <c r="CS17" s="22">
        <f>INDEX('Mapping water'!$A$4:$U$352,MATCH($B17,'Mapping water'!$B$4:$B$352,0),MATCH(CA$4,'Mapping water'!$A$4:$U$4,0))*$H17</f>
        <v>0</v>
      </c>
      <c r="CT17" s="22">
        <f>INDEX('Mapping water'!$A$4:$U$352,MATCH($B17,'Mapping water'!$B$4:$B$352,0),MATCH(CB$4,'Mapping water'!$A$4:$U$4,0))*$H17</f>
        <v>0</v>
      </c>
      <c r="CU17" s="22">
        <f>INDEX('Mapping water'!$A$4:$U$352,MATCH($B17,'Mapping water'!$B$4:$B$352,0),MATCH(CC$4,'Mapping water'!$A$4:$U$4,0))*$H17</f>
        <v>0</v>
      </c>
      <c r="CV17" s="22">
        <f>INDEX('Mapping water'!$A$4:$U$352,MATCH($B17,'Mapping water'!$B$4:$B$352,0),MATCH(CD$4,'Mapping water'!$A$4:$U$4,0))*$H17</f>
        <v>0</v>
      </c>
      <c r="CW17" s="22">
        <f>INDEX('Mapping water'!$A$4:$U$352,MATCH($B17,'Mapping water'!$B$4:$B$352,0),MATCH(CE$4,'Mapping water'!$A$4:$U$4,0))*$H17</f>
        <v>0</v>
      </c>
      <c r="CX17" s="22">
        <f>INDEX('Mapping water'!$A$4:$U$352,MATCH($B17,'Mapping water'!$B$4:$B$352,0),MATCH(CF$4,'Mapping water'!$A$4:$U$4,0))*$I17</f>
        <v>0</v>
      </c>
      <c r="CY17" s="22">
        <f>INDEX('Mapping water'!$A$4:$U$352,MATCH($B17,'Mapping water'!$B$4:$B$352,0),MATCH(CG$4,'Mapping water'!$A$4:$U$4,0))*$I17</f>
        <v>0</v>
      </c>
      <c r="CZ17" s="22">
        <f>INDEX('Mapping water'!$A$4:$U$352,MATCH($B17,'Mapping water'!$B$4:$B$352,0),MATCH(CH$4,'Mapping water'!$A$4:$U$4,0))*$I17</f>
        <v>0</v>
      </c>
      <c r="DA17" s="22">
        <f>INDEX('Mapping water'!$A$4:$U$352,MATCH($B17,'Mapping water'!$B$4:$B$352,0),MATCH(CI$4,'Mapping water'!$A$4:$U$4,0))*$I17</f>
        <v>0</v>
      </c>
      <c r="DB17" s="22">
        <f>INDEX('Mapping water'!$A$4:$U$352,MATCH($B17,'Mapping water'!$B$4:$B$352,0),MATCH(CJ$4,'Mapping water'!$A$4:$U$4,0))*$I17</f>
        <v>0</v>
      </c>
      <c r="DC17" s="22">
        <f>INDEX('Mapping water'!$A$4:$U$352,MATCH($B17,'Mapping water'!$B$4:$B$352,0),MATCH(CK$4,'Mapping water'!$A$4:$U$4,0))*$I17</f>
        <v>0</v>
      </c>
      <c r="DD17" s="22">
        <f>INDEX('Mapping water'!$A$4:$U$352,MATCH($B17,'Mapping water'!$B$4:$B$352,0),MATCH(CL$4,'Mapping water'!$A$4:$U$4,0))*$I17</f>
        <v>0</v>
      </c>
      <c r="DE17" s="22">
        <f>INDEX('Mapping water'!$A$4:$U$352,MATCH($B17,'Mapping water'!$B$4:$B$352,0),MATCH(CM$4,'Mapping water'!$A$4:$U$4,0))*$I17</f>
        <v>0</v>
      </c>
      <c r="DF17" s="22">
        <f>INDEX('Mapping water'!$A$4:$U$352,MATCH($B17,'Mapping water'!$B$4:$B$352,0),MATCH(CN$4,'Mapping water'!$A$4:$U$4,0))*$I17</f>
        <v>0</v>
      </c>
      <c r="DG17" s="22">
        <f>INDEX('Mapping water'!$A$4:$U$352,MATCH($B17,'Mapping water'!$B$4:$B$352,0),MATCH(CO$4,'Mapping water'!$A$4:$U$4,0))*$I17</f>
        <v>0</v>
      </c>
      <c r="DH17" s="22">
        <f>INDEX('Mapping water'!$A$4:$U$352,MATCH($B17,'Mapping water'!$B$4:$B$352,0),MATCH(CP$4,'Mapping water'!$A$4:$U$4,0))*$I17</f>
        <v>39331</v>
      </c>
      <c r="DI17" s="22">
        <f>INDEX('Mapping water'!$A$4:$U$352,MATCH($B17,'Mapping water'!$B$4:$B$352,0),MATCH(CQ$4,'Mapping water'!$A$4:$U$4,0))*$I17</f>
        <v>0</v>
      </c>
      <c r="DJ17" s="22">
        <f>INDEX('Mapping water'!$A$4:$U$352,MATCH($B17,'Mapping water'!$B$4:$B$352,0),MATCH(CR$4,'Mapping water'!$A$4:$U$4,0))*$I17</f>
        <v>0</v>
      </c>
      <c r="DK17" s="22">
        <f>INDEX('Mapping water'!$A$4:$U$352,MATCH($B17,'Mapping water'!$B$4:$B$352,0),MATCH(CS$4,'Mapping water'!$A$4:$U$4,0))*$I17</f>
        <v>0</v>
      </c>
      <c r="DL17" s="22">
        <f>INDEX('Mapping water'!$A$4:$U$352,MATCH($B17,'Mapping water'!$B$4:$B$352,0),MATCH(CT$4,'Mapping water'!$A$4:$U$4,0))*$I17</f>
        <v>0</v>
      </c>
      <c r="DM17" s="22">
        <f>INDEX('Mapping water'!$A$4:$U$352,MATCH($B17,'Mapping water'!$B$4:$B$352,0),MATCH(CU$4,'Mapping water'!$A$4:$U$4,0))*$I17</f>
        <v>0</v>
      </c>
      <c r="DN17" s="22">
        <f>INDEX('Mapping water'!$A$4:$U$352,MATCH($B17,'Mapping water'!$B$4:$B$352,0),MATCH(CV$4,'Mapping water'!$A$4:$U$4,0))*$I17</f>
        <v>0</v>
      </c>
      <c r="DO17" s="22">
        <f>INDEX('Mapping water'!$A$4:$U$352,MATCH($B17,'Mapping water'!$B$4:$B$352,0),MATCH(CW$4,'Mapping water'!$A$4:$U$4,0))*$I17</f>
        <v>0</v>
      </c>
      <c r="DP17" s="22">
        <f>INDEX('Mapping water'!$A$4:$U$352,MATCH($B17,'Mapping water'!$B$4:$B$352,0),MATCH(CX$4,'Mapping water'!$A$4:$U$4,0))*$J17</f>
        <v>0</v>
      </c>
      <c r="DQ17" s="22">
        <f>INDEX('Mapping water'!$A$4:$U$352,MATCH($B17,'Mapping water'!$B$4:$B$352,0),MATCH(CY$4,'Mapping water'!$A$4:$U$4,0))*$J17</f>
        <v>0</v>
      </c>
      <c r="DR17" s="22">
        <f>INDEX('Mapping water'!$A$4:$U$352,MATCH($B17,'Mapping water'!$B$4:$B$352,0),MATCH(CZ$4,'Mapping water'!$A$4:$U$4,0))*$J17</f>
        <v>0</v>
      </c>
      <c r="DS17" s="22">
        <f>INDEX('Mapping water'!$A$4:$U$352,MATCH($B17,'Mapping water'!$B$4:$B$352,0),MATCH(DA$4,'Mapping water'!$A$4:$U$4,0))*$J17</f>
        <v>0</v>
      </c>
      <c r="DT17" s="22">
        <f>INDEX('Mapping water'!$A$4:$U$352,MATCH($B17,'Mapping water'!$B$4:$B$352,0),MATCH(DB$4,'Mapping water'!$A$4:$U$4,0))*$J17</f>
        <v>0</v>
      </c>
      <c r="DU17" s="22">
        <f>INDEX('Mapping water'!$A$4:$U$352,MATCH($B17,'Mapping water'!$B$4:$B$352,0),MATCH(DC$4,'Mapping water'!$A$4:$U$4,0))*$J17</f>
        <v>0</v>
      </c>
      <c r="DV17" s="22">
        <f>INDEX('Mapping water'!$A$4:$U$352,MATCH($B17,'Mapping water'!$B$4:$B$352,0),MATCH(DD$4,'Mapping water'!$A$4:$U$4,0))*$J17</f>
        <v>0</v>
      </c>
      <c r="DW17" s="22">
        <f>INDEX('Mapping water'!$A$4:$U$352,MATCH($B17,'Mapping water'!$B$4:$B$352,0),MATCH(DE$4,'Mapping water'!$A$4:$U$4,0))*$J17</f>
        <v>0</v>
      </c>
      <c r="DX17" s="22">
        <f>INDEX('Mapping water'!$A$4:$U$352,MATCH($B17,'Mapping water'!$B$4:$B$352,0),MATCH(DF$4,'Mapping water'!$A$4:$U$4,0))*$J17</f>
        <v>0</v>
      </c>
      <c r="DY17" s="22">
        <f>INDEX('Mapping water'!$A$4:$U$352,MATCH($B17,'Mapping water'!$B$4:$B$352,0),MATCH(DG$4,'Mapping water'!$A$4:$U$4,0))*$J17</f>
        <v>0</v>
      </c>
      <c r="DZ17" s="22">
        <f>INDEX('Mapping water'!$A$4:$U$352,MATCH($B17,'Mapping water'!$B$4:$B$352,0),MATCH(DH$4,'Mapping water'!$A$4:$U$4,0))*$J17</f>
        <v>39687</v>
      </c>
      <c r="EA17" s="22">
        <f>INDEX('Mapping water'!$A$4:$U$352,MATCH($B17,'Mapping water'!$B$4:$B$352,0),MATCH(DI$4,'Mapping water'!$A$4:$U$4,0))*$J17</f>
        <v>0</v>
      </c>
      <c r="EB17" s="22">
        <f>INDEX('Mapping water'!$A$4:$U$352,MATCH($B17,'Mapping water'!$B$4:$B$352,0),MATCH(DJ$4,'Mapping water'!$A$4:$U$4,0))*$J17</f>
        <v>0</v>
      </c>
      <c r="EC17" s="22">
        <f>INDEX('Mapping water'!$A$4:$U$352,MATCH($B17,'Mapping water'!$B$4:$B$352,0),MATCH(DK$4,'Mapping water'!$A$4:$U$4,0))*$J17</f>
        <v>0</v>
      </c>
      <c r="ED17" s="22">
        <f>INDEX('Mapping water'!$A$4:$U$352,MATCH($B17,'Mapping water'!$B$4:$B$352,0),MATCH(DL$4,'Mapping water'!$A$4:$U$4,0))*$J17</f>
        <v>0</v>
      </c>
      <c r="EE17" s="22">
        <f>INDEX('Mapping water'!$A$4:$U$352,MATCH($B17,'Mapping water'!$B$4:$B$352,0),MATCH(DM$4,'Mapping water'!$A$4:$U$4,0))*$J17</f>
        <v>0</v>
      </c>
      <c r="EF17" s="22">
        <f>INDEX('Mapping water'!$A$4:$U$352,MATCH($B17,'Mapping water'!$B$4:$B$352,0),MATCH(DN$4,'Mapping water'!$A$4:$U$4,0))*$J17</f>
        <v>0</v>
      </c>
      <c r="EG17" s="22">
        <f>INDEX('Mapping water'!$A$4:$U$352,MATCH($B17,'Mapping water'!$B$4:$B$352,0),MATCH(DO$4,'Mapping water'!$A$4:$U$4,0))*$J17</f>
        <v>0</v>
      </c>
      <c r="EH17" s="22">
        <f>INDEX('Mapping water'!$A$4:$U$352,MATCH($B17,'Mapping water'!$B$4:$B$352,0),MATCH(DP$4,'Mapping water'!$A$4:$U$4,0))*$K17</f>
        <v>0</v>
      </c>
      <c r="EI17" s="22">
        <f>INDEX('Mapping water'!$A$4:$U$352,MATCH($B17,'Mapping water'!$B$4:$B$352,0),MATCH(DQ$4,'Mapping water'!$A$4:$U$4,0))*$K17</f>
        <v>0</v>
      </c>
      <c r="EJ17" s="22">
        <f>INDEX('Mapping water'!$A$4:$U$352,MATCH($B17,'Mapping water'!$B$4:$B$352,0),MATCH(DR$4,'Mapping water'!$A$4:$U$4,0))*$K17</f>
        <v>0</v>
      </c>
      <c r="EK17" s="22">
        <f>INDEX('Mapping water'!$A$4:$U$352,MATCH($B17,'Mapping water'!$B$4:$B$352,0),MATCH(DS$4,'Mapping water'!$A$4:$U$4,0))*$K17</f>
        <v>0</v>
      </c>
      <c r="EL17" s="22">
        <f>INDEX('Mapping water'!$A$4:$U$352,MATCH($B17,'Mapping water'!$B$4:$B$352,0),MATCH(DT$4,'Mapping water'!$A$4:$U$4,0))*$K17</f>
        <v>0</v>
      </c>
      <c r="EM17" s="22">
        <f>INDEX('Mapping water'!$A$4:$U$352,MATCH($B17,'Mapping water'!$B$4:$B$352,0),MATCH(DU$4,'Mapping water'!$A$4:$U$4,0))*$K17</f>
        <v>0</v>
      </c>
      <c r="EN17" s="22">
        <f>INDEX('Mapping water'!$A$4:$U$352,MATCH($B17,'Mapping water'!$B$4:$B$352,0),MATCH(DV$4,'Mapping water'!$A$4:$U$4,0))*$K17</f>
        <v>0</v>
      </c>
      <c r="EO17" s="22">
        <f>INDEX('Mapping water'!$A$4:$U$352,MATCH($B17,'Mapping water'!$B$4:$B$352,0),MATCH(DW$4,'Mapping water'!$A$4:$U$4,0))*$K17</f>
        <v>0</v>
      </c>
      <c r="EP17" s="22">
        <f>INDEX('Mapping water'!$A$4:$U$352,MATCH($B17,'Mapping water'!$B$4:$B$352,0),MATCH(DX$4,'Mapping water'!$A$4:$U$4,0))*$K17</f>
        <v>0</v>
      </c>
      <c r="EQ17" s="22">
        <f>INDEX('Mapping water'!$A$4:$U$352,MATCH($B17,'Mapping water'!$B$4:$B$352,0),MATCH(DY$4,'Mapping water'!$A$4:$U$4,0))*$K17</f>
        <v>0</v>
      </c>
      <c r="ER17" s="22">
        <f>INDEX('Mapping water'!$A$4:$U$352,MATCH($B17,'Mapping water'!$B$4:$B$352,0),MATCH(DZ$4,'Mapping water'!$A$4:$U$4,0))*$K17</f>
        <v>40040</v>
      </c>
      <c r="ES17" s="22">
        <f>INDEX('Mapping water'!$A$4:$U$352,MATCH($B17,'Mapping water'!$B$4:$B$352,0),MATCH(EA$4,'Mapping water'!$A$4:$U$4,0))*$K17</f>
        <v>0</v>
      </c>
      <c r="ET17" s="22">
        <f>INDEX('Mapping water'!$A$4:$U$352,MATCH($B17,'Mapping water'!$B$4:$B$352,0),MATCH(EB$4,'Mapping water'!$A$4:$U$4,0))*$K17</f>
        <v>0</v>
      </c>
      <c r="EU17" s="22">
        <f>INDEX('Mapping water'!$A$4:$U$352,MATCH($B17,'Mapping water'!$B$4:$B$352,0),MATCH(EC$4,'Mapping water'!$A$4:$U$4,0))*$K17</f>
        <v>0</v>
      </c>
      <c r="EV17" s="22">
        <f>INDEX('Mapping water'!$A$4:$U$352,MATCH($B17,'Mapping water'!$B$4:$B$352,0),MATCH(ED$4,'Mapping water'!$A$4:$U$4,0))*$K17</f>
        <v>0</v>
      </c>
      <c r="EW17" s="22">
        <f>INDEX('Mapping water'!$A$4:$U$352,MATCH($B17,'Mapping water'!$B$4:$B$352,0),MATCH(EE$4,'Mapping water'!$A$4:$U$4,0))*$K17</f>
        <v>0</v>
      </c>
      <c r="EX17" s="22">
        <f>INDEX('Mapping water'!$A$4:$U$352,MATCH($B17,'Mapping water'!$B$4:$B$352,0),MATCH(EF$4,'Mapping water'!$A$4:$U$4,0))*$K17</f>
        <v>0</v>
      </c>
      <c r="EY17" s="22">
        <f>INDEX('Mapping water'!$A$4:$U$352,MATCH($B17,'Mapping water'!$B$4:$B$352,0),MATCH(EG$4,'Mapping water'!$A$4:$U$4,0))*$K17</f>
        <v>0</v>
      </c>
    </row>
    <row r="18" spans="1:155" x14ac:dyDescent="0.2">
      <c r="A18" s="21" t="s">
        <v>48</v>
      </c>
      <c r="B18" s="21" t="s">
        <v>49</v>
      </c>
      <c r="C18" s="21" t="s">
        <v>13</v>
      </c>
      <c r="D18" s="22">
        <f>INDEX('Households England'!S$5:S$374,MATCH('Mapping HH to population water'!$B18,'Households England'!$B$5:$B$374,0))*1000</f>
        <v>39535</v>
      </c>
      <c r="E18" s="22">
        <f>INDEX('Households England'!T$5:T$374,MATCH('Mapping HH to population water'!$B18,'Households England'!$B$5:$B$374,0))*1000</f>
        <v>40019</v>
      </c>
      <c r="F18" s="22">
        <f>INDEX('Households England'!U$5:U$374,MATCH('Mapping HH to population water'!$B18,'Households England'!$B$5:$B$374,0))*1000</f>
        <v>40452</v>
      </c>
      <c r="G18" s="22">
        <f>INDEX('Households England'!V$5:V$374,MATCH('Mapping HH to population water'!$B18,'Households England'!$B$5:$B$374,0))*1000</f>
        <v>40885</v>
      </c>
      <c r="H18" s="22">
        <f>INDEX('Households England'!W$5:W$374,MATCH('Mapping HH to population water'!$B18,'Households England'!$B$5:$B$374,0))*1000</f>
        <v>41299</v>
      </c>
      <c r="I18" s="22">
        <f>INDEX('Households England'!X$5:X$374,MATCH('Mapping HH to population water'!$B18,'Households England'!$B$5:$B$374,0))*1000</f>
        <v>41715</v>
      </c>
      <c r="J18" s="22">
        <f>INDEX('Households England'!Y$5:Y$374,MATCH('Mapping HH to population water'!$B18,'Households England'!$B$5:$B$374,0))*1000</f>
        <v>42115</v>
      </c>
      <c r="K18" s="22">
        <f>INDEX('Households England'!Z$5:Z$374,MATCH('Mapping HH to population water'!$B18,'Households England'!$B$5:$B$374,0))*1000</f>
        <v>42494</v>
      </c>
      <c r="L18" s="22">
        <f>INDEX('Mapping water'!$A$4:$U$352,MATCH($B18,'Mapping water'!$B$4:$B$352,0),MATCH(L$4,'Mapping water'!$A$4:$U$4,0))*$D18</f>
        <v>0</v>
      </c>
      <c r="M18" s="22">
        <f>INDEX('Mapping water'!$A$4:$U$352,MATCH($B18,'Mapping water'!$B$4:$B$352,0),MATCH(M$4,'Mapping water'!$A$4:$U$4,0))*$D18</f>
        <v>0</v>
      </c>
      <c r="N18" s="22">
        <f>INDEX('Mapping water'!$A$4:$U$352,MATCH($B18,'Mapping water'!$B$4:$B$352,0),MATCH(N$4,'Mapping water'!$A$4:$U$4,0))*$D18</f>
        <v>0</v>
      </c>
      <c r="O18" s="22">
        <f>INDEX('Mapping water'!$A$4:$U$352,MATCH($B18,'Mapping water'!$B$4:$B$352,0),MATCH(O$4,'Mapping water'!$A$4:$U$4,0))*$D18</f>
        <v>0</v>
      </c>
      <c r="P18" s="22">
        <f>INDEX('Mapping water'!$A$4:$U$352,MATCH($B18,'Mapping water'!$B$4:$B$352,0),MATCH(P$4,'Mapping water'!$A$4:$U$4,0))*$D18</f>
        <v>0</v>
      </c>
      <c r="Q18" s="22">
        <f>INDEX('Mapping water'!$A$4:$U$352,MATCH($B18,'Mapping water'!$B$4:$B$352,0),MATCH(Q$4,'Mapping water'!$A$4:$U$4,0))*$D18</f>
        <v>0</v>
      </c>
      <c r="R18" s="22">
        <f>INDEX('Mapping water'!$A$4:$U$352,MATCH($B18,'Mapping water'!$B$4:$B$352,0),MATCH(R$4,'Mapping water'!$A$4:$U$4,0))*$D18</f>
        <v>0</v>
      </c>
      <c r="S18" s="22">
        <f>INDEX('Mapping water'!$A$4:$U$352,MATCH($B18,'Mapping water'!$B$4:$B$352,0),MATCH(S$4,'Mapping water'!$A$4:$U$4,0))*$D18</f>
        <v>0</v>
      </c>
      <c r="T18" s="22">
        <f>INDEX('Mapping water'!$A$4:$U$352,MATCH($B18,'Mapping water'!$B$4:$B$352,0),MATCH(T$4,'Mapping water'!$A$4:$U$4,0))*$D18</f>
        <v>0</v>
      </c>
      <c r="U18" s="22">
        <f>INDEX('Mapping water'!$A$4:$U$352,MATCH($B18,'Mapping water'!$B$4:$B$352,0),MATCH(U$4,'Mapping water'!$A$4:$U$4,0))*$D18</f>
        <v>0</v>
      </c>
      <c r="V18" s="22">
        <f>INDEX('Mapping water'!$A$4:$U$352,MATCH($B18,'Mapping water'!$B$4:$B$352,0),MATCH(V$4,'Mapping water'!$A$4:$U$4,0))*$D18</f>
        <v>39535</v>
      </c>
      <c r="W18" s="22">
        <f>INDEX('Mapping water'!$A$4:$U$352,MATCH($B18,'Mapping water'!$B$4:$B$352,0),MATCH(W$4,'Mapping water'!$A$4:$U$4,0))*$D18</f>
        <v>0</v>
      </c>
      <c r="X18" s="22">
        <f>INDEX('Mapping water'!$A$4:$U$352,MATCH($B18,'Mapping water'!$B$4:$B$352,0),MATCH(X$4,'Mapping water'!$A$4:$U$4,0))*$D18</f>
        <v>0</v>
      </c>
      <c r="Y18" s="22">
        <f>INDEX('Mapping water'!$A$4:$U$352,MATCH($B18,'Mapping water'!$B$4:$B$352,0),MATCH(Y$4,'Mapping water'!$A$4:$U$4,0))*$D18</f>
        <v>0</v>
      </c>
      <c r="Z18" s="22">
        <f>INDEX('Mapping water'!$A$4:$U$352,MATCH($B18,'Mapping water'!$B$4:$B$352,0),MATCH(Z$4,'Mapping water'!$A$4:$U$4,0))*$D18</f>
        <v>0</v>
      </c>
      <c r="AA18" s="22">
        <f>INDEX('Mapping water'!$A$4:$U$352,MATCH($B18,'Mapping water'!$B$4:$B$352,0),MATCH(AA$4,'Mapping water'!$A$4:$U$4,0))*$D18</f>
        <v>0</v>
      </c>
      <c r="AB18" s="22">
        <f>INDEX('Mapping water'!$A$4:$U$352,MATCH($B18,'Mapping water'!$B$4:$B$352,0),MATCH(AB$4,'Mapping water'!$A$4:$U$4,0))*$D18</f>
        <v>0</v>
      </c>
      <c r="AC18" s="22">
        <f>INDEX('Mapping water'!$A$4:$U$352,MATCH($B18,'Mapping water'!$B$4:$B$352,0),MATCH(AC$4,'Mapping water'!$A$4:$U$4,0))*$D18</f>
        <v>0</v>
      </c>
      <c r="AD18" s="22">
        <f>INDEX('Mapping water'!$A$4:$U$352,MATCH($B18,'Mapping water'!$B$4:$B$352,0),MATCH(AD$4,'Mapping water'!$A$4:$U$4,0))*$E18</f>
        <v>0</v>
      </c>
      <c r="AE18" s="22">
        <f>INDEX('Mapping water'!$A$4:$U$352,MATCH($B18,'Mapping water'!$B$4:$B$352,0),MATCH(AE$4,'Mapping water'!$A$4:$U$4,0))*$E18</f>
        <v>0</v>
      </c>
      <c r="AF18" s="22">
        <f>INDEX('Mapping water'!$A$4:$U$352,MATCH($B18,'Mapping water'!$B$4:$B$352,0),MATCH(AF$4,'Mapping water'!$A$4:$U$4,0))*$E18</f>
        <v>0</v>
      </c>
      <c r="AG18" s="22">
        <f>INDEX('Mapping water'!$A$4:$U$352,MATCH($B18,'Mapping water'!$B$4:$B$352,0),MATCH(AG$4,'Mapping water'!$A$4:$U$4,0))*$E18</f>
        <v>0</v>
      </c>
      <c r="AH18" s="22">
        <f>INDEX('Mapping water'!$A$4:$U$352,MATCH($B18,'Mapping water'!$B$4:$B$352,0),MATCH(AH$4,'Mapping water'!$A$4:$U$4,0))*$E18</f>
        <v>0</v>
      </c>
      <c r="AI18" s="22">
        <f>INDEX('Mapping water'!$A$4:$U$352,MATCH($B18,'Mapping water'!$B$4:$B$352,0),MATCH(AI$4,'Mapping water'!$A$4:$U$4,0))*$E18</f>
        <v>0</v>
      </c>
      <c r="AJ18" s="22">
        <f>INDEX('Mapping water'!$A$4:$U$352,MATCH($B18,'Mapping water'!$B$4:$B$352,0),MATCH(AJ$4,'Mapping water'!$A$4:$U$4,0))*$E18</f>
        <v>0</v>
      </c>
      <c r="AK18" s="22">
        <f>INDEX('Mapping water'!$A$4:$U$352,MATCH($B18,'Mapping water'!$B$4:$B$352,0),MATCH(AK$4,'Mapping water'!$A$4:$U$4,0))*$E18</f>
        <v>0</v>
      </c>
      <c r="AL18" s="22">
        <f>INDEX('Mapping water'!$A$4:$U$352,MATCH($B18,'Mapping water'!$B$4:$B$352,0),MATCH(AL$4,'Mapping water'!$A$4:$U$4,0))*$E18</f>
        <v>0</v>
      </c>
      <c r="AM18" s="22">
        <f>INDEX('Mapping water'!$A$4:$U$352,MATCH($B18,'Mapping water'!$B$4:$B$352,0),MATCH(AM$4,'Mapping water'!$A$4:$U$4,0))*$E18</f>
        <v>0</v>
      </c>
      <c r="AN18" s="22">
        <f>INDEX('Mapping water'!$A$4:$U$352,MATCH($B18,'Mapping water'!$B$4:$B$352,0),MATCH(AN$4,'Mapping water'!$A$4:$U$4,0))*$E18</f>
        <v>40019</v>
      </c>
      <c r="AO18" s="22">
        <f>INDEX('Mapping water'!$A$4:$U$352,MATCH($B18,'Mapping water'!$B$4:$B$352,0),MATCH(AO$4,'Mapping water'!$A$4:$U$4,0))*$E18</f>
        <v>0</v>
      </c>
      <c r="AP18" s="22">
        <f>INDEX('Mapping water'!$A$4:$U$352,MATCH($B18,'Mapping water'!$B$4:$B$352,0),MATCH(AP$4,'Mapping water'!$A$4:$U$4,0))*$E18</f>
        <v>0</v>
      </c>
      <c r="AQ18" s="22">
        <f>INDEX('Mapping water'!$A$4:$U$352,MATCH($B18,'Mapping water'!$B$4:$B$352,0),MATCH(AQ$4,'Mapping water'!$A$4:$U$4,0))*$E18</f>
        <v>0</v>
      </c>
      <c r="AR18" s="22">
        <f>INDEX('Mapping water'!$A$4:$U$352,MATCH($B18,'Mapping water'!$B$4:$B$352,0),MATCH(AR$4,'Mapping water'!$A$4:$U$4,0))*$E18</f>
        <v>0</v>
      </c>
      <c r="AS18" s="22">
        <f>INDEX('Mapping water'!$A$4:$U$352,MATCH($B18,'Mapping water'!$B$4:$B$352,0),MATCH(AS$4,'Mapping water'!$A$4:$U$4,0))*$E18</f>
        <v>0</v>
      </c>
      <c r="AT18" s="22">
        <f>INDEX('Mapping water'!$A$4:$U$352,MATCH($B18,'Mapping water'!$B$4:$B$352,0),MATCH(AT$4,'Mapping water'!$A$4:$U$4,0))*$E18</f>
        <v>0</v>
      </c>
      <c r="AU18" s="22">
        <f>INDEX('Mapping water'!$A$4:$U$352,MATCH($B18,'Mapping water'!$B$4:$B$352,0),MATCH(AU$4,'Mapping water'!$A$4:$U$4,0))*$E18</f>
        <v>0</v>
      </c>
      <c r="AV18" s="22">
        <f>INDEX('Mapping water'!$A$4:$U$352,MATCH($B18,'Mapping water'!$B$4:$B$352,0),MATCH(AD$4,'Mapping water'!$A$4:$U$4,0))*$F18</f>
        <v>0</v>
      </c>
      <c r="AW18" s="22">
        <f>INDEX('Mapping water'!$A$4:$U$352,MATCH($B18,'Mapping water'!$B$4:$B$352,0),MATCH(AE$4,'Mapping water'!$A$4:$U$4,0))*$F18</f>
        <v>0</v>
      </c>
      <c r="AX18" s="22">
        <f>INDEX('Mapping water'!$A$4:$U$352,MATCH($B18,'Mapping water'!$B$4:$B$352,0),MATCH(AF$4,'Mapping water'!$A$4:$U$4,0))*$F18</f>
        <v>0</v>
      </c>
      <c r="AY18" s="22">
        <f>INDEX('Mapping water'!$A$4:$U$352,MATCH($B18,'Mapping water'!$B$4:$B$352,0),MATCH(AG$4,'Mapping water'!$A$4:$U$4,0))*$F18</f>
        <v>0</v>
      </c>
      <c r="AZ18" s="22">
        <f>INDEX('Mapping water'!$A$4:$U$352,MATCH($B18,'Mapping water'!$B$4:$B$352,0),MATCH(AH$4,'Mapping water'!$A$4:$U$4,0))*$F18</f>
        <v>0</v>
      </c>
      <c r="BA18" s="22">
        <f>INDEX('Mapping water'!$A$4:$U$352,MATCH($B18,'Mapping water'!$B$4:$B$352,0),MATCH(AI$4,'Mapping water'!$A$4:$U$4,0))*$F18</f>
        <v>0</v>
      </c>
      <c r="BB18" s="22">
        <f>INDEX('Mapping water'!$A$4:$U$352,MATCH($B18,'Mapping water'!$B$4:$B$352,0),MATCH(AJ$4,'Mapping water'!$A$4:$U$4,0))*$F18</f>
        <v>0</v>
      </c>
      <c r="BC18" s="22">
        <f>INDEX('Mapping water'!$A$4:$U$352,MATCH($B18,'Mapping water'!$B$4:$B$352,0),MATCH(AK$4,'Mapping water'!$A$4:$U$4,0))*$F18</f>
        <v>0</v>
      </c>
      <c r="BD18" s="22">
        <f>INDEX('Mapping water'!$A$4:$U$352,MATCH($B18,'Mapping water'!$B$4:$B$352,0),MATCH(AL$4,'Mapping water'!$A$4:$U$4,0))*$F18</f>
        <v>0</v>
      </c>
      <c r="BE18" s="22">
        <f>INDEX('Mapping water'!$A$4:$U$352,MATCH($B18,'Mapping water'!$B$4:$B$352,0),MATCH(AM$4,'Mapping water'!$A$4:$U$4,0))*$F18</f>
        <v>0</v>
      </c>
      <c r="BF18" s="22">
        <f>INDEX('Mapping water'!$A$4:$U$352,MATCH($B18,'Mapping water'!$B$4:$B$352,0),MATCH(AN$4,'Mapping water'!$A$4:$U$4,0))*$F18</f>
        <v>40452</v>
      </c>
      <c r="BG18" s="22">
        <f>INDEX('Mapping water'!$A$4:$U$352,MATCH($B18,'Mapping water'!$B$4:$B$352,0),MATCH(AO$4,'Mapping water'!$A$4:$U$4,0))*$F18</f>
        <v>0</v>
      </c>
      <c r="BH18" s="22">
        <f>INDEX('Mapping water'!$A$4:$U$352,MATCH($B18,'Mapping water'!$B$4:$B$352,0),MATCH(AP$4,'Mapping water'!$A$4:$U$4,0))*$F18</f>
        <v>0</v>
      </c>
      <c r="BI18" s="22">
        <f>INDEX('Mapping water'!$A$4:$U$352,MATCH($B18,'Mapping water'!$B$4:$B$352,0),MATCH(AQ$4,'Mapping water'!$A$4:$U$4,0))*$F18</f>
        <v>0</v>
      </c>
      <c r="BJ18" s="22">
        <f>INDEX('Mapping water'!$A$4:$U$352,MATCH($B18,'Mapping water'!$B$4:$B$352,0),MATCH(AR$4,'Mapping water'!$A$4:$U$4,0))*$F18</f>
        <v>0</v>
      </c>
      <c r="BK18" s="22">
        <f>INDEX('Mapping water'!$A$4:$U$352,MATCH($B18,'Mapping water'!$B$4:$B$352,0),MATCH(AS$4,'Mapping water'!$A$4:$U$4,0))*$F18</f>
        <v>0</v>
      </c>
      <c r="BL18" s="22">
        <f>INDEX('Mapping water'!$A$4:$U$352,MATCH($B18,'Mapping water'!$B$4:$B$352,0),MATCH(AT$4,'Mapping water'!$A$4:$U$4,0))*$F18</f>
        <v>0</v>
      </c>
      <c r="BM18" s="22">
        <f>INDEX('Mapping water'!$A$4:$U$352,MATCH($B18,'Mapping water'!$B$4:$B$352,0),MATCH(AU$4,'Mapping water'!$A$4:$U$4,0))*$F18</f>
        <v>0</v>
      </c>
      <c r="BN18" s="22">
        <f>INDEX('Mapping water'!$A$4:$U$352,MATCH($B18,'Mapping water'!$B$4:$B$352,0),MATCH(AV$4,'Mapping water'!$A$4:$U$4,0))*$G18</f>
        <v>0</v>
      </c>
      <c r="BO18" s="22">
        <f>INDEX('Mapping water'!$A$4:$U$352,MATCH($B18,'Mapping water'!$B$4:$B$352,0),MATCH(AW$4,'Mapping water'!$A$4:$U$4,0))*$G18</f>
        <v>0</v>
      </c>
      <c r="BP18" s="22">
        <f>INDEX('Mapping water'!$A$4:$U$352,MATCH($B18,'Mapping water'!$B$4:$B$352,0),MATCH(AX$4,'Mapping water'!$A$4:$U$4,0))*$G18</f>
        <v>0</v>
      </c>
      <c r="BQ18" s="22">
        <f>INDEX('Mapping water'!$A$4:$U$352,MATCH($B18,'Mapping water'!$B$4:$B$352,0),MATCH(AY$4,'Mapping water'!$A$4:$U$4,0))*$G18</f>
        <v>0</v>
      </c>
      <c r="BR18" s="22">
        <f>INDEX('Mapping water'!$A$4:$U$352,MATCH($B18,'Mapping water'!$B$4:$B$352,0),MATCH(AZ$4,'Mapping water'!$A$4:$U$4,0))*$G18</f>
        <v>0</v>
      </c>
      <c r="BS18" s="22">
        <f>INDEX('Mapping water'!$A$4:$U$352,MATCH($B18,'Mapping water'!$B$4:$B$352,0),MATCH(BA$4,'Mapping water'!$A$4:$U$4,0))*$G18</f>
        <v>0</v>
      </c>
      <c r="BT18" s="22">
        <f>INDEX('Mapping water'!$A$4:$U$352,MATCH($B18,'Mapping water'!$B$4:$B$352,0),MATCH(BB$4,'Mapping water'!$A$4:$U$4,0))*$G18</f>
        <v>0</v>
      </c>
      <c r="BU18" s="22">
        <f>INDEX('Mapping water'!$A$4:$U$352,MATCH($B18,'Mapping water'!$B$4:$B$352,0),MATCH(BC$4,'Mapping water'!$A$4:$U$4,0))*$G18</f>
        <v>0</v>
      </c>
      <c r="BV18" s="22">
        <f>INDEX('Mapping water'!$A$4:$U$352,MATCH($B18,'Mapping water'!$B$4:$B$352,0),MATCH(BD$4,'Mapping water'!$A$4:$U$4,0))*$G18</f>
        <v>0</v>
      </c>
      <c r="BW18" s="22">
        <f>INDEX('Mapping water'!$A$4:$U$352,MATCH($B18,'Mapping water'!$B$4:$B$352,0),MATCH(BE$4,'Mapping water'!$A$4:$U$4,0))*$G18</f>
        <v>0</v>
      </c>
      <c r="BX18" s="22">
        <f>INDEX('Mapping water'!$A$4:$U$352,MATCH($B18,'Mapping water'!$B$4:$B$352,0),MATCH(BF$4,'Mapping water'!$A$4:$U$4,0))*$G18</f>
        <v>40885</v>
      </c>
      <c r="BY18" s="22">
        <f>INDEX('Mapping water'!$A$4:$U$352,MATCH($B18,'Mapping water'!$B$4:$B$352,0),MATCH(BG$4,'Mapping water'!$A$4:$U$4,0))*$G18</f>
        <v>0</v>
      </c>
      <c r="BZ18" s="22">
        <f>INDEX('Mapping water'!$A$4:$U$352,MATCH($B18,'Mapping water'!$B$4:$B$352,0),MATCH(BH$4,'Mapping water'!$A$4:$U$4,0))*$G18</f>
        <v>0</v>
      </c>
      <c r="CA18" s="22">
        <f>INDEX('Mapping water'!$A$4:$U$352,MATCH($B18,'Mapping water'!$B$4:$B$352,0),MATCH(BI$4,'Mapping water'!$A$4:$U$4,0))*$G18</f>
        <v>0</v>
      </c>
      <c r="CB18" s="22">
        <f>INDEX('Mapping water'!$A$4:$U$352,MATCH($B18,'Mapping water'!$B$4:$B$352,0),MATCH(BJ$4,'Mapping water'!$A$4:$U$4,0))*$G18</f>
        <v>0</v>
      </c>
      <c r="CC18" s="22">
        <f>INDEX('Mapping water'!$A$4:$U$352,MATCH($B18,'Mapping water'!$B$4:$B$352,0),MATCH(BK$4,'Mapping water'!$A$4:$U$4,0))*$G18</f>
        <v>0</v>
      </c>
      <c r="CD18" s="22">
        <f>INDEX('Mapping water'!$A$4:$U$352,MATCH($B18,'Mapping water'!$B$4:$B$352,0),MATCH(BL$4,'Mapping water'!$A$4:$U$4,0))*$G18</f>
        <v>0</v>
      </c>
      <c r="CE18" s="22">
        <f>INDEX('Mapping water'!$A$4:$U$352,MATCH($B18,'Mapping water'!$B$4:$B$352,0),MATCH(BM$4,'Mapping water'!$A$4:$U$4,0))*$G18</f>
        <v>0</v>
      </c>
      <c r="CF18" s="22">
        <f>INDEX('Mapping water'!$A$4:$U$352,MATCH($B18,'Mapping water'!$B$4:$B$352,0),MATCH(BN$4,'Mapping water'!$A$4:$U$4,0))*$H18</f>
        <v>0</v>
      </c>
      <c r="CG18" s="22">
        <f>INDEX('Mapping water'!$A$4:$U$352,MATCH($B18,'Mapping water'!$B$4:$B$352,0),MATCH(BO$4,'Mapping water'!$A$4:$U$4,0))*$H18</f>
        <v>0</v>
      </c>
      <c r="CH18" s="22">
        <f>INDEX('Mapping water'!$A$4:$U$352,MATCH($B18,'Mapping water'!$B$4:$B$352,0),MATCH(BP$4,'Mapping water'!$A$4:$U$4,0))*$H18</f>
        <v>0</v>
      </c>
      <c r="CI18" s="22">
        <f>INDEX('Mapping water'!$A$4:$U$352,MATCH($B18,'Mapping water'!$B$4:$B$352,0),MATCH(BQ$4,'Mapping water'!$A$4:$U$4,0))*$H18</f>
        <v>0</v>
      </c>
      <c r="CJ18" s="22">
        <f>INDEX('Mapping water'!$A$4:$U$352,MATCH($B18,'Mapping water'!$B$4:$B$352,0),MATCH(BR$4,'Mapping water'!$A$4:$U$4,0))*$H18</f>
        <v>0</v>
      </c>
      <c r="CK18" s="22">
        <f>INDEX('Mapping water'!$A$4:$U$352,MATCH($B18,'Mapping water'!$B$4:$B$352,0),MATCH(BS$4,'Mapping water'!$A$4:$U$4,0))*$H18</f>
        <v>0</v>
      </c>
      <c r="CL18" s="22">
        <f>INDEX('Mapping water'!$A$4:$U$352,MATCH($B18,'Mapping water'!$B$4:$B$352,0),MATCH(BT$4,'Mapping water'!$A$4:$U$4,0))*$H18</f>
        <v>0</v>
      </c>
      <c r="CM18" s="22">
        <f>INDEX('Mapping water'!$A$4:$U$352,MATCH($B18,'Mapping water'!$B$4:$B$352,0),MATCH(BU$4,'Mapping water'!$A$4:$U$4,0))*$H18</f>
        <v>0</v>
      </c>
      <c r="CN18" s="22">
        <f>INDEX('Mapping water'!$A$4:$U$352,MATCH($B18,'Mapping water'!$B$4:$B$352,0),MATCH(BV$4,'Mapping water'!$A$4:$U$4,0))*$H18</f>
        <v>0</v>
      </c>
      <c r="CO18" s="22">
        <f>INDEX('Mapping water'!$A$4:$U$352,MATCH($B18,'Mapping water'!$B$4:$B$352,0),MATCH(BW$4,'Mapping water'!$A$4:$U$4,0))*$H18</f>
        <v>0</v>
      </c>
      <c r="CP18" s="22">
        <f>INDEX('Mapping water'!$A$4:$U$352,MATCH($B18,'Mapping water'!$B$4:$B$352,0),MATCH(BX$4,'Mapping water'!$A$4:$U$4,0))*$H18</f>
        <v>41299</v>
      </c>
      <c r="CQ18" s="22">
        <f>INDEX('Mapping water'!$A$4:$U$352,MATCH($B18,'Mapping water'!$B$4:$B$352,0),MATCH(BY$4,'Mapping water'!$A$4:$U$4,0))*$H18</f>
        <v>0</v>
      </c>
      <c r="CR18" s="22">
        <f>INDEX('Mapping water'!$A$4:$U$352,MATCH($B18,'Mapping water'!$B$4:$B$352,0),MATCH(BZ$4,'Mapping water'!$A$4:$U$4,0))*$H18</f>
        <v>0</v>
      </c>
      <c r="CS18" s="22">
        <f>INDEX('Mapping water'!$A$4:$U$352,MATCH($B18,'Mapping water'!$B$4:$B$352,0),MATCH(CA$4,'Mapping water'!$A$4:$U$4,0))*$H18</f>
        <v>0</v>
      </c>
      <c r="CT18" s="22">
        <f>INDEX('Mapping water'!$A$4:$U$352,MATCH($B18,'Mapping water'!$B$4:$B$352,0),MATCH(CB$4,'Mapping water'!$A$4:$U$4,0))*$H18</f>
        <v>0</v>
      </c>
      <c r="CU18" s="22">
        <f>INDEX('Mapping water'!$A$4:$U$352,MATCH($B18,'Mapping water'!$B$4:$B$352,0),MATCH(CC$4,'Mapping water'!$A$4:$U$4,0))*$H18</f>
        <v>0</v>
      </c>
      <c r="CV18" s="22">
        <f>INDEX('Mapping water'!$A$4:$U$352,MATCH($B18,'Mapping water'!$B$4:$B$352,0),MATCH(CD$4,'Mapping water'!$A$4:$U$4,0))*$H18</f>
        <v>0</v>
      </c>
      <c r="CW18" s="22">
        <f>INDEX('Mapping water'!$A$4:$U$352,MATCH($B18,'Mapping water'!$B$4:$B$352,0),MATCH(CE$4,'Mapping water'!$A$4:$U$4,0))*$H18</f>
        <v>0</v>
      </c>
      <c r="CX18" s="22">
        <f>INDEX('Mapping water'!$A$4:$U$352,MATCH($B18,'Mapping water'!$B$4:$B$352,0),MATCH(CF$4,'Mapping water'!$A$4:$U$4,0))*$I18</f>
        <v>0</v>
      </c>
      <c r="CY18" s="22">
        <f>INDEX('Mapping water'!$A$4:$U$352,MATCH($B18,'Mapping water'!$B$4:$B$352,0),MATCH(CG$4,'Mapping water'!$A$4:$U$4,0))*$I18</f>
        <v>0</v>
      </c>
      <c r="CZ18" s="22">
        <f>INDEX('Mapping water'!$A$4:$U$352,MATCH($B18,'Mapping water'!$B$4:$B$352,0),MATCH(CH$4,'Mapping water'!$A$4:$U$4,0))*$I18</f>
        <v>0</v>
      </c>
      <c r="DA18" s="22">
        <f>INDEX('Mapping water'!$A$4:$U$352,MATCH($B18,'Mapping water'!$B$4:$B$352,0),MATCH(CI$4,'Mapping water'!$A$4:$U$4,0))*$I18</f>
        <v>0</v>
      </c>
      <c r="DB18" s="22">
        <f>INDEX('Mapping water'!$A$4:$U$352,MATCH($B18,'Mapping water'!$B$4:$B$352,0),MATCH(CJ$4,'Mapping water'!$A$4:$U$4,0))*$I18</f>
        <v>0</v>
      </c>
      <c r="DC18" s="22">
        <f>INDEX('Mapping water'!$A$4:$U$352,MATCH($B18,'Mapping water'!$B$4:$B$352,0),MATCH(CK$4,'Mapping water'!$A$4:$U$4,0))*$I18</f>
        <v>0</v>
      </c>
      <c r="DD18" s="22">
        <f>INDEX('Mapping water'!$A$4:$U$352,MATCH($B18,'Mapping water'!$B$4:$B$352,0),MATCH(CL$4,'Mapping water'!$A$4:$U$4,0))*$I18</f>
        <v>0</v>
      </c>
      <c r="DE18" s="22">
        <f>INDEX('Mapping water'!$A$4:$U$352,MATCH($B18,'Mapping water'!$B$4:$B$352,0),MATCH(CM$4,'Mapping water'!$A$4:$U$4,0))*$I18</f>
        <v>0</v>
      </c>
      <c r="DF18" s="22">
        <f>INDEX('Mapping water'!$A$4:$U$352,MATCH($B18,'Mapping water'!$B$4:$B$352,0),MATCH(CN$4,'Mapping water'!$A$4:$U$4,0))*$I18</f>
        <v>0</v>
      </c>
      <c r="DG18" s="22">
        <f>INDEX('Mapping water'!$A$4:$U$352,MATCH($B18,'Mapping water'!$B$4:$B$352,0),MATCH(CO$4,'Mapping water'!$A$4:$U$4,0))*$I18</f>
        <v>0</v>
      </c>
      <c r="DH18" s="22">
        <f>INDEX('Mapping water'!$A$4:$U$352,MATCH($B18,'Mapping water'!$B$4:$B$352,0),MATCH(CP$4,'Mapping water'!$A$4:$U$4,0))*$I18</f>
        <v>41715</v>
      </c>
      <c r="DI18" s="22">
        <f>INDEX('Mapping water'!$A$4:$U$352,MATCH($B18,'Mapping water'!$B$4:$B$352,0),MATCH(CQ$4,'Mapping water'!$A$4:$U$4,0))*$I18</f>
        <v>0</v>
      </c>
      <c r="DJ18" s="22">
        <f>INDEX('Mapping water'!$A$4:$U$352,MATCH($B18,'Mapping water'!$B$4:$B$352,0),MATCH(CR$4,'Mapping water'!$A$4:$U$4,0))*$I18</f>
        <v>0</v>
      </c>
      <c r="DK18" s="22">
        <f>INDEX('Mapping water'!$A$4:$U$352,MATCH($B18,'Mapping water'!$B$4:$B$352,0),MATCH(CS$4,'Mapping water'!$A$4:$U$4,0))*$I18</f>
        <v>0</v>
      </c>
      <c r="DL18" s="22">
        <f>INDEX('Mapping water'!$A$4:$U$352,MATCH($B18,'Mapping water'!$B$4:$B$352,0),MATCH(CT$4,'Mapping water'!$A$4:$U$4,0))*$I18</f>
        <v>0</v>
      </c>
      <c r="DM18" s="22">
        <f>INDEX('Mapping water'!$A$4:$U$352,MATCH($B18,'Mapping water'!$B$4:$B$352,0),MATCH(CU$4,'Mapping water'!$A$4:$U$4,0))*$I18</f>
        <v>0</v>
      </c>
      <c r="DN18" s="22">
        <f>INDEX('Mapping water'!$A$4:$U$352,MATCH($B18,'Mapping water'!$B$4:$B$352,0),MATCH(CV$4,'Mapping water'!$A$4:$U$4,0))*$I18</f>
        <v>0</v>
      </c>
      <c r="DO18" s="22">
        <f>INDEX('Mapping water'!$A$4:$U$352,MATCH($B18,'Mapping water'!$B$4:$B$352,0),MATCH(CW$4,'Mapping water'!$A$4:$U$4,0))*$I18</f>
        <v>0</v>
      </c>
      <c r="DP18" s="22">
        <f>INDEX('Mapping water'!$A$4:$U$352,MATCH($B18,'Mapping water'!$B$4:$B$352,0),MATCH(CX$4,'Mapping water'!$A$4:$U$4,0))*$J18</f>
        <v>0</v>
      </c>
      <c r="DQ18" s="22">
        <f>INDEX('Mapping water'!$A$4:$U$352,MATCH($B18,'Mapping water'!$B$4:$B$352,0),MATCH(CY$4,'Mapping water'!$A$4:$U$4,0))*$J18</f>
        <v>0</v>
      </c>
      <c r="DR18" s="22">
        <f>INDEX('Mapping water'!$A$4:$U$352,MATCH($B18,'Mapping water'!$B$4:$B$352,0),MATCH(CZ$4,'Mapping water'!$A$4:$U$4,0))*$J18</f>
        <v>0</v>
      </c>
      <c r="DS18" s="22">
        <f>INDEX('Mapping water'!$A$4:$U$352,MATCH($B18,'Mapping water'!$B$4:$B$352,0),MATCH(DA$4,'Mapping water'!$A$4:$U$4,0))*$J18</f>
        <v>0</v>
      </c>
      <c r="DT18" s="22">
        <f>INDEX('Mapping water'!$A$4:$U$352,MATCH($B18,'Mapping water'!$B$4:$B$352,0),MATCH(DB$4,'Mapping water'!$A$4:$U$4,0))*$J18</f>
        <v>0</v>
      </c>
      <c r="DU18" s="22">
        <f>INDEX('Mapping water'!$A$4:$U$352,MATCH($B18,'Mapping water'!$B$4:$B$352,0),MATCH(DC$4,'Mapping water'!$A$4:$U$4,0))*$J18</f>
        <v>0</v>
      </c>
      <c r="DV18" s="22">
        <f>INDEX('Mapping water'!$A$4:$U$352,MATCH($B18,'Mapping water'!$B$4:$B$352,0),MATCH(DD$4,'Mapping water'!$A$4:$U$4,0))*$J18</f>
        <v>0</v>
      </c>
      <c r="DW18" s="22">
        <f>INDEX('Mapping water'!$A$4:$U$352,MATCH($B18,'Mapping water'!$B$4:$B$352,0),MATCH(DE$4,'Mapping water'!$A$4:$U$4,0))*$J18</f>
        <v>0</v>
      </c>
      <c r="DX18" s="22">
        <f>INDEX('Mapping water'!$A$4:$U$352,MATCH($B18,'Mapping water'!$B$4:$B$352,0),MATCH(DF$4,'Mapping water'!$A$4:$U$4,0))*$J18</f>
        <v>0</v>
      </c>
      <c r="DY18" s="22">
        <f>INDEX('Mapping water'!$A$4:$U$352,MATCH($B18,'Mapping water'!$B$4:$B$352,0),MATCH(DG$4,'Mapping water'!$A$4:$U$4,0))*$J18</f>
        <v>0</v>
      </c>
      <c r="DZ18" s="22">
        <f>INDEX('Mapping water'!$A$4:$U$352,MATCH($B18,'Mapping water'!$B$4:$B$352,0),MATCH(DH$4,'Mapping water'!$A$4:$U$4,0))*$J18</f>
        <v>42115</v>
      </c>
      <c r="EA18" s="22">
        <f>INDEX('Mapping water'!$A$4:$U$352,MATCH($B18,'Mapping water'!$B$4:$B$352,0),MATCH(DI$4,'Mapping water'!$A$4:$U$4,0))*$J18</f>
        <v>0</v>
      </c>
      <c r="EB18" s="22">
        <f>INDEX('Mapping water'!$A$4:$U$352,MATCH($B18,'Mapping water'!$B$4:$B$352,0),MATCH(DJ$4,'Mapping water'!$A$4:$U$4,0))*$J18</f>
        <v>0</v>
      </c>
      <c r="EC18" s="22">
        <f>INDEX('Mapping water'!$A$4:$U$352,MATCH($B18,'Mapping water'!$B$4:$B$352,0),MATCH(DK$4,'Mapping water'!$A$4:$U$4,0))*$J18</f>
        <v>0</v>
      </c>
      <c r="ED18" s="22">
        <f>INDEX('Mapping water'!$A$4:$U$352,MATCH($B18,'Mapping water'!$B$4:$B$352,0),MATCH(DL$4,'Mapping water'!$A$4:$U$4,0))*$J18</f>
        <v>0</v>
      </c>
      <c r="EE18" s="22">
        <f>INDEX('Mapping water'!$A$4:$U$352,MATCH($B18,'Mapping water'!$B$4:$B$352,0),MATCH(DM$4,'Mapping water'!$A$4:$U$4,0))*$J18</f>
        <v>0</v>
      </c>
      <c r="EF18" s="22">
        <f>INDEX('Mapping water'!$A$4:$U$352,MATCH($B18,'Mapping water'!$B$4:$B$352,0),MATCH(DN$4,'Mapping water'!$A$4:$U$4,0))*$J18</f>
        <v>0</v>
      </c>
      <c r="EG18" s="22">
        <f>INDEX('Mapping water'!$A$4:$U$352,MATCH($B18,'Mapping water'!$B$4:$B$352,0),MATCH(DO$4,'Mapping water'!$A$4:$U$4,0))*$J18</f>
        <v>0</v>
      </c>
      <c r="EH18" s="22">
        <f>INDEX('Mapping water'!$A$4:$U$352,MATCH($B18,'Mapping water'!$B$4:$B$352,0),MATCH(DP$4,'Mapping water'!$A$4:$U$4,0))*$K18</f>
        <v>0</v>
      </c>
      <c r="EI18" s="22">
        <f>INDEX('Mapping water'!$A$4:$U$352,MATCH($B18,'Mapping water'!$B$4:$B$352,0),MATCH(DQ$4,'Mapping water'!$A$4:$U$4,0))*$K18</f>
        <v>0</v>
      </c>
      <c r="EJ18" s="22">
        <f>INDEX('Mapping water'!$A$4:$U$352,MATCH($B18,'Mapping water'!$B$4:$B$352,0),MATCH(DR$4,'Mapping water'!$A$4:$U$4,0))*$K18</f>
        <v>0</v>
      </c>
      <c r="EK18" s="22">
        <f>INDEX('Mapping water'!$A$4:$U$352,MATCH($B18,'Mapping water'!$B$4:$B$352,0),MATCH(DS$4,'Mapping water'!$A$4:$U$4,0))*$K18</f>
        <v>0</v>
      </c>
      <c r="EL18" s="22">
        <f>INDEX('Mapping water'!$A$4:$U$352,MATCH($B18,'Mapping water'!$B$4:$B$352,0),MATCH(DT$4,'Mapping water'!$A$4:$U$4,0))*$K18</f>
        <v>0</v>
      </c>
      <c r="EM18" s="22">
        <f>INDEX('Mapping water'!$A$4:$U$352,MATCH($B18,'Mapping water'!$B$4:$B$352,0),MATCH(DU$4,'Mapping water'!$A$4:$U$4,0))*$K18</f>
        <v>0</v>
      </c>
      <c r="EN18" s="22">
        <f>INDEX('Mapping water'!$A$4:$U$352,MATCH($B18,'Mapping water'!$B$4:$B$352,0),MATCH(DV$4,'Mapping water'!$A$4:$U$4,0))*$K18</f>
        <v>0</v>
      </c>
      <c r="EO18" s="22">
        <f>INDEX('Mapping water'!$A$4:$U$352,MATCH($B18,'Mapping water'!$B$4:$B$352,0),MATCH(DW$4,'Mapping water'!$A$4:$U$4,0))*$K18</f>
        <v>0</v>
      </c>
      <c r="EP18" s="22">
        <f>INDEX('Mapping water'!$A$4:$U$352,MATCH($B18,'Mapping water'!$B$4:$B$352,0),MATCH(DX$4,'Mapping water'!$A$4:$U$4,0))*$K18</f>
        <v>0</v>
      </c>
      <c r="EQ18" s="22">
        <f>INDEX('Mapping water'!$A$4:$U$352,MATCH($B18,'Mapping water'!$B$4:$B$352,0),MATCH(DY$4,'Mapping water'!$A$4:$U$4,0))*$K18</f>
        <v>0</v>
      </c>
      <c r="ER18" s="22">
        <f>INDEX('Mapping water'!$A$4:$U$352,MATCH($B18,'Mapping water'!$B$4:$B$352,0),MATCH(DZ$4,'Mapping water'!$A$4:$U$4,0))*$K18</f>
        <v>42494</v>
      </c>
      <c r="ES18" s="22">
        <f>INDEX('Mapping water'!$A$4:$U$352,MATCH($B18,'Mapping water'!$B$4:$B$352,0),MATCH(EA$4,'Mapping water'!$A$4:$U$4,0))*$K18</f>
        <v>0</v>
      </c>
      <c r="ET18" s="22">
        <f>INDEX('Mapping water'!$A$4:$U$352,MATCH($B18,'Mapping water'!$B$4:$B$352,0),MATCH(EB$4,'Mapping water'!$A$4:$U$4,0))*$K18</f>
        <v>0</v>
      </c>
      <c r="EU18" s="22">
        <f>INDEX('Mapping water'!$A$4:$U$352,MATCH($B18,'Mapping water'!$B$4:$B$352,0),MATCH(EC$4,'Mapping water'!$A$4:$U$4,0))*$K18</f>
        <v>0</v>
      </c>
      <c r="EV18" s="22">
        <f>INDEX('Mapping water'!$A$4:$U$352,MATCH($B18,'Mapping water'!$B$4:$B$352,0),MATCH(ED$4,'Mapping water'!$A$4:$U$4,0))*$K18</f>
        <v>0</v>
      </c>
      <c r="EW18" s="22">
        <f>INDEX('Mapping water'!$A$4:$U$352,MATCH($B18,'Mapping water'!$B$4:$B$352,0),MATCH(EE$4,'Mapping water'!$A$4:$U$4,0))*$K18</f>
        <v>0</v>
      </c>
      <c r="EX18" s="22">
        <f>INDEX('Mapping water'!$A$4:$U$352,MATCH($B18,'Mapping water'!$B$4:$B$352,0),MATCH(EF$4,'Mapping water'!$A$4:$U$4,0))*$K18</f>
        <v>0</v>
      </c>
      <c r="EY18" s="22">
        <f>INDEX('Mapping water'!$A$4:$U$352,MATCH($B18,'Mapping water'!$B$4:$B$352,0),MATCH(EG$4,'Mapping water'!$A$4:$U$4,0))*$K18</f>
        <v>0</v>
      </c>
    </row>
    <row r="19" spans="1:155" x14ac:dyDescent="0.2">
      <c r="A19" s="21" t="s">
        <v>82</v>
      </c>
      <c r="B19" s="21" t="s">
        <v>83</v>
      </c>
      <c r="C19" s="21" t="s">
        <v>13</v>
      </c>
      <c r="D19" s="22">
        <f>INDEX('Households England'!S$5:S$374,MATCH('Mapping HH to population water'!$B19,'Households England'!$B$5:$B$374,0))*1000</f>
        <v>77763</v>
      </c>
      <c r="E19" s="22">
        <f>INDEX('Households England'!T$5:T$374,MATCH('Mapping HH to population water'!$B19,'Households England'!$B$5:$B$374,0))*1000</f>
        <v>78358</v>
      </c>
      <c r="F19" s="22">
        <f>INDEX('Households England'!U$5:U$374,MATCH('Mapping HH to population water'!$B19,'Households England'!$B$5:$B$374,0))*1000</f>
        <v>78914</v>
      </c>
      <c r="G19" s="22">
        <f>INDEX('Households England'!V$5:V$374,MATCH('Mapping HH to population water'!$B19,'Households England'!$B$5:$B$374,0))*1000</f>
        <v>79466</v>
      </c>
      <c r="H19" s="22">
        <f>INDEX('Households England'!W$5:W$374,MATCH('Mapping HH to population water'!$B19,'Households England'!$B$5:$B$374,0))*1000</f>
        <v>79974</v>
      </c>
      <c r="I19" s="22">
        <f>INDEX('Households England'!X$5:X$374,MATCH('Mapping HH to population water'!$B19,'Households England'!$B$5:$B$374,0))*1000</f>
        <v>80738</v>
      </c>
      <c r="J19" s="22">
        <f>INDEX('Households England'!Y$5:Y$374,MATCH('Mapping HH to population water'!$B19,'Households England'!$B$5:$B$374,0))*1000</f>
        <v>81454</v>
      </c>
      <c r="K19" s="22">
        <f>INDEX('Households England'!Z$5:Z$374,MATCH('Mapping HH to population water'!$B19,'Households England'!$B$5:$B$374,0))*1000</f>
        <v>82165</v>
      </c>
      <c r="L19" s="22">
        <f>INDEX('Mapping water'!$A$4:$U$352,MATCH($B19,'Mapping water'!$B$4:$B$352,0),MATCH(L$4,'Mapping water'!$A$4:$U$4,0))*$D19</f>
        <v>77763</v>
      </c>
      <c r="M19" s="22">
        <f>INDEX('Mapping water'!$A$4:$U$352,MATCH($B19,'Mapping water'!$B$4:$B$352,0),MATCH(M$4,'Mapping water'!$A$4:$U$4,0))*$D19</f>
        <v>0</v>
      </c>
      <c r="N19" s="22">
        <f>INDEX('Mapping water'!$A$4:$U$352,MATCH($B19,'Mapping water'!$B$4:$B$352,0),MATCH(N$4,'Mapping water'!$A$4:$U$4,0))*$D19</f>
        <v>0</v>
      </c>
      <c r="O19" s="22">
        <f>INDEX('Mapping water'!$A$4:$U$352,MATCH($B19,'Mapping water'!$B$4:$B$352,0),MATCH(O$4,'Mapping water'!$A$4:$U$4,0))*$D19</f>
        <v>0</v>
      </c>
      <c r="P19" s="22">
        <f>INDEX('Mapping water'!$A$4:$U$352,MATCH($B19,'Mapping water'!$B$4:$B$352,0),MATCH(P$4,'Mapping water'!$A$4:$U$4,0))*$D19</f>
        <v>0</v>
      </c>
      <c r="Q19" s="22">
        <f>INDEX('Mapping water'!$A$4:$U$352,MATCH($B19,'Mapping water'!$B$4:$B$352,0),MATCH(Q$4,'Mapping water'!$A$4:$U$4,0))*$D19</f>
        <v>0</v>
      </c>
      <c r="R19" s="22">
        <f>INDEX('Mapping water'!$A$4:$U$352,MATCH($B19,'Mapping water'!$B$4:$B$352,0),MATCH(R$4,'Mapping water'!$A$4:$U$4,0))*$D19</f>
        <v>0</v>
      </c>
      <c r="S19" s="22">
        <f>INDEX('Mapping water'!$A$4:$U$352,MATCH($B19,'Mapping water'!$B$4:$B$352,0),MATCH(S$4,'Mapping water'!$A$4:$U$4,0))*$D19</f>
        <v>0</v>
      </c>
      <c r="T19" s="22">
        <f>INDEX('Mapping water'!$A$4:$U$352,MATCH($B19,'Mapping water'!$B$4:$B$352,0),MATCH(T$4,'Mapping water'!$A$4:$U$4,0))*$D19</f>
        <v>0</v>
      </c>
      <c r="U19" s="22">
        <f>INDEX('Mapping water'!$A$4:$U$352,MATCH($B19,'Mapping water'!$B$4:$B$352,0),MATCH(U$4,'Mapping water'!$A$4:$U$4,0))*$D19</f>
        <v>0</v>
      </c>
      <c r="V19" s="22">
        <f>INDEX('Mapping water'!$A$4:$U$352,MATCH($B19,'Mapping water'!$B$4:$B$352,0),MATCH(V$4,'Mapping water'!$A$4:$U$4,0))*$D19</f>
        <v>0</v>
      </c>
      <c r="W19" s="22">
        <f>INDEX('Mapping water'!$A$4:$U$352,MATCH($B19,'Mapping water'!$B$4:$B$352,0),MATCH(W$4,'Mapping water'!$A$4:$U$4,0))*$D19</f>
        <v>0</v>
      </c>
      <c r="X19" s="22">
        <f>INDEX('Mapping water'!$A$4:$U$352,MATCH($B19,'Mapping water'!$B$4:$B$352,0),MATCH(X$4,'Mapping water'!$A$4:$U$4,0))*$D19</f>
        <v>0</v>
      </c>
      <c r="Y19" s="22">
        <f>INDEX('Mapping water'!$A$4:$U$352,MATCH($B19,'Mapping water'!$B$4:$B$352,0),MATCH(Y$4,'Mapping water'!$A$4:$U$4,0))*$D19</f>
        <v>0</v>
      </c>
      <c r="Z19" s="22">
        <f>INDEX('Mapping water'!$A$4:$U$352,MATCH($B19,'Mapping water'!$B$4:$B$352,0),MATCH(Z$4,'Mapping water'!$A$4:$U$4,0))*$D19</f>
        <v>0</v>
      </c>
      <c r="AA19" s="22">
        <f>INDEX('Mapping water'!$A$4:$U$352,MATCH($B19,'Mapping water'!$B$4:$B$352,0),MATCH(AA$4,'Mapping water'!$A$4:$U$4,0))*$D19</f>
        <v>0</v>
      </c>
      <c r="AB19" s="22">
        <f>INDEX('Mapping water'!$A$4:$U$352,MATCH($B19,'Mapping water'!$B$4:$B$352,0),MATCH(AB$4,'Mapping water'!$A$4:$U$4,0))*$D19</f>
        <v>0</v>
      </c>
      <c r="AC19" s="22">
        <f>INDEX('Mapping water'!$A$4:$U$352,MATCH($B19,'Mapping water'!$B$4:$B$352,0),MATCH(AC$4,'Mapping water'!$A$4:$U$4,0))*$D19</f>
        <v>0</v>
      </c>
      <c r="AD19" s="22">
        <f>INDEX('Mapping water'!$A$4:$U$352,MATCH($B19,'Mapping water'!$B$4:$B$352,0),MATCH(AD$4,'Mapping water'!$A$4:$U$4,0))*$E19</f>
        <v>78358</v>
      </c>
      <c r="AE19" s="22">
        <f>INDEX('Mapping water'!$A$4:$U$352,MATCH($B19,'Mapping water'!$B$4:$B$352,0),MATCH(AE$4,'Mapping water'!$A$4:$U$4,0))*$E19</f>
        <v>0</v>
      </c>
      <c r="AF19" s="22">
        <f>INDEX('Mapping water'!$A$4:$U$352,MATCH($B19,'Mapping water'!$B$4:$B$352,0),MATCH(AF$4,'Mapping water'!$A$4:$U$4,0))*$E19</f>
        <v>0</v>
      </c>
      <c r="AG19" s="22">
        <f>INDEX('Mapping water'!$A$4:$U$352,MATCH($B19,'Mapping water'!$B$4:$B$352,0),MATCH(AG$4,'Mapping water'!$A$4:$U$4,0))*$E19</f>
        <v>0</v>
      </c>
      <c r="AH19" s="22">
        <f>INDEX('Mapping water'!$A$4:$U$352,MATCH($B19,'Mapping water'!$B$4:$B$352,0),MATCH(AH$4,'Mapping water'!$A$4:$U$4,0))*$E19</f>
        <v>0</v>
      </c>
      <c r="AI19" s="22">
        <f>INDEX('Mapping water'!$A$4:$U$352,MATCH($B19,'Mapping water'!$B$4:$B$352,0),MATCH(AI$4,'Mapping water'!$A$4:$U$4,0))*$E19</f>
        <v>0</v>
      </c>
      <c r="AJ19" s="22">
        <f>INDEX('Mapping water'!$A$4:$U$352,MATCH($B19,'Mapping water'!$B$4:$B$352,0),MATCH(AJ$4,'Mapping water'!$A$4:$U$4,0))*$E19</f>
        <v>0</v>
      </c>
      <c r="AK19" s="22">
        <f>INDEX('Mapping water'!$A$4:$U$352,MATCH($B19,'Mapping water'!$B$4:$B$352,0),MATCH(AK$4,'Mapping water'!$A$4:$U$4,0))*$E19</f>
        <v>0</v>
      </c>
      <c r="AL19" s="22">
        <f>INDEX('Mapping water'!$A$4:$U$352,MATCH($B19,'Mapping water'!$B$4:$B$352,0),MATCH(AL$4,'Mapping water'!$A$4:$U$4,0))*$E19</f>
        <v>0</v>
      </c>
      <c r="AM19" s="22">
        <f>INDEX('Mapping water'!$A$4:$U$352,MATCH($B19,'Mapping water'!$B$4:$B$352,0),MATCH(AM$4,'Mapping water'!$A$4:$U$4,0))*$E19</f>
        <v>0</v>
      </c>
      <c r="AN19" s="22">
        <f>INDEX('Mapping water'!$A$4:$U$352,MATCH($B19,'Mapping water'!$B$4:$B$352,0),MATCH(AN$4,'Mapping water'!$A$4:$U$4,0))*$E19</f>
        <v>0</v>
      </c>
      <c r="AO19" s="22">
        <f>INDEX('Mapping water'!$A$4:$U$352,MATCH($B19,'Mapping water'!$B$4:$B$352,0),MATCH(AO$4,'Mapping water'!$A$4:$U$4,0))*$E19</f>
        <v>0</v>
      </c>
      <c r="AP19" s="22">
        <f>INDEX('Mapping water'!$A$4:$U$352,MATCH($B19,'Mapping water'!$B$4:$B$352,0),MATCH(AP$4,'Mapping water'!$A$4:$U$4,0))*$E19</f>
        <v>0</v>
      </c>
      <c r="AQ19" s="22">
        <f>INDEX('Mapping water'!$A$4:$U$352,MATCH($B19,'Mapping water'!$B$4:$B$352,0),MATCH(AQ$4,'Mapping water'!$A$4:$U$4,0))*$E19</f>
        <v>0</v>
      </c>
      <c r="AR19" s="22">
        <f>INDEX('Mapping water'!$A$4:$U$352,MATCH($B19,'Mapping water'!$B$4:$B$352,0),MATCH(AR$4,'Mapping water'!$A$4:$U$4,0))*$E19</f>
        <v>0</v>
      </c>
      <c r="AS19" s="22">
        <f>INDEX('Mapping water'!$A$4:$U$352,MATCH($B19,'Mapping water'!$B$4:$B$352,0),MATCH(AS$4,'Mapping water'!$A$4:$U$4,0))*$E19</f>
        <v>0</v>
      </c>
      <c r="AT19" s="22">
        <f>INDEX('Mapping water'!$A$4:$U$352,MATCH($B19,'Mapping water'!$B$4:$B$352,0),MATCH(AT$4,'Mapping water'!$A$4:$U$4,0))*$E19</f>
        <v>0</v>
      </c>
      <c r="AU19" s="22">
        <f>INDEX('Mapping water'!$A$4:$U$352,MATCH($B19,'Mapping water'!$B$4:$B$352,0),MATCH(AU$4,'Mapping water'!$A$4:$U$4,0))*$E19</f>
        <v>0</v>
      </c>
      <c r="AV19" s="22">
        <f>INDEX('Mapping water'!$A$4:$U$352,MATCH($B19,'Mapping water'!$B$4:$B$352,0),MATCH(AD$4,'Mapping water'!$A$4:$U$4,0))*$F19</f>
        <v>78914</v>
      </c>
      <c r="AW19" s="22">
        <f>INDEX('Mapping water'!$A$4:$U$352,MATCH($B19,'Mapping water'!$B$4:$B$352,0),MATCH(AE$4,'Mapping water'!$A$4:$U$4,0))*$F19</f>
        <v>0</v>
      </c>
      <c r="AX19" s="22">
        <f>INDEX('Mapping water'!$A$4:$U$352,MATCH($B19,'Mapping water'!$B$4:$B$352,0),MATCH(AF$4,'Mapping water'!$A$4:$U$4,0))*$F19</f>
        <v>0</v>
      </c>
      <c r="AY19" s="22">
        <f>INDEX('Mapping water'!$A$4:$U$352,MATCH($B19,'Mapping water'!$B$4:$B$352,0),MATCH(AG$4,'Mapping water'!$A$4:$U$4,0))*$F19</f>
        <v>0</v>
      </c>
      <c r="AZ19" s="22">
        <f>INDEX('Mapping water'!$A$4:$U$352,MATCH($B19,'Mapping water'!$B$4:$B$352,0),MATCH(AH$4,'Mapping water'!$A$4:$U$4,0))*$F19</f>
        <v>0</v>
      </c>
      <c r="BA19" s="22">
        <f>INDEX('Mapping water'!$A$4:$U$352,MATCH($B19,'Mapping water'!$B$4:$B$352,0),MATCH(AI$4,'Mapping water'!$A$4:$U$4,0))*$F19</f>
        <v>0</v>
      </c>
      <c r="BB19" s="22">
        <f>INDEX('Mapping water'!$A$4:$U$352,MATCH($B19,'Mapping water'!$B$4:$B$352,0),MATCH(AJ$4,'Mapping water'!$A$4:$U$4,0))*$F19</f>
        <v>0</v>
      </c>
      <c r="BC19" s="22">
        <f>INDEX('Mapping water'!$A$4:$U$352,MATCH($B19,'Mapping water'!$B$4:$B$352,0),MATCH(AK$4,'Mapping water'!$A$4:$U$4,0))*$F19</f>
        <v>0</v>
      </c>
      <c r="BD19" s="22">
        <f>INDEX('Mapping water'!$A$4:$U$352,MATCH($B19,'Mapping water'!$B$4:$B$352,0),MATCH(AL$4,'Mapping water'!$A$4:$U$4,0))*$F19</f>
        <v>0</v>
      </c>
      <c r="BE19" s="22">
        <f>INDEX('Mapping water'!$A$4:$U$352,MATCH($B19,'Mapping water'!$B$4:$B$352,0),MATCH(AM$4,'Mapping water'!$A$4:$U$4,0))*$F19</f>
        <v>0</v>
      </c>
      <c r="BF19" s="22">
        <f>INDEX('Mapping water'!$A$4:$U$352,MATCH($B19,'Mapping water'!$B$4:$B$352,0),MATCH(AN$4,'Mapping water'!$A$4:$U$4,0))*$F19</f>
        <v>0</v>
      </c>
      <c r="BG19" s="22">
        <f>INDEX('Mapping water'!$A$4:$U$352,MATCH($B19,'Mapping water'!$B$4:$B$352,0),MATCH(AO$4,'Mapping water'!$A$4:$U$4,0))*$F19</f>
        <v>0</v>
      </c>
      <c r="BH19" s="22">
        <f>INDEX('Mapping water'!$A$4:$U$352,MATCH($B19,'Mapping water'!$B$4:$B$352,0),MATCH(AP$4,'Mapping water'!$A$4:$U$4,0))*$F19</f>
        <v>0</v>
      </c>
      <c r="BI19" s="22">
        <f>INDEX('Mapping water'!$A$4:$U$352,MATCH($B19,'Mapping water'!$B$4:$B$352,0),MATCH(AQ$4,'Mapping water'!$A$4:$U$4,0))*$F19</f>
        <v>0</v>
      </c>
      <c r="BJ19" s="22">
        <f>INDEX('Mapping water'!$A$4:$U$352,MATCH($B19,'Mapping water'!$B$4:$B$352,0),MATCH(AR$4,'Mapping water'!$A$4:$U$4,0))*$F19</f>
        <v>0</v>
      </c>
      <c r="BK19" s="22">
        <f>INDEX('Mapping water'!$A$4:$U$352,MATCH($B19,'Mapping water'!$B$4:$B$352,0),MATCH(AS$4,'Mapping water'!$A$4:$U$4,0))*$F19</f>
        <v>0</v>
      </c>
      <c r="BL19" s="22">
        <f>INDEX('Mapping water'!$A$4:$U$352,MATCH($B19,'Mapping water'!$B$4:$B$352,0),MATCH(AT$4,'Mapping water'!$A$4:$U$4,0))*$F19</f>
        <v>0</v>
      </c>
      <c r="BM19" s="22">
        <f>INDEX('Mapping water'!$A$4:$U$352,MATCH($B19,'Mapping water'!$B$4:$B$352,0),MATCH(AU$4,'Mapping water'!$A$4:$U$4,0))*$F19</f>
        <v>0</v>
      </c>
      <c r="BN19" s="22">
        <f>INDEX('Mapping water'!$A$4:$U$352,MATCH($B19,'Mapping water'!$B$4:$B$352,0),MATCH(AV$4,'Mapping water'!$A$4:$U$4,0))*$G19</f>
        <v>79466</v>
      </c>
      <c r="BO19" s="22">
        <f>INDEX('Mapping water'!$A$4:$U$352,MATCH($B19,'Mapping water'!$B$4:$B$352,0),MATCH(AW$4,'Mapping water'!$A$4:$U$4,0))*$G19</f>
        <v>0</v>
      </c>
      <c r="BP19" s="22">
        <f>INDEX('Mapping water'!$A$4:$U$352,MATCH($B19,'Mapping water'!$B$4:$B$352,0),MATCH(AX$4,'Mapping water'!$A$4:$U$4,0))*$G19</f>
        <v>0</v>
      </c>
      <c r="BQ19" s="22">
        <f>INDEX('Mapping water'!$A$4:$U$352,MATCH($B19,'Mapping water'!$B$4:$B$352,0),MATCH(AY$4,'Mapping water'!$A$4:$U$4,0))*$G19</f>
        <v>0</v>
      </c>
      <c r="BR19" s="22">
        <f>INDEX('Mapping water'!$A$4:$U$352,MATCH($B19,'Mapping water'!$B$4:$B$352,0),MATCH(AZ$4,'Mapping water'!$A$4:$U$4,0))*$G19</f>
        <v>0</v>
      </c>
      <c r="BS19" s="22">
        <f>INDEX('Mapping water'!$A$4:$U$352,MATCH($B19,'Mapping water'!$B$4:$B$352,0),MATCH(BA$4,'Mapping water'!$A$4:$U$4,0))*$G19</f>
        <v>0</v>
      </c>
      <c r="BT19" s="22">
        <f>INDEX('Mapping water'!$A$4:$U$352,MATCH($B19,'Mapping water'!$B$4:$B$352,0),MATCH(BB$4,'Mapping water'!$A$4:$U$4,0))*$G19</f>
        <v>0</v>
      </c>
      <c r="BU19" s="22">
        <f>INDEX('Mapping water'!$A$4:$U$352,MATCH($B19,'Mapping water'!$B$4:$B$352,0),MATCH(BC$4,'Mapping water'!$A$4:$U$4,0))*$G19</f>
        <v>0</v>
      </c>
      <c r="BV19" s="22">
        <f>INDEX('Mapping water'!$A$4:$U$352,MATCH($B19,'Mapping water'!$B$4:$B$352,0),MATCH(BD$4,'Mapping water'!$A$4:$U$4,0))*$G19</f>
        <v>0</v>
      </c>
      <c r="BW19" s="22">
        <f>INDEX('Mapping water'!$A$4:$U$352,MATCH($B19,'Mapping water'!$B$4:$B$352,0),MATCH(BE$4,'Mapping water'!$A$4:$U$4,0))*$G19</f>
        <v>0</v>
      </c>
      <c r="BX19" s="22">
        <f>INDEX('Mapping water'!$A$4:$U$352,MATCH($B19,'Mapping water'!$B$4:$B$352,0),MATCH(BF$4,'Mapping water'!$A$4:$U$4,0))*$G19</f>
        <v>0</v>
      </c>
      <c r="BY19" s="22">
        <f>INDEX('Mapping water'!$A$4:$U$352,MATCH($B19,'Mapping water'!$B$4:$B$352,0),MATCH(BG$4,'Mapping water'!$A$4:$U$4,0))*$G19</f>
        <v>0</v>
      </c>
      <c r="BZ19" s="22">
        <f>INDEX('Mapping water'!$A$4:$U$352,MATCH($B19,'Mapping water'!$B$4:$B$352,0),MATCH(BH$4,'Mapping water'!$A$4:$U$4,0))*$G19</f>
        <v>0</v>
      </c>
      <c r="CA19" s="22">
        <f>INDEX('Mapping water'!$A$4:$U$352,MATCH($B19,'Mapping water'!$B$4:$B$352,0),MATCH(BI$4,'Mapping water'!$A$4:$U$4,0))*$G19</f>
        <v>0</v>
      </c>
      <c r="CB19" s="22">
        <f>INDEX('Mapping water'!$A$4:$U$352,MATCH($B19,'Mapping water'!$B$4:$B$352,0),MATCH(BJ$4,'Mapping water'!$A$4:$U$4,0))*$G19</f>
        <v>0</v>
      </c>
      <c r="CC19" s="22">
        <f>INDEX('Mapping water'!$A$4:$U$352,MATCH($B19,'Mapping water'!$B$4:$B$352,0),MATCH(BK$4,'Mapping water'!$A$4:$U$4,0))*$G19</f>
        <v>0</v>
      </c>
      <c r="CD19" s="22">
        <f>INDEX('Mapping water'!$A$4:$U$352,MATCH($B19,'Mapping water'!$B$4:$B$352,0),MATCH(BL$4,'Mapping water'!$A$4:$U$4,0))*$G19</f>
        <v>0</v>
      </c>
      <c r="CE19" s="22">
        <f>INDEX('Mapping water'!$A$4:$U$352,MATCH($B19,'Mapping water'!$B$4:$B$352,0),MATCH(BM$4,'Mapping water'!$A$4:$U$4,0))*$G19</f>
        <v>0</v>
      </c>
      <c r="CF19" s="22">
        <f>INDEX('Mapping water'!$A$4:$U$352,MATCH($B19,'Mapping water'!$B$4:$B$352,0),MATCH(BN$4,'Mapping water'!$A$4:$U$4,0))*$H19</f>
        <v>79974</v>
      </c>
      <c r="CG19" s="22">
        <f>INDEX('Mapping water'!$A$4:$U$352,MATCH($B19,'Mapping water'!$B$4:$B$352,0),MATCH(BO$4,'Mapping water'!$A$4:$U$4,0))*$H19</f>
        <v>0</v>
      </c>
      <c r="CH19" s="22">
        <f>INDEX('Mapping water'!$A$4:$U$352,MATCH($B19,'Mapping water'!$B$4:$B$352,0),MATCH(BP$4,'Mapping water'!$A$4:$U$4,0))*$H19</f>
        <v>0</v>
      </c>
      <c r="CI19" s="22">
        <f>INDEX('Mapping water'!$A$4:$U$352,MATCH($B19,'Mapping water'!$B$4:$B$352,0),MATCH(BQ$4,'Mapping water'!$A$4:$U$4,0))*$H19</f>
        <v>0</v>
      </c>
      <c r="CJ19" s="22">
        <f>INDEX('Mapping water'!$A$4:$U$352,MATCH($B19,'Mapping water'!$B$4:$B$352,0),MATCH(BR$4,'Mapping water'!$A$4:$U$4,0))*$H19</f>
        <v>0</v>
      </c>
      <c r="CK19" s="22">
        <f>INDEX('Mapping water'!$A$4:$U$352,MATCH($B19,'Mapping water'!$B$4:$B$352,0),MATCH(BS$4,'Mapping water'!$A$4:$U$4,0))*$H19</f>
        <v>0</v>
      </c>
      <c r="CL19" s="22">
        <f>INDEX('Mapping water'!$A$4:$U$352,MATCH($B19,'Mapping water'!$B$4:$B$352,0),MATCH(BT$4,'Mapping water'!$A$4:$U$4,0))*$H19</f>
        <v>0</v>
      </c>
      <c r="CM19" s="22">
        <f>INDEX('Mapping water'!$A$4:$U$352,MATCH($B19,'Mapping water'!$B$4:$B$352,0),MATCH(BU$4,'Mapping water'!$A$4:$U$4,0))*$H19</f>
        <v>0</v>
      </c>
      <c r="CN19" s="22">
        <f>INDEX('Mapping water'!$A$4:$U$352,MATCH($B19,'Mapping water'!$B$4:$B$352,0),MATCH(BV$4,'Mapping water'!$A$4:$U$4,0))*$H19</f>
        <v>0</v>
      </c>
      <c r="CO19" s="22">
        <f>INDEX('Mapping water'!$A$4:$U$352,MATCH($B19,'Mapping water'!$B$4:$B$352,0),MATCH(BW$4,'Mapping water'!$A$4:$U$4,0))*$H19</f>
        <v>0</v>
      </c>
      <c r="CP19" s="22">
        <f>INDEX('Mapping water'!$A$4:$U$352,MATCH($B19,'Mapping water'!$B$4:$B$352,0),MATCH(BX$4,'Mapping water'!$A$4:$U$4,0))*$H19</f>
        <v>0</v>
      </c>
      <c r="CQ19" s="22">
        <f>INDEX('Mapping water'!$A$4:$U$352,MATCH($B19,'Mapping water'!$B$4:$B$352,0),MATCH(BY$4,'Mapping water'!$A$4:$U$4,0))*$H19</f>
        <v>0</v>
      </c>
      <c r="CR19" s="22">
        <f>INDEX('Mapping water'!$A$4:$U$352,MATCH($B19,'Mapping water'!$B$4:$B$352,0),MATCH(BZ$4,'Mapping water'!$A$4:$U$4,0))*$H19</f>
        <v>0</v>
      </c>
      <c r="CS19" s="22">
        <f>INDEX('Mapping water'!$A$4:$U$352,MATCH($B19,'Mapping water'!$B$4:$B$352,0),MATCH(CA$4,'Mapping water'!$A$4:$U$4,0))*$H19</f>
        <v>0</v>
      </c>
      <c r="CT19" s="22">
        <f>INDEX('Mapping water'!$A$4:$U$352,MATCH($B19,'Mapping water'!$B$4:$B$352,0),MATCH(CB$4,'Mapping water'!$A$4:$U$4,0))*$H19</f>
        <v>0</v>
      </c>
      <c r="CU19" s="22">
        <f>INDEX('Mapping water'!$A$4:$U$352,MATCH($B19,'Mapping water'!$B$4:$B$352,0),MATCH(CC$4,'Mapping water'!$A$4:$U$4,0))*$H19</f>
        <v>0</v>
      </c>
      <c r="CV19" s="22">
        <f>INDEX('Mapping water'!$A$4:$U$352,MATCH($B19,'Mapping water'!$B$4:$B$352,0),MATCH(CD$4,'Mapping water'!$A$4:$U$4,0))*$H19</f>
        <v>0</v>
      </c>
      <c r="CW19" s="22">
        <f>INDEX('Mapping water'!$A$4:$U$352,MATCH($B19,'Mapping water'!$B$4:$B$352,0),MATCH(CE$4,'Mapping water'!$A$4:$U$4,0))*$H19</f>
        <v>0</v>
      </c>
      <c r="CX19" s="22">
        <f>INDEX('Mapping water'!$A$4:$U$352,MATCH($B19,'Mapping water'!$B$4:$B$352,0),MATCH(CF$4,'Mapping water'!$A$4:$U$4,0))*$I19</f>
        <v>80738</v>
      </c>
      <c r="CY19" s="22">
        <f>INDEX('Mapping water'!$A$4:$U$352,MATCH($B19,'Mapping water'!$B$4:$B$352,0),MATCH(CG$4,'Mapping water'!$A$4:$U$4,0))*$I19</f>
        <v>0</v>
      </c>
      <c r="CZ19" s="22">
        <f>INDEX('Mapping water'!$A$4:$U$352,MATCH($B19,'Mapping water'!$B$4:$B$352,0),MATCH(CH$4,'Mapping water'!$A$4:$U$4,0))*$I19</f>
        <v>0</v>
      </c>
      <c r="DA19" s="22">
        <f>INDEX('Mapping water'!$A$4:$U$352,MATCH($B19,'Mapping water'!$B$4:$B$352,0),MATCH(CI$4,'Mapping water'!$A$4:$U$4,0))*$I19</f>
        <v>0</v>
      </c>
      <c r="DB19" s="22">
        <f>INDEX('Mapping water'!$A$4:$U$352,MATCH($B19,'Mapping water'!$B$4:$B$352,0),MATCH(CJ$4,'Mapping water'!$A$4:$U$4,0))*$I19</f>
        <v>0</v>
      </c>
      <c r="DC19" s="22">
        <f>INDEX('Mapping water'!$A$4:$U$352,MATCH($B19,'Mapping water'!$B$4:$B$352,0),MATCH(CK$4,'Mapping water'!$A$4:$U$4,0))*$I19</f>
        <v>0</v>
      </c>
      <c r="DD19" s="22">
        <f>INDEX('Mapping water'!$A$4:$U$352,MATCH($B19,'Mapping water'!$B$4:$B$352,0),MATCH(CL$4,'Mapping water'!$A$4:$U$4,0))*$I19</f>
        <v>0</v>
      </c>
      <c r="DE19" s="22">
        <f>INDEX('Mapping water'!$A$4:$U$352,MATCH($B19,'Mapping water'!$B$4:$B$352,0),MATCH(CM$4,'Mapping water'!$A$4:$U$4,0))*$I19</f>
        <v>0</v>
      </c>
      <c r="DF19" s="22">
        <f>INDEX('Mapping water'!$A$4:$U$352,MATCH($B19,'Mapping water'!$B$4:$B$352,0),MATCH(CN$4,'Mapping water'!$A$4:$U$4,0))*$I19</f>
        <v>0</v>
      </c>
      <c r="DG19" s="22">
        <f>INDEX('Mapping water'!$A$4:$U$352,MATCH($B19,'Mapping water'!$B$4:$B$352,0),MATCH(CO$4,'Mapping water'!$A$4:$U$4,0))*$I19</f>
        <v>0</v>
      </c>
      <c r="DH19" s="22">
        <f>INDEX('Mapping water'!$A$4:$U$352,MATCH($B19,'Mapping water'!$B$4:$B$352,0),MATCH(CP$4,'Mapping water'!$A$4:$U$4,0))*$I19</f>
        <v>0</v>
      </c>
      <c r="DI19" s="22">
        <f>INDEX('Mapping water'!$A$4:$U$352,MATCH($B19,'Mapping water'!$B$4:$B$352,0),MATCH(CQ$4,'Mapping water'!$A$4:$U$4,0))*$I19</f>
        <v>0</v>
      </c>
      <c r="DJ19" s="22">
        <f>INDEX('Mapping water'!$A$4:$U$352,MATCH($B19,'Mapping water'!$B$4:$B$352,0),MATCH(CR$4,'Mapping water'!$A$4:$U$4,0))*$I19</f>
        <v>0</v>
      </c>
      <c r="DK19" s="22">
        <f>INDEX('Mapping water'!$A$4:$U$352,MATCH($B19,'Mapping water'!$B$4:$B$352,0),MATCH(CS$4,'Mapping water'!$A$4:$U$4,0))*$I19</f>
        <v>0</v>
      </c>
      <c r="DL19" s="22">
        <f>INDEX('Mapping water'!$A$4:$U$352,MATCH($B19,'Mapping water'!$B$4:$B$352,0),MATCH(CT$4,'Mapping water'!$A$4:$U$4,0))*$I19</f>
        <v>0</v>
      </c>
      <c r="DM19" s="22">
        <f>INDEX('Mapping water'!$A$4:$U$352,MATCH($B19,'Mapping water'!$B$4:$B$352,0),MATCH(CU$4,'Mapping water'!$A$4:$U$4,0))*$I19</f>
        <v>0</v>
      </c>
      <c r="DN19" s="22">
        <f>INDEX('Mapping water'!$A$4:$U$352,MATCH($B19,'Mapping water'!$B$4:$B$352,0),MATCH(CV$4,'Mapping water'!$A$4:$U$4,0))*$I19</f>
        <v>0</v>
      </c>
      <c r="DO19" s="22">
        <f>INDEX('Mapping water'!$A$4:$U$352,MATCH($B19,'Mapping water'!$B$4:$B$352,0),MATCH(CW$4,'Mapping water'!$A$4:$U$4,0))*$I19</f>
        <v>0</v>
      </c>
      <c r="DP19" s="22">
        <f>INDEX('Mapping water'!$A$4:$U$352,MATCH($B19,'Mapping water'!$B$4:$B$352,0),MATCH(CX$4,'Mapping water'!$A$4:$U$4,0))*$J19</f>
        <v>81454</v>
      </c>
      <c r="DQ19" s="22">
        <f>INDEX('Mapping water'!$A$4:$U$352,MATCH($B19,'Mapping water'!$B$4:$B$352,0),MATCH(CY$4,'Mapping water'!$A$4:$U$4,0))*$J19</f>
        <v>0</v>
      </c>
      <c r="DR19" s="22">
        <f>INDEX('Mapping water'!$A$4:$U$352,MATCH($B19,'Mapping water'!$B$4:$B$352,0),MATCH(CZ$4,'Mapping water'!$A$4:$U$4,0))*$J19</f>
        <v>0</v>
      </c>
      <c r="DS19" s="22">
        <f>INDEX('Mapping water'!$A$4:$U$352,MATCH($B19,'Mapping water'!$B$4:$B$352,0),MATCH(DA$4,'Mapping water'!$A$4:$U$4,0))*$J19</f>
        <v>0</v>
      </c>
      <c r="DT19" s="22">
        <f>INDEX('Mapping water'!$A$4:$U$352,MATCH($B19,'Mapping water'!$B$4:$B$352,0),MATCH(DB$4,'Mapping water'!$A$4:$U$4,0))*$J19</f>
        <v>0</v>
      </c>
      <c r="DU19" s="22">
        <f>INDEX('Mapping water'!$A$4:$U$352,MATCH($B19,'Mapping water'!$B$4:$B$352,0),MATCH(DC$4,'Mapping water'!$A$4:$U$4,0))*$J19</f>
        <v>0</v>
      </c>
      <c r="DV19" s="22">
        <f>INDEX('Mapping water'!$A$4:$U$352,MATCH($B19,'Mapping water'!$B$4:$B$352,0),MATCH(DD$4,'Mapping water'!$A$4:$U$4,0))*$J19</f>
        <v>0</v>
      </c>
      <c r="DW19" s="22">
        <f>INDEX('Mapping water'!$A$4:$U$352,MATCH($B19,'Mapping water'!$B$4:$B$352,0),MATCH(DE$4,'Mapping water'!$A$4:$U$4,0))*$J19</f>
        <v>0</v>
      </c>
      <c r="DX19" s="22">
        <f>INDEX('Mapping water'!$A$4:$U$352,MATCH($B19,'Mapping water'!$B$4:$B$352,0),MATCH(DF$4,'Mapping water'!$A$4:$U$4,0))*$J19</f>
        <v>0</v>
      </c>
      <c r="DY19" s="22">
        <f>INDEX('Mapping water'!$A$4:$U$352,MATCH($B19,'Mapping water'!$B$4:$B$352,0),MATCH(DG$4,'Mapping water'!$A$4:$U$4,0))*$J19</f>
        <v>0</v>
      </c>
      <c r="DZ19" s="22">
        <f>INDEX('Mapping water'!$A$4:$U$352,MATCH($B19,'Mapping water'!$B$4:$B$352,0),MATCH(DH$4,'Mapping water'!$A$4:$U$4,0))*$J19</f>
        <v>0</v>
      </c>
      <c r="EA19" s="22">
        <f>INDEX('Mapping water'!$A$4:$U$352,MATCH($B19,'Mapping water'!$B$4:$B$352,0),MATCH(DI$4,'Mapping water'!$A$4:$U$4,0))*$J19</f>
        <v>0</v>
      </c>
      <c r="EB19" s="22">
        <f>INDEX('Mapping water'!$A$4:$U$352,MATCH($B19,'Mapping water'!$B$4:$B$352,0),MATCH(DJ$4,'Mapping water'!$A$4:$U$4,0))*$J19</f>
        <v>0</v>
      </c>
      <c r="EC19" s="22">
        <f>INDEX('Mapping water'!$A$4:$U$352,MATCH($B19,'Mapping water'!$B$4:$B$352,0),MATCH(DK$4,'Mapping water'!$A$4:$U$4,0))*$J19</f>
        <v>0</v>
      </c>
      <c r="ED19" s="22">
        <f>INDEX('Mapping water'!$A$4:$U$352,MATCH($B19,'Mapping water'!$B$4:$B$352,0),MATCH(DL$4,'Mapping water'!$A$4:$U$4,0))*$J19</f>
        <v>0</v>
      </c>
      <c r="EE19" s="22">
        <f>INDEX('Mapping water'!$A$4:$U$352,MATCH($B19,'Mapping water'!$B$4:$B$352,0),MATCH(DM$4,'Mapping water'!$A$4:$U$4,0))*$J19</f>
        <v>0</v>
      </c>
      <c r="EF19" s="22">
        <f>INDEX('Mapping water'!$A$4:$U$352,MATCH($B19,'Mapping water'!$B$4:$B$352,0),MATCH(DN$4,'Mapping water'!$A$4:$U$4,0))*$J19</f>
        <v>0</v>
      </c>
      <c r="EG19" s="22">
        <f>INDEX('Mapping water'!$A$4:$U$352,MATCH($B19,'Mapping water'!$B$4:$B$352,0),MATCH(DO$4,'Mapping water'!$A$4:$U$4,0))*$J19</f>
        <v>0</v>
      </c>
      <c r="EH19" s="22">
        <f>INDEX('Mapping water'!$A$4:$U$352,MATCH($B19,'Mapping water'!$B$4:$B$352,0),MATCH(DP$4,'Mapping water'!$A$4:$U$4,0))*$K19</f>
        <v>82165</v>
      </c>
      <c r="EI19" s="22">
        <f>INDEX('Mapping water'!$A$4:$U$352,MATCH($B19,'Mapping water'!$B$4:$B$352,0),MATCH(DQ$4,'Mapping water'!$A$4:$U$4,0))*$K19</f>
        <v>0</v>
      </c>
      <c r="EJ19" s="22">
        <f>INDEX('Mapping water'!$A$4:$U$352,MATCH($B19,'Mapping water'!$B$4:$B$352,0),MATCH(DR$4,'Mapping water'!$A$4:$U$4,0))*$K19</f>
        <v>0</v>
      </c>
      <c r="EK19" s="22">
        <f>INDEX('Mapping water'!$A$4:$U$352,MATCH($B19,'Mapping water'!$B$4:$B$352,0),MATCH(DS$4,'Mapping water'!$A$4:$U$4,0))*$K19</f>
        <v>0</v>
      </c>
      <c r="EL19" s="22">
        <f>INDEX('Mapping water'!$A$4:$U$352,MATCH($B19,'Mapping water'!$B$4:$B$352,0),MATCH(DT$4,'Mapping water'!$A$4:$U$4,0))*$K19</f>
        <v>0</v>
      </c>
      <c r="EM19" s="22">
        <f>INDEX('Mapping water'!$A$4:$U$352,MATCH($B19,'Mapping water'!$B$4:$B$352,0),MATCH(DU$4,'Mapping water'!$A$4:$U$4,0))*$K19</f>
        <v>0</v>
      </c>
      <c r="EN19" s="22">
        <f>INDEX('Mapping water'!$A$4:$U$352,MATCH($B19,'Mapping water'!$B$4:$B$352,0),MATCH(DV$4,'Mapping water'!$A$4:$U$4,0))*$K19</f>
        <v>0</v>
      </c>
      <c r="EO19" s="22">
        <f>INDEX('Mapping water'!$A$4:$U$352,MATCH($B19,'Mapping water'!$B$4:$B$352,0),MATCH(DW$4,'Mapping water'!$A$4:$U$4,0))*$K19</f>
        <v>0</v>
      </c>
      <c r="EP19" s="22">
        <f>INDEX('Mapping water'!$A$4:$U$352,MATCH($B19,'Mapping water'!$B$4:$B$352,0),MATCH(DX$4,'Mapping water'!$A$4:$U$4,0))*$K19</f>
        <v>0</v>
      </c>
      <c r="EQ19" s="22">
        <f>INDEX('Mapping water'!$A$4:$U$352,MATCH($B19,'Mapping water'!$B$4:$B$352,0),MATCH(DY$4,'Mapping water'!$A$4:$U$4,0))*$K19</f>
        <v>0</v>
      </c>
      <c r="ER19" s="22">
        <f>INDEX('Mapping water'!$A$4:$U$352,MATCH($B19,'Mapping water'!$B$4:$B$352,0),MATCH(DZ$4,'Mapping water'!$A$4:$U$4,0))*$K19</f>
        <v>0</v>
      </c>
      <c r="ES19" s="22">
        <f>INDEX('Mapping water'!$A$4:$U$352,MATCH($B19,'Mapping water'!$B$4:$B$352,0),MATCH(EA$4,'Mapping water'!$A$4:$U$4,0))*$K19</f>
        <v>0</v>
      </c>
      <c r="ET19" s="22">
        <f>INDEX('Mapping water'!$A$4:$U$352,MATCH($B19,'Mapping water'!$B$4:$B$352,0),MATCH(EB$4,'Mapping water'!$A$4:$U$4,0))*$K19</f>
        <v>0</v>
      </c>
      <c r="EU19" s="22">
        <f>INDEX('Mapping water'!$A$4:$U$352,MATCH($B19,'Mapping water'!$B$4:$B$352,0),MATCH(EC$4,'Mapping water'!$A$4:$U$4,0))*$K19</f>
        <v>0</v>
      </c>
      <c r="EV19" s="22">
        <f>INDEX('Mapping water'!$A$4:$U$352,MATCH($B19,'Mapping water'!$B$4:$B$352,0),MATCH(ED$4,'Mapping water'!$A$4:$U$4,0))*$K19</f>
        <v>0</v>
      </c>
      <c r="EW19" s="22">
        <f>INDEX('Mapping water'!$A$4:$U$352,MATCH($B19,'Mapping water'!$B$4:$B$352,0),MATCH(EE$4,'Mapping water'!$A$4:$U$4,0))*$K19</f>
        <v>0</v>
      </c>
      <c r="EX19" s="22">
        <f>INDEX('Mapping water'!$A$4:$U$352,MATCH($B19,'Mapping water'!$B$4:$B$352,0),MATCH(EF$4,'Mapping water'!$A$4:$U$4,0))*$K19</f>
        <v>0</v>
      </c>
      <c r="EY19" s="22">
        <f>INDEX('Mapping water'!$A$4:$U$352,MATCH($B19,'Mapping water'!$B$4:$B$352,0),MATCH(EG$4,'Mapping water'!$A$4:$U$4,0))*$K19</f>
        <v>0</v>
      </c>
    </row>
    <row r="20" spans="1:155" x14ac:dyDescent="0.2">
      <c r="A20" s="21" t="s">
        <v>86</v>
      </c>
      <c r="B20" s="21" t="s">
        <v>87</v>
      </c>
      <c r="C20" s="21" t="s">
        <v>13</v>
      </c>
      <c r="D20" s="22">
        <f>INDEX('Households England'!S$5:S$374,MATCH('Mapping HH to population water'!$B20,'Households England'!$B$5:$B$374,0))*1000</f>
        <v>69511</v>
      </c>
      <c r="E20" s="22">
        <f>INDEX('Households England'!T$5:T$374,MATCH('Mapping HH to population water'!$B20,'Households England'!$B$5:$B$374,0))*1000</f>
        <v>70476</v>
      </c>
      <c r="F20" s="22">
        <f>INDEX('Households England'!U$5:U$374,MATCH('Mapping HH to population water'!$B20,'Households England'!$B$5:$B$374,0))*1000</f>
        <v>71410</v>
      </c>
      <c r="G20" s="22">
        <f>INDEX('Households England'!V$5:V$374,MATCH('Mapping HH to population water'!$B20,'Households England'!$B$5:$B$374,0))*1000</f>
        <v>72313</v>
      </c>
      <c r="H20" s="22">
        <f>INDEX('Households England'!W$5:W$374,MATCH('Mapping HH to population water'!$B20,'Households England'!$B$5:$B$374,0))*1000</f>
        <v>73183</v>
      </c>
      <c r="I20" s="22">
        <f>INDEX('Households England'!X$5:X$374,MATCH('Mapping HH to population water'!$B20,'Households England'!$B$5:$B$374,0))*1000</f>
        <v>74103</v>
      </c>
      <c r="J20" s="22">
        <f>INDEX('Households England'!Y$5:Y$374,MATCH('Mapping HH to population water'!$B20,'Households England'!$B$5:$B$374,0))*1000</f>
        <v>75005</v>
      </c>
      <c r="K20" s="22">
        <f>INDEX('Households England'!Z$5:Z$374,MATCH('Mapping HH to population water'!$B20,'Households England'!$B$5:$B$374,0))*1000</f>
        <v>75895</v>
      </c>
      <c r="L20" s="22">
        <f>INDEX('Mapping water'!$A$4:$U$352,MATCH($B20,'Mapping water'!$B$4:$B$352,0),MATCH(L$4,'Mapping water'!$A$4:$U$4,0))*$D20</f>
        <v>69511</v>
      </c>
      <c r="M20" s="22">
        <f>INDEX('Mapping water'!$A$4:$U$352,MATCH($B20,'Mapping water'!$B$4:$B$352,0),MATCH(M$4,'Mapping water'!$A$4:$U$4,0))*$D20</f>
        <v>0</v>
      </c>
      <c r="N20" s="22">
        <f>INDEX('Mapping water'!$A$4:$U$352,MATCH($B20,'Mapping water'!$B$4:$B$352,0),MATCH(N$4,'Mapping water'!$A$4:$U$4,0))*$D20</f>
        <v>0</v>
      </c>
      <c r="O20" s="22">
        <f>INDEX('Mapping water'!$A$4:$U$352,MATCH($B20,'Mapping water'!$B$4:$B$352,0),MATCH(O$4,'Mapping water'!$A$4:$U$4,0))*$D20</f>
        <v>0</v>
      </c>
      <c r="P20" s="22">
        <f>INDEX('Mapping water'!$A$4:$U$352,MATCH($B20,'Mapping water'!$B$4:$B$352,0),MATCH(P$4,'Mapping water'!$A$4:$U$4,0))*$D20</f>
        <v>0</v>
      </c>
      <c r="Q20" s="22">
        <f>INDEX('Mapping water'!$A$4:$U$352,MATCH($B20,'Mapping water'!$B$4:$B$352,0),MATCH(Q$4,'Mapping water'!$A$4:$U$4,0))*$D20</f>
        <v>0</v>
      </c>
      <c r="R20" s="22">
        <f>INDEX('Mapping water'!$A$4:$U$352,MATCH($B20,'Mapping water'!$B$4:$B$352,0),MATCH(R$4,'Mapping water'!$A$4:$U$4,0))*$D20</f>
        <v>0</v>
      </c>
      <c r="S20" s="22">
        <f>INDEX('Mapping water'!$A$4:$U$352,MATCH($B20,'Mapping water'!$B$4:$B$352,0),MATCH(S$4,'Mapping water'!$A$4:$U$4,0))*$D20</f>
        <v>0</v>
      </c>
      <c r="T20" s="22">
        <f>INDEX('Mapping water'!$A$4:$U$352,MATCH($B20,'Mapping water'!$B$4:$B$352,0),MATCH(T$4,'Mapping water'!$A$4:$U$4,0))*$D20</f>
        <v>0</v>
      </c>
      <c r="U20" s="22">
        <f>INDEX('Mapping water'!$A$4:$U$352,MATCH($B20,'Mapping water'!$B$4:$B$352,0),MATCH(U$4,'Mapping water'!$A$4:$U$4,0))*$D20</f>
        <v>0</v>
      </c>
      <c r="V20" s="22">
        <f>INDEX('Mapping water'!$A$4:$U$352,MATCH($B20,'Mapping water'!$B$4:$B$352,0),MATCH(V$4,'Mapping water'!$A$4:$U$4,0))*$D20</f>
        <v>0</v>
      </c>
      <c r="W20" s="22">
        <f>INDEX('Mapping water'!$A$4:$U$352,MATCH($B20,'Mapping water'!$B$4:$B$352,0),MATCH(W$4,'Mapping water'!$A$4:$U$4,0))*$D20</f>
        <v>0</v>
      </c>
      <c r="X20" s="22">
        <f>INDEX('Mapping water'!$A$4:$U$352,MATCH($B20,'Mapping water'!$B$4:$B$352,0),MATCH(X$4,'Mapping water'!$A$4:$U$4,0))*$D20</f>
        <v>0</v>
      </c>
      <c r="Y20" s="22">
        <f>INDEX('Mapping water'!$A$4:$U$352,MATCH($B20,'Mapping water'!$B$4:$B$352,0),MATCH(Y$4,'Mapping water'!$A$4:$U$4,0))*$D20</f>
        <v>0</v>
      </c>
      <c r="Z20" s="22">
        <f>INDEX('Mapping water'!$A$4:$U$352,MATCH($B20,'Mapping water'!$B$4:$B$352,0),MATCH(Z$4,'Mapping water'!$A$4:$U$4,0))*$D20</f>
        <v>0</v>
      </c>
      <c r="AA20" s="22">
        <f>INDEX('Mapping water'!$A$4:$U$352,MATCH($B20,'Mapping water'!$B$4:$B$352,0),MATCH(AA$4,'Mapping water'!$A$4:$U$4,0))*$D20</f>
        <v>0</v>
      </c>
      <c r="AB20" s="22">
        <f>INDEX('Mapping water'!$A$4:$U$352,MATCH($B20,'Mapping water'!$B$4:$B$352,0),MATCH(AB$4,'Mapping water'!$A$4:$U$4,0))*$D20</f>
        <v>0</v>
      </c>
      <c r="AC20" s="22">
        <f>INDEX('Mapping water'!$A$4:$U$352,MATCH($B20,'Mapping water'!$B$4:$B$352,0),MATCH(AC$4,'Mapping water'!$A$4:$U$4,0))*$D20</f>
        <v>0</v>
      </c>
      <c r="AD20" s="22">
        <f>INDEX('Mapping water'!$A$4:$U$352,MATCH($B20,'Mapping water'!$B$4:$B$352,0),MATCH(AD$4,'Mapping water'!$A$4:$U$4,0))*$E20</f>
        <v>70476</v>
      </c>
      <c r="AE20" s="22">
        <f>INDEX('Mapping water'!$A$4:$U$352,MATCH($B20,'Mapping water'!$B$4:$B$352,0),MATCH(AE$4,'Mapping water'!$A$4:$U$4,0))*$E20</f>
        <v>0</v>
      </c>
      <c r="AF20" s="22">
        <f>INDEX('Mapping water'!$A$4:$U$352,MATCH($B20,'Mapping water'!$B$4:$B$352,0),MATCH(AF$4,'Mapping water'!$A$4:$U$4,0))*$E20</f>
        <v>0</v>
      </c>
      <c r="AG20" s="22">
        <f>INDEX('Mapping water'!$A$4:$U$352,MATCH($B20,'Mapping water'!$B$4:$B$352,0),MATCH(AG$4,'Mapping water'!$A$4:$U$4,0))*$E20</f>
        <v>0</v>
      </c>
      <c r="AH20" s="22">
        <f>INDEX('Mapping water'!$A$4:$U$352,MATCH($B20,'Mapping water'!$B$4:$B$352,0),MATCH(AH$4,'Mapping water'!$A$4:$U$4,0))*$E20</f>
        <v>0</v>
      </c>
      <c r="AI20" s="22">
        <f>INDEX('Mapping water'!$A$4:$U$352,MATCH($B20,'Mapping water'!$B$4:$B$352,0),MATCH(AI$4,'Mapping water'!$A$4:$U$4,0))*$E20</f>
        <v>0</v>
      </c>
      <c r="AJ20" s="22">
        <f>INDEX('Mapping water'!$A$4:$U$352,MATCH($B20,'Mapping water'!$B$4:$B$352,0),MATCH(AJ$4,'Mapping water'!$A$4:$U$4,0))*$E20</f>
        <v>0</v>
      </c>
      <c r="AK20" s="22">
        <f>INDEX('Mapping water'!$A$4:$U$352,MATCH($B20,'Mapping water'!$B$4:$B$352,0),MATCH(AK$4,'Mapping water'!$A$4:$U$4,0))*$E20</f>
        <v>0</v>
      </c>
      <c r="AL20" s="22">
        <f>INDEX('Mapping water'!$A$4:$U$352,MATCH($B20,'Mapping water'!$B$4:$B$352,0),MATCH(AL$4,'Mapping water'!$A$4:$U$4,0))*$E20</f>
        <v>0</v>
      </c>
      <c r="AM20" s="22">
        <f>INDEX('Mapping water'!$A$4:$U$352,MATCH($B20,'Mapping water'!$B$4:$B$352,0),MATCH(AM$4,'Mapping water'!$A$4:$U$4,0))*$E20</f>
        <v>0</v>
      </c>
      <c r="AN20" s="22">
        <f>INDEX('Mapping water'!$A$4:$U$352,MATCH($B20,'Mapping water'!$B$4:$B$352,0),MATCH(AN$4,'Mapping water'!$A$4:$U$4,0))*$E20</f>
        <v>0</v>
      </c>
      <c r="AO20" s="22">
        <f>INDEX('Mapping water'!$A$4:$U$352,MATCH($B20,'Mapping water'!$B$4:$B$352,0),MATCH(AO$4,'Mapping water'!$A$4:$U$4,0))*$E20</f>
        <v>0</v>
      </c>
      <c r="AP20" s="22">
        <f>INDEX('Mapping water'!$A$4:$U$352,MATCH($B20,'Mapping water'!$B$4:$B$352,0),MATCH(AP$4,'Mapping water'!$A$4:$U$4,0))*$E20</f>
        <v>0</v>
      </c>
      <c r="AQ20" s="22">
        <f>INDEX('Mapping water'!$A$4:$U$352,MATCH($B20,'Mapping water'!$B$4:$B$352,0),MATCH(AQ$4,'Mapping water'!$A$4:$U$4,0))*$E20</f>
        <v>0</v>
      </c>
      <c r="AR20" s="22">
        <f>INDEX('Mapping water'!$A$4:$U$352,MATCH($B20,'Mapping water'!$B$4:$B$352,0),MATCH(AR$4,'Mapping water'!$A$4:$U$4,0))*$E20</f>
        <v>0</v>
      </c>
      <c r="AS20" s="22">
        <f>INDEX('Mapping water'!$A$4:$U$352,MATCH($B20,'Mapping water'!$B$4:$B$352,0),MATCH(AS$4,'Mapping water'!$A$4:$U$4,0))*$E20</f>
        <v>0</v>
      </c>
      <c r="AT20" s="22">
        <f>INDEX('Mapping water'!$A$4:$U$352,MATCH($B20,'Mapping water'!$B$4:$B$352,0),MATCH(AT$4,'Mapping water'!$A$4:$U$4,0))*$E20</f>
        <v>0</v>
      </c>
      <c r="AU20" s="22">
        <f>INDEX('Mapping water'!$A$4:$U$352,MATCH($B20,'Mapping water'!$B$4:$B$352,0),MATCH(AU$4,'Mapping water'!$A$4:$U$4,0))*$E20</f>
        <v>0</v>
      </c>
      <c r="AV20" s="22">
        <f>INDEX('Mapping water'!$A$4:$U$352,MATCH($B20,'Mapping water'!$B$4:$B$352,0),MATCH(AD$4,'Mapping water'!$A$4:$U$4,0))*$F20</f>
        <v>71410</v>
      </c>
      <c r="AW20" s="22">
        <f>INDEX('Mapping water'!$A$4:$U$352,MATCH($B20,'Mapping water'!$B$4:$B$352,0),MATCH(AE$4,'Mapping water'!$A$4:$U$4,0))*$F20</f>
        <v>0</v>
      </c>
      <c r="AX20" s="22">
        <f>INDEX('Mapping water'!$A$4:$U$352,MATCH($B20,'Mapping water'!$B$4:$B$352,0),MATCH(AF$4,'Mapping water'!$A$4:$U$4,0))*$F20</f>
        <v>0</v>
      </c>
      <c r="AY20" s="22">
        <f>INDEX('Mapping water'!$A$4:$U$352,MATCH($B20,'Mapping water'!$B$4:$B$352,0),MATCH(AG$4,'Mapping water'!$A$4:$U$4,0))*$F20</f>
        <v>0</v>
      </c>
      <c r="AZ20" s="22">
        <f>INDEX('Mapping water'!$A$4:$U$352,MATCH($B20,'Mapping water'!$B$4:$B$352,0),MATCH(AH$4,'Mapping water'!$A$4:$U$4,0))*$F20</f>
        <v>0</v>
      </c>
      <c r="BA20" s="22">
        <f>INDEX('Mapping water'!$A$4:$U$352,MATCH($B20,'Mapping water'!$B$4:$B$352,0),MATCH(AI$4,'Mapping water'!$A$4:$U$4,0))*$F20</f>
        <v>0</v>
      </c>
      <c r="BB20" s="22">
        <f>INDEX('Mapping water'!$A$4:$U$352,MATCH($B20,'Mapping water'!$B$4:$B$352,0),MATCH(AJ$4,'Mapping water'!$A$4:$U$4,0))*$F20</f>
        <v>0</v>
      </c>
      <c r="BC20" s="22">
        <f>INDEX('Mapping water'!$A$4:$U$352,MATCH($B20,'Mapping water'!$B$4:$B$352,0),MATCH(AK$4,'Mapping water'!$A$4:$U$4,0))*$F20</f>
        <v>0</v>
      </c>
      <c r="BD20" s="22">
        <f>INDEX('Mapping water'!$A$4:$U$352,MATCH($B20,'Mapping water'!$B$4:$B$352,0),MATCH(AL$4,'Mapping water'!$A$4:$U$4,0))*$F20</f>
        <v>0</v>
      </c>
      <c r="BE20" s="22">
        <f>INDEX('Mapping water'!$A$4:$U$352,MATCH($B20,'Mapping water'!$B$4:$B$352,0),MATCH(AM$4,'Mapping water'!$A$4:$U$4,0))*$F20</f>
        <v>0</v>
      </c>
      <c r="BF20" s="22">
        <f>INDEX('Mapping water'!$A$4:$U$352,MATCH($B20,'Mapping water'!$B$4:$B$352,0),MATCH(AN$4,'Mapping water'!$A$4:$U$4,0))*$F20</f>
        <v>0</v>
      </c>
      <c r="BG20" s="22">
        <f>INDEX('Mapping water'!$A$4:$U$352,MATCH($B20,'Mapping water'!$B$4:$B$352,0),MATCH(AO$4,'Mapping water'!$A$4:$U$4,0))*$F20</f>
        <v>0</v>
      </c>
      <c r="BH20" s="22">
        <f>INDEX('Mapping water'!$A$4:$U$352,MATCH($B20,'Mapping water'!$B$4:$B$352,0),MATCH(AP$4,'Mapping water'!$A$4:$U$4,0))*$F20</f>
        <v>0</v>
      </c>
      <c r="BI20" s="22">
        <f>INDEX('Mapping water'!$A$4:$U$352,MATCH($B20,'Mapping water'!$B$4:$B$352,0),MATCH(AQ$4,'Mapping water'!$A$4:$U$4,0))*$F20</f>
        <v>0</v>
      </c>
      <c r="BJ20" s="22">
        <f>INDEX('Mapping water'!$A$4:$U$352,MATCH($B20,'Mapping water'!$B$4:$B$352,0),MATCH(AR$4,'Mapping water'!$A$4:$U$4,0))*$F20</f>
        <v>0</v>
      </c>
      <c r="BK20" s="22">
        <f>INDEX('Mapping water'!$A$4:$U$352,MATCH($B20,'Mapping water'!$B$4:$B$352,0),MATCH(AS$4,'Mapping water'!$A$4:$U$4,0))*$F20</f>
        <v>0</v>
      </c>
      <c r="BL20" s="22">
        <f>INDEX('Mapping water'!$A$4:$U$352,MATCH($B20,'Mapping water'!$B$4:$B$352,0),MATCH(AT$4,'Mapping water'!$A$4:$U$4,0))*$F20</f>
        <v>0</v>
      </c>
      <c r="BM20" s="22">
        <f>INDEX('Mapping water'!$A$4:$U$352,MATCH($B20,'Mapping water'!$B$4:$B$352,0),MATCH(AU$4,'Mapping water'!$A$4:$U$4,0))*$F20</f>
        <v>0</v>
      </c>
      <c r="BN20" s="22">
        <f>INDEX('Mapping water'!$A$4:$U$352,MATCH($B20,'Mapping water'!$B$4:$B$352,0),MATCH(AV$4,'Mapping water'!$A$4:$U$4,0))*$G20</f>
        <v>72313</v>
      </c>
      <c r="BO20" s="22">
        <f>INDEX('Mapping water'!$A$4:$U$352,MATCH($B20,'Mapping water'!$B$4:$B$352,0),MATCH(AW$4,'Mapping water'!$A$4:$U$4,0))*$G20</f>
        <v>0</v>
      </c>
      <c r="BP20" s="22">
        <f>INDEX('Mapping water'!$A$4:$U$352,MATCH($B20,'Mapping water'!$B$4:$B$352,0),MATCH(AX$4,'Mapping water'!$A$4:$U$4,0))*$G20</f>
        <v>0</v>
      </c>
      <c r="BQ20" s="22">
        <f>INDEX('Mapping water'!$A$4:$U$352,MATCH($B20,'Mapping water'!$B$4:$B$352,0),MATCH(AY$4,'Mapping water'!$A$4:$U$4,0))*$G20</f>
        <v>0</v>
      </c>
      <c r="BR20" s="22">
        <f>INDEX('Mapping water'!$A$4:$U$352,MATCH($B20,'Mapping water'!$B$4:$B$352,0),MATCH(AZ$4,'Mapping water'!$A$4:$U$4,0))*$G20</f>
        <v>0</v>
      </c>
      <c r="BS20" s="22">
        <f>INDEX('Mapping water'!$A$4:$U$352,MATCH($B20,'Mapping water'!$B$4:$B$352,0),MATCH(BA$4,'Mapping water'!$A$4:$U$4,0))*$G20</f>
        <v>0</v>
      </c>
      <c r="BT20" s="22">
        <f>INDEX('Mapping water'!$A$4:$U$352,MATCH($B20,'Mapping water'!$B$4:$B$352,0),MATCH(BB$4,'Mapping water'!$A$4:$U$4,0))*$G20</f>
        <v>0</v>
      </c>
      <c r="BU20" s="22">
        <f>INDEX('Mapping water'!$A$4:$U$352,MATCH($B20,'Mapping water'!$B$4:$B$352,0),MATCH(BC$4,'Mapping water'!$A$4:$U$4,0))*$G20</f>
        <v>0</v>
      </c>
      <c r="BV20" s="22">
        <f>INDEX('Mapping water'!$A$4:$U$352,MATCH($B20,'Mapping water'!$B$4:$B$352,0),MATCH(BD$4,'Mapping water'!$A$4:$U$4,0))*$G20</f>
        <v>0</v>
      </c>
      <c r="BW20" s="22">
        <f>INDEX('Mapping water'!$A$4:$U$352,MATCH($B20,'Mapping water'!$B$4:$B$352,0),MATCH(BE$4,'Mapping water'!$A$4:$U$4,0))*$G20</f>
        <v>0</v>
      </c>
      <c r="BX20" s="22">
        <f>INDEX('Mapping water'!$A$4:$U$352,MATCH($B20,'Mapping water'!$B$4:$B$352,0),MATCH(BF$4,'Mapping water'!$A$4:$U$4,0))*$G20</f>
        <v>0</v>
      </c>
      <c r="BY20" s="22">
        <f>INDEX('Mapping water'!$A$4:$U$352,MATCH($B20,'Mapping water'!$B$4:$B$352,0),MATCH(BG$4,'Mapping water'!$A$4:$U$4,0))*$G20</f>
        <v>0</v>
      </c>
      <c r="BZ20" s="22">
        <f>INDEX('Mapping water'!$A$4:$U$352,MATCH($B20,'Mapping water'!$B$4:$B$352,0),MATCH(BH$4,'Mapping water'!$A$4:$U$4,0))*$G20</f>
        <v>0</v>
      </c>
      <c r="CA20" s="22">
        <f>INDEX('Mapping water'!$A$4:$U$352,MATCH($B20,'Mapping water'!$B$4:$B$352,0),MATCH(BI$4,'Mapping water'!$A$4:$U$4,0))*$G20</f>
        <v>0</v>
      </c>
      <c r="CB20" s="22">
        <f>INDEX('Mapping water'!$A$4:$U$352,MATCH($B20,'Mapping water'!$B$4:$B$352,0),MATCH(BJ$4,'Mapping water'!$A$4:$U$4,0))*$G20</f>
        <v>0</v>
      </c>
      <c r="CC20" s="22">
        <f>INDEX('Mapping water'!$A$4:$U$352,MATCH($B20,'Mapping water'!$B$4:$B$352,0),MATCH(BK$4,'Mapping water'!$A$4:$U$4,0))*$G20</f>
        <v>0</v>
      </c>
      <c r="CD20" s="22">
        <f>INDEX('Mapping water'!$A$4:$U$352,MATCH($B20,'Mapping water'!$B$4:$B$352,0),MATCH(BL$4,'Mapping water'!$A$4:$U$4,0))*$G20</f>
        <v>0</v>
      </c>
      <c r="CE20" s="22">
        <f>INDEX('Mapping water'!$A$4:$U$352,MATCH($B20,'Mapping water'!$B$4:$B$352,0),MATCH(BM$4,'Mapping water'!$A$4:$U$4,0))*$G20</f>
        <v>0</v>
      </c>
      <c r="CF20" s="22">
        <f>INDEX('Mapping water'!$A$4:$U$352,MATCH($B20,'Mapping water'!$B$4:$B$352,0),MATCH(BN$4,'Mapping water'!$A$4:$U$4,0))*$H20</f>
        <v>73183</v>
      </c>
      <c r="CG20" s="22">
        <f>INDEX('Mapping water'!$A$4:$U$352,MATCH($B20,'Mapping water'!$B$4:$B$352,0),MATCH(BO$4,'Mapping water'!$A$4:$U$4,0))*$H20</f>
        <v>0</v>
      </c>
      <c r="CH20" s="22">
        <f>INDEX('Mapping water'!$A$4:$U$352,MATCH($B20,'Mapping water'!$B$4:$B$352,0),MATCH(BP$4,'Mapping water'!$A$4:$U$4,0))*$H20</f>
        <v>0</v>
      </c>
      <c r="CI20" s="22">
        <f>INDEX('Mapping water'!$A$4:$U$352,MATCH($B20,'Mapping water'!$B$4:$B$352,0),MATCH(BQ$4,'Mapping water'!$A$4:$U$4,0))*$H20</f>
        <v>0</v>
      </c>
      <c r="CJ20" s="22">
        <f>INDEX('Mapping water'!$A$4:$U$352,MATCH($B20,'Mapping water'!$B$4:$B$352,0),MATCH(BR$4,'Mapping water'!$A$4:$U$4,0))*$H20</f>
        <v>0</v>
      </c>
      <c r="CK20" s="22">
        <f>INDEX('Mapping water'!$A$4:$U$352,MATCH($B20,'Mapping water'!$B$4:$B$352,0),MATCH(BS$4,'Mapping water'!$A$4:$U$4,0))*$H20</f>
        <v>0</v>
      </c>
      <c r="CL20" s="22">
        <f>INDEX('Mapping water'!$A$4:$U$352,MATCH($B20,'Mapping water'!$B$4:$B$352,0),MATCH(BT$4,'Mapping water'!$A$4:$U$4,0))*$H20</f>
        <v>0</v>
      </c>
      <c r="CM20" s="22">
        <f>INDEX('Mapping water'!$A$4:$U$352,MATCH($B20,'Mapping water'!$B$4:$B$352,0),MATCH(BU$4,'Mapping water'!$A$4:$U$4,0))*$H20</f>
        <v>0</v>
      </c>
      <c r="CN20" s="22">
        <f>INDEX('Mapping water'!$A$4:$U$352,MATCH($B20,'Mapping water'!$B$4:$B$352,0),MATCH(BV$4,'Mapping water'!$A$4:$U$4,0))*$H20</f>
        <v>0</v>
      </c>
      <c r="CO20" s="22">
        <f>INDEX('Mapping water'!$A$4:$U$352,MATCH($B20,'Mapping water'!$B$4:$B$352,0),MATCH(BW$4,'Mapping water'!$A$4:$U$4,0))*$H20</f>
        <v>0</v>
      </c>
      <c r="CP20" s="22">
        <f>INDEX('Mapping water'!$A$4:$U$352,MATCH($B20,'Mapping water'!$B$4:$B$352,0),MATCH(BX$4,'Mapping water'!$A$4:$U$4,0))*$H20</f>
        <v>0</v>
      </c>
      <c r="CQ20" s="22">
        <f>INDEX('Mapping water'!$A$4:$U$352,MATCH($B20,'Mapping water'!$B$4:$B$352,0),MATCH(BY$4,'Mapping water'!$A$4:$U$4,0))*$H20</f>
        <v>0</v>
      </c>
      <c r="CR20" s="22">
        <f>INDEX('Mapping water'!$A$4:$U$352,MATCH($B20,'Mapping water'!$B$4:$B$352,0),MATCH(BZ$4,'Mapping water'!$A$4:$U$4,0))*$H20</f>
        <v>0</v>
      </c>
      <c r="CS20" s="22">
        <f>INDEX('Mapping water'!$A$4:$U$352,MATCH($B20,'Mapping water'!$B$4:$B$352,0),MATCH(CA$4,'Mapping water'!$A$4:$U$4,0))*$H20</f>
        <v>0</v>
      </c>
      <c r="CT20" s="22">
        <f>INDEX('Mapping water'!$A$4:$U$352,MATCH($B20,'Mapping water'!$B$4:$B$352,0),MATCH(CB$4,'Mapping water'!$A$4:$U$4,0))*$H20</f>
        <v>0</v>
      </c>
      <c r="CU20" s="22">
        <f>INDEX('Mapping water'!$A$4:$U$352,MATCH($B20,'Mapping water'!$B$4:$B$352,0),MATCH(CC$4,'Mapping water'!$A$4:$U$4,0))*$H20</f>
        <v>0</v>
      </c>
      <c r="CV20" s="22">
        <f>INDEX('Mapping water'!$A$4:$U$352,MATCH($B20,'Mapping water'!$B$4:$B$352,0),MATCH(CD$4,'Mapping water'!$A$4:$U$4,0))*$H20</f>
        <v>0</v>
      </c>
      <c r="CW20" s="22">
        <f>INDEX('Mapping water'!$A$4:$U$352,MATCH($B20,'Mapping water'!$B$4:$B$352,0),MATCH(CE$4,'Mapping water'!$A$4:$U$4,0))*$H20</f>
        <v>0</v>
      </c>
      <c r="CX20" s="22">
        <f>INDEX('Mapping water'!$A$4:$U$352,MATCH($B20,'Mapping water'!$B$4:$B$352,0),MATCH(CF$4,'Mapping water'!$A$4:$U$4,0))*$I20</f>
        <v>74103</v>
      </c>
      <c r="CY20" s="22">
        <f>INDEX('Mapping water'!$A$4:$U$352,MATCH($B20,'Mapping water'!$B$4:$B$352,0),MATCH(CG$4,'Mapping water'!$A$4:$U$4,0))*$I20</f>
        <v>0</v>
      </c>
      <c r="CZ20" s="22">
        <f>INDEX('Mapping water'!$A$4:$U$352,MATCH($B20,'Mapping water'!$B$4:$B$352,0),MATCH(CH$4,'Mapping water'!$A$4:$U$4,0))*$I20</f>
        <v>0</v>
      </c>
      <c r="DA20" s="22">
        <f>INDEX('Mapping water'!$A$4:$U$352,MATCH($B20,'Mapping water'!$B$4:$B$352,0),MATCH(CI$4,'Mapping water'!$A$4:$U$4,0))*$I20</f>
        <v>0</v>
      </c>
      <c r="DB20" s="22">
        <f>INDEX('Mapping water'!$A$4:$U$352,MATCH($B20,'Mapping water'!$B$4:$B$352,0),MATCH(CJ$4,'Mapping water'!$A$4:$U$4,0))*$I20</f>
        <v>0</v>
      </c>
      <c r="DC20" s="22">
        <f>INDEX('Mapping water'!$A$4:$U$352,MATCH($B20,'Mapping water'!$B$4:$B$352,0),MATCH(CK$4,'Mapping water'!$A$4:$U$4,0))*$I20</f>
        <v>0</v>
      </c>
      <c r="DD20" s="22">
        <f>INDEX('Mapping water'!$A$4:$U$352,MATCH($B20,'Mapping water'!$B$4:$B$352,0),MATCH(CL$4,'Mapping water'!$A$4:$U$4,0))*$I20</f>
        <v>0</v>
      </c>
      <c r="DE20" s="22">
        <f>INDEX('Mapping water'!$A$4:$U$352,MATCH($B20,'Mapping water'!$B$4:$B$352,0),MATCH(CM$4,'Mapping water'!$A$4:$U$4,0))*$I20</f>
        <v>0</v>
      </c>
      <c r="DF20" s="22">
        <f>INDEX('Mapping water'!$A$4:$U$352,MATCH($B20,'Mapping water'!$B$4:$B$352,0),MATCH(CN$4,'Mapping water'!$A$4:$U$4,0))*$I20</f>
        <v>0</v>
      </c>
      <c r="DG20" s="22">
        <f>INDEX('Mapping water'!$A$4:$U$352,MATCH($B20,'Mapping water'!$B$4:$B$352,0),MATCH(CO$4,'Mapping water'!$A$4:$U$4,0))*$I20</f>
        <v>0</v>
      </c>
      <c r="DH20" s="22">
        <f>INDEX('Mapping water'!$A$4:$U$352,MATCH($B20,'Mapping water'!$B$4:$B$352,0),MATCH(CP$4,'Mapping water'!$A$4:$U$4,0))*$I20</f>
        <v>0</v>
      </c>
      <c r="DI20" s="22">
        <f>INDEX('Mapping water'!$A$4:$U$352,MATCH($B20,'Mapping water'!$B$4:$B$352,0),MATCH(CQ$4,'Mapping water'!$A$4:$U$4,0))*$I20</f>
        <v>0</v>
      </c>
      <c r="DJ20" s="22">
        <f>INDEX('Mapping water'!$A$4:$U$352,MATCH($B20,'Mapping water'!$B$4:$B$352,0),MATCH(CR$4,'Mapping water'!$A$4:$U$4,0))*$I20</f>
        <v>0</v>
      </c>
      <c r="DK20" s="22">
        <f>INDEX('Mapping water'!$A$4:$U$352,MATCH($B20,'Mapping water'!$B$4:$B$352,0),MATCH(CS$4,'Mapping water'!$A$4:$U$4,0))*$I20</f>
        <v>0</v>
      </c>
      <c r="DL20" s="22">
        <f>INDEX('Mapping water'!$A$4:$U$352,MATCH($B20,'Mapping water'!$B$4:$B$352,0),MATCH(CT$4,'Mapping water'!$A$4:$U$4,0))*$I20</f>
        <v>0</v>
      </c>
      <c r="DM20" s="22">
        <f>INDEX('Mapping water'!$A$4:$U$352,MATCH($B20,'Mapping water'!$B$4:$B$352,0),MATCH(CU$4,'Mapping water'!$A$4:$U$4,0))*$I20</f>
        <v>0</v>
      </c>
      <c r="DN20" s="22">
        <f>INDEX('Mapping water'!$A$4:$U$352,MATCH($B20,'Mapping water'!$B$4:$B$352,0),MATCH(CV$4,'Mapping water'!$A$4:$U$4,0))*$I20</f>
        <v>0</v>
      </c>
      <c r="DO20" s="22">
        <f>INDEX('Mapping water'!$A$4:$U$352,MATCH($B20,'Mapping water'!$B$4:$B$352,0),MATCH(CW$4,'Mapping water'!$A$4:$U$4,0))*$I20</f>
        <v>0</v>
      </c>
      <c r="DP20" s="22">
        <f>INDEX('Mapping water'!$A$4:$U$352,MATCH($B20,'Mapping water'!$B$4:$B$352,0),MATCH(CX$4,'Mapping water'!$A$4:$U$4,0))*$J20</f>
        <v>75005</v>
      </c>
      <c r="DQ20" s="22">
        <f>INDEX('Mapping water'!$A$4:$U$352,MATCH($B20,'Mapping water'!$B$4:$B$352,0),MATCH(CY$4,'Mapping water'!$A$4:$U$4,0))*$J20</f>
        <v>0</v>
      </c>
      <c r="DR20" s="22">
        <f>INDEX('Mapping water'!$A$4:$U$352,MATCH($B20,'Mapping water'!$B$4:$B$352,0),MATCH(CZ$4,'Mapping water'!$A$4:$U$4,0))*$J20</f>
        <v>0</v>
      </c>
      <c r="DS20" s="22">
        <f>INDEX('Mapping water'!$A$4:$U$352,MATCH($B20,'Mapping water'!$B$4:$B$352,0),MATCH(DA$4,'Mapping water'!$A$4:$U$4,0))*$J20</f>
        <v>0</v>
      </c>
      <c r="DT20" s="22">
        <f>INDEX('Mapping water'!$A$4:$U$352,MATCH($B20,'Mapping water'!$B$4:$B$352,0),MATCH(DB$4,'Mapping water'!$A$4:$U$4,0))*$J20</f>
        <v>0</v>
      </c>
      <c r="DU20" s="22">
        <f>INDEX('Mapping water'!$A$4:$U$352,MATCH($B20,'Mapping water'!$B$4:$B$352,0),MATCH(DC$4,'Mapping water'!$A$4:$U$4,0))*$J20</f>
        <v>0</v>
      </c>
      <c r="DV20" s="22">
        <f>INDEX('Mapping water'!$A$4:$U$352,MATCH($B20,'Mapping water'!$B$4:$B$352,0),MATCH(DD$4,'Mapping water'!$A$4:$U$4,0))*$J20</f>
        <v>0</v>
      </c>
      <c r="DW20" s="22">
        <f>INDEX('Mapping water'!$A$4:$U$352,MATCH($B20,'Mapping water'!$B$4:$B$352,0),MATCH(DE$4,'Mapping water'!$A$4:$U$4,0))*$J20</f>
        <v>0</v>
      </c>
      <c r="DX20" s="22">
        <f>INDEX('Mapping water'!$A$4:$U$352,MATCH($B20,'Mapping water'!$B$4:$B$352,0),MATCH(DF$4,'Mapping water'!$A$4:$U$4,0))*$J20</f>
        <v>0</v>
      </c>
      <c r="DY20" s="22">
        <f>INDEX('Mapping water'!$A$4:$U$352,MATCH($B20,'Mapping water'!$B$4:$B$352,0),MATCH(DG$4,'Mapping water'!$A$4:$U$4,0))*$J20</f>
        <v>0</v>
      </c>
      <c r="DZ20" s="22">
        <f>INDEX('Mapping water'!$A$4:$U$352,MATCH($B20,'Mapping water'!$B$4:$B$352,0),MATCH(DH$4,'Mapping water'!$A$4:$U$4,0))*$J20</f>
        <v>0</v>
      </c>
      <c r="EA20" s="22">
        <f>INDEX('Mapping water'!$A$4:$U$352,MATCH($B20,'Mapping water'!$B$4:$B$352,0),MATCH(DI$4,'Mapping water'!$A$4:$U$4,0))*$J20</f>
        <v>0</v>
      </c>
      <c r="EB20" s="22">
        <f>INDEX('Mapping water'!$A$4:$U$352,MATCH($B20,'Mapping water'!$B$4:$B$352,0),MATCH(DJ$4,'Mapping water'!$A$4:$U$4,0))*$J20</f>
        <v>0</v>
      </c>
      <c r="EC20" s="22">
        <f>INDEX('Mapping water'!$A$4:$U$352,MATCH($B20,'Mapping water'!$B$4:$B$352,0),MATCH(DK$4,'Mapping water'!$A$4:$U$4,0))*$J20</f>
        <v>0</v>
      </c>
      <c r="ED20" s="22">
        <f>INDEX('Mapping water'!$A$4:$U$352,MATCH($B20,'Mapping water'!$B$4:$B$352,0),MATCH(DL$4,'Mapping water'!$A$4:$U$4,0))*$J20</f>
        <v>0</v>
      </c>
      <c r="EE20" s="22">
        <f>INDEX('Mapping water'!$A$4:$U$352,MATCH($B20,'Mapping water'!$B$4:$B$352,0),MATCH(DM$4,'Mapping water'!$A$4:$U$4,0))*$J20</f>
        <v>0</v>
      </c>
      <c r="EF20" s="22">
        <f>INDEX('Mapping water'!$A$4:$U$352,MATCH($B20,'Mapping water'!$B$4:$B$352,0),MATCH(DN$4,'Mapping water'!$A$4:$U$4,0))*$J20</f>
        <v>0</v>
      </c>
      <c r="EG20" s="22">
        <f>INDEX('Mapping water'!$A$4:$U$352,MATCH($B20,'Mapping water'!$B$4:$B$352,0),MATCH(DO$4,'Mapping water'!$A$4:$U$4,0))*$J20</f>
        <v>0</v>
      </c>
      <c r="EH20" s="22">
        <f>INDEX('Mapping water'!$A$4:$U$352,MATCH($B20,'Mapping water'!$B$4:$B$352,0),MATCH(DP$4,'Mapping water'!$A$4:$U$4,0))*$K20</f>
        <v>75895</v>
      </c>
      <c r="EI20" s="22">
        <f>INDEX('Mapping water'!$A$4:$U$352,MATCH($B20,'Mapping water'!$B$4:$B$352,0),MATCH(DQ$4,'Mapping water'!$A$4:$U$4,0))*$K20</f>
        <v>0</v>
      </c>
      <c r="EJ20" s="22">
        <f>INDEX('Mapping water'!$A$4:$U$352,MATCH($B20,'Mapping water'!$B$4:$B$352,0),MATCH(DR$4,'Mapping water'!$A$4:$U$4,0))*$K20</f>
        <v>0</v>
      </c>
      <c r="EK20" s="22">
        <f>INDEX('Mapping water'!$A$4:$U$352,MATCH($B20,'Mapping water'!$B$4:$B$352,0),MATCH(DS$4,'Mapping water'!$A$4:$U$4,0))*$K20</f>
        <v>0</v>
      </c>
      <c r="EL20" s="22">
        <f>INDEX('Mapping water'!$A$4:$U$352,MATCH($B20,'Mapping water'!$B$4:$B$352,0),MATCH(DT$4,'Mapping water'!$A$4:$U$4,0))*$K20</f>
        <v>0</v>
      </c>
      <c r="EM20" s="22">
        <f>INDEX('Mapping water'!$A$4:$U$352,MATCH($B20,'Mapping water'!$B$4:$B$352,0),MATCH(DU$4,'Mapping water'!$A$4:$U$4,0))*$K20</f>
        <v>0</v>
      </c>
      <c r="EN20" s="22">
        <f>INDEX('Mapping water'!$A$4:$U$352,MATCH($B20,'Mapping water'!$B$4:$B$352,0),MATCH(DV$4,'Mapping water'!$A$4:$U$4,0))*$K20</f>
        <v>0</v>
      </c>
      <c r="EO20" s="22">
        <f>INDEX('Mapping water'!$A$4:$U$352,MATCH($B20,'Mapping water'!$B$4:$B$352,0),MATCH(DW$4,'Mapping water'!$A$4:$U$4,0))*$K20</f>
        <v>0</v>
      </c>
      <c r="EP20" s="22">
        <f>INDEX('Mapping water'!$A$4:$U$352,MATCH($B20,'Mapping water'!$B$4:$B$352,0),MATCH(DX$4,'Mapping water'!$A$4:$U$4,0))*$K20</f>
        <v>0</v>
      </c>
      <c r="EQ20" s="22">
        <f>INDEX('Mapping water'!$A$4:$U$352,MATCH($B20,'Mapping water'!$B$4:$B$352,0),MATCH(DY$4,'Mapping water'!$A$4:$U$4,0))*$K20</f>
        <v>0</v>
      </c>
      <c r="ER20" s="22">
        <f>INDEX('Mapping water'!$A$4:$U$352,MATCH($B20,'Mapping water'!$B$4:$B$352,0),MATCH(DZ$4,'Mapping water'!$A$4:$U$4,0))*$K20</f>
        <v>0</v>
      </c>
      <c r="ES20" s="22">
        <f>INDEX('Mapping water'!$A$4:$U$352,MATCH($B20,'Mapping water'!$B$4:$B$352,0),MATCH(EA$4,'Mapping water'!$A$4:$U$4,0))*$K20</f>
        <v>0</v>
      </c>
      <c r="ET20" s="22">
        <f>INDEX('Mapping water'!$A$4:$U$352,MATCH($B20,'Mapping water'!$B$4:$B$352,0),MATCH(EB$4,'Mapping water'!$A$4:$U$4,0))*$K20</f>
        <v>0</v>
      </c>
      <c r="EU20" s="22">
        <f>INDEX('Mapping water'!$A$4:$U$352,MATCH($B20,'Mapping water'!$B$4:$B$352,0),MATCH(EC$4,'Mapping water'!$A$4:$U$4,0))*$K20</f>
        <v>0</v>
      </c>
      <c r="EV20" s="22">
        <f>INDEX('Mapping water'!$A$4:$U$352,MATCH($B20,'Mapping water'!$B$4:$B$352,0),MATCH(ED$4,'Mapping water'!$A$4:$U$4,0))*$K20</f>
        <v>0</v>
      </c>
      <c r="EW20" s="22">
        <f>INDEX('Mapping water'!$A$4:$U$352,MATCH($B20,'Mapping water'!$B$4:$B$352,0),MATCH(EE$4,'Mapping water'!$A$4:$U$4,0))*$K20</f>
        <v>0</v>
      </c>
      <c r="EX20" s="22">
        <f>INDEX('Mapping water'!$A$4:$U$352,MATCH($B20,'Mapping water'!$B$4:$B$352,0),MATCH(EF$4,'Mapping water'!$A$4:$U$4,0))*$K20</f>
        <v>0</v>
      </c>
      <c r="EY20" s="22">
        <f>INDEX('Mapping water'!$A$4:$U$352,MATCH($B20,'Mapping water'!$B$4:$B$352,0),MATCH(EG$4,'Mapping water'!$A$4:$U$4,0))*$K20</f>
        <v>0</v>
      </c>
    </row>
    <row r="21" spans="1:155" x14ac:dyDescent="0.2">
      <c r="A21" s="21" t="s">
        <v>88</v>
      </c>
      <c r="B21" s="21" t="s">
        <v>89</v>
      </c>
      <c r="C21" s="21" t="s">
        <v>13</v>
      </c>
      <c r="D21" s="22">
        <f>INDEX('Households England'!S$5:S$374,MATCH('Mapping HH to population water'!$B21,'Households England'!$B$5:$B$374,0))*1000</f>
        <v>114868</v>
      </c>
      <c r="E21" s="22">
        <f>INDEX('Households England'!T$5:T$374,MATCH('Mapping HH to population water'!$B21,'Households England'!$B$5:$B$374,0))*1000</f>
        <v>116565</v>
      </c>
      <c r="F21" s="22">
        <f>INDEX('Households England'!U$5:U$374,MATCH('Mapping HH to population water'!$B21,'Households England'!$B$5:$B$374,0))*1000</f>
        <v>118224</v>
      </c>
      <c r="G21" s="22">
        <f>INDEX('Households England'!V$5:V$374,MATCH('Mapping HH to population water'!$B21,'Households England'!$B$5:$B$374,0))*1000</f>
        <v>119841</v>
      </c>
      <c r="H21" s="22">
        <f>INDEX('Households England'!W$5:W$374,MATCH('Mapping HH to population water'!$B21,'Households England'!$B$5:$B$374,0))*1000</f>
        <v>121415</v>
      </c>
      <c r="I21" s="22">
        <f>INDEX('Households England'!X$5:X$374,MATCH('Mapping HH to population water'!$B21,'Households England'!$B$5:$B$374,0))*1000</f>
        <v>123098</v>
      </c>
      <c r="J21" s="22">
        <f>INDEX('Households England'!Y$5:Y$374,MATCH('Mapping HH to population water'!$B21,'Households England'!$B$5:$B$374,0))*1000</f>
        <v>124744</v>
      </c>
      <c r="K21" s="22">
        <f>INDEX('Households England'!Z$5:Z$374,MATCH('Mapping HH to population water'!$B21,'Households England'!$B$5:$B$374,0))*1000</f>
        <v>126348</v>
      </c>
      <c r="L21" s="22">
        <f>INDEX('Mapping water'!$A$4:$U$352,MATCH($B21,'Mapping water'!$B$4:$B$352,0),MATCH(L$4,'Mapping water'!$A$4:$U$4,0))*$D21</f>
        <v>114868</v>
      </c>
      <c r="M21" s="22">
        <f>INDEX('Mapping water'!$A$4:$U$352,MATCH($B21,'Mapping water'!$B$4:$B$352,0),MATCH(M$4,'Mapping water'!$A$4:$U$4,0))*$D21</f>
        <v>0</v>
      </c>
      <c r="N21" s="22">
        <f>INDEX('Mapping water'!$A$4:$U$352,MATCH($B21,'Mapping water'!$B$4:$B$352,0),MATCH(N$4,'Mapping water'!$A$4:$U$4,0))*$D21</f>
        <v>0</v>
      </c>
      <c r="O21" s="22">
        <f>INDEX('Mapping water'!$A$4:$U$352,MATCH($B21,'Mapping water'!$B$4:$B$352,0),MATCH(O$4,'Mapping water'!$A$4:$U$4,0))*$D21</f>
        <v>0</v>
      </c>
      <c r="P21" s="22">
        <f>INDEX('Mapping water'!$A$4:$U$352,MATCH($B21,'Mapping water'!$B$4:$B$352,0),MATCH(P$4,'Mapping water'!$A$4:$U$4,0))*$D21</f>
        <v>0</v>
      </c>
      <c r="Q21" s="22">
        <f>INDEX('Mapping water'!$A$4:$U$352,MATCH($B21,'Mapping water'!$B$4:$B$352,0),MATCH(Q$4,'Mapping water'!$A$4:$U$4,0))*$D21</f>
        <v>0</v>
      </c>
      <c r="R21" s="22">
        <f>INDEX('Mapping water'!$A$4:$U$352,MATCH($B21,'Mapping water'!$B$4:$B$352,0),MATCH(R$4,'Mapping water'!$A$4:$U$4,0))*$D21</f>
        <v>0</v>
      </c>
      <c r="S21" s="22">
        <f>INDEX('Mapping water'!$A$4:$U$352,MATCH($B21,'Mapping water'!$B$4:$B$352,0),MATCH(S$4,'Mapping water'!$A$4:$U$4,0))*$D21</f>
        <v>0</v>
      </c>
      <c r="T21" s="22">
        <f>INDEX('Mapping water'!$A$4:$U$352,MATCH($B21,'Mapping water'!$B$4:$B$352,0),MATCH(T$4,'Mapping water'!$A$4:$U$4,0))*$D21</f>
        <v>0</v>
      </c>
      <c r="U21" s="22">
        <f>INDEX('Mapping water'!$A$4:$U$352,MATCH($B21,'Mapping water'!$B$4:$B$352,0),MATCH(U$4,'Mapping water'!$A$4:$U$4,0))*$D21</f>
        <v>0</v>
      </c>
      <c r="V21" s="22">
        <f>INDEX('Mapping water'!$A$4:$U$352,MATCH($B21,'Mapping water'!$B$4:$B$352,0),MATCH(V$4,'Mapping water'!$A$4:$U$4,0))*$D21</f>
        <v>0</v>
      </c>
      <c r="W21" s="22">
        <f>INDEX('Mapping water'!$A$4:$U$352,MATCH($B21,'Mapping water'!$B$4:$B$352,0),MATCH(W$4,'Mapping water'!$A$4:$U$4,0))*$D21</f>
        <v>0</v>
      </c>
      <c r="X21" s="22">
        <f>INDEX('Mapping water'!$A$4:$U$352,MATCH($B21,'Mapping water'!$B$4:$B$352,0),MATCH(X$4,'Mapping water'!$A$4:$U$4,0))*$D21</f>
        <v>0</v>
      </c>
      <c r="Y21" s="22">
        <f>INDEX('Mapping water'!$A$4:$U$352,MATCH($B21,'Mapping water'!$B$4:$B$352,0),MATCH(Y$4,'Mapping water'!$A$4:$U$4,0))*$D21</f>
        <v>0</v>
      </c>
      <c r="Z21" s="22">
        <f>INDEX('Mapping water'!$A$4:$U$352,MATCH($B21,'Mapping water'!$B$4:$B$352,0),MATCH(Z$4,'Mapping water'!$A$4:$U$4,0))*$D21</f>
        <v>0</v>
      </c>
      <c r="AA21" s="22">
        <f>INDEX('Mapping water'!$A$4:$U$352,MATCH($B21,'Mapping water'!$B$4:$B$352,0),MATCH(AA$4,'Mapping water'!$A$4:$U$4,0))*$D21</f>
        <v>0</v>
      </c>
      <c r="AB21" s="22">
        <f>INDEX('Mapping water'!$A$4:$U$352,MATCH($B21,'Mapping water'!$B$4:$B$352,0),MATCH(AB$4,'Mapping water'!$A$4:$U$4,0))*$D21</f>
        <v>0</v>
      </c>
      <c r="AC21" s="22">
        <f>INDEX('Mapping water'!$A$4:$U$352,MATCH($B21,'Mapping water'!$B$4:$B$352,0),MATCH(AC$4,'Mapping water'!$A$4:$U$4,0))*$D21</f>
        <v>0</v>
      </c>
      <c r="AD21" s="22">
        <f>INDEX('Mapping water'!$A$4:$U$352,MATCH($B21,'Mapping water'!$B$4:$B$352,0),MATCH(AD$4,'Mapping water'!$A$4:$U$4,0))*$E21</f>
        <v>116565</v>
      </c>
      <c r="AE21" s="22">
        <f>INDEX('Mapping water'!$A$4:$U$352,MATCH($B21,'Mapping water'!$B$4:$B$352,0),MATCH(AE$4,'Mapping water'!$A$4:$U$4,0))*$E21</f>
        <v>0</v>
      </c>
      <c r="AF21" s="22">
        <f>INDEX('Mapping water'!$A$4:$U$352,MATCH($B21,'Mapping water'!$B$4:$B$352,0),MATCH(AF$4,'Mapping water'!$A$4:$U$4,0))*$E21</f>
        <v>0</v>
      </c>
      <c r="AG21" s="22">
        <f>INDEX('Mapping water'!$A$4:$U$352,MATCH($B21,'Mapping water'!$B$4:$B$352,0),MATCH(AG$4,'Mapping water'!$A$4:$U$4,0))*$E21</f>
        <v>0</v>
      </c>
      <c r="AH21" s="22">
        <f>INDEX('Mapping water'!$A$4:$U$352,MATCH($B21,'Mapping water'!$B$4:$B$352,0),MATCH(AH$4,'Mapping water'!$A$4:$U$4,0))*$E21</f>
        <v>0</v>
      </c>
      <c r="AI21" s="22">
        <f>INDEX('Mapping water'!$A$4:$U$352,MATCH($B21,'Mapping water'!$B$4:$B$352,0),MATCH(AI$4,'Mapping water'!$A$4:$U$4,0))*$E21</f>
        <v>0</v>
      </c>
      <c r="AJ21" s="22">
        <f>INDEX('Mapping water'!$A$4:$U$352,MATCH($B21,'Mapping water'!$B$4:$B$352,0),MATCH(AJ$4,'Mapping water'!$A$4:$U$4,0))*$E21</f>
        <v>0</v>
      </c>
      <c r="AK21" s="22">
        <f>INDEX('Mapping water'!$A$4:$U$352,MATCH($B21,'Mapping water'!$B$4:$B$352,0),MATCH(AK$4,'Mapping water'!$A$4:$U$4,0))*$E21</f>
        <v>0</v>
      </c>
      <c r="AL21" s="22">
        <f>INDEX('Mapping water'!$A$4:$U$352,MATCH($B21,'Mapping water'!$B$4:$B$352,0),MATCH(AL$4,'Mapping water'!$A$4:$U$4,0))*$E21</f>
        <v>0</v>
      </c>
      <c r="AM21" s="22">
        <f>INDEX('Mapping water'!$A$4:$U$352,MATCH($B21,'Mapping water'!$B$4:$B$352,0),MATCH(AM$4,'Mapping water'!$A$4:$U$4,0))*$E21</f>
        <v>0</v>
      </c>
      <c r="AN21" s="22">
        <f>INDEX('Mapping water'!$A$4:$U$352,MATCH($B21,'Mapping water'!$B$4:$B$352,0),MATCH(AN$4,'Mapping water'!$A$4:$U$4,0))*$E21</f>
        <v>0</v>
      </c>
      <c r="AO21" s="22">
        <f>INDEX('Mapping water'!$A$4:$U$352,MATCH($B21,'Mapping water'!$B$4:$B$352,0),MATCH(AO$4,'Mapping water'!$A$4:$U$4,0))*$E21</f>
        <v>0</v>
      </c>
      <c r="AP21" s="22">
        <f>INDEX('Mapping water'!$A$4:$U$352,MATCH($B21,'Mapping water'!$B$4:$B$352,0),MATCH(AP$4,'Mapping water'!$A$4:$U$4,0))*$E21</f>
        <v>0</v>
      </c>
      <c r="AQ21" s="22">
        <f>INDEX('Mapping water'!$A$4:$U$352,MATCH($B21,'Mapping water'!$B$4:$B$352,0),MATCH(AQ$4,'Mapping water'!$A$4:$U$4,0))*$E21</f>
        <v>0</v>
      </c>
      <c r="AR21" s="22">
        <f>INDEX('Mapping water'!$A$4:$U$352,MATCH($B21,'Mapping water'!$B$4:$B$352,0),MATCH(AR$4,'Mapping water'!$A$4:$U$4,0))*$E21</f>
        <v>0</v>
      </c>
      <c r="AS21" s="22">
        <f>INDEX('Mapping water'!$A$4:$U$352,MATCH($B21,'Mapping water'!$B$4:$B$352,0),MATCH(AS$4,'Mapping water'!$A$4:$U$4,0))*$E21</f>
        <v>0</v>
      </c>
      <c r="AT21" s="22">
        <f>INDEX('Mapping water'!$A$4:$U$352,MATCH($B21,'Mapping water'!$B$4:$B$352,0),MATCH(AT$4,'Mapping water'!$A$4:$U$4,0))*$E21</f>
        <v>0</v>
      </c>
      <c r="AU21" s="22">
        <f>INDEX('Mapping water'!$A$4:$U$352,MATCH($B21,'Mapping water'!$B$4:$B$352,0),MATCH(AU$4,'Mapping water'!$A$4:$U$4,0))*$E21</f>
        <v>0</v>
      </c>
      <c r="AV21" s="22">
        <f>INDEX('Mapping water'!$A$4:$U$352,MATCH($B21,'Mapping water'!$B$4:$B$352,0),MATCH(AD$4,'Mapping water'!$A$4:$U$4,0))*$F21</f>
        <v>118224</v>
      </c>
      <c r="AW21" s="22">
        <f>INDEX('Mapping water'!$A$4:$U$352,MATCH($B21,'Mapping water'!$B$4:$B$352,0),MATCH(AE$4,'Mapping water'!$A$4:$U$4,0))*$F21</f>
        <v>0</v>
      </c>
      <c r="AX21" s="22">
        <f>INDEX('Mapping water'!$A$4:$U$352,MATCH($B21,'Mapping water'!$B$4:$B$352,0),MATCH(AF$4,'Mapping water'!$A$4:$U$4,0))*$F21</f>
        <v>0</v>
      </c>
      <c r="AY21" s="22">
        <f>INDEX('Mapping water'!$A$4:$U$352,MATCH($B21,'Mapping water'!$B$4:$B$352,0),MATCH(AG$4,'Mapping water'!$A$4:$U$4,0))*$F21</f>
        <v>0</v>
      </c>
      <c r="AZ21" s="22">
        <f>INDEX('Mapping water'!$A$4:$U$352,MATCH($B21,'Mapping water'!$B$4:$B$352,0),MATCH(AH$4,'Mapping water'!$A$4:$U$4,0))*$F21</f>
        <v>0</v>
      </c>
      <c r="BA21" s="22">
        <f>INDEX('Mapping water'!$A$4:$U$352,MATCH($B21,'Mapping water'!$B$4:$B$352,0),MATCH(AI$4,'Mapping water'!$A$4:$U$4,0))*$F21</f>
        <v>0</v>
      </c>
      <c r="BB21" s="22">
        <f>INDEX('Mapping water'!$A$4:$U$352,MATCH($B21,'Mapping water'!$B$4:$B$352,0),MATCH(AJ$4,'Mapping water'!$A$4:$U$4,0))*$F21</f>
        <v>0</v>
      </c>
      <c r="BC21" s="22">
        <f>INDEX('Mapping water'!$A$4:$U$352,MATCH($B21,'Mapping water'!$B$4:$B$352,0),MATCH(AK$4,'Mapping water'!$A$4:$U$4,0))*$F21</f>
        <v>0</v>
      </c>
      <c r="BD21" s="22">
        <f>INDEX('Mapping water'!$A$4:$U$352,MATCH($B21,'Mapping water'!$B$4:$B$352,0),MATCH(AL$4,'Mapping water'!$A$4:$U$4,0))*$F21</f>
        <v>0</v>
      </c>
      <c r="BE21" s="22">
        <f>INDEX('Mapping water'!$A$4:$U$352,MATCH($B21,'Mapping water'!$B$4:$B$352,0),MATCH(AM$4,'Mapping water'!$A$4:$U$4,0))*$F21</f>
        <v>0</v>
      </c>
      <c r="BF21" s="22">
        <f>INDEX('Mapping water'!$A$4:$U$352,MATCH($B21,'Mapping water'!$B$4:$B$352,0),MATCH(AN$4,'Mapping water'!$A$4:$U$4,0))*$F21</f>
        <v>0</v>
      </c>
      <c r="BG21" s="22">
        <f>INDEX('Mapping water'!$A$4:$U$352,MATCH($B21,'Mapping water'!$B$4:$B$352,0),MATCH(AO$4,'Mapping water'!$A$4:$U$4,0))*$F21</f>
        <v>0</v>
      </c>
      <c r="BH21" s="22">
        <f>INDEX('Mapping water'!$A$4:$U$352,MATCH($B21,'Mapping water'!$B$4:$B$352,0),MATCH(AP$4,'Mapping water'!$A$4:$U$4,0))*$F21</f>
        <v>0</v>
      </c>
      <c r="BI21" s="22">
        <f>INDEX('Mapping water'!$A$4:$U$352,MATCH($B21,'Mapping water'!$B$4:$B$352,0),MATCH(AQ$4,'Mapping water'!$A$4:$U$4,0))*$F21</f>
        <v>0</v>
      </c>
      <c r="BJ21" s="22">
        <f>INDEX('Mapping water'!$A$4:$U$352,MATCH($B21,'Mapping water'!$B$4:$B$352,0),MATCH(AR$4,'Mapping water'!$A$4:$U$4,0))*$F21</f>
        <v>0</v>
      </c>
      <c r="BK21" s="22">
        <f>INDEX('Mapping water'!$A$4:$U$352,MATCH($B21,'Mapping water'!$B$4:$B$352,0),MATCH(AS$4,'Mapping water'!$A$4:$U$4,0))*$F21</f>
        <v>0</v>
      </c>
      <c r="BL21" s="22">
        <f>INDEX('Mapping water'!$A$4:$U$352,MATCH($B21,'Mapping water'!$B$4:$B$352,0),MATCH(AT$4,'Mapping water'!$A$4:$U$4,0))*$F21</f>
        <v>0</v>
      </c>
      <c r="BM21" s="22">
        <f>INDEX('Mapping water'!$A$4:$U$352,MATCH($B21,'Mapping water'!$B$4:$B$352,0),MATCH(AU$4,'Mapping water'!$A$4:$U$4,0))*$F21</f>
        <v>0</v>
      </c>
      <c r="BN21" s="22">
        <f>INDEX('Mapping water'!$A$4:$U$352,MATCH($B21,'Mapping water'!$B$4:$B$352,0),MATCH(AV$4,'Mapping water'!$A$4:$U$4,0))*$G21</f>
        <v>119841</v>
      </c>
      <c r="BO21" s="22">
        <f>INDEX('Mapping water'!$A$4:$U$352,MATCH($B21,'Mapping water'!$B$4:$B$352,0),MATCH(AW$4,'Mapping water'!$A$4:$U$4,0))*$G21</f>
        <v>0</v>
      </c>
      <c r="BP21" s="22">
        <f>INDEX('Mapping water'!$A$4:$U$352,MATCH($B21,'Mapping water'!$B$4:$B$352,0),MATCH(AX$4,'Mapping water'!$A$4:$U$4,0))*$G21</f>
        <v>0</v>
      </c>
      <c r="BQ21" s="22">
        <f>INDEX('Mapping water'!$A$4:$U$352,MATCH($B21,'Mapping water'!$B$4:$B$352,0),MATCH(AY$4,'Mapping water'!$A$4:$U$4,0))*$G21</f>
        <v>0</v>
      </c>
      <c r="BR21" s="22">
        <f>INDEX('Mapping water'!$A$4:$U$352,MATCH($B21,'Mapping water'!$B$4:$B$352,0),MATCH(AZ$4,'Mapping water'!$A$4:$U$4,0))*$G21</f>
        <v>0</v>
      </c>
      <c r="BS21" s="22">
        <f>INDEX('Mapping water'!$A$4:$U$352,MATCH($B21,'Mapping water'!$B$4:$B$352,0),MATCH(BA$4,'Mapping water'!$A$4:$U$4,0))*$G21</f>
        <v>0</v>
      </c>
      <c r="BT21" s="22">
        <f>INDEX('Mapping water'!$A$4:$U$352,MATCH($B21,'Mapping water'!$B$4:$B$352,0),MATCH(BB$4,'Mapping water'!$A$4:$U$4,0))*$G21</f>
        <v>0</v>
      </c>
      <c r="BU21" s="22">
        <f>INDEX('Mapping water'!$A$4:$U$352,MATCH($B21,'Mapping water'!$B$4:$B$352,0),MATCH(BC$4,'Mapping water'!$A$4:$U$4,0))*$G21</f>
        <v>0</v>
      </c>
      <c r="BV21" s="22">
        <f>INDEX('Mapping water'!$A$4:$U$352,MATCH($B21,'Mapping water'!$B$4:$B$352,0),MATCH(BD$4,'Mapping water'!$A$4:$U$4,0))*$G21</f>
        <v>0</v>
      </c>
      <c r="BW21" s="22">
        <f>INDEX('Mapping water'!$A$4:$U$352,MATCH($B21,'Mapping water'!$B$4:$B$352,0),MATCH(BE$4,'Mapping water'!$A$4:$U$4,0))*$G21</f>
        <v>0</v>
      </c>
      <c r="BX21" s="22">
        <f>INDEX('Mapping water'!$A$4:$U$352,MATCH($B21,'Mapping water'!$B$4:$B$352,0),MATCH(BF$4,'Mapping water'!$A$4:$U$4,0))*$G21</f>
        <v>0</v>
      </c>
      <c r="BY21" s="22">
        <f>INDEX('Mapping water'!$A$4:$U$352,MATCH($B21,'Mapping water'!$B$4:$B$352,0),MATCH(BG$4,'Mapping water'!$A$4:$U$4,0))*$G21</f>
        <v>0</v>
      </c>
      <c r="BZ21" s="22">
        <f>INDEX('Mapping water'!$A$4:$U$352,MATCH($B21,'Mapping water'!$B$4:$B$352,0),MATCH(BH$4,'Mapping water'!$A$4:$U$4,0))*$G21</f>
        <v>0</v>
      </c>
      <c r="CA21" s="22">
        <f>INDEX('Mapping water'!$A$4:$U$352,MATCH($B21,'Mapping water'!$B$4:$B$352,0),MATCH(BI$4,'Mapping water'!$A$4:$U$4,0))*$G21</f>
        <v>0</v>
      </c>
      <c r="CB21" s="22">
        <f>INDEX('Mapping water'!$A$4:$U$352,MATCH($B21,'Mapping water'!$B$4:$B$352,0),MATCH(BJ$4,'Mapping water'!$A$4:$U$4,0))*$G21</f>
        <v>0</v>
      </c>
      <c r="CC21" s="22">
        <f>INDEX('Mapping water'!$A$4:$U$352,MATCH($B21,'Mapping water'!$B$4:$B$352,0),MATCH(BK$4,'Mapping water'!$A$4:$U$4,0))*$G21</f>
        <v>0</v>
      </c>
      <c r="CD21" s="22">
        <f>INDEX('Mapping water'!$A$4:$U$352,MATCH($B21,'Mapping water'!$B$4:$B$352,0),MATCH(BL$4,'Mapping water'!$A$4:$U$4,0))*$G21</f>
        <v>0</v>
      </c>
      <c r="CE21" s="22">
        <f>INDEX('Mapping water'!$A$4:$U$352,MATCH($B21,'Mapping water'!$B$4:$B$352,0),MATCH(BM$4,'Mapping water'!$A$4:$U$4,0))*$G21</f>
        <v>0</v>
      </c>
      <c r="CF21" s="22">
        <f>INDEX('Mapping water'!$A$4:$U$352,MATCH($B21,'Mapping water'!$B$4:$B$352,0),MATCH(BN$4,'Mapping water'!$A$4:$U$4,0))*$H21</f>
        <v>121415</v>
      </c>
      <c r="CG21" s="22">
        <f>INDEX('Mapping water'!$A$4:$U$352,MATCH($B21,'Mapping water'!$B$4:$B$352,0),MATCH(BO$4,'Mapping water'!$A$4:$U$4,0))*$H21</f>
        <v>0</v>
      </c>
      <c r="CH21" s="22">
        <f>INDEX('Mapping water'!$A$4:$U$352,MATCH($B21,'Mapping water'!$B$4:$B$352,0),MATCH(BP$4,'Mapping water'!$A$4:$U$4,0))*$H21</f>
        <v>0</v>
      </c>
      <c r="CI21" s="22">
        <f>INDEX('Mapping water'!$A$4:$U$352,MATCH($B21,'Mapping water'!$B$4:$B$352,0),MATCH(BQ$4,'Mapping water'!$A$4:$U$4,0))*$H21</f>
        <v>0</v>
      </c>
      <c r="CJ21" s="22">
        <f>INDEX('Mapping water'!$A$4:$U$352,MATCH($B21,'Mapping water'!$B$4:$B$352,0),MATCH(BR$4,'Mapping water'!$A$4:$U$4,0))*$H21</f>
        <v>0</v>
      </c>
      <c r="CK21" s="22">
        <f>INDEX('Mapping water'!$A$4:$U$352,MATCH($B21,'Mapping water'!$B$4:$B$352,0),MATCH(BS$4,'Mapping water'!$A$4:$U$4,0))*$H21</f>
        <v>0</v>
      </c>
      <c r="CL21" s="22">
        <f>INDEX('Mapping water'!$A$4:$U$352,MATCH($B21,'Mapping water'!$B$4:$B$352,0),MATCH(BT$4,'Mapping water'!$A$4:$U$4,0))*$H21</f>
        <v>0</v>
      </c>
      <c r="CM21" s="22">
        <f>INDEX('Mapping water'!$A$4:$U$352,MATCH($B21,'Mapping water'!$B$4:$B$352,0),MATCH(BU$4,'Mapping water'!$A$4:$U$4,0))*$H21</f>
        <v>0</v>
      </c>
      <c r="CN21" s="22">
        <f>INDEX('Mapping water'!$A$4:$U$352,MATCH($B21,'Mapping water'!$B$4:$B$352,0),MATCH(BV$4,'Mapping water'!$A$4:$U$4,0))*$H21</f>
        <v>0</v>
      </c>
      <c r="CO21" s="22">
        <f>INDEX('Mapping water'!$A$4:$U$352,MATCH($B21,'Mapping water'!$B$4:$B$352,0),MATCH(BW$4,'Mapping water'!$A$4:$U$4,0))*$H21</f>
        <v>0</v>
      </c>
      <c r="CP21" s="22">
        <f>INDEX('Mapping water'!$A$4:$U$352,MATCH($B21,'Mapping water'!$B$4:$B$352,0),MATCH(BX$4,'Mapping water'!$A$4:$U$4,0))*$H21</f>
        <v>0</v>
      </c>
      <c r="CQ21" s="22">
        <f>INDEX('Mapping water'!$A$4:$U$352,MATCH($B21,'Mapping water'!$B$4:$B$352,0),MATCH(BY$4,'Mapping water'!$A$4:$U$4,0))*$H21</f>
        <v>0</v>
      </c>
      <c r="CR21" s="22">
        <f>INDEX('Mapping water'!$A$4:$U$352,MATCH($B21,'Mapping water'!$B$4:$B$352,0),MATCH(BZ$4,'Mapping water'!$A$4:$U$4,0))*$H21</f>
        <v>0</v>
      </c>
      <c r="CS21" s="22">
        <f>INDEX('Mapping water'!$A$4:$U$352,MATCH($B21,'Mapping water'!$B$4:$B$352,0),MATCH(CA$4,'Mapping water'!$A$4:$U$4,0))*$H21</f>
        <v>0</v>
      </c>
      <c r="CT21" s="22">
        <f>INDEX('Mapping water'!$A$4:$U$352,MATCH($B21,'Mapping water'!$B$4:$B$352,0),MATCH(CB$4,'Mapping water'!$A$4:$U$4,0))*$H21</f>
        <v>0</v>
      </c>
      <c r="CU21" s="22">
        <f>INDEX('Mapping water'!$A$4:$U$352,MATCH($B21,'Mapping water'!$B$4:$B$352,0),MATCH(CC$4,'Mapping water'!$A$4:$U$4,0))*$H21</f>
        <v>0</v>
      </c>
      <c r="CV21" s="22">
        <f>INDEX('Mapping water'!$A$4:$U$352,MATCH($B21,'Mapping water'!$B$4:$B$352,0),MATCH(CD$4,'Mapping water'!$A$4:$U$4,0))*$H21</f>
        <v>0</v>
      </c>
      <c r="CW21" s="22">
        <f>INDEX('Mapping water'!$A$4:$U$352,MATCH($B21,'Mapping water'!$B$4:$B$352,0),MATCH(CE$4,'Mapping water'!$A$4:$U$4,0))*$H21</f>
        <v>0</v>
      </c>
      <c r="CX21" s="22">
        <f>INDEX('Mapping water'!$A$4:$U$352,MATCH($B21,'Mapping water'!$B$4:$B$352,0),MATCH(CF$4,'Mapping water'!$A$4:$U$4,0))*$I21</f>
        <v>123098</v>
      </c>
      <c r="CY21" s="22">
        <f>INDEX('Mapping water'!$A$4:$U$352,MATCH($B21,'Mapping water'!$B$4:$B$352,0),MATCH(CG$4,'Mapping water'!$A$4:$U$4,0))*$I21</f>
        <v>0</v>
      </c>
      <c r="CZ21" s="22">
        <f>INDEX('Mapping water'!$A$4:$U$352,MATCH($B21,'Mapping water'!$B$4:$B$352,0),MATCH(CH$4,'Mapping water'!$A$4:$U$4,0))*$I21</f>
        <v>0</v>
      </c>
      <c r="DA21" s="22">
        <f>INDEX('Mapping water'!$A$4:$U$352,MATCH($B21,'Mapping water'!$B$4:$B$352,0),MATCH(CI$4,'Mapping water'!$A$4:$U$4,0))*$I21</f>
        <v>0</v>
      </c>
      <c r="DB21" s="22">
        <f>INDEX('Mapping water'!$A$4:$U$352,MATCH($B21,'Mapping water'!$B$4:$B$352,0),MATCH(CJ$4,'Mapping water'!$A$4:$U$4,0))*$I21</f>
        <v>0</v>
      </c>
      <c r="DC21" s="22">
        <f>INDEX('Mapping water'!$A$4:$U$352,MATCH($B21,'Mapping water'!$B$4:$B$352,0),MATCH(CK$4,'Mapping water'!$A$4:$U$4,0))*$I21</f>
        <v>0</v>
      </c>
      <c r="DD21" s="22">
        <f>INDEX('Mapping water'!$A$4:$U$352,MATCH($B21,'Mapping water'!$B$4:$B$352,0),MATCH(CL$4,'Mapping water'!$A$4:$U$4,0))*$I21</f>
        <v>0</v>
      </c>
      <c r="DE21" s="22">
        <f>INDEX('Mapping water'!$A$4:$U$352,MATCH($B21,'Mapping water'!$B$4:$B$352,0),MATCH(CM$4,'Mapping water'!$A$4:$U$4,0))*$I21</f>
        <v>0</v>
      </c>
      <c r="DF21" s="22">
        <f>INDEX('Mapping water'!$A$4:$U$352,MATCH($B21,'Mapping water'!$B$4:$B$352,0),MATCH(CN$4,'Mapping water'!$A$4:$U$4,0))*$I21</f>
        <v>0</v>
      </c>
      <c r="DG21" s="22">
        <f>INDEX('Mapping water'!$A$4:$U$352,MATCH($B21,'Mapping water'!$B$4:$B$352,0),MATCH(CO$4,'Mapping water'!$A$4:$U$4,0))*$I21</f>
        <v>0</v>
      </c>
      <c r="DH21" s="22">
        <f>INDEX('Mapping water'!$A$4:$U$352,MATCH($B21,'Mapping water'!$B$4:$B$352,0),MATCH(CP$4,'Mapping water'!$A$4:$U$4,0))*$I21</f>
        <v>0</v>
      </c>
      <c r="DI21" s="22">
        <f>INDEX('Mapping water'!$A$4:$U$352,MATCH($B21,'Mapping water'!$B$4:$B$352,0),MATCH(CQ$4,'Mapping water'!$A$4:$U$4,0))*$I21</f>
        <v>0</v>
      </c>
      <c r="DJ21" s="22">
        <f>INDEX('Mapping water'!$A$4:$U$352,MATCH($B21,'Mapping water'!$B$4:$B$352,0),MATCH(CR$4,'Mapping water'!$A$4:$U$4,0))*$I21</f>
        <v>0</v>
      </c>
      <c r="DK21" s="22">
        <f>INDEX('Mapping water'!$A$4:$U$352,MATCH($B21,'Mapping water'!$B$4:$B$352,0),MATCH(CS$4,'Mapping water'!$A$4:$U$4,0))*$I21</f>
        <v>0</v>
      </c>
      <c r="DL21" s="22">
        <f>INDEX('Mapping water'!$A$4:$U$352,MATCH($B21,'Mapping water'!$B$4:$B$352,0),MATCH(CT$4,'Mapping water'!$A$4:$U$4,0))*$I21</f>
        <v>0</v>
      </c>
      <c r="DM21" s="22">
        <f>INDEX('Mapping water'!$A$4:$U$352,MATCH($B21,'Mapping water'!$B$4:$B$352,0),MATCH(CU$4,'Mapping water'!$A$4:$U$4,0))*$I21</f>
        <v>0</v>
      </c>
      <c r="DN21" s="22">
        <f>INDEX('Mapping water'!$A$4:$U$352,MATCH($B21,'Mapping water'!$B$4:$B$352,0),MATCH(CV$4,'Mapping water'!$A$4:$U$4,0))*$I21</f>
        <v>0</v>
      </c>
      <c r="DO21" s="22">
        <f>INDEX('Mapping water'!$A$4:$U$352,MATCH($B21,'Mapping water'!$B$4:$B$352,0),MATCH(CW$4,'Mapping water'!$A$4:$U$4,0))*$I21</f>
        <v>0</v>
      </c>
      <c r="DP21" s="22">
        <f>INDEX('Mapping water'!$A$4:$U$352,MATCH($B21,'Mapping water'!$B$4:$B$352,0),MATCH(CX$4,'Mapping water'!$A$4:$U$4,0))*$J21</f>
        <v>124744</v>
      </c>
      <c r="DQ21" s="22">
        <f>INDEX('Mapping water'!$A$4:$U$352,MATCH($B21,'Mapping water'!$B$4:$B$352,0),MATCH(CY$4,'Mapping water'!$A$4:$U$4,0))*$J21</f>
        <v>0</v>
      </c>
      <c r="DR21" s="22">
        <f>INDEX('Mapping water'!$A$4:$U$352,MATCH($B21,'Mapping water'!$B$4:$B$352,0),MATCH(CZ$4,'Mapping water'!$A$4:$U$4,0))*$J21</f>
        <v>0</v>
      </c>
      <c r="DS21" s="22">
        <f>INDEX('Mapping water'!$A$4:$U$352,MATCH($B21,'Mapping water'!$B$4:$B$352,0),MATCH(DA$4,'Mapping water'!$A$4:$U$4,0))*$J21</f>
        <v>0</v>
      </c>
      <c r="DT21" s="22">
        <f>INDEX('Mapping water'!$A$4:$U$352,MATCH($B21,'Mapping water'!$B$4:$B$352,0),MATCH(DB$4,'Mapping water'!$A$4:$U$4,0))*$J21</f>
        <v>0</v>
      </c>
      <c r="DU21" s="22">
        <f>INDEX('Mapping water'!$A$4:$U$352,MATCH($B21,'Mapping water'!$B$4:$B$352,0),MATCH(DC$4,'Mapping water'!$A$4:$U$4,0))*$J21</f>
        <v>0</v>
      </c>
      <c r="DV21" s="22">
        <f>INDEX('Mapping water'!$A$4:$U$352,MATCH($B21,'Mapping water'!$B$4:$B$352,0),MATCH(DD$4,'Mapping water'!$A$4:$U$4,0))*$J21</f>
        <v>0</v>
      </c>
      <c r="DW21" s="22">
        <f>INDEX('Mapping water'!$A$4:$U$352,MATCH($B21,'Mapping water'!$B$4:$B$352,0),MATCH(DE$4,'Mapping water'!$A$4:$U$4,0))*$J21</f>
        <v>0</v>
      </c>
      <c r="DX21" s="22">
        <f>INDEX('Mapping water'!$A$4:$U$352,MATCH($B21,'Mapping water'!$B$4:$B$352,0),MATCH(DF$4,'Mapping water'!$A$4:$U$4,0))*$J21</f>
        <v>0</v>
      </c>
      <c r="DY21" s="22">
        <f>INDEX('Mapping water'!$A$4:$U$352,MATCH($B21,'Mapping water'!$B$4:$B$352,0),MATCH(DG$4,'Mapping water'!$A$4:$U$4,0))*$J21</f>
        <v>0</v>
      </c>
      <c r="DZ21" s="22">
        <f>INDEX('Mapping water'!$A$4:$U$352,MATCH($B21,'Mapping water'!$B$4:$B$352,0),MATCH(DH$4,'Mapping water'!$A$4:$U$4,0))*$J21</f>
        <v>0</v>
      </c>
      <c r="EA21" s="22">
        <f>INDEX('Mapping water'!$A$4:$U$352,MATCH($B21,'Mapping water'!$B$4:$B$352,0),MATCH(DI$4,'Mapping water'!$A$4:$U$4,0))*$J21</f>
        <v>0</v>
      </c>
      <c r="EB21" s="22">
        <f>INDEX('Mapping water'!$A$4:$U$352,MATCH($B21,'Mapping water'!$B$4:$B$352,0),MATCH(DJ$4,'Mapping water'!$A$4:$U$4,0))*$J21</f>
        <v>0</v>
      </c>
      <c r="EC21" s="22">
        <f>INDEX('Mapping water'!$A$4:$U$352,MATCH($B21,'Mapping water'!$B$4:$B$352,0),MATCH(DK$4,'Mapping water'!$A$4:$U$4,0))*$J21</f>
        <v>0</v>
      </c>
      <c r="ED21" s="22">
        <f>INDEX('Mapping water'!$A$4:$U$352,MATCH($B21,'Mapping water'!$B$4:$B$352,0),MATCH(DL$4,'Mapping water'!$A$4:$U$4,0))*$J21</f>
        <v>0</v>
      </c>
      <c r="EE21" s="22">
        <f>INDEX('Mapping water'!$A$4:$U$352,MATCH($B21,'Mapping water'!$B$4:$B$352,0),MATCH(DM$4,'Mapping water'!$A$4:$U$4,0))*$J21</f>
        <v>0</v>
      </c>
      <c r="EF21" s="22">
        <f>INDEX('Mapping water'!$A$4:$U$352,MATCH($B21,'Mapping water'!$B$4:$B$352,0),MATCH(DN$4,'Mapping water'!$A$4:$U$4,0))*$J21</f>
        <v>0</v>
      </c>
      <c r="EG21" s="22">
        <f>INDEX('Mapping water'!$A$4:$U$352,MATCH($B21,'Mapping water'!$B$4:$B$352,0),MATCH(DO$4,'Mapping water'!$A$4:$U$4,0))*$J21</f>
        <v>0</v>
      </c>
      <c r="EH21" s="22">
        <f>INDEX('Mapping water'!$A$4:$U$352,MATCH($B21,'Mapping water'!$B$4:$B$352,0),MATCH(DP$4,'Mapping water'!$A$4:$U$4,0))*$K21</f>
        <v>126348</v>
      </c>
      <c r="EI21" s="22">
        <f>INDEX('Mapping water'!$A$4:$U$352,MATCH($B21,'Mapping water'!$B$4:$B$352,0),MATCH(DQ$4,'Mapping water'!$A$4:$U$4,0))*$K21</f>
        <v>0</v>
      </c>
      <c r="EJ21" s="22">
        <f>INDEX('Mapping water'!$A$4:$U$352,MATCH($B21,'Mapping water'!$B$4:$B$352,0),MATCH(DR$4,'Mapping water'!$A$4:$U$4,0))*$K21</f>
        <v>0</v>
      </c>
      <c r="EK21" s="22">
        <f>INDEX('Mapping water'!$A$4:$U$352,MATCH($B21,'Mapping water'!$B$4:$B$352,0),MATCH(DS$4,'Mapping water'!$A$4:$U$4,0))*$K21</f>
        <v>0</v>
      </c>
      <c r="EL21" s="22">
        <f>INDEX('Mapping water'!$A$4:$U$352,MATCH($B21,'Mapping water'!$B$4:$B$352,0),MATCH(DT$4,'Mapping water'!$A$4:$U$4,0))*$K21</f>
        <v>0</v>
      </c>
      <c r="EM21" s="22">
        <f>INDEX('Mapping water'!$A$4:$U$352,MATCH($B21,'Mapping water'!$B$4:$B$352,0),MATCH(DU$4,'Mapping water'!$A$4:$U$4,0))*$K21</f>
        <v>0</v>
      </c>
      <c r="EN21" s="22">
        <f>INDEX('Mapping water'!$A$4:$U$352,MATCH($B21,'Mapping water'!$B$4:$B$352,0),MATCH(DV$4,'Mapping water'!$A$4:$U$4,0))*$K21</f>
        <v>0</v>
      </c>
      <c r="EO21" s="22">
        <f>INDEX('Mapping water'!$A$4:$U$352,MATCH($B21,'Mapping water'!$B$4:$B$352,0),MATCH(DW$4,'Mapping water'!$A$4:$U$4,0))*$K21</f>
        <v>0</v>
      </c>
      <c r="EP21" s="22">
        <f>INDEX('Mapping water'!$A$4:$U$352,MATCH($B21,'Mapping water'!$B$4:$B$352,0),MATCH(DX$4,'Mapping water'!$A$4:$U$4,0))*$K21</f>
        <v>0</v>
      </c>
      <c r="EQ21" s="22">
        <f>INDEX('Mapping water'!$A$4:$U$352,MATCH($B21,'Mapping water'!$B$4:$B$352,0),MATCH(DY$4,'Mapping water'!$A$4:$U$4,0))*$K21</f>
        <v>0</v>
      </c>
      <c r="ER21" s="22">
        <f>INDEX('Mapping water'!$A$4:$U$352,MATCH($B21,'Mapping water'!$B$4:$B$352,0),MATCH(DZ$4,'Mapping water'!$A$4:$U$4,0))*$K21</f>
        <v>0</v>
      </c>
      <c r="ES21" s="22">
        <f>INDEX('Mapping water'!$A$4:$U$352,MATCH($B21,'Mapping water'!$B$4:$B$352,0),MATCH(EA$4,'Mapping water'!$A$4:$U$4,0))*$K21</f>
        <v>0</v>
      </c>
      <c r="ET21" s="22">
        <f>INDEX('Mapping water'!$A$4:$U$352,MATCH($B21,'Mapping water'!$B$4:$B$352,0),MATCH(EB$4,'Mapping water'!$A$4:$U$4,0))*$K21</f>
        <v>0</v>
      </c>
      <c r="EU21" s="22">
        <f>INDEX('Mapping water'!$A$4:$U$352,MATCH($B21,'Mapping water'!$B$4:$B$352,0),MATCH(EC$4,'Mapping water'!$A$4:$U$4,0))*$K21</f>
        <v>0</v>
      </c>
      <c r="EV21" s="22">
        <f>INDEX('Mapping water'!$A$4:$U$352,MATCH($B21,'Mapping water'!$B$4:$B$352,0),MATCH(ED$4,'Mapping water'!$A$4:$U$4,0))*$K21</f>
        <v>0</v>
      </c>
      <c r="EW21" s="22">
        <f>INDEX('Mapping water'!$A$4:$U$352,MATCH($B21,'Mapping water'!$B$4:$B$352,0),MATCH(EE$4,'Mapping water'!$A$4:$U$4,0))*$K21</f>
        <v>0</v>
      </c>
      <c r="EX21" s="22">
        <f>INDEX('Mapping water'!$A$4:$U$352,MATCH($B21,'Mapping water'!$B$4:$B$352,0),MATCH(EF$4,'Mapping water'!$A$4:$U$4,0))*$K21</f>
        <v>0</v>
      </c>
      <c r="EY21" s="22">
        <f>INDEX('Mapping water'!$A$4:$U$352,MATCH($B21,'Mapping water'!$B$4:$B$352,0),MATCH(EG$4,'Mapping water'!$A$4:$U$4,0))*$K21</f>
        <v>0</v>
      </c>
    </row>
    <row r="22" spans="1:155" x14ac:dyDescent="0.2">
      <c r="A22" s="21" t="s">
        <v>92</v>
      </c>
      <c r="B22" s="21" t="s">
        <v>93</v>
      </c>
      <c r="C22" s="21" t="s">
        <v>13</v>
      </c>
      <c r="D22" s="22">
        <f>INDEX('Households England'!S$5:S$374,MATCH('Mapping HH to population water'!$B22,'Households England'!$B$5:$B$374,0))*1000</f>
        <v>36881</v>
      </c>
      <c r="E22" s="22">
        <f>INDEX('Households England'!T$5:T$374,MATCH('Mapping HH to population water'!$B22,'Households England'!$B$5:$B$374,0))*1000</f>
        <v>37262</v>
      </c>
      <c r="F22" s="22">
        <f>INDEX('Households England'!U$5:U$374,MATCH('Mapping HH to population water'!$B22,'Households England'!$B$5:$B$374,0))*1000</f>
        <v>37619</v>
      </c>
      <c r="G22" s="22">
        <f>INDEX('Households England'!V$5:V$374,MATCH('Mapping HH to population water'!$B22,'Households England'!$B$5:$B$374,0))*1000</f>
        <v>37966</v>
      </c>
      <c r="H22" s="22">
        <f>INDEX('Households England'!W$5:W$374,MATCH('Mapping HH to population water'!$B22,'Households England'!$B$5:$B$374,0))*1000</f>
        <v>38279</v>
      </c>
      <c r="I22" s="22">
        <f>INDEX('Households England'!X$5:X$374,MATCH('Mapping HH to population water'!$B22,'Households England'!$B$5:$B$374,0))*1000</f>
        <v>38620</v>
      </c>
      <c r="J22" s="22">
        <f>INDEX('Households England'!Y$5:Y$374,MATCH('Mapping HH to population water'!$B22,'Households England'!$B$5:$B$374,0))*1000</f>
        <v>38942</v>
      </c>
      <c r="K22" s="22">
        <f>INDEX('Households England'!Z$5:Z$374,MATCH('Mapping HH to population water'!$B22,'Households England'!$B$5:$B$374,0))*1000</f>
        <v>39259</v>
      </c>
      <c r="L22" s="22">
        <f>INDEX('Mapping water'!$A$4:$U$352,MATCH($B22,'Mapping water'!$B$4:$B$352,0),MATCH(L$4,'Mapping water'!$A$4:$U$4,0))*$D22</f>
        <v>36881</v>
      </c>
      <c r="M22" s="22">
        <f>INDEX('Mapping water'!$A$4:$U$352,MATCH($B22,'Mapping water'!$B$4:$B$352,0),MATCH(M$4,'Mapping water'!$A$4:$U$4,0))*$D22</f>
        <v>0</v>
      </c>
      <c r="N22" s="22">
        <f>INDEX('Mapping water'!$A$4:$U$352,MATCH($B22,'Mapping water'!$B$4:$B$352,0),MATCH(N$4,'Mapping water'!$A$4:$U$4,0))*$D22</f>
        <v>0</v>
      </c>
      <c r="O22" s="22">
        <f>INDEX('Mapping water'!$A$4:$U$352,MATCH($B22,'Mapping water'!$B$4:$B$352,0),MATCH(O$4,'Mapping water'!$A$4:$U$4,0))*$D22</f>
        <v>0</v>
      </c>
      <c r="P22" s="22">
        <f>INDEX('Mapping water'!$A$4:$U$352,MATCH($B22,'Mapping water'!$B$4:$B$352,0),MATCH(P$4,'Mapping water'!$A$4:$U$4,0))*$D22</f>
        <v>0</v>
      </c>
      <c r="Q22" s="22">
        <f>INDEX('Mapping water'!$A$4:$U$352,MATCH($B22,'Mapping water'!$B$4:$B$352,0),MATCH(Q$4,'Mapping water'!$A$4:$U$4,0))*$D22</f>
        <v>0</v>
      </c>
      <c r="R22" s="22">
        <f>INDEX('Mapping water'!$A$4:$U$352,MATCH($B22,'Mapping water'!$B$4:$B$352,0),MATCH(R$4,'Mapping water'!$A$4:$U$4,0))*$D22</f>
        <v>0</v>
      </c>
      <c r="S22" s="22">
        <f>INDEX('Mapping water'!$A$4:$U$352,MATCH($B22,'Mapping water'!$B$4:$B$352,0),MATCH(S$4,'Mapping water'!$A$4:$U$4,0))*$D22</f>
        <v>0</v>
      </c>
      <c r="T22" s="22">
        <f>INDEX('Mapping water'!$A$4:$U$352,MATCH($B22,'Mapping water'!$B$4:$B$352,0),MATCH(T$4,'Mapping water'!$A$4:$U$4,0))*$D22</f>
        <v>0</v>
      </c>
      <c r="U22" s="22">
        <f>INDEX('Mapping water'!$A$4:$U$352,MATCH($B22,'Mapping water'!$B$4:$B$352,0),MATCH(U$4,'Mapping water'!$A$4:$U$4,0))*$D22</f>
        <v>0</v>
      </c>
      <c r="V22" s="22">
        <f>INDEX('Mapping water'!$A$4:$U$352,MATCH($B22,'Mapping water'!$B$4:$B$352,0),MATCH(V$4,'Mapping water'!$A$4:$U$4,0))*$D22</f>
        <v>0</v>
      </c>
      <c r="W22" s="22">
        <f>INDEX('Mapping water'!$A$4:$U$352,MATCH($B22,'Mapping water'!$B$4:$B$352,0),MATCH(W$4,'Mapping water'!$A$4:$U$4,0))*$D22</f>
        <v>0</v>
      </c>
      <c r="X22" s="22">
        <f>INDEX('Mapping water'!$A$4:$U$352,MATCH($B22,'Mapping water'!$B$4:$B$352,0),MATCH(X$4,'Mapping water'!$A$4:$U$4,0))*$D22</f>
        <v>0</v>
      </c>
      <c r="Y22" s="22">
        <f>INDEX('Mapping water'!$A$4:$U$352,MATCH($B22,'Mapping water'!$B$4:$B$352,0),MATCH(Y$4,'Mapping water'!$A$4:$U$4,0))*$D22</f>
        <v>0</v>
      </c>
      <c r="Z22" s="22">
        <f>INDEX('Mapping water'!$A$4:$U$352,MATCH($B22,'Mapping water'!$B$4:$B$352,0),MATCH(Z$4,'Mapping water'!$A$4:$U$4,0))*$D22</f>
        <v>0</v>
      </c>
      <c r="AA22" s="22">
        <f>INDEX('Mapping water'!$A$4:$U$352,MATCH($B22,'Mapping water'!$B$4:$B$352,0),MATCH(AA$4,'Mapping water'!$A$4:$U$4,0))*$D22</f>
        <v>0</v>
      </c>
      <c r="AB22" s="22">
        <f>INDEX('Mapping water'!$A$4:$U$352,MATCH($B22,'Mapping water'!$B$4:$B$352,0),MATCH(AB$4,'Mapping water'!$A$4:$U$4,0))*$D22</f>
        <v>0</v>
      </c>
      <c r="AC22" s="22">
        <f>INDEX('Mapping water'!$A$4:$U$352,MATCH($B22,'Mapping water'!$B$4:$B$352,0),MATCH(AC$4,'Mapping water'!$A$4:$U$4,0))*$D22</f>
        <v>0</v>
      </c>
      <c r="AD22" s="22">
        <f>INDEX('Mapping water'!$A$4:$U$352,MATCH($B22,'Mapping water'!$B$4:$B$352,0),MATCH(AD$4,'Mapping water'!$A$4:$U$4,0))*$E22</f>
        <v>37262</v>
      </c>
      <c r="AE22" s="22">
        <f>INDEX('Mapping water'!$A$4:$U$352,MATCH($B22,'Mapping water'!$B$4:$B$352,0),MATCH(AE$4,'Mapping water'!$A$4:$U$4,0))*$E22</f>
        <v>0</v>
      </c>
      <c r="AF22" s="22">
        <f>INDEX('Mapping water'!$A$4:$U$352,MATCH($B22,'Mapping water'!$B$4:$B$352,0),MATCH(AF$4,'Mapping water'!$A$4:$U$4,0))*$E22</f>
        <v>0</v>
      </c>
      <c r="AG22" s="22">
        <f>INDEX('Mapping water'!$A$4:$U$352,MATCH($B22,'Mapping water'!$B$4:$B$352,0),MATCH(AG$4,'Mapping water'!$A$4:$U$4,0))*$E22</f>
        <v>0</v>
      </c>
      <c r="AH22" s="22">
        <f>INDEX('Mapping water'!$A$4:$U$352,MATCH($B22,'Mapping water'!$B$4:$B$352,0),MATCH(AH$4,'Mapping water'!$A$4:$U$4,0))*$E22</f>
        <v>0</v>
      </c>
      <c r="AI22" s="22">
        <f>INDEX('Mapping water'!$A$4:$U$352,MATCH($B22,'Mapping water'!$B$4:$B$352,0),MATCH(AI$4,'Mapping water'!$A$4:$U$4,0))*$E22</f>
        <v>0</v>
      </c>
      <c r="AJ22" s="22">
        <f>INDEX('Mapping water'!$A$4:$U$352,MATCH($B22,'Mapping water'!$B$4:$B$352,0),MATCH(AJ$4,'Mapping water'!$A$4:$U$4,0))*$E22</f>
        <v>0</v>
      </c>
      <c r="AK22" s="22">
        <f>INDEX('Mapping water'!$A$4:$U$352,MATCH($B22,'Mapping water'!$B$4:$B$352,0),MATCH(AK$4,'Mapping water'!$A$4:$U$4,0))*$E22</f>
        <v>0</v>
      </c>
      <c r="AL22" s="22">
        <f>INDEX('Mapping water'!$A$4:$U$352,MATCH($B22,'Mapping water'!$B$4:$B$352,0),MATCH(AL$4,'Mapping water'!$A$4:$U$4,0))*$E22</f>
        <v>0</v>
      </c>
      <c r="AM22" s="22">
        <f>INDEX('Mapping water'!$A$4:$U$352,MATCH($B22,'Mapping water'!$B$4:$B$352,0),MATCH(AM$4,'Mapping water'!$A$4:$U$4,0))*$E22</f>
        <v>0</v>
      </c>
      <c r="AN22" s="22">
        <f>INDEX('Mapping water'!$A$4:$U$352,MATCH($B22,'Mapping water'!$B$4:$B$352,0),MATCH(AN$4,'Mapping water'!$A$4:$U$4,0))*$E22</f>
        <v>0</v>
      </c>
      <c r="AO22" s="22">
        <f>INDEX('Mapping water'!$A$4:$U$352,MATCH($B22,'Mapping water'!$B$4:$B$352,0),MATCH(AO$4,'Mapping water'!$A$4:$U$4,0))*$E22</f>
        <v>0</v>
      </c>
      <c r="AP22" s="22">
        <f>INDEX('Mapping water'!$A$4:$U$352,MATCH($B22,'Mapping water'!$B$4:$B$352,0),MATCH(AP$4,'Mapping water'!$A$4:$U$4,0))*$E22</f>
        <v>0</v>
      </c>
      <c r="AQ22" s="22">
        <f>INDEX('Mapping water'!$A$4:$U$352,MATCH($B22,'Mapping water'!$B$4:$B$352,0),MATCH(AQ$4,'Mapping water'!$A$4:$U$4,0))*$E22</f>
        <v>0</v>
      </c>
      <c r="AR22" s="22">
        <f>INDEX('Mapping water'!$A$4:$U$352,MATCH($B22,'Mapping water'!$B$4:$B$352,0),MATCH(AR$4,'Mapping water'!$A$4:$U$4,0))*$E22</f>
        <v>0</v>
      </c>
      <c r="AS22" s="22">
        <f>INDEX('Mapping water'!$A$4:$U$352,MATCH($B22,'Mapping water'!$B$4:$B$352,0),MATCH(AS$4,'Mapping water'!$A$4:$U$4,0))*$E22</f>
        <v>0</v>
      </c>
      <c r="AT22" s="22">
        <f>INDEX('Mapping water'!$A$4:$U$352,MATCH($B22,'Mapping water'!$B$4:$B$352,0),MATCH(AT$4,'Mapping water'!$A$4:$U$4,0))*$E22</f>
        <v>0</v>
      </c>
      <c r="AU22" s="22">
        <f>INDEX('Mapping water'!$A$4:$U$352,MATCH($B22,'Mapping water'!$B$4:$B$352,0),MATCH(AU$4,'Mapping water'!$A$4:$U$4,0))*$E22</f>
        <v>0</v>
      </c>
      <c r="AV22" s="22">
        <f>INDEX('Mapping water'!$A$4:$U$352,MATCH($B22,'Mapping water'!$B$4:$B$352,0),MATCH(AD$4,'Mapping water'!$A$4:$U$4,0))*$F22</f>
        <v>37619</v>
      </c>
      <c r="AW22" s="22">
        <f>INDEX('Mapping water'!$A$4:$U$352,MATCH($B22,'Mapping water'!$B$4:$B$352,0),MATCH(AE$4,'Mapping water'!$A$4:$U$4,0))*$F22</f>
        <v>0</v>
      </c>
      <c r="AX22" s="22">
        <f>INDEX('Mapping water'!$A$4:$U$352,MATCH($B22,'Mapping water'!$B$4:$B$352,0),MATCH(AF$4,'Mapping water'!$A$4:$U$4,0))*$F22</f>
        <v>0</v>
      </c>
      <c r="AY22" s="22">
        <f>INDEX('Mapping water'!$A$4:$U$352,MATCH($B22,'Mapping water'!$B$4:$B$352,0),MATCH(AG$4,'Mapping water'!$A$4:$U$4,0))*$F22</f>
        <v>0</v>
      </c>
      <c r="AZ22" s="22">
        <f>INDEX('Mapping water'!$A$4:$U$352,MATCH($B22,'Mapping water'!$B$4:$B$352,0),MATCH(AH$4,'Mapping water'!$A$4:$U$4,0))*$F22</f>
        <v>0</v>
      </c>
      <c r="BA22" s="22">
        <f>INDEX('Mapping water'!$A$4:$U$352,MATCH($B22,'Mapping water'!$B$4:$B$352,0),MATCH(AI$4,'Mapping water'!$A$4:$U$4,0))*$F22</f>
        <v>0</v>
      </c>
      <c r="BB22" s="22">
        <f>INDEX('Mapping water'!$A$4:$U$352,MATCH($B22,'Mapping water'!$B$4:$B$352,0),MATCH(AJ$4,'Mapping water'!$A$4:$U$4,0))*$F22</f>
        <v>0</v>
      </c>
      <c r="BC22" s="22">
        <f>INDEX('Mapping water'!$A$4:$U$352,MATCH($B22,'Mapping water'!$B$4:$B$352,0),MATCH(AK$4,'Mapping water'!$A$4:$U$4,0))*$F22</f>
        <v>0</v>
      </c>
      <c r="BD22" s="22">
        <f>INDEX('Mapping water'!$A$4:$U$352,MATCH($B22,'Mapping water'!$B$4:$B$352,0),MATCH(AL$4,'Mapping water'!$A$4:$U$4,0))*$F22</f>
        <v>0</v>
      </c>
      <c r="BE22" s="22">
        <f>INDEX('Mapping water'!$A$4:$U$352,MATCH($B22,'Mapping water'!$B$4:$B$352,0),MATCH(AM$4,'Mapping water'!$A$4:$U$4,0))*$F22</f>
        <v>0</v>
      </c>
      <c r="BF22" s="22">
        <f>INDEX('Mapping water'!$A$4:$U$352,MATCH($B22,'Mapping water'!$B$4:$B$352,0),MATCH(AN$4,'Mapping water'!$A$4:$U$4,0))*$F22</f>
        <v>0</v>
      </c>
      <c r="BG22" s="22">
        <f>INDEX('Mapping water'!$A$4:$U$352,MATCH($B22,'Mapping water'!$B$4:$B$352,0),MATCH(AO$4,'Mapping water'!$A$4:$U$4,0))*$F22</f>
        <v>0</v>
      </c>
      <c r="BH22" s="22">
        <f>INDEX('Mapping water'!$A$4:$U$352,MATCH($B22,'Mapping water'!$B$4:$B$352,0),MATCH(AP$4,'Mapping water'!$A$4:$U$4,0))*$F22</f>
        <v>0</v>
      </c>
      <c r="BI22" s="22">
        <f>INDEX('Mapping water'!$A$4:$U$352,MATCH($B22,'Mapping water'!$B$4:$B$352,0),MATCH(AQ$4,'Mapping water'!$A$4:$U$4,0))*$F22</f>
        <v>0</v>
      </c>
      <c r="BJ22" s="22">
        <f>INDEX('Mapping water'!$A$4:$U$352,MATCH($B22,'Mapping water'!$B$4:$B$352,0),MATCH(AR$4,'Mapping water'!$A$4:$U$4,0))*$F22</f>
        <v>0</v>
      </c>
      <c r="BK22" s="22">
        <f>INDEX('Mapping water'!$A$4:$U$352,MATCH($B22,'Mapping water'!$B$4:$B$352,0),MATCH(AS$4,'Mapping water'!$A$4:$U$4,0))*$F22</f>
        <v>0</v>
      </c>
      <c r="BL22" s="22">
        <f>INDEX('Mapping water'!$A$4:$U$352,MATCH($B22,'Mapping water'!$B$4:$B$352,0),MATCH(AT$4,'Mapping water'!$A$4:$U$4,0))*$F22</f>
        <v>0</v>
      </c>
      <c r="BM22" s="22">
        <f>INDEX('Mapping water'!$A$4:$U$352,MATCH($B22,'Mapping water'!$B$4:$B$352,0),MATCH(AU$4,'Mapping water'!$A$4:$U$4,0))*$F22</f>
        <v>0</v>
      </c>
      <c r="BN22" s="22">
        <f>INDEX('Mapping water'!$A$4:$U$352,MATCH($B22,'Mapping water'!$B$4:$B$352,0),MATCH(AV$4,'Mapping water'!$A$4:$U$4,0))*$G22</f>
        <v>37966</v>
      </c>
      <c r="BO22" s="22">
        <f>INDEX('Mapping water'!$A$4:$U$352,MATCH($B22,'Mapping water'!$B$4:$B$352,0),MATCH(AW$4,'Mapping water'!$A$4:$U$4,0))*$G22</f>
        <v>0</v>
      </c>
      <c r="BP22" s="22">
        <f>INDEX('Mapping water'!$A$4:$U$352,MATCH($B22,'Mapping water'!$B$4:$B$352,0),MATCH(AX$4,'Mapping water'!$A$4:$U$4,0))*$G22</f>
        <v>0</v>
      </c>
      <c r="BQ22" s="22">
        <f>INDEX('Mapping water'!$A$4:$U$352,MATCH($B22,'Mapping water'!$B$4:$B$352,0),MATCH(AY$4,'Mapping water'!$A$4:$U$4,0))*$G22</f>
        <v>0</v>
      </c>
      <c r="BR22" s="22">
        <f>INDEX('Mapping water'!$A$4:$U$352,MATCH($B22,'Mapping water'!$B$4:$B$352,0),MATCH(AZ$4,'Mapping water'!$A$4:$U$4,0))*$G22</f>
        <v>0</v>
      </c>
      <c r="BS22" s="22">
        <f>INDEX('Mapping water'!$A$4:$U$352,MATCH($B22,'Mapping water'!$B$4:$B$352,0),MATCH(BA$4,'Mapping water'!$A$4:$U$4,0))*$G22</f>
        <v>0</v>
      </c>
      <c r="BT22" s="22">
        <f>INDEX('Mapping water'!$A$4:$U$352,MATCH($B22,'Mapping water'!$B$4:$B$352,0),MATCH(BB$4,'Mapping water'!$A$4:$U$4,0))*$G22</f>
        <v>0</v>
      </c>
      <c r="BU22" s="22">
        <f>INDEX('Mapping water'!$A$4:$U$352,MATCH($B22,'Mapping water'!$B$4:$B$352,0),MATCH(BC$4,'Mapping water'!$A$4:$U$4,0))*$G22</f>
        <v>0</v>
      </c>
      <c r="BV22" s="22">
        <f>INDEX('Mapping water'!$A$4:$U$352,MATCH($B22,'Mapping water'!$B$4:$B$352,0),MATCH(BD$4,'Mapping water'!$A$4:$U$4,0))*$G22</f>
        <v>0</v>
      </c>
      <c r="BW22" s="22">
        <f>INDEX('Mapping water'!$A$4:$U$352,MATCH($B22,'Mapping water'!$B$4:$B$352,0),MATCH(BE$4,'Mapping water'!$A$4:$U$4,0))*$G22</f>
        <v>0</v>
      </c>
      <c r="BX22" s="22">
        <f>INDEX('Mapping water'!$A$4:$U$352,MATCH($B22,'Mapping water'!$B$4:$B$352,0),MATCH(BF$4,'Mapping water'!$A$4:$U$4,0))*$G22</f>
        <v>0</v>
      </c>
      <c r="BY22" s="22">
        <f>INDEX('Mapping water'!$A$4:$U$352,MATCH($B22,'Mapping water'!$B$4:$B$352,0),MATCH(BG$4,'Mapping water'!$A$4:$U$4,0))*$G22</f>
        <v>0</v>
      </c>
      <c r="BZ22" s="22">
        <f>INDEX('Mapping water'!$A$4:$U$352,MATCH($B22,'Mapping water'!$B$4:$B$352,0),MATCH(BH$4,'Mapping water'!$A$4:$U$4,0))*$G22</f>
        <v>0</v>
      </c>
      <c r="CA22" s="22">
        <f>INDEX('Mapping water'!$A$4:$U$352,MATCH($B22,'Mapping water'!$B$4:$B$352,0),MATCH(BI$4,'Mapping water'!$A$4:$U$4,0))*$G22</f>
        <v>0</v>
      </c>
      <c r="CB22" s="22">
        <f>INDEX('Mapping water'!$A$4:$U$352,MATCH($B22,'Mapping water'!$B$4:$B$352,0),MATCH(BJ$4,'Mapping water'!$A$4:$U$4,0))*$G22</f>
        <v>0</v>
      </c>
      <c r="CC22" s="22">
        <f>INDEX('Mapping water'!$A$4:$U$352,MATCH($B22,'Mapping water'!$B$4:$B$352,0),MATCH(BK$4,'Mapping water'!$A$4:$U$4,0))*$G22</f>
        <v>0</v>
      </c>
      <c r="CD22" s="22">
        <f>INDEX('Mapping water'!$A$4:$U$352,MATCH($B22,'Mapping water'!$B$4:$B$352,0),MATCH(BL$4,'Mapping water'!$A$4:$U$4,0))*$G22</f>
        <v>0</v>
      </c>
      <c r="CE22" s="22">
        <f>INDEX('Mapping water'!$A$4:$U$352,MATCH($B22,'Mapping water'!$B$4:$B$352,0),MATCH(BM$4,'Mapping water'!$A$4:$U$4,0))*$G22</f>
        <v>0</v>
      </c>
      <c r="CF22" s="22">
        <f>INDEX('Mapping water'!$A$4:$U$352,MATCH($B22,'Mapping water'!$B$4:$B$352,0),MATCH(BN$4,'Mapping water'!$A$4:$U$4,0))*$H22</f>
        <v>38279</v>
      </c>
      <c r="CG22" s="22">
        <f>INDEX('Mapping water'!$A$4:$U$352,MATCH($B22,'Mapping water'!$B$4:$B$352,0),MATCH(BO$4,'Mapping water'!$A$4:$U$4,0))*$H22</f>
        <v>0</v>
      </c>
      <c r="CH22" s="22">
        <f>INDEX('Mapping water'!$A$4:$U$352,MATCH($B22,'Mapping water'!$B$4:$B$352,0),MATCH(BP$4,'Mapping water'!$A$4:$U$4,0))*$H22</f>
        <v>0</v>
      </c>
      <c r="CI22" s="22">
        <f>INDEX('Mapping water'!$A$4:$U$352,MATCH($B22,'Mapping water'!$B$4:$B$352,0),MATCH(BQ$4,'Mapping water'!$A$4:$U$4,0))*$H22</f>
        <v>0</v>
      </c>
      <c r="CJ22" s="22">
        <f>INDEX('Mapping water'!$A$4:$U$352,MATCH($B22,'Mapping water'!$B$4:$B$352,0),MATCH(BR$4,'Mapping water'!$A$4:$U$4,0))*$H22</f>
        <v>0</v>
      </c>
      <c r="CK22" s="22">
        <f>INDEX('Mapping water'!$A$4:$U$352,MATCH($B22,'Mapping water'!$B$4:$B$352,0),MATCH(BS$4,'Mapping water'!$A$4:$U$4,0))*$H22</f>
        <v>0</v>
      </c>
      <c r="CL22" s="22">
        <f>INDEX('Mapping water'!$A$4:$U$352,MATCH($B22,'Mapping water'!$B$4:$B$352,0),MATCH(BT$4,'Mapping water'!$A$4:$U$4,0))*$H22</f>
        <v>0</v>
      </c>
      <c r="CM22" s="22">
        <f>INDEX('Mapping water'!$A$4:$U$352,MATCH($B22,'Mapping water'!$B$4:$B$352,0),MATCH(BU$4,'Mapping water'!$A$4:$U$4,0))*$H22</f>
        <v>0</v>
      </c>
      <c r="CN22" s="22">
        <f>INDEX('Mapping water'!$A$4:$U$352,MATCH($B22,'Mapping water'!$B$4:$B$352,0),MATCH(BV$4,'Mapping water'!$A$4:$U$4,0))*$H22</f>
        <v>0</v>
      </c>
      <c r="CO22" s="22">
        <f>INDEX('Mapping water'!$A$4:$U$352,MATCH($B22,'Mapping water'!$B$4:$B$352,0),MATCH(BW$4,'Mapping water'!$A$4:$U$4,0))*$H22</f>
        <v>0</v>
      </c>
      <c r="CP22" s="22">
        <f>INDEX('Mapping water'!$A$4:$U$352,MATCH($B22,'Mapping water'!$B$4:$B$352,0),MATCH(BX$4,'Mapping water'!$A$4:$U$4,0))*$H22</f>
        <v>0</v>
      </c>
      <c r="CQ22" s="22">
        <f>INDEX('Mapping water'!$A$4:$U$352,MATCH($B22,'Mapping water'!$B$4:$B$352,0),MATCH(BY$4,'Mapping water'!$A$4:$U$4,0))*$H22</f>
        <v>0</v>
      </c>
      <c r="CR22" s="22">
        <f>INDEX('Mapping water'!$A$4:$U$352,MATCH($B22,'Mapping water'!$B$4:$B$352,0),MATCH(BZ$4,'Mapping water'!$A$4:$U$4,0))*$H22</f>
        <v>0</v>
      </c>
      <c r="CS22" s="22">
        <f>INDEX('Mapping water'!$A$4:$U$352,MATCH($B22,'Mapping water'!$B$4:$B$352,0),MATCH(CA$4,'Mapping water'!$A$4:$U$4,0))*$H22</f>
        <v>0</v>
      </c>
      <c r="CT22" s="22">
        <f>INDEX('Mapping water'!$A$4:$U$352,MATCH($B22,'Mapping water'!$B$4:$B$352,0),MATCH(CB$4,'Mapping water'!$A$4:$U$4,0))*$H22</f>
        <v>0</v>
      </c>
      <c r="CU22" s="22">
        <f>INDEX('Mapping water'!$A$4:$U$352,MATCH($B22,'Mapping water'!$B$4:$B$352,0),MATCH(CC$4,'Mapping water'!$A$4:$U$4,0))*$H22</f>
        <v>0</v>
      </c>
      <c r="CV22" s="22">
        <f>INDEX('Mapping water'!$A$4:$U$352,MATCH($B22,'Mapping water'!$B$4:$B$352,0),MATCH(CD$4,'Mapping water'!$A$4:$U$4,0))*$H22</f>
        <v>0</v>
      </c>
      <c r="CW22" s="22">
        <f>INDEX('Mapping water'!$A$4:$U$352,MATCH($B22,'Mapping water'!$B$4:$B$352,0),MATCH(CE$4,'Mapping water'!$A$4:$U$4,0))*$H22</f>
        <v>0</v>
      </c>
      <c r="CX22" s="22">
        <f>INDEX('Mapping water'!$A$4:$U$352,MATCH($B22,'Mapping water'!$B$4:$B$352,0),MATCH(CF$4,'Mapping water'!$A$4:$U$4,0))*$I22</f>
        <v>38620</v>
      </c>
      <c r="CY22" s="22">
        <f>INDEX('Mapping water'!$A$4:$U$352,MATCH($B22,'Mapping water'!$B$4:$B$352,0),MATCH(CG$4,'Mapping water'!$A$4:$U$4,0))*$I22</f>
        <v>0</v>
      </c>
      <c r="CZ22" s="22">
        <f>INDEX('Mapping water'!$A$4:$U$352,MATCH($B22,'Mapping water'!$B$4:$B$352,0),MATCH(CH$4,'Mapping water'!$A$4:$U$4,0))*$I22</f>
        <v>0</v>
      </c>
      <c r="DA22" s="22">
        <f>INDEX('Mapping water'!$A$4:$U$352,MATCH($B22,'Mapping water'!$B$4:$B$352,0),MATCH(CI$4,'Mapping water'!$A$4:$U$4,0))*$I22</f>
        <v>0</v>
      </c>
      <c r="DB22" s="22">
        <f>INDEX('Mapping water'!$A$4:$U$352,MATCH($B22,'Mapping water'!$B$4:$B$352,0),MATCH(CJ$4,'Mapping water'!$A$4:$U$4,0))*$I22</f>
        <v>0</v>
      </c>
      <c r="DC22" s="22">
        <f>INDEX('Mapping water'!$A$4:$U$352,MATCH($B22,'Mapping water'!$B$4:$B$352,0),MATCH(CK$4,'Mapping water'!$A$4:$U$4,0))*$I22</f>
        <v>0</v>
      </c>
      <c r="DD22" s="22">
        <f>INDEX('Mapping water'!$A$4:$U$352,MATCH($B22,'Mapping water'!$B$4:$B$352,0),MATCH(CL$4,'Mapping water'!$A$4:$U$4,0))*$I22</f>
        <v>0</v>
      </c>
      <c r="DE22" s="22">
        <f>INDEX('Mapping water'!$A$4:$U$352,MATCH($B22,'Mapping water'!$B$4:$B$352,0),MATCH(CM$4,'Mapping water'!$A$4:$U$4,0))*$I22</f>
        <v>0</v>
      </c>
      <c r="DF22" s="22">
        <f>INDEX('Mapping water'!$A$4:$U$352,MATCH($B22,'Mapping water'!$B$4:$B$352,0),MATCH(CN$4,'Mapping water'!$A$4:$U$4,0))*$I22</f>
        <v>0</v>
      </c>
      <c r="DG22" s="22">
        <f>INDEX('Mapping water'!$A$4:$U$352,MATCH($B22,'Mapping water'!$B$4:$B$352,0),MATCH(CO$4,'Mapping water'!$A$4:$U$4,0))*$I22</f>
        <v>0</v>
      </c>
      <c r="DH22" s="22">
        <f>INDEX('Mapping water'!$A$4:$U$352,MATCH($B22,'Mapping water'!$B$4:$B$352,0),MATCH(CP$4,'Mapping water'!$A$4:$U$4,0))*$I22</f>
        <v>0</v>
      </c>
      <c r="DI22" s="22">
        <f>INDEX('Mapping water'!$A$4:$U$352,MATCH($B22,'Mapping water'!$B$4:$B$352,0),MATCH(CQ$4,'Mapping water'!$A$4:$U$4,0))*$I22</f>
        <v>0</v>
      </c>
      <c r="DJ22" s="22">
        <f>INDEX('Mapping water'!$A$4:$U$352,MATCH($B22,'Mapping water'!$B$4:$B$352,0),MATCH(CR$4,'Mapping water'!$A$4:$U$4,0))*$I22</f>
        <v>0</v>
      </c>
      <c r="DK22" s="22">
        <f>INDEX('Mapping water'!$A$4:$U$352,MATCH($B22,'Mapping water'!$B$4:$B$352,0),MATCH(CS$4,'Mapping water'!$A$4:$U$4,0))*$I22</f>
        <v>0</v>
      </c>
      <c r="DL22" s="22">
        <f>INDEX('Mapping water'!$A$4:$U$352,MATCH($B22,'Mapping water'!$B$4:$B$352,0),MATCH(CT$4,'Mapping water'!$A$4:$U$4,0))*$I22</f>
        <v>0</v>
      </c>
      <c r="DM22" s="22">
        <f>INDEX('Mapping water'!$A$4:$U$352,MATCH($B22,'Mapping water'!$B$4:$B$352,0),MATCH(CU$4,'Mapping water'!$A$4:$U$4,0))*$I22</f>
        <v>0</v>
      </c>
      <c r="DN22" s="22">
        <f>INDEX('Mapping water'!$A$4:$U$352,MATCH($B22,'Mapping water'!$B$4:$B$352,0),MATCH(CV$4,'Mapping water'!$A$4:$U$4,0))*$I22</f>
        <v>0</v>
      </c>
      <c r="DO22" s="22">
        <f>INDEX('Mapping water'!$A$4:$U$352,MATCH($B22,'Mapping water'!$B$4:$B$352,0),MATCH(CW$4,'Mapping water'!$A$4:$U$4,0))*$I22</f>
        <v>0</v>
      </c>
      <c r="DP22" s="22">
        <f>INDEX('Mapping water'!$A$4:$U$352,MATCH($B22,'Mapping water'!$B$4:$B$352,0),MATCH(CX$4,'Mapping water'!$A$4:$U$4,0))*$J22</f>
        <v>38942</v>
      </c>
      <c r="DQ22" s="22">
        <f>INDEX('Mapping water'!$A$4:$U$352,MATCH($B22,'Mapping water'!$B$4:$B$352,0),MATCH(CY$4,'Mapping water'!$A$4:$U$4,0))*$J22</f>
        <v>0</v>
      </c>
      <c r="DR22" s="22">
        <f>INDEX('Mapping water'!$A$4:$U$352,MATCH($B22,'Mapping water'!$B$4:$B$352,0),MATCH(CZ$4,'Mapping water'!$A$4:$U$4,0))*$J22</f>
        <v>0</v>
      </c>
      <c r="DS22" s="22">
        <f>INDEX('Mapping water'!$A$4:$U$352,MATCH($B22,'Mapping water'!$B$4:$B$352,0),MATCH(DA$4,'Mapping water'!$A$4:$U$4,0))*$J22</f>
        <v>0</v>
      </c>
      <c r="DT22" s="22">
        <f>INDEX('Mapping water'!$A$4:$U$352,MATCH($B22,'Mapping water'!$B$4:$B$352,0),MATCH(DB$4,'Mapping water'!$A$4:$U$4,0))*$J22</f>
        <v>0</v>
      </c>
      <c r="DU22" s="22">
        <f>INDEX('Mapping water'!$A$4:$U$352,MATCH($B22,'Mapping water'!$B$4:$B$352,0),MATCH(DC$4,'Mapping water'!$A$4:$U$4,0))*$J22</f>
        <v>0</v>
      </c>
      <c r="DV22" s="22">
        <f>INDEX('Mapping water'!$A$4:$U$352,MATCH($B22,'Mapping water'!$B$4:$B$352,0),MATCH(DD$4,'Mapping water'!$A$4:$U$4,0))*$J22</f>
        <v>0</v>
      </c>
      <c r="DW22" s="22">
        <f>INDEX('Mapping water'!$A$4:$U$352,MATCH($B22,'Mapping water'!$B$4:$B$352,0),MATCH(DE$4,'Mapping water'!$A$4:$U$4,0))*$J22</f>
        <v>0</v>
      </c>
      <c r="DX22" s="22">
        <f>INDEX('Mapping water'!$A$4:$U$352,MATCH($B22,'Mapping water'!$B$4:$B$352,0),MATCH(DF$4,'Mapping water'!$A$4:$U$4,0))*$J22</f>
        <v>0</v>
      </c>
      <c r="DY22" s="22">
        <f>INDEX('Mapping water'!$A$4:$U$352,MATCH($B22,'Mapping water'!$B$4:$B$352,0),MATCH(DG$4,'Mapping water'!$A$4:$U$4,0))*$J22</f>
        <v>0</v>
      </c>
      <c r="DZ22" s="22">
        <f>INDEX('Mapping water'!$A$4:$U$352,MATCH($B22,'Mapping water'!$B$4:$B$352,0),MATCH(DH$4,'Mapping water'!$A$4:$U$4,0))*$J22</f>
        <v>0</v>
      </c>
      <c r="EA22" s="22">
        <f>INDEX('Mapping water'!$A$4:$U$352,MATCH($B22,'Mapping water'!$B$4:$B$352,0),MATCH(DI$4,'Mapping water'!$A$4:$U$4,0))*$J22</f>
        <v>0</v>
      </c>
      <c r="EB22" s="22">
        <f>INDEX('Mapping water'!$A$4:$U$352,MATCH($B22,'Mapping water'!$B$4:$B$352,0),MATCH(DJ$4,'Mapping water'!$A$4:$U$4,0))*$J22</f>
        <v>0</v>
      </c>
      <c r="EC22" s="22">
        <f>INDEX('Mapping water'!$A$4:$U$352,MATCH($B22,'Mapping water'!$B$4:$B$352,0),MATCH(DK$4,'Mapping water'!$A$4:$U$4,0))*$J22</f>
        <v>0</v>
      </c>
      <c r="ED22" s="22">
        <f>INDEX('Mapping water'!$A$4:$U$352,MATCH($B22,'Mapping water'!$B$4:$B$352,0),MATCH(DL$4,'Mapping water'!$A$4:$U$4,0))*$J22</f>
        <v>0</v>
      </c>
      <c r="EE22" s="22">
        <f>INDEX('Mapping water'!$A$4:$U$352,MATCH($B22,'Mapping water'!$B$4:$B$352,0),MATCH(DM$4,'Mapping water'!$A$4:$U$4,0))*$J22</f>
        <v>0</v>
      </c>
      <c r="EF22" s="22">
        <f>INDEX('Mapping water'!$A$4:$U$352,MATCH($B22,'Mapping water'!$B$4:$B$352,0),MATCH(DN$4,'Mapping water'!$A$4:$U$4,0))*$J22</f>
        <v>0</v>
      </c>
      <c r="EG22" s="22">
        <f>INDEX('Mapping water'!$A$4:$U$352,MATCH($B22,'Mapping water'!$B$4:$B$352,0),MATCH(DO$4,'Mapping water'!$A$4:$U$4,0))*$J22</f>
        <v>0</v>
      </c>
      <c r="EH22" s="22">
        <f>INDEX('Mapping water'!$A$4:$U$352,MATCH($B22,'Mapping water'!$B$4:$B$352,0),MATCH(DP$4,'Mapping water'!$A$4:$U$4,0))*$K22</f>
        <v>39259</v>
      </c>
      <c r="EI22" s="22">
        <f>INDEX('Mapping water'!$A$4:$U$352,MATCH($B22,'Mapping water'!$B$4:$B$352,0),MATCH(DQ$4,'Mapping water'!$A$4:$U$4,0))*$K22</f>
        <v>0</v>
      </c>
      <c r="EJ22" s="22">
        <f>INDEX('Mapping water'!$A$4:$U$352,MATCH($B22,'Mapping water'!$B$4:$B$352,0),MATCH(DR$4,'Mapping water'!$A$4:$U$4,0))*$K22</f>
        <v>0</v>
      </c>
      <c r="EK22" s="22">
        <f>INDEX('Mapping water'!$A$4:$U$352,MATCH($B22,'Mapping water'!$B$4:$B$352,0),MATCH(DS$4,'Mapping water'!$A$4:$U$4,0))*$K22</f>
        <v>0</v>
      </c>
      <c r="EL22" s="22">
        <f>INDEX('Mapping water'!$A$4:$U$352,MATCH($B22,'Mapping water'!$B$4:$B$352,0),MATCH(DT$4,'Mapping water'!$A$4:$U$4,0))*$K22</f>
        <v>0</v>
      </c>
      <c r="EM22" s="22">
        <f>INDEX('Mapping water'!$A$4:$U$352,MATCH($B22,'Mapping water'!$B$4:$B$352,0),MATCH(DU$4,'Mapping water'!$A$4:$U$4,0))*$K22</f>
        <v>0</v>
      </c>
      <c r="EN22" s="22">
        <f>INDEX('Mapping water'!$A$4:$U$352,MATCH($B22,'Mapping water'!$B$4:$B$352,0),MATCH(DV$4,'Mapping water'!$A$4:$U$4,0))*$K22</f>
        <v>0</v>
      </c>
      <c r="EO22" s="22">
        <f>INDEX('Mapping water'!$A$4:$U$352,MATCH($B22,'Mapping water'!$B$4:$B$352,0),MATCH(DW$4,'Mapping water'!$A$4:$U$4,0))*$K22</f>
        <v>0</v>
      </c>
      <c r="EP22" s="22">
        <f>INDEX('Mapping water'!$A$4:$U$352,MATCH($B22,'Mapping water'!$B$4:$B$352,0),MATCH(DX$4,'Mapping water'!$A$4:$U$4,0))*$K22</f>
        <v>0</v>
      </c>
      <c r="EQ22" s="22">
        <f>INDEX('Mapping water'!$A$4:$U$352,MATCH($B22,'Mapping water'!$B$4:$B$352,0),MATCH(DY$4,'Mapping water'!$A$4:$U$4,0))*$K22</f>
        <v>0</v>
      </c>
      <c r="ER22" s="22">
        <f>INDEX('Mapping water'!$A$4:$U$352,MATCH($B22,'Mapping water'!$B$4:$B$352,0),MATCH(DZ$4,'Mapping water'!$A$4:$U$4,0))*$K22</f>
        <v>0</v>
      </c>
      <c r="ES22" s="22">
        <f>INDEX('Mapping water'!$A$4:$U$352,MATCH($B22,'Mapping water'!$B$4:$B$352,0),MATCH(EA$4,'Mapping water'!$A$4:$U$4,0))*$K22</f>
        <v>0</v>
      </c>
      <c r="ET22" s="22">
        <f>INDEX('Mapping water'!$A$4:$U$352,MATCH($B22,'Mapping water'!$B$4:$B$352,0),MATCH(EB$4,'Mapping water'!$A$4:$U$4,0))*$K22</f>
        <v>0</v>
      </c>
      <c r="EU22" s="22">
        <f>INDEX('Mapping water'!$A$4:$U$352,MATCH($B22,'Mapping water'!$B$4:$B$352,0),MATCH(EC$4,'Mapping water'!$A$4:$U$4,0))*$K22</f>
        <v>0</v>
      </c>
      <c r="EV22" s="22">
        <f>INDEX('Mapping water'!$A$4:$U$352,MATCH($B22,'Mapping water'!$B$4:$B$352,0),MATCH(ED$4,'Mapping water'!$A$4:$U$4,0))*$K22</f>
        <v>0</v>
      </c>
      <c r="EW22" s="22">
        <f>INDEX('Mapping water'!$A$4:$U$352,MATCH($B22,'Mapping water'!$B$4:$B$352,0),MATCH(EE$4,'Mapping water'!$A$4:$U$4,0))*$K22</f>
        <v>0</v>
      </c>
      <c r="EX22" s="22">
        <f>INDEX('Mapping water'!$A$4:$U$352,MATCH($B22,'Mapping water'!$B$4:$B$352,0),MATCH(EF$4,'Mapping water'!$A$4:$U$4,0))*$K22</f>
        <v>0</v>
      </c>
      <c r="EY22" s="22">
        <f>INDEX('Mapping water'!$A$4:$U$352,MATCH($B22,'Mapping water'!$B$4:$B$352,0),MATCH(EG$4,'Mapping water'!$A$4:$U$4,0))*$K22</f>
        <v>0</v>
      </c>
    </row>
    <row r="23" spans="1:155" x14ac:dyDescent="0.2">
      <c r="A23" s="21" t="s">
        <v>94</v>
      </c>
      <c r="B23" s="21" t="s">
        <v>95</v>
      </c>
      <c r="C23" s="21" t="s">
        <v>13</v>
      </c>
      <c r="D23" s="22">
        <f>INDEX('Households England'!S$5:S$374,MATCH('Mapping HH to population water'!$B23,'Households England'!$B$5:$B$374,0))*1000</f>
        <v>42654</v>
      </c>
      <c r="E23" s="22">
        <f>INDEX('Households England'!T$5:T$374,MATCH('Mapping HH to population water'!$B23,'Households England'!$B$5:$B$374,0))*1000</f>
        <v>43008</v>
      </c>
      <c r="F23" s="22">
        <f>INDEX('Households England'!U$5:U$374,MATCH('Mapping HH to population water'!$B23,'Households England'!$B$5:$B$374,0))*1000</f>
        <v>43353</v>
      </c>
      <c r="G23" s="22">
        <f>INDEX('Households England'!V$5:V$374,MATCH('Mapping HH to population water'!$B23,'Households England'!$B$5:$B$374,0))*1000</f>
        <v>43656</v>
      </c>
      <c r="H23" s="22">
        <f>INDEX('Households England'!W$5:W$374,MATCH('Mapping HH to population water'!$B23,'Households England'!$B$5:$B$374,0))*1000</f>
        <v>43969</v>
      </c>
      <c r="I23" s="22">
        <f>INDEX('Households England'!X$5:X$374,MATCH('Mapping HH to population water'!$B23,'Households England'!$B$5:$B$374,0))*1000</f>
        <v>44331</v>
      </c>
      <c r="J23" s="22">
        <f>INDEX('Households England'!Y$5:Y$374,MATCH('Mapping HH to population water'!$B23,'Households England'!$B$5:$B$374,0))*1000</f>
        <v>44695</v>
      </c>
      <c r="K23" s="22">
        <f>INDEX('Households England'!Z$5:Z$374,MATCH('Mapping HH to population water'!$B23,'Households England'!$B$5:$B$374,0))*1000</f>
        <v>45057</v>
      </c>
      <c r="L23" s="22">
        <f>INDEX('Mapping water'!$A$4:$U$352,MATCH($B23,'Mapping water'!$B$4:$B$352,0),MATCH(L$4,'Mapping water'!$A$4:$U$4,0))*$D23</f>
        <v>42654</v>
      </c>
      <c r="M23" s="22">
        <f>INDEX('Mapping water'!$A$4:$U$352,MATCH($B23,'Mapping water'!$B$4:$B$352,0),MATCH(M$4,'Mapping water'!$A$4:$U$4,0))*$D23</f>
        <v>0</v>
      </c>
      <c r="N23" s="22">
        <f>INDEX('Mapping water'!$A$4:$U$352,MATCH($B23,'Mapping water'!$B$4:$B$352,0),MATCH(N$4,'Mapping water'!$A$4:$U$4,0))*$D23</f>
        <v>0</v>
      </c>
      <c r="O23" s="22">
        <f>INDEX('Mapping water'!$A$4:$U$352,MATCH($B23,'Mapping water'!$B$4:$B$352,0),MATCH(O$4,'Mapping water'!$A$4:$U$4,0))*$D23</f>
        <v>0</v>
      </c>
      <c r="P23" s="22">
        <f>INDEX('Mapping water'!$A$4:$U$352,MATCH($B23,'Mapping water'!$B$4:$B$352,0),MATCH(P$4,'Mapping water'!$A$4:$U$4,0))*$D23</f>
        <v>0</v>
      </c>
      <c r="Q23" s="22">
        <f>INDEX('Mapping water'!$A$4:$U$352,MATCH($B23,'Mapping water'!$B$4:$B$352,0),MATCH(Q$4,'Mapping water'!$A$4:$U$4,0))*$D23</f>
        <v>0</v>
      </c>
      <c r="R23" s="22">
        <f>INDEX('Mapping water'!$A$4:$U$352,MATCH($B23,'Mapping water'!$B$4:$B$352,0),MATCH(R$4,'Mapping water'!$A$4:$U$4,0))*$D23</f>
        <v>0</v>
      </c>
      <c r="S23" s="22">
        <f>INDEX('Mapping water'!$A$4:$U$352,MATCH($B23,'Mapping water'!$B$4:$B$352,0),MATCH(S$4,'Mapping water'!$A$4:$U$4,0))*$D23</f>
        <v>0</v>
      </c>
      <c r="T23" s="22">
        <f>INDEX('Mapping water'!$A$4:$U$352,MATCH($B23,'Mapping water'!$B$4:$B$352,0),MATCH(T$4,'Mapping water'!$A$4:$U$4,0))*$D23</f>
        <v>0</v>
      </c>
      <c r="U23" s="22">
        <f>INDEX('Mapping water'!$A$4:$U$352,MATCH($B23,'Mapping water'!$B$4:$B$352,0),MATCH(U$4,'Mapping water'!$A$4:$U$4,0))*$D23</f>
        <v>0</v>
      </c>
      <c r="V23" s="22">
        <f>INDEX('Mapping water'!$A$4:$U$352,MATCH($B23,'Mapping water'!$B$4:$B$352,0),MATCH(V$4,'Mapping water'!$A$4:$U$4,0))*$D23</f>
        <v>0</v>
      </c>
      <c r="W23" s="22">
        <f>INDEX('Mapping water'!$A$4:$U$352,MATCH($B23,'Mapping water'!$B$4:$B$352,0),MATCH(W$4,'Mapping water'!$A$4:$U$4,0))*$D23</f>
        <v>0</v>
      </c>
      <c r="X23" s="22">
        <f>INDEX('Mapping water'!$A$4:$U$352,MATCH($B23,'Mapping water'!$B$4:$B$352,0),MATCH(X$4,'Mapping water'!$A$4:$U$4,0))*$D23</f>
        <v>0</v>
      </c>
      <c r="Y23" s="22">
        <f>INDEX('Mapping water'!$A$4:$U$352,MATCH($B23,'Mapping water'!$B$4:$B$352,0),MATCH(Y$4,'Mapping water'!$A$4:$U$4,0))*$D23</f>
        <v>0</v>
      </c>
      <c r="Z23" s="22">
        <f>INDEX('Mapping water'!$A$4:$U$352,MATCH($B23,'Mapping water'!$B$4:$B$352,0),MATCH(Z$4,'Mapping water'!$A$4:$U$4,0))*$D23</f>
        <v>0</v>
      </c>
      <c r="AA23" s="22">
        <f>INDEX('Mapping water'!$A$4:$U$352,MATCH($B23,'Mapping water'!$B$4:$B$352,0),MATCH(AA$4,'Mapping water'!$A$4:$U$4,0))*$D23</f>
        <v>0</v>
      </c>
      <c r="AB23" s="22">
        <f>INDEX('Mapping water'!$A$4:$U$352,MATCH($B23,'Mapping water'!$B$4:$B$352,0),MATCH(AB$4,'Mapping water'!$A$4:$U$4,0))*$D23</f>
        <v>0</v>
      </c>
      <c r="AC23" s="22">
        <f>INDEX('Mapping water'!$A$4:$U$352,MATCH($B23,'Mapping water'!$B$4:$B$352,0),MATCH(AC$4,'Mapping water'!$A$4:$U$4,0))*$D23</f>
        <v>0</v>
      </c>
      <c r="AD23" s="22">
        <f>INDEX('Mapping water'!$A$4:$U$352,MATCH($B23,'Mapping water'!$B$4:$B$352,0),MATCH(AD$4,'Mapping water'!$A$4:$U$4,0))*$E23</f>
        <v>43008</v>
      </c>
      <c r="AE23" s="22">
        <f>INDEX('Mapping water'!$A$4:$U$352,MATCH($B23,'Mapping water'!$B$4:$B$352,0),MATCH(AE$4,'Mapping water'!$A$4:$U$4,0))*$E23</f>
        <v>0</v>
      </c>
      <c r="AF23" s="22">
        <f>INDEX('Mapping water'!$A$4:$U$352,MATCH($B23,'Mapping water'!$B$4:$B$352,0),MATCH(AF$4,'Mapping water'!$A$4:$U$4,0))*$E23</f>
        <v>0</v>
      </c>
      <c r="AG23" s="22">
        <f>INDEX('Mapping water'!$A$4:$U$352,MATCH($B23,'Mapping water'!$B$4:$B$352,0),MATCH(AG$4,'Mapping water'!$A$4:$U$4,0))*$E23</f>
        <v>0</v>
      </c>
      <c r="AH23" s="22">
        <f>INDEX('Mapping water'!$A$4:$U$352,MATCH($B23,'Mapping water'!$B$4:$B$352,0),MATCH(AH$4,'Mapping water'!$A$4:$U$4,0))*$E23</f>
        <v>0</v>
      </c>
      <c r="AI23" s="22">
        <f>INDEX('Mapping water'!$A$4:$U$352,MATCH($B23,'Mapping water'!$B$4:$B$352,0),MATCH(AI$4,'Mapping water'!$A$4:$U$4,0))*$E23</f>
        <v>0</v>
      </c>
      <c r="AJ23" s="22">
        <f>INDEX('Mapping water'!$A$4:$U$352,MATCH($B23,'Mapping water'!$B$4:$B$352,0),MATCH(AJ$4,'Mapping water'!$A$4:$U$4,0))*$E23</f>
        <v>0</v>
      </c>
      <c r="AK23" s="22">
        <f>INDEX('Mapping water'!$A$4:$U$352,MATCH($B23,'Mapping water'!$B$4:$B$352,0),MATCH(AK$4,'Mapping water'!$A$4:$U$4,0))*$E23</f>
        <v>0</v>
      </c>
      <c r="AL23" s="22">
        <f>INDEX('Mapping water'!$A$4:$U$352,MATCH($B23,'Mapping water'!$B$4:$B$352,0),MATCH(AL$4,'Mapping water'!$A$4:$U$4,0))*$E23</f>
        <v>0</v>
      </c>
      <c r="AM23" s="22">
        <f>INDEX('Mapping water'!$A$4:$U$352,MATCH($B23,'Mapping water'!$B$4:$B$352,0),MATCH(AM$4,'Mapping water'!$A$4:$U$4,0))*$E23</f>
        <v>0</v>
      </c>
      <c r="AN23" s="22">
        <f>INDEX('Mapping water'!$A$4:$U$352,MATCH($B23,'Mapping water'!$B$4:$B$352,0),MATCH(AN$4,'Mapping water'!$A$4:$U$4,0))*$E23</f>
        <v>0</v>
      </c>
      <c r="AO23" s="22">
        <f>INDEX('Mapping water'!$A$4:$U$352,MATCH($B23,'Mapping water'!$B$4:$B$352,0),MATCH(AO$4,'Mapping water'!$A$4:$U$4,0))*$E23</f>
        <v>0</v>
      </c>
      <c r="AP23" s="22">
        <f>INDEX('Mapping water'!$A$4:$U$352,MATCH($B23,'Mapping water'!$B$4:$B$352,0),MATCH(AP$4,'Mapping water'!$A$4:$U$4,0))*$E23</f>
        <v>0</v>
      </c>
      <c r="AQ23" s="22">
        <f>INDEX('Mapping water'!$A$4:$U$352,MATCH($B23,'Mapping water'!$B$4:$B$352,0),MATCH(AQ$4,'Mapping water'!$A$4:$U$4,0))*$E23</f>
        <v>0</v>
      </c>
      <c r="AR23" s="22">
        <f>INDEX('Mapping water'!$A$4:$U$352,MATCH($B23,'Mapping water'!$B$4:$B$352,0),MATCH(AR$4,'Mapping water'!$A$4:$U$4,0))*$E23</f>
        <v>0</v>
      </c>
      <c r="AS23" s="22">
        <f>INDEX('Mapping water'!$A$4:$U$352,MATCH($B23,'Mapping water'!$B$4:$B$352,0),MATCH(AS$4,'Mapping water'!$A$4:$U$4,0))*$E23</f>
        <v>0</v>
      </c>
      <c r="AT23" s="22">
        <f>INDEX('Mapping water'!$A$4:$U$352,MATCH($B23,'Mapping water'!$B$4:$B$352,0),MATCH(AT$4,'Mapping water'!$A$4:$U$4,0))*$E23</f>
        <v>0</v>
      </c>
      <c r="AU23" s="22">
        <f>INDEX('Mapping water'!$A$4:$U$352,MATCH($B23,'Mapping water'!$B$4:$B$352,0),MATCH(AU$4,'Mapping water'!$A$4:$U$4,0))*$E23</f>
        <v>0</v>
      </c>
      <c r="AV23" s="22">
        <f>INDEX('Mapping water'!$A$4:$U$352,MATCH($B23,'Mapping water'!$B$4:$B$352,0),MATCH(AD$4,'Mapping water'!$A$4:$U$4,0))*$F23</f>
        <v>43353</v>
      </c>
      <c r="AW23" s="22">
        <f>INDEX('Mapping water'!$A$4:$U$352,MATCH($B23,'Mapping water'!$B$4:$B$352,0),MATCH(AE$4,'Mapping water'!$A$4:$U$4,0))*$F23</f>
        <v>0</v>
      </c>
      <c r="AX23" s="22">
        <f>INDEX('Mapping water'!$A$4:$U$352,MATCH($B23,'Mapping water'!$B$4:$B$352,0),MATCH(AF$4,'Mapping water'!$A$4:$U$4,0))*$F23</f>
        <v>0</v>
      </c>
      <c r="AY23" s="22">
        <f>INDEX('Mapping water'!$A$4:$U$352,MATCH($B23,'Mapping water'!$B$4:$B$352,0),MATCH(AG$4,'Mapping water'!$A$4:$U$4,0))*$F23</f>
        <v>0</v>
      </c>
      <c r="AZ23" s="22">
        <f>INDEX('Mapping water'!$A$4:$U$352,MATCH($B23,'Mapping water'!$B$4:$B$352,0),MATCH(AH$4,'Mapping water'!$A$4:$U$4,0))*$F23</f>
        <v>0</v>
      </c>
      <c r="BA23" s="22">
        <f>INDEX('Mapping water'!$A$4:$U$352,MATCH($B23,'Mapping water'!$B$4:$B$352,0),MATCH(AI$4,'Mapping water'!$A$4:$U$4,0))*$F23</f>
        <v>0</v>
      </c>
      <c r="BB23" s="22">
        <f>INDEX('Mapping water'!$A$4:$U$352,MATCH($B23,'Mapping water'!$B$4:$B$352,0),MATCH(AJ$4,'Mapping water'!$A$4:$U$4,0))*$F23</f>
        <v>0</v>
      </c>
      <c r="BC23" s="22">
        <f>INDEX('Mapping water'!$A$4:$U$352,MATCH($B23,'Mapping water'!$B$4:$B$352,0),MATCH(AK$4,'Mapping water'!$A$4:$U$4,0))*$F23</f>
        <v>0</v>
      </c>
      <c r="BD23" s="22">
        <f>INDEX('Mapping water'!$A$4:$U$352,MATCH($B23,'Mapping water'!$B$4:$B$352,0),MATCH(AL$4,'Mapping water'!$A$4:$U$4,0))*$F23</f>
        <v>0</v>
      </c>
      <c r="BE23" s="22">
        <f>INDEX('Mapping water'!$A$4:$U$352,MATCH($B23,'Mapping water'!$B$4:$B$352,0),MATCH(AM$4,'Mapping water'!$A$4:$U$4,0))*$F23</f>
        <v>0</v>
      </c>
      <c r="BF23" s="22">
        <f>INDEX('Mapping water'!$A$4:$U$352,MATCH($B23,'Mapping water'!$B$4:$B$352,0),MATCH(AN$4,'Mapping water'!$A$4:$U$4,0))*$F23</f>
        <v>0</v>
      </c>
      <c r="BG23" s="22">
        <f>INDEX('Mapping water'!$A$4:$U$352,MATCH($B23,'Mapping water'!$B$4:$B$352,0),MATCH(AO$4,'Mapping water'!$A$4:$U$4,0))*$F23</f>
        <v>0</v>
      </c>
      <c r="BH23" s="22">
        <f>INDEX('Mapping water'!$A$4:$U$352,MATCH($B23,'Mapping water'!$B$4:$B$352,0),MATCH(AP$4,'Mapping water'!$A$4:$U$4,0))*$F23</f>
        <v>0</v>
      </c>
      <c r="BI23" s="22">
        <f>INDEX('Mapping water'!$A$4:$U$352,MATCH($B23,'Mapping water'!$B$4:$B$352,0),MATCH(AQ$4,'Mapping water'!$A$4:$U$4,0))*$F23</f>
        <v>0</v>
      </c>
      <c r="BJ23" s="22">
        <f>INDEX('Mapping water'!$A$4:$U$352,MATCH($B23,'Mapping water'!$B$4:$B$352,0),MATCH(AR$4,'Mapping water'!$A$4:$U$4,0))*$F23</f>
        <v>0</v>
      </c>
      <c r="BK23" s="22">
        <f>INDEX('Mapping water'!$A$4:$U$352,MATCH($B23,'Mapping water'!$B$4:$B$352,0),MATCH(AS$4,'Mapping water'!$A$4:$U$4,0))*$F23</f>
        <v>0</v>
      </c>
      <c r="BL23" s="22">
        <f>INDEX('Mapping water'!$A$4:$U$352,MATCH($B23,'Mapping water'!$B$4:$B$352,0),MATCH(AT$4,'Mapping water'!$A$4:$U$4,0))*$F23</f>
        <v>0</v>
      </c>
      <c r="BM23" s="22">
        <f>INDEX('Mapping water'!$A$4:$U$352,MATCH($B23,'Mapping water'!$B$4:$B$352,0),MATCH(AU$4,'Mapping water'!$A$4:$U$4,0))*$F23</f>
        <v>0</v>
      </c>
      <c r="BN23" s="22">
        <f>INDEX('Mapping water'!$A$4:$U$352,MATCH($B23,'Mapping water'!$B$4:$B$352,0),MATCH(AV$4,'Mapping water'!$A$4:$U$4,0))*$G23</f>
        <v>43656</v>
      </c>
      <c r="BO23" s="22">
        <f>INDEX('Mapping water'!$A$4:$U$352,MATCH($B23,'Mapping water'!$B$4:$B$352,0),MATCH(AW$4,'Mapping water'!$A$4:$U$4,0))*$G23</f>
        <v>0</v>
      </c>
      <c r="BP23" s="22">
        <f>INDEX('Mapping water'!$A$4:$U$352,MATCH($B23,'Mapping water'!$B$4:$B$352,0),MATCH(AX$4,'Mapping water'!$A$4:$U$4,0))*$G23</f>
        <v>0</v>
      </c>
      <c r="BQ23" s="22">
        <f>INDEX('Mapping water'!$A$4:$U$352,MATCH($B23,'Mapping water'!$B$4:$B$352,0),MATCH(AY$4,'Mapping water'!$A$4:$U$4,0))*$G23</f>
        <v>0</v>
      </c>
      <c r="BR23" s="22">
        <f>INDEX('Mapping water'!$A$4:$U$352,MATCH($B23,'Mapping water'!$B$4:$B$352,0),MATCH(AZ$4,'Mapping water'!$A$4:$U$4,0))*$G23</f>
        <v>0</v>
      </c>
      <c r="BS23" s="22">
        <f>INDEX('Mapping water'!$A$4:$U$352,MATCH($B23,'Mapping water'!$B$4:$B$352,0),MATCH(BA$4,'Mapping water'!$A$4:$U$4,0))*$G23</f>
        <v>0</v>
      </c>
      <c r="BT23" s="22">
        <f>INDEX('Mapping water'!$A$4:$U$352,MATCH($B23,'Mapping water'!$B$4:$B$352,0),MATCH(BB$4,'Mapping water'!$A$4:$U$4,0))*$G23</f>
        <v>0</v>
      </c>
      <c r="BU23" s="22">
        <f>INDEX('Mapping water'!$A$4:$U$352,MATCH($B23,'Mapping water'!$B$4:$B$352,0),MATCH(BC$4,'Mapping water'!$A$4:$U$4,0))*$G23</f>
        <v>0</v>
      </c>
      <c r="BV23" s="22">
        <f>INDEX('Mapping water'!$A$4:$U$352,MATCH($B23,'Mapping water'!$B$4:$B$352,0),MATCH(BD$4,'Mapping water'!$A$4:$U$4,0))*$G23</f>
        <v>0</v>
      </c>
      <c r="BW23" s="22">
        <f>INDEX('Mapping water'!$A$4:$U$352,MATCH($B23,'Mapping water'!$B$4:$B$352,0),MATCH(BE$4,'Mapping water'!$A$4:$U$4,0))*$G23</f>
        <v>0</v>
      </c>
      <c r="BX23" s="22">
        <f>INDEX('Mapping water'!$A$4:$U$352,MATCH($B23,'Mapping water'!$B$4:$B$352,0),MATCH(BF$4,'Mapping water'!$A$4:$U$4,0))*$G23</f>
        <v>0</v>
      </c>
      <c r="BY23" s="22">
        <f>INDEX('Mapping water'!$A$4:$U$352,MATCH($B23,'Mapping water'!$B$4:$B$352,0),MATCH(BG$4,'Mapping water'!$A$4:$U$4,0))*$G23</f>
        <v>0</v>
      </c>
      <c r="BZ23" s="22">
        <f>INDEX('Mapping water'!$A$4:$U$352,MATCH($B23,'Mapping water'!$B$4:$B$352,0),MATCH(BH$4,'Mapping water'!$A$4:$U$4,0))*$G23</f>
        <v>0</v>
      </c>
      <c r="CA23" s="22">
        <f>INDEX('Mapping water'!$A$4:$U$352,MATCH($B23,'Mapping water'!$B$4:$B$352,0),MATCH(BI$4,'Mapping water'!$A$4:$U$4,0))*$G23</f>
        <v>0</v>
      </c>
      <c r="CB23" s="22">
        <f>INDEX('Mapping water'!$A$4:$U$352,MATCH($B23,'Mapping water'!$B$4:$B$352,0),MATCH(BJ$4,'Mapping water'!$A$4:$U$4,0))*$G23</f>
        <v>0</v>
      </c>
      <c r="CC23" s="22">
        <f>INDEX('Mapping water'!$A$4:$U$352,MATCH($B23,'Mapping water'!$B$4:$B$352,0),MATCH(BK$4,'Mapping water'!$A$4:$U$4,0))*$G23</f>
        <v>0</v>
      </c>
      <c r="CD23" s="22">
        <f>INDEX('Mapping water'!$A$4:$U$352,MATCH($B23,'Mapping water'!$B$4:$B$352,0),MATCH(BL$4,'Mapping water'!$A$4:$U$4,0))*$G23</f>
        <v>0</v>
      </c>
      <c r="CE23" s="22">
        <f>INDEX('Mapping water'!$A$4:$U$352,MATCH($B23,'Mapping water'!$B$4:$B$352,0),MATCH(BM$4,'Mapping water'!$A$4:$U$4,0))*$G23</f>
        <v>0</v>
      </c>
      <c r="CF23" s="22">
        <f>INDEX('Mapping water'!$A$4:$U$352,MATCH($B23,'Mapping water'!$B$4:$B$352,0),MATCH(BN$4,'Mapping water'!$A$4:$U$4,0))*$H23</f>
        <v>43969</v>
      </c>
      <c r="CG23" s="22">
        <f>INDEX('Mapping water'!$A$4:$U$352,MATCH($B23,'Mapping water'!$B$4:$B$352,0),MATCH(BO$4,'Mapping water'!$A$4:$U$4,0))*$H23</f>
        <v>0</v>
      </c>
      <c r="CH23" s="22">
        <f>INDEX('Mapping water'!$A$4:$U$352,MATCH($B23,'Mapping water'!$B$4:$B$352,0),MATCH(BP$4,'Mapping water'!$A$4:$U$4,0))*$H23</f>
        <v>0</v>
      </c>
      <c r="CI23" s="22">
        <f>INDEX('Mapping water'!$A$4:$U$352,MATCH($B23,'Mapping water'!$B$4:$B$352,0),MATCH(BQ$4,'Mapping water'!$A$4:$U$4,0))*$H23</f>
        <v>0</v>
      </c>
      <c r="CJ23" s="22">
        <f>INDEX('Mapping water'!$A$4:$U$352,MATCH($B23,'Mapping water'!$B$4:$B$352,0),MATCH(BR$4,'Mapping water'!$A$4:$U$4,0))*$H23</f>
        <v>0</v>
      </c>
      <c r="CK23" s="22">
        <f>INDEX('Mapping water'!$A$4:$U$352,MATCH($B23,'Mapping water'!$B$4:$B$352,0),MATCH(BS$4,'Mapping water'!$A$4:$U$4,0))*$H23</f>
        <v>0</v>
      </c>
      <c r="CL23" s="22">
        <f>INDEX('Mapping water'!$A$4:$U$352,MATCH($B23,'Mapping water'!$B$4:$B$352,0),MATCH(BT$4,'Mapping water'!$A$4:$U$4,0))*$H23</f>
        <v>0</v>
      </c>
      <c r="CM23" s="22">
        <f>INDEX('Mapping water'!$A$4:$U$352,MATCH($B23,'Mapping water'!$B$4:$B$352,0),MATCH(BU$4,'Mapping water'!$A$4:$U$4,0))*$H23</f>
        <v>0</v>
      </c>
      <c r="CN23" s="22">
        <f>INDEX('Mapping water'!$A$4:$U$352,MATCH($B23,'Mapping water'!$B$4:$B$352,0),MATCH(BV$4,'Mapping water'!$A$4:$U$4,0))*$H23</f>
        <v>0</v>
      </c>
      <c r="CO23" s="22">
        <f>INDEX('Mapping water'!$A$4:$U$352,MATCH($B23,'Mapping water'!$B$4:$B$352,0),MATCH(BW$4,'Mapping water'!$A$4:$U$4,0))*$H23</f>
        <v>0</v>
      </c>
      <c r="CP23" s="22">
        <f>INDEX('Mapping water'!$A$4:$U$352,MATCH($B23,'Mapping water'!$B$4:$B$352,0),MATCH(BX$4,'Mapping water'!$A$4:$U$4,0))*$H23</f>
        <v>0</v>
      </c>
      <c r="CQ23" s="22">
        <f>INDEX('Mapping water'!$A$4:$U$352,MATCH($B23,'Mapping water'!$B$4:$B$352,0),MATCH(BY$4,'Mapping water'!$A$4:$U$4,0))*$H23</f>
        <v>0</v>
      </c>
      <c r="CR23" s="22">
        <f>INDEX('Mapping water'!$A$4:$U$352,MATCH($B23,'Mapping water'!$B$4:$B$352,0),MATCH(BZ$4,'Mapping water'!$A$4:$U$4,0))*$H23</f>
        <v>0</v>
      </c>
      <c r="CS23" s="22">
        <f>INDEX('Mapping water'!$A$4:$U$352,MATCH($B23,'Mapping water'!$B$4:$B$352,0),MATCH(CA$4,'Mapping water'!$A$4:$U$4,0))*$H23</f>
        <v>0</v>
      </c>
      <c r="CT23" s="22">
        <f>INDEX('Mapping water'!$A$4:$U$352,MATCH($B23,'Mapping water'!$B$4:$B$352,0),MATCH(CB$4,'Mapping water'!$A$4:$U$4,0))*$H23</f>
        <v>0</v>
      </c>
      <c r="CU23" s="22">
        <f>INDEX('Mapping water'!$A$4:$U$352,MATCH($B23,'Mapping water'!$B$4:$B$352,0),MATCH(CC$4,'Mapping water'!$A$4:$U$4,0))*$H23</f>
        <v>0</v>
      </c>
      <c r="CV23" s="22">
        <f>INDEX('Mapping water'!$A$4:$U$352,MATCH($B23,'Mapping water'!$B$4:$B$352,0),MATCH(CD$4,'Mapping water'!$A$4:$U$4,0))*$H23</f>
        <v>0</v>
      </c>
      <c r="CW23" s="22">
        <f>INDEX('Mapping water'!$A$4:$U$352,MATCH($B23,'Mapping water'!$B$4:$B$352,0),MATCH(CE$4,'Mapping water'!$A$4:$U$4,0))*$H23</f>
        <v>0</v>
      </c>
      <c r="CX23" s="22">
        <f>INDEX('Mapping water'!$A$4:$U$352,MATCH($B23,'Mapping water'!$B$4:$B$352,0),MATCH(CF$4,'Mapping water'!$A$4:$U$4,0))*$I23</f>
        <v>44331</v>
      </c>
      <c r="CY23" s="22">
        <f>INDEX('Mapping water'!$A$4:$U$352,MATCH($B23,'Mapping water'!$B$4:$B$352,0),MATCH(CG$4,'Mapping water'!$A$4:$U$4,0))*$I23</f>
        <v>0</v>
      </c>
      <c r="CZ23" s="22">
        <f>INDEX('Mapping water'!$A$4:$U$352,MATCH($B23,'Mapping water'!$B$4:$B$352,0),MATCH(CH$4,'Mapping water'!$A$4:$U$4,0))*$I23</f>
        <v>0</v>
      </c>
      <c r="DA23" s="22">
        <f>INDEX('Mapping water'!$A$4:$U$352,MATCH($B23,'Mapping water'!$B$4:$B$352,0),MATCH(CI$4,'Mapping water'!$A$4:$U$4,0))*$I23</f>
        <v>0</v>
      </c>
      <c r="DB23" s="22">
        <f>INDEX('Mapping water'!$A$4:$U$352,MATCH($B23,'Mapping water'!$B$4:$B$352,0),MATCH(CJ$4,'Mapping water'!$A$4:$U$4,0))*$I23</f>
        <v>0</v>
      </c>
      <c r="DC23" s="22">
        <f>INDEX('Mapping water'!$A$4:$U$352,MATCH($B23,'Mapping water'!$B$4:$B$352,0),MATCH(CK$4,'Mapping water'!$A$4:$U$4,0))*$I23</f>
        <v>0</v>
      </c>
      <c r="DD23" s="22">
        <f>INDEX('Mapping water'!$A$4:$U$352,MATCH($B23,'Mapping water'!$B$4:$B$352,0),MATCH(CL$4,'Mapping water'!$A$4:$U$4,0))*$I23</f>
        <v>0</v>
      </c>
      <c r="DE23" s="22">
        <f>INDEX('Mapping water'!$A$4:$U$352,MATCH($B23,'Mapping water'!$B$4:$B$352,0),MATCH(CM$4,'Mapping water'!$A$4:$U$4,0))*$I23</f>
        <v>0</v>
      </c>
      <c r="DF23" s="22">
        <f>INDEX('Mapping water'!$A$4:$U$352,MATCH($B23,'Mapping water'!$B$4:$B$352,0),MATCH(CN$4,'Mapping water'!$A$4:$U$4,0))*$I23</f>
        <v>0</v>
      </c>
      <c r="DG23" s="22">
        <f>INDEX('Mapping water'!$A$4:$U$352,MATCH($B23,'Mapping water'!$B$4:$B$352,0),MATCH(CO$4,'Mapping water'!$A$4:$U$4,0))*$I23</f>
        <v>0</v>
      </c>
      <c r="DH23" s="22">
        <f>INDEX('Mapping water'!$A$4:$U$352,MATCH($B23,'Mapping water'!$B$4:$B$352,0),MATCH(CP$4,'Mapping water'!$A$4:$U$4,0))*$I23</f>
        <v>0</v>
      </c>
      <c r="DI23" s="22">
        <f>INDEX('Mapping water'!$A$4:$U$352,MATCH($B23,'Mapping water'!$B$4:$B$352,0),MATCH(CQ$4,'Mapping water'!$A$4:$U$4,0))*$I23</f>
        <v>0</v>
      </c>
      <c r="DJ23" s="22">
        <f>INDEX('Mapping water'!$A$4:$U$352,MATCH($B23,'Mapping water'!$B$4:$B$352,0),MATCH(CR$4,'Mapping water'!$A$4:$U$4,0))*$I23</f>
        <v>0</v>
      </c>
      <c r="DK23" s="22">
        <f>INDEX('Mapping water'!$A$4:$U$352,MATCH($B23,'Mapping water'!$B$4:$B$352,0),MATCH(CS$4,'Mapping water'!$A$4:$U$4,0))*$I23</f>
        <v>0</v>
      </c>
      <c r="DL23" s="22">
        <f>INDEX('Mapping water'!$A$4:$U$352,MATCH($B23,'Mapping water'!$B$4:$B$352,0),MATCH(CT$4,'Mapping water'!$A$4:$U$4,0))*$I23</f>
        <v>0</v>
      </c>
      <c r="DM23" s="22">
        <f>INDEX('Mapping water'!$A$4:$U$352,MATCH($B23,'Mapping water'!$B$4:$B$352,0),MATCH(CU$4,'Mapping water'!$A$4:$U$4,0))*$I23</f>
        <v>0</v>
      </c>
      <c r="DN23" s="22">
        <f>INDEX('Mapping water'!$A$4:$U$352,MATCH($B23,'Mapping water'!$B$4:$B$352,0),MATCH(CV$4,'Mapping water'!$A$4:$U$4,0))*$I23</f>
        <v>0</v>
      </c>
      <c r="DO23" s="22">
        <f>INDEX('Mapping water'!$A$4:$U$352,MATCH($B23,'Mapping water'!$B$4:$B$352,0),MATCH(CW$4,'Mapping water'!$A$4:$U$4,0))*$I23</f>
        <v>0</v>
      </c>
      <c r="DP23" s="22">
        <f>INDEX('Mapping water'!$A$4:$U$352,MATCH($B23,'Mapping water'!$B$4:$B$352,0),MATCH(CX$4,'Mapping water'!$A$4:$U$4,0))*$J23</f>
        <v>44695</v>
      </c>
      <c r="DQ23" s="22">
        <f>INDEX('Mapping water'!$A$4:$U$352,MATCH($B23,'Mapping water'!$B$4:$B$352,0),MATCH(CY$4,'Mapping water'!$A$4:$U$4,0))*$J23</f>
        <v>0</v>
      </c>
      <c r="DR23" s="22">
        <f>INDEX('Mapping water'!$A$4:$U$352,MATCH($B23,'Mapping water'!$B$4:$B$352,0),MATCH(CZ$4,'Mapping water'!$A$4:$U$4,0))*$J23</f>
        <v>0</v>
      </c>
      <c r="DS23" s="22">
        <f>INDEX('Mapping water'!$A$4:$U$352,MATCH($B23,'Mapping water'!$B$4:$B$352,0),MATCH(DA$4,'Mapping water'!$A$4:$U$4,0))*$J23</f>
        <v>0</v>
      </c>
      <c r="DT23" s="22">
        <f>INDEX('Mapping water'!$A$4:$U$352,MATCH($B23,'Mapping water'!$B$4:$B$352,0),MATCH(DB$4,'Mapping water'!$A$4:$U$4,0))*$J23</f>
        <v>0</v>
      </c>
      <c r="DU23" s="22">
        <f>INDEX('Mapping water'!$A$4:$U$352,MATCH($B23,'Mapping water'!$B$4:$B$352,0),MATCH(DC$4,'Mapping water'!$A$4:$U$4,0))*$J23</f>
        <v>0</v>
      </c>
      <c r="DV23" s="22">
        <f>INDEX('Mapping water'!$A$4:$U$352,MATCH($B23,'Mapping water'!$B$4:$B$352,0),MATCH(DD$4,'Mapping water'!$A$4:$U$4,0))*$J23</f>
        <v>0</v>
      </c>
      <c r="DW23" s="22">
        <f>INDEX('Mapping water'!$A$4:$U$352,MATCH($B23,'Mapping water'!$B$4:$B$352,0),MATCH(DE$4,'Mapping water'!$A$4:$U$4,0))*$J23</f>
        <v>0</v>
      </c>
      <c r="DX23" s="22">
        <f>INDEX('Mapping water'!$A$4:$U$352,MATCH($B23,'Mapping water'!$B$4:$B$352,0),MATCH(DF$4,'Mapping water'!$A$4:$U$4,0))*$J23</f>
        <v>0</v>
      </c>
      <c r="DY23" s="22">
        <f>INDEX('Mapping water'!$A$4:$U$352,MATCH($B23,'Mapping water'!$B$4:$B$352,0),MATCH(DG$4,'Mapping water'!$A$4:$U$4,0))*$J23</f>
        <v>0</v>
      </c>
      <c r="DZ23" s="22">
        <f>INDEX('Mapping water'!$A$4:$U$352,MATCH($B23,'Mapping water'!$B$4:$B$352,0),MATCH(DH$4,'Mapping water'!$A$4:$U$4,0))*$J23</f>
        <v>0</v>
      </c>
      <c r="EA23" s="22">
        <f>INDEX('Mapping water'!$A$4:$U$352,MATCH($B23,'Mapping water'!$B$4:$B$352,0),MATCH(DI$4,'Mapping water'!$A$4:$U$4,0))*$J23</f>
        <v>0</v>
      </c>
      <c r="EB23" s="22">
        <f>INDEX('Mapping water'!$A$4:$U$352,MATCH($B23,'Mapping water'!$B$4:$B$352,0),MATCH(DJ$4,'Mapping water'!$A$4:$U$4,0))*$J23</f>
        <v>0</v>
      </c>
      <c r="EC23" s="22">
        <f>INDEX('Mapping water'!$A$4:$U$352,MATCH($B23,'Mapping water'!$B$4:$B$352,0),MATCH(DK$4,'Mapping water'!$A$4:$U$4,0))*$J23</f>
        <v>0</v>
      </c>
      <c r="ED23" s="22">
        <f>INDEX('Mapping water'!$A$4:$U$352,MATCH($B23,'Mapping water'!$B$4:$B$352,0),MATCH(DL$4,'Mapping water'!$A$4:$U$4,0))*$J23</f>
        <v>0</v>
      </c>
      <c r="EE23" s="22">
        <f>INDEX('Mapping water'!$A$4:$U$352,MATCH($B23,'Mapping water'!$B$4:$B$352,0),MATCH(DM$4,'Mapping water'!$A$4:$U$4,0))*$J23</f>
        <v>0</v>
      </c>
      <c r="EF23" s="22">
        <f>INDEX('Mapping water'!$A$4:$U$352,MATCH($B23,'Mapping water'!$B$4:$B$352,0),MATCH(DN$4,'Mapping water'!$A$4:$U$4,0))*$J23</f>
        <v>0</v>
      </c>
      <c r="EG23" s="22">
        <f>INDEX('Mapping water'!$A$4:$U$352,MATCH($B23,'Mapping water'!$B$4:$B$352,0),MATCH(DO$4,'Mapping water'!$A$4:$U$4,0))*$J23</f>
        <v>0</v>
      </c>
      <c r="EH23" s="22">
        <f>INDEX('Mapping water'!$A$4:$U$352,MATCH($B23,'Mapping water'!$B$4:$B$352,0),MATCH(DP$4,'Mapping water'!$A$4:$U$4,0))*$K23</f>
        <v>45057</v>
      </c>
      <c r="EI23" s="22">
        <f>INDEX('Mapping water'!$A$4:$U$352,MATCH($B23,'Mapping water'!$B$4:$B$352,0),MATCH(DQ$4,'Mapping water'!$A$4:$U$4,0))*$K23</f>
        <v>0</v>
      </c>
      <c r="EJ23" s="22">
        <f>INDEX('Mapping water'!$A$4:$U$352,MATCH($B23,'Mapping water'!$B$4:$B$352,0),MATCH(DR$4,'Mapping water'!$A$4:$U$4,0))*$K23</f>
        <v>0</v>
      </c>
      <c r="EK23" s="22">
        <f>INDEX('Mapping water'!$A$4:$U$352,MATCH($B23,'Mapping water'!$B$4:$B$352,0),MATCH(DS$4,'Mapping water'!$A$4:$U$4,0))*$K23</f>
        <v>0</v>
      </c>
      <c r="EL23" s="22">
        <f>INDEX('Mapping water'!$A$4:$U$352,MATCH($B23,'Mapping water'!$B$4:$B$352,0),MATCH(DT$4,'Mapping water'!$A$4:$U$4,0))*$K23</f>
        <v>0</v>
      </c>
      <c r="EM23" s="22">
        <f>INDEX('Mapping water'!$A$4:$U$352,MATCH($B23,'Mapping water'!$B$4:$B$352,0),MATCH(DU$4,'Mapping water'!$A$4:$U$4,0))*$K23</f>
        <v>0</v>
      </c>
      <c r="EN23" s="22">
        <f>INDEX('Mapping water'!$A$4:$U$352,MATCH($B23,'Mapping water'!$B$4:$B$352,0),MATCH(DV$4,'Mapping water'!$A$4:$U$4,0))*$K23</f>
        <v>0</v>
      </c>
      <c r="EO23" s="22">
        <f>INDEX('Mapping water'!$A$4:$U$352,MATCH($B23,'Mapping water'!$B$4:$B$352,0),MATCH(DW$4,'Mapping water'!$A$4:$U$4,0))*$K23</f>
        <v>0</v>
      </c>
      <c r="EP23" s="22">
        <f>INDEX('Mapping water'!$A$4:$U$352,MATCH($B23,'Mapping water'!$B$4:$B$352,0),MATCH(DX$4,'Mapping water'!$A$4:$U$4,0))*$K23</f>
        <v>0</v>
      </c>
      <c r="EQ23" s="22">
        <f>INDEX('Mapping water'!$A$4:$U$352,MATCH($B23,'Mapping water'!$B$4:$B$352,0),MATCH(DY$4,'Mapping water'!$A$4:$U$4,0))*$K23</f>
        <v>0</v>
      </c>
      <c r="ER23" s="22">
        <f>INDEX('Mapping water'!$A$4:$U$352,MATCH($B23,'Mapping water'!$B$4:$B$352,0),MATCH(DZ$4,'Mapping water'!$A$4:$U$4,0))*$K23</f>
        <v>0</v>
      </c>
      <c r="ES23" s="22">
        <f>INDEX('Mapping water'!$A$4:$U$352,MATCH($B23,'Mapping water'!$B$4:$B$352,0),MATCH(EA$4,'Mapping water'!$A$4:$U$4,0))*$K23</f>
        <v>0</v>
      </c>
      <c r="ET23" s="22">
        <f>INDEX('Mapping water'!$A$4:$U$352,MATCH($B23,'Mapping water'!$B$4:$B$352,0),MATCH(EB$4,'Mapping water'!$A$4:$U$4,0))*$K23</f>
        <v>0</v>
      </c>
      <c r="EU23" s="22">
        <f>INDEX('Mapping water'!$A$4:$U$352,MATCH($B23,'Mapping water'!$B$4:$B$352,0),MATCH(EC$4,'Mapping water'!$A$4:$U$4,0))*$K23</f>
        <v>0</v>
      </c>
      <c r="EV23" s="22">
        <f>INDEX('Mapping water'!$A$4:$U$352,MATCH($B23,'Mapping water'!$B$4:$B$352,0),MATCH(ED$4,'Mapping water'!$A$4:$U$4,0))*$K23</f>
        <v>0</v>
      </c>
      <c r="EW23" s="22">
        <f>INDEX('Mapping water'!$A$4:$U$352,MATCH($B23,'Mapping water'!$B$4:$B$352,0),MATCH(EE$4,'Mapping water'!$A$4:$U$4,0))*$K23</f>
        <v>0</v>
      </c>
      <c r="EX23" s="22">
        <f>INDEX('Mapping water'!$A$4:$U$352,MATCH($B23,'Mapping water'!$B$4:$B$352,0),MATCH(EF$4,'Mapping water'!$A$4:$U$4,0))*$K23</f>
        <v>0</v>
      </c>
      <c r="EY23" s="22">
        <f>INDEX('Mapping water'!$A$4:$U$352,MATCH($B23,'Mapping water'!$B$4:$B$352,0),MATCH(EG$4,'Mapping water'!$A$4:$U$4,0))*$K23</f>
        <v>0</v>
      </c>
    </row>
    <row r="24" spans="1:155" x14ac:dyDescent="0.2">
      <c r="A24" s="21" t="s">
        <v>96</v>
      </c>
      <c r="B24" s="21" t="s">
        <v>97</v>
      </c>
      <c r="C24" s="21" t="s">
        <v>13</v>
      </c>
      <c r="D24" s="22">
        <f>INDEX('Households England'!S$5:S$374,MATCH('Mapping HH to population water'!$B24,'Households England'!$B$5:$B$374,0))*1000</f>
        <v>73557</v>
      </c>
      <c r="E24" s="22">
        <f>INDEX('Households England'!T$5:T$374,MATCH('Mapping HH to population water'!$B24,'Households England'!$B$5:$B$374,0))*1000</f>
        <v>74201</v>
      </c>
      <c r="F24" s="22">
        <f>INDEX('Households England'!U$5:U$374,MATCH('Mapping HH to population water'!$B24,'Households England'!$B$5:$B$374,0))*1000</f>
        <v>74837</v>
      </c>
      <c r="G24" s="22">
        <f>INDEX('Households England'!V$5:V$374,MATCH('Mapping HH to population water'!$B24,'Households England'!$B$5:$B$374,0))*1000</f>
        <v>75426</v>
      </c>
      <c r="H24" s="22">
        <f>INDEX('Households England'!W$5:W$374,MATCH('Mapping HH to population water'!$B24,'Households England'!$B$5:$B$374,0))*1000</f>
        <v>75987</v>
      </c>
      <c r="I24" s="22">
        <f>INDEX('Households England'!X$5:X$374,MATCH('Mapping HH to population water'!$B24,'Households England'!$B$5:$B$374,0))*1000</f>
        <v>76676</v>
      </c>
      <c r="J24" s="22">
        <f>INDEX('Households England'!Y$5:Y$374,MATCH('Mapping HH to population water'!$B24,'Households England'!$B$5:$B$374,0))*1000</f>
        <v>77311</v>
      </c>
      <c r="K24" s="22">
        <f>INDEX('Households England'!Z$5:Z$374,MATCH('Mapping HH to population water'!$B24,'Households England'!$B$5:$B$374,0))*1000</f>
        <v>77937</v>
      </c>
      <c r="L24" s="22">
        <f>INDEX('Mapping water'!$A$4:$U$352,MATCH($B24,'Mapping water'!$B$4:$B$352,0),MATCH(L$4,'Mapping water'!$A$4:$U$4,0))*$D24</f>
        <v>52961.04</v>
      </c>
      <c r="M24" s="22">
        <f>INDEX('Mapping water'!$A$4:$U$352,MATCH($B24,'Mapping water'!$B$4:$B$352,0),MATCH(M$4,'Mapping water'!$A$4:$U$4,0))*$D24</f>
        <v>0</v>
      </c>
      <c r="N24" s="22">
        <f>INDEX('Mapping water'!$A$4:$U$352,MATCH($B24,'Mapping water'!$B$4:$B$352,0),MATCH(N$4,'Mapping water'!$A$4:$U$4,0))*$D24</f>
        <v>0</v>
      </c>
      <c r="O24" s="22">
        <f>INDEX('Mapping water'!$A$4:$U$352,MATCH($B24,'Mapping water'!$B$4:$B$352,0),MATCH(O$4,'Mapping water'!$A$4:$U$4,0))*$D24</f>
        <v>0</v>
      </c>
      <c r="P24" s="22">
        <f>INDEX('Mapping water'!$A$4:$U$352,MATCH($B24,'Mapping water'!$B$4:$B$352,0),MATCH(P$4,'Mapping water'!$A$4:$U$4,0))*$D24</f>
        <v>0</v>
      </c>
      <c r="Q24" s="22">
        <f>INDEX('Mapping water'!$A$4:$U$352,MATCH($B24,'Mapping water'!$B$4:$B$352,0),MATCH(Q$4,'Mapping water'!$A$4:$U$4,0))*$D24</f>
        <v>0</v>
      </c>
      <c r="R24" s="22">
        <f>INDEX('Mapping water'!$A$4:$U$352,MATCH($B24,'Mapping water'!$B$4:$B$352,0),MATCH(R$4,'Mapping water'!$A$4:$U$4,0))*$D24</f>
        <v>0</v>
      </c>
      <c r="S24" s="22">
        <f>INDEX('Mapping water'!$A$4:$U$352,MATCH($B24,'Mapping water'!$B$4:$B$352,0),MATCH(S$4,'Mapping water'!$A$4:$U$4,0))*$D24</f>
        <v>0</v>
      </c>
      <c r="T24" s="22">
        <f>INDEX('Mapping water'!$A$4:$U$352,MATCH($B24,'Mapping water'!$B$4:$B$352,0),MATCH(T$4,'Mapping water'!$A$4:$U$4,0))*$D24</f>
        <v>0</v>
      </c>
      <c r="U24" s="22">
        <f>INDEX('Mapping water'!$A$4:$U$352,MATCH($B24,'Mapping water'!$B$4:$B$352,0),MATCH(U$4,'Mapping water'!$A$4:$U$4,0))*$D24</f>
        <v>0</v>
      </c>
      <c r="V24" s="22">
        <f>INDEX('Mapping water'!$A$4:$U$352,MATCH($B24,'Mapping water'!$B$4:$B$352,0),MATCH(V$4,'Mapping water'!$A$4:$U$4,0))*$D24</f>
        <v>0</v>
      </c>
      <c r="W24" s="22">
        <f>INDEX('Mapping water'!$A$4:$U$352,MATCH($B24,'Mapping water'!$B$4:$B$352,0),MATCH(W$4,'Mapping water'!$A$4:$U$4,0))*$D24</f>
        <v>0</v>
      </c>
      <c r="X24" s="22">
        <f>INDEX('Mapping water'!$A$4:$U$352,MATCH($B24,'Mapping water'!$B$4:$B$352,0),MATCH(X$4,'Mapping water'!$A$4:$U$4,0))*$D24</f>
        <v>0</v>
      </c>
      <c r="Y24" s="22">
        <f>INDEX('Mapping water'!$A$4:$U$352,MATCH($B24,'Mapping water'!$B$4:$B$352,0),MATCH(Y$4,'Mapping water'!$A$4:$U$4,0))*$D24</f>
        <v>0</v>
      </c>
      <c r="Z24" s="22">
        <f>INDEX('Mapping water'!$A$4:$U$352,MATCH($B24,'Mapping water'!$B$4:$B$352,0),MATCH(Z$4,'Mapping water'!$A$4:$U$4,0))*$D24</f>
        <v>0</v>
      </c>
      <c r="AA24" s="22">
        <f>INDEX('Mapping water'!$A$4:$U$352,MATCH($B24,'Mapping water'!$B$4:$B$352,0),MATCH(AA$4,'Mapping water'!$A$4:$U$4,0))*$D24</f>
        <v>0</v>
      </c>
      <c r="AB24" s="22">
        <f>INDEX('Mapping water'!$A$4:$U$352,MATCH($B24,'Mapping water'!$B$4:$B$352,0),MATCH(AB$4,'Mapping water'!$A$4:$U$4,0))*$D24</f>
        <v>0</v>
      </c>
      <c r="AC24" s="22">
        <f>INDEX('Mapping water'!$A$4:$U$352,MATCH($B24,'Mapping water'!$B$4:$B$352,0),MATCH(AC$4,'Mapping water'!$A$4:$U$4,0))*$D24</f>
        <v>20595.960000000003</v>
      </c>
      <c r="AD24" s="22">
        <f>INDEX('Mapping water'!$A$4:$U$352,MATCH($B24,'Mapping water'!$B$4:$B$352,0),MATCH(AD$4,'Mapping water'!$A$4:$U$4,0))*$E24</f>
        <v>53424.72</v>
      </c>
      <c r="AE24" s="22">
        <f>INDEX('Mapping water'!$A$4:$U$352,MATCH($B24,'Mapping water'!$B$4:$B$352,0),MATCH(AE$4,'Mapping water'!$A$4:$U$4,0))*$E24</f>
        <v>0</v>
      </c>
      <c r="AF24" s="22">
        <f>INDEX('Mapping water'!$A$4:$U$352,MATCH($B24,'Mapping water'!$B$4:$B$352,0),MATCH(AF$4,'Mapping water'!$A$4:$U$4,0))*$E24</f>
        <v>0</v>
      </c>
      <c r="AG24" s="22">
        <f>INDEX('Mapping water'!$A$4:$U$352,MATCH($B24,'Mapping water'!$B$4:$B$352,0),MATCH(AG$4,'Mapping water'!$A$4:$U$4,0))*$E24</f>
        <v>0</v>
      </c>
      <c r="AH24" s="22">
        <f>INDEX('Mapping water'!$A$4:$U$352,MATCH($B24,'Mapping water'!$B$4:$B$352,0),MATCH(AH$4,'Mapping water'!$A$4:$U$4,0))*$E24</f>
        <v>0</v>
      </c>
      <c r="AI24" s="22">
        <f>INDEX('Mapping water'!$A$4:$U$352,MATCH($B24,'Mapping water'!$B$4:$B$352,0),MATCH(AI$4,'Mapping water'!$A$4:$U$4,0))*$E24</f>
        <v>0</v>
      </c>
      <c r="AJ24" s="22">
        <f>INDEX('Mapping water'!$A$4:$U$352,MATCH($B24,'Mapping water'!$B$4:$B$352,0),MATCH(AJ$4,'Mapping water'!$A$4:$U$4,0))*$E24</f>
        <v>0</v>
      </c>
      <c r="AK24" s="22">
        <f>INDEX('Mapping water'!$A$4:$U$352,MATCH($B24,'Mapping water'!$B$4:$B$352,0),MATCH(AK$4,'Mapping water'!$A$4:$U$4,0))*$E24</f>
        <v>0</v>
      </c>
      <c r="AL24" s="22">
        <f>INDEX('Mapping water'!$A$4:$U$352,MATCH($B24,'Mapping water'!$B$4:$B$352,0),MATCH(AL$4,'Mapping water'!$A$4:$U$4,0))*$E24</f>
        <v>0</v>
      </c>
      <c r="AM24" s="22">
        <f>INDEX('Mapping water'!$A$4:$U$352,MATCH($B24,'Mapping water'!$B$4:$B$352,0),MATCH(AM$4,'Mapping water'!$A$4:$U$4,0))*$E24</f>
        <v>0</v>
      </c>
      <c r="AN24" s="22">
        <f>INDEX('Mapping water'!$A$4:$U$352,MATCH($B24,'Mapping water'!$B$4:$B$352,0),MATCH(AN$4,'Mapping water'!$A$4:$U$4,0))*$E24</f>
        <v>0</v>
      </c>
      <c r="AO24" s="22">
        <f>INDEX('Mapping water'!$A$4:$U$352,MATCH($B24,'Mapping water'!$B$4:$B$352,0),MATCH(AO$4,'Mapping water'!$A$4:$U$4,0))*$E24</f>
        <v>0</v>
      </c>
      <c r="AP24" s="22">
        <f>INDEX('Mapping water'!$A$4:$U$352,MATCH($B24,'Mapping water'!$B$4:$B$352,0),MATCH(AP$4,'Mapping water'!$A$4:$U$4,0))*$E24</f>
        <v>0</v>
      </c>
      <c r="AQ24" s="22">
        <f>INDEX('Mapping water'!$A$4:$U$352,MATCH($B24,'Mapping water'!$B$4:$B$352,0),MATCH(AQ$4,'Mapping water'!$A$4:$U$4,0))*$E24</f>
        <v>0</v>
      </c>
      <c r="AR24" s="22">
        <f>INDEX('Mapping water'!$A$4:$U$352,MATCH($B24,'Mapping water'!$B$4:$B$352,0),MATCH(AR$4,'Mapping water'!$A$4:$U$4,0))*$E24</f>
        <v>0</v>
      </c>
      <c r="AS24" s="22">
        <f>INDEX('Mapping water'!$A$4:$U$352,MATCH($B24,'Mapping water'!$B$4:$B$352,0),MATCH(AS$4,'Mapping water'!$A$4:$U$4,0))*$E24</f>
        <v>0</v>
      </c>
      <c r="AT24" s="22">
        <f>INDEX('Mapping water'!$A$4:$U$352,MATCH($B24,'Mapping water'!$B$4:$B$352,0),MATCH(AT$4,'Mapping water'!$A$4:$U$4,0))*$E24</f>
        <v>0</v>
      </c>
      <c r="AU24" s="22">
        <f>INDEX('Mapping water'!$A$4:$U$352,MATCH($B24,'Mapping water'!$B$4:$B$352,0),MATCH(AU$4,'Mapping water'!$A$4:$U$4,0))*$E24</f>
        <v>20776.280000000002</v>
      </c>
      <c r="AV24" s="22">
        <f>INDEX('Mapping water'!$A$4:$U$352,MATCH($B24,'Mapping water'!$B$4:$B$352,0),MATCH(AD$4,'Mapping water'!$A$4:$U$4,0))*$F24</f>
        <v>53882.64</v>
      </c>
      <c r="AW24" s="22">
        <f>INDEX('Mapping water'!$A$4:$U$352,MATCH($B24,'Mapping water'!$B$4:$B$352,0),MATCH(AE$4,'Mapping water'!$A$4:$U$4,0))*$F24</f>
        <v>0</v>
      </c>
      <c r="AX24" s="22">
        <f>INDEX('Mapping water'!$A$4:$U$352,MATCH($B24,'Mapping water'!$B$4:$B$352,0),MATCH(AF$4,'Mapping water'!$A$4:$U$4,0))*$F24</f>
        <v>0</v>
      </c>
      <c r="AY24" s="22">
        <f>INDEX('Mapping water'!$A$4:$U$352,MATCH($B24,'Mapping water'!$B$4:$B$352,0),MATCH(AG$4,'Mapping water'!$A$4:$U$4,0))*$F24</f>
        <v>0</v>
      </c>
      <c r="AZ24" s="22">
        <f>INDEX('Mapping water'!$A$4:$U$352,MATCH($B24,'Mapping water'!$B$4:$B$352,0),MATCH(AH$4,'Mapping water'!$A$4:$U$4,0))*$F24</f>
        <v>0</v>
      </c>
      <c r="BA24" s="22">
        <f>INDEX('Mapping water'!$A$4:$U$352,MATCH($B24,'Mapping water'!$B$4:$B$352,0),MATCH(AI$4,'Mapping water'!$A$4:$U$4,0))*$F24</f>
        <v>0</v>
      </c>
      <c r="BB24" s="22">
        <f>INDEX('Mapping water'!$A$4:$U$352,MATCH($B24,'Mapping water'!$B$4:$B$352,0),MATCH(AJ$4,'Mapping water'!$A$4:$U$4,0))*$F24</f>
        <v>0</v>
      </c>
      <c r="BC24" s="22">
        <f>INDEX('Mapping water'!$A$4:$U$352,MATCH($B24,'Mapping water'!$B$4:$B$352,0),MATCH(AK$4,'Mapping water'!$A$4:$U$4,0))*$F24</f>
        <v>0</v>
      </c>
      <c r="BD24" s="22">
        <f>INDEX('Mapping water'!$A$4:$U$352,MATCH($B24,'Mapping water'!$B$4:$B$352,0),MATCH(AL$4,'Mapping water'!$A$4:$U$4,0))*$F24</f>
        <v>0</v>
      </c>
      <c r="BE24" s="22">
        <f>INDEX('Mapping water'!$A$4:$U$352,MATCH($B24,'Mapping water'!$B$4:$B$352,0),MATCH(AM$4,'Mapping water'!$A$4:$U$4,0))*$F24</f>
        <v>0</v>
      </c>
      <c r="BF24" s="22">
        <f>INDEX('Mapping water'!$A$4:$U$352,MATCH($B24,'Mapping water'!$B$4:$B$352,0),MATCH(AN$4,'Mapping water'!$A$4:$U$4,0))*$F24</f>
        <v>0</v>
      </c>
      <c r="BG24" s="22">
        <f>INDEX('Mapping water'!$A$4:$U$352,MATCH($B24,'Mapping water'!$B$4:$B$352,0),MATCH(AO$4,'Mapping water'!$A$4:$U$4,0))*$F24</f>
        <v>0</v>
      </c>
      <c r="BH24" s="22">
        <f>INDEX('Mapping water'!$A$4:$U$352,MATCH($B24,'Mapping water'!$B$4:$B$352,0),MATCH(AP$4,'Mapping water'!$A$4:$U$4,0))*$F24</f>
        <v>0</v>
      </c>
      <c r="BI24" s="22">
        <f>INDEX('Mapping water'!$A$4:$U$352,MATCH($B24,'Mapping water'!$B$4:$B$352,0),MATCH(AQ$4,'Mapping water'!$A$4:$U$4,0))*$F24</f>
        <v>0</v>
      </c>
      <c r="BJ24" s="22">
        <f>INDEX('Mapping water'!$A$4:$U$352,MATCH($B24,'Mapping water'!$B$4:$B$352,0),MATCH(AR$4,'Mapping water'!$A$4:$U$4,0))*$F24</f>
        <v>0</v>
      </c>
      <c r="BK24" s="22">
        <f>INDEX('Mapping water'!$A$4:$U$352,MATCH($B24,'Mapping water'!$B$4:$B$352,0),MATCH(AS$4,'Mapping water'!$A$4:$U$4,0))*$F24</f>
        <v>0</v>
      </c>
      <c r="BL24" s="22">
        <f>INDEX('Mapping water'!$A$4:$U$352,MATCH($B24,'Mapping water'!$B$4:$B$352,0),MATCH(AT$4,'Mapping water'!$A$4:$U$4,0))*$F24</f>
        <v>0</v>
      </c>
      <c r="BM24" s="22">
        <f>INDEX('Mapping water'!$A$4:$U$352,MATCH($B24,'Mapping water'!$B$4:$B$352,0),MATCH(AU$4,'Mapping water'!$A$4:$U$4,0))*$F24</f>
        <v>20954.36</v>
      </c>
      <c r="BN24" s="22">
        <f>INDEX('Mapping water'!$A$4:$U$352,MATCH($B24,'Mapping water'!$B$4:$B$352,0),MATCH(AV$4,'Mapping water'!$A$4:$U$4,0))*$G24</f>
        <v>54306.720000000001</v>
      </c>
      <c r="BO24" s="22">
        <f>INDEX('Mapping water'!$A$4:$U$352,MATCH($B24,'Mapping water'!$B$4:$B$352,0),MATCH(AW$4,'Mapping water'!$A$4:$U$4,0))*$G24</f>
        <v>0</v>
      </c>
      <c r="BP24" s="22">
        <f>INDEX('Mapping water'!$A$4:$U$352,MATCH($B24,'Mapping water'!$B$4:$B$352,0),MATCH(AX$4,'Mapping water'!$A$4:$U$4,0))*$G24</f>
        <v>0</v>
      </c>
      <c r="BQ24" s="22">
        <f>INDEX('Mapping water'!$A$4:$U$352,MATCH($B24,'Mapping water'!$B$4:$B$352,0),MATCH(AY$4,'Mapping water'!$A$4:$U$4,0))*$G24</f>
        <v>0</v>
      </c>
      <c r="BR24" s="22">
        <f>INDEX('Mapping water'!$A$4:$U$352,MATCH($B24,'Mapping water'!$B$4:$B$352,0),MATCH(AZ$4,'Mapping water'!$A$4:$U$4,0))*$G24</f>
        <v>0</v>
      </c>
      <c r="BS24" s="22">
        <f>INDEX('Mapping water'!$A$4:$U$352,MATCH($B24,'Mapping water'!$B$4:$B$352,0),MATCH(BA$4,'Mapping water'!$A$4:$U$4,0))*$G24</f>
        <v>0</v>
      </c>
      <c r="BT24" s="22">
        <f>INDEX('Mapping water'!$A$4:$U$352,MATCH($B24,'Mapping water'!$B$4:$B$352,0),MATCH(BB$4,'Mapping water'!$A$4:$U$4,0))*$G24</f>
        <v>0</v>
      </c>
      <c r="BU24" s="22">
        <f>INDEX('Mapping water'!$A$4:$U$352,MATCH($B24,'Mapping water'!$B$4:$B$352,0),MATCH(BC$4,'Mapping water'!$A$4:$U$4,0))*$G24</f>
        <v>0</v>
      </c>
      <c r="BV24" s="22">
        <f>INDEX('Mapping water'!$A$4:$U$352,MATCH($B24,'Mapping water'!$B$4:$B$352,0),MATCH(BD$4,'Mapping water'!$A$4:$U$4,0))*$G24</f>
        <v>0</v>
      </c>
      <c r="BW24" s="22">
        <f>INDEX('Mapping water'!$A$4:$U$352,MATCH($B24,'Mapping water'!$B$4:$B$352,0),MATCH(BE$4,'Mapping water'!$A$4:$U$4,0))*$G24</f>
        <v>0</v>
      </c>
      <c r="BX24" s="22">
        <f>INDEX('Mapping water'!$A$4:$U$352,MATCH($B24,'Mapping water'!$B$4:$B$352,0),MATCH(BF$4,'Mapping water'!$A$4:$U$4,0))*$G24</f>
        <v>0</v>
      </c>
      <c r="BY24" s="22">
        <f>INDEX('Mapping water'!$A$4:$U$352,MATCH($B24,'Mapping water'!$B$4:$B$352,0),MATCH(BG$4,'Mapping water'!$A$4:$U$4,0))*$G24</f>
        <v>0</v>
      </c>
      <c r="BZ24" s="22">
        <f>INDEX('Mapping water'!$A$4:$U$352,MATCH($B24,'Mapping water'!$B$4:$B$352,0),MATCH(BH$4,'Mapping water'!$A$4:$U$4,0))*$G24</f>
        <v>0</v>
      </c>
      <c r="CA24" s="22">
        <f>INDEX('Mapping water'!$A$4:$U$352,MATCH($B24,'Mapping water'!$B$4:$B$352,0),MATCH(BI$4,'Mapping water'!$A$4:$U$4,0))*$G24</f>
        <v>0</v>
      </c>
      <c r="CB24" s="22">
        <f>INDEX('Mapping water'!$A$4:$U$352,MATCH($B24,'Mapping water'!$B$4:$B$352,0),MATCH(BJ$4,'Mapping water'!$A$4:$U$4,0))*$G24</f>
        <v>0</v>
      </c>
      <c r="CC24" s="22">
        <f>INDEX('Mapping water'!$A$4:$U$352,MATCH($B24,'Mapping water'!$B$4:$B$352,0),MATCH(BK$4,'Mapping water'!$A$4:$U$4,0))*$G24</f>
        <v>0</v>
      </c>
      <c r="CD24" s="22">
        <f>INDEX('Mapping water'!$A$4:$U$352,MATCH($B24,'Mapping water'!$B$4:$B$352,0),MATCH(BL$4,'Mapping water'!$A$4:$U$4,0))*$G24</f>
        <v>0</v>
      </c>
      <c r="CE24" s="22">
        <f>INDEX('Mapping water'!$A$4:$U$352,MATCH($B24,'Mapping water'!$B$4:$B$352,0),MATCH(BM$4,'Mapping water'!$A$4:$U$4,0))*$G24</f>
        <v>21119.280000000002</v>
      </c>
      <c r="CF24" s="22">
        <f>INDEX('Mapping water'!$A$4:$U$352,MATCH($B24,'Mapping water'!$B$4:$B$352,0),MATCH(BN$4,'Mapping water'!$A$4:$U$4,0))*$H24</f>
        <v>54710.64</v>
      </c>
      <c r="CG24" s="22">
        <f>INDEX('Mapping water'!$A$4:$U$352,MATCH($B24,'Mapping water'!$B$4:$B$352,0),MATCH(BO$4,'Mapping water'!$A$4:$U$4,0))*$H24</f>
        <v>0</v>
      </c>
      <c r="CH24" s="22">
        <f>INDEX('Mapping water'!$A$4:$U$352,MATCH($B24,'Mapping water'!$B$4:$B$352,0),MATCH(BP$4,'Mapping water'!$A$4:$U$4,0))*$H24</f>
        <v>0</v>
      </c>
      <c r="CI24" s="22">
        <f>INDEX('Mapping water'!$A$4:$U$352,MATCH($B24,'Mapping water'!$B$4:$B$352,0),MATCH(BQ$4,'Mapping water'!$A$4:$U$4,0))*$H24</f>
        <v>0</v>
      </c>
      <c r="CJ24" s="22">
        <f>INDEX('Mapping water'!$A$4:$U$352,MATCH($B24,'Mapping water'!$B$4:$B$352,0),MATCH(BR$4,'Mapping water'!$A$4:$U$4,0))*$H24</f>
        <v>0</v>
      </c>
      <c r="CK24" s="22">
        <f>INDEX('Mapping water'!$A$4:$U$352,MATCH($B24,'Mapping water'!$B$4:$B$352,0),MATCH(BS$4,'Mapping water'!$A$4:$U$4,0))*$H24</f>
        <v>0</v>
      </c>
      <c r="CL24" s="22">
        <f>INDEX('Mapping water'!$A$4:$U$352,MATCH($B24,'Mapping water'!$B$4:$B$352,0),MATCH(BT$4,'Mapping water'!$A$4:$U$4,0))*$H24</f>
        <v>0</v>
      </c>
      <c r="CM24" s="22">
        <f>INDEX('Mapping water'!$A$4:$U$352,MATCH($B24,'Mapping water'!$B$4:$B$352,0),MATCH(BU$4,'Mapping water'!$A$4:$U$4,0))*$H24</f>
        <v>0</v>
      </c>
      <c r="CN24" s="22">
        <f>INDEX('Mapping water'!$A$4:$U$352,MATCH($B24,'Mapping water'!$B$4:$B$352,0),MATCH(BV$4,'Mapping water'!$A$4:$U$4,0))*$H24</f>
        <v>0</v>
      </c>
      <c r="CO24" s="22">
        <f>INDEX('Mapping water'!$A$4:$U$352,MATCH($B24,'Mapping water'!$B$4:$B$352,0),MATCH(BW$4,'Mapping water'!$A$4:$U$4,0))*$H24</f>
        <v>0</v>
      </c>
      <c r="CP24" s="22">
        <f>INDEX('Mapping water'!$A$4:$U$352,MATCH($B24,'Mapping water'!$B$4:$B$352,0),MATCH(BX$4,'Mapping water'!$A$4:$U$4,0))*$H24</f>
        <v>0</v>
      </c>
      <c r="CQ24" s="22">
        <f>INDEX('Mapping water'!$A$4:$U$352,MATCH($B24,'Mapping water'!$B$4:$B$352,0),MATCH(BY$4,'Mapping water'!$A$4:$U$4,0))*$H24</f>
        <v>0</v>
      </c>
      <c r="CR24" s="22">
        <f>INDEX('Mapping water'!$A$4:$U$352,MATCH($B24,'Mapping water'!$B$4:$B$352,0),MATCH(BZ$4,'Mapping water'!$A$4:$U$4,0))*$H24</f>
        <v>0</v>
      </c>
      <c r="CS24" s="22">
        <f>INDEX('Mapping water'!$A$4:$U$352,MATCH($B24,'Mapping water'!$B$4:$B$352,0),MATCH(CA$4,'Mapping water'!$A$4:$U$4,0))*$H24</f>
        <v>0</v>
      </c>
      <c r="CT24" s="22">
        <f>INDEX('Mapping water'!$A$4:$U$352,MATCH($B24,'Mapping water'!$B$4:$B$352,0),MATCH(CB$4,'Mapping water'!$A$4:$U$4,0))*$H24</f>
        <v>0</v>
      </c>
      <c r="CU24" s="22">
        <f>INDEX('Mapping water'!$A$4:$U$352,MATCH($B24,'Mapping water'!$B$4:$B$352,0),MATCH(CC$4,'Mapping water'!$A$4:$U$4,0))*$H24</f>
        <v>0</v>
      </c>
      <c r="CV24" s="22">
        <f>INDEX('Mapping water'!$A$4:$U$352,MATCH($B24,'Mapping water'!$B$4:$B$352,0),MATCH(CD$4,'Mapping water'!$A$4:$U$4,0))*$H24</f>
        <v>0</v>
      </c>
      <c r="CW24" s="22">
        <f>INDEX('Mapping water'!$A$4:$U$352,MATCH($B24,'Mapping water'!$B$4:$B$352,0),MATCH(CE$4,'Mapping water'!$A$4:$U$4,0))*$H24</f>
        <v>21276.36</v>
      </c>
      <c r="CX24" s="22">
        <f>INDEX('Mapping water'!$A$4:$U$352,MATCH($B24,'Mapping water'!$B$4:$B$352,0),MATCH(CF$4,'Mapping water'!$A$4:$U$4,0))*$I24</f>
        <v>55206.720000000001</v>
      </c>
      <c r="CY24" s="22">
        <f>INDEX('Mapping water'!$A$4:$U$352,MATCH($B24,'Mapping water'!$B$4:$B$352,0),MATCH(CG$4,'Mapping water'!$A$4:$U$4,0))*$I24</f>
        <v>0</v>
      </c>
      <c r="CZ24" s="22">
        <f>INDEX('Mapping water'!$A$4:$U$352,MATCH($B24,'Mapping water'!$B$4:$B$352,0),MATCH(CH$4,'Mapping water'!$A$4:$U$4,0))*$I24</f>
        <v>0</v>
      </c>
      <c r="DA24" s="22">
        <f>INDEX('Mapping water'!$A$4:$U$352,MATCH($B24,'Mapping water'!$B$4:$B$352,0),MATCH(CI$4,'Mapping water'!$A$4:$U$4,0))*$I24</f>
        <v>0</v>
      </c>
      <c r="DB24" s="22">
        <f>INDEX('Mapping water'!$A$4:$U$352,MATCH($B24,'Mapping water'!$B$4:$B$352,0),MATCH(CJ$4,'Mapping water'!$A$4:$U$4,0))*$I24</f>
        <v>0</v>
      </c>
      <c r="DC24" s="22">
        <f>INDEX('Mapping water'!$A$4:$U$352,MATCH($B24,'Mapping water'!$B$4:$B$352,0),MATCH(CK$4,'Mapping water'!$A$4:$U$4,0))*$I24</f>
        <v>0</v>
      </c>
      <c r="DD24" s="22">
        <f>INDEX('Mapping water'!$A$4:$U$352,MATCH($B24,'Mapping water'!$B$4:$B$352,0),MATCH(CL$4,'Mapping water'!$A$4:$U$4,0))*$I24</f>
        <v>0</v>
      </c>
      <c r="DE24" s="22">
        <f>INDEX('Mapping water'!$A$4:$U$352,MATCH($B24,'Mapping water'!$B$4:$B$352,0),MATCH(CM$4,'Mapping water'!$A$4:$U$4,0))*$I24</f>
        <v>0</v>
      </c>
      <c r="DF24" s="22">
        <f>INDEX('Mapping water'!$A$4:$U$352,MATCH($B24,'Mapping water'!$B$4:$B$352,0),MATCH(CN$4,'Mapping water'!$A$4:$U$4,0))*$I24</f>
        <v>0</v>
      </c>
      <c r="DG24" s="22">
        <f>INDEX('Mapping water'!$A$4:$U$352,MATCH($B24,'Mapping water'!$B$4:$B$352,0),MATCH(CO$4,'Mapping water'!$A$4:$U$4,0))*$I24</f>
        <v>0</v>
      </c>
      <c r="DH24" s="22">
        <f>INDEX('Mapping water'!$A$4:$U$352,MATCH($B24,'Mapping water'!$B$4:$B$352,0),MATCH(CP$4,'Mapping water'!$A$4:$U$4,0))*$I24</f>
        <v>0</v>
      </c>
      <c r="DI24" s="22">
        <f>INDEX('Mapping water'!$A$4:$U$352,MATCH($B24,'Mapping water'!$B$4:$B$352,0),MATCH(CQ$4,'Mapping water'!$A$4:$U$4,0))*$I24</f>
        <v>0</v>
      </c>
      <c r="DJ24" s="22">
        <f>INDEX('Mapping water'!$A$4:$U$352,MATCH($B24,'Mapping water'!$B$4:$B$352,0),MATCH(CR$4,'Mapping water'!$A$4:$U$4,0))*$I24</f>
        <v>0</v>
      </c>
      <c r="DK24" s="22">
        <f>INDEX('Mapping water'!$A$4:$U$352,MATCH($B24,'Mapping water'!$B$4:$B$352,0),MATCH(CS$4,'Mapping water'!$A$4:$U$4,0))*$I24</f>
        <v>0</v>
      </c>
      <c r="DL24" s="22">
        <f>INDEX('Mapping water'!$A$4:$U$352,MATCH($B24,'Mapping water'!$B$4:$B$352,0),MATCH(CT$4,'Mapping water'!$A$4:$U$4,0))*$I24</f>
        <v>0</v>
      </c>
      <c r="DM24" s="22">
        <f>INDEX('Mapping water'!$A$4:$U$352,MATCH($B24,'Mapping water'!$B$4:$B$352,0),MATCH(CU$4,'Mapping water'!$A$4:$U$4,0))*$I24</f>
        <v>0</v>
      </c>
      <c r="DN24" s="22">
        <f>INDEX('Mapping water'!$A$4:$U$352,MATCH($B24,'Mapping water'!$B$4:$B$352,0),MATCH(CV$4,'Mapping water'!$A$4:$U$4,0))*$I24</f>
        <v>0</v>
      </c>
      <c r="DO24" s="22">
        <f>INDEX('Mapping water'!$A$4:$U$352,MATCH($B24,'Mapping water'!$B$4:$B$352,0),MATCH(CW$4,'Mapping water'!$A$4:$U$4,0))*$I24</f>
        <v>21469.280000000002</v>
      </c>
      <c r="DP24" s="22">
        <f>INDEX('Mapping water'!$A$4:$U$352,MATCH($B24,'Mapping water'!$B$4:$B$352,0),MATCH(CX$4,'Mapping water'!$A$4:$U$4,0))*$J24</f>
        <v>55663.92</v>
      </c>
      <c r="DQ24" s="22">
        <f>INDEX('Mapping water'!$A$4:$U$352,MATCH($B24,'Mapping water'!$B$4:$B$352,0),MATCH(CY$4,'Mapping water'!$A$4:$U$4,0))*$J24</f>
        <v>0</v>
      </c>
      <c r="DR24" s="22">
        <f>INDEX('Mapping water'!$A$4:$U$352,MATCH($B24,'Mapping water'!$B$4:$B$352,0),MATCH(CZ$4,'Mapping water'!$A$4:$U$4,0))*$J24</f>
        <v>0</v>
      </c>
      <c r="DS24" s="22">
        <f>INDEX('Mapping water'!$A$4:$U$352,MATCH($B24,'Mapping water'!$B$4:$B$352,0),MATCH(DA$4,'Mapping water'!$A$4:$U$4,0))*$J24</f>
        <v>0</v>
      </c>
      <c r="DT24" s="22">
        <f>INDEX('Mapping water'!$A$4:$U$352,MATCH($B24,'Mapping water'!$B$4:$B$352,0),MATCH(DB$4,'Mapping water'!$A$4:$U$4,0))*$J24</f>
        <v>0</v>
      </c>
      <c r="DU24" s="22">
        <f>INDEX('Mapping water'!$A$4:$U$352,MATCH($B24,'Mapping water'!$B$4:$B$352,0),MATCH(DC$4,'Mapping water'!$A$4:$U$4,0))*$J24</f>
        <v>0</v>
      </c>
      <c r="DV24" s="22">
        <f>INDEX('Mapping water'!$A$4:$U$352,MATCH($B24,'Mapping water'!$B$4:$B$352,0),MATCH(DD$4,'Mapping water'!$A$4:$U$4,0))*$J24</f>
        <v>0</v>
      </c>
      <c r="DW24" s="22">
        <f>INDEX('Mapping water'!$A$4:$U$352,MATCH($B24,'Mapping water'!$B$4:$B$352,0),MATCH(DE$4,'Mapping water'!$A$4:$U$4,0))*$J24</f>
        <v>0</v>
      </c>
      <c r="DX24" s="22">
        <f>INDEX('Mapping water'!$A$4:$U$352,MATCH($B24,'Mapping water'!$B$4:$B$352,0),MATCH(DF$4,'Mapping water'!$A$4:$U$4,0))*$J24</f>
        <v>0</v>
      </c>
      <c r="DY24" s="22">
        <f>INDEX('Mapping water'!$A$4:$U$352,MATCH($B24,'Mapping water'!$B$4:$B$352,0),MATCH(DG$4,'Mapping water'!$A$4:$U$4,0))*$J24</f>
        <v>0</v>
      </c>
      <c r="DZ24" s="22">
        <f>INDEX('Mapping water'!$A$4:$U$352,MATCH($B24,'Mapping water'!$B$4:$B$352,0),MATCH(DH$4,'Mapping water'!$A$4:$U$4,0))*$J24</f>
        <v>0</v>
      </c>
      <c r="EA24" s="22">
        <f>INDEX('Mapping water'!$A$4:$U$352,MATCH($B24,'Mapping water'!$B$4:$B$352,0),MATCH(DI$4,'Mapping water'!$A$4:$U$4,0))*$J24</f>
        <v>0</v>
      </c>
      <c r="EB24" s="22">
        <f>INDEX('Mapping water'!$A$4:$U$352,MATCH($B24,'Mapping water'!$B$4:$B$352,0),MATCH(DJ$4,'Mapping water'!$A$4:$U$4,0))*$J24</f>
        <v>0</v>
      </c>
      <c r="EC24" s="22">
        <f>INDEX('Mapping water'!$A$4:$U$352,MATCH($B24,'Mapping water'!$B$4:$B$352,0),MATCH(DK$4,'Mapping water'!$A$4:$U$4,0))*$J24</f>
        <v>0</v>
      </c>
      <c r="ED24" s="22">
        <f>INDEX('Mapping water'!$A$4:$U$352,MATCH($B24,'Mapping water'!$B$4:$B$352,0),MATCH(DL$4,'Mapping water'!$A$4:$U$4,0))*$J24</f>
        <v>0</v>
      </c>
      <c r="EE24" s="22">
        <f>INDEX('Mapping water'!$A$4:$U$352,MATCH($B24,'Mapping water'!$B$4:$B$352,0),MATCH(DM$4,'Mapping water'!$A$4:$U$4,0))*$J24</f>
        <v>0</v>
      </c>
      <c r="EF24" s="22">
        <f>INDEX('Mapping water'!$A$4:$U$352,MATCH($B24,'Mapping water'!$B$4:$B$352,0),MATCH(DN$4,'Mapping water'!$A$4:$U$4,0))*$J24</f>
        <v>0</v>
      </c>
      <c r="EG24" s="22">
        <f>INDEX('Mapping water'!$A$4:$U$352,MATCH($B24,'Mapping water'!$B$4:$B$352,0),MATCH(DO$4,'Mapping water'!$A$4:$U$4,0))*$J24</f>
        <v>21647.08</v>
      </c>
      <c r="EH24" s="22">
        <f>INDEX('Mapping water'!$A$4:$U$352,MATCH($B24,'Mapping water'!$B$4:$B$352,0),MATCH(DP$4,'Mapping water'!$A$4:$U$4,0))*$K24</f>
        <v>56114.64</v>
      </c>
      <c r="EI24" s="22">
        <f>INDEX('Mapping water'!$A$4:$U$352,MATCH($B24,'Mapping water'!$B$4:$B$352,0),MATCH(DQ$4,'Mapping water'!$A$4:$U$4,0))*$K24</f>
        <v>0</v>
      </c>
      <c r="EJ24" s="22">
        <f>INDEX('Mapping water'!$A$4:$U$352,MATCH($B24,'Mapping water'!$B$4:$B$352,0),MATCH(DR$4,'Mapping water'!$A$4:$U$4,0))*$K24</f>
        <v>0</v>
      </c>
      <c r="EK24" s="22">
        <f>INDEX('Mapping water'!$A$4:$U$352,MATCH($B24,'Mapping water'!$B$4:$B$352,0),MATCH(DS$4,'Mapping water'!$A$4:$U$4,0))*$K24</f>
        <v>0</v>
      </c>
      <c r="EL24" s="22">
        <f>INDEX('Mapping water'!$A$4:$U$352,MATCH($B24,'Mapping water'!$B$4:$B$352,0),MATCH(DT$4,'Mapping water'!$A$4:$U$4,0))*$K24</f>
        <v>0</v>
      </c>
      <c r="EM24" s="22">
        <f>INDEX('Mapping water'!$A$4:$U$352,MATCH($B24,'Mapping water'!$B$4:$B$352,0),MATCH(DU$4,'Mapping water'!$A$4:$U$4,0))*$K24</f>
        <v>0</v>
      </c>
      <c r="EN24" s="22">
        <f>INDEX('Mapping water'!$A$4:$U$352,MATCH($B24,'Mapping water'!$B$4:$B$352,0),MATCH(DV$4,'Mapping water'!$A$4:$U$4,0))*$K24</f>
        <v>0</v>
      </c>
      <c r="EO24" s="22">
        <f>INDEX('Mapping water'!$A$4:$U$352,MATCH($B24,'Mapping water'!$B$4:$B$352,0),MATCH(DW$4,'Mapping water'!$A$4:$U$4,0))*$K24</f>
        <v>0</v>
      </c>
      <c r="EP24" s="22">
        <f>INDEX('Mapping water'!$A$4:$U$352,MATCH($B24,'Mapping water'!$B$4:$B$352,0),MATCH(DX$4,'Mapping water'!$A$4:$U$4,0))*$K24</f>
        <v>0</v>
      </c>
      <c r="EQ24" s="22">
        <f>INDEX('Mapping water'!$A$4:$U$352,MATCH($B24,'Mapping water'!$B$4:$B$352,0),MATCH(DY$4,'Mapping water'!$A$4:$U$4,0))*$K24</f>
        <v>0</v>
      </c>
      <c r="ER24" s="22">
        <f>INDEX('Mapping water'!$A$4:$U$352,MATCH($B24,'Mapping water'!$B$4:$B$352,0),MATCH(DZ$4,'Mapping water'!$A$4:$U$4,0))*$K24</f>
        <v>0</v>
      </c>
      <c r="ES24" s="22">
        <f>INDEX('Mapping water'!$A$4:$U$352,MATCH($B24,'Mapping water'!$B$4:$B$352,0),MATCH(EA$4,'Mapping water'!$A$4:$U$4,0))*$K24</f>
        <v>0</v>
      </c>
      <c r="ET24" s="22">
        <f>INDEX('Mapping water'!$A$4:$U$352,MATCH($B24,'Mapping water'!$B$4:$B$352,0),MATCH(EB$4,'Mapping water'!$A$4:$U$4,0))*$K24</f>
        <v>0</v>
      </c>
      <c r="EU24" s="22">
        <f>INDEX('Mapping water'!$A$4:$U$352,MATCH($B24,'Mapping water'!$B$4:$B$352,0),MATCH(EC$4,'Mapping water'!$A$4:$U$4,0))*$K24</f>
        <v>0</v>
      </c>
      <c r="EV24" s="22">
        <f>INDEX('Mapping water'!$A$4:$U$352,MATCH($B24,'Mapping water'!$B$4:$B$352,0),MATCH(ED$4,'Mapping water'!$A$4:$U$4,0))*$K24</f>
        <v>0</v>
      </c>
      <c r="EW24" s="22">
        <f>INDEX('Mapping water'!$A$4:$U$352,MATCH($B24,'Mapping water'!$B$4:$B$352,0),MATCH(EE$4,'Mapping water'!$A$4:$U$4,0))*$K24</f>
        <v>0</v>
      </c>
      <c r="EX24" s="22">
        <f>INDEX('Mapping water'!$A$4:$U$352,MATCH($B24,'Mapping water'!$B$4:$B$352,0),MATCH(EF$4,'Mapping water'!$A$4:$U$4,0))*$K24</f>
        <v>0</v>
      </c>
      <c r="EY24" s="22">
        <f>INDEX('Mapping water'!$A$4:$U$352,MATCH($B24,'Mapping water'!$B$4:$B$352,0),MATCH(EG$4,'Mapping water'!$A$4:$U$4,0))*$K24</f>
        <v>21822.36</v>
      </c>
    </row>
    <row r="25" spans="1:155" x14ac:dyDescent="0.2">
      <c r="A25" s="21" t="s">
        <v>98</v>
      </c>
      <c r="B25" s="21" t="s">
        <v>99</v>
      </c>
      <c r="C25" s="21" t="s">
        <v>13</v>
      </c>
      <c r="D25" s="22">
        <f>INDEX('Households England'!S$5:S$374,MATCH('Mapping HH to population water'!$B25,'Households England'!$B$5:$B$374,0))*1000</f>
        <v>63892</v>
      </c>
      <c r="E25" s="22">
        <f>INDEX('Households England'!T$5:T$374,MATCH('Mapping HH to population water'!$B25,'Households England'!$B$5:$B$374,0))*1000</f>
        <v>64400.000000000007</v>
      </c>
      <c r="F25" s="22">
        <f>INDEX('Households England'!U$5:U$374,MATCH('Mapping HH to population water'!$B25,'Households England'!$B$5:$B$374,0))*1000</f>
        <v>64908</v>
      </c>
      <c r="G25" s="22">
        <f>INDEX('Households England'!V$5:V$374,MATCH('Mapping HH to population water'!$B25,'Households England'!$B$5:$B$374,0))*1000</f>
        <v>65379.999999999993</v>
      </c>
      <c r="H25" s="22">
        <f>INDEX('Households England'!W$5:W$374,MATCH('Mapping HH to population water'!$B25,'Households England'!$B$5:$B$374,0))*1000</f>
        <v>65864</v>
      </c>
      <c r="I25" s="22">
        <f>INDEX('Households England'!X$5:X$374,MATCH('Mapping HH to population water'!$B25,'Households England'!$B$5:$B$374,0))*1000</f>
        <v>66414</v>
      </c>
      <c r="J25" s="22">
        <f>INDEX('Households England'!Y$5:Y$374,MATCH('Mapping HH to population water'!$B25,'Households England'!$B$5:$B$374,0))*1000</f>
        <v>66941</v>
      </c>
      <c r="K25" s="22">
        <f>INDEX('Households England'!Z$5:Z$374,MATCH('Mapping HH to population water'!$B25,'Households England'!$B$5:$B$374,0))*1000</f>
        <v>67476</v>
      </c>
      <c r="L25" s="22">
        <f>INDEX('Mapping water'!$A$4:$U$352,MATCH($B25,'Mapping water'!$B$4:$B$352,0),MATCH(L$4,'Mapping water'!$A$4:$U$4,0))*$D25</f>
        <v>63892</v>
      </c>
      <c r="M25" s="22">
        <f>INDEX('Mapping water'!$A$4:$U$352,MATCH($B25,'Mapping water'!$B$4:$B$352,0),MATCH(M$4,'Mapping water'!$A$4:$U$4,0))*$D25</f>
        <v>0</v>
      </c>
      <c r="N25" s="22">
        <f>INDEX('Mapping water'!$A$4:$U$352,MATCH($B25,'Mapping water'!$B$4:$B$352,0),MATCH(N$4,'Mapping water'!$A$4:$U$4,0))*$D25</f>
        <v>0</v>
      </c>
      <c r="O25" s="22">
        <f>INDEX('Mapping water'!$A$4:$U$352,MATCH($B25,'Mapping water'!$B$4:$B$352,0),MATCH(O$4,'Mapping water'!$A$4:$U$4,0))*$D25</f>
        <v>0</v>
      </c>
      <c r="P25" s="22">
        <f>INDEX('Mapping water'!$A$4:$U$352,MATCH($B25,'Mapping water'!$B$4:$B$352,0),MATCH(P$4,'Mapping water'!$A$4:$U$4,0))*$D25</f>
        <v>0</v>
      </c>
      <c r="Q25" s="22">
        <f>INDEX('Mapping water'!$A$4:$U$352,MATCH($B25,'Mapping water'!$B$4:$B$352,0),MATCH(Q$4,'Mapping water'!$A$4:$U$4,0))*$D25</f>
        <v>0</v>
      </c>
      <c r="R25" s="22">
        <f>INDEX('Mapping water'!$A$4:$U$352,MATCH($B25,'Mapping water'!$B$4:$B$352,0),MATCH(R$4,'Mapping water'!$A$4:$U$4,0))*$D25</f>
        <v>0</v>
      </c>
      <c r="S25" s="22">
        <f>INDEX('Mapping water'!$A$4:$U$352,MATCH($B25,'Mapping water'!$B$4:$B$352,0),MATCH(S$4,'Mapping water'!$A$4:$U$4,0))*$D25</f>
        <v>0</v>
      </c>
      <c r="T25" s="22">
        <f>INDEX('Mapping water'!$A$4:$U$352,MATCH($B25,'Mapping water'!$B$4:$B$352,0),MATCH(T$4,'Mapping water'!$A$4:$U$4,0))*$D25</f>
        <v>0</v>
      </c>
      <c r="U25" s="22">
        <f>INDEX('Mapping water'!$A$4:$U$352,MATCH($B25,'Mapping water'!$B$4:$B$352,0),MATCH(U$4,'Mapping water'!$A$4:$U$4,0))*$D25</f>
        <v>0</v>
      </c>
      <c r="V25" s="22">
        <f>INDEX('Mapping water'!$A$4:$U$352,MATCH($B25,'Mapping water'!$B$4:$B$352,0),MATCH(V$4,'Mapping water'!$A$4:$U$4,0))*$D25</f>
        <v>0</v>
      </c>
      <c r="W25" s="22">
        <f>INDEX('Mapping water'!$A$4:$U$352,MATCH($B25,'Mapping water'!$B$4:$B$352,0),MATCH(W$4,'Mapping water'!$A$4:$U$4,0))*$D25</f>
        <v>0</v>
      </c>
      <c r="X25" s="22">
        <f>INDEX('Mapping water'!$A$4:$U$352,MATCH($B25,'Mapping water'!$B$4:$B$352,0),MATCH(X$4,'Mapping water'!$A$4:$U$4,0))*$D25</f>
        <v>0</v>
      </c>
      <c r="Y25" s="22">
        <f>INDEX('Mapping water'!$A$4:$U$352,MATCH($B25,'Mapping water'!$B$4:$B$352,0),MATCH(Y$4,'Mapping water'!$A$4:$U$4,0))*$D25</f>
        <v>0</v>
      </c>
      <c r="Z25" s="22">
        <f>INDEX('Mapping water'!$A$4:$U$352,MATCH($B25,'Mapping water'!$B$4:$B$352,0),MATCH(Z$4,'Mapping water'!$A$4:$U$4,0))*$D25</f>
        <v>0</v>
      </c>
      <c r="AA25" s="22">
        <f>INDEX('Mapping water'!$A$4:$U$352,MATCH($B25,'Mapping water'!$B$4:$B$352,0),MATCH(AA$4,'Mapping water'!$A$4:$U$4,0))*$D25</f>
        <v>0</v>
      </c>
      <c r="AB25" s="22">
        <f>INDEX('Mapping water'!$A$4:$U$352,MATCH($B25,'Mapping water'!$B$4:$B$352,0),MATCH(AB$4,'Mapping water'!$A$4:$U$4,0))*$D25</f>
        <v>0</v>
      </c>
      <c r="AC25" s="22">
        <f>INDEX('Mapping water'!$A$4:$U$352,MATCH($B25,'Mapping water'!$B$4:$B$352,0),MATCH(AC$4,'Mapping water'!$A$4:$U$4,0))*$D25</f>
        <v>0</v>
      </c>
      <c r="AD25" s="22">
        <f>INDEX('Mapping water'!$A$4:$U$352,MATCH($B25,'Mapping water'!$B$4:$B$352,0),MATCH(AD$4,'Mapping water'!$A$4:$U$4,0))*$E25</f>
        <v>64400.000000000007</v>
      </c>
      <c r="AE25" s="22">
        <f>INDEX('Mapping water'!$A$4:$U$352,MATCH($B25,'Mapping water'!$B$4:$B$352,0),MATCH(AE$4,'Mapping water'!$A$4:$U$4,0))*$E25</f>
        <v>0</v>
      </c>
      <c r="AF25" s="22">
        <f>INDEX('Mapping water'!$A$4:$U$352,MATCH($B25,'Mapping water'!$B$4:$B$352,0),MATCH(AF$4,'Mapping water'!$A$4:$U$4,0))*$E25</f>
        <v>0</v>
      </c>
      <c r="AG25" s="22">
        <f>INDEX('Mapping water'!$A$4:$U$352,MATCH($B25,'Mapping water'!$B$4:$B$352,0),MATCH(AG$4,'Mapping water'!$A$4:$U$4,0))*$E25</f>
        <v>0</v>
      </c>
      <c r="AH25" s="22">
        <f>INDEX('Mapping water'!$A$4:$U$352,MATCH($B25,'Mapping water'!$B$4:$B$352,0),MATCH(AH$4,'Mapping water'!$A$4:$U$4,0))*$E25</f>
        <v>0</v>
      </c>
      <c r="AI25" s="22">
        <f>INDEX('Mapping water'!$A$4:$U$352,MATCH($B25,'Mapping water'!$B$4:$B$352,0),MATCH(AI$4,'Mapping water'!$A$4:$U$4,0))*$E25</f>
        <v>0</v>
      </c>
      <c r="AJ25" s="22">
        <f>INDEX('Mapping water'!$A$4:$U$352,MATCH($B25,'Mapping water'!$B$4:$B$352,0),MATCH(AJ$4,'Mapping water'!$A$4:$U$4,0))*$E25</f>
        <v>0</v>
      </c>
      <c r="AK25" s="22">
        <f>INDEX('Mapping water'!$A$4:$U$352,MATCH($B25,'Mapping water'!$B$4:$B$352,0),MATCH(AK$4,'Mapping water'!$A$4:$U$4,0))*$E25</f>
        <v>0</v>
      </c>
      <c r="AL25" s="22">
        <f>INDEX('Mapping water'!$A$4:$U$352,MATCH($B25,'Mapping water'!$B$4:$B$352,0),MATCH(AL$4,'Mapping water'!$A$4:$U$4,0))*$E25</f>
        <v>0</v>
      </c>
      <c r="AM25" s="22">
        <f>INDEX('Mapping water'!$A$4:$U$352,MATCH($B25,'Mapping water'!$B$4:$B$352,0),MATCH(AM$4,'Mapping water'!$A$4:$U$4,0))*$E25</f>
        <v>0</v>
      </c>
      <c r="AN25" s="22">
        <f>INDEX('Mapping water'!$A$4:$U$352,MATCH($B25,'Mapping water'!$B$4:$B$352,0),MATCH(AN$4,'Mapping water'!$A$4:$U$4,0))*$E25</f>
        <v>0</v>
      </c>
      <c r="AO25" s="22">
        <f>INDEX('Mapping water'!$A$4:$U$352,MATCH($B25,'Mapping water'!$B$4:$B$352,0),MATCH(AO$4,'Mapping water'!$A$4:$U$4,0))*$E25</f>
        <v>0</v>
      </c>
      <c r="AP25" s="22">
        <f>INDEX('Mapping water'!$A$4:$U$352,MATCH($B25,'Mapping water'!$B$4:$B$352,0),MATCH(AP$4,'Mapping water'!$A$4:$U$4,0))*$E25</f>
        <v>0</v>
      </c>
      <c r="AQ25" s="22">
        <f>INDEX('Mapping water'!$A$4:$U$352,MATCH($B25,'Mapping water'!$B$4:$B$352,0),MATCH(AQ$4,'Mapping water'!$A$4:$U$4,0))*$E25</f>
        <v>0</v>
      </c>
      <c r="AR25" s="22">
        <f>INDEX('Mapping water'!$A$4:$U$352,MATCH($B25,'Mapping water'!$B$4:$B$352,0),MATCH(AR$4,'Mapping water'!$A$4:$U$4,0))*$E25</f>
        <v>0</v>
      </c>
      <c r="AS25" s="22">
        <f>INDEX('Mapping water'!$A$4:$U$352,MATCH($B25,'Mapping water'!$B$4:$B$352,0),MATCH(AS$4,'Mapping water'!$A$4:$U$4,0))*$E25</f>
        <v>0</v>
      </c>
      <c r="AT25" s="22">
        <f>INDEX('Mapping water'!$A$4:$U$352,MATCH($B25,'Mapping water'!$B$4:$B$352,0),MATCH(AT$4,'Mapping water'!$A$4:$U$4,0))*$E25</f>
        <v>0</v>
      </c>
      <c r="AU25" s="22">
        <f>INDEX('Mapping water'!$A$4:$U$352,MATCH($B25,'Mapping water'!$B$4:$B$352,0),MATCH(AU$4,'Mapping water'!$A$4:$U$4,0))*$E25</f>
        <v>0</v>
      </c>
      <c r="AV25" s="22">
        <f>INDEX('Mapping water'!$A$4:$U$352,MATCH($B25,'Mapping water'!$B$4:$B$352,0),MATCH(AD$4,'Mapping water'!$A$4:$U$4,0))*$F25</f>
        <v>64908</v>
      </c>
      <c r="AW25" s="22">
        <f>INDEX('Mapping water'!$A$4:$U$352,MATCH($B25,'Mapping water'!$B$4:$B$352,0),MATCH(AE$4,'Mapping water'!$A$4:$U$4,0))*$F25</f>
        <v>0</v>
      </c>
      <c r="AX25" s="22">
        <f>INDEX('Mapping water'!$A$4:$U$352,MATCH($B25,'Mapping water'!$B$4:$B$352,0),MATCH(AF$4,'Mapping water'!$A$4:$U$4,0))*$F25</f>
        <v>0</v>
      </c>
      <c r="AY25" s="22">
        <f>INDEX('Mapping water'!$A$4:$U$352,MATCH($B25,'Mapping water'!$B$4:$B$352,0),MATCH(AG$4,'Mapping water'!$A$4:$U$4,0))*$F25</f>
        <v>0</v>
      </c>
      <c r="AZ25" s="22">
        <f>INDEX('Mapping water'!$A$4:$U$352,MATCH($B25,'Mapping water'!$B$4:$B$352,0),MATCH(AH$4,'Mapping water'!$A$4:$U$4,0))*$F25</f>
        <v>0</v>
      </c>
      <c r="BA25" s="22">
        <f>INDEX('Mapping water'!$A$4:$U$352,MATCH($B25,'Mapping water'!$B$4:$B$352,0),MATCH(AI$4,'Mapping water'!$A$4:$U$4,0))*$F25</f>
        <v>0</v>
      </c>
      <c r="BB25" s="22">
        <f>INDEX('Mapping water'!$A$4:$U$352,MATCH($B25,'Mapping water'!$B$4:$B$352,0),MATCH(AJ$4,'Mapping water'!$A$4:$U$4,0))*$F25</f>
        <v>0</v>
      </c>
      <c r="BC25" s="22">
        <f>INDEX('Mapping water'!$A$4:$U$352,MATCH($B25,'Mapping water'!$B$4:$B$352,0),MATCH(AK$4,'Mapping water'!$A$4:$U$4,0))*$F25</f>
        <v>0</v>
      </c>
      <c r="BD25" s="22">
        <f>INDEX('Mapping water'!$A$4:$U$352,MATCH($B25,'Mapping water'!$B$4:$B$352,0),MATCH(AL$4,'Mapping water'!$A$4:$U$4,0))*$F25</f>
        <v>0</v>
      </c>
      <c r="BE25" s="22">
        <f>INDEX('Mapping water'!$A$4:$U$352,MATCH($B25,'Mapping water'!$B$4:$B$352,0),MATCH(AM$4,'Mapping water'!$A$4:$U$4,0))*$F25</f>
        <v>0</v>
      </c>
      <c r="BF25" s="22">
        <f>INDEX('Mapping water'!$A$4:$U$352,MATCH($B25,'Mapping water'!$B$4:$B$352,0),MATCH(AN$4,'Mapping water'!$A$4:$U$4,0))*$F25</f>
        <v>0</v>
      </c>
      <c r="BG25" s="22">
        <f>INDEX('Mapping water'!$A$4:$U$352,MATCH($B25,'Mapping water'!$B$4:$B$352,0),MATCH(AO$4,'Mapping water'!$A$4:$U$4,0))*$F25</f>
        <v>0</v>
      </c>
      <c r="BH25" s="22">
        <f>INDEX('Mapping water'!$A$4:$U$352,MATCH($B25,'Mapping water'!$B$4:$B$352,0),MATCH(AP$4,'Mapping water'!$A$4:$U$4,0))*$F25</f>
        <v>0</v>
      </c>
      <c r="BI25" s="22">
        <f>INDEX('Mapping water'!$A$4:$U$352,MATCH($B25,'Mapping water'!$B$4:$B$352,0),MATCH(AQ$4,'Mapping water'!$A$4:$U$4,0))*$F25</f>
        <v>0</v>
      </c>
      <c r="BJ25" s="22">
        <f>INDEX('Mapping water'!$A$4:$U$352,MATCH($B25,'Mapping water'!$B$4:$B$352,0),MATCH(AR$4,'Mapping water'!$A$4:$U$4,0))*$F25</f>
        <v>0</v>
      </c>
      <c r="BK25" s="22">
        <f>INDEX('Mapping water'!$A$4:$U$352,MATCH($B25,'Mapping water'!$B$4:$B$352,0),MATCH(AS$4,'Mapping water'!$A$4:$U$4,0))*$F25</f>
        <v>0</v>
      </c>
      <c r="BL25" s="22">
        <f>INDEX('Mapping water'!$A$4:$U$352,MATCH($B25,'Mapping water'!$B$4:$B$352,0),MATCH(AT$4,'Mapping water'!$A$4:$U$4,0))*$F25</f>
        <v>0</v>
      </c>
      <c r="BM25" s="22">
        <f>INDEX('Mapping water'!$A$4:$U$352,MATCH($B25,'Mapping water'!$B$4:$B$352,0),MATCH(AU$4,'Mapping water'!$A$4:$U$4,0))*$F25</f>
        <v>0</v>
      </c>
      <c r="BN25" s="22">
        <f>INDEX('Mapping water'!$A$4:$U$352,MATCH($B25,'Mapping water'!$B$4:$B$352,0),MATCH(AV$4,'Mapping water'!$A$4:$U$4,0))*$G25</f>
        <v>65379.999999999993</v>
      </c>
      <c r="BO25" s="22">
        <f>INDEX('Mapping water'!$A$4:$U$352,MATCH($B25,'Mapping water'!$B$4:$B$352,0),MATCH(AW$4,'Mapping water'!$A$4:$U$4,0))*$G25</f>
        <v>0</v>
      </c>
      <c r="BP25" s="22">
        <f>INDEX('Mapping water'!$A$4:$U$352,MATCH($B25,'Mapping water'!$B$4:$B$352,0),MATCH(AX$4,'Mapping water'!$A$4:$U$4,0))*$G25</f>
        <v>0</v>
      </c>
      <c r="BQ25" s="22">
        <f>INDEX('Mapping water'!$A$4:$U$352,MATCH($B25,'Mapping water'!$B$4:$B$352,0),MATCH(AY$4,'Mapping water'!$A$4:$U$4,0))*$G25</f>
        <v>0</v>
      </c>
      <c r="BR25" s="22">
        <f>INDEX('Mapping water'!$A$4:$U$352,MATCH($B25,'Mapping water'!$B$4:$B$352,0),MATCH(AZ$4,'Mapping water'!$A$4:$U$4,0))*$G25</f>
        <v>0</v>
      </c>
      <c r="BS25" s="22">
        <f>INDEX('Mapping water'!$A$4:$U$352,MATCH($B25,'Mapping water'!$B$4:$B$352,0),MATCH(BA$4,'Mapping water'!$A$4:$U$4,0))*$G25</f>
        <v>0</v>
      </c>
      <c r="BT25" s="22">
        <f>INDEX('Mapping water'!$A$4:$U$352,MATCH($B25,'Mapping water'!$B$4:$B$352,0),MATCH(BB$4,'Mapping water'!$A$4:$U$4,0))*$G25</f>
        <v>0</v>
      </c>
      <c r="BU25" s="22">
        <f>INDEX('Mapping water'!$A$4:$U$352,MATCH($B25,'Mapping water'!$B$4:$B$352,0),MATCH(BC$4,'Mapping water'!$A$4:$U$4,0))*$G25</f>
        <v>0</v>
      </c>
      <c r="BV25" s="22">
        <f>INDEX('Mapping water'!$A$4:$U$352,MATCH($B25,'Mapping water'!$B$4:$B$352,0),MATCH(BD$4,'Mapping water'!$A$4:$U$4,0))*$G25</f>
        <v>0</v>
      </c>
      <c r="BW25" s="22">
        <f>INDEX('Mapping water'!$A$4:$U$352,MATCH($B25,'Mapping water'!$B$4:$B$352,0),MATCH(BE$4,'Mapping water'!$A$4:$U$4,0))*$G25</f>
        <v>0</v>
      </c>
      <c r="BX25" s="22">
        <f>INDEX('Mapping water'!$A$4:$U$352,MATCH($B25,'Mapping water'!$B$4:$B$352,0),MATCH(BF$4,'Mapping water'!$A$4:$U$4,0))*$G25</f>
        <v>0</v>
      </c>
      <c r="BY25" s="22">
        <f>INDEX('Mapping water'!$A$4:$U$352,MATCH($B25,'Mapping water'!$B$4:$B$352,0),MATCH(BG$4,'Mapping water'!$A$4:$U$4,0))*$G25</f>
        <v>0</v>
      </c>
      <c r="BZ25" s="22">
        <f>INDEX('Mapping water'!$A$4:$U$352,MATCH($B25,'Mapping water'!$B$4:$B$352,0),MATCH(BH$4,'Mapping water'!$A$4:$U$4,0))*$G25</f>
        <v>0</v>
      </c>
      <c r="CA25" s="22">
        <f>INDEX('Mapping water'!$A$4:$U$352,MATCH($B25,'Mapping water'!$B$4:$B$352,0),MATCH(BI$4,'Mapping water'!$A$4:$U$4,0))*$G25</f>
        <v>0</v>
      </c>
      <c r="CB25" s="22">
        <f>INDEX('Mapping water'!$A$4:$U$352,MATCH($B25,'Mapping water'!$B$4:$B$352,0),MATCH(BJ$4,'Mapping water'!$A$4:$U$4,0))*$G25</f>
        <v>0</v>
      </c>
      <c r="CC25" s="22">
        <f>INDEX('Mapping water'!$A$4:$U$352,MATCH($B25,'Mapping water'!$B$4:$B$352,0),MATCH(BK$4,'Mapping water'!$A$4:$U$4,0))*$G25</f>
        <v>0</v>
      </c>
      <c r="CD25" s="22">
        <f>INDEX('Mapping water'!$A$4:$U$352,MATCH($B25,'Mapping water'!$B$4:$B$352,0),MATCH(BL$4,'Mapping water'!$A$4:$U$4,0))*$G25</f>
        <v>0</v>
      </c>
      <c r="CE25" s="22">
        <f>INDEX('Mapping water'!$A$4:$U$352,MATCH($B25,'Mapping water'!$B$4:$B$352,0),MATCH(BM$4,'Mapping water'!$A$4:$U$4,0))*$G25</f>
        <v>0</v>
      </c>
      <c r="CF25" s="22">
        <f>INDEX('Mapping water'!$A$4:$U$352,MATCH($B25,'Mapping water'!$B$4:$B$352,0),MATCH(BN$4,'Mapping water'!$A$4:$U$4,0))*$H25</f>
        <v>65864</v>
      </c>
      <c r="CG25" s="22">
        <f>INDEX('Mapping water'!$A$4:$U$352,MATCH($B25,'Mapping water'!$B$4:$B$352,0),MATCH(BO$4,'Mapping water'!$A$4:$U$4,0))*$H25</f>
        <v>0</v>
      </c>
      <c r="CH25" s="22">
        <f>INDEX('Mapping water'!$A$4:$U$352,MATCH($B25,'Mapping water'!$B$4:$B$352,0),MATCH(BP$4,'Mapping water'!$A$4:$U$4,0))*$H25</f>
        <v>0</v>
      </c>
      <c r="CI25" s="22">
        <f>INDEX('Mapping water'!$A$4:$U$352,MATCH($B25,'Mapping water'!$B$4:$B$352,0),MATCH(BQ$4,'Mapping water'!$A$4:$U$4,0))*$H25</f>
        <v>0</v>
      </c>
      <c r="CJ25" s="22">
        <f>INDEX('Mapping water'!$A$4:$U$352,MATCH($B25,'Mapping water'!$B$4:$B$352,0),MATCH(BR$4,'Mapping water'!$A$4:$U$4,0))*$H25</f>
        <v>0</v>
      </c>
      <c r="CK25" s="22">
        <f>INDEX('Mapping water'!$A$4:$U$352,MATCH($B25,'Mapping water'!$B$4:$B$352,0),MATCH(BS$4,'Mapping water'!$A$4:$U$4,0))*$H25</f>
        <v>0</v>
      </c>
      <c r="CL25" s="22">
        <f>INDEX('Mapping water'!$A$4:$U$352,MATCH($B25,'Mapping water'!$B$4:$B$352,0),MATCH(BT$4,'Mapping water'!$A$4:$U$4,0))*$H25</f>
        <v>0</v>
      </c>
      <c r="CM25" s="22">
        <f>INDEX('Mapping water'!$A$4:$U$352,MATCH($B25,'Mapping water'!$B$4:$B$352,0),MATCH(BU$4,'Mapping water'!$A$4:$U$4,0))*$H25</f>
        <v>0</v>
      </c>
      <c r="CN25" s="22">
        <f>INDEX('Mapping water'!$A$4:$U$352,MATCH($B25,'Mapping water'!$B$4:$B$352,0),MATCH(BV$4,'Mapping water'!$A$4:$U$4,0))*$H25</f>
        <v>0</v>
      </c>
      <c r="CO25" s="22">
        <f>INDEX('Mapping water'!$A$4:$U$352,MATCH($B25,'Mapping water'!$B$4:$B$352,0),MATCH(BW$4,'Mapping water'!$A$4:$U$4,0))*$H25</f>
        <v>0</v>
      </c>
      <c r="CP25" s="22">
        <f>INDEX('Mapping water'!$A$4:$U$352,MATCH($B25,'Mapping water'!$B$4:$B$352,0),MATCH(BX$4,'Mapping water'!$A$4:$U$4,0))*$H25</f>
        <v>0</v>
      </c>
      <c r="CQ25" s="22">
        <f>INDEX('Mapping water'!$A$4:$U$352,MATCH($B25,'Mapping water'!$B$4:$B$352,0),MATCH(BY$4,'Mapping water'!$A$4:$U$4,0))*$H25</f>
        <v>0</v>
      </c>
      <c r="CR25" s="22">
        <f>INDEX('Mapping water'!$A$4:$U$352,MATCH($B25,'Mapping water'!$B$4:$B$352,0),MATCH(BZ$4,'Mapping water'!$A$4:$U$4,0))*$H25</f>
        <v>0</v>
      </c>
      <c r="CS25" s="22">
        <f>INDEX('Mapping water'!$A$4:$U$352,MATCH($B25,'Mapping water'!$B$4:$B$352,0),MATCH(CA$4,'Mapping water'!$A$4:$U$4,0))*$H25</f>
        <v>0</v>
      </c>
      <c r="CT25" s="22">
        <f>INDEX('Mapping water'!$A$4:$U$352,MATCH($B25,'Mapping water'!$B$4:$B$352,0),MATCH(CB$4,'Mapping water'!$A$4:$U$4,0))*$H25</f>
        <v>0</v>
      </c>
      <c r="CU25" s="22">
        <f>INDEX('Mapping water'!$A$4:$U$352,MATCH($B25,'Mapping water'!$B$4:$B$352,0),MATCH(CC$4,'Mapping water'!$A$4:$U$4,0))*$H25</f>
        <v>0</v>
      </c>
      <c r="CV25" s="22">
        <f>INDEX('Mapping water'!$A$4:$U$352,MATCH($B25,'Mapping water'!$B$4:$B$352,0),MATCH(CD$4,'Mapping water'!$A$4:$U$4,0))*$H25</f>
        <v>0</v>
      </c>
      <c r="CW25" s="22">
        <f>INDEX('Mapping water'!$A$4:$U$352,MATCH($B25,'Mapping water'!$B$4:$B$352,0),MATCH(CE$4,'Mapping water'!$A$4:$U$4,0))*$H25</f>
        <v>0</v>
      </c>
      <c r="CX25" s="22">
        <f>INDEX('Mapping water'!$A$4:$U$352,MATCH($B25,'Mapping water'!$B$4:$B$352,0),MATCH(CF$4,'Mapping water'!$A$4:$U$4,0))*$I25</f>
        <v>66414</v>
      </c>
      <c r="CY25" s="22">
        <f>INDEX('Mapping water'!$A$4:$U$352,MATCH($B25,'Mapping water'!$B$4:$B$352,0),MATCH(CG$4,'Mapping water'!$A$4:$U$4,0))*$I25</f>
        <v>0</v>
      </c>
      <c r="CZ25" s="22">
        <f>INDEX('Mapping water'!$A$4:$U$352,MATCH($B25,'Mapping water'!$B$4:$B$352,0),MATCH(CH$4,'Mapping water'!$A$4:$U$4,0))*$I25</f>
        <v>0</v>
      </c>
      <c r="DA25" s="22">
        <f>INDEX('Mapping water'!$A$4:$U$352,MATCH($B25,'Mapping water'!$B$4:$B$352,0),MATCH(CI$4,'Mapping water'!$A$4:$U$4,0))*$I25</f>
        <v>0</v>
      </c>
      <c r="DB25" s="22">
        <f>INDEX('Mapping water'!$A$4:$U$352,MATCH($B25,'Mapping water'!$B$4:$B$352,0),MATCH(CJ$4,'Mapping water'!$A$4:$U$4,0))*$I25</f>
        <v>0</v>
      </c>
      <c r="DC25" s="22">
        <f>INDEX('Mapping water'!$A$4:$U$352,MATCH($B25,'Mapping water'!$B$4:$B$352,0),MATCH(CK$4,'Mapping water'!$A$4:$U$4,0))*$I25</f>
        <v>0</v>
      </c>
      <c r="DD25" s="22">
        <f>INDEX('Mapping water'!$A$4:$U$352,MATCH($B25,'Mapping water'!$B$4:$B$352,0),MATCH(CL$4,'Mapping water'!$A$4:$U$4,0))*$I25</f>
        <v>0</v>
      </c>
      <c r="DE25" s="22">
        <f>INDEX('Mapping water'!$A$4:$U$352,MATCH($B25,'Mapping water'!$B$4:$B$352,0),MATCH(CM$4,'Mapping water'!$A$4:$U$4,0))*$I25</f>
        <v>0</v>
      </c>
      <c r="DF25" s="22">
        <f>INDEX('Mapping water'!$A$4:$U$352,MATCH($B25,'Mapping water'!$B$4:$B$352,0),MATCH(CN$4,'Mapping water'!$A$4:$U$4,0))*$I25</f>
        <v>0</v>
      </c>
      <c r="DG25" s="22">
        <f>INDEX('Mapping water'!$A$4:$U$352,MATCH($B25,'Mapping water'!$B$4:$B$352,0),MATCH(CO$4,'Mapping water'!$A$4:$U$4,0))*$I25</f>
        <v>0</v>
      </c>
      <c r="DH25" s="22">
        <f>INDEX('Mapping water'!$A$4:$U$352,MATCH($B25,'Mapping water'!$B$4:$B$352,0),MATCH(CP$4,'Mapping water'!$A$4:$U$4,0))*$I25</f>
        <v>0</v>
      </c>
      <c r="DI25" s="22">
        <f>INDEX('Mapping water'!$A$4:$U$352,MATCH($B25,'Mapping water'!$B$4:$B$352,0),MATCH(CQ$4,'Mapping water'!$A$4:$U$4,0))*$I25</f>
        <v>0</v>
      </c>
      <c r="DJ25" s="22">
        <f>INDEX('Mapping water'!$A$4:$U$352,MATCH($B25,'Mapping water'!$B$4:$B$352,0),MATCH(CR$4,'Mapping water'!$A$4:$U$4,0))*$I25</f>
        <v>0</v>
      </c>
      <c r="DK25" s="22">
        <f>INDEX('Mapping water'!$A$4:$U$352,MATCH($B25,'Mapping water'!$B$4:$B$352,0),MATCH(CS$4,'Mapping water'!$A$4:$U$4,0))*$I25</f>
        <v>0</v>
      </c>
      <c r="DL25" s="22">
        <f>INDEX('Mapping water'!$A$4:$U$352,MATCH($B25,'Mapping water'!$B$4:$B$352,0),MATCH(CT$4,'Mapping water'!$A$4:$U$4,0))*$I25</f>
        <v>0</v>
      </c>
      <c r="DM25" s="22">
        <f>INDEX('Mapping water'!$A$4:$U$352,MATCH($B25,'Mapping water'!$B$4:$B$352,0),MATCH(CU$4,'Mapping water'!$A$4:$U$4,0))*$I25</f>
        <v>0</v>
      </c>
      <c r="DN25" s="22">
        <f>INDEX('Mapping water'!$A$4:$U$352,MATCH($B25,'Mapping water'!$B$4:$B$352,0),MATCH(CV$4,'Mapping water'!$A$4:$U$4,0))*$I25</f>
        <v>0</v>
      </c>
      <c r="DO25" s="22">
        <f>INDEX('Mapping water'!$A$4:$U$352,MATCH($B25,'Mapping water'!$B$4:$B$352,0),MATCH(CW$4,'Mapping water'!$A$4:$U$4,0))*$I25</f>
        <v>0</v>
      </c>
      <c r="DP25" s="22">
        <f>INDEX('Mapping water'!$A$4:$U$352,MATCH($B25,'Mapping water'!$B$4:$B$352,0),MATCH(CX$4,'Mapping water'!$A$4:$U$4,0))*$J25</f>
        <v>66941</v>
      </c>
      <c r="DQ25" s="22">
        <f>INDEX('Mapping water'!$A$4:$U$352,MATCH($B25,'Mapping water'!$B$4:$B$352,0),MATCH(CY$4,'Mapping water'!$A$4:$U$4,0))*$J25</f>
        <v>0</v>
      </c>
      <c r="DR25" s="22">
        <f>INDEX('Mapping water'!$A$4:$U$352,MATCH($B25,'Mapping water'!$B$4:$B$352,0),MATCH(CZ$4,'Mapping water'!$A$4:$U$4,0))*$J25</f>
        <v>0</v>
      </c>
      <c r="DS25" s="22">
        <f>INDEX('Mapping water'!$A$4:$U$352,MATCH($B25,'Mapping water'!$B$4:$B$352,0),MATCH(DA$4,'Mapping water'!$A$4:$U$4,0))*$J25</f>
        <v>0</v>
      </c>
      <c r="DT25" s="22">
        <f>INDEX('Mapping water'!$A$4:$U$352,MATCH($B25,'Mapping water'!$B$4:$B$352,0),MATCH(DB$4,'Mapping water'!$A$4:$U$4,0))*$J25</f>
        <v>0</v>
      </c>
      <c r="DU25" s="22">
        <f>INDEX('Mapping water'!$A$4:$U$352,MATCH($B25,'Mapping water'!$B$4:$B$352,0),MATCH(DC$4,'Mapping water'!$A$4:$U$4,0))*$J25</f>
        <v>0</v>
      </c>
      <c r="DV25" s="22">
        <f>INDEX('Mapping water'!$A$4:$U$352,MATCH($B25,'Mapping water'!$B$4:$B$352,0),MATCH(DD$4,'Mapping water'!$A$4:$U$4,0))*$J25</f>
        <v>0</v>
      </c>
      <c r="DW25" s="22">
        <f>INDEX('Mapping water'!$A$4:$U$352,MATCH($B25,'Mapping water'!$B$4:$B$352,0),MATCH(DE$4,'Mapping water'!$A$4:$U$4,0))*$J25</f>
        <v>0</v>
      </c>
      <c r="DX25" s="22">
        <f>INDEX('Mapping water'!$A$4:$U$352,MATCH($B25,'Mapping water'!$B$4:$B$352,0),MATCH(DF$4,'Mapping water'!$A$4:$U$4,0))*$J25</f>
        <v>0</v>
      </c>
      <c r="DY25" s="22">
        <f>INDEX('Mapping water'!$A$4:$U$352,MATCH($B25,'Mapping water'!$B$4:$B$352,0),MATCH(DG$4,'Mapping water'!$A$4:$U$4,0))*$J25</f>
        <v>0</v>
      </c>
      <c r="DZ25" s="22">
        <f>INDEX('Mapping water'!$A$4:$U$352,MATCH($B25,'Mapping water'!$B$4:$B$352,0),MATCH(DH$4,'Mapping water'!$A$4:$U$4,0))*$J25</f>
        <v>0</v>
      </c>
      <c r="EA25" s="22">
        <f>INDEX('Mapping water'!$A$4:$U$352,MATCH($B25,'Mapping water'!$B$4:$B$352,0),MATCH(DI$4,'Mapping water'!$A$4:$U$4,0))*$J25</f>
        <v>0</v>
      </c>
      <c r="EB25" s="22">
        <f>INDEX('Mapping water'!$A$4:$U$352,MATCH($B25,'Mapping water'!$B$4:$B$352,0),MATCH(DJ$4,'Mapping water'!$A$4:$U$4,0))*$J25</f>
        <v>0</v>
      </c>
      <c r="EC25" s="22">
        <f>INDEX('Mapping water'!$A$4:$U$352,MATCH($B25,'Mapping water'!$B$4:$B$352,0),MATCH(DK$4,'Mapping water'!$A$4:$U$4,0))*$J25</f>
        <v>0</v>
      </c>
      <c r="ED25" s="22">
        <f>INDEX('Mapping water'!$A$4:$U$352,MATCH($B25,'Mapping water'!$B$4:$B$352,0),MATCH(DL$4,'Mapping water'!$A$4:$U$4,0))*$J25</f>
        <v>0</v>
      </c>
      <c r="EE25" s="22">
        <f>INDEX('Mapping water'!$A$4:$U$352,MATCH($B25,'Mapping water'!$B$4:$B$352,0),MATCH(DM$4,'Mapping water'!$A$4:$U$4,0))*$J25</f>
        <v>0</v>
      </c>
      <c r="EF25" s="22">
        <f>INDEX('Mapping water'!$A$4:$U$352,MATCH($B25,'Mapping water'!$B$4:$B$352,0),MATCH(DN$4,'Mapping water'!$A$4:$U$4,0))*$J25</f>
        <v>0</v>
      </c>
      <c r="EG25" s="22">
        <f>INDEX('Mapping water'!$A$4:$U$352,MATCH($B25,'Mapping water'!$B$4:$B$352,0),MATCH(DO$4,'Mapping water'!$A$4:$U$4,0))*$J25</f>
        <v>0</v>
      </c>
      <c r="EH25" s="22">
        <f>INDEX('Mapping water'!$A$4:$U$352,MATCH($B25,'Mapping water'!$B$4:$B$352,0),MATCH(DP$4,'Mapping water'!$A$4:$U$4,0))*$K25</f>
        <v>67476</v>
      </c>
      <c r="EI25" s="22">
        <f>INDEX('Mapping water'!$A$4:$U$352,MATCH($B25,'Mapping water'!$B$4:$B$352,0),MATCH(DQ$4,'Mapping water'!$A$4:$U$4,0))*$K25</f>
        <v>0</v>
      </c>
      <c r="EJ25" s="22">
        <f>INDEX('Mapping water'!$A$4:$U$352,MATCH($B25,'Mapping water'!$B$4:$B$352,0),MATCH(DR$4,'Mapping water'!$A$4:$U$4,0))*$K25</f>
        <v>0</v>
      </c>
      <c r="EK25" s="22">
        <f>INDEX('Mapping water'!$A$4:$U$352,MATCH($B25,'Mapping water'!$B$4:$B$352,0),MATCH(DS$4,'Mapping water'!$A$4:$U$4,0))*$K25</f>
        <v>0</v>
      </c>
      <c r="EL25" s="22">
        <f>INDEX('Mapping water'!$A$4:$U$352,MATCH($B25,'Mapping water'!$B$4:$B$352,0),MATCH(DT$4,'Mapping water'!$A$4:$U$4,0))*$K25</f>
        <v>0</v>
      </c>
      <c r="EM25" s="22">
        <f>INDEX('Mapping water'!$A$4:$U$352,MATCH($B25,'Mapping water'!$B$4:$B$352,0),MATCH(DU$4,'Mapping water'!$A$4:$U$4,0))*$K25</f>
        <v>0</v>
      </c>
      <c r="EN25" s="22">
        <f>INDEX('Mapping water'!$A$4:$U$352,MATCH($B25,'Mapping water'!$B$4:$B$352,0),MATCH(DV$4,'Mapping water'!$A$4:$U$4,0))*$K25</f>
        <v>0</v>
      </c>
      <c r="EO25" s="22">
        <f>INDEX('Mapping water'!$A$4:$U$352,MATCH($B25,'Mapping water'!$B$4:$B$352,0),MATCH(DW$4,'Mapping water'!$A$4:$U$4,0))*$K25</f>
        <v>0</v>
      </c>
      <c r="EP25" s="22">
        <f>INDEX('Mapping water'!$A$4:$U$352,MATCH($B25,'Mapping water'!$B$4:$B$352,0),MATCH(DX$4,'Mapping water'!$A$4:$U$4,0))*$K25</f>
        <v>0</v>
      </c>
      <c r="EQ25" s="22">
        <f>INDEX('Mapping water'!$A$4:$U$352,MATCH($B25,'Mapping water'!$B$4:$B$352,0),MATCH(DY$4,'Mapping water'!$A$4:$U$4,0))*$K25</f>
        <v>0</v>
      </c>
      <c r="ER25" s="22">
        <f>INDEX('Mapping water'!$A$4:$U$352,MATCH($B25,'Mapping water'!$B$4:$B$352,0),MATCH(DZ$4,'Mapping water'!$A$4:$U$4,0))*$K25</f>
        <v>0</v>
      </c>
      <c r="ES25" s="22">
        <f>INDEX('Mapping water'!$A$4:$U$352,MATCH($B25,'Mapping water'!$B$4:$B$352,0),MATCH(EA$4,'Mapping water'!$A$4:$U$4,0))*$K25</f>
        <v>0</v>
      </c>
      <c r="ET25" s="22">
        <f>INDEX('Mapping water'!$A$4:$U$352,MATCH($B25,'Mapping water'!$B$4:$B$352,0),MATCH(EB$4,'Mapping water'!$A$4:$U$4,0))*$K25</f>
        <v>0</v>
      </c>
      <c r="EU25" s="22">
        <f>INDEX('Mapping water'!$A$4:$U$352,MATCH($B25,'Mapping water'!$B$4:$B$352,0),MATCH(EC$4,'Mapping water'!$A$4:$U$4,0))*$K25</f>
        <v>0</v>
      </c>
      <c r="EV25" s="22">
        <f>INDEX('Mapping water'!$A$4:$U$352,MATCH($B25,'Mapping water'!$B$4:$B$352,0),MATCH(ED$4,'Mapping water'!$A$4:$U$4,0))*$K25</f>
        <v>0</v>
      </c>
      <c r="EW25" s="22">
        <f>INDEX('Mapping water'!$A$4:$U$352,MATCH($B25,'Mapping water'!$B$4:$B$352,0),MATCH(EE$4,'Mapping water'!$A$4:$U$4,0))*$K25</f>
        <v>0</v>
      </c>
      <c r="EX25" s="22">
        <f>INDEX('Mapping water'!$A$4:$U$352,MATCH($B25,'Mapping water'!$B$4:$B$352,0),MATCH(EF$4,'Mapping water'!$A$4:$U$4,0))*$K25</f>
        <v>0</v>
      </c>
      <c r="EY25" s="22">
        <f>INDEX('Mapping water'!$A$4:$U$352,MATCH($B25,'Mapping water'!$B$4:$B$352,0),MATCH(EG$4,'Mapping water'!$A$4:$U$4,0))*$K25</f>
        <v>0</v>
      </c>
    </row>
    <row r="26" spans="1:155" x14ac:dyDescent="0.2">
      <c r="A26" s="21" t="s">
        <v>100</v>
      </c>
      <c r="B26" s="21" t="s">
        <v>101</v>
      </c>
      <c r="C26" s="21" t="s">
        <v>13</v>
      </c>
      <c r="D26" s="22">
        <f>INDEX('Households England'!S$5:S$374,MATCH('Mapping HH to population water'!$B26,'Households England'!$B$5:$B$374,0))*1000</f>
        <v>78398</v>
      </c>
      <c r="E26" s="22">
        <f>INDEX('Households England'!T$5:T$374,MATCH('Mapping HH to population water'!$B26,'Households England'!$B$5:$B$374,0))*1000</f>
        <v>79473</v>
      </c>
      <c r="F26" s="22">
        <f>INDEX('Households England'!U$5:U$374,MATCH('Mapping HH to population water'!$B26,'Households England'!$B$5:$B$374,0))*1000</f>
        <v>80486</v>
      </c>
      <c r="G26" s="22">
        <f>INDEX('Households England'!V$5:V$374,MATCH('Mapping HH to population water'!$B26,'Households England'!$B$5:$B$374,0))*1000</f>
        <v>81454</v>
      </c>
      <c r="H26" s="22">
        <f>INDEX('Households England'!W$5:W$374,MATCH('Mapping HH to population water'!$B26,'Households England'!$B$5:$B$374,0))*1000</f>
        <v>82402</v>
      </c>
      <c r="I26" s="22">
        <f>INDEX('Households England'!X$5:X$374,MATCH('Mapping HH to population water'!$B26,'Households England'!$B$5:$B$374,0))*1000</f>
        <v>83351</v>
      </c>
      <c r="J26" s="22">
        <f>INDEX('Households England'!Y$5:Y$374,MATCH('Mapping HH to population water'!$B26,'Households England'!$B$5:$B$374,0))*1000</f>
        <v>84279</v>
      </c>
      <c r="K26" s="22">
        <f>INDEX('Households England'!Z$5:Z$374,MATCH('Mapping HH to population water'!$B26,'Households England'!$B$5:$B$374,0))*1000</f>
        <v>85188</v>
      </c>
      <c r="L26" s="22">
        <f>INDEX('Mapping water'!$A$4:$U$352,MATCH($B26,'Mapping water'!$B$4:$B$352,0),MATCH(L$4,'Mapping water'!$A$4:$U$4,0))*$D26</f>
        <v>78398</v>
      </c>
      <c r="M26" s="22">
        <f>INDEX('Mapping water'!$A$4:$U$352,MATCH($B26,'Mapping water'!$B$4:$B$352,0),MATCH(M$4,'Mapping water'!$A$4:$U$4,0))*$D26</f>
        <v>0</v>
      </c>
      <c r="N26" s="22">
        <f>INDEX('Mapping water'!$A$4:$U$352,MATCH($B26,'Mapping water'!$B$4:$B$352,0),MATCH(N$4,'Mapping water'!$A$4:$U$4,0))*$D26</f>
        <v>0</v>
      </c>
      <c r="O26" s="22">
        <f>INDEX('Mapping water'!$A$4:$U$352,MATCH($B26,'Mapping water'!$B$4:$B$352,0),MATCH(O$4,'Mapping water'!$A$4:$U$4,0))*$D26</f>
        <v>0</v>
      </c>
      <c r="P26" s="22">
        <f>INDEX('Mapping water'!$A$4:$U$352,MATCH($B26,'Mapping water'!$B$4:$B$352,0),MATCH(P$4,'Mapping water'!$A$4:$U$4,0))*$D26</f>
        <v>0</v>
      </c>
      <c r="Q26" s="22">
        <f>INDEX('Mapping water'!$A$4:$U$352,MATCH($B26,'Mapping water'!$B$4:$B$352,0),MATCH(Q$4,'Mapping water'!$A$4:$U$4,0))*$D26</f>
        <v>0</v>
      </c>
      <c r="R26" s="22">
        <f>INDEX('Mapping water'!$A$4:$U$352,MATCH($B26,'Mapping water'!$B$4:$B$352,0),MATCH(R$4,'Mapping water'!$A$4:$U$4,0))*$D26</f>
        <v>0</v>
      </c>
      <c r="S26" s="22">
        <f>INDEX('Mapping water'!$A$4:$U$352,MATCH($B26,'Mapping water'!$B$4:$B$352,0),MATCH(S$4,'Mapping water'!$A$4:$U$4,0))*$D26</f>
        <v>0</v>
      </c>
      <c r="T26" s="22">
        <f>INDEX('Mapping water'!$A$4:$U$352,MATCH($B26,'Mapping water'!$B$4:$B$352,0),MATCH(T$4,'Mapping water'!$A$4:$U$4,0))*$D26</f>
        <v>0</v>
      </c>
      <c r="U26" s="22">
        <f>INDEX('Mapping water'!$A$4:$U$352,MATCH($B26,'Mapping water'!$B$4:$B$352,0),MATCH(U$4,'Mapping water'!$A$4:$U$4,0))*$D26</f>
        <v>0</v>
      </c>
      <c r="V26" s="22">
        <f>INDEX('Mapping water'!$A$4:$U$352,MATCH($B26,'Mapping water'!$B$4:$B$352,0),MATCH(V$4,'Mapping water'!$A$4:$U$4,0))*$D26</f>
        <v>0</v>
      </c>
      <c r="W26" s="22">
        <f>INDEX('Mapping water'!$A$4:$U$352,MATCH($B26,'Mapping water'!$B$4:$B$352,0),MATCH(W$4,'Mapping water'!$A$4:$U$4,0))*$D26</f>
        <v>0</v>
      </c>
      <c r="X26" s="22">
        <f>INDEX('Mapping water'!$A$4:$U$352,MATCH($B26,'Mapping water'!$B$4:$B$352,0),MATCH(X$4,'Mapping water'!$A$4:$U$4,0))*$D26</f>
        <v>0</v>
      </c>
      <c r="Y26" s="22">
        <f>INDEX('Mapping water'!$A$4:$U$352,MATCH($B26,'Mapping water'!$B$4:$B$352,0),MATCH(Y$4,'Mapping water'!$A$4:$U$4,0))*$D26</f>
        <v>0</v>
      </c>
      <c r="Z26" s="22">
        <f>INDEX('Mapping water'!$A$4:$U$352,MATCH($B26,'Mapping water'!$B$4:$B$352,0),MATCH(Z$4,'Mapping water'!$A$4:$U$4,0))*$D26</f>
        <v>0</v>
      </c>
      <c r="AA26" s="22">
        <f>INDEX('Mapping water'!$A$4:$U$352,MATCH($B26,'Mapping water'!$B$4:$B$352,0),MATCH(AA$4,'Mapping water'!$A$4:$U$4,0))*$D26</f>
        <v>0</v>
      </c>
      <c r="AB26" s="22">
        <f>INDEX('Mapping water'!$A$4:$U$352,MATCH($B26,'Mapping water'!$B$4:$B$352,0),MATCH(AB$4,'Mapping water'!$A$4:$U$4,0))*$D26</f>
        <v>0</v>
      </c>
      <c r="AC26" s="22">
        <f>INDEX('Mapping water'!$A$4:$U$352,MATCH($B26,'Mapping water'!$B$4:$B$352,0),MATCH(AC$4,'Mapping water'!$A$4:$U$4,0))*$D26</f>
        <v>0</v>
      </c>
      <c r="AD26" s="22">
        <f>INDEX('Mapping water'!$A$4:$U$352,MATCH($B26,'Mapping water'!$B$4:$B$352,0),MATCH(AD$4,'Mapping water'!$A$4:$U$4,0))*$E26</f>
        <v>79473</v>
      </c>
      <c r="AE26" s="22">
        <f>INDEX('Mapping water'!$A$4:$U$352,MATCH($B26,'Mapping water'!$B$4:$B$352,0),MATCH(AE$4,'Mapping water'!$A$4:$U$4,0))*$E26</f>
        <v>0</v>
      </c>
      <c r="AF26" s="22">
        <f>INDEX('Mapping water'!$A$4:$U$352,MATCH($B26,'Mapping water'!$B$4:$B$352,0),MATCH(AF$4,'Mapping water'!$A$4:$U$4,0))*$E26</f>
        <v>0</v>
      </c>
      <c r="AG26" s="22">
        <f>INDEX('Mapping water'!$A$4:$U$352,MATCH($B26,'Mapping water'!$B$4:$B$352,0),MATCH(AG$4,'Mapping water'!$A$4:$U$4,0))*$E26</f>
        <v>0</v>
      </c>
      <c r="AH26" s="22">
        <f>INDEX('Mapping water'!$A$4:$U$352,MATCH($B26,'Mapping water'!$B$4:$B$352,0),MATCH(AH$4,'Mapping water'!$A$4:$U$4,0))*$E26</f>
        <v>0</v>
      </c>
      <c r="AI26" s="22">
        <f>INDEX('Mapping water'!$A$4:$U$352,MATCH($B26,'Mapping water'!$B$4:$B$352,0),MATCH(AI$4,'Mapping water'!$A$4:$U$4,0))*$E26</f>
        <v>0</v>
      </c>
      <c r="AJ26" s="22">
        <f>INDEX('Mapping water'!$A$4:$U$352,MATCH($B26,'Mapping water'!$B$4:$B$352,0),MATCH(AJ$4,'Mapping water'!$A$4:$U$4,0))*$E26</f>
        <v>0</v>
      </c>
      <c r="AK26" s="22">
        <f>INDEX('Mapping water'!$A$4:$U$352,MATCH($B26,'Mapping water'!$B$4:$B$352,0),MATCH(AK$4,'Mapping water'!$A$4:$U$4,0))*$E26</f>
        <v>0</v>
      </c>
      <c r="AL26" s="22">
        <f>INDEX('Mapping water'!$A$4:$U$352,MATCH($B26,'Mapping water'!$B$4:$B$352,0),MATCH(AL$4,'Mapping water'!$A$4:$U$4,0))*$E26</f>
        <v>0</v>
      </c>
      <c r="AM26" s="22">
        <f>INDEX('Mapping water'!$A$4:$U$352,MATCH($B26,'Mapping water'!$B$4:$B$352,0),MATCH(AM$4,'Mapping water'!$A$4:$U$4,0))*$E26</f>
        <v>0</v>
      </c>
      <c r="AN26" s="22">
        <f>INDEX('Mapping water'!$A$4:$U$352,MATCH($B26,'Mapping water'!$B$4:$B$352,0),MATCH(AN$4,'Mapping water'!$A$4:$U$4,0))*$E26</f>
        <v>0</v>
      </c>
      <c r="AO26" s="22">
        <f>INDEX('Mapping water'!$A$4:$U$352,MATCH($B26,'Mapping water'!$B$4:$B$352,0),MATCH(AO$4,'Mapping water'!$A$4:$U$4,0))*$E26</f>
        <v>0</v>
      </c>
      <c r="AP26" s="22">
        <f>INDEX('Mapping water'!$A$4:$U$352,MATCH($B26,'Mapping water'!$B$4:$B$352,0),MATCH(AP$4,'Mapping water'!$A$4:$U$4,0))*$E26</f>
        <v>0</v>
      </c>
      <c r="AQ26" s="22">
        <f>INDEX('Mapping water'!$A$4:$U$352,MATCH($B26,'Mapping water'!$B$4:$B$352,0),MATCH(AQ$4,'Mapping water'!$A$4:$U$4,0))*$E26</f>
        <v>0</v>
      </c>
      <c r="AR26" s="22">
        <f>INDEX('Mapping water'!$A$4:$U$352,MATCH($B26,'Mapping water'!$B$4:$B$352,0),MATCH(AR$4,'Mapping water'!$A$4:$U$4,0))*$E26</f>
        <v>0</v>
      </c>
      <c r="AS26" s="22">
        <f>INDEX('Mapping water'!$A$4:$U$352,MATCH($B26,'Mapping water'!$B$4:$B$352,0),MATCH(AS$4,'Mapping water'!$A$4:$U$4,0))*$E26</f>
        <v>0</v>
      </c>
      <c r="AT26" s="22">
        <f>INDEX('Mapping water'!$A$4:$U$352,MATCH($B26,'Mapping water'!$B$4:$B$352,0),MATCH(AT$4,'Mapping water'!$A$4:$U$4,0))*$E26</f>
        <v>0</v>
      </c>
      <c r="AU26" s="22">
        <f>INDEX('Mapping water'!$A$4:$U$352,MATCH($B26,'Mapping water'!$B$4:$B$352,0),MATCH(AU$4,'Mapping water'!$A$4:$U$4,0))*$E26</f>
        <v>0</v>
      </c>
      <c r="AV26" s="22">
        <f>INDEX('Mapping water'!$A$4:$U$352,MATCH($B26,'Mapping water'!$B$4:$B$352,0),MATCH(AD$4,'Mapping water'!$A$4:$U$4,0))*$F26</f>
        <v>80486</v>
      </c>
      <c r="AW26" s="22">
        <f>INDEX('Mapping water'!$A$4:$U$352,MATCH($B26,'Mapping water'!$B$4:$B$352,0),MATCH(AE$4,'Mapping water'!$A$4:$U$4,0))*$F26</f>
        <v>0</v>
      </c>
      <c r="AX26" s="22">
        <f>INDEX('Mapping water'!$A$4:$U$352,MATCH($B26,'Mapping water'!$B$4:$B$352,0),MATCH(AF$4,'Mapping water'!$A$4:$U$4,0))*$F26</f>
        <v>0</v>
      </c>
      <c r="AY26" s="22">
        <f>INDEX('Mapping water'!$A$4:$U$352,MATCH($B26,'Mapping water'!$B$4:$B$352,0),MATCH(AG$4,'Mapping water'!$A$4:$U$4,0))*$F26</f>
        <v>0</v>
      </c>
      <c r="AZ26" s="22">
        <f>INDEX('Mapping water'!$A$4:$U$352,MATCH($B26,'Mapping water'!$B$4:$B$352,0),MATCH(AH$4,'Mapping water'!$A$4:$U$4,0))*$F26</f>
        <v>0</v>
      </c>
      <c r="BA26" s="22">
        <f>INDEX('Mapping water'!$A$4:$U$352,MATCH($B26,'Mapping water'!$B$4:$B$352,0),MATCH(AI$4,'Mapping water'!$A$4:$U$4,0))*$F26</f>
        <v>0</v>
      </c>
      <c r="BB26" s="22">
        <f>INDEX('Mapping water'!$A$4:$U$352,MATCH($B26,'Mapping water'!$B$4:$B$352,0),MATCH(AJ$4,'Mapping water'!$A$4:$U$4,0))*$F26</f>
        <v>0</v>
      </c>
      <c r="BC26" s="22">
        <f>INDEX('Mapping water'!$A$4:$U$352,MATCH($B26,'Mapping water'!$B$4:$B$352,0),MATCH(AK$4,'Mapping water'!$A$4:$U$4,0))*$F26</f>
        <v>0</v>
      </c>
      <c r="BD26" s="22">
        <f>INDEX('Mapping water'!$A$4:$U$352,MATCH($B26,'Mapping water'!$B$4:$B$352,0),MATCH(AL$4,'Mapping water'!$A$4:$U$4,0))*$F26</f>
        <v>0</v>
      </c>
      <c r="BE26" s="22">
        <f>INDEX('Mapping water'!$A$4:$U$352,MATCH($B26,'Mapping water'!$B$4:$B$352,0),MATCH(AM$4,'Mapping water'!$A$4:$U$4,0))*$F26</f>
        <v>0</v>
      </c>
      <c r="BF26" s="22">
        <f>INDEX('Mapping water'!$A$4:$U$352,MATCH($B26,'Mapping water'!$B$4:$B$352,0),MATCH(AN$4,'Mapping water'!$A$4:$U$4,0))*$F26</f>
        <v>0</v>
      </c>
      <c r="BG26" s="22">
        <f>INDEX('Mapping water'!$A$4:$U$352,MATCH($B26,'Mapping water'!$B$4:$B$352,0),MATCH(AO$4,'Mapping water'!$A$4:$U$4,0))*$F26</f>
        <v>0</v>
      </c>
      <c r="BH26" s="22">
        <f>INDEX('Mapping water'!$A$4:$U$352,MATCH($B26,'Mapping water'!$B$4:$B$352,0),MATCH(AP$4,'Mapping water'!$A$4:$U$4,0))*$F26</f>
        <v>0</v>
      </c>
      <c r="BI26" s="22">
        <f>INDEX('Mapping water'!$A$4:$U$352,MATCH($B26,'Mapping water'!$B$4:$B$352,0),MATCH(AQ$4,'Mapping water'!$A$4:$U$4,0))*$F26</f>
        <v>0</v>
      </c>
      <c r="BJ26" s="22">
        <f>INDEX('Mapping water'!$A$4:$U$352,MATCH($B26,'Mapping water'!$B$4:$B$352,0),MATCH(AR$4,'Mapping water'!$A$4:$U$4,0))*$F26</f>
        <v>0</v>
      </c>
      <c r="BK26" s="22">
        <f>INDEX('Mapping water'!$A$4:$U$352,MATCH($B26,'Mapping water'!$B$4:$B$352,0),MATCH(AS$4,'Mapping water'!$A$4:$U$4,0))*$F26</f>
        <v>0</v>
      </c>
      <c r="BL26" s="22">
        <f>INDEX('Mapping water'!$A$4:$U$352,MATCH($B26,'Mapping water'!$B$4:$B$352,0),MATCH(AT$4,'Mapping water'!$A$4:$U$4,0))*$F26</f>
        <v>0</v>
      </c>
      <c r="BM26" s="22">
        <f>INDEX('Mapping water'!$A$4:$U$352,MATCH($B26,'Mapping water'!$B$4:$B$352,0),MATCH(AU$4,'Mapping water'!$A$4:$U$4,0))*$F26</f>
        <v>0</v>
      </c>
      <c r="BN26" s="22">
        <f>INDEX('Mapping water'!$A$4:$U$352,MATCH($B26,'Mapping water'!$B$4:$B$352,0),MATCH(AV$4,'Mapping water'!$A$4:$U$4,0))*$G26</f>
        <v>81454</v>
      </c>
      <c r="BO26" s="22">
        <f>INDEX('Mapping water'!$A$4:$U$352,MATCH($B26,'Mapping water'!$B$4:$B$352,0),MATCH(AW$4,'Mapping water'!$A$4:$U$4,0))*$G26</f>
        <v>0</v>
      </c>
      <c r="BP26" s="22">
        <f>INDEX('Mapping water'!$A$4:$U$352,MATCH($B26,'Mapping water'!$B$4:$B$352,0),MATCH(AX$4,'Mapping water'!$A$4:$U$4,0))*$G26</f>
        <v>0</v>
      </c>
      <c r="BQ26" s="22">
        <f>INDEX('Mapping water'!$A$4:$U$352,MATCH($B26,'Mapping water'!$B$4:$B$352,0),MATCH(AY$4,'Mapping water'!$A$4:$U$4,0))*$G26</f>
        <v>0</v>
      </c>
      <c r="BR26" s="22">
        <f>INDEX('Mapping water'!$A$4:$U$352,MATCH($B26,'Mapping water'!$B$4:$B$352,0),MATCH(AZ$4,'Mapping water'!$A$4:$U$4,0))*$G26</f>
        <v>0</v>
      </c>
      <c r="BS26" s="22">
        <f>INDEX('Mapping water'!$A$4:$U$352,MATCH($B26,'Mapping water'!$B$4:$B$352,0),MATCH(BA$4,'Mapping water'!$A$4:$U$4,0))*$G26</f>
        <v>0</v>
      </c>
      <c r="BT26" s="22">
        <f>INDEX('Mapping water'!$A$4:$U$352,MATCH($B26,'Mapping water'!$B$4:$B$352,0),MATCH(BB$4,'Mapping water'!$A$4:$U$4,0))*$G26</f>
        <v>0</v>
      </c>
      <c r="BU26" s="22">
        <f>INDEX('Mapping water'!$A$4:$U$352,MATCH($B26,'Mapping water'!$B$4:$B$352,0),MATCH(BC$4,'Mapping water'!$A$4:$U$4,0))*$G26</f>
        <v>0</v>
      </c>
      <c r="BV26" s="22">
        <f>INDEX('Mapping water'!$A$4:$U$352,MATCH($B26,'Mapping water'!$B$4:$B$352,0),MATCH(BD$4,'Mapping water'!$A$4:$U$4,0))*$G26</f>
        <v>0</v>
      </c>
      <c r="BW26" s="22">
        <f>INDEX('Mapping water'!$A$4:$U$352,MATCH($B26,'Mapping water'!$B$4:$B$352,0),MATCH(BE$4,'Mapping water'!$A$4:$U$4,0))*$G26</f>
        <v>0</v>
      </c>
      <c r="BX26" s="22">
        <f>INDEX('Mapping water'!$A$4:$U$352,MATCH($B26,'Mapping water'!$B$4:$B$352,0),MATCH(BF$4,'Mapping water'!$A$4:$U$4,0))*$G26</f>
        <v>0</v>
      </c>
      <c r="BY26" s="22">
        <f>INDEX('Mapping water'!$A$4:$U$352,MATCH($B26,'Mapping water'!$B$4:$B$352,0),MATCH(BG$4,'Mapping water'!$A$4:$U$4,0))*$G26</f>
        <v>0</v>
      </c>
      <c r="BZ26" s="22">
        <f>INDEX('Mapping water'!$A$4:$U$352,MATCH($B26,'Mapping water'!$B$4:$B$352,0),MATCH(BH$4,'Mapping water'!$A$4:$U$4,0))*$G26</f>
        <v>0</v>
      </c>
      <c r="CA26" s="22">
        <f>INDEX('Mapping water'!$A$4:$U$352,MATCH($B26,'Mapping water'!$B$4:$B$352,0),MATCH(BI$4,'Mapping water'!$A$4:$U$4,0))*$G26</f>
        <v>0</v>
      </c>
      <c r="CB26" s="22">
        <f>INDEX('Mapping water'!$A$4:$U$352,MATCH($B26,'Mapping water'!$B$4:$B$352,0),MATCH(BJ$4,'Mapping water'!$A$4:$U$4,0))*$G26</f>
        <v>0</v>
      </c>
      <c r="CC26" s="22">
        <f>INDEX('Mapping water'!$A$4:$U$352,MATCH($B26,'Mapping water'!$B$4:$B$352,0),MATCH(BK$4,'Mapping water'!$A$4:$U$4,0))*$G26</f>
        <v>0</v>
      </c>
      <c r="CD26" s="22">
        <f>INDEX('Mapping water'!$A$4:$U$352,MATCH($B26,'Mapping water'!$B$4:$B$352,0),MATCH(BL$4,'Mapping water'!$A$4:$U$4,0))*$G26</f>
        <v>0</v>
      </c>
      <c r="CE26" s="22">
        <f>INDEX('Mapping water'!$A$4:$U$352,MATCH($B26,'Mapping water'!$B$4:$B$352,0),MATCH(BM$4,'Mapping water'!$A$4:$U$4,0))*$G26</f>
        <v>0</v>
      </c>
      <c r="CF26" s="22">
        <f>INDEX('Mapping water'!$A$4:$U$352,MATCH($B26,'Mapping water'!$B$4:$B$352,0),MATCH(BN$4,'Mapping water'!$A$4:$U$4,0))*$H26</f>
        <v>82402</v>
      </c>
      <c r="CG26" s="22">
        <f>INDEX('Mapping water'!$A$4:$U$352,MATCH($B26,'Mapping water'!$B$4:$B$352,0),MATCH(BO$4,'Mapping water'!$A$4:$U$4,0))*$H26</f>
        <v>0</v>
      </c>
      <c r="CH26" s="22">
        <f>INDEX('Mapping water'!$A$4:$U$352,MATCH($B26,'Mapping water'!$B$4:$B$352,0),MATCH(BP$4,'Mapping water'!$A$4:$U$4,0))*$H26</f>
        <v>0</v>
      </c>
      <c r="CI26" s="22">
        <f>INDEX('Mapping water'!$A$4:$U$352,MATCH($B26,'Mapping water'!$B$4:$B$352,0),MATCH(BQ$4,'Mapping water'!$A$4:$U$4,0))*$H26</f>
        <v>0</v>
      </c>
      <c r="CJ26" s="22">
        <f>INDEX('Mapping water'!$A$4:$U$352,MATCH($B26,'Mapping water'!$B$4:$B$352,0),MATCH(BR$4,'Mapping water'!$A$4:$U$4,0))*$H26</f>
        <v>0</v>
      </c>
      <c r="CK26" s="22">
        <f>INDEX('Mapping water'!$A$4:$U$352,MATCH($B26,'Mapping water'!$B$4:$B$352,0),MATCH(BS$4,'Mapping water'!$A$4:$U$4,0))*$H26</f>
        <v>0</v>
      </c>
      <c r="CL26" s="22">
        <f>INDEX('Mapping water'!$A$4:$U$352,MATCH($B26,'Mapping water'!$B$4:$B$352,0),MATCH(BT$4,'Mapping water'!$A$4:$U$4,0))*$H26</f>
        <v>0</v>
      </c>
      <c r="CM26" s="22">
        <f>INDEX('Mapping water'!$A$4:$U$352,MATCH($B26,'Mapping water'!$B$4:$B$352,0),MATCH(BU$4,'Mapping water'!$A$4:$U$4,0))*$H26</f>
        <v>0</v>
      </c>
      <c r="CN26" s="22">
        <f>INDEX('Mapping water'!$A$4:$U$352,MATCH($B26,'Mapping water'!$B$4:$B$352,0),MATCH(BV$4,'Mapping water'!$A$4:$U$4,0))*$H26</f>
        <v>0</v>
      </c>
      <c r="CO26" s="22">
        <f>INDEX('Mapping water'!$A$4:$U$352,MATCH($B26,'Mapping water'!$B$4:$B$352,0),MATCH(BW$4,'Mapping water'!$A$4:$U$4,0))*$H26</f>
        <v>0</v>
      </c>
      <c r="CP26" s="22">
        <f>INDEX('Mapping water'!$A$4:$U$352,MATCH($B26,'Mapping water'!$B$4:$B$352,0),MATCH(BX$4,'Mapping water'!$A$4:$U$4,0))*$H26</f>
        <v>0</v>
      </c>
      <c r="CQ26" s="22">
        <f>INDEX('Mapping water'!$A$4:$U$352,MATCH($B26,'Mapping water'!$B$4:$B$352,0),MATCH(BY$4,'Mapping water'!$A$4:$U$4,0))*$H26</f>
        <v>0</v>
      </c>
      <c r="CR26" s="22">
        <f>INDEX('Mapping water'!$A$4:$U$352,MATCH($B26,'Mapping water'!$B$4:$B$352,0),MATCH(BZ$4,'Mapping water'!$A$4:$U$4,0))*$H26</f>
        <v>0</v>
      </c>
      <c r="CS26" s="22">
        <f>INDEX('Mapping water'!$A$4:$U$352,MATCH($B26,'Mapping water'!$B$4:$B$352,0),MATCH(CA$4,'Mapping water'!$A$4:$U$4,0))*$H26</f>
        <v>0</v>
      </c>
      <c r="CT26" s="22">
        <f>INDEX('Mapping water'!$A$4:$U$352,MATCH($B26,'Mapping water'!$B$4:$B$352,0),MATCH(CB$4,'Mapping water'!$A$4:$U$4,0))*$H26</f>
        <v>0</v>
      </c>
      <c r="CU26" s="22">
        <f>INDEX('Mapping water'!$A$4:$U$352,MATCH($B26,'Mapping water'!$B$4:$B$352,0),MATCH(CC$4,'Mapping water'!$A$4:$U$4,0))*$H26</f>
        <v>0</v>
      </c>
      <c r="CV26" s="22">
        <f>INDEX('Mapping water'!$A$4:$U$352,MATCH($B26,'Mapping water'!$B$4:$B$352,0),MATCH(CD$4,'Mapping water'!$A$4:$U$4,0))*$H26</f>
        <v>0</v>
      </c>
      <c r="CW26" s="22">
        <f>INDEX('Mapping water'!$A$4:$U$352,MATCH($B26,'Mapping water'!$B$4:$B$352,0),MATCH(CE$4,'Mapping water'!$A$4:$U$4,0))*$H26</f>
        <v>0</v>
      </c>
      <c r="CX26" s="22">
        <f>INDEX('Mapping water'!$A$4:$U$352,MATCH($B26,'Mapping water'!$B$4:$B$352,0),MATCH(CF$4,'Mapping water'!$A$4:$U$4,0))*$I26</f>
        <v>83351</v>
      </c>
      <c r="CY26" s="22">
        <f>INDEX('Mapping water'!$A$4:$U$352,MATCH($B26,'Mapping water'!$B$4:$B$352,0),MATCH(CG$4,'Mapping water'!$A$4:$U$4,0))*$I26</f>
        <v>0</v>
      </c>
      <c r="CZ26" s="22">
        <f>INDEX('Mapping water'!$A$4:$U$352,MATCH($B26,'Mapping water'!$B$4:$B$352,0),MATCH(CH$4,'Mapping water'!$A$4:$U$4,0))*$I26</f>
        <v>0</v>
      </c>
      <c r="DA26" s="22">
        <f>INDEX('Mapping water'!$A$4:$U$352,MATCH($B26,'Mapping water'!$B$4:$B$352,0),MATCH(CI$4,'Mapping water'!$A$4:$U$4,0))*$I26</f>
        <v>0</v>
      </c>
      <c r="DB26" s="22">
        <f>INDEX('Mapping water'!$A$4:$U$352,MATCH($B26,'Mapping water'!$B$4:$B$352,0),MATCH(CJ$4,'Mapping water'!$A$4:$U$4,0))*$I26</f>
        <v>0</v>
      </c>
      <c r="DC26" s="22">
        <f>INDEX('Mapping water'!$A$4:$U$352,MATCH($B26,'Mapping water'!$B$4:$B$352,0),MATCH(CK$4,'Mapping water'!$A$4:$U$4,0))*$I26</f>
        <v>0</v>
      </c>
      <c r="DD26" s="22">
        <f>INDEX('Mapping water'!$A$4:$U$352,MATCH($B26,'Mapping water'!$B$4:$B$352,0),MATCH(CL$4,'Mapping water'!$A$4:$U$4,0))*$I26</f>
        <v>0</v>
      </c>
      <c r="DE26" s="22">
        <f>INDEX('Mapping water'!$A$4:$U$352,MATCH($B26,'Mapping water'!$B$4:$B$352,0),MATCH(CM$4,'Mapping water'!$A$4:$U$4,0))*$I26</f>
        <v>0</v>
      </c>
      <c r="DF26" s="22">
        <f>INDEX('Mapping water'!$A$4:$U$352,MATCH($B26,'Mapping water'!$B$4:$B$352,0),MATCH(CN$4,'Mapping water'!$A$4:$U$4,0))*$I26</f>
        <v>0</v>
      </c>
      <c r="DG26" s="22">
        <f>INDEX('Mapping water'!$A$4:$U$352,MATCH($B26,'Mapping water'!$B$4:$B$352,0),MATCH(CO$4,'Mapping water'!$A$4:$U$4,0))*$I26</f>
        <v>0</v>
      </c>
      <c r="DH26" s="22">
        <f>INDEX('Mapping water'!$A$4:$U$352,MATCH($B26,'Mapping water'!$B$4:$B$352,0),MATCH(CP$4,'Mapping water'!$A$4:$U$4,0))*$I26</f>
        <v>0</v>
      </c>
      <c r="DI26" s="22">
        <f>INDEX('Mapping water'!$A$4:$U$352,MATCH($B26,'Mapping water'!$B$4:$B$352,0),MATCH(CQ$4,'Mapping water'!$A$4:$U$4,0))*$I26</f>
        <v>0</v>
      </c>
      <c r="DJ26" s="22">
        <f>INDEX('Mapping water'!$A$4:$U$352,MATCH($B26,'Mapping water'!$B$4:$B$352,0),MATCH(CR$4,'Mapping water'!$A$4:$U$4,0))*$I26</f>
        <v>0</v>
      </c>
      <c r="DK26" s="22">
        <f>INDEX('Mapping water'!$A$4:$U$352,MATCH($B26,'Mapping water'!$B$4:$B$352,0),MATCH(CS$4,'Mapping water'!$A$4:$U$4,0))*$I26</f>
        <v>0</v>
      </c>
      <c r="DL26" s="22">
        <f>INDEX('Mapping water'!$A$4:$U$352,MATCH($B26,'Mapping water'!$B$4:$B$352,0),MATCH(CT$4,'Mapping water'!$A$4:$U$4,0))*$I26</f>
        <v>0</v>
      </c>
      <c r="DM26" s="22">
        <f>INDEX('Mapping water'!$A$4:$U$352,MATCH($B26,'Mapping water'!$B$4:$B$352,0),MATCH(CU$4,'Mapping water'!$A$4:$U$4,0))*$I26</f>
        <v>0</v>
      </c>
      <c r="DN26" s="22">
        <f>INDEX('Mapping water'!$A$4:$U$352,MATCH($B26,'Mapping water'!$B$4:$B$352,0),MATCH(CV$4,'Mapping water'!$A$4:$U$4,0))*$I26</f>
        <v>0</v>
      </c>
      <c r="DO26" s="22">
        <f>INDEX('Mapping water'!$A$4:$U$352,MATCH($B26,'Mapping water'!$B$4:$B$352,0),MATCH(CW$4,'Mapping water'!$A$4:$U$4,0))*$I26</f>
        <v>0</v>
      </c>
      <c r="DP26" s="22">
        <f>INDEX('Mapping water'!$A$4:$U$352,MATCH($B26,'Mapping water'!$B$4:$B$352,0),MATCH(CX$4,'Mapping water'!$A$4:$U$4,0))*$J26</f>
        <v>84279</v>
      </c>
      <c r="DQ26" s="22">
        <f>INDEX('Mapping water'!$A$4:$U$352,MATCH($B26,'Mapping water'!$B$4:$B$352,0),MATCH(CY$4,'Mapping water'!$A$4:$U$4,0))*$J26</f>
        <v>0</v>
      </c>
      <c r="DR26" s="22">
        <f>INDEX('Mapping water'!$A$4:$U$352,MATCH($B26,'Mapping water'!$B$4:$B$352,0),MATCH(CZ$4,'Mapping water'!$A$4:$U$4,0))*$J26</f>
        <v>0</v>
      </c>
      <c r="DS26" s="22">
        <f>INDEX('Mapping water'!$A$4:$U$352,MATCH($B26,'Mapping water'!$B$4:$B$352,0),MATCH(DA$4,'Mapping water'!$A$4:$U$4,0))*$J26</f>
        <v>0</v>
      </c>
      <c r="DT26" s="22">
        <f>INDEX('Mapping water'!$A$4:$U$352,MATCH($B26,'Mapping water'!$B$4:$B$352,0),MATCH(DB$4,'Mapping water'!$A$4:$U$4,0))*$J26</f>
        <v>0</v>
      </c>
      <c r="DU26" s="22">
        <f>INDEX('Mapping water'!$A$4:$U$352,MATCH($B26,'Mapping water'!$B$4:$B$352,0),MATCH(DC$4,'Mapping water'!$A$4:$U$4,0))*$J26</f>
        <v>0</v>
      </c>
      <c r="DV26" s="22">
        <f>INDEX('Mapping water'!$A$4:$U$352,MATCH($B26,'Mapping water'!$B$4:$B$352,0),MATCH(DD$4,'Mapping water'!$A$4:$U$4,0))*$J26</f>
        <v>0</v>
      </c>
      <c r="DW26" s="22">
        <f>INDEX('Mapping water'!$A$4:$U$352,MATCH($B26,'Mapping water'!$B$4:$B$352,0),MATCH(DE$4,'Mapping water'!$A$4:$U$4,0))*$J26</f>
        <v>0</v>
      </c>
      <c r="DX26" s="22">
        <f>INDEX('Mapping water'!$A$4:$U$352,MATCH($B26,'Mapping water'!$B$4:$B$352,0),MATCH(DF$4,'Mapping water'!$A$4:$U$4,0))*$J26</f>
        <v>0</v>
      </c>
      <c r="DY26" s="22">
        <f>INDEX('Mapping water'!$A$4:$U$352,MATCH($B26,'Mapping water'!$B$4:$B$352,0),MATCH(DG$4,'Mapping water'!$A$4:$U$4,0))*$J26</f>
        <v>0</v>
      </c>
      <c r="DZ26" s="22">
        <f>INDEX('Mapping water'!$A$4:$U$352,MATCH($B26,'Mapping water'!$B$4:$B$352,0),MATCH(DH$4,'Mapping water'!$A$4:$U$4,0))*$J26</f>
        <v>0</v>
      </c>
      <c r="EA26" s="22">
        <f>INDEX('Mapping water'!$A$4:$U$352,MATCH($B26,'Mapping water'!$B$4:$B$352,0),MATCH(DI$4,'Mapping water'!$A$4:$U$4,0))*$J26</f>
        <v>0</v>
      </c>
      <c r="EB26" s="22">
        <f>INDEX('Mapping water'!$A$4:$U$352,MATCH($B26,'Mapping water'!$B$4:$B$352,0),MATCH(DJ$4,'Mapping water'!$A$4:$U$4,0))*$J26</f>
        <v>0</v>
      </c>
      <c r="EC26" s="22">
        <f>INDEX('Mapping water'!$A$4:$U$352,MATCH($B26,'Mapping water'!$B$4:$B$352,0),MATCH(DK$4,'Mapping water'!$A$4:$U$4,0))*$J26</f>
        <v>0</v>
      </c>
      <c r="ED26" s="22">
        <f>INDEX('Mapping water'!$A$4:$U$352,MATCH($B26,'Mapping water'!$B$4:$B$352,0),MATCH(DL$4,'Mapping water'!$A$4:$U$4,0))*$J26</f>
        <v>0</v>
      </c>
      <c r="EE26" s="22">
        <f>INDEX('Mapping water'!$A$4:$U$352,MATCH($B26,'Mapping water'!$B$4:$B$352,0),MATCH(DM$4,'Mapping water'!$A$4:$U$4,0))*$J26</f>
        <v>0</v>
      </c>
      <c r="EF26" s="22">
        <f>INDEX('Mapping water'!$A$4:$U$352,MATCH($B26,'Mapping water'!$B$4:$B$352,0),MATCH(DN$4,'Mapping water'!$A$4:$U$4,0))*$J26</f>
        <v>0</v>
      </c>
      <c r="EG26" s="22">
        <f>INDEX('Mapping water'!$A$4:$U$352,MATCH($B26,'Mapping water'!$B$4:$B$352,0),MATCH(DO$4,'Mapping water'!$A$4:$U$4,0))*$J26</f>
        <v>0</v>
      </c>
      <c r="EH26" s="22">
        <f>INDEX('Mapping water'!$A$4:$U$352,MATCH($B26,'Mapping water'!$B$4:$B$352,0),MATCH(DP$4,'Mapping water'!$A$4:$U$4,0))*$K26</f>
        <v>85188</v>
      </c>
      <c r="EI26" s="22">
        <f>INDEX('Mapping water'!$A$4:$U$352,MATCH($B26,'Mapping water'!$B$4:$B$352,0),MATCH(DQ$4,'Mapping water'!$A$4:$U$4,0))*$K26</f>
        <v>0</v>
      </c>
      <c r="EJ26" s="22">
        <f>INDEX('Mapping water'!$A$4:$U$352,MATCH($B26,'Mapping water'!$B$4:$B$352,0),MATCH(DR$4,'Mapping water'!$A$4:$U$4,0))*$K26</f>
        <v>0</v>
      </c>
      <c r="EK26" s="22">
        <f>INDEX('Mapping water'!$A$4:$U$352,MATCH($B26,'Mapping water'!$B$4:$B$352,0),MATCH(DS$4,'Mapping water'!$A$4:$U$4,0))*$K26</f>
        <v>0</v>
      </c>
      <c r="EL26" s="22">
        <f>INDEX('Mapping water'!$A$4:$U$352,MATCH($B26,'Mapping water'!$B$4:$B$352,0),MATCH(DT$4,'Mapping water'!$A$4:$U$4,0))*$K26</f>
        <v>0</v>
      </c>
      <c r="EM26" s="22">
        <f>INDEX('Mapping water'!$A$4:$U$352,MATCH($B26,'Mapping water'!$B$4:$B$352,0),MATCH(DU$4,'Mapping water'!$A$4:$U$4,0))*$K26</f>
        <v>0</v>
      </c>
      <c r="EN26" s="22">
        <f>INDEX('Mapping water'!$A$4:$U$352,MATCH($B26,'Mapping water'!$B$4:$B$352,0),MATCH(DV$4,'Mapping water'!$A$4:$U$4,0))*$K26</f>
        <v>0</v>
      </c>
      <c r="EO26" s="22">
        <f>INDEX('Mapping water'!$A$4:$U$352,MATCH($B26,'Mapping water'!$B$4:$B$352,0),MATCH(DW$4,'Mapping water'!$A$4:$U$4,0))*$K26</f>
        <v>0</v>
      </c>
      <c r="EP26" s="22">
        <f>INDEX('Mapping water'!$A$4:$U$352,MATCH($B26,'Mapping water'!$B$4:$B$352,0),MATCH(DX$4,'Mapping water'!$A$4:$U$4,0))*$K26</f>
        <v>0</v>
      </c>
      <c r="EQ26" s="22">
        <f>INDEX('Mapping water'!$A$4:$U$352,MATCH($B26,'Mapping water'!$B$4:$B$352,0),MATCH(DY$4,'Mapping water'!$A$4:$U$4,0))*$K26</f>
        <v>0</v>
      </c>
      <c r="ER26" s="22">
        <f>INDEX('Mapping water'!$A$4:$U$352,MATCH($B26,'Mapping water'!$B$4:$B$352,0),MATCH(DZ$4,'Mapping water'!$A$4:$U$4,0))*$K26</f>
        <v>0</v>
      </c>
      <c r="ES26" s="22">
        <f>INDEX('Mapping water'!$A$4:$U$352,MATCH($B26,'Mapping water'!$B$4:$B$352,0),MATCH(EA$4,'Mapping water'!$A$4:$U$4,0))*$K26</f>
        <v>0</v>
      </c>
      <c r="ET26" s="22">
        <f>INDEX('Mapping water'!$A$4:$U$352,MATCH($B26,'Mapping water'!$B$4:$B$352,0),MATCH(EB$4,'Mapping water'!$A$4:$U$4,0))*$K26</f>
        <v>0</v>
      </c>
      <c r="EU26" s="22">
        <f>INDEX('Mapping water'!$A$4:$U$352,MATCH($B26,'Mapping water'!$B$4:$B$352,0),MATCH(EC$4,'Mapping water'!$A$4:$U$4,0))*$K26</f>
        <v>0</v>
      </c>
      <c r="EV26" s="22">
        <f>INDEX('Mapping water'!$A$4:$U$352,MATCH($B26,'Mapping water'!$B$4:$B$352,0),MATCH(ED$4,'Mapping water'!$A$4:$U$4,0))*$K26</f>
        <v>0</v>
      </c>
      <c r="EW26" s="22">
        <f>INDEX('Mapping water'!$A$4:$U$352,MATCH($B26,'Mapping water'!$B$4:$B$352,0),MATCH(EE$4,'Mapping water'!$A$4:$U$4,0))*$K26</f>
        <v>0</v>
      </c>
      <c r="EX26" s="22">
        <f>INDEX('Mapping water'!$A$4:$U$352,MATCH($B26,'Mapping water'!$B$4:$B$352,0),MATCH(EF$4,'Mapping water'!$A$4:$U$4,0))*$K26</f>
        <v>0</v>
      </c>
      <c r="EY26" s="22">
        <f>INDEX('Mapping water'!$A$4:$U$352,MATCH($B26,'Mapping water'!$B$4:$B$352,0),MATCH(EG$4,'Mapping water'!$A$4:$U$4,0))*$K26</f>
        <v>0</v>
      </c>
    </row>
    <row r="27" spans="1:155" x14ac:dyDescent="0.2">
      <c r="A27" s="21" t="s">
        <v>118</v>
      </c>
      <c r="B27" s="21" t="s">
        <v>119</v>
      </c>
      <c r="C27" s="21" t="s">
        <v>13</v>
      </c>
      <c r="D27" s="22">
        <f>INDEX('Households England'!S$5:S$374,MATCH('Mapping HH to population water'!$B27,'Households England'!$B$5:$B$374,0))*1000</f>
        <v>58040</v>
      </c>
      <c r="E27" s="22">
        <f>INDEX('Households England'!T$5:T$374,MATCH('Mapping HH to population water'!$B27,'Households England'!$B$5:$B$374,0))*1000</f>
        <v>58637</v>
      </c>
      <c r="F27" s="22">
        <f>INDEX('Households England'!U$5:U$374,MATCH('Mapping HH to population water'!$B27,'Households England'!$B$5:$B$374,0))*1000</f>
        <v>59193</v>
      </c>
      <c r="G27" s="22">
        <f>INDEX('Households England'!V$5:V$374,MATCH('Mapping HH to population water'!$B27,'Households England'!$B$5:$B$374,0))*1000</f>
        <v>59741</v>
      </c>
      <c r="H27" s="22">
        <f>INDEX('Households England'!W$5:W$374,MATCH('Mapping HH to population water'!$B27,'Households England'!$B$5:$B$374,0))*1000</f>
        <v>60262</v>
      </c>
      <c r="I27" s="22">
        <f>INDEX('Households England'!X$5:X$374,MATCH('Mapping HH to population water'!$B27,'Households England'!$B$5:$B$374,0))*1000</f>
        <v>60885</v>
      </c>
      <c r="J27" s="22">
        <f>INDEX('Households England'!Y$5:Y$374,MATCH('Mapping HH to population water'!$B27,'Households England'!$B$5:$B$374,0))*1000</f>
        <v>61499</v>
      </c>
      <c r="K27" s="22">
        <f>INDEX('Households England'!Z$5:Z$374,MATCH('Mapping HH to population water'!$B27,'Households England'!$B$5:$B$374,0))*1000</f>
        <v>62109</v>
      </c>
      <c r="L27" s="22">
        <f>INDEX('Mapping water'!$A$4:$U$352,MATCH($B27,'Mapping water'!$B$4:$B$352,0),MATCH(L$4,'Mapping water'!$A$4:$U$4,0))*$D27</f>
        <v>58040</v>
      </c>
      <c r="M27" s="22">
        <f>INDEX('Mapping water'!$A$4:$U$352,MATCH($B27,'Mapping water'!$B$4:$B$352,0),MATCH(M$4,'Mapping water'!$A$4:$U$4,0))*$D27</f>
        <v>0</v>
      </c>
      <c r="N27" s="22">
        <f>INDEX('Mapping water'!$A$4:$U$352,MATCH($B27,'Mapping water'!$B$4:$B$352,0),MATCH(N$4,'Mapping water'!$A$4:$U$4,0))*$D27</f>
        <v>0</v>
      </c>
      <c r="O27" s="22">
        <f>INDEX('Mapping water'!$A$4:$U$352,MATCH($B27,'Mapping water'!$B$4:$B$352,0),MATCH(O$4,'Mapping water'!$A$4:$U$4,0))*$D27</f>
        <v>0</v>
      </c>
      <c r="P27" s="22">
        <f>INDEX('Mapping water'!$A$4:$U$352,MATCH($B27,'Mapping water'!$B$4:$B$352,0),MATCH(P$4,'Mapping water'!$A$4:$U$4,0))*$D27</f>
        <v>0</v>
      </c>
      <c r="Q27" s="22">
        <f>INDEX('Mapping water'!$A$4:$U$352,MATCH($B27,'Mapping water'!$B$4:$B$352,0),MATCH(Q$4,'Mapping water'!$A$4:$U$4,0))*$D27</f>
        <v>0</v>
      </c>
      <c r="R27" s="22">
        <f>INDEX('Mapping water'!$A$4:$U$352,MATCH($B27,'Mapping water'!$B$4:$B$352,0),MATCH(R$4,'Mapping water'!$A$4:$U$4,0))*$D27</f>
        <v>0</v>
      </c>
      <c r="S27" s="22">
        <f>INDEX('Mapping water'!$A$4:$U$352,MATCH($B27,'Mapping water'!$B$4:$B$352,0),MATCH(S$4,'Mapping water'!$A$4:$U$4,0))*$D27</f>
        <v>0</v>
      </c>
      <c r="T27" s="22">
        <f>INDEX('Mapping water'!$A$4:$U$352,MATCH($B27,'Mapping water'!$B$4:$B$352,0),MATCH(T$4,'Mapping water'!$A$4:$U$4,0))*$D27</f>
        <v>0</v>
      </c>
      <c r="U27" s="22">
        <f>INDEX('Mapping water'!$A$4:$U$352,MATCH($B27,'Mapping water'!$B$4:$B$352,0),MATCH(U$4,'Mapping water'!$A$4:$U$4,0))*$D27</f>
        <v>0</v>
      </c>
      <c r="V27" s="22">
        <f>INDEX('Mapping water'!$A$4:$U$352,MATCH($B27,'Mapping water'!$B$4:$B$352,0),MATCH(V$4,'Mapping water'!$A$4:$U$4,0))*$D27</f>
        <v>0</v>
      </c>
      <c r="W27" s="22">
        <f>INDEX('Mapping water'!$A$4:$U$352,MATCH($B27,'Mapping water'!$B$4:$B$352,0),MATCH(W$4,'Mapping water'!$A$4:$U$4,0))*$D27</f>
        <v>0</v>
      </c>
      <c r="X27" s="22">
        <f>INDEX('Mapping water'!$A$4:$U$352,MATCH($B27,'Mapping water'!$B$4:$B$352,0),MATCH(X$4,'Mapping water'!$A$4:$U$4,0))*$D27</f>
        <v>0</v>
      </c>
      <c r="Y27" s="22">
        <f>INDEX('Mapping water'!$A$4:$U$352,MATCH($B27,'Mapping water'!$B$4:$B$352,0),MATCH(Y$4,'Mapping water'!$A$4:$U$4,0))*$D27</f>
        <v>0</v>
      </c>
      <c r="Z27" s="22">
        <f>INDEX('Mapping water'!$A$4:$U$352,MATCH($B27,'Mapping water'!$B$4:$B$352,0),MATCH(Z$4,'Mapping water'!$A$4:$U$4,0))*$D27</f>
        <v>0</v>
      </c>
      <c r="AA27" s="22">
        <f>INDEX('Mapping water'!$A$4:$U$352,MATCH($B27,'Mapping water'!$B$4:$B$352,0),MATCH(AA$4,'Mapping water'!$A$4:$U$4,0))*$D27</f>
        <v>0</v>
      </c>
      <c r="AB27" s="22">
        <f>INDEX('Mapping water'!$A$4:$U$352,MATCH($B27,'Mapping water'!$B$4:$B$352,0),MATCH(AB$4,'Mapping water'!$A$4:$U$4,0))*$D27</f>
        <v>0</v>
      </c>
      <c r="AC27" s="22">
        <f>INDEX('Mapping water'!$A$4:$U$352,MATCH($B27,'Mapping water'!$B$4:$B$352,0),MATCH(AC$4,'Mapping water'!$A$4:$U$4,0))*$D27</f>
        <v>0</v>
      </c>
      <c r="AD27" s="22">
        <f>INDEX('Mapping water'!$A$4:$U$352,MATCH($B27,'Mapping water'!$B$4:$B$352,0),MATCH(AD$4,'Mapping water'!$A$4:$U$4,0))*$E27</f>
        <v>58637</v>
      </c>
      <c r="AE27" s="22">
        <f>INDEX('Mapping water'!$A$4:$U$352,MATCH($B27,'Mapping water'!$B$4:$B$352,0),MATCH(AE$4,'Mapping water'!$A$4:$U$4,0))*$E27</f>
        <v>0</v>
      </c>
      <c r="AF27" s="22">
        <f>INDEX('Mapping water'!$A$4:$U$352,MATCH($B27,'Mapping water'!$B$4:$B$352,0),MATCH(AF$4,'Mapping water'!$A$4:$U$4,0))*$E27</f>
        <v>0</v>
      </c>
      <c r="AG27" s="22">
        <f>INDEX('Mapping water'!$A$4:$U$352,MATCH($B27,'Mapping water'!$B$4:$B$352,0),MATCH(AG$4,'Mapping water'!$A$4:$U$4,0))*$E27</f>
        <v>0</v>
      </c>
      <c r="AH27" s="22">
        <f>INDEX('Mapping water'!$A$4:$U$352,MATCH($B27,'Mapping water'!$B$4:$B$352,0),MATCH(AH$4,'Mapping water'!$A$4:$U$4,0))*$E27</f>
        <v>0</v>
      </c>
      <c r="AI27" s="22">
        <f>INDEX('Mapping water'!$A$4:$U$352,MATCH($B27,'Mapping water'!$B$4:$B$352,0),MATCH(AI$4,'Mapping water'!$A$4:$U$4,0))*$E27</f>
        <v>0</v>
      </c>
      <c r="AJ27" s="22">
        <f>INDEX('Mapping water'!$A$4:$U$352,MATCH($B27,'Mapping water'!$B$4:$B$352,0),MATCH(AJ$4,'Mapping water'!$A$4:$U$4,0))*$E27</f>
        <v>0</v>
      </c>
      <c r="AK27" s="22">
        <f>INDEX('Mapping water'!$A$4:$U$352,MATCH($B27,'Mapping water'!$B$4:$B$352,0),MATCH(AK$4,'Mapping water'!$A$4:$U$4,0))*$E27</f>
        <v>0</v>
      </c>
      <c r="AL27" s="22">
        <f>INDEX('Mapping water'!$A$4:$U$352,MATCH($B27,'Mapping water'!$B$4:$B$352,0),MATCH(AL$4,'Mapping water'!$A$4:$U$4,0))*$E27</f>
        <v>0</v>
      </c>
      <c r="AM27" s="22">
        <f>INDEX('Mapping water'!$A$4:$U$352,MATCH($B27,'Mapping water'!$B$4:$B$352,0),MATCH(AM$4,'Mapping water'!$A$4:$U$4,0))*$E27</f>
        <v>0</v>
      </c>
      <c r="AN27" s="22">
        <f>INDEX('Mapping water'!$A$4:$U$352,MATCH($B27,'Mapping water'!$B$4:$B$352,0),MATCH(AN$4,'Mapping water'!$A$4:$U$4,0))*$E27</f>
        <v>0</v>
      </c>
      <c r="AO27" s="22">
        <f>INDEX('Mapping water'!$A$4:$U$352,MATCH($B27,'Mapping water'!$B$4:$B$352,0),MATCH(AO$4,'Mapping water'!$A$4:$U$4,0))*$E27</f>
        <v>0</v>
      </c>
      <c r="AP27" s="22">
        <f>INDEX('Mapping water'!$A$4:$U$352,MATCH($B27,'Mapping water'!$B$4:$B$352,0),MATCH(AP$4,'Mapping water'!$A$4:$U$4,0))*$E27</f>
        <v>0</v>
      </c>
      <c r="AQ27" s="22">
        <f>INDEX('Mapping water'!$A$4:$U$352,MATCH($B27,'Mapping water'!$B$4:$B$352,0),MATCH(AQ$4,'Mapping water'!$A$4:$U$4,0))*$E27</f>
        <v>0</v>
      </c>
      <c r="AR27" s="22">
        <f>INDEX('Mapping water'!$A$4:$U$352,MATCH($B27,'Mapping water'!$B$4:$B$352,0),MATCH(AR$4,'Mapping water'!$A$4:$U$4,0))*$E27</f>
        <v>0</v>
      </c>
      <c r="AS27" s="22">
        <f>INDEX('Mapping water'!$A$4:$U$352,MATCH($B27,'Mapping water'!$B$4:$B$352,0),MATCH(AS$4,'Mapping water'!$A$4:$U$4,0))*$E27</f>
        <v>0</v>
      </c>
      <c r="AT27" s="22">
        <f>INDEX('Mapping water'!$A$4:$U$352,MATCH($B27,'Mapping water'!$B$4:$B$352,0),MATCH(AT$4,'Mapping water'!$A$4:$U$4,0))*$E27</f>
        <v>0</v>
      </c>
      <c r="AU27" s="22">
        <f>INDEX('Mapping water'!$A$4:$U$352,MATCH($B27,'Mapping water'!$B$4:$B$352,0),MATCH(AU$4,'Mapping water'!$A$4:$U$4,0))*$E27</f>
        <v>0</v>
      </c>
      <c r="AV27" s="22">
        <f>INDEX('Mapping water'!$A$4:$U$352,MATCH($B27,'Mapping water'!$B$4:$B$352,0),MATCH(AD$4,'Mapping water'!$A$4:$U$4,0))*$F27</f>
        <v>59193</v>
      </c>
      <c r="AW27" s="22">
        <f>INDEX('Mapping water'!$A$4:$U$352,MATCH($B27,'Mapping water'!$B$4:$B$352,0),MATCH(AE$4,'Mapping water'!$A$4:$U$4,0))*$F27</f>
        <v>0</v>
      </c>
      <c r="AX27" s="22">
        <f>INDEX('Mapping water'!$A$4:$U$352,MATCH($B27,'Mapping water'!$B$4:$B$352,0),MATCH(AF$4,'Mapping water'!$A$4:$U$4,0))*$F27</f>
        <v>0</v>
      </c>
      <c r="AY27" s="22">
        <f>INDEX('Mapping water'!$A$4:$U$352,MATCH($B27,'Mapping water'!$B$4:$B$352,0),MATCH(AG$4,'Mapping water'!$A$4:$U$4,0))*$F27</f>
        <v>0</v>
      </c>
      <c r="AZ27" s="22">
        <f>INDEX('Mapping water'!$A$4:$U$352,MATCH($B27,'Mapping water'!$B$4:$B$352,0),MATCH(AH$4,'Mapping water'!$A$4:$U$4,0))*$F27</f>
        <v>0</v>
      </c>
      <c r="BA27" s="22">
        <f>INDEX('Mapping water'!$A$4:$U$352,MATCH($B27,'Mapping water'!$B$4:$B$352,0),MATCH(AI$4,'Mapping water'!$A$4:$U$4,0))*$F27</f>
        <v>0</v>
      </c>
      <c r="BB27" s="22">
        <f>INDEX('Mapping water'!$A$4:$U$352,MATCH($B27,'Mapping water'!$B$4:$B$352,0),MATCH(AJ$4,'Mapping water'!$A$4:$U$4,0))*$F27</f>
        <v>0</v>
      </c>
      <c r="BC27" s="22">
        <f>INDEX('Mapping water'!$A$4:$U$352,MATCH($B27,'Mapping water'!$B$4:$B$352,0),MATCH(AK$4,'Mapping water'!$A$4:$U$4,0))*$F27</f>
        <v>0</v>
      </c>
      <c r="BD27" s="22">
        <f>INDEX('Mapping water'!$A$4:$U$352,MATCH($B27,'Mapping water'!$B$4:$B$352,0),MATCH(AL$4,'Mapping water'!$A$4:$U$4,0))*$F27</f>
        <v>0</v>
      </c>
      <c r="BE27" s="22">
        <f>INDEX('Mapping water'!$A$4:$U$352,MATCH($B27,'Mapping water'!$B$4:$B$352,0),MATCH(AM$4,'Mapping water'!$A$4:$U$4,0))*$F27</f>
        <v>0</v>
      </c>
      <c r="BF27" s="22">
        <f>INDEX('Mapping water'!$A$4:$U$352,MATCH($B27,'Mapping water'!$B$4:$B$352,0),MATCH(AN$4,'Mapping water'!$A$4:$U$4,0))*$F27</f>
        <v>0</v>
      </c>
      <c r="BG27" s="22">
        <f>INDEX('Mapping water'!$A$4:$U$352,MATCH($B27,'Mapping water'!$B$4:$B$352,0),MATCH(AO$4,'Mapping water'!$A$4:$U$4,0))*$F27</f>
        <v>0</v>
      </c>
      <c r="BH27" s="22">
        <f>INDEX('Mapping water'!$A$4:$U$352,MATCH($B27,'Mapping water'!$B$4:$B$352,0),MATCH(AP$4,'Mapping water'!$A$4:$U$4,0))*$F27</f>
        <v>0</v>
      </c>
      <c r="BI27" s="22">
        <f>INDEX('Mapping water'!$A$4:$U$352,MATCH($B27,'Mapping water'!$B$4:$B$352,0),MATCH(AQ$4,'Mapping water'!$A$4:$U$4,0))*$F27</f>
        <v>0</v>
      </c>
      <c r="BJ27" s="22">
        <f>INDEX('Mapping water'!$A$4:$U$352,MATCH($B27,'Mapping water'!$B$4:$B$352,0),MATCH(AR$4,'Mapping water'!$A$4:$U$4,0))*$F27</f>
        <v>0</v>
      </c>
      <c r="BK27" s="22">
        <f>INDEX('Mapping water'!$A$4:$U$352,MATCH($B27,'Mapping water'!$B$4:$B$352,0),MATCH(AS$4,'Mapping water'!$A$4:$U$4,0))*$F27</f>
        <v>0</v>
      </c>
      <c r="BL27" s="22">
        <f>INDEX('Mapping water'!$A$4:$U$352,MATCH($B27,'Mapping water'!$B$4:$B$352,0),MATCH(AT$4,'Mapping water'!$A$4:$U$4,0))*$F27</f>
        <v>0</v>
      </c>
      <c r="BM27" s="22">
        <f>INDEX('Mapping water'!$A$4:$U$352,MATCH($B27,'Mapping water'!$B$4:$B$352,0),MATCH(AU$4,'Mapping water'!$A$4:$U$4,0))*$F27</f>
        <v>0</v>
      </c>
      <c r="BN27" s="22">
        <f>INDEX('Mapping water'!$A$4:$U$352,MATCH($B27,'Mapping water'!$B$4:$B$352,0),MATCH(AV$4,'Mapping water'!$A$4:$U$4,0))*$G27</f>
        <v>59741</v>
      </c>
      <c r="BO27" s="22">
        <f>INDEX('Mapping water'!$A$4:$U$352,MATCH($B27,'Mapping water'!$B$4:$B$352,0),MATCH(AW$4,'Mapping water'!$A$4:$U$4,0))*$G27</f>
        <v>0</v>
      </c>
      <c r="BP27" s="22">
        <f>INDEX('Mapping water'!$A$4:$U$352,MATCH($B27,'Mapping water'!$B$4:$B$352,0),MATCH(AX$4,'Mapping water'!$A$4:$U$4,0))*$G27</f>
        <v>0</v>
      </c>
      <c r="BQ27" s="22">
        <f>INDEX('Mapping water'!$A$4:$U$352,MATCH($B27,'Mapping water'!$B$4:$B$352,0),MATCH(AY$4,'Mapping water'!$A$4:$U$4,0))*$G27</f>
        <v>0</v>
      </c>
      <c r="BR27" s="22">
        <f>INDEX('Mapping water'!$A$4:$U$352,MATCH($B27,'Mapping water'!$B$4:$B$352,0),MATCH(AZ$4,'Mapping water'!$A$4:$U$4,0))*$G27</f>
        <v>0</v>
      </c>
      <c r="BS27" s="22">
        <f>INDEX('Mapping water'!$A$4:$U$352,MATCH($B27,'Mapping water'!$B$4:$B$352,0),MATCH(BA$4,'Mapping water'!$A$4:$U$4,0))*$G27</f>
        <v>0</v>
      </c>
      <c r="BT27" s="22">
        <f>INDEX('Mapping water'!$A$4:$U$352,MATCH($B27,'Mapping water'!$B$4:$B$352,0),MATCH(BB$4,'Mapping water'!$A$4:$U$4,0))*$G27</f>
        <v>0</v>
      </c>
      <c r="BU27" s="22">
        <f>INDEX('Mapping water'!$A$4:$U$352,MATCH($B27,'Mapping water'!$B$4:$B$352,0),MATCH(BC$4,'Mapping water'!$A$4:$U$4,0))*$G27</f>
        <v>0</v>
      </c>
      <c r="BV27" s="22">
        <f>INDEX('Mapping water'!$A$4:$U$352,MATCH($B27,'Mapping water'!$B$4:$B$352,0),MATCH(BD$4,'Mapping water'!$A$4:$U$4,0))*$G27</f>
        <v>0</v>
      </c>
      <c r="BW27" s="22">
        <f>INDEX('Mapping water'!$A$4:$U$352,MATCH($B27,'Mapping water'!$B$4:$B$352,0),MATCH(BE$4,'Mapping water'!$A$4:$U$4,0))*$G27</f>
        <v>0</v>
      </c>
      <c r="BX27" s="22">
        <f>INDEX('Mapping water'!$A$4:$U$352,MATCH($B27,'Mapping water'!$B$4:$B$352,0),MATCH(BF$4,'Mapping water'!$A$4:$U$4,0))*$G27</f>
        <v>0</v>
      </c>
      <c r="BY27" s="22">
        <f>INDEX('Mapping water'!$A$4:$U$352,MATCH($B27,'Mapping water'!$B$4:$B$352,0),MATCH(BG$4,'Mapping water'!$A$4:$U$4,0))*$G27</f>
        <v>0</v>
      </c>
      <c r="BZ27" s="22">
        <f>INDEX('Mapping water'!$A$4:$U$352,MATCH($B27,'Mapping water'!$B$4:$B$352,0),MATCH(BH$4,'Mapping water'!$A$4:$U$4,0))*$G27</f>
        <v>0</v>
      </c>
      <c r="CA27" s="22">
        <f>INDEX('Mapping water'!$A$4:$U$352,MATCH($B27,'Mapping water'!$B$4:$B$352,0),MATCH(BI$4,'Mapping water'!$A$4:$U$4,0))*$G27</f>
        <v>0</v>
      </c>
      <c r="CB27" s="22">
        <f>INDEX('Mapping water'!$A$4:$U$352,MATCH($B27,'Mapping water'!$B$4:$B$352,0),MATCH(BJ$4,'Mapping water'!$A$4:$U$4,0))*$G27</f>
        <v>0</v>
      </c>
      <c r="CC27" s="22">
        <f>INDEX('Mapping water'!$A$4:$U$352,MATCH($B27,'Mapping water'!$B$4:$B$352,0),MATCH(BK$4,'Mapping water'!$A$4:$U$4,0))*$G27</f>
        <v>0</v>
      </c>
      <c r="CD27" s="22">
        <f>INDEX('Mapping water'!$A$4:$U$352,MATCH($B27,'Mapping water'!$B$4:$B$352,0),MATCH(BL$4,'Mapping water'!$A$4:$U$4,0))*$G27</f>
        <v>0</v>
      </c>
      <c r="CE27" s="22">
        <f>INDEX('Mapping water'!$A$4:$U$352,MATCH($B27,'Mapping water'!$B$4:$B$352,0),MATCH(BM$4,'Mapping water'!$A$4:$U$4,0))*$G27</f>
        <v>0</v>
      </c>
      <c r="CF27" s="22">
        <f>INDEX('Mapping water'!$A$4:$U$352,MATCH($B27,'Mapping water'!$B$4:$B$352,0),MATCH(BN$4,'Mapping water'!$A$4:$U$4,0))*$H27</f>
        <v>60262</v>
      </c>
      <c r="CG27" s="22">
        <f>INDEX('Mapping water'!$A$4:$U$352,MATCH($B27,'Mapping water'!$B$4:$B$352,0),MATCH(BO$4,'Mapping water'!$A$4:$U$4,0))*$H27</f>
        <v>0</v>
      </c>
      <c r="CH27" s="22">
        <f>INDEX('Mapping water'!$A$4:$U$352,MATCH($B27,'Mapping water'!$B$4:$B$352,0),MATCH(BP$4,'Mapping water'!$A$4:$U$4,0))*$H27</f>
        <v>0</v>
      </c>
      <c r="CI27" s="22">
        <f>INDEX('Mapping water'!$A$4:$U$352,MATCH($B27,'Mapping water'!$B$4:$B$352,0),MATCH(BQ$4,'Mapping water'!$A$4:$U$4,0))*$H27</f>
        <v>0</v>
      </c>
      <c r="CJ27" s="22">
        <f>INDEX('Mapping water'!$A$4:$U$352,MATCH($B27,'Mapping water'!$B$4:$B$352,0),MATCH(BR$4,'Mapping water'!$A$4:$U$4,0))*$H27</f>
        <v>0</v>
      </c>
      <c r="CK27" s="22">
        <f>INDEX('Mapping water'!$A$4:$U$352,MATCH($B27,'Mapping water'!$B$4:$B$352,0),MATCH(BS$4,'Mapping water'!$A$4:$U$4,0))*$H27</f>
        <v>0</v>
      </c>
      <c r="CL27" s="22">
        <f>INDEX('Mapping water'!$A$4:$U$352,MATCH($B27,'Mapping water'!$B$4:$B$352,0),MATCH(BT$4,'Mapping water'!$A$4:$U$4,0))*$H27</f>
        <v>0</v>
      </c>
      <c r="CM27" s="22">
        <f>INDEX('Mapping water'!$A$4:$U$352,MATCH($B27,'Mapping water'!$B$4:$B$352,0),MATCH(BU$4,'Mapping water'!$A$4:$U$4,0))*$H27</f>
        <v>0</v>
      </c>
      <c r="CN27" s="22">
        <f>INDEX('Mapping water'!$A$4:$U$352,MATCH($B27,'Mapping water'!$B$4:$B$352,0),MATCH(BV$4,'Mapping water'!$A$4:$U$4,0))*$H27</f>
        <v>0</v>
      </c>
      <c r="CO27" s="22">
        <f>INDEX('Mapping water'!$A$4:$U$352,MATCH($B27,'Mapping water'!$B$4:$B$352,0),MATCH(BW$4,'Mapping water'!$A$4:$U$4,0))*$H27</f>
        <v>0</v>
      </c>
      <c r="CP27" s="22">
        <f>INDEX('Mapping water'!$A$4:$U$352,MATCH($B27,'Mapping water'!$B$4:$B$352,0),MATCH(BX$4,'Mapping water'!$A$4:$U$4,0))*$H27</f>
        <v>0</v>
      </c>
      <c r="CQ27" s="22">
        <f>INDEX('Mapping water'!$A$4:$U$352,MATCH($B27,'Mapping water'!$B$4:$B$352,0),MATCH(BY$4,'Mapping water'!$A$4:$U$4,0))*$H27</f>
        <v>0</v>
      </c>
      <c r="CR27" s="22">
        <f>INDEX('Mapping water'!$A$4:$U$352,MATCH($B27,'Mapping water'!$B$4:$B$352,0),MATCH(BZ$4,'Mapping water'!$A$4:$U$4,0))*$H27</f>
        <v>0</v>
      </c>
      <c r="CS27" s="22">
        <f>INDEX('Mapping water'!$A$4:$U$352,MATCH($B27,'Mapping water'!$B$4:$B$352,0),MATCH(CA$4,'Mapping water'!$A$4:$U$4,0))*$H27</f>
        <v>0</v>
      </c>
      <c r="CT27" s="22">
        <f>INDEX('Mapping water'!$A$4:$U$352,MATCH($B27,'Mapping water'!$B$4:$B$352,0),MATCH(CB$4,'Mapping water'!$A$4:$U$4,0))*$H27</f>
        <v>0</v>
      </c>
      <c r="CU27" s="22">
        <f>INDEX('Mapping water'!$A$4:$U$352,MATCH($B27,'Mapping water'!$B$4:$B$352,0),MATCH(CC$4,'Mapping water'!$A$4:$U$4,0))*$H27</f>
        <v>0</v>
      </c>
      <c r="CV27" s="22">
        <f>INDEX('Mapping water'!$A$4:$U$352,MATCH($B27,'Mapping water'!$B$4:$B$352,0),MATCH(CD$4,'Mapping water'!$A$4:$U$4,0))*$H27</f>
        <v>0</v>
      </c>
      <c r="CW27" s="22">
        <f>INDEX('Mapping water'!$A$4:$U$352,MATCH($B27,'Mapping water'!$B$4:$B$352,0),MATCH(CE$4,'Mapping water'!$A$4:$U$4,0))*$H27</f>
        <v>0</v>
      </c>
      <c r="CX27" s="22">
        <f>INDEX('Mapping water'!$A$4:$U$352,MATCH($B27,'Mapping water'!$B$4:$B$352,0),MATCH(CF$4,'Mapping water'!$A$4:$U$4,0))*$I27</f>
        <v>60885</v>
      </c>
      <c r="CY27" s="22">
        <f>INDEX('Mapping water'!$A$4:$U$352,MATCH($B27,'Mapping water'!$B$4:$B$352,0),MATCH(CG$4,'Mapping water'!$A$4:$U$4,0))*$I27</f>
        <v>0</v>
      </c>
      <c r="CZ27" s="22">
        <f>INDEX('Mapping water'!$A$4:$U$352,MATCH($B27,'Mapping water'!$B$4:$B$352,0),MATCH(CH$4,'Mapping water'!$A$4:$U$4,0))*$I27</f>
        <v>0</v>
      </c>
      <c r="DA27" s="22">
        <f>INDEX('Mapping water'!$A$4:$U$352,MATCH($B27,'Mapping water'!$B$4:$B$352,0),MATCH(CI$4,'Mapping water'!$A$4:$U$4,0))*$I27</f>
        <v>0</v>
      </c>
      <c r="DB27" s="22">
        <f>INDEX('Mapping water'!$A$4:$U$352,MATCH($B27,'Mapping water'!$B$4:$B$352,0),MATCH(CJ$4,'Mapping water'!$A$4:$U$4,0))*$I27</f>
        <v>0</v>
      </c>
      <c r="DC27" s="22">
        <f>INDEX('Mapping water'!$A$4:$U$352,MATCH($B27,'Mapping water'!$B$4:$B$352,0),MATCH(CK$4,'Mapping water'!$A$4:$U$4,0))*$I27</f>
        <v>0</v>
      </c>
      <c r="DD27" s="22">
        <f>INDEX('Mapping water'!$A$4:$U$352,MATCH($B27,'Mapping water'!$B$4:$B$352,0),MATCH(CL$4,'Mapping water'!$A$4:$U$4,0))*$I27</f>
        <v>0</v>
      </c>
      <c r="DE27" s="22">
        <f>INDEX('Mapping water'!$A$4:$U$352,MATCH($B27,'Mapping water'!$B$4:$B$352,0),MATCH(CM$4,'Mapping water'!$A$4:$U$4,0))*$I27</f>
        <v>0</v>
      </c>
      <c r="DF27" s="22">
        <f>INDEX('Mapping water'!$A$4:$U$352,MATCH($B27,'Mapping water'!$B$4:$B$352,0),MATCH(CN$4,'Mapping water'!$A$4:$U$4,0))*$I27</f>
        <v>0</v>
      </c>
      <c r="DG27" s="22">
        <f>INDEX('Mapping water'!$A$4:$U$352,MATCH($B27,'Mapping water'!$B$4:$B$352,0),MATCH(CO$4,'Mapping water'!$A$4:$U$4,0))*$I27</f>
        <v>0</v>
      </c>
      <c r="DH27" s="22">
        <f>INDEX('Mapping water'!$A$4:$U$352,MATCH($B27,'Mapping water'!$B$4:$B$352,0),MATCH(CP$4,'Mapping water'!$A$4:$U$4,0))*$I27</f>
        <v>0</v>
      </c>
      <c r="DI27" s="22">
        <f>INDEX('Mapping water'!$A$4:$U$352,MATCH($B27,'Mapping water'!$B$4:$B$352,0),MATCH(CQ$4,'Mapping water'!$A$4:$U$4,0))*$I27</f>
        <v>0</v>
      </c>
      <c r="DJ27" s="22">
        <f>INDEX('Mapping water'!$A$4:$U$352,MATCH($B27,'Mapping water'!$B$4:$B$352,0),MATCH(CR$4,'Mapping water'!$A$4:$U$4,0))*$I27</f>
        <v>0</v>
      </c>
      <c r="DK27" s="22">
        <f>INDEX('Mapping water'!$A$4:$U$352,MATCH($B27,'Mapping water'!$B$4:$B$352,0),MATCH(CS$4,'Mapping water'!$A$4:$U$4,0))*$I27</f>
        <v>0</v>
      </c>
      <c r="DL27" s="22">
        <f>INDEX('Mapping water'!$A$4:$U$352,MATCH($B27,'Mapping water'!$B$4:$B$352,0),MATCH(CT$4,'Mapping water'!$A$4:$U$4,0))*$I27</f>
        <v>0</v>
      </c>
      <c r="DM27" s="22">
        <f>INDEX('Mapping water'!$A$4:$U$352,MATCH($B27,'Mapping water'!$B$4:$B$352,0),MATCH(CU$4,'Mapping water'!$A$4:$U$4,0))*$I27</f>
        <v>0</v>
      </c>
      <c r="DN27" s="22">
        <f>INDEX('Mapping water'!$A$4:$U$352,MATCH($B27,'Mapping water'!$B$4:$B$352,0),MATCH(CV$4,'Mapping water'!$A$4:$U$4,0))*$I27</f>
        <v>0</v>
      </c>
      <c r="DO27" s="22">
        <f>INDEX('Mapping water'!$A$4:$U$352,MATCH($B27,'Mapping water'!$B$4:$B$352,0),MATCH(CW$4,'Mapping water'!$A$4:$U$4,0))*$I27</f>
        <v>0</v>
      </c>
      <c r="DP27" s="22">
        <f>INDEX('Mapping water'!$A$4:$U$352,MATCH($B27,'Mapping water'!$B$4:$B$352,0),MATCH(CX$4,'Mapping water'!$A$4:$U$4,0))*$J27</f>
        <v>61499</v>
      </c>
      <c r="DQ27" s="22">
        <f>INDEX('Mapping water'!$A$4:$U$352,MATCH($B27,'Mapping water'!$B$4:$B$352,0),MATCH(CY$4,'Mapping water'!$A$4:$U$4,0))*$J27</f>
        <v>0</v>
      </c>
      <c r="DR27" s="22">
        <f>INDEX('Mapping water'!$A$4:$U$352,MATCH($B27,'Mapping water'!$B$4:$B$352,0),MATCH(CZ$4,'Mapping water'!$A$4:$U$4,0))*$J27</f>
        <v>0</v>
      </c>
      <c r="DS27" s="22">
        <f>INDEX('Mapping water'!$A$4:$U$352,MATCH($B27,'Mapping water'!$B$4:$B$352,0),MATCH(DA$4,'Mapping water'!$A$4:$U$4,0))*$J27</f>
        <v>0</v>
      </c>
      <c r="DT27" s="22">
        <f>INDEX('Mapping water'!$A$4:$U$352,MATCH($B27,'Mapping water'!$B$4:$B$352,0),MATCH(DB$4,'Mapping water'!$A$4:$U$4,0))*$J27</f>
        <v>0</v>
      </c>
      <c r="DU27" s="22">
        <f>INDEX('Mapping water'!$A$4:$U$352,MATCH($B27,'Mapping water'!$B$4:$B$352,0),MATCH(DC$4,'Mapping water'!$A$4:$U$4,0))*$J27</f>
        <v>0</v>
      </c>
      <c r="DV27" s="22">
        <f>INDEX('Mapping water'!$A$4:$U$352,MATCH($B27,'Mapping water'!$B$4:$B$352,0),MATCH(DD$4,'Mapping water'!$A$4:$U$4,0))*$J27</f>
        <v>0</v>
      </c>
      <c r="DW27" s="22">
        <f>INDEX('Mapping water'!$A$4:$U$352,MATCH($B27,'Mapping water'!$B$4:$B$352,0),MATCH(DE$4,'Mapping water'!$A$4:$U$4,0))*$J27</f>
        <v>0</v>
      </c>
      <c r="DX27" s="22">
        <f>INDEX('Mapping water'!$A$4:$U$352,MATCH($B27,'Mapping water'!$B$4:$B$352,0),MATCH(DF$4,'Mapping water'!$A$4:$U$4,0))*$J27</f>
        <v>0</v>
      </c>
      <c r="DY27" s="22">
        <f>INDEX('Mapping water'!$A$4:$U$352,MATCH($B27,'Mapping water'!$B$4:$B$352,0),MATCH(DG$4,'Mapping water'!$A$4:$U$4,0))*$J27</f>
        <v>0</v>
      </c>
      <c r="DZ27" s="22">
        <f>INDEX('Mapping water'!$A$4:$U$352,MATCH($B27,'Mapping water'!$B$4:$B$352,0),MATCH(DH$4,'Mapping water'!$A$4:$U$4,0))*$J27</f>
        <v>0</v>
      </c>
      <c r="EA27" s="22">
        <f>INDEX('Mapping water'!$A$4:$U$352,MATCH($B27,'Mapping water'!$B$4:$B$352,0),MATCH(DI$4,'Mapping water'!$A$4:$U$4,0))*$J27</f>
        <v>0</v>
      </c>
      <c r="EB27" s="22">
        <f>INDEX('Mapping water'!$A$4:$U$352,MATCH($B27,'Mapping water'!$B$4:$B$352,0),MATCH(DJ$4,'Mapping water'!$A$4:$U$4,0))*$J27</f>
        <v>0</v>
      </c>
      <c r="EC27" s="22">
        <f>INDEX('Mapping water'!$A$4:$U$352,MATCH($B27,'Mapping water'!$B$4:$B$352,0),MATCH(DK$4,'Mapping water'!$A$4:$U$4,0))*$J27</f>
        <v>0</v>
      </c>
      <c r="ED27" s="22">
        <f>INDEX('Mapping water'!$A$4:$U$352,MATCH($B27,'Mapping water'!$B$4:$B$352,0),MATCH(DL$4,'Mapping water'!$A$4:$U$4,0))*$J27</f>
        <v>0</v>
      </c>
      <c r="EE27" s="22">
        <f>INDEX('Mapping water'!$A$4:$U$352,MATCH($B27,'Mapping water'!$B$4:$B$352,0),MATCH(DM$4,'Mapping water'!$A$4:$U$4,0))*$J27</f>
        <v>0</v>
      </c>
      <c r="EF27" s="22">
        <f>INDEX('Mapping water'!$A$4:$U$352,MATCH($B27,'Mapping water'!$B$4:$B$352,0),MATCH(DN$4,'Mapping water'!$A$4:$U$4,0))*$J27</f>
        <v>0</v>
      </c>
      <c r="EG27" s="22">
        <f>INDEX('Mapping water'!$A$4:$U$352,MATCH($B27,'Mapping water'!$B$4:$B$352,0),MATCH(DO$4,'Mapping water'!$A$4:$U$4,0))*$J27</f>
        <v>0</v>
      </c>
      <c r="EH27" s="22">
        <f>INDEX('Mapping water'!$A$4:$U$352,MATCH($B27,'Mapping water'!$B$4:$B$352,0),MATCH(DP$4,'Mapping water'!$A$4:$U$4,0))*$K27</f>
        <v>62109</v>
      </c>
      <c r="EI27" s="22">
        <f>INDEX('Mapping water'!$A$4:$U$352,MATCH($B27,'Mapping water'!$B$4:$B$352,0),MATCH(DQ$4,'Mapping water'!$A$4:$U$4,0))*$K27</f>
        <v>0</v>
      </c>
      <c r="EJ27" s="22">
        <f>INDEX('Mapping water'!$A$4:$U$352,MATCH($B27,'Mapping water'!$B$4:$B$352,0),MATCH(DR$4,'Mapping water'!$A$4:$U$4,0))*$K27</f>
        <v>0</v>
      </c>
      <c r="EK27" s="22">
        <f>INDEX('Mapping water'!$A$4:$U$352,MATCH($B27,'Mapping water'!$B$4:$B$352,0),MATCH(DS$4,'Mapping water'!$A$4:$U$4,0))*$K27</f>
        <v>0</v>
      </c>
      <c r="EL27" s="22">
        <f>INDEX('Mapping water'!$A$4:$U$352,MATCH($B27,'Mapping water'!$B$4:$B$352,0),MATCH(DT$4,'Mapping water'!$A$4:$U$4,0))*$K27</f>
        <v>0</v>
      </c>
      <c r="EM27" s="22">
        <f>INDEX('Mapping water'!$A$4:$U$352,MATCH($B27,'Mapping water'!$B$4:$B$352,0),MATCH(DU$4,'Mapping water'!$A$4:$U$4,0))*$K27</f>
        <v>0</v>
      </c>
      <c r="EN27" s="22">
        <f>INDEX('Mapping water'!$A$4:$U$352,MATCH($B27,'Mapping water'!$B$4:$B$352,0),MATCH(DV$4,'Mapping water'!$A$4:$U$4,0))*$K27</f>
        <v>0</v>
      </c>
      <c r="EO27" s="22">
        <f>INDEX('Mapping water'!$A$4:$U$352,MATCH($B27,'Mapping water'!$B$4:$B$352,0),MATCH(DW$4,'Mapping water'!$A$4:$U$4,0))*$K27</f>
        <v>0</v>
      </c>
      <c r="EP27" s="22">
        <f>INDEX('Mapping water'!$A$4:$U$352,MATCH($B27,'Mapping water'!$B$4:$B$352,0),MATCH(DX$4,'Mapping water'!$A$4:$U$4,0))*$K27</f>
        <v>0</v>
      </c>
      <c r="EQ27" s="22">
        <f>INDEX('Mapping water'!$A$4:$U$352,MATCH($B27,'Mapping water'!$B$4:$B$352,0),MATCH(DY$4,'Mapping water'!$A$4:$U$4,0))*$K27</f>
        <v>0</v>
      </c>
      <c r="ER27" s="22">
        <f>INDEX('Mapping water'!$A$4:$U$352,MATCH($B27,'Mapping water'!$B$4:$B$352,0),MATCH(DZ$4,'Mapping water'!$A$4:$U$4,0))*$K27</f>
        <v>0</v>
      </c>
      <c r="ES27" s="22">
        <f>INDEX('Mapping water'!$A$4:$U$352,MATCH($B27,'Mapping water'!$B$4:$B$352,0),MATCH(EA$4,'Mapping water'!$A$4:$U$4,0))*$K27</f>
        <v>0</v>
      </c>
      <c r="ET27" s="22">
        <f>INDEX('Mapping water'!$A$4:$U$352,MATCH($B27,'Mapping water'!$B$4:$B$352,0),MATCH(EB$4,'Mapping water'!$A$4:$U$4,0))*$K27</f>
        <v>0</v>
      </c>
      <c r="EU27" s="22">
        <f>INDEX('Mapping water'!$A$4:$U$352,MATCH($B27,'Mapping water'!$B$4:$B$352,0),MATCH(EC$4,'Mapping water'!$A$4:$U$4,0))*$K27</f>
        <v>0</v>
      </c>
      <c r="EV27" s="22">
        <f>INDEX('Mapping water'!$A$4:$U$352,MATCH($B27,'Mapping water'!$B$4:$B$352,0),MATCH(ED$4,'Mapping water'!$A$4:$U$4,0))*$K27</f>
        <v>0</v>
      </c>
      <c r="EW27" s="22">
        <f>INDEX('Mapping water'!$A$4:$U$352,MATCH($B27,'Mapping water'!$B$4:$B$352,0),MATCH(EE$4,'Mapping water'!$A$4:$U$4,0))*$K27</f>
        <v>0</v>
      </c>
      <c r="EX27" s="22">
        <f>INDEX('Mapping water'!$A$4:$U$352,MATCH($B27,'Mapping water'!$B$4:$B$352,0),MATCH(EF$4,'Mapping water'!$A$4:$U$4,0))*$K27</f>
        <v>0</v>
      </c>
      <c r="EY27" s="22">
        <f>INDEX('Mapping water'!$A$4:$U$352,MATCH($B27,'Mapping water'!$B$4:$B$352,0),MATCH(EG$4,'Mapping water'!$A$4:$U$4,0))*$K27</f>
        <v>0</v>
      </c>
    </row>
    <row r="28" spans="1:155" x14ac:dyDescent="0.2">
      <c r="A28" s="21" t="s">
        <v>120</v>
      </c>
      <c r="B28" s="21" t="s">
        <v>121</v>
      </c>
      <c r="C28" s="21" t="s">
        <v>13</v>
      </c>
      <c r="D28" s="22">
        <f>INDEX('Households England'!S$5:S$374,MATCH('Mapping HH to population water'!$B28,'Households England'!$B$5:$B$374,0))*1000</f>
        <v>54988</v>
      </c>
      <c r="E28" s="22">
        <f>INDEX('Households England'!T$5:T$374,MATCH('Mapping HH to population water'!$B28,'Households England'!$B$5:$B$374,0))*1000</f>
        <v>55274</v>
      </c>
      <c r="F28" s="22">
        <f>INDEX('Households England'!U$5:U$374,MATCH('Mapping HH to population water'!$B28,'Households England'!$B$5:$B$374,0))*1000</f>
        <v>55574</v>
      </c>
      <c r="G28" s="22">
        <f>INDEX('Households England'!V$5:V$374,MATCH('Mapping HH to population water'!$B28,'Households England'!$B$5:$B$374,0))*1000</f>
        <v>55860</v>
      </c>
      <c r="H28" s="22">
        <f>INDEX('Households England'!W$5:W$374,MATCH('Mapping HH to population water'!$B28,'Households England'!$B$5:$B$374,0))*1000</f>
        <v>56115</v>
      </c>
      <c r="I28" s="22">
        <f>INDEX('Households England'!X$5:X$374,MATCH('Mapping HH to population water'!$B28,'Households England'!$B$5:$B$374,0))*1000</f>
        <v>56476</v>
      </c>
      <c r="J28" s="22">
        <f>INDEX('Households England'!Y$5:Y$374,MATCH('Mapping HH to population water'!$B28,'Households England'!$B$5:$B$374,0))*1000</f>
        <v>56834</v>
      </c>
      <c r="K28" s="22">
        <f>INDEX('Households England'!Z$5:Z$374,MATCH('Mapping HH to population water'!$B28,'Households England'!$B$5:$B$374,0))*1000</f>
        <v>57191</v>
      </c>
      <c r="L28" s="22">
        <f>INDEX('Mapping water'!$A$4:$U$352,MATCH($B28,'Mapping water'!$B$4:$B$352,0),MATCH(L$4,'Mapping water'!$A$4:$U$4,0))*$D28</f>
        <v>54988</v>
      </c>
      <c r="M28" s="22">
        <f>INDEX('Mapping water'!$A$4:$U$352,MATCH($B28,'Mapping water'!$B$4:$B$352,0),MATCH(M$4,'Mapping water'!$A$4:$U$4,0))*$D28</f>
        <v>0</v>
      </c>
      <c r="N28" s="22">
        <f>INDEX('Mapping water'!$A$4:$U$352,MATCH($B28,'Mapping water'!$B$4:$B$352,0),MATCH(N$4,'Mapping water'!$A$4:$U$4,0))*$D28</f>
        <v>0</v>
      </c>
      <c r="O28" s="22">
        <f>INDEX('Mapping water'!$A$4:$U$352,MATCH($B28,'Mapping water'!$B$4:$B$352,0),MATCH(O$4,'Mapping water'!$A$4:$U$4,0))*$D28</f>
        <v>0</v>
      </c>
      <c r="P28" s="22">
        <f>INDEX('Mapping water'!$A$4:$U$352,MATCH($B28,'Mapping water'!$B$4:$B$352,0),MATCH(P$4,'Mapping water'!$A$4:$U$4,0))*$D28</f>
        <v>0</v>
      </c>
      <c r="Q28" s="22">
        <f>INDEX('Mapping water'!$A$4:$U$352,MATCH($B28,'Mapping water'!$B$4:$B$352,0),MATCH(Q$4,'Mapping water'!$A$4:$U$4,0))*$D28</f>
        <v>0</v>
      </c>
      <c r="R28" s="22">
        <f>INDEX('Mapping water'!$A$4:$U$352,MATCH($B28,'Mapping water'!$B$4:$B$352,0),MATCH(R$4,'Mapping water'!$A$4:$U$4,0))*$D28</f>
        <v>0</v>
      </c>
      <c r="S28" s="22">
        <f>INDEX('Mapping water'!$A$4:$U$352,MATCH($B28,'Mapping water'!$B$4:$B$352,0),MATCH(S$4,'Mapping water'!$A$4:$U$4,0))*$D28</f>
        <v>0</v>
      </c>
      <c r="T28" s="22">
        <f>INDEX('Mapping water'!$A$4:$U$352,MATCH($B28,'Mapping water'!$B$4:$B$352,0),MATCH(T$4,'Mapping water'!$A$4:$U$4,0))*$D28</f>
        <v>0</v>
      </c>
      <c r="U28" s="22">
        <f>INDEX('Mapping water'!$A$4:$U$352,MATCH($B28,'Mapping water'!$B$4:$B$352,0),MATCH(U$4,'Mapping water'!$A$4:$U$4,0))*$D28</f>
        <v>0</v>
      </c>
      <c r="V28" s="22">
        <f>INDEX('Mapping water'!$A$4:$U$352,MATCH($B28,'Mapping water'!$B$4:$B$352,0),MATCH(V$4,'Mapping water'!$A$4:$U$4,0))*$D28</f>
        <v>0</v>
      </c>
      <c r="W28" s="22">
        <f>INDEX('Mapping water'!$A$4:$U$352,MATCH($B28,'Mapping water'!$B$4:$B$352,0),MATCH(W$4,'Mapping water'!$A$4:$U$4,0))*$D28</f>
        <v>0</v>
      </c>
      <c r="X28" s="22">
        <f>INDEX('Mapping water'!$A$4:$U$352,MATCH($B28,'Mapping water'!$B$4:$B$352,0),MATCH(X$4,'Mapping water'!$A$4:$U$4,0))*$D28</f>
        <v>0</v>
      </c>
      <c r="Y28" s="22">
        <f>INDEX('Mapping water'!$A$4:$U$352,MATCH($B28,'Mapping water'!$B$4:$B$352,0),MATCH(Y$4,'Mapping water'!$A$4:$U$4,0))*$D28</f>
        <v>0</v>
      </c>
      <c r="Z28" s="22">
        <f>INDEX('Mapping water'!$A$4:$U$352,MATCH($B28,'Mapping water'!$B$4:$B$352,0),MATCH(Z$4,'Mapping water'!$A$4:$U$4,0))*$D28</f>
        <v>0</v>
      </c>
      <c r="AA28" s="22">
        <f>INDEX('Mapping water'!$A$4:$U$352,MATCH($B28,'Mapping water'!$B$4:$B$352,0),MATCH(AA$4,'Mapping water'!$A$4:$U$4,0))*$D28</f>
        <v>0</v>
      </c>
      <c r="AB28" s="22">
        <f>INDEX('Mapping water'!$A$4:$U$352,MATCH($B28,'Mapping water'!$B$4:$B$352,0),MATCH(AB$4,'Mapping water'!$A$4:$U$4,0))*$D28</f>
        <v>0</v>
      </c>
      <c r="AC28" s="22">
        <f>INDEX('Mapping water'!$A$4:$U$352,MATCH($B28,'Mapping water'!$B$4:$B$352,0),MATCH(AC$4,'Mapping water'!$A$4:$U$4,0))*$D28</f>
        <v>0</v>
      </c>
      <c r="AD28" s="22">
        <f>INDEX('Mapping water'!$A$4:$U$352,MATCH($B28,'Mapping water'!$B$4:$B$352,0),MATCH(AD$4,'Mapping water'!$A$4:$U$4,0))*$E28</f>
        <v>55274</v>
      </c>
      <c r="AE28" s="22">
        <f>INDEX('Mapping water'!$A$4:$U$352,MATCH($B28,'Mapping water'!$B$4:$B$352,0),MATCH(AE$4,'Mapping water'!$A$4:$U$4,0))*$E28</f>
        <v>0</v>
      </c>
      <c r="AF28" s="22">
        <f>INDEX('Mapping water'!$A$4:$U$352,MATCH($B28,'Mapping water'!$B$4:$B$352,0),MATCH(AF$4,'Mapping water'!$A$4:$U$4,0))*$E28</f>
        <v>0</v>
      </c>
      <c r="AG28" s="22">
        <f>INDEX('Mapping water'!$A$4:$U$352,MATCH($B28,'Mapping water'!$B$4:$B$352,0),MATCH(AG$4,'Mapping water'!$A$4:$U$4,0))*$E28</f>
        <v>0</v>
      </c>
      <c r="AH28" s="22">
        <f>INDEX('Mapping water'!$A$4:$U$352,MATCH($B28,'Mapping water'!$B$4:$B$352,0),MATCH(AH$4,'Mapping water'!$A$4:$U$4,0))*$E28</f>
        <v>0</v>
      </c>
      <c r="AI28" s="22">
        <f>INDEX('Mapping water'!$A$4:$U$352,MATCH($B28,'Mapping water'!$B$4:$B$352,0),MATCH(AI$4,'Mapping water'!$A$4:$U$4,0))*$E28</f>
        <v>0</v>
      </c>
      <c r="AJ28" s="22">
        <f>INDEX('Mapping water'!$A$4:$U$352,MATCH($B28,'Mapping water'!$B$4:$B$352,0),MATCH(AJ$4,'Mapping water'!$A$4:$U$4,0))*$E28</f>
        <v>0</v>
      </c>
      <c r="AK28" s="22">
        <f>INDEX('Mapping water'!$A$4:$U$352,MATCH($B28,'Mapping water'!$B$4:$B$352,0),MATCH(AK$4,'Mapping water'!$A$4:$U$4,0))*$E28</f>
        <v>0</v>
      </c>
      <c r="AL28" s="22">
        <f>INDEX('Mapping water'!$A$4:$U$352,MATCH($B28,'Mapping water'!$B$4:$B$352,0),MATCH(AL$4,'Mapping water'!$A$4:$U$4,0))*$E28</f>
        <v>0</v>
      </c>
      <c r="AM28" s="22">
        <f>INDEX('Mapping water'!$A$4:$U$352,MATCH($B28,'Mapping water'!$B$4:$B$352,0),MATCH(AM$4,'Mapping water'!$A$4:$U$4,0))*$E28</f>
        <v>0</v>
      </c>
      <c r="AN28" s="22">
        <f>INDEX('Mapping water'!$A$4:$U$352,MATCH($B28,'Mapping water'!$B$4:$B$352,0),MATCH(AN$4,'Mapping water'!$A$4:$U$4,0))*$E28</f>
        <v>0</v>
      </c>
      <c r="AO28" s="22">
        <f>INDEX('Mapping water'!$A$4:$U$352,MATCH($B28,'Mapping water'!$B$4:$B$352,0),MATCH(AO$4,'Mapping water'!$A$4:$U$4,0))*$E28</f>
        <v>0</v>
      </c>
      <c r="AP28" s="22">
        <f>INDEX('Mapping water'!$A$4:$U$352,MATCH($B28,'Mapping water'!$B$4:$B$352,0),MATCH(AP$4,'Mapping water'!$A$4:$U$4,0))*$E28</f>
        <v>0</v>
      </c>
      <c r="AQ28" s="22">
        <f>INDEX('Mapping water'!$A$4:$U$352,MATCH($B28,'Mapping water'!$B$4:$B$352,0),MATCH(AQ$4,'Mapping water'!$A$4:$U$4,0))*$E28</f>
        <v>0</v>
      </c>
      <c r="AR28" s="22">
        <f>INDEX('Mapping water'!$A$4:$U$352,MATCH($B28,'Mapping water'!$B$4:$B$352,0),MATCH(AR$4,'Mapping water'!$A$4:$U$4,0))*$E28</f>
        <v>0</v>
      </c>
      <c r="AS28" s="22">
        <f>INDEX('Mapping water'!$A$4:$U$352,MATCH($B28,'Mapping water'!$B$4:$B$352,0),MATCH(AS$4,'Mapping water'!$A$4:$U$4,0))*$E28</f>
        <v>0</v>
      </c>
      <c r="AT28" s="22">
        <f>INDEX('Mapping water'!$A$4:$U$352,MATCH($B28,'Mapping water'!$B$4:$B$352,0),MATCH(AT$4,'Mapping water'!$A$4:$U$4,0))*$E28</f>
        <v>0</v>
      </c>
      <c r="AU28" s="22">
        <f>INDEX('Mapping water'!$A$4:$U$352,MATCH($B28,'Mapping water'!$B$4:$B$352,0),MATCH(AU$4,'Mapping water'!$A$4:$U$4,0))*$E28</f>
        <v>0</v>
      </c>
      <c r="AV28" s="22">
        <f>INDEX('Mapping water'!$A$4:$U$352,MATCH($B28,'Mapping water'!$B$4:$B$352,0),MATCH(AD$4,'Mapping water'!$A$4:$U$4,0))*$F28</f>
        <v>55574</v>
      </c>
      <c r="AW28" s="22">
        <f>INDEX('Mapping water'!$A$4:$U$352,MATCH($B28,'Mapping water'!$B$4:$B$352,0),MATCH(AE$4,'Mapping water'!$A$4:$U$4,0))*$F28</f>
        <v>0</v>
      </c>
      <c r="AX28" s="22">
        <f>INDEX('Mapping water'!$A$4:$U$352,MATCH($B28,'Mapping water'!$B$4:$B$352,0),MATCH(AF$4,'Mapping water'!$A$4:$U$4,0))*$F28</f>
        <v>0</v>
      </c>
      <c r="AY28" s="22">
        <f>INDEX('Mapping water'!$A$4:$U$352,MATCH($B28,'Mapping water'!$B$4:$B$352,0),MATCH(AG$4,'Mapping water'!$A$4:$U$4,0))*$F28</f>
        <v>0</v>
      </c>
      <c r="AZ28" s="22">
        <f>INDEX('Mapping water'!$A$4:$U$352,MATCH($B28,'Mapping water'!$B$4:$B$352,0),MATCH(AH$4,'Mapping water'!$A$4:$U$4,0))*$F28</f>
        <v>0</v>
      </c>
      <c r="BA28" s="22">
        <f>INDEX('Mapping water'!$A$4:$U$352,MATCH($B28,'Mapping water'!$B$4:$B$352,0),MATCH(AI$4,'Mapping water'!$A$4:$U$4,0))*$F28</f>
        <v>0</v>
      </c>
      <c r="BB28" s="22">
        <f>INDEX('Mapping water'!$A$4:$U$352,MATCH($B28,'Mapping water'!$B$4:$B$352,0),MATCH(AJ$4,'Mapping water'!$A$4:$U$4,0))*$F28</f>
        <v>0</v>
      </c>
      <c r="BC28" s="22">
        <f>INDEX('Mapping water'!$A$4:$U$352,MATCH($B28,'Mapping water'!$B$4:$B$352,0),MATCH(AK$4,'Mapping water'!$A$4:$U$4,0))*$F28</f>
        <v>0</v>
      </c>
      <c r="BD28" s="22">
        <f>INDEX('Mapping water'!$A$4:$U$352,MATCH($B28,'Mapping water'!$B$4:$B$352,0),MATCH(AL$4,'Mapping water'!$A$4:$U$4,0))*$F28</f>
        <v>0</v>
      </c>
      <c r="BE28" s="22">
        <f>INDEX('Mapping water'!$A$4:$U$352,MATCH($B28,'Mapping water'!$B$4:$B$352,0),MATCH(AM$4,'Mapping water'!$A$4:$U$4,0))*$F28</f>
        <v>0</v>
      </c>
      <c r="BF28" s="22">
        <f>INDEX('Mapping water'!$A$4:$U$352,MATCH($B28,'Mapping water'!$B$4:$B$352,0),MATCH(AN$4,'Mapping water'!$A$4:$U$4,0))*$F28</f>
        <v>0</v>
      </c>
      <c r="BG28" s="22">
        <f>INDEX('Mapping water'!$A$4:$U$352,MATCH($B28,'Mapping water'!$B$4:$B$352,0),MATCH(AO$4,'Mapping water'!$A$4:$U$4,0))*$F28</f>
        <v>0</v>
      </c>
      <c r="BH28" s="22">
        <f>INDEX('Mapping water'!$A$4:$U$352,MATCH($B28,'Mapping water'!$B$4:$B$352,0),MATCH(AP$4,'Mapping water'!$A$4:$U$4,0))*$F28</f>
        <v>0</v>
      </c>
      <c r="BI28" s="22">
        <f>INDEX('Mapping water'!$A$4:$U$352,MATCH($B28,'Mapping water'!$B$4:$B$352,0),MATCH(AQ$4,'Mapping water'!$A$4:$U$4,0))*$F28</f>
        <v>0</v>
      </c>
      <c r="BJ28" s="22">
        <f>INDEX('Mapping water'!$A$4:$U$352,MATCH($B28,'Mapping water'!$B$4:$B$352,0),MATCH(AR$4,'Mapping water'!$A$4:$U$4,0))*$F28</f>
        <v>0</v>
      </c>
      <c r="BK28" s="22">
        <f>INDEX('Mapping water'!$A$4:$U$352,MATCH($B28,'Mapping water'!$B$4:$B$352,0),MATCH(AS$4,'Mapping water'!$A$4:$U$4,0))*$F28</f>
        <v>0</v>
      </c>
      <c r="BL28" s="22">
        <f>INDEX('Mapping water'!$A$4:$U$352,MATCH($B28,'Mapping water'!$B$4:$B$352,0),MATCH(AT$4,'Mapping water'!$A$4:$U$4,0))*$F28</f>
        <v>0</v>
      </c>
      <c r="BM28" s="22">
        <f>INDEX('Mapping water'!$A$4:$U$352,MATCH($B28,'Mapping water'!$B$4:$B$352,0),MATCH(AU$4,'Mapping water'!$A$4:$U$4,0))*$F28</f>
        <v>0</v>
      </c>
      <c r="BN28" s="22">
        <f>INDEX('Mapping water'!$A$4:$U$352,MATCH($B28,'Mapping water'!$B$4:$B$352,0),MATCH(AV$4,'Mapping water'!$A$4:$U$4,0))*$G28</f>
        <v>55860</v>
      </c>
      <c r="BO28" s="22">
        <f>INDEX('Mapping water'!$A$4:$U$352,MATCH($B28,'Mapping water'!$B$4:$B$352,0),MATCH(AW$4,'Mapping water'!$A$4:$U$4,0))*$G28</f>
        <v>0</v>
      </c>
      <c r="BP28" s="22">
        <f>INDEX('Mapping water'!$A$4:$U$352,MATCH($B28,'Mapping water'!$B$4:$B$352,0),MATCH(AX$4,'Mapping water'!$A$4:$U$4,0))*$G28</f>
        <v>0</v>
      </c>
      <c r="BQ28" s="22">
        <f>INDEX('Mapping water'!$A$4:$U$352,MATCH($B28,'Mapping water'!$B$4:$B$352,0),MATCH(AY$4,'Mapping water'!$A$4:$U$4,0))*$G28</f>
        <v>0</v>
      </c>
      <c r="BR28" s="22">
        <f>INDEX('Mapping water'!$A$4:$U$352,MATCH($B28,'Mapping water'!$B$4:$B$352,0),MATCH(AZ$4,'Mapping water'!$A$4:$U$4,0))*$G28</f>
        <v>0</v>
      </c>
      <c r="BS28" s="22">
        <f>INDEX('Mapping water'!$A$4:$U$352,MATCH($B28,'Mapping water'!$B$4:$B$352,0),MATCH(BA$4,'Mapping water'!$A$4:$U$4,0))*$G28</f>
        <v>0</v>
      </c>
      <c r="BT28" s="22">
        <f>INDEX('Mapping water'!$A$4:$U$352,MATCH($B28,'Mapping water'!$B$4:$B$352,0),MATCH(BB$4,'Mapping water'!$A$4:$U$4,0))*$G28</f>
        <v>0</v>
      </c>
      <c r="BU28" s="22">
        <f>INDEX('Mapping water'!$A$4:$U$352,MATCH($B28,'Mapping water'!$B$4:$B$352,0),MATCH(BC$4,'Mapping water'!$A$4:$U$4,0))*$G28</f>
        <v>0</v>
      </c>
      <c r="BV28" s="22">
        <f>INDEX('Mapping water'!$A$4:$U$352,MATCH($B28,'Mapping water'!$B$4:$B$352,0),MATCH(BD$4,'Mapping water'!$A$4:$U$4,0))*$G28</f>
        <v>0</v>
      </c>
      <c r="BW28" s="22">
        <f>INDEX('Mapping water'!$A$4:$U$352,MATCH($B28,'Mapping water'!$B$4:$B$352,0),MATCH(BE$4,'Mapping water'!$A$4:$U$4,0))*$G28</f>
        <v>0</v>
      </c>
      <c r="BX28" s="22">
        <f>INDEX('Mapping water'!$A$4:$U$352,MATCH($B28,'Mapping water'!$B$4:$B$352,0),MATCH(BF$4,'Mapping water'!$A$4:$U$4,0))*$G28</f>
        <v>0</v>
      </c>
      <c r="BY28" s="22">
        <f>INDEX('Mapping water'!$A$4:$U$352,MATCH($B28,'Mapping water'!$B$4:$B$352,0),MATCH(BG$4,'Mapping water'!$A$4:$U$4,0))*$G28</f>
        <v>0</v>
      </c>
      <c r="BZ28" s="22">
        <f>INDEX('Mapping water'!$A$4:$U$352,MATCH($B28,'Mapping water'!$B$4:$B$352,0),MATCH(BH$4,'Mapping water'!$A$4:$U$4,0))*$G28</f>
        <v>0</v>
      </c>
      <c r="CA28" s="22">
        <f>INDEX('Mapping water'!$A$4:$U$352,MATCH($B28,'Mapping water'!$B$4:$B$352,0),MATCH(BI$4,'Mapping water'!$A$4:$U$4,0))*$G28</f>
        <v>0</v>
      </c>
      <c r="CB28" s="22">
        <f>INDEX('Mapping water'!$A$4:$U$352,MATCH($B28,'Mapping water'!$B$4:$B$352,0),MATCH(BJ$4,'Mapping water'!$A$4:$U$4,0))*$G28</f>
        <v>0</v>
      </c>
      <c r="CC28" s="22">
        <f>INDEX('Mapping water'!$A$4:$U$352,MATCH($B28,'Mapping water'!$B$4:$B$352,0),MATCH(BK$4,'Mapping water'!$A$4:$U$4,0))*$G28</f>
        <v>0</v>
      </c>
      <c r="CD28" s="22">
        <f>INDEX('Mapping water'!$A$4:$U$352,MATCH($B28,'Mapping water'!$B$4:$B$352,0),MATCH(BL$4,'Mapping water'!$A$4:$U$4,0))*$G28</f>
        <v>0</v>
      </c>
      <c r="CE28" s="22">
        <f>INDEX('Mapping water'!$A$4:$U$352,MATCH($B28,'Mapping water'!$B$4:$B$352,0),MATCH(BM$4,'Mapping water'!$A$4:$U$4,0))*$G28</f>
        <v>0</v>
      </c>
      <c r="CF28" s="22">
        <f>INDEX('Mapping water'!$A$4:$U$352,MATCH($B28,'Mapping water'!$B$4:$B$352,0),MATCH(BN$4,'Mapping water'!$A$4:$U$4,0))*$H28</f>
        <v>56115</v>
      </c>
      <c r="CG28" s="22">
        <f>INDEX('Mapping water'!$A$4:$U$352,MATCH($B28,'Mapping water'!$B$4:$B$352,0),MATCH(BO$4,'Mapping water'!$A$4:$U$4,0))*$H28</f>
        <v>0</v>
      </c>
      <c r="CH28" s="22">
        <f>INDEX('Mapping water'!$A$4:$U$352,MATCH($B28,'Mapping water'!$B$4:$B$352,0),MATCH(BP$4,'Mapping water'!$A$4:$U$4,0))*$H28</f>
        <v>0</v>
      </c>
      <c r="CI28" s="22">
        <f>INDEX('Mapping water'!$A$4:$U$352,MATCH($B28,'Mapping water'!$B$4:$B$352,0),MATCH(BQ$4,'Mapping water'!$A$4:$U$4,0))*$H28</f>
        <v>0</v>
      </c>
      <c r="CJ28" s="22">
        <f>INDEX('Mapping water'!$A$4:$U$352,MATCH($B28,'Mapping water'!$B$4:$B$352,0),MATCH(BR$4,'Mapping water'!$A$4:$U$4,0))*$H28</f>
        <v>0</v>
      </c>
      <c r="CK28" s="22">
        <f>INDEX('Mapping water'!$A$4:$U$352,MATCH($B28,'Mapping water'!$B$4:$B$352,0),MATCH(BS$4,'Mapping water'!$A$4:$U$4,0))*$H28</f>
        <v>0</v>
      </c>
      <c r="CL28" s="22">
        <f>INDEX('Mapping water'!$A$4:$U$352,MATCH($B28,'Mapping water'!$B$4:$B$352,0),MATCH(BT$4,'Mapping water'!$A$4:$U$4,0))*$H28</f>
        <v>0</v>
      </c>
      <c r="CM28" s="22">
        <f>INDEX('Mapping water'!$A$4:$U$352,MATCH($B28,'Mapping water'!$B$4:$B$352,0),MATCH(BU$4,'Mapping water'!$A$4:$U$4,0))*$H28</f>
        <v>0</v>
      </c>
      <c r="CN28" s="22">
        <f>INDEX('Mapping water'!$A$4:$U$352,MATCH($B28,'Mapping water'!$B$4:$B$352,0),MATCH(BV$4,'Mapping water'!$A$4:$U$4,0))*$H28</f>
        <v>0</v>
      </c>
      <c r="CO28" s="22">
        <f>INDEX('Mapping water'!$A$4:$U$352,MATCH($B28,'Mapping water'!$B$4:$B$352,0),MATCH(BW$4,'Mapping water'!$A$4:$U$4,0))*$H28</f>
        <v>0</v>
      </c>
      <c r="CP28" s="22">
        <f>INDEX('Mapping water'!$A$4:$U$352,MATCH($B28,'Mapping water'!$B$4:$B$352,0),MATCH(BX$4,'Mapping water'!$A$4:$U$4,0))*$H28</f>
        <v>0</v>
      </c>
      <c r="CQ28" s="22">
        <f>INDEX('Mapping water'!$A$4:$U$352,MATCH($B28,'Mapping water'!$B$4:$B$352,0),MATCH(BY$4,'Mapping water'!$A$4:$U$4,0))*$H28</f>
        <v>0</v>
      </c>
      <c r="CR28" s="22">
        <f>INDEX('Mapping water'!$A$4:$U$352,MATCH($B28,'Mapping water'!$B$4:$B$352,0),MATCH(BZ$4,'Mapping water'!$A$4:$U$4,0))*$H28</f>
        <v>0</v>
      </c>
      <c r="CS28" s="22">
        <f>INDEX('Mapping water'!$A$4:$U$352,MATCH($B28,'Mapping water'!$B$4:$B$352,0),MATCH(CA$4,'Mapping water'!$A$4:$U$4,0))*$H28</f>
        <v>0</v>
      </c>
      <c r="CT28" s="22">
        <f>INDEX('Mapping water'!$A$4:$U$352,MATCH($B28,'Mapping water'!$B$4:$B$352,0),MATCH(CB$4,'Mapping water'!$A$4:$U$4,0))*$H28</f>
        <v>0</v>
      </c>
      <c r="CU28" s="22">
        <f>INDEX('Mapping water'!$A$4:$U$352,MATCH($B28,'Mapping water'!$B$4:$B$352,0),MATCH(CC$4,'Mapping water'!$A$4:$U$4,0))*$H28</f>
        <v>0</v>
      </c>
      <c r="CV28" s="22">
        <f>INDEX('Mapping water'!$A$4:$U$352,MATCH($B28,'Mapping water'!$B$4:$B$352,0),MATCH(CD$4,'Mapping water'!$A$4:$U$4,0))*$H28</f>
        <v>0</v>
      </c>
      <c r="CW28" s="22">
        <f>INDEX('Mapping water'!$A$4:$U$352,MATCH($B28,'Mapping water'!$B$4:$B$352,0),MATCH(CE$4,'Mapping water'!$A$4:$U$4,0))*$H28</f>
        <v>0</v>
      </c>
      <c r="CX28" s="22">
        <f>INDEX('Mapping water'!$A$4:$U$352,MATCH($B28,'Mapping water'!$B$4:$B$352,0),MATCH(CF$4,'Mapping water'!$A$4:$U$4,0))*$I28</f>
        <v>56476</v>
      </c>
      <c r="CY28" s="22">
        <f>INDEX('Mapping water'!$A$4:$U$352,MATCH($B28,'Mapping water'!$B$4:$B$352,0),MATCH(CG$4,'Mapping water'!$A$4:$U$4,0))*$I28</f>
        <v>0</v>
      </c>
      <c r="CZ28" s="22">
        <f>INDEX('Mapping water'!$A$4:$U$352,MATCH($B28,'Mapping water'!$B$4:$B$352,0),MATCH(CH$4,'Mapping water'!$A$4:$U$4,0))*$I28</f>
        <v>0</v>
      </c>
      <c r="DA28" s="22">
        <f>INDEX('Mapping water'!$A$4:$U$352,MATCH($B28,'Mapping water'!$B$4:$B$352,0),MATCH(CI$4,'Mapping water'!$A$4:$U$4,0))*$I28</f>
        <v>0</v>
      </c>
      <c r="DB28" s="22">
        <f>INDEX('Mapping water'!$A$4:$U$352,MATCH($B28,'Mapping water'!$B$4:$B$352,0),MATCH(CJ$4,'Mapping water'!$A$4:$U$4,0))*$I28</f>
        <v>0</v>
      </c>
      <c r="DC28" s="22">
        <f>INDEX('Mapping water'!$A$4:$U$352,MATCH($B28,'Mapping water'!$B$4:$B$352,0),MATCH(CK$4,'Mapping water'!$A$4:$U$4,0))*$I28</f>
        <v>0</v>
      </c>
      <c r="DD28" s="22">
        <f>INDEX('Mapping water'!$A$4:$U$352,MATCH($B28,'Mapping water'!$B$4:$B$352,0),MATCH(CL$4,'Mapping water'!$A$4:$U$4,0))*$I28</f>
        <v>0</v>
      </c>
      <c r="DE28" s="22">
        <f>INDEX('Mapping water'!$A$4:$U$352,MATCH($B28,'Mapping water'!$B$4:$B$352,0),MATCH(CM$4,'Mapping water'!$A$4:$U$4,0))*$I28</f>
        <v>0</v>
      </c>
      <c r="DF28" s="22">
        <f>INDEX('Mapping water'!$A$4:$U$352,MATCH($B28,'Mapping water'!$B$4:$B$352,0),MATCH(CN$4,'Mapping water'!$A$4:$U$4,0))*$I28</f>
        <v>0</v>
      </c>
      <c r="DG28" s="22">
        <f>INDEX('Mapping water'!$A$4:$U$352,MATCH($B28,'Mapping water'!$B$4:$B$352,0),MATCH(CO$4,'Mapping water'!$A$4:$U$4,0))*$I28</f>
        <v>0</v>
      </c>
      <c r="DH28" s="22">
        <f>INDEX('Mapping water'!$A$4:$U$352,MATCH($B28,'Mapping water'!$B$4:$B$352,0),MATCH(CP$4,'Mapping water'!$A$4:$U$4,0))*$I28</f>
        <v>0</v>
      </c>
      <c r="DI28" s="22">
        <f>INDEX('Mapping water'!$A$4:$U$352,MATCH($B28,'Mapping water'!$B$4:$B$352,0),MATCH(CQ$4,'Mapping water'!$A$4:$U$4,0))*$I28</f>
        <v>0</v>
      </c>
      <c r="DJ28" s="22">
        <f>INDEX('Mapping water'!$A$4:$U$352,MATCH($B28,'Mapping water'!$B$4:$B$352,0),MATCH(CR$4,'Mapping water'!$A$4:$U$4,0))*$I28</f>
        <v>0</v>
      </c>
      <c r="DK28" s="22">
        <f>INDEX('Mapping water'!$A$4:$U$352,MATCH($B28,'Mapping water'!$B$4:$B$352,0),MATCH(CS$4,'Mapping water'!$A$4:$U$4,0))*$I28</f>
        <v>0</v>
      </c>
      <c r="DL28" s="22">
        <f>INDEX('Mapping water'!$A$4:$U$352,MATCH($B28,'Mapping water'!$B$4:$B$352,0),MATCH(CT$4,'Mapping water'!$A$4:$U$4,0))*$I28</f>
        <v>0</v>
      </c>
      <c r="DM28" s="22">
        <f>INDEX('Mapping water'!$A$4:$U$352,MATCH($B28,'Mapping water'!$B$4:$B$352,0),MATCH(CU$4,'Mapping water'!$A$4:$U$4,0))*$I28</f>
        <v>0</v>
      </c>
      <c r="DN28" s="22">
        <f>INDEX('Mapping water'!$A$4:$U$352,MATCH($B28,'Mapping water'!$B$4:$B$352,0),MATCH(CV$4,'Mapping water'!$A$4:$U$4,0))*$I28</f>
        <v>0</v>
      </c>
      <c r="DO28" s="22">
        <f>INDEX('Mapping water'!$A$4:$U$352,MATCH($B28,'Mapping water'!$B$4:$B$352,0),MATCH(CW$4,'Mapping water'!$A$4:$U$4,0))*$I28</f>
        <v>0</v>
      </c>
      <c r="DP28" s="22">
        <f>INDEX('Mapping water'!$A$4:$U$352,MATCH($B28,'Mapping water'!$B$4:$B$352,0),MATCH(CX$4,'Mapping water'!$A$4:$U$4,0))*$J28</f>
        <v>56834</v>
      </c>
      <c r="DQ28" s="22">
        <f>INDEX('Mapping water'!$A$4:$U$352,MATCH($B28,'Mapping water'!$B$4:$B$352,0),MATCH(CY$4,'Mapping water'!$A$4:$U$4,0))*$J28</f>
        <v>0</v>
      </c>
      <c r="DR28" s="22">
        <f>INDEX('Mapping water'!$A$4:$U$352,MATCH($B28,'Mapping water'!$B$4:$B$352,0),MATCH(CZ$4,'Mapping water'!$A$4:$U$4,0))*$J28</f>
        <v>0</v>
      </c>
      <c r="DS28" s="22">
        <f>INDEX('Mapping water'!$A$4:$U$352,MATCH($B28,'Mapping water'!$B$4:$B$352,0),MATCH(DA$4,'Mapping water'!$A$4:$U$4,0))*$J28</f>
        <v>0</v>
      </c>
      <c r="DT28" s="22">
        <f>INDEX('Mapping water'!$A$4:$U$352,MATCH($B28,'Mapping water'!$B$4:$B$352,0),MATCH(DB$4,'Mapping water'!$A$4:$U$4,0))*$J28</f>
        <v>0</v>
      </c>
      <c r="DU28" s="22">
        <f>INDEX('Mapping water'!$A$4:$U$352,MATCH($B28,'Mapping water'!$B$4:$B$352,0),MATCH(DC$4,'Mapping water'!$A$4:$U$4,0))*$J28</f>
        <v>0</v>
      </c>
      <c r="DV28" s="22">
        <f>INDEX('Mapping water'!$A$4:$U$352,MATCH($B28,'Mapping water'!$B$4:$B$352,0),MATCH(DD$4,'Mapping water'!$A$4:$U$4,0))*$J28</f>
        <v>0</v>
      </c>
      <c r="DW28" s="22">
        <f>INDEX('Mapping water'!$A$4:$U$352,MATCH($B28,'Mapping water'!$B$4:$B$352,0),MATCH(DE$4,'Mapping water'!$A$4:$U$4,0))*$J28</f>
        <v>0</v>
      </c>
      <c r="DX28" s="22">
        <f>INDEX('Mapping water'!$A$4:$U$352,MATCH($B28,'Mapping water'!$B$4:$B$352,0),MATCH(DF$4,'Mapping water'!$A$4:$U$4,0))*$J28</f>
        <v>0</v>
      </c>
      <c r="DY28" s="22">
        <f>INDEX('Mapping water'!$A$4:$U$352,MATCH($B28,'Mapping water'!$B$4:$B$352,0),MATCH(DG$4,'Mapping water'!$A$4:$U$4,0))*$J28</f>
        <v>0</v>
      </c>
      <c r="DZ28" s="22">
        <f>INDEX('Mapping water'!$A$4:$U$352,MATCH($B28,'Mapping water'!$B$4:$B$352,0),MATCH(DH$4,'Mapping water'!$A$4:$U$4,0))*$J28</f>
        <v>0</v>
      </c>
      <c r="EA28" s="22">
        <f>INDEX('Mapping water'!$A$4:$U$352,MATCH($B28,'Mapping water'!$B$4:$B$352,0),MATCH(DI$4,'Mapping water'!$A$4:$U$4,0))*$J28</f>
        <v>0</v>
      </c>
      <c r="EB28" s="22">
        <f>INDEX('Mapping water'!$A$4:$U$352,MATCH($B28,'Mapping water'!$B$4:$B$352,0),MATCH(DJ$4,'Mapping water'!$A$4:$U$4,0))*$J28</f>
        <v>0</v>
      </c>
      <c r="EC28" s="22">
        <f>INDEX('Mapping water'!$A$4:$U$352,MATCH($B28,'Mapping water'!$B$4:$B$352,0),MATCH(DK$4,'Mapping water'!$A$4:$U$4,0))*$J28</f>
        <v>0</v>
      </c>
      <c r="ED28" s="22">
        <f>INDEX('Mapping water'!$A$4:$U$352,MATCH($B28,'Mapping water'!$B$4:$B$352,0),MATCH(DL$4,'Mapping water'!$A$4:$U$4,0))*$J28</f>
        <v>0</v>
      </c>
      <c r="EE28" s="22">
        <f>INDEX('Mapping water'!$A$4:$U$352,MATCH($B28,'Mapping water'!$B$4:$B$352,0),MATCH(DM$4,'Mapping water'!$A$4:$U$4,0))*$J28</f>
        <v>0</v>
      </c>
      <c r="EF28" s="22">
        <f>INDEX('Mapping water'!$A$4:$U$352,MATCH($B28,'Mapping water'!$B$4:$B$352,0),MATCH(DN$4,'Mapping water'!$A$4:$U$4,0))*$J28</f>
        <v>0</v>
      </c>
      <c r="EG28" s="22">
        <f>INDEX('Mapping water'!$A$4:$U$352,MATCH($B28,'Mapping water'!$B$4:$B$352,0),MATCH(DO$4,'Mapping water'!$A$4:$U$4,0))*$J28</f>
        <v>0</v>
      </c>
      <c r="EH28" s="22">
        <f>INDEX('Mapping water'!$A$4:$U$352,MATCH($B28,'Mapping water'!$B$4:$B$352,0),MATCH(DP$4,'Mapping water'!$A$4:$U$4,0))*$K28</f>
        <v>57191</v>
      </c>
      <c r="EI28" s="22">
        <f>INDEX('Mapping water'!$A$4:$U$352,MATCH($B28,'Mapping water'!$B$4:$B$352,0),MATCH(DQ$4,'Mapping water'!$A$4:$U$4,0))*$K28</f>
        <v>0</v>
      </c>
      <c r="EJ28" s="22">
        <f>INDEX('Mapping water'!$A$4:$U$352,MATCH($B28,'Mapping water'!$B$4:$B$352,0),MATCH(DR$4,'Mapping water'!$A$4:$U$4,0))*$K28</f>
        <v>0</v>
      </c>
      <c r="EK28" s="22">
        <f>INDEX('Mapping water'!$A$4:$U$352,MATCH($B28,'Mapping water'!$B$4:$B$352,0),MATCH(DS$4,'Mapping water'!$A$4:$U$4,0))*$K28</f>
        <v>0</v>
      </c>
      <c r="EL28" s="22">
        <f>INDEX('Mapping water'!$A$4:$U$352,MATCH($B28,'Mapping water'!$B$4:$B$352,0),MATCH(DT$4,'Mapping water'!$A$4:$U$4,0))*$K28</f>
        <v>0</v>
      </c>
      <c r="EM28" s="22">
        <f>INDEX('Mapping water'!$A$4:$U$352,MATCH($B28,'Mapping water'!$B$4:$B$352,0),MATCH(DU$4,'Mapping water'!$A$4:$U$4,0))*$K28</f>
        <v>0</v>
      </c>
      <c r="EN28" s="22">
        <f>INDEX('Mapping water'!$A$4:$U$352,MATCH($B28,'Mapping water'!$B$4:$B$352,0),MATCH(DV$4,'Mapping water'!$A$4:$U$4,0))*$K28</f>
        <v>0</v>
      </c>
      <c r="EO28" s="22">
        <f>INDEX('Mapping water'!$A$4:$U$352,MATCH($B28,'Mapping water'!$B$4:$B$352,0),MATCH(DW$4,'Mapping water'!$A$4:$U$4,0))*$K28</f>
        <v>0</v>
      </c>
      <c r="EP28" s="22">
        <f>INDEX('Mapping water'!$A$4:$U$352,MATCH($B28,'Mapping water'!$B$4:$B$352,0),MATCH(DX$4,'Mapping water'!$A$4:$U$4,0))*$K28</f>
        <v>0</v>
      </c>
      <c r="EQ28" s="22">
        <f>INDEX('Mapping water'!$A$4:$U$352,MATCH($B28,'Mapping water'!$B$4:$B$352,0),MATCH(DY$4,'Mapping water'!$A$4:$U$4,0))*$K28</f>
        <v>0</v>
      </c>
      <c r="ER28" s="22">
        <f>INDEX('Mapping water'!$A$4:$U$352,MATCH($B28,'Mapping water'!$B$4:$B$352,0),MATCH(DZ$4,'Mapping water'!$A$4:$U$4,0))*$K28</f>
        <v>0</v>
      </c>
      <c r="ES28" s="22">
        <f>INDEX('Mapping water'!$A$4:$U$352,MATCH($B28,'Mapping water'!$B$4:$B$352,0),MATCH(EA$4,'Mapping water'!$A$4:$U$4,0))*$K28</f>
        <v>0</v>
      </c>
      <c r="ET28" s="22">
        <f>INDEX('Mapping water'!$A$4:$U$352,MATCH($B28,'Mapping water'!$B$4:$B$352,0),MATCH(EB$4,'Mapping water'!$A$4:$U$4,0))*$K28</f>
        <v>0</v>
      </c>
      <c r="EU28" s="22">
        <f>INDEX('Mapping water'!$A$4:$U$352,MATCH($B28,'Mapping water'!$B$4:$B$352,0),MATCH(EC$4,'Mapping water'!$A$4:$U$4,0))*$K28</f>
        <v>0</v>
      </c>
      <c r="EV28" s="22">
        <f>INDEX('Mapping water'!$A$4:$U$352,MATCH($B28,'Mapping water'!$B$4:$B$352,0),MATCH(ED$4,'Mapping water'!$A$4:$U$4,0))*$K28</f>
        <v>0</v>
      </c>
      <c r="EW28" s="22">
        <f>INDEX('Mapping water'!$A$4:$U$352,MATCH($B28,'Mapping water'!$B$4:$B$352,0),MATCH(EE$4,'Mapping water'!$A$4:$U$4,0))*$K28</f>
        <v>0</v>
      </c>
      <c r="EX28" s="22">
        <f>INDEX('Mapping water'!$A$4:$U$352,MATCH($B28,'Mapping water'!$B$4:$B$352,0),MATCH(EF$4,'Mapping water'!$A$4:$U$4,0))*$K28</f>
        <v>0</v>
      </c>
      <c r="EY28" s="22">
        <f>INDEX('Mapping water'!$A$4:$U$352,MATCH($B28,'Mapping water'!$B$4:$B$352,0),MATCH(EG$4,'Mapping water'!$A$4:$U$4,0))*$K28</f>
        <v>0</v>
      </c>
    </row>
    <row r="29" spans="1:155" x14ac:dyDescent="0.2">
      <c r="A29" s="21" t="s">
        <v>122</v>
      </c>
      <c r="B29" s="21" t="s">
        <v>123</v>
      </c>
      <c r="C29" s="21" t="s">
        <v>13</v>
      </c>
      <c r="D29" s="22">
        <f>INDEX('Households England'!S$5:S$374,MATCH('Mapping HH to population water'!$B29,'Households England'!$B$5:$B$374,0))*1000</f>
        <v>64623.000000000007</v>
      </c>
      <c r="E29" s="22">
        <f>INDEX('Households England'!T$5:T$374,MATCH('Mapping HH to population water'!$B29,'Households England'!$B$5:$B$374,0))*1000</f>
        <v>64962.999999999993</v>
      </c>
      <c r="F29" s="22">
        <f>INDEX('Households England'!U$5:U$374,MATCH('Mapping HH to population water'!$B29,'Households England'!$B$5:$B$374,0))*1000</f>
        <v>65275.000000000007</v>
      </c>
      <c r="G29" s="22">
        <f>INDEX('Households England'!V$5:V$374,MATCH('Mapping HH to population water'!$B29,'Households England'!$B$5:$B$374,0))*1000</f>
        <v>65579</v>
      </c>
      <c r="H29" s="22">
        <f>INDEX('Households England'!W$5:W$374,MATCH('Mapping HH to population water'!$B29,'Households England'!$B$5:$B$374,0))*1000</f>
        <v>65830</v>
      </c>
      <c r="I29" s="22">
        <f>INDEX('Households England'!X$5:X$374,MATCH('Mapping HH to population water'!$B29,'Households England'!$B$5:$B$374,0))*1000</f>
        <v>66270</v>
      </c>
      <c r="J29" s="22">
        <f>INDEX('Households England'!Y$5:Y$374,MATCH('Mapping HH to population water'!$B29,'Households England'!$B$5:$B$374,0))*1000</f>
        <v>66704</v>
      </c>
      <c r="K29" s="22">
        <f>INDEX('Households England'!Z$5:Z$374,MATCH('Mapping HH to population water'!$B29,'Households England'!$B$5:$B$374,0))*1000</f>
        <v>67126</v>
      </c>
      <c r="L29" s="22">
        <f>INDEX('Mapping water'!$A$4:$U$352,MATCH($B29,'Mapping water'!$B$4:$B$352,0),MATCH(L$4,'Mapping water'!$A$4:$U$4,0))*$D29</f>
        <v>64623.000000000007</v>
      </c>
      <c r="M29" s="22">
        <f>INDEX('Mapping water'!$A$4:$U$352,MATCH($B29,'Mapping water'!$B$4:$B$352,0),MATCH(M$4,'Mapping water'!$A$4:$U$4,0))*$D29</f>
        <v>0</v>
      </c>
      <c r="N29" s="22">
        <f>INDEX('Mapping water'!$A$4:$U$352,MATCH($B29,'Mapping water'!$B$4:$B$352,0),MATCH(N$4,'Mapping water'!$A$4:$U$4,0))*$D29</f>
        <v>0</v>
      </c>
      <c r="O29" s="22">
        <f>INDEX('Mapping water'!$A$4:$U$352,MATCH($B29,'Mapping water'!$B$4:$B$352,0),MATCH(O$4,'Mapping water'!$A$4:$U$4,0))*$D29</f>
        <v>0</v>
      </c>
      <c r="P29" s="22">
        <f>INDEX('Mapping water'!$A$4:$U$352,MATCH($B29,'Mapping water'!$B$4:$B$352,0),MATCH(P$4,'Mapping water'!$A$4:$U$4,0))*$D29</f>
        <v>0</v>
      </c>
      <c r="Q29" s="22">
        <f>INDEX('Mapping water'!$A$4:$U$352,MATCH($B29,'Mapping water'!$B$4:$B$352,0),MATCH(Q$4,'Mapping water'!$A$4:$U$4,0))*$D29</f>
        <v>0</v>
      </c>
      <c r="R29" s="22">
        <f>INDEX('Mapping water'!$A$4:$U$352,MATCH($B29,'Mapping water'!$B$4:$B$352,0),MATCH(R$4,'Mapping water'!$A$4:$U$4,0))*$D29</f>
        <v>0</v>
      </c>
      <c r="S29" s="22">
        <f>INDEX('Mapping water'!$A$4:$U$352,MATCH($B29,'Mapping water'!$B$4:$B$352,0),MATCH(S$4,'Mapping water'!$A$4:$U$4,0))*$D29</f>
        <v>0</v>
      </c>
      <c r="T29" s="22">
        <f>INDEX('Mapping water'!$A$4:$U$352,MATCH($B29,'Mapping water'!$B$4:$B$352,0),MATCH(T$4,'Mapping water'!$A$4:$U$4,0))*$D29</f>
        <v>0</v>
      </c>
      <c r="U29" s="22">
        <f>INDEX('Mapping water'!$A$4:$U$352,MATCH($B29,'Mapping water'!$B$4:$B$352,0),MATCH(U$4,'Mapping water'!$A$4:$U$4,0))*$D29</f>
        <v>0</v>
      </c>
      <c r="V29" s="22">
        <f>INDEX('Mapping water'!$A$4:$U$352,MATCH($B29,'Mapping water'!$B$4:$B$352,0),MATCH(V$4,'Mapping water'!$A$4:$U$4,0))*$D29</f>
        <v>0</v>
      </c>
      <c r="W29" s="22">
        <f>INDEX('Mapping water'!$A$4:$U$352,MATCH($B29,'Mapping water'!$B$4:$B$352,0),MATCH(W$4,'Mapping water'!$A$4:$U$4,0))*$D29</f>
        <v>0</v>
      </c>
      <c r="X29" s="22">
        <f>INDEX('Mapping water'!$A$4:$U$352,MATCH($B29,'Mapping water'!$B$4:$B$352,0),MATCH(X$4,'Mapping water'!$A$4:$U$4,0))*$D29</f>
        <v>0</v>
      </c>
      <c r="Y29" s="22">
        <f>INDEX('Mapping water'!$A$4:$U$352,MATCH($B29,'Mapping water'!$B$4:$B$352,0),MATCH(Y$4,'Mapping water'!$A$4:$U$4,0))*$D29</f>
        <v>0</v>
      </c>
      <c r="Z29" s="22">
        <f>INDEX('Mapping water'!$A$4:$U$352,MATCH($B29,'Mapping water'!$B$4:$B$352,0),MATCH(Z$4,'Mapping water'!$A$4:$U$4,0))*$D29</f>
        <v>0</v>
      </c>
      <c r="AA29" s="22">
        <f>INDEX('Mapping water'!$A$4:$U$352,MATCH($B29,'Mapping water'!$B$4:$B$352,0),MATCH(AA$4,'Mapping water'!$A$4:$U$4,0))*$D29</f>
        <v>0</v>
      </c>
      <c r="AB29" s="22">
        <f>INDEX('Mapping water'!$A$4:$U$352,MATCH($B29,'Mapping water'!$B$4:$B$352,0),MATCH(AB$4,'Mapping water'!$A$4:$U$4,0))*$D29</f>
        <v>0</v>
      </c>
      <c r="AC29" s="22">
        <f>INDEX('Mapping water'!$A$4:$U$352,MATCH($B29,'Mapping water'!$B$4:$B$352,0),MATCH(AC$4,'Mapping water'!$A$4:$U$4,0))*$D29</f>
        <v>0</v>
      </c>
      <c r="AD29" s="22">
        <f>INDEX('Mapping water'!$A$4:$U$352,MATCH($B29,'Mapping water'!$B$4:$B$352,0),MATCH(AD$4,'Mapping water'!$A$4:$U$4,0))*$E29</f>
        <v>64962.999999999993</v>
      </c>
      <c r="AE29" s="22">
        <f>INDEX('Mapping water'!$A$4:$U$352,MATCH($B29,'Mapping water'!$B$4:$B$352,0),MATCH(AE$4,'Mapping water'!$A$4:$U$4,0))*$E29</f>
        <v>0</v>
      </c>
      <c r="AF29" s="22">
        <f>INDEX('Mapping water'!$A$4:$U$352,MATCH($B29,'Mapping water'!$B$4:$B$352,0),MATCH(AF$4,'Mapping water'!$A$4:$U$4,0))*$E29</f>
        <v>0</v>
      </c>
      <c r="AG29" s="22">
        <f>INDEX('Mapping water'!$A$4:$U$352,MATCH($B29,'Mapping water'!$B$4:$B$352,0),MATCH(AG$4,'Mapping water'!$A$4:$U$4,0))*$E29</f>
        <v>0</v>
      </c>
      <c r="AH29" s="22">
        <f>INDEX('Mapping water'!$A$4:$U$352,MATCH($B29,'Mapping water'!$B$4:$B$352,0),MATCH(AH$4,'Mapping water'!$A$4:$U$4,0))*$E29</f>
        <v>0</v>
      </c>
      <c r="AI29" s="22">
        <f>INDEX('Mapping water'!$A$4:$U$352,MATCH($B29,'Mapping water'!$B$4:$B$352,0),MATCH(AI$4,'Mapping water'!$A$4:$U$4,0))*$E29</f>
        <v>0</v>
      </c>
      <c r="AJ29" s="22">
        <f>INDEX('Mapping water'!$A$4:$U$352,MATCH($B29,'Mapping water'!$B$4:$B$352,0),MATCH(AJ$4,'Mapping water'!$A$4:$U$4,0))*$E29</f>
        <v>0</v>
      </c>
      <c r="AK29" s="22">
        <f>INDEX('Mapping water'!$A$4:$U$352,MATCH($B29,'Mapping water'!$B$4:$B$352,0),MATCH(AK$4,'Mapping water'!$A$4:$U$4,0))*$E29</f>
        <v>0</v>
      </c>
      <c r="AL29" s="22">
        <f>INDEX('Mapping water'!$A$4:$U$352,MATCH($B29,'Mapping water'!$B$4:$B$352,0),MATCH(AL$4,'Mapping water'!$A$4:$U$4,0))*$E29</f>
        <v>0</v>
      </c>
      <c r="AM29" s="22">
        <f>INDEX('Mapping water'!$A$4:$U$352,MATCH($B29,'Mapping water'!$B$4:$B$352,0),MATCH(AM$4,'Mapping water'!$A$4:$U$4,0))*$E29</f>
        <v>0</v>
      </c>
      <c r="AN29" s="22">
        <f>INDEX('Mapping water'!$A$4:$U$352,MATCH($B29,'Mapping water'!$B$4:$B$352,0),MATCH(AN$4,'Mapping water'!$A$4:$U$4,0))*$E29</f>
        <v>0</v>
      </c>
      <c r="AO29" s="22">
        <f>INDEX('Mapping water'!$A$4:$U$352,MATCH($B29,'Mapping water'!$B$4:$B$352,0),MATCH(AO$4,'Mapping water'!$A$4:$U$4,0))*$E29</f>
        <v>0</v>
      </c>
      <c r="AP29" s="22">
        <f>INDEX('Mapping water'!$A$4:$U$352,MATCH($B29,'Mapping water'!$B$4:$B$352,0),MATCH(AP$4,'Mapping water'!$A$4:$U$4,0))*$E29</f>
        <v>0</v>
      </c>
      <c r="AQ29" s="22">
        <f>INDEX('Mapping water'!$A$4:$U$352,MATCH($B29,'Mapping water'!$B$4:$B$352,0),MATCH(AQ$4,'Mapping water'!$A$4:$U$4,0))*$E29</f>
        <v>0</v>
      </c>
      <c r="AR29" s="22">
        <f>INDEX('Mapping water'!$A$4:$U$352,MATCH($B29,'Mapping water'!$B$4:$B$352,0),MATCH(AR$4,'Mapping water'!$A$4:$U$4,0))*$E29</f>
        <v>0</v>
      </c>
      <c r="AS29" s="22">
        <f>INDEX('Mapping water'!$A$4:$U$352,MATCH($B29,'Mapping water'!$B$4:$B$352,0),MATCH(AS$4,'Mapping water'!$A$4:$U$4,0))*$E29</f>
        <v>0</v>
      </c>
      <c r="AT29" s="22">
        <f>INDEX('Mapping water'!$A$4:$U$352,MATCH($B29,'Mapping water'!$B$4:$B$352,0),MATCH(AT$4,'Mapping water'!$A$4:$U$4,0))*$E29</f>
        <v>0</v>
      </c>
      <c r="AU29" s="22">
        <f>INDEX('Mapping water'!$A$4:$U$352,MATCH($B29,'Mapping water'!$B$4:$B$352,0),MATCH(AU$4,'Mapping water'!$A$4:$U$4,0))*$E29</f>
        <v>0</v>
      </c>
      <c r="AV29" s="22">
        <f>INDEX('Mapping water'!$A$4:$U$352,MATCH($B29,'Mapping water'!$B$4:$B$352,0),MATCH(AD$4,'Mapping water'!$A$4:$U$4,0))*$F29</f>
        <v>65275.000000000007</v>
      </c>
      <c r="AW29" s="22">
        <f>INDEX('Mapping water'!$A$4:$U$352,MATCH($B29,'Mapping water'!$B$4:$B$352,0),MATCH(AE$4,'Mapping water'!$A$4:$U$4,0))*$F29</f>
        <v>0</v>
      </c>
      <c r="AX29" s="22">
        <f>INDEX('Mapping water'!$A$4:$U$352,MATCH($B29,'Mapping water'!$B$4:$B$352,0),MATCH(AF$4,'Mapping water'!$A$4:$U$4,0))*$F29</f>
        <v>0</v>
      </c>
      <c r="AY29" s="22">
        <f>INDEX('Mapping water'!$A$4:$U$352,MATCH($B29,'Mapping water'!$B$4:$B$352,0),MATCH(AG$4,'Mapping water'!$A$4:$U$4,0))*$F29</f>
        <v>0</v>
      </c>
      <c r="AZ29" s="22">
        <f>INDEX('Mapping water'!$A$4:$U$352,MATCH($B29,'Mapping water'!$B$4:$B$352,0),MATCH(AH$4,'Mapping water'!$A$4:$U$4,0))*$F29</f>
        <v>0</v>
      </c>
      <c r="BA29" s="22">
        <f>INDEX('Mapping water'!$A$4:$U$352,MATCH($B29,'Mapping water'!$B$4:$B$352,0),MATCH(AI$4,'Mapping water'!$A$4:$U$4,0))*$F29</f>
        <v>0</v>
      </c>
      <c r="BB29" s="22">
        <f>INDEX('Mapping water'!$A$4:$U$352,MATCH($B29,'Mapping water'!$B$4:$B$352,0),MATCH(AJ$4,'Mapping water'!$A$4:$U$4,0))*$F29</f>
        <v>0</v>
      </c>
      <c r="BC29" s="22">
        <f>INDEX('Mapping water'!$A$4:$U$352,MATCH($B29,'Mapping water'!$B$4:$B$352,0),MATCH(AK$4,'Mapping water'!$A$4:$U$4,0))*$F29</f>
        <v>0</v>
      </c>
      <c r="BD29" s="22">
        <f>INDEX('Mapping water'!$A$4:$U$352,MATCH($B29,'Mapping water'!$B$4:$B$352,0),MATCH(AL$4,'Mapping water'!$A$4:$U$4,0))*$F29</f>
        <v>0</v>
      </c>
      <c r="BE29" s="22">
        <f>INDEX('Mapping water'!$A$4:$U$352,MATCH($B29,'Mapping water'!$B$4:$B$352,0),MATCH(AM$4,'Mapping water'!$A$4:$U$4,0))*$F29</f>
        <v>0</v>
      </c>
      <c r="BF29" s="22">
        <f>INDEX('Mapping water'!$A$4:$U$352,MATCH($B29,'Mapping water'!$B$4:$B$352,0),MATCH(AN$4,'Mapping water'!$A$4:$U$4,0))*$F29</f>
        <v>0</v>
      </c>
      <c r="BG29" s="22">
        <f>INDEX('Mapping water'!$A$4:$U$352,MATCH($B29,'Mapping water'!$B$4:$B$352,0),MATCH(AO$4,'Mapping water'!$A$4:$U$4,0))*$F29</f>
        <v>0</v>
      </c>
      <c r="BH29" s="22">
        <f>INDEX('Mapping water'!$A$4:$U$352,MATCH($B29,'Mapping water'!$B$4:$B$352,0),MATCH(AP$4,'Mapping water'!$A$4:$U$4,0))*$F29</f>
        <v>0</v>
      </c>
      <c r="BI29" s="22">
        <f>INDEX('Mapping water'!$A$4:$U$352,MATCH($B29,'Mapping water'!$B$4:$B$352,0),MATCH(AQ$4,'Mapping water'!$A$4:$U$4,0))*$F29</f>
        <v>0</v>
      </c>
      <c r="BJ29" s="22">
        <f>INDEX('Mapping water'!$A$4:$U$352,MATCH($B29,'Mapping water'!$B$4:$B$352,0),MATCH(AR$4,'Mapping water'!$A$4:$U$4,0))*$F29</f>
        <v>0</v>
      </c>
      <c r="BK29" s="22">
        <f>INDEX('Mapping water'!$A$4:$U$352,MATCH($B29,'Mapping water'!$B$4:$B$352,0),MATCH(AS$4,'Mapping water'!$A$4:$U$4,0))*$F29</f>
        <v>0</v>
      </c>
      <c r="BL29" s="22">
        <f>INDEX('Mapping water'!$A$4:$U$352,MATCH($B29,'Mapping water'!$B$4:$B$352,0),MATCH(AT$4,'Mapping water'!$A$4:$U$4,0))*$F29</f>
        <v>0</v>
      </c>
      <c r="BM29" s="22">
        <f>INDEX('Mapping water'!$A$4:$U$352,MATCH($B29,'Mapping water'!$B$4:$B$352,0),MATCH(AU$4,'Mapping water'!$A$4:$U$4,0))*$F29</f>
        <v>0</v>
      </c>
      <c r="BN29" s="22">
        <f>INDEX('Mapping water'!$A$4:$U$352,MATCH($B29,'Mapping water'!$B$4:$B$352,0),MATCH(AV$4,'Mapping water'!$A$4:$U$4,0))*$G29</f>
        <v>65579</v>
      </c>
      <c r="BO29" s="22">
        <f>INDEX('Mapping water'!$A$4:$U$352,MATCH($B29,'Mapping water'!$B$4:$B$352,0),MATCH(AW$4,'Mapping water'!$A$4:$U$4,0))*$G29</f>
        <v>0</v>
      </c>
      <c r="BP29" s="22">
        <f>INDEX('Mapping water'!$A$4:$U$352,MATCH($B29,'Mapping water'!$B$4:$B$352,0),MATCH(AX$4,'Mapping water'!$A$4:$U$4,0))*$G29</f>
        <v>0</v>
      </c>
      <c r="BQ29" s="22">
        <f>INDEX('Mapping water'!$A$4:$U$352,MATCH($B29,'Mapping water'!$B$4:$B$352,0),MATCH(AY$4,'Mapping water'!$A$4:$U$4,0))*$G29</f>
        <v>0</v>
      </c>
      <c r="BR29" s="22">
        <f>INDEX('Mapping water'!$A$4:$U$352,MATCH($B29,'Mapping water'!$B$4:$B$352,0),MATCH(AZ$4,'Mapping water'!$A$4:$U$4,0))*$G29</f>
        <v>0</v>
      </c>
      <c r="BS29" s="22">
        <f>INDEX('Mapping water'!$A$4:$U$352,MATCH($B29,'Mapping water'!$B$4:$B$352,0),MATCH(BA$4,'Mapping water'!$A$4:$U$4,0))*$G29</f>
        <v>0</v>
      </c>
      <c r="BT29" s="22">
        <f>INDEX('Mapping water'!$A$4:$U$352,MATCH($B29,'Mapping water'!$B$4:$B$352,0),MATCH(BB$4,'Mapping water'!$A$4:$U$4,0))*$G29</f>
        <v>0</v>
      </c>
      <c r="BU29" s="22">
        <f>INDEX('Mapping water'!$A$4:$U$352,MATCH($B29,'Mapping water'!$B$4:$B$352,0),MATCH(BC$4,'Mapping water'!$A$4:$U$4,0))*$G29</f>
        <v>0</v>
      </c>
      <c r="BV29" s="22">
        <f>INDEX('Mapping water'!$A$4:$U$352,MATCH($B29,'Mapping water'!$B$4:$B$352,0),MATCH(BD$4,'Mapping water'!$A$4:$U$4,0))*$G29</f>
        <v>0</v>
      </c>
      <c r="BW29" s="22">
        <f>INDEX('Mapping water'!$A$4:$U$352,MATCH($B29,'Mapping water'!$B$4:$B$352,0),MATCH(BE$4,'Mapping water'!$A$4:$U$4,0))*$G29</f>
        <v>0</v>
      </c>
      <c r="BX29" s="22">
        <f>INDEX('Mapping water'!$A$4:$U$352,MATCH($B29,'Mapping water'!$B$4:$B$352,0),MATCH(BF$4,'Mapping water'!$A$4:$U$4,0))*$G29</f>
        <v>0</v>
      </c>
      <c r="BY29" s="22">
        <f>INDEX('Mapping water'!$A$4:$U$352,MATCH($B29,'Mapping water'!$B$4:$B$352,0),MATCH(BG$4,'Mapping water'!$A$4:$U$4,0))*$G29</f>
        <v>0</v>
      </c>
      <c r="BZ29" s="22">
        <f>INDEX('Mapping water'!$A$4:$U$352,MATCH($B29,'Mapping water'!$B$4:$B$352,0),MATCH(BH$4,'Mapping water'!$A$4:$U$4,0))*$G29</f>
        <v>0</v>
      </c>
      <c r="CA29" s="22">
        <f>INDEX('Mapping water'!$A$4:$U$352,MATCH($B29,'Mapping water'!$B$4:$B$352,0),MATCH(BI$4,'Mapping water'!$A$4:$U$4,0))*$G29</f>
        <v>0</v>
      </c>
      <c r="CB29" s="22">
        <f>INDEX('Mapping water'!$A$4:$U$352,MATCH($B29,'Mapping water'!$B$4:$B$352,0),MATCH(BJ$4,'Mapping water'!$A$4:$U$4,0))*$G29</f>
        <v>0</v>
      </c>
      <c r="CC29" s="22">
        <f>INDEX('Mapping water'!$A$4:$U$352,MATCH($B29,'Mapping water'!$B$4:$B$352,0),MATCH(BK$4,'Mapping water'!$A$4:$U$4,0))*$G29</f>
        <v>0</v>
      </c>
      <c r="CD29" s="22">
        <f>INDEX('Mapping water'!$A$4:$U$352,MATCH($B29,'Mapping water'!$B$4:$B$352,0),MATCH(BL$4,'Mapping water'!$A$4:$U$4,0))*$G29</f>
        <v>0</v>
      </c>
      <c r="CE29" s="22">
        <f>INDEX('Mapping water'!$A$4:$U$352,MATCH($B29,'Mapping water'!$B$4:$B$352,0),MATCH(BM$4,'Mapping water'!$A$4:$U$4,0))*$G29</f>
        <v>0</v>
      </c>
      <c r="CF29" s="22">
        <f>INDEX('Mapping water'!$A$4:$U$352,MATCH($B29,'Mapping water'!$B$4:$B$352,0),MATCH(BN$4,'Mapping water'!$A$4:$U$4,0))*$H29</f>
        <v>65830</v>
      </c>
      <c r="CG29" s="22">
        <f>INDEX('Mapping water'!$A$4:$U$352,MATCH($B29,'Mapping water'!$B$4:$B$352,0),MATCH(BO$4,'Mapping water'!$A$4:$U$4,0))*$H29</f>
        <v>0</v>
      </c>
      <c r="CH29" s="22">
        <f>INDEX('Mapping water'!$A$4:$U$352,MATCH($B29,'Mapping water'!$B$4:$B$352,0),MATCH(BP$4,'Mapping water'!$A$4:$U$4,0))*$H29</f>
        <v>0</v>
      </c>
      <c r="CI29" s="22">
        <f>INDEX('Mapping water'!$A$4:$U$352,MATCH($B29,'Mapping water'!$B$4:$B$352,0),MATCH(BQ$4,'Mapping water'!$A$4:$U$4,0))*$H29</f>
        <v>0</v>
      </c>
      <c r="CJ29" s="22">
        <f>INDEX('Mapping water'!$A$4:$U$352,MATCH($B29,'Mapping water'!$B$4:$B$352,0),MATCH(BR$4,'Mapping water'!$A$4:$U$4,0))*$H29</f>
        <v>0</v>
      </c>
      <c r="CK29" s="22">
        <f>INDEX('Mapping water'!$A$4:$U$352,MATCH($B29,'Mapping water'!$B$4:$B$352,0),MATCH(BS$4,'Mapping water'!$A$4:$U$4,0))*$H29</f>
        <v>0</v>
      </c>
      <c r="CL29" s="22">
        <f>INDEX('Mapping water'!$A$4:$U$352,MATCH($B29,'Mapping water'!$B$4:$B$352,0),MATCH(BT$4,'Mapping water'!$A$4:$U$4,0))*$H29</f>
        <v>0</v>
      </c>
      <c r="CM29" s="22">
        <f>INDEX('Mapping water'!$A$4:$U$352,MATCH($B29,'Mapping water'!$B$4:$B$352,0),MATCH(BU$4,'Mapping water'!$A$4:$U$4,0))*$H29</f>
        <v>0</v>
      </c>
      <c r="CN29" s="22">
        <f>INDEX('Mapping water'!$A$4:$U$352,MATCH($B29,'Mapping water'!$B$4:$B$352,0),MATCH(BV$4,'Mapping water'!$A$4:$U$4,0))*$H29</f>
        <v>0</v>
      </c>
      <c r="CO29" s="22">
        <f>INDEX('Mapping water'!$A$4:$U$352,MATCH($B29,'Mapping water'!$B$4:$B$352,0),MATCH(BW$4,'Mapping water'!$A$4:$U$4,0))*$H29</f>
        <v>0</v>
      </c>
      <c r="CP29" s="22">
        <f>INDEX('Mapping water'!$A$4:$U$352,MATCH($B29,'Mapping water'!$B$4:$B$352,0),MATCH(BX$4,'Mapping water'!$A$4:$U$4,0))*$H29</f>
        <v>0</v>
      </c>
      <c r="CQ29" s="22">
        <f>INDEX('Mapping water'!$A$4:$U$352,MATCH($B29,'Mapping water'!$B$4:$B$352,0),MATCH(BY$4,'Mapping water'!$A$4:$U$4,0))*$H29</f>
        <v>0</v>
      </c>
      <c r="CR29" s="22">
        <f>INDEX('Mapping water'!$A$4:$U$352,MATCH($B29,'Mapping water'!$B$4:$B$352,0),MATCH(BZ$4,'Mapping water'!$A$4:$U$4,0))*$H29</f>
        <v>0</v>
      </c>
      <c r="CS29" s="22">
        <f>INDEX('Mapping water'!$A$4:$U$352,MATCH($B29,'Mapping water'!$B$4:$B$352,0),MATCH(CA$4,'Mapping water'!$A$4:$U$4,0))*$H29</f>
        <v>0</v>
      </c>
      <c r="CT29" s="22">
        <f>INDEX('Mapping water'!$A$4:$U$352,MATCH($B29,'Mapping water'!$B$4:$B$352,0),MATCH(CB$4,'Mapping water'!$A$4:$U$4,0))*$H29</f>
        <v>0</v>
      </c>
      <c r="CU29" s="22">
        <f>INDEX('Mapping water'!$A$4:$U$352,MATCH($B29,'Mapping water'!$B$4:$B$352,0),MATCH(CC$4,'Mapping water'!$A$4:$U$4,0))*$H29</f>
        <v>0</v>
      </c>
      <c r="CV29" s="22">
        <f>INDEX('Mapping water'!$A$4:$U$352,MATCH($B29,'Mapping water'!$B$4:$B$352,0),MATCH(CD$4,'Mapping water'!$A$4:$U$4,0))*$H29</f>
        <v>0</v>
      </c>
      <c r="CW29" s="22">
        <f>INDEX('Mapping water'!$A$4:$U$352,MATCH($B29,'Mapping water'!$B$4:$B$352,0),MATCH(CE$4,'Mapping water'!$A$4:$U$4,0))*$H29</f>
        <v>0</v>
      </c>
      <c r="CX29" s="22">
        <f>INDEX('Mapping water'!$A$4:$U$352,MATCH($B29,'Mapping water'!$B$4:$B$352,0),MATCH(CF$4,'Mapping water'!$A$4:$U$4,0))*$I29</f>
        <v>66270</v>
      </c>
      <c r="CY29" s="22">
        <f>INDEX('Mapping water'!$A$4:$U$352,MATCH($B29,'Mapping water'!$B$4:$B$352,0),MATCH(CG$4,'Mapping water'!$A$4:$U$4,0))*$I29</f>
        <v>0</v>
      </c>
      <c r="CZ29" s="22">
        <f>INDEX('Mapping water'!$A$4:$U$352,MATCH($B29,'Mapping water'!$B$4:$B$352,0),MATCH(CH$4,'Mapping water'!$A$4:$U$4,0))*$I29</f>
        <v>0</v>
      </c>
      <c r="DA29" s="22">
        <f>INDEX('Mapping water'!$A$4:$U$352,MATCH($B29,'Mapping water'!$B$4:$B$352,0),MATCH(CI$4,'Mapping water'!$A$4:$U$4,0))*$I29</f>
        <v>0</v>
      </c>
      <c r="DB29" s="22">
        <f>INDEX('Mapping water'!$A$4:$U$352,MATCH($B29,'Mapping water'!$B$4:$B$352,0),MATCH(CJ$4,'Mapping water'!$A$4:$U$4,0))*$I29</f>
        <v>0</v>
      </c>
      <c r="DC29" s="22">
        <f>INDEX('Mapping water'!$A$4:$U$352,MATCH($B29,'Mapping water'!$B$4:$B$352,0),MATCH(CK$4,'Mapping water'!$A$4:$U$4,0))*$I29</f>
        <v>0</v>
      </c>
      <c r="DD29" s="22">
        <f>INDEX('Mapping water'!$A$4:$U$352,MATCH($B29,'Mapping water'!$B$4:$B$352,0),MATCH(CL$4,'Mapping water'!$A$4:$U$4,0))*$I29</f>
        <v>0</v>
      </c>
      <c r="DE29" s="22">
        <f>INDEX('Mapping water'!$A$4:$U$352,MATCH($B29,'Mapping water'!$B$4:$B$352,0),MATCH(CM$4,'Mapping water'!$A$4:$U$4,0))*$I29</f>
        <v>0</v>
      </c>
      <c r="DF29" s="22">
        <f>INDEX('Mapping water'!$A$4:$U$352,MATCH($B29,'Mapping water'!$B$4:$B$352,0),MATCH(CN$4,'Mapping water'!$A$4:$U$4,0))*$I29</f>
        <v>0</v>
      </c>
      <c r="DG29" s="22">
        <f>INDEX('Mapping water'!$A$4:$U$352,MATCH($B29,'Mapping water'!$B$4:$B$352,0),MATCH(CO$4,'Mapping water'!$A$4:$U$4,0))*$I29</f>
        <v>0</v>
      </c>
      <c r="DH29" s="22">
        <f>INDEX('Mapping water'!$A$4:$U$352,MATCH($B29,'Mapping water'!$B$4:$B$352,0),MATCH(CP$4,'Mapping water'!$A$4:$U$4,0))*$I29</f>
        <v>0</v>
      </c>
      <c r="DI29" s="22">
        <f>INDEX('Mapping water'!$A$4:$U$352,MATCH($B29,'Mapping water'!$B$4:$B$352,0),MATCH(CQ$4,'Mapping water'!$A$4:$U$4,0))*$I29</f>
        <v>0</v>
      </c>
      <c r="DJ29" s="22">
        <f>INDEX('Mapping water'!$A$4:$U$352,MATCH($B29,'Mapping water'!$B$4:$B$352,0),MATCH(CR$4,'Mapping water'!$A$4:$U$4,0))*$I29</f>
        <v>0</v>
      </c>
      <c r="DK29" s="22">
        <f>INDEX('Mapping water'!$A$4:$U$352,MATCH($B29,'Mapping water'!$B$4:$B$352,0),MATCH(CS$4,'Mapping water'!$A$4:$U$4,0))*$I29</f>
        <v>0</v>
      </c>
      <c r="DL29" s="22">
        <f>INDEX('Mapping water'!$A$4:$U$352,MATCH($B29,'Mapping water'!$B$4:$B$352,0),MATCH(CT$4,'Mapping water'!$A$4:$U$4,0))*$I29</f>
        <v>0</v>
      </c>
      <c r="DM29" s="22">
        <f>INDEX('Mapping water'!$A$4:$U$352,MATCH($B29,'Mapping water'!$B$4:$B$352,0),MATCH(CU$4,'Mapping water'!$A$4:$U$4,0))*$I29</f>
        <v>0</v>
      </c>
      <c r="DN29" s="22">
        <f>INDEX('Mapping water'!$A$4:$U$352,MATCH($B29,'Mapping water'!$B$4:$B$352,0),MATCH(CV$4,'Mapping water'!$A$4:$U$4,0))*$I29</f>
        <v>0</v>
      </c>
      <c r="DO29" s="22">
        <f>INDEX('Mapping water'!$A$4:$U$352,MATCH($B29,'Mapping water'!$B$4:$B$352,0),MATCH(CW$4,'Mapping water'!$A$4:$U$4,0))*$I29</f>
        <v>0</v>
      </c>
      <c r="DP29" s="22">
        <f>INDEX('Mapping water'!$A$4:$U$352,MATCH($B29,'Mapping water'!$B$4:$B$352,0),MATCH(CX$4,'Mapping water'!$A$4:$U$4,0))*$J29</f>
        <v>66704</v>
      </c>
      <c r="DQ29" s="22">
        <f>INDEX('Mapping water'!$A$4:$U$352,MATCH($B29,'Mapping water'!$B$4:$B$352,0),MATCH(CY$4,'Mapping water'!$A$4:$U$4,0))*$J29</f>
        <v>0</v>
      </c>
      <c r="DR29" s="22">
        <f>INDEX('Mapping water'!$A$4:$U$352,MATCH($B29,'Mapping water'!$B$4:$B$352,0),MATCH(CZ$4,'Mapping water'!$A$4:$U$4,0))*$J29</f>
        <v>0</v>
      </c>
      <c r="DS29" s="22">
        <f>INDEX('Mapping water'!$A$4:$U$352,MATCH($B29,'Mapping water'!$B$4:$B$352,0),MATCH(DA$4,'Mapping water'!$A$4:$U$4,0))*$J29</f>
        <v>0</v>
      </c>
      <c r="DT29" s="22">
        <f>INDEX('Mapping water'!$A$4:$U$352,MATCH($B29,'Mapping water'!$B$4:$B$352,0),MATCH(DB$4,'Mapping water'!$A$4:$U$4,0))*$J29</f>
        <v>0</v>
      </c>
      <c r="DU29" s="22">
        <f>INDEX('Mapping water'!$A$4:$U$352,MATCH($B29,'Mapping water'!$B$4:$B$352,0),MATCH(DC$4,'Mapping water'!$A$4:$U$4,0))*$J29</f>
        <v>0</v>
      </c>
      <c r="DV29" s="22">
        <f>INDEX('Mapping water'!$A$4:$U$352,MATCH($B29,'Mapping water'!$B$4:$B$352,0),MATCH(DD$4,'Mapping water'!$A$4:$U$4,0))*$J29</f>
        <v>0</v>
      </c>
      <c r="DW29" s="22">
        <f>INDEX('Mapping water'!$A$4:$U$352,MATCH($B29,'Mapping water'!$B$4:$B$352,0),MATCH(DE$4,'Mapping water'!$A$4:$U$4,0))*$J29</f>
        <v>0</v>
      </c>
      <c r="DX29" s="22">
        <f>INDEX('Mapping water'!$A$4:$U$352,MATCH($B29,'Mapping water'!$B$4:$B$352,0),MATCH(DF$4,'Mapping water'!$A$4:$U$4,0))*$J29</f>
        <v>0</v>
      </c>
      <c r="DY29" s="22">
        <f>INDEX('Mapping water'!$A$4:$U$352,MATCH($B29,'Mapping water'!$B$4:$B$352,0),MATCH(DG$4,'Mapping water'!$A$4:$U$4,0))*$J29</f>
        <v>0</v>
      </c>
      <c r="DZ29" s="22">
        <f>INDEX('Mapping water'!$A$4:$U$352,MATCH($B29,'Mapping water'!$B$4:$B$352,0),MATCH(DH$4,'Mapping water'!$A$4:$U$4,0))*$J29</f>
        <v>0</v>
      </c>
      <c r="EA29" s="22">
        <f>INDEX('Mapping water'!$A$4:$U$352,MATCH($B29,'Mapping water'!$B$4:$B$352,0),MATCH(DI$4,'Mapping water'!$A$4:$U$4,0))*$J29</f>
        <v>0</v>
      </c>
      <c r="EB29" s="22">
        <f>INDEX('Mapping water'!$A$4:$U$352,MATCH($B29,'Mapping water'!$B$4:$B$352,0),MATCH(DJ$4,'Mapping water'!$A$4:$U$4,0))*$J29</f>
        <v>0</v>
      </c>
      <c r="EC29" s="22">
        <f>INDEX('Mapping water'!$A$4:$U$352,MATCH($B29,'Mapping water'!$B$4:$B$352,0),MATCH(DK$4,'Mapping water'!$A$4:$U$4,0))*$J29</f>
        <v>0</v>
      </c>
      <c r="ED29" s="22">
        <f>INDEX('Mapping water'!$A$4:$U$352,MATCH($B29,'Mapping water'!$B$4:$B$352,0),MATCH(DL$4,'Mapping water'!$A$4:$U$4,0))*$J29</f>
        <v>0</v>
      </c>
      <c r="EE29" s="22">
        <f>INDEX('Mapping water'!$A$4:$U$352,MATCH($B29,'Mapping water'!$B$4:$B$352,0),MATCH(DM$4,'Mapping water'!$A$4:$U$4,0))*$J29</f>
        <v>0</v>
      </c>
      <c r="EF29" s="22">
        <f>INDEX('Mapping water'!$A$4:$U$352,MATCH($B29,'Mapping water'!$B$4:$B$352,0),MATCH(DN$4,'Mapping water'!$A$4:$U$4,0))*$J29</f>
        <v>0</v>
      </c>
      <c r="EG29" s="22">
        <f>INDEX('Mapping water'!$A$4:$U$352,MATCH($B29,'Mapping water'!$B$4:$B$352,0),MATCH(DO$4,'Mapping water'!$A$4:$U$4,0))*$J29</f>
        <v>0</v>
      </c>
      <c r="EH29" s="22">
        <f>INDEX('Mapping water'!$A$4:$U$352,MATCH($B29,'Mapping water'!$B$4:$B$352,0),MATCH(DP$4,'Mapping water'!$A$4:$U$4,0))*$K29</f>
        <v>67126</v>
      </c>
      <c r="EI29" s="22">
        <f>INDEX('Mapping water'!$A$4:$U$352,MATCH($B29,'Mapping water'!$B$4:$B$352,0),MATCH(DQ$4,'Mapping water'!$A$4:$U$4,0))*$K29</f>
        <v>0</v>
      </c>
      <c r="EJ29" s="22">
        <f>INDEX('Mapping water'!$A$4:$U$352,MATCH($B29,'Mapping water'!$B$4:$B$352,0),MATCH(DR$4,'Mapping water'!$A$4:$U$4,0))*$K29</f>
        <v>0</v>
      </c>
      <c r="EK29" s="22">
        <f>INDEX('Mapping water'!$A$4:$U$352,MATCH($B29,'Mapping water'!$B$4:$B$352,0),MATCH(DS$4,'Mapping water'!$A$4:$U$4,0))*$K29</f>
        <v>0</v>
      </c>
      <c r="EL29" s="22">
        <f>INDEX('Mapping water'!$A$4:$U$352,MATCH($B29,'Mapping water'!$B$4:$B$352,0),MATCH(DT$4,'Mapping water'!$A$4:$U$4,0))*$K29</f>
        <v>0</v>
      </c>
      <c r="EM29" s="22">
        <f>INDEX('Mapping water'!$A$4:$U$352,MATCH($B29,'Mapping water'!$B$4:$B$352,0),MATCH(DU$4,'Mapping water'!$A$4:$U$4,0))*$K29</f>
        <v>0</v>
      </c>
      <c r="EN29" s="22">
        <f>INDEX('Mapping water'!$A$4:$U$352,MATCH($B29,'Mapping water'!$B$4:$B$352,0),MATCH(DV$4,'Mapping water'!$A$4:$U$4,0))*$K29</f>
        <v>0</v>
      </c>
      <c r="EO29" s="22">
        <f>INDEX('Mapping water'!$A$4:$U$352,MATCH($B29,'Mapping water'!$B$4:$B$352,0),MATCH(DW$4,'Mapping water'!$A$4:$U$4,0))*$K29</f>
        <v>0</v>
      </c>
      <c r="EP29" s="22">
        <f>INDEX('Mapping water'!$A$4:$U$352,MATCH($B29,'Mapping water'!$B$4:$B$352,0),MATCH(DX$4,'Mapping water'!$A$4:$U$4,0))*$K29</f>
        <v>0</v>
      </c>
      <c r="EQ29" s="22">
        <f>INDEX('Mapping water'!$A$4:$U$352,MATCH($B29,'Mapping water'!$B$4:$B$352,0),MATCH(DY$4,'Mapping water'!$A$4:$U$4,0))*$K29</f>
        <v>0</v>
      </c>
      <c r="ER29" s="22">
        <f>INDEX('Mapping water'!$A$4:$U$352,MATCH($B29,'Mapping water'!$B$4:$B$352,0),MATCH(DZ$4,'Mapping water'!$A$4:$U$4,0))*$K29</f>
        <v>0</v>
      </c>
      <c r="ES29" s="22">
        <f>INDEX('Mapping water'!$A$4:$U$352,MATCH($B29,'Mapping water'!$B$4:$B$352,0),MATCH(EA$4,'Mapping water'!$A$4:$U$4,0))*$K29</f>
        <v>0</v>
      </c>
      <c r="ET29" s="22">
        <f>INDEX('Mapping water'!$A$4:$U$352,MATCH($B29,'Mapping water'!$B$4:$B$352,0),MATCH(EB$4,'Mapping water'!$A$4:$U$4,0))*$K29</f>
        <v>0</v>
      </c>
      <c r="EU29" s="22">
        <f>INDEX('Mapping water'!$A$4:$U$352,MATCH($B29,'Mapping water'!$B$4:$B$352,0),MATCH(EC$4,'Mapping water'!$A$4:$U$4,0))*$K29</f>
        <v>0</v>
      </c>
      <c r="EV29" s="22">
        <f>INDEX('Mapping water'!$A$4:$U$352,MATCH($B29,'Mapping water'!$B$4:$B$352,0),MATCH(ED$4,'Mapping water'!$A$4:$U$4,0))*$K29</f>
        <v>0</v>
      </c>
      <c r="EW29" s="22">
        <f>INDEX('Mapping water'!$A$4:$U$352,MATCH($B29,'Mapping water'!$B$4:$B$352,0),MATCH(EE$4,'Mapping water'!$A$4:$U$4,0))*$K29</f>
        <v>0</v>
      </c>
      <c r="EX29" s="22">
        <f>INDEX('Mapping water'!$A$4:$U$352,MATCH($B29,'Mapping water'!$B$4:$B$352,0),MATCH(EF$4,'Mapping water'!$A$4:$U$4,0))*$K29</f>
        <v>0</v>
      </c>
      <c r="EY29" s="22">
        <f>INDEX('Mapping water'!$A$4:$U$352,MATCH($B29,'Mapping water'!$B$4:$B$352,0),MATCH(EG$4,'Mapping water'!$A$4:$U$4,0))*$K29</f>
        <v>0</v>
      </c>
    </row>
    <row r="30" spans="1:155" x14ac:dyDescent="0.2">
      <c r="A30" s="21" t="s">
        <v>124</v>
      </c>
      <c r="B30" s="21" t="s">
        <v>125</v>
      </c>
      <c r="C30" s="21" t="s">
        <v>13</v>
      </c>
      <c r="D30" s="22">
        <f>INDEX('Households England'!S$5:S$374,MATCH('Mapping HH to population water'!$B30,'Households England'!$B$5:$B$374,0))*1000</f>
        <v>47615</v>
      </c>
      <c r="E30" s="22">
        <f>INDEX('Households England'!T$5:T$374,MATCH('Mapping HH to population water'!$B30,'Households England'!$B$5:$B$374,0))*1000</f>
        <v>47898</v>
      </c>
      <c r="F30" s="22">
        <f>INDEX('Households England'!U$5:U$374,MATCH('Mapping HH to population water'!$B30,'Households England'!$B$5:$B$374,0))*1000</f>
        <v>48158</v>
      </c>
      <c r="G30" s="22">
        <f>INDEX('Households England'!V$5:V$374,MATCH('Mapping HH to population water'!$B30,'Households England'!$B$5:$B$374,0))*1000</f>
        <v>48419</v>
      </c>
      <c r="H30" s="22">
        <f>INDEX('Households England'!W$5:W$374,MATCH('Mapping HH to population water'!$B30,'Households England'!$B$5:$B$374,0))*1000</f>
        <v>48688</v>
      </c>
      <c r="I30" s="22">
        <f>INDEX('Households England'!X$5:X$374,MATCH('Mapping HH to population water'!$B30,'Households England'!$B$5:$B$374,0))*1000</f>
        <v>49042</v>
      </c>
      <c r="J30" s="22">
        <f>INDEX('Households England'!Y$5:Y$374,MATCH('Mapping HH to population water'!$B30,'Households England'!$B$5:$B$374,0))*1000</f>
        <v>49394</v>
      </c>
      <c r="K30" s="22">
        <f>INDEX('Households England'!Z$5:Z$374,MATCH('Mapping HH to population water'!$B30,'Households England'!$B$5:$B$374,0))*1000</f>
        <v>49737</v>
      </c>
      <c r="L30" s="22">
        <f>INDEX('Mapping water'!$A$4:$U$352,MATCH($B30,'Mapping water'!$B$4:$B$352,0),MATCH(L$4,'Mapping water'!$A$4:$U$4,0))*$D30</f>
        <v>47615</v>
      </c>
      <c r="M30" s="22">
        <f>INDEX('Mapping water'!$A$4:$U$352,MATCH($B30,'Mapping water'!$B$4:$B$352,0),MATCH(M$4,'Mapping water'!$A$4:$U$4,0))*$D30</f>
        <v>0</v>
      </c>
      <c r="N30" s="22">
        <f>INDEX('Mapping water'!$A$4:$U$352,MATCH($B30,'Mapping water'!$B$4:$B$352,0),MATCH(N$4,'Mapping water'!$A$4:$U$4,0))*$D30</f>
        <v>0</v>
      </c>
      <c r="O30" s="22">
        <f>INDEX('Mapping water'!$A$4:$U$352,MATCH($B30,'Mapping water'!$B$4:$B$352,0),MATCH(O$4,'Mapping water'!$A$4:$U$4,0))*$D30</f>
        <v>0</v>
      </c>
      <c r="P30" s="22">
        <f>INDEX('Mapping water'!$A$4:$U$352,MATCH($B30,'Mapping water'!$B$4:$B$352,0),MATCH(P$4,'Mapping water'!$A$4:$U$4,0))*$D30</f>
        <v>0</v>
      </c>
      <c r="Q30" s="22">
        <f>INDEX('Mapping water'!$A$4:$U$352,MATCH($B30,'Mapping water'!$B$4:$B$352,0),MATCH(Q$4,'Mapping water'!$A$4:$U$4,0))*$D30</f>
        <v>0</v>
      </c>
      <c r="R30" s="22">
        <f>INDEX('Mapping water'!$A$4:$U$352,MATCH($B30,'Mapping water'!$B$4:$B$352,0),MATCH(R$4,'Mapping water'!$A$4:$U$4,0))*$D30</f>
        <v>0</v>
      </c>
      <c r="S30" s="22">
        <f>INDEX('Mapping water'!$A$4:$U$352,MATCH($B30,'Mapping water'!$B$4:$B$352,0),MATCH(S$4,'Mapping water'!$A$4:$U$4,0))*$D30</f>
        <v>0</v>
      </c>
      <c r="T30" s="22">
        <f>INDEX('Mapping water'!$A$4:$U$352,MATCH($B30,'Mapping water'!$B$4:$B$352,0),MATCH(T$4,'Mapping water'!$A$4:$U$4,0))*$D30</f>
        <v>0</v>
      </c>
      <c r="U30" s="22">
        <f>INDEX('Mapping water'!$A$4:$U$352,MATCH($B30,'Mapping water'!$B$4:$B$352,0),MATCH(U$4,'Mapping water'!$A$4:$U$4,0))*$D30</f>
        <v>0</v>
      </c>
      <c r="V30" s="22">
        <f>INDEX('Mapping water'!$A$4:$U$352,MATCH($B30,'Mapping water'!$B$4:$B$352,0),MATCH(V$4,'Mapping water'!$A$4:$U$4,0))*$D30</f>
        <v>0</v>
      </c>
      <c r="W30" s="22">
        <f>INDEX('Mapping water'!$A$4:$U$352,MATCH($B30,'Mapping water'!$B$4:$B$352,0),MATCH(W$4,'Mapping water'!$A$4:$U$4,0))*$D30</f>
        <v>0</v>
      </c>
      <c r="X30" s="22">
        <f>INDEX('Mapping water'!$A$4:$U$352,MATCH($B30,'Mapping water'!$B$4:$B$352,0),MATCH(X$4,'Mapping water'!$A$4:$U$4,0))*$D30</f>
        <v>0</v>
      </c>
      <c r="Y30" s="22">
        <f>INDEX('Mapping water'!$A$4:$U$352,MATCH($B30,'Mapping water'!$B$4:$B$352,0),MATCH(Y$4,'Mapping water'!$A$4:$U$4,0))*$D30</f>
        <v>0</v>
      </c>
      <c r="Z30" s="22">
        <f>INDEX('Mapping water'!$A$4:$U$352,MATCH($B30,'Mapping water'!$B$4:$B$352,0),MATCH(Z$4,'Mapping water'!$A$4:$U$4,0))*$D30</f>
        <v>0</v>
      </c>
      <c r="AA30" s="22">
        <f>INDEX('Mapping water'!$A$4:$U$352,MATCH($B30,'Mapping water'!$B$4:$B$352,0),MATCH(AA$4,'Mapping water'!$A$4:$U$4,0))*$D30</f>
        <v>0</v>
      </c>
      <c r="AB30" s="22">
        <f>INDEX('Mapping water'!$A$4:$U$352,MATCH($B30,'Mapping water'!$B$4:$B$352,0),MATCH(AB$4,'Mapping water'!$A$4:$U$4,0))*$D30</f>
        <v>0</v>
      </c>
      <c r="AC30" s="22">
        <f>INDEX('Mapping water'!$A$4:$U$352,MATCH($B30,'Mapping water'!$B$4:$B$352,0),MATCH(AC$4,'Mapping water'!$A$4:$U$4,0))*$D30</f>
        <v>0</v>
      </c>
      <c r="AD30" s="22">
        <f>INDEX('Mapping water'!$A$4:$U$352,MATCH($B30,'Mapping water'!$B$4:$B$352,0),MATCH(AD$4,'Mapping water'!$A$4:$U$4,0))*$E30</f>
        <v>47898</v>
      </c>
      <c r="AE30" s="22">
        <f>INDEX('Mapping water'!$A$4:$U$352,MATCH($B30,'Mapping water'!$B$4:$B$352,0),MATCH(AE$4,'Mapping water'!$A$4:$U$4,0))*$E30</f>
        <v>0</v>
      </c>
      <c r="AF30" s="22">
        <f>INDEX('Mapping water'!$A$4:$U$352,MATCH($B30,'Mapping water'!$B$4:$B$352,0),MATCH(AF$4,'Mapping water'!$A$4:$U$4,0))*$E30</f>
        <v>0</v>
      </c>
      <c r="AG30" s="22">
        <f>INDEX('Mapping water'!$A$4:$U$352,MATCH($B30,'Mapping water'!$B$4:$B$352,0),MATCH(AG$4,'Mapping water'!$A$4:$U$4,0))*$E30</f>
        <v>0</v>
      </c>
      <c r="AH30" s="22">
        <f>INDEX('Mapping water'!$A$4:$U$352,MATCH($B30,'Mapping water'!$B$4:$B$352,0),MATCH(AH$4,'Mapping water'!$A$4:$U$4,0))*$E30</f>
        <v>0</v>
      </c>
      <c r="AI30" s="22">
        <f>INDEX('Mapping water'!$A$4:$U$352,MATCH($B30,'Mapping water'!$B$4:$B$352,0),MATCH(AI$4,'Mapping water'!$A$4:$U$4,0))*$E30</f>
        <v>0</v>
      </c>
      <c r="AJ30" s="22">
        <f>INDEX('Mapping water'!$A$4:$U$352,MATCH($B30,'Mapping water'!$B$4:$B$352,0),MATCH(AJ$4,'Mapping water'!$A$4:$U$4,0))*$E30</f>
        <v>0</v>
      </c>
      <c r="AK30" s="22">
        <f>INDEX('Mapping water'!$A$4:$U$352,MATCH($B30,'Mapping water'!$B$4:$B$352,0),MATCH(AK$4,'Mapping water'!$A$4:$U$4,0))*$E30</f>
        <v>0</v>
      </c>
      <c r="AL30" s="22">
        <f>INDEX('Mapping water'!$A$4:$U$352,MATCH($B30,'Mapping water'!$B$4:$B$352,0),MATCH(AL$4,'Mapping water'!$A$4:$U$4,0))*$E30</f>
        <v>0</v>
      </c>
      <c r="AM30" s="22">
        <f>INDEX('Mapping water'!$A$4:$U$352,MATCH($B30,'Mapping water'!$B$4:$B$352,0),MATCH(AM$4,'Mapping water'!$A$4:$U$4,0))*$E30</f>
        <v>0</v>
      </c>
      <c r="AN30" s="22">
        <f>INDEX('Mapping water'!$A$4:$U$352,MATCH($B30,'Mapping water'!$B$4:$B$352,0),MATCH(AN$4,'Mapping water'!$A$4:$U$4,0))*$E30</f>
        <v>0</v>
      </c>
      <c r="AO30" s="22">
        <f>INDEX('Mapping water'!$A$4:$U$352,MATCH($B30,'Mapping water'!$B$4:$B$352,0),MATCH(AO$4,'Mapping water'!$A$4:$U$4,0))*$E30</f>
        <v>0</v>
      </c>
      <c r="AP30" s="22">
        <f>INDEX('Mapping water'!$A$4:$U$352,MATCH($B30,'Mapping water'!$B$4:$B$352,0),MATCH(AP$4,'Mapping water'!$A$4:$U$4,0))*$E30</f>
        <v>0</v>
      </c>
      <c r="AQ30" s="22">
        <f>INDEX('Mapping water'!$A$4:$U$352,MATCH($B30,'Mapping water'!$B$4:$B$352,0),MATCH(AQ$4,'Mapping water'!$A$4:$U$4,0))*$E30</f>
        <v>0</v>
      </c>
      <c r="AR30" s="22">
        <f>INDEX('Mapping water'!$A$4:$U$352,MATCH($B30,'Mapping water'!$B$4:$B$352,0),MATCH(AR$4,'Mapping water'!$A$4:$U$4,0))*$E30</f>
        <v>0</v>
      </c>
      <c r="AS30" s="22">
        <f>INDEX('Mapping water'!$A$4:$U$352,MATCH($B30,'Mapping water'!$B$4:$B$352,0),MATCH(AS$4,'Mapping water'!$A$4:$U$4,0))*$E30</f>
        <v>0</v>
      </c>
      <c r="AT30" s="22">
        <f>INDEX('Mapping water'!$A$4:$U$352,MATCH($B30,'Mapping water'!$B$4:$B$352,0),MATCH(AT$4,'Mapping water'!$A$4:$U$4,0))*$E30</f>
        <v>0</v>
      </c>
      <c r="AU30" s="22">
        <f>INDEX('Mapping water'!$A$4:$U$352,MATCH($B30,'Mapping water'!$B$4:$B$352,0),MATCH(AU$4,'Mapping water'!$A$4:$U$4,0))*$E30</f>
        <v>0</v>
      </c>
      <c r="AV30" s="22">
        <f>INDEX('Mapping water'!$A$4:$U$352,MATCH($B30,'Mapping water'!$B$4:$B$352,0),MATCH(AD$4,'Mapping water'!$A$4:$U$4,0))*$F30</f>
        <v>48158</v>
      </c>
      <c r="AW30" s="22">
        <f>INDEX('Mapping water'!$A$4:$U$352,MATCH($B30,'Mapping water'!$B$4:$B$352,0),MATCH(AE$4,'Mapping water'!$A$4:$U$4,0))*$F30</f>
        <v>0</v>
      </c>
      <c r="AX30" s="22">
        <f>INDEX('Mapping water'!$A$4:$U$352,MATCH($B30,'Mapping water'!$B$4:$B$352,0),MATCH(AF$4,'Mapping water'!$A$4:$U$4,0))*$F30</f>
        <v>0</v>
      </c>
      <c r="AY30" s="22">
        <f>INDEX('Mapping water'!$A$4:$U$352,MATCH($B30,'Mapping water'!$B$4:$B$352,0),MATCH(AG$4,'Mapping water'!$A$4:$U$4,0))*$F30</f>
        <v>0</v>
      </c>
      <c r="AZ30" s="22">
        <f>INDEX('Mapping water'!$A$4:$U$352,MATCH($B30,'Mapping water'!$B$4:$B$352,0),MATCH(AH$4,'Mapping water'!$A$4:$U$4,0))*$F30</f>
        <v>0</v>
      </c>
      <c r="BA30" s="22">
        <f>INDEX('Mapping water'!$A$4:$U$352,MATCH($B30,'Mapping water'!$B$4:$B$352,0),MATCH(AI$4,'Mapping water'!$A$4:$U$4,0))*$F30</f>
        <v>0</v>
      </c>
      <c r="BB30" s="22">
        <f>INDEX('Mapping water'!$A$4:$U$352,MATCH($B30,'Mapping water'!$B$4:$B$352,0),MATCH(AJ$4,'Mapping water'!$A$4:$U$4,0))*$F30</f>
        <v>0</v>
      </c>
      <c r="BC30" s="22">
        <f>INDEX('Mapping water'!$A$4:$U$352,MATCH($B30,'Mapping water'!$B$4:$B$352,0),MATCH(AK$4,'Mapping water'!$A$4:$U$4,0))*$F30</f>
        <v>0</v>
      </c>
      <c r="BD30" s="22">
        <f>INDEX('Mapping water'!$A$4:$U$352,MATCH($B30,'Mapping water'!$B$4:$B$352,0),MATCH(AL$4,'Mapping water'!$A$4:$U$4,0))*$F30</f>
        <v>0</v>
      </c>
      <c r="BE30" s="22">
        <f>INDEX('Mapping water'!$A$4:$U$352,MATCH($B30,'Mapping water'!$B$4:$B$352,0),MATCH(AM$4,'Mapping water'!$A$4:$U$4,0))*$F30</f>
        <v>0</v>
      </c>
      <c r="BF30" s="22">
        <f>INDEX('Mapping water'!$A$4:$U$352,MATCH($B30,'Mapping water'!$B$4:$B$352,0),MATCH(AN$4,'Mapping water'!$A$4:$U$4,0))*$F30</f>
        <v>0</v>
      </c>
      <c r="BG30" s="22">
        <f>INDEX('Mapping water'!$A$4:$U$352,MATCH($B30,'Mapping water'!$B$4:$B$352,0),MATCH(AO$4,'Mapping water'!$A$4:$U$4,0))*$F30</f>
        <v>0</v>
      </c>
      <c r="BH30" s="22">
        <f>INDEX('Mapping water'!$A$4:$U$352,MATCH($B30,'Mapping water'!$B$4:$B$352,0),MATCH(AP$4,'Mapping water'!$A$4:$U$4,0))*$F30</f>
        <v>0</v>
      </c>
      <c r="BI30" s="22">
        <f>INDEX('Mapping water'!$A$4:$U$352,MATCH($B30,'Mapping water'!$B$4:$B$352,0),MATCH(AQ$4,'Mapping water'!$A$4:$U$4,0))*$F30</f>
        <v>0</v>
      </c>
      <c r="BJ30" s="22">
        <f>INDEX('Mapping water'!$A$4:$U$352,MATCH($B30,'Mapping water'!$B$4:$B$352,0),MATCH(AR$4,'Mapping water'!$A$4:$U$4,0))*$F30</f>
        <v>0</v>
      </c>
      <c r="BK30" s="22">
        <f>INDEX('Mapping water'!$A$4:$U$352,MATCH($B30,'Mapping water'!$B$4:$B$352,0),MATCH(AS$4,'Mapping water'!$A$4:$U$4,0))*$F30</f>
        <v>0</v>
      </c>
      <c r="BL30" s="22">
        <f>INDEX('Mapping water'!$A$4:$U$352,MATCH($B30,'Mapping water'!$B$4:$B$352,0),MATCH(AT$4,'Mapping water'!$A$4:$U$4,0))*$F30</f>
        <v>0</v>
      </c>
      <c r="BM30" s="22">
        <f>INDEX('Mapping water'!$A$4:$U$352,MATCH($B30,'Mapping water'!$B$4:$B$352,0),MATCH(AU$4,'Mapping water'!$A$4:$U$4,0))*$F30</f>
        <v>0</v>
      </c>
      <c r="BN30" s="22">
        <f>INDEX('Mapping water'!$A$4:$U$352,MATCH($B30,'Mapping water'!$B$4:$B$352,0),MATCH(AV$4,'Mapping water'!$A$4:$U$4,0))*$G30</f>
        <v>48419</v>
      </c>
      <c r="BO30" s="22">
        <f>INDEX('Mapping water'!$A$4:$U$352,MATCH($B30,'Mapping water'!$B$4:$B$352,0),MATCH(AW$4,'Mapping water'!$A$4:$U$4,0))*$G30</f>
        <v>0</v>
      </c>
      <c r="BP30" s="22">
        <f>INDEX('Mapping water'!$A$4:$U$352,MATCH($B30,'Mapping water'!$B$4:$B$352,0),MATCH(AX$4,'Mapping water'!$A$4:$U$4,0))*$G30</f>
        <v>0</v>
      </c>
      <c r="BQ30" s="22">
        <f>INDEX('Mapping water'!$A$4:$U$352,MATCH($B30,'Mapping water'!$B$4:$B$352,0),MATCH(AY$4,'Mapping water'!$A$4:$U$4,0))*$G30</f>
        <v>0</v>
      </c>
      <c r="BR30" s="22">
        <f>INDEX('Mapping water'!$A$4:$U$352,MATCH($B30,'Mapping water'!$B$4:$B$352,0),MATCH(AZ$4,'Mapping water'!$A$4:$U$4,0))*$G30</f>
        <v>0</v>
      </c>
      <c r="BS30" s="22">
        <f>INDEX('Mapping water'!$A$4:$U$352,MATCH($B30,'Mapping water'!$B$4:$B$352,0),MATCH(BA$4,'Mapping water'!$A$4:$U$4,0))*$G30</f>
        <v>0</v>
      </c>
      <c r="BT30" s="22">
        <f>INDEX('Mapping water'!$A$4:$U$352,MATCH($B30,'Mapping water'!$B$4:$B$352,0),MATCH(BB$4,'Mapping water'!$A$4:$U$4,0))*$G30</f>
        <v>0</v>
      </c>
      <c r="BU30" s="22">
        <f>INDEX('Mapping water'!$A$4:$U$352,MATCH($B30,'Mapping water'!$B$4:$B$352,0),MATCH(BC$4,'Mapping water'!$A$4:$U$4,0))*$G30</f>
        <v>0</v>
      </c>
      <c r="BV30" s="22">
        <f>INDEX('Mapping water'!$A$4:$U$352,MATCH($B30,'Mapping water'!$B$4:$B$352,0),MATCH(BD$4,'Mapping water'!$A$4:$U$4,0))*$G30</f>
        <v>0</v>
      </c>
      <c r="BW30" s="22">
        <f>INDEX('Mapping water'!$A$4:$U$352,MATCH($B30,'Mapping water'!$B$4:$B$352,0),MATCH(BE$4,'Mapping water'!$A$4:$U$4,0))*$G30</f>
        <v>0</v>
      </c>
      <c r="BX30" s="22">
        <f>INDEX('Mapping water'!$A$4:$U$352,MATCH($B30,'Mapping water'!$B$4:$B$352,0),MATCH(BF$4,'Mapping water'!$A$4:$U$4,0))*$G30</f>
        <v>0</v>
      </c>
      <c r="BY30" s="22">
        <f>INDEX('Mapping water'!$A$4:$U$352,MATCH($B30,'Mapping water'!$B$4:$B$352,0),MATCH(BG$4,'Mapping water'!$A$4:$U$4,0))*$G30</f>
        <v>0</v>
      </c>
      <c r="BZ30" s="22">
        <f>INDEX('Mapping water'!$A$4:$U$352,MATCH($B30,'Mapping water'!$B$4:$B$352,0),MATCH(BH$4,'Mapping water'!$A$4:$U$4,0))*$G30</f>
        <v>0</v>
      </c>
      <c r="CA30" s="22">
        <f>INDEX('Mapping water'!$A$4:$U$352,MATCH($B30,'Mapping water'!$B$4:$B$352,0),MATCH(BI$4,'Mapping water'!$A$4:$U$4,0))*$G30</f>
        <v>0</v>
      </c>
      <c r="CB30" s="22">
        <f>INDEX('Mapping water'!$A$4:$U$352,MATCH($B30,'Mapping water'!$B$4:$B$352,0),MATCH(BJ$4,'Mapping water'!$A$4:$U$4,0))*$G30</f>
        <v>0</v>
      </c>
      <c r="CC30" s="22">
        <f>INDEX('Mapping water'!$A$4:$U$352,MATCH($B30,'Mapping water'!$B$4:$B$352,0),MATCH(BK$4,'Mapping water'!$A$4:$U$4,0))*$G30</f>
        <v>0</v>
      </c>
      <c r="CD30" s="22">
        <f>INDEX('Mapping water'!$A$4:$U$352,MATCH($B30,'Mapping water'!$B$4:$B$352,0),MATCH(BL$4,'Mapping water'!$A$4:$U$4,0))*$G30</f>
        <v>0</v>
      </c>
      <c r="CE30" s="22">
        <f>INDEX('Mapping water'!$A$4:$U$352,MATCH($B30,'Mapping water'!$B$4:$B$352,0),MATCH(BM$4,'Mapping water'!$A$4:$U$4,0))*$G30</f>
        <v>0</v>
      </c>
      <c r="CF30" s="22">
        <f>INDEX('Mapping water'!$A$4:$U$352,MATCH($B30,'Mapping water'!$B$4:$B$352,0),MATCH(BN$4,'Mapping water'!$A$4:$U$4,0))*$H30</f>
        <v>48688</v>
      </c>
      <c r="CG30" s="22">
        <f>INDEX('Mapping water'!$A$4:$U$352,MATCH($B30,'Mapping water'!$B$4:$B$352,0),MATCH(BO$4,'Mapping water'!$A$4:$U$4,0))*$H30</f>
        <v>0</v>
      </c>
      <c r="CH30" s="22">
        <f>INDEX('Mapping water'!$A$4:$U$352,MATCH($B30,'Mapping water'!$B$4:$B$352,0),MATCH(BP$4,'Mapping water'!$A$4:$U$4,0))*$H30</f>
        <v>0</v>
      </c>
      <c r="CI30" s="22">
        <f>INDEX('Mapping water'!$A$4:$U$352,MATCH($B30,'Mapping water'!$B$4:$B$352,0),MATCH(BQ$4,'Mapping water'!$A$4:$U$4,0))*$H30</f>
        <v>0</v>
      </c>
      <c r="CJ30" s="22">
        <f>INDEX('Mapping water'!$A$4:$U$352,MATCH($B30,'Mapping water'!$B$4:$B$352,0),MATCH(BR$4,'Mapping water'!$A$4:$U$4,0))*$H30</f>
        <v>0</v>
      </c>
      <c r="CK30" s="22">
        <f>INDEX('Mapping water'!$A$4:$U$352,MATCH($B30,'Mapping water'!$B$4:$B$352,0),MATCH(BS$4,'Mapping water'!$A$4:$U$4,0))*$H30</f>
        <v>0</v>
      </c>
      <c r="CL30" s="22">
        <f>INDEX('Mapping water'!$A$4:$U$352,MATCH($B30,'Mapping water'!$B$4:$B$352,0),MATCH(BT$4,'Mapping water'!$A$4:$U$4,0))*$H30</f>
        <v>0</v>
      </c>
      <c r="CM30" s="22">
        <f>INDEX('Mapping water'!$A$4:$U$352,MATCH($B30,'Mapping water'!$B$4:$B$352,0),MATCH(BU$4,'Mapping water'!$A$4:$U$4,0))*$H30</f>
        <v>0</v>
      </c>
      <c r="CN30" s="22">
        <f>INDEX('Mapping water'!$A$4:$U$352,MATCH($B30,'Mapping water'!$B$4:$B$352,0),MATCH(BV$4,'Mapping water'!$A$4:$U$4,0))*$H30</f>
        <v>0</v>
      </c>
      <c r="CO30" s="22">
        <f>INDEX('Mapping water'!$A$4:$U$352,MATCH($B30,'Mapping water'!$B$4:$B$352,0),MATCH(BW$4,'Mapping water'!$A$4:$U$4,0))*$H30</f>
        <v>0</v>
      </c>
      <c r="CP30" s="22">
        <f>INDEX('Mapping water'!$A$4:$U$352,MATCH($B30,'Mapping water'!$B$4:$B$352,0),MATCH(BX$4,'Mapping water'!$A$4:$U$4,0))*$H30</f>
        <v>0</v>
      </c>
      <c r="CQ30" s="22">
        <f>INDEX('Mapping water'!$A$4:$U$352,MATCH($B30,'Mapping water'!$B$4:$B$352,0),MATCH(BY$4,'Mapping water'!$A$4:$U$4,0))*$H30</f>
        <v>0</v>
      </c>
      <c r="CR30" s="22">
        <f>INDEX('Mapping water'!$A$4:$U$352,MATCH($B30,'Mapping water'!$B$4:$B$352,0),MATCH(BZ$4,'Mapping water'!$A$4:$U$4,0))*$H30</f>
        <v>0</v>
      </c>
      <c r="CS30" s="22">
        <f>INDEX('Mapping water'!$A$4:$U$352,MATCH($B30,'Mapping water'!$B$4:$B$352,0),MATCH(CA$4,'Mapping water'!$A$4:$U$4,0))*$H30</f>
        <v>0</v>
      </c>
      <c r="CT30" s="22">
        <f>INDEX('Mapping water'!$A$4:$U$352,MATCH($B30,'Mapping water'!$B$4:$B$352,0),MATCH(CB$4,'Mapping water'!$A$4:$U$4,0))*$H30</f>
        <v>0</v>
      </c>
      <c r="CU30" s="22">
        <f>INDEX('Mapping water'!$A$4:$U$352,MATCH($B30,'Mapping water'!$B$4:$B$352,0),MATCH(CC$4,'Mapping water'!$A$4:$U$4,0))*$H30</f>
        <v>0</v>
      </c>
      <c r="CV30" s="22">
        <f>INDEX('Mapping water'!$A$4:$U$352,MATCH($B30,'Mapping water'!$B$4:$B$352,0),MATCH(CD$4,'Mapping water'!$A$4:$U$4,0))*$H30</f>
        <v>0</v>
      </c>
      <c r="CW30" s="22">
        <f>INDEX('Mapping water'!$A$4:$U$352,MATCH($B30,'Mapping water'!$B$4:$B$352,0),MATCH(CE$4,'Mapping water'!$A$4:$U$4,0))*$H30</f>
        <v>0</v>
      </c>
      <c r="CX30" s="22">
        <f>INDEX('Mapping water'!$A$4:$U$352,MATCH($B30,'Mapping water'!$B$4:$B$352,0),MATCH(CF$4,'Mapping water'!$A$4:$U$4,0))*$I30</f>
        <v>49042</v>
      </c>
      <c r="CY30" s="22">
        <f>INDEX('Mapping water'!$A$4:$U$352,MATCH($B30,'Mapping water'!$B$4:$B$352,0),MATCH(CG$4,'Mapping water'!$A$4:$U$4,0))*$I30</f>
        <v>0</v>
      </c>
      <c r="CZ30" s="22">
        <f>INDEX('Mapping water'!$A$4:$U$352,MATCH($B30,'Mapping water'!$B$4:$B$352,0),MATCH(CH$4,'Mapping water'!$A$4:$U$4,0))*$I30</f>
        <v>0</v>
      </c>
      <c r="DA30" s="22">
        <f>INDEX('Mapping water'!$A$4:$U$352,MATCH($B30,'Mapping water'!$B$4:$B$352,0),MATCH(CI$4,'Mapping water'!$A$4:$U$4,0))*$I30</f>
        <v>0</v>
      </c>
      <c r="DB30" s="22">
        <f>INDEX('Mapping water'!$A$4:$U$352,MATCH($B30,'Mapping water'!$B$4:$B$352,0),MATCH(CJ$4,'Mapping water'!$A$4:$U$4,0))*$I30</f>
        <v>0</v>
      </c>
      <c r="DC30" s="22">
        <f>INDEX('Mapping water'!$A$4:$U$352,MATCH($B30,'Mapping water'!$B$4:$B$352,0),MATCH(CK$4,'Mapping water'!$A$4:$U$4,0))*$I30</f>
        <v>0</v>
      </c>
      <c r="DD30" s="22">
        <f>INDEX('Mapping water'!$A$4:$U$352,MATCH($B30,'Mapping water'!$B$4:$B$352,0),MATCH(CL$4,'Mapping water'!$A$4:$U$4,0))*$I30</f>
        <v>0</v>
      </c>
      <c r="DE30" s="22">
        <f>INDEX('Mapping water'!$A$4:$U$352,MATCH($B30,'Mapping water'!$B$4:$B$352,0),MATCH(CM$4,'Mapping water'!$A$4:$U$4,0))*$I30</f>
        <v>0</v>
      </c>
      <c r="DF30" s="22">
        <f>INDEX('Mapping water'!$A$4:$U$352,MATCH($B30,'Mapping water'!$B$4:$B$352,0),MATCH(CN$4,'Mapping water'!$A$4:$U$4,0))*$I30</f>
        <v>0</v>
      </c>
      <c r="DG30" s="22">
        <f>INDEX('Mapping water'!$A$4:$U$352,MATCH($B30,'Mapping water'!$B$4:$B$352,0),MATCH(CO$4,'Mapping water'!$A$4:$U$4,0))*$I30</f>
        <v>0</v>
      </c>
      <c r="DH30" s="22">
        <f>INDEX('Mapping water'!$A$4:$U$352,MATCH($B30,'Mapping water'!$B$4:$B$352,0),MATCH(CP$4,'Mapping water'!$A$4:$U$4,0))*$I30</f>
        <v>0</v>
      </c>
      <c r="DI30" s="22">
        <f>INDEX('Mapping water'!$A$4:$U$352,MATCH($B30,'Mapping water'!$B$4:$B$352,0),MATCH(CQ$4,'Mapping water'!$A$4:$U$4,0))*$I30</f>
        <v>0</v>
      </c>
      <c r="DJ30" s="22">
        <f>INDEX('Mapping water'!$A$4:$U$352,MATCH($B30,'Mapping water'!$B$4:$B$352,0),MATCH(CR$4,'Mapping water'!$A$4:$U$4,0))*$I30</f>
        <v>0</v>
      </c>
      <c r="DK30" s="22">
        <f>INDEX('Mapping water'!$A$4:$U$352,MATCH($B30,'Mapping water'!$B$4:$B$352,0),MATCH(CS$4,'Mapping water'!$A$4:$U$4,0))*$I30</f>
        <v>0</v>
      </c>
      <c r="DL30" s="22">
        <f>INDEX('Mapping water'!$A$4:$U$352,MATCH($B30,'Mapping water'!$B$4:$B$352,0),MATCH(CT$4,'Mapping water'!$A$4:$U$4,0))*$I30</f>
        <v>0</v>
      </c>
      <c r="DM30" s="22">
        <f>INDEX('Mapping water'!$A$4:$U$352,MATCH($B30,'Mapping water'!$B$4:$B$352,0),MATCH(CU$4,'Mapping water'!$A$4:$U$4,0))*$I30</f>
        <v>0</v>
      </c>
      <c r="DN30" s="22">
        <f>INDEX('Mapping water'!$A$4:$U$352,MATCH($B30,'Mapping water'!$B$4:$B$352,0),MATCH(CV$4,'Mapping water'!$A$4:$U$4,0))*$I30</f>
        <v>0</v>
      </c>
      <c r="DO30" s="22">
        <f>INDEX('Mapping water'!$A$4:$U$352,MATCH($B30,'Mapping water'!$B$4:$B$352,0),MATCH(CW$4,'Mapping water'!$A$4:$U$4,0))*$I30</f>
        <v>0</v>
      </c>
      <c r="DP30" s="22">
        <f>INDEX('Mapping water'!$A$4:$U$352,MATCH($B30,'Mapping water'!$B$4:$B$352,0),MATCH(CX$4,'Mapping water'!$A$4:$U$4,0))*$J30</f>
        <v>49394</v>
      </c>
      <c r="DQ30" s="22">
        <f>INDEX('Mapping water'!$A$4:$U$352,MATCH($B30,'Mapping water'!$B$4:$B$352,0),MATCH(CY$4,'Mapping water'!$A$4:$U$4,0))*$J30</f>
        <v>0</v>
      </c>
      <c r="DR30" s="22">
        <f>INDEX('Mapping water'!$A$4:$U$352,MATCH($B30,'Mapping water'!$B$4:$B$352,0),MATCH(CZ$4,'Mapping water'!$A$4:$U$4,0))*$J30</f>
        <v>0</v>
      </c>
      <c r="DS30" s="22">
        <f>INDEX('Mapping water'!$A$4:$U$352,MATCH($B30,'Mapping water'!$B$4:$B$352,0),MATCH(DA$4,'Mapping water'!$A$4:$U$4,0))*$J30</f>
        <v>0</v>
      </c>
      <c r="DT30" s="22">
        <f>INDEX('Mapping water'!$A$4:$U$352,MATCH($B30,'Mapping water'!$B$4:$B$352,0),MATCH(DB$4,'Mapping water'!$A$4:$U$4,0))*$J30</f>
        <v>0</v>
      </c>
      <c r="DU30" s="22">
        <f>INDEX('Mapping water'!$A$4:$U$352,MATCH($B30,'Mapping water'!$B$4:$B$352,0),MATCH(DC$4,'Mapping water'!$A$4:$U$4,0))*$J30</f>
        <v>0</v>
      </c>
      <c r="DV30" s="22">
        <f>INDEX('Mapping water'!$A$4:$U$352,MATCH($B30,'Mapping water'!$B$4:$B$352,0),MATCH(DD$4,'Mapping water'!$A$4:$U$4,0))*$J30</f>
        <v>0</v>
      </c>
      <c r="DW30" s="22">
        <f>INDEX('Mapping water'!$A$4:$U$352,MATCH($B30,'Mapping water'!$B$4:$B$352,0),MATCH(DE$4,'Mapping water'!$A$4:$U$4,0))*$J30</f>
        <v>0</v>
      </c>
      <c r="DX30" s="22">
        <f>INDEX('Mapping water'!$A$4:$U$352,MATCH($B30,'Mapping water'!$B$4:$B$352,0),MATCH(DF$4,'Mapping water'!$A$4:$U$4,0))*$J30</f>
        <v>0</v>
      </c>
      <c r="DY30" s="22">
        <f>INDEX('Mapping water'!$A$4:$U$352,MATCH($B30,'Mapping water'!$B$4:$B$352,0),MATCH(DG$4,'Mapping water'!$A$4:$U$4,0))*$J30</f>
        <v>0</v>
      </c>
      <c r="DZ30" s="22">
        <f>INDEX('Mapping water'!$A$4:$U$352,MATCH($B30,'Mapping water'!$B$4:$B$352,0),MATCH(DH$4,'Mapping water'!$A$4:$U$4,0))*$J30</f>
        <v>0</v>
      </c>
      <c r="EA30" s="22">
        <f>INDEX('Mapping water'!$A$4:$U$352,MATCH($B30,'Mapping water'!$B$4:$B$352,0),MATCH(DI$4,'Mapping water'!$A$4:$U$4,0))*$J30</f>
        <v>0</v>
      </c>
      <c r="EB30" s="22">
        <f>INDEX('Mapping water'!$A$4:$U$352,MATCH($B30,'Mapping water'!$B$4:$B$352,0),MATCH(DJ$4,'Mapping water'!$A$4:$U$4,0))*$J30</f>
        <v>0</v>
      </c>
      <c r="EC30" s="22">
        <f>INDEX('Mapping water'!$A$4:$U$352,MATCH($B30,'Mapping water'!$B$4:$B$352,0),MATCH(DK$4,'Mapping water'!$A$4:$U$4,0))*$J30</f>
        <v>0</v>
      </c>
      <c r="ED30" s="22">
        <f>INDEX('Mapping water'!$A$4:$U$352,MATCH($B30,'Mapping water'!$B$4:$B$352,0),MATCH(DL$4,'Mapping water'!$A$4:$U$4,0))*$J30</f>
        <v>0</v>
      </c>
      <c r="EE30" s="22">
        <f>INDEX('Mapping water'!$A$4:$U$352,MATCH($B30,'Mapping water'!$B$4:$B$352,0),MATCH(DM$4,'Mapping water'!$A$4:$U$4,0))*$J30</f>
        <v>0</v>
      </c>
      <c r="EF30" s="22">
        <f>INDEX('Mapping water'!$A$4:$U$352,MATCH($B30,'Mapping water'!$B$4:$B$352,0),MATCH(DN$4,'Mapping water'!$A$4:$U$4,0))*$J30</f>
        <v>0</v>
      </c>
      <c r="EG30" s="22">
        <f>INDEX('Mapping water'!$A$4:$U$352,MATCH($B30,'Mapping water'!$B$4:$B$352,0),MATCH(DO$4,'Mapping water'!$A$4:$U$4,0))*$J30</f>
        <v>0</v>
      </c>
      <c r="EH30" s="22">
        <f>INDEX('Mapping water'!$A$4:$U$352,MATCH($B30,'Mapping water'!$B$4:$B$352,0),MATCH(DP$4,'Mapping water'!$A$4:$U$4,0))*$K30</f>
        <v>49737</v>
      </c>
      <c r="EI30" s="22">
        <f>INDEX('Mapping water'!$A$4:$U$352,MATCH($B30,'Mapping water'!$B$4:$B$352,0),MATCH(DQ$4,'Mapping water'!$A$4:$U$4,0))*$K30</f>
        <v>0</v>
      </c>
      <c r="EJ30" s="22">
        <f>INDEX('Mapping water'!$A$4:$U$352,MATCH($B30,'Mapping water'!$B$4:$B$352,0),MATCH(DR$4,'Mapping water'!$A$4:$U$4,0))*$K30</f>
        <v>0</v>
      </c>
      <c r="EK30" s="22">
        <f>INDEX('Mapping water'!$A$4:$U$352,MATCH($B30,'Mapping water'!$B$4:$B$352,0),MATCH(DS$4,'Mapping water'!$A$4:$U$4,0))*$K30</f>
        <v>0</v>
      </c>
      <c r="EL30" s="22">
        <f>INDEX('Mapping water'!$A$4:$U$352,MATCH($B30,'Mapping water'!$B$4:$B$352,0),MATCH(DT$4,'Mapping water'!$A$4:$U$4,0))*$K30</f>
        <v>0</v>
      </c>
      <c r="EM30" s="22">
        <f>INDEX('Mapping water'!$A$4:$U$352,MATCH($B30,'Mapping water'!$B$4:$B$352,0),MATCH(DU$4,'Mapping water'!$A$4:$U$4,0))*$K30</f>
        <v>0</v>
      </c>
      <c r="EN30" s="22">
        <f>INDEX('Mapping water'!$A$4:$U$352,MATCH($B30,'Mapping water'!$B$4:$B$352,0),MATCH(DV$4,'Mapping water'!$A$4:$U$4,0))*$K30</f>
        <v>0</v>
      </c>
      <c r="EO30" s="22">
        <f>INDEX('Mapping water'!$A$4:$U$352,MATCH($B30,'Mapping water'!$B$4:$B$352,0),MATCH(DW$4,'Mapping water'!$A$4:$U$4,0))*$K30</f>
        <v>0</v>
      </c>
      <c r="EP30" s="22">
        <f>INDEX('Mapping water'!$A$4:$U$352,MATCH($B30,'Mapping water'!$B$4:$B$352,0),MATCH(DX$4,'Mapping water'!$A$4:$U$4,0))*$K30</f>
        <v>0</v>
      </c>
      <c r="EQ30" s="22">
        <f>INDEX('Mapping water'!$A$4:$U$352,MATCH($B30,'Mapping water'!$B$4:$B$352,0),MATCH(DY$4,'Mapping water'!$A$4:$U$4,0))*$K30</f>
        <v>0</v>
      </c>
      <c r="ER30" s="22">
        <f>INDEX('Mapping water'!$A$4:$U$352,MATCH($B30,'Mapping water'!$B$4:$B$352,0),MATCH(DZ$4,'Mapping water'!$A$4:$U$4,0))*$K30</f>
        <v>0</v>
      </c>
      <c r="ES30" s="22">
        <f>INDEX('Mapping water'!$A$4:$U$352,MATCH($B30,'Mapping water'!$B$4:$B$352,0),MATCH(EA$4,'Mapping water'!$A$4:$U$4,0))*$K30</f>
        <v>0</v>
      </c>
      <c r="ET30" s="22">
        <f>INDEX('Mapping water'!$A$4:$U$352,MATCH($B30,'Mapping water'!$B$4:$B$352,0),MATCH(EB$4,'Mapping water'!$A$4:$U$4,0))*$K30</f>
        <v>0</v>
      </c>
      <c r="EU30" s="22">
        <f>INDEX('Mapping water'!$A$4:$U$352,MATCH($B30,'Mapping water'!$B$4:$B$352,0),MATCH(EC$4,'Mapping water'!$A$4:$U$4,0))*$K30</f>
        <v>0</v>
      </c>
      <c r="EV30" s="22">
        <f>INDEX('Mapping water'!$A$4:$U$352,MATCH($B30,'Mapping water'!$B$4:$B$352,0),MATCH(ED$4,'Mapping water'!$A$4:$U$4,0))*$K30</f>
        <v>0</v>
      </c>
      <c r="EW30" s="22">
        <f>INDEX('Mapping water'!$A$4:$U$352,MATCH($B30,'Mapping water'!$B$4:$B$352,0),MATCH(EE$4,'Mapping water'!$A$4:$U$4,0))*$K30</f>
        <v>0</v>
      </c>
      <c r="EX30" s="22">
        <f>INDEX('Mapping water'!$A$4:$U$352,MATCH($B30,'Mapping water'!$B$4:$B$352,0),MATCH(EF$4,'Mapping water'!$A$4:$U$4,0))*$K30</f>
        <v>0</v>
      </c>
      <c r="EY30" s="22">
        <f>INDEX('Mapping water'!$A$4:$U$352,MATCH($B30,'Mapping water'!$B$4:$B$352,0),MATCH(EG$4,'Mapping water'!$A$4:$U$4,0))*$K30</f>
        <v>0</v>
      </c>
    </row>
    <row r="31" spans="1:155" x14ac:dyDescent="0.2">
      <c r="A31" s="21" t="s">
        <v>126</v>
      </c>
      <c r="B31" s="21" t="s">
        <v>127</v>
      </c>
      <c r="C31" s="21" t="s">
        <v>13</v>
      </c>
      <c r="D31" s="22">
        <f>INDEX('Households England'!S$5:S$374,MATCH('Mapping HH to population water'!$B31,'Households England'!$B$5:$B$374,0))*1000</f>
        <v>62666</v>
      </c>
      <c r="E31" s="22">
        <f>INDEX('Households England'!T$5:T$374,MATCH('Mapping HH to population water'!$B31,'Households England'!$B$5:$B$374,0))*1000</f>
        <v>63148</v>
      </c>
      <c r="F31" s="22">
        <f>INDEX('Households England'!U$5:U$374,MATCH('Mapping HH to population water'!$B31,'Households England'!$B$5:$B$374,0))*1000</f>
        <v>63563</v>
      </c>
      <c r="G31" s="22">
        <f>INDEX('Households England'!V$5:V$374,MATCH('Mapping HH to population water'!$B31,'Households England'!$B$5:$B$374,0))*1000</f>
        <v>63851</v>
      </c>
      <c r="H31" s="22">
        <f>INDEX('Households England'!W$5:W$374,MATCH('Mapping HH to population water'!$B31,'Households England'!$B$5:$B$374,0))*1000</f>
        <v>64135.999999999993</v>
      </c>
      <c r="I31" s="22">
        <f>INDEX('Households England'!X$5:X$374,MATCH('Mapping HH to population water'!$B31,'Households England'!$B$5:$B$374,0))*1000</f>
        <v>64461</v>
      </c>
      <c r="J31" s="22">
        <f>INDEX('Households England'!Y$5:Y$374,MATCH('Mapping HH to population water'!$B31,'Households England'!$B$5:$B$374,0))*1000</f>
        <v>64778.000000000007</v>
      </c>
      <c r="K31" s="22">
        <f>INDEX('Households England'!Z$5:Z$374,MATCH('Mapping HH to population water'!$B31,'Households England'!$B$5:$B$374,0))*1000</f>
        <v>65125</v>
      </c>
      <c r="L31" s="22">
        <f>INDEX('Mapping water'!$A$4:$U$352,MATCH($B31,'Mapping water'!$B$4:$B$352,0),MATCH(L$4,'Mapping water'!$A$4:$U$4,0))*$D31</f>
        <v>62666</v>
      </c>
      <c r="M31" s="22">
        <f>INDEX('Mapping water'!$A$4:$U$352,MATCH($B31,'Mapping water'!$B$4:$B$352,0),MATCH(M$4,'Mapping water'!$A$4:$U$4,0))*$D31</f>
        <v>0</v>
      </c>
      <c r="N31" s="22">
        <f>INDEX('Mapping water'!$A$4:$U$352,MATCH($B31,'Mapping water'!$B$4:$B$352,0),MATCH(N$4,'Mapping water'!$A$4:$U$4,0))*$D31</f>
        <v>0</v>
      </c>
      <c r="O31" s="22">
        <f>INDEX('Mapping water'!$A$4:$U$352,MATCH($B31,'Mapping water'!$B$4:$B$352,0),MATCH(O$4,'Mapping water'!$A$4:$U$4,0))*$D31</f>
        <v>0</v>
      </c>
      <c r="P31" s="22">
        <f>INDEX('Mapping water'!$A$4:$U$352,MATCH($B31,'Mapping water'!$B$4:$B$352,0),MATCH(P$4,'Mapping water'!$A$4:$U$4,0))*$D31</f>
        <v>0</v>
      </c>
      <c r="Q31" s="22">
        <f>INDEX('Mapping water'!$A$4:$U$352,MATCH($B31,'Mapping water'!$B$4:$B$352,0),MATCH(Q$4,'Mapping water'!$A$4:$U$4,0))*$D31</f>
        <v>0</v>
      </c>
      <c r="R31" s="22">
        <f>INDEX('Mapping water'!$A$4:$U$352,MATCH($B31,'Mapping water'!$B$4:$B$352,0),MATCH(R$4,'Mapping water'!$A$4:$U$4,0))*$D31</f>
        <v>0</v>
      </c>
      <c r="S31" s="22">
        <f>INDEX('Mapping water'!$A$4:$U$352,MATCH($B31,'Mapping water'!$B$4:$B$352,0),MATCH(S$4,'Mapping water'!$A$4:$U$4,0))*$D31</f>
        <v>0</v>
      </c>
      <c r="T31" s="22">
        <f>INDEX('Mapping water'!$A$4:$U$352,MATCH($B31,'Mapping water'!$B$4:$B$352,0),MATCH(T$4,'Mapping water'!$A$4:$U$4,0))*$D31</f>
        <v>0</v>
      </c>
      <c r="U31" s="22">
        <f>INDEX('Mapping water'!$A$4:$U$352,MATCH($B31,'Mapping water'!$B$4:$B$352,0),MATCH(U$4,'Mapping water'!$A$4:$U$4,0))*$D31</f>
        <v>0</v>
      </c>
      <c r="V31" s="22">
        <f>INDEX('Mapping water'!$A$4:$U$352,MATCH($B31,'Mapping water'!$B$4:$B$352,0),MATCH(V$4,'Mapping water'!$A$4:$U$4,0))*$D31</f>
        <v>0</v>
      </c>
      <c r="W31" s="22">
        <f>INDEX('Mapping water'!$A$4:$U$352,MATCH($B31,'Mapping water'!$B$4:$B$352,0),MATCH(W$4,'Mapping water'!$A$4:$U$4,0))*$D31</f>
        <v>0</v>
      </c>
      <c r="X31" s="22">
        <f>INDEX('Mapping water'!$A$4:$U$352,MATCH($B31,'Mapping water'!$B$4:$B$352,0),MATCH(X$4,'Mapping water'!$A$4:$U$4,0))*$D31</f>
        <v>0</v>
      </c>
      <c r="Y31" s="22">
        <f>INDEX('Mapping water'!$A$4:$U$352,MATCH($B31,'Mapping water'!$B$4:$B$352,0),MATCH(Y$4,'Mapping water'!$A$4:$U$4,0))*$D31</f>
        <v>0</v>
      </c>
      <c r="Z31" s="22">
        <f>INDEX('Mapping water'!$A$4:$U$352,MATCH($B31,'Mapping water'!$B$4:$B$352,0),MATCH(Z$4,'Mapping water'!$A$4:$U$4,0))*$D31</f>
        <v>0</v>
      </c>
      <c r="AA31" s="22">
        <f>INDEX('Mapping water'!$A$4:$U$352,MATCH($B31,'Mapping water'!$B$4:$B$352,0),MATCH(AA$4,'Mapping water'!$A$4:$U$4,0))*$D31</f>
        <v>0</v>
      </c>
      <c r="AB31" s="22">
        <f>INDEX('Mapping water'!$A$4:$U$352,MATCH($B31,'Mapping water'!$B$4:$B$352,0),MATCH(AB$4,'Mapping water'!$A$4:$U$4,0))*$D31</f>
        <v>0</v>
      </c>
      <c r="AC31" s="22">
        <f>INDEX('Mapping water'!$A$4:$U$352,MATCH($B31,'Mapping water'!$B$4:$B$352,0),MATCH(AC$4,'Mapping water'!$A$4:$U$4,0))*$D31</f>
        <v>0</v>
      </c>
      <c r="AD31" s="22">
        <f>INDEX('Mapping water'!$A$4:$U$352,MATCH($B31,'Mapping water'!$B$4:$B$352,0),MATCH(AD$4,'Mapping water'!$A$4:$U$4,0))*$E31</f>
        <v>63148</v>
      </c>
      <c r="AE31" s="22">
        <f>INDEX('Mapping water'!$A$4:$U$352,MATCH($B31,'Mapping water'!$B$4:$B$352,0),MATCH(AE$4,'Mapping water'!$A$4:$U$4,0))*$E31</f>
        <v>0</v>
      </c>
      <c r="AF31" s="22">
        <f>INDEX('Mapping water'!$A$4:$U$352,MATCH($B31,'Mapping water'!$B$4:$B$352,0),MATCH(AF$4,'Mapping water'!$A$4:$U$4,0))*$E31</f>
        <v>0</v>
      </c>
      <c r="AG31" s="22">
        <f>INDEX('Mapping water'!$A$4:$U$352,MATCH($B31,'Mapping water'!$B$4:$B$352,0),MATCH(AG$4,'Mapping water'!$A$4:$U$4,0))*$E31</f>
        <v>0</v>
      </c>
      <c r="AH31" s="22">
        <f>INDEX('Mapping water'!$A$4:$U$352,MATCH($B31,'Mapping water'!$B$4:$B$352,0),MATCH(AH$4,'Mapping water'!$A$4:$U$4,0))*$E31</f>
        <v>0</v>
      </c>
      <c r="AI31" s="22">
        <f>INDEX('Mapping water'!$A$4:$U$352,MATCH($B31,'Mapping water'!$B$4:$B$352,0),MATCH(AI$4,'Mapping water'!$A$4:$U$4,0))*$E31</f>
        <v>0</v>
      </c>
      <c r="AJ31" s="22">
        <f>INDEX('Mapping water'!$A$4:$U$352,MATCH($B31,'Mapping water'!$B$4:$B$352,0),MATCH(AJ$4,'Mapping water'!$A$4:$U$4,0))*$E31</f>
        <v>0</v>
      </c>
      <c r="AK31" s="22">
        <f>INDEX('Mapping water'!$A$4:$U$352,MATCH($B31,'Mapping water'!$B$4:$B$352,0),MATCH(AK$4,'Mapping water'!$A$4:$U$4,0))*$E31</f>
        <v>0</v>
      </c>
      <c r="AL31" s="22">
        <f>INDEX('Mapping water'!$A$4:$U$352,MATCH($B31,'Mapping water'!$B$4:$B$352,0),MATCH(AL$4,'Mapping water'!$A$4:$U$4,0))*$E31</f>
        <v>0</v>
      </c>
      <c r="AM31" s="22">
        <f>INDEX('Mapping water'!$A$4:$U$352,MATCH($B31,'Mapping water'!$B$4:$B$352,0),MATCH(AM$4,'Mapping water'!$A$4:$U$4,0))*$E31</f>
        <v>0</v>
      </c>
      <c r="AN31" s="22">
        <f>INDEX('Mapping water'!$A$4:$U$352,MATCH($B31,'Mapping water'!$B$4:$B$352,0),MATCH(AN$4,'Mapping water'!$A$4:$U$4,0))*$E31</f>
        <v>0</v>
      </c>
      <c r="AO31" s="22">
        <f>INDEX('Mapping water'!$A$4:$U$352,MATCH($B31,'Mapping water'!$B$4:$B$352,0),MATCH(AO$4,'Mapping water'!$A$4:$U$4,0))*$E31</f>
        <v>0</v>
      </c>
      <c r="AP31" s="22">
        <f>INDEX('Mapping water'!$A$4:$U$352,MATCH($B31,'Mapping water'!$B$4:$B$352,0),MATCH(AP$4,'Mapping water'!$A$4:$U$4,0))*$E31</f>
        <v>0</v>
      </c>
      <c r="AQ31" s="22">
        <f>INDEX('Mapping water'!$A$4:$U$352,MATCH($B31,'Mapping water'!$B$4:$B$352,0),MATCH(AQ$4,'Mapping water'!$A$4:$U$4,0))*$E31</f>
        <v>0</v>
      </c>
      <c r="AR31" s="22">
        <f>INDEX('Mapping water'!$A$4:$U$352,MATCH($B31,'Mapping water'!$B$4:$B$352,0),MATCH(AR$4,'Mapping water'!$A$4:$U$4,0))*$E31</f>
        <v>0</v>
      </c>
      <c r="AS31" s="22">
        <f>INDEX('Mapping water'!$A$4:$U$352,MATCH($B31,'Mapping water'!$B$4:$B$352,0),MATCH(AS$4,'Mapping water'!$A$4:$U$4,0))*$E31</f>
        <v>0</v>
      </c>
      <c r="AT31" s="22">
        <f>INDEX('Mapping water'!$A$4:$U$352,MATCH($B31,'Mapping water'!$B$4:$B$352,0),MATCH(AT$4,'Mapping water'!$A$4:$U$4,0))*$E31</f>
        <v>0</v>
      </c>
      <c r="AU31" s="22">
        <f>INDEX('Mapping water'!$A$4:$U$352,MATCH($B31,'Mapping water'!$B$4:$B$352,0),MATCH(AU$4,'Mapping water'!$A$4:$U$4,0))*$E31</f>
        <v>0</v>
      </c>
      <c r="AV31" s="22">
        <f>INDEX('Mapping water'!$A$4:$U$352,MATCH($B31,'Mapping water'!$B$4:$B$352,0),MATCH(AD$4,'Mapping water'!$A$4:$U$4,0))*$F31</f>
        <v>63563</v>
      </c>
      <c r="AW31" s="22">
        <f>INDEX('Mapping water'!$A$4:$U$352,MATCH($B31,'Mapping water'!$B$4:$B$352,0),MATCH(AE$4,'Mapping water'!$A$4:$U$4,0))*$F31</f>
        <v>0</v>
      </c>
      <c r="AX31" s="22">
        <f>INDEX('Mapping water'!$A$4:$U$352,MATCH($B31,'Mapping water'!$B$4:$B$352,0),MATCH(AF$4,'Mapping water'!$A$4:$U$4,0))*$F31</f>
        <v>0</v>
      </c>
      <c r="AY31" s="22">
        <f>INDEX('Mapping water'!$A$4:$U$352,MATCH($B31,'Mapping water'!$B$4:$B$352,0),MATCH(AG$4,'Mapping water'!$A$4:$U$4,0))*$F31</f>
        <v>0</v>
      </c>
      <c r="AZ31" s="22">
        <f>INDEX('Mapping water'!$A$4:$U$352,MATCH($B31,'Mapping water'!$B$4:$B$352,0),MATCH(AH$4,'Mapping water'!$A$4:$U$4,0))*$F31</f>
        <v>0</v>
      </c>
      <c r="BA31" s="22">
        <f>INDEX('Mapping water'!$A$4:$U$352,MATCH($B31,'Mapping water'!$B$4:$B$352,0),MATCH(AI$4,'Mapping water'!$A$4:$U$4,0))*$F31</f>
        <v>0</v>
      </c>
      <c r="BB31" s="22">
        <f>INDEX('Mapping water'!$A$4:$U$352,MATCH($B31,'Mapping water'!$B$4:$B$352,0),MATCH(AJ$4,'Mapping water'!$A$4:$U$4,0))*$F31</f>
        <v>0</v>
      </c>
      <c r="BC31" s="22">
        <f>INDEX('Mapping water'!$A$4:$U$352,MATCH($B31,'Mapping water'!$B$4:$B$352,0),MATCH(AK$4,'Mapping water'!$A$4:$U$4,0))*$F31</f>
        <v>0</v>
      </c>
      <c r="BD31" s="22">
        <f>INDEX('Mapping water'!$A$4:$U$352,MATCH($B31,'Mapping water'!$B$4:$B$352,0),MATCH(AL$4,'Mapping water'!$A$4:$U$4,0))*$F31</f>
        <v>0</v>
      </c>
      <c r="BE31" s="22">
        <f>INDEX('Mapping water'!$A$4:$U$352,MATCH($B31,'Mapping water'!$B$4:$B$352,0),MATCH(AM$4,'Mapping water'!$A$4:$U$4,0))*$F31</f>
        <v>0</v>
      </c>
      <c r="BF31" s="22">
        <f>INDEX('Mapping water'!$A$4:$U$352,MATCH($B31,'Mapping water'!$B$4:$B$352,0),MATCH(AN$4,'Mapping water'!$A$4:$U$4,0))*$F31</f>
        <v>0</v>
      </c>
      <c r="BG31" s="22">
        <f>INDEX('Mapping water'!$A$4:$U$352,MATCH($B31,'Mapping water'!$B$4:$B$352,0),MATCH(AO$4,'Mapping water'!$A$4:$U$4,0))*$F31</f>
        <v>0</v>
      </c>
      <c r="BH31" s="22">
        <f>INDEX('Mapping water'!$A$4:$U$352,MATCH($B31,'Mapping water'!$B$4:$B$352,0),MATCH(AP$4,'Mapping water'!$A$4:$U$4,0))*$F31</f>
        <v>0</v>
      </c>
      <c r="BI31" s="22">
        <f>INDEX('Mapping water'!$A$4:$U$352,MATCH($B31,'Mapping water'!$B$4:$B$352,0),MATCH(AQ$4,'Mapping water'!$A$4:$U$4,0))*$F31</f>
        <v>0</v>
      </c>
      <c r="BJ31" s="22">
        <f>INDEX('Mapping water'!$A$4:$U$352,MATCH($B31,'Mapping water'!$B$4:$B$352,0),MATCH(AR$4,'Mapping water'!$A$4:$U$4,0))*$F31</f>
        <v>0</v>
      </c>
      <c r="BK31" s="22">
        <f>INDEX('Mapping water'!$A$4:$U$352,MATCH($B31,'Mapping water'!$B$4:$B$352,0),MATCH(AS$4,'Mapping water'!$A$4:$U$4,0))*$F31</f>
        <v>0</v>
      </c>
      <c r="BL31" s="22">
        <f>INDEX('Mapping water'!$A$4:$U$352,MATCH($B31,'Mapping water'!$B$4:$B$352,0),MATCH(AT$4,'Mapping water'!$A$4:$U$4,0))*$F31</f>
        <v>0</v>
      </c>
      <c r="BM31" s="22">
        <f>INDEX('Mapping water'!$A$4:$U$352,MATCH($B31,'Mapping water'!$B$4:$B$352,0),MATCH(AU$4,'Mapping water'!$A$4:$U$4,0))*$F31</f>
        <v>0</v>
      </c>
      <c r="BN31" s="22">
        <f>INDEX('Mapping water'!$A$4:$U$352,MATCH($B31,'Mapping water'!$B$4:$B$352,0),MATCH(AV$4,'Mapping water'!$A$4:$U$4,0))*$G31</f>
        <v>63851</v>
      </c>
      <c r="BO31" s="22">
        <f>INDEX('Mapping water'!$A$4:$U$352,MATCH($B31,'Mapping water'!$B$4:$B$352,0),MATCH(AW$4,'Mapping water'!$A$4:$U$4,0))*$G31</f>
        <v>0</v>
      </c>
      <c r="BP31" s="22">
        <f>INDEX('Mapping water'!$A$4:$U$352,MATCH($B31,'Mapping water'!$B$4:$B$352,0),MATCH(AX$4,'Mapping water'!$A$4:$U$4,0))*$G31</f>
        <v>0</v>
      </c>
      <c r="BQ31" s="22">
        <f>INDEX('Mapping water'!$A$4:$U$352,MATCH($B31,'Mapping water'!$B$4:$B$352,0),MATCH(AY$4,'Mapping water'!$A$4:$U$4,0))*$G31</f>
        <v>0</v>
      </c>
      <c r="BR31" s="22">
        <f>INDEX('Mapping water'!$A$4:$U$352,MATCH($B31,'Mapping water'!$B$4:$B$352,0),MATCH(AZ$4,'Mapping water'!$A$4:$U$4,0))*$G31</f>
        <v>0</v>
      </c>
      <c r="BS31" s="22">
        <f>INDEX('Mapping water'!$A$4:$U$352,MATCH($B31,'Mapping water'!$B$4:$B$352,0),MATCH(BA$4,'Mapping water'!$A$4:$U$4,0))*$G31</f>
        <v>0</v>
      </c>
      <c r="BT31" s="22">
        <f>INDEX('Mapping water'!$A$4:$U$352,MATCH($B31,'Mapping water'!$B$4:$B$352,0),MATCH(BB$4,'Mapping water'!$A$4:$U$4,0))*$G31</f>
        <v>0</v>
      </c>
      <c r="BU31" s="22">
        <f>INDEX('Mapping water'!$A$4:$U$352,MATCH($B31,'Mapping water'!$B$4:$B$352,0),MATCH(BC$4,'Mapping water'!$A$4:$U$4,0))*$G31</f>
        <v>0</v>
      </c>
      <c r="BV31" s="22">
        <f>INDEX('Mapping water'!$A$4:$U$352,MATCH($B31,'Mapping water'!$B$4:$B$352,0),MATCH(BD$4,'Mapping water'!$A$4:$U$4,0))*$G31</f>
        <v>0</v>
      </c>
      <c r="BW31" s="22">
        <f>INDEX('Mapping water'!$A$4:$U$352,MATCH($B31,'Mapping water'!$B$4:$B$352,0),MATCH(BE$4,'Mapping water'!$A$4:$U$4,0))*$G31</f>
        <v>0</v>
      </c>
      <c r="BX31" s="22">
        <f>INDEX('Mapping water'!$A$4:$U$352,MATCH($B31,'Mapping water'!$B$4:$B$352,0),MATCH(BF$4,'Mapping water'!$A$4:$U$4,0))*$G31</f>
        <v>0</v>
      </c>
      <c r="BY31" s="22">
        <f>INDEX('Mapping water'!$A$4:$U$352,MATCH($B31,'Mapping water'!$B$4:$B$352,0),MATCH(BG$4,'Mapping water'!$A$4:$U$4,0))*$G31</f>
        <v>0</v>
      </c>
      <c r="BZ31" s="22">
        <f>INDEX('Mapping water'!$A$4:$U$352,MATCH($B31,'Mapping water'!$B$4:$B$352,0),MATCH(BH$4,'Mapping water'!$A$4:$U$4,0))*$G31</f>
        <v>0</v>
      </c>
      <c r="CA31" s="22">
        <f>INDEX('Mapping water'!$A$4:$U$352,MATCH($B31,'Mapping water'!$B$4:$B$352,0),MATCH(BI$4,'Mapping water'!$A$4:$U$4,0))*$G31</f>
        <v>0</v>
      </c>
      <c r="CB31" s="22">
        <f>INDEX('Mapping water'!$A$4:$U$352,MATCH($B31,'Mapping water'!$B$4:$B$352,0),MATCH(BJ$4,'Mapping water'!$A$4:$U$4,0))*$G31</f>
        <v>0</v>
      </c>
      <c r="CC31" s="22">
        <f>INDEX('Mapping water'!$A$4:$U$352,MATCH($B31,'Mapping water'!$B$4:$B$352,0),MATCH(BK$4,'Mapping water'!$A$4:$U$4,0))*$G31</f>
        <v>0</v>
      </c>
      <c r="CD31" s="22">
        <f>INDEX('Mapping water'!$A$4:$U$352,MATCH($B31,'Mapping water'!$B$4:$B$352,0),MATCH(BL$4,'Mapping water'!$A$4:$U$4,0))*$G31</f>
        <v>0</v>
      </c>
      <c r="CE31" s="22">
        <f>INDEX('Mapping water'!$A$4:$U$352,MATCH($B31,'Mapping water'!$B$4:$B$352,0),MATCH(BM$4,'Mapping water'!$A$4:$U$4,0))*$G31</f>
        <v>0</v>
      </c>
      <c r="CF31" s="22">
        <f>INDEX('Mapping water'!$A$4:$U$352,MATCH($B31,'Mapping water'!$B$4:$B$352,0),MATCH(BN$4,'Mapping water'!$A$4:$U$4,0))*$H31</f>
        <v>64135.999999999993</v>
      </c>
      <c r="CG31" s="22">
        <f>INDEX('Mapping water'!$A$4:$U$352,MATCH($B31,'Mapping water'!$B$4:$B$352,0),MATCH(BO$4,'Mapping water'!$A$4:$U$4,0))*$H31</f>
        <v>0</v>
      </c>
      <c r="CH31" s="22">
        <f>INDEX('Mapping water'!$A$4:$U$352,MATCH($B31,'Mapping water'!$B$4:$B$352,0),MATCH(BP$4,'Mapping water'!$A$4:$U$4,0))*$H31</f>
        <v>0</v>
      </c>
      <c r="CI31" s="22">
        <f>INDEX('Mapping water'!$A$4:$U$352,MATCH($B31,'Mapping water'!$B$4:$B$352,0),MATCH(BQ$4,'Mapping water'!$A$4:$U$4,0))*$H31</f>
        <v>0</v>
      </c>
      <c r="CJ31" s="22">
        <f>INDEX('Mapping water'!$A$4:$U$352,MATCH($B31,'Mapping water'!$B$4:$B$352,0),MATCH(BR$4,'Mapping water'!$A$4:$U$4,0))*$H31</f>
        <v>0</v>
      </c>
      <c r="CK31" s="22">
        <f>INDEX('Mapping water'!$A$4:$U$352,MATCH($B31,'Mapping water'!$B$4:$B$352,0),MATCH(BS$4,'Mapping water'!$A$4:$U$4,0))*$H31</f>
        <v>0</v>
      </c>
      <c r="CL31" s="22">
        <f>INDEX('Mapping water'!$A$4:$U$352,MATCH($B31,'Mapping water'!$B$4:$B$352,0),MATCH(BT$4,'Mapping water'!$A$4:$U$4,0))*$H31</f>
        <v>0</v>
      </c>
      <c r="CM31" s="22">
        <f>INDEX('Mapping water'!$A$4:$U$352,MATCH($B31,'Mapping water'!$B$4:$B$352,0),MATCH(BU$4,'Mapping water'!$A$4:$U$4,0))*$H31</f>
        <v>0</v>
      </c>
      <c r="CN31" s="22">
        <f>INDEX('Mapping water'!$A$4:$U$352,MATCH($B31,'Mapping water'!$B$4:$B$352,0),MATCH(BV$4,'Mapping water'!$A$4:$U$4,0))*$H31</f>
        <v>0</v>
      </c>
      <c r="CO31" s="22">
        <f>INDEX('Mapping water'!$A$4:$U$352,MATCH($B31,'Mapping water'!$B$4:$B$352,0),MATCH(BW$4,'Mapping water'!$A$4:$U$4,0))*$H31</f>
        <v>0</v>
      </c>
      <c r="CP31" s="22">
        <f>INDEX('Mapping water'!$A$4:$U$352,MATCH($B31,'Mapping water'!$B$4:$B$352,0),MATCH(BX$4,'Mapping water'!$A$4:$U$4,0))*$H31</f>
        <v>0</v>
      </c>
      <c r="CQ31" s="22">
        <f>INDEX('Mapping water'!$A$4:$U$352,MATCH($B31,'Mapping water'!$B$4:$B$352,0),MATCH(BY$4,'Mapping water'!$A$4:$U$4,0))*$H31</f>
        <v>0</v>
      </c>
      <c r="CR31" s="22">
        <f>INDEX('Mapping water'!$A$4:$U$352,MATCH($B31,'Mapping water'!$B$4:$B$352,0),MATCH(BZ$4,'Mapping water'!$A$4:$U$4,0))*$H31</f>
        <v>0</v>
      </c>
      <c r="CS31" s="22">
        <f>INDEX('Mapping water'!$A$4:$U$352,MATCH($B31,'Mapping water'!$B$4:$B$352,0),MATCH(CA$4,'Mapping water'!$A$4:$U$4,0))*$H31</f>
        <v>0</v>
      </c>
      <c r="CT31" s="22">
        <f>INDEX('Mapping water'!$A$4:$U$352,MATCH($B31,'Mapping water'!$B$4:$B$352,0),MATCH(CB$4,'Mapping water'!$A$4:$U$4,0))*$H31</f>
        <v>0</v>
      </c>
      <c r="CU31" s="22">
        <f>INDEX('Mapping water'!$A$4:$U$352,MATCH($B31,'Mapping water'!$B$4:$B$352,0),MATCH(CC$4,'Mapping water'!$A$4:$U$4,0))*$H31</f>
        <v>0</v>
      </c>
      <c r="CV31" s="22">
        <f>INDEX('Mapping water'!$A$4:$U$352,MATCH($B31,'Mapping water'!$B$4:$B$352,0),MATCH(CD$4,'Mapping water'!$A$4:$U$4,0))*$H31</f>
        <v>0</v>
      </c>
      <c r="CW31" s="22">
        <f>INDEX('Mapping water'!$A$4:$U$352,MATCH($B31,'Mapping water'!$B$4:$B$352,0),MATCH(CE$4,'Mapping water'!$A$4:$U$4,0))*$H31</f>
        <v>0</v>
      </c>
      <c r="CX31" s="22">
        <f>INDEX('Mapping water'!$A$4:$U$352,MATCH($B31,'Mapping water'!$B$4:$B$352,0),MATCH(CF$4,'Mapping water'!$A$4:$U$4,0))*$I31</f>
        <v>64461</v>
      </c>
      <c r="CY31" s="22">
        <f>INDEX('Mapping water'!$A$4:$U$352,MATCH($B31,'Mapping water'!$B$4:$B$352,0),MATCH(CG$4,'Mapping water'!$A$4:$U$4,0))*$I31</f>
        <v>0</v>
      </c>
      <c r="CZ31" s="22">
        <f>INDEX('Mapping water'!$A$4:$U$352,MATCH($B31,'Mapping water'!$B$4:$B$352,0),MATCH(CH$4,'Mapping water'!$A$4:$U$4,0))*$I31</f>
        <v>0</v>
      </c>
      <c r="DA31" s="22">
        <f>INDEX('Mapping water'!$A$4:$U$352,MATCH($B31,'Mapping water'!$B$4:$B$352,0),MATCH(CI$4,'Mapping water'!$A$4:$U$4,0))*$I31</f>
        <v>0</v>
      </c>
      <c r="DB31" s="22">
        <f>INDEX('Mapping water'!$A$4:$U$352,MATCH($B31,'Mapping water'!$B$4:$B$352,0),MATCH(CJ$4,'Mapping water'!$A$4:$U$4,0))*$I31</f>
        <v>0</v>
      </c>
      <c r="DC31" s="22">
        <f>INDEX('Mapping water'!$A$4:$U$352,MATCH($B31,'Mapping water'!$B$4:$B$352,0),MATCH(CK$4,'Mapping water'!$A$4:$U$4,0))*$I31</f>
        <v>0</v>
      </c>
      <c r="DD31" s="22">
        <f>INDEX('Mapping water'!$A$4:$U$352,MATCH($B31,'Mapping water'!$B$4:$B$352,0),MATCH(CL$4,'Mapping water'!$A$4:$U$4,0))*$I31</f>
        <v>0</v>
      </c>
      <c r="DE31" s="22">
        <f>INDEX('Mapping water'!$A$4:$U$352,MATCH($B31,'Mapping water'!$B$4:$B$352,0),MATCH(CM$4,'Mapping water'!$A$4:$U$4,0))*$I31</f>
        <v>0</v>
      </c>
      <c r="DF31" s="22">
        <f>INDEX('Mapping water'!$A$4:$U$352,MATCH($B31,'Mapping water'!$B$4:$B$352,0),MATCH(CN$4,'Mapping water'!$A$4:$U$4,0))*$I31</f>
        <v>0</v>
      </c>
      <c r="DG31" s="22">
        <f>INDEX('Mapping water'!$A$4:$U$352,MATCH($B31,'Mapping water'!$B$4:$B$352,0),MATCH(CO$4,'Mapping water'!$A$4:$U$4,0))*$I31</f>
        <v>0</v>
      </c>
      <c r="DH31" s="22">
        <f>INDEX('Mapping water'!$A$4:$U$352,MATCH($B31,'Mapping water'!$B$4:$B$352,0),MATCH(CP$4,'Mapping water'!$A$4:$U$4,0))*$I31</f>
        <v>0</v>
      </c>
      <c r="DI31" s="22">
        <f>INDEX('Mapping water'!$A$4:$U$352,MATCH($B31,'Mapping water'!$B$4:$B$352,0),MATCH(CQ$4,'Mapping water'!$A$4:$U$4,0))*$I31</f>
        <v>0</v>
      </c>
      <c r="DJ31" s="22">
        <f>INDEX('Mapping water'!$A$4:$U$352,MATCH($B31,'Mapping water'!$B$4:$B$352,0),MATCH(CR$4,'Mapping water'!$A$4:$U$4,0))*$I31</f>
        <v>0</v>
      </c>
      <c r="DK31" s="22">
        <f>INDEX('Mapping water'!$A$4:$U$352,MATCH($B31,'Mapping water'!$B$4:$B$352,0),MATCH(CS$4,'Mapping water'!$A$4:$U$4,0))*$I31</f>
        <v>0</v>
      </c>
      <c r="DL31" s="22">
        <f>INDEX('Mapping water'!$A$4:$U$352,MATCH($B31,'Mapping water'!$B$4:$B$352,0),MATCH(CT$4,'Mapping water'!$A$4:$U$4,0))*$I31</f>
        <v>0</v>
      </c>
      <c r="DM31" s="22">
        <f>INDEX('Mapping water'!$A$4:$U$352,MATCH($B31,'Mapping water'!$B$4:$B$352,0),MATCH(CU$4,'Mapping water'!$A$4:$U$4,0))*$I31</f>
        <v>0</v>
      </c>
      <c r="DN31" s="22">
        <f>INDEX('Mapping water'!$A$4:$U$352,MATCH($B31,'Mapping water'!$B$4:$B$352,0),MATCH(CV$4,'Mapping water'!$A$4:$U$4,0))*$I31</f>
        <v>0</v>
      </c>
      <c r="DO31" s="22">
        <f>INDEX('Mapping water'!$A$4:$U$352,MATCH($B31,'Mapping water'!$B$4:$B$352,0),MATCH(CW$4,'Mapping water'!$A$4:$U$4,0))*$I31</f>
        <v>0</v>
      </c>
      <c r="DP31" s="22">
        <f>INDEX('Mapping water'!$A$4:$U$352,MATCH($B31,'Mapping water'!$B$4:$B$352,0),MATCH(CX$4,'Mapping water'!$A$4:$U$4,0))*$J31</f>
        <v>64778.000000000007</v>
      </c>
      <c r="DQ31" s="22">
        <f>INDEX('Mapping water'!$A$4:$U$352,MATCH($B31,'Mapping water'!$B$4:$B$352,0),MATCH(CY$4,'Mapping water'!$A$4:$U$4,0))*$J31</f>
        <v>0</v>
      </c>
      <c r="DR31" s="22">
        <f>INDEX('Mapping water'!$A$4:$U$352,MATCH($B31,'Mapping water'!$B$4:$B$352,0),MATCH(CZ$4,'Mapping water'!$A$4:$U$4,0))*$J31</f>
        <v>0</v>
      </c>
      <c r="DS31" s="22">
        <f>INDEX('Mapping water'!$A$4:$U$352,MATCH($B31,'Mapping water'!$B$4:$B$352,0),MATCH(DA$4,'Mapping water'!$A$4:$U$4,0))*$J31</f>
        <v>0</v>
      </c>
      <c r="DT31" s="22">
        <f>INDEX('Mapping water'!$A$4:$U$352,MATCH($B31,'Mapping water'!$B$4:$B$352,0),MATCH(DB$4,'Mapping water'!$A$4:$U$4,0))*$J31</f>
        <v>0</v>
      </c>
      <c r="DU31" s="22">
        <f>INDEX('Mapping water'!$A$4:$U$352,MATCH($B31,'Mapping water'!$B$4:$B$352,0),MATCH(DC$4,'Mapping water'!$A$4:$U$4,0))*$J31</f>
        <v>0</v>
      </c>
      <c r="DV31" s="22">
        <f>INDEX('Mapping water'!$A$4:$U$352,MATCH($B31,'Mapping water'!$B$4:$B$352,0),MATCH(DD$4,'Mapping water'!$A$4:$U$4,0))*$J31</f>
        <v>0</v>
      </c>
      <c r="DW31" s="22">
        <f>INDEX('Mapping water'!$A$4:$U$352,MATCH($B31,'Mapping water'!$B$4:$B$352,0),MATCH(DE$4,'Mapping water'!$A$4:$U$4,0))*$J31</f>
        <v>0</v>
      </c>
      <c r="DX31" s="22">
        <f>INDEX('Mapping water'!$A$4:$U$352,MATCH($B31,'Mapping water'!$B$4:$B$352,0),MATCH(DF$4,'Mapping water'!$A$4:$U$4,0))*$J31</f>
        <v>0</v>
      </c>
      <c r="DY31" s="22">
        <f>INDEX('Mapping water'!$A$4:$U$352,MATCH($B31,'Mapping water'!$B$4:$B$352,0),MATCH(DG$4,'Mapping water'!$A$4:$U$4,0))*$J31</f>
        <v>0</v>
      </c>
      <c r="DZ31" s="22">
        <f>INDEX('Mapping water'!$A$4:$U$352,MATCH($B31,'Mapping water'!$B$4:$B$352,0),MATCH(DH$4,'Mapping water'!$A$4:$U$4,0))*$J31</f>
        <v>0</v>
      </c>
      <c r="EA31" s="22">
        <f>INDEX('Mapping water'!$A$4:$U$352,MATCH($B31,'Mapping water'!$B$4:$B$352,0),MATCH(DI$4,'Mapping water'!$A$4:$U$4,0))*$J31</f>
        <v>0</v>
      </c>
      <c r="EB31" s="22">
        <f>INDEX('Mapping water'!$A$4:$U$352,MATCH($B31,'Mapping water'!$B$4:$B$352,0),MATCH(DJ$4,'Mapping water'!$A$4:$U$4,0))*$J31</f>
        <v>0</v>
      </c>
      <c r="EC31" s="22">
        <f>INDEX('Mapping water'!$A$4:$U$352,MATCH($B31,'Mapping water'!$B$4:$B$352,0),MATCH(DK$4,'Mapping water'!$A$4:$U$4,0))*$J31</f>
        <v>0</v>
      </c>
      <c r="ED31" s="22">
        <f>INDEX('Mapping water'!$A$4:$U$352,MATCH($B31,'Mapping water'!$B$4:$B$352,0),MATCH(DL$4,'Mapping water'!$A$4:$U$4,0))*$J31</f>
        <v>0</v>
      </c>
      <c r="EE31" s="22">
        <f>INDEX('Mapping water'!$A$4:$U$352,MATCH($B31,'Mapping water'!$B$4:$B$352,0),MATCH(DM$4,'Mapping water'!$A$4:$U$4,0))*$J31</f>
        <v>0</v>
      </c>
      <c r="EF31" s="22">
        <f>INDEX('Mapping water'!$A$4:$U$352,MATCH($B31,'Mapping water'!$B$4:$B$352,0),MATCH(DN$4,'Mapping water'!$A$4:$U$4,0))*$J31</f>
        <v>0</v>
      </c>
      <c r="EG31" s="22">
        <f>INDEX('Mapping water'!$A$4:$U$352,MATCH($B31,'Mapping water'!$B$4:$B$352,0),MATCH(DO$4,'Mapping water'!$A$4:$U$4,0))*$J31</f>
        <v>0</v>
      </c>
      <c r="EH31" s="22">
        <f>INDEX('Mapping water'!$A$4:$U$352,MATCH($B31,'Mapping water'!$B$4:$B$352,0),MATCH(DP$4,'Mapping water'!$A$4:$U$4,0))*$K31</f>
        <v>65125</v>
      </c>
      <c r="EI31" s="22">
        <f>INDEX('Mapping water'!$A$4:$U$352,MATCH($B31,'Mapping water'!$B$4:$B$352,0),MATCH(DQ$4,'Mapping water'!$A$4:$U$4,0))*$K31</f>
        <v>0</v>
      </c>
      <c r="EJ31" s="22">
        <f>INDEX('Mapping water'!$A$4:$U$352,MATCH($B31,'Mapping water'!$B$4:$B$352,0),MATCH(DR$4,'Mapping water'!$A$4:$U$4,0))*$K31</f>
        <v>0</v>
      </c>
      <c r="EK31" s="22">
        <f>INDEX('Mapping water'!$A$4:$U$352,MATCH($B31,'Mapping water'!$B$4:$B$352,0),MATCH(DS$4,'Mapping water'!$A$4:$U$4,0))*$K31</f>
        <v>0</v>
      </c>
      <c r="EL31" s="22">
        <f>INDEX('Mapping water'!$A$4:$U$352,MATCH($B31,'Mapping water'!$B$4:$B$352,0),MATCH(DT$4,'Mapping water'!$A$4:$U$4,0))*$K31</f>
        <v>0</v>
      </c>
      <c r="EM31" s="22">
        <f>INDEX('Mapping water'!$A$4:$U$352,MATCH($B31,'Mapping water'!$B$4:$B$352,0),MATCH(DU$4,'Mapping water'!$A$4:$U$4,0))*$K31</f>
        <v>0</v>
      </c>
      <c r="EN31" s="22">
        <f>INDEX('Mapping water'!$A$4:$U$352,MATCH($B31,'Mapping water'!$B$4:$B$352,0),MATCH(DV$4,'Mapping water'!$A$4:$U$4,0))*$K31</f>
        <v>0</v>
      </c>
      <c r="EO31" s="22">
        <f>INDEX('Mapping water'!$A$4:$U$352,MATCH($B31,'Mapping water'!$B$4:$B$352,0),MATCH(DW$4,'Mapping water'!$A$4:$U$4,0))*$K31</f>
        <v>0</v>
      </c>
      <c r="EP31" s="22">
        <f>INDEX('Mapping water'!$A$4:$U$352,MATCH($B31,'Mapping water'!$B$4:$B$352,0),MATCH(DX$4,'Mapping water'!$A$4:$U$4,0))*$K31</f>
        <v>0</v>
      </c>
      <c r="EQ31" s="22">
        <f>INDEX('Mapping water'!$A$4:$U$352,MATCH($B31,'Mapping water'!$B$4:$B$352,0),MATCH(DY$4,'Mapping water'!$A$4:$U$4,0))*$K31</f>
        <v>0</v>
      </c>
      <c r="ER31" s="22">
        <f>INDEX('Mapping water'!$A$4:$U$352,MATCH($B31,'Mapping water'!$B$4:$B$352,0),MATCH(DZ$4,'Mapping water'!$A$4:$U$4,0))*$K31</f>
        <v>0</v>
      </c>
      <c r="ES31" s="22">
        <f>INDEX('Mapping water'!$A$4:$U$352,MATCH($B31,'Mapping water'!$B$4:$B$352,0),MATCH(EA$4,'Mapping water'!$A$4:$U$4,0))*$K31</f>
        <v>0</v>
      </c>
      <c r="ET31" s="22">
        <f>INDEX('Mapping water'!$A$4:$U$352,MATCH($B31,'Mapping water'!$B$4:$B$352,0),MATCH(EB$4,'Mapping water'!$A$4:$U$4,0))*$K31</f>
        <v>0</v>
      </c>
      <c r="EU31" s="22">
        <f>INDEX('Mapping water'!$A$4:$U$352,MATCH($B31,'Mapping water'!$B$4:$B$352,0),MATCH(EC$4,'Mapping water'!$A$4:$U$4,0))*$K31</f>
        <v>0</v>
      </c>
      <c r="EV31" s="22">
        <f>INDEX('Mapping water'!$A$4:$U$352,MATCH($B31,'Mapping water'!$B$4:$B$352,0),MATCH(ED$4,'Mapping water'!$A$4:$U$4,0))*$K31</f>
        <v>0</v>
      </c>
      <c r="EW31" s="22">
        <f>INDEX('Mapping water'!$A$4:$U$352,MATCH($B31,'Mapping water'!$B$4:$B$352,0),MATCH(EE$4,'Mapping water'!$A$4:$U$4,0))*$K31</f>
        <v>0</v>
      </c>
      <c r="EX31" s="22">
        <f>INDEX('Mapping water'!$A$4:$U$352,MATCH($B31,'Mapping water'!$B$4:$B$352,0),MATCH(EF$4,'Mapping water'!$A$4:$U$4,0))*$K31</f>
        <v>0</v>
      </c>
      <c r="EY31" s="22">
        <f>INDEX('Mapping water'!$A$4:$U$352,MATCH($B31,'Mapping water'!$B$4:$B$352,0),MATCH(EG$4,'Mapping water'!$A$4:$U$4,0))*$K31</f>
        <v>0</v>
      </c>
    </row>
    <row r="32" spans="1:155" x14ac:dyDescent="0.2">
      <c r="A32" s="21" t="s">
        <v>128</v>
      </c>
      <c r="B32" s="21" t="s">
        <v>129</v>
      </c>
      <c r="C32" s="21" t="s">
        <v>13</v>
      </c>
      <c r="D32" s="22">
        <f>INDEX('Households England'!S$5:S$374,MATCH('Mapping HH to population water'!$B32,'Households England'!$B$5:$B$374,0))*1000</f>
        <v>57511</v>
      </c>
      <c r="E32" s="22">
        <f>INDEX('Households England'!T$5:T$374,MATCH('Mapping HH to population water'!$B32,'Households England'!$B$5:$B$374,0))*1000</f>
        <v>58277</v>
      </c>
      <c r="F32" s="22">
        <f>INDEX('Households England'!U$5:U$374,MATCH('Mapping HH to population water'!$B32,'Households England'!$B$5:$B$374,0))*1000</f>
        <v>59036</v>
      </c>
      <c r="G32" s="22">
        <f>INDEX('Households England'!V$5:V$374,MATCH('Mapping HH to population water'!$B32,'Households England'!$B$5:$B$374,0))*1000</f>
        <v>59738</v>
      </c>
      <c r="H32" s="22">
        <f>INDEX('Households England'!W$5:W$374,MATCH('Mapping HH to population water'!$B32,'Households England'!$B$5:$B$374,0))*1000</f>
        <v>60423</v>
      </c>
      <c r="I32" s="22">
        <f>INDEX('Households England'!X$5:X$374,MATCH('Mapping HH to population water'!$B32,'Households England'!$B$5:$B$374,0))*1000</f>
        <v>61160</v>
      </c>
      <c r="J32" s="22">
        <f>INDEX('Households England'!Y$5:Y$374,MATCH('Mapping HH to population water'!$B32,'Households England'!$B$5:$B$374,0))*1000</f>
        <v>61871</v>
      </c>
      <c r="K32" s="22">
        <f>INDEX('Households England'!Z$5:Z$374,MATCH('Mapping HH to population water'!$B32,'Households England'!$B$5:$B$374,0))*1000</f>
        <v>62570</v>
      </c>
      <c r="L32" s="22">
        <f>INDEX('Mapping water'!$A$4:$U$352,MATCH($B32,'Mapping water'!$B$4:$B$352,0),MATCH(L$4,'Mapping water'!$A$4:$U$4,0))*$D32</f>
        <v>57511</v>
      </c>
      <c r="M32" s="22">
        <f>INDEX('Mapping water'!$A$4:$U$352,MATCH($B32,'Mapping water'!$B$4:$B$352,0),MATCH(M$4,'Mapping water'!$A$4:$U$4,0))*$D32</f>
        <v>0</v>
      </c>
      <c r="N32" s="22">
        <f>INDEX('Mapping water'!$A$4:$U$352,MATCH($B32,'Mapping water'!$B$4:$B$352,0),MATCH(N$4,'Mapping water'!$A$4:$U$4,0))*$D32</f>
        <v>0</v>
      </c>
      <c r="O32" s="22">
        <f>INDEX('Mapping water'!$A$4:$U$352,MATCH($B32,'Mapping water'!$B$4:$B$352,0),MATCH(O$4,'Mapping water'!$A$4:$U$4,0))*$D32</f>
        <v>0</v>
      </c>
      <c r="P32" s="22">
        <f>INDEX('Mapping water'!$A$4:$U$352,MATCH($B32,'Mapping water'!$B$4:$B$352,0),MATCH(P$4,'Mapping water'!$A$4:$U$4,0))*$D32</f>
        <v>0</v>
      </c>
      <c r="Q32" s="22">
        <f>INDEX('Mapping water'!$A$4:$U$352,MATCH($B32,'Mapping water'!$B$4:$B$352,0),MATCH(Q$4,'Mapping water'!$A$4:$U$4,0))*$D32</f>
        <v>0</v>
      </c>
      <c r="R32" s="22">
        <f>INDEX('Mapping water'!$A$4:$U$352,MATCH($B32,'Mapping water'!$B$4:$B$352,0),MATCH(R$4,'Mapping water'!$A$4:$U$4,0))*$D32</f>
        <v>0</v>
      </c>
      <c r="S32" s="22">
        <f>INDEX('Mapping water'!$A$4:$U$352,MATCH($B32,'Mapping water'!$B$4:$B$352,0),MATCH(S$4,'Mapping water'!$A$4:$U$4,0))*$D32</f>
        <v>0</v>
      </c>
      <c r="T32" s="22">
        <f>INDEX('Mapping water'!$A$4:$U$352,MATCH($B32,'Mapping water'!$B$4:$B$352,0),MATCH(T$4,'Mapping water'!$A$4:$U$4,0))*$D32</f>
        <v>0</v>
      </c>
      <c r="U32" s="22">
        <f>INDEX('Mapping water'!$A$4:$U$352,MATCH($B32,'Mapping water'!$B$4:$B$352,0),MATCH(U$4,'Mapping water'!$A$4:$U$4,0))*$D32</f>
        <v>0</v>
      </c>
      <c r="V32" s="22">
        <f>INDEX('Mapping water'!$A$4:$U$352,MATCH($B32,'Mapping water'!$B$4:$B$352,0),MATCH(V$4,'Mapping water'!$A$4:$U$4,0))*$D32</f>
        <v>0</v>
      </c>
      <c r="W32" s="22">
        <f>INDEX('Mapping water'!$A$4:$U$352,MATCH($B32,'Mapping water'!$B$4:$B$352,0),MATCH(W$4,'Mapping water'!$A$4:$U$4,0))*$D32</f>
        <v>0</v>
      </c>
      <c r="X32" s="22">
        <f>INDEX('Mapping water'!$A$4:$U$352,MATCH($B32,'Mapping water'!$B$4:$B$352,0),MATCH(X$4,'Mapping water'!$A$4:$U$4,0))*$D32</f>
        <v>0</v>
      </c>
      <c r="Y32" s="22">
        <f>INDEX('Mapping water'!$A$4:$U$352,MATCH($B32,'Mapping water'!$B$4:$B$352,0),MATCH(Y$4,'Mapping water'!$A$4:$U$4,0))*$D32</f>
        <v>0</v>
      </c>
      <c r="Z32" s="22">
        <f>INDEX('Mapping water'!$A$4:$U$352,MATCH($B32,'Mapping water'!$B$4:$B$352,0),MATCH(Z$4,'Mapping water'!$A$4:$U$4,0))*$D32</f>
        <v>0</v>
      </c>
      <c r="AA32" s="22">
        <f>INDEX('Mapping water'!$A$4:$U$352,MATCH($B32,'Mapping water'!$B$4:$B$352,0),MATCH(AA$4,'Mapping water'!$A$4:$U$4,0))*$D32</f>
        <v>0</v>
      </c>
      <c r="AB32" s="22">
        <f>INDEX('Mapping water'!$A$4:$U$352,MATCH($B32,'Mapping water'!$B$4:$B$352,0),MATCH(AB$4,'Mapping water'!$A$4:$U$4,0))*$D32</f>
        <v>0</v>
      </c>
      <c r="AC32" s="22">
        <f>INDEX('Mapping water'!$A$4:$U$352,MATCH($B32,'Mapping water'!$B$4:$B$352,0),MATCH(AC$4,'Mapping water'!$A$4:$U$4,0))*$D32</f>
        <v>0</v>
      </c>
      <c r="AD32" s="22">
        <f>INDEX('Mapping water'!$A$4:$U$352,MATCH($B32,'Mapping water'!$B$4:$B$352,0),MATCH(AD$4,'Mapping water'!$A$4:$U$4,0))*$E32</f>
        <v>58277</v>
      </c>
      <c r="AE32" s="22">
        <f>INDEX('Mapping water'!$A$4:$U$352,MATCH($B32,'Mapping water'!$B$4:$B$352,0),MATCH(AE$4,'Mapping water'!$A$4:$U$4,0))*$E32</f>
        <v>0</v>
      </c>
      <c r="AF32" s="22">
        <f>INDEX('Mapping water'!$A$4:$U$352,MATCH($B32,'Mapping water'!$B$4:$B$352,0),MATCH(AF$4,'Mapping water'!$A$4:$U$4,0))*$E32</f>
        <v>0</v>
      </c>
      <c r="AG32" s="22">
        <f>INDEX('Mapping water'!$A$4:$U$352,MATCH($B32,'Mapping water'!$B$4:$B$352,0),MATCH(AG$4,'Mapping water'!$A$4:$U$4,0))*$E32</f>
        <v>0</v>
      </c>
      <c r="AH32" s="22">
        <f>INDEX('Mapping water'!$A$4:$U$352,MATCH($B32,'Mapping water'!$B$4:$B$352,0),MATCH(AH$4,'Mapping water'!$A$4:$U$4,0))*$E32</f>
        <v>0</v>
      </c>
      <c r="AI32" s="22">
        <f>INDEX('Mapping water'!$A$4:$U$352,MATCH($B32,'Mapping water'!$B$4:$B$352,0),MATCH(AI$4,'Mapping water'!$A$4:$U$4,0))*$E32</f>
        <v>0</v>
      </c>
      <c r="AJ32" s="22">
        <f>INDEX('Mapping water'!$A$4:$U$352,MATCH($B32,'Mapping water'!$B$4:$B$352,0),MATCH(AJ$4,'Mapping water'!$A$4:$U$4,0))*$E32</f>
        <v>0</v>
      </c>
      <c r="AK32" s="22">
        <f>INDEX('Mapping water'!$A$4:$U$352,MATCH($B32,'Mapping water'!$B$4:$B$352,0),MATCH(AK$4,'Mapping water'!$A$4:$U$4,0))*$E32</f>
        <v>0</v>
      </c>
      <c r="AL32" s="22">
        <f>INDEX('Mapping water'!$A$4:$U$352,MATCH($B32,'Mapping water'!$B$4:$B$352,0),MATCH(AL$4,'Mapping water'!$A$4:$U$4,0))*$E32</f>
        <v>0</v>
      </c>
      <c r="AM32" s="22">
        <f>INDEX('Mapping water'!$A$4:$U$352,MATCH($B32,'Mapping water'!$B$4:$B$352,0),MATCH(AM$4,'Mapping water'!$A$4:$U$4,0))*$E32</f>
        <v>0</v>
      </c>
      <c r="AN32" s="22">
        <f>INDEX('Mapping water'!$A$4:$U$352,MATCH($B32,'Mapping water'!$B$4:$B$352,0),MATCH(AN$4,'Mapping water'!$A$4:$U$4,0))*$E32</f>
        <v>0</v>
      </c>
      <c r="AO32" s="22">
        <f>INDEX('Mapping water'!$A$4:$U$352,MATCH($B32,'Mapping water'!$B$4:$B$352,0),MATCH(AO$4,'Mapping water'!$A$4:$U$4,0))*$E32</f>
        <v>0</v>
      </c>
      <c r="AP32" s="22">
        <f>INDEX('Mapping water'!$A$4:$U$352,MATCH($B32,'Mapping water'!$B$4:$B$352,0),MATCH(AP$4,'Mapping water'!$A$4:$U$4,0))*$E32</f>
        <v>0</v>
      </c>
      <c r="AQ32" s="22">
        <f>INDEX('Mapping water'!$A$4:$U$352,MATCH($B32,'Mapping water'!$B$4:$B$352,0),MATCH(AQ$4,'Mapping water'!$A$4:$U$4,0))*$E32</f>
        <v>0</v>
      </c>
      <c r="AR32" s="22">
        <f>INDEX('Mapping water'!$A$4:$U$352,MATCH($B32,'Mapping water'!$B$4:$B$352,0),MATCH(AR$4,'Mapping water'!$A$4:$U$4,0))*$E32</f>
        <v>0</v>
      </c>
      <c r="AS32" s="22">
        <f>INDEX('Mapping water'!$A$4:$U$352,MATCH($B32,'Mapping water'!$B$4:$B$352,0),MATCH(AS$4,'Mapping water'!$A$4:$U$4,0))*$E32</f>
        <v>0</v>
      </c>
      <c r="AT32" s="22">
        <f>INDEX('Mapping water'!$A$4:$U$352,MATCH($B32,'Mapping water'!$B$4:$B$352,0),MATCH(AT$4,'Mapping water'!$A$4:$U$4,0))*$E32</f>
        <v>0</v>
      </c>
      <c r="AU32" s="22">
        <f>INDEX('Mapping water'!$A$4:$U$352,MATCH($B32,'Mapping water'!$B$4:$B$352,0),MATCH(AU$4,'Mapping water'!$A$4:$U$4,0))*$E32</f>
        <v>0</v>
      </c>
      <c r="AV32" s="22">
        <f>INDEX('Mapping water'!$A$4:$U$352,MATCH($B32,'Mapping water'!$B$4:$B$352,0),MATCH(AD$4,'Mapping water'!$A$4:$U$4,0))*$F32</f>
        <v>59036</v>
      </c>
      <c r="AW32" s="22">
        <f>INDEX('Mapping water'!$A$4:$U$352,MATCH($B32,'Mapping water'!$B$4:$B$352,0),MATCH(AE$4,'Mapping water'!$A$4:$U$4,0))*$F32</f>
        <v>0</v>
      </c>
      <c r="AX32" s="22">
        <f>INDEX('Mapping water'!$A$4:$U$352,MATCH($B32,'Mapping water'!$B$4:$B$352,0),MATCH(AF$4,'Mapping water'!$A$4:$U$4,0))*$F32</f>
        <v>0</v>
      </c>
      <c r="AY32" s="22">
        <f>INDEX('Mapping water'!$A$4:$U$352,MATCH($B32,'Mapping water'!$B$4:$B$352,0),MATCH(AG$4,'Mapping water'!$A$4:$U$4,0))*$F32</f>
        <v>0</v>
      </c>
      <c r="AZ32" s="22">
        <f>INDEX('Mapping water'!$A$4:$U$352,MATCH($B32,'Mapping water'!$B$4:$B$352,0),MATCH(AH$4,'Mapping water'!$A$4:$U$4,0))*$F32</f>
        <v>0</v>
      </c>
      <c r="BA32" s="22">
        <f>INDEX('Mapping water'!$A$4:$U$352,MATCH($B32,'Mapping water'!$B$4:$B$352,0),MATCH(AI$4,'Mapping water'!$A$4:$U$4,0))*$F32</f>
        <v>0</v>
      </c>
      <c r="BB32" s="22">
        <f>INDEX('Mapping water'!$A$4:$U$352,MATCH($B32,'Mapping water'!$B$4:$B$352,0),MATCH(AJ$4,'Mapping water'!$A$4:$U$4,0))*$F32</f>
        <v>0</v>
      </c>
      <c r="BC32" s="22">
        <f>INDEX('Mapping water'!$A$4:$U$352,MATCH($B32,'Mapping water'!$B$4:$B$352,0),MATCH(AK$4,'Mapping water'!$A$4:$U$4,0))*$F32</f>
        <v>0</v>
      </c>
      <c r="BD32" s="22">
        <f>INDEX('Mapping water'!$A$4:$U$352,MATCH($B32,'Mapping water'!$B$4:$B$352,0),MATCH(AL$4,'Mapping water'!$A$4:$U$4,0))*$F32</f>
        <v>0</v>
      </c>
      <c r="BE32" s="22">
        <f>INDEX('Mapping water'!$A$4:$U$352,MATCH($B32,'Mapping water'!$B$4:$B$352,0),MATCH(AM$4,'Mapping water'!$A$4:$U$4,0))*$F32</f>
        <v>0</v>
      </c>
      <c r="BF32" s="22">
        <f>INDEX('Mapping water'!$A$4:$U$352,MATCH($B32,'Mapping water'!$B$4:$B$352,0),MATCH(AN$4,'Mapping water'!$A$4:$U$4,0))*$F32</f>
        <v>0</v>
      </c>
      <c r="BG32" s="22">
        <f>INDEX('Mapping water'!$A$4:$U$352,MATCH($B32,'Mapping water'!$B$4:$B$352,0),MATCH(AO$4,'Mapping water'!$A$4:$U$4,0))*$F32</f>
        <v>0</v>
      </c>
      <c r="BH32" s="22">
        <f>INDEX('Mapping water'!$A$4:$U$352,MATCH($B32,'Mapping water'!$B$4:$B$352,0),MATCH(AP$4,'Mapping water'!$A$4:$U$4,0))*$F32</f>
        <v>0</v>
      </c>
      <c r="BI32" s="22">
        <f>INDEX('Mapping water'!$A$4:$U$352,MATCH($B32,'Mapping water'!$B$4:$B$352,0),MATCH(AQ$4,'Mapping water'!$A$4:$U$4,0))*$F32</f>
        <v>0</v>
      </c>
      <c r="BJ32" s="22">
        <f>INDEX('Mapping water'!$A$4:$U$352,MATCH($B32,'Mapping water'!$B$4:$B$352,0),MATCH(AR$4,'Mapping water'!$A$4:$U$4,0))*$F32</f>
        <v>0</v>
      </c>
      <c r="BK32" s="22">
        <f>INDEX('Mapping water'!$A$4:$U$352,MATCH($B32,'Mapping water'!$B$4:$B$352,0),MATCH(AS$4,'Mapping water'!$A$4:$U$4,0))*$F32</f>
        <v>0</v>
      </c>
      <c r="BL32" s="22">
        <f>INDEX('Mapping water'!$A$4:$U$352,MATCH($B32,'Mapping water'!$B$4:$B$352,0),MATCH(AT$4,'Mapping water'!$A$4:$U$4,0))*$F32</f>
        <v>0</v>
      </c>
      <c r="BM32" s="22">
        <f>INDEX('Mapping water'!$A$4:$U$352,MATCH($B32,'Mapping water'!$B$4:$B$352,0),MATCH(AU$4,'Mapping water'!$A$4:$U$4,0))*$F32</f>
        <v>0</v>
      </c>
      <c r="BN32" s="22">
        <f>INDEX('Mapping water'!$A$4:$U$352,MATCH($B32,'Mapping water'!$B$4:$B$352,0),MATCH(AV$4,'Mapping water'!$A$4:$U$4,0))*$G32</f>
        <v>59738</v>
      </c>
      <c r="BO32" s="22">
        <f>INDEX('Mapping water'!$A$4:$U$352,MATCH($B32,'Mapping water'!$B$4:$B$352,0),MATCH(AW$4,'Mapping water'!$A$4:$U$4,0))*$G32</f>
        <v>0</v>
      </c>
      <c r="BP32" s="22">
        <f>INDEX('Mapping water'!$A$4:$U$352,MATCH($B32,'Mapping water'!$B$4:$B$352,0),MATCH(AX$4,'Mapping water'!$A$4:$U$4,0))*$G32</f>
        <v>0</v>
      </c>
      <c r="BQ32" s="22">
        <f>INDEX('Mapping water'!$A$4:$U$352,MATCH($B32,'Mapping water'!$B$4:$B$352,0),MATCH(AY$4,'Mapping water'!$A$4:$U$4,0))*$G32</f>
        <v>0</v>
      </c>
      <c r="BR32" s="22">
        <f>INDEX('Mapping water'!$A$4:$U$352,MATCH($B32,'Mapping water'!$B$4:$B$352,0),MATCH(AZ$4,'Mapping water'!$A$4:$U$4,0))*$G32</f>
        <v>0</v>
      </c>
      <c r="BS32" s="22">
        <f>INDEX('Mapping water'!$A$4:$U$352,MATCH($B32,'Mapping water'!$B$4:$B$352,0),MATCH(BA$4,'Mapping water'!$A$4:$U$4,0))*$G32</f>
        <v>0</v>
      </c>
      <c r="BT32" s="22">
        <f>INDEX('Mapping water'!$A$4:$U$352,MATCH($B32,'Mapping water'!$B$4:$B$352,0),MATCH(BB$4,'Mapping water'!$A$4:$U$4,0))*$G32</f>
        <v>0</v>
      </c>
      <c r="BU32" s="22">
        <f>INDEX('Mapping water'!$A$4:$U$352,MATCH($B32,'Mapping water'!$B$4:$B$352,0),MATCH(BC$4,'Mapping water'!$A$4:$U$4,0))*$G32</f>
        <v>0</v>
      </c>
      <c r="BV32" s="22">
        <f>INDEX('Mapping water'!$A$4:$U$352,MATCH($B32,'Mapping water'!$B$4:$B$352,0),MATCH(BD$4,'Mapping water'!$A$4:$U$4,0))*$G32</f>
        <v>0</v>
      </c>
      <c r="BW32" s="22">
        <f>INDEX('Mapping water'!$A$4:$U$352,MATCH($B32,'Mapping water'!$B$4:$B$352,0),MATCH(BE$4,'Mapping water'!$A$4:$U$4,0))*$G32</f>
        <v>0</v>
      </c>
      <c r="BX32" s="22">
        <f>INDEX('Mapping water'!$A$4:$U$352,MATCH($B32,'Mapping water'!$B$4:$B$352,0),MATCH(BF$4,'Mapping water'!$A$4:$U$4,0))*$G32</f>
        <v>0</v>
      </c>
      <c r="BY32" s="22">
        <f>INDEX('Mapping water'!$A$4:$U$352,MATCH($B32,'Mapping water'!$B$4:$B$352,0),MATCH(BG$4,'Mapping water'!$A$4:$U$4,0))*$G32</f>
        <v>0</v>
      </c>
      <c r="BZ32" s="22">
        <f>INDEX('Mapping water'!$A$4:$U$352,MATCH($B32,'Mapping water'!$B$4:$B$352,0),MATCH(BH$4,'Mapping water'!$A$4:$U$4,0))*$G32</f>
        <v>0</v>
      </c>
      <c r="CA32" s="22">
        <f>INDEX('Mapping water'!$A$4:$U$352,MATCH($B32,'Mapping water'!$B$4:$B$352,0),MATCH(BI$4,'Mapping water'!$A$4:$U$4,0))*$G32</f>
        <v>0</v>
      </c>
      <c r="CB32" s="22">
        <f>INDEX('Mapping water'!$A$4:$U$352,MATCH($B32,'Mapping water'!$B$4:$B$352,0),MATCH(BJ$4,'Mapping water'!$A$4:$U$4,0))*$G32</f>
        <v>0</v>
      </c>
      <c r="CC32" s="22">
        <f>INDEX('Mapping water'!$A$4:$U$352,MATCH($B32,'Mapping water'!$B$4:$B$352,0),MATCH(BK$4,'Mapping water'!$A$4:$U$4,0))*$G32</f>
        <v>0</v>
      </c>
      <c r="CD32" s="22">
        <f>INDEX('Mapping water'!$A$4:$U$352,MATCH($B32,'Mapping water'!$B$4:$B$352,0),MATCH(BL$4,'Mapping water'!$A$4:$U$4,0))*$G32</f>
        <v>0</v>
      </c>
      <c r="CE32" s="22">
        <f>INDEX('Mapping water'!$A$4:$U$352,MATCH($B32,'Mapping water'!$B$4:$B$352,0),MATCH(BM$4,'Mapping water'!$A$4:$U$4,0))*$G32</f>
        <v>0</v>
      </c>
      <c r="CF32" s="22">
        <f>INDEX('Mapping water'!$A$4:$U$352,MATCH($B32,'Mapping water'!$B$4:$B$352,0),MATCH(BN$4,'Mapping water'!$A$4:$U$4,0))*$H32</f>
        <v>60423</v>
      </c>
      <c r="CG32" s="22">
        <f>INDEX('Mapping water'!$A$4:$U$352,MATCH($B32,'Mapping water'!$B$4:$B$352,0),MATCH(BO$4,'Mapping water'!$A$4:$U$4,0))*$H32</f>
        <v>0</v>
      </c>
      <c r="CH32" s="22">
        <f>INDEX('Mapping water'!$A$4:$U$352,MATCH($B32,'Mapping water'!$B$4:$B$352,0),MATCH(BP$4,'Mapping water'!$A$4:$U$4,0))*$H32</f>
        <v>0</v>
      </c>
      <c r="CI32" s="22">
        <f>INDEX('Mapping water'!$A$4:$U$352,MATCH($B32,'Mapping water'!$B$4:$B$352,0),MATCH(BQ$4,'Mapping water'!$A$4:$U$4,0))*$H32</f>
        <v>0</v>
      </c>
      <c r="CJ32" s="22">
        <f>INDEX('Mapping water'!$A$4:$U$352,MATCH($B32,'Mapping water'!$B$4:$B$352,0),MATCH(BR$4,'Mapping water'!$A$4:$U$4,0))*$H32</f>
        <v>0</v>
      </c>
      <c r="CK32" s="22">
        <f>INDEX('Mapping water'!$A$4:$U$352,MATCH($B32,'Mapping water'!$B$4:$B$352,0),MATCH(BS$4,'Mapping water'!$A$4:$U$4,0))*$H32</f>
        <v>0</v>
      </c>
      <c r="CL32" s="22">
        <f>INDEX('Mapping water'!$A$4:$U$352,MATCH($B32,'Mapping water'!$B$4:$B$352,0),MATCH(BT$4,'Mapping water'!$A$4:$U$4,0))*$H32</f>
        <v>0</v>
      </c>
      <c r="CM32" s="22">
        <f>INDEX('Mapping water'!$A$4:$U$352,MATCH($B32,'Mapping water'!$B$4:$B$352,0),MATCH(BU$4,'Mapping water'!$A$4:$U$4,0))*$H32</f>
        <v>0</v>
      </c>
      <c r="CN32" s="22">
        <f>INDEX('Mapping water'!$A$4:$U$352,MATCH($B32,'Mapping water'!$B$4:$B$352,0),MATCH(BV$4,'Mapping water'!$A$4:$U$4,0))*$H32</f>
        <v>0</v>
      </c>
      <c r="CO32" s="22">
        <f>INDEX('Mapping water'!$A$4:$U$352,MATCH($B32,'Mapping water'!$B$4:$B$352,0),MATCH(BW$4,'Mapping water'!$A$4:$U$4,0))*$H32</f>
        <v>0</v>
      </c>
      <c r="CP32" s="22">
        <f>INDEX('Mapping water'!$A$4:$U$352,MATCH($B32,'Mapping water'!$B$4:$B$352,0),MATCH(BX$4,'Mapping water'!$A$4:$U$4,0))*$H32</f>
        <v>0</v>
      </c>
      <c r="CQ32" s="22">
        <f>INDEX('Mapping water'!$A$4:$U$352,MATCH($B32,'Mapping water'!$B$4:$B$352,0),MATCH(BY$4,'Mapping water'!$A$4:$U$4,0))*$H32</f>
        <v>0</v>
      </c>
      <c r="CR32" s="22">
        <f>INDEX('Mapping water'!$A$4:$U$352,MATCH($B32,'Mapping water'!$B$4:$B$352,0),MATCH(BZ$4,'Mapping water'!$A$4:$U$4,0))*$H32</f>
        <v>0</v>
      </c>
      <c r="CS32" s="22">
        <f>INDEX('Mapping water'!$A$4:$U$352,MATCH($B32,'Mapping water'!$B$4:$B$352,0),MATCH(CA$4,'Mapping water'!$A$4:$U$4,0))*$H32</f>
        <v>0</v>
      </c>
      <c r="CT32" s="22">
        <f>INDEX('Mapping water'!$A$4:$U$352,MATCH($B32,'Mapping water'!$B$4:$B$352,0),MATCH(CB$4,'Mapping water'!$A$4:$U$4,0))*$H32</f>
        <v>0</v>
      </c>
      <c r="CU32" s="22">
        <f>INDEX('Mapping water'!$A$4:$U$352,MATCH($B32,'Mapping water'!$B$4:$B$352,0),MATCH(CC$4,'Mapping water'!$A$4:$U$4,0))*$H32</f>
        <v>0</v>
      </c>
      <c r="CV32" s="22">
        <f>INDEX('Mapping water'!$A$4:$U$352,MATCH($B32,'Mapping water'!$B$4:$B$352,0),MATCH(CD$4,'Mapping water'!$A$4:$U$4,0))*$H32</f>
        <v>0</v>
      </c>
      <c r="CW32" s="22">
        <f>INDEX('Mapping water'!$A$4:$U$352,MATCH($B32,'Mapping water'!$B$4:$B$352,0),MATCH(CE$4,'Mapping water'!$A$4:$U$4,0))*$H32</f>
        <v>0</v>
      </c>
      <c r="CX32" s="22">
        <f>INDEX('Mapping water'!$A$4:$U$352,MATCH($B32,'Mapping water'!$B$4:$B$352,0),MATCH(CF$4,'Mapping water'!$A$4:$U$4,0))*$I32</f>
        <v>61160</v>
      </c>
      <c r="CY32" s="22">
        <f>INDEX('Mapping water'!$A$4:$U$352,MATCH($B32,'Mapping water'!$B$4:$B$352,0),MATCH(CG$4,'Mapping water'!$A$4:$U$4,0))*$I32</f>
        <v>0</v>
      </c>
      <c r="CZ32" s="22">
        <f>INDEX('Mapping water'!$A$4:$U$352,MATCH($B32,'Mapping water'!$B$4:$B$352,0),MATCH(CH$4,'Mapping water'!$A$4:$U$4,0))*$I32</f>
        <v>0</v>
      </c>
      <c r="DA32" s="22">
        <f>INDEX('Mapping water'!$A$4:$U$352,MATCH($B32,'Mapping water'!$B$4:$B$352,0),MATCH(CI$4,'Mapping water'!$A$4:$U$4,0))*$I32</f>
        <v>0</v>
      </c>
      <c r="DB32" s="22">
        <f>INDEX('Mapping water'!$A$4:$U$352,MATCH($B32,'Mapping water'!$B$4:$B$352,0),MATCH(CJ$4,'Mapping water'!$A$4:$U$4,0))*$I32</f>
        <v>0</v>
      </c>
      <c r="DC32" s="22">
        <f>INDEX('Mapping water'!$A$4:$U$352,MATCH($B32,'Mapping water'!$B$4:$B$352,0),MATCH(CK$4,'Mapping water'!$A$4:$U$4,0))*$I32</f>
        <v>0</v>
      </c>
      <c r="DD32" s="22">
        <f>INDEX('Mapping water'!$A$4:$U$352,MATCH($B32,'Mapping water'!$B$4:$B$352,0),MATCH(CL$4,'Mapping water'!$A$4:$U$4,0))*$I32</f>
        <v>0</v>
      </c>
      <c r="DE32" s="22">
        <f>INDEX('Mapping water'!$A$4:$U$352,MATCH($B32,'Mapping water'!$B$4:$B$352,0),MATCH(CM$4,'Mapping water'!$A$4:$U$4,0))*$I32</f>
        <v>0</v>
      </c>
      <c r="DF32" s="22">
        <f>INDEX('Mapping water'!$A$4:$U$352,MATCH($B32,'Mapping water'!$B$4:$B$352,0),MATCH(CN$4,'Mapping water'!$A$4:$U$4,0))*$I32</f>
        <v>0</v>
      </c>
      <c r="DG32" s="22">
        <f>INDEX('Mapping water'!$A$4:$U$352,MATCH($B32,'Mapping water'!$B$4:$B$352,0),MATCH(CO$4,'Mapping water'!$A$4:$U$4,0))*$I32</f>
        <v>0</v>
      </c>
      <c r="DH32" s="22">
        <f>INDEX('Mapping water'!$A$4:$U$352,MATCH($B32,'Mapping water'!$B$4:$B$352,0),MATCH(CP$4,'Mapping water'!$A$4:$U$4,0))*$I32</f>
        <v>0</v>
      </c>
      <c r="DI32" s="22">
        <f>INDEX('Mapping water'!$A$4:$U$352,MATCH($B32,'Mapping water'!$B$4:$B$352,0),MATCH(CQ$4,'Mapping water'!$A$4:$U$4,0))*$I32</f>
        <v>0</v>
      </c>
      <c r="DJ32" s="22">
        <f>INDEX('Mapping water'!$A$4:$U$352,MATCH($B32,'Mapping water'!$B$4:$B$352,0),MATCH(CR$4,'Mapping water'!$A$4:$U$4,0))*$I32</f>
        <v>0</v>
      </c>
      <c r="DK32" s="22">
        <f>INDEX('Mapping water'!$A$4:$U$352,MATCH($B32,'Mapping water'!$B$4:$B$352,0),MATCH(CS$4,'Mapping water'!$A$4:$U$4,0))*$I32</f>
        <v>0</v>
      </c>
      <c r="DL32" s="22">
        <f>INDEX('Mapping water'!$A$4:$U$352,MATCH($B32,'Mapping water'!$B$4:$B$352,0),MATCH(CT$4,'Mapping water'!$A$4:$U$4,0))*$I32</f>
        <v>0</v>
      </c>
      <c r="DM32" s="22">
        <f>INDEX('Mapping water'!$A$4:$U$352,MATCH($B32,'Mapping water'!$B$4:$B$352,0),MATCH(CU$4,'Mapping water'!$A$4:$U$4,0))*$I32</f>
        <v>0</v>
      </c>
      <c r="DN32" s="22">
        <f>INDEX('Mapping water'!$A$4:$U$352,MATCH($B32,'Mapping water'!$B$4:$B$352,0),MATCH(CV$4,'Mapping water'!$A$4:$U$4,0))*$I32</f>
        <v>0</v>
      </c>
      <c r="DO32" s="22">
        <f>INDEX('Mapping water'!$A$4:$U$352,MATCH($B32,'Mapping water'!$B$4:$B$352,0),MATCH(CW$4,'Mapping water'!$A$4:$U$4,0))*$I32</f>
        <v>0</v>
      </c>
      <c r="DP32" s="22">
        <f>INDEX('Mapping water'!$A$4:$U$352,MATCH($B32,'Mapping water'!$B$4:$B$352,0),MATCH(CX$4,'Mapping water'!$A$4:$U$4,0))*$J32</f>
        <v>61871</v>
      </c>
      <c r="DQ32" s="22">
        <f>INDEX('Mapping water'!$A$4:$U$352,MATCH($B32,'Mapping water'!$B$4:$B$352,0),MATCH(CY$4,'Mapping water'!$A$4:$U$4,0))*$J32</f>
        <v>0</v>
      </c>
      <c r="DR32" s="22">
        <f>INDEX('Mapping water'!$A$4:$U$352,MATCH($B32,'Mapping water'!$B$4:$B$352,0),MATCH(CZ$4,'Mapping water'!$A$4:$U$4,0))*$J32</f>
        <v>0</v>
      </c>
      <c r="DS32" s="22">
        <f>INDEX('Mapping water'!$A$4:$U$352,MATCH($B32,'Mapping water'!$B$4:$B$352,0),MATCH(DA$4,'Mapping water'!$A$4:$U$4,0))*$J32</f>
        <v>0</v>
      </c>
      <c r="DT32" s="22">
        <f>INDEX('Mapping water'!$A$4:$U$352,MATCH($B32,'Mapping water'!$B$4:$B$352,0),MATCH(DB$4,'Mapping water'!$A$4:$U$4,0))*$J32</f>
        <v>0</v>
      </c>
      <c r="DU32" s="22">
        <f>INDEX('Mapping water'!$A$4:$U$352,MATCH($B32,'Mapping water'!$B$4:$B$352,0),MATCH(DC$4,'Mapping water'!$A$4:$U$4,0))*$J32</f>
        <v>0</v>
      </c>
      <c r="DV32" s="22">
        <f>INDEX('Mapping water'!$A$4:$U$352,MATCH($B32,'Mapping water'!$B$4:$B$352,0),MATCH(DD$4,'Mapping water'!$A$4:$U$4,0))*$J32</f>
        <v>0</v>
      </c>
      <c r="DW32" s="22">
        <f>INDEX('Mapping water'!$A$4:$U$352,MATCH($B32,'Mapping water'!$B$4:$B$352,0),MATCH(DE$4,'Mapping water'!$A$4:$U$4,0))*$J32</f>
        <v>0</v>
      </c>
      <c r="DX32" s="22">
        <f>INDEX('Mapping water'!$A$4:$U$352,MATCH($B32,'Mapping water'!$B$4:$B$352,0),MATCH(DF$4,'Mapping water'!$A$4:$U$4,0))*$J32</f>
        <v>0</v>
      </c>
      <c r="DY32" s="22">
        <f>INDEX('Mapping water'!$A$4:$U$352,MATCH($B32,'Mapping water'!$B$4:$B$352,0),MATCH(DG$4,'Mapping water'!$A$4:$U$4,0))*$J32</f>
        <v>0</v>
      </c>
      <c r="DZ32" s="22">
        <f>INDEX('Mapping water'!$A$4:$U$352,MATCH($B32,'Mapping water'!$B$4:$B$352,0),MATCH(DH$4,'Mapping water'!$A$4:$U$4,0))*$J32</f>
        <v>0</v>
      </c>
      <c r="EA32" s="22">
        <f>INDEX('Mapping water'!$A$4:$U$352,MATCH($B32,'Mapping water'!$B$4:$B$352,0),MATCH(DI$4,'Mapping water'!$A$4:$U$4,0))*$J32</f>
        <v>0</v>
      </c>
      <c r="EB32" s="22">
        <f>INDEX('Mapping water'!$A$4:$U$352,MATCH($B32,'Mapping water'!$B$4:$B$352,0),MATCH(DJ$4,'Mapping water'!$A$4:$U$4,0))*$J32</f>
        <v>0</v>
      </c>
      <c r="EC32" s="22">
        <f>INDEX('Mapping water'!$A$4:$U$352,MATCH($B32,'Mapping water'!$B$4:$B$352,0),MATCH(DK$4,'Mapping water'!$A$4:$U$4,0))*$J32</f>
        <v>0</v>
      </c>
      <c r="ED32" s="22">
        <f>INDEX('Mapping water'!$A$4:$U$352,MATCH($B32,'Mapping water'!$B$4:$B$352,0),MATCH(DL$4,'Mapping water'!$A$4:$U$4,0))*$J32</f>
        <v>0</v>
      </c>
      <c r="EE32" s="22">
        <f>INDEX('Mapping water'!$A$4:$U$352,MATCH($B32,'Mapping water'!$B$4:$B$352,0),MATCH(DM$4,'Mapping water'!$A$4:$U$4,0))*$J32</f>
        <v>0</v>
      </c>
      <c r="EF32" s="22">
        <f>INDEX('Mapping water'!$A$4:$U$352,MATCH($B32,'Mapping water'!$B$4:$B$352,0),MATCH(DN$4,'Mapping water'!$A$4:$U$4,0))*$J32</f>
        <v>0</v>
      </c>
      <c r="EG32" s="22">
        <f>INDEX('Mapping water'!$A$4:$U$352,MATCH($B32,'Mapping water'!$B$4:$B$352,0),MATCH(DO$4,'Mapping water'!$A$4:$U$4,0))*$J32</f>
        <v>0</v>
      </c>
      <c r="EH32" s="22">
        <f>INDEX('Mapping water'!$A$4:$U$352,MATCH($B32,'Mapping water'!$B$4:$B$352,0),MATCH(DP$4,'Mapping water'!$A$4:$U$4,0))*$K32</f>
        <v>62570</v>
      </c>
      <c r="EI32" s="22">
        <f>INDEX('Mapping water'!$A$4:$U$352,MATCH($B32,'Mapping water'!$B$4:$B$352,0),MATCH(DQ$4,'Mapping water'!$A$4:$U$4,0))*$K32</f>
        <v>0</v>
      </c>
      <c r="EJ32" s="22">
        <f>INDEX('Mapping water'!$A$4:$U$352,MATCH($B32,'Mapping water'!$B$4:$B$352,0),MATCH(DR$4,'Mapping water'!$A$4:$U$4,0))*$K32</f>
        <v>0</v>
      </c>
      <c r="EK32" s="22">
        <f>INDEX('Mapping water'!$A$4:$U$352,MATCH($B32,'Mapping water'!$B$4:$B$352,0),MATCH(DS$4,'Mapping water'!$A$4:$U$4,0))*$K32</f>
        <v>0</v>
      </c>
      <c r="EL32" s="22">
        <f>INDEX('Mapping water'!$A$4:$U$352,MATCH($B32,'Mapping water'!$B$4:$B$352,0),MATCH(DT$4,'Mapping water'!$A$4:$U$4,0))*$K32</f>
        <v>0</v>
      </c>
      <c r="EM32" s="22">
        <f>INDEX('Mapping water'!$A$4:$U$352,MATCH($B32,'Mapping water'!$B$4:$B$352,0),MATCH(DU$4,'Mapping water'!$A$4:$U$4,0))*$K32</f>
        <v>0</v>
      </c>
      <c r="EN32" s="22">
        <f>INDEX('Mapping water'!$A$4:$U$352,MATCH($B32,'Mapping water'!$B$4:$B$352,0),MATCH(DV$4,'Mapping water'!$A$4:$U$4,0))*$K32</f>
        <v>0</v>
      </c>
      <c r="EO32" s="22">
        <f>INDEX('Mapping water'!$A$4:$U$352,MATCH($B32,'Mapping water'!$B$4:$B$352,0),MATCH(DW$4,'Mapping water'!$A$4:$U$4,0))*$K32</f>
        <v>0</v>
      </c>
      <c r="EP32" s="22">
        <f>INDEX('Mapping water'!$A$4:$U$352,MATCH($B32,'Mapping water'!$B$4:$B$352,0),MATCH(DX$4,'Mapping water'!$A$4:$U$4,0))*$K32</f>
        <v>0</v>
      </c>
      <c r="EQ32" s="22">
        <f>INDEX('Mapping water'!$A$4:$U$352,MATCH($B32,'Mapping water'!$B$4:$B$352,0),MATCH(DY$4,'Mapping water'!$A$4:$U$4,0))*$K32</f>
        <v>0</v>
      </c>
      <c r="ER32" s="22">
        <f>INDEX('Mapping water'!$A$4:$U$352,MATCH($B32,'Mapping water'!$B$4:$B$352,0),MATCH(DZ$4,'Mapping water'!$A$4:$U$4,0))*$K32</f>
        <v>0</v>
      </c>
      <c r="ES32" s="22">
        <f>INDEX('Mapping water'!$A$4:$U$352,MATCH($B32,'Mapping water'!$B$4:$B$352,0),MATCH(EA$4,'Mapping water'!$A$4:$U$4,0))*$K32</f>
        <v>0</v>
      </c>
      <c r="ET32" s="22">
        <f>INDEX('Mapping water'!$A$4:$U$352,MATCH($B32,'Mapping water'!$B$4:$B$352,0),MATCH(EB$4,'Mapping water'!$A$4:$U$4,0))*$K32</f>
        <v>0</v>
      </c>
      <c r="EU32" s="22">
        <f>INDEX('Mapping water'!$A$4:$U$352,MATCH($B32,'Mapping water'!$B$4:$B$352,0),MATCH(EC$4,'Mapping water'!$A$4:$U$4,0))*$K32</f>
        <v>0</v>
      </c>
      <c r="EV32" s="22">
        <f>INDEX('Mapping water'!$A$4:$U$352,MATCH($B32,'Mapping water'!$B$4:$B$352,0),MATCH(ED$4,'Mapping water'!$A$4:$U$4,0))*$K32</f>
        <v>0</v>
      </c>
      <c r="EW32" s="22">
        <f>INDEX('Mapping water'!$A$4:$U$352,MATCH($B32,'Mapping water'!$B$4:$B$352,0),MATCH(EE$4,'Mapping water'!$A$4:$U$4,0))*$K32</f>
        <v>0</v>
      </c>
      <c r="EX32" s="22">
        <f>INDEX('Mapping water'!$A$4:$U$352,MATCH($B32,'Mapping water'!$B$4:$B$352,0),MATCH(EF$4,'Mapping water'!$A$4:$U$4,0))*$K32</f>
        <v>0</v>
      </c>
      <c r="EY32" s="22">
        <f>INDEX('Mapping water'!$A$4:$U$352,MATCH($B32,'Mapping water'!$B$4:$B$352,0),MATCH(EG$4,'Mapping water'!$A$4:$U$4,0))*$K32</f>
        <v>0</v>
      </c>
    </row>
    <row r="33" spans="1:155" x14ac:dyDescent="0.2">
      <c r="A33" s="21" t="s">
        <v>144</v>
      </c>
      <c r="B33" s="21" t="s">
        <v>145</v>
      </c>
      <c r="C33" s="21" t="s">
        <v>13</v>
      </c>
      <c r="D33" s="22">
        <f>INDEX('Households England'!S$5:S$374,MATCH('Mapping HH to population water'!$B33,'Households England'!$B$5:$B$374,0))*1000</f>
        <v>39480</v>
      </c>
      <c r="E33" s="22">
        <f>INDEX('Households England'!T$5:T$374,MATCH('Mapping HH to population water'!$B33,'Households England'!$B$5:$B$374,0))*1000</f>
        <v>39791</v>
      </c>
      <c r="F33" s="22">
        <f>INDEX('Households England'!U$5:U$374,MATCH('Mapping HH to population water'!$B33,'Households England'!$B$5:$B$374,0))*1000</f>
        <v>40118</v>
      </c>
      <c r="G33" s="22">
        <f>INDEX('Households England'!V$5:V$374,MATCH('Mapping HH to population water'!$B33,'Households England'!$B$5:$B$374,0))*1000</f>
        <v>40438</v>
      </c>
      <c r="H33" s="22">
        <f>INDEX('Households England'!W$5:W$374,MATCH('Mapping HH to population water'!$B33,'Households England'!$B$5:$B$374,0))*1000</f>
        <v>40737</v>
      </c>
      <c r="I33" s="22">
        <f>INDEX('Households England'!X$5:X$374,MATCH('Mapping HH to population water'!$B33,'Households England'!$B$5:$B$374,0))*1000</f>
        <v>41098</v>
      </c>
      <c r="J33" s="22">
        <f>INDEX('Households England'!Y$5:Y$374,MATCH('Mapping HH to population water'!$B33,'Households England'!$B$5:$B$374,0))*1000</f>
        <v>41436</v>
      </c>
      <c r="K33" s="22">
        <f>INDEX('Households England'!Z$5:Z$374,MATCH('Mapping HH to population water'!$B33,'Households England'!$B$5:$B$374,0))*1000</f>
        <v>41772</v>
      </c>
      <c r="L33" s="22">
        <f>INDEX('Mapping water'!$A$4:$U$352,MATCH($B33,'Mapping water'!$B$4:$B$352,0),MATCH(L$4,'Mapping water'!$A$4:$U$4,0))*$D33</f>
        <v>39480</v>
      </c>
      <c r="M33" s="22">
        <f>INDEX('Mapping water'!$A$4:$U$352,MATCH($B33,'Mapping water'!$B$4:$B$352,0),MATCH(M$4,'Mapping water'!$A$4:$U$4,0))*$D33</f>
        <v>0</v>
      </c>
      <c r="N33" s="22">
        <f>INDEX('Mapping water'!$A$4:$U$352,MATCH($B33,'Mapping water'!$B$4:$B$352,0),MATCH(N$4,'Mapping water'!$A$4:$U$4,0))*$D33</f>
        <v>0</v>
      </c>
      <c r="O33" s="22">
        <f>INDEX('Mapping water'!$A$4:$U$352,MATCH($B33,'Mapping water'!$B$4:$B$352,0),MATCH(O$4,'Mapping water'!$A$4:$U$4,0))*$D33</f>
        <v>0</v>
      </c>
      <c r="P33" s="22">
        <f>INDEX('Mapping water'!$A$4:$U$352,MATCH($B33,'Mapping water'!$B$4:$B$352,0),MATCH(P$4,'Mapping water'!$A$4:$U$4,0))*$D33</f>
        <v>0</v>
      </c>
      <c r="Q33" s="22">
        <f>INDEX('Mapping water'!$A$4:$U$352,MATCH($B33,'Mapping water'!$B$4:$B$352,0),MATCH(Q$4,'Mapping water'!$A$4:$U$4,0))*$D33</f>
        <v>0</v>
      </c>
      <c r="R33" s="22">
        <f>INDEX('Mapping water'!$A$4:$U$352,MATCH($B33,'Mapping water'!$B$4:$B$352,0),MATCH(R$4,'Mapping water'!$A$4:$U$4,0))*$D33</f>
        <v>0</v>
      </c>
      <c r="S33" s="22">
        <f>INDEX('Mapping water'!$A$4:$U$352,MATCH($B33,'Mapping water'!$B$4:$B$352,0),MATCH(S$4,'Mapping water'!$A$4:$U$4,0))*$D33</f>
        <v>0</v>
      </c>
      <c r="T33" s="22">
        <f>INDEX('Mapping water'!$A$4:$U$352,MATCH($B33,'Mapping water'!$B$4:$B$352,0),MATCH(T$4,'Mapping water'!$A$4:$U$4,0))*$D33</f>
        <v>0</v>
      </c>
      <c r="U33" s="22">
        <f>INDEX('Mapping water'!$A$4:$U$352,MATCH($B33,'Mapping water'!$B$4:$B$352,0),MATCH(U$4,'Mapping water'!$A$4:$U$4,0))*$D33</f>
        <v>0</v>
      </c>
      <c r="V33" s="22">
        <f>INDEX('Mapping water'!$A$4:$U$352,MATCH($B33,'Mapping water'!$B$4:$B$352,0),MATCH(V$4,'Mapping water'!$A$4:$U$4,0))*$D33</f>
        <v>0</v>
      </c>
      <c r="W33" s="22">
        <f>INDEX('Mapping water'!$A$4:$U$352,MATCH($B33,'Mapping water'!$B$4:$B$352,0),MATCH(W$4,'Mapping water'!$A$4:$U$4,0))*$D33</f>
        <v>0</v>
      </c>
      <c r="X33" s="22">
        <f>INDEX('Mapping water'!$A$4:$U$352,MATCH($B33,'Mapping water'!$B$4:$B$352,0),MATCH(X$4,'Mapping water'!$A$4:$U$4,0))*$D33</f>
        <v>0</v>
      </c>
      <c r="Y33" s="22">
        <f>INDEX('Mapping water'!$A$4:$U$352,MATCH($B33,'Mapping water'!$B$4:$B$352,0),MATCH(Y$4,'Mapping water'!$A$4:$U$4,0))*$D33</f>
        <v>0</v>
      </c>
      <c r="Z33" s="22">
        <f>INDEX('Mapping water'!$A$4:$U$352,MATCH($B33,'Mapping water'!$B$4:$B$352,0),MATCH(Z$4,'Mapping water'!$A$4:$U$4,0))*$D33</f>
        <v>0</v>
      </c>
      <c r="AA33" s="22">
        <f>INDEX('Mapping water'!$A$4:$U$352,MATCH($B33,'Mapping water'!$B$4:$B$352,0),MATCH(AA$4,'Mapping water'!$A$4:$U$4,0))*$D33</f>
        <v>0</v>
      </c>
      <c r="AB33" s="22">
        <f>INDEX('Mapping water'!$A$4:$U$352,MATCH($B33,'Mapping water'!$B$4:$B$352,0),MATCH(AB$4,'Mapping water'!$A$4:$U$4,0))*$D33</f>
        <v>0</v>
      </c>
      <c r="AC33" s="22">
        <f>INDEX('Mapping water'!$A$4:$U$352,MATCH($B33,'Mapping water'!$B$4:$B$352,0),MATCH(AC$4,'Mapping water'!$A$4:$U$4,0))*$D33</f>
        <v>0</v>
      </c>
      <c r="AD33" s="22">
        <f>INDEX('Mapping water'!$A$4:$U$352,MATCH($B33,'Mapping water'!$B$4:$B$352,0),MATCH(AD$4,'Mapping water'!$A$4:$U$4,0))*$E33</f>
        <v>39791</v>
      </c>
      <c r="AE33" s="22">
        <f>INDEX('Mapping water'!$A$4:$U$352,MATCH($B33,'Mapping water'!$B$4:$B$352,0),MATCH(AE$4,'Mapping water'!$A$4:$U$4,0))*$E33</f>
        <v>0</v>
      </c>
      <c r="AF33" s="22">
        <f>INDEX('Mapping water'!$A$4:$U$352,MATCH($B33,'Mapping water'!$B$4:$B$352,0),MATCH(AF$4,'Mapping water'!$A$4:$U$4,0))*$E33</f>
        <v>0</v>
      </c>
      <c r="AG33" s="22">
        <f>INDEX('Mapping water'!$A$4:$U$352,MATCH($B33,'Mapping water'!$B$4:$B$352,0),MATCH(AG$4,'Mapping water'!$A$4:$U$4,0))*$E33</f>
        <v>0</v>
      </c>
      <c r="AH33" s="22">
        <f>INDEX('Mapping water'!$A$4:$U$352,MATCH($B33,'Mapping water'!$B$4:$B$352,0),MATCH(AH$4,'Mapping water'!$A$4:$U$4,0))*$E33</f>
        <v>0</v>
      </c>
      <c r="AI33" s="22">
        <f>INDEX('Mapping water'!$A$4:$U$352,MATCH($B33,'Mapping water'!$B$4:$B$352,0),MATCH(AI$4,'Mapping water'!$A$4:$U$4,0))*$E33</f>
        <v>0</v>
      </c>
      <c r="AJ33" s="22">
        <f>INDEX('Mapping water'!$A$4:$U$352,MATCH($B33,'Mapping water'!$B$4:$B$352,0),MATCH(AJ$4,'Mapping water'!$A$4:$U$4,0))*$E33</f>
        <v>0</v>
      </c>
      <c r="AK33" s="22">
        <f>INDEX('Mapping water'!$A$4:$U$352,MATCH($B33,'Mapping water'!$B$4:$B$352,0),MATCH(AK$4,'Mapping water'!$A$4:$U$4,0))*$E33</f>
        <v>0</v>
      </c>
      <c r="AL33" s="22">
        <f>INDEX('Mapping water'!$A$4:$U$352,MATCH($B33,'Mapping water'!$B$4:$B$352,0),MATCH(AL$4,'Mapping water'!$A$4:$U$4,0))*$E33</f>
        <v>0</v>
      </c>
      <c r="AM33" s="22">
        <f>INDEX('Mapping water'!$A$4:$U$352,MATCH($B33,'Mapping water'!$B$4:$B$352,0),MATCH(AM$4,'Mapping water'!$A$4:$U$4,0))*$E33</f>
        <v>0</v>
      </c>
      <c r="AN33" s="22">
        <f>INDEX('Mapping water'!$A$4:$U$352,MATCH($B33,'Mapping water'!$B$4:$B$352,0),MATCH(AN$4,'Mapping water'!$A$4:$U$4,0))*$E33</f>
        <v>0</v>
      </c>
      <c r="AO33" s="22">
        <f>INDEX('Mapping water'!$A$4:$U$352,MATCH($B33,'Mapping water'!$B$4:$B$352,0),MATCH(AO$4,'Mapping water'!$A$4:$U$4,0))*$E33</f>
        <v>0</v>
      </c>
      <c r="AP33" s="22">
        <f>INDEX('Mapping water'!$A$4:$U$352,MATCH($B33,'Mapping water'!$B$4:$B$352,0),MATCH(AP$4,'Mapping water'!$A$4:$U$4,0))*$E33</f>
        <v>0</v>
      </c>
      <c r="AQ33" s="22">
        <f>INDEX('Mapping water'!$A$4:$U$352,MATCH($B33,'Mapping water'!$B$4:$B$352,0),MATCH(AQ$4,'Mapping water'!$A$4:$U$4,0))*$E33</f>
        <v>0</v>
      </c>
      <c r="AR33" s="22">
        <f>INDEX('Mapping water'!$A$4:$U$352,MATCH($B33,'Mapping water'!$B$4:$B$352,0),MATCH(AR$4,'Mapping water'!$A$4:$U$4,0))*$E33</f>
        <v>0</v>
      </c>
      <c r="AS33" s="22">
        <f>INDEX('Mapping water'!$A$4:$U$352,MATCH($B33,'Mapping water'!$B$4:$B$352,0),MATCH(AS$4,'Mapping water'!$A$4:$U$4,0))*$E33</f>
        <v>0</v>
      </c>
      <c r="AT33" s="22">
        <f>INDEX('Mapping water'!$A$4:$U$352,MATCH($B33,'Mapping water'!$B$4:$B$352,0),MATCH(AT$4,'Mapping water'!$A$4:$U$4,0))*$E33</f>
        <v>0</v>
      </c>
      <c r="AU33" s="22">
        <f>INDEX('Mapping water'!$A$4:$U$352,MATCH($B33,'Mapping water'!$B$4:$B$352,0),MATCH(AU$4,'Mapping water'!$A$4:$U$4,0))*$E33</f>
        <v>0</v>
      </c>
      <c r="AV33" s="22">
        <f>INDEX('Mapping water'!$A$4:$U$352,MATCH($B33,'Mapping water'!$B$4:$B$352,0),MATCH(AD$4,'Mapping water'!$A$4:$U$4,0))*$F33</f>
        <v>40118</v>
      </c>
      <c r="AW33" s="22">
        <f>INDEX('Mapping water'!$A$4:$U$352,MATCH($B33,'Mapping water'!$B$4:$B$352,0),MATCH(AE$4,'Mapping water'!$A$4:$U$4,0))*$F33</f>
        <v>0</v>
      </c>
      <c r="AX33" s="22">
        <f>INDEX('Mapping water'!$A$4:$U$352,MATCH($B33,'Mapping water'!$B$4:$B$352,0),MATCH(AF$4,'Mapping water'!$A$4:$U$4,0))*$F33</f>
        <v>0</v>
      </c>
      <c r="AY33" s="22">
        <f>INDEX('Mapping water'!$A$4:$U$352,MATCH($B33,'Mapping water'!$B$4:$B$352,0),MATCH(AG$4,'Mapping water'!$A$4:$U$4,0))*$F33</f>
        <v>0</v>
      </c>
      <c r="AZ33" s="22">
        <f>INDEX('Mapping water'!$A$4:$U$352,MATCH($B33,'Mapping water'!$B$4:$B$352,0),MATCH(AH$4,'Mapping water'!$A$4:$U$4,0))*$F33</f>
        <v>0</v>
      </c>
      <c r="BA33" s="22">
        <f>INDEX('Mapping water'!$A$4:$U$352,MATCH($B33,'Mapping water'!$B$4:$B$352,0),MATCH(AI$4,'Mapping water'!$A$4:$U$4,0))*$F33</f>
        <v>0</v>
      </c>
      <c r="BB33" s="22">
        <f>INDEX('Mapping water'!$A$4:$U$352,MATCH($B33,'Mapping water'!$B$4:$B$352,0),MATCH(AJ$4,'Mapping water'!$A$4:$U$4,0))*$F33</f>
        <v>0</v>
      </c>
      <c r="BC33" s="22">
        <f>INDEX('Mapping water'!$A$4:$U$352,MATCH($B33,'Mapping water'!$B$4:$B$352,0),MATCH(AK$4,'Mapping water'!$A$4:$U$4,0))*$F33</f>
        <v>0</v>
      </c>
      <c r="BD33" s="22">
        <f>INDEX('Mapping water'!$A$4:$U$352,MATCH($B33,'Mapping water'!$B$4:$B$352,0),MATCH(AL$4,'Mapping water'!$A$4:$U$4,0))*$F33</f>
        <v>0</v>
      </c>
      <c r="BE33" s="22">
        <f>INDEX('Mapping water'!$A$4:$U$352,MATCH($B33,'Mapping water'!$B$4:$B$352,0),MATCH(AM$4,'Mapping water'!$A$4:$U$4,0))*$F33</f>
        <v>0</v>
      </c>
      <c r="BF33" s="22">
        <f>INDEX('Mapping water'!$A$4:$U$352,MATCH($B33,'Mapping water'!$B$4:$B$352,0),MATCH(AN$4,'Mapping water'!$A$4:$U$4,0))*$F33</f>
        <v>0</v>
      </c>
      <c r="BG33" s="22">
        <f>INDEX('Mapping water'!$A$4:$U$352,MATCH($B33,'Mapping water'!$B$4:$B$352,0),MATCH(AO$4,'Mapping water'!$A$4:$U$4,0))*$F33</f>
        <v>0</v>
      </c>
      <c r="BH33" s="22">
        <f>INDEX('Mapping water'!$A$4:$U$352,MATCH($B33,'Mapping water'!$B$4:$B$352,0),MATCH(AP$4,'Mapping water'!$A$4:$U$4,0))*$F33</f>
        <v>0</v>
      </c>
      <c r="BI33" s="22">
        <f>INDEX('Mapping water'!$A$4:$U$352,MATCH($B33,'Mapping water'!$B$4:$B$352,0),MATCH(AQ$4,'Mapping water'!$A$4:$U$4,0))*$F33</f>
        <v>0</v>
      </c>
      <c r="BJ33" s="22">
        <f>INDEX('Mapping water'!$A$4:$U$352,MATCH($B33,'Mapping water'!$B$4:$B$352,0),MATCH(AR$4,'Mapping water'!$A$4:$U$4,0))*$F33</f>
        <v>0</v>
      </c>
      <c r="BK33" s="22">
        <f>INDEX('Mapping water'!$A$4:$U$352,MATCH($B33,'Mapping water'!$B$4:$B$352,0),MATCH(AS$4,'Mapping water'!$A$4:$U$4,0))*$F33</f>
        <v>0</v>
      </c>
      <c r="BL33" s="22">
        <f>INDEX('Mapping water'!$A$4:$U$352,MATCH($B33,'Mapping water'!$B$4:$B$352,0),MATCH(AT$4,'Mapping water'!$A$4:$U$4,0))*$F33</f>
        <v>0</v>
      </c>
      <c r="BM33" s="22">
        <f>INDEX('Mapping water'!$A$4:$U$352,MATCH($B33,'Mapping water'!$B$4:$B$352,0),MATCH(AU$4,'Mapping water'!$A$4:$U$4,0))*$F33</f>
        <v>0</v>
      </c>
      <c r="BN33" s="22">
        <f>INDEX('Mapping water'!$A$4:$U$352,MATCH($B33,'Mapping water'!$B$4:$B$352,0),MATCH(AV$4,'Mapping water'!$A$4:$U$4,0))*$G33</f>
        <v>40438</v>
      </c>
      <c r="BO33" s="22">
        <f>INDEX('Mapping water'!$A$4:$U$352,MATCH($B33,'Mapping water'!$B$4:$B$352,0),MATCH(AW$4,'Mapping water'!$A$4:$U$4,0))*$G33</f>
        <v>0</v>
      </c>
      <c r="BP33" s="22">
        <f>INDEX('Mapping water'!$A$4:$U$352,MATCH($B33,'Mapping water'!$B$4:$B$352,0),MATCH(AX$4,'Mapping water'!$A$4:$U$4,0))*$G33</f>
        <v>0</v>
      </c>
      <c r="BQ33" s="22">
        <f>INDEX('Mapping water'!$A$4:$U$352,MATCH($B33,'Mapping water'!$B$4:$B$352,0),MATCH(AY$4,'Mapping water'!$A$4:$U$4,0))*$G33</f>
        <v>0</v>
      </c>
      <c r="BR33" s="22">
        <f>INDEX('Mapping water'!$A$4:$U$352,MATCH($B33,'Mapping water'!$B$4:$B$352,0),MATCH(AZ$4,'Mapping water'!$A$4:$U$4,0))*$G33</f>
        <v>0</v>
      </c>
      <c r="BS33" s="22">
        <f>INDEX('Mapping water'!$A$4:$U$352,MATCH($B33,'Mapping water'!$B$4:$B$352,0),MATCH(BA$4,'Mapping water'!$A$4:$U$4,0))*$G33</f>
        <v>0</v>
      </c>
      <c r="BT33" s="22">
        <f>INDEX('Mapping water'!$A$4:$U$352,MATCH($B33,'Mapping water'!$B$4:$B$352,0),MATCH(BB$4,'Mapping water'!$A$4:$U$4,0))*$G33</f>
        <v>0</v>
      </c>
      <c r="BU33" s="22">
        <f>INDEX('Mapping water'!$A$4:$U$352,MATCH($B33,'Mapping water'!$B$4:$B$352,0),MATCH(BC$4,'Mapping water'!$A$4:$U$4,0))*$G33</f>
        <v>0</v>
      </c>
      <c r="BV33" s="22">
        <f>INDEX('Mapping water'!$A$4:$U$352,MATCH($B33,'Mapping water'!$B$4:$B$352,0),MATCH(BD$4,'Mapping water'!$A$4:$U$4,0))*$G33</f>
        <v>0</v>
      </c>
      <c r="BW33" s="22">
        <f>INDEX('Mapping water'!$A$4:$U$352,MATCH($B33,'Mapping water'!$B$4:$B$352,0),MATCH(BE$4,'Mapping water'!$A$4:$U$4,0))*$G33</f>
        <v>0</v>
      </c>
      <c r="BX33" s="22">
        <f>INDEX('Mapping water'!$A$4:$U$352,MATCH($B33,'Mapping water'!$B$4:$B$352,0),MATCH(BF$4,'Mapping water'!$A$4:$U$4,0))*$G33</f>
        <v>0</v>
      </c>
      <c r="BY33" s="22">
        <f>INDEX('Mapping water'!$A$4:$U$352,MATCH($B33,'Mapping water'!$B$4:$B$352,0),MATCH(BG$4,'Mapping water'!$A$4:$U$4,0))*$G33</f>
        <v>0</v>
      </c>
      <c r="BZ33" s="22">
        <f>INDEX('Mapping water'!$A$4:$U$352,MATCH($B33,'Mapping water'!$B$4:$B$352,0),MATCH(BH$4,'Mapping water'!$A$4:$U$4,0))*$G33</f>
        <v>0</v>
      </c>
      <c r="CA33" s="22">
        <f>INDEX('Mapping water'!$A$4:$U$352,MATCH($B33,'Mapping water'!$B$4:$B$352,0),MATCH(BI$4,'Mapping water'!$A$4:$U$4,0))*$G33</f>
        <v>0</v>
      </c>
      <c r="CB33" s="22">
        <f>INDEX('Mapping water'!$A$4:$U$352,MATCH($B33,'Mapping water'!$B$4:$B$352,0),MATCH(BJ$4,'Mapping water'!$A$4:$U$4,0))*$G33</f>
        <v>0</v>
      </c>
      <c r="CC33" s="22">
        <f>INDEX('Mapping water'!$A$4:$U$352,MATCH($B33,'Mapping water'!$B$4:$B$352,0),MATCH(BK$4,'Mapping water'!$A$4:$U$4,0))*$G33</f>
        <v>0</v>
      </c>
      <c r="CD33" s="22">
        <f>INDEX('Mapping water'!$A$4:$U$352,MATCH($B33,'Mapping water'!$B$4:$B$352,0),MATCH(BL$4,'Mapping water'!$A$4:$U$4,0))*$G33</f>
        <v>0</v>
      </c>
      <c r="CE33" s="22">
        <f>INDEX('Mapping water'!$A$4:$U$352,MATCH($B33,'Mapping water'!$B$4:$B$352,0),MATCH(BM$4,'Mapping water'!$A$4:$U$4,0))*$G33</f>
        <v>0</v>
      </c>
      <c r="CF33" s="22">
        <f>INDEX('Mapping water'!$A$4:$U$352,MATCH($B33,'Mapping water'!$B$4:$B$352,0),MATCH(BN$4,'Mapping water'!$A$4:$U$4,0))*$H33</f>
        <v>40737</v>
      </c>
      <c r="CG33" s="22">
        <f>INDEX('Mapping water'!$A$4:$U$352,MATCH($B33,'Mapping water'!$B$4:$B$352,0),MATCH(BO$4,'Mapping water'!$A$4:$U$4,0))*$H33</f>
        <v>0</v>
      </c>
      <c r="CH33" s="22">
        <f>INDEX('Mapping water'!$A$4:$U$352,MATCH($B33,'Mapping water'!$B$4:$B$352,0),MATCH(BP$4,'Mapping water'!$A$4:$U$4,0))*$H33</f>
        <v>0</v>
      </c>
      <c r="CI33" s="22">
        <f>INDEX('Mapping water'!$A$4:$U$352,MATCH($B33,'Mapping water'!$B$4:$B$352,0),MATCH(BQ$4,'Mapping water'!$A$4:$U$4,0))*$H33</f>
        <v>0</v>
      </c>
      <c r="CJ33" s="22">
        <f>INDEX('Mapping water'!$A$4:$U$352,MATCH($B33,'Mapping water'!$B$4:$B$352,0),MATCH(BR$4,'Mapping water'!$A$4:$U$4,0))*$H33</f>
        <v>0</v>
      </c>
      <c r="CK33" s="22">
        <f>INDEX('Mapping water'!$A$4:$U$352,MATCH($B33,'Mapping water'!$B$4:$B$352,0),MATCH(BS$4,'Mapping water'!$A$4:$U$4,0))*$H33</f>
        <v>0</v>
      </c>
      <c r="CL33" s="22">
        <f>INDEX('Mapping water'!$A$4:$U$352,MATCH($B33,'Mapping water'!$B$4:$B$352,0),MATCH(BT$4,'Mapping water'!$A$4:$U$4,0))*$H33</f>
        <v>0</v>
      </c>
      <c r="CM33" s="22">
        <f>INDEX('Mapping water'!$A$4:$U$352,MATCH($B33,'Mapping water'!$B$4:$B$352,0),MATCH(BU$4,'Mapping water'!$A$4:$U$4,0))*$H33</f>
        <v>0</v>
      </c>
      <c r="CN33" s="22">
        <f>INDEX('Mapping water'!$A$4:$U$352,MATCH($B33,'Mapping water'!$B$4:$B$352,0),MATCH(BV$4,'Mapping water'!$A$4:$U$4,0))*$H33</f>
        <v>0</v>
      </c>
      <c r="CO33" s="22">
        <f>INDEX('Mapping water'!$A$4:$U$352,MATCH($B33,'Mapping water'!$B$4:$B$352,0),MATCH(BW$4,'Mapping water'!$A$4:$U$4,0))*$H33</f>
        <v>0</v>
      </c>
      <c r="CP33" s="22">
        <f>INDEX('Mapping water'!$A$4:$U$352,MATCH($B33,'Mapping water'!$B$4:$B$352,0),MATCH(BX$4,'Mapping water'!$A$4:$U$4,0))*$H33</f>
        <v>0</v>
      </c>
      <c r="CQ33" s="22">
        <f>INDEX('Mapping water'!$A$4:$U$352,MATCH($B33,'Mapping water'!$B$4:$B$352,0),MATCH(BY$4,'Mapping water'!$A$4:$U$4,0))*$H33</f>
        <v>0</v>
      </c>
      <c r="CR33" s="22">
        <f>INDEX('Mapping water'!$A$4:$U$352,MATCH($B33,'Mapping water'!$B$4:$B$352,0),MATCH(BZ$4,'Mapping water'!$A$4:$U$4,0))*$H33</f>
        <v>0</v>
      </c>
      <c r="CS33" s="22">
        <f>INDEX('Mapping water'!$A$4:$U$352,MATCH($B33,'Mapping water'!$B$4:$B$352,0),MATCH(CA$4,'Mapping water'!$A$4:$U$4,0))*$H33</f>
        <v>0</v>
      </c>
      <c r="CT33" s="22">
        <f>INDEX('Mapping water'!$A$4:$U$352,MATCH($B33,'Mapping water'!$B$4:$B$352,0),MATCH(CB$4,'Mapping water'!$A$4:$U$4,0))*$H33</f>
        <v>0</v>
      </c>
      <c r="CU33" s="22">
        <f>INDEX('Mapping water'!$A$4:$U$352,MATCH($B33,'Mapping water'!$B$4:$B$352,0),MATCH(CC$4,'Mapping water'!$A$4:$U$4,0))*$H33</f>
        <v>0</v>
      </c>
      <c r="CV33" s="22">
        <f>INDEX('Mapping water'!$A$4:$U$352,MATCH($B33,'Mapping water'!$B$4:$B$352,0),MATCH(CD$4,'Mapping water'!$A$4:$U$4,0))*$H33</f>
        <v>0</v>
      </c>
      <c r="CW33" s="22">
        <f>INDEX('Mapping water'!$A$4:$U$352,MATCH($B33,'Mapping water'!$B$4:$B$352,0),MATCH(CE$4,'Mapping water'!$A$4:$U$4,0))*$H33</f>
        <v>0</v>
      </c>
      <c r="CX33" s="22">
        <f>INDEX('Mapping water'!$A$4:$U$352,MATCH($B33,'Mapping water'!$B$4:$B$352,0),MATCH(CF$4,'Mapping water'!$A$4:$U$4,0))*$I33</f>
        <v>41098</v>
      </c>
      <c r="CY33" s="22">
        <f>INDEX('Mapping water'!$A$4:$U$352,MATCH($B33,'Mapping water'!$B$4:$B$352,0),MATCH(CG$4,'Mapping water'!$A$4:$U$4,0))*$I33</f>
        <v>0</v>
      </c>
      <c r="CZ33" s="22">
        <f>INDEX('Mapping water'!$A$4:$U$352,MATCH($B33,'Mapping water'!$B$4:$B$352,0),MATCH(CH$4,'Mapping water'!$A$4:$U$4,0))*$I33</f>
        <v>0</v>
      </c>
      <c r="DA33" s="22">
        <f>INDEX('Mapping water'!$A$4:$U$352,MATCH($B33,'Mapping water'!$B$4:$B$352,0),MATCH(CI$4,'Mapping water'!$A$4:$U$4,0))*$I33</f>
        <v>0</v>
      </c>
      <c r="DB33" s="22">
        <f>INDEX('Mapping water'!$A$4:$U$352,MATCH($B33,'Mapping water'!$B$4:$B$352,0),MATCH(CJ$4,'Mapping water'!$A$4:$U$4,0))*$I33</f>
        <v>0</v>
      </c>
      <c r="DC33" s="22">
        <f>INDEX('Mapping water'!$A$4:$U$352,MATCH($B33,'Mapping water'!$B$4:$B$352,0),MATCH(CK$4,'Mapping water'!$A$4:$U$4,0))*$I33</f>
        <v>0</v>
      </c>
      <c r="DD33" s="22">
        <f>INDEX('Mapping water'!$A$4:$U$352,MATCH($B33,'Mapping water'!$B$4:$B$352,0),MATCH(CL$4,'Mapping water'!$A$4:$U$4,0))*$I33</f>
        <v>0</v>
      </c>
      <c r="DE33" s="22">
        <f>INDEX('Mapping water'!$A$4:$U$352,MATCH($B33,'Mapping water'!$B$4:$B$352,0),MATCH(CM$4,'Mapping water'!$A$4:$U$4,0))*$I33</f>
        <v>0</v>
      </c>
      <c r="DF33" s="22">
        <f>INDEX('Mapping water'!$A$4:$U$352,MATCH($B33,'Mapping water'!$B$4:$B$352,0),MATCH(CN$4,'Mapping water'!$A$4:$U$4,0))*$I33</f>
        <v>0</v>
      </c>
      <c r="DG33" s="22">
        <f>INDEX('Mapping water'!$A$4:$U$352,MATCH($B33,'Mapping water'!$B$4:$B$352,0),MATCH(CO$4,'Mapping water'!$A$4:$U$4,0))*$I33</f>
        <v>0</v>
      </c>
      <c r="DH33" s="22">
        <f>INDEX('Mapping water'!$A$4:$U$352,MATCH($B33,'Mapping water'!$B$4:$B$352,0),MATCH(CP$4,'Mapping water'!$A$4:$U$4,0))*$I33</f>
        <v>0</v>
      </c>
      <c r="DI33" s="22">
        <f>INDEX('Mapping water'!$A$4:$U$352,MATCH($B33,'Mapping water'!$B$4:$B$352,0),MATCH(CQ$4,'Mapping water'!$A$4:$U$4,0))*$I33</f>
        <v>0</v>
      </c>
      <c r="DJ33" s="22">
        <f>INDEX('Mapping water'!$A$4:$U$352,MATCH($B33,'Mapping water'!$B$4:$B$352,0),MATCH(CR$4,'Mapping water'!$A$4:$U$4,0))*$I33</f>
        <v>0</v>
      </c>
      <c r="DK33" s="22">
        <f>INDEX('Mapping water'!$A$4:$U$352,MATCH($B33,'Mapping water'!$B$4:$B$352,0),MATCH(CS$4,'Mapping water'!$A$4:$U$4,0))*$I33</f>
        <v>0</v>
      </c>
      <c r="DL33" s="22">
        <f>INDEX('Mapping water'!$A$4:$U$352,MATCH($B33,'Mapping water'!$B$4:$B$352,0),MATCH(CT$4,'Mapping water'!$A$4:$U$4,0))*$I33</f>
        <v>0</v>
      </c>
      <c r="DM33" s="22">
        <f>INDEX('Mapping water'!$A$4:$U$352,MATCH($B33,'Mapping water'!$B$4:$B$352,0),MATCH(CU$4,'Mapping water'!$A$4:$U$4,0))*$I33</f>
        <v>0</v>
      </c>
      <c r="DN33" s="22">
        <f>INDEX('Mapping water'!$A$4:$U$352,MATCH($B33,'Mapping water'!$B$4:$B$352,0),MATCH(CV$4,'Mapping water'!$A$4:$U$4,0))*$I33</f>
        <v>0</v>
      </c>
      <c r="DO33" s="22">
        <f>INDEX('Mapping water'!$A$4:$U$352,MATCH($B33,'Mapping water'!$B$4:$B$352,0),MATCH(CW$4,'Mapping water'!$A$4:$U$4,0))*$I33</f>
        <v>0</v>
      </c>
      <c r="DP33" s="22">
        <f>INDEX('Mapping water'!$A$4:$U$352,MATCH($B33,'Mapping water'!$B$4:$B$352,0),MATCH(CX$4,'Mapping water'!$A$4:$U$4,0))*$J33</f>
        <v>41436</v>
      </c>
      <c r="DQ33" s="22">
        <f>INDEX('Mapping water'!$A$4:$U$352,MATCH($B33,'Mapping water'!$B$4:$B$352,0),MATCH(CY$4,'Mapping water'!$A$4:$U$4,0))*$J33</f>
        <v>0</v>
      </c>
      <c r="DR33" s="22">
        <f>INDEX('Mapping water'!$A$4:$U$352,MATCH($B33,'Mapping water'!$B$4:$B$352,0),MATCH(CZ$4,'Mapping water'!$A$4:$U$4,0))*$J33</f>
        <v>0</v>
      </c>
      <c r="DS33" s="22">
        <f>INDEX('Mapping water'!$A$4:$U$352,MATCH($B33,'Mapping water'!$B$4:$B$352,0),MATCH(DA$4,'Mapping water'!$A$4:$U$4,0))*$J33</f>
        <v>0</v>
      </c>
      <c r="DT33" s="22">
        <f>INDEX('Mapping water'!$A$4:$U$352,MATCH($B33,'Mapping water'!$B$4:$B$352,0),MATCH(DB$4,'Mapping water'!$A$4:$U$4,0))*$J33</f>
        <v>0</v>
      </c>
      <c r="DU33" s="22">
        <f>INDEX('Mapping water'!$A$4:$U$352,MATCH($B33,'Mapping water'!$B$4:$B$352,0),MATCH(DC$4,'Mapping water'!$A$4:$U$4,0))*$J33</f>
        <v>0</v>
      </c>
      <c r="DV33" s="22">
        <f>INDEX('Mapping water'!$A$4:$U$352,MATCH($B33,'Mapping water'!$B$4:$B$352,0),MATCH(DD$4,'Mapping water'!$A$4:$U$4,0))*$J33</f>
        <v>0</v>
      </c>
      <c r="DW33" s="22">
        <f>INDEX('Mapping water'!$A$4:$U$352,MATCH($B33,'Mapping water'!$B$4:$B$352,0),MATCH(DE$4,'Mapping water'!$A$4:$U$4,0))*$J33</f>
        <v>0</v>
      </c>
      <c r="DX33" s="22">
        <f>INDEX('Mapping water'!$A$4:$U$352,MATCH($B33,'Mapping water'!$B$4:$B$352,0),MATCH(DF$4,'Mapping water'!$A$4:$U$4,0))*$J33</f>
        <v>0</v>
      </c>
      <c r="DY33" s="22">
        <f>INDEX('Mapping water'!$A$4:$U$352,MATCH($B33,'Mapping water'!$B$4:$B$352,0),MATCH(DG$4,'Mapping water'!$A$4:$U$4,0))*$J33</f>
        <v>0</v>
      </c>
      <c r="DZ33" s="22">
        <f>INDEX('Mapping water'!$A$4:$U$352,MATCH($B33,'Mapping water'!$B$4:$B$352,0),MATCH(DH$4,'Mapping water'!$A$4:$U$4,0))*$J33</f>
        <v>0</v>
      </c>
      <c r="EA33" s="22">
        <f>INDEX('Mapping water'!$A$4:$U$352,MATCH($B33,'Mapping water'!$B$4:$B$352,0),MATCH(DI$4,'Mapping water'!$A$4:$U$4,0))*$J33</f>
        <v>0</v>
      </c>
      <c r="EB33" s="22">
        <f>INDEX('Mapping water'!$A$4:$U$352,MATCH($B33,'Mapping water'!$B$4:$B$352,0),MATCH(DJ$4,'Mapping water'!$A$4:$U$4,0))*$J33</f>
        <v>0</v>
      </c>
      <c r="EC33" s="22">
        <f>INDEX('Mapping water'!$A$4:$U$352,MATCH($B33,'Mapping water'!$B$4:$B$352,0),MATCH(DK$4,'Mapping water'!$A$4:$U$4,0))*$J33</f>
        <v>0</v>
      </c>
      <c r="ED33" s="22">
        <f>INDEX('Mapping water'!$A$4:$U$352,MATCH($B33,'Mapping water'!$B$4:$B$352,0),MATCH(DL$4,'Mapping water'!$A$4:$U$4,0))*$J33</f>
        <v>0</v>
      </c>
      <c r="EE33" s="22">
        <f>INDEX('Mapping water'!$A$4:$U$352,MATCH($B33,'Mapping water'!$B$4:$B$352,0),MATCH(DM$4,'Mapping water'!$A$4:$U$4,0))*$J33</f>
        <v>0</v>
      </c>
      <c r="EF33" s="22">
        <f>INDEX('Mapping water'!$A$4:$U$352,MATCH($B33,'Mapping water'!$B$4:$B$352,0),MATCH(DN$4,'Mapping water'!$A$4:$U$4,0))*$J33</f>
        <v>0</v>
      </c>
      <c r="EG33" s="22">
        <f>INDEX('Mapping water'!$A$4:$U$352,MATCH($B33,'Mapping water'!$B$4:$B$352,0),MATCH(DO$4,'Mapping water'!$A$4:$U$4,0))*$J33</f>
        <v>0</v>
      </c>
      <c r="EH33" s="22">
        <f>INDEX('Mapping water'!$A$4:$U$352,MATCH($B33,'Mapping water'!$B$4:$B$352,0),MATCH(DP$4,'Mapping water'!$A$4:$U$4,0))*$K33</f>
        <v>41772</v>
      </c>
      <c r="EI33" s="22">
        <f>INDEX('Mapping water'!$A$4:$U$352,MATCH($B33,'Mapping water'!$B$4:$B$352,0),MATCH(DQ$4,'Mapping water'!$A$4:$U$4,0))*$K33</f>
        <v>0</v>
      </c>
      <c r="EJ33" s="22">
        <f>INDEX('Mapping water'!$A$4:$U$352,MATCH($B33,'Mapping water'!$B$4:$B$352,0),MATCH(DR$4,'Mapping water'!$A$4:$U$4,0))*$K33</f>
        <v>0</v>
      </c>
      <c r="EK33" s="22">
        <f>INDEX('Mapping water'!$A$4:$U$352,MATCH($B33,'Mapping water'!$B$4:$B$352,0),MATCH(DS$4,'Mapping water'!$A$4:$U$4,0))*$K33</f>
        <v>0</v>
      </c>
      <c r="EL33" s="22">
        <f>INDEX('Mapping water'!$A$4:$U$352,MATCH($B33,'Mapping water'!$B$4:$B$352,0),MATCH(DT$4,'Mapping water'!$A$4:$U$4,0))*$K33</f>
        <v>0</v>
      </c>
      <c r="EM33" s="22">
        <f>INDEX('Mapping water'!$A$4:$U$352,MATCH($B33,'Mapping water'!$B$4:$B$352,0),MATCH(DU$4,'Mapping water'!$A$4:$U$4,0))*$K33</f>
        <v>0</v>
      </c>
      <c r="EN33" s="22">
        <f>INDEX('Mapping water'!$A$4:$U$352,MATCH($B33,'Mapping water'!$B$4:$B$352,0),MATCH(DV$4,'Mapping water'!$A$4:$U$4,0))*$K33</f>
        <v>0</v>
      </c>
      <c r="EO33" s="22">
        <f>INDEX('Mapping water'!$A$4:$U$352,MATCH($B33,'Mapping water'!$B$4:$B$352,0),MATCH(DW$4,'Mapping water'!$A$4:$U$4,0))*$K33</f>
        <v>0</v>
      </c>
      <c r="EP33" s="22">
        <f>INDEX('Mapping water'!$A$4:$U$352,MATCH($B33,'Mapping water'!$B$4:$B$352,0),MATCH(DX$4,'Mapping water'!$A$4:$U$4,0))*$K33</f>
        <v>0</v>
      </c>
      <c r="EQ33" s="22">
        <f>INDEX('Mapping water'!$A$4:$U$352,MATCH($B33,'Mapping water'!$B$4:$B$352,0),MATCH(DY$4,'Mapping water'!$A$4:$U$4,0))*$K33</f>
        <v>0</v>
      </c>
      <c r="ER33" s="22">
        <f>INDEX('Mapping water'!$A$4:$U$352,MATCH($B33,'Mapping water'!$B$4:$B$352,0),MATCH(DZ$4,'Mapping water'!$A$4:$U$4,0))*$K33</f>
        <v>0</v>
      </c>
      <c r="ES33" s="22">
        <f>INDEX('Mapping water'!$A$4:$U$352,MATCH($B33,'Mapping water'!$B$4:$B$352,0),MATCH(EA$4,'Mapping water'!$A$4:$U$4,0))*$K33</f>
        <v>0</v>
      </c>
      <c r="ET33" s="22">
        <f>INDEX('Mapping water'!$A$4:$U$352,MATCH($B33,'Mapping water'!$B$4:$B$352,0),MATCH(EB$4,'Mapping water'!$A$4:$U$4,0))*$K33</f>
        <v>0</v>
      </c>
      <c r="EU33" s="22">
        <f>INDEX('Mapping water'!$A$4:$U$352,MATCH($B33,'Mapping water'!$B$4:$B$352,0),MATCH(EC$4,'Mapping water'!$A$4:$U$4,0))*$K33</f>
        <v>0</v>
      </c>
      <c r="EV33" s="22">
        <f>INDEX('Mapping water'!$A$4:$U$352,MATCH($B33,'Mapping water'!$B$4:$B$352,0),MATCH(ED$4,'Mapping water'!$A$4:$U$4,0))*$K33</f>
        <v>0</v>
      </c>
      <c r="EW33" s="22">
        <f>INDEX('Mapping water'!$A$4:$U$352,MATCH($B33,'Mapping water'!$B$4:$B$352,0),MATCH(EE$4,'Mapping water'!$A$4:$U$4,0))*$K33</f>
        <v>0</v>
      </c>
      <c r="EX33" s="22">
        <f>INDEX('Mapping water'!$A$4:$U$352,MATCH($B33,'Mapping water'!$B$4:$B$352,0),MATCH(EF$4,'Mapping water'!$A$4:$U$4,0))*$K33</f>
        <v>0</v>
      </c>
      <c r="EY33" s="22">
        <f>INDEX('Mapping water'!$A$4:$U$352,MATCH($B33,'Mapping water'!$B$4:$B$352,0),MATCH(EG$4,'Mapping water'!$A$4:$U$4,0))*$K33</f>
        <v>0</v>
      </c>
    </row>
    <row r="34" spans="1:155" x14ac:dyDescent="0.2">
      <c r="A34" s="21" t="s">
        <v>146</v>
      </c>
      <c r="B34" s="21" t="s">
        <v>147</v>
      </c>
      <c r="C34" s="21" t="s">
        <v>13</v>
      </c>
      <c r="D34" s="22">
        <f>INDEX('Households England'!S$5:S$374,MATCH('Mapping HH to population water'!$B34,'Households England'!$B$5:$B$374,0))*1000</f>
        <v>26368</v>
      </c>
      <c r="E34" s="22">
        <f>INDEX('Households England'!T$5:T$374,MATCH('Mapping HH to population water'!$B34,'Households England'!$B$5:$B$374,0))*1000</f>
        <v>26596</v>
      </c>
      <c r="F34" s="22">
        <f>INDEX('Households England'!U$5:U$374,MATCH('Mapping HH to population water'!$B34,'Households England'!$B$5:$B$374,0))*1000</f>
        <v>26821</v>
      </c>
      <c r="G34" s="22">
        <f>INDEX('Households England'!V$5:V$374,MATCH('Mapping HH to population water'!$B34,'Households England'!$B$5:$B$374,0))*1000</f>
        <v>27043</v>
      </c>
      <c r="H34" s="22">
        <f>INDEX('Households England'!W$5:W$374,MATCH('Mapping HH to population water'!$B34,'Households England'!$B$5:$B$374,0))*1000</f>
        <v>27250</v>
      </c>
      <c r="I34" s="22">
        <f>INDEX('Households England'!X$5:X$374,MATCH('Mapping HH to population water'!$B34,'Households England'!$B$5:$B$374,0))*1000</f>
        <v>27484</v>
      </c>
      <c r="J34" s="22">
        <f>INDEX('Households England'!Y$5:Y$374,MATCH('Mapping HH to population water'!$B34,'Households England'!$B$5:$B$374,0))*1000</f>
        <v>27701</v>
      </c>
      <c r="K34" s="22">
        <f>INDEX('Households England'!Z$5:Z$374,MATCH('Mapping HH to population water'!$B34,'Households England'!$B$5:$B$374,0))*1000</f>
        <v>27920</v>
      </c>
      <c r="L34" s="22">
        <f>INDEX('Mapping water'!$A$4:$U$352,MATCH($B34,'Mapping water'!$B$4:$B$352,0),MATCH(L$4,'Mapping water'!$A$4:$U$4,0))*$D34</f>
        <v>26368</v>
      </c>
      <c r="M34" s="22">
        <f>INDEX('Mapping water'!$A$4:$U$352,MATCH($B34,'Mapping water'!$B$4:$B$352,0),MATCH(M$4,'Mapping water'!$A$4:$U$4,0))*$D34</f>
        <v>0</v>
      </c>
      <c r="N34" s="22">
        <f>INDEX('Mapping water'!$A$4:$U$352,MATCH($B34,'Mapping water'!$B$4:$B$352,0),MATCH(N$4,'Mapping water'!$A$4:$U$4,0))*$D34</f>
        <v>0</v>
      </c>
      <c r="O34" s="22">
        <f>INDEX('Mapping water'!$A$4:$U$352,MATCH($B34,'Mapping water'!$B$4:$B$352,0),MATCH(O$4,'Mapping water'!$A$4:$U$4,0))*$D34</f>
        <v>0</v>
      </c>
      <c r="P34" s="22">
        <f>INDEX('Mapping water'!$A$4:$U$352,MATCH($B34,'Mapping water'!$B$4:$B$352,0),MATCH(P$4,'Mapping water'!$A$4:$U$4,0))*$D34</f>
        <v>0</v>
      </c>
      <c r="Q34" s="22">
        <f>INDEX('Mapping water'!$A$4:$U$352,MATCH($B34,'Mapping water'!$B$4:$B$352,0),MATCH(Q$4,'Mapping water'!$A$4:$U$4,0))*$D34</f>
        <v>0</v>
      </c>
      <c r="R34" s="22">
        <f>INDEX('Mapping water'!$A$4:$U$352,MATCH($B34,'Mapping water'!$B$4:$B$352,0),MATCH(R$4,'Mapping water'!$A$4:$U$4,0))*$D34</f>
        <v>0</v>
      </c>
      <c r="S34" s="22">
        <f>INDEX('Mapping water'!$A$4:$U$352,MATCH($B34,'Mapping water'!$B$4:$B$352,0),MATCH(S$4,'Mapping water'!$A$4:$U$4,0))*$D34</f>
        <v>0</v>
      </c>
      <c r="T34" s="22">
        <f>INDEX('Mapping water'!$A$4:$U$352,MATCH($B34,'Mapping water'!$B$4:$B$352,0),MATCH(T$4,'Mapping water'!$A$4:$U$4,0))*$D34</f>
        <v>0</v>
      </c>
      <c r="U34" s="22">
        <f>INDEX('Mapping water'!$A$4:$U$352,MATCH($B34,'Mapping water'!$B$4:$B$352,0),MATCH(U$4,'Mapping water'!$A$4:$U$4,0))*$D34</f>
        <v>0</v>
      </c>
      <c r="V34" s="22">
        <f>INDEX('Mapping water'!$A$4:$U$352,MATCH($B34,'Mapping water'!$B$4:$B$352,0),MATCH(V$4,'Mapping water'!$A$4:$U$4,0))*$D34</f>
        <v>0</v>
      </c>
      <c r="W34" s="22">
        <f>INDEX('Mapping water'!$A$4:$U$352,MATCH($B34,'Mapping water'!$B$4:$B$352,0),MATCH(W$4,'Mapping water'!$A$4:$U$4,0))*$D34</f>
        <v>0</v>
      </c>
      <c r="X34" s="22">
        <f>INDEX('Mapping water'!$A$4:$U$352,MATCH($B34,'Mapping water'!$B$4:$B$352,0),MATCH(X$4,'Mapping water'!$A$4:$U$4,0))*$D34</f>
        <v>0</v>
      </c>
      <c r="Y34" s="22">
        <f>INDEX('Mapping water'!$A$4:$U$352,MATCH($B34,'Mapping water'!$B$4:$B$352,0),MATCH(Y$4,'Mapping water'!$A$4:$U$4,0))*$D34</f>
        <v>0</v>
      </c>
      <c r="Z34" s="22">
        <f>INDEX('Mapping water'!$A$4:$U$352,MATCH($B34,'Mapping water'!$B$4:$B$352,0),MATCH(Z$4,'Mapping water'!$A$4:$U$4,0))*$D34</f>
        <v>0</v>
      </c>
      <c r="AA34" s="22">
        <f>INDEX('Mapping water'!$A$4:$U$352,MATCH($B34,'Mapping water'!$B$4:$B$352,0),MATCH(AA$4,'Mapping water'!$A$4:$U$4,0))*$D34</f>
        <v>0</v>
      </c>
      <c r="AB34" s="22">
        <f>INDEX('Mapping water'!$A$4:$U$352,MATCH($B34,'Mapping water'!$B$4:$B$352,0),MATCH(AB$4,'Mapping water'!$A$4:$U$4,0))*$D34</f>
        <v>0</v>
      </c>
      <c r="AC34" s="22">
        <f>INDEX('Mapping water'!$A$4:$U$352,MATCH($B34,'Mapping water'!$B$4:$B$352,0),MATCH(AC$4,'Mapping water'!$A$4:$U$4,0))*$D34</f>
        <v>0</v>
      </c>
      <c r="AD34" s="22">
        <f>INDEX('Mapping water'!$A$4:$U$352,MATCH($B34,'Mapping water'!$B$4:$B$352,0),MATCH(AD$4,'Mapping water'!$A$4:$U$4,0))*$E34</f>
        <v>26596</v>
      </c>
      <c r="AE34" s="22">
        <f>INDEX('Mapping water'!$A$4:$U$352,MATCH($B34,'Mapping water'!$B$4:$B$352,0),MATCH(AE$4,'Mapping water'!$A$4:$U$4,0))*$E34</f>
        <v>0</v>
      </c>
      <c r="AF34" s="22">
        <f>INDEX('Mapping water'!$A$4:$U$352,MATCH($B34,'Mapping water'!$B$4:$B$352,0),MATCH(AF$4,'Mapping water'!$A$4:$U$4,0))*$E34</f>
        <v>0</v>
      </c>
      <c r="AG34" s="22">
        <f>INDEX('Mapping water'!$A$4:$U$352,MATCH($B34,'Mapping water'!$B$4:$B$352,0),MATCH(AG$4,'Mapping water'!$A$4:$U$4,0))*$E34</f>
        <v>0</v>
      </c>
      <c r="AH34" s="22">
        <f>INDEX('Mapping water'!$A$4:$U$352,MATCH($B34,'Mapping water'!$B$4:$B$352,0),MATCH(AH$4,'Mapping water'!$A$4:$U$4,0))*$E34</f>
        <v>0</v>
      </c>
      <c r="AI34" s="22">
        <f>INDEX('Mapping water'!$A$4:$U$352,MATCH($B34,'Mapping water'!$B$4:$B$352,0),MATCH(AI$4,'Mapping water'!$A$4:$U$4,0))*$E34</f>
        <v>0</v>
      </c>
      <c r="AJ34" s="22">
        <f>INDEX('Mapping water'!$A$4:$U$352,MATCH($B34,'Mapping water'!$B$4:$B$352,0),MATCH(AJ$4,'Mapping water'!$A$4:$U$4,0))*$E34</f>
        <v>0</v>
      </c>
      <c r="AK34" s="22">
        <f>INDEX('Mapping water'!$A$4:$U$352,MATCH($B34,'Mapping water'!$B$4:$B$352,0),MATCH(AK$4,'Mapping water'!$A$4:$U$4,0))*$E34</f>
        <v>0</v>
      </c>
      <c r="AL34" s="22">
        <f>INDEX('Mapping water'!$A$4:$U$352,MATCH($B34,'Mapping water'!$B$4:$B$352,0),MATCH(AL$4,'Mapping water'!$A$4:$U$4,0))*$E34</f>
        <v>0</v>
      </c>
      <c r="AM34" s="22">
        <f>INDEX('Mapping water'!$A$4:$U$352,MATCH($B34,'Mapping water'!$B$4:$B$352,0),MATCH(AM$4,'Mapping water'!$A$4:$U$4,0))*$E34</f>
        <v>0</v>
      </c>
      <c r="AN34" s="22">
        <f>INDEX('Mapping water'!$A$4:$U$352,MATCH($B34,'Mapping water'!$B$4:$B$352,0),MATCH(AN$4,'Mapping water'!$A$4:$U$4,0))*$E34</f>
        <v>0</v>
      </c>
      <c r="AO34" s="22">
        <f>INDEX('Mapping water'!$A$4:$U$352,MATCH($B34,'Mapping water'!$B$4:$B$352,0),MATCH(AO$4,'Mapping water'!$A$4:$U$4,0))*$E34</f>
        <v>0</v>
      </c>
      <c r="AP34" s="22">
        <f>INDEX('Mapping water'!$A$4:$U$352,MATCH($B34,'Mapping water'!$B$4:$B$352,0),MATCH(AP$4,'Mapping water'!$A$4:$U$4,0))*$E34</f>
        <v>0</v>
      </c>
      <c r="AQ34" s="22">
        <f>INDEX('Mapping water'!$A$4:$U$352,MATCH($B34,'Mapping water'!$B$4:$B$352,0),MATCH(AQ$4,'Mapping water'!$A$4:$U$4,0))*$E34</f>
        <v>0</v>
      </c>
      <c r="AR34" s="22">
        <f>INDEX('Mapping water'!$A$4:$U$352,MATCH($B34,'Mapping water'!$B$4:$B$352,0),MATCH(AR$4,'Mapping water'!$A$4:$U$4,0))*$E34</f>
        <v>0</v>
      </c>
      <c r="AS34" s="22">
        <f>INDEX('Mapping water'!$A$4:$U$352,MATCH($B34,'Mapping water'!$B$4:$B$352,0),MATCH(AS$4,'Mapping water'!$A$4:$U$4,0))*$E34</f>
        <v>0</v>
      </c>
      <c r="AT34" s="22">
        <f>INDEX('Mapping water'!$A$4:$U$352,MATCH($B34,'Mapping water'!$B$4:$B$352,0),MATCH(AT$4,'Mapping water'!$A$4:$U$4,0))*$E34</f>
        <v>0</v>
      </c>
      <c r="AU34" s="22">
        <f>INDEX('Mapping water'!$A$4:$U$352,MATCH($B34,'Mapping water'!$B$4:$B$352,0),MATCH(AU$4,'Mapping water'!$A$4:$U$4,0))*$E34</f>
        <v>0</v>
      </c>
      <c r="AV34" s="22">
        <f>INDEX('Mapping water'!$A$4:$U$352,MATCH($B34,'Mapping water'!$B$4:$B$352,0),MATCH(AD$4,'Mapping water'!$A$4:$U$4,0))*$F34</f>
        <v>26821</v>
      </c>
      <c r="AW34" s="22">
        <f>INDEX('Mapping water'!$A$4:$U$352,MATCH($B34,'Mapping water'!$B$4:$B$352,0),MATCH(AE$4,'Mapping water'!$A$4:$U$4,0))*$F34</f>
        <v>0</v>
      </c>
      <c r="AX34" s="22">
        <f>INDEX('Mapping water'!$A$4:$U$352,MATCH($B34,'Mapping water'!$B$4:$B$352,0),MATCH(AF$4,'Mapping water'!$A$4:$U$4,0))*$F34</f>
        <v>0</v>
      </c>
      <c r="AY34" s="22">
        <f>INDEX('Mapping water'!$A$4:$U$352,MATCH($B34,'Mapping water'!$B$4:$B$352,0),MATCH(AG$4,'Mapping water'!$A$4:$U$4,0))*$F34</f>
        <v>0</v>
      </c>
      <c r="AZ34" s="22">
        <f>INDEX('Mapping water'!$A$4:$U$352,MATCH($B34,'Mapping water'!$B$4:$B$352,0),MATCH(AH$4,'Mapping water'!$A$4:$U$4,0))*$F34</f>
        <v>0</v>
      </c>
      <c r="BA34" s="22">
        <f>INDEX('Mapping water'!$A$4:$U$352,MATCH($B34,'Mapping water'!$B$4:$B$352,0),MATCH(AI$4,'Mapping water'!$A$4:$U$4,0))*$F34</f>
        <v>0</v>
      </c>
      <c r="BB34" s="22">
        <f>INDEX('Mapping water'!$A$4:$U$352,MATCH($B34,'Mapping water'!$B$4:$B$352,0),MATCH(AJ$4,'Mapping water'!$A$4:$U$4,0))*$F34</f>
        <v>0</v>
      </c>
      <c r="BC34" s="22">
        <f>INDEX('Mapping water'!$A$4:$U$352,MATCH($B34,'Mapping water'!$B$4:$B$352,0),MATCH(AK$4,'Mapping water'!$A$4:$U$4,0))*$F34</f>
        <v>0</v>
      </c>
      <c r="BD34" s="22">
        <f>INDEX('Mapping water'!$A$4:$U$352,MATCH($B34,'Mapping water'!$B$4:$B$352,0),MATCH(AL$4,'Mapping water'!$A$4:$U$4,0))*$F34</f>
        <v>0</v>
      </c>
      <c r="BE34" s="22">
        <f>INDEX('Mapping water'!$A$4:$U$352,MATCH($B34,'Mapping water'!$B$4:$B$352,0),MATCH(AM$4,'Mapping water'!$A$4:$U$4,0))*$F34</f>
        <v>0</v>
      </c>
      <c r="BF34" s="22">
        <f>INDEX('Mapping water'!$A$4:$U$352,MATCH($B34,'Mapping water'!$B$4:$B$352,0),MATCH(AN$4,'Mapping water'!$A$4:$U$4,0))*$F34</f>
        <v>0</v>
      </c>
      <c r="BG34" s="22">
        <f>INDEX('Mapping water'!$A$4:$U$352,MATCH($B34,'Mapping water'!$B$4:$B$352,0),MATCH(AO$4,'Mapping water'!$A$4:$U$4,0))*$F34</f>
        <v>0</v>
      </c>
      <c r="BH34" s="22">
        <f>INDEX('Mapping water'!$A$4:$U$352,MATCH($B34,'Mapping water'!$B$4:$B$352,0),MATCH(AP$4,'Mapping water'!$A$4:$U$4,0))*$F34</f>
        <v>0</v>
      </c>
      <c r="BI34" s="22">
        <f>INDEX('Mapping water'!$A$4:$U$352,MATCH($B34,'Mapping water'!$B$4:$B$352,0),MATCH(AQ$4,'Mapping water'!$A$4:$U$4,0))*$F34</f>
        <v>0</v>
      </c>
      <c r="BJ34" s="22">
        <f>INDEX('Mapping water'!$A$4:$U$352,MATCH($B34,'Mapping water'!$B$4:$B$352,0),MATCH(AR$4,'Mapping water'!$A$4:$U$4,0))*$F34</f>
        <v>0</v>
      </c>
      <c r="BK34" s="22">
        <f>INDEX('Mapping water'!$A$4:$U$352,MATCH($B34,'Mapping water'!$B$4:$B$352,0),MATCH(AS$4,'Mapping water'!$A$4:$U$4,0))*$F34</f>
        <v>0</v>
      </c>
      <c r="BL34" s="22">
        <f>INDEX('Mapping water'!$A$4:$U$352,MATCH($B34,'Mapping water'!$B$4:$B$352,0),MATCH(AT$4,'Mapping water'!$A$4:$U$4,0))*$F34</f>
        <v>0</v>
      </c>
      <c r="BM34" s="22">
        <f>INDEX('Mapping water'!$A$4:$U$352,MATCH($B34,'Mapping water'!$B$4:$B$352,0),MATCH(AU$4,'Mapping water'!$A$4:$U$4,0))*$F34</f>
        <v>0</v>
      </c>
      <c r="BN34" s="22">
        <f>INDEX('Mapping water'!$A$4:$U$352,MATCH($B34,'Mapping water'!$B$4:$B$352,0),MATCH(AV$4,'Mapping water'!$A$4:$U$4,0))*$G34</f>
        <v>27043</v>
      </c>
      <c r="BO34" s="22">
        <f>INDEX('Mapping water'!$A$4:$U$352,MATCH($B34,'Mapping water'!$B$4:$B$352,0),MATCH(AW$4,'Mapping water'!$A$4:$U$4,0))*$G34</f>
        <v>0</v>
      </c>
      <c r="BP34" s="22">
        <f>INDEX('Mapping water'!$A$4:$U$352,MATCH($B34,'Mapping water'!$B$4:$B$352,0),MATCH(AX$4,'Mapping water'!$A$4:$U$4,0))*$G34</f>
        <v>0</v>
      </c>
      <c r="BQ34" s="22">
        <f>INDEX('Mapping water'!$A$4:$U$352,MATCH($B34,'Mapping water'!$B$4:$B$352,0),MATCH(AY$4,'Mapping water'!$A$4:$U$4,0))*$G34</f>
        <v>0</v>
      </c>
      <c r="BR34" s="22">
        <f>INDEX('Mapping water'!$A$4:$U$352,MATCH($B34,'Mapping water'!$B$4:$B$352,0),MATCH(AZ$4,'Mapping water'!$A$4:$U$4,0))*$G34</f>
        <v>0</v>
      </c>
      <c r="BS34" s="22">
        <f>INDEX('Mapping water'!$A$4:$U$352,MATCH($B34,'Mapping water'!$B$4:$B$352,0),MATCH(BA$4,'Mapping water'!$A$4:$U$4,0))*$G34</f>
        <v>0</v>
      </c>
      <c r="BT34" s="22">
        <f>INDEX('Mapping water'!$A$4:$U$352,MATCH($B34,'Mapping water'!$B$4:$B$352,0),MATCH(BB$4,'Mapping water'!$A$4:$U$4,0))*$G34</f>
        <v>0</v>
      </c>
      <c r="BU34" s="22">
        <f>INDEX('Mapping water'!$A$4:$U$352,MATCH($B34,'Mapping water'!$B$4:$B$352,0),MATCH(BC$4,'Mapping water'!$A$4:$U$4,0))*$G34</f>
        <v>0</v>
      </c>
      <c r="BV34" s="22">
        <f>INDEX('Mapping water'!$A$4:$U$352,MATCH($B34,'Mapping water'!$B$4:$B$352,0),MATCH(BD$4,'Mapping water'!$A$4:$U$4,0))*$G34</f>
        <v>0</v>
      </c>
      <c r="BW34" s="22">
        <f>INDEX('Mapping water'!$A$4:$U$352,MATCH($B34,'Mapping water'!$B$4:$B$352,0),MATCH(BE$4,'Mapping water'!$A$4:$U$4,0))*$G34</f>
        <v>0</v>
      </c>
      <c r="BX34" s="22">
        <f>INDEX('Mapping water'!$A$4:$U$352,MATCH($B34,'Mapping water'!$B$4:$B$352,0),MATCH(BF$4,'Mapping water'!$A$4:$U$4,0))*$G34</f>
        <v>0</v>
      </c>
      <c r="BY34" s="22">
        <f>INDEX('Mapping water'!$A$4:$U$352,MATCH($B34,'Mapping water'!$B$4:$B$352,0),MATCH(BG$4,'Mapping water'!$A$4:$U$4,0))*$G34</f>
        <v>0</v>
      </c>
      <c r="BZ34" s="22">
        <f>INDEX('Mapping water'!$A$4:$U$352,MATCH($B34,'Mapping water'!$B$4:$B$352,0),MATCH(BH$4,'Mapping water'!$A$4:$U$4,0))*$G34</f>
        <v>0</v>
      </c>
      <c r="CA34" s="22">
        <f>INDEX('Mapping water'!$A$4:$U$352,MATCH($B34,'Mapping water'!$B$4:$B$352,0),MATCH(BI$4,'Mapping water'!$A$4:$U$4,0))*$G34</f>
        <v>0</v>
      </c>
      <c r="CB34" s="22">
        <f>INDEX('Mapping water'!$A$4:$U$352,MATCH($B34,'Mapping water'!$B$4:$B$352,0),MATCH(BJ$4,'Mapping water'!$A$4:$U$4,0))*$G34</f>
        <v>0</v>
      </c>
      <c r="CC34" s="22">
        <f>INDEX('Mapping water'!$A$4:$U$352,MATCH($B34,'Mapping water'!$B$4:$B$352,0),MATCH(BK$4,'Mapping water'!$A$4:$U$4,0))*$G34</f>
        <v>0</v>
      </c>
      <c r="CD34" s="22">
        <f>INDEX('Mapping water'!$A$4:$U$352,MATCH($B34,'Mapping water'!$B$4:$B$352,0),MATCH(BL$4,'Mapping water'!$A$4:$U$4,0))*$G34</f>
        <v>0</v>
      </c>
      <c r="CE34" s="22">
        <f>INDEX('Mapping water'!$A$4:$U$352,MATCH($B34,'Mapping water'!$B$4:$B$352,0),MATCH(BM$4,'Mapping water'!$A$4:$U$4,0))*$G34</f>
        <v>0</v>
      </c>
      <c r="CF34" s="22">
        <f>INDEX('Mapping water'!$A$4:$U$352,MATCH($B34,'Mapping water'!$B$4:$B$352,0),MATCH(BN$4,'Mapping water'!$A$4:$U$4,0))*$H34</f>
        <v>27250</v>
      </c>
      <c r="CG34" s="22">
        <f>INDEX('Mapping water'!$A$4:$U$352,MATCH($B34,'Mapping water'!$B$4:$B$352,0),MATCH(BO$4,'Mapping water'!$A$4:$U$4,0))*$H34</f>
        <v>0</v>
      </c>
      <c r="CH34" s="22">
        <f>INDEX('Mapping water'!$A$4:$U$352,MATCH($B34,'Mapping water'!$B$4:$B$352,0),MATCH(BP$4,'Mapping water'!$A$4:$U$4,0))*$H34</f>
        <v>0</v>
      </c>
      <c r="CI34" s="22">
        <f>INDEX('Mapping water'!$A$4:$U$352,MATCH($B34,'Mapping water'!$B$4:$B$352,0),MATCH(BQ$4,'Mapping water'!$A$4:$U$4,0))*$H34</f>
        <v>0</v>
      </c>
      <c r="CJ34" s="22">
        <f>INDEX('Mapping water'!$A$4:$U$352,MATCH($B34,'Mapping water'!$B$4:$B$352,0),MATCH(BR$4,'Mapping water'!$A$4:$U$4,0))*$H34</f>
        <v>0</v>
      </c>
      <c r="CK34" s="22">
        <f>INDEX('Mapping water'!$A$4:$U$352,MATCH($B34,'Mapping water'!$B$4:$B$352,0),MATCH(BS$4,'Mapping water'!$A$4:$U$4,0))*$H34</f>
        <v>0</v>
      </c>
      <c r="CL34" s="22">
        <f>INDEX('Mapping water'!$A$4:$U$352,MATCH($B34,'Mapping water'!$B$4:$B$352,0),MATCH(BT$4,'Mapping water'!$A$4:$U$4,0))*$H34</f>
        <v>0</v>
      </c>
      <c r="CM34" s="22">
        <f>INDEX('Mapping water'!$A$4:$U$352,MATCH($B34,'Mapping water'!$B$4:$B$352,0),MATCH(BU$4,'Mapping water'!$A$4:$U$4,0))*$H34</f>
        <v>0</v>
      </c>
      <c r="CN34" s="22">
        <f>INDEX('Mapping water'!$A$4:$U$352,MATCH($B34,'Mapping water'!$B$4:$B$352,0),MATCH(BV$4,'Mapping water'!$A$4:$U$4,0))*$H34</f>
        <v>0</v>
      </c>
      <c r="CO34" s="22">
        <f>INDEX('Mapping water'!$A$4:$U$352,MATCH($B34,'Mapping water'!$B$4:$B$352,0),MATCH(BW$4,'Mapping water'!$A$4:$U$4,0))*$H34</f>
        <v>0</v>
      </c>
      <c r="CP34" s="22">
        <f>INDEX('Mapping water'!$A$4:$U$352,MATCH($B34,'Mapping water'!$B$4:$B$352,0),MATCH(BX$4,'Mapping water'!$A$4:$U$4,0))*$H34</f>
        <v>0</v>
      </c>
      <c r="CQ34" s="22">
        <f>INDEX('Mapping water'!$A$4:$U$352,MATCH($B34,'Mapping water'!$B$4:$B$352,0),MATCH(BY$4,'Mapping water'!$A$4:$U$4,0))*$H34</f>
        <v>0</v>
      </c>
      <c r="CR34" s="22">
        <f>INDEX('Mapping water'!$A$4:$U$352,MATCH($B34,'Mapping water'!$B$4:$B$352,0),MATCH(BZ$4,'Mapping water'!$A$4:$U$4,0))*$H34</f>
        <v>0</v>
      </c>
      <c r="CS34" s="22">
        <f>INDEX('Mapping water'!$A$4:$U$352,MATCH($B34,'Mapping water'!$B$4:$B$352,0),MATCH(CA$4,'Mapping water'!$A$4:$U$4,0))*$H34</f>
        <v>0</v>
      </c>
      <c r="CT34" s="22">
        <f>INDEX('Mapping water'!$A$4:$U$352,MATCH($B34,'Mapping water'!$B$4:$B$352,0),MATCH(CB$4,'Mapping water'!$A$4:$U$4,0))*$H34</f>
        <v>0</v>
      </c>
      <c r="CU34" s="22">
        <f>INDEX('Mapping water'!$A$4:$U$352,MATCH($B34,'Mapping water'!$B$4:$B$352,0),MATCH(CC$4,'Mapping water'!$A$4:$U$4,0))*$H34</f>
        <v>0</v>
      </c>
      <c r="CV34" s="22">
        <f>INDEX('Mapping water'!$A$4:$U$352,MATCH($B34,'Mapping water'!$B$4:$B$352,0),MATCH(CD$4,'Mapping water'!$A$4:$U$4,0))*$H34</f>
        <v>0</v>
      </c>
      <c r="CW34" s="22">
        <f>INDEX('Mapping water'!$A$4:$U$352,MATCH($B34,'Mapping water'!$B$4:$B$352,0),MATCH(CE$4,'Mapping water'!$A$4:$U$4,0))*$H34</f>
        <v>0</v>
      </c>
      <c r="CX34" s="22">
        <f>INDEX('Mapping water'!$A$4:$U$352,MATCH($B34,'Mapping water'!$B$4:$B$352,0),MATCH(CF$4,'Mapping water'!$A$4:$U$4,0))*$I34</f>
        <v>27484</v>
      </c>
      <c r="CY34" s="22">
        <f>INDEX('Mapping water'!$A$4:$U$352,MATCH($B34,'Mapping water'!$B$4:$B$352,0),MATCH(CG$4,'Mapping water'!$A$4:$U$4,0))*$I34</f>
        <v>0</v>
      </c>
      <c r="CZ34" s="22">
        <f>INDEX('Mapping water'!$A$4:$U$352,MATCH($B34,'Mapping water'!$B$4:$B$352,0),MATCH(CH$4,'Mapping water'!$A$4:$U$4,0))*$I34</f>
        <v>0</v>
      </c>
      <c r="DA34" s="22">
        <f>INDEX('Mapping water'!$A$4:$U$352,MATCH($B34,'Mapping water'!$B$4:$B$352,0),MATCH(CI$4,'Mapping water'!$A$4:$U$4,0))*$I34</f>
        <v>0</v>
      </c>
      <c r="DB34" s="22">
        <f>INDEX('Mapping water'!$A$4:$U$352,MATCH($B34,'Mapping water'!$B$4:$B$352,0),MATCH(CJ$4,'Mapping water'!$A$4:$U$4,0))*$I34</f>
        <v>0</v>
      </c>
      <c r="DC34" s="22">
        <f>INDEX('Mapping water'!$A$4:$U$352,MATCH($B34,'Mapping water'!$B$4:$B$352,0),MATCH(CK$4,'Mapping water'!$A$4:$U$4,0))*$I34</f>
        <v>0</v>
      </c>
      <c r="DD34" s="22">
        <f>INDEX('Mapping water'!$A$4:$U$352,MATCH($B34,'Mapping water'!$B$4:$B$352,0),MATCH(CL$4,'Mapping water'!$A$4:$U$4,0))*$I34</f>
        <v>0</v>
      </c>
      <c r="DE34" s="22">
        <f>INDEX('Mapping water'!$A$4:$U$352,MATCH($B34,'Mapping water'!$B$4:$B$352,0),MATCH(CM$4,'Mapping water'!$A$4:$U$4,0))*$I34</f>
        <v>0</v>
      </c>
      <c r="DF34" s="22">
        <f>INDEX('Mapping water'!$A$4:$U$352,MATCH($B34,'Mapping water'!$B$4:$B$352,0),MATCH(CN$4,'Mapping water'!$A$4:$U$4,0))*$I34</f>
        <v>0</v>
      </c>
      <c r="DG34" s="22">
        <f>INDEX('Mapping water'!$A$4:$U$352,MATCH($B34,'Mapping water'!$B$4:$B$352,0),MATCH(CO$4,'Mapping water'!$A$4:$U$4,0))*$I34</f>
        <v>0</v>
      </c>
      <c r="DH34" s="22">
        <f>INDEX('Mapping water'!$A$4:$U$352,MATCH($B34,'Mapping water'!$B$4:$B$352,0),MATCH(CP$4,'Mapping water'!$A$4:$U$4,0))*$I34</f>
        <v>0</v>
      </c>
      <c r="DI34" s="22">
        <f>INDEX('Mapping water'!$A$4:$U$352,MATCH($B34,'Mapping water'!$B$4:$B$352,0),MATCH(CQ$4,'Mapping water'!$A$4:$U$4,0))*$I34</f>
        <v>0</v>
      </c>
      <c r="DJ34" s="22">
        <f>INDEX('Mapping water'!$A$4:$U$352,MATCH($B34,'Mapping water'!$B$4:$B$352,0),MATCH(CR$4,'Mapping water'!$A$4:$U$4,0))*$I34</f>
        <v>0</v>
      </c>
      <c r="DK34" s="22">
        <f>INDEX('Mapping water'!$A$4:$U$352,MATCH($B34,'Mapping water'!$B$4:$B$352,0),MATCH(CS$4,'Mapping water'!$A$4:$U$4,0))*$I34</f>
        <v>0</v>
      </c>
      <c r="DL34" s="22">
        <f>INDEX('Mapping water'!$A$4:$U$352,MATCH($B34,'Mapping water'!$B$4:$B$352,0),MATCH(CT$4,'Mapping water'!$A$4:$U$4,0))*$I34</f>
        <v>0</v>
      </c>
      <c r="DM34" s="22">
        <f>INDEX('Mapping water'!$A$4:$U$352,MATCH($B34,'Mapping water'!$B$4:$B$352,0),MATCH(CU$4,'Mapping water'!$A$4:$U$4,0))*$I34</f>
        <v>0</v>
      </c>
      <c r="DN34" s="22">
        <f>INDEX('Mapping water'!$A$4:$U$352,MATCH($B34,'Mapping water'!$B$4:$B$352,0),MATCH(CV$4,'Mapping water'!$A$4:$U$4,0))*$I34</f>
        <v>0</v>
      </c>
      <c r="DO34" s="22">
        <f>INDEX('Mapping water'!$A$4:$U$352,MATCH($B34,'Mapping water'!$B$4:$B$352,0),MATCH(CW$4,'Mapping water'!$A$4:$U$4,0))*$I34</f>
        <v>0</v>
      </c>
      <c r="DP34" s="22">
        <f>INDEX('Mapping water'!$A$4:$U$352,MATCH($B34,'Mapping water'!$B$4:$B$352,0),MATCH(CX$4,'Mapping water'!$A$4:$U$4,0))*$J34</f>
        <v>27701</v>
      </c>
      <c r="DQ34" s="22">
        <f>INDEX('Mapping water'!$A$4:$U$352,MATCH($B34,'Mapping water'!$B$4:$B$352,0),MATCH(CY$4,'Mapping water'!$A$4:$U$4,0))*$J34</f>
        <v>0</v>
      </c>
      <c r="DR34" s="22">
        <f>INDEX('Mapping water'!$A$4:$U$352,MATCH($B34,'Mapping water'!$B$4:$B$352,0),MATCH(CZ$4,'Mapping water'!$A$4:$U$4,0))*$J34</f>
        <v>0</v>
      </c>
      <c r="DS34" s="22">
        <f>INDEX('Mapping water'!$A$4:$U$352,MATCH($B34,'Mapping water'!$B$4:$B$352,0),MATCH(DA$4,'Mapping water'!$A$4:$U$4,0))*$J34</f>
        <v>0</v>
      </c>
      <c r="DT34" s="22">
        <f>INDEX('Mapping water'!$A$4:$U$352,MATCH($B34,'Mapping water'!$B$4:$B$352,0),MATCH(DB$4,'Mapping water'!$A$4:$U$4,0))*$J34</f>
        <v>0</v>
      </c>
      <c r="DU34" s="22">
        <f>INDEX('Mapping water'!$A$4:$U$352,MATCH($B34,'Mapping water'!$B$4:$B$352,0),MATCH(DC$4,'Mapping water'!$A$4:$U$4,0))*$J34</f>
        <v>0</v>
      </c>
      <c r="DV34" s="22">
        <f>INDEX('Mapping water'!$A$4:$U$352,MATCH($B34,'Mapping water'!$B$4:$B$352,0),MATCH(DD$4,'Mapping water'!$A$4:$U$4,0))*$J34</f>
        <v>0</v>
      </c>
      <c r="DW34" s="22">
        <f>INDEX('Mapping water'!$A$4:$U$352,MATCH($B34,'Mapping water'!$B$4:$B$352,0),MATCH(DE$4,'Mapping water'!$A$4:$U$4,0))*$J34</f>
        <v>0</v>
      </c>
      <c r="DX34" s="22">
        <f>INDEX('Mapping water'!$A$4:$U$352,MATCH($B34,'Mapping water'!$B$4:$B$352,0),MATCH(DF$4,'Mapping water'!$A$4:$U$4,0))*$J34</f>
        <v>0</v>
      </c>
      <c r="DY34" s="22">
        <f>INDEX('Mapping water'!$A$4:$U$352,MATCH($B34,'Mapping water'!$B$4:$B$352,0),MATCH(DG$4,'Mapping water'!$A$4:$U$4,0))*$J34</f>
        <v>0</v>
      </c>
      <c r="DZ34" s="22">
        <f>INDEX('Mapping water'!$A$4:$U$352,MATCH($B34,'Mapping water'!$B$4:$B$352,0),MATCH(DH$4,'Mapping water'!$A$4:$U$4,0))*$J34</f>
        <v>0</v>
      </c>
      <c r="EA34" s="22">
        <f>INDEX('Mapping water'!$A$4:$U$352,MATCH($B34,'Mapping water'!$B$4:$B$352,0),MATCH(DI$4,'Mapping water'!$A$4:$U$4,0))*$J34</f>
        <v>0</v>
      </c>
      <c r="EB34" s="22">
        <f>INDEX('Mapping water'!$A$4:$U$352,MATCH($B34,'Mapping water'!$B$4:$B$352,0),MATCH(DJ$4,'Mapping water'!$A$4:$U$4,0))*$J34</f>
        <v>0</v>
      </c>
      <c r="EC34" s="22">
        <f>INDEX('Mapping water'!$A$4:$U$352,MATCH($B34,'Mapping water'!$B$4:$B$352,0),MATCH(DK$4,'Mapping water'!$A$4:$U$4,0))*$J34</f>
        <v>0</v>
      </c>
      <c r="ED34" s="22">
        <f>INDEX('Mapping water'!$A$4:$U$352,MATCH($B34,'Mapping water'!$B$4:$B$352,0),MATCH(DL$4,'Mapping water'!$A$4:$U$4,0))*$J34</f>
        <v>0</v>
      </c>
      <c r="EE34" s="22">
        <f>INDEX('Mapping water'!$A$4:$U$352,MATCH($B34,'Mapping water'!$B$4:$B$352,0),MATCH(DM$4,'Mapping water'!$A$4:$U$4,0))*$J34</f>
        <v>0</v>
      </c>
      <c r="EF34" s="22">
        <f>INDEX('Mapping water'!$A$4:$U$352,MATCH($B34,'Mapping water'!$B$4:$B$352,0),MATCH(DN$4,'Mapping water'!$A$4:$U$4,0))*$J34</f>
        <v>0</v>
      </c>
      <c r="EG34" s="22">
        <f>INDEX('Mapping water'!$A$4:$U$352,MATCH($B34,'Mapping water'!$B$4:$B$352,0),MATCH(DO$4,'Mapping water'!$A$4:$U$4,0))*$J34</f>
        <v>0</v>
      </c>
      <c r="EH34" s="22">
        <f>INDEX('Mapping water'!$A$4:$U$352,MATCH($B34,'Mapping water'!$B$4:$B$352,0),MATCH(DP$4,'Mapping water'!$A$4:$U$4,0))*$K34</f>
        <v>27920</v>
      </c>
      <c r="EI34" s="22">
        <f>INDEX('Mapping water'!$A$4:$U$352,MATCH($B34,'Mapping water'!$B$4:$B$352,0),MATCH(DQ$4,'Mapping water'!$A$4:$U$4,0))*$K34</f>
        <v>0</v>
      </c>
      <c r="EJ34" s="22">
        <f>INDEX('Mapping water'!$A$4:$U$352,MATCH($B34,'Mapping water'!$B$4:$B$352,0),MATCH(DR$4,'Mapping water'!$A$4:$U$4,0))*$K34</f>
        <v>0</v>
      </c>
      <c r="EK34" s="22">
        <f>INDEX('Mapping water'!$A$4:$U$352,MATCH($B34,'Mapping water'!$B$4:$B$352,0),MATCH(DS$4,'Mapping water'!$A$4:$U$4,0))*$K34</f>
        <v>0</v>
      </c>
      <c r="EL34" s="22">
        <f>INDEX('Mapping water'!$A$4:$U$352,MATCH($B34,'Mapping water'!$B$4:$B$352,0),MATCH(DT$4,'Mapping water'!$A$4:$U$4,0))*$K34</f>
        <v>0</v>
      </c>
      <c r="EM34" s="22">
        <f>INDEX('Mapping water'!$A$4:$U$352,MATCH($B34,'Mapping water'!$B$4:$B$352,0),MATCH(DU$4,'Mapping water'!$A$4:$U$4,0))*$K34</f>
        <v>0</v>
      </c>
      <c r="EN34" s="22">
        <f>INDEX('Mapping water'!$A$4:$U$352,MATCH($B34,'Mapping water'!$B$4:$B$352,0),MATCH(DV$4,'Mapping water'!$A$4:$U$4,0))*$K34</f>
        <v>0</v>
      </c>
      <c r="EO34" s="22">
        <f>INDEX('Mapping water'!$A$4:$U$352,MATCH($B34,'Mapping water'!$B$4:$B$352,0),MATCH(DW$4,'Mapping water'!$A$4:$U$4,0))*$K34</f>
        <v>0</v>
      </c>
      <c r="EP34" s="22">
        <f>INDEX('Mapping water'!$A$4:$U$352,MATCH($B34,'Mapping water'!$B$4:$B$352,0),MATCH(DX$4,'Mapping water'!$A$4:$U$4,0))*$K34</f>
        <v>0</v>
      </c>
      <c r="EQ34" s="22">
        <f>INDEX('Mapping water'!$A$4:$U$352,MATCH($B34,'Mapping water'!$B$4:$B$352,0),MATCH(DY$4,'Mapping water'!$A$4:$U$4,0))*$K34</f>
        <v>0</v>
      </c>
      <c r="ER34" s="22">
        <f>INDEX('Mapping water'!$A$4:$U$352,MATCH($B34,'Mapping water'!$B$4:$B$352,0),MATCH(DZ$4,'Mapping water'!$A$4:$U$4,0))*$K34</f>
        <v>0</v>
      </c>
      <c r="ES34" s="22">
        <f>INDEX('Mapping water'!$A$4:$U$352,MATCH($B34,'Mapping water'!$B$4:$B$352,0),MATCH(EA$4,'Mapping water'!$A$4:$U$4,0))*$K34</f>
        <v>0</v>
      </c>
      <c r="ET34" s="22">
        <f>INDEX('Mapping water'!$A$4:$U$352,MATCH($B34,'Mapping water'!$B$4:$B$352,0),MATCH(EB$4,'Mapping water'!$A$4:$U$4,0))*$K34</f>
        <v>0</v>
      </c>
      <c r="EU34" s="22">
        <f>INDEX('Mapping water'!$A$4:$U$352,MATCH($B34,'Mapping water'!$B$4:$B$352,0),MATCH(EC$4,'Mapping water'!$A$4:$U$4,0))*$K34</f>
        <v>0</v>
      </c>
      <c r="EV34" s="22">
        <f>INDEX('Mapping water'!$A$4:$U$352,MATCH($B34,'Mapping water'!$B$4:$B$352,0),MATCH(ED$4,'Mapping water'!$A$4:$U$4,0))*$K34</f>
        <v>0</v>
      </c>
      <c r="EW34" s="22">
        <f>INDEX('Mapping water'!$A$4:$U$352,MATCH($B34,'Mapping water'!$B$4:$B$352,0),MATCH(EE$4,'Mapping water'!$A$4:$U$4,0))*$K34</f>
        <v>0</v>
      </c>
      <c r="EX34" s="22">
        <f>INDEX('Mapping water'!$A$4:$U$352,MATCH($B34,'Mapping water'!$B$4:$B$352,0),MATCH(EF$4,'Mapping water'!$A$4:$U$4,0))*$K34</f>
        <v>0</v>
      </c>
      <c r="EY34" s="22">
        <f>INDEX('Mapping water'!$A$4:$U$352,MATCH($B34,'Mapping water'!$B$4:$B$352,0),MATCH(EG$4,'Mapping water'!$A$4:$U$4,0))*$K34</f>
        <v>0</v>
      </c>
    </row>
    <row r="35" spans="1:155" x14ac:dyDescent="0.2">
      <c r="A35" s="21" t="s">
        <v>148</v>
      </c>
      <c r="B35" s="21" t="s">
        <v>149</v>
      </c>
      <c r="C35" s="21" t="s">
        <v>13</v>
      </c>
      <c r="D35" s="22">
        <f>INDEX('Households England'!S$5:S$374,MATCH('Mapping HH to population water'!$B35,'Households England'!$B$5:$B$374,0))*1000</f>
        <v>59778</v>
      </c>
      <c r="E35" s="22">
        <f>INDEX('Households England'!T$5:T$374,MATCH('Mapping HH to population water'!$B35,'Households England'!$B$5:$B$374,0))*1000</f>
        <v>60194</v>
      </c>
      <c r="F35" s="22">
        <f>INDEX('Households England'!U$5:U$374,MATCH('Mapping HH to population water'!$B35,'Households England'!$B$5:$B$374,0))*1000</f>
        <v>60585</v>
      </c>
      <c r="G35" s="22">
        <f>INDEX('Households England'!V$5:V$374,MATCH('Mapping HH to population water'!$B35,'Households England'!$B$5:$B$374,0))*1000</f>
        <v>60988</v>
      </c>
      <c r="H35" s="22">
        <f>INDEX('Households England'!W$5:W$374,MATCH('Mapping HH to population water'!$B35,'Households England'!$B$5:$B$374,0))*1000</f>
        <v>61354</v>
      </c>
      <c r="I35" s="22">
        <f>INDEX('Households England'!X$5:X$374,MATCH('Mapping HH to population water'!$B35,'Households England'!$B$5:$B$374,0))*1000</f>
        <v>61811</v>
      </c>
      <c r="J35" s="22">
        <f>INDEX('Households England'!Y$5:Y$374,MATCH('Mapping HH to population water'!$B35,'Households England'!$B$5:$B$374,0))*1000</f>
        <v>62204</v>
      </c>
      <c r="K35" s="22">
        <f>INDEX('Households England'!Z$5:Z$374,MATCH('Mapping HH to population water'!$B35,'Households England'!$B$5:$B$374,0))*1000</f>
        <v>62618</v>
      </c>
      <c r="L35" s="22">
        <f>INDEX('Mapping water'!$A$4:$U$352,MATCH($B35,'Mapping water'!$B$4:$B$352,0),MATCH(L$4,'Mapping water'!$A$4:$U$4,0))*$D35</f>
        <v>59778</v>
      </c>
      <c r="M35" s="22">
        <f>INDEX('Mapping water'!$A$4:$U$352,MATCH($B35,'Mapping water'!$B$4:$B$352,0),MATCH(M$4,'Mapping water'!$A$4:$U$4,0))*$D35</f>
        <v>0</v>
      </c>
      <c r="N35" s="22">
        <f>INDEX('Mapping water'!$A$4:$U$352,MATCH($B35,'Mapping water'!$B$4:$B$352,0),MATCH(N$4,'Mapping water'!$A$4:$U$4,0))*$D35</f>
        <v>0</v>
      </c>
      <c r="O35" s="22">
        <f>INDEX('Mapping water'!$A$4:$U$352,MATCH($B35,'Mapping water'!$B$4:$B$352,0),MATCH(O$4,'Mapping water'!$A$4:$U$4,0))*$D35</f>
        <v>0</v>
      </c>
      <c r="P35" s="22">
        <f>INDEX('Mapping water'!$A$4:$U$352,MATCH($B35,'Mapping water'!$B$4:$B$352,0),MATCH(P$4,'Mapping water'!$A$4:$U$4,0))*$D35</f>
        <v>0</v>
      </c>
      <c r="Q35" s="22">
        <f>INDEX('Mapping water'!$A$4:$U$352,MATCH($B35,'Mapping water'!$B$4:$B$352,0),MATCH(Q$4,'Mapping water'!$A$4:$U$4,0))*$D35</f>
        <v>0</v>
      </c>
      <c r="R35" s="22">
        <f>INDEX('Mapping water'!$A$4:$U$352,MATCH($B35,'Mapping water'!$B$4:$B$352,0),MATCH(R$4,'Mapping water'!$A$4:$U$4,0))*$D35</f>
        <v>0</v>
      </c>
      <c r="S35" s="22">
        <f>INDEX('Mapping water'!$A$4:$U$352,MATCH($B35,'Mapping water'!$B$4:$B$352,0),MATCH(S$4,'Mapping water'!$A$4:$U$4,0))*$D35</f>
        <v>0</v>
      </c>
      <c r="T35" s="22">
        <f>INDEX('Mapping water'!$A$4:$U$352,MATCH($B35,'Mapping water'!$B$4:$B$352,0),MATCH(T$4,'Mapping water'!$A$4:$U$4,0))*$D35</f>
        <v>0</v>
      </c>
      <c r="U35" s="22">
        <f>INDEX('Mapping water'!$A$4:$U$352,MATCH($B35,'Mapping water'!$B$4:$B$352,0),MATCH(U$4,'Mapping water'!$A$4:$U$4,0))*$D35</f>
        <v>0</v>
      </c>
      <c r="V35" s="22">
        <f>INDEX('Mapping water'!$A$4:$U$352,MATCH($B35,'Mapping water'!$B$4:$B$352,0),MATCH(V$4,'Mapping water'!$A$4:$U$4,0))*$D35</f>
        <v>0</v>
      </c>
      <c r="W35" s="22">
        <f>INDEX('Mapping water'!$A$4:$U$352,MATCH($B35,'Mapping water'!$B$4:$B$352,0),MATCH(W$4,'Mapping water'!$A$4:$U$4,0))*$D35</f>
        <v>0</v>
      </c>
      <c r="X35" s="22">
        <f>INDEX('Mapping water'!$A$4:$U$352,MATCH($B35,'Mapping water'!$B$4:$B$352,0),MATCH(X$4,'Mapping water'!$A$4:$U$4,0))*$D35</f>
        <v>0</v>
      </c>
      <c r="Y35" s="22">
        <f>INDEX('Mapping water'!$A$4:$U$352,MATCH($B35,'Mapping water'!$B$4:$B$352,0),MATCH(Y$4,'Mapping water'!$A$4:$U$4,0))*$D35</f>
        <v>0</v>
      </c>
      <c r="Z35" s="22">
        <f>INDEX('Mapping water'!$A$4:$U$352,MATCH($B35,'Mapping water'!$B$4:$B$352,0),MATCH(Z$4,'Mapping water'!$A$4:$U$4,0))*$D35</f>
        <v>0</v>
      </c>
      <c r="AA35" s="22">
        <f>INDEX('Mapping water'!$A$4:$U$352,MATCH($B35,'Mapping water'!$B$4:$B$352,0),MATCH(AA$4,'Mapping water'!$A$4:$U$4,0))*$D35</f>
        <v>0</v>
      </c>
      <c r="AB35" s="22">
        <f>INDEX('Mapping water'!$A$4:$U$352,MATCH($B35,'Mapping water'!$B$4:$B$352,0),MATCH(AB$4,'Mapping water'!$A$4:$U$4,0))*$D35</f>
        <v>0</v>
      </c>
      <c r="AC35" s="22">
        <f>INDEX('Mapping water'!$A$4:$U$352,MATCH($B35,'Mapping water'!$B$4:$B$352,0),MATCH(AC$4,'Mapping water'!$A$4:$U$4,0))*$D35</f>
        <v>0</v>
      </c>
      <c r="AD35" s="22">
        <f>INDEX('Mapping water'!$A$4:$U$352,MATCH($B35,'Mapping water'!$B$4:$B$352,0),MATCH(AD$4,'Mapping water'!$A$4:$U$4,0))*$E35</f>
        <v>60194</v>
      </c>
      <c r="AE35" s="22">
        <f>INDEX('Mapping water'!$A$4:$U$352,MATCH($B35,'Mapping water'!$B$4:$B$352,0),MATCH(AE$4,'Mapping water'!$A$4:$U$4,0))*$E35</f>
        <v>0</v>
      </c>
      <c r="AF35" s="22">
        <f>INDEX('Mapping water'!$A$4:$U$352,MATCH($B35,'Mapping water'!$B$4:$B$352,0),MATCH(AF$4,'Mapping water'!$A$4:$U$4,0))*$E35</f>
        <v>0</v>
      </c>
      <c r="AG35" s="22">
        <f>INDEX('Mapping water'!$A$4:$U$352,MATCH($B35,'Mapping water'!$B$4:$B$352,0),MATCH(AG$4,'Mapping water'!$A$4:$U$4,0))*$E35</f>
        <v>0</v>
      </c>
      <c r="AH35" s="22">
        <f>INDEX('Mapping water'!$A$4:$U$352,MATCH($B35,'Mapping water'!$B$4:$B$352,0),MATCH(AH$4,'Mapping water'!$A$4:$U$4,0))*$E35</f>
        <v>0</v>
      </c>
      <c r="AI35" s="22">
        <f>INDEX('Mapping water'!$A$4:$U$352,MATCH($B35,'Mapping water'!$B$4:$B$352,0),MATCH(AI$4,'Mapping water'!$A$4:$U$4,0))*$E35</f>
        <v>0</v>
      </c>
      <c r="AJ35" s="22">
        <f>INDEX('Mapping water'!$A$4:$U$352,MATCH($B35,'Mapping water'!$B$4:$B$352,0),MATCH(AJ$4,'Mapping water'!$A$4:$U$4,0))*$E35</f>
        <v>0</v>
      </c>
      <c r="AK35" s="22">
        <f>INDEX('Mapping water'!$A$4:$U$352,MATCH($B35,'Mapping water'!$B$4:$B$352,0),MATCH(AK$4,'Mapping water'!$A$4:$U$4,0))*$E35</f>
        <v>0</v>
      </c>
      <c r="AL35" s="22">
        <f>INDEX('Mapping water'!$A$4:$U$352,MATCH($B35,'Mapping water'!$B$4:$B$352,0),MATCH(AL$4,'Mapping water'!$A$4:$U$4,0))*$E35</f>
        <v>0</v>
      </c>
      <c r="AM35" s="22">
        <f>INDEX('Mapping water'!$A$4:$U$352,MATCH($B35,'Mapping water'!$B$4:$B$352,0),MATCH(AM$4,'Mapping water'!$A$4:$U$4,0))*$E35</f>
        <v>0</v>
      </c>
      <c r="AN35" s="22">
        <f>INDEX('Mapping water'!$A$4:$U$352,MATCH($B35,'Mapping water'!$B$4:$B$352,0),MATCH(AN$4,'Mapping water'!$A$4:$U$4,0))*$E35</f>
        <v>0</v>
      </c>
      <c r="AO35" s="22">
        <f>INDEX('Mapping water'!$A$4:$U$352,MATCH($B35,'Mapping water'!$B$4:$B$352,0),MATCH(AO$4,'Mapping water'!$A$4:$U$4,0))*$E35</f>
        <v>0</v>
      </c>
      <c r="AP35" s="22">
        <f>INDEX('Mapping water'!$A$4:$U$352,MATCH($B35,'Mapping water'!$B$4:$B$352,0),MATCH(AP$4,'Mapping water'!$A$4:$U$4,0))*$E35</f>
        <v>0</v>
      </c>
      <c r="AQ35" s="22">
        <f>INDEX('Mapping water'!$A$4:$U$352,MATCH($B35,'Mapping water'!$B$4:$B$352,0),MATCH(AQ$4,'Mapping water'!$A$4:$U$4,0))*$E35</f>
        <v>0</v>
      </c>
      <c r="AR35" s="22">
        <f>INDEX('Mapping water'!$A$4:$U$352,MATCH($B35,'Mapping water'!$B$4:$B$352,0),MATCH(AR$4,'Mapping water'!$A$4:$U$4,0))*$E35</f>
        <v>0</v>
      </c>
      <c r="AS35" s="22">
        <f>INDEX('Mapping water'!$A$4:$U$352,MATCH($B35,'Mapping water'!$B$4:$B$352,0),MATCH(AS$4,'Mapping water'!$A$4:$U$4,0))*$E35</f>
        <v>0</v>
      </c>
      <c r="AT35" s="22">
        <f>INDEX('Mapping water'!$A$4:$U$352,MATCH($B35,'Mapping water'!$B$4:$B$352,0),MATCH(AT$4,'Mapping water'!$A$4:$U$4,0))*$E35</f>
        <v>0</v>
      </c>
      <c r="AU35" s="22">
        <f>INDEX('Mapping water'!$A$4:$U$352,MATCH($B35,'Mapping water'!$B$4:$B$352,0),MATCH(AU$4,'Mapping water'!$A$4:$U$4,0))*$E35</f>
        <v>0</v>
      </c>
      <c r="AV35" s="22">
        <f>INDEX('Mapping water'!$A$4:$U$352,MATCH($B35,'Mapping water'!$B$4:$B$352,0),MATCH(AD$4,'Mapping water'!$A$4:$U$4,0))*$F35</f>
        <v>60585</v>
      </c>
      <c r="AW35" s="22">
        <f>INDEX('Mapping water'!$A$4:$U$352,MATCH($B35,'Mapping water'!$B$4:$B$352,0),MATCH(AE$4,'Mapping water'!$A$4:$U$4,0))*$F35</f>
        <v>0</v>
      </c>
      <c r="AX35" s="22">
        <f>INDEX('Mapping water'!$A$4:$U$352,MATCH($B35,'Mapping water'!$B$4:$B$352,0),MATCH(AF$4,'Mapping water'!$A$4:$U$4,0))*$F35</f>
        <v>0</v>
      </c>
      <c r="AY35" s="22">
        <f>INDEX('Mapping water'!$A$4:$U$352,MATCH($B35,'Mapping water'!$B$4:$B$352,0),MATCH(AG$4,'Mapping water'!$A$4:$U$4,0))*$F35</f>
        <v>0</v>
      </c>
      <c r="AZ35" s="22">
        <f>INDEX('Mapping water'!$A$4:$U$352,MATCH($B35,'Mapping water'!$B$4:$B$352,0),MATCH(AH$4,'Mapping water'!$A$4:$U$4,0))*$F35</f>
        <v>0</v>
      </c>
      <c r="BA35" s="22">
        <f>INDEX('Mapping water'!$A$4:$U$352,MATCH($B35,'Mapping water'!$B$4:$B$352,0),MATCH(AI$4,'Mapping water'!$A$4:$U$4,0))*$F35</f>
        <v>0</v>
      </c>
      <c r="BB35" s="22">
        <f>INDEX('Mapping water'!$A$4:$U$352,MATCH($B35,'Mapping water'!$B$4:$B$352,0),MATCH(AJ$4,'Mapping water'!$A$4:$U$4,0))*$F35</f>
        <v>0</v>
      </c>
      <c r="BC35" s="22">
        <f>INDEX('Mapping water'!$A$4:$U$352,MATCH($B35,'Mapping water'!$B$4:$B$352,0),MATCH(AK$4,'Mapping water'!$A$4:$U$4,0))*$F35</f>
        <v>0</v>
      </c>
      <c r="BD35" s="22">
        <f>INDEX('Mapping water'!$A$4:$U$352,MATCH($B35,'Mapping water'!$B$4:$B$352,0),MATCH(AL$4,'Mapping water'!$A$4:$U$4,0))*$F35</f>
        <v>0</v>
      </c>
      <c r="BE35" s="22">
        <f>INDEX('Mapping water'!$A$4:$U$352,MATCH($B35,'Mapping water'!$B$4:$B$352,0),MATCH(AM$4,'Mapping water'!$A$4:$U$4,0))*$F35</f>
        <v>0</v>
      </c>
      <c r="BF35" s="22">
        <f>INDEX('Mapping water'!$A$4:$U$352,MATCH($B35,'Mapping water'!$B$4:$B$352,0),MATCH(AN$4,'Mapping water'!$A$4:$U$4,0))*$F35</f>
        <v>0</v>
      </c>
      <c r="BG35" s="22">
        <f>INDEX('Mapping water'!$A$4:$U$352,MATCH($B35,'Mapping water'!$B$4:$B$352,0),MATCH(AO$4,'Mapping water'!$A$4:$U$4,0))*$F35</f>
        <v>0</v>
      </c>
      <c r="BH35" s="22">
        <f>INDEX('Mapping water'!$A$4:$U$352,MATCH($B35,'Mapping water'!$B$4:$B$352,0),MATCH(AP$4,'Mapping water'!$A$4:$U$4,0))*$F35</f>
        <v>0</v>
      </c>
      <c r="BI35" s="22">
        <f>INDEX('Mapping water'!$A$4:$U$352,MATCH($B35,'Mapping water'!$B$4:$B$352,0),MATCH(AQ$4,'Mapping water'!$A$4:$U$4,0))*$F35</f>
        <v>0</v>
      </c>
      <c r="BJ35" s="22">
        <f>INDEX('Mapping water'!$A$4:$U$352,MATCH($B35,'Mapping water'!$B$4:$B$352,0),MATCH(AR$4,'Mapping water'!$A$4:$U$4,0))*$F35</f>
        <v>0</v>
      </c>
      <c r="BK35" s="22">
        <f>INDEX('Mapping water'!$A$4:$U$352,MATCH($B35,'Mapping water'!$B$4:$B$352,0),MATCH(AS$4,'Mapping water'!$A$4:$U$4,0))*$F35</f>
        <v>0</v>
      </c>
      <c r="BL35" s="22">
        <f>INDEX('Mapping water'!$A$4:$U$352,MATCH($B35,'Mapping water'!$B$4:$B$352,0),MATCH(AT$4,'Mapping water'!$A$4:$U$4,0))*$F35</f>
        <v>0</v>
      </c>
      <c r="BM35" s="22">
        <f>INDEX('Mapping water'!$A$4:$U$352,MATCH($B35,'Mapping water'!$B$4:$B$352,0),MATCH(AU$4,'Mapping water'!$A$4:$U$4,0))*$F35</f>
        <v>0</v>
      </c>
      <c r="BN35" s="22">
        <f>INDEX('Mapping water'!$A$4:$U$352,MATCH($B35,'Mapping water'!$B$4:$B$352,0),MATCH(AV$4,'Mapping water'!$A$4:$U$4,0))*$G35</f>
        <v>60988</v>
      </c>
      <c r="BO35" s="22">
        <f>INDEX('Mapping water'!$A$4:$U$352,MATCH($B35,'Mapping water'!$B$4:$B$352,0),MATCH(AW$4,'Mapping water'!$A$4:$U$4,0))*$G35</f>
        <v>0</v>
      </c>
      <c r="BP35" s="22">
        <f>INDEX('Mapping water'!$A$4:$U$352,MATCH($B35,'Mapping water'!$B$4:$B$352,0),MATCH(AX$4,'Mapping water'!$A$4:$U$4,0))*$G35</f>
        <v>0</v>
      </c>
      <c r="BQ35" s="22">
        <f>INDEX('Mapping water'!$A$4:$U$352,MATCH($B35,'Mapping water'!$B$4:$B$352,0),MATCH(AY$4,'Mapping water'!$A$4:$U$4,0))*$G35</f>
        <v>0</v>
      </c>
      <c r="BR35" s="22">
        <f>INDEX('Mapping water'!$A$4:$U$352,MATCH($B35,'Mapping water'!$B$4:$B$352,0),MATCH(AZ$4,'Mapping water'!$A$4:$U$4,0))*$G35</f>
        <v>0</v>
      </c>
      <c r="BS35" s="22">
        <f>INDEX('Mapping water'!$A$4:$U$352,MATCH($B35,'Mapping water'!$B$4:$B$352,0),MATCH(BA$4,'Mapping water'!$A$4:$U$4,0))*$G35</f>
        <v>0</v>
      </c>
      <c r="BT35" s="22">
        <f>INDEX('Mapping water'!$A$4:$U$352,MATCH($B35,'Mapping water'!$B$4:$B$352,0),MATCH(BB$4,'Mapping water'!$A$4:$U$4,0))*$G35</f>
        <v>0</v>
      </c>
      <c r="BU35" s="22">
        <f>INDEX('Mapping water'!$A$4:$U$352,MATCH($B35,'Mapping water'!$B$4:$B$352,0),MATCH(BC$4,'Mapping water'!$A$4:$U$4,0))*$G35</f>
        <v>0</v>
      </c>
      <c r="BV35" s="22">
        <f>INDEX('Mapping water'!$A$4:$U$352,MATCH($B35,'Mapping water'!$B$4:$B$352,0),MATCH(BD$4,'Mapping water'!$A$4:$U$4,0))*$G35</f>
        <v>0</v>
      </c>
      <c r="BW35" s="22">
        <f>INDEX('Mapping water'!$A$4:$U$352,MATCH($B35,'Mapping water'!$B$4:$B$352,0),MATCH(BE$4,'Mapping water'!$A$4:$U$4,0))*$G35</f>
        <v>0</v>
      </c>
      <c r="BX35" s="22">
        <f>INDEX('Mapping water'!$A$4:$U$352,MATCH($B35,'Mapping water'!$B$4:$B$352,0),MATCH(BF$4,'Mapping water'!$A$4:$U$4,0))*$G35</f>
        <v>0</v>
      </c>
      <c r="BY35" s="22">
        <f>INDEX('Mapping water'!$A$4:$U$352,MATCH($B35,'Mapping water'!$B$4:$B$352,0),MATCH(BG$4,'Mapping water'!$A$4:$U$4,0))*$G35</f>
        <v>0</v>
      </c>
      <c r="BZ35" s="22">
        <f>INDEX('Mapping water'!$A$4:$U$352,MATCH($B35,'Mapping water'!$B$4:$B$352,0),MATCH(BH$4,'Mapping water'!$A$4:$U$4,0))*$G35</f>
        <v>0</v>
      </c>
      <c r="CA35" s="22">
        <f>INDEX('Mapping water'!$A$4:$U$352,MATCH($B35,'Mapping water'!$B$4:$B$352,0),MATCH(BI$4,'Mapping water'!$A$4:$U$4,0))*$G35</f>
        <v>0</v>
      </c>
      <c r="CB35" s="22">
        <f>INDEX('Mapping water'!$A$4:$U$352,MATCH($B35,'Mapping water'!$B$4:$B$352,0),MATCH(BJ$4,'Mapping water'!$A$4:$U$4,0))*$G35</f>
        <v>0</v>
      </c>
      <c r="CC35" s="22">
        <f>INDEX('Mapping water'!$A$4:$U$352,MATCH($B35,'Mapping water'!$B$4:$B$352,0),MATCH(BK$4,'Mapping water'!$A$4:$U$4,0))*$G35</f>
        <v>0</v>
      </c>
      <c r="CD35" s="22">
        <f>INDEX('Mapping water'!$A$4:$U$352,MATCH($B35,'Mapping water'!$B$4:$B$352,0),MATCH(BL$4,'Mapping water'!$A$4:$U$4,0))*$G35</f>
        <v>0</v>
      </c>
      <c r="CE35" s="22">
        <f>INDEX('Mapping water'!$A$4:$U$352,MATCH($B35,'Mapping water'!$B$4:$B$352,0),MATCH(BM$4,'Mapping water'!$A$4:$U$4,0))*$G35</f>
        <v>0</v>
      </c>
      <c r="CF35" s="22">
        <f>INDEX('Mapping water'!$A$4:$U$352,MATCH($B35,'Mapping water'!$B$4:$B$352,0),MATCH(BN$4,'Mapping water'!$A$4:$U$4,0))*$H35</f>
        <v>61354</v>
      </c>
      <c r="CG35" s="22">
        <f>INDEX('Mapping water'!$A$4:$U$352,MATCH($B35,'Mapping water'!$B$4:$B$352,0),MATCH(BO$4,'Mapping water'!$A$4:$U$4,0))*$H35</f>
        <v>0</v>
      </c>
      <c r="CH35" s="22">
        <f>INDEX('Mapping water'!$A$4:$U$352,MATCH($B35,'Mapping water'!$B$4:$B$352,0),MATCH(BP$4,'Mapping water'!$A$4:$U$4,0))*$H35</f>
        <v>0</v>
      </c>
      <c r="CI35" s="22">
        <f>INDEX('Mapping water'!$A$4:$U$352,MATCH($B35,'Mapping water'!$B$4:$B$352,0),MATCH(BQ$4,'Mapping water'!$A$4:$U$4,0))*$H35</f>
        <v>0</v>
      </c>
      <c r="CJ35" s="22">
        <f>INDEX('Mapping water'!$A$4:$U$352,MATCH($B35,'Mapping water'!$B$4:$B$352,0),MATCH(BR$4,'Mapping water'!$A$4:$U$4,0))*$H35</f>
        <v>0</v>
      </c>
      <c r="CK35" s="22">
        <f>INDEX('Mapping water'!$A$4:$U$352,MATCH($B35,'Mapping water'!$B$4:$B$352,0),MATCH(BS$4,'Mapping water'!$A$4:$U$4,0))*$H35</f>
        <v>0</v>
      </c>
      <c r="CL35" s="22">
        <f>INDEX('Mapping water'!$A$4:$U$352,MATCH($B35,'Mapping water'!$B$4:$B$352,0),MATCH(BT$4,'Mapping water'!$A$4:$U$4,0))*$H35</f>
        <v>0</v>
      </c>
      <c r="CM35" s="22">
        <f>INDEX('Mapping water'!$A$4:$U$352,MATCH($B35,'Mapping water'!$B$4:$B$352,0),MATCH(BU$4,'Mapping water'!$A$4:$U$4,0))*$H35</f>
        <v>0</v>
      </c>
      <c r="CN35" s="22">
        <f>INDEX('Mapping water'!$A$4:$U$352,MATCH($B35,'Mapping water'!$B$4:$B$352,0),MATCH(BV$4,'Mapping water'!$A$4:$U$4,0))*$H35</f>
        <v>0</v>
      </c>
      <c r="CO35" s="22">
        <f>INDEX('Mapping water'!$A$4:$U$352,MATCH($B35,'Mapping water'!$B$4:$B$352,0),MATCH(BW$4,'Mapping water'!$A$4:$U$4,0))*$H35</f>
        <v>0</v>
      </c>
      <c r="CP35" s="22">
        <f>INDEX('Mapping water'!$A$4:$U$352,MATCH($B35,'Mapping water'!$B$4:$B$352,0),MATCH(BX$4,'Mapping water'!$A$4:$U$4,0))*$H35</f>
        <v>0</v>
      </c>
      <c r="CQ35" s="22">
        <f>INDEX('Mapping water'!$A$4:$U$352,MATCH($B35,'Mapping water'!$B$4:$B$352,0),MATCH(BY$4,'Mapping water'!$A$4:$U$4,0))*$H35</f>
        <v>0</v>
      </c>
      <c r="CR35" s="22">
        <f>INDEX('Mapping water'!$A$4:$U$352,MATCH($B35,'Mapping water'!$B$4:$B$352,0),MATCH(BZ$4,'Mapping water'!$A$4:$U$4,0))*$H35</f>
        <v>0</v>
      </c>
      <c r="CS35" s="22">
        <f>INDEX('Mapping water'!$A$4:$U$352,MATCH($B35,'Mapping water'!$B$4:$B$352,0),MATCH(CA$4,'Mapping water'!$A$4:$U$4,0))*$H35</f>
        <v>0</v>
      </c>
      <c r="CT35" s="22">
        <f>INDEX('Mapping water'!$A$4:$U$352,MATCH($B35,'Mapping water'!$B$4:$B$352,0),MATCH(CB$4,'Mapping water'!$A$4:$U$4,0))*$H35</f>
        <v>0</v>
      </c>
      <c r="CU35" s="22">
        <f>INDEX('Mapping water'!$A$4:$U$352,MATCH($B35,'Mapping water'!$B$4:$B$352,0),MATCH(CC$4,'Mapping water'!$A$4:$U$4,0))*$H35</f>
        <v>0</v>
      </c>
      <c r="CV35" s="22">
        <f>INDEX('Mapping water'!$A$4:$U$352,MATCH($B35,'Mapping water'!$B$4:$B$352,0),MATCH(CD$4,'Mapping water'!$A$4:$U$4,0))*$H35</f>
        <v>0</v>
      </c>
      <c r="CW35" s="22">
        <f>INDEX('Mapping water'!$A$4:$U$352,MATCH($B35,'Mapping water'!$B$4:$B$352,0),MATCH(CE$4,'Mapping water'!$A$4:$U$4,0))*$H35</f>
        <v>0</v>
      </c>
      <c r="CX35" s="22">
        <f>INDEX('Mapping water'!$A$4:$U$352,MATCH($B35,'Mapping water'!$B$4:$B$352,0),MATCH(CF$4,'Mapping water'!$A$4:$U$4,0))*$I35</f>
        <v>61811</v>
      </c>
      <c r="CY35" s="22">
        <f>INDEX('Mapping water'!$A$4:$U$352,MATCH($B35,'Mapping water'!$B$4:$B$352,0),MATCH(CG$4,'Mapping water'!$A$4:$U$4,0))*$I35</f>
        <v>0</v>
      </c>
      <c r="CZ35" s="22">
        <f>INDEX('Mapping water'!$A$4:$U$352,MATCH($B35,'Mapping water'!$B$4:$B$352,0),MATCH(CH$4,'Mapping water'!$A$4:$U$4,0))*$I35</f>
        <v>0</v>
      </c>
      <c r="DA35" s="22">
        <f>INDEX('Mapping water'!$A$4:$U$352,MATCH($B35,'Mapping water'!$B$4:$B$352,0),MATCH(CI$4,'Mapping water'!$A$4:$U$4,0))*$I35</f>
        <v>0</v>
      </c>
      <c r="DB35" s="22">
        <f>INDEX('Mapping water'!$A$4:$U$352,MATCH($B35,'Mapping water'!$B$4:$B$352,0),MATCH(CJ$4,'Mapping water'!$A$4:$U$4,0))*$I35</f>
        <v>0</v>
      </c>
      <c r="DC35" s="22">
        <f>INDEX('Mapping water'!$A$4:$U$352,MATCH($B35,'Mapping water'!$B$4:$B$352,0),MATCH(CK$4,'Mapping water'!$A$4:$U$4,0))*$I35</f>
        <v>0</v>
      </c>
      <c r="DD35" s="22">
        <f>INDEX('Mapping water'!$A$4:$U$352,MATCH($B35,'Mapping water'!$B$4:$B$352,0),MATCH(CL$4,'Mapping water'!$A$4:$U$4,0))*$I35</f>
        <v>0</v>
      </c>
      <c r="DE35" s="22">
        <f>INDEX('Mapping water'!$A$4:$U$352,MATCH($B35,'Mapping water'!$B$4:$B$352,0),MATCH(CM$4,'Mapping water'!$A$4:$U$4,0))*$I35</f>
        <v>0</v>
      </c>
      <c r="DF35" s="22">
        <f>INDEX('Mapping water'!$A$4:$U$352,MATCH($B35,'Mapping water'!$B$4:$B$352,0),MATCH(CN$4,'Mapping water'!$A$4:$U$4,0))*$I35</f>
        <v>0</v>
      </c>
      <c r="DG35" s="22">
        <f>INDEX('Mapping water'!$A$4:$U$352,MATCH($B35,'Mapping water'!$B$4:$B$352,0),MATCH(CO$4,'Mapping water'!$A$4:$U$4,0))*$I35</f>
        <v>0</v>
      </c>
      <c r="DH35" s="22">
        <f>INDEX('Mapping water'!$A$4:$U$352,MATCH($B35,'Mapping water'!$B$4:$B$352,0),MATCH(CP$4,'Mapping water'!$A$4:$U$4,0))*$I35</f>
        <v>0</v>
      </c>
      <c r="DI35" s="22">
        <f>INDEX('Mapping water'!$A$4:$U$352,MATCH($B35,'Mapping water'!$B$4:$B$352,0),MATCH(CQ$4,'Mapping water'!$A$4:$U$4,0))*$I35</f>
        <v>0</v>
      </c>
      <c r="DJ35" s="22">
        <f>INDEX('Mapping water'!$A$4:$U$352,MATCH($B35,'Mapping water'!$B$4:$B$352,0),MATCH(CR$4,'Mapping water'!$A$4:$U$4,0))*$I35</f>
        <v>0</v>
      </c>
      <c r="DK35" s="22">
        <f>INDEX('Mapping water'!$A$4:$U$352,MATCH($B35,'Mapping water'!$B$4:$B$352,0),MATCH(CS$4,'Mapping water'!$A$4:$U$4,0))*$I35</f>
        <v>0</v>
      </c>
      <c r="DL35" s="22">
        <f>INDEX('Mapping water'!$A$4:$U$352,MATCH($B35,'Mapping water'!$B$4:$B$352,0),MATCH(CT$4,'Mapping water'!$A$4:$U$4,0))*$I35</f>
        <v>0</v>
      </c>
      <c r="DM35" s="22">
        <f>INDEX('Mapping water'!$A$4:$U$352,MATCH($B35,'Mapping water'!$B$4:$B$352,0),MATCH(CU$4,'Mapping water'!$A$4:$U$4,0))*$I35</f>
        <v>0</v>
      </c>
      <c r="DN35" s="22">
        <f>INDEX('Mapping water'!$A$4:$U$352,MATCH($B35,'Mapping water'!$B$4:$B$352,0),MATCH(CV$4,'Mapping water'!$A$4:$U$4,0))*$I35</f>
        <v>0</v>
      </c>
      <c r="DO35" s="22">
        <f>INDEX('Mapping water'!$A$4:$U$352,MATCH($B35,'Mapping water'!$B$4:$B$352,0),MATCH(CW$4,'Mapping water'!$A$4:$U$4,0))*$I35</f>
        <v>0</v>
      </c>
      <c r="DP35" s="22">
        <f>INDEX('Mapping water'!$A$4:$U$352,MATCH($B35,'Mapping water'!$B$4:$B$352,0),MATCH(CX$4,'Mapping water'!$A$4:$U$4,0))*$J35</f>
        <v>62204</v>
      </c>
      <c r="DQ35" s="22">
        <f>INDEX('Mapping water'!$A$4:$U$352,MATCH($B35,'Mapping water'!$B$4:$B$352,0),MATCH(CY$4,'Mapping water'!$A$4:$U$4,0))*$J35</f>
        <v>0</v>
      </c>
      <c r="DR35" s="22">
        <f>INDEX('Mapping water'!$A$4:$U$352,MATCH($B35,'Mapping water'!$B$4:$B$352,0),MATCH(CZ$4,'Mapping water'!$A$4:$U$4,0))*$J35</f>
        <v>0</v>
      </c>
      <c r="DS35" s="22">
        <f>INDEX('Mapping water'!$A$4:$U$352,MATCH($B35,'Mapping water'!$B$4:$B$352,0),MATCH(DA$4,'Mapping water'!$A$4:$U$4,0))*$J35</f>
        <v>0</v>
      </c>
      <c r="DT35" s="22">
        <f>INDEX('Mapping water'!$A$4:$U$352,MATCH($B35,'Mapping water'!$B$4:$B$352,0),MATCH(DB$4,'Mapping water'!$A$4:$U$4,0))*$J35</f>
        <v>0</v>
      </c>
      <c r="DU35" s="22">
        <f>INDEX('Mapping water'!$A$4:$U$352,MATCH($B35,'Mapping water'!$B$4:$B$352,0),MATCH(DC$4,'Mapping water'!$A$4:$U$4,0))*$J35</f>
        <v>0</v>
      </c>
      <c r="DV35" s="22">
        <f>INDEX('Mapping water'!$A$4:$U$352,MATCH($B35,'Mapping water'!$B$4:$B$352,0),MATCH(DD$4,'Mapping water'!$A$4:$U$4,0))*$J35</f>
        <v>0</v>
      </c>
      <c r="DW35" s="22">
        <f>INDEX('Mapping water'!$A$4:$U$352,MATCH($B35,'Mapping water'!$B$4:$B$352,0),MATCH(DE$4,'Mapping water'!$A$4:$U$4,0))*$J35</f>
        <v>0</v>
      </c>
      <c r="DX35" s="22">
        <f>INDEX('Mapping water'!$A$4:$U$352,MATCH($B35,'Mapping water'!$B$4:$B$352,0),MATCH(DF$4,'Mapping water'!$A$4:$U$4,0))*$J35</f>
        <v>0</v>
      </c>
      <c r="DY35" s="22">
        <f>INDEX('Mapping water'!$A$4:$U$352,MATCH($B35,'Mapping water'!$B$4:$B$352,0),MATCH(DG$4,'Mapping water'!$A$4:$U$4,0))*$J35</f>
        <v>0</v>
      </c>
      <c r="DZ35" s="22">
        <f>INDEX('Mapping water'!$A$4:$U$352,MATCH($B35,'Mapping water'!$B$4:$B$352,0),MATCH(DH$4,'Mapping water'!$A$4:$U$4,0))*$J35</f>
        <v>0</v>
      </c>
      <c r="EA35" s="22">
        <f>INDEX('Mapping water'!$A$4:$U$352,MATCH($B35,'Mapping water'!$B$4:$B$352,0),MATCH(DI$4,'Mapping water'!$A$4:$U$4,0))*$J35</f>
        <v>0</v>
      </c>
      <c r="EB35" s="22">
        <f>INDEX('Mapping water'!$A$4:$U$352,MATCH($B35,'Mapping water'!$B$4:$B$352,0),MATCH(DJ$4,'Mapping water'!$A$4:$U$4,0))*$J35</f>
        <v>0</v>
      </c>
      <c r="EC35" s="22">
        <f>INDEX('Mapping water'!$A$4:$U$352,MATCH($B35,'Mapping water'!$B$4:$B$352,0),MATCH(DK$4,'Mapping water'!$A$4:$U$4,0))*$J35</f>
        <v>0</v>
      </c>
      <c r="ED35" s="22">
        <f>INDEX('Mapping water'!$A$4:$U$352,MATCH($B35,'Mapping water'!$B$4:$B$352,0),MATCH(DL$4,'Mapping water'!$A$4:$U$4,0))*$J35</f>
        <v>0</v>
      </c>
      <c r="EE35" s="22">
        <f>INDEX('Mapping water'!$A$4:$U$352,MATCH($B35,'Mapping water'!$B$4:$B$352,0),MATCH(DM$4,'Mapping water'!$A$4:$U$4,0))*$J35</f>
        <v>0</v>
      </c>
      <c r="EF35" s="22">
        <f>INDEX('Mapping water'!$A$4:$U$352,MATCH($B35,'Mapping water'!$B$4:$B$352,0),MATCH(DN$4,'Mapping water'!$A$4:$U$4,0))*$J35</f>
        <v>0</v>
      </c>
      <c r="EG35" s="22">
        <f>INDEX('Mapping water'!$A$4:$U$352,MATCH($B35,'Mapping water'!$B$4:$B$352,0),MATCH(DO$4,'Mapping water'!$A$4:$U$4,0))*$J35</f>
        <v>0</v>
      </c>
      <c r="EH35" s="22">
        <f>INDEX('Mapping water'!$A$4:$U$352,MATCH($B35,'Mapping water'!$B$4:$B$352,0),MATCH(DP$4,'Mapping water'!$A$4:$U$4,0))*$K35</f>
        <v>62618</v>
      </c>
      <c r="EI35" s="22">
        <f>INDEX('Mapping water'!$A$4:$U$352,MATCH($B35,'Mapping water'!$B$4:$B$352,0),MATCH(DQ$4,'Mapping water'!$A$4:$U$4,0))*$K35</f>
        <v>0</v>
      </c>
      <c r="EJ35" s="22">
        <f>INDEX('Mapping water'!$A$4:$U$352,MATCH($B35,'Mapping water'!$B$4:$B$352,0),MATCH(DR$4,'Mapping water'!$A$4:$U$4,0))*$K35</f>
        <v>0</v>
      </c>
      <c r="EK35" s="22">
        <f>INDEX('Mapping water'!$A$4:$U$352,MATCH($B35,'Mapping water'!$B$4:$B$352,0),MATCH(DS$4,'Mapping water'!$A$4:$U$4,0))*$K35</f>
        <v>0</v>
      </c>
      <c r="EL35" s="22">
        <f>INDEX('Mapping water'!$A$4:$U$352,MATCH($B35,'Mapping water'!$B$4:$B$352,0),MATCH(DT$4,'Mapping water'!$A$4:$U$4,0))*$K35</f>
        <v>0</v>
      </c>
      <c r="EM35" s="22">
        <f>INDEX('Mapping water'!$A$4:$U$352,MATCH($B35,'Mapping water'!$B$4:$B$352,0),MATCH(DU$4,'Mapping water'!$A$4:$U$4,0))*$K35</f>
        <v>0</v>
      </c>
      <c r="EN35" s="22">
        <f>INDEX('Mapping water'!$A$4:$U$352,MATCH($B35,'Mapping water'!$B$4:$B$352,0),MATCH(DV$4,'Mapping water'!$A$4:$U$4,0))*$K35</f>
        <v>0</v>
      </c>
      <c r="EO35" s="22">
        <f>INDEX('Mapping water'!$A$4:$U$352,MATCH($B35,'Mapping water'!$B$4:$B$352,0),MATCH(DW$4,'Mapping water'!$A$4:$U$4,0))*$K35</f>
        <v>0</v>
      </c>
      <c r="EP35" s="22">
        <f>INDEX('Mapping water'!$A$4:$U$352,MATCH($B35,'Mapping water'!$B$4:$B$352,0),MATCH(DX$4,'Mapping water'!$A$4:$U$4,0))*$K35</f>
        <v>0</v>
      </c>
      <c r="EQ35" s="22">
        <f>INDEX('Mapping water'!$A$4:$U$352,MATCH($B35,'Mapping water'!$B$4:$B$352,0),MATCH(DY$4,'Mapping water'!$A$4:$U$4,0))*$K35</f>
        <v>0</v>
      </c>
      <c r="ER35" s="22">
        <f>INDEX('Mapping water'!$A$4:$U$352,MATCH($B35,'Mapping water'!$B$4:$B$352,0),MATCH(DZ$4,'Mapping water'!$A$4:$U$4,0))*$K35</f>
        <v>0</v>
      </c>
      <c r="ES35" s="22">
        <f>INDEX('Mapping water'!$A$4:$U$352,MATCH($B35,'Mapping water'!$B$4:$B$352,0),MATCH(EA$4,'Mapping water'!$A$4:$U$4,0))*$K35</f>
        <v>0</v>
      </c>
      <c r="ET35" s="22">
        <f>INDEX('Mapping water'!$A$4:$U$352,MATCH($B35,'Mapping water'!$B$4:$B$352,0),MATCH(EB$4,'Mapping water'!$A$4:$U$4,0))*$K35</f>
        <v>0</v>
      </c>
      <c r="EU35" s="22">
        <f>INDEX('Mapping water'!$A$4:$U$352,MATCH($B35,'Mapping water'!$B$4:$B$352,0),MATCH(EC$4,'Mapping water'!$A$4:$U$4,0))*$K35</f>
        <v>0</v>
      </c>
      <c r="EV35" s="22">
        <f>INDEX('Mapping water'!$A$4:$U$352,MATCH($B35,'Mapping water'!$B$4:$B$352,0),MATCH(ED$4,'Mapping water'!$A$4:$U$4,0))*$K35</f>
        <v>0</v>
      </c>
      <c r="EW35" s="22">
        <f>INDEX('Mapping water'!$A$4:$U$352,MATCH($B35,'Mapping water'!$B$4:$B$352,0),MATCH(EE$4,'Mapping water'!$A$4:$U$4,0))*$K35</f>
        <v>0</v>
      </c>
      <c r="EX35" s="22">
        <f>INDEX('Mapping water'!$A$4:$U$352,MATCH($B35,'Mapping water'!$B$4:$B$352,0),MATCH(EF$4,'Mapping water'!$A$4:$U$4,0))*$K35</f>
        <v>0</v>
      </c>
      <c r="EY35" s="22">
        <f>INDEX('Mapping water'!$A$4:$U$352,MATCH($B35,'Mapping water'!$B$4:$B$352,0),MATCH(EG$4,'Mapping water'!$A$4:$U$4,0))*$K35</f>
        <v>0</v>
      </c>
    </row>
    <row r="36" spans="1:155" x14ac:dyDescent="0.2">
      <c r="A36" s="21" t="s">
        <v>150</v>
      </c>
      <c r="B36" s="21" t="s">
        <v>151</v>
      </c>
      <c r="C36" s="21" t="s">
        <v>13</v>
      </c>
      <c r="D36" s="22">
        <f>INDEX('Households England'!S$5:S$374,MATCH('Mapping HH to population water'!$B36,'Households England'!$B$5:$B$374,0))*1000</f>
        <v>47478</v>
      </c>
      <c r="E36" s="22">
        <f>INDEX('Households England'!T$5:T$374,MATCH('Mapping HH to population water'!$B36,'Households England'!$B$5:$B$374,0))*1000</f>
        <v>47716</v>
      </c>
      <c r="F36" s="22">
        <f>INDEX('Households England'!U$5:U$374,MATCH('Mapping HH to population water'!$B36,'Households England'!$B$5:$B$374,0))*1000</f>
        <v>47961</v>
      </c>
      <c r="G36" s="22">
        <f>INDEX('Households England'!V$5:V$374,MATCH('Mapping HH to population water'!$B36,'Households England'!$B$5:$B$374,0))*1000</f>
        <v>48175</v>
      </c>
      <c r="H36" s="22">
        <f>INDEX('Households England'!W$5:W$374,MATCH('Mapping HH to population water'!$B36,'Households England'!$B$5:$B$374,0))*1000</f>
        <v>48385</v>
      </c>
      <c r="I36" s="22">
        <f>INDEX('Households England'!X$5:X$374,MATCH('Mapping HH to population water'!$B36,'Households England'!$B$5:$B$374,0))*1000</f>
        <v>48700</v>
      </c>
      <c r="J36" s="22">
        <f>INDEX('Households England'!Y$5:Y$374,MATCH('Mapping HH to population water'!$B36,'Households England'!$B$5:$B$374,0))*1000</f>
        <v>48991</v>
      </c>
      <c r="K36" s="22">
        <f>INDEX('Households England'!Z$5:Z$374,MATCH('Mapping HH to population water'!$B36,'Households England'!$B$5:$B$374,0))*1000</f>
        <v>49281</v>
      </c>
      <c r="L36" s="22">
        <f>INDEX('Mapping water'!$A$4:$U$352,MATCH($B36,'Mapping water'!$B$4:$B$352,0),MATCH(L$4,'Mapping water'!$A$4:$U$4,0))*$D36</f>
        <v>47478</v>
      </c>
      <c r="M36" s="22">
        <f>INDEX('Mapping water'!$A$4:$U$352,MATCH($B36,'Mapping water'!$B$4:$B$352,0),MATCH(M$4,'Mapping water'!$A$4:$U$4,0))*$D36</f>
        <v>0</v>
      </c>
      <c r="N36" s="22">
        <f>INDEX('Mapping water'!$A$4:$U$352,MATCH($B36,'Mapping water'!$B$4:$B$352,0),MATCH(N$4,'Mapping water'!$A$4:$U$4,0))*$D36</f>
        <v>0</v>
      </c>
      <c r="O36" s="22">
        <f>INDEX('Mapping water'!$A$4:$U$352,MATCH($B36,'Mapping water'!$B$4:$B$352,0),MATCH(O$4,'Mapping water'!$A$4:$U$4,0))*$D36</f>
        <v>0</v>
      </c>
      <c r="P36" s="22">
        <f>INDEX('Mapping water'!$A$4:$U$352,MATCH($B36,'Mapping water'!$B$4:$B$352,0),MATCH(P$4,'Mapping water'!$A$4:$U$4,0))*$D36</f>
        <v>0</v>
      </c>
      <c r="Q36" s="22">
        <f>INDEX('Mapping water'!$A$4:$U$352,MATCH($B36,'Mapping water'!$B$4:$B$352,0),MATCH(Q$4,'Mapping water'!$A$4:$U$4,0))*$D36</f>
        <v>0</v>
      </c>
      <c r="R36" s="22">
        <f>INDEX('Mapping water'!$A$4:$U$352,MATCH($B36,'Mapping water'!$B$4:$B$352,0),MATCH(R$4,'Mapping water'!$A$4:$U$4,0))*$D36</f>
        <v>0</v>
      </c>
      <c r="S36" s="22">
        <f>INDEX('Mapping water'!$A$4:$U$352,MATCH($B36,'Mapping water'!$B$4:$B$352,0),MATCH(S$4,'Mapping water'!$A$4:$U$4,0))*$D36</f>
        <v>0</v>
      </c>
      <c r="T36" s="22">
        <f>INDEX('Mapping water'!$A$4:$U$352,MATCH($B36,'Mapping water'!$B$4:$B$352,0),MATCH(T$4,'Mapping water'!$A$4:$U$4,0))*$D36</f>
        <v>0</v>
      </c>
      <c r="U36" s="22">
        <f>INDEX('Mapping water'!$A$4:$U$352,MATCH($B36,'Mapping water'!$B$4:$B$352,0),MATCH(U$4,'Mapping water'!$A$4:$U$4,0))*$D36</f>
        <v>0</v>
      </c>
      <c r="V36" s="22">
        <f>INDEX('Mapping water'!$A$4:$U$352,MATCH($B36,'Mapping water'!$B$4:$B$352,0),MATCH(V$4,'Mapping water'!$A$4:$U$4,0))*$D36</f>
        <v>0</v>
      </c>
      <c r="W36" s="22">
        <f>INDEX('Mapping water'!$A$4:$U$352,MATCH($B36,'Mapping water'!$B$4:$B$352,0),MATCH(W$4,'Mapping water'!$A$4:$U$4,0))*$D36</f>
        <v>0</v>
      </c>
      <c r="X36" s="22">
        <f>INDEX('Mapping water'!$A$4:$U$352,MATCH($B36,'Mapping water'!$B$4:$B$352,0),MATCH(X$4,'Mapping water'!$A$4:$U$4,0))*$D36</f>
        <v>0</v>
      </c>
      <c r="Y36" s="22">
        <f>INDEX('Mapping water'!$A$4:$U$352,MATCH($B36,'Mapping water'!$B$4:$B$352,0),MATCH(Y$4,'Mapping water'!$A$4:$U$4,0))*$D36</f>
        <v>0</v>
      </c>
      <c r="Z36" s="22">
        <f>INDEX('Mapping water'!$A$4:$U$352,MATCH($B36,'Mapping water'!$B$4:$B$352,0),MATCH(Z$4,'Mapping water'!$A$4:$U$4,0))*$D36</f>
        <v>0</v>
      </c>
      <c r="AA36" s="22">
        <f>INDEX('Mapping water'!$A$4:$U$352,MATCH($B36,'Mapping water'!$B$4:$B$352,0),MATCH(AA$4,'Mapping water'!$A$4:$U$4,0))*$D36</f>
        <v>0</v>
      </c>
      <c r="AB36" s="22">
        <f>INDEX('Mapping water'!$A$4:$U$352,MATCH($B36,'Mapping water'!$B$4:$B$352,0),MATCH(AB$4,'Mapping water'!$A$4:$U$4,0))*$D36</f>
        <v>0</v>
      </c>
      <c r="AC36" s="22">
        <f>INDEX('Mapping water'!$A$4:$U$352,MATCH($B36,'Mapping water'!$B$4:$B$352,0),MATCH(AC$4,'Mapping water'!$A$4:$U$4,0))*$D36</f>
        <v>0</v>
      </c>
      <c r="AD36" s="22">
        <f>INDEX('Mapping water'!$A$4:$U$352,MATCH($B36,'Mapping water'!$B$4:$B$352,0),MATCH(AD$4,'Mapping water'!$A$4:$U$4,0))*$E36</f>
        <v>47716</v>
      </c>
      <c r="AE36" s="22">
        <f>INDEX('Mapping water'!$A$4:$U$352,MATCH($B36,'Mapping water'!$B$4:$B$352,0),MATCH(AE$4,'Mapping water'!$A$4:$U$4,0))*$E36</f>
        <v>0</v>
      </c>
      <c r="AF36" s="22">
        <f>INDEX('Mapping water'!$A$4:$U$352,MATCH($B36,'Mapping water'!$B$4:$B$352,0),MATCH(AF$4,'Mapping water'!$A$4:$U$4,0))*$E36</f>
        <v>0</v>
      </c>
      <c r="AG36" s="22">
        <f>INDEX('Mapping water'!$A$4:$U$352,MATCH($B36,'Mapping water'!$B$4:$B$352,0),MATCH(AG$4,'Mapping water'!$A$4:$U$4,0))*$E36</f>
        <v>0</v>
      </c>
      <c r="AH36" s="22">
        <f>INDEX('Mapping water'!$A$4:$U$352,MATCH($B36,'Mapping water'!$B$4:$B$352,0),MATCH(AH$4,'Mapping water'!$A$4:$U$4,0))*$E36</f>
        <v>0</v>
      </c>
      <c r="AI36" s="22">
        <f>INDEX('Mapping water'!$A$4:$U$352,MATCH($B36,'Mapping water'!$B$4:$B$352,0),MATCH(AI$4,'Mapping water'!$A$4:$U$4,0))*$E36</f>
        <v>0</v>
      </c>
      <c r="AJ36" s="22">
        <f>INDEX('Mapping water'!$A$4:$U$352,MATCH($B36,'Mapping water'!$B$4:$B$352,0),MATCH(AJ$4,'Mapping water'!$A$4:$U$4,0))*$E36</f>
        <v>0</v>
      </c>
      <c r="AK36" s="22">
        <f>INDEX('Mapping water'!$A$4:$U$352,MATCH($B36,'Mapping water'!$B$4:$B$352,0),MATCH(AK$4,'Mapping water'!$A$4:$U$4,0))*$E36</f>
        <v>0</v>
      </c>
      <c r="AL36" s="22">
        <f>INDEX('Mapping water'!$A$4:$U$352,MATCH($B36,'Mapping water'!$B$4:$B$352,0),MATCH(AL$4,'Mapping water'!$A$4:$U$4,0))*$E36</f>
        <v>0</v>
      </c>
      <c r="AM36" s="22">
        <f>INDEX('Mapping water'!$A$4:$U$352,MATCH($B36,'Mapping water'!$B$4:$B$352,0),MATCH(AM$4,'Mapping water'!$A$4:$U$4,0))*$E36</f>
        <v>0</v>
      </c>
      <c r="AN36" s="22">
        <f>INDEX('Mapping water'!$A$4:$U$352,MATCH($B36,'Mapping water'!$B$4:$B$352,0),MATCH(AN$4,'Mapping water'!$A$4:$U$4,0))*$E36</f>
        <v>0</v>
      </c>
      <c r="AO36" s="22">
        <f>INDEX('Mapping water'!$A$4:$U$352,MATCH($B36,'Mapping water'!$B$4:$B$352,0),MATCH(AO$4,'Mapping water'!$A$4:$U$4,0))*$E36</f>
        <v>0</v>
      </c>
      <c r="AP36" s="22">
        <f>INDEX('Mapping water'!$A$4:$U$352,MATCH($B36,'Mapping water'!$B$4:$B$352,0),MATCH(AP$4,'Mapping water'!$A$4:$U$4,0))*$E36</f>
        <v>0</v>
      </c>
      <c r="AQ36" s="22">
        <f>INDEX('Mapping water'!$A$4:$U$352,MATCH($B36,'Mapping water'!$B$4:$B$352,0),MATCH(AQ$4,'Mapping water'!$A$4:$U$4,0))*$E36</f>
        <v>0</v>
      </c>
      <c r="AR36" s="22">
        <f>INDEX('Mapping water'!$A$4:$U$352,MATCH($B36,'Mapping water'!$B$4:$B$352,0),MATCH(AR$4,'Mapping water'!$A$4:$U$4,0))*$E36</f>
        <v>0</v>
      </c>
      <c r="AS36" s="22">
        <f>INDEX('Mapping water'!$A$4:$U$352,MATCH($B36,'Mapping water'!$B$4:$B$352,0),MATCH(AS$4,'Mapping water'!$A$4:$U$4,0))*$E36</f>
        <v>0</v>
      </c>
      <c r="AT36" s="22">
        <f>INDEX('Mapping water'!$A$4:$U$352,MATCH($B36,'Mapping water'!$B$4:$B$352,0),MATCH(AT$4,'Mapping water'!$A$4:$U$4,0))*$E36</f>
        <v>0</v>
      </c>
      <c r="AU36" s="22">
        <f>INDEX('Mapping water'!$A$4:$U$352,MATCH($B36,'Mapping water'!$B$4:$B$352,0),MATCH(AU$4,'Mapping water'!$A$4:$U$4,0))*$E36</f>
        <v>0</v>
      </c>
      <c r="AV36" s="22">
        <f>INDEX('Mapping water'!$A$4:$U$352,MATCH($B36,'Mapping water'!$B$4:$B$352,0),MATCH(AD$4,'Mapping water'!$A$4:$U$4,0))*$F36</f>
        <v>47961</v>
      </c>
      <c r="AW36" s="22">
        <f>INDEX('Mapping water'!$A$4:$U$352,MATCH($B36,'Mapping water'!$B$4:$B$352,0),MATCH(AE$4,'Mapping water'!$A$4:$U$4,0))*$F36</f>
        <v>0</v>
      </c>
      <c r="AX36" s="22">
        <f>INDEX('Mapping water'!$A$4:$U$352,MATCH($B36,'Mapping water'!$B$4:$B$352,0),MATCH(AF$4,'Mapping water'!$A$4:$U$4,0))*$F36</f>
        <v>0</v>
      </c>
      <c r="AY36" s="22">
        <f>INDEX('Mapping water'!$A$4:$U$352,MATCH($B36,'Mapping water'!$B$4:$B$352,0),MATCH(AG$4,'Mapping water'!$A$4:$U$4,0))*$F36</f>
        <v>0</v>
      </c>
      <c r="AZ36" s="22">
        <f>INDEX('Mapping water'!$A$4:$U$352,MATCH($B36,'Mapping water'!$B$4:$B$352,0),MATCH(AH$4,'Mapping water'!$A$4:$U$4,0))*$F36</f>
        <v>0</v>
      </c>
      <c r="BA36" s="22">
        <f>INDEX('Mapping water'!$A$4:$U$352,MATCH($B36,'Mapping water'!$B$4:$B$352,0),MATCH(AI$4,'Mapping water'!$A$4:$U$4,0))*$F36</f>
        <v>0</v>
      </c>
      <c r="BB36" s="22">
        <f>INDEX('Mapping water'!$A$4:$U$352,MATCH($B36,'Mapping water'!$B$4:$B$352,0),MATCH(AJ$4,'Mapping water'!$A$4:$U$4,0))*$F36</f>
        <v>0</v>
      </c>
      <c r="BC36" s="22">
        <f>INDEX('Mapping water'!$A$4:$U$352,MATCH($B36,'Mapping water'!$B$4:$B$352,0),MATCH(AK$4,'Mapping water'!$A$4:$U$4,0))*$F36</f>
        <v>0</v>
      </c>
      <c r="BD36" s="22">
        <f>INDEX('Mapping water'!$A$4:$U$352,MATCH($B36,'Mapping water'!$B$4:$B$352,0),MATCH(AL$4,'Mapping water'!$A$4:$U$4,0))*$F36</f>
        <v>0</v>
      </c>
      <c r="BE36" s="22">
        <f>INDEX('Mapping water'!$A$4:$U$352,MATCH($B36,'Mapping water'!$B$4:$B$352,0),MATCH(AM$4,'Mapping water'!$A$4:$U$4,0))*$F36</f>
        <v>0</v>
      </c>
      <c r="BF36" s="22">
        <f>INDEX('Mapping water'!$A$4:$U$352,MATCH($B36,'Mapping water'!$B$4:$B$352,0),MATCH(AN$4,'Mapping water'!$A$4:$U$4,0))*$F36</f>
        <v>0</v>
      </c>
      <c r="BG36" s="22">
        <f>INDEX('Mapping water'!$A$4:$U$352,MATCH($B36,'Mapping water'!$B$4:$B$352,0),MATCH(AO$4,'Mapping water'!$A$4:$U$4,0))*$F36</f>
        <v>0</v>
      </c>
      <c r="BH36" s="22">
        <f>INDEX('Mapping water'!$A$4:$U$352,MATCH($B36,'Mapping water'!$B$4:$B$352,0),MATCH(AP$4,'Mapping water'!$A$4:$U$4,0))*$F36</f>
        <v>0</v>
      </c>
      <c r="BI36" s="22">
        <f>INDEX('Mapping water'!$A$4:$U$352,MATCH($B36,'Mapping water'!$B$4:$B$352,0),MATCH(AQ$4,'Mapping water'!$A$4:$U$4,0))*$F36</f>
        <v>0</v>
      </c>
      <c r="BJ36" s="22">
        <f>INDEX('Mapping water'!$A$4:$U$352,MATCH($B36,'Mapping water'!$B$4:$B$352,0),MATCH(AR$4,'Mapping water'!$A$4:$U$4,0))*$F36</f>
        <v>0</v>
      </c>
      <c r="BK36" s="22">
        <f>INDEX('Mapping water'!$A$4:$U$352,MATCH($B36,'Mapping water'!$B$4:$B$352,0),MATCH(AS$4,'Mapping water'!$A$4:$U$4,0))*$F36</f>
        <v>0</v>
      </c>
      <c r="BL36" s="22">
        <f>INDEX('Mapping water'!$A$4:$U$352,MATCH($B36,'Mapping water'!$B$4:$B$352,0),MATCH(AT$4,'Mapping water'!$A$4:$U$4,0))*$F36</f>
        <v>0</v>
      </c>
      <c r="BM36" s="22">
        <f>INDEX('Mapping water'!$A$4:$U$352,MATCH($B36,'Mapping water'!$B$4:$B$352,0),MATCH(AU$4,'Mapping water'!$A$4:$U$4,0))*$F36</f>
        <v>0</v>
      </c>
      <c r="BN36" s="22">
        <f>INDEX('Mapping water'!$A$4:$U$352,MATCH($B36,'Mapping water'!$B$4:$B$352,0),MATCH(AV$4,'Mapping water'!$A$4:$U$4,0))*$G36</f>
        <v>48175</v>
      </c>
      <c r="BO36" s="22">
        <f>INDEX('Mapping water'!$A$4:$U$352,MATCH($B36,'Mapping water'!$B$4:$B$352,0),MATCH(AW$4,'Mapping water'!$A$4:$U$4,0))*$G36</f>
        <v>0</v>
      </c>
      <c r="BP36" s="22">
        <f>INDEX('Mapping water'!$A$4:$U$352,MATCH($B36,'Mapping water'!$B$4:$B$352,0),MATCH(AX$4,'Mapping water'!$A$4:$U$4,0))*$G36</f>
        <v>0</v>
      </c>
      <c r="BQ36" s="22">
        <f>INDEX('Mapping water'!$A$4:$U$352,MATCH($B36,'Mapping water'!$B$4:$B$352,0),MATCH(AY$4,'Mapping water'!$A$4:$U$4,0))*$G36</f>
        <v>0</v>
      </c>
      <c r="BR36" s="22">
        <f>INDEX('Mapping water'!$A$4:$U$352,MATCH($B36,'Mapping water'!$B$4:$B$352,0),MATCH(AZ$4,'Mapping water'!$A$4:$U$4,0))*$G36</f>
        <v>0</v>
      </c>
      <c r="BS36" s="22">
        <f>INDEX('Mapping water'!$A$4:$U$352,MATCH($B36,'Mapping water'!$B$4:$B$352,0),MATCH(BA$4,'Mapping water'!$A$4:$U$4,0))*$G36</f>
        <v>0</v>
      </c>
      <c r="BT36" s="22">
        <f>INDEX('Mapping water'!$A$4:$U$352,MATCH($B36,'Mapping water'!$B$4:$B$352,0),MATCH(BB$4,'Mapping water'!$A$4:$U$4,0))*$G36</f>
        <v>0</v>
      </c>
      <c r="BU36" s="22">
        <f>INDEX('Mapping water'!$A$4:$U$352,MATCH($B36,'Mapping water'!$B$4:$B$352,0),MATCH(BC$4,'Mapping water'!$A$4:$U$4,0))*$G36</f>
        <v>0</v>
      </c>
      <c r="BV36" s="22">
        <f>INDEX('Mapping water'!$A$4:$U$352,MATCH($B36,'Mapping water'!$B$4:$B$352,0),MATCH(BD$4,'Mapping water'!$A$4:$U$4,0))*$G36</f>
        <v>0</v>
      </c>
      <c r="BW36" s="22">
        <f>INDEX('Mapping water'!$A$4:$U$352,MATCH($B36,'Mapping water'!$B$4:$B$352,0),MATCH(BE$4,'Mapping water'!$A$4:$U$4,0))*$G36</f>
        <v>0</v>
      </c>
      <c r="BX36" s="22">
        <f>INDEX('Mapping water'!$A$4:$U$352,MATCH($B36,'Mapping water'!$B$4:$B$352,0),MATCH(BF$4,'Mapping water'!$A$4:$U$4,0))*$G36</f>
        <v>0</v>
      </c>
      <c r="BY36" s="22">
        <f>INDEX('Mapping water'!$A$4:$U$352,MATCH($B36,'Mapping water'!$B$4:$B$352,0),MATCH(BG$4,'Mapping water'!$A$4:$U$4,0))*$G36</f>
        <v>0</v>
      </c>
      <c r="BZ36" s="22">
        <f>INDEX('Mapping water'!$A$4:$U$352,MATCH($B36,'Mapping water'!$B$4:$B$352,0),MATCH(BH$4,'Mapping water'!$A$4:$U$4,0))*$G36</f>
        <v>0</v>
      </c>
      <c r="CA36" s="22">
        <f>INDEX('Mapping water'!$A$4:$U$352,MATCH($B36,'Mapping water'!$B$4:$B$352,0),MATCH(BI$4,'Mapping water'!$A$4:$U$4,0))*$G36</f>
        <v>0</v>
      </c>
      <c r="CB36" s="22">
        <f>INDEX('Mapping water'!$A$4:$U$352,MATCH($B36,'Mapping water'!$B$4:$B$352,0),MATCH(BJ$4,'Mapping water'!$A$4:$U$4,0))*$G36</f>
        <v>0</v>
      </c>
      <c r="CC36" s="22">
        <f>INDEX('Mapping water'!$A$4:$U$352,MATCH($B36,'Mapping water'!$B$4:$B$352,0),MATCH(BK$4,'Mapping water'!$A$4:$U$4,0))*$G36</f>
        <v>0</v>
      </c>
      <c r="CD36" s="22">
        <f>INDEX('Mapping water'!$A$4:$U$352,MATCH($B36,'Mapping water'!$B$4:$B$352,0),MATCH(BL$4,'Mapping water'!$A$4:$U$4,0))*$G36</f>
        <v>0</v>
      </c>
      <c r="CE36" s="22">
        <f>INDEX('Mapping water'!$A$4:$U$352,MATCH($B36,'Mapping water'!$B$4:$B$352,0),MATCH(BM$4,'Mapping water'!$A$4:$U$4,0))*$G36</f>
        <v>0</v>
      </c>
      <c r="CF36" s="22">
        <f>INDEX('Mapping water'!$A$4:$U$352,MATCH($B36,'Mapping water'!$B$4:$B$352,0),MATCH(BN$4,'Mapping water'!$A$4:$U$4,0))*$H36</f>
        <v>48385</v>
      </c>
      <c r="CG36" s="22">
        <f>INDEX('Mapping water'!$A$4:$U$352,MATCH($B36,'Mapping water'!$B$4:$B$352,0),MATCH(BO$4,'Mapping water'!$A$4:$U$4,0))*$H36</f>
        <v>0</v>
      </c>
      <c r="CH36" s="22">
        <f>INDEX('Mapping water'!$A$4:$U$352,MATCH($B36,'Mapping water'!$B$4:$B$352,0),MATCH(BP$4,'Mapping water'!$A$4:$U$4,0))*$H36</f>
        <v>0</v>
      </c>
      <c r="CI36" s="22">
        <f>INDEX('Mapping water'!$A$4:$U$352,MATCH($B36,'Mapping water'!$B$4:$B$352,0),MATCH(BQ$4,'Mapping water'!$A$4:$U$4,0))*$H36</f>
        <v>0</v>
      </c>
      <c r="CJ36" s="22">
        <f>INDEX('Mapping water'!$A$4:$U$352,MATCH($B36,'Mapping water'!$B$4:$B$352,0),MATCH(BR$4,'Mapping water'!$A$4:$U$4,0))*$H36</f>
        <v>0</v>
      </c>
      <c r="CK36" s="22">
        <f>INDEX('Mapping water'!$A$4:$U$352,MATCH($B36,'Mapping water'!$B$4:$B$352,0),MATCH(BS$4,'Mapping water'!$A$4:$U$4,0))*$H36</f>
        <v>0</v>
      </c>
      <c r="CL36" s="22">
        <f>INDEX('Mapping water'!$A$4:$U$352,MATCH($B36,'Mapping water'!$B$4:$B$352,0),MATCH(BT$4,'Mapping water'!$A$4:$U$4,0))*$H36</f>
        <v>0</v>
      </c>
      <c r="CM36" s="22">
        <f>INDEX('Mapping water'!$A$4:$U$352,MATCH($B36,'Mapping water'!$B$4:$B$352,0),MATCH(BU$4,'Mapping water'!$A$4:$U$4,0))*$H36</f>
        <v>0</v>
      </c>
      <c r="CN36" s="22">
        <f>INDEX('Mapping water'!$A$4:$U$352,MATCH($B36,'Mapping water'!$B$4:$B$352,0),MATCH(BV$4,'Mapping water'!$A$4:$U$4,0))*$H36</f>
        <v>0</v>
      </c>
      <c r="CO36" s="22">
        <f>INDEX('Mapping water'!$A$4:$U$352,MATCH($B36,'Mapping water'!$B$4:$B$352,0),MATCH(BW$4,'Mapping water'!$A$4:$U$4,0))*$H36</f>
        <v>0</v>
      </c>
      <c r="CP36" s="22">
        <f>INDEX('Mapping water'!$A$4:$U$352,MATCH($B36,'Mapping water'!$B$4:$B$352,0),MATCH(BX$4,'Mapping water'!$A$4:$U$4,0))*$H36</f>
        <v>0</v>
      </c>
      <c r="CQ36" s="22">
        <f>INDEX('Mapping water'!$A$4:$U$352,MATCH($B36,'Mapping water'!$B$4:$B$352,0),MATCH(BY$4,'Mapping water'!$A$4:$U$4,0))*$H36</f>
        <v>0</v>
      </c>
      <c r="CR36" s="22">
        <f>INDEX('Mapping water'!$A$4:$U$352,MATCH($B36,'Mapping water'!$B$4:$B$352,0),MATCH(BZ$4,'Mapping water'!$A$4:$U$4,0))*$H36</f>
        <v>0</v>
      </c>
      <c r="CS36" s="22">
        <f>INDEX('Mapping water'!$A$4:$U$352,MATCH($B36,'Mapping water'!$B$4:$B$352,0),MATCH(CA$4,'Mapping water'!$A$4:$U$4,0))*$H36</f>
        <v>0</v>
      </c>
      <c r="CT36" s="22">
        <f>INDEX('Mapping water'!$A$4:$U$352,MATCH($B36,'Mapping water'!$B$4:$B$352,0),MATCH(CB$4,'Mapping water'!$A$4:$U$4,0))*$H36</f>
        <v>0</v>
      </c>
      <c r="CU36" s="22">
        <f>INDEX('Mapping water'!$A$4:$U$352,MATCH($B36,'Mapping water'!$B$4:$B$352,0),MATCH(CC$4,'Mapping water'!$A$4:$U$4,0))*$H36</f>
        <v>0</v>
      </c>
      <c r="CV36" s="22">
        <f>INDEX('Mapping water'!$A$4:$U$352,MATCH($B36,'Mapping water'!$B$4:$B$352,0),MATCH(CD$4,'Mapping water'!$A$4:$U$4,0))*$H36</f>
        <v>0</v>
      </c>
      <c r="CW36" s="22">
        <f>INDEX('Mapping water'!$A$4:$U$352,MATCH($B36,'Mapping water'!$B$4:$B$352,0),MATCH(CE$4,'Mapping water'!$A$4:$U$4,0))*$H36</f>
        <v>0</v>
      </c>
      <c r="CX36" s="22">
        <f>INDEX('Mapping water'!$A$4:$U$352,MATCH($B36,'Mapping water'!$B$4:$B$352,0),MATCH(CF$4,'Mapping water'!$A$4:$U$4,0))*$I36</f>
        <v>48700</v>
      </c>
      <c r="CY36" s="22">
        <f>INDEX('Mapping water'!$A$4:$U$352,MATCH($B36,'Mapping water'!$B$4:$B$352,0),MATCH(CG$4,'Mapping water'!$A$4:$U$4,0))*$I36</f>
        <v>0</v>
      </c>
      <c r="CZ36" s="22">
        <f>INDEX('Mapping water'!$A$4:$U$352,MATCH($B36,'Mapping water'!$B$4:$B$352,0),MATCH(CH$4,'Mapping water'!$A$4:$U$4,0))*$I36</f>
        <v>0</v>
      </c>
      <c r="DA36" s="22">
        <f>INDEX('Mapping water'!$A$4:$U$352,MATCH($B36,'Mapping water'!$B$4:$B$352,0),MATCH(CI$4,'Mapping water'!$A$4:$U$4,0))*$I36</f>
        <v>0</v>
      </c>
      <c r="DB36" s="22">
        <f>INDEX('Mapping water'!$A$4:$U$352,MATCH($B36,'Mapping water'!$B$4:$B$352,0),MATCH(CJ$4,'Mapping water'!$A$4:$U$4,0))*$I36</f>
        <v>0</v>
      </c>
      <c r="DC36" s="22">
        <f>INDEX('Mapping water'!$A$4:$U$352,MATCH($B36,'Mapping water'!$B$4:$B$352,0),MATCH(CK$4,'Mapping water'!$A$4:$U$4,0))*$I36</f>
        <v>0</v>
      </c>
      <c r="DD36" s="22">
        <f>INDEX('Mapping water'!$A$4:$U$352,MATCH($B36,'Mapping water'!$B$4:$B$352,0),MATCH(CL$4,'Mapping water'!$A$4:$U$4,0))*$I36</f>
        <v>0</v>
      </c>
      <c r="DE36" s="22">
        <f>INDEX('Mapping water'!$A$4:$U$352,MATCH($B36,'Mapping water'!$B$4:$B$352,0),MATCH(CM$4,'Mapping water'!$A$4:$U$4,0))*$I36</f>
        <v>0</v>
      </c>
      <c r="DF36" s="22">
        <f>INDEX('Mapping water'!$A$4:$U$352,MATCH($B36,'Mapping water'!$B$4:$B$352,0),MATCH(CN$4,'Mapping water'!$A$4:$U$4,0))*$I36</f>
        <v>0</v>
      </c>
      <c r="DG36" s="22">
        <f>INDEX('Mapping water'!$A$4:$U$352,MATCH($B36,'Mapping water'!$B$4:$B$352,0),MATCH(CO$4,'Mapping water'!$A$4:$U$4,0))*$I36</f>
        <v>0</v>
      </c>
      <c r="DH36" s="22">
        <f>INDEX('Mapping water'!$A$4:$U$352,MATCH($B36,'Mapping water'!$B$4:$B$352,0),MATCH(CP$4,'Mapping water'!$A$4:$U$4,0))*$I36</f>
        <v>0</v>
      </c>
      <c r="DI36" s="22">
        <f>INDEX('Mapping water'!$A$4:$U$352,MATCH($B36,'Mapping water'!$B$4:$B$352,0),MATCH(CQ$4,'Mapping water'!$A$4:$U$4,0))*$I36</f>
        <v>0</v>
      </c>
      <c r="DJ36" s="22">
        <f>INDEX('Mapping water'!$A$4:$U$352,MATCH($B36,'Mapping water'!$B$4:$B$352,0),MATCH(CR$4,'Mapping water'!$A$4:$U$4,0))*$I36</f>
        <v>0</v>
      </c>
      <c r="DK36" s="22">
        <f>INDEX('Mapping water'!$A$4:$U$352,MATCH($B36,'Mapping water'!$B$4:$B$352,0),MATCH(CS$4,'Mapping water'!$A$4:$U$4,0))*$I36</f>
        <v>0</v>
      </c>
      <c r="DL36" s="22">
        <f>INDEX('Mapping water'!$A$4:$U$352,MATCH($B36,'Mapping water'!$B$4:$B$352,0),MATCH(CT$4,'Mapping water'!$A$4:$U$4,0))*$I36</f>
        <v>0</v>
      </c>
      <c r="DM36" s="22">
        <f>INDEX('Mapping water'!$A$4:$U$352,MATCH($B36,'Mapping water'!$B$4:$B$352,0),MATCH(CU$4,'Mapping water'!$A$4:$U$4,0))*$I36</f>
        <v>0</v>
      </c>
      <c r="DN36" s="22">
        <f>INDEX('Mapping water'!$A$4:$U$352,MATCH($B36,'Mapping water'!$B$4:$B$352,0),MATCH(CV$4,'Mapping water'!$A$4:$U$4,0))*$I36</f>
        <v>0</v>
      </c>
      <c r="DO36" s="22">
        <f>INDEX('Mapping water'!$A$4:$U$352,MATCH($B36,'Mapping water'!$B$4:$B$352,0),MATCH(CW$4,'Mapping water'!$A$4:$U$4,0))*$I36</f>
        <v>0</v>
      </c>
      <c r="DP36" s="22">
        <f>INDEX('Mapping water'!$A$4:$U$352,MATCH($B36,'Mapping water'!$B$4:$B$352,0),MATCH(CX$4,'Mapping water'!$A$4:$U$4,0))*$J36</f>
        <v>48991</v>
      </c>
      <c r="DQ36" s="22">
        <f>INDEX('Mapping water'!$A$4:$U$352,MATCH($B36,'Mapping water'!$B$4:$B$352,0),MATCH(CY$4,'Mapping water'!$A$4:$U$4,0))*$J36</f>
        <v>0</v>
      </c>
      <c r="DR36" s="22">
        <f>INDEX('Mapping water'!$A$4:$U$352,MATCH($B36,'Mapping water'!$B$4:$B$352,0),MATCH(CZ$4,'Mapping water'!$A$4:$U$4,0))*$J36</f>
        <v>0</v>
      </c>
      <c r="DS36" s="22">
        <f>INDEX('Mapping water'!$A$4:$U$352,MATCH($B36,'Mapping water'!$B$4:$B$352,0),MATCH(DA$4,'Mapping water'!$A$4:$U$4,0))*$J36</f>
        <v>0</v>
      </c>
      <c r="DT36" s="22">
        <f>INDEX('Mapping water'!$A$4:$U$352,MATCH($B36,'Mapping water'!$B$4:$B$352,0),MATCH(DB$4,'Mapping water'!$A$4:$U$4,0))*$J36</f>
        <v>0</v>
      </c>
      <c r="DU36" s="22">
        <f>INDEX('Mapping water'!$A$4:$U$352,MATCH($B36,'Mapping water'!$B$4:$B$352,0),MATCH(DC$4,'Mapping water'!$A$4:$U$4,0))*$J36</f>
        <v>0</v>
      </c>
      <c r="DV36" s="22">
        <f>INDEX('Mapping water'!$A$4:$U$352,MATCH($B36,'Mapping water'!$B$4:$B$352,0),MATCH(DD$4,'Mapping water'!$A$4:$U$4,0))*$J36</f>
        <v>0</v>
      </c>
      <c r="DW36" s="22">
        <f>INDEX('Mapping water'!$A$4:$U$352,MATCH($B36,'Mapping water'!$B$4:$B$352,0),MATCH(DE$4,'Mapping water'!$A$4:$U$4,0))*$J36</f>
        <v>0</v>
      </c>
      <c r="DX36" s="22">
        <f>INDEX('Mapping water'!$A$4:$U$352,MATCH($B36,'Mapping water'!$B$4:$B$352,0),MATCH(DF$4,'Mapping water'!$A$4:$U$4,0))*$J36</f>
        <v>0</v>
      </c>
      <c r="DY36" s="22">
        <f>INDEX('Mapping water'!$A$4:$U$352,MATCH($B36,'Mapping water'!$B$4:$B$352,0),MATCH(DG$4,'Mapping water'!$A$4:$U$4,0))*$J36</f>
        <v>0</v>
      </c>
      <c r="DZ36" s="22">
        <f>INDEX('Mapping water'!$A$4:$U$352,MATCH($B36,'Mapping water'!$B$4:$B$352,0),MATCH(DH$4,'Mapping water'!$A$4:$U$4,0))*$J36</f>
        <v>0</v>
      </c>
      <c r="EA36" s="22">
        <f>INDEX('Mapping water'!$A$4:$U$352,MATCH($B36,'Mapping water'!$B$4:$B$352,0),MATCH(DI$4,'Mapping water'!$A$4:$U$4,0))*$J36</f>
        <v>0</v>
      </c>
      <c r="EB36" s="22">
        <f>INDEX('Mapping water'!$A$4:$U$352,MATCH($B36,'Mapping water'!$B$4:$B$352,0),MATCH(DJ$4,'Mapping water'!$A$4:$U$4,0))*$J36</f>
        <v>0</v>
      </c>
      <c r="EC36" s="22">
        <f>INDEX('Mapping water'!$A$4:$U$352,MATCH($B36,'Mapping water'!$B$4:$B$352,0),MATCH(DK$4,'Mapping water'!$A$4:$U$4,0))*$J36</f>
        <v>0</v>
      </c>
      <c r="ED36" s="22">
        <f>INDEX('Mapping water'!$A$4:$U$352,MATCH($B36,'Mapping water'!$B$4:$B$352,0),MATCH(DL$4,'Mapping water'!$A$4:$U$4,0))*$J36</f>
        <v>0</v>
      </c>
      <c r="EE36" s="22">
        <f>INDEX('Mapping water'!$A$4:$U$352,MATCH($B36,'Mapping water'!$B$4:$B$352,0),MATCH(DM$4,'Mapping water'!$A$4:$U$4,0))*$J36</f>
        <v>0</v>
      </c>
      <c r="EF36" s="22">
        <f>INDEX('Mapping water'!$A$4:$U$352,MATCH($B36,'Mapping water'!$B$4:$B$352,0),MATCH(DN$4,'Mapping water'!$A$4:$U$4,0))*$J36</f>
        <v>0</v>
      </c>
      <c r="EG36" s="22">
        <f>INDEX('Mapping water'!$A$4:$U$352,MATCH($B36,'Mapping water'!$B$4:$B$352,0),MATCH(DO$4,'Mapping water'!$A$4:$U$4,0))*$J36</f>
        <v>0</v>
      </c>
      <c r="EH36" s="22">
        <f>INDEX('Mapping water'!$A$4:$U$352,MATCH($B36,'Mapping water'!$B$4:$B$352,0),MATCH(DP$4,'Mapping water'!$A$4:$U$4,0))*$K36</f>
        <v>49281</v>
      </c>
      <c r="EI36" s="22">
        <f>INDEX('Mapping water'!$A$4:$U$352,MATCH($B36,'Mapping water'!$B$4:$B$352,0),MATCH(DQ$4,'Mapping water'!$A$4:$U$4,0))*$K36</f>
        <v>0</v>
      </c>
      <c r="EJ36" s="22">
        <f>INDEX('Mapping water'!$A$4:$U$352,MATCH($B36,'Mapping water'!$B$4:$B$352,0),MATCH(DR$4,'Mapping water'!$A$4:$U$4,0))*$K36</f>
        <v>0</v>
      </c>
      <c r="EK36" s="22">
        <f>INDEX('Mapping water'!$A$4:$U$352,MATCH($B36,'Mapping water'!$B$4:$B$352,0),MATCH(DS$4,'Mapping water'!$A$4:$U$4,0))*$K36</f>
        <v>0</v>
      </c>
      <c r="EL36" s="22">
        <f>INDEX('Mapping water'!$A$4:$U$352,MATCH($B36,'Mapping water'!$B$4:$B$352,0),MATCH(DT$4,'Mapping water'!$A$4:$U$4,0))*$K36</f>
        <v>0</v>
      </c>
      <c r="EM36" s="22">
        <f>INDEX('Mapping water'!$A$4:$U$352,MATCH($B36,'Mapping water'!$B$4:$B$352,0),MATCH(DU$4,'Mapping water'!$A$4:$U$4,0))*$K36</f>
        <v>0</v>
      </c>
      <c r="EN36" s="22">
        <f>INDEX('Mapping water'!$A$4:$U$352,MATCH($B36,'Mapping water'!$B$4:$B$352,0),MATCH(DV$4,'Mapping water'!$A$4:$U$4,0))*$K36</f>
        <v>0</v>
      </c>
      <c r="EO36" s="22">
        <f>INDEX('Mapping water'!$A$4:$U$352,MATCH($B36,'Mapping water'!$B$4:$B$352,0),MATCH(DW$4,'Mapping water'!$A$4:$U$4,0))*$K36</f>
        <v>0</v>
      </c>
      <c r="EP36" s="22">
        <f>INDEX('Mapping water'!$A$4:$U$352,MATCH($B36,'Mapping water'!$B$4:$B$352,0),MATCH(DX$4,'Mapping water'!$A$4:$U$4,0))*$K36</f>
        <v>0</v>
      </c>
      <c r="EQ36" s="22">
        <f>INDEX('Mapping water'!$A$4:$U$352,MATCH($B36,'Mapping water'!$B$4:$B$352,0),MATCH(DY$4,'Mapping water'!$A$4:$U$4,0))*$K36</f>
        <v>0</v>
      </c>
      <c r="ER36" s="22">
        <f>INDEX('Mapping water'!$A$4:$U$352,MATCH($B36,'Mapping water'!$B$4:$B$352,0),MATCH(DZ$4,'Mapping water'!$A$4:$U$4,0))*$K36</f>
        <v>0</v>
      </c>
      <c r="ES36" s="22">
        <f>INDEX('Mapping water'!$A$4:$U$352,MATCH($B36,'Mapping water'!$B$4:$B$352,0),MATCH(EA$4,'Mapping water'!$A$4:$U$4,0))*$K36</f>
        <v>0</v>
      </c>
      <c r="ET36" s="22">
        <f>INDEX('Mapping water'!$A$4:$U$352,MATCH($B36,'Mapping water'!$B$4:$B$352,0),MATCH(EB$4,'Mapping water'!$A$4:$U$4,0))*$K36</f>
        <v>0</v>
      </c>
      <c r="EU36" s="22">
        <f>INDEX('Mapping water'!$A$4:$U$352,MATCH($B36,'Mapping water'!$B$4:$B$352,0),MATCH(EC$4,'Mapping water'!$A$4:$U$4,0))*$K36</f>
        <v>0</v>
      </c>
      <c r="EV36" s="22">
        <f>INDEX('Mapping water'!$A$4:$U$352,MATCH($B36,'Mapping water'!$B$4:$B$352,0),MATCH(ED$4,'Mapping water'!$A$4:$U$4,0))*$K36</f>
        <v>0</v>
      </c>
      <c r="EW36" s="22">
        <f>INDEX('Mapping water'!$A$4:$U$352,MATCH($B36,'Mapping water'!$B$4:$B$352,0),MATCH(EE$4,'Mapping water'!$A$4:$U$4,0))*$K36</f>
        <v>0</v>
      </c>
      <c r="EX36" s="22">
        <f>INDEX('Mapping water'!$A$4:$U$352,MATCH($B36,'Mapping water'!$B$4:$B$352,0),MATCH(EF$4,'Mapping water'!$A$4:$U$4,0))*$K36</f>
        <v>0</v>
      </c>
      <c r="EY36" s="22">
        <f>INDEX('Mapping water'!$A$4:$U$352,MATCH($B36,'Mapping water'!$B$4:$B$352,0),MATCH(EG$4,'Mapping water'!$A$4:$U$4,0))*$K36</f>
        <v>0</v>
      </c>
    </row>
    <row r="37" spans="1:155" x14ac:dyDescent="0.2">
      <c r="A37" s="21" t="s">
        <v>186</v>
      </c>
      <c r="B37" s="21" t="s">
        <v>187</v>
      </c>
      <c r="C37" s="21" t="s">
        <v>13</v>
      </c>
      <c r="D37" s="22">
        <f>INDEX('Households England'!S$5:S$374,MATCH('Mapping HH to population water'!$B37,'Households England'!$B$5:$B$374,0))*1000</f>
        <v>76901</v>
      </c>
      <c r="E37" s="22">
        <f>INDEX('Households England'!T$5:T$374,MATCH('Mapping HH to population water'!$B37,'Households England'!$B$5:$B$374,0))*1000</f>
        <v>77390</v>
      </c>
      <c r="F37" s="22">
        <f>INDEX('Households England'!U$5:U$374,MATCH('Mapping HH to population water'!$B37,'Households England'!$B$5:$B$374,0))*1000</f>
        <v>77871</v>
      </c>
      <c r="G37" s="22">
        <f>INDEX('Households England'!V$5:V$374,MATCH('Mapping HH to population water'!$B37,'Households England'!$B$5:$B$374,0))*1000</f>
        <v>78359</v>
      </c>
      <c r="H37" s="22">
        <f>INDEX('Households England'!W$5:W$374,MATCH('Mapping HH to population water'!$B37,'Households England'!$B$5:$B$374,0))*1000</f>
        <v>78818</v>
      </c>
      <c r="I37" s="22">
        <f>INDEX('Households England'!X$5:X$374,MATCH('Mapping HH to population water'!$B37,'Households England'!$B$5:$B$374,0))*1000</f>
        <v>79577</v>
      </c>
      <c r="J37" s="22">
        <f>INDEX('Households England'!Y$5:Y$374,MATCH('Mapping HH to population water'!$B37,'Households England'!$B$5:$B$374,0))*1000</f>
        <v>80316</v>
      </c>
      <c r="K37" s="22">
        <f>INDEX('Households England'!Z$5:Z$374,MATCH('Mapping HH to population water'!$B37,'Households England'!$B$5:$B$374,0))*1000</f>
        <v>81050</v>
      </c>
      <c r="L37" s="22">
        <f>INDEX('Mapping water'!$A$4:$U$352,MATCH($B37,'Mapping water'!$B$4:$B$352,0),MATCH(L$4,'Mapping water'!$A$4:$U$4,0))*$D37</f>
        <v>0</v>
      </c>
      <c r="M37" s="22">
        <f>INDEX('Mapping water'!$A$4:$U$352,MATCH($B37,'Mapping water'!$B$4:$B$352,0),MATCH(M$4,'Mapping water'!$A$4:$U$4,0))*$D37</f>
        <v>76901</v>
      </c>
      <c r="N37" s="22">
        <f>INDEX('Mapping water'!$A$4:$U$352,MATCH($B37,'Mapping water'!$B$4:$B$352,0),MATCH(N$4,'Mapping water'!$A$4:$U$4,0))*$D37</f>
        <v>0</v>
      </c>
      <c r="O37" s="22">
        <f>INDEX('Mapping water'!$A$4:$U$352,MATCH($B37,'Mapping water'!$B$4:$B$352,0),MATCH(O$4,'Mapping water'!$A$4:$U$4,0))*$D37</f>
        <v>0</v>
      </c>
      <c r="P37" s="22">
        <f>INDEX('Mapping water'!$A$4:$U$352,MATCH($B37,'Mapping water'!$B$4:$B$352,0),MATCH(P$4,'Mapping water'!$A$4:$U$4,0))*$D37</f>
        <v>0</v>
      </c>
      <c r="Q37" s="22">
        <f>INDEX('Mapping water'!$A$4:$U$352,MATCH($B37,'Mapping water'!$B$4:$B$352,0),MATCH(Q$4,'Mapping water'!$A$4:$U$4,0))*$D37</f>
        <v>0</v>
      </c>
      <c r="R37" s="22">
        <f>INDEX('Mapping water'!$A$4:$U$352,MATCH($B37,'Mapping water'!$B$4:$B$352,0),MATCH(R$4,'Mapping water'!$A$4:$U$4,0))*$D37</f>
        <v>0</v>
      </c>
      <c r="S37" s="22">
        <f>INDEX('Mapping water'!$A$4:$U$352,MATCH($B37,'Mapping water'!$B$4:$B$352,0),MATCH(S$4,'Mapping water'!$A$4:$U$4,0))*$D37</f>
        <v>0</v>
      </c>
      <c r="T37" s="22">
        <f>INDEX('Mapping water'!$A$4:$U$352,MATCH($B37,'Mapping water'!$B$4:$B$352,0),MATCH(T$4,'Mapping water'!$A$4:$U$4,0))*$D37</f>
        <v>0</v>
      </c>
      <c r="U37" s="22">
        <f>INDEX('Mapping water'!$A$4:$U$352,MATCH($B37,'Mapping water'!$B$4:$B$352,0),MATCH(U$4,'Mapping water'!$A$4:$U$4,0))*$D37</f>
        <v>0</v>
      </c>
      <c r="V37" s="22">
        <f>INDEX('Mapping water'!$A$4:$U$352,MATCH($B37,'Mapping water'!$B$4:$B$352,0),MATCH(V$4,'Mapping water'!$A$4:$U$4,0))*$D37</f>
        <v>0</v>
      </c>
      <c r="W37" s="22">
        <f>INDEX('Mapping water'!$A$4:$U$352,MATCH($B37,'Mapping water'!$B$4:$B$352,0),MATCH(W$4,'Mapping water'!$A$4:$U$4,0))*$D37</f>
        <v>0</v>
      </c>
      <c r="X37" s="22">
        <f>INDEX('Mapping water'!$A$4:$U$352,MATCH($B37,'Mapping water'!$B$4:$B$352,0),MATCH(X$4,'Mapping water'!$A$4:$U$4,0))*$D37</f>
        <v>0</v>
      </c>
      <c r="Y37" s="22">
        <f>INDEX('Mapping water'!$A$4:$U$352,MATCH($B37,'Mapping water'!$B$4:$B$352,0),MATCH(Y$4,'Mapping water'!$A$4:$U$4,0))*$D37</f>
        <v>0</v>
      </c>
      <c r="Z37" s="22">
        <f>INDEX('Mapping water'!$A$4:$U$352,MATCH($B37,'Mapping water'!$B$4:$B$352,0),MATCH(Z$4,'Mapping water'!$A$4:$U$4,0))*$D37</f>
        <v>0</v>
      </c>
      <c r="AA37" s="22">
        <f>INDEX('Mapping water'!$A$4:$U$352,MATCH($B37,'Mapping water'!$B$4:$B$352,0),MATCH(AA$4,'Mapping water'!$A$4:$U$4,0))*$D37</f>
        <v>0</v>
      </c>
      <c r="AB37" s="22">
        <f>INDEX('Mapping water'!$A$4:$U$352,MATCH($B37,'Mapping water'!$B$4:$B$352,0),MATCH(AB$4,'Mapping water'!$A$4:$U$4,0))*$D37</f>
        <v>0</v>
      </c>
      <c r="AC37" s="22">
        <f>INDEX('Mapping water'!$A$4:$U$352,MATCH($B37,'Mapping water'!$B$4:$B$352,0),MATCH(AC$4,'Mapping water'!$A$4:$U$4,0))*$D37</f>
        <v>0</v>
      </c>
      <c r="AD37" s="22">
        <f>INDEX('Mapping water'!$A$4:$U$352,MATCH($B37,'Mapping water'!$B$4:$B$352,0),MATCH(AD$4,'Mapping water'!$A$4:$U$4,0))*$E37</f>
        <v>0</v>
      </c>
      <c r="AE37" s="22">
        <f>INDEX('Mapping water'!$A$4:$U$352,MATCH($B37,'Mapping water'!$B$4:$B$352,0),MATCH(AE$4,'Mapping water'!$A$4:$U$4,0))*$E37</f>
        <v>77390</v>
      </c>
      <c r="AF37" s="22">
        <f>INDEX('Mapping water'!$A$4:$U$352,MATCH($B37,'Mapping water'!$B$4:$B$352,0),MATCH(AF$4,'Mapping water'!$A$4:$U$4,0))*$E37</f>
        <v>0</v>
      </c>
      <c r="AG37" s="22">
        <f>INDEX('Mapping water'!$A$4:$U$352,MATCH($B37,'Mapping water'!$B$4:$B$352,0),MATCH(AG$4,'Mapping water'!$A$4:$U$4,0))*$E37</f>
        <v>0</v>
      </c>
      <c r="AH37" s="22">
        <f>INDEX('Mapping water'!$A$4:$U$352,MATCH($B37,'Mapping water'!$B$4:$B$352,0),MATCH(AH$4,'Mapping water'!$A$4:$U$4,0))*$E37</f>
        <v>0</v>
      </c>
      <c r="AI37" s="22">
        <f>INDEX('Mapping water'!$A$4:$U$352,MATCH($B37,'Mapping water'!$B$4:$B$352,0),MATCH(AI$4,'Mapping water'!$A$4:$U$4,0))*$E37</f>
        <v>0</v>
      </c>
      <c r="AJ37" s="22">
        <f>INDEX('Mapping water'!$A$4:$U$352,MATCH($B37,'Mapping water'!$B$4:$B$352,0),MATCH(AJ$4,'Mapping water'!$A$4:$U$4,0))*$E37</f>
        <v>0</v>
      </c>
      <c r="AK37" s="22">
        <f>INDEX('Mapping water'!$A$4:$U$352,MATCH($B37,'Mapping water'!$B$4:$B$352,0),MATCH(AK$4,'Mapping water'!$A$4:$U$4,0))*$E37</f>
        <v>0</v>
      </c>
      <c r="AL37" s="22">
        <f>INDEX('Mapping water'!$A$4:$U$352,MATCH($B37,'Mapping water'!$B$4:$B$352,0),MATCH(AL$4,'Mapping water'!$A$4:$U$4,0))*$E37</f>
        <v>0</v>
      </c>
      <c r="AM37" s="22">
        <f>INDEX('Mapping water'!$A$4:$U$352,MATCH($B37,'Mapping water'!$B$4:$B$352,0),MATCH(AM$4,'Mapping water'!$A$4:$U$4,0))*$E37</f>
        <v>0</v>
      </c>
      <c r="AN37" s="22">
        <f>INDEX('Mapping water'!$A$4:$U$352,MATCH($B37,'Mapping water'!$B$4:$B$352,0),MATCH(AN$4,'Mapping water'!$A$4:$U$4,0))*$E37</f>
        <v>0</v>
      </c>
      <c r="AO37" s="22">
        <f>INDEX('Mapping water'!$A$4:$U$352,MATCH($B37,'Mapping water'!$B$4:$B$352,0),MATCH(AO$4,'Mapping water'!$A$4:$U$4,0))*$E37</f>
        <v>0</v>
      </c>
      <c r="AP37" s="22">
        <f>INDEX('Mapping water'!$A$4:$U$352,MATCH($B37,'Mapping water'!$B$4:$B$352,0),MATCH(AP$4,'Mapping water'!$A$4:$U$4,0))*$E37</f>
        <v>0</v>
      </c>
      <c r="AQ37" s="22">
        <f>INDEX('Mapping water'!$A$4:$U$352,MATCH($B37,'Mapping water'!$B$4:$B$352,0),MATCH(AQ$4,'Mapping water'!$A$4:$U$4,0))*$E37</f>
        <v>0</v>
      </c>
      <c r="AR37" s="22">
        <f>INDEX('Mapping water'!$A$4:$U$352,MATCH($B37,'Mapping water'!$B$4:$B$352,0),MATCH(AR$4,'Mapping water'!$A$4:$U$4,0))*$E37</f>
        <v>0</v>
      </c>
      <c r="AS37" s="22">
        <f>INDEX('Mapping water'!$A$4:$U$352,MATCH($B37,'Mapping water'!$B$4:$B$352,0),MATCH(AS$4,'Mapping water'!$A$4:$U$4,0))*$E37</f>
        <v>0</v>
      </c>
      <c r="AT37" s="22">
        <f>INDEX('Mapping water'!$A$4:$U$352,MATCH($B37,'Mapping water'!$B$4:$B$352,0),MATCH(AT$4,'Mapping water'!$A$4:$U$4,0))*$E37</f>
        <v>0</v>
      </c>
      <c r="AU37" s="22">
        <f>INDEX('Mapping water'!$A$4:$U$352,MATCH($B37,'Mapping water'!$B$4:$B$352,0),MATCH(AU$4,'Mapping water'!$A$4:$U$4,0))*$E37</f>
        <v>0</v>
      </c>
      <c r="AV37" s="22">
        <f>INDEX('Mapping water'!$A$4:$U$352,MATCH($B37,'Mapping water'!$B$4:$B$352,0),MATCH(AD$4,'Mapping water'!$A$4:$U$4,0))*$F37</f>
        <v>0</v>
      </c>
      <c r="AW37" s="22">
        <f>INDEX('Mapping water'!$A$4:$U$352,MATCH($B37,'Mapping water'!$B$4:$B$352,0),MATCH(AE$4,'Mapping water'!$A$4:$U$4,0))*$F37</f>
        <v>77871</v>
      </c>
      <c r="AX37" s="22">
        <f>INDEX('Mapping water'!$A$4:$U$352,MATCH($B37,'Mapping water'!$B$4:$B$352,0),MATCH(AF$4,'Mapping water'!$A$4:$U$4,0))*$F37</f>
        <v>0</v>
      </c>
      <c r="AY37" s="22">
        <f>INDEX('Mapping water'!$A$4:$U$352,MATCH($B37,'Mapping water'!$B$4:$B$352,0),MATCH(AG$4,'Mapping water'!$A$4:$U$4,0))*$F37</f>
        <v>0</v>
      </c>
      <c r="AZ37" s="22">
        <f>INDEX('Mapping water'!$A$4:$U$352,MATCH($B37,'Mapping water'!$B$4:$B$352,0),MATCH(AH$4,'Mapping water'!$A$4:$U$4,0))*$F37</f>
        <v>0</v>
      </c>
      <c r="BA37" s="22">
        <f>INDEX('Mapping water'!$A$4:$U$352,MATCH($B37,'Mapping water'!$B$4:$B$352,0),MATCH(AI$4,'Mapping water'!$A$4:$U$4,0))*$F37</f>
        <v>0</v>
      </c>
      <c r="BB37" s="22">
        <f>INDEX('Mapping water'!$A$4:$U$352,MATCH($B37,'Mapping water'!$B$4:$B$352,0),MATCH(AJ$4,'Mapping water'!$A$4:$U$4,0))*$F37</f>
        <v>0</v>
      </c>
      <c r="BC37" s="22">
        <f>INDEX('Mapping water'!$A$4:$U$352,MATCH($B37,'Mapping water'!$B$4:$B$352,0),MATCH(AK$4,'Mapping water'!$A$4:$U$4,0))*$F37</f>
        <v>0</v>
      </c>
      <c r="BD37" s="22">
        <f>INDEX('Mapping water'!$A$4:$U$352,MATCH($B37,'Mapping water'!$B$4:$B$352,0),MATCH(AL$4,'Mapping water'!$A$4:$U$4,0))*$F37</f>
        <v>0</v>
      </c>
      <c r="BE37" s="22">
        <f>INDEX('Mapping water'!$A$4:$U$352,MATCH($B37,'Mapping water'!$B$4:$B$352,0),MATCH(AM$4,'Mapping water'!$A$4:$U$4,0))*$F37</f>
        <v>0</v>
      </c>
      <c r="BF37" s="22">
        <f>INDEX('Mapping water'!$A$4:$U$352,MATCH($B37,'Mapping water'!$B$4:$B$352,0),MATCH(AN$4,'Mapping water'!$A$4:$U$4,0))*$F37</f>
        <v>0</v>
      </c>
      <c r="BG37" s="22">
        <f>INDEX('Mapping water'!$A$4:$U$352,MATCH($B37,'Mapping water'!$B$4:$B$352,0),MATCH(AO$4,'Mapping water'!$A$4:$U$4,0))*$F37</f>
        <v>0</v>
      </c>
      <c r="BH37" s="22">
        <f>INDEX('Mapping water'!$A$4:$U$352,MATCH($B37,'Mapping water'!$B$4:$B$352,0),MATCH(AP$4,'Mapping water'!$A$4:$U$4,0))*$F37</f>
        <v>0</v>
      </c>
      <c r="BI37" s="22">
        <f>INDEX('Mapping water'!$A$4:$U$352,MATCH($B37,'Mapping water'!$B$4:$B$352,0),MATCH(AQ$4,'Mapping water'!$A$4:$U$4,0))*$F37</f>
        <v>0</v>
      </c>
      <c r="BJ37" s="22">
        <f>INDEX('Mapping water'!$A$4:$U$352,MATCH($B37,'Mapping water'!$B$4:$B$352,0),MATCH(AR$4,'Mapping water'!$A$4:$U$4,0))*$F37</f>
        <v>0</v>
      </c>
      <c r="BK37" s="22">
        <f>INDEX('Mapping water'!$A$4:$U$352,MATCH($B37,'Mapping water'!$B$4:$B$352,0),MATCH(AS$4,'Mapping water'!$A$4:$U$4,0))*$F37</f>
        <v>0</v>
      </c>
      <c r="BL37" s="22">
        <f>INDEX('Mapping water'!$A$4:$U$352,MATCH($B37,'Mapping water'!$B$4:$B$352,0),MATCH(AT$4,'Mapping water'!$A$4:$U$4,0))*$F37</f>
        <v>0</v>
      </c>
      <c r="BM37" s="22">
        <f>INDEX('Mapping water'!$A$4:$U$352,MATCH($B37,'Mapping water'!$B$4:$B$352,0),MATCH(AU$4,'Mapping water'!$A$4:$U$4,0))*$F37</f>
        <v>0</v>
      </c>
      <c r="BN37" s="22">
        <f>INDEX('Mapping water'!$A$4:$U$352,MATCH($B37,'Mapping water'!$B$4:$B$352,0),MATCH(AV$4,'Mapping water'!$A$4:$U$4,0))*$G37</f>
        <v>0</v>
      </c>
      <c r="BO37" s="22">
        <f>INDEX('Mapping water'!$A$4:$U$352,MATCH($B37,'Mapping water'!$B$4:$B$352,0),MATCH(AW$4,'Mapping water'!$A$4:$U$4,0))*$G37</f>
        <v>78359</v>
      </c>
      <c r="BP37" s="22">
        <f>INDEX('Mapping water'!$A$4:$U$352,MATCH($B37,'Mapping water'!$B$4:$B$352,0),MATCH(AX$4,'Mapping water'!$A$4:$U$4,0))*$G37</f>
        <v>0</v>
      </c>
      <c r="BQ37" s="22">
        <f>INDEX('Mapping water'!$A$4:$U$352,MATCH($B37,'Mapping water'!$B$4:$B$352,0),MATCH(AY$4,'Mapping water'!$A$4:$U$4,0))*$G37</f>
        <v>0</v>
      </c>
      <c r="BR37" s="22">
        <f>INDEX('Mapping water'!$A$4:$U$352,MATCH($B37,'Mapping water'!$B$4:$B$352,0),MATCH(AZ$4,'Mapping water'!$A$4:$U$4,0))*$G37</f>
        <v>0</v>
      </c>
      <c r="BS37" s="22">
        <f>INDEX('Mapping water'!$A$4:$U$352,MATCH($B37,'Mapping water'!$B$4:$B$352,0),MATCH(BA$4,'Mapping water'!$A$4:$U$4,0))*$G37</f>
        <v>0</v>
      </c>
      <c r="BT37" s="22">
        <f>INDEX('Mapping water'!$A$4:$U$352,MATCH($B37,'Mapping water'!$B$4:$B$352,0),MATCH(BB$4,'Mapping water'!$A$4:$U$4,0))*$G37</f>
        <v>0</v>
      </c>
      <c r="BU37" s="22">
        <f>INDEX('Mapping water'!$A$4:$U$352,MATCH($B37,'Mapping water'!$B$4:$B$352,0),MATCH(BC$4,'Mapping water'!$A$4:$U$4,0))*$G37</f>
        <v>0</v>
      </c>
      <c r="BV37" s="22">
        <f>INDEX('Mapping water'!$A$4:$U$352,MATCH($B37,'Mapping water'!$B$4:$B$352,0),MATCH(BD$4,'Mapping water'!$A$4:$U$4,0))*$G37</f>
        <v>0</v>
      </c>
      <c r="BW37" s="22">
        <f>INDEX('Mapping water'!$A$4:$U$352,MATCH($B37,'Mapping water'!$B$4:$B$352,0),MATCH(BE$4,'Mapping water'!$A$4:$U$4,0))*$G37</f>
        <v>0</v>
      </c>
      <c r="BX37" s="22">
        <f>INDEX('Mapping water'!$A$4:$U$352,MATCH($B37,'Mapping water'!$B$4:$B$352,0),MATCH(BF$4,'Mapping water'!$A$4:$U$4,0))*$G37</f>
        <v>0</v>
      </c>
      <c r="BY37" s="22">
        <f>INDEX('Mapping water'!$A$4:$U$352,MATCH($B37,'Mapping water'!$B$4:$B$352,0),MATCH(BG$4,'Mapping water'!$A$4:$U$4,0))*$G37</f>
        <v>0</v>
      </c>
      <c r="BZ37" s="22">
        <f>INDEX('Mapping water'!$A$4:$U$352,MATCH($B37,'Mapping water'!$B$4:$B$352,0),MATCH(BH$4,'Mapping water'!$A$4:$U$4,0))*$G37</f>
        <v>0</v>
      </c>
      <c r="CA37" s="22">
        <f>INDEX('Mapping water'!$A$4:$U$352,MATCH($B37,'Mapping water'!$B$4:$B$352,0),MATCH(BI$4,'Mapping water'!$A$4:$U$4,0))*$G37</f>
        <v>0</v>
      </c>
      <c r="CB37" s="22">
        <f>INDEX('Mapping water'!$A$4:$U$352,MATCH($B37,'Mapping water'!$B$4:$B$352,0),MATCH(BJ$4,'Mapping water'!$A$4:$U$4,0))*$G37</f>
        <v>0</v>
      </c>
      <c r="CC37" s="22">
        <f>INDEX('Mapping water'!$A$4:$U$352,MATCH($B37,'Mapping water'!$B$4:$B$352,0),MATCH(BK$4,'Mapping water'!$A$4:$U$4,0))*$G37</f>
        <v>0</v>
      </c>
      <c r="CD37" s="22">
        <f>INDEX('Mapping water'!$A$4:$U$352,MATCH($B37,'Mapping water'!$B$4:$B$352,0),MATCH(BL$4,'Mapping water'!$A$4:$U$4,0))*$G37</f>
        <v>0</v>
      </c>
      <c r="CE37" s="22">
        <f>INDEX('Mapping water'!$A$4:$U$352,MATCH($B37,'Mapping water'!$B$4:$B$352,0),MATCH(BM$4,'Mapping water'!$A$4:$U$4,0))*$G37</f>
        <v>0</v>
      </c>
      <c r="CF37" s="22">
        <f>INDEX('Mapping water'!$A$4:$U$352,MATCH($B37,'Mapping water'!$B$4:$B$352,0),MATCH(BN$4,'Mapping water'!$A$4:$U$4,0))*$H37</f>
        <v>0</v>
      </c>
      <c r="CG37" s="22">
        <f>INDEX('Mapping water'!$A$4:$U$352,MATCH($B37,'Mapping water'!$B$4:$B$352,0),MATCH(BO$4,'Mapping water'!$A$4:$U$4,0))*$H37</f>
        <v>78818</v>
      </c>
      <c r="CH37" s="22">
        <f>INDEX('Mapping water'!$A$4:$U$352,MATCH($B37,'Mapping water'!$B$4:$B$352,0),MATCH(BP$4,'Mapping water'!$A$4:$U$4,0))*$H37</f>
        <v>0</v>
      </c>
      <c r="CI37" s="22">
        <f>INDEX('Mapping water'!$A$4:$U$352,MATCH($B37,'Mapping water'!$B$4:$B$352,0),MATCH(BQ$4,'Mapping water'!$A$4:$U$4,0))*$H37</f>
        <v>0</v>
      </c>
      <c r="CJ37" s="22">
        <f>INDEX('Mapping water'!$A$4:$U$352,MATCH($B37,'Mapping water'!$B$4:$B$352,0),MATCH(BR$4,'Mapping water'!$A$4:$U$4,0))*$H37</f>
        <v>0</v>
      </c>
      <c r="CK37" s="22">
        <f>INDEX('Mapping water'!$A$4:$U$352,MATCH($B37,'Mapping water'!$B$4:$B$352,0),MATCH(BS$4,'Mapping water'!$A$4:$U$4,0))*$H37</f>
        <v>0</v>
      </c>
      <c r="CL37" s="22">
        <f>INDEX('Mapping water'!$A$4:$U$352,MATCH($B37,'Mapping water'!$B$4:$B$352,0),MATCH(BT$4,'Mapping water'!$A$4:$U$4,0))*$H37</f>
        <v>0</v>
      </c>
      <c r="CM37" s="22">
        <f>INDEX('Mapping water'!$A$4:$U$352,MATCH($B37,'Mapping water'!$B$4:$B$352,0),MATCH(BU$4,'Mapping water'!$A$4:$U$4,0))*$H37</f>
        <v>0</v>
      </c>
      <c r="CN37" s="22">
        <f>INDEX('Mapping water'!$A$4:$U$352,MATCH($B37,'Mapping water'!$B$4:$B$352,0),MATCH(BV$4,'Mapping water'!$A$4:$U$4,0))*$H37</f>
        <v>0</v>
      </c>
      <c r="CO37" s="22">
        <f>INDEX('Mapping water'!$A$4:$U$352,MATCH($B37,'Mapping water'!$B$4:$B$352,0),MATCH(BW$4,'Mapping water'!$A$4:$U$4,0))*$H37</f>
        <v>0</v>
      </c>
      <c r="CP37" s="22">
        <f>INDEX('Mapping water'!$A$4:$U$352,MATCH($B37,'Mapping water'!$B$4:$B$352,0),MATCH(BX$4,'Mapping water'!$A$4:$U$4,0))*$H37</f>
        <v>0</v>
      </c>
      <c r="CQ37" s="22">
        <f>INDEX('Mapping water'!$A$4:$U$352,MATCH($B37,'Mapping water'!$B$4:$B$352,0),MATCH(BY$4,'Mapping water'!$A$4:$U$4,0))*$H37</f>
        <v>0</v>
      </c>
      <c r="CR37" s="22">
        <f>INDEX('Mapping water'!$A$4:$U$352,MATCH($B37,'Mapping water'!$B$4:$B$352,0),MATCH(BZ$4,'Mapping water'!$A$4:$U$4,0))*$H37</f>
        <v>0</v>
      </c>
      <c r="CS37" s="22">
        <f>INDEX('Mapping water'!$A$4:$U$352,MATCH($B37,'Mapping water'!$B$4:$B$352,0),MATCH(CA$4,'Mapping water'!$A$4:$U$4,0))*$H37</f>
        <v>0</v>
      </c>
      <c r="CT37" s="22">
        <f>INDEX('Mapping water'!$A$4:$U$352,MATCH($B37,'Mapping water'!$B$4:$B$352,0),MATCH(CB$4,'Mapping water'!$A$4:$U$4,0))*$H37</f>
        <v>0</v>
      </c>
      <c r="CU37" s="22">
        <f>INDEX('Mapping water'!$A$4:$U$352,MATCH($B37,'Mapping water'!$B$4:$B$352,0),MATCH(CC$4,'Mapping water'!$A$4:$U$4,0))*$H37</f>
        <v>0</v>
      </c>
      <c r="CV37" s="22">
        <f>INDEX('Mapping water'!$A$4:$U$352,MATCH($B37,'Mapping water'!$B$4:$B$352,0),MATCH(CD$4,'Mapping water'!$A$4:$U$4,0))*$H37</f>
        <v>0</v>
      </c>
      <c r="CW37" s="22">
        <f>INDEX('Mapping water'!$A$4:$U$352,MATCH($B37,'Mapping water'!$B$4:$B$352,0),MATCH(CE$4,'Mapping water'!$A$4:$U$4,0))*$H37</f>
        <v>0</v>
      </c>
      <c r="CX37" s="22">
        <f>INDEX('Mapping water'!$A$4:$U$352,MATCH($B37,'Mapping water'!$B$4:$B$352,0),MATCH(CF$4,'Mapping water'!$A$4:$U$4,0))*$I37</f>
        <v>0</v>
      </c>
      <c r="CY37" s="22">
        <f>INDEX('Mapping water'!$A$4:$U$352,MATCH($B37,'Mapping water'!$B$4:$B$352,0),MATCH(CG$4,'Mapping water'!$A$4:$U$4,0))*$I37</f>
        <v>79577</v>
      </c>
      <c r="CZ37" s="22">
        <f>INDEX('Mapping water'!$A$4:$U$352,MATCH($B37,'Mapping water'!$B$4:$B$352,0),MATCH(CH$4,'Mapping water'!$A$4:$U$4,0))*$I37</f>
        <v>0</v>
      </c>
      <c r="DA37" s="22">
        <f>INDEX('Mapping water'!$A$4:$U$352,MATCH($B37,'Mapping water'!$B$4:$B$352,0),MATCH(CI$4,'Mapping water'!$A$4:$U$4,0))*$I37</f>
        <v>0</v>
      </c>
      <c r="DB37" s="22">
        <f>INDEX('Mapping water'!$A$4:$U$352,MATCH($B37,'Mapping water'!$B$4:$B$352,0),MATCH(CJ$4,'Mapping water'!$A$4:$U$4,0))*$I37</f>
        <v>0</v>
      </c>
      <c r="DC37" s="22">
        <f>INDEX('Mapping water'!$A$4:$U$352,MATCH($B37,'Mapping water'!$B$4:$B$352,0),MATCH(CK$4,'Mapping water'!$A$4:$U$4,0))*$I37</f>
        <v>0</v>
      </c>
      <c r="DD37" s="22">
        <f>INDEX('Mapping water'!$A$4:$U$352,MATCH($B37,'Mapping water'!$B$4:$B$352,0),MATCH(CL$4,'Mapping water'!$A$4:$U$4,0))*$I37</f>
        <v>0</v>
      </c>
      <c r="DE37" s="22">
        <f>INDEX('Mapping water'!$A$4:$U$352,MATCH($B37,'Mapping water'!$B$4:$B$352,0),MATCH(CM$4,'Mapping water'!$A$4:$U$4,0))*$I37</f>
        <v>0</v>
      </c>
      <c r="DF37" s="22">
        <f>INDEX('Mapping water'!$A$4:$U$352,MATCH($B37,'Mapping water'!$B$4:$B$352,0),MATCH(CN$4,'Mapping water'!$A$4:$U$4,0))*$I37</f>
        <v>0</v>
      </c>
      <c r="DG37" s="22">
        <f>INDEX('Mapping water'!$A$4:$U$352,MATCH($B37,'Mapping water'!$B$4:$B$352,0),MATCH(CO$4,'Mapping water'!$A$4:$U$4,0))*$I37</f>
        <v>0</v>
      </c>
      <c r="DH37" s="22">
        <f>INDEX('Mapping water'!$A$4:$U$352,MATCH($B37,'Mapping water'!$B$4:$B$352,0),MATCH(CP$4,'Mapping water'!$A$4:$U$4,0))*$I37</f>
        <v>0</v>
      </c>
      <c r="DI37" s="22">
        <f>INDEX('Mapping water'!$A$4:$U$352,MATCH($B37,'Mapping water'!$B$4:$B$352,0),MATCH(CQ$4,'Mapping water'!$A$4:$U$4,0))*$I37</f>
        <v>0</v>
      </c>
      <c r="DJ37" s="22">
        <f>INDEX('Mapping water'!$A$4:$U$352,MATCH($B37,'Mapping water'!$B$4:$B$352,0),MATCH(CR$4,'Mapping water'!$A$4:$U$4,0))*$I37</f>
        <v>0</v>
      </c>
      <c r="DK37" s="22">
        <f>INDEX('Mapping water'!$A$4:$U$352,MATCH($B37,'Mapping water'!$B$4:$B$352,0),MATCH(CS$4,'Mapping water'!$A$4:$U$4,0))*$I37</f>
        <v>0</v>
      </c>
      <c r="DL37" s="22">
        <f>INDEX('Mapping water'!$A$4:$U$352,MATCH($B37,'Mapping water'!$B$4:$B$352,0),MATCH(CT$4,'Mapping water'!$A$4:$U$4,0))*$I37</f>
        <v>0</v>
      </c>
      <c r="DM37" s="22">
        <f>INDEX('Mapping water'!$A$4:$U$352,MATCH($B37,'Mapping water'!$B$4:$B$352,0),MATCH(CU$4,'Mapping water'!$A$4:$U$4,0))*$I37</f>
        <v>0</v>
      </c>
      <c r="DN37" s="22">
        <f>INDEX('Mapping water'!$A$4:$U$352,MATCH($B37,'Mapping water'!$B$4:$B$352,0),MATCH(CV$4,'Mapping water'!$A$4:$U$4,0))*$I37</f>
        <v>0</v>
      </c>
      <c r="DO37" s="22">
        <f>INDEX('Mapping water'!$A$4:$U$352,MATCH($B37,'Mapping water'!$B$4:$B$352,0),MATCH(CW$4,'Mapping water'!$A$4:$U$4,0))*$I37</f>
        <v>0</v>
      </c>
      <c r="DP37" s="22">
        <f>INDEX('Mapping water'!$A$4:$U$352,MATCH($B37,'Mapping water'!$B$4:$B$352,0),MATCH(CX$4,'Mapping water'!$A$4:$U$4,0))*$J37</f>
        <v>0</v>
      </c>
      <c r="DQ37" s="22">
        <f>INDEX('Mapping water'!$A$4:$U$352,MATCH($B37,'Mapping water'!$B$4:$B$352,0),MATCH(CY$4,'Mapping water'!$A$4:$U$4,0))*$J37</f>
        <v>80316</v>
      </c>
      <c r="DR37" s="22">
        <f>INDEX('Mapping water'!$A$4:$U$352,MATCH($B37,'Mapping water'!$B$4:$B$352,0),MATCH(CZ$4,'Mapping water'!$A$4:$U$4,0))*$J37</f>
        <v>0</v>
      </c>
      <c r="DS37" s="22">
        <f>INDEX('Mapping water'!$A$4:$U$352,MATCH($B37,'Mapping water'!$B$4:$B$352,0),MATCH(DA$4,'Mapping water'!$A$4:$U$4,0))*$J37</f>
        <v>0</v>
      </c>
      <c r="DT37" s="22">
        <f>INDEX('Mapping water'!$A$4:$U$352,MATCH($B37,'Mapping water'!$B$4:$B$352,0),MATCH(DB$4,'Mapping water'!$A$4:$U$4,0))*$J37</f>
        <v>0</v>
      </c>
      <c r="DU37" s="22">
        <f>INDEX('Mapping water'!$A$4:$U$352,MATCH($B37,'Mapping water'!$B$4:$B$352,0),MATCH(DC$4,'Mapping water'!$A$4:$U$4,0))*$J37</f>
        <v>0</v>
      </c>
      <c r="DV37" s="22">
        <f>INDEX('Mapping water'!$A$4:$U$352,MATCH($B37,'Mapping water'!$B$4:$B$352,0),MATCH(DD$4,'Mapping water'!$A$4:$U$4,0))*$J37</f>
        <v>0</v>
      </c>
      <c r="DW37" s="22">
        <f>INDEX('Mapping water'!$A$4:$U$352,MATCH($B37,'Mapping water'!$B$4:$B$352,0),MATCH(DE$4,'Mapping water'!$A$4:$U$4,0))*$J37</f>
        <v>0</v>
      </c>
      <c r="DX37" s="22">
        <f>INDEX('Mapping water'!$A$4:$U$352,MATCH($B37,'Mapping water'!$B$4:$B$352,0),MATCH(DF$4,'Mapping water'!$A$4:$U$4,0))*$J37</f>
        <v>0</v>
      </c>
      <c r="DY37" s="22">
        <f>INDEX('Mapping water'!$A$4:$U$352,MATCH($B37,'Mapping water'!$B$4:$B$352,0),MATCH(DG$4,'Mapping water'!$A$4:$U$4,0))*$J37</f>
        <v>0</v>
      </c>
      <c r="DZ37" s="22">
        <f>INDEX('Mapping water'!$A$4:$U$352,MATCH($B37,'Mapping water'!$B$4:$B$352,0),MATCH(DH$4,'Mapping water'!$A$4:$U$4,0))*$J37</f>
        <v>0</v>
      </c>
      <c r="EA37" s="22">
        <f>INDEX('Mapping water'!$A$4:$U$352,MATCH($B37,'Mapping water'!$B$4:$B$352,0),MATCH(DI$4,'Mapping water'!$A$4:$U$4,0))*$J37</f>
        <v>0</v>
      </c>
      <c r="EB37" s="22">
        <f>INDEX('Mapping water'!$A$4:$U$352,MATCH($B37,'Mapping water'!$B$4:$B$352,0),MATCH(DJ$4,'Mapping water'!$A$4:$U$4,0))*$J37</f>
        <v>0</v>
      </c>
      <c r="EC37" s="22">
        <f>INDEX('Mapping water'!$A$4:$U$352,MATCH($B37,'Mapping water'!$B$4:$B$352,0),MATCH(DK$4,'Mapping water'!$A$4:$U$4,0))*$J37</f>
        <v>0</v>
      </c>
      <c r="ED37" s="22">
        <f>INDEX('Mapping water'!$A$4:$U$352,MATCH($B37,'Mapping water'!$B$4:$B$352,0),MATCH(DL$4,'Mapping water'!$A$4:$U$4,0))*$J37</f>
        <v>0</v>
      </c>
      <c r="EE37" s="22">
        <f>INDEX('Mapping water'!$A$4:$U$352,MATCH($B37,'Mapping water'!$B$4:$B$352,0),MATCH(DM$4,'Mapping water'!$A$4:$U$4,0))*$J37</f>
        <v>0</v>
      </c>
      <c r="EF37" s="22">
        <f>INDEX('Mapping water'!$A$4:$U$352,MATCH($B37,'Mapping water'!$B$4:$B$352,0),MATCH(DN$4,'Mapping water'!$A$4:$U$4,0))*$J37</f>
        <v>0</v>
      </c>
      <c r="EG37" s="22">
        <f>INDEX('Mapping water'!$A$4:$U$352,MATCH($B37,'Mapping water'!$B$4:$B$352,0),MATCH(DO$4,'Mapping water'!$A$4:$U$4,0))*$J37</f>
        <v>0</v>
      </c>
      <c r="EH37" s="22">
        <f>INDEX('Mapping water'!$A$4:$U$352,MATCH($B37,'Mapping water'!$B$4:$B$352,0),MATCH(DP$4,'Mapping water'!$A$4:$U$4,0))*$K37</f>
        <v>0</v>
      </c>
      <c r="EI37" s="22">
        <f>INDEX('Mapping water'!$A$4:$U$352,MATCH($B37,'Mapping water'!$B$4:$B$352,0),MATCH(DQ$4,'Mapping water'!$A$4:$U$4,0))*$K37</f>
        <v>81050</v>
      </c>
      <c r="EJ37" s="22">
        <f>INDEX('Mapping water'!$A$4:$U$352,MATCH($B37,'Mapping water'!$B$4:$B$352,0),MATCH(DR$4,'Mapping water'!$A$4:$U$4,0))*$K37</f>
        <v>0</v>
      </c>
      <c r="EK37" s="22">
        <f>INDEX('Mapping water'!$A$4:$U$352,MATCH($B37,'Mapping water'!$B$4:$B$352,0),MATCH(DS$4,'Mapping water'!$A$4:$U$4,0))*$K37</f>
        <v>0</v>
      </c>
      <c r="EL37" s="22">
        <f>INDEX('Mapping water'!$A$4:$U$352,MATCH($B37,'Mapping water'!$B$4:$B$352,0),MATCH(DT$4,'Mapping water'!$A$4:$U$4,0))*$K37</f>
        <v>0</v>
      </c>
      <c r="EM37" s="22">
        <f>INDEX('Mapping water'!$A$4:$U$352,MATCH($B37,'Mapping water'!$B$4:$B$352,0),MATCH(DU$4,'Mapping water'!$A$4:$U$4,0))*$K37</f>
        <v>0</v>
      </c>
      <c r="EN37" s="22">
        <f>INDEX('Mapping water'!$A$4:$U$352,MATCH($B37,'Mapping water'!$B$4:$B$352,0),MATCH(DV$4,'Mapping water'!$A$4:$U$4,0))*$K37</f>
        <v>0</v>
      </c>
      <c r="EO37" s="22">
        <f>INDEX('Mapping water'!$A$4:$U$352,MATCH($B37,'Mapping water'!$B$4:$B$352,0),MATCH(DW$4,'Mapping water'!$A$4:$U$4,0))*$K37</f>
        <v>0</v>
      </c>
      <c r="EP37" s="22">
        <f>INDEX('Mapping water'!$A$4:$U$352,MATCH($B37,'Mapping water'!$B$4:$B$352,0),MATCH(DX$4,'Mapping water'!$A$4:$U$4,0))*$K37</f>
        <v>0</v>
      </c>
      <c r="EQ37" s="22">
        <f>INDEX('Mapping water'!$A$4:$U$352,MATCH($B37,'Mapping water'!$B$4:$B$352,0),MATCH(DY$4,'Mapping water'!$A$4:$U$4,0))*$K37</f>
        <v>0</v>
      </c>
      <c r="ER37" s="22">
        <f>INDEX('Mapping water'!$A$4:$U$352,MATCH($B37,'Mapping water'!$B$4:$B$352,0),MATCH(DZ$4,'Mapping water'!$A$4:$U$4,0))*$K37</f>
        <v>0</v>
      </c>
      <c r="ES37" s="22">
        <f>INDEX('Mapping water'!$A$4:$U$352,MATCH($B37,'Mapping water'!$B$4:$B$352,0),MATCH(EA$4,'Mapping water'!$A$4:$U$4,0))*$K37</f>
        <v>0</v>
      </c>
      <c r="ET37" s="22">
        <f>INDEX('Mapping water'!$A$4:$U$352,MATCH($B37,'Mapping water'!$B$4:$B$352,0),MATCH(EB$4,'Mapping water'!$A$4:$U$4,0))*$K37</f>
        <v>0</v>
      </c>
      <c r="EU37" s="22">
        <f>INDEX('Mapping water'!$A$4:$U$352,MATCH($B37,'Mapping water'!$B$4:$B$352,0),MATCH(EC$4,'Mapping water'!$A$4:$U$4,0))*$K37</f>
        <v>0</v>
      </c>
      <c r="EV37" s="22">
        <f>INDEX('Mapping water'!$A$4:$U$352,MATCH($B37,'Mapping water'!$B$4:$B$352,0),MATCH(ED$4,'Mapping water'!$A$4:$U$4,0))*$K37</f>
        <v>0</v>
      </c>
      <c r="EW37" s="22">
        <f>INDEX('Mapping water'!$A$4:$U$352,MATCH($B37,'Mapping water'!$B$4:$B$352,0),MATCH(EE$4,'Mapping water'!$A$4:$U$4,0))*$K37</f>
        <v>0</v>
      </c>
      <c r="EX37" s="22">
        <f>INDEX('Mapping water'!$A$4:$U$352,MATCH($B37,'Mapping water'!$B$4:$B$352,0),MATCH(EF$4,'Mapping water'!$A$4:$U$4,0))*$K37</f>
        <v>0</v>
      </c>
      <c r="EY37" s="22">
        <f>INDEX('Mapping water'!$A$4:$U$352,MATCH($B37,'Mapping water'!$B$4:$B$352,0),MATCH(EG$4,'Mapping water'!$A$4:$U$4,0))*$K37</f>
        <v>0</v>
      </c>
    </row>
    <row r="38" spans="1:155" x14ac:dyDescent="0.2">
      <c r="A38" s="21" t="s">
        <v>188</v>
      </c>
      <c r="B38" s="21" t="s">
        <v>189</v>
      </c>
      <c r="C38" s="21" t="s">
        <v>13</v>
      </c>
      <c r="D38" s="22">
        <f>INDEX('Households England'!S$5:S$374,MATCH('Mapping HH to population water'!$B38,'Households England'!$B$5:$B$374,0))*1000</f>
        <v>65701</v>
      </c>
      <c r="E38" s="22">
        <f>INDEX('Households England'!T$5:T$374,MATCH('Mapping HH to population water'!$B38,'Households England'!$B$5:$B$374,0))*1000</f>
        <v>66328</v>
      </c>
      <c r="F38" s="22">
        <f>INDEX('Households England'!U$5:U$374,MATCH('Mapping HH to population water'!$B38,'Households England'!$B$5:$B$374,0))*1000</f>
        <v>66958</v>
      </c>
      <c r="G38" s="22">
        <f>INDEX('Households England'!V$5:V$374,MATCH('Mapping HH to population water'!$B38,'Households England'!$B$5:$B$374,0))*1000</f>
        <v>67593</v>
      </c>
      <c r="H38" s="22">
        <f>INDEX('Households England'!W$5:W$374,MATCH('Mapping HH to population water'!$B38,'Households England'!$B$5:$B$374,0))*1000</f>
        <v>68244</v>
      </c>
      <c r="I38" s="22">
        <f>INDEX('Households England'!X$5:X$374,MATCH('Mapping HH to population water'!$B38,'Households England'!$B$5:$B$374,0))*1000</f>
        <v>69059</v>
      </c>
      <c r="J38" s="22">
        <f>INDEX('Households England'!Y$5:Y$374,MATCH('Mapping HH to population water'!$B38,'Households England'!$B$5:$B$374,0))*1000</f>
        <v>69849</v>
      </c>
      <c r="K38" s="22">
        <f>INDEX('Households England'!Z$5:Z$374,MATCH('Mapping HH to population water'!$B38,'Households England'!$B$5:$B$374,0))*1000</f>
        <v>70630</v>
      </c>
      <c r="L38" s="22">
        <f>INDEX('Mapping water'!$A$4:$U$352,MATCH($B38,'Mapping water'!$B$4:$B$352,0),MATCH(L$4,'Mapping water'!$A$4:$U$4,0))*$D38</f>
        <v>0</v>
      </c>
      <c r="M38" s="22">
        <f>INDEX('Mapping water'!$A$4:$U$352,MATCH($B38,'Mapping water'!$B$4:$B$352,0),MATCH(M$4,'Mapping water'!$A$4:$U$4,0))*$D38</f>
        <v>65701</v>
      </c>
      <c r="N38" s="22">
        <f>INDEX('Mapping water'!$A$4:$U$352,MATCH($B38,'Mapping water'!$B$4:$B$352,0),MATCH(N$4,'Mapping water'!$A$4:$U$4,0))*$D38</f>
        <v>0</v>
      </c>
      <c r="O38" s="22">
        <f>INDEX('Mapping water'!$A$4:$U$352,MATCH($B38,'Mapping water'!$B$4:$B$352,0),MATCH(O$4,'Mapping water'!$A$4:$U$4,0))*$D38</f>
        <v>0</v>
      </c>
      <c r="P38" s="22">
        <f>INDEX('Mapping water'!$A$4:$U$352,MATCH($B38,'Mapping water'!$B$4:$B$352,0),MATCH(P$4,'Mapping water'!$A$4:$U$4,0))*$D38</f>
        <v>0</v>
      </c>
      <c r="Q38" s="22">
        <f>INDEX('Mapping water'!$A$4:$U$352,MATCH($B38,'Mapping water'!$B$4:$B$352,0),MATCH(Q$4,'Mapping water'!$A$4:$U$4,0))*$D38</f>
        <v>0</v>
      </c>
      <c r="R38" s="22">
        <f>INDEX('Mapping water'!$A$4:$U$352,MATCH($B38,'Mapping water'!$B$4:$B$352,0),MATCH(R$4,'Mapping water'!$A$4:$U$4,0))*$D38</f>
        <v>0</v>
      </c>
      <c r="S38" s="22">
        <f>INDEX('Mapping water'!$A$4:$U$352,MATCH($B38,'Mapping water'!$B$4:$B$352,0),MATCH(S$4,'Mapping water'!$A$4:$U$4,0))*$D38</f>
        <v>0</v>
      </c>
      <c r="T38" s="22">
        <f>INDEX('Mapping water'!$A$4:$U$352,MATCH($B38,'Mapping water'!$B$4:$B$352,0),MATCH(T$4,'Mapping water'!$A$4:$U$4,0))*$D38</f>
        <v>0</v>
      </c>
      <c r="U38" s="22">
        <f>INDEX('Mapping water'!$A$4:$U$352,MATCH($B38,'Mapping water'!$B$4:$B$352,0),MATCH(U$4,'Mapping water'!$A$4:$U$4,0))*$D38</f>
        <v>0</v>
      </c>
      <c r="V38" s="22">
        <f>INDEX('Mapping water'!$A$4:$U$352,MATCH($B38,'Mapping water'!$B$4:$B$352,0),MATCH(V$4,'Mapping water'!$A$4:$U$4,0))*$D38</f>
        <v>0</v>
      </c>
      <c r="W38" s="22">
        <f>INDEX('Mapping water'!$A$4:$U$352,MATCH($B38,'Mapping water'!$B$4:$B$352,0),MATCH(W$4,'Mapping water'!$A$4:$U$4,0))*$D38</f>
        <v>0</v>
      </c>
      <c r="X38" s="22">
        <f>INDEX('Mapping water'!$A$4:$U$352,MATCH($B38,'Mapping water'!$B$4:$B$352,0),MATCH(X$4,'Mapping water'!$A$4:$U$4,0))*$D38</f>
        <v>0</v>
      </c>
      <c r="Y38" s="22">
        <f>INDEX('Mapping water'!$A$4:$U$352,MATCH($B38,'Mapping water'!$B$4:$B$352,0),MATCH(Y$4,'Mapping water'!$A$4:$U$4,0))*$D38</f>
        <v>0</v>
      </c>
      <c r="Z38" s="22">
        <f>INDEX('Mapping water'!$A$4:$U$352,MATCH($B38,'Mapping water'!$B$4:$B$352,0),MATCH(Z$4,'Mapping water'!$A$4:$U$4,0))*$D38</f>
        <v>0</v>
      </c>
      <c r="AA38" s="22">
        <f>INDEX('Mapping water'!$A$4:$U$352,MATCH($B38,'Mapping water'!$B$4:$B$352,0),MATCH(AA$4,'Mapping water'!$A$4:$U$4,0))*$D38</f>
        <v>0</v>
      </c>
      <c r="AB38" s="22">
        <f>INDEX('Mapping water'!$A$4:$U$352,MATCH($B38,'Mapping water'!$B$4:$B$352,0),MATCH(AB$4,'Mapping water'!$A$4:$U$4,0))*$D38</f>
        <v>0</v>
      </c>
      <c r="AC38" s="22">
        <f>INDEX('Mapping water'!$A$4:$U$352,MATCH($B38,'Mapping water'!$B$4:$B$352,0),MATCH(AC$4,'Mapping water'!$A$4:$U$4,0))*$D38</f>
        <v>0</v>
      </c>
      <c r="AD38" s="22">
        <f>INDEX('Mapping water'!$A$4:$U$352,MATCH($B38,'Mapping water'!$B$4:$B$352,0),MATCH(AD$4,'Mapping water'!$A$4:$U$4,0))*$E38</f>
        <v>0</v>
      </c>
      <c r="AE38" s="22">
        <f>INDEX('Mapping water'!$A$4:$U$352,MATCH($B38,'Mapping water'!$B$4:$B$352,0),MATCH(AE$4,'Mapping water'!$A$4:$U$4,0))*$E38</f>
        <v>66328</v>
      </c>
      <c r="AF38" s="22">
        <f>INDEX('Mapping water'!$A$4:$U$352,MATCH($B38,'Mapping water'!$B$4:$B$352,0),MATCH(AF$4,'Mapping water'!$A$4:$U$4,0))*$E38</f>
        <v>0</v>
      </c>
      <c r="AG38" s="22">
        <f>INDEX('Mapping water'!$A$4:$U$352,MATCH($B38,'Mapping water'!$B$4:$B$352,0),MATCH(AG$4,'Mapping water'!$A$4:$U$4,0))*$E38</f>
        <v>0</v>
      </c>
      <c r="AH38" s="22">
        <f>INDEX('Mapping water'!$A$4:$U$352,MATCH($B38,'Mapping water'!$B$4:$B$352,0),MATCH(AH$4,'Mapping water'!$A$4:$U$4,0))*$E38</f>
        <v>0</v>
      </c>
      <c r="AI38" s="22">
        <f>INDEX('Mapping water'!$A$4:$U$352,MATCH($B38,'Mapping water'!$B$4:$B$352,0),MATCH(AI$4,'Mapping water'!$A$4:$U$4,0))*$E38</f>
        <v>0</v>
      </c>
      <c r="AJ38" s="22">
        <f>INDEX('Mapping water'!$A$4:$U$352,MATCH($B38,'Mapping water'!$B$4:$B$352,0),MATCH(AJ$4,'Mapping water'!$A$4:$U$4,0))*$E38</f>
        <v>0</v>
      </c>
      <c r="AK38" s="22">
        <f>INDEX('Mapping water'!$A$4:$U$352,MATCH($B38,'Mapping water'!$B$4:$B$352,0),MATCH(AK$4,'Mapping water'!$A$4:$U$4,0))*$E38</f>
        <v>0</v>
      </c>
      <c r="AL38" s="22">
        <f>INDEX('Mapping water'!$A$4:$U$352,MATCH($B38,'Mapping water'!$B$4:$B$352,0),MATCH(AL$4,'Mapping water'!$A$4:$U$4,0))*$E38</f>
        <v>0</v>
      </c>
      <c r="AM38" s="22">
        <f>INDEX('Mapping water'!$A$4:$U$352,MATCH($B38,'Mapping water'!$B$4:$B$352,0),MATCH(AM$4,'Mapping water'!$A$4:$U$4,0))*$E38</f>
        <v>0</v>
      </c>
      <c r="AN38" s="22">
        <f>INDEX('Mapping water'!$A$4:$U$352,MATCH($B38,'Mapping water'!$B$4:$B$352,0),MATCH(AN$4,'Mapping water'!$A$4:$U$4,0))*$E38</f>
        <v>0</v>
      </c>
      <c r="AO38" s="22">
        <f>INDEX('Mapping water'!$A$4:$U$352,MATCH($B38,'Mapping water'!$B$4:$B$352,0),MATCH(AO$4,'Mapping water'!$A$4:$U$4,0))*$E38</f>
        <v>0</v>
      </c>
      <c r="AP38" s="22">
        <f>INDEX('Mapping water'!$A$4:$U$352,MATCH($B38,'Mapping water'!$B$4:$B$352,0),MATCH(AP$4,'Mapping water'!$A$4:$U$4,0))*$E38</f>
        <v>0</v>
      </c>
      <c r="AQ38" s="22">
        <f>INDEX('Mapping water'!$A$4:$U$352,MATCH($B38,'Mapping water'!$B$4:$B$352,0),MATCH(AQ$4,'Mapping water'!$A$4:$U$4,0))*$E38</f>
        <v>0</v>
      </c>
      <c r="AR38" s="22">
        <f>INDEX('Mapping water'!$A$4:$U$352,MATCH($B38,'Mapping water'!$B$4:$B$352,0),MATCH(AR$4,'Mapping water'!$A$4:$U$4,0))*$E38</f>
        <v>0</v>
      </c>
      <c r="AS38" s="22">
        <f>INDEX('Mapping water'!$A$4:$U$352,MATCH($B38,'Mapping water'!$B$4:$B$352,0),MATCH(AS$4,'Mapping water'!$A$4:$U$4,0))*$E38</f>
        <v>0</v>
      </c>
      <c r="AT38" s="22">
        <f>INDEX('Mapping water'!$A$4:$U$352,MATCH($B38,'Mapping water'!$B$4:$B$352,0),MATCH(AT$4,'Mapping water'!$A$4:$U$4,0))*$E38</f>
        <v>0</v>
      </c>
      <c r="AU38" s="22">
        <f>INDEX('Mapping water'!$A$4:$U$352,MATCH($B38,'Mapping water'!$B$4:$B$352,0),MATCH(AU$4,'Mapping water'!$A$4:$U$4,0))*$E38</f>
        <v>0</v>
      </c>
      <c r="AV38" s="22">
        <f>INDEX('Mapping water'!$A$4:$U$352,MATCH($B38,'Mapping water'!$B$4:$B$352,0),MATCH(AD$4,'Mapping water'!$A$4:$U$4,0))*$F38</f>
        <v>0</v>
      </c>
      <c r="AW38" s="22">
        <f>INDEX('Mapping water'!$A$4:$U$352,MATCH($B38,'Mapping water'!$B$4:$B$352,0),MATCH(AE$4,'Mapping water'!$A$4:$U$4,0))*$F38</f>
        <v>66958</v>
      </c>
      <c r="AX38" s="22">
        <f>INDEX('Mapping water'!$A$4:$U$352,MATCH($B38,'Mapping water'!$B$4:$B$352,0),MATCH(AF$4,'Mapping water'!$A$4:$U$4,0))*$F38</f>
        <v>0</v>
      </c>
      <c r="AY38" s="22">
        <f>INDEX('Mapping water'!$A$4:$U$352,MATCH($B38,'Mapping water'!$B$4:$B$352,0),MATCH(AG$4,'Mapping water'!$A$4:$U$4,0))*$F38</f>
        <v>0</v>
      </c>
      <c r="AZ38" s="22">
        <f>INDEX('Mapping water'!$A$4:$U$352,MATCH($B38,'Mapping water'!$B$4:$B$352,0),MATCH(AH$4,'Mapping water'!$A$4:$U$4,0))*$F38</f>
        <v>0</v>
      </c>
      <c r="BA38" s="22">
        <f>INDEX('Mapping water'!$A$4:$U$352,MATCH($B38,'Mapping water'!$B$4:$B$352,0),MATCH(AI$4,'Mapping water'!$A$4:$U$4,0))*$F38</f>
        <v>0</v>
      </c>
      <c r="BB38" s="22">
        <f>INDEX('Mapping water'!$A$4:$U$352,MATCH($B38,'Mapping water'!$B$4:$B$352,0),MATCH(AJ$4,'Mapping water'!$A$4:$U$4,0))*$F38</f>
        <v>0</v>
      </c>
      <c r="BC38" s="22">
        <f>INDEX('Mapping water'!$A$4:$U$352,MATCH($B38,'Mapping water'!$B$4:$B$352,0),MATCH(AK$4,'Mapping water'!$A$4:$U$4,0))*$F38</f>
        <v>0</v>
      </c>
      <c r="BD38" s="22">
        <f>INDEX('Mapping water'!$A$4:$U$352,MATCH($B38,'Mapping water'!$B$4:$B$352,0),MATCH(AL$4,'Mapping water'!$A$4:$U$4,0))*$F38</f>
        <v>0</v>
      </c>
      <c r="BE38" s="22">
        <f>INDEX('Mapping water'!$A$4:$U$352,MATCH($B38,'Mapping water'!$B$4:$B$352,0),MATCH(AM$4,'Mapping water'!$A$4:$U$4,0))*$F38</f>
        <v>0</v>
      </c>
      <c r="BF38" s="22">
        <f>INDEX('Mapping water'!$A$4:$U$352,MATCH($B38,'Mapping water'!$B$4:$B$352,0),MATCH(AN$4,'Mapping water'!$A$4:$U$4,0))*$F38</f>
        <v>0</v>
      </c>
      <c r="BG38" s="22">
        <f>INDEX('Mapping water'!$A$4:$U$352,MATCH($B38,'Mapping water'!$B$4:$B$352,0),MATCH(AO$4,'Mapping water'!$A$4:$U$4,0))*$F38</f>
        <v>0</v>
      </c>
      <c r="BH38" s="22">
        <f>INDEX('Mapping water'!$A$4:$U$352,MATCH($B38,'Mapping water'!$B$4:$B$352,0),MATCH(AP$4,'Mapping water'!$A$4:$U$4,0))*$F38</f>
        <v>0</v>
      </c>
      <c r="BI38" s="22">
        <f>INDEX('Mapping water'!$A$4:$U$352,MATCH($B38,'Mapping water'!$B$4:$B$352,0),MATCH(AQ$4,'Mapping water'!$A$4:$U$4,0))*$F38</f>
        <v>0</v>
      </c>
      <c r="BJ38" s="22">
        <f>INDEX('Mapping water'!$A$4:$U$352,MATCH($B38,'Mapping water'!$B$4:$B$352,0),MATCH(AR$4,'Mapping water'!$A$4:$U$4,0))*$F38</f>
        <v>0</v>
      </c>
      <c r="BK38" s="22">
        <f>INDEX('Mapping water'!$A$4:$U$352,MATCH($B38,'Mapping water'!$B$4:$B$352,0),MATCH(AS$4,'Mapping water'!$A$4:$U$4,0))*$F38</f>
        <v>0</v>
      </c>
      <c r="BL38" s="22">
        <f>INDEX('Mapping water'!$A$4:$U$352,MATCH($B38,'Mapping water'!$B$4:$B$352,0),MATCH(AT$4,'Mapping water'!$A$4:$U$4,0))*$F38</f>
        <v>0</v>
      </c>
      <c r="BM38" s="22">
        <f>INDEX('Mapping water'!$A$4:$U$352,MATCH($B38,'Mapping water'!$B$4:$B$352,0),MATCH(AU$4,'Mapping water'!$A$4:$U$4,0))*$F38</f>
        <v>0</v>
      </c>
      <c r="BN38" s="22">
        <f>INDEX('Mapping water'!$A$4:$U$352,MATCH($B38,'Mapping water'!$B$4:$B$352,0),MATCH(AV$4,'Mapping water'!$A$4:$U$4,0))*$G38</f>
        <v>0</v>
      </c>
      <c r="BO38" s="22">
        <f>INDEX('Mapping water'!$A$4:$U$352,MATCH($B38,'Mapping water'!$B$4:$B$352,0),MATCH(AW$4,'Mapping water'!$A$4:$U$4,0))*$G38</f>
        <v>67593</v>
      </c>
      <c r="BP38" s="22">
        <f>INDEX('Mapping water'!$A$4:$U$352,MATCH($B38,'Mapping water'!$B$4:$B$352,0),MATCH(AX$4,'Mapping water'!$A$4:$U$4,0))*$G38</f>
        <v>0</v>
      </c>
      <c r="BQ38" s="22">
        <f>INDEX('Mapping water'!$A$4:$U$352,MATCH($B38,'Mapping water'!$B$4:$B$352,0),MATCH(AY$4,'Mapping water'!$A$4:$U$4,0))*$G38</f>
        <v>0</v>
      </c>
      <c r="BR38" s="22">
        <f>INDEX('Mapping water'!$A$4:$U$352,MATCH($B38,'Mapping water'!$B$4:$B$352,0),MATCH(AZ$4,'Mapping water'!$A$4:$U$4,0))*$G38</f>
        <v>0</v>
      </c>
      <c r="BS38" s="22">
        <f>INDEX('Mapping water'!$A$4:$U$352,MATCH($B38,'Mapping water'!$B$4:$B$352,0),MATCH(BA$4,'Mapping water'!$A$4:$U$4,0))*$G38</f>
        <v>0</v>
      </c>
      <c r="BT38" s="22">
        <f>INDEX('Mapping water'!$A$4:$U$352,MATCH($B38,'Mapping water'!$B$4:$B$352,0),MATCH(BB$4,'Mapping water'!$A$4:$U$4,0))*$G38</f>
        <v>0</v>
      </c>
      <c r="BU38" s="22">
        <f>INDEX('Mapping water'!$A$4:$U$352,MATCH($B38,'Mapping water'!$B$4:$B$352,0),MATCH(BC$4,'Mapping water'!$A$4:$U$4,0))*$G38</f>
        <v>0</v>
      </c>
      <c r="BV38" s="22">
        <f>INDEX('Mapping water'!$A$4:$U$352,MATCH($B38,'Mapping water'!$B$4:$B$352,0),MATCH(BD$4,'Mapping water'!$A$4:$U$4,0))*$G38</f>
        <v>0</v>
      </c>
      <c r="BW38" s="22">
        <f>INDEX('Mapping water'!$A$4:$U$352,MATCH($B38,'Mapping water'!$B$4:$B$352,0),MATCH(BE$4,'Mapping water'!$A$4:$U$4,0))*$G38</f>
        <v>0</v>
      </c>
      <c r="BX38" s="22">
        <f>INDEX('Mapping water'!$A$4:$U$352,MATCH($B38,'Mapping water'!$B$4:$B$352,0),MATCH(BF$4,'Mapping water'!$A$4:$U$4,0))*$G38</f>
        <v>0</v>
      </c>
      <c r="BY38" s="22">
        <f>INDEX('Mapping water'!$A$4:$U$352,MATCH($B38,'Mapping water'!$B$4:$B$352,0),MATCH(BG$4,'Mapping water'!$A$4:$U$4,0))*$G38</f>
        <v>0</v>
      </c>
      <c r="BZ38" s="22">
        <f>INDEX('Mapping water'!$A$4:$U$352,MATCH($B38,'Mapping water'!$B$4:$B$352,0),MATCH(BH$4,'Mapping water'!$A$4:$U$4,0))*$G38</f>
        <v>0</v>
      </c>
      <c r="CA38" s="22">
        <f>INDEX('Mapping water'!$A$4:$U$352,MATCH($B38,'Mapping water'!$B$4:$B$352,0),MATCH(BI$4,'Mapping water'!$A$4:$U$4,0))*$G38</f>
        <v>0</v>
      </c>
      <c r="CB38" s="22">
        <f>INDEX('Mapping water'!$A$4:$U$352,MATCH($B38,'Mapping water'!$B$4:$B$352,0),MATCH(BJ$4,'Mapping water'!$A$4:$U$4,0))*$G38</f>
        <v>0</v>
      </c>
      <c r="CC38" s="22">
        <f>INDEX('Mapping water'!$A$4:$U$352,MATCH($B38,'Mapping water'!$B$4:$B$352,0),MATCH(BK$4,'Mapping water'!$A$4:$U$4,0))*$G38</f>
        <v>0</v>
      </c>
      <c r="CD38" s="22">
        <f>INDEX('Mapping water'!$A$4:$U$352,MATCH($B38,'Mapping water'!$B$4:$B$352,0),MATCH(BL$4,'Mapping water'!$A$4:$U$4,0))*$G38</f>
        <v>0</v>
      </c>
      <c r="CE38" s="22">
        <f>INDEX('Mapping water'!$A$4:$U$352,MATCH($B38,'Mapping water'!$B$4:$B$352,0),MATCH(BM$4,'Mapping water'!$A$4:$U$4,0))*$G38</f>
        <v>0</v>
      </c>
      <c r="CF38" s="22">
        <f>INDEX('Mapping water'!$A$4:$U$352,MATCH($B38,'Mapping water'!$B$4:$B$352,0),MATCH(BN$4,'Mapping water'!$A$4:$U$4,0))*$H38</f>
        <v>0</v>
      </c>
      <c r="CG38" s="22">
        <f>INDEX('Mapping water'!$A$4:$U$352,MATCH($B38,'Mapping water'!$B$4:$B$352,0),MATCH(BO$4,'Mapping water'!$A$4:$U$4,0))*$H38</f>
        <v>68244</v>
      </c>
      <c r="CH38" s="22">
        <f>INDEX('Mapping water'!$A$4:$U$352,MATCH($B38,'Mapping water'!$B$4:$B$352,0),MATCH(BP$4,'Mapping water'!$A$4:$U$4,0))*$H38</f>
        <v>0</v>
      </c>
      <c r="CI38" s="22">
        <f>INDEX('Mapping water'!$A$4:$U$352,MATCH($B38,'Mapping water'!$B$4:$B$352,0),MATCH(BQ$4,'Mapping water'!$A$4:$U$4,0))*$H38</f>
        <v>0</v>
      </c>
      <c r="CJ38" s="22">
        <f>INDEX('Mapping water'!$A$4:$U$352,MATCH($B38,'Mapping water'!$B$4:$B$352,0),MATCH(BR$4,'Mapping water'!$A$4:$U$4,0))*$H38</f>
        <v>0</v>
      </c>
      <c r="CK38" s="22">
        <f>INDEX('Mapping water'!$A$4:$U$352,MATCH($B38,'Mapping water'!$B$4:$B$352,0),MATCH(BS$4,'Mapping water'!$A$4:$U$4,0))*$H38</f>
        <v>0</v>
      </c>
      <c r="CL38" s="22">
        <f>INDEX('Mapping water'!$A$4:$U$352,MATCH($B38,'Mapping water'!$B$4:$B$352,0),MATCH(BT$4,'Mapping water'!$A$4:$U$4,0))*$H38</f>
        <v>0</v>
      </c>
      <c r="CM38" s="22">
        <f>INDEX('Mapping water'!$A$4:$U$352,MATCH($B38,'Mapping water'!$B$4:$B$352,0),MATCH(BU$4,'Mapping water'!$A$4:$U$4,0))*$H38</f>
        <v>0</v>
      </c>
      <c r="CN38" s="22">
        <f>INDEX('Mapping water'!$A$4:$U$352,MATCH($B38,'Mapping water'!$B$4:$B$352,0),MATCH(BV$4,'Mapping water'!$A$4:$U$4,0))*$H38</f>
        <v>0</v>
      </c>
      <c r="CO38" s="22">
        <f>INDEX('Mapping water'!$A$4:$U$352,MATCH($B38,'Mapping water'!$B$4:$B$352,0),MATCH(BW$4,'Mapping water'!$A$4:$U$4,0))*$H38</f>
        <v>0</v>
      </c>
      <c r="CP38" s="22">
        <f>INDEX('Mapping water'!$A$4:$U$352,MATCH($B38,'Mapping water'!$B$4:$B$352,0),MATCH(BX$4,'Mapping water'!$A$4:$U$4,0))*$H38</f>
        <v>0</v>
      </c>
      <c r="CQ38" s="22">
        <f>INDEX('Mapping water'!$A$4:$U$352,MATCH($B38,'Mapping water'!$B$4:$B$352,0),MATCH(BY$4,'Mapping water'!$A$4:$U$4,0))*$H38</f>
        <v>0</v>
      </c>
      <c r="CR38" s="22">
        <f>INDEX('Mapping water'!$A$4:$U$352,MATCH($B38,'Mapping water'!$B$4:$B$352,0),MATCH(BZ$4,'Mapping water'!$A$4:$U$4,0))*$H38</f>
        <v>0</v>
      </c>
      <c r="CS38" s="22">
        <f>INDEX('Mapping water'!$A$4:$U$352,MATCH($B38,'Mapping water'!$B$4:$B$352,0),MATCH(CA$4,'Mapping water'!$A$4:$U$4,0))*$H38</f>
        <v>0</v>
      </c>
      <c r="CT38" s="22">
        <f>INDEX('Mapping water'!$A$4:$U$352,MATCH($B38,'Mapping water'!$B$4:$B$352,0),MATCH(CB$4,'Mapping water'!$A$4:$U$4,0))*$H38</f>
        <v>0</v>
      </c>
      <c r="CU38" s="22">
        <f>INDEX('Mapping water'!$A$4:$U$352,MATCH($B38,'Mapping water'!$B$4:$B$352,0),MATCH(CC$4,'Mapping water'!$A$4:$U$4,0))*$H38</f>
        <v>0</v>
      </c>
      <c r="CV38" s="22">
        <f>INDEX('Mapping water'!$A$4:$U$352,MATCH($B38,'Mapping water'!$B$4:$B$352,0),MATCH(CD$4,'Mapping water'!$A$4:$U$4,0))*$H38</f>
        <v>0</v>
      </c>
      <c r="CW38" s="22">
        <f>INDEX('Mapping water'!$A$4:$U$352,MATCH($B38,'Mapping water'!$B$4:$B$352,0),MATCH(CE$4,'Mapping water'!$A$4:$U$4,0))*$H38</f>
        <v>0</v>
      </c>
      <c r="CX38" s="22">
        <f>INDEX('Mapping water'!$A$4:$U$352,MATCH($B38,'Mapping water'!$B$4:$B$352,0),MATCH(CF$4,'Mapping water'!$A$4:$U$4,0))*$I38</f>
        <v>0</v>
      </c>
      <c r="CY38" s="22">
        <f>INDEX('Mapping water'!$A$4:$U$352,MATCH($B38,'Mapping water'!$B$4:$B$352,0),MATCH(CG$4,'Mapping water'!$A$4:$U$4,0))*$I38</f>
        <v>69059</v>
      </c>
      <c r="CZ38" s="22">
        <f>INDEX('Mapping water'!$A$4:$U$352,MATCH($B38,'Mapping water'!$B$4:$B$352,0),MATCH(CH$4,'Mapping water'!$A$4:$U$4,0))*$I38</f>
        <v>0</v>
      </c>
      <c r="DA38" s="22">
        <f>INDEX('Mapping water'!$A$4:$U$352,MATCH($B38,'Mapping water'!$B$4:$B$352,0),MATCH(CI$4,'Mapping water'!$A$4:$U$4,0))*$I38</f>
        <v>0</v>
      </c>
      <c r="DB38" s="22">
        <f>INDEX('Mapping water'!$A$4:$U$352,MATCH($B38,'Mapping water'!$B$4:$B$352,0),MATCH(CJ$4,'Mapping water'!$A$4:$U$4,0))*$I38</f>
        <v>0</v>
      </c>
      <c r="DC38" s="22">
        <f>INDEX('Mapping water'!$A$4:$U$352,MATCH($B38,'Mapping water'!$B$4:$B$352,0),MATCH(CK$4,'Mapping water'!$A$4:$U$4,0))*$I38</f>
        <v>0</v>
      </c>
      <c r="DD38" s="22">
        <f>INDEX('Mapping water'!$A$4:$U$352,MATCH($B38,'Mapping water'!$B$4:$B$352,0),MATCH(CL$4,'Mapping water'!$A$4:$U$4,0))*$I38</f>
        <v>0</v>
      </c>
      <c r="DE38" s="22">
        <f>INDEX('Mapping water'!$A$4:$U$352,MATCH($B38,'Mapping water'!$B$4:$B$352,0),MATCH(CM$4,'Mapping water'!$A$4:$U$4,0))*$I38</f>
        <v>0</v>
      </c>
      <c r="DF38" s="22">
        <f>INDEX('Mapping water'!$A$4:$U$352,MATCH($B38,'Mapping water'!$B$4:$B$352,0),MATCH(CN$4,'Mapping water'!$A$4:$U$4,0))*$I38</f>
        <v>0</v>
      </c>
      <c r="DG38" s="22">
        <f>INDEX('Mapping water'!$A$4:$U$352,MATCH($B38,'Mapping water'!$B$4:$B$352,0),MATCH(CO$4,'Mapping water'!$A$4:$U$4,0))*$I38</f>
        <v>0</v>
      </c>
      <c r="DH38" s="22">
        <f>INDEX('Mapping water'!$A$4:$U$352,MATCH($B38,'Mapping water'!$B$4:$B$352,0),MATCH(CP$4,'Mapping water'!$A$4:$U$4,0))*$I38</f>
        <v>0</v>
      </c>
      <c r="DI38" s="22">
        <f>INDEX('Mapping water'!$A$4:$U$352,MATCH($B38,'Mapping water'!$B$4:$B$352,0),MATCH(CQ$4,'Mapping water'!$A$4:$U$4,0))*$I38</f>
        <v>0</v>
      </c>
      <c r="DJ38" s="22">
        <f>INDEX('Mapping water'!$A$4:$U$352,MATCH($B38,'Mapping water'!$B$4:$B$352,0),MATCH(CR$4,'Mapping water'!$A$4:$U$4,0))*$I38</f>
        <v>0</v>
      </c>
      <c r="DK38" s="22">
        <f>INDEX('Mapping water'!$A$4:$U$352,MATCH($B38,'Mapping water'!$B$4:$B$352,0),MATCH(CS$4,'Mapping water'!$A$4:$U$4,0))*$I38</f>
        <v>0</v>
      </c>
      <c r="DL38" s="22">
        <f>INDEX('Mapping water'!$A$4:$U$352,MATCH($B38,'Mapping water'!$B$4:$B$352,0),MATCH(CT$4,'Mapping water'!$A$4:$U$4,0))*$I38</f>
        <v>0</v>
      </c>
      <c r="DM38" s="22">
        <f>INDEX('Mapping water'!$A$4:$U$352,MATCH($B38,'Mapping water'!$B$4:$B$352,0),MATCH(CU$4,'Mapping water'!$A$4:$U$4,0))*$I38</f>
        <v>0</v>
      </c>
      <c r="DN38" s="22">
        <f>INDEX('Mapping water'!$A$4:$U$352,MATCH($B38,'Mapping water'!$B$4:$B$352,0),MATCH(CV$4,'Mapping water'!$A$4:$U$4,0))*$I38</f>
        <v>0</v>
      </c>
      <c r="DO38" s="22">
        <f>INDEX('Mapping water'!$A$4:$U$352,MATCH($B38,'Mapping water'!$B$4:$B$352,0),MATCH(CW$4,'Mapping water'!$A$4:$U$4,0))*$I38</f>
        <v>0</v>
      </c>
      <c r="DP38" s="22">
        <f>INDEX('Mapping water'!$A$4:$U$352,MATCH($B38,'Mapping water'!$B$4:$B$352,0),MATCH(CX$4,'Mapping water'!$A$4:$U$4,0))*$J38</f>
        <v>0</v>
      </c>
      <c r="DQ38" s="22">
        <f>INDEX('Mapping water'!$A$4:$U$352,MATCH($B38,'Mapping water'!$B$4:$B$352,0),MATCH(CY$4,'Mapping water'!$A$4:$U$4,0))*$J38</f>
        <v>69849</v>
      </c>
      <c r="DR38" s="22">
        <f>INDEX('Mapping water'!$A$4:$U$352,MATCH($B38,'Mapping water'!$B$4:$B$352,0),MATCH(CZ$4,'Mapping water'!$A$4:$U$4,0))*$J38</f>
        <v>0</v>
      </c>
      <c r="DS38" s="22">
        <f>INDEX('Mapping water'!$A$4:$U$352,MATCH($B38,'Mapping water'!$B$4:$B$352,0),MATCH(DA$4,'Mapping water'!$A$4:$U$4,0))*$J38</f>
        <v>0</v>
      </c>
      <c r="DT38" s="22">
        <f>INDEX('Mapping water'!$A$4:$U$352,MATCH($B38,'Mapping water'!$B$4:$B$352,0),MATCH(DB$4,'Mapping water'!$A$4:$U$4,0))*$J38</f>
        <v>0</v>
      </c>
      <c r="DU38" s="22">
        <f>INDEX('Mapping water'!$A$4:$U$352,MATCH($B38,'Mapping water'!$B$4:$B$352,0),MATCH(DC$4,'Mapping water'!$A$4:$U$4,0))*$J38</f>
        <v>0</v>
      </c>
      <c r="DV38" s="22">
        <f>INDEX('Mapping water'!$A$4:$U$352,MATCH($B38,'Mapping water'!$B$4:$B$352,0),MATCH(DD$4,'Mapping water'!$A$4:$U$4,0))*$J38</f>
        <v>0</v>
      </c>
      <c r="DW38" s="22">
        <f>INDEX('Mapping water'!$A$4:$U$352,MATCH($B38,'Mapping water'!$B$4:$B$352,0),MATCH(DE$4,'Mapping water'!$A$4:$U$4,0))*$J38</f>
        <v>0</v>
      </c>
      <c r="DX38" s="22">
        <f>INDEX('Mapping water'!$A$4:$U$352,MATCH($B38,'Mapping water'!$B$4:$B$352,0),MATCH(DF$4,'Mapping water'!$A$4:$U$4,0))*$J38</f>
        <v>0</v>
      </c>
      <c r="DY38" s="22">
        <f>INDEX('Mapping water'!$A$4:$U$352,MATCH($B38,'Mapping water'!$B$4:$B$352,0),MATCH(DG$4,'Mapping water'!$A$4:$U$4,0))*$J38</f>
        <v>0</v>
      </c>
      <c r="DZ38" s="22">
        <f>INDEX('Mapping water'!$A$4:$U$352,MATCH($B38,'Mapping water'!$B$4:$B$352,0),MATCH(DH$4,'Mapping water'!$A$4:$U$4,0))*$J38</f>
        <v>0</v>
      </c>
      <c r="EA38" s="22">
        <f>INDEX('Mapping water'!$A$4:$U$352,MATCH($B38,'Mapping water'!$B$4:$B$352,0),MATCH(DI$4,'Mapping water'!$A$4:$U$4,0))*$J38</f>
        <v>0</v>
      </c>
      <c r="EB38" s="22">
        <f>INDEX('Mapping water'!$A$4:$U$352,MATCH($B38,'Mapping water'!$B$4:$B$352,0),MATCH(DJ$4,'Mapping water'!$A$4:$U$4,0))*$J38</f>
        <v>0</v>
      </c>
      <c r="EC38" s="22">
        <f>INDEX('Mapping water'!$A$4:$U$352,MATCH($B38,'Mapping water'!$B$4:$B$352,0),MATCH(DK$4,'Mapping water'!$A$4:$U$4,0))*$J38</f>
        <v>0</v>
      </c>
      <c r="ED38" s="22">
        <f>INDEX('Mapping water'!$A$4:$U$352,MATCH($B38,'Mapping water'!$B$4:$B$352,0),MATCH(DL$4,'Mapping water'!$A$4:$U$4,0))*$J38</f>
        <v>0</v>
      </c>
      <c r="EE38" s="22">
        <f>INDEX('Mapping water'!$A$4:$U$352,MATCH($B38,'Mapping water'!$B$4:$B$352,0),MATCH(DM$4,'Mapping water'!$A$4:$U$4,0))*$J38</f>
        <v>0</v>
      </c>
      <c r="EF38" s="22">
        <f>INDEX('Mapping water'!$A$4:$U$352,MATCH($B38,'Mapping water'!$B$4:$B$352,0),MATCH(DN$4,'Mapping water'!$A$4:$U$4,0))*$J38</f>
        <v>0</v>
      </c>
      <c r="EG38" s="22">
        <f>INDEX('Mapping water'!$A$4:$U$352,MATCH($B38,'Mapping water'!$B$4:$B$352,0),MATCH(DO$4,'Mapping water'!$A$4:$U$4,0))*$J38</f>
        <v>0</v>
      </c>
      <c r="EH38" s="22">
        <f>INDEX('Mapping water'!$A$4:$U$352,MATCH($B38,'Mapping water'!$B$4:$B$352,0),MATCH(DP$4,'Mapping water'!$A$4:$U$4,0))*$K38</f>
        <v>0</v>
      </c>
      <c r="EI38" s="22">
        <f>INDEX('Mapping water'!$A$4:$U$352,MATCH($B38,'Mapping water'!$B$4:$B$352,0),MATCH(DQ$4,'Mapping water'!$A$4:$U$4,0))*$K38</f>
        <v>70630</v>
      </c>
      <c r="EJ38" s="22">
        <f>INDEX('Mapping water'!$A$4:$U$352,MATCH($B38,'Mapping water'!$B$4:$B$352,0),MATCH(DR$4,'Mapping water'!$A$4:$U$4,0))*$K38</f>
        <v>0</v>
      </c>
      <c r="EK38" s="22">
        <f>INDEX('Mapping water'!$A$4:$U$352,MATCH($B38,'Mapping water'!$B$4:$B$352,0),MATCH(DS$4,'Mapping water'!$A$4:$U$4,0))*$K38</f>
        <v>0</v>
      </c>
      <c r="EL38" s="22">
        <f>INDEX('Mapping water'!$A$4:$U$352,MATCH($B38,'Mapping water'!$B$4:$B$352,0),MATCH(DT$4,'Mapping water'!$A$4:$U$4,0))*$K38</f>
        <v>0</v>
      </c>
      <c r="EM38" s="22">
        <f>INDEX('Mapping water'!$A$4:$U$352,MATCH($B38,'Mapping water'!$B$4:$B$352,0),MATCH(DU$4,'Mapping water'!$A$4:$U$4,0))*$K38</f>
        <v>0</v>
      </c>
      <c r="EN38" s="22">
        <f>INDEX('Mapping water'!$A$4:$U$352,MATCH($B38,'Mapping water'!$B$4:$B$352,0),MATCH(DV$4,'Mapping water'!$A$4:$U$4,0))*$K38</f>
        <v>0</v>
      </c>
      <c r="EO38" s="22">
        <f>INDEX('Mapping water'!$A$4:$U$352,MATCH($B38,'Mapping water'!$B$4:$B$352,0),MATCH(DW$4,'Mapping water'!$A$4:$U$4,0))*$K38</f>
        <v>0</v>
      </c>
      <c r="EP38" s="22">
        <f>INDEX('Mapping water'!$A$4:$U$352,MATCH($B38,'Mapping water'!$B$4:$B$352,0),MATCH(DX$4,'Mapping water'!$A$4:$U$4,0))*$K38</f>
        <v>0</v>
      </c>
      <c r="EQ38" s="22">
        <f>INDEX('Mapping water'!$A$4:$U$352,MATCH($B38,'Mapping water'!$B$4:$B$352,0),MATCH(DY$4,'Mapping water'!$A$4:$U$4,0))*$K38</f>
        <v>0</v>
      </c>
      <c r="ER38" s="22">
        <f>INDEX('Mapping water'!$A$4:$U$352,MATCH($B38,'Mapping water'!$B$4:$B$352,0),MATCH(DZ$4,'Mapping water'!$A$4:$U$4,0))*$K38</f>
        <v>0</v>
      </c>
      <c r="ES38" s="22">
        <f>INDEX('Mapping water'!$A$4:$U$352,MATCH($B38,'Mapping water'!$B$4:$B$352,0),MATCH(EA$4,'Mapping water'!$A$4:$U$4,0))*$K38</f>
        <v>0</v>
      </c>
      <c r="ET38" s="22">
        <f>INDEX('Mapping water'!$A$4:$U$352,MATCH($B38,'Mapping water'!$B$4:$B$352,0),MATCH(EB$4,'Mapping water'!$A$4:$U$4,0))*$K38</f>
        <v>0</v>
      </c>
      <c r="EU38" s="22">
        <f>INDEX('Mapping water'!$A$4:$U$352,MATCH($B38,'Mapping water'!$B$4:$B$352,0),MATCH(EC$4,'Mapping water'!$A$4:$U$4,0))*$K38</f>
        <v>0</v>
      </c>
      <c r="EV38" s="22">
        <f>INDEX('Mapping water'!$A$4:$U$352,MATCH($B38,'Mapping water'!$B$4:$B$352,0),MATCH(ED$4,'Mapping water'!$A$4:$U$4,0))*$K38</f>
        <v>0</v>
      </c>
      <c r="EW38" s="22">
        <f>INDEX('Mapping water'!$A$4:$U$352,MATCH($B38,'Mapping water'!$B$4:$B$352,0),MATCH(EE$4,'Mapping water'!$A$4:$U$4,0))*$K38</f>
        <v>0</v>
      </c>
      <c r="EX38" s="22">
        <f>INDEX('Mapping water'!$A$4:$U$352,MATCH($B38,'Mapping water'!$B$4:$B$352,0),MATCH(EF$4,'Mapping water'!$A$4:$U$4,0))*$K38</f>
        <v>0</v>
      </c>
      <c r="EY38" s="22">
        <f>INDEX('Mapping water'!$A$4:$U$352,MATCH($B38,'Mapping water'!$B$4:$B$352,0),MATCH(EG$4,'Mapping water'!$A$4:$U$4,0))*$K38</f>
        <v>0</v>
      </c>
    </row>
    <row r="39" spans="1:155" x14ac:dyDescent="0.2">
      <c r="A39" s="21" t="s">
        <v>192</v>
      </c>
      <c r="B39" s="21" t="s">
        <v>193</v>
      </c>
      <c r="C39" s="21" t="s">
        <v>13</v>
      </c>
      <c r="D39" s="22">
        <f>INDEX('Households England'!S$5:S$374,MATCH('Mapping HH to population water'!$B39,'Households England'!$B$5:$B$374,0))*1000</f>
        <v>76258</v>
      </c>
      <c r="E39" s="22">
        <f>INDEX('Households England'!T$5:T$374,MATCH('Mapping HH to population water'!$B39,'Households England'!$B$5:$B$374,0))*1000</f>
        <v>76913</v>
      </c>
      <c r="F39" s="22">
        <f>INDEX('Households England'!U$5:U$374,MATCH('Mapping HH to population water'!$B39,'Households England'!$B$5:$B$374,0))*1000</f>
        <v>77570</v>
      </c>
      <c r="G39" s="22">
        <f>INDEX('Households England'!V$5:V$374,MATCH('Mapping HH to population water'!$B39,'Households England'!$B$5:$B$374,0))*1000</f>
        <v>78214</v>
      </c>
      <c r="H39" s="22">
        <f>INDEX('Households England'!W$5:W$374,MATCH('Mapping HH to population water'!$B39,'Households England'!$B$5:$B$374,0))*1000</f>
        <v>78828</v>
      </c>
      <c r="I39" s="22">
        <f>INDEX('Households England'!X$5:X$374,MATCH('Mapping HH to population water'!$B39,'Households England'!$B$5:$B$374,0))*1000</f>
        <v>79598</v>
      </c>
      <c r="J39" s="22">
        <f>INDEX('Households England'!Y$5:Y$374,MATCH('Mapping HH to population water'!$B39,'Households England'!$B$5:$B$374,0))*1000</f>
        <v>80335</v>
      </c>
      <c r="K39" s="22">
        <f>INDEX('Households England'!Z$5:Z$374,MATCH('Mapping HH to population water'!$B39,'Households England'!$B$5:$B$374,0))*1000</f>
        <v>81088</v>
      </c>
      <c r="L39" s="22">
        <f>INDEX('Mapping water'!$A$4:$U$352,MATCH($B39,'Mapping water'!$B$4:$B$352,0),MATCH(L$4,'Mapping water'!$A$4:$U$4,0))*$D39</f>
        <v>0</v>
      </c>
      <c r="M39" s="22">
        <f>INDEX('Mapping water'!$A$4:$U$352,MATCH($B39,'Mapping water'!$B$4:$B$352,0),MATCH(M$4,'Mapping water'!$A$4:$U$4,0))*$D39</f>
        <v>76258</v>
      </c>
      <c r="N39" s="22">
        <f>INDEX('Mapping water'!$A$4:$U$352,MATCH($B39,'Mapping water'!$B$4:$B$352,0),MATCH(N$4,'Mapping water'!$A$4:$U$4,0))*$D39</f>
        <v>0</v>
      </c>
      <c r="O39" s="22">
        <f>INDEX('Mapping water'!$A$4:$U$352,MATCH($B39,'Mapping water'!$B$4:$B$352,0),MATCH(O$4,'Mapping water'!$A$4:$U$4,0))*$D39</f>
        <v>0</v>
      </c>
      <c r="P39" s="22">
        <f>INDEX('Mapping water'!$A$4:$U$352,MATCH($B39,'Mapping water'!$B$4:$B$352,0),MATCH(P$4,'Mapping water'!$A$4:$U$4,0))*$D39</f>
        <v>0</v>
      </c>
      <c r="Q39" s="22">
        <f>INDEX('Mapping water'!$A$4:$U$352,MATCH($B39,'Mapping water'!$B$4:$B$352,0),MATCH(Q$4,'Mapping water'!$A$4:$U$4,0))*$D39</f>
        <v>0</v>
      </c>
      <c r="R39" s="22">
        <f>INDEX('Mapping water'!$A$4:$U$352,MATCH($B39,'Mapping water'!$B$4:$B$352,0),MATCH(R$4,'Mapping water'!$A$4:$U$4,0))*$D39</f>
        <v>0</v>
      </c>
      <c r="S39" s="22">
        <f>INDEX('Mapping water'!$A$4:$U$352,MATCH($B39,'Mapping water'!$B$4:$B$352,0),MATCH(S$4,'Mapping water'!$A$4:$U$4,0))*$D39</f>
        <v>0</v>
      </c>
      <c r="T39" s="22">
        <f>INDEX('Mapping water'!$A$4:$U$352,MATCH($B39,'Mapping water'!$B$4:$B$352,0),MATCH(T$4,'Mapping water'!$A$4:$U$4,0))*$D39</f>
        <v>0</v>
      </c>
      <c r="U39" s="22">
        <f>INDEX('Mapping water'!$A$4:$U$352,MATCH($B39,'Mapping water'!$B$4:$B$352,0),MATCH(U$4,'Mapping water'!$A$4:$U$4,0))*$D39</f>
        <v>0</v>
      </c>
      <c r="V39" s="22">
        <f>INDEX('Mapping water'!$A$4:$U$352,MATCH($B39,'Mapping water'!$B$4:$B$352,0),MATCH(V$4,'Mapping water'!$A$4:$U$4,0))*$D39</f>
        <v>0</v>
      </c>
      <c r="W39" s="22">
        <f>INDEX('Mapping water'!$A$4:$U$352,MATCH($B39,'Mapping water'!$B$4:$B$352,0),MATCH(W$4,'Mapping water'!$A$4:$U$4,0))*$D39</f>
        <v>0</v>
      </c>
      <c r="X39" s="22">
        <f>INDEX('Mapping water'!$A$4:$U$352,MATCH($B39,'Mapping water'!$B$4:$B$352,0),MATCH(X$4,'Mapping water'!$A$4:$U$4,0))*$D39</f>
        <v>0</v>
      </c>
      <c r="Y39" s="22">
        <f>INDEX('Mapping water'!$A$4:$U$352,MATCH($B39,'Mapping water'!$B$4:$B$352,0),MATCH(Y$4,'Mapping water'!$A$4:$U$4,0))*$D39</f>
        <v>0</v>
      </c>
      <c r="Z39" s="22">
        <f>INDEX('Mapping water'!$A$4:$U$352,MATCH($B39,'Mapping water'!$B$4:$B$352,0),MATCH(Z$4,'Mapping water'!$A$4:$U$4,0))*$D39</f>
        <v>0</v>
      </c>
      <c r="AA39" s="22">
        <f>INDEX('Mapping water'!$A$4:$U$352,MATCH($B39,'Mapping water'!$B$4:$B$352,0),MATCH(AA$4,'Mapping water'!$A$4:$U$4,0))*$D39</f>
        <v>0</v>
      </c>
      <c r="AB39" s="22">
        <f>INDEX('Mapping water'!$A$4:$U$352,MATCH($B39,'Mapping water'!$B$4:$B$352,0),MATCH(AB$4,'Mapping water'!$A$4:$U$4,0))*$D39</f>
        <v>0</v>
      </c>
      <c r="AC39" s="22">
        <f>INDEX('Mapping water'!$A$4:$U$352,MATCH($B39,'Mapping water'!$B$4:$B$352,0),MATCH(AC$4,'Mapping water'!$A$4:$U$4,0))*$D39</f>
        <v>0</v>
      </c>
      <c r="AD39" s="22">
        <f>INDEX('Mapping water'!$A$4:$U$352,MATCH($B39,'Mapping water'!$B$4:$B$352,0),MATCH(AD$4,'Mapping water'!$A$4:$U$4,0))*$E39</f>
        <v>0</v>
      </c>
      <c r="AE39" s="22">
        <f>INDEX('Mapping water'!$A$4:$U$352,MATCH($B39,'Mapping water'!$B$4:$B$352,0),MATCH(AE$4,'Mapping water'!$A$4:$U$4,0))*$E39</f>
        <v>76913</v>
      </c>
      <c r="AF39" s="22">
        <f>INDEX('Mapping water'!$A$4:$U$352,MATCH($B39,'Mapping water'!$B$4:$B$352,0),MATCH(AF$4,'Mapping water'!$A$4:$U$4,0))*$E39</f>
        <v>0</v>
      </c>
      <c r="AG39" s="22">
        <f>INDEX('Mapping water'!$A$4:$U$352,MATCH($B39,'Mapping water'!$B$4:$B$352,0),MATCH(AG$4,'Mapping water'!$A$4:$U$4,0))*$E39</f>
        <v>0</v>
      </c>
      <c r="AH39" s="22">
        <f>INDEX('Mapping water'!$A$4:$U$352,MATCH($B39,'Mapping water'!$B$4:$B$352,0),MATCH(AH$4,'Mapping water'!$A$4:$U$4,0))*$E39</f>
        <v>0</v>
      </c>
      <c r="AI39" s="22">
        <f>INDEX('Mapping water'!$A$4:$U$352,MATCH($B39,'Mapping water'!$B$4:$B$352,0),MATCH(AI$4,'Mapping water'!$A$4:$U$4,0))*$E39</f>
        <v>0</v>
      </c>
      <c r="AJ39" s="22">
        <f>INDEX('Mapping water'!$A$4:$U$352,MATCH($B39,'Mapping water'!$B$4:$B$352,0),MATCH(AJ$4,'Mapping water'!$A$4:$U$4,0))*$E39</f>
        <v>0</v>
      </c>
      <c r="AK39" s="22">
        <f>INDEX('Mapping water'!$A$4:$U$352,MATCH($B39,'Mapping water'!$B$4:$B$352,0),MATCH(AK$4,'Mapping water'!$A$4:$U$4,0))*$E39</f>
        <v>0</v>
      </c>
      <c r="AL39" s="22">
        <f>INDEX('Mapping water'!$A$4:$U$352,MATCH($B39,'Mapping water'!$B$4:$B$352,0),MATCH(AL$4,'Mapping water'!$A$4:$U$4,0))*$E39</f>
        <v>0</v>
      </c>
      <c r="AM39" s="22">
        <f>INDEX('Mapping water'!$A$4:$U$352,MATCH($B39,'Mapping water'!$B$4:$B$352,0),MATCH(AM$4,'Mapping water'!$A$4:$U$4,0))*$E39</f>
        <v>0</v>
      </c>
      <c r="AN39" s="22">
        <f>INDEX('Mapping water'!$A$4:$U$352,MATCH($B39,'Mapping water'!$B$4:$B$352,0),MATCH(AN$4,'Mapping water'!$A$4:$U$4,0))*$E39</f>
        <v>0</v>
      </c>
      <c r="AO39" s="22">
        <f>INDEX('Mapping water'!$A$4:$U$352,MATCH($B39,'Mapping water'!$B$4:$B$352,0),MATCH(AO$4,'Mapping water'!$A$4:$U$4,0))*$E39</f>
        <v>0</v>
      </c>
      <c r="AP39" s="22">
        <f>INDEX('Mapping water'!$A$4:$U$352,MATCH($B39,'Mapping water'!$B$4:$B$352,0),MATCH(AP$4,'Mapping water'!$A$4:$U$4,0))*$E39</f>
        <v>0</v>
      </c>
      <c r="AQ39" s="22">
        <f>INDEX('Mapping water'!$A$4:$U$352,MATCH($B39,'Mapping water'!$B$4:$B$352,0),MATCH(AQ$4,'Mapping water'!$A$4:$U$4,0))*$E39</f>
        <v>0</v>
      </c>
      <c r="AR39" s="22">
        <f>INDEX('Mapping water'!$A$4:$U$352,MATCH($B39,'Mapping water'!$B$4:$B$352,0),MATCH(AR$4,'Mapping water'!$A$4:$U$4,0))*$E39</f>
        <v>0</v>
      </c>
      <c r="AS39" s="22">
        <f>INDEX('Mapping water'!$A$4:$U$352,MATCH($B39,'Mapping water'!$B$4:$B$352,0),MATCH(AS$4,'Mapping water'!$A$4:$U$4,0))*$E39</f>
        <v>0</v>
      </c>
      <c r="AT39" s="22">
        <f>INDEX('Mapping water'!$A$4:$U$352,MATCH($B39,'Mapping water'!$B$4:$B$352,0),MATCH(AT$4,'Mapping water'!$A$4:$U$4,0))*$E39</f>
        <v>0</v>
      </c>
      <c r="AU39" s="22">
        <f>INDEX('Mapping water'!$A$4:$U$352,MATCH($B39,'Mapping water'!$B$4:$B$352,0),MATCH(AU$4,'Mapping water'!$A$4:$U$4,0))*$E39</f>
        <v>0</v>
      </c>
      <c r="AV39" s="22">
        <f>INDEX('Mapping water'!$A$4:$U$352,MATCH($B39,'Mapping water'!$B$4:$B$352,0),MATCH(AD$4,'Mapping water'!$A$4:$U$4,0))*$F39</f>
        <v>0</v>
      </c>
      <c r="AW39" s="22">
        <f>INDEX('Mapping water'!$A$4:$U$352,MATCH($B39,'Mapping water'!$B$4:$B$352,0),MATCH(AE$4,'Mapping water'!$A$4:$U$4,0))*$F39</f>
        <v>77570</v>
      </c>
      <c r="AX39" s="22">
        <f>INDEX('Mapping water'!$A$4:$U$352,MATCH($B39,'Mapping water'!$B$4:$B$352,0),MATCH(AF$4,'Mapping water'!$A$4:$U$4,0))*$F39</f>
        <v>0</v>
      </c>
      <c r="AY39" s="22">
        <f>INDEX('Mapping water'!$A$4:$U$352,MATCH($B39,'Mapping water'!$B$4:$B$352,0),MATCH(AG$4,'Mapping water'!$A$4:$U$4,0))*$F39</f>
        <v>0</v>
      </c>
      <c r="AZ39" s="22">
        <f>INDEX('Mapping water'!$A$4:$U$352,MATCH($B39,'Mapping water'!$B$4:$B$352,0),MATCH(AH$4,'Mapping water'!$A$4:$U$4,0))*$F39</f>
        <v>0</v>
      </c>
      <c r="BA39" s="22">
        <f>INDEX('Mapping water'!$A$4:$U$352,MATCH($B39,'Mapping water'!$B$4:$B$352,0),MATCH(AI$4,'Mapping water'!$A$4:$U$4,0))*$F39</f>
        <v>0</v>
      </c>
      <c r="BB39" s="22">
        <f>INDEX('Mapping water'!$A$4:$U$352,MATCH($B39,'Mapping water'!$B$4:$B$352,0),MATCH(AJ$4,'Mapping water'!$A$4:$U$4,0))*$F39</f>
        <v>0</v>
      </c>
      <c r="BC39" s="22">
        <f>INDEX('Mapping water'!$A$4:$U$352,MATCH($B39,'Mapping water'!$B$4:$B$352,0),MATCH(AK$4,'Mapping water'!$A$4:$U$4,0))*$F39</f>
        <v>0</v>
      </c>
      <c r="BD39" s="22">
        <f>INDEX('Mapping water'!$A$4:$U$352,MATCH($B39,'Mapping water'!$B$4:$B$352,0),MATCH(AL$4,'Mapping water'!$A$4:$U$4,0))*$F39</f>
        <v>0</v>
      </c>
      <c r="BE39" s="22">
        <f>INDEX('Mapping water'!$A$4:$U$352,MATCH($B39,'Mapping water'!$B$4:$B$352,0),MATCH(AM$4,'Mapping water'!$A$4:$U$4,0))*$F39</f>
        <v>0</v>
      </c>
      <c r="BF39" s="22">
        <f>INDEX('Mapping water'!$A$4:$U$352,MATCH($B39,'Mapping water'!$B$4:$B$352,0),MATCH(AN$4,'Mapping water'!$A$4:$U$4,0))*$F39</f>
        <v>0</v>
      </c>
      <c r="BG39" s="22">
        <f>INDEX('Mapping water'!$A$4:$U$352,MATCH($B39,'Mapping water'!$B$4:$B$352,0),MATCH(AO$4,'Mapping water'!$A$4:$U$4,0))*$F39</f>
        <v>0</v>
      </c>
      <c r="BH39" s="22">
        <f>INDEX('Mapping water'!$A$4:$U$352,MATCH($B39,'Mapping water'!$B$4:$B$352,0),MATCH(AP$4,'Mapping water'!$A$4:$U$4,0))*$F39</f>
        <v>0</v>
      </c>
      <c r="BI39" s="22">
        <f>INDEX('Mapping water'!$A$4:$U$352,MATCH($B39,'Mapping water'!$B$4:$B$352,0),MATCH(AQ$4,'Mapping water'!$A$4:$U$4,0))*$F39</f>
        <v>0</v>
      </c>
      <c r="BJ39" s="22">
        <f>INDEX('Mapping water'!$A$4:$U$352,MATCH($B39,'Mapping water'!$B$4:$B$352,0),MATCH(AR$4,'Mapping water'!$A$4:$U$4,0))*$F39</f>
        <v>0</v>
      </c>
      <c r="BK39" s="22">
        <f>INDEX('Mapping water'!$A$4:$U$352,MATCH($B39,'Mapping water'!$B$4:$B$352,0),MATCH(AS$4,'Mapping water'!$A$4:$U$4,0))*$F39</f>
        <v>0</v>
      </c>
      <c r="BL39" s="22">
        <f>INDEX('Mapping water'!$A$4:$U$352,MATCH($B39,'Mapping water'!$B$4:$B$352,0),MATCH(AT$4,'Mapping water'!$A$4:$U$4,0))*$F39</f>
        <v>0</v>
      </c>
      <c r="BM39" s="22">
        <f>INDEX('Mapping water'!$A$4:$U$352,MATCH($B39,'Mapping water'!$B$4:$B$352,0),MATCH(AU$4,'Mapping water'!$A$4:$U$4,0))*$F39</f>
        <v>0</v>
      </c>
      <c r="BN39" s="22">
        <f>INDEX('Mapping water'!$A$4:$U$352,MATCH($B39,'Mapping water'!$B$4:$B$352,0),MATCH(AV$4,'Mapping water'!$A$4:$U$4,0))*$G39</f>
        <v>0</v>
      </c>
      <c r="BO39" s="22">
        <f>INDEX('Mapping water'!$A$4:$U$352,MATCH($B39,'Mapping water'!$B$4:$B$352,0),MATCH(AW$4,'Mapping water'!$A$4:$U$4,0))*$G39</f>
        <v>78214</v>
      </c>
      <c r="BP39" s="22">
        <f>INDEX('Mapping water'!$A$4:$U$352,MATCH($B39,'Mapping water'!$B$4:$B$352,0),MATCH(AX$4,'Mapping water'!$A$4:$U$4,0))*$G39</f>
        <v>0</v>
      </c>
      <c r="BQ39" s="22">
        <f>INDEX('Mapping water'!$A$4:$U$352,MATCH($B39,'Mapping water'!$B$4:$B$352,0),MATCH(AY$4,'Mapping water'!$A$4:$U$4,0))*$G39</f>
        <v>0</v>
      </c>
      <c r="BR39" s="22">
        <f>INDEX('Mapping water'!$A$4:$U$352,MATCH($B39,'Mapping water'!$B$4:$B$352,0),MATCH(AZ$4,'Mapping water'!$A$4:$U$4,0))*$G39</f>
        <v>0</v>
      </c>
      <c r="BS39" s="22">
        <f>INDEX('Mapping water'!$A$4:$U$352,MATCH($B39,'Mapping water'!$B$4:$B$352,0),MATCH(BA$4,'Mapping water'!$A$4:$U$4,0))*$G39</f>
        <v>0</v>
      </c>
      <c r="BT39" s="22">
        <f>INDEX('Mapping water'!$A$4:$U$352,MATCH($B39,'Mapping water'!$B$4:$B$352,0),MATCH(BB$4,'Mapping water'!$A$4:$U$4,0))*$G39</f>
        <v>0</v>
      </c>
      <c r="BU39" s="22">
        <f>INDEX('Mapping water'!$A$4:$U$352,MATCH($B39,'Mapping water'!$B$4:$B$352,0),MATCH(BC$4,'Mapping water'!$A$4:$U$4,0))*$G39</f>
        <v>0</v>
      </c>
      <c r="BV39" s="22">
        <f>INDEX('Mapping water'!$A$4:$U$352,MATCH($B39,'Mapping water'!$B$4:$B$352,0),MATCH(BD$4,'Mapping water'!$A$4:$U$4,0))*$G39</f>
        <v>0</v>
      </c>
      <c r="BW39" s="22">
        <f>INDEX('Mapping water'!$A$4:$U$352,MATCH($B39,'Mapping water'!$B$4:$B$352,0),MATCH(BE$4,'Mapping water'!$A$4:$U$4,0))*$G39</f>
        <v>0</v>
      </c>
      <c r="BX39" s="22">
        <f>INDEX('Mapping water'!$A$4:$U$352,MATCH($B39,'Mapping water'!$B$4:$B$352,0),MATCH(BF$4,'Mapping water'!$A$4:$U$4,0))*$G39</f>
        <v>0</v>
      </c>
      <c r="BY39" s="22">
        <f>INDEX('Mapping water'!$A$4:$U$352,MATCH($B39,'Mapping water'!$B$4:$B$352,0),MATCH(BG$4,'Mapping water'!$A$4:$U$4,0))*$G39</f>
        <v>0</v>
      </c>
      <c r="BZ39" s="22">
        <f>INDEX('Mapping water'!$A$4:$U$352,MATCH($B39,'Mapping water'!$B$4:$B$352,0),MATCH(BH$4,'Mapping water'!$A$4:$U$4,0))*$G39</f>
        <v>0</v>
      </c>
      <c r="CA39" s="22">
        <f>INDEX('Mapping water'!$A$4:$U$352,MATCH($B39,'Mapping water'!$B$4:$B$352,0),MATCH(BI$4,'Mapping water'!$A$4:$U$4,0))*$G39</f>
        <v>0</v>
      </c>
      <c r="CB39" s="22">
        <f>INDEX('Mapping water'!$A$4:$U$352,MATCH($B39,'Mapping water'!$B$4:$B$352,0),MATCH(BJ$4,'Mapping water'!$A$4:$U$4,0))*$G39</f>
        <v>0</v>
      </c>
      <c r="CC39" s="22">
        <f>INDEX('Mapping water'!$A$4:$U$352,MATCH($B39,'Mapping water'!$B$4:$B$352,0),MATCH(BK$4,'Mapping water'!$A$4:$U$4,0))*$G39</f>
        <v>0</v>
      </c>
      <c r="CD39" s="22">
        <f>INDEX('Mapping water'!$A$4:$U$352,MATCH($B39,'Mapping water'!$B$4:$B$352,0),MATCH(BL$4,'Mapping water'!$A$4:$U$4,0))*$G39</f>
        <v>0</v>
      </c>
      <c r="CE39" s="22">
        <f>INDEX('Mapping water'!$A$4:$U$352,MATCH($B39,'Mapping water'!$B$4:$B$352,0),MATCH(BM$4,'Mapping water'!$A$4:$U$4,0))*$G39</f>
        <v>0</v>
      </c>
      <c r="CF39" s="22">
        <f>INDEX('Mapping water'!$A$4:$U$352,MATCH($B39,'Mapping water'!$B$4:$B$352,0),MATCH(BN$4,'Mapping water'!$A$4:$U$4,0))*$H39</f>
        <v>0</v>
      </c>
      <c r="CG39" s="22">
        <f>INDEX('Mapping water'!$A$4:$U$352,MATCH($B39,'Mapping water'!$B$4:$B$352,0),MATCH(BO$4,'Mapping water'!$A$4:$U$4,0))*$H39</f>
        <v>78828</v>
      </c>
      <c r="CH39" s="22">
        <f>INDEX('Mapping water'!$A$4:$U$352,MATCH($B39,'Mapping water'!$B$4:$B$352,0),MATCH(BP$4,'Mapping water'!$A$4:$U$4,0))*$H39</f>
        <v>0</v>
      </c>
      <c r="CI39" s="22">
        <f>INDEX('Mapping water'!$A$4:$U$352,MATCH($B39,'Mapping water'!$B$4:$B$352,0),MATCH(BQ$4,'Mapping water'!$A$4:$U$4,0))*$H39</f>
        <v>0</v>
      </c>
      <c r="CJ39" s="22">
        <f>INDEX('Mapping water'!$A$4:$U$352,MATCH($B39,'Mapping water'!$B$4:$B$352,0),MATCH(BR$4,'Mapping water'!$A$4:$U$4,0))*$H39</f>
        <v>0</v>
      </c>
      <c r="CK39" s="22">
        <f>INDEX('Mapping water'!$A$4:$U$352,MATCH($B39,'Mapping water'!$B$4:$B$352,0),MATCH(BS$4,'Mapping water'!$A$4:$U$4,0))*$H39</f>
        <v>0</v>
      </c>
      <c r="CL39" s="22">
        <f>INDEX('Mapping water'!$A$4:$U$352,MATCH($B39,'Mapping water'!$B$4:$B$352,0),MATCH(BT$4,'Mapping water'!$A$4:$U$4,0))*$H39</f>
        <v>0</v>
      </c>
      <c r="CM39" s="22">
        <f>INDEX('Mapping water'!$A$4:$U$352,MATCH($B39,'Mapping water'!$B$4:$B$352,0),MATCH(BU$4,'Mapping water'!$A$4:$U$4,0))*$H39</f>
        <v>0</v>
      </c>
      <c r="CN39" s="22">
        <f>INDEX('Mapping water'!$A$4:$U$352,MATCH($B39,'Mapping water'!$B$4:$B$352,0),MATCH(BV$4,'Mapping water'!$A$4:$U$4,0))*$H39</f>
        <v>0</v>
      </c>
      <c r="CO39" s="22">
        <f>INDEX('Mapping water'!$A$4:$U$352,MATCH($B39,'Mapping water'!$B$4:$B$352,0),MATCH(BW$4,'Mapping water'!$A$4:$U$4,0))*$H39</f>
        <v>0</v>
      </c>
      <c r="CP39" s="22">
        <f>INDEX('Mapping water'!$A$4:$U$352,MATCH($B39,'Mapping water'!$B$4:$B$352,0),MATCH(BX$4,'Mapping water'!$A$4:$U$4,0))*$H39</f>
        <v>0</v>
      </c>
      <c r="CQ39" s="22">
        <f>INDEX('Mapping water'!$A$4:$U$352,MATCH($B39,'Mapping water'!$B$4:$B$352,0),MATCH(BY$4,'Mapping water'!$A$4:$U$4,0))*$H39</f>
        <v>0</v>
      </c>
      <c r="CR39" s="22">
        <f>INDEX('Mapping water'!$A$4:$U$352,MATCH($B39,'Mapping water'!$B$4:$B$352,0),MATCH(BZ$4,'Mapping water'!$A$4:$U$4,0))*$H39</f>
        <v>0</v>
      </c>
      <c r="CS39" s="22">
        <f>INDEX('Mapping water'!$A$4:$U$352,MATCH($B39,'Mapping water'!$B$4:$B$352,0),MATCH(CA$4,'Mapping water'!$A$4:$U$4,0))*$H39</f>
        <v>0</v>
      </c>
      <c r="CT39" s="22">
        <f>INDEX('Mapping water'!$A$4:$U$352,MATCH($B39,'Mapping water'!$B$4:$B$352,0),MATCH(CB$4,'Mapping water'!$A$4:$U$4,0))*$H39</f>
        <v>0</v>
      </c>
      <c r="CU39" s="22">
        <f>INDEX('Mapping water'!$A$4:$U$352,MATCH($B39,'Mapping water'!$B$4:$B$352,0),MATCH(CC$4,'Mapping water'!$A$4:$U$4,0))*$H39</f>
        <v>0</v>
      </c>
      <c r="CV39" s="22">
        <f>INDEX('Mapping water'!$A$4:$U$352,MATCH($B39,'Mapping water'!$B$4:$B$352,0),MATCH(CD$4,'Mapping water'!$A$4:$U$4,0))*$H39</f>
        <v>0</v>
      </c>
      <c r="CW39" s="22">
        <f>INDEX('Mapping water'!$A$4:$U$352,MATCH($B39,'Mapping water'!$B$4:$B$352,0),MATCH(CE$4,'Mapping water'!$A$4:$U$4,0))*$H39</f>
        <v>0</v>
      </c>
      <c r="CX39" s="22">
        <f>INDEX('Mapping water'!$A$4:$U$352,MATCH($B39,'Mapping water'!$B$4:$B$352,0),MATCH(CF$4,'Mapping water'!$A$4:$U$4,0))*$I39</f>
        <v>0</v>
      </c>
      <c r="CY39" s="22">
        <f>INDEX('Mapping water'!$A$4:$U$352,MATCH($B39,'Mapping water'!$B$4:$B$352,0),MATCH(CG$4,'Mapping water'!$A$4:$U$4,0))*$I39</f>
        <v>79598</v>
      </c>
      <c r="CZ39" s="22">
        <f>INDEX('Mapping water'!$A$4:$U$352,MATCH($B39,'Mapping water'!$B$4:$B$352,0),MATCH(CH$4,'Mapping water'!$A$4:$U$4,0))*$I39</f>
        <v>0</v>
      </c>
      <c r="DA39" s="22">
        <f>INDEX('Mapping water'!$A$4:$U$352,MATCH($B39,'Mapping water'!$B$4:$B$352,0),MATCH(CI$4,'Mapping water'!$A$4:$U$4,0))*$I39</f>
        <v>0</v>
      </c>
      <c r="DB39" s="22">
        <f>INDEX('Mapping water'!$A$4:$U$352,MATCH($B39,'Mapping water'!$B$4:$B$352,0),MATCH(CJ$4,'Mapping water'!$A$4:$U$4,0))*$I39</f>
        <v>0</v>
      </c>
      <c r="DC39" s="22">
        <f>INDEX('Mapping water'!$A$4:$U$352,MATCH($B39,'Mapping water'!$B$4:$B$352,0),MATCH(CK$4,'Mapping water'!$A$4:$U$4,0))*$I39</f>
        <v>0</v>
      </c>
      <c r="DD39" s="22">
        <f>INDEX('Mapping water'!$A$4:$U$352,MATCH($B39,'Mapping water'!$B$4:$B$352,0),MATCH(CL$4,'Mapping water'!$A$4:$U$4,0))*$I39</f>
        <v>0</v>
      </c>
      <c r="DE39" s="22">
        <f>INDEX('Mapping water'!$A$4:$U$352,MATCH($B39,'Mapping water'!$B$4:$B$352,0),MATCH(CM$4,'Mapping water'!$A$4:$U$4,0))*$I39</f>
        <v>0</v>
      </c>
      <c r="DF39" s="22">
        <f>INDEX('Mapping water'!$A$4:$U$352,MATCH($B39,'Mapping water'!$B$4:$B$352,0),MATCH(CN$4,'Mapping water'!$A$4:$U$4,0))*$I39</f>
        <v>0</v>
      </c>
      <c r="DG39" s="22">
        <f>INDEX('Mapping water'!$A$4:$U$352,MATCH($B39,'Mapping water'!$B$4:$B$352,0),MATCH(CO$4,'Mapping water'!$A$4:$U$4,0))*$I39</f>
        <v>0</v>
      </c>
      <c r="DH39" s="22">
        <f>INDEX('Mapping water'!$A$4:$U$352,MATCH($B39,'Mapping water'!$B$4:$B$352,0),MATCH(CP$4,'Mapping water'!$A$4:$U$4,0))*$I39</f>
        <v>0</v>
      </c>
      <c r="DI39" s="22">
        <f>INDEX('Mapping water'!$A$4:$U$352,MATCH($B39,'Mapping water'!$B$4:$B$352,0),MATCH(CQ$4,'Mapping water'!$A$4:$U$4,0))*$I39</f>
        <v>0</v>
      </c>
      <c r="DJ39" s="22">
        <f>INDEX('Mapping water'!$A$4:$U$352,MATCH($B39,'Mapping water'!$B$4:$B$352,0),MATCH(CR$4,'Mapping water'!$A$4:$U$4,0))*$I39</f>
        <v>0</v>
      </c>
      <c r="DK39" s="22">
        <f>INDEX('Mapping water'!$A$4:$U$352,MATCH($B39,'Mapping water'!$B$4:$B$352,0),MATCH(CS$4,'Mapping water'!$A$4:$U$4,0))*$I39</f>
        <v>0</v>
      </c>
      <c r="DL39" s="22">
        <f>INDEX('Mapping water'!$A$4:$U$352,MATCH($B39,'Mapping water'!$B$4:$B$352,0),MATCH(CT$4,'Mapping water'!$A$4:$U$4,0))*$I39</f>
        <v>0</v>
      </c>
      <c r="DM39" s="22">
        <f>INDEX('Mapping water'!$A$4:$U$352,MATCH($B39,'Mapping water'!$B$4:$B$352,0),MATCH(CU$4,'Mapping water'!$A$4:$U$4,0))*$I39</f>
        <v>0</v>
      </c>
      <c r="DN39" s="22">
        <f>INDEX('Mapping water'!$A$4:$U$352,MATCH($B39,'Mapping water'!$B$4:$B$352,0),MATCH(CV$4,'Mapping water'!$A$4:$U$4,0))*$I39</f>
        <v>0</v>
      </c>
      <c r="DO39" s="22">
        <f>INDEX('Mapping water'!$A$4:$U$352,MATCH($B39,'Mapping water'!$B$4:$B$352,0),MATCH(CW$4,'Mapping water'!$A$4:$U$4,0))*$I39</f>
        <v>0</v>
      </c>
      <c r="DP39" s="22">
        <f>INDEX('Mapping water'!$A$4:$U$352,MATCH($B39,'Mapping water'!$B$4:$B$352,0),MATCH(CX$4,'Mapping water'!$A$4:$U$4,0))*$J39</f>
        <v>0</v>
      </c>
      <c r="DQ39" s="22">
        <f>INDEX('Mapping water'!$A$4:$U$352,MATCH($B39,'Mapping water'!$B$4:$B$352,0),MATCH(CY$4,'Mapping water'!$A$4:$U$4,0))*$J39</f>
        <v>80335</v>
      </c>
      <c r="DR39" s="22">
        <f>INDEX('Mapping water'!$A$4:$U$352,MATCH($B39,'Mapping water'!$B$4:$B$352,0),MATCH(CZ$4,'Mapping water'!$A$4:$U$4,0))*$J39</f>
        <v>0</v>
      </c>
      <c r="DS39" s="22">
        <f>INDEX('Mapping water'!$A$4:$U$352,MATCH($B39,'Mapping water'!$B$4:$B$352,0),MATCH(DA$4,'Mapping water'!$A$4:$U$4,0))*$J39</f>
        <v>0</v>
      </c>
      <c r="DT39" s="22">
        <f>INDEX('Mapping water'!$A$4:$U$352,MATCH($B39,'Mapping water'!$B$4:$B$352,0),MATCH(DB$4,'Mapping water'!$A$4:$U$4,0))*$J39</f>
        <v>0</v>
      </c>
      <c r="DU39" s="22">
        <f>INDEX('Mapping water'!$A$4:$U$352,MATCH($B39,'Mapping water'!$B$4:$B$352,0),MATCH(DC$4,'Mapping water'!$A$4:$U$4,0))*$J39</f>
        <v>0</v>
      </c>
      <c r="DV39" s="22">
        <f>INDEX('Mapping water'!$A$4:$U$352,MATCH($B39,'Mapping water'!$B$4:$B$352,0),MATCH(DD$4,'Mapping water'!$A$4:$U$4,0))*$J39</f>
        <v>0</v>
      </c>
      <c r="DW39" s="22">
        <f>INDEX('Mapping water'!$A$4:$U$352,MATCH($B39,'Mapping water'!$B$4:$B$352,0),MATCH(DE$4,'Mapping water'!$A$4:$U$4,0))*$J39</f>
        <v>0</v>
      </c>
      <c r="DX39" s="22">
        <f>INDEX('Mapping water'!$A$4:$U$352,MATCH($B39,'Mapping water'!$B$4:$B$352,0),MATCH(DF$4,'Mapping water'!$A$4:$U$4,0))*$J39</f>
        <v>0</v>
      </c>
      <c r="DY39" s="22">
        <f>INDEX('Mapping water'!$A$4:$U$352,MATCH($B39,'Mapping water'!$B$4:$B$352,0),MATCH(DG$4,'Mapping water'!$A$4:$U$4,0))*$J39</f>
        <v>0</v>
      </c>
      <c r="DZ39" s="22">
        <f>INDEX('Mapping water'!$A$4:$U$352,MATCH($B39,'Mapping water'!$B$4:$B$352,0),MATCH(DH$4,'Mapping water'!$A$4:$U$4,0))*$J39</f>
        <v>0</v>
      </c>
      <c r="EA39" s="22">
        <f>INDEX('Mapping water'!$A$4:$U$352,MATCH($B39,'Mapping water'!$B$4:$B$352,0),MATCH(DI$4,'Mapping water'!$A$4:$U$4,0))*$J39</f>
        <v>0</v>
      </c>
      <c r="EB39" s="22">
        <f>INDEX('Mapping water'!$A$4:$U$352,MATCH($B39,'Mapping water'!$B$4:$B$352,0),MATCH(DJ$4,'Mapping water'!$A$4:$U$4,0))*$J39</f>
        <v>0</v>
      </c>
      <c r="EC39" s="22">
        <f>INDEX('Mapping water'!$A$4:$U$352,MATCH($B39,'Mapping water'!$B$4:$B$352,0),MATCH(DK$4,'Mapping water'!$A$4:$U$4,0))*$J39</f>
        <v>0</v>
      </c>
      <c r="ED39" s="22">
        <f>INDEX('Mapping water'!$A$4:$U$352,MATCH($B39,'Mapping water'!$B$4:$B$352,0),MATCH(DL$4,'Mapping water'!$A$4:$U$4,0))*$J39</f>
        <v>0</v>
      </c>
      <c r="EE39" s="22">
        <f>INDEX('Mapping water'!$A$4:$U$352,MATCH($B39,'Mapping water'!$B$4:$B$352,0),MATCH(DM$4,'Mapping water'!$A$4:$U$4,0))*$J39</f>
        <v>0</v>
      </c>
      <c r="EF39" s="22">
        <f>INDEX('Mapping water'!$A$4:$U$352,MATCH($B39,'Mapping water'!$B$4:$B$352,0),MATCH(DN$4,'Mapping water'!$A$4:$U$4,0))*$J39</f>
        <v>0</v>
      </c>
      <c r="EG39" s="22">
        <f>INDEX('Mapping water'!$A$4:$U$352,MATCH($B39,'Mapping water'!$B$4:$B$352,0),MATCH(DO$4,'Mapping water'!$A$4:$U$4,0))*$J39</f>
        <v>0</v>
      </c>
      <c r="EH39" s="22">
        <f>INDEX('Mapping water'!$A$4:$U$352,MATCH($B39,'Mapping water'!$B$4:$B$352,0),MATCH(DP$4,'Mapping water'!$A$4:$U$4,0))*$K39</f>
        <v>0</v>
      </c>
      <c r="EI39" s="22">
        <f>INDEX('Mapping water'!$A$4:$U$352,MATCH($B39,'Mapping water'!$B$4:$B$352,0),MATCH(DQ$4,'Mapping water'!$A$4:$U$4,0))*$K39</f>
        <v>81088</v>
      </c>
      <c r="EJ39" s="22">
        <f>INDEX('Mapping water'!$A$4:$U$352,MATCH($B39,'Mapping water'!$B$4:$B$352,0),MATCH(DR$4,'Mapping water'!$A$4:$U$4,0))*$K39</f>
        <v>0</v>
      </c>
      <c r="EK39" s="22">
        <f>INDEX('Mapping water'!$A$4:$U$352,MATCH($B39,'Mapping water'!$B$4:$B$352,0),MATCH(DS$4,'Mapping water'!$A$4:$U$4,0))*$K39</f>
        <v>0</v>
      </c>
      <c r="EL39" s="22">
        <f>INDEX('Mapping water'!$A$4:$U$352,MATCH($B39,'Mapping water'!$B$4:$B$352,0),MATCH(DT$4,'Mapping water'!$A$4:$U$4,0))*$K39</f>
        <v>0</v>
      </c>
      <c r="EM39" s="22">
        <f>INDEX('Mapping water'!$A$4:$U$352,MATCH($B39,'Mapping water'!$B$4:$B$352,0),MATCH(DU$4,'Mapping water'!$A$4:$U$4,0))*$K39</f>
        <v>0</v>
      </c>
      <c r="EN39" s="22">
        <f>INDEX('Mapping water'!$A$4:$U$352,MATCH($B39,'Mapping water'!$B$4:$B$352,0),MATCH(DV$4,'Mapping water'!$A$4:$U$4,0))*$K39</f>
        <v>0</v>
      </c>
      <c r="EO39" s="22">
        <f>INDEX('Mapping water'!$A$4:$U$352,MATCH($B39,'Mapping water'!$B$4:$B$352,0),MATCH(DW$4,'Mapping water'!$A$4:$U$4,0))*$K39</f>
        <v>0</v>
      </c>
      <c r="EP39" s="22">
        <f>INDEX('Mapping water'!$A$4:$U$352,MATCH($B39,'Mapping water'!$B$4:$B$352,0),MATCH(DX$4,'Mapping water'!$A$4:$U$4,0))*$K39</f>
        <v>0</v>
      </c>
      <c r="EQ39" s="22">
        <f>INDEX('Mapping water'!$A$4:$U$352,MATCH($B39,'Mapping water'!$B$4:$B$352,0),MATCH(DY$4,'Mapping water'!$A$4:$U$4,0))*$K39</f>
        <v>0</v>
      </c>
      <c r="ER39" s="22">
        <f>INDEX('Mapping water'!$A$4:$U$352,MATCH($B39,'Mapping water'!$B$4:$B$352,0),MATCH(DZ$4,'Mapping water'!$A$4:$U$4,0))*$K39</f>
        <v>0</v>
      </c>
      <c r="ES39" s="22">
        <f>INDEX('Mapping water'!$A$4:$U$352,MATCH($B39,'Mapping water'!$B$4:$B$352,0),MATCH(EA$4,'Mapping water'!$A$4:$U$4,0))*$K39</f>
        <v>0</v>
      </c>
      <c r="ET39" s="22">
        <f>INDEX('Mapping water'!$A$4:$U$352,MATCH($B39,'Mapping water'!$B$4:$B$352,0),MATCH(EB$4,'Mapping water'!$A$4:$U$4,0))*$K39</f>
        <v>0</v>
      </c>
      <c r="EU39" s="22">
        <f>INDEX('Mapping water'!$A$4:$U$352,MATCH($B39,'Mapping water'!$B$4:$B$352,0),MATCH(EC$4,'Mapping water'!$A$4:$U$4,0))*$K39</f>
        <v>0</v>
      </c>
      <c r="EV39" s="22">
        <f>INDEX('Mapping water'!$A$4:$U$352,MATCH($B39,'Mapping water'!$B$4:$B$352,0),MATCH(ED$4,'Mapping water'!$A$4:$U$4,0))*$K39</f>
        <v>0</v>
      </c>
      <c r="EW39" s="22">
        <f>INDEX('Mapping water'!$A$4:$U$352,MATCH($B39,'Mapping water'!$B$4:$B$352,0),MATCH(EE$4,'Mapping water'!$A$4:$U$4,0))*$K39</f>
        <v>0</v>
      </c>
      <c r="EX39" s="22">
        <f>INDEX('Mapping water'!$A$4:$U$352,MATCH($B39,'Mapping water'!$B$4:$B$352,0),MATCH(EF$4,'Mapping water'!$A$4:$U$4,0))*$K39</f>
        <v>0</v>
      </c>
      <c r="EY39" s="22">
        <f>INDEX('Mapping water'!$A$4:$U$352,MATCH($B39,'Mapping water'!$B$4:$B$352,0),MATCH(EG$4,'Mapping water'!$A$4:$U$4,0))*$K39</f>
        <v>0</v>
      </c>
    </row>
    <row r="40" spans="1:155" x14ac:dyDescent="0.2">
      <c r="A40" s="21" t="s">
        <v>194</v>
      </c>
      <c r="B40" s="21" t="s">
        <v>195</v>
      </c>
      <c r="C40" s="21" t="s">
        <v>13</v>
      </c>
      <c r="D40" s="22">
        <f>INDEX('Households England'!S$5:S$374,MATCH('Mapping HH to population water'!$B40,'Households England'!$B$5:$B$374,0))*1000</f>
        <v>31890</v>
      </c>
      <c r="E40" s="22">
        <f>INDEX('Households England'!T$5:T$374,MATCH('Mapping HH to population water'!$B40,'Households England'!$B$5:$B$374,0))*1000</f>
        <v>32119</v>
      </c>
      <c r="F40" s="22">
        <f>INDEX('Households England'!U$5:U$374,MATCH('Mapping HH to population water'!$B40,'Households England'!$B$5:$B$374,0))*1000</f>
        <v>32335</v>
      </c>
      <c r="G40" s="22">
        <f>INDEX('Households England'!V$5:V$374,MATCH('Mapping HH to population water'!$B40,'Households England'!$B$5:$B$374,0))*1000</f>
        <v>32543.999999999996</v>
      </c>
      <c r="H40" s="22">
        <f>INDEX('Households England'!W$5:W$374,MATCH('Mapping HH to population water'!$B40,'Households England'!$B$5:$B$374,0))*1000</f>
        <v>32737.000000000004</v>
      </c>
      <c r="I40" s="22">
        <f>INDEX('Households England'!X$5:X$374,MATCH('Mapping HH to population water'!$B40,'Households England'!$B$5:$B$374,0))*1000</f>
        <v>32994</v>
      </c>
      <c r="J40" s="22">
        <f>INDEX('Households England'!Y$5:Y$374,MATCH('Mapping HH to population water'!$B40,'Households England'!$B$5:$B$374,0))*1000</f>
        <v>33250</v>
      </c>
      <c r="K40" s="22">
        <f>INDEX('Households England'!Z$5:Z$374,MATCH('Mapping HH to population water'!$B40,'Households England'!$B$5:$B$374,0))*1000</f>
        <v>33513</v>
      </c>
      <c r="L40" s="22">
        <f>INDEX('Mapping water'!$A$4:$U$352,MATCH($B40,'Mapping water'!$B$4:$B$352,0),MATCH(L$4,'Mapping water'!$A$4:$U$4,0))*$D40</f>
        <v>0</v>
      </c>
      <c r="M40" s="22">
        <f>INDEX('Mapping water'!$A$4:$U$352,MATCH($B40,'Mapping water'!$B$4:$B$352,0),MATCH(M$4,'Mapping water'!$A$4:$U$4,0))*$D40</f>
        <v>31890</v>
      </c>
      <c r="N40" s="22">
        <f>INDEX('Mapping water'!$A$4:$U$352,MATCH($B40,'Mapping water'!$B$4:$B$352,0),MATCH(N$4,'Mapping water'!$A$4:$U$4,0))*$D40</f>
        <v>0</v>
      </c>
      <c r="O40" s="22">
        <f>INDEX('Mapping water'!$A$4:$U$352,MATCH($B40,'Mapping water'!$B$4:$B$352,0),MATCH(O$4,'Mapping water'!$A$4:$U$4,0))*$D40</f>
        <v>0</v>
      </c>
      <c r="P40" s="22">
        <f>INDEX('Mapping water'!$A$4:$U$352,MATCH($B40,'Mapping water'!$B$4:$B$352,0),MATCH(P$4,'Mapping water'!$A$4:$U$4,0))*$D40</f>
        <v>0</v>
      </c>
      <c r="Q40" s="22">
        <f>INDEX('Mapping water'!$A$4:$U$352,MATCH($B40,'Mapping water'!$B$4:$B$352,0),MATCH(Q$4,'Mapping water'!$A$4:$U$4,0))*$D40</f>
        <v>0</v>
      </c>
      <c r="R40" s="22">
        <f>INDEX('Mapping water'!$A$4:$U$352,MATCH($B40,'Mapping water'!$B$4:$B$352,0),MATCH(R$4,'Mapping water'!$A$4:$U$4,0))*$D40</f>
        <v>0</v>
      </c>
      <c r="S40" s="22">
        <f>INDEX('Mapping water'!$A$4:$U$352,MATCH($B40,'Mapping water'!$B$4:$B$352,0),MATCH(S$4,'Mapping water'!$A$4:$U$4,0))*$D40</f>
        <v>0</v>
      </c>
      <c r="T40" s="22">
        <f>INDEX('Mapping water'!$A$4:$U$352,MATCH($B40,'Mapping water'!$B$4:$B$352,0),MATCH(T$4,'Mapping water'!$A$4:$U$4,0))*$D40</f>
        <v>0</v>
      </c>
      <c r="U40" s="22">
        <f>INDEX('Mapping water'!$A$4:$U$352,MATCH($B40,'Mapping water'!$B$4:$B$352,0),MATCH(U$4,'Mapping water'!$A$4:$U$4,0))*$D40</f>
        <v>0</v>
      </c>
      <c r="V40" s="22">
        <f>INDEX('Mapping water'!$A$4:$U$352,MATCH($B40,'Mapping water'!$B$4:$B$352,0),MATCH(V$4,'Mapping water'!$A$4:$U$4,0))*$D40</f>
        <v>0</v>
      </c>
      <c r="W40" s="22">
        <f>INDEX('Mapping water'!$A$4:$U$352,MATCH($B40,'Mapping water'!$B$4:$B$352,0),MATCH(W$4,'Mapping water'!$A$4:$U$4,0))*$D40</f>
        <v>0</v>
      </c>
      <c r="X40" s="22">
        <f>INDEX('Mapping water'!$A$4:$U$352,MATCH($B40,'Mapping water'!$B$4:$B$352,0),MATCH(X$4,'Mapping water'!$A$4:$U$4,0))*$D40</f>
        <v>0</v>
      </c>
      <c r="Y40" s="22">
        <f>INDEX('Mapping water'!$A$4:$U$352,MATCH($B40,'Mapping water'!$B$4:$B$352,0),MATCH(Y$4,'Mapping water'!$A$4:$U$4,0))*$D40</f>
        <v>0</v>
      </c>
      <c r="Z40" s="22">
        <f>INDEX('Mapping water'!$A$4:$U$352,MATCH($B40,'Mapping water'!$B$4:$B$352,0),MATCH(Z$4,'Mapping water'!$A$4:$U$4,0))*$D40</f>
        <v>0</v>
      </c>
      <c r="AA40" s="22">
        <f>INDEX('Mapping water'!$A$4:$U$352,MATCH($B40,'Mapping water'!$B$4:$B$352,0),MATCH(AA$4,'Mapping water'!$A$4:$U$4,0))*$D40</f>
        <v>0</v>
      </c>
      <c r="AB40" s="22">
        <f>INDEX('Mapping water'!$A$4:$U$352,MATCH($B40,'Mapping water'!$B$4:$B$352,0),MATCH(AB$4,'Mapping water'!$A$4:$U$4,0))*$D40</f>
        <v>0</v>
      </c>
      <c r="AC40" s="22">
        <f>INDEX('Mapping water'!$A$4:$U$352,MATCH($B40,'Mapping water'!$B$4:$B$352,0),MATCH(AC$4,'Mapping water'!$A$4:$U$4,0))*$D40</f>
        <v>0</v>
      </c>
      <c r="AD40" s="22">
        <f>INDEX('Mapping water'!$A$4:$U$352,MATCH($B40,'Mapping water'!$B$4:$B$352,0),MATCH(AD$4,'Mapping water'!$A$4:$U$4,0))*$E40</f>
        <v>0</v>
      </c>
      <c r="AE40" s="22">
        <f>INDEX('Mapping water'!$A$4:$U$352,MATCH($B40,'Mapping water'!$B$4:$B$352,0),MATCH(AE$4,'Mapping water'!$A$4:$U$4,0))*$E40</f>
        <v>32119</v>
      </c>
      <c r="AF40" s="22">
        <f>INDEX('Mapping water'!$A$4:$U$352,MATCH($B40,'Mapping water'!$B$4:$B$352,0),MATCH(AF$4,'Mapping water'!$A$4:$U$4,0))*$E40</f>
        <v>0</v>
      </c>
      <c r="AG40" s="22">
        <f>INDEX('Mapping water'!$A$4:$U$352,MATCH($B40,'Mapping water'!$B$4:$B$352,0),MATCH(AG$4,'Mapping water'!$A$4:$U$4,0))*$E40</f>
        <v>0</v>
      </c>
      <c r="AH40" s="22">
        <f>INDEX('Mapping water'!$A$4:$U$352,MATCH($B40,'Mapping water'!$B$4:$B$352,0),MATCH(AH$4,'Mapping water'!$A$4:$U$4,0))*$E40</f>
        <v>0</v>
      </c>
      <c r="AI40" s="22">
        <f>INDEX('Mapping water'!$A$4:$U$352,MATCH($B40,'Mapping water'!$B$4:$B$352,0),MATCH(AI$4,'Mapping water'!$A$4:$U$4,0))*$E40</f>
        <v>0</v>
      </c>
      <c r="AJ40" s="22">
        <f>INDEX('Mapping water'!$A$4:$U$352,MATCH($B40,'Mapping water'!$B$4:$B$352,0),MATCH(AJ$4,'Mapping water'!$A$4:$U$4,0))*$E40</f>
        <v>0</v>
      </c>
      <c r="AK40" s="22">
        <f>INDEX('Mapping water'!$A$4:$U$352,MATCH($B40,'Mapping water'!$B$4:$B$352,0),MATCH(AK$4,'Mapping water'!$A$4:$U$4,0))*$E40</f>
        <v>0</v>
      </c>
      <c r="AL40" s="22">
        <f>INDEX('Mapping water'!$A$4:$U$352,MATCH($B40,'Mapping water'!$B$4:$B$352,0),MATCH(AL$4,'Mapping water'!$A$4:$U$4,0))*$E40</f>
        <v>0</v>
      </c>
      <c r="AM40" s="22">
        <f>INDEX('Mapping water'!$A$4:$U$352,MATCH($B40,'Mapping water'!$B$4:$B$352,0),MATCH(AM$4,'Mapping water'!$A$4:$U$4,0))*$E40</f>
        <v>0</v>
      </c>
      <c r="AN40" s="22">
        <f>INDEX('Mapping water'!$A$4:$U$352,MATCH($B40,'Mapping water'!$B$4:$B$352,0),MATCH(AN$4,'Mapping water'!$A$4:$U$4,0))*$E40</f>
        <v>0</v>
      </c>
      <c r="AO40" s="22">
        <f>INDEX('Mapping water'!$A$4:$U$352,MATCH($B40,'Mapping water'!$B$4:$B$352,0),MATCH(AO$4,'Mapping water'!$A$4:$U$4,0))*$E40</f>
        <v>0</v>
      </c>
      <c r="AP40" s="22">
        <f>INDEX('Mapping water'!$A$4:$U$352,MATCH($B40,'Mapping water'!$B$4:$B$352,0),MATCH(AP$4,'Mapping water'!$A$4:$U$4,0))*$E40</f>
        <v>0</v>
      </c>
      <c r="AQ40" s="22">
        <f>INDEX('Mapping water'!$A$4:$U$352,MATCH($B40,'Mapping water'!$B$4:$B$352,0),MATCH(AQ$4,'Mapping water'!$A$4:$U$4,0))*$E40</f>
        <v>0</v>
      </c>
      <c r="AR40" s="22">
        <f>INDEX('Mapping water'!$A$4:$U$352,MATCH($B40,'Mapping water'!$B$4:$B$352,0),MATCH(AR$4,'Mapping water'!$A$4:$U$4,0))*$E40</f>
        <v>0</v>
      </c>
      <c r="AS40" s="22">
        <f>INDEX('Mapping water'!$A$4:$U$352,MATCH($B40,'Mapping water'!$B$4:$B$352,0),MATCH(AS$4,'Mapping water'!$A$4:$U$4,0))*$E40</f>
        <v>0</v>
      </c>
      <c r="AT40" s="22">
        <f>INDEX('Mapping water'!$A$4:$U$352,MATCH($B40,'Mapping water'!$B$4:$B$352,0),MATCH(AT$4,'Mapping water'!$A$4:$U$4,0))*$E40</f>
        <v>0</v>
      </c>
      <c r="AU40" s="22">
        <f>INDEX('Mapping water'!$A$4:$U$352,MATCH($B40,'Mapping water'!$B$4:$B$352,0),MATCH(AU$4,'Mapping water'!$A$4:$U$4,0))*$E40</f>
        <v>0</v>
      </c>
      <c r="AV40" s="22">
        <f>INDEX('Mapping water'!$A$4:$U$352,MATCH($B40,'Mapping water'!$B$4:$B$352,0),MATCH(AD$4,'Mapping water'!$A$4:$U$4,0))*$F40</f>
        <v>0</v>
      </c>
      <c r="AW40" s="22">
        <f>INDEX('Mapping water'!$A$4:$U$352,MATCH($B40,'Mapping water'!$B$4:$B$352,0),MATCH(AE$4,'Mapping water'!$A$4:$U$4,0))*$F40</f>
        <v>32335</v>
      </c>
      <c r="AX40" s="22">
        <f>INDEX('Mapping water'!$A$4:$U$352,MATCH($B40,'Mapping water'!$B$4:$B$352,0),MATCH(AF$4,'Mapping water'!$A$4:$U$4,0))*$F40</f>
        <v>0</v>
      </c>
      <c r="AY40" s="22">
        <f>INDEX('Mapping water'!$A$4:$U$352,MATCH($B40,'Mapping water'!$B$4:$B$352,0),MATCH(AG$4,'Mapping water'!$A$4:$U$4,0))*$F40</f>
        <v>0</v>
      </c>
      <c r="AZ40" s="22">
        <f>INDEX('Mapping water'!$A$4:$U$352,MATCH($B40,'Mapping water'!$B$4:$B$352,0),MATCH(AH$4,'Mapping water'!$A$4:$U$4,0))*$F40</f>
        <v>0</v>
      </c>
      <c r="BA40" s="22">
        <f>INDEX('Mapping water'!$A$4:$U$352,MATCH($B40,'Mapping water'!$B$4:$B$352,0),MATCH(AI$4,'Mapping water'!$A$4:$U$4,0))*$F40</f>
        <v>0</v>
      </c>
      <c r="BB40" s="22">
        <f>INDEX('Mapping water'!$A$4:$U$352,MATCH($B40,'Mapping water'!$B$4:$B$352,0),MATCH(AJ$4,'Mapping water'!$A$4:$U$4,0))*$F40</f>
        <v>0</v>
      </c>
      <c r="BC40" s="22">
        <f>INDEX('Mapping water'!$A$4:$U$352,MATCH($B40,'Mapping water'!$B$4:$B$352,0),MATCH(AK$4,'Mapping water'!$A$4:$U$4,0))*$F40</f>
        <v>0</v>
      </c>
      <c r="BD40" s="22">
        <f>INDEX('Mapping water'!$A$4:$U$352,MATCH($B40,'Mapping water'!$B$4:$B$352,0),MATCH(AL$4,'Mapping water'!$A$4:$U$4,0))*$F40</f>
        <v>0</v>
      </c>
      <c r="BE40" s="22">
        <f>INDEX('Mapping water'!$A$4:$U$352,MATCH($B40,'Mapping water'!$B$4:$B$352,0),MATCH(AM$4,'Mapping water'!$A$4:$U$4,0))*$F40</f>
        <v>0</v>
      </c>
      <c r="BF40" s="22">
        <f>INDEX('Mapping water'!$A$4:$U$352,MATCH($B40,'Mapping water'!$B$4:$B$352,0),MATCH(AN$4,'Mapping water'!$A$4:$U$4,0))*$F40</f>
        <v>0</v>
      </c>
      <c r="BG40" s="22">
        <f>INDEX('Mapping water'!$A$4:$U$352,MATCH($B40,'Mapping water'!$B$4:$B$352,0),MATCH(AO$4,'Mapping water'!$A$4:$U$4,0))*$F40</f>
        <v>0</v>
      </c>
      <c r="BH40" s="22">
        <f>INDEX('Mapping water'!$A$4:$U$352,MATCH($B40,'Mapping water'!$B$4:$B$352,0),MATCH(AP$4,'Mapping water'!$A$4:$U$4,0))*$F40</f>
        <v>0</v>
      </c>
      <c r="BI40" s="22">
        <f>INDEX('Mapping water'!$A$4:$U$352,MATCH($B40,'Mapping water'!$B$4:$B$352,0),MATCH(AQ$4,'Mapping water'!$A$4:$U$4,0))*$F40</f>
        <v>0</v>
      </c>
      <c r="BJ40" s="22">
        <f>INDEX('Mapping water'!$A$4:$U$352,MATCH($B40,'Mapping water'!$B$4:$B$352,0),MATCH(AR$4,'Mapping water'!$A$4:$U$4,0))*$F40</f>
        <v>0</v>
      </c>
      <c r="BK40" s="22">
        <f>INDEX('Mapping water'!$A$4:$U$352,MATCH($B40,'Mapping water'!$B$4:$B$352,0),MATCH(AS$4,'Mapping water'!$A$4:$U$4,0))*$F40</f>
        <v>0</v>
      </c>
      <c r="BL40" s="22">
        <f>INDEX('Mapping water'!$A$4:$U$352,MATCH($B40,'Mapping water'!$B$4:$B$352,0),MATCH(AT$4,'Mapping water'!$A$4:$U$4,0))*$F40</f>
        <v>0</v>
      </c>
      <c r="BM40" s="22">
        <f>INDEX('Mapping water'!$A$4:$U$352,MATCH($B40,'Mapping water'!$B$4:$B$352,0),MATCH(AU$4,'Mapping water'!$A$4:$U$4,0))*$F40</f>
        <v>0</v>
      </c>
      <c r="BN40" s="22">
        <f>INDEX('Mapping water'!$A$4:$U$352,MATCH($B40,'Mapping water'!$B$4:$B$352,0),MATCH(AV$4,'Mapping water'!$A$4:$U$4,0))*$G40</f>
        <v>0</v>
      </c>
      <c r="BO40" s="22">
        <f>INDEX('Mapping water'!$A$4:$U$352,MATCH($B40,'Mapping water'!$B$4:$B$352,0),MATCH(AW$4,'Mapping water'!$A$4:$U$4,0))*$G40</f>
        <v>32543.999999999996</v>
      </c>
      <c r="BP40" s="22">
        <f>INDEX('Mapping water'!$A$4:$U$352,MATCH($B40,'Mapping water'!$B$4:$B$352,0),MATCH(AX$4,'Mapping water'!$A$4:$U$4,0))*$G40</f>
        <v>0</v>
      </c>
      <c r="BQ40" s="22">
        <f>INDEX('Mapping water'!$A$4:$U$352,MATCH($B40,'Mapping water'!$B$4:$B$352,0),MATCH(AY$4,'Mapping water'!$A$4:$U$4,0))*$G40</f>
        <v>0</v>
      </c>
      <c r="BR40" s="22">
        <f>INDEX('Mapping water'!$A$4:$U$352,MATCH($B40,'Mapping water'!$B$4:$B$352,0),MATCH(AZ$4,'Mapping water'!$A$4:$U$4,0))*$G40</f>
        <v>0</v>
      </c>
      <c r="BS40" s="22">
        <f>INDEX('Mapping water'!$A$4:$U$352,MATCH($B40,'Mapping water'!$B$4:$B$352,0),MATCH(BA$4,'Mapping water'!$A$4:$U$4,0))*$G40</f>
        <v>0</v>
      </c>
      <c r="BT40" s="22">
        <f>INDEX('Mapping water'!$A$4:$U$352,MATCH($B40,'Mapping water'!$B$4:$B$352,0),MATCH(BB$4,'Mapping water'!$A$4:$U$4,0))*$G40</f>
        <v>0</v>
      </c>
      <c r="BU40" s="22">
        <f>INDEX('Mapping water'!$A$4:$U$352,MATCH($B40,'Mapping water'!$B$4:$B$352,0),MATCH(BC$4,'Mapping water'!$A$4:$U$4,0))*$G40</f>
        <v>0</v>
      </c>
      <c r="BV40" s="22">
        <f>INDEX('Mapping water'!$A$4:$U$352,MATCH($B40,'Mapping water'!$B$4:$B$352,0),MATCH(BD$4,'Mapping water'!$A$4:$U$4,0))*$G40</f>
        <v>0</v>
      </c>
      <c r="BW40" s="22">
        <f>INDEX('Mapping water'!$A$4:$U$352,MATCH($B40,'Mapping water'!$B$4:$B$352,0),MATCH(BE$4,'Mapping water'!$A$4:$U$4,0))*$G40</f>
        <v>0</v>
      </c>
      <c r="BX40" s="22">
        <f>INDEX('Mapping water'!$A$4:$U$352,MATCH($B40,'Mapping water'!$B$4:$B$352,0),MATCH(BF$4,'Mapping water'!$A$4:$U$4,0))*$G40</f>
        <v>0</v>
      </c>
      <c r="BY40" s="22">
        <f>INDEX('Mapping water'!$A$4:$U$352,MATCH($B40,'Mapping water'!$B$4:$B$352,0),MATCH(BG$4,'Mapping water'!$A$4:$U$4,0))*$G40</f>
        <v>0</v>
      </c>
      <c r="BZ40" s="22">
        <f>INDEX('Mapping water'!$A$4:$U$352,MATCH($B40,'Mapping water'!$B$4:$B$352,0),MATCH(BH$4,'Mapping water'!$A$4:$U$4,0))*$G40</f>
        <v>0</v>
      </c>
      <c r="CA40" s="22">
        <f>INDEX('Mapping water'!$A$4:$U$352,MATCH($B40,'Mapping water'!$B$4:$B$352,0),MATCH(BI$4,'Mapping water'!$A$4:$U$4,0))*$G40</f>
        <v>0</v>
      </c>
      <c r="CB40" s="22">
        <f>INDEX('Mapping water'!$A$4:$U$352,MATCH($B40,'Mapping water'!$B$4:$B$352,0),MATCH(BJ$4,'Mapping water'!$A$4:$U$4,0))*$G40</f>
        <v>0</v>
      </c>
      <c r="CC40" s="22">
        <f>INDEX('Mapping water'!$A$4:$U$352,MATCH($B40,'Mapping water'!$B$4:$B$352,0),MATCH(BK$4,'Mapping water'!$A$4:$U$4,0))*$G40</f>
        <v>0</v>
      </c>
      <c r="CD40" s="22">
        <f>INDEX('Mapping water'!$A$4:$U$352,MATCH($B40,'Mapping water'!$B$4:$B$352,0),MATCH(BL$4,'Mapping water'!$A$4:$U$4,0))*$G40</f>
        <v>0</v>
      </c>
      <c r="CE40" s="22">
        <f>INDEX('Mapping water'!$A$4:$U$352,MATCH($B40,'Mapping water'!$B$4:$B$352,0),MATCH(BM$4,'Mapping water'!$A$4:$U$4,0))*$G40</f>
        <v>0</v>
      </c>
      <c r="CF40" s="22">
        <f>INDEX('Mapping water'!$A$4:$U$352,MATCH($B40,'Mapping water'!$B$4:$B$352,0),MATCH(BN$4,'Mapping water'!$A$4:$U$4,0))*$H40</f>
        <v>0</v>
      </c>
      <c r="CG40" s="22">
        <f>INDEX('Mapping water'!$A$4:$U$352,MATCH($B40,'Mapping water'!$B$4:$B$352,0),MATCH(BO$4,'Mapping water'!$A$4:$U$4,0))*$H40</f>
        <v>32737.000000000004</v>
      </c>
      <c r="CH40" s="22">
        <f>INDEX('Mapping water'!$A$4:$U$352,MATCH($B40,'Mapping water'!$B$4:$B$352,0),MATCH(BP$4,'Mapping water'!$A$4:$U$4,0))*$H40</f>
        <v>0</v>
      </c>
      <c r="CI40" s="22">
        <f>INDEX('Mapping water'!$A$4:$U$352,MATCH($B40,'Mapping water'!$B$4:$B$352,0),MATCH(BQ$4,'Mapping water'!$A$4:$U$4,0))*$H40</f>
        <v>0</v>
      </c>
      <c r="CJ40" s="22">
        <f>INDEX('Mapping water'!$A$4:$U$352,MATCH($B40,'Mapping water'!$B$4:$B$352,0),MATCH(BR$4,'Mapping water'!$A$4:$U$4,0))*$H40</f>
        <v>0</v>
      </c>
      <c r="CK40" s="22">
        <f>INDEX('Mapping water'!$A$4:$U$352,MATCH($B40,'Mapping water'!$B$4:$B$352,0),MATCH(BS$4,'Mapping water'!$A$4:$U$4,0))*$H40</f>
        <v>0</v>
      </c>
      <c r="CL40" s="22">
        <f>INDEX('Mapping water'!$A$4:$U$352,MATCH($B40,'Mapping water'!$B$4:$B$352,0),MATCH(BT$4,'Mapping water'!$A$4:$U$4,0))*$H40</f>
        <v>0</v>
      </c>
      <c r="CM40" s="22">
        <f>INDEX('Mapping water'!$A$4:$U$352,MATCH($B40,'Mapping water'!$B$4:$B$352,0),MATCH(BU$4,'Mapping water'!$A$4:$U$4,0))*$H40</f>
        <v>0</v>
      </c>
      <c r="CN40" s="22">
        <f>INDEX('Mapping water'!$A$4:$U$352,MATCH($B40,'Mapping water'!$B$4:$B$352,0),MATCH(BV$4,'Mapping water'!$A$4:$U$4,0))*$H40</f>
        <v>0</v>
      </c>
      <c r="CO40" s="22">
        <f>INDEX('Mapping water'!$A$4:$U$352,MATCH($B40,'Mapping water'!$B$4:$B$352,0),MATCH(BW$4,'Mapping water'!$A$4:$U$4,0))*$H40</f>
        <v>0</v>
      </c>
      <c r="CP40" s="22">
        <f>INDEX('Mapping water'!$A$4:$U$352,MATCH($B40,'Mapping water'!$B$4:$B$352,0),MATCH(BX$4,'Mapping water'!$A$4:$U$4,0))*$H40</f>
        <v>0</v>
      </c>
      <c r="CQ40" s="22">
        <f>INDEX('Mapping water'!$A$4:$U$352,MATCH($B40,'Mapping water'!$B$4:$B$352,0),MATCH(BY$4,'Mapping water'!$A$4:$U$4,0))*$H40</f>
        <v>0</v>
      </c>
      <c r="CR40" s="22">
        <f>INDEX('Mapping water'!$A$4:$U$352,MATCH($B40,'Mapping water'!$B$4:$B$352,0),MATCH(BZ$4,'Mapping water'!$A$4:$U$4,0))*$H40</f>
        <v>0</v>
      </c>
      <c r="CS40" s="22">
        <f>INDEX('Mapping water'!$A$4:$U$352,MATCH($B40,'Mapping water'!$B$4:$B$352,0),MATCH(CA$4,'Mapping water'!$A$4:$U$4,0))*$H40</f>
        <v>0</v>
      </c>
      <c r="CT40" s="22">
        <f>INDEX('Mapping water'!$A$4:$U$352,MATCH($B40,'Mapping water'!$B$4:$B$352,0),MATCH(CB$4,'Mapping water'!$A$4:$U$4,0))*$H40</f>
        <v>0</v>
      </c>
      <c r="CU40" s="22">
        <f>INDEX('Mapping water'!$A$4:$U$352,MATCH($B40,'Mapping water'!$B$4:$B$352,0),MATCH(CC$4,'Mapping water'!$A$4:$U$4,0))*$H40</f>
        <v>0</v>
      </c>
      <c r="CV40" s="22">
        <f>INDEX('Mapping water'!$A$4:$U$352,MATCH($B40,'Mapping water'!$B$4:$B$352,0),MATCH(CD$4,'Mapping water'!$A$4:$U$4,0))*$H40</f>
        <v>0</v>
      </c>
      <c r="CW40" s="22">
        <f>INDEX('Mapping water'!$A$4:$U$352,MATCH($B40,'Mapping water'!$B$4:$B$352,0),MATCH(CE$4,'Mapping water'!$A$4:$U$4,0))*$H40</f>
        <v>0</v>
      </c>
      <c r="CX40" s="22">
        <f>INDEX('Mapping water'!$A$4:$U$352,MATCH($B40,'Mapping water'!$B$4:$B$352,0),MATCH(CF$4,'Mapping water'!$A$4:$U$4,0))*$I40</f>
        <v>0</v>
      </c>
      <c r="CY40" s="22">
        <f>INDEX('Mapping water'!$A$4:$U$352,MATCH($B40,'Mapping water'!$B$4:$B$352,0),MATCH(CG$4,'Mapping water'!$A$4:$U$4,0))*$I40</f>
        <v>32994</v>
      </c>
      <c r="CZ40" s="22">
        <f>INDEX('Mapping water'!$A$4:$U$352,MATCH($B40,'Mapping water'!$B$4:$B$352,0),MATCH(CH$4,'Mapping water'!$A$4:$U$4,0))*$I40</f>
        <v>0</v>
      </c>
      <c r="DA40" s="22">
        <f>INDEX('Mapping water'!$A$4:$U$352,MATCH($B40,'Mapping water'!$B$4:$B$352,0),MATCH(CI$4,'Mapping water'!$A$4:$U$4,0))*$I40</f>
        <v>0</v>
      </c>
      <c r="DB40" s="22">
        <f>INDEX('Mapping water'!$A$4:$U$352,MATCH($B40,'Mapping water'!$B$4:$B$352,0),MATCH(CJ$4,'Mapping water'!$A$4:$U$4,0))*$I40</f>
        <v>0</v>
      </c>
      <c r="DC40" s="22">
        <f>INDEX('Mapping water'!$A$4:$U$352,MATCH($B40,'Mapping water'!$B$4:$B$352,0),MATCH(CK$4,'Mapping water'!$A$4:$U$4,0))*$I40</f>
        <v>0</v>
      </c>
      <c r="DD40" s="22">
        <f>INDEX('Mapping water'!$A$4:$U$352,MATCH($B40,'Mapping water'!$B$4:$B$352,0),MATCH(CL$4,'Mapping water'!$A$4:$U$4,0))*$I40</f>
        <v>0</v>
      </c>
      <c r="DE40" s="22">
        <f>INDEX('Mapping water'!$A$4:$U$352,MATCH($B40,'Mapping water'!$B$4:$B$352,0),MATCH(CM$4,'Mapping water'!$A$4:$U$4,0))*$I40</f>
        <v>0</v>
      </c>
      <c r="DF40" s="22">
        <f>INDEX('Mapping water'!$A$4:$U$352,MATCH($B40,'Mapping water'!$B$4:$B$352,0),MATCH(CN$4,'Mapping water'!$A$4:$U$4,0))*$I40</f>
        <v>0</v>
      </c>
      <c r="DG40" s="22">
        <f>INDEX('Mapping water'!$A$4:$U$352,MATCH($B40,'Mapping water'!$B$4:$B$352,0),MATCH(CO$4,'Mapping water'!$A$4:$U$4,0))*$I40</f>
        <v>0</v>
      </c>
      <c r="DH40" s="22">
        <f>INDEX('Mapping water'!$A$4:$U$352,MATCH($B40,'Mapping water'!$B$4:$B$352,0),MATCH(CP$4,'Mapping water'!$A$4:$U$4,0))*$I40</f>
        <v>0</v>
      </c>
      <c r="DI40" s="22">
        <f>INDEX('Mapping water'!$A$4:$U$352,MATCH($B40,'Mapping water'!$B$4:$B$352,0),MATCH(CQ$4,'Mapping water'!$A$4:$U$4,0))*$I40</f>
        <v>0</v>
      </c>
      <c r="DJ40" s="22">
        <f>INDEX('Mapping water'!$A$4:$U$352,MATCH($B40,'Mapping water'!$B$4:$B$352,0),MATCH(CR$4,'Mapping water'!$A$4:$U$4,0))*$I40</f>
        <v>0</v>
      </c>
      <c r="DK40" s="22">
        <f>INDEX('Mapping water'!$A$4:$U$352,MATCH($B40,'Mapping water'!$B$4:$B$352,0),MATCH(CS$4,'Mapping water'!$A$4:$U$4,0))*$I40</f>
        <v>0</v>
      </c>
      <c r="DL40" s="22">
        <f>INDEX('Mapping water'!$A$4:$U$352,MATCH($B40,'Mapping water'!$B$4:$B$352,0),MATCH(CT$4,'Mapping water'!$A$4:$U$4,0))*$I40</f>
        <v>0</v>
      </c>
      <c r="DM40" s="22">
        <f>INDEX('Mapping water'!$A$4:$U$352,MATCH($B40,'Mapping water'!$B$4:$B$352,0),MATCH(CU$4,'Mapping water'!$A$4:$U$4,0))*$I40</f>
        <v>0</v>
      </c>
      <c r="DN40" s="22">
        <f>INDEX('Mapping water'!$A$4:$U$352,MATCH($B40,'Mapping water'!$B$4:$B$352,0),MATCH(CV$4,'Mapping water'!$A$4:$U$4,0))*$I40</f>
        <v>0</v>
      </c>
      <c r="DO40" s="22">
        <f>INDEX('Mapping water'!$A$4:$U$352,MATCH($B40,'Mapping water'!$B$4:$B$352,0),MATCH(CW$4,'Mapping water'!$A$4:$U$4,0))*$I40</f>
        <v>0</v>
      </c>
      <c r="DP40" s="22">
        <f>INDEX('Mapping water'!$A$4:$U$352,MATCH($B40,'Mapping water'!$B$4:$B$352,0),MATCH(CX$4,'Mapping water'!$A$4:$U$4,0))*$J40</f>
        <v>0</v>
      </c>
      <c r="DQ40" s="22">
        <f>INDEX('Mapping water'!$A$4:$U$352,MATCH($B40,'Mapping water'!$B$4:$B$352,0),MATCH(CY$4,'Mapping water'!$A$4:$U$4,0))*$J40</f>
        <v>33250</v>
      </c>
      <c r="DR40" s="22">
        <f>INDEX('Mapping water'!$A$4:$U$352,MATCH($B40,'Mapping water'!$B$4:$B$352,0),MATCH(CZ$4,'Mapping water'!$A$4:$U$4,0))*$J40</f>
        <v>0</v>
      </c>
      <c r="DS40" s="22">
        <f>INDEX('Mapping water'!$A$4:$U$352,MATCH($B40,'Mapping water'!$B$4:$B$352,0),MATCH(DA$4,'Mapping water'!$A$4:$U$4,0))*$J40</f>
        <v>0</v>
      </c>
      <c r="DT40" s="22">
        <f>INDEX('Mapping water'!$A$4:$U$352,MATCH($B40,'Mapping water'!$B$4:$B$352,0),MATCH(DB$4,'Mapping water'!$A$4:$U$4,0))*$J40</f>
        <v>0</v>
      </c>
      <c r="DU40" s="22">
        <f>INDEX('Mapping water'!$A$4:$U$352,MATCH($B40,'Mapping water'!$B$4:$B$352,0),MATCH(DC$4,'Mapping water'!$A$4:$U$4,0))*$J40</f>
        <v>0</v>
      </c>
      <c r="DV40" s="22">
        <f>INDEX('Mapping water'!$A$4:$U$352,MATCH($B40,'Mapping water'!$B$4:$B$352,0),MATCH(DD$4,'Mapping water'!$A$4:$U$4,0))*$J40</f>
        <v>0</v>
      </c>
      <c r="DW40" s="22">
        <f>INDEX('Mapping water'!$A$4:$U$352,MATCH($B40,'Mapping water'!$B$4:$B$352,0),MATCH(DE$4,'Mapping water'!$A$4:$U$4,0))*$J40</f>
        <v>0</v>
      </c>
      <c r="DX40" s="22">
        <f>INDEX('Mapping water'!$A$4:$U$352,MATCH($B40,'Mapping water'!$B$4:$B$352,0),MATCH(DF$4,'Mapping water'!$A$4:$U$4,0))*$J40</f>
        <v>0</v>
      </c>
      <c r="DY40" s="22">
        <f>INDEX('Mapping water'!$A$4:$U$352,MATCH($B40,'Mapping water'!$B$4:$B$352,0),MATCH(DG$4,'Mapping water'!$A$4:$U$4,0))*$J40</f>
        <v>0</v>
      </c>
      <c r="DZ40" s="22">
        <f>INDEX('Mapping water'!$A$4:$U$352,MATCH($B40,'Mapping water'!$B$4:$B$352,0),MATCH(DH$4,'Mapping water'!$A$4:$U$4,0))*$J40</f>
        <v>0</v>
      </c>
      <c r="EA40" s="22">
        <f>INDEX('Mapping water'!$A$4:$U$352,MATCH($B40,'Mapping water'!$B$4:$B$352,0),MATCH(DI$4,'Mapping water'!$A$4:$U$4,0))*$J40</f>
        <v>0</v>
      </c>
      <c r="EB40" s="22">
        <f>INDEX('Mapping water'!$A$4:$U$352,MATCH($B40,'Mapping water'!$B$4:$B$352,0),MATCH(DJ$4,'Mapping water'!$A$4:$U$4,0))*$J40</f>
        <v>0</v>
      </c>
      <c r="EC40" s="22">
        <f>INDEX('Mapping water'!$A$4:$U$352,MATCH($B40,'Mapping water'!$B$4:$B$352,0),MATCH(DK$4,'Mapping water'!$A$4:$U$4,0))*$J40</f>
        <v>0</v>
      </c>
      <c r="ED40" s="22">
        <f>INDEX('Mapping water'!$A$4:$U$352,MATCH($B40,'Mapping water'!$B$4:$B$352,0),MATCH(DL$4,'Mapping water'!$A$4:$U$4,0))*$J40</f>
        <v>0</v>
      </c>
      <c r="EE40" s="22">
        <f>INDEX('Mapping water'!$A$4:$U$352,MATCH($B40,'Mapping water'!$B$4:$B$352,0),MATCH(DM$4,'Mapping water'!$A$4:$U$4,0))*$J40</f>
        <v>0</v>
      </c>
      <c r="EF40" s="22">
        <f>INDEX('Mapping water'!$A$4:$U$352,MATCH($B40,'Mapping water'!$B$4:$B$352,0),MATCH(DN$4,'Mapping water'!$A$4:$U$4,0))*$J40</f>
        <v>0</v>
      </c>
      <c r="EG40" s="22">
        <f>INDEX('Mapping water'!$A$4:$U$352,MATCH($B40,'Mapping water'!$B$4:$B$352,0),MATCH(DO$4,'Mapping water'!$A$4:$U$4,0))*$J40</f>
        <v>0</v>
      </c>
      <c r="EH40" s="22">
        <f>INDEX('Mapping water'!$A$4:$U$352,MATCH($B40,'Mapping water'!$B$4:$B$352,0),MATCH(DP$4,'Mapping water'!$A$4:$U$4,0))*$K40</f>
        <v>0</v>
      </c>
      <c r="EI40" s="22">
        <f>INDEX('Mapping water'!$A$4:$U$352,MATCH($B40,'Mapping water'!$B$4:$B$352,0),MATCH(DQ$4,'Mapping water'!$A$4:$U$4,0))*$K40</f>
        <v>33513</v>
      </c>
      <c r="EJ40" s="22">
        <f>INDEX('Mapping water'!$A$4:$U$352,MATCH($B40,'Mapping water'!$B$4:$B$352,0),MATCH(DR$4,'Mapping water'!$A$4:$U$4,0))*$K40</f>
        <v>0</v>
      </c>
      <c r="EK40" s="22">
        <f>INDEX('Mapping water'!$A$4:$U$352,MATCH($B40,'Mapping water'!$B$4:$B$352,0),MATCH(DS$4,'Mapping water'!$A$4:$U$4,0))*$K40</f>
        <v>0</v>
      </c>
      <c r="EL40" s="22">
        <f>INDEX('Mapping water'!$A$4:$U$352,MATCH($B40,'Mapping water'!$B$4:$B$352,0),MATCH(DT$4,'Mapping water'!$A$4:$U$4,0))*$K40</f>
        <v>0</v>
      </c>
      <c r="EM40" s="22">
        <f>INDEX('Mapping water'!$A$4:$U$352,MATCH($B40,'Mapping water'!$B$4:$B$352,0),MATCH(DU$4,'Mapping water'!$A$4:$U$4,0))*$K40</f>
        <v>0</v>
      </c>
      <c r="EN40" s="22">
        <f>INDEX('Mapping water'!$A$4:$U$352,MATCH($B40,'Mapping water'!$B$4:$B$352,0),MATCH(DV$4,'Mapping water'!$A$4:$U$4,0))*$K40</f>
        <v>0</v>
      </c>
      <c r="EO40" s="22">
        <f>INDEX('Mapping water'!$A$4:$U$352,MATCH($B40,'Mapping water'!$B$4:$B$352,0),MATCH(DW$4,'Mapping water'!$A$4:$U$4,0))*$K40</f>
        <v>0</v>
      </c>
      <c r="EP40" s="22">
        <f>INDEX('Mapping water'!$A$4:$U$352,MATCH($B40,'Mapping water'!$B$4:$B$352,0),MATCH(DX$4,'Mapping water'!$A$4:$U$4,0))*$K40</f>
        <v>0</v>
      </c>
      <c r="EQ40" s="22">
        <f>INDEX('Mapping water'!$A$4:$U$352,MATCH($B40,'Mapping water'!$B$4:$B$352,0),MATCH(DY$4,'Mapping water'!$A$4:$U$4,0))*$K40</f>
        <v>0</v>
      </c>
      <c r="ER40" s="22">
        <f>INDEX('Mapping water'!$A$4:$U$352,MATCH($B40,'Mapping water'!$B$4:$B$352,0),MATCH(DZ$4,'Mapping water'!$A$4:$U$4,0))*$K40</f>
        <v>0</v>
      </c>
      <c r="ES40" s="22">
        <f>INDEX('Mapping water'!$A$4:$U$352,MATCH($B40,'Mapping water'!$B$4:$B$352,0),MATCH(EA$4,'Mapping water'!$A$4:$U$4,0))*$K40</f>
        <v>0</v>
      </c>
      <c r="ET40" s="22">
        <f>INDEX('Mapping water'!$A$4:$U$352,MATCH($B40,'Mapping water'!$B$4:$B$352,0),MATCH(EB$4,'Mapping water'!$A$4:$U$4,0))*$K40</f>
        <v>0</v>
      </c>
      <c r="EU40" s="22">
        <f>INDEX('Mapping water'!$A$4:$U$352,MATCH($B40,'Mapping water'!$B$4:$B$352,0),MATCH(EC$4,'Mapping water'!$A$4:$U$4,0))*$K40</f>
        <v>0</v>
      </c>
      <c r="EV40" s="22">
        <f>INDEX('Mapping water'!$A$4:$U$352,MATCH($B40,'Mapping water'!$B$4:$B$352,0),MATCH(ED$4,'Mapping water'!$A$4:$U$4,0))*$K40</f>
        <v>0</v>
      </c>
      <c r="EW40" s="22">
        <f>INDEX('Mapping water'!$A$4:$U$352,MATCH($B40,'Mapping water'!$B$4:$B$352,0),MATCH(EE$4,'Mapping water'!$A$4:$U$4,0))*$K40</f>
        <v>0</v>
      </c>
      <c r="EX40" s="22">
        <f>INDEX('Mapping water'!$A$4:$U$352,MATCH($B40,'Mapping water'!$B$4:$B$352,0),MATCH(EF$4,'Mapping water'!$A$4:$U$4,0))*$K40</f>
        <v>0</v>
      </c>
      <c r="EY40" s="22">
        <f>INDEX('Mapping water'!$A$4:$U$352,MATCH($B40,'Mapping water'!$B$4:$B$352,0),MATCH(EG$4,'Mapping water'!$A$4:$U$4,0))*$K40</f>
        <v>0</v>
      </c>
    </row>
    <row r="41" spans="1:155" x14ac:dyDescent="0.2">
      <c r="A41" s="21" t="s">
        <v>196</v>
      </c>
      <c r="B41" s="21" t="s">
        <v>197</v>
      </c>
      <c r="C41" s="21" t="s">
        <v>13</v>
      </c>
      <c r="D41" s="22">
        <f>INDEX('Households England'!S$5:S$374,MATCH('Mapping HH to population water'!$B41,'Households England'!$B$5:$B$374,0))*1000</f>
        <v>37214</v>
      </c>
      <c r="E41" s="22">
        <f>INDEX('Households England'!T$5:T$374,MATCH('Mapping HH to population water'!$B41,'Households England'!$B$5:$B$374,0))*1000</f>
        <v>37377</v>
      </c>
      <c r="F41" s="22">
        <f>INDEX('Households England'!U$5:U$374,MATCH('Mapping HH to population water'!$B41,'Households England'!$B$5:$B$374,0))*1000</f>
        <v>37549</v>
      </c>
      <c r="G41" s="22">
        <f>INDEX('Households England'!V$5:V$374,MATCH('Mapping HH to population water'!$B41,'Households England'!$B$5:$B$374,0))*1000</f>
        <v>37700</v>
      </c>
      <c r="H41" s="22">
        <f>INDEX('Households England'!W$5:W$374,MATCH('Mapping HH to population water'!$B41,'Households England'!$B$5:$B$374,0))*1000</f>
        <v>37852</v>
      </c>
      <c r="I41" s="22">
        <f>INDEX('Households England'!X$5:X$374,MATCH('Mapping HH to population water'!$B41,'Households England'!$B$5:$B$374,0))*1000</f>
        <v>38122</v>
      </c>
      <c r="J41" s="22">
        <f>INDEX('Households England'!Y$5:Y$374,MATCH('Mapping HH to population water'!$B41,'Households England'!$B$5:$B$374,0))*1000</f>
        <v>38382</v>
      </c>
      <c r="K41" s="22">
        <f>INDEX('Households England'!Z$5:Z$374,MATCH('Mapping HH to population water'!$B41,'Households England'!$B$5:$B$374,0))*1000</f>
        <v>38638</v>
      </c>
      <c r="L41" s="22">
        <f>INDEX('Mapping water'!$A$4:$U$352,MATCH($B41,'Mapping water'!$B$4:$B$352,0),MATCH(L$4,'Mapping water'!$A$4:$U$4,0))*$D41</f>
        <v>0</v>
      </c>
      <c r="M41" s="22">
        <f>INDEX('Mapping water'!$A$4:$U$352,MATCH($B41,'Mapping water'!$B$4:$B$352,0),MATCH(M$4,'Mapping water'!$A$4:$U$4,0))*$D41</f>
        <v>37214</v>
      </c>
      <c r="N41" s="22">
        <f>INDEX('Mapping water'!$A$4:$U$352,MATCH($B41,'Mapping water'!$B$4:$B$352,0),MATCH(N$4,'Mapping water'!$A$4:$U$4,0))*$D41</f>
        <v>0</v>
      </c>
      <c r="O41" s="22">
        <f>INDEX('Mapping water'!$A$4:$U$352,MATCH($B41,'Mapping water'!$B$4:$B$352,0),MATCH(O$4,'Mapping water'!$A$4:$U$4,0))*$D41</f>
        <v>0</v>
      </c>
      <c r="P41" s="22">
        <f>INDEX('Mapping water'!$A$4:$U$352,MATCH($B41,'Mapping water'!$B$4:$B$352,0),MATCH(P$4,'Mapping water'!$A$4:$U$4,0))*$D41</f>
        <v>0</v>
      </c>
      <c r="Q41" s="22">
        <f>INDEX('Mapping water'!$A$4:$U$352,MATCH($B41,'Mapping water'!$B$4:$B$352,0),MATCH(Q$4,'Mapping water'!$A$4:$U$4,0))*$D41</f>
        <v>0</v>
      </c>
      <c r="R41" s="22">
        <f>INDEX('Mapping water'!$A$4:$U$352,MATCH($B41,'Mapping water'!$B$4:$B$352,0),MATCH(R$4,'Mapping water'!$A$4:$U$4,0))*$D41</f>
        <v>0</v>
      </c>
      <c r="S41" s="22">
        <f>INDEX('Mapping water'!$A$4:$U$352,MATCH($B41,'Mapping water'!$B$4:$B$352,0),MATCH(S$4,'Mapping water'!$A$4:$U$4,0))*$D41</f>
        <v>0</v>
      </c>
      <c r="T41" s="22">
        <f>INDEX('Mapping water'!$A$4:$U$352,MATCH($B41,'Mapping water'!$B$4:$B$352,0),MATCH(T$4,'Mapping water'!$A$4:$U$4,0))*$D41</f>
        <v>0</v>
      </c>
      <c r="U41" s="22">
        <f>INDEX('Mapping water'!$A$4:$U$352,MATCH($B41,'Mapping water'!$B$4:$B$352,0),MATCH(U$4,'Mapping water'!$A$4:$U$4,0))*$D41</f>
        <v>0</v>
      </c>
      <c r="V41" s="22">
        <f>INDEX('Mapping water'!$A$4:$U$352,MATCH($B41,'Mapping water'!$B$4:$B$352,0),MATCH(V$4,'Mapping water'!$A$4:$U$4,0))*$D41</f>
        <v>0</v>
      </c>
      <c r="W41" s="22">
        <f>INDEX('Mapping water'!$A$4:$U$352,MATCH($B41,'Mapping water'!$B$4:$B$352,0),MATCH(W$4,'Mapping water'!$A$4:$U$4,0))*$D41</f>
        <v>0</v>
      </c>
      <c r="X41" s="22">
        <f>INDEX('Mapping water'!$A$4:$U$352,MATCH($B41,'Mapping water'!$B$4:$B$352,0),MATCH(X$4,'Mapping water'!$A$4:$U$4,0))*$D41</f>
        <v>0</v>
      </c>
      <c r="Y41" s="22">
        <f>INDEX('Mapping water'!$A$4:$U$352,MATCH($B41,'Mapping water'!$B$4:$B$352,0),MATCH(Y$4,'Mapping water'!$A$4:$U$4,0))*$D41</f>
        <v>0</v>
      </c>
      <c r="Z41" s="22">
        <f>INDEX('Mapping water'!$A$4:$U$352,MATCH($B41,'Mapping water'!$B$4:$B$352,0),MATCH(Z$4,'Mapping water'!$A$4:$U$4,0))*$D41</f>
        <v>0</v>
      </c>
      <c r="AA41" s="22">
        <f>INDEX('Mapping water'!$A$4:$U$352,MATCH($B41,'Mapping water'!$B$4:$B$352,0),MATCH(AA$4,'Mapping water'!$A$4:$U$4,0))*$D41</f>
        <v>0</v>
      </c>
      <c r="AB41" s="22">
        <f>INDEX('Mapping water'!$A$4:$U$352,MATCH($B41,'Mapping water'!$B$4:$B$352,0),MATCH(AB$4,'Mapping water'!$A$4:$U$4,0))*$D41</f>
        <v>0</v>
      </c>
      <c r="AC41" s="22">
        <f>INDEX('Mapping water'!$A$4:$U$352,MATCH($B41,'Mapping water'!$B$4:$B$352,0),MATCH(AC$4,'Mapping water'!$A$4:$U$4,0))*$D41</f>
        <v>0</v>
      </c>
      <c r="AD41" s="22">
        <f>INDEX('Mapping water'!$A$4:$U$352,MATCH($B41,'Mapping water'!$B$4:$B$352,0),MATCH(AD$4,'Mapping water'!$A$4:$U$4,0))*$E41</f>
        <v>0</v>
      </c>
      <c r="AE41" s="22">
        <f>INDEX('Mapping water'!$A$4:$U$352,MATCH($B41,'Mapping water'!$B$4:$B$352,0),MATCH(AE$4,'Mapping water'!$A$4:$U$4,0))*$E41</f>
        <v>37377</v>
      </c>
      <c r="AF41" s="22">
        <f>INDEX('Mapping water'!$A$4:$U$352,MATCH($B41,'Mapping water'!$B$4:$B$352,0),MATCH(AF$4,'Mapping water'!$A$4:$U$4,0))*$E41</f>
        <v>0</v>
      </c>
      <c r="AG41" s="22">
        <f>INDEX('Mapping water'!$A$4:$U$352,MATCH($B41,'Mapping water'!$B$4:$B$352,0),MATCH(AG$4,'Mapping water'!$A$4:$U$4,0))*$E41</f>
        <v>0</v>
      </c>
      <c r="AH41" s="22">
        <f>INDEX('Mapping water'!$A$4:$U$352,MATCH($B41,'Mapping water'!$B$4:$B$352,0),MATCH(AH$4,'Mapping water'!$A$4:$U$4,0))*$E41</f>
        <v>0</v>
      </c>
      <c r="AI41" s="22">
        <f>INDEX('Mapping water'!$A$4:$U$352,MATCH($B41,'Mapping water'!$B$4:$B$352,0),MATCH(AI$4,'Mapping water'!$A$4:$U$4,0))*$E41</f>
        <v>0</v>
      </c>
      <c r="AJ41" s="22">
        <f>INDEX('Mapping water'!$A$4:$U$352,MATCH($B41,'Mapping water'!$B$4:$B$352,0),MATCH(AJ$4,'Mapping water'!$A$4:$U$4,0))*$E41</f>
        <v>0</v>
      </c>
      <c r="AK41" s="22">
        <f>INDEX('Mapping water'!$A$4:$U$352,MATCH($B41,'Mapping water'!$B$4:$B$352,0),MATCH(AK$4,'Mapping water'!$A$4:$U$4,0))*$E41</f>
        <v>0</v>
      </c>
      <c r="AL41" s="22">
        <f>INDEX('Mapping water'!$A$4:$U$352,MATCH($B41,'Mapping water'!$B$4:$B$352,0),MATCH(AL$4,'Mapping water'!$A$4:$U$4,0))*$E41</f>
        <v>0</v>
      </c>
      <c r="AM41" s="22">
        <f>INDEX('Mapping water'!$A$4:$U$352,MATCH($B41,'Mapping water'!$B$4:$B$352,0),MATCH(AM$4,'Mapping water'!$A$4:$U$4,0))*$E41</f>
        <v>0</v>
      </c>
      <c r="AN41" s="22">
        <f>INDEX('Mapping water'!$A$4:$U$352,MATCH($B41,'Mapping water'!$B$4:$B$352,0),MATCH(AN$4,'Mapping water'!$A$4:$U$4,0))*$E41</f>
        <v>0</v>
      </c>
      <c r="AO41" s="22">
        <f>INDEX('Mapping water'!$A$4:$U$352,MATCH($B41,'Mapping water'!$B$4:$B$352,0),MATCH(AO$4,'Mapping water'!$A$4:$U$4,0))*$E41</f>
        <v>0</v>
      </c>
      <c r="AP41" s="22">
        <f>INDEX('Mapping water'!$A$4:$U$352,MATCH($B41,'Mapping water'!$B$4:$B$352,0),MATCH(AP$4,'Mapping water'!$A$4:$U$4,0))*$E41</f>
        <v>0</v>
      </c>
      <c r="AQ41" s="22">
        <f>INDEX('Mapping water'!$A$4:$U$352,MATCH($B41,'Mapping water'!$B$4:$B$352,0),MATCH(AQ$4,'Mapping water'!$A$4:$U$4,0))*$E41</f>
        <v>0</v>
      </c>
      <c r="AR41" s="22">
        <f>INDEX('Mapping water'!$A$4:$U$352,MATCH($B41,'Mapping water'!$B$4:$B$352,0),MATCH(AR$4,'Mapping water'!$A$4:$U$4,0))*$E41</f>
        <v>0</v>
      </c>
      <c r="AS41" s="22">
        <f>INDEX('Mapping water'!$A$4:$U$352,MATCH($B41,'Mapping water'!$B$4:$B$352,0),MATCH(AS$4,'Mapping water'!$A$4:$U$4,0))*$E41</f>
        <v>0</v>
      </c>
      <c r="AT41" s="22">
        <f>INDEX('Mapping water'!$A$4:$U$352,MATCH($B41,'Mapping water'!$B$4:$B$352,0),MATCH(AT$4,'Mapping water'!$A$4:$U$4,0))*$E41</f>
        <v>0</v>
      </c>
      <c r="AU41" s="22">
        <f>INDEX('Mapping water'!$A$4:$U$352,MATCH($B41,'Mapping water'!$B$4:$B$352,0),MATCH(AU$4,'Mapping water'!$A$4:$U$4,0))*$E41</f>
        <v>0</v>
      </c>
      <c r="AV41" s="22">
        <f>INDEX('Mapping water'!$A$4:$U$352,MATCH($B41,'Mapping water'!$B$4:$B$352,0),MATCH(AD$4,'Mapping water'!$A$4:$U$4,0))*$F41</f>
        <v>0</v>
      </c>
      <c r="AW41" s="22">
        <f>INDEX('Mapping water'!$A$4:$U$352,MATCH($B41,'Mapping water'!$B$4:$B$352,0),MATCH(AE$4,'Mapping water'!$A$4:$U$4,0))*$F41</f>
        <v>37549</v>
      </c>
      <c r="AX41" s="22">
        <f>INDEX('Mapping water'!$A$4:$U$352,MATCH($B41,'Mapping water'!$B$4:$B$352,0),MATCH(AF$4,'Mapping water'!$A$4:$U$4,0))*$F41</f>
        <v>0</v>
      </c>
      <c r="AY41" s="22">
        <f>INDEX('Mapping water'!$A$4:$U$352,MATCH($B41,'Mapping water'!$B$4:$B$352,0),MATCH(AG$4,'Mapping water'!$A$4:$U$4,0))*$F41</f>
        <v>0</v>
      </c>
      <c r="AZ41" s="22">
        <f>INDEX('Mapping water'!$A$4:$U$352,MATCH($B41,'Mapping water'!$B$4:$B$352,0),MATCH(AH$4,'Mapping water'!$A$4:$U$4,0))*$F41</f>
        <v>0</v>
      </c>
      <c r="BA41" s="22">
        <f>INDEX('Mapping water'!$A$4:$U$352,MATCH($B41,'Mapping water'!$B$4:$B$352,0),MATCH(AI$4,'Mapping water'!$A$4:$U$4,0))*$F41</f>
        <v>0</v>
      </c>
      <c r="BB41" s="22">
        <f>INDEX('Mapping water'!$A$4:$U$352,MATCH($B41,'Mapping water'!$B$4:$B$352,0),MATCH(AJ$4,'Mapping water'!$A$4:$U$4,0))*$F41</f>
        <v>0</v>
      </c>
      <c r="BC41" s="22">
        <f>INDEX('Mapping water'!$A$4:$U$352,MATCH($B41,'Mapping water'!$B$4:$B$352,0),MATCH(AK$4,'Mapping water'!$A$4:$U$4,0))*$F41</f>
        <v>0</v>
      </c>
      <c r="BD41" s="22">
        <f>INDEX('Mapping water'!$A$4:$U$352,MATCH($B41,'Mapping water'!$B$4:$B$352,0),MATCH(AL$4,'Mapping water'!$A$4:$U$4,0))*$F41</f>
        <v>0</v>
      </c>
      <c r="BE41" s="22">
        <f>INDEX('Mapping water'!$A$4:$U$352,MATCH($B41,'Mapping water'!$B$4:$B$352,0),MATCH(AM$4,'Mapping water'!$A$4:$U$4,0))*$F41</f>
        <v>0</v>
      </c>
      <c r="BF41" s="22">
        <f>INDEX('Mapping water'!$A$4:$U$352,MATCH($B41,'Mapping water'!$B$4:$B$352,0),MATCH(AN$4,'Mapping water'!$A$4:$U$4,0))*$F41</f>
        <v>0</v>
      </c>
      <c r="BG41" s="22">
        <f>INDEX('Mapping water'!$A$4:$U$352,MATCH($B41,'Mapping water'!$B$4:$B$352,0),MATCH(AO$4,'Mapping water'!$A$4:$U$4,0))*$F41</f>
        <v>0</v>
      </c>
      <c r="BH41" s="22">
        <f>INDEX('Mapping water'!$A$4:$U$352,MATCH($B41,'Mapping water'!$B$4:$B$352,0),MATCH(AP$4,'Mapping water'!$A$4:$U$4,0))*$F41</f>
        <v>0</v>
      </c>
      <c r="BI41" s="22">
        <f>INDEX('Mapping water'!$A$4:$U$352,MATCH($B41,'Mapping water'!$B$4:$B$352,0),MATCH(AQ$4,'Mapping water'!$A$4:$U$4,0))*$F41</f>
        <v>0</v>
      </c>
      <c r="BJ41" s="22">
        <f>INDEX('Mapping water'!$A$4:$U$352,MATCH($B41,'Mapping water'!$B$4:$B$352,0),MATCH(AR$4,'Mapping water'!$A$4:$U$4,0))*$F41</f>
        <v>0</v>
      </c>
      <c r="BK41" s="22">
        <f>INDEX('Mapping water'!$A$4:$U$352,MATCH($B41,'Mapping water'!$B$4:$B$352,0),MATCH(AS$4,'Mapping water'!$A$4:$U$4,0))*$F41</f>
        <v>0</v>
      </c>
      <c r="BL41" s="22">
        <f>INDEX('Mapping water'!$A$4:$U$352,MATCH($B41,'Mapping water'!$B$4:$B$352,0),MATCH(AT$4,'Mapping water'!$A$4:$U$4,0))*$F41</f>
        <v>0</v>
      </c>
      <c r="BM41" s="22">
        <f>INDEX('Mapping water'!$A$4:$U$352,MATCH($B41,'Mapping water'!$B$4:$B$352,0),MATCH(AU$4,'Mapping water'!$A$4:$U$4,0))*$F41</f>
        <v>0</v>
      </c>
      <c r="BN41" s="22">
        <f>INDEX('Mapping water'!$A$4:$U$352,MATCH($B41,'Mapping water'!$B$4:$B$352,0),MATCH(AV$4,'Mapping water'!$A$4:$U$4,0))*$G41</f>
        <v>0</v>
      </c>
      <c r="BO41" s="22">
        <f>INDEX('Mapping water'!$A$4:$U$352,MATCH($B41,'Mapping water'!$B$4:$B$352,0),MATCH(AW$4,'Mapping water'!$A$4:$U$4,0))*$G41</f>
        <v>37700</v>
      </c>
      <c r="BP41" s="22">
        <f>INDEX('Mapping water'!$A$4:$U$352,MATCH($B41,'Mapping water'!$B$4:$B$352,0),MATCH(AX$4,'Mapping water'!$A$4:$U$4,0))*$G41</f>
        <v>0</v>
      </c>
      <c r="BQ41" s="22">
        <f>INDEX('Mapping water'!$A$4:$U$352,MATCH($B41,'Mapping water'!$B$4:$B$352,0),MATCH(AY$4,'Mapping water'!$A$4:$U$4,0))*$G41</f>
        <v>0</v>
      </c>
      <c r="BR41" s="22">
        <f>INDEX('Mapping water'!$A$4:$U$352,MATCH($B41,'Mapping water'!$B$4:$B$352,0),MATCH(AZ$4,'Mapping water'!$A$4:$U$4,0))*$G41</f>
        <v>0</v>
      </c>
      <c r="BS41" s="22">
        <f>INDEX('Mapping water'!$A$4:$U$352,MATCH($B41,'Mapping water'!$B$4:$B$352,0),MATCH(BA$4,'Mapping water'!$A$4:$U$4,0))*$G41</f>
        <v>0</v>
      </c>
      <c r="BT41" s="22">
        <f>INDEX('Mapping water'!$A$4:$U$352,MATCH($B41,'Mapping water'!$B$4:$B$352,0),MATCH(BB$4,'Mapping water'!$A$4:$U$4,0))*$G41</f>
        <v>0</v>
      </c>
      <c r="BU41" s="22">
        <f>INDEX('Mapping water'!$A$4:$U$352,MATCH($B41,'Mapping water'!$B$4:$B$352,0),MATCH(BC$4,'Mapping water'!$A$4:$U$4,0))*$G41</f>
        <v>0</v>
      </c>
      <c r="BV41" s="22">
        <f>INDEX('Mapping water'!$A$4:$U$352,MATCH($B41,'Mapping water'!$B$4:$B$352,0),MATCH(BD$4,'Mapping water'!$A$4:$U$4,0))*$G41</f>
        <v>0</v>
      </c>
      <c r="BW41" s="22">
        <f>INDEX('Mapping water'!$A$4:$U$352,MATCH($B41,'Mapping water'!$B$4:$B$352,0),MATCH(BE$4,'Mapping water'!$A$4:$U$4,0))*$G41</f>
        <v>0</v>
      </c>
      <c r="BX41" s="22">
        <f>INDEX('Mapping water'!$A$4:$U$352,MATCH($B41,'Mapping water'!$B$4:$B$352,0),MATCH(BF$4,'Mapping water'!$A$4:$U$4,0))*$G41</f>
        <v>0</v>
      </c>
      <c r="BY41" s="22">
        <f>INDEX('Mapping water'!$A$4:$U$352,MATCH($B41,'Mapping water'!$B$4:$B$352,0),MATCH(BG$4,'Mapping water'!$A$4:$U$4,0))*$G41</f>
        <v>0</v>
      </c>
      <c r="BZ41" s="22">
        <f>INDEX('Mapping water'!$A$4:$U$352,MATCH($B41,'Mapping water'!$B$4:$B$352,0),MATCH(BH$4,'Mapping water'!$A$4:$U$4,0))*$G41</f>
        <v>0</v>
      </c>
      <c r="CA41" s="22">
        <f>INDEX('Mapping water'!$A$4:$U$352,MATCH($B41,'Mapping water'!$B$4:$B$352,0),MATCH(BI$4,'Mapping water'!$A$4:$U$4,0))*$G41</f>
        <v>0</v>
      </c>
      <c r="CB41" s="22">
        <f>INDEX('Mapping water'!$A$4:$U$352,MATCH($B41,'Mapping water'!$B$4:$B$352,0),MATCH(BJ$4,'Mapping water'!$A$4:$U$4,0))*$G41</f>
        <v>0</v>
      </c>
      <c r="CC41" s="22">
        <f>INDEX('Mapping water'!$A$4:$U$352,MATCH($B41,'Mapping water'!$B$4:$B$352,0),MATCH(BK$4,'Mapping water'!$A$4:$U$4,0))*$G41</f>
        <v>0</v>
      </c>
      <c r="CD41" s="22">
        <f>INDEX('Mapping water'!$A$4:$U$352,MATCH($B41,'Mapping water'!$B$4:$B$352,0),MATCH(BL$4,'Mapping water'!$A$4:$U$4,0))*$G41</f>
        <v>0</v>
      </c>
      <c r="CE41" s="22">
        <f>INDEX('Mapping water'!$A$4:$U$352,MATCH($B41,'Mapping water'!$B$4:$B$352,0),MATCH(BM$4,'Mapping water'!$A$4:$U$4,0))*$G41</f>
        <v>0</v>
      </c>
      <c r="CF41" s="22">
        <f>INDEX('Mapping water'!$A$4:$U$352,MATCH($B41,'Mapping water'!$B$4:$B$352,0),MATCH(BN$4,'Mapping water'!$A$4:$U$4,0))*$H41</f>
        <v>0</v>
      </c>
      <c r="CG41" s="22">
        <f>INDEX('Mapping water'!$A$4:$U$352,MATCH($B41,'Mapping water'!$B$4:$B$352,0),MATCH(BO$4,'Mapping water'!$A$4:$U$4,0))*$H41</f>
        <v>37852</v>
      </c>
      <c r="CH41" s="22">
        <f>INDEX('Mapping water'!$A$4:$U$352,MATCH($B41,'Mapping water'!$B$4:$B$352,0),MATCH(BP$4,'Mapping water'!$A$4:$U$4,0))*$H41</f>
        <v>0</v>
      </c>
      <c r="CI41" s="22">
        <f>INDEX('Mapping water'!$A$4:$U$352,MATCH($B41,'Mapping water'!$B$4:$B$352,0),MATCH(BQ$4,'Mapping water'!$A$4:$U$4,0))*$H41</f>
        <v>0</v>
      </c>
      <c r="CJ41" s="22">
        <f>INDEX('Mapping water'!$A$4:$U$352,MATCH($B41,'Mapping water'!$B$4:$B$352,0),MATCH(BR$4,'Mapping water'!$A$4:$U$4,0))*$H41</f>
        <v>0</v>
      </c>
      <c r="CK41" s="22">
        <f>INDEX('Mapping water'!$A$4:$U$352,MATCH($B41,'Mapping water'!$B$4:$B$352,0),MATCH(BS$4,'Mapping water'!$A$4:$U$4,0))*$H41</f>
        <v>0</v>
      </c>
      <c r="CL41" s="22">
        <f>INDEX('Mapping water'!$A$4:$U$352,MATCH($B41,'Mapping water'!$B$4:$B$352,0),MATCH(BT$4,'Mapping water'!$A$4:$U$4,0))*$H41</f>
        <v>0</v>
      </c>
      <c r="CM41" s="22">
        <f>INDEX('Mapping water'!$A$4:$U$352,MATCH($B41,'Mapping water'!$B$4:$B$352,0),MATCH(BU$4,'Mapping water'!$A$4:$U$4,0))*$H41</f>
        <v>0</v>
      </c>
      <c r="CN41" s="22">
        <f>INDEX('Mapping water'!$A$4:$U$352,MATCH($B41,'Mapping water'!$B$4:$B$352,0),MATCH(BV$4,'Mapping water'!$A$4:$U$4,0))*$H41</f>
        <v>0</v>
      </c>
      <c r="CO41" s="22">
        <f>INDEX('Mapping water'!$A$4:$U$352,MATCH($B41,'Mapping water'!$B$4:$B$352,0),MATCH(BW$4,'Mapping water'!$A$4:$U$4,0))*$H41</f>
        <v>0</v>
      </c>
      <c r="CP41" s="22">
        <f>INDEX('Mapping water'!$A$4:$U$352,MATCH($B41,'Mapping water'!$B$4:$B$352,0),MATCH(BX$4,'Mapping water'!$A$4:$U$4,0))*$H41</f>
        <v>0</v>
      </c>
      <c r="CQ41" s="22">
        <f>INDEX('Mapping water'!$A$4:$U$352,MATCH($B41,'Mapping water'!$B$4:$B$352,0),MATCH(BY$4,'Mapping water'!$A$4:$U$4,0))*$H41</f>
        <v>0</v>
      </c>
      <c r="CR41" s="22">
        <f>INDEX('Mapping water'!$A$4:$U$352,MATCH($B41,'Mapping water'!$B$4:$B$352,0),MATCH(BZ$4,'Mapping water'!$A$4:$U$4,0))*$H41</f>
        <v>0</v>
      </c>
      <c r="CS41" s="22">
        <f>INDEX('Mapping water'!$A$4:$U$352,MATCH($B41,'Mapping water'!$B$4:$B$352,0),MATCH(CA$4,'Mapping water'!$A$4:$U$4,0))*$H41</f>
        <v>0</v>
      </c>
      <c r="CT41" s="22">
        <f>INDEX('Mapping water'!$A$4:$U$352,MATCH($B41,'Mapping water'!$B$4:$B$352,0),MATCH(CB$4,'Mapping water'!$A$4:$U$4,0))*$H41</f>
        <v>0</v>
      </c>
      <c r="CU41" s="22">
        <f>INDEX('Mapping water'!$A$4:$U$352,MATCH($B41,'Mapping water'!$B$4:$B$352,0),MATCH(CC$4,'Mapping water'!$A$4:$U$4,0))*$H41</f>
        <v>0</v>
      </c>
      <c r="CV41" s="22">
        <f>INDEX('Mapping water'!$A$4:$U$352,MATCH($B41,'Mapping water'!$B$4:$B$352,0),MATCH(CD$4,'Mapping water'!$A$4:$U$4,0))*$H41</f>
        <v>0</v>
      </c>
      <c r="CW41" s="22">
        <f>INDEX('Mapping water'!$A$4:$U$352,MATCH($B41,'Mapping water'!$B$4:$B$352,0),MATCH(CE$4,'Mapping water'!$A$4:$U$4,0))*$H41</f>
        <v>0</v>
      </c>
      <c r="CX41" s="22">
        <f>INDEX('Mapping water'!$A$4:$U$352,MATCH($B41,'Mapping water'!$B$4:$B$352,0),MATCH(CF$4,'Mapping water'!$A$4:$U$4,0))*$I41</f>
        <v>0</v>
      </c>
      <c r="CY41" s="22">
        <f>INDEX('Mapping water'!$A$4:$U$352,MATCH($B41,'Mapping water'!$B$4:$B$352,0),MATCH(CG$4,'Mapping water'!$A$4:$U$4,0))*$I41</f>
        <v>38122</v>
      </c>
      <c r="CZ41" s="22">
        <f>INDEX('Mapping water'!$A$4:$U$352,MATCH($B41,'Mapping water'!$B$4:$B$352,0),MATCH(CH$4,'Mapping water'!$A$4:$U$4,0))*$I41</f>
        <v>0</v>
      </c>
      <c r="DA41" s="22">
        <f>INDEX('Mapping water'!$A$4:$U$352,MATCH($B41,'Mapping water'!$B$4:$B$352,0),MATCH(CI$4,'Mapping water'!$A$4:$U$4,0))*$I41</f>
        <v>0</v>
      </c>
      <c r="DB41" s="22">
        <f>INDEX('Mapping water'!$A$4:$U$352,MATCH($B41,'Mapping water'!$B$4:$B$352,0),MATCH(CJ$4,'Mapping water'!$A$4:$U$4,0))*$I41</f>
        <v>0</v>
      </c>
      <c r="DC41" s="22">
        <f>INDEX('Mapping water'!$A$4:$U$352,MATCH($B41,'Mapping water'!$B$4:$B$352,0),MATCH(CK$4,'Mapping water'!$A$4:$U$4,0))*$I41</f>
        <v>0</v>
      </c>
      <c r="DD41" s="22">
        <f>INDEX('Mapping water'!$A$4:$U$352,MATCH($B41,'Mapping water'!$B$4:$B$352,0),MATCH(CL$4,'Mapping water'!$A$4:$U$4,0))*$I41</f>
        <v>0</v>
      </c>
      <c r="DE41" s="22">
        <f>INDEX('Mapping water'!$A$4:$U$352,MATCH($B41,'Mapping water'!$B$4:$B$352,0),MATCH(CM$4,'Mapping water'!$A$4:$U$4,0))*$I41</f>
        <v>0</v>
      </c>
      <c r="DF41" s="22">
        <f>INDEX('Mapping water'!$A$4:$U$352,MATCH($B41,'Mapping water'!$B$4:$B$352,0),MATCH(CN$4,'Mapping water'!$A$4:$U$4,0))*$I41</f>
        <v>0</v>
      </c>
      <c r="DG41" s="22">
        <f>INDEX('Mapping water'!$A$4:$U$352,MATCH($B41,'Mapping water'!$B$4:$B$352,0),MATCH(CO$4,'Mapping water'!$A$4:$U$4,0))*$I41</f>
        <v>0</v>
      </c>
      <c r="DH41" s="22">
        <f>INDEX('Mapping water'!$A$4:$U$352,MATCH($B41,'Mapping water'!$B$4:$B$352,0),MATCH(CP$4,'Mapping water'!$A$4:$U$4,0))*$I41</f>
        <v>0</v>
      </c>
      <c r="DI41" s="22">
        <f>INDEX('Mapping water'!$A$4:$U$352,MATCH($B41,'Mapping water'!$B$4:$B$352,0),MATCH(CQ$4,'Mapping water'!$A$4:$U$4,0))*$I41</f>
        <v>0</v>
      </c>
      <c r="DJ41" s="22">
        <f>INDEX('Mapping water'!$A$4:$U$352,MATCH($B41,'Mapping water'!$B$4:$B$352,0),MATCH(CR$4,'Mapping water'!$A$4:$U$4,0))*$I41</f>
        <v>0</v>
      </c>
      <c r="DK41" s="22">
        <f>INDEX('Mapping water'!$A$4:$U$352,MATCH($B41,'Mapping water'!$B$4:$B$352,0),MATCH(CS$4,'Mapping water'!$A$4:$U$4,0))*$I41</f>
        <v>0</v>
      </c>
      <c r="DL41" s="22">
        <f>INDEX('Mapping water'!$A$4:$U$352,MATCH($B41,'Mapping water'!$B$4:$B$352,0),MATCH(CT$4,'Mapping water'!$A$4:$U$4,0))*$I41</f>
        <v>0</v>
      </c>
      <c r="DM41" s="22">
        <f>INDEX('Mapping water'!$A$4:$U$352,MATCH($B41,'Mapping water'!$B$4:$B$352,0),MATCH(CU$4,'Mapping water'!$A$4:$U$4,0))*$I41</f>
        <v>0</v>
      </c>
      <c r="DN41" s="22">
        <f>INDEX('Mapping water'!$A$4:$U$352,MATCH($B41,'Mapping water'!$B$4:$B$352,0),MATCH(CV$4,'Mapping water'!$A$4:$U$4,0))*$I41</f>
        <v>0</v>
      </c>
      <c r="DO41" s="22">
        <f>INDEX('Mapping water'!$A$4:$U$352,MATCH($B41,'Mapping water'!$B$4:$B$352,0),MATCH(CW$4,'Mapping water'!$A$4:$U$4,0))*$I41</f>
        <v>0</v>
      </c>
      <c r="DP41" s="22">
        <f>INDEX('Mapping water'!$A$4:$U$352,MATCH($B41,'Mapping water'!$B$4:$B$352,0),MATCH(CX$4,'Mapping water'!$A$4:$U$4,0))*$J41</f>
        <v>0</v>
      </c>
      <c r="DQ41" s="22">
        <f>INDEX('Mapping water'!$A$4:$U$352,MATCH($B41,'Mapping water'!$B$4:$B$352,0),MATCH(CY$4,'Mapping water'!$A$4:$U$4,0))*$J41</f>
        <v>38382</v>
      </c>
      <c r="DR41" s="22">
        <f>INDEX('Mapping water'!$A$4:$U$352,MATCH($B41,'Mapping water'!$B$4:$B$352,0),MATCH(CZ$4,'Mapping water'!$A$4:$U$4,0))*$J41</f>
        <v>0</v>
      </c>
      <c r="DS41" s="22">
        <f>INDEX('Mapping water'!$A$4:$U$352,MATCH($B41,'Mapping water'!$B$4:$B$352,0),MATCH(DA$4,'Mapping water'!$A$4:$U$4,0))*$J41</f>
        <v>0</v>
      </c>
      <c r="DT41" s="22">
        <f>INDEX('Mapping water'!$A$4:$U$352,MATCH($B41,'Mapping water'!$B$4:$B$352,0),MATCH(DB$4,'Mapping water'!$A$4:$U$4,0))*$J41</f>
        <v>0</v>
      </c>
      <c r="DU41" s="22">
        <f>INDEX('Mapping water'!$A$4:$U$352,MATCH($B41,'Mapping water'!$B$4:$B$352,0),MATCH(DC$4,'Mapping water'!$A$4:$U$4,0))*$J41</f>
        <v>0</v>
      </c>
      <c r="DV41" s="22">
        <f>INDEX('Mapping water'!$A$4:$U$352,MATCH($B41,'Mapping water'!$B$4:$B$352,0),MATCH(DD$4,'Mapping water'!$A$4:$U$4,0))*$J41</f>
        <v>0</v>
      </c>
      <c r="DW41" s="22">
        <f>INDEX('Mapping water'!$A$4:$U$352,MATCH($B41,'Mapping water'!$B$4:$B$352,0),MATCH(DE$4,'Mapping water'!$A$4:$U$4,0))*$J41</f>
        <v>0</v>
      </c>
      <c r="DX41" s="22">
        <f>INDEX('Mapping water'!$A$4:$U$352,MATCH($B41,'Mapping water'!$B$4:$B$352,0),MATCH(DF$4,'Mapping water'!$A$4:$U$4,0))*$J41</f>
        <v>0</v>
      </c>
      <c r="DY41" s="22">
        <f>INDEX('Mapping water'!$A$4:$U$352,MATCH($B41,'Mapping water'!$B$4:$B$352,0),MATCH(DG$4,'Mapping water'!$A$4:$U$4,0))*$J41</f>
        <v>0</v>
      </c>
      <c r="DZ41" s="22">
        <f>INDEX('Mapping water'!$A$4:$U$352,MATCH($B41,'Mapping water'!$B$4:$B$352,0),MATCH(DH$4,'Mapping water'!$A$4:$U$4,0))*$J41</f>
        <v>0</v>
      </c>
      <c r="EA41" s="22">
        <f>INDEX('Mapping water'!$A$4:$U$352,MATCH($B41,'Mapping water'!$B$4:$B$352,0),MATCH(DI$4,'Mapping water'!$A$4:$U$4,0))*$J41</f>
        <v>0</v>
      </c>
      <c r="EB41" s="22">
        <f>INDEX('Mapping water'!$A$4:$U$352,MATCH($B41,'Mapping water'!$B$4:$B$352,0),MATCH(DJ$4,'Mapping water'!$A$4:$U$4,0))*$J41</f>
        <v>0</v>
      </c>
      <c r="EC41" s="22">
        <f>INDEX('Mapping water'!$A$4:$U$352,MATCH($B41,'Mapping water'!$B$4:$B$352,0),MATCH(DK$4,'Mapping water'!$A$4:$U$4,0))*$J41</f>
        <v>0</v>
      </c>
      <c r="ED41" s="22">
        <f>INDEX('Mapping water'!$A$4:$U$352,MATCH($B41,'Mapping water'!$B$4:$B$352,0),MATCH(DL$4,'Mapping water'!$A$4:$U$4,0))*$J41</f>
        <v>0</v>
      </c>
      <c r="EE41" s="22">
        <f>INDEX('Mapping water'!$A$4:$U$352,MATCH($B41,'Mapping water'!$B$4:$B$352,0),MATCH(DM$4,'Mapping water'!$A$4:$U$4,0))*$J41</f>
        <v>0</v>
      </c>
      <c r="EF41" s="22">
        <f>INDEX('Mapping water'!$A$4:$U$352,MATCH($B41,'Mapping water'!$B$4:$B$352,0),MATCH(DN$4,'Mapping water'!$A$4:$U$4,0))*$J41</f>
        <v>0</v>
      </c>
      <c r="EG41" s="22">
        <f>INDEX('Mapping water'!$A$4:$U$352,MATCH($B41,'Mapping water'!$B$4:$B$352,0),MATCH(DO$4,'Mapping water'!$A$4:$U$4,0))*$J41</f>
        <v>0</v>
      </c>
      <c r="EH41" s="22">
        <f>INDEX('Mapping water'!$A$4:$U$352,MATCH($B41,'Mapping water'!$B$4:$B$352,0),MATCH(DP$4,'Mapping water'!$A$4:$U$4,0))*$K41</f>
        <v>0</v>
      </c>
      <c r="EI41" s="22">
        <f>INDEX('Mapping water'!$A$4:$U$352,MATCH($B41,'Mapping water'!$B$4:$B$352,0),MATCH(DQ$4,'Mapping water'!$A$4:$U$4,0))*$K41</f>
        <v>38638</v>
      </c>
      <c r="EJ41" s="22">
        <f>INDEX('Mapping water'!$A$4:$U$352,MATCH($B41,'Mapping water'!$B$4:$B$352,0),MATCH(DR$4,'Mapping water'!$A$4:$U$4,0))*$K41</f>
        <v>0</v>
      </c>
      <c r="EK41" s="22">
        <f>INDEX('Mapping water'!$A$4:$U$352,MATCH($B41,'Mapping water'!$B$4:$B$352,0),MATCH(DS$4,'Mapping water'!$A$4:$U$4,0))*$K41</f>
        <v>0</v>
      </c>
      <c r="EL41" s="22">
        <f>INDEX('Mapping water'!$A$4:$U$352,MATCH($B41,'Mapping water'!$B$4:$B$352,0),MATCH(DT$4,'Mapping water'!$A$4:$U$4,0))*$K41</f>
        <v>0</v>
      </c>
      <c r="EM41" s="22">
        <f>INDEX('Mapping water'!$A$4:$U$352,MATCH($B41,'Mapping water'!$B$4:$B$352,0),MATCH(DU$4,'Mapping water'!$A$4:$U$4,0))*$K41</f>
        <v>0</v>
      </c>
      <c r="EN41" s="22">
        <f>INDEX('Mapping water'!$A$4:$U$352,MATCH($B41,'Mapping water'!$B$4:$B$352,0),MATCH(DV$4,'Mapping water'!$A$4:$U$4,0))*$K41</f>
        <v>0</v>
      </c>
      <c r="EO41" s="22">
        <f>INDEX('Mapping water'!$A$4:$U$352,MATCH($B41,'Mapping water'!$B$4:$B$352,0),MATCH(DW$4,'Mapping water'!$A$4:$U$4,0))*$K41</f>
        <v>0</v>
      </c>
      <c r="EP41" s="22">
        <f>INDEX('Mapping water'!$A$4:$U$352,MATCH($B41,'Mapping water'!$B$4:$B$352,0),MATCH(DX$4,'Mapping water'!$A$4:$U$4,0))*$K41</f>
        <v>0</v>
      </c>
      <c r="EQ41" s="22">
        <f>INDEX('Mapping water'!$A$4:$U$352,MATCH($B41,'Mapping water'!$B$4:$B$352,0),MATCH(DY$4,'Mapping water'!$A$4:$U$4,0))*$K41</f>
        <v>0</v>
      </c>
      <c r="ER41" s="22">
        <f>INDEX('Mapping water'!$A$4:$U$352,MATCH($B41,'Mapping water'!$B$4:$B$352,0),MATCH(DZ$4,'Mapping water'!$A$4:$U$4,0))*$K41</f>
        <v>0</v>
      </c>
      <c r="ES41" s="22">
        <f>INDEX('Mapping water'!$A$4:$U$352,MATCH($B41,'Mapping water'!$B$4:$B$352,0),MATCH(EA$4,'Mapping water'!$A$4:$U$4,0))*$K41</f>
        <v>0</v>
      </c>
      <c r="ET41" s="22">
        <f>INDEX('Mapping water'!$A$4:$U$352,MATCH($B41,'Mapping water'!$B$4:$B$352,0),MATCH(EB$4,'Mapping water'!$A$4:$U$4,0))*$K41</f>
        <v>0</v>
      </c>
      <c r="EU41" s="22">
        <f>INDEX('Mapping water'!$A$4:$U$352,MATCH($B41,'Mapping water'!$B$4:$B$352,0),MATCH(EC$4,'Mapping water'!$A$4:$U$4,0))*$K41</f>
        <v>0</v>
      </c>
      <c r="EV41" s="22">
        <f>INDEX('Mapping water'!$A$4:$U$352,MATCH($B41,'Mapping water'!$B$4:$B$352,0),MATCH(ED$4,'Mapping water'!$A$4:$U$4,0))*$K41</f>
        <v>0</v>
      </c>
      <c r="EW41" s="22">
        <f>INDEX('Mapping water'!$A$4:$U$352,MATCH($B41,'Mapping water'!$B$4:$B$352,0),MATCH(EE$4,'Mapping water'!$A$4:$U$4,0))*$K41</f>
        <v>0</v>
      </c>
      <c r="EX41" s="22">
        <f>INDEX('Mapping water'!$A$4:$U$352,MATCH($B41,'Mapping water'!$B$4:$B$352,0),MATCH(EF$4,'Mapping water'!$A$4:$U$4,0))*$K41</f>
        <v>0</v>
      </c>
      <c r="EY41" s="22">
        <f>INDEX('Mapping water'!$A$4:$U$352,MATCH($B41,'Mapping water'!$B$4:$B$352,0),MATCH(EG$4,'Mapping water'!$A$4:$U$4,0))*$K41</f>
        <v>0</v>
      </c>
    </row>
    <row r="42" spans="1:155" x14ac:dyDescent="0.2">
      <c r="A42" s="21" t="s">
        <v>198</v>
      </c>
      <c r="B42" s="21" t="s">
        <v>199</v>
      </c>
      <c r="C42" s="21" t="s">
        <v>13</v>
      </c>
      <c r="D42" s="22">
        <f>INDEX('Households England'!S$5:S$374,MATCH('Mapping HH to population water'!$B42,'Households England'!$B$5:$B$374,0))*1000</f>
        <v>72585</v>
      </c>
      <c r="E42" s="22">
        <f>INDEX('Households England'!T$5:T$374,MATCH('Mapping HH to population water'!$B42,'Households England'!$B$5:$B$374,0))*1000</f>
        <v>73082</v>
      </c>
      <c r="F42" s="22">
        <f>INDEX('Households England'!U$5:U$374,MATCH('Mapping HH to population water'!$B42,'Households England'!$B$5:$B$374,0))*1000</f>
        <v>73609</v>
      </c>
      <c r="G42" s="22">
        <f>INDEX('Households England'!V$5:V$374,MATCH('Mapping HH to population water'!$B42,'Households England'!$B$5:$B$374,0))*1000</f>
        <v>74083</v>
      </c>
      <c r="H42" s="22">
        <f>INDEX('Households England'!W$5:W$374,MATCH('Mapping HH to population water'!$B42,'Households England'!$B$5:$B$374,0))*1000</f>
        <v>74571</v>
      </c>
      <c r="I42" s="22">
        <f>INDEX('Households England'!X$5:X$374,MATCH('Mapping HH to population water'!$B42,'Households England'!$B$5:$B$374,0))*1000</f>
        <v>75191</v>
      </c>
      <c r="J42" s="22">
        <f>INDEX('Households England'!Y$5:Y$374,MATCH('Mapping HH to population water'!$B42,'Households England'!$B$5:$B$374,0))*1000</f>
        <v>75760</v>
      </c>
      <c r="K42" s="22">
        <f>INDEX('Households England'!Z$5:Z$374,MATCH('Mapping HH to population water'!$B42,'Households England'!$B$5:$B$374,0))*1000</f>
        <v>76342</v>
      </c>
      <c r="L42" s="22">
        <f>INDEX('Mapping water'!$A$4:$U$352,MATCH($B42,'Mapping water'!$B$4:$B$352,0),MATCH(L$4,'Mapping water'!$A$4:$U$4,0))*$D42</f>
        <v>0</v>
      </c>
      <c r="M42" s="22">
        <f>INDEX('Mapping water'!$A$4:$U$352,MATCH($B42,'Mapping water'!$B$4:$B$352,0),MATCH(M$4,'Mapping water'!$A$4:$U$4,0))*$D42</f>
        <v>72585</v>
      </c>
      <c r="N42" s="22">
        <f>INDEX('Mapping water'!$A$4:$U$352,MATCH($B42,'Mapping water'!$B$4:$B$352,0),MATCH(N$4,'Mapping water'!$A$4:$U$4,0))*$D42</f>
        <v>0</v>
      </c>
      <c r="O42" s="22">
        <f>INDEX('Mapping water'!$A$4:$U$352,MATCH($B42,'Mapping water'!$B$4:$B$352,0),MATCH(O$4,'Mapping water'!$A$4:$U$4,0))*$D42</f>
        <v>0</v>
      </c>
      <c r="P42" s="22">
        <f>INDEX('Mapping water'!$A$4:$U$352,MATCH($B42,'Mapping water'!$B$4:$B$352,0),MATCH(P$4,'Mapping water'!$A$4:$U$4,0))*$D42</f>
        <v>0</v>
      </c>
      <c r="Q42" s="22">
        <f>INDEX('Mapping water'!$A$4:$U$352,MATCH($B42,'Mapping water'!$B$4:$B$352,0),MATCH(Q$4,'Mapping water'!$A$4:$U$4,0))*$D42</f>
        <v>0</v>
      </c>
      <c r="R42" s="22">
        <f>INDEX('Mapping water'!$A$4:$U$352,MATCH($B42,'Mapping water'!$B$4:$B$352,0),MATCH(R$4,'Mapping water'!$A$4:$U$4,0))*$D42</f>
        <v>0</v>
      </c>
      <c r="S42" s="22">
        <f>INDEX('Mapping water'!$A$4:$U$352,MATCH($B42,'Mapping water'!$B$4:$B$352,0),MATCH(S$4,'Mapping water'!$A$4:$U$4,0))*$D42</f>
        <v>0</v>
      </c>
      <c r="T42" s="22">
        <f>INDEX('Mapping water'!$A$4:$U$352,MATCH($B42,'Mapping water'!$B$4:$B$352,0),MATCH(T$4,'Mapping water'!$A$4:$U$4,0))*$D42</f>
        <v>0</v>
      </c>
      <c r="U42" s="22">
        <f>INDEX('Mapping water'!$A$4:$U$352,MATCH($B42,'Mapping water'!$B$4:$B$352,0),MATCH(U$4,'Mapping water'!$A$4:$U$4,0))*$D42</f>
        <v>0</v>
      </c>
      <c r="V42" s="22">
        <f>INDEX('Mapping water'!$A$4:$U$352,MATCH($B42,'Mapping water'!$B$4:$B$352,0),MATCH(V$4,'Mapping water'!$A$4:$U$4,0))*$D42</f>
        <v>0</v>
      </c>
      <c r="W42" s="22">
        <f>INDEX('Mapping water'!$A$4:$U$352,MATCH($B42,'Mapping water'!$B$4:$B$352,0),MATCH(W$4,'Mapping water'!$A$4:$U$4,0))*$D42</f>
        <v>0</v>
      </c>
      <c r="X42" s="22">
        <f>INDEX('Mapping water'!$A$4:$U$352,MATCH($B42,'Mapping water'!$B$4:$B$352,0),MATCH(X$4,'Mapping water'!$A$4:$U$4,0))*$D42</f>
        <v>0</v>
      </c>
      <c r="Y42" s="22">
        <f>INDEX('Mapping water'!$A$4:$U$352,MATCH($B42,'Mapping water'!$B$4:$B$352,0),MATCH(Y$4,'Mapping water'!$A$4:$U$4,0))*$D42</f>
        <v>0</v>
      </c>
      <c r="Z42" s="22">
        <f>INDEX('Mapping water'!$A$4:$U$352,MATCH($B42,'Mapping water'!$B$4:$B$352,0),MATCH(Z$4,'Mapping water'!$A$4:$U$4,0))*$D42</f>
        <v>0</v>
      </c>
      <c r="AA42" s="22">
        <f>INDEX('Mapping water'!$A$4:$U$352,MATCH($B42,'Mapping water'!$B$4:$B$352,0),MATCH(AA$4,'Mapping water'!$A$4:$U$4,0))*$D42</f>
        <v>0</v>
      </c>
      <c r="AB42" s="22">
        <f>INDEX('Mapping water'!$A$4:$U$352,MATCH($B42,'Mapping water'!$B$4:$B$352,0),MATCH(AB$4,'Mapping water'!$A$4:$U$4,0))*$D42</f>
        <v>0</v>
      </c>
      <c r="AC42" s="22">
        <f>INDEX('Mapping water'!$A$4:$U$352,MATCH($B42,'Mapping water'!$B$4:$B$352,0),MATCH(AC$4,'Mapping water'!$A$4:$U$4,0))*$D42</f>
        <v>0</v>
      </c>
      <c r="AD42" s="22">
        <f>INDEX('Mapping water'!$A$4:$U$352,MATCH($B42,'Mapping water'!$B$4:$B$352,0),MATCH(AD$4,'Mapping water'!$A$4:$U$4,0))*$E42</f>
        <v>0</v>
      </c>
      <c r="AE42" s="22">
        <f>INDEX('Mapping water'!$A$4:$U$352,MATCH($B42,'Mapping water'!$B$4:$B$352,0),MATCH(AE$4,'Mapping water'!$A$4:$U$4,0))*$E42</f>
        <v>73082</v>
      </c>
      <c r="AF42" s="22">
        <f>INDEX('Mapping water'!$A$4:$U$352,MATCH($B42,'Mapping water'!$B$4:$B$352,0),MATCH(AF$4,'Mapping water'!$A$4:$U$4,0))*$E42</f>
        <v>0</v>
      </c>
      <c r="AG42" s="22">
        <f>INDEX('Mapping water'!$A$4:$U$352,MATCH($B42,'Mapping water'!$B$4:$B$352,0),MATCH(AG$4,'Mapping water'!$A$4:$U$4,0))*$E42</f>
        <v>0</v>
      </c>
      <c r="AH42" s="22">
        <f>INDEX('Mapping water'!$A$4:$U$352,MATCH($B42,'Mapping water'!$B$4:$B$352,0),MATCH(AH$4,'Mapping water'!$A$4:$U$4,0))*$E42</f>
        <v>0</v>
      </c>
      <c r="AI42" s="22">
        <f>INDEX('Mapping water'!$A$4:$U$352,MATCH($B42,'Mapping water'!$B$4:$B$352,0),MATCH(AI$4,'Mapping water'!$A$4:$U$4,0))*$E42</f>
        <v>0</v>
      </c>
      <c r="AJ42" s="22">
        <f>INDEX('Mapping water'!$A$4:$U$352,MATCH($B42,'Mapping water'!$B$4:$B$352,0),MATCH(AJ$4,'Mapping water'!$A$4:$U$4,0))*$E42</f>
        <v>0</v>
      </c>
      <c r="AK42" s="22">
        <f>INDEX('Mapping water'!$A$4:$U$352,MATCH($B42,'Mapping water'!$B$4:$B$352,0),MATCH(AK$4,'Mapping water'!$A$4:$U$4,0))*$E42</f>
        <v>0</v>
      </c>
      <c r="AL42" s="22">
        <f>INDEX('Mapping water'!$A$4:$U$352,MATCH($B42,'Mapping water'!$B$4:$B$352,0),MATCH(AL$4,'Mapping water'!$A$4:$U$4,0))*$E42</f>
        <v>0</v>
      </c>
      <c r="AM42" s="22">
        <f>INDEX('Mapping water'!$A$4:$U$352,MATCH($B42,'Mapping water'!$B$4:$B$352,0),MATCH(AM$4,'Mapping water'!$A$4:$U$4,0))*$E42</f>
        <v>0</v>
      </c>
      <c r="AN42" s="22">
        <f>INDEX('Mapping water'!$A$4:$U$352,MATCH($B42,'Mapping water'!$B$4:$B$352,0),MATCH(AN$4,'Mapping water'!$A$4:$U$4,0))*$E42</f>
        <v>0</v>
      </c>
      <c r="AO42" s="22">
        <f>INDEX('Mapping water'!$A$4:$U$352,MATCH($B42,'Mapping water'!$B$4:$B$352,0),MATCH(AO$4,'Mapping water'!$A$4:$U$4,0))*$E42</f>
        <v>0</v>
      </c>
      <c r="AP42" s="22">
        <f>INDEX('Mapping water'!$A$4:$U$352,MATCH($B42,'Mapping water'!$B$4:$B$352,0),MATCH(AP$4,'Mapping water'!$A$4:$U$4,0))*$E42</f>
        <v>0</v>
      </c>
      <c r="AQ42" s="22">
        <f>INDEX('Mapping water'!$A$4:$U$352,MATCH($B42,'Mapping water'!$B$4:$B$352,0),MATCH(AQ$4,'Mapping water'!$A$4:$U$4,0))*$E42</f>
        <v>0</v>
      </c>
      <c r="AR42" s="22">
        <f>INDEX('Mapping water'!$A$4:$U$352,MATCH($B42,'Mapping water'!$B$4:$B$352,0),MATCH(AR$4,'Mapping water'!$A$4:$U$4,0))*$E42</f>
        <v>0</v>
      </c>
      <c r="AS42" s="22">
        <f>INDEX('Mapping water'!$A$4:$U$352,MATCH($B42,'Mapping water'!$B$4:$B$352,0),MATCH(AS$4,'Mapping water'!$A$4:$U$4,0))*$E42</f>
        <v>0</v>
      </c>
      <c r="AT42" s="22">
        <f>INDEX('Mapping water'!$A$4:$U$352,MATCH($B42,'Mapping water'!$B$4:$B$352,0),MATCH(AT$4,'Mapping water'!$A$4:$U$4,0))*$E42</f>
        <v>0</v>
      </c>
      <c r="AU42" s="22">
        <f>INDEX('Mapping water'!$A$4:$U$352,MATCH($B42,'Mapping water'!$B$4:$B$352,0),MATCH(AU$4,'Mapping water'!$A$4:$U$4,0))*$E42</f>
        <v>0</v>
      </c>
      <c r="AV42" s="22">
        <f>INDEX('Mapping water'!$A$4:$U$352,MATCH($B42,'Mapping water'!$B$4:$B$352,0),MATCH(AD$4,'Mapping water'!$A$4:$U$4,0))*$F42</f>
        <v>0</v>
      </c>
      <c r="AW42" s="22">
        <f>INDEX('Mapping water'!$A$4:$U$352,MATCH($B42,'Mapping water'!$B$4:$B$352,0),MATCH(AE$4,'Mapping water'!$A$4:$U$4,0))*$F42</f>
        <v>73609</v>
      </c>
      <c r="AX42" s="22">
        <f>INDEX('Mapping water'!$A$4:$U$352,MATCH($B42,'Mapping water'!$B$4:$B$352,0),MATCH(AF$4,'Mapping water'!$A$4:$U$4,0))*$F42</f>
        <v>0</v>
      </c>
      <c r="AY42" s="22">
        <f>INDEX('Mapping water'!$A$4:$U$352,MATCH($B42,'Mapping water'!$B$4:$B$352,0),MATCH(AG$4,'Mapping water'!$A$4:$U$4,0))*$F42</f>
        <v>0</v>
      </c>
      <c r="AZ42" s="22">
        <f>INDEX('Mapping water'!$A$4:$U$352,MATCH($B42,'Mapping water'!$B$4:$B$352,0),MATCH(AH$4,'Mapping water'!$A$4:$U$4,0))*$F42</f>
        <v>0</v>
      </c>
      <c r="BA42" s="22">
        <f>INDEX('Mapping water'!$A$4:$U$352,MATCH($B42,'Mapping water'!$B$4:$B$352,0),MATCH(AI$4,'Mapping water'!$A$4:$U$4,0))*$F42</f>
        <v>0</v>
      </c>
      <c r="BB42" s="22">
        <f>INDEX('Mapping water'!$A$4:$U$352,MATCH($B42,'Mapping water'!$B$4:$B$352,0),MATCH(AJ$4,'Mapping water'!$A$4:$U$4,0))*$F42</f>
        <v>0</v>
      </c>
      <c r="BC42" s="22">
        <f>INDEX('Mapping water'!$A$4:$U$352,MATCH($B42,'Mapping water'!$B$4:$B$352,0),MATCH(AK$4,'Mapping water'!$A$4:$U$4,0))*$F42</f>
        <v>0</v>
      </c>
      <c r="BD42" s="22">
        <f>INDEX('Mapping water'!$A$4:$U$352,MATCH($B42,'Mapping water'!$B$4:$B$352,0),MATCH(AL$4,'Mapping water'!$A$4:$U$4,0))*$F42</f>
        <v>0</v>
      </c>
      <c r="BE42" s="22">
        <f>INDEX('Mapping water'!$A$4:$U$352,MATCH($B42,'Mapping water'!$B$4:$B$352,0),MATCH(AM$4,'Mapping water'!$A$4:$U$4,0))*$F42</f>
        <v>0</v>
      </c>
      <c r="BF42" s="22">
        <f>INDEX('Mapping water'!$A$4:$U$352,MATCH($B42,'Mapping water'!$B$4:$B$352,0),MATCH(AN$4,'Mapping water'!$A$4:$U$4,0))*$F42</f>
        <v>0</v>
      </c>
      <c r="BG42" s="22">
        <f>INDEX('Mapping water'!$A$4:$U$352,MATCH($B42,'Mapping water'!$B$4:$B$352,0),MATCH(AO$4,'Mapping water'!$A$4:$U$4,0))*$F42</f>
        <v>0</v>
      </c>
      <c r="BH42" s="22">
        <f>INDEX('Mapping water'!$A$4:$U$352,MATCH($B42,'Mapping water'!$B$4:$B$352,0),MATCH(AP$4,'Mapping water'!$A$4:$U$4,0))*$F42</f>
        <v>0</v>
      </c>
      <c r="BI42" s="22">
        <f>INDEX('Mapping water'!$A$4:$U$352,MATCH($B42,'Mapping water'!$B$4:$B$352,0),MATCH(AQ$4,'Mapping water'!$A$4:$U$4,0))*$F42</f>
        <v>0</v>
      </c>
      <c r="BJ42" s="22">
        <f>INDEX('Mapping water'!$A$4:$U$352,MATCH($B42,'Mapping water'!$B$4:$B$352,0),MATCH(AR$4,'Mapping water'!$A$4:$U$4,0))*$F42</f>
        <v>0</v>
      </c>
      <c r="BK42" s="22">
        <f>INDEX('Mapping water'!$A$4:$U$352,MATCH($B42,'Mapping water'!$B$4:$B$352,0),MATCH(AS$4,'Mapping water'!$A$4:$U$4,0))*$F42</f>
        <v>0</v>
      </c>
      <c r="BL42" s="22">
        <f>INDEX('Mapping water'!$A$4:$U$352,MATCH($B42,'Mapping water'!$B$4:$B$352,0),MATCH(AT$4,'Mapping water'!$A$4:$U$4,0))*$F42</f>
        <v>0</v>
      </c>
      <c r="BM42" s="22">
        <f>INDEX('Mapping water'!$A$4:$U$352,MATCH($B42,'Mapping water'!$B$4:$B$352,0),MATCH(AU$4,'Mapping water'!$A$4:$U$4,0))*$F42</f>
        <v>0</v>
      </c>
      <c r="BN42" s="22">
        <f>INDEX('Mapping water'!$A$4:$U$352,MATCH($B42,'Mapping water'!$B$4:$B$352,0),MATCH(AV$4,'Mapping water'!$A$4:$U$4,0))*$G42</f>
        <v>0</v>
      </c>
      <c r="BO42" s="22">
        <f>INDEX('Mapping water'!$A$4:$U$352,MATCH($B42,'Mapping water'!$B$4:$B$352,0),MATCH(AW$4,'Mapping water'!$A$4:$U$4,0))*$G42</f>
        <v>74083</v>
      </c>
      <c r="BP42" s="22">
        <f>INDEX('Mapping water'!$A$4:$U$352,MATCH($B42,'Mapping water'!$B$4:$B$352,0),MATCH(AX$4,'Mapping water'!$A$4:$U$4,0))*$G42</f>
        <v>0</v>
      </c>
      <c r="BQ42" s="22">
        <f>INDEX('Mapping water'!$A$4:$U$352,MATCH($B42,'Mapping water'!$B$4:$B$352,0),MATCH(AY$4,'Mapping water'!$A$4:$U$4,0))*$G42</f>
        <v>0</v>
      </c>
      <c r="BR42" s="22">
        <f>INDEX('Mapping water'!$A$4:$U$352,MATCH($B42,'Mapping water'!$B$4:$B$352,0),MATCH(AZ$4,'Mapping water'!$A$4:$U$4,0))*$G42</f>
        <v>0</v>
      </c>
      <c r="BS42" s="22">
        <f>INDEX('Mapping water'!$A$4:$U$352,MATCH($B42,'Mapping water'!$B$4:$B$352,0),MATCH(BA$4,'Mapping water'!$A$4:$U$4,0))*$G42</f>
        <v>0</v>
      </c>
      <c r="BT42" s="22">
        <f>INDEX('Mapping water'!$A$4:$U$352,MATCH($B42,'Mapping water'!$B$4:$B$352,0),MATCH(BB$4,'Mapping water'!$A$4:$U$4,0))*$G42</f>
        <v>0</v>
      </c>
      <c r="BU42" s="22">
        <f>INDEX('Mapping water'!$A$4:$U$352,MATCH($B42,'Mapping water'!$B$4:$B$352,0),MATCH(BC$4,'Mapping water'!$A$4:$U$4,0))*$G42</f>
        <v>0</v>
      </c>
      <c r="BV42" s="22">
        <f>INDEX('Mapping water'!$A$4:$U$352,MATCH($B42,'Mapping water'!$B$4:$B$352,0),MATCH(BD$4,'Mapping water'!$A$4:$U$4,0))*$G42</f>
        <v>0</v>
      </c>
      <c r="BW42" s="22">
        <f>INDEX('Mapping water'!$A$4:$U$352,MATCH($B42,'Mapping water'!$B$4:$B$352,0),MATCH(BE$4,'Mapping water'!$A$4:$U$4,0))*$G42</f>
        <v>0</v>
      </c>
      <c r="BX42" s="22">
        <f>INDEX('Mapping water'!$A$4:$U$352,MATCH($B42,'Mapping water'!$B$4:$B$352,0),MATCH(BF$4,'Mapping water'!$A$4:$U$4,0))*$G42</f>
        <v>0</v>
      </c>
      <c r="BY42" s="22">
        <f>INDEX('Mapping water'!$A$4:$U$352,MATCH($B42,'Mapping water'!$B$4:$B$352,0),MATCH(BG$4,'Mapping water'!$A$4:$U$4,0))*$G42</f>
        <v>0</v>
      </c>
      <c r="BZ42" s="22">
        <f>INDEX('Mapping water'!$A$4:$U$352,MATCH($B42,'Mapping water'!$B$4:$B$352,0),MATCH(BH$4,'Mapping water'!$A$4:$U$4,0))*$G42</f>
        <v>0</v>
      </c>
      <c r="CA42" s="22">
        <f>INDEX('Mapping water'!$A$4:$U$352,MATCH($B42,'Mapping water'!$B$4:$B$352,0),MATCH(BI$4,'Mapping water'!$A$4:$U$4,0))*$G42</f>
        <v>0</v>
      </c>
      <c r="CB42" s="22">
        <f>INDEX('Mapping water'!$A$4:$U$352,MATCH($B42,'Mapping water'!$B$4:$B$352,0),MATCH(BJ$4,'Mapping water'!$A$4:$U$4,0))*$G42</f>
        <v>0</v>
      </c>
      <c r="CC42" s="22">
        <f>INDEX('Mapping water'!$A$4:$U$352,MATCH($B42,'Mapping water'!$B$4:$B$352,0),MATCH(BK$4,'Mapping water'!$A$4:$U$4,0))*$G42</f>
        <v>0</v>
      </c>
      <c r="CD42" s="22">
        <f>INDEX('Mapping water'!$A$4:$U$352,MATCH($B42,'Mapping water'!$B$4:$B$352,0),MATCH(BL$4,'Mapping water'!$A$4:$U$4,0))*$G42</f>
        <v>0</v>
      </c>
      <c r="CE42" s="22">
        <f>INDEX('Mapping water'!$A$4:$U$352,MATCH($B42,'Mapping water'!$B$4:$B$352,0),MATCH(BM$4,'Mapping water'!$A$4:$U$4,0))*$G42</f>
        <v>0</v>
      </c>
      <c r="CF42" s="22">
        <f>INDEX('Mapping water'!$A$4:$U$352,MATCH($B42,'Mapping water'!$B$4:$B$352,0),MATCH(BN$4,'Mapping water'!$A$4:$U$4,0))*$H42</f>
        <v>0</v>
      </c>
      <c r="CG42" s="22">
        <f>INDEX('Mapping water'!$A$4:$U$352,MATCH($B42,'Mapping water'!$B$4:$B$352,0),MATCH(BO$4,'Mapping water'!$A$4:$U$4,0))*$H42</f>
        <v>74571</v>
      </c>
      <c r="CH42" s="22">
        <f>INDEX('Mapping water'!$A$4:$U$352,MATCH($B42,'Mapping water'!$B$4:$B$352,0),MATCH(BP$4,'Mapping water'!$A$4:$U$4,0))*$H42</f>
        <v>0</v>
      </c>
      <c r="CI42" s="22">
        <f>INDEX('Mapping water'!$A$4:$U$352,MATCH($B42,'Mapping water'!$B$4:$B$352,0),MATCH(BQ$4,'Mapping water'!$A$4:$U$4,0))*$H42</f>
        <v>0</v>
      </c>
      <c r="CJ42" s="22">
        <f>INDEX('Mapping water'!$A$4:$U$352,MATCH($B42,'Mapping water'!$B$4:$B$352,0),MATCH(BR$4,'Mapping water'!$A$4:$U$4,0))*$H42</f>
        <v>0</v>
      </c>
      <c r="CK42" s="22">
        <f>INDEX('Mapping water'!$A$4:$U$352,MATCH($B42,'Mapping water'!$B$4:$B$352,0),MATCH(BS$4,'Mapping water'!$A$4:$U$4,0))*$H42</f>
        <v>0</v>
      </c>
      <c r="CL42" s="22">
        <f>INDEX('Mapping water'!$A$4:$U$352,MATCH($B42,'Mapping water'!$B$4:$B$352,0),MATCH(BT$4,'Mapping water'!$A$4:$U$4,0))*$H42</f>
        <v>0</v>
      </c>
      <c r="CM42" s="22">
        <f>INDEX('Mapping water'!$A$4:$U$352,MATCH($B42,'Mapping water'!$B$4:$B$352,0),MATCH(BU$4,'Mapping water'!$A$4:$U$4,0))*$H42</f>
        <v>0</v>
      </c>
      <c r="CN42" s="22">
        <f>INDEX('Mapping water'!$A$4:$U$352,MATCH($B42,'Mapping water'!$B$4:$B$352,0),MATCH(BV$4,'Mapping water'!$A$4:$U$4,0))*$H42</f>
        <v>0</v>
      </c>
      <c r="CO42" s="22">
        <f>INDEX('Mapping water'!$A$4:$U$352,MATCH($B42,'Mapping water'!$B$4:$B$352,0),MATCH(BW$4,'Mapping water'!$A$4:$U$4,0))*$H42</f>
        <v>0</v>
      </c>
      <c r="CP42" s="22">
        <f>INDEX('Mapping water'!$A$4:$U$352,MATCH($B42,'Mapping water'!$B$4:$B$352,0),MATCH(BX$4,'Mapping water'!$A$4:$U$4,0))*$H42</f>
        <v>0</v>
      </c>
      <c r="CQ42" s="22">
        <f>INDEX('Mapping water'!$A$4:$U$352,MATCH($B42,'Mapping water'!$B$4:$B$352,0),MATCH(BY$4,'Mapping water'!$A$4:$U$4,0))*$H42</f>
        <v>0</v>
      </c>
      <c r="CR42" s="22">
        <f>INDEX('Mapping water'!$A$4:$U$352,MATCH($B42,'Mapping water'!$B$4:$B$352,0),MATCH(BZ$4,'Mapping water'!$A$4:$U$4,0))*$H42</f>
        <v>0</v>
      </c>
      <c r="CS42" s="22">
        <f>INDEX('Mapping water'!$A$4:$U$352,MATCH($B42,'Mapping water'!$B$4:$B$352,0),MATCH(CA$4,'Mapping water'!$A$4:$U$4,0))*$H42</f>
        <v>0</v>
      </c>
      <c r="CT42" s="22">
        <f>INDEX('Mapping water'!$A$4:$U$352,MATCH($B42,'Mapping water'!$B$4:$B$352,0),MATCH(CB$4,'Mapping water'!$A$4:$U$4,0))*$H42</f>
        <v>0</v>
      </c>
      <c r="CU42" s="22">
        <f>INDEX('Mapping water'!$A$4:$U$352,MATCH($B42,'Mapping water'!$B$4:$B$352,0),MATCH(CC$4,'Mapping water'!$A$4:$U$4,0))*$H42</f>
        <v>0</v>
      </c>
      <c r="CV42" s="22">
        <f>INDEX('Mapping water'!$A$4:$U$352,MATCH($B42,'Mapping water'!$B$4:$B$352,0),MATCH(CD$4,'Mapping water'!$A$4:$U$4,0))*$H42</f>
        <v>0</v>
      </c>
      <c r="CW42" s="22">
        <f>INDEX('Mapping water'!$A$4:$U$352,MATCH($B42,'Mapping water'!$B$4:$B$352,0),MATCH(CE$4,'Mapping water'!$A$4:$U$4,0))*$H42</f>
        <v>0</v>
      </c>
      <c r="CX42" s="22">
        <f>INDEX('Mapping water'!$A$4:$U$352,MATCH($B42,'Mapping water'!$B$4:$B$352,0),MATCH(CF$4,'Mapping water'!$A$4:$U$4,0))*$I42</f>
        <v>0</v>
      </c>
      <c r="CY42" s="22">
        <f>INDEX('Mapping water'!$A$4:$U$352,MATCH($B42,'Mapping water'!$B$4:$B$352,0),MATCH(CG$4,'Mapping water'!$A$4:$U$4,0))*$I42</f>
        <v>75191</v>
      </c>
      <c r="CZ42" s="22">
        <f>INDEX('Mapping water'!$A$4:$U$352,MATCH($B42,'Mapping water'!$B$4:$B$352,0),MATCH(CH$4,'Mapping water'!$A$4:$U$4,0))*$I42</f>
        <v>0</v>
      </c>
      <c r="DA42" s="22">
        <f>INDEX('Mapping water'!$A$4:$U$352,MATCH($B42,'Mapping water'!$B$4:$B$352,0),MATCH(CI$4,'Mapping water'!$A$4:$U$4,0))*$I42</f>
        <v>0</v>
      </c>
      <c r="DB42" s="22">
        <f>INDEX('Mapping water'!$A$4:$U$352,MATCH($B42,'Mapping water'!$B$4:$B$352,0),MATCH(CJ$4,'Mapping water'!$A$4:$U$4,0))*$I42</f>
        <v>0</v>
      </c>
      <c r="DC42" s="22">
        <f>INDEX('Mapping water'!$A$4:$U$352,MATCH($B42,'Mapping water'!$B$4:$B$352,0),MATCH(CK$4,'Mapping water'!$A$4:$U$4,0))*$I42</f>
        <v>0</v>
      </c>
      <c r="DD42" s="22">
        <f>INDEX('Mapping water'!$A$4:$U$352,MATCH($B42,'Mapping water'!$B$4:$B$352,0),MATCH(CL$4,'Mapping water'!$A$4:$U$4,0))*$I42</f>
        <v>0</v>
      </c>
      <c r="DE42" s="22">
        <f>INDEX('Mapping water'!$A$4:$U$352,MATCH($B42,'Mapping water'!$B$4:$B$352,0),MATCH(CM$4,'Mapping water'!$A$4:$U$4,0))*$I42</f>
        <v>0</v>
      </c>
      <c r="DF42" s="22">
        <f>INDEX('Mapping water'!$A$4:$U$352,MATCH($B42,'Mapping water'!$B$4:$B$352,0),MATCH(CN$4,'Mapping water'!$A$4:$U$4,0))*$I42</f>
        <v>0</v>
      </c>
      <c r="DG42" s="22">
        <f>INDEX('Mapping water'!$A$4:$U$352,MATCH($B42,'Mapping water'!$B$4:$B$352,0),MATCH(CO$4,'Mapping water'!$A$4:$U$4,0))*$I42</f>
        <v>0</v>
      </c>
      <c r="DH42" s="22">
        <f>INDEX('Mapping water'!$A$4:$U$352,MATCH($B42,'Mapping water'!$B$4:$B$352,0),MATCH(CP$4,'Mapping water'!$A$4:$U$4,0))*$I42</f>
        <v>0</v>
      </c>
      <c r="DI42" s="22">
        <f>INDEX('Mapping water'!$A$4:$U$352,MATCH($B42,'Mapping water'!$B$4:$B$352,0),MATCH(CQ$4,'Mapping water'!$A$4:$U$4,0))*$I42</f>
        <v>0</v>
      </c>
      <c r="DJ42" s="22">
        <f>INDEX('Mapping water'!$A$4:$U$352,MATCH($B42,'Mapping water'!$B$4:$B$352,0),MATCH(CR$4,'Mapping water'!$A$4:$U$4,0))*$I42</f>
        <v>0</v>
      </c>
      <c r="DK42" s="22">
        <f>INDEX('Mapping water'!$A$4:$U$352,MATCH($B42,'Mapping water'!$B$4:$B$352,0),MATCH(CS$4,'Mapping water'!$A$4:$U$4,0))*$I42</f>
        <v>0</v>
      </c>
      <c r="DL42" s="22">
        <f>INDEX('Mapping water'!$A$4:$U$352,MATCH($B42,'Mapping water'!$B$4:$B$352,0),MATCH(CT$4,'Mapping water'!$A$4:$U$4,0))*$I42</f>
        <v>0</v>
      </c>
      <c r="DM42" s="22">
        <f>INDEX('Mapping water'!$A$4:$U$352,MATCH($B42,'Mapping water'!$B$4:$B$352,0),MATCH(CU$4,'Mapping water'!$A$4:$U$4,0))*$I42</f>
        <v>0</v>
      </c>
      <c r="DN42" s="22">
        <f>INDEX('Mapping water'!$A$4:$U$352,MATCH($B42,'Mapping water'!$B$4:$B$352,0),MATCH(CV$4,'Mapping water'!$A$4:$U$4,0))*$I42</f>
        <v>0</v>
      </c>
      <c r="DO42" s="22">
        <f>INDEX('Mapping water'!$A$4:$U$352,MATCH($B42,'Mapping water'!$B$4:$B$352,0),MATCH(CW$4,'Mapping water'!$A$4:$U$4,0))*$I42</f>
        <v>0</v>
      </c>
      <c r="DP42" s="22">
        <f>INDEX('Mapping water'!$A$4:$U$352,MATCH($B42,'Mapping water'!$B$4:$B$352,0),MATCH(CX$4,'Mapping water'!$A$4:$U$4,0))*$J42</f>
        <v>0</v>
      </c>
      <c r="DQ42" s="22">
        <f>INDEX('Mapping water'!$A$4:$U$352,MATCH($B42,'Mapping water'!$B$4:$B$352,0),MATCH(CY$4,'Mapping water'!$A$4:$U$4,0))*$J42</f>
        <v>75760</v>
      </c>
      <c r="DR42" s="22">
        <f>INDEX('Mapping water'!$A$4:$U$352,MATCH($B42,'Mapping water'!$B$4:$B$352,0),MATCH(CZ$4,'Mapping water'!$A$4:$U$4,0))*$J42</f>
        <v>0</v>
      </c>
      <c r="DS42" s="22">
        <f>INDEX('Mapping water'!$A$4:$U$352,MATCH($B42,'Mapping water'!$B$4:$B$352,0),MATCH(DA$4,'Mapping water'!$A$4:$U$4,0))*$J42</f>
        <v>0</v>
      </c>
      <c r="DT42" s="22">
        <f>INDEX('Mapping water'!$A$4:$U$352,MATCH($B42,'Mapping water'!$B$4:$B$352,0),MATCH(DB$4,'Mapping water'!$A$4:$U$4,0))*$J42</f>
        <v>0</v>
      </c>
      <c r="DU42" s="22">
        <f>INDEX('Mapping water'!$A$4:$U$352,MATCH($B42,'Mapping water'!$B$4:$B$352,0),MATCH(DC$4,'Mapping water'!$A$4:$U$4,0))*$J42</f>
        <v>0</v>
      </c>
      <c r="DV42" s="22">
        <f>INDEX('Mapping water'!$A$4:$U$352,MATCH($B42,'Mapping water'!$B$4:$B$352,0),MATCH(DD$4,'Mapping water'!$A$4:$U$4,0))*$J42</f>
        <v>0</v>
      </c>
      <c r="DW42" s="22">
        <f>INDEX('Mapping water'!$A$4:$U$352,MATCH($B42,'Mapping water'!$B$4:$B$352,0),MATCH(DE$4,'Mapping water'!$A$4:$U$4,0))*$J42</f>
        <v>0</v>
      </c>
      <c r="DX42" s="22">
        <f>INDEX('Mapping water'!$A$4:$U$352,MATCH($B42,'Mapping water'!$B$4:$B$352,0),MATCH(DF$4,'Mapping water'!$A$4:$U$4,0))*$J42</f>
        <v>0</v>
      </c>
      <c r="DY42" s="22">
        <f>INDEX('Mapping water'!$A$4:$U$352,MATCH($B42,'Mapping water'!$B$4:$B$352,0),MATCH(DG$4,'Mapping water'!$A$4:$U$4,0))*$J42</f>
        <v>0</v>
      </c>
      <c r="DZ42" s="22">
        <f>INDEX('Mapping water'!$A$4:$U$352,MATCH($B42,'Mapping water'!$B$4:$B$352,0),MATCH(DH$4,'Mapping water'!$A$4:$U$4,0))*$J42</f>
        <v>0</v>
      </c>
      <c r="EA42" s="22">
        <f>INDEX('Mapping water'!$A$4:$U$352,MATCH($B42,'Mapping water'!$B$4:$B$352,0),MATCH(DI$4,'Mapping water'!$A$4:$U$4,0))*$J42</f>
        <v>0</v>
      </c>
      <c r="EB42" s="22">
        <f>INDEX('Mapping water'!$A$4:$U$352,MATCH($B42,'Mapping water'!$B$4:$B$352,0),MATCH(DJ$4,'Mapping water'!$A$4:$U$4,0))*$J42</f>
        <v>0</v>
      </c>
      <c r="EC42" s="22">
        <f>INDEX('Mapping water'!$A$4:$U$352,MATCH($B42,'Mapping water'!$B$4:$B$352,0),MATCH(DK$4,'Mapping water'!$A$4:$U$4,0))*$J42</f>
        <v>0</v>
      </c>
      <c r="ED42" s="22">
        <f>INDEX('Mapping water'!$A$4:$U$352,MATCH($B42,'Mapping water'!$B$4:$B$352,0),MATCH(DL$4,'Mapping water'!$A$4:$U$4,0))*$J42</f>
        <v>0</v>
      </c>
      <c r="EE42" s="22">
        <f>INDEX('Mapping water'!$A$4:$U$352,MATCH($B42,'Mapping water'!$B$4:$B$352,0),MATCH(DM$4,'Mapping water'!$A$4:$U$4,0))*$J42</f>
        <v>0</v>
      </c>
      <c r="EF42" s="22">
        <f>INDEX('Mapping water'!$A$4:$U$352,MATCH($B42,'Mapping water'!$B$4:$B$352,0),MATCH(DN$4,'Mapping water'!$A$4:$U$4,0))*$J42</f>
        <v>0</v>
      </c>
      <c r="EG42" s="22">
        <f>INDEX('Mapping water'!$A$4:$U$352,MATCH($B42,'Mapping water'!$B$4:$B$352,0),MATCH(DO$4,'Mapping water'!$A$4:$U$4,0))*$J42</f>
        <v>0</v>
      </c>
      <c r="EH42" s="22">
        <f>INDEX('Mapping water'!$A$4:$U$352,MATCH($B42,'Mapping water'!$B$4:$B$352,0),MATCH(DP$4,'Mapping water'!$A$4:$U$4,0))*$K42</f>
        <v>0</v>
      </c>
      <c r="EI42" s="22">
        <f>INDEX('Mapping water'!$A$4:$U$352,MATCH($B42,'Mapping water'!$B$4:$B$352,0),MATCH(DQ$4,'Mapping water'!$A$4:$U$4,0))*$K42</f>
        <v>76342</v>
      </c>
      <c r="EJ42" s="22">
        <f>INDEX('Mapping water'!$A$4:$U$352,MATCH($B42,'Mapping water'!$B$4:$B$352,0),MATCH(DR$4,'Mapping water'!$A$4:$U$4,0))*$K42</f>
        <v>0</v>
      </c>
      <c r="EK42" s="22">
        <f>INDEX('Mapping water'!$A$4:$U$352,MATCH($B42,'Mapping water'!$B$4:$B$352,0),MATCH(DS$4,'Mapping water'!$A$4:$U$4,0))*$K42</f>
        <v>0</v>
      </c>
      <c r="EL42" s="22">
        <f>INDEX('Mapping water'!$A$4:$U$352,MATCH($B42,'Mapping water'!$B$4:$B$352,0),MATCH(DT$4,'Mapping water'!$A$4:$U$4,0))*$K42</f>
        <v>0</v>
      </c>
      <c r="EM42" s="22">
        <f>INDEX('Mapping water'!$A$4:$U$352,MATCH($B42,'Mapping water'!$B$4:$B$352,0),MATCH(DU$4,'Mapping water'!$A$4:$U$4,0))*$K42</f>
        <v>0</v>
      </c>
      <c r="EN42" s="22">
        <f>INDEX('Mapping water'!$A$4:$U$352,MATCH($B42,'Mapping water'!$B$4:$B$352,0),MATCH(DV$4,'Mapping water'!$A$4:$U$4,0))*$K42</f>
        <v>0</v>
      </c>
      <c r="EO42" s="22">
        <f>INDEX('Mapping water'!$A$4:$U$352,MATCH($B42,'Mapping water'!$B$4:$B$352,0),MATCH(DW$4,'Mapping water'!$A$4:$U$4,0))*$K42</f>
        <v>0</v>
      </c>
      <c r="EP42" s="22">
        <f>INDEX('Mapping water'!$A$4:$U$352,MATCH($B42,'Mapping water'!$B$4:$B$352,0),MATCH(DX$4,'Mapping water'!$A$4:$U$4,0))*$K42</f>
        <v>0</v>
      </c>
      <c r="EQ42" s="22">
        <f>INDEX('Mapping water'!$A$4:$U$352,MATCH($B42,'Mapping water'!$B$4:$B$352,0),MATCH(DY$4,'Mapping water'!$A$4:$U$4,0))*$K42</f>
        <v>0</v>
      </c>
      <c r="ER42" s="22">
        <f>INDEX('Mapping water'!$A$4:$U$352,MATCH($B42,'Mapping water'!$B$4:$B$352,0),MATCH(DZ$4,'Mapping water'!$A$4:$U$4,0))*$K42</f>
        <v>0</v>
      </c>
      <c r="ES42" s="22">
        <f>INDEX('Mapping water'!$A$4:$U$352,MATCH($B42,'Mapping water'!$B$4:$B$352,0),MATCH(EA$4,'Mapping water'!$A$4:$U$4,0))*$K42</f>
        <v>0</v>
      </c>
      <c r="ET42" s="22">
        <f>INDEX('Mapping water'!$A$4:$U$352,MATCH($B42,'Mapping water'!$B$4:$B$352,0),MATCH(EB$4,'Mapping water'!$A$4:$U$4,0))*$K42</f>
        <v>0</v>
      </c>
      <c r="EU42" s="22">
        <f>INDEX('Mapping water'!$A$4:$U$352,MATCH($B42,'Mapping water'!$B$4:$B$352,0),MATCH(EC$4,'Mapping water'!$A$4:$U$4,0))*$K42</f>
        <v>0</v>
      </c>
      <c r="EV42" s="22">
        <f>INDEX('Mapping water'!$A$4:$U$352,MATCH($B42,'Mapping water'!$B$4:$B$352,0),MATCH(ED$4,'Mapping water'!$A$4:$U$4,0))*$K42</f>
        <v>0</v>
      </c>
      <c r="EW42" s="22">
        <f>INDEX('Mapping water'!$A$4:$U$352,MATCH($B42,'Mapping water'!$B$4:$B$352,0),MATCH(EE$4,'Mapping water'!$A$4:$U$4,0))*$K42</f>
        <v>0</v>
      </c>
      <c r="EX42" s="22">
        <f>INDEX('Mapping water'!$A$4:$U$352,MATCH($B42,'Mapping water'!$B$4:$B$352,0),MATCH(EF$4,'Mapping water'!$A$4:$U$4,0))*$K42</f>
        <v>0</v>
      </c>
      <c r="EY42" s="22">
        <f>INDEX('Mapping water'!$A$4:$U$352,MATCH($B42,'Mapping water'!$B$4:$B$352,0),MATCH(EG$4,'Mapping water'!$A$4:$U$4,0))*$K42</f>
        <v>0</v>
      </c>
    </row>
    <row r="43" spans="1:155" x14ac:dyDescent="0.2">
      <c r="A43" s="21" t="s">
        <v>200</v>
      </c>
      <c r="B43" s="21" t="s">
        <v>201</v>
      </c>
      <c r="C43" s="21" t="s">
        <v>13</v>
      </c>
      <c r="D43" s="22">
        <f>INDEX('Households England'!S$5:S$374,MATCH('Mapping HH to population water'!$B43,'Households England'!$B$5:$B$374,0))*1000</f>
        <v>27005</v>
      </c>
      <c r="E43" s="22">
        <f>INDEX('Households England'!T$5:T$374,MATCH('Mapping HH to population water'!$B43,'Households England'!$B$5:$B$374,0))*1000</f>
        <v>27195</v>
      </c>
      <c r="F43" s="22">
        <f>INDEX('Households England'!U$5:U$374,MATCH('Mapping HH to population water'!$B43,'Households England'!$B$5:$B$374,0))*1000</f>
        <v>27402</v>
      </c>
      <c r="G43" s="22">
        <f>INDEX('Households England'!V$5:V$374,MATCH('Mapping HH to population water'!$B43,'Households England'!$B$5:$B$374,0))*1000</f>
        <v>27581</v>
      </c>
      <c r="H43" s="22">
        <f>INDEX('Households England'!W$5:W$374,MATCH('Mapping HH to population water'!$B43,'Households England'!$B$5:$B$374,0))*1000</f>
        <v>27766</v>
      </c>
      <c r="I43" s="22">
        <f>INDEX('Households England'!X$5:X$374,MATCH('Mapping HH to population water'!$B43,'Households England'!$B$5:$B$374,0))*1000</f>
        <v>28012</v>
      </c>
      <c r="J43" s="22">
        <f>INDEX('Households England'!Y$5:Y$374,MATCH('Mapping HH to population water'!$B43,'Households England'!$B$5:$B$374,0))*1000</f>
        <v>28248</v>
      </c>
      <c r="K43" s="22">
        <f>INDEX('Households England'!Z$5:Z$374,MATCH('Mapping HH to population water'!$B43,'Households England'!$B$5:$B$374,0))*1000</f>
        <v>28494</v>
      </c>
      <c r="L43" s="22">
        <f>INDEX('Mapping water'!$A$4:$U$352,MATCH($B43,'Mapping water'!$B$4:$B$352,0),MATCH(L$4,'Mapping water'!$A$4:$U$4,0))*$D43</f>
        <v>0</v>
      </c>
      <c r="M43" s="22">
        <f>INDEX('Mapping water'!$A$4:$U$352,MATCH($B43,'Mapping water'!$B$4:$B$352,0),MATCH(M$4,'Mapping water'!$A$4:$U$4,0))*$D43</f>
        <v>27005</v>
      </c>
      <c r="N43" s="22">
        <f>INDEX('Mapping water'!$A$4:$U$352,MATCH($B43,'Mapping water'!$B$4:$B$352,0),MATCH(N$4,'Mapping water'!$A$4:$U$4,0))*$D43</f>
        <v>0</v>
      </c>
      <c r="O43" s="22">
        <f>INDEX('Mapping water'!$A$4:$U$352,MATCH($B43,'Mapping water'!$B$4:$B$352,0),MATCH(O$4,'Mapping water'!$A$4:$U$4,0))*$D43</f>
        <v>0</v>
      </c>
      <c r="P43" s="22">
        <f>INDEX('Mapping water'!$A$4:$U$352,MATCH($B43,'Mapping water'!$B$4:$B$352,0),MATCH(P$4,'Mapping water'!$A$4:$U$4,0))*$D43</f>
        <v>0</v>
      </c>
      <c r="Q43" s="22">
        <f>INDEX('Mapping water'!$A$4:$U$352,MATCH($B43,'Mapping water'!$B$4:$B$352,0),MATCH(Q$4,'Mapping water'!$A$4:$U$4,0))*$D43</f>
        <v>0</v>
      </c>
      <c r="R43" s="22">
        <f>INDEX('Mapping water'!$A$4:$U$352,MATCH($B43,'Mapping water'!$B$4:$B$352,0),MATCH(R$4,'Mapping water'!$A$4:$U$4,0))*$D43</f>
        <v>0</v>
      </c>
      <c r="S43" s="22">
        <f>INDEX('Mapping water'!$A$4:$U$352,MATCH($B43,'Mapping water'!$B$4:$B$352,0),MATCH(S$4,'Mapping water'!$A$4:$U$4,0))*$D43</f>
        <v>0</v>
      </c>
      <c r="T43" s="22">
        <f>INDEX('Mapping water'!$A$4:$U$352,MATCH($B43,'Mapping water'!$B$4:$B$352,0),MATCH(T$4,'Mapping water'!$A$4:$U$4,0))*$D43</f>
        <v>0</v>
      </c>
      <c r="U43" s="22">
        <f>INDEX('Mapping water'!$A$4:$U$352,MATCH($B43,'Mapping water'!$B$4:$B$352,0),MATCH(U$4,'Mapping water'!$A$4:$U$4,0))*$D43</f>
        <v>0</v>
      </c>
      <c r="V43" s="22">
        <f>INDEX('Mapping water'!$A$4:$U$352,MATCH($B43,'Mapping water'!$B$4:$B$352,0),MATCH(V$4,'Mapping water'!$A$4:$U$4,0))*$D43</f>
        <v>0</v>
      </c>
      <c r="W43" s="22">
        <f>INDEX('Mapping water'!$A$4:$U$352,MATCH($B43,'Mapping water'!$B$4:$B$352,0),MATCH(W$4,'Mapping water'!$A$4:$U$4,0))*$D43</f>
        <v>0</v>
      </c>
      <c r="X43" s="22">
        <f>INDEX('Mapping water'!$A$4:$U$352,MATCH($B43,'Mapping water'!$B$4:$B$352,0),MATCH(X$4,'Mapping water'!$A$4:$U$4,0))*$D43</f>
        <v>0</v>
      </c>
      <c r="Y43" s="22">
        <f>INDEX('Mapping water'!$A$4:$U$352,MATCH($B43,'Mapping water'!$B$4:$B$352,0),MATCH(Y$4,'Mapping water'!$A$4:$U$4,0))*$D43</f>
        <v>0</v>
      </c>
      <c r="Z43" s="22">
        <f>INDEX('Mapping water'!$A$4:$U$352,MATCH($B43,'Mapping water'!$B$4:$B$352,0),MATCH(Z$4,'Mapping water'!$A$4:$U$4,0))*$D43</f>
        <v>0</v>
      </c>
      <c r="AA43" s="22">
        <f>INDEX('Mapping water'!$A$4:$U$352,MATCH($B43,'Mapping water'!$B$4:$B$352,0),MATCH(AA$4,'Mapping water'!$A$4:$U$4,0))*$D43</f>
        <v>0</v>
      </c>
      <c r="AB43" s="22">
        <f>INDEX('Mapping water'!$A$4:$U$352,MATCH($B43,'Mapping water'!$B$4:$B$352,0),MATCH(AB$4,'Mapping water'!$A$4:$U$4,0))*$D43</f>
        <v>0</v>
      </c>
      <c r="AC43" s="22">
        <f>INDEX('Mapping water'!$A$4:$U$352,MATCH($B43,'Mapping water'!$B$4:$B$352,0),MATCH(AC$4,'Mapping water'!$A$4:$U$4,0))*$D43</f>
        <v>0</v>
      </c>
      <c r="AD43" s="22">
        <f>INDEX('Mapping water'!$A$4:$U$352,MATCH($B43,'Mapping water'!$B$4:$B$352,0),MATCH(AD$4,'Mapping water'!$A$4:$U$4,0))*$E43</f>
        <v>0</v>
      </c>
      <c r="AE43" s="22">
        <f>INDEX('Mapping water'!$A$4:$U$352,MATCH($B43,'Mapping water'!$B$4:$B$352,0),MATCH(AE$4,'Mapping water'!$A$4:$U$4,0))*$E43</f>
        <v>27195</v>
      </c>
      <c r="AF43" s="22">
        <f>INDEX('Mapping water'!$A$4:$U$352,MATCH($B43,'Mapping water'!$B$4:$B$352,0),MATCH(AF$4,'Mapping water'!$A$4:$U$4,0))*$E43</f>
        <v>0</v>
      </c>
      <c r="AG43" s="22">
        <f>INDEX('Mapping water'!$A$4:$U$352,MATCH($B43,'Mapping water'!$B$4:$B$352,0),MATCH(AG$4,'Mapping water'!$A$4:$U$4,0))*$E43</f>
        <v>0</v>
      </c>
      <c r="AH43" s="22">
        <f>INDEX('Mapping water'!$A$4:$U$352,MATCH($B43,'Mapping water'!$B$4:$B$352,0),MATCH(AH$4,'Mapping water'!$A$4:$U$4,0))*$E43</f>
        <v>0</v>
      </c>
      <c r="AI43" s="22">
        <f>INDEX('Mapping water'!$A$4:$U$352,MATCH($B43,'Mapping water'!$B$4:$B$352,0),MATCH(AI$4,'Mapping water'!$A$4:$U$4,0))*$E43</f>
        <v>0</v>
      </c>
      <c r="AJ43" s="22">
        <f>INDEX('Mapping water'!$A$4:$U$352,MATCH($B43,'Mapping water'!$B$4:$B$352,0),MATCH(AJ$4,'Mapping water'!$A$4:$U$4,0))*$E43</f>
        <v>0</v>
      </c>
      <c r="AK43" s="22">
        <f>INDEX('Mapping water'!$A$4:$U$352,MATCH($B43,'Mapping water'!$B$4:$B$352,0),MATCH(AK$4,'Mapping water'!$A$4:$U$4,0))*$E43</f>
        <v>0</v>
      </c>
      <c r="AL43" s="22">
        <f>INDEX('Mapping water'!$A$4:$U$352,MATCH($B43,'Mapping water'!$B$4:$B$352,0),MATCH(AL$4,'Mapping water'!$A$4:$U$4,0))*$E43</f>
        <v>0</v>
      </c>
      <c r="AM43" s="22">
        <f>INDEX('Mapping water'!$A$4:$U$352,MATCH($B43,'Mapping water'!$B$4:$B$352,0),MATCH(AM$4,'Mapping water'!$A$4:$U$4,0))*$E43</f>
        <v>0</v>
      </c>
      <c r="AN43" s="22">
        <f>INDEX('Mapping water'!$A$4:$U$352,MATCH($B43,'Mapping water'!$B$4:$B$352,0),MATCH(AN$4,'Mapping water'!$A$4:$U$4,0))*$E43</f>
        <v>0</v>
      </c>
      <c r="AO43" s="22">
        <f>INDEX('Mapping water'!$A$4:$U$352,MATCH($B43,'Mapping water'!$B$4:$B$352,0),MATCH(AO$4,'Mapping water'!$A$4:$U$4,0))*$E43</f>
        <v>0</v>
      </c>
      <c r="AP43" s="22">
        <f>INDEX('Mapping water'!$A$4:$U$352,MATCH($B43,'Mapping water'!$B$4:$B$352,0),MATCH(AP$4,'Mapping water'!$A$4:$U$4,0))*$E43</f>
        <v>0</v>
      </c>
      <c r="AQ43" s="22">
        <f>INDEX('Mapping water'!$A$4:$U$352,MATCH($B43,'Mapping water'!$B$4:$B$352,0),MATCH(AQ$4,'Mapping water'!$A$4:$U$4,0))*$E43</f>
        <v>0</v>
      </c>
      <c r="AR43" s="22">
        <f>INDEX('Mapping water'!$A$4:$U$352,MATCH($B43,'Mapping water'!$B$4:$B$352,0),MATCH(AR$4,'Mapping water'!$A$4:$U$4,0))*$E43</f>
        <v>0</v>
      </c>
      <c r="AS43" s="22">
        <f>INDEX('Mapping water'!$A$4:$U$352,MATCH($B43,'Mapping water'!$B$4:$B$352,0),MATCH(AS$4,'Mapping water'!$A$4:$U$4,0))*$E43</f>
        <v>0</v>
      </c>
      <c r="AT43" s="22">
        <f>INDEX('Mapping water'!$A$4:$U$352,MATCH($B43,'Mapping water'!$B$4:$B$352,0),MATCH(AT$4,'Mapping water'!$A$4:$U$4,0))*$E43</f>
        <v>0</v>
      </c>
      <c r="AU43" s="22">
        <f>INDEX('Mapping water'!$A$4:$U$352,MATCH($B43,'Mapping water'!$B$4:$B$352,0),MATCH(AU$4,'Mapping water'!$A$4:$U$4,0))*$E43</f>
        <v>0</v>
      </c>
      <c r="AV43" s="22">
        <f>INDEX('Mapping water'!$A$4:$U$352,MATCH($B43,'Mapping water'!$B$4:$B$352,0),MATCH(AD$4,'Mapping water'!$A$4:$U$4,0))*$F43</f>
        <v>0</v>
      </c>
      <c r="AW43" s="22">
        <f>INDEX('Mapping water'!$A$4:$U$352,MATCH($B43,'Mapping water'!$B$4:$B$352,0),MATCH(AE$4,'Mapping water'!$A$4:$U$4,0))*$F43</f>
        <v>27402</v>
      </c>
      <c r="AX43" s="22">
        <f>INDEX('Mapping water'!$A$4:$U$352,MATCH($B43,'Mapping water'!$B$4:$B$352,0),MATCH(AF$4,'Mapping water'!$A$4:$U$4,0))*$F43</f>
        <v>0</v>
      </c>
      <c r="AY43" s="22">
        <f>INDEX('Mapping water'!$A$4:$U$352,MATCH($B43,'Mapping water'!$B$4:$B$352,0),MATCH(AG$4,'Mapping water'!$A$4:$U$4,0))*$F43</f>
        <v>0</v>
      </c>
      <c r="AZ43" s="22">
        <f>INDEX('Mapping water'!$A$4:$U$352,MATCH($B43,'Mapping water'!$B$4:$B$352,0),MATCH(AH$4,'Mapping water'!$A$4:$U$4,0))*$F43</f>
        <v>0</v>
      </c>
      <c r="BA43" s="22">
        <f>INDEX('Mapping water'!$A$4:$U$352,MATCH($B43,'Mapping water'!$B$4:$B$352,0),MATCH(AI$4,'Mapping water'!$A$4:$U$4,0))*$F43</f>
        <v>0</v>
      </c>
      <c r="BB43" s="22">
        <f>INDEX('Mapping water'!$A$4:$U$352,MATCH($B43,'Mapping water'!$B$4:$B$352,0),MATCH(AJ$4,'Mapping water'!$A$4:$U$4,0))*$F43</f>
        <v>0</v>
      </c>
      <c r="BC43" s="22">
        <f>INDEX('Mapping water'!$A$4:$U$352,MATCH($B43,'Mapping water'!$B$4:$B$352,0),MATCH(AK$4,'Mapping water'!$A$4:$U$4,0))*$F43</f>
        <v>0</v>
      </c>
      <c r="BD43" s="22">
        <f>INDEX('Mapping water'!$A$4:$U$352,MATCH($B43,'Mapping water'!$B$4:$B$352,0),MATCH(AL$4,'Mapping water'!$A$4:$U$4,0))*$F43</f>
        <v>0</v>
      </c>
      <c r="BE43" s="22">
        <f>INDEX('Mapping water'!$A$4:$U$352,MATCH($B43,'Mapping water'!$B$4:$B$352,0),MATCH(AM$4,'Mapping water'!$A$4:$U$4,0))*$F43</f>
        <v>0</v>
      </c>
      <c r="BF43" s="22">
        <f>INDEX('Mapping water'!$A$4:$U$352,MATCH($B43,'Mapping water'!$B$4:$B$352,0),MATCH(AN$4,'Mapping water'!$A$4:$U$4,0))*$F43</f>
        <v>0</v>
      </c>
      <c r="BG43" s="22">
        <f>INDEX('Mapping water'!$A$4:$U$352,MATCH($B43,'Mapping water'!$B$4:$B$352,0),MATCH(AO$4,'Mapping water'!$A$4:$U$4,0))*$F43</f>
        <v>0</v>
      </c>
      <c r="BH43" s="22">
        <f>INDEX('Mapping water'!$A$4:$U$352,MATCH($B43,'Mapping water'!$B$4:$B$352,0),MATCH(AP$4,'Mapping water'!$A$4:$U$4,0))*$F43</f>
        <v>0</v>
      </c>
      <c r="BI43" s="22">
        <f>INDEX('Mapping water'!$A$4:$U$352,MATCH($B43,'Mapping water'!$B$4:$B$352,0),MATCH(AQ$4,'Mapping water'!$A$4:$U$4,0))*$F43</f>
        <v>0</v>
      </c>
      <c r="BJ43" s="22">
        <f>INDEX('Mapping water'!$A$4:$U$352,MATCH($B43,'Mapping water'!$B$4:$B$352,0),MATCH(AR$4,'Mapping water'!$A$4:$U$4,0))*$F43</f>
        <v>0</v>
      </c>
      <c r="BK43" s="22">
        <f>INDEX('Mapping water'!$A$4:$U$352,MATCH($B43,'Mapping water'!$B$4:$B$352,0),MATCH(AS$4,'Mapping water'!$A$4:$U$4,0))*$F43</f>
        <v>0</v>
      </c>
      <c r="BL43" s="22">
        <f>INDEX('Mapping water'!$A$4:$U$352,MATCH($B43,'Mapping water'!$B$4:$B$352,0),MATCH(AT$4,'Mapping water'!$A$4:$U$4,0))*$F43</f>
        <v>0</v>
      </c>
      <c r="BM43" s="22">
        <f>INDEX('Mapping water'!$A$4:$U$352,MATCH($B43,'Mapping water'!$B$4:$B$352,0),MATCH(AU$4,'Mapping water'!$A$4:$U$4,0))*$F43</f>
        <v>0</v>
      </c>
      <c r="BN43" s="22">
        <f>INDEX('Mapping water'!$A$4:$U$352,MATCH($B43,'Mapping water'!$B$4:$B$352,0),MATCH(AV$4,'Mapping water'!$A$4:$U$4,0))*$G43</f>
        <v>0</v>
      </c>
      <c r="BO43" s="22">
        <f>INDEX('Mapping water'!$A$4:$U$352,MATCH($B43,'Mapping water'!$B$4:$B$352,0),MATCH(AW$4,'Mapping water'!$A$4:$U$4,0))*$G43</f>
        <v>27581</v>
      </c>
      <c r="BP43" s="22">
        <f>INDEX('Mapping water'!$A$4:$U$352,MATCH($B43,'Mapping water'!$B$4:$B$352,0),MATCH(AX$4,'Mapping water'!$A$4:$U$4,0))*$G43</f>
        <v>0</v>
      </c>
      <c r="BQ43" s="22">
        <f>INDEX('Mapping water'!$A$4:$U$352,MATCH($B43,'Mapping water'!$B$4:$B$352,0),MATCH(AY$4,'Mapping water'!$A$4:$U$4,0))*$G43</f>
        <v>0</v>
      </c>
      <c r="BR43" s="22">
        <f>INDEX('Mapping water'!$A$4:$U$352,MATCH($B43,'Mapping water'!$B$4:$B$352,0),MATCH(AZ$4,'Mapping water'!$A$4:$U$4,0))*$G43</f>
        <v>0</v>
      </c>
      <c r="BS43" s="22">
        <f>INDEX('Mapping water'!$A$4:$U$352,MATCH($B43,'Mapping water'!$B$4:$B$352,0),MATCH(BA$4,'Mapping water'!$A$4:$U$4,0))*$G43</f>
        <v>0</v>
      </c>
      <c r="BT43" s="22">
        <f>INDEX('Mapping water'!$A$4:$U$352,MATCH($B43,'Mapping water'!$B$4:$B$352,0),MATCH(BB$4,'Mapping water'!$A$4:$U$4,0))*$G43</f>
        <v>0</v>
      </c>
      <c r="BU43" s="22">
        <f>INDEX('Mapping water'!$A$4:$U$352,MATCH($B43,'Mapping water'!$B$4:$B$352,0),MATCH(BC$4,'Mapping water'!$A$4:$U$4,0))*$G43</f>
        <v>0</v>
      </c>
      <c r="BV43" s="22">
        <f>INDEX('Mapping water'!$A$4:$U$352,MATCH($B43,'Mapping water'!$B$4:$B$352,0),MATCH(BD$4,'Mapping water'!$A$4:$U$4,0))*$G43</f>
        <v>0</v>
      </c>
      <c r="BW43" s="22">
        <f>INDEX('Mapping water'!$A$4:$U$352,MATCH($B43,'Mapping water'!$B$4:$B$352,0),MATCH(BE$4,'Mapping water'!$A$4:$U$4,0))*$G43</f>
        <v>0</v>
      </c>
      <c r="BX43" s="22">
        <f>INDEX('Mapping water'!$A$4:$U$352,MATCH($B43,'Mapping water'!$B$4:$B$352,0),MATCH(BF$4,'Mapping water'!$A$4:$U$4,0))*$G43</f>
        <v>0</v>
      </c>
      <c r="BY43" s="22">
        <f>INDEX('Mapping water'!$A$4:$U$352,MATCH($B43,'Mapping water'!$B$4:$B$352,0),MATCH(BG$4,'Mapping water'!$A$4:$U$4,0))*$G43</f>
        <v>0</v>
      </c>
      <c r="BZ43" s="22">
        <f>INDEX('Mapping water'!$A$4:$U$352,MATCH($B43,'Mapping water'!$B$4:$B$352,0),MATCH(BH$4,'Mapping water'!$A$4:$U$4,0))*$G43</f>
        <v>0</v>
      </c>
      <c r="CA43" s="22">
        <f>INDEX('Mapping water'!$A$4:$U$352,MATCH($B43,'Mapping water'!$B$4:$B$352,0),MATCH(BI$4,'Mapping water'!$A$4:$U$4,0))*$G43</f>
        <v>0</v>
      </c>
      <c r="CB43" s="22">
        <f>INDEX('Mapping water'!$A$4:$U$352,MATCH($B43,'Mapping water'!$B$4:$B$352,0),MATCH(BJ$4,'Mapping water'!$A$4:$U$4,0))*$G43</f>
        <v>0</v>
      </c>
      <c r="CC43" s="22">
        <f>INDEX('Mapping water'!$A$4:$U$352,MATCH($B43,'Mapping water'!$B$4:$B$352,0),MATCH(BK$4,'Mapping water'!$A$4:$U$4,0))*$G43</f>
        <v>0</v>
      </c>
      <c r="CD43" s="22">
        <f>INDEX('Mapping water'!$A$4:$U$352,MATCH($B43,'Mapping water'!$B$4:$B$352,0),MATCH(BL$4,'Mapping water'!$A$4:$U$4,0))*$G43</f>
        <v>0</v>
      </c>
      <c r="CE43" s="22">
        <f>INDEX('Mapping water'!$A$4:$U$352,MATCH($B43,'Mapping water'!$B$4:$B$352,0),MATCH(BM$4,'Mapping water'!$A$4:$U$4,0))*$G43</f>
        <v>0</v>
      </c>
      <c r="CF43" s="22">
        <f>INDEX('Mapping water'!$A$4:$U$352,MATCH($B43,'Mapping water'!$B$4:$B$352,0),MATCH(BN$4,'Mapping water'!$A$4:$U$4,0))*$H43</f>
        <v>0</v>
      </c>
      <c r="CG43" s="22">
        <f>INDEX('Mapping water'!$A$4:$U$352,MATCH($B43,'Mapping water'!$B$4:$B$352,0),MATCH(BO$4,'Mapping water'!$A$4:$U$4,0))*$H43</f>
        <v>27766</v>
      </c>
      <c r="CH43" s="22">
        <f>INDEX('Mapping water'!$A$4:$U$352,MATCH($B43,'Mapping water'!$B$4:$B$352,0),MATCH(BP$4,'Mapping water'!$A$4:$U$4,0))*$H43</f>
        <v>0</v>
      </c>
      <c r="CI43" s="22">
        <f>INDEX('Mapping water'!$A$4:$U$352,MATCH($B43,'Mapping water'!$B$4:$B$352,0),MATCH(BQ$4,'Mapping water'!$A$4:$U$4,0))*$H43</f>
        <v>0</v>
      </c>
      <c r="CJ43" s="22">
        <f>INDEX('Mapping water'!$A$4:$U$352,MATCH($B43,'Mapping water'!$B$4:$B$352,0),MATCH(BR$4,'Mapping water'!$A$4:$U$4,0))*$H43</f>
        <v>0</v>
      </c>
      <c r="CK43" s="22">
        <f>INDEX('Mapping water'!$A$4:$U$352,MATCH($B43,'Mapping water'!$B$4:$B$352,0),MATCH(BS$4,'Mapping water'!$A$4:$U$4,0))*$H43</f>
        <v>0</v>
      </c>
      <c r="CL43" s="22">
        <f>INDEX('Mapping water'!$A$4:$U$352,MATCH($B43,'Mapping water'!$B$4:$B$352,0),MATCH(BT$4,'Mapping water'!$A$4:$U$4,0))*$H43</f>
        <v>0</v>
      </c>
      <c r="CM43" s="22">
        <f>INDEX('Mapping water'!$A$4:$U$352,MATCH($B43,'Mapping water'!$B$4:$B$352,0),MATCH(BU$4,'Mapping water'!$A$4:$U$4,0))*$H43</f>
        <v>0</v>
      </c>
      <c r="CN43" s="22">
        <f>INDEX('Mapping water'!$A$4:$U$352,MATCH($B43,'Mapping water'!$B$4:$B$352,0),MATCH(BV$4,'Mapping water'!$A$4:$U$4,0))*$H43</f>
        <v>0</v>
      </c>
      <c r="CO43" s="22">
        <f>INDEX('Mapping water'!$A$4:$U$352,MATCH($B43,'Mapping water'!$B$4:$B$352,0),MATCH(BW$4,'Mapping water'!$A$4:$U$4,0))*$H43</f>
        <v>0</v>
      </c>
      <c r="CP43" s="22">
        <f>INDEX('Mapping water'!$A$4:$U$352,MATCH($B43,'Mapping water'!$B$4:$B$352,0),MATCH(BX$4,'Mapping water'!$A$4:$U$4,0))*$H43</f>
        <v>0</v>
      </c>
      <c r="CQ43" s="22">
        <f>INDEX('Mapping water'!$A$4:$U$352,MATCH($B43,'Mapping water'!$B$4:$B$352,0),MATCH(BY$4,'Mapping water'!$A$4:$U$4,0))*$H43</f>
        <v>0</v>
      </c>
      <c r="CR43" s="22">
        <f>INDEX('Mapping water'!$A$4:$U$352,MATCH($B43,'Mapping water'!$B$4:$B$352,0),MATCH(BZ$4,'Mapping water'!$A$4:$U$4,0))*$H43</f>
        <v>0</v>
      </c>
      <c r="CS43" s="22">
        <f>INDEX('Mapping water'!$A$4:$U$352,MATCH($B43,'Mapping water'!$B$4:$B$352,0),MATCH(CA$4,'Mapping water'!$A$4:$U$4,0))*$H43</f>
        <v>0</v>
      </c>
      <c r="CT43" s="22">
        <f>INDEX('Mapping water'!$A$4:$U$352,MATCH($B43,'Mapping water'!$B$4:$B$352,0),MATCH(CB$4,'Mapping water'!$A$4:$U$4,0))*$H43</f>
        <v>0</v>
      </c>
      <c r="CU43" s="22">
        <f>INDEX('Mapping water'!$A$4:$U$352,MATCH($B43,'Mapping water'!$B$4:$B$352,0),MATCH(CC$4,'Mapping water'!$A$4:$U$4,0))*$H43</f>
        <v>0</v>
      </c>
      <c r="CV43" s="22">
        <f>INDEX('Mapping water'!$A$4:$U$352,MATCH($B43,'Mapping water'!$B$4:$B$352,0),MATCH(CD$4,'Mapping water'!$A$4:$U$4,0))*$H43</f>
        <v>0</v>
      </c>
      <c r="CW43" s="22">
        <f>INDEX('Mapping water'!$A$4:$U$352,MATCH($B43,'Mapping water'!$B$4:$B$352,0),MATCH(CE$4,'Mapping water'!$A$4:$U$4,0))*$H43</f>
        <v>0</v>
      </c>
      <c r="CX43" s="22">
        <f>INDEX('Mapping water'!$A$4:$U$352,MATCH($B43,'Mapping water'!$B$4:$B$352,0),MATCH(CF$4,'Mapping water'!$A$4:$U$4,0))*$I43</f>
        <v>0</v>
      </c>
      <c r="CY43" s="22">
        <f>INDEX('Mapping water'!$A$4:$U$352,MATCH($B43,'Mapping water'!$B$4:$B$352,0),MATCH(CG$4,'Mapping water'!$A$4:$U$4,0))*$I43</f>
        <v>28012</v>
      </c>
      <c r="CZ43" s="22">
        <f>INDEX('Mapping water'!$A$4:$U$352,MATCH($B43,'Mapping water'!$B$4:$B$352,0),MATCH(CH$4,'Mapping water'!$A$4:$U$4,0))*$I43</f>
        <v>0</v>
      </c>
      <c r="DA43" s="22">
        <f>INDEX('Mapping water'!$A$4:$U$352,MATCH($B43,'Mapping water'!$B$4:$B$352,0),MATCH(CI$4,'Mapping water'!$A$4:$U$4,0))*$I43</f>
        <v>0</v>
      </c>
      <c r="DB43" s="22">
        <f>INDEX('Mapping water'!$A$4:$U$352,MATCH($B43,'Mapping water'!$B$4:$B$352,0),MATCH(CJ$4,'Mapping water'!$A$4:$U$4,0))*$I43</f>
        <v>0</v>
      </c>
      <c r="DC43" s="22">
        <f>INDEX('Mapping water'!$A$4:$U$352,MATCH($B43,'Mapping water'!$B$4:$B$352,0),MATCH(CK$4,'Mapping water'!$A$4:$U$4,0))*$I43</f>
        <v>0</v>
      </c>
      <c r="DD43" s="22">
        <f>INDEX('Mapping water'!$A$4:$U$352,MATCH($B43,'Mapping water'!$B$4:$B$352,0),MATCH(CL$4,'Mapping water'!$A$4:$U$4,0))*$I43</f>
        <v>0</v>
      </c>
      <c r="DE43" s="22">
        <f>INDEX('Mapping water'!$A$4:$U$352,MATCH($B43,'Mapping water'!$B$4:$B$352,0),MATCH(CM$4,'Mapping water'!$A$4:$U$4,0))*$I43</f>
        <v>0</v>
      </c>
      <c r="DF43" s="22">
        <f>INDEX('Mapping water'!$A$4:$U$352,MATCH($B43,'Mapping water'!$B$4:$B$352,0),MATCH(CN$4,'Mapping water'!$A$4:$U$4,0))*$I43</f>
        <v>0</v>
      </c>
      <c r="DG43" s="22">
        <f>INDEX('Mapping water'!$A$4:$U$352,MATCH($B43,'Mapping water'!$B$4:$B$352,0),MATCH(CO$4,'Mapping water'!$A$4:$U$4,0))*$I43</f>
        <v>0</v>
      </c>
      <c r="DH43" s="22">
        <f>INDEX('Mapping water'!$A$4:$U$352,MATCH($B43,'Mapping water'!$B$4:$B$352,0),MATCH(CP$4,'Mapping water'!$A$4:$U$4,0))*$I43</f>
        <v>0</v>
      </c>
      <c r="DI43" s="22">
        <f>INDEX('Mapping water'!$A$4:$U$352,MATCH($B43,'Mapping water'!$B$4:$B$352,0),MATCH(CQ$4,'Mapping water'!$A$4:$U$4,0))*$I43</f>
        <v>0</v>
      </c>
      <c r="DJ43" s="22">
        <f>INDEX('Mapping water'!$A$4:$U$352,MATCH($B43,'Mapping water'!$B$4:$B$352,0),MATCH(CR$4,'Mapping water'!$A$4:$U$4,0))*$I43</f>
        <v>0</v>
      </c>
      <c r="DK43" s="22">
        <f>INDEX('Mapping water'!$A$4:$U$352,MATCH($B43,'Mapping water'!$B$4:$B$352,0),MATCH(CS$4,'Mapping water'!$A$4:$U$4,0))*$I43</f>
        <v>0</v>
      </c>
      <c r="DL43" s="22">
        <f>INDEX('Mapping water'!$A$4:$U$352,MATCH($B43,'Mapping water'!$B$4:$B$352,0),MATCH(CT$4,'Mapping water'!$A$4:$U$4,0))*$I43</f>
        <v>0</v>
      </c>
      <c r="DM43" s="22">
        <f>INDEX('Mapping water'!$A$4:$U$352,MATCH($B43,'Mapping water'!$B$4:$B$352,0),MATCH(CU$4,'Mapping water'!$A$4:$U$4,0))*$I43</f>
        <v>0</v>
      </c>
      <c r="DN43" s="22">
        <f>INDEX('Mapping water'!$A$4:$U$352,MATCH($B43,'Mapping water'!$B$4:$B$352,0),MATCH(CV$4,'Mapping water'!$A$4:$U$4,0))*$I43</f>
        <v>0</v>
      </c>
      <c r="DO43" s="22">
        <f>INDEX('Mapping water'!$A$4:$U$352,MATCH($B43,'Mapping water'!$B$4:$B$352,0),MATCH(CW$4,'Mapping water'!$A$4:$U$4,0))*$I43</f>
        <v>0</v>
      </c>
      <c r="DP43" s="22">
        <f>INDEX('Mapping water'!$A$4:$U$352,MATCH($B43,'Mapping water'!$B$4:$B$352,0),MATCH(CX$4,'Mapping water'!$A$4:$U$4,0))*$J43</f>
        <v>0</v>
      </c>
      <c r="DQ43" s="22">
        <f>INDEX('Mapping water'!$A$4:$U$352,MATCH($B43,'Mapping water'!$B$4:$B$352,0),MATCH(CY$4,'Mapping water'!$A$4:$U$4,0))*$J43</f>
        <v>28248</v>
      </c>
      <c r="DR43" s="22">
        <f>INDEX('Mapping water'!$A$4:$U$352,MATCH($B43,'Mapping water'!$B$4:$B$352,0),MATCH(CZ$4,'Mapping water'!$A$4:$U$4,0))*$J43</f>
        <v>0</v>
      </c>
      <c r="DS43" s="22">
        <f>INDEX('Mapping water'!$A$4:$U$352,MATCH($B43,'Mapping water'!$B$4:$B$352,0),MATCH(DA$4,'Mapping water'!$A$4:$U$4,0))*$J43</f>
        <v>0</v>
      </c>
      <c r="DT43" s="22">
        <f>INDEX('Mapping water'!$A$4:$U$352,MATCH($B43,'Mapping water'!$B$4:$B$352,0),MATCH(DB$4,'Mapping water'!$A$4:$U$4,0))*$J43</f>
        <v>0</v>
      </c>
      <c r="DU43" s="22">
        <f>INDEX('Mapping water'!$A$4:$U$352,MATCH($B43,'Mapping water'!$B$4:$B$352,0),MATCH(DC$4,'Mapping water'!$A$4:$U$4,0))*$J43</f>
        <v>0</v>
      </c>
      <c r="DV43" s="22">
        <f>INDEX('Mapping water'!$A$4:$U$352,MATCH($B43,'Mapping water'!$B$4:$B$352,0),MATCH(DD$4,'Mapping water'!$A$4:$U$4,0))*$J43</f>
        <v>0</v>
      </c>
      <c r="DW43" s="22">
        <f>INDEX('Mapping water'!$A$4:$U$352,MATCH($B43,'Mapping water'!$B$4:$B$352,0),MATCH(DE$4,'Mapping water'!$A$4:$U$4,0))*$J43</f>
        <v>0</v>
      </c>
      <c r="DX43" s="22">
        <f>INDEX('Mapping water'!$A$4:$U$352,MATCH($B43,'Mapping water'!$B$4:$B$352,0),MATCH(DF$4,'Mapping water'!$A$4:$U$4,0))*$J43</f>
        <v>0</v>
      </c>
      <c r="DY43" s="22">
        <f>INDEX('Mapping water'!$A$4:$U$352,MATCH($B43,'Mapping water'!$B$4:$B$352,0),MATCH(DG$4,'Mapping water'!$A$4:$U$4,0))*$J43</f>
        <v>0</v>
      </c>
      <c r="DZ43" s="22">
        <f>INDEX('Mapping water'!$A$4:$U$352,MATCH($B43,'Mapping water'!$B$4:$B$352,0),MATCH(DH$4,'Mapping water'!$A$4:$U$4,0))*$J43</f>
        <v>0</v>
      </c>
      <c r="EA43" s="22">
        <f>INDEX('Mapping water'!$A$4:$U$352,MATCH($B43,'Mapping water'!$B$4:$B$352,0),MATCH(DI$4,'Mapping water'!$A$4:$U$4,0))*$J43</f>
        <v>0</v>
      </c>
      <c r="EB43" s="22">
        <f>INDEX('Mapping water'!$A$4:$U$352,MATCH($B43,'Mapping water'!$B$4:$B$352,0),MATCH(DJ$4,'Mapping water'!$A$4:$U$4,0))*$J43</f>
        <v>0</v>
      </c>
      <c r="EC43" s="22">
        <f>INDEX('Mapping water'!$A$4:$U$352,MATCH($B43,'Mapping water'!$B$4:$B$352,0),MATCH(DK$4,'Mapping water'!$A$4:$U$4,0))*$J43</f>
        <v>0</v>
      </c>
      <c r="ED43" s="22">
        <f>INDEX('Mapping water'!$A$4:$U$352,MATCH($B43,'Mapping water'!$B$4:$B$352,0),MATCH(DL$4,'Mapping water'!$A$4:$U$4,0))*$J43</f>
        <v>0</v>
      </c>
      <c r="EE43" s="22">
        <f>INDEX('Mapping water'!$A$4:$U$352,MATCH($B43,'Mapping water'!$B$4:$B$352,0),MATCH(DM$4,'Mapping water'!$A$4:$U$4,0))*$J43</f>
        <v>0</v>
      </c>
      <c r="EF43" s="22">
        <f>INDEX('Mapping water'!$A$4:$U$352,MATCH($B43,'Mapping water'!$B$4:$B$352,0),MATCH(DN$4,'Mapping water'!$A$4:$U$4,0))*$J43</f>
        <v>0</v>
      </c>
      <c r="EG43" s="22">
        <f>INDEX('Mapping water'!$A$4:$U$352,MATCH($B43,'Mapping water'!$B$4:$B$352,0),MATCH(DO$4,'Mapping water'!$A$4:$U$4,0))*$J43</f>
        <v>0</v>
      </c>
      <c r="EH43" s="22">
        <f>INDEX('Mapping water'!$A$4:$U$352,MATCH($B43,'Mapping water'!$B$4:$B$352,0),MATCH(DP$4,'Mapping water'!$A$4:$U$4,0))*$K43</f>
        <v>0</v>
      </c>
      <c r="EI43" s="22">
        <f>INDEX('Mapping water'!$A$4:$U$352,MATCH($B43,'Mapping water'!$B$4:$B$352,0),MATCH(DQ$4,'Mapping water'!$A$4:$U$4,0))*$K43</f>
        <v>28494</v>
      </c>
      <c r="EJ43" s="22">
        <f>INDEX('Mapping water'!$A$4:$U$352,MATCH($B43,'Mapping water'!$B$4:$B$352,0),MATCH(DR$4,'Mapping water'!$A$4:$U$4,0))*$K43</f>
        <v>0</v>
      </c>
      <c r="EK43" s="22">
        <f>INDEX('Mapping water'!$A$4:$U$352,MATCH($B43,'Mapping water'!$B$4:$B$352,0),MATCH(DS$4,'Mapping water'!$A$4:$U$4,0))*$K43</f>
        <v>0</v>
      </c>
      <c r="EL43" s="22">
        <f>INDEX('Mapping water'!$A$4:$U$352,MATCH($B43,'Mapping water'!$B$4:$B$352,0),MATCH(DT$4,'Mapping water'!$A$4:$U$4,0))*$K43</f>
        <v>0</v>
      </c>
      <c r="EM43" s="22">
        <f>INDEX('Mapping water'!$A$4:$U$352,MATCH($B43,'Mapping water'!$B$4:$B$352,0),MATCH(DU$4,'Mapping water'!$A$4:$U$4,0))*$K43</f>
        <v>0</v>
      </c>
      <c r="EN43" s="22">
        <f>INDEX('Mapping water'!$A$4:$U$352,MATCH($B43,'Mapping water'!$B$4:$B$352,0),MATCH(DV$4,'Mapping water'!$A$4:$U$4,0))*$K43</f>
        <v>0</v>
      </c>
      <c r="EO43" s="22">
        <f>INDEX('Mapping water'!$A$4:$U$352,MATCH($B43,'Mapping water'!$B$4:$B$352,0),MATCH(DW$4,'Mapping water'!$A$4:$U$4,0))*$K43</f>
        <v>0</v>
      </c>
      <c r="EP43" s="22">
        <f>INDEX('Mapping water'!$A$4:$U$352,MATCH($B43,'Mapping water'!$B$4:$B$352,0),MATCH(DX$4,'Mapping water'!$A$4:$U$4,0))*$K43</f>
        <v>0</v>
      </c>
      <c r="EQ43" s="22">
        <f>INDEX('Mapping water'!$A$4:$U$352,MATCH($B43,'Mapping water'!$B$4:$B$352,0),MATCH(DY$4,'Mapping water'!$A$4:$U$4,0))*$K43</f>
        <v>0</v>
      </c>
      <c r="ER43" s="22">
        <f>INDEX('Mapping water'!$A$4:$U$352,MATCH($B43,'Mapping water'!$B$4:$B$352,0),MATCH(DZ$4,'Mapping water'!$A$4:$U$4,0))*$K43</f>
        <v>0</v>
      </c>
      <c r="ES43" s="22">
        <f>INDEX('Mapping water'!$A$4:$U$352,MATCH($B43,'Mapping water'!$B$4:$B$352,0),MATCH(EA$4,'Mapping water'!$A$4:$U$4,0))*$K43</f>
        <v>0</v>
      </c>
      <c r="ET43" s="22">
        <f>INDEX('Mapping water'!$A$4:$U$352,MATCH($B43,'Mapping water'!$B$4:$B$352,0),MATCH(EB$4,'Mapping water'!$A$4:$U$4,0))*$K43</f>
        <v>0</v>
      </c>
      <c r="EU43" s="22">
        <f>INDEX('Mapping water'!$A$4:$U$352,MATCH($B43,'Mapping water'!$B$4:$B$352,0),MATCH(EC$4,'Mapping water'!$A$4:$U$4,0))*$K43</f>
        <v>0</v>
      </c>
      <c r="EV43" s="22">
        <f>INDEX('Mapping water'!$A$4:$U$352,MATCH($B43,'Mapping water'!$B$4:$B$352,0),MATCH(ED$4,'Mapping water'!$A$4:$U$4,0))*$K43</f>
        <v>0</v>
      </c>
      <c r="EW43" s="22">
        <f>INDEX('Mapping water'!$A$4:$U$352,MATCH($B43,'Mapping water'!$B$4:$B$352,0),MATCH(EE$4,'Mapping water'!$A$4:$U$4,0))*$K43</f>
        <v>0</v>
      </c>
      <c r="EX43" s="22">
        <f>INDEX('Mapping water'!$A$4:$U$352,MATCH($B43,'Mapping water'!$B$4:$B$352,0),MATCH(EF$4,'Mapping water'!$A$4:$U$4,0))*$K43</f>
        <v>0</v>
      </c>
      <c r="EY43" s="22">
        <f>INDEX('Mapping water'!$A$4:$U$352,MATCH($B43,'Mapping water'!$B$4:$B$352,0),MATCH(EG$4,'Mapping water'!$A$4:$U$4,0))*$K43</f>
        <v>0</v>
      </c>
    </row>
    <row r="44" spans="1:155" x14ac:dyDescent="0.2">
      <c r="A44" s="21" t="s">
        <v>202</v>
      </c>
      <c r="B44" s="21" t="s">
        <v>203</v>
      </c>
      <c r="C44" s="21" t="s">
        <v>13</v>
      </c>
      <c r="D44" s="22">
        <f>INDEX('Households England'!S$5:S$374,MATCH('Mapping HH to population water'!$B44,'Households England'!$B$5:$B$374,0))*1000</f>
        <v>34652</v>
      </c>
      <c r="E44" s="22">
        <f>INDEX('Households England'!T$5:T$374,MATCH('Mapping HH to population water'!$B44,'Households England'!$B$5:$B$374,0))*1000</f>
        <v>34834</v>
      </c>
      <c r="F44" s="22">
        <f>INDEX('Households England'!U$5:U$374,MATCH('Mapping HH to population water'!$B44,'Households England'!$B$5:$B$374,0))*1000</f>
        <v>35028</v>
      </c>
      <c r="G44" s="22">
        <f>INDEX('Households England'!V$5:V$374,MATCH('Mapping HH to population water'!$B44,'Households England'!$B$5:$B$374,0))*1000</f>
        <v>35205</v>
      </c>
      <c r="H44" s="22">
        <f>INDEX('Households England'!W$5:W$374,MATCH('Mapping HH to population water'!$B44,'Households England'!$B$5:$B$374,0))*1000</f>
        <v>35366</v>
      </c>
      <c r="I44" s="22">
        <f>INDEX('Households England'!X$5:X$374,MATCH('Mapping HH to population water'!$B44,'Households England'!$B$5:$B$374,0))*1000</f>
        <v>35694</v>
      </c>
      <c r="J44" s="22">
        <f>INDEX('Households England'!Y$5:Y$374,MATCH('Mapping HH to population water'!$B44,'Households England'!$B$5:$B$374,0))*1000</f>
        <v>36010</v>
      </c>
      <c r="K44" s="22">
        <f>INDEX('Households England'!Z$5:Z$374,MATCH('Mapping HH to population water'!$B44,'Households England'!$B$5:$B$374,0))*1000</f>
        <v>36317</v>
      </c>
      <c r="L44" s="22">
        <f>INDEX('Mapping water'!$A$4:$U$352,MATCH($B44,'Mapping water'!$B$4:$B$352,0),MATCH(L$4,'Mapping water'!$A$4:$U$4,0))*$D44</f>
        <v>0</v>
      </c>
      <c r="M44" s="22">
        <f>INDEX('Mapping water'!$A$4:$U$352,MATCH($B44,'Mapping water'!$B$4:$B$352,0),MATCH(M$4,'Mapping water'!$A$4:$U$4,0))*$D44</f>
        <v>34652</v>
      </c>
      <c r="N44" s="22">
        <f>INDEX('Mapping water'!$A$4:$U$352,MATCH($B44,'Mapping water'!$B$4:$B$352,0),MATCH(N$4,'Mapping water'!$A$4:$U$4,0))*$D44</f>
        <v>0</v>
      </c>
      <c r="O44" s="22">
        <f>INDEX('Mapping water'!$A$4:$U$352,MATCH($B44,'Mapping water'!$B$4:$B$352,0),MATCH(O$4,'Mapping water'!$A$4:$U$4,0))*$D44</f>
        <v>0</v>
      </c>
      <c r="P44" s="22">
        <f>INDEX('Mapping water'!$A$4:$U$352,MATCH($B44,'Mapping water'!$B$4:$B$352,0),MATCH(P$4,'Mapping water'!$A$4:$U$4,0))*$D44</f>
        <v>0</v>
      </c>
      <c r="Q44" s="22">
        <f>INDEX('Mapping water'!$A$4:$U$352,MATCH($B44,'Mapping water'!$B$4:$B$352,0),MATCH(Q$4,'Mapping water'!$A$4:$U$4,0))*$D44</f>
        <v>0</v>
      </c>
      <c r="R44" s="22">
        <f>INDEX('Mapping water'!$A$4:$U$352,MATCH($B44,'Mapping water'!$B$4:$B$352,0),MATCH(R$4,'Mapping water'!$A$4:$U$4,0))*$D44</f>
        <v>0</v>
      </c>
      <c r="S44" s="22">
        <f>INDEX('Mapping water'!$A$4:$U$352,MATCH($B44,'Mapping water'!$B$4:$B$352,0),MATCH(S$4,'Mapping water'!$A$4:$U$4,0))*$D44</f>
        <v>0</v>
      </c>
      <c r="T44" s="22">
        <f>INDEX('Mapping water'!$A$4:$U$352,MATCH($B44,'Mapping water'!$B$4:$B$352,0),MATCH(T$4,'Mapping water'!$A$4:$U$4,0))*$D44</f>
        <v>0</v>
      </c>
      <c r="U44" s="22">
        <f>INDEX('Mapping water'!$A$4:$U$352,MATCH($B44,'Mapping water'!$B$4:$B$352,0),MATCH(U$4,'Mapping water'!$A$4:$U$4,0))*$D44</f>
        <v>0</v>
      </c>
      <c r="V44" s="22">
        <f>INDEX('Mapping water'!$A$4:$U$352,MATCH($B44,'Mapping water'!$B$4:$B$352,0),MATCH(V$4,'Mapping water'!$A$4:$U$4,0))*$D44</f>
        <v>0</v>
      </c>
      <c r="W44" s="22">
        <f>INDEX('Mapping water'!$A$4:$U$352,MATCH($B44,'Mapping water'!$B$4:$B$352,0),MATCH(W$4,'Mapping water'!$A$4:$U$4,0))*$D44</f>
        <v>0</v>
      </c>
      <c r="X44" s="22">
        <f>INDEX('Mapping water'!$A$4:$U$352,MATCH($B44,'Mapping water'!$B$4:$B$352,0),MATCH(X$4,'Mapping water'!$A$4:$U$4,0))*$D44</f>
        <v>0</v>
      </c>
      <c r="Y44" s="22">
        <f>INDEX('Mapping water'!$A$4:$U$352,MATCH($B44,'Mapping water'!$B$4:$B$352,0),MATCH(Y$4,'Mapping water'!$A$4:$U$4,0))*$D44</f>
        <v>0</v>
      </c>
      <c r="Z44" s="22">
        <f>INDEX('Mapping water'!$A$4:$U$352,MATCH($B44,'Mapping water'!$B$4:$B$352,0),MATCH(Z$4,'Mapping water'!$A$4:$U$4,0))*$D44</f>
        <v>0</v>
      </c>
      <c r="AA44" s="22">
        <f>INDEX('Mapping water'!$A$4:$U$352,MATCH($B44,'Mapping water'!$B$4:$B$352,0),MATCH(AA$4,'Mapping water'!$A$4:$U$4,0))*$D44</f>
        <v>0</v>
      </c>
      <c r="AB44" s="22">
        <f>INDEX('Mapping water'!$A$4:$U$352,MATCH($B44,'Mapping water'!$B$4:$B$352,0),MATCH(AB$4,'Mapping water'!$A$4:$U$4,0))*$D44</f>
        <v>0</v>
      </c>
      <c r="AC44" s="22">
        <f>INDEX('Mapping water'!$A$4:$U$352,MATCH($B44,'Mapping water'!$B$4:$B$352,0),MATCH(AC$4,'Mapping water'!$A$4:$U$4,0))*$D44</f>
        <v>0</v>
      </c>
      <c r="AD44" s="22">
        <f>INDEX('Mapping water'!$A$4:$U$352,MATCH($B44,'Mapping water'!$B$4:$B$352,0),MATCH(AD$4,'Mapping water'!$A$4:$U$4,0))*$E44</f>
        <v>0</v>
      </c>
      <c r="AE44" s="22">
        <f>INDEX('Mapping water'!$A$4:$U$352,MATCH($B44,'Mapping water'!$B$4:$B$352,0),MATCH(AE$4,'Mapping water'!$A$4:$U$4,0))*$E44</f>
        <v>34834</v>
      </c>
      <c r="AF44" s="22">
        <f>INDEX('Mapping water'!$A$4:$U$352,MATCH($B44,'Mapping water'!$B$4:$B$352,0),MATCH(AF$4,'Mapping water'!$A$4:$U$4,0))*$E44</f>
        <v>0</v>
      </c>
      <c r="AG44" s="22">
        <f>INDEX('Mapping water'!$A$4:$U$352,MATCH($B44,'Mapping water'!$B$4:$B$352,0),MATCH(AG$4,'Mapping water'!$A$4:$U$4,0))*$E44</f>
        <v>0</v>
      </c>
      <c r="AH44" s="22">
        <f>INDEX('Mapping water'!$A$4:$U$352,MATCH($B44,'Mapping water'!$B$4:$B$352,0),MATCH(AH$4,'Mapping water'!$A$4:$U$4,0))*$E44</f>
        <v>0</v>
      </c>
      <c r="AI44" s="22">
        <f>INDEX('Mapping water'!$A$4:$U$352,MATCH($B44,'Mapping water'!$B$4:$B$352,0),MATCH(AI$4,'Mapping water'!$A$4:$U$4,0))*$E44</f>
        <v>0</v>
      </c>
      <c r="AJ44" s="22">
        <f>INDEX('Mapping water'!$A$4:$U$352,MATCH($B44,'Mapping water'!$B$4:$B$352,0),MATCH(AJ$4,'Mapping water'!$A$4:$U$4,0))*$E44</f>
        <v>0</v>
      </c>
      <c r="AK44" s="22">
        <f>INDEX('Mapping water'!$A$4:$U$352,MATCH($B44,'Mapping water'!$B$4:$B$352,0),MATCH(AK$4,'Mapping water'!$A$4:$U$4,0))*$E44</f>
        <v>0</v>
      </c>
      <c r="AL44" s="22">
        <f>INDEX('Mapping water'!$A$4:$U$352,MATCH($B44,'Mapping water'!$B$4:$B$352,0),MATCH(AL$4,'Mapping water'!$A$4:$U$4,0))*$E44</f>
        <v>0</v>
      </c>
      <c r="AM44" s="22">
        <f>INDEX('Mapping water'!$A$4:$U$352,MATCH($B44,'Mapping water'!$B$4:$B$352,0),MATCH(AM$4,'Mapping water'!$A$4:$U$4,0))*$E44</f>
        <v>0</v>
      </c>
      <c r="AN44" s="22">
        <f>INDEX('Mapping water'!$A$4:$U$352,MATCH($B44,'Mapping water'!$B$4:$B$352,0),MATCH(AN$4,'Mapping water'!$A$4:$U$4,0))*$E44</f>
        <v>0</v>
      </c>
      <c r="AO44" s="22">
        <f>INDEX('Mapping water'!$A$4:$U$352,MATCH($B44,'Mapping water'!$B$4:$B$352,0),MATCH(AO$4,'Mapping water'!$A$4:$U$4,0))*$E44</f>
        <v>0</v>
      </c>
      <c r="AP44" s="22">
        <f>INDEX('Mapping water'!$A$4:$U$352,MATCH($B44,'Mapping water'!$B$4:$B$352,0),MATCH(AP$4,'Mapping water'!$A$4:$U$4,0))*$E44</f>
        <v>0</v>
      </c>
      <c r="AQ44" s="22">
        <f>INDEX('Mapping water'!$A$4:$U$352,MATCH($B44,'Mapping water'!$B$4:$B$352,0),MATCH(AQ$4,'Mapping water'!$A$4:$U$4,0))*$E44</f>
        <v>0</v>
      </c>
      <c r="AR44" s="22">
        <f>INDEX('Mapping water'!$A$4:$U$352,MATCH($B44,'Mapping water'!$B$4:$B$352,0),MATCH(AR$4,'Mapping water'!$A$4:$U$4,0))*$E44</f>
        <v>0</v>
      </c>
      <c r="AS44" s="22">
        <f>INDEX('Mapping water'!$A$4:$U$352,MATCH($B44,'Mapping water'!$B$4:$B$352,0),MATCH(AS$4,'Mapping water'!$A$4:$U$4,0))*$E44</f>
        <v>0</v>
      </c>
      <c r="AT44" s="22">
        <f>INDEX('Mapping water'!$A$4:$U$352,MATCH($B44,'Mapping water'!$B$4:$B$352,0),MATCH(AT$4,'Mapping water'!$A$4:$U$4,0))*$E44</f>
        <v>0</v>
      </c>
      <c r="AU44" s="22">
        <f>INDEX('Mapping water'!$A$4:$U$352,MATCH($B44,'Mapping water'!$B$4:$B$352,0),MATCH(AU$4,'Mapping water'!$A$4:$U$4,0))*$E44</f>
        <v>0</v>
      </c>
      <c r="AV44" s="22">
        <f>INDEX('Mapping water'!$A$4:$U$352,MATCH($B44,'Mapping water'!$B$4:$B$352,0),MATCH(AD$4,'Mapping water'!$A$4:$U$4,0))*$F44</f>
        <v>0</v>
      </c>
      <c r="AW44" s="22">
        <f>INDEX('Mapping water'!$A$4:$U$352,MATCH($B44,'Mapping water'!$B$4:$B$352,0),MATCH(AE$4,'Mapping water'!$A$4:$U$4,0))*$F44</f>
        <v>35028</v>
      </c>
      <c r="AX44" s="22">
        <f>INDEX('Mapping water'!$A$4:$U$352,MATCH($B44,'Mapping water'!$B$4:$B$352,0),MATCH(AF$4,'Mapping water'!$A$4:$U$4,0))*$F44</f>
        <v>0</v>
      </c>
      <c r="AY44" s="22">
        <f>INDEX('Mapping water'!$A$4:$U$352,MATCH($B44,'Mapping water'!$B$4:$B$352,0),MATCH(AG$4,'Mapping water'!$A$4:$U$4,0))*$F44</f>
        <v>0</v>
      </c>
      <c r="AZ44" s="22">
        <f>INDEX('Mapping water'!$A$4:$U$352,MATCH($B44,'Mapping water'!$B$4:$B$352,0),MATCH(AH$4,'Mapping water'!$A$4:$U$4,0))*$F44</f>
        <v>0</v>
      </c>
      <c r="BA44" s="22">
        <f>INDEX('Mapping water'!$A$4:$U$352,MATCH($B44,'Mapping water'!$B$4:$B$352,0),MATCH(AI$4,'Mapping water'!$A$4:$U$4,0))*$F44</f>
        <v>0</v>
      </c>
      <c r="BB44" s="22">
        <f>INDEX('Mapping water'!$A$4:$U$352,MATCH($B44,'Mapping water'!$B$4:$B$352,0),MATCH(AJ$4,'Mapping water'!$A$4:$U$4,0))*$F44</f>
        <v>0</v>
      </c>
      <c r="BC44" s="22">
        <f>INDEX('Mapping water'!$A$4:$U$352,MATCH($B44,'Mapping water'!$B$4:$B$352,0),MATCH(AK$4,'Mapping water'!$A$4:$U$4,0))*$F44</f>
        <v>0</v>
      </c>
      <c r="BD44" s="22">
        <f>INDEX('Mapping water'!$A$4:$U$352,MATCH($B44,'Mapping water'!$B$4:$B$352,0),MATCH(AL$4,'Mapping water'!$A$4:$U$4,0))*$F44</f>
        <v>0</v>
      </c>
      <c r="BE44" s="22">
        <f>INDEX('Mapping water'!$A$4:$U$352,MATCH($B44,'Mapping water'!$B$4:$B$352,0),MATCH(AM$4,'Mapping water'!$A$4:$U$4,0))*$F44</f>
        <v>0</v>
      </c>
      <c r="BF44" s="22">
        <f>INDEX('Mapping water'!$A$4:$U$352,MATCH($B44,'Mapping water'!$B$4:$B$352,0),MATCH(AN$4,'Mapping water'!$A$4:$U$4,0))*$F44</f>
        <v>0</v>
      </c>
      <c r="BG44" s="22">
        <f>INDEX('Mapping water'!$A$4:$U$352,MATCH($B44,'Mapping water'!$B$4:$B$352,0),MATCH(AO$4,'Mapping water'!$A$4:$U$4,0))*$F44</f>
        <v>0</v>
      </c>
      <c r="BH44" s="22">
        <f>INDEX('Mapping water'!$A$4:$U$352,MATCH($B44,'Mapping water'!$B$4:$B$352,0),MATCH(AP$4,'Mapping water'!$A$4:$U$4,0))*$F44</f>
        <v>0</v>
      </c>
      <c r="BI44" s="22">
        <f>INDEX('Mapping water'!$A$4:$U$352,MATCH($B44,'Mapping water'!$B$4:$B$352,0),MATCH(AQ$4,'Mapping water'!$A$4:$U$4,0))*$F44</f>
        <v>0</v>
      </c>
      <c r="BJ44" s="22">
        <f>INDEX('Mapping water'!$A$4:$U$352,MATCH($B44,'Mapping water'!$B$4:$B$352,0),MATCH(AR$4,'Mapping water'!$A$4:$U$4,0))*$F44</f>
        <v>0</v>
      </c>
      <c r="BK44" s="22">
        <f>INDEX('Mapping water'!$A$4:$U$352,MATCH($B44,'Mapping water'!$B$4:$B$352,0),MATCH(AS$4,'Mapping water'!$A$4:$U$4,0))*$F44</f>
        <v>0</v>
      </c>
      <c r="BL44" s="22">
        <f>INDEX('Mapping water'!$A$4:$U$352,MATCH($B44,'Mapping water'!$B$4:$B$352,0),MATCH(AT$4,'Mapping water'!$A$4:$U$4,0))*$F44</f>
        <v>0</v>
      </c>
      <c r="BM44" s="22">
        <f>INDEX('Mapping water'!$A$4:$U$352,MATCH($B44,'Mapping water'!$B$4:$B$352,0),MATCH(AU$4,'Mapping water'!$A$4:$U$4,0))*$F44</f>
        <v>0</v>
      </c>
      <c r="BN44" s="22">
        <f>INDEX('Mapping water'!$A$4:$U$352,MATCH($B44,'Mapping water'!$B$4:$B$352,0),MATCH(AV$4,'Mapping water'!$A$4:$U$4,0))*$G44</f>
        <v>0</v>
      </c>
      <c r="BO44" s="22">
        <f>INDEX('Mapping water'!$A$4:$U$352,MATCH($B44,'Mapping water'!$B$4:$B$352,0),MATCH(AW$4,'Mapping water'!$A$4:$U$4,0))*$G44</f>
        <v>35205</v>
      </c>
      <c r="BP44" s="22">
        <f>INDEX('Mapping water'!$A$4:$U$352,MATCH($B44,'Mapping water'!$B$4:$B$352,0),MATCH(AX$4,'Mapping water'!$A$4:$U$4,0))*$G44</f>
        <v>0</v>
      </c>
      <c r="BQ44" s="22">
        <f>INDEX('Mapping water'!$A$4:$U$352,MATCH($B44,'Mapping water'!$B$4:$B$352,0),MATCH(AY$4,'Mapping water'!$A$4:$U$4,0))*$G44</f>
        <v>0</v>
      </c>
      <c r="BR44" s="22">
        <f>INDEX('Mapping water'!$A$4:$U$352,MATCH($B44,'Mapping water'!$B$4:$B$352,0),MATCH(AZ$4,'Mapping water'!$A$4:$U$4,0))*$G44</f>
        <v>0</v>
      </c>
      <c r="BS44" s="22">
        <f>INDEX('Mapping water'!$A$4:$U$352,MATCH($B44,'Mapping water'!$B$4:$B$352,0),MATCH(BA$4,'Mapping water'!$A$4:$U$4,0))*$G44</f>
        <v>0</v>
      </c>
      <c r="BT44" s="22">
        <f>INDEX('Mapping water'!$A$4:$U$352,MATCH($B44,'Mapping water'!$B$4:$B$352,0),MATCH(BB$4,'Mapping water'!$A$4:$U$4,0))*$G44</f>
        <v>0</v>
      </c>
      <c r="BU44" s="22">
        <f>INDEX('Mapping water'!$A$4:$U$352,MATCH($B44,'Mapping water'!$B$4:$B$352,0),MATCH(BC$4,'Mapping water'!$A$4:$U$4,0))*$G44</f>
        <v>0</v>
      </c>
      <c r="BV44" s="22">
        <f>INDEX('Mapping water'!$A$4:$U$352,MATCH($B44,'Mapping water'!$B$4:$B$352,0),MATCH(BD$4,'Mapping water'!$A$4:$U$4,0))*$G44</f>
        <v>0</v>
      </c>
      <c r="BW44" s="22">
        <f>INDEX('Mapping water'!$A$4:$U$352,MATCH($B44,'Mapping water'!$B$4:$B$352,0),MATCH(BE$4,'Mapping water'!$A$4:$U$4,0))*$G44</f>
        <v>0</v>
      </c>
      <c r="BX44" s="22">
        <f>INDEX('Mapping water'!$A$4:$U$352,MATCH($B44,'Mapping water'!$B$4:$B$352,0),MATCH(BF$4,'Mapping water'!$A$4:$U$4,0))*$G44</f>
        <v>0</v>
      </c>
      <c r="BY44" s="22">
        <f>INDEX('Mapping water'!$A$4:$U$352,MATCH($B44,'Mapping water'!$B$4:$B$352,0),MATCH(BG$4,'Mapping water'!$A$4:$U$4,0))*$G44</f>
        <v>0</v>
      </c>
      <c r="BZ44" s="22">
        <f>INDEX('Mapping water'!$A$4:$U$352,MATCH($B44,'Mapping water'!$B$4:$B$352,0),MATCH(BH$4,'Mapping water'!$A$4:$U$4,0))*$G44</f>
        <v>0</v>
      </c>
      <c r="CA44" s="22">
        <f>INDEX('Mapping water'!$A$4:$U$352,MATCH($B44,'Mapping water'!$B$4:$B$352,0),MATCH(BI$4,'Mapping water'!$A$4:$U$4,0))*$G44</f>
        <v>0</v>
      </c>
      <c r="CB44" s="22">
        <f>INDEX('Mapping water'!$A$4:$U$352,MATCH($B44,'Mapping water'!$B$4:$B$352,0),MATCH(BJ$4,'Mapping water'!$A$4:$U$4,0))*$G44</f>
        <v>0</v>
      </c>
      <c r="CC44" s="22">
        <f>INDEX('Mapping water'!$A$4:$U$352,MATCH($B44,'Mapping water'!$B$4:$B$352,0),MATCH(BK$4,'Mapping water'!$A$4:$U$4,0))*$G44</f>
        <v>0</v>
      </c>
      <c r="CD44" s="22">
        <f>INDEX('Mapping water'!$A$4:$U$352,MATCH($B44,'Mapping water'!$B$4:$B$352,0),MATCH(BL$4,'Mapping water'!$A$4:$U$4,0))*$G44</f>
        <v>0</v>
      </c>
      <c r="CE44" s="22">
        <f>INDEX('Mapping water'!$A$4:$U$352,MATCH($B44,'Mapping water'!$B$4:$B$352,0),MATCH(BM$4,'Mapping water'!$A$4:$U$4,0))*$G44</f>
        <v>0</v>
      </c>
      <c r="CF44" s="22">
        <f>INDEX('Mapping water'!$A$4:$U$352,MATCH($B44,'Mapping water'!$B$4:$B$352,0),MATCH(BN$4,'Mapping water'!$A$4:$U$4,0))*$H44</f>
        <v>0</v>
      </c>
      <c r="CG44" s="22">
        <f>INDEX('Mapping water'!$A$4:$U$352,MATCH($B44,'Mapping water'!$B$4:$B$352,0),MATCH(BO$4,'Mapping water'!$A$4:$U$4,0))*$H44</f>
        <v>35366</v>
      </c>
      <c r="CH44" s="22">
        <f>INDEX('Mapping water'!$A$4:$U$352,MATCH($B44,'Mapping water'!$B$4:$B$352,0),MATCH(BP$4,'Mapping water'!$A$4:$U$4,0))*$H44</f>
        <v>0</v>
      </c>
      <c r="CI44" s="22">
        <f>INDEX('Mapping water'!$A$4:$U$352,MATCH($B44,'Mapping water'!$B$4:$B$352,0),MATCH(BQ$4,'Mapping water'!$A$4:$U$4,0))*$H44</f>
        <v>0</v>
      </c>
      <c r="CJ44" s="22">
        <f>INDEX('Mapping water'!$A$4:$U$352,MATCH($B44,'Mapping water'!$B$4:$B$352,0),MATCH(BR$4,'Mapping water'!$A$4:$U$4,0))*$H44</f>
        <v>0</v>
      </c>
      <c r="CK44" s="22">
        <f>INDEX('Mapping water'!$A$4:$U$352,MATCH($B44,'Mapping water'!$B$4:$B$352,0),MATCH(BS$4,'Mapping water'!$A$4:$U$4,0))*$H44</f>
        <v>0</v>
      </c>
      <c r="CL44" s="22">
        <f>INDEX('Mapping water'!$A$4:$U$352,MATCH($B44,'Mapping water'!$B$4:$B$352,0),MATCH(BT$4,'Mapping water'!$A$4:$U$4,0))*$H44</f>
        <v>0</v>
      </c>
      <c r="CM44" s="22">
        <f>INDEX('Mapping water'!$A$4:$U$352,MATCH($B44,'Mapping water'!$B$4:$B$352,0),MATCH(BU$4,'Mapping water'!$A$4:$U$4,0))*$H44</f>
        <v>0</v>
      </c>
      <c r="CN44" s="22">
        <f>INDEX('Mapping water'!$A$4:$U$352,MATCH($B44,'Mapping water'!$B$4:$B$352,0),MATCH(BV$4,'Mapping water'!$A$4:$U$4,0))*$H44</f>
        <v>0</v>
      </c>
      <c r="CO44" s="22">
        <f>INDEX('Mapping water'!$A$4:$U$352,MATCH($B44,'Mapping water'!$B$4:$B$352,0),MATCH(BW$4,'Mapping water'!$A$4:$U$4,0))*$H44</f>
        <v>0</v>
      </c>
      <c r="CP44" s="22">
        <f>INDEX('Mapping water'!$A$4:$U$352,MATCH($B44,'Mapping water'!$B$4:$B$352,0),MATCH(BX$4,'Mapping water'!$A$4:$U$4,0))*$H44</f>
        <v>0</v>
      </c>
      <c r="CQ44" s="22">
        <f>INDEX('Mapping water'!$A$4:$U$352,MATCH($B44,'Mapping water'!$B$4:$B$352,0),MATCH(BY$4,'Mapping water'!$A$4:$U$4,0))*$H44</f>
        <v>0</v>
      </c>
      <c r="CR44" s="22">
        <f>INDEX('Mapping water'!$A$4:$U$352,MATCH($B44,'Mapping water'!$B$4:$B$352,0),MATCH(BZ$4,'Mapping water'!$A$4:$U$4,0))*$H44</f>
        <v>0</v>
      </c>
      <c r="CS44" s="22">
        <f>INDEX('Mapping water'!$A$4:$U$352,MATCH($B44,'Mapping water'!$B$4:$B$352,0),MATCH(CA$4,'Mapping water'!$A$4:$U$4,0))*$H44</f>
        <v>0</v>
      </c>
      <c r="CT44" s="22">
        <f>INDEX('Mapping water'!$A$4:$U$352,MATCH($B44,'Mapping water'!$B$4:$B$352,0),MATCH(CB$4,'Mapping water'!$A$4:$U$4,0))*$H44</f>
        <v>0</v>
      </c>
      <c r="CU44" s="22">
        <f>INDEX('Mapping water'!$A$4:$U$352,MATCH($B44,'Mapping water'!$B$4:$B$352,0),MATCH(CC$4,'Mapping water'!$A$4:$U$4,0))*$H44</f>
        <v>0</v>
      </c>
      <c r="CV44" s="22">
        <f>INDEX('Mapping water'!$A$4:$U$352,MATCH($B44,'Mapping water'!$B$4:$B$352,0),MATCH(CD$4,'Mapping water'!$A$4:$U$4,0))*$H44</f>
        <v>0</v>
      </c>
      <c r="CW44" s="22">
        <f>INDEX('Mapping water'!$A$4:$U$352,MATCH($B44,'Mapping water'!$B$4:$B$352,0),MATCH(CE$4,'Mapping water'!$A$4:$U$4,0))*$H44</f>
        <v>0</v>
      </c>
      <c r="CX44" s="22">
        <f>INDEX('Mapping water'!$A$4:$U$352,MATCH($B44,'Mapping water'!$B$4:$B$352,0),MATCH(CF$4,'Mapping water'!$A$4:$U$4,0))*$I44</f>
        <v>0</v>
      </c>
      <c r="CY44" s="22">
        <f>INDEX('Mapping water'!$A$4:$U$352,MATCH($B44,'Mapping water'!$B$4:$B$352,0),MATCH(CG$4,'Mapping water'!$A$4:$U$4,0))*$I44</f>
        <v>35694</v>
      </c>
      <c r="CZ44" s="22">
        <f>INDEX('Mapping water'!$A$4:$U$352,MATCH($B44,'Mapping water'!$B$4:$B$352,0),MATCH(CH$4,'Mapping water'!$A$4:$U$4,0))*$I44</f>
        <v>0</v>
      </c>
      <c r="DA44" s="22">
        <f>INDEX('Mapping water'!$A$4:$U$352,MATCH($B44,'Mapping water'!$B$4:$B$352,0),MATCH(CI$4,'Mapping water'!$A$4:$U$4,0))*$I44</f>
        <v>0</v>
      </c>
      <c r="DB44" s="22">
        <f>INDEX('Mapping water'!$A$4:$U$352,MATCH($B44,'Mapping water'!$B$4:$B$352,0),MATCH(CJ$4,'Mapping water'!$A$4:$U$4,0))*$I44</f>
        <v>0</v>
      </c>
      <c r="DC44" s="22">
        <f>INDEX('Mapping water'!$A$4:$U$352,MATCH($B44,'Mapping water'!$B$4:$B$352,0),MATCH(CK$4,'Mapping water'!$A$4:$U$4,0))*$I44</f>
        <v>0</v>
      </c>
      <c r="DD44" s="22">
        <f>INDEX('Mapping water'!$A$4:$U$352,MATCH($B44,'Mapping water'!$B$4:$B$352,0),MATCH(CL$4,'Mapping water'!$A$4:$U$4,0))*$I44</f>
        <v>0</v>
      </c>
      <c r="DE44" s="22">
        <f>INDEX('Mapping water'!$A$4:$U$352,MATCH($B44,'Mapping water'!$B$4:$B$352,0),MATCH(CM$4,'Mapping water'!$A$4:$U$4,0))*$I44</f>
        <v>0</v>
      </c>
      <c r="DF44" s="22">
        <f>INDEX('Mapping water'!$A$4:$U$352,MATCH($B44,'Mapping water'!$B$4:$B$352,0),MATCH(CN$4,'Mapping water'!$A$4:$U$4,0))*$I44</f>
        <v>0</v>
      </c>
      <c r="DG44" s="22">
        <f>INDEX('Mapping water'!$A$4:$U$352,MATCH($B44,'Mapping water'!$B$4:$B$352,0),MATCH(CO$4,'Mapping water'!$A$4:$U$4,0))*$I44</f>
        <v>0</v>
      </c>
      <c r="DH44" s="22">
        <f>INDEX('Mapping water'!$A$4:$U$352,MATCH($B44,'Mapping water'!$B$4:$B$352,0),MATCH(CP$4,'Mapping water'!$A$4:$U$4,0))*$I44</f>
        <v>0</v>
      </c>
      <c r="DI44" s="22">
        <f>INDEX('Mapping water'!$A$4:$U$352,MATCH($B44,'Mapping water'!$B$4:$B$352,0),MATCH(CQ$4,'Mapping water'!$A$4:$U$4,0))*$I44</f>
        <v>0</v>
      </c>
      <c r="DJ44" s="22">
        <f>INDEX('Mapping water'!$A$4:$U$352,MATCH($B44,'Mapping water'!$B$4:$B$352,0),MATCH(CR$4,'Mapping water'!$A$4:$U$4,0))*$I44</f>
        <v>0</v>
      </c>
      <c r="DK44" s="22">
        <f>INDEX('Mapping water'!$A$4:$U$352,MATCH($B44,'Mapping water'!$B$4:$B$352,0),MATCH(CS$4,'Mapping water'!$A$4:$U$4,0))*$I44</f>
        <v>0</v>
      </c>
      <c r="DL44" s="22">
        <f>INDEX('Mapping water'!$A$4:$U$352,MATCH($B44,'Mapping water'!$B$4:$B$352,0),MATCH(CT$4,'Mapping water'!$A$4:$U$4,0))*$I44</f>
        <v>0</v>
      </c>
      <c r="DM44" s="22">
        <f>INDEX('Mapping water'!$A$4:$U$352,MATCH($B44,'Mapping water'!$B$4:$B$352,0),MATCH(CU$4,'Mapping water'!$A$4:$U$4,0))*$I44</f>
        <v>0</v>
      </c>
      <c r="DN44" s="22">
        <f>INDEX('Mapping water'!$A$4:$U$352,MATCH($B44,'Mapping water'!$B$4:$B$352,0),MATCH(CV$4,'Mapping water'!$A$4:$U$4,0))*$I44</f>
        <v>0</v>
      </c>
      <c r="DO44" s="22">
        <f>INDEX('Mapping water'!$A$4:$U$352,MATCH($B44,'Mapping water'!$B$4:$B$352,0),MATCH(CW$4,'Mapping water'!$A$4:$U$4,0))*$I44</f>
        <v>0</v>
      </c>
      <c r="DP44" s="22">
        <f>INDEX('Mapping water'!$A$4:$U$352,MATCH($B44,'Mapping water'!$B$4:$B$352,0),MATCH(CX$4,'Mapping water'!$A$4:$U$4,0))*$J44</f>
        <v>0</v>
      </c>
      <c r="DQ44" s="22">
        <f>INDEX('Mapping water'!$A$4:$U$352,MATCH($B44,'Mapping water'!$B$4:$B$352,0),MATCH(CY$4,'Mapping water'!$A$4:$U$4,0))*$J44</f>
        <v>36010</v>
      </c>
      <c r="DR44" s="22">
        <f>INDEX('Mapping water'!$A$4:$U$352,MATCH($B44,'Mapping water'!$B$4:$B$352,0),MATCH(CZ$4,'Mapping water'!$A$4:$U$4,0))*$J44</f>
        <v>0</v>
      </c>
      <c r="DS44" s="22">
        <f>INDEX('Mapping water'!$A$4:$U$352,MATCH($B44,'Mapping water'!$B$4:$B$352,0),MATCH(DA$4,'Mapping water'!$A$4:$U$4,0))*$J44</f>
        <v>0</v>
      </c>
      <c r="DT44" s="22">
        <f>INDEX('Mapping water'!$A$4:$U$352,MATCH($B44,'Mapping water'!$B$4:$B$352,0),MATCH(DB$4,'Mapping water'!$A$4:$U$4,0))*$J44</f>
        <v>0</v>
      </c>
      <c r="DU44" s="22">
        <f>INDEX('Mapping water'!$A$4:$U$352,MATCH($B44,'Mapping water'!$B$4:$B$352,0),MATCH(DC$4,'Mapping water'!$A$4:$U$4,0))*$J44</f>
        <v>0</v>
      </c>
      <c r="DV44" s="22">
        <f>INDEX('Mapping water'!$A$4:$U$352,MATCH($B44,'Mapping water'!$B$4:$B$352,0),MATCH(DD$4,'Mapping water'!$A$4:$U$4,0))*$J44</f>
        <v>0</v>
      </c>
      <c r="DW44" s="22">
        <f>INDEX('Mapping water'!$A$4:$U$352,MATCH($B44,'Mapping water'!$B$4:$B$352,0),MATCH(DE$4,'Mapping water'!$A$4:$U$4,0))*$J44</f>
        <v>0</v>
      </c>
      <c r="DX44" s="22">
        <f>INDEX('Mapping water'!$A$4:$U$352,MATCH($B44,'Mapping water'!$B$4:$B$352,0),MATCH(DF$4,'Mapping water'!$A$4:$U$4,0))*$J44</f>
        <v>0</v>
      </c>
      <c r="DY44" s="22">
        <f>INDEX('Mapping water'!$A$4:$U$352,MATCH($B44,'Mapping water'!$B$4:$B$352,0),MATCH(DG$4,'Mapping water'!$A$4:$U$4,0))*$J44</f>
        <v>0</v>
      </c>
      <c r="DZ44" s="22">
        <f>INDEX('Mapping water'!$A$4:$U$352,MATCH($B44,'Mapping water'!$B$4:$B$352,0),MATCH(DH$4,'Mapping water'!$A$4:$U$4,0))*$J44</f>
        <v>0</v>
      </c>
      <c r="EA44" s="22">
        <f>INDEX('Mapping water'!$A$4:$U$352,MATCH($B44,'Mapping water'!$B$4:$B$352,0),MATCH(DI$4,'Mapping water'!$A$4:$U$4,0))*$J44</f>
        <v>0</v>
      </c>
      <c r="EB44" s="22">
        <f>INDEX('Mapping water'!$A$4:$U$352,MATCH($B44,'Mapping water'!$B$4:$B$352,0),MATCH(DJ$4,'Mapping water'!$A$4:$U$4,0))*$J44</f>
        <v>0</v>
      </c>
      <c r="EC44" s="22">
        <f>INDEX('Mapping water'!$A$4:$U$352,MATCH($B44,'Mapping water'!$B$4:$B$352,0),MATCH(DK$4,'Mapping water'!$A$4:$U$4,0))*$J44</f>
        <v>0</v>
      </c>
      <c r="ED44" s="22">
        <f>INDEX('Mapping water'!$A$4:$U$352,MATCH($B44,'Mapping water'!$B$4:$B$352,0),MATCH(DL$4,'Mapping water'!$A$4:$U$4,0))*$J44</f>
        <v>0</v>
      </c>
      <c r="EE44" s="22">
        <f>INDEX('Mapping water'!$A$4:$U$352,MATCH($B44,'Mapping water'!$B$4:$B$352,0),MATCH(DM$4,'Mapping water'!$A$4:$U$4,0))*$J44</f>
        <v>0</v>
      </c>
      <c r="EF44" s="22">
        <f>INDEX('Mapping water'!$A$4:$U$352,MATCH($B44,'Mapping water'!$B$4:$B$352,0),MATCH(DN$4,'Mapping water'!$A$4:$U$4,0))*$J44</f>
        <v>0</v>
      </c>
      <c r="EG44" s="22">
        <f>INDEX('Mapping water'!$A$4:$U$352,MATCH($B44,'Mapping water'!$B$4:$B$352,0),MATCH(DO$4,'Mapping water'!$A$4:$U$4,0))*$J44</f>
        <v>0</v>
      </c>
      <c r="EH44" s="22">
        <f>INDEX('Mapping water'!$A$4:$U$352,MATCH($B44,'Mapping water'!$B$4:$B$352,0),MATCH(DP$4,'Mapping water'!$A$4:$U$4,0))*$K44</f>
        <v>0</v>
      </c>
      <c r="EI44" s="22">
        <f>INDEX('Mapping water'!$A$4:$U$352,MATCH($B44,'Mapping water'!$B$4:$B$352,0),MATCH(DQ$4,'Mapping water'!$A$4:$U$4,0))*$K44</f>
        <v>36317</v>
      </c>
      <c r="EJ44" s="22">
        <f>INDEX('Mapping water'!$A$4:$U$352,MATCH($B44,'Mapping water'!$B$4:$B$352,0),MATCH(DR$4,'Mapping water'!$A$4:$U$4,0))*$K44</f>
        <v>0</v>
      </c>
      <c r="EK44" s="22">
        <f>INDEX('Mapping water'!$A$4:$U$352,MATCH($B44,'Mapping water'!$B$4:$B$352,0),MATCH(DS$4,'Mapping water'!$A$4:$U$4,0))*$K44</f>
        <v>0</v>
      </c>
      <c r="EL44" s="22">
        <f>INDEX('Mapping water'!$A$4:$U$352,MATCH($B44,'Mapping water'!$B$4:$B$352,0),MATCH(DT$4,'Mapping water'!$A$4:$U$4,0))*$K44</f>
        <v>0</v>
      </c>
      <c r="EM44" s="22">
        <f>INDEX('Mapping water'!$A$4:$U$352,MATCH($B44,'Mapping water'!$B$4:$B$352,0),MATCH(DU$4,'Mapping water'!$A$4:$U$4,0))*$K44</f>
        <v>0</v>
      </c>
      <c r="EN44" s="22">
        <f>INDEX('Mapping water'!$A$4:$U$352,MATCH($B44,'Mapping water'!$B$4:$B$352,0),MATCH(DV$4,'Mapping water'!$A$4:$U$4,0))*$K44</f>
        <v>0</v>
      </c>
      <c r="EO44" s="22">
        <f>INDEX('Mapping water'!$A$4:$U$352,MATCH($B44,'Mapping water'!$B$4:$B$352,0),MATCH(DW$4,'Mapping water'!$A$4:$U$4,0))*$K44</f>
        <v>0</v>
      </c>
      <c r="EP44" s="22">
        <f>INDEX('Mapping water'!$A$4:$U$352,MATCH($B44,'Mapping water'!$B$4:$B$352,0),MATCH(DX$4,'Mapping water'!$A$4:$U$4,0))*$K44</f>
        <v>0</v>
      </c>
      <c r="EQ44" s="22">
        <f>INDEX('Mapping water'!$A$4:$U$352,MATCH($B44,'Mapping water'!$B$4:$B$352,0),MATCH(DY$4,'Mapping water'!$A$4:$U$4,0))*$K44</f>
        <v>0</v>
      </c>
      <c r="ER44" s="22">
        <f>INDEX('Mapping water'!$A$4:$U$352,MATCH($B44,'Mapping water'!$B$4:$B$352,0),MATCH(DZ$4,'Mapping water'!$A$4:$U$4,0))*$K44</f>
        <v>0</v>
      </c>
      <c r="ES44" s="22">
        <f>INDEX('Mapping water'!$A$4:$U$352,MATCH($B44,'Mapping water'!$B$4:$B$352,0),MATCH(EA$4,'Mapping water'!$A$4:$U$4,0))*$K44</f>
        <v>0</v>
      </c>
      <c r="ET44" s="22">
        <f>INDEX('Mapping water'!$A$4:$U$352,MATCH($B44,'Mapping water'!$B$4:$B$352,0),MATCH(EB$4,'Mapping water'!$A$4:$U$4,0))*$K44</f>
        <v>0</v>
      </c>
      <c r="EU44" s="22">
        <f>INDEX('Mapping water'!$A$4:$U$352,MATCH($B44,'Mapping water'!$B$4:$B$352,0),MATCH(EC$4,'Mapping water'!$A$4:$U$4,0))*$K44</f>
        <v>0</v>
      </c>
      <c r="EV44" s="22">
        <f>INDEX('Mapping water'!$A$4:$U$352,MATCH($B44,'Mapping water'!$B$4:$B$352,0),MATCH(ED$4,'Mapping water'!$A$4:$U$4,0))*$K44</f>
        <v>0</v>
      </c>
      <c r="EW44" s="22">
        <f>INDEX('Mapping water'!$A$4:$U$352,MATCH($B44,'Mapping water'!$B$4:$B$352,0),MATCH(EE$4,'Mapping water'!$A$4:$U$4,0))*$K44</f>
        <v>0</v>
      </c>
      <c r="EX44" s="22">
        <f>INDEX('Mapping water'!$A$4:$U$352,MATCH($B44,'Mapping water'!$B$4:$B$352,0),MATCH(EF$4,'Mapping water'!$A$4:$U$4,0))*$K44</f>
        <v>0</v>
      </c>
      <c r="EY44" s="22">
        <f>INDEX('Mapping water'!$A$4:$U$352,MATCH($B44,'Mapping water'!$B$4:$B$352,0),MATCH(EG$4,'Mapping water'!$A$4:$U$4,0))*$K44</f>
        <v>0</v>
      </c>
    </row>
    <row r="45" spans="1:155" x14ac:dyDescent="0.2">
      <c r="A45" s="21" t="s">
        <v>204</v>
      </c>
      <c r="B45" s="21" t="s">
        <v>205</v>
      </c>
      <c r="C45" s="21" t="s">
        <v>13</v>
      </c>
      <c r="D45" s="22">
        <f>INDEX('Households England'!S$5:S$374,MATCH('Mapping HH to population water'!$B45,'Households England'!$B$5:$B$374,0))*1000</f>
        <v>43200</v>
      </c>
      <c r="E45" s="22">
        <f>INDEX('Households England'!T$5:T$374,MATCH('Mapping HH to population water'!$B45,'Households England'!$B$5:$B$374,0))*1000</f>
        <v>43366</v>
      </c>
      <c r="F45" s="22">
        <f>INDEX('Households England'!U$5:U$374,MATCH('Mapping HH to population water'!$B45,'Households England'!$B$5:$B$374,0))*1000</f>
        <v>43546</v>
      </c>
      <c r="G45" s="22">
        <f>INDEX('Households England'!V$5:V$374,MATCH('Mapping HH to population water'!$B45,'Households England'!$B$5:$B$374,0))*1000</f>
        <v>43725</v>
      </c>
      <c r="H45" s="22">
        <f>INDEX('Households England'!W$5:W$374,MATCH('Mapping HH to population water'!$B45,'Households England'!$B$5:$B$374,0))*1000</f>
        <v>43906</v>
      </c>
      <c r="I45" s="22">
        <f>INDEX('Households England'!X$5:X$374,MATCH('Mapping HH to population water'!$B45,'Households England'!$B$5:$B$374,0))*1000</f>
        <v>44138</v>
      </c>
      <c r="J45" s="22">
        <f>INDEX('Households England'!Y$5:Y$374,MATCH('Mapping HH to population water'!$B45,'Households England'!$B$5:$B$374,0))*1000</f>
        <v>44347</v>
      </c>
      <c r="K45" s="22">
        <f>INDEX('Households England'!Z$5:Z$374,MATCH('Mapping HH to population water'!$B45,'Households England'!$B$5:$B$374,0))*1000</f>
        <v>44564</v>
      </c>
      <c r="L45" s="22">
        <f>INDEX('Mapping water'!$A$4:$U$352,MATCH($B45,'Mapping water'!$B$4:$B$352,0),MATCH(L$4,'Mapping water'!$A$4:$U$4,0))*$D45</f>
        <v>0</v>
      </c>
      <c r="M45" s="22">
        <f>INDEX('Mapping water'!$A$4:$U$352,MATCH($B45,'Mapping water'!$B$4:$B$352,0),MATCH(M$4,'Mapping water'!$A$4:$U$4,0))*$D45</f>
        <v>43200</v>
      </c>
      <c r="N45" s="22">
        <f>INDEX('Mapping water'!$A$4:$U$352,MATCH($B45,'Mapping water'!$B$4:$B$352,0),MATCH(N$4,'Mapping water'!$A$4:$U$4,0))*$D45</f>
        <v>0</v>
      </c>
      <c r="O45" s="22">
        <f>INDEX('Mapping water'!$A$4:$U$352,MATCH($B45,'Mapping water'!$B$4:$B$352,0),MATCH(O$4,'Mapping water'!$A$4:$U$4,0))*$D45</f>
        <v>0</v>
      </c>
      <c r="P45" s="22">
        <f>INDEX('Mapping water'!$A$4:$U$352,MATCH($B45,'Mapping water'!$B$4:$B$352,0),MATCH(P$4,'Mapping water'!$A$4:$U$4,0))*$D45</f>
        <v>0</v>
      </c>
      <c r="Q45" s="22">
        <f>INDEX('Mapping water'!$A$4:$U$352,MATCH($B45,'Mapping water'!$B$4:$B$352,0),MATCH(Q$4,'Mapping water'!$A$4:$U$4,0))*$D45</f>
        <v>0</v>
      </c>
      <c r="R45" s="22">
        <f>INDEX('Mapping water'!$A$4:$U$352,MATCH($B45,'Mapping water'!$B$4:$B$352,0),MATCH(R$4,'Mapping water'!$A$4:$U$4,0))*$D45</f>
        <v>0</v>
      </c>
      <c r="S45" s="22">
        <f>INDEX('Mapping water'!$A$4:$U$352,MATCH($B45,'Mapping water'!$B$4:$B$352,0),MATCH(S$4,'Mapping water'!$A$4:$U$4,0))*$D45</f>
        <v>0</v>
      </c>
      <c r="T45" s="22">
        <f>INDEX('Mapping water'!$A$4:$U$352,MATCH($B45,'Mapping water'!$B$4:$B$352,0),MATCH(T$4,'Mapping water'!$A$4:$U$4,0))*$D45</f>
        <v>0</v>
      </c>
      <c r="U45" s="22">
        <f>INDEX('Mapping water'!$A$4:$U$352,MATCH($B45,'Mapping water'!$B$4:$B$352,0),MATCH(U$4,'Mapping water'!$A$4:$U$4,0))*$D45</f>
        <v>0</v>
      </c>
      <c r="V45" s="22">
        <f>INDEX('Mapping water'!$A$4:$U$352,MATCH($B45,'Mapping water'!$B$4:$B$352,0),MATCH(V$4,'Mapping water'!$A$4:$U$4,0))*$D45</f>
        <v>0</v>
      </c>
      <c r="W45" s="22">
        <f>INDEX('Mapping water'!$A$4:$U$352,MATCH($B45,'Mapping water'!$B$4:$B$352,0),MATCH(W$4,'Mapping water'!$A$4:$U$4,0))*$D45</f>
        <v>0</v>
      </c>
      <c r="X45" s="22">
        <f>INDEX('Mapping water'!$A$4:$U$352,MATCH($B45,'Mapping water'!$B$4:$B$352,0),MATCH(X$4,'Mapping water'!$A$4:$U$4,0))*$D45</f>
        <v>0</v>
      </c>
      <c r="Y45" s="22">
        <f>INDEX('Mapping water'!$A$4:$U$352,MATCH($B45,'Mapping water'!$B$4:$B$352,0),MATCH(Y$4,'Mapping water'!$A$4:$U$4,0))*$D45</f>
        <v>0</v>
      </c>
      <c r="Z45" s="22">
        <f>INDEX('Mapping water'!$A$4:$U$352,MATCH($B45,'Mapping water'!$B$4:$B$352,0),MATCH(Z$4,'Mapping water'!$A$4:$U$4,0))*$D45</f>
        <v>0</v>
      </c>
      <c r="AA45" s="22">
        <f>INDEX('Mapping water'!$A$4:$U$352,MATCH($B45,'Mapping water'!$B$4:$B$352,0),MATCH(AA$4,'Mapping water'!$A$4:$U$4,0))*$D45</f>
        <v>0</v>
      </c>
      <c r="AB45" s="22">
        <f>INDEX('Mapping water'!$A$4:$U$352,MATCH($B45,'Mapping water'!$B$4:$B$352,0),MATCH(AB$4,'Mapping water'!$A$4:$U$4,0))*$D45</f>
        <v>0</v>
      </c>
      <c r="AC45" s="22">
        <f>INDEX('Mapping water'!$A$4:$U$352,MATCH($B45,'Mapping water'!$B$4:$B$352,0),MATCH(AC$4,'Mapping water'!$A$4:$U$4,0))*$D45</f>
        <v>0</v>
      </c>
      <c r="AD45" s="22">
        <f>INDEX('Mapping water'!$A$4:$U$352,MATCH($B45,'Mapping water'!$B$4:$B$352,0),MATCH(AD$4,'Mapping water'!$A$4:$U$4,0))*$E45</f>
        <v>0</v>
      </c>
      <c r="AE45" s="22">
        <f>INDEX('Mapping water'!$A$4:$U$352,MATCH($B45,'Mapping water'!$B$4:$B$352,0),MATCH(AE$4,'Mapping water'!$A$4:$U$4,0))*$E45</f>
        <v>43366</v>
      </c>
      <c r="AF45" s="22">
        <f>INDEX('Mapping water'!$A$4:$U$352,MATCH($B45,'Mapping water'!$B$4:$B$352,0),MATCH(AF$4,'Mapping water'!$A$4:$U$4,0))*$E45</f>
        <v>0</v>
      </c>
      <c r="AG45" s="22">
        <f>INDEX('Mapping water'!$A$4:$U$352,MATCH($B45,'Mapping water'!$B$4:$B$352,0),MATCH(AG$4,'Mapping water'!$A$4:$U$4,0))*$E45</f>
        <v>0</v>
      </c>
      <c r="AH45" s="22">
        <f>INDEX('Mapping water'!$A$4:$U$352,MATCH($B45,'Mapping water'!$B$4:$B$352,0),MATCH(AH$4,'Mapping water'!$A$4:$U$4,0))*$E45</f>
        <v>0</v>
      </c>
      <c r="AI45" s="22">
        <f>INDEX('Mapping water'!$A$4:$U$352,MATCH($B45,'Mapping water'!$B$4:$B$352,0),MATCH(AI$4,'Mapping water'!$A$4:$U$4,0))*$E45</f>
        <v>0</v>
      </c>
      <c r="AJ45" s="22">
        <f>INDEX('Mapping water'!$A$4:$U$352,MATCH($B45,'Mapping water'!$B$4:$B$352,0),MATCH(AJ$4,'Mapping water'!$A$4:$U$4,0))*$E45</f>
        <v>0</v>
      </c>
      <c r="AK45" s="22">
        <f>INDEX('Mapping water'!$A$4:$U$352,MATCH($B45,'Mapping water'!$B$4:$B$352,0),MATCH(AK$4,'Mapping water'!$A$4:$U$4,0))*$E45</f>
        <v>0</v>
      </c>
      <c r="AL45" s="22">
        <f>INDEX('Mapping water'!$A$4:$U$352,MATCH($B45,'Mapping water'!$B$4:$B$352,0),MATCH(AL$4,'Mapping water'!$A$4:$U$4,0))*$E45</f>
        <v>0</v>
      </c>
      <c r="AM45" s="22">
        <f>INDEX('Mapping water'!$A$4:$U$352,MATCH($B45,'Mapping water'!$B$4:$B$352,0),MATCH(AM$4,'Mapping water'!$A$4:$U$4,0))*$E45</f>
        <v>0</v>
      </c>
      <c r="AN45" s="22">
        <f>INDEX('Mapping water'!$A$4:$U$352,MATCH($B45,'Mapping water'!$B$4:$B$352,0),MATCH(AN$4,'Mapping water'!$A$4:$U$4,0))*$E45</f>
        <v>0</v>
      </c>
      <c r="AO45" s="22">
        <f>INDEX('Mapping water'!$A$4:$U$352,MATCH($B45,'Mapping water'!$B$4:$B$352,0),MATCH(AO$4,'Mapping water'!$A$4:$U$4,0))*$E45</f>
        <v>0</v>
      </c>
      <c r="AP45" s="22">
        <f>INDEX('Mapping water'!$A$4:$U$352,MATCH($B45,'Mapping water'!$B$4:$B$352,0),MATCH(AP$4,'Mapping water'!$A$4:$U$4,0))*$E45</f>
        <v>0</v>
      </c>
      <c r="AQ45" s="22">
        <f>INDEX('Mapping water'!$A$4:$U$352,MATCH($B45,'Mapping water'!$B$4:$B$352,0),MATCH(AQ$4,'Mapping water'!$A$4:$U$4,0))*$E45</f>
        <v>0</v>
      </c>
      <c r="AR45" s="22">
        <f>INDEX('Mapping water'!$A$4:$U$352,MATCH($B45,'Mapping water'!$B$4:$B$352,0),MATCH(AR$4,'Mapping water'!$A$4:$U$4,0))*$E45</f>
        <v>0</v>
      </c>
      <c r="AS45" s="22">
        <f>INDEX('Mapping water'!$A$4:$U$352,MATCH($B45,'Mapping water'!$B$4:$B$352,0),MATCH(AS$4,'Mapping water'!$A$4:$U$4,0))*$E45</f>
        <v>0</v>
      </c>
      <c r="AT45" s="22">
        <f>INDEX('Mapping water'!$A$4:$U$352,MATCH($B45,'Mapping water'!$B$4:$B$352,0),MATCH(AT$4,'Mapping water'!$A$4:$U$4,0))*$E45</f>
        <v>0</v>
      </c>
      <c r="AU45" s="22">
        <f>INDEX('Mapping water'!$A$4:$U$352,MATCH($B45,'Mapping water'!$B$4:$B$352,0),MATCH(AU$4,'Mapping water'!$A$4:$U$4,0))*$E45</f>
        <v>0</v>
      </c>
      <c r="AV45" s="22">
        <f>INDEX('Mapping water'!$A$4:$U$352,MATCH($B45,'Mapping water'!$B$4:$B$352,0),MATCH(AD$4,'Mapping water'!$A$4:$U$4,0))*$F45</f>
        <v>0</v>
      </c>
      <c r="AW45" s="22">
        <f>INDEX('Mapping water'!$A$4:$U$352,MATCH($B45,'Mapping water'!$B$4:$B$352,0),MATCH(AE$4,'Mapping water'!$A$4:$U$4,0))*$F45</f>
        <v>43546</v>
      </c>
      <c r="AX45" s="22">
        <f>INDEX('Mapping water'!$A$4:$U$352,MATCH($B45,'Mapping water'!$B$4:$B$352,0),MATCH(AF$4,'Mapping water'!$A$4:$U$4,0))*$F45</f>
        <v>0</v>
      </c>
      <c r="AY45" s="22">
        <f>INDEX('Mapping water'!$A$4:$U$352,MATCH($B45,'Mapping water'!$B$4:$B$352,0),MATCH(AG$4,'Mapping water'!$A$4:$U$4,0))*$F45</f>
        <v>0</v>
      </c>
      <c r="AZ45" s="22">
        <f>INDEX('Mapping water'!$A$4:$U$352,MATCH($B45,'Mapping water'!$B$4:$B$352,0),MATCH(AH$4,'Mapping water'!$A$4:$U$4,0))*$F45</f>
        <v>0</v>
      </c>
      <c r="BA45" s="22">
        <f>INDEX('Mapping water'!$A$4:$U$352,MATCH($B45,'Mapping water'!$B$4:$B$352,0),MATCH(AI$4,'Mapping water'!$A$4:$U$4,0))*$F45</f>
        <v>0</v>
      </c>
      <c r="BB45" s="22">
        <f>INDEX('Mapping water'!$A$4:$U$352,MATCH($B45,'Mapping water'!$B$4:$B$352,0),MATCH(AJ$4,'Mapping water'!$A$4:$U$4,0))*$F45</f>
        <v>0</v>
      </c>
      <c r="BC45" s="22">
        <f>INDEX('Mapping water'!$A$4:$U$352,MATCH($B45,'Mapping water'!$B$4:$B$352,0),MATCH(AK$4,'Mapping water'!$A$4:$U$4,0))*$F45</f>
        <v>0</v>
      </c>
      <c r="BD45" s="22">
        <f>INDEX('Mapping water'!$A$4:$U$352,MATCH($B45,'Mapping water'!$B$4:$B$352,0),MATCH(AL$4,'Mapping water'!$A$4:$U$4,0))*$F45</f>
        <v>0</v>
      </c>
      <c r="BE45" s="22">
        <f>INDEX('Mapping water'!$A$4:$U$352,MATCH($B45,'Mapping water'!$B$4:$B$352,0),MATCH(AM$4,'Mapping water'!$A$4:$U$4,0))*$F45</f>
        <v>0</v>
      </c>
      <c r="BF45" s="22">
        <f>INDEX('Mapping water'!$A$4:$U$352,MATCH($B45,'Mapping water'!$B$4:$B$352,0),MATCH(AN$4,'Mapping water'!$A$4:$U$4,0))*$F45</f>
        <v>0</v>
      </c>
      <c r="BG45" s="22">
        <f>INDEX('Mapping water'!$A$4:$U$352,MATCH($B45,'Mapping water'!$B$4:$B$352,0),MATCH(AO$4,'Mapping water'!$A$4:$U$4,0))*$F45</f>
        <v>0</v>
      </c>
      <c r="BH45" s="22">
        <f>INDEX('Mapping water'!$A$4:$U$352,MATCH($B45,'Mapping water'!$B$4:$B$352,0),MATCH(AP$4,'Mapping water'!$A$4:$U$4,0))*$F45</f>
        <v>0</v>
      </c>
      <c r="BI45" s="22">
        <f>INDEX('Mapping water'!$A$4:$U$352,MATCH($B45,'Mapping water'!$B$4:$B$352,0),MATCH(AQ$4,'Mapping water'!$A$4:$U$4,0))*$F45</f>
        <v>0</v>
      </c>
      <c r="BJ45" s="22">
        <f>INDEX('Mapping water'!$A$4:$U$352,MATCH($B45,'Mapping water'!$B$4:$B$352,0),MATCH(AR$4,'Mapping water'!$A$4:$U$4,0))*$F45</f>
        <v>0</v>
      </c>
      <c r="BK45" s="22">
        <f>INDEX('Mapping water'!$A$4:$U$352,MATCH($B45,'Mapping water'!$B$4:$B$352,0),MATCH(AS$4,'Mapping water'!$A$4:$U$4,0))*$F45</f>
        <v>0</v>
      </c>
      <c r="BL45" s="22">
        <f>INDEX('Mapping water'!$A$4:$U$352,MATCH($B45,'Mapping water'!$B$4:$B$352,0),MATCH(AT$4,'Mapping water'!$A$4:$U$4,0))*$F45</f>
        <v>0</v>
      </c>
      <c r="BM45" s="22">
        <f>INDEX('Mapping water'!$A$4:$U$352,MATCH($B45,'Mapping water'!$B$4:$B$352,0),MATCH(AU$4,'Mapping water'!$A$4:$U$4,0))*$F45</f>
        <v>0</v>
      </c>
      <c r="BN45" s="22">
        <f>INDEX('Mapping water'!$A$4:$U$352,MATCH($B45,'Mapping water'!$B$4:$B$352,0),MATCH(AV$4,'Mapping water'!$A$4:$U$4,0))*$G45</f>
        <v>0</v>
      </c>
      <c r="BO45" s="22">
        <f>INDEX('Mapping water'!$A$4:$U$352,MATCH($B45,'Mapping water'!$B$4:$B$352,0),MATCH(AW$4,'Mapping water'!$A$4:$U$4,0))*$G45</f>
        <v>43725</v>
      </c>
      <c r="BP45" s="22">
        <f>INDEX('Mapping water'!$A$4:$U$352,MATCH($B45,'Mapping water'!$B$4:$B$352,0),MATCH(AX$4,'Mapping water'!$A$4:$U$4,0))*$G45</f>
        <v>0</v>
      </c>
      <c r="BQ45" s="22">
        <f>INDEX('Mapping water'!$A$4:$U$352,MATCH($B45,'Mapping water'!$B$4:$B$352,0),MATCH(AY$4,'Mapping water'!$A$4:$U$4,0))*$G45</f>
        <v>0</v>
      </c>
      <c r="BR45" s="22">
        <f>INDEX('Mapping water'!$A$4:$U$352,MATCH($B45,'Mapping water'!$B$4:$B$352,0),MATCH(AZ$4,'Mapping water'!$A$4:$U$4,0))*$G45</f>
        <v>0</v>
      </c>
      <c r="BS45" s="22">
        <f>INDEX('Mapping water'!$A$4:$U$352,MATCH($B45,'Mapping water'!$B$4:$B$352,0),MATCH(BA$4,'Mapping water'!$A$4:$U$4,0))*$G45</f>
        <v>0</v>
      </c>
      <c r="BT45" s="22">
        <f>INDEX('Mapping water'!$A$4:$U$352,MATCH($B45,'Mapping water'!$B$4:$B$352,0),MATCH(BB$4,'Mapping water'!$A$4:$U$4,0))*$G45</f>
        <v>0</v>
      </c>
      <c r="BU45" s="22">
        <f>INDEX('Mapping water'!$A$4:$U$352,MATCH($B45,'Mapping water'!$B$4:$B$352,0),MATCH(BC$4,'Mapping water'!$A$4:$U$4,0))*$G45</f>
        <v>0</v>
      </c>
      <c r="BV45" s="22">
        <f>INDEX('Mapping water'!$A$4:$U$352,MATCH($B45,'Mapping water'!$B$4:$B$352,0),MATCH(BD$4,'Mapping water'!$A$4:$U$4,0))*$G45</f>
        <v>0</v>
      </c>
      <c r="BW45" s="22">
        <f>INDEX('Mapping water'!$A$4:$U$352,MATCH($B45,'Mapping water'!$B$4:$B$352,0),MATCH(BE$4,'Mapping water'!$A$4:$U$4,0))*$G45</f>
        <v>0</v>
      </c>
      <c r="BX45" s="22">
        <f>INDEX('Mapping water'!$A$4:$U$352,MATCH($B45,'Mapping water'!$B$4:$B$352,0),MATCH(BF$4,'Mapping water'!$A$4:$U$4,0))*$G45</f>
        <v>0</v>
      </c>
      <c r="BY45" s="22">
        <f>INDEX('Mapping water'!$A$4:$U$352,MATCH($B45,'Mapping water'!$B$4:$B$352,0),MATCH(BG$4,'Mapping water'!$A$4:$U$4,0))*$G45</f>
        <v>0</v>
      </c>
      <c r="BZ45" s="22">
        <f>INDEX('Mapping water'!$A$4:$U$352,MATCH($B45,'Mapping water'!$B$4:$B$352,0),MATCH(BH$4,'Mapping water'!$A$4:$U$4,0))*$G45</f>
        <v>0</v>
      </c>
      <c r="CA45" s="22">
        <f>INDEX('Mapping water'!$A$4:$U$352,MATCH($B45,'Mapping water'!$B$4:$B$352,0),MATCH(BI$4,'Mapping water'!$A$4:$U$4,0))*$G45</f>
        <v>0</v>
      </c>
      <c r="CB45" s="22">
        <f>INDEX('Mapping water'!$A$4:$U$352,MATCH($B45,'Mapping water'!$B$4:$B$352,0),MATCH(BJ$4,'Mapping water'!$A$4:$U$4,0))*$G45</f>
        <v>0</v>
      </c>
      <c r="CC45" s="22">
        <f>INDEX('Mapping water'!$A$4:$U$352,MATCH($B45,'Mapping water'!$B$4:$B$352,0),MATCH(BK$4,'Mapping water'!$A$4:$U$4,0))*$G45</f>
        <v>0</v>
      </c>
      <c r="CD45" s="22">
        <f>INDEX('Mapping water'!$A$4:$U$352,MATCH($B45,'Mapping water'!$B$4:$B$352,0),MATCH(BL$4,'Mapping water'!$A$4:$U$4,0))*$G45</f>
        <v>0</v>
      </c>
      <c r="CE45" s="22">
        <f>INDEX('Mapping water'!$A$4:$U$352,MATCH($B45,'Mapping water'!$B$4:$B$352,0),MATCH(BM$4,'Mapping water'!$A$4:$U$4,0))*$G45</f>
        <v>0</v>
      </c>
      <c r="CF45" s="22">
        <f>INDEX('Mapping water'!$A$4:$U$352,MATCH($B45,'Mapping water'!$B$4:$B$352,0),MATCH(BN$4,'Mapping water'!$A$4:$U$4,0))*$H45</f>
        <v>0</v>
      </c>
      <c r="CG45" s="22">
        <f>INDEX('Mapping water'!$A$4:$U$352,MATCH($B45,'Mapping water'!$B$4:$B$352,0),MATCH(BO$4,'Mapping water'!$A$4:$U$4,0))*$H45</f>
        <v>43906</v>
      </c>
      <c r="CH45" s="22">
        <f>INDEX('Mapping water'!$A$4:$U$352,MATCH($B45,'Mapping water'!$B$4:$B$352,0),MATCH(BP$4,'Mapping water'!$A$4:$U$4,0))*$H45</f>
        <v>0</v>
      </c>
      <c r="CI45" s="22">
        <f>INDEX('Mapping water'!$A$4:$U$352,MATCH($B45,'Mapping water'!$B$4:$B$352,0),MATCH(BQ$4,'Mapping water'!$A$4:$U$4,0))*$H45</f>
        <v>0</v>
      </c>
      <c r="CJ45" s="22">
        <f>INDEX('Mapping water'!$A$4:$U$352,MATCH($B45,'Mapping water'!$B$4:$B$352,0),MATCH(BR$4,'Mapping water'!$A$4:$U$4,0))*$H45</f>
        <v>0</v>
      </c>
      <c r="CK45" s="22">
        <f>INDEX('Mapping water'!$A$4:$U$352,MATCH($B45,'Mapping water'!$B$4:$B$352,0),MATCH(BS$4,'Mapping water'!$A$4:$U$4,0))*$H45</f>
        <v>0</v>
      </c>
      <c r="CL45" s="22">
        <f>INDEX('Mapping water'!$A$4:$U$352,MATCH($B45,'Mapping water'!$B$4:$B$352,0),MATCH(BT$4,'Mapping water'!$A$4:$U$4,0))*$H45</f>
        <v>0</v>
      </c>
      <c r="CM45" s="22">
        <f>INDEX('Mapping water'!$A$4:$U$352,MATCH($B45,'Mapping water'!$B$4:$B$352,0),MATCH(BU$4,'Mapping water'!$A$4:$U$4,0))*$H45</f>
        <v>0</v>
      </c>
      <c r="CN45" s="22">
        <f>INDEX('Mapping water'!$A$4:$U$352,MATCH($B45,'Mapping water'!$B$4:$B$352,0),MATCH(BV$4,'Mapping water'!$A$4:$U$4,0))*$H45</f>
        <v>0</v>
      </c>
      <c r="CO45" s="22">
        <f>INDEX('Mapping water'!$A$4:$U$352,MATCH($B45,'Mapping water'!$B$4:$B$352,0),MATCH(BW$4,'Mapping water'!$A$4:$U$4,0))*$H45</f>
        <v>0</v>
      </c>
      <c r="CP45" s="22">
        <f>INDEX('Mapping water'!$A$4:$U$352,MATCH($B45,'Mapping water'!$B$4:$B$352,0),MATCH(BX$4,'Mapping water'!$A$4:$U$4,0))*$H45</f>
        <v>0</v>
      </c>
      <c r="CQ45" s="22">
        <f>INDEX('Mapping water'!$A$4:$U$352,MATCH($B45,'Mapping water'!$B$4:$B$352,0),MATCH(BY$4,'Mapping water'!$A$4:$U$4,0))*$H45</f>
        <v>0</v>
      </c>
      <c r="CR45" s="22">
        <f>INDEX('Mapping water'!$A$4:$U$352,MATCH($B45,'Mapping water'!$B$4:$B$352,0),MATCH(BZ$4,'Mapping water'!$A$4:$U$4,0))*$H45</f>
        <v>0</v>
      </c>
      <c r="CS45" s="22">
        <f>INDEX('Mapping water'!$A$4:$U$352,MATCH($B45,'Mapping water'!$B$4:$B$352,0),MATCH(CA$4,'Mapping water'!$A$4:$U$4,0))*$H45</f>
        <v>0</v>
      </c>
      <c r="CT45" s="22">
        <f>INDEX('Mapping water'!$A$4:$U$352,MATCH($B45,'Mapping water'!$B$4:$B$352,0),MATCH(CB$4,'Mapping water'!$A$4:$U$4,0))*$H45</f>
        <v>0</v>
      </c>
      <c r="CU45" s="22">
        <f>INDEX('Mapping water'!$A$4:$U$352,MATCH($B45,'Mapping water'!$B$4:$B$352,0),MATCH(CC$4,'Mapping water'!$A$4:$U$4,0))*$H45</f>
        <v>0</v>
      </c>
      <c r="CV45" s="22">
        <f>INDEX('Mapping water'!$A$4:$U$352,MATCH($B45,'Mapping water'!$B$4:$B$352,0),MATCH(CD$4,'Mapping water'!$A$4:$U$4,0))*$H45</f>
        <v>0</v>
      </c>
      <c r="CW45" s="22">
        <f>INDEX('Mapping water'!$A$4:$U$352,MATCH($B45,'Mapping water'!$B$4:$B$352,0),MATCH(CE$4,'Mapping water'!$A$4:$U$4,0))*$H45</f>
        <v>0</v>
      </c>
      <c r="CX45" s="22">
        <f>INDEX('Mapping water'!$A$4:$U$352,MATCH($B45,'Mapping water'!$B$4:$B$352,0),MATCH(CF$4,'Mapping water'!$A$4:$U$4,0))*$I45</f>
        <v>0</v>
      </c>
      <c r="CY45" s="22">
        <f>INDEX('Mapping water'!$A$4:$U$352,MATCH($B45,'Mapping water'!$B$4:$B$352,0),MATCH(CG$4,'Mapping water'!$A$4:$U$4,0))*$I45</f>
        <v>44138</v>
      </c>
      <c r="CZ45" s="22">
        <f>INDEX('Mapping water'!$A$4:$U$352,MATCH($B45,'Mapping water'!$B$4:$B$352,0),MATCH(CH$4,'Mapping water'!$A$4:$U$4,0))*$I45</f>
        <v>0</v>
      </c>
      <c r="DA45" s="22">
        <f>INDEX('Mapping water'!$A$4:$U$352,MATCH($B45,'Mapping water'!$B$4:$B$352,0),MATCH(CI$4,'Mapping water'!$A$4:$U$4,0))*$I45</f>
        <v>0</v>
      </c>
      <c r="DB45" s="22">
        <f>INDEX('Mapping water'!$A$4:$U$352,MATCH($B45,'Mapping water'!$B$4:$B$352,0),MATCH(CJ$4,'Mapping water'!$A$4:$U$4,0))*$I45</f>
        <v>0</v>
      </c>
      <c r="DC45" s="22">
        <f>INDEX('Mapping water'!$A$4:$U$352,MATCH($B45,'Mapping water'!$B$4:$B$352,0),MATCH(CK$4,'Mapping water'!$A$4:$U$4,0))*$I45</f>
        <v>0</v>
      </c>
      <c r="DD45" s="22">
        <f>INDEX('Mapping water'!$A$4:$U$352,MATCH($B45,'Mapping water'!$B$4:$B$352,0),MATCH(CL$4,'Mapping water'!$A$4:$U$4,0))*$I45</f>
        <v>0</v>
      </c>
      <c r="DE45" s="22">
        <f>INDEX('Mapping water'!$A$4:$U$352,MATCH($B45,'Mapping water'!$B$4:$B$352,0),MATCH(CM$4,'Mapping water'!$A$4:$U$4,0))*$I45</f>
        <v>0</v>
      </c>
      <c r="DF45" s="22">
        <f>INDEX('Mapping water'!$A$4:$U$352,MATCH($B45,'Mapping water'!$B$4:$B$352,0),MATCH(CN$4,'Mapping water'!$A$4:$U$4,0))*$I45</f>
        <v>0</v>
      </c>
      <c r="DG45" s="22">
        <f>INDEX('Mapping water'!$A$4:$U$352,MATCH($B45,'Mapping water'!$B$4:$B$352,0),MATCH(CO$4,'Mapping water'!$A$4:$U$4,0))*$I45</f>
        <v>0</v>
      </c>
      <c r="DH45" s="22">
        <f>INDEX('Mapping water'!$A$4:$U$352,MATCH($B45,'Mapping water'!$B$4:$B$352,0),MATCH(CP$4,'Mapping water'!$A$4:$U$4,0))*$I45</f>
        <v>0</v>
      </c>
      <c r="DI45" s="22">
        <f>INDEX('Mapping water'!$A$4:$U$352,MATCH($B45,'Mapping water'!$B$4:$B$352,0),MATCH(CQ$4,'Mapping water'!$A$4:$U$4,0))*$I45</f>
        <v>0</v>
      </c>
      <c r="DJ45" s="22">
        <f>INDEX('Mapping water'!$A$4:$U$352,MATCH($B45,'Mapping water'!$B$4:$B$352,0),MATCH(CR$4,'Mapping water'!$A$4:$U$4,0))*$I45</f>
        <v>0</v>
      </c>
      <c r="DK45" s="22">
        <f>INDEX('Mapping water'!$A$4:$U$352,MATCH($B45,'Mapping water'!$B$4:$B$352,0),MATCH(CS$4,'Mapping water'!$A$4:$U$4,0))*$I45</f>
        <v>0</v>
      </c>
      <c r="DL45" s="22">
        <f>INDEX('Mapping water'!$A$4:$U$352,MATCH($B45,'Mapping water'!$B$4:$B$352,0),MATCH(CT$4,'Mapping water'!$A$4:$U$4,0))*$I45</f>
        <v>0</v>
      </c>
      <c r="DM45" s="22">
        <f>INDEX('Mapping water'!$A$4:$U$352,MATCH($B45,'Mapping water'!$B$4:$B$352,0),MATCH(CU$4,'Mapping water'!$A$4:$U$4,0))*$I45</f>
        <v>0</v>
      </c>
      <c r="DN45" s="22">
        <f>INDEX('Mapping water'!$A$4:$U$352,MATCH($B45,'Mapping water'!$B$4:$B$352,0),MATCH(CV$4,'Mapping water'!$A$4:$U$4,0))*$I45</f>
        <v>0</v>
      </c>
      <c r="DO45" s="22">
        <f>INDEX('Mapping water'!$A$4:$U$352,MATCH($B45,'Mapping water'!$B$4:$B$352,0),MATCH(CW$4,'Mapping water'!$A$4:$U$4,0))*$I45</f>
        <v>0</v>
      </c>
      <c r="DP45" s="22">
        <f>INDEX('Mapping water'!$A$4:$U$352,MATCH($B45,'Mapping water'!$B$4:$B$352,0),MATCH(CX$4,'Mapping water'!$A$4:$U$4,0))*$J45</f>
        <v>0</v>
      </c>
      <c r="DQ45" s="22">
        <f>INDEX('Mapping water'!$A$4:$U$352,MATCH($B45,'Mapping water'!$B$4:$B$352,0),MATCH(CY$4,'Mapping water'!$A$4:$U$4,0))*$J45</f>
        <v>44347</v>
      </c>
      <c r="DR45" s="22">
        <f>INDEX('Mapping water'!$A$4:$U$352,MATCH($B45,'Mapping water'!$B$4:$B$352,0),MATCH(CZ$4,'Mapping water'!$A$4:$U$4,0))*$J45</f>
        <v>0</v>
      </c>
      <c r="DS45" s="22">
        <f>INDEX('Mapping water'!$A$4:$U$352,MATCH($B45,'Mapping water'!$B$4:$B$352,0),MATCH(DA$4,'Mapping water'!$A$4:$U$4,0))*$J45</f>
        <v>0</v>
      </c>
      <c r="DT45" s="22">
        <f>INDEX('Mapping water'!$A$4:$U$352,MATCH($B45,'Mapping water'!$B$4:$B$352,0),MATCH(DB$4,'Mapping water'!$A$4:$U$4,0))*$J45</f>
        <v>0</v>
      </c>
      <c r="DU45" s="22">
        <f>INDEX('Mapping water'!$A$4:$U$352,MATCH($B45,'Mapping water'!$B$4:$B$352,0),MATCH(DC$4,'Mapping water'!$A$4:$U$4,0))*$J45</f>
        <v>0</v>
      </c>
      <c r="DV45" s="22">
        <f>INDEX('Mapping water'!$A$4:$U$352,MATCH($B45,'Mapping water'!$B$4:$B$352,0),MATCH(DD$4,'Mapping water'!$A$4:$U$4,0))*$J45</f>
        <v>0</v>
      </c>
      <c r="DW45" s="22">
        <f>INDEX('Mapping water'!$A$4:$U$352,MATCH($B45,'Mapping water'!$B$4:$B$352,0),MATCH(DE$4,'Mapping water'!$A$4:$U$4,0))*$J45</f>
        <v>0</v>
      </c>
      <c r="DX45" s="22">
        <f>INDEX('Mapping water'!$A$4:$U$352,MATCH($B45,'Mapping water'!$B$4:$B$352,0),MATCH(DF$4,'Mapping water'!$A$4:$U$4,0))*$J45</f>
        <v>0</v>
      </c>
      <c r="DY45" s="22">
        <f>INDEX('Mapping water'!$A$4:$U$352,MATCH($B45,'Mapping water'!$B$4:$B$352,0),MATCH(DG$4,'Mapping water'!$A$4:$U$4,0))*$J45</f>
        <v>0</v>
      </c>
      <c r="DZ45" s="22">
        <f>INDEX('Mapping water'!$A$4:$U$352,MATCH($B45,'Mapping water'!$B$4:$B$352,0),MATCH(DH$4,'Mapping water'!$A$4:$U$4,0))*$J45</f>
        <v>0</v>
      </c>
      <c r="EA45" s="22">
        <f>INDEX('Mapping water'!$A$4:$U$352,MATCH($B45,'Mapping water'!$B$4:$B$352,0),MATCH(DI$4,'Mapping water'!$A$4:$U$4,0))*$J45</f>
        <v>0</v>
      </c>
      <c r="EB45" s="22">
        <f>INDEX('Mapping water'!$A$4:$U$352,MATCH($B45,'Mapping water'!$B$4:$B$352,0),MATCH(DJ$4,'Mapping water'!$A$4:$U$4,0))*$J45</f>
        <v>0</v>
      </c>
      <c r="EC45" s="22">
        <f>INDEX('Mapping water'!$A$4:$U$352,MATCH($B45,'Mapping water'!$B$4:$B$352,0),MATCH(DK$4,'Mapping water'!$A$4:$U$4,0))*$J45</f>
        <v>0</v>
      </c>
      <c r="ED45" s="22">
        <f>INDEX('Mapping water'!$A$4:$U$352,MATCH($B45,'Mapping water'!$B$4:$B$352,0),MATCH(DL$4,'Mapping water'!$A$4:$U$4,0))*$J45</f>
        <v>0</v>
      </c>
      <c r="EE45" s="22">
        <f>INDEX('Mapping water'!$A$4:$U$352,MATCH($B45,'Mapping water'!$B$4:$B$352,0),MATCH(DM$4,'Mapping water'!$A$4:$U$4,0))*$J45</f>
        <v>0</v>
      </c>
      <c r="EF45" s="22">
        <f>INDEX('Mapping water'!$A$4:$U$352,MATCH($B45,'Mapping water'!$B$4:$B$352,0),MATCH(DN$4,'Mapping water'!$A$4:$U$4,0))*$J45</f>
        <v>0</v>
      </c>
      <c r="EG45" s="22">
        <f>INDEX('Mapping water'!$A$4:$U$352,MATCH($B45,'Mapping water'!$B$4:$B$352,0),MATCH(DO$4,'Mapping water'!$A$4:$U$4,0))*$J45</f>
        <v>0</v>
      </c>
      <c r="EH45" s="22">
        <f>INDEX('Mapping water'!$A$4:$U$352,MATCH($B45,'Mapping water'!$B$4:$B$352,0),MATCH(DP$4,'Mapping water'!$A$4:$U$4,0))*$K45</f>
        <v>0</v>
      </c>
      <c r="EI45" s="22">
        <f>INDEX('Mapping water'!$A$4:$U$352,MATCH($B45,'Mapping water'!$B$4:$B$352,0),MATCH(DQ$4,'Mapping water'!$A$4:$U$4,0))*$K45</f>
        <v>44564</v>
      </c>
      <c r="EJ45" s="22">
        <f>INDEX('Mapping water'!$A$4:$U$352,MATCH($B45,'Mapping water'!$B$4:$B$352,0),MATCH(DR$4,'Mapping water'!$A$4:$U$4,0))*$K45</f>
        <v>0</v>
      </c>
      <c r="EK45" s="22">
        <f>INDEX('Mapping water'!$A$4:$U$352,MATCH($B45,'Mapping water'!$B$4:$B$352,0),MATCH(DS$4,'Mapping water'!$A$4:$U$4,0))*$K45</f>
        <v>0</v>
      </c>
      <c r="EL45" s="22">
        <f>INDEX('Mapping water'!$A$4:$U$352,MATCH($B45,'Mapping water'!$B$4:$B$352,0),MATCH(DT$4,'Mapping water'!$A$4:$U$4,0))*$K45</f>
        <v>0</v>
      </c>
      <c r="EM45" s="22">
        <f>INDEX('Mapping water'!$A$4:$U$352,MATCH($B45,'Mapping water'!$B$4:$B$352,0),MATCH(DU$4,'Mapping water'!$A$4:$U$4,0))*$K45</f>
        <v>0</v>
      </c>
      <c r="EN45" s="22">
        <f>INDEX('Mapping water'!$A$4:$U$352,MATCH($B45,'Mapping water'!$B$4:$B$352,0),MATCH(DV$4,'Mapping water'!$A$4:$U$4,0))*$K45</f>
        <v>0</v>
      </c>
      <c r="EO45" s="22">
        <f>INDEX('Mapping water'!$A$4:$U$352,MATCH($B45,'Mapping water'!$B$4:$B$352,0),MATCH(DW$4,'Mapping water'!$A$4:$U$4,0))*$K45</f>
        <v>0</v>
      </c>
      <c r="EP45" s="22">
        <f>INDEX('Mapping water'!$A$4:$U$352,MATCH($B45,'Mapping water'!$B$4:$B$352,0),MATCH(DX$4,'Mapping water'!$A$4:$U$4,0))*$K45</f>
        <v>0</v>
      </c>
      <c r="EQ45" s="22">
        <f>INDEX('Mapping water'!$A$4:$U$352,MATCH($B45,'Mapping water'!$B$4:$B$352,0),MATCH(DY$4,'Mapping water'!$A$4:$U$4,0))*$K45</f>
        <v>0</v>
      </c>
      <c r="ER45" s="22">
        <f>INDEX('Mapping water'!$A$4:$U$352,MATCH($B45,'Mapping water'!$B$4:$B$352,0),MATCH(DZ$4,'Mapping water'!$A$4:$U$4,0))*$K45</f>
        <v>0</v>
      </c>
      <c r="ES45" s="22">
        <f>INDEX('Mapping water'!$A$4:$U$352,MATCH($B45,'Mapping water'!$B$4:$B$352,0),MATCH(EA$4,'Mapping water'!$A$4:$U$4,0))*$K45</f>
        <v>0</v>
      </c>
      <c r="ET45" s="22">
        <f>INDEX('Mapping water'!$A$4:$U$352,MATCH($B45,'Mapping water'!$B$4:$B$352,0),MATCH(EB$4,'Mapping water'!$A$4:$U$4,0))*$K45</f>
        <v>0</v>
      </c>
      <c r="EU45" s="22">
        <f>INDEX('Mapping water'!$A$4:$U$352,MATCH($B45,'Mapping water'!$B$4:$B$352,0),MATCH(EC$4,'Mapping water'!$A$4:$U$4,0))*$K45</f>
        <v>0</v>
      </c>
      <c r="EV45" s="22">
        <f>INDEX('Mapping water'!$A$4:$U$352,MATCH($B45,'Mapping water'!$B$4:$B$352,0),MATCH(ED$4,'Mapping water'!$A$4:$U$4,0))*$K45</f>
        <v>0</v>
      </c>
      <c r="EW45" s="22">
        <f>INDEX('Mapping water'!$A$4:$U$352,MATCH($B45,'Mapping water'!$B$4:$B$352,0),MATCH(EE$4,'Mapping water'!$A$4:$U$4,0))*$K45</f>
        <v>0</v>
      </c>
      <c r="EX45" s="22">
        <f>INDEX('Mapping water'!$A$4:$U$352,MATCH($B45,'Mapping water'!$B$4:$B$352,0),MATCH(EF$4,'Mapping water'!$A$4:$U$4,0))*$K45</f>
        <v>0</v>
      </c>
      <c r="EY45" s="22">
        <f>INDEX('Mapping water'!$A$4:$U$352,MATCH($B45,'Mapping water'!$B$4:$B$352,0),MATCH(EG$4,'Mapping water'!$A$4:$U$4,0))*$K45</f>
        <v>0</v>
      </c>
    </row>
    <row r="46" spans="1:155" x14ac:dyDescent="0.2">
      <c r="A46" s="21" t="s">
        <v>206</v>
      </c>
      <c r="B46" s="21" t="s">
        <v>207</v>
      </c>
      <c r="C46" s="21" t="s">
        <v>13</v>
      </c>
      <c r="D46" s="22">
        <f>INDEX('Households England'!S$5:S$374,MATCH('Mapping HH to population water'!$B46,'Households England'!$B$5:$B$374,0))*1000</f>
        <v>43280</v>
      </c>
      <c r="E46" s="22">
        <f>INDEX('Households England'!T$5:T$374,MATCH('Mapping HH to population water'!$B46,'Households England'!$B$5:$B$374,0))*1000</f>
        <v>43736</v>
      </c>
      <c r="F46" s="22">
        <f>INDEX('Households England'!U$5:U$374,MATCH('Mapping HH to population water'!$B46,'Households England'!$B$5:$B$374,0))*1000</f>
        <v>44190</v>
      </c>
      <c r="G46" s="22">
        <f>INDEX('Households England'!V$5:V$374,MATCH('Mapping HH to population water'!$B46,'Households England'!$B$5:$B$374,0))*1000</f>
        <v>44615</v>
      </c>
      <c r="H46" s="22">
        <f>INDEX('Households England'!W$5:W$374,MATCH('Mapping HH to population water'!$B46,'Households England'!$B$5:$B$374,0))*1000</f>
        <v>45029</v>
      </c>
      <c r="I46" s="22">
        <f>INDEX('Households England'!X$5:X$374,MATCH('Mapping HH to population water'!$B46,'Households England'!$B$5:$B$374,0))*1000</f>
        <v>45508</v>
      </c>
      <c r="J46" s="22">
        <f>INDEX('Households England'!Y$5:Y$374,MATCH('Mapping HH to population water'!$B46,'Households England'!$B$5:$B$374,0))*1000</f>
        <v>45936</v>
      </c>
      <c r="K46" s="22">
        <f>INDEX('Households England'!Z$5:Z$374,MATCH('Mapping HH to population water'!$B46,'Households England'!$B$5:$B$374,0))*1000</f>
        <v>46378</v>
      </c>
      <c r="L46" s="22">
        <f>INDEX('Mapping water'!$A$4:$U$352,MATCH($B46,'Mapping water'!$B$4:$B$352,0),MATCH(L$4,'Mapping water'!$A$4:$U$4,0))*$D46</f>
        <v>0</v>
      </c>
      <c r="M46" s="22">
        <f>INDEX('Mapping water'!$A$4:$U$352,MATCH($B46,'Mapping water'!$B$4:$B$352,0),MATCH(M$4,'Mapping water'!$A$4:$U$4,0))*$D46</f>
        <v>43280</v>
      </c>
      <c r="N46" s="22">
        <f>INDEX('Mapping water'!$A$4:$U$352,MATCH($B46,'Mapping water'!$B$4:$B$352,0),MATCH(N$4,'Mapping water'!$A$4:$U$4,0))*$D46</f>
        <v>0</v>
      </c>
      <c r="O46" s="22">
        <f>INDEX('Mapping water'!$A$4:$U$352,MATCH($B46,'Mapping water'!$B$4:$B$352,0),MATCH(O$4,'Mapping water'!$A$4:$U$4,0))*$D46</f>
        <v>0</v>
      </c>
      <c r="P46" s="22">
        <f>INDEX('Mapping water'!$A$4:$U$352,MATCH($B46,'Mapping water'!$B$4:$B$352,0),MATCH(P$4,'Mapping water'!$A$4:$U$4,0))*$D46</f>
        <v>0</v>
      </c>
      <c r="Q46" s="22">
        <f>INDEX('Mapping water'!$A$4:$U$352,MATCH($B46,'Mapping water'!$B$4:$B$352,0),MATCH(Q$4,'Mapping water'!$A$4:$U$4,0))*$D46</f>
        <v>0</v>
      </c>
      <c r="R46" s="22">
        <f>INDEX('Mapping water'!$A$4:$U$352,MATCH($B46,'Mapping water'!$B$4:$B$352,0),MATCH(R$4,'Mapping water'!$A$4:$U$4,0))*$D46</f>
        <v>0</v>
      </c>
      <c r="S46" s="22">
        <f>INDEX('Mapping water'!$A$4:$U$352,MATCH($B46,'Mapping water'!$B$4:$B$352,0),MATCH(S$4,'Mapping water'!$A$4:$U$4,0))*$D46</f>
        <v>0</v>
      </c>
      <c r="T46" s="22">
        <f>INDEX('Mapping water'!$A$4:$U$352,MATCH($B46,'Mapping water'!$B$4:$B$352,0),MATCH(T$4,'Mapping water'!$A$4:$U$4,0))*$D46</f>
        <v>0</v>
      </c>
      <c r="U46" s="22">
        <f>INDEX('Mapping water'!$A$4:$U$352,MATCH($B46,'Mapping water'!$B$4:$B$352,0),MATCH(U$4,'Mapping water'!$A$4:$U$4,0))*$D46</f>
        <v>0</v>
      </c>
      <c r="V46" s="22">
        <f>INDEX('Mapping water'!$A$4:$U$352,MATCH($B46,'Mapping water'!$B$4:$B$352,0),MATCH(V$4,'Mapping water'!$A$4:$U$4,0))*$D46</f>
        <v>0</v>
      </c>
      <c r="W46" s="22">
        <f>INDEX('Mapping water'!$A$4:$U$352,MATCH($B46,'Mapping water'!$B$4:$B$352,0),MATCH(W$4,'Mapping water'!$A$4:$U$4,0))*$D46</f>
        <v>0</v>
      </c>
      <c r="X46" s="22">
        <f>INDEX('Mapping water'!$A$4:$U$352,MATCH($B46,'Mapping water'!$B$4:$B$352,0),MATCH(X$4,'Mapping water'!$A$4:$U$4,0))*$D46</f>
        <v>0</v>
      </c>
      <c r="Y46" s="22">
        <f>INDEX('Mapping water'!$A$4:$U$352,MATCH($B46,'Mapping water'!$B$4:$B$352,0),MATCH(Y$4,'Mapping water'!$A$4:$U$4,0))*$D46</f>
        <v>0</v>
      </c>
      <c r="Z46" s="22">
        <f>INDEX('Mapping water'!$A$4:$U$352,MATCH($B46,'Mapping water'!$B$4:$B$352,0),MATCH(Z$4,'Mapping water'!$A$4:$U$4,0))*$D46</f>
        <v>0</v>
      </c>
      <c r="AA46" s="22">
        <f>INDEX('Mapping water'!$A$4:$U$352,MATCH($B46,'Mapping water'!$B$4:$B$352,0),MATCH(AA$4,'Mapping water'!$A$4:$U$4,0))*$D46</f>
        <v>0</v>
      </c>
      <c r="AB46" s="22">
        <f>INDEX('Mapping water'!$A$4:$U$352,MATCH($B46,'Mapping water'!$B$4:$B$352,0),MATCH(AB$4,'Mapping water'!$A$4:$U$4,0))*$D46</f>
        <v>0</v>
      </c>
      <c r="AC46" s="22">
        <f>INDEX('Mapping water'!$A$4:$U$352,MATCH($B46,'Mapping water'!$B$4:$B$352,0),MATCH(AC$4,'Mapping water'!$A$4:$U$4,0))*$D46</f>
        <v>0</v>
      </c>
      <c r="AD46" s="22">
        <f>INDEX('Mapping water'!$A$4:$U$352,MATCH($B46,'Mapping water'!$B$4:$B$352,0),MATCH(AD$4,'Mapping water'!$A$4:$U$4,0))*$E46</f>
        <v>0</v>
      </c>
      <c r="AE46" s="22">
        <f>INDEX('Mapping water'!$A$4:$U$352,MATCH($B46,'Mapping water'!$B$4:$B$352,0),MATCH(AE$4,'Mapping water'!$A$4:$U$4,0))*$E46</f>
        <v>43736</v>
      </c>
      <c r="AF46" s="22">
        <f>INDEX('Mapping water'!$A$4:$U$352,MATCH($B46,'Mapping water'!$B$4:$B$352,0),MATCH(AF$4,'Mapping water'!$A$4:$U$4,0))*$E46</f>
        <v>0</v>
      </c>
      <c r="AG46" s="22">
        <f>INDEX('Mapping water'!$A$4:$U$352,MATCH($B46,'Mapping water'!$B$4:$B$352,0),MATCH(AG$4,'Mapping water'!$A$4:$U$4,0))*$E46</f>
        <v>0</v>
      </c>
      <c r="AH46" s="22">
        <f>INDEX('Mapping water'!$A$4:$U$352,MATCH($B46,'Mapping water'!$B$4:$B$352,0),MATCH(AH$4,'Mapping water'!$A$4:$U$4,0))*$E46</f>
        <v>0</v>
      </c>
      <c r="AI46" s="22">
        <f>INDEX('Mapping water'!$A$4:$U$352,MATCH($B46,'Mapping water'!$B$4:$B$352,0),MATCH(AI$4,'Mapping water'!$A$4:$U$4,0))*$E46</f>
        <v>0</v>
      </c>
      <c r="AJ46" s="22">
        <f>INDEX('Mapping water'!$A$4:$U$352,MATCH($B46,'Mapping water'!$B$4:$B$352,0),MATCH(AJ$4,'Mapping water'!$A$4:$U$4,0))*$E46</f>
        <v>0</v>
      </c>
      <c r="AK46" s="22">
        <f>INDEX('Mapping water'!$A$4:$U$352,MATCH($B46,'Mapping water'!$B$4:$B$352,0),MATCH(AK$4,'Mapping water'!$A$4:$U$4,0))*$E46</f>
        <v>0</v>
      </c>
      <c r="AL46" s="22">
        <f>INDEX('Mapping water'!$A$4:$U$352,MATCH($B46,'Mapping water'!$B$4:$B$352,0),MATCH(AL$4,'Mapping water'!$A$4:$U$4,0))*$E46</f>
        <v>0</v>
      </c>
      <c r="AM46" s="22">
        <f>INDEX('Mapping water'!$A$4:$U$352,MATCH($B46,'Mapping water'!$B$4:$B$352,0),MATCH(AM$4,'Mapping water'!$A$4:$U$4,0))*$E46</f>
        <v>0</v>
      </c>
      <c r="AN46" s="22">
        <f>INDEX('Mapping water'!$A$4:$U$352,MATCH($B46,'Mapping water'!$B$4:$B$352,0),MATCH(AN$4,'Mapping water'!$A$4:$U$4,0))*$E46</f>
        <v>0</v>
      </c>
      <c r="AO46" s="22">
        <f>INDEX('Mapping water'!$A$4:$U$352,MATCH($B46,'Mapping water'!$B$4:$B$352,0),MATCH(AO$4,'Mapping water'!$A$4:$U$4,0))*$E46</f>
        <v>0</v>
      </c>
      <c r="AP46" s="22">
        <f>INDEX('Mapping water'!$A$4:$U$352,MATCH($B46,'Mapping water'!$B$4:$B$352,0),MATCH(AP$4,'Mapping water'!$A$4:$U$4,0))*$E46</f>
        <v>0</v>
      </c>
      <c r="AQ46" s="22">
        <f>INDEX('Mapping water'!$A$4:$U$352,MATCH($B46,'Mapping water'!$B$4:$B$352,0),MATCH(AQ$4,'Mapping water'!$A$4:$U$4,0))*$E46</f>
        <v>0</v>
      </c>
      <c r="AR46" s="22">
        <f>INDEX('Mapping water'!$A$4:$U$352,MATCH($B46,'Mapping water'!$B$4:$B$352,0),MATCH(AR$4,'Mapping water'!$A$4:$U$4,0))*$E46</f>
        <v>0</v>
      </c>
      <c r="AS46" s="22">
        <f>INDEX('Mapping water'!$A$4:$U$352,MATCH($B46,'Mapping water'!$B$4:$B$352,0),MATCH(AS$4,'Mapping water'!$A$4:$U$4,0))*$E46</f>
        <v>0</v>
      </c>
      <c r="AT46" s="22">
        <f>INDEX('Mapping water'!$A$4:$U$352,MATCH($B46,'Mapping water'!$B$4:$B$352,0),MATCH(AT$4,'Mapping water'!$A$4:$U$4,0))*$E46</f>
        <v>0</v>
      </c>
      <c r="AU46" s="22">
        <f>INDEX('Mapping water'!$A$4:$U$352,MATCH($B46,'Mapping water'!$B$4:$B$352,0),MATCH(AU$4,'Mapping water'!$A$4:$U$4,0))*$E46</f>
        <v>0</v>
      </c>
      <c r="AV46" s="22">
        <f>INDEX('Mapping water'!$A$4:$U$352,MATCH($B46,'Mapping water'!$B$4:$B$352,0),MATCH(AD$4,'Mapping water'!$A$4:$U$4,0))*$F46</f>
        <v>0</v>
      </c>
      <c r="AW46" s="22">
        <f>INDEX('Mapping water'!$A$4:$U$352,MATCH($B46,'Mapping water'!$B$4:$B$352,0),MATCH(AE$4,'Mapping water'!$A$4:$U$4,0))*$F46</f>
        <v>44190</v>
      </c>
      <c r="AX46" s="22">
        <f>INDEX('Mapping water'!$A$4:$U$352,MATCH($B46,'Mapping water'!$B$4:$B$352,0),MATCH(AF$4,'Mapping water'!$A$4:$U$4,0))*$F46</f>
        <v>0</v>
      </c>
      <c r="AY46" s="22">
        <f>INDEX('Mapping water'!$A$4:$U$352,MATCH($B46,'Mapping water'!$B$4:$B$352,0),MATCH(AG$4,'Mapping water'!$A$4:$U$4,0))*$F46</f>
        <v>0</v>
      </c>
      <c r="AZ46" s="22">
        <f>INDEX('Mapping water'!$A$4:$U$352,MATCH($B46,'Mapping water'!$B$4:$B$352,0),MATCH(AH$4,'Mapping water'!$A$4:$U$4,0))*$F46</f>
        <v>0</v>
      </c>
      <c r="BA46" s="22">
        <f>INDEX('Mapping water'!$A$4:$U$352,MATCH($B46,'Mapping water'!$B$4:$B$352,0),MATCH(AI$4,'Mapping water'!$A$4:$U$4,0))*$F46</f>
        <v>0</v>
      </c>
      <c r="BB46" s="22">
        <f>INDEX('Mapping water'!$A$4:$U$352,MATCH($B46,'Mapping water'!$B$4:$B$352,0),MATCH(AJ$4,'Mapping water'!$A$4:$U$4,0))*$F46</f>
        <v>0</v>
      </c>
      <c r="BC46" s="22">
        <f>INDEX('Mapping water'!$A$4:$U$352,MATCH($B46,'Mapping water'!$B$4:$B$352,0),MATCH(AK$4,'Mapping water'!$A$4:$U$4,0))*$F46</f>
        <v>0</v>
      </c>
      <c r="BD46" s="22">
        <f>INDEX('Mapping water'!$A$4:$U$352,MATCH($B46,'Mapping water'!$B$4:$B$352,0),MATCH(AL$4,'Mapping water'!$A$4:$U$4,0))*$F46</f>
        <v>0</v>
      </c>
      <c r="BE46" s="22">
        <f>INDEX('Mapping water'!$A$4:$U$352,MATCH($B46,'Mapping water'!$B$4:$B$352,0),MATCH(AM$4,'Mapping water'!$A$4:$U$4,0))*$F46</f>
        <v>0</v>
      </c>
      <c r="BF46" s="22">
        <f>INDEX('Mapping water'!$A$4:$U$352,MATCH($B46,'Mapping water'!$B$4:$B$352,0),MATCH(AN$4,'Mapping water'!$A$4:$U$4,0))*$F46</f>
        <v>0</v>
      </c>
      <c r="BG46" s="22">
        <f>INDEX('Mapping water'!$A$4:$U$352,MATCH($B46,'Mapping water'!$B$4:$B$352,0),MATCH(AO$4,'Mapping water'!$A$4:$U$4,0))*$F46</f>
        <v>0</v>
      </c>
      <c r="BH46" s="22">
        <f>INDEX('Mapping water'!$A$4:$U$352,MATCH($B46,'Mapping water'!$B$4:$B$352,0),MATCH(AP$4,'Mapping water'!$A$4:$U$4,0))*$F46</f>
        <v>0</v>
      </c>
      <c r="BI46" s="22">
        <f>INDEX('Mapping water'!$A$4:$U$352,MATCH($B46,'Mapping water'!$B$4:$B$352,0),MATCH(AQ$4,'Mapping water'!$A$4:$U$4,0))*$F46</f>
        <v>0</v>
      </c>
      <c r="BJ46" s="22">
        <f>INDEX('Mapping water'!$A$4:$U$352,MATCH($B46,'Mapping water'!$B$4:$B$352,0),MATCH(AR$4,'Mapping water'!$A$4:$U$4,0))*$F46</f>
        <v>0</v>
      </c>
      <c r="BK46" s="22">
        <f>INDEX('Mapping water'!$A$4:$U$352,MATCH($B46,'Mapping water'!$B$4:$B$352,0),MATCH(AS$4,'Mapping water'!$A$4:$U$4,0))*$F46</f>
        <v>0</v>
      </c>
      <c r="BL46" s="22">
        <f>INDEX('Mapping water'!$A$4:$U$352,MATCH($B46,'Mapping water'!$B$4:$B$352,0),MATCH(AT$4,'Mapping water'!$A$4:$U$4,0))*$F46</f>
        <v>0</v>
      </c>
      <c r="BM46" s="22">
        <f>INDEX('Mapping water'!$A$4:$U$352,MATCH($B46,'Mapping water'!$B$4:$B$352,0),MATCH(AU$4,'Mapping water'!$A$4:$U$4,0))*$F46</f>
        <v>0</v>
      </c>
      <c r="BN46" s="22">
        <f>INDEX('Mapping water'!$A$4:$U$352,MATCH($B46,'Mapping water'!$B$4:$B$352,0),MATCH(AV$4,'Mapping water'!$A$4:$U$4,0))*$G46</f>
        <v>0</v>
      </c>
      <c r="BO46" s="22">
        <f>INDEX('Mapping water'!$A$4:$U$352,MATCH($B46,'Mapping water'!$B$4:$B$352,0),MATCH(AW$4,'Mapping water'!$A$4:$U$4,0))*$G46</f>
        <v>44615</v>
      </c>
      <c r="BP46" s="22">
        <f>INDEX('Mapping water'!$A$4:$U$352,MATCH($B46,'Mapping water'!$B$4:$B$352,0),MATCH(AX$4,'Mapping water'!$A$4:$U$4,0))*$G46</f>
        <v>0</v>
      </c>
      <c r="BQ46" s="22">
        <f>INDEX('Mapping water'!$A$4:$U$352,MATCH($B46,'Mapping water'!$B$4:$B$352,0),MATCH(AY$4,'Mapping water'!$A$4:$U$4,0))*$G46</f>
        <v>0</v>
      </c>
      <c r="BR46" s="22">
        <f>INDEX('Mapping water'!$A$4:$U$352,MATCH($B46,'Mapping water'!$B$4:$B$352,0),MATCH(AZ$4,'Mapping water'!$A$4:$U$4,0))*$G46</f>
        <v>0</v>
      </c>
      <c r="BS46" s="22">
        <f>INDEX('Mapping water'!$A$4:$U$352,MATCH($B46,'Mapping water'!$B$4:$B$352,0),MATCH(BA$4,'Mapping water'!$A$4:$U$4,0))*$G46</f>
        <v>0</v>
      </c>
      <c r="BT46" s="22">
        <f>INDEX('Mapping water'!$A$4:$U$352,MATCH($B46,'Mapping water'!$B$4:$B$352,0),MATCH(BB$4,'Mapping water'!$A$4:$U$4,0))*$G46</f>
        <v>0</v>
      </c>
      <c r="BU46" s="22">
        <f>INDEX('Mapping water'!$A$4:$U$352,MATCH($B46,'Mapping water'!$B$4:$B$352,0),MATCH(BC$4,'Mapping water'!$A$4:$U$4,0))*$G46</f>
        <v>0</v>
      </c>
      <c r="BV46" s="22">
        <f>INDEX('Mapping water'!$A$4:$U$352,MATCH($B46,'Mapping water'!$B$4:$B$352,0),MATCH(BD$4,'Mapping water'!$A$4:$U$4,0))*$G46</f>
        <v>0</v>
      </c>
      <c r="BW46" s="22">
        <f>INDEX('Mapping water'!$A$4:$U$352,MATCH($B46,'Mapping water'!$B$4:$B$352,0),MATCH(BE$4,'Mapping water'!$A$4:$U$4,0))*$G46</f>
        <v>0</v>
      </c>
      <c r="BX46" s="22">
        <f>INDEX('Mapping water'!$A$4:$U$352,MATCH($B46,'Mapping water'!$B$4:$B$352,0),MATCH(BF$4,'Mapping water'!$A$4:$U$4,0))*$G46</f>
        <v>0</v>
      </c>
      <c r="BY46" s="22">
        <f>INDEX('Mapping water'!$A$4:$U$352,MATCH($B46,'Mapping water'!$B$4:$B$352,0),MATCH(BG$4,'Mapping water'!$A$4:$U$4,0))*$G46</f>
        <v>0</v>
      </c>
      <c r="BZ46" s="22">
        <f>INDEX('Mapping water'!$A$4:$U$352,MATCH($B46,'Mapping water'!$B$4:$B$352,0),MATCH(BH$4,'Mapping water'!$A$4:$U$4,0))*$G46</f>
        <v>0</v>
      </c>
      <c r="CA46" s="22">
        <f>INDEX('Mapping water'!$A$4:$U$352,MATCH($B46,'Mapping water'!$B$4:$B$352,0),MATCH(BI$4,'Mapping water'!$A$4:$U$4,0))*$G46</f>
        <v>0</v>
      </c>
      <c r="CB46" s="22">
        <f>INDEX('Mapping water'!$A$4:$U$352,MATCH($B46,'Mapping water'!$B$4:$B$352,0),MATCH(BJ$4,'Mapping water'!$A$4:$U$4,0))*$G46</f>
        <v>0</v>
      </c>
      <c r="CC46" s="22">
        <f>INDEX('Mapping water'!$A$4:$U$352,MATCH($B46,'Mapping water'!$B$4:$B$352,0),MATCH(BK$4,'Mapping water'!$A$4:$U$4,0))*$G46</f>
        <v>0</v>
      </c>
      <c r="CD46" s="22">
        <f>INDEX('Mapping water'!$A$4:$U$352,MATCH($B46,'Mapping water'!$B$4:$B$352,0),MATCH(BL$4,'Mapping water'!$A$4:$U$4,0))*$G46</f>
        <v>0</v>
      </c>
      <c r="CE46" s="22">
        <f>INDEX('Mapping water'!$A$4:$U$352,MATCH($B46,'Mapping water'!$B$4:$B$352,0),MATCH(BM$4,'Mapping water'!$A$4:$U$4,0))*$G46</f>
        <v>0</v>
      </c>
      <c r="CF46" s="22">
        <f>INDEX('Mapping water'!$A$4:$U$352,MATCH($B46,'Mapping water'!$B$4:$B$352,0),MATCH(BN$4,'Mapping water'!$A$4:$U$4,0))*$H46</f>
        <v>0</v>
      </c>
      <c r="CG46" s="22">
        <f>INDEX('Mapping water'!$A$4:$U$352,MATCH($B46,'Mapping water'!$B$4:$B$352,0),MATCH(BO$4,'Mapping water'!$A$4:$U$4,0))*$H46</f>
        <v>45029</v>
      </c>
      <c r="CH46" s="22">
        <f>INDEX('Mapping water'!$A$4:$U$352,MATCH($B46,'Mapping water'!$B$4:$B$352,0),MATCH(BP$4,'Mapping water'!$A$4:$U$4,0))*$H46</f>
        <v>0</v>
      </c>
      <c r="CI46" s="22">
        <f>INDEX('Mapping water'!$A$4:$U$352,MATCH($B46,'Mapping water'!$B$4:$B$352,0),MATCH(BQ$4,'Mapping water'!$A$4:$U$4,0))*$H46</f>
        <v>0</v>
      </c>
      <c r="CJ46" s="22">
        <f>INDEX('Mapping water'!$A$4:$U$352,MATCH($B46,'Mapping water'!$B$4:$B$352,0),MATCH(BR$4,'Mapping water'!$A$4:$U$4,0))*$H46</f>
        <v>0</v>
      </c>
      <c r="CK46" s="22">
        <f>INDEX('Mapping water'!$A$4:$U$352,MATCH($B46,'Mapping water'!$B$4:$B$352,0),MATCH(BS$4,'Mapping water'!$A$4:$U$4,0))*$H46</f>
        <v>0</v>
      </c>
      <c r="CL46" s="22">
        <f>INDEX('Mapping water'!$A$4:$U$352,MATCH($B46,'Mapping water'!$B$4:$B$352,0),MATCH(BT$4,'Mapping water'!$A$4:$U$4,0))*$H46</f>
        <v>0</v>
      </c>
      <c r="CM46" s="22">
        <f>INDEX('Mapping water'!$A$4:$U$352,MATCH($B46,'Mapping water'!$B$4:$B$352,0),MATCH(BU$4,'Mapping water'!$A$4:$U$4,0))*$H46</f>
        <v>0</v>
      </c>
      <c r="CN46" s="22">
        <f>INDEX('Mapping water'!$A$4:$U$352,MATCH($B46,'Mapping water'!$B$4:$B$352,0),MATCH(BV$4,'Mapping water'!$A$4:$U$4,0))*$H46</f>
        <v>0</v>
      </c>
      <c r="CO46" s="22">
        <f>INDEX('Mapping water'!$A$4:$U$352,MATCH($B46,'Mapping water'!$B$4:$B$352,0),MATCH(BW$4,'Mapping water'!$A$4:$U$4,0))*$H46</f>
        <v>0</v>
      </c>
      <c r="CP46" s="22">
        <f>INDEX('Mapping water'!$A$4:$U$352,MATCH($B46,'Mapping water'!$B$4:$B$352,0),MATCH(BX$4,'Mapping water'!$A$4:$U$4,0))*$H46</f>
        <v>0</v>
      </c>
      <c r="CQ46" s="22">
        <f>INDEX('Mapping water'!$A$4:$U$352,MATCH($B46,'Mapping water'!$B$4:$B$352,0),MATCH(BY$4,'Mapping water'!$A$4:$U$4,0))*$H46</f>
        <v>0</v>
      </c>
      <c r="CR46" s="22">
        <f>INDEX('Mapping water'!$A$4:$U$352,MATCH($B46,'Mapping water'!$B$4:$B$352,0),MATCH(BZ$4,'Mapping water'!$A$4:$U$4,0))*$H46</f>
        <v>0</v>
      </c>
      <c r="CS46" s="22">
        <f>INDEX('Mapping water'!$A$4:$U$352,MATCH($B46,'Mapping water'!$B$4:$B$352,0),MATCH(CA$4,'Mapping water'!$A$4:$U$4,0))*$H46</f>
        <v>0</v>
      </c>
      <c r="CT46" s="22">
        <f>INDEX('Mapping water'!$A$4:$U$352,MATCH($B46,'Mapping water'!$B$4:$B$352,0),MATCH(CB$4,'Mapping water'!$A$4:$U$4,0))*$H46</f>
        <v>0</v>
      </c>
      <c r="CU46" s="22">
        <f>INDEX('Mapping water'!$A$4:$U$352,MATCH($B46,'Mapping water'!$B$4:$B$352,0),MATCH(CC$4,'Mapping water'!$A$4:$U$4,0))*$H46</f>
        <v>0</v>
      </c>
      <c r="CV46" s="22">
        <f>INDEX('Mapping water'!$A$4:$U$352,MATCH($B46,'Mapping water'!$B$4:$B$352,0),MATCH(CD$4,'Mapping water'!$A$4:$U$4,0))*$H46</f>
        <v>0</v>
      </c>
      <c r="CW46" s="22">
        <f>INDEX('Mapping water'!$A$4:$U$352,MATCH($B46,'Mapping water'!$B$4:$B$352,0),MATCH(CE$4,'Mapping water'!$A$4:$U$4,0))*$H46</f>
        <v>0</v>
      </c>
      <c r="CX46" s="22">
        <f>INDEX('Mapping water'!$A$4:$U$352,MATCH($B46,'Mapping water'!$B$4:$B$352,0),MATCH(CF$4,'Mapping water'!$A$4:$U$4,0))*$I46</f>
        <v>0</v>
      </c>
      <c r="CY46" s="22">
        <f>INDEX('Mapping water'!$A$4:$U$352,MATCH($B46,'Mapping water'!$B$4:$B$352,0),MATCH(CG$4,'Mapping water'!$A$4:$U$4,0))*$I46</f>
        <v>45508</v>
      </c>
      <c r="CZ46" s="22">
        <f>INDEX('Mapping water'!$A$4:$U$352,MATCH($B46,'Mapping water'!$B$4:$B$352,0),MATCH(CH$4,'Mapping water'!$A$4:$U$4,0))*$I46</f>
        <v>0</v>
      </c>
      <c r="DA46" s="22">
        <f>INDEX('Mapping water'!$A$4:$U$352,MATCH($B46,'Mapping water'!$B$4:$B$352,0),MATCH(CI$4,'Mapping water'!$A$4:$U$4,0))*$I46</f>
        <v>0</v>
      </c>
      <c r="DB46" s="22">
        <f>INDEX('Mapping water'!$A$4:$U$352,MATCH($B46,'Mapping water'!$B$4:$B$352,0),MATCH(CJ$4,'Mapping water'!$A$4:$U$4,0))*$I46</f>
        <v>0</v>
      </c>
      <c r="DC46" s="22">
        <f>INDEX('Mapping water'!$A$4:$U$352,MATCH($B46,'Mapping water'!$B$4:$B$352,0),MATCH(CK$4,'Mapping water'!$A$4:$U$4,0))*$I46</f>
        <v>0</v>
      </c>
      <c r="DD46" s="22">
        <f>INDEX('Mapping water'!$A$4:$U$352,MATCH($B46,'Mapping water'!$B$4:$B$352,0),MATCH(CL$4,'Mapping water'!$A$4:$U$4,0))*$I46</f>
        <v>0</v>
      </c>
      <c r="DE46" s="22">
        <f>INDEX('Mapping water'!$A$4:$U$352,MATCH($B46,'Mapping water'!$B$4:$B$352,0),MATCH(CM$4,'Mapping water'!$A$4:$U$4,0))*$I46</f>
        <v>0</v>
      </c>
      <c r="DF46" s="22">
        <f>INDEX('Mapping water'!$A$4:$U$352,MATCH($B46,'Mapping water'!$B$4:$B$352,0),MATCH(CN$4,'Mapping water'!$A$4:$U$4,0))*$I46</f>
        <v>0</v>
      </c>
      <c r="DG46" s="22">
        <f>INDEX('Mapping water'!$A$4:$U$352,MATCH($B46,'Mapping water'!$B$4:$B$352,0),MATCH(CO$4,'Mapping water'!$A$4:$U$4,0))*$I46</f>
        <v>0</v>
      </c>
      <c r="DH46" s="22">
        <f>INDEX('Mapping water'!$A$4:$U$352,MATCH($B46,'Mapping water'!$B$4:$B$352,0),MATCH(CP$4,'Mapping water'!$A$4:$U$4,0))*$I46</f>
        <v>0</v>
      </c>
      <c r="DI46" s="22">
        <f>INDEX('Mapping water'!$A$4:$U$352,MATCH($B46,'Mapping water'!$B$4:$B$352,0),MATCH(CQ$4,'Mapping water'!$A$4:$U$4,0))*$I46</f>
        <v>0</v>
      </c>
      <c r="DJ46" s="22">
        <f>INDEX('Mapping water'!$A$4:$U$352,MATCH($B46,'Mapping water'!$B$4:$B$352,0),MATCH(CR$4,'Mapping water'!$A$4:$U$4,0))*$I46</f>
        <v>0</v>
      </c>
      <c r="DK46" s="22">
        <f>INDEX('Mapping water'!$A$4:$U$352,MATCH($B46,'Mapping water'!$B$4:$B$352,0),MATCH(CS$4,'Mapping water'!$A$4:$U$4,0))*$I46</f>
        <v>0</v>
      </c>
      <c r="DL46" s="22">
        <f>INDEX('Mapping water'!$A$4:$U$352,MATCH($B46,'Mapping water'!$B$4:$B$352,0),MATCH(CT$4,'Mapping water'!$A$4:$U$4,0))*$I46</f>
        <v>0</v>
      </c>
      <c r="DM46" s="22">
        <f>INDEX('Mapping water'!$A$4:$U$352,MATCH($B46,'Mapping water'!$B$4:$B$352,0),MATCH(CU$4,'Mapping water'!$A$4:$U$4,0))*$I46</f>
        <v>0</v>
      </c>
      <c r="DN46" s="22">
        <f>INDEX('Mapping water'!$A$4:$U$352,MATCH($B46,'Mapping water'!$B$4:$B$352,0),MATCH(CV$4,'Mapping water'!$A$4:$U$4,0))*$I46</f>
        <v>0</v>
      </c>
      <c r="DO46" s="22">
        <f>INDEX('Mapping water'!$A$4:$U$352,MATCH($B46,'Mapping water'!$B$4:$B$352,0),MATCH(CW$4,'Mapping water'!$A$4:$U$4,0))*$I46</f>
        <v>0</v>
      </c>
      <c r="DP46" s="22">
        <f>INDEX('Mapping water'!$A$4:$U$352,MATCH($B46,'Mapping water'!$B$4:$B$352,0),MATCH(CX$4,'Mapping water'!$A$4:$U$4,0))*$J46</f>
        <v>0</v>
      </c>
      <c r="DQ46" s="22">
        <f>INDEX('Mapping water'!$A$4:$U$352,MATCH($B46,'Mapping water'!$B$4:$B$352,0),MATCH(CY$4,'Mapping water'!$A$4:$U$4,0))*$J46</f>
        <v>45936</v>
      </c>
      <c r="DR46" s="22">
        <f>INDEX('Mapping water'!$A$4:$U$352,MATCH($B46,'Mapping water'!$B$4:$B$352,0),MATCH(CZ$4,'Mapping water'!$A$4:$U$4,0))*$J46</f>
        <v>0</v>
      </c>
      <c r="DS46" s="22">
        <f>INDEX('Mapping water'!$A$4:$U$352,MATCH($B46,'Mapping water'!$B$4:$B$352,0),MATCH(DA$4,'Mapping water'!$A$4:$U$4,0))*$J46</f>
        <v>0</v>
      </c>
      <c r="DT46" s="22">
        <f>INDEX('Mapping water'!$A$4:$U$352,MATCH($B46,'Mapping water'!$B$4:$B$352,0),MATCH(DB$4,'Mapping water'!$A$4:$U$4,0))*$J46</f>
        <v>0</v>
      </c>
      <c r="DU46" s="22">
        <f>INDEX('Mapping water'!$A$4:$U$352,MATCH($B46,'Mapping water'!$B$4:$B$352,0),MATCH(DC$4,'Mapping water'!$A$4:$U$4,0))*$J46</f>
        <v>0</v>
      </c>
      <c r="DV46" s="22">
        <f>INDEX('Mapping water'!$A$4:$U$352,MATCH($B46,'Mapping water'!$B$4:$B$352,0),MATCH(DD$4,'Mapping water'!$A$4:$U$4,0))*$J46</f>
        <v>0</v>
      </c>
      <c r="DW46" s="22">
        <f>INDEX('Mapping water'!$A$4:$U$352,MATCH($B46,'Mapping water'!$B$4:$B$352,0),MATCH(DE$4,'Mapping water'!$A$4:$U$4,0))*$J46</f>
        <v>0</v>
      </c>
      <c r="DX46" s="22">
        <f>INDEX('Mapping water'!$A$4:$U$352,MATCH($B46,'Mapping water'!$B$4:$B$352,0),MATCH(DF$4,'Mapping water'!$A$4:$U$4,0))*$J46</f>
        <v>0</v>
      </c>
      <c r="DY46" s="22">
        <f>INDEX('Mapping water'!$A$4:$U$352,MATCH($B46,'Mapping water'!$B$4:$B$352,0),MATCH(DG$4,'Mapping water'!$A$4:$U$4,0))*$J46</f>
        <v>0</v>
      </c>
      <c r="DZ46" s="22">
        <f>INDEX('Mapping water'!$A$4:$U$352,MATCH($B46,'Mapping water'!$B$4:$B$352,0),MATCH(DH$4,'Mapping water'!$A$4:$U$4,0))*$J46</f>
        <v>0</v>
      </c>
      <c r="EA46" s="22">
        <f>INDEX('Mapping water'!$A$4:$U$352,MATCH($B46,'Mapping water'!$B$4:$B$352,0),MATCH(DI$4,'Mapping water'!$A$4:$U$4,0))*$J46</f>
        <v>0</v>
      </c>
      <c r="EB46" s="22">
        <f>INDEX('Mapping water'!$A$4:$U$352,MATCH($B46,'Mapping water'!$B$4:$B$352,0),MATCH(DJ$4,'Mapping water'!$A$4:$U$4,0))*$J46</f>
        <v>0</v>
      </c>
      <c r="EC46" s="22">
        <f>INDEX('Mapping water'!$A$4:$U$352,MATCH($B46,'Mapping water'!$B$4:$B$352,0),MATCH(DK$4,'Mapping water'!$A$4:$U$4,0))*$J46</f>
        <v>0</v>
      </c>
      <c r="ED46" s="22">
        <f>INDEX('Mapping water'!$A$4:$U$352,MATCH($B46,'Mapping water'!$B$4:$B$352,0),MATCH(DL$4,'Mapping water'!$A$4:$U$4,0))*$J46</f>
        <v>0</v>
      </c>
      <c r="EE46" s="22">
        <f>INDEX('Mapping water'!$A$4:$U$352,MATCH($B46,'Mapping water'!$B$4:$B$352,0),MATCH(DM$4,'Mapping water'!$A$4:$U$4,0))*$J46</f>
        <v>0</v>
      </c>
      <c r="EF46" s="22">
        <f>INDEX('Mapping water'!$A$4:$U$352,MATCH($B46,'Mapping water'!$B$4:$B$352,0),MATCH(DN$4,'Mapping water'!$A$4:$U$4,0))*$J46</f>
        <v>0</v>
      </c>
      <c r="EG46" s="22">
        <f>INDEX('Mapping water'!$A$4:$U$352,MATCH($B46,'Mapping water'!$B$4:$B$352,0),MATCH(DO$4,'Mapping water'!$A$4:$U$4,0))*$J46</f>
        <v>0</v>
      </c>
      <c r="EH46" s="22">
        <f>INDEX('Mapping water'!$A$4:$U$352,MATCH($B46,'Mapping water'!$B$4:$B$352,0),MATCH(DP$4,'Mapping water'!$A$4:$U$4,0))*$K46</f>
        <v>0</v>
      </c>
      <c r="EI46" s="22">
        <f>INDEX('Mapping water'!$A$4:$U$352,MATCH($B46,'Mapping water'!$B$4:$B$352,0),MATCH(DQ$4,'Mapping water'!$A$4:$U$4,0))*$K46</f>
        <v>46378</v>
      </c>
      <c r="EJ46" s="22">
        <f>INDEX('Mapping water'!$A$4:$U$352,MATCH($B46,'Mapping water'!$B$4:$B$352,0),MATCH(DR$4,'Mapping water'!$A$4:$U$4,0))*$K46</f>
        <v>0</v>
      </c>
      <c r="EK46" s="22">
        <f>INDEX('Mapping water'!$A$4:$U$352,MATCH($B46,'Mapping water'!$B$4:$B$352,0),MATCH(DS$4,'Mapping water'!$A$4:$U$4,0))*$K46</f>
        <v>0</v>
      </c>
      <c r="EL46" s="22">
        <f>INDEX('Mapping water'!$A$4:$U$352,MATCH($B46,'Mapping water'!$B$4:$B$352,0),MATCH(DT$4,'Mapping water'!$A$4:$U$4,0))*$K46</f>
        <v>0</v>
      </c>
      <c r="EM46" s="22">
        <f>INDEX('Mapping water'!$A$4:$U$352,MATCH($B46,'Mapping water'!$B$4:$B$352,0),MATCH(DU$4,'Mapping water'!$A$4:$U$4,0))*$K46</f>
        <v>0</v>
      </c>
      <c r="EN46" s="22">
        <f>INDEX('Mapping water'!$A$4:$U$352,MATCH($B46,'Mapping water'!$B$4:$B$352,0),MATCH(DV$4,'Mapping water'!$A$4:$U$4,0))*$K46</f>
        <v>0</v>
      </c>
      <c r="EO46" s="22">
        <f>INDEX('Mapping water'!$A$4:$U$352,MATCH($B46,'Mapping water'!$B$4:$B$352,0),MATCH(DW$4,'Mapping water'!$A$4:$U$4,0))*$K46</f>
        <v>0</v>
      </c>
      <c r="EP46" s="22">
        <f>INDEX('Mapping water'!$A$4:$U$352,MATCH($B46,'Mapping water'!$B$4:$B$352,0),MATCH(DX$4,'Mapping water'!$A$4:$U$4,0))*$K46</f>
        <v>0</v>
      </c>
      <c r="EQ46" s="22">
        <f>INDEX('Mapping water'!$A$4:$U$352,MATCH($B46,'Mapping water'!$B$4:$B$352,0),MATCH(DY$4,'Mapping water'!$A$4:$U$4,0))*$K46</f>
        <v>0</v>
      </c>
      <c r="ER46" s="22">
        <f>INDEX('Mapping water'!$A$4:$U$352,MATCH($B46,'Mapping water'!$B$4:$B$352,0),MATCH(DZ$4,'Mapping water'!$A$4:$U$4,0))*$K46</f>
        <v>0</v>
      </c>
      <c r="ES46" s="22">
        <f>INDEX('Mapping water'!$A$4:$U$352,MATCH($B46,'Mapping water'!$B$4:$B$352,0),MATCH(EA$4,'Mapping water'!$A$4:$U$4,0))*$K46</f>
        <v>0</v>
      </c>
      <c r="ET46" s="22">
        <f>INDEX('Mapping water'!$A$4:$U$352,MATCH($B46,'Mapping water'!$B$4:$B$352,0),MATCH(EB$4,'Mapping water'!$A$4:$U$4,0))*$K46</f>
        <v>0</v>
      </c>
      <c r="EU46" s="22">
        <f>INDEX('Mapping water'!$A$4:$U$352,MATCH($B46,'Mapping water'!$B$4:$B$352,0),MATCH(EC$4,'Mapping water'!$A$4:$U$4,0))*$K46</f>
        <v>0</v>
      </c>
      <c r="EV46" s="22">
        <f>INDEX('Mapping water'!$A$4:$U$352,MATCH($B46,'Mapping water'!$B$4:$B$352,0),MATCH(ED$4,'Mapping water'!$A$4:$U$4,0))*$K46</f>
        <v>0</v>
      </c>
      <c r="EW46" s="22">
        <f>INDEX('Mapping water'!$A$4:$U$352,MATCH($B46,'Mapping water'!$B$4:$B$352,0),MATCH(EE$4,'Mapping water'!$A$4:$U$4,0))*$K46</f>
        <v>0</v>
      </c>
      <c r="EX46" s="22">
        <f>INDEX('Mapping water'!$A$4:$U$352,MATCH($B46,'Mapping water'!$B$4:$B$352,0),MATCH(EF$4,'Mapping water'!$A$4:$U$4,0))*$K46</f>
        <v>0</v>
      </c>
      <c r="EY46" s="22">
        <f>INDEX('Mapping water'!$A$4:$U$352,MATCH($B46,'Mapping water'!$B$4:$B$352,0),MATCH(EG$4,'Mapping water'!$A$4:$U$4,0))*$K46</f>
        <v>0</v>
      </c>
    </row>
    <row r="47" spans="1:155" x14ac:dyDescent="0.2">
      <c r="A47" s="21" t="s">
        <v>208</v>
      </c>
      <c r="B47" s="21" t="s">
        <v>209</v>
      </c>
      <c r="C47" s="21" t="s">
        <v>13</v>
      </c>
      <c r="D47" s="22">
        <f>INDEX('Households England'!S$5:S$374,MATCH('Mapping HH to population water'!$B47,'Households England'!$B$5:$B$374,0))*1000</f>
        <v>55979</v>
      </c>
      <c r="E47" s="22">
        <f>INDEX('Households England'!T$5:T$374,MATCH('Mapping HH to population water'!$B47,'Households England'!$B$5:$B$374,0))*1000</f>
        <v>56367</v>
      </c>
      <c r="F47" s="22">
        <f>INDEX('Households England'!U$5:U$374,MATCH('Mapping HH to population water'!$B47,'Households England'!$B$5:$B$374,0))*1000</f>
        <v>56770</v>
      </c>
      <c r="G47" s="22">
        <f>INDEX('Households England'!V$5:V$374,MATCH('Mapping HH to population water'!$B47,'Households England'!$B$5:$B$374,0))*1000</f>
        <v>57148</v>
      </c>
      <c r="H47" s="22">
        <f>INDEX('Households England'!W$5:W$374,MATCH('Mapping HH to population water'!$B47,'Households England'!$B$5:$B$374,0))*1000</f>
        <v>57512</v>
      </c>
      <c r="I47" s="22">
        <f>INDEX('Households England'!X$5:X$374,MATCH('Mapping HH to population water'!$B47,'Households England'!$B$5:$B$374,0))*1000</f>
        <v>58019</v>
      </c>
      <c r="J47" s="22">
        <f>INDEX('Households England'!Y$5:Y$374,MATCH('Mapping HH to population water'!$B47,'Households England'!$B$5:$B$374,0))*1000</f>
        <v>58486</v>
      </c>
      <c r="K47" s="22">
        <f>INDEX('Households England'!Z$5:Z$374,MATCH('Mapping HH to population water'!$B47,'Households England'!$B$5:$B$374,0))*1000</f>
        <v>58957</v>
      </c>
      <c r="L47" s="22">
        <f>INDEX('Mapping water'!$A$4:$U$352,MATCH($B47,'Mapping water'!$B$4:$B$352,0),MATCH(L$4,'Mapping water'!$A$4:$U$4,0))*$D47</f>
        <v>0</v>
      </c>
      <c r="M47" s="22">
        <f>INDEX('Mapping water'!$A$4:$U$352,MATCH($B47,'Mapping water'!$B$4:$B$352,0),MATCH(M$4,'Mapping water'!$A$4:$U$4,0))*$D47</f>
        <v>55979</v>
      </c>
      <c r="N47" s="22">
        <f>INDEX('Mapping water'!$A$4:$U$352,MATCH($B47,'Mapping water'!$B$4:$B$352,0),MATCH(N$4,'Mapping water'!$A$4:$U$4,0))*$D47</f>
        <v>0</v>
      </c>
      <c r="O47" s="22">
        <f>INDEX('Mapping water'!$A$4:$U$352,MATCH($B47,'Mapping water'!$B$4:$B$352,0),MATCH(O$4,'Mapping water'!$A$4:$U$4,0))*$D47</f>
        <v>0</v>
      </c>
      <c r="P47" s="22">
        <f>INDEX('Mapping water'!$A$4:$U$352,MATCH($B47,'Mapping water'!$B$4:$B$352,0),MATCH(P$4,'Mapping water'!$A$4:$U$4,0))*$D47</f>
        <v>0</v>
      </c>
      <c r="Q47" s="22">
        <f>INDEX('Mapping water'!$A$4:$U$352,MATCH($B47,'Mapping water'!$B$4:$B$352,0),MATCH(Q$4,'Mapping water'!$A$4:$U$4,0))*$D47</f>
        <v>0</v>
      </c>
      <c r="R47" s="22">
        <f>INDEX('Mapping water'!$A$4:$U$352,MATCH($B47,'Mapping water'!$B$4:$B$352,0),MATCH(R$4,'Mapping water'!$A$4:$U$4,0))*$D47</f>
        <v>0</v>
      </c>
      <c r="S47" s="22">
        <f>INDEX('Mapping water'!$A$4:$U$352,MATCH($B47,'Mapping water'!$B$4:$B$352,0),MATCH(S$4,'Mapping water'!$A$4:$U$4,0))*$D47</f>
        <v>0</v>
      </c>
      <c r="T47" s="22">
        <f>INDEX('Mapping water'!$A$4:$U$352,MATCH($B47,'Mapping water'!$B$4:$B$352,0),MATCH(T$4,'Mapping water'!$A$4:$U$4,0))*$D47</f>
        <v>0</v>
      </c>
      <c r="U47" s="22">
        <f>INDEX('Mapping water'!$A$4:$U$352,MATCH($B47,'Mapping water'!$B$4:$B$352,0),MATCH(U$4,'Mapping water'!$A$4:$U$4,0))*$D47</f>
        <v>0</v>
      </c>
      <c r="V47" s="22">
        <f>INDEX('Mapping water'!$A$4:$U$352,MATCH($B47,'Mapping water'!$B$4:$B$352,0),MATCH(V$4,'Mapping water'!$A$4:$U$4,0))*$D47</f>
        <v>0</v>
      </c>
      <c r="W47" s="22">
        <f>INDEX('Mapping water'!$A$4:$U$352,MATCH($B47,'Mapping water'!$B$4:$B$352,0),MATCH(W$4,'Mapping water'!$A$4:$U$4,0))*$D47</f>
        <v>0</v>
      </c>
      <c r="X47" s="22">
        <f>INDEX('Mapping water'!$A$4:$U$352,MATCH($B47,'Mapping water'!$B$4:$B$352,0),MATCH(X$4,'Mapping water'!$A$4:$U$4,0))*$D47</f>
        <v>0</v>
      </c>
      <c r="Y47" s="22">
        <f>INDEX('Mapping water'!$A$4:$U$352,MATCH($B47,'Mapping water'!$B$4:$B$352,0),MATCH(Y$4,'Mapping water'!$A$4:$U$4,0))*$D47</f>
        <v>0</v>
      </c>
      <c r="Z47" s="22">
        <f>INDEX('Mapping water'!$A$4:$U$352,MATCH($B47,'Mapping water'!$B$4:$B$352,0),MATCH(Z$4,'Mapping water'!$A$4:$U$4,0))*$D47</f>
        <v>0</v>
      </c>
      <c r="AA47" s="22">
        <f>INDEX('Mapping water'!$A$4:$U$352,MATCH($B47,'Mapping water'!$B$4:$B$352,0),MATCH(AA$4,'Mapping water'!$A$4:$U$4,0))*$D47</f>
        <v>0</v>
      </c>
      <c r="AB47" s="22">
        <f>INDEX('Mapping water'!$A$4:$U$352,MATCH($B47,'Mapping water'!$B$4:$B$352,0),MATCH(AB$4,'Mapping water'!$A$4:$U$4,0))*$D47</f>
        <v>0</v>
      </c>
      <c r="AC47" s="22">
        <f>INDEX('Mapping water'!$A$4:$U$352,MATCH($B47,'Mapping water'!$B$4:$B$352,0),MATCH(AC$4,'Mapping water'!$A$4:$U$4,0))*$D47</f>
        <v>0</v>
      </c>
      <c r="AD47" s="22">
        <f>INDEX('Mapping water'!$A$4:$U$352,MATCH($B47,'Mapping water'!$B$4:$B$352,0),MATCH(AD$4,'Mapping water'!$A$4:$U$4,0))*$E47</f>
        <v>0</v>
      </c>
      <c r="AE47" s="22">
        <f>INDEX('Mapping water'!$A$4:$U$352,MATCH($B47,'Mapping water'!$B$4:$B$352,0),MATCH(AE$4,'Mapping water'!$A$4:$U$4,0))*$E47</f>
        <v>56367</v>
      </c>
      <c r="AF47" s="22">
        <f>INDEX('Mapping water'!$A$4:$U$352,MATCH($B47,'Mapping water'!$B$4:$B$352,0),MATCH(AF$4,'Mapping water'!$A$4:$U$4,0))*$E47</f>
        <v>0</v>
      </c>
      <c r="AG47" s="22">
        <f>INDEX('Mapping water'!$A$4:$U$352,MATCH($B47,'Mapping water'!$B$4:$B$352,0),MATCH(AG$4,'Mapping water'!$A$4:$U$4,0))*$E47</f>
        <v>0</v>
      </c>
      <c r="AH47" s="22">
        <f>INDEX('Mapping water'!$A$4:$U$352,MATCH($B47,'Mapping water'!$B$4:$B$352,0),MATCH(AH$4,'Mapping water'!$A$4:$U$4,0))*$E47</f>
        <v>0</v>
      </c>
      <c r="AI47" s="22">
        <f>INDEX('Mapping water'!$A$4:$U$352,MATCH($B47,'Mapping water'!$B$4:$B$352,0),MATCH(AI$4,'Mapping water'!$A$4:$U$4,0))*$E47</f>
        <v>0</v>
      </c>
      <c r="AJ47" s="22">
        <f>INDEX('Mapping water'!$A$4:$U$352,MATCH($B47,'Mapping water'!$B$4:$B$352,0),MATCH(AJ$4,'Mapping water'!$A$4:$U$4,0))*$E47</f>
        <v>0</v>
      </c>
      <c r="AK47" s="22">
        <f>INDEX('Mapping water'!$A$4:$U$352,MATCH($B47,'Mapping water'!$B$4:$B$352,0),MATCH(AK$4,'Mapping water'!$A$4:$U$4,0))*$E47</f>
        <v>0</v>
      </c>
      <c r="AL47" s="22">
        <f>INDEX('Mapping water'!$A$4:$U$352,MATCH($B47,'Mapping water'!$B$4:$B$352,0),MATCH(AL$4,'Mapping water'!$A$4:$U$4,0))*$E47</f>
        <v>0</v>
      </c>
      <c r="AM47" s="22">
        <f>INDEX('Mapping water'!$A$4:$U$352,MATCH($B47,'Mapping water'!$B$4:$B$352,0),MATCH(AM$4,'Mapping water'!$A$4:$U$4,0))*$E47</f>
        <v>0</v>
      </c>
      <c r="AN47" s="22">
        <f>INDEX('Mapping water'!$A$4:$U$352,MATCH($B47,'Mapping water'!$B$4:$B$352,0),MATCH(AN$4,'Mapping water'!$A$4:$U$4,0))*$E47</f>
        <v>0</v>
      </c>
      <c r="AO47" s="22">
        <f>INDEX('Mapping water'!$A$4:$U$352,MATCH($B47,'Mapping water'!$B$4:$B$352,0),MATCH(AO$4,'Mapping water'!$A$4:$U$4,0))*$E47</f>
        <v>0</v>
      </c>
      <c r="AP47" s="22">
        <f>INDEX('Mapping water'!$A$4:$U$352,MATCH($B47,'Mapping water'!$B$4:$B$352,0),MATCH(AP$4,'Mapping water'!$A$4:$U$4,0))*$E47</f>
        <v>0</v>
      </c>
      <c r="AQ47" s="22">
        <f>INDEX('Mapping water'!$A$4:$U$352,MATCH($B47,'Mapping water'!$B$4:$B$352,0),MATCH(AQ$4,'Mapping water'!$A$4:$U$4,0))*$E47</f>
        <v>0</v>
      </c>
      <c r="AR47" s="22">
        <f>INDEX('Mapping water'!$A$4:$U$352,MATCH($B47,'Mapping water'!$B$4:$B$352,0),MATCH(AR$4,'Mapping water'!$A$4:$U$4,0))*$E47</f>
        <v>0</v>
      </c>
      <c r="AS47" s="22">
        <f>INDEX('Mapping water'!$A$4:$U$352,MATCH($B47,'Mapping water'!$B$4:$B$352,0),MATCH(AS$4,'Mapping water'!$A$4:$U$4,0))*$E47</f>
        <v>0</v>
      </c>
      <c r="AT47" s="22">
        <f>INDEX('Mapping water'!$A$4:$U$352,MATCH($B47,'Mapping water'!$B$4:$B$352,0),MATCH(AT$4,'Mapping water'!$A$4:$U$4,0))*$E47</f>
        <v>0</v>
      </c>
      <c r="AU47" s="22">
        <f>INDEX('Mapping water'!$A$4:$U$352,MATCH($B47,'Mapping water'!$B$4:$B$352,0),MATCH(AU$4,'Mapping water'!$A$4:$U$4,0))*$E47</f>
        <v>0</v>
      </c>
      <c r="AV47" s="22">
        <f>INDEX('Mapping water'!$A$4:$U$352,MATCH($B47,'Mapping water'!$B$4:$B$352,0),MATCH(AD$4,'Mapping water'!$A$4:$U$4,0))*$F47</f>
        <v>0</v>
      </c>
      <c r="AW47" s="22">
        <f>INDEX('Mapping water'!$A$4:$U$352,MATCH($B47,'Mapping water'!$B$4:$B$352,0),MATCH(AE$4,'Mapping water'!$A$4:$U$4,0))*$F47</f>
        <v>56770</v>
      </c>
      <c r="AX47" s="22">
        <f>INDEX('Mapping water'!$A$4:$U$352,MATCH($B47,'Mapping water'!$B$4:$B$352,0),MATCH(AF$4,'Mapping water'!$A$4:$U$4,0))*$F47</f>
        <v>0</v>
      </c>
      <c r="AY47" s="22">
        <f>INDEX('Mapping water'!$A$4:$U$352,MATCH($B47,'Mapping water'!$B$4:$B$352,0),MATCH(AG$4,'Mapping water'!$A$4:$U$4,0))*$F47</f>
        <v>0</v>
      </c>
      <c r="AZ47" s="22">
        <f>INDEX('Mapping water'!$A$4:$U$352,MATCH($B47,'Mapping water'!$B$4:$B$352,0),MATCH(AH$4,'Mapping water'!$A$4:$U$4,0))*$F47</f>
        <v>0</v>
      </c>
      <c r="BA47" s="22">
        <f>INDEX('Mapping water'!$A$4:$U$352,MATCH($B47,'Mapping water'!$B$4:$B$352,0),MATCH(AI$4,'Mapping water'!$A$4:$U$4,0))*$F47</f>
        <v>0</v>
      </c>
      <c r="BB47" s="22">
        <f>INDEX('Mapping water'!$A$4:$U$352,MATCH($B47,'Mapping water'!$B$4:$B$352,0),MATCH(AJ$4,'Mapping water'!$A$4:$U$4,0))*$F47</f>
        <v>0</v>
      </c>
      <c r="BC47" s="22">
        <f>INDEX('Mapping water'!$A$4:$U$352,MATCH($B47,'Mapping water'!$B$4:$B$352,0),MATCH(AK$4,'Mapping water'!$A$4:$U$4,0))*$F47</f>
        <v>0</v>
      </c>
      <c r="BD47" s="22">
        <f>INDEX('Mapping water'!$A$4:$U$352,MATCH($B47,'Mapping water'!$B$4:$B$352,0),MATCH(AL$4,'Mapping water'!$A$4:$U$4,0))*$F47</f>
        <v>0</v>
      </c>
      <c r="BE47" s="22">
        <f>INDEX('Mapping water'!$A$4:$U$352,MATCH($B47,'Mapping water'!$B$4:$B$352,0),MATCH(AM$4,'Mapping water'!$A$4:$U$4,0))*$F47</f>
        <v>0</v>
      </c>
      <c r="BF47" s="22">
        <f>INDEX('Mapping water'!$A$4:$U$352,MATCH($B47,'Mapping water'!$B$4:$B$352,0),MATCH(AN$4,'Mapping water'!$A$4:$U$4,0))*$F47</f>
        <v>0</v>
      </c>
      <c r="BG47" s="22">
        <f>INDEX('Mapping water'!$A$4:$U$352,MATCH($B47,'Mapping water'!$B$4:$B$352,0),MATCH(AO$4,'Mapping water'!$A$4:$U$4,0))*$F47</f>
        <v>0</v>
      </c>
      <c r="BH47" s="22">
        <f>INDEX('Mapping water'!$A$4:$U$352,MATCH($B47,'Mapping water'!$B$4:$B$352,0),MATCH(AP$4,'Mapping water'!$A$4:$U$4,0))*$F47</f>
        <v>0</v>
      </c>
      <c r="BI47" s="22">
        <f>INDEX('Mapping water'!$A$4:$U$352,MATCH($B47,'Mapping water'!$B$4:$B$352,0),MATCH(AQ$4,'Mapping water'!$A$4:$U$4,0))*$F47</f>
        <v>0</v>
      </c>
      <c r="BJ47" s="22">
        <f>INDEX('Mapping water'!$A$4:$U$352,MATCH($B47,'Mapping water'!$B$4:$B$352,0),MATCH(AR$4,'Mapping water'!$A$4:$U$4,0))*$F47</f>
        <v>0</v>
      </c>
      <c r="BK47" s="22">
        <f>INDEX('Mapping water'!$A$4:$U$352,MATCH($B47,'Mapping water'!$B$4:$B$352,0),MATCH(AS$4,'Mapping water'!$A$4:$U$4,0))*$F47</f>
        <v>0</v>
      </c>
      <c r="BL47" s="22">
        <f>INDEX('Mapping water'!$A$4:$U$352,MATCH($B47,'Mapping water'!$B$4:$B$352,0),MATCH(AT$4,'Mapping water'!$A$4:$U$4,0))*$F47</f>
        <v>0</v>
      </c>
      <c r="BM47" s="22">
        <f>INDEX('Mapping water'!$A$4:$U$352,MATCH($B47,'Mapping water'!$B$4:$B$352,0),MATCH(AU$4,'Mapping water'!$A$4:$U$4,0))*$F47</f>
        <v>0</v>
      </c>
      <c r="BN47" s="22">
        <f>INDEX('Mapping water'!$A$4:$U$352,MATCH($B47,'Mapping water'!$B$4:$B$352,0),MATCH(AV$4,'Mapping water'!$A$4:$U$4,0))*$G47</f>
        <v>0</v>
      </c>
      <c r="BO47" s="22">
        <f>INDEX('Mapping water'!$A$4:$U$352,MATCH($B47,'Mapping water'!$B$4:$B$352,0),MATCH(AW$4,'Mapping water'!$A$4:$U$4,0))*$G47</f>
        <v>57148</v>
      </c>
      <c r="BP47" s="22">
        <f>INDEX('Mapping water'!$A$4:$U$352,MATCH($B47,'Mapping water'!$B$4:$B$352,0),MATCH(AX$4,'Mapping water'!$A$4:$U$4,0))*$G47</f>
        <v>0</v>
      </c>
      <c r="BQ47" s="22">
        <f>INDEX('Mapping water'!$A$4:$U$352,MATCH($B47,'Mapping water'!$B$4:$B$352,0),MATCH(AY$4,'Mapping water'!$A$4:$U$4,0))*$G47</f>
        <v>0</v>
      </c>
      <c r="BR47" s="22">
        <f>INDEX('Mapping water'!$A$4:$U$352,MATCH($B47,'Mapping water'!$B$4:$B$352,0),MATCH(AZ$4,'Mapping water'!$A$4:$U$4,0))*$G47</f>
        <v>0</v>
      </c>
      <c r="BS47" s="22">
        <f>INDEX('Mapping water'!$A$4:$U$352,MATCH($B47,'Mapping water'!$B$4:$B$352,0),MATCH(BA$4,'Mapping water'!$A$4:$U$4,0))*$G47</f>
        <v>0</v>
      </c>
      <c r="BT47" s="22">
        <f>INDEX('Mapping water'!$A$4:$U$352,MATCH($B47,'Mapping water'!$B$4:$B$352,0),MATCH(BB$4,'Mapping water'!$A$4:$U$4,0))*$G47</f>
        <v>0</v>
      </c>
      <c r="BU47" s="22">
        <f>INDEX('Mapping water'!$A$4:$U$352,MATCH($B47,'Mapping water'!$B$4:$B$352,0),MATCH(BC$4,'Mapping water'!$A$4:$U$4,0))*$G47</f>
        <v>0</v>
      </c>
      <c r="BV47" s="22">
        <f>INDEX('Mapping water'!$A$4:$U$352,MATCH($B47,'Mapping water'!$B$4:$B$352,0),MATCH(BD$4,'Mapping water'!$A$4:$U$4,0))*$G47</f>
        <v>0</v>
      </c>
      <c r="BW47" s="22">
        <f>INDEX('Mapping water'!$A$4:$U$352,MATCH($B47,'Mapping water'!$B$4:$B$352,0),MATCH(BE$4,'Mapping water'!$A$4:$U$4,0))*$G47</f>
        <v>0</v>
      </c>
      <c r="BX47" s="22">
        <f>INDEX('Mapping water'!$A$4:$U$352,MATCH($B47,'Mapping water'!$B$4:$B$352,0),MATCH(BF$4,'Mapping water'!$A$4:$U$4,0))*$G47</f>
        <v>0</v>
      </c>
      <c r="BY47" s="22">
        <f>INDEX('Mapping water'!$A$4:$U$352,MATCH($B47,'Mapping water'!$B$4:$B$352,0),MATCH(BG$4,'Mapping water'!$A$4:$U$4,0))*$G47</f>
        <v>0</v>
      </c>
      <c r="BZ47" s="22">
        <f>INDEX('Mapping water'!$A$4:$U$352,MATCH($B47,'Mapping water'!$B$4:$B$352,0),MATCH(BH$4,'Mapping water'!$A$4:$U$4,0))*$G47</f>
        <v>0</v>
      </c>
      <c r="CA47" s="22">
        <f>INDEX('Mapping water'!$A$4:$U$352,MATCH($B47,'Mapping water'!$B$4:$B$352,0),MATCH(BI$4,'Mapping water'!$A$4:$U$4,0))*$G47</f>
        <v>0</v>
      </c>
      <c r="CB47" s="22">
        <f>INDEX('Mapping water'!$A$4:$U$352,MATCH($B47,'Mapping water'!$B$4:$B$352,0),MATCH(BJ$4,'Mapping water'!$A$4:$U$4,0))*$G47</f>
        <v>0</v>
      </c>
      <c r="CC47" s="22">
        <f>INDEX('Mapping water'!$A$4:$U$352,MATCH($B47,'Mapping water'!$B$4:$B$352,0),MATCH(BK$4,'Mapping water'!$A$4:$U$4,0))*$G47</f>
        <v>0</v>
      </c>
      <c r="CD47" s="22">
        <f>INDEX('Mapping water'!$A$4:$U$352,MATCH($B47,'Mapping water'!$B$4:$B$352,0),MATCH(BL$4,'Mapping water'!$A$4:$U$4,0))*$G47</f>
        <v>0</v>
      </c>
      <c r="CE47" s="22">
        <f>INDEX('Mapping water'!$A$4:$U$352,MATCH($B47,'Mapping water'!$B$4:$B$352,0),MATCH(BM$4,'Mapping water'!$A$4:$U$4,0))*$G47</f>
        <v>0</v>
      </c>
      <c r="CF47" s="22">
        <f>INDEX('Mapping water'!$A$4:$U$352,MATCH($B47,'Mapping water'!$B$4:$B$352,0),MATCH(BN$4,'Mapping water'!$A$4:$U$4,0))*$H47</f>
        <v>0</v>
      </c>
      <c r="CG47" s="22">
        <f>INDEX('Mapping water'!$A$4:$U$352,MATCH($B47,'Mapping water'!$B$4:$B$352,0),MATCH(BO$4,'Mapping water'!$A$4:$U$4,0))*$H47</f>
        <v>57512</v>
      </c>
      <c r="CH47" s="22">
        <f>INDEX('Mapping water'!$A$4:$U$352,MATCH($B47,'Mapping water'!$B$4:$B$352,0),MATCH(BP$4,'Mapping water'!$A$4:$U$4,0))*$H47</f>
        <v>0</v>
      </c>
      <c r="CI47" s="22">
        <f>INDEX('Mapping water'!$A$4:$U$352,MATCH($B47,'Mapping water'!$B$4:$B$352,0),MATCH(BQ$4,'Mapping water'!$A$4:$U$4,0))*$H47</f>
        <v>0</v>
      </c>
      <c r="CJ47" s="22">
        <f>INDEX('Mapping water'!$A$4:$U$352,MATCH($B47,'Mapping water'!$B$4:$B$352,0),MATCH(BR$4,'Mapping water'!$A$4:$U$4,0))*$H47</f>
        <v>0</v>
      </c>
      <c r="CK47" s="22">
        <f>INDEX('Mapping water'!$A$4:$U$352,MATCH($B47,'Mapping water'!$B$4:$B$352,0),MATCH(BS$4,'Mapping water'!$A$4:$U$4,0))*$H47</f>
        <v>0</v>
      </c>
      <c r="CL47" s="22">
        <f>INDEX('Mapping water'!$A$4:$U$352,MATCH($B47,'Mapping water'!$B$4:$B$352,0),MATCH(BT$4,'Mapping water'!$A$4:$U$4,0))*$H47</f>
        <v>0</v>
      </c>
      <c r="CM47" s="22">
        <f>INDEX('Mapping water'!$A$4:$U$352,MATCH($B47,'Mapping water'!$B$4:$B$352,0),MATCH(BU$4,'Mapping water'!$A$4:$U$4,0))*$H47</f>
        <v>0</v>
      </c>
      <c r="CN47" s="22">
        <f>INDEX('Mapping water'!$A$4:$U$352,MATCH($B47,'Mapping water'!$B$4:$B$352,0),MATCH(BV$4,'Mapping water'!$A$4:$U$4,0))*$H47</f>
        <v>0</v>
      </c>
      <c r="CO47" s="22">
        <f>INDEX('Mapping water'!$A$4:$U$352,MATCH($B47,'Mapping water'!$B$4:$B$352,0),MATCH(BW$4,'Mapping water'!$A$4:$U$4,0))*$H47</f>
        <v>0</v>
      </c>
      <c r="CP47" s="22">
        <f>INDEX('Mapping water'!$A$4:$U$352,MATCH($B47,'Mapping water'!$B$4:$B$352,0),MATCH(BX$4,'Mapping water'!$A$4:$U$4,0))*$H47</f>
        <v>0</v>
      </c>
      <c r="CQ47" s="22">
        <f>INDEX('Mapping water'!$A$4:$U$352,MATCH($B47,'Mapping water'!$B$4:$B$352,0),MATCH(BY$4,'Mapping water'!$A$4:$U$4,0))*$H47</f>
        <v>0</v>
      </c>
      <c r="CR47" s="22">
        <f>INDEX('Mapping water'!$A$4:$U$352,MATCH($B47,'Mapping water'!$B$4:$B$352,0),MATCH(BZ$4,'Mapping water'!$A$4:$U$4,0))*$H47</f>
        <v>0</v>
      </c>
      <c r="CS47" s="22">
        <f>INDEX('Mapping water'!$A$4:$U$352,MATCH($B47,'Mapping water'!$B$4:$B$352,0),MATCH(CA$4,'Mapping water'!$A$4:$U$4,0))*$H47</f>
        <v>0</v>
      </c>
      <c r="CT47" s="22">
        <f>INDEX('Mapping water'!$A$4:$U$352,MATCH($B47,'Mapping water'!$B$4:$B$352,0),MATCH(CB$4,'Mapping water'!$A$4:$U$4,0))*$H47</f>
        <v>0</v>
      </c>
      <c r="CU47" s="22">
        <f>INDEX('Mapping water'!$A$4:$U$352,MATCH($B47,'Mapping water'!$B$4:$B$352,0),MATCH(CC$4,'Mapping water'!$A$4:$U$4,0))*$H47</f>
        <v>0</v>
      </c>
      <c r="CV47" s="22">
        <f>INDEX('Mapping water'!$A$4:$U$352,MATCH($B47,'Mapping water'!$B$4:$B$352,0),MATCH(CD$4,'Mapping water'!$A$4:$U$4,0))*$H47</f>
        <v>0</v>
      </c>
      <c r="CW47" s="22">
        <f>INDEX('Mapping water'!$A$4:$U$352,MATCH($B47,'Mapping water'!$B$4:$B$352,0),MATCH(CE$4,'Mapping water'!$A$4:$U$4,0))*$H47</f>
        <v>0</v>
      </c>
      <c r="CX47" s="22">
        <f>INDEX('Mapping water'!$A$4:$U$352,MATCH($B47,'Mapping water'!$B$4:$B$352,0),MATCH(CF$4,'Mapping water'!$A$4:$U$4,0))*$I47</f>
        <v>0</v>
      </c>
      <c r="CY47" s="22">
        <f>INDEX('Mapping water'!$A$4:$U$352,MATCH($B47,'Mapping water'!$B$4:$B$352,0),MATCH(CG$4,'Mapping water'!$A$4:$U$4,0))*$I47</f>
        <v>58019</v>
      </c>
      <c r="CZ47" s="22">
        <f>INDEX('Mapping water'!$A$4:$U$352,MATCH($B47,'Mapping water'!$B$4:$B$352,0),MATCH(CH$4,'Mapping water'!$A$4:$U$4,0))*$I47</f>
        <v>0</v>
      </c>
      <c r="DA47" s="22">
        <f>INDEX('Mapping water'!$A$4:$U$352,MATCH($B47,'Mapping water'!$B$4:$B$352,0),MATCH(CI$4,'Mapping water'!$A$4:$U$4,0))*$I47</f>
        <v>0</v>
      </c>
      <c r="DB47" s="22">
        <f>INDEX('Mapping water'!$A$4:$U$352,MATCH($B47,'Mapping water'!$B$4:$B$352,0),MATCH(CJ$4,'Mapping water'!$A$4:$U$4,0))*$I47</f>
        <v>0</v>
      </c>
      <c r="DC47" s="22">
        <f>INDEX('Mapping water'!$A$4:$U$352,MATCH($B47,'Mapping water'!$B$4:$B$352,0),MATCH(CK$4,'Mapping water'!$A$4:$U$4,0))*$I47</f>
        <v>0</v>
      </c>
      <c r="DD47" s="22">
        <f>INDEX('Mapping water'!$A$4:$U$352,MATCH($B47,'Mapping water'!$B$4:$B$352,0),MATCH(CL$4,'Mapping water'!$A$4:$U$4,0))*$I47</f>
        <v>0</v>
      </c>
      <c r="DE47" s="22">
        <f>INDEX('Mapping water'!$A$4:$U$352,MATCH($B47,'Mapping water'!$B$4:$B$352,0),MATCH(CM$4,'Mapping water'!$A$4:$U$4,0))*$I47</f>
        <v>0</v>
      </c>
      <c r="DF47" s="22">
        <f>INDEX('Mapping water'!$A$4:$U$352,MATCH($B47,'Mapping water'!$B$4:$B$352,0),MATCH(CN$4,'Mapping water'!$A$4:$U$4,0))*$I47</f>
        <v>0</v>
      </c>
      <c r="DG47" s="22">
        <f>INDEX('Mapping water'!$A$4:$U$352,MATCH($B47,'Mapping water'!$B$4:$B$352,0),MATCH(CO$4,'Mapping water'!$A$4:$U$4,0))*$I47</f>
        <v>0</v>
      </c>
      <c r="DH47" s="22">
        <f>INDEX('Mapping water'!$A$4:$U$352,MATCH($B47,'Mapping water'!$B$4:$B$352,0),MATCH(CP$4,'Mapping water'!$A$4:$U$4,0))*$I47</f>
        <v>0</v>
      </c>
      <c r="DI47" s="22">
        <f>INDEX('Mapping water'!$A$4:$U$352,MATCH($B47,'Mapping water'!$B$4:$B$352,0),MATCH(CQ$4,'Mapping water'!$A$4:$U$4,0))*$I47</f>
        <v>0</v>
      </c>
      <c r="DJ47" s="22">
        <f>INDEX('Mapping water'!$A$4:$U$352,MATCH($B47,'Mapping water'!$B$4:$B$352,0),MATCH(CR$4,'Mapping water'!$A$4:$U$4,0))*$I47</f>
        <v>0</v>
      </c>
      <c r="DK47" s="22">
        <f>INDEX('Mapping water'!$A$4:$U$352,MATCH($B47,'Mapping water'!$B$4:$B$352,0),MATCH(CS$4,'Mapping water'!$A$4:$U$4,0))*$I47</f>
        <v>0</v>
      </c>
      <c r="DL47" s="22">
        <f>INDEX('Mapping water'!$A$4:$U$352,MATCH($B47,'Mapping water'!$B$4:$B$352,0),MATCH(CT$4,'Mapping water'!$A$4:$U$4,0))*$I47</f>
        <v>0</v>
      </c>
      <c r="DM47" s="22">
        <f>INDEX('Mapping water'!$A$4:$U$352,MATCH($B47,'Mapping water'!$B$4:$B$352,0),MATCH(CU$4,'Mapping water'!$A$4:$U$4,0))*$I47</f>
        <v>0</v>
      </c>
      <c r="DN47" s="22">
        <f>INDEX('Mapping water'!$A$4:$U$352,MATCH($B47,'Mapping water'!$B$4:$B$352,0),MATCH(CV$4,'Mapping water'!$A$4:$U$4,0))*$I47</f>
        <v>0</v>
      </c>
      <c r="DO47" s="22">
        <f>INDEX('Mapping water'!$A$4:$U$352,MATCH($B47,'Mapping water'!$B$4:$B$352,0),MATCH(CW$4,'Mapping water'!$A$4:$U$4,0))*$I47</f>
        <v>0</v>
      </c>
      <c r="DP47" s="22">
        <f>INDEX('Mapping water'!$A$4:$U$352,MATCH($B47,'Mapping water'!$B$4:$B$352,0),MATCH(CX$4,'Mapping water'!$A$4:$U$4,0))*$J47</f>
        <v>0</v>
      </c>
      <c r="DQ47" s="22">
        <f>INDEX('Mapping water'!$A$4:$U$352,MATCH($B47,'Mapping water'!$B$4:$B$352,0),MATCH(CY$4,'Mapping water'!$A$4:$U$4,0))*$J47</f>
        <v>58486</v>
      </c>
      <c r="DR47" s="22">
        <f>INDEX('Mapping water'!$A$4:$U$352,MATCH($B47,'Mapping water'!$B$4:$B$352,0),MATCH(CZ$4,'Mapping water'!$A$4:$U$4,0))*$J47</f>
        <v>0</v>
      </c>
      <c r="DS47" s="22">
        <f>INDEX('Mapping water'!$A$4:$U$352,MATCH($B47,'Mapping water'!$B$4:$B$352,0),MATCH(DA$4,'Mapping water'!$A$4:$U$4,0))*$J47</f>
        <v>0</v>
      </c>
      <c r="DT47" s="22">
        <f>INDEX('Mapping water'!$A$4:$U$352,MATCH($B47,'Mapping water'!$B$4:$B$352,0),MATCH(DB$4,'Mapping water'!$A$4:$U$4,0))*$J47</f>
        <v>0</v>
      </c>
      <c r="DU47" s="22">
        <f>INDEX('Mapping water'!$A$4:$U$352,MATCH($B47,'Mapping water'!$B$4:$B$352,0),MATCH(DC$4,'Mapping water'!$A$4:$U$4,0))*$J47</f>
        <v>0</v>
      </c>
      <c r="DV47" s="22">
        <f>INDEX('Mapping water'!$A$4:$U$352,MATCH($B47,'Mapping water'!$B$4:$B$352,0),MATCH(DD$4,'Mapping water'!$A$4:$U$4,0))*$J47</f>
        <v>0</v>
      </c>
      <c r="DW47" s="22">
        <f>INDEX('Mapping water'!$A$4:$U$352,MATCH($B47,'Mapping water'!$B$4:$B$352,0),MATCH(DE$4,'Mapping water'!$A$4:$U$4,0))*$J47</f>
        <v>0</v>
      </c>
      <c r="DX47" s="22">
        <f>INDEX('Mapping water'!$A$4:$U$352,MATCH($B47,'Mapping water'!$B$4:$B$352,0),MATCH(DF$4,'Mapping water'!$A$4:$U$4,0))*$J47</f>
        <v>0</v>
      </c>
      <c r="DY47" s="22">
        <f>INDEX('Mapping water'!$A$4:$U$352,MATCH($B47,'Mapping water'!$B$4:$B$352,0),MATCH(DG$4,'Mapping water'!$A$4:$U$4,0))*$J47</f>
        <v>0</v>
      </c>
      <c r="DZ47" s="22">
        <f>INDEX('Mapping water'!$A$4:$U$352,MATCH($B47,'Mapping water'!$B$4:$B$352,0),MATCH(DH$4,'Mapping water'!$A$4:$U$4,0))*$J47</f>
        <v>0</v>
      </c>
      <c r="EA47" s="22">
        <f>INDEX('Mapping water'!$A$4:$U$352,MATCH($B47,'Mapping water'!$B$4:$B$352,0),MATCH(DI$4,'Mapping water'!$A$4:$U$4,0))*$J47</f>
        <v>0</v>
      </c>
      <c r="EB47" s="22">
        <f>INDEX('Mapping water'!$A$4:$U$352,MATCH($B47,'Mapping water'!$B$4:$B$352,0),MATCH(DJ$4,'Mapping water'!$A$4:$U$4,0))*$J47</f>
        <v>0</v>
      </c>
      <c r="EC47" s="22">
        <f>INDEX('Mapping water'!$A$4:$U$352,MATCH($B47,'Mapping water'!$B$4:$B$352,0),MATCH(DK$4,'Mapping water'!$A$4:$U$4,0))*$J47</f>
        <v>0</v>
      </c>
      <c r="ED47" s="22">
        <f>INDEX('Mapping water'!$A$4:$U$352,MATCH($B47,'Mapping water'!$B$4:$B$352,0),MATCH(DL$4,'Mapping water'!$A$4:$U$4,0))*$J47</f>
        <v>0</v>
      </c>
      <c r="EE47" s="22">
        <f>INDEX('Mapping water'!$A$4:$U$352,MATCH($B47,'Mapping water'!$B$4:$B$352,0),MATCH(DM$4,'Mapping water'!$A$4:$U$4,0))*$J47</f>
        <v>0</v>
      </c>
      <c r="EF47" s="22">
        <f>INDEX('Mapping water'!$A$4:$U$352,MATCH($B47,'Mapping water'!$B$4:$B$352,0),MATCH(DN$4,'Mapping water'!$A$4:$U$4,0))*$J47</f>
        <v>0</v>
      </c>
      <c r="EG47" s="22">
        <f>INDEX('Mapping water'!$A$4:$U$352,MATCH($B47,'Mapping water'!$B$4:$B$352,0),MATCH(DO$4,'Mapping water'!$A$4:$U$4,0))*$J47</f>
        <v>0</v>
      </c>
      <c r="EH47" s="22">
        <f>INDEX('Mapping water'!$A$4:$U$352,MATCH($B47,'Mapping water'!$B$4:$B$352,0),MATCH(DP$4,'Mapping water'!$A$4:$U$4,0))*$K47</f>
        <v>0</v>
      </c>
      <c r="EI47" s="22">
        <f>INDEX('Mapping water'!$A$4:$U$352,MATCH($B47,'Mapping water'!$B$4:$B$352,0),MATCH(DQ$4,'Mapping water'!$A$4:$U$4,0))*$K47</f>
        <v>58957</v>
      </c>
      <c r="EJ47" s="22">
        <f>INDEX('Mapping water'!$A$4:$U$352,MATCH($B47,'Mapping water'!$B$4:$B$352,0),MATCH(DR$4,'Mapping water'!$A$4:$U$4,0))*$K47</f>
        <v>0</v>
      </c>
      <c r="EK47" s="22">
        <f>INDEX('Mapping water'!$A$4:$U$352,MATCH($B47,'Mapping water'!$B$4:$B$352,0),MATCH(DS$4,'Mapping water'!$A$4:$U$4,0))*$K47</f>
        <v>0</v>
      </c>
      <c r="EL47" s="22">
        <f>INDEX('Mapping water'!$A$4:$U$352,MATCH($B47,'Mapping water'!$B$4:$B$352,0),MATCH(DT$4,'Mapping water'!$A$4:$U$4,0))*$K47</f>
        <v>0</v>
      </c>
      <c r="EM47" s="22">
        <f>INDEX('Mapping water'!$A$4:$U$352,MATCH($B47,'Mapping water'!$B$4:$B$352,0),MATCH(DU$4,'Mapping water'!$A$4:$U$4,0))*$K47</f>
        <v>0</v>
      </c>
      <c r="EN47" s="22">
        <f>INDEX('Mapping water'!$A$4:$U$352,MATCH($B47,'Mapping water'!$B$4:$B$352,0),MATCH(DV$4,'Mapping water'!$A$4:$U$4,0))*$K47</f>
        <v>0</v>
      </c>
      <c r="EO47" s="22">
        <f>INDEX('Mapping water'!$A$4:$U$352,MATCH($B47,'Mapping water'!$B$4:$B$352,0),MATCH(DW$4,'Mapping water'!$A$4:$U$4,0))*$K47</f>
        <v>0</v>
      </c>
      <c r="EP47" s="22">
        <f>INDEX('Mapping water'!$A$4:$U$352,MATCH($B47,'Mapping water'!$B$4:$B$352,0),MATCH(DX$4,'Mapping water'!$A$4:$U$4,0))*$K47</f>
        <v>0</v>
      </c>
      <c r="EQ47" s="22">
        <f>INDEX('Mapping water'!$A$4:$U$352,MATCH($B47,'Mapping water'!$B$4:$B$352,0),MATCH(DY$4,'Mapping water'!$A$4:$U$4,0))*$K47</f>
        <v>0</v>
      </c>
      <c r="ER47" s="22">
        <f>INDEX('Mapping water'!$A$4:$U$352,MATCH($B47,'Mapping water'!$B$4:$B$352,0),MATCH(DZ$4,'Mapping water'!$A$4:$U$4,0))*$K47</f>
        <v>0</v>
      </c>
      <c r="ES47" s="22">
        <f>INDEX('Mapping water'!$A$4:$U$352,MATCH($B47,'Mapping water'!$B$4:$B$352,0),MATCH(EA$4,'Mapping water'!$A$4:$U$4,0))*$K47</f>
        <v>0</v>
      </c>
      <c r="ET47" s="22">
        <f>INDEX('Mapping water'!$A$4:$U$352,MATCH($B47,'Mapping water'!$B$4:$B$352,0),MATCH(EB$4,'Mapping water'!$A$4:$U$4,0))*$K47</f>
        <v>0</v>
      </c>
      <c r="EU47" s="22">
        <f>INDEX('Mapping water'!$A$4:$U$352,MATCH($B47,'Mapping water'!$B$4:$B$352,0),MATCH(EC$4,'Mapping water'!$A$4:$U$4,0))*$K47</f>
        <v>0</v>
      </c>
      <c r="EV47" s="22">
        <f>INDEX('Mapping water'!$A$4:$U$352,MATCH($B47,'Mapping water'!$B$4:$B$352,0),MATCH(ED$4,'Mapping water'!$A$4:$U$4,0))*$K47</f>
        <v>0</v>
      </c>
      <c r="EW47" s="22">
        <f>INDEX('Mapping water'!$A$4:$U$352,MATCH($B47,'Mapping water'!$B$4:$B$352,0),MATCH(EE$4,'Mapping water'!$A$4:$U$4,0))*$K47</f>
        <v>0</v>
      </c>
      <c r="EX47" s="22">
        <f>INDEX('Mapping water'!$A$4:$U$352,MATCH($B47,'Mapping water'!$B$4:$B$352,0),MATCH(EF$4,'Mapping water'!$A$4:$U$4,0))*$K47</f>
        <v>0</v>
      </c>
      <c r="EY47" s="22">
        <f>INDEX('Mapping water'!$A$4:$U$352,MATCH($B47,'Mapping water'!$B$4:$B$352,0),MATCH(EG$4,'Mapping water'!$A$4:$U$4,0))*$K47</f>
        <v>0</v>
      </c>
    </row>
    <row r="48" spans="1:155" x14ac:dyDescent="0.2">
      <c r="A48" s="21" t="s">
        <v>210</v>
      </c>
      <c r="B48" s="21" t="s">
        <v>211</v>
      </c>
      <c r="C48" s="21" t="s">
        <v>13</v>
      </c>
      <c r="D48" s="22">
        <f>INDEX('Households England'!S$5:S$374,MATCH('Mapping HH to population water'!$B48,'Households England'!$B$5:$B$374,0))*1000</f>
        <v>52159</v>
      </c>
      <c r="E48" s="22">
        <f>INDEX('Households England'!T$5:T$374,MATCH('Mapping HH to population water'!$B48,'Households England'!$B$5:$B$374,0))*1000</f>
        <v>52439</v>
      </c>
      <c r="F48" s="22">
        <f>INDEX('Households England'!U$5:U$374,MATCH('Mapping HH to population water'!$B48,'Households England'!$B$5:$B$374,0))*1000</f>
        <v>52707</v>
      </c>
      <c r="G48" s="22">
        <f>INDEX('Households England'!V$5:V$374,MATCH('Mapping HH to population water'!$B48,'Households England'!$B$5:$B$374,0))*1000</f>
        <v>52982</v>
      </c>
      <c r="H48" s="22">
        <f>INDEX('Households England'!W$5:W$374,MATCH('Mapping HH to population water'!$B48,'Households England'!$B$5:$B$374,0))*1000</f>
        <v>53218</v>
      </c>
      <c r="I48" s="22">
        <f>INDEX('Households England'!X$5:X$374,MATCH('Mapping HH to population water'!$B48,'Households England'!$B$5:$B$374,0))*1000</f>
        <v>53571</v>
      </c>
      <c r="J48" s="22">
        <f>INDEX('Households England'!Y$5:Y$374,MATCH('Mapping HH to population water'!$B48,'Households England'!$B$5:$B$374,0))*1000</f>
        <v>53918</v>
      </c>
      <c r="K48" s="22">
        <f>INDEX('Households England'!Z$5:Z$374,MATCH('Mapping HH to population water'!$B48,'Households England'!$B$5:$B$374,0))*1000</f>
        <v>54261</v>
      </c>
      <c r="L48" s="22">
        <f>INDEX('Mapping water'!$A$4:$U$352,MATCH($B48,'Mapping water'!$B$4:$B$352,0),MATCH(L$4,'Mapping water'!$A$4:$U$4,0))*$D48</f>
        <v>0</v>
      </c>
      <c r="M48" s="22">
        <f>INDEX('Mapping water'!$A$4:$U$352,MATCH($B48,'Mapping water'!$B$4:$B$352,0),MATCH(M$4,'Mapping water'!$A$4:$U$4,0))*$D48</f>
        <v>52159</v>
      </c>
      <c r="N48" s="22">
        <f>INDEX('Mapping water'!$A$4:$U$352,MATCH($B48,'Mapping water'!$B$4:$B$352,0),MATCH(N$4,'Mapping water'!$A$4:$U$4,0))*$D48</f>
        <v>0</v>
      </c>
      <c r="O48" s="22">
        <f>INDEX('Mapping water'!$A$4:$U$352,MATCH($B48,'Mapping water'!$B$4:$B$352,0),MATCH(O$4,'Mapping water'!$A$4:$U$4,0))*$D48</f>
        <v>0</v>
      </c>
      <c r="P48" s="22">
        <f>INDEX('Mapping water'!$A$4:$U$352,MATCH($B48,'Mapping water'!$B$4:$B$352,0),MATCH(P$4,'Mapping water'!$A$4:$U$4,0))*$D48</f>
        <v>0</v>
      </c>
      <c r="Q48" s="22">
        <f>INDEX('Mapping water'!$A$4:$U$352,MATCH($B48,'Mapping water'!$B$4:$B$352,0),MATCH(Q$4,'Mapping water'!$A$4:$U$4,0))*$D48</f>
        <v>0</v>
      </c>
      <c r="R48" s="22">
        <f>INDEX('Mapping water'!$A$4:$U$352,MATCH($B48,'Mapping water'!$B$4:$B$352,0),MATCH(R$4,'Mapping water'!$A$4:$U$4,0))*$D48</f>
        <v>0</v>
      </c>
      <c r="S48" s="22">
        <f>INDEX('Mapping water'!$A$4:$U$352,MATCH($B48,'Mapping water'!$B$4:$B$352,0),MATCH(S$4,'Mapping water'!$A$4:$U$4,0))*$D48</f>
        <v>0</v>
      </c>
      <c r="T48" s="22">
        <f>INDEX('Mapping water'!$A$4:$U$352,MATCH($B48,'Mapping water'!$B$4:$B$352,0),MATCH(T$4,'Mapping water'!$A$4:$U$4,0))*$D48</f>
        <v>0</v>
      </c>
      <c r="U48" s="22">
        <f>INDEX('Mapping water'!$A$4:$U$352,MATCH($B48,'Mapping water'!$B$4:$B$352,0),MATCH(U$4,'Mapping water'!$A$4:$U$4,0))*$D48</f>
        <v>0</v>
      </c>
      <c r="V48" s="22">
        <f>INDEX('Mapping water'!$A$4:$U$352,MATCH($B48,'Mapping water'!$B$4:$B$352,0),MATCH(V$4,'Mapping water'!$A$4:$U$4,0))*$D48</f>
        <v>0</v>
      </c>
      <c r="W48" s="22">
        <f>INDEX('Mapping water'!$A$4:$U$352,MATCH($B48,'Mapping water'!$B$4:$B$352,0),MATCH(W$4,'Mapping water'!$A$4:$U$4,0))*$D48</f>
        <v>0</v>
      </c>
      <c r="X48" s="22">
        <f>INDEX('Mapping water'!$A$4:$U$352,MATCH($B48,'Mapping water'!$B$4:$B$352,0),MATCH(X$4,'Mapping water'!$A$4:$U$4,0))*$D48</f>
        <v>0</v>
      </c>
      <c r="Y48" s="22">
        <f>INDEX('Mapping water'!$A$4:$U$352,MATCH($B48,'Mapping water'!$B$4:$B$352,0),MATCH(Y$4,'Mapping water'!$A$4:$U$4,0))*$D48</f>
        <v>0</v>
      </c>
      <c r="Z48" s="22">
        <f>INDEX('Mapping water'!$A$4:$U$352,MATCH($B48,'Mapping water'!$B$4:$B$352,0),MATCH(Z$4,'Mapping water'!$A$4:$U$4,0))*$D48</f>
        <v>0</v>
      </c>
      <c r="AA48" s="22">
        <f>INDEX('Mapping water'!$A$4:$U$352,MATCH($B48,'Mapping water'!$B$4:$B$352,0),MATCH(AA$4,'Mapping water'!$A$4:$U$4,0))*$D48</f>
        <v>0</v>
      </c>
      <c r="AB48" s="22">
        <f>INDEX('Mapping water'!$A$4:$U$352,MATCH($B48,'Mapping water'!$B$4:$B$352,0),MATCH(AB$4,'Mapping water'!$A$4:$U$4,0))*$D48</f>
        <v>0</v>
      </c>
      <c r="AC48" s="22">
        <f>INDEX('Mapping water'!$A$4:$U$352,MATCH($B48,'Mapping water'!$B$4:$B$352,0),MATCH(AC$4,'Mapping water'!$A$4:$U$4,0))*$D48</f>
        <v>0</v>
      </c>
      <c r="AD48" s="22">
        <f>INDEX('Mapping water'!$A$4:$U$352,MATCH($B48,'Mapping water'!$B$4:$B$352,0),MATCH(AD$4,'Mapping water'!$A$4:$U$4,0))*$E48</f>
        <v>0</v>
      </c>
      <c r="AE48" s="22">
        <f>INDEX('Mapping water'!$A$4:$U$352,MATCH($B48,'Mapping water'!$B$4:$B$352,0),MATCH(AE$4,'Mapping water'!$A$4:$U$4,0))*$E48</f>
        <v>52439</v>
      </c>
      <c r="AF48" s="22">
        <f>INDEX('Mapping water'!$A$4:$U$352,MATCH($B48,'Mapping water'!$B$4:$B$352,0),MATCH(AF$4,'Mapping water'!$A$4:$U$4,0))*$E48</f>
        <v>0</v>
      </c>
      <c r="AG48" s="22">
        <f>INDEX('Mapping water'!$A$4:$U$352,MATCH($B48,'Mapping water'!$B$4:$B$352,0),MATCH(AG$4,'Mapping water'!$A$4:$U$4,0))*$E48</f>
        <v>0</v>
      </c>
      <c r="AH48" s="22">
        <f>INDEX('Mapping water'!$A$4:$U$352,MATCH($B48,'Mapping water'!$B$4:$B$352,0),MATCH(AH$4,'Mapping water'!$A$4:$U$4,0))*$E48</f>
        <v>0</v>
      </c>
      <c r="AI48" s="22">
        <f>INDEX('Mapping water'!$A$4:$U$352,MATCH($B48,'Mapping water'!$B$4:$B$352,0),MATCH(AI$4,'Mapping water'!$A$4:$U$4,0))*$E48</f>
        <v>0</v>
      </c>
      <c r="AJ48" s="22">
        <f>INDEX('Mapping water'!$A$4:$U$352,MATCH($B48,'Mapping water'!$B$4:$B$352,0),MATCH(AJ$4,'Mapping water'!$A$4:$U$4,0))*$E48</f>
        <v>0</v>
      </c>
      <c r="AK48" s="22">
        <f>INDEX('Mapping water'!$A$4:$U$352,MATCH($B48,'Mapping water'!$B$4:$B$352,0),MATCH(AK$4,'Mapping water'!$A$4:$U$4,0))*$E48</f>
        <v>0</v>
      </c>
      <c r="AL48" s="22">
        <f>INDEX('Mapping water'!$A$4:$U$352,MATCH($B48,'Mapping water'!$B$4:$B$352,0),MATCH(AL$4,'Mapping water'!$A$4:$U$4,0))*$E48</f>
        <v>0</v>
      </c>
      <c r="AM48" s="22">
        <f>INDEX('Mapping water'!$A$4:$U$352,MATCH($B48,'Mapping water'!$B$4:$B$352,0),MATCH(AM$4,'Mapping water'!$A$4:$U$4,0))*$E48</f>
        <v>0</v>
      </c>
      <c r="AN48" s="22">
        <f>INDEX('Mapping water'!$A$4:$U$352,MATCH($B48,'Mapping water'!$B$4:$B$352,0),MATCH(AN$4,'Mapping water'!$A$4:$U$4,0))*$E48</f>
        <v>0</v>
      </c>
      <c r="AO48" s="22">
        <f>INDEX('Mapping water'!$A$4:$U$352,MATCH($B48,'Mapping water'!$B$4:$B$352,0),MATCH(AO$4,'Mapping water'!$A$4:$U$4,0))*$E48</f>
        <v>0</v>
      </c>
      <c r="AP48" s="22">
        <f>INDEX('Mapping water'!$A$4:$U$352,MATCH($B48,'Mapping water'!$B$4:$B$352,0),MATCH(AP$4,'Mapping water'!$A$4:$U$4,0))*$E48</f>
        <v>0</v>
      </c>
      <c r="AQ48" s="22">
        <f>INDEX('Mapping water'!$A$4:$U$352,MATCH($B48,'Mapping water'!$B$4:$B$352,0),MATCH(AQ$4,'Mapping water'!$A$4:$U$4,0))*$E48</f>
        <v>0</v>
      </c>
      <c r="AR48" s="22">
        <f>INDEX('Mapping water'!$A$4:$U$352,MATCH($B48,'Mapping water'!$B$4:$B$352,0),MATCH(AR$4,'Mapping water'!$A$4:$U$4,0))*$E48</f>
        <v>0</v>
      </c>
      <c r="AS48" s="22">
        <f>INDEX('Mapping water'!$A$4:$U$352,MATCH($B48,'Mapping water'!$B$4:$B$352,0),MATCH(AS$4,'Mapping water'!$A$4:$U$4,0))*$E48</f>
        <v>0</v>
      </c>
      <c r="AT48" s="22">
        <f>INDEX('Mapping water'!$A$4:$U$352,MATCH($B48,'Mapping water'!$B$4:$B$352,0),MATCH(AT$4,'Mapping water'!$A$4:$U$4,0))*$E48</f>
        <v>0</v>
      </c>
      <c r="AU48" s="22">
        <f>INDEX('Mapping water'!$A$4:$U$352,MATCH($B48,'Mapping water'!$B$4:$B$352,0),MATCH(AU$4,'Mapping water'!$A$4:$U$4,0))*$E48</f>
        <v>0</v>
      </c>
      <c r="AV48" s="22">
        <f>INDEX('Mapping water'!$A$4:$U$352,MATCH($B48,'Mapping water'!$B$4:$B$352,0),MATCH(AD$4,'Mapping water'!$A$4:$U$4,0))*$F48</f>
        <v>0</v>
      </c>
      <c r="AW48" s="22">
        <f>INDEX('Mapping water'!$A$4:$U$352,MATCH($B48,'Mapping water'!$B$4:$B$352,0),MATCH(AE$4,'Mapping water'!$A$4:$U$4,0))*$F48</f>
        <v>52707</v>
      </c>
      <c r="AX48" s="22">
        <f>INDEX('Mapping water'!$A$4:$U$352,MATCH($B48,'Mapping water'!$B$4:$B$352,0),MATCH(AF$4,'Mapping water'!$A$4:$U$4,0))*$F48</f>
        <v>0</v>
      </c>
      <c r="AY48" s="22">
        <f>INDEX('Mapping water'!$A$4:$U$352,MATCH($B48,'Mapping water'!$B$4:$B$352,0),MATCH(AG$4,'Mapping water'!$A$4:$U$4,0))*$F48</f>
        <v>0</v>
      </c>
      <c r="AZ48" s="22">
        <f>INDEX('Mapping water'!$A$4:$U$352,MATCH($B48,'Mapping water'!$B$4:$B$352,0),MATCH(AH$4,'Mapping water'!$A$4:$U$4,0))*$F48</f>
        <v>0</v>
      </c>
      <c r="BA48" s="22">
        <f>INDEX('Mapping water'!$A$4:$U$352,MATCH($B48,'Mapping water'!$B$4:$B$352,0),MATCH(AI$4,'Mapping water'!$A$4:$U$4,0))*$F48</f>
        <v>0</v>
      </c>
      <c r="BB48" s="22">
        <f>INDEX('Mapping water'!$A$4:$U$352,MATCH($B48,'Mapping water'!$B$4:$B$352,0),MATCH(AJ$4,'Mapping water'!$A$4:$U$4,0))*$F48</f>
        <v>0</v>
      </c>
      <c r="BC48" s="22">
        <f>INDEX('Mapping water'!$A$4:$U$352,MATCH($B48,'Mapping water'!$B$4:$B$352,0),MATCH(AK$4,'Mapping water'!$A$4:$U$4,0))*$F48</f>
        <v>0</v>
      </c>
      <c r="BD48" s="22">
        <f>INDEX('Mapping water'!$A$4:$U$352,MATCH($B48,'Mapping water'!$B$4:$B$352,0),MATCH(AL$4,'Mapping water'!$A$4:$U$4,0))*$F48</f>
        <v>0</v>
      </c>
      <c r="BE48" s="22">
        <f>INDEX('Mapping water'!$A$4:$U$352,MATCH($B48,'Mapping water'!$B$4:$B$352,0),MATCH(AM$4,'Mapping water'!$A$4:$U$4,0))*$F48</f>
        <v>0</v>
      </c>
      <c r="BF48" s="22">
        <f>INDEX('Mapping water'!$A$4:$U$352,MATCH($B48,'Mapping water'!$B$4:$B$352,0),MATCH(AN$4,'Mapping water'!$A$4:$U$4,0))*$F48</f>
        <v>0</v>
      </c>
      <c r="BG48" s="22">
        <f>INDEX('Mapping water'!$A$4:$U$352,MATCH($B48,'Mapping water'!$B$4:$B$352,0),MATCH(AO$4,'Mapping water'!$A$4:$U$4,0))*$F48</f>
        <v>0</v>
      </c>
      <c r="BH48" s="22">
        <f>INDEX('Mapping water'!$A$4:$U$352,MATCH($B48,'Mapping water'!$B$4:$B$352,0),MATCH(AP$4,'Mapping water'!$A$4:$U$4,0))*$F48</f>
        <v>0</v>
      </c>
      <c r="BI48" s="22">
        <f>INDEX('Mapping water'!$A$4:$U$352,MATCH($B48,'Mapping water'!$B$4:$B$352,0),MATCH(AQ$4,'Mapping water'!$A$4:$U$4,0))*$F48</f>
        <v>0</v>
      </c>
      <c r="BJ48" s="22">
        <f>INDEX('Mapping water'!$A$4:$U$352,MATCH($B48,'Mapping water'!$B$4:$B$352,0),MATCH(AR$4,'Mapping water'!$A$4:$U$4,0))*$F48</f>
        <v>0</v>
      </c>
      <c r="BK48" s="22">
        <f>INDEX('Mapping water'!$A$4:$U$352,MATCH($B48,'Mapping water'!$B$4:$B$352,0),MATCH(AS$4,'Mapping water'!$A$4:$U$4,0))*$F48</f>
        <v>0</v>
      </c>
      <c r="BL48" s="22">
        <f>INDEX('Mapping water'!$A$4:$U$352,MATCH($B48,'Mapping water'!$B$4:$B$352,0),MATCH(AT$4,'Mapping water'!$A$4:$U$4,0))*$F48</f>
        <v>0</v>
      </c>
      <c r="BM48" s="22">
        <f>INDEX('Mapping water'!$A$4:$U$352,MATCH($B48,'Mapping water'!$B$4:$B$352,0),MATCH(AU$4,'Mapping water'!$A$4:$U$4,0))*$F48</f>
        <v>0</v>
      </c>
      <c r="BN48" s="22">
        <f>INDEX('Mapping water'!$A$4:$U$352,MATCH($B48,'Mapping water'!$B$4:$B$352,0),MATCH(AV$4,'Mapping water'!$A$4:$U$4,0))*$G48</f>
        <v>0</v>
      </c>
      <c r="BO48" s="22">
        <f>INDEX('Mapping water'!$A$4:$U$352,MATCH($B48,'Mapping water'!$B$4:$B$352,0),MATCH(AW$4,'Mapping water'!$A$4:$U$4,0))*$G48</f>
        <v>52982</v>
      </c>
      <c r="BP48" s="22">
        <f>INDEX('Mapping water'!$A$4:$U$352,MATCH($B48,'Mapping water'!$B$4:$B$352,0),MATCH(AX$4,'Mapping water'!$A$4:$U$4,0))*$G48</f>
        <v>0</v>
      </c>
      <c r="BQ48" s="22">
        <f>INDEX('Mapping water'!$A$4:$U$352,MATCH($B48,'Mapping water'!$B$4:$B$352,0),MATCH(AY$4,'Mapping water'!$A$4:$U$4,0))*$G48</f>
        <v>0</v>
      </c>
      <c r="BR48" s="22">
        <f>INDEX('Mapping water'!$A$4:$U$352,MATCH($B48,'Mapping water'!$B$4:$B$352,0),MATCH(AZ$4,'Mapping water'!$A$4:$U$4,0))*$G48</f>
        <v>0</v>
      </c>
      <c r="BS48" s="22">
        <f>INDEX('Mapping water'!$A$4:$U$352,MATCH($B48,'Mapping water'!$B$4:$B$352,0),MATCH(BA$4,'Mapping water'!$A$4:$U$4,0))*$G48</f>
        <v>0</v>
      </c>
      <c r="BT48" s="22">
        <f>INDEX('Mapping water'!$A$4:$U$352,MATCH($B48,'Mapping water'!$B$4:$B$352,0),MATCH(BB$4,'Mapping water'!$A$4:$U$4,0))*$G48</f>
        <v>0</v>
      </c>
      <c r="BU48" s="22">
        <f>INDEX('Mapping water'!$A$4:$U$352,MATCH($B48,'Mapping water'!$B$4:$B$352,0),MATCH(BC$4,'Mapping water'!$A$4:$U$4,0))*$G48</f>
        <v>0</v>
      </c>
      <c r="BV48" s="22">
        <f>INDEX('Mapping water'!$A$4:$U$352,MATCH($B48,'Mapping water'!$B$4:$B$352,0),MATCH(BD$4,'Mapping water'!$A$4:$U$4,0))*$G48</f>
        <v>0</v>
      </c>
      <c r="BW48" s="22">
        <f>INDEX('Mapping water'!$A$4:$U$352,MATCH($B48,'Mapping water'!$B$4:$B$352,0),MATCH(BE$4,'Mapping water'!$A$4:$U$4,0))*$G48</f>
        <v>0</v>
      </c>
      <c r="BX48" s="22">
        <f>INDEX('Mapping water'!$A$4:$U$352,MATCH($B48,'Mapping water'!$B$4:$B$352,0),MATCH(BF$4,'Mapping water'!$A$4:$U$4,0))*$G48</f>
        <v>0</v>
      </c>
      <c r="BY48" s="22">
        <f>INDEX('Mapping water'!$A$4:$U$352,MATCH($B48,'Mapping water'!$B$4:$B$352,0),MATCH(BG$4,'Mapping water'!$A$4:$U$4,0))*$G48</f>
        <v>0</v>
      </c>
      <c r="BZ48" s="22">
        <f>INDEX('Mapping water'!$A$4:$U$352,MATCH($B48,'Mapping water'!$B$4:$B$352,0),MATCH(BH$4,'Mapping water'!$A$4:$U$4,0))*$G48</f>
        <v>0</v>
      </c>
      <c r="CA48" s="22">
        <f>INDEX('Mapping water'!$A$4:$U$352,MATCH($B48,'Mapping water'!$B$4:$B$352,0),MATCH(BI$4,'Mapping water'!$A$4:$U$4,0))*$G48</f>
        <v>0</v>
      </c>
      <c r="CB48" s="22">
        <f>INDEX('Mapping water'!$A$4:$U$352,MATCH($B48,'Mapping water'!$B$4:$B$352,0),MATCH(BJ$4,'Mapping water'!$A$4:$U$4,0))*$G48</f>
        <v>0</v>
      </c>
      <c r="CC48" s="22">
        <f>INDEX('Mapping water'!$A$4:$U$352,MATCH($B48,'Mapping water'!$B$4:$B$352,0),MATCH(BK$4,'Mapping water'!$A$4:$U$4,0))*$G48</f>
        <v>0</v>
      </c>
      <c r="CD48" s="22">
        <f>INDEX('Mapping water'!$A$4:$U$352,MATCH($B48,'Mapping water'!$B$4:$B$352,0),MATCH(BL$4,'Mapping water'!$A$4:$U$4,0))*$G48</f>
        <v>0</v>
      </c>
      <c r="CE48" s="22">
        <f>INDEX('Mapping water'!$A$4:$U$352,MATCH($B48,'Mapping water'!$B$4:$B$352,0),MATCH(BM$4,'Mapping water'!$A$4:$U$4,0))*$G48</f>
        <v>0</v>
      </c>
      <c r="CF48" s="22">
        <f>INDEX('Mapping water'!$A$4:$U$352,MATCH($B48,'Mapping water'!$B$4:$B$352,0),MATCH(BN$4,'Mapping water'!$A$4:$U$4,0))*$H48</f>
        <v>0</v>
      </c>
      <c r="CG48" s="22">
        <f>INDEX('Mapping water'!$A$4:$U$352,MATCH($B48,'Mapping water'!$B$4:$B$352,0),MATCH(BO$4,'Mapping water'!$A$4:$U$4,0))*$H48</f>
        <v>53218</v>
      </c>
      <c r="CH48" s="22">
        <f>INDEX('Mapping water'!$A$4:$U$352,MATCH($B48,'Mapping water'!$B$4:$B$352,0),MATCH(BP$4,'Mapping water'!$A$4:$U$4,0))*$H48</f>
        <v>0</v>
      </c>
      <c r="CI48" s="22">
        <f>INDEX('Mapping water'!$A$4:$U$352,MATCH($B48,'Mapping water'!$B$4:$B$352,0),MATCH(BQ$4,'Mapping water'!$A$4:$U$4,0))*$H48</f>
        <v>0</v>
      </c>
      <c r="CJ48" s="22">
        <f>INDEX('Mapping water'!$A$4:$U$352,MATCH($B48,'Mapping water'!$B$4:$B$352,0),MATCH(BR$4,'Mapping water'!$A$4:$U$4,0))*$H48</f>
        <v>0</v>
      </c>
      <c r="CK48" s="22">
        <f>INDEX('Mapping water'!$A$4:$U$352,MATCH($B48,'Mapping water'!$B$4:$B$352,0),MATCH(BS$4,'Mapping water'!$A$4:$U$4,0))*$H48</f>
        <v>0</v>
      </c>
      <c r="CL48" s="22">
        <f>INDEX('Mapping water'!$A$4:$U$352,MATCH($B48,'Mapping water'!$B$4:$B$352,0),MATCH(BT$4,'Mapping water'!$A$4:$U$4,0))*$H48</f>
        <v>0</v>
      </c>
      <c r="CM48" s="22">
        <f>INDEX('Mapping water'!$A$4:$U$352,MATCH($B48,'Mapping water'!$B$4:$B$352,0),MATCH(BU$4,'Mapping water'!$A$4:$U$4,0))*$H48</f>
        <v>0</v>
      </c>
      <c r="CN48" s="22">
        <f>INDEX('Mapping water'!$A$4:$U$352,MATCH($B48,'Mapping water'!$B$4:$B$352,0),MATCH(BV$4,'Mapping water'!$A$4:$U$4,0))*$H48</f>
        <v>0</v>
      </c>
      <c r="CO48" s="22">
        <f>INDEX('Mapping water'!$A$4:$U$352,MATCH($B48,'Mapping water'!$B$4:$B$352,0),MATCH(BW$4,'Mapping water'!$A$4:$U$4,0))*$H48</f>
        <v>0</v>
      </c>
      <c r="CP48" s="22">
        <f>INDEX('Mapping water'!$A$4:$U$352,MATCH($B48,'Mapping water'!$B$4:$B$352,0),MATCH(BX$4,'Mapping water'!$A$4:$U$4,0))*$H48</f>
        <v>0</v>
      </c>
      <c r="CQ48" s="22">
        <f>INDEX('Mapping water'!$A$4:$U$352,MATCH($B48,'Mapping water'!$B$4:$B$352,0),MATCH(BY$4,'Mapping water'!$A$4:$U$4,0))*$H48</f>
        <v>0</v>
      </c>
      <c r="CR48" s="22">
        <f>INDEX('Mapping water'!$A$4:$U$352,MATCH($B48,'Mapping water'!$B$4:$B$352,0),MATCH(BZ$4,'Mapping water'!$A$4:$U$4,0))*$H48</f>
        <v>0</v>
      </c>
      <c r="CS48" s="22">
        <f>INDEX('Mapping water'!$A$4:$U$352,MATCH($B48,'Mapping water'!$B$4:$B$352,0),MATCH(CA$4,'Mapping water'!$A$4:$U$4,0))*$H48</f>
        <v>0</v>
      </c>
      <c r="CT48" s="22">
        <f>INDEX('Mapping water'!$A$4:$U$352,MATCH($B48,'Mapping water'!$B$4:$B$352,0),MATCH(CB$4,'Mapping water'!$A$4:$U$4,0))*$H48</f>
        <v>0</v>
      </c>
      <c r="CU48" s="22">
        <f>INDEX('Mapping water'!$A$4:$U$352,MATCH($B48,'Mapping water'!$B$4:$B$352,0),MATCH(CC$4,'Mapping water'!$A$4:$U$4,0))*$H48</f>
        <v>0</v>
      </c>
      <c r="CV48" s="22">
        <f>INDEX('Mapping water'!$A$4:$U$352,MATCH($B48,'Mapping water'!$B$4:$B$352,0),MATCH(CD$4,'Mapping water'!$A$4:$U$4,0))*$H48</f>
        <v>0</v>
      </c>
      <c r="CW48" s="22">
        <f>INDEX('Mapping water'!$A$4:$U$352,MATCH($B48,'Mapping water'!$B$4:$B$352,0),MATCH(CE$4,'Mapping water'!$A$4:$U$4,0))*$H48</f>
        <v>0</v>
      </c>
      <c r="CX48" s="22">
        <f>INDEX('Mapping water'!$A$4:$U$352,MATCH($B48,'Mapping water'!$B$4:$B$352,0),MATCH(CF$4,'Mapping water'!$A$4:$U$4,0))*$I48</f>
        <v>0</v>
      </c>
      <c r="CY48" s="22">
        <f>INDEX('Mapping water'!$A$4:$U$352,MATCH($B48,'Mapping water'!$B$4:$B$352,0),MATCH(CG$4,'Mapping water'!$A$4:$U$4,0))*$I48</f>
        <v>53571</v>
      </c>
      <c r="CZ48" s="22">
        <f>INDEX('Mapping water'!$A$4:$U$352,MATCH($B48,'Mapping water'!$B$4:$B$352,0),MATCH(CH$4,'Mapping water'!$A$4:$U$4,0))*$I48</f>
        <v>0</v>
      </c>
      <c r="DA48" s="22">
        <f>INDEX('Mapping water'!$A$4:$U$352,MATCH($B48,'Mapping water'!$B$4:$B$352,0),MATCH(CI$4,'Mapping water'!$A$4:$U$4,0))*$I48</f>
        <v>0</v>
      </c>
      <c r="DB48" s="22">
        <f>INDEX('Mapping water'!$A$4:$U$352,MATCH($B48,'Mapping water'!$B$4:$B$352,0),MATCH(CJ$4,'Mapping water'!$A$4:$U$4,0))*$I48</f>
        <v>0</v>
      </c>
      <c r="DC48" s="22">
        <f>INDEX('Mapping water'!$A$4:$U$352,MATCH($B48,'Mapping water'!$B$4:$B$352,0),MATCH(CK$4,'Mapping water'!$A$4:$U$4,0))*$I48</f>
        <v>0</v>
      </c>
      <c r="DD48" s="22">
        <f>INDEX('Mapping water'!$A$4:$U$352,MATCH($B48,'Mapping water'!$B$4:$B$352,0),MATCH(CL$4,'Mapping water'!$A$4:$U$4,0))*$I48</f>
        <v>0</v>
      </c>
      <c r="DE48" s="22">
        <f>INDEX('Mapping water'!$A$4:$U$352,MATCH($B48,'Mapping water'!$B$4:$B$352,0),MATCH(CM$4,'Mapping water'!$A$4:$U$4,0))*$I48</f>
        <v>0</v>
      </c>
      <c r="DF48" s="22">
        <f>INDEX('Mapping water'!$A$4:$U$352,MATCH($B48,'Mapping water'!$B$4:$B$352,0),MATCH(CN$4,'Mapping water'!$A$4:$U$4,0))*$I48</f>
        <v>0</v>
      </c>
      <c r="DG48" s="22">
        <f>INDEX('Mapping water'!$A$4:$U$352,MATCH($B48,'Mapping water'!$B$4:$B$352,0),MATCH(CO$4,'Mapping water'!$A$4:$U$4,0))*$I48</f>
        <v>0</v>
      </c>
      <c r="DH48" s="22">
        <f>INDEX('Mapping water'!$A$4:$U$352,MATCH($B48,'Mapping water'!$B$4:$B$352,0),MATCH(CP$4,'Mapping water'!$A$4:$U$4,0))*$I48</f>
        <v>0</v>
      </c>
      <c r="DI48" s="22">
        <f>INDEX('Mapping water'!$A$4:$U$352,MATCH($B48,'Mapping water'!$B$4:$B$352,0),MATCH(CQ$4,'Mapping water'!$A$4:$U$4,0))*$I48</f>
        <v>0</v>
      </c>
      <c r="DJ48" s="22">
        <f>INDEX('Mapping water'!$A$4:$U$352,MATCH($B48,'Mapping water'!$B$4:$B$352,0),MATCH(CR$4,'Mapping water'!$A$4:$U$4,0))*$I48</f>
        <v>0</v>
      </c>
      <c r="DK48" s="22">
        <f>INDEX('Mapping water'!$A$4:$U$352,MATCH($B48,'Mapping water'!$B$4:$B$352,0),MATCH(CS$4,'Mapping water'!$A$4:$U$4,0))*$I48</f>
        <v>0</v>
      </c>
      <c r="DL48" s="22">
        <f>INDEX('Mapping water'!$A$4:$U$352,MATCH($B48,'Mapping water'!$B$4:$B$352,0),MATCH(CT$4,'Mapping water'!$A$4:$U$4,0))*$I48</f>
        <v>0</v>
      </c>
      <c r="DM48" s="22">
        <f>INDEX('Mapping water'!$A$4:$U$352,MATCH($B48,'Mapping water'!$B$4:$B$352,0),MATCH(CU$4,'Mapping water'!$A$4:$U$4,0))*$I48</f>
        <v>0</v>
      </c>
      <c r="DN48" s="22">
        <f>INDEX('Mapping water'!$A$4:$U$352,MATCH($B48,'Mapping water'!$B$4:$B$352,0),MATCH(CV$4,'Mapping water'!$A$4:$U$4,0))*$I48</f>
        <v>0</v>
      </c>
      <c r="DO48" s="22">
        <f>INDEX('Mapping water'!$A$4:$U$352,MATCH($B48,'Mapping water'!$B$4:$B$352,0),MATCH(CW$4,'Mapping water'!$A$4:$U$4,0))*$I48</f>
        <v>0</v>
      </c>
      <c r="DP48" s="22">
        <f>INDEX('Mapping water'!$A$4:$U$352,MATCH($B48,'Mapping water'!$B$4:$B$352,0),MATCH(CX$4,'Mapping water'!$A$4:$U$4,0))*$J48</f>
        <v>0</v>
      </c>
      <c r="DQ48" s="22">
        <f>INDEX('Mapping water'!$A$4:$U$352,MATCH($B48,'Mapping water'!$B$4:$B$352,0),MATCH(CY$4,'Mapping water'!$A$4:$U$4,0))*$J48</f>
        <v>53918</v>
      </c>
      <c r="DR48" s="22">
        <f>INDEX('Mapping water'!$A$4:$U$352,MATCH($B48,'Mapping water'!$B$4:$B$352,0),MATCH(CZ$4,'Mapping water'!$A$4:$U$4,0))*$J48</f>
        <v>0</v>
      </c>
      <c r="DS48" s="22">
        <f>INDEX('Mapping water'!$A$4:$U$352,MATCH($B48,'Mapping water'!$B$4:$B$352,0),MATCH(DA$4,'Mapping water'!$A$4:$U$4,0))*$J48</f>
        <v>0</v>
      </c>
      <c r="DT48" s="22">
        <f>INDEX('Mapping water'!$A$4:$U$352,MATCH($B48,'Mapping water'!$B$4:$B$352,0),MATCH(DB$4,'Mapping water'!$A$4:$U$4,0))*$J48</f>
        <v>0</v>
      </c>
      <c r="DU48" s="22">
        <f>INDEX('Mapping water'!$A$4:$U$352,MATCH($B48,'Mapping water'!$B$4:$B$352,0),MATCH(DC$4,'Mapping water'!$A$4:$U$4,0))*$J48</f>
        <v>0</v>
      </c>
      <c r="DV48" s="22">
        <f>INDEX('Mapping water'!$A$4:$U$352,MATCH($B48,'Mapping water'!$B$4:$B$352,0),MATCH(DD$4,'Mapping water'!$A$4:$U$4,0))*$J48</f>
        <v>0</v>
      </c>
      <c r="DW48" s="22">
        <f>INDEX('Mapping water'!$A$4:$U$352,MATCH($B48,'Mapping water'!$B$4:$B$352,0),MATCH(DE$4,'Mapping water'!$A$4:$U$4,0))*$J48</f>
        <v>0</v>
      </c>
      <c r="DX48" s="22">
        <f>INDEX('Mapping water'!$A$4:$U$352,MATCH($B48,'Mapping water'!$B$4:$B$352,0),MATCH(DF$4,'Mapping water'!$A$4:$U$4,0))*$J48</f>
        <v>0</v>
      </c>
      <c r="DY48" s="22">
        <f>INDEX('Mapping water'!$A$4:$U$352,MATCH($B48,'Mapping water'!$B$4:$B$352,0),MATCH(DG$4,'Mapping water'!$A$4:$U$4,0))*$J48</f>
        <v>0</v>
      </c>
      <c r="DZ48" s="22">
        <f>INDEX('Mapping water'!$A$4:$U$352,MATCH($B48,'Mapping water'!$B$4:$B$352,0),MATCH(DH$4,'Mapping water'!$A$4:$U$4,0))*$J48</f>
        <v>0</v>
      </c>
      <c r="EA48" s="22">
        <f>INDEX('Mapping water'!$A$4:$U$352,MATCH($B48,'Mapping water'!$B$4:$B$352,0),MATCH(DI$4,'Mapping water'!$A$4:$U$4,0))*$J48</f>
        <v>0</v>
      </c>
      <c r="EB48" s="22">
        <f>INDEX('Mapping water'!$A$4:$U$352,MATCH($B48,'Mapping water'!$B$4:$B$352,0),MATCH(DJ$4,'Mapping water'!$A$4:$U$4,0))*$J48</f>
        <v>0</v>
      </c>
      <c r="EC48" s="22">
        <f>INDEX('Mapping water'!$A$4:$U$352,MATCH($B48,'Mapping water'!$B$4:$B$352,0),MATCH(DK$4,'Mapping water'!$A$4:$U$4,0))*$J48</f>
        <v>0</v>
      </c>
      <c r="ED48" s="22">
        <f>INDEX('Mapping water'!$A$4:$U$352,MATCH($B48,'Mapping water'!$B$4:$B$352,0),MATCH(DL$4,'Mapping water'!$A$4:$U$4,0))*$J48</f>
        <v>0</v>
      </c>
      <c r="EE48" s="22">
        <f>INDEX('Mapping water'!$A$4:$U$352,MATCH($B48,'Mapping water'!$B$4:$B$352,0),MATCH(DM$4,'Mapping water'!$A$4:$U$4,0))*$J48</f>
        <v>0</v>
      </c>
      <c r="EF48" s="22">
        <f>INDEX('Mapping water'!$A$4:$U$352,MATCH($B48,'Mapping water'!$B$4:$B$352,0),MATCH(DN$4,'Mapping water'!$A$4:$U$4,0))*$J48</f>
        <v>0</v>
      </c>
      <c r="EG48" s="22">
        <f>INDEX('Mapping water'!$A$4:$U$352,MATCH($B48,'Mapping water'!$B$4:$B$352,0),MATCH(DO$4,'Mapping water'!$A$4:$U$4,0))*$J48</f>
        <v>0</v>
      </c>
      <c r="EH48" s="22">
        <f>INDEX('Mapping water'!$A$4:$U$352,MATCH($B48,'Mapping water'!$B$4:$B$352,0),MATCH(DP$4,'Mapping water'!$A$4:$U$4,0))*$K48</f>
        <v>0</v>
      </c>
      <c r="EI48" s="22">
        <f>INDEX('Mapping water'!$A$4:$U$352,MATCH($B48,'Mapping water'!$B$4:$B$352,0),MATCH(DQ$4,'Mapping water'!$A$4:$U$4,0))*$K48</f>
        <v>54261</v>
      </c>
      <c r="EJ48" s="22">
        <f>INDEX('Mapping water'!$A$4:$U$352,MATCH($B48,'Mapping water'!$B$4:$B$352,0),MATCH(DR$4,'Mapping water'!$A$4:$U$4,0))*$K48</f>
        <v>0</v>
      </c>
      <c r="EK48" s="22">
        <f>INDEX('Mapping water'!$A$4:$U$352,MATCH($B48,'Mapping water'!$B$4:$B$352,0),MATCH(DS$4,'Mapping water'!$A$4:$U$4,0))*$K48</f>
        <v>0</v>
      </c>
      <c r="EL48" s="22">
        <f>INDEX('Mapping water'!$A$4:$U$352,MATCH($B48,'Mapping water'!$B$4:$B$352,0),MATCH(DT$4,'Mapping water'!$A$4:$U$4,0))*$K48</f>
        <v>0</v>
      </c>
      <c r="EM48" s="22">
        <f>INDEX('Mapping water'!$A$4:$U$352,MATCH($B48,'Mapping water'!$B$4:$B$352,0),MATCH(DU$4,'Mapping water'!$A$4:$U$4,0))*$K48</f>
        <v>0</v>
      </c>
      <c r="EN48" s="22">
        <f>INDEX('Mapping water'!$A$4:$U$352,MATCH($B48,'Mapping water'!$B$4:$B$352,0),MATCH(DV$4,'Mapping water'!$A$4:$U$4,0))*$K48</f>
        <v>0</v>
      </c>
      <c r="EO48" s="22">
        <f>INDEX('Mapping water'!$A$4:$U$352,MATCH($B48,'Mapping water'!$B$4:$B$352,0),MATCH(DW$4,'Mapping water'!$A$4:$U$4,0))*$K48</f>
        <v>0</v>
      </c>
      <c r="EP48" s="22">
        <f>INDEX('Mapping water'!$A$4:$U$352,MATCH($B48,'Mapping water'!$B$4:$B$352,0),MATCH(DX$4,'Mapping water'!$A$4:$U$4,0))*$K48</f>
        <v>0</v>
      </c>
      <c r="EQ48" s="22">
        <f>INDEX('Mapping water'!$A$4:$U$352,MATCH($B48,'Mapping water'!$B$4:$B$352,0),MATCH(DY$4,'Mapping water'!$A$4:$U$4,0))*$K48</f>
        <v>0</v>
      </c>
      <c r="ER48" s="22">
        <f>INDEX('Mapping water'!$A$4:$U$352,MATCH($B48,'Mapping water'!$B$4:$B$352,0),MATCH(DZ$4,'Mapping water'!$A$4:$U$4,0))*$K48</f>
        <v>0</v>
      </c>
      <c r="ES48" s="22">
        <f>INDEX('Mapping water'!$A$4:$U$352,MATCH($B48,'Mapping water'!$B$4:$B$352,0),MATCH(EA$4,'Mapping water'!$A$4:$U$4,0))*$K48</f>
        <v>0</v>
      </c>
      <c r="ET48" s="22">
        <f>INDEX('Mapping water'!$A$4:$U$352,MATCH($B48,'Mapping water'!$B$4:$B$352,0),MATCH(EB$4,'Mapping water'!$A$4:$U$4,0))*$K48</f>
        <v>0</v>
      </c>
      <c r="EU48" s="22">
        <f>INDEX('Mapping water'!$A$4:$U$352,MATCH($B48,'Mapping water'!$B$4:$B$352,0),MATCH(EC$4,'Mapping water'!$A$4:$U$4,0))*$K48</f>
        <v>0</v>
      </c>
      <c r="EV48" s="22">
        <f>INDEX('Mapping water'!$A$4:$U$352,MATCH($B48,'Mapping water'!$B$4:$B$352,0),MATCH(ED$4,'Mapping water'!$A$4:$U$4,0))*$K48</f>
        <v>0</v>
      </c>
      <c r="EW48" s="22">
        <f>INDEX('Mapping water'!$A$4:$U$352,MATCH($B48,'Mapping water'!$B$4:$B$352,0),MATCH(EE$4,'Mapping water'!$A$4:$U$4,0))*$K48</f>
        <v>0</v>
      </c>
      <c r="EX48" s="22">
        <f>INDEX('Mapping water'!$A$4:$U$352,MATCH($B48,'Mapping water'!$B$4:$B$352,0),MATCH(EF$4,'Mapping water'!$A$4:$U$4,0))*$K48</f>
        <v>0</v>
      </c>
      <c r="EY48" s="22">
        <f>INDEX('Mapping water'!$A$4:$U$352,MATCH($B48,'Mapping water'!$B$4:$B$352,0),MATCH(EG$4,'Mapping water'!$A$4:$U$4,0))*$K48</f>
        <v>0</v>
      </c>
    </row>
    <row r="49" spans="1:155" x14ac:dyDescent="0.2">
      <c r="A49" s="21" t="s">
        <v>355</v>
      </c>
      <c r="B49" s="21" t="s">
        <v>356</v>
      </c>
      <c r="C49" s="21" t="s">
        <v>13</v>
      </c>
      <c r="D49" s="22">
        <f>INDEX('Households England'!S$5:S$374,MATCH('Mapping HH to population water'!$B49,'Households England'!$B$5:$B$374,0))*1000</f>
        <v>44793</v>
      </c>
      <c r="E49" s="22">
        <f>INDEX('Households England'!T$5:T$374,MATCH('Mapping HH to population water'!$B49,'Households England'!$B$5:$B$374,0))*1000</f>
        <v>44566</v>
      </c>
      <c r="F49" s="22">
        <f>INDEX('Households England'!U$5:U$374,MATCH('Mapping HH to population water'!$B49,'Households England'!$B$5:$B$374,0))*1000</f>
        <v>44356</v>
      </c>
      <c r="G49" s="22">
        <f>INDEX('Households England'!V$5:V$374,MATCH('Mapping HH to population water'!$B49,'Households England'!$B$5:$B$374,0))*1000</f>
        <v>44131</v>
      </c>
      <c r="H49" s="22">
        <f>INDEX('Households England'!W$5:W$374,MATCH('Mapping HH to population water'!$B49,'Households England'!$B$5:$B$374,0))*1000</f>
        <v>43898</v>
      </c>
      <c r="I49" s="22">
        <f>INDEX('Households England'!X$5:X$374,MATCH('Mapping HH to population water'!$B49,'Households England'!$B$5:$B$374,0))*1000</f>
        <v>43870</v>
      </c>
      <c r="J49" s="22">
        <f>INDEX('Households England'!Y$5:Y$374,MATCH('Mapping HH to population water'!$B49,'Households England'!$B$5:$B$374,0))*1000</f>
        <v>43891</v>
      </c>
      <c r="K49" s="22">
        <f>INDEX('Households England'!Z$5:Z$374,MATCH('Mapping HH to population water'!$B49,'Households England'!$B$5:$B$374,0))*1000</f>
        <v>43970</v>
      </c>
      <c r="L49" s="22">
        <f>INDEX('Mapping water'!$A$4:$U$352,MATCH($B49,'Mapping water'!$B$4:$B$352,0),MATCH(L$4,'Mapping water'!$A$4:$U$4,0))*$D49</f>
        <v>0</v>
      </c>
      <c r="M49" s="22">
        <f>INDEX('Mapping water'!$A$4:$U$352,MATCH($B49,'Mapping water'!$B$4:$B$352,0),MATCH(M$4,'Mapping water'!$A$4:$U$4,0))*$D49</f>
        <v>0</v>
      </c>
      <c r="N49" s="22">
        <f>INDEX('Mapping water'!$A$4:$U$352,MATCH($B49,'Mapping water'!$B$4:$B$352,0),MATCH(N$4,'Mapping water'!$A$4:$U$4,0))*$D49</f>
        <v>0</v>
      </c>
      <c r="O49" s="22">
        <f>INDEX('Mapping water'!$A$4:$U$352,MATCH($B49,'Mapping water'!$B$4:$B$352,0),MATCH(O$4,'Mapping water'!$A$4:$U$4,0))*$D49</f>
        <v>0</v>
      </c>
      <c r="P49" s="22">
        <f>INDEX('Mapping water'!$A$4:$U$352,MATCH($B49,'Mapping water'!$B$4:$B$352,0),MATCH(P$4,'Mapping water'!$A$4:$U$4,0))*$D49</f>
        <v>0</v>
      </c>
      <c r="Q49" s="22">
        <f>INDEX('Mapping water'!$A$4:$U$352,MATCH($B49,'Mapping water'!$B$4:$B$352,0),MATCH(Q$4,'Mapping water'!$A$4:$U$4,0))*$D49</f>
        <v>0</v>
      </c>
      <c r="R49" s="22">
        <f>INDEX('Mapping water'!$A$4:$U$352,MATCH($B49,'Mapping water'!$B$4:$B$352,0),MATCH(R$4,'Mapping water'!$A$4:$U$4,0))*$D49</f>
        <v>0</v>
      </c>
      <c r="S49" s="22">
        <f>INDEX('Mapping water'!$A$4:$U$352,MATCH($B49,'Mapping water'!$B$4:$B$352,0),MATCH(S$4,'Mapping water'!$A$4:$U$4,0))*$D49</f>
        <v>0</v>
      </c>
      <c r="T49" s="22">
        <f>INDEX('Mapping water'!$A$4:$U$352,MATCH($B49,'Mapping water'!$B$4:$B$352,0),MATCH(T$4,'Mapping water'!$A$4:$U$4,0))*$D49</f>
        <v>0</v>
      </c>
      <c r="U49" s="22">
        <f>INDEX('Mapping water'!$A$4:$U$352,MATCH($B49,'Mapping water'!$B$4:$B$352,0),MATCH(U$4,'Mapping water'!$A$4:$U$4,0))*$D49</f>
        <v>0</v>
      </c>
      <c r="V49" s="22">
        <f>INDEX('Mapping water'!$A$4:$U$352,MATCH($B49,'Mapping water'!$B$4:$B$352,0),MATCH(V$4,'Mapping water'!$A$4:$U$4,0))*$D49</f>
        <v>0</v>
      </c>
      <c r="W49" s="22">
        <f>INDEX('Mapping water'!$A$4:$U$352,MATCH($B49,'Mapping water'!$B$4:$B$352,0),MATCH(W$4,'Mapping water'!$A$4:$U$4,0))*$D49</f>
        <v>0</v>
      </c>
      <c r="X49" s="22">
        <f>INDEX('Mapping water'!$A$4:$U$352,MATCH($B49,'Mapping water'!$B$4:$B$352,0),MATCH(X$4,'Mapping water'!$A$4:$U$4,0))*$D49</f>
        <v>0</v>
      </c>
      <c r="Y49" s="22">
        <f>INDEX('Mapping water'!$A$4:$U$352,MATCH($B49,'Mapping water'!$B$4:$B$352,0),MATCH(Y$4,'Mapping water'!$A$4:$U$4,0))*$D49</f>
        <v>0</v>
      </c>
      <c r="Z49" s="22">
        <f>INDEX('Mapping water'!$A$4:$U$352,MATCH($B49,'Mapping water'!$B$4:$B$352,0),MATCH(Z$4,'Mapping water'!$A$4:$U$4,0))*$D49</f>
        <v>0</v>
      </c>
      <c r="AA49" s="22">
        <f>INDEX('Mapping water'!$A$4:$U$352,MATCH($B49,'Mapping water'!$B$4:$B$352,0),MATCH(AA$4,'Mapping water'!$A$4:$U$4,0))*$D49</f>
        <v>0</v>
      </c>
      <c r="AB49" s="22">
        <f>INDEX('Mapping water'!$A$4:$U$352,MATCH($B49,'Mapping water'!$B$4:$B$352,0),MATCH(AB$4,'Mapping water'!$A$4:$U$4,0))*$D49</f>
        <v>0</v>
      </c>
      <c r="AC49" s="22">
        <f>INDEX('Mapping water'!$A$4:$U$352,MATCH($B49,'Mapping water'!$B$4:$B$352,0),MATCH(AC$4,'Mapping water'!$A$4:$U$4,0))*$D49</f>
        <v>44793</v>
      </c>
      <c r="AD49" s="22">
        <f>INDEX('Mapping water'!$A$4:$U$352,MATCH($B49,'Mapping water'!$B$4:$B$352,0),MATCH(AD$4,'Mapping water'!$A$4:$U$4,0))*$E49</f>
        <v>0</v>
      </c>
      <c r="AE49" s="22">
        <f>INDEX('Mapping water'!$A$4:$U$352,MATCH($B49,'Mapping water'!$B$4:$B$352,0),MATCH(AE$4,'Mapping water'!$A$4:$U$4,0))*$E49</f>
        <v>0</v>
      </c>
      <c r="AF49" s="22">
        <f>INDEX('Mapping water'!$A$4:$U$352,MATCH($B49,'Mapping water'!$B$4:$B$352,0),MATCH(AF$4,'Mapping water'!$A$4:$U$4,0))*$E49</f>
        <v>0</v>
      </c>
      <c r="AG49" s="22">
        <f>INDEX('Mapping water'!$A$4:$U$352,MATCH($B49,'Mapping water'!$B$4:$B$352,0),MATCH(AG$4,'Mapping water'!$A$4:$U$4,0))*$E49</f>
        <v>0</v>
      </c>
      <c r="AH49" s="22">
        <f>INDEX('Mapping water'!$A$4:$U$352,MATCH($B49,'Mapping water'!$B$4:$B$352,0),MATCH(AH$4,'Mapping water'!$A$4:$U$4,0))*$E49</f>
        <v>0</v>
      </c>
      <c r="AI49" s="22">
        <f>INDEX('Mapping water'!$A$4:$U$352,MATCH($B49,'Mapping water'!$B$4:$B$352,0),MATCH(AI$4,'Mapping water'!$A$4:$U$4,0))*$E49</f>
        <v>0</v>
      </c>
      <c r="AJ49" s="22">
        <f>INDEX('Mapping water'!$A$4:$U$352,MATCH($B49,'Mapping water'!$B$4:$B$352,0),MATCH(AJ$4,'Mapping water'!$A$4:$U$4,0))*$E49</f>
        <v>0</v>
      </c>
      <c r="AK49" s="22">
        <f>INDEX('Mapping water'!$A$4:$U$352,MATCH($B49,'Mapping water'!$B$4:$B$352,0),MATCH(AK$4,'Mapping water'!$A$4:$U$4,0))*$E49</f>
        <v>0</v>
      </c>
      <c r="AL49" s="22">
        <f>INDEX('Mapping water'!$A$4:$U$352,MATCH($B49,'Mapping water'!$B$4:$B$352,0),MATCH(AL$4,'Mapping water'!$A$4:$U$4,0))*$E49</f>
        <v>0</v>
      </c>
      <c r="AM49" s="22">
        <f>INDEX('Mapping water'!$A$4:$U$352,MATCH($B49,'Mapping water'!$B$4:$B$352,0),MATCH(AM$4,'Mapping water'!$A$4:$U$4,0))*$E49</f>
        <v>0</v>
      </c>
      <c r="AN49" s="22">
        <f>INDEX('Mapping water'!$A$4:$U$352,MATCH($B49,'Mapping water'!$B$4:$B$352,0),MATCH(AN$4,'Mapping water'!$A$4:$U$4,0))*$E49</f>
        <v>0</v>
      </c>
      <c r="AO49" s="22">
        <f>INDEX('Mapping water'!$A$4:$U$352,MATCH($B49,'Mapping water'!$B$4:$B$352,0),MATCH(AO$4,'Mapping water'!$A$4:$U$4,0))*$E49</f>
        <v>0</v>
      </c>
      <c r="AP49" s="22">
        <f>INDEX('Mapping water'!$A$4:$U$352,MATCH($B49,'Mapping water'!$B$4:$B$352,0),MATCH(AP$4,'Mapping water'!$A$4:$U$4,0))*$E49</f>
        <v>0</v>
      </c>
      <c r="AQ49" s="22">
        <f>INDEX('Mapping water'!$A$4:$U$352,MATCH($B49,'Mapping water'!$B$4:$B$352,0),MATCH(AQ$4,'Mapping water'!$A$4:$U$4,0))*$E49</f>
        <v>0</v>
      </c>
      <c r="AR49" s="22">
        <f>INDEX('Mapping water'!$A$4:$U$352,MATCH($B49,'Mapping water'!$B$4:$B$352,0),MATCH(AR$4,'Mapping water'!$A$4:$U$4,0))*$E49</f>
        <v>0</v>
      </c>
      <c r="AS49" s="22">
        <f>INDEX('Mapping water'!$A$4:$U$352,MATCH($B49,'Mapping water'!$B$4:$B$352,0),MATCH(AS$4,'Mapping water'!$A$4:$U$4,0))*$E49</f>
        <v>0</v>
      </c>
      <c r="AT49" s="22">
        <f>INDEX('Mapping water'!$A$4:$U$352,MATCH($B49,'Mapping water'!$B$4:$B$352,0),MATCH(AT$4,'Mapping water'!$A$4:$U$4,0))*$E49</f>
        <v>0</v>
      </c>
      <c r="AU49" s="22">
        <f>INDEX('Mapping water'!$A$4:$U$352,MATCH($B49,'Mapping water'!$B$4:$B$352,0),MATCH(AU$4,'Mapping water'!$A$4:$U$4,0))*$E49</f>
        <v>44566</v>
      </c>
      <c r="AV49" s="22">
        <f>INDEX('Mapping water'!$A$4:$U$352,MATCH($B49,'Mapping water'!$B$4:$B$352,0),MATCH(AD$4,'Mapping water'!$A$4:$U$4,0))*$F49</f>
        <v>0</v>
      </c>
      <c r="AW49" s="22">
        <f>INDEX('Mapping water'!$A$4:$U$352,MATCH($B49,'Mapping water'!$B$4:$B$352,0),MATCH(AE$4,'Mapping water'!$A$4:$U$4,0))*$F49</f>
        <v>0</v>
      </c>
      <c r="AX49" s="22">
        <f>INDEX('Mapping water'!$A$4:$U$352,MATCH($B49,'Mapping water'!$B$4:$B$352,0),MATCH(AF$4,'Mapping water'!$A$4:$U$4,0))*$F49</f>
        <v>0</v>
      </c>
      <c r="AY49" s="22">
        <f>INDEX('Mapping water'!$A$4:$U$352,MATCH($B49,'Mapping water'!$B$4:$B$352,0),MATCH(AG$4,'Mapping water'!$A$4:$U$4,0))*$F49</f>
        <v>0</v>
      </c>
      <c r="AZ49" s="22">
        <f>INDEX('Mapping water'!$A$4:$U$352,MATCH($B49,'Mapping water'!$B$4:$B$352,0),MATCH(AH$4,'Mapping water'!$A$4:$U$4,0))*$F49</f>
        <v>0</v>
      </c>
      <c r="BA49" s="22">
        <f>INDEX('Mapping water'!$A$4:$U$352,MATCH($B49,'Mapping water'!$B$4:$B$352,0),MATCH(AI$4,'Mapping water'!$A$4:$U$4,0))*$F49</f>
        <v>0</v>
      </c>
      <c r="BB49" s="22">
        <f>INDEX('Mapping water'!$A$4:$U$352,MATCH($B49,'Mapping water'!$B$4:$B$352,0),MATCH(AJ$4,'Mapping water'!$A$4:$U$4,0))*$F49</f>
        <v>0</v>
      </c>
      <c r="BC49" s="22">
        <f>INDEX('Mapping water'!$A$4:$U$352,MATCH($B49,'Mapping water'!$B$4:$B$352,0),MATCH(AK$4,'Mapping water'!$A$4:$U$4,0))*$F49</f>
        <v>0</v>
      </c>
      <c r="BD49" s="22">
        <f>INDEX('Mapping water'!$A$4:$U$352,MATCH($B49,'Mapping water'!$B$4:$B$352,0),MATCH(AL$4,'Mapping water'!$A$4:$U$4,0))*$F49</f>
        <v>0</v>
      </c>
      <c r="BE49" s="22">
        <f>INDEX('Mapping water'!$A$4:$U$352,MATCH($B49,'Mapping water'!$B$4:$B$352,0),MATCH(AM$4,'Mapping water'!$A$4:$U$4,0))*$F49</f>
        <v>0</v>
      </c>
      <c r="BF49" s="22">
        <f>INDEX('Mapping water'!$A$4:$U$352,MATCH($B49,'Mapping water'!$B$4:$B$352,0),MATCH(AN$4,'Mapping water'!$A$4:$U$4,0))*$F49</f>
        <v>0</v>
      </c>
      <c r="BG49" s="22">
        <f>INDEX('Mapping water'!$A$4:$U$352,MATCH($B49,'Mapping water'!$B$4:$B$352,0),MATCH(AO$4,'Mapping water'!$A$4:$U$4,0))*$F49</f>
        <v>0</v>
      </c>
      <c r="BH49" s="22">
        <f>INDEX('Mapping water'!$A$4:$U$352,MATCH($B49,'Mapping water'!$B$4:$B$352,0),MATCH(AP$4,'Mapping water'!$A$4:$U$4,0))*$F49</f>
        <v>0</v>
      </c>
      <c r="BI49" s="22">
        <f>INDEX('Mapping water'!$A$4:$U$352,MATCH($B49,'Mapping water'!$B$4:$B$352,0),MATCH(AQ$4,'Mapping water'!$A$4:$U$4,0))*$F49</f>
        <v>0</v>
      </c>
      <c r="BJ49" s="22">
        <f>INDEX('Mapping water'!$A$4:$U$352,MATCH($B49,'Mapping water'!$B$4:$B$352,0),MATCH(AR$4,'Mapping water'!$A$4:$U$4,0))*$F49</f>
        <v>0</v>
      </c>
      <c r="BK49" s="22">
        <f>INDEX('Mapping water'!$A$4:$U$352,MATCH($B49,'Mapping water'!$B$4:$B$352,0),MATCH(AS$4,'Mapping water'!$A$4:$U$4,0))*$F49</f>
        <v>0</v>
      </c>
      <c r="BL49" s="22">
        <f>INDEX('Mapping water'!$A$4:$U$352,MATCH($B49,'Mapping water'!$B$4:$B$352,0),MATCH(AT$4,'Mapping water'!$A$4:$U$4,0))*$F49</f>
        <v>0</v>
      </c>
      <c r="BM49" s="22">
        <f>INDEX('Mapping water'!$A$4:$U$352,MATCH($B49,'Mapping water'!$B$4:$B$352,0),MATCH(AU$4,'Mapping water'!$A$4:$U$4,0))*$F49</f>
        <v>44356</v>
      </c>
      <c r="BN49" s="22">
        <f>INDEX('Mapping water'!$A$4:$U$352,MATCH($B49,'Mapping water'!$B$4:$B$352,0),MATCH(AV$4,'Mapping water'!$A$4:$U$4,0))*$G49</f>
        <v>0</v>
      </c>
      <c r="BO49" s="22">
        <f>INDEX('Mapping water'!$A$4:$U$352,MATCH($B49,'Mapping water'!$B$4:$B$352,0),MATCH(AW$4,'Mapping water'!$A$4:$U$4,0))*$G49</f>
        <v>0</v>
      </c>
      <c r="BP49" s="22">
        <f>INDEX('Mapping water'!$A$4:$U$352,MATCH($B49,'Mapping water'!$B$4:$B$352,0),MATCH(AX$4,'Mapping water'!$A$4:$U$4,0))*$G49</f>
        <v>0</v>
      </c>
      <c r="BQ49" s="22">
        <f>INDEX('Mapping water'!$A$4:$U$352,MATCH($B49,'Mapping water'!$B$4:$B$352,0),MATCH(AY$4,'Mapping water'!$A$4:$U$4,0))*$G49</f>
        <v>0</v>
      </c>
      <c r="BR49" s="22">
        <f>INDEX('Mapping water'!$A$4:$U$352,MATCH($B49,'Mapping water'!$B$4:$B$352,0),MATCH(AZ$4,'Mapping water'!$A$4:$U$4,0))*$G49</f>
        <v>0</v>
      </c>
      <c r="BS49" s="22">
        <f>INDEX('Mapping water'!$A$4:$U$352,MATCH($B49,'Mapping water'!$B$4:$B$352,0),MATCH(BA$4,'Mapping water'!$A$4:$U$4,0))*$G49</f>
        <v>0</v>
      </c>
      <c r="BT49" s="22">
        <f>INDEX('Mapping water'!$A$4:$U$352,MATCH($B49,'Mapping water'!$B$4:$B$352,0),MATCH(BB$4,'Mapping water'!$A$4:$U$4,0))*$G49</f>
        <v>0</v>
      </c>
      <c r="BU49" s="22">
        <f>INDEX('Mapping water'!$A$4:$U$352,MATCH($B49,'Mapping water'!$B$4:$B$352,0),MATCH(BC$4,'Mapping water'!$A$4:$U$4,0))*$G49</f>
        <v>0</v>
      </c>
      <c r="BV49" s="22">
        <f>INDEX('Mapping water'!$A$4:$U$352,MATCH($B49,'Mapping water'!$B$4:$B$352,0),MATCH(BD$4,'Mapping water'!$A$4:$U$4,0))*$G49</f>
        <v>0</v>
      </c>
      <c r="BW49" s="22">
        <f>INDEX('Mapping water'!$A$4:$U$352,MATCH($B49,'Mapping water'!$B$4:$B$352,0),MATCH(BE$4,'Mapping water'!$A$4:$U$4,0))*$G49</f>
        <v>0</v>
      </c>
      <c r="BX49" s="22">
        <f>INDEX('Mapping water'!$A$4:$U$352,MATCH($B49,'Mapping water'!$B$4:$B$352,0),MATCH(BF$4,'Mapping water'!$A$4:$U$4,0))*$G49</f>
        <v>0</v>
      </c>
      <c r="BY49" s="22">
        <f>INDEX('Mapping water'!$A$4:$U$352,MATCH($B49,'Mapping water'!$B$4:$B$352,0),MATCH(BG$4,'Mapping water'!$A$4:$U$4,0))*$G49</f>
        <v>0</v>
      </c>
      <c r="BZ49" s="22">
        <f>INDEX('Mapping water'!$A$4:$U$352,MATCH($B49,'Mapping water'!$B$4:$B$352,0),MATCH(BH$4,'Mapping water'!$A$4:$U$4,0))*$G49</f>
        <v>0</v>
      </c>
      <c r="CA49" s="22">
        <f>INDEX('Mapping water'!$A$4:$U$352,MATCH($B49,'Mapping water'!$B$4:$B$352,0),MATCH(BI$4,'Mapping water'!$A$4:$U$4,0))*$G49</f>
        <v>0</v>
      </c>
      <c r="CB49" s="22">
        <f>INDEX('Mapping water'!$A$4:$U$352,MATCH($B49,'Mapping water'!$B$4:$B$352,0),MATCH(BJ$4,'Mapping water'!$A$4:$U$4,0))*$G49</f>
        <v>0</v>
      </c>
      <c r="CC49" s="22">
        <f>INDEX('Mapping water'!$A$4:$U$352,MATCH($B49,'Mapping water'!$B$4:$B$352,0),MATCH(BK$4,'Mapping water'!$A$4:$U$4,0))*$G49</f>
        <v>0</v>
      </c>
      <c r="CD49" s="22">
        <f>INDEX('Mapping water'!$A$4:$U$352,MATCH($B49,'Mapping water'!$B$4:$B$352,0),MATCH(BL$4,'Mapping water'!$A$4:$U$4,0))*$G49</f>
        <v>0</v>
      </c>
      <c r="CE49" s="22">
        <f>INDEX('Mapping water'!$A$4:$U$352,MATCH($B49,'Mapping water'!$B$4:$B$352,0),MATCH(BM$4,'Mapping water'!$A$4:$U$4,0))*$G49</f>
        <v>44131</v>
      </c>
      <c r="CF49" s="22">
        <f>INDEX('Mapping water'!$A$4:$U$352,MATCH($B49,'Mapping water'!$B$4:$B$352,0),MATCH(BN$4,'Mapping water'!$A$4:$U$4,0))*$H49</f>
        <v>0</v>
      </c>
      <c r="CG49" s="22">
        <f>INDEX('Mapping water'!$A$4:$U$352,MATCH($B49,'Mapping water'!$B$4:$B$352,0),MATCH(BO$4,'Mapping water'!$A$4:$U$4,0))*$H49</f>
        <v>0</v>
      </c>
      <c r="CH49" s="22">
        <f>INDEX('Mapping water'!$A$4:$U$352,MATCH($B49,'Mapping water'!$B$4:$B$352,0),MATCH(BP$4,'Mapping water'!$A$4:$U$4,0))*$H49</f>
        <v>0</v>
      </c>
      <c r="CI49" s="22">
        <f>INDEX('Mapping water'!$A$4:$U$352,MATCH($B49,'Mapping water'!$B$4:$B$352,0),MATCH(BQ$4,'Mapping water'!$A$4:$U$4,0))*$H49</f>
        <v>0</v>
      </c>
      <c r="CJ49" s="22">
        <f>INDEX('Mapping water'!$A$4:$U$352,MATCH($B49,'Mapping water'!$B$4:$B$352,0),MATCH(BR$4,'Mapping water'!$A$4:$U$4,0))*$H49</f>
        <v>0</v>
      </c>
      <c r="CK49" s="22">
        <f>INDEX('Mapping water'!$A$4:$U$352,MATCH($B49,'Mapping water'!$B$4:$B$352,0),MATCH(BS$4,'Mapping water'!$A$4:$U$4,0))*$H49</f>
        <v>0</v>
      </c>
      <c r="CL49" s="22">
        <f>INDEX('Mapping water'!$A$4:$U$352,MATCH($B49,'Mapping water'!$B$4:$B$352,0),MATCH(BT$4,'Mapping water'!$A$4:$U$4,0))*$H49</f>
        <v>0</v>
      </c>
      <c r="CM49" s="22">
        <f>INDEX('Mapping water'!$A$4:$U$352,MATCH($B49,'Mapping water'!$B$4:$B$352,0),MATCH(BU$4,'Mapping water'!$A$4:$U$4,0))*$H49</f>
        <v>0</v>
      </c>
      <c r="CN49" s="22">
        <f>INDEX('Mapping water'!$A$4:$U$352,MATCH($B49,'Mapping water'!$B$4:$B$352,0),MATCH(BV$4,'Mapping water'!$A$4:$U$4,0))*$H49</f>
        <v>0</v>
      </c>
      <c r="CO49" s="22">
        <f>INDEX('Mapping water'!$A$4:$U$352,MATCH($B49,'Mapping water'!$B$4:$B$352,0),MATCH(BW$4,'Mapping water'!$A$4:$U$4,0))*$H49</f>
        <v>0</v>
      </c>
      <c r="CP49" s="22">
        <f>INDEX('Mapping water'!$A$4:$U$352,MATCH($B49,'Mapping water'!$B$4:$B$352,0),MATCH(BX$4,'Mapping water'!$A$4:$U$4,0))*$H49</f>
        <v>0</v>
      </c>
      <c r="CQ49" s="22">
        <f>INDEX('Mapping water'!$A$4:$U$352,MATCH($B49,'Mapping water'!$B$4:$B$352,0),MATCH(BY$4,'Mapping water'!$A$4:$U$4,0))*$H49</f>
        <v>0</v>
      </c>
      <c r="CR49" s="22">
        <f>INDEX('Mapping water'!$A$4:$U$352,MATCH($B49,'Mapping water'!$B$4:$B$352,0),MATCH(BZ$4,'Mapping water'!$A$4:$U$4,0))*$H49</f>
        <v>0</v>
      </c>
      <c r="CS49" s="22">
        <f>INDEX('Mapping water'!$A$4:$U$352,MATCH($B49,'Mapping water'!$B$4:$B$352,0),MATCH(CA$4,'Mapping water'!$A$4:$U$4,0))*$H49</f>
        <v>0</v>
      </c>
      <c r="CT49" s="22">
        <f>INDEX('Mapping water'!$A$4:$U$352,MATCH($B49,'Mapping water'!$B$4:$B$352,0),MATCH(CB$4,'Mapping water'!$A$4:$U$4,0))*$H49</f>
        <v>0</v>
      </c>
      <c r="CU49" s="22">
        <f>INDEX('Mapping water'!$A$4:$U$352,MATCH($B49,'Mapping water'!$B$4:$B$352,0),MATCH(CC$4,'Mapping water'!$A$4:$U$4,0))*$H49</f>
        <v>0</v>
      </c>
      <c r="CV49" s="22">
        <f>INDEX('Mapping water'!$A$4:$U$352,MATCH($B49,'Mapping water'!$B$4:$B$352,0),MATCH(CD$4,'Mapping water'!$A$4:$U$4,0))*$H49</f>
        <v>0</v>
      </c>
      <c r="CW49" s="22">
        <f>INDEX('Mapping water'!$A$4:$U$352,MATCH($B49,'Mapping water'!$B$4:$B$352,0),MATCH(CE$4,'Mapping water'!$A$4:$U$4,0))*$H49</f>
        <v>43898</v>
      </c>
      <c r="CX49" s="22">
        <f>INDEX('Mapping water'!$A$4:$U$352,MATCH($B49,'Mapping water'!$B$4:$B$352,0),MATCH(CF$4,'Mapping water'!$A$4:$U$4,0))*$I49</f>
        <v>0</v>
      </c>
      <c r="CY49" s="22">
        <f>INDEX('Mapping water'!$A$4:$U$352,MATCH($B49,'Mapping water'!$B$4:$B$352,0),MATCH(CG$4,'Mapping water'!$A$4:$U$4,0))*$I49</f>
        <v>0</v>
      </c>
      <c r="CZ49" s="22">
        <f>INDEX('Mapping water'!$A$4:$U$352,MATCH($B49,'Mapping water'!$B$4:$B$352,0),MATCH(CH$4,'Mapping water'!$A$4:$U$4,0))*$I49</f>
        <v>0</v>
      </c>
      <c r="DA49" s="22">
        <f>INDEX('Mapping water'!$A$4:$U$352,MATCH($B49,'Mapping water'!$B$4:$B$352,0),MATCH(CI$4,'Mapping water'!$A$4:$U$4,0))*$I49</f>
        <v>0</v>
      </c>
      <c r="DB49" s="22">
        <f>INDEX('Mapping water'!$A$4:$U$352,MATCH($B49,'Mapping water'!$B$4:$B$352,0),MATCH(CJ$4,'Mapping water'!$A$4:$U$4,0))*$I49</f>
        <v>0</v>
      </c>
      <c r="DC49" s="22">
        <f>INDEX('Mapping water'!$A$4:$U$352,MATCH($B49,'Mapping water'!$B$4:$B$352,0),MATCH(CK$4,'Mapping water'!$A$4:$U$4,0))*$I49</f>
        <v>0</v>
      </c>
      <c r="DD49" s="22">
        <f>INDEX('Mapping water'!$A$4:$U$352,MATCH($B49,'Mapping water'!$B$4:$B$352,0),MATCH(CL$4,'Mapping water'!$A$4:$U$4,0))*$I49</f>
        <v>0</v>
      </c>
      <c r="DE49" s="22">
        <f>INDEX('Mapping water'!$A$4:$U$352,MATCH($B49,'Mapping water'!$B$4:$B$352,0),MATCH(CM$4,'Mapping water'!$A$4:$U$4,0))*$I49</f>
        <v>0</v>
      </c>
      <c r="DF49" s="22">
        <f>INDEX('Mapping water'!$A$4:$U$352,MATCH($B49,'Mapping water'!$B$4:$B$352,0),MATCH(CN$4,'Mapping water'!$A$4:$U$4,0))*$I49</f>
        <v>0</v>
      </c>
      <c r="DG49" s="22">
        <f>INDEX('Mapping water'!$A$4:$U$352,MATCH($B49,'Mapping water'!$B$4:$B$352,0),MATCH(CO$4,'Mapping water'!$A$4:$U$4,0))*$I49</f>
        <v>0</v>
      </c>
      <c r="DH49" s="22">
        <f>INDEX('Mapping water'!$A$4:$U$352,MATCH($B49,'Mapping water'!$B$4:$B$352,0),MATCH(CP$4,'Mapping water'!$A$4:$U$4,0))*$I49</f>
        <v>0</v>
      </c>
      <c r="DI49" s="22">
        <f>INDEX('Mapping water'!$A$4:$U$352,MATCH($B49,'Mapping water'!$B$4:$B$352,0),MATCH(CQ$4,'Mapping water'!$A$4:$U$4,0))*$I49</f>
        <v>0</v>
      </c>
      <c r="DJ49" s="22">
        <f>INDEX('Mapping water'!$A$4:$U$352,MATCH($B49,'Mapping water'!$B$4:$B$352,0),MATCH(CR$4,'Mapping water'!$A$4:$U$4,0))*$I49</f>
        <v>0</v>
      </c>
      <c r="DK49" s="22">
        <f>INDEX('Mapping water'!$A$4:$U$352,MATCH($B49,'Mapping water'!$B$4:$B$352,0),MATCH(CS$4,'Mapping water'!$A$4:$U$4,0))*$I49</f>
        <v>0</v>
      </c>
      <c r="DL49" s="22">
        <f>INDEX('Mapping water'!$A$4:$U$352,MATCH($B49,'Mapping water'!$B$4:$B$352,0),MATCH(CT$4,'Mapping water'!$A$4:$U$4,0))*$I49</f>
        <v>0</v>
      </c>
      <c r="DM49" s="22">
        <f>INDEX('Mapping water'!$A$4:$U$352,MATCH($B49,'Mapping water'!$B$4:$B$352,0),MATCH(CU$4,'Mapping water'!$A$4:$U$4,0))*$I49</f>
        <v>0</v>
      </c>
      <c r="DN49" s="22">
        <f>INDEX('Mapping water'!$A$4:$U$352,MATCH($B49,'Mapping water'!$B$4:$B$352,0),MATCH(CV$4,'Mapping water'!$A$4:$U$4,0))*$I49</f>
        <v>0</v>
      </c>
      <c r="DO49" s="22">
        <f>INDEX('Mapping water'!$A$4:$U$352,MATCH($B49,'Mapping water'!$B$4:$B$352,0),MATCH(CW$4,'Mapping water'!$A$4:$U$4,0))*$I49</f>
        <v>43870</v>
      </c>
      <c r="DP49" s="22">
        <f>INDEX('Mapping water'!$A$4:$U$352,MATCH($B49,'Mapping water'!$B$4:$B$352,0),MATCH(CX$4,'Mapping water'!$A$4:$U$4,0))*$J49</f>
        <v>0</v>
      </c>
      <c r="DQ49" s="22">
        <f>INDEX('Mapping water'!$A$4:$U$352,MATCH($B49,'Mapping water'!$B$4:$B$352,0),MATCH(CY$4,'Mapping water'!$A$4:$U$4,0))*$J49</f>
        <v>0</v>
      </c>
      <c r="DR49" s="22">
        <f>INDEX('Mapping water'!$A$4:$U$352,MATCH($B49,'Mapping water'!$B$4:$B$352,0),MATCH(CZ$4,'Mapping water'!$A$4:$U$4,0))*$J49</f>
        <v>0</v>
      </c>
      <c r="DS49" s="22">
        <f>INDEX('Mapping water'!$A$4:$U$352,MATCH($B49,'Mapping water'!$B$4:$B$352,0),MATCH(DA$4,'Mapping water'!$A$4:$U$4,0))*$J49</f>
        <v>0</v>
      </c>
      <c r="DT49" s="22">
        <f>INDEX('Mapping water'!$A$4:$U$352,MATCH($B49,'Mapping water'!$B$4:$B$352,0),MATCH(DB$4,'Mapping water'!$A$4:$U$4,0))*$J49</f>
        <v>0</v>
      </c>
      <c r="DU49" s="22">
        <f>INDEX('Mapping water'!$A$4:$U$352,MATCH($B49,'Mapping water'!$B$4:$B$352,0),MATCH(DC$4,'Mapping water'!$A$4:$U$4,0))*$J49</f>
        <v>0</v>
      </c>
      <c r="DV49" s="22">
        <f>INDEX('Mapping water'!$A$4:$U$352,MATCH($B49,'Mapping water'!$B$4:$B$352,0),MATCH(DD$4,'Mapping water'!$A$4:$U$4,0))*$J49</f>
        <v>0</v>
      </c>
      <c r="DW49" s="22">
        <f>INDEX('Mapping water'!$A$4:$U$352,MATCH($B49,'Mapping water'!$B$4:$B$352,0),MATCH(DE$4,'Mapping water'!$A$4:$U$4,0))*$J49</f>
        <v>0</v>
      </c>
      <c r="DX49" s="22">
        <f>INDEX('Mapping water'!$A$4:$U$352,MATCH($B49,'Mapping water'!$B$4:$B$352,0),MATCH(DF$4,'Mapping water'!$A$4:$U$4,0))*$J49</f>
        <v>0</v>
      </c>
      <c r="DY49" s="22">
        <f>INDEX('Mapping water'!$A$4:$U$352,MATCH($B49,'Mapping water'!$B$4:$B$352,0),MATCH(DG$4,'Mapping water'!$A$4:$U$4,0))*$J49</f>
        <v>0</v>
      </c>
      <c r="DZ49" s="22">
        <f>INDEX('Mapping water'!$A$4:$U$352,MATCH($B49,'Mapping water'!$B$4:$B$352,0),MATCH(DH$4,'Mapping water'!$A$4:$U$4,0))*$J49</f>
        <v>0</v>
      </c>
      <c r="EA49" s="22">
        <f>INDEX('Mapping water'!$A$4:$U$352,MATCH($B49,'Mapping water'!$B$4:$B$352,0),MATCH(DI$4,'Mapping water'!$A$4:$U$4,0))*$J49</f>
        <v>0</v>
      </c>
      <c r="EB49" s="22">
        <f>INDEX('Mapping water'!$A$4:$U$352,MATCH($B49,'Mapping water'!$B$4:$B$352,0),MATCH(DJ$4,'Mapping water'!$A$4:$U$4,0))*$J49</f>
        <v>0</v>
      </c>
      <c r="EC49" s="22">
        <f>INDEX('Mapping water'!$A$4:$U$352,MATCH($B49,'Mapping water'!$B$4:$B$352,0),MATCH(DK$4,'Mapping water'!$A$4:$U$4,0))*$J49</f>
        <v>0</v>
      </c>
      <c r="ED49" s="22">
        <f>INDEX('Mapping water'!$A$4:$U$352,MATCH($B49,'Mapping water'!$B$4:$B$352,0),MATCH(DL$4,'Mapping water'!$A$4:$U$4,0))*$J49</f>
        <v>0</v>
      </c>
      <c r="EE49" s="22">
        <f>INDEX('Mapping water'!$A$4:$U$352,MATCH($B49,'Mapping water'!$B$4:$B$352,0),MATCH(DM$4,'Mapping water'!$A$4:$U$4,0))*$J49</f>
        <v>0</v>
      </c>
      <c r="EF49" s="22">
        <f>INDEX('Mapping water'!$A$4:$U$352,MATCH($B49,'Mapping water'!$B$4:$B$352,0),MATCH(DN$4,'Mapping water'!$A$4:$U$4,0))*$J49</f>
        <v>0</v>
      </c>
      <c r="EG49" s="22">
        <f>INDEX('Mapping water'!$A$4:$U$352,MATCH($B49,'Mapping water'!$B$4:$B$352,0),MATCH(DO$4,'Mapping water'!$A$4:$U$4,0))*$J49</f>
        <v>43891</v>
      </c>
      <c r="EH49" s="22">
        <f>INDEX('Mapping water'!$A$4:$U$352,MATCH($B49,'Mapping water'!$B$4:$B$352,0),MATCH(DP$4,'Mapping water'!$A$4:$U$4,0))*$K49</f>
        <v>0</v>
      </c>
      <c r="EI49" s="22">
        <f>INDEX('Mapping water'!$A$4:$U$352,MATCH($B49,'Mapping water'!$B$4:$B$352,0),MATCH(DQ$4,'Mapping water'!$A$4:$U$4,0))*$K49</f>
        <v>0</v>
      </c>
      <c r="EJ49" s="22">
        <f>INDEX('Mapping water'!$A$4:$U$352,MATCH($B49,'Mapping water'!$B$4:$B$352,0),MATCH(DR$4,'Mapping water'!$A$4:$U$4,0))*$K49</f>
        <v>0</v>
      </c>
      <c r="EK49" s="22">
        <f>INDEX('Mapping water'!$A$4:$U$352,MATCH($B49,'Mapping water'!$B$4:$B$352,0),MATCH(DS$4,'Mapping water'!$A$4:$U$4,0))*$K49</f>
        <v>0</v>
      </c>
      <c r="EL49" s="22">
        <f>INDEX('Mapping water'!$A$4:$U$352,MATCH($B49,'Mapping water'!$B$4:$B$352,0),MATCH(DT$4,'Mapping water'!$A$4:$U$4,0))*$K49</f>
        <v>0</v>
      </c>
      <c r="EM49" s="22">
        <f>INDEX('Mapping water'!$A$4:$U$352,MATCH($B49,'Mapping water'!$B$4:$B$352,0),MATCH(DU$4,'Mapping water'!$A$4:$U$4,0))*$K49</f>
        <v>0</v>
      </c>
      <c r="EN49" s="22">
        <f>INDEX('Mapping water'!$A$4:$U$352,MATCH($B49,'Mapping water'!$B$4:$B$352,0),MATCH(DV$4,'Mapping water'!$A$4:$U$4,0))*$K49</f>
        <v>0</v>
      </c>
      <c r="EO49" s="22">
        <f>INDEX('Mapping water'!$A$4:$U$352,MATCH($B49,'Mapping water'!$B$4:$B$352,0),MATCH(DW$4,'Mapping water'!$A$4:$U$4,0))*$K49</f>
        <v>0</v>
      </c>
      <c r="EP49" s="22">
        <f>INDEX('Mapping water'!$A$4:$U$352,MATCH($B49,'Mapping water'!$B$4:$B$352,0),MATCH(DX$4,'Mapping water'!$A$4:$U$4,0))*$K49</f>
        <v>0</v>
      </c>
      <c r="EQ49" s="22">
        <f>INDEX('Mapping water'!$A$4:$U$352,MATCH($B49,'Mapping water'!$B$4:$B$352,0),MATCH(DY$4,'Mapping water'!$A$4:$U$4,0))*$K49</f>
        <v>0</v>
      </c>
      <c r="ER49" s="22">
        <f>INDEX('Mapping water'!$A$4:$U$352,MATCH($B49,'Mapping water'!$B$4:$B$352,0),MATCH(DZ$4,'Mapping water'!$A$4:$U$4,0))*$K49</f>
        <v>0</v>
      </c>
      <c r="ES49" s="22">
        <f>INDEX('Mapping water'!$A$4:$U$352,MATCH($B49,'Mapping water'!$B$4:$B$352,0),MATCH(EA$4,'Mapping water'!$A$4:$U$4,0))*$K49</f>
        <v>0</v>
      </c>
      <c r="ET49" s="22">
        <f>INDEX('Mapping water'!$A$4:$U$352,MATCH($B49,'Mapping water'!$B$4:$B$352,0),MATCH(EB$4,'Mapping water'!$A$4:$U$4,0))*$K49</f>
        <v>0</v>
      </c>
      <c r="EU49" s="22">
        <f>INDEX('Mapping water'!$A$4:$U$352,MATCH($B49,'Mapping water'!$B$4:$B$352,0),MATCH(EC$4,'Mapping water'!$A$4:$U$4,0))*$K49</f>
        <v>0</v>
      </c>
      <c r="EV49" s="22">
        <f>INDEX('Mapping water'!$A$4:$U$352,MATCH($B49,'Mapping water'!$B$4:$B$352,0),MATCH(ED$4,'Mapping water'!$A$4:$U$4,0))*$K49</f>
        <v>0</v>
      </c>
      <c r="EW49" s="22">
        <f>INDEX('Mapping water'!$A$4:$U$352,MATCH($B49,'Mapping water'!$B$4:$B$352,0),MATCH(EE$4,'Mapping water'!$A$4:$U$4,0))*$K49</f>
        <v>0</v>
      </c>
      <c r="EX49" s="22">
        <f>INDEX('Mapping water'!$A$4:$U$352,MATCH($B49,'Mapping water'!$B$4:$B$352,0),MATCH(EF$4,'Mapping water'!$A$4:$U$4,0))*$K49</f>
        <v>0</v>
      </c>
      <c r="EY49" s="22">
        <f>INDEX('Mapping water'!$A$4:$U$352,MATCH($B49,'Mapping water'!$B$4:$B$352,0),MATCH(EG$4,'Mapping water'!$A$4:$U$4,0))*$K49</f>
        <v>43970</v>
      </c>
    </row>
    <row r="50" spans="1:155" x14ac:dyDescent="0.2">
      <c r="A50" s="21" t="s">
        <v>357</v>
      </c>
      <c r="B50" s="21" t="s">
        <v>358</v>
      </c>
      <c r="C50" s="21" t="s">
        <v>13</v>
      </c>
      <c r="D50" s="22">
        <f>INDEX('Households England'!S$5:S$374,MATCH('Mapping HH to population water'!$B50,'Households England'!$B$5:$B$374,0))*1000</f>
        <v>63569</v>
      </c>
      <c r="E50" s="22">
        <f>INDEX('Households England'!T$5:T$374,MATCH('Mapping HH to population water'!$B50,'Households England'!$B$5:$B$374,0))*1000</f>
        <v>64150.999999999993</v>
      </c>
      <c r="F50" s="22">
        <f>INDEX('Households England'!U$5:U$374,MATCH('Mapping HH to population water'!$B50,'Households England'!$B$5:$B$374,0))*1000</f>
        <v>64711</v>
      </c>
      <c r="G50" s="22">
        <f>INDEX('Households England'!V$5:V$374,MATCH('Mapping HH to population water'!$B50,'Households England'!$B$5:$B$374,0))*1000</f>
        <v>65229</v>
      </c>
      <c r="H50" s="22">
        <f>INDEX('Households England'!W$5:W$374,MATCH('Mapping HH to population water'!$B50,'Households England'!$B$5:$B$374,0))*1000</f>
        <v>65739</v>
      </c>
      <c r="I50" s="22">
        <f>INDEX('Households England'!X$5:X$374,MATCH('Mapping HH to population water'!$B50,'Households England'!$B$5:$B$374,0))*1000</f>
        <v>66355</v>
      </c>
      <c r="J50" s="22">
        <f>INDEX('Households England'!Y$5:Y$374,MATCH('Mapping HH to population water'!$B50,'Households England'!$B$5:$B$374,0))*1000</f>
        <v>66935</v>
      </c>
      <c r="K50" s="22">
        <f>INDEX('Households England'!Z$5:Z$374,MATCH('Mapping HH to population water'!$B50,'Households England'!$B$5:$B$374,0))*1000</f>
        <v>67493</v>
      </c>
      <c r="L50" s="22">
        <f>INDEX('Mapping water'!$A$4:$U$352,MATCH($B50,'Mapping water'!$B$4:$B$352,0),MATCH(L$4,'Mapping water'!$A$4:$U$4,0))*$D50</f>
        <v>0</v>
      </c>
      <c r="M50" s="22">
        <f>INDEX('Mapping water'!$A$4:$U$352,MATCH($B50,'Mapping water'!$B$4:$B$352,0),MATCH(M$4,'Mapping water'!$A$4:$U$4,0))*$D50</f>
        <v>0</v>
      </c>
      <c r="N50" s="22">
        <f>INDEX('Mapping water'!$A$4:$U$352,MATCH($B50,'Mapping water'!$B$4:$B$352,0),MATCH(N$4,'Mapping water'!$A$4:$U$4,0))*$D50</f>
        <v>0</v>
      </c>
      <c r="O50" s="22">
        <f>INDEX('Mapping water'!$A$4:$U$352,MATCH($B50,'Mapping water'!$B$4:$B$352,0),MATCH(O$4,'Mapping water'!$A$4:$U$4,0))*$D50</f>
        <v>0</v>
      </c>
      <c r="P50" s="22">
        <f>INDEX('Mapping water'!$A$4:$U$352,MATCH($B50,'Mapping water'!$B$4:$B$352,0),MATCH(P$4,'Mapping water'!$A$4:$U$4,0))*$D50</f>
        <v>0</v>
      </c>
      <c r="Q50" s="22">
        <f>INDEX('Mapping water'!$A$4:$U$352,MATCH($B50,'Mapping water'!$B$4:$B$352,0),MATCH(Q$4,'Mapping water'!$A$4:$U$4,0))*$D50</f>
        <v>0</v>
      </c>
      <c r="R50" s="22">
        <f>INDEX('Mapping water'!$A$4:$U$352,MATCH($B50,'Mapping water'!$B$4:$B$352,0),MATCH(R$4,'Mapping water'!$A$4:$U$4,0))*$D50</f>
        <v>0</v>
      </c>
      <c r="S50" s="22">
        <f>INDEX('Mapping water'!$A$4:$U$352,MATCH($B50,'Mapping water'!$B$4:$B$352,0),MATCH(S$4,'Mapping water'!$A$4:$U$4,0))*$D50</f>
        <v>0</v>
      </c>
      <c r="T50" s="22">
        <f>INDEX('Mapping water'!$A$4:$U$352,MATCH($B50,'Mapping water'!$B$4:$B$352,0),MATCH(T$4,'Mapping water'!$A$4:$U$4,0))*$D50</f>
        <v>0</v>
      </c>
      <c r="U50" s="22">
        <f>INDEX('Mapping water'!$A$4:$U$352,MATCH($B50,'Mapping water'!$B$4:$B$352,0),MATCH(U$4,'Mapping water'!$A$4:$U$4,0))*$D50</f>
        <v>0</v>
      </c>
      <c r="V50" s="22">
        <f>INDEX('Mapping water'!$A$4:$U$352,MATCH($B50,'Mapping water'!$B$4:$B$352,0),MATCH(V$4,'Mapping water'!$A$4:$U$4,0))*$D50</f>
        <v>0</v>
      </c>
      <c r="W50" s="22">
        <f>INDEX('Mapping water'!$A$4:$U$352,MATCH($B50,'Mapping water'!$B$4:$B$352,0),MATCH(W$4,'Mapping water'!$A$4:$U$4,0))*$D50</f>
        <v>0</v>
      </c>
      <c r="X50" s="22">
        <f>INDEX('Mapping water'!$A$4:$U$352,MATCH($B50,'Mapping water'!$B$4:$B$352,0),MATCH(X$4,'Mapping water'!$A$4:$U$4,0))*$D50</f>
        <v>0</v>
      </c>
      <c r="Y50" s="22">
        <f>INDEX('Mapping water'!$A$4:$U$352,MATCH($B50,'Mapping water'!$B$4:$B$352,0),MATCH(Y$4,'Mapping water'!$A$4:$U$4,0))*$D50</f>
        <v>0</v>
      </c>
      <c r="Z50" s="22">
        <f>INDEX('Mapping water'!$A$4:$U$352,MATCH($B50,'Mapping water'!$B$4:$B$352,0),MATCH(Z$4,'Mapping water'!$A$4:$U$4,0))*$D50</f>
        <v>0</v>
      </c>
      <c r="AA50" s="22">
        <f>INDEX('Mapping water'!$A$4:$U$352,MATCH($B50,'Mapping water'!$B$4:$B$352,0),MATCH(AA$4,'Mapping water'!$A$4:$U$4,0))*$D50</f>
        <v>0</v>
      </c>
      <c r="AB50" s="22">
        <f>INDEX('Mapping water'!$A$4:$U$352,MATCH($B50,'Mapping water'!$B$4:$B$352,0),MATCH(AB$4,'Mapping water'!$A$4:$U$4,0))*$D50</f>
        <v>0</v>
      </c>
      <c r="AC50" s="22">
        <f>INDEX('Mapping water'!$A$4:$U$352,MATCH($B50,'Mapping water'!$B$4:$B$352,0),MATCH(AC$4,'Mapping water'!$A$4:$U$4,0))*$D50</f>
        <v>63569</v>
      </c>
      <c r="AD50" s="22">
        <f>INDEX('Mapping water'!$A$4:$U$352,MATCH($B50,'Mapping water'!$B$4:$B$352,0),MATCH(AD$4,'Mapping water'!$A$4:$U$4,0))*$E50</f>
        <v>0</v>
      </c>
      <c r="AE50" s="22">
        <f>INDEX('Mapping water'!$A$4:$U$352,MATCH($B50,'Mapping water'!$B$4:$B$352,0),MATCH(AE$4,'Mapping water'!$A$4:$U$4,0))*$E50</f>
        <v>0</v>
      </c>
      <c r="AF50" s="22">
        <f>INDEX('Mapping water'!$A$4:$U$352,MATCH($B50,'Mapping water'!$B$4:$B$352,0),MATCH(AF$4,'Mapping water'!$A$4:$U$4,0))*$E50</f>
        <v>0</v>
      </c>
      <c r="AG50" s="22">
        <f>INDEX('Mapping water'!$A$4:$U$352,MATCH($B50,'Mapping water'!$B$4:$B$352,0),MATCH(AG$4,'Mapping water'!$A$4:$U$4,0))*$E50</f>
        <v>0</v>
      </c>
      <c r="AH50" s="22">
        <f>INDEX('Mapping water'!$A$4:$U$352,MATCH($B50,'Mapping water'!$B$4:$B$352,0),MATCH(AH$4,'Mapping water'!$A$4:$U$4,0))*$E50</f>
        <v>0</v>
      </c>
      <c r="AI50" s="22">
        <f>INDEX('Mapping water'!$A$4:$U$352,MATCH($B50,'Mapping water'!$B$4:$B$352,0),MATCH(AI$4,'Mapping water'!$A$4:$U$4,0))*$E50</f>
        <v>0</v>
      </c>
      <c r="AJ50" s="22">
        <f>INDEX('Mapping water'!$A$4:$U$352,MATCH($B50,'Mapping water'!$B$4:$B$352,0),MATCH(AJ$4,'Mapping water'!$A$4:$U$4,0))*$E50</f>
        <v>0</v>
      </c>
      <c r="AK50" s="22">
        <f>INDEX('Mapping water'!$A$4:$U$352,MATCH($B50,'Mapping water'!$B$4:$B$352,0),MATCH(AK$4,'Mapping water'!$A$4:$U$4,0))*$E50</f>
        <v>0</v>
      </c>
      <c r="AL50" s="22">
        <f>INDEX('Mapping water'!$A$4:$U$352,MATCH($B50,'Mapping water'!$B$4:$B$352,0),MATCH(AL$4,'Mapping water'!$A$4:$U$4,0))*$E50</f>
        <v>0</v>
      </c>
      <c r="AM50" s="22">
        <f>INDEX('Mapping water'!$A$4:$U$352,MATCH($B50,'Mapping water'!$B$4:$B$352,0),MATCH(AM$4,'Mapping water'!$A$4:$U$4,0))*$E50</f>
        <v>0</v>
      </c>
      <c r="AN50" s="22">
        <f>INDEX('Mapping water'!$A$4:$U$352,MATCH($B50,'Mapping water'!$B$4:$B$352,0),MATCH(AN$4,'Mapping water'!$A$4:$U$4,0))*$E50</f>
        <v>0</v>
      </c>
      <c r="AO50" s="22">
        <f>INDEX('Mapping water'!$A$4:$U$352,MATCH($B50,'Mapping water'!$B$4:$B$352,0),MATCH(AO$4,'Mapping water'!$A$4:$U$4,0))*$E50</f>
        <v>0</v>
      </c>
      <c r="AP50" s="22">
        <f>INDEX('Mapping water'!$A$4:$U$352,MATCH($B50,'Mapping water'!$B$4:$B$352,0),MATCH(AP$4,'Mapping water'!$A$4:$U$4,0))*$E50</f>
        <v>0</v>
      </c>
      <c r="AQ50" s="22">
        <f>INDEX('Mapping water'!$A$4:$U$352,MATCH($B50,'Mapping water'!$B$4:$B$352,0),MATCH(AQ$4,'Mapping water'!$A$4:$U$4,0))*$E50</f>
        <v>0</v>
      </c>
      <c r="AR50" s="22">
        <f>INDEX('Mapping water'!$A$4:$U$352,MATCH($B50,'Mapping water'!$B$4:$B$352,0),MATCH(AR$4,'Mapping water'!$A$4:$U$4,0))*$E50</f>
        <v>0</v>
      </c>
      <c r="AS50" s="22">
        <f>INDEX('Mapping water'!$A$4:$U$352,MATCH($B50,'Mapping water'!$B$4:$B$352,0),MATCH(AS$4,'Mapping water'!$A$4:$U$4,0))*$E50</f>
        <v>0</v>
      </c>
      <c r="AT50" s="22">
        <f>INDEX('Mapping water'!$A$4:$U$352,MATCH($B50,'Mapping water'!$B$4:$B$352,0),MATCH(AT$4,'Mapping water'!$A$4:$U$4,0))*$E50</f>
        <v>0</v>
      </c>
      <c r="AU50" s="22">
        <f>INDEX('Mapping water'!$A$4:$U$352,MATCH($B50,'Mapping water'!$B$4:$B$352,0),MATCH(AU$4,'Mapping water'!$A$4:$U$4,0))*$E50</f>
        <v>64150.999999999993</v>
      </c>
      <c r="AV50" s="22">
        <f>INDEX('Mapping water'!$A$4:$U$352,MATCH($B50,'Mapping water'!$B$4:$B$352,0),MATCH(AD$4,'Mapping water'!$A$4:$U$4,0))*$F50</f>
        <v>0</v>
      </c>
      <c r="AW50" s="22">
        <f>INDEX('Mapping water'!$A$4:$U$352,MATCH($B50,'Mapping water'!$B$4:$B$352,0),MATCH(AE$4,'Mapping water'!$A$4:$U$4,0))*$F50</f>
        <v>0</v>
      </c>
      <c r="AX50" s="22">
        <f>INDEX('Mapping water'!$A$4:$U$352,MATCH($B50,'Mapping water'!$B$4:$B$352,0),MATCH(AF$4,'Mapping water'!$A$4:$U$4,0))*$F50</f>
        <v>0</v>
      </c>
      <c r="AY50" s="22">
        <f>INDEX('Mapping water'!$A$4:$U$352,MATCH($B50,'Mapping water'!$B$4:$B$352,0),MATCH(AG$4,'Mapping water'!$A$4:$U$4,0))*$F50</f>
        <v>0</v>
      </c>
      <c r="AZ50" s="22">
        <f>INDEX('Mapping water'!$A$4:$U$352,MATCH($B50,'Mapping water'!$B$4:$B$352,0),MATCH(AH$4,'Mapping water'!$A$4:$U$4,0))*$F50</f>
        <v>0</v>
      </c>
      <c r="BA50" s="22">
        <f>INDEX('Mapping water'!$A$4:$U$352,MATCH($B50,'Mapping water'!$B$4:$B$352,0),MATCH(AI$4,'Mapping water'!$A$4:$U$4,0))*$F50</f>
        <v>0</v>
      </c>
      <c r="BB50" s="22">
        <f>INDEX('Mapping water'!$A$4:$U$352,MATCH($B50,'Mapping water'!$B$4:$B$352,0),MATCH(AJ$4,'Mapping water'!$A$4:$U$4,0))*$F50</f>
        <v>0</v>
      </c>
      <c r="BC50" s="22">
        <f>INDEX('Mapping water'!$A$4:$U$352,MATCH($B50,'Mapping water'!$B$4:$B$352,0),MATCH(AK$4,'Mapping water'!$A$4:$U$4,0))*$F50</f>
        <v>0</v>
      </c>
      <c r="BD50" s="22">
        <f>INDEX('Mapping water'!$A$4:$U$352,MATCH($B50,'Mapping water'!$B$4:$B$352,0),MATCH(AL$4,'Mapping water'!$A$4:$U$4,0))*$F50</f>
        <v>0</v>
      </c>
      <c r="BE50" s="22">
        <f>INDEX('Mapping water'!$A$4:$U$352,MATCH($B50,'Mapping water'!$B$4:$B$352,0),MATCH(AM$4,'Mapping water'!$A$4:$U$4,0))*$F50</f>
        <v>0</v>
      </c>
      <c r="BF50" s="22">
        <f>INDEX('Mapping water'!$A$4:$U$352,MATCH($B50,'Mapping water'!$B$4:$B$352,0),MATCH(AN$4,'Mapping water'!$A$4:$U$4,0))*$F50</f>
        <v>0</v>
      </c>
      <c r="BG50" s="22">
        <f>INDEX('Mapping water'!$A$4:$U$352,MATCH($B50,'Mapping water'!$B$4:$B$352,0),MATCH(AO$4,'Mapping water'!$A$4:$U$4,0))*$F50</f>
        <v>0</v>
      </c>
      <c r="BH50" s="22">
        <f>INDEX('Mapping water'!$A$4:$U$352,MATCH($B50,'Mapping water'!$B$4:$B$352,0),MATCH(AP$4,'Mapping water'!$A$4:$U$4,0))*$F50</f>
        <v>0</v>
      </c>
      <c r="BI50" s="22">
        <f>INDEX('Mapping water'!$A$4:$U$352,MATCH($B50,'Mapping water'!$B$4:$B$352,0),MATCH(AQ$4,'Mapping water'!$A$4:$U$4,0))*$F50</f>
        <v>0</v>
      </c>
      <c r="BJ50" s="22">
        <f>INDEX('Mapping water'!$A$4:$U$352,MATCH($B50,'Mapping water'!$B$4:$B$352,0),MATCH(AR$4,'Mapping water'!$A$4:$U$4,0))*$F50</f>
        <v>0</v>
      </c>
      <c r="BK50" s="22">
        <f>INDEX('Mapping water'!$A$4:$U$352,MATCH($B50,'Mapping water'!$B$4:$B$352,0),MATCH(AS$4,'Mapping water'!$A$4:$U$4,0))*$F50</f>
        <v>0</v>
      </c>
      <c r="BL50" s="22">
        <f>INDEX('Mapping water'!$A$4:$U$352,MATCH($B50,'Mapping water'!$B$4:$B$352,0),MATCH(AT$4,'Mapping water'!$A$4:$U$4,0))*$F50</f>
        <v>0</v>
      </c>
      <c r="BM50" s="22">
        <f>INDEX('Mapping water'!$A$4:$U$352,MATCH($B50,'Mapping water'!$B$4:$B$352,0),MATCH(AU$4,'Mapping water'!$A$4:$U$4,0))*$F50</f>
        <v>64711</v>
      </c>
      <c r="BN50" s="22">
        <f>INDEX('Mapping water'!$A$4:$U$352,MATCH($B50,'Mapping water'!$B$4:$B$352,0),MATCH(AV$4,'Mapping water'!$A$4:$U$4,0))*$G50</f>
        <v>0</v>
      </c>
      <c r="BO50" s="22">
        <f>INDEX('Mapping water'!$A$4:$U$352,MATCH($B50,'Mapping water'!$B$4:$B$352,0),MATCH(AW$4,'Mapping water'!$A$4:$U$4,0))*$G50</f>
        <v>0</v>
      </c>
      <c r="BP50" s="22">
        <f>INDEX('Mapping water'!$A$4:$U$352,MATCH($B50,'Mapping water'!$B$4:$B$352,0),MATCH(AX$4,'Mapping water'!$A$4:$U$4,0))*$G50</f>
        <v>0</v>
      </c>
      <c r="BQ50" s="22">
        <f>INDEX('Mapping water'!$A$4:$U$352,MATCH($B50,'Mapping water'!$B$4:$B$352,0),MATCH(AY$4,'Mapping water'!$A$4:$U$4,0))*$G50</f>
        <v>0</v>
      </c>
      <c r="BR50" s="22">
        <f>INDEX('Mapping water'!$A$4:$U$352,MATCH($B50,'Mapping water'!$B$4:$B$352,0),MATCH(AZ$4,'Mapping water'!$A$4:$U$4,0))*$G50</f>
        <v>0</v>
      </c>
      <c r="BS50" s="22">
        <f>INDEX('Mapping water'!$A$4:$U$352,MATCH($B50,'Mapping water'!$B$4:$B$352,0),MATCH(BA$4,'Mapping water'!$A$4:$U$4,0))*$G50</f>
        <v>0</v>
      </c>
      <c r="BT50" s="22">
        <f>INDEX('Mapping water'!$A$4:$U$352,MATCH($B50,'Mapping water'!$B$4:$B$352,0),MATCH(BB$4,'Mapping water'!$A$4:$U$4,0))*$G50</f>
        <v>0</v>
      </c>
      <c r="BU50" s="22">
        <f>INDEX('Mapping water'!$A$4:$U$352,MATCH($B50,'Mapping water'!$B$4:$B$352,0),MATCH(BC$4,'Mapping water'!$A$4:$U$4,0))*$G50</f>
        <v>0</v>
      </c>
      <c r="BV50" s="22">
        <f>INDEX('Mapping water'!$A$4:$U$352,MATCH($B50,'Mapping water'!$B$4:$B$352,0),MATCH(BD$4,'Mapping water'!$A$4:$U$4,0))*$G50</f>
        <v>0</v>
      </c>
      <c r="BW50" s="22">
        <f>INDEX('Mapping water'!$A$4:$U$352,MATCH($B50,'Mapping water'!$B$4:$B$352,0),MATCH(BE$4,'Mapping water'!$A$4:$U$4,0))*$G50</f>
        <v>0</v>
      </c>
      <c r="BX50" s="22">
        <f>INDEX('Mapping water'!$A$4:$U$352,MATCH($B50,'Mapping water'!$B$4:$B$352,0),MATCH(BF$4,'Mapping water'!$A$4:$U$4,0))*$G50</f>
        <v>0</v>
      </c>
      <c r="BY50" s="22">
        <f>INDEX('Mapping water'!$A$4:$U$352,MATCH($B50,'Mapping water'!$B$4:$B$352,0),MATCH(BG$4,'Mapping water'!$A$4:$U$4,0))*$G50</f>
        <v>0</v>
      </c>
      <c r="BZ50" s="22">
        <f>INDEX('Mapping water'!$A$4:$U$352,MATCH($B50,'Mapping water'!$B$4:$B$352,0),MATCH(BH$4,'Mapping water'!$A$4:$U$4,0))*$G50</f>
        <v>0</v>
      </c>
      <c r="CA50" s="22">
        <f>INDEX('Mapping water'!$A$4:$U$352,MATCH($B50,'Mapping water'!$B$4:$B$352,0),MATCH(BI$4,'Mapping water'!$A$4:$U$4,0))*$G50</f>
        <v>0</v>
      </c>
      <c r="CB50" s="22">
        <f>INDEX('Mapping water'!$A$4:$U$352,MATCH($B50,'Mapping water'!$B$4:$B$352,0),MATCH(BJ$4,'Mapping water'!$A$4:$U$4,0))*$G50</f>
        <v>0</v>
      </c>
      <c r="CC50" s="22">
        <f>INDEX('Mapping water'!$A$4:$U$352,MATCH($B50,'Mapping water'!$B$4:$B$352,0),MATCH(BK$4,'Mapping water'!$A$4:$U$4,0))*$G50</f>
        <v>0</v>
      </c>
      <c r="CD50" s="22">
        <f>INDEX('Mapping water'!$A$4:$U$352,MATCH($B50,'Mapping water'!$B$4:$B$352,0),MATCH(BL$4,'Mapping water'!$A$4:$U$4,0))*$G50</f>
        <v>0</v>
      </c>
      <c r="CE50" s="22">
        <f>INDEX('Mapping water'!$A$4:$U$352,MATCH($B50,'Mapping water'!$B$4:$B$352,0),MATCH(BM$4,'Mapping water'!$A$4:$U$4,0))*$G50</f>
        <v>65229</v>
      </c>
      <c r="CF50" s="22">
        <f>INDEX('Mapping water'!$A$4:$U$352,MATCH($B50,'Mapping water'!$B$4:$B$352,0),MATCH(BN$4,'Mapping water'!$A$4:$U$4,0))*$H50</f>
        <v>0</v>
      </c>
      <c r="CG50" s="22">
        <f>INDEX('Mapping water'!$A$4:$U$352,MATCH($B50,'Mapping water'!$B$4:$B$352,0),MATCH(BO$4,'Mapping water'!$A$4:$U$4,0))*$H50</f>
        <v>0</v>
      </c>
      <c r="CH50" s="22">
        <f>INDEX('Mapping water'!$A$4:$U$352,MATCH($B50,'Mapping water'!$B$4:$B$352,0),MATCH(BP$4,'Mapping water'!$A$4:$U$4,0))*$H50</f>
        <v>0</v>
      </c>
      <c r="CI50" s="22">
        <f>INDEX('Mapping water'!$A$4:$U$352,MATCH($B50,'Mapping water'!$B$4:$B$352,0),MATCH(BQ$4,'Mapping water'!$A$4:$U$4,0))*$H50</f>
        <v>0</v>
      </c>
      <c r="CJ50" s="22">
        <f>INDEX('Mapping water'!$A$4:$U$352,MATCH($B50,'Mapping water'!$B$4:$B$352,0),MATCH(BR$4,'Mapping water'!$A$4:$U$4,0))*$H50</f>
        <v>0</v>
      </c>
      <c r="CK50" s="22">
        <f>INDEX('Mapping water'!$A$4:$U$352,MATCH($B50,'Mapping water'!$B$4:$B$352,0),MATCH(BS$4,'Mapping water'!$A$4:$U$4,0))*$H50</f>
        <v>0</v>
      </c>
      <c r="CL50" s="22">
        <f>INDEX('Mapping water'!$A$4:$U$352,MATCH($B50,'Mapping water'!$B$4:$B$352,0),MATCH(BT$4,'Mapping water'!$A$4:$U$4,0))*$H50</f>
        <v>0</v>
      </c>
      <c r="CM50" s="22">
        <f>INDEX('Mapping water'!$A$4:$U$352,MATCH($B50,'Mapping water'!$B$4:$B$352,0),MATCH(BU$4,'Mapping water'!$A$4:$U$4,0))*$H50</f>
        <v>0</v>
      </c>
      <c r="CN50" s="22">
        <f>INDEX('Mapping water'!$A$4:$U$352,MATCH($B50,'Mapping water'!$B$4:$B$352,0),MATCH(BV$4,'Mapping water'!$A$4:$U$4,0))*$H50</f>
        <v>0</v>
      </c>
      <c r="CO50" s="22">
        <f>INDEX('Mapping water'!$A$4:$U$352,MATCH($B50,'Mapping water'!$B$4:$B$352,0),MATCH(BW$4,'Mapping water'!$A$4:$U$4,0))*$H50</f>
        <v>0</v>
      </c>
      <c r="CP50" s="22">
        <f>INDEX('Mapping water'!$A$4:$U$352,MATCH($B50,'Mapping water'!$B$4:$B$352,0),MATCH(BX$4,'Mapping water'!$A$4:$U$4,0))*$H50</f>
        <v>0</v>
      </c>
      <c r="CQ50" s="22">
        <f>INDEX('Mapping water'!$A$4:$U$352,MATCH($B50,'Mapping water'!$B$4:$B$352,0),MATCH(BY$4,'Mapping water'!$A$4:$U$4,0))*$H50</f>
        <v>0</v>
      </c>
      <c r="CR50" s="22">
        <f>INDEX('Mapping water'!$A$4:$U$352,MATCH($B50,'Mapping water'!$B$4:$B$352,0),MATCH(BZ$4,'Mapping water'!$A$4:$U$4,0))*$H50</f>
        <v>0</v>
      </c>
      <c r="CS50" s="22">
        <f>INDEX('Mapping water'!$A$4:$U$352,MATCH($B50,'Mapping water'!$B$4:$B$352,0),MATCH(CA$4,'Mapping water'!$A$4:$U$4,0))*$H50</f>
        <v>0</v>
      </c>
      <c r="CT50" s="22">
        <f>INDEX('Mapping water'!$A$4:$U$352,MATCH($B50,'Mapping water'!$B$4:$B$352,0),MATCH(CB$4,'Mapping water'!$A$4:$U$4,0))*$H50</f>
        <v>0</v>
      </c>
      <c r="CU50" s="22">
        <f>INDEX('Mapping water'!$A$4:$U$352,MATCH($B50,'Mapping water'!$B$4:$B$352,0),MATCH(CC$4,'Mapping water'!$A$4:$U$4,0))*$H50</f>
        <v>0</v>
      </c>
      <c r="CV50" s="22">
        <f>INDEX('Mapping water'!$A$4:$U$352,MATCH($B50,'Mapping water'!$B$4:$B$352,0),MATCH(CD$4,'Mapping water'!$A$4:$U$4,0))*$H50</f>
        <v>0</v>
      </c>
      <c r="CW50" s="22">
        <f>INDEX('Mapping water'!$A$4:$U$352,MATCH($B50,'Mapping water'!$B$4:$B$352,0),MATCH(CE$4,'Mapping water'!$A$4:$U$4,0))*$H50</f>
        <v>65739</v>
      </c>
      <c r="CX50" s="22">
        <f>INDEX('Mapping water'!$A$4:$U$352,MATCH($B50,'Mapping water'!$B$4:$B$352,0),MATCH(CF$4,'Mapping water'!$A$4:$U$4,0))*$I50</f>
        <v>0</v>
      </c>
      <c r="CY50" s="22">
        <f>INDEX('Mapping water'!$A$4:$U$352,MATCH($B50,'Mapping water'!$B$4:$B$352,0),MATCH(CG$4,'Mapping water'!$A$4:$U$4,0))*$I50</f>
        <v>0</v>
      </c>
      <c r="CZ50" s="22">
        <f>INDEX('Mapping water'!$A$4:$U$352,MATCH($B50,'Mapping water'!$B$4:$B$352,0),MATCH(CH$4,'Mapping water'!$A$4:$U$4,0))*$I50</f>
        <v>0</v>
      </c>
      <c r="DA50" s="22">
        <f>INDEX('Mapping water'!$A$4:$U$352,MATCH($B50,'Mapping water'!$B$4:$B$352,0),MATCH(CI$4,'Mapping water'!$A$4:$U$4,0))*$I50</f>
        <v>0</v>
      </c>
      <c r="DB50" s="22">
        <f>INDEX('Mapping water'!$A$4:$U$352,MATCH($B50,'Mapping water'!$B$4:$B$352,0),MATCH(CJ$4,'Mapping water'!$A$4:$U$4,0))*$I50</f>
        <v>0</v>
      </c>
      <c r="DC50" s="22">
        <f>INDEX('Mapping water'!$A$4:$U$352,MATCH($B50,'Mapping water'!$B$4:$B$352,0),MATCH(CK$4,'Mapping water'!$A$4:$U$4,0))*$I50</f>
        <v>0</v>
      </c>
      <c r="DD50" s="22">
        <f>INDEX('Mapping water'!$A$4:$U$352,MATCH($B50,'Mapping water'!$B$4:$B$352,0),MATCH(CL$4,'Mapping water'!$A$4:$U$4,0))*$I50</f>
        <v>0</v>
      </c>
      <c r="DE50" s="22">
        <f>INDEX('Mapping water'!$A$4:$U$352,MATCH($B50,'Mapping water'!$B$4:$B$352,0),MATCH(CM$4,'Mapping water'!$A$4:$U$4,0))*$I50</f>
        <v>0</v>
      </c>
      <c r="DF50" s="22">
        <f>INDEX('Mapping water'!$A$4:$U$352,MATCH($B50,'Mapping water'!$B$4:$B$352,0),MATCH(CN$4,'Mapping water'!$A$4:$U$4,0))*$I50</f>
        <v>0</v>
      </c>
      <c r="DG50" s="22">
        <f>INDEX('Mapping water'!$A$4:$U$352,MATCH($B50,'Mapping water'!$B$4:$B$352,0),MATCH(CO$4,'Mapping water'!$A$4:$U$4,0))*$I50</f>
        <v>0</v>
      </c>
      <c r="DH50" s="22">
        <f>INDEX('Mapping water'!$A$4:$U$352,MATCH($B50,'Mapping water'!$B$4:$B$352,0),MATCH(CP$4,'Mapping water'!$A$4:$U$4,0))*$I50</f>
        <v>0</v>
      </c>
      <c r="DI50" s="22">
        <f>INDEX('Mapping water'!$A$4:$U$352,MATCH($B50,'Mapping water'!$B$4:$B$352,0),MATCH(CQ$4,'Mapping water'!$A$4:$U$4,0))*$I50</f>
        <v>0</v>
      </c>
      <c r="DJ50" s="22">
        <f>INDEX('Mapping water'!$A$4:$U$352,MATCH($B50,'Mapping water'!$B$4:$B$352,0),MATCH(CR$4,'Mapping water'!$A$4:$U$4,0))*$I50</f>
        <v>0</v>
      </c>
      <c r="DK50" s="22">
        <f>INDEX('Mapping water'!$A$4:$U$352,MATCH($B50,'Mapping water'!$B$4:$B$352,0),MATCH(CS$4,'Mapping water'!$A$4:$U$4,0))*$I50</f>
        <v>0</v>
      </c>
      <c r="DL50" s="22">
        <f>INDEX('Mapping water'!$A$4:$U$352,MATCH($B50,'Mapping water'!$B$4:$B$352,0),MATCH(CT$4,'Mapping water'!$A$4:$U$4,0))*$I50</f>
        <v>0</v>
      </c>
      <c r="DM50" s="22">
        <f>INDEX('Mapping water'!$A$4:$U$352,MATCH($B50,'Mapping water'!$B$4:$B$352,0),MATCH(CU$4,'Mapping water'!$A$4:$U$4,0))*$I50</f>
        <v>0</v>
      </c>
      <c r="DN50" s="22">
        <f>INDEX('Mapping water'!$A$4:$U$352,MATCH($B50,'Mapping water'!$B$4:$B$352,0),MATCH(CV$4,'Mapping water'!$A$4:$U$4,0))*$I50</f>
        <v>0</v>
      </c>
      <c r="DO50" s="22">
        <f>INDEX('Mapping water'!$A$4:$U$352,MATCH($B50,'Mapping water'!$B$4:$B$352,0),MATCH(CW$4,'Mapping water'!$A$4:$U$4,0))*$I50</f>
        <v>66355</v>
      </c>
      <c r="DP50" s="22">
        <f>INDEX('Mapping water'!$A$4:$U$352,MATCH($B50,'Mapping water'!$B$4:$B$352,0),MATCH(CX$4,'Mapping water'!$A$4:$U$4,0))*$J50</f>
        <v>0</v>
      </c>
      <c r="DQ50" s="22">
        <f>INDEX('Mapping water'!$A$4:$U$352,MATCH($B50,'Mapping water'!$B$4:$B$352,0),MATCH(CY$4,'Mapping water'!$A$4:$U$4,0))*$J50</f>
        <v>0</v>
      </c>
      <c r="DR50" s="22">
        <f>INDEX('Mapping water'!$A$4:$U$352,MATCH($B50,'Mapping water'!$B$4:$B$352,0),MATCH(CZ$4,'Mapping water'!$A$4:$U$4,0))*$J50</f>
        <v>0</v>
      </c>
      <c r="DS50" s="22">
        <f>INDEX('Mapping water'!$A$4:$U$352,MATCH($B50,'Mapping water'!$B$4:$B$352,0),MATCH(DA$4,'Mapping water'!$A$4:$U$4,0))*$J50</f>
        <v>0</v>
      </c>
      <c r="DT50" s="22">
        <f>INDEX('Mapping water'!$A$4:$U$352,MATCH($B50,'Mapping water'!$B$4:$B$352,0),MATCH(DB$4,'Mapping water'!$A$4:$U$4,0))*$J50</f>
        <v>0</v>
      </c>
      <c r="DU50" s="22">
        <f>INDEX('Mapping water'!$A$4:$U$352,MATCH($B50,'Mapping water'!$B$4:$B$352,0),MATCH(DC$4,'Mapping water'!$A$4:$U$4,0))*$J50</f>
        <v>0</v>
      </c>
      <c r="DV50" s="22">
        <f>INDEX('Mapping water'!$A$4:$U$352,MATCH($B50,'Mapping water'!$B$4:$B$352,0),MATCH(DD$4,'Mapping water'!$A$4:$U$4,0))*$J50</f>
        <v>0</v>
      </c>
      <c r="DW50" s="22">
        <f>INDEX('Mapping water'!$A$4:$U$352,MATCH($B50,'Mapping water'!$B$4:$B$352,0),MATCH(DE$4,'Mapping water'!$A$4:$U$4,0))*$J50</f>
        <v>0</v>
      </c>
      <c r="DX50" s="22">
        <f>INDEX('Mapping water'!$A$4:$U$352,MATCH($B50,'Mapping water'!$B$4:$B$352,0),MATCH(DF$4,'Mapping water'!$A$4:$U$4,0))*$J50</f>
        <v>0</v>
      </c>
      <c r="DY50" s="22">
        <f>INDEX('Mapping water'!$A$4:$U$352,MATCH($B50,'Mapping water'!$B$4:$B$352,0),MATCH(DG$4,'Mapping water'!$A$4:$U$4,0))*$J50</f>
        <v>0</v>
      </c>
      <c r="DZ50" s="22">
        <f>INDEX('Mapping water'!$A$4:$U$352,MATCH($B50,'Mapping water'!$B$4:$B$352,0),MATCH(DH$4,'Mapping water'!$A$4:$U$4,0))*$J50</f>
        <v>0</v>
      </c>
      <c r="EA50" s="22">
        <f>INDEX('Mapping water'!$A$4:$U$352,MATCH($B50,'Mapping water'!$B$4:$B$352,0),MATCH(DI$4,'Mapping water'!$A$4:$U$4,0))*$J50</f>
        <v>0</v>
      </c>
      <c r="EB50" s="22">
        <f>INDEX('Mapping water'!$A$4:$U$352,MATCH($B50,'Mapping water'!$B$4:$B$352,0),MATCH(DJ$4,'Mapping water'!$A$4:$U$4,0))*$J50</f>
        <v>0</v>
      </c>
      <c r="EC50" s="22">
        <f>INDEX('Mapping water'!$A$4:$U$352,MATCH($B50,'Mapping water'!$B$4:$B$352,0),MATCH(DK$4,'Mapping water'!$A$4:$U$4,0))*$J50</f>
        <v>0</v>
      </c>
      <c r="ED50" s="22">
        <f>INDEX('Mapping water'!$A$4:$U$352,MATCH($B50,'Mapping water'!$B$4:$B$352,0),MATCH(DL$4,'Mapping water'!$A$4:$U$4,0))*$J50</f>
        <v>0</v>
      </c>
      <c r="EE50" s="22">
        <f>INDEX('Mapping water'!$A$4:$U$352,MATCH($B50,'Mapping water'!$B$4:$B$352,0),MATCH(DM$4,'Mapping water'!$A$4:$U$4,0))*$J50</f>
        <v>0</v>
      </c>
      <c r="EF50" s="22">
        <f>INDEX('Mapping water'!$A$4:$U$352,MATCH($B50,'Mapping water'!$B$4:$B$352,0),MATCH(DN$4,'Mapping water'!$A$4:$U$4,0))*$J50</f>
        <v>0</v>
      </c>
      <c r="EG50" s="22">
        <f>INDEX('Mapping water'!$A$4:$U$352,MATCH($B50,'Mapping water'!$B$4:$B$352,0),MATCH(DO$4,'Mapping water'!$A$4:$U$4,0))*$J50</f>
        <v>66935</v>
      </c>
      <c r="EH50" s="22">
        <f>INDEX('Mapping water'!$A$4:$U$352,MATCH($B50,'Mapping water'!$B$4:$B$352,0),MATCH(DP$4,'Mapping water'!$A$4:$U$4,0))*$K50</f>
        <v>0</v>
      </c>
      <c r="EI50" s="22">
        <f>INDEX('Mapping water'!$A$4:$U$352,MATCH($B50,'Mapping water'!$B$4:$B$352,0),MATCH(DQ$4,'Mapping water'!$A$4:$U$4,0))*$K50</f>
        <v>0</v>
      </c>
      <c r="EJ50" s="22">
        <f>INDEX('Mapping water'!$A$4:$U$352,MATCH($B50,'Mapping water'!$B$4:$B$352,0),MATCH(DR$4,'Mapping water'!$A$4:$U$4,0))*$K50</f>
        <v>0</v>
      </c>
      <c r="EK50" s="22">
        <f>INDEX('Mapping water'!$A$4:$U$352,MATCH($B50,'Mapping water'!$B$4:$B$352,0),MATCH(DS$4,'Mapping water'!$A$4:$U$4,0))*$K50</f>
        <v>0</v>
      </c>
      <c r="EL50" s="22">
        <f>INDEX('Mapping water'!$A$4:$U$352,MATCH($B50,'Mapping water'!$B$4:$B$352,0),MATCH(DT$4,'Mapping water'!$A$4:$U$4,0))*$K50</f>
        <v>0</v>
      </c>
      <c r="EM50" s="22">
        <f>INDEX('Mapping water'!$A$4:$U$352,MATCH($B50,'Mapping water'!$B$4:$B$352,0),MATCH(DU$4,'Mapping water'!$A$4:$U$4,0))*$K50</f>
        <v>0</v>
      </c>
      <c r="EN50" s="22">
        <f>INDEX('Mapping water'!$A$4:$U$352,MATCH($B50,'Mapping water'!$B$4:$B$352,0),MATCH(DV$4,'Mapping water'!$A$4:$U$4,0))*$K50</f>
        <v>0</v>
      </c>
      <c r="EO50" s="22">
        <f>INDEX('Mapping water'!$A$4:$U$352,MATCH($B50,'Mapping water'!$B$4:$B$352,0),MATCH(DW$4,'Mapping water'!$A$4:$U$4,0))*$K50</f>
        <v>0</v>
      </c>
      <c r="EP50" s="22">
        <f>INDEX('Mapping water'!$A$4:$U$352,MATCH($B50,'Mapping water'!$B$4:$B$352,0),MATCH(DX$4,'Mapping water'!$A$4:$U$4,0))*$K50</f>
        <v>0</v>
      </c>
      <c r="EQ50" s="22">
        <f>INDEX('Mapping water'!$A$4:$U$352,MATCH($B50,'Mapping water'!$B$4:$B$352,0),MATCH(DY$4,'Mapping water'!$A$4:$U$4,0))*$K50</f>
        <v>0</v>
      </c>
      <c r="ER50" s="22">
        <f>INDEX('Mapping water'!$A$4:$U$352,MATCH($B50,'Mapping water'!$B$4:$B$352,0),MATCH(DZ$4,'Mapping water'!$A$4:$U$4,0))*$K50</f>
        <v>0</v>
      </c>
      <c r="ES50" s="22">
        <f>INDEX('Mapping water'!$A$4:$U$352,MATCH($B50,'Mapping water'!$B$4:$B$352,0),MATCH(EA$4,'Mapping water'!$A$4:$U$4,0))*$K50</f>
        <v>0</v>
      </c>
      <c r="ET50" s="22">
        <f>INDEX('Mapping water'!$A$4:$U$352,MATCH($B50,'Mapping water'!$B$4:$B$352,0),MATCH(EB$4,'Mapping water'!$A$4:$U$4,0))*$K50</f>
        <v>0</v>
      </c>
      <c r="EU50" s="22">
        <f>INDEX('Mapping water'!$A$4:$U$352,MATCH($B50,'Mapping water'!$B$4:$B$352,0),MATCH(EC$4,'Mapping water'!$A$4:$U$4,0))*$K50</f>
        <v>0</v>
      </c>
      <c r="EV50" s="22">
        <f>INDEX('Mapping water'!$A$4:$U$352,MATCH($B50,'Mapping water'!$B$4:$B$352,0),MATCH(ED$4,'Mapping water'!$A$4:$U$4,0))*$K50</f>
        <v>0</v>
      </c>
      <c r="EW50" s="22">
        <f>INDEX('Mapping water'!$A$4:$U$352,MATCH($B50,'Mapping water'!$B$4:$B$352,0),MATCH(EE$4,'Mapping water'!$A$4:$U$4,0))*$K50</f>
        <v>0</v>
      </c>
      <c r="EX50" s="22">
        <f>INDEX('Mapping water'!$A$4:$U$352,MATCH($B50,'Mapping water'!$B$4:$B$352,0),MATCH(EF$4,'Mapping water'!$A$4:$U$4,0))*$K50</f>
        <v>0</v>
      </c>
      <c r="EY50" s="22">
        <f>INDEX('Mapping water'!$A$4:$U$352,MATCH($B50,'Mapping water'!$B$4:$B$352,0),MATCH(EG$4,'Mapping water'!$A$4:$U$4,0))*$K50</f>
        <v>67493</v>
      </c>
    </row>
    <row r="51" spans="1:155" x14ac:dyDescent="0.2">
      <c r="A51" s="21" t="s">
        <v>455</v>
      </c>
      <c r="B51" s="21" t="s">
        <v>456</v>
      </c>
      <c r="C51" s="21" t="s">
        <v>13</v>
      </c>
      <c r="D51" s="22">
        <f>INDEX('Households England'!S$5:S$374,MATCH('Mapping HH to population water'!$B51,'Households England'!$B$5:$B$374,0))*1000</f>
        <v>39376</v>
      </c>
      <c r="E51" s="22">
        <f>INDEX('Households England'!T$5:T$374,MATCH('Mapping HH to population water'!$B51,'Households England'!$B$5:$B$374,0))*1000</f>
        <v>39676</v>
      </c>
      <c r="F51" s="22">
        <f>INDEX('Households England'!U$5:U$374,MATCH('Mapping HH to population water'!$B51,'Households England'!$B$5:$B$374,0))*1000</f>
        <v>39985</v>
      </c>
      <c r="G51" s="22">
        <f>INDEX('Households England'!V$5:V$374,MATCH('Mapping HH to population water'!$B51,'Households England'!$B$5:$B$374,0))*1000</f>
        <v>40280</v>
      </c>
      <c r="H51" s="22">
        <f>INDEX('Households England'!W$5:W$374,MATCH('Mapping HH to population water'!$B51,'Households England'!$B$5:$B$374,0))*1000</f>
        <v>40540</v>
      </c>
      <c r="I51" s="22">
        <f>INDEX('Households England'!X$5:X$374,MATCH('Mapping HH to population water'!$B51,'Households England'!$B$5:$B$374,0))*1000</f>
        <v>40851</v>
      </c>
      <c r="J51" s="22">
        <f>INDEX('Households England'!Y$5:Y$374,MATCH('Mapping HH to population water'!$B51,'Households England'!$B$5:$B$374,0))*1000</f>
        <v>41148</v>
      </c>
      <c r="K51" s="22">
        <f>INDEX('Households England'!Z$5:Z$374,MATCH('Mapping HH to population water'!$B51,'Households England'!$B$5:$B$374,0))*1000</f>
        <v>41438</v>
      </c>
      <c r="L51" s="22">
        <f>INDEX('Mapping water'!$A$4:$U$352,MATCH($B51,'Mapping water'!$B$4:$B$352,0),MATCH(L$4,'Mapping water'!$A$4:$U$4,0))*$D51</f>
        <v>0</v>
      </c>
      <c r="M51" s="22">
        <f>INDEX('Mapping water'!$A$4:$U$352,MATCH($B51,'Mapping water'!$B$4:$B$352,0),MATCH(M$4,'Mapping water'!$A$4:$U$4,0))*$D51</f>
        <v>0</v>
      </c>
      <c r="N51" s="22">
        <f>INDEX('Mapping water'!$A$4:$U$352,MATCH($B51,'Mapping water'!$B$4:$B$352,0),MATCH(N$4,'Mapping water'!$A$4:$U$4,0))*$D51</f>
        <v>0</v>
      </c>
      <c r="O51" s="22">
        <f>INDEX('Mapping water'!$A$4:$U$352,MATCH($B51,'Mapping water'!$B$4:$B$352,0),MATCH(O$4,'Mapping water'!$A$4:$U$4,0))*$D51</f>
        <v>0</v>
      </c>
      <c r="P51" s="22">
        <f>INDEX('Mapping water'!$A$4:$U$352,MATCH($B51,'Mapping water'!$B$4:$B$352,0),MATCH(P$4,'Mapping water'!$A$4:$U$4,0))*$D51</f>
        <v>0</v>
      </c>
      <c r="Q51" s="22">
        <f>INDEX('Mapping water'!$A$4:$U$352,MATCH($B51,'Mapping water'!$B$4:$B$352,0),MATCH(Q$4,'Mapping water'!$A$4:$U$4,0))*$D51</f>
        <v>0</v>
      </c>
      <c r="R51" s="22">
        <f>INDEX('Mapping water'!$A$4:$U$352,MATCH($B51,'Mapping water'!$B$4:$B$352,0),MATCH(R$4,'Mapping water'!$A$4:$U$4,0))*$D51</f>
        <v>39376</v>
      </c>
      <c r="S51" s="22">
        <f>INDEX('Mapping water'!$A$4:$U$352,MATCH($B51,'Mapping water'!$B$4:$B$352,0),MATCH(S$4,'Mapping water'!$A$4:$U$4,0))*$D51</f>
        <v>0</v>
      </c>
      <c r="T51" s="22">
        <f>INDEX('Mapping water'!$A$4:$U$352,MATCH($B51,'Mapping water'!$B$4:$B$352,0),MATCH(T$4,'Mapping water'!$A$4:$U$4,0))*$D51</f>
        <v>0</v>
      </c>
      <c r="U51" s="22">
        <f>INDEX('Mapping water'!$A$4:$U$352,MATCH($B51,'Mapping water'!$B$4:$B$352,0),MATCH(U$4,'Mapping water'!$A$4:$U$4,0))*$D51</f>
        <v>0</v>
      </c>
      <c r="V51" s="22">
        <f>INDEX('Mapping water'!$A$4:$U$352,MATCH($B51,'Mapping water'!$B$4:$B$352,0),MATCH(V$4,'Mapping water'!$A$4:$U$4,0))*$D51</f>
        <v>0</v>
      </c>
      <c r="W51" s="22">
        <f>INDEX('Mapping water'!$A$4:$U$352,MATCH($B51,'Mapping water'!$B$4:$B$352,0),MATCH(W$4,'Mapping water'!$A$4:$U$4,0))*$D51</f>
        <v>0</v>
      </c>
      <c r="X51" s="22">
        <f>INDEX('Mapping water'!$A$4:$U$352,MATCH($B51,'Mapping water'!$B$4:$B$352,0),MATCH(X$4,'Mapping water'!$A$4:$U$4,0))*$D51</f>
        <v>0</v>
      </c>
      <c r="Y51" s="22">
        <f>INDEX('Mapping water'!$A$4:$U$352,MATCH($B51,'Mapping water'!$B$4:$B$352,0),MATCH(Y$4,'Mapping water'!$A$4:$U$4,0))*$D51</f>
        <v>0</v>
      </c>
      <c r="Z51" s="22">
        <f>INDEX('Mapping water'!$A$4:$U$352,MATCH($B51,'Mapping water'!$B$4:$B$352,0),MATCH(Z$4,'Mapping water'!$A$4:$U$4,0))*$D51</f>
        <v>0</v>
      </c>
      <c r="AA51" s="22">
        <f>INDEX('Mapping water'!$A$4:$U$352,MATCH($B51,'Mapping water'!$B$4:$B$352,0),MATCH(AA$4,'Mapping water'!$A$4:$U$4,0))*$D51</f>
        <v>0</v>
      </c>
      <c r="AB51" s="22">
        <f>INDEX('Mapping water'!$A$4:$U$352,MATCH($B51,'Mapping water'!$B$4:$B$352,0),MATCH(AB$4,'Mapping water'!$A$4:$U$4,0))*$D51</f>
        <v>0</v>
      </c>
      <c r="AC51" s="22">
        <f>INDEX('Mapping water'!$A$4:$U$352,MATCH($B51,'Mapping water'!$B$4:$B$352,0),MATCH(AC$4,'Mapping water'!$A$4:$U$4,0))*$D51</f>
        <v>0</v>
      </c>
      <c r="AD51" s="22">
        <f>INDEX('Mapping water'!$A$4:$U$352,MATCH($B51,'Mapping water'!$B$4:$B$352,0),MATCH(AD$4,'Mapping water'!$A$4:$U$4,0))*$E51</f>
        <v>0</v>
      </c>
      <c r="AE51" s="22">
        <f>INDEX('Mapping water'!$A$4:$U$352,MATCH($B51,'Mapping water'!$B$4:$B$352,0),MATCH(AE$4,'Mapping water'!$A$4:$U$4,0))*$E51</f>
        <v>0</v>
      </c>
      <c r="AF51" s="22">
        <f>INDEX('Mapping water'!$A$4:$U$352,MATCH($B51,'Mapping water'!$B$4:$B$352,0),MATCH(AF$4,'Mapping water'!$A$4:$U$4,0))*$E51</f>
        <v>0</v>
      </c>
      <c r="AG51" s="22">
        <f>INDEX('Mapping water'!$A$4:$U$352,MATCH($B51,'Mapping water'!$B$4:$B$352,0),MATCH(AG$4,'Mapping water'!$A$4:$U$4,0))*$E51</f>
        <v>0</v>
      </c>
      <c r="AH51" s="22">
        <f>INDEX('Mapping water'!$A$4:$U$352,MATCH($B51,'Mapping water'!$B$4:$B$352,0),MATCH(AH$4,'Mapping water'!$A$4:$U$4,0))*$E51</f>
        <v>0</v>
      </c>
      <c r="AI51" s="22">
        <f>INDEX('Mapping water'!$A$4:$U$352,MATCH($B51,'Mapping water'!$B$4:$B$352,0),MATCH(AI$4,'Mapping water'!$A$4:$U$4,0))*$E51</f>
        <v>0</v>
      </c>
      <c r="AJ51" s="22">
        <f>INDEX('Mapping water'!$A$4:$U$352,MATCH($B51,'Mapping water'!$B$4:$B$352,0),MATCH(AJ$4,'Mapping water'!$A$4:$U$4,0))*$E51</f>
        <v>39676</v>
      </c>
      <c r="AK51" s="22">
        <f>INDEX('Mapping water'!$A$4:$U$352,MATCH($B51,'Mapping water'!$B$4:$B$352,0),MATCH(AK$4,'Mapping water'!$A$4:$U$4,0))*$E51</f>
        <v>0</v>
      </c>
      <c r="AL51" s="22">
        <f>INDEX('Mapping water'!$A$4:$U$352,MATCH($B51,'Mapping water'!$B$4:$B$352,0),MATCH(AL$4,'Mapping water'!$A$4:$U$4,0))*$E51</f>
        <v>0</v>
      </c>
      <c r="AM51" s="22">
        <f>INDEX('Mapping water'!$A$4:$U$352,MATCH($B51,'Mapping water'!$B$4:$B$352,0),MATCH(AM$4,'Mapping water'!$A$4:$U$4,0))*$E51</f>
        <v>0</v>
      </c>
      <c r="AN51" s="22">
        <f>INDEX('Mapping water'!$A$4:$U$352,MATCH($B51,'Mapping water'!$B$4:$B$352,0),MATCH(AN$4,'Mapping water'!$A$4:$U$4,0))*$E51</f>
        <v>0</v>
      </c>
      <c r="AO51" s="22">
        <f>INDEX('Mapping water'!$A$4:$U$352,MATCH($B51,'Mapping water'!$B$4:$B$352,0),MATCH(AO$4,'Mapping water'!$A$4:$U$4,0))*$E51</f>
        <v>0</v>
      </c>
      <c r="AP51" s="22">
        <f>INDEX('Mapping water'!$A$4:$U$352,MATCH($B51,'Mapping water'!$B$4:$B$352,0),MATCH(AP$4,'Mapping water'!$A$4:$U$4,0))*$E51</f>
        <v>0</v>
      </c>
      <c r="AQ51" s="22">
        <f>INDEX('Mapping water'!$A$4:$U$352,MATCH($B51,'Mapping water'!$B$4:$B$352,0),MATCH(AQ$4,'Mapping water'!$A$4:$U$4,0))*$E51</f>
        <v>0</v>
      </c>
      <c r="AR51" s="22">
        <f>INDEX('Mapping water'!$A$4:$U$352,MATCH($B51,'Mapping water'!$B$4:$B$352,0),MATCH(AR$4,'Mapping water'!$A$4:$U$4,0))*$E51</f>
        <v>0</v>
      </c>
      <c r="AS51" s="22">
        <f>INDEX('Mapping water'!$A$4:$U$352,MATCH($B51,'Mapping water'!$B$4:$B$352,0),MATCH(AS$4,'Mapping water'!$A$4:$U$4,0))*$E51</f>
        <v>0</v>
      </c>
      <c r="AT51" s="22">
        <f>INDEX('Mapping water'!$A$4:$U$352,MATCH($B51,'Mapping water'!$B$4:$B$352,0),MATCH(AT$4,'Mapping water'!$A$4:$U$4,0))*$E51</f>
        <v>0</v>
      </c>
      <c r="AU51" s="22">
        <f>INDEX('Mapping water'!$A$4:$U$352,MATCH($B51,'Mapping water'!$B$4:$B$352,0),MATCH(AU$4,'Mapping water'!$A$4:$U$4,0))*$E51</f>
        <v>0</v>
      </c>
      <c r="AV51" s="22">
        <f>INDEX('Mapping water'!$A$4:$U$352,MATCH($B51,'Mapping water'!$B$4:$B$352,0),MATCH(AD$4,'Mapping water'!$A$4:$U$4,0))*$F51</f>
        <v>0</v>
      </c>
      <c r="AW51" s="22">
        <f>INDEX('Mapping water'!$A$4:$U$352,MATCH($B51,'Mapping water'!$B$4:$B$352,0),MATCH(AE$4,'Mapping water'!$A$4:$U$4,0))*$F51</f>
        <v>0</v>
      </c>
      <c r="AX51" s="22">
        <f>INDEX('Mapping water'!$A$4:$U$352,MATCH($B51,'Mapping water'!$B$4:$B$352,0),MATCH(AF$4,'Mapping water'!$A$4:$U$4,0))*$F51</f>
        <v>0</v>
      </c>
      <c r="AY51" s="22">
        <f>INDEX('Mapping water'!$A$4:$U$352,MATCH($B51,'Mapping water'!$B$4:$B$352,0),MATCH(AG$4,'Mapping water'!$A$4:$U$4,0))*$F51</f>
        <v>0</v>
      </c>
      <c r="AZ51" s="22">
        <f>INDEX('Mapping water'!$A$4:$U$352,MATCH($B51,'Mapping water'!$B$4:$B$352,0),MATCH(AH$4,'Mapping water'!$A$4:$U$4,0))*$F51</f>
        <v>0</v>
      </c>
      <c r="BA51" s="22">
        <f>INDEX('Mapping water'!$A$4:$U$352,MATCH($B51,'Mapping water'!$B$4:$B$352,0),MATCH(AI$4,'Mapping water'!$A$4:$U$4,0))*$F51</f>
        <v>0</v>
      </c>
      <c r="BB51" s="22">
        <f>INDEX('Mapping water'!$A$4:$U$352,MATCH($B51,'Mapping water'!$B$4:$B$352,0),MATCH(AJ$4,'Mapping water'!$A$4:$U$4,0))*$F51</f>
        <v>39985</v>
      </c>
      <c r="BC51" s="22">
        <f>INDEX('Mapping water'!$A$4:$U$352,MATCH($B51,'Mapping water'!$B$4:$B$352,0),MATCH(AK$4,'Mapping water'!$A$4:$U$4,0))*$F51</f>
        <v>0</v>
      </c>
      <c r="BD51" s="22">
        <f>INDEX('Mapping water'!$A$4:$U$352,MATCH($B51,'Mapping water'!$B$4:$B$352,0),MATCH(AL$4,'Mapping water'!$A$4:$U$4,0))*$F51</f>
        <v>0</v>
      </c>
      <c r="BE51" s="22">
        <f>INDEX('Mapping water'!$A$4:$U$352,MATCH($B51,'Mapping water'!$B$4:$B$352,0),MATCH(AM$4,'Mapping water'!$A$4:$U$4,0))*$F51</f>
        <v>0</v>
      </c>
      <c r="BF51" s="22">
        <f>INDEX('Mapping water'!$A$4:$U$352,MATCH($B51,'Mapping water'!$B$4:$B$352,0),MATCH(AN$4,'Mapping water'!$A$4:$U$4,0))*$F51</f>
        <v>0</v>
      </c>
      <c r="BG51" s="22">
        <f>INDEX('Mapping water'!$A$4:$U$352,MATCH($B51,'Mapping water'!$B$4:$B$352,0),MATCH(AO$4,'Mapping water'!$A$4:$U$4,0))*$F51</f>
        <v>0</v>
      </c>
      <c r="BH51" s="22">
        <f>INDEX('Mapping water'!$A$4:$U$352,MATCH($B51,'Mapping water'!$B$4:$B$352,0),MATCH(AP$4,'Mapping water'!$A$4:$U$4,0))*$F51</f>
        <v>0</v>
      </c>
      <c r="BI51" s="22">
        <f>INDEX('Mapping water'!$A$4:$U$352,MATCH($B51,'Mapping water'!$B$4:$B$352,0),MATCH(AQ$4,'Mapping water'!$A$4:$U$4,0))*$F51</f>
        <v>0</v>
      </c>
      <c r="BJ51" s="22">
        <f>INDEX('Mapping water'!$A$4:$U$352,MATCH($B51,'Mapping water'!$B$4:$B$352,0),MATCH(AR$4,'Mapping water'!$A$4:$U$4,0))*$F51</f>
        <v>0</v>
      </c>
      <c r="BK51" s="22">
        <f>INDEX('Mapping water'!$A$4:$U$352,MATCH($B51,'Mapping water'!$B$4:$B$352,0),MATCH(AS$4,'Mapping water'!$A$4:$U$4,0))*$F51</f>
        <v>0</v>
      </c>
      <c r="BL51" s="22">
        <f>INDEX('Mapping water'!$A$4:$U$352,MATCH($B51,'Mapping water'!$B$4:$B$352,0),MATCH(AT$4,'Mapping water'!$A$4:$U$4,0))*$F51</f>
        <v>0</v>
      </c>
      <c r="BM51" s="22">
        <f>INDEX('Mapping water'!$A$4:$U$352,MATCH($B51,'Mapping water'!$B$4:$B$352,0),MATCH(AU$4,'Mapping water'!$A$4:$U$4,0))*$F51</f>
        <v>0</v>
      </c>
      <c r="BN51" s="22">
        <f>INDEX('Mapping water'!$A$4:$U$352,MATCH($B51,'Mapping water'!$B$4:$B$352,0),MATCH(AV$4,'Mapping water'!$A$4:$U$4,0))*$G51</f>
        <v>0</v>
      </c>
      <c r="BO51" s="22">
        <f>INDEX('Mapping water'!$A$4:$U$352,MATCH($B51,'Mapping water'!$B$4:$B$352,0),MATCH(AW$4,'Mapping water'!$A$4:$U$4,0))*$G51</f>
        <v>0</v>
      </c>
      <c r="BP51" s="22">
        <f>INDEX('Mapping water'!$A$4:$U$352,MATCH($B51,'Mapping water'!$B$4:$B$352,0),MATCH(AX$4,'Mapping water'!$A$4:$U$4,0))*$G51</f>
        <v>0</v>
      </c>
      <c r="BQ51" s="22">
        <f>INDEX('Mapping water'!$A$4:$U$352,MATCH($B51,'Mapping water'!$B$4:$B$352,0),MATCH(AY$4,'Mapping water'!$A$4:$U$4,0))*$G51</f>
        <v>0</v>
      </c>
      <c r="BR51" s="22">
        <f>INDEX('Mapping water'!$A$4:$U$352,MATCH($B51,'Mapping water'!$B$4:$B$352,0),MATCH(AZ$4,'Mapping water'!$A$4:$U$4,0))*$G51</f>
        <v>0</v>
      </c>
      <c r="BS51" s="22">
        <f>INDEX('Mapping water'!$A$4:$U$352,MATCH($B51,'Mapping water'!$B$4:$B$352,0),MATCH(BA$4,'Mapping water'!$A$4:$U$4,0))*$G51</f>
        <v>0</v>
      </c>
      <c r="BT51" s="22">
        <f>INDEX('Mapping water'!$A$4:$U$352,MATCH($B51,'Mapping water'!$B$4:$B$352,0),MATCH(BB$4,'Mapping water'!$A$4:$U$4,0))*$G51</f>
        <v>40280</v>
      </c>
      <c r="BU51" s="22">
        <f>INDEX('Mapping water'!$A$4:$U$352,MATCH($B51,'Mapping water'!$B$4:$B$352,0),MATCH(BC$4,'Mapping water'!$A$4:$U$4,0))*$G51</f>
        <v>0</v>
      </c>
      <c r="BV51" s="22">
        <f>INDEX('Mapping water'!$A$4:$U$352,MATCH($B51,'Mapping water'!$B$4:$B$352,0),MATCH(BD$4,'Mapping water'!$A$4:$U$4,0))*$G51</f>
        <v>0</v>
      </c>
      <c r="BW51" s="22">
        <f>INDEX('Mapping water'!$A$4:$U$352,MATCH($B51,'Mapping water'!$B$4:$B$352,0),MATCH(BE$4,'Mapping water'!$A$4:$U$4,0))*$G51</f>
        <v>0</v>
      </c>
      <c r="BX51" s="22">
        <f>INDEX('Mapping water'!$A$4:$U$352,MATCH($B51,'Mapping water'!$B$4:$B$352,0),MATCH(BF$4,'Mapping water'!$A$4:$U$4,0))*$G51</f>
        <v>0</v>
      </c>
      <c r="BY51" s="22">
        <f>INDEX('Mapping water'!$A$4:$U$352,MATCH($B51,'Mapping water'!$B$4:$B$352,0),MATCH(BG$4,'Mapping water'!$A$4:$U$4,0))*$G51</f>
        <v>0</v>
      </c>
      <c r="BZ51" s="22">
        <f>INDEX('Mapping water'!$A$4:$U$352,MATCH($B51,'Mapping water'!$B$4:$B$352,0),MATCH(BH$4,'Mapping water'!$A$4:$U$4,0))*$G51</f>
        <v>0</v>
      </c>
      <c r="CA51" s="22">
        <f>INDEX('Mapping water'!$A$4:$U$352,MATCH($B51,'Mapping water'!$B$4:$B$352,0),MATCH(BI$4,'Mapping water'!$A$4:$U$4,0))*$G51</f>
        <v>0</v>
      </c>
      <c r="CB51" s="22">
        <f>INDEX('Mapping water'!$A$4:$U$352,MATCH($B51,'Mapping water'!$B$4:$B$352,0),MATCH(BJ$4,'Mapping water'!$A$4:$U$4,0))*$G51</f>
        <v>0</v>
      </c>
      <c r="CC51" s="22">
        <f>INDEX('Mapping water'!$A$4:$U$352,MATCH($B51,'Mapping water'!$B$4:$B$352,0),MATCH(BK$4,'Mapping water'!$A$4:$U$4,0))*$G51</f>
        <v>0</v>
      </c>
      <c r="CD51" s="22">
        <f>INDEX('Mapping water'!$A$4:$U$352,MATCH($B51,'Mapping water'!$B$4:$B$352,0),MATCH(BL$4,'Mapping water'!$A$4:$U$4,0))*$G51</f>
        <v>0</v>
      </c>
      <c r="CE51" s="22">
        <f>INDEX('Mapping water'!$A$4:$U$352,MATCH($B51,'Mapping water'!$B$4:$B$352,0),MATCH(BM$4,'Mapping water'!$A$4:$U$4,0))*$G51</f>
        <v>0</v>
      </c>
      <c r="CF51" s="22">
        <f>INDEX('Mapping water'!$A$4:$U$352,MATCH($B51,'Mapping water'!$B$4:$B$352,0),MATCH(BN$4,'Mapping water'!$A$4:$U$4,0))*$H51</f>
        <v>0</v>
      </c>
      <c r="CG51" s="22">
        <f>INDEX('Mapping water'!$A$4:$U$352,MATCH($B51,'Mapping water'!$B$4:$B$352,0),MATCH(BO$4,'Mapping water'!$A$4:$U$4,0))*$H51</f>
        <v>0</v>
      </c>
      <c r="CH51" s="22">
        <f>INDEX('Mapping water'!$A$4:$U$352,MATCH($B51,'Mapping water'!$B$4:$B$352,0),MATCH(BP$4,'Mapping water'!$A$4:$U$4,0))*$H51</f>
        <v>0</v>
      </c>
      <c r="CI51" s="22">
        <f>INDEX('Mapping water'!$A$4:$U$352,MATCH($B51,'Mapping water'!$B$4:$B$352,0),MATCH(BQ$4,'Mapping water'!$A$4:$U$4,0))*$H51</f>
        <v>0</v>
      </c>
      <c r="CJ51" s="22">
        <f>INDEX('Mapping water'!$A$4:$U$352,MATCH($B51,'Mapping water'!$B$4:$B$352,0),MATCH(BR$4,'Mapping water'!$A$4:$U$4,0))*$H51</f>
        <v>0</v>
      </c>
      <c r="CK51" s="22">
        <f>INDEX('Mapping water'!$A$4:$U$352,MATCH($B51,'Mapping water'!$B$4:$B$352,0),MATCH(BS$4,'Mapping water'!$A$4:$U$4,0))*$H51</f>
        <v>0</v>
      </c>
      <c r="CL51" s="22">
        <f>INDEX('Mapping water'!$A$4:$U$352,MATCH($B51,'Mapping water'!$B$4:$B$352,0),MATCH(BT$4,'Mapping water'!$A$4:$U$4,0))*$H51</f>
        <v>40540</v>
      </c>
      <c r="CM51" s="22">
        <f>INDEX('Mapping water'!$A$4:$U$352,MATCH($B51,'Mapping water'!$B$4:$B$352,0),MATCH(BU$4,'Mapping water'!$A$4:$U$4,0))*$H51</f>
        <v>0</v>
      </c>
      <c r="CN51" s="22">
        <f>INDEX('Mapping water'!$A$4:$U$352,MATCH($B51,'Mapping water'!$B$4:$B$352,0),MATCH(BV$4,'Mapping water'!$A$4:$U$4,0))*$H51</f>
        <v>0</v>
      </c>
      <c r="CO51" s="22">
        <f>INDEX('Mapping water'!$A$4:$U$352,MATCH($B51,'Mapping water'!$B$4:$B$352,0),MATCH(BW$4,'Mapping water'!$A$4:$U$4,0))*$H51</f>
        <v>0</v>
      </c>
      <c r="CP51" s="22">
        <f>INDEX('Mapping water'!$A$4:$U$352,MATCH($B51,'Mapping water'!$B$4:$B$352,0),MATCH(BX$4,'Mapping water'!$A$4:$U$4,0))*$H51</f>
        <v>0</v>
      </c>
      <c r="CQ51" s="22">
        <f>INDEX('Mapping water'!$A$4:$U$352,MATCH($B51,'Mapping water'!$B$4:$B$352,0),MATCH(BY$4,'Mapping water'!$A$4:$U$4,0))*$H51</f>
        <v>0</v>
      </c>
      <c r="CR51" s="22">
        <f>INDEX('Mapping water'!$A$4:$U$352,MATCH($B51,'Mapping water'!$B$4:$B$352,0),MATCH(BZ$4,'Mapping water'!$A$4:$U$4,0))*$H51</f>
        <v>0</v>
      </c>
      <c r="CS51" s="22">
        <f>INDEX('Mapping water'!$A$4:$U$352,MATCH($B51,'Mapping water'!$B$4:$B$352,0),MATCH(CA$4,'Mapping water'!$A$4:$U$4,0))*$H51</f>
        <v>0</v>
      </c>
      <c r="CT51" s="22">
        <f>INDEX('Mapping water'!$A$4:$U$352,MATCH($B51,'Mapping water'!$B$4:$B$352,0),MATCH(CB$4,'Mapping water'!$A$4:$U$4,0))*$H51</f>
        <v>0</v>
      </c>
      <c r="CU51" s="22">
        <f>INDEX('Mapping water'!$A$4:$U$352,MATCH($B51,'Mapping water'!$B$4:$B$352,0),MATCH(CC$4,'Mapping water'!$A$4:$U$4,0))*$H51</f>
        <v>0</v>
      </c>
      <c r="CV51" s="22">
        <f>INDEX('Mapping water'!$A$4:$U$352,MATCH($B51,'Mapping water'!$B$4:$B$352,0),MATCH(CD$4,'Mapping water'!$A$4:$U$4,0))*$H51</f>
        <v>0</v>
      </c>
      <c r="CW51" s="22">
        <f>INDEX('Mapping water'!$A$4:$U$352,MATCH($B51,'Mapping water'!$B$4:$B$352,0),MATCH(CE$4,'Mapping water'!$A$4:$U$4,0))*$H51</f>
        <v>0</v>
      </c>
      <c r="CX51" s="22">
        <f>INDEX('Mapping water'!$A$4:$U$352,MATCH($B51,'Mapping water'!$B$4:$B$352,0),MATCH(CF$4,'Mapping water'!$A$4:$U$4,0))*$I51</f>
        <v>0</v>
      </c>
      <c r="CY51" s="22">
        <f>INDEX('Mapping water'!$A$4:$U$352,MATCH($B51,'Mapping water'!$B$4:$B$352,0),MATCH(CG$4,'Mapping water'!$A$4:$U$4,0))*$I51</f>
        <v>0</v>
      </c>
      <c r="CZ51" s="22">
        <f>INDEX('Mapping water'!$A$4:$U$352,MATCH($B51,'Mapping water'!$B$4:$B$352,0),MATCH(CH$4,'Mapping water'!$A$4:$U$4,0))*$I51</f>
        <v>0</v>
      </c>
      <c r="DA51" s="22">
        <f>INDEX('Mapping water'!$A$4:$U$352,MATCH($B51,'Mapping water'!$B$4:$B$352,0),MATCH(CI$4,'Mapping water'!$A$4:$U$4,0))*$I51</f>
        <v>0</v>
      </c>
      <c r="DB51" s="22">
        <f>INDEX('Mapping water'!$A$4:$U$352,MATCH($B51,'Mapping water'!$B$4:$B$352,0),MATCH(CJ$4,'Mapping water'!$A$4:$U$4,0))*$I51</f>
        <v>0</v>
      </c>
      <c r="DC51" s="22">
        <f>INDEX('Mapping water'!$A$4:$U$352,MATCH($B51,'Mapping water'!$B$4:$B$352,0),MATCH(CK$4,'Mapping water'!$A$4:$U$4,0))*$I51</f>
        <v>0</v>
      </c>
      <c r="DD51" s="22">
        <f>INDEX('Mapping water'!$A$4:$U$352,MATCH($B51,'Mapping water'!$B$4:$B$352,0),MATCH(CL$4,'Mapping water'!$A$4:$U$4,0))*$I51</f>
        <v>40851</v>
      </c>
      <c r="DE51" s="22">
        <f>INDEX('Mapping water'!$A$4:$U$352,MATCH($B51,'Mapping water'!$B$4:$B$352,0),MATCH(CM$4,'Mapping water'!$A$4:$U$4,0))*$I51</f>
        <v>0</v>
      </c>
      <c r="DF51" s="22">
        <f>INDEX('Mapping water'!$A$4:$U$352,MATCH($B51,'Mapping water'!$B$4:$B$352,0),MATCH(CN$4,'Mapping water'!$A$4:$U$4,0))*$I51</f>
        <v>0</v>
      </c>
      <c r="DG51" s="22">
        <f>INDEX('Mapping water'!$A$4:$U$352,MATCH($B51,'Mapping water'!$B$4:$B$352,0),MATCH(CO$4,'Mapping water'!$A$4:$U$4,0))*$I51</f>
        <v>0</v>
      </c>
      <c r="DH51" s="22">
        <f>INDEX('Mapping water'!$A$4:$U$352,MATCH($B51,'Mapping water'!$B$4:$B$352,0),MATCH(CP$4,'Mapping water'!$A$4:$U$4,0))*$I51</f>
        <v>0</v>
      </c>
      <c r="DI51" s="22">
        <f>INDEX('Mapping water'!$A$4:$U$352,MATCH($B51,'Mapping water'!$B$4:$B$352,0),MATCH(CQ$4,'Mapping water'!$A$4:$U$4,0))*$I51</f>
        <v>0</v>
      </c>
      <c r="DJ51" s="22">
        <f>INDEX('Mapping water'!$A$4:$U$352,MATCH($B51,'Mapping water'!$B$4:$B$352,0),MATCH(CR$4,'Mapping water'!$A$4:$U$4,0))*$I51</f>
        <v>0</v>
      </c>
      <c r="DK51" s="22">
        <f>INDEX('Mapping water'!$A$4:$U$352,MATCH($B51,'Mapping water'!$B$4:$B$352,0),MATCH(CS$4,'Mapping water'!$A$4:$U$4,0))*$I51</f>
        <v>0</v>
      </c>
      <c r="DL51" s="22">
        <f>INDEX('Mapping water'!$A$4:$U$352,MATCH($B51,'Mapping water'!$B$4:$B$352,0),MATCH(CT$4,'Mapping water'!$A$4:$U$4,0))*$I51</f>
        <v>0</v>
      </c>
      <c r="DM51" s="22">
        <f>INDEX('Mapping water'!$A$4:$U$352,MATCH($B51,'Mapping water'!$B$4:$B$352,0),MATCH(CU$4,'Mapping water'!$A$4:$U$4,0))*$I51</f>
        <v>0</v>
      </c>
      <c r="DN51" s="22">
        <f>INDEX('Mapping water'!$A$4:$U$352,MATCH($B51,'Mapping water'!$B$4:$B$352,0),MATCH(CV$4,'Mapping water'!$A$4:$U$4,0))*$I51</f>
        <v>0</v>
      </c>
      <c r="DO51" s="22">
        <f>INDEX('Mapping water'!$A$4:$U$352,MATCH($B51,'Mapping water'!$B$4:$B$352,0),MATCH(CW$4,'Mapping water'!$A$4:$U$4,0))*$I51</f>
        <v>0</v>
      </c>
      <c r="DP51" s="22">
        <f>INDEX('Mapping water'!$A$4:$U$352,MATCH($B51,'Mapping water'!$B$4:$B$352,0),MATCH(CX$4,'Mapping water'!$A$4:$U$4,0))*$J51</f>
        <v>0</v>
      </c>
      <c r="DQ51" s="22">
        <f>INDEX('Mapping water'!$A$4:$U$352,MATCH($B51,'Mapping water'!$B$4:$B$352,0),MATCH(CY$4,'Mapping water'!$A$4:$U$4,0))*$J51</f>
        <v>0</v>
      </c>
      <c r="DR51" s="22">
        <f>INDEX('Mapping water'!$A$4:$U$352,MATCH($B51,'Mapping water'!$B$4:$B$352,0),MATCH(CZ$4,'Mapping water'!$A$4:$U$4,0))*$J51</f>
        <v>0</v>
      </c>
      <c r="DS51" s="22">
        <f>INDEX('Mapping water'!$A$4:$U$352,MATCH($B51,'Mapping water'!$B$4:$B$352,0),MATCH(DA$4,'Mapping water'!$A$4:$U$4,0))*$J51</f>
        <v>0</v>
      </c>
      <c r="DT51" s="22">
        <f>INDEX('Mapping water'!$A$4:$U$352,MATCH($B51,'Mapping water'!$B$4:$B$352,0),MATCH(DB$4,'Mapping water'!$A$4:$U$4,0))*$J51</f>
        <v>0</v>
      </c>
      <c r="DU51" s="22">
        <f>INDEX('Mapping water'!$A$4:$U$352,MATCH($B51,'Mapping water'!$B$4:$B$352,0),MATCH(DC$4,'Mapping water'!$A$4:$U$4,0))*$J51</f>
        <v>0</v>
      </c>
      <c r="DV51" s="22">
        <f>INDEX('Mapping water'!$A$4:$U$352,MATCH($B51,'Mapping water'!$B$4:$B$352,0),MATCH(DD$4,'Mapping water'!$A$4:$U$4,0))*$J51</f>
        <v>41148</v>
      </c>
      <c r="DW51" s="22">
        <f>INDEX('Mapping water'!$A$4:$U$352,MATCH($B51,'Mapping water'!$B$4:$B$352,0),MATCH(DE$4,'Mapping water'!$A$4:$U$4,0))*$J51</f>
        <v>0</v>
      </c>
      <c r="DX51" s="22">
        <f>INDEX('Mapping water'!$A$4:$U$352,MATCH($B51,'Mapping water'!$B$4:$B$352,0),MATCH(DF$4,'Mapping water'!$A$4:$U$4,0))*$J51</f>
        <v>0</v>
      </c>
      <c r="DY51" s="22">
        <f>INDEX('Mapping water'!$A$4:$U$352,MATCH($B51,'Mapping water'!$B$4:$B$352,0),MATCH(DG$4,'Mapping water'!$A$4:$U$4,0))*$J51</f>
        <v>0</v>
      </c>
      <c r="DZ51" s="22">
        <f>INDEX('Mapping water'!$A$4:$U$352,MATCH($B51,'Mapping water'!$B$4:$B$352,0),MATCH(DH$4,'Mapping water'!$A$4:$U$4,0))*$J51</f>
        <v>0</v>
      </c>
      <c r="EA51" s="22">
        <f>INDEX('Mapping water'!$A$4:$U$352,MATCH($B51,'Mapping water'!$B$4:$B$352,0),MATCH(DI$4,'Mapping water'!$A$4:$U$4,0))*$J51</f>
        <v>0</v>
      </c>
      <c r="EB51" s="22">
        <f>INDEX('Mapping water'!$A$4:$U$352,MATCH($B51,'Mapping water'!$B$4:$B$352,0),MATCH(DJ$4,'Mapping water'!$A$4:$U$4,0))*$J51</f>
        <v>0</v>
      </c>
      <c r="EC51" s="22">
        <f>INDEX('Mapping water'!$A$4:$U$352,MATCH($B51,'Mapping water'!$B$4:$B$352,0),MATCH(DK$4,'Mapping water'!$A$4:$U$4,0))*$J51</f>
        <v>0</v>
      </c>
      <c r="ED51" s="22">
        <f>INDEX('Mapping water'!$A$4:$U$352,MATCH($B51,'Mapping water'!$B$4:$B$352,0),MATCH(DL$4,'Mapping water'!$A$4:$U$4,0))*$J51</f>
        <v>0</v>
      </c>
      <c r="EE51" s="22">
        <f>INDEX('Mapping water'!$A$4:$U$352,MATCH($B51,'Mapping water'!$B$4:$B$352,0),MATCH(DM$4,'Mapping water'!$A$4:$U$4,0))*$J51</f>
        <v>0</v>
      </c>
      <c r="EF51" s="22">
        <f>INDEX('Mapping water'!$A$4:$U$352,MATCH($B51,'Mapping water'!$B$4:$B$352,0),MATCH(DN$4,'Mapping water'!$A$4:$U$4,0))*$J51</f>
        <v>0</v>
      </c>
      <c r="EG51" s="22">
        <f>INDEX('Mapping water'!$A$4:$U$352,MATCH($B51,'Mapping water'!$B$4:$B$352,0),MATCH(DO$4,'Mapping water'!$A$4:$U$4,0))*$J51</f>
        <v>0</v>
      </c>
      <c r="EH51" s="22">
        <f>INDEX('Mapping water'!$A$4:$U$352,MATCH($B51,'Mapping water'!$B$4:$B$352,0),MATCH(DP$4,'Mapping water'!$A$4:$U$4,0))*$K51</f>
        <v>0</v>
      </c>
      <c r="EI51" s="22">
        <f>INDEX('Mapping water'!$A$4:$U$352,MATCH($B51,'Mapping water'!$B$4:$B$352,0),MATCH(DQ$4,'Mapping water'!$A$4:$U$4,0))*$K51</f>
        <v>0</v>
      </c>
      <c r="EJ51" s="22">
        <f>INDEX('Mapping water'!$A$4:$U$352,MATCH($B51,'Mapping water'!$B$4:$B$352,0),MATCH(DR$4,'Mapping water'!$A$4:$U$4,0))*$K51</f>
        <v>0</v>
      </c>
      <c r="EK51" s="22">
        <f>INDEX('Mapping water'!$A$4:$U$352,MATCH($B51,'Mapping water'!$B$4:$B$352,0),MATCH(DS$4,'Mapping water'!$A$4:$U$4,0))*$K51</f>
        <v>0</v>
      </c>
      <c r="EL51" s="22">
        <f>INDEX('Mapping water'!$A$4:$U$352,MATCH($B51,'Mapping water'!$B$4:$B$352,0),MATCH(DT$4,'Mapping water'!$A$4:$U$4,0))*$K51</f>
        <v>0</v>
      </c>
      <c r="EM51" s="22">
        <f>INDEX('Mapping water'!$A$4:$U$352,MATCH($B51,'Mapping water'!$B$4:$B$352,0),MATCH(DU$4,'Mapping water'!$A$4:$U$4,0))*$K51</f>
        <v>0</v>
      </c>
      <c r="EN51" s="22">
        <f>INDEX('Mapping water'!$A$4:$U$352,MATCH($B51,'Mapping water'!$B$4:$B$352,0),MATCH(DV$4,'Mapping water'!$A$4:$U$4,0))*$K51</f>
        <v>41438</v>
      </c>
      <c r="EO51" s="22">
        <f>INDEX('Mapping water'!$A$4:$U$352,MATCH($B51,'Mapping water'!$B$4:$B$352,0),MATCH(DW$4,'Mapping water'!$A$4:$U$4,0))*$K51</f>
        <v>0</v>
      </c>
      <c r="EP51" s="22">
        <f>INDEX('Mapping water'!$A$4:$U$352,MATCH($B51,'Mapping water'!$B$4:$B$352,0),MATCH(DX$4,'Mapping water'!$A$4:$U$4,0))*$K51</f>
        <v>0</v>
      </c>
      <c r="EQ51" s="22">
        <f>INDEX('Mapping water'!$A$4:$U$352,MATCH($B51,'Mapping water'!$B$4:$B$352,0),MATCH(DY$4,'Mapping water'!$A$4:$U$4,0))*$K51</f>
        <v>0</v>
      </c>
      <c r="ER51" s="22">
        <f>INDEX('Mapping water'!$A$4:$U$352,MATCH($B51,'Mapping water'!$B$4:$B$352,0),MATCH(DZ$4,'Mapping water'!$A$4:$U$4,0))*$K51</f>
        <v>0</v>
      </c>
      <c r="ES51" s="22">
        <f>INDEX('Mapping water'!$A$4:$U$352,MATCH($B51,'Mapping water'!$B$4:$B$352,0),MATCH(EA$4,'Mapping water'!$A$4:$U$4,0))*$K51</f>
        <v>0</v>
      </c>
      <c r="ET51" s="22">
        <f>INDEX('Mapping water'!$A$4:$U$352,MATCH($B51,'Mapping water'!$B$4:$B$352,0),MATCH(EB$4,'Mapping water'!$A$4:$U$4,0))*$K51</f>
        <v>0</v>
      </c>
      <c r="EU51" s="22">
        <f>INDEX('Mapping water'!$A$4:$U$352,MATCH($B51,'Mapping water'!$B$4:$B$352,0),MATCH(EC$4,'Mapping water'!$A$4:$U$4,0))*$K51</f>
        <v>0</v>
      </c>
      <c r="EV51" s="22">
        <f>INDEX('Mapping water'!$A$4:$U$352,MATCH($B51,'Mapping water'!$B$4:$B$352,0),MATCH(ED$4,'Mapping water'!$A$4:$U$4,0))*$K51</f>
        <v>0</v>
      </c>
      <c r="EW51" s="22">
        <f>INDEX('Mapping water'!$A$4:$U$352,MATCH($B51,'Mapping water'!$B$4:$B$352,0),MATCH(EE$4,'Mapping water'!$A$4:$U$4,0))*$K51</f>
        <v>0</v>
      </c>
      <c r="EX51" s="22">
        <f>INDEX('Mapping water'!$A$4:$U$352,MATCH($B51,'Mapping water'!$B$4:$B$352,0),MATCH(EF$4,'Mapping water'!$A$4:$U$4,0))*$K51</f>
        <v>0</v>
      </c>
      <c r="EY51" s="22">
        <f>INDEX('Mapping water'!$A$4:$U$352,MATCH($B51,'Mapping water'!$B$4:$B$352,0),MATCH(EG$4,'Mapping water'!$A$4:$U$4,0))*$K51</f>
        <v>0</v>
      </c>
    </row>
    <row r="52" spans="1:155" x14ac:dyDescent="0.2">
      <c r="A52" s="21" t="s">
        <v>79</v>
      </c>
      <c r="B52" s="21" t="s">
        <v>80</v>
      </c>
      <c r="C52" s="21" t="s">
        <v>81</v>
      </c>
      <c r="D52" s="22">
        <f>INDEX('Households England'!S$5:S$374,MATCH('Mapping HH to population water'!$B52,'Households England'!$B$5:$B$374,0))*1000</f>
        <v>16218</v>
      </c>
      <c r="E52" s="22">
        <f>INDEX('Households England'!T$5:T$374,MATCH('Mapping HH to population water'!$B52,'Households England'!$B$5:$B$374,0))*1000</f>
        <v>16413</v>
      </c>
      <c r="F52" s="22">
        <f>INDEX('Households England'!U$5:U$374,MATCH('Mapping HH to population water'!$B52,'Households England'!$B$5:$B$374,0))*1000</f>
        <v>16553</v>
      </c>
      <c r="G52" s="22">
        <f>INDEX('Households England'!V$5:V$374,MATCH('Mapping HH to population water'!$B52,'Households England'!$B$5:$B$374,0))*1000</f>
        <v>16670</v>
      </c>
      <c r="H52" s="22">
        <f>INDEX('Households England'!W$5:W$374,MATCH('Mapping HH to population water'!$B52,'Households England'!$B$5:$B$374,0))*1000</f>
        <v>16789</v>
      </c>
      <c r="I52" s="22">
        <f>INDEX('Households England'!X$5:X$374,MATCH('Mapping HH to population water'!$B52,'Households England'!$B$5:$B$374,0))*1000</f>
        <v>16927</v>
      </c>
      <c r="J52" s="22">
        <f>INDEX('Households England'!Y$5:Y$374,MATCH('Mapping HH to population water'!$B52,'Households England'!$B$5:$B$374,0))*1000</f>
        <v>17061</v>
      </c>
      <c r="K52" s="22">
        <f>INDEX('Households England'!Z$5:Z$374,MATCH('Mapping HH to population water'!$B52,'Households England'!$B$5:$B$374,0))*1000</f>
        <v>17193</v>
      </c>
      <c r="L52" s="22">
        <f>INDEX('Mapping water'!$A$4:$U$352,MATCH($B52,'Mapping water'!$B$4:$B$352,0),MATCH(L$4,'Mapping water'!$A$4:$U$4,0))*$D52</f>
        <v>2432.6999999999998</v>
      </c>
      <c r="M52" s="22">
        <f>INDEX('Mapping water'!$A$4:$U$352,MATCH($B52,'Mapping water'!$B$4:$B$352,0),MATCH(M$4,'Mapping water'!$A$4:$U$4,0))*$D52</f>
        <v>0</v>
      </c>
      <c r="N52" s="22">
        <f>INDEX('Mapping water'!$A$4:$U$352,MATCH($B52,'Mapping water'!$B$4:$B$352,0),MATCH(N$4,'Mapping water'!$A$4:$U$4,0))*$D52</f>
        <v>0</v>
      </c>
      <c r="O52" s="22">
        <f>INDEX('Mapping water'!$A$4:$U$352,MATCH($B52,'Mapping water'!$B$4:$B$352,0),MATCH(O$4,'Mapping water'!$A$4:$U$4,0))*$D52</f>
        <v>0</v>
      </c>
      <c r="P52" s="22">
        <f>INDEX('Mapping water'!$A$4:$U$352,MATCH($B52,'Mapping water'!$B$4:$B$352,0),MATCH(P$4,'Mapping water'!$A$4:$U$4,0))*$D52</f>
        <v>13785.3</v>
      </c>
      <c r="Q52" s="22">
        <f>INDEX('Mapping water'!$A$4:$U$352,MATCH($B52,'Mapping water'!$B$4:$B$352,0),MATCH(Q$4,'Mapping water'!$A$4:$U$4,0))*$D52</f>
        <v>0</v>
      </c>
      <c r="R52" s="22">
        <f>INDEX('Mapping water'!$A$4:$U$352,MATCH($B52,'Mapping water'!$B$4:$B$352,0),MATCH(R$4,'Mapping water'!$A$4:$U$4,0))*$D52</f>
        <v>0</v>
      </c>
      <c r="S52" s="22">
        <f>INDEX('Mapping water'!$A$4:$U$352,MATCH($B52,'Mapping water'!$B$4:$B$352,0),MATCH(S$4,'Mapping water'!$A$4:$U$4,0))*$D52</f>
        <v>0</v>
      </c>
      <c r="T52" s="22">
        <f>INDEX('Mapping water'!$A$4:$U$352,MATCH($B52,'Mapping water'!$B$4:$B$352,0),MATCH(T$4,'Mapping water'!$A$4:$U$4,0))*$D52</f>
        <v>0</v>
      </c>
      <c r="U52" s="22">
        <f>INDEX('Mapping water'!$A$4:$U$352,MATCH($B52,'Mapping water'!$B$4:$B$352,0),MATCH(U$4,'Mapping water'!$A$4:$U$4,0))*$D52</f>
        <v>0</v>
      </c>
      <c r="V52" s="22">
        <f>INDEX('Mapping water'!$A$4:$U$352,MATCH($B52,'Mapping water'!$B$4:$B$352,0),MATCH(V$4,'Mapping water'!$A$4:$U$4,0))*$D52</f>
        <v>0</v>
      </c>
      <c r="W52" s="22">
        <f>INDEX('Mapping water'!$A$4:$U$352,MATCH($B52,'Mapping water'!$B$4:$B$352,0),MATCH(W$4,'Mapping water'!$A$4:$U$4,0))*$D52</f>
        <v>0</v>
      </c>
      <c r="X52" s="22">
        <f>INDEX('Mapping water'!$A$4:$U$352,MATCH($B52,'Mapping water'!$B$4:$B$352,0),MATCH(X$4,'Mapping water'!$A$4:$U$4,0))*$D52</f>
        <v>0</v>
      </c>
      <c r="Y52" s="22">
        <f>INDEX('Mapping water'!$A$4:$U$352,MATCH($B52,'Mapping water'!$B$4:$B$352,0),MATCH(Y$4,'Mapping water'!$A$4:$U$4,0))*$D52</f>
        <v>0</v>
      </c>
      <c r="Z52" s="22">
        <f>INDEX('Mapping water'!$A$4:$U$352,MATCH($B52,'Mapping water'!$B$4:$B$352,0),MATCH(Z$4,'Mapping water'!$A$4:$U$4,0))*$D52</f>
        <v>0</v>
      </c>
      <c r="AA52" s="22">
        <f>INDEX('Mapping water'!$A$4:$U$352,MATCH($B52,'Mapping water'!$B$4:$B$352,0),MATCH(AA$4,'Mapping water'!$A$4:$U$4,0))*$D52</f>
        <v>0</v>
      </c>
      <c r="AB52" s="22">
        <f>INDEX('Mapping water'!$A$4:$U$352,MATCH($B52,'Mapping water'!$B$4:$B$352,0),MATCH(AB$4,'Mapping water'!$A$4:$U$4,0))*$D52</f>
        <v>0</v>
      </c>
      <c r="AC52" s="22">
        <f>INDEX('Mapping water'!$A$4:$U$352,MATCH($B52,'Mapping water'!$B$4:$B$352,0),MATCH(AC$4,'Mapping water'!$A$4:$U$4,0))*$D52</f>
        <v>0</v>
      </c>
      <c r="AD52" s="22">
        <f>INDEX('Mapping water'!$A$4:$U$352,MATCH($B52,'Mapping water'!$B$4:$B$352,0),MATCH(AD$4,'Mapping water'!$A$4:$U$4,0))*$E52</f>
        <v>2461.9499999999998</v>
      </c>
      <c r="AE52" s="22">
        <f>INDEX('Mapping water'!$A$4:$U$352,MATCH($B52,'Mapping water'!$B$4:$B$352,0),MATCH(AE$4,'Mapping water'!$A$4:$U$4,0))*$E52</f>
        <v>0</v>
      </c>
      <c r="AF52" s="22">
        <f>INDEX('Mapping water'!$A$4:$U$352,MATCH($B52,'Mapping water'!$B$4:$B$352,0),MATCH(AF$4,'Mapping water'!$A$4:$U$4,0))*$E52</f>
        <v>0</v>
      </c>
      <c r="AG52" s="22">
        <f>INDEX('Mapping water'!$A$4:$U$352,MATCH($B52,'Mapping water'!$B$4:$B$352,0),MATCH(AG$4,'Mapping water'!$A$4:$U$4,0))*$E52</f>
        <v>0</v>
      </c>
      <c r="AH52" s="22">
        <f>INDEX('Mapping water'!$A$4:$U$352,MATCH($B52,'Mapping water'!$B$4:$B$352,0),MATCH(AH$4,'Mapping water'!$A$4:$U$4,0))*$E52</f>
        <v>13951.05</v>
      </c>
      <c r="AI52" s="22">
        <f>INDEX('Mapping water'!$A$4:$U$352,MATCH($B52,'Mapping water'!$B$4:$B$352,0),MATCH(AI$4,'Mapping water'!$A$4:$U$4,0))*$E52</f>
        <v>0</v>
      </c>
      <c r="AJ52" s="22">
        <f>INDEX('Mapping water'!$A$4:$U$352,MATCH($B52,'Mapping water'!$B$4:$B$352,0),MATCH(AJ$4,'Mapping water'!$A$4:$U$4,0))*$E52</f>
        <v>0</v>
      </c>
      <c r="AK52" s="22">
        <f>INDEX('Mapping water'!$A$4:$U$352,MATCH($B52,'Mapping water'!$B$4:$B$352,0),MATCH(AK$4,'Mapping water'!$A$4:$U$4,0))*$E52</f>
        <v>0</v>
      </c>
      <c r="AL52" s="22">
        <f>INDEX('Mapping water'!$A$4:$U$352,MATCH($B52,'Mapping water'!$B$4:$B$352,0),MATCH(AL$4,'Mapping water'!$A$4:$U$4,0))*$E52</f>
        <v>0</v>
      </c>
      <c r="AM52" s="22">
        <f>INDEX('Mapping water'!$A$4:$U$352,MATCH($B52,'Mapping water'!$B$4:$B$352,0),MATCH(AM$4,'Mapping water'!$A$4:$U$4,0))*$E52</f>
        <v>0</v>
      </c>
      <c r="AN52" s="22">
        <f>INDEX('Mapping water'!$A$4:$U$352,MATCH($B52,'Mapping water'!$B$4:$B$352,0),MATCH(AN$4,'Mapping water'!$A$4:$U$4,0))*$E52</f>
        <v>0</v>
      </c>
      <c r="AO52" s="22">
        <f>INDEX('Mapping water'!$A$4:$U$352,MATCH($B52,'Mapping water'!$B$4:$B$352,0),MATCH(AO$4,'Mapping water'!$A$4:$U$4,0))*$E52</f>
        <v>0</v>
      </c>
      <c r="AP52" s="22">
        <f>INDEX('Mapping water'!$A$4:$U$352,MATCH($B52,'Mapping water'!$B$4:$B$352,0),MATCH(AP$4,'Mapping water'!$A$4:$U$4,0))*$E52</f>
        <v>0</v>
      </c>
      <c r="AQ52" s="22">
        <f>INDEX('Mapping water'!$A$4:$U$352,MATCH($B52,'Mapping water'!$B$4:$B$352,0),MATCH(AQ$4,'Mapping water'!$A$4:$U$4,0))*$E52</f>
        <v>0</v>
      </c>
      <c r="AR52" s="22">
        <f>INDEX('Mapping water'!$A$4:$U$352,MATCH($B52,'Mapping water'!$B$4:$B$352,0),MATCH(AR$4,'Mapping water'!$A$4:$U$4,0))*$E52</f>
        <v>0</v>
      </c>
      <c r="AS52" s="22">
        <f>INDEX('Mapping water'!$A$4:$U$352,MATCH($B52,'Mapping water'!$B$4:$B$352,0),MATCH(AS$4,'Mapping water'!$A$4:$U$4,0))*$E52</f>
        <v>0</v>
      </c>
      <c r="AT52" s="22">
        <f>INDEX('Mapping water'!$A$4:$U$352,MATCH($B52,'Mapping water'!$B$4:$B$352,0),MATCH(AT$4,'Mapping water'!$A$4:$U$4,0))*$E52</f>
        <v>0</v>
      </c>
      <c r="AU52" s="22">
        <f>INDEX('Mapping water'!$A$4:$U$352,MATCH($B52,'Mapping water'!$B$4:$B$352,0),MATCH(AU$4,'Mapping water'!$A$4:$U$4,0))*$E52</f>
        <v>0</v>
      </c>
      <c r="AV52" s="22">
        <f>INDEX('Mapping water'!$A$4:$U$352,MATCH($B52,'Mapping water'!$B$4:$B$352,0),MATCH(AD$4,'Mapping water'!$A$4:$U$4,0))*$F52</f>
        <v>2482.9499999999998</v>
      </c>
      <c r="AW52" s="22">
        <f>INDEX('Mapping water'!$A$4:$U$352,MATCH($B52,'Mapping water'!$B$4:$B$352,0),MATCH(AE$4,'Mapping water'!$A$4:$U$4,0))*$F52</f>
        <v>0</v>
      </c>
      <c r="AX52" s="22">
        <f>INDEX('Mapping water'!$A$4:$U$352,MATCH($B52,'Mapping water'!$B$4:$B$352,0),MATCH(AF$4,'Mapping water'!$A$4:$U$4,0))*$F52</f>
        <v>0</v>
      </c>
      <c r="AY52" s="22">
        <f>INDEX('Mapping water'!$A$4:$U$352,MATCH($B52,'Mapping water'!$B$4:$B$352,0),MATCH(AG$4,'Mapping water'!$A$4:$U$4,0))*$F52</f>
        <v>0</v>
      </c>
      <c r="AZ52" s="22">
        <f>INDEX('Mapping water'!$A$4:$U$352,MATCH($B52,'Mapping water'!$B$4:$B$352,0),MATCH(AH$4,'Mapping water'!$A$4:$U$4,0))*$F52</f>
        <v>14070.05</v>
      </c>
      <c r="BA52" s="22">
        <f>INDEX('Mapping water'!$A$4:$U$352,MATCH($B52,'Mapping water'!$B$4:$B$352,0),MATCH(AI$4,'Mapping water'!$A$4:$U$4,0))*$F52</f>
        <v>0</v>
      </c>
      <c r="BB52" s="22">
        <f>INDEX('Mapping water'!$A$4:$U$352,MATCH($B52,'Mapping water'!$B$4:$B$352,0),MATCH(AJ$4,'Mapping water'!$A$4:$U$4,0))*$F52</f>
        <v>0</v>
      </c>
      <c r="BC52" s="22">
        <f>INDEX('Mapping water'!$A$4:$U$352,MATCH($B52,'Mapping water'!$B$4:$B$352,0),MATCH(AK$4,'Mapping water'!$A$4:$U$4,0))*$F52</f>
        <v>0</v>
      </c>
      <c r="BD52" s="22">
        <f>INDEX('Mapping water'!$A$4:$U$352,MATCH($B52,'Mapping water'!$B$4:$B$352,0),MATCH(AL$4,'Mapping water'!$A$4:$U$4,0))*$F52</f>
        <v>0</v>
      </c>
      <c r="BE52" s="22">
        <f>INDEX('Mapping water'!$A$4:$U$352,MATCH($B52,'Mapping water'!$B$4:$B$352,0),MATCH(AM$4,'Mapping water'!$A$4:$U$4,0))*$F52</f>
        <v>0</v>
      </c>
      <c r="BF52" s="22">
        <f>INDEX('Mapping water'!$A$4:$U$352,MATCH($B52,'Mapping water'!$B$4:$B$352,0),MATCH(AN$4,'Mapping water'!$A$4:$U$4,0))*$F52</f>
        <v>0</v>
      </c>
      <c r="BG52" s="22">
        <f>INDEX('Mapping water'!$A$4:$U$352,MATCH($B52,'Mapping water'!$B$4:$B$352,0),MATCH(AO$4,'Mapping water'!$A$4:$U$4,0))*$F52</f>
        <v>0</v>
      </c>
      <c r="BH52" s="22">
        <f>INDEX('Mapping water'!$A$4:$U$352,MATCH($B52,'Mapping water'!$B$4:$B$352,0),MATCH(AP$4,'Mapping water'!$A$4:$U$4,0))*$F52</f>
        <v>0</v>
      </c>
      <c r="BI52" s="22">
        <f>INDEX('Mapping water'!$A$4:$U$352,MATCH($B52,'Mapping water'!$B$4:$B$352,0),MATCH(AQ$4,'Mapping water'!$A$4:$U$4,0))*$F52</f>
        <v>0</v>
      </c>
      <c r="BJ52" s="22">
        <f>INDEX('Mapping water'!$A$4:$U$352,MATCH($B52,'Mapping water'!$B$4:$B$352,0),MATCH(AR$4,'Mapping water'!$A$4:$U$4,0))*$F52</f>
        <v>0</v>
      </c>
      <c r="BK52" s="22">
        <f>INDEX('Mapping water'!$A$4:$U$352,MATCH($B52,'Mapping water'!$B$4:$B$352,0),MATCH(AS$4,'Mapping water'!$A$4:$U$4,0))*$F52</f>
        <v>0</v>
      </c>
      <c r="BL52" s="22">
        <f>INDEX('Mapping water'!$A$4:$U$352,MATCH($B52,'Mapping water'!$B$4:$B$352,0),MATCH(AT$4,'Mapping water'!$A$4:$U$4,0))*$F52</f>
        <v>0</v>
      </c>
      <c r="BM52" s="22">
        <f>INDEX('Mapping water'!$A$4:$U$352,MATCH($B52,'Mapping water'!$B$4:$B$352,0),MATCH(AU$4,'Mapping water'!$A$4:$U$4,0))*$F52</f>
        <v>0</v>
      </c>
      <c r="BN52" s="22">
        <f>INDEX('Mapping water'!$A$4:$U$352,MATCH($B52,'Mapping water'!$B$4:$B$352,0),MATCH(AV$4,'Mapping water'!$A$4:$U$4,0))*$G52</f>
        <v>2500.5</v>
      </c>
      <c r="BO52" s="22">
        <f>INDEX('Mapping water'!$A$4:$U$352,MATCH($B52,'Mapping water'!$B$4:$B$352,0),MATCH(AW$4,'Mapping water'!$A$4:$U$4,0))*$G52</f>
        <v>0</v>
      </c>
      <c r="BP52" s="22">
        <f>INDEX('Mapping water'!$A$4:$U$352,MATCH($B52,'Mapping water'!$B$4:$B$352,0),MATCH(AX$4,'Mapping water'!$A$4:$U$4,0))*$G52</f>
        <v>0</v>
      </c>
      <c r="BQ52" s="22">
        <f>INDEX('Mapping water'!$A$4:$U$352,MATCH($B52,'Mapping water'!$B$4:$B$352,0),MATCH(AY$4,'Mapping water'!$A$4:$U$4,0))*$G52</f>
        <v>0</v>
      </c>
      <c r="BR52" s="22">
        <f>INDEX('Mapping water'!$A$4:$U$352,MATCH($B52,'Mapping water'!$B$4:$B$352,0),MATCH(AZ$4,'Mapping water'!$A$4:$U$4,0))*$G52</f>
        <v>14169.5</v>
      </c>
      <c r="BS52" s="22">
        <f>INDEX('Mapping water'!$A$4:$U$352,MATCH($B52,'Mapping water'!$B$4:$B$352,0),MATCH(BA$4,'Mapping water'!$A$4:$U$4,0))*$G52</f>
        <v>0</v>
      </c>
      <c r="BT52" s="22">
        <f>INDEX('Mapping water'!$A$4:$U$352,MATCH($B52,'Mapping water'!$B$4:$B$352,0),MATCH(BB$4,'Mapping water'!$A$4:$U$4,0))*$G52</f>
        <v>0</v>
      </c>
      <c r="BU52" s="22">
        <f>INDEX('Mapping water'!$A$4:$U$352,MATCH($B52,'Mapping water'!$B$4:$B$352,0),MATCH(BC$4,'Mapping water'!$A$4:$U$4,0))*$G52</f>
        <v>0</v>
      </c>
      <c r="BV52" s="22">
        <f>INDEX('Mapping water'!$A$4:$U$352,MATCH($B52,'Mapping water'!$B$4:$B$352,0),MATCH(BD$4,'Mapping water'!$A$4:$U$4,0))*$G52</f>
        <v>0</v>
      </c>
      <c r="BW52" s="22">
        <f>INDEX('Mapping water'!$A$4:$U$352,MATCH($B52,'Mapping water'!$B$4:$B$352,0),MATCH(BE$4,'Mapping water'!$A$4:$U$4,0))*$G52</f>
        <v>0</v>
      </c>
      <c r="BX52" s="22">
        <f>INDEX('Mapping water'!$A$4:$U$352,MATCH($B52,'Mapping water'!$B$4:$B$352,0),MATCH(BF$4,'Mapping water'!$A$4:$U$4,0))*$G52</f>
        <v>0</v>
      </c>
      <c r="BY52" s="22">
        <f>INDEX('Mapping water'!$A$4:$U$352,MATCH($B52,'Mapping water'!$B$4:$B$352,0),MATCH(BG$4,'Mapping water'!$A$4:$U$4,0))*$G52</f>
        <v>0</v>
      </c>
      <c r="BZ52" s="22">
        <f>INDEX('Mapping water'!$A$4:$U$352,MATCH($B52,'Mapping water'!$B$4:$B$352,0),MATCH(BH$4,'Mapping water'!$A$4:$U$4,0))*$G52</f>
        <v>0</v>
      </c>
      <c r="CA52" s="22">
        <f>INDEX('Mapping water'!$A$4:$U$352,MATCH($B52,'Mapping water'!$B$4:$B$352,0),MATCH(BI$4,'Mapping water'!$A$4:$U$4,0))*$G52</f>
        <v>0</v>
      </c>
      <c r="CB52" s="22">
        <f>INDEX('Mapping water'!$A$4:$U$352,MATCH($B52,'Mapping water'!$B$4:$B$352,0),MATCH(BJ$4,'Mapping water'!$A$4:$U$4,0))*$G52</f>
        <v>0</v>
      </c>
      <c r="CC52" s="22">
        <f>INDEX('Mapping water'!$A$4:$U$352,MATCH($B52,'Mapping water'!$B$4:$B$352,0),MATCH(BK$4,'Mapping water'!$A$4:$U$4,0))*$G52</f>
        <v>0</v>
      </c>
      <c r="CD52" s="22">
        <f>INDEX('Mapping water'!$A$4:$U$352,MATCH($B52,'Mapping water'!$B$4:$B$352,0),MATCH(BL$4,'Mapping water'!$A$4:$U$4,0))*$G52</f>
        <v>0</v>
      </c>
      <c r="CE52" s="22">
        <f>INDEX('Mapping water'!$A$4:$U$352,MATCH($B52,'Mapping water'!$B$4:$B$352,0),MATCH(BM$4,'Mapping water'!$A$4:$U$4,0))*$G52</f>
        <v>0</v>
      </c>
      <c r="CF52" s="22">
        <f>INDEX('Mapping water'!$A$4:$U$352,MATCH($B52,'Mapping water'!$B$4:$B$352,0),MATCH(BN$4,'Mapping water'!$A$4:$U$4,0))*$H52</f>
        <v>2518.35</v>
      </c>
      <c r="CG52" s="22">
        <f>INDEX('Mapping water'!$A$4:$U$352,MATCH($B52,'Mapping water'!$B$4:$B$352,0),MATCH(BO$4,'Mapping water'!$A$4:$U$4,0))*$H52</f>
        <v>0</v>
      </c>
      <c r="CH52" s="22">
        <f>INDEX('Mapping water'!$A$4:$U$352,MATCH($B52,'Mapping water'!$B$4:$B$352,0),MATCH(BP$4,'Mapping water'!$A$4:$U$4,0))*$H52</f>
        <v>0</v>
      </c>
      <c r="CI52" s="22">
        <f>INDEX('Mapping water'!$A$4:$U$352,MATCH($B52,'Mapping water'!$B$4:$B$352,0),MATCH(BQ$4,'Mapping water'!$A$4:$U$4,0))*$H52</f>
        <v>0</v>
      </c>
      <c r="CJ52" s="22">
        <f>INDEX('Mapping water'!$A$4:$U$352,MATCH($B52,'Mapping water'!$B$4:$B$352,0),MATCH(BR$4,'Mapping water'!$A$4:$U$4,0))*$H52</f>
        <v>14270.65</v>
      </c>
      <c r="CK52" s="22">
        <f>INDEX('Mapping water'!$A$4:$U$352,MATCH($B52,'Mapping water'!$B$4:$B$352,0),MATCH(BS$4,'Mapping water'!$A$4:$U$4,0))*$H52</f>
        <v>0</v>
      </c>
      <c r="CL52" s="22">
        <f>INDEX('Mapping water'!$A$4:$U$352,MATCH($B52,'Mapping water'!$B$4:$B$352,0),MATCH(BT$4,'Mapping water'!$A$4:$U$4,0))*$H52</f>
        <v>0</v>
      </c>
      <c r="CM52" s="22">
        <f>INDEX('Mapping water'!$A$4:$U$352,MATCH($B52,'Mapping water'!$B$4:$B$352,0),MATCH(BU$4,'Mapping water'!$A$4:$U$4,0))*$H52</f>
        <v>0</v>
      </c>
      <c r="CN52" s="22">
        <f>INDEX('Mapping water'!$A$4:$U$352,MATCH($B52,'Mapping water'!$B$4:$B$352,0),MATCH(BV$4,'Mapping water'!$A$4:$U$4,0))*$H52</f>
        <v>0</v>
      </c>
      <c r="CO52" s="22">
        <f>INDEX('Mapping water'!$A$4:$U$352,MATCH($B52,'Mapping water'!$B$4:$B$352,0),MATCH(BW$4,'Mapping water'!$A$4:$U$4,0))*$H52</f>
        <v>0</v>
      </c>
      <c r="CP52" s="22">
        <f>INDEX('Mapping water'!$A$4:$U$352,MATCH($B52,'Mapping water'!$B$4:$B$352,0),MATCH(BX$4,'Mapping water'!$A$4:$U$4,0))*$H52</f>
        <v>0</v>
      </c>
      <c r="CQ52" s="22">
        <f>INDEX('Mapping water'!$A$4:$U$352,MATCH($B52,'Mapping water'!$B$4:$B$352,0),MATCH(BY$4,'Mapping water'!$A$4:$U$4,0))*$H52</f>
        <v>0</v>
      </c>
      <c r="CR52" s="22">
        <f>INDEX('Mapping water'!$A$4:$U$352,MATCH($B52,'Mapping water'!$B$4:$B$352,0),MATCH(BZ$4,'Mapping water'!$A$4:$U$4,0))*$H52</f>
        <v>0</v>
      </c>
      <c r="CS52" s="22">
        <f>INDEX('Mapping water'!$A$4:$U$352,MATCH($B52,'Mapping water'!$B$4:$B$352,0),MATCH(CA$4,'Mapping water'!$A$4:$U$4,0))*$H52</f>
        <v>0</v>
      </c>
      <c r="CT52" s="22">
        <f>INDEX('Mapping water'!$A$4:$U$352,MATCH($B52,'Mapping water'!$B$4:$B$352,0),MATCH(CB$4,'Mapping water'!$A$4:$U$4,0))*$H52</f>
        <v>0</v>
      </c>
      <c r="CU52" s="22">
        <f>INDEX('Mapping water'!$A$4:$U$352,MATCH($B52,'Mapping water'!$B$4:$B$352,0),MATCH(CC$4,'Mapping water'!$A$4:$U$4,0))*$H52</f>
        <v>0</v>
      </c>
      <c r="CV52" s="22">
        <f>INDEX('Mapping water'!$A$4:$U$352,MATCH($B52,'Mapping water'!$B$4:$B$352,0),MATCH(CD$4,'Mapping water'!$A$4:$U$4,0))*$H52</f>
        <v>0</v>
      </c>
      <c r="CW52" s="22">
        <f>INDEX('Mapping water'!$A$4:$U$352,MATCH($B52,'Mapping water'!$B$4:$B$352,0),MATCH(CE$4,'Mapping water'!$A$4:$U$4,0))*$H52</f>
        <v>0</v>
      </c>
      <c r="CX52" s="22">
        <f>INDEX('Mapping water'!$A$4:$U$352,MATCH($B52,'Mapping water'!$B$4:$B$352,0),MATCH(CF$4,'Mapping water'!$A$4:$U$4,0))*$I52</f>
        <v>2539.0499999999997</v>
      </c>
      <c r="CY52" s="22">
        <f>INDEX('Mapping water'!$A$4:$U$352,MATCH($B52,'Mapping water'!$B$4:$B$352,0),MATCH(CG$4,'Mapping water'!$A$4:$U$4,0))*$I52</f>
        <v>0</v>
      </c>
      <c r="CZ52" s="22">
        <f>INDEX('Mapping water'!$A$4:$U$352,MATCH($B52,'Mapping water'!$B$4:$B$352,0),MATCH(CH$4,'Mapping water'!$A$4:$U$4,0))*$I52</f>
        <v>0</v>
      </c>
      <c r="DA52" s="22">
        <f>INDEX('Mapping water'!$A$4:$U$352,MATCH($B52,'Mapping water'!$B$4:$B$352,0),MATCH(CI$4,'Mapping water'!$A$4:$U$4,0))*$I52</f>
        <v>0</v>
      </c>
      <c r="DB52" s="22">
        <f>INDEX('Mapping water'!$A$4:$U$352,MATCH($B52,'Mapping water'!$B$4:$B$352,0),MATCH(CJ$4,'Mapping water'!$A$4:$U$4,0))*$I52</f>
        <v>14387.949999999999</v>
      </c>
      <c r="DC52" s="22">
        <f>INDEX('Mapping water'!$A$4:$U$352,MATCH($B52,'Mapping water'!$B$4:$B$352,0),MATCH(CK$4,'Mapping water'!$A$4:$U$4,0))*$I52</f>
        <v>0</v>
      </c>
      <c r="DD52" s="22">
        <f>INDEX('Mapping water'!$A$4:$U$352,MATCH($B52,'Mapping water'!$B$4:$B$352,0),MATCH(CL$4,'Mapping water'!$A$4:$U$4,0))*$I52</f>
        <v>0</v>
      </c>
      <c r="DE52" s="22">
        <f>INDEX('Mapping water'!$A$4:$U$352,MATCH($B52,'Mapping water'!$B$4:$B$352,0),MATCH(CM$4,'Mapping water'!$A$4:$U$4,0))*$I52</f>
        <v>0</v>
      </c>
      <c r="DF52" s="22">
        <f>INDEX('Mapping water'!$A$4:$U$352,MATCH($B52,'Mapping water'!$B$4:$B$352,0),MATCH(CN$4,'Mapping water'!$A$4:$U$4,0))*$I52</f>
        <v>0</v>
      </c>
      <c r="DG52" s="22">
        <f>INDEX('Mapping water'!$A$4:$U$352,MATCH($B52,'Mapping water'!$B$4:$B$352,0),MATCH(CO$4,'Mapping water'!$A$4:$U$4,0))*$I52</f>
        <v>0</v>
      </c>
      <c r="DH52" s="22">
        <f>INDEX('Mapping water'!$A$4:$U$352,MATCH($B52,'Mapping water'!$B$4:$B$352,0),MATCH(CP$4,'Mapping water'!$A$4:$U$4,0))*$I52</f>
        <v>0</v>
      </c>
      <c r="DI52" s="22">
        <f>INDEX('Mapping water'!$A$4:$U$352,MATCH($B52,'Mapping water'!$B$4:$B$352,0),MATCH(CQ$4,'Mapping water'!$A$4:$U$4,0))*$I52</f>
        <v>0</v>
      </c>
      <c r="DJ52" s="22">
        <f>INDEX('Mapping water'!$A$4:$U$352,MATCH($B52,'Mapping water'!$B$4:$B$352,0),MATCH(CR$4,'Mapping water'!$A$4:$U$4,0))*$I52</f>
        <v>0</v>
      </c>
      <c r="DK52" s="22">
        <f>INDEX('Mapping water'!$A$4:$U$352,MATCH($B52,'Mapping water'!$B$4:$B$352,0),MATCH(CS$4,'Mapping water'!$A$4:$U$4,0))*$I52</f>
        <v>0</v>
      </c>
      <c r="DL52" s="22">
        <f>INDEX('Mapping water'!$A$4:$U$352,MATCH($B52,'Mapping water'!$B$4:$B$352,0),MATCH(CT$4,'Mapping water'!$A$4:$U$4,0))*$I52</f>
        <v>0</v>
      </c>
      <c r="DM52" s="22">
        <f>INDEX('Mapping water'!$A$4:$U$352,MATCH($B52,'Mapping water'!$B$4:$B$352,0),MATCH(CU$4,'Mapping water'!$A$4:$U$4,0))*$I52</f>
        <v>0</v>
      </c>
      <c r="DN52" s="22">
        <f>INDEX('Mapping water'!$A$4:$U$352,MATCH($B52,'Mapping water'!$B$4:$B$352,0),MATCH(CV$4,'Mapping water'!$A$4:$U$4,0))*$I52</f>
        <v>0</v>
      </c>
      <c r="DO52" s="22">
        <f>INDEX('Mapping water'!$A$4:$U$352,MATCH($B52,'Mapping water'!$B$4:$B$352,0),MATCH(CW$4,'Mapping water'!$A$4:$U$4,0))*$I52</f>
        <v>0</v>
      </c>
      <c r="DP52" s="22">
        <f>INDEX('Mapping water'!$A$4:$U$352,MATCH($B52,'Mapping water'!$B$4:$B$352,0),MATCH(CX$4,'Mapping water'!$A$4:$U$4,0))*$J52</f>
        <v>2559.15</v>
      </c>
      <c r="DQ52" s="22">
        <f>INDEX('Mapping water'!$A$4:$U$352,MATCH($B52,'Mapping water'!$B$4:$B$352,0),MATCH(CY$4,'Mapping water'!$A$4:$U$4,0))*$J52</f>
        <v>0</v>
      </c>
      <c r="DR52" s="22">
        <f>INDEX('Mapping water'!$A$4:$U$352,MATCH($B52,'Mapping water'!$B$4:$B$352,0),MATCH(CZ$4,'Mapping water'!$A$4:$U$4,0))*$J52</f>
        <v>0</v>
      </c>
      <c r="DS52" s="22">
        <f>INDEX('Mapping water'!$A$4:$U$352,MATCH($B52,'Mapping water'!$B$4:$B$352,0),MATCH(DA$4,'Mapping water'!$A$4:$U$4,0))*$J52</f>
        <v>0</v>
      </c>
      <c r="DT52" s="22">
        <f>INDEX('Mapping water'!$A$4:$U$352,MATCH($B52,'Mapping water'!$B$4:$B$352,0),MATCH(DB$4,'Mapping water'!$A$4:$U$4,0))*$J52</f>
        <v>14501.85</v>
      </c>
      <c r="DU52" s="22">
        <f>INDEX('Mapping water'!$A$4:$U$352,MATCH($B52,'Mapping water'!$B$4:$B$352,0),MATCH(DC$4,'Mapping water'!$A$4:$U$4,0))*$J52</f>
        <v>0</v>
      </c>
      <c r="DV52" s="22">
        <f>INDEX('Mapping water'!$A$4:$U$352,MATCH($B52,'Mapping water'!$B$4:$B$352,0),MATCH(DD$4,'Mapping water'!$A$4:$U$4,0))*$J52</f>
        <v>0</v>
      </c>
      <c r="DW52" s="22">
        <f>INDEX('Mapping water'!$A$4:$U$352,MATCH($B52,'Mapping water'!$B$4:$B$352,0),MATCH(DE$4,'Mapping water'!$A$4:$U$4,0))*$J52</f>
        <v>0</v>
      </c>
      <c r="DX52" s="22">
        <f>INDEX('Mapping water'!$A$4:$U$352,MATCH($B52,'Mapping water'!$B$4:$B$352,0),MATCH(DF$4,'Mapping water'!$A$4:$U$4,0))*$J52</f>
        <v>0</v>
      </c>
      <c r="DY52" s="22">
        <f>INDEX('Mapping water'!$A$4:$U$352,MATCH($B52,'Mapping water'!$B$4:$B$352,0),MATCH(DG$4,'Mapping water'!$A$4:$U$4,0))*$J52</f>
        <v>0</v>
      </c>
      <c r="DZ52" s="22">
        <f>INDEX('Mapping water'!$A$4:$U$352,MATCH($B52,'Mapping water'!$B$4:$B$352,0),MATCH(DH$4,'Mapping water'!$A$4:$U$4,0))*$J52</f>
        <v>0</v>
      </c>
      <c r="EA52" s="22">
        <f>INDEX('Mapping water'!$A$4:$U$352,MATCH($B52,'Mapping water'!$B$4:$B$352,0),MATCH(DI$4,'Mapping water'!$A$4:$U$4,0))*$J52</f>
        <v>0</v>
      </c>
      <c r="EB52" s="22">
        <f>INDEX('Mapping water'!$A$4:$U$352,MATCH($B52,'Mapping water'!$B$4:$B$352,0),MATCH(DJ$4,'Mapping water'!$A$4:$U$4,0))*$J52</f>
        <v>0</v>
      </c>
      <c r="EC52" s="22">
        <f>INDEX('Mapping water'!$A$4:$U$352,MATCH($B52,'Mapping water'!$B$4:$B$352,0),MATCH(DK$4,'Mapping water'!$A$4:$U$4,0))*$J52</f>
        <v>0</v>
      </c>
      <c r="ED52" s="22">
        <f>INDEX('Mapping water'!$A$4:$U$352,MATCH($B52,'Mapping water'!$B$4:$B$352,0),MATCH(DL$4,'Mapping water'!$A$4:$U$4,0))*$J52</f>
        <v>0</v>
      </c>
      <c r="EE52" s="22">
        <f>INDEX('Mapping water'!$A$4:$U$352,MATCH($B52,'Mapping water'!$B$4:$B$352,0),MATCH(DM$4,'Mapping water'!$A$4:$U$4,0))*$J52</f>
        <v>0</v>
      </c>
      <c r="EF52" s="22">
        <f>INDEX('Mapping water'!$A$4:$U$352,MATCH($B52,'Mapping water'!$B$4:$B$352,0),MATCH(DN$4,'Mapping water'!$A$4:$U$4,0))*$J52</f>
        <v>0</v>
      </c>
      <c r="EG52" s="22">
        <f>INDEX('Mapping water'!$A$4:$U$352,MATCH($B52,'Mapping water'!$B$4:$B$352,0),MATCH(DO$4,'Mapping water'!$A$4:$U$4,0))*$J52</f>
        <v>0</v>
      </c>
      <c r="EH52" s="22">
        <f>INDEX('Mapping water'!$A$4:$U$352,MATCH($B52,'Mapping water'!$B$4:$B$352,0),MATCH(DP$4,'Mapping water'!$A$4:$U$4,0))*$K52</f>
        <v>2578.9499999999998</v>
      </c>
      <c r="EI52" s="22">
        <f>INDEX('Mapping water'!$A$4:$U$352,MATCH($B52,'Mapping water'!$B$4:$B$352,0),MATCH(DQ$4,'Mapping water'!$A$4:$U$4,0))*$K52</f>
        <v>0</v>
      </c>
      <c r="EJ52" s="22">
        <f>INDEX('Mapping water'!$A$4:$U$352,MATCH($B52,'Mapping water'!$B$4:$B$352,0),MATCH(DR$4,'Mapping water'!$A$4:$U$4,0))*$K52</f>
        <v>0</v>
      </c>
      <c r="EK52" s="22">
        <f>INDEX('Mapping water'!$A$4:$U$352,MATCH($B52,'Mapping water'!$B$4:$B$352,0),MATCH(DS$4,'Mapping water'!$A$4:$U$4,0))*$K52</f>
        <v>0</v>
      </c>
      <c r="EL52" s="22">
        <f>INDEX('Mapping water'!$A$4:$U$352,MATCH($B52,'Mapping water'!$B$4:$B$352,0),MATCH(DT$4,'Mapping water'!$A$4:$U$4,0))*$K52</f>
        <v>14614.05</v>
      </c>
      <c r="EM52" s="22">
        <f>INDEX('Mapping water'!$A$4:$U$352,MATCH($B52,'Mapping water'!$B$4:$B$352,0),MATCH(DU$4,'Mapping water'!$A$4:$U$4,0))*$K52</f>
        <v>0</v>
      </c>
      <c r="EN52" s="22">
        <f>INDEX('Mapping water'!$A$4:$U$352,MATCH($B52,'Mapping water'!$B$4:$B$352,0),MATCH(DV$4,'Mapping water'!$A$4:$U$4,0))*$K52</f>
        <v>0</v>
      </c>
      <c r="EO52" s="22">
        <f>INDEX('Mapping water'!$A$4:$U$352,MATCH($B52,'Mapping water'!$B$4:$B$352,0),MATCH(DW$4,'Mapping water'!$A$4:$U$4,0))*$K52</f>
        <v>0</v>
      </c>
      <c r="EP52" s="22">
        <f>INDEX('Mapping water'!$A$4:$U$352,MATCH($B52,'Mapping water'!$B$4:$B$352,0),MATCH(DX$4,'Mapping water'!$A$4:$U$4,0))*$K52</f>
        <v>0</v>
      </c>
      <c r="EQ52" s="22">
        <f>INDEX('Mapping water'!$A$4:$U$352,MATCH($B52,'Mapping water'!$B$4:$B$352,0),MATCH(DY$4,'Mapping water'!$A$4:$U$4,0))*$K52</f>
        <v>0</v>
      </c>
      <c r="ER52" s="22">
        <f>INDEX('Mapping water'!$A$4:$U$352,MATCH($B52,'Mapping water'!$B$4:$B$352,0),MATCH(DZ$4,'Mapping water'!$A$4:$U$4,0))*$K52</f>
        <v>0</v>
      </c>
      <c r="ES52" s="22">
        <f>INDEX('Mapping water'!$A$4:$U$352,MATCH($B52,'Mapping water'!$B$4:$B$352,0),MATCH(EA$4,'Mapping water'!$A$4:$U$4,0))*$K52</f>
        <v>0</v>
      </c>
      <c r="ET52" s="22">
        <f>INDEX('Mapping water'!$A$4:$U$352,MATCH($B52,'Mapping water'!$B$4:$B$352,0),MATCH(EB$4,'Mapping water'!$A$4:$U$4,0))*$K52</f>
        <v>0</v>
      </c>
      <c r="EU52" s="22">
        <f>INDEX('Mapping water'!$A$4:$U$352,MATCH($B52,'Mapping water'!$B$4:$B$352,0),MATCH(EC$4,'Mapping water'!$A$4:$U$4,0))*$K52</f>
        <v>0</v>
      </c>
      <c r="EV52" s="22">
        <f>INDEX('Mapping water'!$A$4:$U$352,MATCH($B52,'Mapping water'!$B$4:$B$352,0),MATCH(ED$4,'Mapping water'!$A$4:$U$4,0))*$K52</f>
        <v>0</v>
      </c>
      <c r="EW52" s="22">
        <f>INDEX('Mapping water'!$A$4:$U$352,MATCH($B52,'Mapping water'!$B$4:$B$352,0),MATCH(EE$4,'Mapping water'!$A$4:$U$4,0))*$K52</f>
        <v>0</v>
      </c>
      <c r="EX52" s="22">
        <f>INDEX('Mapping water'!$A$4:$U$352,MATCH($B52,'Mapping water'!$B$4:$B$352,0),MATCH(EF$4,'Mapping water'!$A$4:$U$4,0))*$K52</f>
        <v>0</v>
      </c>
      <c r="EY52" s="22">
        <f>INDEX('Mapping water'!$A$4:$U$352,MATCH($B52,'Mapping water'!$B$4:$B$352,0),MATCH(EG$4,'Mapping water'!$A$4:$U$4,0))*$K52</f>
        <v>0</v>
      </c>
    </row>
    <row r="53" spans="1:155" x14ac:dyDescent="0.2">
      <c r="A53" s="21" t="s">
        <v>102</v>
      </c>
      <c r="B53" s="21" t="s">
        <v>103</v>
      </c>
      <c r="C53" s="21" t="s">
        <v>81</v>
      </c>
      <c r="D53" s="22">
        <f>INDEX('Households England'!S$5:S$374,MATCH('Mapping HH to population water'!$B53,'Households England'!$B$5:$B$374,0))*1000</f>
        <v>37586</v>
      </c>
      <c r="E53" s="22">
        <f>INDEX('Households England'!T$5:T$374,MATCH('Mapping HH to population water'!$B53,'Households England'!$B$5:$B$374,0))*1000</f>
        <v>38024</v>
      </c>
      <c r="F53" s="22">
        <f>INDEX('Households England'!U$5:U$374,MATCH('Mapping HH to population water'!$B53,'Households England'!$B$5:$B$374,0))*1000</f>
        <v>38465</v>
      </c>
      <c r="G53" s="22">
        <f>INDEX('Households England'!V$5:V$374,MATCH('Mapping HH to population water'!$B53,'Households England'!$B$5:$B$374,0))*1000</f>
        <v>38891</v>
      </c>
      <c r="H53" s="22">
        <f>INDEX('Households England'!W$5:W$374,MATCH('Mapping HH to population water'!$B53,'Households England'!$B$5:$B$374,0))*1000</f>
        <v>39286</v>
      </c>
      <c r="I53" s="22">
        <f>INDEX('Households England'!X$5:X$374,MATCH('Mapping HH to population water'!$B53,'Households England'!$B$5:$B$374,0))*1000</f>
        <v>39717</v>
      </c>
      <c r="J53" s="22">
        <f>INDEX('Households England'!Y$5:Y$374,MATCH('Mapping HH to population water'!$B53,'Households England'!$B$5:$B$374,0))*1000</f>
        <v>40147</v>
      </c>
      <c r="K53" s="22">
        <f>INDEX('Households England'!Z$5:Z$374,MATCH('Mapping HH to population water'!$B53,'Households England'!$B$5:$B$374,0))*1000</f>
        <v>40565</v>
      </c>
      <c r="L53" s="22">
        <f>INDEX('Mapping water'!$A$4:$U$352,MATCH($B53,'Mapping water'!$B$4:$B$352,0),MATCH(L$4,'Mapping water'!$A$4:$U$4,0))*$D53</f>
        <v>0</v>
      </c>
      <c r="M53" s="22">
        <f>INDEX('Mapping water'!$A$4:$U$352,MATCH($B53,'Mapping water'!$B$4:$B$352,0),MATCH(M$4,'Mapping water'!$A$4:$U$4,0))*$D53</f>
        <v>0</v>
      </c>
      <c r="N53" s="22">
        <f>INDEX('Mapping water'!$A$4:$U$352,MATCH($B53,'Mapping water'!$B$4:$B$352,0),MATCH(N$4,'Mapping water'!$A$4:$U$4,0))*$D53</f>
        <v>0</v>
      </c>
      <c r="O53" s="22">
        <f>INDEX('Mapping water'!$A$4:$U$352,MATCH($B53,'Mapping water'!$B$4:$B$352,0),MATCH(O$4,'Mapping water'!$A$4:$U$4,0))*$D53</f>
        <v>0</v>
      </c>
      <c r="P53" s="22">
        <f>INDEX('Mapping water'!$A$4:$U$352,MATCH($B53,'Mapping water'!$B$4:$B$352,0),MATCH(P$4,'Mapping water'!$A$4:$U$4,0))*$D53</f>
        <v>37586</v>
      </c>
      <c r="Q53" s="22">
        <f>INDEX('Mapping water'!$A$4:$U$352,MATCH($B53,'Mapping water'!$B$4:$B$352,0),MATCH(Q$4,'Mapping water'!$A$4:$U$4,0))*$D53</f>
        <v>0</v>
      </c>
      <c r="R53" s="22">
        <f>INDEX('Mapping water'!$A$4:$U$352,MATCH($B53,'Mapping water'!$B$4:$B$352,0),MATCH(R$4,'Mapping water'!$A$4:$U$4,0))*$D53</f>
        <v>0</v>
      </c>
      <c r="S53" s="22">
        <f>INDEX('Mapping water'!$A$4:$U$352,MATCH($B53,'Mapping water'!$B$4:$B$352,0),MATCH(S$4,'Mapping water'!$A$4:$U$4,0))*$D53</f>
        <v>0</v>
      </c>
      <c r="T53" s="22">
        <f>INDEX('Mapping water'!$A$4:$U$352,MATCH($B53,'Mapping water'!$B$4:$B$352,0),MATCH(T$4,'Mapping water'!$A$4:$U$4,0))*$D53</f>
        <v>0</v>
      </c>
      <c r="U53" s="22">
        <f>INDEX('Mapping water'!$A$4:$U$352,MATCH($B53,'Mapping water'!$B$4:$B$352,0),MATCH(U$4,'Mapping water'!$A$4:$U$4,0))*$D53</f>
        <v>0</v>
      </c>
      <c r="V53" s="22">
        <f>INDEX('Mapping water'!$A$4:$U$352,MATCH($B53,'Mapping water'!$B$4:$B$352,0),MATCH(V$4,'Mapping water'!$A$4:$U$4,0))*$D53</f>
        <v>0</v>
      </c>
      <c r="W53" s="22">
        <f>INDEX('Mapping water'!$A$4:$U$352,MATCH($B53,'Mapping water'!$B$4:$B$352,0),MATCH(W$4,'Mapping water'!$A$4:$U$4,0))*$D53</f>
        <v>0</v>
      </c>
      <c r="X53" s="22">
        <f>INDEX('Mapping water'!$A$4:$U$352,MATCH($B53,'Mapping water'!$B$4:$B$352,0),MATCH(X$4,'Mapping water'!$A$4:$U$4,0))*$D53</f>
        <v>0</v>
      </c>
      <c r="Y53" s="22">
        <f>INDEX('Mapping water'!$A$4:$U$352,MATCH($B53,'Mapping water'!$B$4:$B$352,0),MATCH(Y$4,'Mapping water'!$A$4:$U$4,0))*$D53</f>
        <v>0</v>
      </c>
      <c r="Z53" s="22">
        <f>INDEX('Mapping water'!$A$4:$U$352,MATCH($B53,'Mapping water'!$B$4:$B$352,0),MATCH(Z$4,'Mapping water'!$A$4:$U$4,0))*$D53</f>
        <v>0</v>
      </c>
      <c r="AA53" s="22">
        <f>INDEX('Mapping water'!$A$4:$U$352,MATCH($B53,'Mapping water'!$B$4:$B$352,0),MATCH(AA$4,'Mapping water'!$A$4:$U$4,0))*$D53</f>
        <v>0</v>
      </c>
      <c r="AB53" s="22">
        <f>INDEX('Mapping water'!$A$4:$U$352,MATCH($B53,'Mapping water'!$B$4:$B$352,0),MATCH(AB$4,'Mapping water'!$A$4:$U$4,0))*$D53</f>
        <v>0</v>
      </c>
      <c r="AC53" s="22">
        <f>INDEX('Mapping water'!$A$4:$U$352,MATCH($B53,'Mapping water'!$B$4:$B$352,0),MATCH(AC$4,'Mapping water'!$A$4:$U$4,0))*$D53</f>
        <v>0</v>
      </c>
      <c r="AD53" s="22">
        <f>INDEX('Mapping water'!$A$4:$U$352,MATCH($B53,'Mapping water'!$B$4:$B$352,0),MATCH(AD$4,'Mapping water'!$A$4:$U$4,0))*$E53</f>
        <v>0</v>
      </c>
      <c r="AE53" s="22">
        <f>INDEX('Mapping water'!$A$4:$U$352,MATCH($B53,'Mapping water'!$B$4:$B$352,0),MATCH(AE$4,'Mapping water'!$A$4:$U$4,0))*$E53</f>
        <v>0</v>
      </c>
      <c r="AF53" s="22">
        <f>INDEX('Mapping water'!$A$4:$U$352,MATCH($B53,'Mapping water'!$B$4:$B$352,0),MATCH(AF$4,'Mapping water'!$A$4:$U$4,0))*$E53</f>
        <v>0</v>
      </c>
      <c r="AG53" s="22">
        <f>INDEX('Mapping water'!$A$4:$U$352,MATCH($B53,'Mapping water'!$B$4:$B$352,0),MATCH(AG$4,'Mapping water'!$A$4:$U$4,0))*$E53</f>
        <v>0</v>
      </c>
      <c r="AH53" s="22">
        <f>INDEX('Mapping water'!$A$4:$U$352,MATCH($B53,'Mapping water'!$B$4:$B$352,0),MATCH(AH$4,'Mapping water'!$A$4:$U$4,0))*$E53</f>
        <v>38024</v>
      </c>
      <c r="AI53" s="22">
        <f>INDEX('Mapping water'!$A$4:$U$352,MATCH($B53,'Mapping water'!$B$4:$B$352,0),MATCH(AI$4,'Mapping water'!$A$4:$U$4,0))*$E53</f>
        <v>0</v>
      </c>
      <c r="AJ53" s="22">
        <f>INDEX('Mapping water'!$A$4:$U$352,MATCH($B53,'Mapping water'!$B$4:$B$352,0),MATCH(AJ$4,'Mapping water'!$A$4:$U$4,0))*$E53</f>
        <v>0</v>
      </c>
      <c r="AK53" s="22">
        <f>INDEX('Mapping water'!$A$4:$U$352,MATCH($B53,'Mapping water'!$B$4:$B$352,0),MATCH(AK$4,'Mapping water'!$A$4:$U$4,0))*$E53</f>
        <v>0</v>
      </c>
      <c r="AL53" s="22">
        <f>INDEX('Mapping water'!$A$4:$U$352,MATCH($B53,'Mapping water'!$B$4:$B$352,0),MATCH(AL$4,'Mapping water'!$A$4:$U$4,0))*$E53</f>
        <v>0</v>
      </c>
      <c r="AM53" s="22">
        <f>INDEX('Mapping water'!$A$4:$U$352,MATCH($B53,'Mapping water'!$B$4:$B$352,0),MATCH(AM$4,'Mapping water'!$A$4:$U$4,0))*$E53</f>
        <v>0</v>
      </c>
      <c r="AN53" s="22">
        <f>INDEX('Mapping water'!$A$4:$U$352,MATCH($B53,'Mapping water'!$B$4:$B$352,0),MATCH(AN$4,'Mapping water'!$A$4:$U$4,0))*$E53</f>
        <v>0</v>
      </c>
      <c r="AO53" s="22">
        <f>INDEX('Mapping water'!$A$4:$U$352,MATCH($B53,'Mapping water'!$B$4:$B$352,0),MATCH(AO$4,'Mapping water'!$A$4:$U$4,0))*$E53</f>
        <v>0</v>
      </c>
      <c r="AP53" s="22">
        <f>INDEX('Mapping water'!$A$4:$U$352,MATCH($B53,'Mapping water'!$B$4:$B$352,0),MATCH(AP$4,'Mapping water'!$A$4:$U$4,0))*$E53</f>
        <v>0</v>
      </c>
      <c r="AQ53" s="22">
        <f>INDEX('Mapping water'!$A$4:$U$352,MATCH($B53,'Mapping water'!$B$4:$B$352,0),MATCH(AQ$4,'Mapping water'!$A$4:$U$4,0))*$E53</f>
        <v>0</v>
      </c>
      <c r="AR53" s="22">
        <f>INDEX('Mapping water'!$A$4:$U$352,MATCH($B53,'Mapping water'!$B$4:$B$352,0),MATCH(AR$4,'Mapping water'!$A$4:$U$4,0))*$E53</f>
        <v>0</v>
      </c>
      <c r="AS53" s="22">
        <f>INDEX('Mapping water'!$A$4:$U$352,MATCH($B53,'Mapping water'!$B$4:$B$352,0),MATCH(AS$4,'Mapping water'!$A$4:$U$4,0))*$E53</f>
        <v>0</v>
      </c>
      <c r="AT53" s="22">
        <f>INDEX('Mapping water'!$A$4:$U$352,MATCH($B53,'Mapping water'!$B$4:$B$352,0),MATCH(AT$4,'Mapping water'!$A$4:$U$4,0))*$E53</f>
        <v>0</v>
      </c>
      <c r="AU53" s="22">
        <f>INDEX('Mapping water'!$A$4:$U$352,MATCH($B53,'Mapping water'!$B$4:$B$352,0),MATCH(AU$4,'Mapping water'!$A$4:$U$4,0))*$E53</f>
        <v>0</v>
      </c>
      <c r="AV53" s="22">
        <f>INDEX('Mapping water'!$A$4:$U$352,MATCH($B53,'Mapping water'!$B$4:$B$352,0),MATCH(AD$4,'Mapping water'!$A$4:$U$4,0))*$F53</f>
        <v>0</v>
      </c>
      <c r="AW53" s="22">
        <f>INDEX('Mapping water'!$A$4:$U$352,MATCH($B53,'Mapping water'!$B$4:$B$352,0),MATCH(AE$4,'Mapping water'!$A$4:$U$4,0))*$F53</f>
        <v>0</v>
      </c>
      <c r="AX53" s="22">
        <f>INDEX('Mapping water'!$A$4:$U$352,MATCH($B53,'Mapping water'!$B$4:$B$352,0),MATCH(AF$4,'Mapping water'!$A$4:$U$4,0))*$F53</f>
        <v>0</v>
      </c>
      <c r="AY53" s="22">
        <f>INDEX('Mapping water'!$A$4:$U$352,MATCH($B53,'Mapping water'!$B$4:$B$352,0),MATCH(AG$4,'Mapping water'!$A$4:$U$4,0))*$F53</f>
        <v>0</v>
      </c>
      <c r="AZ53" s="22">
        <f>INDEX('Mapping water'!$A$4:$U$352,MATCH($B53,'Mapping water'!$B$4:$B$352,0),MATCH(AH$4,'Mapping water'!$A$4:$U$4,0))*$F53</f>
        <v>38465</v>
      </c>
      <c r="BA53" s="22">
        <f>INDEX('Mapping water'!$A$4:$U$352,MATCH($B53,'Mapping water'!$B$4:$B$352,0),MATCH(AI$4,'Mapping water'!$A$4:$U$4,0))*$F53</f>
        <v>0</v>
      </c>
      <c r="BB53" s="22">
        <f>INDEX('Mapping water'!$A$4:$U$352,MATCH($B53,'Mapping water'!$B$4:$B$352,0),MATCH(AJ$4,'Mapping water'!$A$4:$U$4,0))*$F53</f>
        <v>0</v>
      </c>
      <c r="BC53" s="22">
        <f>INDEX('Mapping water'!$A$4:$U$352,MATCH($B53,'Mapping water'!$B$4:$B$352,0),MATCH(AK$4,'Mapping water'!$A$4:$U$4,0))*$F53</f>
        <v>0</v>
      </c>
      <c r="BD53" s="22">
        <f>INDEX('Mapping water'!$A$4:$U$352,MATCH($B53,'Mapping water'!$B$4:$B$352,0),MATCH(AL$4,'Mapping water'!$A$4:$U$4,0))*$F53</f>
        <v>0</v>
      </c>
      <c r="BE53" s="22">
        <f>INDEX('Mapping water'!$A$4:$U$352,MATCH($B53,'Mapping water'!$B$4:$B$352,0),MATCH(AM$4,'Mapping water'!$A$4:$U$4,0))*$F53</f>
        <v>0</v>
      </c>
      <c r="BF53" s="22">
        <f>INDEX('Mapping water'!$A$4:$U$352,MATCH($B53,'Mapping water'!$B$4:$B$352,0),MATCH(AN$4,'Mapping water'!$A$4:$U$4,0))*$F53</f>
        <v>0</v>
      </c>
      <c r="BG53" s="22">
        <f>INDEX('Mapping water'!$A$4:$U$352,MATCH($B53,'Mapping water'!$B$4:$B$352,0),MATCH(AO$4,'Mapping water'!$A$4:$U$4,0))*$F53</f>
        <v>0</v>
      </c>
      <c r="BH53" s="22">
        <f>INDEX('Mapping water'!$A$4:$U$352,MATCH($B53,'Mapping water'!$B$4:$B$352,0),MATCH(AP$4,'Mapping water'!$A$4:$U$4,0))*$F53</f>
        <v>0</v>
      </c>
      <c r="BI53" s="22">
        <f>INDEX('Mapping water'!$A$4:$U$352,MATCH($B53,'Mapping water'!$B$4:$B$352,0),MATCH(AQ$4,'Mapping water'!$A$4:$U$4,0))*$F53</f>
        <v>0</v>
      </c>
      <c r="BJ53" s="22">
        <f>INDEX('Mapping water'!$A$4:$U$352,MATCH($B53,'Mapping water'!$B$4:$B$352,0),MATCH(AR$4,'Mapping water'!$A$4:$U$4,0))*$F53</f>
        <v>0</v>
      </c>
      <c r="BK53" s="22">
        <f>INDEX('Mapping water'!$A$4:$U$352,MATCH($B53,'Mapping water'!$B$4:$B$352,0),MATCH(AS$4,'Mapping water'!$A$4:$U$4,0))*$F53</f>
        <v>0</v>
      </c>
      <c r="BL53" s="22">
        <f>INDEX('Mapping water'!$A$4:$U$352,MATCH($B53,'Mapping water'!$B$4:$B$352,0),MATCH(AT$4,'Mapping water'!$A$4:$U$4,0))*$F53</f>
        <v>0</v>
      </c>
      <c r="BM53" s="22">
        <f>INDEX('Mapping water'!$A$4:$U$352,MATCH($B53,'Mapping water'!$B$4:$B$352,0),MATCH(AU$4,'Mapping water'!$A$4:$U$4,0))*$F53</f>
        <v>0</v>
      </c>
      <c r="BN53" s="22">
        <f>INDEX('Mapping water'!$A$4:$U$352,MATCH($B53,'Mapping water'!$B$4:$B$352,0),MATCH(AV$4,'Mapping water'!$A$4:$U$4,0))*$G53</f>
        <v>0</v>
      </c>
      <c r="BO53" s="22">
        <f>INDEX('Mapping water'!$A$4:$U$352,MATCH($B53,'Mapping water'!$B$4:$B$352,0),MATCH(AW$4,'Mapping water'!$A$4:$U$4,0))*$G53</f>
        <v>0</v>
      </c>
      <c r="BP53" s="22">
        <f>INDEX('Mapping water'!$A$4:$U$352,MATCH($B53,'Mapping water'!$B$4:$B$352,0),MATCH(AX$4,'Mapping water'!$A$4:$U$4,0))*$G53</f>
        <v>0</v>
      </c>
      <c r="BQ53" s="22">
        <f>INDEX('Mapping water'!$A$4:$U$352,MATCH($B53,'Mapping water'!$B$4:$B$352,0),MATCH(AY$4,'Mapping water'!$A$4:$U$4,0))*$G53</f>
        <v>0</v>
      </c>
      <c r="BR53" s="22">
        <f>INDEX('Mapping water'!$A$4:$U$352,MATCH($B53,'Mapping water'!$B$4:$B$352,0),MATCH(AZ$4,'Mapping water'!$A$4:$U$4,0))*$G53</f>
        <v>38891</v>
      </c>
      <c r="BS53" s="22">
        <f>INDEX('Mapping water'!$A$4:$U$352,MATCH($B53,'Mapping water'!$B$4:$B$352,0),MATCH(BA$4,'Mapping water'!$A$4:$U$4,0))*$G53</f>
        <v>0</v>
      </c>
      <c r="BT53" s="22">
        <f>INDEX('Mapping water'!$A$4:$U$352,MATCH($B53,'Mapping water'!$B$4:$B$352,0),MATCH(BB$4,'Mapping water'!$A$4:$U$4,0))*$G53</f>
        <v>0</v>
      </c>
      <c r="BU53" s="22">
        <f>INDEX('Mapping water'!$A$4:$U$352,MATCH($B53,'Mapping water'!$B$4:$B$352,0),MATCH(BC$4,'Mapping water'!$A$4:$U$4,0))*$G53</f>
        <v>0</v>
      </c>
      <c r="BV53" s="22">
        <f>INDEX('Mapping water'!$A$4:$U$352,MATCH($B53,'Mapping water'!$B$4:$B$352,0),MATCH(BD$4,'Mapping water'!$A$4:$U$4,0))*$G53</f>
        <v>0</v>
      </c>
      <c r="BW53" s="22">
        <f>INDEX('Mapping water'!$A$4:$U$352,MATCH($B53,'Mapping water'!$B$4:$B$352,0),MATCH(BE$4,'Mapping water'!$A$4:$U$4,0))*$G53</f>
        <v>0</v>
      </c>
      <c r="BX53" s="22">
        <f>INDEX('Mapping water'!$A$4:$U$352,MATCH($B53,'Mapping water'!$B$4:$B$352,0),MATCH(BF$4,'Mapping water'!$A$4:$U$4,0))*$G53</f>
        <v>0</v>
      </c>
      <c r="BY53" s="22">
        <f>INDEX('Mapping water'!$A$4:$U$352,MATCH($B53,'Mapping water'!$B$4:$B$352,0),MATCH(BG$4,'Mapping water'!$A$4:$U$4,0))*$G53</f>
        <v>0</v>
      </c>
      <c r="BZ53" s="22">
        <f>INDEX('Mapping water'!$A$4:$U$352,MATCH($B53,'Mapping water'!$B$4:$B$352,0),MATCH(BH$4,'Mapping water'!$A$4:$U$4,0))*$G53</f>
        <v>0</v>
      </c>
      <c r="CA53" s="22">
        <f>INDEX('Mapping water'!$A$4:$U$352,MATCH($B53,'Mapping water'!$B$4:$B$352,0),MATCH(BI$4,'Mapping water'!$A$4:$U$4,0))*$G53</f>
        <v>0</v>
      </c>
      <c r="CB53" s="22">
        <f>INDEX('Mapping water'!$A$4:$U$352,MATCH($B53,'Mapping water'!$B$4:$B$352,0),MATCH(BJ$4,'Mapping water'!$A$4:$U$4,0))*$G53</f>
        <v>0</v>
      </c>
      <c r="CC53" s="22">
        <f>INDEX('Mapping water'!$A$4:$U$352,MATCH($B53,'Mapping water'!$B$4:$B$352,0),MATCH(BK$4,'Mapping water'!$A$4:$U$4,0))*$G53</f>
        <v>0</v>
      </c>
      <c r="CD53" s="22">
        <f>INDEX('Mapping water'!$A$4:$U$352,MATCH($B53,'Mapping water'!$B$4:$B$352,0),MATCH(BL$4,'Mapping water'!$A$4:$U$4,0))*$G53</f>
        <v>0</v>
      </c>
      <c r="CE53" s="22">
        <f>INDEX('Mapping water'!$A$4:$U$352,MATCH($B53,'Mapping water'!$B$4:$B$352,0),MATCH(BM$4,'Mapping water'!$A$4:$U$4,0))*$G53</f>
        <v>0</v>
      </c>
      <c r="CF53" s="22">
        <f>INDEX('Mapping water'!$A$4:$U$352,MATCH($B53,'Mapping water'!$B$4:$B$352,0),MATCH(BN$4,'Mapping water'!$A$4:$U$4,0))*$H53</f>
        <v>0</v>
      </c>
      <c r="CG53" s="22">
        <f>INDEX('Mapping water'!$A$4:$U$352,MATCH($B53,'Mapping water'!$B$4:$B$352,0),MATCH(BO$4,'Mapping water'!$A$4:$U$4,0))*$H53</f>
        <v>0</v>
      </c>
      <c r="CH53" s="22">
        <f>INDEX('Mapping water'!$A$4:$U$352,MATCH($B53,'Mapping water'!$B$4:$B$352,0),MATCH(BP$4,'Mapping water'!$A$4:$U$4,0))*$H53</f>
        <v>0</v>
      </c>
      <c r="CI53" s="22">
        <f>INDEX('Mapping water'!$A$4:$U$352,MATCH($B53,'Mapping water'!$B$4:$B$352,0),MATCH(BQ$4,'Mapping water'!$A$4:$U$4,0))*$H53</f>
        <v>0</v>
      </c>
      <c r="CJ53" s="22">
        <f>INDEX('Mapping water'!$A$4:$U$352,MATCH($B53,'Mapping water'!$B$4:$B$352,0),MATCH(BR$4,'Mapping water'!$A$4:$U$4,0))*$H53</f>
        <v>39286</v>
      </c>
      <c r="CK53" s="22">
        <f>INDEX('Mapping water'!$A$4:$U$352,MATCH($B53,'Mapping water'!$B$4:$B$352,0),MATCH(BS$4,'Mapping water'!$A$4:$U$4,0))*$H53</f>
        <v>0</v>
      </c>
      <c r="CL53" s="22">
        <f>INDEX('Mapping water'!$A$4:$U$352,MATCH($B53,'Mapping water'!$B$4:$B$352,0),MATCH(BT$4,'Mapping water'!$A$4:$U$4,0))*$H53</f>
        <v>0</v>
      </c>
      <c r="CM53" s="22">
        <f>INDEX('Mapping water'!$A$4:$U$352,MATCH($B53,'Mapping water'!$B$4:$B$352,0),MATCH(BU$4,'Mapping water'!$A$4:$U$4,0))*$H53</f>
        <v>0</v>
      </c>
      <c r="CN53" s="22">
        <f>INDEX('Mapping water'!$A$4:$U$352,MATCH($B53,'Mapping water'!$B$4:$B$352,0),MATCH(BV$4,'Mapping water'!$A$4:$U$4,0))*$H53</f>
        <v>0</v>
      </c>
      <c r="CO53" s="22">
        <f>INDEX('Mapping water'!$A$4:$U$352,MATCH($B53,'Mapping water'!$B$4:$B$352,0),MATCH(BW$4,'Mapping water'!$A$4:$U$4,0))*$H53</f>
        <v>0</v>
      </c>
      <c r="CP53" s="22">
        <f>INDEX('Mapping water'!$A$4:$U$352,MATCH($B53,'Mapping water'!$B$4:$B$352,0),MATCH(BX$4,'Mapping water'!$A$4:$U$4,0))*$H53</f>
        <v>0</v>
      </c>
      <c r="CQ53" s="22">
        <f>INDEX('Mapping water'!$A$4:$U$352,MATCH($B53,'Mapping water'!$B$4:$B$352,0),MATCH(BY$4,'Mapping water'!$A$4:$U$4,0))*$H53</f>
        <v>0</v>
      </c>
      <c r="CR53" s="22">
        <f>INDEX('Mapping water'!$A$4:$U$352,MATCH($B53,'Mapping water'!$B$4:$B$352,0),MATCH(BZ$4,'Mapping water'!$A$4:$U$4,0))*$H53</f>
        <v>0</v>
      </c>
      <c r="CS53" s="22">
        <f>INDEX('Mapping water'!$A$4:$U$352,MATCH($B53,'Mapping water'!$B$4:$B$352,0),MATCH(CA$4,'Mapping water'!$A$4:$U$4,0))*$H53</f>
        <v>0</v>
      </c>
      <c r="CT53" s="22">
        <f>INDEX('Mapping water'!$A$4:$U$352,MATCH($B53,'Mapping water'!$B$4:$B$352,0),MATCH(CB$4,'Mapping water'!$A$4:$U$4,0))*$H53</f>
        <v>0</v>
      </c>
      <c r="CU53" s="22">
        <f>INDEX('Mapping water'!$A$4:$U$352,MATCH($B53,'Mapping water'!$B$4:$B$352,0),MATCH(CC$4,'Mapping water'!$A$4:$U$4,0))*$H53</f>
        <v>0</v>
      </c>
      <c r="CV53" s="22">
        <f>INDEX('Mapping water'!$A$4:$U$352,MATCH($B53,'Mapping water'!$B$4:$B$352,0),MATCH(CD$4,'Mapping water'!$A$4:$U$4,0))*$H53</f>
        <v>0</v>
      </c>
      <c r="CW53" s="22">
        <f>INDEX('Mapping water'!$A$4:$U$352,MATCH($B53,'Mapping water'!$B$4:$B$352,0),MATCH(CE$4,'Mapping water'!$A$4:$U$4,0))*$H53</f>
        <v>0</v>
      </c>
      <c r="CX53" s="22">
        <f>INDEX('Mapping water'!$A$4:$U$352,MATCH($B53,'Mapping water'!$B$4:$B$352,0),MATCH(CF$4,'Mapping water'!$A$4:$U$4,0))*$I53</f>
        <v>0</v>
      </c>
      <c r="CY53" s="22">
        <f>INDEX('Mapping water'!$A$4:$U$352,MATCH($B53,'Mapping water'!$B$4:$B$352,0),MATCH(CG$4,'Mapping water'!$A$4:$U$4,0))*$I53</f>
        <v>0</v>
      </c>
      <c r="CZ53" s="22">
        <f>INDEX('Mapping water'!$A$4:$U$352,MATCH($B53,'Mapping water'!$B$4:$B$352,0),MATCH(CH$4,'Mapping water'!$A$4:$U$4,0))*$I53</f>
        <v>0</v>
      </c>
      <c r="DA53" s="22">
        <f>INDEX('Mapping water'!$A$4:$U$352,MATCH($B53,'Mapping water'!$B$4:$B$352,0),MATCH(CI$4,'Mapping water'!$A$4:$U$4,0))*$I53</f>
        <v>0</v>
      </c>
      <c r="DB53" s="22">
        <f>INDEX('Mapping water'!$A$4:$U$352,MATCH($B53,'Mapping water'!$B$4:$B$352,0),MATCH(CJ$4,'Mapping water'!$A$4:$U$4,0))*$I53</f>
        <v>39717</v>
      </c>
      <c r="DC53" s="22">
        <f>INDEX('Mapping water'!$A$4:$U$352,MATCH($B53,'Mapping water'!$B$4:$B$352,0),MATCH(CK$4,'Mapping water'!$A$4:$U$4,0))*$I53</f>
        <v>0</v>
      </c>
      <c r="DD53" s="22">
        <f>INDEX('Mapping water'!$A$4:$U$352,MATCH($B53,'Mapping water'!$B$4:$B$352,0),MATCH(CL$4,'Mapping water'!$A$4:$U$4,0))*$I53</f>
        <v>0</v>
      </c>
      <c r="DE53" s="22">
        <f>INDEX('Mapping water'!$A$4:$U$352,MATCH($B53,'Mapping water'!$B$4:$B$352,0),MATCH(CM$4,'Mapping water'!$A$4:$U$4,0))*$I53</f>
        <v>0</v>
      </c>
      <c r="DF53" s="22">
        <f>INDEX('Mapping water'!$A$4:$U$352,MATCH($B53,'Mapping water'!$B$4:$B$352,0),MATCH(CN$4,'Mapping water'!$A$4:$U$4,0))*$I53</f>
        <v>0</v>
      </c>
      <c r="DG53" s="22">
        <f>INDEX('Mapping water'!$A$4:$U$352,MATCH($B53,'Mapping water'!$B$4:$B$352,0),MATCH(CO$4,'Mapping water'!$A$4:$U$4,0))*$I53</f>
        <v>0</v>
      </c>
      <c r="DH53" s="22">
        <f>INDEX('Mapping water'!$A$4:$U$352,MATCH($B53,'Mapping water'!$B$4:$B$352,0),MATCH(CP$4,'Mapping water'!$A$4:$U$4,0))*$I53</f>
        <v>0</v>
      </c>
      <c r="DI53" s="22">
        <f>INDEX('Mapping water'!$A$4:$U$352,MATCH($B53,'Mapping water'!$B$4:$B$352,0),MATCH(CQ$4,'Mapping water'!$A$4:$U$4,0))*$I53</f>
        <v>0</v>
      </c>
      <c r="DJ53" s="22">
        <f>INDEX('Mapping water'!$A$4:$U$352,MATCH($B53,'Mapping water'!$B$4:$B$352,0),MATCH(CR$4,'Mapping water'!$A$4:$U$4,0))*$I53</f>
        <v>0</v>
      </c>
      <c r="DK53" s="22">
        <f>INDEX('Mapping water'!$A$4:$U$352,MATCH($B53,'Mapping water'!$B$4:$B$352,0),MATCH(CS$4,'Mapping water'!$A$4:$U$4,0))*$I53</f>
        <v>0</v>
      </c>
      <c r="DL53" s="22">
        <f>INDEX('Mapping water'!$A$4:$U$352,MATCH($B53,'Mapping water'!$B$4:$B$352,0),MATCH(CT$4,'Mapping water'!$A$4:$U$4,0))*$I53</f>
        <v>0</v>
      </c>
      <c r="DM53" s="22">
        <f>INDEX('Mapping water'!$A$4:$U$352,MATCH($B53,'Mapping water'!$B$4:$B$352,0),MATCH(CU$4,'Mapping water'!$A$4:$U$4,0))*$I53</f>
        <v>0</v>
      </c>
      <c r="DN53" s="22">
        <f>INDEX('Mapping water'!$A$4:$U$352,MATCH($B53,'Mapping water'!$B$4:$B$352,0),MATCH(CV$4,'Mapping water'!$A$4:$U$4,0))*$I53</f>
        <v>0</v>
      </c>
      <c r="DO53" s="22">
        <f>INDEX('Mapping water'!$A$4:$U$352,MATCH($B53,'Mapping water'!$B$4:$B$352,0),MATCH(CW$4,'Mapping water'!$A$4:$U$4,0))*$I53</f>
        <v>0</v>
      </c>
      <c r="DP53" s="22">
        <f>INDEX('Mapping water'!$A$4:$U$352,MATCH($B53,'Mapping water'!$B$4:$B$352,0),MATCH(CX$4,'Mapping water'!$A$4:$U$4,0))*$J53</f>
        <v>0</v>
      </c>
      <c r="DQ53" s="22">
        <f>INDEX('Mapping water'!$A$4:$U$352,MATCH($B53,'Mapping water'!$B$4:$B$352,0),MATCH(CY$4,'Mapping water'!$A$4:$U$4,0))*$J53</f>
        <v>0</v>
      </c>
      <c r="DR53" s="22">
        <f>INDEX('Mapping water'!$A$4:$U$352,MATCH($B53,'Mapping water'!$B$4:$B$352,0),MATCH(CZ$4,'Mapping water'!$A$4:$U$4,0))*$J53</f>
        <v>0</v>
      </c>
      <c r="DS53" s="22">
        <f>INDEX('Mapping water'!$A$4:$U$352,MATCH($B53,'Mapping water'!$B$4:$B$352,0),MATCH(DA$4,'Mapping water'!$A$4:$U$4,0))*$J53</f>
        <v>0</v>
      </c>
      <c r="DT53" s="22">
        <f>INDEX('Mapping water'!$A$4:$U$352,MATCH($B53,'Mapping water'!$B$4:$B$352,0),MATCH(DB$4,'Mapping water'!$A$4:$U$4,0))*$J53</f>
        <v>40147</v>
      </c>
      <c r="DU53" s="22">
        <f>INDEX('Mapping water'!$A$4:$U$352,MATCH($B53,'Mapping water'!$B$4:$B$352,0),MATCH(DC$4,'Mapping water'!$A$4:$U$4,0))*$J53</f>
        <v>0</v>
      </c>
      <c r="DV53" s="22">
        <f>INDEX('Mapping water'!$A$4:$U$352,MATCH($B53,'Mapping water'!$B$4:$B$352,0),MATCH(DD$4,'Mapping water'!$A$4:$U$4,0))*$J53</f>
        <v>0</v>
      </c>
      <c r="DW53" s="22">
        <f>INDEX('Mapping water'!$A$4:$U$352,MATCH($B53,'Mapping water'!$B$4:$B$352,0),MATCH(DE$4,'Mapping water'!$A$4:$U$4,0))*$J53</f>
        <v>0</v>
      </c>
      <c r="DX53" s="22">
        <f>INDEX('Mapping water'!$A$4:$U$352,MATCH($B53,'Mapping water'!$B$4:$B$352,0),MATCH(DF$4,'Mapping water'!$A$4:$U$4,0))*$J53</f>
        <v>0</v>
      </c>
      <c r="DY53" s="22">
        <f>INDEX('Mapping water'!$A$4:$U$352,MATCH($B53,'Mapping water'!$B$4:$B$352,0),MATCH(DG$4,'Mapping water'!$A$4:$U$4,0))*$J53</f>
        <v>0</v>
      </c>
      <c r="DZ53" s="22">
        <f>INDEX('Mapping water'!$A$4:$U$352,MATCH($B53,'Mapping water'!$B$4:$B$352,0),MATCH(DH$4,'Mapping water'!$A$4:$U$4,0))*$J53</f>
        <v>0</v>
      </c>
      <c r="EA53" s="22">
        <f>INDEX('Mapping water'!$A$4:$U$352,MATCH($B53,'Mapping water'!$B$4:$B$352,0),MATCH(DI$4,'Mapping water'!$A$4:$U$4,0))*$J53</f>
        <v>0</v>
      </c>
      <c r="EB53" s="22">
        <f>INDEX('Mapping water'!$A$4:$U$352,MATCH($B53,'Mapping water'!$B$4:$B$352,0),MATCH(DJ$4,'Mapping water'!$A$4:$U$4,0))*$J53</f>
        <v>0</v>
      </c>
      <c r="EC53" s="22">
        <f>INDEX('Mapping water'!$A$4:$U$352,MATCH($B53,'Mapping water'!$B$4:$B$352,0),MATCH(DK$4,'Mapping water'!$A$4:$U$4,0))*$J53</f>
        <v>0</v>
      </c>
      <c r="ED53" s="22">
        <f>INDEX('Mapping water'!$A$4:$U$352,MATCH($B53,'Mapping water'!$B$4:$B$352,0),MATCH(DL$4,'Mapping water'!$A$4:$U$4,0))*$J53</f>
        <v>0</v>
      </c>
      <c r="EE53" s="22">
        <f>INDEX('Mapping water'!$A$4:$U$352,MATCH($B53,'Mapping water'!$B$4:$B$352,0),MATCH(DM$4,'Mapping water'!$A$4:$U$4,0))*$J53</f>
        <v>0</v>
      </c>
      <c r="EF53" s="22">
        <f>INDEX('Mapping water'!$A$4:$U$352,MATCH($B53,'Mapping water'!$B$4:$B$352,0),MATCH(DN$4,'Mapping water'!$A$4:$U$4,0))*$J53</f>
        <v>0</v>
      </c>
      <c r="EG53" s="22">
        <f>INDEX('Mapping water'!$A$4:$U$352,MATCH($B53,'Mapping water'!$B$4:$B$352,0),MATCH(DO$4,'Mapping water'!$A$4:$U$4,0))*$J53</f>
        <v>0</v>
      </c>
      <c r="EH53" s="22">
        <f>INDEX('Mapping water'!$A$4:$U$352,MATCH($B53,'Mapping water'!$B$4:$B$352,0),MATCH(DP$4,'Mapping water'!$A$4:$U$4,0))*$K53</f>
        <v>0</v>
      </c>
      <c r="EI53" s="22">
        <f>INDEX('Mapping water'!$A$4:$U$352,MATCH($B53,'Mapping water'!$B$4:$B$352,0),MATCH(DQ$4,'Mapping water'!$A$4:$U$4,0))*$K53</f>
        <v>0</v>
      </c>
      <c r="EJ53" s="22">
        <f>INDEX('Mapping water'!$A$4:$U$352,MATCH($B53,'Mapping water'!$B$4:$B$352,0),MATCH(DR$4,'Mapping water'!$A$4:$U$4,0))*$K53</f>
        <v>0</v>
      </c>
      <c r="EK53" s="22">
        <f>INDEX('Mapping water'!$A$4:$U$352,MATCH($B53,'Mapping water'!$B$4:$B$352,0),MATCH(DS$4,'Mapping water'!$A$4:$U$4,0))*$K53</f>
        <v>0</v>
      </c>
      <c r="EL53" s="22">
        <f>INDEX('Mapping water'!$A$4:$U$352,MATCH($B53,'Mapping water'!$B$4:$B$352,0),MATCH(DT$4,'Mapping water'!$A$4:$U$4,0))*$K53</f>
        <v>40565</v>
      </c>
      <c r="EM53" s="22">
        <f>INDEX('Mapping water'!$A$4:$U$352,MATCH($B53,'Mapping water'!$B$4:$B$352,0),MATCH(DU$4,'Mapping water'!$A$4:$U$4,0))*$K53</f>
        <v>0</v>
      </c>
      <c r="EN53" s="22">
        <f>INDEX('Mapping water'!$A$4:$U$352,MATCH($B53,'Mapping water'!$B$4:$B$352,0),MATCH(DV$4,'Mapping water'!$A$4:$U$4,0))*$K53</f>
        <v>0</v>
      </c>
      <c r="EO53" s="22">
        <f>INDEX('Mapping water'!$A$4:$U$352,MATCH($B53,'Mapping water'!$B$4:$B$352,0),MATCH(DW$4,'Mapping water'!$A$4:$U$4,0))*$K53</f>
        <v>0</v>
      </c>
      <c r="EP53" s="22">
        <f>INDEX('Mapping water'!$A$4:$U$352,MATCH($B53,'Mapping water'!$B$4:$B$352,0),MATCH(DX$4,'Mapping water'!$A$4:$U$4,0))*$K53</f>
        <v>0</v>
      </c>
      <c r="EQ53" s="22">
        <f>INDEX('Mapping water'!$A$4:$U$352,MATCH($B53,'Mapping water'!$B$4:$B$352,0),MATCH(DY$4,'Mapping water'!$A$4:$U$4,0))*$K53</f>
        <v>0</v>
      </c>
      <c r="ER53" s="22">
        <f>INDEX('Mapping water'!$A$4:$U$352,MATCH($B53,'Mapping water'!$B$4:$B$352,0),MATCH(DZ$4,'Mapping water'!$A$4:$U$4,0))*$K53</f>
        <v>0</v>
      </c>
      <c r="ES53" s="22">
        <f>INDEX('Mapping water'!$A$4:$U$352,MATCH($B53,'Mapping water'!$B$4:$B$352,0),MATCH(EA$4,'Mapping water'!$A$4:$U$4,0))*$K53</f>
        <v>0</v>
      </c>
      <c r="ET53" s="22">
        <f>INDEX('Mapping water'!$A$4:$U$352,MATCH($B53,'Mapping water'!$B$4:$B$352,0),MATCH(EB$4,'Mapping water'!$A$4:$U$4,0))*$K53</f>
        <v>0</v>
      </c>
      <c r="EU53" s="22">
        <f>INDEX('Mapping water'!$A$4:$U$352,MATCH($B53,'Mapping water'!$B$4:$B$352,0),MATCH(EC$4,'Mapping water'!$A$4:$U$4,0))*$K53</f>
        <v>0</v>
      </c>
      <c r="EV53" s="22">
        <f>INDEX('Mapping water'!$A$4:$U$352,MATCH($B53,'Mapping water'!$B$4:$B$352,0),MATCH(ED$4,'Mapping water'!$A$4:$U$4,0))*$K53</f>
        <v>0</v>
      </c>
      <c r="EW53" s="22">
        <f>INDEX('Mapping water'!$A$4:$U$352,MATCH($B53,'Mapping water'!$B$4:$B$352,0),MATCH(EE$4,'Mapping water'!$A$4:$U$4,0))*$K53</f>
        <v>0</v>
      </c>
      <c r="EX53" s="22">
        <f>INDEX('Mapping water'!$A$4:$U$352,MATCH($B53,'Mapping water'!$B$4:$B$352,0),MATCH(EF$4,'Mapping water'!$A$4:$U$4,0))*$K53</f>
        <v>0</v>
      </c>
      <c r="EY53" s="22">
        <f>INDEX('Mapping water'!$A$4:$U$352,MATCH($B53,'Mapping water'!$B$4:$B$352,0),MATCH(EG$4,'Mapping water'!$A$4:$U$4,0))*$K53</f>
        <v>0</v>
      </c>
    </row>
    <row r="54" spans="1:155" x14ac:dyDescent="0.2">
      <c r="A54" s="21" t="s">
        <v>104</v>
      </c>
      <c r="B54" s="21" t="s">
        <v>105</v>
      </c>
      <c r="C54" s="21" t="s">
        <v>81</v>
      </c>
      <c r="D54" s="22">
        <f>INDEX('Households England'!S$5:S$374,MATCH('Mapping HH to population water'!$B54,'Households England'!$B$5:$B$374,0))*1000</f>
        <v>28176</v>
      </c>
      <c r="E54" s="22">
        <f>INDEX('Households England'!T$5:T$374,MATCH('Mapping HH to population water'!$B54,'Households England'!$B$5:$B$374,0))*1000</f>
        <v>28316</v>
      </c>
      <c r="F54" s="22">
        <f>INDEX('Households England'!U$5:U$374,MATCH('Mapping HH to population water'!$B54,'Households England'!$B$5:$B$374,0))*1000</f>
        <v>28448</v>
      </c>
      <c r="G54" s="22">
        <f>INDEX('Households England'!V$5:V$374,MATCH('Mapping HH to population water'!$B54,'Households England'!$B$5:$B$374,0))*1000</f>
        <v>28571</v>
      </c>
      <c r="H54" s="22">
        <f>INDEX('Households England'!W$5:W$374,MATCH('Mapping HH to population water'!$B54,'Households England'!$B$5:$B$374,0))*1000</f>
        <v>28680</v>
      </c>
      <c r="I54" s="22">
        <f>INDEX('Households England'!X$5:X$374,MATCH('Mapping HH to population water'!$B54,'Households England'!$B$5:$B$374,0))*1000</f>
        <v>28851</v>
      </c>
      <c r="J54" s="22">
        <f>INDEX('Households England'!Y$5:Y$374,MATCH('Mapping HH to population water'!$B54,'Households England'!$B$5:$B$374,0))*1000</f>
        <v>29007</v>
      </c>
      <c r="K54" s="22">
        <f>INDEX('Households England'!Z$5:Z$374,MATCH('Mapping HH to population water'!$B54,'Households England'!$B$5:$B$374,0))*1000</f>
        <v>29167</v>
      </c>
      <c r="L54" s="22">
        <f>INDEX('Mapping water'!$A$4:$U$352,MATCH($B54,'Mapping water'!$B$4:$B$352,0),MATCH(L$4,'Mapping water'!$A$4:$U$4,0))*$D54</f>
        <v>28176</v>
      </c>
      <c r="M54" s="22">
        <f>INDEX('Mapping water'!$A$4:$U$352,MATCH($B54,'Mapping water'!$B$4:$B$352,0),MATCH(M$4,'Mapping water'!$A$4:$U$4,0))*$D54</f>
        <v>0</v>
      </c>
      <c r="N54" s="22">
        <f>INDEX('Mapping water'!$A$4:$U$352,MATCH($B54,'Mapping water'!$B$4:$B$352,0),MATCH(N$4,'Mapping water'!$A$4:$U$4,0))*$D54</f>
        <v>0</v>
      </c>
      <c r="O54" s="22">
        <f>INDEX('Mapping water'!$A$4:$U$352,MATCH($B54,'Mapping water'!$B$4:$B$352,0),MATCH(O$4,'Mapping water'!$A$4:$U$4,0))*$D54</f>
        <v>0</v>
      </c>
      <c r="P54" s="22">
        <f>INDEX('Mapping water'!$A$4:$U$352,MATCH($B54,'Mapping water'!$B$4:$B$352,0),MATCH(P$4,'Mapping water'!$A$4:$U$4,0))*$D54</f>
        <v>0</v>
      </c>
      <c r="Q54" s="22">
        <f>INDEX('Mapping water'!$A$4:$U$352,MATCH($B54,'Mapping water'!$B$4:$B$352,0),MATCH(Q$4,'Mapping water'!$A$4:$U$4,0))*$D54</f>
        <v>0</v>
      </c>
      <c r="R54" s="22">
        <f>INDEX('Mapping water'!$A$4:$U$352,MATCH($B54,'Mapping water'!$B$4:$B$352,0),MATCH(R$4,'Mapping water'!$A$4:$U$4,0))*$D54</f>
        <v>0</v>
      </c>
      <c r="S54" s="22">
        <f>INDEX('Mapping water'!$A$4:$U$352,MATCH($B54,'Mapping water'!$B$4:$B$352,0),MATCH(S$4,'Mapping water'!$A$4:$U$4,0))*$D54</f>
        <v>0</v>
      </c>
      <c r="T54" s="22">
        <f>INDEX('Mapping water'!$A$4:$U$352,MATCH($B54,'Mapping water'!$B$4:$B$352,0),MATCH(T$4,'Mapping water'!$A$4:$U$4,0))*$D54</f>
        <v>0</v>
      </c>
      <c r="U54" s="22">
        <f>INDEX('Mapping water'!$A$4:$U$352,MATCH($B54,'Mapping water'!$B$4:$B$352,0),MATCH(U$4,'Mapping water'!$A$4:$U$4,0))*$D54</f>
        <v>0</v>
      </c>
      <c r="V54" s="22">
        <f>INDEX('Mapping water'!$A$4:$U$352,MATCH($B54,'Mapping water'!$B$4:$B$352,0),MATCH(V$4,'Mapping water'!$A$4:$U$4,0))*$D54</f>
        <v>0</v>
      </c>
      <c r="W54" s="22">
        <f>INDEX('Mapping water'!$A$4:$U$352,MATCH($B54,'Mapping water'!$B$4:$B$352,0),MATCH(W$4,'Mapping water'!$A$4:$U$4,0))*$D54</f>
        <v>0</v>
      </c>
      <c r="X54" s="22">
        <f>INDEX('Mapping water'!$A$4:$U$352,MATCH($B54,'Mapping water'!$B$4:$B$352,0),MATCH(X$4,'Mapping water'!$A$4:$U$4,0))*$D54</f>
        <v>0</v>
      </c>
      <c r="Y54" s="22">
        <f>INDEX('Mapping water'!$A$4:$U$352,MATCH($B54,'Mapping water'!$B$4:$B$352,0),MATCH(Y$4,'Mapping water'!$A$4:$U$4,0))*$D54</f>
        <v>0</v>
      </c>
      <c r="Z54" s="22">
        <f>INDEX('Mapping water'!$A$4:$U$352,MATCH($B54,'Mapping water'!$B$4:$B$352,0),MATCH(Z$4,'Mapping water'!$A$4:$U$4,0))*$D54</f>
        <v>0</v>
      </c>
      <c r="AA54" s="22">
        <f>INDEX('Mapping water'!$A$4:$U$352,MATCH($B54,'Mapping water'!$B$4:$B$352,0),MATCH(AA$4,'Mapping water'!$A$4:$U$4,0))*$D54</f>
        <v>0</v>
      </c>
      <c r="AB54" s="22">
        <f>INDEX('Mapping water'!$A$4:$U$352,MATCH($B54,'Mapping water'!$B$4:$B$352,0),MATCH(AB$4,'Mapping water'!$A$4:$U$4,0))*$D54</f>
        <v>0</v>
      </c>
      <c r="AC54" s="22">
        <f>INDEX('Mapping water'!$A$4:$U$352,MATCH($B54,'Mapping water'!$B$4:$B$352,0),MATCH(AC$4,'Mapping water'!$A$4:$U$4,0))*$D54</f>
        <v>0</v>
      </c>
      <c r="AD54" s="22">
        <f>INDEX('Mapping water'!$A$4:$U$352,MATCH($B54,'Mapping water'!$B$4:$B$352,0),MATCH(AD$4,'Mapping water'!$A$4:$U$4,0))*$E54</f>
        <v>28316</v>
      </c>
      <c r="AE54" s="22">
        <f>INDEX('Mapping water'!$A$4:$U$352,MATCH($B54,'Mapping water'!$B$4:$B$352,0),MATCH(AE$4,'Mapping water'!$A$4:$U$4,0))*$E54</f>
        <v>0</v>
      </c>
      <c r="AF54" s="22">
        <f>INDEX('Mapping water'!$A$4:$U$352,MATCH($B54,'Mapping water'!$B$4:$B$352,0),MATCH(AF$4,'Mapping water'!$A$4:$U$4,0))*$E54</f>
        <v>0</v>
      </c>
      <c r="AG54" s="22">
        <f>INDEX('Mapping water'!$A$4:$U$352,MATCH($B54,'Mapping water'!$B$4:$B$352,0),MATCH(AG$4,'Mapping water'!$A$4:$U$4,0))*$E54</f>
        <v>0</v>
      </c>
      <c r="AH54" s="22">
        <f>INDEX('Mapping water'!$A$4:$U$352,MATCH($B54,'Mapping water'!$B$4:$B$352,0),MATCH(AH$4,'Mapping water'!$A$4:$U$4,0))*$E54</f>
        <v>0</v>
      </c>
      <c r="AI54" s="22">
        <f>INDEX('Mapping water'!$A$4:$U$352,MATCH($B54,'Mapping water'!$B$4:$B$352,0),MATCH(AI$4,'Mapping water'!$A$4:$U$4,0))*$E54</f>
        <v>0</v>
      </c>
      <c r="AJ54" s="22">
        <f>INDEX('Mapping water'!$A$4:$U$352,MATCH($B54,'Mapping water'!$B$4:$B$352,0),MATCH(AJ$4,'Mapping water'!$A$4:$U$4,0))*$E54</f>
        <v>0</v>
      </c>
      <c r="AK54" s="22">
        <f>INDEX('Mapping water'!$A$4:$U$352,MATCH($B54,'Mapping water'!$B$4:$B$352,0),MATCH(AK$4,'Mapping water'!$A$4:$U$4,0))*$E54</f>
        <v>0</v>
      </c>
      <c r="AL54" s="22">
        <f>INDEX('Mapping water'!$A$4:$U$352,MATCH($B54,'Mapping water'!$B$4:$B$352,0),MATCH(AL$4,'Mapping water'!$A$4:$U$4,0))*$E54</f>
        <v>0</v>
      </c>
      <c r="AM54" s="22">
        <f>INDEX('Mapping water'!$A$4:$U$352,MATCH($B54,'Mapping water'!$B$4:$B$352,0),MATCH(AM$4,'Mapping water'!$A$4:$U$4,0))*$E54</f>
        <v>0</v>
      </c>
      <c r="AN54" s="22">
        <f>INDEX('Mapping water'!$A$4:$U$352,MATCH($B54,'Mapping water'!$B$4:$B$352,0),MATCH(AN$4,'Mapping water'!$A$4:$U$4,0))*$E54</f>
        <v>0</v>
      </c>
      <c r="AO54" s="22">
        <f>INDEX('Mapping water'!$A$4:$U$352,MATCH($B54,'Mapping water'!$B$4:$B$352,0),MATCH(AO$4,'Mapping water'!$A$4:$U$4,0))*$E54</f>
        <v>0</v>
      </c>
      <c r="AP54" s="22">
        <f>INDEX('Mapping water'!$A$4:$U$352,MATCH($B54,'Mapping water'!$B$4:$B$352,0),MATCH(AP$4,'Mapping water'!$A$4:$U$4,0))*$E54</f>
        <v>0</v>
      </c>
      <c r="AQ54" s="22">
        <f>INDEX('Mapping water'!$A$4:$U$352,MATCH($B54,'Mapping water'!$B$4:$B$352,0),MATCH(AQ$4,'Mapping water'!$A$4:$U$4,0))*$E54</f>
        <v>0</v>
      </c>
      <c r="AR54" s="22">
        <f>INDEX('Mapping water'!$A$4:$U$352,MATCH($B54,'Mapping water'!$B$4:$B$352,0),MATCH(AR$4,'Mapping water'!$A$4:$U$4,0))*$E54</f>
        <v>0</v>
      </c>
      <c r="AS54" s="22">
        <f>INDEX('Mapping water'!$A$4:$U$352,MATCH($B54,'Mapping water'!$B$4:$B$352,0),MATCH(AS$4,'Mapping water'!$A$4:$U$4,0))*$E54</f>
        <v>0</v>
      </c>
      <c r="AT54" s="22">
        <f>INDEX('Mapping water'!$A$4:$U$352,MATCH($B54,'Mapping water'!$B$4:$B$352,0),MATCH(AT$4,'Mapping water'!$A$4:$U$4,0))*$E54</f>
        <v>0</v>
      </c>
      <c r="AU54" s="22">
        <f>INDEX('Mapping water'!$A$4:$U$352,MATCH($B54,'Mapping water'!$B$4:$B$352,0),MATCH(AU$4,'Mapping water'!$A$4:$U$4,0))*$E54</f>
        <v>0</v>
      </c>
      <c r="AV54" s="22">
        <f>INDEX('Mapping water'!$A$4:$U$352,MATCH($B54,'Mapping water'!$B$4:$B$352,0),MATCH(AD$4,'Mapping water'!$A$4:$U$4,0))*$F54</f>
        <v>28448</v>
      </c>
      <c r="AW54" s="22">
        <f>INDEX('Mapping water'!$A$4:$U$352,MATCH($B54,'Mapping water'!$B$4:$B$352,0),MATCH(AE$4,'Mapping water'!$A$4:$U$4,0))*$F54</f>
        <v>0</v>
      </c>
      <c r="AX54" s="22">
        <f>INDEX('Mapping water'!$A$4:$U$352,MATCH($B54,'Mapping water'!$B$4:$B$352,0),MATCH(AF$4,'Mapping water'!$A$4:$U$4,0))*$F54</f>
        <v>0</v>
      </c>
      <c r="AY54" s="22">
        <f>INDEX('Mapping water'!$A$4:$U$352,MATCH($B54,'Mapping water'!$B$4:$B$352,0),MATCH(AG$4,'Mapping water'!$A$4:$U$4,0))*$F54</f>
        <v>0</v>
      </c>
      <c r="AZ54" s="22">
        <f>INDEX('Mapping water'!$A$4:$U$352,MATCH($B54,'Mapping water'!$B$4:$B$352,0),MATCH(AH$4,'Mapping water'!$A$4:$U$4,0))*$F54</f>
        <v>0</v>
      </c>
      <c r="BA54" s="22">
        <f>INDEX('Mapping water'!$A$4:$U$352,MATCH($B54,'Mapping water'!$B$4:$B$352,0),MATCH(AI$4,'Mapping water'!$A$4:$U$4,0))*$F54</f>
        <v>0</v>
      </c>
      <c r="BB54" s="22">
        <f>INDEX('Mapping water'!$A$4:$U$352,MATCH($B54,'Mapping water'!$B$4:$B$352,0),MATCH(AJ$4,'Mapping water'!$A$4:$U$4,0))*$F54</f>
        <v>0</v>
      </c>
      <c r="BC54" s="22">
        <f>INDEX('Mapping water'!$A$4:$U$352,MATCH($B54,'Mapping water'!$B$4:$B$352,0),MATCH(AK$4,'Mapping water'!$A$4:$U$4,0))*$F54</f>
        <v>0</v>
      </c>
      <c r="BD54" s="22">
        <f>INDEX('Mapping water'!$A$4:$U$352,MATCH($B54,'Mapping water'!$B$4:$B$352,0),MATCH(AL$4,'Mapping water'!$A$4:$U$4,0))*$F54</f>
        <v>0</v>
      </c>
      <c r="BE54" s="22">
        <f>INDEX('Mapping water'!$A$4:$U$352,MATCH($B54,'Mapping water'!$B$4:$B$352,0),MATCH(AM$4,'Mapping water'!$A$4:$U$4,0))*$F54</f>
        <v>0</v>
      </c>
      <c r="BF54" s="22">
        <f>INDEX('Mapping water'!$A$4:$U$352,MATCH($B54,'Mapping water'!$B$4:$B$352,0),MATCH(AN$4,'Mapping water'!$A$4:$U$4,0))*$F54</f>
        <v>0</v>
      </c>
      <c r="BG54" s="22">
        <f>INDEX('Mapping water'!$A$4:$U$352,MATCH($B54,'Mapping water'!$B$4:$B$352,0),MATCH(AO$4,'Mapping water'!$A$4:$U$4,0))*$F54</f>
        <v>0</v>
      </c>
      <c r="BH54" s="22">
        <f>INDEX('Mapping water'!$A$4:$U$352,MATCH($B54,'Mapping water'!$B$4:$B$352,0),MATCH(AP$4,'Mapping water'!$A$4:$U$4,0))*$F54</f>
        <v>0</v>
      </c>
      <c r="BI54" s="22">
        <f>INDEX('Mapping water'!$A$4:$U$352,MATCH($B54,'Mapping water'!$B$4:$B$352,0),MATCH(AQ$4,'Mapping water'!$A$4:$U$4,0))*$F54</f>
        <v>0</v>
      </c>
      <c r="BJ54" s="22">
        <f>INDEX('Mapping water'!$A$4:$U$352,MATCH($B54,'Mapping water'!$B$4:$B$352,0),MATCH(AR$4,'Mapping water'!$A$4:$U$4,0))*$F54</f>
        <v>0</v>
      </c>
      <c r="BK54" s="22">
        <f>INDEX('Mapping water'!$A$4:$U$352,MATCH($B54,'Mapping water'!$B$4:$B$352,0),MATCH(AS$4,'Mapping water'!$A$4:$U$4,0))*$F54</f>
        <v>0</v>
      </c>
      <c r="BL54" s="22">
        <f>INDEX('Mapping water'!$A$4:$U$352,MATCH($B54,'Mapping water'!$B$4:$B$352,0),MATCH(AT$4,'Mapping water'!$A$4:$U$4,0))*$F54</f>
        <v>0</v>
      </c>
      <c r="BM54" s="22">
        <f>INDEX('Mapping water'!$A$4:$U$352,MATCH($B54,'Mapping water'!$B$4:$B$352,0),MATCH(AU$4,'Mapping water'!$A$4:$U$4,0))*$F54</f>
        <v>0</v>
      </c>
      <c r="BN54" s="22">
        <f>INDEX('Mapping water'!$A$4:$U$352,MATCH($B54,'Mapping water'!$B$4:$B$352,0),MATCH(AV$4,'Mapping water'!$A$4:$U$4,0))*$G54</f>
        <v>28571</v>
      </c>
      <c r="BO54" s="22">
        <f>INDEX('Mapping water'!$A$4:$U$352,MATCH($B54,'Mapping water'!$B$4:$B$352,0),MATCH(AW$4,'Mapping water'!$A$4:$U$4,0))*$G54</f>
        <v>0</v>
      </c>
      <c r="BP54" s="22">
        <f>INDEX('Mapping water'!$A$4:$U$352,MATCH($B54,'Mapping water'!$B$4:$B$352,0),MATCH(AX$4,'Mapping water'!$A$4:$U$4,0))*$G54</f>
        <v>0</v>
      </c>
      <c r="BQ54" s="22">
        <f>INDEX('Mapping water'!$A$4:$U$352,MATCH($B54,'Mapping water'!$B$4:$B$352,0),MATCH(AY$4,'Mapping water'!$A$4:$U$4,0))*$G54</f>
        <v>0</v>
      </c>
      <c r="BR54" s="22">
        <f>INDEX('Mapping water'!$A$4:$U$352,MATCH($B54,'Mapping water'!$B$4:$B$352,0),MATCH(AZ$4,'Mapping water'!$A$4:$U$4,0))*$G54</f>
        <v>0</v>
      </c>
      <c r="BS54" s="22">
        <f>INDEX('Mapping water'!$A$4:$U$352,MATCH($B54,'Mapping water'!$B$4:$B$352,0),MATCH(BA$4,'Mapping water'!$A$4:$U$4,0))*$G54</f>
        <v>0</v>
      </c>
      <c r="BT54" s="22">
        <f>INDEX('Mapping water'!$A$4:$U$352,MATCH($B54,'Mapping water'!$B$4:$B$352,0),MATCH(BB$4,'Mapping water'!$A$4:$U$4,0))*$G54</f>
        <v>0</v>
      </c>
      <c r="BU54" s="22">
        <f>INDEX('Mapping water'!$A$4:$U$352,MATCH($B54,'Mapping water'!$B$4:$B$352,0),MATCH(BC$4,'Mapping water'!$A$4:$U$4,0))*$G54</f>
        <v>0</v>
      </c>
      <c r="BV54" s="22">
        <f>INDEX('Mapping water'!$A$4:$U$352,MATCH($B54,'Mapping water'!$B$4:$B$352,0),MATCH(BD$4,'Mapping water'!$A$4:$U$4,0))*$G54</f>
        <v>0</v>
      </c>
      <c r="BW54" s="22">
        <f>INDEX('Mapping water'!$A$4:$U$352,MATCH($B54,'Mapping water'!$B$4:$B$352,0),MATCH(BE$4,'Mapping water'!$A$4:$U$4,0))*$G54</f>
        <v>0</v>
      </c>
      <c r="BX54" s="22">
        <f>INDEX('Mapping water'!$A$4:$U$352,MATCH($B54,'Mapping water'!$B$4:$B$352,0),MATCH(BF$4,'Mapping water'!$A$4:$U$4,0))*$G54</f>
        <v>0</v>
      </c>
      <c r="BY54" s="22">
        <f>INDEX('Mapping water'!$A$4:$U$352,MATCH($B54,'Mapping water'!$B$4:$B$352,0),MATCH(BG$4,'Mapping water'!$A$4:$U$4,0))*$G54</f>
        <v>0</v>
      </c>
      <c r="BZ54" s="22">
        <f>INDEX('Mapping water'!$A$4:$U$352,MATCH($B54,'Mapping water'!$B$4:$B$352,0),MATCH(BH$4,'Mapping water'!$A$4:$U$4,0))*$G54</f>
        <v>0</v>
      </c>
      <c r="CA54" s="22">
        <f>INDEX('Mapping water'!$A$4:$U$352,MATCH($B54,'Mapping water'!$B$4:$B$352,0),MATCH(BI$4,'Mapping water'!$A$4:$U$4,0))*$G54</f>
        <v>0</v>
      </c>
      <c r="CB54" s="22">
        <f>INDEX('Mapping water'!$A$4:$U$352,MATCH($B54,'Mapping water'!$B$4:$B$352,0),MATCH(BJ$4,'Mapping water'!$A$4:$U$4,0))*$G54</f>
        <v>0</v>
      </c>
      <c r="CC54" s="22">
        <f>INDEX('Mapping water'!$A$4:$U$352,MATCH($B54,'Mapping water'!$B$4:$B$352,0),MATCH(BK$4,'Mapping water'!$A$4:$U$4,0))*$G54</f>
        <v>0</v>
      </c>
      <c r="CD54" s="22">
        <f>INDEX('Mapping water'!$A$4:$U$352,MATCH($B54,'Mapping water'!$B$4:$B$352,0),MATCH(BL$4,'Mapping water'!$A$4:$U$4,0))*$G54</f>
        <v>0</v>
      </c>
      <c r="CE54" s="22">
        <f>INDEX('Mapping water'!$A$4:$U$352,MATCH($B54,'Mapping water'!$B$4:$B$352,0),MATCH(BM$4,'Mapping water'!$A$4:$U$4,0))*$G54</f>
        <v>0</v>
      </c>
      <c r="CF54" s="22">
        <f>INDEX('Mapping water'!$A$4:$U$352,MATCH($B54,'Mapping water'!$B$4:$B$352,0),MATCH(BN$4,'Mapping water'!$A$4:$U$4,0))*$H54</f>
        <v>28680</v>
      </c>
      <c r="CG54" s="22">
        <f>INDEX('Mapping water'!$A$4:$U$352,MATCH($B54,'Mapping water'!$B$4:$B$352,0),MATCH(BO$4,'Mapping water'!$A$4:$U$4,0))*$H54</f>
        <v>0</v>
      </c>
      <c r="CH54" s="22">
        <f>INDEX('Mapping water'!$A$4:$U$352,MATCH($B54,'Mapping water'!$B$4:$B$352,0),MATCH(BP$4,'Mapping water'!$A$4:$U$4,0))*$H54</f>
        <v>0</v>
      </c>
      <c r="CI54" s="22">
        <f>INDEX('Mapping water'!$A$4:$U$352,MATCH($B54,'Mapping water'!$B$4:$B$352,0),MATCH(BQ$4,'Mapping water'!$A$4:$U$4,0))*$H54</f>
        <v>0</v>
      </c>
      <c r="CJ54" s="22">
        <f>INDEX('Mapping water'!$A$4:$U$352,MATCH($B54,'Mapping water'!$B$4:$B$352,0),MATCH(BR$4,'Mapping water'!$A$4:$U$4,0))*$H54</f>
        <v>0</v>
      </c>
      <c r="CK54" s="22">
        <f>INDEX('Mapping water'!$A$4:$U$352,MATCH($B54,'Mapping water'!$B$4:$B$352,0),MATCH(BS$4,'Mapping water'!$A$4:$U$4,0))*$H54</f>
        <v>0</v>
      </c>
      <c r="CL54" s="22">
        <f>INDEX('Mapping water'!$A$4:$U$352,MATCH($B54,'Mapping water'!$B$4:$B$352,0),MATCH(BT$4,'Mapping water'!$A$4:$U$4,0))*$H54</f>
        <v>0</v>
      </c>
      <c r="CM54" s="22">
        <f>INDEX('Mapping water'!$A$4:$U$352,MATCH($B54,'Mapping water'!$B$4:$B$352,0),MATCH(BU$4,'Mapping water'!$A$4:$U$4,0))*$H54</f>
        <v>0</v>
      </c>
      <c r="CN54" s="22">
        <f>INDEX('Mapping water'!$A$4:$U$352,MATCH($B54,'Mapping water'!$B$4:$B$352,0),MATCH(BV$4,'Mapping water'!$A$4:$U$4,0))*$H54</f>
        <v>0</v>
      </c>
      <c r="CO54" s="22">
        <f>INDEX('Mapping water'!$A$4:$U$352,MATCH($B54,'Mapping water'!$B$4:$B$352,0),MATCH(BW$4,'Mapping water'!$A$4:$U$4,0))*$H54</f>
        <v>0</v>
      </c>
      <c r="CP54" s="22">
        <f>INDEX('Mapping water'!$A$4:$U$352,MATCH($B54,'Mapping water'!$B$4:$B$352,0),MATCH(BX$4,'Mapping water'!$A$4:$U$4,0))*$H54</f>
        <v>0</v>
      </c>
      <c r="CQ54" s="22">
        <f>INDEX('Mapping water'!$A$4:$U$352,MATCH($B54,'Mapping water'!$B$4:$B$352,0),MATCH(BY$4,'Mapping water'!$A$4:$U$4,0))*$H54</f>
        <v>0</v>
      </c>
      <c r="CR54" s="22">
        <f>INDEX('Mapping water'!$A$4:$U$352,MATCH($B54,'Mapping water'!$B$4:$B$352,0),MATCH(BZ$4,'Mapping water'!$A$4:$U$4,0))*$H54</f>
        <v>0</v>
      </c>
      <c r="CS54" s="22">
        <f>INDEX('Mapping water'!$A$4:$U$352,MATCH($B54,'Mapping water'!$B$4:$B$352,0),MATCH(CA$4,'Mapping water'!$A$4:$U$4,0))*$H54</f>
        <v>0</v>
      </c>
      <c r="CT54" s="22">
        <f>INDEX('Mapping water'!$A$4:$U$352,MATCH($B54,'Mapping water'!$B$4:$B$352,0),MATCH(CB$4,'Mapping water'!$A$4:$U$4,0))*$H54</f>
        <v>0</v>
      </c>
      <c r="CU54" s="22">
        <f>INDEX('Mapping water'!$A$4:$U$352,MATCH($B54,'Mapping water'!$B$4:$B$352,0),MATCH(CC$4,'Mapping water'!$A$4:$U$4,0))*$H54</f>
        <v>0</v>
      </c>
      <c r="CV54" s="22">
        <f>INDEX('Mapping water'!$A$4:$U$352,MATCH($B54,'Mapping water'!$B$4:$B$352,0),MATCH(CD$4,'Mapping water'!$A$4:$U$4,0))*$H54</f>
        <v>0</v>
      </c>
      <c r="CW54" s="22">
        <f>INDEX('Mapping water'!$A$4:$U$352,MATCH($B54,'Mapping water'!$B$4:$B$352,0),MATCH(CE$4,'Mapping water'!$A$4:$U$4,0))*$H54</f>
        <v>0</v>
      </c>
      <c r="CX54" s="22">
        <f>INDEX('Mapping water'!$A$4:$U$352,MATCH($B54,'Mapping water'!$B$4:$B$352,0),MATCH(CF$4,'Mapping water'!$A$4:$U$4,0))*$I54</f>
        <v>28851</v>
      </c>
      <c r="CY54" s="22">
        <f>INDEX('Mapping water'!$A$4:$U$352,MATCH($B54,'Mapping water'!$B$4:$B$352,0),MATCH(CG$4,'Mapping water'!$A$4:$U$4,0))*$I54</f>
        <v>0</v>
      </c>
      <c r="CZ54" s="22">
        <f>INDEX('Mapping water'!$A$4:$U$352,MATCH($B54,'Mapping water'!$B$4:$B$352,0),MATCH(CH$4,'Mapping water'!$A$4:$U$4,0))*$I54</f>
        <v>0</v>
      </c>
      <c r="DA54" s="22">
        <f>INDEX('Mapping water'!$A$4:$U$352,MATCH($B54,'Mapping water'!$B$4:$B$352,0),MATCH(CI$4,'Mapping water'!$A$4:$U$4,0))*$I54</f>
        <v>0</v>
      </c>
      <c r="DB54" s="22">
        <f>INDEX('Mapping water'!$A$4:$U$352,MATCH($B54,'Mapping water'!$B$4:$B$352,0),MATCH(CJ$4,'Mapping water'!$A$4:$U$4,0))*$I54</f>
        <v>0</v>
      </c>
      <c r="DC54" s="22">
        <f>INDEX('Mapping water'!$A$4:$U$352,MATCH($B54,'Mapping water'!$B$4:$B$352,0),MATCH(CK$4,'Mapping water'!$A$4:$U$4,0))*$I54</f>
        <v>0</v>
      </c>
      <c r="DD54" s="22">
        <f>INDEX('Mapping water'!$A$4:$U$352,MATCH($B54,'Mapping water'!$B$4:$B$352,0),MATCH(CL$4,'Mapping water'!$A$4:$U$4,0))*$I54</f>
        <v>0</v>
      </c>
      <c r="DE54" s="22">
        <f>INDEX('Mapping water'!$A$4:$U$352,MATCH($B54,'Mapping water'!$B$4:$B$352,0),MATCH(CM$4,'Mapping water'!$A$4:$U$4,0))*$I54</f>
        <v>0</v>
      </c>
      <c r="DF54" s="22">
        <f>INDEX('Mapping water'!$A$4:$U$352,MATCH($B54,'Mapping water'!$B$4:$B$352,0),MATCH(CN$4,'Mapping water'!$A$4:$U$4,0))*$I54</f>
        <v>0</v>
      </c>
      <c r="DG54" s="22">
        <f>INDEX('Mapping water'!$A$4:$U$352,MATCH($B54,'Mapping water'!$B$4:$B$352,0),MATCH(CO$4,'Mapping water'!$A$4:$U$4,0))*$I54</f>
        <v>0</v>
      </c>
      <c r="DH54" s="22">
        <f>INDEX('Mapping water'!$A$4:$U$352,MATCH($B54,'Mapping water'!$B$4:$B$352,0),MATCH(CP$4,'Mapping water'!$A$4:$U$4,0))*$I54</f>
        <v>0</v>
      </c>
      <c r="DI54" s="22">
        <f>INDEX('Mapping water'!$A$4:$U$352,MATCH($B54,'Mapping water'!$B$4:$B$352,0),MATCH(CQ$4,'Mapping water'!$A$4:$U$4,0))*$I54</f>
        <v>0</v>
      </c>
      <c r="DJ54" s="22">
        <f>INDEX('Mapping water'!$A$4:$U$352,MATCH($B54,'Mapping water'!$B$4:$B$352,0),MATCH(CR$4,'Mapping water'!$A$4:$U$4,0))*$I54</f>
        <v>0</v>
      </c>
      <c r="DK54" s="22">
        <f>INDEX('Mapping water'!$A$4:$U$352,MATCH($B54,'Mapping water'!$B$4:$B$352,0),MATCH(CS$4,'Mapping water'!$A$4:$U$4,0))*$I54</f>
        <v>0</v>
      </c>
      <c r="DL54" s="22">
        <f>INDEX('Mapping water'!$A$4:$U$352,MATCH($B54,'Mapping water'!$B$4:$B$352,0),MATCH(CT$4,'Mapping water'!$A$4:$U$4,0))*$I54</f>
        <v>0</v>
      </c>
      <c r="DM54" s="22">
        <f>INDEX('Mapping water'!$A$4:$U$352,MATCH($B54,'Mapping water'!$B$4:$B$352,0),MATCH(CU$4,'Mapping water'!$A$4:$U$4,0))*$I54</f>
        <v>0</v>
      </c>
      <c r="DN54" s="22">
        <f>INDEX('Mapping water'!$A$4:$U$352,MATCH($B54,'Mapping water'!$B$4:$B$352,0),MATCH(CV$4,'Mapping water'!$A$4:$U$4,0))*$I54</f>
        <v>0</v>
      </c>
      <c r="DO54" s="22">
        <f>INDEX('Mapping water'!$A$4:$U$352,MATCH($B54,'Mapping water'!$B$4:$B$352,0),MATCH(CW$4,'Mapping water'!$A$4:$U$4,0))*$I54</f>
        <v>0</v>
      </c>
      <c r="DP54" s="22">
        <f>INDEX('Mapping water'!$A$4:$U$352,MATCH($B54,'Mapping water'!$B$4:$B$352,0),MATCH(CX$4,'Mapping water'!$A$4:$U$4,0))*$J54</f>
        <v>29007</v>
      </c>
      <c r="DQ54" s="22">
        <f>INDEX('Mapping water'!$A$4:$U$352,MATCH($B54,'Mapping water'!$B$4:$B$352,0),MATCH(CY$4,'Mapping water'!$A$4:$U$4,0))*$J54</f>
        <v>0</v>
      </c>
      <c r="DR54" s="22">
        <f>INDEX('Mapping water'!$A$4:$U$352,MATCH($B54,'Mapping water'!$B$4:$B$352,0),MATCH(CZ$4,'Mapping water'!$A$4:$U$4,0))*$J54</f>
        <v>0</v>
      </c>
      <c r="DS54" s="22">
        <f>INDEX('Mapping water'!$A$4:$U$352,MATCH($B54,'Mapping water'!$B$4:$B$352,0),MATCH(DA$4,'Mapping water'!$A$4:$U$4,0))*$J54</f>
        <v>0</v>
      </c>
      <c r="DT54" s="22">
        <f>INDEX('Mapping water'!$A$4:$U$352,MATCH($B54,'Mapping water'!$B$4:$B$352,0),MATCH(DB$4,'Mapping water'!$A$4:$U$4,0))*$J54</f>
        <v>0</v>
      </c>
      <c r="DU54" s="22">
        <f>INDEX('Mapping water'!$A$4:$U$352,MATCH($B54,'Mapping water'!$B$4:$B$352,0),MATCH(DC$4,'Mapping water'!$A$4:$U$4,0))*$J54</f>
        <v>0</v>
      </c>
      <c r="DV54" s="22">
        <f>INDEX('Mapping water'!$A$4:$U$352,MATCH($B54,'Mapping water'!$B$4:$B$352,0),MATCH(DD$4,'Mapping water'!$A$4:$U$4,0))*$J54</f>
        <v>0</v>
      </c>
      <c r="DW54" s="22">
        <f>INDEX('Mapping water'!$A$4:$U$352,MATCH($B54,'Mapping water'!$B$4:$B$352,0),MATCH(DE$4,'Mapping water'!$A$4:$U$4,0))*$J54</f>
        <v>0</v>
      </c>
      <c r="DX54" s="22">
        <f>INDEX('Mapping water'!$A$4:$U$352,MATCH($B54,'Mapping water'!$B$4:$B$352,0),MATCH(DF$4,'Mapping water'!$A$4:$U$4,0))*$J54</f>
        <v>0</v>
      </c>
      <c r="DY54" s="22">
        <f>INDEX('Mapping water'!$A$4:$U$352,MATCH($B54,'Mapping water'!$B$4:$B$352,0),MATCH(DG$4,'Mapping water'!$A$4:$U$4,0))*$J54</f>
        <v>0</v>
      </c>
      <c r="DZ54" s="22">
        <f>INDEX('Mapping water'!$A$4:$U$352,MATCH($B54,'Mapping water'!$B$4:$B$352,0),MATCH(DH$4,'Mapping water'!$A$4:$U$4,0))*$J54</f>
        <v>0</v>
      </c>
      <c r="EA54" s="22">
        <f>INDEX('Mapping water'!$A$4:$U$352,MATCH($B54,'Mapping water'!$B$4:$B$352,0),MATCH(DI$4,'Mapping water'!$A$4:$U$4,0))*$J54</f>
        <v>0</v>
      </c>
      <c r="EB54" s="22">
        <f>INDEX('Mapping water'!$A$4:$U$352,MATCH($B54,'Mapping water'!$B$4:$B$352,0),MATCH(DJ$4,'Mapping water'!$A$4:$U$4,0))*$J54</f>
        <v>0</v>
      </c>
      <c r="EC54" s="22">
        <f>INDEX('Mapping water'!$A$4:$U$352,MATCH($B54,'Mapping water'!$B$4:$B$352,0),MATCH(DK$4,'Mapping water'!$A$4:$U$4,0))*$J54</f>
        <v>0</v>
      </c>
      <c r="ED54" s="22">
        <f>INDEX('Mapping water'!$A$4:$U$352,MATCH($B54,'Mapping water'!$B$4:$B$352,0),MATCH(DL$4,'Mapping water'!$A$4:$U$4,0))*$J54</f>
        <v>0</v>
      </c>
      <c r="EE54" s="22">
        <f>INDEX('Mapping water'!$A$4:$U$352,MATCH($B54,'Mapping water'!$B$4:$B$352,0),MATCH(DM$4,'Mapping water'!$A$4:$U$4,0))*$J54</f>
        <v>0</v>
      </c>
      <c r="EF54" s="22">
        <f>INDEX('Mapping water'!$A$4:$U$352,MATCH($B54,'Mapping water'!$B$4:$B$352,0),MATCH(DN$4,'Mapping water'!$A$4:$U$4,0))*$J54</f>
        <v>0</v>
      </c>
      <c r="EG54" s="22">
        <f>INDEX('Mapping water'!$A$4:$U$352,MATCH($B54,'Mapping water'!$B$4:$B$352,0),MATCH(DO$4,'Mapping water'!$A$4:$U$4,0))*$J54</f>
        <v>0</v>
      </c>
      <c r="EH54" s="22">
        <f>INDEX('Mapping water'!$A$4:$U$352,MATCH($B54,'Mapping water'!$B$4:$B$352,0),MATCH(DP$4,'Mapping water'!$A$4:$U$4,0))*$K54</f>
        <v>29167</v>
      </c>
      <c r="EI54" s="22">
        <f>INDEX('Mapping water'!$A$4:$U$352,MATCH($B54,'Mapping water'!$B$4:$B$352,0),MATCH(DQ$4,'Mapping water'!$A$4:$U$4,0))*$K54</f>
        <v>0</v>
      </c>
      <c r="EJ54" s="22">
        <f>INDEX('Mapping water'!$A$4:$U$352,MATCH($B54,'Mapping water'!$B$4:$B$352,0),MATCH(DR$4,'Mapping water'!$A$4:$U$4,0))*$K54</f>
        <v>0</v>
      </c>
      <c r="EK54" s="22">
        <f>INDEX('Mapping water'!$A$4:$U$352,MATCH($B54,'Mapping water'!$B$4:$B$352,0),MATCH(DS$4,'Mapping water'!$A$4:$U$4,0))*$K54</f>
        <v>0</v>
      </c>
      <c r="EL54" s="22">
        <f>INDEX('Mapping water'!$A$4:$U$352,MATCH($B54,'Mapping water'!$B$4:$B$352,0),MATCH(DT$4,'Mapping water'!$A$4:$U$4,0))*$K54</f>
        <v>0</v>
      </c>
      <c r="EM54" s="22">
        <f>INDEX('Mapping water'!$A$4:$U$352,MATCH($B54,'Mapping water'!$B$4:$B$352,0),MATCH(DU$4,'Mapping water'!$A$4:$U$4,0))*$K54</f>
        <v>0</v>
      </c>
      <c r="EN54" s="22">
        <f>INDEX('Mapping water'!$A$4:$U$352,MATCH($B54,'Mapping water'!$B$4:$B$352,0),MATCH(DV$4,'Mapping water'!$A$4:$U$4,0))*$K54</f>
        <v>0</v>
      </c>
      <c r="EO54" s="22">
        <f>INDEX('Mapping water'!$A$4:$U$352,MATCH($B54,'Mapping water'!$B$4:$B$352,0),MATCH(DW$4,'Mapping water'!$A$4:$U$4,0))*$K54</f>
        <v>0</v>
      </c>
      <c r="EP54" s="22">
        <f>INDEX('Mapping water'!$A$4:$U$352,MATCH($B54,'Mapping water'!$B$4:$B$352,0),MATCH(DX$4,'Mapping water'!$A$4:$U$4,0))*$K54</f>
        <v>0</v>
      </c>
      <c r="EQ54" s="22">
        <f>INDEX('Mapping water'!$A$4:$U$352,MATCH($B54,'Mapping water'!$B$4:$B$352,0),MATCH(DY$4,'Mapping water'!$A$4:$U$4,0))*$K54</f>
        <v>0</v>
      </c>
      <c r="ER54" s="22">
        <f>INDEX('Mapping water'!$A$4:$U$352,MATCH($B54,'Mapping water'!$B$4:$B$352,0),MATCH(DZ$4,'Mapping water'!$A$4:$U$4,0))*$K54</f>
        <v>0</v>
      </c>
      <c r="ES54" s="22">
        <f>INDEX('Mapping water'!$A$4:$U$352,MATCH($B54,'Mapping water'!$B$4:$B$352,0),MATCH(EA$4,'Mapping water'!$A$4:$U$4,0))*$K54</f>
        <v>0</v>
      </c>
      <c r="ET54" s="22">
        <f>INDEX('Mapping water'!$A$4:$U$352,MATCH($B54,'Mapping water'!$B$4:$B$352,0),MATCH(EB$4,'Mapping water'!$A$4:$U$4,0))*$K54</f>
        <v>0</v>
      </c>
      <c r="EU54" s="22">
        <f>INDEX('Mapping water'!$A$4:$U$352,MATCH($B54,'Mapping water'!$B$4:$B$352,0),MATCH(EC$4,'Mapping water'!$A$4:$U$4,0))*$K54</f>
        <v>0</v>
      </c>
      <c r="EV54" s="22">
        <f>INDEX('Mapping water'!$A$4:$U$352,MATCH($B54,'Mapping water'!$B$4:$B$352,0),MATCH(ED$4,'Mapping water'!$A$4:$U$4,0))*$K54</f>
        <v>0</v>
      </c>
      <c r="EW54" s="22">
        <f>INDEX('Mapping water'!$A$4:$U$352,MATCH($B54,'Mapping water'!$B$4:$B$352,0),MATCH(EE$4,'Mapping water'!$A$4:$U$4,0))*$K54</f>
        <v>0</v>
      </c>
      <c r="EX54" s="22">
        <f>INDEX('Mapping water'!$A$4:$U$352,MATCH($B54,'Mapping water'!$B$4:$B$352,0),MATCH(EF$4,'Mapping water'!$A$4:$U$4,0))*$K54</f>
        <v>0</v>
      </c>
      <c r="EY54" s="22">
        <f>INDEX('Mapping water'!$A$4:$U$352,MATCH($B54,'Mapping water'!$B$4:$B$352,0),MATCH(EG$4,'Mapping water'!$A$4:$U$4,0))*$K54</f>
        <v>0</v>
      </c>
    </row>
    <row r="55" spans="1:155" x14ac:dyDescent="0.2">
      <c r="A55" s="21" t="s">
        <v>106</v>
      </c>
      <c r="B55" s="21" t="s">
        <v>107</v>
      </c>
      <c r="C55" s="21" t="s">
        <v>81</v>
      </c>
      <c r="D55" s="22">
        <f>INDEX('Households England'!S$5:S$374,MATCH('Mapping HH to population water'!$B55,'Households England'!$B$5:$B$374,0))*1000</f>
        <v>63113</v>
      </c>
      <c r="E55" s="22">
        <f>INDEX('Households England'!T$5:T$374,MATCH('Mapping HH to population water'!$B55,'Households England'!$B$5:$B$374,0))*1000</f>
        <v>63501</v>
      </c>
      <c r="F55" s="22">
        <f>INDEX('Households England'!U$5:U$374,MATCH('Mapping HH to population water'!$B55,'Households England'!$B$5:$B$374,0))*1000</f>
        <v>63887</v>
      </c>
      <c r="G55" s="22">
        <f>INDEX('Households England'!V$5:V$374,MATCH('Mapping HH to population water'!$B55,'Households England'!$B$5:$B$374,0))*1000</f>
        <v>64242.000000000007</v>
      </c>
      <c r="H55" s="22">
        <f>INDEX('Households England'!W$5:W$374,MATCH('Mapping HH to population water'!$B55,'Households England'!$B$5:$B$374,0))*1000</f>
        <v>64572.999999999993</v>
      </c>
      <c r="I55" s="22">
        <f>INDEX('Households England'!X$5:X$374,MATCH('Mapping HH to population water'!$B55,'Households England'!$B$5:$B$374,0))*1000</f>
        <v>64910</v>
      </c>
      <c r="J55" s="22">
        <f>INDEX('Households England'!Y$5:Y$374,MATCH('Mapping HH to population water'!$B55,'Households England'!$B$5:$B$374,0))*1000</f>
        <v>65245.000000000007</v>
      </c>
      <c r="K55" s="22">
        <f>INDEX('Households England'!Z$5:Z$374,MATCH('Mapping HH to population water'!$B55,'Households England'!$B$5:$B$374,0))*1000</f>
        <v>65569</v>
      </c>
      <c r="L55" s="22">
        <f>INDEX('Mapping water'!$A$4:$U$352,MATCH($B55,'Mapping water'!$B$4:$B$352,0),MATCH(L$4,'Mapping water'!$A$4:$U$4,0))*$D55</f>
        <v>63113</v>
      </c>
      <c r="M55" s="22">
        <f>INDEX('Mapping water'!$A$4:$U$352,MATCH($B55,'Mapping water'!$B$4:$B$352,0),MATCH(M$4,'Mapping water'!$A$4:$U$4,0))*$D55</f>
        <v>0</v>
      </c>
      <c r="N55" s="22">
        <f>INDEX('Mapping water'!$A$4:$U$352,MATCH($B55,'Mapping water'!$B$4:$B$352,0),MATCH(N$4,'Mapping water'!$A$4:$U$4,0))*$D55</f>
        <v>0</v>
      </c>
      <c r="O55" s="22">
        <f>INDEX('Mapping water'!$A$4:$U$352,MATCH($B55,'Mapping water'!$B$4:$B$352,0),MATCH(O$4,'Mapping water'!$A$4:$U$4,0))*$D55</f>
        <v>0</v>
      </c>
      <c r="P55" s="22">
        <f>INDEX('Mapping water'!$A$4:$U$352,MATCH($B55,'Mapping water'!$B$4:$B$352,0),MATCH(P$4,'Mapping water'!$A$4:$U$4,0))*$D55</f>
        <v>0</v>
      </c>
      <c r="Q55" s="22">
        <f>INDEX('Mapping water'!$A$4:$U$352,MATCH($B55,'Mapping water'!$B$4:$B$352,0),MATCH(Q$4,'Mapping water'!$A$4:$U$4,0))*$D55</f>
        <v>0</v>
      </c>
      <c r="R55" s="22">
        <f>INDEX('Mapping water'!$A$4:$U$352,MATCH($B55,'Mapping water'!$B$4:$B$352,0),MATCH(R$4,'Mapping water'!$A$4:$U$4,0))*$D55</f>
        <v>0</v>
      </c>
      <c r="S55" s="22">
        <f>INDEX('Mapping water'!$A$4:$U$352,MATCH($B55,'Mapping water'!$B$4:$B$352,0),MATCH(S$4,'Mapping water'!$A$4:$U$4,0))*$D55</f>
        <v>0</v>
      </c>
      <c r="T55" s="22">
        <f>INDEX('Mapping water'!$A$4:$U$352,MATCH($B55,'Mapping water'!$B$4:$B$352,0),MATCH(T$4,'Mapping water'!$A$4:$U$4,0))*$D55</f>
        <v>0</v>
      </c>
      <c r="U55" s="22">
        <f>INDEX('Mapping water'!$A$4:$U$352,MATCH($B55,'Mapping water'!$B$4:$B$352,0),MATCH(U$4,'Mapping water'!$A$4:$U$4,0))*$D55</f>
        <v>0</v>
      </c>
      <c r="V55" s="22">
        <f>INDEX('Mapping water'!$A$4:$U$352,MATCH($B55,'Mapping water'!$B$4:$B$352,0),MATCH(V$4,'Mapping water'!$A$4:$U$4,0))*$D55</f>
        <v>0</v>
      </c>
      <c r="W55" s="22">
        <f>INDEX('Mapping water'!$A$4:$U$352,MATCH($B55,'Mapping water'!$B$4:$B$352,0),MATCH(W$4,'Mapping water'!$A$4:$U$4,0))*$D55</f>
        <v>0</v>
      </c>
      <c r="X55" s="22">
        <f>INDEX('Mapping water'!$A$4:$U$352,MATCH($B55,'Mapping water'!$B$4:$B$352,0),MATCH(X$4,'Mapping water'!$A$4:$U$4,0))*$D55</f>
        <v>0</v>
      </c>
      <c r="Y55" s="22">
        <f>INDEX('Mapping water'!$A$4:$U$352,MATCH($B55,'Mapping water'!$B$4:$B$352,0),MATCH(Y$4,'Mapping water'!$A$4:$U$4,0))*$D55</f>
        <v>0</v>
      </c>
      <c r="Z55" s="22">
        <f>INDEX('Mapping water'!$A$4:$U$352,MATCH($B55,'Mapping water'!$B$4:$B$352,0),MATCH(Z$4,'Mapping water'!$A$4:$U$4,0))*$D55</f>
        <v>0</v>
      </c>
      <c r="AA55" s="22">
        <f>INDEX('Mapping water'!$A$4:$U$352,MATCH($B55,'Mapping water'!$B$4:$B$352,0),MATCH(AA$4,'Mapping water'!$A$4:$U$4,0))*$D55</f>
        <v>0</v>
      </c>
      <c r="AB55" s="22">
        <f>INDEX('Mapping water'!$A$4:$U$352,MATCH($B55,'Mapping water'!$B$4:$B$352,0),MATCH(AB$4,'Mapping water'!$A$4:$U$4,0))*$D55</f>
        <v>0</v>
      </c>
      <c r="AC55" s="22">
        <f>INDEX('Mapping water'!$A$4:$U$352,MATCH($B55,'Mapping water'!$B$4:$B$352,0),MATCH(AC$4,'Mapping water'!$A$4:$U$4,0))*$D55</f>
        <v>0</v>
      </c>
      <c r="AD55" s="22">
        <f>INDEX('Mapping water'!$A$4:$U$352,MATCH($B55,'Mapping water'!$B$4:$B$352,0),MATCH(AD$4,'Mapping water'!$A$4:$U$4,0))*$E55</f>
        <v>63501</v>
      </c>
      <c r="AE55" s="22">
        <f>INDEX('Mapping water'!$A$4:$U$352,MATCH($B55,'Mapping water'!$B$4:$B$352,0),MATCH(AE$4,'Mapping water'!$A$4:$U$4,0))*$E55</f>
        <v>0</v>
      </c>
      <c r="AF55" s="22">
        <f>INDEX('Mapping water'!$A$4:$U$352,MATCH($B55,'Mapping water'!$B$4:$B$352,0),MATCH(AF$4,'Mapping water'!$A$4:$U$4,0))*$E55</f>
        <v>0</v>
      </c>
      <c r="AG55" s="22">
        <f>INDEX('Mapping water'!$A$4:$U$352,MATCH($B55,'Mapping water'!$B$4:$B$352,0),MATCH(AG$4,'Mapping water'!$A$4:$U$4,0))*$E55</f>
        <v>0</v>
      </c>
      <c r="AH55" s="22">
        <f>INDEX('Mapping water'!$A$4:$U$352,MATCH($B55,'Mapping water'!$B$4:$B$352,0),MATCH(AH$4,'Mapping water'!$A$4:$U$4,0))*$E55</f>
        <v>0</v>
      </c>
      <c r="AI55" s="22">
        <f>INDEX('Mapping water'!$A$4:$U$352,MATCH($B55,'Mapping water'!$B$4:$B$352,0),MATCH(AI$4,'Mapping water'!$A$4:$U$4,0))*$E55</f>
        <v>0</v>
      </c>
      <c r="AJ55" s="22">
        <f>INDEX('Mapping water'!$A$4:$U$352,MATCH($B55,'Mapping water'!$B$4:$B$352,0),MATCH(AJ$4,'Mapping water'!$A$4:$U$4,0))*$E55</f>
        <v>0</v>
      </c>
      <c r="AK55" s="22">
        <f>INDEX('Mapping water'!$A$4:$U$352,MATCH($B55,'Mapping water'!$B$4:$B$352,0),MATCH(AK$4,'Mapping water'!$A$4:$U$4,0))*$E55</f>
        <v>0</v>
      </c>
      <c r="AL55" s="22">
        <f>INDEX('Mapping water'!$A$4:$U$352,MATCH($B55,'Mapping water'!$B$4:$B$352,0),MATCH(AL$4,'Mapping water'!$A$4:$U$4,0))*$E55</f>
        <v>0</v>
      </c>
      <c r="AM55" s="22">
        <f>INDEX('Mapping water'!$A$4:$U$352,MATCH($B55,'Mapping water'!$B$4:$B$352,0),MATCH(AM$4,'Mapping water'!$A$4:$U$4,0))*$E55</f>
        <v>0</v>
      </c>
      <c r="AN55" s="22">
        <f>INDEX('Mapping water'!$A$4:$U$352,MATCH($B55,'Mapping water'!$B$4:$B$352,0),MATCH(AN$4,'Mapping water'!$A$4:$U$4,0))*$E55</f>
        <v>0</v>
      </c>
      <c r="AO55" s="22">
        <f>INDEX('Mapping water'!$A$4:$U$352,MATCH($B55,'Mapping water'!$B$4:$B$352,0),MATCH(AO$4,'Mapping water'!$A$4:$U$4,0))*$E55</f>
        <v>0</v>
      </c>
      <c r="AP55" s="22">
        <f>INDEX('Mapping water'!$A$4:$U$352,MATCH($B55,'Mapping water'!$B$4:$B$352,0),MATCH(AP$4,'Mapping water'!$A$4:$U$4,0))*$E55</f>
        <v>0</v>
      </c>
      <c r="AQ55" s="22">
        <f>INDEX('Mapping water'!$A$4:$U$352,MATCH($B55,'Mapping water'!$B$4:$B$352,0),MATCH(AQ$4,'Mapping water'!$A$4:$U$4,0))*$E55</f>
        <v>0</v>
      </c>
      <c r="AR55" s="22">
        <f>INDEX('Mapping water'!$A$4:$U$352,MATCH($B55,'Mapping water'!$B$4:$B$352,0),MATCH(AR$4,'Mapping water'!$A$4:$U$4,0))*$E55</f>
        <v>0</v>
      </c>
      <c r="AS55" s="22">
        <f>INDEX('Mapping water'!$A$4:$U$352,MATCH($B55,'Mapping water'!$B$4:$B$352,0),MATCH(AS$4,'Mapping water'!$A$4:$U$4,0))*$E55</f>
        <v>0</v>
      </c>
      <c r="AT55" s="22">
        <f>INDEX('Mapping water'!$A$4:$U$352,MATCH($B55,'Mapping water'!$B$4:$B$352,0),MATCH(AT$4,'Mapping water'!$A$4:$U$4,0))*$E55</f>
        <v>0</v>
      </c>
      <c r="AU55" s="22">
        <f>INDEX('Mapping water'!$A$4:$U$352,MATCH($B55,'Mapping water'!$B$4:$B$352,0),MATCH(AU$4,'Mapping water'!$A$4:$U$4,0))*$E55</f>
        <v>0</v>
      </c>
      <c r="AV55" s="22">
        <f>INDEX('Mapping water'!$A$4:$U$352,MATCH($B55,'Mapping water'!$B$4:$B$352,0),MATCH(AD$4,'Mapping water'!$A$4:$U$4,0))*$F55</f>
        <v>63887</v>
      </c>
      <c r="AW55" s="22">
        <f>INDEX('Mapping water'!$A$4:$U$352,MATCH($B55,'Mapping water'!$B$4:$B$352,0),MATCH(AE$4,'Mapping water'!$A$4:$U$4,0))*$F55</f>
        <v>0</v>
      </c>
      <c r="AX55" s="22">
        <f>INDEX('Mapping water'!$A$4:$U$352,MATCH($B55,'Mapping water'!$B$4:$B$352,0),MATCH(AF$4,'Mapping water'!$A$4:$U$4,0))*$F55</f>
        <v>0</v>
      </c>
      <c r="AY55" s="22">
        <f>INDEX('Mapping water'!$A$4:$U$352,MATCH($B55,'Mapping water'!$B$4:$B$352,0),MATCH(AG$4,'Mapping water'!$A$4:$U$4,0))*$F55</f>
        <v>0</v>
      </c>
      <c r="AZ55" s="22">
        <f>INDEX('Mapping water'!$A$4:$U$352,MATCH($B55,'Mapping water'!$B$4:$B$352,0),MATCH(AH$4,'Mapping water'!$A$4:$U$4,0))*$F55</f>
        <v>0</v>
      </c>
      <c r="BA55" s="22">
        <f>INDEX('Mapping water'!$A$4:$U$352,MATCH($B55,'Mapping water'!$B$4:$B$352,0),MATCH(AI$4,'Mapping water'!$A$4:$U$4,0))*$F55</f>
        <v>0</v>
      </c>
      <c r="BB55" s="22">
        <f>INDEX('Mapping water'!$A$4:$U$352,MATCH($B55,'Mapping water'!$B$4:$B$352,0),MATCH(AJ$4,'Mapping water'!$A$4:$U$4,0))*$F55</f>
        <v>0</v>
      </c>
      <c r="BC55" s="22">
        <f>INDEX('Mapping water'!$A$4:$U$352,MATCH($B55,'Mapping water'!$B$4:$B$352,0),MATCH(AK$4,'Mapping water'!$A$4:$U$4,0))*$F55</f>
        <v>0</v>
      </c>
      <c r="BD55" s="22">
        <f>INDEX('Mapping water'!$A$4:$U$352,MATCH($B55,'Mapping water'!$B$4:$B$352,0),MATCH(AL$4,'Mapping water'!$A$4:$U$4,0))*$F55</f>
        <v>0</v>
      </c>
      <c r="BE55" s="22">
        <f>INDEX('Mapping water'!$A$4:$U$352,MATCH($B55,'Mapping water'!$B$4:$B$352,0),MATCH(AM$4,'Mapping water'!$A$4:$U$4,0))*$F55</f>
        <v>0</v>
      </c>
      <c r="BF55" s="22">
        <f>INDEX('Mapping water'!$A$4:$U$352,MATCH($B55,'Mapping water'!$B$4:$B$352,0),MATCH(AN$4,'Mapping water'!$A$4:$U$4,0))*$F55</f>
        <v>0</v>
      </c>
      <c r="BG55" s="22">
        <f>INDEX('Mapping water'!$A$4:$U$352,MATCH($B55,'Mapping water'!$B$4:$B$352,0),MATCH(AO$4,'Mapping water'!$A$4:$U$4,0))*$F55</f>
        <v>0</v>
      </c>
      <c r="BH55" s="22">
        <f>INDEX('Mapping water'!$A$4:$U$352,MATCH($B55,'Mapping water'!$B$4:$B$352,0),MATCH(AP$4,'Mapping water'!$A$4:$U$4,0))*$F55</f>
        <v>0</v>
      </c>
      <c r="BI55" s="22">
        <f>INDEX('Mapping water'!$A$4:$U$352,MATCH($B55,'Mapping water'!$B$4:$B$352,0),MATCH(AQ$4,'Mapping water'!$A$4:$U$4,0))*$F55</f>
        <v>0</v>
      </c>
      <c r="BJ55" s="22">
        <f>INDEX('Mapping water'!$A$4:$U$352,MATCH($B55,'Mapping water'!$B$4:$B$352,0),MATCH(AR$4,'Mapping water'!$A$4:$U$4,0))*$F55</f>
        <v>0</v>
      </c>
      <c r="BK55" s="22">
        <f>INDEX('Mapping water'!$A$4:$U$352,MATCH($B55,'Mapping water'!$B$4:$B$352,0),MATCH(AS$4,'Mapping water'!$A$4:$U$4,0))*$F55</f>
        <v>0</v>
      </c>
      <c r="BL55" s="22">
        <f>INDEX('Mapping water'!$A$4:$U$352,MATCH($B55,'Mapping water'!$B$4:$B$352,0),MATCH(AT$4,'Mapping water'!$A$4:$U$4,0))*$F55</f>
        <v>0</v>
      </c>
      <c r="BM55" s="22">
        <f>INDEX('Mapping water'!$A$4:$U$352,MATCH($B55,'Mapping water'!$B$4:$B$352,0),MATCH(AU$4,'Mapping water'!$A$4:$U$4,0))*$F55</f>
        <v>0</v>
      </c>
      <c r="BN55" s="22">
        <f>INDEX('Mapping water'!$A$4:$U$352,MATCH($B55,'Mapping water'!$B$4:$B$352,0),MATCH(AV$4,'Mapping water'!$A$4:$U$4,0))*$G55</f>
        <v>64242.000000000007</v>
      </c>
      <c r="BO55" s="22">
        <f>INDEX('Mapping water'!$A$4:$U$352,MATCH($B55,'Mapping water'!$B$4:$B$352,0),MATCH(AW$4,'Mapping water'!$A$4:$U$4,0))*$G55</f>
        <v>0</v>
      </c>
      <c r="BP55" s="22">
        <f>INDEX('Mapping water'!$A$4:$U$352,MATCH($B55,'Mapping water'!$B$4:$B$352,0),MATCH(AX$4,'Mapping water'!$A$4:$U$4,0))*$G55</f>
        <v>0</v>
      </c>
      <c r="BQ55" s="22">
        <f>INDEX('Mapping water'!$A$4:$U$352,MATCH($B55,'Mapping water'!$B$4:$B$352,0),MATCH(AY$4,'Mapping water'!$A$4:$U$4,0))*$G55</f>
        <v>0</v>
      </c>
      <c r="BR55" s="22">
        <f>INDEX('Mapping water'!$A$4:$U$352,MATCH($B55,'Mapping water'!$B$4:$B$352,0),MATCH(AZ$4,'Mapping water'!$A$4:$U$4,0))*$G55</f>
        <v>0</v>
      </c>
      <c r="BS55" s="22">
        <f>INDEX('Mapping water'!$A$4:$U$352,MATCH($B55,'Mapping water'!$B$4:$B$352,0),MATCH(BA$4,'Mapping water'!$A$4:$U$4,0))*$G55</f>
        <v>0</v>
      </c>
      <c r="BT55" s="22">
        <f>INDEX('Mapping water'!$A$4:$U$352,MATCH($B55,'Mapping water'!$B$4:$B$352,0),MATCH(BB$4,'Mapping water'!$A$4:$U$4,0))*$G55</f>
        <v>0</v>
      </c>
      <c r="BU55" s="22">
        <f>INDEX('Mapping water'!$A$4:$U$352,MATCH($B55,'Mapping water'!$B$4:$B$352,0),MATCH(BC$4,'Mapping water'!$A$4:$U$4,0))*$G55</f>
        <v>0</v>
      </c>
      <c r="BV55" s="22">
        <f>INDEX('Mapping water'!$A$4:$U$352,MATCH($B55,'Mapping water'!$B$4:$B$352,0),MATCH(BD$4,'Mapping water'!$A$4:$U$4,0))*$G55</f>
        <v>0</v>
      </c>
      <c r="BW55" s="22">
        <f>INDEX('Mapping water'!$A$4:$U$352,MATCH($B55,'Mapping water'!$B$4:$B$352,0),MATCH(BE$4,'Mapping water'!$A$4:$U$4,0))*$G55</f>
        <v>0</v>
      </c>
      <c r="BX55" s="22">
        <f>INDEX('Mapping water'!$A$4:$U$352,MATCH($B55,'Mapping water'!$B$4:$B$352,0),MATCH(BF$4,'Mapping water'!$A$4:$U$4,0))*$G55</f>
        <v>0</v>
      </c>
      <c r="BY55" s="22">
        <f>INDEX('Mapping water'!$A$4:$U$352,MATCH($B55,'Mapping water'!$B$4:$B$352,0),MATCH(BG$4,'Mapping water'!$A$4:$U$4,0))*$G55</f>
        <v>0</v>
      </c>
      <c r="BZ55" s="22">
        <f>INDEX('Mapping water'!$A$4:$U$352,MATCH($B55,'Mapping water'!$B$4:$B$352,0),MATCH(BH$4,'Mapping water'!$A$4:$U$4,0))*$G55</f>
        <v>0</v>
      </c>
      <c r="CA55" s="22">
        <f>INDEX('Mapping water'!$A$4:$U$352,MATCH($B55,'Mapping water'!$B$4:$B$352,0),MATCH(BI$4,'Mapping water'!$A$4:$U$4,0))*$G55</f>
        <v>0</v>
      </c>
      <c r="CB55" s="22">
        <f>INDEX('Mapping water'!$A$4:$U$352,MATCH($B55,'Mapping water'!$B$4:$B$352,0),MATCH(BJ$4,'Mapping water'!$A$4:$U$4,0))*$G55</f>
        <v>0</v>
      </c>
      <c r="CC55" s="22">
        <f>INDEX('Mapping water'!$A$4:$U$352,MATCH($B55,'Mapping water'!$B$4:$B$352,0),MATCH(BK$4,'Mapping water'!$A$4:$U$4,0))*$G55</f>
        <v>0</v>
      </c>
      <c r="CD55" s="22">
        <f>INDEX('Mapping water'!$A$4:$U$352,MATCH($B55,'Mapping water'!$B$4:$B$352,0),MATCH(BL$4,'Mapping water'!$A$4:$U$4,0))*$G55</f>
        <v>0</v>
      </c>
      <c r="CE55" s="22">
        <f>INDEX('Mapping water'!$A$4:$U$352,MATCH($B55,'Mapping water'!$B$4:$B$352,0),MATCH(BM$4,'Mapping water'!$A$4:$U$4,0))*$G55</f>
        <v>0</v>
      </c>
      <c r="CF55" s="22">
        <f>INDEX('Mapping water'!$A$4:$U$352,MATCH($B55,'Mapping water'!$B$4:$B$352,0),MATCH(BN$4,'Mapping water'!$A$4:$U$4,0))*$H55</f>
        <v>64572.999999999993</v>
      </c>
      <c r="CG55" s="22">
        <f>INDEX('Mapping water'!$A$4:$U$352,MATCH($B55,'Mapping water'!$B$4:$B$352,0),MATCH(BO$4,'Mapping water'!$A$4:$U$4,0))*$H55</f>
        <v>0</v>
      </c>
      <c r="CH55" s="22">
        <f>INDEX('Mapping water'!$A$4:$U$352,MATCH($B55,'Mapping water'!$B$4:$B$352,0),MATCH(BP$4,'Mapping water'!$A$4:$U$4,0))*$H55</f>
        <v>0</v>
      </c>
      <c r="CI55" s="22">
        <f>INDEX('Mapping water'!$A$4:$U$352,MATCH($B55,'Mapping water'!$B$4:$B$352,0),MATCH(BQ$4,'Mapping water'!$A$4:$U$4,0))*$H55</f>
        <v>0</v>
      </c>
      <c r="CJ55" s="22">
        <f>INDEX('Mapping water'!$A$4:$U$352,MATCH($B55,'Mapping water'!$B$4:$B$352,0),MATCH(BR$4,'Mapping water'!$A$4:$U$4,0))*$H55</f>
        <v>0</v>
      </c>
      <c r="CK55" s="22">
        <f>INDEX('Mapping water'!$A$4:$U$352,MATCH($B55,'Mapping water'!$B$4:$B$352,0),MATCH(BS$4,'Mapping water'!$A$4:$U$4,0))*$H55</f>
        <v>0</v>
      </c>
      <c r="CL55" s="22">
        <f>INDEX('Mapping water'!$A$4:$U$352,MATCH($B55,'Mapping water'!$B$4:$B$352,0),MATCH(BT$4,'Mapping water'!$A$4:$U$4,0))*$H55</f>
        <v>0</v>
      </c>
      <c r="CM55" s="22">
        <f>INDEX('Mapping water'!$A$4:$U$352,MATCH($B55,'Mapping water'!$B$4:$B$352,0),MATCH(BU$4,'Mapping water'!$A$4:$U$4,0))*$H55</f>
        <v>0</v>
      </c>
      <c r="CN55" s="22">
        <f>INDEX('Mapping water'!$A$4:$U$352,MATCH($B55,'Mapping water'!$B$4:$B$352,0),MATCH(BV$4,'Mapping water'!$A$4:$U$4,0))*$H55</f>
        <v>0</v>
      </c>
      <c r="CO55" s="22">
        <f>INDEX('Mapping water'!$A$4:$U$352,MATCH($B55,'Mapping water'!$B$4:$B$352,0),MATCH(BW$4,'Mapping water'!$A$4:$U$4,0))*$H55</f>
        <v>0</v>
      </c>
      <c r="CP55" s="22">
        <f>INDEX('Mapping water'!$A$4:$U$352,MATCH($B55,'Mapping water'!$B$4:$B$352,0),MATCH(BX$4,'Mapping water'!$A$4:$U$4,0))*$H55</f>
        <v>0</v>
      </c>
      <c r="CQ55" s="22">
        <f>INDEX('Mapping water'!$A$4:$U$352,MATCH($B55,'Mapping water'!$B$4:$B$352,0),MATCH(BY$4,'Mapping water'!$A$4:$U$4,0))*$H55</f>
        <v>0</v>
      </c>
      <c r="CR55" s="22">
        <f>INDEX('Mapping water'!$A$4:$U$352,MATCH($B55,'Mapping water'!$B$4:$B$352,0),MATCH(BZ$4,'Mapping water'!$A$4:$U$4,0))*$H55</f>
        <v>0</v>
      </c>
      <c r="CS55" s="22">
        <f>INDEX('Mapping water'!$A$4:$U$352,MATCH($B55,'Mapping water'!$B$4:$B$352,0),MATCH(CA$4,'Mapping water'!$A$4:$U$4,0))*$H55</f>
        <v>0</v>
      </c>
      <c r="CT55" s="22">
        <f>INDEX('Mapping water'!$A$4:$U$352,MATCH($B55,'Mapping water'!$B$4:$B$352,0),MATCH(CB$4,'Mapping water'!$A$4:$U$4,0))*$H55</f>
        <v>0</v>
      </c>
      <c r="CU55" s="22">
        <f>INDEX('Mapping water'!$A$4:$U$352,MATCH($B55,'Mapping water'!$B$4:$B$352,0),MATCH(CC$4,'Mapping water'!$A$4:$U$4,0))*$H55</f>
        <v>0</v>
      </c>
      <c r="CV55" s="22">
        <f>INDEX('Mapping water'!$A$4:$U$352,MATCH($B55,'Mapping water'!$B$4:$B$352,0),MATCH(CD$4,'Mapping water'!$A$4:$U$4,0))*$H55</f>
        <v>0</v>
      </c>
      <c r="CW55" s="22">
        <f>INDEX('Mapping water'!$A$4:$U$352,MATCH($B55,'Mapping water'!$B$4:$B$352,0),MATCH(CE$4,'Mapping water'!$A$4:$U$4,0))*$H55</f>
        <v>0</v>
      </c>
      <c r="CX55" s="22">
        <f>INDEX('Mapping water'!$A$4:$U$352,MATCH($B55,'Mapping water'!$B$4:$B$352,0),MATCH(CF$4,'Mapping water'!$A$4:$U$4,0))*$I55</f>
        <v>64910</v>
      </c>
      <c r="CY55" s="22">
        <f>INDEX('Mapping water'!$A$4:$U$352,MATCH($B55,'Mapping water'!$B$4:$B$352,0),MATCH(CG$4,'Mapping water'!$A$4:$U$4,0))*$I55</f>
        <v>0</v>
      </c>
      <c r="CZ55" s="22">
        <f>INDEX('Mapping water'!$A$4:$U$352,MATCH($B55,'Mapping water'!$B$4:$B$352,0),MATCH(CH$4,'Mapping water'!$A$4:$U$4,0))*$I55</f>
        <v>0</v>
      </c>
      <c r="DA55" s="22">
        <f>INDEX('Mapping water'!$A$4:$U$352,MATCH($B55,'Mapping water'!$B$4:$B$352,0),MATCH(CI$4,'Mapping water'!$A$4:$U$4,0))*$I55</f>
        <v>0</v>
      </c>
      <c r="DB55" s="22">
        <f>INDEX('Mapping water'!$A$4:$U$352,MATCH($B55,'Mapping water'!$B$4:$B$352,0),MATCH(CJ$4,'Mapping water'!$A$4:$U$4,0))*$I55</f>
        <v>0</v>
      </c>
      <c r="DC55" s="22">
        <f>INDEX('Mapping water'!$A$4:$U$352,MATCH($B55,'Mapping water'!$B$4:$B$352,0),MATCH(CK$4,'Mapping water'!$A$4:$U$4,0))*$I55</f>
        <v>0</v>
      </c>
      <c r="DD55" s="22">
        <f>INDEX('Mapping water'!$A$4:$U$352,MATCH($B55,'Mapping water'!$B$4:$B$352,0),MATCH(CL$4,'Mapping water'!$A$4:$U$4,0))*$I55</f>
        <v>0</v>
      </c>
      <c r="DE55" s="22">
        <f>INDEX('Mapping water'!$A$4:$U$352,MATCH($B55,'Mapping water'!$B$4:$B$352,0),MATCH(CM$4,'Mapping water'!$A$4:$U$4,0))*$I55</f>
        <v>0</v>
      </c>
      <c r="DF55" s="22">
        <f>INDEX('Mapping water'!$A$4:$U$352,MATCH($B55,'Mapping water'!$B$4:$B$352,0),MATCH(CN$4,'Mapping water'!$A$4:$U$4,0))*$I55</f>
        <v>0</v>
      </c>
      <c r="DG55" s="22">
        <f>INDEX('Mapping water'!$A$4:$U$352,MATCH($B55,'Mapping water'!$B$4:$B$352,0),MATCH(CO$4,'Mapping water'!$A$4:$U$4,0))*$I55</f>
        <v>0</v>
      </c>
      <c r="DH55" s="22">
        <f>INDEX('Mapping water'!$A$4:$U$352,MATCH($B55,'Mapping water'!$B$4:$B$352,0),MATCH(CP$4,'Mapping water'!$A$4:$U$4,0))*$I55</f>
        <v>0</v>
      </c>
      <c r="DI55" s="22">
        <f>INDEX('Mapping water'!$A$4:$U$352,MATCH($B55,'Mapping water'!$B$4:$B$352,0),MATCH(CQ$4,'Mapping water'!$A$4:$U$4,0))*$I55</f>
        <v>0</v>
      </c>
      <c r="DJ55" s="22">
        <f>INDEX('Mapping water'!$A$4:$U$352,MATCH($B55,'Mapping water'!$B$4:$B$352,0),MATCH(CR$4,'Mapping water'!$A$4:$U$4,0))*$I55</f>
        <v>0</v>
      </c>
      <c r="DK55" s="22">
        <f>INDEX('Mapping water'!$A$4:$U$352,MATCH($B55,'Mapping water'!$B$4:$B$352,0),MATCH(CS$4,'Mapping water'!$A$4:$U$4,0))*$I55</f>
        <v>0</v>
      </c>
      <c r="DL55" s="22">
        <f>INDEX('Mapping water'!$A$4:$U$352,MATCH($B55,'Mapping water'!$B$4:$B$352,0),MATCH(CT$4,'Mapping water'!$A$4:$U$4,0))*$I55</f>
        <v>0</v>
      </c>
      <c r="DM55" s="22">
        <f>INDEX('Mapping water'!$A$4:$U$352,MATCH($B55,'Mapping water'!$B$4:$B$352,0),MATCH(CU$4,'Mapping water'!$A$4:$U$4,0))*$I55</f>
        <v>0</v>
      </c>
      <c r="DN55" s="22">
        <f>INDEX('Mapping water'!$A$4:$U$352,MATCH($B55,'Mapping water'!$B$4:$B$352,0),MATCH(CV$4,'Mapping water'!$A$4:$U$4,0))*$I55</f>
        <v>0</v>
      </c>
      <c r="DO55" s="22">
        <f>INDEX('Mapping water'!$A$4:$U$352,MATCH($B55,'Mapping water'!$B$4:$B$352,0),MATCH(CW$4,'Mapping water'!$A$4:$U$4,0))*$I55</f>
        <v>0</v>
      </c>
      <c r="DP55" s="22">
        <f>INDEX('Mapping water'!$A$4:$U$352,MATCH($B55,'Mapping water'!$B$4:$B$352,0),MATCH(CX$4,'Mapping water'!$A$4:$U$4,0))*$J55</f>
        <v>65245.000000000007</v>
      </c>
      <c r="DQ55" s="22">
        <f>INDEX('Mapping water'!$A$4:$U$352,MATCH($B55,'Mapping water'!$B$4:$B$352,0),MATCH(CY$4,'Mapping water'!$A$4:$U$4,0))*$J55</f>
        <v>0</v>
      </c>
      <c r="DR55" s="22">
        <f>INDEX('Mapping water'!$A$4:$U$352,MATCH($B55,'Mapping water'!$B$4:$B$352,0),MATCH(CZ$4,'Mapping water'!$A$4:$U$4,0))*$J55</f>
        <v>0</v>
      </c>
      <c r="DS55" s="22">
        <f>INDEX('Mapping water'!$A$4:$U$352,MATCH($B55,'Mapping water'!$B$4:$B$352,0),MATCH(DA$4,'Mapping water'!$A$4:$U$4,0))*$J55</f>
        <v>0</v>
      </c>
      <c r="DT55" s="22">
        <f>INDEX('Mapping water'!$A$4:$U$352,MATCH($B55,'Mapping water'!$B$4:$B$352,0),MATCH(DB$4,'Mapping water'!$A$4:$U$4,0))*$J55</f>
        <v>0</v>
      </c>
      <c r="DU55" s="22">
        <f>INDEX('Mapping water'!$A$4:$U$352,MATCH($B55,'Mapping water'!$B$4:$B$352,0),MATCH(DC$4,'Mapping water'!$A$4:$U$4,0))*$J55</f>
        <v>0</v>
      </c>
      <c r="DV55" s="22">
        <f>INDEX('Mapping water'!$A$4:$U$352,MATCH($B55,'Mapping water'!$B$4:$B$352,0),MATCH(DD$4,'Mapping water'!$A$4:$U$4,0))*$J55</f>
        <v>0</v>
      </c>
      <c r="DW55" s="22">
        <f>INDEX('Mapping water'!$A$4:$U$352,MATCH($B55,'Mapping water'!$B$4:$B$352,0),MATCH(DE$4,'Mapping water'!$A$4:$U$4,0))*$J55</f>
        <v>0</v>
      </c>
      <c r="DX55" s="22">
        <f>INDEX('Mapping water'!$A$4:$U$352,MATCH($B55,'Mapping water'!$B$4:$B$352,0),MATCH(DF$4,'Mapping water'!$A$4:$U$4,0))*$J55</f>
        <v>0</v>
      </c>
      <c r="DY55" s="22">
        <f>INDEX('Mapping water'!$A$4:$U$352,MATCH($B55,'Mapping water'!$B$4:$B$352,0),MATCH(DG$4,'Mapping water'!$A$4:$U$4,0))*$J55</f>
        <v>0</v>
      </c>
      <c r="DZ55" s="22">
        <f>INDEX('Mapping water'!$A$4:$U$352,MATCH($B55,'Mapping water'!$B$4:$B$352,0),MATCH(DH$4,'Mapping water'!$A$4:$U$4,0))*$J55</f>
        <v>0</v>
      </c>
      <c r="EA55" s="22">
        <f>INDEX('Mapping water'!$A$4:$U$352,MATCH($B55,'Mapping water'!$B$4:$B$352,0),MATCH(DI$4,'Mapping water'!$A$4:$U$4,0))*$J55</f>
        <v>0</v>
      </c>
      <c r="EB55" s="22">
        <f>INDEX('Mapping water'!$A$4:$U$352,MATCH($B55,'Mapping water'!$B$4:$B$352,0),MATCH(DJ$4,'Mapping water'!$A$4:$U$4,0))*$J55</f>
        <v>0</v>
      </c>
      <c r="EC55" s="22">
        <f>INDEX('Mapping water'!$A$4:$U$352,MATCH($B55,'Mapping water'!$B$4:$B$352,0),MATCH(DK$4,'Mapping water'!$A$4:$U$4,0))*$J55</f>
        <v>0</v>
      </c>
      <c r="ED55" s="22">
        <f>INDEX('Mapping water'!$A$4:$U$352,MATCH($B55,'Mapping water'!$B$4:$B$352,0),MATCH(DL$4,'Mapping water'!$A$4:$U$4,0))*$J55</f>
        <v>0</v>
      </c>
      <c r="EE55" s="22">
        <f>INDEX('Mapping water'!$A$4:$U$352,MATCH($B55,'Mapping water'!$B$4:$B$352,0),MATCH(DM$4,'Mapping water'!$A$4:$U$4,0))*$J55</f>
        <v>0</v>
      </c>
      <c r="EF55" s="22">
        <f>INDEX('Mapping water'!$A$4:$U$352,MATCH($B55,'Mapping water'!$B$4:$B$352,0),MATCH(DN$4,'Mapping water'!$A$4:$U$4,0))*$J55</f>
        <v>0</v>
      </c>
      <c r="EG55" s="22">
        <f>INDEX('Mapping water'!$A$4:$U$352,MATCH($B55,'Mapping water'!$B$4:$B$352,0),MATCH(DO$4,'Mapping water'!$A$4:$U$4,0))*$J55</f>
        <v>0</v>
      </c>
      <c r="EH55" s="22">
        <f>INDEX('Mapping water'!$A$4:$U$352,MATCH($B55,'Mapping water'!$B$4:$B$352,0),MATCH(DP$4,'Mapping water'!$A$4:$U$4,0))*$K55</f>
        <v>65569</v>
      </c>
      <c r="EI55" s="22">
        <f>INDEX('Mapping water'!$A$4:$U$352,MATCH($B55,'Mapping water'!$B$4:$B$352,0),MATCH(DQ$4,'Mapping water'!$A$4:$U$4,0))*$K55</f>
        <v>0</v>
      </c>
      <c r="EJ55" s="22">
        <f>INDEX('Mapping water'!$A$4:$U$352,MATCH($B55,'Mapping water'!$B$4:$B$352,0),MATCH(DR$4,'Mapping water'!$A$4:$U$4,0))*$K55</f>
        <v>0</v>
      </c>
      <c r="EK55" s="22">
        <f>INDEX('Mapping water'!$A$4:$U$352,MATCH($B55,'Mapping water'!$B$4:$B$352,0),MATCH(DS$4,'Mapping water'!$A$4:$U$4,0))*$K55</f>
        <v>0</v>
      </c>
      <c r="EL55" s="22">
        <f>INDEX('Mapping water'!$A$4:$U$352,MATCH($B55,'Mapping water'!$B$4:$B$352,0),MATCH(DT$4,'Mapping water'!$A$4:$U$4,0))*$K55</f>
        <v>0</v>
      </c>
      <c r="EM55" s="22">
        <f>INDEX('Mapping water'!$A$4:$U$352,MATCH($B55,'Mapping water'!$B$4:$B$352,0),MATCH(DU$4,'Mapping water'!$A$4:$U$4,0))*$K55</f>
        <v>0</v>
      </c>
      <c r="EN55" s="22">
        <f>INDEX('Mapping water'!$A$4:$U$352,MATCH($B55,'Mapping water'!$B$4:$B$352,0),MATCH(DV$4,'Mapping water'!$A$4:$U$4,0))*$K55</f>
        <v>0</v>
      </c>
      <c r="EO55" s="22">
        <f>INDEX('Mapping water'!$A$4:$U$352,MATCH($B55,'Mapping water'!$B$4:$B$352,0),MATCH(DW$4,'Mapping water'!$A$4:$U$4,0))*$K55</f>
        <v>0</v>
      </c>
      <c r="EP55" s="22">
        <f>INDEX('Mapping water'!$A$4:$U$352,MATCH($B55,'Mapping water'!$B$4:$B$352,0),MATCH(DX$4,'Mapping water'!$A$4:$U$4,0))*$K55</f>
        <v>0</v>
      </c>
      <c r="EQ55" s="22">
        <f>INDEX('Mapping water'!$A$4:$U$352,MATCH($B55,'Mapping water'!$B$4:$B$352,0),MATCH(DY$4,'Mapping water'!$A$4:$U$4,0))*$K55</f>
        <v>0</v>
      </c>
      <c r="ER55" s="22">
        <f>INDEX('Mapping water'!$A$4:$U$352,MATCH($B55,'Mapping water'!$B$4:$B$352,0),MATCH(DZ$4,'Mapping water'!$A$4:$U$4,0))*$K55</f>
        <v>0</v>
      </c>
      <c r="ES55" s="22">
        <f>INDEX('Mapping water'!$A$4:$U$352,MATCH($B55,'Mapping water'!$B$4:$B$352,0),MATCH(EA$4,'Mapping water'!$A$4:$U$4,0))*$K55</f>
        <v>0</v>
      </c>
      <c r="ET55" s="22">
        <f>INDEX('Mapping water'!$A$4:$U$352,MATCH($B55,'Mapping water'!$B$4:$B$352,0),MATCH(EB$4,'Mapping water'!$A$4:$U$4,0))*$K55</f>
        <v>0</v>
      </c>
      <c r="EU55" s="22">
        <f>INDEX('Mapping water'!$A$4:$U$352,MATCH($B55,'Mapping water'!$B$4:$B$352,0),MATCH(EC$4,'Mapping water'!$A$4:$U$4,0))*$K55</f>
        <v>0</v>
      </c>
      <c r="EV55" s="22">
        <f>INDEX('Mapping water'!$A$4:$U$352,MATCH($B55,'Mapping water'!$B$4:$B$352,0),MATCH(ED$4,'Mapping water'!$A$4:$U$4,0))*$K55</f>
        <v>0</v>
      </c>
      <c r="EW55" s="22">
        <f>INDEX('Mapping water'!$A$4:$U$352,MATCH($B55,'Mapping water'!$B$4:$B$352,0),MATCH(EE$4,'Mapping water'!$A$4:$U$4,0))*$K55</f>
        <v>0</v>
      </c>
      <c r="EX55" s="22">
        <f>INDEX('Mapping water'!$A$4:$U$352,MATCH($B55,'Mapping water'!$B$4:$B$352,0),MATCH(EF$4,'Mapping water'!$A$4:$U$4,0))*$K55</f>
        <v>0</v>
      </c>
      <c r="EY55" s="22">
        <f>INDEX('Mapping water'!$A$4:$U$352,MATCH($B55,'Mapping water'!$B$4:$B$352,0),MATCH(EG$4,'Mapping water'!$A$4:$U$4,0))*$K55</f>
        <v>0</v>
      </c>
    </row>
    <row r="56" spans="1:155" x14ac:dyDescent="0.2">
      <c r="A56" s="21" t="s">
        <v>108</v>
      </c>
      <c r="B56" s="21" t="s">
        <v>109</v>
      </c>
      <c r="C56" s="21" t="s">
        <v>81</v>
      </c>
      <c r="D56" s="22">
        <f>INDEX('Households England'!S$5:S$374,MATCH('Mapping HH to population water'!$B56,'Households England'!$B$5:$B$374,0))*1000</f>
        <v>40924</v>
      </c>
      <c r="E56" s="22">
        <f>INDEX('Households England'!T$5:T$374,MATCH('Mapping HH to population water'!$B56,'Households England'!$B$5:$B$374,0))*1000</f>
        <v>41153</v>
      </c>
      <c r="F56" s="22">
        <f>INDEX('Households England'!U$5:U$374,MATCH('Mapping HH to population water'!$B56,'Households England'!$B$5:$B$374,0))*1000</f>
        <v>41289</v>
      </c>
      <c r="G56" s="22">
        <f>INDEX('Households England'!V$5:V$374,MATCH('Mapping HH to population water'!$B56,'Households England'!$B$5:$B$374,0))*1000</f>
        <v>41406</v>
      </c>
      <c r="H56" s="22">
        <f>INDEX('Households England'!W$5:W$374,MATCH('Mapping HH to population water'!$B56,'Households England'!$B$5:$B$374,0))*1000</f>
        <v>41494</v>
      </c>
      <c r="I56" s="22">
        <f>INDEX('Households England'!X$5:X$374,MATCH('Mapping HH to population water'!$B56,'Households England'!$B$5:$B$374,0))*1000</f>
        <v>41606</v>
      </c>
      <c r="J56" s="22">
        <f>INDEX('Households England'!Y$5:Y$374,MATCH('Mapping HH to population water'!$B56,'Households England'!$B$5:$B$374,0))*1000</f>
        <v>41761</v>
      </c>
      <c r="K56" s="22">
        <f>INDEX('Households England'!Z$5:Z$374,MATCH('Mapping HH to population water'!$B56,'Households England'!$B$5:$B$374,0))*1000</f>
        <v>41934</v>
      </c>
      <c r="L56" s="22">
        <f>INDEX('Mapping water'!$A$4:$U$352,MATCH($B56,'Mapping water'!$B$4:$B$352,0),MATCH(L$4,'Mapping water'!$A$4:$U$4,0))*$D56</f>
        <v>40924</v>
      </c>
      <c r="M56" s="22">
        <f>INDEX('Mapping water'!$A$4:$U$352,MATCH($B56,'Mapping water'!$B$4:$B$352,0),MATCH(M$4,'Mapping water'!$A$4:$U$4,0))*$D56</f>
        <v>0</v>
      </c>
      <c r="N56" s="22">
        <f>INDEX('Mapping water'!$A$4:$U$352,MATCH($B56,'Mapping water'!$B$4:$B$352,0),MATCH(N$4,'Mapping water'!$A$4:$U$4,0))*$D56</f>
        <v>0</v>
      </c>
      <c r="O56" s="22">
        <f>INDEX('Mapping water'!$A$4:$U$352,MATCH($B56,'Mapping water'!$B$4:$B$352,0),MATCH(O$4,'Mapping water'!$A$4:$U$4,0))*$D56</f>
        <v>0</v>
      </c>
      <c r="P56" s="22">
        <f>INDEX('Mapping water'!$A$4:$U$352,MATCH($B56,'Mapping water'!$B$4:$B$352,0),MATCH(P$4,'Mapping water'!$A$4:$U$4,0))*$D56</f>
        <v>0</v>
      </c>
      <c r="Q56" s="22">
        <f>INDEX('Mapping water'!$A$4:$U$352,MATCH($B56,'Mapping water'!$B$4:$B$352,0),MATCH(Q$4,'Mapping water'!$A$4:$U$4,0))*$D56</f>
        <v>0</v>
      </c>
      <c r="R56" s="22">
        <f>INDEX('Mapping water'!$A$4:$U$352,MATCH($B56,'Mapping water'!$B$4:$B$352,0),MATCH(R$4,'Mapping water'!$A$4:$U$4,0))*$D56</f>
        <v>0</v>
      </c>
      <c r="S56" s="22">
        <f>INDEX('Mapping water'!$A$4:$U$352,MATCH($B56,'Mapping water'!$B$4:$B$352,0),MATCH(S$4,'Mapping water'!$A$4:$U$4,0))*$D56</f>
        <v>0</v>
      </c>
      <c r="T56" s="22">
        <f>INDEX('Mapping water'!$A$4:$U$352,MATCH($B56,'Mapping water'!$B$4:$B$352,0),MATCH(T$4,'Mapping water'!$A$4:$U$4,0))*$D56</f>
        <v>0</v>
      </c>
      <c r="U56" s="22">
        <f>INDEX('Mapping water'!$A$4:$U$352,MATCH($B56,'Mapping water'!$B$4:$B$352,0),MATCH(U$4,'Mapping water'!$A$4:$U$4,0))*$D56</f>
        <v>0</v>
      </c>
      <c r="V56" s="22">
        <f>INDEX('Mapping water'!$A$4:$U$352,MATCH($B56,'Mapping water'!$B$4:$B$352,0),MATCH(V$4,'Mapping water'!$A$4:$U$4,0))*$D56</f>
        <v>0</v>
      </c>
      <c r="W56" s="22">
        <f>INDEX('Mapping water'!$A$4:$U$352,MATCH($B56,'Mapping water'!$B$4:$B$352,0),MATCH(W$4,'Mapping water'!$A$4:$U$4,0))*$D56</f>
        <v>0</v>
      </c>
      <c r="X56" s="22">
        <f>INDEX('Mapping water'!$A$4:$U$352,MATCH($B56,'Mapping water'!$B$4:$B$352,0),MATCH(X$4,'Mapping water'!$A$4:$U$4,0))*$D56</f>
        <v>0</v>
      </c>
      <c r="Y56" s="22">
        <f>INDEX('Mapping water'!$A$4:$U$352,MATCH($B56,'Mapping water'!$B$4:$B$352,0),MATCH(Y$4,'Mapping water'!$A$4:$U$4,0))*$D56</f>
        <v>0</v>
      </c>
      <c r="Z56" s="22">
        <f>INDEX('Mapping water'!$A$4:$U$352,MATCH($B56,'Mapping water'!$B$4:$B$352,0),MATCH(Z$4,'Mapping water'!$A$4:$U$4,0))*$D56</f>
        <v>0</v>
      </c>
      <c r="AA56" s="22">
        <f>INDEX('Mapping water'!$A$4:$U$352,MATCH($B56,'Mapping water'!$B$4:$B$352,0),MATCH(AA$4,'Mapping water'!$A$4:$U$4,0))*$D56</f>
        <v>0</v>
      </c>
      <c r="AB56" s="22">
        <f>INDEX('Mapping water'!$A$4:$U$352,MATCH($B56,'Mapping water'!$B$4:$B$352,0),MATCH(AB$4,'Mapping water'!$A$4:$U$4,0))*$D56</f>
        <v>0</v>
      </c>
      <c r="AC56" s="22">
        <f>INDEX('Mapping water'!$A$4:$U$352,MATCH($B56,'Mapping water'!$B$4:$B$352,0),MATCH(AC$4,'Mapping water'!$A$4:$U$4,0))*$D56</f>
        <v>0</v>
      </c>
      <c r="AD56" s="22">
        <f>INDEX('Mapping water'!$A$4:$U$352,MATCH($B56,'Mapping water'!$B$4:$B$352,0),MATCH(AD$4,'Mapping water'!$A$4:$U$4,0))*$E56</f>
        <v>41153</v>
      </c>
      <c r="AE56" s="22">
        <f>INDEX('Mapping water'!$A$4:$U$352,MATCH($B56,'Mapping water'!$B$4:$B$352,0),MATCH(AE$4,'Mapping water'!$A$4:$U$4,0))*$E56</f>
        <v>0</v>
      </c>
      <c r="AF56" s="22">
        <f>INDEX('Mapping water'!$A$4:$U$352,MATCH($B56,'Mapping water'!$B$4:$B$352,0),MATCH(AF$4,'Mapping water'!$A$4:$U$4,0))*$E56</f>
        <v>0</v>
      </c>
      <c r="AG56" s="22">
        <f>INDEX('Mapping water'!$A$4:$U$352,MATCH($B56,'Mapping water'!$B$4:$B$352,0),MATCH(AG$4,'Mapping water'!$A$4:$U$4,0))*$E56</f>
        <v>0</v>
      </c>
      <c r="AH56" s="22">
        <f>INDEX('Mapping water'!$A$4:$U$352,MATCH($B56,'Mapping water'!$B$4:$B$352,0),MATCH(AH$4,'Mapping water'!$A$4:$U$4,0))*$E56</f>
        <v>0</v>
      </c>
      <c r="AI56" s="22">
        <f>INDEX('Mapping water'!$A$4:$U$352,MATCH($B56,'Mapping water'!$B$4:$B$352,0),MATCH(AI$4,'Mapping water'!$A$4:$U$4,0))*$E56</f>
        <v>0</v>
      </c>
      <c r="AJ56" s="22">
        <f>INDEX('Mapping water'!$A$4:$U$352,MATCH($B56,'Mapping water'!$B$4:$B$352,0),MATCH(AJ$4,'Mapping water'!$A$4:$U$4,0))*$E56</f>
        <v>0</v>
      </c>
      <c r="AK56" s="22">
        <f>INDEX('Mapping water'!$A$4:$U$352,MATCH($B56,'Mapping water'!$B$4:$B$352,0),MATCH(AK$4,'Mapping water'!$A$4:$U$4,0))*$E56</f>
        <v>0</v>
      </c>
      <c r="AL56" s="22">
        <f>INDEX('Mapping water'!$A$4:$U$352,MATCH($B56,'Mapping water'!$B$4:$B$352,0),MATCH(AL$4,'Mapping water'!$A$4:$U$4,0))*$E56</f>
        <v>0</v>
      </c>
      <c r="AM56" s="22">
        <f>INDEX('Mapping water'!$A$4:$U$352,MATCH($B56,'Mapping water'!$B$4:$B$352,0),MATCH(AM$4,'Mapping water'!$A$4:$U$4,0))*$E56</f>
        <v>0</v>
      </c>
      <c r="AN56" s="22">
        <f>INDEX('Mapping water'!$A$4:$U$352,MATCH($B56,'Mapping water'!$B$4:$B$352,0),MATCH(AN$4,'Mapping water'!$A$4:$U$4,0))*$E56</f>
        <v>0</v>
      </c>
      <c r="AO56" s="22">
        <f>INDEX('Mapping water'!$A$4:$U$352,MATCH($B56,'Mapping water'!$B$4:$B$352,0),MATCH(AO$4,'Mapping water'!$A$4:$U$4,0))*$E56</f>
        <v>0</v>
      </c>
      <c r="AP56" s="22">
        <f>INDEX('Mapping water'!$A$4:$U$352,MATCH($B56,'Mapping water'!$B$4:$B$352,0),MATCH(AP$4,'Mapping water'!$A$4:$U$4,0))*$E56</f>
        <v>0</v>
      </c>
      <c r="AQ56" s="22">
        <f>INDEX('Mapping water'!$A$4:$U$352,MATCH($B56,'Mapping water'!$B$4:$B$352,0),MATCH(AQ$4,'Mapping water'!$A$4:$U$4,0))*$E56</f>
        <v>0</v>
      </c>
      <c r="AR56" s="22">
        <f>INDEX('Mapping water'!$A$4:$U$352,MATCH($B56,'Mapping water'!$B$4:$B$352,0),MATCH(AR$4,'Mapping water'!$A$4:$U$4,0))*$E56</f>
        <v>0</v>
      </c>
      <c r="AS56" s="22">
        <f>INDEX('Mapping water'!$A$4:$U$352,MATCH($B56,'Mapping water'!$B$4:$B$352,0),MATCH(AS$4,'Mapping water'!$A$4:$U$4,0))*$E56</f>
        <v>0</v>
      </c>
      <c r="AT56" s="22">
        <f>INDEX('Mapping water'!$A$4:$U$352,MATCH($B56,'Mapping water'!$B$4:$B$352,0),MATCH(AT$4,'Mapping water'!$A$4:$U$4,0))*$E56</f>
        <v>0</v>
      </c>
      <c r="AU56" s="22">
        <f>INDEX('Mapping water'!$A$4:$U$352,MATCH($B56,'Mapping water'!$B$4:$B$352,0),MATCH(AU$4,'Mapping water'!$A$4:$U$4,0))*$E56</f>
        <v>0</v>
      </c>
      <c r="AV56" s="22">
        <f>INDEX('Mapping water'!$A$4:$U$352,MATCH($B56,'Mapping water'!$B$4:$B$352,0),MATCH(AD$4,'Mapping water'!$A$4:$U$4,0))*$F56</f>
        <v>41289</v>
      </c>
      <c r="AW56" s="22">
        <f>INDEX('Mapping water'!$A$4:$U$352,MATCH($B56,'Mapping water'!$B$4:$B$352,0),MATCH(AE$4,'Mapping water'!$A$4:$U$4,0))*$F56</f>
        <v>0</v>
      </c>
      <c r="AX56" s="22">
        <f>INDEX('Mapping water'!$A$4:$U$352,MATCH($B56,'Mapping water'!$B$4:$B$352,0),MATCH(AF$4,'Mapping water'!$A$4:$U$4,0))*$F56</f>
        <v>0</v>
      </c>
      <c r="AY56" s="22">
        <f>INDEX('Mapping water'!$A$4:$U$352,MATCH($B56,'Mapping water'!$B$4:$B$352,0),MATCH(AG$4,'Mapping water'!$A$4:$U$4,0))*$F56</f>
        <v>0</v>
      </c>
      <c r="AZ56" s="22">
        <f>INDEX('Mapping water'!$A$4:$U$352,MATCH($B56,'Mapping water'!$B$4:$B$352,0),MATCH(AH$4,'Mapping water'!$A$4:$U$4,0))*$F56</f>
        <v>0</v>
      </c>
      <c r="BA56" s="22">
        <f>INDEX('Mapping water'!$A$4:$U$352,MATCH($B56,'Mapping water'!$B$4:$B$352,0),MATCH(AI$4,'Mapping water'!$A$4:$U$4,0))*$F56</f>
        <v>0</v>
      </c>
      <c r="BB56" s="22">
        <f>INDEX('Mapping water'!$A$4:$U$352,MATCH($B56,'Mapping water'!$B$4:$B$352,0),MATCH(AJ$4,'Mapping water'!$A$4:$U$4,0))*$F56</f>
        <v>0</v>
      </c>
      <c r="BC56" s="22">
        <f>INDEX('Mapping water'!$A$4:$U$352,MATCH($B56,'Mapping water'!$B$4:$B$352,0),MATCH(AK$4,'Mapping water'!$A$4:$U$4,0))*$F56</f>
        <v>0</v>
      </c>
      <c r="BD56" s="22">
        <f>INDEX('Mapping water'!$A$4:$U$352,MATCH($B56,'Mapping water'!$B$4:$B$352,0),MATCH(AL$4,'Mapping water'!$A$4:$U$4,0))*$F56</f>
        <v>0</v>
      </c>
      <c r="BE56" s="22">
        <f>INDEX('Mapping water'!$A$4:$U$352,MATCH($B56,'Mapping water'!$B$4:$B$352,0),MATCH(AM$4,'Mapping water'!$A$4:$U$4,0))*$F56</f>
        <v>0</v>
      </c>
      <c r="BF56" s="22">
        <f>INDEX('Mapping water'!$A$4:$U$352,MATCH($B56,'Mapping water'!$B$4:$B$352,0),MATCH(AN$4,'Mapping water'!$A$4:$U$4,0))*$F56</f>
        <v>0</v>
      </c>
      <c r="BG56" s="22">
        <f>INDEX('Mapping water'!$A$4:$U$352,MATCH($B56,'Mapping water'!$B$4:$B$352,0),MATCH(AO$4,'Mapping water'!$A$4:$U$4,0))*$F56</f>
        <v>0</v>
      </c>
      <c r="BH56" s="22">
        <f>INDEX('Mapping water'!$A$4:$U$352,MATCH($B56,'Mapping water'!$B$4:$B$352,0),MATCH(AP$4,'Mapping water'!$A$4:$U$4,0))*$F56</f>
        <v>0</v>
      </c>
      <c r="BI56" s="22">
        <f>INDEX('Mapping water'!$A$4:$U$352,MATCH($B56,'Mapping water'!$B$4:$B$352,0),MATCH(AQ$4,'Mapping water'!$A$4:$U$4,0))*$F56</f>
        <v>0</v>
      </c>
      <c r="BJ56" s="22">
        <f>INDEX('Mapping water'!$A$4:$U$352,MATCH($B56,'Mapping water'!$B$4:$B$352,0),MATCH(AR$4,'Mapping water'!$A$4:$U$4,0))*$F56</f>
        <v>0</v>
      </c>
      <c r="BK56" s="22">
        <f>INDEX('Mapping water'!$A$4:$U$352,MATCH($B56,'Mapping water'!$B$4:$B$352,0),MATCH(AS$4,'Mapping water'!$A$4:$U$4,0))*$F56</f>
        <v>0</v>
      </c>
      <c r="BL56" s="22">
        <f>INDEX('Mapping water'!$A$4:$U$352,MATCH($B56,'Mapping water'!$B$4:$B$352,0),MATCH(AT$4,'Mapping water'!$A$4:$U$4,0))*$F56</f>
        <v>0</v>
      </c>
      <c r="BM56" s="22">
        <f>INDEX('Mapping water'!$A$4:$U$352,MATCH($B56,'Mapping water'!$B$4:$B$352,0),MATCH(AU$4,'Mapping water'!$A$4:$U$4,0))*$F56</f>
        <v>0</v>
      </c>
      <c r="BN56" s="22">
        <f>INDEX('Mapping water'!$A$4:$U$352,MATCH($B56,'Mapping water'!$B$4:$B$352,0),MATCH(AV$4,'Mapping water'!$A$4:$U$4,0))*$G56</f>
        <v>41406</v>
      </c>
      <c r="BO56" s="22">
        <f>INDEX('Mapping water'!$A$4:$U$352,MATCH($B56,'Mapping water'!$B$4:$B$352,0),MATCH(AW$4,'Mapping water'!$A$4:$U$4,0))*$G56</f>
        <v>0</v>
      </c>
      <c r="BP56" s="22">
        <f>INDEX('Mapping water'!$A$4:$U$352,MATCH($B56,'Mapping water'!$B$4:$B$352,0),MATCH(AX$4,'Mapping water'!$A$4:$U$4,0))*$G56</f>
        <v>0</v>
      </c>
      <c r="BQ56" s="22">
        <f>INDEX('Mapping water'!$A$4:$U$352,MATCH($B56,'Mapping water'!$B$4:$B$352,0),MATCH(AY$4,'Mapping water'!$A$4:$U$4,0))*$G56</f>
        <v>0</v>
      </c>
      <c r="BR56" s="22">
        <f>INDEX('Mapping water'!$A$4:$U$352,MATCH($B56,'Mapping water'!$B$4:$B$352,0),MATCH(AZ$4,'Mapping water'!$A$4:$U$4,0))*$G56</f>
        <v>0</v>
      </c>
      <c r="BS56" s="22">
        <f>INDEX('Mapping water'!$A$4:$U$352,MATCH($B56,'Mapping water'!$B$4:$B$352,0),MATCH(BA$4,'Mapping water'!$A$4:$U$4,0))*$G56</f>
        <v>0</v>
      </c>
      <c r="BT56" s="22">
        <f>INDEX('Mapping water'!$A$4:$U$352,MATCH($B56,'Mapping water'!$B$4:$B$352,0),MATCH(BB$4,'Mapping water'!$A$4:$U$4,0))*$G56</f>
        <v>0</v>
      </c>
      <c r="BU56" s="22">
        <f>INDEX('Mapping water'!$A$4:$U$352,MATCH($B56,'Mapping water'!$B$4:$B$352,0),MATCH(BC$4,'Mapping water'!$A$4:$U$4,0))*$G56</f>
        <v>0</v>
      </c>
      <c r="BV56" s="22">
        <f>INDEX('Mapping water'!$A$4:$U$352,MATCH($B56,'Mapping water'!$B$4:$B$352,0),MATCH(BD$4,'Mapping water'!$A$4:$U$4,0))*$G56</f>
        <v>0</v>
      </c>
      <c r="BW56" s="22">
        <f>INDEX('Mapping water'!$A$4:$U$352,MATCH($B56,'Mapping water'!$B$4:$B$352,0),MATCH(BE$4,'Mapping water'!$A$4:$U$4,0))*$G56</f>
        <v>0</v>
      </c>
      <c r="BX56" s="22">
        <f>INDEX('Mapping water'!$A$4:$U$352,MATCH($B56,'Mapping water'!$B$4:$B$352,0),MATCH(BF$4,'Mapping water'!$A$4:$U$4,0))*$G56</f>
        <v>0</v>
      </c>
      <c r="BY56" s="22">
        <f>INDEX('Mapping water'!$A$4:$U$352,MATCH($B56,'Mapping water'!$B$4:$B$352,0),MATCH(BG$4,'Mapping water'!$A$4:$U$4,0))*$G56</f>
        <v>0</v>
      </c>
      <c r="BZ56" s="22">
        <f>INDEX('Mapping water'!$A$4:$U$352,MATCH($B56,'Mapping water'!$B$4:$B$352,0),MATCH(BH$4,'Mapping water'!$A$4:$U$4,0))*$G56</f>
        <v>0</v>
      </c>
      <c r="CA56" s="22">
        <f>INDEX('Mapping water'!$A$4:$U$352,MATCH($B56,'Mapping water'!$B$4:$B$352,0),MATCH(BI$4,'Mapping water'!$A$4:$U$4,0))*$G56</f>
        <v>0</v>
      </c>
      <c r="CB56" s="22">
        <f>INDEX('Mapping water'!$A$4:$U$352,MATCH($B56,'Mapping water'!$B$4:$B$352,0),MATCH(BJ$4,'Mapping water'!$A$4:$U$4,0))*$G56</f>
        <v>0</v>
      </c>
      <c r="CC56" s="22">
        <f>INDEX('Mapping water'!$A$4:$U$352,MATCH($B56,'Mapping water'!$B$4:$B$352,0),MATCH(BK$4,'Mapping water'!$A$4:$U$4,0))*$G56</f>
        <v>0</v>
      </c>
      <c r="CD56" s="22">
        <f>INDEX('Mapping water'!$A$4:$U$352,MATCH($B56,'Mapping water'!$B$4:$B$352,0),MATCH(BL$4,'Mapping water'!$A$4:$U$4,0))*$G56</f>
        <v>0</v>
      </c>
      <c r="CE56" s="22">
        <f>INDEX('Mapping water'!$A$4:$U$352,MATCH($B56,'Mapping water'!$B$4:$B$352,0),MATCH(BM$4,'Mapping water'!$A$4:$U$4,0))*$G56</f>
        <v>0</v>
      </c>
      <c r="CF56" s="22">
        <f>INDEX('Mapping water'!$A$4:$U$352,MATCH($B56,'Mapping water'!$B$4:$B$352,0),MATCH(BN$4,'Mapping water'!$A$4:$U$4,0))*$H56</f>
        <v>41494</v>
      </c>
      <c r="CG56" s="22">
        <f>INDEX('Mapping water'!$A$4:$U$352,MATCH($B56,'Mapping water'!$B$4:$B$352,0),MATCH(BO$4,'Mapping water'!$A$4:$U$4,0))*$H56</f>
        <v>0</v>
      </c>
      <c r="CH56" s="22">
        <f>INDEX('Mapping water'!$A$4:$U$352,MATCH($B56,'Mapping water'!$B$4:$B$352,0),MATCH(BP$4,'Mapping water'!$A$4:$U$4,0))*$H56</f>
        <v>0</v>
      </c>
      <c r="CI56" s="22">
        <f>INDEX('Mapping water'!$A$4:$U$352,MATCH($B56,'Mapping water'!$B$4:$B$352,0),MATCH(BQ$4,'Mapping water'!$A$4:$U$4,0))*$H56</f>
        <v>0</v>
      </c>
      <c r="CJ56" s="22">
        <f>INDEX('Mapping water'!$A$4:$U$352,MATCH($B56,'Mapping water'!$B$4:$B$352,0),MATCH(BR$4,'Mapping water'!$A$4:$U$4,0))*$H56</f>
        <v>0</v>
      </c>
      <c r="CK56" s="22">
        <f>INDEX('Mapping water'!$A$4:$U$352,MATCH($B56,'Mapping water'!$B$4:$B$352,0),MATCH(BS$4,'Mapping water'!$A$4:$U$4,0))*$H56</f>
        <v>0</v>
      </c>
      <c r="CL56" s="22">
        <f>INDEX('Mapping water'!$A$4:$U$352,MATCH($B56,'Mapping water'!$B$4:$B$352,0),MATCH(BT$4,'Mapping water'!$A$4:$U$4,0))*$H56</f>
        <v>0</v>
      </c>
      <c r="CM56" s="22">
        <f>INDEX('Mapping water'!$A$4:$U$352,MATCH($B56,'Mapping water'!$B$4:$B$352,0),MATCH(BU$4,'Mapping water'!$A$4:$U$4,0))*$H56</f>
        <v>0</v>
      </c>
      <c r="CN56" s="22">
        <f>INDEX('Mapping water'!$A$4:$U$352,MATCH($B56,'Mapping water'!$B$4:$B$352,0),MATCH(BV$4,'Mapping water'!$A$4:$U$4,0))*$H56</f>
        <v>0</v>
      </c>
      <c r="CO56" s="22">
        <f>INDEX('Mapping water'!$A$4:$U$352,MATCH($B56,'Mapping water'!$B$4:$B$352,0),MATCH(BW$4,'Mapping water'!$A$4:$U$4,0))*$H56</f>
        <v>0</v>
      </c>
      <c r="CP56" s="22">
        <f>INDEX('Mapping water'!$A$4:$U$352,MATCH($B56,'Mapping water'!$B$4:$B$352,0),MATCH(BX$4,'Mapping water'!$A$4:$U$4,0))*$H56</f>
        <v>0</v>
      </c>
      <c r="CQ56" s="22">
        <f>INDEX('Mapping water'!$A$4:$U$352,MATCH($B56,'Mapping water'!$B$4:$B$352,0),MATCH(BY$4,'Mapping water'!$A$4:$U$4,0))*$H56</f>
        <v>0</v>
      </c>
      <c r="CR56" s="22">
        <f>INDEX('Mapping water'!$A$4:$U$352,MATCH($B56,'Mapping water'!$B$4:$B$352,0),MATCH(BZ$4,'Mapping water'!$A$4:$U$4,0))*$H56</f>
        <v>0</v>
      </c>
      <c r="CS56" s="22">
        <f>INDEX('Mapping water'!$A$4:$U$352,MATCH($B56,'Mapping water'!$B$4:$B$352,0),MATCH(CA$4,'Mapping water'!$A$4:$U$4,0))*$H56</f>
        <v>0</v>
      </c>
      <c r="CT56" s="22">
        <f>INDEX('Mapping water'!$A$4:$U$352,MATCH($B56,'Mapping water'!$B$4:$B$352,0),MATCH(CB$4,'Mapping water'!$A$4:$U$4,0))*$H56</f>
        <v>0</v>
      </c>
      <c r="CU56" s="22">
        <f>INDEX('Mapping water'!$A$4:$U$352,MATCH($B56,'Mapping water'!$B$4:$B$352,0),MATCH(CC$4,'Mapping water'!$A$4:$U$4,0))*$H56</f>
        <v>0</v>
      </c>
      <c r="CV56" s="22">
        <f>INDEX('Mapping water'!$A$4:$U$352,MATCH($B56,'Mapping water'!$B$4:$B$352,0),MATCH(CD$4,'Mapping water'!$A$4:$U$4,0))*$H56</f>
        <v>0</v>
      </c>
      <c r="CW56" s="22">
        <f>INDEX('Mapping water'!$A$4:$U$352,MATCH($B56,'Mapping water'!$B$4:$B$352,0),MATCH(CE$4,'Mapping water'!$A$4:$U$4,0))*$H56</f>
        <v>0</v>
      </c>
      <c r="CX56" s="22">
        <f>INDEX('Mapping water'!$A$4:$U$352,MATCH($B56,'Mapping water'!$B$4:$B$352,0),MATCH(CF$4,'Mapping water'!$A$4:$U$4,0))*$I56</f>
        <v>41606</v>
      </c>
      <c r="CY56" s="22">
        <f>INDEX('Mapping water'!$A$4:$U$352,MATCH($B56,'Mapping water'!$B$4:$B$352,0),MATCH(CG$4,'Mapping water'!$A$4:$U$4,0))*$I56</f>
        <v>0</v>
      </c>
      <c r="CZ56" s="22">
        <f>INDEX('Mapping water'!$A$4:$U$352,MATCH($B56,'Mapping water'!$B$4:$B$352,0),MATCH(CH$4,'Mapping water'!$A$4:$U$4,0))*$I56</f>
        <v>0</v>
      </c>
      <c r="DA56" s="22">
        <f>INDEX('Mapping water'!$A$4:$U$352,MATCH($B56,'Mapping water'!$B$4:$B$352,0),MATCH(CI$4,'Mapping water'!$A$4:$U$4,0))*$I56</f>
        <v>0</v>
      </c>
      <c r="DB56" s="22">
        <f>INDEX('Mapping water'!$A$4:$U$352,MATCH($B56,'Mapping water'!$B$4:$B$352,0),MATCH(CJ$4,'Mapping water'!$A$4:$U$4,0))*$I56</f>
        <v>0</v>
      </c>
      <c r="DC56" s="22">
        <f>INDEX('Mapping water'!$A$4:$U$352,MATCH($B56,'Mapping water'!$B$4:$B$352,0),MATCH(CK$4,'Mapping water'!$A$4:$U$4,0))*$I56</f>
        <v>0</v>
      </c>
      <c r="DD56" s="22">
        <f>INDEX('Mapping water'!$A$4:$U$352,MATCH($B56,'Mapping water'!$B$4:$B$352,0),MATCH(CL$4,'Mapping water'!$A$4:$U$4,0))*$I56</f>
        <v>0</v>
      </c>
      <c r="DE56" s="22">
        <f>INDEX('Mapping water'!$A$4:$U$352,MATCH($B56,'Mapping water'!$B$4:$B$352,0),MATCH(CM$4,'Mapping water'!$A$4:$U$4,0))*$I56</f>
        <v>0</v>
      </c>
      <c r="DF56" s="22">
        <f>INDEX('Mapping water'!$A$4:$U$352,MATCH($B56,'Mapping water'!$B$4:$B$352,0),MATCH(CN$4,'Mapping water'!$A$4:$U$4,0))*$I56</f>
        <v>0</v>
      </c>
      <c r="DG56" s="22">
        <f>INDEX('Mapping water'!$A$4:$U$352,MATCH($B56,'Mapping water'!$B$4:$B$352,0),MATCH(CO$4,'Mapping water'!$A$4:$U$4,0))*$I56</f>
        <v>0</v>
      </c>
      <c r="DH56" s="22">
        <f>INDEX('Mapping water'!$A$4:$U$352,MATCH($B56,'Mapping water'!$B$4:$B$352,0),MATCH(CP$4,'Mapping water'!$A$4:$U$4,0))*$I56</f>
        <v>0</v>
      </c>
      <c r="DI56" s="22">
        <f>INDEX('Mapping water'!$A$4:$U$352,MATCH($B56,'Mapping water'!$B$4:$B$352,0),MATCH(CQ$4,'Mapping water'!$A$4:$U$4,0))*$I56</f>
        <v>0</v>
      </c>
      <c r="DJ56" s="22">
        <f>INDEX('Mapping water'!$A$4:$U$352,MATCH($B56,'Mapping water'!$B$4:$B$352,0),MATCH(CR$4,'Mapping water'!$A$4:$U$4,0))*$I56</f>
        <v>0</v>
      </c>
      <c r="DK56" s="22">
        <f>INDEX('Mapping water'!$A$4:$U$352,MATCH($B56,'Mapping water'!$B$4:$B$352,0),MATCH(CS$4,'Mapping water'!$A$4:$U$4,0))*$I56</f>
        <v>0</v>
      </c>
      <c r="DL56" s="22">
        <f>INDEX('Mapping water'!$A$4:$U$352,MATCH($B56,'Mapping water'!$B$4:$B$352,0),MATCH(CT$4,'Mapping water'!$A$4:$U$4,0))*$I56</f>
        <v>0</v>
      </c>
      <c r="DM56" s="22">
        <f>INDEX('Mapping water'!$A$4:$U$352,MATCH($B56,'Mapping water'!$B$4:$B$352,0),MATCH(CU$4,'Mapping water'!$A$4:$U$4,0))*$I56</f>
        <v>0</v>
      </c>
      <c r="DN56" s="22">
        <f>INDEX('Mapping water'!$A$4:$U$352,MATCH($B56,'Mapping water'!$B$4:$B$352,0),MATCH(CV$4,'Mapping water'!$A$4:$U$4,0))*$I56</f>
        <v>0</v>
      </c>
      <c r="DO56" s="22">
        <f>INDEX('Mapping water'!$A$4:$U$352,MATCH($B56,'Mapping water'!$B$4:$B$352,0),MATCH(CW$4,'Mapping water'!$A$4:$U$4,0))*$I56</f>
        <v>0</v>
      </c>
      <c r="DP56" s="22">
        <f>INDEX('Mapping water'!$A$4:$U$352,MATCH($B56,'Mapping water'!$B$4:$B$352,0),MATCH(CX$4,'Mapping water'!$A$4:$U$4,0))*$J56</f>
        <v>41761</v>
      </c>
      <c r="DQ56" s="22">
        <f>INDEX('Mapping water'!$A$4:$U$352,MATCH($B56,'Mapping water'!$B$4:$B$352,0),MATCH(CY$4,'Mapping water'!$A$4:$U$4,0))*$J56</f>
        <v>0</v>
      </c>
      <c r="DR56" s="22">
        <f>INDEX('Mapping water'!$A$4:$U$352,MATCH($B56,'Mapping water'!$B$4:$B$352,0),MATCH(CZ$4,'Mapping water'!$A$4:$U$4,0))*$J56</f>
        <v>0</v>
      </c>
      <c r="DS56" s="22">
        <f>INDEX('Mapping water'!$A$4:$U$352,MATCH($B56,'Mapping water'!$B$4:$B$352,0),MATCH(DA$4,'Mapping water'!$A$4:$U$4,0))*$J56</f>
        <v>0</v>
      </c>
      <c r="DT56" s="22">
        <f>INDEX('Mapping water'!$A$4:$U$352,MATCH($B56,'Mapping water'!$B$4:$B$352,0),MATCH(DB$4,'Mapping water'!$A$4:$U$4,0))*$J56</f>
        <v>0</v>
      </c>
      <c r="DU56" s="22">
        <f>INDEX('Mapping water'!$A$4:$U$352,MATCH($B56,'Mapping water'!$B$4:$B$352,0),MATCH(DC$4,'Mapping water'!$A$4:$U$4,0))*$J56</f>
        <v>0</v>
      </c>
      <c r="DV56" s="22">
        <f>INDEX('Mapping water'!$A$4:$U$352,MATCH($B56,'Mapping water'!$B$4:$B$352,0),MATCH(DD$4,'Mapping water'!$A$4:$U$4,0))*$J56</f>
        <v>0</v>
      </c>
      <c r="DW56" s="22">
        <f>INDEX('Mapping water'!$A$4:$U$352,MATCH($B56,'Mapping water'!$B$4:$B$352,0),MATCH(DE$4,'Mapping water'!$A$4:$U$4,0))*$J56</f>
        <v>0</v>
      </c>
      <c r="DX56" s="22">
        <f>INDEX('Mapping water'!$A$4:$U$352,MATCH($B56,'Mapping water'!$B$4:$B$352,0),MATCH(DF$4,'Mapping water'!$A$4:$U$4,0))*$J56</f>
        <v>0</v>
      </c>
      <c r="DY56" s="22">
        <f>INDEX('Mapping water'!$A$4:$U$352,MATCH($B56,'Mapping water'!$B$4:$B$352,0),MATCH(DG$4,'Mapping water'!$A$4:$U$4,0))*$J56</f>
        <v>0</v>
      </c>
      <c r="DZ56" s="22">
        <f>INDEX('Mapping water'!$A$4:$U$352,MATCH($B56,'Mapping water'!$B$4:$B$352,0),MATCH(DH$4,'Mapping water'!$A$4:$U$4,0))*$J56</f>
        <v>0</v>
      </c>
      <c r="EA56" s="22">
        <f>INDEX('Mapping water'!$A$4:$U$352,MATCH($B56,'Mapping water'!$B$4:$B$352,0),MATCH(DI$4,'Mapping water'!$A$4:$U$4,0))*$J56</f>
        <v>0</v>
      </c>
      <c r="EB56" s="22">
        <f>INDEX('Mapping water'!$A$4:$U$352,MATCH($B56,'Mapping water'!$B$4:$B$352,0),MATCH(DJ$4,'Mapping water'!$A$4:$U$4,0))*$J56</f>
        <v>0</v>
      </c>
      <c r="EC56" s="22">
        <f>INDEX('Mapping water'!$A$4:$U$352,MATCH($B56,'Mapping water'!$B$4:$B$352,0),MATCH(DK$4,'Mapping water'!$A$4:$U$4,0))*$J56</f>
        <v>0</v>
      </c>
      <c r="ED56" s="22">
        <f>INDEX('Mapping water'!$A$4:$U$352,MATCH($B56,'Mapping water'!$B$4:$B$352,0),MATCH(DL$4,'Mapping water'!$A$4:$U$4,0))*$J56</f>
        <v>0</v>
      </c>
      <c r="EE56" s="22">
        <f>INDEX('Mapping water'!$A$4:$U$352,MATCH($B56,'Mapping water'!$B$4:$B$352,0),MATCH(DM$4,'Mapping water'!$A$4:$U$4,0))*$J56</f>
        <v>0</v>
      </c>
      <c r="EF56" s="22">
        <f>INDEX('Mapping water'!$A$4:$U$352,MATCH($B56,'Mapping water'!$B$4:$B$352,0),MATCH(DN$4,'Mapping water'!$A$4:$U$4,0))*$J56</f>
        <v>0</v>
      </c>
      <c r="EG56" s="22">
        <f>INDEX('Mapping water'!$A$4:$U$352,MATCH($B56,'Mapping water'!$B$4:$B$352,0),MATCH(DO$4,'Mapping water'!$A$4:$U$4,0))*$J56</f>
        <v>0</v>
      </c>
      <c r="EH56" s="22">
        <f>INDEX('Mapping water'!$A$4:$U$352,MATCH($B56,'Mapping water'!$B$4:$B$352,0),MATCH(DP$4,'Mapping water'!$A$4:$U$4,0))*$K56</f>
        <v>41934</v>
      </c>
      <c r="EI56" s="22">
        <f>INDEX('Mapping water'!$A$4:$U$352,MATCH($B56,'Mapping water'!$B$4:$B$352,0),MATCH(DQ$4,'Mapping water'!$A$4:$U$4,0))*$K56</f>
        <v>0</v>
      </c>
      <c r="EJ56" s="22">
        <f>INDEX('Mapping water'!$A$4:$U$352,MATCH($B56,'Mapping water'!$B$4:$B$352,0),MATCH(DR$4,'Mapping water'!$A$4:$U$4,0))*$K56</f>
        <v>0</v>
      </c>
      <c r="EK56" s="22">
        <f>INDEX('Mapping water'!$A$4:$U$352,MATCH($B56,'Mapping water'!$B$4:$B$352,0),MATCH(DS$4,'Mapping water'!$A$4:$U$4,0))*$K56</f>
        <v>0</v>
      </c>
      <c r="EL56" s="22">
        <f>INDEX('Mapping water'!$A$4:$U$352,MATCH($B56,'Mapping water'!$B$4:$B$352,0),MATCH(DT$4,'Mapping water'!$A$4:$U$4,0))*$K56</f>
        <v>0</v>
      </c>
      <c r="EM56" s="22">
        <f>INDEX('Mapping water'!$A$4:$U$352,MATCH($B56,'Mapping water'!$B$4:$B$352,0),MATCH(DU$4,'Mapping water'!$A$4:$U$4,0))*$K56</f>
        <v>0</v>
      </c>
      <c r="EN56" s="22">
        <f>INDEX('Mapping water'!$A$4:$U$352,MATCH($B56,'Mapping water'!$B$4:$B$352,0),MATCH(DV$4,'Mapping water'!$A$4:$U$4,0))*$K56</f>
        <v>0</v>
      </c>
      <c r="EO56" s="22">
        <f>INDEX('Mapping water'!$A$4:$U$352,MATCH($B56,'Mapping water'!$B$4:$B$352,0),MATCH(DW$4,'Mapping water'!$A$4:$U$4,0))*$K56</f>
        <v>0</v>
      </c>
      <c r="EP56" s="22">
        <f>INDEX('Mapping water'!$A$4:$U$352,MATCH($B56,'Mapping water'!$B$4:$B$352,0),MATCH(DX$4,'Mapping water'!$A$4:$U$4,0))*$K56</f>
        <v>0</v>
      </c>
      <c r="EQ56" s="22">
        <f>INDEX('Mapping water'!$A$4:$U$352,MATCH($B56,'Mapping water'!$B$4:$B$352,0),MATCH(DY$4,'Mapping water'!$A$4:$U$4,0))*$K56</f>
        <v>0</v>
      </c>
      <c r="ER56" s="22">
        <f>INDEX('Mapping water'!$A$4:$U$352,MATCH($B56,'Mapping water'!$B$4:$B$352,0),MATCH(DZ$4,'Mapping water'!$A$4:$U$4,0))*$K56</f>
        <v>0</v>
      </c>
      <c r="ES56" s="22">
        <f>INDEX('Mapping water'!$A$4:$U$352,MATCH($B56,'Mapping water'!$B$4:$B$352,0),MATCH(EA$4,'Mapping water'!$A$4:$U$4,0))*$K56</f>
        <v>0</v>
      </c>
      <c r="ET56" s="22">
        <f>INDEX('Mapping water'!$A$4:$U$352,MATCH($B56,'Mapping water'!$B$4:$B$352,0),MATCH(EB$4,'Mapping water'!$A$4:$U$4,0))*$K56</f>
        <v>0</v>
      </c>
      <c r="EU56" s="22">
        <f>INDEX('Mapping water'!$A$4:$U$352,MATCH($B56,'Mapping water'!$B$4:$B$352,0),MATCH(EC$4,'Mapping water'!$A$4:$U$4,0))*$K56</f>
        <v>0</v>
      </c>
      <c r="EV56" s="22">
        <f>INDEX('Mapping water'!$A$4:$U$352,MATCH($B56,'Mapping water'!$B$4:$B$352,0),MATCH(ED$4,'Mapping water'!$A$4:$U$4,0))*$K56</f>
        <v>0</v>
      </c>
      <c r="EW56" s="22">
        <f>INDEX('Mapping water'!$A$4:$U$352,MATCH($B56,'Mapping water'!$B$4:$B$352,0),MATCH(EE$4,'Mapping water'!$A$4:$U$4,0))*$K56</f>
        <v>0</v>
      </c>
      <c r="EX56" s="22">
        <f>INDEX('Mapping water'!$A$4:$U$352,MATCH($B56,'Mapping water'!$B$4:$B$352,0),MATCH(EF$4,'Mapping water'!$A$4:$U$4,0))*$K56</f>
        <v>0</v>
      </c>
      <c r="EY56" s="22">
        <f>INDEX('Mapping water'!$A$4:$U$352,MATCH($B56,'Mapping water'!$B$4:$B$352,0),MATCH(EG$4,'Mapping water'!$A$4:$U$4,0))*$K56</f>
        <v>0</v>
      </c>
    </row>
    <row r="57" spans="1:155" x14ac:dyDescent="0.2">
      <c r="A57" s="21" t="s">
        <v>110</v>
      </c>
      <c r="B57" s="21" t="s">
        <v>111</v>
      </c>
      <c r="C57" s="21" t="s">
        <v>81</v>
      </c>
      <c r="D57" s="22">
        <f>INDEX('Households England'!S$5:S$374,MATCH('Mapping HH to population water'!$B57,'Households England'!$B$5:$B$374,0))*1000</f>
        <v>49327</v>
      </c>
      <c r="E57" s="22">
        <f>INDEX('Households England'!T$5:T$374,MATCH('Mapping HH to population water'!$B57,'Households England'!$B$5:$B$374,0))*1000</f>
        <v>49775</v>
      </c>
      <c r="F57" s="22">
        <f>INDEX('Households England'!U$5:U$374,MATCH('Mapping HH to population water'!$B57,'Households England'!$B$5:$B$374,0))*1000</f>
        <v>50222</v>
      </c>
      <c r="G57" s="22">
        <f>INDEX('Households England'!V$5:V$374,MATCH('Mapping HH to population water'!$B57,'Households England'!$B$5:$B$374,0))*1000</f>
        <v>50654</v>
      </c>
      <c r="H57" s="22">
        <f>INDEX('Households England'!W$5:W$374,MATCH('Mapping HH to population water'!$B57,'Households England'!$B$5:$B$374,0))*1000</f>
        <v>51024</v>
      </c>
      <c r="I57" s="22">
        <f>INDEX('Households England'!X$5:X$374,MATCH('Mapping HH to population water'!$B57,'Households England'!$B$5:$B$374,0))*1000</f>
        <v>51420</v>
      </c>
      <c r="J57" s="22">
        <f>INDEX('Households England'!Y$5:Y$374,MATCH('Mapping HH to population water'!$B57,'Households England'!$B$5:$B$374,0))*1000</f>
        <v>51794</v>
      </c>
      <c r="K57" s="22">
        <f>INDEX('Households England'!Z$5:Z$374,MATCH('Mapping HH to population water'!$B57,'Households England'!$B$5:$B$374,0))*1000</f>
        <v>52157</v>
      </c>
      <c r="L57" s="22">
        <f>INDEX('Mapping water'!$A$4:$U$352,MATCH($B57,'Mapping water'!$B$4:$B$352,0),MATCH(L$4,'Mapping water'!$A$4:$U$4,0))*$D57</f>
        <v>49327</v>
      </c>
      <c r="M57" s="22">
        <f>INDEX('Mapping water'!$A$4:$U$352,MATCH($B57,'Mapping water'!$B$4:$B$352,0),MATCH(M$4,'Mapping water'!$A$4:$U$4,0))*$D57</f>
        <v>0</v>
      </c>
      <c r="N57" s="22">
        <f>INDEX('Mapping water'!$A$4:$U$352,MATCH($B57,'Mapping water'!$B$4:$B$352,0),MATCH(N$4,'Mapping water'!$A$4:$U$4,0))*$D57</f>
        <v>0</v>
      </c>
      <c r="O57" s="22">
        <f>INDEX('Mapping water'!$A$4:$U$352,MATCH($B57,'Mapping water'!$B$4:$B$352,0),MATCH(O$4,'Mapping water'!$A$4:$U$4,0))*$D57</f>
        <v>0</v>
      </c>
      <c r="P57" s="22">
        <f>INDEX('Mapping water'!$A$4:$U$352,MATCH($B57,'Mapping water'!$B$4:$B$352,0),MATCH(P$4,'Mapping water'!$A$4:$U$4,0))*$D57</f>
        <v>0</v>
      </c>
      <c r="Q57" s="22">
        <f>INDEX('Mapping water'!$A$4:$U$352,MATCH($B57,'Mapping water'!$B$4:$B$352,0),MATCH(Q$4,'Mapping water'!$A$4:$U$4,0))*$D57</f>
        <v>0</v>
      </c>
      <c r="R57" s="22">
        <f>INDEX('Mapping water'!$A$4:$U$352,MATCH($B57,'Mapping water'!$B$4:$B$352,0),MATCH(R$4,'Mapping water'!$A$4:$U$4,0))*$D57</f>
        <v>0</v>
      </c>
      <c r="S57" s="22">
        <f>INDEX('Mapping water'!$A$4:$U$352,MATCH($B57,'Mapping water'!$B$4:$B$352,0),MATCH(S$4,'Mapping water'!$A$4:$U$4,0))*$D57</f>
        <v>0</v>
      </c>
      <c r="T57" s="22">
        <f>INDEX('Mapping water'!$A$4:$U$352,MATCH($B57,'Mapping water'!$B$4:$B$352,0),MATCH(T$4,'Mapping water'!$A$4:$U$4,0))*$D57</f>
        <v>0</v>
      </c>
      <c r="U57" s="22">
        <f>INDEX('Mapping water'!$A$4:$U$352,MATCH($B57,'Mapping water'!$B$4:$B$352,0),MATCH(U$4,'Mapping water'!$A$4:$U$4,0))*$D57</f>
        <v>0</v>
      </c>
      <c r="V57" s="22">
        <f>INDEX('Mapping water'!$A$4:$U$352,MATCH($B57,'Mapping water'!$B$4:$B$352,0),MATCH(V$4,'Mapping water'!$A$4:$U$4,0))*$D57</f>
        <v>0</v>
      </c>
      <c r="W57" s="22">
        <f>INDEX('Mapping water'!$A$4:$U$352,MATCH($B57,'Mapping water'!$B$4:$B$352,0),MATCH(W$4,'Mapping water'!$A$4:$U$4,0))*$D57</f>
        <v>0</v>
      </c>
      <c r="X57" s="22">
        <f>INDEX('Mapping water'!$A$4:$U$352,MATCH($B57,'Mapping water'!$B$4:$B$352,0),MATCH(X$4,'Mapping water'!$A$4:$U$4,0))*$D57</f>
        <v>0</v>
      </c>
      <c r="Y57" s="22">
        <f>INDEX('Mapping water'!$A$4:$U$352,MATCH($B57,'Mapping water'!$B$4:$B$352,0),MATCH(Y$4,'Mapping water'!$A$4:$U$4,0))*$D57</f>
        <v>0</v>
      </c>
      <c r="Z57" s="22">
        <f>INDEX('Mapping water'!$A$4:$U$352,MATCH($B57,'Mapping water'!$B$4:$B$352,0),MATCH(Z$4,'Mapping water'!$A$4:$U$4,0))*$D57</f>
        <v>0</v>
      </c>
      <c r="AA57" s="22">
        <f>INDEX('Mapping water'!$A$4:$U$352,MATCH($B57,'Mapping water'!$B$4:$B$352,0),MATCH(AA$4,'Mapping water'!$A$4:$U$4,0))*$D57</f>
        <v>0</v>
      </c>
      <c r="AB57" s="22">
        <f>INDEX('Mapping water'!$A$4:$U$352,MATCH($B57,'Mapping water'!$B$4:$B$352,0),MATCH(AB$4,'Mapping water'!$A$4:$U$4,0))*$D57</f>
        <v>0</v>
      </c>
      <c r="AC57" s="22">
        <f>INDEX('Mapping water'!$A$4:$U$352,MATCH($B57,'Mapping water'!$B$4:$B$352,0),MATCH(AC$4,'Mapping water'!$A$4:$U$4,0))*$D57</f>
        <v>0</v>
      </c>
      <c r="AD57" s="22">
        <f>INDEX('Mapping water'!$A$4:$U$352,MATCH($B57,'Mapping water'!$B$4:$B$352,0),MATCH(AD$4,'Mapping water'!$A$4:$U$4,0))*$E57</f>
        <v>49775</v>
      </c>
      <c r="AE57" s="22">
        <f>INDEX('Mapping water'!$A$4:$U$352,MATCH($B57,'Mapping water'!$B$4:$B$352,0),MATCH(AE$4,'Mapping water'!$A$4:$U$4,0))*$E57</f>
        <v>0</v>
      </c>
      <c r="AF57" s="22">
        <f>INDEX('Mapping water'!$A$4:$U$352,MATCH($B57,'Mapping water'!$B$4:$B$352,0),MATCH(AF$4,'Mapping water'!$A$4:$U$4,0))*$E57</f>
        <v>0</v>
      </c>
      <c r="AG57" s="22">
        <f>INDEX('Mapping water'!$A$4:$U$352,MATCH($B57,'Mapping water'!$B$4:$B$352,0),MATCH(AG$4,'Mapping water'!$A$4:$U$4,0))*$E57</f>
        <v>0</v>
      </c>
      <c r="AH57" s="22">
        <f>INDEX('Mapping water'!$A$4:$U$352,MATCH($B57,'Mapping water'!$B$4:$B$352,0),MATCH(AH$4,'Mapping water'!$A$4:$U$4,0))*$E57</f>
        <v>0</v>
      </c>
      <c r="AI57" s="22">
        <f>INDEX('Mapping water'!$A$4:$U$352,MATCH($B57,'Mapping water'!$B$4:$B$352,0),MATCH(AI$4,'Mapping water'!$A$4:$U$4,0))*$E57</f>
        <v>0</v>
      </c>
      <c r="AJ57" s="22">
        <f>INDEX('Mapping water'!$A$4:$U$352,MATCH($B57,'Mapping water'!$B$4:$B$352,0),MATCH(AJ$4,'Mapping water'!$A$4:$U$4,0))*$E57</f>
        <v>0</v>
      </c>
      <c r="AK57" s="22">
        <f>INDEX('Mapping water'!$A$4:$U$352,MATCH($B57,'Mapping water'!$B$4:$B$352,0),MATCH(AK$4,'Mapping water'!$A$4:$U$4,0))*$E57</f>
        <v>0</v>
      </c>
      <c r="AL57" s="22">
        <f>INDEX('Mapping water'!$A$4:$U$352,MATCH($B57,'Mapping water'!$B$4:$B$352,0),MATCH(AL$4,'Mapping water'!$A$4:$U$4,0))*$E57</f>
        <v>0</v>
      </c>
      <c r="AM57" s="22">
        <f>INDEX('Mapping water'!$A$4:$U$352,MATCH($B57,'Mapping water'!$B$4:$B$352,0),MATCH(AM$4,'Mapping water'!$A$4:$U$4,0))*$E57</f>
        <v>0</v>
      </c>
      <c r="AN57" s="22">
        <f>INDEX('Mapping water'!$A$4:$U$352,MATCH($B57,'Mapping water'!$B$4:$B$352,0),MATCH(AN$4,'Mapping water'!$A$4:$U$4,0))*$E57</f>
        <v>0</v>
      </c>
      <c r="AO57" s="22">
        <f>INDEX('Mapping water'!$A$4:$U$352,MATCH($B57,'Mapping water'!$B$4:$B$352,0),MATCH(AO$4,'Mapping water'!$A$4:$U$4,0))*$E57</f>
        <v>0</v>
      </c>
      <c r="AP57" s="22">
        <f>INDEX('Mapping water'!$A$4:$U$352,MATCH($B57,'Mapping water'!$B$4:$B$352,0),MATCH(AP$4,'Mapping water'!$A$4:$U$4,0))*$E57</f>
        <v>0</v>
      </c>
      <c r="AQ57" s="22">
        <f>INDEX('Mapping water'!$A$4:$U$352,MATCH($B57,'Mapping water'!$B$4:$B$352,0),MATCH(AQ$4,'Mapping water'!$A$4:$U$4,0))*$E57</f>
        <v>0</v>
      </c>
      <c r="AR57" s="22">
        <f>INDEX('Mapping water'!$A$4:$U$352,MATCH($B57,'Mapping water'!$B$4:$B$352,0),MATCH(AR$4,'Mapping water'!$A$4:$U$4,0))*$E57</f>
        <v>0</v>
      </c>
      <c r="AS57" s="22">
        <f>INDEX('Mapping water'!$A$4:$U$352,MATCH($B57,'Mapping water'!$B$4:$B$352,0),MATCH(AS$4,'Mapping water'!$A$4:$U$4,0))*$E57</f>
        <v>0</v>
      </c>
      <c r="AT57" s="22">
        <f>INDEX('Mapping water'!$A$4:$U$352,MATCH($B57,'Mapping water'!$B$4:$B$352,0),MATCH(AT$4,'Mapping water'!$A$4:$U$4,0))*$E57</f>
        <v>0</v>
      </c>
      <c r="AU57" s="22">
        <f>INDEX('Mapping water'!$A$4:$U$352,MATCH($B57,'Mapping water'!$B$4:$B$352,0),MATCH(AU$4,'Mapping water'!$A$4:$U$4,0))*$E57</f>
        <v>0</v>
      </c>
      <c r="AV57" s="22">
        <f>INDEX('Mapping water'!$A$4:$U$352,MATCH($B57,'Mapping water'!$B$4:$B$352,0),MATCH(AD$4,'Mapping water'!$A$4:$U$4,0))*$F57</f>
        <v>50222</v>
      </c>
      <c r="AW57" s="22">
        <f>INDEX('Mapping water'!$A$4:$U$352,MATCH($B57,'Mapping water'!$B$4:$B$352,0),MATCH(AE$4,'Mapping water'!$A$4:$U$4,0))*$F57</f>
        <v>0</v>
      </c>
      <c r="AX57" s="22">
        <f>INDEX('Mapping water'!$A$4:$U$352,MATCH($B57,'Mapping water'!$B$4:$B$352,0),MATCH(AF$4,'Mapping water'!$A$4:$U$4,0))*$F57</f>
        <v>0</v>
      </c>
      <c r="AY57" s="22">
        <f>INDEX('Mapping water'!$A$4:$U$352,MATCH($B57,'Mapping water'!$B$4:$B$352,0),MATCH(AG$4,'Mapping water'!$A$4:$U$4,0))*$F57</f>
        <v>0</v>
      </c>
      <c r="AZ57" s="22">
        <f>INDEX('Mapping water'!$A$4:$U$352,MATCH($B57,'Mapping water'!$B$4:$B$352,0),MATCH(AH$4,'Mapping water'!$A$4:$U$4,0))*$F57</f>
        <v>0</v>
      </c>
      <c r="BA57" s="22">
        <f>INDEX('Mapping water'!$A$4:$U$352,MATCH($B57,'Mapping water'!$B$4:$B$352,0),MATCH(AI$4,'Mapping water'!$A$4:$U$4,0))*$F57</f>
        <v>0</v>
      </c>
      <c r="BB57" s="22">
        <f>INDEX('Mapping water'!$A$4:$U$352,MATCH($B57,'Mapping water'!$B$4:$B$352,0),MATCH(AJ$4,'Mapping water'!$A$4:$U$4,0))*$F57</f>
        <v>0</v>
      </c>
      <c r="BC57" s="22">
        <f>INDEX('Mapping water'!$A$4:$U$352,MATCH($B57,'Mapping water'!$B$4:$B$352,0),MATCH(AK$4,'Mapping water'!$A$4:$U$4,0))*$F57</f>
        <v>0</v>
      </c>
      <c r="BD57" s="22">
        <f>INDEX('Mapping water'!$A$4:$U$352,MATCH($B57,'Mapping water'!$B$4:$B$352,0),MATCH(AL$4,'Mapping water'!$A$4:$U$4,0))*$F57</f>
        <v>0</v>
      </c>
      <c r="BE57" s="22">
        <f>INDEX('Mapping water'!$A$4:$U$352,MATCH($B57,'Mapping water'!$B$4:$B$352,0),MATCH(AM$4,'Mapping water'!$A$4:$U$4,0))*$F57</f>
        <v>0</v>
      </c>
      <c r="BF57" s="22">
        <f>INDEX('Mapping water'!$A$4:$U$352,MATCH($B57,'Mapping water'!$B$4:$B$352,0),MATCH(AN$4,'Mapping water'!$A$4:$U$4,0))*$F57</f>
        <v>0</v>
      </c>
      <c r="BG57" s="22">
        <f>INDEX('Mapping water'!$A$4:$U$352,MATCH($B57,'Mapping water'!$B$4:$B$352,0),MATCH(AO$4,'Mapping water'!$A$4:$U$4,0))*$F57</f>
        <v>0</v>
      </c>
      <c r="BH57" s="22">
        <f>INDEX('Mapping water'!$A$4:$U$352,MATCH($B57,'Mapping water'!$B$4:$B$352,0),MATCH(AP$4,'Mapping water'!$A$4:$U$4,0))*$F57</f>
        <v>0</v>
      </c>
      <c r="BI57" s="22">
        <f>INDEX('Mapping water'!$A$4:$U$352,MATCH($B57,'Mapping water'!$B$4:$B$352,0),MATCH(AQ$4,'Mapping water'!$A$4:$U$4,0))*$F57</f>
        <v>0</v>
      </c>
      <c r="BJ57" s="22">
        <f>INDEX('Mapping water'!$A$4:$U$352,MATCH($B57,'Mapping water'!$B$4:$B$352,0),MATCH(AR$4,'Mapping water'!$A$4:$U$4,0))*$F57</f>
        <v>0</v>
      </c>
      <c r="BK57" s="22">
        <f>INDEX('Mapping water'!$A$4:$U$352,MATCH($B57,'Mapping water'!$B$4:$B$352,0),MATCH(AS$4,'Mapping water'!$A$4:$U$4,0))*$F57</f>
        <v>0</v>
      </c>
      <c r="BL57" s="22">
        <f>INDEX('Mapping water'!$A$4:$U$352,MATCH($B57,'Mapping water'!$B$4:$B$352,0),MATCH(AT$4,'Mapping water'!$A$4:$U$4,0))*$F57</f>
        <v>0</v>
      </c>
      <c r="BM57" s="22">
        <f>INDEX('Mapping water'!$A$4:$U$352,MATCH($B57,'Mapping water'!$B$4:$B$352,0),MATCH(AU$4,'Mapping water'!$A$4:$U$4,0))*$F57</f>
        <v>0</v>
      </c>
      <c r="BN57" s="22">
        <f>INDEX('Mapping water'!$A$4:$U$352,MATCH($B57,'Mapping water'!$B$4:$B$352,0),MATCH(AV$4,'Mapping water'!$A$4:$U$4,0))*$G57</f>
        <v>50654</v>
      </c>
      <c r="BO57" s="22">
        <f>INDEX('Mapping water'!$A$4:$U$352,MATCH($B57,'Mapping water'!$B$4:$B$352,0),MATCH(AW$4,'Mapping water'!$A$4:$U$4,0))*$G57</f>
        <v>0</v>
      </c>
      <c r="BP57" s="22">
        <f>INDEX('Mapping water'!$A$4:$U$352,MATCH($B57,'Mapping water'!$B$4:$B$352,0),MATCH(AX$4,'Mapping water'!$A$4:$U$4,0))*$G57</f>
        <v>0</v>
      </c>
      <c r="BQ57" s="22">
        <f>INDEX('Mapping water'!$A$4:$U$352,MATCH($B57,'Mapping water'!$B$4:$B$352,0),MATCH(AY$4,'Mapping water'!$A$4:$U$4,0))*$G57</f>
        <v>0</v>
      </c>
      <c r="BR57" s="22">
        <f>INDEX('Mapping water'!$A$4:$U$352,MATCH($B57,'Mapping water'!$B$4:$B$352,0),MATCH(AZ$4,'Mapping water'!$A$4:$U$4,0))*$G57</f>
        <v>0</v>
      </c>
      <c r="BS57" s="22">
        <f>INDEX('Mapping water'!$A$4:$U$352,MATCH($B57,'Mapping water'!$B$4:$B$352,0),MATCH(BA$4,'Mapping water'!$A$4:$U$4,0))*$G57</f>
        <v>0</v>
      </c>
      <c r="BT57" s="22">
        <f>INDEX('Mapping water'!$A$4:$U$352,MATCH($B57,'Mapping water'!$B$4:$B$352,0),MATCH(BB$4,'Mapping water'!$A$4:$U$4,0))*$G57</f>
        <v>0</v>
      </c>
      <c r="BU57" s="22">
        <f>INDEX('Mapping water'!$A$4:$U$352,MATCH($B57,'Mapping water'!$B$4:$B$352,0),MATCH(BC$4,'Mapping water'!$A$4:$U$4,0))*$G57</f>
        <v>0</v>
      </c>
      <c r="BV57" s="22">
        <f>INDEX('Mapping water'!$A$4:$U$352,MATCH($B57,'Mapping water'!$B$4:$B$352,0),MATCH(BD$4,'Mapping water'!$A$4:$U$4,0))*$G57</f>
        <v>0</v>
      </c>
      <c r="BW57" s="22">
        <f>INDEX('Mapping water'!$A$4:$U$352,MATCH($B57,'Mapping water'!$B$4:$B$352,0),MATCH(BE$4,'Mapping water'!$A$4:$U$4,0))*$G57</f>
        <v>0</v>
      </c>
      <c r="BX57" s="22">
        <f>INDEX('Mapping water'!$A$4:$U$352,MATCH($B57,'Mapping water'!$B$4:$B$352,0),MATCH(BF$4,'Mapping water'!$A$4:$U$4,0))*$G57</f>
        <v>0</v>
      </c>
      <c r="BY57" s="22">
        <f>INDEX('Mapping water'!$A$4:$U$352,MATCH($B57,'Mapping water'!$B$4:$B$352,0),MATCH(BG$4,'Mapping water'!$A$4:$U$4,0))*$G57</f>
        <v>0</v>
      </c>
      <c r="BZ57" s="22">
        <f>INDEX('Mapping water'!$A$4:$U$352,MATCH($B57,'Mapping water'!$B$4:$B$352,0),MATCH(BH$4,'Mapping water'!$A$4:$U$4,0))*$G57</f>
        <v>0</v>
      </c>
      <c r="CA57" s="22">
        <f>INDEX('Mapping water'!$A$4:$U$352,MATCH($B57,'Mapping water'!$B$4:$B$352,0),MATCH(BI$4,'Mapping water'!$A$4:$U$4,0))*$G57</f>
        <v>0</v>
      </c>
      <c r="CB57" s="22">
        <f>INDEX('Mapping water'!$A$4:$U$352,MATCH($B57,'Mapping water'!$B$4:$B$352,0),MATCH(BJ$4,'Mapping water'!$A$4:$U$4,0))*$G57</f>
        <v>0</v>
      </c>
      <c r="CC57" s="22">
        <f>INDEX('Mapping water'!$A$4:$U$352,MATCH($B57,'Mapping water'!$B$4:$B$352,0),MATCH(BK$4,'Mapping water'!$A$4:$U$4,0))*$G57</f>
        <v>0</v>
      </c>
      <c r="CD57" s="22">
        <f>INDEX('Mapping water'!$A$4:$U$352,MATCH($B57,'Mapping water'!$B$4:$B$352,0),MATCH(BL$4,'Mapping water'!$A$4:$U$4,0))*$G57</f>
        <v>0</v>
      </c>
      <c r="CE57" s="22">
        <f>INDEX('Mapping water'!$A$4:$U$352,MATCH($B57,'Mapping water'!$B$4:$B$352,0),MATCH(BM$4,'Mapping water'!$A$4:$U$4,0))*$G57</f>
        <v>0</v>
      </c>
      <c r="CF57" s="22">
        <f>INDEX('Mapping water'!$A$4:$U$352,MATCH($B57,'Mapping water'!$B$4:$B$352,0),MATCH(BN$4,'Mapping water'!$A$4:$U$4,0))*$H57</f>
        <v>51024</v>
      </c>
      <c r="CG57" s="22">
        <f>INDEX('Mapping water'!$A$4:$U$352,MATCH($B57,'Mapping water'!$B$4:$B$352,0),MATCH(BO$4,'Mapping water'!$A$4:$U$4,0))*$H57</f>
        <v>0</v>
      </c>
      <c r="CH57" s="22">
        <f>INDEX('Mapping water'!$A$4:$U$352,MATCH($B57,'Mapping water'!$B$4:$B$352,0),MATCH(BP$4,'Mapping water'!$A$4:$U$4,0))*$H57</f>
        <v>0</v>
      </c>
      <c r="CI57" s="22">
        <f>INDEX('Mapping water'!$A$4:$U$352,MATCH($B57,'Mapping water'!$B$4:$B$352,0),MATCH(BQ$4,'Mapping water'!$A$4:$U$4,0))*$H57</f>
        <v>0</v>
      </c>
      <c r="CJ57" s="22">
        <f>INDEX('Mapping water'!$A$4:$U$352,MATCH($B57,'Mapping water'!$B$4:$B$352,0),MATCH(BR$4,'Mapping water'!$A$4:$U$4,0))*$H57</f>
        <v>0</v>
      </c>
      <c r="CK57" s="22">
        <f>INDEX('Mapping water'!$A$4:$U$352,MATCH($B57,'Mapping water'!$B$4:$B$352,0),MATCH(BS$4,'Mapping water'!$A$4:$U$4,0))*$H57</f>
        <v>0</v>
      </c>
      <c r="CL57" s="22">
        <f>INDEX('Mapping water'!$A$4:$U$352,MATCH($B57,'Mapping water'!$B$4:$B$352,0),MATCH(BT$4,'Mapping water'!$A$4:$U$4,0))*$H57</f>
        <v>0</v>
      </c>
      <c r="CM57" s="22">
        <f>INDEX('Mapping water'!$A$4:$U$352,MATCH($B57,'Mapping water'!$B$4:$B$352,0),MATCH(BU$4,'Mapping water'!$A$4:$U$4,0))*$H57</f>
        <v>0</v>
      </c>
      <c r="CN57" s="22">
        <f>INDEX('Mapping water'!$A$4:$U$352,MATCH($B57,'Mapping water'!$B$4:$B$352,0),MATCH(BV$4,'Mapping water'!$A$4:$U$4,0))*$H57</f>
        <v>0</v>
      </c>
      <c r="CO57" s="22">
        <f>INDEX('Mapping water'!$A$4:$U$352,MATCH($B57,'Mapping water'!$B$4:$B$352,0),MATCH(BW$4,'Mapping water'!$A$4:$U$4,0))*$H57</f>
        <v>0</v>
      </c>
      <c r="CP57" s="22">
        <f>INDEX('Mapping water'!$A$4:$U$352,MATCH($B57,'Mapping water'!$B$4:$B$352,0),MATCH(BX$4,'Mapping water'!$A$4:$U$4,0))*$H57</f>
        <v>0</v>
      </c>
      <c r="CQ57" s="22">
        <f>INDEX('Mapping water'!$A$4:$U$352,MATCH($B57,'Mapping water'!$B$4:$B$352,0),MATCH(BY$4,'Mapping water'!$A$4:$U$4,0))*$H57</f>
        <v>0</v>
      </c>
      <c r="CR57" s="22">
        <f>INDEX('Mapping water'!$A$4:$U$352,MATCH($B57,'Mapping water'!$B$4:$B$352,0),MATCH(BZ$4,'Mapping water'!$A$4:$U$4,0))*$H57</f>
        <v>0</v>
      </c>
      <c r="CS57" s="22">
        <f>INDEX('Mapping water'!$A$4:$U$352,MATCH($B57,'Mapping water'!$B$4:$B$352,0),MATCH(CA$4,'Mapping water'!$A$4:$U$4,0))*$H57</f>
        <v>0</v>
      </c>
      <c r="CT57" s="22">
        <f>INDEX('Mapping water'!$A$4:$U$352,MATCH($B57,'Mapping water'!$B$4:$B$352,0),MATCH(CB$4,'Mapping water'!$A$4:$U$4,0))*$H57</f>
        <v>0</v>
      </c>
      <c r="CU57" s="22">
        <f>INDEX('Mapping water'!$A$4:$U$352,MATCH($B57,'Mapping water'!$B$4:$B$352,0),MATCH(CC$4,'Mapping water'!$A$4:$U$4,0))*$H57</f>
        <v>0</v>
      </c>
      <c r="CV57" s="22">
        <f>INDEX('Mapping water'!$A$4:$U$352,MATCH($B57,'Mapping water'!$B$4:$B$352,0),MATCH(CD$4,'Mapping water'!$A$4:$U$4,0))*$H57</f>
        <v>0</v>
      </c>
      <c r="CW57" s="22">
        <f>INDEX('Mapping water'!$A$4:$U$352,MATCH($B57,'Mapping water'!$B$4:$B$352,0),MATCH(CE$4,'Mapping water'!$A$4:$U$4,0))*$H57</f>
        <v>0</v>
      </c>
      <c r="CX57" s="22">
        <f>INDEX('Mapping water'!$A$4:$U$352,MATCH($B57,'Mapping water'!$B$4:$B$352,0),MATCH(CF$4,'Mapping water'!$A$4:$U$4,0))*$I57</f>
        <v>51420</v>
      </c>
      <c r="CY57" s="22">
        <f>INDEX('Mapping water'!$A$4:$U$352,MATCH($B57,'Mapping water'!$B$4:$B$352,0),MATCH(CG$4,'Mapping water'!$A$4:$U$4,0))*$I57</f>
        <v>0</v>
      </c>
      <c r="CZ57" s="22">
        <f>INDEX('Mapping water'!$A$4:$U$352,MATCH($B57,'Mapping water'!$B$4:$B$352,0),MATCH(CH$4,'Mapping water'!$A$4:$U$4,0))*$I57</f>
        <v>0</v>
      </c>
      <c r="DA57" s="22">
        <f>INDEX('Mapping water'!$A$4:$U$352,MATCH($B57,'Mapping water'!$B$4:$B$352,0),MATCH(CI$4,'Mapping water'!$A$4:$U$4,0))*$I57</f>
        <v>0</v>
      </c>
      <c r="DB57" s="22">
        <f>INDEX('Mapping water'!$A$4:$U$352,MATCH($B57,'Mapping water'!$B$4:$B$352,0),MATCH(CJ$4,'Mapping water'!$A$4:$U$4,0))*$I57</f>
        <v>0</v>
      </c>
      <c r="DC57" s="22">
        <f>INDEX('Mapping water'!$A$4:$U$352,MATCH($B57,'Mapping water'!$B$4:$B$352,0),MATCH(CK$4,'Mapping water'!$A$4:$U$4,0))*$I57</f>
        <v>0</v>
      </c>
      <c r="DD57" s="22">
        <f>INDEX('Mapping water'!$A$4:$U$352,MATCH($B57,'Mapping water'!$B$4:$B$352,0),MATCH(CL$4,'Mapping water'!$A$4:$U$4,0))*$I57</f>
        <v>0</v>
      </c>
      <c r="DE57" s="22">
        <f>INDEX('Mapping water'!$A$4:$U$352,MATCH($B57,'Mapping water'!$B$4:$B$352,0),MATCH(CM$4,'Mapping water'!$A$4:$U$4,0))*$I57</f>
        <v>0</v>
      </c>
      <c r="DF57" s="22">
        <f>INDEX('Mapping water'!$A$4:$U$352,MATCH($B57,'Mapping water'!$B$4:$B$352,0),MATCH(CN$4,'Mapping water'!$A$4:$U$4,0))*$I57</f>
        <v>0</v>
      </c>
      <c r="DG57" s="22">
        <f>INDEX('Mapping water'!$A$4:$U$352,MATCH($B57,'Mapping water'!$B$4:$B$352,0),MATCH(CO$4,'Mapping water'!$A$4:$U$4,0))*$I57</f>
        <v>0</v>
      </c>
      <c r="DH57" s="22">
        <f>INDEX('Mapping water'!$A$4:$U$352,MATCH($B57,'Mapping water'!$B$4:$B$352,0),MATCH(CP$4,'Mapping water'!$A$4:$U$4,0))*$I57</f>
        <v>0</v>
      </c>
      <c r="DI57" s="22">
        <f>INDEX('Mapping water'!$A$4:$U$352,MATCH($B57,'Mapping water'!$B$4:$B$352,0),MATCH(CQ$4,'Mapping water'!$A$4:$U$4,0))*$I57</f>
        <v>0</v>
      </c>
      <c r="DJ57" s="22">
        <f>INDEX('Mapping water'!$A$4:$U$352,MATCH($B57,'Mapping water'!$B$4:$B$352,0),MATCH(CR$4,'Mapping water'!$A$4:$U$4,0))*$I57</f>
        <v>0</v>
      </c>
      <c r="DK57" s="22">
        <f>INDEX('Mapping water'!$A$4:$U$352,MATCH($B57,'Mapping water'!$B$4:$B$352,0),MATCH(CS$4,'Mapping water'!$A$4:$U$4,0))*$I57</f>
        <v>0</v>
      </c>
      <c r="DL57" s="22">
        <f>INDEX('Mapping water'!$A$4:$U$352,MATCH($B57,'Mapping water'!$B$4:$B$352,0),MATCH(CT$4,'Mapping water'!$A$4:$U$4,0))*$I57</f>
        <v>0</v>
      </c>
      <c r="DM57" s="22">
        <f>INDEX('Mapping water'!$A$4:$U$352,MATCH($B57,'Mapping water'!$B$4:$B$352,0),MATCH(CU$4,'Mapping water'!$A$4:$U$4,0))*$I57</f>
        <v>0</v>
      </c>
      <c r="DN57" s="22">
        <f>INDEX('Mapping water'!$A$4:$U$352,MATCH($B57,'Mapping water'!$B$4:$B$352,0),MATCH(CV$4,'Mapping water'!$A$4:$U$4,0))*$I57</f>
        <v>0</v>
      </c>
      <c r="DO57" s="22">
        <f>INDEX('Mapping water'!$A$4:$U$352,MATCH($B57,'Mapping water'!$B$4:$B$352,0),MATCH(CW$4,'Mapping water'!$A$4:$U$4,0))*$I57</f>
        <v>0</v>
      </c>
      <c r="DP57" s="22">
        <f>INDEX('Mapping water'!$A$4:$U$352,MATCH($B57,'Mapping water'!$B$4:$B$352,0),MATCH(CX$4,'Mapping water'!$A$4:$U$4,0))*$J57</f>
        <v>51794</v>
      </c>
      <c r="DQ57" s="22">
        <f>INDEX('Mapping water'!$A$4:$U$352,MATCH($B57,'Mapping water'!$B$4:$B$352,0),MATCH(CY$4,'Mapping water'!$A$4:$U$4,0))*$J57</f>
        <v>0</v>
      </c>
      <c r="DR57" s="22">
        <f>INDEX('Mapping water'!$A$4:$U$352,MATCH($B57,'Mapping water'!$B$4:$B$352,0),MATCH(CZ$4,'Mapping water'!$A$4:$U$4,0))*$J57</f>
        <v>0</v>
      </c>
      <c r="DS57" s="22">
        <f>INDEX('Mapping water'!$A$4:$U$352,MATCH($B57,'Mapping water'!$B$4:$B$352,0),MATCH(DA$4,'Mapping water'!$A$4:$U$4,0))*$J57</f>
        <v>0</v>
      </c>
      <c r="DT57" s="22">
        <f>INDEX('Mapping water'!$A$4:$U$352,MATCH($B57,'Mapping water'!$B$4:$B$352,0),MATCH(DB$4,'Mapping water'!$A$4:$U$4,0))*$J57</f>
        <v>0</v>
      </c>
      <c r="DU57" s="22">
        <f>INDEX('Mapping water'!$A$4:$U$352,MATCH($B57,'Mapping water'!$B$4:$B$352,0),MATCH(DC$4,'Mapping water'!$A$4:$U$4,0))*$J57</f>
        <v>0</v>
      </c>
      <c r="DV57" s="22">
        <f>INDEX('Mapping water'!$A$4:$U$352,MATCH($B57,'Mapping water'!$B$4:$B$352,0),MATCH(DD$4,'Mapping water'!$A$4:$U$4,0))*$J57</f>
        <v>0</v>
      </c>
      <c r="DW57" s="22">
        <f>INDEX('Mapping water'!$A$4:$U$352,MATCH($B57,'Mapping water'!$B$4:$B$352,0),MATCH(DE$4,'Mapping water'!$A$4:$U$4,0))*$J57</f>
        <v>0</v>
      </c>
      <c r="DX57" s="22">
        <f>INDEX('Mapping water'!$A$4:$U$352,MATCH($B57,'Mapping water'!$B$4:$B$352,0),MATCH(DF$4,'Mapping water'!$A$4:$U$4,0))*$J57</f>
        <v>0</v>
      </c>
      <c r="DY57" s="22">
        <f>INDEX('Mapping water'!$A$4:$U$352,MATCH($B57,'Mapping water'!$B$4:$B$352,0),MATCH(DG$4,'Mapping water'!$A$4:$U$4,0))*$J57</f>
        <v>0</v>
      </c>
      <c r="DZ57" s="22">
        <f>INDEX('Mapping water'!$A$4:$U$352,MATCH($B57,'Mapping water'!$B$4:$B$352,0),MATCH(DH$4,'Mapping water'!$A$4:$U$4,0))*$J57</f>
        <v>0</v>
      </c>
      <c r="EA57" s="22">
        <f>INDEX('Mapping water'!$A$4:$U$352,MATCH($B57,'Mapping water'!$B$4:$B$352,0),MATCH(DI$4,'Mapping water'!$A$4:$U$4,0))*$J57</f>
        <v>0</v>
      </c>
      <c r="EB57" s="22">
        <f>INDEX('Mapping water'!$A$4:$U$352,MATCH($B57,'Mapping water'!$B$4:$B$352,0),MATCH(DJ$4,'Mapping water'!$A$4:$U$4,0))*$J57</f>
        <v>0</v>
      </c>
      <c r="EC57" s="22">
        <f>INDEX('Mapping water'!$A$4:$U$352,MATCH($B57,'Mapping water'!$B$4:$B$352,0),MATCH(DK$4,'Mapping water'!$A$4:$U$4,0))*$J57</f>
        <v>0</v>
      </c>
      <c r="ED57" s="22">
        <f>INDEX('Mapping water'!$A$4:$U$352,MATCH($B57,'Mapping water'!$B$4:$B$352,0),MATCH(DL$4,'Mapping water'!$A$4:$U$4,0))*$J57</f>
        <v>0</v>
      </c>
      <c r="EE57" s="22">
        <f>INDEX('Mapping water'!$A$4:$U$352,MATCH($B57,'Mapping water'!$B$4:$B$352,0),MATCH(DM$4,'Mapping water'!$A$4:$U$4,0))*$J57</f>
        <v>0</v>
      </c>
      <c r="EF57" s="22">
        <f>INDEX('Mapping water'!$A$4:$U$352,MATCH($B57,'Mapping water'!$B$4:$B$352,0),MATCH(DN$4,'Mapping water'!$A$4:$U$4,0))*$J57</f>
        <v>0</v>
      </c>
      <c r="EG57" s="22">
        <f>INDEX('Mapping water'!$A$4:$U$352,MATCH($B57,'Mapping water'!$B$4:$B$352,0),MATCH(DO$4,'Mapping water'!$A$4:$U$4,0))*$J57</f>
        <v>0</v>
      </c>
      <c r="EH57" s="22">
        <f>INDEX('Mapping water'!$A$4:$U$352,MATCH($B57,'Mapping water'!$B$4:$B$352,0),MATCH(DP$4,'Mapping water'!$A$4:$U$4,0))*$K57</f>
        <v>52157</v>
      </c>
      <c r="EI57" s="22">
        <f>INDEX('Mapping water'!$A$4:$U$352,MATCH($B57,'Mapping water'!$B$4:$B$352,0),MATCH(DQ$4,'Mapping water'!$A$4:$U$4,0))*$K57</f>
        <v>0</v>
      </c>
      <c r="EJ57" s="22">
        <f>INDEX('Mapping water'!$A$4:$U$352,MATCH($B57,'Mapping water'!$B$4:$B$352,0),MATCH(DR$4,'Mapping water'!$A$4:$U$4,0))*$K57</f>
        <v>0</v>
      </c>
      <c r="EK57" s="22">
        <f>INDEX('Mapping water'!$A$4:$U$352,MATCH($B57,'Mapping water'!$B$4:$B$352,0),MATCH(DS$4,'Mapping water'!$A$4:$U$4,0))*$K57</f>
        <v>0</v>
      </c>
      <c r="EL57" s="22">
        <f>INDEX('Mapping water'!$A$4:$U$352,MATCH($B57,'Mapping water'!$B$4:$B$352,0),MATCH(DT$4,'Mapping water'!$A$4:$U$4,0))*$K57</f>
        <v>0</v>
      </c>
      <c r="EM57" s="22">
        <f>INDEX('Mapping water'!$A$4:$U$352,MATCH($B57,'Mapping water'!$B$4:$B$352,0),MATCH(DU$4,'Mapping water'!$A$4:$U$4,0))*$K57</f>
        <v>0</v>
      </c>
      <c r="EN57" s="22">
        <f>INDEX('Mapping water'!$A$4:$U$352,MATCH($B57,'Mapping water'!$B$4:$B$352,0),MATCH(DV$4,'Mapping water'!$A$4:$U$4,0))*$K57</f>
        <v>0</v>
      </c>
      <c r="EO57" s="22">
        <f>INDEX('Mapping water'!$A$4:$U$352,MATCH($B57,'Mapping water'!$B$4:$B$352,0),MATCH(DW$4,'Mapping water'!$A$4:$U$4,0))*$K57</f>
        <v>0</v>
      </c>
      <c r="EP57" s="22">
        <f>INDEX('Mapping water'!$A$4:$U$352,MATCH($B57,'Mapping water'!$B$4:$B$352,0),MATCH(DX$4,'Mapping water'!$A$4:$U$4,0))*$K57</f>
        <v>0</v>
      </c>
      <c r="EQ57" s="22">
        <f>INDEX('Mapping water'!$A$4:$U$352,MATCH($B57,'Mapping water'!$B$4:$B$352,0),MATCH(DY$4,'Mapping water'!$A$4:$U$4,0))*$K57</f>
        <v>0</v>
      </c>
      <c r="ER57" s="22">
        <f>INDEX('Mapping water'!$A$4:$U$352,MATCH($B57,'Mapping water'!$B$4:$B$352,0),MATCH(DZ$4,'Mapping water'!$A$4:$U$4,0))*$K57</f>
        <v>0</v>
      </c>
      <c r="ES57" s="22">
        <f>INDEX('Mapping water'!$A$4:$U$352,MATCH($B57,'Mapping water'!$B$4:$B$352,0),MATCH(EA$4,'Mapping water'!$A$4:$U$4,0))*$K57</f>
        <v>0</v>
      </c>
      <c r="ET57" s="22">
        <f>INDEX('Mapping water'!$A$4:$U$352,MATCH($B57,'Mapping water'!$B$4:$B$352,0),MATCH(EB$4,'Mapping water'!$A$4:$U$4,0))*$K57</f>
        <v>0</v>
      </c>
      <c r="EU57" s="22">
        <f>INDEX('Mapping water'!$A$4:$U$352,MATCH($B57,'Mapping water'!$B$4:$B$352,0),MATCH(EC$4,'Mapping water'!$A$4:$U$4,0))*$K57</f>
        <v>0</v>
      </c>
      <c r="EV57" s="22">
        <f>INDEX('Mapping water'!$A$4:$U$352,MATCH($B57,'Mapping water'!$B$4:$B$352,0),MATCH(ED$4,'Mapping water'!$A$4:$U$4,0))*$K57</f>
        <v>0</v>
      </c>
      <c r="EW57" s="22">
        <f>INDEX('Mapping water'!$A$4:$U$352,MATCH($B57,'Mapping water'!$B$4:$B$352,0),MATCH(EE$4,'Mapping water'!$A$4:$U$4,0))*$K57</f>
        <v>0</v>
      </c>
      <c r="EX57" s="22">
        <f>INDEX('Mapping water'!$A$4:$U$352,MATCH($B57,'Mapping water'!$B$4:$B$352,0),MATCH(EF$4,'Mapping water'!$A$4:$U$4,0))*$K57</f>
        <v>0</v>
      </c>
      <c r="EY57" s="22">
        <f>INDEX('Mapping water'!$A$4:$U$352,MATCH($B57,'Mapping water'!$B$4:$B$352,0),MATCH(EG$4,'Mapping water'!$A$4:$U$4,0))*$K57</f>
        <v>0</v>
      </c>
    </row>
    <row r="58" spans="1:155" x14ac:dyDescent="0.2">
      <c r="A58" s="21" t="s">
        <v>112</v>
      </c>
      <c r="B58" s="21" t="s">
        <v>113</v>
      </c>
      <c r="C58" s="21" t="s">
        <v>81</v>
      </c>
      <c r="D58" s="22">
        <f>INDEX('Households England'!S$5:S$374,MATCH('Mapping HH to population water'!$B58,'Households England'!$B$5:$B$374,0))*1000</f>
        <v>38999</v>
      </c>
      <c r="E58" s="22">
        <f>INDEX('Households England'!T$5:T$374,MATCH('Mapping HH to population water'!$B58,'Households England'!$B$5:$B$374,0))*1000</f>
        <v>39288</v>
      </c>
      <c r="F58" s="22">
        <f>INDEX('Households England'!U$5:U$374,MATCH('Mapping HH to population water'!$B58,'Households England'!$B$5:$B$374,0))*1000</f>
        <v>39544</v>
      </c>
      <c r="G58" s="22">
        <f>INDEX('Households England'!V$5:V$374,MATCH('Mapping HH to population water'!$B58,'Households England'!$B$5:$B$374,0))*1000</f>
        <v>39812</v>
      </c>
      <c r="H58" s="22">
        <f>INDEX('Households England'!W$5:W$374,MATCH('Mapping HH to population water'!$B58,'Households England'!$B$5:$B$374,0))*1000</f>
        <v>40064</v>
      </c>
      <c r="I58" s="22">
        <f>INDEX('Households England'!X$5:X$374,MATCH('Mapping HH to population water'!$B58,'Households England'!$B$5:$B$374,0))*1000</f>
        <v>40400</v>
      </c>
      <c r="J58" s="22">
        <f>INDEX('Households England'!Y$5:Y$374,MATCH('Mapping HH to population water'!$B58,'Households England'!$B$5:$B$374,0))*1000</f>
        <v>40721</v>
      </c>
      <c r="K58" s="22">
        <f>INDEX('Households England'!Z$5:Z$374,MATCH('Mapping HH to population water'!$B58,'Households England'!$B$5:$B$374,0))*1000</f>
        <v>41027</v>
      </c>
      <c r="L58" s="22">
        <f>INDEX('Mapping water'!$A$4:$U$352,MATCH($B58,'Mapping water'!$B$4:$B$352,0),MATCH(L$4,'Mapping water'!$A$4:$U$4,0))*$D58</f>
        <v>38999</v>
      </c>
      <c r="M58" s="22">
        <f>INDEX('Mapping water'!$A$4:$U$352,MATCH($B58,'Mapping water'!$B$4:$B$352,0),MATCH(M$4,'Mapping water'!$A$4:$U$4,0))*$D58</f>
        <v>0</v>
      </c>
      <c r="N58" s="22">
        <f>INDEX('Mapping water'!$A$4:$U$352,MATCH($B58,'Mapping water'!$B$4:$B$352,0),MATCH(N$4,'Mapping water'!$A$4:$U$4,0))*$D58</f>
        <v>0</v>
      </c>
      <c r="O58" s="22">
        <f>INDEX('Mapping water'!$A$4:$U$352,MATCH($B58,'Mapping water'!$B$4:$B$352,0),MATCH(O$4,'Mapping water'!$A$4:$U$4,0))*$D58</f>
        <v>0</v>
      </c>
      <c r="P58" s="22">
        <f>INDEX('Mapping water'!$A$4:$U$352,MATCH($B58,'Mapping water'!$B$4:$B$352,0),MATCH(P$4,'Mapping water'!$A$4:$U$4,0))*$D58</f>
        <v>0</v>
      </c>
      <c r="Q58" s="22">
        <f>INDEX('Mapping water'!$A$4:$U$352,MATCH($B58,'Mapping water'!$B$4:$B$352,0),MATCH(Q$4,'Mapping water'!$A$4:$U$4,0))*$D58</f>
        <v>0</v>
      </c>
      <c r="R58" s="22">
        <f>INDEX('Mapping water'!$A$4:$U$352,MATCH($B58,'Mapping water'!$B$4:$B$352,0),MATCH(R$4,'Mapping water'!$A$4:$U$4,0))*$D58</f>
        <v>0</v>
      </c>
      <c r="S58" s="22">
        <f>INDEX('Mapping water'!$A$4:$U$352,MATCH($B58,'Mapping water'!$B$4:$B$352,0),MATCH(S$4,'Mapping water'!$A$4:$U$4,0))*$D58</f>
        <v>0</v>
      </c>
      <c r="T58" s="22">
        <f>INDEX('Mapping water'!$A$4:$U$352,MATCH($B58,'Mapping water'!$B$4:$B$352,0),MATCH(T$4,'Mapping water'!$A$4:$U$4,0))*$D58</f>
        <v>0</v>
      </c>
      <c r="U58" s="22">
        <f>INDEX('Mapping water'!$A$4:$U$352,MATCH($B58,'Mapping water'!$B$4:$B$352,0),MATCH(U$4,'Mapping water'!$A$4:$U$4,0))*$D58</f>
        <v>0</v>
      </c>
      <c r="V58" s="22">
        <f>INDEX('Mapping water'!$A$4:$U$352,MATCH($B58,'Mapping water'!$B$4:$B$352,0),MATCH(V$4,'Mapping water'!$A$4:$U$4,0))*$D58</f>
        <v>0</v>
      </c>
      <c r="W58" s="22">
        <f>INDEX('Mapping water'!$A$4:$U$352,MATCH($B58,'Mapping water'!$B$4:$B$352,0),MATCH(W$4,'Mapping water'!$A$4:$U$4,0))*$D58</f>
        <v>0</v>
      </c>
      <c r="X58" s="22">
        <f>INDEX('Mapping water'!$A$4:$U$352,MATCH($B58,'Mapping water'!$B$4:$B$352,0),MATCH(X$4,'Mapping water'!$A$4:$U$4,0))*$D58</f>
        <v>0</v>
      </c>
      <c r="Y58" s="22">
        <f>INDEX('Mapping water'!$A$4:$U$352,MATCH($B58,'Mapping water'!$B$4:$B$352,0),MATCH(Y$4,'Mapping water'!$A$4:$U$4,0))*$D58</f>
        <v>0</v>
      </c>
      <c r="Z58" s="22">
        <f>INDEX('Mapping water'!$A$4:$U$352,MATCH($B58,'Mapping water'!$B$4:$B$352,0),MATCH(Z$4,'Mapping water'!$A$4:$U$4,0))*$D58</f>
        <v>0</v>
      </c>
      <c r="AA58" s="22">
        <f>INDEX('Mapping water'!$A$4:$U$352,MATCH($B58,'Mapping water'!$B$4:$B$352,0),MATCH(AA$4,'Mapping water'!$A$4:$U$4,0))*$D58</f>
        <v>0</v>
      </c>
      <c r="AB58" s="22">
        <f>INDEX('Mapping water'!$A$4:$U$352,MATCH($B58,'Mapping water'!$B$4:$B$352,0),MATCH(AB$4,'Mapping water'!$A$4:$U$4,0))*$D58</f>
        <v>0</v>
      </c>
      <c r="AC58" s="22">
        <f>INDEX('Mapping water'!$A$4:$U$352,MATCH($B58,'Mapping water'!$B$4:$B$352,0),MATCH(AC$4,'Mapping water'!$A$4:$U$4,0))*$D58</f>
        <v>0</v>
      </c>
      <c r="AD58" s="22">
        <f>INDEX('Mapping water'!$A$4:$U$352,MATCH($B58,'Mapping water'!$B$4:$B$352,0),MATCH(AD$4,'Mapping water'!$A$4:$U$4,0))*$E58</f>
        <v>39288</v>
      </c>
      <c r="AE58" s="22">
        <f>INDEX('Mapping water'!$A$4:$U$352,MATCH($B58,'Mapping water'!$B$4:$B$352,0),MATCH(AE$4,'Mapping water'!$A$4:$U$4,0))*$E58</f>
        <v>0</v>
      </c>
      <c r="AF58" s="22">
        <f>INDEX('Mapping water'!$A$4:$U$352,MATCH($B58,'Mapping water'!$B$4:$B$352,0),MATCH(AF$4,'Mapping water'!$A$4:$U$4,0))*$E58</f>
        <v>0</v>
      </c>
      <c r="AG58" s="22">
        <f>INDEX('Mapping water'!$A$4:$U$352,MATCH($B58,'Mapping water'!$B$4:$B$352,0),MATCH(AG$4,'Mapping water'!$A$4:$U$4,0))*$E58</f>
        <v>0</v>
      </c>
      <c r="AH58" s="22">
        <f>INDEX('Mapping water'!$A$4:$U$352,MATCH($B58,'Mapping water'!$B$4:$B$352,0),MATCH(AH$4,'Mapping water'!$A$4:$U$4,0))*$E58</f>
        <v>0</v>
      </c>
      <c r="AI58" s="22">
        <f>INDEX('Mapping water'!$A$4:$U$352,MATCH($B58,'Mapping water'!$B$4:$B$352,0),MATCH(AI$4,'Mapping water'!$A$4:$U$4,0))*$E58</f>
        <v>0</v>
      </c>
      <c r="AJ58" s="22">
        <f>INDEX('Mapping water'!$A$4:$U$352,MATCH($B58,'Mapping water'!$B$4:$B$352,0),MATCH(AJ$4,'Mapping water'!$A$4:$U$4,0))*$E58</f>
        <v>0</v>
      </c>
      <c r="AK58" s="22">
        <f>INDEX('Mapping water'!$A$4:$U$352,MATCH($B58,'Mapping water'!$B$4:$B$352,0),MATCH(AK$4,'Mapping water'!$A$4:$U$4,0))*$E58</f>
        <v>0</v>
      </c>
      <c r="AL58" s="22">
        <f>INDEX('Mapping water'!$A$4:$U$352,MATCH($B58,'Mapping water'!$B$4:$B$352,0),MATCH(AL$4,'Mapping water'!$A$4:$U$4,0))*$E58</f>
        <v>0</v>
      </c>
      <c r="AM58" s="22">
        <f>INDEX('Mapping water'!$A$4:$U$352,MATCH($B58,'Mapping water'!$B$4:$B$352,0),MATCH(AM$4,'Mapping water'!$A$4:$U$4,0))*$E58</f>
        <v>0</v>
      </c>
      <c r="AN58" s="22">
        <f>INDEX('Mapping water'!$A$4:$U$352,MATCH($B58,'Mapping water'!$B$4:$B$352,0),MATCH(AN$4,'Mapping water'!$A$4:$U$4,0))*$E58</f>
        <v>0</v>
      </c>
      <c r="AO58" s="22">
        <f>INDEX('Mapping water'!$A$4:$U$352,MATCH($B58,'Mapping water'!$B$4:$B$352,0),MATCH(AO$4,'Mapping water'!$A$4:$U$4,0))*$E58</f>
        <v>0</v>
      </c>
      <c r="AP58" s="22">
        <f>INDEX('Mapping water'!$A$4:$U$352,MATCH($B58,'Mapping water'!$B$4:$B$352,0),MATCH(AP$4,'Mapping water'!$A$4:$U$4,0))*$E58</f>
        <v>0</v>
      </c>
      <c r="AQ58" s="22">
        <f>INDEX('Mapping water'!$A$4:$U$352,MATCH($B58,'Mapping water'!$B$4:$B$352,0),MATCH(AQ$4,'Mapping water'!$A$4:$U$4,0))*$E58</f>
        <v>0</v>
      </c>
      <c r="AR58" s="22">
        <f>INDEX('Mapping water'!$A$4:$U$352,MATCH($B58,'Mapping water'!$B$4:$B$352,0),MATCH(AR$4,'Mapping water'!$A$4:$U$4,0))*$E58</f>
        <v>0</v>
      </c>
      <c r="AS58" s="22">
        <f>INDEX('Mapping water'!$A$4:$U$352,MATCH($B58,'Mapping water'!$B$4:$B$352,0),MATCH(AS$4,'Mapping water'!$A$4:$U$4,0))*$E58</f>
        <v>0</v>
      </c>
      <c r="AT58" s="22">
        <f>INDEX('Mapping water'!$A$4:$U$352,MATCH($B58,'Mapping water'!$B$4:$B$352,0),MATCH(AT$4,'Mapping water'!$A$4:$U$4,0))*$E58</f>
        <v>0</v>
      </c>
      <c r="AU58" s="22">
        <f>INDEX('Mapping water'!$A$4:$U$352,MATCH($B58,'Mapping water'!$B$4:$B$352,0),MATCH(AU$4,'Mapping water'!$A$4:$U$4,0))*$E58</f>
        <v>0</v>
      </c>
      <c r="AV58" s="22">
        <f>INDEX('Mapping water'!$A$4:$U$352,MATCH($B58,'Mapping water'!$B$4:$B$352,0),MATCH(AD$4,'Mapping water'!$A$4:$U$4,0))*$F58</f>
        <v>39544</v>
      </c>
      <c r="AW58" s="22">
        <f>INDEX('Mapping water'!$A$4:$U$352,MATCH($B58,'Mapping water'!$B$4:$B$352,0),MATCH(AE$4,'Mapping water'!$A$4:$U$4,0))*$F58</f>
        <v>0</v>
      </c>
      <c r="AX58" s="22">
        <f>INDEX('Mapping water'!$A$4:$U$352,MATCH($B58,'Mapping water'!$B$4:$B$352,0),MATCH(AF$4,'Mapping water'!$A$4:$U$4,0))*$F58</f>
        <v>0</v>
      </c>
      <c r="AY58" s="22">
        <f>INDEX('Mapping water'!$A$4:$U$352,MATCH($B58,'Mapping water'!$B$4:$B$352,0),MATCH(AG$4,'Mapping water'!$A$4:$U$4,0))*$F58</f>
        <v>0</v>
      </c>
      <c r="AZ58" s="22">
        <f>INDEX('Mapping water'!$A$4:$U$352,MATCH($B58,'Mapping water'!$B$4:$B$352,0),MATCH(AH$4,'Mapping water'!$A$4:$U$4,0))*$F58</f>
        <v>0</v>
      </c>
      <c r="BA58" s="22">
        <f>INDEX('Mapping water'!$A$4:$U$352,MATCH($B58,'Mapping water'!$B$4:$B$352,0),MATCH(AI$4,'Mapping water'!$A$4:$U$4,0))*$F58</f>
        <v>0</v>
      </c>
      <c r="BB58" s="22">
        <f>INDEX('Mapping water'!$A$4:$U$352,MATCH($B58,'Mapping water'!$B$4:$B$352,0),MATCH(AJ$4,'Mapping water'!$A$4:$U$4,0))*$F58</f>
        <v>0</v>
      </c>
      <c r="BC58" s="22">
        <f>INDEX('Mapping water'!$A$4:$U$352,MATCH($B58,'Mapping water'!$B$4:$B$352,0),MATCH(AK$4,'Mapping water'!$A$4:$U$4,0))*$F58</f>
        <v>0</v>
      </c>
      <c r="BD58" s="22">
        <f>INDEX('Mapping water'!$A$4:$U$352,MATCH($B58,'Mapping water'!$B$4:$B$352,0),MATCH(AL$4,'Mapping water'!$A$4:$U$4,0))*$F58</f>
        <v>0</v>
      </c>
      <c r="BE58" s="22">
        <f>INDEX('Mapping water'!$A$4:$U$352,MATCH($B58,'Mapping water'!$B$4:$B$352,0),MATCH(AM$4,'Mapping water'!$A$4:$U$4,0))*$F58</f>
        <v>0</v>
      </c>
      <c r="BF58" s="22">
        <f>INDEX('Mapping water'!$A$4:$U$352,MATCH($B58,'Mapping water'!$B$4:$B$352,0),MATCH(AN$4,'Mapping water'!$A$4:$U$4,0))*$F58</f>
        <v>0</v>
      </c>
      <c r="BG58" s="22">
        <f>INDEX('Mapping water'!$A$4:$U$352,MATCH($B58,'Mapping water'!$B$4:$B$352,0),MATCH(AO$4,'Mapping water'!$A$4:$U$4,0))*$F58</f>
        <v>0</v>
      </c>
      <c r="BH58" s="22">
        <f>INDEX('Mapping water'!$A$4:$U$352,MATCH($B58,'Mapping water'!$B$4:$B$352,0),MATCH(AP$4,'Mapping water'!$A$4:$U$4,0))*$F58</f>
        <v>0</v>
      </c>
      <c r="BI58" s="22">
        <f>INDEX('Mapping water'!$A$4:$U$352,MATCH($B58,'Mapping water'!$B$4:$B$352,0),MATCH(AQ$4,'Mapping water'!$A$4:$U$4,0))*$F58</f>
        <v>0</v>
      </c>
      <c r="BJ58" s="22">
        <f>INDEX('Mapping water'!$A$4:$U$352,MATCH($B58,'Mapping water'!$B$4:$B$352,0),MATCH(AR$4,'Mapping water'!$A$4:$U$4,0))*$F58</f>
        <v>0</v>
      </c>
      <c r="BK58" s="22">
        <f>INDEX('Mapping water'!$A$4:$U$352,MATCH($B58,'Mapping water'!$B$4:$B$352,0),MATCH(AS$4,'Mapping water'!$A$4:$U$4,0))*$F58</f>
        <v>0</v>
      </c>
      <c r="BL58" s="22">
        <f>INDEX('Mapping water'!$A$4:$U$352,MATCH($B58,'Mapping water'!$B$4:$B$352,0),MATCH(AT$4,'Mapping water'!$A$4:$U$4,0))*$F58</f>
        <v>0</v>
      </c>
      <c r="BM58" s="22">
        <f>INDEX('Mapping water'!$A$4:$U$352,MATCH($B58,'Mapping water'!$B$4:$B$352,0),MATCH(AU$4,'Mapping water'!$A$4:$U$4,0))*$F58</f>
        <v>0</v>
      </c>
      <c r="BN58" s="22">
        <f>INDEX('Mapping water'!$A$4:$U$352,MATCH($B58,'Mapping water'!$B$4:$B$352,0),MATCH(AV$4,'Mapping water'!$A$4:$U$4,0))*$G58</f>
        <v>39812</v>
      </c>
      <c r="BO58" s="22">
        <f>INDEX('Mapping water'!$A$4:$U$352,MATCH($B58,'Mapping water'!$B$4:$B$352,0),MATCH(AW$4,'Mapping water'!$A$4:$U$4,0))*$G58</f>
        <v>0</v>
      </c>
      <c r="BP58" s="22">
        <f>INDEX('Mapping water'!$A$4:$U$352,MATCH($B58,'Mapping water'!$B$4:$B$352,0),MATCH(AX$4,'Mapping water'!$A$4:$U$4,0))*$G58</f>
        <v>0</v>
      </c>
      <c r="BQ58" s="22">
        <f>INDEX('Mapping water'!$A$4:$U$352,MATCH($B58,'Mapping water'!$B$4:$B$352,0),MATCH(AY$4,'Mapping water'!$A$4:$U$4,0))*$G58</f>
        <v>0</v>
      </c>
      <c r="BR58" s="22">
        <f>INDEX('Mapping water'!$A$4:$U$352,MATCH($B58,'Mapping water'!$B$4:$B$352,0),MATCH(AZ$4,'Mapping water'!$A$4:$U$4,0))*$G58</f>
        <v>0</v>
      </c>
      <c r="BS58" s="22">
        <f>INDEX('Mapping water'!$A$4:$U$352,MATCH($B58,'Mapping water'!$B$4:$B$352,0),MATCH(BA$4,'Mapping water'!$A$4:$U$4,0))*$G58</f>
        <v>0</v>
      </c>
      <c r="BT58" s="22">
        <f>INDEX('Mapping water'!$A$4:$U$352,MATCH($B58,'Mapping water'!$B$4:$B$352,0),MATCH(BB$4,'Mapping water'!$A$4:$U$4,0))*$G58</f>
        <v>0</v>
      </c>
      <c r="BU58" s="22">
        <f>INDEX('Mapping water'!$A$4:$U$352,MATCH($B58,'Mapping water'!$B$4:$B$352,0),MATCH(BC$4,'Mapping water'!$A$4:$U$4,0))*$G58</f>
        <v>0</v>
      </c>
      <c r="BV58" s="22">
        <f>INDEX('Mapping water'!$A$4:$U$352,MATCH($B58,'Mapping water'!$B$4:$B$352,0),MATCH(BD$4,'Mapping water'!$A$4:$U$4,0))*$G58</f>
        <v>0</v>
      </c>
      <c r="BW58" s="22">
        <f>INDEX('Mapping water'!$A$4:$U$352,MATCH($B58,'Mapping water'!$B$4:$B$352,0),MATCH(BE$4,'Mapping water'!$A$4:$U$4,0))*$G58</f>
        <v>0</v>
      </c>
      <c r="BX58" s="22">
        <f>INDEX('Mapping water'!$A$4:$U$352,MATCH($B58,'Mapping water'!$B$4:$B$352,0),MATCH(BF$4,'Mapping water'!$A$4:$U$4,0))*$G58</f>
        <v>0</v>
      </c>
      <c r="BY58" s="22">
        <f>INDEX('Mapping water'!$A$4:$U$352,MATCH($B58,'Mapping water'!$B$4:$B$352,0),MATCH(BG$4,'Mapping water'!$A$4:$U$4,0))*$G58</f>
        <v>0</v>
      </c>
      <c r="BZ58" s="22">
        <f>INDEX('Mapping water'!$A$4:$U$352,MATCH($B58,'Mapping water'!$B$4:$B$352,0),MATCH(BH$4,'Mapping water'!$A$4:$U$4,0))*$G58</f>
        <v>0</v>
      </c>
      <c r="CA58" s="22">
        <f>INDEX('Mapping water'!$A$4:$U$352,MATCH($B58,'Mapping water'!$B$4:$B$352,0),MATCH(BI$4,'Mapping water'!$A$4:$U$4,0))*$G58</f>
        <v>0</v>
      </c>
      <c r="CB58" s="22">
        <f>INDEX('Mapping water'!$A$4:$U$352,MATCH($B58,'Mapping water'!$B$4:$B$352,0),MATCH(BJ$4,'Mapping water'!$A$4:$U$4,0))*$G58</f>
        <v>0</v>
      </c>
      <c r="CC58" s="22">
        <f>INDEX('Mapping water'!$A$4:$U$352,MATCH($B58,'Mapping water'!$B$4:$B$352,0),MATCH(BK$4,'Mapping water'!$A$4:$U$4,0))*$G58</f>
        <v>0</v>
      </c>
      <c r="CD58" s="22">
        <f>INDEX('Mapping water'!$A$4:$U$352,MATCH($B58,'Mapping water'!$B$4:$B$352,0),MATCH(BL$4,'Mapping water'!$A$4:$U$4,0))*$G58</f>
        <v>0</v>
      </c>
      <c r="CE58" s="22">
        <f>INDEX('Mapping water'!$A$4:$U$352,MATCH($B58,'Mapping water'!$B$4:$B$352,0),MATCH(BM$4,'Mapping water'!$A$4:$U$4,0))*$G58</f>
        <v>0</v>
      </c>
      <c r="CF58" s="22">
        <f>INDEX('Mapping water'!$A$4:$U$352,MATCH($B58,'Mapping water'!$B$4:$B$352,0),MATCH(BN$4,'Mapping water'!$A$4:$U$4,0))*$H58</f>
        <v>40064</v>
      </c>
      <c r="CG58" s="22">
        <f>INDEX('Mapping water'!$A$4:$U$352,MATCH($B58,'Mapping water'!$B$4:$B$352,0),MATCH(BO$4,'Mapping water'!$A$4:$U$4,0))*$H58</f>
        <v>0</v>
      </c>
      <c r="CH58" s="22">
        <f>INDEX('Mapping water'!$A$4:$U$352,MATCH($B58,'Mapping water'!$B$4:$B$352,0),MATCH(BP$4,'Mapping water'!$A$4:$U$4,0))*$H58</f>
        <v>0</v>
      </c>
      <c r="CI58" s="22">
        <f>INDEX('Mapping water'!$A$4:$U$352,MATCH($B58,'Mapping water'!$B$4:$B$352,0),MATCH(BQ$4,'Mapping water'!$A$4:$U$4,0))*$H58</f>
        <v>0</v>
      </c>
      <c r="CJ58" s="22">
        <f>INDEX('Mapping water'!$A$4:$U$352,MATCH($B58,'Mapping water'!$B$4:$B$352,0),MATCH(BR$4,'Mapping water'!$A$4:$U$4,0))*$H58</f>
        <v>0</v>
      </c>
      <c r="CK58" s="22">
        <f>INDEX('Mapping water'!$A$4:$U$352,MATCH($B58,'Mapping water'!$B$4:$B$352,0),MATCH(BS$4,'Mapping water'!$A$4:$U$4,0))*$H58</f>
        <v>0</v>
      </c>
      <c r="CL58" s="22">
        <f>INDEX('Mapping water'!$A$4:$U$352,MATCH($B58,'Mapping water'!$B$4:$B$352,0),MATCH(BT$4,'Mapping water'!$A$4:$U$4,0))*$H58</f>
        <v>0</v>
      </c>
      <c r="CM58" s="22">
        <f>INDEX('Mapping water'!$A$4:$U$352,MATCH($B58,'Mapping water'!$B$4:$B$352,0),MATCH(BU$4,'Mapping water'!$A$4:$U$4,0))*$H58</f>
        <v>0</v>
      </c>
      <c r="CN58" s="22">
        <f>INDEX('Mapping water'!$A$4:$U$352,MATCH($B58,'Mapping water'!$B$4:$B$352,0),MATCH(BV$4,'Mapping water'!$A$4:$U$4,0))*$H58</f>
        <v>0</v>
      </c>
      <c r="CO58" s="22">
        <f>INDEX('Mapping water'!$A$4:$U$352,MATCH($B58,'Mapping water'!$B$4:$B$352,0),MATCH(BW$4,'Mapping water'!$A$4:$U$4,0))*$H58</f>
        <v>0</v>
      </c>
      <c r="CP58" s="22">
        <f>INDEX('Mapping water'!$A$4:$U$352,MATCH($B58,'Mapping water'!$B$4:$B$352,0),MATCH(BX$4,'Mapping water'!$A$4:$U$4,0))*$H58</f>
        <v>0</v>
      </c>
      <c r="CQ58" s="22">
        <f>INDEX('Mapping water'!$A$4:$U$352,MATCH($B58,'Mapping water'!$B$4:$B$352,0),MATCH(BY$4,'Mapping water'!$A$4:$U$4,0))*$H58</f>
        <v>0</v>
      </c>
      <c r="CR58" s="22">
        <f>INDEX('Mapping water'!$A$4:$U$352,MATCH($B58,'Mapping water'!$B$4:$B$352,0),MATCH(BZ$4,'Mapping water'!$A$4:$U$4,0))*$H58</f>
        <v>0</v>
      </c>
      <c r="CS58" s="22">
        <f>INDEX('Mapping water'!$A$4:$U$352,MATCH($B58,'Mapping water'!$B$4:$B$352,0),MATCH(CA$4,'Mapping water'!$A$4:$U$4,0))*$H58</f>
        <v>0</v>
      </c>
      <c r="CT58" s="22">
        <f>INDEX('Mapping water'!$A$4:$U$352,MATCH($B58,'Mapping water'!$B$4:$B$352,0),MATCH(CB$4,'Mapping water'!$A$4:$U$4,0))*$H58</f>
        <v>0</v>
      </c>
      <c r="CU58" s="22">
        <f>INDEX('Mapping water'!$A$4:$U$352,MATCH($B58,'Mapping water'!$B$4:$B$352,0),MATCH(CC$4,'Mapping water'!$A$4:$U$4,0))*$H58</f>
        <v>0</v>
      </c>
      <c r="CV58" s="22">
        <f>INDEX('Mapping water'!$A$4:$U$352,MATCH($B58,'Mapping water'!$B$4:$B$352,0),MATCH(CD$4,'Mapping water'!$A$4:$U$4,0))*$H58</f>
        <v>0</v>
      </c>
      <c r="CW58" s="22">
        <f>INDEX('Mapping water'!$A$4:$U$352,MATCH($B58,'Mapping water'!$B$4:$B$352,0),MATCH(CE$4,'Mapping water'!$A$4:$U$4,0))*$H58</f>
        <v>0</v>
      </c>
      <c r="CX58" s="22">
        <f>INDEX('Mapping water'!$A$4:$U$352,MATCH($B58,'Mapping water'!$B$4:$B$352,0),MATCH(CF$4,'Mapping water'!$A$4:$U$4,0))*$I58</f>
        <v>40400</v>
      </c>
      <c r="CY58" s="22">
        <f>INDEX('Mapping water'!$A$4:$U$352,MATCH($B58,'Mapping water'!$B$4:$B$352,0),MATCH(CG$4,'Mapping water'!$A$4:$U$4,0))*$I58</f>
        <v>0</v>
      </c>
      <c r="CZ58" s="22">
        <f>INDEX('Mapping water'!$A$4:$U$352,MATCH($B58,'Mapping water'!$B$4:$B$352,0),MATCH(CH$4,'Mapping water'!$A$4:$U$4,0))*$I58</f>
        <v>0</v>
      </c>
      <c r="DA58" s="22">
        <f>INDEX('Mapping water'!$A$4:$U$352,MATCH($B58,'Mapping water'!$B$4:$B$352,0),MATCH(CI$4,'Mapping water'!$A$4:$U$4,0))*$I58</f>
        <v>0</v>
      </c>
      <c r="DB58" s="22">
        <f>INDEX('Mapping water'!$A$4:$U$352,MATCH($B58,'Mapping water'!$B$4:$B$352,0),MATCH(CJ$4,'Mapping water'!$A$4:$U$4,0))*$I58</f>
        <v>0</v>
      </c>
      <c r="DC58" s="22">
        <f>INDEX('Mapping water'!$A$4:$U$352,MATCH($B58,'Mapping water'!$B$4:$B$352,0),MATCH(CK$4,'Mapping water'!$A$4:$U$4,0))*$I58</f>
        <v>0</v>
      </c>
      <c r="DD58" s="22">
        <f>INDEX('Mapping water'!$A$4:$U$352,MATCH($B58,'Mapping water'!$B$4:$B$352,0),MATCH(CL$4,'Mapping water'!$A$4:$U$4,0))*$I58</f>
        <v>0</v>
      </c>
      <c r="DE58" s="22">
        <f>INDEX('Mapping water'!$A$4:$U$352,MATCH($B58,'Mapping water'!$B$4:$B$352,0),MATCH(CM$4,'Mapping water'!$A$4:$U$4,0))*$I58</f>
        <v>0</v>
      </c>
      <c r="DF58" s="22">
        <f>INDEX('Mapping water'!$A$4:$U$352,MATCH($B58,'Mapping water'!$B$4:$B$352,0),MATCH(CN$4,'Mapping water'!$A$4:$U$4,0))*$I58</f>
        <v>0</v>
      </c>
      <c r="DG58" s="22">
        <f>INDEX('Mapping water'!$A$4:$U$352,MATCH($B58,'Mapping water'!$B$4:$B$352,0),MATCH(CO$4,'Mapping water'!$A$4:$U$4,0))*$I58</f>
        <v>0</v>
      </c>
      <c r="DH58" s="22">
        <f>INDEX('Mapping water'!$A$4:$U$352,MATCH($B58,'Mapping water'!$B$4:$B$352,0),MATCH(CP$4,'Mapping water'!$A$4:$U$4,0))*$I58</f>
        <v>0</v>
      </c>
      <c r="DI58" s="22">
        <f>INDEX('Mapping water'!$A$4:$U$352,MATCH($B58,'Mapping water'!$B$4:$B$352,0),MATCH(CQ$4,'Mapping water'!$A$4:$U$4,0))*$I58</f>
        <v>0</v>
      </c>
      <c r="DJ58" s="22">
        <f>INDEX('Mapping water'!$A$4:$U$352,MATCH($B58,'Mapping water'!$B$4:$B$352,0),MATCH(CR$4,'Mapping water'!$A$4:$U$4,0))*$I58</f>
        <v>0</v>
      </c>
      <c r="DK58" s="22">
        <f>INDEX('Mapping water'!$A$4:$U$352,MATCH($B58,'Mapping water'!$B$4:$B$352,0),MATCH(CS$4,'Mapping water'!$A$4:$U$4,0))*$I58</f>
        <v>0</v>
      </c>
      <c r="DL58" s="22">
        <f>INDEX('Mapping water'!$A$4:$U$352,MATCH($B58,'Mapping water'!$B$4:$B$352,0),MATCH(CT$4,'Mapping water'!$A$4:$U$4,0))*$I58</f>
        <v>0</v>
      </c>
      <c r="DM58" s="22">
        <f>INDEX('Mapping water'!$A$4:$U$352,MATCH($B58,'Mapping water'!$B$4:$B$352,0),MATCH(CU$4,'Mapping water'!$A$4:$U$4,0))*$I58</f>
        <v>0</v>
      </c>
      <c r="DN58" s="22">
        <f>INDEX('Mapping water'!$A$4:$U$352,MATCH($B58,'Mapping water'!$B$4:$B$352,0),MATCH(CV$4,'Mapping water'!$A$4:$U$4,0))*$I58</f>
        <v>0</v>
      </c>
      <c r="DO58" s="22">
        <f>INDEX('Mapping water'!$A$4:$U$352,MATCH($B58,'Mapping water'!$B$4:$B$352,0),MATCH(CW$4,'Mapping water'!$A$4:$U$4,0))*$I58</f>
        <v>0</v>
      </c>
      <c r="DP58" s="22">
        <f>INDEX('Mapping water'!$A$4:$U$352,MATCH($B58,'Mapping water'!$B$4:$B$352,0),MATCH(CX$4,'Mapping water'!$A$4:$U$4,0))*$J58</f>
        <v>40721</v>
      </c>
      <c r="DQ58" s="22">
        <f>INDEX('Mapping water'!$A$4:$U$352,MATCH($B58,'Mapping water'!$B$4:$B$352,0),MATCH(CY$4,'Mapping water'!$A$4:$U$4,0))*$J58</f>
        <v>0</v>
      </c>
      <c r="DR58" s="22">
        <f>INDEX('Mapping water'!$A$4:$U$352,MATCH($B58,'Mapping water'!$B$4:$B$352,0),MATCH(CZ$4,'Mapping water'!$A$4:$U$4,0))*$J58</f>
        <v>0</v>
      </c>
      <c r="DS58" s="22">
        <f>INDEX('Mapping water'!$A$4:$U$352,MATCH($B58,'Mapping water'!$B$4:$B$352,0),MATCH(DA$4,'Mapping water'!$A$4:$U$4,0))*$J58</f>
        <v>0</v>
      </c>
      <c r="DT58" s="22">
        <f>INDEX('Mapping water'!$A$4:$U$352,MATCH($B58,'Mapping water'!$B$4:$B$352,0),MATCH(DB$4,'Mapping water'!$A$4:$U$4,0))*$J58</f>
        <v>0</v>
      </c>
      <c r="DU58" s="22">
        <f>INDEX('Mapping water'!$A$4:$U$352,MATCH($B58,'Mapping water'!$B$4:$B$352,0),MATCH(DC$4,'Mapping water'!$A$4:$U$4,0))*$J58</f>
        <v>0</v>
      </c>
      <c r="DV58" s="22">
        <f>INDEX('Mapping water'!$A$4:$U$352,MATCH($B58,'Mapping water'!$B$4:$B$352,0),MATCH(DD$4,'Mapping water'!$A$4:$U$4,0))*$J58</f>
        <v>0</v>
      </c>
      <c r="DW58" s="22">
        <f>INDEX('Mapping water'!$A$4:$U$352,MATCH($B58,'Mapping water'!$B$4:$B$352,0),MATCH(DE$4,'Mapping water'!$A$4:$U$4,0))*$J58</f>
        <v>0</v>
      </c>
      <c r="DX58" s="22">
        <f>INDEX('Mapping water'!$A$4:$U$352,MATCH($B58,'Mapping water'!$B$4:$B$352,0),MATCH(DF$4,'Mapping water'!$A$4:$U$4,0))*$J58</f>
        <v>0</v>
      </c>
      <c r="DY58" s="22">
        <f>INDEX('Mapping water'!$A$4:$U$352,MATCH($B58,'Mapping water'!$B$4:$B$352,0),MATCH(DG$4,'Mapping water'!$A$4:$U$4,0))*$J58</f>
        <v>0</v>
      </c>
      <c r="DZ58" s="22">
        <f>INDEX('Mapping water'!$A$4:$U$352,MATCH($B58,'Mapping water'!$B$4:$B$352,0),MATCH(DH$4,'Mapping water'!$A$4:$U$4,0))*$J58</f>
        <v>0</v>
      </c>
      <c r="EA58" s="22">
        <f>INDEX('Mapping water'!$A$4:$U$352,MATCH($B58,'Mapping water'!$B$4:$B$352,0),MATCH(DI$4,'Mapping water'!$A$4:$U$4,0))*$J58</f>
        <v>0</v>
      </c>
      <c r="EB58" s="22">
        <f>INDEX('Mapping water'!$A$4:$U$352,MATCH($B58,'Mapping water'!$B$4:$B$352,0),MATCH(DJ$4,'Mapping water'!$A$4:$U$4,0))*$J58</f>
        <v>0</v>
      </c>
      <c r="EC58" s="22">
        <f>INDEX('Mapping water'!$A$4:$U$352,MATCH($B58,'Mapping water'!$B$4:$B$352,0),MATCH(DK$4,'Mapping water'!$A$4:$U$4,0))*$J58</f>
        <v>0</v>
      </c>
      <c r="ED58" s="22">
        <f>INDEX('Mapping water'!$A$4:$U$352,MATCH($B58,'Mapping water'!$B$4:$B$352,0),MATCH(DL$4,'Mapping water'!$A$4:$U$4,0))*$J58</f>
        <v>0</v>
      </c>
      <c r="EE58" s="22">
        <f>INDEX('Mapping water'!$A$4:$U$352,MATCH($B58,'Mapping water'!$B$4:$B$352,0),MATCH(DM$4,'Mapping water'!$A$4:$U$4,0))*$J58</f>
        <v>0</v>
      </c>
      <c r="EF58" s="22">
        <f>INDEX('Mapping water'!$A$4:$U$352,MATCH($B58,'Mapping water'!$B$4:$B$352,0),MATCH(DN$4,'Mapping water'!$A$4:$U$4,0))*$J58</f>
        <v>0</v>
      </c>
      <c r="EG58" s="22">
        <f>INDEX('Mapping water'!$A$4:$U$352,MATCH($B58,'Mapping water'!$B$4:$B$352,0),MATCH(DO$4,'Mapping water'!$A$4:$U$4,0))*$J58</f>
        <v>0</v>
      </c>
      <c r="EH58" s="22">
        <f>INDEX('Mapping water'!$A$4:$U$352,MATCH($B58,'Mapping water'!$B$4:$B$352,0),MATCH(DP$4,'Mapping water'!$A$4:$U$4,0))*$K58</f>
        <v>41027</v>
      </c>
      <c r="EI58" s="22">
        <f>INDEX('Mapping water'!$A$4:$U$352,MATCH($B58,'Mapping water'!$B$4:$B$352,0),MATCH(DQ$4,'Mapping water'!$A$4:$U$4,0))*$K58</f>
        <v>0</v>
      </c>
      <c r="EJ58" s="22">
        <f>INDEX('Mapping water'!$A$4:$U$352,MATCH($B58,'Mapping water'!$B$4:$B$352,0),MATCH(DR$4,'Mapping water'!$A$4:$U$4,0))*$K58</f>
        <v>0</v>
      </c>
      <c r="EK58" s="22">
        <f>INDEX('Mapping water'!$A$4:$U$352,MATCH($B58,'Mapping water'!$B$4:$B$352,0),MATCH(DS$4,'Mapping water'!$A$4:$U$4,0))*$K58</f>
        <v>0</v>
      </c>
      <c r="EL58" s="22">
        <f>INDEX('Mapping water'!$A$4:$U$352,MATCH($B58,'Mapping water'!$B$4:$B$352,0),MATCH(DT$4,'Mapping water'!$A$4:$U$4,0))*$K58</f>
        <v>0</v>
      </c>
      <c r="EM58" s="22">
        <f>INDEX('Mapping water'!$A$4:$U$352,MATCH($B58,'Mapping water'!$B$4:$B$352,0),MATCH(DU$4,'Mapping water'!$A$4:$U$4,0))*$K58</f>
        <v>0</v>
      </c>
      <c r="EN58" s="22">
        <f>INDEX('Mapping water'!$A$4:$U$352,MATCH($B58,'Mapping water'!$B$4:$B$352,0),MATCH(DV$4,'Mapping water'!$A$4:$U$4,0))*$K58</f>
        <v>0</v>
      </c>
      <c r="EO58" s="22">
        <f>INDEX('Mapping water'!$A$4:$U$352,MATCH($B58,'Mapping water'!$B$4:$B$352,0),MATCH(DW$4,'Mapping water'!$A$4:$U$4,0))*$K58</f>
        <v>0</v>
      </c>
      <c r="EP58" s="22">
        <f>INDEX('Mapping water'!$A$4:$U$352,MATCH($B58,'Mapping water'!$B$4:$B$352,0),MATCH(DX$4,'Mapping water'!$A$4:$U$4,0))*$K58</f>
        <v>0</v>
      </c>
      <c r="EQ58" s="22">
        <f>INDEX('Mapping water'!$A$4:$U$352,MATCH($B58,'Mapping water'!$B$4:$B$352,0),MATCH(DY$4,'Mapping water'!$A$4:$U$4,0))*$K58</f>
        <v>0</v>
      </c>
      <c r="ER58" s="22">
        <f>INDEX('Mapping water'!$A$4:$U$352,MATCH($B58,'Mapping water'!$B$4:$B$352,0),MATCH(DZ$4,'Mapping water'!$A$4:$U$4,0))*$K58</f>
        <v>0</v>
      </c>
      <c r="ES58" s="22">
        <f>INDEX('Mapping water'!$A$4:$U$352,MATCH($B58,'Mapping water'!$B$4:$B$352,0),MATCH(EA$4,'Mapping water'!$A$4:$U$4,0))*$K58</f>
        <v>0</v>
      </c>
      <c r="ET58" s="22">
        <f>INDEX('Mapping water'!$A$4:$U$352,MATCH($B58,'Mapping water'!$B$4:$B$352,0),MATCH(EB$4,'Mapping water'!$A$4:$U$4,0))*$K58</f>
        <v>0</v>
      </c>
      <c r="EU58" s="22">
        <f>INDEX('Mapping water'!$A$4:$U$352,MATCH($B58,'Mapping water'!$B$4:$B$352,0),MATCH(EC$4,'Mapping water'!$A$4:$U$4,0))*$K58</f>
        <v>0</v>
      </c>
      <c r="EV58" s="22">
        <f>INDEX('Mapping water'!$A$4:$U$352,MATCH($B58,'Mapping water'!$B$4:$B$352,0),MATCH(ED$4,'Mapping water'!$A$4:$U$4,0))*$K58</f>
        <v>0</v>
      </c>
      <c r="EW58" s="22">
        <f>INDEX('Mapping water'!$A$4:$U$352,MATCH($B58,'Mapping water'!$B$4:$B$352,0),MATCH(EE$4,'Mapping water'!$A$4:$U$4,0))*$K58</f>
        <v>0</v>
      </c>
      <c r="EX58" s="22">
        <f>INDEX('Mapping water'!$A$4:$U$352,MATCH($B58,'Mapping water'!$B$4:$B$352,0),MATCH(EF$4,'Mapping water'!$A$4:$U$4,0))*$K58</f>
        <v>0</v>
      </c>
      <c r="EY58" s="22">
        <f>INDEX('Mapping water'!$A$4:$U$352,MATCH($B58,'Mapping water'!$B$4:$B$352,0),MATCH(EG$4,'Mapping water'!$A$4:$U$4,0))*$K58</f>
        <v>0</v>
      </c>
    </row>
    <row r="59" spans="1:155" x14ac:dyDescent="0.2">
      <c r="A59" s="21" t="s">
        <v>114</v>
      </c>
      <c r="B59" s="21" t="s">
        <v>115</v>
      </c>
      <c r="C59" s="21" t="s">
        <v>81</v>
      </c>
      <c r="D59" s="22">
        <f>INDEX('Households England'!S$5:S$374,MATCH('Mapping HH to population water'!$B59,'Households England'!$B$5:$B$374,0))*1000</f>
        <v>61358</v>
      </c>
      <c r="E59" s="22">
        <f>INDEX('Households England'!T$5:T$374,MATCH('Mapping HH to population water'!$B59,'Households England'!$B$5:$B$374,0))*1000</f>
        <v>61992</v>
      </c>
      <c r="F59" s="22">
        <f>INDEX('Households England'!U$5:U$374,MATCH('Mapping HH to population water'!$B59,'Households England'!$B$5:$B$374,0))*1000</f>
        <v>62624</v>
      </c>
      <c r="G59" s="22">
        <f>INDEX('Households England'!V$5:V$374,MATCH('Mapping HH to population water'!$B59,'Households England'!$B$5:$B$374,0))*1000</f>
        <v>63255</v>
      </c>
      <c r="H59" s="22">
        <f>INDEX('Households England'!W$5:W$374,MATCH('Mapping HH to population water'!$B59,'Households England'!$B$5:$B$374,0))*1000</f>
        <v>63852</v>
      </c>
      <c r="I59" s="22">
        <f>INDEX('Households England'!X$5:X$374,MATCH('Mapping HH to population water'!$B59,'Households England'!$B$5:$B$374,0))*1000</f>
        <v>64498.000000000007</v>
      </c>
      <c r="J59" s="22">
        <f>INDEX('Households England'!Y$5:Y$374,MATCH('Mapping HH to population water'!$B59,'Households England'!$B$5:$B$374,0))*1000</f>
        <v>65090.999999999993</v>
      </c>
      <c r="K59" s="22">
        <f>INDEX('Households England'!Z$5:Z$374,MATCH('Mapping HH to population water'!$B59,'Households England'!$B$5:$B$374,0))*1000</f>
        <v>65672</v>
      </c>
      <c r="L59" s="22">
        <f>INDEX('Mapping water'!$A$4:$U$352,MATCH($B59,'Mapping water'!$B$4:$B$352,0),MATCH(L$4,'Mapping water'!$A$4:$U$4,0))*$D59</f>
        <v>61358</v>
      </c>
      <c r="M59" s="22">
        <f>INDEX('Mapping water'!$A$4:$U$352,MATCH($B59,'Mapping water'!$B$4:$B$352,0),MATCH(M$4,'Mapping water'!$A$4:$U$4,0))*$D59</f>
        <v>0</v>
      </c>
      <c r="N59" s="22">
        <f>INDEX('Mapping water'!$A$4:$U$352,MATCH($B59,'Mapping water'!$B$4:$B$352,0),MATCH(N$4,'Mapping water'!$A$4:$U$4,0))*$D59</f>
        <v>0</v>
      </c>
      <c r="O59" s="22">
        <f>INDEX('Mapping water'!$A$4:$U$352,MATCH($B59,'Mapping water'!$B$4:$B$352,0),MATCH(O$4,'Mapping water'!$A$4:$U$4,0))*$D59</f>
        <v>0</v>
      </c>
      <c r="P59" s="22">
        <f>INDEX('Mapping water'!$A$4:$U$352,MATCH($B59,'Mapping water'!$B$4:$B$352,0),MATCH(P$4,'Mapping water'!$A$4:$U$4,0))*$D59</f>
        <v>0</v>
      </c>
      <c r="Q59" s="22">
        <f>INDEX('Mapping water'!$A$4:$U$352,MATCH($B59,'Mapping water'!$B$4:$B$352,0),MATCH(Q$4,'Mapping water'!$A$4:$U$4,0))*$D59</f>
        <v>0</v>
      </c>
      <c r="R59" s="22">
        <f>INDEX('Mapping water'!$A$4:$U$352,MATCH($B59,'Mapping water'!$B$4:$B$352,0),MATCH(R$4,'Mapping water'!$A$4:$U$4,0))*$D59</f>
        <v>0</v>
      </c>
      <c r="S59" s="22">
        <f>INDEX('Mapping water'!$A$4:$U$352,MATCH($B59,'Mapping water'!$B$4:$B$352,0),MATCH(S$4,'Mapping water'!$A$4:$U$4,0))*$D59</f>
        <v>0</v>
      </c>
      <c r="T59" s="22">
        <f>INDEX('Mapping water'!$A$4:$U$352,MATCH($B59,'Mapping water'!$B$4:$B$352,0),MATCH(T$4,'Mapping water'!$A$4:$U$4,0))*$D59</f>
        <v>0</v>
      </c>
      <c r="U59" s="22">
        <f>INDEX('Mapping water'!$A$4:$U$352,MATCH($B59,'Mapping water'!$B$4:$B$352,0),MATCH(U$4,'Mapping water'!$A$4:$U$4,0))*$D59</f>
        <v>0</v>
      </c>
      <c r="V59" s="22">
        <f>INDEX('Mapping water'!$A$4:$U$352,MATCH($B59,'Mapping water'!$B$4:$B$352,0),MATCH(V$4,'Mapping water'!$A$4:$U$4,0))*$D59</f>
        <v>0</v>
      </c>
      <c r="W59" s="22">
        <f>INDEX('Mapping water'!$A$4:$U$352,MATCH($B59,'Mapping water'!$B$4:$B$352,0),MATCH(W$4,'Mapping water'!$A$4:$U$4,0))*$D59</f>
        <v>0</v>
      </c>
      <c r="X59" s="22">
        <f>INDEX('Mapping water'!$A$4:$U$352,MATCH($B59,'Mapping water'!$B$4:$B$352,0),MATCH(X$4,'Mapping water'!$A$4:$U$4,0))*$D59</f>
        <v>0</v>
      </c>
      <c r="Y59" s="22">
        <f>INDEX('Mapping water'!$A$4:$U$352,MATCH($B59,'Mapping water'!$B$4:$B$352,0),MATCH(Y$4,'Mapping water'!$A$4:$U$4,0))*$D59</f>
        <v>0</v>
      </c>
      <c r="Z59" s="22">
        <f>INDEX('Mapping water'!$A$4:$U$352,MATCH($B59,'Mapping water'!$B$4:$B$352,0),MATCH(Z$4,'Mapping water'!$A$4:$U$4,0))*$D59</f>
        <v>0</v>
      </c>
      <c r="AA59" s="22">
        <f>INDEX('Mapping water'!$A$4:$U$352,MATCH($B59,'Mapping water'!$B$4:$B$352,0),MATCH(AA$4,'Mapping water'!$A$4:$U$4,0))*$D59</f>
        <v>0</v>
      </c>
      <c r="AB59" s="22">
        <f>INDEX('Mapping water'!$A$4:$U$352,MATCH($B59,'Mapping water'!$B$4:$B$352,0),MATCH(AB$4,'Mapping water'!$A$4:$U$4,0))*$D59</f>
        <v>0</v>
      </c>
      <c r="AC59" s="22">
        <f>INDEX('Mapping water'!$A$4:$U$352,MATCH($B59,'Mapping water'!$B$4:$B$352,0),MATCH(AC$4,'Mapping water'!$A$4:$U$4,0))*$D59</f>
        <v>0</v>
      </c>
      <c r="AD59" s="22">
        <f>INDEX('Mapping water'!$A$4:$U$352,MATCH($B59,'Mapping water'!$B$4:$B$352,0),MATCH(AD$4,'Mapping water'!$A$4:$U$4,0))*$E59</f>
        <v>61992</v>
      </c>
      <c r="AE59" s="22">
        <f>INDEX('Mapping water'!$A$4:$U$352,MATCH($B59,'Mapping water'!$B$4:$B$352,0),MATCH(AE$4,'Mapping water'!$A$4:$U$4,0))*$E59</f>
        <v>0</v>
      </c>
      <c r="AF59" s="22">
        <f>INDEX('Mapping water'!$A$4:$U$352,MATCH($B59,'Mapping water'!$B$4:$B$352,0),MATCH(AF$4,'Mapping water'!$A$4:$U$4,0))*$E59</f>
        <v>0</v>
      </c>
      <c r="AG59" s="22">
        <f>INDEX('Mapping water'!$A$4:$U$352,MATCH($B59,'Mapping water'!$B$4:$B$352,0),MATCH(AG$4,'Mapping water'!$A$4:$U$4,0))*$E59</f>
        <v>0</v>
      </c>
      <c r="AH59" s="22">
        <f>INDEX('Mapping water'!$A$4:$U$352,MATCH($B59,'Mapping water'!$B$4:$B$352,0),MATCH(AH$4,'Mapping water'!$A$4:$U$4,0))*$E59</f>
        <v>0</v>
      </c>
      <c r="AI59" s="22">
        <f>INDEX('Mapping water'!$A$4:$U$352,MATCH($B59,'Mapping water'!$B$4:$B$352,0),MATCH(AI$4,'Mapping water'!$A$4:$U$4,0))*$E59</f>
        <v>0</v>
      </c>
      <c r="AJ59" s="22">
        <f>INDEX('Mapping water'!$A$4:$U$352,MATCH($B59,'Mapping water'!$B$4:$B$352,0),MATCH(AJ$4,'Mapping water'!$A$4:$U$4,0))*$E59</f>
        <v>0</v>
      </c>
      <c r="AK59" s="22">
        <f>INDEX('Mapping water'!$A$4:$U$352,MATCH($B59,'Mapping water'!$B$4:$B$352,0),MATCH(AK$4,'Mapping water'!$A$4:$U$4,0))*$E59</f>
        <v>0</v>
      </c>
      <c r="AL59" s="22">
        <f>INDEX('Mapping water'!$A$4:$U$352,MATCH($B59,'Mapping water'!$B$4:$B$352,0),MATCH(AL$4,'Mapping water'!$A$4:$U$4,0))*$E59</f>
        <v>0</v>
      </c>
      <c r="AM59" s="22">
        <f>INDEX('Mapping water'!$A$4:$U$352,MATCH($B59,'Mapping water'!$B$4:$B$352,0),MATCH(AM$4,'Mapping water'!$A$4:$U$4,0))*$E59</f>
        <v>0</v>
      </c>
      <c r="AN59" s="22">
        <f>INDEX('Mapping water'!$A$4:$U$352,MATCH($B59,'Mapping water'!$B$4:$B$352,0),MATCH(AN$4,'Mapping water'!$A$4:$U$4,0))*$E59</f>
        <v>0</v>
      </c>
      <c r="AO59" s="22">
        <f>INDEX('Mapping water'!$A$4:$U$352,MATCH($B59,'Mapping water'!$B$4:$B$352,0),MATCH(AO$4,'Mapping water'!$A$4:$U$4,0))*$E59</f>
        <v>0</v>
      </c>
      <c r="AP59" s="22">
        <f>INDEX('Mapping water'!$A$4:$U$352,MATCH($B59,'Mapping water'!$B$4:$B$352,0),MATCH(AP$4,'Mapping water'!$A$4:$U$4,0))*$E59</f>
        <v>0</v>
      </c>
      <c r="AQ59" s="22">
        <f>INDEX('Mapping water'!$A$4:$U$352,MATCH($B59,'Mapping water'!$B$4:$B$352,0),MATCH(AQ$4,'Mapping water'!$A$4:$U$4,0))*$E59</f>
        <v>0</v>
      </c>
      <c r="AR59" s="22">
        <f>INDEX('Mapping water'!$A$4:$U$352,MATCH($B59,'Mapping water'!$B$4:$B$352,0),MATCH(AR$4,'Mapping water'!$A$4:$U$4,0))*$E59</f>
        <v>0</v>
      </c>
      <c r="AS59" s="22">
        <f>INDEX('Mapping water'!$A$4:$U$352,MATCH($B59,'Mapping water'!$B$4:$B$352,0),MATCH(AS$4,'Mapping water'!$A$4:$U$4,0))*$E59</f>
        <v>0</v>
      </c>
      <c r="AT59" s="22">
        <f>INDEX('Mapping water'!$A$4:$U$352,MATCH($B59,'Mapping water'!$B$4:$B$352,0),MATCH(AT$4,'Mapping water'!$A$4:$U$4,0))*$E59</f>
        <v>0</v>
      </c>
      <c r="AU59" s="22">
        <f>INDEX('Mapping water'!$A$4:$U$352,MATCH($B59,'Mapping water'!$B$4:$B$352,0),MATCH(AU$4,'Mapping water'!$A$4:$U$4,0))*$E59</f>
        <v>0</v>
      </c>
      <c r="AV59" s="22">
        <f>INDEX('Mapping water'!$A$4:$U$352,MATCH($B59,'Mapping water'!$B$4:$B$352,0),MATCH(AD$4,'Mapping water'!$A$4:$U$4,0))*$F59</f>
        <v>62624</v>
      </c>
      <c r="AW59" s="22">
        <f>INDEX('Mapping water'!$A$4:$U$352,MATCH($B59,'Mapping water'!$B$4:$B$352,0),MATCH(AE$4,'Mapping water'!$A$4:$U$4,0))*$F59</f>
        <v>0</v>
      </c>
      <c r="AX59" s="22">
        <f>INDEX('Mapping water'!$A$4:$U$352,MATCH($B59,'Mapping water'!$B$4:$B$352,0),MATCH(AF$4,'Mapping water'!$A$4:$U$4,0))*$F59</f>
        <v>0</v>
      </c>
      <c r="AY59" s="22">
        <f>INDEX('Mapping water'!$A$4:$U$352,MATCH($B59,'Mapping water'!$B$4:$B$352,0),MATCH(AG$4,'Mapping water'!$A$4:$U$4,0))*$F59</f>
        <v>0</v>
      </c>
      <c r="AZ59" s="22">
        <f>INDEX('Mapping water'!$A$4:$U$352,MATCH($B59,'Mapping water'!$B$4:$B$352,0),MATCH(AH$4,'Mapping water'!$A$4:$U$4,0))*$F59</f>
        <v>0</v>
      </c>
      <c r="BA59" s="22">
        <f>INDEX('Mapping water'!$A$4:$U$352,MATCH($B59,'Mapping water'!$B$4:$B$352,0),MATCH(AI$4,'Mapping water'!$A$4:$U$4,0))*$F59</f>
        <v>0</v>
      </c>
      <c r="BB59" s="22">
        <f>INDEX('Mapping water'!$A$4:$U$352,MATCH($B59,'Mapping water'!$B$4:$B$352,0),MATCH(AJ$4,'Mapping water'!$A$4:$U$4,0))*$F59</f>
        <v>0</v>
      </c>
      <c r="BC59" s="22">
        <f>INDEX('Mapping water'!$A$4:$U$352,MATCH($B59,'Mapping water'!$B$4:$B$352,0),MATCH(AK$4,'Mapping water'!$A$4:$U$4,0))*$F59</f>
        <v>0</v>
      </c>
      <c r="BD59" s="22">
        <f>INDEX('Mapping water'!$A$4:$U$352,MATCH($B59,'Mapping water'!$B$4:$B$352,0),MATCH(AL$4,'Mapping water'!$A$4:$U$4,0))*$F59</f>
        <v>0</v>
      </c>
      <c r="BE59" s="22">
        <f>INDEX('Mapping water'!$A$4:$U$352,MATCH($B59,'Mapping water'!$B$4:$B$352,0),MATCH(AM$4,'Mapping water'!$A$4:$U$4,0))*$F59</f>
        <v>0</v>
      </c>
      <c r="BF59" s="22">
        <f>INDEX('Mapping water'!$A$4:$U$352,MATCH($B59,'Mapping water'!$B$4:$B$352,0),MATCH(AN$4,'Mapping water'!$A$4:$U$4,0))*$F59</f>
        <v>0</v>
      </c>
      <c r="BG59" s="22">
        <f>INDEX('Mapping water'!$A$4:$U$352,MATCH($B59,'Mapping water'!$B$4:$B$352,0),MATCH(AO$4,'Mapping water'!$A$4:$U$4,0))*$F59</f>
        <v>0</v>
      </c>
      <c r="BH59" s="22">
        <f>INDEX('Mapping water'!$A$4:$U$352,MATCH($B59,'Mapping water'!$B$4:$B$352,0),MATCH(AP$4,'Mapping water'!$A$4:$U$4,0))*$F59</f>
        <v>0</v>
      </c>
      <c r="BI59" s="22">
        <f>INDEX('Mapping water'!$A$4:$U$352,MATCH($B59,'Mapping water'!$B$4:$B$352,0),MATCH(AQ$4,'Mapping water'!$A$4:$U$4,0))*$F59</f>
        <v>0</v>
      </c>
      <c r="BJ59" s="22">
        <f>INDEX('Mapping water'!$A$4:$U$352,MATCH($B59,'Mapping water'!$B$4:$B$352,0),MATCH(AR$4,'Mapping water'!$A$4:$U$4,0))*$F59</f>
        <v>0</v>
      </c>
      <c r="BK59" s="22">
        <f>INDEX('Mapping water'!$A$4:$U$352,MATCH($B59,'Mapping water'!$B$4:$B$352,0),MATCH(AS$4,'Mapping water'!$A$4:$U$4,0))*$F59</f>
        <v>0</v>
      </c>
      <c r="BL59" s="22">
        <f>INDEX('Mapping water'!$A$4:$U$352,MATCH($B59,'Mapping water'!$B$4:$B$352,0),MATCH(AT$4,'Mapping water'!$A$4:$U$4,0))*$F59</f>
        <v>0</v>
      </c>
      <c r="BM59" s="22">
        <f>INDEX('Mapping water'!$A$4:$U$352,MATCH($B59,'Mapping water'!$B$4:$B$352,0),MATCH(AU$4,'Mapping water'!$A$4:$U$4,0))*$F59</f>
        <v>0</v>
      </c>
      <c r="BN59" s="22">
        <f>INDEX('Mapping water'!$A$4:$U$352,MATCH($B59,'Mapping water'!$B$4:$B$352,0),MATCH(AV$4,'Mapping water'!$A$4:$U$4,0))*$G59</f>
        <v>63255</v>
      </c>
      <c r="BO59" s="22">
        <f>INDEX('Mapping water'!$A$4:$U$352,MATCH($B59,'Mapping water'!$B$4:$B$352,0),MATCH(AW$4,'Mapping water'!$A$4:$U$4,0))*$G59</f>
        <v>0</v>
      </c>
      <c r="BP59" s="22">
        <f>INDEX('Mapping water'!$A$4:$U$352,MATCH($B59,'Mapping water'!$B$4:$B$352,0),MATCH(AX$4,'Mapping water'!$A$4:$U$4,0))*$G59</f>
        <v>0</v>
      </c>
      <c r="BQ59" s="22">
        <f>INDEX('Mapping water'!$A$4:$U$352,MATCH($B59,'Mapping water'!$B$4:$B$352,0),MATCH(AY$4,'Mapping water'!$A$4:$U$4,0))*$G59</f>
        <v>0</v>
      </c>
      <c r="BR59" s="22">
        <f>INDEX('Mapping water'!$A$4:$U$352,MATCH($B59,'Mapping water'!$B$4:$B$352,0),MATCH(AZ$4,'Mapping water'!$A$4:$U$4,0))*$G59</f>
        <v>0</v>
      </c>
      <c r="BS59" s="22">
        <f>INDEX('Mapping water'!$A$4:$U$352,MATCH($B59,'Mapping water'!$B$4:$B$352,0),MATCH(BA$4,'Mapping water'!$A$4:$U$4,0))*$G59</f>
        <v>0</v>
      </c>
      <c r="BT59" s="22">
        <f>INDEX('Mapping water'!$A$4:$U$352,MATCH($B59,'Mapping water'!$B$4:$B$352,0),MATCH(BB$4,'Mapping water'!$A$4:$U$4,0))*$G59</f>
        <v>0</v>
      </c>
      <c r="BU59" s="22">
        <f>INDEX('Mapping water'!$A$4:$U$352,MATCH($B59,'Mapping water'!$B$4:$B$352,0),MATCH(BC$4,'Mapping water'!$A$4:$U$4,0))*$G59</f>
        <v>0</v>
      </c>
      <c r="BV59" s="22">
        <f>INDEX('Mapping water'!$A$4:$U$352,MATCH($B59,'Mapping water'!$B$4:$B$352,0),MATCH(BD$4,'Mapping water'!$A$4:$U$4,0))*$G59</f>
        <v>0</v>
      </c>
      <c r="BW59" s="22">
        <f>INDEX('Mapping water'!$A$4:$U$352,MATCH($B59,'Mapping water'!$B$4:$B$352,0),MATCH(BE$4,'Mapping water'!$A$4:$U$4,0))*$G59</f>
        <v>0</v>
      </c>
      <c r="BX59" s="22">
        <f>INDEX('Mapping water'!$A$4:$U$352,MATCH($B59,'Mapping water'!$B$4:$B$352,0),MATCH(BF$4,'Mapping water'!$A$4:$U$4,0))*$G59</f>
        <v>0</v>
      </c>
      <c r="BY59" s="22">
        <f>INDEX('Mapping water'!$A$4:$U$352,MATCH($B59,'Mapping water'!$B$4:$B$352,0),MATCH(BG$4,'Mapping water'!$A$4:$U$4,0))*$G59</f>
        <v>0</v>
      </c>
      <c r="BZ59" s="22">
        <f>INDEX('Mapping water'!$A$4:$U$352,MATCH($B59,'Mapping water'!$B$4:$B$352,0),MATCH(BH$4,'Mapping water'!$A$4:$U$4,0))*$G59</f>
        <v>0</v>
      </c>
      <c r="CA59" s="22">
        <f>INDEX('Mapping water'!$A$4:$U$352,MATCH($B59,'Mapping water'!$B$4:$B$352,0),MATCH(BI$4,'Mapping water'!$A$4:$U$4,0))*$G59</f>
        <v>0</v>
      </c>
      <c r="CB59" s="22">
        <f>INDEX('Mapping water'!$A$4:$U$352,MATCH($B59,'Mapping water'!$B$4:$B$352,0),MATCH(BJ$4,'Mapping water'!$A$4:$U$4,0))*$G59</f>
        <v>0</v>
      </c>
      <c r="CC59" s="22">
        <f>INDEX('Mapping water'!$A$4:$U$352,MATCH($B59,'Mapping water'!$B$4:$B$352,0),MATCH(BK$4,'Mapping water'!$A$4:$U$4,0))*$G59</f>
        <v>0</v>
      </c>
      <c r="CD59" s="22">
        <f>INDEX('Mapping water'!$A$4:$U$352,MATCH($B59,'Mapping water'!$B$4:$B$352,0),MATCH(BL$4,'Mapping water'!$A$4:$U$4,0))*$G59</f>
        <v>0</v>
      </c>
      <c r="CE59" s="22">
        <f>INDEX('Mapping water'!$A$4:$U$352,MATCH($B59,'Mapping water'!$B$4:$B$352,0),MATCH(BM$4,'Mapping water'!$A$4:$U$4,0))*$G59</f>
        <v>0</v>
      </c>
      <c r="CF59" s="22">
        <f>INDEX('Mapping water'!$A$4:$U$352,MATCH($B59,'Mapping water'!$B$4:$B$352,0),MATCH(BN$4,'Mapping water'!$A$4:$U$4,0))*$H59</f>
        <v>63852</v>
      </c>
      <c r="CG59" s="22">
        <f>INDEX('Mapping water'!$A$4:$U$352,MATCH($B59,'Mapping water'!$B$4:$B$352,0),MATCH(BO$4,'Mapping water'!$A$4:$U$4,0))*$H59</f>
        <v>0</v>
      </c>
      <c r="CH59" s="22">
        <f>INDEX('Mapping water'!$A$4:$U$352,MATCH($B59,'Mapping water'!$B$4:$B$352,0),MATCH(BP$4,'Mapping water'!$A$4:$U$4,0))*$H59</f>
        <v>0</v>
      </c>
      <c r="CI59" s="22">
        <f>INDEX('Mapping water'!$A$4:$U$352,MATCH($B59,'Mapping water'!$B$4:$B$352,0),MATCH(BQ$4,'Mapping water'!$A$4:$U$4,0))*$H59</f>
        <v>0</v>
      </c>
      <c r="CJ59" s="22">
        <f>INDEX('Mapping water'!$A$4:$U$352,MATCH($B59,'Mapping water'!$B$4:$B$352,0),MATCH(BR$4,'Mapping water'!$A$4:$U$4,0))*$H59</f>
        <v>0</v>
      </c>
      <c r="CK59" s="22">
        <f>INDEX('Mapping water'!$A$4:$U$352,MATCH($B59,'Mapping water'!$B$4:$B$352,0),MATCH(BS$4,'Mapping water'!$A$4:$U$4,0))*$H59</f>
        <v>0</v>
      </c>
      <c r="CL59" s="22">
        <f>INDEX('Mapping water'!$A$4:$U$352,MATCH($B59,'Mapping water'!$B$4:$B$352,0),MATCH(BT$4,'Mapping water'!$A$4:$U$4,0))*$H59</f>
        <v>0</v>
      </c>
      <c r="CM59" s="22">
        <f>INDEX('Mapping water'!$A$4:$U$352,MATCH($B59,'Mapping water'!$B$4:$B$352,0),MATCH(BU$4,'Mapping water'!$A$4:$U$4,0))*$H59</f>
        <v>0</v>
      </c>
      <c r="CN59" s="22">
        <f>INDEX('Mapping water'!$A$4:$U$352,MATCH($B59,'Mapping water'!$B$4:$B$352,0),MATCH(BV$4,'Mapping water'!$A$4:$U$4,0))*$H59</f>
        <v>0</v>
      </c>
      <c r="CO59" s="22">
        <f>INDEX('Mapping water'!$A$4:$U$352,MATCH($B59,'Mapping water'!$B$4:$B$352,0),MATCH(BW$4,'Mapping water'!$A$4:$U$4,0))*$H59</f>
        <v>0</v>
      </c>
      <c r="CP59" s="22">
        <f>INDEX('Mapping water'!$A$4:$U$352,MATCH($B59,'Mapping water'!$B$4:$B$352,0),MATCH(BX$4,'Mapping water'!$A$4:$U$4,0))*$H59</f>
        <v>0</v>
      </c>
      <c r="CQ59" s="22">
        <f>INDEX('Mapping water'!$A$4:$U$352,MATCH($B59,'Mapping water'!$B$4:$B$352,0),MATCH(BY$4,'Mapping water'!$A$4:$U$4,0))*$H59</f>
        <v>0</v>
      </c>
      <c r="CR59" s="22">
        <f>INDEX('Mapping water'!$A$4:$U$352,MATCH($B59,'Mapping water'!$B$4:$B$352,0),MATCH(BZ$4,'Mapping water'!$A$4:$U$4,0))*$H59</f>
        <v>0</v>
      </c>
      <c r="CS59" s="22">
        <f>INDEX('Mapping water'!$A$4:$U$352,MATCH($B59,'Mapping water'!$B$4:$B$352,0),MATCH(CA$4,'Mapping water'!$A$4:$U$4,0))*$H59</f>
        <v>0</v>
      </c>
      <c r="CT59" s="22">
        <f>INDEX('Mapping water'!$A$4:$U$352,MATCH($B59,'Mapping water'!$B$4:$B$352,0),MATCH(CB$4,'Mapping water'!$A$4:$U$4,0))*$H59</f>
        <v>0</v>
      </c>
      <c r="CU59" s="22">
        <f>INDEX('Mapping water'!$A$4:$U$352,MATCH($B59,'Mapping water'!$B$4:$B$352,0),MATCH(CC$4,'Mapping water'!$A$4:$U$4,0))*$H59</f>
        <v>0</v>
      </c>
      <c r="CV59" s="22">
        <f>INDEX('Mapping water'!$A$4:$U$352,MATCH($B59,'Mapping water'!$B$4:$B$352,0),MATCH(CD$4,'Mapping water'!$A$4:$U$4,0))*$H59</f>
        <v>0</v>
      </c>
      <c r="CW59" s="22">
        <f>INDEX('Mapping water'!$A$4:$U$352,MATCH($B59,'Mapping water'!$B$4:$B$352,0),MATCH(CE$4,'Mapping water'!$A$4:$U$4,0))*$H59</f>
        <v>0</v>
      </c>
      <c r="CX59" s="22">
        <f>INDEX('Mapping water'!$A$4:$U$352,MATCH($B59,'Mapping water'!$B$4:$B$352,0),MATCH(CF$4,'Mapping water'!$A$4:$U$4,0))*$I59</f>
        <v>64498.000000000007</v>
      </c>
      <c r="CY59" s="22">
        <f>INDEX('Mapping water'!$A$4:$U$352,MATCH($B59,'Mapping water'!$B$4:$B$352,0),MATCH(CG$4,'Mapping water'!$A$4:$U$4,0))*$I59</f>
        <v>0</v>
      </c>
      <c r="CZ59" s="22">
        <f>INDEX('Mapping water'!$A$4:$U$352,MATCH($B59,'Mapping water'!$B$4:$B$352,0),MATCH(CH$4,'Mapping water'!$A$4:$U$4,0))*$I59</f>
        <v>0</v>
      </c>
      <c r="DA59" s="22">
        <f>INDEX('Mapping water'!$A$4:$U$352,MATCH($B59,'Mapping water'!$B$4:$B$352,0),MATCH(CI$4,'Mapping water'!$A$4:$U$4,0))*$I59</f>
        <v>0</v>
      </c>
      <c r="DB59" s="22">
        <f>INDEX('Mapping water'!$A$4:$U$352,MATCH($B59,'Mapping water'!$B$4:$B$352,0),MATCH(CJ$4,'Mapping water'!$A$4:$U$4,0))*$I59</f>
        <v>0</v>
      </c>
      <c r="DC59" s="22">
        <f>INDEX('Mapping water'!$A$4:$U$352,MATCH($B59,'Mapping water'!$B$4:$B$352,0),MATCH(CK$4,'Mapping water'!$A$4:$U$4,0))*$I59</f>
        <v>0</v>
      </c>
      <c r="DD59" s="22">
        <f>INDEX('Mapping water'!$A$4:$U$352,MATCH($B59,'Mapping water'!$B$4:$B$352,0),MATCH(CL$4,'Mapping water'!$A$4:$U$4,0))*$I59</f>
        <v>0</v>
      </c>
      <c r="DE59" s="22">
        <f>INDEX('Mapping water'!$A$4:$U$352,MATCH($B59,'Mapping water'!$B$4:$B$352,0),MATCH(CM$4,'Mapping water'!$A$4:$U$4,0))*$I59</f>
        <v>0</v>
      </c>
      <c r="DF59" s="22">
        <f>INDEX('Mapping water'!$A$4:$U$352,MATCH($B59,'Mapping water'!$B$4:$B$352,0),MATCH(CN$4,'Mapping water'!$A$4:$U$4,0))*$I59</f>
        <v>0</v>
      </c>
      <c r="DG59" s="22">
        <f>INDEX('Mapping water'!$A$4:$U$352,MATCH($B59,'Mapping water'!$B$4:$B$352,0),MATCH(CO$4,'Mapping water'!$A$4:$U$4,0))*$I59</f>
        <v>0</v>
      </c>
      <c r="DH59" s="22">
        <f>INDEX('Mapping water'!$A$4:$U$352,MATCH($B59,'Mapping water'!$B$4:$B$352,0),MATCH(CP$4,'Mapping water'!$A$4:$U$4,0))*$I59</f>
        <v>0</v>
      </c>
      <c r="DI59" s="22">
        <f>INDEX('Mapping water'!$A$4:$U$352,MATCH($B59,'Mapping water'!$B$4:$B$352,0),MATCH(CQ$4,'Mapping water'!$A$4:$U$4,0))*$I59</f>
        <v>0</v>
      </c>
      <c r="DJ59" s="22">
        <f>INDEX('Mapping water'!$A$4:$U$352,MATCH($B59,'Mapping water'!$B$4:$B$352,0),MATCH(CR$4,'Mapping water'!$A$4:$U$4,0))*$I59</f>
        <v>0</v>
      </c>
      <c r="DK59" s="22">
        <f>INDEX('Mapping water'!$A$4:$U$352,MATCH($B59,'Mapping water'!$B$4:$B$352,0),MATCH(CS$4,'Mapping water'!$A$4:$U$4,0))*$I59</f>
        <v>0</v>
      </c>
      <c r="DL59" s="22">
        <f>INDEX('Mapping water'!$A$4:$U$352,MATCH($B59,'Mapping water'!$B$4:$B$352,0),MATCH(CT$4,'Mapping water'!$A$4:$U$4,0))*$I59</f>
        <v>0</v>
      </c>
      <c r="DM59" s="22">
        <f>INDEX('Mapping water'!$A$4:$U$352,MATCH($B59,'Mapping water'!$B$4:$B$352,0),MATCH(CU$4,'Mapping water'!$A$4:$U$4,0))*$I59</f>
        <v>0</v>
      </c>
      <c r="DN59" s="22">
        <f>INDEX('Mapping water'!$A$4:$U$352,MATCH($B59,'Mapping water'!$B$4:$B$352,0),MATCH(CV$4,'Mapping water'!$A$4:$U$4,0))*$I59</f>
        <v>0</v>
      </c>
      <c r="DO59" s="22">
        <f>INDEX('Mapping water'!$A$4:$U$352,MATCH($B59,'Mapping water'!$B$4:$B$352,0),MATCH(CW$4,'Mapping water'!$A$4:$U$4,0))*$I59</f>
        <v>0</v>
      </c>
      <c r="DP59" s="22">
        <f>INDEX('Mapping water'!$A$4:$U$352,MATCH($B59,'Mapping water'!$B$4:$B$352,0),MATCH(CX$4,'Mapping water'!$A$4:$U$4,0))*$J59</f>
        <v>65090.999999999993</v>
      </c>
      <c r="DQ59" s="22">
        <f>INDEX('Mapping water'!$A$4:$U$352,MATCH($B59,'Mapping water'!$B$4:$B$352,0),MATCH(CY$4,'Mapping water'!$A$4:$U$4,0))*$J59</f>
        <v>0</v>
      </c>
      <c r="DR59" s="22">
        <f>INDEX('Mapping water'!$A$4:$U$352,MATCH($B59,'Mapping water'!$B$4:$B$352,0),MATCH(CZ$4,'Mapping water'!$A$4:$U$4,0))*$J59</f>
        <v>0</v>
      </c>
      <c r="DS59" s="22">
        <f>INDEX('Mapping water'!$A$4:$U$352,MATCH($B59,'Mapping water'!$B$4:$B$352,0),MATCH(DA$4,'Mapping water'!$A$4:$U$4,0))*$J59</f>
        <v>0</v>
      </c>
      <c r="DT59" s="22">
        <f>INDEX('Mapping water'!$A$4:$U$352,MATCH($B59,'Mapping water'!$B$4:$B$352,0),MATCH(DB$4,'Mapping water'!$A$4:$U$4,0))*$J59</f>
        <v>0</v>
      </c>
      <c r="DU59" s="22">
        <f>INDEX('Mapping water'!$A$4:$U$352,MATCH($B59,'Mapping water'!$B$4:$B$352,0),MATCH(DC$4,'Mapping water'!$A$4:$U$4,0))*$J59</f>
        <v>0</v>
      </c>
      <c r="DV59" s="22">
        <f>INDEX('Mapping water'!$A$4:$U$352,MATCH($B59,'Mapping water'!$B$4:$B$352,0),MATCH(DD$4,'Mapping water'!$A$4:$U$4,0))*$J59</f>
        <v>0</v>
      </c>
      <c r="DW59" s="22">
        <f>INDEX('Mapping water'!$A$4:$U$352,MATCH($B59,'Mapping water'!$B$4:$B$352,0),MATCH(DE$4,'Mapping water'!$A$4:$U$4,0))*$J59</f>
        <v>0</v>
      </c>
      <c r="DX59" s="22">
        <f>INDEX('Mapping water'!$A$4:$U$352,MATCH($B59,'Mapping water'!$B$4:$B$352,0),MATCH(DF$4,'Mapping water'!$A$4:$U$4,0))*$J59</f>
        <v>0</v>
      </c>
      <c r="DY59" s="22">
        <f>INDEX('Mapping water'!$A$4:$U$352,MATCH($B59,'Mapping water'!$B$4:$B$352,0),MATCH(DG$4,'Mapping water'!$A$4:$U$4,0))*$J59</f>
        <v>0</v>
      </c>
      <c r="DZ59" s="22">
        <f>INDEX('Mapping water'!$A$4:$U$352,MATCH($B59,'Mapping water'!$B$4:$B$352,0),MATCH(DH$4,'Mapping water'!$A$4:$U$4,0))*$J59</f>
        <v>0</v>
      </c>
      <c r="EA59" s="22">
        <f>INDEX('Mapping water'!$A$4:$U$352,MATCH($B59,'Mapping water'!$B$4:$B$352,0),MATCH(DI$4,'Mapping water'!$A$4:$U$4,0))*$J59</f>
        <v>0</v>
      </c>
      <c r="EB59" s="22">
        <f>INDEX('Mapping water'!$A$4:$U$352,MATCH($B59,'Mapping water'!$B$4:$B$352,0),MATCH(DJ$4,'Mapping water'!$A$4:$U$4,0))*$J59</f>
        <v>0</v>
      </c>
      <c r="EC59" s="22">
        <f>INDEX('Mapping water'!$A$4:$U$352,MATCH($B59,'Mapping water'!$B$4:$B$352,0),MATCH(DK$4,'Mapping water'!$A$4:$U$4,0))*$J59</f>
        <v>0</v>
      </c>
      <c r="ED59" s="22">
        <f>INDEX('Mapping water'!$A$4:$U$352,MATCH($B59,'Mapping water'!$B$4:$B$352,0),MATCH(DL$4,'Mapping water'!$A$4:$U$4,0))*$J59</f>
        <v>0</v>
      </c>
      <c r="EE59" s="22">
        <f>INDEX('Mapping water'!$A$4:$U$352,MATCH($B59,'Mapping water'!$B$4:$B$352,0),MATCH(DM$4,'Mapping water'!$A$4:$U$4,0))*$J59</f>
        <v>0</v>
      </c>
      <c r="EF59" s="22">
        <f>INDEX('Mapping water'!$A$4:$U$352,MATCH($B59,'Mapping water'!$B$4:$B$352,0),MATCH(DN$4,'Mapping water'!$A$4:$U$4,0))*$J59</f>
        <v>0</v>
      </c>
      <c r="EG59" s="22">
        <f>INDEX('Mapping water'!$A$4:$U$352,MATCH($B59,'Mapping water'!$B$4:$B$352,0),MATCH(DO$4,'Mapping water'!$A$4:$U$4,0))*$J59</f>
        <v>0</v>
      </c>
      <c r="EH59" s="22">
        <f>INDEX('Mapping water'!$A$4:$U$352,MATCH($B59,'Mapping water'!$B$4:$B$352,0),MATCH(DP$4,'Mapping water'!$A$4:$U$4,0))*$K59</f>
        <v>65672</v>
      </c>
      <c r="EI59" s="22">
        <f>INDEX('Mapping water'!$A$4:$U$352,MATCH($B59,'Mapping water'!$B$4:$B$352,0),MATCH(DQ$4,'Mapping water'!$A$4:$U$4,0))*$K59</f>
        <v>0</v>
      </c>
      <c r="EJ59" s="22">
        <f>INDEX('Mapping water'!$A$4:$U$352,MATCH($B59,'Mapping water'!$B$4:$B$352,0),MATCH(DR$4,'Mapping water'!$A$4:$U$4,0))*$K59</f>
        <v>0</v>
      </c>
      <c r="EK59" s="22">
        <f>INDEX('Mapping water'!$A$4:$U$352,MATCH($B59,'Mapping water'!$B$4:$B$352,0),MATCH(DS$4,'Mapping water'!$A$4:$U$4,0))*$K59</f>
        <v>0</v>
      </c>
      <c r="EL59" s="22">
        <f>INDEX('Mapping water'!$A$4:$U$352,MATCH($B59,'Mapping water'!$B$4:$B$352,0),MATCH(DT$4,'Mapping water'!$A$4:$U$4,0))*$K59</f>
        <v>0</v>
      </c>
      <c r="EM59" s="22">
        <f>INDEX('Mapping water'!$A$4:$U$352,MATCH($B59,'Mapping water'!$B$4:$B$352,0),MATCH(DU$4,'Mapping water'!$A$4:$U$4,0))*$K59</f>
        <v>0</v>
      </c>
      <c r="EN59" s="22">
        <f>INDEX('Mapping water'!$A$4:$U$352,MATCH($B59,'Mapping water'!$B$4:$B$352,0),MATCH(DV$4,'Mapping water'!$A$4:$U$4,0))*$K59</f>
        <v>0</v>
      </c>
      <c r="EO59" s="22">
        <f>INDEX('Mapping water'!$A$4:$U$352,MATCH($B59,'Mapping water'!$B$4:$B$352,0),MATCH(DW$4,'Mapping water'!$A$4:$U$4,0))*$K59</f>
        <v>0</v>
      </c>
      <c r="EP59" s="22">
        <f>INDEX('Mapping water'!$A$4:$U$352,MATCH($B59,'Mapping water'!$B$4:$B$352,0),MATCH(DX$4,'Mapping water'!$A$4:$U$4,0))*$K59</f>
        <v>0</v>
      </c>
      <c r="EQ59" s="22">
        <f>INDEX('Mapping water'!$A$4:$U$352,MATCH($B59,'Mapping water'!$B$4:$B$352,0),MATCH(DY$4,'Mapping water'!$A$4:$U$4,0))*$K59</f>
        <v>0</v>
      </c>
      <c r="ER59" s="22">
        <f>INDEX('Mapping water'!$A$4:$U$352,MATCH($B59,'Mapping water'!$B$4:$B$352,0),MATCH(DZ$4,'Mapping water'!$A$4:$U$4,0))*$K59</f>
        <v>0</v>
      </c>
      <c r="ES59" s="22">
        <f>INDEX('Mapping water'!$A$4:$U$352,MATCH($B59,'Mapping water'!$B$4:$B$352,0),MATCH(EA$4,'Mapping water'!$A$4:$U$4,0))*$K59</f>
        <v>0</v>
      </c>
      <c r="ET59" s="22">
        <f>INDEX('Mapping water'!$A$4:$U$352,MATCH($B59,'Mapping water'!$B$4:$B$352,0),MATCH(EB$4,'Mapping water'!$A$4:$U$4,0))*$K59</f>
        <v>0</v>
      </c>
      <c r="EU59" s="22">
        <f>INDEX('Mapping water'!$A$4:$U$352,MATCH($B59,'Mapping water'!$B$4:$B$352,0),MATCH(EC$4,'Mapping water'!$A$4:$U$4,0))*$K59</f>
        <v>0</v>
      </c>
      <c r="EV59" s="22">
        <f>INDEX('Mapping water'!$A$4:$U$352,MATCH($B59,'Mapping water'!$B$4:$B$352,0),MATCH(ED$4,'Mapping water'!$A$4:$U$4,0))*$K59</f>
        <v>0</v>
      </c>
      <c r="EW59" s="22">
        <f>INDEX('Mapping water'!$A$4:$U$352,MATCH($B59,'Mapping water'!$B$4:$B$352,0),MATCH(EE$4,'Mapping water'!$A$4:$U$4,0))*$K59</f>
        <v>0</v>
      </c>
      <c r="EX59" s="22">
        <f>INDEX('Mapping water'!$A$4:$U$352,MATCH($B59,'Mapping water'!$B$4:$B$352,0),MATCH(EF$4,'Mapping water'!$A$4:$U$4,0))*$K59</f>
        <v>0</v>
      </c>
      <c r="EY59" s="22">
        <f>INDEX('Mapping water'!$A$4:$U$352,MATCH($B59,'Mapping water'!$B$4:$B$352,0),MATCH(EG$4,'Mapping water'!$A$4:$U$4,0))*$K59</f>
        <v>0</v>
      </c>
    </row>
    <row r="60" spans="1:155" x14ac:dyDescent="0.2">
      <c r="A60" s="21" t="s">
        <v>116</v>
      </c>
      <c r="B60" s="21" t="s">
        <v>117</v>
      </c>
      <c r="C60" s="21" t="s">
        <v>81</v>
      </c>
      <c r="D60" s="22">
        <f>INDEX('Households England'!S$5:S$374,MATCH('Mapping HH to population water'!$B60,'Households England'!$B$5:$B$374,0))*1000</f>
        <v>41166</v>
      </c>
      <c r="E60" s="22">
        <f>INDEX('Households England'!T$5:T$374,MATCH('Mapping HH to population water'!$B60,'Households England'!$B$5:$B$374,0))*1000</f>
        <v>41590</v>
      </c>
      <c r="F60" s="22">
        <f>INDEX('Households England'!U$5:U$374,MATCH('Mapping HH to population water'!$B60,'Households England'!$B$5:$B$374,0))*1000</f>
        <v>42004</v>
      </c>
      <c r="G60" s="22">
        <f>INDEX('Households England'!V$5:V$374,MATCH('Mapping HH to population water'!$B60,'Households England'!$B$5:$B$374,0))*1000</f>
        <v>42393</v>
      </c>
      <c r="H60" s="22">
        <f>INDEX('Households England'!W$5:W$374,MATCH('Mapping HH to population water'!$B60,'Households England'!$B$5:$B$374,0))*1000</f>
        <v>42760</v>
      </c>
      <c r="I60" s="22">
        <f>INDEX('Households England'!X$5:X$374,MATCH('Mapping HH to population water'!$B60,'Households England'!$B$5:$B$374,0))*1000</f>
        <v>43125</v>
      </c>
      <c r="J60" s="22">
        <f>INDEX('Households England'!Y$5:Y$374,MATCH('Mapping HH to population water'!$B60,'Households England'!$B$5:$B$374,0))*1000</f>
        <v>43484</v>
      </c>
      <c r="K60" s="22">
        <f>INDEX('Households England'!Z$5:Z$374,MATCH('Mapping HH to population water'!$B60,'Households England'!$B$5:$B$374,0))*1000</f>
        <v>43831</v>
      </c>
      <c r="L60" s="22">
        <f>INDEX('Mapping water'!$A$4:$U$352,MATCH($B60,'Mapping water'!$B$4:$B$352,0),MATCH(L$4,'Mapping water'!$A$4:$U$4,0))*$D60</f>
        <v>41166</v>
      </c>
      <c r="M60" s="22">
        <f>INDEX('Mapping water'!$A$4:$U$352,MATCH($B60,'Mapping water'!$B$4:$B$352,0),MATCH(M$4,'Mapping water'!$A$4:$U$4,0))*$D60</f>
        <v>0</v>
      </c>
      <c r="N60" s="22">
        <f>INDEX('Mapping water'!$A$4:$U$352,MATCH($B60,'Mapping water'!$B$4:$B$352,0),MATCH(N$4,'Mapping water'!$A$4:$U$4,0))*$D60</f>
        <v>0</v>
      </c>
      <c r="O60" s="22">
        <f>INDEX('Mapping water'!$A$4:$U$352,MATCH($B60,'Mapping water'!$B$4:$B$352,0),MATCH(O$4,'Mapping water'!$A$4:$U$4,0))*$D60</f>
        <v>0</v>
      </c>
      <c r="P60" s="22">
        <f>INDEX('Mapping water'!$A$4:$U$352,MATCH($B60,'Mapping water'!$B$4:$B$352,0),MATCH(P$4,'Mapping water'!$A$4:$U$4,0))*$D60</f>
        <v>0</v>
      </c>
      <c r="Q60" s="22">
        <f>INDEX('Mapping water'!$A$4:$U$352,MATCH($B60,'Mapping water'!$B$4:$B$352,0),MATCH(Q$4,'Mapping water'!$A$4:$U$4,0))*$D60</f>
        <v>0</v>
      </c>
      <c r="R60" s="22">
        <f>INDEX('Mapping water'!$A$4:$U$352,MATCH($B60,'Mapping water'!$B$4:$B$352,0),MATCH(R$4,'Mapping water'!$A$4:$U$4,0))*$D60</f>
        <v>0</v>
      </c>
      <c r="S60" s="22">
        <f>INDEX('Mapping water'!$A$4:$U$352,MATCH($B60,'Mapping water'!$B$4:$B$352,0),MATCH(S$4,'Mapping water'!$A$4:$U$4,0))*$D60</f>
        <v>0</v>
      </c>
      <c r="T60" s="22">
        <f>INDEX('Mapping water'!$A$4:$U$352,MATCH($B60,'Mapping water'!$B$4:$B$352,0),MATCH(T$4,'Mapping water'!$A$4:$U$4,0))*$D60</f>
        <v>0</v>
      </c>
      <c r="U60" s="22">
        <f>INDEX('Mapping water'!$A$4:$U$352,MATCH($B60,'Mapping water'!$B$4:$B$352,0),MATCH(U$4,'Mapping water'!$A$4:$U$4,0))*$D60</f>
        <v>0</v>
      </c>
      <c r="V60" s="22">
        <f>INDEX('Mapping water'!$A$4:$U$352,MATCH($B60,'Mapping water'!$B$4:$B$352,0),MATCH(V$4,'Mapping water'!$A$4:$U$4,0))*$D60</f>
        <v>0</v>
      </c>
      <c r="W60" s="22">
        <f>INDEX('Mapping water'!$A$4:$U$352,MATCH($B60,'Mapping water'!$B$4:$B$352,0),MATCH(W$4,'Mapping water'!$A$4:$U$4,0))*$D60</f>
        <v>0</v>
      </c>
      <c r="X60" s="22">
        <f>INDEX('Mapping water'!$A$4:$U$352,MATCH($B60,'Mapping water'!$B$4:$B$352,0),MATCH(X$4,'Mapping water'!$A$4:$U$4,0))*$D60</f>
        <v>0</v>
      </c>
      <c r="Y60" s="22">
        <f>INDEX('Mapping water'!$A$4:$U$352,MATCH($B60,'Mapping water'!$B$4:$B$352,0),MATCH(Y$4,'Mapping water'!$A$4:$U$4,0))*$D60</f>
        <v>0</v>
      </c>
      <c r="Z60" s="22">
        <f>INDEX('Mapping water'!$A$4:$U$352,MATCH($B60,'Mapping water'!$B$4:$B$352,0),MATCH(Z$4,'Mapping water'!$A$4:$U$4,0))*$D60</f>
        <v>0</v>
      </c>
      <c r="AA60" s="22">
        <f>INDEX('Mapping water'!$A$4:$U$352,MATCH($B60,'Mapping water'!$B$4:$B$352,0),MATCH(AA$4,'Mapping water'!$A$4:$U$4,0))*$D60</f>
        <v>0</v>
      </c>
      <c r="AB60" s="22">
        <f>INDEX('Mapping water'!$A$4:$U$352,MATCH($B60,'Mapping water'!$B$4:$B$352,0),MATCH(AB$4,'Mapping water'!$A$4:$U$4,0))*$D60</f>
        <v>0</v>
      </c>
      <c r="AC60" s="22">
        <f>INDEX('Mapping water'!$A$4:$U$352,MATCH($B60,'Mapping water'!$B$4:$B$352,0),MATCH(AC$4,'Mapping water'!$A$4:$U$4,0))*$D60</f>
        <v>0</v>
      </c>
      <c r="AD60" s="22">
        <f>INDEX('Mapping water'!$A$4:$U$352,MATCH($B60,'Mapping water'!$B$4:$B$352,0),MATCH(AD$4,'Mapping water'!$A$4:$U$4,0))*$E60</f>
        <v>41590</v>
      </c>
      <c r="AE60" s="22">
        <f>INDEX('Mapping water'!$A$4:$U$352,MATCH($B60,'Mapping water'!$B$4:$B$352,0),MATCH(AE$4,'Mapping water'!$A$4:$U$4,0))*$E60</f>
        <v>0</v>
      </c>
      <c r="AF60" s="22">
        <f>INDEX('Mapping water'!$A$4:$U$352,MATCH($B60,'Mapping water'!$B$4:$B$352,0),MATCH(AF$4,'Mapping water'!$A$4:$U$4,0))*$E60</f>
        <v>0</v>
      </c>
      <c r="AG60" s="22">
        <f>INDEX('Mapping water'!$A$4:$U$352,MATCH($B60,'Mapping water'!$B$4:$B$352,0),MATCH(AG$4,'Mapping water'!$A$4:$U$4,0))*$E60</f>
        <v>0</v>
      </c>
      <c r="AH60" s="22">
        <f>INDEX('Mapping water'!$A$4:$U$352,MATCH($B60,'Mapping water'!$B$4:$B$352,0),MATCH(AH$4,'Mapping water'!$A$4:$U$4,0))*$E60</f>
        <v>0</v>
      </c>
      <c r="AI60" s="22">
        <f>INDEX('Mapping water'!$A$4:$U$352,MATCH($B60,'Mapping water'!$B$4:$B$352,0),MATCH(AI$4,'Mapping water'!$A$4:$U$4,0))*$E60</f>
        <v>0</v>
      </c>
      <c r="AJ60" s="22">
        <f>INDEX('Mapping water'!$A$4:$U$352,MATCH($B60,'Mapping water'!$B$4:$B$352,0),MATCH(AJ$4,'Mapping water'!$A$4:$U$4,0))*$E60</f>
        <v>0</v>
      </c>
      <c r="AK60" s="22">
        <f>INDEX('Mapping water'!$A$4:$U$352,MATCH($B60,'Mapping water'!$B$4:$B$352,0),MATCH(AK$4,'Mapping water'!$A$4:$U$4,0))*$E60</f>
        <v>0</v>
      </c>
      <c r="AL60" s="22">
        <f>INDEX('Mapping water'!$A$4:$U$352,MATCH($B60,'Mapping water'!$B$4:$B$352,0),MATCH(AL$4,'Mapping water'!$A$4:$U$4,0))*$E60</f>
        <v>0</v>
      </c>
      <c r="AM60" s="22">
        <f>INDEX('Mapping water'!$A$4:$U$352,MATCH($B60,'Mapping water'!$B$4:$B$352,0),MATCH(AM$4,'Mapping water'!$A$4:$U$4,0))*$E60</f>
        <v>0</v>
      </c>
      <c r="AN60" s="22">
        <f>INDEX('Mapping water'!$A$4:$U$352,MATCH($B60,'Mapping water'!$B$4:$B$352,0),MATCH(AN$4,'Mapping water'!$A$4:$U$4,0))*$E60</f>
        <v>0</v>
      </c>
      <c r="AO60" s="22">
        <f>INDEX('Mapping water'!$A$4:$U$352,MATCH($B60,'Mapping water'!$B$4:$B$352,0),MATCH(AO$4,'Mapping water'!$A$4:$U$4,0))*$E60</f>
        <v>0</v>
      </c>
      <c r="AP60" s="22">
        <f>INDEX('Mapping water'!$A$4:$U$352,MATCH($B60,'Mapping water'!$B$4:$B$352,0),MATCH(AP$4,'Mapping water'!$A$4:$U$4,0))*$E60</f>
        <v>0</v>
      </c>
      <c r="AQ60" s="22">
        <f>INDEX('Mapping water'!$A$4:$U$352,MATCH($B60,'Mapping water'!$B$4:$B$352,0),MATCH(AQ$4,'Mapping water'!$A$4:$U$4,0))*$E60</f>
        <v>0</v>
      </c>
      <c r="AR60" s="22">
        <f>INDEX('Mapping water'!$A$4:$U$352,MATCH($B60,'Mapping water'!$B$4:$B$352,0),MATCH(AR$4,'Mapping water'!$A$4:$U$4,0))*$E60</f>
        <v>0</v>
      </c>
      <c r="AS60" s="22">
        <f>INDEX('Mapping water'!$A$4:$U$352,MATCH($B60,'Mapping water'!$B$4:$B$352,0),MATCH(AS$4,'Mapping water'!$A$4:$U$4,0))*$E60</f>
        <v>0</v>
      </c>
      <c r="AT60" s="22">
        <f>INDEX('Mapping water'!$A$4:$U$352,MATCH($B60,'Mapping water'!$B$4:$B$352,0),MATCH(AT$4,'Mapping water'!$A$4:$U$4,0))*$E60</f>
        <v>0</v>
      </c>
      <c r="AU60" s="22">
        <f>INDEX('Mapping water'!$A$4:$U$352,MATCH($B60,'Mapping water'!$B$4:$B$352,0),MATCH(AU$4,'Mapping water'!$A$4:$U$4,0))*$E60</f>
        <v>0</v>
      </c>
      <c r="AV60" s="22">
        <f>INDEX('Mapping water'!$A$4:$U$352,MATCH($B60,'Mapping water'!$B$4:$B$352,0),MATCH(AD$4,'Mapping water'!$A$4:$U$4,0))*$F60</f>
        <v>42004</v>
      </c>
      <c r="AW60" s="22">
        <f>INDEX('Mapping water'!$A$4:$U$352,MATCH($B60,'Mapping water'!$B$4:$B$352,0),MATCH(AE$4,'Mapping water'!$A$4:$U$4,0))*$F60</f>
        <v>0</v>
      </c>
      <c r="AX60" s="22">
        <f>INDEX('Mapping water'!$A$4:$U$352,MATCH($B60,'Mapping water'!$B$4:$B$352,0),MATCH(AF$4,'Mapping water'!$A$4:$U$4,0))*$F60</f>
        <v>0</v>
      </c>
      <c r="AY60" s="22">
        <f>INDEX('Mapping water'!$A$4:$U$352,MATCH($B60,'Mapping water'!$B$4:$B$352,0),MATCH(AG$4,'Mapping water'!$A$4:$U$4,0))*$F60</f>
        <v>0</v>
      </c>
      <c r="AZ60" s="22">
        <f>INDEX('Mapping water'!$A$4:$U$352,MATCH($B60,'Mapping water'!$B$4:$B$352,0),MATCH(AH$4,'Mapping water'!$A$4:$U$4,0))*$F60</f>
        <v>0</v>
      </c>
      <c r="BA60" s="22">
        <f>INDEX('Mapping water'!$A$4:$U$352,MATCH($B60,'Mapping water'!$B$4:$B$352,0),MATCH(AI$4,'Mapping water'!$A$4:$U$4,0))*$F60</f>
        <v>0</v>
      </c>
      <c r="BB60" s="22">
        <f>INDEX('Mapping water'!$A$4:$U$352,MATCH($B60,'Mapping water'!$B$4:$B$352,0),MATCH(AJ$4,'Mapping water'!$A$4:$U$4,0))*$F60</f>
        <v>0</v>
      </c>
      <c r="BC60" s="22">
        <f>INDEX('Mapping water'!$A$4:$U$352,MATCH($B60,'Mapping water'!$B$4:$B$352,0),MATCH(AK$4,'Mapping water'!$A$4:$U$4,0))*$F60</f>
        <v>0</v>
      </c>
      <c r="BD60" s="22">
        <f>INDEX('Mapping water'!$A$4:$U$352,MATCH($B60,'Mapping water'!$B$4:$B$352,0),MATCH(AL$4,'Mapping water'!$A$4:$U$4,0))*$F60</f>
        <v>0</v>
      </c>
      <c r="BE60" s="22">
        <f>INDEX('Mapping water'!$A$4:$U$352,MATCH($B60,'Mapping water'!$B$4:$B$352,0),MATCH(AM$4,'Mapping water'!$A$4:$U$4,0))*$F60</f>
        <v>0</v>
      </c>
      <c r="BF60" s="22">
        <f>INDEX('Mapping water'!$A$4:$U$352,MATCH($B60,'Mapping water'!$B$4:$B$352,0),MATCH(AN$4,'Mapping water'!$A$4:$U$4,0))*$F60</f>
        <v>0</v>
      </c>
      <c r="BG60" s="22">
        <f>INDEX('Mapping water'!$A$4:$U$352,MATCH($B60,'Mapping water'!$B$4:$B$352,0),MATCH(AO$4,'Mapping water'!$A$4:$U$4,0))*$F60</f>
        <v>0</v>
      </c>
      <c r="BH60" s="22">
        <f>INDEX('Mapping water'!$A$4:$U$352,MATCH($B60,'Mapping water'!$B$4:$B$352,0),MATCH(AP$4,'Mapping water'!$A$4:$U$4,0))*$F60</f>
        <v>0</v>
      </c>
      <c r="BI60" s="22">
        <f>INDEX('Mapping water'!$A$4:$U$352,MATCH($B60,'Mapping water'!$B$4:$B$352,0),MATCH(AQ$4,'Mapping water'!$A$4:$U$4,0))*$F60</f>
        <v>0</v>
      </c>
      <c r="BJ60" s="22">
        <f>INDEX('Mapping water'!$A$4:$U$352,MATCH($B60,'Mapping water'!$B$4:$B$352,0),MATCH(AR$4,'Mapping water'!$A$4:$U$4,0))*$F60</f>
        <v>0</v>
      </c>
      <c r="BK60" s="22">
        <f>INDEX('Mapping water'!$A$4:$U$352,MATCH($B60,'Mapping water'!$B$4:$B$352,0),MATCH(AS$4,'Mapping water'!$A$4:$U$4,0))*$F60</f>
        <v>0</v>
      </c>
      <c r="BL60" s="22">
        <f>INDEX('Mapping water'!$A$4:$U$352,MATCH($B60,'Mapping water'!$B$4:$B$352,0),MATCH(AT$4,'Mapping water'!$A$4:$U$4,0))*$F60</f>
        <v>0</v>
      </c>
      <c r="BM60" s="22">
        <f>INDEX('Mapping water'!$A$4:$U$352,MATCH($B60,'Mapping water'!$B$4:$B$352,0),MATCH(AU$4,'Mapping water'!$A$4:$U$4,0))*$F60</f>
        <v>0</v>
      </c>
      <c r="BN60" s="22">
        <f>INDEX('Mapping water'!$A$4:$U$352,MATCH($B60,'Mapping water'!$B$4:$B$352,0),MATCH(AV$4,'Mapping water'!$A$4:$U$4,0))*$G60</f>
        <v>42393</v>
      </c>
      <c r="BO60" s="22">
        <f>INDEX('Mapping water'!$A$4:$U$352,MATCH($B60,'Mapping water'!$B$4:$B$352,0),MATCH(AW$4,'Mapping water'!$A$4:$U$4,0))*$G60</f>
        <v>0</v>
      </c>
      <c r="BP60" s="22">
        <f>INDEX('Mapping water'!$A$4:$U$352,MATCH($B60,'Mapping water'!$B$4:$B$352,0),MATCH(AX$4,'Mapping water'!$A$4:$U$4,0))*$G60</f>
        <v>0</v>
      </c>
      <c r="BQ60" s="22">
        <f>INDEX('Mapping water'!$A$4:$U$352,MATCH($B60,'Mapping water'!$B$4:$B$352,0),MATCH(AY$4,'Mapping water'!$A$4:$U$4,0))*$G60</f>
        <v>0</v>
      </c>
      <c r="BR60" s="22">
        <f>INDEX('Mapping water'!$A$4:$U$352,MATCH($B60,'Mapping water'!$B$4:$B$352,0),MATCH(AZ$4,'Mapping water'!$A$4:$U$4,0))*$G60</f>
        <v>0</v>
      </c>
      <c r="BS60" s="22">
        <f>INDEX('Mapping water'!$A$4:$U$352,MATCH($B60,'Mapping water'!$B$4:$B$352,0),MATCH(BA$4,'Mapping water'!$A$4:$U$4,0))*$G60</f>
        <v>0</v>
      </c>
      <c r="BT60" s="22">
        <f>INDEX('Mapping water'!$A$4:$U$352,MATCH($B60,'Mapping water'!$B$4:$B$352,0),MATCH(BB$4,'Mapping water'!$A$4:$U$4,0))*$G60</f>
        <v>0</v>
      </c>
      <c r="BU60" s="22">
        <f>INDEX('Mapping water'!$A$4:$U$352,MATCH($B60,'Mapping water'!$B$4:$B$352,0),MATCH(BC$4,'Mapping water'!$A$4:$U$4,0))*$G60</f>
        <v>0</v>
      </c>
      <c r="BV60" s="22">
        <f>INDEX('Mapping water'!$A$4:$U$352,MATCH($B60,'Mapping water'!$B$4:$B$352,0),MATCH(BD$4,'Mapping water'!$A$4:$U$4,0))*$G60</f>
        <v>0</v>
      </c>
      <c r="BW60" s="22">
        <f>INDEX('Mapping water'!$A$4:$U$352,MATCH($B60,'Mapping water'!$B$4:$B$352,0),MATCH(BE$4,'Mapping water'!$A$4:$U$4,0))*$G60</f>
        <v>0</v>
      </c>
      <c r="BX60" s="22">
        <f>INDEX('Mapping water'!$A$4:$U$352,MATCH($B60,'Mapping water'!$B$4:$B$352,0),MATCH(BF$4,'Mapping water'!$A$4:$U$4,0))*$G60</f>
        <v>0</v>
      </c>
      <c r="BY60" s="22">
        <f>INDEX('Mapping water'!$A$4:$U$352,MATCH($B60,'Mapping water'!$B$4:$B$352,0),MATCH(BG$4,'Mapping water'!$A$4:$U$4,0))*$G60</f>
        <v>0</v>
      </c>
      <c r="BZ60" s="22">
        <f>INDEX('Mapping water'!$A$4:$U$352,MATCH($B60,'Mapping water'!$B$4:$B$352,0),MATCH(BH$4,'Mapping water'!$A$4:$U$4,0))*$G60</f>
        <v>0</v>
      </c>
      <c r="CA60" s="22">
        <f>INDEX('Mapping water'!$A$4:$U$352,MATCH($B60,'Mapping water'!$B$4:$B$352,0),MATCH(BI$4,'Mapping water'!$A$4:$U$4,0))*$G60</f>
        <v>0</v>
      </c>
      <c r="CB60" s="22">
        <f>INDEX('Mapping water'!$A$4:$U$352,MATCH($B60,'Mapping water'!$B$4:$B$352,0),MATCH(BJ$4,'Mapping water'!$A$4:$U$4,0))*$G60</f>
        <v>0</v>
      </c>
      <c r="CC60" s="22">
        <f>INDEX('Mapping water'!$A$4:$U$352,MATCH($B60,'Mapping water'!$B$4:$B$352,0),MATCH(BK$4,'Mapping water'!$A$4:$U$4,0))*$G60</f>
        <v>0</v>
      </c>
      <c r="CD60" s="22">
        <f>INDEX('Mapping water'!$A$4:$U$352,MATCH($B60,'Mapping water'!$B$4:$B$352,0),MATCH(BL$4,'Mapping water'!$A$4:$U$4,0))*$G60</f>
        <v>0</v>
      </c>
      <c r="CE60" s="22">
        <f>INDEX('Mapping water'!$A$4:$U$352,MATCH($B60,'Mapping water'!$B$4:$B$352,0),MATCH(BM$4,'Mapping water'!$A$4:$U$4,0))*$G60</f>
        <v>0</v>
      </c>
      <c r="CF60" s="22">
        <f>INDEX('Mapping water'!$A$4:$U$352,MATCH($B60,'Mapping water'!$B$4:$B$352,0),MATCH(BN$4,'Mapping water'!$A$4:$U$4,0))*$H60</f>
        <v>42760</v>
      </c>
      <c r="CG60" s="22">
        <f>INDEX('Mapping water'!$A$4:$U$352,MATCH($B60,'Mapping water'!$B$4:$B$352,0),MATCH(BO$4,'Mapping water'!$A$4:$U$4,0))*$H60</f>
        <v>0</v>
      </c>
      <c r="CH60" s="22">
        <f>INDEX('Mapping water'!$A$4:$U$352,MATCH($B60,'Mapping water'!$B$4:$B$352,0),MATCH(BP$4,'Mapping water'!$A$4:$U$4,0))*$H60</f>
        <v>0</v>
      </c>
      <c r="CI60" s="22">
        <f>INDEX('Mapping water'!$A$4:$U$352,MATCH($B60,'Mapping water'!$B$4:$B$352,0),MATCH(BQ$4,'Mapping water'!$A$4:$U$4,0))*$H60</f>
        <v>0</v>
      </c>
      <c r="CJ60" s="22">
        <f>INDEX('Mapping water'!$A$4:$U$352,MATCH($B60,'Mapping water'!$B$4:$B$352,0),MATCH(BR$4,'Mapping water'!$A$4:$U$4,0))*$H60</f>
        <v>0</v>
      </c>
      <c r="CK60" s="22">
        <f>INDEX('Mapping water'!$A$4:$U$352,MATCH($B60,'Mapping water'!$B$4:$B$352,0),MATCH(BS$4,'Mapping water'!$A$4:$U$4,0))*$H60</f>
        <v>0</v>
      </c>
      <c r="CL60" s="22">
        <f>INDEX('Mapping water'!$A$4:$U$352,MATCH($B60,'Mapping water'!$B$4:$B$352,0),MATCH(BT$4,'Mapping water'!$A$4:$U$4,0))*$H60</f>
        <v>0</v>
      </c>
      <c r="CM60" s="22">
        <f>INDEX('Mapping water'!$A$4:$U$352,MATCH($B60,'Mapping water'!$B$4:$B$352,0),MATCH(BU$4,'Mapping water'!$A$4:$U$4,0))*$H60</f>
        <v>0</v>
      </c>
      <c r="CN60" s="22">
        <f>INDEX('Mapping water'!$A$4:$U$352,MATCH($B60,'Mapping water'!$B$4:$B$352,0),MATCH(BV$4,'Mapping water'!$A$4:$U$4,0))*$H60</f>
        <v>0</v>
      </c>
      <c r="CO60" s="22">
        <f>INDEX('Mapping water'!$A$4:$U$352,MATCH($B60,'Mapping water'!$B$4:$B$352,0),MATCH(BW$4,'Mapping water'!$A$4:$U$4,0))*$H60</f>
        <v>0</v>
      </c>
      <c r="CP60" s="22">
        <f>INDEX('Mapping water'!$A$4:$U$352,MATCH($B60,'Mapping water'!$B$4:$B$352,0),MATCH(BX$4,'Mapping water'!$A$4:$U$4,0))*$H60</f>
        <v>0</v>
      </c>
      <c r="CQ60" s="22">
        <f>INDEX('Mapping water'!$A$4:$U$352,MATCH($B60,'Mapping water'!$B$4:$B$352,0),MATCH(BY$4,'Mapping water'!$A$4:$U$4,0))*$H60</f>
        <v>0</v>
      </c>
      <c r="CR60" s="22">
        <f>INDEX('Mapping water'!$A$4:$U$352,MATCH($B60,'Mapping water'!$B$4:$B$352,0),MATCH(BZ$4,'Mapping water'!$A$4:$U$4,0))*$H60</f>
        <v>0</v>
      </c>
      <c r="CS60" s="22">
        <f>INDEX('Mapping water'!$A$4:$U$352,MATCH($B60,'Mapping water'!$B$4:$B$352,0),MATCH(CA$4,'Mapping water'!$A$4:$U$4,0))*$H60</f>
        <v>0</v>
      </c>
      <c r="CT60" s="22">
        <f>INDEX('Mapping water'!$A$4:$U$352,MATCH($B60,'Mapping water'!$B$4:$B$352,0),MATCH(CB$4,'Mapping water'!$A$4:$U$4,0))*$H60</f>
        <v>0</v>
      </c>
      <c r="CU60" s="22">
        <f>INDEX('Mapping water'!$A$4:$U$352,MATCH($B60,'Mapping water'!$B$4:$B$352,0),MATCH(CC$4,'Mapping water'!$A$4:$U$4,0))*$H60</f>
        <v>0</v>
      </c>
      <c r="CV60" s="22">
        <f>INDEX('Mapping water'!$A$4:$U$352,MATCH($B60,'Mapping water'!$B$4:$B$352,0),MATCH(CD$4,'Mapping water'!$A$4:$U$4,0))*$H60</f>
        <v>0</v>
      </c>
      <c r="CW60" s="22">
        <f>INDEX('Mapping water'!$A$4:$U$352,MATCH($B60,'Mapping water'!$B$4:$B$352,0),MATCH(CE$4,'Mapping water'!$A$4:$U$4,0))*$H60</f>
        <v>0</v>
      </c>
      <c r="CX60" s="22">
        <f>INDEX('Mapping water'!$A$4:$U$352,MATCH($B60,'Mapping water'!$B$4:$B$352,0),MATCH(CF$4,'Mapping water'!$A$4:$U$4,0))*$I60</f>
        <v>43125</v>
      </c>
      <c r="CY60" s="22">
        <f>INDEX('Mapping water'!$A$4:$U$352,MATCH($B60,'Mapping water'!$B$4:$B$352,0),MATCH(CG$4,'Mapping water'!$A$4:$U$4,0))*$I60</f>
        <v>0</v>
      </c>
      <c r="CZ60" s="22">
        <f>INDEX('Mapping water'!$A$4:$U$352,MATCH($B60,'Mapping water'!$B$4:$B$352,0),MATCH(CH$4,'Mapping water'!$A$4:$U$4,0))*$I60</f>
        <v>0</v>
      </c>
      <c r="DA60" s="22">
        <f>INDEX('Mapping water'!$A$4:$U$352,MATCH($B60,'Mapping water'!$B$4:$B$352,0),MATCH(CI$4,'Mapping water'!$A$4:$U$4,0))*$I60</f>
        <v>0</v>
      </c>
      <c r="DB60" s="22">
        <f>INDEX('Mapping water'!$A$4:$U$352,MATCH($B60,'Mapping water'!$B$4:$B$352,0),MATCH(CJ$4,'Mapping water'!$A$4:$U$4,0))*$I60</f>
        <v>0</v>
      </c>
      <c r="DC60" s="22">
        <f>INDEX('Mapping water'!$A$4:$U$352,MATCH($B60,'Mapping water'!$B$4:$B$352,0),MATCH(CK$4,'Mapping water'!$A$4:$U$4,0))*$I60</f>
        <v>0</v>
      </c>
      <c r="DD60" s="22">
        <f>INDEX('Mapping water'!$A$4:$U$352,MATCH($B60,'Mapping water'!$B$4:$B$352,0),MATCH(CL$4,'Mapping water'!$A$4:$U$4,0))*$I60</f>
        <v>0</v>
      </c>
      <c r="DE60" s="22">
        <f>INDEX('Mapping water'!$A$4:$U$352,MATCH($B60,'Mapping water'!$B$4:$B$352,0),MATCH(CM$4,'Mapping water'!$A$4:$U$4,0))*$I60</f>
        <v>0</v>
      </c>
      <c r="DF60" s="22">
        <f>INDEX('Mapping water'!$A$4:$U$352,MATCH($B60,'Mapping water'!$B$4:$B$352,0),MATCH(CN$4,'Mapping water'!$A$4:$U$4,0))*$I60</f>
        <v>0</v>
      </c>
      <c r="DG60" s="22">
        <f>INDEX('Mapping water'!$A$4:$U$352,MATCH($B60,'Mapping water'!$B$4:$B$352,0),MATCH(CO$4,'Mapping water'!$A$4:$U$4,0))*$I60</f>
        <v>0</v>
      </c>
      <c r="DH60" s="22">
        <f>INDEX('Mapping water'!$A$4:$U$352,MATCH($B60,'Mapping water'!$B$4:$B$352,0),MATCH(CP$4,'Mapping water'!$A$4:$U$4,0))*$I60</f>
        <v>0</v>
      </c>
      <c r="DI60" s="22">
        <f>INDEX('Mapping water'!$A$4:$U$352,MATCH($B60,'Mapping water'!$B$4:$B$352,0),MATCH(CQ$4,'Mapping water'!$A$4:$U$4,0))*$I60</f>
        <v>0</v>
      </c>
      <c r="DJ60" s="22">
        <f>INDEX('Mapping water'!$A$4:$U$352,MATCH($B60,'Mapping water'!$B$4:$B$352,0),MATCH(CR$4,'Mapping water'!$A$4:$U$4,0))*$I60</f>
        <v>0</v>
      </c>
      <c r="DK60" s="22">
        <f>INDEX('Mapping water'!$A$4:$U$352,MATCH($B60,'Mapping water'!$B$4:$B$352,0),MATCH(CS$4,'Mapping water'!$A$4:$U$4,0))*$I60</f>
        <v>0</v>
      </c>
      <c r="DL60" s="22">
        <f>INDEX('Mapping water'!$A$4:$U$352,MATCH($B60,'Mapping water'!$B$4:$B$352,0),MATCH(CT$4,'Mapping water'!$A$4:$U$4,0))*$I60</f>
        <v>0</v>
      </c>
      <c r="DM60" s="22">
        <f>INDEX('Mapping water'!$A$4:$U$352,MATCH($B60,'Mapping water'!$B$4:$B$352,0),MATCH(CU$4,'Mapping water'!$A$4:$U$4,0))*$I60</f>
        <v>0</v>
      </c>
      <c r="DN60" s="22">
        <f>INDEX('Mapping water'!$A$4:$U$352,MATCH($B60,'Mapping water'!$B$4:$B$352,0),MATCH(CV$4,'Mapping water'!$A$4:$U$4,0))*$I60</f>
        <v>0</v>
      </c>
      <c r="DO60" s="22">
        <f>INDEX('Mapping water'!$A$4:$U$352,MATCH($B60,'Mapping water'!$B$4:$B$352,0),MATCH(CW$4,'Mapping water'!$A$4:$U$4,0))*$I60</f>
        <v>0</v>
      </c>
      <c r="DP60" s="22">
        <f>INDEX('Mapping water'!$A$4:$U$352,MATCH($B60,'Mapping water'!$B$4:$B$352,0),MATCH(CX$4,'Mapping water'!$A$4:$U$4,0))*$J60</f>
        <v>43484</v>
      </c>
      <c r="DQ60" s="22">
        <f>INDEX('Mapping water'!$A$4:$U$352,MATCH($B60,'Mapping water'!$B$4:$B$352,0),MATCH(CY$4,'Mapping water'!$A$4:$U$4,0))*$J60</f>
        <v>0</v>
      </c>
      <c r="DR60" s="22">
        <f>INDEX('Mapping water'!$A$4:$U$352,MATCH($B60,'Mapping water'!$B$4:$B$352,0),MATCH(CZ$4,'Mapping water'!$A$4:$U$4,0))*$J60</f>
        <v>0</v>
      </c>
      <c r="DS60" s="22">
        <f>INDEX('Mapping water'!$A$4:$U$352,MATCH($B60,'Mapping water'!$B$4:$B$352,0),MATCH(DA$4,'Mapping water'!$A$4:$U$4,0))*$J60</f>
        <v>0</v>
      </c>
      <c r="DT60" s="22">
        <f>INDEX('Mapping water'!$A$4:$U$352,MATCH($B60,'Mapping water'!$B$4:$B$352,0),MATCH(DB$4,'Mapping water'!$A$4:$U$4,0))*$J60</f>
        <v>0</v>
      </c>
      <c r="DU60" s="22">
        <f>INDEX('Mapping water'!$A$4:$U$352,MATCH($B60,'Mapping water'!$B$4:$B$352,0),MATCH(DC$4,'Mapping water'!$A$4:$U$4,0))*$J60</f>
        <v>0</v>
      </c>
      <c r="DV60" s="22">
        <f>INDEX('Mapping water'!$A$4:$U$352,MATCH($B60,'Mapping water'!$B$4:$B$352,0),MATCH(DD$4,'Mapping water'!$A$4:$U$4,0))*$J60</f>
        <v>0</v>
      </c>
      <c r="DW60" s="22">
        <f>INDEX('Mapping water'!$A$4:$U$352,MATCH($B60,'Mapping water'!$B$4:$B$352,0),MATCH(DE$4,'Mapping water'!$A$4:$U$4,0))*$J60</f>
        <v>0</v>
      </c>
      <c r="DX60" s="22">
        <f>INDEX('Mapping water'!$A$4:$U$352,MATCH($B60,'Mapping water'!$B$4:$B$352,0),MATCH(DF$4,'Mapping water'!$A$4:$U$4,0))*$J60</f>
        <v>0</v>
      </c>
      <c r="DY60" s="22">
        <f>INDEX('Mapping water'!$A$4:$U$352,MATCH($B60,'Mapping water'!$B$4:$B$352,0),MATCH(DG$4,'Mapping water'!$A$4:$U$4,0))*$J60</f>
        <v>0</v>
      </c>
      <c r="DZ60" s="22">
        <f>INDEX('Mapping water'!$A$4:$U$352,MATCH($B60,'Mapping water'!$B$4:$B$352,0),MATCH(DH$4,'Mapping water'!$A$4:$U$4,0))*$J60</f>
        <v>0</v>
      </c>
      <c r="EA60" s="22">
        <f>INDEX('Mapping water'!$A$4:$U$352,MATCH($B60,'Mapping water'!$B$4:$B$352,0),MATCH(DI$4,'Mapping water'!$A$4:$U$4,0))*$J60</f>
        <v>0</v>
      </c>
      <c r="EB60" s="22">
        <f>INDEX('Mapping water'!$A$4:$U$352,MATCH($B60,'Mapping water'!$B$4:$B$352,0),MATCH(DJ$4,'Mapping water'!$A$4:$U$4,0))*$J60</f>
        <v>0</v>
      </c>
      <c r="EC60" s="22">
        <f>INDEX('Mapping water'!$A$4:$U$352,MATCH($B60,'Mapping water'!$B$4:$B$352,0),MATCH(DK$4,'Mapping water'!$A$4:$U$4,0))*$J60</f>
        <v>0</v>
      </c>
      <c r="ED60" s="22">
        <f>INDEX('Mapping water'!$A$4:$U$352,MATCH($B60,'Mapping water'!$B$4:$B$352,0),MATCH(DL$4,'Mapping water'!$A$4:$U$4,0))*$J60</f>
        <v>0</v>
      </c>
      <c r="EE60" s="22">
        <f>INDEX('Mapping water'!$A$4:$U$352,MATCH($B60,'Mapping water'!$B$4:$B$352,0),MATCH(DM$4,'Mapping water'!$A$4:$U$4,0))*$J60</f>
        <v>0</v>
      </c>
      <c r="EF60" s="22">
        <f>INDEX('Mapping water'!$A$4:$U$352,MATCH($B60,'Mapping water'!$B$4:$B$352,0),MATCH(DN$4,'Mapping water'!$A$4:$U$4,0))*$J60</f>
        <v>0</v>
      </c>
      <c r="EG60" s="22">
        <f>INDEX('Mapping water'!$A$4:$U$352,MATCH($B60,'Mapping water'!$B$4:$B$352,0),MATCH(DO$4,'Mapping water'!$A$4:$U$4,0))*$J60</f>
        <v>0</v>
      </c>
      <c r="EH60" s="22">
        <f>INDEX('Mapping water'!$A$4:$U$352,MATCH($B60,'Mapping water'!$B$4:$B$352,0),MATCH(DP$4,'Mapping water'!$A$4:$U$4,0))*$K60</f>
        <v>43831</v>
      </c>
      <c r="EI60" s="22">
        <f>INDEX('Mapping water'!$A$4:$U$352,MATCH($B60,'Mapping water'!$B$4:$B$352,0),MATCH(DQ$4,'Mapping water'!$A$4:$U$4,0))*$K60</f>
        <v>0</v>
      </c>
      <c r="EJ60" s="22">
        <f>INDEX('Mapping water'!$A$4:$U$352,MATCH($B60,'Mapping water'!$B$4:$B$352,0),MATCH(DR$4,'Mapping water'!$A$4:$U$4,0))*$K60</f>
        <v>0</v>
      </c>
      <c r="EK60" s="22">
        <f>INDEX('Mapping water'!$A$4:$U$352,MATCH($B60,'Mapping water'!$B$4:$B$352,0),MATCH(DS$4,'Mapping water'!$A$4:$U$4,0))*$K60</f>
        <v>0</v>
      </c>
      <c r="EL60" s="22">
        <f>INDEX('Mapping water'!$A$4:$U$352,MATCH($B60,'Mapping water'!$B$4:$B$352,0),MATCH(DT$4,'Mapping water'!$A$4:$U$4,0))*$K60</f>
        <v>0</v>
      </c>
      <c r="EM60" s="22">
        <f>INDEX('Mapping water'!$A$4:$U$352,MATCH($B60,'Mapping water'!$B$4:$B$352,0),MATCH(DU$4,'Mapping water'!$A$4:$U$4,0))*$K60</f>
        <v>0</v>
      </c>
      <c r="EN60" s="22">
        <f>INDEX('Mapping water'!$A$4:$U$352,MATCH($B60,'Mapping water'!$B$4:$B$352,0),MATCH(DV$4,'Mapping water'!$A$4:$U$4,0))*$K60</f>
        <v>0</v>
      </c>
      <c r="EO60" s="22">
        <f>INDEX('Mapping water'!$A$4:$U$352,MATCH($B60,'Mapping water'!$B$4:$B$352,0),MATCH(DW$4,'Mapping water'!$A$4:$U$4,0))*$K60</f>
        <v>0</v>
      </c>
      <c r="EP60" s="22">
        <f>INDEX('Mapping water'!$A$4:$U$352,MATCH($B60,'Mapping water'!$B$4:$B$352,0),MATCH(DX$4,'Mapping water'!$A$4:$U$4,0))*$K60</f>
        <v>0</v>
      </c>
      <c r="EQ60" s="22">
        <f>INDEX('Mapping water'!$A$4:$U$352,MATCH($B60,'Mapping water'!$B$4:$B$352,0),MATCH(DY$4,'Mapping water'!$A$4:$U$4,0))*$K60</f>
        <v>0</v>
      </c>
      <c r="ER60" s="22">
        <f>INDEX('Mapping water'!$A$4:$U$352,MATCH($B60,'Mapping water'!$B$4:$B$352,0),MATCH(DZ$4,'Mapping water'!$A$4:$U$4,0))*$K60</f>
        <v>0</v>
      </c>
      <c r="ES60" s="22">
        <f>INDEX('Mapping water'!$A$4:$U$352,MATCH($B60,'Mapping water'!$B$4:$B$352,0),MATCH(EA$4,'Mapping water'!$A$4:$U$4,0))*$K60</f>
        <v>0</v>
      </c>
      <c r="ET60" s="22">
        <f>INDEX('Mapping water'!$A$4:$U$352,MATCH($B60,'Mapping water'!$B$4:$B$352,0),MATCH(EB$4,'Mapping water'!$A$4:$U$4,0))*$K60</f>
        <v>0</v>
      </c>
      <c r="EU60" s="22">
        <f>INDEX('Mapping water'!$A$4:$U$352,MATCH($B60,'Mapping water'!$B$4:$B$352,0),MATCH(EC$4,'Mapping water'!$A$4:$U$4,0))*$K60</f>
        <v>0</v>
      </c>
      <c r="EV60" s="22">
        <f>INDEX('Mapping water'!$A$4:$U$352,MATCH($B60,'Mapping water'!$B$4:$B$352,0),MATCH(ED$4,'Mapping water'!$A$4:$U$4,0))*$K60</f>
        <v>0</v>
      </c>
      <c r="EW60" s="22">
        <f>INDEX('Mapping water'!$A$4:$U$352,MATCH($B60,'Mapping water'!$B$4:$B$352,0),MATCH(EE$4,'Mapping water'!$A$4:$U$4,0))*$K60</f>
        <v>0</v>
      </c>
      <c r="EX60" s="22">
        <f>INDEX('Mapping water'!$A$4:$U$352,MATCH($B60,'Mapping water'!$B$4:$B$352,0),MATCH(EF$4,'Mapping water'!$A$4:$U$4,0))*$K60</f>
        <v>0</v>
      </c>
      <c r="EY60" s="22">
        <f>INDEX('Mapping water'!$A$4:$U$352,MATCH($B60,'Mapping water'!$B$4:$B$352,0),MATCH(EG$4,'Mapping water'!$A$4:$U$4,0))*$K60</f>
        <v>0</v>
      </c>
    </row>
    <row r="61" spans="1:155" x14ac:dyDescent="0.2">
      <c r="A61" s="21" t="s">
        <v>130</v>
      </c>
      <c r="B61" s="21" t="s">
        <v>131</v>
      </c>
      <c r="C61" s="21" t="s">
        <v>81</v>
      </c>
      <c r="D61" s="22">
        <f>INDEX('Households England'!S$5:S$374,MATCH('Mapping HH to population water'!$B61,'Households England'!$B$5:$B$374,0))*1000</f>
        <v>27947</v>
      </c>
      <c r="E61" s="22">
        <f>INDEX('Households England'!T$5:T$374,MATCH('Mapping HH to population water'!$B61,'Households England'!$B$5:$B$374,0))*1000</f>
        <v>28379</v>
      </c>
      <c r="F61" s="22">
        <f>INDEX('Households England'!U$5:U$374,MATCH('Mapping HH to population water'!$B61,'Households England'!$B$5:$B$374,0))*1000</f>
        <v>28805</v>
      </c>
      <c r="G61" s="22">
        <f>INDEX('Households England'!V$5:V$374,MATCH('Mapping HH to population water'!$B61,'Households England'!$B$5:$B$374,0))*1000</f>
        <v>29228</v>
      </c>
      <c r="H61" s="22">
        <f>INDEX('Households England'!W$5:W$374,MATCH('Mapping HH to population water'!$B61,'Households England'!$B$5:$B$374,0))*1000</f>
        <v>29626</v>
      </c>
      <c r="I61" s="22">
        <f>INDEX('Households England'!X$5:X$374,MATCH('Mapping HH to population water'!$B61,'Households England'!$B$5:$B$374,0))*1000</f>
        <v>30097</v>
      </c>
      <c r="J61" s="22">
        <f>INDEX('Households England'!Y$5:Y$374,MATCH('Mapping HH to population water'!$B61,'Households England'!$B$5:$B$374,0))*1000</f>
        <v>30548</v>
      </c>
      <c r="K61" s="22">
        <f>INDEX('Households England'!Z$5:Z$374,MATCH('Mapping HH to population water'!$B61,'Households England'!$B$5:$B$374,0))*1000</f>
        <v>30996</v>
      </c>
      <c r="L61" s="22">
        <f>INDEX('Mapping water'!$A$4:$U$352,MATCH($B61,'Mapping water'!$B$4:$B$352,0),MATCH(L$4,'Mapping water'!$A$4:$U$4,0))*$D61</f>
        <v>27947</v>
      </c>
      <c r="M61" s="22">
        <f>INDEX('Mapping water'!$A$4:$U$352,MATCH($B61,'Mapping water'!$B$4:$B$352,0),MATCH(M$4,'Mapping water'!$A$4:$U$4,0))*$D61</f>
        <v>0</v>
      </c>
      <c r="N61" s="22">
        <f>INDEX('Mapping water'!$A$4:$U$352,MATCH($B61,'Mapping water'!$B$4:$B$352,0),MATCH(N$4,'Mapping water'!$A$4:$U$4,0))*$D61</f>
        <v>0</v>
      </c>
      <c r="O61" s="22">
        <f>INDEX('Mapping water'!$A$4:$U$352,MATCH($B61,'Mapping water'!$B$4:$B$352,0),MATCH(O$4,'Mapping water'!$A$4:$U$4,0))*$D61</f>
        <v>0</v>
      </c>
      <c r="P61" s="22">
        <f>INDEX('Mapping water'!$A$4:$U$352,MATCH($B61,'Mapping water'!$B$4:$B$352,0),MATCH(P$4,'Mapping water'!$A$4:$U$4,0))*$D61</f>
        <v>0</v>
      </c>
      <c r="Q61" s="22">
        <f>INDEX('Mapping water'!$A$4:$U$352,MATCH($B61,'Mapping water'!$B$4:$B$352,0),MATCH(Q$4,'Mapping water'!$A$4:$U$4,0))*$D61</f>
        <v>0</v>
      </c>
      <c r="R61" s="22">
        <f>INDEX('Mapping water'!$A$4:$U$352,MATCH($B61,'Mapping water'!$B$4:$B$352,0),MATCH(R$4,'Mapping water'!$A$4:$U$4,0))*$D61</f>
        <v>0</v>
      </c>
      <c r="S61" s="22">
        <f>INDEX('Mapping water'!$A$4:$U$352,MATCH($B61,'Mapping water'!$B$4:$B$352,0),MATCH(S$4,'Mapping water'!$A$4:$U$4,0))*$D61</f>
        <v>0</v>
      </c>
      <c r="T61" s="22">
        <f>INDEX('Mapping water'!$A$4:$U$352,MATCH($B61,'Mapping water'!$B$4:$B$352,0),MATCH(T$4,'Mapping water'!$A$4:$U$4,0))*$D61</f>
        <v>0</v>
      </c>
      <c r="U61" s="22">
        <f>INDEX('Mapping water'!$A$4:$U$352,MATCH($B61,'Mapping water'!$B$4:$B$352,0),MATCH(U$4,'Mapping water'!$A$4:$U$4,0))*$D61</f>
        <v>0</v>
      </c>
      <c r="V61" s="22">
        <f>INDEX('Mapping water'!$A$4:$U$352,MATCH($B61,'Mapping water'!$B$4:$B$352,0),MATCH(V$4,'Mapping water'!$A$4:$U$4,0))*$D61</f>
        <v>0</v>
      </c>
      <c r="W61" s="22">
        <f>INDEX('Mapping water'!$A$4:$U$352,MATCH($B61,'Mapping water'!$B$4:$B$352,0),MATCH(W$4,'Mapping water'!$A$4:$U$4,0))*$D61</f>
        <v>0</v>
      </c>
      <c r="X61" s="22">
        <f>INDEX('Mapping water'!$A$4:$U$352,MATCH($B61,'Mapping water'!$B$4:$B$352,0),MATCH(X$4,'Mapping water'!$A$4:$U$4,0))*$D61</f>
        <v>0</v>
      </c>
      <c r="Y61" s="22">
        <f>INDEX('Mapping water'!$A$4:$U$352,MATCH($B61,'Mapping water'!$B$4:$B$352,0),MATCH(Y$4,'Mapping water'!$A$4:$U$4,0))*$D61</f>
        <v>0</v>
      </c>
      <c r="Z61" s="22">
        <f>INDEX('Mapping water'!$A$4:$U$352,MATCH($B61,'Mapping water'!$B$4:$B$352,0),MATCH(Z$4,'Mapping water'!$A$4:$U$4,0))*$D61</f>
        <v>0</v>
      </c>
      <c r="AA61" s="22">
        <f>INDEX('Mapping water'!$A$4:$U$352,MATCH($B61,'Mapping water'!$B$4:$B$352,0),MATCH(AA$4,'Mapping water'!$A$4:$U$4,0))*$D61</f>
        <v>0</v>
      </c>
      <c r="AB61" s="22">
        <f>INDEX('Mapping water'!$A$4:$U$352,MATCH($B61,'Mapping water'!$B$4:$B$352,0),MATCH(AB$4,'Mapping water'!$A$4:$U$4,0))*$D61</f>
        <v>0</v>
      </c>
      <c r="AC61" s="22">
        <f>INDEX('Mapping water'!$A$4:$U$352,MATCH($B61,'Mapping water'!$B$4:$B$352,0),MATCH(AC$4,'Mapping water'!$A$4:$U$4,0))*$D61</f>
        <v>0</v>
      </c>
      <c r="AD61" s="22">
        <f>INDEX('Mapping water'!$A$4:$U$352,MATCH($B61,'Mapping water'!$B$4:$B$352,0),MATCH(AD$4,'Mapping water'!$A$4:$U$4,0))*$E61</f>
        <v>28379</v>
      </c>
      <c r="AE61" s="22">
        <f>INDEX('Mapping water'!$A$4:$U$352,MATCH($B61,'Mapping water'!$B$4:$B$352,0),MATCH(AE$4,'Mapping water'!$A$4:$U$4,0))*$E61</f>
        <v>0</v>
      </c>
      <c r="AF61" s="22">
        <f>INDEX('Mapping water'!$A$4:$U$352,MATCH($B61,'Mapping water'!$B$4:$B$352,0),MATCH(AF$4,'Mapping water'!$A$4:$U$4,0))*$E61</f>
        <v>0</v>
      </c>
      <c r="AG61" s="22">
        <f>INDEX('Mapping water'!$A$4:$U$352,MATCH($B61,'Mapping water'!$B$4:$B$352,0),MATCH(AG$4,'Mapping water'!$A$4:$U$4,0))*$E61</f>
        <v>0</v>
      </c>
      <c r="AH61" s="22">
        <f>INDEX('Mapping water'!$A$4:$U$352,MATCH($B61,'Mapping water'!$B$4:$B$352,0),MATCH(AH$4,'Mapping water'!$A$4:$U$4,0))*$E61</f>
        <v>0</v>
      </c>
      <c r="AI61" s="22">
        <f>INDEX('Mapping water'!$A$4:$U$352,MATCH($B61,'Mapping water'!$B$4:$B$352,0),MATCH(AI$4,'Mapping water'!$A$4:$U$4,0))*$E61</f>
        <v>0</v>
      </c>
      <c r="AJ61" s="22">
        <f>INDEX('Mapping water'!$A$4:$U$352,MATCH($B61,'Mapping water'!$B$4:$B$352,0),MATCH(AJ$4,'Mapping water'!$A$4:$U$4,0))*$E61</f>
        <v>0</v>
      </c>
      <c r="AK61" s="22">
        <f>INDEX('Mapping water'!$A$4:$U$352,MATCH($B61,'Mapping water'!$B$4:$B$352,0),MATCH(AK$4,'Mapping water'!$A$4:$U$4,0))*$E61</f>
        <v>0</v>
      </c>
      <c r="AL61" s="22">
        <f>INDEX('Mapping water'!$A$4:$U$352,MATCH($B61,'Mapping water'!$B$4:$B$352,0),MATCH(AL$4,'Mapping water'!$A$4:$U$4,0))*$E61</f>
        <v>0</v>
      </c>
      <c r="AM61" s="22">
        <f>INDEX('Mapping water'!$A$4:$U$352,MATCH($B61,'Mapping water'!$B$4:$B$352,0),MATCH(AM$4,'Mapping water'!$A$4:$U$4,0))*$E61</f>
        <v>0</v>
      </c>
      <c r="AN61" s="22">
        <f>INDEX('Mapping water'!$A$4:$U$352,MATCH($B61,'Mapping water'!$B$4:$B$352,0),MATCH(AN$4,'Mapping water'!$A$4:$U$4,0))*$E61</f>
        <v>0</v>
      </c>
      <c r="AO61" s="22">
        <f>INDEX('Mapping water'!$A$4:$U$352,MATCH($B61,'Mapping water'!$B$4:$B$352,0),MATCH(AO$4,'Mapping water'!$A$4:$U$4,0))*$E61</f>
        <v>0</v>
      </c>
      <c r="AP61" s="22">
        <f>INDEX('Mapping water'!$A$4:$U$352,MATCH($B61,'Mapping water'!$B$4:$B$352,0),MATCH(AP$4,'Mapping water'!$A$4:$U$4,0))*$E61</f>
        <v>0</v>
      </c>
      <c r="AQ61" s="22">
        <f>INDEX('Mapping water'!$A$4:$U$352,MATCH($B61,'Mapping water'!$B$4:$B$352,0),MATCH(AQ$4,'Mapping water'!$A$4:$U$4,0))*$E61</f>
        <v>0</v>
      </c>
      <c r="AR61" s="22">
        <f>INDEX('Mapping water'!$A$4:$U$352,MATCH($B61,'Mapping water'!$B$4:$B$352,0),MATCH(AR$4,'Mapping water'!$A$4:$U$4,0))*$E61</f>
        <v>0</v>
      </c>
      <c r="AS61" s="22">
        <f>INDEX('Mapping water'!$A$4:$U$352,MATCH($B61,'Mapping water'!$B$4:$B$352,0),MATCH(AS$4,'Mapping water'!$A$4:$U$4,0))*$E61</f>
        <v>0</v>
      </c>
      <c r="AT61" s="22">
        <f>INDEX('Mapping water'!$A$4:$U$352,MATCH($B61,'Mapping water'!$B$4:$B$352,0),MATCH(AT$4,'Mapping water'!$A$4:$U$4,0))*$E61</f>
        <v>0</v>
      </c>
      <c r="AU61" s="22">
        <f>INDEX('Mapping water'!$A$4:$U$352,MATCH($B61,'Mapping water'!$B$4:$B$352,0),MATCH(AU$4,'Mapping water'!$A$4:$U$4,0))*$E61</f>
        <v>0</v>
      </c>
      <c r="AV61" s="22">
        <f>INDEX('Mapping water'!$A$4:$U$352,MATCH($B61,'Mapping water'!$B$4:$B$352,0),MATCH(AD$4,'Mapping water'!$A$4:$U$4,0))*$F61</f>
        <v>28805</v>
      </c>
      <c r="AW61" s="22">
        <f>INDEX('Mapping water'!$A$4:$U$352,MATCH($B61,'Mapping water'!$B$4:$B$352,0),MATCH(AE$4,'Mapping water'!$A$4:$U$4,0))*$F61</f>
        <v>0</v>
      </c>
      <c r="AX61" s="22">
        <f>INDEX('Mapping water'!$A$4:$U$352,MATCH($B61,'Mapping water'!$B$4:$B$352,0),MATCH(AF$4,'Mapping water'!$A$4:$U$4,0))*$F61</f>
        <v>0</v>
      </c>
      <c r="AY61" s="22">
        <f>INDEX('Mapping water'!$A$4:$U$352,MATCH($B61,'Mapping water'!$B$4:$B$352,0),MATCH(AG$4,'Mapping water'!$A$4:$U$4,0))*$F61</f>
        <v>0</v>
      </c>
      <c r="AZ61" s="22">
        <f>INDEX('Mapping water'!$A$4:$U$352,MATCH($B61,'Mapping water'!$B$4:$B$352,0),MATCH(AH$4,'Mapping water'!$A$4:$U$4,0))*$F61</f>
        <v>0</v>
      </c>
      <c r="BA61" s="22">
        <f>INDEX('Mapping water'!$A$4:$U$352,MATCH($B61,'Mapping water'!$B$4:$B$352,0),MATCH(AI$4,'Mapping water'!$A$4:$U$4,0))*$F61</f>
        <v>0</v>
      </c>
      <c r="BB61" s="22">
        <f>INDEX('Mapping water'!$A$4:$U$352,MATCH($B61,'Mapping water'!$B$4:$B$352,0),MATCH(AJ$4,'Mapping water'!$A$4:$U$4,0))*$F61</f>
        <v>0</v>
      </c>
      <c r="BC61" s="22">
        <f>INDEX('Mapping water'!$A$4:$U$352,MATCH($B61,'Mapping water'!$B$4:$B$352,0),MATCH(AK$4,'Mapping water'!$A$4:$U$4,0))*$F61</f>
        <v>0</v>
      </c>
      <c r="BD61" s="22">
        <f>INDEX('Mapping water'!$A$4:$U$352,MATCH($B61,'Mapping water'!$B$4:$B$352,0),MATCH(AL$4,'Mapping water'!$A$4:$U$4,0))*$F61</f>
        <v>0</v>
      </c>
      <c r="BE61" s="22">
        <f>INDEX('Mapping water'!$A$4:$U$352,MATCH($B61,'Mapping water'!$B$4:$B$352,0),MATCH(AM$4,'Mapping water'!$A$4:$U$4,0))*$F61</f>
        <v>0</v>
      </c>
      <c r="BF61" s="22">
        <f>INDEX('Mapping water'!$A$4:$U$352,MATCH($B61,'Mapping water'!$B$4:$B$352,0),MATCH(AN$4,'Mapping water'!$A$4:$U$4,0))*$F61</f>
        <v>0</v>
      </c>
      <c r="BG61" s="22">
        <f>INDEX('Mapping water'!$A$4:$U$352,MATCH($B61,'Mapping water'!$B$4:$B$352,0),MATCH(AO$4,'Mapping water'!$A$4:$U$4,0))*$F61</f>
        <v>0</v>
      </c>
      <c r="BH61" s="22">
        <f>INDEX('Mapping water'!$A$4:$U$352,MATCH($B61,'Mapping water'!$B$4:$B$352,0),MATCH(AP$4,'Mapping water'!$A$4:$U$4,0))*$F61</f>
        <v>0</v>
      </c>
      <c r="BI61" s="22">
        <f>INDEX('Mapping water'!$A$4:$U$352,MATCH($B61,'Mapping water'!$B$4:$B$352,0),MATCH(AQ$4,'Mapping water'!$A$4:$U$4,0))*$F61</f>
        <v>0</v>
      </c>
      <c r="BJ61" s="22">
        <f>INDEX('Mapping water'!$A$4:$U$352,MATCH($B61,'Mapping water'!$B$4:$B$352,0),MATCH(AR$4,'Mapping water'!$A$4:$U$4,0))*$F61</f>
        <v>0</v>
      </c>
      <c r="BK61" s="22">
        <f>INDEX('Mapping water'!$A$4:$U$352,MATCH($B61,'Mapping water'!$B$4:$B$352,0),MATCH(AS$4,'Mapping water'!$A$4:$U$4,0))*$F61</f>
        <v>0</v>
      </c>
      <c r="BL61" s="22">
        <f>INDEX('Mapping water'!$A$4:$U$352,MATCH($B61,'Mapping water'!$B$4:$B$352,0),MATCH(AT$4,'Mapping water'!$A$4:$U$4,0))*$F61</f>
        <v>0</v>
      </c>
      <c r="BM61" s="22">
        <f>INDEX('Mapping water'!$A$4:$U$352,MATCH($B61,'Mapping water'!$B$4:$B$352,0),MATCH(AU$4,'Mapping water'!$A$4:$U$4,0))*$F61</f>
        <v>0</v>
      </c>
      <c r="BN61" s="22">
        <f>INDEX('Mapping water'!$A$4:$U$352,MATCH($B61,'Mapping water'!$B$4:$B$352,0),MATCH(AV$4,'Mapping water'!$A$4:$U$4,0))*$G61</f>
        <v>29228</v>
      </c>
      <c r="BO61" s="22">
        <f>INDEX('Mapping water'!$A$4:$U$352,MATCH($B61,'Mapping water'!$B$4:$B$352,0),MATCH(AW$4,'Mapping water'!$A$4:$U$4,0))*$G61</f>
        <v>0</v>
      </c>
      <c r="BP61" s="22">
        <f>INDEX('Mapping water'!$A$4:$U$352,MATCH($B61,'Mapping water'!$B$4:$B$352,0),MATCH(AX$4,'Mapping water'!$A$4:$U$4,0))*$G61</f>
        <v>0</v>
      </c>
      <c r="BQ61" s="22">
        <f>INDEX('Mapping water'!$A$4:$U$352,MATCH($B61,'Mapping water'!$B$4:$B$352,0),MATCH(AY$4,'Mapping water'!$A$4:$U$4,0))*$G61</f>
        <v>0</v>
      </c>
      <c r="BR61" s="22">
        <f>INDEX('Mapping water'!$A$4:$U$352,MATCH($B61,'Mapping water'!$B$4:$B$352,0),MATCH(AZ$4,'Mapping water'!$A$4:$U$4,0))*$G61</f>
        <v>0</v>
      </c>
      <c r="BS61" s="22">
        <f>INDEX('Mapping water'!$A$4:$U$352,MATCH($B61,'Mapping water'!$B$4:$B$352,0),MATCH(BA$4,'Mapping water'!$A$4:$U$4,0))*$G61</f>
        <v>0</v>
      </c>
      <c r="BT61" s="22">
        <f>INDEX('Mapping water'!$A$4:$U$352,MATCH($B61,'Mapping water'!$B$4:$B$352,0),MATCH(BB$4,'Mapping water'!$A$4:$U$4,0))*$G61</f>
        <v>0</v>
      </c>
      <c r="BU61" s="22">
        <f>INDEX('Mapping water'!$A$4:$U$352,MATCH($B61,'Mapping water'!$B$4:$B$352,0),MATCH(BC$4,'Mapping water'!$A$4:$U$4,0))*$G61</f>
        <v>0</v>
      </c>
      <c r="BV61" s="22">
        <f>INDEX('Mapping water'!$A$4:$U$352,MATCH($B61,'Mapping water'!$B$4:$B$352,0),MATCH(BD$4,'Mapping water'!$A$4:$U$4,0))*$G61</f>
        <v>0</v>
      </c>
      <c r="BW61" s="22">
        <f>INDEX('Mapping water'!$A$4:$U$352,MATCH($B61,'Mapping water'!$B$4:$B$352,0),MATCH(BE$4,'Mapping water'!$A$4:$U$4,0))*$G61</f>
        <v>0</v>
      </c>
      <c r="BX61" s="22">
        <f>INDEX('Mapping water'!$A$4:$U$352,MATCH($B61,'Mapping water'!$B$4:$B$352,0),MATCH(BF$4,'Mapping water'!$A$4:$U$4,0))*$G61</f>
        <v>0</v>
      </c>
      <c r="BY61" s="22">
        <f>INDEX('Mapping water'!$A$4:$U$352,MATCH($B61,'Mapping water'!$B$4:$B$352,0),MATCH(BG$4,'Mapping water'!$A$4:$U$4,0))*$G61</f>
        <v>0</v>
      </c>
      <c r="BZ61" s="22">
        <f>INDEX('Mapping water'!$A$4:$U$352,MATCH($B61,'Mapping water'!$B$4:$B$352,0),MATCH(BH$4,'Mapping water'!$A$4:$U$4,0))*$G61</f>
        <v>0</v>
      </c>
      <c r="CA61" s="22">
        <f>INDEX('Mapping water'!$A$4:$U$352,MATCH($B61,'Mapping water'!$B$4:$B$352,0),MATCH(BI$4,'Mapping water'!$A$4:$U$4,0))*$G61</f>
        <v>0</v>
      </c>
      <c r="CB61" s="22">
        <f>INDEX('Mapping water'!$A$4:$U$352,MATCH($B61,'Mapping water'!$B$4:$B$352,0),MATCH(BJ$4,'Mapping water'!$A$4:$U$4,0))*$G61</f>
        <v>0</v>
      </c>
      <c r="CC61" s="22">
        <f>INDEX('Mapping water'!$A$4:$U$352,MATCH($B61,'Mapping water'!$B$4:$B$352,0),MATCH(BK$4,'Mapping water'!$A$4:$U$4,0))*$G61</f>
        <v>0</v>
      </c>
      <c r="CD61" s="22">
        <f>INDEX('Mapping water'!$A$4:$U$352,MATCH($B61,'Mapping water'!$B$4:$B$352,0),MATCH(BL$4,'Mapping water'!$A$4:$U$4,0))*$G61</f>
        <v>0</v>
      </c>
      <c r="CE61" s="22">
        <f>INDEX('Mapping water'!$A$4:$U$352,MATCH($B61,'Mapping water'!$B$4:$B$352,0),MATCH(BM$4,'Mapping water'!$A$4:$U$4,0))*$G61</f>
        <v>0</v>
      </c>
      <c r="CF61" s="22">
        <f>INDEX('Mapping water'!$A$4:$U$352,MATCH($B61,'Mapping water'!$B$4:$B$352,0),MATCH(BN$4,'Mapping water'!$A$4:$U$4,0))*$H61</f>
        <v>29626</v>
      </c>
      <c r="CG61" s="22">
        <f>INDEX('Mapping water'!$A$4:$U$352,MATCH($B61,'Mapping water'!$B$4:$B$352,0),MATCH(BO$4,'Mapping water'!$A$4:$U$4,0))*$H61</f>
        <v>0</v>
      </c>
      <c r="CH61" s="22">
        <f>INDEX('Mapping water'!$A$4:$U$352,MATCH($B61,'Mapping water'!$B$4:$B$352,0),MATCH(BP$4,'Mapping water'!$A$4:$U$4,0))*$H61</f>
        <v>0</v>
      </c>
      <c r="CI61" s="22">
        <f>INDEX('Mapping water'!$A$4:$U$352,MATCH($B61,'Mapping water'!$B$4:$B$352,0),MATCH(BQ$4,'Mapping water'!$A$4:$U$4,0))*$H61</f>
        <v>0</v>
      </c>
      <c r="CJ61" s="22">
        <f>INDEX('Mapping water'!$A$4:$U$352,MATCH($B61,'Mapping water'!$B$4:$B$352,0),MATCH(BR$4,'Mapping water'!$A$4:$U$4,0))*$H61</f>
        <v>0</v>
      </c>
      <c r="CK61" s="22">
        <f>INDEX('Mapping water'!$A$4:$U$352,MATCH($B61,'Mapping water'!$B$4:$B$352,0),MATCH(BS$4,'Mapping water'!$A$4:$U$4,0))*$H61</f>
        <v>0</v>
      </c>
      <c r="CL61" s="22">
        <f>INDEX('Mapping water'!$A$4:$U$352,MATCH($B61,'Mapping water'!$B$4:$B$352,0),MATCH(BT$4,'Mapping water'!$A$4:$U$4,0))*$H61</f>
        <v>0</v>
      </c>
      <c r="CM61" s="22">
        <f>INDEX('Mapping water'!$A$4:$U$352,MATCH($B61,'Mapping water'!$B$4:$B$352,0),MATCH(BU$4,'Mapping water'!$A$4:$U$4,0))*$H61</f>
        <v>0</v>
      </c>
      <c r="CN61" s="22">
        <f>INDEX('Mapping water'!$A$4:$U$352,MATCH($B61,'Mapping water'!$B$4:$B$352,0),MATCH(BV$4,'Mapping water'!$A$4:$U$4,0))*$H61</f>
        <v>0</v>
      </c>
      <c r="CO61" s="22">
        <f>INDEX('Mapping water'!$A$4:$U$352,MATCH($B61,'Mapping water'!$B$4:$B$352,0),MATCH(BW$4,'Mapping water'!$A$4:$U$4,0))*$H61</f>
        <v>0</v>
      </c>
      <c r="CP61" s="22">
        <f>INDEX('Mapping water'!$A$4:$U$352,MATCH($B61,'Mapping water'!$B$4:$B$352,0),MATCH(BX$4,'Mapping water'!$A$4:$U$4,0))*$H61</f>
        <v>0</v>
      </c>
      <c r="CQ61" s="22">
        <f>INDEX('Mapping water'!$A$4:$U$352,MATCH($B61,'Mapping water'!$B$4:$B$352,0),MATCH(BY$4,'Mapping water'!$A$4:$U$4,0))*$H61</f>
        <v>0</v>
      </c>
      <c r="CR61" s="22">
        <f>INDEX('Mapping water'!$A$4:$U$352,MATCH($B61,'Mapping water'!$B$4:$B$352,0),MATCH(BZ$4,'Mapping water'!$A$4:$U$4,0))*$H61</f>
        <v>0</v>
      </c>
      <c r="CS61" s="22">
        <f>INDEX('Mapping water'!$A$4:$U$352,MATCH($B61,'Mapping water'!$B$4:$B$352,0),MATCH(CA$4,'Mapping water'!$A$4:$U$4,0))*$H61</f>
        <v>0</v>
      </c>
      <c r="CT61" s="22">
        <f>INDEX('Mapping water'!$A$4:$U$352,MATCH($B61,'Mapping water'!$B$4:$B$352,0),MATCH(CB$4,'Mapping water'!$A$4:$U$4,0))*$H61</f>
        <v>0</v>
      </c>
      <c r="CU61" s="22">
        <f>INDEX('Mapping water'!$A$4:$U$352,MATCH($B61,'Mapping water'!$B$4:$B$352,0),MATCH(CC$4,'Mapping water'!$A$4:$U$4,0))*$H61</f>
        <v>0</v>
      </c>
      <c r="CV61" s="22">
        <f>INDEX('Mapping water'!$A$4:$U$352,MATCH($B61,'Mapping water'!$B$4:$B$352,0),MATCH(CD$4,'Mapping water'!$A$4:$U$4,0))*$H61</f>
        <v>0</v>
      </c>
      <c r="CW61" s="22">
        <f>INDEX('Mapping water'!$A$4:$U$352,MATCH($B61,'Mapping water'!$B$4:$B$352,0),MATCH(CE$4,'Mapping water'!$A$4:$U$4,0))*$H61</f>
        <v>0</v>
      </c>
      <c r="CX61" s="22">
        <f>INDEX('Mapping water'!$A$4:$U$352,MATCH($B61,'Mapping water'!$B$4:$B$352,0),MATCH(CF$4,'Mapping water'!$A$4:$U$4,0))*$I61</f>
        <v>30097</v>
      </c>
      <c r="CY61" s="22">
        <f>INDEX('Mapping water'!$A$4:$U$352,MATCH($B61,'Mapping water'!$B$4:$B$352,0),MATCH(CG$4,'Mapping water'!$A$4:$U$4,0))*$I61</f>
        <v>0</v>
      </c>
      <c r="CZ61" s="22">
        <f>INDEX('Mapping water'!$A$4:$U$352,MATCH($B61,'Mapping water'!$B$4:$B$352,0),MATCH(CH$4,'Mapping water'!$A$4:$U$4,0))*$I61</f>
        <v>0</v>
      </c>
      <c r="DA61" s="22">
        <f>INDEX('Mapping water'!$A$4:$U$352,MATCH($B61,'Mapping water'!$B$4:$B$352,0),MATCH(CI$4,'Mapping water'!$A$4:$U$4,0))*$I61</f>
        <v>0</v>
      </c>
      <c r="DB61" s="22">
        <f>INDEX('Mapping water'!$A$4:$U$352,MATCH($B61,'Mapping water'!$B$4:$B$352,0),MATCH(CJ$4,'Mapping water'!$A$4:$U$4,0))*$I61</f>
        <v>0</v>
      </c>
      <c r="DC61" s="22">
        <f>INDEX('Mapping water'!$A$4:$U$352,MATCH($B61,'Mapping water'!$B$4:$B$352,0),MATCH(CK$4,'Mapping water'!$A$4:$U$4,0))*$I61</f>
        <v>0</v>
      </c>
      <c r="DD61" s="22">
        <f>INDEX('Mapping water'!$A$4:$U$352,MATCH($B61,'Mapping water'!$B$4:$B$352,0),MATCH(CL$4,'Mapping water'!$A$4:$U$4,0))*$I61</f>
        <v>0</v>
      </c>
      <c r="DE61" s="22">
        <f>INDEX('Mapping water'!$A$4:$U$352,MATCH($B61,'Mapping water'!$B$4:$B$352,0),MATCH(CM$4,'Mapping water'!$A$4:$U$4,0))*$I61</f>
        <v>0</v>
      </c>
      <c r="DF61" s="22">
        <f>INDEX('Mapping water'!$A$4:$U$352,MATCH($B61,'Mapping water'!$B$4:$B$352,0),MATCH(CN$4,'Mapping water'!$A$4:$U$4,0))*$I61</f>
        <v>0</v>
      </c>
      <c r="DG61" s="22">
        <f>INDEX('Mapping water'!$A$4:$U$352,MATCH($B61,'Mapping water'!$B$4:$B$352,0),MATCH(CO$4,'Mapping water'!$A$4:$U$4,0))*$I61</f>
        <v>0</v>
      </c>
      <c r="DH61" s="22">
        <f>INDEX('Mapping water'!$A$4:$U$352,MATCH($B61,'Mapping water'!$B$4:$B$352,0),MATCH(CP$4,'Mapping water'!$A$4:$U$4,0))*$I61</f>
        <v>0</v>
      </c>
      <c r="DI61" s="22">
        <f>INDEX('Mapping water'!$A$4:$U$352,MATCH($B61,'Mapping water'!$B$4:$B$352,0),MATCH(CQ$4,'Mapping water'!$A$4:$U$4,0))*$I61</f>
        <v>0</v>
      </c>
      <c r="DJ61" s="22">
        <f>INDEX('Mapping water'!$A$4:$U$352,MATCH($B61,'Mapping water'!$B$4:$B$352,0),MATCH(CR$4,'Mapping water'!$A$4:$U$4,0))*$I61</f>
        <v>0</v>
      </c>
      <c r="DK61" s="22">
        <f>INDEX('Mapping water'!$A$4:$U$352,MATCH($B61,'Mapping water'!$B$4:$B$352,0),MATCH(CS$4,'Mapping water'!$A$4:$U$4,0))*$I61</f>
        <v>0</v>
      </c>
      <c r="DL61" s="22">
        <f>INDEX('Mapping water'!$A$4:$U$352,MATCH($B61,'Mapping water'!$B$4:$B$352,0),MATCH(CT$4,'Mapping water'!$A$4:$U$4,0))*$I61</f>
        <v>0</v>
      </c>
      <c r="DM61" s="22">
        <f>INDEX('Mapping water'!$A$4:$U$352,MATCH($B61,'Mapping water'!$B$4:$B$352,0),MATCH(CU$4,'Mapping water'!$A$4:$U$4,0))*$I61</f>
        <v>0</v>
      </c>
      <c r="DN61" s="22">
        <f>INDEX('Mapping water'!$A$4:$U$352,MATCH($B61,'Mapping water'!$B$4:$B$352,0),MATCH(CV$4,'Mapping water'!$A$4:$U$4,0))*$I61</f>
        <v>0</v>
      </c>
      <c r="DO61" s="22">
        <f>INDEX('Mapping water'!$A$4:$U$352,MATCH($B61,'Mapping water'!$B$4:$B$352,0),MATCH(CW$4,'Mapping water'!$A$4:$U$4,0))*$I61</f>
        <v>0</v>
      </c>
      <c r="DP61" s="22">
        <f>INDEX('Mapping water'!$A$4:$U$352,MATCH($B61,'Mapping water'!$B$4:$B$352,0),MATCH(CX$4,'Mapping water'!$A$4:$U$4,0))*$J61</f>
        <v>30548</v>
      </c>
      <c r="DQ61" s="22">
        <f>INDEX('Mapping water'!$A$4:$U$352,MATCH($B61,'Mapping water'!$B$4:$B$352,0),MATCH(CY$4,'Mapping water'!$A$4:$U$4,0))*$J61</f>
        <v>0</v>
      </c>
      <c r="DR61" s="22">
        <f>INDEX('Mapping water'!$A$4:$U$352,MATCH($B61,'Mapping water'!$B$4:$B$352,0),MATCH(CZ$4,'Mapping water'!$A$4:$U$4,0))*$J61</f>
        <v>0</v>
      </c>
      <c r="DS61" s="22">
        <f>INDEX('Mapping water'!$A$4:$U$352,MATCH($B61,'Mapping water'!$B$4:$B$352,0),MATCH(DA$4,'Mapping water'!$A$4:$U$4,0))*$J61</f>
        <v>0</v>
      </c>
      <c r="DT61" s="22">
        <f>INDEX('Mapping water'!$A$4:$U$352,MATCH($B61,'Mapping water'!$B$4:$B$352,0),MATCH(DB$4,'Mapping water'!$A$4:$U$4,0))*$J61</f>
        <v>0</v>
      </c>
      <c r="DU61" s="22">
        <f>INDEX('Mapping water'!$A$4:$U$352,MATCH($B61,'Mapping water'!$B$4:$B$352,0),MATCH(DC$4,'Mapping water'!$A$4:$U$4,0))*$J61</f>
        <v>0</v>
      </c>
      <c r="DV61" s="22">
        <f>INDEX('Mapping water'!$A$4:$U$352,MATCH($B61,'Mapping water'!$B$4:$B$352,0),MATCH(DD$4,'Mapping water'!$A$4:$U$4,0))*$J61</f>
        <v>0</v>
      </c>
      <c r="DW61" s="22">
        <f>INDEX('Mapping water'!$A$4:$U$352,MATCH($B61,'Mapping water'!$B$4:$B$352,0),MATCH(DE$4,'Mapping water'!$A$4:$U$4,0))*$J61</f>
        <v>0</v>
      </c>
      <c r="DX61" s="22">
        <f>INDEX('Mapping water'!$A$4:$U$352,MATCH($B61,'Mapping water'!$B$4:$B$352,0),MATCH(DF$4,'Mapping water'!$A$4:$U$4,0))*$J61</f>
        <v>0</v>
      </c>
      <c r="DY61" s="22">
        <f>INDEX('Mapping water'!$A$4:$U$352,MATCH($B61,'Mapping water'!$B$4:$B$352,0),MATCH(DG$4,'Mapping water'!$A$4:$U$4,0))*$J61</f>
        <v>0</v>
      </c>
      <c r="DZ61" s="22">
        <f>INDEX('Mapping water'!$A$4:$U$352,MATCH($B61,'Mapping water'!$B$4:$B$352,0),MATCH(DH$4,'Mapping water'!$A$4:$U$4,0))*$J61</f>
        <v>0</v>
      </c>
      <c r="EA61" s="22">
        <f>INDEX('Mapping water'!$A$4:$U$352,MATCH($B61,'Mapping water'!$B$4:$B$352,0),MATCH(DI$4,'Mapping water'!$A$4:$U$4,0))*$J61</f>
        <v>0</v>
      </c>
      <c r="EB61" s="22">
        <f>INDEX('Mapping water'!$A$4:$U$352,MATCH($B61,'Mapping water'!$B$4:$B$352,0),MATCH(DJ$4,'Mapping water'!$A$4:$U$4,0))*$J61</f>
        <v>0</v>
      </c>
      <c r="EC61" s="22">
        <f>INDEX('Mapping water'!$A$4:$U$352,MATCH($B61,'Mapping water'!$B$4:$B$352,0),MATCH(DK$4,'Mapping water'!$A$4:$U$4,0))*$J61</f>
        <v>0</v>
      </c>
      <c r="ED61" s="22">
        <f>INDEX('Mapping water'!$A$4:$U$352,MATCH($B61,'Mapping water'!$B$4:$B$352,0),MATCH(DL$4,'Mapping water'!$A$4:$U$4,0))*$J61</f>
        <v>0</v>
      </c>
      <c r="EE61" s="22">
        <f>INDEX('Mapping water'!$A$4:$U$352,MATCH($B61,'Mapping water'!$B$4:$B$352,0),MATCH(DM$4,'Mapping water'!$A$4:$U$4,0))*$J61</f>
        <v>0</v>
      </c>
      <c r="EF61" s="22">
        <f>INDEX('Mapping water'!$A$4:$U$352,MATCH($B61,'Mapping water'!$B$4:$B$352,0),MATCH(DN$4,'Mapping water'!$A$4:$U$4,0))*$J61</f>
        <v>0</v>
      </c>
      <c r="EG61" s="22">
        <f>INDEX('Mapping water'!$A$4:$U$352,MATCH($B61,'Mapping water'!$B$4:$B$352,0),MATCH(DO$4,'Mapping water'!$A$4:$U$4,0))*$J61</f>
        <v>0</v>
      </c>
      <c r="EH61" s="22">
        <f>INDEX('Mapping water'!$A$4:$U$352,MATCH($B61,'Mapping water'!$B$4:$B$352,0),MATCH(DP$4,'Mapping water'!$A$4:$U$4,0))*$K61</f>
        <v>30996</v>
      </c>
      <c r="EI61" s="22">
        <f>INDEX('Mapping water'!$A$4:$U$352,MATCH($B61,'Mapping water'!$B$4:$B$352,0),MATCH(DQ$4,'Mapping water'!$A$4:$U$4,0))*$K61</f>
        <v>0</v>
      </c>
      <c r="EJ61" s="22">
        <f>INDEX('Mapping water'!$A$4:$U$352,MATCH($B61,'Mapping water'!$B$4:$B$352,0),MATCH(DR$4,'Mapping water'!$A$4:$U$4,0))*$K61</f>
        <v>0</v>
      </c>
      <c r="EK61" s="22">
        <f>INDEX('Mapping water'!$A$4:$U$352,MATCH($B61,'Mapping water'!$B$4:$B$352,0),MATCH(DS$4,'Mapping water'!$A$4:$U$4,0))*$K61</f>
        <v>0</v>
      </c>
      <c r="EL61" s="22">
        <f>INDEX('Mapping water'!$A$4:$U$352,MATCH($B61,'Mapping water'!$B$4:$B$352,0),MATCH(DT$4,'Mapping water'!$A$4:$U$4,0))*$K61</f>
        <v>0</v>
      </c>
      <c r="EM61" s="22">
        <f>INDEX('Mapping water'!$A$4:$U$352,MATCH($B61,'Mapping water'!$B$4:$B$352,0),MATCH(DU$4,'Mapping water'!$A$4:$U$4,0))*$K61</f>
        <v>0</v>
      </c>
      <c r="EN61" s="22">
        <f>INDEX('Mapping water'!$A$4:$U$352,MATCH($B61,'Mapping water'!$B$4:$B$352,0),MATCH(DV$4,'Mapping water'!$A$4:$U$4,0))*$K61</f>
        <v>0</v>
      </c>
      <c r="EO61" s="22">
        <f>INDEX('Mapping water'!$A$4:$U$352,MATCH($B61,'Mapping water'!$B$4:$B$352,0),MATCH(DW$4,'Mapping water'!$A$4:$U$4,0))*$K61</f>
        <v>0</v>
      </c>
      <c r="EP61" s="22">
        <f>INDEX('Mapping water'!$A$4:$U$352,MATCH($B61,'Mapping water'!$B$4:$B$352,0),MATCH(DX$4,'Mapping water'!$A$4:$U$4,0))*$K61</f>
        <v>0</v>
      </c>
      <c r="EQ61" s="22">
        <f>INDEX('Mapping water'!$A$4:$U$352,MATCH($B61,'Mapping water'!$B$4:$B$352,0),MATCH(DY$4,'Mapping water'!$A$4:$U$4,0))*$K61</f>
        <v>0</v>
      </c>
      <c r="ER61" s="22">
        <f>INDEX('Mapping water'!$A$4:$U$352,MATCH($B61,'Mapping water'!$B$4:$B$352,0),MATCH(DZ$4,'Mapping water'!$A$4:$U$4,0))*$K61</f>
        <v>0</v>
      </c>
      <c r="ES61" s="22">
        <f>INDEX('Mapping water'!$A$4:$U$352,MATCH($B61,'Mapping water'!$B$4:$B$352,0),MATCH(EA$4,'Mapping water'!$A$4:$U$4,0))*$K61</f>
        <v>0</v>
      </c>
      <c r="ET61" s="22">
        <f>INDEX('Mapping water'!$A$4:$U$352,MATCH($B61,'Mapping water'!$B$4:$B$352,0),MATCH(EB$4,'Mapping water'!$A$4:$U$4,0))*$K61</f>
        <v>0</v>
      </c>
      <c r="EU61" s="22">
        <f>INDEX('Mapping water'!$A$4:$U$352,MATCH($B61,'Mapping water'!$B$4:$B$352,0),MATCH(EC$4,'Mapping water'!$A$4:$U$4,0))*$K61</f>
        <v>0</v>
      </c>
      <c r="EV61" s="22">
        <f>INDEX('Mapping water'!$A$4:$U$352,MATCH($B61,'Mapping water'!$B$4:$B$352,0),MATCH(ED$4,'Mapping water'!$A$4:$U$4,0))*$K61</f>
        <v>0</v>
      </c>
      <c r="EW61" s="22">
        <f>INDEX('Mapping water'!$A$4:$U$352,MATCH($B61,'Mapping water'!$B$4:$B$352,0),MATCH(EE$4,'Mapping water'!$A$4:$U$4,0))*$K61</f>
        <v>0</v>
      </c>
      <c r="EX61" s="22">
        <f>INDEX('Mapping water'!$A$4:$U$352,MATCH($B61,'Mapping water'!$B$4:$B$352,0),MATCH(EF$4,'Mapping water'!$A$4:$U$4,0))*$K61</f>
        <v>0</v>
      </c>
      <c r="EY61" s="22">
        <f>INDEX('Mapping water'!$A$4:$U$352,MATCH($B61,'Mapping water'!$B$4:$B$352,0),MATCH(EG$4,'Mapping water'!$A$4:$U$4,0))*$K61</f>
        <v>0</v>
      </c>
    </row>
    <row r="62" spans="1:155" x14ac:dyDescent="0.2">
      <c r="A62" s="21" t="s">
        <v>132</v>
      </c>
      <c r="B62" s="21" t="s">
        <v>133</v>
      </c>
      <c r="C62" s="21" t="s">
        <v>81</v>
      </c>
      <c r="D62" s="22">
        <f>INDEX('Households England'!S$5:S$374,MATCH('Mapping HH to population water'!$B62,'Households England'!$B$5:$B$374,0))*1000</f>
        <v>33570</v>
      </c>
      <c r="E62" s="22">
        <f>INDEX('Households England'!T$5:T$374,MATCH('Mapping HH to population water'!$B62,'Households England'!$B$5:$B$374,0))*1000</f>
        <v>33905</v>
      </c>
      <c r="F62" s="22">
        <f>INDEX('Households England'!U$5:U$374,MATCH('Mapping HH to population water'!$B62,'Households England'!$B$5:$B$374,0))*1000</f>
        <v>34230</v>
      </c>
      <c r="G62" s="22">
        <f>INDEX('Households England'!V$5:V$374,MATCH('Mapping HH to population water'!$B62,'Households England'!$B$5:$B$374,0))*1000</f>
        <v>34556</v>
      </c>
      <c r="H62" s="22">
        <f>INDEX('Households England'!W$5:W$374,MATCH('Mapping HH to population water'!$B62,'Households England'!$B$5:$B$374,0))*1000</f>
        <v>34866</v>
      </c>
      <c r="I62" s="22">
        <f>INDEX('Households England'!X$5:X$374,MATCH('Mapping HH to population water'!$B62,'Households England'!$B$5:$B$374,0))*1000</f>
        <v>35192</v>
      </c>
      <c r="J62" s="22">
        <f>INDEX('Households England'!Y$5:Y$374,MATCH('Mapping HH to population water'!$B62,'Households England'!$B$5:$B$374,0))*1000</f>
        <v>35513</v>
      </c>
      <c r="K62" s="22">
        <f>INDEX('Households England'!Z$5:Z$374,MATCH('Mapping HH to population water'!$B62,'Households England'!$B$5:$B$374,0))*1000</f>
        <v>35825</v>
      </c>
      <c r="L62" s="22">
        <f>INDEX('Mapping water'!$A$4:$U$352,MATCH($B62,'Mapping water'!$B$4:$B$352,0),MATCH(L$4,'Mapping water'!$A$4:$U$4,0))*$D62</f>
        <v>33570</v>
      </c>
      <c r="M62" s="22">
        <f>INDEX('Mapping water'!$A$4:$U$352,MATCH($B62,'Mapping water'!$B$4:$B$352,0),MATCH(M$4,'Mapping water'!$A$4:$U$4,0))*$D62</f>
        <v>0</v>
      </c>
      <c r="N62" s="22">
        <f>INDEX('Mapping water'!$A$4:$U$352,MATCH($B62,'Mapping water'!$B$4:$B$352,0),MATCH(N$4,'Mapping water'!$A$4:$U$4,0))*$D62</f>
        <v>0</v>
      </c>
      <c r="O62" s="22">
        <f>INDEX('Mapping water'!$A$4:$U$352,MATCH($B62,'Mapping water'!$B$4:$B$352,0),MATCH(O$4,'Mapping water'!$A$4:$U$4,0))*$D62</f>
        <v>0</v>
      </c>
      <c r="P62" s="22">
        <f>INDEX('Mapping water'!$A$4:$U$352,MATCH($B62,'Mapping water'!$B$4:$B$352,0),MATCH(P$4,'Mapping water'!$A$4:$U$4,0))*$D62</f>
        <v>0</v>
      </c>
      <c r="Q62" s="22">
        <f>INDEX('Mapping water'!$A$4:$U$352,MATCH($B62,'Mapping water'!$B$4:$B$352,0),MATCH(Q$4,'Mapping water'!$A$4:$U$4,0))*$D62</f>
        <v>0</v>
      </c>
      <c r="R62" s="22">
        <f>INDEX('Mapping water'!$A$4:$U$352,MATCH($B62,'Mapping water'!$B$4:$B$352,0),MATCH(R$4,'Mapping water'!$A$4:$U$4,0))*$D62</f>
        <v>0</v>
      </c>
      <c r="S62" s="22">
        <f>INDEX('Mapping water'!$A$4:$U$352,MATCH($B62,'Mapping water'!$B$4:$B$352,0),MATCH(S$4,'Mapping water'!$A$4:$U$4,0))*$D62</f>
        <v>0</v>
      </c>
      <c r="T62" s="22">
        <f>INDEX('Mapping water'!$A$4:$U$352,MATCH($B62,'Mapping water'!$B$4:$B$352,0),MATCH(T$4,'Mapping water'!$A$4:$U$4,0))*$D62</f>
        <v>0</v>
      </c>
      <c r="U62" s="22">
        <f>INDEX('Mapping water'!$A$4:$U$352,MATCH($B62,'Mapping water'!$B$4:$B$352,0),MATCH(U$4,'Mapping water'!$A$4:$U$4,0))*$D62</f>
        <v>0</v>
      </c>
      <c r="V62" s="22">
        <f>INDEX('Mapping water'!$A$4:$U$352,MATCH($B62,'Mapping water'!$B$4:$B$352,0),MATCH(V$4,'Mapping water'!$A$4:$U$4,0))*$D62</f>
        <v>0</v>
      </c>
      <c r="W62" s="22">
        <f>INDEX('Mapping water'!$A$4:$U$352,MATCH($B62,'Mapping water'!$B$4:$B$352,0),MATCH(W$4,'Mapping water'!$A$4:$U$4,0))*$D62</f>
        <v>0</v>
      </c>
      <c r="X62" s="22">
        <f>INDEX('Mapping water'!$A$4:$U$352,MATCH($B62,'Mapping water'!$B$4:$B$352,0),MATCH(X$4,'Mapping water'!$A$4:$U$4,0))*$D62</f>
        <v>0</v>
      </c>
      <c r="Y62" s="22">
        <f>INDEX('Mapping water'!$A$4:$U$352,MATCH($B62,'Mapping water'!$B$4:$B$352,0),MATCH(Y$4,'Mapping water'!$A$4:$U$4,0))*$D62</f>
        <v>0</v>
      </c>
      <c r="Z62" s="22">
        <f>INDEX('Mapping water'!$A$4:$U$352,MATCH($B62,'Mapping water'!$B$4:$B$352,0),MATCH(Z$4,'Mapping water'!$A$4:$U$4,0))*$D62</f>
        <v>0</v>
      </c>
      <c r="AA62" s="22">
        <f>INDEX('Mapping water'!$A$4:$U$352,MATCH($B62,'Mapping water'!$B$4:$B$352,0),MATCH(AA$4,'Mapping water'!$A$4:$U$4,0))*$D62</f>
        <v>0</v>
      </c>
      <c r="AB62" s="22">
        <f>INDEX('Mapping water'!$A$4:$U$352,MATCH($B62,'Mapping water'!$B$4:$B$352,0),MATCH(AB$4,'Mapping water'!$A$4:$U$4,0))*$D62</f>
        <v>0</v>
      </c>
      <c r="AC62" s="22">
        <f>INDEX('Mapping water'!$A$4:$U$352,MATCH($B62,'Mapping water'!$B$4:$B$352,0),MATCH(AC$4,'Mapping water'!$A$4:$U$4,0))*$D62</f>
        <v>0</v>
      </c>
      <c r="AD62" s="22">
        <f>INDEX('Mapping water'!$A$4:$U$352,MATCH($B62,'Mapping water'!$B$4:$B$352,0),MATCH(AD$4,'Mapping water'!$A$4:$U$4,0))*$E62</f>
        <v>33905</v>
      </c>
      <c r="AE62" s="22">
        <f>INDEX('Mapping water'!$A$4:$U$352,MATCH($B62,'Mapping water'!$B$4:$B$352,0),MATCH(AE$4,'Mapping water'!$A$4:$U$4,0))*$E62</f>
        <v>0</v>
      </c>
      <c r="AF62" s="22">
        <f>INDEX('Mapping water'!$A$4:$U$352,MATCH($B62,'Mapping water'!$B$4:$B$352,0),MATCH(AF$4,'Mapping water'!$A$4:$U$4,0))*$E62</f>
        <v>0</v>
      </c>
      <c r="AG62" s="22">
        <f>INDEX('Mapping water'!$A$4:$U$352,MATCH($B62,'Mapping water'!$B$4:$B$352,0),MATCH(AG$4,'Mapping water'!$A$4:$U$4,0))*$E62</f>
        <v>0</v>
      </c>
      <c r="AH62" s="22">
        <f>INDEX('Mapping water'!$A$4:$U$352,MATCH($B62,'Mapping water'!$B$4:$B$352,0),MATCH(AH$4,'Mapping water'!$A$4:$U$4,0))*$E62</f>
        <v>0</v>
      </c>
      <c r="AI62" s="22">
        <f>INDEX('Mapping water'!$A$4:$U$352,MATCH($B62,'Mapping water'!$B$4:$B$352,0),MATCH(AI$4,'Mapping water'!$A$4:$U$4,0))*$E62</f>
        <v>0</v>
      </c>
      <c r="AJ62" s="22">
        <f>INDEX('Mapping water'!$A$4:$U$352,MATCH($B62,'Mapping water'!$B$4:$B$352,0),MATCH(AJ$4,'Mapping water'!$A$4:$U$4,0))*$E62</f>
        <v>0</v>
      </c>
      <c r="AK62" s="22">
        <f>INDEX('Mapping water'!$A$4:$U$352,MATCH($B62,'Mapping water'!$B$4:$B$352,0),MATCH(AK$4,'Mapping water'!$A$4:$U$4,0))*$E62</f>
        <v>0</v>
      </c>
      <c r="AL62" s="22">
        <f>INDEX('Mapping water'!$A$4:$U$352,MATCH($B62,'Mapping water'!$B$4:$B$352,0),MATCH(AL$4,'Mapping water'!$A$4:$U$4,0))*$E62</f>
        <v>0</v>
      </c>
      <c r="AM62" s="22">
        <f>INDEX('Mapping water'!$A$4:$U$352,MATCH($B62,'Mapping water'!$B$4:$B$352,0),MATCH(AM$4,'Mapping water'!$A$4:$U$4,0))*$E62</f>
        <v>0</v>
      </c>
      <c r="AN62" s="22">
        <f>INDEX('Mapping water'!$A$4:$U$352,MATCH($B62,'Mapping water'!$B$4:$B$352,0),MATCH(AN$4,'Mapping water'!$A$4:$U$4,0))*$E62</f>
        <v>0</v>
      </c>
      <c r="AO62" s="22">
        <f>INDEX('Mapping water'!$A$4:$U$352,MATCH($B62,'Mapping water'!$B$4:$B$352,0),MATCH(AO$4,'Mapping water'!$A$4:$U$4,0))*$E62</f>
        <v>0</v>
      </c>
      <c r="AP62" s="22">
        <f>INDEX('Mapping water'!$A$4:$U$352,MATCH($B62,'Mapping water'!$B$4:$B$352,0),MATCH(AP$4,'Mapping water'!$A$4:$U$4,0))*$E62</f>
        <v>0</v>
      </c>
      <c r="AQ62" s="22">
        <f>INDEX('Mapping water'!$A$4:$U$352,MATCH($B62,'Mapping water'!$B$4:$B$352,0),MATCH(AQ$4,'Mapping water'!$A$4:$U$4,0))*$E62</f>
        <v>0</v>
      </c>
      <c r="AR62" s="22">
        <f>INDEX('Mapping water'!$A$4:$U$352,MATCH($B62,'Mapping water'!$B$4:$B$352,0),MATCH(AR$4,'Mapping water'!$A$4:$U$4,0))*$E62</f>
        <v>0</v>
      </c>
      <c r="AS62" s="22">
        <f>INDEX('Mapping water'!$A$4:$U$352,MATCH($B62,'Mapping water'!$B$4:$B$352,0),MATCH(AS$4,'Mapping water'!$A$4:$U$4,0))*$E62</f>
        <v>0</v>
      </c>
      <c r="AT62" s="22">
        <f>INDEX('Mapping water'!$A$4:$U$352,MATCH($B62,'Mapping water'!$B$4:$B$352,0),MATCH(AT$4,'Mapping water'!$A$4:$U$4,0))*$E62</f>
        <v>0</v>
      </c>
      <c r="AU62" s="22">
        <f>INDEX('Mapping water'!$A$4:$U$352,MATCH($B62,'Mapping water'!$B$4:$B$352,0),MATCH(AU$4,'Mapping water'!$A$4:$U$4,0))*$E62</f>
        <v>0</v>
      </c>
      <c r="AV62" s="22">
        <f>INDEX('Mapping water'!$A$4:$U$352,MATCH($B62,'Mapping water'!$B$4:$B$352,0),MATCH(AD$4,'Mapping water'!$A$4:$U$4,0))*$F62</f>
        <v>34230</v>
      </c>
      <c r="AW62" s="22">
        <f>INDEX('Mapping water'!$A$4:$U$352,MATCH($B62,'Mapping water'!$B$4:$B$352,0),MATCH(AE$4,'Mapping water'!$A$4:$U$4,0))*$F62</f>
        <v>0</v>
      </c>
      <c r="AX62" s="22">
        <f>INDEX('Mapping water'!$A$4:$U$352,MATCH($B62,'Mapping water'!$B$4:$B$352,0),MATCH(AF$4,'Mapping water'!$A$4:$U$4,0))*$F62</f>
        <v>0</v>
      </c>
      <c r="AY62" s="22">
        <f>INDEX('Mapping water'!$A$4:$U$352,MATCH($B62,'Mapping water'!$B$4:$B$352,0),MATCH(AG$4,'Mapping water'!$A$4:$U$4,0))*$F62</f>
        <v>0</v>
      </c>
      <c r="AZ62" s="22">
        <f>INDEX('Mapping water'!$A$4:$U$352,MATCH($B62,'Mapping water'!$B$4:$B$352,0),MATCH(AH$4,'Mapping water'!$A$4:$U$4,0))*$F62</f>
        <v>0</v>
      </c>
      <c r="BA62" s="22">
        <f>INDEX('Mapping water'!$A$4:$U$352,MATCH($B62,'Mapping water'!$B$4:$B$352,0),MATCH(AI$4,'Mapping water'!$A$4:$U$4,0))*$F62</f>
        <v>0</v>
      </c>
      <c r="BB62" s="22">
        <f>INDEX('Mapping water'!$A$4:$U$352,MATCH($B62,'Mapping water'!$B$4:$B$352,0),MATCH(AJ$4,'Mapping water'!$A$4:$U$4,0))*$F62</f>
        <v>0</v>
      </c>
      <c r="BC62" s="22">
        <f>INDEX('Mapping water'!$A$4:$U$352,MATCH($B62,'Mapping water'!$B$4:$B$352,0),MATCH(AK$4,'Mapping water'!$A$4:$U$4,0))*$F62</f>
        <v>0</v>
      </c>
      <c r="BD62" s="22">
        <f>INDEX('Mapping water'!$A$4:$U$352,MATCH($B62,'Mapping water'!$B$4:$B$352,0),MATCH(AL$4,'Mapping water'!$A$4:$U$4,0))*$F62</f>
        <v>0</v>
      </c>
      <c r="BE62" s="22">
        <f>INDEX('Mapping water'!$A$4:$U$352,MATCH($B62,'Mapping water'!$B$4:$B$352,0),MATCH(AM$4,'Mapping water'!$A$4:$U$4,0))*$F62</f>
        <v>0</v>
      </c>
      <c r="BF62" s="22">
        <f>INDEX('Mapping water'!$A$4:$U$352,MATCH($B62,'Mapping water'!$B$4:$B$352,0),MATCH(AN$4,'Mapping water'!$A$4:$U$4,0))*$F62</f>
        <v>0</v>
      </c>
      <c r="BG62" s="22">
        <f>INDEX('Mapping water'!$A$4:$U$352,MATCH($B62,'Mapping water'!$B$4:$B$352,0),MATCH(AO$4,'Mapping water'!$A$4:$U$4,0))*$F62</f>
        <v>0</v>
      </c>
      <c r="BH62" s="22">
        <f>INDEX('Mapping water'!$A$4:$U$352,MATCH($B62,'Mapping water'!$B$4:$B$352,0),MATCH(AP$4,'Mapping water'!$A$4:$U$4,0))*$F62</f>
        <v>0</v>
      </c>
      <c r="BI62" s="22">
        <f>INDEX('Mapping water'!$A$4:$U$352,MATCH($B62,'Mapping water'!$B$4:$B$352,0),MATCH(AQ$4,'Mapping water'!$A$4:$U$4,0))*$F62</f>
        <v>0</v>
      </c>
      <c r="BJ62" s="22">
        <f>INDEX('Mapping water'!$A$4:$U$352,MATCH($B62,'Mapping water'!$B$4:$B$352,0),MATCH(AR$4,'Mapping water'!$A$4:$U$4,0))*$F62</f>
        <v>0</v>
      </c>
      <c r="BK62" s="22">
        <f>INDEX('Mapping water'!$A$4:$U$352,MATCH($B62,'Mapping water'!$B$4:$B$352,0),MATCH(AS$4,'Mapping water'!$A$4:$U$4,0))*$F62</f>
        <v>0</v>
      </c>
      <c r="BL62" s="22">
        <f>INDEX('Mapping water'!$A$4:$U$352,MATCH($B62,'Mapping water'!$B$4:$B$352,0),MATCH(AT$4,'Mapping water'!$A$4:$U$4,0))*$F62</f>
        <v>0</v>
      </c>
      <c r="BM62" s="22">
        <f>INDEX('Mapping water'!$A$4:$U$352,MATCH($B62,'Mapping water'!$B$4:$B$352,0),MATCH(AU$4,'Mapping water'!$A$4:$U$4,0))*$F62</f>
        <v>0</v>
      </c>
      <c r="BN62" s="22">
        <f>INDEX('Mapping water'!$A$4:$U$352,MATCH($B62,'Mapping water'!$B$4:$B$352,0),MATCH(AV$4,'Mapping water'!$A$4:$U$4,0))*$G62</f>
        <v>34556</v>
      </c>
      <c r="BO62" s="22">
        <f>INDEX('Mapping water'!$A$4:$U$352,MATCH($B62,'Mapping water'!$B$4:$B$352,0),MATCH(AW$4,'Mapping water'!$A$4:$U$4,0))*$G62</f>
        <v>0</v>
      </c>
      <c r="BP62" s="22">
        <f>INDEX('Mapping water'!$A$4:$U$352,MATCH($B62,'Mapping water'!$B$4:$B$352,0),MATCH(AX$4,'Mapping water'!$A$4:$U$4,0))*$G62</f>
        <v>0</v>
      </c>
      <c r="BQ62" s="22">
        <f>INDEX('Mapping water'!$A$4:$U$352,MATCH($B62,'Mapping water'!$B$4:$B$352,0),MATCH(AY$4,'Mapping water'!$A$4:$U$4,0))*$G62</f>
        <v>0</v>
      </c>
      <c r="BR62" s="22">
        <f>INDEX('Mapping water'!$A$4:$U$352,MATCH($B62,'Mapping water'!$B$4:$B$352,0),MATCH(AZ$4,'Mapping water'!$A$4:$U$4,0))*$G62</f>
        <v>0</v>
      </c>
      <c r="BS62" s="22">
        <f>INDEX('Mapping water'!$A$4:$U$352,MATCH($B62,'Mapping water'!$B$4:$B$352,0),MATCH(BA$4,'Mapping water'!$A$4:$U$4,0))*$G62</f>
        <v>0</v>
      </c>
      <c r="BT62" s="22">
        <f>INDEX('Mapping water'!$A$4:$U$352,MATCH($B62,'Mapping water'!$B$4:$B$352,0),MATCH(BB$4,'Mapping water'!$A$4:$U$4,0))*$G62</f>
        <v>0</v>
      </c>
      <c r="BU62" s="22">
        <f>INDEX('Mapping water'!$A$4:$U$352,MATCH($B62,'Mapping water'!$B$4:$B$352,0),MATCH(BC$4,'Mapping water'!$A$4:$U$4,0))*$G62</f>
        <v>0</v>
      </c>
      <c r="BV62" s="22">
        <f>INDEX('Mapping water'!$A$4:$U$352,MATCH($B62,'Mapping water'!$B$4:$B$352,0),MATCH(BD$4,'Mapping water'!$A$4:$U$4,0))*$G62</f>
        <v>0</v>
      </c>
      <c r="BW62" s="22">
        <f>INDEX('Mapping water'!$A$4:$U$352,MATCH($B62,'Mapping water'!$B$4:$B$352,0),MATCH(BE$4,'Mapping water'!$A$4:$U$4,0))*$G62</f>
        <v>0</v>
      </c>
      <c r="BX62" s="22">
        <f>INDEX('Mapping water'!$A$4:$U$352,MATCH($B62,'Mapping water'!$B$4:$B$352,0),MATCH(BF$4,'Mapping water'!$A$4:$U$4,0))*$G62</f>
        <v>0</v>
      </c>
      <c r="BY62" s="22">
        <f>INDEX('Mapping water'!$A$4:$U$352,MATCH($B62,'Mapping water'!$B$4:$B$352,0),MATCH(BG$4,'Mapping water'!$A$4:$U$4,0))*$G62</f>
        <v>0</v>
      </c>
      <c r="BZ62" s="22">
        <f>INDEX('Mapping water'!$A$4:$U$352,MATCH($B62,'Mapping water'!$B$4:$B$352,0),MATCH(BH$4,'Mapping water'!$A$4:$U$4,0))*$G62</f>
        <v>0</v>
      </c>
      <c r="CA62" s="22">
        <f>INDEX('Mapping water'!$A$4:$U$352,MATCH($B62,'Mapping water'!$B$4:$B$352,0),MATCH(BI$4,'Mapping water'!$A$4:$U$4,0))*$G62</f>
        <v>0</v>
      </c>
      <c r="CB62" s="22">
        <f>INDEX('Mapping water'!$A$4:$U$352,MATCH($B62,'Mapping water'!$B$4:$B$352,0),MATCH(BJ$4,'Mapping water'!$A$4:$U$4,0))*$G62</f>
        <v>0</v>
      </c>
      <c r="CC62" s="22">
        <f>INDEX('Mapping water'!$A$4:$U$352,MATCH($B62,'Mapping water'!$B$4:$B$352,0),MATCH(BK$4,'Mapping water'!$A$4:$U$4,0))*$G62</f>
        <v>0</v>
      </c>
      <c r="CD62" s="22">
        <f>INDEX('Mapping water'!$A$4:$U$352,MATCH($B62,'Mapping water'!$B$4:$B$352,0),MATCH(BL$4,'Mapping water'!$A$4:$U$4,0))*$G62</f>
        <v>0</v>
      </c>
      <c r="CE62" s="22">
        <f>INDEX('Mapping water'!$A$4:$U$352,MATCH($B62,'Mapping water'!$B$4:$B$352,0),MATCH(BM$4,'Mapping water'!$A$4:$U$4,0))*$G62</f>
        <v>0</v>
      </c>
      <c r="CF62" s="22">
        <f>INDEX('Mapping water'!$A$4:$U$352,MATCH($B62,'Mapping water'!$B$4:$B$352,0),MATCH(BN$4,'Mapping water'!$A$4:$U$4,0))*$H62</f>
        <v>34866</v>
      </c>
      <c r="CG62" s="22">
        <f>INDEX('Mapping water'!$A$4:$U$352,MATCH($B62,'Mapping water'!$B$4:$B$352,0),MATCH(BO$4,'Mapping water'!$A$4:$U$4,0))*$H62</f>
        <v>0</v>
      </c>
      <c r="CH62" s="22">
        <f>INDEX('Mapping water'!$A$4:$U$352,MATCH($B62,'Mapping water'!$B$4:$B$352,0),MATCH(BP$4,'Mapping water'!$A$4:$U$4,0))*$H62</f>
        <v>0</v>
      </c>
      <c r="CI62" s="22">
        <f>INDEX('Mapping water'!$A$4:$U$352,MATCH($B62,'Mapping water'!$B$4:$B$352,0),MATCH(BQ$4,'Mapping water'!$A$4:$U$4,0))*$H62</f>
        <v>0</v>
      </c>
      <c r="CJ62" s="22">
        <f>INDEX('Mapping water'!$A$4:$U$352,MATCH($B62,'Mapping water'!$B$4:$B$352,0),MATCH(BR$4,'Mapping water'!$A$4:$U$4,0))*$H62</f>
        <v>0</v>
      </c>
      <c r="CK62" s="22">
        <f>INDEX('Mapping water'!$A$4:$U$352,MATCH($B62,'Mapping water'!$B$4:$B$352,0),MATCH(BS$4,'Mapping water'!$A$4:$U$4,0))*$H62</f>
        <v>0</v>
      </c>
      <c r="CL62" s="22">
        <f>INDEX('Mapping water'!$A$4:$U$352,MATCH($B62,'Mapping water'!$B$4:$B$352,0),MATCH(BT$4,'Mapping water'!$A$4:$U$4,0))*$H62</f>
        <v>0</v>
      </c>
      <c r="CM62" s="22">
        <f>INDEX('Mapping water'!$A$4:$U$352,MATCH($B62,'Mapping water'!$B$4:$B$352,0),MATCH(BU$4,'Mapping water'!$A$4:$U$4,0))*$H62</f>
        <v>0</v>
      </c>
      <c r="CN62" s="22">
        <f>INDEX('Mapping water'!$A$4:$U$352,MATCH($B62,'Mapping water'!$B$4:$B$352,0),MATCH(BV$4,'Mapping water'!$A$4:$U$4,0))*$H62</f>
        <v>0</v>
      </c>
      <c r="CO62" s="22">
        <f>INDEX('Mapping water'!$A$4:$U$352,MATCH($B62,'Mapping water'!$B$4:$B$352,0),MATCH(BW$4,'Mapping water'!$A$4:$U$4,0))*$H62</f>
        <v>0</v>
      </c>
      <c r="CP62" s="22">
        <f>INDEX('Mapping water'!$A$4:$U$352,MATCH($B62,'Mapping water'!$B$4:$B$352,0),MATCH(BX$4,'Mapping water'!$A$4:$U$4,0))*$H62</f>
        <v>0</v>
      </c>
      <c r="CQ62" s="22">
        <f>INDEX('Mapping water'!$A$4:$U$352,MATCH($B62,'Mapping water'!$B$4:$B$352,0),MATCH(BY$4,'Mapping water'!$A$4:$U$4,0))*$H62</f>
        <v>0</v>
      </c>
      <c r="CR62" s="22">
        <f>INDEX('Mapping water'!$A$4:$U$352,MATCH($B62,'Mapping water'!$B$4:$B$352,0),MATCH(BZ$4,'Mapping water'!$A$4:$U$4,0))*$H62</f>
        <v>0</v>
      </c>
      <c r="CS62" s="22">
        <f>INDEX('Mapping water'!$A$4:$U$352,MATCH($B62,'Mapping water'!$B$4:$B$352,0),MATCH(CA$4,'Mapping water'!$A$4:$U$4,0))*$H62</f>
        <v>0</v>
      </c>
      <c r="CT62" s="22">
        <f>INDEX('Mapping water'!$A$4:$U$352,MATCH($B62,'Mapping water'!$B$4:$B$352,0),MATCH(CB$4,'Mapping water'!$A$4:$U$4,0))*$H62</f>
        <v>0</v>
      </c>
      <c r="CU62" s="22">
        <f>INDEX('Mapping water'!$A$4:$U$352,MATCH($B62,'Mapping water'!$B$4:$B$352,0),MATCH(CC$4,'Mapping water'!$A$4:$U$4,0))*$H62</f>
        <v>0</v>
      </c>
      <c r="CV62" s="22">
        <f>INDEX('Mapping water'!$A$4:$U$352,MATCH($B62,'Mapping water'!$B$4:$B$352,0),MATCH(CD$4,'Mapping water'!$A$4:$U$4,0))*$H62</f>
        <v>0</v>
      </c>
      <c r="CW62" s="22">
        <f>INDEX('Mapping water'!$A$4:$U$352,MATCH($B62,'Mapping water'!$B$4:$B$352,0),MATCH(CE$4,'Mapping water'!$A$4:$U$4,0))*$H62</f>
        <v>0</v>
      </c>
      <c r="CX62" s="22">
        <f>INDEX('Mapping water'!$A$4:$U$352,MATCH($B62,'Mapping water'!$B$4:$B$352,0),MATCH(CF$4,'Mapping water'!$A$4:$U$4,0))*$I62</f>
        <v>35192</v>
      </c>
      <c r="CY62" s="22">
        <f>INDEX('Mapping water'!$A$4:$U$352,MATCH($B62,'Mapping water'!$B$4:$B$352,0),MATCH(CG$4,'Mapping water'!$A$4:$U$4,0))*$I62</f>
        <v>0</v>
      </c>
      <c r="CZ62" s="22">
        <f>INDEX('Mapping water'!$A$4:$U$352,MATCH($B62,'Mapping water'!$B$4:$B$352,0),MATCH(CH$4,'Mapping water'!$A$4:$U$4,0))*$I62</f>
        <v>0</v>
      </c>
      <c r="DA62" s="22">
        <f>INDEX('Mapping water'!$A$4:$U$352,MATCH($B62,'Mapping water'!$B$4:$B$352,0),MATCH(CI$4,'Mapping water'!$A$4:$U$4,0))*$I62</f>
        <v>0</v>
      </c>
      <c r="DB62" s="22">
        <f>INDEX('Mapping water'!$A$4:$U$352,MATCH($B62,'Mapping water'!$B$4:$B$352,0),MATCH(CJ$4,'Mapping water'!$A$4:$U$4,0))*$I62</f>
        <v>0</v>
      </c>
      <c r="DC62" s="22">
        <f>INDEX('Mapping water'!$A$4:$U$352,MATCH($B62,'Mapping water'!$B$4:$B$352,0),MATCH(CK$4,'Mapping water'!$A$4:$U$4,0))*$I62</f>
        <v>0</v>
      </c>
      <c r="DD62" s="22">
        <f>INDEX('Mapping water'!$A$4:$U$352,MATCH($B62,'Mapping water'!$B$4:$B$352,0),MATCH(CL$4,'Mapping water'!$A$4:$U$4,0))*$I62</f>
        <v>0</v>
      </c>
      <c r="DE62" s="22">
        <f>INDEX('Mapping water'!$A$4:$U$352,MATCH($B62,'Mapping water'!$B$4:$B$352,0),MATCH(CM$4,'Mapping water'!$A$4:$U$4,0))*$I62</f>
        <v>0</v>
      </c>
      <c r="DF62" s="22">
        <f>INDEX('Mapping water'!$A$4:$U$352,MATCH($B62,'Mapping water'!$B$4:$B$352,0),MATCH(CN$4,'Mapping water'!$A$4:$U$4,0))*$I62</f>
        <v>0</v>
      </c>
      <c r="DG62" s="22">
        <f>INDEX('Mapping water'!$A$4:$U$352,MATCH($B62,'Mapping water'!$B$4:$B$352,0),MATCH(CO$4,'Mapping water'!$A$4:$U$4,0))*$I62</f>
        <v>0</v>
      </c>
      <c r="DH62" s="22">
        <f>INDEX('Mapping water'!$A$4:$U$352,MATCH($B62,'Mapping water'!$B$4:$B$352,0),MATCH(CP$4,'Mapping water'!$A$4:$U$4,0))*$I62</f>
        <v>0</v>
      </c>
      <c r="DI62" s="22">
        <f>INDEX('Mapping water'!$A$4:$U$352,MATCH($B62,'Mapping water'!$B$4:$B$352,0),MATCH(CQ$4,'Mapping water'!$A$4:$U$4,0))*$I62</f>
        <v>0</v>
      </c>
      <c r="DJ62" s="22">
        <f>INDEX('Mapping water'!$A$4:$U$352,MATCH($B62,'Mapping water'!$B$4:$B$352,0),MATCH(CR$4,'Mapping water'!$A$4:$U$4,0))*$I62</f>
        <v>0</v>
      </c>
      <c r="DK62" s="22">
        <f>INDEX('Mapping water'!$A$4:$U$352,MATCH($B62,'Mapping water'!$B$4:$B$352,0),MATCH(CS$4,'Mapping water'!$A$4:$U$4,0))*$I62</f>
        <v>0</v>
      </c>
      <c r="DL62" s="22">
        <f>INDEX('Mapping water'!$A$4:$U$352,MATCH($B62,'Mapping water'!$B$4:$B$352,0),MATCH(CT$4,'Mapping water'!$A$4:$U$4,0))*$I62</f>
        <v>0</v>
      </c>
      <c r="DM62" s="22">
        <f>INDEX('Mapping water'!$A$4:$U$352,MATCH($B62,'Mapping water'!$B$4:$B$352,0),MATCH(CU$4,'Mapping water'!$A$4:$U$4,0))*$I62</f>
        <v>0</v>
      </c>
      <c r="DN62" s="22">
        <f>INDEX('Mapping water'!$A$4:$U$352,MATCH($B62,'Mapping water'!$B$4:$B$352,0),MATCH(CV$4,'Mapping water'!$A$4:$U$4,0))*$I62</f>
        <v>0</v>
      </c>
      <c r="DO62" s="22">
        <f>INDEX('Mapping water'!$A$4:$U$352,MATCH($B62,'Mapping water'!$B$4:$B$352,0),MATCH(CW$4,'Mapping water'!$A$4:$U$4,0))*$I62</f>
        <v>0</v>
      </c>
      <c r="DP62" s="22">
        <f>INDEX('Mapping water'!$A$4:$U$352,MATCH($B62,'Mapping water'!$B$4:$B$352,0),MATCH(CX$4,'Mapping water'!$A$4:$U$4,0))*$J62</f>
        <v>35513</v>
      </c>
      <c r="DQ62" s="22">
        <f>INDEX('Mapping water'!$A$4:$U$352,MATCH($B62,'Mapping water'!$B$4:$B$352,0),MATCH(CY$4,'Mapping water'!$A$4:$U$4,0))*$J62</f>
        <v>0</v>
      </c>
      <c r="DR62" s="22">
        <f>INDEX('Mapping water'!$A$4:$U$352,MATCH($B62,'Mapping water'!$B$4:$B$352,0),MATCH(CZ$4,'Mapping water'!$A$4:$U$4,0))*$J62</f>
        <v>0</v>
      </c>
      <c r="DS62" s="22">
        <f>INDEX('Mapping water'!$A$4:$U$352,MATCH($B62,'Mapping water'!$B$4:$B$352,0),MATCH(DA$4,'Mapping water'!$A$4:$U$4,0))*$J62</f>
        <v>0</v>
      </c>
      <c r="DT62" s="22">
        <f>INDEX('Mapping water'!$A$4:$U$352,MATCH($B62,'Mapping water'!$B$4:$B$352,0),MATCH(DB$4,'Mapping water'!$A$4:$U$4,0))*$J62</f>
        <v>0</v>
      </c>
      <c r="DU62" s="22">
        <f>INDEX('Mapping water'!$A$4:$U$352,MATCH($B62,'Mapping water'!$B$4:$B$352,0),MATCH(DC$4,'Mapping water'!$A$4:$U$4,0))*$J62</f>
        <v>0</v>
      </c>
      <c r="DV62" s="22">
        <f>INDEX('Mapping water'!$A$4:$U$352,MATCH($B62,'Mapping water'!$B$4:$B$352,0),MATCH(DD$4,'Mapping water'!$A$4:$U$4,0))*$J62</f>
        <v>0</v>
      </c>
      <c r="DW62" s="22">
        <f>INDEX('Mapping water'!$A$4:$U$352,MATCH($B62,'Mapping water'!$B$4:$B$352,0),MATCH(DE$4,'Mapping water'!$A$4:$U$4,0))*$J62</f>
        <v>0</v>
      </c>
      <c r="DX62" s="22">
        <f>INDEX('Mapping water'!$A$4:$U$352,MATCH($B62,'Mapping water'!$B$4:$B$352,0),MATCH(DF$4,'Mapping water'!$A$4:$U$4,0))*$J62</f>
        <v>0</v>
      </c>
      <c r="DY62" s="22">
        <f>INDEX('Mapping water'!$A$4:$U$352,MATCH($B62,'Mapping water'!$B$4:$B$352,0),MATCH(DG$4,'Mapping water'!$A$4:$U$4,0))*$J62</f>
        <v>0</v>
      </c>
      <c r="DZ62" s="22">
        <f>INDEX('Mapping water'!$A$4:$U$352,MATCH($B62,'Mapping water'!$B$4:$B$352,0),MATCH(DH$4,'Mapping water'!$A$4:$U$4,0))*$J62</f>
        <v>0</v>
      </c>
      <c r="EA62" s="22">
        <f>INDEX('Mapping water'!$A$4:$U$352,MATCH($B62,'Mapping water'!$B$4:$B$352,0),MATCH(DI$4,'Mapping water'!$A$4:$U$4,0))*$J62</f>
        <v>0</v>
      </c>
      <c r="EB62" s="22">
        <f>INDEX('Mapping water'!$A$4:$U$352,MATCH($B62,'Mapping water'!$B$4:$B$352,0),MATCH(DJ$4,'Mapping water'!$A$4:$U$4,0))*$J62</f>
        <v>0</v>
      </c>
      <c r="EC62" s="22">
        <f>INDEX('Mapping water'!$A$4:$U$352,MATCH($B62,'Mapping water'!$B$4:$B$352,0),MATCH(DK$4,'Mapping water'!$A$4:$U$4,0))*$J62</f>
        <v>0</v>
      </c>
      <c r="ED62" s="22">
        <f>INDEX('Mapping water'!$A$4:$U$352,MATCH($B62,'Mapping water'!$B$4:$B$352,0),MATCH(DL$4,'Mapping water'!$A$4:$U$4,0))*$J62</f>
        <v>0</v>
      </c>
      <c r="EE62" s="22">
        <f>INDEX('Mapping water'!$A$4:$U$352,MATCH($B62,'Mapping water'!$B$4:$B$352,0),MATCH(DM$4,'Mapping water'!$A$4:$U$4,0))*$J62</f>
        <v>0</v>
      </c>
      <c r="EF62" s="22">
        <f>INDEX('Mapping water'!$A$4:$U$352,MATCH($B62,'Mapping water'!$B$4:$B$352,0),MATCH(DN$4,'Mapping water'!$A$4:$U$4,0))*$J62</f>
        <v>0</v>
      </c>
      <c r="EG62" s="22">
        <f>INDEX('Mapping water'!$A$4:$U$352,MATCH($B62,'Mapping water'!$B$4:$B$352,0),MATCH(DO$4,'Mapping water'!$A$4:$U$4,0))*$J62</f>
        <v>0</v>
      </c>
      <c r="EH62" s="22">
        <f>INDEX('Mapping water'!$A$4:$U$352,MATCH($B62,'Mapping water'!$B$4:$B$352,0),MATCH(DP$4,'Mapping water'!$A$4:$U$4,0))*$K62</f>
        <v>35825</v>
      </c>
      <c r="EI62" s="22">
        <f>INDEX('Mapping water'!$A$4:$U$352,MATCH($B62,'Mapping water'!$B$4:$B$352,0),MATCH(DQ$4,'Mapping water'!$A$4:$U$4,0))*$K62</f>
        <v>0</v>
      </c>
      <c r="EJ62" s="22">
        <f>INDEX('Mapping water'!$A$4:$U$352,MATCH($B62,'Mapping water'!$B$4:$B$352,0),MATCH(DR$4,'Mapping water'!$A$4:$U$4,0))*$K62</f>
        <v>0</v>
      </c>
      <c r="EK62" s="22">
        <f>INDEX('Mapping water'!$A$4:$U$352,MATCH($B62,'Mapping water'!$B$4:$B$352,0),MATCH(DS$4,'Mapping water'!$A$4:$U$4,0))*$K62</f>
        <v>0</v>
      </c>
      <c r="EL62" s="22">
        <f>INDEX('Mapping water'!$A$4:$U$352,MATCH($B62,'Mapping water'!$B$4:$B$352,0),MATCH(DT$4,'Mapping water'!$A$4:$U$4,0))*$K62</f>
        <v>0</v>
      </c>
      <c r="EM62" s="22">
        <f>INDEX('Mapping water'!$A$4:$U$352,MATCH($B62,'Mapping water'!$B$4:$B$352,0),MATCH(DU$4,'Mapping water'!$A$4:$U$4,0))*$K62</f>
        <v>0</v>
      </c>
      <c r="EN62" s="22">
        <f>INDEX('Mapping water'!$A$4:$U$352,MATCH($B62,'Mapping water'!$B$4:$B$352,0),MATCH(DV$4,'Mapping water'!$A$4:$U$4,0))*$K62</f>
        <v>0</v>
      </c>
      <c r="EO62" s="22">
        <f>INDEX('Mapping water'!$A$4:$U$352,MATCH($B62,'Mapping water'!$B$4:$B$352,0),MATCH(DW$4,'Mapping water'!$A$4:$U$4,0))*$K62</f>
        <v>0</v>
      </c>
      <c r="EP62" s="22">
        <f>INDEX('Mapping water'!$A$4:$U$352,MATCH($B62,'Mapping water'!$B$4:$B$352,0),MATCH(DX$4,'Mapping water'!$A$4:$U$4,0))*$K62</f>
        <v>0</v>
      </c>
      <c r="EQ62" s="22">
        <f>INDEX('Mapping water'!$A$4:$U$352,MATCH($B62,'Mapping water'!$B$4:$B$352,0),MATCH(DY$4,'Mapping water'!$A$4:$U$4,0))*$K62</f>
        <v>0</v>
      </c>
      <c r="ER62" s="22">
        <f>INDEX('Mapping water'!$A$4:$U$352,MATCH($B62,'Mapping water'!$B$4:$B$352,0),MATCH(DZ$4,'Mapping water'!$A$4:$U$4,0))*$K62</f>
        <v>0</v>
      </c>
      <c r="ES62" s="22">
        <f>INDEX('Mapping water'!$A$4:$U$352,MATCH($B62,'Mapping water'!$B$4:$B$352,0),MATCH(EA$4,'Mapping water'!$A$4:$U$4,0))*$K62</f>
        <v>0</v>
      </c>
      <c r="ET62" s="22">
        <f>INDEX('Mapping water'!$A$4:$U$352,MATCH($B62,'Mapping water'!$B$4:$B$352,0),MATCH(EB$4,'Mapping water'!$A$4:$U$4,0))*$K62</f>
        <v>0</v>
      </c>
      <c r="EU62" s="22">
        <f>INDEX('Mapping water'!$A$4:$U$352,MATCH($B62,'Mapping water'!$B$4:$B$352,0),MATCH(EC$4,'Mapping water'!$A$4:$U$4,0))*$K62</f>
        <v>0</v>
      </c>
      <c r="EV62" s="22">
        <f>INDEX('Mapping water'!$A$4:$U$352,MATCH($B62,'Mapping water'!$B$4:$B$352,0),MATCH(ED$4,'Mapping water'!$A$4:$U$4,0))*$K62</f>
        <v>0</v>
      </c>
      <c r="EW62" s="22">
        <f>INDEX('Mapping water'!$A$4:$U$352,MATCH($B62,'Mapping water'!$B$4:$B$352,0),MATCH(EE$4,'Mapping water'!$A$4:$U$4,0))*$K62</f>
        <v>0</v>
      </c>
      <c r="EX62" s="22">
        <f>INDEX('Mapping water'!$A$4:$U$352,MATCH($B62,'Mapping water'!$B$4:$B$352,0),MATCH(EF$4,'Mapping water'!$A$4:$U$4,0))*$K62</f>
        <v>0</v>
      </c>
      <c r="EY62" s="22">
        <f>INDEX('Mapping water'!$A$4:$U$352,MATCH($B62,'Mapping water'!$B$4:$B$352,0),MATCH(EG$4,'Mapping water'!$A$4:$U$4,0))*$K62</f>
        <v>0</v>
      </c>
    </row>
    <row r="63" spans="1:155" x14ac:dyDescent="0.2">
      <c r="A63" s="21" t="s">
        <v>134</v>
      </c>
      <c r="B63" s="21" t="s">
        <v>135</v>
      </c>
      <c r="C63" s="21" t="s">
        <v>81</v>
      </c>
      <c r="D63" s="22">
        <f>INDEX('Households England'!S$5:S$374,MATCH('Mapping HH to population water'!$B63,'Households England'!$B$5:$B$374,0))*1000</f>
        <v>38235</v>
      </c>
      <c r="E63" s="22">
        <f>INDEX('Households England'!T$5:T$374,MATCH('Mapping HH to population water'!$B63,'Households England'!$B$5:$B$374,0))*1000</f>
        <v>38691</v>
      </c>
      <c r="F63" s="22">
        <f>INDEX('Households England'!U$5:U$374,MATCH('Mapping HH to population water'!$B63,'Households England'!$B$5:$B$374,0))*1000</f>
        <v>39107</v>
      </c>
      <c r="G63" s="22">
        <f>INDEX('Households England'!V$5:V$374,MATCH('Mapping HH to population water'!$B63,'Households England'!$B$5:$B$374,0))*1000</f>
        <v>39534</v>
      </c>
      <c r="H63" s="22">
        <f>INDEX('Households England'!W$5:W$374,MATCH('Mapping HH to population water'!$B63,'Households England'!$B$5:$B$374,0))*1000</f>
        <v>39940</v>
      </c>
      <c r="I63" s="22">
        <f>INDEX('Households England'!X$5:X$374,MATCH('Mapping HH to population water'!$B63,'Households England'!$B$5:$B$374,0))*1000</f>
        <v>40401</v>
      </c>
      <c r="J63" s="22">
        <f>INDEX('Households England'!Y$5:Y$374,MATCH('Mapping HH to population water'!$B63,'Households England'!$B$5:$B$374,0))*1000</f>
        <v>40833</v>
      </c>
      <c r="K63" s="22">
        <f>INDEX('Households England'!Z$5:Z$374,MATCH('Mapping HH to population water'!$B63,'Households England'!$B$5:$B$374,0))*1000</f>
        <v>41260</v>
      </c>
      <c r="L63" s="22">
        <f>INDEX('Mapping water'!$A$4:$U$352,MATCH($B63,'Mapping water'!$B$4:$B$352,0),MATCH(L$4,'Mapping water'!$A$4:$U$4,0))*$D63</f>
        <v>38235</v>
      </c>
      <c r="M63" s="22">
        <f>INDEX('Mapping water'!$A$4:$U$352,MATCH($B63,'Mapping water'!$B$4:$B$352,0),MATCH(M$4,'Mapping water'!$A$4:$U$4,0))*$D63</f>
        <v>0</v>
      </c>
      <c r="N63" s="22">
        <f>INDEX('Mapping water'!$A$4:$U$352,MATCH($B63,'Mapping water'!$B$4:$B$352,0),MATCH(N$4,'Mapping water'!$A$4:$U$4,0))*$D63</f>
        <v>0</v>
      </c>
      <c r="O63" s="22">
        <f>INDEX('Mapping water'!$A$4:$U$352,MATCH($B63,'Mapping water'!$B$4:$B$352,0),MATCH(O$4,'Mapping water'!$A$4:$U$4,0))*$D63</f>
        <v>0</v>
      </c>
      <c r="P63" s="22">
        <f>INDEX('Mapping water'!$A$4:$U$352,MATCH($B63,'Mapping water'!$B$4:$B$352,0),MATCH(P$4,'Mapping water'!$A$4:$U$4,0))*$D63</f>
        <v>0</v>
      </c>
      <c r="Q63" s="22">
        <f>INDEX('Mapping water'!$A$4:$U$352,MATCH($B63,'Mapping water'!$B$4:$B$352,0),MATCH(Q$4,'Mapping water'!$A$4:$U$4,0))*$D63</f>
        <v>0</v>
      </c>
      <c r="R63" s="22">
        <f>INDEX('Mapping water'!$A$4:$U$352,MATCH($B63,'Mapping water'!$B$4:$B$352,0),MATCH(R$4,'Mapping water'!$A$4:$U$4,0))*$D63</f>
        <v>0</v>
      </c>
      <c r="S63" s="22">
        <f>INDEX('Mapping water'!$A$4:$U$352,MATCH($B63,'Mapping water'!$B$4:$B$352,0),MATCH(S$4,'Mapping water'!$A$4:$U$4,0))*$D63</f>
        <v>0</v>
      </c>
      <c r="T63" s="22">
        <f>INDEX('Mapping water'!$A$4:$U$352,MATCH($B63,'Mapping water'!$B$4:$B$352,0),MATCH(T$4,'Mapping water'!$A$4:$U$4,0))*$D63</f>
        <v>0</v>
      </c>
      <c r="U63" s="22">
        <f>INDEX('Mapping water'!$A$4:$U$352,MATCH($B63,'Mapping water'!$B$4:$B$352,0),MATCH(U$4,'Mapping water'!$A$4:$U$4,0))*$D63</f>
        <v>0</v>
      </c>
      <c r="V63" s="22">
        <f>INDEX('Mapping water'!$A$4:$U$352,MATCH($B63,'Mapping water'!$B$4:$B$352,0),MATCH(V$4,'Mapping water'!$A$4:$U$4,0))*$D63</f>
        <v>0</v>
      </c>
      <c r="W63" s="22">
        <f>INDEX('Mapping water'!$A$4:$U$352,MATCH($B63,'Mapping water'!$B$4:$B$352,0),MATCH(W$4,'Mapping water'!$A$4:$U$4,0))*$D63</f>
        <v>0</v>
      </c>
      <c r="X63" s="22">
        <f>INDEX('Mapping water'!$A$4:$U$352,MATCH($B63,'Mapping water'!$B$4:$B$352,0),MATCH(X$4,'Mapping water'!$A$4:$U$4,0))*$D63</f>
        <v>0</v>
      </c>
      <c r="Y63" s="22">
        <f>INDEX('Mapping water'!$A$4:$U$352,MATCH($B63,'Mapping water'!$B$4:$B$352,0),MATCH(Y$4,'Mapping water'!$A$4:$U$4,0))*$D63</f>
        <v>0</v>
      </c>
      <c r="Z63" s="22">
        <f>INDEX('Mapping water'!$A$4:$U$352,MATCH($B63,'Mapping water'!$B$4:$B$352,0),MATCH(Z$4,'Mapping water'!$A$4:$U$4,0))*$D63</f>
        <v>0</v>
      </c>
      <c r="AA63" s="22">
        <f>INDEX('Mapping water'!$A$4:$U$352,MATCH($B63,'Mapping water'!$B$4:$B$352,0),MATCH(AA$4,'Mapping water'!$A$4:$U$4,0))*$D63</f>
        <v>0</v>
      </c>
      <c r="AB63" s="22">
        <f>INDEX('Mapping water'!$A$4:$U$352,MATCH($B63,'Mapping water'!$B$4:$B$352,0),MATCH(AB$4,'Mapping water'!$A$4:$U$4,0))*$D63</f>
        <v>0</v>
      </c>
      <c r="AC63" s="22">
        <f>INDEX('Mapping water'!$A$4:$U$352,MATCH($B63,'Mapping water'!$B$4:$B$352,0),MATCH(AC$4,'Mapping water'!$A$4:$U$4,0))*$D63</f>
        <v>0</v>
      </c>
      <c r="AD63" s="22">
        <f>INDEX('Mapping water'!$A$4:$U$352,MATCH($B63,'Mapping water'!$B$4:$B$352,0),MATCH(AD$4,'Mapping water'!$A$4:$U$4,0))*$E63</f>
        <v>38691</v>
      </c>
      <c r="AE63" s="22">
        <f>INDEX('Mapping water'!$A$4:$U$352,MATCH($B63,'Mapping water'!$B$4:$B$352,0),MATCH(AE$4,'Mapping water'!$A$4:$U$4,0))*$E63</f>
        <v>0</v>
      </c>
      <c r="AF63" s="22">
        <f>INDEX('Mapping water'!$A$4:$U$352,MATCH($B63,'Mapping water'!$B$4:$B$352,0),MATCH(AF$4,'Mapping water'!$A$4:$U$4,0))*$E63</f>
        <v>0</v>
      </c>
      <c r="AG63" s="22">
        <f>INDEX('Mapping water'!$A$4:$U$352,MATCH($B63,'Mapping water'!$B$4:$B$352,0),MATCH(AG$4,'Mapping water'!$A$4:$U$4,0))*$E63</f>
        <v>0</v>
      </c>
      <c r="AH63" s="22">
        <f>INDEX('Mapping water'!$A$4:$U$352,MATCH($B63,'Mapping water'!$B$4:$B$352,0),MATCH(AH$4,'Mapping water'!$A$4:$U$4,0))*$E63</f>
        <v>0</v>
      </c>
      <c r="AI63" s="22">
        <f>INDEX('Mapping water'!$A$4:$U$352,MATCH($B63,'Mapping water'!$B$4:$B$352,0),MATCH(AI$4,'Mapping water'!$A$4:$U$4,0))*$E63</f>
        <v>0</v>
      </c>
      <c r="AJ63" s="22">
        <f>INDEX('Mapping water'!$A$4:$U$352,MATCH($B63,'Mapping water'!$B$4:$B$352,0),MATCH(AJ$4,'Mapping water'!$A$4:$U$4,0))*$E63</f>
        <v>0</v>
      </c>
      <c r="AK63" s="22">
        <f>INDEX('Mapping water'!$A$4:$U$352,MATCH($B63,'Mapping water'!$B$4:$B$352,0),MATCH(AK$4,'Mapping water'!$A$4:$U$4,0))*$E63</f>
        <v>0</v>
      </c>
      <c r="AL63" s="22">
        <f>INDEX('Mapping water'!$A$4:$U$352,MATCH($B63,'Mapping water'!$B$4:$B$352,0),MATCH(AL$4,'Mapping water'!$A$4:$U$4,0))*$E63</f>
        <v>0</v>
      </c>
      <c r="AM63" s="22">
        <f>INDEX('Mapping water'!$A$4:$U$352,MATCH($B63,'Mapping water'!$B$4:$B$352,0),MATCH(AM$4,'Mapping water'!$A$4:$U$4,0))*$E63</f>
        <v>0</v>
      </c>
      <c r="AN63" s="22">
        <f>INDEX('Mapping water'!$A$4:$U$352,MATCH($B63,'Mapping water'!$B$4:$B$352,0),MATCH(AN$4,'Mapping water'!$A$4:$U$4,0))*$E63</f>
        <v>0</v>
      </c>
      <c r="AO63" s="22">
        <f>INDEX('Mapping water'!$A$4:$U$352,MATCH($B63,'Mapping water'!$B$4:$B$352,0),MATCH(AO$4,'Mapping water'!$A$4:$U$4,0))*$E63</f>
        <v>0</v>
      </c>
      <c r="AP63" s="22">
        <f>INDEX('Mapping water'!$A$4:$U$352,MATCH($B63,'Mapping water'!$B$4:$B$352,0),MATCH(AP$4,'Mapping water'!$A$4:$U$4,0))*$E63</f>
        <v>0</v>
      </c>
      <c r="AQ63" s="22">
        <f>INDEX('Mapping water'!$A$4:$U$352,MATCH($B63,'Mapping water'!$B$4:$B$352,0),MATCH(AQ$4,'Mapping water'!$A$4:$U$4,0))*$E63</f>
        <v>0</v>
      </c>
      <c r="AR63" s="22">
        <f>INDEX('Mapping water'!$A$4:$U$352,MATCH($B63,'Mapping water'!$B$4:$B$352,0),MATCH(AR$4,'Mapping water'!$A$4:$U$4,0))*$E63</f>
        <v>0</v>
      </c>
      <c r="AS63" s="22">
        <f>INDEX('Mapping water'!$A$4:$U$352,MATCH($B63,'Mapping water'!$B$4:$B$352,0),MATCH(AS$4,'Mapping water'!$A$4:$U$4,0))*$E63</f>
        <v>0</v>
      </c>
      <c r="AT63" s="22">
        <f>INDEX('Mapping water'!$A$4:$U$352,MATCH($B63,'Mapping water'!$B$4:$B$352,0),MATCH(AT$4,'Mapping water'!$A$4:$U$4,0))*$E63</f>
        <v>0</v>
      </c>
      <c r="AU63" s="22">
        <f>INDEX('Mapping water'!$A$4:$U$352,MATCH($B63,'Mapping water'!$B$4:$B$352,0),MATCH(AU$4,'Mapping water'!$A$4:$U$4,0))*$E63</f>
        <v>0</v>
      </c>
      <c r="AV63" s="22">
        <f>INDEX('Mapping water'!$A$4:$U$352,MATCH($B63,'Mapping water'!$B$4:$B$352,0),MATCH(AD$4,'Mapping water'!$A$4:$U$4,0))*$F63</f>
        <v>39107</v>
      </c>
      <c r="AW63" s="22">
        <f>INDEX('Mapping water'!$A$4:$U$352,MATCH($B63,'Mapping water'!$B$4:$B$352,0),MATCH(AE$4,'Mapping water'!$A$4:$U$4,0))*$F63</f>
        <v>0</v>
      </c>
      <c r="AX63" s="22">
        <f>INDEX('Mapping water'!$A$4:$U$352,MATCH($B63,'Mapping water'!$B$4:$B$352,0),MATCH(AF$4,'Mapping water'!$A$4:$U$4,0))*$F63</f>
        <v>0</v>
      </c>
      <c r="AY63" s="22">
        <f>INDEX('Mapping water'!$A$4:$U$352,MATCH($B63,'Mapping water'!$B$4:$B$352,0),MATCH(AG$4,'Mapping water'!$A$4:$U$4,0))*$F63</f>
        <v>0</v>
      </c>
      <c r="AZ63" s="22">
        <f>INDEX('Mapping water'!$A$4:$U$352,MATCH($B63,'Mapping water'!$B$4:$B$352,0),MATCH(AH$4,'Mapping water'!$A$4:$U$4,0))*$F63</f>
        <v>0</v>
      </c>
      <c r="BA63" s="22">
        <f>INDEX('Mapping water'!$A$4:$U$352,MATCH($B63,'Mapping water'!$B$4:$B$352,0),MATCH(AI$4,'Mapping water'!$A$4:$U$4,0))*$F63</f>
        <v>0</v>
      </c>
      <c r="BB63" s="22">
        <f>INDEX('Mapping water'!$A$4:$U$352,MATCH($B63,'Mapping water'!$B$4:$B$352,0),MATCH(AJ$4,'Mapping water'!$A$4:$U$4,0))*$F63</f>
        <v>0</v>
      </c>
      <c r="BC63" s="22">
        <f>INDEX('Mapping water'!$A$4:$U$352,MATCH($B63,'Mapping water'!$B$4:$B$352,0),MATCH(AK$4,'Mapping water'!$A$4:$U$4,0))*$F63</f>
        <v>0</v>
      </c>
      <c r="BD63" s="22">
        <f>INDEX('Mapping water'!$A$4:$U$352,MATCH($B63,'Mapping water'!$B$4:$B$352,0),MATCH(AL$4,'Mapping water'!$A$4:$U$4,0))*$F63</f>
        <v>0</v>
      </c>
      <c r="BE63" s="22">
        <f>INDEX('Mapping water'!$A$4:$U$352,MATCH($B63,'Mapping water'!$B$4:$B$352,0),MATCH(AM$4,'Mapping water'!$A$4:$U$4,0))*$F63</f>
        <v>0</v>
      </c>
      <c r="BF63" s="22">
        <f>INDEX('Mapping water'!$A$4:$U$352,MATCH($B63,'Mapping water'!$B$4:$B$352,0),MATCH(AN$4,'Mapping water'!$A$4:$U$4,0))*$F63</f>
        <v>0</v>
      </c>
      <c r="BG63" s="22">
        <f>INDEX('Mapping water'!$A$4:$U$352,MATCH($B63,'Mapping water'!$B$4:$B$352,0),MATCH(AO$4,'Mapping water'!$A$4:$U$4,0))*$F63</f>
        <v>0</v>
      </c>
      <c r="BH63" s="22">
        <f>INDEX('Mapping water'!$A$4:$U$352,MATCH($B63,'Mapping water'!$B$4:$B$352,0),MATCH(AP$4,'Mapping water'!$A$4:$U$4,0))*$F63</f>
        <v>0</v>
      </c>
      <c r="BI63" s="22">
        <f>INDEX('Mapping water'!$A$4:$U$352,MATCH($B63,'Mapping water'!$B$4:$B$352,0),MATCH(AQ$4,'Mapping water'!$A$4:$U$4,0))*$F63</f>
        <v>0</v>
      </c>
      <c r="BJ63" s="22">
        <f>INDEX('Mapping water'!$A$4:$U$352,MATCH($B63,'Mapping water'!$B$4:$B$352,0),MATCH(AR$4,'Mapping water'!$A$4:$U$4,0))*$F63</f>
        <v>0</v>
      </c>
      <c r="BK63" s="22">
        <f>INDEX('Mapping water'!$A$4:$U$352,MATCH($B63,'Mapping water'!$B$4:$B$352,0),MATCH(AS$4,'Mapping water'!$A$4:$U$4,0))*$F63</f>
        <v>0</v>
      </c>
      <c r="BL63" s="22">
        <f>INDEX('Mapping water'!$A$4:$U$352,MATCH($B63,'Mapping water'!$B$4:$B$352,0),MATCH(AT$4,'Mapping water'!$A$4:$U$4,0))*$F63</f>
        <v>0</v>
      </c>
      <c r="BM63" s="22">
        <f>INDEX('Mapping water'!$A$4:$U$352,MATCH($B63,'Mapping water'!$B$4:$B$352,0),MATCH(AU$4,'Mapping water'!$A$4:$U$4,0))*$F63</f>
        <v>0</v>
      </c>
      <c r="BN63" s="22">
        <f>INDEX('Mapping water'!$A$4:$U$352,MATCH($B63,'Mapping water'!$B$4:$B$352,0),MATCH(AV$4,'Mapping water'!$A$4:$U$4,0))*$G63</f>
        <v>39534</v>
      </c>
      <c r="BO63" s="22">
        <f>INDEX('Mapping water'!$A$4:$U$352,MATCH($B63,'Mapping water'!$B$4:$B$352,0),MATCH(AW$4,'Mapping water'!$A$4:$U$4,0))*$G63</f>
        <v>0</v>
      </c>
      <c r="BP63" s="22">
        <f>INDEX('Mapping water'!$A$4:$U$352,MATCH($B63,'Mapping water'!$B$4:$B$352,0),MATCH(AX$4,'Mapping water'!$A$4:$U$4,0))*$G63</f>
        <v>0</v>
      </c>
      <c r="BQ63" s="22">
        <f>INDEX('Mapping water'!$A$4:$U$352,MATCH($B63,'Mapping water'!$B$4:$B$352,0),MATCH(AY$4,'Mapping water'!$A$4:$U$4,0))*$G63</f>
        <v>0</v>
      </c>
      <c r="BR63" s="22">
        <f>INDEX('Mapping water'!$A$4:$U$352,MATCH($B63,'Mapping water'!$B$4:$B$352,0),MATCH(AZ$4,'Mapping water'!$A$4:$U$4,0))*$G63</f>
        <v>0</v>
      </c>
      <c r="BS63" s="22">
        <f>INDEX('Mapping water'!$A$4:$U$352,MATCH($B63,'Mapping water'!$B$4:$B$352,0),MATCH(BA$4,'Mapping water'!$A$4:$U$4,0))*$G63</f>
        <v>0</v>
      </c>
      <c r="BT63" s="22">
        <f>INDEX('Mapping water'!$A$4:$U$352,MATCH($B63,'Mapping water'!$B$4:$B$352,0),MATCH(BB$4,'Mapping water'!$A$4:$U$4,0))*$G63</f>
        <v>0</v>
      </c>
      <c r="BU63" s="22">
        <f>INDEX('Mapping water'!$A$4:$U$352,MATCH($B63,'Mapping water'!$B$4:$B$352,0),MATCH(BC$4,'Mapping water'!$A$4:$U$4,0))*$G63</f>
        <v>0</v>
      </c>
      <c r="BV63" s="22">
        <f>INDEX('Mapping water'!$A$4:$U$352,MATCH($B63,'Mapping water'!$B$4:$B$352,0),MATCH(BD$4,'Mapping water'!$A$4:$U$4,0))*$G63</f>
        <v>0</v>
      </c>
      <c r="BW63" s="22">
        <f>INDEX('Mapping water'!$A$4:$U$352,MATCH($B63,'Mapping water'!$B$4:$B$352,0),MATCH(BE$4,'Mapping water'!$A$4:$U$4,0))*$G63</f>
        <v>0</v>
      </c>
      <c r="BX63" s="22">
        <f>INDEX('Mapping water'!$A$4:$U$352,MATCH($B63,'Mapping water'!$B$4:$B$352,0),MATCH(BF$4,'Mapping water'!$A$4:$U$4,0))*$G63</f>
        <v>0</v>
      </c>
      <c r="BY63" s="22">
        <f>INDEX('Mapping water'!$A$4:$U$352,MATCH($B63,'Mapping water'!$B$4:$B$352,0),MATCH(BG$4,'Mapping water'!$A$4:$U$4,0))*$G63</f>
        <v>0</v>
      </c>
      <c r="BZ63" s="22">
        <f>INDEX('Mapping water'!$A$4:$U$352,MATCH($B63,'Mapping water'!$B$4:$B$352,0),MATCH(BH$4,'Mapping water'!$A$4:$U$4,0))*$G63</f>
        <v>0</v>
      </c>
      <c r="CA63" s="22">
        <f>INDEX('Mapping water'!$A$4:$U$352,MATCH($B63,'Mapping water'!$B$4:$B$352,0),MATCH(BI$4,'Mapping water'!$A$4:$U$4,0))*$G63</f>
        <v>0</v>
      </c>
      <c r="CB63" s="22">
        <f>INDEX('Mapping water'!$A$4:$U$352,MATCH($B63,'Mapping water'!$B$4:$B$352,0),MATCH(BJ$4,'Mapping water'!$A$4:$U$4,0))*$G63</f>
        <v>0</v>
      </c>
      <c r="CC63" s="22">
        <f>INDEX('Mapping water'!$A$4:$U$352,MATCH($B63,'Mapping water'!$B$4:$B$352,0),MATCH(BK$4,'Mapping water'!$A$4:$U$4,0))*$G63</f>
        <v>0</v>
      </c>
      <c r="CD63" s="22">
        <f>INDEX('Mapping water'!$A$4:$U$352,MATCH($B63,'Mapping water'!$B$4:$B$352,0),MATCH(BL$4,'Mapping water'!$A$4:$U$4,0))*$G63</f>
        <v>0</v>
      </c>
      <c r="CE63" s="22">
        <f>INDEX('Mapping water'!$A$4:$U$352,MATCH($B63,'Mapping water'!$B$4:$B$352,0),MATCH(BM$4,'Mapping water'!$A$4:$U$4,0))*$G63</f>
        <v>0</v>
      </c>
      <c r="CF63" s="22">
        <f>INDEX('Mapping water'!$A$4:$U$352,MATCH($B63,'Mapping water'!$B$4:$B$352,0),MATCH(BN$4,'Mapping water'!$A$4:$U$4,0))*$H63</f>
        <v>39940</v>
      </c>
      <c r="CG63" s="22">
        <f>INDEX('Mapping water'!$A$4:$U$352,MATCH($B63,'Mapping water'!$B$4:$B$352,0),MATCH(BO$4,'Mapping water'!$A$4:$U$4,0))*$H63</f>
        <v>0</v>
      </c>
      <c r="CH63" s="22">
        <f>INDEX('Mapping water'!$A$4:$U$352,MATCH($B63,'Mapping water'!$B$4:$B$352,0),MATCH(BP$4,'Mapping water'!$A$4:$U$4,0))*$H63</f>
        <v>0</v>
      </c>
      <c r="CI63" s="22">
        <f>INDEX('Mapping water'!$A$4:$U$352,MATCH($B63,'Mapping water'!$B$4:$B$352,0),MATCH(BQ$4,'Mapping water'!$A$4:$U$4,0))*$H63</f>
        <v>0</v>
      </c>
      <c r="CJ63" s="22">
        <f>INDEX('Mapping water'!$A$4:$U$352,MATCH($B63,'Mapping water'!$B$4:$B$352,0),MATCH(BR$4,'Mapping water'!$A$4:$U$4,0))*$H63</f>
        <v>0</v>
      </c>
      <c r="CK63" s="22">
        <f>INDEX('Mapping water'!$A$4:$U$352,MATCH($B63,'Mapping water'!$B$4:$B$352,0),MATCH(BS$4,'Mapping water'!$A$4:$U$4,0))*$H63</f>
        <v>0</v>
      </c>
      <c r="CL63" s="22">
        <f>INDEX('Mapping water'!$A$4:$U$352,MATCH($B63,'Mapping water'!$B$4:$B$352,0),MATCH(BT$4,'Mapping water'!$A$4:$U$4,0))*$H63</f>
        <v>0</v>
      </c>
      <c r="CM63" s="22">
        <f>INDEX('Mapping water'!$A$4:$U$352,MATCH($B63,'Mapping water'!$B$4:$B$352,0),MATCH(BU$4,'Mapping water'!$A$4:$U$4,0))*$H63</f>
        <v>0</v>
      </c>
      <c r="CN63" s="22">
        <f>INDEX('Mapping water'!$A$4:$U$352,MATCH($B63,'Mapping water'!$B$4:$B$352,0),MATCH(BV$4,'Mapping water'!$A$4:$U$4,0))*$H63</f>
        <v>0</v>
      </c>
      <c r="CO63" s="22">
        <f>INDEX('Mapping water'!$A$4:$U$352,MATCH($B63,'Mapping water'!$B$4:$B$352,0),MATCH(BW$4,'Mapping water'!$A$4:$U$4,0))*$H63</f>
        <v>0</v>
      </c>
      <c r="CP63" s="22">
        <f>INDEX('Mapping water'!$A$4:$U$352,MATCH($B63,'Mapping water'!$B$4:$B$352,0),MATCH(BX$4,'Mapping water'!$A$4:$U$4,0))*$H63</f>
        <v>0</v>
      </c>
      <c r="CQ63" s="22">
        <f>INDEX('Mapping water'!$A$4:$U$352,MATCH($B63,'Mapping water'!$B$4:$B$352,0),MATCH(BY$4,'Mapping water'!$A$4:$U$4,0))*$H63</f>
        <v>0</v>
      </c>
      <c r="CR63" s="22">
        <f>INDEX('Mapping water'!$A$4:$U$352,MATCH($B63,'Mapping water'!$B$4:$B$352,0),MATCH(BZ$4,'Mapping water'!$A$4:$U$4,0))*$H63</f>
        <v>0</v>
      </c>
      <c r="CS63" s="22">
        <f>INDEX('Mapping water'!$A$4:$U$352,MATCH($B63,'Mapping water'!$B$4:$B$352,0),MATCH(CA$4,'Mapping water'!$A$4:$U$4,0))*$H63</f>
        <v>0</v>
      </c>
      <c r="CT63" s="22">
        <f>INDEX('Mapping water'!$A$4:$U$352,MATCH($B63,'Mapping water'!$B$4:$B$352,0),MATCH(CB$4,'Mapping water'!$A$4:$U$4,0))*$H63</f>
        <v>0</v>
      </c>
      <c r="CU63" s="22">
        <f>INDEX('Mapping water'!$A$4:$U$352,MATCH($B63,'Mapping water'!$B$4:$B$352,0),MATCH(CC$4,'Mapping water'!$A$4:$U$4,0))*$H63</f>
        <v>0</v>
      </c>
      <c r="CV63" s="22">
        <f>INDEX('Mapping water'!$A$4:$U$352,MATCH($B63,'Mapping water'!$B$4:$B$352,0),MATCH(CD$4,'Mapping water'!$A$4:$U$4,0))*$H63</f>
        <v>0</v>
      </c>
      <c r="CW63" s="22">
        <f>INDEX('Mapping water'!$A$4:$U$352,MATCH($B63,'Mapping water'!$B$4:$B$352,0),MATCH(CE$4,'Mapping water'!$A$4:$U$4,0))*$H63</f>
        <v>0</v>
      </c>
      <c r="CX63" s="22">
        <f>INDEX('Mapping water'!$A$4:$U$352,MATCH($B63,'Mapping water'!$B$4:$B$352,0),MATCH(CF$4,'Mapping water'!$A$4:$U$4,0))*$I63</f>
        <v>40401</v>
      </c>
      <c r="CY63" s="22">
        <f>INDEX('Mapping water'!$A$4:$U$352,MATCH($B63,'Mapping water'!$B$4:$B$352,0),MATCH(CG$4,'Mapping water'!$A$4:$U$4,0))*$I63</f>
        <v>0</v>
      </c>
      <c r="CZ63" s="22">
        <f>INDEX('Mapping water'!$A$4:$U$352,MATCH($B63,'Mapping water'!$B$4:$B$352,0),MATCH(CH$4,'Mapping water'!$A$4:$U$4,0))*$I63</f>
        <v>0</v>
      </c>
      <c r="DA63" s="22">
        <f>INDEX('Mapping water'!$A$4:$U$352,MATCH($B63,'Mapping water'!$B$4:$B$352,0),MATCH(CI$4,'Mapping water'!$A$4:$U$4,0))*$I63</f>
        <v>0</v>
      </c>
      <c r="DB63" s="22">
        <f>INDEX('Mapping water'!$A$4:$U$352,MATCH($B63,'Mapping water'!$B$4:$B$352,0),MATCH(CJ$4,'Mapping water'!$A$4:$U$4,0))*$I63</f>
        <v>0</v>
      </c>
      <c r="DC63" s="22">
        <f>INDEX('Mapping water'!$A$4:$U$352,MATCH($B63,'Mapping water'!$B$4:$B$352,0),MATCH(CK$4,'Mapping water'!$A$4:$U$4,0))*$I63</f>
        <v>0</v>
      </c>
      <c r="DD63" s="22">
        <f>INDEX('Mapping water'!$A$4:$U$352,MATCH($B63,'Mapping water'!$B$4:$B$352,0),MATCH(CL$4,'Mapping water'!$A$4:$U$4,0))*$I63</f>
        <v>0</v>
      </c>
      <c r="DE63" s="22">
        <f>INDEX('Mapping water'!$A$4:$U$352,MATCH($B63,'Mapping water'!$B$4:$B$352,0),MATCH(CM$4,'Mapping water'!$A$4:$U$4,0))*$I63</f>
        <v>0</v>
      </c>
      <c r="DF63" s="22">
        <f>INDEX('Mapping water'!$A$4:$U$352,MATCH($B63,'Mapping water'!$B$4:$B$352,0),MATCH(CN$4,'Mapping water'!$A$4:$U$4,0))*$I63</f>
        <v>0</v>
      </c>
      <c r="DG63" s="22">
        <f>INDEX('Mapping water'!$A$4:$U$352,MATCH($B63,'Mapping water'!$B$4:$B$352,0),MATCH(CO$4,'Mapping water'!$A$4:$U$4,0))*$I63</f>
        <v>0</v>
      </c>
      <c r="DH63" s="22">
        <f>INDEX('Mapping water'!$A$4:$U$352,MATCH($B63,'Mapping water'!$B$4:$B$352,0),MATCH(CP$4,'Mapping water'!$A$4:$U$4,0))*$I63</f>
        <v>0</v>
      </c>
      <c r="DI63" s="22">
        <f>INDEX('Mapping water'!$A$4:$U$352,MATCH($B63,'Mapping water'!$B$4:$B$352,0),MATCH(CQ$4,'Mapping water'!$A$4:$U$4,0))*$I63</f>
        <v>0</v>
      </c>
      <c r="DJ63" s="22">
        <f>INDEX('Mapping water'!$A$4:$U$352,MATCH($B63,'Mapping water'!$B$4:$B$352,0),MATCH(CR$4,'Mapping water'!$A$4:$U$4,0))*$I63</f>
        <v>0</v>
      </c>
      <c r="DK63" s="22">
        <f>INDEX('Mapping water'!$A$4:$U$352,MATCH($B63,'Mapping water'!$B$4:$B$352,0),MATCH(CS$4,'Mapping water'!$A$4:$U$4,0))*$I63</f>
        <v>0</v>
      </c>
      <c r="DL63" s="22">
        <f>INDEX('Mapping water'!$A$4:$U$352,MATCH($B63,'Mapping water'!$B$4:$B$352,0),MATCH(CT$4,'Mapping water'!$A$4:$U$4,0))*$I63</f>
        <v>0</v>
      </c>
      <c r="DM63" s="22">
        <f>INDEX('Mapping water'!$A$4:$U$352,MATCH($B63,'Mapping water'!$B$4:$B$352,0),MATCH(CU$4,'Mapping water'!$A$4:$U$4,0))*$I63</f>
        <v>0</v>
      </c>
      <c r="DN63" s="22">
        <f>INDEX('Mapping water'!$A$4:$U$352,MATCH($B63,'Mapping water'!$B$4:$B$352,0),MATCH(CV$4,'Mapping water'!$A$4:$U$4,0))*$I63</f>
        <v>0</v>
      </c>
      <c r="DO63" s="22">
        <f>INDEX('Mapping water'!$A$4:$U$352,MATCH($B63,'Mapping water'!$B$4:$B$352,0),MATCH(CW$4,'Mapping water'!$A$4:$U$4,0))*$I63</f>
        <v>0</v>
      </c>
      <c r="DP63" s="22">
        <f>INDEX('Mapping water'!$A$4:$U$352,MATCH($B63,'Mapping water'!$B$4:$B$352,0),MATCH(CX$4,'Mapping water'!$A$4:$U$4,0))*$J63</f>
        <v>40833</v>
      </c>
      <c r="DQ63" s="22">
        <f>INDEX('Mapping water'!$A$4:$U$352,MATCH($B63,'Mapping water'!$B$4:$B$352,0),MATCH(CY$4,'Mapping water'!$A$4:$U$4,0))*$J63</f>
        <v>0</v>
      </c>
      <c r="DR63" s="22">
        <f>INDEX('Mapping water'!$A$4:$U$352,MATCH($B63,'Mapping water'!$B$4:$B$352,0),MATCH(CZ$4,'Mapping water'!$A$4:$U$4,0))*$J63</f>
        <v>0</v>
      </c>
      <c r="DS63" s="22">
        <f>INDEX('Mapping water'!$A$4:$U$352,MATCH($B63,'Mapping water'!$B$4:$B$352,0),MATCH(DA$4,'Mapping water'!$A$4:$U$4,0))*$J63</f>
        <v>0</v>
      </c>
      <c r="DT63" s="22">
        <f>INDEX('Mapping water'!$A$4:$U$352,MATCH($B63,'Mapping water'!$B$4:$B$352,0),MATCH(DB$4,'Mapping water'!$A$4:$U$4,0))*$J63</f>
        <v>0</v>
      </c>
      <c r="DU63" s="22">
        <f>INDEX('Mapping water'!$A$4:$U$352,MATCH($B63,'Mapping water'!$B$4:$B$352,0),MATCH(DC$4,'Mapping water'!$A$4:$U$4,0))*$J63</f>
        <v>0</v>
      </c>
      <c r="DV63" s="22">
        <f>INDEX('Mapping water'!$A$4:$U$352,MATCH($B63,'Mapping water'!$B$4:$B$352,0),MATCH(DD$4,'Mapping water'!$A$4:$U$4,0))*$J63</f>
        <v>0</v>
      </c>
      <c r="DW63" s="22">
        <f>INDEX('Mapping water'!$A$4:$U$352,MATCH($B63,'Mapping water'!$B$4:$B$352,0),MATCH(DE$4,'Mapping water'!$A$4:$U$4,0))*$J63</f>
        <v>0</v>
      </c>
      <c r="DX63" s="22">
        <f>INDEX('Mapping water'!$A$4:$U$352,MATCH($B63,'Mapping water'!$B$4:$B$352,0),MATCH(DF$4,'Mapping water'!$A$4:$U$4,0))*$J63</f>
        <v>0</v>
      </c>
      <c r="DY63" s="22">
        <f>INDEX('Mapping water'!$A$4:$U$352,MATCH($B63,'Mapping water'!$B$4:$B$352,0),MATCH(DG$4,'Mapping water'!$A$4:$U$4,0))*$J63</f>
        <v>0</v>
      </c>
      <c r="DZ63" s="22">
        <f>INDEX('Mapping water'!$A$4:$U$352,MATCH($B63,'Mapping water'!$B$4:$B$352,0),MATCH(DH$4,'Mapping water'!$A$4:$U$4,0))*$J63</f>
        <v>0</v>
      </c>
      <c r="EA63" s="22">
        <f>INDEX('Mapping water'!$A$4:$U$352,MATCH($B63,'Mapping water'!$B$4:$B$352,0),MATCH(DI$4,'Mapping water'!$A$4:$U$4,0))*$J63</f>
        <v>0</v>
      </c>
      <c r="EB63" s="22">
        <f>INDEX('Mapping water'!$A$4:$U$352,MATCH($B63,'Mapping water'!$B$4:$B$352,0),MATCH(DJ$4,'Mapping water'!$A$4:$U$4,0))*$J63</f>
        <v>0</v>
      </c>
      <c r="EC63" s="22">
        <f>INDEX('Mapping water'!$A$4:$U$352,MATCH($B63,'Mapping water'!$B$4:$B$352,0),MATCH(DK$4,'Mapping water'!$A$4:$U$4,0))*$J63</f>
        <v>0</v>
      </c>
      <c r="ED63" s="22">
        <f>INDEX('Mapping water'!$A$4:$U$352,MATCH($B63,'Mapping water'!$B$4:$B$352,0),MATCH(DL$4,'Mapping water'!$A$4:$U$4,0))*$J63</f>
        <v>0</v>
      </c>
      <c r="EE63" s="22">
        <f>INDEX('Mapping water'!$A$4:$U$352,MATCH($B63,'Mapping water'!$B$4:$B$352,0),MATCH(DM$4,'Mapping water'!$A$4:$U$4,0))*$J63</f>
        <v>0</v>
      </c>
      <c r="EF63" s="22">
        <f>INDEX('Mapping water'!$A$4:$U$352,MATCH($B63,'Mapping water'!$B$4:$B$352,0),MATCH(DN$4,'Mapping water'!$A$4:$U$4,0))*$J63</f>
        <v>0</v>
      </c>
      <c r="EG63" s="22">
        <f>INDEX('Mapping water'!$A$4:$U$352,MATCH($B63,'Mapping water'!$B$4:$B$352,0),MATCH(DO$4,'Mapping water'!$A$4:$U$4,0))*$J63</f>
        <v>0</v>
      </c>
      <c r="EH63" s="22">
        <f>INDEX('Mapping water'!$A$4:$U$352,MATCH($B63,'Mapping water'!$B$4:$B$352,0),MATCH(DP$4,'Mapping water'!$A$4:$U$4,0))*$K63</f>
        <v>41260</v>
      </c>
      <c r="EI63" s="22">
        <f>INDEX('Mapping water'!$A$4:$U$352,MATCH($B63,'Mapping water'!$B$4:$B$352,0),MATCH(DQ$4,'Mapping water'!$A$4:$U$4,0))*$K63</f>
        <v>0</v>
      </c>
      <c r="EJ63" s="22">
        <f>INDEX('Mapping water'!$A$4:$U$352,MATCH($B63,'Mapping water'!$B$4:$B$352,0),MATCH(DR$4,'Mapping water'!$A$4:$U$4,0))*$K63</f>
        <v>0</v>
      </c>
      <c r="EK63" s="22">
        <f>INDEX('Mapping water'!$A$4:$U$352,MATCH($B63,'Mapping water'!$B$4:$B$352,0),MATCH(DS$4,'Mapping water'!$A$4:$U$4,0))*$K63</f>
        <v>0</v>
      </c>
      <c r="EL63" s="22">
        <f>INDEX('Mapping water'!$A$4:$U$352,MATCH($B63,'Mapping water'!$B$4:$B$352,0),MATCH(DT$4,'Mapping water'!$A$4:$U$4,0))*$K63</f>
        <v>0</v>
      </c>
      <c r="EM63" s="22">
        <f>INDEX('Mapping water'!$A$4:$U$352,MATCH($B63,'Mapping water'!$B$4:$B$352,0),MATCH(DU$4,'Mapping water'!$A$4:$U$4,0))*$K63</f>
        <v>0</v>
      </c>
      <c r="EN63" s="22">
        <f>INDEX('Mapping water'!$A$4:$U$352,MATCH($B63,'Mapping water'!$B$4:$B$352,0),MATCH(DV$4,'Mapping water'!$A$4:$U$4,0))*$K63</f>
        <v>0</v>
      </c>
      <c r="EO63" s="22">
        <f>INDEX('Mapping water'!$A$4:$U$352,MATCH($B63,'Mapping water'!$B$4:$B$352,0),MATCH(DW$4,'Mapping water'!$A$4:$U$4,0))*$K63</f>
        <v>0</v>
      </c>
      <c r="EP63" s="22">
        <f>INDEX('Mapping water'!$A$4:$U$352,MATCH($B63,'Mapping water'!$B$4:$B$352,0),MATCH(DX$4,'Mapping water'!$A$4:$U$4,0))*$K63</f>
        <v>0</v>
      </c>
      <c r="EQ63" s="22">
        <f>INDEX('Mapping water'!$A$4:$U$352,MATCH($B63,'Mapping water'!$B$4:$B$352,0),MATCH(DY$4,'Mapping water'!$A$4:$U$4,0))*$K63</f>
        <v>0</v>
      </c>
      <c r="ER63" s="22">
        <f>INDEX('Mapping water'!$A$4:$U$352,MATCH($B63,'Mapping water'!$B$4:$B$352,0),MATCH(DZ$4,'Mapping water'!$A$4:$U$4,0))*$K63</f>
        <v>0</v>
      </c>
      <c r="ES63" s="22">
        <f>INDEX('Mapping water'!$A$4:$U$352,MATCH($B63,'Mapping water'!$B$4:$B$352,0),MATCH(EA$4,'Mapping water'!$A$4:$U$4,0))*$K63</f>
        <v>0</v>
      </c>
      <c r="ET63" s="22">
        <f>INDEX('Mapping water'!$A$4:$U$352,MATCH($B63,'Mapping water'!$B$4:$B$352,0),MATCH(EB$4,'Mapping water'!$A$4:$U$4,0))*$K63</f>
        <v>0</v>
      </c>
      <c r="EU63" s="22">
        <f>INDEX('Mapping water'!$A$4:$U$352,MATCH($B63,'Mapping water'!$B$4:$B$352,0),MATCH(EC$4,'Mapping water'!$A$4:$U$4,0))*$K63</f>
        <v>0</v>
      </c>
      <c r="EV63" s="22">
        <f>INDEX('Mapping water'!$A$4:$U$352,MATCH($B63,'Mapping water'!$B$4:$B$352,0),MATCH(ED$4,'Mapping water'!$A$4:$U$4,0))*$K63</f>
        <v>0</v>
      </c>
      <c r="EW63" s="22">
        <f>INDEX('Mapping water'!$A$4:$U$352,MATCH($B63,'Mapping water'!$B$4:$B$352,0),MATCH(EE$4,'Mapping water'!$A$4:$U$4,0))*$K63</f>
        <v>0</v>
      </c>
      <c r="EX63" s="22">
        <f>INDEX('Mapping water'!$A$4:$U$352,MATCH($B63,'Mapping water'!$B$4:$B$352,0),MATCH(EF$4,'Mapping water'!$A$4:$U$4,0))*$K63</f>
        <v>0</v>
      </c>
      <c r="EY63" s="22">
        <f>INDEX('Mapping water'!$A$4:$U$352,MATCH($B63,'Mapping water'!$B$4:$B$352,0),MATCH(EG$4,'Mapping water'!$A$4:$U$4,0))*$K63</f>
        <v>0</v>
      </c>
    </row>
    <row r="64" spans="1:155" x14ac:dyDescent="0.2">
      <c r="A64" s="21" t="s">
        <v>136</v>
      </c>
      <c r="B64" s="21" t="s">
        <v>137</v>
      </c>
      <c r="C64" s="21" t="s">
        <v>81</v>
      </c>
      <c r="D64" s="22">
        <f>INDEX('Households England'!S$5:S$374,MATCH('Mapping HH to population water'!$B64,'Households England'!$B$5:$B$374,0))*1000</f>
        <v>42368</v>
      </c>
      <c r="E64" s="22">
        <f>INDEX('Households England'!T$5:T$374,MATCH('Mapping HH to population water'!$B64,'Households England'!$B$5:$B$374,0))*1000</f>
        <v>42823</v>
      </c>
      <c r="F64" s="22">
        <f>INDEX('Households England'!U$5:U$374,MATCH('Mapping HH to population water'!$B64,'Households England'!$B$5:$B$374,0))*1000</f>
        <v>43295</v>
      </c>
      <c r="G64" s="22">
        <f>INDEX('Households England'!V$5:V$374,MATCH('Mapping HH to population water'!$B64,'Households England'!$B$5:$B$374,0))*1000</f>
        <v>43746</v>
      </c>
      <c r="H64" s="22">
        <f>INDEX('Households England'!W$5:W$374,MATCH('Mapping HH to population water'!$B64,'Households England'!$B$5:$B$374,0))*1000</f>
        <v>44191</v>
      </c>
      <c r="I64" s="22">
        <f>INDEX('Households England'!X$5:X$374,MATCH('Mapping HH to population water'!$B64,'Households England'!$B$5:$B$374,0))*1000</f>
        <v>44649</v>
      </c>
      <c r="J64" s="22">
        <f>INDEX('Households England'!Y$5:Y$374,MATCH('Mapping HH to population water'!$B64,'Households England'!$B$5:$B$374,0))*1000</f>
        <v>45080</v>
      </c>
      <c r="K64" s="22">
        <f>INDEX('Households England'!Z$5:Z$374,MATCH('Mapping HH to population water'!$B64,'Households England'!$B$5:$B$374,0))*1000</f>
        <v>45519</v>
      </c>
      <c r="L64" s="22">
        <f>INDEX('Mapping water'!$A$4:$U$352,MATCH($B64,'Mapping water'!$B$4:$B$352,0),MATCH(L$4,'Mapping water'!$A$4:$U$4,0))*$D64</f>
        <v>42368</v>
      </c>
      <c r="M64" s="22">
        <f>INDEX('Mapping water'!$A$4:$U$352,MATCH($B64,'Mapping water'!$B$4:$B$352,0),MATCH(M$4,'Mapping water'!$A$4:$U$4,0))*$D64</f>
        <v>0</v>
      </c>
      <c r="N64" s="22">
        <f>INDEX('Mapping water'!$A$4:$U$352,MATCH($B64,'Mapping water'!$B$4:$B$352,0),MATCH(N$4,'Mapping water'!$A$4:$U$4,0))*$D64</f>
        <v>0</v>
      </c>
      <c r="O64" s="22">
        <f>INDEX('Mapping water'!$A$4:$U$352,MATCH($B64,'Mapping water'!$B$4:$B$352,0),MATCH(O$4,'Mapping water'!$A$4:$U$4,0))*$D64</f>
        <v>0</v>
      </c>
      <c r="P64" s="22">
        <f>INDEX('Mapping water'!$A$4:$U$352,MATCH($B64,'Mapping water'!$B$4:$B$352,0),MATCH(P$4,'Mapping water'!$A$4:$U$4,0))*$D64</f>
        <v>0</v>
      </c>
      <c r="Q64" s="22">
        <f>INDEX('Mapping water'!$A$4:$U$352,MATCH($B64,'Mapping water'!$B$4:$B$352,0),MATCH(Q$4,'Mapping water'!$A$4:$U$4,0))*$D64</f>
        <v>0</v>
      </c>
      <c r="R64" s="22">
        <f>INDEX('Mapping water'!$A$4:$U$352,MATCH($B64,'Mapping water'!$B$4:$B$352,0),MATCH(R$4,'Mapping water'!$A$4:$U$4,0))*$D64</f>
        <v>0</v>
      </c>
      <c r="S64" s="22">
        <f>INDEX('Mapping water'!$A$4:$U$352,MATCH($B64,'Mapping water'!$B$4:$B$352,0),MATCH(S$4,'Mapping water'!$A$4:$U$4,0))*$D64</f>
        <v>0</v>
      </c>
      <c r="T64" s="22">
        <f>INDEX('Mapping water'!$A$4:$U$352,MATCH($B64,'Mapping water'!$B$4:$B$352,0),MATCH(T$4,'Mapping water'!$A$4:$U$4,0))*$D64</f>
        <v>0</v>
      </c>
      <c r="U64" s="22">
        <f>INDEX('Mapping water'!$A$4:$U$352,MATCH($B64,'Mapping water'!$B$4:$B$352,0),MATCH(U$4,'Mapping water'!$A$4:$U$4,0))*$D64</f>
        <v>0</v>
      </c>
      <c r="V64" s="22">
        <f>INDEX('Mapping water'!$A$4:$U$352,MATCH($B64,'Mapping water'!$B$4:$B$352,0),MATCH(V$4,'Mapping water'!$A$4:$U$4,0))*$D64</f>
        <v>0</v>
      </c>
      <c r="W64" s="22">
        <f>INDEX('Mapping water'!$A$4:$U$352,MATCH($B64,'Mapping water'!$B$4:$B$352,0),MATCH(W$4,'Mapping water'!$A$4:$U$4,0))*$D64</f>
        <v>0</v>
      </c>
      <c r="X64" s="22">
        <f>INDEX('Mapping water'!$A$4:$U$352,MATCH($B64,'Mapping water'!$B$4:$B$352,0),MATCH(X$4,'Mapping water'!$A$4:$U$4,0))*$D64</f>
        <v>0</v>
      </c>
      <c r="Y64" s="22">
        <f>INDEX('Mapping water'!$A$4:$U$352,MATCH($B64,'Mapping water'!$B$4:$B$352,0),MATCH(Y$4,'Mapping water'!$A$4:$U$4,0))*$D64</f>
        <v>0</v>
      </c>
      <c r="Z64" s="22">
        <f>INDEX('Mapping water'!$A$4:$U$352,MATCH($B64,'Mapping water'!$B$4:$B$352,0),MATCH(Z$4,'Mapping water'!$A$4:$U$4,0))*$D64</f>
        <v>0</v>
      </c>
      <c r="AA64" s="22">
        <f>INDEX('Mapping water'!$A$4:$U$352,MATCH($B64,'Mapping water'!$B$4:$B$352,0),MATCH(AA$4,'Mapping water'!$A$4:$U$4,0))*$D64</f>
        <v>0</v>
      </c>
      <c r="AB64" s="22">
        <f>INDEX('Mapping water'!$A$4:$U$352,MATCH($B64,'Mapping water'!$B$4:$B$352,0),MATCH(AB$4,'Mapping water'!$A$4:$U$4,0))*$D64</f>
        <v>0</v>
      </c>
      <c r="AC64" s="22">
        <f>INDEX('Mapping water'!$A$4:$U$352,MATCH($B64,'Mapping water'!$B$4:$B$352,0),MATCH(AC$4,'Mapping water'!$A$4:$U$4,0))*$D64</f>
        <v>0</v>
      </c>
      <c r="AD64" s="22">
        <f>INDEX('Mapping water'!$A$4:$U$352,MATCH($B64,'Mapping water'!$B$4:$B$352,0),MATCH(AD$4,'Mapping water'!$A$4:$U$4,0))*$E64</f>
        <v>42823</v>
      </c>
      <c r="AE64" s="22">
        <f>INDEX('Mapping water'!$A$4:$U$352,MATCH($B64,'Mapping water'!$B$4:$B$352,0),MATCH(AE$4,'Mapping water'!$A$4:$U$4,0))*$E64</f>
        <v>0</v>
      </c>
      <c r="AF64" s="22">
        <f>INDEX('Mapping water'!$A$4:$U$352,MATCH($B64,'Mapping water'!$B$4:$B$352,0),MATCH(AF$4,'Mapping water'!$A$4:$U$4,0))*$E64</f>
        <v>0</v>
      </c>
      <c r="AG64" s="22">
        <f>INDEX('Mapping water'!$A$4:$U$352,MATCH($B64,'Mapping water'!$B$4:$B$352,0),MATCH(AG$4,'Mapping water'!$A$4:$U$4,0))*$E64</f>
        <v>0</v>
      </c>
      <c r="AH64" s="22">
        <f>INDEX('Mapping water'!$A$4:$U$352,MATCH($B64,'Mapping water'!$B$4:$B$352,0),MATCH(AH$4,'Mapping water'!$A$4:$U$4,0))*$E64</f>
        <v>0</v>
      </c>
      <c r="AI64" s="22">
        <f>INDEX('Mapping water'!$A$4:$U$352,MATCH($B64,'Mapping water'!$B$4:$B$352,0),MATCH(AI$4,'Mapping water'!$A$4:$U$4,0))*$E64</f>
        <v>0</v>
      </c>
      <c r="AJ64" s="22">
        <f>INDEX('Mapping water'!$A$4:$U$352,MATCH($B64,'Mapping water'!$B$4:$B$352,0),MATCH(AJ$4,'Mapping water'!$A$4:$U$4,0))*$E64</f>
        <v>0</v>
      </c>
      <c r="AK64" s="22">
        <f>INDEX('Mapping water'!$A$4:$U$352,MATCH($B64,'Mapping water'!$B$4:$B$352,0),MATCH(AK$4,'Mapping water'!$A$4:$U$4,0))*$E64</f>
        <v>0</v>
      </c>
      <c r="AL64" s="22">
        <f>INDEX('Mapping water'!$A$4:$U$352,MATCH($B64,'Mapping water'!$B$4:$B$352,0),MATCH(AL$4,'Mapping water'!$A$4:$U$4,0))*$E64</f>
        <v>0</v>
      </c>
      <c r="AM64" s="22">
        <f>INDEX('Mapping water'!$A$4:$U$352,MATCH($B64,'Mapping water'!$B$4:$B$352,0),MATCH(AM$4,'Mapping water'!$A$4:$U$4,0))*$E64</f>
        <v>0</v>
      </c>
      <c r="AN64" s="22">
        <f>INDEX('Mapping water'!$A$4:$U$352,MATCH($B64,'Mapping water'!$B$4:$B$352,0),MATCH(AN$4,'Mapping water'!$A$4:$U$4,0))*$E64</f>
        <v>0</v>
      </c>
      <c r="AO64" s="22">
        <f>INDEX('Mapping water'!$A$4:$U$352,MATCH($B64,'Mapping water'!$B$4:$B$352,0),MATCH(AO$4,'Mapping water'!$A$4:$U$4,0))*$E64</f>
        <v>0</v>
      </c>
      <c r="AP64" s="22">
        <f>INDEX('Mapping water'!$A$4:$U$352,MATCH($B64,'Mapping water'!$B$4:$B$352,0),MATCH(AP$4,'Mapping water'!$A$4:$U$4,0))*$E64</f>
        <v>0</v>
      </c>
      <c r="AQ64" s="22">
        <f>INDEX('Mapping water'!$A$4:$U$352,MATCH($B64,'Mapping water'!$B$4:$B$352,0),MATCH(AQ$4,'Mapping water'!$A$4:$U$4,0))*$E64</f>
        <v>0</v>
      </c>
      <c r="AR64" s="22">
        <f>INDEX('Mapping water'!$A$4:$U$352,MATCH($B64,'Mapping water'!$B$4:$B$352,0),MATCH(AR$4,'Mapping water'!$A$4:$U$4,0))*$E64</f>
        <v>0</v>
      </c>
      <c r="AS64" s="22">
        <f>INDEX('Mapping water'!$A$4:$U$352,MATCH($B64,'Mapping water'!$B$4:$B$352,0),MATCH(AS$4,'Mapping water'!$A$4:$U$4,0))*$E64</f>
        <v>0</v>
      </c>
      <c r="AT64" s="22">
        <f>INDEX('Mapping water'!$A$4:$U$352,MATCH($B64,'Mapping water'!$B$4:$B$352,0),MATCH(AT$4,'Mapping water'!$A$4:$U$4,0))*$E64</f>
        <v>0</v>
      </c>
      <c r="AU64" s="22">
        <f>INDEX('Mapping water'!$A$4:$U$352,MATCH($B64,'Mapping water'!$B$4:$B$352,0),MATCH(AU$4,'Mapping water'!$A$4:$U$4,0))*$E64</f>
        <v>0</v>
      </c>
      <c r="AV64" s="22">
        <f>INDEX('Mapping water'!$A$4:$U$352,MATCH($B64,'Mapping water'!$B$4:$B$352,0),MATCH(AD$4,'Mapping water'!$A$4:$U$4,0))*$F64</f>
        <v>43295</v>
      </c>
      <c r="AW64" s="22">
        <f>INDEX('Mapping water'!$A$4:$U$352,MATCH($B64,'Mapping water'!$B$4:$B$352,0),MATCH(AE$4,'Mapping water'!$A$4:$U$4,0))*$F64</f>
        <v>0</v>
      </c>
      <c r="AX64" s="22">
        <f>INDEX('Mapping water'!$A$4:$U$352,MATCH($B64,'Mapping water'!$B$4:$B$352,0),MATCH(AF$4,'Mapping water'!$A$4:$U$4,0))*$F64</f>
        <v>0</v>
      </c>
      <c r="AY64" s="22">
        <f>INDEX('Mapping water'!$A$4:$U$352,MATCH($B64,'Mapping water'!$B$4:$B$352,0),MATCH(AG$4,'Mapping water'!$A$4:$U$4,0))*$F64</f>
        <v>0</v>
      </c>
      <c r="AZ64" s="22">
        <f>INDEX('Mapping water'!$A$4:$U$352,MATCH($B64,'Mapping water'!$B$4:$B$352,0),MATCH(AH$4,'Mapping water'!$A$4:$U$4,0))*$F64</f>
        <v>0</v>
      </c>
      <c r="BA64" s="22">
        <f>INDEX('Mapping water'!$A$4:$U$352,MATCH($B64,'Mapping water'!$B$4:$B$352,0),MATCH(AI$4,'Mapping water'!$A$4:$U$4,0))*$F64</f>
        <v>0</v>
      </c>
      <c r="BB64" s="22">
        <f>INDEX('Mapping water'!$A$4:$U$352,MATCH($B64,'Mapping water'!$B$4:$B$352,0),MATCH(AJ$4,'Mapping water'!$A$4:$U$4,0))*$F64</f>
        <v>0</v>
      </c>
      <c r="BC64" s="22">
        <f>INDEX('Mapping water'!$A$4:$U$352,MATCH($B64,'Mapping water'!$B$4:$B$352,0),MATCH(AK$4,'Mapping water'!$A$4:$U$4,0))*$F64</f>
        <v>0</v>
      </c>
      <c r="BD64" s="22">
        <f>INDEX('Mapping water'!$A$4:$U$352,MATCH($B64,'Mapping water'!$B$4:$B$352,0),MATCH(AL$4,'Mapping water'!$A$4:$U$4,0))*$F64</f>
        <v>0</v>
      </c>
      <c r="BE64" s="22">
        <f>INDEX('Mapping water'!$A$4:$U$352,MATCH($B64,'Mapping water'!$B$4:$B$352,0),MATCH(AM$4,'Mapping water'!$A$4:$U$4,0))*$F64</f>
        <v>0</v>
      </c>
      <c r="BF64" s="22">
        <f>INDEX('Mapping water'!$A$4:$U$352,MATCH($B64,'Mapping water'!$B$4:$B$352,0),MATCH(AN$4,'Mapping water'!$A$4:$U$4,0))*$F64</f>
        <v>0</v>
      </c>
      <c r="BG64" s="22">
        <f>INDEX('Mapping water'!$A$4:$U$352,MATCH($B64,'Mapping water'!$B$4:$B$352,0),MATCH(AO$4,'Mapping water'!$A$4:$U$4,0))*$F64</f>
        <v>0</v>
      </c>
      <c r="BH64" s="22">
        <f>INDEX('Mapping water'!$A$4:$U$352,MATCH($B64,'Mapping water'!$B$4:$B$352,0),MATCH(AP$4,'Mapping water'!$A$4:$U$4,0))*$F64</f>
        <v>0</v>
      </c>
      <c r="BI64" s="22">
        <f>INDEX('Mapping water'!$A$4:$U$352,MATCH($B64,'Mapping water'!$B$4:$B$352,0),MATCH(AQ$4,'Mapping water'!$A$4:$U$4,0))*$F64</f>
        <v>0</v>
      </c>
      <c r="BJ64" s="22">
        <f>INDEX('Mapping water'!$A$4:$U$352,MATCH($B64,'Mapping water'!$B$4:$B$352,0),MATCH(AR$4,'Mapping water'!$A$4:$U$4,0))*$F64</f>
        <v>0</v>
      </c>
      <c r="BK64" s="22">
        <f>INDEX('Mapping water'!$A$4:$U$352,MATCH($B64,'Mapping water'!$B$4:$B$352,0),MATCH(AS$4,'Mapping water'!$A$4:$U$4,0))*$F64</f>
        <v>0</v>
      </c>
      <c r="BL64" s="22">
        <f>INDEX('Mapping water'!$A$4:$U$352,MATCH($B64,'Mapping water'!$B$4:$B$352,0),MATCH(AT$4,'Mapping water'!$A$4:$U$4,0))*$F64</f>
        <v>0</v>
      </c>
      <c r="BM64" s="22">
        <f>INDEX('Mapping water'!$A$4:$U$352,MATCH($B64,'Mapping water'!$B$4:$B$352,0),MATCH(AU$4,'Mapping water'!$A$4:$U$4,0))*$F64</f>
        <v>0</v>
      </c>
      <c r="BN64" s="22">
        <f>INDEX('Mapping water'!$A$4:$U$352,MATCH($B64,'Mapping water'!$B$4:$B$352,0),MATCH(AV$4,'Mapping water'!$A$4:$U$4,0))*$G64</f>
        <v>43746</v>
      </c>
      <c r="BO64" s="22">
        <f>INDEX('Mapping water'!$A$4:$U$352,MATCH($B64,'Mapping water'!$B$4:$B$352,0),MATCH(AW$4,'Mapping water'!$A$4:$U$4,0))*$G64</f>
        <v>0</v>
      </c>
      <c r="BP64" s="22">
        <f>INDEX('Mapping water'!$A$4:$U$352,MATCH($B64,'Mapping water'!$B$4:$B$352,0),MATCH(AX$4,'Mapping water'!$A$4:$U$4,0))*$G64</f>
        <v>0</v>
      </c>
      <c r="BQ64" s="22">
        <f>INDEX('Mapping water'!$A$4:$U$352,MATCH($B64,'Mapping water'!$B$4:$B$352,0),MATCH(AY$4,'Mapping water'!$A$4:$U$4,0))*$G64</f>
        <v>0</v>
      </c>
      <c r="BR64" s="22">
        <f>INDEX('Mapping water'!$A$4:$U$352,MATCH($B64,'Mapping water'!$B$4:$B$352,0),MATCH(AZ$4,'Mapping water'!$A$4:$U$4,0))*$G64</f>
        <v>0</v>
      </c>
      <c r="BS64" s="22">
        <f>INDEX('Mapping water'!$A$4:$U$352,MATCH($B64,'Mapping water'!$B$4:$B$352,0),MATCH(BA$4,'Mapping water'!$A$4:$U$4,0))*$G64</f>
        <v>0</v>
      </c>
      <c r="BT64" s="22">
        <f>INDEX('Mapping water'!$A$4:$U$352,MATCH($B64,'Mapping water'!$B$4:$B$352,0),MATCH(BB$4,'Mapping water'!$A$4:$U$4,0))*$G64</f>
        <v>0</v>
      </c>
      <c r="BU64" s="22">
        <f>INDEX('Mapping water'!$A$4:$U$352,MATCH($B64,'Mapping water'!$B$4:$B$352,0),MATCH(BC$4,'Mapping water'!$A$4:$U$4,0))*$G64</f>
        <v>0</v>
      </c>
      <c r="BV64" s="22">
        <f>INDEX('Mapping water'!$A$4:$U$352,MATCH($B64,'Mapping water'!$B$4:$B$352,0),MATCH(BD$4,'Mapping water'!$A$4:$U$4,0))*$G64</f>
        <v>0</v>
      </c>
      <c r="BW64" s="22">
        <f>INDEX('Mapping water'!$A$4:$U$352,MATCH($B64,'Mapping water'!$B$4:$B$352,0),MATCH(BE$4,'Mapping water'!$A$4:$U$4,0))*$G64</f>
        <v>0</v>
      </c>
      <c r="BX64" s="22">
        <f>INDEX('Mapping water'!$A$4:$U$352,MATCH($B64,'Mapping water'!$B$4:$B$352,0),MATCH(BF$4,'Mapping water'!$A$4:$U$4,0))*$G64</f>
        <v>0</v>
      </c>
      <c r="BY64" s="22">
        <f>INDEX('Mapping water'!$A$4:$U$352,MATCH($B64,'Mapping water'!$B$4:$B$352,0),MATCH(BG$4,'Mapping water'!$A$4:$U$4,0))*$G64</f>
        <v>0</v>
      </c>
      <c r="BZ64" s="22">
        <f>INDEX('Mapping water'!$A$4:$U$352,MATCH($B64,'Mapping water'!$B$4:$B$352,0),MATCH(BH$4,'Mapping water'!$A$4:$U$4,0))*$G64</f>
        <v>0</v>
      </c>
      <c r="CA64" s="22">
        <f>INDEX('Mapping water'!$A$4:$U$352,MATCH($B64,'Mapping water'!$B$4:$B$352,0),MATCH(BI$4,'Mapping water'!$A$4:$U$4,0))*$G64</f>
        <v>0</v>
      </c>
      <c r="CB64" s="22">
        <f>INDEX('Mapping water'!$A$4:$U$352,MATCH($B64,'Mapping water'!$B$4:$B$352,0),MATCH(BJ$4,'Mapping water'!$A$4:$U$4,0))*$G64</f>
        <v>0</v>
      </c>
      <c r="CC64" s="22">
        <f>INDEX('Mapping water'!$A$4:$U$352,MATCH($B64,'Mapping water'!$B$4:$B$352,0),MATCH(BK$4,'Mapping water'!$A$4:$U$4,0))*$G64</f>
        <v>0</v>
      </c>
      <c r="CD64" s="22">
        <f>INDEX('Mapping water'!$A$4:$U$352,MATCH($B64,'Mapping water'!$B$4:$B$352,0),MATCH(BL$4,'Mapping water'!$A$4:$U$4,0))*$G64</f>
        <v>0</v>
      </c>
      <c r="CE64" s="22">
        <f>INDEX('Mapping water'!$A$4:$U$352,MATCH($B64,'Mapping water'!$B$4:$B$352,0),MATCH(BM$4,'Mapping water'!$A$4:$U$4,0))*$G64</f>
        <v>0</v>
      </c>
      <c r="CF64" s="22">
        <f>INDEX('Mapping water'!$A$4:$U$352,MATCH($B64,'Mapping water'!$B$4:$B$352,0),MATCH(BN$4,'Mapping water'!$A$4:$U$4,0))*$H64</f>
        <v>44191</v>
      </c>
      <c r="CG64" s="22">
        <f>INDEX('Mapping water'!$A$4:$U$352,MATCH($B64,'Mapping water'!$B$4:$B$352,0),MATCH(BO$4,'Mapping water'!$A$4:$U$4,0))*$H64</f>
        <v>0</v>
      </c>
      <c r="CH64" s="22">
        <f>INDEX('Mapping water'!$A$4:$U$352,MATCH($B64,'Mapping water'!$B$4:$B$352,0),MATCH(BP$4,'Mapping water'!$A$4:$U$4,0))*$H64</f>
        <v>0</v>
      </c>
      <c r="CI64" s="22">
        <f>INDEX('Mapping water'!$A$4:$U$352,MATCH($B64,'Mapping water'!$B$4:$B$352,0),MATCH(BQ$4,'Mapping water'!$A$4:$U$4,0))*$H64</f>
        <v>0</v>
      </c>
      <c r="CJ64" s="22">
        <f>INDEX('Mapping water'!$A$4:$U$352,MATCH($B64,'Mapping water'!$B$4:$B$352,0),MATCH(BR$4,'Mapping water'!$A$4:$U$4,0))*$H64</f>
        <v>0</v>
      </c>
      <c r="CK64" s="22">
        <f>INDEX('Mapping water'!$A$4:$U$352,MATCH($B64,'Mapping water'!$B$4:$B$352,0),MATCH(BS$4,'Mapping water'!$A$4:$U$4,0))*$H64</f>
        <v>0</v>
      </c>
      <c r="CL64" s="22">
        <f>INDEX('Mapping water'!$A$4:$U$352,MATCH($B64,'Mapping water'!$B$4:$B$352,0),MATCH(BT$4,'Mapping water'!$A$4:$U$4,0))*$H64</f>
        <v>0</v>
      </c>
      <c r="CM64" s="22">
        <f>INDEX('Mapping water'!$A$4:$U$352,MATCH($B64,'Mapping water'!$B$4:$B$352,0),MATCH(BU$4,'Mapping water'!$A$4:$U$4,0))*$H64</f>
        <v>0</v>
      </c>
      <c r="CN64" s="22">
        <f>INDEX('Mapping water'!$A$4:$U$352,MATCH($B64,'Mapping water'!$B$4:$B$352,0),MATCH(BV$4,'Mapping water'!$A$4:$U$4,0))*$H64</f>
        <v>0</v>
      </c>
      <c r="CO64" s="22">
        <f>INDEX('Mapping water'!$A$4:$U$352,MATCH($B64,'Mapping water'!$B$4:$B$352,0),MATCH(BW$4,'Mapping water'!$A$4:$U$4,0))*$H64</f>
        <v>0</v>
      </c>
      <c r="CP64" s="22">
        <f>INDEX('Mapping water'!$A$4:$U$352,MATCH($B64,'Mapping water'!$B$4:$B$352,0),MATCH(BX$4,'Mapping water'!$A$4:$U$4,0))*$H64</f>
        <v>0</v>
      </c>
      <c r="CQ64" s="22">
        <f>INDEX('Mapping water'!$A$4:$U$352,MATCH($B64,'Mapping water'!$B$4:$B$352,0),MATCH(BY$4,'Mapping water'!$A$4:$U$4,0))*$H64</f>
        <v>0</v>
      </c>
      <c r="CR64" s="22">
        <f>INDEX('Mapping water'!$A$4:$U$352,MATCH($B64,'Mapping water'!$B$4:$B$352,0),MATCH(BZ$4,'Mapping water'!$A$4:$U$4,0))*$H64</f>
        <v>0</v>
      </c>
      <c r="CS64" s="22">
        <f>INDEX('Mapping water'!$A$4:$U$352,MATCH($B64,'Mapping water'!$B$4:$B$352,0),MATCH(CA$4,'Mapping water'!$A$4:$U$4,0))*$H64</f>
        <v>0</v>
      </c>
      <c r="CT64" s="22">
        <f>INDEX('Mapping water'!$A$4:$U$352,MATCH($B64,'Mapping water'!$B$4:$B$352,0),MATCH(CB$4,'Mapping water'!$A$4:$U$4,0))*$H64</f>
        <v>0</v>
      </c>
      <c r="CU64" s="22">
        <f>INDEX('Mapping water'!$A$4:$U$352,MATCH($B64,'Mapping water'!$B$4:$B$352,0),MATCH(CC$4,'Mapping water'!$A$4:$U$4,0))*$H64</f>
        <v>0</v>
      </c>
      <c r="CV64" s="22">
        <f>INDEX('Mapping water'!$A$4:$U$352,MATCH($B64,'Mapping water'!$B$4:$B$352,0),MATCH(CD$4,'Mapping water'!$A$4:$U$4,0))*$H64</f>
        <v>0</v>
      </c>
      <c r="CW64" s="22">
        <f>INDEX('Mapping water'!$A$4:$U$352,MATCH($B64,'Mapping water'!$B$4:$B$352,0),MATCH(CE$4,'Mapping water'!$A$4:$U$4,0))*$H64</f>
        <v>0</v>
      </c>
      <c r="CX64" s="22">
        <f>INDEX('Mapping water'!$A$4:$U$352,MATCH($B64,'Mapping water'!$B$4:$B$352,0),MATCH(CF$4,'Mapping water'!$A$4:$U$4,0))*$I64</f>
        <v>44649</v>
      </c>
      <c r="CY64" s="22">
        <f>INDEX('Mapping water'!$A$4:$U$352,MATCH($B64,'Mapping water'!$B$4:$B$352,0),MATCH(CG$4,'Mapping water'!$A$4:$U$4,0))*$I64</f>
        <v>0</v>
      </c>
      <c r="CZ64" s="22">
        <f>INDEX('Mapping water'!$A$4:$U$352,MATCH($B64,'Mapping water'!$B$4:$B$352,0),MATCH(CH$4,'Mapping water'!$A$4:$U$4,0))*$I64</f>
        <v>0</v>
      </c>
      <c r="DA64" s="22">
        <f>INDEX('Mapping water'!$A$4:$U$352,MATCH($B64,'Mapping water'!$B$4:$B$352,0),MATCH(CI$4,'Mapping water'!$A$4:$U$4,0))*$I64</f>
        <v>0</v>
      </c>
      <c r="DB64" s="22">
        <f>INDEX('Mapping water'!$A$4:$U$352,MATCH($B64,'Mapping water'!$B$4:$B$352,0),MATCH(CJ$4,'Mapping water'!$A$4:$U$4,0))*$I64</f>
        <v>0</v>
      </c>
      <c r="DC64" s="22">
        <f>INDEX('Mapping water'!$A$4:$U$352,MATCH($B64,'Mapping water'!$B$4:$B$352,0),MATCH(CK$4,'Mapping water'!$A$4:$U$4,0))*$I64</f>
        <v>0</v>
      </c>
      <c r="DD64" s="22">
        <f>INDEX('Mapping water'!$A$4:$U$352,MATCH($B64,'Mapping water'!$B$4:$B$352,0),MATCH(CL$4,'Mapping water'!$A$4:$U$4,0))*$I64</f>
        <v>0</v>
      </c>
      <c r="DE64" s="22">
        <f>INDEX('Mapping water'!$A$4:$U$352,MATCH($B64,'Mapping water'!$B$4:$B$352,0),MATCH(CM$4,'Mapping water'!$A$4:$U$4,0))*$I64</f>
        <v>0</v>
      </c>
      <c r="DF64" s="22">
        <f>INDEX('Mapping water'!$A$4:$U$352,MATCH($B64,'Mapping water'!$B$4:$B$352,0),MATCH(CN$4,'Mapping water'!$A$4:$U$4,0))*$I64</f>
        <v>0</v>
      </c>
      <c r="DG64" s="22">
        <f>INDEX('Mapping water'!$A$4:$U$352,MATCH($B64,'Mapping water'!$B$4:$B$352,0),MATCH(CO$4,'Mapping water'!$A$4:$U$4,0))*$I64</f>
        <v>0</v>
      </c>
      <c r="DH64" s="22">
        <f>INDEX('Mapping water'!$A$4:$U$352,MATCH($B64,'Mapping water'!$B$4:$B$352,0),MATCH(CP$4,'Mapping water'!$A$4:$U$4,0))*$I64</f>
        <v>0</v>
      </c>
      <c r="DI64" s="22">
        <f>INDEX('Mapping water'!$A$4:$U$352,MATCH($B64,'Mapping water'!$B$4:$B$352,0),MATCH(CQ$4,'Mapping water'!$A$4:$U$4,0))*$I64</f>
        <v>0</v>
      </c>
      <c r="DJ64" s="22">
        <f>INDEX('Mapping water'!$A$4:$U$352,MATCH($B64,'Mapping water'!$B$4:$B$352,0),MATCH(CR$4,'Mapping water'!$A$4:$U$4,0))*$I64</f>
        <v>0</v>
      </c>
      <c r="DK64" s="22">
        <f>INDEX('Mapping water'!$A$4:$U$352,MATCH($B64,'Mapping water'!$B$4:$B$352,0),MATCH(CS$4,'Mapping water'!$A$4:$U$4,0))*$I64</f>
        <v>0</v>
      </c>
      <c r="DL64" s="22">
        <f>INDEX('Mapping water'!$A$4:$U$352,MATCH($B64,'Mapping water'!$B$4:$B$352,0),MATCH(CT$4,'Mapping water'!$A$4:$U$4,0))*$I64</f>
        <v>0</v>
      </c>
      <c r="DM64" s="22">
        <f>INDEX('Mapping water'!$A$4:$U$352,MATCH($B64,'Mapping water'!$B$4:$B$352,0),MATCH(CU$4,'Mapping water'!$A$4:$U$4,0))*$I64</f>
        <v>0</v>
      </c>
      <c r="DN64" s="22">
        <f>INDEX('Mapping water'!$A$4:$U$352,MATCH($B64,'Mapping water'!$B$4:$B$352,0),MATCH(CV$4,'Mapping water'!$A$4:$U$4,0))*$I64</f>
        <v>0</v>
      </c>
      <c r="DO64" s="22">
        <f>INDEX('Mapping water'!$A$4:$U$352,MATCH($B64,'Mapping water'!$B$4:$B$352,0),MATCH(CW$4,'Mapping water'!$A$4:$U$4,0))*$I64</f>
        <v>0</v>
      </c>
      <c r="DP64" s="22">
        <f>INDEX('Mapping water'!$A$4:$U$352,MATCH($B64,'Mapping water'!$B$4:$B$352,0),MATCH(CX$4,'Mapping water'!$A$4:$U$4,0))*$J64</f>
        <v>45080</v>
      </c>
      <c r="DQ64" s="22">
        <f>INDEX('Mapping water'!$A$4:$U$352,MATCH($B64,'Mapping water'!$B$4:$B$352,0),MATCH(CY$4,'Mapping water'!$A$4:$U$4,0))*$J64</f>
        <v>0</v>
      </c>
      <c r="DR64" s="22">
        <f>INDEX('Mapping water'!$A$4:$U$352,MATCH($B64,'Mapping water'!$B$4:$B$352,0),MATCH(CZ$4,'Mapping water'!$A$4:$U$4,0))*$J64</f>
        <v>0</v>
      </c>
      <c r="DS64" s="22">
        <f>INDEX('Mapping water'!$A$4:$U$352,MATCH($B64,'Mapping water'!$B$4:$B$352,0),MATCH(DA$4,'Mapping water'!$A$4:$U$4,0))*$J64</f>
        <v>0</v>
      </c>
      <c r="DT64" s="22">
        <f>INDEX('Mapping water'!$A$4:$U$352,MATCH($B64,'Mapping water'!$B$4:$B$352,0),MATCH(DB$4,'Mapping water'!$A$4:$U$4,0))*$J64</f>
        <v>0</v>
      </c>
      <c r="DU64" s="22">
        <f>INDEX('Mapping water'!$A$4:$U$352,MATCH($B64,'Mapping water'!$B$4:$B$352,0),MATCH(DC$4,'Mapping water'!$A$4:$U$4,0))*$J64</f>
        <v>0</v>
      </c>
      <c r="DV64" s="22">
        <f>INDEX('Mapping water'!$A$4:$U$352,MATCH($B64,'Mapping water'!$B$4:$B$352,0),MATCH(DD$4,'Mapping water'!$A$4:$U$4,0))*$J64</f>
        <v>0</v>
      </c>
      <c r="DW64" s="22">
        <f>INDEX('Mapping water'!$A$4:$U$352,MATCH($B64,'Mapping water'!$B$4:$B$352,0),MATCH(DE$4,'Mapping water'!$A$4:$U$4,0))*$J64</f>
        <v>0</v>
      </c>
      <c r="DX64" s="22">
        <f>INDEX('Mapping water'!$A$4:$U$352,MATCH($B64,'Mapping water'!$B$4:$B$352,0),MATCH(DF$4,'Mapping water'!$A$4:$U$4,0))*$J64</f>
        <v>0</v>
      </c>
      <c r="DY64" s="22">
        <f>INDEX('Mapping water'!$A$4:$U$352,MATCH($B64,'Mapping water'!$B$4:$B$352,0),MATCH(DG$4,'Mapping water'!$A$4:$U$4,0))*$J64</f>
        <v>0</v>
      </c>
      <c r="DZ64" s="22">
        <f>INDEX('Mapping water'!$A$4:$U$352,MATCH($B64,'Mapping water'!$B$4:$B$352,0),MATCH(DH$4,'Mapping water'!$A$4:$U$4,0))*$J64</f>
        <v>0</v>
      </c>
      <c r="EA64" s="22">
        <f>INDEX('Mapping water'!$A$4:$U$352,MATCH($B64,'Mapping water'!$B$4:$B$352,0),MATCH(DI$4,'Mapping water'!$A$4:$U$4,0))*$J64</f>
        <v>0</v>
      </c>
      <c r="EB64" s="22">
        <f>INDEX('Mapping water'!$A$4:$U$352,MATCH($B64,'Mapping water'!$B$4:$B$352,0),MATCH(DJ$4,'Mapping water'!$A$4:$U$4,0))*$J64</f>
        <v>0</v>
      </c>
      <c r="EC64" s="22">
        <f>INDEX('Mapping water'!$A$4:$U$352,MATCH($B64,'Mapping water'!$B$4:$B$352,0),MATCH(DK$4,'Mapping water'!$A$4:$U$4,0))*$J64</f>
        <v>0</v>
      </c>
      <c r="ED64" s="22">
        <f>INDEX('Mapping water'!$A$4:$U$352,MATCH($B64,'Mapping water'!$B$4:$B$352,0),MATCH(DL$4,'Mapping water'!$A$4:$U$4,0))*$J64</f>
        <v>0</v>
      </c>
      <c r="EE64" s="22">
        <f>INDEX('Mapping water'!$A$4:$U$352,MATCH($B64,'Mapping water'!$B$4:$B$352,0),MATCH(DM$4,'Mapping water'!$A$4:$U$4,0))*$J64</f>
        <v>0</v>
      </c>
      <c r="EF64" s="22">
        <f>INDEX('Mapping water'!$A$4:$U$352,MATCH($B64,'Mapping water'!$B$4:$B$352,0),MATCH(DN$4,'Mapping water'!$A$4:$U$4,0))*$J64</f>
        <v>0</v>
      </c>
      <c r="EG64" s="22">
        <f>INDEX('Mapping water'!$A$4:$U$352,MATCH($B64,'Mapping water'!$B$4:$B$352,0),MATCH(DO$4,'Mapping water'!$A$4:$U$4,0))*$J64</f>
        <v>0</v>
      </c>
      <c r="EH64" s="22">
        <f>INDEX('Mapping water'!$A$4:$U$352,MATCH($B64,'Mapping water'!$B$4:$B$352,0),MATCH(DP$4,'Mapping water'!$A$4:$U$4,0))*$K64</f>
        <v>45519</v>
      </c>
      <c r="EI64" s="22">
        <f>INDEX('Mapping water'!$A$4:$U$352,MATCH($B64,'Mapping water'!$B$4:$B$352,0),MATCH(DQ$4,'Mapping water'!$A$4:$U$4,0))*$K64</f>
        <v>0</v>
      </c>
      <c r="EJ64" s="22">
        <f>INDEX('Mapping water'!$A$4:$U$352,MATCH($B64,'Mapping water'!$B$4:$B$352,0),MATCH(DR$4,'Mapping water'!$A$4:$U$4,0))*$K64</f>
        <v>0</v>
      </c>
      <c r="EK64" s="22">
        <f>INDEX('Mapping water'!$A$4:$U$352,MATCH($B64,'Mapping water'!$B$4:$B$352,0),MATCH(DS$4,'Mapping water'!$A$4:$U$4,0))*$K64</f>
        <v>0</v>
      </c>
      <c r="EL64" s="22">
        <f>INDEX('Mapping water'!$A$4:$U$352,MATCH($B64,'Mapping water'!$B$4:$B$352,0),MATCH(DT$4,'Mapping water'!$A$4:$U$4,0))*$K64</f>
        <v>0</v>
      </c>
      <c r="EM64" s="22">
        <f>INDEX('Mapping water'!$A$4:$U$352,MATCH($B64,'Mapping water'!$B$4:$B$352,0),MATCH(DU$4,'Mapping water'!$A$4:$U$4,0))*$K64</f>
        <v>0</v>
      </c>
      <c r="EN64" s="22">
        <f>INDEX('Mapping water'!$A$4:$U$352,MATCH($B64,'Mapping water'!$B$4:$B$352,0),MATCH(DV$4,'Mapping water'!$A$4:$U$4,0))*$K64</f>
        <v>0</v>
      </c>
      <c r="EO64" s="22">
        <f>INDEX('Mapping water'!$A$4:$U$352,MATCH($B64,'Mapping water'!$B$4:$B$352,0),MATCH(DW$4,'Mapping water'!$A$4:$U$4,0))*$K64</f>
        <v>0</v>
      </c>
      <c r="EP64" s="22">
        <f>INDEX('Mapping water'!$A$4:$U$352,MATCH($B64,'Mapping water'!$B$4:$B$352,0),MATCH(DX$4,'Mapping water'!$A$4:$U$4,0))*$K64</f>
        <v>0</v>
      </c>
      <c r="EQ64" s="22">
        <f>INDEX('Mapping water'!$A$4:$U$352,MATCH($B64,'Mapping water'!$B$4:$B$352,0),MATCH(DY$4,'Mapping water'!$A$4:$U$4,0))*$K64</f>
        <v>0</v>
      </c>
      <c r="ER64" s="22">
        <f>INDEX('Mapping water'!$A$4:$U$352,MATCH($B64,'Mapping water'!$B$4:$B$352,0),MATCH(DZ$4,'Mapping water'!$A$4:$U$4,0))*$K64</f>
        <v>0</v>
      </c>
      <c r="ES64" s="22">
        <f>INDEX('Mapping water'!$A$4:$U$352,MATCH($B64,'Mapping water'!$B$4:$B$352,0),MATCH(EA$4,'Mapping water'!$A$4:$U$4,0))*$K64</f>
        <v>0</v>
      </c>
      <c r="ET64" s="22">
        <f>INDEX('Mapping water'!$A$4:$U$352,MATCH($B64,'Mapping water'!$B$4:$B$352,0),MATCH(EB$4,'Mapping water'!$A$4:$U$4,0))*$K64</f>
        <v>0</v>
      </c>
      <c r="EU64" s="22">
        <f>INDEX('Mapping water'!$A$4:$U$352,MATCH($B64,'Mapping water'!$B$4:$B$352,0),MATCH(EC$4,'Mapping water'!$A$4:$U$4,0))*$K64</f>
        <v>0</v>
      </c>
      <c r="EV64" s="22">
        <f>INDEX('Mapping water'!$A$4:$U$352,MATCH($B64,'Mapping water'!$B$4:$B$352,0),MATCH(ED$4,'Mapping water'!$A$4:$U$4,0))*$K64</f>
        <v>0</v>
      </c>
      <c r="EW64" s="22">
        <f>INDEX('Mapping water'!$A$4:$U$352,MATCH($B64,'Mapping water'!$B$4:$B$352,0),MATCH(EE$4,'Mapping water'!$A$4:$U$4,0))*$K64</f>
        <v>0</v>
      </c>
      <c r="EX64" s="22">
        <f>INDEX('Mapping water'!$A$4:$U$352,MATCH($B64,'Mapping water'!$B$4:$B$352,0),MATCH(EF$4,'Mapping water'!$A$4:$U$4,0))*$K64</f>
        <v>0</v>
      </c>
      <c r="EY64" s="22">
        <f>INDEX('Mapping water'!$A$4:$U$352,MATCH($B64,'Mapping water'!$B$4:$B$352,0),MATCH(EG$4,'Mapping water'!$A$4:$U$4,0))*$K64</f>
        <v>0</v>
      </c>
    </row>
    <row r="65" spans="1:155" x14ac:dyDescent="0.2">
      <c r="A65" s="21" t="s">
        <v>138</v>
      </c>
      <c r="B65" s="21" t="s">
        <v>139</v>
      </c>
      <c r="C65" s="21" t="s">
        <v>81</v>
      </c>
      <c r="D65" s="22">
        <f>INDEX('Households England'!S$5:S$374,MATCH('Mapping HH to population water'!$B65,'Households England'!$B$5:$B$374,0))*1000</f>
        <v>93942</v>
      </c>
      <c r="E65" s="22">
        <f>INDEX('Households England'!T$5:T$374,MATCH('Mapping HH to population water'!$B65,'Households England'!$B$5:$B$374,0))*1000</f>
        <v>94903</v>
      </c>
      <c r="F65" s="22">
        <f>INDEX('Households England'!U$5:U$374,MATCH('Mapping HH to population water'!$B65,'Households England'!$B$5:$B$374,0))*1000</f>
        <v>95818</v>
      </c>
      <c r="G65" s="22">
        <f>INDEX('Households England'!V$5:V$374,MATCH('Mapping HH to population water'!$B65,'Households England'!$B$5:$B$374,0))*1000</f>
        <v>96687</v>
      </c>
      <c r="H65" s="22">
        <f>INDEX('Households England'!W$5:W$374,MATCH('Mapping HH to population water'!$B65,'Households England'!$B$5:$B$374,0))*1000</f>
        <v>97512</v>
      </c>
      <c r="I65" s="22">
        <f>INDEX('Households England'!X$5:X$374,MATCH('Mapping HH to population water'!$B65,'Households England'!$B$5:$B$374,0))*1000</f>
        <v>98401</v>
      </c>
      <c r="J65" s="22">
        <f>INDEX('Households England'!Y$5:Y$374,MATCH('Mapping HH to population water'!$B65,'Households England'!$B$5:$B$374,0))*1000</f>
        <v>99276</v>
      </c>
      <c r="K65" s="22">
        <f>INDEX('Households England'!Z$5:Z$374,MATCH('Mapping HH to population water'!$B65,'Households England'!$B$5:$B$374,0))*1000</f>
        <v>100153</v>
      </c>
      <c r="L65" s="22">
        <f>INDEX('Mapping water'!$A$4:$U$352,MATCH($B65,'Mapping water'!$B$4:$B$352,0),MATCH(L$4,'Mapping water'!$A$4:$U$4,0))*$D65</f>
        <v>93942</v>
      </c>
      <c r="M65" s="22">
        <f>INDEX('Mapping water'!$A$4:$U$352,MATCH($B65,'Mapping water'!$B$4:$B$352,0),MATCH(M$4,'Mapping water'!$A$4:$U$4,0))*$D65</f>
        <v>0</v>
      </c>
      <c r="N65" s="22">
        <f>INDEX('Mapping water'!$A$4:$U$352,MATCH($B65,'Mapping water'!$B$4:$B$352,0),MATCH(N$4,'Mapping water'!$A$4:$U$4,0))*$D65</f>
        <v>0</v>
      </c>
      <c r="O65" s="22">
        <f>INDEX('Mapping water'!$A$4:$U$352,MATCH($B65,'Mapping water'!$B$4:$B$352,0),MATCH(O$4,'Mapping water'!$A$4:$U$4,0))*$D65</f>
        <v>0</v>
      </c>
      <c r="P65" s="22">
        <f>INDEX('Mapping water'!$A$4:$U$352,MATCH($B65,'Mapping water'!$B$4:$B$352,0),MATCH(P$4,'Mapping water'!$A$4:$U$4,0))*$D65</f>
        <v>0</v>
      </c>
      <c r="Q65" s="22">
        <f>INDEX('Mapping water'!$A$4:$U$352,MATCH($B65,'Mapping water'!$B$4:$B$352,0),MATCH(Q$4,'Mapping water'!$A$4:$U$4,0))*$D65</f>
        <v>0</v>
      </c>
      <c r="R65" s="22">
        <f>INDEX('Mapping water'!$A$4:$U$352,MATCH($B65,'Mapping water'!$B$4:$B$352,0),MATCH(R$4,'Mapping water'!$A$4:$U$4,0))*$D65</f>
        <v>0</v>
      </c>
      <c r="S65" s="22">
        <f>INDEX('Mapping water'!$A$4:$U$352,MATCH($B65,'Mapping water'!$B$4:$B$352,0),MATCH(S$4,'Mapping water'!$A$4:$U$4,0))*$D65</f>
        <v>0</v>
      </c>
      <c r="T65" s="22">
        <f>INDEX('Mapping water'!$A$4:$U$352,MATCH($B65,'Mapping water'!$B$4:$B$352,0),MATCH(T$4,'Mapping water'!$A$4:$U$4,0))*$D65</f>
        <v>0</v>
      </c>
      <c r="U65" s="22">
        <f>INDEX('Mapping water'!$A$4:$U$352,MATCH($B65,'Mapping water'!$B$4:$B$352,0),MATCH(U$4,'Mapping water'!$A$4:$U$4,0))*$D65</f>
        <v>0</v>
      </c>
      <c r="V65" s="22">
        <f>INDEX('Mapping water'!$A$4:$U$352,MATCH($B65,'Mapping water'!$B$4:$B$352,0),MATCH(V$4,'Mapping water'!$A$4:$U$4,0))*$D65</f>
        <v>0</v>
      </c>
      <c r="W65" s="22">
        <f>INDEX('Mapping water'!$A$4:$U$352,MATCH($B65,'Mapping water'!$B$4:$B$352,0),MATCH(W$4,'Mapping water'!$A$4:$U$4,0))*$D65</f>
        <v>0</v>
      </c>
      <c r="X65" s="22">
        <f>INDEX('Mapping water'!$A$4:$U$352,MATCH($B65,'Mapping water'!$B$4:$B$352,0),MATCH(X$4,'Mapping water'!$A$4:$U$4,0))*$D65</f>
        <v>0</v>
      </c>
      <c r="Y65" s="22">
        <f>INDEX('Mapping water'!$A$4:$U$352,MATCH($B65,'Mapping water'!$B$4:$B$352,0),MATCH(Y$4,'Mapping water'!$A$4:$U$4,0))*$D65</f>
        <v>0</v>
      </c>
      <c r="Z65" s="22">
        <f>INDEX('Mapping water'!$A$4:$U$352,MATCH($B65,'Mapping water'!$B$4:$B$352,0),MATCH(Z$4,'Mapping water'!$A$4:$U$4,0))*$D65</f>
        <v>0</v>
      </c>
      <c r="AA65" s="22">
        <f>INDEX('Mapping water'!$A$4:$U$352,MATCH($B65,'Mapping water'!$B$4:$B$352,0),MATCH(AA$4,'Mapping water'!$A$4:$U$4,0))*$D65</f>
        <v>0</v>
      </c>
      <c r="AB65" s="22">
        <f>INDEX('Mapping water'!$A$4:$U$352,MATCH($B65,'Mapping water'!$B$4:$B$352,0),MATCH(AB$4,'Mapping water'!$A$4:$U$4,0))*$D65</f>
        <v>0</v>
      </c>
      <c r="AC65" s="22">
        <f>INDEX('Mapping water'!$A$4:$U$352,MATCH($B65,'Mapping water'!$B$4:$B$352,0),MATCH(AC$4,'Mapping water'!$A$4:$U$4,0))*$D65</f>
        <v>0</v>
      </c>
      <c r="AD65" s="22">
        <f>INDEX('Mapping water'!$A$4:$U$352,MATCH($B65,'Mapping water'!$B$4:$B$352,0),MATCH(AD$4,'Mapping water'!$A$4:$U$4,0))*$E65</f>
        <v>94903</v>
      </c>
      <c r="AE65" s="22">
        <f>INDEX('Mapping water'!$A$4:$U$352,MATCH($B65,'Mapping water'!$B$4:$B$352,0),MATCH(AE$4,'Mapping water'!$A$4:$U$4,0))*$E65</f>
        <v>0</v>
      </c>
      <c r="AF65" s="22">
        <f>INDEX('Mapping water'!$A$4:$U$352,MATCH($B65,'Mapping water'!$B$4:$B$352,0),MATCH(AF$4,'Mapping water'!$A$4:$U$4,0))*$E65</f>
        <v>0</v>
      </c>
      <c r="AG65" s="22">
        <f>INDEX('Mapping water'!$A$4:$U$352,MATCH($B65,'Mapping water'!$B$4:$B$352,0),MATCH(AG$4,'Mapping water'!$A$4:$U$4,0))*$E65</f>
        <v>0</v>
      </c>
      <c r="AH65" s="22">
        <f>INDEX('Mapping water'!$A$4:$U$352,MATCH($B65,'Mapping water'!$B$4:$B$352,0),MATCH(AH$4,'Mapping water'!$A$4:$U$4,0))*$E65</f>
        <v>0</v>
      </c>
      <c r="AI65" s="22">
        <f>INDEX('Mapping water'!$A$4:$U$352,MATCH($B65,'Mapping water'!$B$4:$B$352,0),MATCH(AI$4,'Mapping water'!$A$4:$U$4,0))*$E65</f>
        <v>0</v>
      </c>
      <c r="AJ65" s="22">
        <f>INDEX('Mapping water'!$A$4:$U$352,MATCH($B65,'Mapping water'!$B$4:$B$352,0),MATCH(AJ$4,'Mapping water'!$A$4:$U$4,0))*$E65</f>
        <v>0</v>
      </c>
      <c r="AK65" s="22">
        <f>INDEX('Mapping water'!$A$4:$U$352,MATCH($B65,'Mapping water'!$B$4:$B$352,0),MATCH(AK$4,'Mapping water'!$A$4:$U$4,0))*$E65</f>
        <v>0</v>
      </c>
      <c r="AL65" s="22">
        <f>INDEX('Mapping water'!$A$4:$U$352,MATCH($B65,'Mapping water'!$B$4:$B$352,0),MATCH(AL$4,'Mapping water'!$A$4:$U$4,0))*$E65</f>
        <v>0</v>
      </c>
      <c r="AM65" s="22">
        <f>INDEX('Mapping water'!$A$4:$U$352,MATCH($B65,'Mapping water'!$B$4:$B$352,0),MATCH(AM$4,'Mapping water'!$A$4:$U$4,0))*$E65</f>
        <v>0</v>
      </c>
      <c r="AN65" s="22">
        <f>INDEX('Mapping water'!$A$4:$U$352,MATCH($B65,'Mapping water'!$B$4:$B$352,0),MATCH(AN$4,'Mapping water'!$A$4:$U$4,0))*$E65</f>
        <v>0</v>
      </c>
      <c r="AO65" s="22">
        <f>INDEX('Mapping water'!$A$4:$U$352,MATCH($B65,'Mapping water'!$B$4:$B$352,0),MATCH(AO$4,'Mapping water'!$A$4:$U$4,0))*$E65</f>
        <v>0</v>
      </c>
      <c r="AP65" s="22">
        <f>INDEX('Mapping water'!$A$4:$U$352,MATCH($B65,'Mapping water'!$B$4:$B$352,0),MATCH(AP$4,'Mapping water'!$A$4:$U$4,0))*$E65</f>
        <v>0</v>
      </c>
      <c r="AQ65" s="22">
        <f>INDEX('Mapping water'!$A$4:$U$352,MATCH($B65,'Mapping water'!$B$4:$B$352,0),MATCH(AQ$4,'Mapping water'!$A$4:$U$4,0))*$E65</f>
        <v>0</v>
      </c>
      <c r="AR65" s="22">
        <f>INDEX('Mapping water'!$A$4:$U$352,MATCH($B65,'Mapping water'!$B$4:$B$352,0),MATCH(AR$4,'Mapping water'!$A$4:$U$4,0))*$E65</f>
        <v>0</v>
      </c>
      <c r="AS65" s="22">
        <f>INDEX('Mapping water'!$A$4:$U$352,MATCH($B65,'Mapping water'!$B$4:$B$352,0),MATCH(AS$4,'Mapping water'!$A$4:$U$4,0))*$E65</f>
        <v>0</v>
      </c>
      <c r="AT65" s="22">
        <f>INDEX('Mapping water'!$A$4:$U$352,MATCH($B65,'Mapping water'!$B$4:$B$352,0),MATCH(AT$4,'Mapping water'!$A$4:$U$4,0))*$E65</f>
        <v>0</v>
      </c>
      <c r="AU65" s="22">
        <f>INDEX('Mapping water'!$A$4:$U$352,MATCH($B65,'Mapping water'!$B$4:$B$352,0),MATCH(AU$4,'Mapping water'!$A$4:$U$4,0))*$E65</f>
        <v>0</v>
      </c>
      <c r="AV65" s="22">
        <f>INDEX('Mapping water'!$A$4:$U$352,MATCH($B65,'Mapping water'!$B$4:$B$352,0),MATCH(AD$4,'Mapping water'!$A$4:$U$4,0))*$F65</f>
        <v>95818</v>
      </c>
      <c r="AW65" s="22">
        <f>INDEX('Mapping water'!$A$4:$U$352,MATCH($B65,'Mapping water'!$B$4:$B$352,0),MATCH(AE$4,'Mapping water'!$A$4:$U$4,0))*$F65</f>
        <v>0</v>
      </c>
      <c r="AX65" s="22">
        <f>INDEX('Mapping water'!$A$4:$U$352,MATCH($B65,'Mapping water'!$B$4:$B$352,0),MATCH(AF$4,'Mapping water'!$A$4:$U$4,0))*$F65</f>
        <v>0</v>
      </c>
      <c r="AY65" s="22">
        <f>INDEX('Mapping water'!$A$4:$U$352,MATCH($B65,'Mapping water'!$B$4:$B$352,0),MATCH(AG$4,'Mapping water'!$A$4:$U$4,0))*$F65</f>
        <v>0</v>
      </c>
      <c r="AZ65" s="22">
        <f>INDEX('Mapping water'!$A$4:$U$352,MATCH($B65,'Mapping water'!$B$4:$B$352,0),MATCH(AH$4,'Mapping water'!$A$4:$U$4,0))*$F65</f>
        <v>0</v>
      </c>
      <c r="BA65" s="22">
        <f>INDEX('Mapping water'!$A$4:$U$352,MATCH($B65,'Mapping water'!$B$4:$B$352,0),MATCH(AI$4,'Mapping water'!$A$4:$U$4,0))*$F65</f>
        <v>0</v>
      </c>
      <c r="BB65" s="22">
        <f>INDEX('Mapping water'!$A$4:$U$352,MATCH($B65,'Mapping water'!$B$4:$B$352,0),MATCH(AJ$4,'Mapping water'!$A$4:$U$4,0))*$F65</f>
        <v>0</v>
      </c>
      <c r="BC65" s="22">
        <f>INDEX('Mapping water'!$A$4:$U$352,MATCH($B65,'Mapping water'!$B$4:$B$352,0),MATCH(AK$4,'Mapping water'!$A$4:$U$4,0))*$F65</f>
        <v>0</v>
      </c>
      <c r="BD65" s="22">
        <f>INDEX('Mapping water'!$A$4:$U$352,MATCH($B65,'Mapping water'!$B$4:$B$352,0),MATCH(AL$4,'Mapping water'!$A$4:$U$4,0))*$F65</f>
        <v>0</v>
      </c>
      <c r="BE65" s="22">
        <f>INDEX('Mapping water'!$A$4:$U$352,MATCH($B65,'Mapping water'!$B$4:$B$352,0),MATCH(AM$4,'Mapping water'!$A$4:$U$4,0))*$F65</f>
        <v>0</v>
      </c>
      <c r="BF65" s="22">
        <f>INDEX('Mapping water'!$A$4:$U$352,MATCH($B65,'Mapping water'!$B$4:$B$352,0),MATCH(AN$4,'Mapping water'!$A$4:$U$4,0))*$F65</f>
        <v>0</v>
      </c>
      <c r="BG65" s="22">
        <f>INDEX('Mapping water'!$A$4:$U$352,MATCH($B65,'Mapping water'!$B$4:$B$352,0),MATCH(AO$4,'Mapping water'!$A$4:$U$4,0))*$F65</f>
        <v>0</v>
      </c>
      <c r="BH65" s="22">
        <f>INDEX('Mapping water'!$A$4:$U$352,MATCH($B65,'Mapping water'!$B$4:$B$352,0),MATCH(AP$4,'Mapping water'!$A$4:$U$4,0))*$F65</f>
        <v>0</v>
      </c>
      <c r="BI65" s="22">
        <f>INDEX('Mapping water'!$A$4:$U$352,MATCH($B65,'Mapping water'!$B$4:$B$352,0),MATCH(AQ$4,'Mapping water'!$A$4:$U$4,0))*$F65</f>
        <v>0</v>
      </c>
      <c r="BJ65" s="22">
        <f>INDEX('Mapping water'!$A$4:$U$352,MATCH($B65,'Mapping water'!$B$4:$B$352,0),MATCH(AR$4,'Mapping water'!$A$4:$U$4,0))*$F65</f>
        <v>0</v>
      </c>
      <c r="BK65" s="22">
        <f>INDEX('Mapping water'!$A$4:$U$352,MATCH($B65,'Mapping water'!$B$4:$B$352,0),MATCH(AS$4,'Mapping water'!$A$4:$U$4,0))*$F65</f>
        <v>0</v>
      </c>
      <c r="BL65" s="22">
        <f>INDEX('Mapping water'!$A$4:$U$352,MATCH($B65,'Mapping water'!$B$4:$B$352,0),MATCH(AT$4,'Mapping water'!$A$4:$U$4,0))*$F65</f>
        <v>0</v>
      </c>
      <c r="BM65" s="22">
        <f>INDEX('Mapping water'!$A$4:$U$352,MATCH($B65,'Mapping water'!$B$4:$B$352,0),MATCH(AU$4,'Mapping water'!$A$4:$U$4,0))*$F65</f>
        <v>0</v>
      </c>
      <c r="BN65" s="22">
        <f>INDEX('Mapping water'!$A$4:$U$352,MATCH($B65,'Mapping water'!$B$4:$B$352,0),MATCH(AV$4,'Mapping water'!$A$4:$U$4,0))*$G65</f>
        <v>96687</v>
      </c>
      <c r="BO65" s="22">
        <f>INDEX('Mapping water'!$A$4:$U$352,MATCH($B65,'Mapping water'!$B$4:$B$352,0),MATCH(AW$4,'Mapping water'!$A$4:$U$4,0))*$G65</f>
        <v>0</v>
      </c>
      <c r="BP65" s="22">
        <f>INDEX('Mapping water'!$A$4:$U$352,MATCH($B65,'Mapping water'!$B$4:$B$352,0),MATCH(AX$4,'Mapping water'!$A$4:$U$4,0))*$G65</f>
        <v>0</v>
      </c>
      <c r="BQ65" s="22">
        <f>INDEX('Mapping water'!$A$4:$U$352,MATCH($B65,'Mapping water'!$B$4:$B$352,0),MATCH(AY$4,'Mapping water'!$A$4:$U$4,0))*$G65</f>
        <v>0</v>
      </c>
      <c r="BR65" s="22">
        <f>INDEX('Mapping water'!$A$4:$U$352,MATCH($B65,'Mapping water'!$B$4:$B$352,0),MATCH(AZ$4,'Mapping water'!$A$4:$U$4,0))*$G65</f>
        <v>0</v>
      </c>
      <c r="BS65" s="22">
        <f>INDEX('Mapping water'!$A$4:$U$352,MATCH($B65,'Mapping water'!$B$4:$B$352,0),MATCH(BA$4,'Mapping water'!$A$4:$U$4,0))*$G65</f>
        <v>0</v>
      </c>
      <c r="BT65" s="22">
        <f>INDEX('Mapping water'!$A$4:$U$352,MATCH($B65,'Mapping water'!$B$4:$B$352,0),MATCH(BB$4,'Mapping water'!$A$4:$U$4,0))*$G65</f>
        <v>0</v>
      </c>
      <c r="BU65" s="22">
        <f>INDEX('Mapping water'!$A$4:$U$352,MATCH($B65,'Mapping water'!$B$4:$B$352,0),MATCH(BC$4,'Mapping water'!$A$4:$U$4,0))*$G65</f>
        <v>0</v>
      </c>
      <c r="BV65" s="22">
        <f>INDEX('Mapping water'!$A$4:$U$352,MATCH($B65,'Mapping water'!$B$4:$B$352,0),MATCH(BD$4,'Mapping water'!$A$4:$U$4,0))*$G65</f>
        <v>0</v>
      </c>
      <c r="BW65" s="22">
        <f>INDEX('Mapping water'!$A$4:$U$352,MATCH($B65,'Mapping water'!$B$4:$B$352,0),MATCH(BE$4,'Mapping water'!$A$4:$U$4,0))*$G65</f>
        <v>0</v>
      </c>
      <c r="BX65" s="22">
        <f>INDEX('Mapping water'!$A$4:$U$352,MATCH($B65,'Mapping water'!$B$4:$B$352,0),MATCH(BF$4,'Mapping water'!$A$4:$U$4,0))*$G65</f>
        <v>0</v>
      </c>
      <c r="BY65" s="22">
        <f>INDEX('Mapping water'!$A$4:$U$352,MATCH($B65,'Mapping water'!$B$4:$B$352,0),MATCH(BG$4,'Mapping water'!$A$4:$U$4,0))*$G65</f>
        <v>0</v>
      </c>
      <c r="BZ65" s="22">
        <f>INDEX('Mapping water'!$A$4:$U$352,MATCH($B65,'Mapping water'!$B$4:$B$352,0),MATCH(BH$4,'Mapping water'!$A$4:$U$4,0))*$G65</f>
        <v>0</v>
      </c>
      <c r="CA65" s="22">
        <f>INDEX('Mapping water'!$A$4:$U$352,MATCH($B65,'Mapping water'!$B$4:$B$352,0),MATCH(BI$4,'Mapping water'!$A$4:$U$4,0))*$G65</f>
        <v>0</v>
      </c>
      <c r="CB65" s="22">
        <f>INDEX('Mapping water'!$A$4:$U$352,MATCH($B65,'Mapping water'!$B$4:$B$352,0),MATCH(BJ$4,'Mapping water'!$A$4:$U$4,0))*$G65</f>
        <v>0</v>
      </c>
      <c r="CC65" s="22">
        <f>INDEX('Mapping water'!$A$4:$U$352,MATCH($B65,'Mapping water'!$B$4:$B$352,0),MATCH(BK$4,'Mapping water'!$A$4:$U$4,0))*$G65</f>
        <v>0</v>
      </c>
      <c r="CD65" s="22">
        <f>INDEX('Mapping water'!$A$4:$U$352,MATCH($B65,'Mapping water'!$B$4:$B$352,0),MATCH(BL$4,'Mapping water'!$A$4:$U$4,0))*$G65</f>
        <v>0</v>
      </c>
      <c r="CE65" s="22">
        <f>INDEX('Mapping water'!$A$4:$U$352,MATCH($B65,'Mapping water'!$B$4:$B$352,0),MATCH(BM$4,'Mapping water'!$A$4:$U$4,0))*$G65</f>
        <v>0</v>
      </c>
      <c r="CF65" s="22">
        <f>INDEX('Mapping water'!$A$4:$U$352,MATCH($B65,'Mapping water'!$B$4:$B$352,0),MATCH(BN$4,'Mapping water'!$A$4:$U$4,0))*$H65</f>
        <v>97512</v>
      </c>
      <c r="CG65" s="22">
        <f>INDEX('Mapping water'!$A$4:$U$352,MATCH($B65,'Mapping water'!$B$4:$B$352,0),MATCH(BO$4,'Mapping water'!$A$4:$U$4,0))*$H65</f>
        <v>0</v>
      </c>
      <c r="CH65" s="22">
        <f>INDEX('Mapping water'!$A$4:$U$352,MATCH($B65,'Mapping water'!$B$4:$B$352,0),MATCH(BP$4,'Mapping water'!$A$4:$U$4,0))*$H65</f>
        <v>0</v>
      </c>
      <c r="CI65" s="22">
        <f>INDEX('Mapping water'!$A$4:$U$352,MATCH($B65,'Mapping water'!$B$4:$B$352,0),MATCH(BQ$4,'Mapping water'!$A$4:$U$4,0))*$H65</f>
        <v>0</v>
      </c>
      <c r="CJ65" s="22">
        <f>INDEX('Mapping water'!$A$4:$U$352,MATCH($B65,'Mapping water'!$B$4:$B$352,0),MATCH(BR$4,'Mapping water'!$A$4:$U$4,0))*$H65</f>
        <v>0</v>
      </c>
      <c r="CK65" s="22">
        <f>INDEX('Mapping water'!$A$4:$U$352,MATCH($B65,'Mapping water'!$B$4:$B$352,0),MATCH(BS$4,'Mapping water'!$A$4:$U$4,0))*$H65</f>
        <v>0</v>
      </c>
      <c r="CL65" s="22">
        <f>INDEX('Mapping water'!$A$4:$U$352,MATCH($B65,'Mapping water'!$B$4:$B$352,0),MATCH(BT$4,'Mapping water'!$A$4:$U$4,0))*$H65</f>
        <v>0</v>
      </c>
      <c r="CM65" s="22">
        <f>INDEX('Mapping water'!$A$4:$U$352,MATCH($B65,'Mapping water'!$B$4:$B$352,0),MATCH(BU$4,'Mapping water'!$A$4:$U$4,0))*$H65</f>
        <v>0</v>
      </c>
      <c r="CN65" s="22">
        <f>INDEX('Mapping water'!$A$4:$U$352,MATCH($B65,'Mapping water'!$B$4:$B$352,0),MATCH(BV$4,'Mapping water'!$A$4:$U$4,0))*$H65</f>
        <v>0</v>
      </c>
      <c r="CO65" s="22">
        <f>INDEX('Mapping water'!$A$4:$U$352,MATCH($B65,'Mapping water'!$B$4:$B$352,0),MATCH(BW$4,'Mapping water'!$A$4:$U$4,0))*$H65</f>
        <v>0</v>
      </c>
      <c r="CP65" s="22">
        <f>INDEX('Mapping water'!$A$4:$U$352,MATCH($B65,'Mapping water'!$B$4:$B$352,0),MATCH(BX$4,'Mapping water'!$A$4:$U$4,0))*$H65</f>
        <v>0</v>
      </c>
      <c r="CQ65" s="22">
        <f>INDEX('Mapping water'!$A$4:$U$352,MATCH($B65,'Mapping water'!$B$4:$B$352,0),MATCH(BY$4,'Mapping water'!$A$4:$U$4,0))*$H65</f>
        <v>0</v>
      </c>
      <c r="CR65" s="22">
        <f>INDEX('Mapping water'!$A$4:$U$352,MATCH($B65,'Mapping water'!$B$4:$B$352,0),MATCH(BZ$4,'Mapping water'!$A$4:$U$4,0))*$H65</f>
        <v>0</v>
      </c>
      <c r="CS65" s="22">
        <f>INDEX('Mapping water'!$A$4:$U$352,MATCH($B65,'Mapping water'!$B$4:$B$352,0),MATCH(CA$4,'Mapping water'!$A$4:$U$4,0))*$H65</f>
        <v>0</v>
      </c>
      <c r="CT65" s="22">
        <f>INDEX('Mapping water'!$A$4:$U$352,MATCH($B65,'Mapping water'!$B$4:$B$352,0),MATCH(CB$4,'Mapping water'!$A$4:$U$4,0))*$H65</f>
        <v>0</v>
      </c>
      <c r="CU65" s="22">
        <f>INDEX('Mapping water'!$A$4:$U$352,MATCH($B65,'Mapping water'!$B$4:$B$352,0),MATCH(CC$4,'Mapping water'!$A$4:$U$4,0))*$H65</f>
        <v>0</v>
      </c>
      <c r="CV65" s="22">
        <f>INDEX('Mapping water'!$A$4:$U$352,MATCH($B65,'Mapping water'!$B$4:$B$352,0),MATCH(CD$4,'Mapping water'!$A$4:$U$4,0))*$H65</f>
        <v>0</v>
      </c>
      <c r="CW65" s="22">
        <f>INDEX('Mapping water'!$A$4:$U$352,MATCH($B65,'Mapping water'!$B$4:$B$352,0),MATCH(CE$4,'Mapping water'!$A$4:$U$4,0))*$H65</f>
        <v>0</v>
      </c>
      <c r="CX65" s="22">
        <f>INDEX('Mapping water'!$A$4:$U$352,MATCH($B65,'Mapping water'!$B$4:$B$352,0),MATCH(CF$4,'Mapping water'!$A$4:$U$4,0))*$I65</f>
        <v>98401</v>
      </c>
      <c r="CY65" s="22">
        <f>INDEX('Mapping water'!$A$4:$U$352,MATCH($B65,'Mapping water'!$B$4:$B$352,0),MATCH(CG$4,'Mapping water'!$A$4:$U$4,0))*$I65</f>
        <v>0</v>
      </c>
      <c r="CZ65" s="22">
        <f>INDEX('Mapping water'!$A$4:$U$352,MATCH($B65,'Mapping water'!$B$4:$B$352,0),MATCH(CH$4,'Mapping water'!$A$4:$U$4,0))*$I65</f>
        <v>0</v>
      </c>
      <c r="DA65" s="22">
        <f>INDEX('Mapping water'!$A$4:$U$352,MATCH($B65,'Mapping water'!$B$4:$B$352,0),MATCH(CI$4,'Mapping water'!$A$4:$U$4,0))*$I65</f>
        <v>0</v>
      </c>
      <c r="DB65" s="22">
        <f>INDEX('Mapping water'!$A$4:$U$352,MATCH($B65,'Mapping water'!$B$4:$B$352,0),MATCH(CJ$4,'Mapping water'!$A$4:$U$4,0))*$I65</f>
        <v>0</v>
      </c>
      <c r="DC65" s="22">
        <f>INDEX('Mapping water'!$A$4:$U$352,MATCH($B65,'Mapping water'!$B$4:$B$352,0),MATCH(CK$4,'Mapping water'!$A$4:$U$4,0))*$I65</f>
        <v>0</v>
      </c>
      <c r="DD65" s="22">
        <f>INDEX('Mapping water'!$A$4:$U$352,MATCH($B65,'Mapping water'!$B$4:$B$352,0),MATCH(CL$4,'Mapping water'!$A$4:$U$4,0))*$I65</f>
        <v>0</v>
      </c>
      <c r="DE65" s="22">
        <f>INDEX('Mapping water'!$A$4:$U$352,MATCH($B65,'Mapping water'!$B$4:$B$352,0),MATCH(CM$4,'Mapping water'!$A$4:$U$4,0))*$I65</f>
        <v>0</v>
      </c>
      <c r="DF65" s="22">
        <f>INDEX('Mapping water'!$A$4:$U$352,MATCH($B65,'Mapping water'!$B$4:$B$352,0),MATCH(CN$4,'Mapping water'!$A$4:$U$4,0))*$I65</f>
        <v>0</v>
      </c>
      <c r="DG65" s="22">
        <f>INDEX('Mapping water'!$A$4:$U$352,MATCH($B65,'Mapping water'!$B$4:$B$352,0),MATCH(CO$4,'Mapping water'!$A$4:$U$4,0))*$I65</f>
        <v>0</v>
      </c>
      <c r="DH65" s="22">
        <f>INDEX('Mapping water'!$A$4:$U$352,MATCH($B65,'Mapping water'!$B$4:$B$352,0),MATCH(CP$4,'Mapping water'!$A$4:$U$4,0))*$I65</f>
        <v>0</v>
      </c>
      <c r="DI65" s="22">
        <f>INDEX('Mapping water'!$A$4:$U$352,MATCH($B65,'Mapping water'!$B$4:$B$352,0),MATCH(CQ$4,'Mapping water'!$A$4:$U$4,0))*$I65</f>
        <v>0</v>
      </c>
      <c r="DJ65" s="22">
        <f>INDEX('Mapping water'!$A$4:$U$352,MATCH($B65,'Mapping water'!$B$4:$B$352,0),MATCH(CR$4,'Mapping water'!$A$4:$U$4,0))*$I65</f>
        <v>0</v>
      </c>
      <c r="DK65" s="22">
        <f>INDEX('Mapping water'!$A$4:$U$352,MATCH($B65,'Mapping water'!$B$4:$B$352,0),MATCH(CS$4,'Mapping water'!$A$4:$U$4,0))*$I65</f>
        <v>0</v>
      </c>
      <c r="DL65" s="22">
        <f>INDEX('Mapping water'!$A$4:$U$352,MATCH($B65,'Mapping water'!$B$4:$B$352,0),MATCH(CT$4,'Mapping water'!$A$4:$U$4,0))*$I65</f>
        <v>0</v>
      </c>
      <c r="DM65" s="22">
        <f>INDEX('Mapping water'!$A$4:$U$352,MATCH($B65,'Mapping water'!$B$4:$B$352,0),MATCH(CU$4,'Mapping water'!$A$4:$U$4,0))*$I65</f>
        <v>0</v>
      </c>
      <c r="DN65" s="22">
        <f>INDEX('Mapping water'!$A$4:$U$352,MATCH($B65,'Mapping water'!$B$4:$B$352,0),MATCH(CV$4,'Mapping water'!$A$4:$U$4,0))*$I65</f>
        <v>0</v>
      </c>
      <c r="DO65" s="22">
        <f>INDEX('Mapping water'!$A$4:$U$352,MATCH($B65,'Mapping water'!$B$4:$B$352,0),MATCH(CW$4,'Mapping water'!$A$4:$U$4,0))*$I65</f>
        <v>0</v>
      </c>
      <c r="DP65" s="22">
        <f>INDEX('Mapping water'!$A$4:$U$352,MATCH($B65,'Mapping water'!$B$4:$B$352,0),MATCH(CX$4,'Mapping water'!$A$4:$U$4,0))*$J65</f>
        <v>99276</v>
      </c>
      <c r="DQ65" s="22">
        <f>INDEX('Mapping water'!$A$4:$U$352,MATCH($B65,'Mapping water'!$B$4:$B$352,0),MATCH(CY$4,'Mapping water'!$A$4:$U$4,0))*$J65</f>
        <v>0</v>
      </c>
      <c r="DR65" s="22">
        <f>INDEX('Mapping water'!$A$4:$U$352,MATCH($B65,'Mapping water'!$B$4:$B$352,0),MATCH(CZ$4,'Mapping water'!$A$4:$U$4,0))*$J65</f>
        <v>0</v>
      </c>
      <c r="DS65" s="22">
        <f>INDEX('Mapping water'!$A$4:$U$352,MATCH($B65,'Mapping water'!$B$4:$B$352,0),MATCH(DA$4,'Mapping water'!$A$4:$U$4,0))*$J65</f>
        <v>0</v>
      </c>
      <c r="DT65" s="22">
        <f>INDEX('Mapping water'!$A$4:$U$352,MATCH($B65,'Mapping water'!$B$4:$B$352,0),MATCH(DB$4,'Mapping water'!$A$4:$U$4,0))*$J65</f>
        <v>0</v>
      </c>
      <c r="DU65" s="22">
        <f>INDEX('Mapping water'!$A$4:$U$352,MATCH($B65,'Mapping water'!$B$4:$B$352,0),MATCH(DC$4,'Mapping water'!$A$4:$U$4,0))*$J65</f>
        <v>0</v>
      </c>
      <c r="DV65" s="22">
        <f>INDEX('Mapping water'!$A$4:$U$352,MATCH($B65,'Mapping water'!$B$4:$B$352,0),MATCH(DD$4,'Mapping water'!$A$4:$U$4,0))*$J65</f>
        <v>0</v>
      </c>
      <c r="DW65" s="22">
        <f>INDEX('Mapping water'!$A$4:$U$352,MATCH($B65,'Mapping water'!$B$4:$B$352,0),MATCH(DE$4,'Mapping water'!$A$4:$U$4,0))*$J65</f>
        <v>0</v>
      </c>
      <c r="DX65" s="22">
        <f>INDEX('Mapping water'!$A$4:$U$352,MATCH($B65,'Mapping water'!$B$4:$B$352,0),MATCH(DF$4,'Mapping water'!$A$4:$U$4,0))*$J65</f>
        <v>0</v>
      </c>
      <c r="DY65" s="22">
        <f>INDEX('Mapping water'!$A$4:$U$352,MATCH($B65,'Mapping water'!$B$4:$B$352,0),MATCH(DG$4,'Mapping water'!$A$4:$U$4,0))*$J65</f>
        <v>0</v>
      </c>
      <c r="DZ65" s="22">
        <f>INDEX('Mapping water'!$A$4:$U$352,MATCH($B65,'Mapping water'!$B$4:$B$352,0),MATCH(DH$4,'Mapping water'!$A$4:$U$4,0))*$J65</f>
        <v>0</v>
      </c>
      <c r="EA65" s="22">
        <f>INDEX('Mapping water'!$A$4:$U$352,MATCH($B65,'Mapping water'!$B$4:$B$352,0),MATCH(DI$4,'Mapping water'!$A$4:$U$4,0))*$J65</f>
        <v>0</v>
      </c>
      <c r="EB65" s="22">
        <f>INDEX('Mapping water'!$A$4:$U$352,MATCH($B65,'Mapping water'!$B$4:$B$352,0),MATCH(DJ$4,'Mapping water'!$A$4:$U$4,0))*$J65</f>
        <v>0</v>
      </c>
      <c r="EC65" s="22">
        <f>INDEX('Mapping water'!$A$4:$U$352,MATCH($B65,'Mapping water'!$B$4:$B$352,0),MATCH(DK$4,'Mapping water'!$A$4:$U$4,0))*$J65</f>
        <v>0</v>
      </c>
      <c r="ED65" s="22">
        <f>INDEX('Mapping water'!$A$4:$U$352,MATCH($B65,'Mapping water'!$B$4:$B$352,0),MATCH(DL$4,'Mapping water'!$A$4:$U$4,0))*$J65</f>
        <v>0</v>
      </c>
      <c r="EE65" s="22">
        <f>INDEX('Mapping water'!$A$4:$U$352,MATCH($B65,'Mapping water'!$B$4:$B$352,0),MATCH(DM$4,'Mapping water'!$A$4:$U$4,0))*$J65</f>
        <v>0</v>
      </c>
      <c r="EF65" s="22">
        <f>INDEX('Mapping water'!$A$4:$U$352,MATCH($B65,'Mapping water'!$B$4:$B$352,0),MATCH(DN$4,'Mapping water'!$A$4:$U$4,0))*$J65</f>
        <v>0</v>
      </c>
      <c r="EG65" s="22">
        <f>INDEX('Mapping water'!$A$4:$U$352,MATCH($B65,'Mapping water'!$B$4:$B$352,0),MATCH(DO$4,'Mapping water'!$A$4:$U$4,0))*$J65</f>
        <v>0</v>
      </c>
      <c r="EH65" s="22">
        <f>INDEX('Mapping water'!$A$4:$U$352,MATCH($B65,'Mapping water'!$B$4:$B$352,0),MATCH(DP$4,'Mapping water'!$A$4:$U$4,0))*$K65</f>
        <v>100153</v>
      </c>
      <c r="EI65" s="22">
        <f>INDEX('Mapping water'!$A$4:$U$352,MATCH($B65,'Mapping water'!$B$4:$B$352,0),MATCH(DQ$4,'Mapping water'!$A$4:$U$4,0))*$K65</f>
        <v>0</v>
      </c>
      <c r="EJ65" s="22">
        <f>INDEX('Mapping water'!$A$4:$U$352,MATCH($B65,'Mapping water'!$B$4:$B$352,0),MATCH(DR$4,'Mapping water'!$A$4:$U$4,0))*$K65</f>
        <v>0</v>
      </c>
      <c r="EK65" s="22">
        <f>INDEX('Mapping water'!$A$4:$U$352,MATCH($B65,'Mapping water'!$B$4:$B$352,0),MATCH(DS$4,'Mapping water'!$A$4:$U$4,0))*$K65</f>
        <v>0</v>
      </c>
      <c r="EL65" s="22">
        <f>INDEX('Mapping water'!$A$4:$U$352,MATCH($B65,'Mapping water'!$B$4:$B$352,0),MATCH(DT$4,'Mapping water'!$A$4:$U$4,0))*$K65</f>
        <v>0</v>
      </c>
      <c r="EM65" s="22">
        <f>INDEX('Mapping water'!$A$4:$U$352,MATCH($B65,'Mapping water'!$B$4:$B$352,0),MATCH(DU$4,'Mapping water'!$A$4:$U$4,0))*$K65</f>
        <v>0</v>
      </c>
      <c r="EN65" s="22">
        <f>INDEX('Mapping water'!$A$4:$U$352,MATCH($B65,'Mapping water'!$B$4:$B$352,0),MATCH(DV$4,'Mapping water'!$A$4:$U$4,0))*$K65</f>
        <v>0</v>
      </c>
      <c r="EO65" s="22">
        <f>INDEX('Mapping water'!$A$4:$U$352,MATCH($B65,'Mapping water'!$B$4:$B$352,0),MATCH(DW$4,'Mapping water'!$A$4:$U$4,0))*$K65</f>
        <v>0</v>
      </c>
      <c r="EP65" s="22">
        <f>INDEX('Mapping water'!$A$4:$U$352,MATCH($B65,'Mapping water'!$B$4:$B$352,0),MATCH(DX$4,'Mapping water'!$A$4:$U$4,0))*$K65</f>
        <v>0</v>
      </c>
      <c r="EQ65" s="22">
        <f>INDEX('Mapping water'!$A$4:$U$352,MATCH($B65,'Mapping water'!$B$4:$B$352,0),MATCH(DY$4,'Mapping water'!$A$4:$U$4,0))*$K65</f>
        <v>0</v>
      </c>
      <c r="ER65" s="22">
        <f>INDEX('Mapping water'!$A$4:$U$352,MATCH($B65,'Mapping water'!$B$4:$B$352,0),MATCH(DZ$4,'Mapping water'!$A$4:$U$4,0))*$K65</f>
        <v>0</v>
      </c>
      <c r="ES65" s="22">
        <f>INDEX('Mapping water'!$A$4:$U$352,MATCH($B65,'Mapping water'!$B$4:$B$352,0),MATCH(EA$4,'Mapping water'!$A$4:$U$4,0))*$K65</f>
        <v>0</v>
      </c>
      <c r="ET65" s="22">
        <f>INDEX('Mapping water'!$A$4:$U$352,MATCH($B65,'Mapping water'!$B$4:$B$352,0),MATCH(EB$4,'Mapping water'!$A$4:$U$4,0))*$K65</f>
        <v>0</v>
      </c>
      <c r="EU65" s="22">
        <f>INDEX('Mapping water'!$A$4:$U$352,MATCH($B65,'Mapping water'!$B$4:$B$352,0),MATCH(EC$4,'Mapping water'!$A$4:$U$4,0))*$K65</f>
        <v>0</v>
      </c>
      <c r="EV65" s="22">
        <f>INDEX('Mapping water'!$A$4:$U$352,MATCH($B65,'Mapping water'!$B$4:$B$352,0),MATCH(ED$4,'Mapping water'!$A$4:$U$4,0))*$K65</f>
        <v>0</v>
      </c>
      <c r="EW65" s="22">
        <f>INDEX('Mapping water'!$A$4:$U$352,MATCH($B65,'Mapping water'!$B$4:$B$352,0),MATCH(EE$4,'Mapping water'!$A$4:$U$4,0))*$K65</f>
        <v>0</v>
      </c>
      <c r="EX65" s="22">
        <f>INDEX('Mapping water'!$A$4:$U$352,MATCH($B65,'Mapping water'!$B$4:$B$352,0),MATCH(EF$4,'Mapping water'!$A$4:$U$4,0))*$K65</f>
        <v>0</v>
      </c>
      <c r="EY65" s="22">
        <f>INDEX('Mapping water'!$A$4:$U$352,MATCH($B65,'Mapping water'!$B$4:$B$352,0),MATCH(EG$4,'Mapping water'!$A$4:$U$4,0))*$K65</f>
        <v>0</v>
      </c>
    </row>
    <row r="66" spans="1:155" x14ac:dyDescent="0.2">
      <c r="A66" s="21" t="s">
        <v>140</v>
      </c>
      <c r="B66" s="21" t="s">
        <v>141</v>
      </c>
      <c r="C66" s="21" t="s">
        <v>81</v>
      </c>
      <c r="D66" s="22">
        <f>INDEX('Households England'!S$5:S$374,MATCH('Mapping HH to population water'!$B66,'Households England'!$B$5:$B$374,0))*1000</f>
        <v>37066</v>
      </c>
      <c r="E66" s="22">
        <f>INDEX('Households England'!T$5:T$374,MATCH('Mapping HH to population water'!$B66,'Households England'!$B$5:$B$374,0))*1000</f>
        <v>37451</v>
      </c>
      <c r="F66" s="22">
        <f>INDEX('Households England'!U$5:U$374,MATCH('Mapping HH to population water'!$B66,'Households England'!$B$5:$B$374,0))*1000</f>
        <v>37830</v>
      </c>
      <c r="G66" s="22">
        <f>INDEX('Households England'!V$5:V$374,MATCH('Mapping HH to population water'!$B66,'Households England'!$B$5:$B$374,0))*1000</f>
        <v>38184</v>
      </c>
      <c r="H66" s="22">
        <f>INDEX('Households England'!W$5:W$374,MATCH('Mapping HH to population water'!$B66,'Households England'!$B$5:$B$374,0))*1000</f>
        <v>38535</v>
      </c>
      <c r="I66" s="22">
        <f>INDEX('Households England'!X$5:X$374,MATCH('Mapping HH to population water'!$B66,'Households England'!$B$5:$B$374,0))*1000</f>
        <v>38955</v>
      </c>
      <c r="J66" s="22">
        <f>INDEX('Households England'!Y$5:Y$374,MATCH('Mapping HH to population water'!$B66,'Households England'!$B$5:$B$374,0))*1000</f>
        <v>39350</v>
      </c>
      <c r="K66" s="22">
        <f>INDEX('Households England'!Z$5:Z$374,MATCH('Mapping HH to population water'!$B66,'Households England'!$B$5:$B$374,0))*1000</f>
        <v>39740</v>
      </c>
      <c r="L66" s="22">
        <f>INDEX('Mapping water'!$A$4:$U$352,MATCH($B66,'Mapping water'!$B$4:$B$352,0),MATCH(L$4,'Mapping water'!$A$4:$U$4,0))*$D66</f>
        <v>37066</v>
      </c>
      <c r="M66" s="22">
        <f>INDEX('Mapping water'!$A$4:$U$352,MATCH($B66,'Mapping water'!$B$4:$B$352,0),MATCH(M$4,'Mapping water'!$A$4:$U$4,0))*$D66</f>
        <v>0</v>
      </c>
      <c r="N66" s="22">
        <f>INDEX('Mapping water'!$A$4:$U$352,MATCH($B66,'Mapping water'!$B$4:$B$352,0),MATCH(N$4,'Mapping water'!$A$4:$U$4,0))*$D66</f>
        <v>0</v>
      </c>
      <c r="O66" s="22">
        <f>INDEX('Mapping water'!$A$4:$U$352,MATCH($B66,'Mapping water'!$B$4:$B$352,0),MATCH(O$4,'Mapping water'!$A$4:$U$4,0))*$D66</f>
        <v>0</v>
      </c>
      <c r="P66" s="22">
        <f>INDEX('Mapping water'!$A$4:$U$352,MATCH($B66,'Mapping water'!$B$4:$B$352,0),MATCH(P$4,'Mapping water'!$A$4:$U$4,0))*$D66</f>
        <v>0</v>
      </c>
      <c r="Q66" s="22">
        <f>INDEX('Mapping water'!$A$4:$U$352,MATCH($B66,'Mapping water'!$B$4:$B$352,0),MATCH(Q$4,'Mapping water'!$A$4:$U$4,0))*$D66</f>
        <v>0</v>
      </c>
      <c r="R66" s="22">
        <f>INDEX('Mapping water'!$A$4:$U$352,MATCH($B66,'Mapping water'!$B$4:$B$352,0),MATCH(R$4,'Mapping water'!$A$4:$U$4,0))*$D66</f>
        <v>0</v>
      </c>
      <c r="S66" s="22">
        <f>INDEX('Mapping water'!$A$4:$U$352,MATCH($B66,'Mapping water'!$B$4:$B$352,0),MATCH(S$4,'Mapping water'!$A$4:$U$4,0))*$D66</f>
        <v>0</v>
      </c>
      <c r="T66" s="22">
        <f>INDEX('Mapping water'!$A$4:$U$352,MATCH($B66,'Mapping water'!$B$4:$B$352,0),MATCH(T$4,'Mapping water'!$A$4:$U$4,0))*$D66</f>
        <v>0</v>
      </c>
      <c r="U66" s="22">
        <f>INDEX('Mapping water'!$A$4:$U$352,MATCH($B66,'Mapping water'!$B$4:$B$352,0),MATCH(U$4,'Mapping water'!$A$4:$U$4,0))*$D66</f>
        <v>0</v>
      </c>
      <c r="V66" s="22">
        <f>INDEX('Mapping water'!$A$4:$U$352,MATCH($B66,'Mapping water'!$B$4:$B$352,0),MATCH(V$4,'Mapping water'!$A$4:$U$4,0))*$D66</f>
        <v>0</v>
      </c>
      <c r="W66" s="22">
        <f>INDEX('Mapping water'!$A$4:$U$352,MATCH($B66,'Mapping water'!$B$4:$B$352,0),MATCH(W$4,'Mapping water'!$A$4:$U$4,0))*$D66</f>
        <v>0</v>
      </c>
      <c r="X66" s="22">
        <f>INDEX('Mapping water'!$A$4:$U$352,MATCH($B66,'Mapping water'!$B$4:$B$352,0),MATCH(X$4,'Mapping water'!$A$4:$U$4,0))*$D66</f>
        <v>0</v>
      </c>
      <c r="Y66" s="22">
        <f>INDEX('Mapping water'!$A$4:$U$352,MATCH($B66,'Mapping water'!$B$4:$B$352,0),MATCH(Y$4,'Mapping water'!$A$4:$U$4,0))*$D66</f>
        <v>0</v>
      </c>
      <c r="Z66" s="22">
        <f>INDEX('Mapping water'!$A$4:$U$352,MATCH($B66,'Mapping water'!$B$4:$B$352,0),MATCH(Z$4,'Mapping water'!$A$4:$U$4,0))*$D66</f>
        <v>0</v>
      </c>
      <c r="AA66" s="22">
        <f>INDEX('Mapping water'!$A$4:$U$352,MATCH($B66,'Mapping water'!$B$4:$B$352,0),MATCH(AA$4,'Mapping water'!$A$4:$U$4,0))*$D66</f>
        <v>0</v>
      </c>
      <c r="AB66" s="22">
        <f>INDEX('Mapping water'!$A$4:$U$352,MATCH($B66,'Mapping water'!$B$4:$B$352,0),MATCH(AB$4,'Mapping water'!$A$4:$U$4,0))*$D66</f>
        <v>0</v>
      </c>
      <c r="AC66" s="22">
        <f>INDEX('Mapping water'!$A$4:$U$352,MATCH($B66,'Mapping water'!$B$4:$B$352,0),MATCH(AC$4,'Mapping water'!$A$4:$U$4,0))*$D66</f>
        <v>0</v>
      </c>
      <c r="AD66" s="22">
        <f>INDEX('Mapping water'!$A$4:$U$352,MATCH($B66,'Mapping water'!$B$4:$B$352,0),MATCH(AD$4,'Mapping water'!$A$4:$U$4,0))*$E66</f>
        <v>37451</v>
      </c>
      <c r="AE66" s="22">
        <f>INDEX('Mapping water'!$A$4:$U$352,MATCH($B66,'Mapping water'!$B$4:$B$352,0),MATCH(AE$4,'Mapping water'!$A$4:$U$4,0))*$E66</f>
        <v>0</v>
      </c>
      <c r="AF66" s="22">
        <f>INDEX('Mapping water'!$A$4:$U$352,MATCH($B66,'Mapping water'!$B$4:$B$352,0),MATCH(AF$4,'Mapping water'!$A$4:$U$4,0))*$E66</f>
        <v>0</v>
      </c>
      <c r="AG66" s="22">
        <f>INDEX('Mapping water'!$A$4:$U$352,MATCH($B66,'Mapping water'!$B$4:$B$352,0),MATCH(AG$4,'Mapping water'!$A$4:$U$4,0))*$E66</f>
        <v>0</v>
      </c>
      <c r="AH66" s="22">
        <f>INDEX('Mapping water'!$A$4:$U$352,MATCH($B66,'Mapping water'!$B$4:$B$352,0),MATCH(AH$4,'Mapping water'!$A$4:$U$4,0))*$E66</f>
        <v>0</v>
      </c>
      <c r="AI66" s="22">
        <f>INDEX('Mapping water'!$A$4:$U$352,MATCH($B66,'Mapping water'!$B$4:$B$352,0),MATCH(AI$4,'Mapping water'!$A$4:$U$4,0))*$E66</f>
        <v>0</v>
      </c>
      <c r="AJ66" s="22">
        <f>INDEX('Mapping water'!$A$4:$U$352,MATCH($B66,'Mapping water'!$B$4:$B$352,0),MATCH(AJ$4,'Mapping water'!$A$4:$U$4,0))*$E66</f>
        <v>0</v>
      </c>
      <c r="AK66" s="22">
        <f>INDEX('Mapping water'!$A$4:$U$352,MATCH($B66,'Mapping water'!$B$4:$B$352,0),MATCH(AK$4,'Mapping water'!$A$4:$U$4,0))*$E66</f>
        <v>0</v>
      </c>
      <c r="AL66" s="22">
        <f>INDEX('Mapping water'!$A$4:$U$352,MATCH($B66,'Mapping water'!$B$4:$B$352,0),MATCH(AL$4,'Mapping water'!$A$4:$U$4,0))*$E66</f>
        <v>0</v>
      </c>
      <c r="AM66" s="22">
        <f>INDEX('Mapping water'!$A$4:$U$352,MATCH($B66,'Mapping water'!$B$4:$B$352,0),MATCH(AM$4,'Mapping water'!$A$4:$U$4,0))*$E66</f>
        <v>0</v>
      </c>
      <c r="AN66" s="22">
        <f>INDEX('Mapping water'!$A$4:$U$352,MATCH($B66,'Mapping water'!$B$4:$B$352,0),MATCH(AN$4,'Mapping water'!$A$4:$U$4,0))*$E66</f>
        <v>0</v>
      </c>
      <c r="AO66" s="22">
        <f>INDEX('Mapping water'!$A$4:$U$352,MATCH($B66,'Mapping water'!$B$4:$B$352,0),MATCH(AO$4,'Mapping water'!$A$4:$U$4,0))*$E66</f>
        <v>0</v>
      </c>
      <c r="AP66" s="22">
        <f>INDEX('Mapping water'!$A$4:$U$352,MATCH($B66,'Mapping water'!$B$4:$B$352,0),MATCH(AP$4,'Mapping water'!$A$4:$U$4,0))*$E66</f>
        <v>0</v>
      </c>
      <c r="AQ66" s="22">
        <f>INDEX('Mapping water'!$A$4:$U$352,MATCH($B66,'Mapping water'!$B$4:$B$352,0),MATCH(AQ$4,'Mapping water'!$A$4:$U$4,0))*$E66</f>
        <v>0</v>
      </c>
      <c r="AR66" s="22">
        <f>INDEX('Mapping water'!$A$4:$U$352,MATCH($B66,'Mapping water'!$B$4:$B$352,0),MATCH(AR$4,'Mapping water'!$A$4:$U$4,0))*$E66</f>
        <v>0</v>
      </c>
      <c r="AS66" s="22">
        <f>INDEX('Mapping water'!$A$4:$U$352,MATCH($B66,'Mapping water'!$B$4:$B$352,0),MATCH(AS$4,'Mapping water'!$A$4:$U$4,0))*$E66</f>
        <v>0</v>
      </c>
      <c r="AT66" s="22">
        <f>INDEX('Mapping water'!$A$4:$U$352,MATCH($B66,'Mapping water'!$B$4:$B$352,0),MATCH(AT$4,'Mapping water'!$A$4:$U$4,0))*$E66</f>
        <v>0</v>
      </c>
      <c r="AU66" s="22">
        <f>INDEX('Mapping water'!$A$4:$U$352,MATCH($B66,'Mapping water'!$B$4:$B$352,0),MATCH(AU$4,'Mapping water'!$A$4:$U$4,0))*$E66</f>
        <v>0</v>
      </c>
      <c r="AV66" s="22">
        <f>INDEX('Mapping water'!$A$4:$U$352,MATCH($B66,'Mapping water'!$B$4:$B$352,0),MATCH(AD$4,'Mapping water'!$A$4:$U$4,0))*$F66</f>
        <v>37830</v>
      </c>
      <c r="AW66" s="22">
        <f>INDEX('Mapping water'!$A$4:$U$352,MATCH($B66,'Mapping water'!$B$4:$B$352,0),MATCH(AE$4,'Mapping water'!$A$4:$U$4,0))*$F66</f>
        <v>0</v>
      </c>
      <c r="AX66" s="22">
        <f>INDEX('Mapping water'!$A$4:$U$352,MATCH($B66,'Mapping water'!$B$4:$B$352,0),MATCH(AF$4,'Mapping water'!$A$4:$U$4,0))*$F66</f>
        <v>0</v>
      </c>
      <c r="AY66" s="22">
        <f>INDEX('Mapping water'!$A$4:$U$352,MATCH($B66,'Mapping water'!$B$4:$B$352,0),MATCH(AG$4,'Mapping water'!$A$4:$U$4,0))*$F66</f>
        <v>0</v>
      </c>
      <c r="AZ66" s="22">
        <f>INDEX('Mapping water'!$A$4:$U$352,MATCH($B66,'Mapping water'!$B$4:$B$352,0),MATCH(AH$4,'Mapping water'!$A$4:$U$4,0))*$F66</f>
        <v>0</v>
      </c>
      <c r="BA66" s="22">
        <f>INDEX('Mapping water'!$A$4:$U$352,MATCH($B66,'Mapping water'!$B$4:$B$352,0),MATCH(AI$4,'Mapping water'!$A$4:$U$4,0))*$F66</f>
        <v>0</v>
      </c>
      <c r="BB66" s="22">
        <f>INDEX('Mapping water'!$A$4:$U$352,MATCH($B66,'Mapping water'!$B$4:$B$352,0),MATCH(AJ$4,'Mapping water'!$A$4:$U$4,0))*$F66</f>
        <v>0</v>
      </c>
      <c r="BC66" s="22">
        <f>INDEX('Mapping water'!$A$4:$U$352,MATCH($B66,'Mapping water'!$B$4:$B$352,0),MATCH(AK$4,'Mapping water'!$A$4:$U$4,0))*$F66</f>
        <v>0</v>
      </c>
      <c r="BD66" s="22">
        <f>INDEX('Mapping water'!$A$4:$U$352,MATCH($B66,'Mapping water'!$B$4:$B$352,0),MATCH(AL$4,'Mapping water'!$A$4:$U$4,0))*$F66</f>
        <v>0</v>
      </c>
      <c r="BE66" s="22">
        <f>INDEX('Mapping water'!$A$4:$U$352,MATCH($B66,'Mapping water'!$B$4:$B$352,0),MATCH(AM$4,'Mapping water'!$A$4:$U$4,0))*$F66</f>
        <v>0</v>
      </c>
      <c r="BF66" s="22">
        <f>INDEX('Mapping water'!$A$4:$U$352,MATCH($B66,'Mapping water'!$B$4:$B$352,0),MATCH(AN$4,'Mapping water'!$A$4:$U$4,0))*$F66</f>
        <v>0</v>
      </c>
      <c r="BG66" s="22">
        <f>INDEX('Mapping water'!$A$4:$U$352,MATCH($B66,'Mapping water'!$B$4:$B$352,0),MATCH(AO$4,'Mapping water'!$A$4:$U$4,0))*$F66</f>
        <v>0</v>
      </c>
      <c r="BH66" s="22">
        <f>INDEX('Mapping water'!$A$4:$U$352,MATCH($B66,'Mapping water'!$B$4:$B$352,0),MATCH(AP$4,'Mapping water'!$A$4:$U$4,0))*$F66</f>
        <v>0</v>
      </c>
      <c r="BI66" s="22">
        <f>INDEX('Mapping water'!$A$4:$U$352,MATCH($B66,'Mapping water'!$B$4:$B$352,0),MATCH(AQ$4,'Mapping water'!$A$4:$U$4,0))*$F66</f>
        <v>0</v>
      </c>
      <c r="BJ66" s="22">
        <f>INDEX('Mapping water'!$A$4:$U$352,MATCH($B66,'Mapping water'!$B$4:$B$352,0),MATCH(AR$4,'Mapping water'!$A$4:$U$4,0))*$F66</f>
        <v>0</v>
      </c>
      <c r="BK66" s="22">
        <f>INDEX('Mapping water'!$A$4:$U$352,MATCH($B66,'Mapping water'!$B$4:$B$352,0),MATCH(AS$4,'Mapping water'!$A$4:$U$4,0))*$F66</f>
        <v>0</v>
      </c>
      <c r="BL66" s="22">
        <f>INDEX('Mapping water'!$A$4:$U$352,MATCH($B66,'Mapping water'!$B$4:$B$352,0),MATCH(AT$4,'Mapping water'!$A$4:$U$4,0))*$F66</f>
        <v>0</v>
      </c>
      <c r="BM66" s="22">
        <f>INDEX('Mapping water'!$A$4:$U$352,MATCH($B66,'Mapping water'!$B$4:$B$352,0),MATCH(AU$4,'Mapping water'!$A$4:$U$4,0))*$F66</f>
        <v>0</v>
      </c>
      <c r="BN66" s="22">
        <f>INDEX('Mapping water'!$A$4:$U$352,MATCH($B66,'Mapping water'!$B$4:$B$352,0),MATCH(AV$4,'Mapping water'!$A$4:$U$4,0))*$G66</f>
        <v>38184</v>
      </c>
      <c r="BO66" s="22">
        <f>INDEX('Mapping water'!$A$4:$U$352,MATCH($B66,'Mapping water'!$B$4:$B$352,0),MATCH(AW$4,'Mapping water'!$A$4:$U$4,0))*$G66</f>
        <v>0</v>
      </c>
      <c r="BP66" s="22">
        <f>INDEX('Mapping water'!$A$4:$U$352,MATCH($B66,'Mapping water'!$B$4:$B$352,0),MATCH(AX$4,'Mapping water'!$A$4:$U$4,0))*$G66</f>
        <v>0</v>
      </c>
      <c r="BQ66" s="22">
        <f>INDEX('Mapping water'!$A$4:$U$352,MATCH($B66,'Mapping water'!$B$4:$B$352,0),MATCH(AY$4,'Mapping water'!$A$4:$U$4,0))*$G66</f>
        <v>0</v>
      </c>
      <c r="BR66" s="22">
        <f>INDEX('Mapping water'!$A$4:$U$352,MATCH($B66,'Mapping water'!$B$4:$B$352,0),MATCH(AZ$4,'Mapping water'!$A$4:$U$4,0))*$G66</f>
        <v>0</v>
      </c>
      <c r="BS66" s="22">
        <f>INDEX('Mapping water'!$A$4:$U$352,MATCH($B66,'Mapping water'!$B$4:$B$352,0),MATCH(BA$4,'Mapping water'!$A$4:$U$4,0))*$G66</f>
        <v>0</v>
      </c>
      <c r="BT66" s="22">
        <f>INDEX('Mapping water'!$A$4:$U$352,MATCH($B66,'Mapping water'!$B$4:$B$352,0),MATCH(BB$4,'Mapping water'!$A$4:$U$4,0))*$G66</f>
        <v>0</v>
      </c>
      <c r="BU66" s="22">
        <f>INDEX('Mapping water'!$A$4:$U$352,MATCH($B66,'Mapping water'!$B$4:$B$352,0),MATCH(BC$4,'Mapping water'!$A$4:$U$4,0))*$G66</f>
        <v>0</v>
      </c>
      <c r="BV66" s="22">
        <f>INDEX('Mapping water'!$A$4:$U$352,MATCH($B66,'Mapping water'!$B$4:$B$352,0),MATCH(BD$4,'Mapping water'!$A$4:$U$4,0))*$G66</f>
        <v>0</v>
      </c>
      <c r="BW66" s="22">
        <f>INDEX('Mapping water'!$A$4:$U$352,MATCH($B66,'Mapping water'!$B$4:$B$352,0),MATCH(BE$4,'Mapping water'!$A$4:$U$4,0))*$G66</f>
        <v>0</v>
      </c>
      <c r="BX66" s="22">
        <f>INDEX('Mapping water'!$A$4:$U$352,MATCH($B66,'Mapping water'!$B$4:$B$352,0),MATCH(BF$4,'Mapping water'!$A$4:$U$4,0))*$G66</f>
        <v>0</v>
      </c>
      <c r="BY66" s="22">
        <f>INDEX('Mapping water'!$A$4:$U$352,MATCH($B66,'Mapping water'!$B$4:$B$352,0),MATCH(BG$4,'Mapping water'!$A$4:$U$4,0))*$G66</f>
        <v>0</v>
      </c>
      <c r="BZ66" s="22">
        <f>INDEX('Mapping water'!$A$4:$U$352,MATCH($B66,'Mapping water'!$B$4:$B$352,0),MATCH(BH$4,'Mapping water'!$A$4:$U$4,0))*$G66</f>
        <v>0</v>
      </c>
      <c r="CA66" s="22">
        <f>INDEX('Mapping water'!$A$4:$U$352,MATCH($B66,'Mapping water'!$B$4:$B$352,0),MATCH(BI$4,'Mapping water'!$A$4:$U$4,0))*$G66</f>
        <v>0</v>
      </c>
      <c r="CB66" s="22">
        <f>INDEX('Mapping water'!$A$4:$U$352,MATCH($B66,'Mapping water'!$B$4:$B$352,0),MATCH(BJ$4,'Mapping water'!$A$4:$U$4,0))*$G66</f>
        <v>0</v>
      </c>
      <c r="CC66" s="22">
        <f>INDEX('Mapping water'!$A$4:$U$352,MATCH($B66,'Mapping water'!$B$4:$B$352,0),MATCH(BK$4,'Mapping water'!$A$4:$U$4,0))*$G66</f>
        <v>0</v>
      </c>
      <c r="CD66" s="22">
        <f>INDEX('Mapping water'!$A$4:$U$352,MATCH($B66,'Mapping water'!$B$4:$B$352,0),MATCH(BL$4,'Mapping water'!$A$4:$U$4,0))*$G66</f>
        <v>0</v>
      </c>
      <c r="CE66" s="22">
        <f>INDEX('Mapping water'!$A$4:$U$352,MATCH($B66,'Mapping water'!$B$4:$B$352,0),MATCH(BM$4,'Mapping water'!$A$4:$U$4,0))*$G66</f>
        <v>0</v>
      </c>
      <c r="CF66" s="22">
        <f>INDEX('Mapping water'!$A$4:$U$352,MATCH($B66,'Mapping water'!$B$4:$B$352,0),MATCH(BN$4,'Mapping water'!$A$4:$U$4,0))*$H66</f>
        <v>38535</v>
      </c>
      <c r="CG66" s="22">
        <f>INDEX('Mapping water'!$A$4:$U$352,MATCH($B66,'Mapping water'!$B$4:$B$352,0),MATCH(BO$4,'Mapping water'!$A$4:$U$4,0))*$H66</f>
        <v>0</v>
      </c>
      <c r="CH66" s="22">
        <f>INDEX('Mapping water'!$A$4:$U$352,MATCH($B66,'Mapping water'!$B$4:$B$352,0),MATCH(BP$4,'Mapping water'!$A$4:$U$4,0))*$H66</f>
        <v>0</v>
      </c>
      <c r="CI66" s="22">
        <f>INDEX('Mapping water'!$A$4:$U$352,MATCH($B66,'Mapping water'!$B$4:$B$352,0),MATCH(BQ$4,'Mapping water'!$A$4:$U$4,0))*$H66</f>
        <v>0</v>
      </c>
      <c r="CJ66" s="22">
        <f>INDEX('Mapping water'!$A$4:$U$352,MATCH($B66,'Mapping water'!$B$4:$B$352,0),MATCH(BR$4,'Mapping water'!$A$4:$U$4,0))*$H66</f>
        <v>0</v>
      </c>
      <c r="CK66" s="22">
        <f>INDEX('Mapping water'!$A$4:$U$352,MATCH($B66,'Mapping water'!$B$4:$B$352,0),MATCH(BS$4,'Mapping water'!$A$4:$U$4,0))*$H66</f>
        <v>0</v>
      </c>
      <c r="CL66" s="22">
        <f>INDEX('Mapping water'!$A$4:$U$352,MATCH($B66,'Mapping water'!$B$4:$B$352,0),MATCH(BT$4,'Mapping water'!$A$4:$U$4,0))*$H66</f>
        <v>0</v>
      </c>
      <c r="CM66" s="22">
        <f>INDEX('Mapping water'!$A$4:$U$352,MATCH($B66,'Mapping water'!$B$4:$B$352,0),MATCH(BU$4,'Mapping water'!$A$4:$U$4,0))*$H66</f>
        <v>0</v>
      </c>
      <c r="CN66" s="22">
        <f>INDEX('Mapping water'!$A$4:$U$352,MATCH($B66,'Mapping water'!$B$4:$B$352,0),MATCH(BV$4,'Mapping water'!$A$4:$U$4,0))*$H66</f>
        <v>0</v>
      </c>
      <c r="CO66" s="22">
        <f>INDEX('Mapping water'!$A$4:$U$352,MATCH($B66,'Mapping water'!$B$4:$B$352,0),MATCH(BW$4,'Mapping water'!$A$4:$U$4,0))*$H66</f>
        <v>0</v>
      </c>
      <c r="CP66" s="22">
        <f>INDEX('Mapping water'!$A$4:$U$352,MATCH($B66,'Mapping water'!$B$4:$B$352,0),MATCH(BX$4,'Mapping water'!$A$4:$U$4,0))*$H66</f>
        <v>0</v>
      </c>
      <c r="CQ66" s="22">
        <f>INDEX('Mapping water'!$A$4:$U$352,MATCH($B66,'Mapping water'!$B$4:$B$352,0),MATCH(BY$4,'Mapping water'!$A$4:$U$4,0))*$H66</f>
        <v>0</v>
      </c>
      <c r="CR66" s="22">
        <f>INDEX('Mapping water'!$A$4:$U$352,MATCH($B66,'Mapping water'!$B$4:$B$352,0),MATCH(BZ$4,'Mapping water'!$A$4:$U$4,0))*$H66</f>
        <v>0</v>
      </c>
      <c r="CS66" s="22">
        <f>INDEX('Mapping water'!$A$4:$U$352,MATCH($B66,'Mapping water'!$B$4:$B$352,0),MATCH(CA$4,'Mapping water'!$A$4:$U$4,0))*$H66</f>
        <v>0</v>
      </c>
      <c r="CT66" s="22">
        <f>INDEX('Mapping water'!$A$4:$U$352,MATCH($B66,'Mapping water'!$B$4:$B$352,0),MATCH(CB$4,'Mapping water'!$A$4:$U$4,0))*$H66</f>
        <v>0</v>
      </c>
      <c r="CU66" s="22">
        <f>INDEX('Mapping water'!$A$4:$U$352,MATCH($B66,'Mapping water'!$B$4:$B$352,0),MATCH(CC$4,'Mapping water'!$A$4:$U$4,0))*$H66</f>
        <v>0</v>
      </c>
      <c r="CV66" s="22">
        <f>INDEX('Mapping water'!$A$4:$U$352,MATCH($B66,'Mapping water'!$B$4:$B$352,0),MATCH(CD$4,'Mapping water'!$A$4:$U$4,0))*$H66</f>
        <v>0</v>
      </c>
      <c r="CW66" s="22">
        <f>INDEX('Mapping water'!$A$4:$U$352,MATCH($B66,'Mapping water'!$B$4:$B$352,0),MATCH(CE$4,'Mapping water'!$A$4:$U$4,0))*$H66</f>
        <v>0</v>
      </c>
      <c r="CX66" s="22">
        <f>INDEX('Mapping water'!$A$4:$U$352,MATCH($B66,'Mapping water'!$B$4:$B$352,0),MATCH(CF$4,'Mapping water'!$A$4:$U$4,0))*$I66</f>
        <v>38955</v>
      </c>
      <c r="CY66" s="22">
        <f>INDEX('Mapping water'!$A$4:$U$352,MATCH($B66,'Mapping water'!$B$4:$B$352,0),MATCH(CG$4,'Mapping water'!$A$4:$U$4,0))*$I66</f>
        <v>0</v>
      </c>
      <c r="CZ66" s="22">
        <f>INDEX('Mapping water'!$A$4:$U$352,MATCH($B66,'Mapping water'!$B$4:$B$352,0),MATCH(CH$4,'Mapping water'!$A$4:$U$4,0))*$I66</f>
        <v>0</v>
      </c>
      <c r="DA66" s="22">
        <f>INDEX('Mapping water'!$A$4:$U$352,MATCH($B66,'Mapping water'!$B$4:$B$352,0),MATCH(CI$4,'Mapping water'!$A$4:$U$4,0))*$I66</f>
        <v>0</v>
      </c>
      <c r="DB66" s="22">
        <f>INDEX('Mapping water'!$A$4:$U$352,MATCH($B66,'Mapping water'!$B$4:$B$352,0),MATCH(CJ$4,'Mapping water'!$A$4:$U$4,0))*$I66</f>
        <v>0</v>
      </c>
      <c r="DC66" s="22">
        <f>INDEX('Mapping water'!$A$4:$U$352,MATCH($B66,'Mapping water'!$B$4:$B$352,0),MATCH(CK$4,'Mapping water'!$A$4:$U$4,0))*$I66</f>
        <v>0</v>
      </c>
      <c r="DD66" s="22">
        <f>INDEX('Mapping water'!$A$4:$U$352,MATCH($B66,'Mapping water'!$B$4:$B$352,0),MATCH(CL$4,'Mapping water'!$A$4:$U$4,0))*$I66</f>
        <v>0</v>
      </c>
      <c r="DE66" s="22">
        <f>INDEX('Mapping water'!$A$4:$U$352,MATCH($B66,'Mapping water'!$B$4:$B$352,0),MATCH(CM$4,'Mapping water'!$A$4:$U$4,0))*$I66</f>
        <v>0</v>
      </c>
      <c r="DF66" s="22">
        <f>INDEX('Mapping water'!$A$4:$U$352,MATCH($B66,'Mapping water'!$B$4:$B$352,0),MATCH(CN$4,'Mapping water'!$A$4:$U$4,0))*$I66</f>
        <v>0</v>
      </c>
      <c r="DG66" s="22">
        <f>INDEX('Mapping water'!$A$4:$U$352,MATCH($B66,'Mapping water'!$B$4:$B$352,0),MATCH(CO$4,'Mapping water'!$A$4:$U$4,0))*$I66</f>
        <v>0</v>
      </c>
      <c r="DH66" s="22">
        <f>INDEX('Mapping water'!$A$4:$U$352,MATCH($B66,'Mapping water'!$B$4:$B$352,0),MATCH(CP$4,'Mapping water'!$A$4:$U$4,0))*$I66</f>
        <v>0</v>
      </c>
      <c r="DI66" s="22">
        <f>INDEX('Mapping water'!$A$4:$U$352,MATCH($B66,'Mapping water'!$B$4:$B$352,0),MATCH(CQ$4,'Mapping water'!$A$4:$U$4,0))*$I66</f>
        <v>0</v>
      </c>
      <c r="DJ66" s="22">
        <f>INDEX('Mapping water'!$A$4:$U$352,MATCH($B66,'Mapping water'!$B$4:$B$352,0),MATCH(CR$4,'Mapping water'!$A$4:$U$4,0))*$I66</f>
        <v>0</v>
      </c>
      <c r="DK66" s="22">
        <f>INDEX('Mapping water'!$A$4:$U$352,MATCH($B66,'Mapping water'!$B$4:$B$352,0),MATCH(CS$4,'Mapping water'!$A$4:$U$4,0))*$I66</f>
        <v>0</v>
      </c>
      <c r="DL66" s="22">
        <f>INDEX('Mapping water'!$A$4:$U$352,MATCH($B66,'Mapping water'!$B$4:$B$352,0),MATCH(CT$4,'Mapping water'!$A$4:$U$4,0))*$I66</f>
        <v>0</v>
      </c>
      <c r="DM66" s="22">
        <f>INDEX('Mapping water'!$A$4:$U$352,MATCH($B66,'Mapping water'!$B$4:$B$352,0),MATCH(CU$4,'Mapping water'!$A$4:$U$4,0))*$I66</f>
        <v>0</v>
      </c>
      <c r="DN66" s="22">
        <f>INDEX('Mapping water'!$A$4:$U$352,MATCH($B66,'Mapping water'!$B$4:$B$352,0),MATCH(CV$4,'Mapping water'!$A$4:$U$4,0))*$I66</f>
        <v>0</v>
      </c>
      <c r="DO66" s="22">
        <f>INDEX('Mapping water'!$A$4:$U$352,MATCH($B66,'Mapping water'!$B$4:$B$352,0),MATCH(CW$4,'Mapping water'!$A$4:$U$4,0))*$I66</f>
        <v>0</v>
      </c>
      <c r="DP66" s="22">
        <f>INDEX('Mapping water'!$A$4:$U$352,MATCH($B66,'Mapping water'!$B$4:$B$352,0),MATCH(CX$4,'Mapping water'!$A$4:$U$4,0))*$J66</f>
        <v>39350</v>
      </c>
      <c r="DQ66" s="22">
        <f>INDEX('Mapping water'!$A$4:$U$352,MATCH($B66,'Mapping water'!$B$4:$B$352,0),MATCH(CY$4,'Mapping water'!$A$4:$U$4,0))*$J66</f>
        <v>0</v>
      </c>
      <c r="DR66" s="22">
        <f>INDEX('Mapping water'!$A$4:$U$352,MATCH($B66,'Mapping water'!$B$4:$B$352,0),MATCH(CZ$4,'Mapping water'!$A$4:$U$4,0))*$J66</f>
        <v>0</v>
      </c>
      <c r="DS66" s="22">
        <f>INDEX('Mapping water'!$A$4:$U$352,MATCH($B66,'Mapping water'!$B$4:$B$352,0),MATCH(DA$4,'Mapping water'!$A$4:$U$4,0))*$J66</f>
        <v>0</v>
      </c>
      <c r="DT66" s="22">
        <f>INDEX('Mapping water'!$A$4:$U$352,MATCH($B66,'Mapping water'!$B$4:$B$352,0),MATCH(DB$4,'Mapping water'!$A$4:$U$4,0))*$J66</f>
        <v>0</v>
      </c>
      <c r="DU66" s="22">
        <f>INDEX('Mapping water'!$A$4:$U$352,MATCH($B66,'Mapping water'!$B$4:$B$352,0),MATCH(DC$4,'Mapping water'!$A$4:$U$4,0))*$J66</f>
        <v>0</v>
      </c>
      <c r="DV66" s="22">
        <f>INDEX('Mapping water'!$A$4:$U$352,MATCH($B66,'Mapping water'!$B$4:$B$352,0),MATCH(DD$4,'Mapping water'!$A$4:$U$4,0))*$J66</f>
        <v>0</v>
      </c>
      <c r="DW66" s="22">
        <f>INDEX('Mapping water'!$A$4:$U$352,MATCH($B66,'Mapping water'!$B$4:$B$352,0),MATCH(DE$4,'Mapping water'!$A$4:$U$4,0))*$J66</f>
        <v>0</v>
      </c>
      <c r="DX66" s="22">
        <f>INDEX('Mapping water'!$A$4:$U$352,MATCH($B66,'Mapping water'!$B$4:$B$352,0),MATCH(DF$4,'Mapping water'!$A$4:$U$4,0))*$J66</f>
        <v>0</v>
      </c>
      <c r="DY66" s="22">
        <f>INDEX('Mapping water'!$A$4:$U$352,MATCH($B66,'Mapping water'!$B$4:$B$352,0),MATCH(DG$4,'Mapping water'!$A$4:$U$4,0))*$J66</f>
        <v>0</v>
      </c>
      <c r="DZ66" s="22">
        <f>INDEX('Mapping water'!$A$4:$U$352,MATCH($B66,'Mapping water'!$B$4:$B$352,0),MATCH(DH$4,'Mapping water'!$A$4:$U$4,0))*$J66</f>
        <v>0</v>
      </c>
      <c r="EA66" s="22">
        <f>INDEX('Mapping water'!$A$4:$U$352,MATCH($B66,'Mapping water'!$B$4:$B$352,0),MATCH(DI$4,'Mapping water'!$A$4:$U$4,0))*$J66</f>
        <v>0</v>
      </c>
      <c r="EB66" s="22">
        <f>INDEX('Mapping water'!$A$4:$U$352,MATCH($B66,'Mapping water'!$B$4:$B$352,0),MATCH(DJ$4,'Mapping water'!$A$4:$U$4,0))*$J66</f>
        <v>0</v>
      </c>
      <c r="EC66" s="22">
        <f>INDEX('Mapping water'!$A$4:$U$352,MATCH($B66,'Mapping water'!$B$4:$B$352,0),MATCH(DK$4,'Mapping water'!$A$4:$U$4,0))*$J66</f>
        <v>0</v>
      </c>
      <c r="ED66" s="22">
        <f>INDEX('Mapping water'!$A$4:$U$352,MATCH($B66,'Mapping water'!$B$4:$B$352,0),MATCH(DL$4,'Mapping water'!$A$4:$U$4,0))*$J66</f>
        <v>0</v>
      </c>
      <c r="EE66" s="22">
        <f>INDEX('Mapping water'!$A$4:$U$352,MATCH($B66,'Mapping water'!$B$4:$B$352,0),MATCH(DM$4,'Mapping water'!$A$4:$U$4,0))*$J66</f>
        <v>0</v>
      </c>
      <c r="EF66" s="22">
        <f>INDEX('Mapping water'!$A$4:$U$352,MATCH($B66,'Mapping water'!$B$4:$B$352,0),MATCH(DN$4,'Mapping water'!$A$4:$U$4,0))*$J66</f>
        <v>0</v>
      </c>
      <c r="EG66" s="22">
        <f>INDEX('Mapping water'!$A$4:$U$352,MATCH($B66,'Mapping water'!$B$4:$B$352,0),MATCH(DO$4,'Mapping water'!$A$4:$U$4,0))*$J66</f>
        <v>0</v>
      </c>
      <c r="EH66" s="22">
        <f>INDEX('Mapping water'!$A$4:$U$352,MATCH($B66,'Mapping water'!$B$4:$B$352,0),MATCH(DP$4,'Mapping water'!$A$4:$U$4,0))*$K66</f>
        <v>39740</v>
      </c>
      <c r="EI66" s="22">
        <f>INDEX('Mapping water'!$A$4:$U$352,MATCH($B66,'Mapping water'!$B$4:$B$352,0),MATCH(DQ$4,'Mapping water'!$A$4:$U$4,0))*$K66</f>
        <v>0</v>
      </c>
      <c r="EJ66" s="22">
        <f>INDEX('Mapping water'!$A$4:$U$352,MATCH($B66,'Mapping water'!$B$4:$B$352,0),MATCH(DR$4,'Mapping water'!$A$4:$U$4,0))*$K66</f>
        <v>0</v>
      </c>
      <c r="EK66" s="22">
        <f>INDEX('Mapping water'!$A$4:$U$352,MATCH($B66,'Mapping water'!$B$4:$B$352,0),MATCH(DS$4,'Mapping water'!$A$4:$U$4,0))*$K66</f>
        <v>0</v>
      </c>
      <c r="EL66" s="22">
        <f>INDEX('Mapping water'!$A$4:$U$352,MATCH($B66,'Mapping water'!$B$4:$B$352,0),MATCH(DT$4,'Mapping water'!$A$4:$U$4,0))*$K66</f>
        <v>0</v>
      </c>
      <c r="EM66" s="22">
        <f>INDEX('Mapping water'!$A$4:$U$352,MATCH($B66,'Mapping water'!$B$4:$B$352,0),MATCH(DU$4,'Mapping water'!$A$4:$U$4,0))*$K66</f>
        <v>0</v>
      </c>
      <c r="EN66" s="22">
        <f>INDEX('Mapping water'!$A$4:$U$352,MATCH($B66,'Mapping water'!$B$4:$B$352,0),MATCH(DV$4,'Mapping water'!$A$4:$U$4,0))*$K66</f>
        <v>0</v>
      </c>
      <c r="EO66" s="22">
        <f>INDEX('Mapping water'!$A$4:$U$352,MATCH($B66,'Mapping water'!$B$4:$B$352,0),MATCH(DW$4,'Mapping water'!$A$4:$U$4,0))*$K66</f>
        <v>0</v>
      </c>
      <c r="EP66" s="22">
        <f>INDEX('Mapping water'!$A$4:$U$352,MATCH($B66,'Mapping water'!$B$4:$B$352,0),MATCH(DX$4,'Mapping water'!$A$4:$U$4,0))*$K66</f>
        <v>0</v>
      </c>
      <c r="EQ66" s="22">
        <f>INDEX('Mapping water'!$A$4:$U$352,MATCH($B66,'Mapping water'!$B$4:$B$352,0),MATCH(DY$4,'Mapping water'!$A$4:$U$4,0))*$K66</f>
        <v>0</v>
      </c>
      <c r="ER66" s="22">
        <f>INDEX('Mapping water'!$A$4:$U$352,MATCH($B66,'Mapping water'!$B$4:$B$352,0),MATCH(DZ$4,'Mapping water'!$A$4:$U$4,0))*$K66</f>
        <v>0</v>
      </c>
      <c r="ES66" s="22">
        <f>INDEX('Mapping water'!$A$4:$U$352,MATCH($B66,'Mapping water'!$B$4:$B$352,0),MATCH(EA$4,'Mapping water'!$A$4:$U$4,0))*$K66</f>
        <v>0</v>
      </c>
      <c r="ET66" s="22">
        <f>INDEX('Mapping water'!$A$4:$U$352,MATCH($B66,'Mapping water'!$B$4:$B$352,0),MATCH(EB$4,'Mapping water'!$A$4:$U$4,0))*$K66</f>
        <v>0</v>
      </c>
      <c r="EU66" s="22">
        <f>INDEX('Mapping water'!$A$4:$U$352,MATCH($B66,'Mapping water'!$B$4:$B$352,0),MATCH(EC$4,'Mapping water'!$A$4:$U$4,0))*$K66</f>
        <v>0</v>
      </c>
      <c r="EV66" s="22">
        <f>INDEX('Mapping water'!$A$4:$U$352,MATCH($B66,'Mapping water'!$B$4:$B$352,0),MATCH(ED$4,'Mapping water'!$A$4:$U$4,0))*$K66</f>
        <v>0</v>
      </c>
      <c r="EW66" s="22">
        <f>INDEX('Mapping water'!$A$4:$U$352,MATCH($B66,'Mapping water'!$B$4:$B$352,0),MATCH(EE$4,'Mapping water'!$A$4:$U$4,0))*$K66</f>
        <v>0</v>
      </c>
      <c r="EX66" s="22">
        <f>INDEX('Mapping water'!$A$4:$U$352,MATCH($B66,'Mapping water'!$B$4:$B$352,0),MATCH(EF$4,'Mapping water'!$A$4:$U$4,0))*$K66</f>
        <v>0</v>
      </c>
      <c r="EY66" s="22">
        <f>INDEX('Mapping water'!$A$4:$U$352,MATCH($B66,'Mapping water'!$B$4:$B$352,0),MATCH(EG$4,'Mapping water'!$A$4:$U$4,0))*$K66</f>
        <v>0</v>
      </c>
    </row>
    <row r="67" spans="1:155" x14ac:dyDescent="0.2">
      <c r="A67" s="21" t="s">
        <v>142</v>
      </c>
      <c r="B67" s="21" t="s">
        <v>143</v>
      </c>
      <c r="C67" s="21" t="s">
        <v>81</v>
      </c>
      <c r="D67" s="22">
        <f>INDEX('Households England'!S$5:S$374,MATCH('Mapping HH to population water'!$B67,'Households England'!$B$5:$B$374,0))*1000</f>
        <v>33479</v>
      </c>
      <c r="E67" s="22">
        <f>INDEX('Households England'!T$5:T$374,MATCH('Mapping HH to population water'!$B67,'Households England'!$B$5:$B$374,0))*1000</f>
        <v>33742</v>
      </c>
      <c r="F67" s="22">
        <f>INDEX('Households England'!U$5:U$374,MATCH('Mapping HH to population water'!$B67,'Households England'!$B$5:$B$374,0))*1000</f>
        <v>33996</v>
      </c>
      <c r="G67" s="22">
        <f>INDEX('Households England'!V$5:V$374,MATCH('Mapping HH to population water'!$B67,'Households England'!$B$5:$B$374,0))*1000</f>
        <v>34250</v>
      </c>
      <c r="H67" s="22">
        <f>INDEX('Households England'!W$5:W$374,MATCH('Mapping HH to population water'!$B67,'Households England'!$B$5:$B$374,0))*1000</f>
        <v>34505</v>
      </c>
      <c r="I67" s="22">
        <f>INDEX('Households England'!X$5:X$374,MATCH('Mapping HH to population water'!$B67,'Households England'!$B$5:$B$374,0))*1000</f>
        <v>34771</v>
      </c>
      <c r="J67" s="22">
        <f>INDEX('Households England'!Y$5:Y$374,MATCH('Mapping HH to population water'!$B67,'Households England'!$B$5:$B$374,0))*1000</f>
        <v>35024</v>
      </c>
      <c r="K67" s="22">
        <f>INDEX('Households England'!Z$5:Z$374,MATCH('Mapping HH to population water'!$B67,'Households England'!$B$5:$B$374,0))*1000</f>
        <v>35276</v>
      </c>
      <c r="L67" s="22">
        <f>INDEX('Mapping water'!$A$4:$U$352,MATCH($B67,'Mapping water'!$B$4:$B$352,0),MATCH(L$4,'Mapping water'!$A$4:$U$4,0))*$D67</f>
        <v>33479</v>
      </c>
      <c r="M67" s="22">
        <f>INDEX('Mapping water'!$A$4:$U$352,MATCH($B67,'Mapping water'!$B$4:$B$352,0),MATCH(M$4,'Mapping water'!$A$4:$U$4,0))*$D67</f>
        <v>0</v>
      </c>
      <c r="N67" s="22">
        <f>INDEX('Mapping water'!$A$4:$U$352,MATCH($B67,'Mapping water'!$B$4:$B$352,0),MATCH(N$4,'Mapping water'!$A$4:$U$4,0))*$D67</f>
        <v>0</v>
      </c>
      <c r="O67" s="22">
        <f>INDEX('Mapping water'!$A$4:$U$352,MATCH($B67,'Mapping water'!$B$4:$B$352,0),MATCH(O$4,'Mapping water'!$A$4:$U$4,0))*$D67</f>
        <v>0</v>
      </c>
      <c r="P67" s="22">
        <f>INDEX('Mapping water'!$A$4:$U$352,MATCH($B67,'Mapping water'!$B$4:$B$352,0),MATCH(P$4,'Mapping water'!$A$4:$U$4,0))*$D67</f>
        <v>0</v>
      </c>
      <c r="Q67" s="22">
        <f>INDEX('Mapping water'!$A$4:$U$352,MATCH($B67,'Mapping water'!$B$4:$B$352,0),MATCH(Q$4,'Mapping water'!$A$4:$U$4,0))*$D67</f>
        <v>0</v>
      </c>
      <c r="R67" s="22">
        <f>INDEX('Mapping water'!$A$4:$U$352,MATCH($B67,'Mapping water'!$B$4:$B$352,0),MATCH(R$4,'Mapping water'!$A$4:$U$4,0))*$D67</f>
        <v>0</v>
      </c>
      <c r="S67" s="22">
        <f>INDEX('Mapping water'!$A$4:$U$352,MATCH($B67,'Mapping water'!$B$4:$B$352,0),MATCH(S$4,'Mapping water'!$A$4:$U$4,0))*$D67</f>
        <v>0</v>
      </c>
      <c r="T67" s="22">
        <f>INDEX('Mapping water'!$A$4:$U$352,MATCH($B67,'Mapping water'!$B$4:$B$352,0),MATCH(T$4,'Mapping water'!$A$4:$U$4,0))*$D67</f>
        <v>0</v>
      </c>
      <c r="U67" s="22">
        <f>INDEX('Mapping water'!$A$4:$U$352,MATCH($B67,'Mapping water'!$B$4:$B$352,0),MATCH(U$4,'Mapping water'!$A$4:$U$4,0))*$D67</f>
        <v>0</v>
      </c>
      <c r="V67" s="22">
        <f>INDEX('Mapping water'!$A$4:$U$352,MATCH($B67,'Mapping water'!$B$4:$B$352,0),MATCH(V$4,'Mapping water'!$A$4:$U$4,0))*$D67</f>
        <v>0</v>
      </c>
      <c r="W67" s="22">
        <f>INDEX('Mapping water'!$A$4:$U$352,MATCH($B67,'Mapping water'!$B$4:$B$352,0),MATCH(W$4,'Mapping water'!$A$4:$U$4,0))*$D67</f>
        <v>0</v>
      </c>
      <c r="X67" s="22">
        <f>INDEX('Mapping water'!$A$4:$U$352,MATCH($B67,'Mapping water'!$B$4:$B$352,0),MATCH(X$4,'Mapping water'!$A$4:$U$4,0))*$D67</f>
        <v>0</v>
      </c>
      <c r="Y67" s="22">
        <f>INDEX('Mapping water'!$A$4:$U$352,MATCH($B67,'Mapping water'!$B$4:$B$352,0),MATCH(Y$4,'Mapping water'!$A$4:$U$4,0))*$D67</f>
        <v>0</v>
      </c>
      <c r="Z67" s="22">
        <f>INDEX('Mapping water'!$A$4:$U$352,MATCH($B67,'Mapping water'!$B$4:$B$352,0),MATCH(Z$4,'Mapping water'!$A$4:$U$4,0))*$D67</f>
        <v>0</v>
      </c>
      <c r="AA67" s="22">
        <f>INDEX('Mapping water'!$A$4:$U$352,MATCH($B67,'Mapping water'!$B$4:$B$352,0),MATCH(AA$4,'Mapping water'!$A$4:$U$4,0))*$D67</f>
        <v>0</v>
      </c>
      <c r="AB67" s="22">
        <f>INDEX('Mapping water'!$A$4:$U$352,MATCH($B67,'Mapping water'!$B$4:$B$352,0),MATCH(AB$4,'Mapping water'!$A$4:$U$4,0))*$D67</f>
        <v>0</v>
      </c>
      <c r="AC67" s="22">
        <f>INDEX('Mapping water'!$A$4:$U$352,MATCH($B67,'Mapping water'!$B$4:$B$352,0),MATCH(AC$4,'Mapping water'!$A$4:$U$4,0))*$D67</f>
        <v>0</v>
      </c>
      <c r="AD67" s="22">
        <f>INDEX('Mapping water'!$A$4:$U$352,MATCH($B67,'Mapping water'!$B$4:$B$352,0),MATCH(AD$4,'Mapping water'!$A$4:$U$4,0))*$E67</f>
        <v>33742</v>
      </c>
      <c r="AE67" s="22">
        <f>INDEX('Mapping water'!$A$4:$U$352,MATCH($B67,'Mapping water'!$B$4:$B$352,0),MATCH(AE$4,'Mapping water'!$A$4:$U$4,0))*$E67</f>
        <v>0</v>
      </c>
      <c r="AF67" s="22">
        <f>INDEX('Mapping water'!$A$4:$U$352,MATCH($B67,'Mapping water'!$B$4:$B$352,0),MATCH(AF$4,'Mapping water'!$A$4:$U$4,0))*$E67</f>
        <v>0</v>
      </c>
      <c r="AG67" s="22">
        <f>INDEX('Mapping water'!$A$4:$U$352,MATCH($B67,'Mapping water'!$B$4:$B$352,0),MATCH(AG$4,'Mapping water'!$A$4:$U$4,0))*$E67</f>
        <v>0</v>
      </c>
      <c r="AH67" s="22">
        <f>INDEX('Mapping water'!$A$4:$U$352,MATCH($B67,'Mapping water'!$B$4:$B$352,0),MATCH(AH$4,'Mapping water'!$A$4:$U$4,0))*$E67</f>
        <v>0</v>
      </c>
      <c r="AI67" s="22">
        <f>INDEX('Mapping water'!$A$4:$U$352,MATCH($B67,'Mapping water'!$B$4:$B$352,0),MATCH(AI$4,'Mapping water'!$A$4:$U$4,0))*$E67</f>
        <v>0</v>
      </c>
      <c r="AJ67" s="22">
        <f>INDEX('Mapping water'!$A$4:$U$352,MATCH($B67,'Mapping water'!$B$4:$B$352,0),MATCH(AJ$4,'Mapping water'!$A$4:$U$4,0))*$E67</f>
        <v>0</v>
      </c>
      <c r="AK67" s="22">
        <f>INDEX('Mapping water'!$A$4:$U$352,MATCH($B67,'Mapping water'!$B$4:$B$352,0),MATCH(AK$4,'Mapping water'!$A$4:$U$4,0))*$E67</f>
        <v>0</v>
      </c>
      <c r="AL67" s="22">
        <f>INDEX('Mapping water'!$A$4:$U$352,MATCH($B67,'Mapping water'!$B$4:$B$352,0),MATCH(AL$4,'Mapping water'!$A$4:$U$4,0))*$E67</f>
        <v>0</v>
      </c>
      <c r="AM67" s="22">
        <f>INDEX('Mapping water'!$A$4:$U$352,MATCH($B67,'Mapping water'!$B$4:$B$352,0),MATCH(AM$4,'Mapping water'!$A$4:$U$4,0))*$E67</f>
        <v>0</v>
      </c>
      <c r="AN67" s="22">
        <f>INDEX('Mapping water'!$A$4:$U$352,MATCH($B67,'Mapping water'!$B$4:$B$352,0),MATCH(AN$4,'Mapping water'!$A$4:$U$4,0))*$E67</f>
        <v>0</v>
      </c>
      <c r="AO67" s="22">
        <f>INDEX('Mapping water'!$A$4:$U$352,MATCH($B67,'Mapping water'!$B$4:$B$352,0),MATCH(AO$4,'Mapping water'!$A$4:$U$4,0))*$E67</f>
        <v>0</v>
      </c>
      <c r="AP67" s="22">
        <f>INDEX('Mapping water'!$A$4:$U$352,MATCH($B67,'Mapping water'!$B$4:$B$352,0),MATCH(AP$4,'Mapping water'!$A$4:$U$4,0))*$E67</f>
        <v>0</v>
      </c>
      <c r="AQ67" s="22">
        <f>INDEX('Mapping water'!$A$4:$U$352,MATCH($B67,'Mapping water'!$B$4:$B$352,0),MATCH(AQ$4,'Mapping water'!$A$4:$U$4,0))*$E67</f>
        <v>0</v>
      </c>
      <c r="AR67" s="22">
        <f>INDEX('Mapping water'!$A$4:$U$352,MATCH($B67,'Mapping water'!$B$4:$B$352,0),MATCH(AR$4,'Mapping water'!$A$4:$U$4,0))*$E67</f>
        <v>0</v>
      </c>
      <c r="AS67" s="22">
        <f>INDEX('Mapping water'!$A$4:$U$352,MATCH($B67,'Mapping water'!$B$4:$B$352,0),MATCH(AS$4,'Mapping water'!$A$4:$U$4,0))*$E67</f>
        <v>0</v>
      </c>
      <c r="AT67" s="22">
        <f>INDEX('Mapping water'!$A$4:$U$352,MATCH($B67,'Mapping water'!$B$4:$B$352,0),MATCH(AT$4,'Mapping water'!$A$4:$U$4,0))*$E67</f>
        <v>0</v>
      </c>
      <c r="AU67" s="22">
        <f>INDEX('Mapping water'!$A$4:$U$352,MATCH($B67,'Mapping water'!$B$4:$B$352,0),MATCH(AU$4,'Mapping water'!$A$4:$U$4,0))*$E67</f>
        <v>0</v>
      </c>
      <c r="AV67" s="22">
        <f>INDEX('Mapping water'!$A$4:$U$352,MATCH($B67,'Mapping water'!$B$4:$B$352,0),MATCH(AD$4,'Mapping water'!$A$4:$U$4,0))*$F67</f>
        <v>33996</v>
      </c>
      <c r="AW67" s="22">
        <f>INDEX('Mapping water'!$A$4:$U$352,MATCH($B67,'Mapping water'!$B$4:$B$352,0),MATCH(AE$4,'Mapping water'!$A$4:$U$4,0))*$F67</f>
        <v>0</v>
      </c>
      <c r="AX67" s="22">
        <f>INDEX('Mapping water'!$A$4:$U$352,MATCH($B67,'Mapping water'!$B$4:$B$352,0),MATCH(AF$4,'Mapping water'!$A$4:$U$4,0))*$F67</f>
        <v>0</v>
      </c>
      <c r="AY67" s="22">
        <f>INDEX('Mapping water'!$A$4:$U$352,MATCH($B67,'Mapping water'!$B$4:$B$352,0),MATCH(AG$4,'Mapping water'!$A$4:$U$4,0))*$F67</f>
        <v>0</v>
      </c>
      <c r="AZ67" s="22">
        <f>INDEX('Mapping water'!$A$4:$U$352,MATCH($B67,'Mapping water'!$B$4:$B$352,0),MATCH(AH$4,'Mapping water'!$A$4:$U$4,0))*$F67</f>
        <v>0</v>
      </c>
      <c r="BA67" s="22">
        <f>INDEX('Mapping water'!$A$4:$U$352,MATCH($B67,'Mapping water'!$B$4:$B$352,0),MATCH(AI$4,'Mapping water'!$A$4:$U$4,0))*$F67</f>
        <v>0</v>
      </c>
      <c r="BB67" s="22">
        <f>INDEX('Mapping water'!$A$4:$U$352,MATCH($B67,'Mapping water'!$B$4:$B$352,0),MATCH(AJ$4,'Mapping water'!$A$4:$U$4,0))*$F67</f>
        <v>0</v>
      </c>
      <c r="BC67" s="22">
        <f>INDEX('Mapping water'!$A$4:$U$352,MATCH($B67,'Mapping water'!$B$4:$B$352,0),MATCH(AK$4,'Mapping water'!$A$4:$U$4,0))*$F67</f>
        <v>0</v>
      </c>
      <c r="BD67" s="22">
        <f>INDEX('Mapping water'!$A$4:$U$352,MATCH($B67,'Mapping water'!$B$4:$B$352,0),MATCH(AL$4,'Mapping water'!$A$4:$U$4,0))*$F67</f>
        <v>0</v>
      </c>
      <c r="BE67" s="22">
        <f>INDEX('Mapping water'!$A$4:$U$352,MATCH($B67,'Mapping water'!$B$4:$B$352,0),MATCH(AM$4,'Mapping water'!$A$4:$U$4,0))*$F67</f>
        <v>0</v>
      </c>
      <c r="BF67" s="22">
        <f>INDEX('Mapping water'!$A$4:$U$352,MATCH($B67,'Mapping water'!$B$4:$B$352,0),MATCH(AN$4,'Mapping water'!$A$4:$U$4,0))*$F67</f>
        <v>0</v>
      </c>
      <c r="BG67" s="22">
        <f>INDEX('Mapping water'!$A$4:$U$352,MATCH($B67,'Mapping water'!$B$4:$B$352,0),MATCH(AO$4,'Mapping water'!$A$4:$U$4,0))*$F67</f>
        <v>0</v>
      </c>
      <c r="BH67" s="22">
        <f>INDEX('Mapping water'!$A$4:$U$352,MATCH($B67,'Mapping water'!$B$4:$B$352,0),MATCH(AP$4,'Mapping water'!$A$4:$U$4,0))*$F67</f>
        <v>0</v>
      </c>
      <c r="BI67" s="22">
        <f>INDEX('Mapping water'!$A$4:$U$352,MATCH($B67,'Mapping water'!$B$4:$B$352,0),MATCH(AQ$4,'Mapping water'!$A$4:$U$4,0))*$F67</f>
        <v>0</v>
      </c>
      <c r="BJ67" s="22">
        <f>INDEX('Mapping water'!$A$4:$U$352,MATCH($B67,'Mapping water'!$B$4:$B$352,0),MATCH(AR$4,'Mapping water'!$A$4:$U$4,0))*$F67</f>
        <v>0</v>
      </c>
      <c r="BK67" s="22">
        <f>INDEX('Mapping water'!$A$4:$U$352,MATCH($B67,'Mapping water'!$B$4:$B$352,0),MATCH(AS$4,'Mapping water'!$A$4:$U$4,0))*$F67</f>
        <v>0</v>
      </c>
      <c r="BL67" s="22">
        <f>INDEX('Mapping water'!$A$4:$U$352,MATCH($B67,'Mapping water'!$B$4:$B$352,0),MATCH(AT$4,'Mapping water'!$A$4:$U$4,0))*$F67</f>
        <v>0</v>
      </c>
      <c r="BM67" s="22">
        <f>INDEX('Mapping water'!$A$4:$U$352,MATCH($B67,'Mapping water'!$B$4:$B$352,0),MATCH(AU$4,'Mapping water'!$A$4:$U$4,0))*$F67</f>
        <v>0</v>
      </c>
      <c r="BN67" s="22">
        <f>INDEX('Mapping water'!$A$4:$U$352,MATCH($B67,'Mapping water'!$B$4:$B$352,0),MATCH(AV$4,'Mapping water'!$A$4:$U$4,0))*$G67</f>
        <v>34250</v>
      </c>
      <c r="BO67" s="22">
        <f>INDEX('Mapping water'!$A$4:$U$352,MATCH($B67,'Mapping water'!$B$4:$B$352,0),MATCH(AW$4,'Mapping water'!$A$4:$U$4,0))*$G67</f>
        <v>0</v>
      </c>
      <c r="BP67" s="22">
        <f>INDEX('Mapping water'!$A$4:$U$352,MATCH($B67,'Mapping water'!$B$4:$B$352,0),MATCH(AX$4,'Mapping water'!$A$4:$U$4,0))*$G67</f>
        <v>0</v>
      </c>
      <c r="BQ67" s="22">
        <f>INDEX('Mapping water'!$A$4:$U$352,MATCH($B67,'Mapping water'!$B$4:$B$352,0),MATCH(AY$4,'Mapping water'!$A$4:$U$4,0))*$G67</f>
        <v>0</v>
      </c>
      <c r="BR67" s="22">
        <f>INDEX('Mapping water'!$A$4:$U$352,MATCH($B67,'Mapping water'!$B$4:$B$352,0),MATCH(AZ$4,'Mapping water'!$A$4:$U$4,0))*$G67</f>
        <v>0</v>
      </c>
      <c r="BS67" s="22">
        <f>INDEX('Mapping water'!$A$4:$U$352,MATCH($B67,'Mapping water'!$B$4:$B$352,0),MATCH(BA$4,'Mapping water'!$A$4:$U$4,0))*$G67</f>
        <v>0</v>
      </c>
      <c r="BT67" s="22">
        <f>INDEX('Mapping water'!$A$4:$U$352,MATCH($B67,'Mapping water'!$B$4:$B$352,0),MATCH(BB$4,'Mapping water'!$A$4:$U$4,0))*$G67</f>
        <v>0</v>
      </c>
      <c r="BU67" s="22">
        <f>INDEX('Mapping water'!$A$4:$U$352,MATCH($B67,'Mapping water'!$B$4:$B$352,0),MATCH(BC$4,'Mapping water'!$A$4:$U$4,0))*$G67</f>
        <v>0</v>
      </c>
      <c r="BV67" s="22">
        <f>INDEX('Mapping water'!$A$4:$U$352,MATCH($B67,'Mapping water'!$B$4:$B$352,0),MATCH(BD$4,'Mapping water'!$A$4:$U$4,0))*$G67</f>
        <v>0</v>
      </c>
      <c r="BW67" s="22">
        <f>INDEX('Mapping water'!$A$4:$U$352,MATCH($B67,'Mapping water'!$B$4:$B$352,0),MATCH(BE$4,'Mapping water'!$A$4:$U$4,0))*$G67</f>
        <v>0</v>
      </c>
      <c r="BX67" s="22">
        <f>INDEX('Mapping water'!$A$4:$U$352,MATCH($B67,'Mapping water'!$B$4:$B$352,0),MATCH(BF$4,'Mapping water'!$A$4:$U$4,0))*$G67</f>
        <v>0</v>
      </c>
      <c r="BY67" s="22">
        <f>INDEX('Mapping water'!$A$4:$U$352,MATCH($B67,'Mapping water'!$B$4:$B$352,0),MATCH(BG$4,'Mapping water'!$A$4:$U$4,0))*$G67</f>
        <v>0</v>
      </c>
      <c r="BZ67" s="22">
        <f>INDEX('Mapping water'!$A$4:$U$352,MATCH($B67,'Mapping water'!$B$4:$B$352,0),MATCH(BH$4,'Mapping water'!$A$4:$U$4,0))*$G67</f>
        <v>0</v>
      </c>
      <c r="CA67" s="22">
        <f>INDEX('Mapping water'!$A$4:$U$352,MATCH($B67,'Mapping water'!$B$4:$B$352,0),MATCH(BI$4,'Mapping water'!$A$4:$U$4,0))*$G67</f>
        <v>0</v>
      </c>
      <c r="CB67" s="22">
        <f>INDEX('Mapping water'!$A$4:$U$352,MATCH($B67,'Mapping water'!$B$4:$B$352,0),MATCH(BJ$4,'Mapping water'!$A$4:$U$4,0))*$G67</f>
        <v>0</v>
      </c>
      <c r="CC67" s="22">
        <f>INDEX('Mapping water'!$A$4:$U$352,MATCH($B67,'Mapping water'!$B$4:$B$352,0),MATCH(BK$4,'Mapping water'!$A$4:$U$4,0))*$G67</f>
        <v>0</v>
      </c>
      <c r="CD67" s="22">
        <f>INDEX('Mapping water'!$A$4:$U$352,MATCH($B67,'Mapping water'!$B$4:$B$352,0),MATCH(BL$4,'Mapping water'!$A$4:$U$4,0))*$G67</f>
        <v>0</v>
      </c>
      <c r="CE67" s="22">
        <f>INDEX('Mapping water'!$A$4:$U$352,MATCH($B67,'Mapping water'!$B$4:$B$352,0),MATCH(BM$4,'Mapping water'!$A$4:$U$4,0))*$G67</f>
        <v>0</v>
      </c>
      <c r="CF67" s="22">
        <f>INDEX('Mapping water'!$A$4:$U$352,MATCH($B67,'Mapping water'!$B$4:$B$352,0),MATCH(BN$4,'Mapping water'!$A$4:$U$4,0))*$H67</f>
        <v>34505</v>
      </c>
      <c r="CG67" s="22">
        <f>INDEX('Mapping water'!$A$4:$U$352,MATCH($B67,'Mapping water'!$B$4:$B$352,0),MATCH(BO$4,'Mapping water'!$A$4:$U$4,0))*$H67</f>
        <v>0</v>
      </c>
      <c r="CH67" s="22">
        <f>INDEX('Mapping water'!$A$4:$U$352,MATCH($B67,'Mapping water'!$B$4:$B$352,0),MATCH(BP$4,'Mapping water'!$A$4:$U$4,0))*$H67</f>
        <v>0</v>
      </c>
      <c r="CI67" s="22">
        <f>INDEX('Mapping water'!$A$4:$U$352,MATCH($B67,'Mapping water'!$B$4:$B$352,0),MATCH(BQ$4,'Mapping water'!$A$4:$U$4,0))*$H67</f>
        <v>0</v>
      </c>
      <c r="CJ67" s="22">
        <f>INDEX('Mapping water'!$A$4:$U$352,MATCH($B67,'Mapping water'!$B$4:$B$352,0),MATCH(BR$4,'Mapping water'!$A$4:$U$4,0))*$H67</f>
        <v>0</v>
      </c>
      <c r="CK67" s="22">
        <f>INDEX('Mapping water'!$A$4:$U$352,MATCH($B67,'Mapping water'!$B$4:$B$352,0),MATCH(BS$4,'Mapping water'!$A$4:$U$4,0))*$H67</f>
        <v>0</v>
      </c>
      <c r="CL67" s="22">
        <f>INDEX('Mapping water'!$A$4:$U$352,MATCH($B67,'Mapping water'!$B$4:$B$352,0),MATCH(BT$4,'Mapping water'!$A$4:$U$4,0))*$H67</f>
        <v>0</v>
      </c>
      <c r="CM67" s="22">
        <f>INDEX('Mapping water'!$A$4:$U$352,MATCH($B67,'Mapping water'!$B$4:$B$352,0),MATCH(BU$4,'Mapping water'!$A$4:$U$4,0))*$H67</f>
        <v>0</v>
      </c>
      <c r="CN67" s="22">
        <f>INDEX('Mapping water'!$A$4:$U$352,MATCH($B67,'Mapping water'!$B$4:$B$352,0),MATCH(BV$4,'Mapping water'!$A$4:$U$4,0))*$H67</f>
        <v>0</v>
      </c>
      <c r="CO67" s="22">
        <f>INDEX('Mapping water'!$A$4:$U$352,MATCH($B67,'Mapping water'!$B$4:$B$352,0),MATCH(BW$4,'Mapping water'!$A$4:$U$4,0))*$H67</f>
        <v>0</v>
      </c>
      <c r="CP67" s="22">
        <f>INDEX('Mapping water'!$A$4:$U$352,MATCH($B67,'Mapping water'!$B$4:$B$352,0),MATCH(BX$4,'Mapping water'!$A$4:$U$4,0))*$H67</f>
        <v>0</v>
      </c>
      <c r="CQ67" s="22">
        <f>INDEX('Mapping water'!$A$4:$U$352,MATCH($B67,'Mapping water'!$B$4:$B$352,0),MATCH(BY$4,'Mapping water'!$A$4:$U$4,0))*$H67</f>
        <v>0</v>
      </c>
      <c r="CR67" s="22">
        <f>INDEX('Mapping water'!$A$4:$U$352,MATCH($B67,'Mapping water'!$B$4:$B$352,0),MATCH(BZ$4,'Mapping water'!$A$4:$U$4,0))*$H67</f>
        <v>0</v>
      </c>
      <c r="CS67" s="22">
        <f>INDEX('Mapping water'!$A$4:$U$352,MATCH($B67,'Mapping water'!$B$4:$B$352,0),MATCH(CA$4,'Mapping water'!$A$4:$U$4,0))*$H67</f>
        <v>0</v>
      </c>
      <c r="CT67" s="22">
        <f>INDEX('Mapping water'!$A$4:$U$352,MATCH($B67,'Mapping water'!$B$4:$B$352,0),MATCH(CB$4,'Mapping water'!$A$4:$U$4,0))*$H67</f>
        <v>0</v>
      </c>
      <c r="CU67" s="22">
        <f>INDEX('Mapping water'!$A$4:$U$352,MATCH($B67,'Mapping water'!$B$4:$B$352,0),MATCH(CC$4,'Mapping water'!$A$4:$U$4,0))*$H67</f>
        <v>0</v>
      </c>
      <c r="CV67" s="22">
        <f>INDEX('Mapping water'!$A$4:$U$352,MATCH($B67,'Mapping water'!$B$4:$B$352,0),MATCH(CD$4,'Mapping water'!$A$4:$U$4,0))*$H67</f>
        <v>0</v>
      </c>
      <c r="CW67" s="22">
        <f>INDEX('Mapping water'!$A$4:$U$352,MATCH($B67,'Mapping water'!$B$4:$B$352,0),MATCH(CE$4,'Mapping water'!$A$4:$U$4,0))*$H67</f>
        <v>0</v>
      </c>
      <c r="CX67" s="22">
        <f>INDEX('Mapping water'!$A$4:$U$352,MATCH($B67,'Mapping water'!$B$4:$B$352,0),MATCH(CF$4,'Mapping water'!$A$4:$U$4,0))*$I67</f>
        <v>34771</v>
      </c>
      <c r="CY67" s="22">
        <f>INDEX('Mapping water'!$A$4:$U$352,MATCH($B67,'Mapping water'!$B$4:$B$352,0),MATCH(CG$4,'Mapping water'!$A$4:$U$4,0))*$I67</f>
        <v>0</v>
      </c>
      <c r="CZ67" s="22">
        <f>INDEX('Mapping water'!$A$4:$U$352,MATCH($B67,'Mapping water'!$B$4:$B$352,0),MATCH(CH$4,'Mapping water'!$A$4:$U$4,0))*$I67</f>
        <v>0</v>
      </c>
      <c r="DA67" s="22">
        <f>INDEX('Mapping water'!$A$4:$U$352,MATCH($B67,'Mapping water'!$B$4:$B$352,0),MATCH(CI$4,'Mapping water'!$A$4:$U$4,0))*$I67</f>
        <v>0</v>
      </c>
      <c r="DB67" s="22">
        <f>INDEX('Mapping water'!$A$4:$U$352,MATCH($B67,'Mapping water'!$B$4:$B$352,0),MATCH(CJ$4,'Mapping water'!$A$4:$U$4,0))*$I67</f>
        <v>0</v>
      </c>
      <c r="DC67" s="22">
        <f>INDEX('Mapping water'!$A$4:$U$352,MATCH($B67,'Mapping water'!$B$4:$B$352,0),MATCH(CK$4,'Mapping water'!$A$4:$U$4,0))*$I67</f>
        <v>0</v>
      </c>
      <c r="DD67" s="22">
        <f>INDEX('Mapping water'!$A$4:$U$352,MATCH($B67,'Mapping water'!$B$4:$B$352,0),MATCH(CL$4,'Mapping water'!$A$4:$U$4,0))*$I67</f>
        <v>0</v>
      </c>
      <c r="DE67" s="22">
        <f>INDEX('Mapping water'!$A$4:$U$352,MATCH($B67,'Mapping water'!$B$4:$B$352,0),MATCH(CM$4,'Mapping water'!$A$4:$U$4,0))*$I67</f>
        <v>0</v>
      </c>
      <c r="DF67" s="22">
        <f>INDEX('Mapping water'!$A$4:$U$352,MATCH($B67,'Mapping water'!$B$4:$B$352,0),MATCH(CN$4,'Mapping water'!$A$4:$U$4,0))*$I67</f>
        <v>0</v>
      </c>
      <c r="DG67" s="22">
        <f>INDEX('Mapping water'!$A$4:$U$352,MATCH($B67,'Mapping water'!$B$4:$B$352,0),MATCH(CO$4,'Mapping water'!$A$4:$U$4,0))*$I67</f>
        <v>0</v>
      </c>
      <c r="DH67" s="22">
        <f>INDEX('Mapping water'!$A$4:$U$352,MATCH($B67,'Mapping water'!$B$4:$B$352,0),MATCH(CP$4,'Mapping water'!$A$4:$U$4,0))*$I67</f>
        <v>0</v>
      </c>
      <c r="DI67" s="22">
        <f>INDEX('Mapping water'!$A$4:$U$352,MATCH($B67,'Mapping water'!$B$4:$B$352,0),MATCH(CQ$4,'Mapping water'!$A$4:$U$4,0))*$I67</f>
        <v>0</v>
      </c>
      <c r="DJ67" s="22">
        <f>INDEX('Mapping water'!$A$4:$U$352,MATCH($B67,'Mapping water'!$B$4:$B$352,0),MATCH(CR$4,'Mapping water'!$A$4:$U$4,0))*$I67</f>
        <v>0</v>
      </c>
      <c r="DK67" s="22">
        <f>INDEX('Mapping water'!$A$4:$U$352,MATCH($B67,'Mapping water'!$B$4:$B$352,0),MATCH(CS$4,'Mapping water'!$A$4:$U$4,0))*$I67</f>
        <v>0</v>
      </c>
      <c r="DL67" s="22">
        <f>INDEX('Mapping water'!$A$4:$U$352,MATCH($B67,'Mapping water'!$B$4:$B$352,0),MATCH(CT$4,'Mapping water'!$A$4:$U$4,0))*$I67</f>
        <v>0</v>
      </c>
      <c r="DM67" s="22">
        <f>INDEX('Mapping water'!$A$4:$U$352,MATCH($B67,'Mapping water'!$B$4:$B$352,0),MATCH(CU$4,'Mapping water'!$A$4:$U$4,0))*$I67</f>
        <v>0</v>
      </c>
      <c r="DN67" s="22">
        <f>INDEX('Mapping water'!$A$4:$U$352,MATCH($B67,'Mapping water'!$B$4:$B$352,0),MATCH(CV$4,'Mapping water'!$A$4:$U$4,0))*$I67</f>
        <v>0</v>
      </c>
      <c r="DO67" s="22">
        <f>INDEX('Mapping water'!$A$4:$U$352,MATCH($B67,'Mapping water'!$B$4:$B$352,0),MATCH(CW$4,'Mapping water'!$A$4:$U$4,0))*$I67</f>
        <v>0</v>
      </c>
      <c r="DP67" s="22">
        <f>INDEX('Mapping water'!$A$4:$U$352,MATCH($B67,'Mapping water'!$B$4:$B$352,0),MATCH(CX$4,'Mapping water'!$A$4:$U$4,0))*$J67</f>
        <v>35024</v>
      </c>
      <c r="DQ67" s="22">
        <f>INDEX('Mapping water'!$A$4:$U$352,MATCH($B67,'Mapping water'!$B$4:$B$352,0),MATCH(CY$4,'Mapping water'!$A$4:$U$4,0))*$J67</f>
        <v>0</v>
      </c>
      <c r="DR67" s="22">
        <f>INDEX('Mapping water'!$A$4:$U$352,MATCH($B67,'Mapping water'!$B$4:$B$352,0),MATCH(CZ$4,'Mapping water'!$A$4:$U$4,0))*$J67</f>
        <v>0</v>
      </c>
      <c r="DS67" s="22">
        <f>INDEX('Mapping water'!$A$4:$U$352,MATCH($B67,'Mapping water'!$B$4:$B$352,0),MATCH(DA$4,'Mapping water'!$A$4:$U$4,0))*$J67</f>
        <v>0</v>
      </c>
      <c r="DT67" s="22">
        <f>INDEX('Mapping water'!$A$4:$U$352,MATCH($B67,'Mapping water'!$B$4:$B$352,0),MATCH(DB$4,'Mapping water'!$A$4:$U$4,0))*$J67</f>
        <v>0</v>
      </c>
      <c r="DU67" s="22">
        <f>INDEX('Mapping water'!$A$4:$U$352,MATCH($B67,'Mapping water'!$B$4:$B$352,0),MATCH(DC$4,'Mapping water'!$A$4:$U$4,0))*$J67</f>
        <v>0</v>
      </c>
      <c r="DV67" s="22">
        <f>INDEX('Mapping water'!$A$4:$U$352,MATCH($B67,'Mapping water'!$B$4:$B$352,0),MATCH(DD$4,'Mapping water'!$A$4:$U$4,0))*$J67</f>
        <v>0</v>
      </c>
      <c r="DW67" s="22">
        <f>INDEX('Mapping water'!$A$4:$U$352,MATCH($B67,'Mapping water'!$B$4:$B$352,0),MATCH(DE$4,'Mapping water'!$A$4:$U$4,0))*$J67</f>
        <v>0</v>
      </c>
      <c r="DX67" s="22">
        <f>INDEX('Mapping water'!$A$4:$U$352,MATCH($B67,'Mapping water'!$B$4:$B$352,0),MATCH(DF$4,'Mapping water'!$A$4:$U$4,0))*$J67</f>
        <v>0</v>
      </c>
      <c r="DY67" s="22">
        <f>INDEX('Mapping water'!$A$4:$U$352,MATCH($B67,'Mapping water'!$B$4:$B$352,0),MATCH(DG$4,'Mapping water'!$A$4:$U$4,0))*$J67</f>
        <v>0</v>
      </c>
      <c r="DZ67" s="22">
        <f>INDEX('Mapping water'!$A$4:$U$352,MATCH($B67,'Mapping water'!$B$4:$B$352,0),MATCH(DH$4,'Mapping water'!$A$4:$U$4,0))*$J67</f>
        <v>0</v>
      </c>
      <c r="EA67" s="22">
        <f>INDEX('Mapping water'!$A$4:$U$352,MATCH($B67,'Mapping water'!$B$4:$B$352,0),MATCH(DI$4,'Mapping water'!$A$4:$U$4,0))*$J67</f>
        <v>0</v>
      </c>
      <c r="EB67" s="22">
        <f>INDEX('Mapping water'!$A$4:$U$352,MATCH($B67,'Mapping water'!$B$4:$B$352,0),MATCH(DJ$4,'Mapping water'!$A$4:$U$4,0))*$J67</f>
        <v>0</v>
      </c>
      <c r="EC67" s="22">
        <f>INDEX('Mapping water'!$A$4:$U$352,MATCH($B67,'Mapping water'!$B$4:$B$352,0),MATCH(DK$4,'Mapping water'!$A$4:$U$4,0))*$J67</f>
        <v>0</v>
      </c>
      <c r="ED67" s="22">
        <f>INDEX('Mapping water'!$A$4:$U$352,MATCH($B67,'Mapping water'!$B$4:$B$352,0),MATCH(DL$4,'Mapping water'!$A$4:$U$4,0))*$J67</f>
        <v>0</v>
      </c>
      <c r="EE67" s="22">
        <f>INDEX('Mapping water'!$A$4:$U$352,MATCH($B67,'Mapping water'!$B$4:$B$352,0),MATCH(DM$4,'Mapping water'!$A$4:$U$4,0))*$J67</f>
        <v>0</v>
      </c>
      <c r="EF67" s="22">
        <f>INDEX('Mapping water'!$A$4:$U$352,MATCH($B67,'Mapping water'!$B$4:$B$352,0),MATCH(DN$4,'Mapping water'!$A$4:$U$4,0))*$J67</f>
        <v>0</v>
      </c>
      <c r="EG67" s="22">
        <f>INDEX('Mapping water'!$A$4:$U$352,MATCH($B67,'Mapping water'!$B$4:$B$352,0),MATCH(DO$4,'Mapping water'!$A$4:$U$4,0))*$J67</f>
        <v>0</v>
      </c>
      <c r="EH67" s="22">
        <f>INDEX('Mapping water'!$A$4:$U$352,MATCH($B67,'Mapping water'!$B$4:$B$352,0),MATCH(DP$4,'Mapping water'!$A$4:$U$4,0))*$K67</f>
        <v>35276</v>
      </c>
      <c r="EI67" s="22">
        <f>INDEX('Mapping water'!$A$4:$U$352,MATCH($B67,'Mapping water'!$B$4:$B$352,0),MATCH(DQ$4,'Mapping water'!$A$4:$U$4,0))*$K67</f>
        <v>0</v>
      </c>
      <c r="EJ67" s="22">
        <f>INDEX('Mapping water'!$A$4:$U$352,MATCH($B67,'Mapping water'!$B$4:$B$352,0),MATCH(DR$4,'Mapping water'!$A$4:$U$4,0))*$K67</f>
        <v>0</v>
      </c>
      <c r="EK67" s="22">
        <f>INDEX('Mapping water'!$A$4:$U$352,MATCH($B67,'Mapping water'!$B$4:$B$352,0),MATCH(DS$4,'Mapping water'!$A$4:$U$4,0))*$K67</f>
        <v>0</v>
      </c>
      <c r="EL67" s="22">
        <f>INDEX('Mapping water'!$A$4:$U$352,MATCH($B67,'Mapping water'!$B$4:$B$352,0),MATCH(DT$4,'Mapping water'!$A$4:$U$4,0))*$K67</f>
        <v>0</v>
      </c>
      <c r="EM67" s="22">
        <f>INDEX('Mapping water'!$A$4:$U$352,MATCH($B67,'Mapping water'!$B$4:$B$352,0),MATCH(DU$4,'Mapping water'!$A$4:$U$4,0))*$K67</f>
        <v>0</v>
      </c>
      <c r="EN67" s="22">
        <f>INDEX('Mapping water'!$A$4:$U$352,MATCH($B67,'Mapping water'!$B$4:$B$352,0),MATCH(DV$4,'Mapping water'!$A$4:$U$4,0))*$K67</f>
        <v>0</v>
      </c>
      <c r="EO67" s="22">
        <f>INDEX('Mapping water'!$A$4:$U$352,MATCH($B67,'Mapping water'!$B$4:$B$352,0),MATCH(DW$4,'Mapping water'!$A$4:$U$4,0))*$K67</f>
        <v>0</v>
      </c>
      <c r="EP67" s="22">
        <f>INDEX('Mapping water'!$A$4:$U$352,MATCH($B67,'Mapping water'!$B$4:$B$352,0),MATCH(DX$4,'Mapping water'!$A$4:$U$4,0))*$K67</f>
        <v>0</v>
      </c>
      <c r="EQ67" s="22">
        <f>INDEX('Mapping water'!$A$4:$U$352,MATCH($B67,'Mapping water'!$B$4:$B$352,0),MATCH(DY$4,'Mapping water'!$A$4:$U$4,0))*$K67</f>
        <v>0</v>
      </c>
      <c r="ER67" s="22">
        <f>INDEX('Mapping water'!$A$4:$U$352,MATCH($B67,'Mapping water'!$B$4:$B$352,0),MATCH(DZ$4,'Mapping water'!$A$4:$U$4,0))*$K67</f>
        <v>0</v>
      </c>
      <c r="ES67" s="22">
        <f>INDEX('Mapping water'!$A$4:$U$352,MATCH($B67,'Mapping water'!$B$4:$B$352,0),MATCH(EA$4,'Mapping water'!$A$4:$U$4,0))*$K67</f>
        <v>0</v>
      </c>
      <c r="ET67" s="22">
        <f>INDEX('Mapping water'!$A$4:$U$352,MATCH($B67,'Mapping water'!$B$4:$B$352,0),MATCH(EB$4,'Mapping water'!$A$4:$U$4,0))*$K67</f>
        <v>0</v>
      </c>
      <c r="EU67" s="22">
        <f>INDEX('Mapping water'!$A$4:$U$352,MATCH($B67,'Mapping water'!$B$4:$B$352,0),MATCH(EC$4,'Mapping water'!$A$4:$U$4,0))*$K67</f>
        <v>0</v>
      </c>
      <c r="EV67" s="22">
        <f>INDEX('Mapping water'!$A$4:$U$352,MATCH($B67,'Mapping water'!$B$4:$B$352,0),MATCH(ED$4,'Mapping water'!$A$4:$U$4,0))*$K67</f>
        <v>0</v>
      </c>
      <c r="EW67" s="22">
        <f>INDEX('Mapping water'!$A$4:$U$352,MATCH($B67,'Mapping water'!$B$4:$B$352,0),MATCH(EE$4,'Mapping water'!$A$4:$U$4,0))*$K67</f>
        <v>0</v>
      </c>
      <c r="EX67" s="22">
        <f>INDEX('Mapping water'!$A$4:$U$352,MATCH($B67,'Mapping water'!$B$4:$B$352,0),MATCH(EF$4,'Mapping water'!$A$4:$U$4,0))*$K67</f>
        <v>0</v>
      </c>
      <c r="EY67" s="22">
        <f>INDEX('Mapping water'!$A$4:$U$352,MATCH($B67,'Mapping water'!$B$4:$B$352,0),MATCH(EG$4,'Mapping water'!$A$4:$U$4,0))*$K67</f>
        <v>0</v>
      </c>
    </row>
    <row r="68" spans="1:155" x14ac:dyDescent="0.2">
      <c r="A68" s="21" t="s">
        <v>232</v>
      </c>
      <c r="B68" s="21" t="s">
        <v>233</v>
      </c>
      <c r="C68" s="21" t="s">
        <v>81</v>
      </c>
      <c r="D68" s="22">
        <f>INDEX('Households England'!S$5:S$374,MATCH('Mapping HH to population water'!$B68,'Households England'!$B$5:$B$374,0))*1000</f>
        <v>104322</v>
      </c>
      <c r="E68" s="22">
        <f>INDEX('Households England'!T$5:T$374,MATCH('Mapping HH to population water'!$B68,'Households England'!$B$5:$B$374,0))*1000</f>
        <v>104828</v>
      </c>
      <c r="F68" s="22">
        <f>INDEX('Households England'!U$5:U$374,MATCH('Mapping HH to population water'!$B68,'Households England'!$B$5:$B$374,0))*1000</f>
        <v>105285</v>
      </c>
      <c r="G68" s="22">
        <f>INDEX('Households England'!V$5:V$374,MATCH('Mapping HH to population water'!$B68,'Households England'!$B$5:$B$374,0))*1000</f>
        <v>105735</v>
      </c>
      <c r="H68" s="22">
        <f>INDEX('Households England'!W$5:W$374,MATCH('Mapping HH to population water'!$B68,'Households England'!$B$5:$B$374,0))*1000</f>
        <v>106141</v>
      </c>
      <c r="I68" s="22">
        <f>INDEX('Households England'!X$5:X$374,MATCH('Mapping HH to population water'!$B68,'Households England'!$B$5:$B$374,0))*1000</f>
        <v>106682</v>
      </c>
      <c r="J68" s="22">
        <f>INDEX('Households England'!Y$5:Y$374,MATCH('Mapping HH to population water'!$B68,'Households England'!$B$5:$B$374,0))*1000</f>
        <v>107220</v>
      </c>
      <c r="K68" s="22">
        <f>INDEX('Households England'!Z$5:Z$374,MATCH('Mapping HH to population water'!$B68,'Households England'!$B$5:$B$374,0))*1000</f>
        <v>107797</v>
      </c>
      <c r="L68" s="22">
        <f>INDEX('Mapping water'!$A$4:$U$352,MATCH($B68,'Mapping water'!$B$4:$B$352,0),MATCH(L$4,'Mapping water'!$A$4:$U$4,0))*$D68</f>
        <v>0</v>
      </c>
      <c r="M68" s="22">
        <f>INDEX('Mapping water'!$A$4:$U$352,MATCH($B68,'Mapping water'!$B$4:$B$352,0),MATCH(M$4,'Mapping water'!$A$4:$U$4,0))*$D68</f>
        <v>0</v>
      </c>
      <c r="N68" s="22">
        <f>INDEX('Mapping water'!$A$4:$U$352,MATCH($B68,'Mapping water'!$B$4:$B$352,0),MATCH(N$4,'Mapping water'!$A$4:$U$4,0))*$D68</f>
        <v>0</v>
      </c>
      <c r="O68" s="22">
        <f>INDEX('Mapping water'!$A$4:$U$352,MATCH($B68,'Mapping water'!$B$4:$B$352,0),MATCH(O$4,'Mapping water'!$A$4:$U$4,0))*$D68</f>
        <v>0</v>
      </c>
      <c r="P68" s="22">
        <f>INDEX('Mapping water'!$A$4:$U$352,MATCH($B68,'Mapping water'!$B$4:$B$352,0),MATCH(P$4,'Mapping water'!$A$4:$U$4,0))*$D68</f>
        <v>104322</v>
      </c>
      <c r="Q68" s="22">
        <f>INDEX('Mapping water'!$A$4:$U$352,MATCH($B68,'Mapping water'!$B$4:$B$352,0),MATCH(Q$4,'Mapping water'!$A$4:$U$4,0))*$D68</f>
        <v>0</v>
      </c>
      <c r="R68" s="22">
        <f>INDEX('Mapping water'!$A$4:$U$352,MATCH($B68,'Mapping water'!$B$4:$B$352,0),MATCH(R$4,'Mapping water'!$A$4:$U$4,0))*$D68</f>
        <v>0</v>
      </c>
      <c r="S68" s="22">
        <f>INDEX('Mapping water'!$A$4:$U$352,MATCH($B68,'Mapping water'!$B$4:$B$352,0),MATCH(S$4,'Mapping water'!$A$4:$U$4,0))*$D68</f>
        <v>0</v>
      </c>
      <c r="T68" s="22">
        <f>INDEX('Mapping water'!$A$4:$U$352,MATCH($B68,'Mapping water'!$B$4:$B$352,0),MATCH(T$4,'Mapping water'!$A$4:$U$4,0))*$D68</f>
        <v>0</v>
      </c>
      <c r="U68" s="22">
        <f>INDEX('Mapping water'!$A$4:$U$352,MATCH($B68,'Mapping water'!$B$4:$B$352,0),MATCH(U$4,'Mapping water'!$A$4:$U$4,0))*$D68</f>
        <v>0</v>
      </c>
      <c r="V68" s="22">
        <f>INDEX('Mapping water'!$A$4:$U$352,MATCH($B68,'Mapping water'!$B$4:$B$352,0),MATCH(V$4,'Mapping water'!$A$4:$U$4,0))*$D68</f>
        <v>0</v>
      </c>
      <c r="W68" s="22">
        <f>INDEX('Mapping water'!$A$4:$U$352,MATCH($B68,'Mapping water'!$B$4:$B$352,0),MATCH(W$4,'Mapping water'!$A$4:$U$4,0))*$D68</f>
        <v>0</v>
      </c>
      <c r="X68" s="22">
        <f>INDEX('Mapping water'!$A$4:$U$352,MATCH($B68,'Mapping water'!$B$4:$B$352,0),MATCH(X$4,'Mapping water'!$A$4:$U$4,0))*$D68</f>
        <v>0</v>
      </c>
      <c r="Y68" s="22">
        <f>INDEX('Mapping water'!$A$4:$U$352,MATCH($B68,'Mapping water'!$B$4:$B$352,0),MATCH(Y$4,'Mapping water'!$A$4:$U$4,0))*$D68</f>
        <v>0</v>
      </c>
      <c r="Z68" s="22">
        <f>INDEX('Mapping water'!$A$4:$U$352,MATCH($B68,'Mapping water'!$B$4:$B$352,0),MATCH(Z$4,'Mapping water'!$A$4:$U$4,0))*$D68</f>
        <v>0</v>
      </c>
      <c r="AA68" s="22">
        <f>INDEX('Mapping water'!$A$4:$U$352,MATCH($B68,'Mapping water'!$B$4:$B$352,0),MATCH(AA$4,'Mapping water'!$A$4:$U$4,0))*$D68</f>
        <v>0</v>
      </c>
      <c r="AB68" s="22">
        <f>INDEX('Mapping water'!$A$4:$U$352,MATCH($B68,'Mapping water'!$B$4:$B$352,0),MATCH(AB$4,'Mapping water'!$A$4:$U$4,0))*$D68</f>
        <v>0</v>
      </c>
      <c r="AC68" s="22">
        <f>INDEX('Mapping water'!$A$4:$U$352,MATCH($B68,'Mapping water'!$B$4:$B$352,0),MATCH(AC$4,'Mapping water'!$A$4:$U$4,0))*$D68</f>
        <v>0</v>
      </c>
      <c r="AD68" s="22">
        <f>INDEX('Mapping water'!$A$4:$U$352,MATCH($B68,'Mapping water'!$B$4:$B$352,0),MATCH(AD$4,'Mapping water'!$A$4:$U$4,0))*$E68</f>
        <v>0</v>
      </c>
      <c r="AE68" s="22">
        <f>INDEX('Mapping water'!$A$4:$U$352,MATCH($B68,'Mapping water'!$B$4:$B$352,0),MATCH(AE$4,'Mapping water'!$A$4:$U$4,0))*$E68</f>
        <v>0</v>
      </c>
      <c r="AF68" s="22">
        <f>INDEX('Mapping water'!$A$4:$U$352,MATCH($B68,'Mapping water'!$B$4:$B$352,0),MATCH(AF$4,'Mapping water'!$A$4:$U$4,0))*$E68</f>
        <v>0</v>
      </c>
      <c r="AG68" s="22">
        <f>INDEX('Mapping water'!$A$4:$U$352,MATCH($B68,'Mapping water'!$B$4:$B$352,0),MATCH(AG$4,'Mapping water'!$A$4:$U$4,0))*$E68</f>
        <v>0</v>
      </c>
      <c r="AH68" s="22">
        <f>INDEX('Mapping water'!$A$4:$U$352,MATCH($B68,'Mapping water'!$B$4:$B$352,0),MATCH(AH$4,'Mapping water'!$A$4:$U$4,0))*$E68</f>
        <v>104828</v>
      </c>
      <c r="AI68" s="22">
        <f>INDEX('Mapping water'!$A$4:$U$352,MATCH($B68,'Mapping water'!$B$4:$B$352,0),MATCH(AI$4,'Mapping water'!$A$4:$U$4,0))*$E68</f>
        <v>0</v>
      </c>
      <c r="AJ68" s="22">
        <f>INDEX('Mapping water'!$A$4:$U$352,MATCH($B68,'Mapping water'!$B$4:$B$352,0),MATCH(AJ$4,'Mapping water'!$A$4:$U$4,0))*$E68</f>
        <v>0</v>
      </c>
      <c r="AK68" s="22">
        <f>INDEX('Mapping water'!$A$4:$U$352,MATCH($B68,'Mapping water'!$B$4:$B$352,0),MATCH(AK$4,'Mapping water'!$A$4:$U$4,0))*$E68</f>
        <v>0</v>
      </c>
      <c r="AL68" s="22">
        <f>INDEX('Mapping water'!$A$4:$U$352,MATCH($B68,'Mapping water'!$B$4:$B$352,0),MATCH(AL$4,'Mapping water'!$A$4:$U$4,0))*$E68</f>
        <v>0</v>
      </c>
      <c r="AM68" s="22">
        <f>INDEX('Mapping water'!$A$4:$U$352,MATCH($B68,'Mapping water'!$B$4:$B$352,0),MATCH(AM$4,'Mapping water'!$A$4:$U$4,0))*$E68</f>
        <v>0</v>
      </c>
      <c r="AN68" s="22">
        <f>INDEX('Mapping water'!$A$4:$U$352,MATCH($B68,'Mapping water'!$B$4:$B$352,0),MATCH(AN$4,'Mapping water'!$A$4:$U$4,0))*$E68</f>
        <v>0</v>
      </c>
      <c r="AO68" s="22">
        <f>INDEX('Mapping water'!$A$4:$U$352,MATCH($B68,'Mapping water'!$B$4:$B$352,0),MATCH(AO$4,'Mapping water'!$A$4:$U$4,0))*$E68</f>
        <v>0</v>
      </c>
      <c r="AP68" s="22">
        <f>INDEX('Mapping water'!$A$4:$U$352,MATCH($B68,'Mapping water'!$B$4:$B$352,0),MATCH(AP$4,'Mapping water'!$A$4:$U$4,0))*$E68</f>
        <v>0</v>
      </c>
      <c r="AQ68" s="22">
        <f>INDEX('Mapping water'!$A$4:$U$352,MATCH($B68,'Mapping water'!$B$4:$B$352,0),MATCH(AQ$4,'Mapping water'!$A$4:$U$4,0))*$E68</f>
        <v>0</v>
      </c>
      <c r="AR68" s="22">
        <f>INDEX('Mapping water'!$A$4:$U$352,MATCH($B68,'Mapping water'!$B$4:$B$352,0),MATCH(AR$4,'Mapping water'!$A$4:$U$4,0))*$E68</f>
        <v>0</v>
      </c>
      <c r="AS68" s="22">
        <f>INDEX('Mapping water'!$A$4:$U$352,MATCH($B68,'Mapping water'!$B$4:$B$352,0),MATCH(AS$4,'Mapping water'!$A$4:$U$4,0))*$E68</f>
        <v>0</v>
      </c>
      <c r="AT68" s="22">
        <f>INDEX('Mapping water'!$A$4:$U$352,MATCH($B68,'Mapping water'!$B$4:$B$352,0),MATCH(AT$4,'Mapping water'!$A$4:$U$4,0))*$E68</f>
        <v>0</v>
      </c>
      <c r="AU68" s="22">
        <f>INDEX('Mapping water'!$A$4:$U$352,MATCH($B68,'Mapping water'!$B$4:$B$352,0),MATCH(AU$4,'Mapping water'!$A$4:$U$4,0))*$E68</f>
        <v>0</v>
      </c>
      <c r="AV68" s="22">
        <f>INDEX('Mapping water'!$A$4:$U$352,MATCH($B68,'Mapping water'!$B$4:$B$352,0),MATCH(AD$4,'Mapping water'!$A$4:$U$4,0))*$F68</f>
        <v>0</v>
      </c>
      <c r="AW68" s="22">
        <f>INDEX('Mapping water'!$A$4:$U$352,MATCH($B68,'Mapping water'!$B$4:$B$352,0),MATCH(AE$4,'Mapping water'!$A$4:$U$4,0))*$F68</f>
        <v>0</v>
      </c>
      <c r="AX68" s="22">
        <f>INDEX('Mapping water'!$A$4:$U$352,MATCH($B68,'Mapping water'!$B$4:$B$352,0),MATCH(AF$4,'Mapping water'!$A$4:$U$4,0))*$F68</f>
        <v>0</v>
      </c>
      <c r="AY68" s="22">
        <f>INDEX('Mapping water'!$A$4:$U$352,MATCH($B68,'Mapping water'!$B$4:$B$352,0),MATCH(AG$4,'Mapping water'!$A$4:$U$4,0))*$F68</f>
        <v>0</v>
      </c>
      <c r="AZ68" s="22">
        <f>INDEX('Mapping water'!$A$4:$U$352,MATCH($B68,'Mapping water'!$B$4:$B$352,0),MATCH(AH$4,'Mapping water'!$A$4:$U$4,0))*$F68</f>
        <v>105285</v>
      </c>
      <c r="BA68" s="22">
        <f>INDEX('Mapping water'!$A$4:$U$352,MATCH($B68,'Mapping water'!$B$4:$B$352,0),MATCH(AI$4,'Mapping water'!$A$4:$U$4,0))*$F68</f>
        <v>0</v>
      </c>
      <c r="BB68" s="22">
        <f>INDEX('Mapping water'!$A$4:$U$352,MATCH($B68,'Mapping water'!$B$4:$B$352,0),MATCH(AJ$4,'Mapping water'!$A$4:$U$4,0))*$F68</f>
        <v>0</v>
      </c>
      <c r="BC68" s="22">
        <f>INDEX('Mapping water'!$A$4:$U$352,MATCH($B68,'Mapping water'!$B$4:$B$352,0),MATCH(AK$4,'Mapping water'!$A$4:$U$4,0))*$F68</f>
        <v>0</v>
      </c>
      <c r="BD68" s="22">
        <f>INDEX('Mapping water'!$A$4:$U$352,MATCH($B68,'Mapping water'!$B$4:$B$352,0),MATCH(AL$4,'Mapping water'!$A$4:$U$4,0))*$F68</f>
        <v>0</v>
      </c>
      <c r="BE68" s="22">
        <f>INDEX('Mapping water'!$A$4:$U$352,MATCH($B68,'Mapping water'!$B$4:$B$352,0),MATCH(AM$4,'Mapping water'!$A$4:$U$4,0))*$F68</f>
        <v>0</v>
      </c>
      <c r="BF68" s="22">
        <f>INDEX('Mapping water'!$A$4:$U$352,MATCH($B68,'Mapping water'!$B$4:$B$352,0),MATCH(AN$4,'Mapping water'!$A$4:$U$4,0))*$F68</f>
        <v>0</v>
      </c>
      <c r="BG68" s="22">
        <f>INDEX('Mapping water'!$A$4:$U$352,MATCH($B68,'Mapping water'!$B$4:$B$352,0),MATCH(AO$4,'Mapping water'!$A$4:$U$4,0))*$F68</f>
        <v>0</v>
      </c>
      <c r="BH68" s="22">
        <f>INDEX('Mapping water'!$A$4:$U$352,MATCH($B68,'Mapping water'!$B$4:$B$352,0),MATCH(AP$4,'Mapping water'!$A$4:$U$4,0))*$F68</f>
        <v>0</v>
      </c>
      <c r="BI68" s="22">
        <f>INDEX('Mapping water'!$A$4:$U$352,MATCH($B68,'Mapping water'!$B$4:$B$352,0),MATCH(AQ$4,'Mapping water'!$A$4:$U$4,0))*$F68</f>
        <v>0</v>
      </c>
      <c r="BJ68" s="22">
        <f>INDEX('Mapping water'!$A$4:$U$352,MATCH($B68,'Mapping water'!$B$4:$B$352,0),MATCH(AR$4,'Mapping water'!$A$4:$U$4,0))*$F68</f>
        <v>0</v>
      </c>
      <c r="BK68" s="22">
        <f>INDEX('Mapping water'!$A$4:$U$352,MATCH($B68,'Mapping water'!$B$4:$B$352,0),MATCH(AS$4,'Mapping water'!$A$4:$U$4,0))*$F68</f>
        <v>0</v>
      </c>
      <c r="BL68" s="22">
        <f>INDEX('Mapping water'!$A$4:$U$352,MATCH($B68,'Mapping water'!$B$4:$B$352,0),MATCH(AT$4,'Mapping water'!$A$4:$U$4,0))*$F68</f>
        <v>0</v>
      </c>
      <c r="BM68" s="22">
        <f>INDEX('Mapping water'!$A$4:$U$352,MATCH($B68,'Mapping water'!$B$4:$B$352,0),MATCH(AU$4,'Mapping water'!$A$4:$U$4,0))*$F68</f>
        <v>0</v>
      </c>
      <c r="BN68" s="22">
        <f>INDEX('Mapping water'!$A$4:$U$352,MATCH($B68,'Mapping water'!$B$4:$B$352,0),MATCH(AV$4,'Mapping water'!$A$4:$U$4,0))*$G68</f>
        <v>0</v>
      </c>
      <c r="BO68" s="22">
        <f>INDEX('Mapping water'!$A$4:$U$352,MATCH($B68,'Mapping water'!$B$4:$B$352,0),MATCH(AW$4,'Mapping water'!$A$4:$U$4,0))*$G68</f>
        <v>0</v>
      </c>
      <c r="BP68" s="22">
        <f>INDEX('Mapping water'!$A$4:$U$352,MATCH($B68,'Mapping water'!$B$4:$B$352,0),MATCH(AX$4,'Mapping water'!$A$4:$U$4,0))*$G68</f>
        <v>0</v>
      </c>
      <c r="BQ68" s="22">
        <f>INDEX('Mapping water'!$A$4:$U$352,MATCH($B68,'Mapping water'!$B$4:$B$352,0),MATCH(AY$4,'Mapping water'!$A$4:$U$4,0))*$G68</f>
        <v>0</v>
      </c>
      <c r="BR68" s="22">
        <f>INDEX('Mapping water'!$A$4:$U$352,MATCH($B68,'Mapping water'!$B$4:$B$352,0),MATCH(AZ$4,'Mapping water'!$A$4:$U$4,0))*$G68</f>
        <v>105735</v>
      </c>
      <c r="BS68" s="22">
        <f>INDEX('Mapping water'!$A$4:$U$352,MATCH($B68,'Mapping water'!$B$4:$B$352,0),MATCH(BA$4,'Mapping water'!$A$4:$U$4,0))*$G68</f>
        <v>0</v>
      </c>
      <c r="BT68" s="22">
        <f>INDEX('Mapping water'!$A$4:$U$352,MATCH($B68,'Mapping water'!$B$4:$B$352,0),MATCH(BB$4,'Mapping water'!$A$4:$U$4,0))*$G68</f>
        <v>0</v>
      </c>
      <c r="BU68" s="22">
        <f>INDEX('Mapping water'!$A$4:$U$352,MATCH($B68,'Mapping water'!$B$4:$B$352,0),MATCH(BC$4,'Mapping water'!$A$4:$U$4,0))*$G68</f>
        <v>0</v>
      </c>
      <c r="BV68" s="22">
        <f>INDEX('Mapping water'!$A$4:$U$352,MATCH($B68,'Mapping water'!$B$4:$B$352,0),MATCH(BD$4,'Mapping water'!$A$4:$U$4,0))*$G68</f>
        <v>0</v>
      </c>
      <c r="BW68" s="22">
        <f>INDEX('Mapping water'!$A$4:$U$352,MATCH($B68,'Mapping water'!$B$4:$B$352,0),MATCH(BE$4,'Mapping water'!$A$4:$U$4,0))*$G68</f>
        <v>0</v>
      </c>
      <c r="BX68" s="22">
        <f>INDEX('Mapping water'!$A$4:$U$352,MATCH($B68,'Mapping water'!$B$4:$B$352,0),MATCH(BF$4,'Mapping water'!$A$4:$U$4,0))*$G68</f>
        <v>0</v>
      </c>
      <c r="BY68" s="22">
        <f>INDEX('Mapping water'!$A$4:$U$352,MATCH($B68,'Mapping water'!$B$4:$B$352,0),MATCH(BG$4,'Mapping water'!$A$4:$U$4,0))*$G68</f>
        <v>0</v>
      </c>
      <c r="BZ68" s="22">
        <f>INDEX('Mapping water'!$A$4:$U$352,MATCH($B68,'Mapping water'!$B$4:$B$352,0),MATCH(BH$4,'Mapping water'!$A$4:$U$4,0))*$G68</f>
        <v>0</v>
      </c>
      <c r="CA68" s="22">
        <f>INDEX('Mapping water'!$A$4:$U$352,MATCH($B68,'Mapping water'!$B$4:$B$352,0),MATCH(BI$4,'Mapping water'!$A$4:$U$4,0))*$G68</f>
        <v>0</v>
      </c>
      <c r="CB68" s="22">
        <f>INDEX('Mapping water'!$A$4:$U$352,MATCH($B68,'Mapping water'!$B$4:$B$352,0),MATCH(BJ$4,'Mapping water'!$A$4:$U$4,0))*$G68</f>
        <v>0</v>
      </c>
      <c r="CC68" s="22">
        <f>INDEX('Mapping water'!$A$4:$U$352,MATCH($B68,'Mapping water'!$B$4:$B$352,0),MATCH(BK$4,'Mapping water'!$A$4:$U$4,0))*$G68</f>
        <v>0</v>
      </c>
      <c r="CD68" s="22">
        <f>INDEX('Mapping water'!$A$4:$U$352,MATCH($B68,'Mapping water'!$B$4:$B$352,0),MATCH(BL$4,'Mapping water'!$A$4:$U$4,0))*$G68</f>
        <v>0</v>
      </c>
      <c r="CE68" s="22">
        <f>INDEX('Mapping water'!$A$4:$U$352,MATCH($B68,'Mapping water'!$B$4:$B$352,0),MATCH(BM$4,'Mapping water'!$A$4:$U$4,0))*$G68</f>
        <v>0</v>
      </c>
      <c r="CF68" s="22">
        <f>INDEX('Mapping water'!$A$4:$U$352,MATCH($B68,'Mapping water'!$B$4:$B$352,0),MATCH(BN$4,'Mapping water'!$A$4:$U$4,0))*$H68</f>
        <v>0</v>
      </c>
      <c r="CG68" s="22">
        <f>INDEX('Mapping water'!$A$4:$U$352,MATCH($B68,'Mapping water'!$B$4:$B$352,0),MATCH(BO$4,'Mapping water'!$A$4:$U$4,0))*$H68</f>
        <v>0</v>
      </c>
      <c r="CH68" s="22">
        <f>INDEX('Mapping water'!$A$4:$U$352,MATCH($B68,'Mapping water'!$B$4:$B$352,0),MATCH(BP$4,'Mapping water'!$A$4:$U$4,0))*$H68</f>
        <v>0</v>
      </c>
      <c r="CI68" s="22">
        <f>INDEX('Mapping water'!$A$4:$U$352,MATCH($B68,'Mapping water'!$B$4:$B$352,0),MATCH(BQ$4,'Mapping water'!$A$4:$U$4,0))*$H68</f>
        <v>0</v>
      </c>
      <c r="CJ68" s="22">
        <f>INDEX('Mapping water'!$A$4:$U$352,MATCH($B68,'Mapping water'!$B$4:$B$352,0),MATCH(BR$4,'Mapping water'!$A$4:$U$4,0))*$H68</f>
        <v>106141</v>
      </c>
      <c r="CK68" s="22">
        <f>INDEX('Mapping water'!$A$4:$U$352,MATCH($B68,'Mapping water'!$B$4:$B$352,0),MATCH(BS$4,'Mapping water'!$A$4:$U$4,0))*$H68</f>
        <v>0</v>
      </c>
      <c r="CL68" s="22">
        <f>INDEX('Mapping water'!$A$4:$U$352,MATCH($B68,'Mapping water'!$B$4:$B$352,0),MATCH(BT$4,'Mapping water'!$A$4:$U$4,0))*$H68</f>
        <v>0</v>
      </c>
      <c r="CM68" s="22">
        <f>INDEX('Mapping water'!$A$4:$U$352,MATCH($B68,'Mapping water'!$B$4:$B$352,0),MATCH(BU$4,'Mapping water'!$A$4:$U$4,0))*$H68</f>
        <v>0</v>
      </c>
      <c r="CN68" s="22">
        <f>INDEX('Mapping water'!$A$4:$U$352,MATCH($B68,'Mapping water'!$B$4:$B$352,0),MATCH(BV$4,'Mapping water'!$A$4:$U$4,0))*$H68</f>
        <v>0</v>
      </c>
      <c r="CO68" s="22">
        <f>INDEX('Mapping water'!$A$4:$U$352,MATCH($B68,'Mapping water'!$B$4:$B$352,0),MATCH(BW$4,'Mapping water'!$A$4:$U$4,0))*$H68</f>
        <v>0</v>
      </c>
      <c r="CP68" s="22">
        <f>INDEX('Mapping water'!$A$4:$U$352,MATCH($B68,'Mapping water'!$B$4:$B$352,0),MATCH(BX$4,'Mapping water'!$A$4:$U$4,0))*$H68</f>
        <v>0</v>
      </c>
      <c r="CQ68" s="22">
        <f>INDEX('Mapping water'!$A$4:$U$352,MATCH($B68,'Mapping water'!$B$4:$B$352,0),MATCH(BY$4,'Mapping water'!$A$4:$U$4,0))*$H68</f>
        <v>0</v>
      </c>
      <c r="CR68" s="22">
        <f>INDEX('Mapping water'!$A$4:$U$352,MATCH($B68,'Mapping water'!$B$4:$B$352,0),MATCH(BZ$4,'Mapping water'!$A$4:$U$4,0))*$H68</f>
        <v>0</v>
      </c>
      <c r="CS68" s="22">
        <f>INDEX('Mapping water'!$A$4:$U$352,MATCH($B68,'Mapping water'!$B$4:$B$352,0),MATCH(CA$4,'Mapping water'!$A$4:$U$4,0))*$H68</f>
        <v>0</v>
      </c>
      <c r="CT68" s="22">
        <f>INDEX('Mapping water'!$A$4:$U$352,MATCH($B68,'Mapping water'!$B$4:$B$352,0),MATCH(CB$4,'Mapping water'!$A$4:$U$4,0))*$H68</f>
        <v>0</v>
      </c>
      <c r="CU68" s="22">
        <f>INDEX('Mapping water'!$A$4:$U$352,MATCH($B68,'Mapping water'!$B$4:$B$352,0),MATCH(CC$4,'Mapping water'!$A$4:$U$4,0))*$H68</f>
        <v>0</v>
      </c>
      <c r="CV68" s="22">
        <f>INDEX('Mapping water'!$A$4:$U$352,MATCH($B68,'Mapping water'!$B$4:$B$352,0),MATCH(CD$4,'Mapping water'!$A$4:$U$4,0))*$H68</f>
        <v>0</v>
      </c>
      <c r="CW68" s="22">
        <f>INDEX('Mapping water'!$A$4:$U$352,MATCH($B68,'Mapping water'!$B$4:$B$352,0),MATCH(CE$4,'Mapping water'!$A$4:$U$4,0))*$H68</f>
        <v>0</v>
      </c>
      <c r="CX68" s="22">
        <f>INDEX('Mapping water'!$A$4:$U$352,MATCH($B68,'Mapping water'!$B$4:$B$352,0),MATCH(CF$4,'Mapping water'!$A$4:$U$4,0))*$I68</f>
        <v>0</v>
      </c>
      <c r="CY68" s="22">
        <f>INDEX('Mapping water'!$A$4:$U$352,MATCH($B68,'Mapping water'!$B$4:$B$352,0),MATCH(CG$4,'Mapping water'!$A$4:$U$4,0))*$I68</f>
        <v>0</v>
      </c>
      <c r="CZ68" s="22">
        <f>INDEX('Mapping water'!$A$4:$U$352,MATCH($B68,'Mapping water'!$B$4:$B$352,0),MATCH(CH$4,'Mapping water'!$A$4:$U$4,0))*$I68</f>
        <v>0</v>
      </c>
      <c r="DA68" s="22">
        <f>INDEX('Mapping water'!$A$4:$U$352,MATCH($B68,'Mapping water'!$B$4:$B$352,0),MATCH(CI$4,'Mapping water'!$A$4:$U$4,0))*$I68</f>
        <v>0</v>
      </c>
      <c r="DB68" s="22">
        <f>INDEX('Mapping water'!$A$4:$U$352,MATCH($B68,'Mapping water'!$B$4:$B$352,0),MATCH(CJ$4,'Mapping water'!$A$4:$U$4,0))*$I68</f>
        <v>106682</v>
      </c>
      <c r="DC68" s="22">
        <f>INDEX('Mapping water'!$A$4:$U$352,MATCH($B68,'Mapping water'!$B$4:$B$352,0),MATCH(CK$4,'Mapping water'!$A$4:$U$4,0))*$I68</f>
        <v>0</v>
      </c>
      <c r="DD68" s="22">
        <f>INDEX('Mapping water'!$A$4:$U$352,MATCH($B68,'Mapping water'!$B$4:$B$352,0),MATCH(CL$4,'Mapping water'!$A$4:$U$4,0))*$I68</f>
        <v>0</v>
      </c>
      <c r="DE68" s="22">
        <f>INDEX('Mapping water'!$A$4:$U$352,MATCH($B68,'Mapping water'!$B$4:$B$352,0),MATCH(CM$4,'Mapping water'!$A$4:$U$4,0))*$I68</f>
        <v>0</v>
      </c>
      <c r="DF68" s="22">
        <f>INDEX('Mapping water'!$A$4:$U$352,MATCH($B68,'Mapping water'!$B$4:$B$352,0),MATCH(CN$4,'Mapping water'!$A$4:$U$4,0))*$I68</f>
        <v>0</v>
      </c>
      <c r="DG68" s="22">
        <f>INDEX('Mapping water'!$A$4:$U$352,MATCH($B68,'Mapping water'!$B$4:$B$352,0),MATCH(CO$4,'Mapping water'!$A$4:$U$4,0))*$I68</f>
        <v>0</v>
      </c>
      <c r="DH68" s="22">
        <f>INDEX('Mapping water'!$A$4:$U$352,MATCH($B68,'Mapping water'!$B$4:$B$352,0),MATCH(CP$4,'Mapping water'!$A$4:$U$4,0))*$I68</f>
        <v>0</v>
      </c>
      <c r="DI68" s="22">
        <f>INDEX('Mapping water'!$A$4:$U$352,MATCH($B68,'Mapping water'!$B$4:$B$352,0),MATCH(CQ$4,'Mapping water'!$A$4:$U$4,0))*$I68</f>
        <v>0</v>
      </c>
      <c r="DJ68" s="22">
        <f>INDEX('Mapping water'!$A$4:$U$352,MATCH($B68,'Mapping water'!$B$4:$B$352,0),MATCH(CR$4,'Mapping water'!$A$4:$U$4,0))*$I68</f>
        <v>0</v>
      </c>
      <c r="DK68" s="22">
        <f>INDEX('Mapping water'!$A$4:$U$352,MATCH($B68,'Mapping water'!$B$4:$B$352,0),MATCH(CS$4,'Mapping water'!$A$4:$U$4,0))*$I68</f>
        <v>0</v>
      </c>
      <c r="DL68" s="22">
        <f>INDEX('Mapping water'!$A$4:$U$352,MATCH($B68,'Mapping water'!$B$4:$B$352,0),MATCH(CT$4,'Mapping water'!$A$4:$U$4,0))*$I68</f>
        <v>0</v>
      </c>
      <c r="DM68" s="22">
        <f>INDEX('Mapping water'!$A$4:$U$352,MATCH($B68,'Mapping water'!$B$4:$B$352,0),MATCH(CU$4,'Mapping water'!$A$4:$U$4,0))*$I68</f>
        <v>0</v>
      </c>
      <c r="DN68" s="22">
        <f>INDEX('Mapping water'!$A$4:$U$352,MATCH($B68,'Mapping water'!$B$4:$B$352,0),MATCH(CV$4,'Mapping water'!$A$4:$U$4,0))*$I68</f>
        <v>0</v>
      </c>
      <c r="DO68" s="22">
        <f>INDEX('Mapping water'!$A$4:$U$352,MATCH($B68,'Mapping water'!$B$4:$B$352,0),MATCH(CW$4,'Mapping water'!$A$4:$U$4,0))*$I68</f>
        <v>0</v>
      </c>
      <c r="DP68" s="22">
        <f>INDEX('Mapping water'!$A$4:$U$352,MATCH($B68,'Mapping water'!$B$4:$B$352,0),MATCH(CX$4,'Mapping water'!$A$4:$U$4,0))*$J68</f>
        <v>0</v>
      </c>
      <c r="DQ68" s="22">
        <f>INDEX('Mapping water'!$A$4:$U$352,MATCH($B68,'Mapping water'!$B$4:$B$352,0),MATCH(CY$4,'Mapping water'!$A$4:$U$4,0))*$J68</f>
        <v>0</v>
      </c>
      <c r="DR68" s="22">
        <f>INDEX('Mapping water'!$A$4:$U$352,MATCH($B68,'Mapping water'!$B$4:$B$352,0),MATCH(CZ$4,'Mapping water'!$A$4:$U$4,0))*$J68</f>
        <v>0</v>
      </c>
      <c r="DS68" s="22">
        <f>INDEX('Mapping water'!$A$4:$U$352,MATCH($B68,'Mapping water'!$B$4:$B$352,0),MATCH(DA$4,'Mapping water'!$A$4:$U$4,0))*$J68</f>
        <v>0</v>
      </c>
      <c r="DT68" s="22">
        <f>INDEX('Mapping water'!$A$4:$U$352,MATCH($B68,'Mapping water'!$B$4:$B$352,0),MATCH(DB$4,'Mapping water'!$A$4:$U$4,0))*$J68</f>
        <v>107220</v>
      </c>
      <c r="DU68" s="22">
        <f>INDEX('Mapping water'!$A$4:$U$352,MATCH($B68,'Mapping water'!$B$4:$B$352,0),MATCH(DC$4,'Mapping water'!$A$4:$U$4,0))*$J68</f>
        <v>0</v>
      </c>
      <c r="DV68" s="22">
        <f>INDEX('Mapping water'!$A$4:$U$352,MATCH($B68,'Mapping water'!$B$4:$B$352,0),MATCH(DD$4,'Mapping water'!$A$4:$U$4,0))*$J68</f>
        <v>0</v>
      </c>
      <c r="DW68" s="22">
        <f>INDEX('Mapping water'!$A$4:$U$352,MATCH($B68,'Mapping water'!$B$4:$B$352,0),MATCH(DE$4,'Mapping water'!$A$4:$U$4,0))*$J68</f>
        <v>0</v>
      </c>
      <c r="DX68" s="22">
        <f>INDEX('Mapping water'!$A$4:$U$352,MATCH($B68,'Mapping water'!$B$4:$B$352,0),MATCH(DF$4,'Mapping water'!$A$4:$U$4,0))*$J68</f>
        <v>0</v>
      </c>
      <c r="DY68" s="22">
        <f>INDEX('Mapping water'!$A$4:$U$352,MATCH($B68,'Mapping water'!$B$4:$B$352,0),MATCH(DG$4,'Mapping water'!$A$4:$U$4,0))*$J68</f>
        <v>0</v>
      </c>
      <c r="DZ68" s="22">
        <f>INDEX('Mapping water'!$A$4:$U$352,MATCH($B68,'Mapping water'!$B$4:$B$352,0),MATCH(DH$4,'Mapping water'!$A$4:$U$4,0))*$J68</f>
        <v>0</v>
      </c>
      <c r="EA68" s="22">
        <f>INDEX('Mapping water'!$A$4:$U$352,MATCH($B68,'Mapping water'!$B$4:$B$352,0),MATCH(DI$4,'Mapping water'!$A$4:$U$4,0))*$J68</f>
        <v>0</v>
      </c>
      <c r="EB68" s="22">
        <f>INDEX('Mapping water'!$A$4:$U$352,MATCH($B68,'Mapping water'!$B$4:$B$352,0),MATCH(DJ$4,'Mapping water'!$A$4:$U$4,0))*$J68</f>
        <v>0</v>
      </c>
      <c r="EC68" s="22">
        <f>INDEX('Mapping water'!$A$4:$U$352,MATCH($B68,'Mapping water'!$B$4:$B$352,0),MATCH(DK$4,'Mapping water'!$A$4:$U$4,0))*$J68</f>
        <v>0</v>
      </c>
      <c r="ED68" s="22">
        <f>INDEX('Mapping water'!$A$4:$U$352,MATCH($B68,'Mapping water'!$B$4:$B$352,0),MATCH(DL$4,'Mapping water'!$A$4:$U$4,0))*$J68</f>
        <v>0</v>
      </c>
      <c r="EE68" s="22">
        <f>INDEX('Mapping water'!$A$4:$U$352,MATCH($B68,'Mapping water'!$B$4:$B$352,0),MATCH(DM$4,'Mapping water'!$A$4:$U$4,0))*$J68</f>
        <v>0</v>
      </c>
      <c r="EF68" s="22">
        <f>INDEX('Mapping water'!$A$4:$U$352,MATCH($B68,'Mapping water'!$B$4:$B$352,0),MATCH(DN$4,'Mapping water'!$A$4:$U$4,0))*$J68</f>
        <v>0</v>
      </c>
      <c r="EG68" s="22">
        <f>INDEX('Mapping water'!$A$4:$U$352,MATCH($B68,'Mapping water'!$B$4:$B$352,0),MATCH(DO$4,'Mapping water'!$A$4:$U$4,0))*$J68</f>
        <v>0</v>
      </c>
      <c r="EH68" s="22">
        <f>INDEX('Mapping water'!$A$4:$U$352,MATCH($B68,'Mapping water'!$B$4:$B$352,0),MATCH(DP$4,'Mapping water'!$A$4:$U$4,0))*$K68</f>
        <v>0</v>
      </c>
      <c r="EI68" s="22">
        <f>INDEX('Mapping water'!$A$4:$U$352,MATCH($B68,'Mapping water'!$B$4:$B$352,0),MATCH(DQ$4,'Mapping water'!$A$4:$U$4,0))*$K68</f>
        <v>0</v>
      </c>
      <c r="EJ68" s="22">
        <f>INDEX('Mapping water'!$A$4:$U$352,MATCH($B68,'Mapping water'!$B$4:$B$352,0),MATCH(DR$4,'Mapping water'!$A$4:$U$4,0))*$K68</f>
        <v>0</v>
      </c>
      <c r="EK68" s="22">
        <f>INDEX('Mapping water'!$A$4:$U$352,MATCH($B68,'Mapping water'!$B$4:$B$352,0),MATCH(DS$4,'Mapping water'!$A$4:$U$4,0))*$K68</f>
        <v>0</v>
      </c>
      <c r="EL68" s="22">
        <f>INDEX('Mapping water'!$A$4:$U$352,MATCH($B68,'Mapping water'!$B$4:$B$352,0),MATCH(DT$4,'Mapping water'!$A$4:$U$4,0))*$K68</f>
        <v>107797</v>
      </c>
      <c r="EM68" s="22">
        <f>INDEX('Mapping water'!$A$4:$U$352,MATCH($B68,'Mapping water'!$B$4:$B$352,0),MATCH(DU$4,'Mapping water'!$A$4:$U$4,0))*$K68</f>
        <v>0</v>
      </c>
      <c r="EN68" s="22">
        <f>INDEX('Mapping water'!$A$4:$U$352,MATCH($B68,'Mapping water'!$B$4:$B$352,0),MATCH(DV$4,'Mapping water'!$A$4:$U$4,0))*$K68</f>
        <v>0</v>
      </c>
      <c r="EO68" s="22">
        <f>INDEX('Mapping water'!$A$4:$U$352,MATCH($B68,'Mapping water'!$B$4:$B$352,0),MATCH(DW$4,'Mapping water'!$A$4:$U$4,0))*$K68</f>
        <v>0</v>
      </c>
      <c r="EP68" s="22">
        <f>INDEX('Mapping water'!$A$4:$U$352,MATCH($B68,'Mapping water'!$B$4:$B$352,0),MATCH(DX$4,'Mapping water'!$A$4:$U$4,0))*$K68</f>
        <v>0</v>
      </c>
      <c r="EQ68" s="22">
        <f>INDEX('Mapping water'!$A$4:$U$352,MATCH($B68,'Mapping water'!$B$4:$B$352,0),MATCH(DY$4,'Mapping water'!$A$4:$U$4,0))*$K68</f>
        <v>0</v>
      </c>
      <c r="ER68" s="22">
        <f>INDEX('Mapping water'!$A$4:$U$352,MATCH($B68,'Mapping water'!$B$4:$B$352,0),MATCH(DZ$4,'Mapping water'!$A$4:$U$4,0))*$K68</f>
        <v>0</v>
      </c>
      <c r="ES68" s="22">
        <f>INDEX('Mapping water'!$A$4:$U$352,MATCH($B68,'Mapping water'!$B$4:$B$352,0),MATCH(EA$4,'Mapping water'!$A$4:$U$4,0))*$K68</f>
        <v>0</v>
      </c>
      <c r="ET68" s="22">
        <f>INDEX('Mapping water'!$A$4:$U$352,MATCH($B68,'Mapping water'!$B$4:$B$352,0),MATCH(EB$4,'Mapping water'!$A$4:$U$4,0))*$K68</f>
        <v>0</v>
      </c>
      <c r="EU68" s="22">
        <f>INDEX('Mapping water'!$A$4:$U$352,MATCH($B68,'Mapping water'!$B$4:$B$352,0),MATCH(EC$4,'Mapping water'!$A$4:$U$4,0))*$K68</f>
        <v>0</v>
      </c>
      <c r="EV68" s="22">
        <f>INDEX('Mapping water'!$A$4:$U$352,MATCH($B68,'Mapping water'!$B$4:$B$352,0),MATCH(ED$4,'Mapping water'!$A$4:$U$4,0))*$K68</f>
        <v>0</v>
      </c>
      <c r="EW68" s="22">
        <f>INDEX('Mapping water'!$A$4:$U$352,MATCH($B68,'Mapping water'!$B$4:$B$352,0),MATCH(EE$4,'Mapping water'!$A$4:$U$4,0))*$K68</f>
        <v>0</v>
      </c>
      <c r="EX68" s="22">
        <f>INDEX('Mapping water'!$A$4:$U$352,MATCH($B68,'Mapping water'!$B$4:$B$352,0),MATCH(EF$4,'Mapping water'!$A$4:$U$4,0))*$K68</f>
        <v>0</v>
      </c>
      <c r="EY68" s="22">
        <f>INDEX('Mapping water'!$A$4:$U$352,MATCH($B68,'Mapping water'!$B$4:$B$352,0),MATCH(EG$4,'Mapping water'!$A$4:$U$4,0))*$K68</f>
        <v>0</v>
      </c>
    </row>
    <row r="69" spans="1:155" x14ac:dyDescent="0.2">
      <c r="A69" s="21" t="s">
        <v>234</v>
      </c>
      <c r="B69" s="21" t="s">
        <v>235</v>
      </c>
      <c r="C69" s="21" t="s">
        <v>81</v>
      </c>
      <c r="D69" s="22">
        <f>INDEX('Households England'!S$5:S$374,MATCH('Mapping HH to population water'!$B69,'Households England'!$B$5:$B$374,0))*1000</f>
        <v>125047</v>
      </c>
      <c r="E69" s="22">
        <f>INDEX('Households England'!T$5:T$374,MATCH('Mapping HH to population water'!$B69,'Households England'!$B$5:$B$374,0))*1000</f>
        <v>125486</v>
      </c>
      <c r="F69" s="22">
        <f>INDEX('Households England'!U$5:U$374,MATCH('Mapping HH to population water'!$B69,'Households England'!$B$5:$B$374,0))*1000</f>
        <v>125926</v>
      </c>
      <c r="G69" s="22">
        <f>INDEX('Households England'!V$5:V$374,MATCH('Mapping HH to population water'!$B69,'Households England'!$B$5:$B$374,0))*1000</f>
        <v>126255</v>
      </c>
      <c r="H69" s="22">
        <f>INDEX('Households England'!W$5:W$374,MATCH('Mapping HH to population water'!$B69,'Households England'!$B$5:$B$374,0))*1000</f>
        <v>126542</v>
      </c>
      <c r="I69" s="22">
        <f>INDEX('Households England'!X$5:X$374,MATCH('Mapping HH to population water'!$B69,'Households England'!$B$5:$B$374,0))*1000</f>
        <v>127508</v>
      </c>
      <c r="J69" s="22">
        <f>INDEX('Households England'!Y$5:Y$374,MATCH('Mapping HH to population water'!$B69,'Households England'!$B$5:$B$374,0))*1000</f>
        <v>128476</v>
      </c>
      <c r="K69" s="22">
        <f>INDEX('Households England'!Z$5:Z$374,MATCH('Mapping HH to population water'!$B69,'Households England'!$B$5:$B$374,0))*1000</f>
        <v>129508.00000000001</v>
      </c>
      <c r="L69" s="22">
        <f>INDEX('Mapping water'!$A$4:$U$352,MATCH($B69,'Mapping water'!$B$4:$B$352,0),MATCH(L$4,'Mapping water'!$A$4:$U$4,0))*$D69</f>
        <v>0</v>
      </c>
      <c r="M69" s="22">
        <f>INDEX('Mapping water'!$A$4:$U$352,MATCH($B69,'Mapping water'!$B$4:$B$352,0),MATCH(M$4,'Mapping water'!$A$4:$U$4,0))*$D69</f>
        <v>0</v>
      </c>
      <c r="N69" s="22">
        <f>INDEX('Mapping water'!$A$4:$U$352,MATCH($B69,'Mapping water'!$B$4:$B$352,0),MATCH(N$4,'Mapping water'!$A$4:$U$4,0))*$D69</f>
        <v>0</v>
      </c>
      <c r="O69" s="22">
        <f>INDEX('Mapping water'!$A$4:$U$352,MATCH($B69,'Mapping water'!$B$4:$B$352,0),MATCH(O$4,'Mapping water'!$A$4:$U$4,0))*$D69</f>
        <v>0</v>
      </c>
      <c r="P69" s="22">
        <f>INDEX('Mapping water'!$A$4:$U$352,MATCH($B69,'Mapping water'!$B$4:$B$352,0),MATCH(P$4,'Mapping water'!$A$4:$U$4,0))*$D69</f>
        <v>125047</v>
      </c>
      <c r="Q69" s="22">
        <f>INDEX('Mapping water'!$A$4:$U$352,MATCH($B69,'Mapping water'!$B$4:$B$352,0),MATCH(Q$4,'Mapping water'!$A$4:$U$4,0))*$D69</f>
        <v>0</v>
      </c>
      <c r="R69" s="22">
        <f>INDEX('Mapping water'!$A$4:$U$352,MATCH($B69,'Mapping water'!$B$4:$B$352,0),MATCH(R$4,'Mapping water'!$A$4:$U$4,0))*$D69</f>
        <v>0</v>
      </c>
      <c r="S69" s="22">
        <f>INDEX('Mapping water'!$A$4:$U$352,MATCH($B69,'Mapping water'!$B$4:$B$352,0),MATCH(S$4,'Mapping water'!$A$4:$U$4,0))*$D69</f>
        <v>0</v>
      </c>
      <c r="T69" s="22">
        <f>INDEX('Mapping water'!$A$4:$U$352,MATCH($B69,'Mapping water'!$B$4:$B$352,0),MATCH(T$4,'Mapping water'!$A$4:$U$4,0))*$D69</f>
        <v>0</v>
      </c>
      <c r="U69" s="22">
        <f>INDEX('Mapping water'!$A$4:$U$352,MATCH($B69,'Mapping water'!$B$4:$B$352,0),MATCH(U$4,'Mapping water'!$A$4:$U$4,0))*$D69</f>
        <v>0</v>
      </c>
      <c r="V69" s="22">
        <f>INDEX('Mapping water'!$A$4:$U$352,MATCH($B69,'Mapping water'!$B$4:$B$352,0),MATCH(V$4,'Mapping water'!$A$4:$U$4,0))*$D69</f>
        <v>0</v>
      </c>
      <c r="W69" s="22">
        <f>INDEX('Mapping water'!$A$4:$U$352,MATCH($B69,'Mapping water'!$B$4:$B$352,0),MATCH(W$4,'Mapping water'!$A$4:$U$4,0))*$D69</f>
        <v>0</v>
      </c>
      <c r="X69" s="22">
        <f>INDEX('Mapping water'!$A$4:$U$352,MATCH($B69,'Mapping water'!$B$4:$B$352,0),MATCH(X$4,'Mapping water'!$A$4:$U$4,0))*$D69</f>
        <v>0</v>
      </c>
      <c r="Y69" s="22">
        <f>INDEX('Mapping water'!$A$4:$U$352,MATCH($B69,'Mapping water'!$B$4:$B$352,0),MATCH(Y$4,'Mapping water'!$A$4:$U$4,0))*$D69</f>
        <v>0</v>
      </c>
      <c r="Z69" s="22">
        <f>INDEX('Mapping water'!$A$4:$U$352,MATCH($B69,'Mapping water'!$B$4:$B$352,0),MATCH(Z$4,'Mapping water'!$A$4:$U$4,0))*$D69</f>
        <v>0</v>
      </c>
      <c r="AA69" s="22">
        <f>INDEX('Mapping water'!$A$4:$U$352,MATCH($B69,'Mapping water'!$B$4:$B$352,0),MATCH(AA$4,'Mapping water'!$A$4:$U$4,0))*$D69</f>
        <v>0</v>
      </c>
      <c r="AB69" s="22">
        <f>INDEX('Mapping water'!$A$4:$U$352,MATCH($B69,'Mapping water'!$B$4:$B$352,0),MATCH(AB$4,'Mapping water'!$A$4:$U$4,0))*$D69</f>
        <v>0</v>
      </c>
      <c r="AC69" s="22">
        <f>INDEX('Mapping water'!$A$4:$U$352,MATCH($B69,'Mapping water'!$B$4:$B$352,0),MATCH(AC$4,'Mapping water'!$A$4:$U$4,0))*$D69</f>
        <v>0</v>
      </c>
      <c r="AD69" s="22">
        <f>INDEX('Mapping water'!$A$4:$U$352,MATCH($B69,'Mapping water'!$B$4:$B$352,0),MATCH(AD$4,'Mapping water'!$A$4:$U$4,0))*$E69</f>
        <v>0</v>
      </c>
      <c r="AE69" s="22">
        <f>INDEX('Mapping water'!$A$4:$U$352,MATCH($B69,'Mapping water'!$B$4:$B$352,0),MATCH(AE$4,'Mapping water'!$A$4:$U$4,0))*$E69</f>
        <v>0</v>
      </c>
      <c r="AF69" s="22">
        <f>INDEX('Mapping water'!$A$4:$U$352,MATCH($B69,'Mapping water'!$B$4:$B$352,0),MATCH(AF$4,'Mapping water'!$A$4:$U$4,0))*$E69</f>
        <v>0</v>
      </c>
      <c r="AG69" s="22">
        <f>INDEX('Mapping water'!$A$4:$U$352,MATCH($B69,'Mapping water'!$B$4:$B$352,0),MATCH(AG$4,'Mapping water'!$A$4:$U$4,0))*$E69</f>
        <v>0</v>
      </c>
      <c r="AH69" s="22">
        <f>INDEX('Mapping water'!$A$4:$U$352,MATCH($B69,'Mapping water'!$B$4:$B$352,0),MATCH(AH$4,'Mapping water'!$A$4:$U$4,0))*$E69</f>
        <v>125486</v>
      </c>
      <c r="AI69" s="22">
        <f>INDEX('Mapping water'!$A$4:$U$352,MATCH($B69,'Mapping water'!$B$4:$B$352,0),MATCH(AI$4,'Mapping water'!$A$4:$U$4,0))*$E69</f>
        <v>0</v>
      </c>
      <c r="AJ69" s="22">
        <f>INDEX('Mapping water'!$A$4:$U$352,MATCH($B69,'Mapping water'!$B$4:$B$352,0),MATCH(AJ$4,'Mapping water'!$A$4:$U$4,0))*$E69</f>
        <v>0</v>
      </c>
      <c r="AK69" s="22">
        <f>INDEX('Mapping water'!$A$4:$U$352,MATCH($B69,'Mapping water'!$B$4:$B$352,0),MATCH(AK$4,'Mapping water'!$A$4:$U$4,0))*$E69</f>
        <v>0</v>
      </c>
      <c r="AL69" s="22">
        <f>INDEX('Mapping water'!$A$4:$U$352,MATCH($B69,'Mapping water'!$B$4:$B$352,0),MATCH(AL$4,'Mapping water'!$A$4:$U$4,0))*$E69</f>
        <v>0</v>
      </c>
      <c r="AM69" s="22">
        <f>INDEX('Mapping water'!$A$4:$U$352,MATCH($B69,'Mapping water'!$B$4:$B$352,0),MATCH(AM$4,'Mapping water'!$A$4:$U$4,0))*$E69</f>
        <v>0</v>
      </c>
      <c r="AN69" s="22">
        <f>INDEX('Mapping water'!$A$4:$U$352,MATCH($B69,'Mapping water'!$B$4:$B$352,0),MATCH(AN$4,'Mapping water'!$A$4:$U$4,0))*$E69</f>
        <v>0</v>
      </c>
      <c r="AO69" s="22">
        <f>INDEX('Mapping water'!$A$4:$U$352,MATCH($B69,'Mapping water'!$B$4:$B$352,0),MATCH(AO$4,'Mapping water'!$A$4:$U$4,0))*$E69</f>
        <v>0</v>
      </c>
      <c r="AP69" s="22">
        <f>INDEX('Mapping water'!$A$4:$U$352,MATCH($B69,'Mapping water'!$B$4:$B$352,0),MATCH(AP$4,'Mapping water'!$A$4:$U$4,0))*$E69</f>
        <v>0</v>
      </c>
      <c r="AQ69" s="22">
        <f>INDEX('Mapping water'!$A$4:$U$352,MATCH($B69,'Mapping water'!$B$4:$B$352,0),MATCH(AQ$4,'Mapping water'!$A$4:$U$4,0))*$E69</f>
        <v>0</v>
      </c>
      <c r="AR69" s="22">
        <f>INDEX('Mapping water'!$A$4:$U$352,MATCH($B69,'Mapping water'!$B$4:$B$352,0),MATCH(AR$4,'Mapping water'!$A$4:$U$4,0))*$E69</f>
        <v>0</v>
      </c>
      <c r="AS69" s="22">
        <f>INDEX('Mapping water'!$A$4:$U$352,MATCH($B69,'Mapping water'!$B$4:$B$352,0),MATCH(AS$4,'Mapping water'!$A$4:$U$4,0))*$E69</f>
        <v>0</v>
      </c>
      <c r="AT69" s="22">
        <f>INDEX('Mapping water'!$A$4:$U$352,MATCH($B69,'Mapping water'!$B$4:$B$352,0),MATCH(AT$4,'Mapping water'!$A$4:$U$4,0))*$E69</f>
        <v>0</v>
      </c>
      <c r="AU69" s="22">
        <f>INDEX('Mapping water'!$A$4:$U$352,MATCH($B69,'Mapping water'!$B$4:$B$352,0),MATCH(AU$4,'Mapping water'!$A$4:$U$4,0))*$E69</f>
        <v>0</v>
      </c>
      <c r="AV69" s="22">
        <f>INDEX('Mapping water'!$A$4:$U$352,MATCH($B69,'Mapping water'!$B$4:$B$352,0),MATCH(AD$4,'Mapping water'!$A$4:$U$4,0))*$F69</f>
        <v>0</v>
      </c>
      <c r="AW69" s="22">
        <f>INDEX('Mapping water'!$A$4:$U$352,MATCH($B69,'Mapping water'!$B$4:$B$352,0),MATCH(AE$4,'Mapping water'!$A$4:$U$4,0))*$F69</f>
        <v>0</v>
      </c>
      <c r="AX69" s="22">
        <f>INDEX('Mapping water'!$A$4:$U$352,MATCH($B69,'Mapping water'!$B$4:$B$352,0),MATCH(AF$4,'Mapping water'!$A$4:$U$4,0))*$F69</f>
        <v>0</v>
      </c>
      <c r="AY69" s="22">
        <f>INDEX('Mapping water'!$A$4:$U$352,MATCH($B69,'Mapping water'!$B$4:$B$352,0),MATCH(AG$4,'Mapping water'!$A$4:$U$4,0))*$F69</f>
        <v>0</v>
      </c>
      <c r="AZ69" s="22">
        <f>INDEX('Mapping water'!$A$4:$U$352,MATCH($B69,'Mapping water'!$B$4:$B$352,0),MATCH(AH$4,'Mapping water'!$A$4:$U$4,0))*$F69</f>
        <v>125926</v>
      </c>
      <c r="BA69" s="22">
        <f>INDEX('Mapping water'!$A$4:$U$352,MATCH($B69,'Mapping water'!$B$4:$B$352,0),MATCH(AI$4,'Mapping water'!$A$4:$U$4,0))*$F69</f>
        <v>0</v>
      </c>
      <c r="BB69" s="22">
        <f>INDEX('Mapping water'!$A$4:$U$352,MATCH($B69,'Mapping water'!$B$4:$B$352,0),MATCH(AJ$4,'Mapping water'!$A$4:$U$4,0))*$F69</f>
        <v>0</v>
      </c>
      <c r="BC69" s="22">
        <f>INDEX('Mapping water'!$A$4:$U$352,MATCH($B69,'Mapping water'!$B$4:$B$352,0),MATCH(AK$4,'Mapping water'!$A$4:$U$4,0))*$F69</f>
        <v>0</v>
      </c>
      <c r="BD69" s="22">
        <f>INDEX('Mapping water'!$A$4:$U$352,MATCH($B69,'Mapping water'!$B$4:$B$352,0),MATCH(AL$4,'Mapping water'!$A$4:$U$4,0))*$F69</f>
        <v>0</v>
      </c>
      <c r="BE69" s="22">
        <f>INDEX('Mapping water'!$A$4:$U$352,MATCH($B69,'Mapping water'!$B$4:$B$352,0),MATCH(AM$4,'Mapping water'!$A$4:$U$4,0))*$F69</f>
        <v>0</v>
      </c>
      <c r="BF69" s="22">
        <f>INDEX('Mapping water'!$A$4:$U$352,MATCH($B69,'Mapping water'!$B$4:$B$352,0),MATCH(AN$4,'Mapping water'!$A$4:$U$4,0))*$F69</f>
        <v>0</v>
      </c>
      <c r="BG69" s="22">
        <f>INDEX('Mapping water'!$A$4:$U$352,MATCH($B69,'Mapping water'!$B$4:$B$352,0),MATCH(AO$4,'Mapping water'!$A$4:$U$4,0))*$F69</f>
        <v>0</v>
      </c>
      <c r="BH69" s="22">
        <f>INDEX('Mapping water'!$A$4:$U$352,MATCH($B69,'Mapping water'!$B$4:$B$352,0),MATCH(AP$4,'Mapping water'!$A$4:$U$4,0))*$F69</f>
        <v>0</v>
      </c>
      <c r="BI69" s="22">
        <f>INDEX('Mapping water'!$A$4:$U$352,MATCH($B69,'Mapping water'!$B$4:$B$352,0),MATCH(AQ$4,'Mapping water'!$A$4:$U$4,0))*$F69</f>
        <v>0</v>
      </c>
      <c r="BJ69" s="22">
        <f>INDEX('Mapping water'!$A$4:$U$352,MATCH($B69,'Mapping water'!$B$4:$B$352,0),MATCH(AR$4,'Mapping water'!$A$4:$U$4,0))*$F69</f>
        <v>0</v>
      </c>
      <c r="BK69" s="22">
        <f>INDEX('Mapping water'!$A$4:$U$352,MATCH($B69,'Mapping water'!$B$4:$B$352,0),MATCH(AS$4,'Mapping water'!$A$4:$U$4,0))*$F69</f>
        <v>0</v>
      </c>
      <c r="BL69" s="22">
        <f>INDEX('Mapping water'!$A$4:$U$352,MATCH($B69,'Mapping water'!$B$4:$B$352,0),MATCH(AT$4,'Mapping water'!$A$4:$U$4,0))*$F69</f>
        <v>0</v>
      </c>
      <c r="BM69" s="22">
        <f>INDEX('Mapping water'!$A$4:$U$352,MATCH($B69,'Mapping water'!$B$4:$B$352,0),MATCH(AU$4,'Mapping water'!$A$4:$U$4,0))*$F69</f>
        <v>0</v>
      </c>
      <c r="BN69" s="22">
        <f>INDEX('Mapping water'!$A$4:$U$352,MATCH($B69,'Mapping water'!$B$4:$B$352,0),MATCH(AV$4,'Mapping water'!$A$4:$U$4,0))*$G69</f>
        <v>0</v>
      </c>
      <c r="BO69" s="22">
        <f>INDEX('Mapping water'!$A$4:$U$352,MATCH($B69,'Mapping water'!$B$4:$B$352,0),MATCH(AW$4,'Mapping water'!$A$4:$U$4,0))*$G69</f>
        <v>0</v>
      </c>
      <c r="BP69" s="22">
        <f>INDEX('Mapping water'!$A$4:$U$352,MATCH($B69,'Mapping water'!$B$4:$B$352,0),MATCH(AX$4,'Mapping water'!$A$4:$U$4,0))*$G69</f>
        <v>0</v>
      </c>
      <c r="BQ69" s="22">
        <f>INDEX('Mapping water'!$A$4:$U$352,MATCH($B69,'Mapping water'!$B$4:$B$352,0),MATCH(AY$4,'Mapping water'!$A$4:$U$4,0))*$G69</f>
        <v>0</v>
      </c>
      <c r="BR69" s="22">
        <f>INDEX('Mapping water'!$A$4:$U$352,MATCH($B69,'Mapping water'!$B$4:$B$352,0),MATCH(AZ$4,'Mapping water'!$A$4:$U$4,0))*$G69</f>
        <v>126255</v>
      </c>
      <c r="BS69" s="22">
        <f>INDEX('Mapping water'!$A$4:$U$352,MATCH($B69,'Mapping water'!$B$4:$B$352,0),MATCH(BA$4,'Mapping water'!$A$4:$U$4,0))*$G69</f>
        <v>0</v>
      </c>
      <c r="BT69" s="22">
        <f>INDEX('Mapping water'!$A$4:$U$352,MATCH($B69,'Mapping water'!$B$4:$B$352,0),MATCH(BB$4,'Mapping water'!$A$4:$U$4,0))*$G69</f>
        <v>0</v>
      </c>
      <c r="BU69" s="22">
        <f>INDEX('Mapping water'!$A$4:$U$352,MATCH($B69,'Mapping water'!$B$4:$B$352,0),MATCH(BC$4,'Mapping water'!$A$4:$U$4,0))*$G69</f>
        <v>0</v>
      </c>
      <c r="BV69" s="22">
        <f>INDEX('Mapping water'!$A$4:$U$352,MATCH($B69,'Mapping water'!$B$4:$B$352,0),MATCH(BD$4,'Mapping water'!$A$4:$U$4,0))*$G69</f>
        <v>0</v>
      </c>
      <c r="BW69" s="22">
        <f>INDEX('Mapping water'!$A$4:$U$352,MATCH($B69,'Mapping water'!$B$4:$B$352,0),MATCH(BE$4,'Mapping water'!$A$4:$U$4,0))*$G69</f>
        <v>0</v>
      </c>
      <c r="BX69" s="22">
        <f>INDEX('Mapping water'!$A$4:$U$352,MATCH($B69,'Mapping water'!$B$4:$B$352,0),MATCH(BF$4,'Mapping water'!$A$4:$U$4,0))*$G69</f>
        <v>0</v>
      </c>
      <c r="BY69" s="22">
        <f>INDEX('Mapping water'!$A$4:$U$352,MATCH($B69,'Mapping water'!$B$4:$B$352,0),MATCH(BG$4,'Mapping water'!$A$4:$U$4,0))*$G69</f>
        <v>0</v>
      </c>
      <c r="BZ69" s="22">
        <f>INDEX('Mapping water'!$A$4:$U$352,MATCH($B69,'Mapping water'!$B$4:$B$352,0),MATCH(BH$4,'Mapping water'!$A$4:$U$4,0))*$G69</f>
        <v>0</v>
      </c>
      <c r="CA69" s="22">
        <f>INDEX('Mapping water'!$A$4:$U$352,MATCH($B69,'Mapping water'!$B$4:$B$352,0),MATCH(BI$4,'Mapping water'!$A$4:$U$4,0))*$G69</f>
        <v>0</v>
      </c>
      <c r="CB69" s="22">
        <f>INDEX('Mapping water'!$A$4:$U$352,MATCH($B69,'Mapping water'!$B$4:$B$352,0),MATCH(BJ$4,'Mapping water'!$A$4:$U$4,0))*$G69</f>
        <v>0</v>
      </c>
      <c r="CC69" s="22">
        <f>INDEX('Mapping water'!$A$4:$U$352,MATCH($B69,'Mapping water'!$B$4:$B$352,0),MATCH(BK$4,'Mapping water'!$A$4:$U$4,0))*$G69</f>
        <v>0</v>
      </c>
      <c r="CD69" s="22">
        <f>INDEX('Mapping water'!$A$4:$U$352,MATCH($B69,'Mapping water'!$B$4:$B$352,0),MATCH(BL$4,'Mapping water'!$A$4:$U$4,0))*$G69</f>
        <v>0</v>
      </c>
      <c r="CE69" s="22">
        <f>INDEX('Mapping water'!$A$4:$U$352,MATCH($B69,'Mapping water'!$B$4:$B$352,0),MATCH(BM$4,'Mapping water'!$A$4:$U$4,0))*$G69</f>
        <v>0</v>
      </c>
      <c r="CF69" s="22">
        <f>INDEX('Mapping water'!$A$4:$U$352,MATCH($B69,'Mapping water'!$B$4:$B$352,0),MATCH(BN$4,'Mapping water'!$A$4:$U$4,0))*$H69</f>
        <v>0</v>
      </c>
      <c r="CG69" s="22">
        <f>INDEX('Mapping water'!$A$4:$U$352,MATCH($B69,'Mapping water'!$B$4:$B$352,0),MATCH(BO$4,'Mapping water'!$A$4:$U$4,0))*$H69</f>
        <v>0</v>
      </c>
      <c r="CH69" s="22">
        <f>INDEX('Mapping water'!$A$4:$U$352,MATCH($B69,'Mapping water'!$B$4:$B$352,0),MATCH(BP$4,'Mapping water'!$A$4:$U$4,0))*$H69</f>
        <v>0</v>
      </c>
      <c r="CI69" s="22">
        <f>INDEX('Mapping water'!$A$4:$U$352,MATCH($B69,'Mapping water'!$B$4:$B$352,0),MATCH(BQ$4,'Mapping water'!$A$4:$U$4,0))*$H69</f>
        <v>0</v>
      </c>
      <c r="CJ69" s="22">
        <f>INDEX('Mapping water'!$A$4:$U$352,MATCH($B69,'Mapping water'!$B$4:$B$352,0),MATCH(BR$4,'Mapping water'!$A$4:$U$4,0))*$H69</f>
        <v>126542</v>
      </c>
      <c r="CK69" s="22">
        <f>INDEX('Mapping water'!$A$4:$U$352,MATCH($B69,'Mapping water'!$B$4:$B$352,0),MATCH(BS$4,'Mapping water'!$A$4:$U$4,0))*$H69</f>
        <v>0</v>
      </c>
      <c r="CL69" s="22">
        <f>INDEX('Mapping water'!$A$4:$U$352,MATCH($B69,'Mapping water'!$B$4:$B$352,0),MATCH(BT$4,'Mapping water'!$A$4:$U$4,0))*$H69</f>
        <v>0</v>
      </c>
      <c r="CM69" s="22">
        <f>INDEX('Mapping water'!$A$4:$U$352,MATCH($B69,'Mapping water'!$B$4:$B$352,0),MATCH(BU$4,'Mapping water'!$A$4:$U$4,0))*$H69</f>
        <v>0</v>
      </c>
      <c r="CN69" s="22">
        <f>INDEX('Mapping water'!$A$4:$U$352,MATCH($B69,'Mapping water'!$B$4:$B$352,0),MATCH(BV$4,'Mapping water'!$A$4:$U$4,0))*$H69</f>
        <v>0</v>
      </c>
      <c r="CO69" s="22">
        <f>INDEX('Mapping water'!$A$4:$U$352,MATCH($B69,'Mapping water'!$B$4:$B$352,0),MATCH(BW$4,'Mapping water'!$A$4:$U$4,0))*$H69</f>
        <v>0</v>
      </c>
      <c r="CP69" s="22">
        <f>INDEX('Mapping water'!$A$4:$U$352,MATCH($B69,'Mapping water'!$B$4:$B$352,0),MATCH(BX$4,'Mapping water'!$A$4:$U$4,0))*$H69</f>
        <v>0</v>
      </c>
      <c r="CQ69" s="22">
        <f>INDEX('Mapping water'!$A$4:$U$352,MATCH($B69,'Mapping water'!$B$4:$B$352,0),MATCH(BY$4,'Mapping water'!$A$4:$U$4,0))*$H69</f>
        <v>0</v>
      </c>
      <c r="CR69" s="22">
        <f>INDEX('Mapping water'!$A$4:$U$352,MATCH($B69,'Mapping water'!$B$4:$B$352,0),MATCH(BZ$4,'Mapping water'!$A$4:$U$4,0))*$H69</f>
        <v>0</v>
      </c>
      <c r="CS69" s="22">
        <f>INDEX('Mapping water'!$A$4:$U$352,MATCH($B69,'Mapping water'!$B$4:$B$352,0),MATCH(CA$4,'Mapping water'!$A$4:$U$4,0))*$H69</f>
        <v>0</v>
      </c>
      <c r="CT69" s="22">
        <f>INDEX('Mapping water'!$A$4:$U$352,MATCH($B69,'Mapping water'!$B$4:$B$352,0),MATCH(CB$4,'Mapping water'!$A$4:$U$4,0))*$H69</f>
        <v>0</v>
      </c>
      <c r="CU69" s="22">
        <f>INDEX('Mapping water'!$A$4:$U$352,MATCH($B69,'Mapping water'!$B$4:$B$352,0),MATCH(CC$4,'Mapping water'!$A$4:$U$4,0))*$H69</f>
        <v>0</v>
      </c>
      <c r="CV69" s="22">
        <f>INDEX('Mapping water'!$A$4:$U$352,MATCH($B69,'Mapping water'!$B$4:$B$352,0),MATCH(CD$4,'Mapping water'!$A$4:$U$4,0))*$H69</f>
        <v>0</v>
      </c>
      <c r="CW69" s="22">
        <f>INDEX('Mapping water'!$A$4:$U$352,MATCH($B69,'Mapping water'!$B$4:$B$352,0),MATCH(CE$4,'Mapping water'!$A$4:$U$4,0))*$H69</f>
        <v>0</v>
      </c>
      <c r="CX69" s="22">
        <f>INDEX('Mapping water'!$A$4:$U$352,MATCH($B69,'Mapping water'!$B$4:$B$352,0),MATCH(CF$4,'Mapping water'!$A$4:$U$4,0))*$I69</f>
        <v>0</v>
      </c>
      <c r="CY69" s="22">
        <f>INDEX('Mapping water'!$A$4:$U$352,MATCH($B69,'Mapping water'!$B$4:$B$352,0),MATCH(CG$4,'Mapping water'!$A$4:$U$4,0))*$I69</f>
        <v>0</v>
      </c>
      <c r="CZ69" s="22">
        <f>INDEX('Mapping water'!$A$4:$U$352,MATCH($B69,'Mapping water'!$B$4:$B$352,0),MATCH(CH$4,'Mapping water'!$A$4:$U$4,0))*$I69</f>
        <v>0</v>
      </c>
      <c r="DA69" s="22">
        <f>INDEX('Mapping water'!$A$4:$U$352,MATCH($B69,'Mapping water'!$B$4:$B$352,0),MATCH(CI$4,'Mapping water'!$A$4:$U$4,0))*$I69</f>
        <v>0</v>
      </c>
      <c r="DB69" s="22">
        <f>INDEX('Mapping water'!$A$4:$U$352,MATCH($B69,'Mapping water'!$B$4:$B$352,0),MATCH(CJ$4,'Mapping water'!$A$4:$U$4,0))*$I69</f>
        <v>127508</v>
      </c>
      <c r="DC69" s="22">
        <f>INDEX('Mapping water'!$A$4:$U$352,MATCH($B69,'Mapping water'!$B$4:$B$352,0),MATCH(CK$4,'Mapping water'!$A$4:$U$4,0))*$I69</f>
        <v>0</v>
      </c>
      <c r="DD69" s="22">
        <f>INDEX('Mapping water'!$A$4:$U$352,MATCH($B69,'Mapping water'!$B$4:$B$352,0),MATCH(CL$4,'Mapping water'!$A$4:$U$4,0))*$I69</f>
        <v>0</v>
      </c>
      <c r="DE69" s="22">
        <f>INDEX('Mapping water'!$A$4:$U$352,MATCH($B69,'Mapping water'!$B$4:$B$352,0),MATCH(CM$4,'Mapping water'!$A$4:$U$4,0))*$I69</f>
        <v>0</v>
      </c>
      <c r="DF69" s="22">
        <f>INDEX('Mapping water'!$A$4:$U$352,MATCH($B69,'Mapping water'!$B$4:$B$352,0),MATCH(CN$4,'Mapping water'!$A$4:$U$4,0))*$I69</f>
        <v>0</v>
      </c>
      <c r="DG69" s="22">
        <f>INDEX('Mapping water'!$A$4:$U$352,MATCH($B69,'Mapping water'!$B$4:$B$352,0),MATCH(CO$4,'Mapping water'!$A$4:$U$4,0))*$I69</f>
        <v>0</v>
      </c>
      <c r="DH69" s="22">
        <f>INDEX('Mapping water'!$A$4:$U$352,MATCH($B69,'Mapping water'!$B$4:$B$352,0),MATCH(CP$4,'Mapping water'!$A$4:$U$4,0))*$I69</f>
        <v>0</v>
      </c>
      <c r="DI69" s="22">
        <f>INDEX('Mapping water'!$A$4:$U$352,MATCH($B69,'Mapping water'!$B$4:$B$352,0),MATCH(CQ$4,'Mapping water'!$A$4:$U$4,0))*$I69</f>
        <v>0</v>
      </c>
      <c r="DJ69" s="22">
        <f>INDEX('Mapping water'!$A$4:$U$352,MATCH($B69,'Mapping water'!$B$4:$B$352,0),MATCH(CR$4,'Mapping water'!$A$4:$U$4,0))*$I69</f>
        <v>0</v>
      </c>
      <c r="DK69" s="22">
        <f>INDEX('Mapping water'!$A$4:$U$352,MATCH($B69,'Mapping water'!$B$4:$B$352,0),MATCH(CS$4,'Mapping water'!$A$4:$U$4,0))*$I69</f>
        <v>0</v>
      </c>
      <c r="DL69" s="22">
        <f>INDEX('Mapping water'!$A$4:$U$352,MATCH($B69,'Mapping water'!$B$4:$B$352,0),MATCH(CT$4,'Mapping water'!$A$4:$U$4,0))*$I69</f>
        <v>0</v>
      </c>
      <c r="DM69" s="22">
        <f>INDEX('Mapping water'!$A$4:$U$352,MATCH($B69,'Mapping water'!$B$4:$B$352,0),MATCH(CU$4,'Mapping water'!$A$4:$U$4,0))*$I69</f>
        <v>0</v>
      </c>
      <c r="DN69" s="22">
        <f>INDEX('Mapping water'!$A$4:$U$352,MATCH($B69,'Mapping water'!$B$4:$B$352,0),MATCH(CV$4,'Mapping water'!$A$4:$U$4,0))*$I69</f>
        <v>0</v>
      </c>
      <c r="DO69" s="22">
        <f>INDEX('Mapping water'!$A$4:$U$352,MATCH($B69,'Mapping water'!$B$4:$B$352,0),MATCH(CW$4,'Mapping water'!$A$4:$U$4,0))*$I69</f>
        <v>0</v>
      </c>
      <c r="DP69" s="22">
        <f>INDEX('Mapping water'!$A$4:$U$352,MATCH($B69,'Mapping water'!$B$4:$B$352,0),MATCH(CX$4,'Mapping water'!$A$4:$U$4,0))*$J69</f>
        <v>0</v>
      </c>
      <c r="DQ69" s="22">
        <f>INDEX('Mapping water'!$A$4:$U$352,MATCH($B69,'Mapping water'!$B$4:$B$352,0),MATCH(CY$4,'Mapping water'!$A$4:$U$4,0))*$J69</f>
        <v>0</v>
      </c>
      <c r="DR69" s="22">
        <f>INDEX('Mapping water'!$A$4:$U$352,MATCH($B69,'Mapping water'!$B$4:$B$352,0),MATCH(CZ$4,'Mapping water'!$A$4:$U$4,0))*$J69</f>
        <v>0</v>
      </c>
      <c r="DS69" s="22">
        <f>INDEX('Mapping water'!$A$4:$U$352,MATCH($B69,'Mapping water'!$B$4:$B$352,0),MATCH(DA$4,'Mapping water'!$A$4:$U$4,0))*$J69</f>
        <v>0</v>
      </c>
      <c r="DT69" s="22">
        <f>INDEX('Mapping water'!$A$4:$U$352,MATCH($B69,'Mapping water'!$B$4:$B$352,0),MATCH(DB$4,'Mapping water'!$A$4:$U$4,0))*$J69</f>
        <v>128476</v>
      </c>
      <c r="DU69" s="22">
        <f>INDEX('Mapping water'!$A$4:$U$352,MATCH($B69,'Mapping water'!$B$4:$B$352,0),MATCH(DC$4,'Mapping water'!$A$4:$U$4,0))*$J69</f>
        <v>0</v>
      </c>
      <c r="DV69" s="22">
        <f>INDEX('Mapping water'!$A$4:$U$352,MATCH($B69,'Mapping water'!$B$4:$B$352,0),MATCH(DD$4,'Mapping water'!$A$4:$U$4,0))*$J69</f>
        <v>0</v>
      </c>
      <c r="DW69" s="22">
        <f>INDEX('Mapping water'!$A$4:$U$352,MATCH($B69,'Mapping water'!$B$4:$B$352,0),MATCH(DE$4,'Mapping water'!$A$4:$U$4,0))*$J69</f>
        <v>0</v>
      </c>
      <c r="DX69" s="22">
        <f>INDEX('Mapping water'!$A$4:$U$352,MATCH($B69,'Mapping water'!$B$4:$B$352,0),MATCH(DF$4,'Mapping water'!$A$4:$U$4,0))*$J69</f>
        <v>0</v>
      </c>
      <c r="DY69" s="22">
        <f>INDEX('Mapping water'!$A$4:$U$352,MATCH($B69,'Mapping water'!$B$4:$B$352,0),MATCH(DG$4,'Mapping water'!$A$4:$U$4,0))*$J69</f>
        <v>0</v>
      </c>
      <c r="DZ69" s="22">
        <f>INDEX('Mapping water'!$A$4:$U$352,MATCH($B69,'Mapping water'!$B$4:$B$352,0),MATCH(DH$4,'Mapping water'!$A$4:$U$4,0))*$J69</f>
        <v>0</v>
      </c>
      <c r="EA69" s="22">
        <f>INDEX('Mapping water'!$A$4:$U$352,MATCH($B69,'Mapping water'!$B$4:$B$352,0),MATCH(DI$4,'Mapping water'!$A$4:$U$4,0))*$J69</f>
        <v>0</v>
      </c>
      <c r="EB69" s="22">
        <f>INDEX('Mapping water'!$A$4:$U$352,MATCH($B69,'Mapping water'!$B$4:$B$352,0),MATCH(DJ$4,'Mapping water'!$A$4:$U$4,0))*$J69</f>
        <v>0</v>
      </c>
      <c r="EC69" s="22">
        <f>INDEX('Mapping water'!$A$4:$U$352,MATCH($B69,'Mapping water'!$B$4:$B$352,0),MATCH(DK$4,'Mapping water'!$A$4:$U$4,0))*$J69</f>
        <v>0</v>
      </c>
      <c r="ED69" s="22">
        <f>INDEX('Mapping water'!$A$4:$U$352,MATCH($B69,'Mapping water'!$B$4:$B$352,0),MATCH(DL$4,'Mapping water'!$A$4:$U$4,0))*$J69</f>
        <v>0</v>
      </c>
      <c r="EE69" s="22">
        <f>INDEX('Mapping water'!$A$4:$U$352,MATCH($B69,'Mapping water'!$B$4:$B$352,0),MATCH(DM$4,'Mapping water'!$A$4:$U$4,0))*$J69</f>
        <v>0</v>
      </c>
      <c r="EF69" s="22">
        <f>INDEX('Mapping water'!$A$4:$U$352,MATCH($B69,'Mapping water'!$B$4:$B$352,0),MATCH(DN$4,'Mapping water'!$A$4:$U$4,0))*$J69</f>
        <v>0</v>
      </c>
      <c r="EG69" s="22">
        <f>INDEX('Mapping water'!$A$4:$U$352,MATCH($B69,'Mapping water'!$B$4:$B$352,0),MATCH(DO$4,'Mapping water'!$A$4:$U$4,0))*$J69</f>
        <v>0</v>
      </c>
      <c r="EH69" s="22">
        <f>INDEX('Mapping water'!$A$4:$U$352,MATCH($B69,'Mapping water'!$B$4:$B$352,0),MATCH(DP$4,'Mapping water'!$A$4:$U$4,0))*$K69</f>
        <v>0</v>
      </c>
      <c r="EI69" s="22">
        <f>INDEX('Mapping water'!$A$4:$U$352,MATCH($B69,'Mapping water'!$B$4:$B$352,0),MATCH(DQ$4,'Mapping water'!$A$4:$U$4,0))*$K69</f>
        <v>0</v>
      </c>
      <c r="EJ69" s="22">
        <f>INDEX('Mapping water'!$A$4:$U$352,MATCH($B69,'Mapping water'!$B$4:$B$352,0),MATCH(DR$4,'Mapping water'!$A$4:$U$4,0))*$K69</f>
        <v>0</v>
      </c>
      <c r="EK69" s="22">
        <f>INDEX('Mapping water'!$A$4:$U$352,MATCH($B69,'Mapping water'!$B$4:$B$352,0),MATCH(DS$4,'Mapping water'!$A$4:$U$4,0))*$K69</f>
        <v>0</v>
      </c>
      <c r="EL69" s="22">
        <f>INDEX('Mapping water'!$A$4:$U$352,MATCH($B69,'Mapping water'!$B$4:$B$352,0),MATCH(DT$4,'Mapping water'!$A$4:$U$4,0))*$K69</f>
        <v>129508.00000000001</v>
      </c>
      <c r="EM69" s="22">
        <f>INDEX('Mapping water'!$A$4:$U$352,MATCH($B69,'Mapping water'!$B$4:$B$352,0),MATCH(DU$4,'Mapping water'!$A$4:$U$4,0))*$K69</f>
        <v>0</v>
      </c>
      <c r="EN69" s="22">
        <f>INDEX('Mapping water'!$A$4:$U$352,MATCH($B69,'Mapping water'!$B$4:$B$352,0),MATCH(DV$4,'Mapping water'!$A$4:$U$4,0))*$K69</f>
        <v>0</v>
      </c>
      <c r="EO69" s="22">
        <f>INDEX('Mapping water'!$A$4:$U$352,MATCH($B69,'Mapping water'!$B$4:$B$352,0),MATCH(DW$4,'Mapping water'!$A$4:$U$4,0))*$K69</f>
        <v>0</v>
      </c>
      <c r="EP69" s="22">
        <f>INDEX('Mapping water'!$A$4:$U$352,MATCH($B69,'Mapping water'!$B$4:$B$352,0),MATCH(DX$4,'Mapping water'!$A$4:$U$4,0))*$K69</f>
        <v>0</v>
      </c>
      <c r="EQ69" s="22">
        <f>INDEX('Mapping water'!$A$4:$U$352,MATCH($B69,'Mapping water'!$B$4:$B$352,0),MATCH(DY$4,'Mapping water'!$A$4:$U$4,0))*$K69</f>
        <v>0</v>
      </c>
      <c r="ER69" s="22">
        <f>INDEX('Mapping water'!$A$4:$U$352,MATCH($B69,'Mapping water'!$B$4:$B$352,0),MATCH(DZ$4,'Mapping water'!$A$4:$U$4,0))*$K69</f>
        <v>0</v>
      </c>
      <c r="ES69" s="22">
        <f>INDEX('Mapping water'!$A$4:$U$352,MATCH($B69,'Mapping water'!$B$4:$B$352,0),MATCH(EA$4,'Mapping water'!$A$4:$U$4,0))*$K69</f>
        <v>0</v>
      </c>
      <c r="ET69" s="22">
        <f>INDEX('Mapping water'!$A$4:$U$352,MATCH($B69,'Mapping water'!$B$4:$B$352,0),MATCH(EB$4,'Mapping water'!$A$4:$U$4,0))*$K69</f>
        <v>0</v>
      </c>
      <c r="EU69" s="22">
        <f>INDEX('Mapping water'!$A$4:$U$352,MATCH($B69,'Mapping water'!$B$4:$B$352,0),MATCH(EC$4,'Mapping water'!$A$4:$U$4,0))*$K69</f>
        <v>0</v>
      </c>
      <c r="EV69" s="22">
        <f>INDEX('Mapping water'!$A$4:$U$352,MATCH($B69,'Mapping water'!$B$4:$B$352,0),MATCH(ED$4,'Mapping water'!$A$4:$U$4,0))*$K69</f>
        <v>0</v>
      </c>
      <c r="EW69" s="22">
        <f>INDEX('Mapping water'!$A$4:$U$352,MATCH($B69,'Mapping water'!$B$4:$B$352,0),MATCH(EE$4,'Mapping water'!$A$4:$U$4,0))*$K69</f>
        <v>0</v>
      </c>
      <c r="EX69" s="22">
        <f>INDEX('Mapping water'!$A$4:$U$352,MATCH($B69,'Mapping water'!$B$4:$B$352,0),MATCH(EF$4,'Mapping water'!$A$4:$U$4,0))*$K69</f>
        <v>0</v>
      </c>
      <c r="EY69" s="22">
        <f>INDEX('Mapping water'!$A$4:$U$352,MATCH($B69,'Mapping water'!$B$4:$B$352,0),MATCH(EG$4,'Mapping water'!$A$4:$U$4,0))*$K69</f>
        <v>0</v>
      </c>
    </row>
    <row r="70" spans="1:155" x14ac:dyDescent="0.2">
      <c r="A70" s="21" t="s">
        <v>236</v>
      </c>
      <c r="B70" s="21" t="s">
        <v>237</v>
      </c>
      <c r="C70" s="21" t="s">
        <v>81</v>
      </c>
      <c r="D70" s="22">
        <f>INDEX('Households England'!S$5:S$374,MATCH('Mapping HH to population water'!$B70,'Households England'!$B$5:$B$374,0))*1000</f>
        <v>128814</v>
      </c>
      <c r="E70" s="22">
        <f>INDEX('Households England'!T$5:T$374,MATCH('Mapping HH to population water'!$B70,'Households England'!$B$5:$B$374,0))*1000</f>
        <v>129214</v>
      </c>
      <c r="F70" s="22">
        <f>INDEX('Households England'!U$5:U$374,MATCH('Mapping HH to population water'!$B70,'Households England'!$B$5:$B$374,0))*1000</f>
        <v>129519</v>
      </c>
      <c r="G70" s="22">
        <f>INDEX('Households England'!V$5:V$374,MATCH('Mapping HH to population water'!$B70,'Households England'!$B$5:$B$374,0))*1000</f>
        <v>129666</v>
      </c>
      <c r="H70" s="22">
        <f>INDEX('Households England'!W$5:W$374,MATCH('Mapping HH to population water'!$B70,'Households England'!$B$5:$B$374,0))*1000</f>
        <v>129737</v>
      </c>
      <c r="I70" s="22">
        <f>INDEX('Households England'!X$5:X$374,MATCH('Mapping HH to population water'!$B70,'Households England'!$B$5:$B$374,0))*1000</f>
        <v>130211.99999999999</v>
      </c>
      <c r="J70" s="22">
        <f>INDEX('Households England'!Y$5:Y$374,MATCH('Mapping HH to population water'!$B70,'Households England'!$B$5:$B$374,0))*1000</f>
        <v>130767</v>
      </c>
      <c r="K70" s="22">
        <f>INDEX('Households England'!Z$5:Z$374,MATCH('Mapping HH to population water'!$B70,'Households England'!$B$5:$B$374,0))*1000</f>
        <v>131435</v>
      </c>
      <c r="L70" s="22">
        <f>INDEX('Mapping water'!$A$4:$U$352,MATCH($B70,'Mapping water'!$B$4:$B$352,0),MATCH(L$4,'Mapping water'!$A$4:$U$4,0))*$D70</f>
        <v>0</v>
      </c>
      <c r="M70" s="22">
        <f>INDEX('Mapping water'!$A$4:$U$352,MATCH($B70,'Mapping water'!$B$4:$B$352,0),MATCH(M$4,'Mapping water'!$A$4:$U$4,0))*$D70</f>
        <v>0</v>
      </c>
      <c r="N70" s="22">
        <f>INDEX('Mapping water'!$A$4:$U$352,MATCH($B70,'Mapping water'!$B$4:$B$352,0),MATCH(N$4,'Mapping water'!$A$4:$U$4,0))*$D70</f>
        <v>0</v>
      </c>
      <c r="O70" s="22">
        <f>INDEX('Mapping water'!$A$4:$U$352,MATCH($B70,'Mapping water'!$B$4:$B$352,0),MATCH(O$4,'Mapping water'!$A$4:$U$4,0))*$D70</f>
        <v>0</v>
      </c>
      <c r="P70" s="22">
        <f>INDEX('Mapping water'!$A$4:$U$352,MATCH($B70,'Mapping water'!$B$4:$B$352,0),MATCH(P$4,'Mapping water'!$A$4:$U$4,0))*$D70</f>
        <v>128814</v>
      </c>
      <c r="Q70" s="22">
        <f>INDEX('Mapping water'!$A$4:$U$352,MATCH($B70,'Mapping water'!$B$4:$B$352,0),MATCH(Q$4,'Mapping water'!$A$4:$U$4,0))*$D70</f>
        <v>0</v>
      </c>
      <c r="R70" s="22">
        <f>INDEX('Mapping water'!$A$4:$U$352,MATCH($B70,'Mapping water'!$B$4:$B$352,0),MATCH(R$4,'Mapping water'!$A$4:$U$4,0))*$D70</f>
        <v>0</v>
      </c>
      <c r="S70" s="22">
        <f>INDEX('Mapping water'!$A$4:$U$352,MATCH($B70,'Mapping water'!$B$4:$B$352,0),MATCH(S$4,'Mapping water'!$A$4:$U$4,0))*$D70</f>
        <v>0</v>
      </c>
      <c r="T70" s="22">
        <f>INDEX('Mapping water'!$A$4:$U$352,MATCH($B70,'Mapping water'!$B$4:$B$352,0),MATCH(T$4,'Mapping water'!$A$4:$U$4,0))*$D70</f>
        <v>0</v>
      </c>
      <c r="U70" s="22">
        <f>INDEX('Mapping water'!$A$4:$U$352,MATCH($B70,'Mapping water'!$B$4:$B$352,0),MATCH(U$4,'Mapping water'!$A$4:$U$4,0))*$D70</f>
        <v>0</v>
      </c>
      <c r="V70" s="22">
        <f>INDEX('Mapping water'!$A$4:$U$352,MATCH($B70,'Mapping water'!$B$4:$B$352,0),MATCH(V$4,'Mapping water'!$A$4:$U$4,0))*$D70</f>
        <v>0</v>
      </c>
      <c r="W70" s="22">
        <f>INDEX('Mapping water'!$A$4:$U$352,MATCH($B70,'Mapping water'!$B$4:$B$352,0),MATCH(W$4,'Mapping water'!$A$4:$U$4,0))*$D70</f>
        <v>0</v>
      </c>
      <c r="X70" s="22">
        <f>INDEX('Mapping water'!$A$4:$U$352,MATCH($B70,'Mapping water'!$B$4:$B$352,0),MATCH(X$4,'Mapping water'!$A$4:$U$4,0))*$D70</f>
        <v>0</v>
      </c>
      <c r="Y70" s="22">
        <f>INDEX('Mapping water'!$A$4:$U$352,MATCH($B70,'Mapping water'!$B$4:$B$352,0),MATCH(Y$4,'Mapping water'!$A$4:$U$4,0))*$D70</f>
        <v>0</v>
      </c>
      <c r="Z70" s="22">
        <f>INDEX('Mapping water'!$A$4:$U$352,MATCH($B70,'Mapping water'!$B$4:$B$352,0),MATCH(Z$4,'Mapping water'!$A$4:$U$4,0))*$D70</f>
        <v>0</v>
      </c>
      <c r="AA70" s="22">
        <f>INDEX('Mapping water'!$A$4:$U$352,MATCH($B70,'Mapping water'!$B$4:$B$352,0),MATCH(AA$4,'Mapping water'!$A$4:$U$4,0))*$D70</f>
        <v>0</v>
      </c>
      <c r="AB70" s="22">
        <f>INDEX('Mapping water'!$A$4:$U$352,MATCH($B70,'Mapping water'!$B$4:$B$352,0),MATCH(AB$4,'Mapping water'!$A$4:$U$4,0))*$D70</f>
        <v>0</v>
      </c>
      <c r="AC70" s="22">
        <f>INDEX('Mapping water'!$A$4:$U$352,MATCH($B70,'Mapping water'!$B$4:$B$352,0),MATCH(AC$4,'Mapping water'!$A$4:$U$4,0))*$D70</f>
        <v>0</v>
      </c>
      <c r="AD70" s="22">
        <f>INDEX('Mapping water'!$A$4:$U$352,MATCH($B70,'Mapping water'!$B$4:$B$352,0),MATCH(AD$4,'Mapping water'!$A$4:$U$4,0))*$E70</f>
        <v>0</v>
      </c>
      <c r="AE70" s="22">
        <f>INDEX('Mapping water'!$A$4:$U$352,MATCH($B70,'Mapping water'!$B$4:$B$352,0),MATCH(AE$4,'Mapping water'!$A$4:$U$4,0))*$E70</f>
        <v>0</v>
      </c>
      <c r="AF70" s="22">
        <f>INDEX('Mapping water'!$A$4:$U$352,MATCH($B70,'Mapping water'!$B$4:$B$352,0),MATCH(AF$4,'Mapping water'!$A$4:$U$4,0))*$E70</f>
        <v>0</v>
      </c>
      <c r="AG70" s="22">
        <f>INDEX('Mapping water'!$A$4:$U$352,MATCH($B70,'Mapping water'!$B$4:$B$352,0),MATCH(AG$4,'Mapping water'!$A$4:$U$4,0))*$E70</f>
        <v>0</v>
      </c>
      <c r="AH70" s="22">
        <f>INDEX('Mapping water'!$A$4:$U$352,MATCH($B70,'Mapping water'!$B$4:$B$352,0),MATCH(AH$4,'Mapping water'!$A$4:$U$4,0))*$E70</f>
        <v>129214</v>
      </c>
      <c r="AI70" s="22">
        <f>INDEX('Mapping water'!$A$4:$U$352,MATCH($B70,'Mapping water'!$B$4:$B$352,0),MATCH(AI$4,'Mapping water'!$A$4:$U$4,0))*$E70</f>
        <v>0</v>
      </c>
      <c r="AJ70" s="22">
        <f>INDEX('Mapping water'!$A$4:$U$352,MATCH($B70,'Mapping water'!$B$4:$B$352,0),MATCH(AJ$4,'Mapping water'!$A$4:$U$4,0))*$E70</f>
        <v>0</v>
      </c>
      <c r="AK70" s="22">
        <f>INDEX('Mapping water'!$A$4:$U$352,MATCH($B70,'Mapping water'!$B$4:$B$352,0),MATCH(AK$4,'Mapping water'!$A$4:$U$4,0))*$E70</f>
        <v>0</v>
      </c>
      <c r="AL70" s="22">
        <f>INDEX('Mapping water'!$A$4:$U$352,MATCH($B70,'Mapping water'!$B$4:$B$352,0),MATCH(AL$4,'Mapping water'!$A$4:$U$4,0))*$E70</f>
        <v>0</v>
      </c>
      <c r="AM70" s="22">
        <f>INDEX('Mapping water'!$A$4:$U$352,MATCH($B70,'Mapping water'!$B$4:$B$352,0),MATCH(AM$4,'Mapping water'!$A$4:$U$4,0))*$E70</f>
        <v>0</v>
      </c>
      <c r="AN70" s="22">
        <f>INDEX('Mapping water'!$A$4:$U$352,MATCH($B70,'Mapping water'!$B$4:$B$352,0),MATCH(AN$4,'Mapping water'!$A$4:$U$4,0))*$E70</f>
        <v>0</v>
      </c>
      <c r="AO70" s="22">
        <f>INDEX('Mapping water'!$A$4:$U$352,MATCH($B70,'Mapping water'!$B$4:$B$352,0),MATCH(AO$4,'Mapping water'!$A$4:$U$4,0))*$E70</f>
        <v>0</v>
      </c>
      <c r="AP70" s="22">
        <f>INDEX('Mapping water'!$A$4:$U$352,MATCH($B70,'Mapping water'!$B$4:$B$352,0),MATCH(AP$4,'Mapping water'!$A$4:$U$4,0))*$E70</f>
        <v>0</v>
      </c>
      <c r="AQ70" s="22">
        <f>INDEX('Mapping water'!$A$4:$U$352,MATCH($B70,'Mapping water'!$B$4:$B$352,0),MATCH(AQ$4,'Mapping water'!$A$4:$U$4,0))*$E70</f>
        <v>0</v>
      </c>
      <c r="AR70" s="22">
        <f>INDEX('Mapping water'!$A$4:$U$352,MATCH($B70,'Mapping water'!$B$4:$B$352,0),MATCH(AR$4,'Mapping water'!$A$4:$U$4,0))*$E70</f>
        <v>0</v>
      </c>
      <c r="AS70" s="22">
        <f>INDEX('Mapping water'!$A$4:$U$352,MATCH($B70,'Mapping water'!$B$4:$B$352,0),MATCH(AS$4,'Mapping water'!$A$4:$U$4,0))*$E70</f>
        <v>0</v>
      </c>
      <c r="AT70" s="22">
        <f>INDEX('Mapping water'!$A$4:$U$352,MATCH($B70,'Mapping water'!$B$4:$B$352,0),MATCH(AT$4,'Mapping water'!$A$4:$U$4,0))*$E70</f>
        <v>0</v>
      </c>
      <c r="AU70" s="22">
        <f>INDEX('Mapping water'!$A$4:$U$352,MATCH($B70,'Mapping water'!$B$4:$B$352,0),MATCH(AU$4,'Mapping water'!$A$4:$U$4,0))*$E70</f>
        <v>0</v>
      </c>
      <c r="AV70" s="22">
        <f>INDEX('Mapping water'!$A$4:$U$352,MATCH($B70,'Mapping water'!$B$4:$B$352,0),MATCH(AD$4,'Mapping water'!$A$4:$U$4,0))*$F70</f>
        <v>0</v>
      </c>
      <c r="AW70" s="22">
        <f>INDEX('Mapping water'!$A$4:$U$352,MATCH($B70,'Mapping water'!$B$4:$B$352,0),MATCH(AE$4,'Mapping water'!$A$4:$U$4,0))*$F70</f>
        <v>0</v>
      </c>
      <c r="AX70" s="22">
        <f>INDEX('Mapping water'!$A$4:$U$352,MATCH($B70,'Mapping water'!$B$4:$B$352,0),MATCH(AF$4,'Mapping water'!$A$4:$U$4,0))*$F70</f>
        <v>0</v>
      </c>
      <c r="AY70" s="22">
        <f>INDEX('Mapping water'!$A$4:$U$352,MATCH($B70,'Mapping water'!$B$4:$B$352,0),MATCH(AG$4,'Mapping water'!$A$4:$U$4,0))*$F70</f>
        <v>0</v>
      </c>
      <c r="AZ70" s="22">
        <f>INDEX('Mapping water'!$A$4:$U$352,MATCH($B70,'Mapping water'!$B$4:$B$352,0),MATCH(AH$4,'Mapping water'!$A$4:$U$4,0))*$F70</f>
        <v>129519</v>
      </c>
      <c r="BA70" s="22">
        <f>INDEX('Mapping water'!$A$4:$U$352,MATCH($B70,'Mapping water'!$B$4:$B$352,0),MATCH(AI$4,'Mapping water'!$A$4:$U$4,0))*$F70</f>
        <v>0</v>
      </c>
      <c r="BB70" s="22">
        <f>INDEX('Mapping water'!$A$4:$U$352,MATCH($B70,'Mapping water'!$B$4:$B$352,0),MATCH(AJ$4,'Mapping water'!$A$4:$U$4,0))*$F70</f>
        <v>0</v>
      </c>
      <c r="BC70" s="22">
        <f>INDEX('Mapping water'!$A$4:$U$352,MATCH($B70,'Mapping water'!$B$4:$B$352,0),MATCH(AK$4,'Mapping water'!$A$4:$U$4,0))*$F70</f>
        <v>0</v>
      </c>
      <c r="BD70" s="22">
        <f>INDEX('Mapping water'!$A$4:$U$352,MATCH($B70,'Mapping water'!$B$4:$B$352,0),MATCH(AL$4,'Mapping water'!$A$4:$U$4,0))*$F70</f>
        <v>0</v>
      </c>
      <c r="BE70" s="22">
        <f>INDEX('Mapping water'!$A$4:$U$352,MATCH($B70,'Mapping water'!$B$4:$B$352,0),MATCH(AM$4,'Mapping water'!$A$4:$U$4,0))*$F70</f>
        <v>0</v>
      </c>
      <c r="BF70" s="22">
        <f>INDEX('Mapping water'!$A$4:$U$352,MATCH($B70,'Mapping water'!$B$4:$B$352,0),MATCH(AN$4,'Mapping water'!$A$4:$U$4,0))*$F70</f>
        <v>0</v>
      </c>
      <c r="BG70" s="22">
        <f>INDEX('Mapping water'!$A$4:$U$352,MATCH($B70,'Mapping water'!$B$4:$B$352,0),MATCH(AO$4,'Mapping water'!$A$4:$U$4,0))*$F70</f>
        <v>0</v>
      </c>
      <c r="BH70" s="22">
        <f>INDEX('Mapping water'!$A$4:$U$352,MATCH($B70,'Mapping water'!$B$4:$B$352,0),MATCH(AP$4,'Mapping water'!$A$4:$U$4,0))*$F70</f>
        <v>0</v>
      </c>
      <c r="BI70" s="22">
        <f>INDEX('Mapping water'!$A$4:$U$352,MATCH($B70,'Mapping water'!$B$4:$B$352,0),MATCH(AQ$4,'Mapping water'!$A$4:$U$4,0))*$F70</f>
        <v>0</v>
      </c>
      <c r="BJ70" s="22">
        <f>INDEX('Mapping water'!$A$4:$U$352,MATCH($B70,'Mapping water'!$B$4:$B$352,0),MATCH(AR$4,'Mapping water'!$A$4:$U$4,0))*$F70</f>
        <v>0</v>
      </c>
      <c r="BK70" s="22">
        <f>INDEX('Mapping water'!$A$4:$U$352,MATCH($B70,'Mapping water'!$B$4:$B$352,0),MATCH(AS$4,'Mapping water'!$A$4:$U$4,0))*$F70</f>
        <v>0</v>
      </c>
      <c r="BL70" s="22">
        <f>INDEX('Mapping water'!$A$4:$U$352,MATCH($B70,'Mapping water'!$B$4:$B$352,0),MATCH(AT$4,'Mapping water'!$A$4:$U$4,0))*$F70</f>
        <v>0</v>
      </c>
      <c r="BM70" s="22">
        <f>INDEX('Mapping water'!$A$4:$U$352,MATCH($B70,'Mapping water'!$B$4:$B$352,0),MATCH(AU$4,'Mapping water'!$A$4:$U$4,0))*$F70</f>
        <v>0</v>
      </c>
      <c r="BN70" s="22">
        <f>INDEX('Mapping water'!$A$4:$U$352,MATCH($B70,'Mapping water'!$B$4:$B$352,0),MATCH(AV$4,'Mapping water'!$A$4:$U$4,0))*$G70</f>
        <v>0</v>
      </c>
      <c r="BO70" s="22">
        <f>INDEX('Mapping water'!$A$4:$U$352,MATCH($B70,'Mapping water'!$B$4:$B$352,0),MATCH(AW$4,'Mapping water'!$A$4:$U$4,0))*$G70</f>
        <v>0</v>
      </c>
      <c r="BP70" s="22">
        <f>INDEX('Mapping water'!$A$4:$U$352,MATCH($B70,'Mapping water'!$B$4:$B$352,0),MATCH(AX$4,'Mapping water'!$A$4:$U$4,0))*$G70</f>
        <v>0</v>
      </c>
      <c r="BQ70" s="22">
        <f>INDEX('Mapping water'!$A$4:$U$352,MATCH($B70,'Mapping water'!$B$4:$B$352,0),MATCH(AY$4,'Mapping water'!$A$4:$U$4,0))*$G70</f>
        <v>0</v>
      </c>
      <c r="BR70" s="22">
        <f>INDEX('Mapping water'!$A$4:$U$352,MATCH($B70,'Mapping water'!$B$4:$B$352,0),MATCH(AZ$4,'Mapping water'!$A$4:$U$4,0))*$G70</f>
        <v>129666</v>
      </c>
      <c r="BS70" s="22">
        <f>INDEX('Mapping water'!$A$4:$U$352,MATCH($B70,'Mapping water'!$B$4:$B$352,0),MATCH(BA$4,'Mapping water'!$A$4:$U$4,0))*$G70</f>
        <v>0</v>
      </c>
      <c r="BT70" s="22">
        <f>INDEX('Mapping water'!$A$4:$U$352,MATCH($B70,'Mapping water'!$B$4:$B$352,0),MATCH(BB$4,'Mapping water'!$A$4:$U$4,0))*$G70</f>
        <v>0</v>
      </c>
      <c r="BU70" s="22">
        <f>INDEX('Mapping water'!$A$4:$U$352,MATCH($B70,'Mapping water'!$B$4:$B$352,0),MATCH(BC$4,'Mapping water'!$A$4:$U$4,0))*$G70</f>
        <v>0</v>
      </c>
      <c r="BV70" s="22">
        <f>INDEX('Mapping water'!$A$4:$U$352,MATCH($B70,'Mapping water'!$B$4:$B$352,0),MATCH(BD$4,'Mapping water'!$A$4:$U$4,0))*$G70</f>
        <v>0</v>
      </c>
      <c r="BW70" s="22">
        <f>INDEX('Mapping water'!$A$4:$U$352,MATCH($B70,'Mapping water'!$B$4:$B$352,0),MATCH(BE$4,'Mapping water'!$A$4:$U$4,0))*$G70</f>
        <v>0</v>
      </c>
      <c r="BX70" s="22">
        <f>INDEX('Mapping water'!$A$4:$U$352,MATCH($B70,'Mapping water'!$B$4:$B$352,0),MATCH(BF$4,'Mapping water'!$A$4:$U$4,0))*$G70</f>
        <v>0</v>
      </c>
      <c r="BY70" s="22">
        <f>INDEX('Mapping water'!$A$4:$U$352,MATCH($B70,'Mapping water'!$B$4:$B$352,0),MATCH(BG$4,'Mapping water'!$A$4:$U$4,0))*$G70</f>
        <v>0</v>
      </c>
      <c r="BZ70" s="22">
        <f>INDEX('Mapping water'!$A$4:$U$352,MATCH($B70,'Mapping water'!$B$4:$B$352,0),MATCH(BH$4,'Mapping water'!$A$4:$U$4,0))*$G70</f>
        <v>0</v>
      </c>
      <c r="CA70" s="22">
        <f>INDEX('Mapping water'!$A$4:$U$352,MATCH($B70,'Mapping water'!$B$4:$B$352,0),MATCH(BI$4,'Mapping water'!$A$4:$U$4,0))*$G70</f>
        <v>0</v>
      </c>
      <c r="CB70" s="22">
        <f>INDEX('Mapping water'!$A$4:$U$352,MATCH($B70,'Mapping water'!$B$4:$B$352,0),MATCH(BJ$4,'Mapping water'!$A$4:$U$4,0))*$G70</f>
        <v>0</v>
      </c>
      <c r="CC70" s="22">
        <f>INDEX('Mapping water'!$A$4:$U$352,MATCH($B70,'Mapping water'!$B$4:$B$352,0),MATCH(BK$4,'Mapping water'!$A$4:$U$4,0))*$G70</f>
        <v>0</v>
      </c>
      <c r="CD70" s="22">
        <f>INDEX('Mapping water'!$A$4:$U$352,MATCH($B70,'Mapping water'!$B$4:$B$352,0),MATCH(BL$4,'Mapping water'!$A$4:$U$4,0))*$G70</f>
        <v>0</v>
      </c>
      <c r="CE70" s="22">
        <f>INDEX('Mapping water'!$A$4:$U$352,MATCH($B70,'Mapping water'!$B$4:$B$352,0),MATCH(BM$4,'Mapping water'!$A$4:$U$4,0))*$G70</f>
        <v>0</v>
      </c>
      <c r="CF70" s="22">
        <f>INDEX('Mapping water'!$A$4:$U$352,MATCH($B70,'Mapping water'!$B$4:$B$352,0),MATCH(BN$4,'Mapping water'!$A$4:$U$4,0))*$H70</f>
        <v>0</v>
      </c>
      <c r="CG70" s="22">
        <f>INDEX('Mapping water'!$A$4:$U$352,MATCH($B70,'Mapping water'!$B$4:$B$352,0),MATCH(BO$4,'Mapping water'!$A$4:$U$4,0))*$H70</f>
        <v>0</v>
      </c>
      <c r="CH70" s="22">
        <f>INDEX('Mapping water'!$A$4:$U$352,MATCH($B70,'Mapping water'!$B$4:$B$352,0),MATCH(BP$4,'Mapping water'!$A$4:$U$4,0))*$H70</f>
        <v>0</v>
      </c>
      <c r="CI70" s="22">
        <f>INDEX('Mapping water'!$A$4:$U$352,MATCH($B70,'Mapping water'!$B$4:$B$352,0),MATCH(BQ$4,'Mapping water'!$A$4:$U$4,0))*$H70</f>
        <v>0</v>
      </c>
      <c r="CJ70" s="22">
        <f>INDEX('Mapping water'!$A$4:$U$352,MATCH($B70,'Mapping water'!$B$4:$B$352,0),MATCH(BR$4,'Mapping water'!$A$4:$U$4,0))*$H70</f>
        <v>129737</v>
      </c>
      <c r="CK70" s="22">
        <f>INDEX('Mapping water'!$A$4:$U$352,MATCH($B70,'Mapping water'!$B$4:$B$352,0),MATCH(BS$4,'Mapping water'!$A$4:$U$4,0))*$H70</f>
        <v>0</v>
      </c>
      <c r="CL70" s="22">
        <f>INDEX('Mapping water'!$A$4:$U$352,MATCH($B70,'Mapping water'!$B$4:$B$352,0),MATCH(BT$4,'Mapping water'!$A$4:$U$4,0))*$H70</f>
        <v>0</v>
      </c>
      <c r="CM70" s="22">
        <f>INDEX('Mapping water'!$A$4:$U$352,MATCH($B70,'Mapping water'!$B$4:$B$352,0),MATCH(BU$4,'Mapping water'!$A$4:$U$4,0))*$H70</f>
        <v>0</v>
      </c>
      <c r="CN70" s="22">
        <f>INDEX('Mapping water'!$A$4:$U$352,MATCH($B70,'Mapping water'!$B$4:$B$352,0),MATCH(BV$4,'Mapping water'!$A$4:$U$4,0))*$H70</f>
        <v>0</v>
      </c>
      <c r="CO70" s="22">
        <f>INDEX('Mapping water'!$A$4:$U$352,MATCH($B70,'Mapping water'!$B$4:$B$352,0),MATCH(BW$4,'Mapping water'!$A$4:$U$4,0))*$H70</f>
        <v>0</v>
      </c>
      <c r="CP70" s="22">
        <f>INDEX('Mapping water'!$A$4:$U$352,MATCH($B70,'Mapping water'!$B$4:$B$352,0),MATCH(BX$4,'Mapping water'!$A$4:$U$4,0))*$H70</f>
        <v>0</v>
      </c>
      <c r="CQ70" s="22">
        <f>INDEX('Mapping water'!$A$4:$U$352,MATCH($B70,'Mapping water'!$B$4:$B$352,0),MATCH(BY$4,'Mapping water'!$A$4:$U$4,0))*$H70</f>
        <v>0</v>
      </c>
      <c r="CR70" s="22">
        <f>INDEX('Mapping water'!$A$4:$U$352,MATCH($B70,'Mapping water'!$B$4:$B$352,0),MATCH(BZ$4,'Mapping water'!$A$4:$U$4,0))*$H70</f>
        <v>0</v>
      </c>
      <c r="CS70" s="22">
        <f>INDEX('Mapping water'!$A$4:$U$352,MATCH($B70,'Mapping water'!$B$4:$B$352,0),MATCH(CA$4,'Mapping water'!$A$4:$U$4,0))*$H70</f>
        <v>0</v>
      </c>
      <c r="CT70" s="22">
        <f>INDEX('Mapping water'!$A$4:$U$352,MATCH($B70,'Mapping water'!$B$4:$B$352,0),MATCH(CB$4,'Mapping water'!$A$4:$U$4,0))*$H70</f>
        <v>0</v>
      </c>
      <c r="CU70" s="22">
        <f>INDEX('Mapping water'!$A$4:$U$352,MATCH($B70,'Mapping water'!$B$4:$B$352,0),MATCH(CC$4,'Mapping water'!$A$4:$U$4,0))*$H70</f>
        <v>0</v>
      </c>
      <c r="CV70" s="22">
        <f>INDEX('Mapping water'!$A$4:$U$352,MATCH($B70,'Mapping water'!$B$4:$B$352,0),MATCH(CD$4,'Mapping water'!$A$4:$U$4,0))*$H70</f>
        <v>0</v>
      </c>
      <c r="CW70" s="22">
        <f>INDEX('Mapping water'!$A$4:$U$352,MATCH($B70,'Mapping water'!$B$4:$B$352,0),MATCH(CE$4,'Mapping water'!$A$4:$U$4,0))*$H70</f>
        <v>0</v>
      </c>
      <c r="CX70" s="22">
        <f>INDEX('Mapping water'!$A$4:$U$352,MATCH($B70,'Mapping water'!$B$4:$B$352,0),MATCH(CF$4,'Mapping water'!$A$4:$U$4,0))*$I70</f>
        <v>0</v>
      </c>
      <c r="CY70" s="22">
        <f>INDEX('Mapping water'!$A$4:$U$352,MATCH($B70,'Mapping water'!$B$4:$B$352,0),MATCH(CG$4,'Mapping water'!$A$4:$U$4,0))*$I70</f>
        <v>0</v>
      </c>
      <c r="CZ70" s="22">
        <f>INDEX('Mapping water'!$A$4:$U$352,MATCH($B70,'Mapping water'!$B$4:$B$352,0),MATCH(CH$4,'Mapping water'!$A$4:$U$4,0))*$I70</f>
        <v>0</v>
      </c>
      <c r="DA70" s="22">
        <f>INDEX('Mapping water'!$A$4:$U$352,MATCH($B70,'Mapping water'!$B$4:$B$352,0),MATCH(CI$4,'Mapping water'!$A$4:$U$4,0))*$I70</f>
        <v>0</v>
      </c>
      <c r="DB70" s="22">
        <f>INDEX('Mapping water'!$A$4:$U$352,MATCH($B70,'Mapping water'!$B$4:$B$352,0),MATCH(CJ$4,'Mapping water'!$A$4:$U$4,0))*$I70</f>
        <v>130211.99999999999</v>
      </c>
      <c r="DC70" s="22">
        <f>INDEX('Mapping water'!$A$4:$U$352,MATCH($B70,'Mapping water'!$B$4:$B$352,0),MATCH(CK$4,'Mapping water'!$A$4:$U$4,0))*$I70</f>
        <v>0</v>
      </c>
      <c r="DD70" s="22">
        <f>INDEX('Mapping water'!$A$4:$U$352,MATCH($B70,'Mapping water'!$B$4:$B$352,0),MATCH(CL$4,'Mapping water'!$A$4:$U$4,0))*$I70</f>
        <v>0</v>
      </c>
      <c r="DE70" s="22">
        <f>INDEX('Mapping water'!$A$4:$U$352,MATCH($B70,'Mapping water'!$B$4:$B$352,0),MATCH(CM$4,'Mapping water'!$A$4:$U$4,0))*$I70</f>
        <v>0</v>
      </c>
      <c r="DF70" s="22">
        <f>INDEX('Mapping water'!$A$4:$U$352,MATCH($B70,'Mapping water'!$B$4:$B$352,0),MATCH(CN$4,'Mapping water'!$A$4:$U$4,0))*$I70</f>
        <v>0</v>
      </c>
      <c r="DG70" s="22">
        <f>INDEX('Mapping water'!$A$4:$U$352,MATCH($B70,'Mapping water'!$B$4:$B$352,0),MATCH(CO$4,'Mapping water'!$A$4:$U$4,0))*$I70</f>
        <v>0</v>
      </c>
      <c r="DH70" s="22">
        <f>INDEX('Mapping water'!$A$4:$U$352,MATCH($B70,'Mapping water'!$B$4:$B$352,0),MATCH(CP$4,'Mapping water'!$A$4:$U$4,0))*$I70</f>
        <v>0</v>
      </c>
      <c r="DI70" s="22">
        <f>INDEX('Mapping water'!$A$4:$U$352,MATCH($B70,'Mapping water'!$B$4:$B$352,0),MATCH(CQ$4,'Mapping water'!$A$4:$U$4,0))*$I70</f>
        <v>0</v>
      </c>
      <c r="DJ70" s="22">
        <f>INDEX('Mapping water'!$A$4:$U$352,MATCH($B70,'Mapping water'!$B$4:$B$352,0),MATCH(CR$4,'Mapping water'!$A$4:$U$4,0))*$I70</f>
        <v>0</v>
      </c>
      <c r="DK70" s="22">
        <f>INDEX('Mapping water'!$A$4:$U$352,MATCH($B70,'Mapping water'!$B$4:$B$352,0),MATCH(CS$4,'Mapping water'!$A$4:$U$4,0))*$I70</f>
        <v>0</v>
      </c>
      <c r="DL70" s="22">
        <f>INDEX('Mapping water'!$A$4:$U$352,MATCH($B70,'Mapping water'!$B$4:$B$352,0),MATCH(CT$4,'Mapping water'!$A$4:$U$4,0))*$I70</f>
        <v>0</v>
      </c>
      <c r="DM70" s="22">
        <f>INDEX('Mapping water'!$A$4:$U$352,MATCH($B70,'Mapping water'!$B$4:$B$352,0),MATCH(CU$4,'Mapping water'!$A$4:$U$4,0))*$I70</f>
        <v>0</v>
      </c>
      <c r="DN70" s="22">
        <f>INDEX('Mapping water'!$A$4:$U$352,MATCH($B70,'Mapping water'!$B$4:$B$352,0),MATCH(CV$4,'Mapping water'!$A$4:$U$4,0))*$I70</f>
        <v>0</v>
      </c>
      <c r="DO70" s="22">
        <f>INDEX('Mapping water'!$A$4:$U$352,MATCH($B70,'Mapping water'!$B$4:$B$352,0),MATCH(CW$4,'Mapping water'!$A$4:$U$4,0))*$I70</f>
        <v>0</v>
      </c>
      <c r="DP70" s="22">
        <f>INDEX('Mapping water'!$A$4:$U$352,MATCH($B70,'Mapping water'!$B$4:$B$352,0),MATCH(CX$4,'Mapping water'!$A$4:$U$4,0))*$J70</f>
        <v>0</v>
      </c>
      <c r="DQ70" s="22">
        <f>INDEX('Mapping water'!$A$4:$U$352,MATCH($B70,'Mapping water'!$B$4:$B$352,0),MATCH(CY$4,'Mapping water'!$A$4:$U$4,0))*$J70</f>
        <v>0</v>
      </c>
      <c r="DR70" s="22">
        <f>INDEX('Mapping water'!$A$4:$U$352,MATCH($B70,'Mapping water'!$B$4:$B$352,0),MATCH(CZ$4,'Mapping water'!$A$4:$U$4,0))*$J70</f>
        <v>0</v>
      </c>
      <c r="DS70" s="22">
        <f>INDEX('Mapping water'!$A$4:$U$352,MATCH($B70,'Mapping water'!$B$4:$B$352,0),MATCH(DA$4,'Mapping water'!$A$4:$U$4,0))*$J70</f>
        <v>0</v>
      </c>
      <c r="DT70" s="22">
        <f>INDEX('Mapping water'!$A$4:$U$352,MATCH($B70,'Mapping water'!$B$4:$B$352,0),MATCH(DB$4,'Mapping water'!$A$4:$U$4,0))*$J70</f>
        <v>130767</v>
      </c>
      <c r="DU70" s="22">
        <f>INDEX('Mapping water'!$A$4:$U$352,MATCH($B70,'Mapping water'!$B$4:$B$352,0),MATCH(DC$4,'Mapping water'!$A$4:$U$4,0))*$J70</f>
        <v>0</v>
      </c>
      <c r="DV70" s="22">
        <f>INDEX('Mapping water'!$A$4:$U$352,MATCH($B70,'Mapping water'!$B$4:$B$352,0),MATCH(DD$4,'Mapping water'!$A$4:$U$4,0))*$J70</f>
        <v>0</v>
      </c>
      <c r="DW70" s="22">
        <f>INDEX('Mapping water'!$A$4:$U$352,MATCH($B70,'Mapping water'!$B$4:$B$352,0),MATCH(DE$4,'Mapping water'!$A$4:$U$4,0))*$J70</f>
        <v>0</v>
      </c>
      <c r="DX70" s="22">
        <f>INDEX('Mapping water'!$A$4:$U$352,MATCH($B70,'Mapping water'!$B$4:$B$352,0),MATCH(DF$4,'Mapping water'!$A$4:$U$4,0))*$J70</f>
        <v>0</v>
      </c>
      <c r="DY70" s="22">
        <f>INDEX('Mapping water'!$A$4:$U$352,MATCH($B70,'Mapping water'!$B$4:$B$352,0),MATCH(DG$4,'Mapping water'!$A$4:$U$4,0))*$J70</f>
        <v>0</v>
      </c>
      <c r="DZ70" s="22">
        <f>INDEX('Mapping water'!$A$4:$U$352,MATCH($B70,'Mapping water'!$B$4:$B$352,0),MATCH(DH$4,'Mapping water'!$A$4:$U$4,0))*$J70</f>
        <v>0</v>
      </c>
      <c r="EA70" s="22">
        <f>INDEX('Mapping water'!$A$4:$U$352,MATCH($B70,'Mapping water'!$B$4:$B$352,0),MATCH(DI$4,'Mapping water'!$A$4:$U$4,0))*$J70</f>
        <v>0</v>
      </c>
      <c r="EB70" s="22">
        <f>INDEX('Mapping water'!$A$4:$U$352,MATCH($B70,'Mapping water'!$B$4:$B$352,0),MATCH(DJ$4,'Mapping water'!$A$4:$U$4,0))*$J70</f>
        <v>0</v>
      </c>
      <c r="EC70" s="22">
        <f>INDEX('Mapping water'!$A$4:$U$352,MATCH($B70,'Mapping water'!$B$4:$B$352,0),MATCH(DK$4,'Mapping water'!$A$4:$U$4,0))*$J70</f>
        <v>0</v>
      </c>
      <c r="ED70" s="22">
        <f>INDEX('Mapping water'!$A$4:$U$352,MATCH($B70,'Mapping water'!$B$4:$B$352,0),MATCH(DL$4,'Mapping water'!$A$4:$U$4,0))*$J70</f>
        <v>0</v>
      </c>
      <c r="EE70" s="22">
        <f>INDEX('Mapping water'!$A$4:$U$352,MATCH($B70,'Mapping water'!$B$4:$B$352,0),MATCH(DM$4,'Mapping water'!$A$4:$U$4,0))*$J70</f>
        <v>0</v>
      </c>
      <c r="EF70" s="22">
        <f>INDEX('Mapping water'!$A$4:$U$352,MATCH($B70,'Mapping water'!$B$4:$B$352,0),MATCH(DN$4,'Mapping water'!$A$4:$U$4,0))*$J70</f>
        <v>0</v>
      </c>
      <c r="EG70" s="22">
        <f>INDEX('Mapping water'!$A$4:$U$352,MATCH($B70,'Mapping water'!$B$4:$B$352,0),MATCH(DO$4,'Mapping water'!$A$4:$U$4,0))*$J70</f>
        <v>0</v>
      </c>
      <c r="EH70" s="22">
        <f>INDEX('Mapping water'!$A$4:$U$352,MATCH($B70,'Mapping water'!$B$4:$B$352,0),MATCH(DP$4,'Mapping water'!$A$4:$U$4,0))*$K70</f>
        <v>0</v>
      </c>
      <c r="EI70" s="22">
        <f>INDEX('Mapping water'!$A$4:$U$352,MATCH($B70,'Mapping water'!$B$4:$B$352,0),MATCH(DQ$4,'Mapping water'!$A$4:$U$4,0))*$K70</f>
        <v>0</v>
      </c>
      <c r="EJ70" s="22">
        <f>INDEX('Mapping water'!$A$4:$U$352,MATCH($B70,'Mapping water'!$B$4:$B$352,0),MATCH(DR$4,'Mapping water'!$A$4:$U$4,0))*$K70</f>
        <v>0</v>
      </c>
      <c r="EK70" s="22">
        <f>INDEX('Mapping water'!$A$4:$U$352,MATCH($B70,'Mapping water'!$B$4:$B$352,0),MATCH(DS$4,'Mapping water'!$A$4:$U$4,0))*$K70</f>
        <v>0</v>
      </c>
      <c r="EL70" s="22">
        <f>INDEX('Mapping water'!$A$4:$U$352,MATCH($B70,'Mapping water'!$B$4:$B$352,0),MATCH(DT$4,'Mapping water'!$A$4:$U$4,0))*$K70</f>
        <v>131435</v>
      </c>
      <c r="EM70" s="22">
        <f>INDEX('Mapping water'!$A$4:$U$352,MATCH($B70,'Mapping water'!$B$4:$B$352,0),MATCH(DU$4,'Mapping water'!$A$4:$U$4,0))*$K70</f>
        <v>0</v>
      </c>
      <c r="EN70" s="22">
        <f>INDEX('Mapping water'!$A$4:$U$352,MATCH($B70,'Mapping water'!$B$4:$B$352,0),MATCH(DV$4,'Mapping water'!$A$4:$U$4,0))*$K70</f>
        <v>0</v>
      </c>
      <c r="EO70" s="22">
        <f>INDEX('Mapping water'!$A$4:$U$352,MATCH($B70,'Mapping water'!$B$4:$B$352,0),MATCH(DW$4,'Mapping water'!$A$4:$U$4,0))*$K70</f>
        <v>0</v>
      </c>
      <c r="EP70" s="22">
        <f>INDEX('Mapping water'!$A$4:$U$352,MATCH($B70,'Mapping water'!$B$4:$B$352,0),MATCH(DX$4,'Mapping water'!$A$4:$U$4,0))*$K70</f>
        <v>0</v>
      </c>
      <c r="EQ70" s="22">
        <f>INDEX('Mapping water'!$A$4:$U$352,MATCH($B70,'Mapping water'!$B$4:$B$352,0),MATCH(DY$4,'Mapping water'!$A$4:$U$4,0))*$K70</f>
        <v>0</v>
      </c>
      <c r="ER70" s="22">
        <f>INDEX('Mapping water'!$A$4:$U$352,MATCH($B70,'Mapping water'!$B$4:$B$352,0),MATCH(DZ$4,'Mapping water'!$A$4:$U$4,0))*$K70</f>
        <v>0</v>
      </c>
      <c r="ES70" s="22">
        <f>INDEX('Mapping water'!$A$4:$U$352,MATCH($B70,'Mapping water'!$B$4:$B$352,0),MATCH(EA$4,'Mapping water'!$A$4:$U$4,0))*$K70</f>
        <v>0</v>
      </c>
      <c r="ET70" s="22">
        <f>INDEX('Mapping water'!$A$4:$U$352,MATCH($B70,'Mapping water'!$B$4:$B$352,0),MATCH(EB$4,'Mapping water'!$A$4:$U$4,0))*$K70</f>
        <v>0</v>
      </c>
      <c r="EU70" s="22">
        <f>INDEX('Mapping water'!$A$4:$U$352,MATCH($B70,'Mapping water'!$B$4:$B$352,0),MATCH(EC$4,'Mapping water'!$A$4:$U$4,0))*$K70</f>
        <v>0</v>
      </c>
      <c r="EV70" s="22">
        <f>INDEX('Mapping water'!$A$4:$U$352,MATCH($B70,'Mapping water'!$B$4:$B$352,0),MATCH(ED$4,'Mapping water'!$A$4:$U$4,0))*$K70</f>
        <v>0</v>
      </c>
      <c r="EW70" s="22">
        <f>INDEX('Mapping water'!$A$4:$U$352,MATCH($B70,'Mapping water'!$B$4:$B$352,0),MATCH(EE$4,'Mapping water'!$A$4:$U$4,0))*$K70</f>
        <v>0</v>
      </c>
      <c r="EX70" s="22">
        <f>INDEX('Mapping water'!$A$4:$U$352,MATCH($B70,'Mapping water'!$B$4:$B$352,0),MATCH(EF$4,'Mapping water'!$A$4:$U$4,0))*$K70</f>
        <v>0</v>
      </c>
      <c r="EY70" s="22">
        <f>INDEX('Mapping water'!$A$4:$U$352,MATCH($B70,'Mapping water'!$B$4:$B$352,0),MATCH(EG$4,'Mapping water'!$A$4:$U$4,0))*$K70</f>
        <v>0</v>
      </c>
    </row>
    <row r="71" spans="1:155" x14ac:dyDescent="0.2">
      <c r="A71" s="21" t="s">
        <v>245</v>
      </c>
      <c r="B71" s="21" t="s">
        <v>246</v>
      </c>
      <c r="C71" s="21" t="s">
        <v>81</v>
      </c>
      <c r="D71" s="22">
        <f>INDEX('Households England'!S$5:S$374,MATCH('Mapping HH to population water'!$B71,'Households England'!$B$5:$B$374,0))*1000</f>
        <v>54610</v>
      </c>
      <c r="E71" s="22">
        <f>INDEX('Households England'!T$5:T$374,MATCH('Mapping HH to population water'!$B71,'Households England'!$B$5:$B$374,0))*1000</f>
        <v>54981</v>
      </c>
      <c r="F71" s="22">
        <f>INDEX('Households England'!U$5:U$374,MATCH('Mapping HH to population water'!$B71,'Households England'!$B$5:$B$374,0))*1000</f>
        <v>55344</v>
      </c>
      <c r="G71" s="22">
        <f>INDEX('Households England'!V$5:V$374,MATCH('Mapping HH to population water'!$B71,'Households England'!$B$5:$B$374,0))*1000</f>
        <v>55686</v>
      </c>
      <c r="H71" s="22">
        <f>INDEX('Households England'!W$5:W$374,MATCH('Mapping HH to population water'!$B71,'Households England'!$B$5:$B$374,0))*1000</f>
        <v>56023</v>
      </c>
      <c r="I71" s="22">
        <f>INDEX('Households England'!X$5:X$374,MATCH('Mapping HH to population water'!$B71,'Households England'!$B$5:$B$374,0))*1000</f>
        <v>56415</v>
      </c>
      <c r="J71" s="22">
        <f>INDEX('Households England'!Y$5:Y$374,MATCH('Mapping HH to population water'!$B71,'Households England'!$B$5:$B$374,0))*1000</f>
        <v>56771</v>
      </c>
      <c r="K71" s="22">
        <f>INDEX('Households England'!Z$5:Z$374,MATCH('Mapping HH to population water'!$B71,'Households England'!$B$5:$B$374,0))*1000</f>
        <v>57126</v>
      </c>
      <c r="L71" s="22">
        <f>INDEX('Mapping water'!$A$4:$U$352,MATCH($B71,'Mapping water'!$B$4:$B$352,0),MATCH(L$4,'Mapping water'!$A$4:$U$4,0))*$D71</f>
        <v>0</v>
      </c>
      <c r="M71" s="22">
        <f>INDEX('Mapping water'!$A$4:$U$352,MATCH($B71,'Mapping water'!$B$4:$B$352,0),MATCH(M$4,'Mapping water'!$A$4:$U$4,0))*$D71</f>
        <v>0</v>
      </c>
      <c r="N71" s="22">
        <f>INDEX('Mapping water'!$A$4:$U$352,MATCH($B71,'Mapping water'!$B$4:$B$352,0),MATCH(N$4,'Mapping water'!$A$4:$U$4,0))*$D71</f>
        <v>0</v>
      </c>
      <c r="O71" s="22">
        <f>INDEX('Mapping water'!$A$4:$U$352,MATCH($B71,'Mapping water'!$B$4:$B$352,0),MATCH(O$4,'Mapping water'!$A$4:$U$4,0))*$D71</f>
        <v>0</v>
      </c>
      <c r="P71" s="22">
        <f>INDEX('Mapping water'!$A$4:$U$352,MATCH($B71,'Mapping water'!$B$4:$B$352,0),MATCH(P$4,'Mapping water'!$A$4:$U$4,0))*$D71</f>
        <v>54610</v>
      </c>
      <c r="Q71" s="22">
        <f>INDEX('Mapping water'!$A$4:$U$352,MATCH($B71,'Mapping water'!$B$4:$B$352,0),MATCH(Q$4,'Mapping water'!$A$4:$U$4,0))*$D71</f>
        <v>0</v>
      </c>
      <c r="R71" s="22">
        <f>INDEX('Mapping water'!$A$4:$U$352,MATCH($B71,'Mapping water'!$B$4:$B$352,0),MATCH(R$4,'Mapping water'!$A$4:$U$4,0))*$D71</f>
        <v>0</v>
      </c>
      <c r="S71" s="22">
        <f>INDEX('Mapping water'!$A$4:$U$352,MATCH($B71,'Mapping water'!$B$4:$B$352,0),MATCH(S$4,'Mapping water'!$A$4:$U$4,0))*$D71</f>
        <v>0</v>
      </c>
      <c r="T71" s="22">
        <f>INDEX('Mapping water'!$A$4:$U$352,MATCH($B71,'Mapping water'!$B$4:$B$352,0),MATCH(T$4,'Mapping water'!$A$4:$U$4,0))*$D71</f>
        <v>0</v>
      </c>
      <c r="U71" s="22">
        <f>INDEX('Mapping water'!$A$4:$U$352,MATCH($B71,'Mapping water'!$B$4:$B$352,0),MATCH(U$4,'Mapping water'!$A$4:$U$4,0))*$D71</f>
        <v>0</v>
      </c>
      <c r="V71" s="22">
        <f>INDEX('Mapping water'!$A$4:$U$352,MATCH($B71,'Mapping water'!$B$4:$B$352,0),MATCH(V$4,'Mapping water'!$A$4:$U$4,0))*$D71</f>
        <v>0</v>
      </c>
      <c r="W71" s="22">
        <f>INDEX('Mapping water'!$A$4:$U$352,MATCH($B71,'Mapping water'!$B$4:$B$352,0),MATCH(W$4,'Mapping water'!$A$4:$U$4,0))*$D71</f>
        <v>0</v>
      </c>
      <c r="X71" s="22">
        <f>INDEX('Mapping water'!$A$4:$U$352,MATCH($B71,'Mapping water'!$B$4:$B$352,0),MATCH(X$4,'Mapping water'!$A$4:$U$4,0))*$D71</f>
        <v>0</v>
      </c>
      <c r="Y71" s="22">
        <f>INDEX('Mapping water'!$A$4:$U$352,MATCH($B71,'Mapping water'!$B$4:$B$352,0),MATCH(Y$4,'Mapping water'!$A$4:$U$4,0))*$D71</f>
        <v>0</v>
      </c>
      <c r="Z71" s="22">
        <f>INDEX('Mapping water'!$A$4:$U$352,MATCH($B71,'Mapping water'!$B$4:$B$352,0),MATCH(Z$4,'Mapping water'!$A$4:$U$4,0))*$D71</f>
        <v>0</v>
      </c>
      <c r="AA71" s="22">
        <f>INDEX('Mapping water'!$A$4:$U$352,MATCH($B71,'Mapping water'!$B$4:$B$352,0),MATCH(AA$4,'Mapping water'!$A$4:$U$4,0))*$D71</f>
        <v>0</v>
      </c>
      <c r="AB71" s="22">
        <f>INDEX('Mapping water'!$A$4:$U$352,MATCH($B71,'Mapping water'!$B$4:$B$352,0),MATCH(AB$4,'Mapping water'!$A$4:$U$4,0))*$D71</f>
        <v>0</v>
      </c>
      <c r="AC71" s="22">
        <f>INDEX('Mapping water'!$A$4:$U$352,MATCH($B71,'Mapping water'!$B$4:$B$352,0),MATCH(AC$4,'Mapping water'!$A$4:$U$4,0))*$D71</f>
        <v>0</v>
      </c>
      <c r="AD71" s="22">
        <f>INDEX('Mapping water'!$A$4:$U$352,MATCH($B71,'Mapping water'!$B$4:$B$352,0),MATCH(AD$4,'Mapping water'!$A$4:$U$4,0))*$E71</f>
        <v>0</v>
      </c>
      <c r="AE71" s="22">
        <f>INDEX('Mapping water'!$A$4:$U$352,MATCH($B71,'Mapping water'!$B$4:$B$352,0),MATCH(AE$4,'Mapping water'!$A$4:$U$4,0))*$E71</f>
        <v>0</v>
      </c>
      <c r="AF71" s="22">
        <f>INDEX('Mapping water'!$A$4:$U$352,MATCH($B71,'Mapping water'!$B$4:$B$352,0),MATCH(AF$4,'Mapping water'!$A$4:$U$4,0))*$E71</f>
        <v>0</v>
      </c>
      <c r="AG71" s="22">
        <f>INDEX('Mapping water'!$A$4:$U$352,MATCH($B71,'Mapping water'!$B$4:$B$352,0),MATCH(AG$4,'Mapping water'!$A$4:$U$4,0))*$E71</f>
        <v>0</v>
      </c>
      <c r="AH71" s="22">
        <f>INDEX('Mapping water'!$A$4:$U$352,MATCH($B71,'Mapping water'!$B$4:$B$352,0),MATCH(AH$4,'Mapping water'!$A$4:$U$4,0))*$E71</f>
        <v>54981</v>
      </c>
      <c r="AI71" s="22">
        <f>INDEX('Mapping water'!$A$4:$U$352,MATCH($B71,'Mapping water'!$B$4:$B$352,0),MATCH(AI$4,'Mapping water'!$A$4:$U$4,0))*$E71</f>
        <v>0</v>
      </c>
      <c r="AJ71" s="22">
        <f>INDEX('Mapping water'!$A$4:$U$352,MATCH($B71,'Mapping water'!$B$4:$B$352,0),MATCH(AJ$4,'Mapping water'!$A$4:$U$4,0))*$E71</f>
        <v>0</v>
      </c>
      <c r="AK71" s="22">
        <f>INDEX('Mapping water'!$A$4:$U$352,MATCH($B71,'Mapping water'!$B$4:$B$352,0),MATCH(AK$4,'Mapping water'!$A$4:$U$4,0))*$E71</f>
        <v>0</v>
      </c>
      <c r="AL71" s="22">
        <f>INDEX('Mapping water'!$A$4:$U$352,MATCH($B71,'Mapping water'!$B$4:$B$352,0),MATCH(AL$4,'Mapping water'!$A$4:$U$4,0))*$E71</f>
        <v>0</v>
      </c>
      <c r="AM71" s="22">
        <f>INDEX('Mapping water'!$A$4:$U$352,MATCH($B71,'Mapping water'!$B$4:$B$352,0),MATCH(AM$4,'Mapping water'!$A$4:$U$4,0))*$E71</f>
        <v>0</v>
      </c>
      <c r="AN71" s="22">
        <f>INDEX('Mapping water'!$A$4:$U$352,MATCH($B71,'Mapping water'!$B$4:$B$352,0),MATCH(AN$4,'Mapping water'!$A$4:$U$4,0))*$E71</f>
        <v>0</v>
      </c>
      <c r="AO71" s="22">
        <f>INDEX('Mapping water'!$A$4:$U$352,MATCH($B71,'Mapping water'!$B$4:$B$352,0),MATCH(AO$4,'Mapping water'!$A$4:$U$4,0))*$E71</f>
        <v>0</v>
      </c>
      <c r="AP71" s="22">
        <f>INDEX('Mapping water'!$A$4:$U$352,MATCH($B71,'Mapping water'!$B$4:$B$352,0),MATCH(AP$4,'Mapping water'!$A$4:$U$4,0))*$E71</f>
        <v>0</v>
      </c>
      <c r="AQ71" s="22">
        <f>INDEX('Mapping water'!$A$4:$U$352,MATCH($B71,'Mapping water'!$B$4:$B$352,0),MATCH(AQ$4,'Mapping water'!$A$4:$U$4,0))*$E71</f>
        <v>0</v>
      </c>
      <c r="AR71" s="22">
        <f>INDEX('Mapping water'!$A$4:$U$352,MATCH($B71,'Mapping water'!$B$4:$B$352,0),MATCH(AR$4,'Mapping water'!$A$4:$U$4,0))*$E71</f>
        <v>0</v>
      </c>
      <c r="AS71" s="22">
        <f>INDEX('Mapping water'!$A$4:$U$352,MATCH($B71,'Mapping water'!$B$4:$B$352,0),MATCH(AS$4,'Mapping water'!$A$4:$U$4,0))*$E71</f>
        <v>0</v>
      </c>
      <c r="AT71" s="22">
        <f>INDEX('Mapping water'!$A$4:$U$352,MATCH($B71,'Mapping water'!$B$4:$B$352,0),MATCH(AT$4,'Mapping water'!$A$4:$U$4,0))*$E71</f>
        <v>0</v>
      </c>
      <c r="AU71" s="22">
        <f>INDEX('Mapping water'!$A$4:$U$352,MATCH($B71,'Mapping water'!$B$4:$B$352,0),MATCH(AU$4,'Mapping water'!$A$4:$U$4,0))*$E71</f>
        <v>0</v>
      </c>
      <c r="AV71" s="22">
        <f>INDEX('Mapping water'!$A$4:$U$352,MATCH($B71,'Mapping water'!$B$4:$B$352,0),MATCH(AD$4,'Mapping water'!$A$4:$U$4,0))*$F71</f>
        <v>0</v>
      </c>
      <c r="AW71" s="22">
        <f>INDEX('Mapping water'!$A$4:$U$352,MATCH($B71,'Mapping water'!$B$4:$B$352,0),MATCH(AE$4,'Mapping water'!$A$4:$U$4,0))*$F71</f>
        <v>0</v>
      </c>
      <c r="AX71" s="22">
        <f>INDEX('Mapping water'!$A$4:$U$352,MATCH($B71,'Mapping water'!$B$4:$B$352,0),MATCH(AF$4,'Mapping water'!$A$4:$U$4,0))*$F71</f>
        <v>0</v>
      </c>
      <c r="AY71" s="22">
        <f>INDEX('Mapping water'!$A$4:$U$352,MATCH($B71,'Mapping water'!$B$4:$B$352,0),MATCH(AG$4,'Mapping water'!$A$4:$U$4,0))*$F71</f>
        <v>0</v>
      </c>
      <c r="AZ71" s="22">
        <f>INDEX('Mapping water'!$A$4:$U$352,MATCH($B71,'Mapping water'!$B$4:$B$352,0),MATCH(AH$4,'Mapping water'!$A$4:$U$4,0))*$F71</f>
        <v>55344</v>
      </c>
      <c r="BA71" s="22">
        <f>INDEX('Mapping water'!$A$4:$U$352,MATCH($B71,'Mapping water'!$B$4:$B$352,0),MATCH(AI$4,'Mapping water'!$A$4:$U$4,0))*$F71</f>
        <v>0</v>
      </c>
      <c r="BB71" s="22">
        <f>INDEX('Mapping water'!$A$4:$U$352,MATCH($B71,'Mapping water'!$B$4:$B$352,0),MATCH(AJ$4,'Mapping water'!$A$4:$U$4,0))*$F71</f>
        <v>0</v>
      </c>
      <c r="BC71" s="22">
        <f>INDEX('Mapping water'!$A$4:$U$352,MATCH($B71,'Mapping water'!$B$4:$B$352,0),MATCH(AK$4,'Mapping water'!$A$4:$U$4,0))*$F71</f>
        <v>0</v>
      </c>
      <c r="BD71" s="22">
        <f>INDEX('Mapping water'!$A$4:$U$352,MATCH($B71,'Mapping water'!$B$4:$B$352,0),MATCH(AL$4,'Mapping water'!$A$4:$U$4,0))*$F71</f>
        <v>0</v>
      </c>
      <c r="BE71" s="22">
        <f>INDEX('Mapping water'!$A$4:$U$352,MATCH($B71,'Mapping water'!$B$4:$B$352,0),MATCH(AM$4,'Mapping water'!$A$4:$U$4,0))*$F71</f>
        <v>0</v>
      </c>
      <c r="BF71" s="22">
        <f>INDEX('Mapping water'!$A$4:$U$352,MATCH($B71,'Mapping water'!$B$4:$B$352,0),MATCH(AN$4,'Mapping water'!$A$4:$U$4,0))*$F71</f>
        <v>0</v>
      </c>
      <c r="BG71" s="22">
        <f>INDEX('Mapping water'!$A$4:$U$352,MATCH($B71,'Mapping water'!$B$4:$B$352,0),MATCH(AO$4,'Mapping water'!$A$4:$U$4,0))*$F71</f>
        <v>0</v>
      </c>
      <c r="BH71" s="22">
        <f>INDEX('Mapping water'!$A$4:$U$352,MATCH($B71,'Mapping water'!$B$4:$B$352,0),MATCH(AP$4,'Mapping water'!$A$4:$U$4,0))*$F71</f>
        <v>0</v>
      </c>
      <c r="BI71" s="22">
        <f>INDEX('Mapping water'!$A$4:$U$352,MATCH($B71,'Mapping water'!$B$4:$B$352,0),MATCH(AQ$4,'Mapping water'!$A$4:$U$4,0))*$F71</f>
        <v>0</v>
      </c>
      <c r="BJ71" s="22">
        <f>INDEX('Mapping water'!$A$4:$U$352,MATCH($B71,'Mapping water'!$B$4:$B$352,0),MATCH(AR$4,'Mapping water'!$A$4:$U$4,0))*$F71</f>
        <v>0</v>
      </c>
      <c r="BK71" s="22">
        <f>INDEX('Mapping water'!$A$4:$U$352,MATCH($B71,'Mapping water'!$B$4:$B$352,0),MATCH(AS$4,'Mapping water'!$A$4:$U$4,0))*$F71</f>
        <v>0</v>
      </c>
      <c r="BL71" s="22">
        <f>INDEX('Mapping water'!$A$4:$U$352,MATCH($B71,'Mapping water'!$B$4:$B$352,0),MATCH(AT$4,'Mapping water'!$A$4:$U$4,0))*$F71</f>
        <v>0</v>
      </c>
      <c r="BM71" s="22">
        <f>INDEX('Mapping water'!$A$4:$U$352,MATCH($B71,'Mapping water'!$B$4:$B$352,0),MATCH(AU$4,'Mapping water'!$A$4:$U$4,0))*$F71</f>
        <v>0</v>
      </c>
      <c r="BN71" s="22">
        <f>INDEX('Mapping water'!$A$4:$U$352,MATCH($B71,'Mapping water'!$B$4:$B$352,0),MATCH(AV$4,'Mapping water'!$A$4:$U$4,0))*$G71</f>
        <v>0</v>
      </c>
      <c r="BO71" s="22">
        <f>INDEX('Mapping water'!$A$4:$U$352,MATCH($B71,'Mapping water'!$B$4:$B$352,0),MATCH(AW$4,'Mapping water'!$A$4:$U$4,0))*$G71</f>
        <v>0</v>
      </c>
      <c r="BP71" s="22">
        <f>INDEX('Mapping water'!$A$4:$U$352,MATCH($B71,'Mapping water'!$B$4:$B$352,0),MATCH(AX$4,'Mapping water'!$A$4:$U$4,0))*$G71</f>
        <v>0</v>
      </c>
      <c r="BQ71" s="22">
        <f>INDEX('Mapping water'!$A$4:$U$352,MATCH($B71,'Mapping water'!$B$4:$B$352,0),MATCH(AY$4,'Mapping water'!$A$4:$U$4,0))*$G71</f>
        <v>0</v>
      </c>
      <c r="BR71" s="22">
        <f>INDEX('Mapping water'!$A$4:$U$352,MATCH($B71,'Mapping water'!$B$4:$B$352,0),MATCH(AZ$4,'Mapping water'!$A$4:$U$4,0))*$G71</f>
        <v>55686</v>
      </c>
      <c r="BS71" s="22">
        <f>INDEX('Mapping water'!$A$4:$U$352,MATCH($B71,'Mapping water'!$B$4:$B$352,0),MATCH(BA$4,'Mapping water'!$A$4:$U$4,0))*$G71</f>
        <v>0</v>
      </c>
      <c r="BT71" s="22">
        <f>INDEX('Mapping water'!$A$4:$U$352,MATCH($B71,'Mapping water'!$B$4:$B$352,0),MATCH(BB$4,'Mapping water'!$A$4:$U$4,0))*$G71</f>
        <v>0</v>
      </c>
      <c r="BU71" s="22">
        <f>INDEX('Mapping water'!$A$4:$U$352,MATCH($B71,'Mapping water'!$B$4:$B$352,0),MATCH(BC$4,'Mapping water'!$A$4:$U$4,0))*$G71</f>
        <v>0</v>
      </c>
      <c r="BV71" s="22">
        <f>INDEX('Mapping water'!$A$4:$U$352,MATCH($B71,'Mapping water'!$B$4:$B$352,0),MATCH(BD$4,'Mapping water'!$A$4:$U$4,0))*$G71</f>
        <v>0</v>
      </c>
      <c r="BW71" s="22">
        <f>INDEX('Mapping water'!$A$4:$U$352,MATCH($B71,'Mapping water'!$B$4:$B$352,0),MATCH(BE$4,'Mapping water'!$A$4:$U$4,0))*$G71</f>
        <v>0</v>
      </c>
      <c r="BX71" s="22">
        <f>INDEX('Mapping water'!$A$4:$U$352,MATCH($B71,'Mapping water'!$B$4:$B$352,0),MATCH(BF$4,'Mapping water'!$A$4:$U$4,0))*$G71</f>
        <v>0</v>
      </c>
      <c r="BY71" s="22">
        <f>INDEX('Mapping water'!$A$4:$U$352,MATCH($B71,'Mapping water'!$B$4:$B$352,0),MATCH(BG$4,'Mapping water'!$A$4:$U$4,0))*$G71</f>
        <v>0</v>
      </c>
      <c r="BZ71" s="22">
        <f>INDEX('Mapping water'!$A$4:$U$352,MATCH($B71,'Mapping water'!$B$4:$B$352,0),MATCH(BH$4,'Mapping water'!$A$4:$U$4,0))*$G71</f>
        <v>0</v>
      </c>
      <c r="CA71" s="22">
        <f>INDEX('Mapping water'!$A$4:$U$352,MATCH($B71,'Mapping water'!$B$4:$B$352,0),MATCH(BI$4,'Mapping water'!$A$4:$U$4,0))*$G71</f>
        <v>0</v>
      </c>
      <c r="CB71" s="22">
        <f>INDEX('Mapping water'!$A$4:$U$352,MATCH($B71,'Mapping water'!$B$4:$B$352,0),MATCH(BJ$4,'Mapping water'!$A$4:$U$4,0))*$G71</f>
        <v>0</v>
      </c>
      <c r="CC71" s="22">
        <f>INDEX('Mapping water'!$A$4:$U$352,MATCH($B71,'Mapping water'!$B$4:$B$352,0),MATCH(BK$4,'Mapping water'!$A$4:$U$4,0))*$G71</f>
        <v>0</v>
      </c>
      <c r="CD71" s="22">
        <f>INDEX('Mapping water'!$A$4:$U$352,MATCH($B71,'Mapping water'!$B$4:$B$352,0),MATCH(BL$4,'Mapping water'!$A$4:$U$4,0))*$G71</f>
        <v>0</v>
      </c>
      <c r="CE71" s="22">
        <f>INDEX('Mapping water'!$A$4:$U$352,MATCH($B71,'Mapping water'!$B$4:$B$352,0),MATCH(BM$4,'Mapping water'!$A$4:$U$4,0))*$G71</f>
        <v>0</v>
      </c>
      <c r="CF71" s="22">
        <f>INDEX('Mapping water'!$A$4:$U$352,MATCH($B71,'Mapping water'!$B$4:$B$352,0),MATCH(BN$4,'Mapping water'!$A$4:$U$4,0))*$H71</f>
        <v>0</v>
      </c>
      <c r="CG71" s="22">
        <f>INDEX('Mapping water'!$A$4:$U$352,MATCH($B71,'Mapping water'!$B$4:$B$352,0),MATCH(BO$4,'Mapping water'!$A$4:$U$4,0))*$H71</f>
        <v>0</v>
      </c>
      <c r="CH71" s="22">
        <f>INDEX('Mapping water'!$A$4:$U$352,MATCH($B71,'Mapping water'!$B$4:$B$352,0),MATCH(BP$4,'Mapping water'!$A$4:$U$4,0))*$H71</f>
        <v>0</v>
      </c>
      <c r="CI71" s="22">
        <f>INDEX('Mapping water'!$A$4:$U$352,MATCH($B71,'Mapping water'!$B$4:$B$352,0),MATCH(BQ$4,'Mapping water'!$A$4:$U$4,0))*$H71</f>
        <v>0</v>
      </c>
      <c r="CJ71" s="22">
        <f>INDEX('Mapping water'!$A$4:$U$352,MATCH($B71,'Mapping water'!$B$4:$B$352,0),MATCH(BR$4,'Mapping water'!$A$4:$U$4,0))*$H71</f>
        <v>56023</v>
      </c>
      <c r="CK71" s="22">
        <f>INDEX('Mapping water'!$A$4:$U$352,MATCH($B71,'Mapping water'!$B$4:$B$352,0),MATCH(BS$4,'Mapping water'!$A$4:$U$4,0))*$H71</f>
        <v>0</v>
      </c>
      <c r="CL71" s="22">
        <f>INDEX('Mapping water'!$A$4:$U$352,MATCH($B71,'Mapping water'!$B$4:$B$352,0),MATCH(BT$4,'Mapping water'!$A$4:$U$4,0))*$H71</f>
        <v>0</v>
      </c>
      <c r="CM71" s="22">
        <f>INDEX('Mapping water'!$A$4:$U$352,MATCH($B71,'Mapping water'!$B$4:$B$352,0),MATCH(BU$4,'Mapping water'!$A$4:$U$4,0))*$H71</f>
        <v>0</v>
      </c>
      <c r="CN71" s="22">
        <f>INDEX('Mapping water'!$A$4:$U$352,MATCH($B71,'Mapping water'!$B$4:$B$352,0),MATCH(BV$4,'Mapping water'!$A$4:$U$4,0))*$H71</f>
        <v>0</v>
      </c>
      <c r="CO71" s="22">
        <f>INDEX('Mapping water'!$A$4:$U$352,MATCH($B71,'Mapping water'!$B$4:$B$352,0),MATCH(BW$4,'Mapping water'!$A$4:$U$4,0))*$H71</f>
        <v>0</v>
      </c>
      <c r="CP71" s="22">
        <f>INDEX('Mapping water'!$A$4:$U$352,MATCH($B71,'Mapping water'!$B$4:$B$352,0),MATCH(BX$4,'Mapping water'!$A$4:$U$4,0))*$H71</f>
        <v>0</v>
      </c>
      <c r="CQ71" s="22">
        <f>INDEX('Mapping water'!$A$4:$U$352,MATCH($B71,'Mapping water'!$B$4:$B$352,0),MATCH(BY$4,'Mapping water'!$A$4:$U$4,0))*$H71</f>
        <v>0</v>
      </c>
      <c r="CR71" s="22">
        <f>INDEX('Mapping water'!$A$4:$U$352,MATCH($B71,'Mapping water'!$B$4:$B$352,0),MATCH(BZ$4,'Mapping water'!$A$4:$U$4,0))*$H71</f>
        <v>0</v>
      </c>
      <c r="CS71" s="22">
        <f>INDEX('Mapping water'!$A$4:$U$352,MATCH($B71,'Mapping water'!$B$4:$B$352,0),MATCH(CA$4,'Mapping water'!$A$4:$U$4,0))*$H71</f>
        <v>0</v>
      </c>
      <c r="CT71" s="22">
        <f>INDEX('Mapping water'!$A$4:$U$352,MATCH($B71,'Mapping water'!$B$4:$B$352,0),MATCH(CB$4,'Mapping water'!$A$4:$U$4,0))*$H71</f>
        <v>0</v>
      </c>
      <c r="CU71" s="22">
        <f>INDEX('Mapping water'!$A$4:$U$352,MATCH($B71,'Mapping water'!$B$4:$B$352,0),MATCH(CC$4,'Mapping water'!$A$4:$U$4,0))*$H71</f>
        <v>0</v>
      </c>
      <c r="CV71" s="22">
        <f>INDEX('Mapping water'!$A$4:$U$352,MATCH($B71,'Mapping water'!$B$4:$B$352,0),MATCH(CD$4,'Mapping water'!$A$4:$U$4,0))*$H71</f>
        <v>0</v>
      </c>
      <c r="CW71" s="22">
        <f>INDEX('Mapping water'!$A$4:$U$352,MATCH($B71,'Mapping water'!$B$4:$B$352,0),MATCH(CE$4,'Mapping water'!$A$4:$U$4,0))*$H71</f>
        <v>0</v>
      </c>
      <c r="CX71" s="22">
        <f>INDEX('Mapping water'!$A$4:$U$352,MATCH($B71,'Mapping water'!$B$4:$B$352,0),MATCH(CF$4,'Mapping water'!$A$4:$U$4,0))*$I71</f>
        <v>0</v>
      </c>
      <c r="CY71" s="22">
        <f>INDEX('Mapping water'!$A$4:$U$352,MATCH($B71,'Mapping water'!$B$4:$B$352,0),MATCH(CG$4,'Mapping water'!$A$4:$U$4,0))*$I71</f>
        <v>0</v>
      </c>
      <c r="CZ71" s="22">
        <f>INDEX('Mapping water'!$A$4:$U$352,MATCH($B71,'Mapping water'!$B$4:$B$352,0),MATCH(CH$4,'Mapping water'!$A$4:$U$4,0))*$I71</f>
        <v>0</v>
      </c>
      <c r="DA71" s="22">
        <f>INDEX('Mapping water'!$A$4:$U$352,MATCH($B71,'Mapping water'!$B$4:$B$352,0),MATCH(CI$4,'Mapping water'!$A$4:$U$4,0))*$I71</f>
        <v>0</v>
      </c>
      <c r="DB71" s="22">
        <f>INDEX('Mapping water'!$A$4:$U$352,MATCH($B71,'Mapping water'!$B$4:$B$352,0),MATCH(CJ$4,'Mapping water'!$A$4:$U$4,0))*$I71</f>
        <v>56415</v>
      </c>
      <c r="DC71" s="22">
        <f>INDEX('Mapping water'!$A$4:$U$352,MATCH($B71,'Mapping water'!$B$4:$B$352,0),MATCH(CK$4,'Mapping water'!$A$4:$U$4,0))*$I71</f>
        <v>0</v>
      </c>
      <c r="DD71" s="22">
        <f>INDEX('Mapping water'!$A$4:$U$352,MATCH($B71,'Mapping water'!$B$4:$B$352,0),MATCH(CL$4,'Mapping water'!$A$4:$U$4,0))*$I71</f>
        <v>0</v>
      </c>
      <c r="DE71" s="22">
        <f>INDEX('Mapping water'!$A$4:$U$352,MATCH($B71,'Mapping water'!$B$4:$B$352,0),MATCH(CM$4,'Mapping water'!$A$4:$U$4,0))*$I71</f>
        <v>0</v>
      </c>
      <c r="DF71" s="22">
        <f>INDEX('Mapping water'!$A$4:$U$352,MATCH($B71,'Mapping water'!$B$4:$B$352,0),MATCH(CN$4,'Mapping water'!$A$4:$U$4,0))*$I71</f>
        <v>0</v>
      </c>
      <c r="DG71" s="22">
        <f>INDEX('Mapping water'!$A$4:$U$352,MATCH($B71,'Mapping water'!$B$4:$B$352,0),MATCH(CO$4,'Mapping water'!$A$4:$U$4,0))*$I71</f>
        <v>0</v>
      </c>
      <c r="DH71" s="22">
        <f>INDEX('Mapping water'!$A$4:$U$352,MATCH($B71,'Mapping water'!$B$4:$B$352,0),MATCH(CP$4,'Mapping water'!$A$4:$U$4,0))*$I71</f>
        <v>0</v>
      </c>
      <c r="DI71" s="22">
        <f>INDEX('Mapping water'!$A$4:$U$352,MATCH($B71,'Mapping water'!$B$4:$B$352,0),MATCH(CQ$4,'Mapping water'!$A$4:$U$4,0))*$I71</f>
        <v>0</v>
      </c>
      <c r="DJ71" s="22">
        <f>INDEX('Mapping water'!$A$4:$U$352,MATCH($B71,'Mapping water'!$B$4:$B$352,0),MATCH(CR$4,'Mapping water'!$A$4:$U$4,0))*$I71</f>
        <v>0</v>
      </c>
      <c r="DK71" s="22">
        <f>INDEX('Mapping water'!$A$4:$U$352,MATCH($B71,'Mapping water'!$B$4:$B$352,0),MATCH(CS$4,'Mapping water'!$A$4:$U$4,0))*$I71</f>
        <v>0</v>
      </c>
      <c r="DL71" s="22">
        <f>INDEX('Mapping water'!$A$4:$U$352,MATCH($B71,'Mapping water'!$B$4:$B$352,0),MATCH(CT$4,'Mapping water'!$A$4:$U$4,0))*$I71</f>
        <v>0</v>
      </c>
      <c r="DM71" s="22">
        <f>INDEX('Mapping water'!$A$4:$U$352,MATCH($B71,'Mapping water'!$B$4:$B$352,0),MATCH(CU$4,'Mapping water'!$A$4:$U$4,0))*$I71</f>
        <v>0</v>
      </c>
      <c r="DN71" s="22">
        <f>INDEX('Mapping water'!$A$4:$U$352,MATCH($B71,'Mapping water'!$B$4:$B$352,0),MATCH(CV$4,'Mapping water'!$A$4:$U$4,0))*$I71</f>
        <v>0</v>
      </c>
      <c r="DO71" s="22">
        <f>INDEX('Mapping water'!$A$4:$U$352,MATCH($B71,'Mapping water'!$B$4:$B$352,0),MATCH(CW$4,'Mapping water'!$A$4:$U$4,0))*$I71</f>
        <v>0</v>
      </c>
      <c r="DP71" s="22">
        <f>INDEX('Mapping water'!$A$4:$U$352,MATCH($B71,'Mapping water'!$B$4:$B$352,0),MATCH(CX$4,'Mapping water'!$A$4:$U$4,0))*$J71</f>
        <v>0</v>
      </c>
      <c r="DQ71" s="22">
        <f>INDEX('Mapping water'!$A$4:$U$352,MATCH($B71,'Mapping water'!$B$4:$B$352,0),MATCH(CY$4,'Mapping water'!$A$4:$U$4,0))*$J71</f>
        <v>0</v>
      </c>
      <c r="DR71" s="22">
        <f>INDEX('Mapping water'!$A$4:$U$352,MATCH($B71,'Mapping water'!$B$4:$B$352,0),MATCH(CZ$4,'Mapping water'!$A$4:$U$4,0))*$J71</f>
        <v>0</v>
      </c>
      <c r="DS71" s="22">
        <f>INDEX('Mapping water'!$A$4:$U$352,MATCH($B71,'Mapping water'!$B$4:$B$352,0),MATCH(DA$4,'Mapping water'!$A$4:$U$4,0))*$J71</f>
        <v>0</v>
      </c>
      <c r="DT71" s="22">
        <f>INDEX('Mapping water'!$A$4:$U$352,MATCH($B71,'Mapping water'!$B$4:$B$352,0),MATCH(DB$4,'Mapping water'!$A$4:$U$4,0))*$J71</f>
        <v>56771</v>
      </c>
      <c r="DU71" s="22">
        <f>INDEX('Mapping water'!$A$4:$U$352,MATCH($B71,'Mapping water'!$B$4:$B$352,0),MATCH(DC$4,'Mapping water'!$A$4:$U$4,0))*$J71</f>
        <v>0</v>
      </c>
      <c r="DV71" s="22">
        <f>INDEX('Mapping water'!$A$4:$U$352,MATCH($B71,'Mapping water'!$B$4:$B$352,0),MATCH(DD$4,'Mapping water'!$A$4:$U$4,0))*$J71</f>
        <v>0</v>
      </c>
      <c r="DW71" s="22">
        <f>INDEX('Mapping water'!$A$4:$U$352,MATCH($B71,'Mapping water'!$B$4:$B$352,0),MATCH(DE$4,'Mapping water'!$A$4:$U$4,0))*$J71</f>
        <v>0</v>
      </c>
      <c r="DX71" s="22">
        <f>INDEX('Mapping water'!$A$4:$U$352,MATCH($B71,'Mapping water'!$B$4:$B$352,0),MATCH(DF$4,'Mapping water'!$A$4:$U$4,0))*$J71</f>
        <v>0</v>
      </c>
      <c r="DY71" s="22">
        <f>INDEX('Mapping water'!$A$4:$U$352,MATCH($B71,'Mapping water'!$B$4:$B$352,0),MATCH(DG$4,'Mapping water'!$A$4:$U$4,0))*$J71</f>
        <v>0</v>
      </c>
      <c r="DZ71" s="22">
        <f>INDEX('Mapping water'!$A$4:$U$352,MATCH($B71,'Mapping water'!$B$4:$B$352,0),MATCH(DH$4,'Mapping water'!$A$4:$U$4,0))*$J71</f>
        <v>0</v>
      </c>
      <c r="EA71" s="22">
        <f>INDEX('Mapping water'!$A$4:$U$352,MATCH($B71,'Mapping water'!$B$4:$B$352,0),MATCH(DI$4,'Mapping water'!$A$4:$U$4,0))*$J71</f>
        <v>0</v>
      </c>
      <c r="EB71" s="22">
        <f>INDEX('Mapping water'!$A$4:$U$352,MATCH($B71,'Mapping water'!$B$4:$B$352,0),MATCH(DJ$4,'Mapping water'!$A$4:$U$4,0))*$J71</f>
        <v>0</v>
      </c>
      <c r="EC71" s="22">
        <f>INDEX('Mapping water'!$A$4:$U$352,MATCH($B71,'Mapping water'!$B$4:$B$352,0),MATCH(DK$4,'Mapping water'!$A$4:$U$4,0))*$J71</f>
        <v>0</v>
      </c>
      <c r="ED71" s="22">
        <f>INDEX('Mapping water'!$A$4:$U$352,MATCH($B71,'Mapping water'!$B$4:$B$352,0),MATCH(DL$4,'Mapping water'!$A$4:$U$4,0))*$J71</f>
        <v>0</v>
      </c>
      <c r="EE71" s="22">
        <f>INDEX('Mapping water'!$A$4:$U$352,MATCH($B71,'Mapping water'!$B$4:$B$352,0),MATCH(DM$4,'Mapping water'!$A$4:$U$4,0))*$J71</f>
        <v>0</v>
      </c>
      <c r="EF71" s="22">
        <f>INDEX('Mapping water'!$A$4:$U$352,MATCH($B71,'Mapping water'!$B$4:$B$352,0),MATCH(DN$4,'Mapping water'!$A$4:$U$4,0))*$J71</f>
        <v>0</v>
      </c>
      <c r="EG71" s="22">
        <f>INDEX('Mapping water'!$A$4:$U$352,MATCH($B71,'Mapping water'!$B$4:$B$352,0),MATCH(DO$4,'Mapping water'!$A$4:$U$4,0))*$J71</f>
        <v>0</v>
      </c>
      <c r="EH71" s="22">
        <f>INDEX('Mapping water'!$A$4:$U$352,MATCH($B71,'Mapping water'!$B$4:$B$352,0),MATCH(DP$4,'Mapping water'!$A$4:$U$4,0))*$K71</f>
        <v>0</v>
      </c>
      <c r="EI71" s="22">
        <f>INDEX('Mapping water'!$A$4:$U$352,MATCH($B71,'Mapping water'!$B$4:$B$352,0),MATCH(DQ$4,'Mapping water'!$A$4:$U$4,0))*$K71</f>
        <v>0</v>
      </c>
      <c r="EJ71" s="22">
        <f>INDEX('Mapping water'!$A$4:$U$352,MATCH($B71,'Mapping water'!$B$4:$B$352,0),MATCH(DR$4,'Mapping water'!$A$4:$U$4,0))*$K71</f>
        <v>0</v>
      </c>
      <c r="EK71" s="22">
        <f>INDEX('Mapping water'!$A$4:$U$352,MATCH($B71,'Mapping water'!$B$4:$B$352,0),MATCH(DS$4,'Mapping water'!$A$4:$U$4,0))*$K71</f>
        <v>0</v>
      </c>
      <c r="EL71" s="22">
        <f>INDEX('Mapping water'!$A$4:$U$352,MATCH($B71,'Mapping water'!$B$4:$B$352,0),MATCH(DT$4,'Mapping water'!$A$4:$U$4,0))*$K71</f>
        <v>57126</v>
      </c>
      <c r="EM71" s="22">
        <f>INDEX('Mapping water'!$A$4:$U$352,MATCH($B71,'Mapping water'!$B$4:$B$352,0),MATCH(DU$4,'Mapping water'!$A$4:$U$4,0))*$K71</f>
        <v>0</v>
      </c>
      <c r="EN71" s="22">
        <f>INDEX('Mapping water'!$A$4:$U$352,MATCH($B71,'Mapping water'!$B$4:$B$352,0),MATCH(DV$4,'Mapping water'!$A$4:$U$4,0))*$K71</f>
        <v>0</v>
      </c>
      <c r="EO71" s="22">
        <f>INDEX('Mapping water'!$A$4:$U$352,MATCH($B71,'Mapping water'!$B$4:$B$352,0),MATCH(DW$4,'Mapping water'!$A$4:$U$4,0))*$K71</f>
        <v>0</v>
      </c>
      <c r="EP71" s="22">
        <f>INDEX('Mapping water'!$A$4:$U$352,MATCH($B71,'Mapping water'!$B$4:$B$352,0),MATCH(DX$4,'Mapping water'!$A$4:$U$4,0))*$K71</f>
        <v>0</v>
      </c>
      <c r="EQ71" s="22">
        <f>INDEX('Mapping water'!$A$4:$U$352,MATCH($B71,'Mapping water'!$B$4:$B$352,0),MATCH(DY$4,'Mapping water'!$A$4:$U$4,0))*$K71</f>
        <v>0</v>
      </c>
      <c r="ER71" s="22">
        <f>INDEX('Mapping water'!$A$4:$U$352,MATCH($B71,'Mapping water'!$B$4:$B$352,0),MATCH(DZ$4,'Mapping water'!$A$4:$U$4,0))*$K71</f>
        <v>0</v>
      </c>
      <c r="ES71" s="22">
        <f>INDEX('Mapping water'!$A$4:$U$352,MATCH($B71,'Mapping water'!$B$4:$B$352,0),MATCH(EA$4,'Mapping water'!$A$4:$U$4,0))*$K71</f>
        <v>0</v>
      </c>
      <c r="ET71" s="22">
        <f>INDEX('Mapping water'!$A$4:$U$352,MATCH($B71,'Mapping water'!$B$4:$B$352,0),MATCH(EB$4,'Mapping water'!$A$4:$U$4,0))*$K71</f>
        <v>0</v>
      </c>
      <c r="EU71" s="22">
        <f>INDEX('Mapping water'!$A$4:$U$352,MATCH($B71,'Mapping water'!$B$4:$B$352,0),MATCH(EC$4,'Mapping water'!$A$4:$U$4,0))*$K71</f>
        <v>0</v>
      </c>
      <c r="EV71" s="22">
        <f>INDEX('Mapping water'!$A$4:$U$352,MATCH($B71,'Mapping water'!$B$4:$B$352,0),MATCH(ED$4,'Mapping water'!$A$4:$U$4,0))*$K71</f>
        <v>0</v>
      </c>
      <c r="EW71" s="22">
        <f>INDEX('Mapping water'!$A$4:$U$352,MATCH($B71,'Mapping water'!$B$4:$B$352,0),MATCH(EE$4,'Mapping water'!$A$4:$U$4,0))*$K71</f>
        <v>0</v>
      </c>
      <c r="EX71" s="22">
        <f>INDEX('Mapping water'!$A$4:$U$352,MATCH($B71,'Mapping water'!$B$4:$B$352,0),MATCH(EF$4,'Mapping water'!$A$4:$U$4,0))*$K71</f>
        <v>0</v>
      </c>
      <c r="EY71" s="22">
        <f>INDEX('Mapping water'!$A$4:$U$352,MATCH($B71,'Mapping water'!$B$4:$B$352,0),MATCH(EG$4,'Mapping water'!$A$4:$U$4,0))*$K71</f>
        <v>0</v>
      </c>
    </row>
    <row r="72" spans="1:155" x14ac:dyDescent="0.2">
      <c r="A72" s="21" t="s">
        <v>247</v>
      </c>
      <c r="B72" s="21" t="s">
        <v>248</v>
      </c>
      <c r="C72" s="21" t="s">
        <v>81</v>
      </c>
      <c r="D72" s="22">
        <f>INDEX('Households England'!S$5:S$374,MATCH('Mapping HH to population water'!$B72,'Households England'!$B$5:$B$374,0))*1000</f>
        <v>31662</v>
      </c>
      <c r="E72" s="22">
        <f>INDEX('Households England'!T$5:T$374,MATCH('Mapping HH to population water'!$B72,'Households England'!$B$5:$B$374,0))*1000</f>
        <v>31842</v>
      </c>
      <c r="F72" s="22">
        <f>INDEX('Households England'!U$5:U$374,MATCH('Mapping HH to population water'!$B72,'Households England'!$B$5:$B$374,0))*1000</f>
        <v>32003</v>
      </c>
      <c r="G72" s="22">
        <f>INDEX('Households England'!V$5:V$374,MATCH('Mapping HH to population water'!$B72,'Households England'!$B$5:$B$374,0))*1000</f>
        <v>32165</v>
      </c>
      <c r="H72" s="22">
        <f>INDEX('Households England'!W$5:W$374,MATCH('Mapping HH to population water'!$B72,'Households England'!$B$5:$B$374,0))*1000</f>
        <v>32327</v>
      </c>
      <c r="I72" s="22">
        <f>INDEX('Households England'!X$5:X$374,MATCH('Mapping HH to population water'!$B72,'Households England'!$B$5:$B$374,0))*1000</f>
        <v>32514.000000000004</v>
      </c>
      <c r="J72" s="22">
        <f>INDEX('Households England'!Y$5:Y$374,MATCH('Mapping HH to population water'!$B72,'Households England'!$B$5:$B$374,0))*1000</f>
        <v>32686.999999999996</v>
      </c>
      <c r="K72" s="22">
        <f>INDEX('Households England'!Z$5:Z$374,MATCH('Mapping HH to population water'!$B72,'Households England'!$B$5:$B$374,0))*1000</f>
        <v>32847</v>
      </c>
      <c r="L72" s="22">
        <f>INDEX('Mapping water'!$A$4:$U$352,MATCH($B72,'Mapping water'!$B$4:$B$352,0),MATCH(L$4,'Mapping water'!$A$4:$U$4,0))*$D72</f>
        <v>0</v>
      </c>
      <c r="M72" s="22">
        <f>INDEX('Mapping water'!$A$4:$U$352,MATCH($B72,'Mapping water'!$B$4:$B$352,0),MATCH(M$4,'Mapping water'!$A$4:$U$4,0))*$D72</f>
        <v>0</v>
      </c>
      <c r="N72" s="22">
        <f>INDEX('Mapping water'!$A$4:$U$352,MATCH($B72,'Mapping water'!$B$4:$B$352,0),MATCH(N$4,'Mapping water'!$A$4:$U$4,0))*$D72</f>
        <v>0</v>
      </c>
      <c r="O72" s="22">
        <f>INDEX('Mapping water'!$A$4:$U$352,MATCH($B72,'Mapping water'!$B$4:$B$352,0),MATCH(O$4,'Mapping water'!$A$4:$U$4,0))*$D72</f>
        <v>0</v>
      </c>
      <c r="P72" s="22">
        <f>INDEX('Mapping water'!$A$4:$U$352,MATCH($B72,'Mapping water'!$B$4:$B$352,0),MATCH(P$4,'Mapping water'!$A$4:$U$4,0))*$D72</f>
        <v>31662</v>
      </c>
      <c r="Q72" s="22">
        <f>INDEX('Mapping water'!$A$4:$U$352,MATCH($B72,'Mapping water'!$B$4:$B$352,0),MATCH(Q$4,'Mapping water'!$A$4:$U$4,0))*$D72</f>
        <v>0</v>
      </c>
      <c r="R72" s="22">
        <f>INDEX('Mapping water'!$A$4:$U$352,MATCH($B72,'Mapping water'!$B$4:$B$352,0),MATCH(R$4,'Mapping water'!$A$4:$U$4,0))*$D72</f>
        <v>0</v>
      </c>
      <c r="S72" s="22">
        <f>INDEX('Mapping water'!$A$4:$U$352,MATCH($B72,'Mapping water'!$B$4:$B$352,0),MATCH(S$4,'Mapping water'!$A$4:$U$4,0))*$D72</f>
        <v>0</v>
      </c>
      <c r="T72" s="22">
        <f>INDEX('Mapping water'!$A$4:$U$352,MATCH($B72,'Mapping water'!$B$4:$B$352,0),MATCH(T$4,'Mapping water'!$A$4:$U$4,0))*$D72</f>
        <v>0</v>
      </c>
      <c r="U72" s="22">
        <f>INDEX('Mapping water'!$A$4:$U$352,MATCH($B72,'Mapping water'!$B$4:$B$352,0),MATCH(U$4,'Mapping water'!$A$4:$U$4,0))*$D72</f>
        <v>0</v>
      </c>
      <c r="V72" s="22">
        <f>INDEX('Mapping water'!$A$4:$U$352,MATCH($B72,'Mapping water'!$B$4:$B$352,0),MATCH(V$4,'Mapping water'!$A$4:$U$4,0))*$D72</f>
        <v>0</v>
      </c>
      <c r="W72" s="22">
        <f>INDEX('Mapping water'!$A$4:$U$352,MATCH($B72,'Mapping water'!$B$4:$B$352,0),MATCH(W$4,'Mapping water'!$A$4:$U$4,0))*$D72</f>
        <v>0</v>
      </c>
      <c r="X72" s="22">
        <f>INDEX('Mapping water'!$A$4:$U$352,MATCH($B72,'Mapping water'!$B$4:$B$352,0),MATCH(X$4,'Mapping water'!$A$4:$U$4,0))*$D72</f>
        <v>0</v>
      </c>
      <c r="Y72" s="22">
        <f>INDEX('Mapping water'!$A$4:$U$352,MATCH($B72,'Mapping water'!$B$4:$B$352,0),MATCH(Y$4,'Mapping water'!$A$4:$U$4,0))*$D72</f>
        <v>0</v>
      </c>
      <c r="Z72" s="22">
        <f>INDEX('Mapping water'!$A$4:$U$352,MATCH($B72,'Mapping water'!$B$4:$B$352,0),MATCH(Z$4,'Mapping water'!$A$4:$U$4,0))*$D72</f>
        <v>0</v>
      </c>
      <c r="AA72" s="22">
        <f>INDEX('Mapping water'!$A$4:$U$352,MATCH($B72,'Mapping water'!$B$4:$B$352,0),MATCH(AA$4,'Mapping water'!$A$4:$U$4,0))*$D72</f>
        <v>0</v>
      </c>
      <c r="AB72" s="22">
        <f>INDEX('Mapping water'!$A$4:$U$352,MATCH($B72,'Mapping water'!$B$4:$B$352,0),MATCH(AB$4,'Mapping water'!$A$4:$U$4,0))*$D72</f>
        <v>0</v>
      </c>
      <c r="AC72" s="22">
        <f>INDEX('Mapping water'!$A$4:$U$352,MATCH($B72,'Mapping water'!$B$4:$B$352,0),MATCH(AC$4,'Mapping water'!$A$4:$U$4,0))*$D72</f>
        <v>0</v>
      </c>
      <c r="AD72" s="22">
        <f>INDEX('Mapping water'!$A$4:$U$352,MATCH($B72,'Mapping water'!$B$4:$B$352,0),MATCH(AD$4,'Mapping water'!$A$4:$U$4,0))*$E72</f>
        <v>0</v>
      </c>
      <c r="AE72" s="22">
        <f>INDEX('Mapping water'!$A$4:$U$352,MATCH($B72,'Mapping water'!$B$4:$B$352,0),MATCH(AE$4,'Mapping water'!$A$4:$U$4,0))*$E72</f>
        <v>0</v>
      </c>
      <c r="AF72" s="22">
        <f>INDEX('Mapping water'!$A$4:$U$352,MATCH($B72,'Mapping water'!$B$4:$B$352,0),MATCH(AF$4,'Mapping water'!$A$4:$U$4,0))*$E72</f>
        <v>0</v>
      </c>
      <c r="AG72" s="22">
        <f>INDEX('Mapping water'!$A$4:$U$352,MATCH($B72,'Mapping water'!$B$4:$B$352,0),MATCH(AG$4,'Mapping water'!$A$4:$U$4,0))*$E72</f>
        <v>0</v>
      </c>
      <c r="AH72" s="22">
        <f>INDEX('Mapping water'!$A$4:$U$352,MATCH($B72,'Mapping water'!$B$4:$B$352,0),MATCH(AH$4,'Mapping water'!$A$4:$U$4,0))*$E72</f>
        <v>31842</v>
      </c>
      <c r="AI72" s="22">
        <f>INDEX('Mapping water'!$A$4:$U$352,MATCH($B72,'Mapping water'!$B$4:$B$352,0),MATCH(AI$4,'Mapping water'!$A$4:$U$4,0))*$E72</f>
        <v>0</v>
      </c>
      <c r="AJ72" s="22">
        <f>INDEX('Mapping water'!$A$4:$U$352,MATCH($B72,'Mapping water'!$B$4:$B$352,0),MATCH(AJ$4,'Mapping water'!$A$4:$U$4,0))*$E72</f>
        <v>0</v>
      </c>
      <c r="AK72" s="22">
        <f>INDEX('Mapping water'!$A$4:$U$352,MATCH($B72,'Mapping water'!$B$4:$B$352,0),MATCH(AK$4,'Mapping water'!$A$4:$U$4,0))*$E72</f>
        <v>0</v>
      </c>
      <c r="AL72" s="22">
        <f>INDEX('Mapping water'!$A$4:$U$352,MATCH($B72,'Mapping water'!$B$4:$B$352,0),MATCH(AL$4,'Mapping water'!$A$4:$U$4,0))*$E72</f>
        <v>0</v>
      </c>
      <c r="AM72" s="22">
        <f>INDEX('Mapping water'!$A$4:$U$352,MATCH($B72,'Mapping water'!$B$4:$B$352,0),MATCH(AM$4,'Mapping water'!$A$4:$U$4,0))*$E72</f>
        <v>0</v>
      </c>
      <c r="AN72" s="22">
        <f>INDEX('Mapping water'!$A$4:$U$352,MATCH($B72,'Mapping water'!$B$4:$B$352,0),MATCH(AN$4,'Mapping water'!$A$4:$U$4,0))*$E72</f>
        <v>0</v>
      </c>
      <c r="AO72" s="22">
        <f>INDEX('Mapping water'!$A$4:$U$352,MATCH($B72,'Mapping water'!$B$4:$B$352,0),MATCH(AO$4,'Mapping water'!$A$4:$U$4,0))*$E72</f>
        <v>0</v>
      </c>
      <c r="AP72" s="22">
        <f>INDEX('Mapping water'!$A$4:$U$352,MATCH($B72,'Mapping water'!$B$4:$B$352,0),MATCH(AP$4,'Mapping water'!$A$4:$U$4,0))*$E72</f>
        <v>0</v>
      </c>
      <c r="AQ72" s="22">
        <f>INDEX('Mapping water'!$A$4:$U$352,MATCH($B72,'Mapping water'!$B$4:$B$352,0),MATCH(AQ$4,'Mapping water'!$A$4:$U$4,0))*$E72</f>
        <v>0</v>
      </c>
      <c r="AR72" s="22">
        <f>INDEX('Mapping water'!$A$4:$U$352,MATCH($B72,'Mapping water'!$B$4:$B$352,0),MATCH(AR$4,'Mapping water'!$A$4:$U$4,0))*$E72</f>
        <v>0</v>
      </c>
      <c r="AS72" s="22">
        <f>INDEX('Mapping water'!$A$4:$U$352,MATCH($B72,'Mapping water'!$B$4:$B$352,0),MATCH(AS$4,'Mapping water'!$A$4:$U$4,0))*$E72</f>
        <v>0</v>
      </c>
      <c r="AT72" s="22">
        <f>INDEX('Mapping water'!$A$4:$U$352,MATCH($B72,'Mapping water'!$B$4:$B$352,0),MATCH(AT$4,'Mapping water'!$A$4:$U$4,0))*$E72</f>
        <v>0</v>
      </c>
      <c r="AU72" s="22">
        <f>INDEX('Mapping water'!$A$4:$U$352,MATCH($B72,'Mapping water'!$B$4:$B$352,0),MATCH(AU$4,'Mapping water'!$A$4:$U$4,0))*$E72</f>
        <v>0</v>
      </c>
      <c r="AV72" s="22">
        <f>INDEX('Mapping water'!$A$4:$U$352,MATCH($B72,'Mapping water'!$B$4:$B$352,0),MATCH(AD$4,'Mapping water'!$A$4:$U$4,0))*$F72</f>
        <v>0</v>
      </c>
      <c r="AW72" s="22">
        <f>INDEX('Mapping water'!$A$4:$U$352,MATCH($B72,'Mapping water'!$B$4:$B$352,0),MATCH(AE$4,'Mapping water'!$A$4:$U$4,0))*$F72</f>
        <v>0</v>
      </c>
      <c r="AX72" s="22">
        <f>INDEX('Mapping water'!$A$4:$U$352,MATCH($B72,'Mapping water'!$B$4:$B$352,0),MATCH(AF$4,'Mapping water'!$A$4:$U$4,0))*$F72</f>
        <v>0</v>
      </c>
      <c r="AY72" s="22">
        <f>INDEX('Mapping water'!$A$4:$U$352,MATCH($B72,'Mapping water'!$B$4:$B$352,0),MATCH(AG$4,'Mapping water'!$A$4:$U$4,0))*$F72</f>
        <v>0</v>
      </c>
      <c r="AZ72" s="22">
        <f>INDEX('Mapping water'!$A$4:$U$352,MATCH($B72,'Mapping water'!$B$4:$B$352,0),MATCH(AH$4,'Mapping water'!$A$4:$U$4,0))*$F72</f>
        <v>32003</v>
      </c>
      <c r="BA72" s="22">
        <f>INDEX('Mapping water'!$A$4:$U$352,MATCH($B72,'Mapping water'!$B$4:$B$352,0),MATCH(AI$4,'Mapping water'!$A$4:$U$4,0))*$F72</f>
        <v>0</v>
      </c>
      <c r="BB72" s="22">
        <f>INDEX('Mapping water'!$A$4:$U$352,MATCH($B72,'Mapping water'!$B$4:$B$352,0),MATCH(AJ$4,'Mapping water'!$A$4:$U$4,0))*$F72</f>
        <v>0</v>
      </c>
      <c r="BC72" s="22">
        <f>INDEX('Mapping water'!$A$4:$U$352,MATCH($B72,'Mapping water'!$B$4:$B$352,0),MATCH(AK$4,'Mapping water'!$A$4:$U$4,0))*$F72</f>
        <v>0</v>
      </c>
      <c r="BD72" s="22">
        <f>INDEX('Mapping water'!$A$4:$U$352,MATCH($B72,'Mapping water'!$B$4:$B$352,0),MATCH(AL$4,'Mapping water'!$A$4:$U$4,0))*$F72</f>
        <v>0</v>
      </c>
      <c r="BE72" s="22">
        <f>INDEX('Mapping water'!$A$4:$U$352,MATCH($B72,'Mapping water'!$B$4:$B$352,0),MATCH(AM$4,'Mapping water'!$A$4:$U$4,0))*$F72</f>
        <v>0</v>
      </c>
      <c r="BF72" s="22">
        <f>INDEX('Mapping water'!$A$4:$U$352,MATCH($B72,'Mapping water'!$B$4:$B$352,0),MATCH(AN$4,'Mapping water'!$A$4:$U$4,0))*$F72</f>
        <v>0</v>
      </c>
      <c r="BG72" s="22">
        <f>INDEX('Mapping water'!$A$4:$U$352,MATCH($B72,'Mapping water'!$B$4:$B$352,0),MATCH(AO$4,'Mapping water'!$A$4:$U$4,0))*$F72</f>
        <v>0</v>
      </c>
      <c r="BH72" s="22">
        <f>INDEX('Mapping water'!$A$4:$U$352,MATCH($B72,'Mapping water'!$B$4:$B$352,0),MATCH(AP$4,'Mapping water'!$A$4:$U$4,0))*$F72</f>
        <v>0</v>
      </c>
      <c r="BI72" s="22">
        <f>INDEX('Mapping water'!$A$4:$U$352,MATCH($B72,'Mapping water'!$B$4:$B$352,0),MATCH(AQ$4,'Mapping water'!$A$4:$U$4,0))*$F72</f>
        <v>0</v>
      </c>
      <c r="BJ72" s="22">
        <f>INDEX('Mapping water'!$A$4:$U$352,MATCH($B72,'Mapping water'!$B$4:$B$352,0),MATCH(AR$4,'Mapping water'!$A$4:$U$4,0))*$F72</f>
        <v>0</v>
      </c>
      <c r="BK72" s="22">
        <f>INDEX('Mapping water'!$A$4:$U$352,MATCH($B72,'Mapping water'!$B$4:$B$352,0),MATCH(AS$4,'Mapping water'!$A$4:$U$4,0))*$F72</f>
        <v>0</v>
      </c>
      <c r="BL72" s="22">
        <f>INDEX('Mapping water'!$A$4:$U$352,MATCH($B72,'Mapping water'!$B$4:$B$352,0),MATCH(AT$4,'Mapping water'!$A$4:$U$4,0))*$F72</f>
        <v>0</v>
      </c>
      <c r="BM72" s="22">
        <f>INDEX('Mapping water'!$A$4:$U$352,MATCH($B72,'Mapping water'!$B$4:$B$352,0),MATCH(AU$4,'Mapping water'!$A$4:$U$4,0))*$F72</f>
        <v>0</v>
      </c>
      <c r="BN72" s="22">
        <f>INDEX('Mapping water'!$A$4:$U$352,MATCH($B72,'Mapping water'!$B$4:$B$352,0),MATCH(AV$4,'Mapping water'!$A$4:$U$4,0))*$G72</f>
        <v>0</v>
      </c>
      <c r="BO72" s="22">
        <f>INDEX('Mapping water'!$A$4:$U$352,MATCH($B72,'Mapping water'!$B$4:$B$352,0),MATCH(AW$4,'Mapping water'!$A$4:$U$4,0))*$G72</f>
        <v>0</v>
      </c>
      <c r="BP72" s="22">
        <f>INDEX('Mapping water'!$A$4:$U$352,MATCH($B72,'Mapping water'!$B$4:$B$352,0),MATCH(AX$4,'Mapping water'!$A$4:$U$4,0))*$G72</f>
        <v>0</v>
      </c>
      <c r="BQ72" s="22">
        <f>INDEX('Mapping water'!$A$4:$U$352,MATCH($B72,'Mapping water'!$B$4:$B$352,0),MATCH(AY$4,'Mapping water'!$A$4:$U$4,0))*$G72</f>
        <v>0</v>
      </c>
      <c r="BR72" s="22">
        <f>INDEX('Mapping water'!$A$4:$U$352,MATCH($B72,'Mapping water'!$B$4:$B$352,0),MATCH(AZ$4,'Mapping water'!$A$4:$U$4,0))*$G72</f>
        <v>32165</v>
      </c>
      <c r="BS72" s="22">
        <f>INDEX('Mapping water'!$A$4:$U$352,MATCH($B72,'Mapping water'!$B$4:$B$352,0),MATCH(BA$4,'Mapping water'!$A$4:$U$4,0))*$G72</f>
        <v>0</v>
      </c>
      <c r="BT72" s="22">
        <f>INDEX('Mapping water'!$A$4:$U$352,MATCH($B72,'Mapping water'!$B$4:$B$352,0),MATCH(BB$4,'Mapping water'!$A$4:$U$4,0))*$G72</f>
        <v>0</v>
      </c>
      <c r="BU72" s="22">
        <f>INDEX('Mapping water'!$A$4:$U$352,MATCH($B72,'Mapping water'!$B$4:$B$352,0),MATCH(BC$4,'Mapping water'!$A$4:$U$4,0))*$G72</f>
        <v>0</v>
      </c>
      <c r="BV72" s="22">
        <f>INDEX('Mapping water'!$A$4:$U$352,MATCH($B72,'Mapping water'!$B$4:$B$352,0),MATCH(BD$4,'Mapping water'!$A$4:$U$4,0))*$G72</f>
        <v>0</v>
      </c>
      <c r="BW72" s="22">
        <f>INDEX('Mapping water'!$A$4:$U$352,MATCH($B72,'Mapping water'!$B$4:$B$352,0),MATCH(BE$4,'Mapping water'!$A$4:$U$4,0))*$G72</f>
        <v>0</v>
      </c>
      <c r="BX72" s="22">
        <f>INDEX('Mapping water'!$A$4:$U$352,MATCH($B72,'Mapping water'!$B$4:$B$352,0),MATCH(BF$4,'Mapping water'!$A$4:$U$4,0))*$G72</f>
        <v>0</v>
      </c>
      <c r="BY72" s="22">
        <f>INDEX('Mapping water'!$A$4:$U$352,MATCH($B72,'Mapping water'!$B$4:$B$352,0),MATCH(BG$4,'Mapping water'!$A$4:$U$4,0))*$G72</f>
        <v>0</v>
      </c>
      <c r="BZ72" s="22">
        <f>INDEX('Mapping water'!$A$4:$U$352,MATCH($B72,'Mapping water'!$B$4:$B$352,0),MATCH(BH$4,'Mapping water'!$A$4:$U$4,0))*$G72</f>
        <v>0</v>
      </c>
      <c r="CA72" s="22">
        <f>INDEX('Mapping water'!$A$4:$U$352,MATCH($B72,'Mapping water'!$B$4:$B$352,0),MATCH(BI$4,'Mapping water'!$A$4:$U$4,0))*$G72</f>
        <v>0</v>
      </c>
      <c r="CB72" s="22">
        <f>INDEX('Mapping water'!$A$4:$U$352,MATCH($B72,'Mapping water'!$B$4:$B$352,0),MATCH(BJ$4,'Mapping water'!$A$4:$U$4,0))*$G72</f>
        <v>0</v>
      </c>
      <c r="CC72" s="22">
        <f>INDEX('Mapping water'!$A$4:$U$352,MATCH($B72,'Mapping water'!$B$4:$B$352,0),MATCH(BK$4,'Mapping water'!$A$4:$U$4,0))*$G72</f>
        <v>0</v>
      </c>
      <c r="CD72" s="22">
        <f>INDEX('Mapping water'!$A$4:$U$352,MATCH($B72,'Mapping water'!$B$4:$B$352,0),MATCH(BL$4,'Mapping water'!$A$4:$U$4,0))*$G72</f>
        <v>0</v>
      </c>
      <c r="CE72" s="22">
        <f>INDEX('Mapping water'!$A$4:$U$352,MATCH($B72,'Mapping water'!$B$4:$B$352,0),MATCH(BM$4,'Mapping water'!$A$4:$U$4,0))*$G72</f>
        <v>0</v>
      </c>
      <c r="CF72" s="22">
        <f>INDEX('Mapping water'!$A$4:$U$352,MATCH($B72,'Mapping water'!$B$4:$B$352,0),MATCH(BN$4,'Mapping water'!$A$4:$U$4,0))*$H72</f>
        <v>0</v>
      </c>
      <c r="CG72" s="22">
        <f>INDEX('Mapping water'!$A$4:$U$352,MATCH($B72,'Mapping water'!$B$4:$B$352,0),MATCH(BO$4,'Mapping water'!$A$4:$U$4,0))*$H72</f>
        <v>0</v>
      </c>
      <c r="CH72" s="22">
        <f>INDEX('Mapping water'!$A$4:$U$352,MATCH($B72,'Mapping water'!$B$4:$B$352,0),MATCH(BP$4,'Mapping water'!$A$4:$U$4,0))*$H72</f>
        <v>0</v>
      </c>
      <c r="CI72" s="22">
        <f>INDEX('Mapping water'!$A$4:$U$352,MATCH($B72,'Mapping water'!$B$4:$B$352,0),MATCH(BQ$4,'Mapping water'!$A$4:$U$4,0))*$H72</f>
        <v>0</v>
      </c>
      <c r="CJ72" s="22">
        <f>INDEX('Mapping water'!$A$4:$U$352,MATCH($B72,'Mapping water'!$B$4:$B$352,0),MATCH(BR$4,'Mapping water'!$A$4:$U$4,0))*$H72</f>
        <v>32327</v>
      </c>
      <c r="CK72" s="22">
        <f>INDEX('Mapping water'!$A$4:$U$352,MATCH($B72,'Mapping water'!$B$4:$B$352,0),MATCH(BS$4,'Mapping water'!$A$4:$U$4,0))*$H72</f>
        <v>0</v>
      </c>
      <c r="CL72" s="22">
        <f>INDEX('Mapping water'!$A$4:$U$352,MATCH($B72,'Mapping water'!$B$4:$B$352,0),MATCH(BT$4,'Mapping water'!$A$4:$U$4,0))*$H72</f>
        <v>0</v>
      </c>
      <c r="CM72" s="22">
        <f>INDEX('Mapping water'!$A$4:$U$352,MATCH($B72,'Mapping water'!$B$4:$B$352,0),MATCH(BU$4,'Mapping water'!$A$4:$U$4,0))*$H72</f>
        <v>0</v>
      </c>
      <c r="CN72" s="22">
        <f>INDEX('Mapping water'!$A$4:$U$352,MATCH($B72,'Mapping water'!$B$4:$B$352,0),MATCH(BV$4,'Mapping water'!$A$4:$U$4,0))*$H72</f>
        <v>0</v>
      </c>
      <c r="CO72" s="22">
        <f>INDEX('Mapping water'!$A$4:$U$352,MATCH($B72,'Mapping water'!$B$4:$B$352,0),MATCH(BW$4,'Mapping water'!$A$4:$U$4,0))*$H72</f>
        <v>0</v>
      </c>
      <c r="CP72" s="22">
        <f>INDEX('Mapping water'!$A$4:$U$352,MATCH($B72,'Mapping water'!$B$4:$B$352,0),MATCH(BX$4,'Mapping water'!$A$4:$U$4,0))*$H72</f>
        <v>0</v>
      </c>
      <c r="CQ72" s="22">
        <f>INDEX('Mapping water'!$A$4:$U$352,MATCH($B72,'Mapping water'!$B$4:$B$352,0),MATCH(BY$4,'Mapping water'!$A$4:$U$4,0))*$H72</f>
        <v>0</v>
      </c>
      <c r="CR72" s="22">
        <f>INDEX('Mapping water'!$A$4:$U$352,MATCH($B72,'Mapping water'!$B$4:$B$352,0),MATCH(BZ$4,'Mapping water'!$A$4:$U$4,0))*$H72</f>
        <v>0</v>
      </c>
      <c r="CS72" s="22">
        <f>INDEX('Mapping water'!$A$4:$U$352,MATCH($B72,'Mapping water'!$B$4:$B$352,0),MATCH(CA$4,'Mapping water'!$A$4:$U$4,0))*$H72</f>
        <v>0</v>
      </c>
      <c r="CT72" s="22">
        <f>INDEX('Mapping water'!$A$4:$U$352,MATCH($B72,'Mapping water'!$B$4:$B$352,0),MATCH(CB$4,'Mapping water'!$A$4:$U$4,0))*$H72</f>
        <v>0</v>
      </c>
      <c r="CU72" s="22">
        <f>INDEX('Mapping water'!$A$4:$U$352,MATCH($B72,'Mapping water'!$B$4:$B$352,0),MATCH(CC$4,'Mapping water'!$A$4:$U$4,0))*$H72</f>
        <v>0</v>
      </c>
      <c r="CV72" s="22">
        <f>INDEX('Mapping water'!$A$4:$U$352,MATCH($B72,'Mapping water'!$B$4:$B$352,0),MATCH(CD$4,'Mapping water'!$A$4:$U$4,0))*$H72</f>
        <v>0</v>
      </c>
      <c r="CW72" s="22">
        <f>INDEX('Mapping water'!$A$4:$U$352,MATCH($B72,'Mapping water'!$B$4:$B$352,0),MATCH(CE$4,'Mapping water'!$A$4:$U$4,0))*$H72</f>
        <v>0</v>
      </c>
      <c r="CX72" s="22">
        <f>INDEX('Mapping water'!$A$4:$U$352,MATCH($B72,'Mapping water'!$B$4:$B$352,0),MATCH(CF$4,'Mapping water'!$A$4:$U$4,0))*$I72</f>
        <v>0</v>
      </c>
      <c r="CY72" s="22">
        <f>INDEX('Mapping water'!$A$4:$U$352,MATCH($B72,'Mapping water'!$B$4:$B$352,0),MATCH(CG$4,'Mapping water'!$A$4:$U$4,0))*$I72</f>
        <v>0</v>
      </c>
      <c r="CZ72" s="22">
        <f>INDEX('Mapping water'!$A$4:$U$352,MATCH($B72,'Mapping water'!$B$4:$B$352,0),MATCH(CH$4,'Mapping water'!$A$4:$U$4,0))*$I72</f>
        <v>0</v>
      </c>
      <c r="DA72" s="22">
        <f>INDEX('Mapping water'!$A$4:$U$352,MATCH($B72,'Mapping water'!$B$4:$B$352,0),MATCH(CI$4,'Mapping water'!$A$4:$U$4,0))*$I72</f>
        <v>0</v>
      </c>
      <c r="DB72" s="22">
        <f>INDEX('Mapping water'!$A$4:$U$352,MATCH($B72,'Mapping water'!$B$4:$B$352,0),MATCH(CJ$4,'Mapping water'!$A$4:$U$4,0))*$I72</f>
        <v>32514.000000000004</v>
      </c>
      <c r="DC72" s="22">
        <f>INDEX('Mapping water'!$A$4:$U$352,MATCH($B72,'Mapping water'!$B$4:$B$352,0),MATCH(CK$4,'Mapping water'!$A$4:$U$4,0))*$I72</f>
        <v>0</v>
      </c>
      <c r="DD72" s="22">
        <f>INDEX('Mapping water'!$A$4:$U$352,MATCH($B72,'Mapping water'!$B$4:$B$352,0),MATCH(CL$4,'Mapping water'!$A$4:$U$4,0))*$I72</f>
        <v>0</v>
      </c>
      <c r="DE72" s="22">
        <f>INDEX('Mapping water'!$A$4:$U$352,MATCH($B72,'Mapping water'!$B$4:$B$352,0),MATCH(CM$4,'Mapping water'!$A$4:$U$4,0))*$I72</f>
        <v>0</v>
      </c>
      <c r="DF72" s="22">
        <f>INDEX('Mapping water'!$A$4:$U$352,MATCH($B72,'Mapping water'!$B$4:$B$352,0),MATCH(CN$4,'Mapping water'!$A$4:$U$4,0))*$I72</f>
        <v>0</v>
      </c>
      <c r="DG72" s="22">
        <f>INDEX('Mapping water'!$A$4:$U$352,MATCH($B72,'Mapping water'!$B$4:$B$352,0),MATCH(CO$4,'Mapping water'!$A$4:$U$4,0))*$I72</f>
        <v>0</v>
      </c>
      <c r="DH72" s="22">
        <f>INDEX('Mapping water'!$A$4:$U$352,MATCH($B72,'Mapping water'!$B$4:$B$352,0),MATCH(CP$4,'Mapping water'!$A$4:$U$4,0))*$I72</f>
        <v>0</v>
      </c>
      <c r="DI72" s="22">
        <f>INDEX('Mapping water'!$A$4:$U$352,MATCH($B72,'Mapping water'!$B$4:$B$352,0),MATCH(CQ$4,'Mapping water'!$A$4:$U$4,0))*$I72</f>
        <v>0</v>
      </c>
      <c r="DJ72" s="22">
        <f>INDEX('Mapping water'!$A$4:$U$352,MATCH($B72,'Mapping water'!$B$4:$B$352,0),MATCH(CR$4,'Mapping water'!$A$4:$U$4,0))*$I72</f>
        <v>0</v>
      </c>
      <c r="DK72" s="22">
        <f>INDEX('Mapping water'!$A$4:$U$352,MATCH($B72,'Mapping water'!$B$4:$B$352,0),MATCH(CS$4,'Mapping water'!$A$4:$U$4,0))*$I72</f>
        <v>0</v>
      </c>
      <c r="DL72" s="22">
        <f>INDEX('Mapping water'!$A$4:$U$352,MATCH($B72,'Mapping water'!$B$4:$B$352,0),MATCH(CT$4,'Mapping water'!$A$4:$U$4,0))*$I72</f>
        <v>0</v>
      </c>
      <c r="DM72" s="22">
        <f>INDEX('Mapping water'!$A$4:$U$352,MATCH($B72,'Mapping water'!$B$4:$B$352,0),MATCH(CU$4,'Mapping water'!$A$4:$U$4,0))*$I72</f>
        <v>0</v>
      </c>
      <c r="DN72" s="22">
        <f>INDEX('Mapping water'!$A$4:$U$352,MATCH($B72,'Mapping water'!$B$4:$B$352,0),MATCH(CV$4,'Mapping water'!$A$4:$U$4,0))*$I72</f>
        <v>0</v>
      </c>
      <c r="DO72" s="22">
        <f>INDEX('Mapping water'!$A$4:$U$352,MATCH($B72,'Mapping water'!$B$4:$B$352,0),MATCH(CW$4,'Mapping water'!$A$4:$U$4,0))*$I72</f>
        <v>0</v>
      </c>
      <c r="DP72" s="22">
        <f>INDEX('Mapping water'!$A$4:$U$352,MATCH($B72,'Mapping water'!$B$4:$B$352,0),MATCH(CX$4,'Mapping water'!$A$4:$U$4,0))*$J72</f>
        <v>0</v>
      </c>
      <c r="DQ72" s="22">
        <f>INDEX('Mapping water'!$A$4:$U$352,MATCH($B72,'Mapping water'!$B$4:$B$352,0),MATCH(CY$4,'Mapping water'!$A$4:$U$4,0))*$J72</f>
        <v>0</v>
      </c>
      <c r="DR72" s="22">
        <f>INDEX('Mapping water'!$A$4:$U$352,MATCH($B72,'Mapping water'!$B$4:$B$352,0),MATCH(CZ$4,'Mapping water'!$A$4:$U$4,0))*$J72</f>
        <v>0</v>
      </c>
      <c r="DS72" s="22">
        <f>INDEX('Mapping water'!$A$4:$U$352,MATCH($B72,'Mapping water'!$B$4:$B$352,0),MATCH(DA$4,'Mapping water'!$A$4:$U$4,0))*$J72</f>
        <v>0</v>
      </c>
      <c r="DT72" s="22">
        <f>INDEX('Mapping water'!$A$4:$U$352,MATCH($B72,'Mapping water'!$B$4:$B$352,0),MATCH(DB$4,'Mapping water'!$A$4:$U$4,0))*$J72</f>
        <v>32686.999999999996</v>
      </c>
      <c r="DU72" s="22">
        <f>INDEX('Mapping water'!$A$4:$U$352,MATCH($B72,'Mapping water'!$B$4:$B$352,0),MATCH(DC$4,'Mapping water'!$A$4:$U$4,0))*$J72</f>
        <v>0</v>
      </c>
      <c r="DV72" s="22">
        <f>INDEX('Mapping water'!$A$4:$U$352,MATCH($B72,'Mapping water'!$B$4:$B$352,0),MATCH(DD$4,'Mapping water'!$A$4:$U$4,0))*$J72</f>
        <v>0</v>
      </c>
      <c r="DW72" s="22">
        <f>INDEX('Mapping water'!$A$4:$U$352,MATCH($B72,'Mapping water'!$B$4:$B$352,0),MATCH(DE$4,'Mapping water'!$A$4:$U$4,0))*$J72</f>
        <v>0</v>
      </c>
      <c r="DX72" s="22">
        <f>INDEX('Mapping water'!$A$4:$U$352,MATCH($B72,'Mapping water'!$B$4:$B$352,0),MATCH(DF$4,'Mapping water'!$A$4:$U$4,0))*$J72</f>
        <v>0</v>
      </c>
      <c r="DY72" s="22">
        <f>INDEX('Mapping water'!$A$4:$U$352,MATCH($B72,'Mapping water'!$B$4:$B$352,0),MATCH(DG$4,'Mapping water'!$A$4:$U$4,0))*$J72</f>
        <v>0</v>
      </c>
      <c r="DZ72" s="22">
        <f>INDEX('Mapping water'!$A$4:$U$352,MATCH($B72,'Mapping water'!$B$4:$B$352,0),MATCH(DH$4,'Mapping water'!$A$4:$U$4,0))*$J72</f>
        <v>0</v>
      </c>
      <c r="EA72" s="22">
        <f>INDEX('Mapping water'!$A$4:$U$352,MATCH($B72,'Mapping water'!$B$4:$B$352,0),MATCH(DI$4,'Mapping water'!$A$4:$U$4,0))*$J72</f>
        <v>0</v>
      </c>
      <c r="EB72" s="22">
        <f>INDEX('Mapping water'!$A$4:$U$352,MATCH($B72,'Mapping water'!$B$4:$B$352,0),MATCH(DJ$4,'Mapping water'!$A$4:$U$4,0))*$J72</f>
        <v>0</v>
      </c>
      <c r="EC72" s="22">
        <f>INDEX('Mapping water'!$A$4:$U$352,MATCH($B72,'Mapping water'!$B$4:$B$352,0),MATCH(DK$4,'Mapping water'!$A$4:$U$4,0))*$J72</f>
        <v>0</v>
      </c>
      <c r="ED72" s="22">
        <f>INDEX('Mapping water'!$A$4:$U$352,MATCH($B72,'Mapping water'!$B$4:$B$352,0),MATCH(DL$4,'Mapping water'!$A$4:$U$4,0))*$J72</f>
        <v>0</v>
      </c>
      <c r="EE72" s="22">
        <f>INDEX('Mapping water'!$A$4:$U$352,MATCH($B72,'Mapping water'!$B$4:$B$352,0),MATCH(DM$4,'Mapping water'!$A$4:$U$4,0))*$J72</f>
        <v>0</v>
      </c>
      <c r="EF72" s="22">
        <f>INDEX('Mapping water'!$A$4:$U$352,MATCH($B72,'Mapping water'!$B$4:$B$352,0),MATCH(DN$4,'Mapping water'!$A$4:$U$4,0))*$J72</f>
        <v>0</v>
      </c>
      <c r="EG72" s="22">
        <f>INDEX('Mapping water'!$A$4:$U$352,MATCH($B72,'Mapping water'!$B$4:$B$352,0),MATCH(DO$4,'Mapping water'!$A$4:$U$4,0))*$J72</f>
        <v>0</v>
      </c>
      <c r="EH72" s="22">
        <f>INDEX('Mapping water'!$A$4:$U$352,MATCH($B72,'Mapping water'!$B$4:$B$352,0),MATCH(DP$4,'Mapping water'!$A$4:$U$4,0))*$K72</f>
        <v>0</v>
      </c>
      <c r="EI72" s="22">
        <f>INDEX('Mapping water'!$A$4:$U$352,MATCH($B72,'Mapping water'!$B$4:$B$352,0),MATCH(DQ$4,'Mapping water'!$A$4:$U$4,0))*$K72</f>
        <v>0</v>
      </c>
      <c r="EJ72" s="22">
        <f>INDEX('Mapping water'!$A$4:$U$352,MATCH($B72,'Mapping water'!$B$4:$B$352,0),MATCH(DR$4,'Mapping water'!$A$4:$U$4,0))*$K72</f>
        <v>0</v>
      </c>
      <c r="EK72" s="22">
        <f>INDEX('Mapping water'!$A$4:$U$352,MATCH($B72,'Mapping water'!$B$4:$B$352,0),MATCH(DS$4,'Mapping water'!$A$4:$U$4,0))*$K72</f>
        <v>0</v>
      </c>
      <c r="EL72" s="22">
        <f>INDEX('Mapping water'!$A$4:$U$352,MATCH($B72,'Mapping water'!$B$4:$B$352,0),MATCH(DT$4,'Mapping water'!$A$4:$U$4,0))*$K72</f>
        <v>32847</v>
      </c>
      <c r="EM72" s="22">
        <f>INDEX('Mapping water'!$A$4:$U$352,MATCH($B72,'Mapping water'!$B$4:$B$352,0),MATCH(DU$4,'Mapping water'!$A$4:$U$4,0))*$K72</f>
        <v>0</v>
      </c>
      <c r="EN72" s="22">
        <f>INDEX('Mapping water'!$A$4:$U$352,MATCH($B72,'Mapping water'!$B$4:$B$352,0),MATCH(DV$4,'Mapping water'!$A$4:$U$4,0))*$K72</f>
        <v>0</v>
      </c>
      <c r="EO72" s="22">
        <f>INDEX('Mapping water'!$A$4:$U$352,MATCH($B72,'Mapping water'!$B$4:$B$352,0),MATCH(DW$4,'Mapping water'!$A$4:$U$4,0))*$K72</f>
        <v>0</v>
      </c>
      <c r="EP72" s="22">
        <f>INDEX('Mapping water'!$A$4:$U$352,MATCH($B72,'Mapping water'!$B$4:$B$352,0),MATCH(DX$4,'Mapping water'!$A$4:$U$4,0))*$K72</f>
        <v>0</v>
      </c>
      <c r="EQ72" s="22">
        <f>INDEX('Mapping water'!$A$4:$U$352,MATCH($B72,'Mapping water'!$B$4:$B$352,0),MATCH(DY$4,'Mapping water'!$A$4:$U$4,0))*$K72</f>
        <v>0</v>
      </c>
      <c r="ER72" s="22">
        <f>INDEX('Mapping water'!$A$4:$U$352,MATCH($B72,'Mapping water'!$B$4:$B$352,0),MATCH(DZ$4,'Mapping water'!$A$4:$U$4,0))*$K72</f>
        <v>0</v>
      </c>
      <c r="ES72" s="22">
        <f>INDEX('Mapping water'!$A$4:$U$352,MATCH($B72,'Mapping water'!$B$4:$B$352,0),MATCH(EA$4,'Mapping water'!$A$4:$U$4,0))*$K72</f>
        <v>0</v>
      </c>
      <c r="ET72" s="22">
        <f>INDEX('Mapping water'!$A$4:$U$352,MATCH($B72,'Mapping water'!$B$4:$B$352,0),MATCH(EB$4,'Mapping water'!$A$4:$U$4,0))*$K72</f>
        <v>0</v>
      </c>
      <c r="EU72" s="22">
        <f>INDEX('Mapping water'!$A$4:$U$352,MATCH($B72,'Mapping water'!$B$4:$B$352,0),MATCH(EC$4,'Mapping water'!$A$4:$U$4,0))*$K72</f>
        <v>0</v>
      </c>
      <c r="EV72" s="22">
        <f>INDEX('Mapping water'!$A$4:$U$352,MATCH($B72,'Mapping water'!$B$4:$B$352,0),MATCH(ED$4,'Mapping water'!$A$4:$U$4,0))*$K72</f>
        <v>0</v>
      </c>
      <c r="EW72" s="22">
        <f>INDEX('Mapping water'!$A$4:$U$352,MATCH($B72,'Mapping water'!$B$4:$B$352,0),MATCH(EE$4,'Mapping water'!$A$4:$U$4,0))*$K72</f>
        <v>0</v>
      </c>
      <c r="EX72" s="22">
        <f>INDEX('Mapping water'!$A$4:$U$352,MATCH($B72,'Mapping water'!$B$4:$B$352,0),MATCH(EF$4,'Mapping water'!$A$4:$U$4,0))*$K72</f>
        <v>0</v>
      </c>
      <c r="EY72" s="22">
        <f>INDEX('Mapping water'!$A$4:$U$352,MATCH($B72,'Mapping water'!$B$4:$B$352,0),MATCH(EG$4,'Mapping water'!$A$4:$U$4,0))*$K72</f>
        <v>0</v>
      </c>
    </row>
    <row r="73" spans="1:155" x14ac:dyDescent="0.2">
      <c r="A73" s="21" t="s">
        <v>249</v>
      </c>
      <c r="B73" s="21" t="s">
        <v>250</v>
      </c>
      <c r="C73" s="21" t="s">
        <v>81</v>
      </c>
      <c r="D73" s="22">
        <f>INDEX('Households England'!S$5:S$374,MATCH('Mapping HH to population water'!$B73,'Households England'!$B$5:$B$374,0))*1000</f>
        <v>50744</v>
      </c>
      <c r="E73" s="22">
        <f>INDEX('Households England'!T$5:T$374,MATCH('Mapping HH to population water'!$B73,'Households England'!$B$5:$B$374,0))*1000</f>
        <v>51111</v>
      </c>
      <c r="F73" s="22">
        <f>INDEX('Households England'!U$5:U$374,MATCH('Mapping HH to population water'!$B73,'Households England'!$B$5:$B$374,0))*1000</f>
        <v>51469</v>
      </c>
      <c r="G73" s="22">
        <f>INDEX('Households England'!V$5:V$374,MATCH('Mapping HH to population water'!$B73,'Households England'!$B$5:$B$374,0))*1000</f>
        <v>51814</v>
      </c>
      <c r="H73" s="22">
        <f>INDEX('Households England'!W$5:W$374,MATCH('Mapping HH to population water'!$B73,'Households England'!$B$5:$B$374,0))*1000</f>
        <v>52130</v>
      </c>
      <c r="I73" s="22">
        <f>INDEX('Households England'!X$5:X$374,MATCH('Mapping HH to population water'!$B73,'Households England'!$B$5:$B$374,0))*1000</f>
        <v>52447</v>
      </c>
      <c r="J73" s="22">
        <f>INDEX('Households England'!Y$5:Y$374,MATCH('Mapping HH to population water'!$B73,'Households England'!$B$5:$B$374,0))*1000</f>
        <v>52729</v>
      </c>
      <c r="K73" s="22">
        <f>INDEX('Households England'!Z$5:Z$374,MATCH('Mapping HH to population water'!$B73,'Households England'!$B$5:$B$374,0))*1000</f>
        <v>53026</v>
      </c>
      <c r="L73" s="22">
        <f>INDEX('Mapping water'!$A$4:$U$352,MATCH($B73,'Mapping water'!$B$4:$B$352,0),MATCH(L$4,'Mapping water'!$A$4:$U$4,0))*$D73</f>
        <v>0</v>
      </c>
      <c r="M73" s="22">
        <f>INDEX('Mapping water'!$A$4:$U$352,MATCH($B73,'Mapping water'!$B$4:$B$352,0),MATCH(M$4,'Mapping water'!$A$4:$U$4,0))*$D73</f>
        <v>0</v>
      </c>
      <c r="N73" s="22">
        <f>INDEX('Mapping water'!$A$4:$U$352,MATCH($B73,'Mapping water'!$B$4:$B$352,0),MATCH(N$4,'Mapping water'!$A$4:$U$4,0))*$D73</f>
        <v>0</v>
      </c>
      <c r="O73" s="22">
        <f>INDEX('Mapping water'!$A$4:$U$352,MATCH($B73,'Mapping water'!$B$4:$B$352,0),MATCH(O$4,'Mapping water'!$A$4:$U$4,0))*$D73</f>
        <v>0</v>
      </c>
      <c r="P73" s="22">
        <f>INDEX('Mapping water'!$A$4:$U$352,MATCH($B73,'Mapping water'!$B$4:$B$352,0),MATCH(P$4,'Mapping water'!$A$4:$U$4,0))*$D73</f>
        <v>50744</v>
      </c>
      <c r="Q73" s="22">
        <f>INDEX('Mapping water'!$A$4:$U$352,MATCH($B73,'Mapping water'!$B$4:$B$352,0),MATCH(Q$4,'Mapping water'!$A$4:$U$4,0))*$D73</f>
        <v>0</v>
      </c>
      <c r="R73" s="22">
        <f>INDEX('Mapping water'!$A$4:$U$352,MATCH($B73,'Mapping water'!$B$4:$B$352,0),MATCH(R$4,'Mapping water'!$A$4:$U$4,0))*$D73</f>
        <v>0</v>
      </c>
      <c r="S73" s="22">
        <f>INDEX('Mapping water'!$A$4:$U$352,MATCH($B73,'Mapping water'!$B$4:$B$352,0),MATCH(S$4,'Mapping water'!$A$4:$U$4,0))*$D73</f>
        <v>0</v>
      </c>
      <c r="T73" s="22">
        <f>INDEX('Mapping water'!$A$4:$U$352,MATCH($B73,'Mapping water'!$B$4:$B$352,0),MATCH(T$4,'Mapping water'!$A$4:$U$4,0))*$D73</f>
        <v>0</v>
      </c>
      <c r="U73" s="22">
        <f>INDEX('Mapping water'!$A$4:$U$352,MATCH($B73,'Mapping water'!$B$4:$B$352,0),MATCH(U$4,'Mapping water'!$A$4:$U$4,0))*$D73</f>
        <v>0</v>
      </c>
      <c r="V73" s="22">
        <f>INDEX('Mapping water'!$A$4:$U$352,MATCH($B73,'Mapping water'!$B$4:$B$352,0),MATCH(V$4,'Mapping water'!$A$4:$U$4,0))*$D73</f>
        <v>0</v>
      </c>
      <c r="W73" s="22">
        <f>INDEX('Mapping water'!$A$4:$U$352,MATCH($B73,'Mapping water'!$B$4:$B$352,0),MATCH(W$4,'Mapping water'!$A$4:$U$4,0))*$D73</f>
        <v>0</v>
      </c>
      <c r="X73" s="22">
        <f>INDEX('Mapping water'!$A$4:$U$352,MATCH($B73,'Mapping water'!$B$4:$B$352,0),MATCH(X$4,'Mapping water'!$A$4:$U$4,0))*$D73</f>
        <v>0</v>
      </c>
      <c r="Y73" s="22">
        <f>INDEX('Mapping water'!$A$4:$U$352,MATCH($B73,'Mapping water'!$B$4:$B$352,0),MATCH(Y$4,'Mapping water'!$A$4:$U$4,0))*$D73</f>
        <v>0</v>
      </c>
      <c r="Z73" s="22">
        <f>INDEX('Mapping water'!$A$4:$U$352,MATCH($B73,'Mapping water'!$B$4:$B$352,0),MATCH(Z$4,'Mapping water'!$A$4:$U$4,0))*$D73</f>
        <v>0</v>
      </c>
      <c r="AA73" s="22">
        <f>INDEX('Mapping water'!$A$4:$U$352,MATCH($B73,'Mapping water'!$B$4:$B$352,0),MATCH(AA$4,'Mapping water'!$A$4:$U$4,0))*$D73</f>
        <v>0</v>
      </c>
      <c r="AB73" s="22">
        <f>INDEX('Mapping water'!$A$4:$U$352,MATCH($B73,'Mapping water'!$B$4:$B$352,0),MATCH(AB$4,'Mapping water'!$A$4:$U$4,0))*$D73</f>
        <v>0</v>
      </c>
      <c r="AC73" s="22">
        <f>INDEX('Mapping water'!$A$4:$U$352,MATCH($B73,'Mapping water'!$B$4:$B$352,0),MATCH(AC$4,'Mapping water'!$A$4:$U$4,0))*$D73</f>
        <v>0</v>
      </c>
      <c r="AD73" s="22">
        <f>INDEX('Mapping water'!$A$4:$U$352,MATCH($B73,'Mapping water'!$B$4:$B$352,0),MATCH(AD$4,'Mapping water'!$A$4:$U$4,0))*$E73</f>
        <v>0</v>
      </c>
      <c r="AE73" s="22">
        <f>INDEX('Mapping water'!$A$4:$U$352,MATCH($B73,'Mapping water'!$B$4:$B$352,0),MATCH(AE$4,'Mapping water'!$A$4:$U$4,0))*$E73</f>
        <v>0</v>
      </c>
      <c r="AF73" s="22">
        <f>INDEX('Mapping water'!$A$4:$U$352,MATCH($B73,'Mapping water'!$B$4:$B$352,0),MATCH(AF$4,'Mapping water'!$A$4:$U$4,0))*$E73</f>
        <v>0</v>
      </c>
      <c r="AG73" s="22">
        <f>INDEX('Mapping water'!$A$4:$U$352,MATCH($B73,'Mapping water'!$B$4:$B$352,0),MATCH(AG$4,'Mapping water'!$A$4:$U$4,0))*$E73</f>
        <v>0</v>
      </c>
      <c r="AH73" s="22">
        <f>INDEX('Mapping water'!$A$4:$U$352,MATCH($B73,'Mapping water'!$B$4:$B$352,0),MATCH(AH$4,'Mapping water'!$A$4:$U$4,0))*$E73</f>
        <v>51111</v>
      </c>
      <c r="AI73" s="22">
        <f>INDEX('Mapping water'!$A$4:$U$352,MATCH($B73,'Mapping water'!$B$4:$B$352,0),MATCH(AI$4,'Mapping water'!$A$4:$U$4,0))*$E73</f>
        <v>0</v>
      </c>
      <c r="AJ73" s="22">
        <f>INDEX('Mapping water'!$A$4:$U$352,MATCH($B73,'Mapping water'!$B$4:$B$352,0),MATCH(AJ$4,'Mapping water'!$A$4:$U$4,0))*$E73</f>
        <v>0</v>
      </c>
      <c r="AK73" s="22">
        <f>INDEX('Mapping water'!$A$4:$U$352,MATCH($B73,'Mapping water'!$B$4:$B$352,0),MATCH(AK$4,'Mapping water'!$A$4:$U$4,0))*$E73</f>
        <v>0</v>
      </c>
      <c r="AL73" s="22">
        <f>INDEX('Mapping water'!$A$4:$U$352,MATCH($B73,'Mapping water'!$B$4:$B$352,0),MATCH(AL$4,'Mapping water'!$A$4:$U$4,0))*$E73</f>
        <v>0</v>
      </c>
      <c r="AM73" s="22">
        <f>INDEX('Mapping water'!$A$4:$U$352,MATCH($B73,'Mapping water'!$B$4:$B$352,0),MATCH(AM$4,'Mapping water'!$A$4:$U$4,0))*$E73</f>
        <v>0</v>
      </c>
      <c r="AN73" s="22">
        <f>INDEX('Mapping water'!$A$4:$U$352,MATCH($B73,'Mapping water'!$B$4:$B$352,0),MATCH(AN$4,'Mapping water'!$A$4:$U$4,0))*$E73</f>
        <v>0</v>
      </c>
      <c r="AO73" s="22">
        <f>INDEX('Mapping water'!$A$4:$U$352,MATCH($B73,'Mapping water'!$B$4:$B$352,0),MATCH(AO$4,'Mapping water'!$A$4:$U$4,0))*$E73</f>
        <v>0</v>
      </c>
      <c r="AP73" s="22">
        <f>INDEX('Mapping water'!$A$4:$U$352,MATCH($B73,'Mapping water'!$B$4:$B$352,0),MATCH(AP$4,'Mapping water'!$A$4:$U$4,0))*$E73</f>
        <v>0</v>
      </c>
      <c r="AQ73" s="22">
        <f>INDEX('Mapping water'!$A$4:$U$352,MATCH($B73,'Mapping water'!$B$4:$B$352,0),MATCH(AQ$4,'Mapping water'!$A$4:$U$4,0))*$E73</f>
        <v>0</v>
      </c>
      <c r="AR73" s="22">
        <f>INDEX('Mapping water'!$A$4:$U$352,MATCH($B73,'Mapping water'!$B$4:$B$352,0),MATCH(AR$4,'Mapping water'!$A$4:$U$4,0))*$E73</f>
        <v>0</v>
      </c>
      <c r="AS73" s="22">
        <f>INDEX('Mapping water'!$A$4:$U$352,MATCH($B73,'Mapping water'!$B$4:$B$352,0),MATCH(AS$4,'Mapping water'!$A$4:$U$4,0))*$E73</f>
        <v>0</v>
      </c>
      <c r="AT73" s="22">
        <f>INDEX('Mapping water'!$A$4:$U$352,MATCH($B73,'Mapping water'!$B$4:$B$352,0),MATCH(AT$4,'Mapping water'!$A$4:$U$4,0))*$E73</f>
        <v>0</v>
      </c>
      <c r="AU73" s="22">
        <f>INDEX('Mapping water'!$A$4:$U$352,MATCH($B73,'Mapping water'!$B$4:$B$352,0),MATCH(AU$4,'Mapping water'!$A$4:$U$4,0))*$E73</f>
        <v>0</v>
      </c>
      <c r="AV73" s="22">
        <f>INDEX('Mapping water'!$A$4:$U$352,MATCH($B73,'Mapping water'!$B$4:$B$352,0),MATCH(AD$4,'Mapping water'!$A$4:$U$4,0))*$F73</f>
        <v>0</v>
      </c>
      <c r="AW73" s="22">
        <f>INDEX('Mapping water'!$A$4:$U$352,MATCH($B73,'Mapping water'!$B$4:$B$352,0),MATCH(AE$4,'Mapping water'!$A$4:$U$4,0))*$F73</f>
        <v>0</v>
      </c>
      <c r="AX73" s="22">
        <f>INDEX('Mapping water'!$A$4:$U$352,MATCH($B73,'Mapping water'!$B$4:$B$352,0),MATCH(AF$4,'Mapping water'!$A$4:$U$4,0))*$F73</f>
        <v>0</v>
      </c>
      <c r="AY73" s="22">
        <f>INDEX('Mapping water'!$A$4:$U$352,MATCH($B73,'Mapping water'!$B$4:$B$352,0),MATCH(AG$4,'Mapping water'!$A$4:$U$4,0))*$F73</f>
        <v>0</v>
      </c>
      <c r="AZ73" s="22">
        <f>INDEX('Mapping water'!$A$4:$U$352,MATCH($B73,'Mapping water'!$B$4:$B$352,0),MATCH(AH$4,'Mapping water'!$A$4:$U$4,0))*$F73</f>
        <v>51469</v>
      </c>
      <c r="BA73" s="22">
        <f>INDEX('Mapping water'!$A$4:$U$352,MATCH($B73,'Mapping water'!$B$4:$B$352,0),MATCH(AI$4,'Mapping water'!$A$4:$U$4,0))*$F73</f>
        <v>0</v>
      </c>
      <c r="BB73" s="22">
        <f>INDEX('Mapping water'!$A$4:$U$352,MATCH($B73,'Mapping water'!$B$4:$B$352,0),MATCH(AJ$4,'Mapping water'!$A$4:$U$4,0))*$F73</f>
        <v>0</v>
      </c>
      <c r="BC73" s="22">
        <f>INDEX('Mapping water'!$A$4:$U$352,MATCH($B73,'Mapping water'!$B$4:$B$352,0),MATCH(AK$4,'Mapping water'!$A$4:$U$4,0))*$F73</f>
        <v>0</v>
      </c>
      <c r="BD73" s="22">
        <f>INDEX('Mapping water'!$A$4:$U$352,MATCH($B73,'Mapping water'!$B$4:$B$352,0),MATCH(AL$4,'Mapping water'!$A$4:$U$4,0))*$F73</f>
        <v>0</v>
      </c>
      <c r="BE73" s="22">
        <f>INDEX('Mapping water'!$A$4:$U$352,MATCH($B73,'Mapping water'!$B$4:$B$352,0),MATCH(AM$4,'Mapping water'!$A$4:$U$4,0))*$F73</f>
        <v>0</v>
      </c>
      <c r="BF73" s="22">
        <f>INDEX('Mapping water'!$A$4:$U$352,MATCH($B73,'Mapping water'!$B$4:$B$352,0),MATCH(AN$4,'Mapping water'!$A$4:$U$4,0))*$F73</f>
        <v>0</v>
      </c>
      <c r="BG73" s="22">
        <f>INDEX('Mapping water'!$A$4:$U$352,MATCH($B73,'Mapping water'!$B$4:$B$352,0),MATCH(AO$4,'Mapping water'!$A$4:$U$4,0))*$F73</f>
        <v>0</v>
      </c>
      <c r="BH73" s="22">
        <f>INDEX('Mapping water'!$A$4:$U$352,MATCH($B73,'Mapping water'!$B$4:$B$352,0),MATCH(AP$4,'Mapping water'!$A$4:$U$4,0))*$F73</f>
        <v>0</v>
      </c>
      <c r="BI73" s="22">
        <f>INDEX('Mapping water'!$A$4:$U$352,MATCH($B73,'Mapping water'!$B$4:$B$352,0),MATCH(AQ$4,'Mapping water'!$A$4:$U$4,0))*$F73</f>
        <v>0</v>
      </c>
      <c r="BJ73" s="22">
        <f>INDEX('Mapping water'!$A$4:$U$352,MATCH($B73,'Mapping water'!$B$4:$B$352,0),MATCH(AR$4,'Mapping water'!$A$4:$U$4,0))*$F73</f>
        <v>0</v>
      </c>
      <c r="BK73" s="22">
        <f>INDEX('Mapping water'!$A$4:$U$352,MATCH($B73,'Mapping water'!$B$4:$B$352,0),MATCH(AS$4,'Mapping water'!$A$4:$U$4,0))*$F73</f>
        <v>0</v>
      </c>
      <c r="BL73" s="22">
        <f>INDEX('Mapping water'!$A$4:$U$352,MATCH($B73,'Mapping water'!$B$4:$B$352,0),MATCH(AT$4,'Mapping water'!$A$4:$U$4,0))*$F73</f>
        <v>0</v>
      </c>
      <c r="BM73" s="22">
        <f>INDEX('Mapping water'!$A$4:$U$352,MATCH($B73,'Mapping water'!$B$4:$B$352,0),MATCH(AU$4,'Mapping water'!$A$4:$U$4,0))*$F73</f>
        <v>0</v>
      </c>
      <c r="BN73" s="22">
        <f>INDEX('Mapping water'!$A$4:$U$352,MATCH($B73,'Mapping water'!$B$4:$B$352,0),MATCH(AV$4,'Mapping water'!$A$4:$U$4,0))*$G73</f>
        <v>0</v>
      </c>
      <c r="BO73" s="22">
        <f>INDEX('Mapping water'!$A$4:$U$352,MATCH($B73,'Mapping water'!$B$4:$B$352,0),MATCH(AW$4,'Mapping water'!$A$4:$U$4,0))*$G73</f>
        <v>0</v>
      </c>
      <c r="BP73" s="22">
        <f>INDEX('Mapping water'!$A$4:$U$352,MATCH($B73,'Mapping water'!$B$4:$B$352,0),MATCH(AX$4,'Mapping water'!$A$4:$U$4,0))*$G73</f>
        <v>0</v>
      </c>
      <c r="BQ73" s="22">
        <f>INDEX('Mapping water'!$A$4:$U$352,MATCH($B73,'Mapping water'!$B$4:$B$352,0),MATCH(AY$4,'Mapping water'!$A$4:$U$4,0))*$G73</f>
        <v>0</v>
      </c>
      <c r="BR73" s="22">
        <f>INDEX('Mapping water'!$A$4:$U$352,MATCH($B73,'Mapping water'!$B$4:$B$352,0),MATCH(AZ$4,'Mapping water'!$A$4:$U$4,0))*$G73</f>
        <v>51814</v>
      </c>
      <c r="BS73" s="22">
        <f>INDEX('Mapping water'!$A$4:$U$352,MATCH($B73,'Mapping water'!$B$4:$B$352,0),MATCH(BA$4,'Mapping water'!$A$4:$U$4,0))*$G73</f>
        <v>0</v>
      </c>
      <c r="BT73" s="22">
        <f>INDEX('Mapping water'!$A$4:$U$352,MATCH($B73,'Mapping water'!$B$4:$B$352,0),MATCH(BB$4,'Mapping water'!$A$4:$U$4,0))*$G73</f>
        <v>0</v>
      </c>
      <c r="BU73" s="22">
        <f>INDEX('Mapping water'!$A$4:$U$352,MATCH($B73,'Mapping water'!$B$4:$B$352,0),MATCH(BC$4,'Mapping water'!$A$4:$U$4,0))*$G73</f>
        <v>0</v>
      </c>
      <c r="BV73" s="22">
        <f>INDEX('Mapping water'!$A$4:$U$352,MATCH($B73,'Mapping water'!$B$4:$B$352,0),MATCH(BD$4,'Mapping water'!$A$4:$U$4,0))*$G73</f>
        <v>0</v>
      </c>
      <c r="BW73" s="22">
        <f>INDEX('Mapping water'!$A$4:$U$352,MATCH($B73,'Mapping water'!$B$4:$B$352,0),MATCH(BE$4,'Mapping water'!$A$4:$U$4,0))*$G73</f>
        <v>0</v>
      </c>
      <c r="BX73" s="22">
        <f>INDEX('Mapping water'!$A$4:$U$352,MATCH($B73,'Mapping water'!$B$4:$B$352,0),MATCH(BF$4,'Mapping water'!$A$4:$U$4,0))*$G73</f>
        <v>0</v>
      </c>
      <c r="BY73" s="22">
        <f>INDEX('Mapping water'!$A$4:$U$352,MATCH($B73,'Mapping water'!$B$4:$B$352,0),MATCH(BG$4,'Mapping water'!$A$4:$U$4,0))*$G73</f>
        <v>0</v>
      </c>
      <c r="BZ73" s="22">
        <f>INDEX('Mapping water'!$A$4:$U$352,MATCH($B73,'Mapping water'!$B$4:$B$352,0),MATCH(BH$4,'Mapping water'!$A$4:$U$4,0))*$G73</f>
        <v>0</v>
      </c>
      <c r="CA73" s="22">
        <f>INDEX('Mapping water'!$A$4:$U$352,MATCH($B73,'Mapping water'!$B$4:$B$352,0),MATCH(BI$4,'Mapping water'!$A$4:$U$4,0))*$G73</f>
        <v>0</v>
      </c>
      <c r="CB73" s="22">
        <f>INDEX('Mapping water'!$A$4:$U$352,MATCH($B73,'Mapping water'!$B$4:$B$352,0),MATCH(BJ$4,'Mapping water'!$A$4:$U$4,0))*$G73</f>
        <v>0</v>
      </c>
      <c r="CC73" s="22">
        <f>INDEX('Mapping water'!$A$4:$U$352,MATCH($B73,'Mapping water'!$B$4:$B$352,0),MATCH(BK$4,'Mapping water'!$A$4:$U$4,0))*$G73</f>
        <v>0</v>
      </c>
      <c r="CD73" s="22">
        <f>INDEX('Mapping water'!$A$4:$U$352,MATCH($B73,'Mapping water'!$B$4:$B$352,0),MATCH(BL$4,'Mapping water'!$A$4:$U$4,0))*$G73</f>
        <v>0</v>
      </c>
      <c r="CE73" s="22">
        <f>INDEX('Mapping water'!$A$4:$U$352,MATCH($B73,'Mapping water'!$B$4:$B$352,0),MATCH(BM$4,'Mapping water'!$A$4:$U$4,0))*$G73</f>
        <v>0</v>
      </c>
      <c r="CF73" s="22">
        <f>INDEX('Mapping water'!$A$4:$U$352,MATCH($B73,'Mapping water'!$B$4:$B$352,0),MATCH(BN$4,'Mapping water'!$A$4:$U$4,0))*$H73</f>
        <v>0</v>
      </c>
      <c r="CG73" s="22">
        <f>INDEX('Mapping water'!$A$4:$U$352,MATCH($B73,'Mapping water'!$B$4:$B$352,0),MATCH(BO$4,'Mapping water'!$A$4:$U$4,0))*$H73</f>
        <v>0</v>
      </c>
      <c r="CH73" s="22">
        <f>INDEX('Mapping water'!$A$4:$U$352,MATCH($B73,'Mapping water'!$B$4:$B$352,0),MATCH(BP$4,'Mapping water'!$A$4:$U$4,0))*$H73</f>
        <v>0</v>
      </c>
      <c r="CI73" s="22">
        <f>INDEX('Mapping water'!$A$4:$U$352,MATCH($B73,'Mapping water'!$B$4:$B$352,0),MATCH(BQ$4,'Mapping water'!$A$4:$U$4,0))*$H73</f>
        <v>0</v>
      </c>
      <c r="CJ73" s="22">
        <f>INDEX('Mapping water'!$A$4:$U$352,MATCH($B73,'Mapping water'!$B$4:$B$352,0),MATCH(BR$4,'Mapping water'!$A$4:$U$4,0))*$H73</f>
        <v>52130</v>
      </c>
      <c r="CK73" s="22">
        <f>INDEX('Mapping water'!$A$4:$U$352,MATCH($B73,'Mapping water'!$B$4:$B$352,0),MATCH(BS$4,'Mapping water'!$A$4:$U$4,0))*$H73</f>
        <v>0</v>
      </c>
      <c r="CL73" s="22">
        <f>INDEX('Mapping water'!$A$4:$U$352,MATCH($B73,'Mapping water'!$B$4:$B$352,0),MATCH(BT$4,'Mapping water'!$A$4:$U$4,0))*$H73</f>
        <v>0</v>
      </c>
      <c r="CM73" s="22">
        <f>INDEX('Mapping water'!$A$4:$U$352,MATCH($B73,'Mapping water'!$B$4:$B$352,0),MATCH(BU$4,'Mapping water'!$A$4:$U$4,0))*$H73</f>
        <v>0</v>
      </c>
      <c r="CN73" s="22">
        <f>INDEX('Mapping water'!$A$4:$U$352,MATCH($B73,'Mapping water'!$B$4:$B$352,0),MATCH(BV$4,'Mapping water'!$A$4:$U$4,0))*$H73</f>
        <v>0</v>
      </c>
      <c r="CO73" s="22">
        <f>INDEX('Mapping water'!$A$4:$U$352,MATCH($B73,'Mapping water'!$B$4:$B$352,0),MATCH(BW$4,'Mapping water'!$A$4:$U$4,0))*$H73</f>
        <v>0</v>
      </c>
      <c r="CP73" s="22">
        <f>INDEX('Mapping water'!$A$4:$U$352,MATCH($B73,'Mapping water'!$B$4:$B$352,0),MATCH(BX$4,'Mapping water'!$A$4:$U$4,0))*$H73</f>
        <v>0</v>
      </c>
      <c r="CQ73" s="22">
        <f>INDEX('Mapping water'!$A$4:$U$352,MATCH($B73,'Mapping water'!$B$4:$B$352,0),MATCH(BY$4,'Mapping water'!$A$4:$U$4,0))*$H73</f>
        <v>0</v>
      </c>
      <c r="CR73" s="22">
        <f>INDEX('Mapping water'!$A$4:$U$352,MATCH($B73,'Mapping water'!$B$4:$B$352,0),MATCH(BZ$4,'Mapping water'!$A$4:$U$4,0))*$H73</f>
        <v>0</v>
      </c>
      <c r="CS73" s="22">
        <f>INDEX('Mapping water'!$A$4:$U$352,MATCH($B73,'Mapping water'!$B$4:$B$352,0),MATCH(CA$4,'Mapping water'!$A$4:$U$4,0))*$H73</f>
        <v>0</v>
      </c>
      <c r="CT73" s="22">
        <f>INDEX('Mapping water'!$A$4:$U$352,MATCH($B73,'Mapping water'!$B$4:$B$352,0),MATCH(CB$4,'Mapping water'!$A$4:$U$4,0))*$H73</f>
        <v>0</v>
      </c>
      <c r="CU73" s="22">
        <f>INDEX('Mapping water'!$A$4:$U$352,MATCH($B73,'Mapping water'!$B$4:$B$352,0),MATCH(CC$4,'Mapping water'!$A$4:$U$4,0))*$H73</f>
        <v>0</v>
      </c>
      <c r="CV73" s="22">
        <f>INDEX('Mapping water'!$A$4:$U$352,MATCH($B73,'Mapping water'!$B$4:$B$352,0),MATCH(CD$4,'Mapping water'!$A$4:$U$4,0))*$H73</f>
        <v>0</v>
      </c>
      <c r="CW73" s="22">
        <f>INDEX('Mapping water'!$A$4:$U$352,MATCH($B73,'Mapping water'!$B$4:$B$352,0),MATCH(CE$4,'Mapping water'!$A$4:$U$4,0))*$H73</f>
        <v>0</v>
      </c>
      <c r="CX73" s="22">
        <f>INDEX('Mapping water'!$A$4:$U$352,MATCH($B73,'Mapping water'!$B$4:$B$352,0),MATCH(CF$4,'Mapping water'!$A$4:$U$4,0))*$I73</f>
        <v>0</v>
      </c>
      <c r="CY73" s="22">
        <f>INDEX('Mapping water'!$A$4:$U$352,MATCH($B73,'Mapping water'!$B$4:$B$352,0),MATCH(CG$4,'Mapping water'!$A$4:$U$4,0))*$I73</f>
        <v>0</v>
      </c>
      <c r="CZ73" s="22">
        <f>INDEX('Mapping water'!$A$4:$U$352,MATCH($B73,'Mapping water'!$B$4:$B$352,0),MATCH(CH$4,'Mapping water'!$A$4:$U$4,0))*$I73</f>
        <v>0</v>
      </c>
      <c r="DA73" s="22">
        <f>INDEX('Mapping water'!$A$4:$U$352,MATCH($B73,'Mapping water'!$B$4:$B$352,0),MATCH(CI$4,'Mapping water'!$A$4:$U$4,0))*$I73</f>
        <v>0</v>
      </c>
      <c r="DB73" s="22">
        <f>INDEX('Mapping water'!$A$4:$U$352,MATCH($B73,'Mapping water'!$B$4:$B$352,0),MATCH(CJ$4,'Mapping water'!$A$4:$U$4,0))*$I73</f>
        <v>52447</v>
      </c>
      <c r="DC73" s="22">
        <f>INDEX('Mapping water'!$A$4:$U$352,MATCH($B73,'Mapping water'!$B$4:$B$352,0),MATCH(CK$4,'Mapping water'!$A$4:$U$4,0))*$I73</f>
        <v>0</v>
      </c>
      <c r="DD73" s="22">
        <f>INDEX('Mapping water'!$A$4:$U$352,MATCH($B73,'Mapping water'!$B$4:$B$352,0),MATCH(CL$4,'Mapping water'!$A$4:$U$4,0))*$I73</f>
        <v>0</v>
      </c>
      <c r="DE73" s="22">
        <f>INDEX('Mapping water'!$A$4:$U$352,MATCH($B73,'Mapping water'!$B$4:$B$352,0),MATCH(CM$4,'Mapping water'!$A$4:$U$4,0))*$I73</f>
        <v>0</v>
      </c>
      <c r="DF73" s="22">
        <f>INDEX('Mapping water'!$A$4:$U$352,MATCH($B73,'Mapping water'!$B$4:$B$352,0),MATCH(CN$4,'Mapping water'!$A$4:$U$4,0))*$I73</f>
        <v>0</v>
      </c>
      <c r="DG73" s="22">
        <f>INDEX('Mapping water'!$A$4:$U$352,MATCH($B73,'Mapping water'!$B$4:$B$352,0),MATCH(CO$4,'Mapping water'!$A$4:$U$4,0))*$I73</f>
        <v>0</v>
      </c>
      <c r="DH73" s="22">
        <f>INDEX('Mapping water'!$A$4:$U$352,MATCH($B73,'Mapping water'!$B$4:$B$352,0),MATCH(CP$4,'Mapping water'!$A$4:$U$4,0))*$I73</f>
        <v>0</v>
      </c>
      <c r="DI73" s="22">
        <f>INDEX('Mapping water'!$A$4:$U$352,MATCH($B73,'Mapping water'!$B$4:$B$352,0),MATCH(CQ$4,'Mapping water'!$A$4:$U$4,0))*$I73</f>
        <v>0</v>
      </c>
      <c r="DJ73" s="22">
        <f>INDEX('Mapping water'!$A$4:$U$352,MATCH($B73,'Mapping water'!$B$4:$B$352,0),MATCH(CR$4,'Mapping water'!$A$4:$U$4,0))*$I73</f>
        <v>0</v>
      </c>
      <c r="DK73" s="22">
        <f>INDEX('Mapping water'!$A$4:$U$352,MATCH($B73,'Mapping water'!$B$4:$B$352,0),MATCH(CS$4,'Mapping water'!$A$4:$U$4,0))*$I73</f>
        <v>0</v>
      </c>
      <c r="DL73" s="22">
        <f>INDEX('Mapping water'!$A$4:$U$352,MATCH($B73,'Mapping water'!$B$4:$B$352,0),MATCH(CT$4,'Mapping water'!$A$4:$U$4,0))*$I73</f>
        <v>0</v>
      </c>
      <c r="DM73" s="22">
        <f>INDEX('Mapping water'!$A$4:$U$352,MATCH($B73,'Mapping water'!$B$4:$B$352,0),MATCH(CU$4,'Mapping water'!$A$4:$U$4,0))*$I73</f>
        <v>0</v>
      </c>
      <c r="DN73" s="22">
        <f>INDEX('Mapping water'!$A$4:$U$352,MATCH($B73,'Mapping water'!$B$4:$B$352,0),MATCH(CV$4,'Mapping water'!$A$4:$U$4,0))*$I73</f>
        <v>0</v>
      </c>
      <c r="DO73" s="22">
        <f>INDEX('Mapping water'!$A$4:$U$352,MATCH($B73,'Mapping water'!$B$4:$B$352,0),MATCH(CW$4,'Mapping water'!$A$4:$U$4,0))*$I73</f>
        <v>0</v>
      </c>
      <c r="DP73" s="22">
        <f>INDEX('Mapping water'!$A$4:$U$352,MATCH($B73,'Mapping water'!$B$4:$B$352,0),MATCH(CX$4,'Mapping water'!$A$4:$U$4,0))*$J73</f>
        <v>0</v>
      </c>
      <c r="DQ73" s="22">
        <f>INDEX('Mapping water'!$A$4:$U$352,MATCH($B73,'Mapping water'!$B$4:$B$352,0),MATCH(CY$4,'Mapping water'!$A$4:$U$4,0))*$J73</f>
        <v>0</v>
      </c>
      <c r="DR73" s="22">
        <f>INDEX('Mapping water'!$A$4:$U$352,MATCH($B73,'Mapping water'!$B$4:$B$352,0),MATCH(CZ$4,'Mapping water'!$A$4:$U$4,0))*$J73</f>
        <v>0</v>
      </c>
      <c r="DS73" s="22">
        <f>INDEX('Mapping water'!$A$4:$U$352,MATCH($B73,'Mapping water'!$B$4:$B$352,0),MATCH(DA$4,'Mapping water'!$A$4:$U$4,0))*$J73</f>
        <v>0</v>
      </c>
      <c r="DT73" s="22">
        <f>INDEX('Mapping water'!$A$4:$U$352,MATCH($B73,'Mapping water'!$B$4:$B$352,0),MATCH(DB$4,'Mapping water'!$A$4:$U$4,0))*$J73</f>
        <v>52729</v>
      </c>
      <c r="DU73" s="22">
        <f>INDEX('Mapping water'!$A$4:$U$352,MATCH($B73,'Mapping water'!$B$4:$B$352,0),MATCH(DC$4,'Mapping water'!$A$4:$U$4,0))*$J73</f>
        <v>0</v>
      </c>
      <c r="DV73" s="22">
        <f>INDEX('Mapping water'!$A$4:$U$352,MATCH($B73,'Mapping water'!$B$4:$B$352,0),MATCH(DD$4,'Mapping water'!$A$4:$U$4,0))*$J73</f>
        <v>0</v>
      </c>
      <c r="DW73" s="22">
        <f>INDEX('Mapping water'!$A$4:$U$352,MATCH($B73,'Mapping water'!$B$4:$B$352,0),MATCH(DE$4,'Mapping water'!$A$4:$U$4,0))*$J73</f>
        <v>0</v>
      </c>
      <c r="DX73" s="22">
        <f>INDEX('Mapping water'!$A$4:$U$352,MATCH($B73,'Mapping water'!$B$4:$B$352,0),MATCH(DF$4,'Mapping water'!$A$4:$U$4,0))*$J73</f>
        <v>0</v>
      </c>
      <c r="DY73" s="22">
        <f>INDEX('Mapping water'!$A$4:$U$352,MATCH($B73,'Mapping water'!$B$4:$B$352,0),MATCH(DG$4,'Mapping water'!$A$4:$U$4,0))*$J73</f>
        <v>0</v>
      </c>
      <c r="DZ73" s="22">
        <f>INDEX('Mapping water'!$A$4:$U$352,MATCH($B73,'Mapping water'!$B$4:$B$352,0),MATCH(DH$4,'Mapping water'!$A$4:$U$4,0))*$J73</f>
        <v>0</v>
      </c>
      <c r="EA73" s="22">
        <f>INDEX('Mapping water'!$A$4:$U$352,MATCH($B73,'Mapping water'!$B$4:$B$352,0),MATCH(DI$4,'Mapping water'!$A$4:$U$4,0))*$J73</f>
        <v>0</v>
      </c>
      <c r="EB73" s="22">
        <f>INDEX('Mapping water'!$A$4:$U$352,MATCH($B73,'Mapping water'!$B$4:$B$352,0),MATCH(DJ$4,'Mapping water'!$A$4:$U$4,0))*$J73</f>
        <v>0</v>
      </c>
      <c r="EC73" s="22">
        <f>INDEX('Mapping water'!$A$4:$U$352,MATCH($B73,'Mapping water'!$B$4:$B$352,0),MATCH(DK$4,'Mapping water'!$A$4:$U$4,0))*$J73</f>
        <v>0</v>
      </c>
      <c r="ED73" s="22">
        <f>INDEX('Mapping water'!$A$4:$U$352,MATCH($B73,'Mapping water'!$B$4:$B$352,0),MATCH(DL$4,'Mapping water'!$A$4:$U$4,0))*$J73</f>
        <v>0</v>
      </c>
      <c r="EE73" s="22">
        <f>INDEX('Mapping water'!$A$4:$U$352,MATCH($B73,'Mapping water'!$B$4:$B$352,0),MATCH(DM$4,'Mapping water'!$A$4:$U$4,0))*$J73</f>
        <v>0</v>
      </c>
      <c r="EF73" s="22">
        <f>INDEX('Mapping water'!$A$4:$U$352,MATCH($B73,'Mapping water'!$B$4:$B$352,0),MATCH(DN$4,'Mapping water'!$A$4:$U$4,0))*$J73</f>
        <v>0</v>
      </c>
      <c r="EG73" s="22">
        <f>INDEX('Mapping water'!$A$4:$U$352,MATCH($B73,'Mapping water'!$B$4:$B$352,0),MATCH(DO$4,'Mapping water'!$A$4:$U$4,0))*$J73</f>
        <v>0</v>
      </c>
      <c r="EH73" s="22">
        <f>INDEX('Mapping water'!$A$4:$U$352,MATCH($B73,'Mapping water'!$B$4:$B$352,0),MATCH(DP$4,'Mapping water'!$A$4:$U$4,0))*$K73</f>
        <v>0</v>
      </c>
      <c r="EI73" s="22">
        <f>INDEX('Mapping water'!$A$4:$U$352,MATCH($B73,'Mapping water'!$B$4:$B$352,0),MATCH(DQ$4,'Mapping water'!$A$4:$U$4,0))*$K73</f>
        <v>0</v>
      </c>
      <c r="EJ73" s="22">
        <f>INDEX('Mapping water'!$A$4:$U$352,MATCH($B73,'Mapping water'!$B$4:$B$352,0),MATCH(DR$4,'Mapping water'!$A$4:$U$4,0))*$K73</f>
        <v>0</v>
      </c>
      <c r="EK73" s="22">
        <f>INDEX('Mapping water'!$A$4:$U$352,MATCH($B73,'Mapping water'!$B$4:$B$352,0),MATCH(DS$4,'Mapping water'!$A$4:$U$4,0))*$K73</f>
        <v>0</v>
      </c>
      <c r="EL73" s="22">
        <f>INDEX('Mapping water'!$A$4:$U$352,MATCH($B73,'Mapping water'!$B$4:$B$352,0),MATCH(DT$4,'Mapping water'!$A$4:$U$4,0))*$K73</f>
        <v>53026</v>
      </c>
      <c r="EM73" s="22">
        <f>INDEX('Mapping water'!$A$4:$U$352,MATCH($B73,'Mapping water'!$B$4:$B$352,0),MATCH(DU$4,'Mapping water'!$A$4:$U$4,0))*$K73</f>
        <v>0</v>
      </c>
      <c r="EN73" s="22">
        <f>INDEX('Mapping water'!$A$4:$U$352,MATCH($B73,'Mapping water'!$B$4:$B$352,0),MATCH(DV$4,'Mapping water'!$A$4:$U$4,0))*$K73</f>
        <v>0</v>
      </c>
      <c r="EO73" s="22">
        <f>INDEX('Mapping water'!$A$4:$U$352,MATCH($B73,'Mapping water'!$B$4:$B$352,0),MATCH(DW$4,'Mapping water'!$A$4:$U$4,0))*$K73</f>
        <v>0</v>
      </c>
      <c r="EP73" s="22">
        <f>INDEX('Mapping water'!$A$4:$U$352,MATCH($B73,'Mapping water'!$B$4:$B$352,0),MATCH(DX$4,'Mapping water'!$A$4:$U$4,0))*$K73</f>
        <v>0</v>
      </c>
      <c r="EQ73" s="22">
        <f>INDEX('Mapping water'!$A$4:$U$352,MATCH($B73,'Mapping water'!$B$4:$B$352,0),MATCH(DY$4,'Mapping water'!$A$4:$U$4,0))*$K73</f>
        <v>0</v>
      </c>
      <c r="ER73" s="22">
        <f>INDEX('Mapping water'!$A$4:$U$352,MATCH($B73,'Mapping water'!$B$4:$B$352,0),MATCH(DZ$4,'Mapping water'!$A$4:$U$4,0))*$K73</f>
        <v>0</v>
      </c>
      <c r="ES73" s="22">
        <f>INDEX('Mapping water'!$A$4:$U$352,MATCH($B73,'Mapping water'!$B$4:$B$352,0),MATCH(EA$4,'Mapping water'!$A$4:$U$4,0))*$K73</f>
        <v>0</v>
      </c>
      <c r="ET73" s="22">
        <f>INDEX('Mapping water'!$A$4:$U$352,MATCH($B73,'Mapping water'!$B$4:$B$352,0),MATCH(EB$4,'Mapping water'!$A$4:$U$4,0))*$K73</f>
        <v>0</v>
      </c>
      <c r="EU73" s="22">
        <f>INDEX('Mapping water'!$A$4:$U$352,MATCH($B73,'Mapping water'!$B$4:$B$352,0),MATCH(EC$4,'Mapping water'!$A$4:$U$4,0))*$K73</f>
        <v>0</v>
      </c>
      <c r="EV73" s="22">
        <f>INDEX('Mapping water'!$A$4:$U$352,MATCH($B73,'Mapping water'!$B$4:$B$352,0),MATCH(ED$4,'Mapping water'!$A$4:$U$4,0))*$K73</f>
        <v>0</v>
      </c>
      <c r="EW73" s="22">
        <f>INDEX('Mapping water'!$A$4:$U$352,MATCH($B73,'Mapping water'!$B$4:$B$352,0),MATCH(EE$4,'Mapping water'!$A$4:$U$4,0))*$K73</f>
        <v>0</v>
      </c>
      <c r="EX73" s="22">
        <f>INDEX('Mapping water'!$A$4:$U$352,MATCH($B73,'Mapping water'!$B$4:$B$352,0),MATCH(EF$4,'Mapping water'!$A$4:$U$4,0))*$K73</f>
        <v>0</v>
      </c>
      <c r="EY73" s="22">
        <f>INDEX('Mapping water'!$A$4:$U$352,MATCH($B73,'Mapping water'!$B$4:$B$352,0),MATCH(EG$4,'Mapping water'!$A$4:$U$4,0))*$K73</f>
        <v>0</v>
      </c>
    </row>
    <row r="74" spans="1:155" x14ac:dyDescent="0.2">
      <c r="A74" s="21" t="s">
        <v>251</v>
      </c>
      <c r="B74" s="21" t="s">
        <v>252</v>
      </c>
      <c r="C74" s="21" t="s">
        <v>81</v>
      </c>
      <c r="D74" s="22">
        <f>INDEX('Households England'!S$5:S$374,MATCH('Mapping HH to population water'!$B74,'Households England'!$B$5:$B$374,0))*1000</f>
        <v>40435</v>
      </c>
      <c r="E74" s="22">
        <f>INDEX('Households England'!T$5:T$374,MATCH('Mapping HH to population water'!$B74,'Households England'!$B$5:$B$374,0))*1000</f>
        <v>40692</v>
      </c>
      <c r="F74" s="22">
        <f>INDEX('Households England'!U$5:U$374,MATCH('Mapping HH to population water'!$B74,'Households England'!$B$5:$B$374,0))*1000</f>
        <v>40947</v>
      </c>
      <c r="G74" s="22">
        <f>INDEX('Households England'!V$5:V$374,MATCH('Mapping HH to population water'!$B74,'Households England'!$B$5:$B$374,0))*1000</f>
        <v>41176</v>
      </c>
      <c r="H74" s="22">
        <f>INDEX('Households England'!W$5:W$374,MATCH('Mapping HH to population water'!$B74,'Households England'!$B$5:$B$374,0))*1000</f>
        <v>41404</v>
      </c>
      <c r="I74" s="22">
        <f>INDEX('Households England'!X$5:X$374,MATCH('Mapping HH to population water'!$B74,'Households England'!$B$5:$B$374,0))*1000</f>
        <v>41635</v>
      </c>
      <c r="J74" s="22">
        <f>INDEX('Households England'!Y$5:Y$374,MATCH('Mapping HH to population water'!$B74,'Households England'!$B$5:$B$374,0))*1000</f>
        <v>41852</v>
      </c>
      <c r="K74" s="22">
        <f>INDEX('Households England'!Z$5:Z$374,MATCH('Mapping HH to population water'!$B74,'Households England'!$B$5:$B$374,0))*1000</f>
        <v>42057</v>
      </c>
      <c r="L74" s="22">
        <f>INDEX('Mapping water'!$A$4:$U$352,MATCH($B74,'Mapping water'!$B$4:$B$352,0),MATCH(L$4,'Mapping water'!$A$4:$U$4,0))*$D74</f>
        <v>0</v>
      </c>
      <c r="M74" s="22">
        <f>INDEX('Mapping water'!$A$4:$U$352,MATCH($B74,'Mapping water'!$B$4:$B$352,0),MATCH(M$4,'Mapping water'!$A$4:$U$4,0))*$D74</f>
        <v>0</v>
      </c>
      <c r="N74" s="22">
        <f>INDEX('Mapping water'!$A$4:$U$352,MATCH($B74,'Mapping water'!$B$4:$B$352,0),MATCH(N$4,'Mapping water'!$A$4:$U$4,0))*$D74</f>
        <v>21834.9</v>
      </c>
      <c r="O74" s="22">
        <f>INDEX('Mapping water'!$A$4:$U$352,MATCH($B74,'Mapping water'!$B$4:$B$352,0),MATCH(O$4,'Mapping water'!$A$4:$U$4,0))*$D74</f>
        <v>0</v>
      </c>
      <c r="P74" s="22">
        <f>INDEX('Mapping water'!$A$4:$U$352,MATCH($B74,'Mapping water'!$B$4:$B$352,0),MATCH(P$4,'Mapping water'!$A$4:$U$4,0))*$D74</f>
        <v>18600.100000000002</v>
      </c>
      <c r="Q74" s="22">
        <f>INDEX('Mapping water'!$A$4:$U$352,MATCH($B74,'Mapping water'!$B$4:$B$352,0),MATCH(Q$4,'Mapping water'!$A$4:$U$4,0))*$D74</f>
        <v>0</v>
      </c>
      <c r="R74" s="22">
        <f>INDEX('Mapping water'!$A$4:$U$352,MATCH($B74,'Mapping water'!$B$4:$B$352,0),MATCH(R$4,'Mapping water'!$A$4:$U$4,0))*$D74</f>
        <v>0</v>
      </c>
      <c r="S74" s="22">
        <f>INDEX('Mapping water'!$A$4:$U$352,MATCH($B74,'Mapping water'!$B$4:$B$352,0),MATCH(S$4,'Mapping water'!$A$4:$U$4,0))*$D74</f>
        <v>0</v>
      </c>
      <c r="T74" s="22">
        <f>INDEX('Mapping water'!$A$4:$U$352,MATCH($B74,'Mapping water'!$B$4:$B$352,0),MATCH(T$4,'Mapping water'!$A$4:$U$4,0))*$D74</f>
        <v>0</v>
      </c>
      <c r="U74" s="22">
        <f>INDEX('Mapping water'!$A$4:$U$352,MATCH($B74,'Mapping water'!$B$4:$B$352,0),MATCH(U$4,'Mapping water'!$A$4:$U$4,0))*$D74</f>
        <v>0</v>
      </c>
      <c r="V74" s="22">
        <f>INDEX('Mapping water'!$A$4:$U$352,MATCH($B74,'Mapping water'!$B$4:$B$352,0),MATCH(V$4,'Mapping water'!$A$4:$U$4,0))*$D74</f>
        <v>0</v>
      </c>
      <c r="W74" s="22">
        <f>INDEX('Mapping water'!$A$4:$U$352,MATCH($B74,'Mapping water'!$B$4:$B$352,0),MATCH(W$4,'Mapping water'!$A$4:$U$4,0))*$D74</f>
        <v>0</v>
      </c>
      <c r="X74" s="22">
        <f>INDEX('Mapping water'!$A$4:$U$352,MATCH($B74,'Mapping water'!$B$4:$B$352,0),MATCH(X$4,'Mapping water'!$A$4:$U$4,0))*$D74</f>
        <v>0</v>
      </c>
      <c r="Y74" s="22">
        <f>INDEX('Mapping water'!$A$4:$U$352,MATCH($B74,'Mapping water'!$B$4:$B$352,0),MATCH(Y$4,'Mapping water'!$A$4:$U$4,0))*$D74</f>
        <v>0</v>
      </c>
      <c r="Z74" s="22">
        <f>INDEX('Mapping water'!$A$4:$U$352,MATCH($B74,'Mapping water'!$B$4:$B$352,0),MATCH(Z$4,'Mapping water'!$A$4:$U$4,0))*$D74</f>
        <v>0</v>
      </c>
      <c r="AA74" s="22">
        <f>INDEX('Mapping water'!$A$4:$U$352,MATCH($B74,'Mapping water'!$B$4:$B$352,0),MATCH(AA$4,'Mapping water'!$A$4:$U$4,0))*$D74</f>
        <v>0</v>
      </c>
      <c r="AB74" s="22">
        <f>INDEX('Mapping water'!$A$4:$U$352,MATCH($B74,'Mapping water'!$B$4:$B$352,0),MATCH(AB$4,'Mapping water'!$A$4:$U$4,0))*$D74</f>
        <v>0</v>
      </c>
      <c r="AC74" s="22">
        <f>INDEX('Mapping water'!$A$4:$U$352,MATCH($B74,'Mapping water'!$B$4:$B$352,0),MATCH(AC$4,'Mapping water'!$A$4:$U$4,0))*$D74</f>
        <v>0</v>
      </c>
      <c r="AD74" s="22">
        <f>INDEX('Mapping water'!$A$4:$U$352,MATCH($B74,'Mapping water'!$B$4:$B$352,0),MATCH(AD$4,'Mapping water'!$A$4:$U$4,0))*$E74</f>
        <v>0</v>
      </c>
      <c r="AE74" s="22">
        <f>INDEX('Mapping water'!$A$4:$U$352,MATCH($B74,'Mapping water'!$B$4:$B$352,0),MATCH(AE$4,'Mapping water'!$A$4:$U$4,0))*$E74</f>
        <v>0</v>
      </c>
      <c r="AF74" s="22">
        <f>INDEX('Mapping water'!$A$4:$U$352,MATCH($B74,'Mapping water'!$B$4:$B$352,0),MATCH(AF$4,'Mapping water'!$A$4:$U$4,0))*$E74</f>
        <v>21973.68</v>
      </c>
      <c r="AG74" s="22">
        <f>INDEX('Mapping water'!$A$4:$U$352,MATCH($B74,'Mapping water'!$B$4:$B$352,0),MATCH(AG$4,'Mapping water'!$A$4:$U$4,0))*$E74</f>
        <v>0</v>
      </c>
      <c r="AH74" s="22">
        <f>INDEX('Mapping water'!$A$4:$U$352,MATCH($B74,'Mapping water'!$B$4:$B$352,0),MATCH(AH$4,'Mapping water'!$A$4:$U$4,0))*$E74</f>
        <v>18718.32</v>
      </c>
      <c r="AI74" s="22">
        <f>INDEX('Mapping water'!$A$4:$U$352,MATCH($B74,'Mapping water'!$B$4:$B$352,0),MATCH(AI$4,'Mapping water'!$A$4:$U$4,0))*$E74</f>
        <v>0</v>
      </c>
      <c r="AJ74" s="22">
        <f>INDEX('Mapping water'!$A$4:$U$352,MATCH($B74,'Mapping water'!$B$4:$B$352,0),MATCH(AJ$4,'Mapping water'!$A$4:$U$4,0))*$E74</f>
        <v>0</v>
      </c>
      <c r="AK74" s="22">
        <f>INDEX('Mapping water'!$A$4:$U$352,MATCH($B74,'Mapping water'!$B$4:$B$352,0),MATCH(AK$4,'Mapping water'!$A$4:$U$4,0))*$E74</f>
        <v>0</v>
      </c>
      <c r="AL74" s="22">
        <f>INDEX('Mapping water'!$A$4:$U$352,MATCH($B74,'Mapping water'!$B$4:$B$352,0),MATCH(AL$4,'Mapping water'!$A$4:$U$4,0))*$E74</f>
        <v>0</v>
      </c>
      <c r="AM74" s="22">
        <f>INDEX('Mapping water'!$A$4:$U$352,MATCH($B74,'Mapping water'!$B$4:$B$352,0),MATCH(AM$4,'Mapping water'!$A$4:$U$4,0))*$E74</f>
        <v>0</v>
      </c>
      <c r="AN74" s="22">
        <f>INDEX('Mapping water'!$A$4:$U$352,MATCH($B74,'Mapping water'!$B$4:$B$352,0),MATCH(AN$4,'Mapping water'!$A$4:$U$4,0))*$E74</f>
        <v>0</v>
      </c>
      <c r="AO74" s="22">
        <f>INDEX('Mapping water'!$A$4:$U$352,MATCH($B74,'Mapping water'!$B$4:$B$352,0),MATCH(AO$4,'Mapping water'!$A$4:$U$4,0))*$E74</f>
        <v>0</v>
      </c>
      <c r="AP74" s="22">
        <f>INDEX('Mapping water'!$A$4:$U$352,MATCH($B74,'Mapping water'!$B$4:$B$352,0),MATCH(AP$4,'Mapping water'!$A$4:$U$4,0))*$E74</f>
        <v>0</v>
      </c>
      <c r="AQ74" s="22">
        <f>INDEX('Mapping water'!$A$4:$U$352,MATCH($B74,'Mapping water'!$B$4:$B$352,0),MATCH(AQ$4,'Mapping water'!$A$4:$U$4,0))*$E74</f>
        <v>0</v>
      </c>
      <c r="AR74" s="22">
        <f>INDEX('Mapping water'!$A$4:$U$352,MATCH($B74,'Mapping water'!$B$4:$B$352,0),MATCH(AR$4,'Mapping water'!$A$4:$U$4,0))*$E74</f>
        <v>0</v>
      </c>
      <c r="AS74" s="22">
        <f>INDEX('Mapping water'!$A$4:$U$352,MATCH($B74,'Mapping water'!$B$4:$B$352,0),MATCH(AS$4,'Mapping water'!$A$4:$U$4,0))*$E74</f>
        <v>0</v>
      </c>
      <c r="AT74" s="22">
        <f>INDEX('Mapping water'!$A$4:$U$352,MATCH($B74,'Mapping water'!$B$4:$B$352,0),MATCH(AT$4,'Mapping water'!$A$4:$U$4,0))*$E74</f>
        <v>0</v>
      </c>
      <c r="AU74" s="22">
        <f>INDEX('Mapping water'!$A$4:$U$352,MATCH($B74,'Mapping water'!$B$4:$B$352,0),MATCH(AU$4,'Mapping water'!$A$4:$U$4,0))*$E74</f>
        <v>0</v>
      </c>
      <c r="AV74" s="22">
        <f>INDEX('Mapping water'!$A$4:$U$352,MATCH($B74,'Mapping water'!$B$4:$B$352,0),MATCH(AD$4,'Mapping water'!$A$4:$U$4,0))*$F74</f>
        <v>0</v>
      </c>
      <c r="AW74" s="22">
        <f>INDEX('Mapping water'!$A$4:$U$352,MATCH($B74,'Mapping water'!$B$4:$B$352,0),MATCH(AE$4,'Mapping water'!$A$4:$U$4,0))*$F74</f>
        <v>0</v>
      </c>
      <c r="AX74" s="22">
        <f>INDEX('Mapping water'!$A$4:$U$352,MATCH($B74,'Mapping water'!$B$4:$B$352,0),MATCH(AF$4,'Mapping water'!$A$4:$U$4,0))*$F74</f>
        <v>22111.38</v>
      </c>
      <c r="AY74" s="22">
        <f>INDEX('Mapping water'!$A$4:$U$352,MATCH($B74,'Mapping water'!$B$4:$B$352,0),MATCH(AG$4,'Mapping water'!$A$4:$U$4,0))*$F74</f>
        <v>0</v>
      </c>
      <c r="AZ74" s="22">
        <f>INDEX('Mapping water'!$A$4:$U$352,MATCH($B74,'Mapping water'!$B$4:$B$352,0),MATCH(AH$4,'Mapping water'!$A$4:$U$4,0))*$F74</f>
        <v>18835.620000000003</v>
      </c>
      <c r="BA74" s="22">
        <f>INDEX('Mapping water'!$A$4:$U$352,MATCH($B74,'Mapping water'!$B$4:$B$352,0),MATCH(AI$4,'Mapping water'!$A$4:$U$4,0))*$F74</f>
        <v>0</v>
      </c>
      <c r="BB74" s="22">
        <f>INDEX('Mapping water'!$A$4:$U$352,MATCH($B74,'Mapping water'!$B$4:$B$352,0),MATCH(AJ$4,'Mapping water'!$A$4:$U$4,0))*$F74</f>
        <v>0</v>
      </c>
      <c r="BC74" s="22">
        <f>INDEX('Mapping water'!$A$4:$U$352,MATCH($B74,'Mapping water'!$B$4:$B$352,0),MATCH(AK$4,'Mapping water'!$A$4:$U$4,0))*$F74</f>
        <v>0</v>
      </c>
      <c r="BD74" s="22">
        <f>INDEX('Mapping water'!$A$4:$U$352,MATCH($B74,'Mapping water'!$B$4:$B$352,0),MATCH(AL$4,'Mapping water'!$A$4:$U$4,0))*$F74</f>
        <v>0</v>
      </c>
      <c r="BE74" s="22">
        <f>INDEX('Mapping water'!$A$4:$U$352,MATCH($B74,'Mapping water'!$B$4:$B$352,0),MATCH(AM$4,'Mapping water'!$A$4:$U$4,0))*$F74</f>
        <v>0</v>
      </c>
      <c r="BF74" s="22">
        <f>INDEX('Mapping water'!$A$4:$U$352,MATCH($B74,'Mapping water'!$B$4:$B$352,0),MATCH(AN$4,'Mapping water'!$A$4:$U$4,0))*$F74</f>
        <v>0</v>
      </c>
      <c r="BG74" s="22">
        <f>INDEX('Mapping water'!$A$4:$U$352,MATCH($B74,'Mapping water'!$B$4:$B$352,0),MATCH(AO$4,'Mapping water'!$A$4:$U$4,0))*$F74</f>
        <v>0</v>
      </c>
      <c r="BH74" s="22">
        <f>INDEX('Mapping water'!$A$4:$U$352,MATCH($B74,'Mapping water'!$B$4:$B$352,0),MATCH(AP$4,'Mapping water'!$A$4:$U$4,0))*$F74</f>
        <v>0</v>
      </c>
      <c r="BI74" s="22">
        <f>INDEX('Mapping water'!$A$4:$U$352,MATCH($B74,'Mapping water'!$B$4:$B$352,0),MATCH(AQ$4,'Mapping water'!$A$4:$U$4,0))*$F74</f>
        <v>0</v>
      </c>
      <c r="BJ74" s="22">
        <f>INDEX('Mapping water'!$A$4:$U$352,MATCH($B74,'Mapping water'!$B$4:$B$352,0),MATCH(AR$4,'Mapping water'!$A$4:$U$4,0))*$F74</f>
        <v>0</v>
      </c>
      <c r="BK74" s="22">
        <f>INDEX('Mapping water'!$A$4:$U$352,MATCH($B74,'Mapping water'!$B$4:$B$352,0),MATCH(AS$4,'Mapping water'!$A$4:$U$4,0))*$F74</f>
        <v>0</v>
      </c>
      <c r="BL74" s="22">
        <f>INDEX('Mapping water'!$A$4:$U$352,MATCH($B74,'Mapping water'!$B$4:$B$352,0),MATCH(AT$4,'Mapping water'!$A$4:$U$4,0))*$F74</f>
        <v>0</v>
      </c>
      <c r="BM74" s="22">
        <f>INDEX('Mapping water'!$A$4:$U$352,MATCH($B74,'Mapping water'!$B$4:$B$352,0),MATCH(AU$4,'Mapping water'!$A$4:$U$4,0))*$F74</f>
        <v>0</v>
      </c>
      <c r="BN74" s="22">
        <f>INDEX('Mapping water'!$A$4:$U$352,MATCH($B74,'Mapping water'!$B$4:$B$352,0),MATCH(AV$4,'Mapping water'!$A$4:$U$4,0))*$G74</f>
        <v>0</v>
      </c>
      <c r="BO74" s="22">
        <f>INDEX('Mapping water'!$A$4:$U$352,MATCH($B74,'Mapping water'!$B$4:$B$352,0),MATCH(AW$4,'Mapping water'!$A$4:$U$4,0))*$G74</f>
        <v>0</v>
      </c>
      <c r="BP74" s="22">
        <f>INDEX('Mapping water'!$A$4:$U$352,MATCH($B74,'Mapping water'!$B$4:$B$352,0),MATCH(AX$4,'Mapping water'!$A$4:$U$4,0))*$G74</f>
        <v>22235.040000000001</v>
      </c>
      <c r="BQ74" s="22">
        <f>INDEX('Mapping water'!$A$4:$U$352,MATCH($B74,'Mapping water'!$B$4:$B$352,0),MATCH(AY$4,'Mapping water'!$A$4:$U$4,0))*$G74</f>
        <v>0</v>
      </c>
      <c r="BR74" s="22">
        <f>INDEX('Mapping water'!$A$4:$U$352,MATCH($B74,'Mapping water'!$B$4:$B$352,0),MATCH(AZ$4,'Mapping water'!$A$4:$U$4,0))*$G74</f>
        <v>18940.96</v>
      </c>
      <c r="BS74" s="22">
        <f>INDEX('Mapping water'!$A$4:$U$352,MATCH($B74,'Mapping water'!$B$4:$B$352,0),MATCH(BA$4,'Mapping water'!$A$4:$U$4,0))*$G74</f>
        <v>0</v>
      </c>
      <c r="BT74" s="22">
        <f>INDEX('Mapping water'!$A$4:$U$352,MATCH($B74,'Mapping water'!$B$4:$B$352,0),MATCH(BB$4,'Mapping water'!$A$4:$U$4,0))*$G74</f>
        <v>0</v>
      </c>
      <c r="BU74" s="22">
        <f>INDEX('Mapping water'!$A$4:$U$352,MATCH($B74,'Mapping water'!$B$4:$B$352,0),MATCH(BC$4,'Mapping water'!$A$4:$U$4,0))*$G74</f>
        <v>0</v>
      </c>
      <c r="BV74" s="22">
        <f>INDEX('Mapping water'!$A$4:$U$352,MATCH($B74,'Mapping water'!$B$4:$B$352,0),MATCH(BD$4,'Mapping water'!$A$4:$U$4,0))*$G74</f>
        <v>0</v>
      </c>
      <c r="BW74" s="22">
        <f>INDEX('Mapping water'!$A$4:$U$352,MATCH($B74,'Mapping water'!$B$4:$B$352,0),MATCH(BE$4,'Mapping water'!$A$4:$U$4,0))*$G74</f>
        <v>0</v>
      </c>
      <c r="BX74" s="22">
        <f>INDEX('Mapping water'!$A$4:$U$352,MATCH($B74,'Mapping water'!$B$4:$B$352,0),MATCH(BF$4,'Mapping water'!$A$4:$U$4,0))*$G74</f>
        <v>0</v>
      </c>
      <c r="BY74" s="22">
        <f>INDEX('Mapping water'!$A$4:$U$352,MATCH($B74,'Mapping water'!$B$4:$B$352,0),MATCH(BG$4,'Mapping water'!$A$4:$U$4,0))*$G74</f>
        <v>0</v>
      </c>
      <c r="BZ74" s="22">
        <f>INDEX('Mapping water'!$A$4:$U$352,MATCH($B74,'Mapping water'!$B$4:$B$352,0),MATCH(BH$4,'Mapping water'!$A$4:$U$4,0))*$G74</f>
        <v>0</v>
      </c>
      <c r="CA74" s="22">
        <f>INDEX('Mapping water'!$A$4:$U$352,MATCH($B74,'Mapping water'!$B$4:$B$352,0),MATCH(BI$4,'Mapping water'!$A$4:$U$4,0))*$G74</f>
        <v>0</v>
      </c>
      <c r="CB74" s="22">
        <f>INDEX('Mapping water'!$A$4:$U$352,MATCH($B74,'Mapping water'!$B$4:$B$352,0),MATCH(BJ$4,'Mapping water'!$A$4:$U$4,0))*$G74</f>
        <v>0</v>
      </c>
      <c r="CC74" s="22">
        <f>INDEX('Mapping water'!$A$4:$U$352,MATCH($B74,'Mapping water'!$B$4:$B$352,0),MATCH(BK$4,'Mapping water'!$A$4:$U$4,0))*$G74</f>
        <v>0</v>
      </c>
      <c r="CD74" s="22">
        <f>INDEX('Mapping water'!$A$4:$U$352,MATCH($B74,'Mapping water'!$B$4:$B$352,0),MATCH(BL$4,'Mapping water'!$A$4:$U$4,0))*$G74</f>
        <v>0</v>
      </c>
      <c r="CE74" s="22">
        <f>INDEX('Mapping water'!$A$4:$U$352,MATCH($B74,'Mapping water'!$B$4:$B$352,0),MATCH(BM$4,'Mapping water'!$A$4:$U$4,0))*$G74</f>
        <v>0</v>
      </c>
      <c r="CF74" s="22">
        <f>INDEX('Mapping water'!$A$4:$U$352,MATCH($B74,'Mapping water'!$B$4:$B$352,0),MATCH(BN$4,'Mapping water'!$A$4:$U$4,0))*$H74</f>
        <v>0</v>
      </c>
      <c r="CG74" s="22">
        <f>INDEX('Mapping water'!$A$4:$U$352,MATCH($B74,'Mapping water'!$B$4:$B$352,0),MATCH(BO$4,'Mapping water'!$A$4:$U$4,0))*$H74</f>
        <v>0</v>
      </c>
      <c r="CH74" s="22">
        <f>INDEX('Mapping water'!$A$4:$U$352,MATCH($B74,'Mapping water'!$B$4:$B$352,0),MATCH(BP$4,'Mapping water'!$A$4:$U$4,0))*$H74</f>
        <v>22358.16</v>
      </c>
      <c r="CI74" s="22">
        <f>INDEX('Mapping water'!$A$4:$U$352,MATCH($B74,'Mapping water'!$B$4:$B$352,0),MATCH(BQ$4,'Mapping water'!$A$4:$U$4,0))*$H74</f>
        <v>0</v>
      </c>
      <c r="CJ74" s="22">
        <f>INDEX('Mapping water'!$A$4:$U$352,MATCH($B74,'Mapping water'!$B$4:$B$352,0),MATCH(BR$4,'Mapping water'!$A$4:$U$4,0))*$H74</f>
        <v>19045.84</v>
      </c>
      <c r="CK74" s="22">
        <f>INDEX('Mapping water'!$A$4:$U$352,MATCH($B74,'Mapping water'!$B$4:$B$352,0),MATCH(BS$4,'Mapping water'!$A$4:$U$4,0))*$H74</f>
        <v>0</v>
      </c>
      <c r="CL74" s="22">
        <f>INDEX('Mapping water'!$A$4:$U$352,MATCH($B74,'Mapping water'!$B$4:$B$352,0),MATCH(BT$4,'Mapping water'!$A$4:$U$4,0))*$H74</f>
        <v>0</v>
      </c>
      <c r="CM74" s="22">
        <f>INDEX('Mapping water'!$A$4:$U$352,MATCH($B74,'Mapping water'!$B$4:$B$352,0),MATCH(BU$4,'Mapping water'!$A$4:$U$4,0))*$H74</f>
        <v>0</v>
      </c>
      <c r="CN74" s="22">
        <f>INDEX('Mapping water'!$A$4:$U$352,MATCH($B74,'Mapping water'!$B$4:$B$352,0),MATCH(BV$4,'Mapping water'!$A$4:$U$4,0))*$H74</f>
        <v>0</v>
      </c>
      <c r="CO74" s="22">
        <f>INDEX('Mapping water'!$A$4:$U$352,MATCH($B74,'Mapping water'!$B$4:$B$352,0),MATCH(BW$4,'Mapping water'!$A$4:$U$4,0))*$H74</f>
        <v>0</v>
      </c>
      <c r="CP74" s="22">
        <f>INDEX('Mapping water'!$A$4:$U$352,MATCH($B74,'Mapping water'!$B$4:$B$352,0),MATCH(BX$4,'Mapping water'!$A$4:$U$4,0))*$H74</f>
        <v>0</v>
      </c>
      <c r="CQ74" s="22">
        <f>INDEX('Mapping water'!$A$4:$U$352,MATCH($B74,'Mapping water'!$B$4:$B$352,0),MATCH(BY$4,'Mapping water'!$A$4:$U$4,0))*$H74</f>
        <v>0</v>
      </c>
      <c r="CR74" s="22">
        <f>INDEX('Mapping water'!$A$4:$U$352,MATCH($B74,'Mapping water'!$B$4:$B$352,0),MATCH(BZ$4,'Mapping water'!$A$4:$U$4,0))*$H74</f>
        <v>0</v>
      </c>
      <c r="CS74" s="22">
        <f>INDEX('Mapping water'!$A$4:$U$352,MATCH($B74,'Mapping water'!$B$4:$B$352,0),MATCH(CA$4,'Mapping water'!$A$4:$U$4,0))*$H74</f>
        <v>0</v>
      </c>
      <c r="CT74" s="22">
        <f>INDEX('Mapping water'!$A$4:$U$352,MATCH($B74,'Mapping water'!$B$4:$B$352,0),MATCH(CB$4,'Mapping water'!$A$4:$U$4,0))*$H74</f>
        <v>0</v>
      </c>
      <c r="CU74" s="22">
        <f>INDEX('Mapping water'!$A$4:$U$352,MATCH($B74,'Mapping water'!$B$4:$B$352,0),MATCH(CC$4,'Mapping water'!$A$4:$U$4,0))*$H74</f>
        <v>0</v>
      </c>
      <c r="CV74" s="22">
        <f>INDEX('Mapping water'!$A$4:$U$352,MATCH($B74,'Mapping water'!$B$4:$B$352,0),MATCH(CD$4,'Mapping water'!$A$4:$U$4,0))*$H74</f>
        <v>0</v>
      </c>
      <c r="CW74" s="22">
        <f>INDEX('Mapping water'!$A$4:$U$352,MATCH($B74,'Mapping water'!$B$4:$B$352,0),MATCH(CE$4,'Mapping water'!$A$4:$U$4,0))*$H74</f>
        <v>0</v>
      </c>
      <c r="CX74" s="22">
        <f>INDEX('Mapping water'!$A$4:$U$352,MATCH($B74,'Mapping water'!$B$4:$B$352,0),MATCH(CF$4,'Mapping water'!$A$4:$U$4,0))*$I74</f>
        <v>0</v>
      </c>
      <c r="CY74" s="22">
        <f>INDEX('Mapping water'!$A$4:$U$352,MATCH($B74,'Mapping water'!$B$4:$B$352,0),MATCH(CG$4,'Mapping water'!$A$4:$U$4,0))*$I74</f>
        <v>0</v>
      </c>
      <c r="CZ74" s="22">
        <f>INDEX('Mapping water'!$A$4:$U$352,MATCH($B74,'Mapping water'!$B$4:$B$352,0),MATCH(CH$4,'Mapping water'!$A$4:$U$4,0))*$I74</f>
        <v>22482.9</v>
      </c>
      <c r="DA74" s="22">
        <f>INDEX('Mapping water'!$A$4:$U$352,MATCH($B74,'Mapping water'!$B$4:$B$352,0),MATCH(CI$4,'Mapping water'!$A$4:$U$4,0))*$I74</f>
        <v>0</v>
      </c>
      <c r="DB74" s="22">
        <f>INDEX('Mapping water'!$A$4:$U$352,MATCH($B74,'Mapping water'!$B$4:$B$352,0),MATCH(CJ$4,'Mapping water'!$A$4:$U$4,0))*$I74</f>
        <v>19152.100000000002</v>
      </c>
      <c r="DC74" s="22">
        <f>INDEX('Mapping water'!$A$4:$U$352,MATCH($B74,'Mapping water'!$B$4:$B$352,0),MATCH(CK$4,'Mapping water'!$A$4:$U$4,0))*$I74</f>
        <v>0</v>
      </c>
      <c r="DD74" s="22">
        <f>INDEX('Mapping water'!$A$4:$U$352,MATCH($B74,'Mapping water'!$B$4:$B$352,0),MATCH(CL$4,'Mapping water'!$A$4:$U$4,0))*$I74</f>
        <v>0</v>
      </c>
      <c r="DE74" s="22">
        <f>INDEX('Mapping water'!$A$4:$U$352,MATCH($B74,'Mapping water'!$B$4:$B$352,0),MATCH(CM$4,'Mapping water'!$A$4:$U$4,0))*$I74</f>
        <v>0</v>
      </c>
      <c r="DF74" s="22">
        <f>INDEX('Mapping water'!$A$4:$U$352,MATCH($B74,'Mapping water'!$B$4:$B$352,0),MATCH(CN$4,'Mapping water'!$A$4:$U$4,0))*$I74</f>
        <v>0</v>
      </c>
      <c r="DG74" s="22">
        <f>INDEX('Mapping water'!$A$4:$U$352,MATCH($B74,'Mapping water'!$B$4:$B$352,0),MATCH(CO$4,'Mapping water'!$A$4:$U$4,0))*$I74</f>
        <v>0</v>
      </c>
      <c r="DH74" s="22">
        <f>INDEX('Mapping water'!$A$4:$U$352,MATCH($B74,'Mapping water'!$B$4:$B$352,0),MATCH(CP$4,'Mapping water'!$A$4:$U$4,0))*$I74</f>
        <v>0</v>
      </c>
      <c r="DI74" s="22">
        <f>INDEX('Mapping water'!$A$4:$U$352,MATCH($B74,'Mapping water'!$B$4:$B$352,0),MATCH(CQ$4,'Mapping water'!$A$4:$U$4,0))*$I74</f>
        <v>0</v>
      </c>
      <c r="DJ74" s="22">
        <f>INDEX('Mapping water'!$A$4:$U$352,MATCH($B74,'Mapping water'!$B$4:$B$352,0),MATCH(CR$4,'Mapping water'!$A$4:$U$4,0))*$I74</f>
        <v>0</v>
      </c>
      <c r="DK74" s="22">
        <f>INDEX('Mapping water'!$A$4:$U$352,MATCH($B74,'Mapping water'!$B$4:$B$352,0),MATCH(CS$4,'Mapping water'!$A$4:$U$4,0))*$I74</f>
        <v>0</v>
      </c>
      <c r="DL74" s="22">
        <f>INDEX('Mapping water'!$A$4:$U$352,MATCH($B74,'Mapping water'!$B$4:$B$352,0),MATCH(CT$4,'Mapping water'!$A$4:$U$4,0))*$I74</f>
        <v>0</v>
      </c>
      <c r="DM74" s="22">
        <f>INDEX('Mapping water'!$A$4:$U$352,MATCH($B74,'Mapping water'!$B$4:$B$352,0),MATCH(CU$4,'Mapping water'!$A$4:$U$4,0))*$I74</f>
        <v>0</v>
      </c>
      <c r="DN74" s="22">
        <f>INDEX('Mapping water'!$A$4:$U$352,MATCH($B74,'Mapping water'!$B$4:$B$352,0),MATCH(CV$4,'Mapping water'!$A$4:$U$4,0))*$I74</f>
        <v>0</v>
      </c>
      <c r="DO74" s="22">
        <f>INDEX('Mapping water'!$A$4:$U$352,MATCH($B74,'Mapping water'!$B$4:$B$352,0),MATCH(CW$4,'Mapping water'!$A$4:$U$4,0))*$I74</f>
        <v>0</v>
      </c>
      <c r="DP74" s="22">
        <f>INDEX('Mapping water'!$A$4:$U$352,MATCH($B74,'Mapping water'!$B$4:$B$352,0),MATCH(CX$4,'Mapping water'!$A$4:$U$4,0))*$J74</f>
        <v>0</v>
      </c>
      <c r="DQ74" s="22">
        <f>INDEX('Mapping water'!$A$4:$U$352,MATCH($B74,'Mapping water'!$B$4:$B$352,0),MATCH(CY$4,'Mapping water'!$A$4:$U$4,0))*$J74</f>
        <v>0</v>
      </c>
      <c r="DR74" s="22">
        <f>INDEX('Mapping water'!$A$4:$U$352,MATCH($B74,'Mapping water'!$B$4:$B$352,0),MATCH(CZ$4,'Mapping water'!$A$4:$U$4,0))*$J74</f>
        <v>22600.080000000002</v>
      </c>
      <c r="DS74" s="22">
        <f>INDEX('Mapping water'!$A$4:$U$352,MATCH($B74,'Mapping water'!$B$4:$B$352,0),MATCH(DA$4,'Mapping water'!$A$4:$U$4,0))*$J74</f>
        <v>0</v>
      </c>
      <c r="DT74" s="22">
        <f>INDEX('Mapping water'!$A$4:$U$352,MATCH($B74,'Mapping water'!$B$4:$B$352,0),MATCH(DB$4,'Mapping water'!$A$4:$U$4,0))*$J74</f>
        <v>19251.920000000002</v>
      </c>
      <c r="DU74" s="22">
        <f>INDEX('Mapping water'!$A$4:$U$352,MATCH($B74,'Mapping water'!$B$4:$B$352,0),MATCH(DC$4,'Mapping water'!$A$4:$U$4,0))*$J74</f>
        <v>0</v>
      </c>
      <c r="DV74" s="22">
        <f>INDEX('Mapping water'!$A$4:$U$352,MATCH($B74,'Mapping water'!$B$4:$B$352,0),MATCH(DD$4,'Mapping water'!$A$4:$U$4,0))*$J74</f>
        <v>0</v>
      </c>
      <c r="DW74" s="22">
        <f>INDEX('Mapping water'!$A$4:$U$352,MATCH($B74,'Mapping water'!$B$4:$B$352,0),MATCH(DE$4,'Mapping water'!$A$4:$U$4,0))*$J74</f>
        <v>0</v>
      </c>
      <c r="DX74" s="22">
        <f>INDEX('Mapping water'!$A$4:$U$352,MATCH($B74,'Mapping water'!$B$4:$B$352,0),MATCH(DF$4,'Mapping water'!$A$4:$U$4,0))*$J74</f>
        <v>0</v>
      </c>
      <c r="DY74" s="22">
        <f>INDEX('Mapping water'!$A$4:$U$352,MATCH($B74,'Mapping water'!$B$4:$B$352,0),MATCH(DG$4,'Mapping water'!$A$4:$U$4,0))*$J74</f>
        <v>0</v>
      </c>
      <c r="DZ74" s="22">
        <f>INDEX('Mapping water'!$A$4:$U$352,MATCH($B74,'Mapping water'!$B$4:$B$352,0),MATCH(DH$4,'Mapping water'!$A$4:$U$4,0))*$J74</f>
        <v>0</v>
      </c>
      <c r="EA74" s="22">
        <f>INDEX('Mapping water'!$A$4:$U$352,MATCH($B74,'Mapping water'!$B$4:$B$352,0),MATCH(DI$4,'Mapping water'!$A$4:$U$4,0))*$J74</f>
        <v>0</v>
      </c>
      <c r="EB74" s="22">
        <f>INDEX('Mapping water'!$A$4:$U$352,MATCH($B74,'Mapping water'!$B$4:$B$352,0),MATCH(DJ$4,'Mapping water'!$A$4:$U$4,0))*$J74</f>
        <v>0</v>
      </c>
      <c r="EC74" s="22">
        <f>INDEX('Mapping water'!$A$4:$U$352,MATCH($B74,'Mapping water'!$B$4:$B$352,0),MATCH(DK$4,'Mapping water'!$A$4:$U$4,0))*$J74</f>
        <v>0</v>
      </c>
      <c r="ED74" s="22">
        <f>INDEX('Mapping water'!$A$4:$U$352,MATCH($B74,'Mapping water'!$B$4:$B$352,0),MATCH(DL$4,'Mapping water'!$A$4:$U$4,0))*$J74</f>
        <v>0</v>
      </c>
      <c r="EE74" s="22">
        <f>INDEX('Mapping water'!$A$4:$U$352,MATCH($B74,'Mapping water'!$B$4:$B$352,0),MATCH(DM$4,'Mapping water'!$A$4:$U$4,0))*$J74</f>
        <v>0</v>
      </c>
      <c r="EF74" s="22">
        <f>INDEX('Mapping water'!$A$4:$U$352,MATCH($B74,'Mapping water'!$B$4:$B$352,0),MATCH(DN$4,'Mapping water'!$A$4:$U$4,0))*$J74</f>
        <v>0</v>
      </c>
      <c r="EG74" s="22">
        <f>INDEX('Mapping water'!$A$4:$U$352,MATCH($B74,'Mapping water'!$B$4:$B$352,0),MATCH(DO$4,'Mapping water'!$A$4:$U$4,0))*$J74</f>
        <v>0</v>
      </c>
      <c r="EH74" s="22">
        <f>INDEX('Mapping water'!$A$4:$U$352,MATCH($B74,'Mapping water'!$B$4:$B$352,0),MATCH(DP$4,'Mapping water'!$A$4:$U$4,0))*$K74</f>
        <v>0</v>
      </c>
      <c r="EI74" s="22">
        <f>INDEX('Mapping water'!$A$4:$U$352,MATCH($B74,'Mapping water'!$B$4:$B$352,0),MATCH(DQ$4,'Mapping water'!$A$4:$U$4,0))*$K74</f>
        <v>0</v>
      </c>
      <c r="EJ74" s="22">
        <f>INDEX('Mapping water'!$A$4:$U$352,MATCH($B74,'Mapping water'!$B$4:$B$352,0),MATCH(DR$4,'Mapping water'!$A$4:$U$4,0))*$K74</f>
        <v>22710.780000000002</v>
      </c>
      <c r="EK74" s="22">
        <f>INDEX('Mapping water'!$A$4:$U$352,MATCH($B74,'Mapping water'!$B$4:$B$352,0),MATCH(DS$4,'Mapping water'!$A$4:$U$4,0))*$K74</f>
        <v>0</v>
      </c>
      <c r="EL74" s="22">
        <f>INDEX('Mapping water'!$A$4:$U$352,MATCH($B74,'Mapping water'!$B$4:$B$352,0),MATCH(DT$4,'Mapping water'!$A$4:$U$4,0))*$K74</f>
        <v>19346.22</v>
      </c>
      <c r="EM74" s="22">
        <f>INDEX('Mapping water'!$A$4:$U$352,MATCH($B74,'Mapping water'!$B$4:$B$352,0),MATCH(DU$4,'Mapping water'!$A$4:$U$4,0))*$K74</f>
        <v>0</v>
      </c>
      <c r="EN74" s="22">
        <f>INDEX('Mapping water'!$A$4:$U$352,MATCH($B74,'Mapping water'!$B$4:$B$352,0),MATCH(DV$4,'Mapping water'!$A$4:$U$4,0))*$K74</f>
        <v>0</v>
      </c>
      <c r="EO74" s="22">
        <f>INDEX('Mapping water'!$A$4:$U$352,MATCH($B74,'Mapping water'!$B$4:$B$352,0),MATCH(DW$4,'Mapping water'!$A$4:$U$4,0))*$K74</f>
        <v>0</v>
      </c>
      <c r="EP74" s="22">
        <f>INDEX('Mapping water'!$A$4:$U$352,MATCH($B74,'Mapping water'!$B$4:$B$352,0),MATCH(DX$4,'Mapping water'!$A$4:$U$4,0))*$K74</f>
        <v>0</v>
      </c>
      <c r="EQ74" s="22">
        <f>INDEX('Mapping water'!$A$4:$U$352,MATCH($B74,'Mapping water'!$B$4:$B$352,0),MATCH(DY$4,'Mapping water'!$A$4:$U$4,0))*$K74</f>
        <v>0</v>
      </c>
      <c r="ER74" s="22">
        <f>INDEX('Mapping water'!$A$4:$U$352,MATCH($B74,'Mapping water'!$B$4:$B$352,0),MATCH(DZ$4,'Mapping water'!$A$4:$U$4,0))*$K74</f>
        <v>0</v>
      </c>
      <c r="ES74" s="22">
        <f>INDEX('Mapping water'!$A$4:$U$352,MATCH($B74,'Mapping water'!$B$4:$B$352,0),MATCH(EA$4,'Mapping water'!$A$4:$U$4,0))*$K74</f>
        <v>0</v>
      </c>
      <c r="ET74" s="22">
        <f>INDEX('Mapping water'!$A$4:$U$352,MATCH($B74,'Mapping water'!$B$4:$B$352,0),MATCH(EB$4,'Mapping water'!$A$4:$U$4,0))*$K74</f>
        <v>0</v>
      </c>
      <c r="EU74" s="22">
        <f>INDEX('Mapping water'!$A$4:$U$352,MATCH($B74,'Mapping water'!$B$4:$B$352,0),MATCH(EC$4,'Mapping water'!$A$4:$U$4,0))*$K74</f>
        <v>0</v>
      </c>
      <c r="EV74" s="22">
        <f>INDEX('Mapping water'!$A$4:$U$352,MATCH($B74,'Mapping water'!$B$4:$B$352,0),MATCH(ED$4,'Mapping water'!$A$4:$U$4,0))*$K74</f>
        <v>0</v>
      </c>
      <c r="EW74" s="22">
        <f>INDEX('Mapping water'!$A$4:$U$352,MATCH($B74,'Mapping water'!$B$4:$B$352,0),MATCH(EE$4,'Mapping water'!$A$4:$U$4,0))*$K74</f>
        <v>0</v>
      </c>
      <c r="EX74" s="22">
        <f>INDEX('Mapping water'!$A$4:$U$352,MATCH($B74,'Mapping water'!$B$4:$B$352,0),MATCH(EF$4,'Mapping water'!$A$4:$U$4,0))*$K74</f>
        <v>0</v>
      </c>
      <c r="EY74" s="22">
        <f>INDEX('Mapping water'!$A$4:$U$352,MATCH($B74,'Mapping water'!$B$4:$B$352,0),MATCH(EG$4,'Mapping water'!$A$4:$U$4,0))*$K74</f>
        <v>0</v>
      </c>
    </row>
    <row r="75" spans="1:155" x14ac:dyDescent="0.2">
      <c r="A75" s="21" t="s">
        <v>253</v>
      </c>
      <c r="B75" s="21" t="s">
        <v>254</v>
      </c>
      <c r="C75" s="21" t="s">
        <v>81</v>
      </c>
      <c r="D75" s="22">
        <f>INDEX('Households England'!S$5:S$374,MATCH('Mapping HH to population water'!$B75,'Households England'!$B$5:$B$374,0))*1000</f>
        <v>42435</v>
      </c>
      <c r="E75" s="22">
        <f>INDEX('Households England'!T$5:T$374,MATCH('Mapping HH to population water'!$B75,'Households England'!$B$5:$B$374,0))*1000</f>
        <v>42984</v>
      </c>
      <c r="F75" s="22">
        <f>INDEX('Households England'!U$5:U$374,MATCH('Mapping HH to population water'!$B75,'Households England'!$B$5:$B$374,0))*1000</f>
        <v>43527</v>
      </c>
      <c r="G75" s="22">
        <f>INDEX('Households England'!V$5:V$374,MATCH('Mapping HH to population water'!$B75,'Households England'!$B$5:$B$374,0))*1000</f>
        <v>44050</v>
      </c>
      <c r="H75" s="22">
        <f>INDEX('Households England'!W$5:W$374,MATCH('Mapping HH to population water'!$B75,'Households England'!$B$5:$B$374,0))*1000</f>
        <v>44554</v>
      </c>
      <c r="I75" s="22">
        <f>INDEX('Households England'!X$5:X$374,MATCH('Mapping HH to population water'!$B75,'Households England'!$B$5:$B$374,0))*1000</f>
        <v>45056</v>
      </c>
      <c r="J75" s="22">
        <f>INDEX('Households England'!Y$5:Y$374,MATCH('Mapping HH to population water'!$B75,'Households England'!$B$5:$B$374,0))*1000</f>
        <v>45540</v>
      </c>
      <c r="K75" s="22">
        <f>INDEX('Households England'!Z$5:Z$374,MATCH('Mapping HH to population water'!$B75,'Households England'!$B$5:$B$374,0))*1000</f>
        <v>46008</v>
      </c>
      <c r="L75" s="22">
        <f>INDEX('Mapping water'!$A$4:$U$352,MATCH($B75,'Mapping water'!$B$4:$B$352,0),MATCH(L$4,'Mapping water'!$A$4:$U$4,0))*$D75</f>
        <v>0</v>
      </c>
      <c r="M75" s="22">
        <f>INDEX('Mapping water'!$A$4:$U$352,MATCH($B75,'Mapping water'!$B$4:$B$352,0),MATCH(M$4,'Mapping water'!$A$4:$U$4,0))*$D75</f>
        <v>0</v>
      </c>
      <c r="N75" s="22">
        <f>INDEX('Mapping water'!$A$4:$U$352,MATCH($B75,'Mapping water'!$B$4:$B$352,0),MATCH(N$4,'Mapping water'!$A$4:$U$4,0))*$D75</f>
        <v>0</v>
      </c>
      <c r="O75" s="22">
        <f>INDEX('Mapping water'!$A$4:$U$352,MATCH($B75,'Mapping water'!$B$4:$B$352,0),MATCH(O$4,'Mapping water'!$A$4:$U$4,0))*$D75</f>
        <v>0</v>
      </c>
      <c r="P75" s="22">
        <f>INDEX('Mapping water'!$A$4:$U$352,MATCH($B75,'Mapping water'!$B$4:$B$352,0),MATCH(P$4,'Mapping water'!$A$4:$U$4,0))*$D75</f>
        <v>24612.3</v>
      </c>
      <c r="Q75" s="22">
        <f>INDEX('Mapping water'!$A$4:$U$352,MATCH($B75,'Mapping water'!$B$4:$B$352,0),MATCH(Q$4,'Mapping water'!$A$4:$U$4,0))*$D75</f>
        <v>0</v>
      </c>
      <c r="R75" s="22">
        <f>INDEX('Mapping water'!$A$4:$U$352,MATCH($B75,'Mapping water'!$B$4:$B$352,0),MATCH(R$4,'Mapping water'!$A$4:$U$4,0))*$D75</f>
        <v>0</v>
      </c>
      <c r="S75" s="22">
        <f>INDEX('Mapping water'!$A$4:$U$352,MATCH($B75,'Mapping water'!$B$4:$B$352,0),MATCH(S$4,'Mapping water'!$A$4:$U$4,0))*$D75</f>
        <v>0</v>
      </c>
      <c r="T75" s="22">
        <f>INDEX('Mapping water'!$A$4:$U$352,MATCH($B75,'Mapping water'!$B$4:$B$352,0),MATCH(T$4,'Mapping water'!$A$4:$U$4,0))*$D75</f>
        <v>0</v>
      </c>
      <c r="U75" s="22">
        <f>INDEX('Mapping water'!$A$4:$U$352,MATCH($B75,'Mapping water'!$B$4:$B$352,0),MATCH(U$4,'Mapping water'!$A$4:$U$4,0))*$D75</f>
        <v>0</v>
      </c>
      <c r="V75" s="22">
        <f>INDEX('Mapping water'!$A$4:$U$352,MATCH($B75,'Mapping water'!$B$4:$B$352,0),MATCH(V$4,'Mapping water'!$A$4:$U$4,0))*$D75</f>
        <v>0</v>
      </c>
      <c r="W75" s="22">
        <f>INDEX('Mapping water'!$A$4:$U$352,MATCH($B75,'Mapping water'!$B$4:$B$352,0),MATCH(W$4,'Mapping water'!$A$4:$U$4,0))*$D75</f>
        <v>0</v>
      </c>
      <c r="X75" s="22">
        <f>INDEX('Mapping water'!$A$4:$U$352,MATCH($B75,'Mapping water'!$B$4:$B$352,0),MATCH(X$4,'Mapping water'!$A$4:$U$4,0))*$D75</f>
        <v>0</v>
      </c>
      <c r="Y75" s="22">
        <f>INDEX('Mapping water'!$A$4:$U$352,MATCH($B75,'Mapping water'!$B$4:$B$352,0),MATCH(Y$4,'Mapping water'!$A$4:$U$4,0))*$D75</f>
        <v>0</v>
      </c>
      <c r="Z75" s="22">
        <f>INDEX('Mapping water'!$A$4:$U$352,MATCH($B75,'Mapping water'!$B$4:$B$352,0),MATCH(Z$4,'Mapping water'!$A$4:$U$4,0))*$D75</f>
        <v>0</v>
      </c>
      <c r="AA75" s="22">
        <f>INDEX('Mapping water'!$A$4:$U$352,MATCH($B75,'Mapping water'!$B$4:$B$352,0),MATCH(AA$4,'Mapping water'!$A$4:$U$4,0))*$D75</f>
        <v>0</v>
      </c>
      <c r="AB75" s="22">
        <f>INDEX('Mapping water'!$A$4:$U$352,MATCH($B75,'Mapping water'!$B$4:$B$352,0),MATCH(AB$4,'Mapping water'!$A$4:$U$4,0))*$D75</f>
        <v>0</v>
      </c>
      <c r="AC75" s="22">
        <f>INDEX('Mapping water'!$A$4:$U$352,MATCH($B75,'Mapping water'!$B$4:$B$352,0),MATCH(AC$4,'Mapping water'!$A$4:$U$4,0))*$D75</f>
        <v>17822.7</v>
      </c>
      <c r="AD75" s="22">
        <f>INDEX('Mapping water'!$A$4:$U$352,MATCH($B75,'Mapping water'!$B$4:$B$352,0),MATCH(AD$4,'Mapping water'!$A$4:$U$4,0))*$E75</f>
        <v>0</v>
      </c>
      <c r="AE75" s="22">
        <f>INDEX('Mapping water'!$A$4:$U$352,MATCH($B75,'Mapping water'!$B$4:$B$352,0),MATCH(AE$4,'Mapping water'!$A$4:$U$4,0))*$E75</f>
        <v>0</v>
      </c>
      <c r="AF75" s="22">
        <f>INDEX('Mapping water'!$A$4:$U$352,MATCH($B75,'Mapping water'!$B$4:$B$352,0),MATCH(AF$4,'Mapping water'!$A$4:$U$4,0))*$E75</f>
        <v>0</v>
      </c>
      <c r="AG75" s="22">
        <f>INDEX('Mapping water'!$A$4:$U$352,MATCH($B75,'Mapping water'!$B$4:$B$352,0),MATCH(AG$4,'Mapping water'!$A$4:$U$4,0))*$E75</f>
        <v>0</v>
      </c>
      <c r="AH75" s="22">
        <f>INDEX('Mapping water'!$A$4:$U$352,MATCH($B75,'Mapping water'!$B$4:$B$352,0),MATCH(AH$4,'Mapping water'!$A$4:$U$4,0))*$E75</f>
        <v>24930.719999999998</v>
      </c>
      <c r="AI75" s="22">
        <f>INDEX('Mapping water'!$A$4:$U$352,MATCH($B75,'Mapping water'!$B$4:$B$352,0),MATCH(AI$4,'Mapping water'!$A$4:$U$4,0))*$E75</f>
        <v>0</v>
      </c>
      <c r="AJ75" s="22">
        <f>INDEX('Mapping water'!$A$4:$U$352,MATCH($B75,'Mapping water'!$B$4:$B$352,0),MATCH(AJ$4,'Mapping water'!$A$4:$U$4,0))*$E75</f>
        <v>0</v>
      </c>
      <c r="AK75" s="22">
        <f>INDEX('Mapping water'!$A$4:$U$352,MATCH($B75,'Mapping water'!$B$4:$B$352,0),MATCH(AK$4,'Mapping water'!$A$4:$U$4,0))*$E75</f>
        <v>0</v>
      </c>
      <c r="AL75" s="22">
        <f>INDEX('Mapping water'!$A$4:$U$352,MATCH($B75,'Mapping water'!$B$4:$B$352,0),MATCH(AL$4,'Mapping water'!$A$4:$U$4,0))*$E75</f>
        <v>0</v>
      </c>
      <c r="AM75" s="22">
        <f>INDEX('Mapping water'!$A$4:$U$352,MATCH($B75,'Mapping water'!$B$4:$B$352,0),MATCH(AM$4,'Mapping water'!$A$4:$U$4,0))*$E75</f>
        <v>0</v>
      </c>
      <c r="AN75" s="22">
        <f>INDEX('Mapping water'!$A$4:$U$352,MATCH($B75,'Mapping water'!$B$4:$B$352,0),MATCH(AN$4,'Mapping water'!$A$4:$U$4,0))*$E75</f>
        <v>0</v>
      </c>
      <c r="AO75" s="22">
        <f>INDEX('Mapping water'!$A$4:$U$352,MATCH($B75,'Mapping water'!$B$4:$B$352,0),MATCH(AO$4,'Mapping water'!$A$4:$U$4,0))*$E75</f>
        <v>0</v>
      </c>
      <c r="AP75" s="22">
        <f>INDEX('Mapping water'!$A$4:$U$352,MATCH($B75,'Mapping water'!$B$4:$B$352,0),MATCH(AP$4,'Mapping water'!$A$4:$U$4,0))*$E75</f>
        <v>0</v>
      </c>
      <c r="AQ75" s="22">
        <f>INDEX('Mapping water'!$A$4:$U$352,MATCH($B75,'Mapping water'!$B$4:$B$352,0),MATCH(AQ$4,'Mapping water'!$A$4:$U$4,0))*$E75</f>
        <v>0</v>
      </c>
      <c r="AR75" s="22">
        <f>INDEX('Mapping water'!$A$4:$U$352,MATCH($B75,'Mapping water'!$B$4:$B$352,0),MATCH(AR$4,'Mapping water'!$A$4:$U$4,0))*$E75</f>
        <v>0</v>
      </c>
      <c r="AS75" s="22">
        <f>INDEX('Mapping water'!$A$4:$U$352,MATCH($B75,'Mapping water'!$B$4:$B$352,0),MATCH(AS$4,'Mapping water'!$A$4:$U$4,0))*$E75</f>
        <v>0</v>
      </c>
      <c r="AT75" s="22">
        <f>INDEX('Mapping water'!$A$4:$U$352,MATCH($B75,'Mapping water'!$B$4:$B$352,0),MATCH(AT$4,'Mapping water'!$A$4:$U$4,0))*$E75</f>
        <v>0</v>
      </c>
      <c r="AU75" s="22">
        <f>INDEX('Mapping water'!$A$4:$U$352,MATCH($B75,'Mapping water'!$B$4:$B$352,0),MATCH(AU$4,'Mapping water'!$A$4:$U$4,0))*$E75</f>
        <v>18053.28</v>
      </c>
      <c r="AV75" s="22">
        <f>INDEX('Mapping water'!$A$4:$U$352,MATCH($B75,'Mapping water'!$B$4:$B$352,0),MATCH(AD$4,'Mapping water'!$A$4:$U$4,0))*$F75</f>
        <v>0</v>
      </c>
      <c r="AW75" s="22">
        <f>INDEX('Mapping water'!$A$4:$U$352,MATCH($B75,'Mapping water'!$B$4:$B$352,0),MATCH(AE$4,'Mapping water'!$A$4:$U$4,0))*$F75</f>
        <v>0</v>
      </c>
      <c r="AX75" s="22">
        <f>INDEX('Mapping water'!$A$4:$U$352,MATCH($B75,'Mapping water'!$B$4:$B$352,0),MATCH(AF$4,'Mapping water'!$A$4:$U$4,0))*$F75</f>
        <v>0</v>
      </c>
      <c r="AY75" s="22">
        <f>INDEX('Mapping water'!$A$4:$U$352,MATCH($B75,'Mapping water'!$B$4:$B$352,0),MATCH(AG$4,'Mapping water'!$A$4:$U$4,0))*$F75</f>
        <v>0</v>
      </c>
      <c r="AZ75" s="22">
        <f>INDEX('Mapping water'!$A$4:$U$352,MATCH($B75,'Mapping water'!$B$4:$B$352,0),MATCH(AH$4,'Mapping water'!$A$4:$U$4,0))*$F75</f>
        <v>25245.66</v>
      </c>
      <c r="BA75" s="22">
        <f>INDEX('Mapping water'!$A$4:$U$352,MATCH($B75,'Mapping water'!$B$4:$B$352,0),MATCH(AI$4,'Mapping water'!$A$4:$U$4,0))*$F75</f>
        <v>0</v>
      </c>
      <c r="BB75" s="22">
        <f>INDEX('Mapping water'!$A$4:$U$352,MATCH($B75,'Mapping water'!$B$4:$B$352,0),MATCH(AJ$4,'Mapping water'!$A$4:$U$4,0))*$F75</f>
        <v>0</v>
      </c>
      <c r="BC75" s="22">
        <f>INDEX('Mapping water'!$A$4:$U$352,MATCH($B75,'Mapping water'!$B$4:$B$352,0),MATCH(AK$4,'Mapping water'!$A$4:$U$4,0))*$F75</f>
        <v>0</v>
      </c>
      <c r="BD75" s="22">
        <f>INDEX('Mapping water'!$A$4:$U$352,MATCH($B75,'Mapping water'!$B$4:$B$352,0),MATCH(AL$4,'Mapping water'!$A$4:$U$4,0))*$F75</f>
        <v>0</v>
      </c>
      <c r="BE75" s="22">
        <f>INDEX('Mapping water'!$A$4:$U$352,MATCH($B75,'Mapping water'!$B$4:$B$352,0),MATCH(AM$4,'Mapping water'!$A$4:$U$4,0))*$F75</f>
        <v>0</v>
      </c>
      <c r="BF75" s="22">
        <f>INDEX('Mapping water'!$A$4:$U$352,MATCH($B75,'Mapping water'!$B$4:$B$352,0),MATCH(AN$4,'Mapping water'!$A$4:$U$4,0))*$F75</f>
        <v>0</v>
      </c>
      <c r="BG75" s="22">
        <f>INDEX('Mapping water'!$A$4:$U$352,MATCH($B75,'Mapping water'!$B$4:$B$352,0),MATCH(AO$4,'Mapping water'!$A$4:$U$4,0))*$F75</f>
        <v>0</v>
      </c>
      <c r="BH75" s="22">
        <f>INDEX('Mapping water'!$A$4:$U$352,MATCH($B75,'Mapping water'!$B$4:$B$352,0),MATCH(AP$4,'Mapping water'!$A$4:$U$4,0))*$F75</f>
        <v>0</v>
      </c>
      <c r="BI75" s="22">
        <f>INDEX('Mapping water'!$A$4:$U$352,MATCH($B75,'Mapping water'!$B$4:$B$352,0),MATCH(AQ$4,'Mapping water'!$A$4:$U$4,0))*$F75</f>
        <v>0</v>
      </c>
      <c r="BJ75" s="22">
        <f>INDEX('Mapping water'!$A$4:$U$352,MATCH($B75,'Mapping water'!$B$4:$B$352,0),MATCH(AR$4,'Mapping water'!$A$4:$U$4,0))*$F75</f>
        <v>0</v>
      </c>
      <c r="BK75" s="22">
        <f>INDEX('Mapping water'!$A$4:$U$352,MATCH($B75,'Mapping water'!$B$4:$B$352,0),MATCH(AS$4,'Mapping water'!$A$4:$U$4,0))*$F75</f>
        <v>0</v>
      </c>
      <c r="BL75" s="22">
        <f>INDEX('Mapping water'!$A$4:$U$352,MATCH($B75,'Mapping water'!$B$4:$B$352,0),MATCH(AT$4,'Mapping water'!$A$4:$U$4,0))*$F75</f>
        <v>0</v>
      </c>
      <c r="BM75" s="22">
        <f>INDEX('Mapping water'!$A$4:$U$352,MATCH($B75,'Mapping water'!$B$4:$B$352,0),MATCH(AU$4,'Mapping water'!$A$4:$U$4,0))*$F75</f>
        <v>18281.34</v>
      </c>
      <c r="BN75" s="22">
        <f>INDEX('Mapping water'!$A$4:$U$352,MATCH($B75,'Mapping water'!$B$4:$B$352,0),MATCH(AV$4,'Mapping water'!$A$4:$U$4,0))*$G75</f>
        <v>0</v>
      </c>
      <c r="BO75" s="22">
        <f>INDEX('Mapping water'!$A$4:$U$352,MATCH($B75,'Mapping water'!$B$4:$B$352,0),MATCH(AW$4,'Mapping water'!$A$4:$U$4,0))*$G75</f>
        <v>0</v>
      </c>
      <c r="BP75" s="22">
        <f>INDEX('Mapping water'!$A$4:$U$352,MATCH($B75,'Mapping water'!$B$4:$B$352,0),MATCH(AX$4,'Mapping water'!$A$4:$U$4,0))*$G75</f>
        <v>0</v>
      </c>
      <c r="BQ75" s="22">
        <f>INDEX('Mapping water'!$A$4:$U$352,MATCH($B75,'Mapping water'!$B$4:$B$352,0),MATCH(AY$4,'Mapping water'!$A$4:$U$4,0))*$G75</f>
        <v>0</v>
      </c>
      <c r="BR75" s="22">
        <f>INDEX('Mapping water'!$A$4:$U$352,MATCH($B75,'Mapping water'!$B$4:$B$352,0),MATCH(AZ$4,'Mapping water'!$A$4:$U$4,0))*$G75</f>
        <v>25549</v>
      </c>
      <c r="BS75" s="22">
        <f>INDEX('Mapping water'!$A$4:$U$352,MATCH($B75,'Mapping water'!$B$4:$B$352,0),MATCH(BA$4,'Mapping water'!$A$4:$U$4,0))*$G75</f>
        <v>0</v>
      </c>
      <c r="BT75" s="22">
        <f>INDEX('Mapping water'!$A$4:$U$352,MATCH($B75,'Mapping water'!$B$4:$B$352,0),MATCH(BB$4,'Mapping water'!$A$4:$U$4,0))*$G75</f>
        <v>0</v>
      </c>
      <c r="BU75" s="22">
        <f>INDEX('Mapping water'!$A$4:$U$352,MATCH($B75,'Mapping water'!$B$4:$B$352,0),MATCH(BC$4,'Mapping water'!$A$4:$U$4,0))*$G75</f>
        <v>0</v>
      </c>
      <c r="BV75" s="22">
        <f>INDEX('Mapping water'!$A$4:$U$352,MATCH($B75,'Mapping water'!$B$4:$B$352,0),MATCH(BD$4,'Mapping water'!$A$4:$U$4,0))*$G75</f>
        <v>0</v>
      </c>
      <c r="BW75" s="22">
        <f>INDEX('Mapping water'!$A$4:$U$352,MATCH($B75,'Mapping water'!$B$4:$B$352,0),MATCH(BE$4,'Mapping water'!$A$4:$U$4,0))*$G75</f>
        <v>0</v>
      </c>
      <c r="BX75" s="22">
        <f>INDEX('Mapping water'!$A$4:$U$352,MATCH($B75,'Mapping water'!$B$4:$B$352,0),MATCH(BF$4,'Mapping water'!$A$4:$U$4,0))*$G75</f>
        <v>0</v>
      </c>
      <c r="BY75" s="22">
        <f>INDEX('Mapping water'!$A$4:$U$352,MATCH($B75,'Mapping water'!$B$4:$B$352,0),MATCH(BG$4,'Mapping water'!$A$4:$U$4,0))*$G75</f>
        <v>0</v>
      </c>
      <c r="BZ75" s="22">
        <f>INDEX('Mapping water'!$A$4:$U$352,MATCH($B75,'Mapping water'!$B$4:$B$352,0),MATCH(BH$4,'Mapping water'!$A$4:$U$4,0))*$G75</f>
        <v>0</v>
      </c>
      <c r="CA75" s="22">
        <f>INDEX('Mapping water'!$A$4:$U$352,MATCH($B75,'Mapping water'!$B$4:$B$352,0),MATCH(BI$4,'Mapping water'!$A$4:$U$4,0))*$G75</f>
        <v>0</v>
      </c>
      <c r="CB75" s="22">
        <f>INDEX('Mapping water'!$A$4:$U$352,MATCH($B75,'Mapping water'!$B$4:$B$352,0),MATCH(BJ$4,'Mapping water'!$A$4:$U$4,0))*$G75</f>
        <v>0</v>
      </c>
      <c r="CC75" s="22">
        <f>INDEX('Mapping water'!$A$4:$U$352,MATCH($B75,'Mapping water'!$B$4:$B$352,0),MATCH(BK$4,'Mapping water'!$A$4:$U$4,0))*$G75</f>
        <v>0</v>
      </c>
      <c r="CD75" s="22">
        <f>INDEX('Mapping water'!$A$4:$U$352,MATCH($B75,'Mapping water'!$B$4:$B$352,0),MATCH(BL$4,'Mapping water'!$A$4:$U$4,0))*$G75</f>
        <v>0</v>
      </c>
      <c r="CE75" s="22">
        <f>INDEX('Mapping water'!$A$4:$U$352,MATCH($B75,'Mapping water'!$B$4:$B$352,0),MATCH(BM$4,'Mapping water'!$A$4:$U$4,0))*$G75</f>
        <v>18501</v>
      </c>
      <c r="CF75" s="22">
        <f>INDEX('Mapping water'!$A$4:$U$352,MATCH($B75,'Mapping water'!$B$4:$B$352,0),MATCH(BN$4,'Mapping water'!$A$4:$U$4,0))*$H75</f>
        <v>0</v>
      </c>
      <c r="CG75" s="22">
        <f>INDEX('Mapping water'!$A$4:$U$352,MATCH($B75,'Mapping water'!$B$4:$B$352,0),MATCH(BO$4,'Mapping water'!$A$4:$U$4,0))*$H75</f>
        <v>0</v>
      </c>
      <c r="CH75" s="22">
        <f>INDEX('Mapping water'!$A$4:$U$352,MATCH($B75,'Mapping water'!$B$4:$B$352,0),MATCH(BP$4,'Mapping water'!$A$4:$U$4,0))*$H75</f>
        <v>0</v>
      </c>
      <c r="CI75" s="22">
        <f>INDEX('Mapping water'!$A$4:$U$352,MATCH($B75,'Mapping water'!$B$4:$B$352,0),MATCH(BQ$4,'Mapping water'!$A$4:$U$4,0))*$H75</f>
        <v>0</v>
      </c>
      <c r="CJ75" s="22">
        <f>INDEX('Mapping water'!$A$4:$U$352,MATCH($B75,'Mapping water'!$B$4:$B$352,0),MATCH(BR$4,'Mapping water'!$A$4:$U$4,0))*$H75</f>
        <v>25841.32</v>
      </c>
      <c r="CK75" s="22">
        <f>INDEX('Mapping water'!$A$4:$U$352,MATCH($B75,'Mapping water'!$B$4:$B$352,0),MATCH(BS$4,'Mapping water'!$A$4:$U$4,0))*$H75</f>
        <v>0</v>
      </c>
      <c r="CL75" s="22">
        <f>INDEX('Mapping water'!$A$4:$U$352,MATCH($B75,'Mapping water'!$B$4:$B$352,0),MATCH(BT$4,'Mapping water'!$A$4:$U$4,0))*$H75</f>
        <v>0</v>
      </c>
      <c r="CM75" s="22">
        <f>INDEX('Mapping water'!$A$4:$U$352,MATCH($B75,'Mapping water'!$B$4:$B$352,0),MATCH(BU$4,'Mapping water'!$A$4:$U$4,0))*$H75</f>
        <v>0</v>
      </c>
      <c r="CN75" s="22">
        <f>INDEX('Mapping water'!$A$4:$U$352,MATCH($B75,'Mapping water'!$B$4:$B$352,0),MATCH(BV$4,'Mapping water'!$A$4:$U$4,0))*$H75</f>
        <v>0</v>
      </c>
      <c r="CO75" s="22">
        <f>INDEX('Mapping water'!$A$4:$U$352,MATCH($B75,'Mapping water'!$B$4:$B$352,0),MATCH(BW$4,'Mapping water'!$A$4:$U$4,0))*$H75</f>
        <v>0</v>
      </c>
      <c r="CP75" s="22">
        <f>INDEX('Mapping water'!$A$4:$U$352,MATCH($B75,'Mapping water'!$B$4:$B$352,0),MATCH(BX$4,'Mapping water'!$A$4:$U$4,0))*$H75</f>
        <v>0</v>
      </c>
      <c r="CQ75" s="22">
        <f>INDEX('Mapping water'!$A$4:$U$352,MATCH($B75,'Mapping water'!$B$4:$B$352,0),MATCH(BY$4,'Mapping water'!$A$4:$U$4,0))*$H75</f>
        <v>0</v>
      </c>
      <c r="CR75" s="22">
        <f>INDEX('Mapping water'!$A$4:$U$352,MATCH($B75,'Mapping water'!$B$4:$B$352,0),MATCH(BZ$4,'Mapping water'!$A$4:$U$4,0))*$H75</f>
        <v>0</v>
      </c>
      <c r="CS75" s="22">
        <f>INDEX('Mapping water'!$A$4:$U$352,MATCH($B75,'Mapping water'!$B$4:$B$352,0),MATCH(CA$4,'Mapping water'!$A$4:$U$4,0))*$H75</f>
        <v>0</v>
      </c>
      <c r="CT75" s="22">
        <f>INDEX('Mapping water'!$A$4:$U$352,MATCH($B75,'Mapping water'!$B$4:$B$352,0),MATCH(CB$4,'Mapping water'!$A$4:$U$4,0))*$H75</f>
        <v>0</v>
      </c>
      <c r="CU75" s="22">
        <f>INDEX('Mapping water'!$A$4:$U$352,MATCH($B75,'Mapping water'!$B$4:$B$352,0),MATCH(CC$4,'Mapping water'!$A$4:$U$4,0))*$H75</f>
        <v>0</v>
      </c>
      <c r="CV75" s="22">
        <f>INDEX('Mapping water'!$A$4:$U$352,MATCH($B75,'Mapping water'!$B$4:$B$352,0),MATCH(CD$4,'Mapping water'!$A$4:$U$4,0))*$H75</f>
        <v>0</v>
      </c>
      <c r="CW75" s="22">
        <f>INDEX('Mapping water'!$A$4:$U$352,MATCH($B75,'Mapping water'!$B$4:$B$352,0),MATCH(CE$4,'Mapping water'!$A$4:$U$4,0))*$H75</f>
        <v>18712.68</v>
      </c>
      <c r="CX75" s="22">
        <f>INDEX('Mapping water'!$A$4:$U$352,MATCH($B75,'Mapping water'!$B$4:$B$352,0),MATCH(CF$4,'Mapping water'!$A$4:$U$4,0))*$I75</f>
        <v>0</v>
      </c>
      <c r="CY75" s="22">
        <f>INDEX('Mapping water'!$A$4:$U$352,MATCH($B75,'Mapping water'!$B$4:$B$352,0),MATCH(CG$4,'Mapping water'!$A$4:$U$4,0))*$I75</f>
        <v>0</v>
      </c>
      <c r="CZ75" s="22">
        <f>INDEX('Mapping water'!$A$4:$U$352,MATCH($B75,'Mapping water'!$B$4:$B$352,0),MATCH(CH$4,'Mapping water'!$A$4:$U$4,0))*$I75</f>
        <v>0</v>
      </c>
      <c r="DA75" s="22">
        <f>INDEX('Mapping water'!$A$4:$U$352,MATCH($B75,'Mapping water'!$B$4:$B$352,0),MATCH(CI$4,'Mapping water'!$A$4:$U$4,0))*$I75</f>
        <v>0</v>
      </c>
      <c r="DB75" s="22">
        <f>INDEX('Mapping water'!$A$4:$U$352,MATCH($B75,'Mapping water'!$B$4:$B$352,0),MATCH(CJ$4,'Mapping water'!$A$4:$U$4,0))*$I75</f>
        <v>26132.48</v>
      </c>
      <c r="DC75" s="22">
        <f>INDEX('Mapping water'!$A$4:$U$352,MATCH($B75,'Mapping water'!$B$4:$B$352,0),MATCH(CK$4,'Mapping water'!$A$4:$U$4,0))*$I75</f>
        <v>0</v>
      </c>
      <c r="DD75" s="22">
        <f>INDEX('Mapping water'!$A$4:$U$352,MATCH($B75,'Mapping water'!$B$4:$B$352,0),MATCH(CL$4,'Mapping water'!$A$4:$U$4,0))*$I75</f>
        <v>0</v>
      </c>
      <c r="DE75" s="22">
        <f>INDEX('Mapping water'!$A$4:$U$352,MATCH($B75,'Mapping water'!$B$4:$B$352,0),MATCH(CM$4,'Mapping water'!$A$4:$U$4,0))*$I75</f>
        <v>0</v>
      </c>
      <c r="DF75" s="22">
        <f>INDEX('Mapping water'!$A$4:$U$352,MATCH($B75,'Mapping water'!$B$4:$B$352,0),MATCH(CN$4,'Mapping water'!$A$4:$U$4,0))*$I75</f>
        <v>0</v>
      </c>
      <c r="DG75" s="22">
        <f>INDEX('Mapping water'!$A$4:$U$352,MATCH($B75,'Mapping water'!$B$4:$B$352,0),MATCH(CO$4,'Mapping water'!$A$4:$U$4,0))*$I75</f>
        <v>0</v>
      </c>
      <c r="DH75" s="22">
        <f>INDEX('Mapping water'!$A$4:$U$352,MATCH($B75,'Mapping water'!$B$4:$B$352,0),MATCH(CP$4,'Mapping water'!$A$4:$U$4,0))*$I75</f>
        <v>0</v>
      </c>
      <c r="DI75" s="22">
        <f>INDEX('Mapping water'!$A$4:$U$352,MATCH($B75,'Mapping water'!$B$4:$B$352,0),MATCH(CQ$4,'Mapping water'!$A$4:$U$4,0))*$I75</f>
        <v>0</v>
      </c>
      <c r="DJ75" s="22">
        <f>INDEX('Mapping water'!$A$4:$U$352,MATCH($B75,'Mapping water'!$B$4:$B$352,0),MATCH(CR$4,'Mapping water'!$A$4:$U$4,0))*$I75</f>
        <v>0</v>
      </c>
      <c r="DK75" s="22">
        <f>INDEX('Mapping water'!$A$4:$U$352,MATCH($B75,'Mapping water'!$B$4:$B$352,0),MATCH(CS$4,'Mapping water'!$A$4:$U$4,0))*$I75</f>
        <v>0</v>
      </c>
      <c r="DL75" s="22">
        <f>INDEX('Mapping water'!$A$4:$U$352,MATCH($B75,'Mapping water'!$B$4:$B$352,0),MATCH(CT$4,'Mapping water'!$A$4:$U$4,0))*$I75</f>
        <v>0</v>
      </c>
      <c r="DM75" s="22">
        <f>INDEX('Mapping water'!$A$4:$U$352,MATCH($B75,'Mapping water'!$B$4:$B$352,0),MATCH(CU$4,'Mapping water'!$A$4:$U$4,0))*$I75</f>
        <v>0</v>
      </c>
      <c r="DN75" s="22">
        <f>INDEX('Mapping water'!$A$4:$U$352,MATCH($B75,'Mapping water'!$B$4:$B$352,0),MATCH(CV$4,'Mapping water'!$A$4:$U$4,0))*$I75</f>
        <v>0</v>
      </c>
      <c r="DO75" s="22">
        <f>INDEX('Mapping water'!$A$4:$U$352,MATCH($B75,'Mapping water'!$B$4:$B$352,0),MATCH(CW$4,'Mapping water'!$A$4:$U$4,0))*$I75</f>
        <v>18923.52</v>
      </c>
      <c r="DP75" s="22">
        <f>INDEX('Mapping water'!$A$4:$U$352,MATCH($B75,'Mapping water'!$B$4:$B$352,0),MATCH(CX$4,'Mapping water'!$A$4:$U$4,0))*$J75</f>
        <v>0</v>
      </c>
      <c r="DQ75" s="22">
        <f>INDEX('Mapping water'!$A$4:$U$352,MATCH($B75,'Mapping water'!$B$4:$B$352,0),MATCH(CY$4,'Mapping water'!$A$4:$U$4,0))*$J75</f>
        <v>0</v>
      </c>
      <c r="DR75" s="22">
        <f>INDEX('Mapping water'!$A$4:$U$352,MATCH($B75,'Mapping water'!$B$4:$B$352,0),MATCH(CZ$4,'Mapping water'!$A$4:$U$4,0))*$J75</f>
        <v>0</v>
      </c>
      <c r="DS75" s="22">
        <f>INDEX('Mapping water'!$A$4:$U$352,MATCH($B75,'Mapping water'!$B$4:$B$352,0),MATCH(DA$4,'Mapping water'!$A$4:$U$4,0))*$J75</f>
        <v>0</v>
      </c>
      <c r="DT75" s="22">
        <f>INDEX('Mapping water'!$A$4:$U$352,MATCH($B75,'Mapping water'!$B$4:$B$352,0),MATCH(DB$4,'Mapping water'!$A$4:$U$4,0))*$J75</f>
        <v>26413.199999999997</v>
      </c>
      <c r="DU75" s="22">
        <f>INDEX('Mapping water'!$A$4:$U$352,MATCH($B75,'Mapping water'!$B$4:$B$352,0),MATCH(DC$4,'Mapping water'!$A$4:$U$4,0))*$J75</f>
        <v>0</v>
      </c>
      <c r="DV75" s="22">
        <f>INDEX('Mapping water'!$A$4:$U$352,MATCH($B75,'Mapping water'!$B$4:$B$352,0),MATCH(DD$4,'Mapping water'!$A$4:$U$4,0))*$J75</f>
        <v>0</v>
      </c>
      <c r="DW75" s="22">
        <f>INDEX('Mapping water'!$A$4:$U$352,MATCH($B75,'Mapping water'!$B$4:$B$352,0),MATCH(DE$4,'Mapping water'!$A$4:$U$4,0))*$J75</f>
        <v>0</v>
      </c>
      <c r="DX75" s="22">
        <f>INDEX('Mapping water'!$A$4:$U$352,MATCH($B75,'Mapping water'!$B$4:$B$352,0),MATCH(DF$4,'Mapping water'!$A$4:$U$4,0))*$J75</f>
        <v>0</v>
      </c>
      <c r="DY75" s="22">
        <f>INDEX('Mapping water'!$A$4:$U$352,MATCH($B75,'Mapping water'!$B$4:$B$352,0),MATCH(DG$4,'Mapping water'!$A$4:$U$4,0))*$J75</f>
        <v>0</v>
      </c>
      <c r="DZ75" s="22">
        <f>INDEX('Mapping water'!$A$4:$U$352,MATCH($B75,'Mapping water'!$B$4:$B$352,0),MATCH(DH$4,'Mapping water'!$A$4:$U$4,0))*$J75</f>
        <v>0</v>
      </c>
      <c r="EA75" s="22">
        <f>INDEX('Mapping water'!$A$4:$U$352,MATCH($B75,'Mapping water'!$B$4:$B$352,0),MATCH(DI$4,'Mapping water'!$A$4:$U$4,0))*$J75</f>
        <v>0</v>
      </c>
      <c r="EB75" s="22">
        <f>INDEX('Mapping water'!$A$4:$U$352,MATCH($B75,'Mapping water'!$B$4:$B$352,0),MATCH(DJ$4,'Mapping water'!$A$4:$U$4,0))*$J75</f>
        <v>0</v>
      </c>
      <c r="EC75" s="22">
        <f>INDEX('Mapping water'!$A$4:$U$352,MATCH($B75,'Mapping water'!$B$4:$B$352,0),MATCH(DK$4,'Mapping water'!$A$4:$U$4,0))*$J75</f>
        <v>0</v>
      </c>
      <c r="ED75" s="22">
        <f>INDEX('Mapping water'!$A$4:$U$352,MATCH($B75,'Mapping water'!$B$4:$B$352,0),MATCH(DL$4,'Mapping water'!$A$4:$U$4,0))*$J75</f>
        <v>0</v>
      </c>
      <c r="EE75" s="22">
        <f>INDEX('Mapping water'!$A$4:$U$352,MATCH($B75,'Mapping water'!$B$4:$B$352,0),MATCH(DM$4,'Mapping water'!$A$4:$U$4,0))*$J75</f>
        <v>0</v>
      </c>
      <c r="EF75" s="22">
        <f>INDEX('Mapping water'!$A$4:$U$352,MATCH($B75,'Mapping water'!$B$4:$B$352,0),MATCH(DN$4,'Mapping water'!$A$4:$U$4,0))*$J75</f>
        <v>0</v>
      </c>
      <c r="EG75" s="22">
        <f>INDEX('Mapping water'!$A$4:$U$352,MATCH($B75,'Mapping water'!$B$4:$B$352,0),MATCH(DO$4,'Mapping water'!$A$4:$U$4,0))*$J75</f>
        <v>19126.8</v>
      </c>
      <c r="EH75" s="22">
        <f>INDEX('Mapping water'!$A$4:$U$352,MATCH($B75,'Mapping water'!$B$4:$B$352,0),MATCH(DP$4,'Mapping water'!$A$4:$U$4,0))*$K75</f>
        <v>0</v>
      </c>
      <c r="EI75" s="22">
        <f>INDEX('Mapping water'!$A$4:$U$352,MATCH($B75,'Mapping water'!$B$4:$B$352,0),MATCH(DQ$4,'Mapping water'!$A$4:$U$4,0))*$K75</f>
        <v>0</v>
      </c>
      <c r="EJ75" s="22">
        <f>INDEX('Mapping water'!$A$4:$U$352,MATCH($B75,'Mapping water'!$B$4:$B$352,0),MATCH(DR$4,'Mapping water'!$A$4:$U$4,0))*$K75</f>
        <v>0</v>
      </c>
      <c r="EK75" s="22">
        <f>INDEX('Mapping water'!$A$4:$U$352,MATCH($B75,'Mapping water'!$B$4:$B$352,0),MATCH(DS$4,'Mapping water'!$A$4:$U$4,0))*$K75</f>
        <v>0</v>
      </c>
      <c r="EL75" s="22">
        <f>INDEX('Mapping water'!$A$4:$U$352,MATCH($B75,'Mapping water'!$B$4:$B$352,0),MATCH(DT$4,'Mapping water'!$A$4:$U$4,0))*$K75</f>
        <v>26684.639999999999</v>
      </c>
      <c r="EM75" s="22">
        <f>INDEX('Mapping water'!$A$4:$U$352,MATCH($B75,'Mapping water'!$B$4:$B$352,0),MATCH(DU$4,'Mapping water'!$A$4:$U$4,0))*$K75</f>
        <v>0</v>
      </c>
      <c r="EN75" s="22">
        <f>INDEX('Mapping water'!$A$4:$U$352,MATCH($B75,'Mapping water'!$B$4:$B$352,0),MATCH(DV$4,'Mapping water'!$A$4:$U$4,0))*$K75</f>
        <v>0</v>
      </c>
      <c r="EO75" s="22">
        <f>INDEX('Mapping water'!$A$4:$U$352,MATCH($B75,'Mapping water'!$B$4:$B$352,0),MATCH(DW$4,'Mapping water'!$A$4:$U$4,0))*$K75</f>
        <v>0</v>
      </c>
      <c r="EP75" s="22">
        <f>INDEX('Mapping water'!$A$4:$U$352,MATCH($B75,'Mapping water'!$B$4:$B$352,0),MATCH(DX$4,'Mapping water'!$A$4:$U$4,0))*$K75</f>
        <v>0</v>
      </c>
      <c r="EQ75" s="22">
        <f>INDEX('Mapping water'!$A$4:$U$352,MATCH($B75,'Mapping water'!$B$4:$B$352,0),MATCH(DY$4,'Mapping water'!$A$4:$U$4,0))*$K75</f>
        <v>0</v>
      </c>
      <c r="ER75" s="22">
        <f>INDEX('Mapping water'!$A$4:$U$352,MATCH($B75,'Mapping water'!$B$4:$B$352,0),MATCH(DZ$4,'Mapping water'!$A$4:$U$4,0))*$K75</f>
        <v>0</v>
      </c>
      <c r="ES75" s="22">
        <f>INDEX('Mapping water'!$A$4:$U$352,MATCH($B75,'Mapping water'!$B$4:$B$352,0),MATCH(EA$4,'Mapping water'!$A$4:$U$4,0))*$K75</f>
        <v>0</v>
      </c>
      <c r="ET75" s="22">
        <f>INDEX('Mapping water'!$A$4:$U$352,MATCH($B75,'Mapping water'!$B$4:$B$352,0),MATCH(EB$4,'Mapping water'!$A$4:$U$4,0))*$K75</f>
        <v>0</v>
      </c>
      <c r="EU75" s="22">
        <f>INDEX('Mapping water'!$A$4:$U$352,MATCH($B75,'Mapping water'!$B$4:$B$352,0),MATCH(EC$4,'Mapping water'!$A$4:$U$4,0))*$K75</f>
        <v>0</v>
      </c>
      <c r="EV75" s="22">
        <f>INDEX('Mapping water'!$A$4:$U$352,MATCH($B75,'Mapping water'!$B$4:$B$352,0),MATCH(ED$4,'Mapping water'!$A$4:$U$4,0))*$K75</f>
        <v>0</v>
      </c>
      <c r="EW75" s="22">
        <f>INDEX('Mapping water'!$A$4:$U$352,MATCH($B75,'Mapping water'!$B$4:$B$352,0),MATCH(EE$4,'Mapping water'!$A$4:$U$4,0))*$K75</f>
        <v>0</v>
      </c>
      <c r="EX75" s="22">
        <f>INDEX('Mapping water'!$A$4:$U$352,MATCH($B75,'Mapping water'!$B$4:$B$352,0),MATCH(EF$4,'Mapping water'!$A$4:$U$4,0))*$K75</f>
        <v>0</v>
      </c>
      <c r="EY75" s="22">
        <f>INDEX('Mapping water'!$A$4:$U$352,MATCH($B75,'Mapping water'!$B$4:$B$352,0),MATCH(EG$4,'Mapping water'!$A$4:$U$4,0))*$K75</f>
        <v>19323.36</v>
      </c>
    </row>
    <row r="76" spans="1:155" x14ac:dyDescent="0.2">
      <c r="A76" s="21" t="s">
        <v>265</v>
      </c>
      <c r="B76" s="21" t="s">
        <v>266</v>
      </c>
      <c r="C76" s="21" t="s">
        <v>81</v>
      </c>
      <c r="D76" s="22">
        <f>INDEX('Households England'!S$5:S$374,MATCH('Mapping HH to population water'!$B76,'Households England'!$B$5:$B$374,0))*1000</f>
        <v>41029</v>
      </c>
      <c r="E76" s="22">
        <f>INDEX('Households England'!T$5:T$374,MATCH('Mapping HH to population water'!$B76,'Households England'!$B$5:$B$374,0))*1000</f>
        <v>41440</v>
      </c>
      <c r="F76" s="22">
        <f>INDEX('Households England'!U$5:U$374,MATCH('Mapping HH to population water'!$B76,'Households England'!$B$5:$B$374,0))*1000</f>
        <v>41841</v>
      </c>
      <c r="G76" s="22">
        <f>INDEX('Households England'!V$5:V$374,MATCH('Mapping HH to population water'!$B76,'Households England'!$B$5:$B$374,0))*1000</f>
        <v>42233</v>
      </c>
      <c r="H76" s="22">
        <f>INDEX('Households England'!W$5:W$374,MATCH('Mapping HH to population water'!$B76,'Households England'!$B$5:$B$374,0))*1000</f>
        <v>42606</v>
      </c>
      <c r="I76" s="22">
        <f>INDEX('Households England'!X$5:X$374,MATCH('Mapping HH to population water'!$B76,'Households England'!$B$5:$B$374,0))*1000</f>
        <v>42968</v>
      </c>
      <c r="J76" s="22">
        <f>INDEX('Households England'!Y$5:Y$374,MATCH('Mapping HH to population water'!$B76,'Households England'!$B$5:$B$374,0))*1000</f>
        <v>43320</v>
      </c>
      <c r="K76" s="22">
        <f>INDEX('Households England'!Z$5:Z$374,MATCH('Mapping HH to population water'!$B76,'Households England'!$B$5:$B$374,0))*1000</f>
        <v>43662</v>
      </c>
      <c r="L76" s="22">
        <f>INDEX('Mapping water'!$A$4:$U$352,MATCH($B76,'Mapping water'!$B$4:$B$352,0),MATCH(L$4,'Mapping water'!$A$4:$U$4,0))*$D76</f>
        <v>0</v>
      </c>
      <c r="M76" s="22">
        <f>INDEX('Mapping water'!$A$4:$U$352,MATCH($B76,'Mapping water'!$B$4:$B$352,0),MATCH(M$4,'Mapping water'!$A$4:$U$4,0))*$D76</f>
        <v>0</v>
      </c>
      <c r="N76" s="22">
        <f>INDEX('Mapping water'!$A$4:$U$352,MATCH($B76,'Mapping water'!$B$4:$B$352,0),MATCH(N$4,'Mapping water'!$A$4:$U$4,0))*$D76</f>
        <v>0</v>
      </c>
      <c r="O76" s="22">
        <f>INDEX('Mapping water'!$A$4:$U$352,MATCH($B76,'Mapping water'!$B$4:$B$352,0),MATCH(O$4,'Mapping water'!$A$4:$U$4,0))*$D76</f>
        <v>0</v>
      </c>
      <c r="P76" s="22">
        <f>INDEX('Mapping water'!$A$4:$U$352,MATCH($B76,'Mapping water'!$B$4:$B$352,0),MATCH(P$4,'Mapping water'!$A$4:$U$4,0))*$D76</f>
        <v>41029</v>
      </c>
      <c r="Q76" s="22">
        <f>INDEX('Mapping water'!$A$4:$U$352,MATCH($B76,'Mapping water'!$B$4:$B$352,0),MATCH(Q$4,'Mapping water'!$A$4:$U$4,0))*$D76</f>
        <v>0</v>
      </c>
      <c r="R76" s="22">
        <f>INDEX('Mapping water'!$A$4:$U$352,MATCH($B76,'Mapping water'!$B$4:$B$352,0),MATCH(R$4,'Mapping water'!$A$4:$U$4,0))*$D76</f>
        <v>0</v>
      </c>
      <c r="S76" s="22">
        <f>INDEX('Mapping water'!$A$4:$U$352,MATCH($B76,'Mapping water'!$B$4:$B$352,0),MATCH(S$4,'Mapping water'!$A$4:$U$4,0))*$D76</f>
        <v>0</v>
      </c>
      <c r="T76" s="22">
        <f>INDEX('Mapping water'!$A$4:$U$352,MATCH($B76,'Mapping water'!$B$4:$B$352,0),MATCH(T$4,'Mapping water'!$A$4:$U$4,0))*$D76</f>
        <v>0</v>
      </c>
      <c r="U76" s="22">
        <f>INDEX('Mapping water'!$A$4:$U$352,MATCH($B76,'Mapping water'!$B$4:$B$352,0),MATCH(U$4,'Mapping water'!$A$4:$U$4,0))*$D76</f>
        <v>0</v>
      </c>
      <c r="V76" s="22">
        <f>INDEX('Mapping water'!$A$4:$U$352,MATCH($B76,'Mapping water'!$B$4:$B$352,0),MATCH(V$4,'Mapping water'!$A$4:$U$4,0))*$D76</f>
        <v>0</v>
      </c>
      <c r="W76" s="22">
        <f>INDEX('Mapping water'!$A$4:$U$352,MATCH($B76,'Mapping water'!$B$4:$B$352,0),MATCH(W$4,'Mapping water'!$A$4:$U$4,0))*$D76</f>
        <v>0</v>
      </c>
      <c r="X76" s="22">
        <f>INDEX('Mapping water'!$A$4:$U$352,MATCH($B76,'Mapping water'!$B$4:$B$352,0),MATCH(X$4,'Mapping water'!$A$4:$U$4,0))*$D76</f>
        <v>0</v>
      </c>
      <c r="Y76" s="22">
        <f>INDEX('Mapping water'!$A$4:$U$352,MATCH($B76,'Mapping water'!$B$4:$B$352,0),MATCH(Y$4,'Mapping water'!$A$4:$U$4,0))*$D76</f>
        <v>0</v>
      </c>
      <c r="Z76" s="22">
        <f>INDEX('Mapping water'!$A$4:$U$352,MATCH($B76,'Mapping water'!$B$4:$B$352,0),MATCH(Z$4,'Mapping water'!$A$4:$U$4,0))*$D76</f>
        <v>0</v>
      </c>
      <c r="AA76" s="22">
        <f>INDEX('Mapping water'!$A$4:$U$352,MATCH($B76,'Mapping water'!$B$4:$B$352,0),MATCH(AA$4,'Mapping water'!$A$4:$U$4,0))*$D76</f>
        <v>0</v>
      </c>
      <c r="AB76" s="22">
        <f>INDEX('Mapping water'!$A$4:$U$352,MATCH($B76,'Mapping water'!$B$4:$B$352,0),MATCH(AB$4,'Mapping water'!$A$4:$U$4,0))*$D76</f>
        <v>0</v>
      </c>
      <c r="AC76" s="22">
        <f>INDEX('Mapping water'!$A$4:$U$352,MATCH($B76,'Mapping water'!$B$4:$B$352,0),MATCH(AC$4,'Mapping water'!$A$4:$U$4,0))*$D76</f>
        <v>0</v>
      </c>
      <c r="AD76" s="22">
        <f>INDEX('Mapping water'!$A$4:$U$352,MATCH($B76,'Mapping water'!$B$4:$B$352,0),MATCH(AD$4,'Mapping water'!$A$4:$U$4,0))*$E76</f>
        <v>0</v>
      </c>
      <c r="AE76" s="22">
        <f>INDEX('Mapping water'!$A$4:$U$352,MATCH($B76,'Mapping water'!$B$4:$B$352,0),MATCH(AE$4,'Mapping water'!$A$4:$U$4,0))*$E76</f>
        <v>0</v>
      </c>
      <c r="AF76" s="22">
        <f>INDEX('Mapping water'!$A$4:$U$352,MATCH($B76,'Mapping water'!$B$4:$B$352,0),MATCH(AF$4,'Mapping water'!$A$4:$U$4,0))*$E76</f>
        <v>0</v>
      </c>
      <c r="AG76" s="22">
        <f>INDEX('Mapping water'!$A$4:$U$352,MATCH($B76,'Mapping water'!$B$4:$B$352,0),MATCH(AG$4,'Mapping water'!$A$4:$U$4,0))*$E76</f>
        <v>0</v>
      </c>
      <c r="AH76" s="22">
        <f>INDEX('Mapping water'!$A$4:$U$352,MATCH($B76,'Mapping water'!$B$4:$B$352,0),MATCH(AH$4,'Mapping water'!$A$4:$U$4,0))*$E76</f>
        <v>41440</v>
      </c>
      <c r="AI76" s="22">
        <f>INDEX('Mapping water'!$A$4:$U$352,MATCH($B76,'Mapping water'!$B$4:$B$352,0),MATCH(AI$4,'Mapping water'!$A$4:$U$4,0))*$E76</f>
        <v>0</v>
      </c>
      <c r="AJ76" s="22">
        <f>INDEX('Mapping water'!$A$4:$U$352,MATCH($B76,'Mapping water'!$B$4:$B$352,0),MATCH(AJ$4,'Mapping water'!$A$4:$U$4,0))*$E76</f>
        <v>0</v>
      </c>
      <c r="AK76" s="22">
        <f>INDEX('Mapping water'!$A$4:$U$352,MATCH($B76,'Mapping water'!$B$4:$B$352,0),MATCH(AK$4,'Mapping water'!$A$4:$U$4,0))*$E76</f>
        <v>0</v>
      </c>
      <c r="AL76" s="22">
        <f>INDEX('Mapping water'!$A$4:$U$352,MATCH($B76,'Mapping water'!$B$4:$B$352,0),MATCH(AL$4,'Mapping water'!$A$4:$U$4,0))*$E76</f>
        <v>0</v>
      </c>
      <c r="AM76" s="22">
        <f>INDEX('Mapping water'!$A$4:$U$352,MATCH($B76,'Mapping water'!$B$4:$B$352,0),MATCH(AM$4,'Mapping water'!$A$4:$U$4,0))*$E76</f>
        <v>0</v>
      </c>
      <c r="AN76" s="22">
        <f>INDEX('Mapping water'!$A$4:$U$352,MATCH($B76,'Mapping water'!$B$4:$B$352,0),MATCH(AN$4,'Mapping water'!$A$4:$U$4,0))*$E76</f>
        <v>0</v>
      </c>
      <c r="AO76" s="22">
        <f>INDEX('Mapping water'!$A$4:$U$352,MATCH($B76,'Mapping water'!$B$4:$B$352,0),MATCH(AO$4,'Mapping water'!$A$4:$U$4,0))*$E76</f>
        <v>0</v>
      </c>
      <c r="AP76" s="22">
        <f>INDEX('Mapping water'!$A$4:$U$352,MATCH($B76,'Mapping water'!$B$4:$B$352,0),MATCH(AP$4,'Mapping water'!$A$4:$U$4,0))*$E76</f>
        <v>0</v>
      </c>
      <c r="AQ76" s="22">
        <f>INDEX('Mapping water'!$A$4:$U$352,MATCH($B76,'Mapping water'!$B$4:$B$352,0),MATCH(AQ$4,'Mapping water'!$A$4:$U$4,0))*$E76</f>
        <v>0</v>
      </c>
      <c r="AR76" s="22">
        <f>INDEX('Mapping water'!$A$4:$U$352,MATCH($B76,'Mapping water'!$B$4:$B$352,0),MATCH(AR$4,'Mapping water'!$A$4:$U$4,0))*$E76</f>
        <v>0</v>
      </c>
      <c r="AS76" s="22">
        <f>INDEX('Mapping water'!$A$4:$U$352,MATCH($B76,'Mapping water'!$B$4:$B$352,0),MATCH(AS$4,'Mapping water'!$A$4:$U$4,0))*$E76</f>
        <v>0</v>
      </c>
      <c r="AT76" s="22">
        <f>INDEX('Mapping water'!$A$4:$U$352,MATCH($B76,'Mapping water'!$B$4:$B$352,0),MATCH(AT$4,'Mapping water'!$A$4:$U$4,0))*$E76</f>
        <v>0</v>
      </c>
      <c r="AU76" s="22">
        <f>INDEX('Mapping water'!$A$4:$U$352,MATCH($B76,'Mapping water'!$B$4:$B$352,0),MATCH(AU$4,'Mapping water'!$A$4:$U$4,0))*$E76</f>
        <v>0</v>
      </c>
      <c r="AV76" s="22">
        <f>INDEX('Mapping water'!$A$4:$U$352,MATCH($B76,'Mapping water'!$B$4:$B$352,0),MATCH(AD$4,'Mapping water'!$A$4:$U$4,0))*$F76</f>
        <v>0</v>
      </c>
      <c r="AW76" s="22">
        <f>INDEX('Mapping water'!$A$4:$U$352,MATCH($B76,'Mapping water'!$B$4:$B$352,0),MATCH(AE$4,'Mapping water'!$A$4:$U$4,0))*$F76</f>
        <v>0</v>
      </c>
      <c r="AX76" s="22">
        <f>INDEX('Mapping water'!$A$4:$U$352,MATCH($B76,'Mapping water'!$B$4:$B$352,0),MATCH(AF$4,'Mapping water'!$A$4:$U$4,0))*$F76</f>
        <v>0</v>
      </c>
      <c r="AY76" s="22">
        <f>INDEX('Mapping water'!$A$4:$U$352,MATCH($B76,'Mapping water'!$B$4:$B$352,0),MATCH(AG$4,'Mapping water'!$A$4:$U$4,0))*$F76</f>
        <v>0</v>
      </c>
      <c r="AZ76" s="22">
        <f>INDEX('Mapping water'!$A$4:$U$352,MATCH($B76,'Mapping water'!$B$4:$B$352,0),MATCH(AH$4,'Mapping water'!$A$4:$U$4,0))*$F76</f>
        <v>41841</v>
      </c>
      <c r="BA76" s="22">
        <f>INDEX('Mapping water'!$A$4:$U$352,MATCH($B76,'Mapping water'!$B$4:$B$352,0),MATCH(AI$4,'Mapping water'!$A$4:$U$4,0))*$F76</f>
        <v>0</v>
      </c>
      <c r="BB76" s="22">
        <f>INDEX('Mapping water'!$A$4:$U$352,MATCH($B76,'Mapping water'!$B$4:$B$352,0),MATCH(AJ$4,'Mapping water'!$A$4:$U$4,0))*$F76</f>
        <v>0</v>
      </c>
      <c r="BC76" s="22">
        <f>INDEX('Mapping water'!$A$4:$U$352,MATCH($B76,'Mapping water'!$B$4:$B$352,0),MATCH(AK$4,'Mapping water'!$A$4:$U$4,0))*$F76</f>
        <v>0</v>
      </c>
      <c r="BD76" s="22">
        <f>INDEX('Mapping water'!$A$4:$U$352,MATCH($B76,'Mapping water'!$B$4:$B$352,0),MATCH(AL$4,'Mapping water'!$A$4:$U$4,0))*$F76</f>
        <v>0</v>
      </c>
      <c r="BE76" s="22">
        <f>INDEX('Mapping water'!$A$4:$U$352,MATCH($B76,'Mapping water'!$B$4:$B$352,0),MATCH(AM$4,'Mapping water'!$A$4:$U$4,0))*$F76</f>
        <v>0</v>
      </c>
      <c r="BF76" s="22">
        <f>INDEX('Mapping water'!$A$4:$U$352,MATCH($B76,'Mapping water'!$B$4:$B$352,0),MATCH(AN$4,'Mapping water'!$A$4:$U$4,0))*$F76</f>
        <v>0</v>
      </c>
      <c r="BG76" s="22">
        <f>INDEX('Mapping water'!$A$4:$U$352,MATCH($B76,'Mapping water'!$B$4:$B$352,0),MATCH(AO$4,'Mapping water'!$A$4:$U$4,0))*$F76</f>
        <v>0</v>
      </c>
      <c r="BH76" s="22">
        <f>INDEX('Mapping water'!$A$4:$U$352,MATCH($B76,'Mapping water'!$B$4:$B$352,0),MATCH(AP$4,'Mapping water'!$A$4:$U$4,0))*$F76</f>
        <v>0</v>
      </c>
      <c r="BI76" s="22">
        <f>INDEX('Mapping water'!$A$4:$U$352,MATCH($B76,'Mapping water'!$B$4:$B$352,0),MATCH(AQ$4,'Mapping water'!$A$4:$U$4,0))*$F76</f>
        <v>0</v>
      </c>
      <c r="BJ76" s="22">
        <f>INDEX('Mapping water'!$A$4:$U$352,MATCH($B76,'Mapping water'!$B$4:$B$352,0),MATCH(AR$4,'Mapping water'!$A$4:$U$4,0))*$F76</f>
        <v>0</v>
      </c>
      <c r="BK76" s="22">
        <f>INDEX('Mapping water'!$A$4:$U$352,MATCH($B76,'Mapping water'!$B$4:$B$352,0),MATCH(AS$4,'Mapping water'!$A$4:$U$4,0))*$F76</f>
        <v>0</v>
      </c>
      <c r="BL76" s="22">
        <f>INDEX('Mapping water'!$A$4:$U$352,MATCH($B76,'Mapping water'!$B$4:$B$352,0),MATCH(AT$4,'Mapping water'!$A$4:$U$4,0))*$F76</f>
        <v>0</v>
      </c>
      <c r="BM76" s="22">
        <f>INDEX('Mapping water'!$A$4:$U$352,MATCH($B76,'Mapping water'!$B$4:$B$352,0),MATCH(AU$4,'Mapping water'!$A$4:$U$4,0))*$F76</f>
        <v>0</v>
      </c>
      <c r="BN76" s="22">
        <f>INDEX('Mapping water'!$A$4:$U$352,MATCH($B76,'Mapping water'!$B$4:$B$352,0),MATCH(AV$4,'Mapping water'!$A$4:$U$4,0))*$G76</f>
        <v>0</v>
      </c>
      <c r="BO76" s="22">
        <f>INDEX('Mapping water'!$A$4:$U$352,MATCH($B76,'Mapping water'!$B$4:$B$352,0),MATCH(AW$4,'Mapping water'!$A$4:$U$4,0))*$G76</f>
        <v>0</v>
      </c>
      <c r="BP76" s="22">
        <f>INDEX('Mapping water'!$A$4:$U$352,MATCH($B76,'Mapping water'!$B$4:$B$352,0),MATCH(AX$4,'Mapping water'!$A$4:$U$4,0))*$G76</f>
        <v>0</v>
      </c>
      <c r="BQ76" s="22">
        <f>INDEX('Mapping water'!$A$4:$U$352,MATCH($B76,'Mapping water'!$B$4:$B$352,0),MATCH(AY$4,'Mapping water'!$A$4:$U$4,0))*$G76</f>
        <v>0</v>
      </c>
      <c r="BR76" s="22">
        <f>INDEX('Mapping water'!$A$4:$U$352,MATCH($B76,'Mapping water'!$B$4:$B$352,0),MATCH(AZ$4,'Mapping water'!$A$4:$U$4,0))*$G76</f>
        <v>42233</v>
      </c>
      <c r="BS76" s="22">
        <f>INDEX('Mapping water'!$A$4:$U$352,MATCH($B76,'Mapping water'!$B$4:$B$352,0),MATCH(BA$4,'Mapping water'!$A$4:$U$4,0))*$G76</f>
        <v>0</v>
      </c>
      <c r="BT76" s="22">
        <f>INDEX('Mapping water'!$A$4:$U$352,MATCH($B76,'Mapping water'!$B$4:$B$352,0),MATCH(BB$4,'Mapping water'!$A$4:$U$4,0))*$G76</f>
        <v>0</v>
      </c>
      <c r="BU76" s="22">
        <f>INDEX('Mapping water'!$A$4:$U$352,MATCH($B76,'Mapping water'!$B$4:$B$352,0),MATCH(BC$4,'Mapping water'!$A$4:$U$4,0))*$G76</f>
        <v>0</v>
      </c>
      <c r="BV76" s="22">
        <f>INDEX('Mapping water'!$A$4:$U$352,MATCH($B76,'Mapping water'!$B$4:$B$352,0),MATCH(BD$4,'Mapping water'!$A$4:$U$4,0))*$G76</f>
        <v>0</v>
      </c>
      <c r="BW76" s="22">
        <f>INDEX('Mapping water'!$A$4:$U$352,MATCH($B76,'Mapping water'!$B$4:$B$352,0),MATCH(BE$4,'Mapping water'!$A$4:$U$4,0))*$G76</f>
        <v>0</v>
      </c>
      <c r="BX76" s="22">
        <f>INDEX('Mapping water'!$A$4:$U$352,MATCH($B76,'Mapping water'!$B$4:$B$352,0),MATCH(BF$4,'Mapping water'!$A$4:$U$4,0))*$G76</f>
        <v>0</v>
      </c>
      <c r="BY76" s="22">
        <f>INDEX('Mapping water'!$A$4:$U$352,MATCH($B76,'Mapping water'!$B$4:$B$352,0),MATCH(BG$4,'Mapping water'!$A$4:$U$4,0))*$G76</f>
        <v>0</v>
      </c>
      <c r="BZ76" s="22">
        <f>INDEX('Mapping water'!$A$4:$U$352,MATCH($B76,'Mapping water'!$B$4:$B$352,0),MATCH(BH$4,'Mapping water'!$A$4:$U$4,0))*$G76</f>
        <v>0</v>
      </c>
      <c r="CA76" s="22">
        <f>INDEX('Mapping water'!$A$4:$U$352,MATCH($B76,'Mapping water'!$B$4:$B$352,0),MATCH(BI$4,'Mapping water'!$A$4:$U$4,0))*$G76</f>
        <v>0</v>
      </c>
      <c r="CB76" s="22">
        <f>INDEX('Mapping water'!$A$4:$U$352,MATCH($B76,'Mapping water'!$B$4:$B$352,0),MATCH(BJ$4,'Mapping water'!$A$4:$U$4,0))*$G76</f>
        <v>0</v>
      </c>
      <c r="CC76" s="22">
        <f>INDEX('Mapping water'!$A$4:$U$352,MATCH($B76,'Mapping water'!$B$4:$B$352,0),MATCH(BK$4,'Mapping water'!$A$4:$U$4,0))*$G76</f>
        <v>0</v>
      </c>
      <c r="CD76" s="22">
        <f>INDEX('Mapping water'!$A$4:$U$352,MATCH($B76,'Mapping water'!$B$4:$B$352,0),MATCH(BL$4,'Mapping water'!$A$4:$U$4,0))*$G76</f>
        <v>0</v>
      </c>
      <c r="CE76" s="22">
        <f>INDEX('Mapping water'!$A$4:$U$352,MATCH($B76,'Mapping water'!$B$4:$B$352,0),MATCH(BM$4,'Mapping water'!$A$4:$U$4,0))*$G76</f>
        <v>0</v>
      </c>
      <c r="CF76" s="22">
        <f>INDEX('Mapping water'!$A$4:$U$352,MATCH($B76,'Mapping water'!$B$4:$B$352,0),MATCH(BN$4,'Mapping water'!$A$4:$U$4,0))*$H76</f>
        <v>0</v>
      </c>
      <c r="CG76" s="22">
        <f>INDEX('Mapping water'!$A$4:$U$352,MATCH($B76,'Mapping water'!$B$4:$B$352,0),MATCH(BO$4,'Mapping water'!$A$4:$U$4,0))*$H76</f>
        <v>0</v>
      </c>
      <c r="CH76" s="22">
        <f>INDEX('Mapping water'!$A$4:$U$352,MATCH($B76,'Mapping water'!$B$4:$B$352,0),MATCH(BP$4,'Mapping water'!$A$4:$U$4,0))*$H76</f>
        <v>0</v>
      </c>
      <c r="CI76" s="22">
        <f>INDEX('Mapping water'!$A$4:$U$352,MATCH($B76,'Mapping water'!$B$4:$B$352,0),MATCH(BQ$4,'Mapping water'!$A$4:$U$4,0))*$H76</f>
        <v>0</v>
      </c>
      <c r="CJ76" s="22">
        <f>INDEX('Mapping water'!$A$4:$U$352,MATCH($B76,'Mapping water'!$B$4:$B$352,0),MATCH(BR$4,'Mapping water'!$A$4:$U$4,0))*$H76</f>
        <v>42606</v>
      </c>
      <c r="CK76" s="22">
        <f>INDEX('Mapping water'!$A$4:$U$352,MATCH($B76,'Mapping water'!$B$4:$B$352,0),MATCH(BS$4,'Mapping water'!$A$4:$U$4,0))*$H76</f>
        <v>0</v>
      </c>
      <c r="CL76" s="22">
        <f>INDEX('Mapping water'!$A$4:$U$352,MATCH($B76,'Mapping water'!$B$4:$B$352,0),MATCH(BT$4,'Mapping water'!$A$4:$U$4,0))*$H76</f>
        <v>0</v>
      </c>
      <c r="CM76" s="22">
        <f>INDEX('Mapping water'!$A$4:$U$352,MATCH($B76,'Mapping water'!$B$4:$B$352,0),MATCH(BU$4,'Mapping water'!$A$4:$U$4,0))*$H76</f>
        <v>0</v>
      </c>
      <c r="CN76" s="22">
        <f>INDEX('Mapping water'!$A$4:$U$352,MATCH($B76,'Mapping water'!$B$4:$B$352,0),MATCH(BV$4,'Mapping water'!$A$4:$U$4,0))*$H76</f>
        <v>0</v>
      </c>
      <c r="CO76" s="22">
        <f>INDEX('Mapping water'!$A$4:$U$352,MATCH($B76,'Mapping water'!$B$4:$B$352,0),MATCH(BW$4,'Mapping water'!$A$4:$U$4,0))*$H76</f>
        <v>0</v>
      </c>
      <c r="CP76" s="22">
        <f>INDEX('Mapping water'!$A$4:$U$352,MATCH($B76,'Mapping water'!$B$4:$B$352,0),MATCH(BX$4,'Mapping water'!$A$4:$U$4,0))*$H76</f>
        <v>0</v>
      </c>
      <c r="CQ76" s="22">
        <f>INDEX('Mapping water'!$A$4:$U$352,MATCH($B76,'Mapping water'!$B$4:$B$352,0),MATCH(BY$4,'Mapping water'!$A$4:$U$4,0))*$H76</f>
        <v>0</v>
      </c>
      <c r="CR76" s="22">
        <f>INDEX('Mapping water'!$A$4:$U$352,MATCH($B76,'Mapping water'!$B$4:$B$352,0),MATCH(BZ$4,'Mapping water'!$A$4:$U$4,0))*$H76</f>
        <v>0</v>
      </c>
      <c r="CS76" s="22">
        <f>INDEX('Mapping water'!$A$4:$U$352,MATCH($B76,'Mapping water'!$B$4:$B$352,0),MATCH(CA$4,'Mapping water'!$A$4:$U$4,0))*$H76</f>
        <v>0</v>
      </c>
      <c r="CT76" s="22">
        <f>INDEX('Mapping water'!$A$4:$U$352,MATCH($B76,'Mapping water'!$B$4:$B$352,0),MATCH(CB$4,'Mapping water'!$A$4:$U$4,0))*$H76</f>
        <v>0</v>
      </c>
      <c r="CU76" s="22">
        <f>INDEX('Mapping water'!$A$4:$U$352,MATCH($B76,'Mapping water'!$B$4:$B$352,0),MATCH(CC$4,'Mapping water'!$A$4:$U$4,0))*$H76</f>
        <v>0</v>
      </c>
      <c r="CV76" s="22">
        <f>INDEX('Mapping water'!$A$4:$U$352,MATCH($B76,'Mapping water'!$B$4:$B$352,0),MATCH(CD$4,'Mapping water'!$A$4:$U$4,0))*$H76</f>
        <v>0</v>
      </c>
      <c r="CW76" s="22">
        <f>INDEX('Mapping water'!$A$4:$U$352,MATCH($B76,'Mapping water'!$B$4:$B$352,0),MATCH(CE$4,'Mapping water'!$A$4:$U$4,0))*$H76</f>
        <v>0</v>
      </c>
      <c r="CX76" s="22">
        <f>INDEX('Mapping water'!$A$4:$U$352,MATCH($B76,'Mapping water'!$B$4:$B$352,0),MATCH(CF$4,'Mapping water'!$A$4:$U$4,0))*$I76</f>
        <v>0</v>
      </c>
      <c r="CY76" s="22">
        <f>INDEX('Mapping water'!$A$4:$U$352,MATCH($B76,'Mapping water'!$B$4:$B$352,0),MATCH(CG$4,'Mapping water'!$A$4:$U$4,0))*$I76</f>
        <v>0</v>
      </c>
      <c r="CZ76" s="22">
        <f>INDEX('Mapping water'!$A$4:$U$352,MATCH($B76,'Mapping water'!$B$4:$B$352,0),MATCH(CH$4,'Mapping water'!$A$4:$U$4,0))*$I76</f>
        <v>0</v>
      </c>
      <c r="DA76" s="22">
        <f>INDEX('Mapping water'!$A$4:$U$352,MATCH($B76,'Mapping water'!$B$4:$B$352,0),MATCH(CI$4,'Mapping water'!$A$4:$U$4,0))*$I76</f>
        <v>0</v>
      </c>
      <c r="DB76" s="22">
        <f>INDEX('Mapping water'!$A$4:$U$352,MATCH($B76,'Mapping water'!$B$4:$B$352,0),MATCH(CJ$4,'Mapping water'!$A$4:$U$4,0))*$I76</f>
        <v>42968</v>
      </c>
      <c r="DC76" s="22">
        <f>INDEX('Mapping water'!$A$4:$U$352,MATCH($B76,'Mapping water'!$B$4:$B$352,0),MATCH(CK$4,'Mapping water'!$A$4:$U$4,0))*$I76</f>
        <v>0</v>
      </c>
      <c r="DD76" s="22">
        <f>INDEX('Mapping water'!$A$4:$U$352,MATCH($B76,'Mapping water'!$B$4:$B$352,0),MATCH(CL$4,'Mapping water'!$A$4:$U$4,0))*$I76</f>
        <v>0</v>
      </c>
      <c r="DE76" s="22">
        <f>INDEX('Mapping water'!$A$4:$U$352,MATCH($B76,'Mapping water'!$B$4:$B$352,0),MATCH(CM$4,'Mapping water'!$A$4:$U$4,0))*$I76</f>
        <v>0</v>
      </c>
      <c r="DF76" s="22">
        <f>INDEX('Mapping water'!$A$4:$U$352,MATCH($B76,'Mapping water'!$B$4:$B$352,0),MATCH(CN$4,'Mapping water'!$A$4:$U$4,0))*$I76</f>
        <v>0</v>
      </c>
      <c r="DG76" s="22">
        <f>INDEX('Mapping water'!$A$4:$U$352,MATCH($B76,'Mapping water'!$B$4:$B$352,0),MATCH(CO$4,'Mapping water'!$A$4:$U$4,0))*$I76</f>
        <v>0</v>
      </c>
      <c r="DH76" s="22">
        <f>INDEX('Mapping water'!$A$4:$U$352,MATCH($B76,'Mapping water'!$B$4:$B$352,0),MATCH(CP$4,'Mapping water'!$A$4:$U$4,0))*$I76</f>
        <v>0</v>
      </c>
      <c r="DI76" s="22">
        <f>INDEX('Mapping water'!$A$4:$U$352,MATCH($B76,'Mapping water'!$B$4:$B$352,0),MATCH(CQ$4,'Mapping water'!$A$4:$U$4,0))*$I76</f>
        <v>0</v>
      </c>
      <c r="DJ76" s="22">
        <f>INDEX('Mapping water'!$A$4:$U$352,MATCH($B76,'Mapping water'!$B$4:$B$352,0),MATCH(CR$4,'Mapping water'!$A$4:$U$4,0))*$I76</f>
        <v>0</v>
      </c>
      <c r="DK76" s="22">
        <f>INDEX('Mapping water'!$A$4:$U$352,MATCH($B76,'Mapping water'!$B$4:$B$352,0),MATCH(CS$4,'Mapping water'!$A$4:$U$4,0))*$I76</f>
        <v>0</v>
      </c>
      <c r="DL76" s="22">
        <f>INDEX('Mapping water'!$A$4:$U$352,MATCH($B76,'Mapping water'!$B$4:$B$352,0),MATCH(CT$4,'Mapping water'!$A$4:$U$4,0))*$I76</f>
        <v>0</v>
      </c>
      <c r="DM76" s="22">
        <f>INDEX('Mapping water'!$A$4:$U$352,MATCH($B76,'Mapping water'!$B$4:$B$352,0),MATCH(CU$4,'Mapping water'!$A$4:$U$4,0))*$I76</f>
        <v>0</v>
      </c>
      <c r="DN76" s="22">
        <f>INDEX('Mapping water'!$A$4:$U$352,MATCH($B76,'Mapping water'!$B$4:$B$352,0),MATCH(CV$4,'Mapping water'!$A$4:$U$4,0))*$I76</f>
        <v>0</v>
      </c>
      <c r="DO76" s="22">
        <f>INDEX('Mapping water'!$A$4:$U$352,MATCH($B76,'Mapping water'!$B$4:$B$352,0),MATCH(CW$4,'Mapping water'!$A$4:$U$4,0))*$I76</f>
        <v>0</v>
      </c>
      <c r="DP76" s="22">
        <f>INDEX('Mapping water'!$A$4:$U$352,MATCH($B76,'Mapping water'!$B$4:$B$352,0),MATCH(CX$4,'Mapping water'!$A$4:$U$4,0))*$J76</f>
        <v>0</v>
      </c>
      <c r="DQ76" s="22">
        <f>INDEX('Mapping water'!$A$4:$U$352,MATCH($B76,'Mapping water'!$B$4:$B$352,0),MATCH(CY$4,'Mapping water'!$A$4:$U$4,0))*$J76</f>
        <v>0</v>
      </c>
      <c r="DR76" s="22">
        <f>INDEX('Mapping water'!$A$4:$U$352,MATCH($B76,'Mapping water'!$B$4:$B$352,0),MATCH(CZ$4,'Mapping water'!$A$4:$U$4,0))*$J76</f>
        <v>0</v>
      </c>
      <c r="DS76" s="22">
        <f>INDEX('Mapping water'!$A$4:$U$352,MATCH($B76,'Mapping water'!$B$4:$B$352,0),MATCH(DA$4,'Mapping water'!$A$4:$U$4,0))*$J76</f>
        <v>0</v>
      </c>
      <c r="DT76" s="22">
        <f>INDEX('Mapping water'!$A$4:$U$352,MATCH($B76,'Mapping water'!$B$4:$B$352,0),MATCH(DB$4,'Mapping water'!$A$4:$U$4,0))*$J76</f>
        <v>43320</v>
      </c>
      <c r="DU76" s="22">
        <f>INDEX('Mapping water'!$A$4:$U$352,MATCH($B76,'Mapping water'!$B$4:$B$352,0),MATCH(DC$4,'Mapping water'!$A$4:$U$4,0))*$J76</f>
        <v>0</v>
      </c>
      <c r="DV76" s="22">
        <f>INDEX('Mapping water'!$A$4:$U$352,MATCH($B76,'Mapping water'!$B$4:$B$352,0),MATCH(DD$4,'Mapping water'!$A$4:$U$4,0))*$J76</f>
        <v>0</v>
      </c>
      <c r="DW76" s="22">
        <f>INDEX('Mapping water'!$A$4:$U$352,MATCH($B76,'Mapping water'!$B$4:$B$352,0),MATCH(DE$4,'Mapping water'!$A$4:$U$4,0))*$J76</f>
        <v>0</v>
      </c>
      <c r="DX76" s="22">
        <f>INDEX('Mapping water'!$A$4:$U$352,MATCH($B76,'Mapping water'!$B$4:$B$352,0),MATCH(DF$4,'Mapping water'!$A$4:$U$4,0))*$J76</f>
        <v>0</v>
      </c>
      <c r="DY76" s="22">
        <f>INDEX('Mapping water'!$A$4:$U$352,MATCH($B76,'Mapping water'!$B$4:$B$352,0),MATCH(DG$4,'Mapping water'!$A$4:$U$4,0))*$J76</f>
        <v>0</v>
      </c>
      <c r="DZ76" s="22">
        <f>INDEX('Mapping water'!$A$4:$U$352,MATCH($B76,'Mapping water'!$B$4:$B$352,0),MATCH(DH$4,'Mapping water'!$A$4:$U$4,0))*$J76</f>
        <v>0</v>
      </c>
      <c r="EA76" s="22">
        <f>INDEX('Mapping water'!$A$4:$U$352,MATCH($B76,'Mapping water'!$B$4:$B$352,0),MATCH(DI$4,'Mapping water'!$A$4:$U$4,0))*$J76</f>
        <v>0</v>
      </c>
      <c r="EB76" s="22">
        <f>INDEX('Mapping water'!$A$4:$U$352,MATCH($B76,'Mapping water'!$B$4:$B$352,0),MATCH(DJ$4,'Mapping water'!$A$4:$U$4,0))*$J76</f>
        <v>0</v>
      </c>
      <c r="EC76" s="22">
        <f>INDEX('Mapping water'!$A$4:$U$352,MATCH($B76,'Mapping water'!$B$4:$B$352,0),MATCH(DK$4,'Mapping water'!$A$4:$U$4,0))*$J76</f>
        <v>0</v>
      </c>
      <c r="ED76" s="22">
        <f>INDEX('Mapping water'!$A$4:$U$352,MATCH($B76,'Mapping water'!$B$4:$B$352,0),MATCH(DL$4,'Mapping water'!$A$4:$U$4,0))*$J76</f>
        <v>0</v>
      </c>
      <c r="EE76" s="22">
        <f>INDEX('Mapping water'!$A$4:$U$352,MATCH($B76,'Mapping water'!$B$4:$B$352,0),MATCH(DM$4,'Mapping water'!$A$4:$U$4,0))*$J76</f>
        <v>0</v>
      </c>
      <c r="EF76" s="22">
        <f>INDEX('Mapping water'!$A$4:$U$352,MATCH($B76,'Mapping water'!$B$4:$B$352,0),MATCH(DN$4,'Mapping water'!$A$4:$U$4,0))*$J76</f>
        <v>0</v>
      </c>
      <c r="EG76" s="22">
        <f>INDEX('Mapping water'!$A$4:$U$352,MATCH($B76,'Mapping water'!$B$4:$B$352,0),MATCH(DO$4,'Mapping water'!$A$4:$U$4,0))*$J76</f>
        <v>0</v>
      </c>
      <c r="EH76" s="22">
        <f>INDEX('Mapping water'!$A$4:$U$352,MATCH($B76,'Mapping water'!$B$4:$B$352,0),MATCH(DP$4,'Mapping water'!$A$4:$U$4,0))*$K76</f>
        <v>0</v>
      </c>
      <c r="EI76" s="22">
        <f>INDEX('Mapping water'!$A$4:$U$352,MATCH($B76,'Mapping water'!$B$4:$B$352,0),MATCH(DQ$4,'Mapping water'!$A$4:$U$4,0))*$K76</f>
        <v>0</v>
      </c>
      <c r="EJ76" s="22">
        <f>INDEX('Mapping water'!$A$4:$U$352,MATCH($B76,'Mapping water'!$B$4:$B$352,0),MATCH(DR$4,'Mapping water'!$A$4:$U$4,0))*$K76</f>
        <v>0</v>
      </c>
      <c r="EK76" s="22">
        <f>INDEX('Mapping water'!$A$4:$U$352,MATCH($B76,'Mapping water'!$B$4:$B$352,0),MATCH(DS$4,'Mapping water'!$A$4:$U$4,0))*$K76</f>
        <v>0</v>
      </c>
      <c r="EL76" s="22">
        <f>INDEX('Mapping water'!$A$4:$U$352,MATCH($B76,'Mapping water'!$B$4:$B$352,0),MATCH(DT$4,'Mapping water'!$A$4:$U$4,0))*$K76</f>
        <v>43662</v>
      </c>
      <c r="EM76" s="22">
        <f>INDEX('Mapping water'!$A$4:$U$352,MATCH($B76,'Mapping water'!$B$4:$B$352,0),MATCH(DU$4,'Mapping water'!$A$4:$U$4,0))*$K76</f>
        <v>0</v>
      </c>
      <c r="EN76" s="22">
        <f>INDEX('Mapping water'!$A$4:$U$352,MATCH($B76,'Mapping water'!$B$4:$B$352,0),MATCH(DV$4,'Mapping water'!$A$4:$U$4,0))*$K76</f>
        <v>0</v>
      </c>
      <c r="EO76" s="22">
        <f>INDEX('Mapping water'!$A$4:$U$352,MATCH($B76,'Mapping water'!$B$4:$B$352,0),MATCH(DW$4,'Mapping water'!$A$4:$U$4,0))*$K76</f>
        <v>0</v>
      </c>
      <c r="EP76" s="22">
        <f>INDEX('Mapping water'!$A$4:$U$352,MATCH($B76,'Mapping water'!$B$4:$B$352,0),MATCH(DX$4,'Mapping water'!$A$4:$U$4,0))*$K76</f>
        <v>0</v>
      </c>
      <c r="EQ76" s="22">
        <f>INDEX('Mapping water'!$A$4:$U$352,MATCH($B76,'Mapping water'!$B$4:$B$352,0),MATCH(DY$4,'Mapping water'!$A$4:$U$4,0))*$K76</f>
        <v>0</v>
      </c>
      <c r="ER76" s="22">
        <f>INDEX('Mapping water'!$A$4:$U$352,MATCH($B76,'Mapping water'!$B$4:$B$352,0),MATCH(DZ$4,'Mapping water'!$A$4:$U$4,0))*$K76</f>
        <v>0</v>
      </c>
      <c r="ES76" s="22">
        <f>INDEX('Mapping water'!$A$4:$U$352,MATCH($B76,'Mapping water'!$B$4:$B$352,0),MATCH(EA$4,'Mapping water'!$A$4:$U$4,0))*$K76</f>
        <v>0</v>
      </c>
      <c r="ET76" s="22">
        <f>INDEX('Mapping water'!$A$4:$U$352,MATCH($B76,'Mapping water'!$B$4:$B$352,0),MATCH(EB$4,'Mapping water'!$A$4:$U$4,0))*$K76</f>
        <v>0</v>
      </c>
      <c r="EU76" s="22">
        <f>INDEX('Mapping water'!$A$4:$U$352,MATCH($B76,'Mapping water'!$B$4:$B$352,0),MATCH(EC$4,'Mapping water'!$A$4:$U$4,0))*$K76</f>
        <v>0</v>
      </c>
      <c r="EV76" s="22">
        <f>INDEX('Mapping water'!$A$4:$U$352,MATCH($B76,'Mapping water'!$B$4:$B$352,0),MATCH(ED$4,'Mapping water'!$A$4:$U$4,0))*$K76</f>
        <v>0</v>
      </c>
      <c r="EW76" s="22">
        <f>INDEX('Mapping water'!$A$4:$U$352,MATCH($B76,'Mapping water'!$B$4:$B$352,0),MATCH(EE$4,'Mapping water'!$A$4:$U$4,0))*$K76</f>
        <v>0</v>
      </c>
      <c r="EX76" s="22">
        <f>INDEX('Mapping water'!$A$4:$U$352,MATCH($B76,'Mapping water'!$B$4:$B$352,0),MATCH(EF$4,'Mapping water'!$A$4:$U$4,0))*$K76</f>
        <v>0</v>
      </c>
      <c r="EY76" s="22">
        <f>INDEX('Mapping water'!$A$4:$U$352,MATCH($B76,'Mapping water'!$B$4:$B$352,0),MATCH(EG$4,'Mapping water'!$A$4:$U$4,0))*$K76</f>
        <v>0</v>
      </c>
    </row>
    <row r="77" spans="1:155" x14ac:dyDescent="0.2">
      <c r="A77" s="21" t="s">
        <v>267</v>
      </c>
      <c r="B77" s="21" t="s">
        <v>268</v>
      </c>
      <c r="C77" s="21" t="s">
        <v>81</v>
      </c>
      <c r="D77" s="22">
        <f>INDEX('Households England'!S$5:S$374,MATCH('Mapping HH to population water'!$B77,'Households England'!$B$5:$B$374,0))*1000</f>
        <v>71336</v>
      </c>
      <c r="E77" s="22">
        <f>INDEX('Households England'!T$5:T$374,MATCH('Mapping HH to population water'!$B77,'Households England'!$B$5:$B$374,0))*1000</f>
        <v>72123</v>
      </c>
      <c r="F77" s="22">
        <f>INDEX('Households England'!U$5:U$374,MATCH('Mapping HH to population water'!$B77,'Households England'!$B$5:$B$374,0))*1000</f>
        <v>72903</v>
      </c>
      <c r="G77" s="22">
        <f>INDEX('Households England'!V$5:V$374,MATCH('Mapping HH to population water'!$B77,'Households England'!$B$5:$B$374,0))*1000</f>
        <v>73639</v>
      </c>
      <c r="H77" s="22">
        <f>INDEX('Households England'!W$5:W$374,MATCH('Mapping HH to population water'!$B77,'Households England'!$B$5:$B$374,0))*1000</f>
        <v>74324</v>
      </c>
      <c r="I77" s="22">
        <f>INDEX('Households England'!X$5:X$374,MATCH('Mapping HH to population water'!$B77,'Households England'!$B$5:$B$374,0))*1000</f>
        <v>75064</v>
      </c>
      <c r="J77" s="22">
        <f>INDEX('Households England'!Y$5:Y$374,MATCH('Mapping HH to population water'!$B77,'Households England'!$B$5:$B$374,0))*1000</f>
        <v>75833</v>
      </c>
      <c r="K77" s="22">
        <f>INDEX('Households England'!Z$5:Z$374,MATCH('Mapping HH to population water'!$B77,'Households England'!$B$5:$B$374,0))*1000</f>
        <v>76620</v>
      </c>
      <c r="L77" s="22">
        <f>INDEX('Mapping water'!$A$4:$U$352,MATCH($B77,'Mapping water'!$B$4:$B$352,0),MATCH(L$4,'Mapping water'!$A$4:$U$4,0))*$D77</f>
        <v>0</v>
      </c>
      <c r="M77" s="22">
        <f>INDEX('Mapping water'!$A$4:$U$352,MATCH($B77,'Mapping water'!$B$4:$B$352,0),MATCH(M$4,'Mapping water'!$A$4:$U$4,0))*$D77</f>
        <v>0</v>
      </c>
      <c r="N77" s="22">
        <f>INDEX('Mapping water'!$A$4:$U$352,MATCH($B77,'Mapping water'!$B$4:$B$352,0),MATCH(N$4,'Mapping water'!$A$4:$U$4,0))*$D77</f>
        <v>0</v>
      </c>
      <c r="O77" s="22">
        <f>INDEX('Mapping water'!$A$4:$U$352,MATCH($B77,'Mapping water'!$B$4:$B$352,0),MATCH(O$4,'Mapping water'!$A$4:$U$4,0))*$D77</f>
        <v>0</v>
      </c>
      <c r="P77" s="22">
        <f>INDEX('Mapping water'!$A$4:$U$352,MATCH($B77,'Mapping water'!$B$4:$B$352,0),MATCH(P$4,'Mapping water'!$A$4:$U$4,0))*$D77</f>
        <v>71336</v>
      </c>
      <c r="Q77" s="22">
        <f>INDEX('Mapping water'!$A$4:$U$352,MATCH($B77,'Mapping water'!$B$4:$B$352,0),MATCH(Q$4,'Mapping water'!$A$4:$U$4,0))*$D77</f>
        <v>0</v>
      </c>
      <c r="R77" s="22">
        <f>INDEX('Mapping water'!$A$4:$U$352,MATCH($B77,'Mapping water'!$B$4:$B$352,0),MATCH(R$4,'Mapping water'!$A$4:$U$4,0))*$D77</f>
        <v>0</v>
      </c>
      <c r="S77" s="22">
        <f>INDEX('Mapping water'!$A$4:$U$352,MATCH($B77,'Mapping water'!$B$4:$B$352,0),MATCH(S$4,'Mapping water'!$A$4:$U$4,0))*$D77</f>
        <v>0</v>
      </c>
      <c r="T77" s="22">
        <f>INDEX('Mapping water'!$A$4:$U$352,MATCH($B77,'Mapping water'!$B$4:$B$352,0),MATCH(T$4,'Mapping water'!$A$4:$U$4,0))*$D77</f>
        <v>0</v>
      </c>
      <c r="U77" s="22">
        <f>INDEX('Mapping water'!$A$4:$U$352,MATCH($B77,'Mapping water'!$B$4:$B$352,0),MATCH(U$4,'Mapping water'!$A$4:$U$4,0))*$D77</f>
        <v>0</v>
      </c>
      <c r="V77" s="22">
        <f>INDEX('Mapping water'!$A$4:$U$352,MATCH($B77,'Mapping water'!$B$4:$B$352,0),MATCH(V$4,'Mapping water'!$A$4:$U$4,0))*$D77</f>
        <v>0</v>
      </c>
      <c r="W77" s="22">
        <f>INDEX('Mapping water'!$A$4:$U$352,MATCH($B77,'Mapping water'!$B$4:$B$352,0),MATCH(W$4,'Mapping water'!$A$4:$U$4,0))*$D77</f>
        <v>0</v>
      </c>
      <c r="X77" s="22">
        <f>INDEX('Mapping water'!$A$4:$U$352,MATCH($B77,'Mapping water'!$B$4:$B$352,0),MATCH(X$4,'Mapping water'!$A$4:$U$4,0))*$D77</f>
        <v>0</v>
      </c>
      <c r="Y77" s="22">
        <f>INDEX('Mapping water'!$A$4:$U$352,MATCH($B77,'Mapping water'!$B$4:$B$352,0),MATCH(Y$4,'Mapping water'!$A$4:$U$4,0))*$D77</f>
        <v>0</v>
      </c>
      <c r="Z77" s="22">
        <f>INDEX('Mapping water'!$A$4:$U$352,MATCH($B77,'Mapping water'!$B$4:$B$352,0),MATCH(Z$4,'Mapping water'!$A$4:$U$4,0))*$D77</f>
        <v>0</v>
      </c>
      <c r="AA77" s="22">
        <f>INDEX('Mapping water'!$A$4:$U$352,MATCH($B77,'Mapping water'!$B$4:$B$352,0),MATCH(AA$4,'Mapping water'!$A$4:$U$4,0))*$D77</f>
        <v>0</v>
      </c>
      <c r="AB77" s="22">
        <f>INDEX('Mapping water'!$A$4:$U$352,MATCH($B77,'Mapping water'!$B$4:$B$352,0),MATCH(AB$4,'Mapping water'!$A$4:$U$4,0))*$D77</f>
        <v>0</v>
      </c>
      <c r="AC77" s="22">
        <f>INDEX('Mapping water'!$A$4:$U$352,MATCH($B77,'Mapping water'!$B$4:$B$352,0),MATCH(AC$4,'Mapping water'!$A$4:$U$4,0))*$D77</f>
        <v>0</v>
      </c>
      <c r="AD77" s="22">
        <f>INDEX('Mapping water'!$A$4:$U$352,MATCH($B77,'Mapping water'!$B$4:$B$352,0),MATCH(AD$4,'Mapping water'!$A$4:$U$4,0))*$E77</f>
        <v>0</v>
      </c>
      <c r="AE77" s="22">
        <f>INDEX('Mapping water'!$A$4:$U$352,MATCH($B77,'Mapping water'!$B$4:$B$352,0),MATCH(AE$4,'Mapping water'!$A$4:$U$4,0))*$E77</f>
        <v>0</v>
      </c>
      <c r="AF77" s="22">
        <f>INDEX('Mapping water'!$A$4:$U$352,MATCH($B77,'Mapping water'!$B$4:$B$352,0),MATCH(AF$4,'Mapping water'!$A$4:$U$4,0))*$E77</f>
        <v>0</v>
      </c>
      <c r="AG77" s="22">
        <f>INDEX('Mapping water'!$A$4:$U$352,MATCH($B77,'Mapping water'!$B$4:$B$352,0),MATCH(AG$4,'Mapping water'!$A$4:$U$4,0))*$E77</f>
        <v>0</v>
      </c>
      <c r="AH77" s="22">
        <f>INDEX('Mapping water'!$A$4:$U$352,MATCH($B77,'Mapping water'!$B$4:$B$352,0),MATCH(AH$4,'Mapping water'!$A$4:$U$4,0))*$E77</f>
        <v>72123</v>
      </c>
      <c r="AI77" s="22">
        <f>INDEX('Mapping water'!$A$4:$U$352,MATCH($B77,'Mapping water'!$B$4:$B$352,0),MATCH(AI$4,'Mapping water'!$A$4:$U$4,0))*$E77</f>
        <v>0</v>
      </c>
      <c r="AJ77" s="22">
        <f>INDEX('Mapping water'!$A$4:$U$352,MATCH($B77,'Mapping water'!$B$4:$B$352,0),MATCH(AJ$4,'Mapping water'!$A$4:$U$4,0))*$E77</f>
        <v>0</v>
      </c>
      <c r="AK77" s="22">
        <f>INDEX('Mapping water'!$A$4:$U$352,MATCH($B77,'Mapping water'!$B$4:$B$352,0),MATCH(AK$4,'Mapping water'!$A$4:$U$4,0))*$E77</f>
        <v>0</v>
      </c>
      <c r="AL77" s="22">
        <f>INDEX('Mapping water'!$A$4:$U$352,MATCH($B77,'Mapping water'!$B$4:$B$352,0),MATCH(AL$4,'Mapping water'!$A$4:$U$4,0))*$E77</f>
        <v>0</v>
      </c>
      <c r="AM77" s="22">
        <f>INDEX('Mapping water'!$A$4:$U$352,MATCH($B77,'Mapping water'!$B$4:$B$352,0),MATCH(AM$4,'Mapping water'!$A$4:$U$4,0))*$E77</f>
        <v>0</v>
      </c>
      <c r="AN77" s="22">
        <f>INDEX('Mapping water'!$A$4:$U$352,MATCH($B77,'Mapping water'!$B$4:$B$352,0),MATCH(AN$4,'Mapping water'!$A$4:$U$4,0))*$E77</f>
        <v>0</v>
      </c>
      <c r="AO77" s="22">
        <f>INDEX('Mapping water'!$A$4:$U$352,MATCH($B77,'Mapping water'!$B$4:$B$352,0),MATCH(AO$4,'Mapping water'!$A$4:$U$4,0))*$E77</f>
        <v>0</v>
      </c>
      <c r="AP77" s="22">
        <f>INDEX('Mapping water'!$A$4:$U$352,MATCH($B77,'Mapping water'!$B$4:$B$352,0),MATCH(AP$4,'Mapping water'!$A$4:$U$4,0))*$E77</f>
        <v>0</v>
      </c>
      <c r="AQ77" s="22">
        <f>INDEX('Mapping water'!$A$4:$U$352,MATCH($B77,'Mapping water'!$B$4:$B$352,0),MATCH(AQ$4,'Mapping water'!$A$4:$U$4,0))*$E77</f>
        <v>0</v>
      </c>
      <c r="AR77" s="22">
        <f>INDEX('Mapping water'!$A$4:$U$352,MATCH($B77,'Mapping water'!$B$4:$B$352,0),MATCH(AR$4,'Mapping water'!$A$4:$U$4,0))*$E77</f>
        <v>0</v>
      </c>
      <c r="AS77" s="22">
        <f>INDEX('Mapping water'!$A$4:$U$352,MATCH($B77,'Mapping water'!$B$4:$B$352,0),MATCH(AS$4,'Mapping water'!$A$4:$U$4,0))*$E77</f>
        <v>0</v>
      </c>
      <c r="AT77" s="22">
        <f>INDEX('Mapping water'!$A$4:$U$352,MATCH($B77,'Mapping water'!$B$4:$B$352,0),MATCH(AT$4,'Mapping water'!$A$4:$U$4,0))*$E77</f>
        <v>0</v>
      </c>
      <c r="AU77" s="22">
        <f>INDEX('Mapping water'!$A$4:$U$352,MATCH($B77,'Mapping water'!$B$4:$B$352,0),MATCH(AU$4,'Mapping water'!$A$4:$U$4,0))*$E77</f>
        <v>0</v>
      </c>
      <c r="AV77" s="22">
        <f>INDEX('Mapping water'!$A$4:$U$352,MATCH($B77,'Mapping water'!$B$4:$B$352,0),MATCH(AD$4,'Mapping water'!$A$4:$U$4,0))*$F77</f>
        <v>0</v>
      </c>
      <c r="AW77" s="22">
        <f>INDEX('Mapping water'!$A$4:$U$352,MATCH($B77,'Mapping water'!$B$4:$B$352,0),MATCH(AE$4,'Mapping water'!$A$4:$U$4,0))*$F77</f>
        <v>0</v>
      </c>
      <c r="AX77" s="22">
        <f>INDEX('Mapping water'!$A$4:$U$352,MATCH($B77,'Mapping water'!$B$4:$B$352,0),MATCH(AF$4,'Mapping water'!$A$4:$U$4,0))*$F77</f>
        <v>0</v>
      </c>
      <c r="AY77" s="22">
        <f>INDEX('Mapping water'!$A$4:$U$352,MATCH($B77,'Mapping water'!$B$4:$B$352,0),MATCH(AG$4,'Mapping water'!$A$4:$U$4,0))*$F77</f>
        <v>0</v>
      </c>
      <c r="AZ77" s="22">
        <f>INDEX('Mapping water'!$A$4:$U$352,MATCH($B77,'Mapping water'!$B$4:$B$352,0),MATCH(AH$4,'Mapping water'!$A$4:$U$4,0))*$F77</f>
        <v>72903</v>
      </c>
      <c r="BA77" s="22">
        <f>INDEX('Mapping water'!$A$4:$U$352,MATCH($B77,'Mapping water'!$B$4:$B$352,0),MATCH(AI$4,'Mapping water'!$A$4:$U$4,0))*$F77</f>
        <v>0</v>
      </c>
      <c r="BB77" s="22">
        <f>INDEX('Mapping water'!$A$4:$U$352,MATCH($B77,'Mapping water'!$B$4:$B$352,0),MATCH(AJ$4,'Mapping water'!$A$4:$U$4,0))*$F77</f>
        <v>0</v>
      </c>
      <c r="BC77" s="22">
        <f>INDEX('Mapping water'!$A$4:$U$352,MATCH($B77,'Mapping water'!$B$4:$B$352,0),MATCH(AK$4,'Mapping water'!$A$4:$U$4,0))*$F77</f>
        <v>0</v>
      </c>
      <c r="BD77" s="22">
        <f>INDEX('Mapping water'!$A$4:$U$352,MATCH($B77,'Mapping water'!$B$4:$B$352,0),MATCH(AL$4,'Mapping water'!$A$4:$U$4,0))*$F77</f>
        <v>0</v>
      </c>
      <c r="BE77" s="22">
        <f>INDEX('Mapping water'!$A$4:$U$352,MATCH($B77,'Mapping water'!$B$4:$B$352,0),MATCH(AM$4,'Mapping water'!$A$4:$U$4,0))*$F77</f>
        <v>0</v>
      </c>
      <c r="BF77" s="22">
        <f>INDEX('Mapping water'!$A$4:$U$352,MATCH($B77,'Mapping water'!$B$4:$B$352,0),MATCH(AN$4,'Mapping water'!$A$4:$U$4,0))*$F77</f>
        <v>0</v>
      </c>
      <c r="BG77" s="22">
        <f>INDEX('Mapping water'!$A$4:$U$352,MATCH($B77,'Mapping water'!$B$4:$B$352,0),MATCH(AO$4,'Mapping water'!$A$4:$U$4,0))*$F77</f>
        <v>0</v>
      </c>
      <c r="BH77" s="22">
        <f>INDEX('Mapping water'!$A$4:$U$352,MATCH($B77,'Mapping water'!$B$4:$B$352,0),MATCH(AP$4,'Mapping water'!$A$4:$U$4,0))*$F77</f>
        <v>0</v>
      </c>
      <c r="BI77" s="22">
        <f>INDEX('Mapping water'!$A$4:$U$352,MATCH($B77,'Mapping water'!$B$4:$B$352,0),MATCH(AQ$4,'Mapping water'!$A$4:$U$4,0))*$F77</f>
        <v>0</v>
      </c>
      <c r="BJ77" s="22">
        <f>INDEX('Mapping water'!$A$4:$U$352,MATCH($B77,'Mapping water'!$B$4:$B$352,0),MATCH(AR$4,'Mapping water'!$A$4:$U$4,0))*$F77</f>
        <v>0</v>
      </c>
      <c r="BK77" s="22">
        <f>INDEX('Mapping water'!$A$4:$U$352,MATCH($B77,'Mapping water'!$B$4:$B$352,0),MATCH(AS$4,'Mapping water'!$A$4:$U$4,0))*$F77</f>
        <v>0</v>
      </c>
      <c r="BL77" s="22">
        <f>INDEX('Mapping water'!$A$4:$U$352,MATCH($B77,'Mapping water'!$B$4:$B$352,0),MATCH(AT$4,'Mapping water'!$A$4:$U$4,0))*$F77</f>
        <v>0</v>
      </c>
      <c r="BM77" s="22">
        <f>INDEX('Mapping water'!$A$4:$U$352,MATCH($B77,'Mapping water'!$B$4:$B$352,0),MATCH(AU$4,'Mapping water'!$A$4:$U$4,0))*$F77</f>
        <v>0</v>
      </c>
      <c r="BN77" s="22">
        <f>INDEX('Mapping water'!$A$4:$U$352,MATCH($B77,'Mapping water'!$B$4:$B$352,0),MATCH(AV$4,'Mapping water'!$A$4:$U$4,0))*$G77</f>
        <v>0</v>
      </c>
      <c r="BO77" s="22">
        <f>INDEX('Mapping water'!$A$4:$U$352,MATCH($B77,'Mapping water'!$B$4:$B$352,0),MATCH(AW$4,'Mapping water'!$A$4:$U$4,0))*$G77</f>
        <v>0</v>
      </c>
      <c r="BP77" s="22">
        <f>INDEX('Mapping water'!$A$4:$U$352,MATCH($B77,'Mapping water'!$B$4:$B$352,0),MATCH(AX$4,'Mapping water'!$A$4:$U$4,0))*$G77</f>
        <v>0</v>
      </c>
      <c r="BQ77" s="22">
        <f>INDEX('Mapping water'!$A$4:$U$352,MATCH($B77,'Mapping water'!$B$4:$B$352,0),MATCH(AY$4,'Mapping water'!$A$4:$U$4,0))*$G77</f>
        <v>0</v>
      </c>
      <c r="BR77" s="22">
        <f>INDEX('Mapping water'!$A$4:$U$352,MATCH($B77,'Mapping water'!$B$4:$B$352,0),MATCH(AZ$4,'Mapping water'!$A$4:$U$4,0))*$G77</f>
        <v>73639</v>
      </c>
      <c r="BS77" s="22">
        <f>INDEX('Mapping water'!$A$4:$U$352,MATCH($B77,'Mapping water'!$B$4:$B$352,0),MATCH(BA$4,'Mapping water'!$A$4:$U$4,0))*$G77</f>
        <v>0</v>
      </c>
      <c r="BT77" s="22">
        <f>INDEX('Mapping water'!$A$4:$U$352,MATCH($B77,'Mapping water'!$B$4:$B$352,0),MATCH(BB$4,'Mapping water'!$A$4:$U$4,0))*$G77</f>
        <v>0</v>
      </c>
      <c r="BU77" s="22">
        <f>INDEX('Mapping water'!$A$4:$U$352,MATCH($B77,'Mapping water'!$B$4:$B$352,0),MATCH(BC$4,'Mapping water'!$A$4:$U$4,0))*$G77</f>
        <v>0</v>
      </c>
      <c r="BV77" s="22">
        <f>INDEX('Mapping water'!$A$4:$U$352,MATCH($B77,'Mapping water'!$B$4:$B$352,0),MATCH(BD$4,'Mapping water'!$A$4:$U$4,0))*$G77</f>
        <v>0</v>
      </c>
      <c r="BW77" s="22">
        <f>INDEX('Mapping water'!$A$4:$U$352,MATCH($B77,'Mapping water'!$B$4:$B$352,0),MATCH(BE$4,'Mapping water'!$A$4:$U$4,0))*$G77</f>
        <v>0</v>
      </c>
      <c r="BX77" s="22">
        <f>INDEX('Mapping water'!$A$4:$U$352,MATCH($B77,'Mapping water'!$B$4:$B$352,0),MATCH(BF$4,'Mapping water'!$A$4:$U$4,0))*$G77</f>
        <v>0</v>
      </c>
      <c r="BY77" s="22">
        <f>INDEX('Mapping water'!$A$4:$U$352,MATCH($B77,'Mapping water'!$B$4:$B$352,0),MATCH(BG$4,'Mapping water'!$A$4:$U$4,0))*$G77</f>
        <v>0</v>
      </c>
      <c r="BZ77" s="22">
        <f>INDEX('Mapping water'!$A$4:$U$352,MATCH($B77,'Mapping water'!$B$4:$B$352,0),MATCH(BH$4,'Mapping water'!$A$4:$U$4,0))*$G77</f>
        <v>0</v>
      </c>
      <c r="CA77" s="22">
        <f>INDEX('Mapping water'!$A$4:$U$352,MATCH($B77,'Mapping water'!$B$4:$B$352,0),MATCH(BI$4,'Mapping water'!$A$4:$U$4,0))*$G77</f>
        <v>0</v>
      </c>
      <c r="CB77" s="22">
        <f>INDEX('Mapping water'!$A$4:$U$352,MATCH($B77,'Mapping water'!$B$4:$B$352,0),MATCH(BJ$4,'Mapping water'!$A$4:$U$4,0))*$G77</f>
        <v>0</v>
      </c>
      <c r="CC77" s="22">
        <f>INDEX('Mapping water'!$A$4:$U$352,MATCH($B77,'Mapping water'!$B$4:$B$352,0),MATCH(BK$4,'Mapping water'!$A$4:$U$4,0))*$G77</f>
        <v>0</v>
      </c>
      <c r="CD77" s="22">
        <f>INDEX('Mapping water'!$A$4:$U$352,MATCH($B77,'Mapping water'!$B$4:$B$352,0),MATCH(BL$4,'Mapping water'!$A$4:$U$4,0))*$G77</f>
        <v>0</v>
      </c>
      <c r="CE77" s="22">
        <f>INDEX('Mapping water'!$A$4:$U$352,MATCH($B77,'Mapping water'!$B$4:$B$352,0),MATCH(BM$4,'Mapping water'!$A$4:$U$4,0))*$G77</f>
        <v>0</v>
      </c>
      <c r="CF77" s="22">
        <f>INDEX('Mapping water'!$A$4:$U$352,MATCH($B77,'Mapping water'!$B$4:$B$352,0),MATCH(BN$4,'Mapping water'!$A$4:$U$4,0))*$H77</f>
        <v>0</v>
      </c>
      <c r="CG77" s="22">
        <f>INDEX('Mapping water'!$A$4:$U$352,MATCH($B77,'Mapping water'!$B$4:$B$352,0),MATCH(BO$4,'Mapping water'!$A$4:$U$4,0))*$H77</f>
        <v>0</v>
      </c>
      <c r="CH77" s="22">
        <f>INDEX('Mapping water'!$A$4:$U$352,MATCH($B77,'Mapping water'!$B$4:$B$352,0),MATCH(BP$4,'Mapping water'!$A$4:$U$4,0))*$H77</f>
        <v>0</v>
      </c>
      <c r="CI77" s="22">
        <f>INDEX('Mapping water'!$A$4:$U$352,MATCH($B77,'Mapping water'!$B$4:$B$352,0),MATCH(BQ$4,'Mapping water'!$A$4:$U$4,0))*$H77</f>
        <v>0</v>
      </c>
      <c r="CJ77" s="22">
        <f>INDEX('Mapping water'!$A$4:$U$352,MATCH($B77,'Mapping water'!$B$4:$B$352,0),MATCH(BR$4,'Mapping water'!$A$4:$U$4,0))*$H77</f>
        <v>74324</v>
      </c>
      <c r="CK77" s="22">
        <f>INDEX('Mapping water'!$A$4:$U$352,MATCH($B77,'Mapping water'!$B$4:$B$352,0),MATCH(BS$4,'Mapping water'!$A$4:$U$4,0))*$H77</f>
        <v>0</v>
      </c>
      <c r="CL77" s="22">
        <f>INDEX('Mapping water'!$A$4:$U$352,MATCH($B77,'Mapping water'!$B$4:$B$352,0),MATCH(BT$4,'Mapping water'!$A$4:$U$4,0))*$H77</f>
        <v>0</v>
      </c>
      <c r="CM77" s="22">
        <f>INDEX('Mapping water'!$A$4:$U$352,MATCH($B77,'Mapping water'!$B$4:$B$352,0),MATCH(BU$4,'Mapping water'!$A$4:$U$4,0))*$H77</f>
        <v>0</v>
      </c>
      <c r="CN77" s="22">
        <f>INDEX('Mapping water'!$A$4:$U$352,MATCH($B77,'Mapping water'!$B$4:$B$352,0),MATCH(BV$4,'Mapping water'!$A$4:$U$4,0))*$H77</f>
        <v>0</v>
      </c>
      <c r="CO77" s="22">
        <f>INDEX('Mapping water'!$A$4:$U$352,MATCH($B77,'Mapping water'!$B$4:$B$352,0),MATCH(BW$4,'Mapping water'!$A$4:$U$4,0))*$H77</f>
        <v>0</v>
      </c>
      <c r="CP77" s="22">
        <f>INDEX('Mapping water'!$A$4:$U$352,MATCH($B77,'Mapping water'!$B$4:$B$352,0),MATCH(BX$4,'Mapping water'!$A$4:$U$4,0))*$H77</f>
        <v>0</v>
      </c>
      <c r="CQ77" s="22">
        <f>INDEX('Mapping water'!$A$4:$U$352,MATCH($B77,'Mapping water'!$B$4:$B$352,0),MATCH(BY$4,'Mapping water'!$A$4:$U$4,0))*$H77</f>
        <v>0</v>
      </c>
      <c r="CR77" s="22">
        <f>INDEX('Mapping water'!$A$4:$U$352,MATCH($B77,'Mapping water'!$B$4:$B$352,0),MATCH(BZ$4,'Mapping water'!$A$4:$U$4,0))*$H77</f>
        <v>0</v>
      </c>
      <c r="CS77" s="22">
        <f>INDEX('Mapping water'!$A$4:$U$352,MATCH($B77,'Mapping water'!$B$4:$B$352,0),MATCH(CA$4,'Mapping water'!$A$4:$U$4,0))*$H77</f>
        <v>0</v>
      </c>
      <c r="CT77" s="22">
        <f>INDEX('Mapping water'!$A$4:$U$352,MATCH($B77,'Mapping water'!$B$4:$B$352,0),MATCH(CB$4,'Mapping water'!$A$4:$U$4,0))*$H77</f>
        <v>0</v>
      </c>
      <c r="CU77" s="22">
        <f>INDEX('Mapping water'!$A$4:$U$352,MATCH($B77,'Mapping water'!$B$4:$B$352,0),MATCH(CC$4,'Mapping water'!$A$4:$U$4,0))*$H77</f>
        <v>0</v>
      </c>
      <c r="CV77" s="22">
        <f>INDEX('Mapping water'!$A$4:$U$352,MATCH($B77,'Mapping water'!$B$4:$B$352,0),MATCH(CD$4,'Mapping water'!$A$4:$U$4,0))*$H77</f>
        <v>0</v>
      </c>
      <c r="CW77" s="22">
        <f>INDEX('Mapping water'!$A$4:$U$352,MATCH($B77,'Mapping water'!$B$4:$B$352,0),MATCH(CE$4,'Mapping water'!$A$4:$U$4,0))*$H77</f>
        <v>0</v>
      </c>
      <c r="CX77" s="22">
        <f>INDEX('Mapping water'!$A$4:$U$352,MATCH($B77,'Mapping water'!$B$4:$B$352,0),MATCH(CF$4,'Mapping water'!$A$4:$U$4,0))*$I77</f>
        <v>0</v>
      </c>
      <c r="CY77" s="22">
        <f>INDEX('Mapping water'!$A$4:$U$352,MATCH($B77,'Mapping water'!$B$4:$B$352,0),MATCH(CG$4,'Mapping water'!$A$4:$U$4,0))*$I77</f>
        <v>0</v>
      </c>
      <c r="CZ77" s="22">
        <f>INDEX('Mapping water'!$A$4:$U$352,MATCH($B77,'Mapping water'!$B$4:$B$352,0),MATCH(CH$4,'Mapping water'!$A$4:$U$4,0))*$I77</f>
        <v>0</v>
      </c>
      <c r="DA77" s="22">
        <f>INDEX('Mapping water'!$A$4:$U$352,MATCH($B77,'Mapping water'!$B$4:$B$352,0),MATCH(CI$4,'Mapping water'!$A$4:$U$4,0))*$I77</f>
        <v>0</v>
      </c>
      <c r="DB77" s="22">
        <f>INDEX('Mapping water'!$A$4:$U$352,MATCH($B77,'Mapping water'!$B$4:$B$352,0),MATCH(CJ$4,'Mapping water'!$A$4:$U$4,0))*$I77</f>
        <v>75064</v>
      </c>
      <c r="DC77" s="22">
        <f>INDEX('Mapping water'!$A$4:$U$352,MATCH($B77,'Mapping water'!$B$4:$B$352,0),MATCH(CK$4,'Mapping water'!$A$4:$U$4,0))*$I77</f>
        <v>0</v>
      </c>
      <c r="DD77" s="22">
        <f>INDEX('Mapping water'!$A$4:$U$352,MATCH($B77,'Mapping water'!$B$4:$B$352,0),MATCH(CL$4,'Mapping water'!$A$4:$U$4,0))*$I77</f>
        <v>0</v>
      </c>
      <c r="DE77" s="22">
        <f>INDEX('Mapping water'!$A$4:$U$352,MATCH($B77,'Mapping water'!$B$4:$B$352,0),MATCH(CM$4,'Mapping water'!$A$4:$U$4,0))*$I77</f>
        <v>0</v>
      </c>
      <c r="DF77" s="22">
        <f>INDEX('Mapping water'!$A$4:$U$352,MATCH($B77,'Mapping water'!$B$4:$B$352,0),MATCH(CN$4,'Mapping water'!$A$4:$U$4,0))*$I77</f>
        <v>0</v>
      </c>
      <c r="DG77" s="22">
        <f>INDEX('Mapping water'!$A$4:$U$352,MATCH($B77,'Mapping water'!$B$4:$B$352,0),MATCH(CO$4,'Mapping water'!$A$4:$U$4,0))*$I77</f>
        <v>0</v>
      </c>
      <c r="DH77" s="22">
        <f>INDEX('Mapping water'!$A$4:$U$352,MATCH($B77,'Mapping water'!$B$4:$B$352,0),MATCH(CP$4,'Mapping water'!$A$4:$U$4,0))*$I77</f>
        <v>0</v>
      </c>
      <c r="DI77" s="22">
        <f>INDEX('Mapping water'!$A$4:$U$352,MATCH($B77,'Mapping water'!$B$4:$B$352,0),MATCH(CQ$4,'Mapping water'!$A$4:$U$4,0))*$I77</f>
        <v>0</v>
      </c>
      <c r="DJ77" s="22">
        <f>INDEX('Mapping water'!$A$4:$U$352,MATCH($B77,'Mapping water'!$B$4:$B$352,0),MATCH(CR$4,'Mapping water'!$A$4:$U$4,0))*$I77</f>
        <v>0</v>
      </c>
      <c r="DK77" s="22">
        <f>INDEX('Mapping water'!$A$4:$U$352,MATCH($B77,'Mapping water'!$B$4:$B$352,0),MATCH(CS$4,'Mapping water'!$A$4:$U$4,0))*$I77</f>
        <v>0</v>
      </c>
      <c r="DL77" s="22">
        <f>INDEX('Mapping water'!$A$4:$U$352,MATCH($B77,'Mapping water'!$B$4:$B$352,0),MATCH(CT$4,'Mapping water'!$A$4:$U$4,0))*$I77</f>
        <v>0</v>
      </c>
      <c r="DM77" s="22">
        <f>INDEX('Mapping water'!$A$4:$U$352,MATCH($B77,'Mapping water'!$B$4:$B$352,0),MATCH(CU$4,'Mapping water'!$A$4:$U$4,0))*$I77</f>
        <v>0</v>
      </c>
      <c r="DN77" s="22">
        <f>INDEX('Mapping water'!$A$4:$U$352,MATCH($B77,'Mapping water'!$B$4:$B$352,0),MATCH(CV$4,'Mapping water'!$A$4:$U$4,0))*$I77</f>
        <v>0</v>
      </c>
      <c r="DO77" s="22">
        <f>INDEX('Mapping water'!$A$4:$U$352,MATCH($B77,'Mapping water'!$B$4:$B$352,0),MATCH(CW$4,'Mapping water'!$A$4:$U$4,0))*$I77</f>
        <v>0</v>
      </c>
      <c r="DP77" s="22">
        <f>INDEX('Mapping water'!$A$4:$U$352,MATCH($B77,'Mapping water'!$B$4:$B$352,0),MATCH(CX$4,'Mapping water'!$A$4:$U$4,0))*$J77</f>
        <v>0</v>
      </c>
      <c r="DQ77" s="22">
        <f>INDEX('Mapping water'!$A$4:$U$352,MATCH($B77,'Mapping water'!$B$4:$B$352,0),MATCH(CY$4,'Mapping water'!$A$4:$U$4,0))*$J77</f>
        <v>0</v>
      </c>
      <c r="DR77" s="22">
        <f>INDEX('Mapping water'!$A$4:$U$352,MATCH($B77,'Mapping water'!$B$4:$B$352,0),MATCH(CZ$4,'Mapping water'!$A$4:$U$4,0))*$J77</f>
        <v>0</v>
      </c>
      <c r="DS77" s="22">
        <f>INDEX('Mapping water'!$A$4:$U$352,MATCH($B77,'Mapping water'!$B$4:$B$352,0),MATCH(DA$4,'Mapping water'!$A$4:$U$4,0))*$J77</f>
        <v>0</v>
      </c>
      <c r="DT77" s="22">
        <f>INDEX('Mapping water'!$A$4:$U$352,MATCH($B77,'Mapping water'!$B$4:$B$352,0),MATCH(DB$4,'Mapping water'!$A$4:$U$4,0))*$J77</f>
        <v>75833</v>
      </c>
      <c r="DU77" s="22">
        <f>INDEX('Mapping water'!$A$4:$U$352,MATCH($B77,'Mapping water'!$B$4:$B$352,0),MATCH(DC$4,'Mapping water'!$A$4:$U$4,0))*$J77</f>
        <v>0</v>
      </c>
      <c r="DV77" s="22">
        <f>INDEX('Mapping water'!$A$4:$U$352,MATCH($B77,'Mapping water'!$B$4:$B$352,0),MATCH(DD$4,'Mapping water'!$A$4:$U$4,0))*$J77</f>
        <v>0</v>
      </c>
      <c r="DW77" s="22">
        <f>INDEX('Mapping water'!$A$4:$U$352,MATCH($B77,'Mapping water'!$B$4:$B$352,0),MATCH(DE$4,'Mapping water'!$A$4:$U$4,0))*$J77</f>
        <v>0</v>
      </c>
      <c r="DX77" s="22">
        <f>INDEX('Mapping water'!$A$4:$U$352,MATCH($B77,'Mapping water'!$B$4:$B$352,0),MATCH(DF$4,'Mapping water'!$A$4:$U$4,0))*$J77</f>
        <v>0</v>
      </c>
      <c r="DY77" s="22">
        <f>INDEX('Mapping water'!$A$4:$U$352,MATCH($B77,'Mapping water'!$B$4:$B$352,0),MATCH(DG$4,'Mapping water'!$A$4:$U$4,0))*$J77</f>
        <v>0</v>
      </c>
      <c r="DZ77" s="22">
        <f>INDEX('Mapping water'!$A$4:$U$352,MATCH($B77,'Mapping water'!$B$4:$B$352,0),MATCH(DH$4,'Mapping water'!$A$4:$U$4,0))*$J77</f>
        <v>0</v>
      </c>
      <c r="EA77" s="22">
        <f>INDEX('Mapping water'!$A$4:$U$352,MATCH($B77,'Mapping water'!$B$4:$B$352,0),MATCH(DI$4,'Mapping water'!$A$4:$U$4,0))*$J77</f>
        <v>0</v>
      </c>
      <c r="EB77" s="22">
        <f>INDEX('Mapping water'!$A$4:$U$352,MATCH($B77,'Mapping water'!$B$4:$B$352,0),MATCH(DJ$4,'Mapping water'!$A$4:$U$4,0))*$J77</f>
        <v>0</v>
      </c>
      <c r="EC77" s="22">
        <f>INDEX('Mapping water'!$A$4:$U$352,MATCH($B77,'Mapping water'!$B$4:$B$352,0),MATCH(DK$4,'Mapping water'!$A$4:$U$4,0))*$J77</f>
        <v>0</v>
      </c>
      <c r="ED77" s="22">
        <f>INDEX('Mapping water'!$A$4:$U$352,MATCH($B77,'Mapping water'!$B$4:$B$352,0),MATCH(DL$4,'Mapping water'!$A$4:$U$4,0))*$J77</f>
        <v>0</v>
      </c>
      <c r="EE77" s="22">
        <f>INDEX('Mapping water'!$A$4:$U$352,MATCH($B77,'Mapping water'!$B$4:$B$352,0),MATCH(DM$4,'Mapping water'!$A$4:$U$4,0))*$J77</f>
        <v>0</v>
      </c>
      <c r="EF77" s="22">
        <f>INDEX('Mapping water'!$A$4:$U$352,MATCH($B77,'Mapping water'!$B$4:$B$352,0),MATCH(DN$4,'Mapping water'!$A$4:$U$4,0))*$J77</f>
        <v>0</v>
      </c>
      <c r="EG77" s="22">
        <f>INDEX('Mapping water'!$A$4:$U$352,MATCH($B77,'Mapping water'!$B$4:$B$352,0),MATCH(DO$4,'Mapping water'!$A$4:$U$4,0))*$J77</f>
        <v>0</v>
      </c>
      <c r="EH77" s="22">
        <f>INDEX('Mapping water'!$A$4:$U$352,MATCH($B77,'Mapping water'!$B$4:$B$352,0),MATCH(DP$4,'Mapping water'!$A$4:$U$4,0))*$K77</f>
        <v>0</v>
      </c>
      <c r="EI77" s="22">
        <f>INDEX('Mapping water'!$A$4:$U$352,MATCH($B77,'Mapping water'!$B$4:$B$352,0),MATCH(DQ$4,'Mapping water'!$A$4:$U$4,0))*$K77</f>
        <v>0</v>
      </c>
      <c r="EJ77" s="22">
        <f>INDEX('Mapping water'!$A$4:$U$352,MATCH($B77,'Mapping water'!$B$4:$B$352,0),MATCH(DR$4,'Mapping water'!$A$4:$U$4,0))*$K77</f>
        <v>0</v>
      </c>
      <c r="EK77" s="22">
        <f>INDEX('Mapping water'!$A$4:$U$352,MATCH($B77,'Mapping water'!$B$4:$B$352,0),MATCH(DS$4,'Mapping water'!$A$4:$U$4,0))*$K77</f>
        <v>0</v>
      </c>
      <c r="EL77" s="22">
        <f>INDEX('Mapping water'!$A$4:$U$352,MATCH($B77,'Mapping water'!$B$4:$B$352,0),MATCH(DT$4,'Mapping water'!$A$4:$U$4,0))*$K77</f>
        <v>76620</v>
      </c>
      <c r="EM77" s="22">
        <f>INDEX('Mapping water'!$A$4:$U$352,MATCH($B77,'Mapping water'!$B$4:$B$352,0),MATCH(DU$4,'Mapping water'!$A$4:$U$4,0))*$K77</f>
        <v>0</v>
      </c>
      <c r="EN77" s="22">
        <f>INDEX('Mapping water'!$A$4:$U$352,MATCH($B77,'Mapping water'!$B$4:$B$352,0),MATCH(DV$4,'Mapping water'!$A$4:$U$4,0))*$K77</f>
        <v>0</v>
      </c>
      <c r="EO77" s="22">
        <f>INDEX('Mapping water'!$A$4:$U$352,MATCH($B77,'Mapping water'!$B$4:$B$352,0),MATCH(DW$4,'Mapping water'!$A$4:$U$4,0))*$K77</f>
        <v>0</v>
      </c>
      <c r="EP77" s="22">
        <f>INDEX('Mapping water'!$A$4:$U$352,MATCH($B77,'Mapping water'!$B$4:$B$352,0),MATCH(DX$4,'Mapping water'!$A$4:$U$4,0))*$K77</f>
        <v>0</v>
      </c>
      <c r="EQ77" s="22">
        <f>INDEX('Mapping water'!$A$4:$U$352,MATCH($B77,'Mapping water'!$B$4:$B$352,0),MATCH(DY$4,'Mapping water'!$A$4:$U$4,0))*$K77</f>
        <v>0</v>
      </c>
      <c r="ER77" s="22">
        <f>INDEX('Mapping water'!$A$4:$U$352,MATCH($B77,'Mapping water'!$B$4:$B$352,0),MATCH(DZ$4,'Mapping water'!$A$4:$U$4,0))*$K77</f>
        <v>0</v>
      </c>
      <c r="ES77" s="22">
        <f>INDEX('Mapping water'!$A$4:$U$352,MATCH($B77,'Mapping water'!$B$4:$B$352,0),MATCH(EA$4,'Mapping water'!$A$4:$U$4,0))*$K77</f>
        <v>0</v>
      </c>
      <c r="ET77" s="22">
        <f>INDEX('Mapping water'!$A$4:$U$352,MATCH($B77,'Mapping water'!$B$4:$B$352,0),MATCH(EB$4,'Mapping water'!$A$4:$U$4,0))*$K77</f>
        <v>0</v>
      </c>
      <c r="EU77" s="22">
        <f>INDEX('Mapping water'!$A$4:$U$352,MATCH($B77,'Mapping water'!$B$4:$B$352,0),MATCH(EC$4,'Mapping water'!$A$4:$U$4,0))*$K77</f>
        <v>0</v>
      </c>
      <c r="EV77" s="22">
        <f>INDEX('Mapping water'!$A$4:$U$352,MATCH($B77,'Mapping water'!$B$4:$B$352,0),MATCH(ED$4,'Mapping water'!$A$4:$U$4,0))*$K77</f>
        <v>0</v>
      </c>
      <c r="EW77" s="22">
        <f>INDEX('Mapping water'!$A$4:$U$352,MATCH($B77,'Mapping water'!$B$4:$B$352,0),MATCH(EE$4,'Mapping water'!$A$4:$U$4,0))*$K77</f>
        <v>0</v>
      </c>
      <c r="EX77" s="22">
        <f>INDEX('Mapping water'!$A$4:$U$352,MATCH($B77,'Mapping water'!$B$4:$B$352,0),MATCH(EF$4,'Mapping water'!$A$4:$U$4,0))*$K77</f>
        <v>0</v>
      </c>
      <c r="EY77" s="22">
        <f>INDEX('Mapping water'!$A$4:$U$352,MATCH($B77,'Mapping water'!$B$4:$B$352,0),MATCH(EG$4,'Mapping water'!$A$4:$U$4,0))*$K77</f>
        <v>0</v>
      </c>
    </row>
    <row r="78" spans="1:155" x14ac:dyDescent="0.2">
      <c r="A78" s="21" t="s">
        <v>269</v>
      </c>
      <c r="B78" s="21" t="s">
        <v>270</v>
      </c>
      <c r="C78" s="21" t="s">
        <v>81</v>
      </c>
      <c r="D78" s="22">
        <f>INDEX('Households England'!S$5:S$374,MATCH('Mapping HH to population water'!$B78,'Households England'!$B$5:$B$374,0))*1000</f>
        <v>48529</v>
      </c>
      <c r="E78" s="22">
        <f>INDEX('Households England'!T$5:T$374,MATCH('Mapping HH to population water'!$B78,'Households England'!$B$5:$B$374,0))*1000</f>
        <v>49083</v>
      </c>
      <c r="F78" s="22">
        <f>INDEX('Households England'!U$5:U$374,MATCH('Mapping HH to population water'!$B78,'Households England'!$B$5:$B$374,0))*1000</f>
        <v>49643</v>
      </c>
      <c r="G78" s="22">
        <f>INDEX('Households England'!V$5:V$374,MATCH('Mapping HH to population water'!$B78,'Households England'!$B$5:$B$374,0))*1000</f>
        <v>50179</v>
      </c>
      <c r="H78" s="22">
        <f>INDEX('Households England'!W$5:W$374,MATCH('Mapping HH to population water'!$B78,'Households England'!$B$5:$B$374,0))*1000</f>
        <v>50689</v>
      </c>
      <c r="I78" s="22">
        <f>INDEX('Households England'!X$5:X$374,MATCH('Mapping HH to population water'!$B78,'Households England'!$B$5:$B$374,0))*1000</f>
        <v>51144</v>
      </c>
      <c r="J78" s="22">
        <f>INDEX('Households England'!Y$5:Y$374,MATCH('Mapping HH to population water'!$B78,'Households England'!$B$5:$B$374,0))*1000</f>
        <v>51612</v>
      </c>
      <c r="K78" s="22">
        <f>INDEX('Households England'!Z$5:Z$374,MATCH('Mapping HH to population water'!$B78,'Households England'!$B$5:$B$374,0))*1000</f>
        <v>52084</v>
      </c>
      <c r="L78" s="22">
        <f>INDEX('Mapping water'!$A$4:$U$352,MATCH($B78,'Mapping water'!$B$4:$B$352,0),MATCH(L$4,'Mapping water'!$A$4:$U$4,0))*$D78</f>
        <v>0</v>
      </c>
      <c r="M78" s="22">
        <f>INDEX('Mapping water'!$A$4:$U$352,MATCH($B78,'Mapping water'!$B$4:$B$352,0),MATCH(M$4,'Mapping water'!$A$4:$U$4,0))*$D78</f>
        <v>0</v>
      </c>
      <c r="N78" s="22">
        <f>INDEX('Mapping water'!$A$4:$U$352,MATCH($B78,'Mapping water'!$B$4:$B$352,0),MATCH(N$4,'Mapping water'!$A$4:$U$4,0))*$D78</f>
        <v>0</v>
      </c>
      <c r="O78" s="22">
        <f>INDEX('Mapping water'!$A$4:$U$352,MATCH($B78,'Mapping water'!$B$4:$B$352,0),MATCH(O$4,'Mapping water'!$A$4:$U$4,0))*$D78</f>
        <v>0</v>
      </c>
      <c r="P78" s="22">
        <f>INDEX('Mapping water'!$A$4:$U$352,MATCH($B78,'Mapping water'!$B$4:$B$352,0),MATCH(P$4,'Mapping water'!$A$4:$U$4,0))*$D78</f>
        <v>48529</v>
      </c>
      <c r="Q78" s="22">
        <f>INDEX('Mapping water'!$A$4:$U$352,MATCH($B78,'Mapping water'!$B$4:$B$352,0),MATCH(Q$4,'Mapping water'!$A$4:$U$4,0))*$D78</f>
        <v>0</v>
      </c>
      <c r="R78" s="22">
        <f>INDEX('Mapping water'!$A$4:$U$352,MATCH($B78,'Mapping water'!$B$4:$B$352,0),MATCH(R$4,'Mapping water'!$A$4:$U$4,0))*$D78</f>
        <v>0</v>
      </c>
      <c r="S78" s="22">
        <f>INDEX('Mapping water'!$A$4:$U$352,MATCH($B78,'Mapping water'!$B$4:$B$352,0),MATCH(S$4,'Mapping water'!$A$4:$U$4,0))*$D78</f>
        <v>0</v>
      </c>
      <c r="T78" s="22">
        <f>INDEX('Mapping water'!$A$4:$U$352,MATCH($B78,'Mapping water'!$B$4:$B$352,0),MATCH(T$4,'Mapping water'!$A$4:$U$4,0))*$D78</f>
        <v>0</v>
      </c>
      <c r="U78" s="22">
        <f>INDEX('Mapping water'!$A$4:$U$352,MATCH($B78,'Mapping water'!$B$4:$B$352,0),MATCH(U$4,'Mapping water'!$A$4:$U$4,0))*$D78</f>
        <v>0</v>
      </c>
      <c r="V78" s="22">
        <f>INDEX('Mapping water'!$A$4:$U$352,MATCH($B78,'Mapping water'!$B$4:$B$352,0),MATCH(V$4,'Mapping water'!$A$4:$U$4,0))*$D78</f>
        <v>0</v>
      </c>
      <c r="W78" s="22">
        <f>INDEX('Mapping water'!$A$4:$U$352,MATCH($B78,'Mapping water'!$B$4:$B$352,0),MATCH(W$4,'Mapping water'!$A$4:$U$4,0))*$D78</f>
        <v>0</v>
      </c>
      <c r="X78" s="22">
        <f>INDEX('Mapping water'!$A$4:$U$352,MATCH($B78,'Mapping water'!$B$4:$B$352,0),MATCH(X$4,'Mapping water'!$A$4:$U$4,0))*$D78</f>
        <v>0</v>
      </c>
      <c r="Y78" s="22">
        <f>INDEX('Mapping water'!$A$4:$U$352,MATCH($B78,'Mapping water'!$B$4:$B$352,0),MATCH(Y$4,'Mapping water'!$A$4:$U$4,0))*$D78</f>
        <v>0</v>
      </c>
      <c r="Z78" s="22">
        <f>INDEX('Mapping water'!$A$4:$U$352,MATCH($B78,'Mapping water'!$B$4:$B$352,0),MATCH(Z$4,'Mapping water'!$A$4:$U$4,0))*$D78</f>
        <v>0</v>
      </c>
      <c r="AA78" s="22">
        <f>INDEX('Mapping water'!$A$4:$U$352,MATCH($B78,'Mapping water'!$B$4:$B$352,0),MATCH(AA$4,'Mapping water'!$A$4:$U$4,0))*$D78</f>
        <v>0</v>
      </c>
      <c r="AB78" s="22">
        <f>INDEX('Mapping water'!$A$4:$U$352,MATCH($B78,'Mapping water'!$B$4:$B$352,0),MATCH(AB$4,'Mapping water'!$A$4:$U$4,0))*$D78</f>
        <v>0</v>
      </c>
      <c r="AC78" s="22">
        <f>INDEX('Mapping water'!$A$4:$U$352,MATCH($B78,'Mapping water'!$B$4:$B$352,0),MATCH(AC$4,'Mapping water'!$A$4:$U$4,0))*$D78</f>
        <v>0</v>
      </c>
      <c r="AD78" s="22">
        <f>INDEX('Mapping water'!$A$4:$U$352,MATCH($B78,'Mapping water'!$B$4:$B$352,0),MATCH(AD$4,'Mapping water'!$A$4:$U$4,0))*$E78</f>
        <v>0</v>
      </c>
      <c r="AE78" s="22">
        <f>INDEX('Mapping water'!$A$4:$U$352,MATCH($B78,'Mapping water'!$B$4:$B$352,0),MATCH(AE$4,'Mapping water'!$A$4:$U$4,0))*$E78</f>
        <v>0</v>
      </c>
      <c r="AF78" s="22">
        <f>INDEX('Mapping water'!$A$4:$U$352,MATCH($B78,'Mapping water'!$B$4:$B$352,0),MATCH(AF$4,'Mapping water'!$A$4:$U$4,0))*$E78</f>
        <v>0</v>
      </c>
      <c r="AG78" s="22">
        <f>INDEX('Mapping water'!$A$4:$U$352,MATCH($B78,'Mapping water'!$B$4:$B$352,0),MATCH(AG$4,'Mapping water'!$A$4:$U$4,0))*$E78</f>
        <v>0</v>
      </c>
      <c r="AH78" s="22">
        <f>INDEX('Mapping water'!$A$4:$U$352,MATCH($B78,'Mapping water'!$B$4:$B$352,0),MATCH(AH$4,'Mapping water'!$A$4:$U$4,0))*$E78</f>
        <v>49083</v>
      </c>
      <c r="AI78" s="22">
        <f>INDEX('Mapping water'!$A$4:$U$352,MATCH($B78,'Mapping water'!$B$4:$B$352,0),MATCH(AI$4,'Mapping water'!$A$4:$U$4,0))*$E78</f>
        <v>0</v>
      </c>
      <c r="AJ78" s="22">
        <f>INDEX('Mapping water'!$A$4:$U$352,MATCH($B78,'Mapping water'!$B$4:$B$352,0),MATCH(AJ$4,'Mapping water'!$A$4:$U$4,0))*$E78</f>
        <v>0</v>
      </c>
      <c r="AK78" s="22">
        <f>INDEX('Mapping water'!$A$4:$U$352,MATCH($B78,'Mapping water'!$B$4:$B$352,0),MATCH(AK$4,'Mapping water'!$A$4:$U$4,0))*$E78</f>
        <v>0</v>
      </c>
      <c r="AL78" s="22">
        <f>INDEX('Mapping water'!$A$4:$U$352,MATCH($B78,'Mapping water'!$B$4:$B$352,0),MATCH(AL$4,'Mapping water'!$A$4:$U$4,0))*$E78</f>
        <v>0</v>
      </c>
      <c r="AM78" s="22">
        <f>INDEX('Mapping water'!$A$4:$U$352,MATCH($B78,'Mapping water'!$B$4:$B$352,0),MATCH(AM$4,'Mapping water'!$A$4:$U$4,0))*$E78</f>
        <v>0</v>
      </c>
      <c r="AN78" s="22">
        <f>INDEX('Mapping water'!$A$4:$U$352,MATCH($B78,'Mapping water'!$B$4:$B$352,0),MATCH(AN$4,'Mapping water'!$A$4:$U$4,0))*$E78</f>
        <v>0</v>
      </c>
      <c r="AO78" s="22">
        <f>INDEX('Mapping water'!$A$4:$U$352,MATCH($B78,'Mapping water'!$B$4:$B$352,0),MATCH(AO$4,'Mapping water'!$A$4:$U$4,0))*$E78</f>
        <v>0</v>
      </c>
      <c r="AP78" s="22">
        <f>INDEX('Mapping water'!$A$4:$U$352,MATCH($B78,'Mapping water'!$B$4:$B$352,0),MATCH(AP$4,'Mapping water'!$A$4:$U$4,0))*$E78</f>
        <v>0</v>
      </c>
      <c r="AQ78" s="22">
        <f>INDEX('Mapping water'!$A$4:$U$352,MATCH($B78,'Mapping water'!$B$4:$B$352,0),MATCH(AQ$4,'Mapping water'!$A$4:$U$4,0))*$E78</f>
        <v>0</v>
      </c>
      <c r="AR78" s="22">
        <f>INDEX('Mapping water'!$A$4:$U$352,MATCH($B78,'Mapping water'!$B$4:$B$352,0),MATCH(AR$4,'Mapping water'!$A$4:$U$4,0))*$E78</f>
        <v>0</v>
      </c>
      <c r="AS78" s="22">
        <f>INDEX('Mapping water'!$A$4:$U$352,MATCH($B78,'Mapping water'!$B$4:$B$352,0),MATCH(AS$4,'Mapping water'!$A$4:$U$4,0))*$E78</f>
        <v>0</v>
      </c>
      <c r="AT78" s="22">
        <f>INDEX('Mapping water'!$A$4:$U$352,MATCH($B78,'Mapping water'!$B$4:$B$352,0),MATCH(AT$4,'Mapping water'!$A$4:$U$4,0))*$E78</f>
        <v>0</v>
      </c>
      <c r="AU78" s="22">
        <f>INDEX('Mapping water'!$A$4:$U$352,MATCH($B78,'Mapping water'!$B$4:$B$352,0),MATCH(AU$4,'Mapping water'!$A$4:$U$4,0))*$E78</f>
        <v>0</v>
      </c>
      <c r="AV78" s="22">
        <f>INDEX('Mapping water'!$A$4:$U$352,MATCH($B78,'Mapping water'!$B$4:$B$352,0),MATCH(AD$4,'Mapping water'!$A$4:$U$4,0))*$F78</f>
        <v>0</v>
      </c>
      <c r="AW78" s="22">
        <f>INDEX('Mapping water'!$A$4:$U$352,MATCH($B78,'Mapping water'!$B$4:$B$352,0),MATCH(AE$4,'Mapping water'!$A$4:$U$4,0))*$F78</f>
        <v>0</v>
      </c>
      <c r="AX78" s="22">
        <f>INDEX('Mapping water'!$A$4:$U$352,MATCH($B78,'Mapping water'!$B$4:$B$352,0),MATCH(AF$4,'Mapping water'!$A$4:$U$4,0))*$F78</f>
        <v>0</v>
      </c>
      <c r="AY78" s="22">
        <f>INDEX('Mapping water'!$A$4:$U$352,MATCH($B78,'Mapping water'!$B$4:$B$352,0),MATCH(AG$4,'Mapping water'!$A$4:$U$4,0))*$F78</f>
        <v>0</v>
      </c>
      <c r="AZ78" s="22">
        <f>INDEX('Mapping water'!$A$4:$U$352,MATCH($B78,'Mapping water'!$B$4:$B$352,0),MATCH(AH$4,'Mapping water'!$A$4:$U$4,0))*$F78</f>
        <v>49643</v>
      </c>
      <c r="BA78" s="22">
        <f>INDEX('Mapping water'!$A$4:$U$352,MATCH($B78,'Mapping water'!$B$4:$B$352,0),MATCH(AI$4,'Mapping water'!$A$4:$U$4,0))*$F78</f>
        <v>0</v>
      </c>
      <c r="BB78" s="22">
        <f>INDEX('Mapping water'!$A$4:$U$352,MATCH($B78,'Mapping water'!$B$4:$B$352,0),MATCH(AJ$4,'Mapping water'!$A$4:$U$4,0))*$F78</f>
        <v>0</v>
      </c>
      <c r="BC78" s="22">
        <f>INDEX('Mapping water'!$A$4:$U$352,MATCH($B78,'Mapping water'!$B$4:$B$352,0),MATCH(AK$4,'Mapping water'!$A$4:$U$4,0))*$F78</f>
        <v>0</v>
      </c>
      <c r="BD78" s="22">
        <f>INDEX('Mapping water'!$A$4:$U$352,MATCH($B78,'Mapping water'!$B$4:$B$352,0),MATCH(AL$4,'Mapping water'!$A$4:$U$4,0))*$F78</f>
        <v>0</v>
      </c>
      <c r="BE78" s="22">
        <f>INDEX('Mapping water'!$A$4:$U$352,MATCH($B78,'Mapping water'!$B$4:$B$352,0),MATCH(AM$4,'Mapping water'!$A$4:$U$4,0))*$F78</f>
        <v>0</v>
      </c>
      <c r="BF78" s="22">
        <f>INDEX('Mapping water'!$A$4:$U$352,MATCH($B78,'Mapping water'!$B$4:$B$352,0),MATCH(AN$4,'Mapping water'!$A$4:$U$4,0))*$F78</f>
        <v>0</v>
      </c>
      <c r="BG78" s="22">
        <f>INDEX('Mapping water'!$A$4:$U$352,MATCH($B78,'Mapping water'!$B$4:$B$352,0),MATCH(AO$4,'Mapping water'!$A$4:$U$4,0))*$F78</f>
        <v>0</v>
      </c>
      <c r="BH78" s="22">
        <f>INDEX('Mapping water'!$A$4:$U$352,MATCH($B78,'Mapping water'!$B$4:$B$352,0),MATCH(AP$4,'Mapping water'!$A$4:$U$4,0))*$F78</f>
        <v>0</v>
      </c>
      <c r="BI78" s="22">
        <f>INDEX('Mapping water'!$A$4:$U$352,MATCH($B78,'Mapping water'!$B$4:$B$352,0),MATCH(AQ$4,'Mapping water'!$A$4:$U$4,0))*$F78</f>
        <v>0</v>
      </c>
      <c r="BJ78" s="22">
        <f>INDEX('Mapping water'!$A$4:$U$352,MATCH($B78,'Mapping water'!$B$4:$B$352,0),MATCH(AR$4,'Mapping water'!$A$4:$U$4,0))*$F78</f>
        <v>0</v>
      </c>
      <c r="BK78" s="22">
        <f>INDEX('Mapping water'!$A$4:$U$352,MATCH($B78,'Mapping water'!$B$4:$B$352,0),MATCH(AS$4,'Mapping water'!$A$4:$U$4,0))*$F78</f>
        <v>0</v>
      </c>
      <c r="BL78" s="22">
        <f>INDEX('Mapping water'!$A$4:$U$352,MATCH($B78,'Mapping water'!$B$4:$B$352,0),MATCH(AT$4,'Mapping water'!$A$4:$U$4,0))*$F78</f>
        <v>0</v>
      </c>
      <c r="BM78" s="22">
        <f>INDEX('Mapping water'!$A$4:$U$352,MATCH($B78,'Mapping water'!$B$4:$B$352,0),MATCH(AU$4,'Mapping water'!$A$4:$U$4,0))*$F78</f>
        <v>0</v>
      </c>
      <c r="BN78" s="22">
        <f>INDEX('Mapping water'!$A$4:$U$352,MATCH($B78,'Mapping water'!$B$4:$B$352,0),MATCH(AV$4,'Mapping water'!$A$4:$U$4,0))*$G78</f>
        <v>0</v>
      </c>
      <c r="BO78" s="22">
        <f>INDEX('Mapping water'!$A$4:$U$352,MATCH($B78,'Mapping water'!$B$4:$B$352,0),MATCH(AW$4,'Mapping water'!$A$4:$U$4,0))*$G78</f>
        <v>0</v>
      </c>
      <c r="BP78" s="22">
        <f>INDEX('Mapping water'!$A$4:$U$352,MATCH($B78,'Mapping water'!$B$4:$B$352,0),MATCH(AX$4,'Mapping water'!$A$4:$U$4,0))*$G78</f>
        <v>0</v>
      </c>
      <c r="BQ78" s="22">
        <f>INDEX('Mapping water'!$A$4:$U$352,MATCH($B78,'Mapping water'!$B$4:$B$352,0),MATCH(AY$4,'Mapping water'!$A$4:$U$4,0))*$G78</f>
        <v>0</v>
      </c>
      <c r="BR78" s="22">
        <f>INDEX('Mapping water'!$A$4:$U$352,MATCH($B78,'Mapping water'!$B$4:$B$352,0),MATCH(AZ$4,'Mapping water'!$A$4:$U$4,0))*$G78</f>
        <v>50179</v>
      </c>
      <c r="BS78" s="22">
        <f>INDEX('Mapping water'!$A$4:$U$352,MATCH($B78,'Mapping water'!$B$4:$B$352,0),MATCH(BA$4,'Mapping water'!$A$4:$U$4,0))*$G78</f>
        <v>0</v>
      </c>
      <c r="BT78" s="22">
        <f>INDEX('Mapping water'!$A$4:$U$352,MATCH($B78,'Mapping water'!$B$4:$B$352,0),MATCH(BB$4,'Mapping water'!$A$4:$U$4,0))*$G78</f>
        <v>0</v>
      </c>
      <c r="BU78" s="22">
        <f>INDEX('Mapping water'!$A$4:$U$352,MATCH($B78,'Mapping water'!$B$4:$B$352,0),MATCH(BC$4,'Mapping water'!$A$4:$U$4,0))*$G78</f>
        <v>0</v>
      </c>
      <c r="BV78" s="22">
        <f>INDEX('Mapping water'!$A$4:$U$352,MATCH($B78,'Mapping water'!$B$4:$B$352,0),MATCH(BD$4,'Mapping water'!$A$4:$U$4,0))*$G78</f>
        <v>0</v>
      </c>
      <c r="BW78" s="22">
        <f>INDEX('Mapping water'!$A$4:$U$352,MATCH($B78,'Mapping water'!$B$4:$B$352,0),MATCH(BE$4,'Mapping water'!$A$4:$U$4,0))*$G78</f>
        <v>0</v>
      </c>
      <c r="BX78" s="22">
        <f>INDEX('Mapping water'!$A$4:$U$352,MATCH($B78,'Mapping water'!$B$4:$B$352,0),MATCH(BF$4,'Mapping water'!$A$4:$U$4,0))*$G78</f>
        <v>0</v>
      </c>
      <c r="BY78" s="22">
        <f>INDEX('Mapping water'!$A$4:$U$352,MATCH($B78,'Mapping water'!$B$4:$B$352,0),MATCH(BG$4,'Mapping water'!$A$4:$U$4,0))*$G78</f>
        <v>0</v>
      </c>
      <c r="BZ78" s="22">
        <f>INDEX('Mapping water'!$A$4:$U$352,MATCH($B78,'Mapping water'!$B$4:$B$352,0),MATCH(BH$4,'Mapping water'!$A$4:$U$4,0))*$G78</f>
        <v>0</v>
      </c>
      <c r="CA78" s="22">
        <f>INDEX('Mapping water'!$A$4:$U$352,MATCH($B78,'Mapping water'!$B$4:$B$352,0),MATCH(BI$4,'Mapping water'!$A$4:$U$4,0))*$G78</f>
        <v>0</v>
      </c>
      <c r="CB78" s="22">
        <f>INDEX('Mapping water'!$A$4:$U$352,MATCH($B78,'Mapping water'!$B$4:$B$352,0),MATCH(BJ$4,'Mapping water'!$A$4:$U$4,0))*$G78</f>
        <v>0</v>
      </c>
      <c r="CC78" s="22">
        <f>INDEX('Mapping water'!$A$4:$U$352,MATCH($B78,'Mapping water'!$B$4:$B$352,0),MATCH(BK$4,'Mapping water'!$A$4:$U$4,0))*$G78</f>
        <v>0</v>
      </c>
      <c r="CD78" s="22">
        <f>INDEX('Mapping water'!$A$4:$U$352,MATCH($B78,'Mapping water'!$B$4:$B$352,0),MATCH(BL$4,'Mapping water'!$A$4:$U$4,0))*$G78</f>
        <v>0</v>
      </c>
      <c r="CE78" s="22">
        <f>INDEX('Mapping water'!$A$4:$U$352,MATCH($B78,'Mapping water'!$B$4:$B$352,0),MATCH(BM$4,'Mapping water'!$A$4:$U$4,0))*$G78</f>
        <v>0</v>
      </c>
      <c r="CF78" s="22">
        <f>INDEX('Mapping water'!$A$4:$U$352,MATCH($B78,'Mapping water'!$B$4:$B$352,0),MATCH(BN$4,'Mapping water'!$A$4:$U$4,0))*$H78</f>
        <v>0</v>
      </c>
      <c r="CG78" s="22">
        <f>INDEX('Mapping water'!$A$4:$U$352,MATCH($B78,'Mapping water'!$B$4:$B$352,0),MATCH(BO$4,'Mapping water'!$A$4:$U$4,0))*$H78</f>
        <v>0</v>
      </c>
      <c r="CH78" s="22">
        <f>INDEX('Mapping water'!$A$4:$U$352,MATCH($B78,'Mapping water'!$B$4:$B$352,0),MATCH(BP$4,'Mapping water'!$A$4:$U$4,0))*$H78</f>
        <v>0</v>
      </c>
      <c r="CI78" s="22">
        <f>INDEX('Mapping water'!$A$4:$U$352,MATCH($B78,'Mapping water'!$B$4:$B$352,0),MATCH(BQ$4,'Mapping water'!$A$4:$U$4,0))*$H78</f>
        <v>0</v>
      </c>
      <c r="CJ78" s="22">
        <f>INDEX('Mapping water'!$A$4:$U$352,MATCH($B78,'Mapping water'!$B$4:$B$352,0),MATCH(BR$4,'Mapping water'!$A$4:$U$4,0))*$H78</f>
        <v>50689</v>
      </c>
      <c r="CK78" s="22">
        <f>INDEX('Mapping water'!$A$4:$U$352,MATCH($B78,'Mapping water'!$B$4:$B$352,0),MATCH(BS$4,'Mapping water'!$A$4:$U$4,0))*$H78</f>
        <v>0</v>
      </c>
      <c r="CL78" s="22">
        <f>INDEX('Mapping water'!$A$4:$U$352,MATCH($B78,'Mapping water'!$B$4:$B$352,0),MATCH(BT$4,'Mapping water'!$A$4:$U$4,0))*$H78</f>
        <v>0</v>
      </c>
      <c r="CM78" s="22">
        <f>INDEX('Mapping water'!$A$4:$U$352,MATCH($B78,'Mapping water'!$B$4:$B$352,0),MATCH(BU$4,'Mapping water'!$A$4:$U$4,0))*$H78</f>
        <v>0</v>
      </c>
      <c r="CN78" s="22">
        <f>INDEX('Mapping water'!$A$4:$U$352,MATCH($B78,'Mapping water'!$B$4:$B$352,0),MATCH(BV$4,'Mapping water'!$A$4:$U$4,0))*$H78</f>
        <v>0</v>
      </c>
      <c r="CO78" s="22">
        <f>INDEX('Mapping water'!$A$4:$U$352,MATCH($B78,'Mapping water'!$B$4:$B$352,0),MATCH(BW$4,'Mapping water'!$A$4:$U$4,0))*$H78</f>
        <v>0</v>
      </c>
      <c r="CP78" s="22">
        <f>INDEX('Mapping water'!$A$4:$U$352,MATCH($B78,'Mapping water'!$B$4:$B$352,0),MATCH(BX$4,'Mapping water'!$A$4:$U$4,0))*$H78</f>
        <v>0</v>
      </c>
      <c r="CQ78" s="22">
        <f>INDEX('Mapping water'!$A$4:$U$352,MATCH($B78,'Mapping water'!$B$4:$B$352,0),MATCH(BY$4,'Mapping water'!$A$4:$U$4,0))*$H78</f>
        <v>0</v>
      </c>
      <c r="CR78" s="22">
        <f>INDEX('Mapping water'!$A$4:$U$352,MATCH($B78,'Mapping water'!$B$4:$B$352,0),MATCH(BZ$4,'Mapping water'!$A$4:$U$4,0))*$H78</f>
        <v>0</v>
      </c>
      <c r="CS78" s="22">
        <f>INDEX('Mapping water'!$A$4:$U$352,MATCH($B78,'Mapping water'!$B$4:$B$352,0),MATCH(CA$4,'Mapping water'!$A$4:$U$4,0))*$H78</f>
        <v>0</v>
      </c>
      <c r="CT78" s="22">
        <f>INDEX('Mapping water'!$A$4:$U$352,MATCH($B78,'Mapping water'!$B$4:$B$352,0),MATCH(CB$4,'Mapping water'!$A$4:$U$4,0))*$H78</f>
        <v>0</v>
      </c>
      <c r="CU78" s="22">
        <f>INDEX('Mapping water'!$A$4:$U$352,MATCH($B78,'Mapping water'!$B$4:$B$352,0),MATCH(CC$4,'Mapping water'!$A$4:$U$4,0))*$H78</f>
        <v>0</v>
      </c>
      <c r="CV78" s="22">
        <f>INDEX('Mapping water'!$A$4:$U$352,MATCH($B78,'Mapping water'!$B$4:$B$352,0),MATCH(CD$4,'Mapping water'!$A$4:$U$4,0))*$H78</f>
        <v>0</v>
      </c>
      <c r="CW78" s="22">
        <f>INDEX('Mapping water'!$A$4:$U$352,MATCH($B78,'Mapping water'!$B$4:$B$352,0),MATCH(CE$4,'Mapping water'!$A$4:$U$4,0))*$H78</f>
        <v>0</v>
      </c>
      <c r="CX78" s="22">
        <f>INDEX('Mapping water'!$A$4:$U$352,MATCH($B78,'Mapping water'!$B$4:$B$352,0),MATCH(CF$4,'Mapping water'!$A$4:$U$4,0))*$I78</f>
        <v>0</v>
      </c>
      <c r="CY78" s="22">
        <f>INDEX('Mapping water'!$A$4:$U$352,MATCH($B78,'Mapping water'!$B$4:$B$352,0),MATCH(CG$4,'Mapping water'!$A$4:$U$4,0))*$I78</f>
        <v>0</v>
      </c>
      <c r="CZ78" s="22">
        <f>INDEX('Mapping water'!$A$4:$U$352,MATCH($B78,'Mapping water'!$B$4:$B$352,0),MATCH(CH$4,'Mapping water'!$A$4:$U$4,0))*$I78</f>
        <v>0</v>
      </c>
      <c r="DA78" s="22">
        <f>INDEX('Mapping water'!$A$4:$U$352,MATCH($B78,'Mapping water'!$B$4:$B$352,0),MATCH(CI$4,'Mapping water'!$A$4:$U$4,0))*$I78</f>
        <v>0</v>
      </c>
      <c r="DB78" s="22">
        <f>INDEX('Mapping water'!$A$4:$U$352,MATCH($B78,'Mapping water'!$B$4:$B$352,0),MATCH(CJ$4,'Mapping water'!$A$4:$U$4,0))*$I78</f>
        <v>51144</v>
      </c>
      <c r="DC78" s="22">
        <f>INDEX('Mapping water'!$A$4:$U$352,MATCH($B78,'Mapping water'!$B$4:$B$352,0),MATCH(CK$4,'Mapping water'!$A$4:$U$4,0))*$I78</f>
        <v>0</v>
      </c>
      <c r="DD78" s="22">
        <f>INDEX('Mapping water'!$A$4:$U$352,MATCH($B78,'Mapping water'!$B$4:$B$352,0),MATCH(CL$4,'Mapping water'!$A$4:$U$4,0))*$I78</f>
        <v>0</v>
      </c>
      <c r="DE78" s="22">
        <f>INDEX('Mapping water'!$A$4:$U$352,MATCH($B78,'Mapping water'!$B$4:$B$352,0),MATCH(CM$4,'Mapping water'!$A$4:$U$4,0))*$I78</f>
        <v>0</v>
      </c>
      <c r="DF78" s="22">
        <f>INDEX('Mapping water'!$A$4:$U$352,MATCH($B78,'Mapping water'!$B$4:$B$352,0),MATCH(CN$4,'Mapping water'!$A$4:$U$4,0))*$I78</f>
        <v>0</v>
      </c>
      <c r="DG78" s="22">
        <f>INDEX('Mapping water'!$A$4:$U$352,MATCH($B78,'Mapping water'!$B$4:$B$352,0),MATCH(CO$4,'Mapping water'!$A$4:$U$4,0))*$I78</f>
        <v>0</v>
      </c>
      <c r="DH78" s="22">
        <f>INDEX('Mapping water'!$A$4:$U$352,MATCH($B78,'Mapping water'!$B$4:$B$352,0),MATCH(CP$4,'Mapping water'!$A$4:$U$4,0))*$I78</f>
        <v>0</v>
      </c>
      <c r="DI78" s="22">
        <f>INDEX('Mapping water'!$A$4:$U$352,MATCH($B78,'Mapping water'!$B$4:$B$352,0),MATCH(CQ$4,'Mapping water'!$A$4:$U$4,0))*$I78</f>
        <v>0</v>
      </c>
      <c r="DJ78" s="22">
        <f>INDEX('Mapping water'!$A$4:$U$352,MATCH($B78,'Mapping water'!$B$4:$B$352,0),MATCH(CR$4,'Mapping water'!$A$4:$U$4,0))*$I78</f>
        <v>0</v>
      </c>
      <c r="DK78" s="22">
        <f>INDEX('Mapping water'!$A$4:$U$352,MATCH($B78,'Mapping water'!$B$4:$B$352,0),MATCH(CS$4,'Mapping water'!$A$4:$U$4,0))*$I78</f>
        <v>0</v>
      </c>
      <c r="DL78" s="22">
        <f>INDEX('Mapping water'!$A$4:$U$352,MATCH($B78,'Mapping water'!$B$4:$B$352,0),MATCH(CT$4,'Mapping water'!$A$4:$U$4,0))*$I78</f>
        <v>0</v>
      </c>
      <c r="DM78" s="22">
        <f>INDEX('Mapping water'!$A$4:$U$352,MATCH($B78,'Mapping water'!$B$4:$B$352,0),MATCH(CU$4,'Mapping water'!$A$4:$U$4,0))*$I78</f>
        <v>0</v>
      </c>
      <c r="DN78" s="22">
        <f>INDEX('Mapping water'!$A$4:$U$352,MATCH($B78,'Mapping water'!$B$4:$B$352,0),MATCH(CV$4,'Mapping water'!$A$4:$U$4,0))*$I78</f>
        <v>0</v>
      </c>
      <c r="DO78" s="22">
        <f>INDEX('Mapping water'!$A$4:$U$352,MATCH($B78,'Mapping water'!$B$4:$B$352,0),MATCH(CW$4,'Mapping water'!$A$4:$U$4,0))*$I78</f>
        <v>0</v>
      </c>
      <c r="DP78" s="22">
        <f>INDEX('Mapping water'!$A$4:$U$352,MATCH($B78,'Mapping water'!$B$4:$B$352,0),MATCH(CX$4,'Mapping water'!$A$4:$U$4,0))*$J78</f>
        <v>0</v>
      </c>
      <c r="DQ78" s="22">
        <f>INDEX('Mapping water'!$A$4:$U$352,MATCH($B78,'Mapping water'!$B$4:$B$352,0),MATCH(CY$4,'Mapping water'!$A$4:$U$4,0))*$J78</f>
        <v>0</v>
      </c>
      <c r="DR78" s="22">
        <f>INDEX('Mapping water'!$A$4:$U$352,MATCH($B78,'Mapping water'!$B$4:$B$352,0),MATCH(CZ$4,'Mapping water'!$A$4:$U$4,0))*$J78</f>
        <v>0</v>
      </c>
      <c r="DS78" s="22">
        <f>INDEX('Mapping water'!$A$4:$U$352,MATCH($B78,'Mapping water'!$B$4:$B$352,0),MATCH(DA$4,'Mapping water'!$A$4:$U$4,0))*$J78</f>
        <v>0</v>
      </c>
      <c r="DT78" s="22">
        <f>INDEX('Mapping water'!$A$4:$U$352,MATCH($B78,'Mapping water'!$B$4:$B$352,0),MATCH(DB$4,'Mapping water'!$A$4:$U$4,0))*$J78</f>
        <v>51612</v>
      </c>
      <c r="DU78" s="22">
        <f>INDEX('Mapping water'!$A$4:$U$352,MATCH($B78,'Mapping water'!$B$4:$B$352,0),MATCH(DC$4,'Mapping water'!$A$4:$U$4,0))*$J78</f>
        <v>0</v>
      </c>
      <c r="DV78" s="22">
        <f>INDEX('Mapping water'!$A$4:$U$352,MATCH($B78,'Mapping water'!$B$4:$B$352,0),MATCH(DD$4,'Mapping water'!$A$4:$U$4,0))*$J78</f>
        <v>0</v>
      </c>
      <c r="DW78" s="22">
        <f>INDEX('Mapping water'!$A$4:$U$352,MATCH($B78,'Mapping water'!$B$4:$B$352,0),MATCH(DE$4,'Mapping water'!$A$4:$U$4,0))*$J78</f>
        <v>0</v>
      </c>
      <c r="DX78" s="22">
        <f>INDEX('Mapping water'!$A$4:$U$352,MATCH($B78,'Mapping water'!$B$4:$B$352,0),MATCH(DF$4,'Mapping water'!$A$4:$U$4,0))*$J78</f>
        <v>0</v>
      </c>
      <c r="DY78" s="22">
        <f>INDEX('Mapping water'!$A$4:$U$352,MATCH($B78,'Mapping water'!$B$4:$B$352,0),MATCH(DG$4,'Mapping water'!$A$4:$U$4,0))*$J78</f>
        <v>0</v>
      </c>
      <c r="DZ78" s="22">
        <f>INDEX('Mapping water'!$A$4:$U$352,MATCH($B78,'Mapping water'!$B$4:$B$352,0),MATCH(DH$4,'Mapping water'!$A$4:$U$4,0))*$J78</f>
        <v>0</v>
      </c>
      <c r="EA78" s="22">
        <f>INDEX('Mapping water'!$A$4:$U$352,MATCH($B78,'Mapping water'!$B$4:$B$352,0),MATCH(DI$4,'Mapping water'!$A$4:$U$4,0))*$J78</f>
        <v>0</v>
      </c>
      <c r="EB78" s="22">
        <f>INDEX('Mapping water'!$A$4:$U$352,MATCH($B78,'Mapping water'!$B$4:$B$352,0),MATCH(DJ$4,'Mapping water'!$A$4:$U$4,0))*$J78</f>
        <v>0</v>
      </c>
      <c r="EC78" s="22">
        <f>INDEX('Mapping water'!$A$4:$U$352,MATCH($B78,'Mapping water'!$B$4:$B$352,0),MATCH(DK$4,'Mapping water'!$A$4:$U$4,0))*$J78</f>
        <v>0</v>
      </c>
      <c r="ED78" s="22">
        <f>INDEX('Mapping water'!$A$4:$U$352,MATCH($B78,'Mapping water'!$B$4:$B$352,0),MATCH(DL$4,'Mapping water'!$A$4:$U$4,0))*$J78</f>
        <v>0</v>
      </c>
      <c r="EE78" s="22">
        <f>INDEX('Mapping water'!$A$4:$U$352,MATCH($B78,'Mapping water'!$B$4:$B$352,0),MATCH(DM$4,'Mapping water'!$A$4:$U$4,0))*$J78</f>
        <v>0</v>
      </c>
      <c r="EF78" s="22">
        <f>INDEX('Mapping water'!$A$4:$U$352,MATCH($B78,'Mapping water'!$B$4:$B$352,0),MATCH(DN$4,'Mapping water'!$A$4:$U$4,0))*$J78</f>
        <v>0</v>
      </c>
      <c r="EG78" s="22">
        <f>INDEX('Mapping water'!$A$4:$U$352,MATCH($B78,'Mapping water'!$B$4:$B$352,0),MATCH(DO$4,'Mapping water'!$A$4:$U$4,0))*$J78</f>
        <v>0</v>
      </c>
      <c r="EH78" s="22">
        <f>INDEX('Mapping water'!$A$4:$U$352,MATCH($B78,'Mapping water'!$B$4:$B$352,0),MATCH(DP$4,'Mapping water'!$A$4:$U$4,0))*$K78</f>
        <v>0</v>
      </c>
      <c r="EI78" s="22">
        <f>INDEX('Mapping water'!$A$4:$U$352,MATCH($B78,'Mapping water'!$B$4:$B$352,0),MATCH(DQ$4,'Mapping water'!$A$4:$U$4,0))*$K78</f>
        <v>0</v>
      </c>
      <c r="EJ78" s="22">
        <f>INDEX('Mapping water'!$A$4:$U$352,MATCH($B78,'Mapping water'!$B$4:$B$352,0),MATCH(DR$4,'Mapping water'!$A$4:$U$4,0))*$K78</f>
        <v>0</v>
      </c>
      <c r="EK78" s="22">
        <f>INDEX('Mapping water'!$A$4:$U$352,MATCH($B78,'Mapping water'!$B$4:$B$352,0),MATCH(DS$4,'Mapping water'!$A$4:$U$4,0))*$K78</f>
        <v>0</v>
      </c>
      <c r="EL78" s="22">
        <f>INDEX('Mapping water'!$A$4:$U$352,MATCH($B78,'Mapping water'!$B$4:$B$352,0),MATCH(DT$4,'Mapping water'!$A$4:$U$4,0))*$K78</f>
        <v>52084</v>
      </c>
      <c r="EM78" s="22">
        <f>INDEX('Mapping water'!$A$4:$U$352,MATCH($B78,'Mapping water'!$B$4:$B$352,0),MATCH(DU$4,'Mapping water'!$A$4:$U$4,0))*$K78</f>
        <v>0</v>
      </c>
      <c r="EN78" s="22">
        <f>INDEX('Mapping water'!$A$4:$U$352,MATCH($B78,'Mapping water'!$B$4:$B$352,0),MATCH(DV$4,'Mapping water'!$A$4:$U$4,0))*$K78</f>
        <v>0</v>
      </c>
      <c r="EO78" s="22">
        <f>INDEX('Mapping water'!$A$4:$U$352,MATCH($B78,'Mapping water'!$B$4:$B$352,0),MATCH(DW$4,'Mapping water'!$A$4:$U$4,0))*$K78</f>
        <v>0</v>
      </c>
      <c r="EP78" s="22">
        <f>INDEX('Mapping water'!$A$4:$U$352,MATCH($B78,'Mapping water'!$B$4:$B$352,0),MATCH(DX$4,'Mapping water'!$A$4:$U$4,0))*$K78</f>
        <v>0</v>
      </c>
      <c r="EQ78" s="22">
        <f>INDEX('Mapping water'!$A$4:$U$352,MATCH($B78,'Mapping water'!$B$4:$B$352,0),MATCH(DY$4,'Mapping water'!$A$4:$U$4,0))*$K78</f>
        <v>0</v>
      </c>
      <c r="ER78" s="22">
        <f>INDEX('Mapping water'!$A$4:$U$352,MATCH($B78,'Mapping water'!$B$4:$B$352,0),MATCH(DZ$4,'Mapping water'!$A$4:$U$4,0))*$K78</f>
        <v>0</v>
      </c>
      <c r="ES78" s="22">
        <f>INDEX('Mapping water'!$A$4:$U$352,MATCH($B78,'Mapping water'!$B$4:$B$352,0),MATCH(EA$4,'Mapping water'!$A$4:$U$4,0))*$K78</f>
        <v>0</v>
      </c>
      <c r="ET78" s="22">
        <f>INDEX('Mapping water'!$A$4:$U$352,MATCH($B78,'Mapping water'!$B$4:$B$352,0),MATCH(EB$4,'Mapping water'!$A$4:$U$4,0))*$K78</f>
        <v>0</v>
      </c>
      <c r="EU78" s="22">
        <f>INDEX('Mapping water'!$A$4:$U$352,MATCH($B78,'Mapping water'!$B$4:$B$352,0),MATCH(EC$4,'Mapping water'!$A$4:$U$4,0))*$K78</f>
        <v>0</v>
      </c>
      <c r="EV78" s="22">
        <f>INDEX('Mapping water'!$A$4:$U$352,MATCH($B78,'Mapping water'!$B$4:$B$352,0),MATCH(ED$4,'Mapping water'!$A$4:$U$4,0))*$K78</f>
        <v>0</v>
      </c>
      <c r="EW78" s="22">
        <f>INDEX('Mapping water'!$A$4:$U$352,MATCH($B78,'Mapping water'!$B$4:$B$352,0),MATCH(EE$4,'Mapping water'!$A$4:$U$4,0))*$K78</f>
        <v>0</v>
      </c>
      <c r="EX78" s="22">
        <f>INDEX('Mapping water'!$A$4:$U$352,MATCH($B78,'Mapping water'!$B$4:$B$352,0),MATCH(EF$4,'Mapping water'!$A$4:$U$4,0))*$K78</f>
        <v>0</v>
      </c>
      <c r="EY78" s="22">
        <f>INDEX('Mapping water'!$A$4:$U$352,MATCH($B78,'Mapping water'!$B$4:$B$352,0),MATCH(EG$4,'Mapping water'!$A$4:$U$4,0))*$K78</f>
        <v>0</v>
      </c>
    </row>
    <row r="79" spans="1:155" x14ac:dyDescent="0.2">
      <c r="A79" s="21" t="s">
        <v>271</v>
      </c>
      <c r="B79" s="21" t="s">
        <v>272</v>
      </c>
      <c r="C79" s="21" t="s">
        <v>81</v>
      </c>
      <c r="D79" s="22">
        <f>INDEX('Households England'!S$5:S$374,MATCH('Mapping HH to population water'!$B79,'Households England'!$B$5:$B$374,0))*1000</f>
        <v>22142</v>
      </c>
      <c r="E79" s="22">
        <f>INDEX('Households England'!T$5:T$374,MATCH('Mapping HH to population water'!$B79,'Households England'!$B$5:$B$374,0))*1000</f>
        <v>22266</v>
      </c>
      <c r="F79" s="22">
        <f>INDEX('Households England'!U$5:U$374,MATCH('Mapping HH to population water'!$B79,'Households England'!$B$5:$B$374,0))*1000</f>
        <v>22373</v>
      </c>
      <c r="G79" s="22">
        <f>INDEX('Households England'!V$5:V$374,MATCH('Mapping HH to population water'!$B79,'Households England'!$B$5:$B$374,0))*1000</f>
        <v>22490</v>
      </c>
      <c r="H79" s="22">
        <f>INDEX('Households England'!W$5:W$374,MATCH('Mapping HH to population water'!$B79,'Households England'!$B$5:$B$374,0))*1000</f>
        <v>22594</v>
      </c>
      <c r="I79" s="22">
        <f>INDEX('Households England'!X$5:X$374,MATCH('Mapping HH to population water'!$B79,'Households England'!$B$5:$B$374,0))*1000</f>
        <v>22686</v>
      </c>
      <c r="J79" s="22">
        <f>INDEX('Households England'!Y$5:Y$374,MATCH('Mapping HH to population water'!$B79,'Households England'!$B$5:$B$374,0))*1000</f>
        <v>22787</v>
      </c>
      <c r="K79" s="22">
        <f>INDEX('Households England'!Z$5:Z$374,MATCH('Mapping HH to population water'!$B79,'Households England'!$B$5:$B$374,0))*1000</f>
        <v>22877</v>
      </c>
      <c r="L79" s="22">
        <f>INDEX('Mapping water'!$A$4:$U$352,MATCH($B79,'Mapping water'!$B$4:$B$352,0),MATCH(L$4,'Mapping water'!$A$4:$U$4,0))*$D79</f>
        <v>0</v>
      </c>
      <c r="M79" s="22">
        <f>INDEX('Mapping water'!$A$4:$U$352,MATCH($B79,'Mapping water'!$B$4:$B$352,0),MATCH(M$4,'Mapping water'!$A$4:$U$4,0))*$D79</f>
        <v>0</v>
      </c>
      <c r="N79" s="22">
        <f>INDEX('Mapping water'!$A$4:$U$352,MATCH($B79,'Mapping water'!$B$4:$B$352,0),MATCH(N$4,'Mapping water'!$A$4:$U$4,0))*$D79</f>
        <v>0</v>
      </c>
      <c r="O79" s="22">
        <f>INDEX('Mapping water'!$A$4:$U$352,MATCH($B79,'Mapping water'!$B$4:$B$352,0),MATCH(O$4,'Mapping water'!$A$4:$U$4,0))*$D79</f>
        <v>0</v>
      </c>
      <c r="P79" s="22">
        <f>INDEX('Mapping water'!$A$4:$U$352,MATCH($B79,'Mapping water'!$B$4:$B$352,0),MATCH(P$4,'Mapping water'!$A$4:$U$4,0))*$D79</f>
        <v>22142</v>
      </c>
      <c r="Q79" s="22">
        <f>INDEX('Mapping water'!$A$4:$U$352,MATCH($B79,'Mapping water'!$B$4:$B$352,0),MATCH(Q$4,'Mapping water'!$A$4:$U$4,0))*$D79</f>
        <v>0</v>
      </c>
      <c r="R79" s="22">
        <f>INDEX('Mapping water'!$A$4:$U$352,MATCH($B79,'Mapping water'!$B$4:$B$352,0),MATCH(R$4,'Mapping water'!$A$4:$U$4,0))*$D79</f>
        <v>0</v>
      </c>
      <c r="S79" s="22">
        <f>INDEX('Mapping water'!$A$4:$U$352,MATCH($B79,'Mapping water'!$B$4:$B$352,0),MATCH(S$4,'Mapping water'!$A$4:$U$4,0))*$D79</f>
        <v>0</v>
      </c>
      <c r="T79" s="22">
        <f>INDEX('Mapping water'!$A$4:$U$352,MATCH($B79,'Mapping water'!$B$4:$B$352,0),MATCH(T$4,'Mapping water'!$A$4:$U$4,0))*$D79</f>
        <v>0</v>
      </c>
      <c r="U79" s="22">
        <f>INDEX('Mapping water'!$A$4:$U$352,MATCH($B79,'Mapping water'!$B$4:$B$352,0),MATCH(U$4,'Mapping water'!$A$4:$U$4,0))*$D79</f>
        <v>0</v>
      </c>
      <c r="V79" s="22">
        <f>INDEX('Mapping water'!$A$4:$U$352,MATCH($B79,'Mapping water'!$B$4:$B$352,0),MATCH(V$4,'Mapping water'!$A$4:$U$4,0))*$D79</f>
        <v>0</v>
      </c>
      <c r="W79" s="22">
        <f>INDEX('Mapping water'!$A$4:$U$352,MATCH($B79,'Mapping water'!$B$4:$B$352,0),MATCH(W$4,'Mapping water'!$A$4:$U$4,0))*$D79</f>
        <v>0</v>
      </c>
      <c r="X79" s="22">
        <f>INDEX('Mapping water'!$A$4:$U$352,MATCH($B79,'Mapping water'!$B$4:$B$352,0),MATCH(X$4,'Mapping water'!$A$4:$U$4,0))*$D79</f>
        <v>0</v>
      </c>
      <c r="Y79" s="22">
        <f>INDEX('Mapping water'!$A$4:$U$352,MATCH($B79,'Mapping water'!$B$4:$B$352,0),MATCH(Y$4,'Mapping water'!$A$4:$U$4,0))*$D79</f>
        <v>0</v>
      </c>
      <c r="Z79" s="22">
        <f>INDEX('Mapping water'!$A$4:$U$352,MATCH($B79,'Mapping water'!$B$4:$B$352,0),MATCH(Z$4,'Mapping water'!$A$4:$U$4,0))*$D79</f>
        <v>0</v>
      </c>
      <c r="AA79" s="22">
        <f>INDEX('Mapping water'!$A$4:$U$352,MATCH($B79,'Mapping water'!$B$4:$B$352,0),MATCH(AA$4,'Mapping water'!$A$4:$U$4,0))*$D79</f>
        <v>0</v>
      </c>
      <c r="AB79" s="22">
        <f>INDEX('Mapping water'!$A$4:$U$352,MATCH($B79,'Mapping water'!$B$4:$B$352,0),MATCH(AB$4,'Mapping water'!$A$4:$U$4,0))*$D79</f>
        <v>0</v>
      </c>
      <c r="AC79" s="22">
        <f>INDEX('Mapping water'!$A$4:$U$352,MATCH($B79,'Mapping water'!$B$4:$B$352,0),MATCH(AC$4,'Mapping water'!$A$4:$U$4,0))*$D79</f>
        <v>0</v>
      </c>
      <c r="AD79" s="22">
        <f>INDEX('Mapping water'!$A$4:$U$352,MATCH($B79,'Mapping water'!$B$4:$B$352,0),MATCH(AD$4,'Mapping water'!$A$4:$U$4,0))*$E79</f>
        <v>0</v>
      </c>
      <c r="AE79" s="22">
        <f>INDEX('Mapping water'!$A$4:$U$352,MATCH($B79,'Mapping water'!$B$4:$B$352,0),MATCH(AE$4,'Mapping water'!$A$4:$U$4,0))*$E79</f>
        <v>0</v>
      </c>
      <c r="AF79" s="22">
        <f>INDEX('Mapping water'!$A$4:$U$352,MATCH($B79,'Mapping water'!$B$4:$B$352,0),MATCH(AF$4,'Mapping water'!$A$4:$U$4,0))*$E79</f>
        <v>0</v>
      </c>
      <c r="AG79" s="22">
        <f>INDEX('Mapping water'!$A$4:$U$352,MATCH($B79,'Mapping water'!$B$4:$B$352,0),MATCH(AG$4,'Mapping water'!$A$4:$U$4,0))*$E79</f>
        <v>0</v>
      </c>
      <c r="AH79" s="22">
        <f>INDEX('Mapping water'!$A$4:$U$352,MATCH($B79,'Mapping water'!$B$4:$B$352,0),MATCH(AH$4,'Mapping water'!$A$4:$U$4,0))*$E79</f>
        <v>22266</v>
      </c>
      <c r="AI79" s="22">
        <f>INDEX('Mapping water'!$A$4:$U$352,MATCH($B79,'Mapping water'!$B$4:$B$352,0),MATCH(AI$4,'Mapping water'!$A$4:$U$4,0))*$E79</f>
        <v>0</v>
      </c>
      <c r="AJ79" s="22">
        <f>INDEX('Mapping water'!$A$4:$U$352,MATCH($B79,'Mapping water'!$B$4:$B$352,0),MATCH(AJ$4,'Mapping water'!$A$4:$U$4,0))*$E79</f>
        <v>0</v>
      </c>
      <c r="AK79" s="22">
        <f>INDEX('Mapping water'!$A$4:$U$352,MATCH($B79,'Mapping water'!$B$4:$B$352,0),MATCH(AK$4,'Mapping water'!$A$4:$U$4,0))*$E79</f>
        <v>0</v>
      </c>
      <c r="AL79" s="22">
        <f>INDEX('Mapping water'!$A$4:$U$352,MATCH($B79,'Mapping water'!$B$4:$B$352,0),MATCH(AL$4,'Mapping water'!$A$4:$U$4,0))*$E79</f>
        <v>0</v>
      </c>
      <c r="AM79" s="22">
        <f>INDEX('Mapping water'!$A$4:$U$352,MATCH($B79,'Mapping water'!$B$4:$B$352,0),MATCH(AM$4,'Mapping water'!$A$4:$U$4,0))*$E79</f>
        <v>0</v>
      </c>
      <c r="AN79" s="22">
        <f>INDEX('Mapping water'!$A$4:$U$352,MATCH($B79,'Mapping water'!$B$4:$B$352,0),MATCH(AN$4,'Mapping water'!$A$4:$U$4,0))*$E79</f>
        <v>0</v>
      </c>
      <c r="AO79" s="22">
        <f>INDEX('Mapping water'!$A$4:$U$352,MATCH($B79,'Mapping water'!$B$4:$B$352,0),MATCH(AO$4,'Mapping water'!$A$4:$U$4,0))*$E79</f>
        <v>0</v>
      </c>
      <c r="AP79" s="22">
        <f>INDEX('Mapping water'!$A$4:$U$352,MATCH($B79,'Mapping water'!$B$4:$B$352,0),MATCH(AP$4,'Mapping water'!$A$4:$U$4,0))*$E79</f>
        <v>0</v>
      </c>
      <c r="AQ79" s="22">
        <f>INDEX('Mapping water'!$A$4:$U$352,MATCH($B79,'Mapping water'!$B$4:$B$352,0),MATCH(AQ$4,'Mapping water'!$A$4:$U$4,0))*$E79</f>
        <v>0</v>
      </c>
      <c r="AR79" s="22">
        <f>INDEX('Mapping water'!$A$4:$U$352,MATCH($B79,'Mapping water'!$B$4:$B$352,0),MATCH(AR$4,'Mapping water'!$A$4:$U$4,0))*$E79</f>
        <v>0</v>
      </c>
      <c r="AS79" s="22">
        <f>INDEX('Mapping water'!$A$4:$U$352,MATCH($B79,'Mapping water'!$B$4:$B$352,0),MATCH(AS$4,'Mapping water'!$A$4:$U$4,0))*$E79</f>
        <v>0</v>
      </c>
      <c r="AT79" s="22">
        <f>INDEX('Mapping water'!$A$4:$U$352,MATCH($B79,'Mapping water'!$B$4:$B$352,0),MATCH(AT$4,'Mapping water'!$A$4:$U$4,0))*$E79</f>
        <v>0</v>
      </c>
      <c r="AU79" s="22">
        <f>INDEX('Mapping water'!$A$4:$U$352,MATCH($B79,'Mapping water'!$B$4:$B$352,0),MATCH(AU$4,'Mapping water'!$A$4:$U$4,0))*$E79</f>
        <v>0</v>
      </c>
      <c r="AV79" s="22">
        <f>INDEX('Mapping water'!$A$4:$U$352,MATCH($B79,'Mapping water'!$B$4:$B$352,0),MATCH(AD$4,'Mapping water'!$A$4:$U$4,0))*$F79</f>
        <v>0</v>
      </c>
      <c r="AW79" s="22">
        <f>INDEX('Mapping water'!$A$4:$U$352,MATCH($B79,'Mapping water'!$B$4:$B$352,0),MATCH(AE$4,'Mapping water'!$A$4:$U$4,0))*$F79</f>
        <v>0</v>
      </c>
      <c r="AX79" s="22">
        <f>INDEX('Mapping water'!$A$4:$U$352,MATCH($B79,'Mapping water'!$B$4:$B$352,0),MATCH(AF$4,'Mapping water'!$A$4:$U$4,0))*$F79</f>
        <v>0</v>
      </c>
      <c r="AY79" s="22">
        <f>INDEX('Mapping water'!$A$4:$U$352,MATCH($B79,'Mapping water'!$B$4:$B$352,0),MATCH(AG$4,'Mapping water'!$A$4:$U$4,0))*$F79</f>
        <v>0</v>
      </c>
      <c r="AZ79" s="22">
        <f>INDEX('Mapping water'!$A$4:$U$352,MATCH($B79,'Mapping water'!$B$4:$B$352,0),MATCH(AH$4,'Mapping water'!$A$4:$U$4,0))*$F79</f>
        <v>22373</v>
      </c>
      <c r="BA79" s="22">
        <f>INDEX('Mapping water'!$A$4:$U$352,MATCH($B79,'Mapping water'!$B$4:$B$352,0),MATCH(AI$4,'Mapping water'!$A$4:$U$4,0))*$F79</f>
        <v>0</v>
      </c>
      <c r="BB79" s="22">
        <f>INDEX('Mapping water'!$A$4:$U$352,MATCH($B79,'Mapping water'!$B$4:$B$352,0),MATCH(AJ$4,'Mapping water'!$A$4:$U$4,0))*$F79</f>
        <v>0</v>
      </c>
      <c r="BC79" s="22">
        <f>INDEX('Mapping water'!$A$4:$U$352,MATCH($B79,'Mapping water'!$B$4:$B$352,0),MATCH(AK$4,'Mapping water'!$A$4:$U$4,0))*$F79</f>
        <v>0</v>
      </c>
      <c r="BD79" s="22">
        <f>INDEX('Mapping water'!$A$4:$U$352,MATCH($B79,'Mapping water'!$B$4:$B$352,0),MATCH(AL$4,'Mapping water'!$A$4:$U$4,0))*$F79</f>
        <v>0</v>
      </c>
      <c r="BE79" s="22">
        <f>INDEX('Mapping water'!$A$4:$U$352,MATCH($B79,'Mapping water'!$B$4:$B$352,0),MATCH(AM$4,'Mapping water'!$A$4:$U$4,0))*$F79</f>
        <v>0</v>
      </c>
      <c r="BF79" s="22">
        <f>INDEX('Mapping water'!$A$4:$U$352,MATCH($B79,'Mapping water'!$B$4:$B$352,0),MATCH(AN$4,'Mapping water'!$A$4:$U$4,0))*$F79</f>
        <v>0</v>
      </c>
      <c r="BG79" s="22">
        <f>INDEX('Mapping water'!$A$4:$U$352,MATCH($B79,'Mapping water'!$B$4:$B$352,0),MATCH(AO$4,'Mapping water'!$A$4:$U$4,0))*$F79</f>
        <v>0</v>
      </c>
      <c r="BH79" s="22">
        <f>INDEX('Mapping water'!$A$4:$U$352,MATCH($B79,'Mapping water'!$B$4:$B$352,0),MATCH(AP$4,'Mapping water'!$A$4:$U$4,0))*$F79</f>
        <v>0</v>
      </c>
      <c r="BI79" s="22">
        <f>INDEX('Mapping water'!$A$4:$U$352,MATCH($B79,'Mapping water'!$B$4:$B$352,0),MATCH(AQ$4,'Mapping water'!$A$4:$U$4,0))*$F79</f>
        <v>0</v>
      </c>
      <c r="BJ79" s="22">
        <f>INDEX('Mapping water'!$A$4:$U$352,MATCH($B79,'Mapping water'!$B$4:$B$352,0),MATCH(AR$4,'Mapping water'!$A$4:$U$4,0))*$F79</f>
        <v>0</v>
      </c>
      <c r="BK79" s="22">
        <f>INDEX('Mapping water'!$A$4:$U$352,MATCH($B79,'Mapping water'!$B$4:$B$352,0),MATCH(AS$4,'Mapping water'!$A$4:$U$4,0))*$F79</f>
        <v>0</v>
      </c>
      <c r="BL79" s="22">
        <f>INDEX('Mapping water'!$A$4:$U$352,MATCH($B79,'Mapping water'!$B$4:$B$352,0),MATCH(AT$4,'Mapping water'!$A$4:$U$4,0))*$F79</f>
        <v>0</v>
      </c>
      <c r="BM79" s="22">
        <f>INDEX('Mapping water'!$A$4:$U$352,MATCH($B79,'Mapping water'!$B$4:$B$352,0),MATCH(AU$4,'Mapping water'!$A$4:$U$4,0))*$F79</f>
        <v>0</v>
      </c>
      <c r="BN79" s="22">
        <f>INDEX('Mapping water'!$A$4:$U$352,MATCH($B79,'Mapping water'!$B$4:$B$352,0),MATCH(AV$4,'Mapping water'!$A$4:$U$4,0))*$G79</f>
        <v>0</v>
      </c>
      <c r="BO79" s="22">
        <f>INDEX('Mapping water'!$A$4:$U$352,MATCH($B79,'Mapping water'!$B$4:$B$352,0),MATCH(AW$4,'Mapping water'!$A$4:$U$4,0))*$G79</f>
        <v>0</v>
      </c>
      <c r="BP79" s="22">
        <f>INDEX('Mapping water'!$A$4:$U$352,MATCH($B79,'Mapping water'!$B$4:$B$352,0),MATCH(AX$4,'Mapping water'!$A$4:$U$4,0))*$G79</f>
        <v>0</v>
      </c>
      <c r="BQ79" s="22">
        <f>INDEX('Mapping water'!$A$4:$U$352,MATCH($B79,'Mapping water'!$B$4:$B$352,0),MATCH(AY$4,'Mapping water'!$A$4:$U$4,0))*$G79</f>
        <v>0</v>
      </c>
      <c r="BR79" s="22">
        <f>INDEX('Mapping water'!$A$4:$U$352,MATCH($B79,'Mapping water'!$B$4:$B$352,0),MATCH(AZ$4,'Mapping water'!$A$4:$U$4,0))*$G79</f>
        <v>22490</v>
      </c>
      <c r="BS79" s="22">
        <f>INDEX('Mapping water'!$A$4:$U$352,MATCH($B79,'Mapping water'!$B$4:$B$352,0),MATCH(BA$4,'Mapping water'!$A$4:$U$4,0))*$G79</f>
        <v>0</v>
      </c>
      <c r="BT79" s="22">
        <f>INDEX('Mapping water'!$A$4:$U$352,MATCH($B79,'Mapping water'!$B$4:$B$352,0),MATCH(BB$4,'Mapping water'!$A$4:$U$4,0))*$G79</f>
        <v>0</v>
      </c>
      <c r="BU79" s="22">
        <f>INDEX('Mapping water'!$A$4:$U$352,MATCH($B79,'Mapping water'!$B$4:$B$352,0),MATCH(BC$4,'Mapping water'!$A$4:$U$4,0))*$G79</f>
        <v>0</v>
      </c>
      <c r="BV79" s="22">
        <f>INDEX('Mapping water'!$A$4:$U$352,MATCH($B79,'Mapping water'!$B$4:$B$352,0),MATCH(BD$4,'Mapping water'!$A$4:$U$4,0))*$G79</f>
        <v>0</v>
      </c>
      <c r="BW79" s="22">
        <f>INDEX('Mapping water'!$A$4:$U$352,MATCH($B79,'Mapping water'!$B$4:$B$352,0),MATCH(BE$4,'Mapping water'!$A$4:$U$4,0))*$G79</f>
        <v>0</v>
      </c>
      <c r="BX79" s="22">
        <f>INDEX('Mapping water'!$A$4:$U$352,MATCH($B79,'Mapping water'!$B$4:$B$352,0),MATCH(BF$4,'Mapping water'!$A$4:$U$4,0))*$G79</f>
        <v>0</v>
      </c>
      <c r="BY79" s="22">
        <f>INDEX('Mapping water'!$A$4:$U$352,MATCH($B79,'Mapping water'!$B$4:$B$352,0),MATCH(BG$4,'Mapping water'!$A$4:$U$4,0))*$G79</f>
        <v>0</v>
      </c>
      <c r="BZ79" s="22">
        <f>INDEX('Mapping water'!$A$4:$U$352,MATCH($B79,'Mapping water'!$B$4:$B$352,0),MATCH(BH$4,'Mapping water'!$A$4:$U$4,0))*$G79</f>
        <v>0</v>
      </c>
      <c r="CA79" s="22">
        <f>INDEX('Mapping water'!$A$4:$U$352,MATCH($B79,'Mapping water'!$B$4:$B$352,0),MATCH(BI$4,'Mapping water'!$A$4:$U$4,0))*$G79</f>
        <v>0</v>
      </c>
      <c r="CB79" s="22">
        <f>INDEX('Mapping water'!$A$4:$U$352,MATCH($B79,'Mapping water'!$B$4:$B$352,0),MATCH(BJ$4,'Mapping water'!$A$4:$U$4,0))*$G79</f>
        <v>0</v>
      </c>
      <c r="CC79" s="22">
        <f>INDEX('Mapping water'!$A$4:$U$352,MATCH($B79,'Mapping water'!$B$4:$B$352,0),MATCH(BK$4,'Mapping water'!$A$4:$U$4,0))*$G79</f>
        <v>0</v>
      </c>
      <c r="CD79" s="22">
        <f>INDEX('Mapping water'!$A$4:$U$352,MATCH($B79,'Mapping water'!$B$4:$B$352,0),MATCH(BL$4,'Mapping water'!$A$4:$U$4,0))*$G79</f>
        <v>0</v>
      </c>
      <c r="CE79" s="22">
        <f>INDEX('Mapping water'!$A$4:$U$352,MATCH($B79,'Mapping water'!$B$4:$B$352,0),MATCH(BM$4,'Mapping water'!$A$4:$U$4,0))*$G79</f>
        <v>0</v>
      </c>
      <c r="CF79" s="22">
        <f>INDEX('Mapping water'!$A$4:$U$352,MATCH($B79,'Mapping water'!$B$4:$B$352,0),MATCH(BN$4,'Mapping water'!$A$4:$U$4,0))*$H79</f>
        <v>0</v>
      </c>
      <c r="CG79" s="22">
        <f>INDEX('Mapping water'!$A$4:$U$352,MATCH($B79,'Mapping water'!$B$4:$B$352,0),MATCH(BO$4,'Mapping water'!$A$4:$U$4,0))*$H79</f>
        <v>0</v>
      </c>
      <c r="CH79" s="22">
        <f>INDEX('Mapping water'!$A$4:$U$352,MATCH($B79,'Mapping water'!$B$4:$B$352,0),MATCH(BP$4,'Mapping water'!$A$4:$U$4,0))*$H79</f>
        <v>0</v>
      </c>
      <c r="CI79" s="22">
        <f>INDEX('Mapping water'!$A$4:$U$352,MATCH($B79,'Mapping water'!$B$4:$B$352,0),MATCH(BQ$4,'Mapping water'!$A$4:$U$4,0))*$H79</f>
        <v>0</v>
      </c>
      <c r="CJ79" s="22">
        <f>INDEX('Mapping water'!$A$4:$U$352,MATCH($B79,'Mapping water'!$B$4:$B$352,0),MATCH(BR$4,'Mapping water'!$A$4:$U$4,0))*$H79</f>
        <v>22594</v>
      </c>
      <c r="CK79" s="22">
        <f>INDEX('Mapping water'!$A$4:$U$352,MATCH($B79,'Mapping water'!$B$4:$B$352,0),MATCH(BS$4,'Mapping water'!$A$4:$U$4,0))*$H79</f>
        <v>0</v>
      </c>
      <c r="CL79" s="22">
        <f>INDEX('Mapping water'!$A$4:$U$352,MATCH($B79,'Mapping water'!$B$4:$B$352,0),MATCH(BT$4,'Mapping water'!$A$4:$U$4,0))*$H79</f>
        <v>0</v>
      </c>
      <c r="CM79" s="22">
        <f>INDEX('Mapping water'!$A$4:$U$352,MATCH($B79,'Mapping water'!$B$4:$B$352,0),MATCH(BU$4,'Mapping water'!$A$4:$U$4,0))*$H79</f>
        <v>0</v>
      </c>
      <c r="CN79" s="22">
        <f>INDEX('Mapping water'!$A$4:$U$352,MATCH($B79,'Mapping water'!$B$4:$B$352,0),MATCH(BV$4,'Mapping water'!$A$4:$U$4,0))*$H79</f>
        <v>0</v>
      </c>
      <c r="CO79" s="22">
        <f>INDEX('Mapping water'!$A$4:$U$352,MATCH($B79,'Mapping water'!$B$4:$B$352,0),MATCH(BW$4,'Mapping water'!$A$4:$U$4,0))*$H79</f>
        <v>0</v>
      </c>
      <c r="CP79" s="22">
        <f>INDEX('Mapping water'!$A$4:$U$352,MATCH($B79,'Mapping water'!$B$4:$B$352,0),MATCH(BX$4,'Mapping water'!$A$4:$U$4,0))*$H79</f>
        <v>0</v>
      </c>
      <c r="CQ79" s="22">
        <f>INDEX('Mapping water'!$A$4:$U$352,MATCH($B79,'Mapping water'!$B$4:$B$352,0),MATCH(BY$4,'Mapping water'!$A$4:$U$4,0))*$H79</f>
        <v>0</v>
      </c>
      <c r="CR79" s="22">
        <f>INDEX('Mapping water'!$A$4:$U$352,MATCH($B79,'Mapping water'!$B$4:$B$352,0),MATCH(BZ$4,'Mapping water'!$A$4:$U$4,0))*$H79</f>
        <v>0</v>
      </c>
      <c r="CS79" s="22">
        <f>INDEX('Mapping water'!$A$4:$U$352,MATCH($B79,'Mapping water'!$B$4:$B$352,0),MATCH(CA$4,'Mapping water'!$A$4:$U$4,0))*$H79</f>
        <v>0</v>
      </c>
      <c r="CT79" s="22">
        <f>INDEX('Mapping water'!$A$4:$U$352,MATCH($B79,'Mapping water'!$B$4:$B$352,0),MATCH(CB$4,'Mapping water'!$A$4:$U$4,0))*$H79</f>
        <v>0</v>
      </c>
      <c r="CU79" s="22">
        <f>INDEX('Mapping water'!$A$4:$U$352,MATCH($B79,'Mapping water'!$B$4:$B$352,0),MATCH(CC$4,'Mapping water'!$A$4:$U$4,0))*$H79</f>
        <v>0</v>
      </c>
      <c r="CV79" s="22">
        <f>INDEX('Mapping water'!$A$4:$U$352,MATCH($B79,'Mapping water'!$B$4:$B$352,0),MATCH(CD$4,'Mapping water'!$A$4:$U$4,0))*$H79</f>
        <v>0</v>
      </c>
      <c r="CW79" s="22">
        <f>INDEX('Mapping water'!$A$4:$U$352,MATCH($B79,'Mapping water'!$B$4:$B$352,0),MATCH(CE$4,'Mapping water'!$A$4:$U$4,0))*$H79</f>
        <v>0</v>
      </c>
      <c r="CX79" s="22">
        <f>INDEX('Mapping water'!$A$4:$U$352,MATCH($B79,'Mapping water'!$B$4:$B$352,0),MATCH(CF$4,'Mapping water'!$A$4:$U$4,0))*$I79</f>
        <v>0</v>
      </c>
      <c r="CY79" s="22">
        <f>INDEX('Mapping water'!$A$4:$U$352,MATCH($B79,'Mapping water'!$B$4:$B$352,0),MATCH(CG$4,'Mapping water'!$A$4:$U$4,0))*$I79</f>
        <v>0</v>
      </c>
      <c r="CZ79" s="22">
        <f>INDEX('Mapping water'!$A$4:$U$352,MATCH($B79,'Mapping water'!$B$4:$B$352,0),MATCH(CH$4,'Mapping water'!$A$4:$U$4,0))*$I79</f>
        <v>0</v>
      </c>
      <c r="DA79" s="22">
        <f>INDEX('Mapping water'!$A$4:$U$352,MATCH($B79,'Mapping water'!$B$4:$B$352,0),MATCH(CI$4,'Mapping water'!$A$4:$U$4,0))*$I79</f>
        <v>0</v>
      </c>
      <c r="DB79" s="22">
        <f>INDEX('Mapping water'!$A$4:$U$352,MATCH($B79,'Mapping water'!$B$4:$B$352,0),MATCH(CJ$4,'Mapping water'!$A$4:$U$4,0))*$I79</f>
        <v>22686</v>
      </c>
      <c r="DC79" s="22">
        <f>INDEX('Mapping water'!$A$4:$U$352,MATCH($B79,'Mapping water'!$B$4:$B$352,0),MATCH(CK$4,'Mapping water'!$A$4:$U$4,0))*$I79</f>
        <v>0</v>
      </c>
      <c r="DD79" s="22">
        <f>INDEX('Mapping water'!$A$4:$U$352,MATCH($B79,'Mapping water'!$B$4:$B$352,0),MATCH(CL$4,'Mapping water'!$A$4:$U$4,0))*$I79</f>
        <v>0</v>
      </c>
      <c r="DE79" s="22">
        <f>INDEX('Mapping water'!$A$4:$U$352,MATCH($B79,'Mapping water'!$B$4:$B$352,0),MATCH(CM$4,'Mapping water'!$A$4:$U$4,0))*$I79</f>
        <v>0</v>
      </c>
      <c r="DF79" s="22">
        <f>INDEX('Mapping water'!$A$4:$U$352,MATCH($B79,'Mapping water'!$B$4:$B$352,0),MATCH(CN$4,'Mapping water'!$A$4:$U$4,0))*$I79</f>
        <v>0</v>
      </c>
      <c r="DG79" s="22">
        <f>INDEX('Mapping water'!$A$4:$U$352,MATCH($B79,'Mapping water'!$B$4:$B$352,0),MATCH(CO$4,'Mapping water'!$A$4:$U$4,0))*$I79</f>
        <v>0</v>
      </c>
      <c r="DH79" s="22">
        <f>INDEX('Mapping water'!$A$4:$U$352,MATCH($B79,'Mapping water'!$B$4:$B$352,0),MATCH(CP$4,'Mapping water'!$A$4:$U$4,0))*$I79</f>
        <v>0</v>
      </c>
      <c r="DI79" s="22">
        <f>INDEX('Mapping water'!$A$4:$U$352,MATCH($B79,'Mapping water'!$B$4:$B$352,0),MATCH(CQ$4,'Mapping water'!$A$4:$U$4,0))*$I79</f>
        <v>0</v>
      </c>
      <c r="DJ79" s="22">
        <f>INDEX('Mapping water'!$A$4:$U$352,MATCH($B79,'Mapping water'!$B$4:$B$352,0),MATCH(CR$4,'Mapping water'!$A$4:$U$4,0))*$I79</f>
        <v>0</v>
      </c>
      <c r="DK79" s="22">
        <f>INDEX('Mapping water'!$A$4:$U$352,MATCH($B79,'Mapping water'!$B$4:$B$352,0),MATCH(CS$4,'Mapping water'!$A$4:$U$4,0))*$I79</f>
        <v>0</v>
      </c>
      <c r="DL79" s="22">
        <f>INDEX('Mapping water'!$A$4:$U$352,MATCH($B79,'Mapping water'!$B$4:$B$352,0),MATCH(CT$4,'Mapping water'!$A$4:$U$4,0))*$I79</f>
        <v>0</v>
      </c>
      <c r="DM79" s="22">
        <f>INDEX('Mapping water'!$A$4:$U$352,MATCH($B79,'Mapping water'!$B$4:$B$352,0),MATCH(CU$4,'Mapping water'!$A$4:$U$4,0))*$I79</f>
        <v>0</v>
      </c>
      <c r="DN79" s="22">
        <f>INDEX('Mapping water'!$A$4:$U$352,MATCH($B79,'Mapping water'!$B$4:$B$352,0),MATCH(CV$4,'Mapping water'!$A$4:$U$4,0))*$I79</f>
        <v>0</v>
      </c>
      <c r="DO79" s="22">
        <f>INDEX('Mapping water'!$A$4:$U$352,MATCH($B79,'Mapping water'!$B$4:$B$352,0),MATCH(CW$4,'Mapping water'!$A$4:$U$4,0))*$I79</f>
        <v>0</v>
      </c>
      <c r="DP79" s="22">
        <f>INDEX('Mapping water'!$A$4:$U$352,MATCH($B79,'Mapping water'!$B$4:$B$352,0),MATCH(CX$4,'Mapping water'!$A$4:$U$4,0))*$J79</f>
        <v>0</v>
      </c>
      <c r="DQ79" s="22">
        <f>INDEX('Mapping water'!$A$4:$U$352,MATCH($B79,'Mapping water'!$B$4:$B$352,0),MATCH(CY$4,'Mapping water'!$A$4:$U$4,0))*$J79</f>
        <v>0</v>
      </c>
      <c r="DR79" s="22">
        <f>INDEX('Mapping water'!$A$4:$U$352,MATCH($B79,'Mapping water'!$B$4:$B$352,0),MATCH(CZ$4,'Mapping water'!$A$4:$U$4,0))*$J79</f>
        <v>0</v>
      </c>
      <c r="DS79" s="22">
        <f>INDEX('Mapping water'!$A$4:$U$352,MATCH($B79,'Mapping water'!$B$4:$B$352,0),MATCH(DA$4,'Mapping water'!$A$4:$U$4,0))*$J79</f>
        <v>0</v>
      </c>
      <c r="DT79" s="22">
        <f>INDEX('Mapping water'!$A$4:$U$352,MATCH($B79,'Mapping water'!$B$4:$B$352,0),MATCH(DB$4,'Mapping water'!$A$4:$U$4,0))*$J79</f>
        <v>22787</v>
      </c>
      <c r="DU79" s="22">
        <f>INDEX('Mapping water'!$A$4:$U$352,MATCH($B79,'Mapping water'!$B$4:$B$352,0),MATCH(DC$4,'Mapping water'!$A$4:$U$4,0))*$J79</f>
        <v>0</v>
      </c>
      <c r="DV79" s="22">
        <f>INDEX('Mapping water'!$A$4:$U$352,MATCH($B79,'Mapping water'!$B$4:$B$352,0),MATCH(DD$4,'Mapping water'!$A$4:$U$4,0))*$J79</f>
        <v>0</v>
      </c>
      <c r="DW79" s="22">
        <f>INDEX('Mapping water'!$A$4:$U$352,MATCH($B79,'Mapping water'!$B$4:$B$352,0),MATCH(DE$4,'Mapping water'!$A$4:$U$4,0))*$J79</f>
        <v>0</v>
      </c>
      <c r="DX79" s="22">
        <f>INDEX('Mapping water'!$A$4:$U$352,MATCH($B79,'Mapping water'!$B$4:$B$352,0),MATCH(DF$4,'Mapping water'!$A$4:$U$4,0))*$J79</f>
        <v>0</v>
      </c>
      <c r="DY79" s="22">
        <f>INDEX('Mapping water'!$A$4:$U$352,MATCH($B79,'Mapping water'!$B$4:$B$352,0),MATCH(DG$4,'Mapping water'!$A$4:$U$4,0))*$J79</f>
        <v>0</v>
      </c>
      <c r="DZ79" s="22">
        <f>INDEX('Mapping water'!$A$4:$U$352,MATCH($B79,'Mapping water'!$B$4:$B$352,0),MATCH(DH$4,'Mapping water'!$A$4:$U$4,0))*$J79</f>
        <v>0</v>
      </c>
      <c r="EA79" s="22">
        <f>INDEX('Mapping water'!$A$4:$U$352,MATCH($B79,'Mapping water'!$B$4:$B$352,0),MATCH(DI$4,'Mapping water'!$A$4:$U$4,0))*$J79</f>
        <v>0</v>
      </c>
      <c r="EB79" s="22">
        <f>INDEX('Mapping water'!$A$4:$U$352,MATCH($B79,'Mapping water'!$B$4:$B$352,0),MATCH(DJ$4,'Mapping water'!$A$4:$U$4,0))*$J79</f>
        <v>0</v>
      </c>
      <c r="EC79" s="22">
        <f>INDEX('Mapping water'!$A$4:$U$352,MATCH($B79,'Mapping water'!$B$4:$B$352,0),MATCH(DK$4,'Mapping water'!$A$4:$U$4,0))*$J79</f>
        <v>0</v>
      </c>
      <c r="ED79" s="22">
        <f>INDEX('Mapping water'!$A$4:$U$352,MATCH($B79,'Mapping water'!$B$4:$B$352,0),MATCH(DL$4,'Mapping water'!$A$4:$U$4,0))*$J79</f>
        <v>0</v>
      </c>
      <c r="EE79" s="22">
        <f>INDEX('Mapping water'!$A$4:$U$352,MATCH($B79,'Mapping water'!$B$4:$B$352,0),MATCH(DM$4,'Mapping water'!$A$4:$U$4,0))*$J79</f>
        <v>0</v>
      </c>
      <c r="EF79" s="22">
        <f>INDEX('Mapping water'!$A$4:$U$352,MATCH($B79,'Mapping water'!$B$4:$B$352,0),MATCH(DN$4,'Mapping water'!$A$4:$U$4,0))*$J79</f>
        <v>0</v>
      </c>
      <c r="EG79" s="22">
        <f>INDEX('Mapping water'!$A$4:$U$352,MATCH($B79,'Mapping water'!$B$4:$B$352,0),MATCH(DO$4,'Mapping water'!$A$4:$U$4,0))*$J79</f>
        <v>0</v>
      </c>
      <c r="EH79" s="22">
        <f>INDEX('Mapping water'!$A$4:$U$352,MATCH($B79,'Mapping water'!$B$4:$B$352,0),MATCH(DP$4,'Mapping water'!$A$4:$U$4,0))*$K79</f>
        <v>0</v>
      </c>
      <c r="EI79" s="22">
        <f>INDEX('Mapping water'!$A$4:$U$352,MATCH($B79,'Mapping water'!$B$4:$B$352,0),MATCH(DQ$4,'Mapping water'!$A$4:$U$4,0))*$K79</f>
        <v>0</v>
      </c>
      <c r="EJ79" s="22">
        <f>INDEX('Mapping water'!$A$4:$U$352,MATCH($B79,'Mapping water'!$B$4:$B$352,0),MATCH(DR$4,'Mapping water'!$A$4:$U$4,0))*$K79</f>
        <v>0</v>
      </c>
      <c r="EK79" s="22">
        <f>INDEX('Mapping water'!$A$4:$U$352,MATCH($B79,'Mapping water'!$B$4:$B$352,0),MATCH(DS$4,'Mapping water'!$A$4:$U$4,0))*$K79</f>
        <v>0</v>
      </c>
      <c r="EL79" s="22">
        <f>INDEX('Mapping water'!$A$4:$U$352,MATCH($B79,'Mapping water'!$B$4:$B$352,0),MATCH(DT$4,'Mapping water'!$A$4:$U$4,0))*$K79</f>
        <v>22877</v>
      </c>
      <c r="EM79" s="22">
        <f>INDEX('Mapping water'!$A$4:$U$352,MATCH($B79,'Mapping water'!$B$4:$B$352,0),MATCH(DU$4,'Mapping water'!$A$4:$U$4,0))*$K79</f>
        <v>0</v>
      </c>
      <c r="EN79" s="22">
        <f>INDEX('Mapping water'!$A$4:$U$352,MATCH($B79,'Mapping water'!$B$4:$B$352,0),MATCH(DV$4,'Mapping water'!$A$4:$U$4,0))*$K79</f>
        <v>0</v>
      </c>
      <c r="EO79" s="22">
        <f>INDEX('Mapping water'!$A$4:$U$352,MATCH($B79,'Mapping water'!$B$4:$B$352,0),MATCH(DW$4,'Mapping water'!$A$4:$U$4,0))*$K79</f>
        <v>0</v>
      </c>
      <c r="EP79" s="22">
        <f>INDEX('Mapping water'!$A$4:$U$352,MATCH($B79,'Mapping water'!$B$4:$B$352,0),MATCH(DX$4,'Mapping water'!$A$4:$U$4,0))*$K79</f>
        <v>0</v>
      </c>
      <c r="EQ79" s="22">
        <f>INDEX('Mapping water'!$A$4:$U$352,MATCH($B79,'Mapping water'!$B$4:$B$352,0),MATCH(DY$4,'Mapping water'!$A$4:$U$4,0))*$K79</f>
        <v>0</v>
      </c>
      <c r="ER79" s="22">
        <f>INDEX('Mapping water'!$A$4:$U$352,MATCH($B79,'Mapping water'!$B$4:$B$352,0),MATCH(DZ$4,'Mapping water'!$A$4:$U$4,0))*$K79</f>
        <v>0</v>
      </c>
      <c r="ES79" s="22">
        <f>INDEX('Mapping water'!$A$4:$U$352,MATCH($B79,'Mapping water'!$B$4:$B$352,0),MATCH(EA$4,'Mapping water'!$A$4:$U$4,0))*$K79</f>
        <v>0</v>
      </c>
      <c r="ET79" s="22">
        <f>INDEX('Mapping water'!$A$4:$U$352,MATCH($B79,'Mapping water'!$B$4:$B$352,0),MATCH(EB$4,'Mapping water'!$A$4:$U$4,0))*$K79</f>
        <v>0</v>
      </c>
      <c r="EU79" s="22">
        <f>INDEX('Mapping water'!$A$4:$U$352,MATCH($B79,'Mapping water'!$B$4:$B$352,0),MATCH(EC$4,'Mapping water'!$A$4:$U$4,0))*$K79</f>
        <v>0</v>
      </c>
      <c r="EV79" s="22">
        <f>INDEX('Mapping water'!$A$4:$U$352,MATCH($B79,'Mapping water'!$B$4:$B$352,0),MATCH(ED$4,'Mapping water'!$A$4:$U$4,0))*$K79</f>
        <v>0</v>
      </c>
      <c r="EW79" s="22">
        <f>INDEX('Mapping water'!$A$4:$U$352,MATCH($B79,'Mapping water'!$B$4:$B$352,0),MATCH(EE$4,'Mapping water'!$A$4:$U$4,0))*$K79</f>
        <v>0</v>
      </c>
      <c r="EX79" s="22">
        <f>INDEX('Mapping water'!$A$4:$U$352,MATCH($B79,'Mapping water'!$B$4:$B$352,0),MATCH(EF$4,'Mapping water'!$A$4:$U$4,0))*$K79</f>
        <v>0</v>
      </c>
      <c r="EY79" s="22">
        <f>INDEX('Mapping water'!$A$4:$U$352,MATCH($B79,'Mapping water'!$B$4:$B$352,0),MATCH(EG$4,'Mapping water'!$A$4:$U$4,0))*$K79</f>
        <v>0</v>
      </c>
    </row>
    <row r="80" spans="1:155" x14ac:dyDescent="0.2">
      <c r="A80" s="21" t="s">
        <v>273</v>
      </c>
      <c r="B80" s="21" t="s">
        <v>274</v>
      </c>
      <c r="C80" s="21" t="s">
        <v>81</v>
      </c>
      <c r="D80" s="22">
        <f>INDEX('Households England'!S$5:S$374,MATCH('Mapping HH to population water'!$B80,'Households England'!$B$5:$B$374,0))*1000</f>
        <v>41814</v>
      </c>
      <c r="E80" s="22">
        <f>INDEX('Households England'!T$5:T$374,MATCH('Mapping HH to population water'!$B80,'Households England'!$B$5:$B$374,0))*1000</f>
        <v>42275</v>
      </c>
      <c r="F80" s="22">
        <f>INDEX('Households England'!U$5:U$374,MATCH('Mapping HH to population water'!$B80,'Households England'!$B$5:$B$374,0))*1000</f>
        <v>42739</v>
      </c>
      <c r="G80" s="22">
        <f>INDEX('Households England'!V$5:V$374,MATCH('Mapping HH to population water'!$B80,'Households England'!$B$5:$B$374,0))*1000</f>
        <v>43208</v>
      </c>
      <c r="H80" s="22">
        <f>INDEX('Households England'!W$5:W$374,MATCH('Mapping HH to population water'!$B80,'Households England'!$B$5:$B$374,0))*1000</f>
        <v>43646</v>
      </c>
      <c r="I80" s="22">
        <f>INDEX('Households England'!X$5:X$374,MATCH('Mapping HH to population water'!$B80,'Households England'!$B$5:$B$374,0))*1000</f>
        <v>44110</v>
      </c>
      <c r="J80" s="22">
        <f>INDEX('Households England'!Y$5:Y$374,MATCH('Mapping HH to population water'!$B80,'Households England'!$B$5:$B$374,0))*1000</f>
        <v>44559</v>
      </c>
      <c r="K80" s="22">
        <f>INDEX('Households England'!Z$5:Z$374,MATCH('Mapping HH to population water'!$B80,'Households England'!$B$5:$B$374,0))*1000</f>
        <v>45014</v>
      </c>
      <c r="L80" s="22">
        <f>INDEX('Mapping water'!$A$4:$U$352,MATCH($B80,'Mapping water'!$B$4:$B$352,0),MATCH(L$4,'Mapping water'!$A$4:$U$4,0))*$D80</f>
        <v>0</v>
      </c>
      <c r="M80" s="22">
        <f>INDEX('Mapping water'!$A$4:$U$352,MATCH($B80,'Mapping water'!$B$4:$B$352,0),MATCH(M$4,'Mapping water'!$A$4:$U$4,0))*$D80</f>
        <v>0</v>
      </c>
      <c r="N80" s="22">
        <f>INDEX('Mapping water'!$A$4:$U$352,MATCH($B80,'Mapping water'!$B$4:$B$352,0),MATCH(N$4,'Mapping water'!$A$4:$U$4,0))*$D80</f>
        <v>0</v>
      </c>
      <c r="O80" s="22">
        <f>INDEX('Mapping water'!$A$4:$U$352,MATCH($B80,'Mapping water'!$B$4:$B$352,0),MATCH(O$4,'Mapping water'!$A$4:$U$4,0))*$D80</f>
        <v>0</v>
      </c>
      <c r="P80" s="22">
        <f>INDEX('Mapping water'!$A$4:$U$352,MATCH($B80,'Mapping water'!$B$4:$B$352,0),MATCH(P$4,'Mapping water'!$A$4:$U$4,0))*$D80</f>
        <v>41814</v>
      </c>
      <c r="Q80" s="22">
        <f>INDEX('Mapping water'!$A$4:$U$352,MATCH($B80,'Mapping water'!$B$4:$B$352,0),MATCH(Q$4,'Mapping water'!$A$4:$U$4,0))*$D80</f>
        <v>0</v>
      </c>
      <c r="R80" s="22">
        <f>INDEX('Mapping water'!$A$4:$U$352,MATCH($B80,'Mapping water'!$B$4:$B$352,0),MATCH(R$4,'Mapping water'!$A$4:$U$4,0))*$D80</f>
        <v>0</v>
      </c>
      <c r="S80" s="22">
        <f>INDEX('Mapping water'!$A$4:$U$352,MATCH($B80,'Mapping water'!$B$4:$B$352,0),MATCH(S$4,'Mapping water'!$A$4:$U$4,0))*$D80</f>
        <v>0</v>
      </c>
      <c r="T80" s="22">
        <f>INDEX('Mapping water'!$A$4:$U$352,MATCH($B80,'Mapping water'!$B$4:$B$352,0),MATCH(T$4,'Mapping water'!$A$4:$U$4,0))*$D80</f>
        <v>0</v>
      </c>
      <c r="U80" s="22">
        <f>INDEX('Mapping water'!$A$4:$U$352,MATCH($B80,'Mapping water'!$B$4:$B$352,0),MATCH(U$4,'Mapping water'!$A$4:$U$4,0))*$D80</f>
        <v>0</v>
      </c>
      <c r="V80" s="22">
        <f>INDEX('Mapping water'!$A$4:$U$352,MATCH($B80,'Mapping water'!$B$4:$B$352,0),MATCH(V$4,'Mapping water'!$A$4:$U$4,0))*$D80</f>
        <v>0</v>
      </c>
      <c r="W80" s="22">
        <f>INDEX('Mapping water'!$A$4:$U$352,MATCH($B80,'Mapping water'!$B$4:$B$352,0),MATCH(W$4,'Mapping water'!$A$4:$U$4,0))*$D80</f>
        <v>0</v>
      </c>
      <c r="X80" s="22">
        <f>INDEX('Mapping water'!$A$4:$U$352,MATCH($B80,'Mapping water'!$B$4:$B$352,0),MATCH(X$4,'Mapping water'!$A$4:$U$4,0))*$D80</f>
        <v>0</v>
      </c>
      <c r="Y80" s="22">
        <f>INDEX('Mapping water'!$A$4:$U$352,MATCH($B80,'Mapping water'!$B$4:$B$352,0),MATCH(Y$4,'Mapping water'!$A$4:$U$4,0))*$D80</f>
        <v>0</v>
      </c>
      <c r="Z80" s="22">
        <f>INDEX('Mapping water'!$A$4:$U$352,MATCH($B80,'Mapping water'!$B$4:$B$352,0),MATCH(Z$4,'Mapping water'!$A$4:$U$4,0))*$D80</f>
        <v>0</v>
      </c>
      <c r="AA80" s="22">
        <f>INDEX('Mapping water'!$A$4:$U$352,MATCH($B80,'Mapping water'!$B$4:$B$352,0),MATCH(AA$4,'Mapping water'!$A$4:$U$4,0))*$D80</f>
        <v>0</v>
      </c>
      <c r="AB80" s="22">
        <f>INDEX('Mapping water'!$A$4:$U$352,MATCH($B80,'Mapping water'!$B$4:$B$352,0),MATCH(AB$4,'Mapping water'!$A$4:$U$4,0))*$D80</f>
        <v>0</v>
      </c>
      <c r="AC80" s="22">
        <f>INDEX('Mapping water'!$A$4:$U$352,MATCH($B80,'Mapping water'!$B$4:$B$352,0),MATCH(AC$4,'Mapping water'!$A$4:$U$4,0))*$D80</f>
        <v>0</v>
      </c>
      <c r="AD80" s="22">
        <f>INDEX('Mapping water'!$A$4:$U$352,MATCH($B80,'Mapping water'!$B$4:$B$352,0),MATCH(AD$4,'Mapping water'!$A$4:$U$4,0))*$E80</f>
        <v>0</v>
      </c>
      <c r="AE80" s="22">
        <f>INDEX('Mapping water'!$A$4:$U$352,MATCH($B80,'Mapping water'!$B$4:$B$352,0),MATCH(AE$4,'Mapping water'!$A$4:$U$4,0))*$E80</f>
        <v>0</v>
      </c>
      <c r="AF80" s="22">
        <f>INDEX('Mapping water'!$A$4:$U$352,MATCH($B80,'Mapping water'!$B$4:$B$352,0),MATCH(AF$4,'Mapping water'!$A$4:$U$4,0))*$E80</f>
        <v>0</v>
      </c>
      <c r="AG80" s="22">
        <f>INDEX('Mapping water'!$A$4:$U$352,MATCH($B80,'Mapping water'!$B$4:$B$352,0),MATCH(AG$4,'Mapping water'!$A$4:$U$4,0))*$E80</f>
        <v>0</v>
      </c>
      <c r="AH80" s="22">
        <f>INDEX('Mapping water'!$A$4:$U$352,MATCH($B80,'Mapping water'!$B$4:$B$352,0),MATCH(AH$4,'Mapping water'!$A$4:$U$4,0))*$E80</f>
        <v>42275</v>
      </c>
      <c r="AI80" s="22">
        <f>INDEX('Mapping water'!$A$4:$U$352,MATCH($B80,'Mapping water'!$B$4:$B$352,0),MATCH(AI$4,'Mapping water'!$A$4:$U$4,0))*$E80</f>
        <v>0</v>
      </c>
      <c r="AJ80" s="22">
        <f>INDEX('Mapping water'!$A$4:$U$352,MATCH($B80,'Mapping water'!$B$4:$B$352,0),MATCH(AJ$4,'Mapping water'!$A$4:$U$4,0))*$E80</f>
        <v>0</v>
      </c>
      <c r="AK80" s="22">
        <f>INDEX('Mapping water'!$A$4:$U$352,MATCH($B80,'Mapping water'!$B$4:$B$352,0),MATCH(AK$4,'Mapping water'!$A$4:$U$4,0))*$E80</f>
        <v>0</v>
      </c>
      <c r="AL80" s="22">
        <f>INDEX('Mapping water'!$A$4:$U$352,MATCH($B80,'Mapping water'!$B$4:$B$352,0),MATCH(AL$4,'Mapping water'!$A$4:$U$4,0))*$E80</f>
        <v>0</v>
      </c>
      <c r="AM80" s="22">
        <f>INDEX('Mapping water'!$A$4:$U$352,MATCH($B80,'Mapping water'!$B$4:$B$352,0),MATCH(AM$4,'Mapping water'!$A$4:$U$4,0))*$E80</f>
        <v>0</v>
      </c>
      <c r="AN80" s="22">
        <f>INDEX('Mapping water'!$A$4:$U$352,MATCH($B80,'Mapping water'!$B$4:$B$352,0),MATCH(AN$4,'Mapping water'!$A$4:$U$4,0))*$E80</f>
        <v>0</v>
      </c>
      <c r="AO80" s="22">
        <f>INDEX('Mapping water'!$A$4:$U$352,MATCH($B80,'Mapping water'!$B$4:$B$352,0),MATCH(AO$4,'Mapping water'!$A$4:$U$4,0))*$E80</f>
        <v>0</v>
      </c>
      <c r="AP80" s="22">
        <f>INDEX('Mapping water'!$A$4:$U$352,MATCH($B80,'Mapping water'!$B$4:$B$352,0),MATCH(AP$4,'Mapping water'!$A$4:$U$4,0))*$E80</f>
        <v>0</v>
      </c>
      <c r="AQ80" s="22">
        <f>INDEX('Mapping water'!$A$4:$U$352,MATCH($B80,'Mapping water'!$B$4:$B$352,0),MATCH(AQ$4,'Mapping water'!$A$4:$U$4,0))*$E80</f>
        <v>0</v>
      </c>
      <c r="AR80" s="22">
        <f>INDEX('Mapping water'!$A$4:$U$352,MATCH($B80,'Mapping water'!$B$4:$B$352,0),MATCH(AR$4,'Mapping water'!$A$4:$U$4,0))*$E80</f>
        <v>0</v>
      </c>
      <c r="AS80" s="22">
        <f>INDEX('Mapping water'!$A$4:$U$352,MATCH($B80,'Mapping water'!$B$4:$B$352,0),MATCH(AS$4,'Mapping water'!$A$4:$U$4,0))*$E80</f>
        <v>0</v>
      </c>
      <c r="AT80" s="22">
        <f>INDEX('Mapping water'!$A$4:$U$352,MATCH($B80,'Mapping water'!$B$4:$B$352,0),MATCH(AT$4,'Mapping water'!$A$4:$U$4,0))*$E80</f>
        <v>0</v>
      </c>
      <c r="AU80" s="22">
        <f>INDEX('Mapping water'!$A$4:$U$352,MATCH($B80,'Mapping water'!$B$4:$B$352,0),MATCH(AU$4,'Mapping water'!$A$4:$U$4,0))*$E80</f>
        <v>0</v>
      </c>
      <c r="AV80" s="22">
        <f>INDEX('Mapping water'!$A$4:$U$352,MATCH($B80,'Mapping water'!$B$4:$B$352,0),MATCH(AD$4,'Mapping water'!$A$4:$U$4,0))*$F80</f>
        <v>0</v>
      </c>
      <c r="AW80" s="22">
        <f>INDEX('Mapping water'!$A$4:$U$352,MATCH($B80,'Mapping water'!$B$4:$B$352,0),MATCH(AE$4,'Mapping water'!$A$4:$U$4,0))*$F80</f>
        <v>0</v>
      </c>
      <c r="AX80" s="22">
        <f>INDEX('Mapping water'!$A$4:$U$352,MATCH($B80,'Mapping water'!$B$4:$B$352,0),MATCH(AF$4,'Mapping water'!$A$4:$U$4,0))*$F80</f>
        <v>0</v>
      </c>
      <c r="AY80" s="22">
        <f>INDEX('Mapping water'!$A$4:$U$352,MATCH($B80,'Mapping water'!$B$4:$B$352,0),MATCH(AG$4,'Mapping water'!$A$4:$U$4,0))*$F80</f>
        <v>0</v>
      </c>
      <c r="AZ80" s="22">
        <f>INDEX('Mapping water'!$A$4:$U$352,MATCH($B80,'Mapping water'!$B$4:$B$352,0),MATCH(AH$4,'Mapping water'!$A$4:$U$4,0))*$F80</f>
        <v>42739</v>
      </c>
      <c r="BA80" s="22">
        <f>INDEX('Mapping water'!$A$4:$U$352,MATCH($B80,'Mapping water'!$B$4:$B$352,0),MATCH(AI$4,'Mapping water'!$A$4:$U$4,0))*$F80</f>
        <v>0</v>
      </c>
      <c r="BB80" s="22">
        <f>INDEX('Mapping water'!$A$4:$U$352,MATCH($B80,'Mapping water'!$B$4:$B$352,0),MATCH(AJ$4,'Mapping water'!$A$4:$U$4,0))*$F80</f>
        <v>0</v>
      </c>
      <c r="BC80" s="22">
        <f>INDEX('Mapping water'!$A$4:$U$352,MATCH($B80,'Mapping water'!$B$4:$B$352,0),MATCH(AK$4,'Mapping water'!$A$4:$U$4,0))*$F80</f>
        <v>0</v>
      </c>
      <c r="BD80" s="22">
        <f>INDEX('Mapping water'!$A$4:$U$352,MATCH($B80,'Mapping water'!$B$4:$B$352,0),MATCH(AL$4,'Mapping water'!$A$4:$U$4,0))*$F80</f>
        <v>0</v>
      </c>
      <c r="BE80" s="22">
        <f>INDEX('Mapping water'!$A$4:$U$352,MATCH($B80,'Mapping water'!$B$4:$B$352,0),MATCH(AM$4,'Mapping water'!$A$4:$U$4,0))*$F80</f>
        <v>0</v>
      </c>
      <c r="BF80" s="22">
        <f>INDEX('Mapping water'!$A$4:$U$352,MATCH($B80,'Mapping water'!$B$4:$B$352,0),MATCH(AN$4,'Mapping water'!$A$4:$U$4,0))*$F80</f>
        <v>0</v>
      </c>
      <c r="BG80" s="22">
        <f>INDEX('Mapping water'!$A$4:$U$352,MATCH($B80,'Mapping water'!$B$4:$B$352,0),MATCH(AO$4,'Mapping water'!$A$4:$U$4,0))*$F80</f>
        <v>0</v>
      </c>
      <c r="BH80" s="22">
        <f>INDEX('Mapping water'!$A$4:$U$352,MATCH($B80,'Mapping water'!$B$4:$B$352,0),MATCH(AP$4,'Mapping water'!$A$4:$U$4,0))*$F80</f>
        <v>0</v>
      </c>
      <c r="BI80" s="22">
        <f>INDEX('Mapping water'!$A$4:$U$352,MATCH($B80,'Mapping water'!$B$4:$B$352,0),MATCH(AQ$4,'Mapping water'!$A$4:$U$4,0))*$F80</f>
        <v>0</v>
      </c>
      <c r="BJ80" s="22">
        <f>INDEX('Mapping water'!$A$4:$U$352,MATCH($B80,'Mapping water'!$B$4:$B$352,0),MATCH(AR$4,'Mapping water'!$A$4:$U$4,0))*$F80</f>
        <v>0</v>
      </c>
      <c r="BK80" s="22">
        <f>INDEX('Mapping water'!$A$4:$U$352,MATCH($B80,'Mapping water'!$B$4:$B$352,0),MATCH(AS$4,'Mapping water'!$A$4:$U$4,0))*$F80</f>
        <v>0</v>
      </c>
      <c r="BL80" s="22">
        <f>INDEX('Mapping water'!$A$4:$U$352,MATCH($B80,'Mapping water'!$B$4:$B$352,0),MATCH(AT$4,'Mapping water'!$A$4:$U$4,0))*$F80</f>
        <v>0</v>
      </c>
      <c r="BM80" s="22">
        <f>INDEX('Mapping water'!$A$4:$U$352,MATCH($B80,'Mapping water'!$B$4:$B$352,0),MATCH(AU$4,'Mapping water'!$A$4:$U$4,0))*$F80</f>
        <v>0</v>
      </c>
      <c r="BN80" s="22">
        <f>INDEX('Mapping water'!$A$4:$U$352,MATCH($B80,'Mapping water'!$B$4:$B$352,0),MATCH(AV$4,'Mapping water'!$A$4:$U$4,0))*$G80</f>
        <v>0</v>
      </c>
      <c r="BO80" s="22">
        <f>INDEX('Mapping water'!$A$4:$U$352,MATCH($B80,'Mapping water'!$B$4:$B$352,0),MATCH(AW$4,'Mapping water'!$A$4:$U$4,0))*$G80</f>
        <v>0</v>
      </c>
      <c r="BP80" s="22">
        <f>INDEX('Mapping water'!$A$4:$U$352,MATCH($B80,'Mapping water'!$B$4:$B$352,0),MATCH(AX$4,'Mapping water'!$A$4:$U$4,0))*$G80</f>
        <v>0</v>
      </c>
      <c r="BQ80" s="22">
        <f>INDEX('Mapping water'!$A$4:$U$352,MATCH($B80,'Mapping water'!$B$4:$B$352,0),MATCH(AY$4,'Mapping water'!$A$4:$U$4,0))*$G80</f>
        <v>0</v>
      </c>
      <c r="BR80" s="22">
        <f>INDEX('Mapping water'!$A$4:$U$352,MATCH($B80,'Mapping water'!$B$4:$B$352,0),MATCH(AZ$4,'Mapping water'!$A$4:$U$4,0))*$G80</f>
        <v>43208</v>
      </c>
      <c r="BS80" s="22">
        <f>INDEX('Mapping water'!$A$4:$U$352,MATCH($B80,'Mapping water'!$B$4:$B$352,0),MATCH(BA$4,'Mapping water'!$A$4:$U$4,0))*$G80</f>
        <v>0</v>
      </c>
      <c r="BT80" s="22">
        <f>INDEX('Mapping water'!$A$4:$U$352,MATCH($B80,'Mapping water'!$B$4:$B$352,0),MATCH(BB$4,'Mapping water'!$A$4:$U$4,0))*$G80</f>
        <v>0</v>
      </c>
      <c r="BU80" s="22">
        <f>INDEX('Mapping water'!$A$4:$U$352,MATCH($B80,'Mapping water'!$B$4:$B$352,0),MATCH(BC$4,'Mapping water'!$A$4:$U$4,0))*$G80</f>
        <v>0</v>
      </c>
      <c r="BV80" s="22">
        <f>INDEX('Mapping water'!$A$4:$U$352,MATCH($B80,'Mapping water'!$B$4:$B$352,0),MATCH(BD$4,'Mapping water'!$A$4:$U$4,0))*$G80</f>
        <v>0</v>
      </c>
      <c r="BW80" s="22">
        <f>INDEX('Mapping water'!$A$4:$U$352,MATCH($B80,'Mapping water'!$B$4:$B$352,0),MATCH(BE$4,'Mapping water'!$A$4:$U$4,0))*$G80</f>
        <v>0</v>
      </c>
      <c r="BX80" s="22">
        <f>INDEX('Mapping water'!$A$4:$U$352,MATCH($B80,'Mapping water'!$B$4:$B$352,0),MATCH(BF$4,'Mapping water'!$A$4:$U$4,0))*$G80</f>
        <v>0</v>
      </c>
      <c r="BY80" s="22">
        <f>INDEX('Mapping water'!$A$4:$U$352,MATCH($B80,'Mapping water'!$B$4:$B$352,0),MATCH(BG$4,'Mapping water'!$A$4:$U$4,0))*$G80</f>
        <v>0</v>
      </c>
      <c r="BZ80" s="22">
        <f>INDEX('Mapping water'!$A$4:$U$352,MATCH($B80,'Mapping water'!$B$4:$B$352,0),MATCH(BH$4,'Mapping water'!$A$4:$U$4,0))*$G80</f>
        <v>0</v>
      </c>
      <c r="CA80" s="22">
        <f>INDEX('Mapping water'!$A$4:$U$352,MATCH($B80,'Mapping water'!$B$4:$B$352,0),MATCH(BI$4,'Mapping water'!$A$4:$U$4,0))*$G80</f>
        <v>0</v>
      </c>
      <c r="CB80" s="22">
        <f>INDEX('Mapping water'!$A$4:$U$352,MATCH($B80,'Mapping water'!$B$4:$B$352,0),MATCH(BJ$4,'Mapping water'!$A$4:$U$4,0))*$G80</f>
        <v>0</v>
      </c>
      <c r="CC80" s="22">
        <f>INDEX('Mapping water'!$A$4:$U$352,MATCH($B80,'Mapping water'!$B$4:$B$352,0),MATCH(BK$4,'Mapping water'!$A$4:$U$4,0))*$G80</f>
        <v>0</v>
      </c>
      <c r="CD80" s="22">
        <f>INDEX('Mapping water'!$A$4:$U$352,MATCH($B80,'Mapping water'!$B$4:$B$352,0),MATCH(BL$4,'Mapping water'!$A$4:$U$4,0))*$G80</f>
        <v>0</v>
      </c>
      <c r="CE80" s="22">
        <f>INDEX('Mapping water'!$A$4:$U$352,MATCH($B80,'Mapping water'!$B$4:$B$352,0),MATCH(BM$4,'Mapping water'!$A$4:$U$4,0))*$G80</f>
        <v>0</v>
      </c>
      <c r="CF80" s="22">
        <f>INDEX('Mapping water'!$A$4:$U$352,MATCH($B80,'Mapping water'!$B$4:$B$352,0),MATCH(BN$4,'Mapping water'!$A$4:$U$4,0))*$H80</f>
        <v>0</v>
      </c>
      <c r="CG80" s="22">
        <f>INDEX('Mapping water'!$A$4:$U$352,MATCH($B80,'Mapping water'!$B$4:$B$352,0),MATCH(BO$4,'Mapping water'!$A$4:$U$4,0))*$H80</f>
        <v>0</v>
      </c>
      <c r="CH80" s="22">
        <f>INDEX('Mapping water'!$A$4:$U$352,MATCH($B80,'Mapping water'!$B$4:$B$352,0),MATCH(BP$4,'Mapping water'!$A$4:$U$4,0))*$H80</f>
        <v>0</v>
      </c>
      <c r="CI80" s="22">
        <f>INDEX('Mapping water'!$A$4:$U$352,MATCH($B80,'Mapping water'!$B$4:$B$352,0),MATCH(BQ$4,'Mapping water'!$A$4:$U$4,0))*$H80</f>
        <v>0</v>
      </c>
      <c r="CJ80" s="22">
        <f>INDEX('Mapping water'!$A$4:$U$352,MATCH($B80,'Mapping water'!$B$4:$B$352,0),MATCH(BR$4,'Mapping water'!$A$4:$U$4,0))*$H80</f>
        <v>43646</v>
      </c>
      <c r="CK80" s="22">
        <f>INDEX('Mapping water'!$A$4:$U$352,MATCH($B80,'Mapping water'!$B$4:$B$352,0),MATCH(BS$4,'Mapping water'!$A$4:$U$4,0))*$H80</f>
        <v>0</v>
      </c>
      <c r="CL80" s="22">
        <f>INDEX('Mapping water'!$A$4:$U$352,MATCH($B80,'Mapping water'!$B$4:$B$352,0),MATCH(BT$4,'Mapping water'!$A$4:$U$4,0))*$H80</f>
        <v>0</v>
      </c>
      <c r="CM80" s="22">
        <f>INDEX('Mapping water'!$A$4:$U$352,MATCH($B80,'Mapping water'!$B$4:$B$352,0),MATCH(BU$4,'Mapping water'!$A$4:$U$4,0))*$H80</f>
        <v>0</v>
      </c>
      <c r="CN80" s="22">
        <f>INDEX('Mapping water'!$A$4:$U$352,MATCH($B80,'Mapping water'!$B$4:$B$352,0),MATCH(BV$4,'Mapping water'!$A$4:$U$4,0))*$H80</f>
        <v>0</v>
      </c>
      <c r="CO80" s="22">
        <f>INDEX('Mapping water'!$A$4:$U$352,MATCH($B80,'Mapping water'!$B$4:$B$352,0),MATCH(BW$4,'Mapping water'!$A$4:$U$4,0))*$H80</f>
        <v>0</v>
      </c>
      <c r="CP80" s="22">
        <f>INDEX('Mapping water'!$A$4:$U$352,MATCH($B80,'Mapping water'!$B$4:$B$352,0),MATCH(BX$4,'Mapping water'!$A$4:$U$4,0))*$H80</f>
        <v>0</v>
      </c>
      <c r="CQ80" s="22">
        <f>INDEX('Mapping water'!$A$4:$U$352,MATCH($B80,'Mapping water'!$B$4:$B$352,0),MATCH(BY$4,'Mapping water'!$A$4:$U$4,0))*$H80</f>
        <v>0</v>
      </c>
      <c r="CR80" s="22">
        <f>INDEX('Mapping water'!$A$4:$U$352,MATCH($B80,'Mapping water'!$B$4:$B$352,0),MATCH(BZ$4,'Mapping water'!$A$4:$U$4,0))*$H80</f>
        <v>0</v>
      </c>
      <c r="CS80" s="22">
        <f>INDEX('Mapping water'!$A$4:$U$352,MATCH($B80,'Mapping water'!$B$4:$B$352,0),MATCH(CA$4,'Mapping water'!$A$4:$U$4,0))*$H80</f>
        <v>0</v>
      </c>
      <c r="CT80" s="22">
        <f>INDEX('Mapping water'!$A$4:$U$352,MATCH($B80,'Mapping water'!$B$4:$B$352,0),MATCH(CB$4,'Mapping water'!$A$4:$U$4,0))*$H80</f>
        <v>0</v>
      </c>
      <c r="CU80" s="22">
        <f>INDEX('Mapping water'!$A$4:$U$352,MATCH($B80,'Mapping water'!$B$4:$B$352,0),MATCH(CC$4,'Mapping water'!$A$4:$U$4,0))*$H80</f>
        <v>0</v>
      </c>
      <c r="CV80" s="22">
        <f>INDEX('Mapping water'!$A$4:$U$352,MATCH($B80,'Mapping water'!$B$4:$B$352,0),MATCH(CD$4,'Mapping water'!$A$4:$U$4,0))*$H80</f>
        <v>0</v>
      </c>
      <c r="CW80" s="22">
        <f>INDEX('Mapping water'!$A$4:$U$352,MATCH($B80,'Mapping water'!$B$4:$B$352,0),MATCH(CE$4,'Mapping water'!$A$4:$U$4,0))*$H80</f>
        <v>0</v>
      </c>
      <c r="CX80" s="22">
        <f>INDEX('Mapping water'!$A$4:$U$352,MATCH($B80,'Mapping water'!$B$4:$B$352,0),MATCH(CF$4,'Mapping water'!$A$4:$U$4,0))*$I80</f>
        <v>0</v>
      </c>
      <c r="CY80" s="22">
        <f>INDEX('Mapping water'!$A$4:$U$352,MATCH($B80,'Mapping water'!$B$4:$B$352,0),MATCH(CG$4,'Mapping water'!$A$4:$U$4,0))*$I80</f>
        <v>0</v>
      </c>
      <c r="CZ80" s="22">
        <f>INDEX('Mapping water'!$A$4:$U$352,MATCH($B80,'Mapping water'!$B$4:$B$352,0),MATCH(CH$4,'Mapping water'!$A$4:$U$4,0))*$I80</f>
        <v>0</v>
      </c>
      <c r="DA80" s="22">
        <f>INDEX('Mapping water'!$A$4:$U$352,MATCH($B80,'Mapping water'!$B$4:$B$352,0),MATCH(CI$4,'Mapping water'!$A$4:$U$4,0))*$I80</f>
        <v>0</v>
      </c>
      <c r="DB80" s="22">
        <f>INDEX('Mapping water'!$A$4:$U$352,MATCH($B80,'Mapping water'!$B$4:$B$352,0),MATCH(CJ$4,'Mapping water'!$A$4:$U$4,0))*$I80</f>
        <v>44110</v>
      </c>
      <c r="DC80" s="22">
        <f>INDEX('Mapping water'!$A$4:$U$352,MATCH($B80,'Mapping water'!$B$4:$B$352,0),MATCH(CK$4,'Mapping water'!$A$4:$U$4,0))*$I80</f>
        <v>0</v>
      </c>
      <c r="DD80" s="22">
        <f>INDEX('Mapping water'!$A$4:$U$352,MATCH($B80,'Mapping water'!$B$4:$B$352,0),MATCH(CL$4,'Mapping water'!$A$4:$U$4,0))*$I80</f>
        <v>0</v>
      </c>
      <c r="DE80" s="22">
        <f>INDEX('Mapping water'!$A$4:$U$352,MATCH($B80,'Mapping water'!$B$4:$B$352,0),MATCH(CM$4,'Mapping water'!$A$4:$U$4,0))*$I80</f>
        <v>0</v>
      </c>
      <c r="DF80" s="22">
        <f>INDEX('Mapping water'!$A$4:$U$352,MATCH($B80,'Mapping water'!$B$4:$B$352,0),MATCH(CN$4,'Mapping water'!$A$4:$U$4,0))*$I80</f>
        <v>0</v>
      </c>
      <c r="DG80" s="22">
        <f>INDEX('Mapping water'!$A$4:$U$352,MATCH($B80,'Mapping water'!$B$4:$B$352,0),MATCH(CO$4,'Mapping water'!$A$4:$U$4,0))*$I80</f>
        <v>0</v>
      </c>
      <c r="DH80" s="22">
        <f>INDEX('Mapping water'!$A$4:$U$352,MATCH($B80,'Mapping water'!$B$4:$B$352,0),MATCH(CP$4,'Mapping water'!$A$4:$U$4,0))*$I80</f>
        <v>0</v>
      </c>
      <c r="DI80" s="22">
        <f>INDEX('Mapping water'!$A$4:$U$352,MATCH($B80,'Mapping water'!$B$4:$B$352,0),MATCH(CQ$4,'Mapping water'!$A$4:$U$4,0))*$I80</f>
        <v>0</v>
      </c>
      <c r="DJ80" s="22">
        <f>INDEX('Mapping water'!$A$4:$U$352,MATCH($B80,'Mapping water'!$B$4:$B$352,0),MATCH(CR$4,'Mapping water'!$A$4:$U$4,0))*$I80</f>
        <v>0</v>
      </c>
      <c r="DK80" s="22">
        <f>INDEX('Mapping water'!$A$4:$U$352,MATCH($B80,'Mapping water'!$B$4:$B$352,0),MATCH(CS$4,'Mapping water'!$A$4:$U$4,0))*$I80</f>
        <v>0</v>
      </c>
      <c r="DL80" s="22">
        <f>INDEX('Mapping water'!$A$4:$U$352,MATCH($B80,'Mapping water'!$B$4:$B$352,0),MATCH(CT$4,'Mapping water'!$A$4:$U$4,0))*$I80</f>
        <v>0</v>
      </c>
      <c r="DM80" s="22">
        <f>INDEX('Mapping water'!$A$4:$U$352,MATCH($B80,'Mapping water'!$B$4:$B$352,0),MATCH(CU$4,'Mapping water'!$A$4:$U$4,0))*$I80</f>
        <v>0</v>
      </c>
      <c r="DN80" s="22">
        <f>INDEX('Mapping water'!$A$4:$U$352,MATCH($B80,'Mapping water'!$B$4:$B$352,0),MATCH(CV$4,'Mapping water'!$A$4:$U$4,0))*$I80</f>
        <v>0</v>
      </c>
      <c r="DO80" s="22">
        <f>INDEX('Mapping water'!$A$4:$U$352,MATCH($B80,'Mapping water'!$B$4:$B$352,0),MATCH(CW$4,'Mapping water'!$A$4:$U$4,0))*$I80</f>
        <v>0</v>
      </c>
      <c r="DP80" s="22">
        <f>INDEX('Mapping water'!$A$4:$U$352,MATCH($B80,'Mapping water'!$B$4:$B$352,0),MATCH(CX$4,'Mapping water'!$A$4:$U$4,0))*$J80</f>
        <v>0</v>
      </c>
      <c r="DQ80" s="22">
        <f>INDEX('Mapping water'!$A$4:$U$352,MATCH($B80,'Mapping water'!$B$4:$B$352,0),MATCH(CY$4,'Mapping water'!$A$4:$U$4,0))*$J80</f>
        <v>0</v>
      </c>
      <c r="DR80" s="22">
        <f>INDEX('Mapping water'!$A$4:$U$352,MATCH($B80,'Mapping water'!$B$4:$B$352,0),MATCH(CZ$4,'Mapping water'!$A$4:$U$4,0))*$J80</f>
        <v>0</v>
      </c>
      <c r="DS80" s="22">
        <f>INDEX('Mapping water'!$A$4:$U$352,MATCH($B80,'Mapping water'!$B$4:$B$352,0),MATCH(DA$4,'Mapping water'!$A$4:$U$4,0))*$J80</f>
        <v>0</v>
      </c>
      <c r="DT80" s="22">
        <f>INDEX('Mapping water'!$A$4:$U$352,MATCH($B80,'Mapping water'!$B$4:$B$352,0),MATCH(DB$4,'Mapping water'!$A$4:$U$4,0))*$J80</f>
        <v>44559</v>
      </c>
      <c r="DU80" s="22">
        <f>INDEX('Mapping water'!$A$4:$U$352,MATCH($B80,'Mapping water'!$B$4:$B$352,0),MATCH(DC$4,'Mapping water'!$A$4:$U$4,0))*$J80</f>
        <v>0</v>
      </c>
      <c r="DV80" s="22">
        <f>INDEX('Mapping water'!$A$4:$U$352,MATCH($B80,'Mapping water'!$B$4:$B$352,0),MATCH(DD$4,'Mapping water'!$A$4:$U$4,0))*$J80</f>
        <v>0</v>
      </c>
      <c r="DW80" s="22">
        <f>INDEX('Mapping water'!$A$4:$U$352,MATCH($B80,'Mapping water'!$B$4:$B$352,0),MATCH(DE$4,'Mapping water'!$A$4:$U$4,0))*$J80</f>
        <v>0</v>
      </c>
      <c r="DX80" s="22">
        <f>INDEX('Mapping water'!$A$4:$U$352,MATCH($B80,'Mapping water'!$B$4:$B$352,0),MATCH(DF$4,'Mapping water'!$A$4:$U$4,0))*$J80</f>
        <v>0</v>
      </c>
      <c r="DY80" s="22">
        <f>INDEX('Mapping water'!$A$4:$U$352,MATCH($B80,'Mapping water'!$B$4:$B$352,0),MATCH(DG$4,'Mapping water'!$A$4:$U$4,0))*$J80</f>
        <v>0</v>
      </c>
      <c r="DZ80" s="22">
        <f>INDEX('Mapping water'!$A$4:$U$352,MATCH($B80,'Mapping water'!$B$4:$B$352,0),MATCH(DH$4,'Mapping water'!$A$4:$U$4,0))*$J80</f>
        <v>0</v>
      </c>
      <c r="EA80" s="22">
        <f>INDEX('Mapping water'!$A$4:$U$352,MATCH($B80,'Mapping water'!$B$4:$B$352,0),MATCH(DI$4,'Mapping water'!$A$4:$U$4,0))*$J80</f>
        <v>0</v>
      </c>
      <c r="EB80" s="22">
        <f>INDEX('Mapping water'!$A$4:$U$352,MATCH($B80,'Mapping water'!$B$4:$B$352,0),MATCH(DJ$4,'Mapping water'!$A$4:$U$4,0))*$J80</f>
        <v>0</v>
      </c>
      <c r="EC80" s="22">
        <f>INDEX('Mapping water'!$A$4:$U$352,MATCH($B80,'Mapping water'!$B$4:$B$352,0),MATCH(DK$4,'Mapping water'!$A$4:$U$4,0))*$J80</f>
        <v>0</v>
      </c>
      <c r="ED80" s="22">
        <f>INDEX('Mapping water'!$A$4:$U$352,MATCH($B80,'Mapping water'!$B$4:$B$352,0),MATCH(DL$4,'Mapping water'!$A$4:$U$4,0))*$J80</f>
        <v>0</v>
      </c>
      <c r="EE80" s="22">
        <f>INDEX('Mapping water'!$A$4:$U$352,MATCH($B80,'Mapping water'!$B$4:$B$352,0),MATCH(DM$4,'Mapping water'!$A$4:$U$4,0))*$J80</f>
        <v>0</v>
      </c>
      <c r="EF80" s="22">
        <f>INDEX('Mapping water'!$A$4:$U$352,MATCH($B80,'Mapping water'!$B$4:$B$352,0),MATCH(DN$4,'Mapping water'!$A$4:$U$4,0))*$J80</f>
        <v>0</v>
      </c>
      <c r="EG80" s="22">
        <f>INDEX('Mapping water'!$A$4:$U$352,MATCH($B80,'Mapping water'!$B$4:$B$352,0),MATCH(DO$4,'Mapping water'!$A$4:$U$4,0))*$J80</f>
        <v>0</v>
      </c>
      <c r="EH80" s="22">
        <f>INDEX('Mapping water'!$A$4:$U$352,MATCH($B80,'Mapping water'!$B$4:$B$352,0),MATCH(DP$4,'Mapping water'!$A$4:$U$4,0))*$K80</f>
        <v>0</v>
      </c>
      <c r="EI80" s="22">
        <f>INDEX('Mapping water'!$A$4:$U$352,MATCH($B80,'Mapping water'!$B$4:$B$352,0),MATCH(DQ$4,'Mapping water'!$A$4:$U$4,0))*$K80</f>
        <v>0</v>
      </c>
      <c r="EJ80" s="22">
        <f>INDEX('Mapping water'!$A$4:$U$352,MATCH($B80,'Mapping water'!$B$4:$B$352,0),MATCH(DR$4,'Mapping water'!$A$4:$U$4,0))*$K80</f>
        <v>0</v>
      </c>
      <c r="EK80" s="22">
        <f>INDEX('Mapping water'!$A$4:$U$352,MATCH($B80,'Mapping water'!$B$4:$B$352,0),MATCH(DS$4,'Mapping water'!$A$4:$U$4,0))*$K80</f>
        <v>0</v>
      </c>
      <c r="EL80" s="22">
        <f>INDEX('Mapping water'!$A$4:$U$352,MATCH($B80,'Mapping water'!$B$4:$B$352,0),MATCH(DT$4,'Mapping water'!$A$4:$U$4,0))*$K80</f>
        <v>45014</v>
      </c>
      <c r="EM80" s="22">
        <f>INDEX('Mapping water'!$A$4:$U$352,MATCH($B80,'Mapping water'!$B$4:$B$352,0),MATCH(DU$4,'Mapping water'!$A$4:$U$4,0))*$K80</f>
        <v>0</v>
      </c>
      <c r="EN80" s="22">
        <f>INDEX('Mapping water'!$A$4:$U$352,MATCH($B80,'Mapping water'!$B$4:$B$352,0),MATCH(DV$4,'Mapping water'!$A$4:$U$4,0))*$K80</f>
        <v>0</v>
      </c>
      <c r="EO80" s="22">
        <f>INDEX('Mapping water'!$A$4:$U$352,MATCH($B80,'Mapping water'!$B$4:$B$352,0),MATCH(DW$4,'Mapping water'!$A$4:$U$4,0))*$K80</f>
        <v>0</v>
      </c>
      <c r="EP80" s="22">
        <f>INDEX('Mapping water'!$A$4:$U$352,MATCH($B80,'Mapping water'!$B$4:$B$352,0),MATCH(DX$4,'Mapping water'!$A$4:$U$4,0))*$K80</f>
        <v>0</v>
      </c>
      <c r="EQ80" s="22">
        <f>INDEX('Mapping water'!$A$4:$U$352,MATCH($B80,'Mapping water'!$B$4:$B$352,0),MATCH(DY$4,'Mapping water'!$A$4:$U$4,0))*$K80</f>
        <v>0</v>
      </c>
      <c r="ER80" s="22">
        <f>INDEX('Mapping water'!$A$4:$U$352,MATCH($B80,'Mapping water'!$B$4:$B$352,0),MATCH(DZ$4,'Mapping water'!$A$4:$U$4,0))*$K80</f>
        <v>0</v>
      </c>
      <c r="ES80" s="22">
        <f>INDEX('Mapping water'!$A$4:$U$352,MATCH($B80,'Mapping water'!$B$4:$B$352,0),MATCH(EA$4,'Mapping water'!$A$4:$U$4,0))*$K80</f>
        <v>0</v>
      </c>
      <c r="ET80" s="22">
        <f>INDEX('Mapping water'!$A$4:$U$352,MATCH($B80,'Mapping water'!$B$4:$B$352,0),MATCH(EB$4,'Mapping water'!$A$4:$U$4,0))*$K80</f>
        <v>0</v>
      </c>
      <c r="EU80" s="22">
        <f>INDEX('Mapping water'!$A$4:$U$352,MATCH($B80,'Mapping water'!$B$4:$B$352,0),MATCH(EC$4,'Mapping water'!$A$4:$U$4,0))*$K80</f>
        <v>0</v>
      </c>
      <c r="EV80" s="22">
        <f>INDEX('Mapping water'!$A$4:$U$352,MATCH($B80,'Mapping water'!$B$4:$B$352,0),MATCH(ED$4,'Mapping water'!$A$4:$U$4,0))*$K80</f>
        <v>0</v>
      </c>
      <c r="EW80" s="22">
        <f>INDEX('Mapping water'!$A$4:$U$352,MATCH($B80,'Mapping water'!$B$4:$B$352,0),MATCH(EE$4,'Mapping water'!$A$4:$U$4,0))*$K80</f>
        <v>0</v>
      </c>
      <c r="EX80" s="22">
        <f>INDEX('Mapping water'!$A$4:$U$352,MATCH($B80,'Mapping water'!$B$4:$B$352,0),MATCH(EF$4,'Mapping water'!$A$4:$U$4,0))*$K80</f>
        <v>0</v>
      </c>
      <c r="EY80" s="22">
        <f>INDEX('Mapping water'!$A$4:$U$352,MATCH($B80,'Mapping water'!$B$4:$B$352,0),MATCH(EG$4,'Mapping water'!$A$4:$U$4,0))*$K80</f>
        <v>0</v>
      </c>
    </row>
    <row r="81" spans="1:155" x14ac:dyDescent="0.2">
      <c r="A81" s="21" t="s">
        <v>275</v>
      </c>
      <c r="B81" s="21" t="s">
        <v>276</v>
      </c>
      <c r="C81" s="21" t="s">
        <v>81</v>
      </c>
      <c r="D81" s="22">
        <f>INDEX('Households England'!S$5:S$374,MATCH('Mapping HH to population water'!$B81,'Households England'!$B$5:$B$374,0))*1000</f>
        <v>21008</v>
      </c>
      <c r="E81" s="22">
        <f>INDEX('Households England'!T$5:T$374,MATCH('Mapping HH to population water'!$B81,'Households England'!$B$5:$B$374,0))*1000</f>
        <v>21004</v>
      </c>
      <c r="F81" s="22">
        <f>INDEX('Households England'!U$5:U$374,MATCH('Mapping HH to population water'!$B81,'Households England'!$B$5:$B$374,0))*1000</f>
        <v>20982</v>
      </c>
      <c r="G81" s="22">
        <f>INDEX('Households England'!V$5:V$374,MATCH('Mapping HH to population water'!$B81,'Households England'!$B$5:$B$374,0))*1000</f>
        <v>20941</v>
      </c>
      <c r="H81" s="22">
        <f>INDEX('Households England'!W$5:W$374,MATCH('Mapping HH to population water'!$B81,'Households England'!$B$5:$B$374,0))*1000</f>
        <v>20893</v>
      </c>
      <c r="I81" s="22">
        <f>INDEX('Households England'!X$5:X$374,MATCH('Mapping HH to population water'!$B81,'Households England'!$B$5:$B$374,0))*1000</f>
        <v>20960</v>
      </c>
      <c r="J81" s="22">
        <f>INDEX('Households England'!Y$5:Y$374,MATCH('Mapping HH to population water'!$B81,'Households England'!$B$5:$B$374,0))*1000</f>
        <v>21052</v>
      </c>
      <c r="K81" s="22">
        <f>INDEX('Households England'!Z$5:Z$374,MATCH('Mapping HH to population water'!$B81,'Households England'!$B$5:$B$374,0))*1000</f>
        <v>21135</v>
      </c>
      <c r="L81" s="22">
        <f>INDEX('Mapping water'!$A$4:$U$352,MATCH($B81,'Mapping water'!$B$4:$B$352,0),MATCH(L$4,'Mapping water'!$A$4:$U$4,0))*$D81</f>
        <v>0</v>
      </c>
      <c r="M81" s="22">
        <f>INDEX('Mapping water'!$A$4:$U$352,MATCH($B81,'Mapping water'!$B$4:$B$352,0),MATCH(M$4,'Mapping water'!$A$4:$U$4,0))*$D81</f>
        <v>0</v>
      </c>
      <c r="N81" s="22">
        <f>INDEX('Mapping water'!$A$4:$U$352,MATCH($B81,'Mapping water'!$B$4:$B$352,0),MATCH(N$4,'Mapping water'!$A$4:$U$4,0))*$D81</f>
        <v>0</v>
      </c>
      <c r="O81" s="22">
        <f>INDEX('Mapping water'!$A$4:$U$352,MATCH($B81,'Mapping water'!$B$4:$B$352,0),MATCH(O$4,'Mapping water'!$A$4:$U$4,0))*$D81</f>
        <v>0</v>
      </c>
      <c r="P81" s="22">
        <f>INDEX('Mapping water'!$A$4:$U$352,MATCH($B81,'Mapping water'!$B$4:$B$352,0),MATCH(P$4,'Mapping water'!$A$4:$U$4,0))*$D81</f>
        <v>21008</v>
      </c>
      <c r="Q81" s="22">
        <f>INDEX('Mapping water'!$A$4:$U$352,MATCH($B81,'Mapping water'!$B$4:$B$352,0),MATCH(Q$4,'Mapping water'!$A$4:$U$4,0))*$D81</f>
        <v>0</v>
      </c>
      <c r="R81" s="22">
        <f>INDEX('Mapping water'!$A$4:$U$352,MATCH($B81,'Mapping water'!$B$4:$B$352,0),MATCH(R$4,'Mapping water'!$A$4:$U$4,0))*$D81</f>
        <v>0</v>
      </c>
      <c r="S81" s="22">
        <f>INDEX('Mapping water'!$A$4:$U$352,MATCH($B81,'Mapping water'!$B$4:$B$352,0),MATCH(S$4,'Mapping water'!$A$4:$U$4,0))*$D81</f>
        <v>0</v>
      </c>
      <c r="T81" s="22">
        <f>INDEX('Mapping water'!$A$4:$U$352,MATCH($B81,'Mapping water'!$B$4:$B$352,0),MATCH(T$4,'Mapping water'!$A$4:$U$4,0))*$D81</f>
        <v>0</v>
      </c>
      <c r="U81" s="22">
        <f>INDEX('Mapping water'!$A$4:$U$352,MATCH($B81,'Mapping water'!$B$4:$B$352,0),MATCH(U$4,'Mapping water'!$A$4:$U$4,0))*$D81</f>
        <v>0</v>
      </c>
      <c r="V81" s="22">
        <f>INDEX('Mapping water'!$A$4:$U$352,MATCH($B81,'Mapping water'!$B$4:$B$352,0),MATCH(V$4,'Mapping water'!$A$4:$U$4,0))*$D81</f>
        <v>0</v>
      </c>
      <c r="W81" s="22">
        <f>INDEX('Mapping water'!$A$4:$U$352,MATCH($B81,'Mapping water'!$B$4:$B$352,0),MATCH(W$4,'Mapping water'!$A$4:$U$4,0))*$D81</f>
        <v>0</v>
      </c>
      <c r="X81" s="22">
        <f>INDEX('Mapping water'!$A$4:$U$352,MATCH($B81,'Mapping water'!$B$4:$B$352,0),MATCH(X$4,'Mapping water'!$A$4:$U$4,0))*$D81</f>
        <v>0</v>
      </c>
      <c r="Y81" s="22">
        <f>INDEX('Mapping water'!$A$4:$U$352,MATCH($B81,'Mapping water'!$B$4:$B$352,0),MATCH(Y$4,'Mapping water'!$A$4:$U$4,0))*$D81</f>
        <v>0</v>
      </c>
      <c r="Z81" s="22">
        <f>INDEX('Mapping water'!$A$4:$U$352,MATCH($B81,'Mapping water'!$B$4:$B$352,0),MATCH(Z$4,'Mapping water'!$A$4:$U$4,0))*$D81</f>
        <v>0</v>
      </c>
      <c r="AA81" s="22">
        <f>INDEX('Mapping water'!$A$4:$U$352,MATCH($B81,'Mapping water'!$B$4:$B$352,0),MATCH(AA$4,'Mapping water'!$A$4:$U$4,0))*$D81</f>
        <v>0</v>
      </c>
      <c r="AB81" s="22">
        <f>INDEX('Mapping water'!$A$4:$U$352,MATCH($B81,'Mapping water'!$B$4:$B$352,0),MATCH(AB$4,'Mapping water'!$A$4:$U$4,0))*$D81</f>
        <v>0</v>
      </c>
      <c r="AC81" s="22">
        <f>INDEX('Mapping water'!$A$4:$U$352,MATCH($B81,'Mapping water'!$B$4:$B$352,0),MATCH(AC$4,'Mapping water'!$A$4:$U$4,0))*$D81</f>
        <v>0</v>
      </c>
      <c r="AD81" s="22">
        <f>INDEX('Mapping water'!$A$4:$U$352,MATCH($B81,'Mapping water'!$B$4:$B$352,0),MATCH(AD$4,'Mapping water'!$A$4:$U$4,0))*$E81</f>
        <v>0</v>
      </c>
      <c r="AE81" s="22">
        <f>INDEX('Mapping water'!$A$4:$U$352,MATCH($B81,'Mapping water'!$B$4:$B$352,0),MATCH(AE$4,'Mapping water'!$A$4:$U$4,0))*$E81</f>
        <v>0</v>
      </c>
      <c r="AF81" s="22">
        <f>INDEX('Mapping water'!$A$4:$U$352,MATCH($B81,'Mapping water'!$B$4:$B$352,0),MATCH(AF$4,'Mapping water'!$A$4:$U$4,0))*$E81</f>
        <v>0</v>
      </c>
      <c r="AG81" s="22">
        <f>INDEX('Mapping water'!$A$4:$U$352,MATCH($B81,'Mapping water'!$B$4:$B$352,0),MATCH(AG$4,'Mapping water'!$A$4:$U$4,0))*$E81</f>
        <v>0</v>
      </c>
      <c r="AH81" s="22">
        <f>INDEX('Mapping water'!$A$4:$U$352,MATCH($B81,'Mapping water'!$B$4:$B$352,0),MATCH(AH$4,'Mapping water'!$A$4:$U$4,0))*$E81</f>
        <v>21004</v>
      </c>
      <c r="AI81" s="22">
        <f>INDEX('Mapping water'!$A$4:$U$352,MATCH($B81,'Mapping water'!$B$4:$B$352,0),MATCH(AI$4,'Mapping water'!$A$4:$U$4,0))*$E81</f>
        <v>0</v>
      </c>
      <c r="AJ81" s="22">
        <f>INDEX('Mapping water'!$A$4:$U$352,MATCH($B81,'Mapping water'!$B$4:$B$352,0),MATCH(AJ$4,'Mapping water'!$A$4:$U$4,0))*$E81</f>
        <v>0</v>
      </c>
      <c r="AK81" s="22">
        <f>INDEX('Mapping water'!$A$4:$U$352,MATCH($B81,'Mapping water'!$B$4:$B$352,0),MATCH(AK$4,'Mapping water'!$A$4:$U$4,0))*$E81</f>
        <v>0</v>
      </c>
      <c r="AL81" s="22">
        <f>INDEX('Mapping water'!$A$4:$U$352,MATCH($B81,'Mapping water'!$B$4:$B$352,0),MATCH(AL$4,'Mapping water'!$A$4:$U$4,0))*$E81</f>
        <v>0</v>
      </c>
      <c r="AM81" s="22">
        <f>INDEX('Mapping water'!$A$4:$U$352,MATCH($B81,'Mapping water'!$B$4:$B$352,0),MATCH(AM$4,'Mapping water'!$A$4:$U$4,0))*$E81</f>
        <v>0</v>
      </c>
      <c r="AN81" s="22">
        <f>INDEX('Mapping water'!$A$4:$U$352,MATCH($B81,'Mapping water'!$B$4:$B$352,0),MATCH(AN$4,'Mapping water'!$A$4:$U$4,0))*$E81</f>
        <v>0</v>
      </c>
      <c r="AO81" s="22">
        <f>INDEX('Mapping water'!$A$4:$U$352,MATCH($B81,'Mapping water'!$B$4:$B$352,0),MATCH(AO$4,'Mapping water'!$A$4:$U$4,0))*$E81</f>
        <v>0</v>
      </c>
      <c r="AP81" s="22">
        <f>INDEX('Mapping water'!$A$4:$U$352,MATCH($B81,'Mapping water'!$B$4:$B$352,0),MATCH(AP$4,'Mapping water'!$A$4:$U$4,0))*$E81</f>
        <v>0</v>
      </c>
      <c r="AQ81" s="22">
        <f>INDEX('Mapping water'!$A$4:$U$352,MATCH($B81,'Mapping water'!$B$4:$B$352,0),MATCH(AQ$4,'Mapping water'!$A$4:$U$4,0))*$E81</f>
        <v>0</v>
      </c>
      <c r="AR81" s="22">
        <f>INDEX('Mapping water'!$A$4:$U$352,MATCH($B81,'Mapping water'!$B$4:$B$352,0),MATCH(AR$4,'Mapping water'!$A$4:$U$4,0))*$E81</f>
        <v>0</v>
      </c>
      <c r="AS81" s="22">
        <f>INDEX('Mapping water'!$A$4:$U$352,MATCH($B81,'Mapping water'!$B$4:$B$352,0),MATCH(AS$4,'Mapping water'!$A$4:$U$4,0))*$E81</f>
        <v>0</v>
      </c>
      <c r="AT81" s="22">
        <f>INDEX('Mapping water'!$A$4:$U$352,MATCH($B81,'Mapping water'!$B$4:$B$352,0),MATCH(AT$4,'Mapping water'!$A$4:$U$4,0))*$E81</f>
        <v>0</v>
      </c>
      <c r="AU81" s="22">
        <f>INDEX('Mapping water'!$A$4:$U$352,MATCH($B81,'Mapping water'!$B$4:$B$352,0),MATCH(AU$4,'Mapping water'!$A$4:$U$4,0))*$E81</f>
        <v>0</v>
      </c>
      <c r="AV81" s="22">
        <f>INDEX('Mapping water'!$A$4:$U$352,MATCH($B81,'Mapping water'!$B$4:$B$352,0),MATCH(AD$4,'Mapping water'!$A$4:$U$4,0))*$F81</f>
        <v>0</v>
      </c>
      <c r="AW81" s="22">
        <f>INDEX('Mapping water'!$A$4:$U$352,MATCH($B81,'Mapping water'!$B$4:$B$352,0),MATCH(AE$4,'Mapping water'!$A$4:$U$4,0))*$F81</f>
        <v>0</v>
      </c>
      <c r="AX81" s="22">
        <f>INDEX('Mapping water'!$A$4:$U$352,MATCH($B81,'Mapping water'!$B$4:$B$352,0),MATCH(AF$4,'Mapping water'!$A$4:$U$4,0))*$F81</f>
        <v>0</v>
      </c>
      <c r="AY81" s="22">
        <f>INDEX('Mapping water'!$A$4:$U$352,MATCH($B81,'Mapping water'!$B$4:$B$352,0),MATCH(AG$4,'Mapping water'!$A$4:$U$4,0))*$F81</f>
        <v>0</v>
      </c>
      <c r="AZ81" s="22">
        <f>INDEX('Mapping water'!$A$4:$U$352,MATCH($B81,'Mapping water'!$B$4:$B$352,0),MATCH(AH$4,'Mapping water'!$A$4:$U$4,0))*$F81</f>
        <v>20982</v>
      </c>
      <c r="BA81" s="22">
        <f>INDEX('Mapping water'!$A$4:$U$352,MATCH($B81,'Mapping water'!$B$4:$B$352,0),MATCH(AI$4,'Mapping water'!$A$4:$U$4,0))*$F81</f>
        <v>0</v>
      </c>
      <c r="BB81" s="22">
        <f>INDEX('Mapping water'!$A$4:$U$352,MATCH($B81,'Mapping water'!$B$4:$B$352,0),MATCH(AJ$4,'Mapping water'!$A$4:$U$4,0))*$F81</f>
        <v>0</v>
      </c>
      <c r="BC81" s="22">
        <f>INDEX('Mapping water'!$A$4:$U$352,MATCH($B81,'Mapping water'!$B$4:$B$352,0),MATCH(AK$4,'Mapping water'!$A$4:$U$4,0))*$F81</f>
        <v>0</v>
      </c>
      <c r="BD81" s="22">
        <f>INDEX('Mapping water'!$A$4:$U$352,MATCH($B81,'Mapping water'!$B$4:$B$352,0),MATCH(AL$4,'Mapping water'!$A$4:$U$4,0))*$F81</f>
        <v>0</v>
      </c>
      <c r="BE81" s="22">
        <f>INDEX('Mapping water'!$A$4:$U$352,MATCH($B81,'Mapping water'!$B$4:$B$352,0),MATCH(AM$4,'Mapping water'!$A$4:$U$4,0))*$F81</f>
        <v>0</v>
      </c>
      <c r="BF81" s="22">
        <f>INDEX('Mapping water'!$A$4:$U$352,MATCH($B81,'Mapping water'!$B$4:$B$352,0),MATCH(AN$4,'Mapping water'!$A$4:$U$4,0))*$F81</f>
        <v>0</v>
      </c>
      <c r="BG81" s="22">
        <f>INDEX('Mapping water'!$A$4:$U$352,MATCH($B81,'Mapping water'!$B$4:$B$352,0),MATCH(AO$4,'Mapping water'!$A$4:$U$4,0))*$F81</f>
        <v>0</v>
      </c>
      <c r="BH81" s="22">
        <f>INDEX('Mapping water'!$A$4:$U$352,MATCH($B81,'Mapping water'!$B$4:$B$352,0),MATCH(AP$4,'Mapping water'!$A$4:$U$4,0))*$F81</f>
        <v>0</v>
      </c>
      <c r="BI81" s="22">
        <f>INDEX('Mapping water'!$A$4:$U$352,MATCH($B81,'Mapping water'!$B$4:$B$352,0),MATCH(AQ$4,'Mapping water'!$A$4:$U$4,0))*$F81</f>
        <v>0</v>
      </c>
      <c r="BJ81" s="22">
        <f>INDEX('Mapping water'!$A$4:$U$352,MATCH($B81,'Mapping water'!$B$4:$B$352,0),MATCH(AR$4,'Mapping water'!$A$4:$U$4,0))*$F81</f>
        <v>0</v>
      </c>
      <c r="BK81" s="22">
        <f>INDEX('Mapping water'!$A$4:$U$352,MATCH($B81,'Mapping water'!$B$4:$B$352,0),MATCH(AS$4,'Mapping water'!$A$4:$U$4,0))*$F81</f>
        <v>0</v>
      </c>
      <c r="BL81" s="22">
        <f>INDEX('Mapping water'!$A$4:$U$352,MATCH($B81,'Mapping water'!$B$4:$B$352,0),MATCH(AT$4,'Mapping water'!$A$4:$U$4,0))*$F81</f>
        <v>0</v>
      </c>
      <c r="BM81" s="22">
        <f>INDEX('Mapping water'!$A$4:$U$352,MATCH($B81,'Mapping water'!$B$4:$B$352,0),MATCH(AU$4,'Mapping water'!$A$4:$U$4,0))*$F81</f>
        <v>0</v>
      </c>
      <c r="BN81" s="22">
        <f>INDEX('Mapping water'!$A$4:$U$352,MATCH($B81,'Mapping water'!$B$4:$B$352,0),MATCH(AV$4,'Mapping water'!$A$4:$U$4,0))*$G81</f>
        <v>0</v>
      </c>
      <c r="BO81" s="22">
        <f>INDEX('Mapping water'!$A$4:$U$352,MATCH($B81,'Mapping water'!$B$4:$B$352,0),MATCH(AW$4,'Mapping water'!$A$4:$U$4,0))*$G81</f>
        <v>0</v>
      </c>
      <c r="BP81" s="22">
        <f>INDEX('Mapping water'!$A$4:$U$352,MATCH($B81,'Mapping water'!$B$4:$B$352,0),MATCH(AX$4,'Mapping water'!$A$4:$U$4,0))*$G81</f>
        <v>0</v>
      </c>
      <c r="BQ81" s="22">
        <f>INDEX('Mapping water'!$A$4:$U$352,MATCH($B81,'Mapping water'!$B$4:$B$352,0),MATCH(AY$4,'Mapping water'!$A$4:$U$4,0))*$G81</f>
        <v>0</v>
      </c>
      <c r="BR81" s="22">
        <f>INDEX('Mapping water'!$A$4:$U$352,MATCH($B81,'Mapping water'!$B$4:$B$352,0),MATCH(AZ$4,'Mapping water'!$A$4:$U$4,0))*$G81</f>
        <v>20941</v>
      </c>
      <c r="BS81" s="22">
        <f>INDEX('Mapping water'!$A$4:$U$352,MATCH($B81,'Mapping water'!$B$4:$B$352,0),MATCH(BA$4,'Mapping water'!$A$4:$U$4,0))*$G81</f>
        <v>0</v>
      </c>
      <c r="BT81" s="22">
        <f>INDEX('Mapping water'!$A$4:$U$352,MATCH($B81,'Mapping water'!$B$4:$B$352,0),MATCH(BB$4,'Mapping water'!$A$4:$U$4,0))*$G81</f>
        <v>0</v>
      </c>
      <c r="BU81" s="22">
        <f>INDEX('Mapping water'!$A$4:$U$352,MATCH($B81,'Mapping water'!$B$4:$B$352,0),MATCH(BC$4,'Mapping water'!$A$4:$U$4,0))*$G81</f>
        <v>0</v>
      </c>
      <c r="BV81" s="22">
        <f>INDEX('Mapping water'!$A$4:$U$352,MATCH($B81,'Mapping water'!$B$4:$B$352,0),MATCH(BD$4,'Mapping water'!$A$4:$U$4,0))*$G81</f>
        <v>0</v>
      </c>
      <c r="BW81" s="22">
        <f>INDEX('Mapping water'!$A$4:$U$352,MATCH($B81,'Mapping water'!$B$4:$B$352,0),MATCH(BE$4,'Mapping water'!$A$4:$U$4,0))*$G81</f>
        <v>0</v>
      </c>
      <c r="BX81" s="22">
        <f>INDEX('Mapping water'!$A$4:$U$352,MATCH($B81,'Mapping water'!$B$4:$B$352,0),MATCH(BF$4,'Mapping water'!$A$4:$U$4,0))*$G81</f>
        <v>0</v>
      </c>
      <c r="BY81" s="22">
        <f>INDEX('Mapping water'!$A$4:$U$352,MATCH($B81,'Mapping water'!$B$4:$B$352,0),MATCH(BG$4,'Mapping water'!$A$4:$U$4,0))*$G81</f>
        <v>0</v>
      </c>
      <c r="BZ81" s="22">
        <f>INDEX('Mapping water'!$A$4:$U$352,MATCH($B81,'Mapping water'!$B$4:$B$352,0),MATCH(BH$4,'Mapping water'!$A$4:$U$4,0))*$G81</f>
        <v>0</v>
      </c>
      <c r="CA81" s="22">
        <f>INDEX('Mapping water'!$A$4:$U$352,MATCH($B81,'Mapping water'!$B$4:$B$352,0),MATCH(BI$4,'Mapping water'!$A$4:$U$4,0))*$G81</f>
        <v>0</v>
      </c>
      <c r="CB81" s="22">
        <f>INDEX('Mapping water'!$A$4:$U$352,MATCH($B81,'Mapping water'!$B$4:$B$352,0),MATCH(BJ$4,'Mapping water'!$A$4:$U$4,0))*$G81</f>
        <v>0</v>
      </c>
      <c r="CC81" s="22">
        <f>INDEX('Mapping water'!$A$4:$U$352,MATCH($B81,'Mapping water'!$B$4:$B$352,0),MATCH(BK$4,'Mapping water'!$A$4:$U$4,0))*$G81</f>
        <v>0</v>
      </c>
      <c r="CD81" s="22">
        <f>INDEX('Mapping water'!$A$4:$U$352,MATCH($B81,'Mapping water'!$B$4:$B$352,0),MATCH(BL$4,'Mapping water'!$A$4:$U$4,0))*$G81</f>
        <v>0</v>
      </c>
      <c r="CE81" s="22">
        <f>INDEX('Mapping water'!$A$4:$U$352,MATCH($B81,'Mapping water'!$B$4:$B$352,0),MATCH(BM$4,'Mapping water'!$A$4:$U$4,0))*$G81</f>
        <v>0</v>
      </c>
      <c r="CF81" s="22">
        <f>INDEX('Mapping water'!$A$4:$U$352,MATCH($B81,'Mapping water'!$B$4:$B$352,0),MATCH(BN$4,'Mapping water'!$A$4:$U$4,0))*$H81</f>
        <v>0</v>
      </c>
      <c r="CG81" s="22">
        <f>INDEX('Mapping water'!$A$4:$U$352,MATCH($B81,'Mapping water'!$B$4:$B$352,0),MATCH(BO$4,'Mapping water'!$A$4:$U$4,0))*$H81</f>
        <v>0</v>
      </c>
      <c r="CH81" s="22">
        <f>INDEX('Mapping water'!$A$4:$U$352,MATCH($B81,'Mapping water'!$B$4:$B$352,0),MATCH(BP$4,'Mapping water'!$A$4:$U$4,0))*$H81</f>
        <v>0</v>
      </c>
      <c r="CI81" s="22">
        <f>INDEX('Mapping water'!$A$4:$U$352,MATCH($B81,'Mapping water'!$B$4:$B$352,0),MATCH(BQ$4,'Mapping water'!$A$4:$U$4,0))*$H81</f>
        <v>0</v>
      </c>
      <c r="CJ81" s="22">
        <f>INDEX('Mapping water'!$A$4:$U$352,MATCH($B81,'Mapping water'!$B$4:$B$352,0),MATCH(BR$4,'Mapping water'!$A$4:$U$4,0))*$H81</f>
        <v>20893</v>
      </c>
      <c r="CK81" s="22">
        <f>INDEX('Mapping water'!$A$4:$U$352,MATCH($B81,'Mapping water'!$B$4:$B$352,0),MATCH(BS$4,'Mapping water'!$A$4:$U$4,0))*$H81</f>
        <v>0</v>
      </c>
      <c r="CL81" s="22">
        <f>INDEX('Mapping water'!$A$4:$U$352,MATCH($B81,'Mapping water'!$B$4:$B$352,0),MATCH(BT$4,'Mapping water'!$A$4:$U$4,0))*$H81</f>
        <v>0</v>
      </c>
      <c r="CM81" s="22">
        <f>INDEX('Mapping water'!$A$4:$U$352,MATCH($B81,'Mapping water'!$B$4:$B$352,0),MATCH(BU$4,'Mapping water'!$A$4:$U$4,0))*$H81</f>
        <v>0</v>
      </c>
      <c r="CN81" s="22">
        <f>INDEX('Mapping water'!$A$4:$U$352,MATCH($B81,'Mapping water'!$B$4:$B$352,0),MATCH(BV$4,'Mapping water'!$A$4:$U$4,0))*$H81</f>
        <v>0</v>
      </c>
      <c r="CO81" s="22">
        <f>INDEX('Mapping water'!$A$4:$U$352,MATCH($B81,'Mapping water'!$B$4:$B$352,0),MATCH(BW$4,'Mapping water'!$A$4:$U$4,0))*$H81</f>
        <v>0</v>
      </c>
      <c r="CP81" s="22">
        <f>INDEX('Mapping water'!$A$4:$U$352,MATCH($B81,'Mapping water'!$B$4:$B$352,0),MATCH(BX$4,'Mapping water'!$A$4:$U$4,0))*$H81</f>
        <v>0</v>
      </c>
      <c r="CQ81" s="22">
        <f>INDEX('Mapping water'!$A$4:$U$352,MATCH($B81,'Mapping water'!$B$4:$B$352,0),MATCH(BY$4,'Mapping water'!$A$4:$U$4,0))*$H81</f>
        <v>0</v>
      </c>
      <c r="CR81" s="22">
        <f>INDEX('Mapping water'!$A$4:$U$352,MATCH($B81,'Mapping water'!$B$4:$B$352,0),MATCH(BZ$4,'Mapping water'!$A$4:$U$4,0))*$H81</f>
        <v>0</v>
      </c>
      <c r="CS81" s="22">
        <f>INDEX('Mapping water'!$A$4:$U$352,MATCH($B81,'Mapping water'!$B$4:$B$352,0),MATCH(CA$4,'Mapping water'!$A$4:$U$4,0))*$H81</f>
        <v>0</v>
      </c>
      <c r="CT81" s="22">
        <f>INDEX('Mapping water'!$A$4:$U$352,MATCH($B81,'Mapping water'!$B$4:$B$352,0),MATCH(CB$4,'Mapping water'!$A$4:$U$4,0))*$H81</f>
        <v>0</v>
      </c>
      <c r="CU81" s="22">
        <f>INDEX('Mapping water'!$A$4:$U$352,MATCH($B81,'Mapping water'!$B$4:$B$352,0),MATCH(CC$4,'Mapping water'!$A$4:$U$4,0))*$H81</f>
        <v>0</v>
      </c>
      <c r="CV81" s="22">
        <f>INDEX('Mapping water'!$A$4:$U$352,MATCH($B81,'Mapping water'!$B$4:$B$352,0),MATCH(CD$4,'Mapping water'!$A$4:$U$4,0))*$H81</f>
        <v>0</v>
      </c>
      <c r="CW81" s="22">
        <f>INDEX('Mapping water'!$A$4:$U$352,MATCH($B81,'Mapping water'!$B$4:$B$352,0),MATCH(CE$4,'Mapping water'!$A$4:$U$4,0))*$H81</f>
        <v>0</v>
      </c>
      <c r="CX81" s="22">
        <f>INDEX('Mapping water'!$A$4:$U$352,MATCH($B81,'Mapping water'!$B$4:$B$352,0),MATCH(CF$4,'Mapping water'!$A$4:$U$4,0))*$I81</f>
        <v>0</v>
      </c>
      <c r="CY81" s="22">
        <f>INDEX('Mapping water'!$A$4:$U$352,MATCH($B81,'Mapping water'!$B$4:$B$352,0),MATCH(CG$4,'Mapping water'!$A$4:$U$4,0))*$I81</f>
        <v>0</v>
      </c>
      <c r="CZ81" s="22">
        <f>INDEX('Mapping water'!$A$4:$U$352,MATCH($B81,'Mapping water'!$B$4:$B$352,0),MATCH(CH$4,'Mapping water'!$A$4:$U$4,0))*$I81</f>
        <v>0</v>
      </c>
      <c r="DA81" s="22">
        <f>INDEX('Mapping water'!$A$4:$U$352,MATCH($B81,'Mapping water'!$B$4:$B$352,0),MATCH(CI$4,'Mapping water'!$A$4:$U$4,0))*$I81</f>
        <v>0</v>
      </c>
      <c r="DB81" s="22">
        <f>INDEX('Mapping water'!$A$4:$U$352,MATCH($B81,'Mapping water'!$B$4:$B$352,0),MATCH(CJ$4,'Mapping water'!$A$4:$U$4,0))*$I81</f>
        <v>20960</v>
      </c>
      <c r="DC81" s="22">
        <f>INDEX('Mapping water'!$A$4:$U$352,MATCH($B81,'Mapping water'!$B$4:$B$352,0),MATCH(CK$4,'Mapping water'!$A$4:$U$4,0))*$I81</f>
        <v>0</v>
      </c>
      <c r="DD81" s="22">
        <f>INDEX('Mapping water'!$A$4:$U$352,MATCH($B81,'Mapping water'!$B$4:$B$352,0),MATCH(CL$4,'Mapping water'!$A$4:$U$4,0))*$I81</f>
        <v>0</v>
      </c>
      <c r="DE81" s="22">
        <f>INDEX('Mapping water'!$A$4:$U$352,MATCH($B81,'Mapping water'!$B$4:$B$352,0),MATCH(CM$4,'Mapping water'!$A$4:$U$4,0))*$I81</f>
        <v>0</v>
      </c>
      <c r="DF81" s="22">
        <f>INDEX('Mapping water'!$A$4:$U$352,MATCH($B81,'Mapping water'!$B$4:$B$352,0),MATCH(CN$4,'Mapping water'!$A$4:$U$4,0))*$I81</f>
        <v>0</v>
      </c>
      <c r="DG81" s="22">
        <f>INDEX('Mapping water'!$A$4:$U$352,MATCH($B81,'Mapping water'!$B$4:$B$352,0),MATCH(CO$4,'Mapping water'!$A$4:$U$4,0))*$I81</f>
        <v>0</v>
      </c>
      <c r="DH81" s="22">
        <f>INDEX('Mapping water'!$A$4:$U$352,MATCH($B81,'Mapping water'!$B$4:$B$352,0),MATCH(CP$4,'Mapping water'!$A$4:$U$4,0))*$I81</f>
        <v>0</v>
      </c>
      <c r="DI81" s="22">
        <f>INDEX('Mapping water'!$A$4:$U$352,MATCH($B81,'Mapping water'!$B$4:$B$352,0),MATCH(CQ$4,'Mapping water'!$A$4:$U$4,0))*$I81</f>
        <v>0</v>
      </c>
      <c r="DJ81" s="22">
        <f>INDEX('Mapping water'!$A$4:$U$352,MATCH($B81,'Mapping water'!$B$4:$B$352,0),MATCH(CR$4,'Mapping water'!$A$4:$U$4,0))*$I81</f>
        <v>0</v>
      </c>
      <c r="DK81" s="22">
        <f>INDEX('Mapping water'!$A$4:$U$352,MATCH($B81,'Mapping water'!$B$4:$B$352,0),MATCH(CS$4,'Mapping water'!$A$4:$U$4,0))*$I81</f>
        <v>0</v>
      </c>
      <c r="DL81" s="22">
        <f>INDEX('Mapping water'!$A$4:$U$352,MATCH($B81,'Mapping water'!$B$4:$B$352,0),MATCH(CT$4,'Mapping water'!$A$4:$U$4,0))*$I81</f>
        <v>0</v>
      </c>
      <c r="DM81" s="22">
        <f>INDEX('Mapping water'!$A$4:$U$352,MATCH($B81,'Mapping water'!$B$4:$B$352,0),MATCH(CU$4,'Mapping water'!$A$4:$U$4,0))*$I81</f>
        <v>0</v>
      </c>
      <c r="DN81" s="22">
        <f>INDEX('Mapping water'!$A$4:$U$352,MATCH($B81,'Mapping water'!$B$4:$B$352,0),MATCH(CV$4,'Mapping water'!$A$4:$U$4,0))*$I81</f>
        <v>0</v>
      </c>
      <c r="DO81" s="22">
        <f>INDEX('Mapping water'!$A$4:$U$352,MATCH($B81,'Mapping water'!$B$4:$B$352,0),MATCH(CW$4,'Mapping water'!$A$4:$U$4,0))*$I81</f>
        <v>0</v>
      </c>
      <c r="DP81" s="22">
        <f>INDEX('Mapping water'!$A$4:$U$352,MATCH($B81,'Mapping water'!$B$4:$B$352,0),MATCH(CX$4,'Mapping water'!$A$4:$U$4,0))*$J81</f>
        <v>0</v>
      </c>
      <c r="DQ81" s="22">
        <f>INDEX('Mapping water'!$A$4:$U$352,MATCH($B81,'Mapping water'!$B$4:$B$352,0),MATCH(CY$4,'Mapping water'!$A$4:$U$4,0))*$J81</f>
        <v>0</v>
      </c>
      <c r="DR81" s="22">
        <f>INDEX('Mapping water'!$A$4:$U$352,MATCH($B81,'Mapping water'!$B$4:$B$352,0),MATCH(CZ$4,'Mapping water'!$A$4:$U$4,0))*$J81</f>
        <v>0</v>
      </c>
      <c r="DS81" s="22">
        <f>INDEX('Mapping water'!$A$4:$U$352,MATCH($B81,'Mapping water'!$B$4:$B$352,0),MATCH(DA$4,'Mapping water'!$A$4:$U$4,0))*$J81</f>
        <v>0</v>
      </c>
      <c r="DT81" s="22">
        <f>INDEX('Mapping water'!$A$4:$U$352,MATCH($B81,'Mapping water'!$B$4:$B$352,0),MATCH(DB$4,'Mapping water'!$A$4:$U$4,0))*$J81</f>
        <v>21052</v>
      </c>
      <c r="DU81" s="22">
        <f>INDEX('Mapping water'!$A$4:$U$352,MATCH($B81,'Mapping water'!$B$4:$B$352,0),MATCH(DC$4,'Mapping water'!$A$4:$U$4,0))*$J81</f>
        <v>0</v>
      </c>
      <c r="DV81" s="22">
        <f>INDEX('Mapping water'!$A$4:$U$352,MATCH($B81,'Mapping water'!$B$4:$B$352,0),MATCH(DD$4,'Mapping water'!$A$4:$U$4,0))*$J81</f>
        <v>0</v>
      </c>
      <c r="DW81" s="22">
        <f>INDEX('Mapping water'!$A$4:$U$352,MATCH($B81,'Mapping water'!$B$4:$B$352,0),MATCH(DE$4,'Mapping water'!$A$4:$U$4,0))*$J81</f>
        <v>0</v>
      </c>
      <c r="DX81" s="22">
        <f>INDEX('Mapping water'!$A$4:$U$352,MATCH($B81,'Mapping water'!$B$4:$B$352,0),MATCH(DF$4,'Mapping water'!$A$4:$U$4,0))*$J81</f>
        <v>0</v>
      </c>
      <c r="DY81" s="22">
        <f>INDEX('Mapping water'!$A$4:$U$352,MATCH($B81,'Mapping water'!$B$4:$B$352,0),MATCH(DG$4,'Mapping water'!$A$4:$U$4,0))*$J81</f>
        <v>0</v>
      </c>
      <c r="DZ81" s="22">
        <f>INDEX('Mapping water'!$A$4:$U$352,MATCH($B81,'Mapping water'!$B$4:$B$352,0),MATCH(DH$4,'Mapping water'!$A$4:$U$4,0))*$J81</f>
        <v>0</v>
      </c>
      <c r="EA81" s="22">
        <f>INDEX('Mapping water'!$A$4:$U$352,MATCH($B81,'Mapping water'!$B$4:$B$352,0),MATCH(DI$4,'Mapping water'!$A$4:$U$4,0))*$J81</f>
        <v>0</v>
      </c>
      <c r="EB81" s="22">
        <f>INDEX('Mapping water'!$A$4:$U$352,MATCH($B81,'Mapping water'!$B$4:$B$352,0),MATCH(DJ$4,'Mapping water'!$A$4:$U$4,0))*$J81</f>
        <v>0</v>
      </c>
      <c r="EC81" s="22">
        <f>INDEX('Mapping water'!$A$4:$U$352,MATCH($B81,'Mapping water'!$B$4:$B$352,0),MATCH(DK$4,'Mapping water'!$A$4:$U$4,0))*$J81</f>
        <v>0</v>
      </c>
      <c r="ED81" s="22">
        <f>INDEX('Mapping water'!$A$4:$U$352,MATCH($B81,'Mapping water'!$B$4:$B$352,0),MATCH(DL$4,'Mapping water'!$A$4:$U$4,0))*$J81</f>
        <v>0</v>
      </c>
      <c r="EE81" s="22">
        <f>INDEX('Mapping water'!$A$4:$U$352,MATCH($B81,'Mapping water'!$B$4:$B$352,0),MATCH(DM$4,'Mapping water'!$A$4:$U$4,0))*$J81</f>
        <v>0</v>
      </c>
      <c r="EF81" s="22">
        <f>INDEX('Mapping water'!$A$4:$U$352,MATCH($B81,'Mapping water'!$B$4:$B$352,0),MATCH(DN$4,'Mapping water'!$A$4:$U$4,0))*$J81</f>
        <v>0</v>
      </c>
      <c r="EG81" s="22">
        <f>INDEX('Mapping water'!$A$4:$U$352,MATCH($B81,'Mapping water'!$B$4:$B$352,0),MATCH(DO$4,'Mapping water'!$A$4:$U$4,0))*$J81</f>
        <v>0</v>
      </c>
      <c r="EH81" s="22">
        <f>INDEX('Mapping water'!$A$4:$U$352,MATCH($B81,'Mapping water'!$B$4:$B$352,0),MATCH(DP$4,'Mapping water'!$A$4:$U$4,0))*$K81</f>
        <v>0</v>
      </c>
      <c r="EI81" s="22">
        <f>INDEX('Mapping water'!$A$4:$U$352,MATCH($B81,'Mapping water'!$B$4:$B$352,0),MATCH(DQ$4,'Mapping water'!$A$4:$U$4,0))*$K81</f>
        <v>0</v>
      </c>
      <c r="EJ81" s="22">
        <f>INDEX('Mapping water'!$A$4:$U$352,MATCH($B81,'Mapping water'!$B$4:$B$352,0),MATCH(DR$4,'Mapping water'!$A$4:$U$4,0))*$K81</f>
        <v>0</v>
      </c>
      <c r="EK81" s="22">
        <f>INDEX('Mapping water'!$A$4:$U$352,MATCH($B81,'Mapping water'!$B$4:$B$352,0),MATCH(DS$4,'Mapping water'!$A$4:$U$4,0))*$K81</f>
        <v>0</v>
      </c>
      <c r="EL81" s="22">
        <f>INDEX('Mapping water'!$A$4:$U$352,MATCH($B81,'Mapping water'!$B$4:$B$352,0),MATCH(DT$4,'Mapping water'!$A$4:$U$4,0))*$K81</f>
        <v>21135</v>
      </c>
      <c r="EM81" s="22">
        <f>INDEX('Mapping water'!$A$4:$U$352,MATCH($B81,'Mapping water'!$B$4:$B$352,0),MATCH(DU$4,'Mapping water'!$A$4:$U$4,0))*$K81</f>
        <v>0</v>
      </c>
      <c r="EN81" s="22">
        <f>INDEX('Mapping water'!$A$4:$U$352,MATCH($B81,'Mapping water'!$B$4:$B$352,0),MATCH(DV$4,'Mapping water'!$A$4:$U$4,0))*$K81</f>
        <v>0</v>
      </c>
      <c r="EO81" s="22">
        <f>INDEX('Mapping water'!$A$4:$U$352,MATCH($B81,'Mapping water'!$B$4:$B$352,0),MATCH(DW$4,'Mapping water'!$A$4:$U$4,0))*$K81</f>
        <v>0</v>
      </c>
      <c r="EP81" s="22">
        <f>INDEX('Mapping water'!$A$4:$U$352,MATCH($B81,'Mapping water'!$B$4:$B$352,0),MATCH(DX$4,'Mapping water'!$A$4:$U$4,0))*$K81</f>
        <v>0</v>
      </c>
      <c r="EQ81" s="22">
        <f>INDEX('Mapping water'!$A$4:$U$352,MATCH($B81,'Mapping water'!$B$4:$B$352,0),MATCH(DY$4,'Mapping water'!$A$4:$U$4,0))*$K81</f>
        <v>0</v>
      </c>
      <c r="ER81" s="22">
        <f>INDEX('Mapping water'!$A$4:$U$352,MATCH($B81,'Mapping water'!$B$4:$B$352,0),MATCH(DZ$4,'Mapping water'!$A$4:$U$4,0))*$K81</f>
        <v>0</v>
      </c>
      <c r="ES81" s="22">
        <f>INDEX('Mapping water'!$A$4:$U$352,MATCH($B81,'Mapping water'!$B$4:$B$352,0),MATCH(EA$4,'Mapping water'!$A$4:$U$4,0))*$K81</f>
        <v>0</v>
      </c>
      <c r="ET81" s="22">
        <f>INDEX('Mapping water'!$A$4:$U$352,MATCH($B81,'Mapping water'!$B$4:$B$352,0),MATCH(EB$4,'Mapping water'!$A$4:$U$4,0))*$K81</f>
        <v>0</v>
      </c>
      <c r="EU81" s="22">
        <f>INDEX('Mapping water'!$A$4:$U$352,MATCH($B81,'Mapping water'!$B$4:$B$352,0),MATCH(EC$4,'Mapping water'!$A$4:$U$4,0))*$K81</f>
        <v>0</v>
      </c>
      <c r="EV81" s="22">
        <f>INDEX('Mapping water'!$A$4:$U$352,MATCH($B81,'Mapping water'!$B$4:$B$352,0),MATCH(ED$4,'Mapping water'!$A$4:$U$4,0))*$K81</f>
        <v>0</v>
      </c>
      <c r="EW81" s="22">
        <f>INDEX('Mapping water'!$A$4:$U$352,MATCH($B81,'Mapping water'!$B$4:$B$352,0),MATCH(EE$4,'Mapping water'!$A$4:$U$4,0))*$K81</f>
        <v>0</v>
      </c>
      <c r="EX81" s="22">
        <f>INDEX('Mapping water'!$A$4:$U$352,MATCH($B81,'Mapping water'!$B$4:$B$352,0),MATCH(EF$4,'Mapping water'!$A$4:$U$4,0))*$K81</f>
        <v>0</v>
      </c>
      <c r="EY81" s="22">
        <f>INDEX('Mapping water'!$A$4:$U$352,MATCH($B81,'Mapping water'!$B$4:$B$352,0),MATCH(EG$4,'Mapping water'!$A$4:$U$4,0))*$K81</f>
        <v>0</v>
      </c>
    </row>
    <row r="82" spans="1:155" x14ac:dyDescent="0.2">
      <c r="A82" s="21" t="s">
        <v>277</v>
      </c>
      <c r="B82" s="21" t="s">
        <v>278</v>
      </c>
      <c r="C82" s="21" t="s">
        <v>81</v>
      </c>
      <c r="D82" s="22">
        <f>INDEX('Households England'!S$5:S$374,MATCH('Mapping HH to population water'!$B82,'Households England'!$B$5:$B$374,0))*1000</f>
        <v>53950</v>
      </c>
      <c r="E82" s="22">
        <f>INDEX('Households England'!T$5:T$374,MATCH('Mapping HH to population water'!$B82,'Households England'!$B$5:$B$374,0))*1000</f>
        <v>54516</v>
      </c>
      <c r="F82" s="22">
        <f>INDEX('Households England'!U$5:U$374,MATCH('Mapping HH to population water'!$B82,'Households England'!$B$5:$B$374,0))*1000</f>
        <v>55063</v>
      </c>
      <c r="G82" s="22">
        <f>INDEX('Households England'!V$5:V$374,MATCH('Mapping HH to population water'!$B82,'Households England'!$B$5:$B$374,0))*1000</f>
        <v>55568</v>
      </c>
      <c r="H82" s="22">
        <f>INDEX('Households England'!W$5:W$374,MATCH('Mapping HH to population water'!$B82,'Households England'!$B$5:$B$374,0))*1000</f>
        <v>56063</v>
      </c>
      <c r="I82" s="22">
        <f>INDEX('Households England'!X$5:X$374,MATCH('Mapping HH to population water'!$B82,'Households England'!$B$5:$B$374,0))*1000</f>
        <v>56539</v>
      </c>
      <c r="J82" s="22">
        <f>INDEX('Households England'!Y$5:Y$374,MATCH('Mapping HH to population water'!$B82,'Households England'!$B$5:$B$374,0))*1000</f>
        <v>56998</v>
      </c>
      <c r="K82" s="22">
        <f>INDEX('Households England'!Z$5:Z$374,MATCH('Mapping HH to population water'!$B82,'Households England'!$B$5:$B$374,0))*1000</f>
        <v>57431</v>
      </c>
      <c r="L82" s="22">
        <f>INDEX('Mapping water'!$A$4:$U$352,MATCH($B82,'Mapping water'!$B$4:$B$352,0),MATCH(L$4,'Mapping water'!$A$4:$U$4,0))*$D82</f>
        <v>0</v>
      </c>
      <c r="M82" s="22">
        <f>INDEX('Mapping water'!$A$4:$U$352,MATCH($B82,'Mapping water'!$B$4:$B$352,0),MATCH(M$4,'Mapping water'!$A$4:$U$4,0))*$D82</f>
        <v>0</v>
      </c>
      <c r="N82" s="22">
        <f>INDEX('Mapping water'!$A$4:$U$352,MATCH($B82,'Mapping water'!$B$4:$B$352,0),MATCH(N$4,'Mapping water'!$A$4:$U$4,0))*$D82</f>
        <v>0</v>
      </c>
      <c r="O82" s="22">
        <f>INDEX('Mapping water'!$A$4:$U$352,MATCH($B82,'Mapping water'!$B$4:$B$352,0),MATCH(O$4,'Mapping water'!$A$4:$U$4,0))*$D82</f>
        <v>0</v>
      </c>
      <c r="P82" s="22">
        <f>INDEX('Mapping water'!$A$4:$U$352,MATCH($B82,'Mapping water'!$B$4:$B$352,0),MATCH(P$4,'Mapping water'!$A$4:$U$4,0))*$D82</f>
        <v>53950</v>
      </c>
      <c r="Q82" s="22">
        <f>INDEX('Mapping water'!$A$4:$U$352,MATCH($B82,'Mapping water'!$B$4:$B$352,0),MATCH(Q$4,'Mapping water'!$A$4:$U$4,0))*$D82</f>
        <v>0</v>
      </c>
      <c r="R82" s="22">
        <f>INDEX('Mapping water'!$A$4:$U$352,MATCH($B82,'Mapping water'!$B$4:$B$352,0),MATCH(R$4,'Mapping water'!$A$4:$U$4,0))*$D82</f>
        <v>0</v>
      </c>
      <c r="S82" s="22">
        <f>INDEX('Mapping water'!$A$4:$U$352,MATCH($B82,'Mapping water'!$B$4:$B$352,0),MATCH(S$4,'Mapping water'!$A$4:$U$4,0))*$D82</f>
        <v>0</v>
      </c>
      <c r="T82" s="22">
        <f>INDEX('Mapping water'!$A$4:$U$352,MATCH($B82,'Mapping water'!$B$4:$B$352,0),MATCH(T$4,'Mapping water'!$A$4:$U$4,0))*$D82</f>
        <v>0</v>
      </c>
      <c r="U82" s="22">
        <f>INDEX('Mapping water'!$A$4:$U$352,MATCH($B82,'Mapping water'!$B$4:$B$352,0),MATCH(U$4,'Mapping water'!$A$4:$U$4,0))*$D82</f>
        <v>0</v>
      </c>
      <c r="V82" s="22">
        <f>INDEX('Mapping water'!$A$4:$U$352,MATCH($B82,'Mapping water'!$B$4:$B$352,0),MATCH(V$4,'Mapping water'!$A$4:$U$4,0))*$D82</f>
        <v>0</v>
      </c>
      <c r="W82" s="22">
        <f>INDEX('Mapping water'!$A$4:$U$352,MATCH($B82,'Mapping water'!$B$4:$B$352,0),MATCH(W$4,'Mapping water'!$A$4:$U$4,0))*$D82</f>
        <v>0</v>
      </c>
      <c r="X82" s="22">
        <f>INDEX('Mapping water'!$A$4:$U$352,MATCH($B82,'Mapping water'!$B$4:$B$352,0),MATCH(X$4,'Mapping water'!$A$4:$U$4,0))*$D82</f>
        <v>0</v>
      </c>
      <c r="Y82" s="22">
        <f>INDEX('Mapping water'!$A$4:$U$352,MATCH($B82,'Mapping water'!$B$4:$B$352,0),MATCH(Y$4,'Mapping water'!$A$4:$U$4,0))*$D82</f>
        <v>0</v>
      </c>
      <c r="Z82" s="22">
        <f>INDEX('Mapping water'!$A$4:$U$352,MATCH($B82,'Mapping water'!$B$4:$B$352,0),MATCH(Z$4,'Mapping water'!$A$4:$U$4,0))*$D82</f>
        <v>0</v>
      </c>
      <c r="AA82" s="22">
        <f>INDEX('Mapping water'!$A$4:$U$352,MATCH($B82,'Mapping water'!$B$4:$B$352,0),MATCH(AA$4,'Mapping water'!$A$4:$U$4,0))*$D82</f>
        <v>0</v>
      </c>
      <c r="AB82" s="22">
        <f>INDEX('Mapping water'!$A$4:$U$352,MATCH($B82,'Mapping water'!$B$4:$B$352,0),MATCH(AB$4,'Mapping water'!$A$4:$U$4,0))*$D82</f>
        <v>0</v>
      </c>
      <c r="AC82" s="22">
        <f>INDEX('Mapping water'!$A$4:$U$352,MATCH($B82,'Mapping water'!$B$4:$B$352,0),MATCH(AC$4,'Mapping water'!$A$4:$U$4,0))*$D82</f>
        <v>0</v>
      </c>
      <c r="AD82" s="22">
        <f>INDEX('Mapping water'!$A$4:$U$352,MATCH($B82,'Mapping water'!$B$4:$B$352,0),MATCH(AD$4,'Mapping water'!$A$4:$U$4,0))*$E82</f>
        <v>0</v>
      </c>
      <c r="AE82" s="22">
        <f>INDEX('Mapping water'!$A$4:$U$352,MATCH($B82,'Mapping water'!$B$4:$B$352,0),MATCH(AE$4,'Mapping water'!$A$4:$U$4,0))*$E82</f>
        <v>0</v>
      </c>
      <c r="AF82" s="22">
        <f>INDEX('Mapping water'!$A$4:$U$352,MATCH($B82,'Mapping water'!$B$4:$B$352,0),MATCH(AF$4,'Mapping water'!$A$4:$U$4,0))*$E82</f>
        <v>0</v>
      </c>
      <c r="AG82" s="22">
        <f>INDEX('Mapping water'!$A$4:$U$352,MATCH($B82,'Mapping water'!$B$4:$B$352,0),MATCH(AG$4,'Mapping water'!$A$4:$U$4,0))*$E82</f>
        <v>0</v>
      </c>
      <c r="AH82" s="22">
        <f>INDEX('Mapping water'!$A$4:$U$352,MATCH($B82,'Mapping water'!$B$4:$B$352,0),MATCH(AH$4,'Mapping water'!$A$4:$U$4,0))*$E82</f>
        <v>54516</v>
      </c>
      <c r="AI82" s="22">
        <f>INDEX('Mapping water'!$A$4:$U$352,MATCH($B82,'Mapping water'!$B$4:$B$352,0),MATCH(AI$4,'Mapping water'!$A$4:$U$4,0))*$E82</f>
        <v>0</v>
      </c>
      <c r="AJ82" s="22">
        <f>INDEX('Mapping water'!$A$4:$U$352,MATCH($B82,'Mapping water'!$B$4:$B$352,0),MATCH(AJ$4,'Mapping water'!$A$4:$U$4,0))*$E82</f>
        <v>0</v>
      </c>
      <c r="AK82" s="22">
        <f>INDEX('Mapping water'!$A$4:$U$352,MATCH($B82,'Mapping water'!$B$4:$B$352,0),MATCH(AK$4,'Mapping water'!$A$4:$U$4,0))*$E82</f>
        <v>0</v>
      </c>
      <c r="AL82" s="22">
        <f>INDEX('Mapping water'!$A$4:$U$352,MATCH($B82,'Mapping water'!$B$4:$B$352,0),MATCH(AL$4,'Mapping water'!$A$4:$U$4,0))*$E82</f>
        <v>0</v>
      </c>
      <c r="AM82" s="22">
        <f>INDEX('Mapping water'!$A$4:$U$352,MATCH($B82,'Mapping water'!$B$4:$B$352,0),MATCH(AM$4,'Mapping water'!$A$4:$U$4,0))*$E82</f>
        <v>0</v>
      </c>
      <c r="AN82" s="22">
        <f>INDEX('Mapping water'!$A$4:$U$352,MATCH($B82,'Mapping water'!$B$4:$B$352,0),MATCH(AN$4,'Mapping water'!$A$4:$U$4,0))*$E82</f>
        <v>0</v>
      </c>
      <c r="AO82" s="22">
        <f>INDEX('Mapping water'!$A$4:$U$352,MATCH($B82,'Mapping water'!$B$4:$B$352,0),MATCH(AO$4,'Mapping water'!$A$4:$U$4,0))*$E82</f>
        <v>0</v>
      </c>
      <c r="AP82" s="22">
        <f>INDEX('Mapping water'!$A$4:$U$352,MATCH($B82,'Mapping water'!$B$4:$B$352,0),MATCH(AP$4,'Mapping water'!$A$4:$U$4,0))*$E82</f>
        <v>0</v>
      </c>
      <c r="AQ82" s="22">
        <f>INDEX('Mapping water'!$A$4:$U$352,MATCH($B82,'Mapping water'!$B$4:$B$352,0),MATCH(AQ$4,'Mapping water'!$A$4:$U$4,0))*$E82</f>
        <v>0</v>
      </c>
      <c r="AR82" s="22">
        <f>INDEX('Mapping water'!$A$4:$U$352,MATCH($B82,'Mapping water'!$B$4:$B$352,0),MATCH(AR$4,'Mapping water'!$A$4:$U$4,0))*$E82</f>
        <v>0</v>
      </c>
      <c r="AS82" s="22">
        <f>INDEX('Mapping water'!$A$4:$U$352,MATCH($B82,'Mapping water'!$B$4:$B$352,0),MATCH(AS$4,'Mapping water'!$A$4:$U$4,0))*$E82</f>
        <v>0</v>
      </c>
      <c r="AT82" s="22">
        <f>INDEX('Mapping water'!$A$4:$U$352,MATCH($B82,'Mapping water'!$B$4:$B$352,0),MATCH(AT$4,'Mapping water'!$A$4:$U$4,0))*$E82</f>
        <v>0</v>
      </c>
      <c r="AU82" s="22">
        <f>INDEX('Mapping water'!$A$4:$U$352,MATCH($B82,'Mapping water'!$B$4:$B$352,0),MATCH(AU$4,'Mapping water'!$A$4:$U$4,0))*$E82</f>
        <v>0</v>
      </c>
      <c r="AV82" s="22">
        <f>INDEX('Mapping water'!$A$4:$U$352,MATCH($B82,'Mapping water'!$B$4:$B$352,0),MATCH(AD$4,'Mapping water'!$A$4:$U$4,0))*$F82</f>
        <v>0</v>
      </c>
      <c r="AW82" s="22">
        <f>INDEX('Mapping water'!$A$4:$U$352,MATCH($B82,'Mapping water'!$B$4:$B$352,0),MATCH(AE$4,'Mapping water'!$A$4:$U$4,0))*$F82</f>
        <v>0</v>
      </c>
      <c r="AX82" s="22">
        <f>INDEX('Mapping water'!$A$4:$U$352,MATCH($B82,'Mapping water'!$B$4:$B$352,0),MATCH(AF$4,'Mapping water'!$A$4:$U$4,0))*$F82</f>
        <v>0</v>
      </c>
      <c r="AY82" s="22">
        <f>INDEX('Mapping water'!$A$4:$U$352,MATCH($B82,'Mapping water'!$B$4:$B$352,0),MATCH(AG$4,'Mapping water'!$A$4:$U$4,0))*$F82</f>
        <v>0</v>
      </c>
      <c r="AZ82" s="22">
        <f>INDEX('Mapping water'!$A$4:$U$352,MATCH($B82,'Mapping water'!$B$4:$B$352,0),MATCH(AH$4,'Mapping water'!$A$4:$U$4,0))*$F82</f>
        <v>55063</v>
      </c>
      <c r="BA82" s="22">
        <f>INDEX('Mapping water'!$A$4:$U$352,MATCH($B82,'Mapping water'!$B$4:$B$352,0),MATCH(AI$4,'Mapping water'!$A$4:$U$4,0))*$F82</f>
        <v>0</v>
      </c>
      <c r="BB82" s="22">
        <f>INDEX('Mapping water'!$A$4:$U$352,MATCH($B82,'Mapping water'!$B$4:$B$352,0),MATCH(AJ$4,'Mapping water'!$A$4:$U$4,0))*$F82</f>
        <v>0</v>
      </c>
      <c r="BC82" s="22">
        <f>INDEX('Mapping water'!$A$4:$U$352,MATCH($B82,'Mapping water'!$B$4:$B$352,0),MATCH(AK$4,'Mapping water'!$A$4:$U$4,0))*$F82</f>
        <v>0</v>
      </c>
      <c r="BD82" s="22">
        <f>INDEX('Mapping water'!$A$4:$U$352,MATCH($B82,'Mapping water'!$B$4:$B$352,0),MATCH(AL$4,'Mapping water'!$A$4:$U$4,0))*$F82</f>
        <v>0</v>
      </c>
      <c r="BE82" s="22">
        <f>INDEX('Mapping water'!$A$4:$U$352,MATCH($B82,'Mapping water'!$B$4:$B$352,0),MATCH(AM$4,'Mapping water'!$A$4:$U$4,0))*$F82</f>
        <v>0</v>
      </c>
      <c r="BF82" s="22">
        <f>INDEX('Mapping water'!$A$4:$U$352,MATCH($B82,'Mapping water'!$B$4:$B$352,0),MATCH(AN$4,'Mapping water'!$A$4:$U$4,0))*$F82</f>
        <v>0</v>
      </c>
      <c r="BG82" s="22">
        <f>INDEX('Mapping water'!$A$4:$U$352,MATCH($B82,'Mapping water'!$B$4:$B$352,0),MATCH(AO$4,'Mapping water'!$A$4:$U$4,0))*$F82</f>
        <v>0</v>
      </c>
      <c r="BH82" s="22">
        <f>INDEX('Mapping water'!$A$4:$U$352,MATCH($B82,'Mapping water'!$B$4:$B$352,0),MATCH(AP$4,'Mapping water'!$A$4:$U$4,0))*$F82</f>
        <v>0</v>
      </c>
      <c r="BI82" s="22">
        <f>INDEX('Mapping water'!$A$4:$U$352,MATCH($B82,'Mapping water'!$B$4:$B$352,0),MATCH(AQ$4,'Mapping water'!$A$4:$U$4,0))*$F82</f>
        <v>0</v>
      </c>
      <c r="BJ82" s="22">
        <f>INDEX('Mapping water'!$A$4:$U$352,MATCH($B82,'Mapping water'!$B$4:$B$352,0),MATCH(AR$4,'Mapping water'!$A$4:$U$4,0))*$F82</f>
        <v>0</v>
      </c>
      <c r="BK82" s="22">
        <f>INDEX('Mapping water'!$A$4:$U$352,MATCH($B82,'Mapping water'!$B$4:$B$352,0),MATCH(AS$4,'Mapping water'!$A$4:$U$4,0))*$F82</f>
        <v>0</v>
      </c>
      <c r="BL82" s="22">
        <f>INDEX('Mapping water'!$A$4:$U$352,MATCH($B82,'Mapping water'!$B$4:$B$352,0),MATCH(AT$4,'Mapping water'!$A$4:$U$4,0))*$F82</f>
        <v>0</v>
      </c>
      <c r="BM82" s="22">
        <f>INDEX('Mapping water'!$A$4:$U$352,MATCH($B82,'Mapping water'!$B$4:$B$352,0),MATCH(AU$4,'Mapping water'!$A$4:$U$4,0))*$F82</f>
        <v>0</v>
      </c>
      <c r="BN82" s="22">
        <f>INDEX('Mapping water'!$A$4:$U$352,MATCH($B82,'Mapping water'!$B$4:$B$352,0),MATCH(AV$4,'Mapping water'!$A$4:$U$4,0))*$G82</f>
        <v>0</v>
      </c>
      <c r="BO82" s="22">
        <f>INDEX('Mapping water'!$A$4:$U$352,MATCH($B82,'Mapping water'!$B$4:$B$352,0),MATCH(AW$4,'Mapping water'!$A$4:$U$4,0))*$G82</f>
        <v>0</v>
      </c>
      <c r="BP82" s="22">
        <f>INDEX('Mapping water'!$A$4:$U$352,MATCH($B82,'Mapping water'!$B$4:$B$352,0),MATCH(AX$4,'Mapping water'!$A$4:$U$4,0))*$G82</f>
        <v>0</v>
      </c>
      <c r="BQ82" s="22">
        <f>INDEX('Mapping water'!$A$4:$U$352,MATCH($B82,'Mapping water'!$B$4:$B$352,0),MATCH(AY$4,'Mapping water'!$A$4:$U$4,0))*$G82</f>
        <v>0</v>
      </c>
      <c r="BR82" s="22">
        <f>INDEX('Mapping water'!$A$4:$U$352,MATCH($B82,'Mapping water'!$B$4:$B$352,0),MATCH(AZ$4,'Mapping water'!$A$4:$U$4,0))*$G82</f>
        <v>55568</v>
      </c>
      <c r="BS82" s="22">
        <f>INDEX('Mapping water'!$A$4:$U$352,MATCH($B82,'Mapping water'!$B$4:$B$352,0),MATCH(BA$4,'Mapping water'!$A$4:$U$4,0))*$G82</f>
        <v>0</v>
      </c>
      <c r="BT82" s="22">
        <f>INDEX('Mapping water'!$A$4:$U$352,MATCH($B82,'Mapping water'!$B$4:$B$352,0),MATCH(BB$4,'Mapping water'!$A$4:$U$4,0))*$G82</f>
        <v>0</v>
      </c>
      <c r="BU82" s="22">
        <f>INDEX('Mapping water'!$A$4:$U$352,MATCH($B82,'Mapping water'!$B$4:$B$352,0),MATCH(BC$4,'Mapping water'!$A$4:$U$4,0))*$G82</f>
        <v>0</v>
      </c>
      <c r="BV82" s="22">
        <f>INDEX('Mapping water'!$A$4:$U$352,MATCH($B82,'Mapping water'!$B$4:$B$352,0),MATCH(BD$4,'Mapping water'!$A$4:$U$4,0))*$G82</f>
        <v>0</v>
      </c>
      <c r="BW82" s="22">
        <f>INDEX('Mapping water'!$A$4:$U$352,MATCH($B82,'Mapping water'!$B$4:$B$352,0),MATCH(BE$4,'Mapping water'!$A$4:$U$4,0))*$G82</f>
        <v>0</v>
      </c>
      <c r="BX82" s="22">
        <f>INDEX('Mapping water'!$A$4:$U$352,MATCH($B82,'Mapping water'!$B$4:$B$352,0),MATCH(BF$4,'Mapping water'!$A$4:$U$4,0))*$G82</f>
        <v>0</v>
      </c>
      <c r="BY82" s="22">
        <f>INDEX('Mapping water'!$A$4:$U$352,MATCH($B82,'Mapping water'!$B$4:$B$352,0),MATCH(BG$4,'Mapping water'!$A$4:$U$4,0))*$G82</f>
        <v>0</v>
      </c>
      <c r="BZ82" s="22">
        <f>INDEX('Mapping water'!$A$4:$U$352,MATCH($B82,'Mapping water'!$B$4:$B$352,0),MATCH(BH$4,'Mapping water'!$A$4:$U$4,0))*$G82</f>
        <v>0</v>
      </c>
      <c r="CA82" s="22">
        <f>INDEX('Mapping water'!$A$4:$U$352,MATCH($B82,'Mapping water'!$B$4:$B$352,0),MATCH(BI$4,'Mapping water'!$A$4:$U$4,0))*$G82</f>
        <v>0</v>
      </c>
      <c r="CB82" s="22">
        <f>INDEX('Mapping water'!$A$4:$U$352,MATCH($B82,'Mapping water'!$B$4:$B$352,0),MATCH(BJ$4,'Mapping water'!$A$4:$U$4,0))*$G82</f>
        <v>0</v>
      </c>
      <c r="CC82" s="22">
        <f>INDEX('Mapping water'!$A$4:$U$352,MATCH($B82,'Mapping water'!$B$4:$B$352,0),MATCH(BK$4,'Mapping water'!$A$4:$U$4,0))*$G82</f>
        <v>0</v>
      </c>
      <c r="CD82" s="22">
        <f>INDEX('Mapping water'!$A$4:$U$352,MATCH($B82,'Mapping water'!$B$4:$B$352,0),MATCH(BL$4,'Mapping water'!$A$4:$U$4,0))*$G82</f>
        <v>0</v>
      </c>
      <c r="CE82" s="22">
        <f>INDEX('Mapping water'!$A$4:$U$352,MATCH($B82,'Mapping water'!$B$4:$B$352,0),MATCH(BM$4,'Mapping water'!$A$4:$U$4,0))*$G82</f>
        <v>0</v>
      </c>
      <c r="CF82" s="22">
        <f>INDEX('Mapping water'!$A$4:$U$352,MATCH($B82,'Mapping water'!$B$4:$B$352,0),MATCH(BN$4,'Mapping water'!$A$4:$U$4,0))*$H82</f>
        <v>0</v>
      </c>
      <c r="CG82" s="22">
        <f>INDEX('Mapping water'!$A$4:$U$352,MATCH($B82,'Mapping water'!$B$4:$B$352,0),MATCH(BO$4,'Mapping water'!$A$4:$U$4,0))*$H82</f>
        <v>0</v>
      </c>
      <c r="CH82" s="22">
        <f>INDEX('Mapping water'!$A$4:$U$352,MATCH($B82,'Mapping water'!$B$4:$B$352,0),MATCH(BP$4,'Mapping water'!$A$4:$U$4,0))*$H82</f>
        <v>0</v>
      </c>
      <c r="CI82" s="22">
        <f>INDEX('Mapping water'!$A$4:$U$352,MATCH($B82,'Mapping water'!$B$4:$B$352,0),MATCH(BQ$4,'Mapping water'!$A$4:$U$4,0))*$H82</f>
        <v>0</v>
      </c>
      <c r="CJ82" s="22">
        <f>INDEX('Mapping water'!$A$4:$U$352,MATCH($B82,'Mapping water'!$B$4:$B$352,0),MATCH(BR$4,'Mapping water'!$A$4:$U$4,0))*$H82</f>
        <v>56063</v>
      </c>
      <c r="CK82" s="22">
        <f>INDEX('Mapping water'!$A$4:$U$352,MATCH($B82,'Mapping water'!$B$4:$B$352,0),MATCH(BS$4,'Mapping water'!$A$4:$U$4,0))*$H82</f>
        <v>0</v>
      </c>
      <c r="CL82" s="22">
        <f>INDEX('Mapping water'!$A$4:$U$352,MATCH($B82,'Mapping water'!$B$4:$B$352,0),MATCH(BT$4,'Mapping water'!$A$4:$U$4,0))*$H82</f>
        <v>0</v>
      </c>
      <c r="CM82" s="22">
        <f>INDEX('Mapping water'!$A$4:$U$352,MATCH($B82,'Mapping water'!$B$4:$B$352,0),MATCH(BU$4,'Mapping water'!$A$4:$U$4,0))*$H82</f>
        <v>0</v>
      </c>
      <c r="CN82" s="22">
        <f>INDEX('Mapping water'!$A$4:$U$352,MATCH($B82,'Mapping water'!$B$4:$B$352,0),MATCH(BV$4,'Mapping water'!$A$4:$U$4,0))*$H82</f>
        <v>0</v>
      </c>
      <c r="CO82" s="22">
        <f>INDEX('Mapping water'!$A$4:$U$352,MATCH($B82,'Mapping water'!$B$4:$B$352,0),MATCH(BW$4,'Mapping water'!$A$4:$U$4,0))*$H82</f>
        <v>0</v>
      </c>
      <c r="CP82" s="22">
        <f>INDEX('Mapping water'!$A$4:$U$352,MATCH($B82,'Mapping water'!$B$4:$B$352,0),MATCH(BX$4,'Mapping water'!$A$4:$U$4,0))*$H82</f>
        <v>0</v>
      </c>
      <c r="CQ82" s="22">
        <f>INDEX('Mapping water'!$A$4:$U$352,MATCH($B82,'Mapping water'!$B$4:$B$352,0),MATCH(BY$4,'Mapping water'!$A$4:$U$4,0))*$H82</f>
        <v>0</v>
      </c>
      <c r="CR82" s="22">
        <f>INDEX('Mapping water'!$A$4:$U$352,MATCH($B82,'Mapping water'!$B$4:$B$352,0),MATCH(BZ$4,'Mapping water'!$A$4:$U$4,0))*$H82</f>
        <v>0</v>
      </c>
      <c r="CS82" s="22">
        <f>INDEX('Mapping water'!$A$4:$U$352,MATCH($B82,'Mapping water'!$B$4:$B$352,0),MATCH(CA$4,'Mapping water'!$A$4:$U$4,0))*$H82</f>
        <v>0</v>
      </c>
      <c r="CT82" s="22">
        <f>INDEX('Mapping water'!$A$4:$U$352,MATCH($B82,'Mapping water'!$B$4:$B$352,0),MATCH(CB$4,'Mapping water'!$A$4:$U$4,0))*$H82</f>
        <v>0</v>
      </c>
      <c r="CU82" s="22">
        <f>INDEX('Mapping water'!$A$4:$U$352,MATCH($B82,'Mapping water'!$B$4:$B$352,0),MATCH(CC$4,'Mapping water'!$A$4:$U$4,0))*$H82</f>
        <v>0</v>
      </c>
      <c r="CV82" s="22">
        <f>INDEX('Mapping water'!$A$4:$U$352,MATCH($B82,'Mapping water'!$B$4:$B$352,0),MATCH(CD$4,'Mapping water'!$A$4:$U$4,0))*$H82</f>
        <v>0</v>
      </c>
      <c r="CW82" s="22">
        <f>INDEX('Mapping water'!$A$4:$U$352,MATCH($B82,'Mapping water'!$B$4:$B$352,0),MATCH(CE$4,'Mapping water'!$A$4:$U$4,0))*$H82</f>
        <v>0</v>
      </c>
      <c r="CX82" s="22">
        <f>INDEX('Mapping water'!$A$4:$U$352,MATCH($B82,'Mapping water'!$B$4:$B$352,0),MATCH(CF$4,'Mapping water'!$A$4:$U$4,0))*$I82</f>
        <v>0</v>
      </c>
      <c r="CY82" s="22">
        <f>INDEX('Mapping water'!$A$4:$U$352,MATCH($B82,'Mapping water'!$B$4:$B$352,0),MATCH(CG$4,'Mapping water'!$A$4:$U$4,0))*$I82</f>
        <v>0</v>
      </c>
      <c r="CZ82" s="22">
        <f>INDEX('Mapping water'!$A$4:$U$352,MATCH($B82,'Mapping water'!$B$4:$B$352,0),MATCH(CH$4,'Mapping water'!$A$4:$U$4,0))*$I82</f>
        <v>0</v>
      </c>
      <c r="DA82" s="22">
        <f>INDEX('Mapping water'!$A$4:$U$352,MATCH($B82,'Mapping water'!$B$4:$B$352,0),MATCH(CI$4,'Mapping water'!$A$4:$U$4,0))*$I82</f>
        <v>0</v>
      </c>
      <c r="DB82" s="22">
        <f>INDEX('Mapping water'!$A$4:$U$352,MATCH($B82,'Mapping water'!$B$4:$B$352,0),MATCH(CJ$4,'Mapping water'!$A$4:$U$4,0))*$I82</f>
        <v>56539</v>
      </c>
      <c r="DC82" s="22">
        <f>INDEX('Mapping water'!$A$4:$U$352,MATCH($B82,'Mapping water'!$B$4:$B$352,0),MATCH(CK$4,'Mapping water'!$A$4:$U$4,0))*$I82</f>
        <v>0</v>
      </c>
      <c r="DD82" s="22">
        <f>INDEX('Mapping water'!$A$4:$U$352,MATCH($B82,'Mapping water'!$B$4:$B$352,0),MATCH(CL$4,'Mapping water'!$A$4:$U$4,0))*$I82</f>
        <v>0</v>
      </c>
      <c r="DE82" s="22">
        <f>INDEX('Mapping water'!$A$4:$U$352,MATCH($B82,'Mapping water'!$B$4:$B$352,0),MATCH(CM$4,'Mapping water'!$A$4:$U$4,0))*$I82</f>
        <v>0</v>
      </c>
      <c r="DF82" s="22">
        <f>INDEX('Mapping water'!$A$4:$U$352,MATCH($B82,'Mapping water'!$B$4:$B$352,0),MATCH(CN$4,'Mapping water'!$A$4:$U$4,0))*$I82</f>
        <v>0</v>
      </c>
      <c r="DG82" s="22">
        <f>INDEX('Mapping water'!$A$4:$U$352,MATCH($B82,'Mapping water'!$B$4:$B$352,0),MATCH(CO$4,'Mapping water'!$A$4:$U$4,0))*$I82</f>
        <v>0</v>
      </c>
      <c r="DH82" s="22">
        <f>INDEX('Mapping water'!$A$4:$U$352,MATCH($B82,'Mapping water'!$B$4:$B$352,0),MATCH(CP$4,'Mapping water'!$A$4:$U$4,0))*$I82</f>
        <v>0</v>
      </c>
      <c r="DI82" s="22">
        <f>INDEX('Mapping water'!$A$4:$U$352,MATCH($B82,'Mapping water'!$B$4:$B$352,0),MATCH(CQ$4,'Mapping water'!$A$4:$U$4,0))*$I82</f>
        <v>0</v>
      </c>
      <c r="DJ82" s="22">
        <f>INDEX('Mapping water'!$A$4:$U$352,MATCH($B82,'Mapping water'!$B$4:$B$352,0),MATCH(CR$4,'Mapping water'!$A$4:$U$4,0))*$I82</f>
        <v>0</v>
      </c>
      <c r="DK82" s="22">
        <f>INDEX('Mapping water'!$A$4:$U$352,MATCH($B82,'Mapping water'!$B$4:$B$352,0),MATCH(CS$4,'Mapping water'!$A$4:$U$4,0))*$I82</f>
        <v>0</v>
      </c>
      <c r="DL82" s="22">
        <f>INDEX('Mapping water'!$A$4:$U$352,MATCH($B82,'Mapping water'!$B$4:$B$352,0),MATCH(CT$4,'Mapping water'!$A$4:$U$4,0))*$I82</f>
        <v>0</v>
      </c>
      <c r="DM82" s="22">
        <f>INDEX('Mapping water'!$A$4:$U$352,MATCH($B82,'Mapping water'!$B$4:$B$352,0),MATCH(CU$4,'Mapping water'!$A$4:$U$4,0))*$I82</f>
        <v>0</v>
      </c>
      <c r="DN82" s="22">
        <f>INDEX('Mapping water'!$A$4:$U$352,MATCH($B82,'Mapping water'!$B$4:$B$352,0),MATCH(CV$4,'Mapping water'!$A$4:$U$4,0))*$I82</f>
        <v>0</v>
      </c>
      <c r="DO82" s="22">
        <f>INDEX('Mapping water'!$A$4:$U$352,MATCH($B82,'Mapping water'!$B$4:$B$352,0),MATCH(CW$4,'Mapping water'!$A$4:$U$4,0))*$I82</f>
        <v>0</v>
      </c>
      <c r="DP82" s="22">
        <f>INDEX('Mapping water'!$A$4:$U$352,MATCH($B82,'Mapping water'!$B$4:$B$352,0),MATCH(CX$4,'Mapping water'!$A$4:$U$4,0))*$J82</f>
        <v>0</v>
      </c>
      <c r="DQ82" s="22">
        <f>INDEX('Mapping water'!$A$4:$U$352,MATCH($B82,'Mapping water'!$B$4:$B$352,0),MATCH(CY$4,'Mapping water'!$A$4:$U$4,0))*$J82</f>
        <v>0</v>
      </c>
      <c r="DR82" s="22">
        <f>INDEX('Mapping water'!$A$4:$U$352,MATCH($B82,'Mapping water'!$B$4:$B$352,0),MATCH(CZ$4,'Mapping water'!$A$4:$U$4,0))*$J82</f>
        <v>0</v>
      </c>
      <c r="DS82" s="22">
        <f>INDEX('Mapping water'!$A$4:$U$352,MATCH($B82,'Mapping water'!$B$4:$B$352,0),MATCH(DA$4,'Mapping water'!$A$4:$U$4,0))*$J82</f>
        <v>0</v>
      </c>
      <c r="DT82" s="22">
        <f>INDEX('Mapping water'!$A$4:$U$352,MATCH($B82,'Mapping water'!$B$4:$B$352,0),MATCH(DB$4,'Mapping water'!$A$4:$U$4,0))*$J82</f>
        <v>56998</v>
      </c>
      <c r="DU82" s="22">
        <f>INDEX('Mapping water'!$A$4:$U$352,MATCH($B82,'Mapping water'!$B$4:$B$352,0),MATCH(DC$4,'Mapping water'!$A$4:$U$4,0))*$J82</f>
        <v>0</v>
      </c>
      <c r="DV82" s="22">
        <f>INDEX('Mapping water'!$A$4:$U$352,MATCH($B82,'Mapping water'!$B$4:$B$352,0),MATCH(DD$4,'Mapping water'!$A$4:$U$4,0))*$J82</f>
        <v>0</v>
      </c>
      <c r="DW82" s="22">
        <f>INDEX('Mapping water'!$A$4:$U$352,MATCH($B82,'Mapping water'!$B$4:$B$352,0),MATCH(DE$4,'Mapping water'!$A$4:$U$4,0))*$J82</f>
        <v>0</v>
      </c>
      <c r="DX82" s="22">
        <f>INDEX('Mapping water'!$A$4:$U$352,MATCH($B82,'Mapping water'!$B$4:$B$352,0),MATCH(DF$4,'Mapping water'!$A$4:$U$4,0))*$J82</f>
        <v>0</v>
      </c>
      <c r="DY82" s="22">
        <f>INDEX('Mapping water'!$A$4:$U$352,MATCH($B82,'Mapping water'!$B$4:$B$352,0),MATCH(DG$4,'Mapping water'!$A$4:$U$4,0))*$J82</f>
        <v>0</v>
      </c>
      <c r="DZ82" s="22">
        <f>INDEX('Mapping water'!$A$4:$U$352,MATCH($B82,'Mapping water'!$B$4:$B$352,0),MATCH(DH$4,'Mapping water'!$A$4:$U$4,0))*$J82</f>
        <v>0</v>
      </c>
      <c r="EA82" s="22">
        <f>INDEX('Mapping water'!$A$4:$U$352,MATCH($B82,'Mapping water'!$B$4:$B$352,0),MATCH(DI$4,'Mapping water'!$A$4:$U$4,0))*$J82</f>
        <v>0</v>
      </c>
      <c r="EB82" s="22">
        <f>INDEX('Mapping water'!$A$4:$U$352,MATCH($B82,'Mapping water'!$B$4:$B$352,0),MATCH(DJ$4,'Mapping water'!$A$4:$U$4,0))*$J82</f>
        <v>0</v>
      </c>
      <c r="EC82" s="22">
        <f>INDEX('Mapping water'!$A$4:$U$352,MATCH($B82,'Mapping water'!$B$4:$B$352,0),MATCH(DK$4,'Mapping water'!$A$4:$U$4,0))*$J82</f>
        <v>0</v>
      </c>
      <c r="ED82" s="22">
        <f>INDEX('Mapping water'!$A$4:$U$352,MATCH($B82,'Mapping water'!$B$4:$B$352,0),MATCH(DL$4,'Mapping water'!$A$4:$U$4,0))*$J82</f>
        <v>0</v>
      </c>
      <c r="EE82" s="22">
        <f>INDEX('Mapping water'!$A$4:$U$352,MATCH($B82,'Mapping water'!$B$4:$B$352,0),MATCH(DM$4,'Mapping water'!$A$4:$U$4,0))*$J82</f>
        <v>0</v>
      </c>
      <c r="EF82" s="22">
        <f>INDEX('Mapping water'!$A$4:$U$352,MATCH($B82,'Mapping water'!$B$4:$B$352,0),MATCH(DN$4,'Mapping water'!$A$4:$U$4,0))*$J82</f>
        <v>0</v>
      </c>
      <c r="EG82" s="22">
        <f>INDEX('Mapping water'!$A$4:$U$352,MATCH($B82,'Mapping water'!$B$4:$B$352,0),MATCH(DO$4,'Mapping water'!$A$4:$U$4,0))*$J82</f>
        <v>0</v>
      </c>
      <c r="EH82" s="22">
        <f>INDEX('Mapping water'!$A$4:$U$352,MATCH($B82,'Mapping water'!$B$4:$B$352,0),MATCH(DP$4,'Mapping water'!$A$4:$U$4,0))*$K82</f>
        <v>0</v>
      </c>
      <c r="EI82" s="22">
        <f>INDEX('Mapping water'!$A$4:$U$352,MATCH($B82,'Mapping water'!$B$4:$B$352,0),MATCH(DQ$4,'Mapping water'!$A$4:$U$4,0))*$K82</f>
        <v>0</v>
      </c>
      <c r="EJ82" s="22">
        <f>INDEX('Mapping water'!$A$4:$U$352,MATCH($B82,'Mapping water'!$B$4:$B$352,0),MATCH(DR$4,'Mapping water'!$A$4:$U$4,0))*$K82</f>
        <v>0</v>
      </c>
      <c r="EK82" s="22">
        <f>INDEX('Mapping water'!$A$4:$U$352,MATCH($B82,'Mapping water'!$B$4:$B$352,0),MATCH(DS$4,'Mapping water'!$A$4:$U$4,0))*$K82</f>
        <v>0</v>
      </c>
      <c r="EL82" s="22">
        <f>INDEX('Mapping water'!$A$4:$U$352,MATCH($B82,'Mapping water'!$B$4:$B$352,0),MATCH(DT$4,'Mapping water'!$A$4:$U$4,0))*$K82</f>
        <v>57431</v>
      </c>
      <c r="EM82" s="22">
        <f>INDEX('Mapping water'!$A$4:$U$352,MATCH($B82,'Mapping water'!$B$4:$B$352,0),MATCH(DU$4,'Mapping water'!$A$4:$U$4,0))*$K82</f>
        <v>0</v>
      </c>
      <c r="EN82" s="22">
        <f>INDEX('Mapping water'!$A$4:$U$352,MATCH($B82,'Mapping water'!$B$4:$B$352,0),MATCH(DV$4,'Mapping water'!$A$4:$U$4,0))*$K82</f>
        <v>0</v>
      </c>
      <c r="EO82" s="22">
        <f>INDEX('Mapping water'!$A$4:$U$352,MATCH($B82,'Mapping water'!$B$4:$B$352,0),MATCH(DW$4,'Mapping water'!$A$4:$U$4,0))*$K82</f>
        <v>0</v>
      </c>
      <c r="EP82" s="22">
        <f>INDEX('Mapping water'!$A$4:$U$352,MATCH($B82,'Mapping water'!$B$4:$B$352,0),MATCH(DX$4,'Mapping water'!$A$4:$U$4,0))*$K82</f>
        <v>0</v>
      </c>
      <c r="EQ82" s="22">
        <f>INDEX('Mapping water'!$A$4:$U$352,MATCH($B82,'Mapping water'!$B$4:$B$352,0),MATCH(DY$4,'Mapping water'!$A$4:$U$4,0))*$K82</f>
        <v>0</v>
      </c>
      <c r="ER82" s="22">
        <f>INDEX('Mapping water'!$A$4:$U$352,MATCH($B82,'Mapping water'!$B$4:$B$352,0),MATCH(DZ$4,'Mapping water'!$A$4:$U$4,0))*$K82</f>
        <v>0</v>
      </c>
      <c r="ES82" s="22">
        <f>INDEX('Mapping water'!$A$4:$U$352,MATCH($B82,'Mapping water'!$B$4:$B$352,0),MATCH(EA$4,'Mapping water'!$A$4:$U$4,0))*$K82</f>
        <v>0</v>
      </c>
      <c r="ET82" s="22">
        <f>INDEX('Mapping water'!$A$4:$U$352,MATCH($B82,'Mapping water'!$B$4:$B$352,0),MATCH(EB$4,'Mapping water'!$A$4:$U$4,0))*$K82</f>
        <v>0</v>
      </c>
      <c r="EU82" s="22">
        <f>INDEX('Mapping water'!$A$4:$U$352,MATCH($B82,'Mapping water'!$B$4:$B$352,0),MATCH(EC$4,'Mapping water'!$A$4:$U$4,0))*$K82</f>
        <v>0</v>
      </c>
      <c r="EV82" s="22">
        <f>INDEX('Mapping water'!$A$4:$U$352,MATCH($B82,'Mapping water'!$B$4:$B$352,0),MATCH(ED$4,'Mapping water'!$A$4:$U$4,0))*$K82</f>
        <v>0</v>
      </c>
      <c r="EW82" s="22">
        <f>INDEX('Mapping water'!$A$4:$U$352,MATCH($B82,'Mapping water'!$B$4:$B$352,0),MATCH(EE$4,'Mapping water'!$A$4:$U$4,0))*$K82</f>
        <v>0</v>
      </c>
      <c r="EX82" s="22">
        <f>INDEX('Mapping water'!$A$4:$U$352,MATCH($B82,'Mapping water'!$B$4:$B$352,0),MATCH(EF$4,'Mapping water'!$A$4:$U$4,0))*$K82</f>
        <v>0</v>
      </c>
      <c r="EY82" s="22">
        <f>INDEX('Mapping water'!$A$4:$U$352,MATCH($B82,'Mapping water'!$B$4:$B$352,0),MATCH(EG$4,'Mapping water'!$A$4:$U$4,0))*$K82</f>
        <v>0</v>
      </c>
    </row>
    <row r="83" spans="1:155" x14ac:dyDescent="0.2">
      <c r="A83" s="21" t="s">
        <v>279</v>
      </c>
      <c r="B83" s="21" t="s">
        <v>280</v>
      </c>
      <c r="C83" s="21" t="s">
        <v>81</v>
      </c>
      <c r="D83" s="22">
        <f>INDEX('Households England'!S$5:S$374,MATCH('Mapping HH to population water'!$B83,'Households England'!$B$5:$B$374,0))*1000</f>
        <v>48030</v>
      </c>
      <c r="E83" s="22">
        <f>INDEX('Households England'!T$5:T$374,MATCH('Mapping HH to population water'!$B83,'Households England'!$B$5:$B$374,0))*1000</f>
        <v>48258</v>
      </c>
      <c r="F83" s="22">
        <f>INDEX('Households England'!U$5:U$374,MATCH('Mapping HH to population water'!$B83,'Households England'!$B$5:$B$374,0))*1000</f>
        <v>48494</v>
      </c>
      <c r="G83" s="22">
        <f>INDEX('Households England'!V$5:V$374,MATCH('Mapping HH to population water'!$B83,'Households England'!$B$5:$B$374,0))*1000</f>
        <v>48711</v>
      </c>
      <c r="H83" s="22">
        <f>INDEX('Households England'!W$5:W$374,MATCH('Mapping HH to population water'!$B83,'Households England'!$B$5:$B$374,0))*1000</f>
        <v>48912</v>
      </c>
      <c r="I83" s="22">
        <f>INDEX('Households England'!X$5:X$374,MATCH('Mapping HH to population water'!$B83,'Households England'!$B$5:$B$374,0))*1000</f>
        <v>49184</v>
      </c>
      <c r="J83" s="22">
        <f>INDEX('Households England'!Y$5:Y$374,MATCH('Mapping HH to population water'!$B83,'Households England'!$B$5:$B$374,0))*1000</f>
        <v>49438</v>
      </c>
      <c r="K83" s="22">
        <f>INDEX('Households England'!Z$5:Z$374,MATCH('Mapping HH to population water'!$B83,'Households England'!$B$5:$B$374,0))*1000</f>
        <v>49703</v>
      </c>
      <c r="L83" s="22">
        <f>INDEX('Mapping water'!$A$4:$U$352,MATCH($B83,'Mapping water'!$B$4:$B$352,0),MATCH(L$4,'Mapping water'!$A$4:$U$4,0))*$D83</f>
        <v>0</v>
      </c>
      <c r="M83" s="22">
        <f>INDEX('Mapping water'!$A$4:$U$352,MATCH($B83,'Mapping water'!$B$4:$B$352,0),MATCH(M$4,'Mapping water'!$A$4:$U$4,0))*$D83</f>
        <v>0</v>
      </c>
      <c r="N83" s="22">
        <f>INDEX('Mapping water'!$A$4:$U$352,MATCH($B83,'Mapping water'!$B$4:$B$352,0),MATCH(N$4,'Mapping water'!$A$4:$U$4,0))*$D83</f>
        <v>0</v>
      </c>
      <c r="O83" s="22">
        <f>INDEX('Mapping water'!$A$4:$U$352,MATCH($B83,'Mapping water'!$B$4:$B$352,0),MATCH(O$4,'Mapping water'!$A$4:$U$4,0))*$D83</f>
        <v>0</v>
      </c>
      <c r="P83" s="22">
        <f>INDEX('Mapping water'!$A$4:$U$352,MATCH($B83,'Mapping water'!$B$4:$B$352,0),MATCH(P$4,'Mapping water'!$A$4:$U$4,0))*$D83</f>
        <v>48030</v>
      </c>
      <c r="Q83" s="22">
        <f>INDEX('Mapping water'!$A$4:$U$352,MATCH($B83,'Mapping water'!$B$4:$B$352,0),MATCH(Q$4,'Mapping water'!$A$4:$U$4,0))*$D83</f>
        <v>0</v>
      </c>
      <c r="R83" s="22">
        <f>INDEX('Mapping water'!$A$4:$U$352,MATCH($B83,'Mapping water'!$B$4:$B$352,0),MATCH(R$4,'Mapping water'!$A$4:$U$4,0))*$D83</f>
        <v>0</v>
      </c>
      <c r="S83" s="22">
        <f>INDEX('Mapping water'!$A$4:$U$352,MATCH($B83,'Mapping water'!$B$4:$B$352,0),MATCH(S$4,'Mapping water'!$A$4:$U$4,0))*$D83</f>
        <v>0</v>
      </c>
      <c r="T83" s="22">
        <f>INDEX('Mapping water'!$A$4:$U$352,MATCH($B83,'Mapping water'!$B$4:$B$352,0),MATCH(T$4,'Mapping water'!$A$4:$U$4,0))*$D83</f>
        <v>0</v>
      </c>
      <c r="U83" s="22">
        <f>INDEX('Mapping water'!$A$4:$U$352,MATCH($B83,'Mapping water'!$B$4:$B$352,0),MATCH(U$4,'Mapping water'!$A$4:$U$4,0))*$D83</f>
        <v>0</v>
      </c>
      <c r="V83" s="22">
        <f>INDEX('Mapping water'!$A$4:$U$352,MATCH($B83,'Mapping water'!$B$4:$B$352,0),MATCH(V$4,'Mapping water'!$A$4:$U$4,0))*$D83</f>
        <v>0</v>
      </c>
      <c r="W83" s="22">
        <f>INDEX('Mapping water'!$A$4:$U$352,MATCH($B83,'Mapping water'!$B$4:$B$352,0),MATCH(W$4,'Mapping water'!$A$4:$U$4,0))*$D83</f>
        <v>0</v>
      </c>
      <c r="X83" s="22">
        <f>INDEX('Mapping water'!$A$4:$U$352,MATCH($B83,'Mapping water'!$B$4:$B$352,0),MATCH(X$4,'Mapping water'!$A$4:$U$4,0))*$D83</f>
        <v>0</v>
      </c>
      <c r="Y83" s="22">
        <f>INDEX('Mapping water'!$A$4:$U$352,MATCH($B83,'Mapping water'!$B$4:$B$352,0),MATCH(Y$4,'Mapping water'!$A$4:$U$4,0))*$D83</f>
        <v>0</v>
      </c>
      <c r="Z83" s="22">
        <f>INDEX('Mapping water'!$A$4:$U$352,MATCH($B83,'Mapping water'!$B$4:$B$352,0),MATCH(Z$4,'Mapping water'!$A$4:$U$4,0))*$D83</f>
        <v>0</v>
      </c>
      <c r="AA83" s="22">
        <f>INDEX('Mapping water'!$A$4:$U$352,MATCH($B83,'Mapping water'!$B$4:$B$352,0),MATCH(AA$4,'Mapping water'!$A$4:$U$4,0))*$D83</f>
        <v>0</v>
      </c>
      <c r="AB83" s="22">
        <f>INDEX('Mapping water'!$A$4:$U$352,MATCH($B83,'Mapping water'!$B$4:$B$352,0),MATCH(AB$4,'Mapping water'!$A$4:$U$4,0))*$D83</f>
        <v>0</v>
      </c>
      <c r="AC83" s="22">
        <f>INDEX('Mapping water'!$A$4:$U$352,MATCH($B83,'Mapping water'!$B$4:$B$352,0),MATCH(AC$4,'Mapping water'!$A$4:$U$4,0))*$D83</f>
        <v>0</v>
      </c>
      <c r="AD83" s="22">
        <f>INDEX('Mapping water'!$A$4:$U$352,MATCH($B83,'Mapping water'!$B$4:$B$352,0),MATCH(AD$4,'Mapping water'!$A$4:$U$4,0))*$E83</f>
        <v>0</v>
      </c>
      <c r="AE83" s="22">
        <f>INDEX('Mapping water'!$A$4:$U$352,MATCH($B83,'Mapping water'!$B$4:$B$352,0),MATCH(AE$4,'Mapping water'!$A$4:$U$4,0))*$E83</f>
        <v>0</v>
      </c>
      <c r="AF83" s="22">
        <f>INDEX('Mapping water'!$A$4:$U$352,MATCH($B83,'Mapping water'!$B$4:$B$352,0),MATCH(AF$4,'Mapping water'!$A$4:$U$4,0))*$E83</f>
        <v>0</v>
      </c>
      <c r="AG83" s="22">
        <f>INDEX('Mapping water'!$A$4:$U$352,MATCH($B83,'Mapping water'!$B$4:$B$352,0),MATCH(AG$4,'Mapping water'!$A$4:$U$4,0))*$E83</f>
        <v>0</v>
      </c>
      <c r="AH83" s="22">
        <f>INDEX('Mapping water'!$A$4:$U$352,MATCH($B83,'Mapping water'!$B$4:$B$352,0),MATCH(AH$4,'Mapping water'!$A$4:$U$4,0))*$E83</f>
        <v>48258</v>
      </c>
      <c r="AI83" s="22">
        <f>INDEX('Mapping water'!$A$4:$U$352,MATCH($B83,'Mapping water'!$B$4:$B$352,0),MATCH(AI$4,'Mapping water'!$A$4:$U$4,0))*$E83</f>
        <v>0</v>
      </c>
      <c r="AJ83" s="22">
        <f>INDEX('Mapping water'!$A$4:$U$352,MATCH($B83,'Mapping water'!$B$4:$B$352,0),MATCH(AJ$4,'Mapping water'!$A$4:$U$4,0))*$E83</f>
        <v>0</v>
      </c>
      <c r="AK83" s="22">
        <f>INDEX('Mapping water'!$A$4:$U$352,MATCH($B83,'Mapping water'!$B$4:$B$352,0),MATCH(AK$4,'Mapping water'!$A$4:$U$4,0))*$E83</f>
        <v>0</v>
      </c>
      <c r="AL83" s="22">
        <f>INDEX('Mapping water'!$A$4:$U$352,MATCH($B83,'Mapping water'!$B$4:$B$352,0),MATCH(AL$4,'Mapping water'!$A$4:$U$4,0))*$E83</f>
        <v>0</v>
      </c>
      <c r="AM83" s="22">
        <f>INDEX('Mapping water'!$A$4:$U$352,MATCH($B83,'Mapping water'!$B$4:$B$352,0),MATCH(AM$4,'Mapping water'!$A$4:$U$4,0))*$E83</f>
        <v>0</v>
      </c>
      <c r="AN83" s="22">
        <f>INDEX('Mapping water'!$A$4:$U$352,MATCH($B83,'Mapping water'!$B$4:$B$352,0),MATCH(AN$4,'Mapping water'!$A$4:$U$4,0))*$E83</f>
        <v>0</v>
      </c>
      <c r="AO83" s="22">
        <f>INDEX('Mapping water'!$A$4:$U$352,MATCH($B83,'Mapping water'!$B$4:$B$352,0),MATCH(AO$4,'Mapping water'!$A$4:$U$4,0))*$E83</f>
        <v>0</v>
      </c>
      <c r="AP83" s="22">
        <f>INDEX('Mapping water'!$A$4:$U$352,MATCH($B83,'Mapping water'!$B$4:$B$352,0),MATCH(AP$4,'Mapping water'!$A$4:$U$4,0))*$E83</f>
        <v>0</v>
      </c>
      <c r="AQ83" s="22">
        <f>INDEX('Mapping water'!$A$4:$U$352,MATCH($B83,'Mapping water'!$B$4:$B$352,0),MATCH(AQ$4,'Mapping water'!$A$4:$U$4,0))*$E83</f>
        <v>0</v>
      </c>
      <c r="AR83" s="22">
        <f>INDEX('Mapping water'!$A$4:$U$352,MATCH($B83,'Mapping water'!$B$4:$B$352,0),MATCH(AR$4,'Mapping water'!$A$4:$U$4,0))*$E83</f>
        <v>0</v>
      </c>
      <c r="AS83" s="22">
        <f>INDEX('Mapping water'!$A$4:$U$352,MATCH($B83,'Mapping water'!$B$4:$B$352,0),MATCH(AS$4,'Mapping water'!$A$4:$U$4,0))*$E83</f>
        <v>0</v>
      </c>
      <c r="AT83" s="22">
        <f>INDEX('Mapping water'!$A$4:$U$352,MATCH($B83,'Mapping water'!$B$4:$B$352,0),MATCH(AT$4,'Mapping water'!$A$4:$U$4,0))*$E83</f>
        <v>0</v>
      </c>
      <c r="AU83" s="22">
        <f>INDEX('Mapping water'!$A$4:$U$352,MATCH($B83,'Mapping water'!$B$4:$B$352,0),MATCH(AU$4,'Mapping water'!$A$4:$U$4,0))*$E83</f>
        <v>0</v>
      </c>
      <c r="AV83" s="22">
        <f>INDEX('Mapping water'!$A$4:$U$352,MATCH($B83,'Mapping water'!$B$4:$B$352,0),MATCH(AD$4,'Mapping water'!$A$4:$U$4,0))*$F83</f>
        <v>0</v>
      </c>
      <c r="AW83" s="22">
        <f>INDEX('Mapping water'!$A$4:$U$352,MATCH($B83,'Mapping water'!$B$4:$B$352,0),MATCH(AE$4,'Mapping water'!$A$4:$U$4,0))*$F83</f>
        <v>0</v>
      </c>
      <c r="AX83" s="22">
        <f>INDEX('Mapping water'!$A$4:$U$352,MATCH($B83,'Mapping water'!$B$4:$B$352,0),MATCH(AF$4,'Mapping water'!$A$4:$U$4,0))*$F83</f>
        <v>0</v>
      </c>
      <c r="AY83" s="22">
        <f>INDEX('Mapping water'!$A$4:$U$352,MATCH($B83,'Mapping water'!$B$4:$B$352,0),MATCH(AG$4,'Mapping water'!$A$4:$U$4,0))*$F83</f>
        <v>0</v>
      </c>
      <c r="AZ83" s="22">
        <f>INDEX('Mapping water'!$A$4:$U$352,MATCH($B83,'Mapping water'!$B$4:$B$352,0),MATCH(AH$4,'Mapping water'!$A$4:$U$4,0))*$F83</f>
        <v>48494</v>
      </c>
      <c r="BA83" s="22">
        <f>INDEX('Mapping water'!$A$4:$U$352,MATCH($B83,'Mapping water'!$B$4:$B$352,0),MATCH(AI$4,'Mapping water'!$A$4:$U$4,0))*$F83</f>
        <v>0</v>
      </c>
      <c r="BB83" s="22">
        <f>INDEX('Mapping water'!$A$4:$U$352,MATCH($B83,'Mapping water'!$B$4:$B$352,0),MATCH(AJ$4,'Mapping water'!$A$4:$U$4,0))*$F83</f>
        <v>0</v>
      </c>
      <c r="BC83" s="22">
        <f>INDEX('Mapping water'!$A$4:$U$352,MATCH($B83,'Mapping water'!$B$4:$B$352,0),MATCH(AK$4,'Mapping water'!$A$4:$U$4,0))*$F83</f>
        <v>0</v>
      </c>
      <c r="BD83" s="22">
        <f>INDEX('Mapping water'!$A$4:$U$352,MATCH($B83,'Mapping water'!$B$4:$B$352,0),MATCH(AL$4,'Mapping water'!$A$4:$U$4,0))*$F83</f>
        <v>0</v>
      </c>
      <c r="BE83" s="22">
        <f>INDEX('Mapping water'!$A$4:$U$352,MATCH($B83,'Mapping water'!$B$4:$B$352,0),MATCH(AM$4,'Mapping water'!$A$4:$U$4,0))*$F83</f>
        <v>0</v>
      </c>
      <c r="BF83" s="22">
        <f>INDEX('Mapping water'!$A$4:$U$352,MATCH($B83,'Mapping water'!$B$4:$B$352,0),MATCH(AN$4,'Mapping water'!$A$4:$U$4,0))*$F83</f>
        <v>0</v>
      </c>
      <c r="BG83" s="22">
        <f>INDEX('Mapping water'!$A$4:$U$352,MATCH($B83,'Mapping water'!$B$4:$B$352,0),MATCH(AO$4,'Mapping water'!$A$4:$U$4,0))*$F83</f>
        <v>0</v>
      </c>
      <c r="BH83" s="22">
        <f>INDEX('Mapping water'!$A$4:$U$352,MATCH($B83,'Mapping water'!$B$4:$B$352,0),MATCH(AP$4,'Mapping water'!$A$4:$U$4,0))*$F83</f>
        <v>0</v>
      </c>
      <c r="BI83" s="22">
        <f>INDEX('Mapping water'!$A$4:$U$352,MATCH($B83,'Mapping water'!$B$4:$B$352,0),MATCH(AQ$4,'Mapping water'!$A$4:$U$4,0))*$F83</f>
        <v>0</v>
      </c>
      <c r="BJ83" s="22">
        <f>INDEX('Mapping water'!$A$4:$U$352,MATCH($B83,'Mapping water'!$B$4:$B$352,0),MATCH(AR$4,'Mapping water'!$A$4:$U$4,0))*$F83</f>
        <v>0</v>
      </c>
      <c r="BK83" s="22">
        <f>INDEX('Mapping water'!$A$4:$U$352,MATCH($B83,'Mapping water'!$B$4:$B$352,0),MATCH(AS$4,'Mapping water'!$A$4:$U$4,0))*$F83</f>
        <v>0</v>
      </c>
      <c r="BL83" s="22">
        <f>INDEX('Mapping water'!$A$4:$U$352,MATCH($B83,'Mapping water'!$B$4:$B$352,0),MATCH(AT$4,'Mapping water'!$A$4:$U$4,0))*$F83</f>
        <v>0</v>
      </c>
      <c r="BM83" s="22">
        <f>INDEX('Mapping water'!$A$4:$U$352,MATCH($B83,'Mapping water'!$B$4:$B$352,0),MATCH(AU$4,'Mapping water'!$A$4:$U$4,0))*$F83</f>
        <v>0</v>
      </c>
      <c r="BN83" s="22">
        <f>INDEX('Mapping water'!$A$4:$U$352,MATCH($B83,'Mapping water'!$B$4:$B$352,0),MATCH(AV$4,'Mapping water'!$A$4:$U$4,0))*$G83</f>
        <v>0</v>
      </c>
      <c r="BO83" s="22">
        <f>INDEX('Mapping water'!$A$4:$U$352,MATCH($B83,'Mapping water'!$B$4:$B$352,0),MATCH(AW$4,'Mapping water'!$A$4:$U$4,0))*$G83</f>
        <v>0</v>
      </c>
      <c r="BP83" s="22">
        <f>INDEX('Mapping water'!$A$4:$U$352,MATCH($B83,'Mapping water'!$B$4:$B$352,0),MATCH(AX$4,'Mapping water'!$A$4:$U$4,0))*$G83</f>
        <v>0</v>
      </c>
      <c r="BQ83" s="22">
        <f>INDEX('Mapping water'!$A$4:$U$352,MATCH($B83,'Mapping water'!$B$4:$B$352,0),MATCH(AY$4,'Mapping water'!$A$4:$U$4,0))*$G83</f>
        <v>0</v>
      </c>
      <c r="BR83" s="22">
        <f>INDEX('Mapping water'!$A$4:$U$352,MATCH($B83,'Mapping water'!$B$4:$B$352,0),MATCH(AZ$4,'Mapping water'!$A$4:$U$4,0))*$G83</f>
        <v>48711</v>
      </c>
      <c r="BS83" s="22">
        <f>INDEX('Mapping water'!$A$4:$U$352,MATCH($B83,'Mapping water'!$B$4:$B$352,0),MATCH(BA$4,'Mapping water'!$A$4:$U$4,0))*$G83</f>
        <v>0</v>
      </c>
      <c r="BT83" s="22">
        <f>INDEX('Mapping water'!$A$4:$U$352,MATCH($B83,'Mapping water'!$B$4:$B$352,0),MATCH(BB$4,'Mapping water'!$A$4:$U$4,0))*$G83</f>
        <v>0</v>
      </c>
      <c r="BU83" s="22">
        <f>INDEX('Mapping water'!$A$4:$U$352,MATCH($B83,'Mapping water'!$B$4:$B$352,0),MATCH(BC$4,'Mapping water'!$A$4:$U$4,0))*$G83</f>
        <v>0</v>
      </c>
      <c r="BV83" s="22">
        <f>INDEX('Mapping water'!$A$4:$U$352,MATCH($B83,'Mapping water'!$B$4:$B$352,0),MATCH(BD$4,'Mapping water'!$A$4:$U$4,0))*$G83</f>
        <v>0</v>
      </c>
      <c r="BW83" s="22">
        <f>INDEX('Mapping water'!$A$4:$U$352,MATCH($B83,'Mapping water'!$B$4:$B$352,0),MATCH(BE$4,'Mapping water'!$A$4:$U$4,0))*$G83</f>
        <v>0</v>
      </c>
      <c r="BX83" s="22">
        <f>INDEX('Mapping water'!$A$4:$U$352,MATCH($B83,'Mapping water'!$B$4:$B$352,0),MATCH(BF$4,'Mapping water'!$A$4:$U$4,0))*$G83</f>
        <v>0</v>
      </c>
      <c r="BY83" s="22">
        <f>INDEX('Mapping water'!$A$4:$U$352,MATCH($B83,'Mapping water'!$B$4:$B$352,0),MATCH(BG$4,'Mapping water'!$A$4:$U$4,0))*$G83</f>
        <v>0</v>
      </c>
      <c r="BZ83" s="22">
        <f>INDEX('Mapping water'!$A$4:$U$352,MATCH($B83,'Mapping water'!$B$4:$B$352,0),MATCH(BH$4,'Mapping water'!$A$4:$U$4,0))*$G83</f>
        <v>0</v>
      </c>
      <c r="CA83" s="22">
        <f>INDEX('Mapping water'!$A$4:$U$352,MATCH($B83,'Mapping water'!$B$4:$B$352,0),MATCH(BI$4,'Mapping water'!$A$4:$U$4,0))*$G83</f>
        <v>0</v>
      </c>
      <c r="CB83" s="22">
        <f>INDEX('Mapping water'!$A$4:$U$352,MATCH($B83,'Mapping water'!$B$4:$B$352,0),MATCH(BJ$4,'Mapping water'!$A$4:$U$4,0))*$G83</f>
        <v>0</v>
      </c>
      <c r="CC83" s="22">
        <f>INDEX('Mapping water'!$A$4:$U$352,MATCH($B83,'Mapping water'!$B$4:$B$352,0),MATCH(BK$4,'Mapping water'!$A$4:$U$4,0))*$G83</f>
        <v>0</v>
      </c>
      <c r="CD83" s="22">
        <f>INDEX('Mapping water'!$A$4:$U$352,MATCH($B83,'Mapping water'!$B$4:$B$352,0),MATCH(BL$4,'Mapping water'!$A$4:$U$4,0))*$G83</f>
        <v>0</v>
      </c>
      <c r="CE83" s="22">
        <f>INDEX('Mapping water'!$A$4:$U$352,MATCH($B83,'Mapping water'!$B$4:$B$352,0),MATCH(BM$4,'Mapping water'!$A$4:$U$4,0))*$G83</f>
        <v>0</v>
      </c>
      <c r="CF83" s="22">
        <f>INDEX('Mapping water'!$A$4:$U$352,MATCH($B83,'Mapping water'!$B$4:$B$352,0),MATCH(BN$4,'Mapping water'!$A$4:$U$4,0))*$H83</f>
        <v>0</v>
      </c>
      <c r="CG83" s="22">
        <f>INDEX('Mapping water'!$A$4:$U$352,MATCH($B83,'Mapping water'!$B$4:$B$352,0),MATCH(BO$4,'Mapping water'!$A$4:$U$4,0))*$H83</f>
        <v>0</v>
      </c>
      <c r="CH83" s="22">
        <f>INDEX('Mapping water'!$A$4:$U$352,MATCH($B83,'Mapping water'!$B$4:$B$352,0),MATCH(BP$4,'Mapping water'!$A$4:$U$4,0))*$H83</f>
        <v>0</v>
      </c>
      <c r="CI83" s="22">
        <f>INDEX('Mapping water'!$A$4:$U$352,MATCH($B83,'Mapping water'!$B$4:$B$352,0),MATCH(BQ$4,'Mapping water'!$A$4:$U$4,0))*$H83</f>
        <v>0</v>
      </c>
      <c r="CJ83" s="22">
        <f>INDEX('Mapping water'!$A$4:$U$352,MATCH($B83,'Mapping water'!$B$4:$B$352,0),MATCH(BR$4,'Mapping water'!$A$4:$U$4,0))*$H83</f>
        <v>48912</v>
      </c>
      <c r="CK83" s="22">
        <f>INDEX('Mapping water'!$A$4:$U$352,MATCH($B83,'Mapping water'!$B$4:$B$352,0),MATCH(BS$4,'Mapping water'!$A$4:$U$4,0))*$H83</f>
        <v>0</v>
      </c>
      <c r="CL83" s="22">
        <f>INDEX('Mapping water'!$A$4:$U$352,MATCH($B83,'Mapping water'!$B$4:$B$352,0),MATCH(BT$4,'Mapping water'!$A$4:$U$4,0))*$H83</f>
        <v>0</v>
      </c>
      <c r="CM83" s="22">
        <f>INDEX('Mapping water'!$A$4:$U$352,MATCH($B83,'Mapping water'!$B$4:$B$352,0),MATCH(BU$4,'Mapping water'!$A$4:$U$4,0))*$H83</f>
        <v>0</v>
      </c>
      <c r="CN83" s="22">
        <f>INDEX('Mapping water'!$A$4:$U$352,MATCH($B83,'Mapping water'!$B$4:$B$352,0),MATCH(BV$4,'Mapping water'!$A$4:$U$4,0))*$H83</f>
        <v>0</v>
      </c>
      <c r="CO83" s="22">
        <f>INDEX('Mapping water'!$A$4:$U$352,MATCH($B83,'Mapping water'!$B$4:$B$352,0),MATCH(BW$4,'Mapping water'!$A$4:$U$4,0))*$H83</f>
        <v>0</v>
      </c>
      <c r="CP83" s="22">
        <f>INDEX('Mapping water'!$A$4:$U$352,MATCH($B83,'Mapping water'!$B$4:$B$352,0),MATCH(BX$4,'Mapping water'!$A$4:$U$4,0))*$H83</f>
        <v>0</v>
      </c>
      <c r="CQ83" s="22">
        <f>INDEX('Mapping water'!$A$4:$U$352,MATCH($B83,'Mapping water'!$B$4:$B$352,0),MATCH(BY$4,'Mapping water'!$A$4:$U$4,0))*$H83</f>
        <v>0</v>
      </c>
      <c r="CR83" s="22">
        <f>INDEX('Mapping water'!$A$4:$U$352,MATCH($B83,'Mapping water'!$B$4:$B$352,0),MATCH(BZ$4,'Mapping water'!$A$4:$U$4,0))*$H83</f>
        <v>0</v>
      </c>
      <c r="CS83" s="22">
        <f>INDEX('Mapping water'!$A$4:$U$352,MATCH($B83,'Mapping water'!$B$4:$B$352,0),MATCH(CA$4,'Mapping water'!$A$4:$U$4,0))*$H83</f>
        <v>0</v>
      </c>
      <c r="CT83" s="22">
        <f>INDEX('Mapping water'!$A$4:$U$352,MATCH($B83,'Mapping water'!$B$4:$B$352,0),MATCH(CB$4,'Mapping water'!$A$4:$U$4,0))*$H83</f>
        <v>0</v>
      </c>
      <c r="CU83" s="22">
        <f>INDEX('Mapping water'!$A$4:$U$352,MATCH($B83,'Mapping water'!$B$4:$B$352,0),MATCH(CC$4,'Mapping water'!$A$4:$U$4,0))*$H83</f>
        <v>0</v>
      </c>
      <c r="CV83" s="22">
        <f>INDEX('Mapping water'!$A$4:$U$352,MATCH($B83,'Mapping water'!$B$4:$B$352,0),MATCH(CD$4,'Mapping water'!$A$4:$U$4,0))*$H83</f>
        <v>0</v>
      </c>
      <c r="CW83" s="22">
        <f>INDEX('Mapping water'!$A$4:$U$352,MATCH($B83,'Mapping water'!$B$4:$B$352,0),MATCH(CE$4,'Mapping water'!$A$4:$U$4,0))*$H83</f>
        <v>0</v>
      </c>
      <c r="CX83" s="22">
        <f>INDEX('Mapping water'!$A$4:$U$352,MATCH($B83,'Mapping water'!$B$4:$B$352,0),MATCH(CF$4,'Mapping water'!$A$4:$U$4,0))*$I83</f>
        <v>0</v>
      </c>
      <c r="CY83" s="22">
        <f>INDEX('Mapping water'!$A$4:$U$352,MATCH($B83,'Mapping water'!$B$4:$B$352,0),MATCH(CG$4,'Mapping water'!$A$4:$U$4,0))*$I83</f>
        <v>0</v>
      </c>
      <c r="CZ83" s="22">
        <f>INDEX('Mapping water'!$A$4:$U$352,MATCH($B83,'Mapping water'!$B$4:$B$352,0),MATCH(CH$4,'Mapping water'!$A$4:$U$4,0))*$I83</f>
        <v>0</v>
      </c>
      <c r="DA83" s="22">
        <f>INDEX('Mapping water'!$A$4:$U$352,MATCH($B83,'Mapping water'!$B$4:$B$352,0),MATCH(CI$4,'Mapping water'!$A$4:$U$4,0))*$I83</f>
        <v>0</v>
      </c>
      <c r="DB83" s="22">
        <f>INDEX('Mapping water'!$A$4:$U$352,MATCH($B83,'Mapping water'!$B$4:$B$352,0),MATCH(CJ$4,'Mapping water'!$A$4:$U$4,0))*$I83</f>
        <v>49184</v>
      </c>
      <c r="DC83" s="22">
        <f>INDEX('Mapping water'!$A$4:$U$352,MATCH($B83,'Mapping water'!$B$4:$B$352,0),MATCH(CK$4,'Mapping water'!$A$4:$U$4,0))*$I83</f>
        <v>0</v>
      </c>
      <c r="DD83" s="22">
        <f>INDEX('Mapping water'!$A$4:$U$352,MATCH($B83,'Mapping water'!$B$4:$B$352,0),MATCH(CL$4,'Mapping water'!$A$4:$U$4,0))*$I83</f>
        <v>0</v>
      </c>
      <c r="DE83" s="22">
        <f>INDEX('Mapping water'!$A$4:$U$352,MATCH($B83,'Mapping water'!$B$4:$B$352,0),MATCH(CM$4,'Mapping water'!$A$4:$U$4,0))*$I83</f>
        <v>0</v>
      </c>
      <c r="DF83" s="22">
        <f>INDEX('Mapping water'!$A$4:$U$352,MATCH($B83,'Mapping water'!$B$4:$B$352,0),MATCH(CN$4,'Mapping water'!$A$4:$U$4,0))*$I83</f>
        <v>0</v>
      </c>
      <c r="DG83" s="22">
        <f>INDEX('Mapping water'!$A$4:$U$352,MATCH($B83,'Mapping water'!$B$4:$B$352,0),MATCH(CO$4,'Mapping water'!$A$4:$U$4,0))*$I83</f>
        <v>0</v>
      </c>
      <c r="DH83" s="22">
        <f>INDEX('Mapping water'!$A$4:$U$352,MATCH($B83,'Mapping water'!$B$4:$B$352,0),MATCH(CP$4,'Mapping water'!$A$4:$U$4,0))*$I83</f>
        <v>0</v>
      </c>
      <c r="DI83" s="22">
        <f>INDEX('Mapping water'!$A$4:$U$352,MATCH($B83,'Mapping water'!$B$4:$B$352,0),MATCH(CQ$4,'Mapping water'!$A$4:$U$4,0))*$I83</f>
        <v>0</v>
      </c>
      <c r="DJ83" s="22">
        <f>INDEX('Mapping water'!$A$4:$U$352,MATCH($B83,'Mapping water'!$B$4:$B$352,0),MATCH(CR$4,'Mapping water'!$A$4:$U$4,0))*$I83</f>
        <v>0</v>
      </c>
      <c r="DK83" s="22">
        <f>INDEX('Mapping water'!$A$4:$U$352,MATCH($B83,'Mapping water'!$B$4:$B$352,0),MATCH(CS$4,'Mapping water'!$A$4:$U$4,0))*$I83</f>
        <v>0</v>
      </c>
      <c r="DL83" s="22">
        <f>INDEX('Mapping water'!$A$4:$U$352,MATCH($B83,'Mapping water'!$B$4:$B$352,0),MATCH(CT$4,'Mapping water'!$A$4:$U$4,0))*$I83</f>
        <v>0</v>
      </c>
      <c r="DM83" s="22">
        <f>INDEX('Mapping water'!$A$4:$U$352,MATCH($B83,'Mapping water'!$B$4:$B$352,0),MATCH(CU$4,'Mapping water'!$A$4:$U$4,0))*$I83</f>
        <v>0</v>
      </c>
      <c r="DN83" s="22">
        <f>INDEX('Mapping water'!$A$4:$U$352,MATCH($B83,'Mapping water'!$B$4:$B$352,0),MATCH(CV$4,'Mapping water'!$A$4:$U$4,0))*$I83</f>
        <v>0</v>
      </c>
      <c r="DO83" s="22">
        <f>INDEX('Mapping water'!$A$4:$U$352,MATCH($B83,'Mapping water'!$B$4:$B$352,0),MATCH(CW$4,'Mapping water'!$A$4:$U$4,0))*$I83</f>
        <v>0</v>
      </c>
      <c r="DP83" s="22">
        <f>INDEX('Mapping water'!$A$4:$U$352,MATCH($B83,'Mapping water'!$B$4:$B$352,0),MATCH(CX$4,'Mapping water'!$A$4:$U$4,0))*$J83</f>
        <v>0</v>
      </c>
      <c r="DQ83" s="22">
        <f>INDEX('Mapping water'!$A$4:$U$352,MATCH($B83,'Mapping water'!$B$4:$B$352,0),MATCH(CY$4,'Mapping water'!$A$4:$U$4,0))*$J83</f>
        <v>0</v>
      </c>
      <c r="DR83" s="22">
        <f>INDEX('Mapping water'!$A$4:$U$352,MATCH($B83,'Mapping water'!$B$4:$B$352,0),MATCH(CZ$4,'Mapping water'!$A$4:$U$4,0))*$J83</f>
        <v>0</v>
      </c>
      <c r="DS83" s="22">
        <f>INDEX('Mapping water'!$A$4:$U$352,MATCH($B83,'Mapping water'!$B$4:$B$352,0),MATCH(DA$4,'Mapping water'!$A$4:$U$4,0))*$J83</f>
        <v>0</v>
      </c>
      <c r="DT83" s="22">
        <f>INDEX('Mapping water'!$A$4:$U$352,MATCH($B83,'Mapping water'!$B$4:$B$352,0),MATCH(DB$4,'Mapping water'!$A$4:$U$4,0))*$J83</f>
        <v>49438</v>
      </c>
      <c r="DU83" s="22">
        <f>INDEX('Mapping water'!$A$4:$U$352,MATCH($B83,'Mapping water'!$B$4:$B$352,0),MATCH(DC$4,'Mapping water'!$A$4:$U$4,0))*$J83</f>
        <v>0</v>
      </c>
      <c r="DV83" s="22">
        <f>INDEX('Mapping water'!$A$4:$U$352,MATCH($B83,'Mapping water'!$B$4:$B$352,0),MATCH(DD$4,'Mapping water'!$A$4:$U$4,0))*$J83</f>
        <v>0</v>
      </c>
      <c r="DW83" s="22">
        <f>INDEX('Mapping water'!$A$4:$U$352,MATCH($B83,'Mapping water'!$B$4:$B$352,0),MATCH(DE$4,'Mapping water'!$A$4:$U$4,0))*$J83</f>
        <v>0</v>
      </c>
      <c r="DX83" s="22">
        <f>INDEX('Mapping water'!$A$4:$U$352,MATCH($B83,'Mapping water'!$B$4:$B$352,0),MATCH(DF$4,'Mapping water'!$A$4:$U$4,0))*$J83</f>
        <v>0</v>
      </c>
      <c r="DY83" s="22">
        <f>INDEX('Mapping water'!$A$4:$U$352,MATCH($B83,'Mapping water'!$B$4:$B$352,0),MATCH(DG$4,'Mapping water'!$A$4:$U$4,0))*$J83</f>
        <v>0</v>
      </c>
      <c r="DZ83" s="22">
        <f>INDEX('Mapping water'!$A$4:$U$352,MATCH($B83,'Mapping water'!$B$4:$B$352,0),MATCH(DH$4,'Mapping water'!$A$4:$U$4,0))*$J83</f>
        <v>0</v>
      </c>
      <c r="EA83" s="22">
        <f>INDEX('Mapping water'!$A$4:$U$352,MATCH($B83,'Mapping water'!$B$4:$B$352,0),MATCH(DI$4,'Mapping water'!$A$4:$U$4,0))*$J83</f>
        <v>0</v>
      </c>
      <c r="EB83" s="22">
        <f>INDEX('Mapping water'!$A$4:$U$352,MATCH($B83,'Mapping water'!$B$4:$B$352,0),MATCH(DJ$4,'Mapping water'!$A$4:$U$4,0))*$J83</f>
        <v>0</v>
      </c>
      <c r="EC83" s="22">
        <f>INDEX('Mapping water'!$A$4:$U$352,MATCH($B83,'Mapping water'!$B$4:$B$352,0),MATCH(DK$4,'Mapping water'!$A$4:$U$4,0))*$J83</f>
        <v>0</v>
      </c>
      <c r="ED83" s="22">
        <f>INDEX('Mapping water'!$A$4:$U$352,MATCH($B83,'Mapping water'!$B$4:$B$352,0),MATCH(DL$4,'Mapping water'!$A$4:$U$4,0))*$J83</f>
        <v>0</v>
      </c>
      <c r="EE83" s="22">
        <f>INDEX('Mapping water'!$A$4:$U$352,MATCH($B83,'Mapping water'!$B$4:$B$352,0),MATCH(DM$4,'Mapping water'!$A$4:$U$4,0))*$J83</f>
        <v>0</v>
      </c>
      <c r="EF83" s="22">
        <f>INDEX('Mapping water'!$A$4:$U$352,MATCH($B83,'Mapping water'!$B$4:$B$352,0),MATCH(DN$4,'Mapping water'!$A$4:$U$4,0))*$J83</f>
        <v>0</v>
      </c>
      <c r="EG83" s="22">
        <f>INDEX('Mapping water'!$A$4:$U$352,MATCH($B83,'Mapping water'!$B$4:$B$352,0),MATCH(DO$4,'Mapping water'!$A$4:$U$4,0))*$J83</f>
        <v>0</v>
      </c>
      <c r="EH83" s="22">
        <f>INDEX('Mapping water'!$A$4:$U$352,MATCH($B83,'Mapping water'!$B$4:$B$352,0),MATCH(DP$4,'Mapping water'!$A$4:$U$4,0))*$K83</f>
        <v>0</v>
      </c>
      <c r="EI83" s="22">
        <f>INDEX('Mapping water'!$A$4:$U$352,MATCH($B83,'Mapping water'!$B$4:$B$352,0),MATCH(DQ$4,'Mapping water'!$A$4:$U$4,0))*$K83</f>
        <v>0</v>
      </c>
      <c r="EJ83" s="22">
        <f>INDEX('Mapping water'!$A$4:$U$352,MATCH($B83,'Mapping water'!$B$4:$B$352,0),MATCH(DR$4,'Mapping water'!$A$4:$U$4,0))*$K83</f>
        <v>0</v>
      </c>
      <c r="EK83" s="22">
        <f>INDEX('Mapping water'!$A$4:$U$352,MATCH($B83,'Mapping water'!$B$4:$B$352,0),MATCH(DS$4,'Mapping water'!$A$4:$U$4,0))*$K83</f>
        <v>0</v>
      </c>
      <c r="EL83" s="22">
        <f>INDEX('Mapping water'!$A$4:$U$352,MATCH($B83,'Mapping water'!$B$4:$B$352,0),MATCH(DT$4,'Mapping water'!$A$4:$U$4,0))*$K83</f>
        <v>49703</v>
      </c>
      <c r="EM83" s="22">
        <f>INDEX('Mapping water'!$A$4:$U$352,MATCH($B83,'Mapping water'!$B$4:$B$352,0),MATCH(DU$4,'Mapping water'!$A$4:$U$4,0))*$K83</f>
        <v>0</v>
      </c>
      <c r="EN83" s="22">
        <f>INDEX('Mapping water'!$A$4:$U$352,MATCH($B83,'Mapping water'!$B$4:$B$352,0),MATCH(DV$4,'Mapping water'!$A$4:$U$4,0))*$K83</f>
        <v>0</v>
      </c>
      <c r="EO83" s="22">
        <f>INDEX('Mapping water'!$A$4:$U$352,MATCH($B83,'Mapping water'!$B$4:$B$352,0),MATCH(DW$4,'Mapping water'!$A$4:$U$4,0))*$K83</f>
        <v>0</v>
      </c>
      <c r="EP83" s="22">
        <f>INDEX('Mapping water'!$A$4:$U$352,MATCH($B83,'Mapping water'!$B$4:$B$352,0),MATCH(DX$4,'Mapping water'!$A$4:$U$4,0))*$K83</f>
        <v>0</v>
      </c>
      <c r="EQ83" s="22">
        <f>INDEX('Mapping water'!$A$4:$U$352,MATCH($B83,'Mapping water'!$B$4:$B$352,0),MATCH(DY$4,'Mapping water'!$A$4:$U$4,0))*$K83</f>
        <v>0</v>
      </c>
      <c r="ER83" s="22">
        <f>INDEX('Mapping water'!$A$4:$U$352,MATCH($B83,'Mapping water'!$B$4:$B$352,0),MATCH(DZ$4,'Mapping water'!$A$4:$U$4,0))*$K83</f>
        <v>0</v>
      </c>
      <c r="ES83" s="22">
        <f>INDEX('Mapping water'!$A$4:$U$352,MATCH($B83,'Mapping water'!$B$4:$B$352,0),MATCH(EA$4,'Mapping water'!$A$4:$U$4,0))*$K83</f>
        <v>0</v>
      </c>
      <c r="ET83" s="22">
        <f>INDEX('Mapping water'!$A$4:$U$352,MATCH($B83,'Mapping water'!$B$4:$B$352,0),MATCH(EB$4,'Mapping water'!$A$4:$U$4,0))*$K83</f>
        <v>0</v>
      </c>
      <c r="EU83" s="22">
        <f>INDEX('Mapping water'!$A$4:$U$352,MATCH($B83,'Mapping water'!$B$4:$B$352,0),MATCH(EC$4,'Mapping water'!$A$4:$U$4,0))*$K83</f>
        <v>0</v>
      </c>
      <c r="EV83" s="22">
        <f>INDEX('Mapping water'!$A$4:$U$352,MATCH($B83,'Mapping water'!$B$4:$B$352,0),MATCH(ED$4,'Mapping water'!$A$4:$U$4,0))*$K83</f>
        <v>0</v>
      </c>
      <c r="EW83" s="22">
        <f>INDEX('Mapping water'!$A$4:$U$352,MATCH($B83,'Mapping water'!$B$4:$B$352,0),MATCH(EE$4,'Mapping water'!$A$4:$U$4,0))*$K83</f>
        <v>0</v>
      </c>
      <c r="EX83" s="22">
        <f>INDEX('Mapping water'!$A$4:$U$352,MATCH($B83,'Mapping water'!$B$4:$B$352,0),MATCH(EF$4,'Mapping water'!$A$4:$U$4,0))*$K83</f>
        <v>0</v>
      </c>
      <c r="EY83" s="22">
        <f>INDEX('Mapping water'!$A$4:$U$352,MATCH($B83,'Mapping water'!$B$4:$B$352,0),MATCH(EG$4,'Mapping water'!$A$4:$U$4,0))*$K83</f>
        <v>0</v>
      </c>
    </row>
    <row r="84" spans="1:155" x14ac:dyDescent="0.2">
      <c r="A84" s="21" t="s">
        <v>281</v>
      </c>
      <c r="B84" s="21" t="s">
        <v>282</v>
      </c>
      <c r="C84" s="21" t="s">
        <v>81</v>
      </c>
      <c r="D84" s="22">
        <f>INDEX('Households England'!S$5:S$374,MATCH('Mapping HH to population water'!$B84,'Households England'!$B$5:$B$374,0))*1000</f>
        <v>51278</v>
      </c>
      <c r="E84" s="22">
        <f>INDEX('Households England'!T$5:T$374,MATCH('Mapping HH to population water'!$B84,'Households England'!$B$5:$B$374,0))*1000</f>
        <v>51657</v>
      </c>
      <c r="F84" s="22">
        <f>INDEX('Households England'!U$5:U$374,MATCH('Mapping HH to population water'!$B84,'Households England'!$B$5:$B$374,0))*1000</f>
        <v>52055</v>
      </c>
      <c r="G84" s="22">
        <f>INDEX('Households England'!V$5:V$374,MATCH('Mapping HH to population water'!$B84,'Households England'!$B$5:$B$374,0))*1000</f>
        <v>52387</v>
      </c>
      <c r="H84" s="22">
        <f>INDEX('Households England'!W$5:W$374,MATCH('Mapping HH to population water'!$B84,'Households England'!$B$5:$B$374,0))*1000</f>
        <v>52727</v>
      </c>
      <c r="I84" s="22">
        <f>INDEX('Households England'!X$5:X$374,MATCH('Mapping HH to population water'!$B84,'Households England'!$B$5:$B$374,0))*1000</f>
        <v>53090</v>
      </c>
      <c r="J84" s="22">
        <f>INDEX('Households England'!Y$5:Y$374,MATCH('Mapping HH to population water'!$B84,'Households England'!$B$5:$B$374,0))*1000</f>
        <v>53450</v>
      </c>
      <c r="K84" s="22">
        <f>INDEX('Households England'!Z$5:Z$374,MATCH('Mapping HH to population water'!$B84,'Households England'!$B$5:$B$374,0))*1000</f>
        <v>53796</v>
      </c>
      <c r="L84" s="22">
        <f>INDEX('Mapping water'!$A$4:$U$352,MATCH($B84,'Mapping water'!$B$4:$B$352,0),MATCH(L$4,'Mapping water'!$A$4:$U$4,0))*$D84</f>
        <v>0</v>
      </c>
      <c r="M84" s="22">
        <f>INDEX('Mapping water'!$A$4:$U$352,MATCH($B84,'Mapping water'!$B$4:$B$352,0),MATCH(M$4,'Mapping water'!$A$4:$U$4,0))*$D84</f>
        <v>0</v>
      </c>
      <c r="N84" s="22">
        <f>INDEX('Mapping water'!$A$4:$U$352,MATCH($B84,'Mapping water'!$B$4:$B$352,0),MATCH(N$4,'Mapping water'!$A$4:$U$4,0))*$D84</f>
        <v>0</v>
      </c>
      <c r="O84" s="22">
        <f>INDEX('Mapping water'!$A$4:$U$352,MATCH($B84,'Mapping water'!$B$4:$B$352,0),MATCH(O$4,'Mapping water'!$A$4:$U$4,0))*$D84</f>
        <v>0</v>
      </c>
      <c r="P84" s="22">
        <f>INDEX('Mapping water'!$A$4:$U$352,MATCH($B84,'Mapping water'!$B$4:$B$352,0),MATCH(P$4,'Mapping water'!$A$4:$U$4,0))*$D84</f>
        <v>51278</v>
      </c>
      <c r="Q84" s="22">
        <f>INDEX('Mapping water'!$A$4:$U$352,MATCH($B84,'Mapping water'!$B$4:$B$352,0),MATCH(Q$4,'Mapping water'!$A$4:$U$4,0))*$D84</f>
        <v>0</v>
      </c>
      <c r="R84" s="22">
        <f>INDEX('Mapping water'!$A$4:$U$352,MATCH($B84,'Mapping water'!$B$4:$B$352,0),MATCH(R$4,'Mapping water'!$A$4:$U$4,0))*$D84</f>
        <v>0</v>
      </c>
      <c r="S84" s="22">
        <f>INDEX('Mapping water'!$A$4:$U$352,MATCH($B84,'Mapping water'!$B$4:$B$352,0),MATCH(S$4,'Mapping water'!$A$4:$U$4,0))*$D84</f>
        <v>0</v>
      </c>
      <c r="T84" s="22">
        <f>INDEX('Mapping water'!$A$4:$U$352,MATCH($B84,'Mapping water'!$B$4:$B$352,0),MATCH(T$4,'Mapping water'!$A$4:$U$4,0))*$D84</f>
        <v>0</v>
      </c>
      <c r="U84" s="22">
        <f>INDEX('Mapping water'!$A$4:$U$352,MATCH($B84,'Mapping water'!$B$4:$B$352,0),MATCH(U$4,'Mapping water'!$A$4:$U$4,0))*$D84</f>
        <v>0</v>
      </c>
      <c r="V84" s="22">
        <f>INDEX('Mapping water'!$A$4:$U$352,MATCH($B84,'Mapping water'!$B$4:$B$352,0),MATCH(V$4,'Mapping water'!$A$4:$U$4,0))*$D84</f>
        <v>0</v>
      </c>
      <c r="W84" s="22">
        <f>INDEX('Mapping water'!$A$4:$U$352,MATCH($B84,'Mapping water'!$B$4:$B$352,0),MATCH(W$4,'Mapping water'!$A$4:$U$4,0))*$D84</f>
        <v>0</v>
      </c>
      <c r="X84" s="22">
        <f>INDEX('Mapping water'!$A$4:$U$352,MATCH($B84,'Mapping water'!$B$4:$B$352,0),MATCH(X$4,'Mapping water'!$A$4:$U$4,0))*$D84</f>
        <v>0</v>
      </c>
      <c r="Y84" s="22">
        <f>INDEX('Mapping water'!$A$4:$U$352,MATCH($B84,'Mapping water'!$B$4:$B$352,0),MATCH(Y$4,'Mapping water'!$A$4:$U$4,0))*$D84</f>
        <v>0</v>
      </c>
      <c r="Z84" s="22">
        <f>INDEX('Mapping water'!$A$4:$U$352,MATCH($B84,'Mapping water'!$B$4:$B$352,0),MATCH(Z$4,'Mapping water'!$A$4:$U$4,0))*$D84</f>
        <v>0</v>
      </c>
      <c r="AA84" s="22">
        <f>INDEX('Mapping water'!$A$4:$U$352,MATCH($B84,'Mapping water'!$B$4:$B$352,0),MATCH(AA$4,'Mapping water'!$A$4:$U$4,0))*$D84</f>
        <v>0</v>
      </c>
      <c r="AB84" s="22">
        <f>INDEX('Mapping water'!$A$4:$U$352,MATCH($B84,'Mapping water'!$B$4:$B$352,0),MATCH(AB$4,'Mapping water'!$A$4:$U$4,0))*$D84</f>
        <v>0</v>
      </c>
      <c r="AC84" s="22">
        <f>INDEX('Mapping water'!$A$4:$U$352,MATCH($B84,'Mapping water'!$B$4:$B$352,0),MATCH(AC$4,'Mapping water'!$A$4:$U$4,0))*$D84</f>
        <v>0</v>
      </c>
      <c r="AD84" s="22">
        <f>INDEX('Mapping water'!$A$4:$U$352,MATCH($B84,'Mapping water'!$B$4:$B$352,0),MATCH(AD$4,'Mapping water'!$A$4:$U$4,0))*$E84</f>
        <v>0</v>
      </c>
      <c r="AE84" s="22">
        <f>INDEX('Mapping water'!$A$4:$U$352,MATCH($B84,'Mapping water'!$B$4:$B$352,0),MATCH(AE$4,'Mapping water'!$A$4:$U$4,0))*$E84</f>
        <v>0</v>
      </c>
      <c r="AF84" s="22">
        <f>INDEX('Mapping water'!$A$4:$U$352,MATCH($B84,'Mapping water'!$B$4:$B$352,0),MATCH(AF$4,'Mapping water'!$A$4:$U$4,0))*$E84</f>
        <v>0</v>
      </c>
      <c r="AG84" s="22">
        <f>INDEX('Mapping water'!$A$4:$U$352,MATCH($B84,'Mapping water'!$B$4:$B$352,0),MATCH(AG$4,'Mapping water'!$A$4:$U$4,0))*$E84</f>
        <v>0</v>
      </c>
      <c r="AH84" s="22">
        <f>INDEX('Mapping water'!$A$4:$U$352,MATCH($B84,'Mapping water'!$B$4:$B$352,0),MATCH(AH$4,'Mapping water'!$A$4:$U$4,0))*$E84</f>
        <v>51657</v>
      </c>
      <c r="AI84" s="22">
        <f>INDEX('Mapping water'!$A$4:$U$352,MATCH($B84,'Mapping water'!$B$4:$B$352,0),MATCH(AI$4,'Mapping water'!$A$4:$U$4,0))*$E84</f>
        <v>0</v>
      </c>
      <c r="AJ84" s="22">
        <f>INDEX('Mapping water'!$A$4:$U$352,MATCH($B84,'Mapping water'!$B$4:$B$352,0),MATCH(AJ$4,'Mapping water'!$A$4:$U$4,0))*$E84</f>
        <v>0</v>
      </c>
      <c r="AK84" s="22">
        <f>INDEX('Mapping water'!$A$4:$U$352,MATCH($B84,'Mapping water'!$B$4:$B$352,0),MATCH(AK$4,'Mapping water'!$A$4:$U$4,0))*$E84</f>
        <v>0</v>
      </c>
      <c r="AL84" s="22">
        <f>INDEX('Mapping water'!$A$4:$U$352,MATCH($B84,'Mapping water'!$B$4:$B$352,0),MATCH(AL$4,'Mapping water'!$A$4:$U$4,0))*$E84</f>
        <v>0</v>
      </c>
      <c r="AM84" s="22">
        <f>INDEX('Mapping water'!$A$4:$U$352,MATCH($B84,'Mapping water'!$B$4:$B$352,0),MATCH(AM$4,'Mapping water'!$A$4:$U$4,0))*$E84</f>
        <v>0</v>
      </c>
      <c r="AN84" s="22">
        <f>INDEX('Mapping water'!$A$4:$U$352,MATCH($B84,'Mapping water'!$B$4:$B$352,0),MATCH(AN$4,'Mapping water'!$A$4:$U$4,0))*$E84</f>
        <v>0</v>
      </c>
      <c r="AO84" s="22">
        <f>INDEX('Mapping water'!$A$4:$U$352,MATCH($B84,'Mapping water'!$B$4:$B$352,0),MATCH(AO$4,'Mapping water'!$A$4:$U$4,0))*$E84</f>
        <v>0</v>
      </c>
      <c r="AP84" s="22">
        <f>INDEX('Mapping water'!$A$4:$U$352,MATCH($B84,'Mapping water'!$B$4:$B$352,0),MATCH(AP$4,'Mapping water'!$A$4:$U$4,0))*$E84</f>
        <v>0</v>
      </c>
      <c r="AQ84" s="22">
        <f>INDEX('Mapping water'!$A$4:$U$352,MATCH($B84,'Mapping water'!$B$4:$B$352,0),MATCH(AQ$4,'Mapping water'!$A$4:$U$4,0))*$E84</f>
        <v>0</v>
      </c>
      <c r="AR84" s="22">
        <f>INDEX('Mapping water'!$A$4:$U$352,MATCH($B84,'Mapping water'!$B$4:$B$352,0),MATCH(AR$4,'Mapping water'!$A$4:$U$4,0))*$E84</f>
        <v>0</v>
      </c>
      <c r="AS84" s="22">
        <f>INDEX('Mapping water'!$A$4:$U$352,MATCH($B84,'Mapping water'!$B$4:$B$352,0),MATCH(AS$4,'Mapping water'!$A$4:$U$4,0))*$E84</f>
        <v>0</v>
      </c>
      <c r="AT84" s="22">
        <f>INDEX('Mapping water'!$A$4:$U$352,MATCH($B84,'Mapping water'!$B$4:$B$352,0),MATCH(AT$4,'Mapping water'!$A$4:$U$4,0))*$E84</f>
        <v>0</v>
      </c>
      <c r="AU84" s="22">
        <f>INDEX('Mapping water'!$A$4:$U$352,MATCH($B84,'Mapping water'!$B$4:$B$352,0),MATCH(AU$4,'Mapping water'!$A$4:$U$4,0))*$E84</f>
        <v>0</v>
      </c>
      <c r="AV84" s="22">
        <f>INDEX('Mapping water'!$A$4:$U$352,MATCH($B84,'Mapping water'!$B$4:$B$352,0),MATCH(AD$4,'Mapping water'!$A$4:$U$4,0))*$F84</f>
        <v>0</v>
      </c>
      <c r="AW84" s="22">
        <f>INDEX('Mapping water'!$A$4:$U$352,MATCH($B84,'Mapping water'!$B$4:$B$352,0),MATCH(AE$4,'Mapping water'!$A$4:$U$4,0))*$F84</f>
        <v>0</v>
      </c>
      <c r="AX84" s="22">
        <f>INDEX('Mapping water'!$A$4:$U$352,MATCH($B84,'Mapping water'!$B$4:$B$352,0),MATCH(AF$4,'Mapping water'!$A$4:$U$4,0))*$F84</f>
        <v>0</v>
      </c>
      <c r="AY84" s="22">
        <f>INDEX('Mapping water'!$A$4:$U$352,MATCH($B84,'Mapping water'!$B$4:$B$352,0),MATCH(AG$4,'Mapping water'!$A$4:$U$4,0))*$F84</f>
        <v>0</v>
      </c>
      <c r="AZ84" s="22">
        <f>INDEX('Mapping water'!$A$4:$U$352,MATCH($B84,'Mapping water'!$B$4:$B$352,0),MATCH(AH$4,'Mapping water'!$A$4:$U$4,0))*$F84</f>
        <v>52055</v>
      </c>
      <c r="BA84" s="22">
        <f>INDEX('Mapping water'!$A$4:$U$352,MATCH($B84,'Mapping water'!$B$4:$B$352,0),MATCH(AI$4,'Mapping water'!$A$4:$U$4,0))*$F84</f>
        <v>0</v>
      </c>
      <c r="BB84" s="22">
        <f>INDEX('Mapping water'!$A$4:$U$352,MATCH($B84,'Mapping water'!$B$4:$B$352,0),MATCH(AJ$4,'Mapping water'!$A$4:$U$4,0))*$F84</f>
        <v>0</v>
      </c>
      <c r="BC84" s="22">
        <f>INDEX('Mapping water'!$A$4:$U$352,MATCH($B84,'Mapping water'!$B$4:$B$352,0),MATCH(AK$4,'Mapping water'!$A$4:$U$4,0))*$F84</f>
        <v>0</v>
      </c>
      <c r="BD84" s="22">
        <f>INDEX('Mapping water'!$A$4:$U$352,MATCH($B84,'Mapping water'!$B$4:$B$352,0),MATCH(AL$4,'Mapping water'!$A$4:$U$4,0))*$F84</f>
        <v>0</v>
      </c>
      <c r="BE84" s="22">
        <f>INDEX('Mapping water'!$A$4:$U$352,MATCH($B84,'Mapping water'!$B$4:$B$352,0),MATCH(AM$4,'Mapping water'!$A$4:$U$4,0))*$F84</f>
        <v>0</v>
      </c>
      <c r="BF84" s="22">
        <f>INDEX('Mapping water'!$A$4:$U$352,MATCH($B84,'Mapping water'!$B$4:$B$352,0),MATCH(AN$4,'Mapping water'!$A$4:$U$4,0))*$F84</f>
        <v>0</v>
      </c>
      <c r="BG84" s="22">
        <f>INDEX('Mapping water'!$A$4:$U$352,MATCH($B84,'Mapping water'!$B$4:$B$352,0),MATCH(AO$4,'Mapping water'!$A$4:$U$4,0))*$F84</f>
        <v>0</v>
      </c>
      <c r="BH84" s="22">
        <f>INDEX('Mapping water'!$A$4:$U$352,MATCH($B84,'Mapping water'!$B$4:$B$352,0),MATCH(AP$4,'Mapping water'!$A$4:$U$4,0))*$F84</f>
        <v>0</v>
      </c>
      <c r="BI84" s="22">
        <f>INDEX('Mapping water'!$A$4:$U$352,MATCH($B84,'Mapping water'!$B$4:$B$352,0),MATCH(AQ$4,'Mapping water'!$A$4:$U$4,0))*$F84</f>
        <v>0</v>
      </c>
      <c r="BJ84" s="22">
        <f>INDEX('Mapping water'!$A$4:$U$352,MATCH($B84,'Mapping water'!$B$4:$B$352,0),MATCH(AR$4,'Mapping water'!$A$4:$U$4,0))*$F84</f>
        <v>0</v>
      </c>
      <c r="BK84" s="22">
        <f>INDEX('Mapping water'!$A$4:$U$352,MATCH($B84,'Mapping water'!$B$4:$B$352,0),MATCH(AS$4,'Mapping water'!$A$4:$U$4,0))*$F84</f>
        <v>0</v>
      </c>
      <c r="BL84" s="22">
        <f>INDEX('Mapping water'!$A$4:$U$352,MATCH($B84,'Mapping water'!$B$4:$B$352,0),MATCH(AT$4,'Mapping water'!$A$4:$U$4,0))*$F84</f>
        <v>0</v>
      </c>
      <c r="BM84" s="22">
        <f>INDEX('Mapping water'!$A$4:$U$352,MATCH($B84,'Mapping water'!$B$4:$B$352,0),MATCH(AU$4,'Mapping water'!$A$4:$U$4,0))*$F84</f>
        <v>0</v>
      </c>
      <c r="BN84" s="22">
        <f>INDEX('Mapping water'!$A$4:$U$352,MATCH($B84,'Mapping water'!$B$4:$B$352,0),MATCH(AV$4,'Mapping water'!$A$4:$U$4,0))*$G84</f>
        <v>0</v>
      </c>
      <c r="BO84" s="22">
        <f>INDEX('Mapping water'!$A$4:$U$352,MATCH($B84,'Mapping water'!$B$4:$B$352,0),MATCH(AW$4,'Mapping water'!$A$4:$U$4,0))*$G84</f>
        <v>0</v>
      </c>
      <c r="BP84" s="22">
        <f>INDEX('Mapping water'!$A$4:$U$352,MATCH($B84,'Mapping water'!$B$4:$B$352,0),MATCH(AX$4,'Mapping water'!$A$4:$U$4,0))*$G84</f>
        <v>0</v>
      </c>
      <c r="BQ84" s="22">
        <f>INDEX('Mapping water'!$A$4:$U$352,MATCH($B84,'Mapping water'!$B$4:$B$352,0),MATCH(AY$4,'Mapping water'!$A$4:$U$4,0))*$G84</f>
        <v>0</v>
      </c>
      <c r="BR84" s="22">
        <f>INDEX('Mapping water'!$A$4:$U$352,MATCH($B84,'Mapping water'!$B$4:$B$352,0),MATCH(AZ$4,'Mapping water'!$A$4:$U$4,0))*$G84</f>
        <v>52387</v>
      </c>
      <c r="BS84" s="22">
        <f>INDEX('Mapping water'!$A$4:$U$352,MATCH($B84,'Mapping water'!$B$4:$B$352,0),MATCH(BA$4,'Mapping water'!$A$4:$U$4,0))*$G84</f>
        <v>0</v>
      </c>
      <c r="BT84" s="22">
        <f>INDEX('Mapping water'!$A$4:$U$352,MATCH($B84,'Mapping water'!$B$4:$B$352,0),MATCH(BB$4,'Mapping water'!$A$4:$U$4,0))*$G84</f>
        <v>0</v>
      </c>
      <c r="BU84" s="22">
        <f>INDEX('Mapping water'!$A$4:$U$352,MATCH($B84,'Mapping water'!$B$4:$B$352,0),MATCH(BC$4,'Mapping water'!$A$4:$U$4,0))*$G84</f>
        <v>0</v>
      </c>
      <c r="BV84" s="22">
        <f>INDEX('Mapping water'!$A$4:$U$352,MATCH($B84,'Mapping water'!$B$4:$B$352,0),MATCH(BD$4,'Mapping water'!$A$4:$U$4,0))*$G84</f>
        <v>0</v>
      </c>
      <c r="BW84" s="22">
        <f>INDEX('Mapping water'!$A$4:$U$352,MATCH($B84,'Mapping water'!$B$4:$B$352,0),MATCH(BE$4,'Mapping water'!$A$4:$U$4,0))*$G84</f>
        <v>0</v>
      </c>
      <c r="BX84" s="22">
        <f>INDEX('Mapping water'!$A$4:$U$352,MATCH($B84,'Mapping water'!$B$4:$B$352,0),MATCH(BF$4,'Mapping water'!$A$4:$U$4,0))*$G84</f>
        <v>0</v>
      </c>
      <c r="BY84" s="22">
        <f>INDEX('Mapping water'!$A$4:$U$352,MATCH($B84,'Mapping water'!$B$4:$B$352,0),MATCH(BG$4,'Mapping water'!$A$4:$U$4,0))*$G84</f>
        <v>0</v>
      </c>
      <c r="BZ84" s="22">
        <f>INDEX('Mapping water'!$A$4:$U$352,MATCH($B84,'Mapping water'!$B$4:$B$352,0),MATCH(BH$4,'Mapping water'!$A$4:$U$4,0))*$G84</f>
        <v>0</v>
      </c>
      <c r="CA84" s="22">
        <f>INDEX('Mapping water'!$A$4:$U$352,MATCH($B84,'Mapping water'!$B$4:$B$352,0),MATCH(BI$4,'Mapping water'!$A$4:$U$4,0))*$G84</f>
        <v>0</v>
      </c>
      <c r="CB84" s="22">
        <f>INDEX('Mapping water'!$A$4:$U$352,MATCH($B84,'Mapping water'!$B$4:$B$352,0),MATCH(BJ$4,'Mapping water'!$A$4:$U$4,0))*$G84</f>
        <v>0</v>
      </c>
      <c r="CC84" s="22">
        <f>INDEX('Mapping water'!$A$4:$U$352,MATCH($B84,'Mapping water'!$B$4:$B$352,0),MATCH(BK$4,'Mapping water'!$A$4:$U$4,0))*$G84</f>
        <v>0</v>
      </c>
      <c r="CD84" s="22">
        <f>INDEX('Mapping water'!$A$4:$U$352,MATCH($B84,'Mapping water'!$B$4:$B$352,0),MATCH(BL$4,'Mapping water'!$A$4:$U$4,0))*$G84</f>
        <v>0</v>
      </c>
      <c r="CE84" s="22">
        <f>INDEX('Mapping water'!$A$4:$U$352,MATCH($B84,'Mapping water'!$B$4:$B$352,0),MATCH(BM$4,'Mapping water'!$A$4:$U$4,0))*$G84</f>
        <v>0</v>
      </c>
      <c r="CF84" s="22">
        <f>INDEX('Mapping water'!$A$4:$U$352,MATCH($B84,'Mapping water'!$B$4:$B$352,0),MATCH(BN$4,'Mapping water'!$A$4:$U$4,0))*$H84</f>
        <v>0</v>
      </c>
      <c r="CG84" s="22">
        <f>INDEX('Mapping water'!$A$4:$U$352,MATCH($B84,'Mapping water'!$B$4:$B$352,0),MATCH(BO$4,'Mapping water'!$A$4:$U$4,0))*$H84</f>
        <v>0</v>
      </c>
      <c r="CH84" s="22">
        <f>INDEX('Mapping water'!$A$4:$U$352,MATCH($B84,'Mapping water'!$B$4:$B$352,0),MATCH(BP$4,'Mapping water'!$A$4:$U$4,0))*$H84</f>
        <v>0</v>
      </c>
      <c r="CI84" s="22">
        <f>INDEX('Mapping water'!$A$4:$U$352,MATCH($B84,'Mapping water'!$B$4:$B$352,0),MATCH(BQ$4,'Mapping water'!$A$4:$U$4,0))*$H84</f>
        <v>0</v>
      </c>
      <c r="CJ84" s="22">
        <f>INDEX('Mapping water'!$A$4:$U$352,MATCH($B84,'Mapping water'!$B$4:$B$352,0),MATCH(BR$4,'Mapping water'!$A$4:$U$4,0))*$H84</f>
        <v>52727</v>
      </c>
      <c r="CK84" s="22">
        <f>INDEX('Mapping water'!$A$4:$U$352,MATCH($B84,'Mapping water'!$B$4:$B$352,0),MATCH(BS$4,'Mapping water'!$A$4:$U$4,0))*$H84</f>
        <v>0</v>
      </c>
      <c r="CL84" s="22">
        <f>INDEX('Mapping water'!$A$4:$U$352,MATCH($B84,'Mapping water'!$B$4:$B$352,0),MATCH(BT$4,'Mapping water'!$A$4:$U$4,0))*$H84</f>
        <v>0</v>
      </c>
      <c r="CM84" s="22">
        <f>INDEX('Mapping water'!$A$4:$U$352,MATCH($B84,'Mapping water'!$B$4:$B$352,0),MATCH(BU$4,'Mapping water'!$A$4:$U$4,0))*$H84</f>
        <v>0</v>
      </c>
      <c r="CN84" s="22">
        <f>INDEX('Mapping water'!$A$4:$U$352,MATCH($B84,'Mapping water'!$B$4:$B$352,0),MATCH(BV$4,'Mapping water'!$A$4:$U$4,0))*$H84</f>
        <v>0</v>
      </c>
      <c r="CO84" s="22">
        <f>INDEX('Mapping water'!$A$4:$U$352,MATCH($B84,'Mapping water'!$B$4:$B$352,0),MATCH(BW$4,'Mapping water'!$A$4:$U$4,0))*$H84</f>
        <v>0</v>
      </c>
      <c r="CP84" s="22">
        <f>INDEX('Mapping water'!$A$4:$U$352,MATCH($B84,'Mapping water'!$B$4:$B$352,0),MATCH(BX$4,'Mapping water'!$A$4:$U$4,0))*$H84</f>
        <v>0</v>
      </c>
      <c r="CQ84" s="22">
        <f>INDEX('Mapping water'!$A$4:$U$352,MATCH($B84,'Mapping water'!$B$4:$B$352,0),MATCH(BY$4,'Mapping water'!$A$4:$U$4,0))*$H84</f>
        <v>0</v>
      </c>
      <c r="CR84" s="22">
        <f>INDEX('Mapping water'!$A$4:$U$352,MATCH($B84,'Mapping water'!$B$4:$B$352,0),MATCH(BZ$4,'Mapping water'!$A$4:$U$4,0))*$H84</f>
        <v>0</v>
      </c>
      <c r="CS84" s="22">
        <f>INDEX('Mapping water'!$A$4:$U$352,MATCH($B84,'Mapping water'!$B$4:$B$352,0),MATCH(CA$4,'Mapping water'!$A$4:$U$4,0))*$H84</f>
        <v>0</v>
      </c>
      <c r="CT84" s="22">
        <f>INDEX('Mapping water'!$A$4:$U$352,MATCH($B84,'Mapping water'!$B$4:$B$352,0),MATCH(CB$4,'Mapping water'!$A$4:$U$4,0))*$H84</f>
        <v>0</v>
      </c>
      <c r="CU84" s="22">
        <f>INDEX('Mapping water'!$A$4:$U$352,MATCH($B84,'Mapping water'!$B$4:$B$352,0),MATCH(CC$4,'Mapping water'!$A$4:$U$4,0))*$H84</f>
        <v>0</v>
      </c>
      <c r="CV84" s="22">
        <f>INDEX('Mapping water'!$A$4:$U$352,MATCH($B84,'Mapping water'!$B$4:$B$352,0),MATCH(CD$4,'Mapping water'!$A$4:$U$4,0))*$H84</f>
        <v>0</v>
      </c>
      <c r="CW84" s="22">
        <f>INDEX('Mapping water'!$A$4:$U$352,MATCH($B84,'Mapping water'!$B$4:$B$352,0),MATCH(CE$4,'Mapping water'!$A$4:$U$4,0))*$H84</f>
        <v>0</v>
      </c>
      <c r="CX84" s="22">
        <f>INDEX('Mapping water'!$A$4:$U$352,MATCH($B84,'Mapping water'!$B$4:$B$352,0),MATCH(CF$4,'Mapping water'!$A$4:$U$4,0))*$I84</f>
        <v>0</v>
      </c>
      <c r="CY84" s="22">
        <f>INDEX('Mapping water'!$A$4:$U$352,MATCH($B84,'Mapping water'!$B$4:$B$352,0),MATCH(CG$4,'Mapping water'!$A$4:$U$4,0))*$I84</f>
        <v>0</v>
      </c>
      <c r="CZ84" s="22">
        <f>INDEX('Mapping water'!$A$4:$U$352,MATCH($B84,'Mapping water'!$B$4:$B$352,0),MATCH(CH$4,'Mapping water'!$A$4:$U$4,0))*$I84</f>
        <v>0</v>
      </c>
      <c r="DA84" s="22">
        <f>INDEX('Mapping water'!$A$4:$U$352,MATCH($B84,'Mapping water'!$B$4:$B$352,0),MATCH(CI$4,'Mapping water'!$A$4:$U$4,0))*$I84</f>
        <v>0</v>
      </c>
      <c r="DB84" s="22">
        <f>INDEX('Mapping water'!$A$4:$U$352,MATCH($B84,'Mapping water'!$B$4:$B$352,0),MATCH(CJ$4,'Mapping water'!$A$4:$U$4,0))*$I84</f>
        <v>53090</v>
      </c>
      <c r="DC84" s="22">
        <f>INDEX('Mapping water'!$A$4:$U$352,MATCH($B84,'Mapping water'!$B$4:$B$352,0),MATCH(CK$4,'Mapping water'!$A$4:$U$4,0))*$I84</f>
        <v>0</v>
      </c>
      <c r="DD84" s="22">
        <f>INDEX('Mapping water'!$A$4:$U$352,MATCH($B84,'Mapping water'!$B$4:$B$352,0),MATCH(CL$4,'Mapping water'!$A$4:$U$4,0))*$I84</f>
        <v>0</v>
      </c>
      <c r="DE84" s="22">
        <f>INDEX('Mapping water'!$A$4:$U$352,MATCH($B84,'Mapping water'!$B$4:$B$352,0),MATCH(CM$4,'Mapping water'!$A$4:$U$4,0))*$I84</f>
        <v>0</v>
      </c>
      <c r="DF84" s="22">
        <f>INDEX('Mapping water'!$A$4:$U$352,MATCH($B84,'Mapping water'!$B$4:$B$352,0),MATCH(CN$4,'Mapping water'!$A$4:$U$4,0))*$I84</f>
        <v>0</v>
      </c>
      <c r="DG84" s="22">
        <f>INDEX('Mapping water'!$A$4:$U$352,MATCH($B84,'Mapping water'!$B$4:$B$352,0),MATCH(CO$4,'Mapping water'!$A$4:$U$4,0))*$I84</f>
        <v>0</v>
      </c>
      <c r="DH84" s="22">
        <f>INDEX('Mapping water'!$A$4:$U$352,MATCH($B84,'Mapping water'!$B$4:$B$352,0),MATCH(CP$4,'Mapping water'!$A$4:$U$4,0))*$I84</f>
        <v>0</v>
      </c>
      <c r="DI84" s="22">
        <f>INDEX('Mapping water'!$A$4:$U$352,MATCH($B84,'Mapping water'!$B$4:$B$352,0),MATCH(CQ$4,'Mapping water'!$A$4:$U$4,0))*$I84</f>
        <v>0</v>
      </c>
      <c r="DJ84" s="22">
        <f>INDEX('Mapping water'!$A$4:$U$352,MATCH($B84,'Mapping water'!$B$4:$B$352,0),MATCH(CR$4,'Mapping water'!$A$4:$U$4,0))*$I84</f>
        <v>0</v>
      </c>
      <c r="DK84" s="22">
        <f>INDEX('Mapping water'!$A$4:$U$352,MATCH($B84,'Mapping water'!$B$4:$B$352,0),MATCH(CS$4,'Mapping water'!$A$4:$U$4,0))*$I84</f>
        <v>0</v>
      </c>
      <c r="DL84" s="22">
        <f>INDEX('Mapping water'!$A$4:$U$352,MATCH($B84,'Mapping water'!$B$4:$B$352,0),MATCH(CT$4,'Mapping water'!$A$4:$U$4,0))*$I84</f>
        <v>0</v>
      </c>
      <c r="DM84" s="22">
        <f>INDEX('Mapping water'!$A$4:$U$352,MATCH($B84,'Mapping water'!$B$4:$B$352,0),MATCH(CU$4,'Mapping water'!$A$4:$U$4,0))*$I84</f>
        <v>0</v>
      </c>
      <c r="DN84" s="22">
        <f>INDEX('Mapping water'!$A$4:$U$352,MATCH($B84,'Mapping water'!$B$4:$B$352,0),MATCH(CV$4,'Mapping water'!$A$4:$U$4,0))*$I84</f>
        <v>0</v>
      </c>
      <c r="DO84" s="22">
        <f>INDEX('Mapping water'!$A$4:$U$352,MATCH($B84,'Mapping water'!$B$4:$B$352,0),MATCH(CW$4,'Mapping water'!$A$4:$U$4,0))*$I84</f>
        <v>0</v>
      </c>
      <c r="DP84" s="22">
        <f>INDEX('Mapping water'!$A$4:$U$352,MATCH($B84,'Mapping water'!$B$4:$B$352,0),MATCH(CX$4,'Mapping water'!$A$4:$U$4,0))*$J84</f>
        <v>0</v>
      </c>
      <c r="DQ84" s="22">
        <f>INDEX('Mapping water'!$A$4:$U$352,MATCH($B84,'Mapping water'!$B$4:$B$352,0),MATCH(CY$4,'Mapping water'!$A$4:$U$4,0))*$J84</f>
        <v>0</v>
      </c>
      <c r="DR84" s="22">
        <f>INDEX('Mapping water'!$A$4:$U$352,MATCH($B84,'Mapping water'!$B$4:$B$352,0),MATCH(CZ$4,'Mapping water'!$A$4:$U$4,0))*$J84</f>
        <v>0</v>
      </c>
      <c r="DS84" s="22">
        <f>INDEX('Mapping water'!$A$4:$U$352,MATCH($B84,'Mapping water'!$B$4:$B$352,0),MATCH(DA$4,'Mapping water'!$A$4:$U$4,0))*$J84</f>
        <v>0</v>
      </c>
      <c r="DT84" s="22">
        <f>INDEX('Mapping water'!$A$4:$U$352,MATCH($B84,'Mapping water'!$B$4:$B$352,0),MATCH(DB$4,'Mapping water'!$A$4:$U$4,0))*$J84</f>
        <v>53450</v>
      </c>
      <c r="DU84" s="22">
        <f>INDEX('Mapping water'!$A$4:$U$352,MATCH($B84,'Mapping water'!$B$4:$B$352,0),MATCH(DC$4,'Mapping water'!$A$4:$U$4,0))*$J84</f>
        <v>0</v>
      </c>
      <c r="DV84" s="22">
        <f>INDEX('Mapping water'!$A$4:$U$352,MATCH($B84,'Mapping water'!$B$4:$B$352,0),MATCH(DD$4,'Mapping water'!$A$4:$U$4,0))*$J84</f>
        <v>0</v>
      </c>
      <c r="DW84" s="22">
        <f>INDEX('Mapping water'!$A$4:$U$352,MATCH($B84,'Mapping water'!$B$4:$B$352,0),MATCH(DE$4,'Mapping water'!$A$4:$U$4,0))*$J84</f>
        <v>0</v>
      </c>
      <c r="DX84" s="22">
        <f>INDEX('Mapping water'!$A$4:$U$352,MATCH($B84,'Mapping water'!$B$4:$B$352,0),MATCH(DF$4,'Mapping water'!$A$4:$U$4,0))*$J84</f>
        <v>0</v>
      </c>
      <c r="DY84" s="22">
        <f>INDEX('Mapping water'!$A$4:$U$352,MATCH($B84,'Mapping water'!$B$4:$B$352,0),MATCH(DG$4,'Mapping water'!$A$4:$U$4,0))*$J84</f>
        <v>0</v>
      </c>
      <c r="DZ84" s="22">
        <f>INDEX('Mapping water'!$A$4:$U$352,MATCH($B84,'Mapping water'!$B$4:$B$352,0),MATCH(DH$4,'Mapping water'!$A$4:$U$4,0))*$J84</f>
        <v>0</v>
      </c>
      <c r="EA84" s="22">
        <f>INDEX('Mapping water'!$A$4:$U$352,MATCH($B84,'Mapping water'!$B$4:$B$352,0),MATCH(DI$4,'Mapping water'!$A$4:$U$4,0))*$J84</f>
        <v>0</v>
      </c>
      <c r="EB84" s="22">
        <f>INDEX('Mapping water'!$A$4:$U$352,MATCH($B84,'Mapping water'!$B$4:$B$352,0),MATCH(DJ$4,'Mapping water'!$A$4:$U$4,0))*$J84</f>
        <v>0</v>
      </c>
      <c r="EC84" s="22">
        <f>INDEX('Mapping water'!$A$4:$U$352,MATCH($B84,'Mapping water'!$B$4:$B$352,0),MATCH(DK$4,'Mapping water'!$A$4:$U$4,0))*$J84</f>
        <v>0</v>
      </c>
      <c r="ED84" s="22">
        <f>INDEX('Mapping water'!$A$4:$U$352,MATCH($B84,'Mapping water'!$B$4:$B$352,0),MATCH(DL$4,'Mapping water'!$A$4:$U$4,0))*$J84</f>
        <v>0</v>
      </c>
      <c r="EE84" s="22">
        <f>INDEX('Mapping water'!$A$4:$U$352,MATCH($B84,'Mapping water'!$B$4:$B$352,0),MATCH(DM$4,'Mapping water'!$A$4:$U$4,0))*$J84</f>
        <v>0</v>
      </c>
      <c r="EF84" s="22">
        <f>INDEX('Mapping water'!$A$4:$U$352,MATCH($B84,'Mapping water'!$B$4:$B$352,0),MATCH(DN$4,'Mapping water'!$A$4:$U$4,0))*$J84</f>
        <v>0</v>
      </c>
      <c r="EG84" s="22">
        <f>INDEX('Mapping water'!$A$4:$U$352,MATCH($B84,'Mapping water'!$B$4:$B$352,0),MATCH(DO$4,'Mapping water'!$A$4:$U$4,0))*$J84</f>
        <v>0</v>
      </c>
      <c r="EH84" s="22">
        <f>INDEX('Mapping water'!$A$4:$U$352,MATCH($B84,'Mapping water'!$B$4:$B$352,0),MATCH(DP$4,'Mapping water'!$A$4:$U$4,0))*$K84</f>
        <v>0</v>
      </c>
      <c r="EI84" s="22">
        <f>INDEX('Mapping water'!$A$4:$U$352,MATCH($B84,'Mapping water'!$B$4:$B$352,0),MATCH(DQ$4,'Mapping water'!$A$4:$U$4,0))*$K84</f>
        <v>0</v>
      </c>
      <c r="EJ84" s="22">
        <f>INDEX('Mapping water'!$A$4:$U$352,MATCH($B84,'Mapping water'!$B$4:$B$352,0),MATCH(DR$4,'Mapping water'!$A$4:$U$4,0))*$K84</f>
        <v>0</v>
      </c>
      <c r="EK84" s="22">
        <f>INDEX('Mapping water'!$A$4:$U$352,MATCH($B84,'Mapping water'!$B$4:$B$352,0),MATCH(DS$4,'Mapping water'!$A$4:$U$4,0))*$K84</f>
        <v>0</v>
      </c>
      <c r="EL84" s="22">
        <f>INDEX('Mapping water'!$A$4:$U$352,MATCH($B84,'Mapping water'!$B$4:$B$352,0),MATCH(DT$4,'Mapping water'!$A$4:$U$4,0))*$K84</f>
        <v>53796</v>
      </c>
      <c r="EM84" s="22">
        <f>INDEX('Mapping water'!$A$4:$U$352,MATCH($B84,'Mapping water'!$B$4:$B$352,0),MATCH(DU$4,'Mapping water'!$A$4:$U$4,0))*$K84</f>
        <v>0</v>
      </c>
      <c r="EN84" s="22">
        <f>INDEX('Mapping water'!$A$4:$U$352,MATCH($B84,'Mapping water'!$B$4:$B$352,0),MATCH(DV$4,'Mapping water'!$A$4:$U$4,0))*$K84</f>
        <v>0</v>
      </c>
      <c r="EO84" s="22">
        <f>INDEX('Mapping water'!$A$4:$U$352,MATCH($B84,'Mapping water'!$B$4:$B$352,0),MATCH(DW$4,'Mapping water'!$A$4:$U$4,0))*$K84</f>
        <v>0</v>
      </c>
      <c r="EP84" s="22">
        <f>INDEX('Mapping water'!$A$4:$U$352,MATCH($B84,'Mapping water'!$B$4:$B$352,0),MATCH(DX$4,'Mapping water'!$A$4:$U$4,0))*$K84</f>
        <v>0</v>
      </c>
      <c r="EQ84" s="22">
        <f>INDEX('Mapping water'!$A$4:$U$352,MATCH($B84,'Mapping water'!$B$4:$B$352,0),MATCH(DY$4,'Mapping water'!$A$4:$U$4,0))*$K84</f>
        <v>0</v>
      </c>
      <c r="ER84" s="22">
        <f>INDEX('Mapping water'!$A$4:$U$352,MATCH($B84,'Mapping water'!$B$4:$B$352,0),MATCH(DZ$4,'Mapping water'!$A$4:$U$4,0))*$K84</f>
        <v>0</v>
      </c>
      <c r="ES84" s="22">
        <f>INDEX('Mapping water'!$A$4:$U$352,MATCH($B84,'Mapping water'!$B$4:$B$352,0),MATCH(EA$4,'Mapping water'!$A$4:$U$4,0))*$K84</f>
        <v>0</v>
      </c>
      <c r="ET84" s="22">
        <f>INDEX('Mapping water'!$A$4:$U$352,MATCH($B84,'Mapping water'!$B$4:$B$352,0),MATCH(EB$4,'Mapping water'!$A$4:$U$4,0))*$K84</f>
        <v>0</v>
      </c>
      <c r="EU84" s="22">
        <f>INDEX('Mapping water'!$A$4:$U$352,MATCH($B84,'Mapping water'!$B$4:$B$352,0),MATCH(EC$4,'Mapping water'!$A$4:$U$4,0))*$K84</f>
        <v>0</v>
      </c>
      <c r="EV84" s="22">
        <f>INDEX('Mapping water'!$A$4:$U$352,MATCH($B84,'Mapping water'!$B$4:$B$352,0),MATCH(ED$4,'Mapping water'!$A$4:$U$4,0))*$K84</f>
        <v>0</v>
      </c>
      <c r="EW84" s="22">
        <f>INDEX('Mapping water'!$A$4:$U$352,MATCH($B84,'Mapping water'!$B$4:$B$352,0),MATCH(EE$4,'Mapping water'!$A$4:$U$4,0))*$K84</f>
        <v>0</v>
      </c>
      <c r="EX84" s="22">
        <f>INDEX('Mapping water'!$A$4:$U$352,MATCH($B84,'Mapping water'!$B$4:$B$352,0),MATCH(EF$4,'Mapping water'!$A$4:$U$4,0))*$K84</f>
        <v>0</v>
      </c>
      <c r="EY84" s="22">
        <f>INDEX('Mapping water'!$A$4:$U$352,MATCH($B84,'Mapping water'!$B$4:$B$352,0),MATCH(EG$4,'Mapping water'!$A$4:$U$4,0))*$K84</f>
        <v>0</v>
      </c>
    </row>
    <row r="85" spans="1:155" x14ac:dyDescent="0.2">
      <c r="A85" s="21" t="s">
        <v>283</v>
      </c>
      <c r="B85" s="21" t="s">
        <v>284</v>
      </c>
      <c r="C85" s="21" t="s">
        <v>81</v>
      </c>
      <c r="D85" s="22">
        <f>INDEX('Households England'!S$5:S$374,MATCH('Mapping HH to population water'!$B85,'Households England'!$B$5:$B$374,0))*1000</f>
        <v>46591</v>
      </c>
      <c r="E85" s="22">
        <f>INDEX('Households England'!T$5:T$374,MATCH('Mapping HH to population water'!$B85,'Households England'!$B$5:$B$374,0))*1000</f>
        <v>46902</v>
      </c>
      <c r="F85" s="22">
        <f>INDEX('Households England'!U$5:U$374,MATCH('Mapping HH to population water'!$B85,'Households England'!$B$5:$B$374,0))*1000</f>
        <v>47206</v>
      </c>
      <c r="G85" s="22">
        <f>INDEX('Households England'!V$5:V$374,MATCH('Mapping HH to population water'!$B85,'Households England'!$B$5:$B$374,0))*1000</f>
        <v>47483</v>
      </c>
      <c r="H85" s="22">
        <f>INDEX('Households England'!W$5:W$374,MATCH('Mapping HH to population water'!$B85,'Households England'!$B$5:$B$374,0))*1000</f>
        <v>47742</v>
      </c>
      <c r="I85" s="22">
        <f>INDEX('Households England'!X$5:X$374,MATCH('Mapping HH to population water'!$B85,'Households England'!$B$5:$B$374,0))*1000</f>
        <v>48064</v>
      </c>
      <c r="J85" s="22">
        <f>INDEX('Households England'!Y$5:Y$374,MATCH('Mapping HH to population water'!$B85,'Households England'!$B$5:$B$374,0))*1000</f>
        <v>48379</v>
      </c>
      <c r="K85" s="22">
        <f>INDEX('Households England'!Z$5:Z$374,MATCH('Mapping HH to population water'!$B85,'Households England'!$B$5:$B$374,0))*1000</f>
        <v>48702</v>
      </c>
      <c r="L85" s="22">
        <f>INDEX('Mapping water'!$A$4:$U$352,MATCH($B85,'Mapping water'!$B$4:$B$352,0),MATCH(L$4,'Mapping water'!$A$4:$U$4,0))*$D85</f>
        <v>0</v>
      </c>
      <c r="M85" s="22">
        <f>INDEX('Mapping water'!$A$4:$U$352,MATCH($B85,'Mapping water'!$B$4:$B$352,0),MATCH(M$4,'Mapping water'!$A$4:$U$4,0))*$D85</f>
        <v>0</v>
      </c>
      <c r="N85" s="22">
        <f>INDEX('Mapping water'!$A$4:$U$352,MATCH($B85,'Mapping water'!$B$4:$B$352,0),MATCH(N$4,'Mapping water'!$A$4:$U$4,0))*$D85</f>
        <v>0</v>
      </c>
      <c r="O85" s="22">
        <f>INDEX('Mapping water'!$A$4:$U$352,MATCH($B85,'Mapping water'!$B$4:$B$352,0),MATCH(O$4,'Mapping water'!$A$4:$U$4,0))*$D85</f>
        <v>0</v>
      </c>
      <c r="P85" s="22">
        <f>INDEX('Mapping water'!$A$4:$U$352,MATCH($B85,'Mapping water'!$B$4:$B$352,0),MATCH(P$4,'Mapping water'!$A$4:$U$4,0))*$D85</f>
        <v>46591</v>
      </c>
      <c r="Q85" s="22">
        <f>INDEX('Mapping water'!$A$4:$U$352,MATCH($B85,'Mapping water'!$B$4:$B$352,0),MATCH(Q$4,'Mapping water'!$A$4:$U$4,0))*$D85</f>
        <v>0</v>
      </c>
      <c r="R85" s="22">
        <f>INDEX('Mapping water'!$A$4:$U$352,MATCH($B85,'Mapping water'!$B$4:$B$352,0),MATCH(R$4,'Mapping water'!$A$4:$U$4,0))*$D85</f>
        <v>0</v>
      </c>
      <c r="S85" s="22">
        <f>INDEX('Mapping water'!$A$4:$U$352,MATCH($B85,'Mapping water'!$B$4:$B$352,0),MATCH(S$4,'Mapping water'!$A$4:$U$4,0))*$D85</f>
        <v>0</v>
      </c>
      <c r="T85" s="22">
        <f>INDEX('Mapping water'!$A$4:$U$352,MATCH($B85,'Mapping water'!$B$4:$B$352,0),MATCH(T$4,'Mapping water'!$A$4:$U$4,0))*$D85</f>
        <v>0</v>
      </c>
      <c r="U85" s="22">
        <f>INDEX('Mapping water'!$A$4:$U$352,MATCH($B85,'Mapping water'!$B$4:$B$352,0),MATCH(U$4,'Mapping water'!$A$4:$U$4,0))*$D85</f>
        <v>0</v>
      </c>
      <c r="V85" s="22">
        <f>INDEX('Mapping water'!$A$4:$U$352,MATCH($B85,'Mapping water'!$B$4:$B$352,0),MATCH(V$4,'Mapping water'!$A$4:$U$4,0))*$D85</f>
        <v>0</v>
      </c>
      <c r="W85" s="22">
        <f>INDEX('Mapping water'!$A$4:$U$352,MATCH($B85,'Mapping water'!$B$4:$B$352,0),MATCH(W$4,'Mapping water'!$A$4:$U$4,0))*$D85</f>
        <v>0</v>
      </c>
      <c r="X85" s="22">
        <f>INDEX('Mapping water'!$A$4:$U$352,MATCH($B85,'Mapping water'!$B$4:$B$352,0),MATCH(X$4,'Mapping water'!$A$4:$U$4,0))*$D85</f>
        <v>0</v>
      </c>
      <c r="Y85" s="22">
        <f>INDEX('Mapping water'!$A$4:$U$352,MATCH($B85,'Mapping water'!$B$4:$B$352,0),MATCH(Y$4,'Mapping water'!$A$4:$U$4,0))*$D85</f>
        <v>0</v>
      </c>
      <c r="Z85" s="22">
        <f>INDEX('Mapping water'!$A$4:$U$352,MATCH($B85,'Mapping water'!$B$4:$B$352,0),MATCH(Z$4,'Mapping water'!$A$4:$U$4,0))*$D85</f>
        <v>0</v>
      </c>
      <c r="AA85" s="22">
        <f>INDEX('Mapping water'!$A$4:$U$352,MATCH($B85,'Mapping water'!$B$4:$B$352,0),MATCH(AA$4,'Mapping water'!$A$4:$U$4,0))*$D85</f>
        <v>0</v>
      </c>
      <c r="AB85" s="22">
        <f>INDEX('Mapping water'!$A$4:$U$352,MATCH($B85,'Mapping water'!$B$4:$B$352,0),MATCH(AB$4,'Mapping water'!$A$4:$U$4,0))*$D85</f>
        <v>0</v>
      </c>
      <c r="AC85" s="22">
        <f>INDEX('Mapping water'!$A$4:$U$352,MATCH($B85,'Mapping water'!$B$4:$B$352,0),MATCH(AC$4,'Mapping water'!$A$4:$U$4,0))*$D85</f>
        <v>0</v>
      </c>
      <c r="AD85" s="22">
        <f>INDEX('Mapping water'!$A$4:$U$352,MATCH($B85,'Mapping water'!$B$4:$B$352,0),MATCH(AD$4,'Mapping water'!$A$4:$U$4,0))*$E85</f>
        <v>0</v>
      </c>
      <c r="AE85" s="22">
        <f>INDEX('Mapping water'!$A$4:$U$352,MATCH($B85,'Mapping water'!$B$4:$B$352,0),MATCH(AE$4,'Mapping water'!$A$4:$U$4,0))*$E85</f>
        <v>0</v>
      </c>
      <c r="AF85" s="22">
        <f>INDEX('Mapping water'!$A$4:$U$352,MATCH($B85,'Mapping water'!$B$4:$B$352,0),MATCH(AF$4,'Mapping water'!$A$4:$U$4,0))*$E85</f>
        <v>0</v>
      </c>
      <c r="AG85" s="22">
        <f>INDEX('Mapping water'!$A$4:$U$352,MATCH($B85,'Mapping water'!$B$4:$B$352,0),MATCH(AG$4,'Mapping water'!$A$4:$U$4,0))*$E85</f>
        <v>0</v>
      </c>
      <c r="AH85" s="22">
        <f>INDEX('Mapping water'!$A$4:$U$352,MATCH($B85,'Mapping water'!$B$4:$B$352,0),MATCH(AH$4,'Mapping water'!$A$4:$U$4,0))*$E85</f>
        <v>46902</v>
      </c>
      <c r="AI85" s="22">
        <f>INDEX('Mapping water'!$A$4:$U$352,MATCH($B85,'Mapping water'!$B$4:$B$352,0),MATCH(AI$4,'Mapping water'!$A$4:$U$4,0))*$E85</f>
        <v>0</v>
      </c>
      <c r="AJ85" s="22">
        <f>INDEX('Mapping water'!$A$4:$U$352,MATCH($B85,'Mapping water'!$B$4:$B$352,0),MATCH(AJ$4,'Mapping water'!$A$4:$U$4,0))*$E85</f>
        <v>0</v>
      </c>
      <c r="AK85" s="22">
        <f>INDEX('Mapping water'!$A$4:$U$352,MATCH($B85,'Mapping water'!$B$4:$B$352,0),MATCH(AK$4,'Mapping water'!$A$4:$U$4,0))*$E85</f>
        <v>0</v>
      </c>
      <c r="AL85" s="22">
        <f>INDEX('Mapping water'!$A$4:$U$352,MATCH($B85,'Mapping water'!$B$4:$B$352,0),MATCH(AL$4,'Mapping water'!$A$4:$U$4,0))*$E85</f>
        <v>0</v>
      </c>
      <c r="AM85" s="22">
        <f>INDEX('Mapping water'!$A$4:$U$352,MATCH($B85,'Mapping water'!$B$4:$B$352,0),MATCH(AM$4,'Mapping water'!$A$4:$U$4,0))*$E85</f>
        <v>0</v>
      </c>
      <c r="AN85" s="22">
        <f>INDEX('Mapping water'!$A$4:$U$352,MATCH($B85,'Mapping water'!$B$4:$B$352,0),MATCH(AN$4,'Mapping water'!$A$4:$U$4,0))*$E85</f>
        <v>0</v>
      </c>
      <c r="AO85" s="22">
        <f>INDEX('Mapping water'!$A$4:$U$352,MATCH($B85,'Mapping water'!$B$4:$B$352,0),MATCH(AO$4,'Mapping water'!$A$4:$U$4,0))*$E85</f>
        <v>0</v>
      </c>
      <c r="AP85" s="22">
        <f>INDEX('Mapping water'!$A$4:$U$352,MATCH($B85,'Mapping water'!$B$4:$B$352,0),MATCH(AP$4,'Mapping water'!$A$4:$U$4,0))*$E85</f>
        <v>0</v>
      </c>
      <c r="AQ85" s="22">
        <f>INDEX('Mapping water'!$A$4:$U$352,MATCH($B85,'Mapping water'!$B$4:$B$352,0),MATCH(AQ$4,'Mapping water'!$A$4:$U$4,0))*$E85</f>
        <v>0</v>
      </c>
      <c r="AR85" s="22">
        <f>INDEX('Mapping water'!$A$4:$U$352,MATCH($B85,'Mapping water'!$B$4:$B$352,0),MATCH(AR$4,'Mapping water'!$A$4:$U$4,0))*$E85</f>
        <v>0</v>
      </c>
      <c r="AS85" s="22">
        <f>INDEX('Mapping water'!$A$4:$U$352,MATCH($B85,'Mapping water'!$B$4:$B$352,0),MATCH(AS$4,'Mapping water'!$A$4:$U$4,0))*$E85</f>
        <v>0</v>
      </c>
      <c r="AT85" s="22">
        <f>INDEX('Mapping water'!$A$4:$U$352,MATCH($B85,'Mapping water'!$B$4:$B$352,0),MATCH(AT$4,'Mapping water'!$A$4:$U$4,0))*$E85</f>
        <v>0</v>
      </c>
      <c r="AU85" s="22">
        <f>INDEX('Mapping water'!$A$4:$U$352,MATCH($B85,'Mapping water'!$B$4:$B$352,0),MATCH(AU$4,'Mapping water'!$A$4:$U$4,0))*$E85</f>
        <v>0</v>
      </c>
      <c r="AV85" s="22">
        <f>INDEX('Mapping water'!$A$4:$U$352,MATCH($B85,'Mapping water'!$B$4:$B$352,0),MATCH(AD$4,'Mapping water'!$A$4:$U$4,0))*$F85</f>
        <v>0</v>
      </c>
      <c r="AW85" s="22">
        <f>INDEX('Mapping water'!$A$4:$U$352,MATCH($B85,'Mapping water'!$B$4:$B$352,0),MATCH(AE$4,'Mapping water'!$A$4:$U$4,0))*$F85</f>
        <v>0</v>
      </c>
      <c r="AX85" s="22">
        <f>INDEX('Mapping water'!$A$4:$U$352,MATCH($B85,'Mapping water'!$B$4:$B$352,0),MATCH(AF$4,'Mapping water'!$A$4:$U$4,0))*$F85</f>
        <v>0</v>
      </c>
      <c r="AY85" s="22">
        <f>INDEX('Mapping water'!$A$4:$U$352,MATCH($B85,'Mapping water'!$B$4:$B$352,0),MATCH(AG$4,'Mapping water'!$A$4:$U$4,0))*$F85</f>
        <v>0</v>
      </c>
      <c r="AZ85" s="22">
        <f>INDEX('Mapping water'!$A$4:$U$352,MATCH($B85,'Mapping water'!$B$4:$B$352,0),MATCH(AH$4,'Mapping water'!$A$4:$U$4,0))*$F85</f>
        <v>47206</v>
      </c>
      <c r="BA85" s="22">
        <f>INDEX('Mapping water'!$A$4:$U$352,MATCH($B85,'Mapping water'!$B$4:$B$352,0),MATCH(AI$4,'Mapping water'!$A$4:$U$4,0))*$F85</f>
        <v>0</v>
      </c>
      <c r="BB85" s="22">
        <f>INDEX('Mapping water'!$A$4:$U$352,MATCH($B85,'Mapping water'!$B$4:$B$352,0),MATCH(AJ$4,'Mapping water'!$A$4:$U$4,0))*$F85</f>
        <v>0</v>
      </c>
      <c r="BC85" s="22">
        <f>INDEX('Mapping water'!$A$4:$U$352,MATCH($B85,'Mapping water'!$B$4:$B$352,0),MATCH(AK$4,'Mapping water'!$A$4:$U$4,0))*$F85</f>
        <v>0</v>
      </c>
      <c r="BD85" s="22">
        <f>INDEX('Mapping water'!$A$4:$U$352,MATCH($B85,'Mapping water'!$B$4:$B$352,0),MATCH(AL$4,'Mapping water'!$A$4:$U$4,0))*$F85</f>
        <v>0</v>
      </c>
      <c r="BE85" s="22">
        <f>INDEX('Mapping water'!$A$4:$U$352,MATCH($B85,'Mapping water'!$B$4:$B$352,0),MATCH(AM$4,'Mapping water'!$A$4:$U$4,0))*$F85</f>
        <v>0</v>
      </c>
      <c r="BF85" s="22">
        <f>INDEX('Mapping water'!$A$4:$U$352,MATCH($B85,'Mapping water'!$B$4:$B$352,0),MATCH(AN$4,'Mapping water'!$A$4:$U$4,0))*$F85</f>
        <v>0</v>
      </c>
      <c r="BG85" s="22">
        <f>INDEX('Mapping water'!$A$4:$U$352,MATCH($B85,'Mapping water'!$B$4:$B$352,0),MATCH(AO$4,'Mapping water'!$A$4:$U$4,0))*$F85</f>
        <v>0</v>
      </c>
      <c r="BH85" s="22">
        <f>INDEX('Mapping water'!$A$4:$U$352,MATCH($B85,'Mapping water'!$B$4:$B$352,0),MATCH(AP$4,'Mapping water'!$A$4:$U$4,0))*$F85</f>
        <v>0</v>
      </c>
      <c r="BI85" s="22">
        <f>INDEX('Mapping water'!$A$4:$U$352,MATCH($B85,'Mapping water'!$B$4:$B$352,0),MATCH(AQ$4,'Mapping water'!$A$4:$U$4,0))*$F85</f>
        <v>0</v>
      </c>
      <c r="BJ85" s="22">
        <f>INDEX('Mapping water'!$A$4:$U$352,MATCH($B85,'Mapping water'!$B$4:$B$352,0),MATCH(AR$4,'Mapping water'!$A$4:$U$4,0))*$F85</f>
        <v>0</v>
      </c>
      <c r="BK85" s="22">
        <f>INDEX('Mapping water'!$A$4:$U$352,MATCH($B85,'Mapping water'!$B$4:$B$352,0),MATCH(AS$4,'Mapping water'!$A$4:$U$4,0))*$F85</f>
        <v>0</v>
      </c>
      <c r="BL85" s="22">
        <f>INDEX('Mapping water'!$A$4:$U$352,MATCH($B85,'Mapping water'!$B$4:$B$352,0),MATCH(AT$4,'Mapping water'!$A$4:$U$4,0))*$F85</f>
        <v>0</v>
      </c>
      <c r="BM85" s="22">
        <f>INDEX('Mapping water'!$A$4:$U$352,MATCH($B85,'Mapping water'!$B$4:$B$352,0),MATCH(AU$4,'Mapping water'!$A$4:$U$4,0))*$F85</f>
        <v>0</v>
      </c>
      <c r="BN85" s="22">
        <f>INDEX('Mapping water'!$A$4:$U$352,MATCH($B85,'Mapping water'!$B$4:$B$352,0),MATCH(AV$4,'Mapping water'!$A$4:$U$4,0))*$G85</f>
        <v>0</v>
      </c>
      <c r="BO85" s="22">
        <f>INDEX('Mapping water'!$A$4:$U$352,MATCH($B85,'Mapping water'!$B$4:$B$352,0),MATCH(AW$4,'Mapping water'!$A$4:$U$4,0))*$G85</f>
        <v>0</v>
      </c>
      <c r="BP85" s="22">
        <f>INDEX('Mapping water'!$A$4:$U$352,MATCH($B85,'Mapping water'!$B$4:$B$352,0),MATCH(AX$4,'Mapping water'!$A$4:$U$4,0))*$G85</f>
        <v>0</v>
      </c>
      <c r="BQ85" s="22">
        <f>INDEX('Mapping water'!$A$4:$U$352,MATCH($B85,'Mapping water'!$B$4:$B$352,0),MATCH(AY$4,'Mapping water'!$A$4:$U$4,0))*$G85</f>
        <v>0</v>
      </c>
      <c r="BR85" s="22">
        <f>INDEX('Mapping water'!$A$4:$U$352,MATCH($B85,'Mapping water'!$B$4:$B$352,0),MATCH(AZ$4,'Mapping water'!$A$4:$U$4,0))*$G85</f>
        <v>47483</v>
      </c>
      <c r="BS85" s="22">
        <f>INDEX('Mapping water'!$A$4:$U$352,MATCH($B85,'Mapping water'!$B$4:$B$352,0),MATCH(BA$4,'Mapping water'!$A$4:$U$4,0))*$G85</f>
        <v>0</v>
      </c>
      <c r="BT85" s="22">
        <f>INDEX('Mapping water'!$A$4:$U$352,MATCH($B85,'Mapping water'!$B$4:$B$352,0),MATCH(BB$4,'Mapping water'!$A$4:$U$4,0))*$G85</f>
        <v>0</v>
      </c>
      <c r="BU85" s="22">
        <f>INDEX('Mapping water'!$A$4:$U$352,MATCH($B85,'Mapping water'!$B$4:$B$352,0),MATCH(BC$4,'Mapping water'!$A$4:$U$4,0))*$G85</f>
        <v>0</v>
      </c>
      <c r="BV85" s="22">
        <f>INDEX('Mapping water'!$A$4:$U$352,MATCH($B85,'Mapping water'!$B$4:$B$352,0),MATCH(BD$4,'Mapping water'!$A$4:$U$4,0))*$G85</f>
        <v>0</v>
      </c>
      <c r="BW85" s="22">
        <f>INDEX('Mapping water'!$A$4:$U$352,MATCH($B85,'Mapping water'!$B$4:$B$352,0),MATCH(BE$4,'Mapping water'!$A$4:$U$4,0))*$G85</f>
        <v>0</v>
      </c>
      <c r="BX85" s="22">
        <f>INDEX('Mapping water'!$A$4:$U$352,MATCH($B85,'Mapping water'!$B$4:$B$352,0),MATCH(BF$4,'Mapping water'!$A$4:$U$4,0))*$G85</f>
        <v>0</v>
      </c>
      <c r="BY85" s="22">
        <f>INDEX('Mapping water'!$A$4:$U$352,MATCH($B85,'Mapping water'!$B$4:$B$352,0),MATCH(BG$4,'Mapping water'!$A$4:$U$4,0))*$G85</f>
        <v>0</v>
      </c>
      <c r="BZ85" s="22">
        <f>INDEX('Mapping water'!$A$4:$U$352,MATCH($B85,'Mapping water'!$B$4:$B$352,0),MATCH(BH$4,'Mapping water'!$A$4:$U$4,0))*$G85</f>
        <v>0</v>
      </c>
      <c r="CA85" s="22">
        <f>INDEX('Mapping water'!$A$4:$U$352,MATCH($B85,'Mapping water'!$B$4:$B$352,0),MATCH(BI$4,'Mapping water'!$A$4:$U$4,0))*$G85</f>
        <v>0</v>
      </c>
      <c r="CB85" s="22">
        <f>INDEX('Mapping water'!$A$4:$U$352,MATCH($B85,'Mapping water'!$B$4:$B$352,0),MATCH(BJ$4,'Mapping water'!$A$4:$U$4,0))*$G85</f>
        <v>0</v>
      </c>
      <c r="CC85" s="22">
        <f>INDEX('Mapping water'!$A$4:$U$352,MATCH($B85,'Mapping water'!$B$4:$B$352,0),MATCH(BK$4,'Mapping water'!$A$4:$U$4,0))*$G85</f>
        <v>0</v>
      </c>
      <c r="CD85" s="22">
        <f>INDEX('Mapping water'!$A$4:$U$352,MATCH($B85,'Mapping water'!$B$4:$B$352,0),MATCH(BL$4,'Mapping water'!$A$4:$U$4,0))*$G85</f>
        <v>0</v>
      </c>
      <c r="CE85" s="22">
        <f>INDEX('Mapping water'!$A$4:$U$352,MATCH($B85,'Mapping water'!$B$4:$B$352,0),MATCH(BM$4,'Mapping water'!$A$4:$U$4,0))*$G85</f>
        <v>0</v>
      </c>
      <c r="CF85" s="22">
        <f>INDEX('Mapping water'!$A$4:$U$352,MATCH($B85,'Mapping water'!$B$4:$B$352,0),MATCH(BN$4,'Mapping water'!$A$4:$U$4,0))*$H85</f>
        <v>0</v>
      </c>
      <c r="CG85" s="22">
        <f>INDEX('Mapping water'!$A$4:$U$352,MATCH($B85,'Mapping water'!$B$4:$B$352,0),MATCH(BO$4,'Mapping water'!$A$4:$U$4,0))*$H85</f>
        <v>0</v>
      </c>
      <c r="CH85" s="22">
        <f>INDEX('Mapping water'!$A$4:$U$352,MATCH($B85,'Mapping water'!$B$4:$B$352,0),MATCH(BP$4,'Mapping water'!$A$4:$U$4,0))*$H85</f>
        <v>0</v>
      </c>
      <c r="CI85" s="22">
        <f>INDEX('Mapping water'!$A$4:$U$352,MATCH($B85,'Mapping water'!$B$4:$B$352,0),MATCH(BQ$4,'Mapping water'!$A$4:$U$4,0))*$H85</f>
        <v>0</v>
      </c>
      <c r="CJ85" s="22">
        <f>INDEX('Mapping water'!$A$4:$U$352,MATCH($B85,'Mapping water'!$B$4:$B$352,0),MATCH(BR$4,'Mapping water'!$A$4:$U$4,0))*$H85</f>
        <v>47742</v>
      </c>
      <c r="CK85" s="22">
        <f>INDEX('Mapping water'!$A$4:$U$352,MATCH($B85,'Mapping water'!$B$4:$B$352,0),MATCH(BS$4,'Mapping water'!$A$4:$U$4,0))*$H85</f>
        <v>0</v>
      </c>
      <c r="CL85" s="22">
        <f>INDEX('Mapping water'!$A$4:$U$352,MATCH($B85,'Mapping water'!$B$4:$B$352,0),MATCH(BT$4,'Mapping water'!$A$4:$U$4,0))*$H85</f>
        <v>0</v>
      </c>
      <c r="CM85" s="22">
        <f>INDEX('Mapping water'!$A$4:$U$352,MATCH($B85,'Mapping water'!$B$4:$B$352,0),MATCH(BU$4,'Mapping water'!$A$4:$U$4,0))*$H85</f>
        <v>0</v>
      </c>
      <c r="CN85" s="22">
        <f>INDEX('Mapping water'!$A$4:$U$352,MATCH($B85,'Mapping water'!$B$4:$B$352,0),MATCH(BV$4,'Mapping water'!$A$4:$U$4,0))*$H85</f>
        <v>0</v>
      </c>
      <c r="CO85" s="22">
        <f>INDEX('Mapping water'!$A$4:$U$352,MATCH($B85,'Mapping water'!$B$4:$B$352,0),MATCH(BW$4,'Mapping water'!$A$4:$U$4,0))*$H85</f>
        <v>0</v>
      </c>
      <c r="CP85" s="22">
        <f>INDEX('Mapping water'!$A$4:$U$352,MATCH($B85,'Mapping water'!$B$4:$B$352,0),MATCH(BX$4,'Mapping water'!$A$4:$U$4,0))*$H85</f>
        <v>0</v>
      </c>
      <c r="CQ85" s="22">
        <f>INDEX('Mapping water'!$A$4:$U$352,MATCH($B85,'Mapping water'!$B$4:$B$352,0),MATCH(BY$4,'Mapping water'!$A$4:$U$4,0))*$H85</f>
        <v>0</v>
      </c>
      <c r="CR85" s="22">
        <f>INDEX('Mapping water'!$A$4:$U$352,MATCH($B85,'Mapping water'!$B$4:$B$352,0),MATCH(BZ$4,'Mapping water'!$A$4:$U$4,0))*$H85</f>
        <v>0</v>
      </c>
      <c r="CS85" s="22">
        <f>INDEX('Mapping water'!$A$4:$U$352,MATCH($B85,'Mapping water'!$B$4:$B$352,0),MATCH(CA$4,'Mapping water'!$A$4:$U$4,0))*$H85</f>
        <v>0</v>
      </c>
      <c r="CT85" s="22">
        <f>INDEX('Mapping water'!$A$4:$U$352,MATCH($B85,'Mapping water'!$B$4:$B$352,0),MATCH(CB$4,'Mapping water'!$A$4:$U$4,0))*$H85</f>
        <v>0</v>
      </c>
      <c r="CU85" s="22">
        <f>INDEX('Mapping water'!$A$4:$U$352,MATCH($B85,'Mapping water'!$B$4:$B$352,0),MATCH(CC$4,'Mapping water'!$A$4:$U$4,0))*$H85</f>
        <v>0</v>
      </c>
      <c r="CV85" s="22">
        <f>INDEX('Mapping water'!$A$4:$U$352,MATCH($B85,'Mapping water'!$B$4:$B$352,0),MATCH(CD$4,'Mapping water'!$A$4:$U$4,0))*$H85</f>
        <v>0</v>
      </c>
      <c r="CW85" s="22">
        <f>INDEX('Mapping water'!$A$4:$U$352,MATCH($B85,'Mapping water'!$B$4:$B$352,0),MATCH(CE$4,'Mapping water'!$A$4:$U$4,0))*$H85</f>
        <v>0</v>
      </c>
      <c r="CX85" s="22">
        <f>INDEX('Mapping water'!$A$4:$U$352,MATCH($B85,'Mapping water'!$B$4:$B$352,0),MATCH(CF$4,'Mapping water'!$A$4:$U$4,0))*$I85</f>
        <v>0</v>
      </c>
      <c r="CY85" s="22">
        <f>INDEX('Mapping water'!$A$4:$U$352,MATCH($B85,'Mapping water'!$B$4:$B$352,0),MATCH(CG$4,'Mapping water'!$A$4:$U$4,0))*$I85</f>
        <v>0</v>
      </c>
      <c r="CZ85" s="22">
        <f>INDEX('Mapping water'!$A$4:$U$352,MATCH($B85,'Mapping water'!$B$4:$B$352,0),MATCH(CH$4,'Mapping water'!$A$4:$U$4,0))*$I85</f>
        <v>0</v>
      </c>
      <c r="DA85" s="22">
        <f>INDEX('Mapping water'!$A$4:$U$352,MATCH($B85,'Mapping water'!$B$4:$B$352,0),MATCH(CI$4,'Mapping water'!$A$4:$U$4,0))*$I85</f>
        <v>0</v>
      </c>
      <c r="DB85" s="22">
        <f>INDEX('Mapping water'!$A$4:$U$352,MATCH($B85,'Mapping water'!$B$4:$B$352,0),MATCH(CJ$4,'Mapping water'!$A$4:$U$4,0))*$I85</f>
        <v>48064</v>
      </c>
      <c r="DC85" s="22">
        <f>INDEX('Mapping water'!$A$4:$U$352,MATCH($B85,'Mapping water'!$B$4:$B$352,0),MATCH(CK$4,'Mapping water'!$A$4:$U$4,0))*$I85</f>
        <v>0</v>
      </c>
      <c r="DD85" s="22">
        <f>INDEX('Mapping water'!$A$4:$U$352,MATCH($B85,'Mapping water'!$B$4:$B$352,0),MATCH(CL$4,'Mapping water'!$A$4:$U$4,0))*$I85</f>
        <v>0</v>
      </c>
      <c r="DE85" s="22">
        <f>INDEX('Mapping water'!$A$4:$U$352,MATCH($B85,'Mapping water'!$B$4:$B$352,0),MATCH(CM$4,'Mapping water'!$A$4:$U$4,0))*$I85</f>
        <v>0</v>
      </c>
      <c r="DF85" s="22">
        <f>INDEX('Mapping water'!$A$4:$U$352,MATCH($B85,'Mapping water'!$B$4:$B$352,0),MATCH(CN$4,'Mapping water'!$A$4:$U$4,0))*$I85</f>
        <v>0</v>
      </c>
      <c r="DG85" s="22">
        <f>INDEX('Mapping water'!$A$4:$U$352,MATCH($B85,'Mapping water'!$B$4:$B$352,0),MATCH(CO$4,'Mapping water'!$A$4:$U$4,0))*$I85</f>
        <v>0</v>
      </c>
      <c r="DH85" s="22">
        <f>INDEX('Mapping water'!$A$4:$U$352,MATCH($B85,'Mapping water'!$B$4:$B$352,0),MATCH(CP$4,'Mapping water'!$A$4:$U$4,0))*$I85</f>
        <v>0</v>
      </c>
      <c r="DI85" s="22">
        <f>INDEX('Mapping water'!$A$4:$U$352,MATCH($B85,'Mapping water'!$B$4:$B$352,0),MATCH(CQ$4,'Mapping water'!$A$4:$U$4,0))*$I85</f>
        <v>0</v>
      </c>
      <c r="DJ85" s="22">
        <f>INDEX('Mapping water'!$A$4:$U$352,MATCH($B85,'Mapping water'!$B$4:$B$352,0),MATCH(CR$4,'Mapping water'!$A$4:$U$4,0))*$I85</f>
        <v>0</v>
      </c>
      <c r="DK85" s="22">
        <f>INDEX('Mapping water'!$A$4:$U$352,MATCH($B85,'Mapping water'!$B$4:$B$352,0),MATCH(CS$4,'Mapping water'!$A$4:$U$4,0))*$I85</f>
        <v>0</v>
      </c>
      <c r="DL85" s="22">
        <f>INDEX('Mapping water'!$A$4:$U$352,MATCH($B85,'Mapping water'!$B$4:$B$352,0),MATCH(CT$4,'Mapping water'!$A$4:$U$4,0))*$I85</f>
        <v>0</v>
      </c>
      <c r="DM85" s="22">
        <f>INDEX('Mapping water'!$A$4:$U$352,MATCH($B85,'Mapping water'!$B$4:$B$352,0),MATCH(CU$4,'Mapping water'!$A$4:$U$4,0))*$I85</f>
        <v>0</v>
      </c>
      <c r="DN85" s="22">
        <f>INDEX('Mapping water'!$A$4:$U$352,MATCH($B85,'Mapping water'!$B$4:$B$352,0),MATCH(CV$4,'Mapping water'!$A$4:$U$4,0))*$I85</f>
        <v>0</v>
      </c>
      <c r="DO85" s="22">
        <f>INDEX('Mapping water'!$A$4:$U$352,MATCH($B85,'Mapping water'!$B$4:$B$352,0),MATCH(CW$4,'Mapping water'!$A$4:$U$4,0))*$I85</f>
        <v>0</v>
      </c>
      <c r="DP85" s="22">
        <f>INDEX('Mapping water'!$A$4:$U$352,MATCH($B85,'Mapping water'!$B$4:$B$352,0),MATCH(CX$4,'Mapping water'!$A$4:$U$4,0))*$J85</f>
        <v>0</v>
      </c>
      <c r="DQ85" s="22">
        <f>INDEX('Mapping water'!$A$4:$U$352,MATCH($B85,'Mapping water'!$B$4:$B$352,0),MATCH(CY$4,'Mapping water'!$A$4:$U$4,0))*$J85</f>
        <v>0</v>
      </c>
      <c r="DR85" s="22">
        <f>INDEX('Mapping water'!$A$4:$U$352,MATCH($B85,'Mapping water'!$B$4:$B$352,0),MATCH(CZ$4,'Mapping water'!$A$4:$U$4,0))*$J85</f>
        <v>0</v>
      </c>
      <c r="DS85" s="22">
        <f>INDEX('Mapping water'!$A$4:$U$352,MATCH($B85,'Mapping water'!$B$4:$B$352,0),MATCH(DA$4,'Mapping water'!$A$4:$U$4,0))*$J85</f>
        <v>0</v>
      </c>
      <c r="DT85" s="22">
        <f>INDEX('Mapping water'!$A$4:$U$352,MATCH($B85,'Mapping water'!$B$4:$B$352,0),MATCH(DB$4,'Mapping water'!$A$4:$U$4,0))*$J85</f>
        <v>48379</v>
      </c>
      <c r="DU85" s="22">
        <f>INDEX('Mapping water'!$A$4:$U$352,MATCH($B85,'Mapping water'!$B$4:$B$352,0),MATCH(DC$4,'Mapping water'!$A$4:$U$4,0))*$J85</f>
        <v>0</v>
      </c>
      <c r="DV85" s="22">
        <f>INDEX('Mapping water'!$A$4:$U$352,MATCH($B85,'Mapping water'!$B$4:$B$352,0),MATCH(DD$4,'Mapping water'!$A$4:$U$4,0))*$J85</f>
        <v>0</v>
      </c>
      <c r="DW85" s="22">
        <f>INDEX('Mapping water'!$A$4:$U$352,MATCH($B85,'Mapping water'!$B$4:$B$352,0),MATCH(DE$4,'Mapping water'!$A$4:$U$4,0))*$J85</f>
        <v>0</v>
      </c>
      <c r="DX85" s="22">
        <f>INDEX('Mapping water'!$A$4:$U$352,MATCH($B85,'Mapping water'!$B$4:$B$352,0),MATCH(DF$4,'Mapping water'!$A$4:$U$4,0))*$J85</f>
        <v>0</v>
      </c>
      <c r="DY85" s="22">
        <f>INDEX('Mapping water'!$A$4:$U$352,MATCH($B85,'Mapping water'!$B$4:$B$352,0),MATCH(DG$4,'Mapping water'!$A$4:$U$4,0))*$J85</f>
        <v>0</v>
      </c>
      <c r="DZ85" s="22">
        <f>INDEX('Mapping water'!$A$4:$U$352,MATCH($B85,'Mapping water'!$B$4:$B$352,0),MATCH(DH$4,'Mapping water'!$A$4:$U$4,0))*$J85</f>
        <v>0</v>
      </c>
      <c r="EA85" s="22">
        <f>INDEX('Mapping water'!$A$4:$U$352,MATCH($B85,'Mapping water'!$B$4:$B$352,0),MATCH(DI$4,'Mapping water'!$A$4:$U$4,0))*$J85</f>
        <v>0</v>
      </c>
      <c r="EB85" s="22">
        <f>INDEX('Mapping water'!$A$4:$U$352,MATCH($B85,'Mapping water'!$B$4:$B$352,0),MATCH(DJ$4,'Mapping water'!$A$4:$U$4,0))*$J85</f>
        <v>0</v>
      </c>
      <c r="EC85" s="22">
        <f>INDEX('Mapping water'!$A$4:$U$352,MATCH($B85,'Mapping water'!$B$4:$B$352,0),MATCH(DK$4,'Mapping water'!$A$4:$U$4,0))*$J85</f>
        <v>0</v>
      </c>
      <c r="ED85" s="22">
        <f>INDEX('Mapping water'!$A$4:$U$352,MATCH($B85,'Mapping water'!$B$4:$B$352,0),MATCH(DL$4,'Mapping water'!$A$4:$U$4,0))*$J85</f>
        <v>0</v>
      </c>
      <c r="EE85" s="22">
        <f>INDEX('Mapping water'!$A$4:$U$352,MATCH($B85,'Mapping water'!$B$4:$B$352,0),MATCH(DM$4,'Mapping water'!$A$4:$U$4,0))*$J85</f>
        <v>0</v>
      </c>
      <c r="EF85" s="22">
        <f>INDEX('Mapping water'!$A$4:$U$352,MATCH($B85,'Mapping water'!$B$4:$B$352,0),MATCH(DN$4,'Mapping water'!$A$4:$U$4,0))*$J85</f>
        <v>0</v>
      </c>
      <c r="EG85" s="22">
        <f>INDEX('Mapping water'!$A$4:$U$352,MATCH($B85,'Mapping water'!$B$4:$B$352,0),MATCH(DO$4,'Mapping water'!$A$4:$U$4,0))*$J85</f>
        <v>0</v>
      </c>
      <c r="EH85" s="22">
        <f>INDEX('Mapping water'!$A$4:$U$352,MATCH($B85,'Mapping water'!$B$4:$B$352,0),MATCH(DP$4,'Mapping water'!$A$4:$U$4,0))*$K85</f>
        <v>0</v>
      </c>
      <c r="EI85" s="22">
        <f>INDEX('Mapping water'!$A$4:$U$352,MATCH($B85,'Mapping water'!$B$4:$B$352,0),MATCH(DQ$4,'Mapping water'!$A$4:$U$4,0))*$K85</f>
        <v>0</v>
      </c>
      <c r="EJ85" s="22">
        <f>INDEX('Mapping water'!$A$4:$U$352,MATCH($B85,'Mapping water'!$B$4:$B$352,0),MATCH(DR$4,'Mapping water'!$A$4:$U$4,0))*$K85</f>
        <v>0</v>
      </c>
      <c r="EK85" s="22">
        <f>INDEX('Mapping water'!$A$4:$U$352,MATCH($B85,'Mapping water'!$B$4:$B$352,0),MATCH(DS$4,'Mapping water'!$A$4:$U$4,0))*$K85</f>
        <v>0</v>
      </c>
      <c r="EL85" s="22">
        <f>INDEX('Mapping water'!$A$4:$U$352,MATCH($B85,'Mapping water'!$B$4:$B$352,0),MATCH(DT$4,'Mapping water'!$A$4:$U$4,0))*$K85</f>
        <v>48702</v>
      </c>
      <c r="EM85" s="22">
        <f>INDEX('Mapping water'!$A$4:$U$352,MATCH($B85,'Mapping water'!$B$4:$B$352,0),MATCH(DU$4,'Mapping water'!$A$4:$U$4,0))*$K85</f>
        <v>0</v>
      </c>
      <c r="EN85" s="22">
        <f>INDEX('Mapping water'!$A$4:$U$352,MATCH($B85,'Mapping water'!$B$4:$B$352,0),MATCH(DV$4,'Mapping water'!$A$4:$U$4,0))*$K85</f>
        <v>0</v>
      </c>
      <c r="EO85" s="22">
        <f>INDEX('Mapping water'!$A$4:$U$352,MATCH($B85,'Mapping water'!$B$4:$B$352,0),MATCH(DW$4,'Mapping water'!$A$4:$U$4,0))*$K85</f>
        <v>0</v>
      </c>
      <c r="EP85" s="22">
        <f>INDEX('Mapping water'!$A$4:$U$352,MATCH($B85,'Mapping water'!$B$4:$B$352,0),MATCH(DX$4,'Mapping water'!$A$4:$U$4,0))*$K85</f>
        <v>0</v>
      </c>
      <c r="EQ85" s="22">
        <f>INDEX('Mapping water'!$A$4:$U$352,MATCH($B85,'Mapping water'!$B$4:$B$352,0),MATCH(DY$4,'Mapping water'!$A$4:$U$4,0))*$K85</f>
        <v>0</v>
      </c>
      <c r="ER85" s="22">
        <f>INDEX('Mapping water'!$A$4:$U$352,MATCH($B85,'Mapping water'!$B$4:$B$352,0),MATCH(DZ$4,'Mapping water'!$A$4:$U$4,0))*$K85</f>
        <v>0</v>
      </c>
      <c r="ES85" s="22">
        <f>INDEX('Mapping water'!$A$4:$U$352,MATCH($B85,'Mapping water'!$B$4:$B$352,0),MATCH(EA$4,'Mapping water'!$A$4:$U$4,0))*$K85</f>
        <v>0</v>
      </c>
      <c r="ET85" s="22">
        <f>INDEX('Mapping water'!$A$4:$U$352,MATCH($B85,'Mapping water'!$B$4:$B$352,0),MATCH(EB$4,'Mapping water'!$A$4:$U$4,0))*$K85</f>
        <v>0</v>
      </c>
      <c r="EU85" s="22">
        <f>INDEX('Mapping water'!$A$4:$U$352,MATCH($B85,'Mapping water'!$B$4:$B$352,0),MATCH(EC$4,'Mapping water'!$A$4:$U$4,0))*$K85</f>
        <v>0</v>
      </c>
      <c r="EV85" s="22">
        <f>INDEX('Mapping water'!$A$4:$U$352,MATCH($B85,'Mapping water'!$B$4:$B$352,0),MATCH(ED$4,'Mapping water'!$A$4:$U$4,0))*$K85</f>
        <v>0</v>
      </c>
      <c r="EW85" s="22">
        <f>INDEX('Mapping water'!$A$4:$U$352,MATCH($B85,'Mapping water'!$B$4:$B$352,0),MATCH(EE$4,'Mapping water'!$A$4:$U$4,0))*$K85</f>
        <v>0</v>
      </c>
      <c r="EX85" s="22">
        <f>INDEX('Mapping water'!$A$4:$U$352,MATCH($B85,'Mapping water'!$B$4:$B$352,0),MATCH(EF$4,'Mapping water'!$A$4:$U$4,0))*$K85</f>
        <v>0</v>
      </c>
      <c r="EY85" s="22">
        <f>INDEX('Mapping water'!$A$4:$U$352,MATCH($B85,'Mapping water'!$B$4:$B$352,0),MATCH(EG$4,'Mapping water'!$A$4:$U$4,0))*$K85</f>
        <v>0</v>
      </c>
    </row>
    <row r="86" spans="1:155" x14ac:dyDescent="0.2">
      <c r="A86" s="21" t="s">
        <v>285</v>
      </c>
      <c r="B86" s="21" t="s">
        <v>286</v>
      </c>
      <c r="C86" s="21" t="s">
        <v>81</v>
      </c>
      <c r="D86" s="22">
        <f>INDEX('Households England'!S$5:S$374,MATCH('Mapping HH to population water'!$B86,'Households England'!$B$5:$B$374,0))*1000</f>
        <v>51700</v>
      </c>
      <c r="E86" s="22">
        <f>INDEX('Households England'!T$5:T$374,MATCH('Mapping HH to population water'!$B86,'Households England'!$B$5:$B$374,0))*1000</f>
        <v>52213</v>
      </c>
      <c r="F86" s="22">
        <f>INDEX('Households England'!U$5:U$374,MATCH('Mapping HH to population water'!$B86,'Households England'!$B$5:$B$374,0))*1000</f>
        <v>52741</v>
      </c>
      <c r="G86" s="22">
        <f>INDEX('Households England'!V$5:V$374,MATCH('Mapping HH to population water'!$B86,'Households England'!$B$5:$B$374,0))*1000</f>
        <v>53211</v>
      </c>
      <c r="H86" s="22">
        <f>INDEX('Households England'!W$5:W$374,MATCH('Mapping HH to population water'!$B86,'Households England'!$B$5:$B$374,0))*1000</f>
        <v>53652</v>
      </c>
      <c r="I86" s="22">
        <f>INDEX('Households England'!X$5:X$374,MATCH('Mapping HH to population water'!$B86,'Households England'!$B$5:$B$374,0))*1000</f>
        <v>54154</v>
      </c>
      <c r="J86" s="22">
        <f>INDEX('Households England'!Y$5:Y$374,MATCH('Mapping HH to population water'!$B86,'Households England'!$B$5:$B$374,0))*1000</f>
        <v>54609</v>
      </c>
      <c r="K86" s="22">
        <f>INDEX('Households England'!Z$5:Z$374,MATCH('Mapping HH to population water'!$B86,'Households England'!$B$5:$B$374,0))*1000</f>
        <v>55069</v>
      </c>
      <c r="L86" s="22">
        <f>INDEX('Mapping water'!$A$4:$U$352,MATCH($B86,'Mapping water'!$B$4:$B$352,0),MATCH(L$4,'Mapping water'!$A$4:$U$4,0))*$D86</f>
        <v>0</v>
      </c>
      <c r="M86" s="22">
        <f>INDEX('Mapping water'!$A$4:$U$352,MATCH($B86,'Mapping water'!$B$4:$B$352,0),MATCH(M$4,'Mapping water'!$A$4:$U$4,0))*$D86</f>
        <v>0</v>
      </c>
      <c r="N86" s="22">
        <f>INDEX('Mapping water'!$A$4:$U$352,MATCH($B86,'Mapping water'!$B$4:$B$352,0),MATCH(N$4,'Mapping water'!$A$4:$U$4,0))*$D86</f>
        <v>0</v>
      </c>
      <c r="O86" s="22">
        <f>INDEX('Mapping water'!$A$4:$U$352,MATCH($B86,'Mapping water'!$B$4:$B$352,0),MATCH(O$4,'Mapping water'!$A$4:$U$4,0))*$D86</f>
        <v>0</v>
      </c>
      <c r="P86" s="22">
        <f>INDEX('Mapping water'!$A$4:$U$352,MATCH($B86,'Mapping water'!$B$4:$B$352,0),MATCH(P$4,'Mapping water'!$A$4:$U$4,0))*$D86</f>
        <v>51700</v>
      </c>
      <c r="Q86" s="22">
        <f>INDEX('Mapping water'!$A$4:$U$352,MATCH($B86,'Mapping water'!$B$4:$B$352,0),MATCH(Q$4,'Mapping water'!$A$4:$U$4,0))*$D86</f>
        <v>0</v>
      </c>
      <c r="R86" s="22">
        <f>INDEX('Mapping water'!$A$4:$U$352,MATCH($B86,'Mapping water'!$B$4:$B$352,0),MATCH(R$4,'Mapping water'!$A$4:$U$4,0))*$D86</f>
        <v>0</v>
      </c>
      <c r="S86" s="22">
        <f>INDEX('Mapping water'!$A$4:$U$352,MATCH($B86,'Mapping water'!$B$4:$B$352,0),MATCH(S$4,'Mapping water'!$A$4:$U$4,0))*$D86</f>
        <v>0</v>
      </c>
      <c r="T86" s="22">
        <f>INDEX('Mapping water'!$A$4:$U$352,MATCH($B86,'Mapping water'!$B$4:$B$352,0),MATCH(T$4,'Mapping water'!$A$4:$U$4,0))*$D86</f>
        <v>0</v>
      </c>
      <c r="U86" s="22">
        <f>INDEX('Mapping water'!$A$4:$U$352,MATCH($B86,'Mapping water'!$B$4:$B$352,0),MATCH(U$4,'Mapping water'!$A$4:$U$4,0))*$D86</f>
        <v>0</v>
      </c>
      <c r="V86" s="22">
        <f>INDEX('Mapping water'!$A$4:$U$352,MATCH($B86,'Mapping water'!$B$4:$B$352,0),MATCH(V$4,'Mapping water'!$A$4:$U$4,0))*$D86</f>
        <v>0</v>
      </c>
      <c r="W86" s="22">
        <f>INDEX('Mapping water'!$A$4:$U$352,MATCH($B86,'Mapping water'!$B$4:$B$352,0),MATCH(W$4,'Mapping water'!$A$4:$U$4,0))*$D86</f>
        <v>0</v>
      </c>
      <c r="X86" s="22">
        <f>INDEX('Mapping water'!$A$4:$U$352,MATCH($B86,'Mapping water'!$B$4:$B$352,0),MATCH(X$4,'Mapping water'!$A$4:$U$4,0))*$D86</f>
        <v>0</v>
      </c>
      <c r="Y86" s="22">
        <f>INDEX('Mapping water'!$A$4:$U$352,MATCH($B86,'Mapping water'!$B$4:$B$352,0),MATCH(Y$4,'Mapping water'!$A$4:$U$4,0))*$D86</f>
        <v>0</v>
      </c>
      <c r="Z86" s="22">
        <f>INDEX('Mapping water'!$A$4:$U$352,MATCH($B86,'Mapping water'!$B$4:$B$352,0),MATCH(Z$4,'Mapping water'!$A$4:$U$4,0))*$D86</f>
        <v>0</v>
      </c>
      <c r="AA86" s="22">
        <f>INDEX('Mapping water'!$A$4:$U$352,MATCH($B86,'Mapping water'!$B$4:$B$352,0),MATCH(AA$4,'Mapping water'!$A$4:$U$4,0))*$D86</f>
        <v>0</v>
      </c>
      <c r="AB86" s="22">
        <f>INDEX('Mapping water'!$A$4:$U$352,MATCH($B86,'Mapping water'!$B$4:$B$352,0),MATCH(AB$4,'Mapping water'!$A$4:$U$4,0))*$D86</f>
        <v>0</v>
      </c>
      <c r="AC86" s="22">
        <f>INDEX('Mapping water'!$A$4:$U$352,MATCH($B86,'Mapping water'!$B$4:$B$352,0),MATCH(AC$4,'Mapping water'!$A$4:$U$4,0))*$D86</f>
        <v>0</v>
      </c>
      <c r="AD86" s="22">
        <f>INDEX('Mapping water'!$A$4:$U$352,MATCH($B86,'Mapping water'!$B$4:$B$352,0),MATCH(AD$4,'Mapping water'!$A$4:$U$4,0))*$E86</f>
        <v>0</v>
      </c>
      <c r="AE86" s="22">
        <f>INDEX('Mapping water'!$A$4:$U$352,MATCH($B86,'Mapping water'!$B$4:$B$352,0),MATCH(AE$4,'Mapping water'!$A$4:$U$4,0))*$E86</f>
        <v>0</v>
      </c>
      <c r="AF86" s="22">
        <f>INDEX('Mapping water'!$A$4:$U$352,MATCH($B86,'Mapping water'!$B$4:$B$352,0),MATCH(AF$4,'Mapping water'!$A$4:$U$4,0))*$E86</f>
        <v>0</v>
      </c>
      <c r="AG86" s="22">
        <f>INDEX('Mapping water'!$A$4:$U$352,MATCH($B86,'Mapping water'!$B$4:$B$352,0),MATCH(AG$4,'Mapping water'!$A$4:$U$4,0))*$E86</f>
        <v>0</v>
      </c>
      <c r="AH86" s="22">
        <f>INDEX('Mapping water'!$A$4:$U$352,MATCH($B86,'Mapping water'!$B$4:$B$352,0),MATCH(AH$4,'Mapping water'!$A$4:$U$4,0))*$E86</f>
        <v>52213</v>
      </c>
      <c r="AI86" s="22">
        <f>INDEX('Mapping water'!$A$4:$U$352,MATCH($B86,'Mapping water'!$B$4:$B$352,0),MATCH(AI$4,'Mapping water'!$A$4:$U$4,0))*$E86</f>
        <v>0</v>
      </c>
      <c r="AJ86" s="22">
        <f>INDEX('Mapping water'!$A$4:$U$352,MATCH($B86,'Mapping water'!$B$4:$B$352,0),MATCH(AJ$4,'Mapping water'!$A$4:$U$4,0))*$E86</f>
        <v>0</v>
      </c>
      <c r="AK86" s="22">
        <f>INDEX('Mapping water'!$A$4:$U$352,MATCH($B86,'Mapping water'!$B$4:$B$352,0),MATCH(AK$4,'Mapping water'!$A$4:$U$4,0))*$E86</f>
        <v>0</v>
      </c>
      <c r="AL86" s="22">
        <f>INDEX('Mapping water'!$A$4:$U$352,MATCH($B86,'Mapping water'!$B$4:$B$352,0),MATCH(AL$4,'Mapping water'!$A$4:$U$4,0))*$E86</f>
        <v>0</v>
      </c>
      <c r="AM86" s="22">
        <f>INDEX('Mapping water'!$A$4:$U$352,MATCH($B86,'Mapping water'!$B$4:$B$352,0),MATCH(AM$4,'Mapping water'!$A$4:$U$4,0))*$E86</f>
        <v>0</v>
      </c>
      <c r="AN86" s="22">
        <f>INDEX('Mapping water'!$A$4:$U$352,MATCH($B86,'Mapping water'!$B$4:$B$352,0),MATCH(AN$4,'Mapping water'!$A$4:$U$4,0))*$E86</f>
        <v>0</v>
      </c>
      <c r="AO86" s="22">
        <f>INDEX('Mapping water'!$A$4:$U$352,MATCH($B86,'Mapping water'!$B$4:$B$352,0),MATCH(AO$4,'Mapping water'!$A$4:$U$4,0))*$E86</f>
        <v>0</v>
      </c>
      <c r="AP86" s="22">
        <f>INDEX('Mapping water'!$A$4:$U$352,MATCH($B86,'Mapping water'!$B$4:$B$352,0),MATCH(AP$4,'Mapping water'!$A$4:$U$4,0))*$E86</f>
        <v>0</v>
      </c>
      <c r="AQ86" s="22">
        <f>INDEX('Mapping water'!$A$4:$U$352,MATCH($B86,'Mapping water'!$B$4:$B$352,0),MATCH(AQ$4,'Mapping water'!$A$4:$U$4,0))*$E86</f>
        <v>0</v>
      </c>
      <c r="AR86" s="22">
        <f>INDEX('Mapping water'!$A$4:$U$352,MATCH($B86,'Mapping water'!$B$4:$B$352,0),MATCH(AR$4,'Mapping water'!$A$4:$U$4,0))*$E86</f>
        <v>0</v>
      </c>
      <c r="AS86" s="22">
        <f>INDEX('Mapping water'!$A$4:$U$352,MATCH($B86,'Mapping water'!$B$4:$B$352,0),MATCH(AS$4,'Mapping water'!$A$4:$U$4,0))*$E86</f>
        <v>0</v>
      </c>
      <c r="AT86" s="22">
        <f>INDEX('Mapping water'!$A$4:$U$352,MATCH($B86,'Mapping water'!$B$4:$B$352,0),MATCH(AT$4,'Mapping water'!$A$4:$U$4,0))*$E86</f>
        <v>0</v>
      </c>
      <c r="AU86" s="22">
        <f>INDEX('Mapping water'!$A$4:$U$352,MATCH($B86,'Mapping water'!$B$4:$B$352,0),MATCH(AU$4,'Mapping water'!$A$4:$U$4,0))*$E86</f>
        <v>0</v>
      </c>
      <c r="AV86" s="22">
        <f>INDEX('Mapping water'!$A$4:$U$352,MATCH($B86,'Mapping water'!$B$4:$B$352,0),MATCH(AD$4,'Mapping water'!$A$4:$U$4,0))*$F86</f>
        <v>0</v>
      </c>
      <c r="AW86" s="22">
        <f>INDEX('Mapping water'!$A$4:$U$352,MATCH($B86,'Mapping water'!$B$4:$B$352,0),MATCH(AE$4,'Mapping water'!$A$4:$U$4,0))*$F86</f>
        <v>0</v>
      </c>
      <c r="AX86" s="22">
        <f>INDEX('Mapping water'!$A$4:$U$352,MATCH($B86,'Mapping water'!$B$4:$B$352,0),MATCH(AF$4,'Mapping water'!$A$4:$U$4,0))*$F86</f>
        <v>0</v>
      </c>
      <c r="AY86" s="22">
        <f>INDEX('Mapping water'!$A$4:$U$352,MATCH($B86,'Mapping water'!$B$4:$B$352,0),MATCH(AG$4,'Mapping water'!$A$4:$U$4,0))*$F86</f>
        <v>0</v>
      </c>
      <c r="AZ86" s="22">
        <f>INDEX('Mapping water'!$A$4:$U$352,MATCH($B86,'Mapping water'!$B$4:$B$352,0),MATCH(AH$4,'Mapping water'!$A$4:$U$4,0))*$F86</f>
        <v>52741</v>
      </c>
      <c r="BA86" s="22">
        <f>INDEX('Mapping water'!$A$4:$U$352,MATCH($B86,'Mapping water'!$B$4:$B$352,0),MATCH(AI$4,'Mapping water'!$A$4:$U$4,0))*$F86</f>
        <v>0</v>
      </c>
      <c r="BB86" s="22">
        <f>INDEX('Mapping water'!$A$4:$U$352,MATCH($B86,'Mapping water'!$B$4:$B$352,0),MATCH(AJ$4,'Mapping water'!$A$4:$U$4,0))*$F86</f>
        <v>0</v>
      </c>
      <c r="BC86" s="22">
        <f>INDEX('Mapping water'!$A$4:$U$352,MATCH($B86,'Mapping water'!$B$4:$B$352,0),MATCH(AK$4,'Mapping water'!$A$4:$U$4,0))*$F86</f>
        <v>0</v>
      </c>
      <c r="BD86" s="22">
        <f>INDEX('Mapping water'!$A$4:$U$352,MATCH($B86,'Mapping water'!$B$4:$B$352,0),MATCH(AL$4,'Mapping water'!$A$4:$U$4,0))*$F86</f>
        <v>0</v>
      </c>
      <c r="BE86" s="22">
        <f>INDEX('Mapping water'!$A$4:$U$352,MATCH($B86,'Mapping water'!$B$4:$B$352,0),MATCH(AM$4,'Mapping water'!$A$4:$U$4,0))*$F86</f>
        <v>0</v>
      </c>
      <c r="BF86" s="22">
        <f>INDEX('Mapping water'!$A$4:$U$352,MATCH($B86,'Mapping water'!$B$4:$B$352,0),MATCH(AN$4,'Mapping water'!$A$4:$U$4,0))*$F86</f>
        <v>0</v>
      </c>
      <c r="BG86" s="22">
        <f>INDEX('Mapping water'!$A$4:$U$352,MATCH($B86,'Mapping water'!$B$4:$B$352,0),MATCH(AO$4,'Mapping water'!$A$4:$U$4,0))*$F86</f>
        <v>0</v>
      </c>
      <c r="BH86" s="22">
        <f>INDEX('Mapping water'!$A$4:$U$352,MATCH($B86,'Mapping water'!$B$4:$B$352,0),MATCH(AP$4,'Mapping water'!$A$4:$U$4,0))*$F86</f>
        <v>0</v>
      </c>
      <c r="BI86" s="22">
        <f>INDEX('Mapping water'!$A$4:$U$352,MATCH($B86,'Mapping water'!$B$4:$B$352,0),MATCH(AQ$4,'Mapping water'!$A$4:$U$4,0))*$F86</f>
        <v>0</v>
      </c>
      <c r="BJ86" s="22">
        <f>INDEX('Mapping water'!$A$4:$U$352,MATCH($B86,'Mapping water'!$B$4:$B$352,0),MATCH(AR$4,'Mapping water'!$A$4:$U$4,0))*$F86</f>
        <v>0</v>
      </c>
      <c r="BK86" s="22">
        <f>INDEX('Mapping water'!$A$4:$U$352,MATCH($B86,'Mapping water'!$B$4:$B$352,0),MATCH(AS$4,'Mapping water'!$A$4:$U$4,0))*$F86</f>
        <v>0</v>
      </c>
      <c r="BL86" s="22">
        <f>INDEX('Mapping water'!$A$4:$U$352,MATCH($B86,'Mapping water'!$B$4:$B$352,0),MATCH(AT$4,'Mapping water'!$A$4:$U$4,0))*$F86</f>
        <v>0</v>
      </c>
      <c r="BM86" s="22">
        <f>INDEX('Mapping water'!$A$4:$U$352,MATCH($B86,'Mapping water'!$B$4:$B$352,0),MATCH(AU$4,'Mapping water'!$A$4:$U$4,0))*$F86</f>
        <v>0</v>
      </c>
      <c r="BN86" s="22">
        <f>INDEX('Mapping water'!$A$4:$U$352,MATCH($B86,'Mapping water'!$B$4:$B$352,0),MATCH(AV$4,'Mapping water'!$A$4:$U$4,0))*$G86</f>
        <v>0</v>
      </c>
      <c r="BO86" s="22">
        <f>INDEX('Mapping water'!$A$4:$U$352,MATCH($B86,'Mapping water'!$B$4:$B$352,0),MATCH(AW$4,'Mapping water'!$A$4:$U$4,0))*$G86</f>
        <v>0</v>
      </c>
      <c r="BP86" s="22">
        <f>INDEX('Mapping water'!$A$4:$U$352,MATCH($B86,'Mapping water'!$B$4:$B$352,0),MATCH(AX$4,'Mapping water'!$A$4:$U$4,0))*$G86</f>
        <v>0</v>
      </c>
      <c r="BQ86" s="22">
        <f>INDEX('Mapping water'!$A$4:$U$352,MATCH($B86,'Mapping water'!$B$4:$B$352,0),MATCH(AY$4,'Mapping water'!$A$4:$U$4,0))*$G86</f>
        <v>0</v>
      </c>
      <c r="BR86" s="22">
        <f>INDEX('Mapping water'!$A$4:$U$352,MATCH($B86,'Mapping water'!$B$4:$B$352,0),MATCH(AZ$4,'Mapping water'!$A$4:$U$4,0))*$G86</f>
        <v>53211</v>
      </c>
      <c r="BS86" s="22">
        <f>INDEX('Mapping water'!$A$4:$U$352,MATCH($B86,'Mapping water'!$B$4:$B$352,0),MATCH(BA$4,'Mapping water'!$A$4:$U$4,0))*$G86</f>
        <v>0</v>
      </c>
      <c r="BT86" s="22">
        <f>INDEX('Mapping water'!$A$4:$U$352,MATCH($B86,'Mapping water'!$B$4:$B$352,0),MATCH(BB$4,'Mapping water'!$A$4:$U$4,0))*$G86</f>
        <v>0</v>
      </c>
      <c r="BU86" s="22">
        <f>INDEX('Mapping water'!$A$4:$U$352,MATCH($B86,'Mapping water'!$B$4:$B$352,0),MATCH(BC$4,'Mapping water'!$A$4:$U$4,0))*$G86</f>
        <v>0</v>
      </c>
      <c r="BV86" s="22">
        <f>INDEX('Mapping water'!$A$4:$U$352,MATCH($B86,'Mapping water'!$B$4:$B$352,0),MATCH(BD$4,'Mapping water'!$A$4:$U$4,0))*$G86</f>
        <v>0</v>
      </c>
      <c r="BW86" s="22">
        <f>INDEX('Mapping water'!$A$4:$U$352,MATCH($B86,'Mapping water'!$B$4:$B$352,0),MATCH(BE$4,'Mapping water'!$A$4:$U$4,0))*$G86</f>
        <v>0</v>
      </c>
      <c r="BX86" s="22">
        <f>INDEX('Mapping water'!$A$4:$U$352,MATCH($B86,'Mapping water'!$B$4:$B$352,0),MATCH(BF$4,'Mapping water'!$A$4:$U$4,0))*$G86</f>
        <v>0</v>
      </c>
      <c r="BY86" s="22">
        <f>INDEX('Mapping water'!$A$4:$U$352,MATCH($B86,'Mapping water'!$B$4:$B$352,0),MATCH(BG$4,'Mapping water'!$A$4:$U$4,0))*$G86</f>
        <v>0</v>
      </c>
      <c r="BZ86" s="22">
        <f>INDEX('Mapping water'!$A$4:$U$352,MATCH($B86,'Mapping water'!$B$4:$B$352,0),MATCH(BH$4,'Mapping water'!$A$4:$U$4,0))*$G86</f>
        <v>0</v>
      </c>
      <c r="CA86" s="22">
        <f>INDEX('Mapping water'!$A$4:$U$352,MATCH($B86,'Mapping water'!$B$4:$B$352,0),MATCH(BI$4,'Mapping water'!$A$4:$U$4,0))*$G86</f>
        <v>0</v>
      </c>
      <c r="CB86" s="22">
        <f>INDEX('Mapping water'!$A$4:$U$352,MATCH($B86,'Mapping water'!$B$4:$B$352,0),MATCH(BJ$4,'Mapping water'!$A$4:$U$4,0))*$G86</f>
        <v>0</v>
      </c>
      <c r="CC86" s="22">
        <f>INDEX('Mapping water'!$A$4:$U$352,MATCH($B86,'Mapping water'!$B$4:$B$352,0),MATCH(BK$4,'Mapping water'!$A$4:$U$4,0))*$G86</f>
        <v>0</v>
      </c>
      <c r="CD86" s="22">
        <f>INDEX('Mapping water'!$A$4:$U$352,MATCH($B86,'Mapping water'!$B$4:$B$352,0),MATCH(BL$4,'Mapping water'!$A$4:$U$4,0))*$G86</f>
        <v>0</v>
      </c>
      <c r="CE86" s="22">
        <f>INDEX('Mapping water'!$A$4:$U$352,MATCH($B86,'Mapping water'!$B$4:$B$352,0),MATCH(BM$4,'Mapping water'!$A$4:$U$4,0))*$G86</f>
        <v>0</v>
      </c>
      <c r="CF86" s="22">
        <f>INDEX('Mapping water'!$A$4:$U$352,MATCH($B86,'Mapping water'!$B$4:$B$352,0),MATCH(BN$4,'Mapping water'!$A$4:$U$4,0))*$H86</f>
        <v>0</v>
      </c>
      <c r="CG86" s="22">
        <f>INDEX('Mapping water'!$A$4:$U$352,MATCH($B86,'Mapping water'!$B$4:$B$352,0),MATCH(BO$4,'Mapping water'!$A$4:$U$4,0))*$H86</f>
        <v>0</v>
      </c>
      <c r="CH86" s="22">
        <f>INDEX('Mapping water'!$A$4:$U$352,MATCH($B86,'Mapping water'!$B$4:$B$352,0),MATCH(BP$4,'Mapping water'!$A$4:$U$4,0))*$H86</f>
        <v>0</v>
      </c>
      <c r="CI86" s="22">
        <f>INDEX('Mapping water'!$A$4:$U$352,MATCH($B86,'Mapping water'!$B$4:$B$352,0),MATCH(BQ$4,'Mapping water'!$A$4:$U$4,0))*$H86</f>
        <v>0</v>
      </c>
      <c r="CJ86" s="22">
        <f>INDEX('Mapping water'!$A$4:$U$352,MATCH($B86,'Mapping water'!$B$4:$B$352,0),MATCH(BR$4,'Mapping water'!$A$4:$U$4,0))*$H86</f>
        <v>53652</v>
      </c>
      <c r="CK86" s="22">
        <f>INDEX('Mapping water'!$A$4:$U$352,MATCH($B86,'Mapping water'!$B$4:$B$352,0),MATCH(BS$4,'Mapping water'!$A$4:$U$4,0))*$H86</f>
        <v>0</v>
      </c>
      <c r="CL86" s="22">
        <f>INDEX('Mapping water'!$A$4:$U$352,MATCH($B86,'Mapping water'!$B$4:$B$352,0),MATCH(BT$4,'Mapping water'!$A$4:$U$4,0))*$H86</f>
        <v>0</v>
      </c>
      <c r="CM86" s="22">
        <f>INDEX('Mapping water'!$A$4:$U$352,MATCH($B86,'Mapping water'!$B$4:$B$352,0),MATCH(BU$4,'Mapping water'!$A$4:$U$4,0))*$H86</f>
        <v>0</v>
      </c>
      <c r="CN86" s="22">
        <f>INDEX('Mapping water'!$A$4:$U$352,MATCH($B86,'Mapping water'!$B$4:$B$352,0),MATCH(BV$4,'Mapping water'!$A$4:$U$4,0))*$H86</f>
        <v>0</v>
      </c>
      <c r="CO86" s="22">
        <f>INDEX('Mapping water'!$A$4:$U$352,MATCH($B86,'Mapping water'!$B$4:$B$352,0),MATCH(BW$4,'Mapping water'!$A$4:$U$4,0))*$H86</f>
        <v>0</v>
      </c>
      <c r="CP86" s="22">
        <f>INDEX('Mapping water'!$A$4:$U$352,MATCH($B86,'Mapping water'!$B$4:$B$352,0),MATCH(BX$4,'Mapping water'!$A$4:$U$4,0))*$H86</f>
        <v>0</v>
      </c>
      <c r="CQ86" s="22">
        <f>INDEX('Mapping water'!$A$4:$U$352,MATCH($B86,'Mapping water'!$B$4:$B$352,0),MATCH(BY$4,'Mapping water'!$A$4:$U$4,0))*$H86</f>
        <v>0</v>
      </c>
      <c r="CR86" s="22">
        <f>INDEX('Mapping water'!$A$4:$U$352,MATCH($B86,'Mapping water'!$B$4:$B$352,0),MATCH(BZ$4,'Mapping water'!$A$4:$U$4,0))*$H86</f>
        <v>0</v>
      </c>
      <c r="CS86" s="22">
        <f>INDEX('Mapping water'!$A$4:$U$352,MATCH($B86,'Mapping water'!$B$4:$B$352,0),MATCH(CA$4,'Mapping water'!$A$4:$U$4,0))*$H86</f>
        <v>0</v>
      </c>
      <c r="CT86" s="22">
        <f>INDEX('Mapping water'!$A$4:$U$352,MATCH($B86,'Mapping water'!$B$4:$B$352,0),MATCH(CB$4,'Mapping water'!$A$4:$U$4,0))*$H86</f>
        <v>0</v>
      </c>
      <c r="CU86" s="22">
        <f>INDEX('Mapping water'!$A$4:$U$352,MATCH($B86,'Mapping water'!$B$4:$B$352,0),MATCH(CC$4,'Mapping water'!$A$4:$U$4,0))*$H86</f>
        <v>0</v>
      </c>
      <c r="CV86" s="22">
        <f>INDEX('Mapping water'!$A$4:$U$352,MATCH($B86,'Mapping water'!$B$4:$B$352,0),MATCH(CD$4,'Mapping water'!$A$4:$U$4,0))*$H86</f>
        <v>0</v>
      </c>
      <c r="CW86" s="22">
        <f>INDEX('Mapping water'!$A$4:$U$352,MATCH($B86,'Mapping water'!$B$4:$B$352,0),MATCH(CE$4,'Mapping water'!$A$4:$U$4,0))*$H86</f>
        <v>0</v>
      </c>
      <c r="CX86" s="22">
        <f>INDEX('Mapping water'!$A$4:$U$352,MATCH($B86,'Mapping water'!$B$4:$B$352,0),MATCH(CF$4,'Mapping water'!$A$4:$U$4,0))*$I86</f>
        <v>0</v>
      </c>
      <c r="CY86" s="22">
        <f>INDEX('Mapping water'!$A$4:$U$352,MATCH($B86,'Mapping water'!$B$4:$B$352,0),MATCH(CG$4,'Mapping water'!$A$4:$U$4,0))*$I86</f>
        <v>0</v>
      </c>
      <c r="CZ86" s="22">
        <f>INDEX('Mapping water'!$A$4:$U$352,MATCH($B86,'Mapping water'!$B$4:$B$352,0),MATCH(CH$4,'Mapping water'!$A$4:$U$4,0))*$I86</f>
        <v>0</v>
      </c>
      <c r="DA86" s="22">
        <f>INDEX('Mapping water'!$A$4:$U$352,MATCH($B86,'Mapping water'!$B$4:$B$352,0),MATCH(CI$4,'Mapping water'!$A$4:$U$4,0))*$I86</f>
        <v>0</v>
      </c>
      <c r="DB86" s="22">
        <f>INDEX('Mapping water'!$A$4:$U$352,MATCH($B86,'Mapping water'!$B$4:$B$352,0),MATCH(CJ$4,'Mapping water'!$A$4:$U$4,0))*$I86</f>
        <v>54154</v>
      </c>
      <c r="DC86" s="22">
        <f>INDEX('Mapping water'!$A$4:$U$352,MATCH($B86,'Mapping water'!$B$4:$B$352,0),MATCH(CK$4,'Mapping water'!$A$4:$U$4,0))*$I86</f>
        <v>0</v>
      </c>
      <c r="DD86" s="22">
        <f>INDEX('Mapping water'!$A$4:$U$352,MATCH($B86,'Mapping water'!$B$4:$B$352,0),MATCH(CL$4,'Mapping water'!$A$4:$U$4,0))*$I86</f>
        <v>0</v>
      </c>
      <c r="DE86" s="22">
        <f>INDEX('Mapping water'!$A$4:$U$352,MATCH($B86,'Mapping water'!$B$4:$B$352,0),MATCH(CM$4,'Mapping water'!$A$4:$U$4,0))*$I86</f>
        <v>0</v>
      </c>
      <c r="DF86" s="22">
        <f>INDEX('Mapping water'!$A$4:$U$352,MATCH($B86,'Mapping water'!$B$4:$B$352,0),MATCH(CN$4,'Mapping water'!$A$4:$U$4,0))*$I86</f>
        <v>0</v>
      </c>
      <c r="DG86" s="22">
        <f>INDEX('Mapping water'!$A$4:$U$352,MATCH($B86,'Mapping water'!$B$4:$B$352,0),MATCH(CO$4,'Mapping water'!$A$4:$U$4,0))*$I86</f>
        <v>0</v>
      </c>
      <c r="DH86" s="22">
        <f>INDEX('Mapping water'!$A$4:$U$352,MATCH($B86,'Mapping water'!$B$4:$B$352,0),MATCH(CP$4,'Mapping water'!$A$4:$U$4,0))*$I86</f>
        <v>0</v>
      </c>
      <c r="DI86" s="22">
        <f>INDEX('Mapping water'!$A$4:$U$352,MATCH($B86,'Mapping water'!$B$4:$B$352,0),MATCH(CQ$4,'Mapping water'!$A$4:$U$4,0))*$I86</f>
        <v>0</v>
      </c>
      <c r="DJ86" s="22">
        <f>INDEX('Mapping water'!$A$4:$U$352,MATCH($B86,'Mapping water'!$B$4:$B$352,0),MATCH(CR$4,'Mapping water'!$A$4:$U$4,0))*$I86</f>
        <v>0</v>
      </c>
      <c r="DK86" s="22">
        <f>INDEX('Mapping water'!$A$4:$U$352,MATCH($B86,'Mapping water'!$B$4:$B$352,0),MATCH(CS$4,'Mapping water'!$A$4:$U$4,0))*$I86</f>
        <v>0</v>
      </c>
      <c r="DL86" s="22">
        <f>INDEX('Mapping water'!$A$4:$U$352,MATCH($B86,'Mapping water'!$B$4:$B$352,0),MATCH(CT$4,'Mapping water'!$A$4:$U$4,0))*$I86</f>
        <v>0</v>
      </c>
      <c r="DM86" s="22">
        <f>INDEX('Mapping water'!$A$4:$U$352,MATCH($B86,'Mapping water'!$B$4:$B$352,0),MATCH(CU$4,'Mapping water'!$A$4:$U$4,0))*$I86</f>
        <v>0</v>
      </c>
      <c r="DN86" s="22">
        <f>INDEX('Mapping water'!$A$4:$U$352,MATCH($B86,'Mapping water'!$B$4:$B$352,0),MATCH(CV$4,'Mapping water'!$A$4:$U$4,0))*$I86</f>
        <v>0</v>
      </c>
      <c r="DO86" s="22">
        <f>INDEX('Mapping water'!$A$4:$U$352,MATCH($B86,'Mapping water'!$B$4:$B$352,0),MATCH(CW$4,'Mapping water'!$A$4:$U$4,0))*$I86</f>
        <v>0</v>
      </c>
      <c r="DP86" s="22">
        <f>INDEX('Mapping water'!$A$4:$U$352,MATCH($B86,'Mapping water'!$B$4:$B$352,0),MATCH(CX$4,'Mapping water'!$A$4:$U$4,0))*$J86</f>
        <v>0</v>
      </c>
      <c r="DQ86" s="22">
        <f>INDEX('Mapping water'!$A$4:$U$352,MATCH($B86,'Mapping water'!$B$4:$B$352,0),MATCH(CY$4,'Mapping water'!$A$4:$U$4,0))*$J86</f>
        <v>0</v>
      </c>
      <c r="DR86" s="22">
        <f>INDEX('Mapping water'!$A$4:$U$352,MATCH($B86,'Mapping water'!$B$4:$B$352,0),MATCH(CZ$4,'Mapping water'!$A$4:$U$4,0))*$J86</f>
        <v>0</v>
      </c>
      <c r="DS86" s="22">
        <f>INDEX('Mapping water'!$A$4:$U$352,MATCH($B86,'Mapping water'!$B$4:$B$352,0),MATCH(DA$4,'Mapping water'!$A$4:$U$4,0))*$J86</f>
        <v>0</v>
      </c>
      <c r="DT86" s="22">
        <f>INDEX('Mapping water'!$A$4:$U$352,MATCH($B86,'Mapping water'!$B$4:$B$352,0),MATCH(DB$4,'Mapping water'!$A$4:$U$4,0))*$J86</f>
        <v>54609</v>
      </c>
      <c r="DU86" s="22">
        <f>INDEX('Mapping water'!$A$4:$U$352,MATCH($B86,'Mapping water'!$B$4:$B$352,0),MATCH(DC$4,'Mapping water'!$A$4:$U$4,0))*$J86</f>
        <v>0</v>
      </c>
      <c r="DV86" s="22">
        <f>INDEX('Mapping water'!$A$4:$U$352,MATCH($B86,'Mapping water'!$B$4:$B$352,0),MATCH(DD$4,'Mapping water'!$A$4:$U$4,0))*$J86</f>
        <v>0</v>
      </c>
      <c r="DW86" s="22">
        <f>INDEX('Mapping water'!$A$4:$U$352,MATCH($B86,'Mapping water'!$B$4:$B$352,0),MATCH(DE$4,'Mapping water'!$A$4:$U$4,0))*$J86</f>
        <v>0</v>
      </c>
      <c r="DX86" s="22">
        <f>INDEX('Mapping water'!$A$4:$U$352,MATCH($B86,'Mapping water'!$B$4:$B$352,0),MATCH(DF$4,'Mapping water'!$A$4:$U$4,0))*$J86</f>
        <v>0</v>
      </c>
      <c r="DY86" s="22">
        <f>INDEX('Mapping water'!$A$4:$U$352,MATCH($B86,'Mapping water'!$B$4:$B$352,0),MATCH(DG$4,'Mapping water'!$A$4:$U$4,0))*$J86</f>
        <v>0</v>
      </c>
      <c r="DZ86" s="22">
        <f>INDEX('Mapping water'!$A$4:$U$352,MATCH($B86,'Mapping water'!$B$4:$B$352,0),MATCH(DH$4,'Mapping water'!$A$4:$U$4,0))*$J86</f>
        <v>0</v>
      </c>
      <c r="EA86" s="22">
        <f>INDEX('Mapping water'!$A$4:$U$352,MATCH($B86,'Mapping water'!$B$4:$B$352,0),MATCH(DI$4,'Mapping water'!$A$4:$U$4,0))*$J86</f>
        <v>0</v>
      </c>
      <c r="EB86" s="22">
        <f>INDEX('Mapping water'!$A$4:$U$352,MATCH($B86,'Mapping water'!$B$4:$B$352,0),MATCH(DJ$4,'Mapping water'!$A$4:$U$4,0))*$J86</f>
        <v>0</v>
      </c>
      <c r="EC86" s="22">
        <f>INDEX('Mapping water'!$A$4:$U$352,MATCH($B86,'Mapping water'!$B$4:$B$352,0),MATCH(DK$4,'Mapping water'!$A$4:$U$4,0))*$J86</f>
        <v>0</v>
      </c>
      <c r="ED86" s="22">
        <f>INDEX('Mapping water'!$A$4:$U$352,MATCH($B86,'Mapping water'!$B$4:$B$352,0),MATCH(DL$4,'Mapping water'!$A$4:$U$4,0))*$J86</f>
        <v>0</v>
      </c>
      <c r="EE86" s="22">
        <f>INDEX('Mapping water'!$A$4:$U$352,MATCH($B86,'Mapping water'!$B$4:$B$352,0),MATCH(DM$4,'Mapping water'!$A$4:$U$4,0))*$J86</f>
        <v>0</v>
      </c>
      <c r="EF86" s="22">
        <f>INDEX('Mapping water'!$A$4:$U$352,MATCH($B86,'Mapping water'!$B$4:$B$352,0),MATCH(DN$4,'Mapping water'!$A$4:$U$4,0))*$J86</f>
        <v>0</v>
      </c>
      <c r="EG86" s="22">
        <f>INDEX('Mapping water'!$A$4:$U$352,MATCH($B86,'Mapping water'!$B$4:$B$352,0),MATCH(DO$4,'Mapping water'!$A$4:$U$4,0))*$J86</f>
        <v>0</v>
      </c>
      <c r="EH86" s="22">
        <f>INDEX('Mapping water'!$A$4:$U$352,MATCH($B86,'Mapping water'!$B$4:$B$352,0),MATCH(DP$4,'Mapping water'!$A$4:$U$4,0))*$K86</f>
        <v>0</v>
      </c>
      <c r="EI86" s="22">
        <f>INDEX('Mapping water'!$A$4:$U$352,MATCH($B86,'Mapping water'!$B$4:$B$352,0),MATCH(DQ$4,'Mapping water'!$A$4:$U$4,0))*$K86</f>
        <v>0</v>
      </c>
      <c r="EJ86" s="22">
        <f>INDEX('Mapping water'!$A$4:$U$352,MATCH($B86,'Mapping water'!$B$4:$B$352,0),MATCH(DR$4,'Mapping water'!$A$4:$U$4,0))*$K86</f>
        <v>0</v>
      </c>
      <c r="EK86" s="22">
        <f>INDEX('Mapping water'!$A$4:$U$352,MATCH($B86,'Mapping water'!$B$4:$B$352,0),MATCH(DS$4,'Mapping water'!$A$4:$U$4,0))*$K86</f>
        <v>0</v>
      </c>
      <c r="EL86" s="22">
        <f>INDEX('Mapping water'!$A$4:$U$352,MATCH($B86,'Mapping water'!$B$4:$B$352,0),MATCH(DT$4,'Mapping water'!$A$4:$U$4,0))*$K86</f>
        <v>55069</v>
      </c>
      <c r="EM86" s="22">
        <f>INDEX('Mapping water'!$A$4:$U$352,MATCH($B86,'Mapping water'!$B$4:$B$352,0),MATCH(DU$4,'Mapping water'!$A$4:$U$4,0))*$K86</f>
        <v>0</v>
      </c>
      <c r="EN86" s="22">
        <f>INDEX('Mapping water'!$A$4:$U$352,MATCH($B86,'Mapping water'!$B$4:$B$352,0),MATCH(DV$4,'Mapping water'!$A$4:$U$4,0))*$K86</f>
        <v>0</v>
      </c>
      <c r="EO86" s="22">
        <f>INDEX('Mapping water'!$A$4:$U$352,MATCH($B86,'Mapping water'!$B$4:$B$352,0),MATCH(DW$4,'Mapping water'!$A$4:$U$4,0))*$K86</f>
        <v>0</v>
      </c>
      <c r="EP86" s="22">
        <f>INDEX('Mapping water'!$A$4:$U$352,MATCH($B86,'Mapping water'!$B$4:$B$352,0),MATCH(DX$4,'Mapping water'!$A$4:$U$4,0))*$K86</f>
        <v>0</v>
      </c>
      <c r="EQ86" s="22">
        <f>INDEX('Mapping water'!$A$4:$U$352,MATCH($B86,'Mapping water'!$B$4:$B$352,0),MATCH(DY$4,'Mapping water'!$A$4:$U$4,0))*$K86</f>
        <v>0</v>
      </c>
      <c r="ER86" s="22">
        <f>INDEX('Mapping water'!$A$4:$U$352,MATCH($B86,'Mapping water'!$B$4:$B$352,0),MATCH(DZ$4,'Mapping water'!$A$4:$U$4,0))*$K86</f>
        <v>0</v>
      </c>
      <c r="ES86" s="22">
        <f>INDEX('Mapping water'!$A$4:$U$352,MATCH($B86,'Mapping water'!$B$4:$B$352,0),MATCH(EA$4,'Mapping water'!$A$4:$U$4,0))*$K86</f>
        <v>0</v>
      </c>
      <c r="ET86" s="22">
        <f>INDEX('Mapping water'!$A$4:$U$352,MATCH($B86,'Mapping water'!$B$4:$B$352,0),MATCH(EB$4,'Mapping water'!$A$4:$U$4,0))*$K86</f>
        <v>0</v>
      </c>
      <c r="EU86" s="22">
        <f>INDEX('Mapping water'!$A$4:$U$352,MATCH($B86,'Mapping water'!$B$4:$B$352,0),MATCH(EC$4,'Mapping water'!$A$4:$U$4,0))*$K86</f>
        <v>0</v>
      </c>
      <c r="EV86" s="22">
        <f>INDEX('Mapping water'!$A$4:$U$352,MATCH($B86,'Mapping water'!$B$4:$B$352,0),MATCH(ED$4,'Mapping water'!$A$4:$U$4,0))*$K86</f>
        <v>0</v>
      </c>
      <c r="EW86" s="22">
        <f>INDEX('Mapping water'!$A$4:$U$352,MATCH($B86,'Mapping water'!$B$4:$B$352,0),MATCH(EE$4,'Mapping water'!$A$4:$U$4,0))*$K86</f>
        <v>0</v>
      </c>
      <c r="EX86" s="22">
        <f>INDEX('Mapping water'!$A$4:$U$352,MATCH($B86,'Mapping water'!$B$4:$B$352,0),MATCH(EF$4,'Mapping water'!$A$4:$U$4,0))*$K86</f>
        <v>0</v>
      </c>
      <c r="EY86" s="22">
        <f>INDEX('Mapping water'!$A$4:$U$352,MATCH($B86,'Mapping water'!$B$4:$B$352,0),MATCH(EG$4,'Mapping water'!$A$4:$U$4,0))*$K86</f>
        <v>0</v>
      </c>
    </row>
    <row r="87" spans="1:155" x14ac:dyDescent="0.2">
      <c r="A87" s="21" t="s">
        <v>287</v>
      </c>
      <c r="B87" s="21" t="s">
        <v>288</v>
      </c>
      <c r="C87" s="21" t="s">
        <v>81</v>
      </c>
      <c r="D87" s="22">
        <f>INDEX('Households England'!S$5:S$374,MATCH('Mapping HH to population water'!$B87,'Households England'!$B$5:$B$374,0))*1000</f>
        <v>47712</v>
      </c>
      <c r="E87" s="22">
        <f>INDEX('Households England'!T$5:T$374,MATCH('Mapping HH to population water'!$B87,'Households England'!$B$5:$B$374,0))*1000</f>
        <v>48066</v>
      </c>
      <c r="F87" s="22">
        <f>INDEX('Households England'!U$5:U$374,MATCH('Mapping HH to population water'!$B87,'Households England'!$B$5:$B$374,0))*1000</f>
        <v>48424</v>
      </c>
      <c r="G87" s="22">
        <f>INDEX('Households England'!V$5:V$374,MATCH('Mapping HH to population water'!$B87,'Households England'!$B$5:$B$374,0))*1000</f>
        <v>48762</v>
      </c>
      <c r="H87" s="22">
        <f>INDEX('Households England'!W$5:W$374,MATCH('Mapping HH to population water'!$B87,'Households England'!$B$5:$B$374,0))*1000</f>
        <v>49079</v>
      </c>
      <c r="I87" s="22">
        <f>INDEX('Households England'!X$5:X$374,MATCH('Mapping HH to population water'!$B87,'Households England'!$B$5:$B$374,0))*1000</f>
        <v>49506</v>
      </c>
      <c r="J87" s="22">
        <f>INDEX('Households England'!Y$5:Y$374,MATCH('Mapping HH to population water'!$B87,'Households England'!$B$5:$B$374,0))*1000</f>
        <v>49904</v>
      </c>
      <c r="K87" s="22">
        <f>INDEX('Households England'!Z$5:Z$374,MATCH('Mapping HH to population water'!$B87,'Households England'!$B$5:$B$374,0))*1000</f>
        <v>50313</v>
      </c>
      <c r="L87" s="22">
        <f>INDEX('Mapping water'!$A$4:$U$352,MATCH($B87,'Mapping water'!$B$4:$B$352,0),MATCH(L$4,'Mapping water'!$A$4:$U$4,0))*$D87</f>
        <v>0</v>
      </c>
      <c r="M87" s="22">
        <f>INDEX('Mapping water'!$A$4:$U$352,MATCH($B87,'Mapping water'!$B$4:$B$352,0),MATCH(M$4,'Mapping water'!$A$4:$U$4,0))*$D87</f>
        <v>0</v>
      </c>
      <c r="N87" s="22">
        <f>INDEX('Mapping water'!$A$4:$U$352,MATCH($B87,'Mapping water'!$B$4:$B$352,0),MATCH(N$4,'Mapping water'!$A$4:$U$4,0))*$D87</f>
        <v>0</v>
      </c>
      <c r="O87" s="22">
        <f>INDEX('Mapping water'!$A$4:$U$352,MATCH($B87,'Mapping water'!$B$4:$B$352,0),MATCH(O$4,'Mapping water'!$A$4:$U$4,0))*$D87</f>
        <v>0</v>
      </c>
      <c r="P87" s="22">
        <f>INDEX('Mapping water'!$A$4:$U$352,MATCH($B87,'Mapping water'!$B$4:$B$352,0),MATCH(P$4,'Mapping water'!$A$4:$U$4,0))*$D87</f>
        <v>47712</v>
      </c>
      <c r="Q87" s="22">
        <f>INDEX('Mapping water'!$A$4:$U$352,MATCH($B87,'Mapping water'!$B$4:$B$352,0),MATCH(Q$4,'Mapping water'!$A$4:$U$4,0))*$D87</f>
        <v>0</v>
      </c>
      <c r="R87" s="22">
        <f>INDEX('Mapping water'!$A$4:$U$352,MATCH($B87,'Mapping water'!$B$4:$B$352,0),MATCH(R$4,'Mapping water'!$A$4:$U$4,0))*$D87</f>
        <v>0</v>
      </c>
      <c r="S87" s="22">
        <f>INDEX('Mapping water'!$A$4:$U$352,MATCH($B87,'Mapping water'!$B$4:$B$352,0),MATCH(S$4,'Mapping water'!$A$4:$U$4,0))*$D87</f>
        <v>0</v>
      </c>
      <c r="T87" s="22">
        <f>INDEX('Mapping water'!$A$4:$U$352,MATCH($B87,'Mapping water'!$B$4:$B$352,0),MATCH(T$4,'Mapping water'!$A$4:$U$4,0))*$D87</f>
        <v>0</v>
      </c>
      <c r="U87" s="22">
        <f>INDEX('Mapping water'!$A$4:$U$352,MATCH($B87,'Mapping water'!$B$4:$B$352,0),MATCH(U$4,'Mapping water'!$A$4:$U$4,0))*$D87</f>
        <v>0</v>
      </c>
      <c r="V87" s="22">
        <f>INDEX('Mapping water'!$A$4:$U$352,MATCH($B87,'Mapping water'!$B$4:$B$352,0),MATCH(V$4,'Mapping water'!$A$4:$U$4,0))*$D87</f>
        <v>0</v>
      </c>
      <c r="W87" s="22">
        <f>INDEX('Mapping water'!$A$4:$U$352,MATCH($B87,'Mapping water'!$B$4:$B$352,0),MATCH(W$4,'Mapping water'!$A$4:$U$4,0))*$D87</f>
        <v>0</v>
      </c>
      <c r="X87" s="22">
        <f>INDEX('Mapping water'!$A$4:$U$352,MATCH($B87,'Mapping water'!$B$4:$B$352,0),MATCH(X$4,'Mapping water'!$A$4:$U$4,0))*$D87</f>
        <v>0</v>
      </c>
      <c r="Y87" s="22">
        <f>INDEX('Mapping water'!$A$4:$U$352,MATCH($B87,'Mapping water'!$B$4:$B$352,0),MATCH(Y$4,'Mapping water'!$A$4:$U$4,0))*$D87</f>
        <v>0</v>
      </c>
      <c r="Z87" s="22">
        <f>INDEX('Mapping water'!$A$4:$U$352,MATCH($B87,'Mapping water'!$B$4:$B$352,0),MATCH(Z$4,'Mapping water'!$A$4:$U$4,0))*$D87</f>
        <v>0</v>
      </c>
      <c r="AA87" s="22">
        <f>INDEX('Mapping water'!$A$4:$U$352,MATCH($B87,'Mapping water'!$B$4:$B$352,0),MATCH(AA$4,'Mapping water'!$A$4:$U$4,0))*$D87</f>
        <v>0</v>
      </c>
      <c r="AB87" s="22">
        <f>INDEX('Mapping water'!$A$4:$U$352,MATCH($B87,'Mapping water'!$B$4:$B$352,0),MATCH(AB$4,'Mapping water'!$A$4:$U$4,0))*$D87</f>
        <v>0</v>
      </c>
      <c r="AC87" s="22">
        <f>INDEX('Mapping water'!$A$4:$U$352,MATCH($B87,'Mapping water'!$B$4:$B$352,0),MATCH(AC$4,'Mapping water'!$A$4:$U$4,0))*$D87</f>
        <v>0</v>
      </c>
      <c r="AD87" s="22">
        <f>INDEX('Mapping water'!$A$4:$U$352,MATCH($B87,'Mapping water'!$B$4:$B$352,0),MATCH(AD$4,'Mapping water'!$A$4:$U$4,0))*$E87</f>
        <v>0</v>
      </c>
      <c r="AE87" s="22">
        <f>INDEX('Mapping water'!$A$4:$U$352,MATCH($B87,'Mapping water'!$B$4:$B$352,0),MATCH(AE$4,'Mapping water'!$A$4:$U$4,0))*$E87</f>
        <v>0</v>
      </c>
      <c r="AF87" s="22">
        <f>INDEX('Mapping water'!$A$4:$U$352,MATCH($B87,'Mapping water'!$B$4:$B$352,0),MATCH(AF$4,'Mapping water'!$A$4:$U$4,0))*$E87</f>
        <v>0</v>
      </c>
      <c r="AG87" s="22">
        <f>INDEX('Mapping water'!$A$4:$U$352,MATCH($B87,'Mapping water'!$B$4:$B$352,0),MATCH(AG$4,'Mapping water'!$A$4:$U$4,0))*$E87</f>
        <v>0</v>
      </c>
      <c r="AH87" s="22">
        <f>INDEX('Mapping water'!$A$4:$U$352,MATCH($B87,'Mapping water'!$B$4:$B$352,0),MATCH(AH$4,'Mapping water'!$A$4:$U$4,0))*$E87</f>
        <v>48066</v>
      </c>
      <c r="AI87" s="22">
        <f>INDEX('Mapping water'!$A$4:$U$352,MATCH($B87,'Mapping water'!$B$4:$B$352,0),MATCH(AI$4,'Mapping water'!$A$4:$U$4,0))*$E87</f>
        <v>0</v>
      </c>
      <c r="AJ87" s="22">
        <f>INDEX('Mapping water'!$A$4:$U$352,MATCH($B87,'Mapping water'!$B$4:$B$352,0),MATCH(AJ$4,'Mapping water'!$A$4:$U$4,0))*$E87</f>
        <v>0</v>
      </c>
      <c r="AK87" s="22">
        <f>INDEX('Mapping water'!$A$4:$U$352,MATCH($B87,'Mapping water'!$B$4:$B$352,0),MATCH(AK$4,'Mapping water'!$A$4:$U$4,0))*$E87</f>
        <v>0</v>
      </c>
      <c r="AL87" s="22">
        <f>INDEX('Mapping water'!$A$4:$U$352,MATCH($B87,'Mapping water'!$B$4:$B$352,0),MATCH(AL$4,'Mapping water'!$A$4:$U$4,0))*$E87</f>
        <v>0</v>
      </c>
      <c r="AM87" s="22">
        <f>INDEX('Mapping water'!$A$4:$U$352,MATCH($B87,'Mapping water'!$B$4:$B$352,0),MATCH(AM$4,'Mapping water'!$A$4:$U$4,0))*$E87</f>
        <v>0</v>
      </c>
      <c r="AN87" s="22">
        <f>INDEX('Mapping water'!$A$4:$U$352,MATCH($B87,'Mapping water'!$B$4:$B$352,0),MATCH(AN$4,'Mapping water'!$A$4:$U$4,0))*$E87</f>
        <v>0</v>
      </c>
      <c r="AO87" s="22">
        <f>INDEX('Mapping water'!$A$4:$U$352,MATCH($B87,'Mapping water'!$B$4:$B$352,0),MATCH(AO$4,'Mapping water'!$A$4:$U$4,0))*$E87</f>
        <v>0</v>
      </c>
      <c r="AP87" s="22">
        <f>INDEX('Mapping water'!$A$4:$U$352,MATCH($B87,'Mapping water'!$B$4:$B$352,0),MATCH(AP$4,'Mapping water'!$A$4:$U$4,0))*$E87</f>
        <v>0</v>
      </c>
      <c r="AQ87" s="22">
        <f>INDEX('Mapping water'!$A$4:$U$352,MATCH($B87,'Mapping water'!$B$4:$B$352,0),MATCH(AQ$4,'Mapping water'!$A$4:$U$4,0))*$E87</f>
        <v>0</v>
      </c>
      <c r="AR87" s="22">
        <f>INDEX('Mapping water'!$A$4:$U$352,MATCH($B87,'Mapping water'!$B$4:$B$352,0),MATCH(AR$4,'Mapping water'!$A$4:$U$4,0))*$E87</f>
        <v>0</v>
      </c>
      <c r="AS87" s="22">
        <f>INDEX('Mapping water'!$A$4:$U$352,MATCH($B87,'Mapping water'!$B$4:$B$352,0),MATCH(AS$4,'Mapping water'!$A$4:$U$4,0))*$E87</f>
        <v>0</v>
      </c>
      <c r="AT87" s="22">
        <f>INDEX('Mapping water'!$A$4:$U$352,MATCH($B87,'Mapping water'!$B$4:$B$352,0),MATCH(AT$4,'Mapping water'!$A$4:$U$4,0))*$E87</f>
        <v>0</v>
      </c>
      <c r="AU87" s="22">
        <f>INDEX('Mapping water'!$A$4:$U$352,MATCH($B87,'Mapping water'!$B$4:$B$352,0),MATCH(AU$4,'Mapping water'!$A$4:$U$4,0))*$E87</f>
        <v>0</v>
      </c>
      <c r="AV87" s="22">
        <f>INDEX('Mapping water'!$A$4:$U$352,MATCH($B87,'Mapping water'!$B$4:$B$352,0),MATCH(AD$4,'Mapping water'!$A$4:$U$4,0))*$F87</f>
        <v>0</v>
      </c>
      <c r="AW87" s="22">
        <f>INDEX('Mapping water'!$A$4:$U$352,MATCH($B87,'Mapping water'!$B$4:$B$352,0),MATCH(AE$4,'Mapping water'!$A$4:$U$4,0))*$F87</f>
        <v>0</v>
      </c>
      <c r="AX87" s="22">
        <f>INDEX('Mapping water'!$A$4:$U$352,MATCH($B87,'Mapping water'!$B$4:$B$352,0),MATCH(AF$4,'Mapping water'!$A$4:$U$4,0))*$F87</f>
        <v>0</v>
      </c>
      <c r="AY87" s="22">
        <f>INDEX('Mapping water'!$A$4:$U$352,MATCH($B87,'Mapping water'!$B$4:$B$352,0),MATCH(AG$4,'Mapping water'!$A$4:$U$4,0))*$F87</f>
        <v>0</v>
      </c>
      <c r="AZ87" s="22">
        <f>INDEX('Mapping water'!$A$4:$U$352,MATCH($B87,'Mapping water'!$B$4:$B$352,0),MATCH(AH$4,'Mapping water'!$A$4:$U$4,0))*$F87</f>
        <v>48424</v>
      </c>
      <c r="BA87" s="22">
        <f>INDEX('Mapping water'!$A$4:$U$352,MATCH($B87,'Mapping water'!$B$4:$B$352,0),MATCH(AI$4,'Mapping water'!$A$4:$U$4,0))*$F87</f>
        <v>0</v>
      </c>
      <c r="BB87" s="22">
        <f>INDEX('Mapping water'!$A$4:$U$352,MATCH($B87,'Mapping water'!$B$4:$B$352,0),MATCH(AJ$4,'Mapping water'!$A$4:$U$4,0))*$F87</f>
        <v>0</v>
      </c>
      <c r="BC87" s="22">
        <f>INDEX('Mapping water'!$A$4:$U$352,MATCH($B87,'Mapping water'!$B$4:$B$352,0),MATCH(AK$4,'Mapping water'!$A$4:$U$4,0))*$F87</f>
        <v>0</v>
      </c>
      <c r="BD87" s="22">
        <f>INDEX('Mapping water'!$A$4:$U$352,MATCH($B87,'Mapping water'!$B$4:$B$352,0),MATCH(AL$4,'Mapping water'!$A$4:$U$4,0))*$F87</f>
        <v>0</v>
      </c>
      <c r="BE87" s="22">
        <f>INDEX('Mapping water'!$A$4:$U$352,MATCH($B87,'Mapping water'!$B$4:$B$352,0),MATCH(AM$4,'Mapping water'!$A$4:$U$4,0))*$F87</f>
        <v>0</v>
      </c>
      <c r="BF87" s="22">
        <f>INDEX('Mapping water'!$A$4:$U$352,MATCH($B87,'Mapping water'!$B$4:$B$352,0),MATCH(AN$4,'Mapping water'!$A$4:$U$4,0))*$F87</f>
        <v>0</v>
      </c>
      <c r="BG87" s="22">
        <f>INDEX('Mapping water'!$A$4:$U$352,MATCH($B87,'Mapping water'!$B$4:$B$352,0),MATCH(AO$4,'Mapping water'!$A$4:$U$4,0))*$F87</f>
        <v>0</v>
      </c>
      <c r="BH87" s="22">
        <f>INDEX('Mapping water'!$A$4:$U$352,MATCH($B87,'Mapping water'!$B$4:$B$352,0),MATCH(AP$4,'Mapping water'!$A$4:$U$4,0))*$F87</f>
        <v>0</v>
      </c>
      <c r="BI87" s="22">
        <f>INDEX('Mapping water'!$A$4:$U$352,MATCH($B87,'Mapping water'!$B$4:$B$352,0),MATCH(AQ$4,'Mapping water'!$A$4:$U$4,0))*$F87</f>
        <v>0</v>
      </c>
      <c r="BJ87" s="22">
        <f>INDEX('Mapping water'!$A$4:$U$352,MATCH($B87,'Mapping water'!$B$4:$B$352,0),MATCH(AR$4,'Mapping water'!$A$4:$U$4,0))*$F87</f>
        <v>0</v>
      </c>
      <c r="BK87" s="22">
        <f>INDEX('Mapping water'!$A$4:$U$352,MATCH($B87,'Mapping water'!$B$4:$B$352,0),MATCH(AS$4,'Mapping water'!$A$4:$U$4,0))*$F87</f>
        <v>0</v>
      </c>
      <c r="BL87" s="22">
        <f>INDEX('Mapping water'!$A$4:$U$352,MATCH($B87,'Mapping water'!$B$4:$B$352,0),MATCH(AT$4,'Mapping water'!$A$4:$U$4,0))*$F87</f>
        <v>0</v>
      </c>
      <c r="BM87" s="22">
        <f>INDEX('Mapping water'!$A$4:$U$352,MATCH($B87,'Mapping water'!$B$4:$B$352,0),MATCH(AU$4,'Mapping water'!$A$4:$U$4,0))*$F87</f>
        <v>0</v>
      </c>
      <c r="BN87" s="22">
        <f>INDEX('Mapping water'!$A$4:$U$352,MATCH($B87,'Mapping water'!$B$4:$B$352,0),MATCH(AV$4,'Mapping water'!$A$4:$U$4,0))*$G87</f>
        <v>0</v>
      </c>
      <c r="BO87" s="22">
        <f>INDEX('Mapping water'!$A$4:$U$352,MATCH($B87,'Mapping water'!$B$4:$B$352,0),MATCH(AW$4,'Mapping water'!$A$4:$U$4,0))*$G87</f>
        <v>0</v>
      </c>
      <c r="BP87" s="22">
        <f>INDEX('Mapping water'!$A$4:$U$352,MATCH($B87,'Mapping water'!$B$4:$B$352,0),MATCH(AX$4,'Mapping water'!$A$4:$U$4,0))*$G87</f>
        <v>0</v>
      </c>
      <c r="BQ87" s="22">
        <f>INDEX('Mapping water'!$A$4:$U$352,MATCH($B87,'Mapping water'!$B$4:$B$352,0),MATCH(AY$4,'Mapping water'!$A$4:$U$4,0))*$G87</f>
        <v>0</v>
      </c>
      <c r="BR87" s="22">
        <f>INDEX('Mapping water'!$A$4:$U$352,MATCH($B87,'Mapping water'!$B$4:$B$352,0),MATCH(AZ$4,'Mapping water'!$A$4:$U$4,0))*$G87</f>
        <v>48762</v>
      </c>
      <c r="BS87" s="22">
        <f>INDEX('Mapping water'!$A$4:$U$352,MATCH($B87,'Mapping water'!$B$4:$B$352,0),MATCH(BA$4,'Mapping water'!$A$4:$U$4,0))*$G87</f>
        <v>0</v>
      </c>
      <c r="BT87" s="22">
        <f>INDEX('Mapping water'!$A$4:$U$352,MATCH($B87,'Mapping water'!$B$4:$B$352,0),MATCH(BB$4,'Mapping water'!$A$4:$U$4,0))*$G87</f>
        <v>0</v>
      </c>
      <c r="BU87" s="22">
        <f>INDEX('Mapping water'!$A$4:$U$352,MATCH($B87,'Mapping water'!$B$4:$B$352,0),MATCH(BC$4,'Mapping water'!$A$4:$U$4,0))*$G87</f>
        <v>0</v>
      </c>
      <c r="BV87" s="22">
        <f>INDEX('Mapping water'!$A$4:$U$352,MATCH($B87,'Mapping water'!$B$4:$B$352,0),MATCH(BD$4,'Mapping water'!$A$4:$U$4,0))*$G87</f>
        <v>0</v>
      </c>
      <c r="BW87" s="22">
        <f>INDEX('Mapping water'!$A$4:$U$352,MATCH($B87,'Mapping water'!$B$4:$B$352,0),MATCH(BE$4,'Mapping water'!$A$4:$U$4,0))*$G87</f>
        <v>0</v>
      </c>
      <c r="BX87" s="22">
        <f>INDEX('Mapping water'!$A$4:$U$352,MATCH($B87,'Mapping water'!$B$4:$B$352,0),MATCH(BF$4,'Mapping water'!$A$4:$U$4,0))*$G87</f>
        <v>0</v>
      </c>
      <c r="BY87" s="22">
        <f>INDEX('Mapping water'!$A$4:$U$352,MATCH($B87,'Mapping water'!$B$4:$B$352,0),MATCH(BG$4,'Mapping water'!$A$4:$U$4,0))*$G87</f>
        <v>0</v>
      </c>
      <c r="BZ87" s="22">
        <f>INDEX('Mapping water'!$A$4:$U$352,MATCH($B87,'Mapping water'!$B$4:$B$352,0),MATCH(BH$4,'Mapping water'!$A$4:$U$4,0))*$G87</f>
        <v>0</v>
      </c>
      <c r="CA87" s="22">
        <f>INDEX('Mapping water'!$A$4:$U$352,MATCH($B87,'Mapping water'!$B$4:$B$352,0),MATCH(BI$4,'Mapping water'!$A$4:$U$4,0))*$G87</f>
        <v>0</v>
      </c>
      <c r="CB87" s="22">
        <f>INDEX('Mapping water'!$A$4:$U$352,MATCH($B87,'Mapping water'!$B$4:$B$352,0),MATCH(BJ$4,'Mapping water'!$A$4:$U$4,0))*$G87</f>
        <v>0</v>
      </c>
      <c r="CC87" s="22">
        <f>INDEX('Mapping water'!$A$4:$U$352,MATCH($B87,'Mapping water'!$B$4:$B$352,0),MATCH(BK$4,'Mapping water'!$A$4:$U$4,0))*$G87</f>
        <v>0</v>
      </c>
      <c r="CD87" s="22">
        <f>INDEX('Mapping water'!$A$4:$U$352,MATCH($B87,'Mapping water'!$B$4:$B$352,0),MATCH(BL$4,'Mapping water'!$A$4:$U$4,0))*$G87</f>
        <v>0</v>
      </c>
      <c r="CE87" s="22">
        <f>INDEX('Mapping water'!$A$4:$U$352,MATCH($B87,'Mapping water'!$B$4:$B$352,0),MATCH(BM$4,'Mapping water'!$A$4:$U$4,0))*$G87</f>
        <v>0</v>
      </c>
      <c r="CF87" s="22">
        <f>INDEX('Mapping water'!$A$4:$U$352,MATCH($B87,'Mapping water'!$B$4:$B$352,0),MATCH(BN$4,'Mapping water'!$A$4:$U$4,0))*$H87</f>
        <v>0</v>
      </c>
      <c r="CG87" s="22">
        <f>INDEX('Mapping water'!$A$4:$U$352,MATCH($B87,'Mapping water'!$B$4:$B$352,0),MATCH(BO$4,'Mapping water'!$A$4:$U$4,0))*$H87</f>
        <v>0</v>
      </c>
      <c r="CH87" s="22">
        <f>INDEX('Mapping water'!$A$4:$U$352,MATCH($B87,'Mapping water'!$B$4:$B$352,0),MATCH(BP$4,'Mapping water'!$A$4:$U$4,0))*$H87</f>
        <v>0</v>
      </c>
      <c r="CI87" s="22">
        <f>INDEX('Mapping water'!$A$4:$U$352,MATCH($B87,'Mapping water'!$B$4:$B$352,0),MATCH(BQ$4,'Mapping water'!$A$4:$U$4,0))*$H87</f>
        <v>0</v>
      </c>
      <c r="CJ87" s="22">
        <f>INDEX('Mapping water'!$A$4:$U$352,MATCH($B87,'Mapping water'!$B$4:$B$352,0),MATCH(BR$4,'Mapping water'!$A$4:$U$4,0))*$H87</f>
        <v>49079</v>
      </c>
      <c r="CK87" s="22">
        <f>INDEX('Mapping water'!$A$4:$U$352,MATCH($B87,'Mapping water'!$B$4:$B$352,0),MATCH(BS$4,'Mapping water'!$A$4:$U$4,0))*$H87</f>
        <v>0</v>
      </c>
      <c r="CL87" s="22">
        <f>INDEX('Mapping water'!$A$4:$U$352,MATCH($B87,'Mapping water'!$B$4:$B$352,0),MATCH(BT$4,'Mapping water'!$A$4:$U$4,0))*$H87</f>
        <v>0</v>
      </c>
      <c r="CM87" s="22">
        <f>INDEX('Mapping water'!$A$4:$U$352,MATCH($B87,'Mapping water'!$B$4:$B$352,0),MATCH(BU$4,'Mapping water'!$A$4:$U$4,0))*$H87</f>
        <v>0</v>
      </c>
      <c r="CN87" s="22">
        <f>INDEX('Mapping water'!$A$4:$U$352,MATCH($B87,'Mapping water'!$B$4:$B$352,0),MATCH(BV$4,'Mapping water'!$A$4:$U$4,0))*$H87</f>
        <v>0</v>
      </c>
      <c r="CO87" s="22">
        <f>INDEX('Mapping water'!$A$4:$U$352,MATCH($B87,'Mapping water'!$B$4:$B$352,0),MATCH(BW$4,'Mapping water'!$A$4:$U$4,0))*$H87</f>
        <v>0</v>
      </c>
      <c r="CP87" s="22">
        <f>INDEX('Mapping water'!$A$4:$U$352,MATCH($B87,'Mapping water'!$B$4:$B$352,0),MATCH(BX$4,'Mapping water'!$A$4:$U$4,0))*$H87</f>
        <v>0</v>
      </c>
      <c r="CQ87" s="22">
        <f>INDEX('Mapping water'!$A$4:$U$352,MATCH($B87,'Mapping water'!$B$4:$B$352,0),MATCH(BY$4,'Mapping water'!$A$4:$U$4,0))*$H87</f>
        <v>0</v>
      </c>
      <c r="CR87" s="22">
        <f>INDEX('Mapping water'!$A$4:$U$352,MATCH($B87,'Mapping water'!$B$4:$B$352,0),MATCH(BZ$4,'Mapping water'!$A$4:$U$4,0))*$H87</f>
        <v>0</v>
      </c>
      <c r="CS87" s="22">
        <f>INDEX('Mapping water'!$A$4:$U$352,MATCH($B87,'Mapping water'!$B$4:$B$352,0),MATCH(CA$4,'Mapping water'!$A$4:$U$4,0))*$H87</f>
        <v>0</v>
      </c>
      <c r="CT87" s="22">
        <f>INDEX('Mapping water'!$A$4:$U$352,MATCH($B87,'Mapping water'!$B$4:$B$352,0),MATCH(CB$4,'Mapping water'!$A$4:$U$4,0))*$H87</f>
        <v>0</v>
      </c>
      <c r="CU87" s="22">
        <f>INDEX('Mapping water'!$A$4:$U$352,MATCH($B87,'Mapping water'!$B$4:$B$352,0),MATCH(CC$4,'Mapping water'!$A$4:$U$4,0))*$H87</f>
        <v>0</v>
      </c>
      <c r="CV87" s="22">
        <f>INDEX('Mapping water'!$A$4:$U$352,MATCH($B87,'Mapping water'!$B$4:$B$352,0),MATCH(CD$4,'Mapping water'!$A$4:$U$4,0))*$H87</f>
        <v>0</v>
      </c>
      <c r="CW87" s="22">
        <f>INDEX('Mapping water'!$A$4:$U$352,MATCH($B87,'Mapping water'!$B$4:$B$352,0),MATCH(CE$4,'Mapping water'!$A$4:$U$4,0))*$H87</f>
        <v>0</v>
      </c>
      <c r="CX87" s="22">
        <f>INDEX('Mapping water'!$A$4:$U$352,MATCH($B87,'Mapping water'!$B$4:$B$352,0),MATCH(CF$4,'Mapping water'!$A$4:$U$4,0))*$I87</f>
        <v>0</v>
      </c>
      <c r="CY87" s="22">
        <f>INDEX('Mapping water'!$A$4:$U$352,MATCH($B87,'Mapping water'!$B$4:$B$352,0),MATCH(CG$4,'Mapping water'!$A$4:$U$4,0))*$I87</f>
        <v>0</v>
      </c>
      <c r="CZ87" s="22">
        <f>INDEX('Mapping water'!$A$4:$U$352,MATCH($B87,'Mapping water'!$B$4:$B$352,0),MATCH(CH$4,'Mapping water'!$A$4:$U$4,0))*$I87</f>
        <v>0</v>
      </c>
      <c r="DA87" s="22">
        <f>INDEX('Mapping water'!$A$4:$U$352,MATCH($B87,'Mapping water'!$B$4:$B$352,0),MATCH(CI$4,'Mapping water'!$A$4:$U$4,0))*$I87</f>
        <v>0</v>
      </c>
      <c r="DB87" s="22">
        <f>INDEX('Mapping water'!$A$4:$U$352,MATCH($B87,'Mapping water'!$B$4:$B$352,0),MATCH(CJ$4,'Mapping water'!$A$4:$U$4,0))*$I87</f>
        <v>49506</v>
      </c>
      <c r="DC87" s="22">
        <f>INDEX('Mapping water'!$A$4:$U$352,MATCH($B87,'Mapping water'!$B$4:$B$352,0),MATCH(CK$4,'Mapping water'!$A$4:$U$4,0))*$I87</f>
        <v>0</v>
      </c>
      <c r="DD87" s="22">
        <f>INDEX('Mapping water'!$A$4:$U$352,MATCH($B87,'Mapping water'!$B$4:$B$352,0),MATCH(CL$4,'Mapping water'!$A$4:$U$4,0))*$I87</f>
        <v>0</v>
      </c>
      <c r="DE87" s="22">
        <f>INDEX('Mapping water'!$A$4:$U$352,MATCH($B87,'Mapping water'!$B$4:$B$352,0),MATCH(CM$4,'Mapping water'!$A$4:$U$4,0))*$I87</f>
        <v>0</v>
      </c>
      <c r="DF87" s="22">
        <f>INDEX('Mapping water'!$A$4:$U$352,MATCH($B87,'Mapping water'!$B$4:$B$352,0),MATCH(CN$4,'Mapping water'!$A$4:$U$4,0))*$I87</f>
        <v>0</v>
      </c>
      <c r="DG87" s="22">
        <f>INDEX('Mapping water'!$A$4:$U$352,MATCH($B87,'Mapping water'!$B$4:$B$352,0),MATCH(CO$4,'Mapping water'!$A$4:$U$4,0))*$I87</f>
        <v>0</v>
      </c>
      <c r="DH87" s="22">
        <f>INDEX('Mapping water'!$A$4:$U$352,MATCH($B87,'Mapping water'!$B$4:$B$352,0),MATCH(CP$4,'Mapping water'!$A$4:$U$4,0))*$I87</f>
        <v>0</v>
      </c>
      <c r="DI87" s="22">
        <f>INDEX('Mapping water'!$A$4:$U$352,MATCH($B87,'Mapping water'!$B$4:$B$352,0),MATCH(CQ$4,'Mapping water'!$A$4:$U$4,0))*$I87</f>
        <v>0</v>
      </c>
      <c r="DJ87" s="22">
        <f>INDEX('Mapping water'!$A$4:$U$352,MATCH($B87,'Mapping water'!$B$4:$B$352,0),MATCH(CR$4,'Mapping water'!$A$4:$U$4,0))*$I87</f>
        <v>0</v>
      </c>
      <c r="DK87" s="22">
        <f>INDEX('Mapping water'!$A$4:$U$352,MATCH($B87,'Mapping water'!$B$4:$B$352,0),MATCH(CS$4,'Mapping water'!$A$4:$U$4,0))*$I87</f>
        <v>0</v>
      </c>
      <c r="DL87" s="22">
        <f>INDEX('Mapping water'!$A$4:$U$352,MATCH($B87,'Mapping water'!$B$4:$B$352,0),MATCH(CT$4,'Mapping water'!$A$4:$U$4,0))*$I87</f>
        <v>0</v>
      </c>
      <c r="DM87" s="22">
        <f>INDEX('Mapping water'!$A$4:$U$352,MATCH($B87,'Mapping water'!$B$4:$B$352,0),MATCH(CU$4,'Mapping water'!$A$4:$U$4,0))*$I87</f>
        <v>0</v>
      </c>
      <c r="DN87" s="22">
        <f>INDEX('Mapping water'!$A$4:$U$352,MATCH($B87,'Mapping water'!$B$4:$B$352,0),MATCH(CV$4,'Mapping water'!$A$4:$U$4,0))*$I87</f>
        <v>0</v>
      </c>
      <c r="DO87" s="22">
        <f>INDEX('Mapping water'!$A$4:$U$352,MATCH($B87,'Mapping water'!$B$4:$B$352,0),MATCH(CW$4,'Mapping water'!$A$4:$U$4,0))*$I87</f>
        <v>0</v>
      </c>
      <c r="DP87" s="22">
        <f>INDEX('Mapping water'!$A$4:$U$352,MATCH($B87,'Mapping water'!$B$4:$B$352,0),MATCH(CX$4,'Mapping water'!$A$4:$U$4,0))*$J87</f>
        <v>0</v>
      </c>
      <c r="DQ87" s="22">
        <f>INDEX('Mapping water'!$A$4:$U$352,MATCH($B87,'Mapping water'!$B$4:$B$352,0),MATCH(CY$4,'Mapping water'!$A$4:$U$4,0))*$J87</f>
        <v>0</v>
      </c>
      <c r="DR87" s="22">
        <f>INDEX('Mapping water'!$A$4:$U$352,MATCH($B87,'Mapping water'!$B$4:$B$352,0),MATCH(CZ$4,'Mapping water'!$A$4:$U$4,0))*$J87</f>
        <v>0</v>
      </c>
      <c r="DS87" s="22">
        <f>INDEX('Mapping water'!$A$4:$U$352,MATCH($B87,'Mapping water'!$B$4:$B$352,0),MATCH(DA$4,'Mapping water'!$A$4:$U$4,0))*$J87</f>
        <v>0</v>
      </c>
      <c r="DT87" s="22">
        <f>INDEX('Mapping water'!$A$4:$U$352,MATCH($B87,'Mapping water'!$B$4:$B$352,0),MATCH(DB$4,'Mapping water'!$A$4:$U$4,0))*$J87</f>
        <v>49904</v>
      </c>
      <c r="DU87" s="22">
        <f>INDEX('Mapping water'!$A$4:$U$352,MATCH($B87,'Mapping water'!$B$4:$B$352,0),MATCH(DC$4,'Mapping water'!$A$4:$U$4,0))*$J87</f>
        <v>0</v>
      </c>
      <c r="DV87" s="22">
        <f>INDEX('Mapping water'!$A$4:$U$352,MATCH($B87,'Mapping water'!$B$4:$B$352,0),MATCH(DD$4,'Mapping water'!$A$4:$U$4,0))*$J87</f>
        <v>0</v>
      </c>
      <c r="DW87" s="22">
        <f>INDEX('Mapping water'!$A$4:$U$352,MATCH($B87,'Mapping water'!$B$4:$B$352,0),MATCH(DE$4,'Mapping water'!$A$4:$U$4,0))*$J87</f>
        <v>0</v>
      </c>
      <c r="DX87" s="22">
        <f>INDEX('Mapping water'!$A$4:$U$352,MATCH($B87,'Mapping water'!$B$4:$B$352,0),MATCH(DF$4,'Mapping water'!$A$4:$U$4,0))*$J87</f>
        <v>0</v>
      </c>
      <c r="DY87" s="22">
        <f>INDEX('Mapping water'!$A$4:$U$352,MATCH($B87,'Mapping water'!$B$4:$B$352,0),MATCH(DG$4,'Mapping water'!$A$4:$U$4,0))*$J87</f>
        <v>0</v>
      </c>
      <c r="DZ87" s="22">
        <f>INDEX('Mapping water'!$A$4:$U$352,MATCH($B87,'Mapping water'!$B$4:$B$352,0),MATCH(DH$4,'Mapping water'!$A$4:$U$4,0))*$J87</f>
        <v>0</v>
      </c>
      <c r="EA87" s="22">
        <f>INDEX('Mapping water'!$A$4:$U$352,MATCH($B87,'Mapping water'!$B$4:$B$352,0),MATCH(DI$4,'Mapping water'!$A$4:$U$4,0))*$J87</f>
        <v>0</v>
      </c>
      <c r="EB87" s="22">
        <f>INDEX('Mapping water'!$A$4:$U$352,MATCH($B87,'Mapping water'!$B$4:$B$352,0),MATCH(DJ$4,'Mapping water'!$A$4:$U$4,0))*$J87</f>
        <v>0</v>
      </c>
      <c r="EC87" s="22">
        <f>INDEX('Mapping water'!$A$4:$U$352,MATCH($B87,'Mapping water'!$B$4:$B$352,0),MATCH(DK$4,'Mapping water'!$A$4:$U$4,0))*$J87</f>
        <v>0</v>
      </c>
      <c r="ED87" s="22">
        <f>INDEX('Mapping water'!$A$4:$U$352,MATCH($B87,'Mapping water'!$B$4:$B$352,0),MATCH(DL$4,'Mapping water'!$A$4:$U$4,0))*$J87</f>
        <v>0</v>
      </c>
      <c r="EE87" s="22">
        <f>INDEX('Mapping water'!$A$4:$U$352,MATCH($B87,'Mapping water'!$B$4:$B$352,0),MATCH(DM$4,'Mapping water'!$A$4:$U$4,0))*$J87</f>
        <v>0</v>
      </c>
      <c r="EF87" s="22">
        <f>INDEX('Mapping water'!$A$4:$U$352,MATCH($B87,'Mapping water'!$B$4:$B$352,0),MATCH(DN$4,'Mapping water'!$A$4:$U$4,0))*$J87</f>
        <v>0</v>
      </c>
      <c r="EG87" s="22">
        <f>INDEX('Mapping water'!$A$4:$U$352,MATCH($B87,'Mapping water'!$B$4:$B$352,0),MATCH(DO$4,'Mapping water'!$A$4:$U$4,0))*$J87</f>
        <v>0</v>
      </c>
      <c r="EH87" s="22">
        <f>INDEX('Mapping water'!$A$4:$U$352,MATCH($B87,'Mapping water'!$B$4:$B$352,0),MATCH(DP$4,'Mapping water'!$A$4:$U$4,0))*$K87</f>
        <v>0</v>
      </c>
      <c r="EI87" s="22">
        <f>INDEX('Mapping water'!$A$4:$U$352,MATCH($B87,'Mapping water'!$B$4:$B$352,0),MATCH(DQ$4,'Mapping water'!$A$4:$U$4,0))*$K87</f>
        <v>0</v>
      </c>
      <c r="EJ87" s="22">
        <f>INDEX('Mapping water'!$A$4:$U$352,MATCH($B87,'Mapping water'!$B$4:$B$352,0),MATCH(DR$4,'Mapping water'!$A$4:$U$4,0))*$K87</f>
        <v>0</v>
      </c>
      <c r="EK87" s="22">
        <f>INDEX('Mapping water'!$A$4:$U$352,MATCH($B87,'Mapping water'!$B$4:$B$352,0),MATCH(DS$4,'Mapping water'!$A$4:$U$4,0))*$K87</f>
        <v>0</v>
      </c>
      <c r="EL87" s="22">
        <f>INDEX('Mapping water'!$A$4:$U$352,MATCH($B87,'Mapping water'!$B$4:$B$352,0),MATCH(DT$4,'Mapping water'!$A$4:$U$4,0))*$K87</f>
        <v>50313</v>
      </c>
      <c r="EM87" s="22">
        <f>INDEX('Mapping water'!$A$4:$U$352,MATCH($B87,'Mapping water'!$B$4:$B$352,0),MATCH(DU$4,'Mapping water'!$A$4:$U$4,0))*$K87</f>
        <v>0</v>
      </c>
      <c r="EN87" s="22">
        <f>INDEX('Mapping water'!$A$4:$U$352,MATCH($B87,'Mapping water'!$B$4:$B$352,0),MATCH(DV$4,'Mapping water'!$A$4:$U$4,0))*$K87</f>
        <v>0</v>
      </c>
      <c r="EO87" s="22">
        <f>INDEX('Mapping water'!$A$4:$U$352,MATCH($B87,'Mapping water'!$B$4:$B$352,0),MATCH(DW$4,'Mapping water'!$A$4:$U$4,0))*$K87</f>
        <v>0</v>
      </c>
      <c r="EP87" s="22">
        <f>INDEX('Mapping water'!$A$4:$U$352,MATCH($B87,'Mapping water'!$B$4:$B$352,0),MATCH(DX$4,'Mapping water'!$A$4:$U$4,0))*$K87</f>
        <v>0</v>
      </c>
      <c r="EQ87" s="22">
        <f>INDEX('Mapping water'!$A$4:$U$352,MATCH($B87,'Mapping water'!$B$4:$B$352,0),MATCH(DY$4,'Mapping water'!$A$4:$U$4,0))*$K87</f>
        <v>0</v>
      </c>
      <c r="ER87" s="22">
        <f>INDEX('Mapping water'!$A$4:$U$352,MATCH($B87,'Mapping water'!$B$4:$B$352,0),MATCH(DZ$4,'Mapping water'!$A$4:$U$4,0))*$K87</f>
        <v>0</v>
      </c>
      <c r="ES87" s="22">
        <f>INDEX('Mapping water'!$A$4:$U$352,MATCH($B87,'Mapping water'!$B$4:$B$352,0),MATCH(EA$4,'Mapping water'!$A$4:$U$4,0))*$K87</f>
        <v>0</v>
      </c>
      <c r="ET87" s="22">
        <f>INDEX('Mapping water'!$A$4:$U$352,MATCH($B87,'Mapping water'!$B$4:$B$352,0),MATCH(EB$4,'Mapping water'!$A$4:$U$4,0))*$K87</f>
        <v>0</v>
      </c>
      <c r="EU87" s="22">
        <f>INDEX('Mapping water'!$A$4:$U$352,MATCH($B87,'Mapping water'!$B$4:$B$352,0),MATCH(EC$4,'Mapping water'!$A$4:$U$4,0))*$K87</f>
        <v>0</v>
      </c>
      <c r="EV87" s="22">
        <f>INDEX('Mapping water'!$A$4:$U$352,MATCH($B87,'Mapping water'!$B$4:$B$352,0),MATCH(ED$4,'Mapping water'!$A$4:$U$4,0))*$K87</f>
        <v>0</v>
      </c>
      <c r="EW87" s="22">
        <f>INDEX('Mapping water'!$A$4:$U$352,MATCH($B87,'Mapping water'!$B$4:$B$352,0),MATCH(EE$4,'Mapping water'!$A$4:$U$4,0))*$K87</f>
        <v>0</v>
      </c>
      <c r="EX87" s="22">
        <f>INDEX('Mapping water'!$A$4:$U$352,MATCH($B87,'Mapping water'!$B$4:$B$352,0),MATCH(EF$4,'Mapping water'!$A$4:$U$4,0))*$K87</f>
        <v>0</v>
      </c>
      <c r="EY87" s="22">
        <f>INDEX('Mapping water'!$A$4:$U$352,MATCH($B87,'Mapping water'!$B$4:$B$352,0),MATCH(EG$4,'Mapping water'!$A$4:$U$4,0))*$K87</f>
        <v>0</v>
      </c>
    </row>
    <row r="88" spans="1:155" x14ac:dyDescent="0.2">
      <c r="A88" s="21" t="s">
        <v>669</v>
      </c>
      <c r="B88" s="21" t="s">
        <v>670</v>
      </c>
      <c r="C88" s="21" t="s">
        <v>81</v>
      </c>
      <c r="D88" s="22">
        <f>INDEX('Households England'!S$5:S$374,MATCH('Mapping HH to population water'!$B88,'Households England'!$B$5:$B$374,0))*1000</f>
        <v>34320</v>
      </c>
      <c r="E88" s="22">
        <f>INDEX('Households England'!T$5:T$374,MATCH('Mapping HH to population water'!$B88,'Households England'!$B$5:$B$374,0))*1000</f>
        <v>34575</v>
      </c>
      <c r="F88" s="22">
        <f>INDEX('Households England'!U$5:U$374,MATCH('Mapping HH to population water'!$B88,'Households England'!$B$5:$B$374,0))*1000</f>
        <v>34853</v>
      </c>
      <c r="G88" s="22">
        <f>INDEX('Households England'!V$5:V$374,MATCH('Mapping HH to population water'!$B88,'Households England'!$B$5:$B$374,0))*1000</f>
        <v>35123</v>
      </c>
      <c r="H88" s="22">
        <f>INDEX('Households England'!W$5:W$374,MATCH('Mapping HH to population water'!$B88,'Households England'!$B$5:$B$374,0))*1000</f>
        <v>35371</v>
      </c>
      <c r="I88" s="22">
        <f>INDEX('Households England'!X$5:X$374,MATCH('Mapping HH to population water'!$B88,'Households England'!$B$5:$B$374,0))*1000</f>
        <v>35609</v>
      </c>
      <c r="J88" s="22">
        <f>INDEX('Households England'!Y$5:Y$374,MATCH('Mapping HH to population water'!$B88,'Households England'!$B$5:$B$374,0))*1000</f>
        <v>35832</v>
      </c>
      <c r="K88" s="22">
        <f>INDEX('Households England'!Z$5:Z$374,MATCH('Mapping HH to population water'!$B88,'Households England'!$B$5:$B$374,0))*1000</f>
        <v>36067</v>
      </c>
      <c r="L88" s="22">
        <f>INDEX('Mapping water'!$A$4:$U$352,MATCH($B88,'Mapping water'!$B$4:$B$352,0),MATCH(L$4,'Mapping water'!$A$4:$U$4,0))*$D88</f>
        <v>0</v>
      </c>
      <c r="M88" s="22">
        <f>INDEX('Mapping water'!$A$4:$U$352,MATCH($B88,'Mapping water'!$B$4:$B$352,0),MATCH(M$4,'Mapping water'!$A$4:$U$4,0))*$D88</f>
        <v>0</v>
      </c>
      <c r="N88" s="22">
        <f>INDEX('Mapping water'!$A$4:$U$352,MATCH($B88,'Mapping water'!$B$4:$B$352,0),MATCH(N$4,'Mapping water'!$A$4:$U$4,0))*$D88</f>
        <v>0</v>
      </c>
      <c r="O88" s="22">
        <f>INDEX('Mapping water'!$A$4:$U$352,MATCH($B88,'Mapping water'!$B$4:$B$352,0),MATCH(O$4,'Mapping water'!$A$4:$U$4,0))*$D88</f>
        <v>0</v>
      </c>
      <c r="P88" s="22">
        <f>INDEX('Mapping water'!$A$4:$U$352,MATCH($B88,'Mapping water'!$B$4:$B$352,0),MATCH(P$4,'Mapping water'!$A$4:$U$4,0))*$D88</f>
        <v>34320</v>
      </c>
      <c r="Q88" s="22">
        <f>INDEX('Mapping water'!$A$4:$U$352,MATCH($B88,'Mapping water'!$B$4:$B$352,0),MATCH(Q$4,'Mapping water'!$A$4:$U$4,0))*$D88</f>
        <v>0</v>
      </c>
      <c r="R88" s="22">
        <f>INDEX('Mapping water'!$A$4:$U$352,MATCH($B88,'Mapping water'!$B$4:$B$352,0),MATCH(R$4,'Mapping water'!$A$4:$U$4,0))*$D88</f>
        <v>0</v>
      </c>
      <c r="S88" s="22">
        <f>INDEX('Mapping water'!$A$4:$U$352,MATCH($B88,'Mapping water'!$B$4:$B$352,0),MATCH(S$4,'Mapping water'!$A$4:$U$4,0))*$D88</f>
        <v>0</v>
      </c>
      <c r="T88" s="22">
        <f>INDEX('Mapping water'!$A$4:$U$352,MATCH($B88,'Mapping water'!$B$4:$B$352,0),MATCH(T$4,'Mapping water'!$A$4:$U$4,0))*$D88</f>
        <v>0</v>
      </c>
      <c r="U88" s="22">
        <f>INDEX('Mapping water'!$A$4:$U$352,MATCH($B88,'Mapping water'!$B$4:$B$352,0),MATCH(U$4,'Mapping water'!$A$4:$U$4,0))*$D88</f>
        <v>0</v>
      </c>
      <c r="V88" s="22">
        <f>INDEX('Mapping water'!$A$4:$U$352,MATCH($B88,'Mapping water'!$B$4:$B$352,0),MATCH(V$4,'Mapping water'!$A$4:$U$4,0))*$D88</f>
        <v>0</v>
      </c>
      <c r="W88" s="22">
        <f>INDEX('Mapping water'!$A$4:$U$352,MATCH($B88,'Mapping water'!$B$4:$B$352,0),MATCH(W$4,'Mapping water'!$A$4:$U$4,0))*$D88</f>
        <v>0</v>
      </c>
      <c r="X88" s="22">
        <f>INDEX('Mapping water'!$A$4:$U$352,MATCH($B88,'Mapping water'!$B$4:$B$352,0),MATCH(X$4,'Mapping water'!$A$4:$U$4,0))*$D88</f>
        <v>0</v>
      </c>
      <c r="Y88" s="22">
        <f>INDEX('Mapping water'!$A$4:$U$352,MATCH($B88,'Mapping water'!$B$4:$B$352,0),MATCH(Y$4,'Mapping water'!$A$4:$U$4,0))*$D88</f>
        <v>0</v>
      </c>
      <c r="Z88" s="22">
        <f>INDEX('Mapping water'!$A$4:$U$352,MATCH($B88,'Mapping water'!$B$4:$B$352,0),MATCH(Z$4,'Mapping water'!$A$4:$U$4,0))*$D88</f>
        <v>0</v>
      </c>
      <c r="AA88" s="22">
        <f>INDEX('Mapping water'!$A$4:$U$352,MATCH($B88,'Mapping water'!$B$4:$B$352,0),MATCH(AA$4,'Mapping water'!$A$4:$U$4,0))*$D88</f>
        <v>0</v>
      </c>
      <c r="AB88" s="22">
        <f>INDEX('Mapping water'!$A$4:$U$352,MATCH($B88,'Mapping water'!$B$4:$B$352,0),MATCH(AB$4,'Mapping water'!$A$4:$U$4,0))*$D88</f>
        <v>0</v>
      </c>
      <c r="AC88" s="22">
        <f>INDEX('Mapping water'!$A$4:$U$352,MATCH($B88,'Mapping water'!$B$4:$B$352,0),MATCH(AC$4,'Mapping water'!$A$4:$U$4,0))*$D88</f>
        <v>0</v>
      </c>
      <c r="AD88" s="22">
        <f>INDEX('Mapping water'!$A$4:$U$352,MATCH($B88,'Mapping water'!$B$4:$B$352,0),MATCH(AD$4,'Mapping water'!$A$4:$U$4,0))*$E88</f>
        <v>0</v>
      </c>
      <c r="AE88" s="22">
        <f>INDEX('Mapping water'!$A$4:$U$352,MATCH($B88,'Mapping water'!$B$4:$B$352,0),MATCH(AE$4,'Mapping water'!$A$4:$U$4,0))*$E88</f>
        <v>0</v>
      </c>
      <c r="AF88" s="22">
        <f>INDEX('Mapping water'!$A$4:$U$352,MATCH($B88,'Mapping water'!$B$4:$B$352,0),MATCH(AF$4,'Mapping water'!$A$4:$U$4,0))*$E88</f>
        <v>0</v>
      </c>
      <c r="AG88" s="22">
        <f>INDEX('Mapping water'!$A$4:$U$352,MATCH($B88,'Mapping water'!$B$4:$B$352,0),MATCH(AG$4,'Mapping water'!$A$4:$U$4,0))*$E88</f>
        <v>0</v>
      </c>
      <c r="AH88" s="22">
        <f>INDEX('Mapping water'!$A$4:$U$352,MATCH($B88,'Mapping water'!$B$4:$B$352,0),MATCH(AH$4,'Mapping water'!$A$4:$U$4,0))*$E88</f>
        <v>34575</v>
      </c>
      <c r="AI88" s="22">
        <f>INDEX('Mapping water'!$A$4:$U$352,MATCH($B88,'Mapping water'!$B$4:$B$352,0),MATCH(AI$4,'Mapping water'!$A$4:$U$4,0))*$E88</f>
        <v>0</v>
      </c>
      <c r="AJ88" s="22">
        <f>INDEX('Mapping water'!$A$4:$U$352,MATCH($B88,'Mapping water'!$B$4:$B$352,0),MATCH(AJ$4,'Mapping water'!$A$4:$U$4,0))*$E88</f>
        <v>0</v>
      </c>
      <c r="AK88" s="22">
        <f>INDEX('Mapping water'!$A$4:$U$352,MATCH($B88,'Mapping water'!$B$4:$B$352,0),MATCH(AK$4,'Mapping water'!$A$4:$U$4,0))*$E88</f>
        <v>0</v>
      </c>
      <c r="AL88" s="22">
        <f>INDEX('Mapping water'!$A$4:$U$352,MATCH($B88,'Mapping water'!$B$4:$B$352,0),MATCH(AL$4,'Mapping water'!$A$4:$U$4,0))*$E88</f>
        <v>0</v>
      </c>
      <c r="AM88" s="22">
        <f>INDEX('Mapping water'!$A$4:$U$352,MATCH($B88,'Mapping water'!$B$4:$B$352,0),MATCH(AM$4,'Mapping water'!$A$4:$U$4,0))*$E88</f>
        <v>0</v>
      </c>
      <c r="AN88" s="22">
        <f>INDEX('Mapping water'!$A$4:$U$352,MATCH($B88,'Mapping water'!$B$4:$B$352,0),MATCH(AN$4,'Mapping water'!$A$4:$U$4,0))*$E88</f>
        <v>0</v>
      </c>
      <c r="AO88" s="22">
        <f>INDEX('Mapping water'!$A$4:$U$352,MATCH($B88,'Mapping water'!$B$4:$B$352,0),MATCH(AO$4,'Mapping water'!$A$4:$U$4,0))*$E88</f>
        <v>0</v>
      </c>
      <c r="AP88" s="22">
        <f>INDEX('Mapping water'!$A$4:$U$352,MATCH($B88,'Mapping water'!$B$4:$B$352,0),MATCH(AP$4,'Mapping water'!$A$4:$U$4,0))*$E88</f>
        <v>0</v>
      </c>
      <c r="AQ88" s="22">
        <f>INDEX('Mapping water'!$A$4:$U$352,MATCH($B88,'Mapping water'!$B$4:$B$352,0),MATCH(AQ$4,'Mapping water'!$A$4:$U$4,0))*$E88</f>
        <v>0</v>
      </c>
      <c r="AR88" s="22">
        <f>INDEX('Mapping water'!$A$4:$U$352,MATCH($B88,'Mapping water'!$B$4:$B$352,0),MATCH(AR$4,'Mapping water'!$A$4:$U$4,0))*$E88</f>
        <v>0</v>
      </c>
      <c r="AS88" s="22">
        <f>INDEX('Mapping water'!$A$4:$U$352,MATCH($B88,'Mapping water'!$B$4:$B$352,0),MATCH(AS$4,'Mapping water'!$A$4:$U$4,0))*$E88</f>
        <v>0</v>
      </c>
      <c r="AT88" s="22">
        <f>INDEX('Mapping water'!$A$4:$U$352,MATCH($B88,'Mapping water'!$B$4:$B$352,0),MATCH(AT$4,'Mapping water'!$A$4:$U$4,0))*$E88</f>
        <v>0</v>
      </c>
      <c r="AU88" s="22">
        <f>INDEX('Mapping water'!$A$4:$U$352,MATCH($B88,'Mapping water'!$B$4:$B$352,0),MATCH(AU$4,'Mapping water'!$A$4:$U$4,0))*$E88</f>
        <v>0</v>
      </c>
      <c r="AV88" s="22">
        <f>INDEX('Mapping water'!$A$4:$U$352,MATCH($B88,'Mapping water'!$B$4:$B$352,0),MATCH(AD$4,'Mapping water'!$A$4:$U$4,0))*$F88</f>
        <v>0</v>
      </c>
      <c r="AW88" s="22">
        <f>INDEX('Mapping water'!$A$4:$U$352,MATCH($B88,'Mapping water'!$B$4:$B$352,0),MATCH(AE$4,'Mapping water'!$A$4:$U$4,0))*$F88</f>
        <v>0</v>
      </c>
      <c r="AX88" s="22">
        <f>INDEX('Mapping water'!$A$4:$U$352,MATCH($B88,'Mapping water'!$B$4:$B$352,0),MATCH(AF$4,'Mapping water'!$A$4:$U$4,0))*$F88</f>
        <v>0</v>
      </c>
      <c r="AY88" s="22">
        <f>INDEX('Mapping water'!$A$4:$U$352,MATCH($B88,'Mapping water'!$B$4:$B$352,0),MATCH(AG$4,'Mapping water'!$A$4:$U$4,0))*$F88</f>
        <v>0</v>
      </c>
      <c r="AZ88" s="22">
        <f>INDEX('Mapping water'!$A$4:$U$352,MATCH($B88,'Mapping water'!$B$4:$B$352,0),MATCH(AH$4,'Mapping water'!$A$4:$U$4,0))*$F88</f>
        <v>34853</v>
      </c>
      <c r="BA88" s="22">
        <f>INDEX('Mapping water'!$A$4:$U$352,MATCH($B88,'Mapping water'!$B$4:$B$352,0),MATCH(AI$4,'Mapping water'!$A$4:$U$4,0))*$F88</f>
        <v>0</v>
      </c>
      <c r="BB88" s="22">
        <f>INDEX('Mapping water'!$A$4:$U$352,MATCH($B88,'Mapping water'!$B$4:$B$352,0),MATCH(AJ$4,'Mapping water'!$A$4:$U$4,0))*$F88</f>
        <v>0</v>
      </c>
      <c r="BC88" s="22">
        <f>INDEX('Mapping water'!$A$4:$U$352,MATCH($B88,'Mapping water'!$B$4:$B$352,0),MATCH(AK$4,'Mapping water'!$A$4:$U$4,0))*$F88</f>
        <v>0</v>
      </c>
      <c r="BD88" s="22">
        <f>INDEX('Mapping water'!$A$4:$U$352,MATCH($B88,'Mapping water'!$B$4:$B$352,0),MATCH(AL$4,'Mapping water'!$A$4:$U$4,0))*$F88</f>
        <v>0</v>
      </c>
      <c r="BE88" s="22">
        <f>INDEX('Mapping water'!$A$4:$U$352,MATCH($B88,'Mapping water'!$B$4:$B$352,0),MATCH(AM$4,'Mapping water'!$A$4:$U$4,0))*$F88</f>
        <v>0</v>
      </c>
      <c r="BF88" s="22">
        <f>INDEX('Mapping water'!$A$4:$U$352,MATCH($B88,'Mapping water'!$B$4:$B$352,0),MATCH(AN$4,'Mapping water'!$A$4:$U$4,0))*$F88</f>
        <v>0</v>
      </c>
      <c r="BG88" s="22">
        <f>INDEX('Mapping water'!$A$4:$U$352,MATCH($B88,'Mapping water'!$B$4:$B$352,0),MATCH(AO$4,'Mapping water'!$A$4:$U$4,0))*$F88</f>
        <v>0</v>
      </c>
      <c r="BH88" s="22">
        <f>INDEX('Mapping water'!$A$4:$U$352,MATCH($B88,'Mapping water'!$B$4:$B$352,0),MATCH(AP$4,'Mapping water'!$A$4:$U$4,0))*$F88</f>
        <v>0</v>
      </c>
      <c r="BI88" s="22">
        <f>INDEX('Mapping water'!$A$4:$U$352,MATCH($B88,'Mapping water'!$B$4:$B$352,0),MATCH(AQ$4,'Mapping water'!$A$4:$U$4,0))*$F88</f>
        <v>0</v>
      </c>
      <c r="BJ88" s="22">
        <f>INDEX('Mapping water'!$A$4:$U$352,MATCH($B88,'Mapping water'!$B$4:$B$352,0),MATCH(AR$4,'Mapping water'!$A$4:$U$4,0))*$F88</f>
        <v>0</v>
      </c>
      <c r="BK88" s="22">
        <f>INDEX('Mapping water'!$A$4:$U$352,MATCH($B88,'Mapping water'!$B$4:$B$352,0),MATCH(AS$4,'Mapping water'!$A$4:$U$4,0))*$F88</f>
        <v>0</v>
      </c>
      <c r="BL88" s="22">
        <f>INDEX('Mapping water'!$A$4:$U$352,MATCH($B88,'Mapping water'!$B$4:$B$352,0),MATCH(AT$4,'Mapping water'!$A$4:$U$4,0))*$F88</f>
        <v>0</v>
      </c>
      <c r="BM88" s="22">
        <f>INDEX('Mapping water'!$A$4:$U$352,MATCH($B88,'Mapping water'!$B$4:$B$352,0),MATCH(AU$4,'Mapping water'!$A$4:$U$4,0))*$F88</f>
        <v>0</v>
      </c>
      <c r="BN88" s="22">
        <f>INDEX('Mapping water'!$A$4:$U$352,MATCH($B88,'Mapping water'!$B$4:$B$352,0),MATCH(AV$4,'Mapping water'!$A$4:$U$4,0))*$G88</f>
        <v>0</v>
      </c>
      <c r="BO88" s="22">
        <f>INDEX('Mapping water'!$A$4:$U$352,MATCH($B88,'Mapping water'!$B$4:$B$352,0),MATCH(AW$4,'Mapping water'!$A$4:$U$4,0))*$G88</f>
        <v>0</v>
      </c>
      <c r="BP88" s="22">
        <f>INDEX('Mapping water'!$A$4:$U$352,MATCH($B88,'Mapping water'!$B$4:$B$352,0),MATCH(AX$4,'Mapping water'!$A$4:$U$4,0))*$G88</f>
        <v>0</v>
      </c>
      <c r="BQ88" s="22">
        <f>INDEX('Mapping water'!$A$4:$U$352,MATCH($B88,'Mapping water'!$B$4:$B$352,0),MATCH(AY$4,'Mapping water'!$A$4:$U$4,0))*$G88</f>
        <v>0</v>
      </c>
      <c r="BR88" s="22">
        <f>INDEX('Mapping water'!$A$4:$U$352,MATCH($B88,'Mapping water'!$B$4:$B$352,0),MATCH(AZ$4,'Mapping water'!$A$4:$U$4,0))*$G88</f>
        <v>35123</v>
      </c>
      <c r="BS88" s="22">
        <f>INDEX('Mapping water'!$A$4:$U$352,MATCH($B88,'Mapping water'!$B$4:$B$352,0),MATCH(BA$4,'Mapping water'!$A$4:$U$4,0))*$G88</f>
        <v>0</v>
      </c>
      <c r="BT88" s="22">
        <f>INDEX('Mapping water'!$A$4:$U$352,MATCH($B88,'Mapping water'!$B$4:$B$352,0),MATCH(BB$4,'Mapping water'!$A$4:$U$4,0))*$G88</f>
        <v>0</v>
      </c>
      <c r="BU88" s="22">
        <f>INDEX('Mapping water'!$A$4:$U$352,MATCH($B88,'Mapping water'!$B$4:$B$352,0),MATCH(BC$4,'Mapping water'!$A$4:$U$4,0))*$G88</f>
        <v>0</v>
      </c>
      <c r="BV88" s="22">
        <f>INDEX('Mapping water'!$A$4:$U$352,MATCH($B88,'Mapping water'!$B$4:$B$352,0),MATCH(BD$4,'Mapping water'!$A$4:$U$4,0))*$G88</f>
        <v>0</v>
      </c>
      <c r="BW88" s="22">
        <f>INDEX('Mapping water'!$A$4:$U$352,MATCH($B88,'Mapping water'!$B$4:$B$352,0),MATCH(BE$4,'Mapping water'!$A$4:$U$4,0))*$G88</f>
        <v>0</v>
      </c>
      <c r="BX88" s="22">
        <f>INDEX('Mapping water'!$A$4:$U$352,MATCH($B88,'Mapping water'!$B$4:$B$352,0),MATCH(BF$4,'Mapping water'!$A$4:$U$4,0))*$G88</f>
        <v>0</v>
      </c>
      <c r="BY88" s="22">
        <f>INDEX('Mapping water'!$A$4:$U$352,MATCH($B88,'Mapping water'!$B$4:$B$352,0),MATCH(BG$4,'Mapping water'!$A$4:$U$4,0))*$G88</f>
        <v>0</v>
      </c>
      <c r="BZ88" s="22">
        <f>INDEX('Mapping water'!$A$4:$U$352,MATCH($B88,'Mapping water'!$B$4:$B$352,0),MATCH(BH$4,'Mapping water'!$A$4:$U$4,0))*$G88</f>
        <v>0</v>
      </c>
      <c r="CA88" s="22">
        <f>INDEX('Mapping water'!$A$4:$U$352,MATCH($B88,'Mapping water'!$B$4:$B$352,0),MATCH(BI$4,'Mapping water'!$A$4:$U$4,0))*$G88</f>
        <v>0</v>
      </c>
      <c r="CB88" s="22">
        <f>INDEX('Mapping water'!$A$4:$U$352,MATCH($B88,'Mapping water'!$B$4:$B$352,0),MATCH(BJ$4,'Mapping water'!$A$4:$U$4,0))*$G88</f>
        <v>0</v>
      </c>
      <c r="CC88" s="22">
        <f>INDEX('Mapping water'!$A$4:$U$352,MATCH($B88,'Mapping water'!$B$4:$B$352,0),MATCH(BK$4,'Mapping water'!$A$4:$U$4,0))*$G88</f>
        <v>0</v>
      </c>
      <c r="CD88" s="22">
        <f>INDEX('Mapping water'!$A$4:$U$352,MATCH($B88,'Mapping water'!$B$4:$B$352,0),MATCH(BL$4,'Mapping water'!$A$4:$U$4,0))*$G88</f>
        <v>0</v>
      </c>
      <c r="CE88" s="22">
        <f>INDEX('Mapping water'!$A$4:$U$352,MATCH($B88,'Mapping water'!$B$4:$B$352,0),MATCH(BM$4,'Mapping water'!$A$4:$U$4,0))*$G88</f>
        <v>0</v>
      </c>
      <c r="CF88" s="22">
        <f>INDEX('Mapping water'!$A$4:$U$352,MATCH($B88,'Mapping water'!$B$4:$B$352,0),MATCH(BN$4,'Mapping water'!$A$4:$U$4,0))*$H88</f>
        <v>0</v>
      </c>
      <c r="CG88" s="22">
        <f>INDEX('Mapping water'!$A$4:$U$352,MATCH($B88,'Mapping water'!$B$4:$B$352,0),MATCH(BO$4,'Mapping water'!$A$4:$U$4,0))*$H88</f>
        <v>0</v>
      </c>
      <c r="CH88" s="22">
        <f>INDEX('Mapping water'!$A$4:$U$352,MATCH($B88,'Mapping water'!$B$4:$B$352,0),MATCH(BP$4,'Mapping water'!$A$4:$U$4,0))*$H88</f>
        <v>0</v>
      </c>
      <c r="CI88" s="22">
        <f>INDEX('Mapping water'!$A$4:$U$352,MATCH($B88,'Mapping water'!$B$4:$B$352,0),MATCH(BQ$4,'Mapping water'!$A$4:$U$4,0))*$H88</f>
        <v>0</v>
      </c>
      <c r="CJ88" s="22">
        <f>INDEX('Mapping water'!$A$4:$U$352,MATCH($B88,'Mapping water'!$B$4:$B$352,0),MATCH(BR$4,'Mapping water'!$A$4:$U$4,0))*$H88</f>
        <v>35371</v>
      </c>
      <c r="CK88" s="22">
        <f>INDEX('Mapping water'!$A$4:$U$352,MATCH($B88,'Mapping water'!$B$4:$B$352,0),MATCH(BS$4,'Mapping water'!$A$4:$U$4,0))*$H88</f>
        <v>0</v>
      </c>
      <c r="CL88" s="22">
        <f>INDEX('Mapping water'!$A$4:$U$352,MATCH($B88,'Mapping water'!$B$4:$B$352,0),MATCH(BT$4,'Mapping water'!$A$4:$U$4,0))*$H88</f>
        <v>0</v>
      </c>
      <c r="CM88" s="22">
        <f>INDEX('Mapping water'!$A$4:$U$352,MATCH($B88,'Mapping water'!$B$4:$B$352,0),MATCH(BU$4,'Mapping water'!$A$4:$U$4,0))*$H88</f>
        <v>0</v>
      </c>
      <c r="CN88" s="22">
        <f>INDEX('Mapping water'!$A$4:$U$352,MATCH($B88,'Mapping water'!$B$4:$B$352,0),MATCH(BV$4,'Mapping water'!$A$4:$U$4,0))*$H88</f>
        <v>0</v>
      </c>
      <c r="CO88" s="22">
        <f>INDEX('Mapping water'!$A$4:$U$352,MATCH($B88,'Mapping water'!$B$4:$B$352,0),MATCH(BW$4,'Mapping water'!$A$4:$U$4,0))*$H88</f>
        <v>0</v>
      </c>
      <c r="CP88" s="22">
        <f>INDEX('Mapping water'!$A$4:$U$352,MATCH($B88,'Mapping water'!$B$4:$B$352,0),MATCH(BX$4,'Mapping water'!$A$4:$U$4,0))*$H88</f>
        <v>0</v>
      </c>
      <c r="CQ88" s="22">
        <f>INDEX('Mapping water'!$A$4:$U$352,MATCH($B88,'Mapping water'!$B$4:$B$352,0),MATCH(BY$4,'Mapping water'!$A$4:$U$4,0))*$H88</f>
        <v>0</v>
      </c>
      <c r="CR88" s="22">
        <f>INDEX('Mapping water'!$A$4:$U$352,MATCH($B88,'Mapping water'!$B$4:$B$352,0),MATCH(BZ$4,'Mapping water'!$A$4:$U$4,0))*$H88</f>
        <v>0</v>
      </c>
      <c r="CS88" s="22">
        <f>INDEX('Mapping water'!$A$4:$U$352,MATCH($B88,'Mapping water'!$B$4:$B$352,0),MATCH(CA$4,'Mapping water'!$A$4:$U$4,0))*$H88</f>
        <v>0</v>
      </c>
      <c r="CT88" s="22">
        <f>INDEX('Mapping water'!$A$4:$U$352,MATCH($B88,'Mapping water'!$B$4:$B$352,0),MATCH(CB$4,'Mapping water'!$A$4:$U$4,0))*$H88</f>
        <v>0</v>
      </c>
      <c r="CU88" s="22">
        <f>INDEX('Mapping water'!$A$4:$U$352,MATCH($B88,'Mapping water'!$B$4:$B$352,0),MATCH(CC$4,'Mapping water'!$A$4:$U$4,0))*$H88</f>
        <v>0</v>
      </c>
      <c r="CV88" s="22">
        <f>INDEX('Mapping water'!$A$4:$U$352,MATCH($B88,'Mapping water'!$B$4:$B$352,0),MATCH(CD$4,'Mapping water'!$A$4:$U$4,0))*$H88</f>
        <v>0</v>
      </c>
      <c r="CW88" s="22">
        <f>INDEX('Mapping water'!$A$4:$U$352,MATCH($B88,'Mapping water'!$B$4:$B$352,0),MATCH(CE$4,'Mapping water'!$A$4:$U$4,0))*$H88</f>
        <v>0</v>
      </c>
      <c r="CX88" s="22">
        <f>INDEX('Mapping water'!$A$4:$U$352,MATCH($B88,'Mapping water'!$B$4:$B$352,0),MATCH(CF$4,'Mapping water'!$A$4:$U$4,0))*$I88</f>
        <v>0</v>
      </c>
      <c r="CY88" s="22">
        <f>INDEX('Mapping water'!$A$4:$U$352,MATCH($B88,'Mapping water'!$B$4:$B$352,0),MATCH(CG$4,'Mapping water'!$A$4:$U$4,0))*$I88</f>
        <v>0</v>
      </c>
      <c r="CZ88" s="22">
        <f>INDEX('Mapping water'!$A$4:$U$352,MATCH($B88,'Mapping water'!$B$4:$B$352,0),MATCH(CH$4,'Mapping water'!$A$4:$U$4,0))*$I88</f>
        <v>0</v>
      </c>
      <c r="DA88" s="22">
        <f>INDEX('Mapping water'!$A$4:$U$352,MATCH($B88,'Mapping water'!$B$4:$B$352,0),MATCH(CI$4,'Mapping water'!$A$4:$U$4,0))*$I88</f>
        <v>0</v>
      </c>
      <c r="DB88" s="22">
        <f>INDEX('Mapping water'!$A$4:$U$352,MATCH($B88,'Mapping water'!$B$4:$B$352,0),MATCH(CJ$4,'Mapping water'!$A$4:$U$4,0))*$I88</f>
        <v>35609</v>
      </c>
      <c r="DC88" s="22">
        <f>INDEX('Mapping water'!$A$4:$U$352,MATCH($B88,'Mapping water'!$B$4:$B$352,0),MATCH(CK$4,'Mapping water'!$A$4:$U$4,0))*$I88</f>
        <v>0</v>
      </c>
      <c r="DD88" s="22">
        <f>INDEX('Mapping water'!$A$4:$U$352,MATCH($B88,'Mapping water'!$B$4:$B$352,0),MATCH(CL$4,'Mapping water'!$A$4:$U$4,0))*$I88</f>
        <v>0</v>
      </c>
      <c r="DE88" s="22">
        <f>INDEX('Mapping water'!$A$4:$U$352,MATCH($B88,'Mapping water'!$B$4:$B$352,0),MATCH(CM$4,'Mapping water'!$A$4:$U$4,0))*$I88</f>
        <v>0</v>
      </c>
      <c r="DF88" s="22">
        <f>INDEX('Mapping water'!$A$4:$U$352,MATCH($B88,'Mapping water'!$B$4:$B$352,0),MATCH(CN$4,'Mapping water'!$A$4:$U$4,0))*$I88</f>
        <v>0</v>
      </c>
      <c r="DG88" s="22">
        <f>INDEX('Mapping water'!$A$4:$U$352,MATCH($B88,'Mapping water'!$B$4:$B$352,0),MATCH(CO$4,'Mapping water'!$A$4:$U$4,0))*$I88</f>
        <v>0</v>
      </c>
      <c r="DH88" s="22">
        <f>INDEX('Mapping water'!$A$4:$U$352,MATCH($B88,'Mapping water'!$B$4:$B$352,0),MATCH(CP$4,'Mapping water'!$A$4:$U$4,0))*$I88</f>
        <v>0</v>
      </c>
      <c r="DI88" s="22">
        <f>INDEX('Mapping water'!$A$4:$U$352,MATCH($B88,'Mapping water'!$B$4:$B$352,0),MATCH(CQ$4,'Mapping water'!$A$4:$U$4,0))*$I88</f>
        <v>0</v>
      </c>
      <c r="DJ88" s="22">
        <f>INDEX('Mapping water'!$A$4:$U$352,MATCH($B88,'Mapping water'!$B$4:$B$352,0),MATCH(CR$4,'Mapping water'!$A$4:$U$4,0))*$I88</f>
        <v>0</v>
      </c>
      <c r="DK88" s="22">
        <f>INDEX('Mapping water'!$A$4:$U$352,MATCH($B88,'Mapping water'!$B$4:$B$352,0),MATCH(CS$4,'Mapping water'!$A$4:$U$4,0))*$I88</f>
        <v>0</v>
      </c>
      <c r="DL88" s="22">
        <f>INDEX('Mapping water'!$A$4:$U$352,MATCH($B88,'Mapping water'!$B$4:$B$352,0),MATCH(CT$4,'Mapping water'!$A$4:$U$4,0))*$I88</f>
        <v>0</v>
      </c>
      <c r="DM88" s="22">
        <f>INDEX('Mapping water'!$A$4:$U$352,MATCH($B88,'Mapping water'!$B$4:$B$352,0),MATCH(CU$4,'Mapping water'!$A$4:$U$4,0))*$I88</f>
        <v>0</v>
      </c>
      <c r="DN88" s="22">
        <f>INDEX('Mapping water'!$A$4:$U$352,MATCH($B88,'Mapping water'!$B$4:$B$352,0),MATCH(CV$4,'Mapping water'!$A$4:$U$4,0))*$I88</f>
        <v>0</v>
      </c>
      <c r="DO88" s="22">
        <f>INDEX('Mapping water'!$A$4:$U$352,MATCH($B88,'Mapping water'!$B$4:$B$352,0),MATCH(CW$4,'Mapping water'!$A$4:$U$4,0))*$I88</f>
        <v>0</v>
      </c>
      <c r="DP88" s="22">
        <f>INDEX('Mapping water'!$A$4:$U$352,MATCH($B88,'Mapping water'!$B$4:$B$352,0),MATCH(CX$4,'Mapping water'!$A$4:$U$4,0))*$J88</f>
        <v>0</v>
      </c>
      <c r="DQ88" s="22">
        <f>INDEX('Mapping water'!$A$4:$U$352,MATCH($B88,'Mapping water'!$B$4:$B$352,0),MATCH(CY$4,'Mapping water'!$A$4:$U$4,0))*$J88</f>
        <v>0</v>
      </c>
      <c r="DR88" s="22">
        <f>INDEX('Mapping water'!$A$4:$U$352,MATCH($B88,'Mapping water'!$B$4:$B$352,0),MATCH(CZ$4,'Mapping water'!$A$4:$U$4,0))*$J88</f>
        <v>0</v>
      </c>
      <c r="DS88" s="22">
        <f>INDEX('Mapping water'!$A$4:$U$352,MATCH($B88,'Mapping water'!$B$4:$B$352,0),MATCH(DA$4,'Mapping water'!$A$4:$U$4,0))*$J88</f>
        <v>0</v>
      </c>
      <c r="DT88" s="22">
        <f>INDEX('Mapping water'!$A$4:$U$352,MATCH($B88,'Mapping water'!$B$4:$B$352,0),MATCH(DB$4,'Mapping water'!$A$4:$U$4,0))*$J88</f>
        <v>35832</v>
      </c>
      <c r="DU88" s="22">
        <f>INDEX('Mapping water'!$A$4:$U$352,MATCH($B88,'Mapping water'!$B$4:$B$352,0),MATCH(DC$4,'Mapping water'!$A$4:$U$4,0))*$J88</f>
        <v>0</v>
      </c>
      <c r="DV88" s="22">
        <f>INDEX('Mapping water'!$A$4:$U$352,MATCH($B88,'Mapping water'!$B$4:$B$352,0),MATCH(DD$4,'Mapping water'!$A$4:$U$4,0))*$J88</f>
        <v>0</v>
      </c>
      <c r="DW88" s="22">
        <f>INDEX('Mapping water'!$A$4:$U$352,MATCH($B88,'Mapping water'!$B$4:$B$352,0),MATCH(DE$4,'Mapping water'!$A$4:$U$4,0))*$J88</f>
        <v>0</v>
      </c>
      <c r="DX88" s="22">
        <f>INDEX('Mapping water'!$A$4:$U$352,MATCH($B88,'Mapping water'!$B$4:$B$352,0),MATCH(DF$4,'Mapping water'!$A$4:$U$4,0))*$J88</f>
        <v>0</v>
      </c>
      <c r="DY88" s="22">
        <f>INDEX('Mapping water'!$A$4:$U$352,MATCH($B88,'Mapping water'!$B$4:$B$352,0),MATCH(DG$4,'Mapping water'!$A$4:$U$4,0))*$J88</f>
        <v>0</v>
      </c>
      <c r="DZ88" s="22">
        <f>INDEX('Mapping water'!$A$4:$U$352,MATCH($B88,'Mapping water'!$B$4:$B$352,0),MATCH(DH$4,'Mapping water'!$A$4:$U$4,0))*$J88</f>
        <v>0</v>
      </c>
      <c r="EA88" s="22">
        <f>INDEX('Mapping water'!$A$4:$U$352,MATCH($B88,'Mapping water'!$B$4:$B$352,0),MATCH(DI$4,'Mapping water'!$A$4:$U$4,0))*$J88</f>
        <v>0</v>
      </c>
      <c r="EB88" s="22">
        <f>INDEX('Mapping water'!$A$4:$U$352,MATCH($B88,'Mapping water'!$B$4:$B$352,0),MATCH(DJ$4,'Mapping water'!$A$4:$U$4,0))*$J88</f>
        <v>0</v>
      </c>
      <c r="EC88" s="22">
        <f>INDEX('Mapping water'!$A$4:$U$352,MATCH($B88,'Mapping water'!$B$4:$B$352,0),MATCH(DK$4,'Mapping water'!$A$4:$U$4,0))*$J88</f>
        <v>0</v>
      </c>
      <c r="ED88" s="22">
        <f>INDEX('Mapping water'!$A$4:$U$352,MATCH($B88,'Mapping water'!$B$4:$B$352,0),MATCH(DL$4,'Mapping water'!$A$4:$U$4,0))*$J88</f>
        <v>0</v>
      </c>
      <c r="EE88" s="22">
        <f>INDEX('Mapping water'!$A$4:$U$352,MATCH($B88,'Mapping water'!$B$4:$B$352,0),MATCH(DM$4,'Mapping water'!$A$4:$U$4,0))*$J88</f>
        <v>0</v>
      </c>
      <c r="EF88" s="22">
        <f>INDEX('Mapping water'!$A$4:$U$352,MATCH($B88,'Mapping water'!$B$4:$B$352,0),MATCH(DN$4,'Mapping water'!$A$4:$U$4,0))*$J88</f>
        <v>0</v>
      </c>
      <c r="EG88" s="22">
        <f>INDEX('Mapping water'!$A$4:$U$352,MATCH($B88,'Mapping water'!$B$4:$B$352,0),MATCH(DO$4,'Mapping water'!$A$4:$U$4,0))*$J88</f>
        <v>0</v>
      </c>
      <c r="EH88" s="22">
        <f>INDEX('Mapping water'!$A$4:$U$352,MATCH($B88,'Mapping water'!$B$4:$B$352,0),MATCH(DP$4,'Mapping water'!$A$4:$U$4,0))*$K88</f>
        <v>0</v>
      </c>
      <c r="EI88" s="22">
        <f>INDEX('Mapping water'!$A$4:$U$352,MATCH($B88,'Mapping water'!$B$4:$B$352,0),MATCH(DQ$4,'Mapping water'!$A$4:$U$4,0))*$K88</f>
        <v>0</v>
      </c>
      <c r="EJ88" s="22">
        <f>INDEX('Mapping water'!$A$4:$U$352,MATCH($B88,'Mapping water'!$B$4:$B$352,0),MATCH(DR$4,'Mapping water'!$A$4:$U$4,0))*$K88</f>
        <v>0</v>
      </c>
      <c r="EK88" s="22">
        <f>INDEX('Mapping water'!$A$4:$U$352,MATCH($B88,'Mapping water'!$B$4:$B$352,0),MATCH(DS$4,'Mapping water'!$A$4:$U$4,0))*$K88</f>
        <v>0</v>
      </c>
      <c r="EL88" s="22">
        <f>INDEX('Mapping water'!$A$4:$U$352,MATCH($B88,'Mapping water'!$B$4:$B$352,0),MATCH(DT$4,'Mapping water'!$A$4:$U$4,0))*$K88</f>
        <v>36067</v>
      </c>
      <c r="EM88" s="22">
        <f>INDEX('Mapping water'!$A$4:$U$352,MATCH($B88,'Mapping water'!$B$4:$B$352,0),MATCH(DU$4,'Mapping water'!$A$4:$U$4,0))*$K88</f>
        <v>0</v>
      </c>
      <c r="EN88" s="22">
        <f>INDEX('Mapping water'!$A$4:$U$352,MATCH($B88,'Mapping water'!$B$4:$B$352,0),MATCH(DV$4,'Mapping water'!$A$4:$U$4,0))*$K88</f>
        <v>0</v>
      </c>
      <c r="EO88" s="22">
        <f>INDEX('Mapping water'!$A$4:$U$352,MATCH($B88,'Mapping water'!$B$4:$B$352,0),MATCH(DW$4,'Mapping water'!$A$4:$U$4,0))*$K88</f>
        <v>0</v>
      </c>
      <c r="EP88" s="22">
        <f>INDEX('Mapping water'!$A$4:$U$352,MATCH($B88,'Mapping water'!$B$4:$B$352,0),MATCH(DX$4,'Mapping water'!$A$4:$U$4,0))*$K88</f>
        <v>0</v>
      </c>
      <c r="EQ88" s="22">
        <f>INDEX('Mapping water'!$A$4:$U$352,MATCH($B88,'Mapping water'!$B$4:$B$352,0),MATCH(DY$4,'Mapping water'!$A$4:$U$4,0))*$K88</f>
        <v>0</v>
      </c>
      <c r="ER88" s="22">
        <f>INDEX('Mapping water'!$A$4:$U$352,MATCH($B88,'Mapping water'!$B$4:$B$352,0),MATCH(DZ$4,'Mapping water'!$A$4:$U$4,0))*$K88</f>
        <v>0</v>
      </c>
      <c r="ES88" s="22">
        <f>INDEX('Mapping water'!$A$4:$U$352,MATCH($B88,'Mapping water'!$B$4:$B$352,0),MATCH(EA$4,'Mapping water'!$A$4:$U$4,0))*$K88</f>
        <v>0</v>
      </c>
      <c r="ET88" s="22">
        <f>INDEX('Mapping water'!$A$4:$U$352,MATCH($B88,'Mapping water'!$B$4:$B$352,0),MATCH(EB$4,'Mapping water'!$A$4:$U$4,0))*$K88</f>
        <v>0</v>
      </c>
      <c r="EU88" s="22">
        <f>INDEX('Mapping water'!$A$4:$U$352,MATCH($B88,'Mapping water'!$B$4:$B$352,0),MATCH(EC$4,'Mapping water'!$A$4:$U$4,0))*$K88</f>
        <v>0</v>
      </c>
      <c r="EV88" s="22">
        <f>INDEX('Mapping water'!$A$4:$U$352,MATCH($B88,'Mapping water'!$B$4:$B$352,0),MATCH(ED$4,'Mapping water'!$A$4:$U$4,0))*$K88</f>
        <v>0</v>
      </c>
      <c r="EW88" s="22">
        <f>INDEX('Mapping water'!$A$4:$U$352,MATCH($B88,'Mapping water'!$B$4:$B$352,0),MATCH(EE$4,'Mapping water'!$A$4:$U$4,0))*$K88</f>
        <v>0</v>
      </c>
      <c r="EX88" s="22">
        <f>INDEX('Mapping water'!$A$4:$U$352,MATCH($B88,'Mapping water'!$B$4:$B$352,0),MATCH(EF$4,'Mapping water'!$A$4:$U$4,0))*$K88</f>
        <v>0</v>
      </c>
      <c r="EY88" s="22">
        <f>INDEX('Mapping water'!$A$4:$U$352,MATCH($B88,'Mapping water'!$B$4:$B$352,0),MATCH(EG$4,'Mapping water'!$A$4:$U$4,0))*$K88</f>
        <v>0</v>
      </c>
    </row>
    <row r="89" spans="1:155" x14ac:dyDescent="0.2">
      <c r="A89" s="21" t="s">
        <v>671</v>
      </c>
      <c r="B89" s="21" t="s">
        <v>672</v>
      </c>
      <c r="C89" s="21" t="s">
        <v>81</v>
      </c>
      <c r="D89" s="22">
        <f>INDEX('Households England'!S$5:S$374,MATCH('Mapping HH to population water'!$B89,'Households England'!$B$5:$B$374,0))*1000</f>
        <v>47780</v>
      </c>
      <c r="E89" s="22">
        <f>INDEX('Households England'!T$5:T$374,MATCH('Mapping HH to population water'!$B89,'Households England'!$B$5:$B$374,0))*1000</f>
        <v>47981</v>
      </c>
      <c r="F89" s="22">
        <f>INDEX('Households England'!U$5:U$374,MATCH('Mapping HH to population water'!$B89,'Households England'!$B$5:$B$374,0))*1000</f>
        <v>48208</v>
      </c>
      <c r="G89" s="22">
        <f>INDEX('Households England'!V$5:V$374,MATCH('Mapping HH to population water'!$B89,'Households England'!$B$5:$B$374,0))*1000</f>
        <v>48406</v>
      </c>
      <c r="H89" s="22">
        <f>INDEX('Households England'!W$5:W$374,MATCH('Mapping HH to population water'!$B89,'Households England'!$B$5:$B$374,0))*1000</f>
        <v>48598</v>
      </c>
      <c r="I89" s="22">
        <f>INDEX('Households England'!X$5:X$374,MATCH('Mapping HH to population water'!$B89,'Households England'!$B$5:$B$374,0))*1000</f>
        <v>48779</v>
      </c>
      <c r="J89" s="22">
        <f>INDEX('Households England'!Y$5:Y$374,MATCH('Mapping HH to population water'!$B89,'Households England'!$B$5:$B$374,0))*1000</f>
        <v>48959</v>
      </c>
      <c r="K89" s="22">
        <f>INDEX('Households England'!Z$5:Z$374,MATCH('Mapping HH to population water'!$B89,'Households England'!$B$5:$B$374,0))*1000</f>
        <v>49144</v>
      </c>
      <c r="L89" s="22">
        <f>INDEX('Mapping water'!$A$4:$U$352,MATCH($B89,'Mapping water'!$B$4:$B$352,0),MATCH(L$4,'Mapping water'!$A$4:$U$4,0))*$D89</f>
        <v>0</v>
      </c>
      <c r="M89" s="22">
        <f>INDEX('Mapping water'!$A$4:$U$352,MATCH($B89,'Mapping water'!$B$4:$B$352,0),MATCH(M$4,'Mapping water'!$A$4:$U$4,0))*$D89</f>
        <v>0</v>
      </c>
      <c r="N89" s="22">
        <f>INDEX('Mapping water'!$A$4:$U$352,MATCH($B89,'Mapping water'!$B$4:$B$352,0),MATCH(N$4,'Mapping water'!$A$4:$U$4,0))*$D89</f>
        <v>0</v>
      </c>
      <c r="O89" s="22">
        <f>INDEX('Mapping water'!$A$4:$U$352,MATCH($B89,'Mapping water'!$B$4:$B$352,0),MATCH(O$4,'Mapping water'!$A$4:$U$4,0))*$D89</f>
        <v>0</v>
      </c>
      <c r="P89" s="22">
        <f>INDEX('Mapping water'!$A$4:$U$352,MATCH($B89,'Mapping water'!$B$4:$B$352,0),MATCH(P$4,'Mapping water'!$A$4:$U$4,0))*$D89</f>
        <v>47780</v>
      </c>
      <c r="Q89" s="22">
        <f>INDEX('Mapping water'!$A$4:$U$352,MATCH($B89,'Mapping water'!$B$4:$B$352,0),MATCH(Q$4,'Mapping water'!$A$4:$U$4,0))*$D89</f>
        <v>0</v>
      </c>
      <c r="R89" s="22">
        <f>INDEX('Mapping water'!$A$4:$U$352,MATCH($B89,'Mapping water'!$B$4:$B$352,0),MATCH(R$4,'Mapping water'!$A$4:$U$4,0))*$D89</f>
        <v>0</v>
      </c>
      <c r="S89" s="22">
        <f>INDEX('Mapping water'!$A$4:$U$352,MATCH($B89,'Mapping water'!$B$4:$B$352,0),MATCH(S$4,'Mapping water'!$A$4:$U$4,0))*$D89</f>
        <v>0</v>
      </c>
      <c r="T89" s="22">
        <f>INDEX('Mapping water'!$A$4:$U$352,MATCH($B89,'Mapping water'!$B$4:$B$352,0),MATCH(T$4,'Mapping water'!$A$4:$U$4,0))*$D89</f>
        <v>0</v>
      </c>
      <c r="U89" s="22">
        <f>INDEX('Mapping water'!$A$4:$U$352,MATCH($B89,'Mapping water'!$B$4:$B$352,0),MATCH(U$4,'Mapping water'!$A$4:$U$4,0))*$D89</f>
        <v>0</v>
      </c>
      <c r="V89" s="22">
        <f>INDEX('Mapping water'!$A$4:$U$352,MATCH($B89,'Mapping water'!$B$4:$B$352,0),MATCH(V$4,'Mapping water'!$A$4:$U$4,0))*$D89</f>
        <v>0</v>
      </c>
      <c r="W89" s="22">
        <f>INDEX('Mapping water'!$A$4:$U$352,MATCH($B89,'Mapping water'!$B$4:$B$352,0),MATCH(W$4,'Mapping water'!$A$4:$U$4,0))*$D89</f>
        <v>0</v>
      </c>
      <c r="X89" s="22">
        <f>INDEX('Mapping water'!$A$4:$U$352,MATCH($B89,'Mapping water'!$B$4:$B$352,0),MATCH(X$4,'Mapping water'!$A$4:$U$4,0))*$D89</f>
        <v>0</v>
      </c>
      <c r="Y89" s="22">
        <f>INDEX('Mapping water'!$A$4:$U$352,MATCH($B89,'Mapping water'!$B$4:$B$352,0),MATCH(Y$4,'Mapping water'!$A$4:$U$4,0))*$D89</f>
        <v>0</v>
      </c>
      <c r="Z89" s="22">
        <f>INDEX('Mapping water'!$A$4:$U$352,MATCH($B89,'Mapping water'!$B$4:$B$352,0),MATCH(Z$4,'Mapping water'!$A$4:$U$4,0))*$D89</f>
        <v>0</v>
      </c>
      <c r="AA89" s="22">
        <f>INDEX('Mapping water'!$A$4:$U$352,MATCH($B89,'Mapping water'!$B$4:$B$352,0),MATCH(AA$4,'Mapping water'!$A$4:$U$4,0))*$D89</f>
        <v>0</v>
      </c>
      <c r="AB89" s="22">
        <f>INDEX('Mapping water'!$A$4:$U$352,MATCH($B89,'Mapping water'!$B$4:$B$352,0),MATCH(AB$4,'Mapping water'!$A$4:$U$4,0))*$D89</f>
        <v>0</v>
      </c>
      <c r="AC89" s="22">
        <f>INDEX('Mapping water'!$A$4:$U$352,MATCH($B89,'Mapping water'!$B$4:$B$352,0),MATCH(AC$4,'Mapping water'!$A$4:$U$4,0))*$D89</f>
        <v>0</v>
      </c>
      <c r="AD89" s="22">
        <f>INDEX('Mapping water'!$A$4:$U$352,MATCH($B89,'Mapping water'!$B$4:$B$352,0),MATCH(AD$4,'Mapping water'!$A$4:$U$4,0))*$E89</f>
        <v>0</v>
      </c>
      <c r="AE89" s="22">
        <f>INDEX('Mapping water'!$A$4:$U$352,MATCH($B89,'Mapping water'!$B$4:$B$352,0),MATCH(AE$4,'Mapping water'!$A$4:$U$4,0))*$E89</f>
        <v>0</v>
      </c>
      <c r="AF89" s="22">
        <f>INDEX('Mapping water'!$A$4:$U$352,MATCH($B89,'Mapping water'!$B$4:$B$352,0),MATCH(AF$4,'Mapping water'!$A$4:$U$4,0))*$E89</f>
        <v>0</v>
      </c>
      <c r="AG89" s="22">
        <f>INDEX('Mapping water'!$A$4:$U$352,MATCH($B89,'Mapping water'!$B$4:$B$352,0),MATCH(AG$4,'Mapping water'!$A$4:$U$4,0))*$E89</f>
        <v>0</v>
      </c>
      <c r="AH89" s="22">
        <f>INDEX('Mapping water'!$A$4:$U$352,MATCH($B89,'Mapping water'!$B$4:$B$352,0),MATCH(AH$4,'Mapping water'!$A$4:$U$4,0))*$E89</f>
        <v>47981</v>
      </c>
      <c r="AI89" s="22">
        <f>INDEX('Mapping water'!$A$4:$U$352,MATCH($B89,'Mapping water'!$B$4:$B$352,0),MATCH(AI$4,'Mapping water'!$A$4:$U$4,0))*$E89</f>
        <v>0</v>
      </c>
      <c r="AJ89" s="22">
        <f>INDEX('Mapping water'!$A$4:$U$352,MATCH($B89,'Mapping water'!$B$4:$B$352,0),MATCH(AJ$4,'Mapping water'!$A$4:$U$4,0))*$E89</f>
        <v>0</v>
      </c>
      <c r="AK89" s="22">
        <f>INDEX('Mapping water'!$A$4:$U$352,MATCH($B89,'Mapping water'!$B$4:$B$352,0),MATCH(AK$4,'Mapping water'!$A$4:$U$4,0))*$E89</f>
        <v>0</v>
      </c>
      <c r="AL89" s="22">
        <f>INDEX('Mapping water'!$A$4:$U$352,MATCH($B89,'Mapping water'!$B$4:$B$352,0),MATCH(AL$4,'Mapping water'!$A$4:$U$4,0))*$E89</f>
        <v>0</v>
      </c>
      <c r="AM89" s="22">
        <f>INDEX('Mapping water'!$A$4:$U$352,MATCH($B89,'Mapping water'!$B$4:$B$352,0),MATCH(AM$4,'Mapping water'!$A$4:$U$4,0))*$E89</f>
        <v>0</v>
      </c>
      <c r="AN89" s="22">
        <f>INDEX('Mapping water'!$A$4:$U$352,MATCH($B89,'Mapping water'!$B$4:$B$352,0),MATCH(AN$4,'Mapping water'!$A$4:$U$4,0))*$E89</f>
        <v>0</v>
      </c>
      <c r="AO89" s="22">
        <f>INDEX('Mapping water'!$A$4:$U$352,MATCH($B89,'Mapping water'!$B$4:$B$352,0),MATCH(AO$4,'Mapping water'!$A$4:$U$4,0))*$E89</f>
        <v>0</v>
      </c>
      <c r="AP89" s="22">
        <f>INDEX('Mapping water'!$A$4:$U$352,MATCH($B89,'Mapping water'!$B$4:$B$352,0),MATCH(AP$4,'Mapping water'!$A$4:$U$4,0))*$E89</f>
        <v>0</v>
      </c>
      <c r="AQ89" s="22">
        <f>INDEX('Mapping water'!$A$4:$U$352,MATCH($B89,'Mapping water'!$B$4:$B$352,0),MATCH(AQ$4,'Mapping water'!$A$4:$U$4,0))*$E89</f>
        <v>0</v>
      </c>
      <c r="AR89" s="22">
        <f>INDEX('Mapping water'!$A$4:$U$352,MATCH($B89,'Mapping water'!$B$4:$B$352,0),MATCH(AR$4,'Mapping water'!$A$4:$U$4,0))*$E89</f>
        <v>0</v>
      </c>
      <c r="AS89" s="22">
        <f>INDEX('Mapping water'!$A$4:$U$352,MATCH($B89,'Mapping water'!$B$4:$B$352,0),MATCH(AS$4,'Mapping water'!$A$4:$U$4,0))*$E89</f>
        <v>0</v>
      </c>
      <c r="AT89" s="22">
        <f>INDEX('Mapping water'!$A$4:$U$352,MATCH($B89,'Mapping water'!$B$4:$B$352,0),MATCH(AT$4,'Mapping water'!$A$4:$U$4,0))*$E89</f>
        <v>0</v>
      </c>
      <c r="AU89" s="22">
        <f>INDEX('Mapping water'!$A$4:$U$352,MATCH($B89,'Mapping water'!$B$4:$B$352,0),MATCH(AU$4,'Mapping water'!$A$4:$U$4,0))*$E89</f>
        <v>0</v>
      </c>
      <c r="AV89" s="22">
        <f>INDEX('Mapping water'!$A$4:$U$352,MATCH($B89,'Mapping water'!$B$4:$B$352,0),MATCH(AD$4,'Mapping water'!$A$4:$U$4,0))*$F89</f>
        <v>0</v>
      </c>
      <c r="AW89" s="22">
        <f>INDEX('Mapping water'!$A$4:$U$352,MATCH($B89,'Mapping water'!$B$4:$B$352,0),MATCH(AE$4,'Mapping water'!$A$4:$U$4,0))*$F89</f>
        <v>0</v>
      </c>
      <c r="AX89" s="22">
        <f>INDEX('Mapping water'!$A$4:$U$352,MATCH($B89,'Mapping water'!$B$4:$B$352,0),MATCH(AF$4,'Mapping water'!$A$4:$U$4,0))*$F89</f>
        <v>0</v>
      </c>
      <c r="AY89" s="22">
        <f>INDEX('Mapping water'!$A$4:$U$352,MATCH($B89,'Mapping water'!$B$4:$B$352,0),MATCH(AG$4,'Mapping water'!$A$4:$U$4,0))*$F89</f>
        <v>0</v>
      </c>
      <c r="AZ89" s="22">
        <f>INDEX('Mapping water'!$A$4:$U$352,MATCH($B89,'Mapping water'!$B$4:$B$352,0),MATCH(AH$4,'Mapping water'!$A$4:$U$4,0))*$F89</f>
        <v>48208</v>
      </c>
      <c r="BA89" s="22">
        <f>INDEX('Mapping water'!$A$4:$U$352,MATCH($B89,'Mapping water'!$B$4:$B$352,0),MATCH(AI$4,'Mapping water'!$A$4:$U$4,0))*$F89</f>
        <v>0</v>
      </c>
      <c r="BB89" s="22">
        <f>INDEX('Mapping water'!$A$4:$U$352,MATCH($B89,'Mapping water'!$B$4:$B$352,0),MATCH(AJ$4,'Mapping water'!$A$4:$U$4,0))*$F89</f>
        <v>0</v>
      </c>
      <c r="BC89" s="22">
        <f>INDEX('Mapping water'!$A$4:$U$352,MATCH($B89,'Mapping water'!$B$4:$B$352,0),MATCH(AK$4,'Mapping water'!$A$4:$U$4,0))*$F89</f>
        <v>0</v>
      </c>
      <c r="BD89" s="22">
        <f>INDEX('Mapping water'!$A$4:$U$352,MATCH($B89,'Mapping water'!$B$4:$B$352,0),MATCH(AL$4,'Mapping water'!$A$4:$U$4,0))*$F89</f>
        <v>0</v>
      </c>
      <c r="BE89" s="22">
        <f>INDEX('Mapping water'!$A$4:$U$352,MATCH($B89,'Mapping water'!$B$4:$B$352,0),MATCH(AM$4,'Mapping water'!$A$4:$U$4,0))*$F89</f>
        <v>0</v>
      </c>
      <c r="BF89" s="22">
        <f>INDEX('Mapping water'!$A$4:$U$352,MATCH($B89,'Mapping water'!$B$4:$B$352,0),MATCH(AN$4,'Mapping water'!$A$4:$U$4,0))*$F89</f>
        <v>0</v>
      </c>
      <c r="BG89" s="22">
        <f>INDEX('Mapping water'!$A$4:$U$352,MATCH($B89,'Mapping water'!$B$4:$B$352,0),MATCH(AO$4,'Mapping water'!$A$4:$U$4,0))*$F89</f>
        <v>0</v>
      </c>
      <c r="BH89" s="22">
        <f>INDEX('Mapping water'!$A$4:$U$352,MATCH($B89,'Mapping water'!$B$4:$B$352,0),MATCH(AP$4,'Mapping water'!$A$4:$U$4,0))*$F89</f>
        <v>0</v>
      </c>
      <c r="BI89" s="22">
        <f>INDEX('Mapping water'!$A$4:$U$352,MATCH($B89,'Mapping water'!$B$4:$B$352,0),MATCH(AQ$4,'Mapping water'!$A$4:$U$4,0))*$F89</f>
        <v>0</v>
      </c>
      <c r="BJ89" s="22">
        <f>INDEX('Mapping water'!$A$4:$U$352,MATCH($B89,'Mapping water'!$B$4:$B$352,0),MATCH(AR$4,'Mapping water'!$A$4:$U$4,0))*$F89</f>
        <v>0</v>
      </c>
      <c r="BK89" s="22">
        <f>INDEX('Mapping water'!$A$4:$U$352,MATCH($B89,'Mapping water'!$B$4:$B$352,0),MATCH(AS$4,'Mapping water'!$A$4:$U$4,0))*$F89</f>
        <v>0</v>
      </c>
      <c r="BL89" s="22">
        <f>INDEX('Mapping water'!$A$4:$U$352,MATCH($B89,'Mapping water'!$B$4:$B$352,0),MATCH(AT$4,'Mapping water'!$A$4:$U$4,0))*$F89</f>
        <v>0</v>
      </c>
      <c r="BM89" s="22">
        <f>INDEX('Mapping water'!$A$4:$U$352,MATCH($B89,'Mapping water'!$B$4:$B$352,0),MATCH(AU$4,'Mapping water'!$A$4:$U$4,0))*$F89</f>
        <v>0</v>
      </c>
      <c r="BN89" s="22">
        <f>INDEX('Mapping water'!$A$4:$U$352,MATCH($B89,'Mapping water'!$B$4:$B$352,0),MATCH(AV$4,'Mapping water'!$A$4:$U$4,0))*$G89</f>
        <v>0</v>
      </c>
      <c r="BO89" s="22">
        <f>INDEX('Mapping water'!$A$4:$U$352,MATCH($B89,'Mapping water'!$B$4:$B$352,0),MATCH(AW$4,'Mapping water'!$A$4:$U$4,0))*$G89</f>
        <v>0</v>
      </c>
      <c r="BP89" s="22">
        <f>INDEX('Mapping water'!$A$4:$U$352,MATCH($B89,'Mapping water'!$B$4:$B$352,0),MATCH(AX$4,'Mapping water'!$A$4:$U$4,0))*$G89</f>
        <v>0</v>
      </c>
      <c r="BQ89" s="22">
        <f>INDEX('Mapping water'!$A$4:$U$352,MATCH($B89,'Mapping water'!$B$4:$B$352,0),MATCH(AY$4,'Mapping water'!$A$4:$U$4,0))*$G89</f>
        <v>0</v>
      </c>
      <c r="BR89" s="22">
        <f>INDEX('Mapping water'!$A$4:$U$352,MATCH($B89,'Mapping water'!$B$4:$B$352,0),MATCH(AZ$4,'Mapping water'!$A$4:$U$4,0))*$G89</f>
        <v>48406</v>
      </c>
      <c r="BS89" s="22">
        <f>INDEX('Mapping water'!$A$4:$U$352,MATCH($B89,'Mapping water'!$B$4:$B$352,0),MATCH(BA$4,'Mapping water'!$A$4:$U$4,0))*$G89</f>
        <v>0</v>
      </c>
      <c r="BT89" s="22">
        <f>INDEX('Mapping water'!$A$4:$U$352,MATCH($B89,'Mapping water'!$B$4:$B$352,0),MATCH(BB$4,'Mapping water'!$A$4:$U$4,0))*$G89</f>
        <v>0</v>
      </c>
      <c r="BU89" s="22">
        <f>INDEX('Mapping water'!$A$4:$U$352,MATCH($B89,'Mapping water'!$B$4:$B$352,0),MATCH(BC$4,'Mapping water'!$A$4:$U$4,0))*$G89</f>
        <v>0</v>
      </c>
      <c r="BV89" s="22">
        <f>INDEX('Mapping water'!$A$4:$U$352,MATCH($B89,'Mapping water'!$B$4:$B$352,0),MATCH(BD$4,'Mapping water'!$A$4:$U$4,0))*$G89</f>
        <v>0</v>
      </c>
      <c r="BW89" s="22">
        <f>INDEX('Mapping water'!$A$4:$U$352,MATCH($B89,'Mapping water'!$B$4:$B$352,0),MATCH(BE$4,'Mapping water'!$A$4:$U$4,0))*$G89</f>
        <v>0</v>
      </c>
      <c r="BX89" s="22">
        <f>INDEX('Mapping water'!$A$4:$U$352,MATCH($B89,'Mapping water'!$B$4:$B$352,0),MATCH(BF$4,'Mapping water'!$A$4:$U$4,0))*$G89</f>
        <v>0</v>
      </c>
      <c r="BY89" s="22">
        <f>INDEX('Mapping water'!$A$4:$U$352,MATCH($B89,'Mapping water'!$B$4:$B$352,0),MATCH(BG$4,'Mapping water'!$A$4:$U$4,0))*$G89</f>
        <v>0</v>
      </c>
      <c r="BZ89" s="22">
        <f>INDEX('Mapping water'!$A$4:$U$352,MATCH($B89,'Mapping water'!$B$4:$B$352,0),MATCH(BH$4,'Mapping water'!$A$4:$U$4,0))*$G89</f>
        <v>0</v>
      </c>
      <c r="CA89" s="22">
        <f>INDEX('Mapping water'!$A$4:$U$352,MATCH($B89,'Mapping water'!$B$4:$B$352,0),MATCH(BI$4,'Mapping water'!$A$4:$U$4,0))*$G89</f>
        <v>0</v>
      </c>
      <c r="CB89" s="22">
        <f>INDEX('Mapping water'!$A$4:$U$352,MATCH($B89,'Mapping water'!$B$4:$B$352,0),MATCH(BJ$4,'Mapping water'!$A$4:$U$4,0))*$G89</f>
        <v>0</v>
      </c>
      <c r="CC89" s="22">
        <f>INDEX('Mapping water'!$A$4:$U$352,MATCH($B89,'Mapping water'!$B$4:$B$352,0),MATCH(BK$4,'Mapping water'!$A$4:$U$4,0))*$G89</f>
        <v>0</v>
      </c>
      <c r="CD89" s="22">
        <f>INDEX('Mapping water'!$A$4:$U$352,MATCH($B89,'Mapping water'!$B$4:$B$352,0),MATCH(BL$4,'Mapping water'!$A$4:$U$4,0))*$G89</f>
        <v>0</v>
      </c>
      <c r="CE89" s="22">
        <f>INDEX('Mapping water'!$A$4:$U$352,MATCH($B89,'Mapping water'!$B$4:$B$352,0),MATCH(BM$4,'Mapping water'!$A$4:$U$4,0))*$G89</f>
        <v>0</v>
      </c>
      <c r="CF89" s="22">
        <f>INDEX('Mapping water'!$A$4:$U$352,MATCH($B89,'Mapping water'!$B$4:$B$352,0),MATCH(BN$4,'Mapping water'!$A$4:$U$4,0))*$H89</f>
        <v>0</v>
      </c>
      <c r="CG89" s="22">
        <f>INDEX('Mapping water'!$A$4:$U$352,MATCH($B89,'Mapping water'!$B$4:$B$352,0),MATCH(BO$4,'Mapping water'!$A$4:$U$4,0))*$H89</f>
        <v>0</v>
      </c>
      <c r="CH89" s="22">
        <f>INDEX('Mapping water'!$A$4:$U$352,MATCH($B89,'Mapping water'!$B$4:$B$352,0),MATCH(BP$4,'Mapping water'!$A$4:$U$4,0))*$H89</f>
        <v>0</v>
      </c>
      <c r="CI89" s="22">
        <f>INDEX('Mapping water'!$A$4:$U$352,MATCH($B89,'Mapping water'!$B$4:$B$352,0),MATCH(BQ$4,'Mapping water'!$A$4:$U$4,0))*$H89</f>
        <v>0</v>
      </c>
      <c r="CJ89" s="22">
        <f>INDEX('Mapping water'!$A$4:$U$352,MATCH($B89,'Mapping water'!$B$4:$B$352,0),MATCH(BR$4,'Mapping water'!$A$4:$U$4,0))*$H89</f>
        <v>48598</v>
      </c>
      <c r="CK89" s="22">
        <f>INDEX('Mapping water'!$A$4:$U$352,MATCH($B89,'Mapping water'!$B$4:$B$352,0),MATCH(BS$4,'Mapping water'!$A$4:$U$4,0))*$H89</f>
        <v>0</v>
      </c>
      <c r="CL89" s="22">
        <f>INDEX('Mapping water'!$A$4:$U$352,MATCH($B89,'Mapping water'!$B$4:$B$352,0),MATCH(BT$4,'Mapping water'!$A$4:$U$4,0))*$H89</f>
        <v>0</v>
      </c>
      <c r="CM89" s="22">
        <f>INDEX('Mapping water'!$A$4:$U$352,MATCH($B89,'Mapping water'!$B$4:$B$352,0),MATCH(BU$4,'Mapping water'!$A$4:$U$4,0))*$H89</f>
        <v>0</v>
      </c>
      <c r="CN89" s="22">
        <f>INDEX('Mapping water'!$A$4:$U$352,MATCH($B89,'Mapping water'!$B$4:$B$352,0),MATCH(BV$4,'Mapping water'!$A$4:$U$4,0))*$H89</f>
        <v>0</v>
      </c>
      <c r="CO89" s="22">
        <f>INDEX('Mapping water'!$A$4:$U$352,MATCH($B89,'Mapping water'!$B$4:$B$352,0),MATCH(BW$4,'Mapping water'!$A$4:$U$4,0))*$H89</f>
        <v>0</v>
      </c>
      <c r="CP89" s="22">
        <f>INDEX('Mapping water'!$A$4:$U$352,MATCH($B89,'Mapping water'!$B$4:$B$352,0),MATCH(BX$4,'Mapping water'!$A$4:$U$4,0))*$H89</f>
        <v>0</v>
      </c>
      <c r="CQ89" s="22">
        <f>INDEX('Mapping water'!$A$4:$U$352,MATCH($B89,'Mapping water'!$B$4:$B$352,0),MATCH(BY$4,'Mapping water'!$A$4:$U$4,0))*$H89</f>
        <v>0</v>
      </c>
      <c r="CR89" s="22">
        <f>INDEX('Mapping water'!$A$4:$U$352,MATCH($B89,'Mapping water'!$B$4:$B$352,0),MATCH(BZ$4,'Mapping water'!$A$4:$U$4,0))*$H89</f>
        <v>0</v>
      </c>
      <c r="CS89" s="22">
        <f>INDEX('Mapping water'!$A$4:$U$352,MATCH($B89,'Mapping water'!$B$4:$B$352,0),MATCH(CA$4,'Mapping water'!$A$4:$U$4,0))*$H89</f>
        <v>0</v>
      </c>
      <c r="CT89" s="22">
        <f>INDEX('Mapping water'!$A$4:$U$352,MATCH($B89,'Mapping water'!$B$4:$B$352,0),MATCH(CB$4,'Mapping water'!$A$4:$U$4,0))*$H89</f>
        <v>0</v>
      </c>
      <c r="CU89" s="22">
        <f>INDEX('Mapping water'!$A$4:$U$352,MATCH($B89,'Mapping water'!$B$4:$B$352,0),MATCH(CC$4,'Mapping water'!$A$4:$U$4,0))*$H89</f>
        <v>0</v>
      </c>
      <c r="CV89" s="22">
        <f>INDEX('Mapping water'!$A$4:$U$352,MATCH($B89,'Mapping water'!$B$4:$B$352,0),MATCH(CD$4,'Mapping water'!$A$4:$U$4,0))*$H89</f>
        <v>0</v>
      </c>
      <c r="CW89" s="22">
        <f>INDEX('Mapping water'!$A$4:$U$352,MATCH($B89,'Mapping water'!$B$4:$B$352,0),MATCH(CE$4,'Mapping water'!$A$4:$U$4,0))*$H89</f>
        <v>0</v>
      </c>
      <c r="CX89" s="22">
        <f>INDEX('Mapping water'!$A$4:$U$352,MATCH($B89,'Mapping water'!$B$4:$B$352,0),MATCH(CF$4,'Mapping water'!$A$4:$U$4,0))*$I89</f>
        <v>0</v>
      </c>
      <c r="CY89" s="22">
        <f>INDEX('Mapping water'!$A$4:$U$352,MATCH($B89,'Mapping water'!$B$4:$B$352,0),MATCH(CG$4,'Mapping water'!$A$4:$U$4,0))*$I89</f>
        <v>0</v>
      </c>
      <c r="CZ89" s="22">
        <f>INDEX('Mapping water'!$A$4:$U$352,MATCH($B89,'Mapping water'!$B$4:$B$352,0),MATCH(CH$4,'Mapping water'!$A$4:$U$4,0))*$I89</f>
        <v>0</v>
      </c>
      <c r="DA89" s="22">
        <f>INDEX('Mapping water'!$A$4:$U$352,MATCH($B89,'Mapping water'!$B$4:$B$352,0),MATCH(CI$4,'Mapping water'!$A$4:$U$4,0))*$I89</f>
        <v>0</v>
      </c>
      <c r="DB89" s="22">
        <f>INDEX('Mapping water'!$A$4:$U$352,MATCH($B89,'Mapping water'!$B$4:$B$352,0),MATCH(CJ$4,'Mapping water'!$A$4:$U$4,0))*$I89</f>
        <v>48779</v>
      </c>
      <c r="DC89" s="22">
        <f>INDEX('Mapping water'!$A$4:$U$352,MATCH($B89,'Mapping water'!$B$4:$B$352,0),MATCH(CK$4,'Mapping water'!$A$4:$U$4,0))*$I89</f>
        <v>0</v>
      </c>
      <c r="DD89" s="22">
        <f>INDEX('Mapping water'!$A$4:$U$352,MATCH($B89,'Mapping water'!$B$4:$B$352,0),MATCH(CL$4,'Mapping water'!$A$4:$U$4,0))*$I89</f>
        <v>0</v>
      </c>
      <c r="DE89" s="22">
        <f>INDEX('Mapping water'!$A$4:$U$352,MATCH($B89,'Mapping water'!$B$4:$B$352,0),MATCH(CM$4,'Mapping water'!$A$4:$U$4,0))*$I89</f>
        <v>0</v>
      </c>
      <c r="DF89" s="22">
        <f>INDEX('Mapping water'!$A$4:$U$352,MATCH($B89,'Mapping water'!$B$4:$B$352,0),MATCH(CN$4,'Mapping water'!$A$4:$U$4,0))*$I89</f>
        <v>0</v>
      </c>
      <c r="DG89" s="22">
        <f>INDEX('Mapping water'!$A$4:$U$352,MATCH($B89,'Mapping water'!$B$4:$B$352,0),MATCH(CO$4,'Mapping water'!$A$4:$U$4,0))*$I89</f>
        <v>0</v>
      </c>
      <c r="DH89" s="22">
        <f>INDEX('Mapping water'!$A$4:$U$352,MATCH($B89,'Mapping water'!$B$4:$B$352,0),MATCH(CP$4,'Mapping water'!$A$4:$U$4,0))*$I89</f>
        <v>0</v>
      </c>
      <c r="DI89" s="22">
        <f>INDEX('Mapping water'!$A$4:$U$352,MATCH($B89,'Mapping water'!$B$4:$B$352,0),MATCH(CQ$4,'Mapping water'!$A$4:$U$4,0))*$I89</f>
        <v>0</v>
      </c>
      <c r="DJ89" s="22">
        <f>INDEX('Mapping water'!$A$4:$U$352,MATCH($B89,'Mapping water'!$B$4:$B$352,0),MATCH(CR$4,'Mapping water'!$A$4:$U$4,0))*$I89</f>
        <v>0</v>
      </c>
      <c r="DK89" s="22">
        <f>INDEX('Mapping water'!$A$4:$U$352,MATCH($B89,'Mapping water'!$B$4:$B$352,0),MATCH(CS$4,'Mapping water'!$A$4:$U$4,0))*$I89</f>
        <v>0</v>
      </c>
      <c r="DL89" s="22">
        <f>INDEX('Mapping water'!$A$4:$U$352,MATCH($B89,'Mapping water'!$B$4:$B$352,0),MATCH(CT$4,'Mapping water'!$A$4:$U$4,0))*$I89</f>
        <v>0</v>
      </c>
      <c r="DM89" s="22">
        <f>INDEX('Mapping water'!$A$4:$U$352,MATCH($B89,'Mapping water'!$B$4:$B$352,0),MATCH(CU$4,'Mapping water'!$A$4:$U$4,0))*$I89</f>
        <v>0</v>
      </c>
      <c r="DN89" s="22">
        <f>INDEX('Mapping water'!$A$4:$U$352,MATCH($B89,'Mapping water'!$B$4:$B$352,0),MATCH(CV$4,'Mapping water'!$A$4:$U$4,0))*$I89</f>
        <v>0</v>
      </c>
      <c r="DO89" s="22">
        <f>INDEX('Mapping water'!$A$4:$U$352,MATCH($B89,'Mapping water'!$B$4:$B$352,0),MATCH(CW$4,'Mapping water'!$A$4:$U$4,0))*$I89</f>
        <v>0</v>
      </c>
      <c r="DP89" s="22">
        <f>INDEX('Mapping water'!$A$4:$U$352,MATCH($B89,'Mapping water'!$B$4:$B$352,0),MATCH(CX$4,'Mapping water'!$A$4:$U$4,0))*$J89</f>
        <v>0</v>
      </c>
      <c r="DQ89" s="22">
        <f>INDEX('Mapping water'!$A$4:$U$352,MATCH($B89,'Mapping water'!$B$4:$B$352,0),MATCH(CY$4,'Mapping water'!$A$4:$U$4,0))*$J89</f>
        <v>0</v>
      </c>
      <c r="DR89" s="22">
        <f>INDEX('Mapping water'!$A$4:$U$352,MATCH($B89,'Mapping water'!$B$4:$B$352,0),MATCH(CZ$4,'Mapping water'!$A$4:$U$4,0))*$J89</f>
        <v>0</v>
      </c>
      <c r="DS89" s="22">
        <f>INDEX('Mapping water'!$A$4:$U$352,MATCH($B89,'Mapping water'!$B$4:$B$352,0),MATCH(DA$4,'Mapping water'!$A$4:$U$4,0))*$J89</f>
        <v>0</v>
      </c>
      <c r="DT89" s="22">
        <f>INDEX('Mapping water'!$A$4:$U$352,MATCH($B89,'Mapping water'!$B$4:$B$352,0),MATCH(DB$4,'Mapping water'!$A$4:$U$4,0))*$J89</f>
        <v>48959</v>
      </c>
      <c r="DU89" s="22">
        <f>INDEX('Mapping water'!$A$4:$U$352,MATCH($B89,'Mapping water'!$B$4:$B$352,0),MATCH(DC$4,'Mapping water'!$A$4:$U$4,0))*$J89</f>
        <v>0</v>
      </c>
      <c r="DV89" s="22">
        <f>INDEX('Mapping water'!$A$4:$U$352,MATCH($B89,'Mapping water'!$B$4:$B$352,0),MATCH(DD$4,'Mapping water'!$A$4:$U$4,0))*$J89</f>
        <v>0</v>
      </c>
      <c r="DW89" s="22">
        <f>INDEX('Mapping water'!$A$4:$U$352,MATCH($B89,'Mapping water'!$B$4:$B$352,0),MATCH(DE$4,'Mapping water'!$A$4:$U$4,0))*$J89</f>
        <v>0</v>
      </c>
      <c r="DX89" s="22">
        <f>INDEX('Mapping water'!$A$4:$U$352,MATCH($B89,'Mapping water'!$B$4:$B$352,0),MATCH(DF$4,'Mapping water'!$A$4:$U$4,0))*$J89</f>
        <v>0</v>
      </c>
      <c r="DY89" s="22">
        <f>INDEX('Mapping water'!$A$4:$U$352,MATCH($B89,'Mapping water'!$B$4:$B$352,0),MATCH(DG$4,'Mapping water'!$A$4:$U$4,0))*$J89</f>
        <v>0</v>
      </c>
      <c r="DZ89" s="22">
        <f>INDEX('Mapping water'!$A$4:$U$352,MATCH($B89,'Mapping water'!$B$4:$B$352,0),MATCH(DH$4,'Mapping water'!$A$4:$U$4,0))*$J89</f>
        <v>0</v>
      </c>
      <c r="EA89" s="22">
        <f>INDEX('Mapping water'!$A$4:$U$352,MATCH($B89,'Mapping water'!$B$4:$B$352,0),MATCH(DI$4,'Mapping water'!$A$4:$U$4,0))*$J89</f>
        <v>0</v>
      </c>
      <c r="EB89" s="22">
        <f>INDEX('Mapping water'!$A$4:$U$352,MATCH($B89,'Mapping water'!$B$4:$B$352,0),MATCH(DJ$4,'Mapping water'!$A$4:$U$4,0))*$J89</f>
        <v>0</v>
      </c>
      <c r="EC89" s="22">
        <f>INDEX('Mapping water'!$A$4:$U$352,MATCH($B89,'Mapping water'!$B$4:$B$352,0),MATCH(DK$4,'Mapping water'!$A$4:$U$4,0))*$J89</f>
        <v>0</v>
      </c>
      <c r="ED89" s="22">
        <f>INDEX('Mapping water'!$A$4:$U$352,MATCH($B89,'Mapping water'!$B$4:$B$352,0),MATCH(DL$4,'Mapping water'!$A$4:$U$4,0))*$J89</f>
        <v>0</v>
      </c>
      <c r="EE89" s="22">
        <f>INDEX('Mapping water'!$A$4:$U$352,MATCH($B89,'Mapping water'!$B$4:$B$352,0),MATCH(DM$4,'Mapping water'!$A$4:$U$4,0))*$J89</f>
        <v>0</v>
      </c>
      <c r="EF89" s="22">
        <f>INDEX('Mapping water'!$A$4:$U$352,MATCH($B89,'Mapping water'!$B$4:$B$352,0),MATCH(DN$4,'Mapping water'!$A$4:$U$4,0))*$J89</f>
        <v>0</v>
      </c>
      <c r="EG89" s="22">
        <f>INDEX('Mapping water'!$A$4:$U$352,MATCH($B89,'Mapping water'!$B$4:$B$352,0),MATCH(DO$4,'Mapping water'!$A$4:$U$4,0))*$J89</f>
        <v>0</v>
      </c>
      <c r="EH89" s="22">
        <f>INDEX('Mapping water'!$A$4:$U$352,MATCH($B89,'Mapping water'!$B$4:$B$352,0),MATCH(DP$4,'Mapping water'!$A$4:$U$4,0))*$K89</f>
        <v>0</v>
      </c>
      <c r="EI89" s="22">
        <f>INDEX('Mapping water'!$A$4:$U$352,MATCH($B89,'Mapping water'!$B$4:$B$352,0),MATCH(DQ$4,'Mapping water'!$A$4:$U$4,0))*$K89</f>
        <v>0</v>
      </c>
      <c r="EJ89" s="22">
        <f>INDEX('Mapping water'!$A$4:$U$352,MATCH($B89,'Mapping water'!$B$4:$B$352,0),MATCH(DR$4,'Mapping water'!$A$4:$U$4,0))*$K89</f>
        <v>0</v>
      </c>
      <c r="EK89" s="22">
        <f>INDEX('Mapping water'!$A$4:$U$352,MATCH($B89,'Mapping water'!$B$4:$B$352,0),MATCH(DS$4,'Mapping water'!$A$4:$U$4,0))*$K89</f>
        <v>0</v>
      </c>
      <c r="EL89" s="22">
        <f>INDEX('Mapping water'!$A$4:$U$352,MATCH($B89,'Mapping water'!$B$4:$B$352,0),MATCH(DT$4,'Mapping water'!$A$4:$U$4,0))*$K89</f>
        <v>49144</v>
      </c>
      <c r="EM89" s="22">
        <f>INDEX('Mapping water'!$A$4:$U$352,MATCH($B89,'Mapping water'!$B$4:$B$352,0),MATCH(DU$4,'Mapping water'!$A$4:$U$4,0))*$K89</f>
        <v>0</v>
      </c>
      <c r="EN89" s="22">
        <f>INDEX('Mapping water'!$A$4:$U$352,MATCH($B89,'Mapping water'!$B$4:$B$352,0),MATCH(DV$4,'Mapping water'!$A$4:$U$4,0))*$K89</f>
        <v>0</v>
      </c>
      <c r="EO89" s="22">
        <f>INDEX('Mapping water'!$A$4:$U$352,MATCH($B89,'Mapping water'!$B$4:$B$352,0),MATCH(DW$4,'Mapping water'!$A$4:$U$4,0))*$K89</f>
        <v>0</v>
      </c>
      <c r="EP89" s="22">
        <f>INDEX('Mapping water'!$A$4:$U$352,MATCH($B89,'Mapping water'!$B$4:$B$352,0),MATCH(DX$4,'Mapping water'!$A$4:$U$4,0))*$K89</f>
        <v>0</v>
      </c>
      <c r="EQ89" s="22">
        <f>INDEX('Mapping water'!$A$4:$U$352,MATCH($B89,'Mapping water'!$B$4:$B$352,0),MATCH(DY$4,'Mapping water'!$A$4:$U$4,0))*$K89</f>
        <v>0</v>
      </c>
      <c r="ER89" s="22">
        <f>INDEX('Mapping water'!$A$4:$U$352,MATCH($B89,'Mapping water'!$B$4:$B$352,0),MATCH(DZ$4,'Mapping water'!$A$4:$U$4,0))*$K89</f>
        <v>0</v>
      </c>
      <c r="ES89" s="22">
        <f>INDEX('Mapping water'!$A$4:$U$352,MATCH($B89,'Mapping water'!$B$4:$B$352,0),MATCH(EA$4,'Mapping water'!$A$4:$U$4,0))*$K89</f>
        <v>0</v>
      </c>
      <c r="ET89" s="22">
        <f>INDEX('Mapping water'!$A$4:$U$352,MATCH($B89,'Mapping water'!$B$4:$B$352,0),MATCH(EB$4,'Mapping water'!$A$4:$U$4,0))*$K89</f>
        <v>0</v>
      </c>
      <c r="EU89" s="22">
        <f>INDEX('Mapping water'!$A$4:$U$352,MATCH($B89,'Mapping water'!$B$4:$B$352,0),MATCH(EC$4,'Mapping water'!$A$4:$U$4,0))*$K89</f>
        <v>0</v>
      </c>
      <c r="EV89" s="22">
        <f>INDEX('Mapping water'!$A$4:$U$352,MATCH($B89,'Mapping water'!$B$4:$B$352,0),MATCH(ED$4,'Mapping water'!$A$4:$U$4,0))*$K89</f>
        <v>0</v>
      </c>
      <c r="EW89" s="22">
        <f>INDEX('Mapping water'!$A$4:$U$352,MATCH($B89,'Mapping water'!$B$4:$B$352,0),MATCH(EE$4,'Mapping water'!$A$4:$U$4,0))*$K89</f>
        <v>0</v>
      </c>
      <c r="EX89" s="22">
        <f>INDEX('Mapping water'!$A$4:$U$352,MATCH($B89,'Mapping water'!$B$4:$B$352,0),MATCH(EF$4,'Mapping water'!$A$4:$U$4,0))*$K89</f>
        <v>0</v>
      </c>
      <c r="EY89" s="22">
        <f>INDEX('Mapping water'!$A$4:$U$352,MATCH($B89,'Mapping water'!$B$4:$B$352,0),MATCH(EG$4,'Mapping water'!$A$4:$U$4,0))*$K89</f>
        <v>0</v>
      </c>
    </row>
    <row r="90" spans="1:155" x14ac:dyDescent="0.2">
      <c r="A90" s="21" t="s">
        <v>673</v>
      </c>
      <c r="B90" s="21" t="s">
        <v>674</v>
      </c>
      <c r="C90" s="21" t="s">
        <v>81</v>
      </c>
      <c r="D90" s="22">
        <f>INDEX('Households England'!S$5:S$374,MATCH('Mapping HH to population water'!$B90,'Households England'!$B$5:$B$374,0))*1000</f>
        <v>44355</v>
      </c>
      <c r="E90" s="22">
        <f>INDEX('Households England'!T$5:T$374,MATCH('Mapping HH to population water'!$B90,'Households England'!$B$5:$B$374,0))*1000</f>
        <v>44569</v>
      </c>
      <c r="F90" s="22">
        <f>INDEX('Households England'!U$5:U$374,MATCH('Mapping HH to population water'!$B90,'Households England'!$B$5:$B$374,0))*1000</f>
        <v>44796</v>
      </c>
      <c r="G90" s="22">
        <f>INDEX('Households England'!V$5:V$374,MATCH('Mapping HH to population water'!$B90,'Households England'!$B$5:$B$374,0))*1000</f>
        <v>44997</v>
      </c>
      <c r="H90" s="22">
        <f>INDEX('Households England'!W$5:W$374,MATCH('Mapping HH to population water'!$B90,'Households England'!$B$5:$B$374,0))*1000</f>
        <v>45201</v>
      </c>
      <c r="I90" s="22">
        <f>INDEX('Households England'!X$5:X$374,MATCH('Mapping HH to population water'!$B90,'Households England'!$B$5:$B$374,0))*1000</f>
        <v>45420</v>
      </c>
      <c r="J90" s="22">
        <f>INDEX('Households England'!Y$5:Y$374,MATCH('Mapping HH to population water'!$B90,'Households England'!$B$5:$B$374,0))*1000</f>
        <v>45613</v>
      </c>
      <c r="K90" s="22">
        <f>INDEX('Households England'!Z$5:Z$374,MATCH('Mapping HH to population water'!$B90,'Households England'!$B$5:$B$374,0))*1000</f>
        <v>45827</v>
      </c>
      <c r="L90" s="22">
        <f>INDEX('Mapping water'!$A$4:$U$352,MATCH($B90,'Mapping water'!$B$4:$B$352,0),MATCH(L$4,'Mapping water'!$A$4:$U$4,0))*$D90</f>
        <v>0</v>
      </c>
      <c r="M90" s="22">
        <f>INDEX('Mapping water'!$A$4:$U$352,MATCH($B90,'Mapping water'!$B$4:$B$352,0),MATCH(M$4,'Mapping water'!$A$4:$U$4,0))*$D90</f>
        <v>0</v>
      </c>
      <c r="N90" s="22">
        <f>INDEX('Mapping water'!$A$4:$U$352,MATCH($B90,'Mapping water'!$B$4:$B$352,0),MATCH(N$4,'Mapping water'!$A$4:$U$4,0))*$D90</f>
        <v>0</v>
      </c>
      <c r="O90" s="22">
        <f>INDEX('Mapping water'!$A$4:$U$352,MATCH($B90,'Mapping water'!$B$4:$B$352,0),MATCH(O$4,'Mapping water'!$A$4:$U$4,0))*$D90</f>
        <v>0</v>
      </c>
      <c r="P90" s="22">
        <f>INDEX('Mapping water'!$A$4:$U$352,MATCH($B90,'Mapping water'!$B$4:$B$352,0),MATCH(P$4,'Mapping water'!$A$4:$U$4,0))*$D90</f>
        <v>44355</v>
      </c>
      <c r="Q90" s="22">
        <f>INDEX('Mapping water'!$A$4:$U$352,MATCH($B90,'Mapping water'!$B$4:$B$352,0),MATCH(Q$4,'Mapping water'!$A$4:$U$4,0))*$D90</f>
        <v>0</v>
      </c>
      <c r="R90" s="22">
        <f>INDEX('Mapping water'!$A$4:$U$352,MATCH($B90,'Mapping water'!$B$4:$B$352,0),MATCH(R$4,'Mapping water'!$A$4:$U$4,0))*$D90</f>
        <v>0</v>
      </c>
      <c r="S90" s="22">
        <f>INDEX('Mapping water'!$A$4:$U$352,MATCH($B90,'Mapping water'!$B$4:$B$352,0),MATCH(S$4,'Mapping water'!$A$4:$U$4,0))*$D90</f>
        <v>0</v>
      </c>
      <c r="T90" s="22">
        <f>INDEX('Mapping water'!$A$4:$U$352,MATCH($B90,'Mapping water'!$B$4:$B$352,0),MATCH(T$4,'Mapping water'!$A$4:$U$4,0))*$D90</f>
        <v>0</v>
      </c>
      <c r="U90" s="22">
        <f>INDEX('Mapping water'!$A$4:$U$352,MATCH($B90,'Mapping water'!$B$4:$B$352,0),MATCH(U$4,'Mapping water'!$A$4:$U$4,0))*$D90</f>
        <v>0</v>
      </c>
      <c r="V90" s="22">
        <f>INDEX('Mapping water'!$A$4:$U$352,MATCH($B90,'Mapping water'!$B$4:$B$352,0),MATCH(V$4,'Mapping water'!$A$4:$U$4,0))*$D90</f>
        <v>0</v>
      </c>
      <c r="W90" s="22">
        <f>INDEX('Mapping water'!$A$4:$U$352,MATCH($B90,'Mapping water'!$B$4:$B$352,0),MATCH(W$4,'Mapping water'!$A$4:$U$4,0))*$D90</f>
        <v>0</v>
      </c>
      <c r="X90" s="22">
        <f>INDEX('Mapping water'!$A$4:$U$352,MATCH($B90,'Mapping water'!$B$4:$B$352,0),MATCH(X$4,'Mapping water'!$A$4:$U$4,0))*$D90</f>
        <v>0</v>
      </c>
      <c r="Y90" s="22">
        <f>INDEX('Mapping water'!$A$4:$U$352,MATCH($B90,'Mapping water'!$B$4:$B$352,0),MATCH(Y$4,'Mapping water'!$A$4:$U$4,0))*$D90</f>
        <v>0</v>
      </c>
      <c r="Z90" s="22">
        <f>INDEX('Mapping water'!$A$4:$U$352,MATCH($B90,'Mapping water'!$B$4:$B$352,0),MATCH(Z$4,'Mapping water'!$A$4:$U$4,0))*$D90</f>
        <v>0</v>
      </c>
      <c r="AA90" s="22">
        <f>INDEX('Mapping water'!$A$4:$U$352,MATCH($B90,'Mapping water'!$B$4:$B$352,0),MATCH(AA$4,'Mapping water'!$A$4:$U$4,0))*$D90</f>
        <v>0</v>
      </c>
      <c r="AB90" s="22">
        <f>INDEX('Mapping water'!$A$4:$U$352,MATCH($B90,'Mapping water'!$B$4:$B$352,0),MATCH(AB$4,'Mapping water'!$A$4:$U$4,0))*$D90</f>
        <v>0</v>
      </c>
      <c r="AC90" s="22">
        <f>INDEX('Mapping water'!$A$4:$U$352,MATCH($B90,'Mapping water'!$B$4:$B$352,0),MATCH(AC$4,'Mapping water'!$A$4:$U$4,0))*$D90</f>
        <v>0</v>
      </c>
      <c r="AD90" s="22">
        <f>INDEX('Mapping water'!$A$4:$U$352,MATCH($B90,'Mapping water'!$B$4:$B$352,0),MATCH(AD$4,'Mapping water'!$A$4:$U$4,0))*$E90</f>
        <v>0</v>
      </c>
      <c r="AE90" s="22">
        <f>INDEX('Mapping water'!$A$4:$U$352,MATCH($B90,'Mapping water'!$B$4:$B$352,0),MATCH(AE$4,'Mapping water'!$A$4:$U$4,0))*$E90</f>
        <v>0</v>
      </c>
      <c r="AF90" s="22">
        <f>INDEX('Mapping water'!$A$4:$U$352,MATCH($B90,'Mapping water'!$B$4:$B$352,0),MATCH(AF$4,'Mapping water'!$A$4:$U$4,0))*$E90</f>
        <v>0</v>
      </c>
      <c r="AG90" s="22">
        <f>INDEX('Mapping water'!$A$4:$U$352,MATCH($B90,'Mapping water'!$B$4:$B$352,0),MATCH(AG$4,'Mapping water'!$A$4:$U$4,0))*$E90</f>
        <v>0</v>
      </c>
      <c r="AH90" s="22">
        <f>INDEX('Mapping water'!$A$4:$U$352,MATCH($B90,'Mapping water'!$B$4:$B$352,0),MATCH(AH$4,'Mapping water'!$A$4:$U$4,0))*$E90</f>
        <v>44569</v>
      </c>
      <c r="AI90" s="22">
        <f>INDEX('Mapping water'!$A$4:$U$352,MATCH($B90,'Mapping water'!$B$4:$B$352,0),MATCH(AI$4,'Mapping water'!$A$4:$U$4,0))*$E90</f>
        <v>0</v>
      </c>
      <c r="AJ90" s="22">
        <f>INDEX('Mapping water'!$A$4:$U$352,MATCH($B90,'Mapping water'!$B$4:$B$352,0),MATCH(AJ$4,'Mapping water'!$A$4:$U$4,0))*$E90</f>
        <v>0</v>
      </c>
      <c r="AK90" s="22">
        <f>INDEX('Mapping water'!$A$4:$U$352,MATCH($B90,'Mapping water'!$B$4:$B$352,0),MATCH(AK$4,'Mapping water'!$A$4:$U$4,0))*$E90</f>
        <v>0</v>
      </c>
      <c r="AL90" s="22">
        <f>INDEX('Mapping water'!$A$4:$U$352,MATCH($B90,'Mapping water'!$B$4:$B$352,0),MATCH(AL$4,'Mapping water'!$A$4:$U$4,0))*$E90</f>
        <v>0</v>
      </c>
      <c r="AM90" s="22">
        <f>INDEX('Mapping water'!$A$4:$U$352,MATCH($B90,'Mapping water'!$B$4:$B$352,0),MATCH(AM$4,'Mapping water'!$A$4:$U$4,0))*$E90</f>
        <v>0</v>
      </c>
      <c r="AN90" s="22">
        <f>INDEX('Mapping water'!$A$4:$U$352,MATCH($B90,'Mapping water'!$B$4:$B$352,0),MATCH(AN$4,'Mapping water'!$A$4:$U$4,0))*$E90</f>
        <v>0</v>
      </c>
      <c r="AO90" s="22">
        <f>INDEX('Mapping water'!$A$4:$U$352,MATCH($B90,'Mapping water'!$B$4:$B$352,0),MATCH(AO$4,'Mapping water'!$A$4:$U$4,0))*$E90</f>
        <v>0</v>
      </c>
      <c r="AP90" s="22">
        <f>INDEX('Mapping water'!$A$4:$U$352,MATCH($B90,'Mapping water'!$B$4:$B$352,0),MATCH(AP$4,'Mapping water'!$A$4:$U$4,0))*$E90</f>
        <v>0</v>
      </c>
      <c r="AQ90" s="22">
        <f>INDEX('Mapping water'!$A$4:$U$352,MATCH($B90,'Mapping water'!$B$4:$B$352,0),MATCH(AQ$4,'Mapping water'!$A$4:$U$4,0))*$E90</f>
        <v>0</v>
      </c>
      <c r="AR90" s="22">
        <f>INDEX('Mapping water'!$A$4:$U$352,MATCH($B90,'Mapping water'!$B$4:$B$352,0),MATCH(AR$4,'Mapping water'!$A$4:$U$4,0))*$E90</f>
        <v>0</v>
      </c>
      <c r="AS90" s="22">
        <f>INDEX('Mapping water'!$A$4:$U$352,MATCH($B90,'Mapping water'!$B$4:$B$352,0),MATCH(AS$4,'Mapping water'!$A$4:$U$4,0))*$E90</f>
        <v>0</v>
      </c>
      <c r="AT90" s="22">
        <f>INDEX('Mapping water'!$A$4:$U$352,MATCH($B90,'Mapping water'!$B$4:$B$352,0),MATCH(AT$4,'Mapping water'!$A$4:$U$4,0))*$E90</f>
        <v>0</v>
      </c>
      <c r="AU90" s="22">
        <f>INDEX('Mapping water'!$A$4:$U$352,MATCH($B90,'Mapping water'!$B$4:$B$352,0),MATCH(AU$4,'Mapping water'!$A$4:$U$4,0))*$E90</f>
        <v>0</v>
      </c>
      <c r="AV90" s="22">
        <f>INDEX('Mapping water'!$A$4:$U$352,MATCH($B90,'Mapping water'!$B$4:$B$352,0),MATCH(AD$4,'Mapping water'!$A$4:$U$4,0))*$F90</f>
        <v>0</v>
      </c>
      <c r="AW90" s="22">
        <f>INDEX('Mapping water'!$A$4:$U$352,MATCH($B90,'Mapping water'!$B$4:$B$352,0),MATCH(AE$4,'Mapping water'!$A$4:$U$4,0))*$F90</f>
        <v>0</v>
      </c>
      <c r="AX90" s="22">
        <f>INDEX('Mapping water'!$A$4:$U$352,MATCH($B90,'Mapping water'!$B$4:$B$352,0),MATCH(AF$4,'Mapping water'!$A$4:$U$4,0))*$F90</f>
        <v>0</v>
      </c>
      <c r="AY90" s="22">
        <f>INDEX('Mapping water'!$A$4:$U$352,MATCH($B90,'Mapping water'!$B$4:$B$352,0),MATCH(AG$4,'Mapping water'!$A$4:$U$4,0))*$F90</f>
        <v>0</v>
      </c>
      <c r="AZ90" s="22">
        <f>INDEX('Mapping water'!$A$4:$U$352,MATCH($B90,'Mapping water'!$B$4:$B$352,0),MATCH(AH$4,'Mapping water'!$A$4:$U$4,0))*$F90</f>
        <v>44796</v>
      </c>
      <c r="BA90" s="22">
        <f>INDEX('Mapping water'!$A$4:$U$352,MATCH($B90,'Mapping water'!$B$4:$B$352,0),MATCH(AI$4,'Mapping water'!$A$4:$U$4,0))*$F90</f>
        <v>0</v>
      </c>
      <c r="BB90" s="22">
        <f>INDEX('Mapping water'!$A$4:$U$352,MATCH($B90,'Mapping water'!$B$4:$B$352,0),MATCH(AJ$4,'Mapping water'!$A$4:$U$4,0))*$F90</f>
        <v>0</v>
      </c>
      <c r="BC90" s="22">
        <f>INDEX('Mapping water'!$A$4:$U$352,MATCH($B90,'Mapping water'!$B$4:$B$352,0),MATCH(AK$4,'Mapping water'!$A$4:$U$4,0))*$F90</f>
        <v>0</v>
      </c>
      <c r="BD90" s="22">
        <f>INDEX('Mapping water'!$A$4:$U$352,MATCH($B90,'Mapping water'!$B$4:$B$352,0),MATCH(AL$4,'Mapping water'!$A$4:$U$4,0))*$F90</f>
        <v>0</v>
      </c>
      <c r="BE90" s="22">
        <f>INDEX('Mapping water'!$A$4:$U$352,MATCH($B90,'Mapping water'!$B$4:$B$352,0),MATCH(AM$4,'Mapping water'!$A$4:$U$4,0))*$F90</f>
        <v>0</v>
      </c>
      <c r="BF90" s="22">
        <f>INDEX('Mapping water'!$A$4:$U$352,MATCH($B90,'Mapping water'!$B$4:$B$352,0),MATCH(AN$4,'Mapping water'!$A$4:$U$4,0))*$F90</f>
        <v>0</v>
      </c>
      <c r="BG90" s="22">
        <f>INDEX('Mapping water'!$A$4:$U$352,MATCH($B90,'Mapping water'!$B$4:$B$352,0),MATCH(AO$4,'Mapping water'!$A$4:$U$4,0))*$F90</f>
        <v>0</v>
      </c>
      <c r="BH90" s="22">
        <f>INDEX('Mapping water'!$A$4:$U$352,MATCH($B90,'Mapping water'!$B$4:$B$352,0),MATCH(AP$4,'Mapping water'!$A$4:$U$4,0))*$F90</f>
        <v>0</v>
      </c>
      <c r="BI90" s="22">
        <f>INDEX('Mapping water'!$A$4:$U$352,MATCH($B90,'Mapping water'!$B$4:$B$352,0),MATCH(AQ$4,'Mapping water'!$A$4:$U$4,0))*$F90</f>
        <v>0</v>
      </c>
      <c r="BJ90" s="22">
        <f>INDEX('Mapping water'!$A$4:$U$352,MATCH($B90,'Mapping water'!$B$4:$B$352,0),MATCH(AR$4,'Mapping water'!$A$4:$U$4,0))*$F90</f>
        <v>0</v>
      </c>
      <c r="BK90" s="22">
        <f>INDEX('Mapping water'!$A$4:$U$352,MATCH($B90,'Mapping water'!$B$4:$B$352,0),MATCH(AS$4,'Mapping water'!$A$4:$U$4,0))*$F90</f>
        <v>0</v>
      </c>
      <c r="BL90" s="22">
        <f>INDEX('Mapping water'!$A$4:$U$352,MATCH($B90,'Mapping water'!$B$4:$B$352,0),MATCH(AT$4,'Mapping water'!$A$4:$U$4,0))*$F90</f>
        <v>0</v>
      </c>
      <c r="BM90" s="22">
        <f>INDEX('Mapping water'!$A$4:$U$352,MATCH($B90,'Mapping water'!$B$4:$B$352,0),MATCH(AU$4,'Mapping water'!$A$4:$U$4,0))*$F90</f>
        <v>0</v>
      </c>
      <c r="BN90" s="22">
        <f>INDEX('Mapping water'!$A$4:$U$352,MATCH($B90,'Mapping water'!$B$4:$B$352,0),MATCH(AV$4,'Mapping water'!$A$4:$U$4,0))*$G90</f>
        <v>0</v>
      </c>
      <c r="BO90" s="22">
        <f>INDEX('Mapping water'!$A$4:$U$352,MATCH($B90,'Mapping water'!$B$4:$B$352,0),MATCH(AW$4,'Mapping water'!$A$4:$U$4,0))*$G90</f>
        <v>0</v>
      </c>
      <c r="BP90" s="22">
        <f>INDEX('Mapping water'!$A$4:$U$352,MATCH($B90,'Mapping water'!$B$4:$B$352,0),MATCH(AX$4,'Mapping water'!$A$4:$U$4,0))*$G90</f>
        <v>0</v>
      </c>
      <c r="BQ90" s="22">
        <f>INDEX('Mapping water'!$A$4:$U$352,MATCH($B90,'Mapping water'!$B$4:$B$352,0),MATCH(AY$4,'Mapping water'!$A$4:$U$4,0))*$G90</f>
        <v>0</v>
      </c>
      <c r="BR90" s="22">
        <f>INDEX('Mapping water'!$A$4:$U$352,MATCH($B90,'Mapping water'!$B$4:$B$352,0),MATCH(AZ$4,'Mapping water'!$A$4:$U$4,0))*$G90</f>
        <v>44997</v>
      </c>
      <c r="BS90" s="22">
        <f>INDEX('Mapping water'!$A$4:$U$352,MATCH($B90,'Mapping water'!$B$4:$B$352,0),MATCH(BA$4,'Mapping water'!$A$4:$U$4,0))*$G90</f>
        <v>0</v>
      </c>
      <c r="BT90" s="22">
        <f>INDEX('Mapping water'!$A$4:$U$352,MATCH($B90,'Mapping water'!$B$4:$B$352,0),MATCH(BB$4,'Mapping water'!$A$4:$U$4,0))*$G90</f>
        <v>0</v>
      </c>
      <c r="BU90" s="22">
        <f>INDEX('Mapping water'!$A$4:$U$352,MATCH($B90,'Mapping water'!$B$4:$B$352,0),MATCH(BC$4,'Mapping water'!$A$4:$U$4,0))*$G90</f>
        <v>0</v>
      </c>
      <c r="BV90" s="22">
        <f>INDEX('Mapping water'!$A$4:$U$352,MATCH($B90,'Mapping water'!$B$4:$B$352,0),MATCH(BD$4,'Mapping water'!$A$4:$U$4,0))*$G90</f>
        <v>0</v>
      </c>
      <c r="BW90" s="22">
        <f>INDEX('Mapping water'!$A$4:$U$352,MATCH($B90,'Mapping water'!$B$4:$B$352,0),MATCH(BE$4,'Mapping water'!$A$4:$U$4,0))*$G90</f>
        <v>0</v>
      </c>
      <c r="BX90" s="22">
        <f>INDEX('Mapping water'!$A$4:$U$352,MATCH($B90,'Mapping water'!$B$4:$B$352,0),MATCH(BF$4,'Mapping water'!$A$4:$U$4,0))*$G90</f>
        <v>0</v>
      </c>
      <c r="BY90" s="22">
        <f>INDEX('Mapping water'!$A$4:$U$352,MATCH($B90,'Mapping water'!$B$4:$B$352,0),MATCH(BG$4,'Mapping water'!$A$4:$U$4,0))*$G90</f>
        <v>0</v>
      </c>
      <c r="BZ90" s="22">
        <f>INDEX('Mapping water'!$A$4:$U$352,MATCH($B90,'Mapping water'!$B$4:$B$352,0),MATCH(BH$4,'Mapping water'!$A$4:$U$4,0))*$G90</f>
        <v>0</v>
      </c>
      <c r="CA90" s="22">
        <f>INDEX('Mapping water'!$A$4:$U$352,MATCH($B90,'Mapping water'!$B$4:$B$352,0),MATCH(BI$4,'Mapping water'!$A$4:$U$4,0))*$G90</f>
        <v>0</v>
      </c>
      <c r="CB90" s="22">
        <f>INDEX('Mapping water'!$A$4:$U$352,MATCH($B90,'Mapping water'!$B$4:$B$352,0),MATCH(BJ$4,'Mapping water'!$A$4:$U$4,0))*$G90</f>
        <v>0</v>
      </c>
      <c r="CC90" s="22">
        <f>INDEX('Mapping water'!$A$4:$U$352,MATCH($B90,'Mapping water'!$B$4:$B$352,0),MATCH(BK$4,'Mapping water'!$A$4:$U$4,0))*$G90</f>
        <v>0</v>
      </c>
      <c r="CD90" s="22">
        <f>INDEX('Mapping water'!$A$4:$U$352,MATCH($B90,'Mapping water'!$B$4:$B$352,0),MATCH(BL$4,'Mapping water'!$A$4:$U$4,0))*$G90</f>
        <v>0</v>
      </c>
      <c r="CE90" s="22">
        <f>INDEX('Mapping water'!$A$4:$U$352,MATCH($B90,'Mapping water'!$B$4:$B$352,0),MATCH(BM$4,'Mapping water'!$A$4:$U$4,0))*$G90</f>
        <v>0</v>
      </c>
      <c r="CF90" s="22">
        <f>INDEX('Mapping water'!$A$4:$U$352,MATCH($B90,'Mapping water'!$B$4:$B$352,0),MATCH(BN$4,'Mapping water'!$A$4:$U$4,0))*$H90</f>
        <v>0</v>
      </c>
      <c r="CG90" s="22">
        <f>INDEX('Mapping water'!$A$4:$U$352,MATCH($B90,'Mapping water'!$B$4:$B$352,0),MATCH(BO$4,'Mapping water'!$A$4:$U$4,0))*$H90</f>
        <v>0</v>
      </c>
      <c r="CH90" s="22">
        <f>INDEX('Mapping water'!$A$4:$U$352,MATCH($B90,'Mapping water'!$B$4:$B$352,0),MATCH(BP$4,'Mapping water'!$A$4:$U$4,0))*$H90</f>
        <v>0</v>
      </c>
      <c r="CI90" s="22">
        <f>INDEX('Mapping water'!$A$4:$U$352,MATCH($B90,'Mapping water'!$B$4:$B$352,0),MATCH(BQ$4,'Mapping water'!$A$4:$U$4,0))*$H90</f>
        <v>0</v>
      </c>
      <c r="CJ90" s="22">
        <f>INDEX('Mapping water'!$A$4:$U$352,MATCH($B90,'Mapping water'!$B$4:$B$352,0),MATCH(BR$4,'Mapping water'!$A$4:$U$4,0))*$H90</f>
        <v>45201</v>
      </c>
      <c r="CK90" s="22">
        <f>INDEX('Mapping water'!$A$4:$U$352,MATCH($B90,'Mapping water'!$B$4:$B$352,0),MATCH(BS$4,'Mapping water'!$A$4:$U$4,0))*$H90</f>
        <v>0</v>
      </c>
      <c r="CL90" s="22">
        <f>INDEX('Mapping water'!$A$4:$U$352,MATCH($B90,'Mapping water'!$B$4:$B$352,0),MATCH(BT$4,'Mapping water'!$A$4:$U$4,0))*$H90</f>
        <v>0</v>
      </c>
      <c r="CM90" s="22">
        <f>INDEX('Mapping water'!$A$4:$U$352,MATCH($B90,'Mapping water'!$B$4:$B$352,0),MATCH(BU$4,'Mapping water'!$A$4:$U$4,0))*$H90</f>
        <v>0</v>
      </c>
      <c r="CN90" s="22">
        <f>INDEX('Mapping water'!$A$4:$U$352,MATCH($B90,'Mapping water'!$B$4:$B$352,0),MATCH(BV$4,'Mapping water'!$A$4:$U$4,0))*$H90</f>
        <v>0</v>
      </c>
      <c r="CO90" s="22">
        <f>INDEX('Mapping water'!$A$4:$U$352,MATCH($B90,'Mapping water'!$B$4:$B$352,0),MATCH(BW$4,'Mapping water'!$A$4:$U$4,0))*$H90</f>
        <v>0</v>
      </c>
      <c r="CP90" s="22">
        <f>INDEX('Mapping water'!$A$4:$U$352,MATCH($B90,'Mapping water'!$B$4:$B$352,0),MATCH(BX$4,'Mapping water'!$A$4:$U$4,0))*$H90</f>
        <v>0</v>
      </c>
      <c r="CQ90" s="22">
        <f>INDEX('Mapping water'!$A$4:$U$352,MATCH($B90,'Mapping water'!$B$4:$B$352,0),MATCH(BY$4,'Mapping water'!$A$4:$U$4,0))*$H90</f>
        <v>0</v>
      </c>
      <c r="CR90" s="22">
        <f>INDEX('Mapping water'!$A$4:$U$352,MATCH($B90,'Mapping water'!$B$4:$B$352,0),MATCH(BZ$4,'Mapping water'!$A$4:$U$4,0))*$H90</f>
        <v>0</v>
      </c>
      <c r="CS90" s="22">
        <f>INDEX('Mapping water'!$A$4:$U$352,MATCH($B90,'Mapping water'!$B$4:$B$352,0),MATCH(CA$4,'Mapping water'!$A$4:$U$4,0))*$H90</f>
        <v>0</v>
      </c>
      <c r="CT90" s="22">
        <f>INDEX('Mapping water'!$A$4:$U$352,MATCH($B90,'Mapping water'!$B$4:$B$352,0),MATCH(CB$4,'Mapping water'!$A$4:$U$4,0))*$H90</f>
        <v>0</v>
      </c>
      <c r="CU90" s="22">
        <f>INDEX('Mapping water'!$A$4:$U$352,MATCH($B90,'Mapping water'!$B$4:$B$352,0),MATCH(CC$4,'Mapping water'!$A$4:$U$4,0))*$H90</f>
        <v>0</v>
      </c>
      <c r="CV90" s="22">
        <f>INDEX('Mapping water'!$A$4:$U$352,MATCH($B90,'Mapping water'!$B$4:$B$352,0),MATCH(CD$4,'Mapping water'!$A$4:$U$4,0))*$H90</f>
        <v>0</v>
      </c>
      <c r="CW90" s="22">
        <f>INDEX('Mapping water'!$A$4:$U$352,MATCH($B90,'Mapping water'!$B$4:$B$352,0),MATCH(CE$4,'Mapping water'!$A$4:$U$4,0))*$H90</f>
        <v>0</v>
      </c>
      <c r="CX90" s="22">
        <f>INDEX('Mapping water'!$A$4:$U$352,MATCH($B90,'Mapping water'!$B$4:$B$352,0),MATCH(CF$4,'Mapping water'!$A$4:$U$4,0))*$I90</f>
        <v>0</v>
      </c>
      <c r="CY90" s="22">
        <f>INDEX('Mapping water'!$A$4:$U$352,MATCH($B90,'Mapping water'!$B$4:$B$352,0),MATCH(CG$4,'Mapping water'!$A$4:$U$4,0))*$I90</f>
        <v>0</v>
      </c>
      <c r="CZ90" s="22">
        <f>INDEX('Mapping water'!$A$4:$U$352,MATCH($B90,'Mapping water'!$B$4:$B$352,0),MATCH(CH$4,'Mapping water'!$A$4:$U$4,0))*$I90</f>
        <v>0</v>
      </c>
      <c r="DA90" s="22">
        <f>INDEX('Mapping water'!$A$4:$U$352,MATCH($B90,'Mapping water'!$B$4:$B$352,0),MATCH(CI$4,'Mapping water'!$A$4:$U$4,0))*$I90</f>
        <v>0</v>
      </c>
      <c r="DB90" s="22">
        <f>INDEX('Mapping water'!$A$4:$U$352,MATCH($B90,'Mapping water'!$B$4:$B$352,0),MATCH(CJ$4,'Mapping water'!$A$4:$U$4,0))*$I90</f>
        <v>45420</v>
      </c>
      <c r="DC90" s="22">
        <f>INDEX('Mapping water'!$A$4:$U$352,MATCH($B90,'Mapping water'!$B$4:$B$352,0),MATCH(CK$4,'Mapping water'!$A$4:$U$4,0))*$I90</f>
        <v>0</v>
      </c>
      <c r="DD90" s="22">
        <f>INDEX('Mapping water'!$A$4:$U$352,MATCH($B90,'Mapping water'!$B$4:$B$352,0),MATCH(CL$4,'Mapping water'!$A$4:$U$4,0))*$I90</f>
        <v>0</v>
      </c>
      <c r="DE90" s="22">
        <f>INDEX('Mapping water'!$A$4:$U$352,MATCH($B90,'Mapping water'!$B$4:$B$352,0),MATCH(CM$4,'Mapping water'!$A$4:$U$4,0))*$I90</f>
        <v>0</v>
      </c>
      <c r="DF90" s="22">
        <f>INDEX('Mapping water'!$A$4:$U$352,MATCH($B90,'Mapping water'!$B$4:$B$352,0),MATCH(CN$4,'Mapping water'!$A$4:$U$4,0))*$I90</f>
        <v>0</v>
      </c>
      <c r="DG90" s="22">
        <f>INDEX('Mapping water'!$A$4:$U$352,MATCH($B90,'Mapping water'!$B$4:$B$352,0),MATCH(CO$4,'Mapping water'!$A$4:$U$4,0))*$I90</f>
        <v>0</v>
      </c>
      <c r="DH90" s="22">
        <f>INDEX('Mapping water'!$A$4:$U$352,MATCH($B90,'Mapping water'!$B$4:$B$352,0),MATCH(CP$4,'Mapping water'!$A$4:$U$4,0))*$I90</f>
        <v>0</v>
      </c>
      <c r="DI90" s="22">
        <f>INDEX('Mapping water'!$A$4:$U$352,MATCH($B90,'Mapping water'!$B$4:$B$352,0),MATCH(CQ$4,'Mapping water'!$A$4:$U$4,0))*$I90</f>
        <v>0</v>
      </c>
      <c r="DJ90" s="22">
        <f>INDEX('Mapping water'!$A$4:$U$352,MATCH($B90,'Mapping water'!$B$4:$B$352,0),MATCH(CR$4,'Mapping water'!$A$4:$U$4,0))*$I90</f>
        <v>0</v>
      </c>
      <c r="DK90" s="22">
        <f>INDEX('Mapping water'!$A$4:$U$352,MATCH($B90,'Mapping water'!$B$4:$B$352,0),MATCH(CS$4,'Mapping water'!$A$4:$U$4,0))*$I90</f>
        <v>0</v>
      </c>
      <c r="DL90" s="22">
        <f>INDEX('Mapping water'!$A$4:$U$352,MATCH($B90,'Mapping water'!$B$4:$B$352,0),MATCH(CT$4,'Mapping water'!$A$4:$U$4,0))*$I90</f>
        <v>0</v>
      </c>
      <c r="DM90" s="22">
        <f>INDEX('Mapping water'!$A$4:$U$352,MATCH($B90,'Mapping water'!$B$4:$B$352,0),MATCH(CU$4,'Mapping water'!$A$4:$U$4,0))*$I90</f>
        <v>0</v>
      </c>
      <c r="DN90" s="22">
        <f>INDEX('Mapping water'!$A$4:$U$352,MATCH($B90,'Mapping water'!$B$4:$B$352,0),MATCH(CV$4,'Mapping water'!$A$4:$U$4,0))*$I90</f>
        <v>0</v>
      </c>
      <c r="DO90" s="22">
        <f>INDEX('Mapping water'!$A$4:$U$352,MATCH($B90,'Mapping water'!$B$4:$B$352,0),MATCH(CW$4,'Mapping water'!$A$4:$U$4,0))*$I90</f>
        <v>0</v>
      </c>
      <c r="DP90" s="22">
        <f>INDEX('Mapping water'!$A$4:$U$352,MATCH($B90,'Mapping water'!$B$4:$B$352,0),MATCH(CX$4,'Mapping water'!$A$4:$U$4,0))*$J90</f>
        <v>0</v>
      </c>
      <c r="DQ90" s="22">
        <f>INDEX('Mapping water'!$A$4:$U$352,MATCH($B90,'Mapping water'!$B$4:$B$352,0),MATCH(CY$4,'Mapping water'!$A$4:$U$4,0))*$J90</f>
        <v>0</v>
      </c>
      <c r="DR90" s="22">
        <f>INDEX('Mapping water'!$A$4:$U$352,MATCH($B90,'Mapping water'!$B$4:$B$352,0),MATCH(CZ$4,'Mapping water'!$A$4:$U$4,0))*$J90</f>
        <v>0</v>
      </c>
      <c r="DS90" s="22">
        <f>INDEX('Mapping water'!$A$4:$U$352,MATCH($B90,'Mapping water'!$B$4:$B$352,0),MATCH(DA$4,'Mapping water'!$A$4:$U$4,0))*$J90</f>
        <v>0</v>
      </c>
      <c r="DT90" s="22">
        <f>INDEX('Mapping water'!$A$4:$U$352,MATCH($B90,'Mapping water'!$B$4:$B$352,0),MATCH(DB$4,'Mapping water'!$A$4:$U$4,0))*$J90</f>
        <v>45613</v>
      </c>
      <c r="DU90" s="22">
        <f>INDEX('Mapping water'!$A$4:$U$352,MATCH($B90,'Mapping water'!$B$4:$B$352,0),MATCH(DC$4,'Mapping water'!$A$4:$U$4,0))*$J90</f>
        <v>0</v>
      </c>
      <c r="DV90" s="22">
        <f>INDEX('Mapping water'!$A$4:$U$352,MATCH($B90,'Mapping water'!$B$4:$B$352,0),MATCH(DD$4,'Mapping water'!$A$4:$U$4,0))*$J90</f>
        <v>0</v>
      </c>
      <c r="DW90" s="22">
        <f>INDEX('Mapping water'!$A$4:$U$352,MATCH($B90,'Mapping water'!$B$4:$B$352,0),MATCH(DE$4,'Mapping water'!$A$4:$U$4,0))*$J90</f>
        <v>0</v>
      </c>
      <c r="DX90" s="22">
        <f>INDEX('Mapping water'!$A$4:$U$352,MATCH($B90,'Mapping water'!$B$4:$B$352,0),MATCH(DF$4,'Mapping water'!$A$4:$U$4,0))*$J90</f>
        <v>0</v>
      </c>
      <c r="DY90" s="22">
        <f>INDEX('Mapping water'!$A$4:$U$352,MATCH($B90,'Mapping water'!$B$4:$B$352,0),MATCH(DG$4,'Mapping water'!$A$4:$U$4,0))*$J90</f>
        <v>0</v>
      </c>
      <c r="DZ90" s="22">
        <f>INDEX('Mapping water'!$A$4:$U$352,MATCH($B90,'Mapping water'!$B$4:$B$352,0),MATCH(DH$4,'Mapping water'!$A$4:$U$4,0))*$J90</f>
        <v>0</v>
      </c>
      <c r="EA90" s="22">
        <f>INDEX('Mapping water'!$A$4:$U$352,MATCH($B90,'Mapping water'!$B$4:$B$352,0),MATCH(DI$4,'Mapping water'!$A$4:$U$4,0))*$J90</f>
        <v>0</v>
      </c>
      <c r="EB90" s="22">
        <f>INDEX('Mapping water'!$A$4:$U$352,MATCH($B90,'Mapping water'!$B$4:$B$352,0),MATCH(DJ$4,'Mapping water'!$A$4:$U$4,0))*$J90</f>
        <v>0</v>
      </c>
      <c r="EC90" s="22">
        <f>INDEX('Mapping water'!$A$4:$U$352,MATCH($B90,'Mapping water'!$B$4:$B$352,0),MATCH(DK$4,'Mapping water'!$A$4:$U$4,0))*$J90</f>
        <v>0</v>
      </c>
      <c r="ED90" s="22">
        <f>INDEX('Mapping water'!$A$4:$U$352,MATCH($B90,'Mapping water'!$B$4:$B$352,0),MATCH(DL$4,'Mapping water'!$A$4:$U$4,0))*$J90</f>
        <v>0</v>
      </c>
      <c r="EE90" s="22">
        <f>INDEX('Mapping water'!$A$4:$U$352,MATCH($B90,'Mapping water'!$B$4:$B$352,0),MATCH(DM$4,'Mapping water'!$A$4:$U$4,0))*$J90</f>
        <v>0</v>
      </c>
      <c r="EF90" s="22">
        <f>INDEX('Mapping water'!$A$4:$U$352,MATCH($B90,'Mapping water'!$B$4:$B$352,0),MATCH(DN$4,'Mapping water'!$A$4:$U$4,0))*$J90</f>
        <v>0</v>
      </c>
      <c r="EG90" s="22">
        <f>INDEX('Mapping water'!$A$4:$U$352,MATCH($B90,'Mapping water'!$B$4:$B$352,0),MATCH(DO$4,'Mapping water'!$A$4:$U$4,0))*$J90</f>
        <v>0</v>
      </c>
      <c r="EH90" s="22">
        <f>INDEX('Mapping water'!$A$4:$U$352,MATCH($B90,'Mapping water'!$B$4:$B$352,0),MATCH(DP$4,'Mapping water'!$A$4:$U$4,0))*$K90</f>
        <v>0</v>
      </c>
      <c r="EI90" s="22">
        <f>INDEX('Mapping water'!$A$4:$U$352,MATCH($B90,'Mapping water'!$B$4:$B$352,0),MATCH(DQ$4,'Mapping water'!$A$4:$U$4,0))*$K90</f>
        <v>0</v>
      </c>
      <c r="EJ90" s="22">
        <f>INDEX('Mapping water'!$A$4:$U$352,MATCH($B90,'Mapping water'!$B$4:$B$352,0),MATCH(DR$4,'Mapping water'!$A$4:$U$4,0))*$K90</f>
        <v>0</v>
      </c>
      <c r="EK90" s="22">
        <f>INDEX('Mapping water'!$A$4:$U$352,MATCH($B90,'Mapping water'!$B$4:$B$352,0),MATCH(DS$4,'Mapping water'!$A$4:$U$4,0))*$K90</f>
        <v>0</v>
      </c>
      <c r="EL90" s="22">
        <f>INDEX('Mapping water'!$A$4:$U$352,MATCH($B90,'Mapping water'!$B$4:$B$352,0),MATCH(DT$4,'Mapping water'!$A$4:$U$4,0))*$K90</f>
        <v>45827</v>
      </c>
      <c r="EM90" s="22">
        <f>INDEX('Mapping water'!$A$4:$U$352,MATCH($B90,'Mapping water'!$B$4:$B$352,0),MATCH(DU$4,'Mapping water'!$A$4:$U$4,0))*$K90</f>
        <v>0</v>
      </c>
      <c r="EN90" s="22">
        <f>INDEX('Mapping water'!$A$4:$U$352,MATCH($B90,'Mapping water'!$B$4:$B$352,0),MATCH(DV$4,'Mapping water'!$A$4:$U$4,0))*$K90</f>
        <v>0</v>
      </c>
      <c r="EO90" s="22">
        <f>INDEX('Mapping water'!$A$4:$U$352,MATCH($B90,'Mapping water'!$B$4:$B$352,0),MATCH(DW$4,'Mapping water'!$A$4:$U$4,0))*$K90</f>
        <v>0</v>
      </c>
      <c r="EP90" s="22">
        <f>INDEX('Mapping water'!$A$4:$U$352,MATCH($B90,'Mapping water'!$B$4:$B$352,0),MATCH(DX$4,'Mapping water'!$A$4:$U$4,0))*$K90</f>
        <v>0</v>
      </c>
      <c r="EQ90" s="22">
        <f>INDEX('Mapping water'!$A$4:$U$352,MATCH($B90,'Mapping water'!$B$4:$B$352,0),MATCH(DY$4,'Mapping water'!$A$4:$U$4,0))*$K90</f>
        <v>0</v>
      </c>
      <c r="ER90" s="22">
        <f>INDEX('Mapping water'!$A$4:$U$352,MATCH($B90,'Mapping water'!$B$4:$B$352,0),MATCH(DZ$4,'Mapping water'!$A$4:$U$4,0))*$K90</f>
        <v>0</v>
      </c>
      <c r="ES90" s="22">
        <f>INDEX('Mapping water'!$A$4:$U$352,MATCH($B90,'Mapping water'!$B$4:$B$352,0),MATCH(EA$4,'Mapping water'!$A$4:$U$4,0))*$K90</f>
        <v>0</v>
      </c>
      <c r="ET90" s="22">
        <f>INDEX('Mapping water'!$A$4:$U$352,MATCH($B90,'Mapping water'!$B$4:$B$352,0),MATCH(EB$4,'Mapping water'!$A$4:$U$4,0))*$K90</f>
        <v>0</v>
      </c>
      <c r="EU90" s="22">
        <f>INDEX('Mapping water'!$A$4:$U$352,MATCH($B90,'Mapping water'!$B$4:$B$352,0),MATCH(EC$4,'Mapping water'!$A$4:$U$4,0))*$K90</f>
        <v>0</v>
      </c>
      <c r="EV90" s="22">
        <f>INDEX('Mapping water'!$A$4:$U$352,MATCH($B90,'Mapping water'!$B$4:$B$352,0),MATCH(ED$4,'Mapping water'!$A$4:$U$4,0))*$K90</f>
        <v>0</v>
      </c>
      <c r="EW90" s="22">
        <f>INDEX('Mapping water'!$A$4:$U$352,MATCH($B90,'Mapping water'!$B$4:$B$352,0),MATCH(EE$4,'Mapping water'!$A$4:$U$4,0))*$K90</f>
        <v>0</v>
      </c>
      <c r="EX90" s="22">
        <f>INDEX('Mapping water'!$A$4:$U$352,MATCH($B90,'Mapping water'!$B$4:$B$352,0),MATCH(EF$4,'Mapping water'!$A$4:$U$4,0))*$K90</f>
        <v>0</v>
      </c>
      <c r="EY90" s="22">
        <f>INDEX('Mapping water'!$A$4:$U$352,MATCH($B90,'Mapping water'!$B$4:$B$352,0),MATCH(EG$4,'Mapping water'!$A$4:$U$4,0))*$K90</f>
        <v>0</v>
      </c>
    </row>
    <row r="91" spans="1:155" x14ac:dyDescent="0.2">
      <c r="A91" s="21" t="s">
        <v>689</v>
      </c>
      <c r="B91" s="21" t="s">
        <v>690</v>
      </c>
      <c r="C91" s="21" t="s">
        <v>81</v>
      </c>
      <c r="D91" s="22">
        <f>INDEX('Households England'!S$5:S$374,MATCH('Mapping HH to population water'!$B91,'Households England'!$B$5:$B$374,0))*1000</f>
        <v>49244</v>
      </c>
      <c r="E91" s="22">
        <f>INDEX('Households England'!T$5:T$374,MATCH('Mapping HH to population water'!$B91,'Households England'!$B$5:$B$374,0))*1000</f>
        <v>49537</v>
      </c>
      <c r="F91" s="22">
        <f>INDEX('Households England'!U$5:U$374,MATCH('Mapping HH to population water'!$B91,'Households England'!$B$5:$B$374,0))*1000</f>
        <v>49832</v>
      </c>
      <c r="G91" s="22">
        <f>INDEX('Households England'!V$5:V$374,MATCH('Mapping HH to population water'!$B91,'Households England'!$B$5:$B$374,0))*1000</f>
        <v>50117</v>
      </c>
      <c r="H91" s="22">
        <f>INDEX('Households England'!W$5:W$374,MATCH('Mapping HH to population water'!$B91,'Households England'!$B$5:$B$374,0))*1000</f>
        <v>50359</v>
      </c>
      <c r="I91" s="22">
        <f>INDEX('Households England'!X$5:X$374,MATCH('Mapping HH to population water'!$B91,'Households England'!$B$5:$B$374,0))*1000</f>
        <v>50644</v>
      </c>
      <c r="J91" s="22">
        <f>INDEX('Households England'!Y$5:Y$374,MATCH('Mapping HH to population water'!$B91,'Households England'!$B$5:$B$374,0))*1000</f>
        <v>50924</v>
      </c>
      <c r="K91" s="22">
        <f>INDEX('Households England'!Z$5:Z$374,MATCH('Mapping HH to population water'!$B91,'Households England'!$B$5:$B$374,0))*1000</f>
        <v>51202</v>
      </c>
      <c r="L91" s="22">
        <f>INDEX('Mapping water'!$A$4:$U$352,MATCH($B91,'Mapping water'!$B$4:$B$352,0),MATCH(L$4,'Mapping water'!$A$4:$U$4,0))*$D91</f>
        <v>0</v>
      </c>
      <c r="M91" s="22">
        <f>INDEX('Mapping water'!$A$4:$U$352,MATCH($B91,'Mapping water'!$B$4:$B$352,0),MATCH(M$4,'Mapping water'!$A$4:$U$4,0))*$D91</f>
        <v>0</v>
      </c>
      <c r="N91" s="22">
        <f>INDEX('Mapping water'!$A$4:$U$352,MATCH($B91,'Mapping water'!$B$4:$B$352,0),MATCH(N$4,'Mapping water'!$A$4:$U$4,0))*$D91</f>
        <v>0</v>
      </c>
      <c r="O91" s="22">
        <f>INDEX('Mapping water'!$A$4:$U$352,MATCH($B91,'Mapping water'!$B$4:$B$352,0),MATCH(O$4,'Mapping water'!$A$4:$U$4,0))*$D91</f>
        <v>0</v>
      </c>
      <c r="P91" s="22">
        <f>INDEX('Mapping water'!$A$4:$U$352,MATCH($B91,'Mapping water'!$B$4:$B$352,0),MATCH(P$4,'Mapping water'!$A$4:$U$4,0))*$D91</f>
        <v>27576.640000000003</v>
      </c>
      <c r="Q91" s="22">
        <f>INDEX('Mapping water'!$A$4:$U$352,MATCH($B91,'Mapping water'!$B$4:$B$352,0),MATCH(Q$4,'Mapping water'!$A$4:$U$4,0))*$D91</f>
        <v>0</v>
      </c>
      <c r="R91" s="22">
        <f>INDEX('Mapping water'!$A$4:$U$352,MATCH($B91,'Mapping water'!$B$4:$B$352,0),MATCH(R$4,'Mapping water'!$A$4:$U$4,0))*$D91</f>
        <v>0</v>
      </c>
      <c r="S91" s="22">
        <f>INDEX('Mapping water'!$A$4:$U$352,MATCH($B91,'Mapping water'!$B$4:$B$352,0),MATCH(S$4,'Mapping water'!$A$4:$U$4,0))*$D91</f>
        <v>0</v>
      </c>
      <c r="T91" s="22">
        <f>INDEX('Mapping water'!$A$4:$U$352,MATCH($B91,'Mapping water'!$B$4:$B$352,0),MATCH(T$4,'Mapping water'!$A$4:$U$4,0))*$D91</f>
        <v>0</v>
      </c>
      <c r="U91" s="22">
        <f>INDEX('Mapping water'!$A$4:$U$352,MATCH($B91,'Mapping water'!$B$4:$B$352,0),MATCH(U$4,'Mapping water'!$A$4:$U$4,0))*$D91</f>
        <v>21667.360000000001</v>
      </c>
      <c r="V91" s="22">
        <f>INDEX('Mapping water'!$A$4:$U$352,MATCH($B91,'Mapping water'!$B$4:$B$352,0),MATCH(V$4,'Mapping water'!$A$4:$U$4,0))*$D91</f>
        <v>0</v>
      </c>
      <c r="W91" s="22">
        <f>INDEX('Mapping water'!$A$4:$U$352,MATCH($B91,'Mapping water'!$B$4:$B$352,0),MATCH(W$4,'Mapping water'!$A$4:$U$4,0))*$D91</f>
        <v>0</v>
      </c>
      <c r="X91" s="22">
        <f>INDEX('Mapping water'!$A$4:$U$352,MATCH($B91,'Mapping water'!$B$4:$B$352,0),MATCH(X$4,'Mapping water'!$A$4:$U$4,0))*$D91</f>
        <v>0</v>
      </c>
      <c r="Y91" s="22">
        <f>INDEX('Mapping water'!$A$4:$U$352,MATCH($B91,'Mapping water'!$B$4:$B$352,0),MATCH(Y$4,'Mapping water'!$A$4:$U$4,0))*$D91</f>
        <v>0</v>
      </c>
      <c r="Z91" s="22">
        <f>INDEX('Mapping water'!$A$4:$U$352,MATCH($B91,'Mapping water'!$B$4:$B$352,0),MATCH(Z$4,'Mapping water'!$A$4:$U$4,0))*$D91</f>
        <v>0</v>
      </c>
      <c r="AA91" s="22">
        <f>INDEX('Mapping water'!$A$4:$U$352,MATCH($B91,'Mapping water'!$B$4:$B$352,0),MATCH(AA$4,'Mapping water'!$A$4:$U$4,0))*$D91</f>
        <v>0</v>
      </c>
      <c r="AB91" s="22">
        <f>INDEX('Mapping water'!$A$4:$U$352,MATCH($B91,'Mapping water'!$B$4:$B$352,0),MATCH(AB$4,'Mapping water'!$A$4:$U$4,0))*$D91</f>
        <v>0</v>
      </c>
      <c r="AC91" s="22">
        <f>INDEX('Mapping water'!$A$4:$U$352,MATCH($B91,'Mapping water'!$B$4:$B$352,0),MATCH(AC$4,'Mapping water'!$A$4:$U$4,0))*$D91</f>
        <v>0</v>
      </c>
      <c r="AD91" s="22">
        <f>INDEX('Mapping water'!$A$4:$U$352,MATCH($B91,'Mapping water'!$B$4:$B$352,0),MATCH(AD$4,'Mapping water'!$A$4:$U$4,0))*$E91</f>
        <v>0</v>
      </c>
      <c r="AE91" s="22">
        <f>INDEX('Mapping water'!$A$4:$U$352,MATCH($B91,'Mapping water'!$B$4:$B$352,0),MATCH(AE$4,'Mapping water'!$A$4:$U$4,0))*$E91</f>
        <v>0</v>
      </c>
      <c r="AF91" s="22">
        <f>INDEX('Mapping water'!$A$4:$U$352,MATCH($B91,'Mapping water'!$B$4:$B$352,0),MATCH(AF$4,'Mapping water'!$A$4:$U$4,0))*$E91</f>
        <v>0</v>
      </c>
      <c r="AG91" s="22">
        <f>INDEX('Mapping water'!$A$4:$U$352,MATCH($B91,'Mapping water'!$B$4:$B$352,0),MATCH(AG$4,'Mapping water'!$A$4:$U$4,0))*$E91</f>
        <v>0</v>
      </c>
      <c r="AH91" s="22">
        <f>INDEX('Mapping water'!$A$4:$U$352,MATCH($B91,'Mapping water'!$B$4:$B$352,0),MATCH(AH$4,'Mapping water'!$A$4:$U$4,0))*$E91</f>
        <v>27740.720000000001</v>
      </c>
      <c r="AI91" s="22">
        <f>INDEX('Mapping water'!$A$4:$U$352,MATCH($B91,'Mapping water'!$B$4:$B$352,0),MATCH(AI$4,'Mapping water'!$A$4:$U$4,0))*$E91</f>
        <v>0</v>
      </c>
      <c r="AJ91" s="22">
        <f>INDEX('Mapping water'!$A$4:$U$352,MATCH($B91,'Mapping water'!$B$4:$B$352,0),MATCH(AJ$4,'Mapping water'!$A$4:$U$4,0))*$E91</f>
        <v>0</v>
      </c>
      <c r="AK91" s="22">
        <f>INDEX('Mapping water'!$A$4:$U$352,MATCH($B91,'Mapping water'!$B$4:$B$352,0),MATCH(AK$4,'Mapping water'!$A$4:$U$4,0))*$E91</f>
        <v>0</v>
      </c>
      <c r="AL91" s="22">
        <f>INDEX('Mapping water'!$A$4:$U$352,MATCH($B91,'Mapping water'!$B$4:$B$352,0),MATCH(AL$4,'Mapping water'!$A$4:$U$4,0))*$E91</f>
        <v>0</v>
      </c>
      <c r="AM91" s="22">
        <f>INDEX('Mapping water'!$A$4:$U$352,MATCH($B91,'Mapping water'!$B$4:$B$352,0),MATCH(AM$4,'Mapping water'!$A$4:$U$4,0))*$E91</f>
        <v>21796.28</v>
      </c>
      <c r="AN91" s="22">
        <f>INDEX('Mapping water'!$A$4:$U$352,MATCH($B91,'Mapping water'!$B$4:$B$352,0),MATCH(AN$4,'Mapping water'!$A$4:$U$4,0))*$E91</f>
        <v>0</v>
      </c>
      <c r="AO91" s="22">
        <f>INDEX('Mapping water'!$A$4:$U$352,MATCH($B91,'Mapping water'!$B$4:$B$352,0),MATCH(AO$4,'Mapping water'!$A$4:$U$4,0))*$E91</f>
        <v>0</v>
      </c>
      <c r="AP91" s="22">
        <f>INDEX('Mapping water'!$A$4:$U$352,MATCH($B91,'Mapping water'!$B$4:$B$352,0),MATCH(AP$4,'Mapping water'!$A$4:$U$4,0))*$E91</f>
        <v>0</v>
      </c>
      <c r="AQ91" s="22">
        <f>INDEX('Mapping water'!$A$4:$U$352,MATCH($B91,'Mapping water'!$B$4:$B$352,0),MATCH(AQ$4,'Mapping water'!$A$4:$U$4,0))*$E91</f>
        <v>0</v>
      </c>
      <c r="AR91" s="22">
        <f>INDEX('Mapping water'!$A$4:$U$352,MATCH($B91,'Mapping water'!$B$4:$B$352,0),MATCH(AR$4,'Mapping water'!$A$4:$U$4,0))*$E91</f>
        <v>0</v>
      </c>
      <c r="AS91" s="22">
        <f>INDEX('Mapping water'!$A$4:$U$352,MATCH($B91,'Mapping water'!$B$4:$B$352,0),MATCH(AS$4,'Mapping water'!$A$4:$U$4,0))*$E91</f>
        <v>0</v>
      </c>
      <c r="AT91" s="22">
        <f>INDEX('Mapping water'!$A$4:$U$352,MATCH($B91,'Mapping water'!$B$4:$B$352,0),MATCH(AT$4,'Mapping water'!$A$4:$U$4,0))*$E91</f>
        <v>0</v>
      </c>
      <c r="AU91" s="22">
        <f>INDEX('Mapping water'!$A$4:$U$352,MATCH($B91,'Mapping water'!$B$4:$B$352,0),MATCH(AU$4,'Mapping water'!$A$4:$U$4,0))*$E91</f>
        <v>0</v>
      </c>
      <c r="AV91" s="22">
        <f>INDEX('Mapping water'!$A$4:$U$352,MATCH($B91,'Mapping water'!$B$4:$B$352,0),MATCH(AD$4,'Mapping water'!$A$4:$U$4,0))*$F91</f>
        <v>0</v>
      </c>
      <c r="AW91" s="22">
        <f>INDEX('Mapping water'!$A$4:$U$352,MATCH($B91,'Mapping water'!$B$4:$B$352,0),MATCH(AE$4,'Mapping water'!$A$4:$U$4,0))*$F91</f>
        <v>0</v>
      </c>
      <c r="AX91" s="22">
        <f>INDEX('Mapping water'!$A$4:$U$352,MATCH($B91,'Mapping water'!$B$4:$B$352,0),MATCH(AF$4,'Mapping water'!$A$4:$U$4,0))*$F91</f>
        <v>0</v>
      </c>
      <c r="AY91" s="22">
        <f>INDEX('Mapping water'!$A$4:$U$352,MATCH($B91,'Mapping water'!$B$4:$B$352,0),MATCH(AG$4,'Mapping water'!$A$4:$U$4,0))*$F91</f>
        <v>0</v>
      </c>
      <c r="AZ91" s="22">
        <f>INDEX('Mapping water'!$A$4:$U$352,MATCH($B91,'Mapping water'!$B$4:$B$352,0),MATCH(AH$4,'Mapping water'!$A$4:$U$4,0))*$F91</f>
        <v>27905.920000000002</v>
      </c>
      <c r="BA91" s="22">
        <f>INDEX('Mapping water'!$A$4:$U$352,MATCH($B91,'Mapping water'!$B$4:$B$352,0),MATCH(AI$4,'Mapping water'!$A$4:$U$4,0))*$F91</f>
        <v>0</v>
      </c>
      <c r="BB91" s="22">
        <f>INDEX('Mapping water'!$A$4:$U$352,MATCH($B91,'Mapping water'!$B$4:$B$352,0),MATCH(AJ$4,'Mapping water'!$A$4:$U$4,0))*$F91</f>
        <v>0</v>
      </c>
      <c r="BC91" s="22">
        <f>INDEX('Mapping water'!$A$4:$U$352,MATCH($B91,'Mapping water'!$B$4:$B$352,0),MATCH(AK$4,'Mapping water'!$A$4:$U$4,0))*$F91</f>
        <v>0</v>
      </c>
      <c r="BD91" s="22">
        <f>INDEX('Mapping water'!$A$4:$U$352,MATCH($B91,'Mapping water'!$B$4:$B$352,0),MATCH(AL$4,'Mapping water'!$A$4:$U$4,0))*$F91</f>
        <v>0</v>
      </c>
      <c r="BE91" s="22">
        <f>INDEX('Mapping water'!$A$4:$U$352,MATCH($B91,'Mapping water'!$B$4:$B$352,0),MATCH(AM$4,'Mapping water'!$A$4:$U$4,0))*$F91</f>
        <v>21926.080000000002</v>
      </c>
      <c r="BF91" s="22">
        <f>INDEX('Mapping water'!$A$4:$U$352,MATCH($B91,'Mapping water'!$B$4:$B$352,0),MATCH(AN$4,'Mapping water'!$A$4:$U$4,0))*$F91</f>
        <v>0</v>
      </c>
      <c r="BG91" s="22">
        <f>INDEX('Mapping water'!$A$4:$U$352,MATCH($B91,'Mapping water'!$B$4:$B$352,0),MATCH(AO$4,'Mapping water'!$A$4:$U$4,0))*$F91</f>
        <v>0</v>
      </c>
      <c r="BH91" s="22">
        <f>INDEX('Mapping water'!$A$4:$U$352,MATCH($B91,'Mapping water'!$B$4:$B$352,0),MATCH(AP$4,'Mapping water'!$A$4:$U$4,0))*$F91</f>
        <v>0</v>
      </c>
      <c r="BI91" s="22">
        <f>INDEX('Mapping water'!$A$4:$U$352,MATCH($B91,'Mapping water'!$B$4:$B$352,0),MATCH(AQ$4,'Mapping water'!$A$4:$U$4,0))*$F91</f>
        <v>0</v>
      </c>
      <c r="BJ91" s="22">
        <f>INDEX('Mapping water'!$A$4:$U$352,MATCH($B91,'Mapping water'!$B$4:$B$352,0),MATCH(AR$4,'Mapping water'!$A$4:$U$4,0))*$F91</f>
        <v>0</v>
      </c>
      <c r="BK91" s="22">
        <f>INDEX('Mapping water'!$A$4:$U$352,MATCH($B91,'Mapping water'!$B$4:$B$352,0),MATCH(AS$4,'Mapping water'!$A$4:$U$4,0))*$F91</f>
        <v>0</v>
      </c>
      <c r="BL91" s="22">
        <f>INDEX('Mapping water'!$A$4:$U$352,MATCH($B91,'Mapping water'!$B$4:$B$352,0),MATCH(AT$4,'Mapping water'!$A$4:$U$4,0))*$F91</f>
        <v>0</v>
      </c>
      <c r="BM91" s="22">
        <f>INDEX('Mapping water'!$A$4:$U$352,MATCH($B91,'Mapping water'!$B$4:$B$352,0),MATCH(AU$4,'Mapping water'!$A$4:$U$4,0))*$F91</f>
        <v>0</v>
      </c>
      <c r="BN91" s="22">
        <f>INDEX('Mapping water'!$A$4:$U$352,MATCH($B91,'Mapping water'!$B$4:$B$352,0),MATCH(AV$4,'Mapping water'!$A$4:$U$4,0))*$G91</f>
        <v>0</v>
      </c>
      <c r="BO91" s="22">
        <f>INDEX('Mapping water'!$A$4:$U$352,MATCH($B91,'Mapping water'!$B$4:$B$352,0),MATCH(AW$4,'Mapping water'!$A$4:$U$4,0))*$G91</f>
        <v>0</v>
      </c>
      <c r="BP91" s="22">
        <f>INDEX('Mapping water'!$A$4:$U$352,MATCH($B91,'Mapping water'!$B$4:$B$352,0),MATCH(AX$4,'Mapping water'!$A$4:$U$4,0))*$G91</f>
        <v>0</v>
      </c>
      <c r="BQ91" s="22">
        <f>INDEX('Mapping water'!$A$4:$U$352,MATCH($B91,'Mapping water'!$B$4:$B$352,0),MATCH(AY$4,'Mapping water'!$A$4:$U$4,0))*$G91</f>
        <v>0</v>
      </c>
      <c r="BR91" s="22">
        <f>INDEX('Mapping water'!$A$4:$U$352,MATCH($B91,'Mapping water'!$B$4:$B$352,0),MATCH(AZ$4,'Mapping water'!$A$4:$U$4,0))*$G91</f>
        <v>28065.520000000004</v>
      </c>
      <c r="BS91" s="22">
        <f>INDEX('Mapping water'!$A$4:$U$352,MATCH($B91,'Mapping water'!$B$4:$B$352,0),MATCH(BA$4,'Mapping water'!$A$4:$U$4,0))*$G91</f>
        <v>0</v>
      </c>
      <c r="BT91" s="22">
        <f>INDEX('Mapping water'!$A$4:$U$352,MATCH($B91,'Mapping water'!$B$4:$B$352,0),MATCH(BB$4,'Mapping water'!$A$4:$U$4,0))*$G91</f>
        <v>0</v>
      </c>
      <c r="BU91" s="22">
        <f>INDEX('Mapping water'!$A$4:$U$352,MATCH($B91,'Mapping water'!$B$4:$B$352,0),MATCH(BC$4,'Mapping water'!$A$4:$U$4,0))*$G91</f>
        <v>0</v>
      </c>
      <c r="BV91" s="22">
        <f>INDEX('Mapping water'!$A$4:$U$352,MATCH($B91,'Mapping water'!$B$4:$B$352,0),MATCH(BD$4,'Mapping water'!$A$4:$U$4,0))*$G91</f>
        <v>0</v>
      </c>
      <c r="BW91" s="22">
        <f>INDEX('Mapping water'!$A$4:$U$352,MATCH($B91,'Mapping water'!$B$4:$B$352,0),MATCH(BE$4,'Mapping water'!$A$4:$U$4,0))*$G91</f>
        <v>22051.48</v>
      </c>
      <c r="BX91" s="22">
        <f>INDEX('Mapping water'!$A$4:$U$352,MATCH($B91,'Mapping water'!$B$4:$B$352,0),MATCH(BF$4,'Mapping water'!$A$4:$U$4,0))*$G91</f>
        <v>0</v>
      </c>
      <c r="BY91" s="22">
        <f>INDEX('Mapping water'!$A$4:$U$352,MATCH($B91,'Mapping water'!$B$4:$B$352,0),MATCH(BG$4,'Mapping water'!$A$4:$U$4,0))*$G91</f>
        <v>0</v>
      </c>
      <c r="BZ91" s="22">
        <f>INDEX('Mapping water'!$A$4:$U$352,MATCH($B91,'Mapping water'!$B$4:$B$352,0),MATCH(BH$4,'Mapping water'!$A$4:$U$4,0))*$G91</f>
        <v>0</v>
      </c>
      <c r="CA91" s="22">
        <f>INDEX('Mapping water'!$A$4:$U$352,MATCH($B91,'Mapping water'!$B$4:$B$352,0),MATCH(BI$4,'Mapping water'!$A$4:$U$4,0))*$G91</f>
        <v>0</v>
      </c>
      <c r="CB91" s="22">
        <f>INDEX('Mapping water'!$A$4:$U$352,MATCH($B91,'Mapping water'!$B$4:$B$352,0),MATCH(BJ$4,'Mapping water'!$A$4:$U$4,0))*$G91</f>
        <v>0</v>
      </c>
      <c r="CC91" s="22">
        <f>INDEX('Mapping water'!$A$4:$U$352,MATCH($B91,'Mapping water'!$B$4:$B$352,0),MATCH(BK$4,'Mapping water'!$A$4:$U$4,0))*$G91</f>
        <v>0</v>
      </c>
      <c r="CD91" s="22">
        <f>INDEX('Mapping water'!$A$4:$U$352,MATCH($B91,'Mapping water'!$B$4:$B$352,0),MATCH(BL$4,'Mapping water'!$A$4:$U$4,0))*$G91</f>
        <v>0</v>
      </c>
      <c r="CE91" s="22">
        <f>INDEX('Mapping water'!$A$4:$U$352,MATCH($B91,'Mapping water'!$B$4:$B$352,0),MATCH(BM$4,'Mapping water'!$A$4:$U$4,0))*$G91</f>
        <v>0</v>
      </c>
      <c r="CF91" s="22">
        <f>INDEX('Mapping water'!$A$4:$U$352,MATCH($B91,'Mapping water'!$B$4:$B$352,0),MATCH(BN$4,'Mapping water'!$A$4:$U$4,0))*$H91</f>
        <v>0</v>
      </c>
      <c r="CG91" s="22">
        <f>INDEX('Mapping water'!$A$4:$U$352,MATCH($B91,'Mapping water'!$B$4:$B$352,0),MATCH(BO$4,'Mapping water'!$A$4:$U$4,0))*$H91</f>
        <v>0</v>
      </c>
      <c r="CH91" s="22">
        <f>INDEX('Mapping water'!$A$4:$U$352,MATCH($B91,'Mapping water'!$B$4:$B$352,0),MATCH(BP$4,'Mapping water'!$A$4:$U$4,0))*$H91</f>
        <v>0</v>
      </c>
      <c r="CI91" s="22">
        <f>INDEX('Mapping water'!$A$4:$U$352,MATCH($B91,'Mapping water'!$B$4:$B$352,0),MATCH(BQ$4,'Mapping water'!$A$4:$U$4,0))*$H91</f>
        <v>0</v>
      </c>
      <c r="CJ91" s="22">
        <f>INDEX('Mapping water'!$A$4:$U$352,MATCH($B91,'Mapping water'!$B$4:$B$352,0),MATCH(BR$4,'Mapping water'!$A$4:$U$4,0))*$H91</f>
        <v>28201.040000000001</v>
      </c>
      <c r="CK91" s="22">
        <f>INDEX('Mapping water'!$A$4:$U$352,MATCH($B91,'Mapping water'!$B$4:$B$352,0),MATCH(BS$4,'Mapping water'!$A$4:$U$4,0))*$H91</f>
        <v>0</v>
      </c>
      <c r="CL91" s="22">
        <f>INDEX('Mapping water'!$A$4:$U$352,MATCH($B91,'Mapping water'!$B$4:$B$352,0),MATCH(BT$4,'Mapping water'!$A$4:$U$4,0))*$H91</f>
        <v>0</v>
      </c>
      <c r="CM91" s="22">
        <f>INDEX('Mapping water'!$A$4:$U$352,MATCH($B91,'Mapping water'!$B$4:$B$352,0),MATCH(BU$4,'Mapping water'!$A$4:$U$4,0))*$H91</f>
        <v>0</v>
      </c>
      <c r="CN91" s="22">
        <f>INDEX('Mapping water'!$A$4:$U$352,MATCH($B91,'Mapping water'!$B$4:$B$352,0),MATCH(BV$4,'Mapping water'!$A$4:$U$4,0))*$H91</f>
        <v>0</v>
      </c>
      <c r="CO91" s="22">
        <f>INDEX('Mapping water'!$A$4:$U$352,MATCH($B91,'Mapping water'!$B$4:$B$352,0),MATCH(BW$4,'Mapping water'!$A$4:$U$4,0))*$H91</f>
        <v>22157.96</v>
      </c>
      <c r="CP91" s="22">
        <f>INDEX('Mapping water'!$A$4:$U$352,MATCH($B91,'Mapping water'!$B$4:$B$352,0),MATCH(BX$4,'Mapping water'!$A$4:$U$4,0))*$H91</f>
        <v>0</v>
      </c>
      <c r="CQ91" s="22">
        <f>INDEX('Mapping water'!$A$4:$U$352,MATCH($B91,'Mapping water'!$B$4:$B$352,0),MATCH(BY$4,'Mapping water'!$A$4:$U$4,0))*$H91</f>
        <v>0</v>
      </c>
      <c r="CR91" s="22">
        <f>INDEX('Mapping water'!$A$4:$U$352,MATCH($B91,'Mapping water'!$B$4:$B$352,0),MATCH(BZ$4,'Mapping water'!$A$4:$U$4,0))*$H91</f>
        <v>0</v>
      </c>
      <c r="CS91" s="22">
        <f>INDEX('Mapping water'!$A$4:$U$352,MATCH($B91,'Mapping water'!$B$4:$B$352,0),MATCH(CA$4,'Mapping water'!$A$4:$U$4,0))*$H91</f>
        <v>0</v>
      </c>
      <c r="CT91" s="22">
        <f>INDEX('Mapping water'!$A$4:$U$352,MATCH($B91,'Mapping water'!$B$4:$B$352,0),MATCH(CB$4,'Mapping water'!$A$4:$U$4,0))*$H91</f>
        <v>0</v>
      </c>
      <c r="CU91" s="22">
        <f>INDEX('Mapping water'!$A$4:$U$352,MATCH($B91,'Mapping water'!$B$4:$B$352,0),MATCH(CC$4,'Mapping water'!$A$4:$U$4,0))*$H91</f>
        <v>0</v>
      </c>
      <c r="CV91" s="22">
        <f>INDEX('Mapping water'!$A$4:$U$352,MATCH($B91,'Mapping water'!$B$4:$B$352,0),MATCH(CD$4,'Mapping water'!$A$4:$U$4,0))*$H91</f>
        <v>0</v>
      </c>
      <c r="CW91" s="22">
        <f>INDEX('Mapping water'!$A$4:$U$352,MATCH($B91,'Mapping water'!$B$4:$B$352,0),MATCH(CE$4,'Mapping water'!$A$4:$U$4,0))*$H91</f>
        <v>0</v>
      </c>
      <c r="CX91" s="22">
        <f>INDEX('Mapping water'!$A$4:$U$352,MATCH($B91,'Mapping water'!$B$4:$B$352,0),MATCH(CF$4,'Mapping water'!$A$4:$U$4,0))*$I91</f>
        <v>0</v>
      </c>
      <c r="CY91" s="22">
        <f>INDEX('Mapping water'!$A$4:$U$352,MATCH($B91,'Mapping water'!$B$4:$B$352,0),MATCH(CG$4,'Mapping water'!$A$4:$U$4,0))*$I91</f>
        <v>0</v>
      </c>
      <c r="CZ91" s="22">
        <f>INDEX('Mapping water'!$A$4:$U$352,MATCH($B91,'Mapping water'!$B$4:$B$352,0),MATCH(CH$4,'Mapping water'!$A$4:$U$4,0))*$I91</f>
        <v>0</v>
      </c>
      <c r="DA91" s="22">
        <f>INDEX('Mapping water'!$A$4:$U$352,MATCH($B91,'Mapping water'!$B$4:$B$352,0),MATCH(CI$4,'Mapping water'!$A$4:$U$4,0))*$I91</f>
        <v>0</v>
      </c>
      <c r="DB91" s="22">
        <f>INDEX('Mapping water'!$A$4:$U$352,MATCH($B91,'Mapping water'!$B$4:$B$352,0),MATCH(CJ$4,'Mapping water'!$A$4:$U$4,0))*$I91</f>
        <v>28360.640000000003</v>
      </c>
      <c r="DC91" s="22">
        <f>INDEX('Mapping water'!$A$4:$U$352,MATCH($B91,'Mapping water'!$B$4:$B$352,0),MATCH(CK$4,'Mapping water'!$A$4:$U$4,0))*$I91</f>
        <v>0</v>
      </c>
      <c r="DD91" s="22">
        <f>INDEX('Mapping water'!$A$4:$U$352,MATCH($B91,'Mapping water'!$B$4:$B$352,0),MATCH(CL$4,'Mapping water'!$A$4:$U$4,0))*$I91</f>
        <v>0</v>
      </c>
      <c r="DE91" s="22">
        <f>INDEX('Mapping water'!$A$4:$U$352,MATCH($B91,'Mapping water'!$B$4:$B$352,0),MATCH(CM$4,'Mapping water'!$A$4:$U$4,0))*$I91</f>
        <v>0</v>
      </c>
      <c r="DF91" s="22">
        <f>INDEX('Mapping water'!$A$4:$U$352,MATCH($B91,'Mapping water'!$B$4:$B$352,0),MATCH(CN$4,'Mapping water'!$A$4:$U$4,0))*$I91</f>
        <v>0</v>
      </c>
      <c r="DG91" s="22">
        <f>INDEX('Mapping water'!$A$4:$U$352,MATCH($B91,'Mapping water'!$B$4:$B$352,0),MATCH(CO$4,'Mapping water'!$A$4:$U$4,0))*$I91</f>
        <v>22283.360000000001</v>
      </c>
      <c r="DH91" s="22">
        <f>INDEX('Mapping water'!$A$4:$U$352,MATCH($B91,'Mapping water'!$B$4:$B$352,0),MATCH(CP$4,'Mapping water'!$A$4:$U$4,0))*$I91</f>
        <v>0</v>
      </c>
      <c r="DI91" s="22">
        <f>INDEX('Mapping water'!$A$4:$U$352,MATCH($B91,'Mapping water'!$B$4:$B$352,0),MATCH(CQ$4,'Mapping water'!$A$4:$U$4,0))*$I91</f>
        <v>0</v>
      </c>
      <c r="DJ91" s="22">
        <f>INDEX('Mapping water'!$A$4:$U$352,MATCH($B91,'Mapping water'!$B$4:$B$352,0),MATCH(CR$4,'Mapping water'!$A$4:$U$4,0))*$I91</f>
        <v>0</v>
      </c>
      <c r="DK91" s="22">
        <f>INDEX('Mapping water'!$A$4:$U$352,MATCH($B91,'Mapping water'!$B$4:$B$352,0),MATCH(CS$4,'Mapping water'!$A$4:$U$4,0))*$I91</f>
        <v>0</v>
      </c>
      <c r="DL91" s="22">
        <f>INDEX('Mapping water'!$A$4:$U$352,MATCH($B91,'Mapping water'!$B$4:$B$352,0),MATCH(CT$4,'Mapping water'!$A$4:$U$4,0))*$I91</f>
        <v>0</v>
      </c>
      <c r="DM91" s="22">
        <f>INDEX('Mapping water'!$A$4:$U$352,MATCH($B91,'Mapping water'!$B$4:$B$352,0),MATCH(CU$4,'Mapping water'!$A$4:$U$4,0))*$I91</f>
        <v>0</v>
      </c>
      <c r="DN91" s="22">
        <f>INDEX('Mapping water'!$A$4:$U$352,MATCH($B91,'Mapping water'!$B$4:$B$352,0),MATCH(CV$4,'Mapping water'!$A$4:$U$4,0))*$I91</f>
        <v>0</v>
      </c>
      <c r="DO91" s="22">
        <f>INDEX('Mapping water'!$A$4:$U$352,MATCH($B91,'Mapping water'!$B$4:$B$352,0),MATCH(CW$4,'Mapping water'!$A$4:$U$4,0))*$I91</f>
        <v>0</v>
      </c>
      <c r="DP91" s="22">
        <f>INDEX('Mapping water'!$A$4:$U$352,MATCH($B91,'Mapping water'!$B$4:$B$352,0),MATCH(CX$4,'Mapping water'!$A$4:$U$4,0))*$J91</f>
        <v>0</v>
      </c>
      <c r="DQ91" s="22">
        <f>INDEX('Mapping water'!$A$4:$U$352,MATCH($B91,'Mapping water'!$B$4:$B$352,0),MATCH(CY$4,'Mapping water'!$A$4:$U$4,0))*$J91</f>
        <v>0</v>
      </c>
      <c r="DR91" s="22">
        <f>INDEX('Mapping water'!$A$4:$U$352,MATCH($B91,'Mapping water'!$B$4:$B$352,0),MATCH(CZ$4,'Mapping water'!$A$4:$U$4,0))*$J91</f>
        <v>0</v>
      </c>
      <c r="DS91" s="22">
        <f>INDEX('Mapping water'!$A$4:$U$352,MATCH($B91,'Mapping water'!$B$4:$B$352,0),MATCH(DA$4,'Mapping water'!$A$4:$U$4,0))*$J91</f>
        <v>0</v>
      </c>
      <c r="DT91" s="22">
        <f>INDEX('Mapping water'!$A$4:$U$352,MATCH($B91,'Mapping water'!$B$4:$B$352,0),MATCH(DB$4,'Mapping water'!$A$4:$U$4,0))*$J91</f>
        <v>28517.440000000002</v>
      </c>
      <c r="DU91" s="22">
        <f>INDEX('Mapping water'!$A$4:$U$352,MATCH($B91,'Mapping water'!$B$4:$B$352,0),MATCH(DC$4,'Mapping water'!$A$4:$U$4,0))*$J91</f>
        <v>0</v>
      </c>
      <c r="DV91" s="22">
        <f>INDEX('Mapping water'!$A$4:$U$352,MATCH($B91,'Mapping water'!$B$4:$B$352,0),MATCH(DD$4,'Mapping water'!$A$4:$U$4,0))*$J91</f>
        <v>0</v>
      </c>
      <c r="DW91" s="22">
        <f>INDEX('Mapping water'!$A$4:$U$352,MATCH($B91,'Mapping water'!$B$4:$B$352,0),MATCH(DE$4,'Mapping water'!$A$4:$U$4,0))*$J91</f>
        <v>0</v>
      </c>
      <c r="DX91" s="22">
        <f>INDEX('Mapping water'!$A$4:$U$352,MATCH($B91,'Mapping water'!$B$4:$B$352,0),MATCH(DF$4,'Mapping water'!$A$4:$U$4,0))*$J91</f>
        <v>0</v>
      </c>
      <c r="DY91" s="22">
        <f>INDEX('Mapping water'!$A$4:$U$352,MATCH($B91,'Mapping water'!$B$4:$B$352,0),MATCH(DG$4,'Mapping water'!$A$4:$U$4,0))*$J91</f>
        <v>22406.560000000001</v>
      </c>
      <c r="DZ91" s="22">
        <f>INDEX('Mapping water'!$A$4:$U$352,MATCH($B91,'Mapping water'!$B$4:$B$352,0),MATCH(DH$4,'Mapping water'!$A$4:$U$4,0))*$J91</f>
        <v>0</v>
      </c>
      <c r="EA91" s="22">
        <f>INDEX('Mapping water'!$A$4:$U$352,MATCH($B91,'Mapping water'!$B$4:$B$352,0),MATCH(DI$4,'Mapping water'!$A$4:$U$4,0))*$J91</f>
        <v>0</v>
      </c>
      <c r="EB91" s="22">
        <f>INDEX('Mapping water'!$A$4:$U$352,MATCH($B91,'Mapping water'!$B$4:$B$352,0),MATCH(DJ$4,'Mapping water'!$A$4:$U$4,0))*$J91</f>
        <v>0</v>
      </c>
      <c r="EC91" s="22">
        <f>INDEX('Mapping water'!$A$4:$U$352,MATCH($B91,'Mapping water'!$B$4:$B$352,0),MATCH(DK$4,'Mapping water'!$A$4:$U$4,0))*$J91</f>
        <v>0</v>
      </c>
      <c r="ED91" s="22">
        <f>INDEX('Mapping water'!$A$4:$U$352,MATCH($B91,'Mapping water'!$B$4:$B$352,0),MATCH(DL$4,'Mapping water'!$A$4:$U$4,0))*$J91</f>
        <v>0</v>
      </c>
      <c r="EE91" s="22">
        <f>INDEX('Mapping water'!$A$4:$U$352,MATCH($B91,'Mapping water'!$B$4:$B$352,0),MATCH(DM$4,'Mapping water'!$A$4:$U$4,0))*$J91</f>
        <v>0</v>
      </c>
      <c r="EF91" s="22">
        <f>INDEX('Mapping water'!$A$4:$U$352,MATCH($B91,'Mapping water'!$B$4:$B$352,0),MATCH(DN$4,'Mapping water'!$A$4:$U$4,0))*$J91</f>
        <v>0</v>
      </c>
      <c r="EG91" s="22">
        <f>INDEX('Mapping water'!$A$4:$U$352,MATCH($B91,'Mapping water'!$B$4:$B$352,0),MATCH(DO$4,'Mapping water'!$A$4:$U$4,0))*$J91</f>
        <v>0</v>
      </c>
      <c r="EH91" s="22">
        <f>INDEX('Mapping water'!$A$4:$U$352,MATCH($B91,'Mapping water'!$B$4:$B$352,0),MATCH(DP$4,'Mapping water'!$A$4:$U$4,0))*$K91</f>
        <v>0</v>
      </c>
      <c r="EI91" s="22">
        <f>INDEX('Mapping water'!$A$4:$U$352,MATCH($B91,'Mapping water'!$B$4:$B$352,0),MATCH(DQ$4,'Mapping water'!$A$4:$U$4,0))*$K91</f>
        <v>0</v>
      </c>
      <c r="EJ91" s="22">
        <f>INDEX('Mapping water'!$A$4:$U$352,MATCH($B91,'Mapping water'!$B$4:$B$352,0),MATCH(DR$4,'Mapping water'!$A$4:$U$4,0))*$K91</f>
        <v>0</v>
      </c>
      <c r="EK91" s="22">
        <f>INDEX('Mapping water'!$A$4:$U$352,MATCH($B91,'Mapping water'!$B$4:$B$352,0),MATCH(DS$4,'Mapping water'!$A$4:$U$4,0))*$K91</f>
        <v>0</v>
      </c>
      <c r="EL91" s="22">
        <f>INDEX('Mapping water'!$A$4:$U$352,MATCH($B91,'Mapping water'!$B$4:$B$352,0),MATCH(DT$4,'Mapping water'!$A$4:$U$4,0))*$K91</f>
        <v>28673.120000000003</v>
      </c>
      <c r="EM91" s="22">
        <f>INDEX('Mapping water'!$A$4:$U$352,MATCH($B91,'Mapping water'!$B$4:$B$352,0),MATCH(DU$4,'Mapping water'!$A$4:$U$4,0))*$K91</f>
        <v>0</v>
      </c>
      <c r="EN91" s="22">
        <f>INDEX('Mapping water'!$A$4:$U$352,MATCH($B91,'Mapping water'!$B$4:$B$352,0),MATCH(DV$4,'Mapping water'!$A$4:$U$4,0))*$K91</f>
        <v>0</v>
      </c>
      <c r="EO91" s="22">
        <f>INDEX('Mapping water'!$A$4:$U$352,MATCH($B91,'Mapping water'!$B$4:$B$352,0),MATCH(DW$4,'Mapping water'!$A$4:$U$4,0))*$K91</f>
        <v>0</v>
      </c>
      <c r="EP91" s="22">
        <f>INDEX('Mapping water'!$A$4:$U$352,MATCH($B91,'Mapping water'!$B$4:$B$352,0),MATCH(DX$4,'Mapping water'!$A$4:$U$4,0))*$K91</f>
        <v>0</v>
      </c>
      <c r="EQ91" s="22">
        <f>INDEX('Mapping water'!$A$4:$U$352,MATCH($B91,'Mapping water'!$B$4:$B$352,0),MATCH(DY$4,'Mapping water'!$A$4:$U$4,0))*$K91</f>
        <v>22528.880000000001</v>
      </c>
      <c r="ER91" s="22">
        <f>INDEX('Mapping water'!$A$4:$U$352,MATCH($B91,'Mapping water'!$B$4:$B$352,0),MATCH(DZ$4,'Mapping water'!$A$4:$U$4,0))*$K91</f>
        <v>0</v>
      </c>
      <c r="ES91" s="22">
        <f>INDEX('Mapping water'!$A$4:$U$352,MATCH($B91,'Mapping water'!$B$4:$B$352,0),MATCH(EA$4,'Mapping water'!$A$4:$U$4,0))*$K91</f>
        <v>0</v>
      </c>
      <c r="ET91" s="22">
        <f>INDEX('Mapping water'!$A$4:$U$352,MATCH($B91,'Mapping water'!$B$4:$B$352,0),MATCH(EB$4,'Mapping water'!$A$4:$U$4,0))*$K91</f>
        <v>0</v>
      </c>
      <c r="EU91" s="22">
        <f>INDEX('Mapping water'!$A$4:$U$352,MATCH($B91,'Mapping water'!$B$4:$B$352,0),MATCH(EC$4,'Mapping water'!$A$4:$U$4,0))*$K91</f>
        <v>0</v>
      </c>
      <c r="EV91" s="22">
        <f>INDEX('Mapping water'!$A$4:$U$352,MATCH($B91,'Mapping water'!$B$4:$B$352,0),MATCH(ED$4,'Mapping water'!$A$4:$U$4,0))*$K91</f>
        <v>0</v>
      </c>
      <c r="EW91" s="22">
        <f>INDEX('Mapping water'!$A$4:$U$352,MATCH($B91,'Mapping water'!$B$4:$B$352,0),MATCH(EE$4,'Mapping water'!$A$4:$U$4,0))*$K91</f>
        <v>0</v>
      </c>
      <c r="EX91" s="22">
        <f>INDEX('Mapping water'!$A$4:$U$352,MATCH($B91,'Mapping water'!$B$4:$B$352,0),MATCH(EF$4,'Mapping water'!$A$4:$U$4,0))*$K91</f>
        <v>0</v>
      </c>
      <c r="EY91" s="22">
        <f>INDEX('Mapping water'!$A$4:$U$352,MATCH($B91,'Mapping water'!$B$4:$B$352,0),MATCH(EG$4,'Mapping water'!$A$4:$U$4,0))*$K91</f>
        <v>0</v>
      </c>
    </row>
    <row r="92" spans="1:155" x14ac:dyDescent="0.2">
      <c r="A92" s="21" t="s">
        <v>22</v>
      </c>
      <c r="B92" s="21" t="s">
        <v>23</v>
      </c>
      <c r="C92" s="21" t="s">
        <v>24</v>
      </c>
      <c r="D92" s="22">
        <f>INDEX('Households England'!S$5:S$374,MATCH('Mapping HH to population water'!$B92,'Households England'!$B$5:$B$374,0))*1000</f>
        <v>3660</v>
      </c>
      <c r="E92" s="22">
        <f>INDEX('Households England'!T$5:T$374,MATCH('Mapping HH to population water'!$B92,'Households England'!$B$5:$B$374,0))*1000</f>
        <v>3533</v>
      </c>
      <c r="F92" s="22">
        <f>INDEX('Households England'!U$5:U$374,MATCH('Mapping HH to population water'!$B92,'Households England'!$B$5:$B$374,0))*1000</f>
        <v>3445</v>
      </c>
      <c r="G92" s="22">
        <f>INDEX('Households England'!V$5:V$374,MATCH('Mapping HH to population water'!$B92,'Households England'!$B$5:$B$374,0))*1000</f>
        <v>3388</v>
      </c>
      <c r="H92" s="22">
        <f>INDEX('Households England'!W$5:W$374,MATCH('Mapping HH to population water'!$B92,'Households England'!$B$5:$B$374,0))*1000</f>
        <v>3346</v>
      </c>
      <c r="I92" s="22">
        <f>INDEX('Households England'!X$5:X$374,MATCH('Mapping HH to population water'!$B92,'Households England'!$B$5:$B$374,0))*1000</f>
        <v>3332</v>
      </c>
      <c r="J92" s="22">
        <f>INDEX('Households England'!Y$5:Y$374,MATCH('Mapping HH to population water'!$B92,'Households England'!$B$5:$B$374,0))*1000</f>
        <v>3326</v>
      </c>
      <c r="K92" s="22">
        <f>INDEX('Households England'!Z$5:Z$374,MATCH('Mapping HH to population water'!$B92,'Households England'!$B$5:$B$374,0))*1000</f>
        <v>3328</v>
      </c>
      <c r="L92" s="22">
        <f>INDEX('Mapping water'!$A$4:$U$352,MATCH($B92,'Mapping water'!$B$4:$B$352,0),MATCH(L$4,'Mapping water'!$A$4:$U$4,0))*$D92</f>
        <v>0</v>
      </c>
      <c r="M92" s="22">
        <f>INDEX('Mapping water'!$A$4:$U$352,MATCH($B92,'Mapping water'!$B$4:$B$352,0),MATCH(M$4,'Mapping water'!$A$4:$U$4,0))*$D92</f>
        <v>0</v>
      </c>
      <c r="N92" s="22">
        <f>INDEX('Mapping water'!$A$4:$U$352,MATCH($B92,'Mapping water'!$B$4:$B$352,0),MATCH(N$4,'Mapping water'!$A$4:$U$4,0))*$D92</f>
        <v>0</v>
      </c>
      <c r="O92" s="22">
        <f>INDEX('Mapping water'!$A$4:$U$352,MATCH($B92,'Mapping water'!$B$4:$B$352,0),MATCH(O$4,'Mapping water'!$A$4:$U$4,0))*$D92</f>
        <v>0</v>
      </c>
      <c r="P92" s="22">
        <f>INDEX('Mapping water'!$A$4:$U$352,MATCH($B92,'Mapping water'!$B$4:$B$352,0),MATCH(P$4,'Mapping water'!$A$4:$U$4,0))*$D92</f>
        <v>0</v>
      </c>
      <c r="Q92" s="22">
        <f>INDEX('Mapping water'!$A$4:$U$352,MATCH($B92,'Mapping water'!$B$4:$B$352,0),MATCH(Q$4,'Mapping water'!$A$4:$U$4,0))*$D92</f>
        <v>0</v>
      </c>
      <c r="R92" s="22">
        <f>INDEX('Mapping water'!$A$4:$U$352,MATCH($B92,'Mapping water'!$B$4:$B$352,0),MATCH(R$4,'Mapping water'!$A$4:$U$4,0))*$D92</f>
        <v>3660</v>
      </c>
      <c r="S92" s="22">
        <f>INDEX('Mapping water'!$A$4:$U$352,MATCH($B92,'Mapping water'!$B$4:$B$352,0),MATCH(S$4,'Mapping water'!$A$4:$U$4,0))*$D92</f>
        <v>0</v>
      </c>
      <c r="T92" s="22">
        <f>INDEX('Mapping water'!$A$4:$U$352,MATCH($B92,'Mapping water'!$B$4:$B$352,0),MATCH(T$4,'Mapping water'!$A$4:$U$4,0))*$D92</f>
        <v>0</v>
      </c>
      <c r="U92" s="22">
        <f>INDEX('Mapping water'!$A$4:$U$352,MATCH($B92,'Mapping water'!$B$4:$B$352,0),MATCH(U$4,'Mapping water'!$A$4:$U$4,0))*$D92</f>
        <v>0</v>
      </c>
      <c r="V92" s="22">
        <f>INDEX('Mapping water'!$A$4:$U$352,MATCH($B92,'Mapping water'!$B$4:$B$352,0),MATCH(V$4,'Mapping water'!$A$4:$U$4,0))*$D92</f>
        <v>0</v>
      </c>
      <c r="W92" s="22">
        <f>INDEX('Mapping water'!$A$4:$U$352,MATCH($B92,'Mapping water'!$B$4:$B$352,0),MATCH(W$4,'Mapping water'!$A$4:$U$4,0))*$D92</f>
        <v>0</v>
      </c>
      <c r="X92" s="22">
        <f>INDEX('Mapping water'!$A$4:$U$352,MATCH($B92,'Mapping water'!$B$4:$B$352,0),MATCH(X$4,'Mapping water'!$A$4:$U$4,0))*$D92</f>
        <v>0</v>
      </c>
      <c r="Y92" s="22">
        <f>INDEX('Mapping water'!$A$4:$U$352,MATCH($B92,'Mapping water'!$B$4:$B$352,0),MATCH(Y$4,'Mapping water'!$A$4:$U$4,0))*$D92</f>
        <v>0</v>
      </c>
      <c r="Z92" s="22">
        <f>INDEX('Mapping water'!$A$4:$U$352,MATCH($B92,'Mapping water'!$B$4:$B$352,0),MATCH(Z$4,'Mapping water'!$A$4:$U$4,0))*$D92</f>
        <v>0</v>
      </c>
      <c r="AA92" s="22">
        <f>INDEX('Mapping water'!$A$4:$U$352,MATCH($B92,'Mapping water'!$B$4:$B$352,0),MATCH(AA$4,'Mapping water'!$A$4:$U$4,0))*$D92</f>
        <v>0</v>
      </c>
      <c r="AB92" s="22">
        <f>INDEX('Mapping water'!$A$4:$U$352,MATCH($B92,'Mapping water'!$B$4:$B$352,0),MATCH(AB$4,'Mapping water'!$A$4:$U$4,0))*$D92</f>
        <v>0</v>
      </c>
      <c r="AC92" s="22">
        <f>INDEX('Mapping water'!$A$4:$U$352,MATCH($B92,'Mapping water'!$B$4:$B$352,0),MATCH(AC$4,'Mapping water'!$A$4:$U$4,0))*$D92</f>
        <v>0</v>
      </c>
      <c r="AD92" s="22">
        <f>INDEX('Mapping water'!$A$4:$U$352,MATCH($B92,'Mapping water'!$B$4:$B$352,0),MATCH(AD$4,'Mapping water'!$A$4:$U$4,0))*$E92</f>
        <v>0</v>
      </c>
      <c r="AE92" s="22">
        <f>INDEX('Mapping water'!$A$4:$U$352,MATCH($B92,'Mapping water'!$B$4:$B$352,0),MATCH(AE$4,'Mapping water'!$A$4:$U$4,0))*$E92</f>
        <v>0</v>
      </c>
      <c r="AF92" s="22">
        <f>INDEX('Mapping water'!$A$4:$U$352,MATCH($B92,'Mapping water'!$B$4:$B$352,0),MATCH(AF$4,'Mapping water'!$A$4:$U$4,0))*$E92</f>
        <v>0</v>
      </c>
      <c r="AG92" s="22">
        <f>INDEX('Mapping water'!$A$4:$U$352,MATCH($B92,'Mapping water'!$B$4:$B$352,0),MATCH(AG$4,'Mapping water'!$A$4:$U$4,0))*$E92</f>
        <v>0</v>
      </c>
      <c r="AH92" s="22">
        <f>INDEX('Mapping water'!$A$4:$U$352,MATCH($B92,'Mapping water'!$B$4:$B$352,0),MATCH(AH$4,'Mapping water'!$A$4:$U$4,0))*$E92</f>
        <v>0</v>
      </c>
      <c r="AI92" s="22">
        <f>INDEX('Mapping water'!$A$4:$U$352,MATCH($B92,'Mapping water'!$B$4:$B$352,0),MATCH(AI$4,'Mapping water'!$A$4:$U$4,0))*$E92</f>
        <v>0</v>
      </c>
      <c r="AJ92" s="22">
        <f>INDEX('Mapping water'!$A$4:$U$352,MATCH($B92,'Mapping water'!$B$4:$B$352,0),MATCH(AJ$4,'Mapping water'!$A$4:$U$4,0))*$E92</f>
        <v>3533</v>
      </c>
      <c r="AK92" s="22">
        <f>INDEX('Mapping water'!$A$4:$U$352,MATCH($B92,'Mapping water'!$B$4:$B$352,0),MATCH(AK$4,'Mapping water'!$A$4:$U$4,0))*$E92</f>
        <v>0</v>
      </c>
      <c r="AL92" s="22">
        <f>INDEX('Mapping water'!$A$4:$U$352,MATCH($B92,'Mapping water'!$B$4:$B$352,0),MATCH(AL$4,'Mapping water'!$A$4:$U$4,0))*$E92</f>
        <v>0</v>
      </c>
      <c r="AM92" s="22">
        <f>INDEX('Mapping water'!$A$4:$U$352,MATCH($B92,'Mapping water'!$B$4:$B$352,0),MATCH(AM$4,'Mapping water'!$A$4:$U$4,0))*$E92</f>
        <v>0</v>
      </c>
      <c r="AN92" s="22">
        <f>INDEX('Mapping water'!$A$4:$U$352,MATCH($B92,'Mapping water'!$B$4:$B$352,0),MATCH(AN$4,'Mapping water'!$A$4:$U$4,0))*$E92</f>
        <v>0</v>
      </c>
      <c r="AO92" s="22">
        <f>INDEX('Mapping water'!$A$4:$U$352,MATCH($B92,'Mapping water'!$B$4:$B$352,0),MATCH(AO$4,'Mapping water'!$A$4:$U$4,0))*$E92</f>
        <v>0</v>
      </c>
      <c r="AP92" s="22">
        <f>INDEX('Mapping water'!$A$4:$U$352,MATCH($B92,'Mapping water'!$B$4:$B$352,0),MATCH(AP$4,'Mapping water'!$A$4:$U$4,0))*$E92</f>
        <v>0</v>
      </c>
      <c r="AQ92" s="22">
        <f>INDEX('Mapping water'!$A$4:$U$352,MATCH($B92,'Mapping water'!$B$4:$B$352,0),MATCH(AQ$4,'Mapping water'!$A$4:$U$4,0))*$E92</f>
        <v>0</v>
      </c>
      <c r="AR92" s="22">
        <f>INDEX('Mapping water'!$A$4:$U$352,MATCH($B92,'Mapping water'!$B$4:$B$352,0),MATCH(AR$4,'Mapping water'!$A$4:$U$4,0))*$E92</f>
        <v>0</v>
      </c>
      <c r="AS92" s="22">
        <f>INDEX('Mapping water'!$A$4:$U$352,MATCH($B92,'Mapping water'!$B$4:$B$352,0),MATCH(AS$4,'Mapping water'!$A$4:$U$4,0))*$E92</f>
        <v>0</v>
      </c>
      <c r="AT92" s="22">
        <f>INDEX('Mapping water'!$A$4:$U$352,MATCH($B92,'Mapping water'!$B$4:$B$352,0),MATCH(AT$4,'Mapping water'!$A$4:$U$4,0))*$E92</f>
        <v>0</v>
      </c>
      <c r="AU92" s="22">
        <f>INDEX('Mapping water'!$A$4:$U$352,MATCH($B92,'Mapping water'!$B$4:$B$352,0),MATCH(AU$4,'Mapping water'!$A$4:$U$4,0))*$E92</f>
        <v>0</v>
      </c>
      <c r="AV92" s="22">
        <f>INDEX('Mapping water'!$A$4:$U$352,MATCH($B92,'Mapping water'!$B$4:$B$352,0),MATCH(AD$4,'Mapping water'!$A$4:$U$4,0))*$F92</f>
        <v>0</v>
      </c>
      <c r="AW92" s="22">
        <f>INDEX('Mapping water'!$A$4:$U$352,MATCH($B92,'Mapping water'!$B$4:$B$352,0),MATCH(AE$4,'Mapping water'!$A$4:$U$4,0))*$F92</f>
        <v>0</v>
      </c>
      <c r="AX92" s="22">
        <f>INDEX('Mapping water'!$A$4:$U$352,MATCH($B92,'Mapping water'!$B$4:$B$352,0),MATCH(AF$4,'Mapping water'!$A$4:$U$4,0))*$F92</f>
        <v>0</v>
      </c>
      <c r="AY92" s="22">
        <f>INDEX('Mapping water'!$A$4:$U$352,MATCH($B92,'Mapping water'!$B$4:$B$352,0),MATCH(AG$4,'Mapping water'!$A$4:$U$4,0))*$F92</f>
        <v>0</v>
      </c>
      <c r="AZ92" s="22">
        <f>INDEX('Mapping water'!$A$4:$U$352,MATCH($B92,'Mapping water'!$B$4:$B$352,0),MATCH(AH$4,'Mapping water'!$A$4:$U$4,0))*$F92</f>
        <v>0</v>
      </c>
      <c r="BA92" s="22">
        <f>INDEX('Mapping water'!$A$4:$U$352,MATCH($B92,'Mapping water'!$B$4:$B$352,0),MATCH(AI$4,'Mapping water'!$A$4:$U$4,0))*$F92</f>
        <v>0</v>
      </c>
      <c r="BB92" s="22">
        <f>INDEX('Mapping water'!$A$4:$U$352,MATCH($B92,'Mapping water'!$B$4:$B$352,0),MATCH(AJ$4,'Mapping water'!$A$4:$U$4,0))*$F92</f>
        <v>3445</v>
      </c>
      <c r="BC92" s="22">
        <f>INDEX('Mapping water'!$A$4:$U$352,MATCH($B92,'Mapping water'!$B$4:$B$352,0),MATCH(AK$4,'Mapping water'!$A$4:$U$4,0))*$F92</f>
        <v>0</v>
      </c>
      <c r="BD92" s="22">
        <f>INDEX('Mapping water'!$A$4:$U$352,MATCH($B92,'Mapping water'!$B$4:$B$352,0),MATCH(AL$4,'Mapping water'!$A$4:$U$4,0))*$F92</f>
        <v>0</v>
      </c>
      <c r="BE92" s="22">
        <f>INDEX('Mapping water'!$A$4:$U$352,MATCH($B92,'Mapping water'!$B$4:$B$352,0),MATCH(AM$4,'Mapping water'!$A$4:$U$4,0))*$F92</f>
        <v>0</v>
      </c>
      <c r="BF92" s="22">
        <f>INDEX('Mapping water'!$A$4:$U$352,MATCH($B92,'Mapping water'!$B$4:$B$352,0),MATCH(AN$4,'Mapping water'!$A$4:$U$4,0))*$F92</f>
        <v>0</v>
      </c>
      <c r="BG92" s="22">
        <f>INDEX('Mapping water'!$A$4:$U$352,MATCH($B92,'Mapping water'!$B$4:$B$352,0),MATCH(AO$4,'Mapping water'!$A$4:$U$4,0))*$F92</f>
        <v>0</v>
      </c>
      <c r="BH92" s="22">
        <f>INDEX('Mapping water'!$A$4:$U$352,MATCH($B92,'Mapping water'!$B$4:$B$352,0),MATCH(AP$4,'Mapping water'!$A$4:$U$4,0))*$F92</f>
        <v>0</v>
      </c>
      <c r="BI92" s="22">
        <f>INDEX('Mapping water'!$A$4:$U$352,MATCH($B92,'Mapping water'!$B$4:$B$352,0),MATCH(AQ$4,'Mapping water'!$A$4:$U$4,0))*$F92</f>
        <v>0</v>
      </c>
      <c r="BJ92" s="22">
        <f>INDEX('Mapping water'!$A$4:$U$352,MATCH($B92,'Mapping water'!$B$4:$B$352,0),MATCH(AR$4,'Mapping water'!$A$4:$U$4,0))*$F92</f>
        <v>0</v>
      </c>
      <c r="BK92" s="22">
        <f>INDEX('Mapping water'!$A$4:$U$352,MATCH($B92,'Mapping water'!$B$4:$B$352,0),MATCH(AS$4,'Mapping water'!$A$4:$U$4,0))*$F92</f>
        <v>0</v>
      </c>
      <c r="BL92" s="22">
        <f>INDEX('Mapping water'!$A$4:$U$352,MATCH($B92,'Mapping water'!$B$4:$B$352,0),MATCH(AT$4,'Mapping water'!$A$4:$U$4,0))*$F92</f>
        <v>0</v>
      </c>
      <c r="BM92" s="22">
        <f>INDEX('Mapping water'!$A$4:$U$352,MATCH($B92,'Mapping water'!$B$4:$B$352,0),MATCH(AU$4,'Mapping water'!$A$4:$U$4,0))*$F92</f>
        <v>0</v>
      </c>
      <c r="BN92" s="22">
        <f>INDEX('Mapping water'!$A$4:$U$352,MATCH($B92,'Mapping water'!$B$4:$B$352,0),MATCH(AV$4,'Mapping water'!$A$4:$U$4,0))*$G92</f>
        <v>0</v>
      </c>
      <c r="BO92" s="22">
        <f>INDEX('Mapping water'!$A$4:$U$352,MATCH($B92,'Mapping water'!$B$4:$B$352,0),MATCH(AW$4,'Mapping water'!$A$4:$U$4,0))*$G92</f>
        <v>0</v>
      </c>
      <c r="BP92" s="22">
        <f>INDEX('Mapping water'!$A$4:$U$352,MATCH($B92,'Mapping water'!$B$4:$B$352,0),MATCH(AX$4,'Mapping water'!$A$4:$U$4,0))*$G92</f>
        <v>0</v>
      </c>
      <c r="BQ92" s="22">
        <f>INDEX('Mapping water'!$A$4:$U$352,MATCH($B92,'Mapping water'!$B$4:$B$352,0),MATCH(AY$4,'Mapping water'!$A$4:$U$4,0))*$G92</f>
        <v>0</v>
      </c>
      <c r="BR92" s="22">
        <f>INDEX('Mapping water'!$A$4:$U$352,MATCH($B92,'Mapping water'!$B$4:$B$352,0),MATCH(AZ$4,'Mapping water'!$A$4:$U$4,0))*$G92</f>
        <v>0</v>
      </c>
      <c r="BS92" s="22">
        <f>INDEX('Mapping water'!$A$4:$U$352,MATCH($B92,'Mapping water'!$B$4:$B$352,0),MATCH(BA$4,'Mapping water'!$A$4:$U$4,0))*$G92</f>
        <v>0</v>
      </c>
      <c r="BT92" s="22">
        <f>INDEX('Mapping water'!$A$4:$U$352,MATCH($B92,'Mapping water'!$B$4:$B$352,0),MATCH(BB$4,'Mapping water'!$A$4:$U$4,0))*$G92</f>
        <v>3388</v>
      </c>
      <c r="BU92" s="22">
        <f>INDEX('Mapping water'!$A$4:$U$352,MATCH($B92,'Mapping water'!$B$4:$B$352,0),MATCH(BC$4,'Mapping water'!$A$4:$U$4,0))*$G92</f>
        <v>0</v>
      </c>
      <c r="BV92" s="22">
        <f>INDEX('Mapping water'!$A$4:$U$352,MATCH($B92,'Mapping water'!$B$4:$B$352,0),MATCH(BD$4,'Mapping water'!$A$4:$U$4,0))*$G92</f>
        <v>0</v>
      </c>
      <c r="BW92" s="22">
        <f>INDEX('Mapping water'!$A$4:$U$352,MATCH($B92,'Mapping water'!$B$4:$B$352,0),MATCH(BE$4,'Mapping water'!$A$4:$U$4,0))*$G92</f>
        <v>0</v>
      </c>
      <c r="BX92" s="22">
        <f>INDEX('Mapping water'!$A$4:$U$352,MATCH($B92,'Mapping water'!$B$4:$B$352,0),MATCH(BF$4,'Mapping water'!$A$4:$U$4,0))*$G92</f>
        <v>0</v>
      </c>
      <c r="BY92" s="22">
        <f>INDEX('Mapping water'!$A$4:$U$352,MATCH($B92,'Mapping water'!$B$4:$B$352,0),MATCH(BG$4,'Mapping water'!$A$4:$U$4,0))*$G92</f>
        <v>0</v>
      </c>
      <c r="BZ92" s="22">
        <f>INDEX('Mapping water'!$A$4:$U$352,MATCH($B92,'Mapping water'!$B$4:$B$352,0),MATCH(BH$4,'Mapping water'!$A$4:$U$4,0))*$G92</f>
        <v>0</v>
      </c>
      <c r="CA92" s="22">
        <f>INDEX('Mapping water'!$A$4:$U$352,MATCH($B92,'Mapping water'!$B$4:$B$352,0),MATCH(BI$4,'Mapping water'!$A$4:$U$4,0))*$G92</f>
        <v>0</v>
      </c>
      <c r="CB92" s="22">
        <f>INDEX('Mapping water'!$A$4:$U$352,MATCH($B92,'Mapping water'!$B$4:$B$352,0),MATCH(BJ$4,'Mapping water'!$A$4:$U$4,0))*$G92</f>
        <v>0</v>
      </c>
      <c r="CC92" s="22">
        <f>INDEX('Mapping water'!$A$4:$U$352,MATCH($B92,'Mapping water'!$B$4:$B$352,0),MATCH(BK$4,'Mapping water'!$A$4:$U$4,0))*$G92</f>
        <v>0</v>
      </c>
      <c r="CD92" s="22">
        <f>INDEX('Mapping water'!$A$4:$U$352,MATCH($B92,'Mapping water'!$B$4:$B$352,0),MATCH(BL$4,'Mapping water'!$A$4:$U$4,0))*$G92</f>
        <v>0</v>
      </c>
      <c r="CE92" s="22">
        <f>INDEX('Mapping water'!$A$4:$U$352,MATCH($B92,'Mapping water'!$B$4:$B$352,0),MATCH(BM$4,'Mapping water'!$A$4:$U$4,0))*$G92</f>
        <v>0</v>
      </c>
      <c r="CF92" s="22">
        <f>INDEX('Mapping water'!$A$4:$U$352,MATCH($B92,'Mapping water'!$B$4:$B$352,0),MATCH(BN$4,'Mapping water'!$A$4:$U$4,0))*$H92</f>
        <v>0</v>
      </c>
      <c r="CG92" s="22">
        <f>INDEX('Mapping water'!$A$4:$U$352,MATCH($B92,'Mapping water'!$B$4:$B$352,0),MATCH(BO$4,'Mapping water'!$A$4:$U$4,0))*$H92</f>
        <v>0</v>
      </c>
      <c r="CH92" s="22">
        <f>INDEX('Mapping water'!$A$4:$U$352,MATCH($B92,'Mapping water'!$B$4:$B$352,0),MATCH(BP$4,'Mapping water'!$A$4:$U$4,0))*$H92</f>
        <v>0</v>
      </c>
      <c r="CI92" s="22">
        <f>INDEX('Mapping water'!$A$4:$U$352,MATCH($B92,'Mapping water'!$B$4:$B$352,0),MATCH(BQ$4,'Mapping water'!$A$4:$U$4,0))*$H92</f>
        <v>0</v>
      </c>
      <c r="CJ92" s="22">
        <f>INDEX('Mapping water'!$A$4:$U$352,MATCH($B92,'Mapping water'!$B$4:$B$352,0),MATCH(BR$4,'Mapping water'!$A$4:$U$4,0))*$H92</f>
        <v>0</v>
      </c>
      <c r="CK92" s="22">
        <f>INDEX('Mapping water'!$A$4:$U$352,MATCH($B92,'Mapping water'!$B$4:$B$352,0),MATCH(BS$4,'Mapping water'!$A$4:$U$4,0))*$H92</f>
        <v>0</v>
      </c>
      <c r="CL92" s="22">
        <f>INDEX('Mapping water'!$A$4:$U$352,MATCH($B92,'Mapping water'!$B$4:$B$352,0),MATCH(BT$4,'Mapping water'!$A$4:$U$4,0))*$H92</f>
        <v>3346</v>
      </c>
      <c r="CM92" s="22">
        <f>INDEX('Mapping water'!$A$4:$U$352,MATCH($B92,'Mapping water'!$B$4:$B$352,0),MATCH(BU$4,'Mapping water'!$A$4:$U$4,0))*$H92</f>
        <v>0</v>
      </c>
      <c r="CN92" s="22">
        <f>INDEX('Mapping water'!$A$4:$U$352,MATCH($B92,'Mapping water'!$B$4:$B$352,0),MATCH(BV$4,'Mapping water'!$A$4:$U$4,0))*$H92</f>
        <v>0</v>
      </c>
      <c r="CO92" s="22">
        <f>INDEX('Mapping water'!$A$4:$U$352,MATCH($B92,'Mapping water'!$B$4:$B$352,0),MATCH(BW$4,'Mapping water'!$A$4:$U$4,0))*$H92</f>
        <v>0</v>
      </c>
      <c r="CP92" s="22">
        <f>INDEX('Mapping water'!$A$4:$U$352,MATCH($B92,'Mapping water'!$B$4:$B$352,0),MATCH(BX$4,'Mapping water'!$A$4:$U$4,0))*$H92</f>
        <v>0</v>
      </c>
      <c r="CQ92" s="22">
        <f>INDEX('Mapping water'!$A$4:$U$352,MATCH($B92,'Mapping water'!$B$4:$B$352,0),MATCH(BY$4,'Mapping water'!$A$4:$U$4,0))*$H92</f>
        <v>0</v>
      </c>
      <c r="CR92" s="22">
        <f>INDEX('Mapping water'!$A$4:$U$352,MATCH($B92,'Mapping water'!$B$4:$B$352,0),MATCH(BZ$4,'Mapping water'!$A$4:$U$4,0))*$H92</f>
        <v>0</v>
      </c>
      <c r="CS92" s="22">
        <f>INDEX('Mapping water'!$A$4:$U$352,MATCH($B92,'Mapping water'!$B$4:$B$352,0),MATCH(CA$4,'Mapping water'!$A$4:$U$4,0))*$H92</f>
        <v>0</v>
      </c>
      <c r="CT92" s="22">
        <f>INDEX('Mapping water'!$A$4:$U$352,MATCH($B92,'Mapping water'!$B$4:$B$352,0),MATCH(CB$4,'Mapping water'!$A$4:$U$4,0))*$H92</f>
        <v>0</v>
      </c>
      <c r="CU92" s="22">
        <f>INDEX('Mapping water'!$A$4:$U$352,MATCH($B92,'Mapping water'!$B$4:$B$352,0),MATCH(CC$4,'Mapping water'!$A$4:$U$4,0))*$H92</f>
        <v>0</v>
      </c>
      <c r="CV92" s="22">
        <f>INDEX('Mapping water'!$A$4:$U$352,MATCH($B92,'Mapping water'!$B$4:$B$352,0),MATCH(CD$4,'Mapping water'!$A$4:$U$4,0))*$H92</f>
        <v>0</v>
      </c>
      <c r="CW92" s="22">
        <f>INDEX('Mapping water'!$A$4:$U$352,MATCH($B92,'Mapping water'!$B$4:$B$352,0),MATCH(CE$4,'Mapping water'!$A$4:$U$4,0))*$H92</f>
        <v>0</v>
      </c>
      <c r="CX92" s="22">
        <f>INDEX('Mapping water'!$A$4:$U$352,MATCH($B92,'Mapping water'!$B$4:$B$352,0),MATCH(CF$4,'Mapping water'!$A$4:$U$4,0))*$I92</f>
        <v>0</v>
      </c>
      <c r="CY92" s="22">
        <f>INDEX('Mapping water'!$A$4:$U$352,MATCH($B92,'Mapping water'!$B$4:$B$352,0),MATCH(CG$4,'Mapping water'!$A$4:$U$4,0))*$I92</f>
        <v>0</v>
      </c>
      <c r="CZ92" s="22">
        <f>INDEX('Mapping water'!$A$4:$U$352,MATCH($B92,'Mapping water'!$B$4:$B$352,0),MATCH(CH$4,'Mapping water'!$A$4:$U$4,0))*$I92</f>
        <v>0</v>
      </c>
      <c r="DA92" s="22">
        <f>INDEX('Mapping water'!$A$4:$U$352,MATCH($B92,'Mapping water'!$B$4:$B$352,0),MATCH(CI$4,'Mapping water'!$A$4:$U$4,0))*$I92</f>
        <v>0</v>
      </c>
      <c r="DB92" s="22">
        <f>INDEX('Mapping water'!$A$4:$U$352,MATCH($B92,'Mapping water'!$B$4:$B$352,0),MATCH(CJ$4,'Mapping water'!$A$4:$U$4,0))*$I92</f>
        <v>0</v>
      </c>
      <c r="DC92" s="22">
        <f>INDEX('Mapping water'!$A$4:$U$352,MATCH($B92,'Mapping water'!$B$4:$B$352,0),MATCH(CK$4,'Mapping water'!$A$4:$U$4,0))*$I92</f>
        <v>0</v>
      </c>
      <c r="DD92" s="22">
        <f>INDEX('Mapping water'!$A$4:$U$352,MATCH($B92,'Mapping water'!$B$4:$B$352,0),MATCH(CL$4,'Mapping water'!$A$4:$U$4,0))*$I92</f>
        <v>3332</v>
      </c>
      <c r="DE92" s="22">
        <f>INDEX('Mapping water'!$A$4:$U$352,MATCH($B92,'Mapping water'!$B$4:$B$352,0),MATCH(CM$4,'Mapping water'!$A$4:$U$4,0))*$I92</f>
        <v>0</v>
      </c>
      <c r="DF92" s="22">
        <f>INDEX('Mapping water'!$A$4:$U$352,MATCH($B92,'Mapping water'!$B$4:$B$352,0),MATCH(CN$4,'Mapping water'!$A$4:$U$4,0))*$I92</f>
        <v>0</v>
      </c>
      <c r="DG92" s="22">
        <f>INDEX('Mapping water'!$A$4:$U$352,MATCH($B92,'Mapping water'!$B$4:$B$352,0),MATCH(CO$4,'Mapping water'!$A$4:$U$4,0))*$I92</f>
        <v>0</v>
      </c>
      <c r="DH92" s="22">
        <f>INDEX('Mapping water'!$A$4:$U$352,MATCH($B92,'Mapping water'!$B$4:$B$352,0),MATCH(CP$4,'Mapping water'!$A$4:$U$4,0))*$I92</f>
        <v>0</v>
      </c>
      <c r="DI92" s="22">
        <f>INDEX('Mapping water'!$A$4:$U$352,MATCH($B92,'Mapping water'!$B$4:$B$352,0),MATCH(CQ$4,'Mapping water'!$A$4:$U$4,0))*$I92</f>
        <v>0</v>
      </c>
      <c r="DJ92" s="22">
        <f>INDEX('Mapping water'!$A$4:$U$352,MATCH($B92,'Mapping water'!$B$4:$B$352,0),MATCH(CR$4,'Mapping water'!$A$4:$U$4,0))*$I92</f>
        <v>0</v>
      </c>
      <c r="DK92" s="22">
        <f>INDEX('Mapping water'!$A$4:$U$352,MATCH($B92,'Mapping water'!$B$4:$B$352,0),MATCH(CS$4,'Mapping water'!$A$4:$U$4,0))*$I92</f>
        <v>0</v>
      </c>
      <c r="DL92" s="22">
        <f>INDEX('Mapping water'!$A$4:$U$352,MATCH($B92,'Mapping water'!$B$4:$B$352,0),MATCH(CT$4,'Mapping water'!$A$4:$U$4,0))*$I92</f>
        <v>0</v>
      </c>
      <c r="DM92" s="22">
        <f>INDEX('Mapping water'!$A$4:$U$352,MATCH($B92,'Mapping water'!$B$4:$B$352,0),MATCH(CU$4,'Mapping water'!$A$4:$U$4,0))*$I92</f>
        <v>0</v>
      </c>
      <c r="DN92" s="22">
        <f>INDEX('Mapping water'!$A$4:$U$352,MATCH($B92,'Mapping water'!$B$4:$B$352,0),MATCH(CV$4,'Mapping water'!$A$4:$U$4,0))*$I92</f>
        <v>0</v>
      </c>
      <c r="DO92" s="22">
        <f>INDEX('Mapping water'!$A$4:$U$352,MATCH($B92,'Mapping water'!$B$4:$B$352,0),MATCH(CW$4,'Mapping water'!$A$4:$U$4,0))*$I92</f>
        <v>0</v>
      </c>
      <c r="DP92" s="22">
        <f>INDEX('Mapping water'!$A$4:$U$352,MATCH($B92,'Mapping water'!$B$4:$B$352,0),MATCH(CX$4,'Mapping water'!$A$4:$U$4,0))*$J92</f>
        <v>0</v>
      </c>
      <c r="DQ92" s="22">
        <f>INDEX('Mapping water'!$A$4:$U$352,MATCH($B92,'Mapping water'!$B$4:$B$352,0),MATCH(CY$4,'Mapping water'!$A$4:$U$4,0))*$J92</f>
        <v>0</v>
      </c>
      <c r="DR92" s="22">
        <f>INDEX('Mapping water'!$A$4:$U$352,MATCH($B92,'Mapping water'!$B$4:$B$352,0),MATCH(CZ$4,'Mapping water'!$A$4:$U$4,0))*$J92</f>
        <v>0</v>
      </c>
      <c r="DS92" s="22">
        <f>INDEX('Mapping water'!$A$4:$U$352,MATCH($B92,'Mapping water'!$B$4:$B$352,0),MATCH(DA$4,'Mapping water'!$A$4:$U$4,0))*$J92</f>
        <v>0</v>
      </c>
      <c r="DT92" s="22">
        <f>INDEX('Mapping water'!$A$4:$U$352,MATCH($B92,'Mapping water'!$B$4:$B$352,0),MATCH(DB$4,'Mapping water'!$A$4:$U$4,0))*$J92</f>
        <v>0</v>
      </c>
      <c r="DU92" s="22">
        <f>INDEX('Mapping water'!$A$4:$U$352,MATCH($B92,'Mapping water'!$B$4:$B$352,0),MATCH(DC$4,'Mapping water'!$A$4:$U$4,0))*$J92</f>
        <v>0</v>
      </c>
      <c r="DV92" s="22">
        <f>INDEX('Mapping water'!$A$4:$U$352,MATCH($B92,'Mapping water'!$B$4:$B$352,0),MATCH(DD$4,'Mapping water'!$A$4:$U$4,0))*$J92</f>
        <v>3326</v>
      </c>
      <c r="DW92" s="22">
        <f>INDEX('Mapping water'!$A$4:$U$352,MATCH($B92,'Mapping water'!$B$4:$B$352,0),MATCH(DE$4,'Mapping water'!$A$4:$U$4,0))*$J92</f>
        <v>0</v>
      </c>
      <c r="DX92" s="22">
        <f>INDEX('Mapping water'!$A$4:$U$352,MATCH($B92,'Mapping water'!$B$4:$B$352,0),MATCH(DF$4,'Mapping water'!$A$4:$U$4,0))*$J92</f>
        <v>0</v>
      </c>
      <c r="DY92" s="22">
        <f>INDEX('Mapping water'!$A$4:$U$352,MATCH($B92,'Mapping water'!$B$4:$B$352,0),MATCH(DG$4,'Mapping water'!$A$4:$U$4,0))*$J92</f>
        <v>0</v>
      </c>
      <c r="DZ92" s="22">
        <f>INDEX('Mapping water'!$A$4:$U$352,MATCH($B92,'Mapping water'!$B$4:$B$352,0),MATCH(DH$4,'Mapping water'!$A$4:$U$4,0))*$J92</f>
        <v>0</v>
      </c>
      <c r="EA92" s="22">
        <f>INDEX('Mapping water'!$A$4:$U$352,MATCH($B92,'Mapping water'!$B$4:$B$352,0),MATCH(DI$4,'Mapping water'!$A$4:$U$4,0))*$J92</f>
        <v>0</v>
      </c>
      <c r="EB92" s="22">
        <f>INDEX('Mapping water'!$A$4:$U$352,MATCH($B92,'Mapping water'!$B$4:$B$352,0),MATCH(DJ$4,'Mapping water'!$A$4:$U$4,0))*$J92</f>
        <v>0</v>
      </c>
      <c r="EC92" s="22">
        <f>INDEX('Mapping water'!$A$4:$U$352,MATCH($B92,'Mapping water'!$B$4:$B$352,0),MATCH(DK$4,'Mapping water'!$A$4:$U$4,0))*$J92</f>
        <v>0</v>
      </c>
      <c r="ED92" s="22">
        <f>INDEX('Mapping water'!$A$4:$U$352,MATCH($B92,'Mapping water'!$B$4:$B$352,0),MATCH(DL$4,'Mapping water'!$A$4:$U$4,0))*$J92</f>
        <v>0</v>
      </c>
      <c r="EE92" s="22">
        <f>INDEX('Mapping water'!$A$4:$U$352,MATCH($B92,'Mapping water'!$B$4:$B$352,0),MATCH(DM$4,'Mapping water'!$A$4:$U$4,0))*$J92</f>
        <v>0</v>
      </c>
      <c r="EF92" s="22">
        <f>INDEX('Mapping water'!$A$4:$U$352,MATCH($B92,'Mapping water'!$B$4:$B$352,0),MATCH(DN$4,'Mapping water'!$A$4:$U$4,0))*$J92</f>
        <v>0</v>
      </c>
      <c r="EG92" s="22">
        <f>INDEX('Mapping water'!$A$4:$U$352,MATCH($B92,'Mapping water'!$B$4:$B$352,0),MATCH(DO$4,'Mapping water'!$A$4:$U$4,0))*$J92</f>
        <v>0</v>
      </c>
      <c r="EH92" s="22">
        <f>INDEX('Mapping water'!$A$4:$U$352,MATCH($B92,'Mapping water'!$B$4:$B$352,0),MATCH(DP$4,'Mapping water'!$A$4:$U$4,0))*$K92</f>
        <v>0</v>
      </c>
      <c r="EI92" s="22">
        <f>INDEX('Mapping water'!$A$4:$U$352,MATCH($B92,'Mapping water'!$B$4:$B$352,0),MATCH(DQ$4,'Mapping water'!$A$4:$U$4,0))*$K92</f>
        <v>0</v>
      </c>
      <c r="EJ92" s="22">
        <f>INDEX('Mapping water'!$A$4:$U$352,MATCH($B92,'Mapping water'!$B$4:$B$352,0),MATCH(DR$4,'Mapping water'!$A$4:$U$4,0))*$K92</f>
        <v>0</v>
      </c>
      <c r="EK92" s="22">
        <f>INDEX('Mapping water'!$A$4:$U$352,MATCH($B92,'Mapping water'!$B$4:$B$352,0),MATCH(DS$4,'Mapping water'!$A$4:$U$4,0))*$K92</f>
        <v>0</v>
      </c>
      <c r="EL92" s="22">
        <f>INDEX('Mapping water'!$A$4:$U$352,MATCH($B92,'Mapping water'!$B$4:$B$352,0),MATCH(DT$4,'Mapping water'!$A$4:$U$4,0))*$K92</f>
        <v>0</v>
      </c>
      <c r="EM92" s="22">
        <f>INDEX('Mapping water'!$A$4:$U$352,MATCH($B92,'Mapping water'!$B$4:$B$352,0),MATCH(DU$4,'Mapping water'!$A$4:$U$4,0))*$K92</f>
        <v>0</v>
      </c>
      <c r="EN92" s="22">
        <f>INDEX('Mapping water'!$A$4:$U$352,MATCH($B92,'Mapping water'!$B$4:$B$352,0),MATCH(DV$4,'Mapping water'!$A$4:$U$4,0))*$K92</f>
        <v>3328</v>
      </c>
      <c r="EO92" s="22">
        <f>INDEX('Mapping water'!$A$4:$U$352,MATCH($B92,'Mapping water'!$B$4:$B$352,0),MATCH(DW$4,'Mapping water'!$A$4:$U$4,0))*$K92</f>
        <v>0</v>
      </c>
      <c r="EP92" s="22">
        <f>INDEX('Mapping water'!$A$4:$U$352,MATCH($B92,'Mapping water'!$B$4:$B$352,0),MATCH(DX$4,'Mapping water'!$A$4:$U$4,0))*$K92</f>
        <v>0</v>
      </c>
      <c r="EQ92" s="22">
        <f>INDEX('Mapping water'!$A$4:$U$352,MATCH($B92,'Mapping water'!$B$4:$B$352,0),MATCH(DY$4,'Mapping water'!$A$4:$U$4,0))*$K92</f>
        <v>0</v>
      </c>
      <c r="ER92" s="22">
        <f>INDEX('Mapping water'!$A$4:$U$352,MATCH($B92,'Mapping water'!$B$4:$B$352,0),MATCH(DZ$4,'Mapping water'!$A$4:$U$4,0))*$K92</f>
        <v>0</v>
      </c>
      <c r="ES92" s="22">
        <f>INDEX('Mapping water'!$A$4:$U$352,MATCH($B92,'Mapping water'!$B$4:$B$352,0),MATCH(EA$4,'Mapping water'!$A$4:$U$4,0))*$K92</f>
        <v>0</v>
      </c>
      <c r="ET92" s="22">
        <f>INDEX('Mapping water'!$A$4:$U$352,MATCH($B92,'Mapping water'!$B$4:$B$352,0),MATCH(EB$4,'Mapping water'!$A$4:$U$4,0))*$K92</f>
        <v>0</v>
      </c>
      <c r="EU92" s="22">
        <f>INDEX('Mapping water'!$A$4:$U$352,MATCH($B92,'Mapping water'!$B$4:$B$352,0),MATCH(EC$4,'Mapping water'!$A$4:$U$4,0))*$K92</f>
        <v>0</v>
      </c>
      <c r="EV92" s="22">
        <f>INDEX('Mapping water'!$A$4:$U$352,MATCH($B92,'Mapping water'!$B$4:$B$352,0),MATCH(ED$4,'Mapping water'!$A$4:$U$4,0))*$K92</f>
        <v>0</v>
      </c>
      <c r="EW92" s="22">
        <f>INDEX('Mapping water'!$A$4:$U$352,MATCH($B92,'Mapping water'!$B$4:$B$352,0),MATCH(EE$4,'Mapping water'!$A$4:$U$4,0))*$K92</f>
        <v>0</v>
      </c>
      <c r="EX92" s="22">
        <f>INDEX('Mapping water'!$A$4:$U$352,MATCH($B92,'Mapping water'!$B$4:$B$352,0),MATCH(EF$4,'Mapping water'!$A$4:$U$4,0))*$K92</f>
        <v>0</v>
      </c>
      <c r="EY92" s="22">
        <f>INDEX('Mapping water'!$A$4:$U$352,MATCH($B92,'Mapping water'!$B$4:$B$352,0),MATCH(EG$4,'Mapping water'!$A$4:$U$4,0))*$K92</f>
        <v>0</v>
      </c>
    </row>
    <row r="93" spans="1:155" x14ac:dyDescent="0.2">
      <c r="A93" s="21" t="s">
        <v>25</v>
      </c>
      <c r="B93" s="21" t="s">
        <v>26</v>
      </c>
      <c r="C93" s="21" t="s">
        <v>24</v>
      </c>
      <c r="D93" s="22">
        <f>INDEX('Households England'!S$5:S$374,MATCH('Mapping HH to population water'!$B93,'Households England'!$B$5:$B$374,0))*1000</f>
        <v>114630</v>
      </c>
      <c r="E93" s="22">
        <f>INDEX('Households England'!T$5:T$374,MATCH('Mapping HH to population water'!$B93,'Households England'!$B$5:$B$374,0))*1000</f>
        <v>115726</v>
      </c>
      <c r="F93" s="22">
        <f>INDEX('Households England'!U$5:U$374,MATCH('Mapping HH to population water'!$B93,'Households England'!$B$5:$B$374,0))*1000</f>
        <v>116675</v>
      </c>
      <c r="G93" s="22">
        <f>INDEX('Households England'!V$5:V$374,MATCH('Mapping HH to population water'!$B93,'Households England'!$B$5:$B$374,0))*1000</f>
        <v>117453</v>
      </c>
      <c r="H93" s="22">
        <f>INDEX('Households England'!W$5:W$374,MATCH('Mapping HH to population water'!$B93,'Households England'!$B$5:$B$374,0))*1000</f>
        <v>118073</v>
      </c>
      <c r="I93" s="22">
        <f>INDEX('Households England'!X$5:X$374,MATCH('Mapping HH to population water'!$B93,'Households England'!$B$5:$B$374,0))*1000</f>
        <v>119173</v>
      </c>
      <c r="J93" s="22">
        <f>INDEX('Households England'!Y$5:Y$374,MATCH('Mapping HH to population water'!$B93,'Households England'!$B$5:$B$374,0))*1000</f>
        <v>120189</v>
      </c>
      <c r="K93" s="22">
        <f>INDEX('Households England'!Z$5:Z$374,MATCH('Mapping HH to population water'!$B93,'Households England'!$B$5:$B$374,0))*1000</f>
        <v>121193</v>
      </c>
      <c r="L93" s="22">
        <f>INDEX('Mapping water'!$A$4:$U$352,MATCH($B93,'Mapping water'!$B$4:$B$352,0),MATCH(L$4,'Mapping water'!$A$4:$U$4,0))*$D93</f>
        <v>0</v>
      </c>
      <c r="M93" s="22">
        <f>INDEX('Mapping water'!$A$4:$U$352,MATCH($B93,'Mapping water'!$B$4:$B$352,0),MATCH(M$4,'Mapping water'!$A$4:$U$4,0))*$D93</f>
        <v>0</v>
      </c>
      <c r="N93" s="22">
        <f>INDEX('Mapping water'!$A$4:$U$352,MATCH($B93,'Mapping water'!$B$4:$B$352,0),MATCH(N$4,'Mapping water'!$A$4:$U$4,0))*$D93</f>
        <v>0</v>
      </c>
      <c r="O93" s="22">
        <f>INDEX('Mapping water'!$A$4:$U$352,MATCH($B93,'Mapping water'!$B$4:$B$352,0),MATCH(O$4,'Mapping water'!$A$4:$U$4,0))*$D93</f>
        <v>0</v>
      </c>
      <c r="P93" s="22">
        <f>INDEX('Mapping water'!$A$4:$U$352,MATCH($B93,'Mapping water'!$B$4:$B$352,0),MATCH(P$4,'Mapping water'!$A$4:$U$4,0))*$D93</f>
        <v>0</v>
      </c>
      <c r="Q93" s="22">
        <f>INDEX('Mapping water'!$A$4:$U$352,MATCH($B93,'Mapping water'!$B$4:$B$352,0),MATCH(Q$4,'Mapping water'!$A$4:$U$4,0))*$D93</f>
        <v>0</v>
      </c>
      <c r="R93" s="22">
        <f>INDEX('Mapping water'!$A$4:$U$352,MATCH($B93,'Mapping water'!$B$4:$B$352,0),MATCH(R$4,'Mapping water'!$A$4:$U$4,0))*$D93</f>
        <v>114630</v>
      </c>
      <c r="S93" s="22">
        <f>INDEX('Mapping water'!$A$4:$U$352,MATCH($B93,'Mapping water'!$B$4:$B$352,0),MATCH(S$4,'Mapping water'!$A$4:$U$4,0))*$D93</f>
        <v>0</v>
      </c>
      <c r="T93" s="22">
        <f>INDEX('Mapping water'!$A$4:$U$352,MATCH($B93,'Mapping water'!$B$4:$B$352,0),MATCH(T$4,'Mapping water'!$A$4:$U$4,0))*$D93</f>
        <v>0</v>
      </c>
      <c r="U93" s="22">
        <f>INDEX('Mapping water'!$A$4:$U$352,MATCH($B93,'Mapping water'!$B$4:$B$352,0),MATCH(U$4,'Mapping water'!$A$4:$U$4,0))*$D93</f>
        <v>0</v>
      </c>
      <c r="V93" s="22">
        <f>INDEX('Mapping water'!$A$4:$U$352,MATCH($B93,'Mapping water'!$B$4:$B$352,0),MATCH(V$4,'Mapping water'!$A$4:$U$4,0))*$D93</f>
        <v>0</v>
      </c>
      <c r="W93" s="22">
        <f>INDEX('Mapping water'!$A$4:$U$352,MATCH($B93,'Mapping water'!$B$4:$B$352,0),MATCH(W$4,'Mapping water'!$A$4:$U$4,0))*$D93</f>
        <v>0</v>
      </c>
      <c r="X93" s="22">
        <f>INDEX('Mapping water'!$A$4:$U$352,MATCH($B93,'Mapping water'!$B$4:$B$352,0),MATCH(X$4,'Mapping water'!$A$4:$U$4,0))*$D93</f>
        <v>0</v>
      </c>
      <c r="Y93" s="22">
        <f>INDEX('Mapping water'!$A$4:$U$352,MATCH($B93,'Mapping water'!$B$4:$B$352,0),MATCH(Y$4,'Mapping water'!$A$4:$U$4,0))*$D93</f>
        <v>0</v>
      </c>
      <c r="Z93" s="22">
        <f>INDEX('Mapping water'!$A$4:$U$352,MATCH($B93,'Mapping water'!$B$4:$B$352,0),MATCH(Z$4,'Mapping water'!$A$4:$U$4,0))*$D93</f>
        <v>0</v>
      </c>
      <c r="AA93" s="22">
        <f>INDEX('Mapping water'!$A$4:$U$352,MATCH($B93,'Mapping water'!$B$4:$B$352,0),MATCH(AA$4,'Mapping water'!$A$4:$U$4,0))*$D93</f>
        <v>0</v>
      </c>
      <c r="AB93" s="22">
        <f>INDEX('Mapping water'!$A$4:$U$352,MATCH($B93,'Mapping water'!$B$4:$B$352,0),MATCH(AB$4,'Mapping water'!$A$4:$U$4,0))*$D93</f>
        <v>0</v>
      </c>
      <c r="AC93" s="22">
        <f>INDEX('Mapping water'!$A$4:$U$352,MATCH($B93,'Mapping water'!$B$4:$B$352,0),MATCH(AC$4,'Mapping water'!$A$4:$U$4,0))*$D93</f>
        <v>0</v>
      </c>
      <c r="AD93" s="22">
        <f>INDEX('Mapping water'!$A$4:$U$352,MATCH($B93,'Mapping water'!$B$4:$B$352,0),MATCH(AD$4,'Mapping water'!$A$4:$U$4,0))*$E93</f>
        <v>0</v>
      </c>
      <c r="AE93" s="22">
        <f>INDEX('Mapping water'!$A$4:$U$352,MATCH($B93,'Mapping water'!$B$4:$B$352,0),MATCH(AE$4,'Mapping water'!$A$4:$U$4,0))*$E93</f>
        <v>0</v>
      </c>
      <c r="AF93" s="22">
        <f>INDEX('Mapping water'!$A$4:$U$352,MATCH($B93,'Mapping water'!$B$4:$B$352,0),MATCH(AF$4,'Mapping water'!$A$4:$U$4,0))*$E93</f>
        <v>0</v>
      </c>
      <c r="AG93" s="22">
        <f>INDEX('Mapping water'!$A$4:$U$352,MATCH($B93,'Mapping water'!$B$4:$B$352,0),MATCH(AG$4,'Mapping water'!$A$4:$U$4,0))*$E93</f>
        <v>0</v>
      </c>
      <c r="AH93" s="22">
        <f>INDEX('Mapping water'!$A$4:$U$352,MATCH($B93,'Mapping water'!$B$4:$B$352,0),MATCH(AH$4,'Mapping water'!$A$4:$U$4,0))*$E93</f>
        <v>0</v>
      </c>
      <c r="AI93" s="22">
        <f>INDEX('Mapping water'!$A$4:$U$352,MATCH($B93,'Mapping water'!$B$4:$B$352,0),MATCH(AI$4,'Mapping water'!$A$4:$U$4,0))*$E93</f>
        <v>0</v>
      </c>
      <c r="AJ93" s="22">
        <f>INDEX('Mapping water'!$A$4:$U$352,MATCH($B93,'Mapping water'!$B$4:$B$352,0),MATCH(AJ$4,'Mapping water'!$A$4:$U$4,0))*$E93</f>
        <v>115726</v>
      </c>
      <c r="AK93" s="22">
        <f>INDEX('Mapping water'!$A$4:$U$352,MATCH($B93,'Mapping water'!$B$4:$B$352,0),MATCH(AK$4,'Mapping water'!$A$4:$U$4,0))*$E93</f>
        <v>0</v>
      </c>
      <c r="AL93" s="22">
        <f>INDEX('Mapping water'!$A$4:$U$352,MATCH($B93,'Mapping water'!$B$4:$B$352,0),MATCH(AL$4,'Mapping water'!$A$4:$U$4,0))*$E93</f>
        <v>0</v>
      </c>
      <c r="AM93" s="22">
        <f>INDEX('Mapping water'!$A$4:$U$352,MATCH($B93,'Mapping water'!$B$4:$B$352,0),MATCH(AM$4,'Mapping water'!$A$4:$U$4,0))*$E93</f>
        <v>0</v>
      </c>
      <c r="AN93" s="22">
        <f>INDEX('Mapping water'!$A$4:$U$352,MATCH($B93,'Mapping water'!$B$4:$B$352,0),MATCH(AN$4,'Mapping water'!$A$4:$U$4,0))*$E93</f>
        <v>0</v>
      </c>
      <c r="AO93" s="22">
        <f>INDEX('Mapping water'!$A$4:$U$352,MATCH($B93,'Mapping water'!$B$4:$B$352,0),MATCH(AO$4,'Mapping water'!$A$4:$U$4,0))*$E93</f>
        <v>0</v>
      </c>
      <c r="AP93" s="22">
        <f>INDEX('Mapping water'!$A$4:$U$352,MATCH($B93,'Mapping water'!$B$4:$B$352,0),MATCH(AP$4,'Mapping water'!$A$4:$U$4,0))*$E93</f>
        <v>0</v>
      </c>
      <c r="AQ93" s="22">
        <f>INDEX('Mapping water'!$A$4:$U$352,MATCH($B93,'Mapping water'!$B$4:$B$352,0),MATCH(AQ$4,'Mapping water'!$A$4:$U$4,0))*$E93</f>
        <v>0</v>
      </c>
      <c r="AR93" s="22">
        <f>INDEX('Mapping water'!$A$4:$U$352,MATCH($B93,'Mapping water'!$B$4:$B$352,0),MATCH(AR$4,'Mapping water'!$A$4:$U$4,0))*$E93</f>
        <v>0</v>
      </c>
      <c r="AS93" s="22">
        <f>INDEX('Mapping water'!$A$4:$U$352,MATCH($B93,'Mapping water'!$B$4:$B$352,0),MATCH(AS$4,'Mapping water'!$A$4:$U$4,0))*$E93</f>
        <v>0</v>
      </c>
      <c r="AT93" s="22">
        <f>INDEX('Mapping water'!$A$4:$U$352,MATCH($B93,'Mapping water'!$B$4:$B$352,0),MATCH(AT$4,'Mapping water'!$A$4:$U$4,0))*$E93</f>
        <v>0</v>
      </c>
      <c r="AU93" s="22">
        <f>INDEX('Mapping water'!$A$4:$U$352,MATCH($B93,'Mapping water'!$B$4:$B$352,0),MATCH(AU$4,'Mapping water'!$A$4:$U$4,0))*$E93</f>
        <v>0</v>
      </c>
      <c r="AV93" s="22">
        <f>INDEX('Mapping water'!$A$4:$U$352,MATCH($B93,'Mapping water'!$B$4:$B$352,0),MATCH(AD$4,'Mapping water'!$A$4:$U$4,0))*$F93</f>
        <v>0</v>
      </c>
      <c r="AW93" s="22">
        <f>INDEX('Mapping water'!$A$4:$U$352,MATCH($B93,'Mapping water'!$B$4:$B$352,0),MATCH(AE$4,'Mapping water'!$A$4:$U$4,0))*$F93</f>
        <v>0</v>
      </c>
      <c r="AX93" s="22">
        <f>INDEX('Mapping water'!$A$4:$U$352,MATCH($B93,'Mapping water'!$B$4:$B$352,0),MATCH(AF$4,'Mapping water'!$A$4:$U$4,0))*$F93</f>
        <v>0</v>
      </c>
      <c r="AY93" s="22">
        <f>INDEX('Mapping water'!$A$4:$U$352,MATCH($B93,'Mapping water'!$B$4:$B$352,0),MATCH(AG$4,'Mapping water'!$A$4:$U$4,0))*$F93</f>
        <v>0</v>
      </c>
      <c r="AZ93" s="22">
        <f>INDEX('Mapping water'!$A$4:$U$352,MATCH($B93,'Mapping water'!$B$4:$B$352,0),MATCH(AH$4,'Mapping water'!$A$4:$U$4,0))*$F93</f>
        <v>0</v>
      </c>
      <c r="BA93" s="22">
        <f>INDEX('Mapping water'!$A$4:$U$352,MATCH($B93,'Mapping water'!$B$4:$B$352,0),MATCH(AI$4,'Mapping water'!$A$4:$U$4,0))*$F93</f>
        <v>0</v>
      </c>
      <c r="BB93" s="22">
        <f>INDEX('Mapping water'!$A$4:$U$352,MATCH($B93,'Mapping water'!$B$4:$B$352,0),MATCH(AJ$4,'Mapping water'!$A$4:$U$4,0))*$F93</f>
        <v>116675</v>
      </c>
      <c r="BC93" s="22">
        <f>INDEX('Mapping water'!$A$4:$U$352,MATCH($B93,'Mapping water'!$B$4:$B$352,0),MATCH(AK$4,'Mapping water'!$A$4:$U$4,0))*$F93</f>
        <v>0</v>
      </c>
      <c r="BD93" s="22">
        <f>INDEX('Mapping water'!$A$4:$U$352,MATCH($B93,'Mapping water'!$B$4:$B$352,0),MATCH(AL$4,'Mapping water'!$A$4:$U$4,0))*$F93</f>
        <v>0</v>
      </c>
      <c r="BE93" s="22">
        <f>INDEX('Mapping water'!$A$4:$U$352,MATCH($B93,'Mapping water'!$B$4:$B$352,0),MATCH(AM$4,'Mapping water'!$A$4:$U$4,0))*$F93</f>
        <v>0</v>
      </c>
      <c r="BF93" s="22">
        <f>INDEX('Mapping water'!$A$4:$U$352,MATCH($B93,'Mapping water'!$B$4:$B$352,0),MATCH(AN$4,'Mapping water'!$A$4:$U$4,0))*$F93</f>
        <v>0</v>
      </c>
      <c r="BG93" s="22">
        <f>INDEX('Mapping water'!$A$4:$U$352,MATCH($B93,'Mapping water'!$B$4:$B$352,0),MATCH(AO$4,'Mapping water'!$A$4:$U$4,0))*$F93</f>
        <v>0</v>
      </c>
      <c r="BH93" s="22">
        <f>INDEX('Mapping water'!$A$4:$U$352,MATCH($B93,'Mapping water'!$B$4:$B$352,0),MATCH(AP$4,'Mapping water'!$A$4:$U$4,0))*$F93</f>
        <v>0</v>
      </c>
      <c r="BI93" s="22">
        <f>INDEX('Mapping water'!$A$4:$U$352,MATCH($B93,'Mapping water'!$B$4:$B$352,0),MATCH(AQ$4,'Mapping water'!$A$4:$U$4,0))*$F93</f>
        <v>0</v>
      </c>
      <c r="BJ93" s="22">
        <f>INDEX('Mapping water'!$A$4:$U$352,MATCH($B93,'Mapping water'!$B$4:$B$352,0),MATCH(AR$4,'Mapping water'!$A$4:$U$4,0))*$F93</f>
        <v>0</v>
      </c>
      <c r="BK93" s="22">
        <f>INDEX('Mapping water'!$A$4:$U$352,MATCH($B93,'Mapping water'!$B$4:$B$352,0),MATCH(AS$4,'Mapping water'!$A$4:$U$4,0))*$F93</f>
        <v>0</v>
      </c>
      <c r="BL93" s="22">
        <f>INDEX('Mapping water'!$A$4:$U$352,MATCH($B93,'Mapping water'!$B$4:$B$352,0),MATCH(AT$4,'Mapping water'!$A$4:$U$4,0))*$F93</f>
        <v>0</v>
      </c>
      <c r="BM93" s="22">
        <f>INDEX('Mapping water'!$A$4:$U$352,MATCH($B93,'Mapping water'!$B$4:$B$352,0),MATCH(AU$4,'Mapping water'!$A$4:$U$4,0))*$F93</f>
        <v>0</v>
      </c>
      <c r="BN93" s="22">
        <f>INDEX('Mapping water'!$A$4:$U$352,MATCH($B93,'Mapping water'!$B$4:$B$352,0),MATCH(AV$4,'Mapping water'!$A$4:$U$4,0))*$G93</f>
        <v>0</v>
      </c>
      <c r="BO93" s="22">
        <f>INDEX('Mapping water'!$A$4:$U$352,MATCH($B93,'Mapping water'!$B$4:$B$352,0),MATCH(AW$4,'Mapping water'!$A$4:$U$4,0))*$G93</f>
        <v>0</v>
      </c>
      <c r="BP93" s="22">
        <f>INDEX('Mapping water'!$A$4:$U$352,MATCH($B93,'Mapping water'!$B$4:$B$352,0),MATCH(AX$4,'Mapping water'!$A$4:$U$4,0))*$G93</f>
        <v>0</v>
      </c>
      <c r="BQ93" s="22">
        <f>INDEX('Mapping water'!$A$4:$U$352,MATCH($B93,'Mapping water'!$B$4:$B$352,0),MATCH(AY$4,'Mapping water'!$A$4:$U$4,0))*$G93</f>
        <v>0</v>
      </c>
      <c r="BR93" s="22">
        <f>INDEX('Mapping water'!$A$4:$U$352,MATCH($B93,'Mapping water'!$B$4:$B$352,0),MATCH(AZ$4,'Mapping water'!$A$4:$U$4,0))*$G93</f>
        <v>0</v>
      </c>
      <c r="BS93" s="22">
        <f>INDEX('Mapping water'!$A$4:$U$352,MATCH($B93,'Mapping water'!$B$4:$B$352,0),MATCH(BA$4,'Mapping water'!$A$4:$U$4,0))*$G93</f>
        <v>0</v>
      </c>
      <c r="BT93" s="22">
        <f>INDEX('Mapping water'!$A$4:$U$352,MATCH($B93,'Mapping water'!$B$4:$B$352,0),MATCH(BB$4,'Mapping water'!$A$4:$U$4,0))*$G93</f>
        <v>117453</v>
      </c>
      <c r="BU93" s="22">
        <f>INDEX('Mapping water'!$A$4:$U$352,MATCH($B93,'Mapping water'!$B$4:$B$352,0),MATCH(BC$4,'Mapping water'!$A$4:$U$4,0))*$G93</f>
        <v>0</v>
      </c>
      <c r="BV93" s="22">
        <f>INDEX('Mapping water'!$A$4:$U$352,MATCH($B93,'Mapping water'!$B$4:$B$352,0),MATCH(BD$4,'Mapping water'!$A$4:$U$4,0))*$G93</f>
        <v>0</v>
      </c>
      <c r="BW93" s="22">
        <f>INDEX('Mapping water'!$A$4:$U$352,MATCH($B93,'Mapping water'!$B$4:$B$352,0),MATCH(BE$4,'Mapping water'!$A$4:$U$4,0))*$G93</f>
        <v>0</v>
      </c>
      <c r="BX93" s="22">
        <f>INDEX('Mapping water'!$A$4:$U$352,MATCH($B93,'Mapping water'!$B$4:$B$352,0),MATCH(BF$4,'Mapping water'!$A$4:$U$4,0))*$G93</f>
        <v>0</v>
      </c>
      <c r="BY93" s="22">
        <f>INDEX('Mapping water'!$A$4:$U$352,MATCH($B93,'Mapping water'!$B$4:$B$352,0),MATCH(BG$4,'Mapping water'!$A$4:$U$4,0))*$G93</f>
        <v>0</v>
      </c>
      <c r="BZ93" s="22">
        <f>INDEX('Mapping water'!$A$4:$U$352,MATCH($B93,'Mapping water'!$B$4:$B$352,0),MATCH(BH$4,'Mapping water'!$A$4:$U$4,0))*$G93</f>
        <v>0</v>
      </c>
      <c r="CA93" s="22">
        <f>INDEX('Mapping water'!$A$4:$U$352,MATCH($B93,'Mapping water'!$B$4:$B$352,0),MATCH(BI$4,'Mapping water'!$A$4:$U$4,0))*$G93</f>
        <v>0</v>
      </c>
      <c r="CB93" s="22">
        <f>INDEX('Mapping water'!$A$4:$U$352,MATCH($B93,'Mapping water'!$B$4:$B$352,0),MATCH(BJ$4,'Mapping water'!$A$4:$U$4,0))*$G93</f>
        <v>0</v>
      </c>
      <c r="CC93" s="22">
        <f>INDEX('Mapping water'!$A$4:$U$352,MATCH($B93,'Mapping water'!$B$4:$B$352,0),MATCH(BK$4,'Mapping water'!$A$4:$U$4,0))*$G93</f>
        <v>0</v>
      </c>
      <c r="CD93" s="22">
        <f>INDEX('Mapping water'!$A$4:$U$352,MATCH($B93,'Mapping water'!$B$4:$B$352,0),MATCH(BL$4,'Mapping water'!$A$4:$U$4,0))*$G93</f>
        <v>0</v>
      </c>
      <c r="CE93" s="22">
        <f>INDEX('Mapping water'!$A$4:$U$352,MATCH($B93,'Mapping water'!$B$4:$B$352,0),MATCH(BM$4,'Mapping water'!$A$4:$U$4,0))*$G93</f>
        <v>0</v>
      </c>
      <c r="CF93" s="22">
        <f>INDEX('Mapping water'!$A$4:$U$352,MATCH($B93,'Mapping water'!$B$4:$B$352,0),MATCH(BN$4,'Mapping water'!$A$4:$U$4,0))*$H93</f>
        <v>0</v>
      </c>
      <c r="CG93" s="22">
        <f>INDEX('Mapping water'!$A$4:$U$352,MATCH($B93,'Mapping water'!$B$4:$B$352,0),MATCH(BO$4,'Mapping water'!$A$4:$U$4,0))*$H93</f>
        <v>0</v>
      </c>
      <c r="CH93" s="22">
        <f>INDEX('Mapping water'!$A$4:$U$352,MATCH($B93,'Mapping water'!$B$4:$B$352,0),MATCH(BP$4,'Mapping water'!$A$4:$U$4,0))*$H93</f>
        <v>0</v>
      </c>
      <c r="CI93" s="22">
        <f>INDEX('Mapping water'!$A$4:$U$352,MATCH($B93,'Mapping water'!$B$4:$B$352,0),MATCH(BQ$4,'Mapping water'!$A$4:$U$4,0))*$H93</f>
        <v>0</v>
      </c>
      <c r="CJ93" s="22">
        <f>INDEX('Mapping water'!$A$4:$U$352,MATCH($B93,'Mapping water'!$B$4:$B$352,0),MATCH(BR$4,'Mapping water'!$A$4:$U$4,0))*$H93</f>
        <v>0</v>
      </c>
      <c r="CK93" s="22">
        <f>INDEX('Mapping water'!$A$4:$U$352,MATCH($B93,'Mapping water'!$B$4:$B$352,0),MATCH(BS$4,'Mapping water'!$A$4:$U$4,0))*$H93</f>
        <v>0</v>
      </c>
      <c r="CL93" s="22">
        <f>INDEX('Mapping water'!$A$4:$U$352,MATCH($B93,'Mapping water'!$B$4:$B$352,0),MATCH(BT$4,'Mapping water'!$A$4:$U$4,0))*$H93</f>
        <v>118073</v>
      </c>
      <c r="CM93" s="22">
        <f>INDEX('Mapping water'!$A$4:$U$352,MATCH($B93,'Mapping water'!$B$4:$B$352,0),MATCH(BU$4,'Mapping water'!$A$4:$U$4,0))*$H93</f>
        <v>0</v>
      </c>
      <c r="CN93" s="22">
        <f>INDEX('Mapping water'!$A$4:$U$352,MATCH($B93,'Mapping water'!$B$4:$B$352,0),MATCH(BV$4,'Mapping water'!$A$4:$U$4,0))*$H93</f>
        <v>0</v>
      </c>
      <c r="CO93" s="22">
        <f>INDEX('Mapping water'!$A$4:$U$352,MATCH($B93,'Mapping water'!$B$4:$B$352,0),MATCH(BW$4,'Mapping water'!$A$4:$U$4,0))*$H93</f>
        <v>0</v>
      </c>
      <c r="CP93" s="22">
        <f>INDEX('Mapping water'!$A$4:$U$352,MATCH($B93,'Mapping water'!$B$4:$B$352,0),MATCH(BX$4,'Mapping water'!$A$4:$U$4,0))*$H93</f>
        <v>0</v>
      </c>
      <c r="CQ93" s="22">
        <f>INDEX('Mapping water'!$A$4:$U$352,MATCH($B93,'Mapping water'!$B$4:$B$352,0),MATCH(BY$4,'Mapping water'!$A$4:$U$4,0))*$H93</f>
        <v>0</v>
      </c>
      <c r="CR93" s="22">
        <f>INDEX('Mapping water'!$A$4:$U$352,MATCH($B93,'Mapping water'!$B$4:$B$352,0),MATCH(BZ$4,'Mapping water'!$A$4:$U$4,0))*$H93</f>
        <v>0</v>
      </c>
      <c r="CS93" s="22">
        <f>INDEX('Mapping water'!$A$4:$U$352,MATCH($B93,'Mapping water'!$B$4:$B$352,0),MATCH(CA$4,'Mapping water'!$A$4:$U$4,0))*$H93</f>
        <v>0</v>
      </c>
      <c r="CT93" s="22">
        <f>INDEX('Mapping water'!$A$4:$U$352,MATCH($B93,'Mapping water'!$B$4:$B$352,0),MATCH(CB$4,'Mapping water'!$A$4:$U$4,0))*$H93</f>
        <v>0</v>
      </c>
      <c r="CU93" s="22">
        <f>INDEX('Mapping water'!$A$4:$U$352,MATCH($B93,'Mapping water'!$B$4:$B$352,0),MATCH(CC$4,'Mapping water'!$A$4:$U$4,0))*$H93</f>
        <v>0</v>
      </c>
      <c r="CV93" s="22">
        <f>INDEX('Mapping water'!$A$4:$U$352,MATCH($B93,'Mapping water'!$B$4:$B$352,0),MATCH(CD$4,'Mapping water'!$A$4:$U$4,0))*$H93</f>
        <v>0</v>
      </c>
      <c r="CW93" s="22">
        <f>INDEX('Mapping water'!$A$4:$U$352,MATCH($B93,'Mapping water'!$B$4:$B$352,0),MATCH(CE$4,'Mapping water'!$A$4:$U$4,0))*$H93</f>
        <v>0</v>
      </c>
      <c r="CX93" s="22">
        <f>INDEX('Mapping water'!$A$4:$U$352,MATCH($B93,'Mapping water'!$B$4:$B$352,0),MATCH(CF$4,'Mapping water'!$A$4:$U$4,0))*$I93</f>
        <v>0</v>
      </c>
      <c r="CY93" s="22">
        <f>INDEX('Mapping water'!$A$4:$U$352,MATCH($B93,'Mapping water'!$B$4:$B$352,0),MATCH(CG$4,'Mapping water'!$A$4:$U$4,0))*$I93</f>
        <v>0</v>
      </c>
      <c r="CZ93" s="22">
        <f>INDEX('Mapping water'!$A$4:$U$352,MATCH($B93,'Mapping water'!$B$4:$B$352,0),MATCH(CH$4,'Mapping water'!$A$4:$U$4,0))*$I93</f>
        <v>0</v>
      </c>
      <c r="DA93" s="22">
        <f>INDEX('Mapping water'!$A$4:$U$352,MATCH($B93,'Mapping water'!$B$4:$B$352,0),MATCH(CI$4,'Mapping water'!$A$4:$U$4,0))*$I93</f>
        <v>0</v>
      </c>
      <c r="DB93" s="22">
        <f>INDEX('Mapping water'!$A$4:$U$352,MATCH($B93,'Mapping water'!$B$4:$B$352,0),MATCH(CJ$4,'Mapping water'!$A$4:$U$4,0))*$I93</f>
        <v>0</v>
      </c>
      <c r="DC93" s="22">
        <f>INDEX('Mapping water'!$A$4:$U$352,MATCH($B93,'Mapping water'!$B$4:$B$352,0),MATCH(CK$4,'Mapping water'!$A$4:$U$4,0))*$I93</f>
        <v>0</v>
      </c>
      <c r="DD93" s="22">
        <f>INDEX('Mapping water'!$A$4:$U$352,MATCH($B93,'Mapping water'!$B$4:$B$352,0),MATCH(CL$4,'Mapping water'!$A$4:$U$4,0))*$I93</f>
        <v>119173</v>
      </c>
      <c r="DE93" s="22">
        <f>INDEX('Mapping water'!$A$4:$U$352,MATCH($B93,'Mapping water'!$B$4:$B$352,0),MATCH(CM$4,'Mapping water'!$A$4:$U$4,0))*$I93</f>
        <v>0</v>
      </c>
      <c r="DF93" s="22">
        <f>INDEX('Mapping water'!$A$4:$U$352,MATCH($B93,'Mapping water'!$B$4:$B$352,0),MATCH(CN$4,'Mapping water'!$A$4:$U$4,0))*$I93</f>
        <v>0</v>
      </c>
      <c r="DG93" s="22">
        <f>INDEX('Mapping water'!$A$4:$U$352,MATCH($B93,'Mapping water'!$B$4:$B$352,0),MATCH(CO$4,'Mapping water'!$A$4:$U$4,0))*$I93</f>
        <v>0</v>
      </c>
      <c r="DH93" s="22">
        <f>INDEX('Mapping water'!$A$4:$U$352,MATCH($B93,'Mapping water'!$B$4:$B$352,0),MATCH(CP$4,'Mapping water'!$A$4:$U$4,0))*$I93</f>
        <v>0</v>
      </c>
      <c r="DI93" s="22">
        <f>INDEX('Mapping water'!$A$4:$U$352,MATCH($B93,'Mapping water'!$B$4:$B$352,0),MATCH(CQ$4,'Mapping water'!$A$4:$U$4,0))*$I93</f>
        <v>0</v>
      </c>
      <c r="DJ93" s="22">
        <f>INDEX('Mapping water'!$A$4:$U$352,MATCH($B93,'Mapping water'!$B$4:$B$352,0),MATCH(CR$4,'Mapping water'!$A$4:$U$4,0))*$I93</f>
        <v>0</v>
      </c>
      <c r="DK93" s="22">
        <f>INDEX('Mapping water'!$A$4:$U$352,MATCH($B93,'Mapping water'!$B$4:$B$352,0),MATCH(CS$4,'Mapping water'!$A$4:$U$4,0))*$I93</f>
        <v>0</v>
      </c>
      <c r="DL93" s="22">
        <f>INDEX('Mapping water'!$A$4:$U$352,MATCH($B93,'Mapping water'!$B$4:$B$352,0),MATCH(CT$4,'Mapping water'!$A$4:$U$4,0))*$I93</f>
        <v>0</v>
      </c>
      <c r="DM93" s="22">
        <f>INDEX('Mapping water'!$A$4:$U$352,MATCH($B93,'Mapping water'!$B$4:$B$352,0),MATCH(CU$4,'Mapping water'!$A$4:$U$4,0))*$I93</f>
        <v>0</v>
      </c>
      <c r="DN93" s="22">
        <f>INDEX('Mapping water'!$A$4:$U$352,MATCH($B93,'Mapping water'!$B$4:$B$352,0),MATCH(CV$4,'Mapping water'!$A$4:$U$4,0))*$I93</f>
        <v>0</v>
      </c>
      <c r="DO93" s="22">
        <f>INDEX('Mapping water'!$A$4:$U$352,MATCH($B93,'Mapping water'!$B$4:$B$352,0),MATCH(CW$4,'Mapping water'!$A$4:$U$4,0))*$I93</f>
        <v>0</v>
      </c>
      <c r="DP93" s="22">
        <f>INDEX('Mapping water'!$A$4:$U$352,MATCH($B93,'Mapping water'!$B$4:$B$352,0),MATCH(CX$4,'Mapping water'!$A$4:$U$4,0))*$J93</f>
        <v>0</v>
      </c>
      <c r="DQ93" s="22">
        <f>INDEX('Mapping water'!$A$4:$U$352,MATCH($B93,'Mapping water'!$B$4:$B$352,0),MATCH(CY$4,'Mapping water'!$A$4:$U$4,0))*$J93</f>
        <v>0</v>
      </c>
      <c r="DR93" s="22">
        <f>INDEX('Mapping water'!$A$4:$U$352,MATCH($B93,'Mapping water'!$B$4:$B$352,0),MATCH(CZ$4,'Mapping water'!$A$4:$U$4,0))*$J93</f>
        <v>0</v>
      </c>
      <c r="DS93" s="22">
        <f>INDEX('Mapping water'!$A$4:$U$352,MATCH($B93,'Mapping water'!$B$4:$B$352,0),MATCH(DA$4,'Mapping water'!$A$4:$U$4,0))*$J93</f>
        <v>0</v>
      </c>
      <c r="DT93" s="22">
        <f>INDEX('Mapping water'!$A$4:$U$352,MATCH($B93,'Mapping water'!$B$4:$B$352,0),MATCH(DB$4,'Mapping water'!$A$4:$U$4,0))*$J93</f>
        <v>0</v>
      </c>
      <c r="DU93" s="22">
        <f>INDEX('Mapping water'!$A$4:$U$352,MATCH($B93,'Mapping water'!$B$4:$B$352,0),MATCH(DC$4,'Mapping water'!$A$4:$U$4,0))*$J93</f>
        <v>0</v>
      </c>
      <c r="DV93" s="22">
        <f>INDEX('Mapping water'!$A$4:$U$352,MATCH($B93,'Mapping water'!$B$4:$B$352,0),MATCH(DD$4,'Mapping water'!$A$4:$U$4,0))*$J93</f>
        <v>120189</v>
      </c>
      <c r="DW93" s="22">
        <f>INDEX('Mapping water'!$A$4:$U$352,MATCH($B93,'Mapping water'!$B$4:$B$352,0),MATCH(DE$4,'Mapping water'!$A$4:$U$4,0))*$J93</f>
        <v>0</v>
      </c>
      <c r="DX93" s="22">
        <f>INDEX('Mapping water'!$A$4:$U$352,MATCH($B93,'Mapping water'!$B$4:$B$352,0),MATCH(DF$4,'Mapping water'!$A$4:$U$4,0))*$J93</f>
        <v>0</v>
      </c>
      <c r="DY93" s="22">
        <f>INDEX('Mapping water'!$A$4:$U$352,MATCH($B93,'Mapping water'!$B$4:$B$352,0),MATCH(DG$4,'Mapping water'!$A$4:$U$4,0))*$J93</f>
        <v>0</v>
      </c>
      <c r="DZ93" s="22">
        <f>INDEX('Mapping water'!$A$4:$U$352,MATCH($B93,'Mapping water'!$B$4:$B$352,0),MATCH(DH$4,'Mapping water'!$A$4:$U$4,0))*$J93</f>
        <v>0</v>
      </c>
      <c r="EA93" s="22">
        <f>INDEX('Mapping water'!$A$4:$U$352,MATCH($B93,'Mapping water'!$B$4:$B$352,0),MATCH(DI$4,'Mapping water'!$A$4:$U$4,0))*$J93</f>
        <v>0</v>
      </c>
      <c r="EB93" s="22">
        <f>INDEX('Mapping water'!$A$4:$U$352,MATCH($B93,'Mapping water'!$B$4:$B$352,0),MATCH(DJ$4,'Mapping water'!$A$4:$U$4,0))*$J93</f>
        <v>0</v>
      </c>
      <c r="EC93" s="22">
        <f>INDEX('Mapping water'!$A$4:$U$352,MATCH($B93,'Mapping water'!$B$4:$B$352,0),MATCH(DK$4,'Mapping water'!$A$4:$U$4,0))*$J93</f>
        <v>0</v>
      </c>
      <c r="ED93" s="22">
        <f>INDEX('Mapping water'!$A$4:$U$352,MATCH($B93,'Mapping water'!$B$4:$B$352,0),MATCH(DL$4,'Mapping water'!$A$4:$U$4,0))*$J93</f>
        <v>0</v>
      </c>
      <c r="EE93" s="22">
        <f>INDEX('Mapping water'!$A$4:$U$352,MATCH($B93,'Mapping water'!$B$4:$B$352,0),MATCH(DM$4,'Mapping water'!$A$4:$U$4,0))*$J93</f>
        <v>0</v>
      </c>
      <c r="EF93" s="22">
        <f>INDEX('Mapping water'!$A$4:$U$352,MATCH($B93,'Mapping water'!$B$4:$B$352,0),MATCH(DN$4,'Mapping water'!$A$4:$U$4,0))*$J93</f>
        <v>0</v>
      </c>
      <c r="EG93" s="22">
        <f>INDEX('Mapping water'!$A$4:$U$352,MATCH($B93,'Mapping water'!$B$4:$B$352,0),MATCH(DO$4,'Mapping water'!$A$4:$U$4,0))*$J93</f>
        <v>0</v>
      </c>
      <c r="EH93" s="22">
        <f>INDEX('Mapping water'!$A$4:$U$352,MATCH($B93,'Mapping water'!$B$4:$B$352,0),MATCH(DP$4,'Mapping water'!$A$4:$U$4,0))*$K93</f>
        <v>0</v>
      </c>
      <c r="EI93" s="22">
        <f>INDEX('Mapping water'!$A$4:$U$352,MATCH($B93,'Mapping water'!$B$4:$B$352,0),MATCH(DQ$4,'Mapping water'!$A$4:$U$4,0))*$K93</f>
        <v>0</v>
      </c>
      <c r="EJ93" s="22">
        <f>INDEX('Mapping water'!$A$4:$U$352,MATCH($B93,'Mapping water'!$B$4:$B$352,0),MATCH(DR$4,'Mapping water'!$A$4:$U$4,0))*$K93</f>
        <v>0</v>
      </c>
      <c r="EK93" s="22">
        <f>INDEX('Mapping water'!$A$4:$U$352,MATCH($B93,'Mapping water'!$B$4:$B$352,0),MATCH(DS$4,'Mapping water'!$A$4:$U$4,0))*$K93</f>
        <v>0</v>
      </c>
      <c r="EL93" s="22">
        <f>INDEX('Mapping water'!$A$4:$U$352,MATCH($B93,'Mapping water'!$B$4:$B$352,0),MATCH(DT$4,'Mapping water'!$A$4:$U$4,0))*$K93</f>
        <v>0</v>
      </c>
      <c r="EM93" s="22">
        <f>INDEX('Mapping water'!$A$4:$U$352,MATCH($B93,'Mapping water'!$B$4:$B$352,0),MATCH(DU$4,'Mapping water'!$A$4:$U$4,0))*$K93</f>
        <v>0</v>
      </c>
      <c r="EN93" s="22">
        <f>INDEX('Mapping water'!$A$4:$U$352,MATCH($B93,'Mapping water'!$B$4:$B$352,0),MATCH(DV$4,'Mapping water'!$A$4:$U$4,0))*$K93</f>
        <v>121193</v>
      </c>
      <c r="EO93" s="22">
        <f>INDEX('Mapping water'!$A$4:$U$352,MATCH($B93,'Mapping water'!$B$4:$B$352,0),MATCH(DW$4,'Mapping water'!$A$4:$U$4,0))*$K93</f>
        <v>0</v>
      </c>
      <c r="EP93" s="22">
        <f>INDEX('Mapping water'!$A$4:$U$352,MATCH($B93,'Mapping water'!$B$4:$B$352,0),MATCH(DX$4,'Mapping water'!$A$4:$U$4,0))*$K93</f>
        <v>0</v>
      </c>
      <c r="EQ93" s="22">
        <f>INDEX('Mapping water'!$A$4:$U$352,MATCH($B93,'Mapping water'!$B$4:$B$352,0),MATCH(DY$4,'Mapping water'!$A$4:$U$4,0))*$K93</f>
        <v>0</v>
      </c>
      <c r="ER93" s="22">
        <f>INDEX('Mapping water'!$A$4:$U$352,MATCH($B93,'Mapping water'!$B$4:$B$352,0),MATCH(DZ$4,'Mapping water'!$A$4:$U$4,0))*$K93</f>
        <v>0</v>
      </c>
      <c r="ES93" s="22">
        <f>INDEX('Mapping water'!$A$4:$U$352,MATCH($B93,'Mapping water'!$B$4:$B$352,0),MATCH(EA$4,'Mapping water'!$A$4:$U$4,0))*$K93</f>
        <v>0</v>
      </c>
      <c r="ET93" s="22">
        <f>INDEX('Mapping water'!$A$4:$U$352,MATCH($B93,'Mapping water'!$B$4:$B$352,0),MATCH(EB$4,'Mapping water'!$A$4:$U$4,0))*$K93</f>
        <v>0</v>
      </c>
      <c r="EU93" s="22">
        <f>INDEX('Mapping water'!$A$4:$U$352,MATCH($B93,'Mapping water'!$B$4:$B$352,0),MATCH(EC$4,'Mapping water'!$A$4:$U$4,0))*$K93</f>
        <v>0</v>
      </c>
      <c r="EV93" s="22">
        <f>INDEX('Mapping water'!$A$4:$U$352,MATCH($B93,'Mapping water'!$B$4:$B$352,0),MATCH(ED$4,'Mapping water'!$A$4:$U$4,0))*$K93</f>
        <v>0</v>
      </c>
      <c r="EW93" s="22">
        <f>INDEX('Mapping water'!$A$4:$U$352,MATCH($B93,'Mapping water'!$B$4:$B$352,0),MATCH(EE$4,'Mapping water'!$A$4:$U$4,0))*$K93</f>
        <v>0</v>
      </c>
      <c r="EX93" s="22">
        <f>INDEX('Mapping water'!$A$4:$U$352,MATCH($B93,'Mapping water'!$B$4:$B$352,0),MATCH(EF$4,'Mapping water'!$A$4:$U$4,0))*$K93</f>
        <v>0</v>
      </c>
      <c r="EY93" s="22">
        <f>INDEX('Mapping water'!$A$4:$U$352,MATCH($B93,'Mapping water'!$B$4:$B$352,0),MATCH(EG$4,'Mapping water'!$A$4:$U$4,0))*$K93</f>
        <v>0</v>
      </c>
    </row>
    <row r="94" spans="1:155" x14ac:dyDescent="0.2">
      <c r="A94" s="21" t="s">
        <v>60</v>
      </c>
      <c r="B94" s="21" t="s">
        <v>61</v>
      </c>
      <c r="C94" s="21" t="s">
        <v>24</v>
      </c>
      <c r="D94" s="22">
        <f>INDEX('Households England'!S$5:S$374,MATCH('Mapping HH to population water'!$B94,'Households England'!$B$5:$B$374,0))*1000</f>
        <v>146655</v>
      </c>
      <c r="E94" s="22">
        <f>INDEX('Households England'!T$5:T$374,MATCH('Mapping HH to population water'!$B94,'Households England'!$B$5:$B$374,0))*1000</f>
        <v>148462</v>
      </c>
      <c r="F94" s="22">
        <f>INDEX('Households England'!U$5:U$374,MATCH('Mapping HH to population water'!$B94,'Households England'!$B$5:$B$374,0))*1000</f>
        <v>150207</v>
      </c>
      <c r="G94" s="22">
        <f>INDEX('Households England'!V$5:V$374,MATCH('Mapping HH to population water'!$B94,'Households England'!$B$5:$B$374,0))*1000</f>
        <v>151911</v>
      </c>
      <c r="H94" s="22">
        <f>INDEX('Households England'!W$5:W$374,MATCH('Mapping HH to population water'!$B94,'Households England'!$B$5:$B$374,0))*1000</f>
        <v>153469</v>
      </c>
      <c r="I94" s="22">
        <f>INDEX('Households England'!X$5:X$374,MATCH('Mapping HH to population water'!$B94,'Households England'!$B$5:$B$374,0))*1000</f>
        <v>155622</v>
      </c>
      <c r="J94" s="22">
        <f>INDEX('Households England'!Y$5:Y$374,MATCH('Mapping HH to population water'!$B94,'Households England'!$B$5:$B$374,0))*1000</f>
        <v>157705</v>
      </c>
      <c r="K94" s="22">
        <f>INDEX('Households England'!Z$5:Z$374,MATCH('Mapping HH to population water'!$B94,'Households England'!$B$5:$B$374,0))*1000</f>
        <v>159754</v>
      </c>
      <c r="L94" s="22">
        <f>INDEX('Mapping water'!$A$4:$U$352,MATCH($B94,'Mapping water'!$B$4:$B$352,0),MATCH(L$4,'Mapping water'!$A$4:$U$4,0))*$D94</f>
        <v>0</v>
      </c>
      <c r="M94" s="22">
        <f>INDEX('Mapping water'!$A$4:$U$352,MATCH($B94,'Mapping water'!$B$4:$B$352,0),MATCH(M$4,'Mapping water'!$A$4:$U$4,0))*$D94</f>
        <v>0</v>
      </c>
      <c r="N94" s="22">
        <f>INDEX('Mapping water'!$A$4:$U$352,MATCH($B94,'Mapping water'!$B$4:$B$352,0),MATCH(N$4,'Mapping water'!$A$4:$U$4,0))*$D94</f>
        <v>0</v>
      </c>
      <c r="O94" s="22">
        <f>INDEX('Mapping water'!$A$4:$U$352,MATCH($B94,'Mapping water'!$B$4:$B$352,0),MATCH(O$4,'Mapping water'!$A$4:$U$4,0))*$D94</f>
        <v>0</v>
      </c>
      <c r="P94" s="22">
        <f>INDEX('Mapping water'!$A$4:$U$352,MATCH($B94,'Mapping water'!$B$4:$B$352,0),MATCH(P$4,'Mapping water'!$A$4:$U$4,0))*$D94</f>
        <v>0</v>
      </c>
      <c r="Q94" s="22">
        <f>INDEX('Mapping water'!$A$4:$U$352,MATCH($B94,'Mapping water'!$B$4:$B$352,0),MATCH(Q$4,'Mapping water'!$A$4:$U$4,0))*$D94</f>
        <v>0</v>
      </c>
      <c r="R94" s="22">
        <f>INDEX('Mapping water'!$A$4:$U$352,MATCH($B94,'Mapping water'!$B$4:$B$352,0),MATCH(R$4,'Mapping water'!$A$4:$U$4,0))*$D94</f>
        <v>35197.199999999997</v>
      </c>
      <c r="S94" s="22">
        <f>INDEX('Mapping water'!$A$4:$U$352,MATCH($B94,'Mapping water'!$B$4:$B$352,0),MATCH(S$4,'Mapping water'!$A$4:$U$4,0))*$D94</f>
        <v>0</v>
      </c>
      <c r="T94" s="22">
        <f>INDEX('Mapping water'!$A$4:$U$352,MATCH($B94,'Mapping water'!$B$4:$B$352,0),MATCH(T$4,'Mapping water'!$A$4:$U$4,0))*$D94</f>
        <v>0</v>
      </c>
      <c r="U94" s="22">
        <f>INDEX('Mapping water'!$A$4:$U$352,MATCH($B94,'Mapping water'!$B$4:$B$352,0),MATCH(U$4,'Mapping water'!$A$4:$U$4,0))*$D94</f>
        <v>0</v>
      </c>
      <c r="V94" s="22">
        <f>INDEX('Mapping water'!$A$4:$U$352,MATCH($B94,'Mapping water'!$B$4:$B$352,0),MATCH(V$4,'Mapping water'!$A$4:$U$4,0))*$D94</f>
        <v>111457.8</v>
      </c>
      <c r="W94" s="22">
        <f>INDEX('Mapping water'!$A$4:$U$352,MATCH($B94,'Mapping water'!$B$4:$B$352,0),MATCH(W$4,'Mapping water'!$A$4:$U$4,0))*$D94</f>
        <v>0</v>
      </c>
      <c r="X94" s="22">
        <f>INDEX('Mapping water'!$A$4:$U$352,MATCH($B94,'Mapping water'!$B$4:$B$352,0),MATCH(X$4,'Mapping water'!$A$4:$U$4,0))*$D94</f>
        <v>0</v>
      </c>
      <c r="Y94" s="22">
        <f>INDEX('Mapping water'!$A$4:$U$352,MATCH($B94,'Mapping water'!$B$4:$B$352,0),MATCH(Y$4,'Mapping water'!$A$4:$U$4,0))*$D94</f>
        <v>0</v>
      </c>
      <c r="Z94" s="22">
        <f>INDEX('Mapping water'!$A$4:$U$352,MATCH($B94,'Mapping water'!$B$4:$B$352,0),MATCH(Z$4,'Mapping water'!$A$4:$U$4,0))*$D94</f>
        <v>0</v>
      </c>
      <c r="AA94" s="22">
        <f>INDEX('Mapping water'!$A$4:$U$352,MATCH($B94,'Mapping water'!$B$4:$B$352,0),MATCH(AA$4,'Mapping water'!$A$4:$U$4,0))*$D94</f>
        <v>0</v>
      </c>
      <c r="AB94" s="22">
        <f>INDEX('Mapping water'!$A$4:$U$352,MATCH($B94,'Mapping water'!$B$4:$B$352,0),MATCH(AB$4,'Mapping water'!$A$4:$U$4,0))*$D94</f>
        <v>0</v>
      </c>
      <c r="AC94" s="22">
        <f>INDEX('Mapping water'!$A$4:$U$352,MATCH($B94,'Mapping water'!$B$4:$B$352,0),MATCH(AC$4,'Mapping water'!$A$4:$U$4,0))*$D94</f>
        <v>0</v>
      </c>
      <c r="AD94" s="22">
        <f>INDEX('Mapping water'!$A$4:$U$352,MATCH($B94,'Mapping water'!$B$4:$B$352,0),MATCH(AD$4,'Mapping water'!$A$4:$U$4,0))*$E94</f>
        <v>0</v>
      </c>
      <c r="AE94" s="22">
        <f>INDEX('Mapping water'!$A$4:$U$352,MATCH($B94,'Mapping water'!$B$4:$B$352,0),MATCH(AE$4,'Mapping water'!$A$4:$U$4,0))*$E94</f>
        <v>0</v>
      </c>
      <c r="AF94" s="22">
        <f>INDEX('Mapping water'!$A$4:$U$352,MATCH($B94,'Mapping water'!$B$4:$B$352,0),MATCH(AF$4,'Mapping water'!$A$4:$U$4,0))*$E94</f>
        <v>0</v>
      </c>
      <c r="AG94" s="22">
        <f>INDEX('Mapping water'!$A$4:$U$352,MATCH($B94,'Mapping water'!$B$4:$B$352,0),MATCH(AG$4,'Mapping water'!$A$4:$U$4,0))*$E94</f>
        <v>0</v>
      </c>
      <c r="AH94" s="22">
        <f>INDEX('Mapping water'!$A$4:$U$352,MATCH($B94,'Mapping water'!$B$4:$B$352,0),MATCH(AH$4,'Mapping water'!$A$4:$U$4,0))*$E94</f>
        <v>0</v>
      </c>
      <c r="AI94" s="22">
        <f>INDEX('Mapping water'!$A$4:$U$352,MATCH($B94,'Mapping water'!$B$4:$B$352,0),MATCH(AI$4,'Mapping water'!$A$4:$U$4,0))*$E94</f>
        <v>0</v>
      </c>
      <c r="AJ94" s="22">
        <f>INDEX('Mapping water'!$A$4:$U$352,MATCH($B94,'Mapping water'!$B$4:$B$352,0),MATCH(AJ$4,'Mapping water'!$A$4:$U$4,0))*$E94</f>
        <v>35630.879999999997</v>
      </c>
      <c r="AK94" s="22">
        <f>INDEX('Mapping water'!$A$4:$U$352,MATCH($B94,'Mapping water'!$B$4:$B$352,0),MATCH(AK$4,'Mapping water'!$A$4:$U$4,0))*$E94</f>
        <v>0</v>
      </c>
      <c r="AL94" s="22">
        <f>INDEX('Mapping water'!$A$4:$U$352,MATCH($B94,'Mapping water'!$B$4:$B$352,0),MATCH(AL$4,'Mapping water'!$A$4:$U$4,0))*$E94</f>
        <v>0</v>
      </c>
      <c r="AM94" s="22">
        <f>INDEX('Mapping water'!$A$4:$U$352,MATCH($B94,'Mapping water'!$B$4:$B$352,0),MATCH(AM$4,'Mapping water'!$A$4:$U$4,0))*$E94</f>
        <v>0</v>
      </c>
      <c r="AN94" s="22">
        <f>INDEX('Mapping water'!$A$4:$U$352,MATCH($B94,'Mapping water'!$B$4:$B$352,0),MATCH(AN$4,'Mapping water'!$A$4:$U$4,0))*$E94</f>
        <v>112831.12</v>
      </c>
      <c r="AO94" s="22">
        <f>INDEX('Mapping water'!$A$4:$U$352,MATCH($B94,'Mapping water'!$B$4:$B$352,0),MATCH(AO$4,'Mapping water'!$A$4:$U$4,0))*$E94</f>
        <v>0</v>
      </c>
      <c r="AP94" s="22">
        <f>INDEX('Mapping water'!$A$4:$U$352,MATCH($B94,'Mapping water'!$B$4:$B$352,0),MATCH(AP$4,'Mapping water'!$A$4:$U$4,0))*$E94</f>
        <v>0</v>
      </c>
      <c r="AQ94" s="22">
        <f>INDEX('Mapping water'!$A$4:$U$352,MATCH($B94,'Mapping water'!$B$4:$B$352,0),MATCH(AQ$4,'Mapping water'!$A$4:$U$4,0))*$E94</f>
        <v>0</v>
      </c>
      <c r="AR94" s="22">
        <f>INDEX('Mapping water'!$A$4:$U$352,MATCH($B94,'Mapping water'!$B$4:$B$352,0),MATCH(AR$4,'Mapping water'!$A$4:$U$4,0))*$E94</f>
        <v>0</v>
      </c>
      <c r="AS94" s="22">
        <f>INDEX('Mapping water'!$A$4:$U$352,MATCH($B94,'Mapping water'!$B$4:$B$352,0),MATCH(AS$4,'Mapping water'!$A$4:$U$4,0))*$E94</f>
        <v>0</v>
      </c>
      <c r="AT94" s="22">
        <f>INDEX('Mapping water'!$A$4:$U$352,MATCH($B94,'Mapping water'!$B$4:$B$352,0),MATCH(AT$4,'Mapping water'!$A$4:$U$4,0))*$E94</f>
        <v>0</v>
      </c>
      <c r="AU94" s="22">
        <f>INDEX('Mapping water'!$A$4:$U$352,MATCH($B94,'Mapping water'!$B$4:$B$352,0),MATCH(AU$4,'Mapping water'!$A$4:$U$4,0))*$E94</f>
        <v>0</v>
      </c>
      <c r="AV94" s="22">
        <f>INDEX('Mapping water'!$A$4:$U$352,MATCH($B94,'Mapping water'!$B$4:$B$352,0),MATCH(AD$4,'Mapping water'!$A$4:$U$4,0))*$F94</f>
        <v>0</v>
      </c>
      <c r="AW94" s="22">
        <f>INDEX('Mapping water'!$A$4:$U$352,MATCH($B94,'Mapping water'!$B$4:$B$352,0),MATCH(AE$4,'Mapping water'!$A$4:$U$4,0))*$F94</f>
        <v>0</v>
      </c>
      <c r="AX94" s="22">
        <f>INDEX('Mapping water'!$A$4:$U$352,MATCH($B94,'Mapping water'!$B$4:$B$352,0),MATCH(AF$4,'Mapping water'!$A$4:$U$4,0))*$F94</f>
        <v>0</v>
      </c>
      <c r="AY94" s="22">
        <f>INDEX('Mapping water'!$A$4:$U$352,MATCH($B94,'Mapping water'!$B$4:$B$352,0),MATCH(AG$4,'Mapping water'!$A$4:$U$4,0))*$F94</f>
        <v>0</v>
      </c>
      <c r="AZ94" s="22">
        <f>INDEX('Mapping water'!$A$4:$U$352,MATCH($B94,'Mapping water'!$B$4:$B$352,0),MATCH(AH$4,'Mapping water'!$A$4:$U$4,0))*$F94</f>
        <v>0</v>
      </c>
      <c r="BA94" s="22">
        <f>INDEX('Mapping water'!$A$4:$U$352,MATCH($B94,'Mapping water'!$B$4:$B$352,0),MATCH(AI$4,'Mapping water'!$A$4:$U$4,0))*$F94</f>
        <v>0</v>
      </c>
      <c r="BB94" s="22">
        <f>INDEX('Mapping water'!$A$4:$U$352,MATCH($B94,'Mapping water'!$B$4:$B$352,0),MATCH(AJ$4,'Mapping water'!$A$4:$U$4,0))*$F94</f>
        <v>36049.68</v>
      </c>
      <c r="BC94" s="22">
        <f>INDEX('Mapping water'!$A$4:$U$352,MATCH($B94,'Mapping water'!$B$4:$B$352,0),MATCH(AK$4,'Mapping water'!$A$4:$U$4,0))*$F94</f>
        <v>0</v>
      </c>
      <c r="BD94" s="22">
        <f>INDEX('Mapping water'!$A$4:$U$352,MATCH($B94,'Mapping water'!$B$4:$B$352,0),MATCH(AL$4,'Mapping water'!$A$4:$U$4,0))*$F94</f>
        <v>0</v>
      </c>
      <c r="BE94" s="22">
        <f>INDEX('Mapping water'!$A$4:$U$352,MATCH($B94,'Mapping water'!$B$4:$B$352,0),MATCH(AM$4,'Mapping water'!$A$4:$U$4,0))*$F94</f>
        <v>0</v>
      </c>
      <c r="BF94" s="22">
        <f>INDEX('Mapping water'!$A$4:$U$352,MATCH($B94,'Mapping water'!$B$4:$B$352,0),MATCH(AN$4,'Mapping water'!$A$4:$U$4,0))*$F94</f>
        <v>114157.32</v>
      </c>
      <c r="BG94" s="22">
        <f>INDEX('Mapping water'!$A$4:$U$352,MATCH($B94,'Mapping water'!$B$4:$B$352,0),MATCH(AO$4,'Mapping water'!$A$4:$U$4,0))*$F94</f>
        <v>0</v>
      </c>
      <c r="BH94" s="22">
        <f>INDEX('Mapping water'!$A$4:$U$352,MATCH($B94,'Mapping water'!$B$4:$B$352,0),MATCH(AP$4,'Mapping water'!$A$4:$U$4,0))*$F94</f>
        <v>0</v>
      </c>
      <c r="BI94" s="22">
        <f>INDEX('Mapping water'!$A$4:$U$352,MATCH($B94,'Mapping water'!$B$4:$B$352,0),MATCH(AQ$4,'Mapping water'!$A$4:$U$4,0))*$F94</f>
        <v>0</v>
      </c>
      <c r="BJ94" s="22">
        <f>INDEX('Mapping water'!$A$4:$U$352,MATCH($B94,'Mapping water'!$B$4:$B$352,0),MATCH(AR$4,'Mapping water'!$A$4:$U$4,0))*$F94</f>
        <v>0</v>
      </c>
      <c r="BK94" s="22">
        <f>INDEX('Mapping water'!$A$4:$U$352,MATCH($B94,'Mapping water'!$B$4:$B$352,0),MATCH(AS$4,'Mapping water'!$A$4:$U$4,0))*$F94</f>
        <v>0</v>
      </c>
      <c r="BL94" s="22">
        <f>INDEX('Mapping water'!$A$4:$U$352,MATCH($B94,'Mapping water'!$B$4:$B$352,0),MATCH(AT$4,'Mapping water'!$A$4:$U$4,0))*$F94</f>
        <v>0</v>
      </c>
      <c r="BM94" s="22">
        <f>INDEX('Mapping water'!$A$4:$U$352,MATCH($B94,'Mapping water'!$B$4:$B$352,0),MATCH(AU$4,'Mapping water'!$A$4:$U$4,0))*$F94</f>
        <v>0</v>
      </c>
      <c r="BN94" s="22">
        <f>INDEX('Mapping water'!$A$4:$U$352,MATCH($B94,'Mapping water'!$B$4:$B$352,0),MATCH(AV$4,'Mapping water'!$A$4:$U$4,0))*$G94</f>
        <v>0</v>
      </c>
      <c r="BO94" s="22">
        <f>INDEX('Mapping water'!$A$4:$U$352,MATCH($B94,'Mapping water'!$B$4:$B$352,0),MATCH(AW$4,'Mapping water'!$A$4:$U$4,0))*$G94</f>
        <v>0</v>
      </c>
      <c r="BP94" s="22">
        <f>INDEX('Mapping water'!$A$4:$U$352,MATCH($B94,'Mapping water'!$B$4:$B$352,0),MATCH(AX$4,'Mapping water'!$A$4:$U$4,0))*$G94</f>
        <v>0</v>
      </c>
      <c r="BQ94" s="22">
        <f>INDEX('Mapping water'!$A$4:$U$352,MATCH($B94,'Mapping water'!$B$4:$B$352,0),MATCH(AY$4,'Mapping water'!$A$4:$U$4,0))*$G94</f>
        <v>0</v>
      </c>
      <c r="BR94" s="22">
        <f>INDEX('Mapping water'!$A$4:$U$352,MATCH($B94,'Mapping water'!$B$4:$B$352,0),MATCH(AZ$4,'Mapping water'!$A$4:$U$4,0))*$G94</f>
        <v>0</v>
      </c>
      <c r="BS94" s="22">
        <f>INDEX('Mapping water'!$A$4:$U$352,MATCH($B94,'Mapping water'!$B$4:$B$352,0),MATCH(BA$4,'Mapping water'!$A$4:$U$4,0))*$G94</f>
        <v>0</v>
      </c>
      <c r="BT94" s="22">
        <f>INDEX('Mapping water'!$A$4:$U$352,MATCH($B94,'Mapping water'!$B$4:$B$352,0),MATCH(BB$4,'Mapping water'!$A$4:$U$4,0))*$G94</f>
        <v>36458.639999999999</v>
      </c>
      <c r="BU94" s="22">
        <f>INDEX('Mapping water'!$A$4:$U$352,MATCH($B94,'Mapping water'!$B$4:$B$352,0),MATCH(BC$4,'Mapping water'!$A$4:$U$4,0))*$G94</f>
        <v>0</v>
      </c>
      <c r="BV94" s="22">
        <f>INDEX('Mapping water'!$A$4:$U$352,MATCH($B94,'Mapping water'!$B$4:$B$352,0),MATCH(BD$4,'Mapping water'!$A$4:$U$4,0))*$G94</f>
        <v>0</v>
      </c>
      <c r="BW94" s="22">
        <f>INDEX('Mapping water'!$A$4:$U$352,MATCH($B94,'Mapping water'!$B$4:$B$352,0),MATCH(BE$4,'Mapping water'!$A$4:$U$4,0))*$G94</f>
        <v>0</v>
      </c>
      <c r="BX94" s="22">
        <f>INDEX('Mapping water'!$A$4:$U$352,MATCH($B94,'Mapping water'!$B$4:$B$352,0),MATCH(BF$4,'Mapping water'!$A$4:$U$4,0))*$G94</f>
        <v>115452.36</v>
      </c>
      <c r="BY94" s="22">
        <f>INDEX('Mapping water'!$A$4:$U$352,MATCH($B94,'Mapping water'!$B$4:$B$352,0),MATCH(BG$4,'Mapping water'!$A$4:$U$4,0))*$G94</f>
        <v>0</v>
      </c>
      <c r="BZ94" s="22">
        <f>INDEX('Mapping water'!$A$4:$U$352,MATCH($B94,'Mapping water'!$B$4:$B$352,0),MATCH(BH$4,'Mapping water'!$A$4:$U$4,0))*$G94</f>
        <v>0</v>
      </c>
      <c r="CA94" s="22">
        <f>INDEX('Mapping water'!$A$4:$U$352,MATCH($B94,'Mapping water'!$B$4:$B$352,0),MATCH(BI$4,'Mapping water'!$A$4:$U$4,0))*$G94</f>
        <v>0</v>
      </c>
      <c r="CB94" s="22">
        <f>INDEX('Mapping water'!$A$4:$U$352,MATCH($B94,'Mapping water'!$B$4:$B$352,0),MATCH(BJ$4,'Mapping water'!$A$4:$U$4,0))*$G94</f>
        <v>0</v>
      </c>
      <c r="CC94" s="22">
        <f>INDEX('Mapping water'!$A$4:$U$352,MATCH($B94,'Mapping water'!$B$4:$B$352,0),MATCH(BK$4,'Mapping water'!$A$4:$U$4,0))*$G94</f>
        <v>0</v>
      </c>
      <c r="CD94" s="22">
        <f>INDEX('Mapping water'!$A$4:$U$352,MATCH($B94,'Mapping water'!$B$4:$B$352,0),MATCH(BL$4,'Mapping water'!$A$4:$U$4,0))*$G94</f>
        <v>0</v>
      </c>
      <c r="CE94" s="22">
        <f>INDEX('Mapping water'!$A$4:$U$352,MATCH($B94,'Mapping water'!$B$4:$B$352,0),MATCH(BM$4,'Mapping water'!$A$4:$U$4,0))*$G94</f>
        <v>0</v>
      </c>
      <c r="CF94" s="22">
        <f>INDEX('Mapping water'!$A$4:$U$352,MATCH($B94,'Mapping water'!$B$4:$B$352,0),MATCH(BN$4,'Mapping water'!$A$4:$U$4,0))*$H94</f>
        <v>0</v>
      </c>
      <c r="CG94" s="22">
        <f>INDEX('Mapping water'!$A$4:$U$352,MATCH($B94,'Mapping water'!$B$4:$B$352,0),MATCH(BO$4,'Mapping water'!$A$4:$U$4,0))*$H94</f>
        <v>0</v>
      </c>
      <c r="CH94" s="22">
        <f>INDEX('Mapping water'!$A$4:$U$352,MATCH($B94,'Mapping water'!$B$4:$B$352,0),MATCH(BP$4,'Mapping water'!$A$4:$U$4,0))*$H94</f>
        <v>0</v>
      </c>
      <c r="CI94" s="22">
        <f>INDEX('Mapping water'!$A$4:$U$352,MATCH($B94,'Mapping water'!$B$4:$B$352,0),MATCH(BQ$4,'Mapping water'!$A$4:$U$4,0))*$H94</f>
        <v>0</v>
      </c>
      <c r="CJ94" s="22">
        <f>INDEX('Mapping water'!$A$4:$U$352,MATCH($B94,'Mapping water'!$B$4:$B$352,0),MATCH(BR$4,'Mapping water'!$A$4:$U$4,0))*$H94</f>
        <v>0</v>
      </c>
      <c r="CK94" s="22">
        <f>INDEX('Mapping water'!$A$4:$U$352,MATCH($B94,'Mapping water'!$B$4:$B$352,0),MATCH(BS$4,'Mapping water'!$A$4:$U$4,0))*$H94</f>
        <v>0</v>
      </c>
      <c r="CL94" s="22">
        <f>INDEX('Mapping water'!$A$4:$U$352,MATCH($B94,'Mapping water'!$B$4:$B$352,0),MATCH(BT$4,'Mapping water'!$A$4:$U$4,0))*$H94</f>
        <v>36832.559999999998</v>
      </c>
      <c r="CM94" s="22">
        <f>INDEX('Mapping water'!$A$4:$U$352,MATCH($B94,'Mapping water'!$B$4:$B$352,0),MATCH(BU$4,'Mapping water'!$A$4:$U$4,0))*$H94</f>
        <v>0</v>
      </c>
      <c r="CN94" s="22">
        <f>INDEX('Mapping water'!$A$4:$U$352,MATCH($B94,'Mapping water'!$B$4:$B$352,0),MATCH(BV$4,'Mapping water'!$A$4:$U$4,0))*$H94</f>
        <v>0</v>
      </c>
      <c r="CO94" s="22">
        <f>INDEX('Mapping water'!$A$4:$U$352,MATCH($B94,'Mapping water'!$B$4:$B$352,0),MATCH(BW$4,'Mapping water'!$A$4:$U$4,0))*$H94</f>
        <v>0</v>
      </c>
      <c r="CP94" s="22">
        <f>INDEX('Mapping water'!$A$4:$U$352,MATCH($B94,'Mapping water'!$B$4:$B$352,0),MATCH(BX$4,'Mapping water'!$A$4:$U$4,0))*$H94</f>
        <v>116636.44</v>
      </c>
      <c r="CQ94" s="22">
        <f>INDEX('Mapping water'!$A$4:$U$352,MATCH($B94,'Mapping water'!$B$4:$B$352,0),MATCH(BY$4,'Mapping water'!$A$4:$U$4,0))*$H94</f>
        <v>0</v>
      </c>
      <c r="CR94" s="22">
        <f>INDEX('Mapping water'!$A$4:$U$352,MATCH($B94,'Mapping water'!$B$4:$B$352,0),MATCH(BZ$4,'Mapping water'!$A$4:$U$4,0))*$H94</f>
        <v>0</v>
      </c>
      <c r="CS94" s="22">
        <f>INDEX('Mapping water'!$A$4:$U$352,MATCH($B94,'Mapping water'!$B$4:$B$352,0),MATCH(CA$4,'Mapping water'!$A$4:$U$4,0))*$H94</f>
        <v>0</v>
      </c>
      <c r="CT94" s="22">
        <f>INDEX('Mapping water'!$A$4:$U$352,MATCH($B94,'Mapping water'!$B$4:$B$352,0),MATCH(CB$4,'Mapping water'!$A$4:$U$4,0))*$H94</f>
        <v>0</v>
      </c>
      <c r="CU94" s="22">
        <f>INDEX('Mapping water'!$A$4:$U$352,MATCH($B94,'Mapping water'!$B$4:$B$352,0),MATCH(CC$4,'Mapping water'!$A$4:$U$4,0))*$H94</f>
        <v>0</v>
      </c>
      <c r="CV94" s="22">
        <f>INDEX('Mapping water'!$A$4:$U$352,MATCH($B94,'Mapping water'!$B$4:$B$352,0),MATCH(CD$4,'Mapping water'!$A$4:$U$4,0))*$H94</f>
        <v>0</v>
      </c>
      <c r="CW94" s="22">
        <f>INDEX('Mapping water'!$A$4:$U$352,MATCH($B94,'Mapping water'!$B$4:$B$352,0),MATCH(CE$4,'Mapping water'!$A$4:$U$4,0))*$H94</f>
        <v>0</v>
      </c>
      <c r="CX94" s="22">
        <f>INDEX('Mapping water'!$A$4:$U$352,MATCH($B94,'Mapping water'!$B$4:$B$352,0),MATCH(CF$4,'Mapping water'!$A$4:$U$4,0))*$I94</f>
        <v>0</v>
      </c>
      <c r="CY94" s="22">
        <f>INDEX('Mapping water'!$A$4:$U$352,MATCH($B94,'Mapping water'!$B$4:$B$352,0),MATCH(CG$4,'Mapping water'!$A$4:$U$4,0))*$I94</f>
        <v>0</v>
      </c>
      <c r="CZ94" s="22">
        <f>INDEX('Mapping water'!$A$4:$U$352,MATCH($B94,'Mapping water'!$B$4:$B$352,0),MATCH(CH$4,'Mapping water'!$A$4:$U$4,0))*$I94</f>
        <v>0</v>
      </c>
      <c r="DA94" s="22">
        <f>INDEX('Mapping water'!$A$4:$U$352,MATCH($B94,'Mapping water'!$B$4:$B$352,0),MATCH(CI$4,'Mapping water'!$A$4:$U$4,0))*$I94</f>
        <v>0</v>
      </c>
      <c r="DB94" s="22">
        <f>INDEX('Mapping water'!$A$4:$U$352,MATCH($B94,'Mapping water'!$B$4:$B$352,0),MATCH(CJ$4,'Mapping water'!$A$4:$U$4,0))*$I94</f>
        <v>0</v>
      </c>
      <c r="DC94" s="22">
        <f>INDEX('Mapping water'!$A$4:$U$352,MATCH($B94,'Mapping water'!$B$4:$B$352,0),MATCH(CK$4,'Mapping water'!$A$4:$U$4,0))*$I94</f>
        <v>0</v>
      </c>
      <c r="DD94" s="22">
        <f>INDEX('Mapping water'!$A$4:$U$352,MATCH($B94,'Mapping water'!$B$4:$B$352,0),MATCH(CL$4,'Mapping water'!$A$4:$U$4,0))*$I94</f>
        <v>37349.279999999999</v>
      </c>
      <c r="DE94" s="22">
        <f>INDEX('Mapping water'!$A$4:$U$352,MATCH($B94,'Mapping water'!$B$4:$B$352,0),MATCH(CM$4,'Mapping water'!$A$4:$U$4,0))*$I94</f>
        <v>0</v>
      </c>
      <c r="DF94" s="22">
        <f>INDEX('Mapping water'!$A$4:$U$352,MATCH($B94,'Mapping water'!$B$4:$B$352,0),MATCH(CN$4,'Mapping water'!$A$4:$U$4,0))*$I94</f>
        <v>0</v>
      </c>
      <c r="DG94" s="22">
        <f>INDEX('Mapping water'!$A$4:$U$352,MATCH($B94,'Mapping water'!$B$4:$B$352,0),MATCH(CO$4,'Mapping water'!$A$4:$U$4,0))*$I94</f>
        <v>0</v>
      </c>
      <c r="DH94" s="22">
        <f>INDEX('Mapping water'!$A$4:$U$352,MATCH($B94,'Mapping water'!$B$4:$B$352,0),MATCH(CP$4,'Mapping water'!$A$4:$U$4,0))*$I94</f>
        <v>118272.72</v>
      </c>
      <c r="DI94" s="22">
        <f>INDEX('Mapping water'!$A$4:$U$352,MATCH($B94,'Mapping water'!$B$4:$B$352,0),MATCH(CQ$4,'Mapping water'!$A$4:$U$4,0))*$I94</f>
        <v>0</v>
      </c>
      <c r="DJ94" s="22">
        <f>INDEX('Mapping water'!$A$4:$U$352,MATCH($B94,'Mapping water'!$B$4:$B$352,0),MATCH(CR$4,'Mapping water'!$A$4:$U$4,0))*$I94</f>
        <v>0</v>
      </c>
      <c r="DK94" s="22">
        <f>INDEX('Mapping water'!$A$4:$U$352,MATCH($B94,'Mapping water'!$B$4:$B$352,0),MATCH(CS$4,'Mapping water'!$A$4:$U$4,0))*$I94</f>
        <v>0</v>
      </c>
      <c r="DL94" s="22">
        <f>INDEX('Mapping water'!$A$4:$U$352,MATCH($B94,'Mapping water'!$B$4:$B$352,0),MATCH(CT$4,'Mapping water'!$A$4:$U$4,0))*$I94</f>
        <v>0</v>
      </c>
      <c r="DM94" s="22">
        <f>INDEX('Mapping water'!$A$4:$U$352,MATCH($B94,'Mapping water'!$B$4:$B$352,0),MATCH(CU$4,'Mapping water'!$A$4:$U$4,0))*$I94</f>
        <v>0</v>
      </c>
      <c r="DN94" s="22">
        <f>INDEX('Mapping water'!$A$4:$U$352,MATCH($B94,'Mapping water'!$B$4:$B$352,0),MATCH(CV$4,'Mapping water'!$A$4:$U$4,0))*$I94</f>
        <v>0</v>
      </c>
      <c r="DO94" s="22">
        <f>INDEX('Mapping water'!$A$4:$U$352,MATCH($B94,'Mapping water'!$B$4:$B$352,0),MATCH(CW$4,'Mapping water'!$A$4:$U$4,0))*$I94</f>
        <v>0</v>
      </c>
      <c r="DP94" s="22">
        <f>INDEX('Mapping water'!$A$4:$U$352,MATCH($B94,'Mapping water'!$B$4:$B$352,0),MATCH(CX$4,'Mapping water'!$A$4:$U$4,0))*$J94</f>
        <v>0</v>
      </c>
      <c r="DQ94" s="22">
        <f>INDEX('Mapping water'!$A$4:$U$352,MATCH($B94,'Mapping water'!$B$4:$B$352,0),MATCH(CY$4,'Mapping water'!$A$4:$U$4,0))*$J94</f>
        <v>0</v>
      </c>
      <c r="DR94" s="22">
        <f>INDEX('Mapping water'!$A$4:$U$352,MATCH($B94,'Mapping water'!$B$4:$B$352,0),MATCH(CZ$4,'Mapping water'!$A$4:$U$4,0))*$J94</f>
        <v>0</v>
      </c>
      <c r="DS94" s="22">
        <f>INDEX('Mapping water'!$A$4:$U$352,MATCH($B94,'Mapping water'!$B$4:$B$352,0),MATCH(DA$4,'Mapping water'!$A$4:$U$4,0))*$J94</f>
        <v>0</v>
      </c>
      <c r="DT94" s="22">
        <f>INDEX('Mapping water'!$A$4:$U$352,MATCH($B94,'Mapping water'!$B$4:$B$352,0),MATCH(DB$4,'Mapping water'!$A$4:$U$4,0))*$J94</f>
        <v>0</v>
      </c>
      <c r="DU94" s="22">
        <f>INDEX('Mapping water'!$A$4:$U$352,MATCH($B94,'Mapping water'!$B$4:$B$352,0),MATCH(DC$4,'Mapping water'!$A$4:$U$4,0))*$J94</f>
        <v>0</v>
      </c>
      <c r="DV94" s="22">
        <f>INDEX('Mapping water'!$A$4:$U$352,MATCH($B94,'Mapping water'!$B$4:$B$352,0),MATCH(DD$4,'Mapping water'!$A$4:$U$4,0))*$J94</f>
        <v>37849.199999999997</v>
      </c>
      <c r="DW94" s="22">
        <f>INDEX('Mapping water'!$A$4:$U$352,MATCH($B94,'Mapping water'!$B$4:$B$352,0),MATCH(DE$4,'Mapping water'!$A$4:$U$4,0))*$J94</f>
        <v>0</v>
      </c>
      <c r="DX94" s="22">
        <f>INDEX('Mapping water'!$A$4:$U$352,MATCH($B94,'Mapping water'!$B$4:$B$352,0),MATCH(DF$4,'Mapping water'!$A$4:$U$4,0))*$J94</f>
        <v>0</v>
      </c>
      <c r="DY94" s="22">
        <f>INDEX('Mapping water'!$A$4:$U$352,MATCH($B94,'Mapping water'!$B$4:$B$352,0),MATCH(DG$4,'Mapping water'!$A$4:$U$4,0))*$J94</f>
        <v>0</v>
      </c>
      <c r="DZ94" s="22">
        <f>INDEX('Mapping water'!$A$4:$U$352,MATCH($B94,'Mapping water'!$B$4:$B$352,0),MATCH(DH$4,'Mapping water'!$A$4:$U$4,0))*$J94</f>
        <v>119855.8</v>
      </c>
      <c r="EA94" s="22">
        <f>INDEX('Mapping water'!$A$4:$U$352,MATCH($B94,'Mapping water'!$B$4:$B$352,0),MATCH(DI$4,'Mapping water'!$A$4:$U$4,0))*$J94</f>
        <v>0</v>
      </c>
      <c r="EB94" s="22">
        <f>INDEX('Mapping water'!$A$4:$U$352,MATCH($B94,'Mapping water'!$B$4:$B$352,0),MATCH(DJ$4,'Mapping water'!$A$4:$U$4,0))*$J94</f>
        <v>0</v>
      </c>
      <c r="EC94" s="22">
        <f>INDEX('Mapping water'!$A$4:$U$352,MATCH($B94,'Mapping water'!$B$4:$B$352,0),MATCH(DK$4,'Mapping water'!$A$4:$U$4,0))*$J94</f>
        <v>0</v>
      </c>
      <c r="ED94" s="22">
        <f>INDEX('Mapping water'!$A$4:$U$352,MATCH($B94,'Mapping water'!$B$4:$B$352,0),MATCH(DL$4,'Mapping water'!$A$4:$U$4,0))*$J94</f>
        <v>0</v>
      </c>
      <c r="EE94" s="22">
        <f>INDEX('Mapping water'!$A$4:$U$352,MATCH($B94,'Mapping water'!$B$4:$B$352,0),MATCH(DM$4,'Mapping water'!$A$4:$U$4,0))*$J94</f>
        <v>0</v>
      </c>
      <c r="EF94" s="22">
        <f>INDEX('Mapping water'!$A$4:$U$352,MATCH($B94,'Mapping water'!$B$4:$B$352,0),MATCH(DN$4,'Mapping water'!$A$4:$U$4,0))*$J94</f>
        <v>0</v>
      </c>
      <c r="EG94" s="22">
        <f>INDEX('Mapping water'!$A$4:$U$352,MATCH($B94,'Mapping water'!$B$4:$B$352,0),MATCH(DO$4,'Mapping water'!$A$4:$U$4,0))*$J94</f>
        <v>0</v>
      </c>
      <c r="EH94" s="22">
        <f>INDEX('Mapping water'!$A$4:$U$352,MATCH($B94,'Mapping water'!$B$4:$B$352,0),MATCH(DP$4,'Mapping water'!$A$4:$U$4,0))*$K94</f>
        <v>0</v>
      </c>
      <c r="EI94" s="22">
        <f>INDEX('Mapping water'!$A$4:$U$352,MATCH($B94,'Mapping water'!$B$4:$B$352,0),MATCH(DQ$4,'Mapping water'!$A$4:$U$4,0))*$K94</f>
        <v>0</v>
      </c>
      <c r="EJ94" s="22">
        <f>INDEX('Mapping water'!$A$4:$U$352,MATCH($B94,'Mapping water'!$B$4:$B$352,0),MATCH(DR$4,'Mapping water'!$A$4:$U$4,0))*$K94</f>
        <v>0</v>
      </c>
      <c r="EK94" s="22">
        <f>INDEX('Mapping water'!$A$4:$U$352,MATCH($B94,'Mapping water'!$B$4:$B$352,0),MATCH(DS$4,'Mapping water'!$A$4:$U$4,0))*$K94</f>
        <v>0</v>
      </c>
      <c r="EL94" s="22">
        <f>INDEX('Mapping water'!$A$4:$U$352,MATCH($B94,'Mapping water'!$B$4:$B$352,0),MATCH(DT$4,'Mapping water'!$A$4:$U$4,0))*$K94</f>
        <v>0</v>
      </c>
      <c r="EM94" s="22">
        <f>INDEX('Mapping water'!$A$4:$U$352,MATCH($B94,'Mapping water'!$B$4:$B$352,0),MATCH(DU$4,'Mapping water'!$A$4:$U$4,0))*$K94</f>
        <v>0</v>
      </c>
      <c r="EN94" s="22">
        <f>INDEX('Mapping water'!$A$4:$U$352,MATCH($B94,'Mapping water'!$B$4:$B$352,0),MATCH(DV$4,'Mapping water'!$A$4:$U$4,0))*$K94</f>
        <v>38340.959999999999</v>
      </c>
      <c r="EO94" s="22">
        <f>INDEX('Mapping water'!$A$4:$U$352,MATCH($B94,'Mapping water'!$B$4:$B$352,0),MATCH(DW$4,'Mapping water'!$A$4:$U$4,0))*$K94</f>
        <v>0</v>
      </c>
      <c r="EP94" s="22">
        <f>INDEX('Mapping water'!$A$4:$U$352,MATCH($B94,'Mapping water'!$B$4:$B$352,0),MATCH(DX$4,'Mapping water'!$A$4:$U$4,0))*$K94</f>
        <v>0</v>
      </c>
      <c r="EQ94" s="22">
        <f>INDEX('Mapping water'!$A$4:$U$352,MATCH($B94,'Mapping water'!$B$4:$B$352,0),MATCH(DY$4,'Mapping water'!$A$4:$U$4,0))*$K94</f>
        <v>0</v>
      </c>
      <c r="ER94" s="22">
        <f>INDEX('Mapping water'!$A$4:$U$352,MATCH($B94,'Mapping water'!$B$4:$B$352,0),MATCH(DZ$4,'Mapping water'!$A$4:$U$4,0))*$K94</f>
        <v>121413.04000000001</v>
      </c>
      <c r="ES94" s="22">
        <f>INDEX('Mapping water'!$A$4:$U$352,MATCH($B94,'Mapping water'!$B$4:$B$352,0),MATCH(EA$4,'Mapping water'!$A$4:$U$4,0))*$K94</f>
        <v>0</v>
      </c>
      <c r="ET94" s="22">
        <f>INDEX('Mapping water'!$A$4:$U$352,MATCH($B94,'Mapping water'!$B$4:$B$352,0),MATCH(EB$4,'Mapping water'!$A$4:$U$4,0))*$K94</f>
        <v>0</v>
      </c>
      <c r="EU94" s="22">
        <f>INDEX('Mapping water'!$A$4:$U$352,MATCH($B94,'Mapping water'!$B$4:$B$352,0),MATCH(EC$4,'Mapping water'!$A$4:$U$4,0))*$K94</f>
        <v>0</v>
      </c>
      <c r="EV94" s="22">
        <f>INDEX('Mapping water'!$A$4:$U$352,MATCH($B94,'Mapping water'!$B$4:$B$352,0),MATCH(ED$4,'Mapping water'!$A$4:$U$4,0))*$K94</f>
        <v>0</v>
      </c>
      <c r="EW94" s="22">
        <f>INDEX('Mapping water'!$A$4:$U$352,MATCH($B94,'Mapping water'!$B$4:$B$352,0),MATCH(EE$4,'Mapping water'!$A$4:$U$4,0))*$K94</f>
        <v>0</v>
      </c>
      <c r="EX94" s="22">
        <f>INDEX('Mapping water'!$A$4:$U$352,MATCH($B94,'Mapping water'!$B$4:$B$352,0),MATCH(EF$4,'Mapping water'!$A$4:$U$4,0))*$K94</f>
        <v>0</v>
      </c>
      <c r="EY94" s="22">
        <f>INDEX('Mapping water'!$A$4:$U$352,MATCH($B94,'Mapping water'!$B$4:$B$352,0),MATCH(EG$4,'Mapping water'!$A$4:$U$4,0))*$K94</f>
        <v>0</v>
      </c>
    </row>
    <row r="95" spans="1:155" x14ac:dyDescent="0.2">
      <c r="A95" s="21" t="s">
        <v>62</v>
      </c>
      <c r="B95" s="21" t="s">
        <v>63</v>
      </c>
      <c r="C95" s="21" t="s">
        <v>24</v>
      </c>
      <c r="D95" s="22">
        <f>INDEX('Households England'!S$5:S$374,MATCH('Mapping HH to population water'!$B95,'Households England'!$B$5:$B$374,0))*1000</f>
        <v>115165</v>
      </c>
      <c r="E95" s="22">
        <f>INDEX('Households England'!T$5:T$374,MATCH('Mapping HH to population water'!$B95,'Households England'!$B$5:$B$374,0))*1000</f>
        <v>115748</v>
      </c>
      <c r="F95" s="22">
        <f>INDEX('Households England'!U$5:U$374,MATCH('Mapping HH to population water'!$B95,'Households England'!$B$5:$B$374,0))*1000</f>
        <v>116282</v>
      </c>
      <c r="G95" s="22">
        <f>INDEX('Households England'!V$5:V$374,MATCH('Mapping HH to population water'!$B95,'Households England'!$B$5:$B$374,0))*1000</f>
        <v>116769</v>
      </c>
      <c r="H95" s="22">
        <f>INDEX('Households England'!W$5:W$374,MATCH('Mapping HH to population water'!$B95,'Households England'!$B$5:$B$374,0))*1000</f>
        <v>117183</v>
      </c>
      <c r="I95" s="22">
        <f>INDEX('Households England'!X$5:X$374,MATCH('Mapping HH to population water'!$B95,'Households England'!$B$5:$B$374,0))*1000</f>
        <v>118197</v>
      </c>
      <c r="J95" s="22">
        <f>INDEX('Households England'!Y$5:Y$374,MATCH('Mapping HH to population water'!$B95,'Households England'!$B$5:$B$374,0))*1000</f>
        <v>119134</v>
      </c>
      <c r="K95" s="22">
        <f>INDEX('Households England'!Z$5:Z$374,MATCH('Mapping HH to population water'!$B95,'Households England'!$B$5:$B$374,0))*1000</f>
        <v>120048</v>
      </c>
      <c r="L95" s="22">
        <f>INDEX('Mapping water'!$A$4:$U$352,MATCH($B95,'Mapping water'!$B$4:$B$352,0),MATCH(L$4,'Mapping water'!$A$4:$U$4,0))*$D95</f>
        <v>0</v>
      </c>
      <c r="M95" s="22">
        <f>INDEX('Mapping water'!$A$4:$U$352,MATCH($B95,'Mapping water'!$B$4:$B$352,0),MATCH(M$4,'Mapping water'!$A$4:$U$4,0))*$D95</f>
        <v>0</v>
      </c>
      <c r="N95" s="22">
        <f>INDEX('Mapping water'!$A$4:$U$352,MATCH($B95,'Mapping water'!$B$4:$B$352,0),MATCH(N$4,'Mapping water'!$A$4:$U$4,0))*$D95</f>
        <v>0</v>
      </c>
      <c r="O95" s="22">
        <f>INDEX('Mapping water'!$A$4:$U$352,MATCH($B95,'Mapping water'!$B$4:$B$352,0),MATCH(O$4,'Mapping water'!$A$4:$U$4,0))*$D95</f>
        <v>0</v>
      </c>
      <c r="P95" s="22">
        <f>INDEX('Mapping water'!$A$4:$U$352,MATCH($B95,'Mapping water'!$B$4:$B$352,0),MATCH(P$4,'Mapping water'!$A$4:$U$4,0))*$D95</f>
        <v>0</v>
      </c>
      <c r="Q95" s="22">
        <f>INDEX('Mapping water'!$A$4:$U$352,MATCH($B95,'Mapping water'!$B$4:$B$352,0),MATCH(Q$4,'Mapping water'!$A$4:$U$4,0))*$D95</f>
        <v>0</v>
      </c>
      <c r="R95" s="22">
        <f>INDEX('Mapping water'!$A$4:$U$352,MATCH($B95,'Mapping water'!$B$4:$B$352,0),MATCH(R$4,'Mapping water'!$A$4:$U$4,0))*$D95</f>
        <v>62189.100000000006</v>
      </c>
      <c r="S95" s="22">
        <f>INDEX('Mapping water'!$A$4:$U$352,MATCH($B95,'Mapping water'!$B$4:$B$352,0),MATCH(S$4,'Mapping water'!$A$4:$U$4,0))*$D95</f>
        <v>0</v>
      </c>
      <c r="T95" s="22">
        <f>INDEX('Mapping water'!$A$4:$U$352,MATCH($B95,'Mapping water'!$B$4:$B$352,0),MATCH(T$4,'Mapping water'!$A$4:$U$4,0))*$D95</f>
        <v>0</v>
      </c>
      <c r="U95" s="22">
        <f>INDEX('Mapping water'!$A$4:$U$352,MATCH($B95,'Mapping water'!$B$4:$B$352,0),MATCH(U$4,'Mapping water'!$A$4:$U$4,0))*$D95</f>
        <v>0</v>
      </c>
      <c r="V95" s="22">
        <f>INDEX('Mapping water'!$A$4:$U$352,MATCH($B95,'Mapping water'!$B$4:$B$352,0),MATCH(V$4,'Mapping water'!$A$4:$U$4,0))*$D95</f>
        <v>52975.899999999994</v>
      </c>
      <c r="W95" s="22">
        <f>INDEX('Mapping water'!$A$4:$U$352,MATCH($B95,'Mapping water'!$B$4:$B$352,0),MATCH(W$4,'Mapping water'!$A$4:$U$4,0))*$D95</f>
        <v>0</v>
      </c>
      <c r="X95" s="22">
        <f>INDEX('Mapping water'!$A$4:$U$352,MATCH($B95,'Mapping water'!$B$4:$B$352,0),MATCH(X$4,'Mapping water'!$A$4:$U$4,0))*$D95</f>
        <v>0</v>
      </c>
      <c r="Y95" s="22">
        <f>INDEX('Mapping water'!$A$4:$U$352,MATCH($B95,'Mapping water'!$B$4:$B$352,0),MATCH(Y$4,'Mapping water'!$A$4:$U$4,0))*$D95</f>
        <v>0</v>
      </c>
      <c r="Z95" s="22">
        <f>INDEX('Mapping water'!$A$4:$U$352,MATCH($B95,'Mapping water'!$B$4:$B$352,0),MATCH(Z$4,'Mapping water'!$A$4:$U$4,0))*$D95</f>
        <v>0</v>
      </c>
      <c r="AA95" s="22">
        <f>INDEX('Mapping water'!$A$4:$U$352,MATCH($B95,'Mapping water'!$B$4:$B$352,0),MATCH(AA$4,'Mapping water'!$A$4:$U$4,0))*$D95</f>
        <v>0</v>
      </c>
      <c r="AB95" s="22">
        <f>INDEX('Mapping water'!$A$4:$U$352,MATCH($B95,'Mapping water'!$B$4:$B$352,0),MATCH(AB$4,'Mapping water'!$A$4:$U$4,0))*$D95</f>
        <v>0</v>
      </c>
      <c r="AC95" s="22">
        <f>INDEX('Mapping water'!$A$4:$U$352,MATCH($B95,'Mapping water'!$B$4:$B$352,0),MATCH(AC$4,'Mapping water'!$A$4:$U$4,0))*$D95</f>
        <v>0</v>
      </c>
      <c r="AD95" s="22">
        <f>INDEX('Mapping water'!$A$4:$U$352,MATCH($B95,'Mapping water'!$B$4:$B$352,0),MATCH(AD$4,'Mapping water'!$A$4:$U$4,0))*$E95</f>
        <v>0</v>
      </c>
      <c r="AE95" s="22">
        <f>INDEX('Mapping water'!$A$4:$U$352,MATCH($B95,'Mapping water'!$B$4:$B$352,0),MATCH(AE$4,'Mapping water'!$A$4:$U$4,0))*$E95</f>
        <v>0</v>
      </c>
      <c r="AF95" s="22">
        <f>INDEX('Mapping water'!$A$4:$U$352,MATCH($B95,'Mapping water'!$B$4:$B$352,0),MATCH(AF$4,'Mapping water'!$A$4:$U$4,0))*$E95</f>
        <v>0</v>
      </c>
      <c r="AG95" s="22">
        <f>INDEX('Mapping water'!$A$4:$U$352,MATCH($B95,'Mapping water'!$B$4:$B$352,0),MATCH(AG$4,'Mapping water'!$A$4:$U$4,0))*$E95</f>
        <v>0</v>
      </c>
      <c r="AH95" s="22">
        <f>INDEX('Mapping water'!$A$4:$U$352,MATCH($B95,'Mapping water'!$B$4:$B$352,0),MATCH(AH$4,'Mapping water'!$A$4:$U$4,0))*$E95</f>
        <v>0</v>
      </c>
      <c r="AI95" s="22">
        <f>INDEX('Mapping water'!$A$4:$U$352,MATCH($B95,'Mapping water'!$B$4:$B$352,0),MATCH(AI$4,'Mapping water'!$A$4:$U$4,0))*$E95</f>
        <v>0</v>
      </c>
      <c r="AJ95" s="22">
        <f>INDEX('Mapping water'!$A$4:$U$352,MATCH($B95,'Mapping water'!$B$4:$B$352,0),MATCH(AJ$4,'Mapping water'!$A$4:$U$4,0))*$E95</f>
        <v>62503.920000000006</v>
      </c>
      <c r="AK95" s="22">
        <f>INDEX('Mapping water'!$A$4:$U$352,MATCH($B95,'Mapping water'!$B$4:$B$352,0),MATCH(AK$4,'Mapping water'!$A$4:$U$4,0))*$E95</f>
        <v>0</v>
      </c>
      <c r="AL95" s="22">
        <f>INDEX('Mapping water'!$A$4:$U$352,MATCH($B95,'Mapping water'!$B$4:$B$352,0),MATCH(AL$4,'Mapping water'!$A$4:$U$4,0))*$E95</f>
        <v>0</v>
      </c>
      <c r="AM95" s="22">
        <f>INDEX('Mapping water'!$A$4:$U$352,MATCH($B95,'Mapping water'!$B$4:$B$352,0),MATCH(AM$4,'Mapping water'!$A$4:$U$4,0))*$E95</f>
        <v>0</v>
      </c>
      <c r="AN95" s="22">
        <f>INDEX('Mapping water'!$A$4:$U$352,MATCH($B95,'Mapping water'!$B$4:$B$352,0),MATCH(AN$4,'Mapping water'!$A$4:$U$4,0))*$E95</f>
        <v>53244.079999999994</v>
      </c>
      <c r="AO95" s="22">
        <f>INDEX('Mapping water'!$A$4:$U$352,MATCH($B95,'Mapping water'!$B$4:$B$352,0),MATCH(AO$4,'Mapping water'!$A$4:$U$4,0))*$E95</f>
        <v>0</v>
      </c>
      <c r="AP95" s="22">
        <f>INDEX('Mapping water'!$A$4:$U$352,MATCH($B95,'Mapping water'!$B$4:$B$352,0),MATCH(AP$4,'Mapping water'!$A$4:$U$4,0))*$E95</f>
        <v>0</v>
      </c>
      <c r="AQ95" s="22">
        <f>INDEX('Mapping water'!$A$4:$U$352,MATCH($B95,'Mapping water'!$B$4:$B$352,0),MATCH(AQ$4,'Mapping water'!$A$4:$U$4,0))*$E95</f>
        <v>0</v>
      </c>
      <c r="AR95" s="22">
        <f>INDEX('Mapping water'!$A$4:$U$352,MATCH($B95,'Mapping water'!$B$4:$B$352,0),MATCH(AR$4,'Mapping water'!$A$4:$U$4,0))*$E95</f>
        <v>0</v>
      </c>
      <c r="AS95" s="22">
        <f>INDEX('Mapping water'!$A$4:$U$352,MATCH($B95,'Mapping water'!$B$4:$B$352,0),MATCH(AS$4,'Mapping water'!$A$4:$U$4,0))*$E95</f>
        <v>0</v>
      </c>
      <c r="AT95" s="22">
        <f>INDEX('Mapping water'!$A$4:$U$352,MATCH($B95,'Mapping water'!$B$4:$B$352,0),MATCH(AT$4,'Mapping water'!$A$4:$U$4,0))*$E95</f>
        <v>0</v>
      </c>
      <c r="AU95" s="22">
        <f>INDEX('Mapping water'!$A$4:$U$352,MATCH($B95,'Mapping water'!$B$4:$B$352,0),MATCH(AU$4,'Mapping water'!$A$4:$U$4,0))*$E95</f>
        <v>0</v>
      </c>
      <c r="AV95" s="22">
        <f>INDEX('Mapping water'!$A$4:$U$352,MATCH($B95,'Mapping water'!$B$4:$B$352,0),MATCH(AD$4,'Mapping water'!$A$4:$U$4,0))*$F95</f>
        <v>0</v>
      </c>
      <c r="AW95" s="22">
        <f>INDEX('Mapping water'!$A$4:$U$352,MATCH($B95,'Mapping water'!$B$4:$B$352,0),MATCH(AE$4,'Mapping water'!$A$4:$U$4,0))*$F95</f>
        <v>0</v>
      </c>
      <c r="AX95" s="22">
        <f>INDEX('Mapping water'!$A$4:$U$352,MATCH($B95,'Mapping water'!$B$4:$B$352,0),MATCH(AF$4,'Mapping water'!$A$4:$U$4,0))*$F95</f>
        <v>0</v>
      </c>
      <c r="AY95" s="22">
        <f>INDEX('Mapping water'!$A$4:$U$352,MATCH($B95,'Mapping water'!$B$4:$B$352,0),MATCH(AG$4,'Mapping water'!$A$4:$U$4,0))*$F95</f>
        <v>0</v>
      </c>
      <c r="AZ95" s="22">
        <f>INDEX('Mapping water'!$A$4:$U$352,MATCH($B95,'Mapping water'!$B$4:$B$352,0),MATCH(AH$4,'Mapping water'!$A$4:$U$4,0))*$F95</f>
        <v>0</v>
      </c>
      <c r="BA95" s="22">
        <f>INDEX('Mapping water'!$A$4:$U$352,MATCH($B95,'Mapping water'!$B$4:$B$352,0),MATCH(AI$4,'Mapping water'!$A$4:$U$4,0))*$F95</f>
        <v>0</v>
      </c>
      <c r="BB95" s="22">
        <f>INDEX('Mapping water'!$A$4:$U$352,MATCH($B95,'Mapping water'!$B$4:$B$352,0),MATCH(AJ$4,'Mapping water'!$A$4:$U$4,0))*$F95</f>
        <v>62792.280000000006</v>
      </c>
      <c r="BC95" s="22">
        <f>INDEX('Mapping water'!$A$4:$U$352,MATCH($B95,'Mapping water'!$B$4:$B$352,0),MATCH(AK$4,'Mapping water'!$A$4:$U$4,0))*$F95</f>
        <v>0</v>
      </c>
      <c r="BD95" s="22">
        <f>INDEX('Mapping water'!$A$4:$U$352,MATCH($B95,'Mapping water'!$B$4:$B$352,0),MATCH(AL$4,'Mapping water'!$A$4:$U$4,0))*$F95</f>
        <v>0</v>
      </c>
      <c r="BE95" s="22">
        <f>INDEX('Mapping water'!$A$4:$U$352,MATCH($B95,'Mapping water'!$B$4:$B$352,0),MATCH(AM$4,'Mapping water'!$A$4:$U$4,0))*$F95</f>
        <v>0</v>
      </c>
      <c r="BF95" s="22">
        <f>INDEX('Mapping water'!$A$4:$U$352,MATCH($B95,'Mapping water'!$B$4:$B$352,0),MATCH(AN$4,'Mapping water'!$A$4:$U$4,0))*$F95</f>
        <v>53489.719999999994</v>
      </c>
      <c r="BG95" s="22">
        <f>INDEX('Mapping water'!$A$4:$U$352,MATCH($B95,'Mapping water'!$B$4:$B$352,0),MATCH(AO$4,'Mapping water'!$A$4:$U$4,0))*$F95</f>
        <v>0</v>
      </c>
      <c r="BH95" s="22">
        <f>INDEX('Mapping water'!$A$4:$U$352,MATCH($B95,'Mapping water'!$B$4:$B$352,0),MATCH(AP$4,'Mapping water'!$A$4:$U$4,0))*$F95</f>
        <v>0</v>
      </c>
      <c r="BI95" s="22">
        <f>INDEX('Mapping water'!$A$4:$U$352,MATCH($B95,'Mapping water'!$B$4:$B$352,0),MATCH(AQ$4,'Mapping water'!$A$4:$U$4,0))*$F95</f>
        <v>0</v>
      </c>
      <c r="BJ95" s="22">
        <f>INDEX('Mapping water'!$A$4:$U$352,MATCH($B95,'Mapping water'!$B$4:$B$352,0),MATCH(AR$4,'Mapping water'!$A$4:$U$4,0))*$F95</f>
        <v>0</v>
      </c>
      <c r="BK95" s="22">
        <f>INDEX('Mapping water'!$A$4:$U$352,MATCH($B95,'Mapping water'!$B$4:$B$352,0),MATCH(AS$4,'Mapping water'!$A$4:$U$4,0))*$F95</f>
        <v>0</v>
      </c>
      <c r="BL95" s="22">
        <f>INDEX('Mapping water'!$A$4:$U$352,MATCH($B95,'Mapping water'!$B$4:$B$352,0),MATCH(AT$4,'Mapping water'!$A$4:$U$4,0))*$F95</f>
        <v>0</v>
      </c>
      <c r="BM95" s="22">
        <f>INDEX('Mapping water'!$A$4:$U$352,MATCH($B95,'Mapping water'!$B$4:$B$352,0),MATCH(AU$4,'Mapping water'!$A$4:$U$4,0))*$F95</f>
        <v>0</v>
      </c>
      <c r="BN95" s="22">
        <f>INDEX('Mapping water'!$A$4:$U$352,MATCH($B95,'Mapping water'!$B$4:$B$352,0),MATCH(AV$4,'Mapping water'!$A$4:$U$4,0))*$G95</f>
        <v>0</v>
      </c>
      <c r="BO95" s="22">
        <f>INDEX('Mapping water'!$A$4:$U$352,MATCH($B95,'Mapping water'!$B$4:$B$352,0),MATCH(AW$4,'Mapping water'!$A$4:$U$4,0))*$G95</f>
        <v>0</v>
      </c>
      <c r="BP95" s="22">
        <f>INDEX('Mapping water'!$A$4:$U$352,MATCH($B95,'Mapping water'!$B$4:$B$352,0),MATCH(AX$4,'Mapping water'!$A$4:$U$4,0))*$G95</f>
        <v>0</v>
      </c>
      <c r="BQ95" s="22">
        <f>INDEX('Mapping water'!$A$4:$U$352,MATCH($B95,'Mapping water'!$B$4:$B$352,0),MATCH(AY$4,'Mapping water'!$A$4:$U$4,0))*$G95</f>
        <v>0</v>
      </c>
      <c r="BR95" s="22">
        <f>INDEX('Mapping water'!$A$4:$U$352,MATCH($B95,'Mapping water'!$B$4:$B$352,0),MATCH(AZ$4,'Mapping water'!$A$4:$U$4,0))*$G95</f>
        <v>0</v>
      </c>
      <c r="BS95" s="22">
        <f>INDEX('Mapping water'!$A$4:$U$352,MATCH($B95,'Mapping water'!$B$4:$B$352,0),MATCH(BA$4,'Mapping water'!$A$4:$U$4,0))*$G95</f>
        <v>0</v>
      </c>
      <c r="BT95" s="22">
        <f>INDEX('Mapping water'!$A$4:$U$352,MATCH($B95,'Mapping water'!$B$4:$B$352,0),MATCH(BB$4,'Mapping water'!$A$4:$U$4,0))*$G95</f>
        <v>63055.26</v>
      </c>
      <c r="BU95" s="22">
        <f>INDEX('Mapping water'!$A$4:$U$352,MATCH($B95,'Mapping water'!$B$4:$B$352,0),MATCH(BC$4,'Mapping water'!$A$4:$U$4,0))*$G95</f>
        <v>0</v>
      </c>
      <c r="BV95" s="22">
        <f>INDEX('Mapping water'!$A$4:$U$352,MATCH($B95,'Mapping water'!$B$4:$B$352,0),MATCH(BD$4,'Mapping water'!$A$4:$U$4,0))*$G95</f>
        <v>0</v>
      </c>
      <c r="BW95" s="22">
        <f>INDEX('Mapping water'!$A$4:$U$352,MATCH($B95,'Mapping water'!$B$4:$B$352,0),MATCH(BE$4,'Mapping water'!$A$4:$U$4,0))*$G95</f>
        <v>0</v>
      </c>
      <c r="BX95" s="22">
        <f>INDEX('Mapping water'!$A$4:$U$352,MATCH($B95,'Mapping water'!$B$4:$B$352,0),MATCH(BF$4,'Mapping water'!$A$4:$U$4,0))*$G95</f>
        <v>53713.74</v>
      </c>
      <c r="BY95" s="22">
        <f>INDEX('Mapping water'!$A$4:$U$352,MATCH($B95,'Mapping water'!$B$4:$B$352,0),MATCH(BG$4,'Mapping water'!$A$4:$U$4,0))*$G95</f>
        <v>0</v>
      </c>
      <c r="BZ95" s="22">
        <f>INDEX('Mapping water'!$A$4:$U$352,MATCH($B95,'Mapping water'!$B$4:$B$352,0),MATCH(BH$4,'Mapping water'!$A$4:$U$4,0))*$G95</f>
        <v>0</v>
      </c>
      <c r="CA95" s="22">
        <f>INDEX('Mapping water'!$A$4:$U$352,MATCH($B95,'Mapping water'!$B$4:$B$352,0),MATCH(BI$4,'Mapping water'!$A$4:$U$4,0))*$G95</f>
        <v>0</v>
      </c>
      <c r="CB95" s="22">
        <f>INDEX('Mapping water'!$A$4:$U$352,MATCH($B95,'Mapping water'!$B$4:$B$352,0),MATCH(BJ$4,'Mapping water'!$A$4:$U$4,0))*$G95</f>
        <v>0</v>
      </c>
      <c r="CC95" s="22">
        <f>INDEX('Mapping water'!$A$4:$U$352,MATCH($B95,'Mapping water'!$B$4:$B$352,0),MATCH(BK$4,'Mapping water'!$A$4:$U$4,0))*$G95</f>
        <v>0</v>
      </c>
      <c r="CD95" s="22">
        <f>INDEX('Mapping water'!$A$4:$U$352,MATCH($B95,'Mapping water'!$B$4:$B$352,0),MATCH(BL$4,'Mapping water'!$A$4:$U$4,0))*$G95</f>
        <v>0</v>
      </c>
      <c r="CE95" s="22">
        <f>INDEX('Mapping water'!$A$4:$U$352,MATCH($B95,'Mapping water'!$B$4:$B$352,0),MATCH(BM$4,'Mapping water'!$A$4:$U$4,0))*$G95</f>
        <v>0</v>
      </c>
      <c r="CF95" s="22">
        <f>INDEX('Mapping water'!$A$4:$U$352,MATCH($B95,'Mapping water'!$B$4:$B$352,0),MATCH(BN$4,'Mapping water'!$A$4:$U$4,0))*$H95</f>
        <v>0</v>
      </c>
      <c r="CG95" s="22">
        <f>INDEX('Mapping water'!$A$4:$U$352,MATCH($B95,'Mapping water'!$B$4:$B$352,0),MATCH(BO$4,'Mapping water'!$A$4:$U$4,0))*$H95</f>
        <v>0</v>
      </c>
      <c r="CH95" s="22">
        <f>INDEX('Mapping water'!$A$4:$U$352,MATCH($B95,'Mapping water'!$B$4:$B$352,0),MATCH(BP$4,'Mapping water'!$A$4:$U$4,0))*$H95</f>
        <v>0</v>
      </c>
      <c r="CI95" s="22">
        <f>INDEX('Mapping water'!$A$4:$U$352,MATCH($B95,'Mapping water'!$B$4:$B$352,0),MATCH(BQ$4,'Mapping water'!$A$4:$U$4,0))*$H95</f>
        <v>0</v>
      </c>
      <c r="CJ95" s="22">
        <f>INDEX('Mapping water'!$A$4:$U$352,MATCH($B95,'Mapping water'!$B$4:$B$352,0),MATCH(BR$4,'Mapping water'!$A$4:$U$4,0))*$H95</f>
        <v>0</v>
      </c>
      <c r="CK95" s="22">
        <f>INDEX('Mapping water'!$A$4:$U$352,MATCH($B95,'Mapping water'!$B$4:$B$352,0),MATCH(BS$4,'Mapping water'!$A$4:$U$4,0))*$H95</f>
        <v>0</v>
      </c>
      <c r="CL95" s="22">
        <f>INDEX('Mapping water'!$A$4:$U$352,MATCH($B95,'Mapping water'!$B$4:$B$352,0),MATCH(BT$4,'Mapping water'!$A$4:$U$4,0))*$H95</f>
        <v>63278.820000000007</v>
      </c>
      <c r="CM95" s="22">
        <f>INDEX('Mapping water'!$A$4:$U$352,MATCH($B95,'Mapping water'!$B$4:$B$352,0),MATCH(BU$4,'Mapping water'!$A$4:$U$4,0))*$H95</f>
        <v>0</v>
      </c>
      <c r="CN95" s="22">
        <f>INDEX('Mapping water'!$A$4:$U$352,MATCH($B95,'Mapping water'!$B$4:$B$352,0),MATCH(BV$4,'Mapping water'!$A$4:$U$4,0))*$H95</f>
        <v>0</v>
      </c>
      <c r="CO95" s="22">
        <f>INDEX('Mapping water'!$A$4:$U$352,MATCH($B95,'Mapping water'!$B$4:$B$352,0),MATCH(BW$4,'Mapping water'!$A$4:$U$4,0))*$H95</f>
        <v>0</v>
      </c>
      <c r="CP95" s="22">
        <f>INDEX('Mapping water'!$A$4:$U$352,MATCH($B95,'Mapping water'!$B$4:$B$352,0),MATCH(BX$4,'Mapping water'!$A$4:$U$4,0))*$H95</f>
        <v>53904.179999999993</v>
      </c>
      <c r="CQ95" s="22">
        <f>INDEX('Mapping water'!$A$4:$U$352,MATCH($B95,'Mapping water'!$B$4:$B$352,0),MATCH(BY$4,'Mapping water'!$A$4:$U$4,0))*$H95</f>
        <v>0</v>
      </c>
      <c r="CR95" s="22">
        <f>INDEX('Mapping water'!$A$4:$U$352,MATCH($B95,'Mapping water'!$B$4:$B$352,0),MATCH(BZ$4,'Mapping water'!$A$4:$U$4,0))*$H95</f>
        <v>0</v>
      </c>
      <c r="CS95" s="22">
        <f>INDEX('Mapping water'!$A$4:$U$352,MATCH($B95,'Mapping water'!$B$4:$B$352,0),MATCH(CA$4,'Mapping water'!$A$4:$U$4,0))*$H95</f>
        <v>0</v>
      </c>
      <c r="CT95" s="22">
        <f>INDEX('Mapping water'!$A$4:$U$352,MATCH($B95,'Mapping water'!$B$4:$B$352,0),MATCH(CB$4,'Mapping water'!$A$4:$U$4,0))*$H95</f>
        <v>0</v>
      </c>
      <c r="CU95" s="22">
        <f>INDEX('Mapping water'!$A$4:$U$352,MATCH($B95,'Mapping water'!$B$4:$B$352,0),MATCH(CC$4,'Mapping water'!$A$4:$U$4,0))*$H95</f>
        <v>0</v>
      </c>
      <c r="CV95" s="22">
        <f>INDEX('Mapping water'!$A$4:$U$352,MATCH($B95,'Mapping water'!$B$4:$B$352,0),MATCH(CD$4,'Mapping water'!$A$4:$U$4,0))*$H95</f>
        <v>0</v>
      </c>
      <c r="CW95" s="22">
        <f>INDEX('Mapping water'!$A$4:$U$352,MATCH($B95,'Mapping water'!$B$4:$B$352,0),MATCH(CE$4,'Mapping water'!$A$4:$U$4,0))*$H95</f>
        <v>0</v>
      </c>
      <c r="CX95" s="22">
        <f>INDEX('Mapping water'!$A$4:$U$352,MATCH($B95,'Mapping water'!$B$4:$B$352,0),MATCH(CF$4,'Mapping water'!$A$4:$U$4,0))*$I95</f>
        <v>0</v>
      </c>
      <c r="CY95" s="22">
        <f>INDEX('Mapping water'!$A$4:$U$352,MATCH($B95,'Mapping water'!$B$4:$B$352,0),MATCH(CG$4,'Mapping water'!$A$4:$U$4,0))*$I95</f>
        <v>0</v>
      </c>
      <c r="CZ95" s="22">
        <f>INDEX('Mapping water'!$A$4:$U$352,MATCH($B95,'Mapping water'!$B$4:$B$352,0),MATCH(CH$4,'Mapping water'!$A$4:$U$4,0))*$I95</f>
        <v>0</v>
      </c>
      <c r="DA95" s="22">
        <f>INDEX('Mapping water'!$A$4:$U$352,MATCH($B95,'Mapping water'!$B$4:$B$352,0),MATCH(CI$4,'Mapping water'!$A$4:$U$4,0))*$I95</f>
        <v>0</v>
      </c>
      <c r="DB95" s="22">
        <f>INDEX('Mapping water'!$A$4:$U$352,MATCH($B95,'Mapping water'!$B$4:$B$352,0),MATCH(CJ$4,'Mapping water'!$A$4:$U$4,0))*$I95</f>
        <v>0</v>
      </c>
      <c r="DC95" s="22">
        <f>INDEX('Mapping water'!$A$4:$U$352,MATCH($B95,'Mapping water'!$B$4:$B$352,0),MATCH(CK$4,'Mapping water'!$A$4:$U$4,0))*$I95</f>
        <v>0</v>
      </c>
      <c r="DD95" s="22">
        <f>INDEX('Mapping water'!$A$4:$U$352,MATCH($B95,'Mapping water'!$B$4:$B$352,0),MATCH(CL$4,'Mapping water'!$A$4:$U$4,0))*$I95</f>
        <v>63826.380000000005</v>
      </c>
      <c r="DE95" s="22">
        <f>INDEX('Mapping water'!$A$4:$U$352,MATCH($B95,'Mapping water'!$B$4:$B$352,0),MATCH(CM$4,'Mapping water'!$A$4:$U$4,0))*$I95</f>
        <v>0</v>
      </c>
      <c r="DF95" s="22">
        <f>INDEX('Mapping water'!$A$4:$U$352,MATCH($B95,'Mapping water'!$B$4:$B$352,0),MATCH(CN$4,'Mapping water'!$A$4:$U$4,0))*$I95</f>
        <v>0</v>
      </c>
      <c r="DG95" s="22">
        <f>INDEX('Mapping water'!$A$4:$U$352,MATCH($B95,'Mapping water'!$B$4:$B$352,0),MATCH(CO$4,'Mapping water'!$A$4:$U$4,0))*$I95</f>
        <v>0</v>
      </c>
      <c r="DH95" s="22">
        <f>INDEX('Mapping water'!$A$4:$U$352,MATCH($B95,'Mapping water'!$B$4:$B$352,0),MATCH(CP$4,'Mapping water'!$A$4:$U$4,0))*$I95</f>
        <v>54370.619999999995</v>
      </c>
      <c r="DI95" s="22">
        <f>INDEX('Mapping water'!$A$4:$U$352,MATCH($B95,'Mapping water'!$B$4:$B$352,0),MATCH(CQ$4,'Mapping water'!$A$4:$U$4,0))*$I95</f>
        <v>0</v>
      </c>
      <c r="DJ95" s="22">
        <f>INDEX('Mapping water'!$A$4:$U$352,MATCH($B95,'Mapping water'!$B$4:$B$352,0),MATCH(CR$4,'Mapping water'!$A$4:$U$4,0))*$I95</f>
        <v>0</v>
      </c>
      <c r="DK95" s="22">
        <f>INDEX('Mapping water'!$A$4:$U$352,MATCH($B95,'Mapping water'!$B$4:$B$352,0),MATCH(CS$4,'Mapping water'!$A$4:$U$4,0))*$I95</f>
        <v>0</v>
      </c>
      <c r="DL95" s="22">
        <f>INDEX('Mapping water'!$A$4:$U$352,MATCH($B95,'Mapping water'!$B$4:$B$352,0),MATCH(CT$4,'Mapping water'!$A$4:$U$4,0))*$I95</f>
        <v>0</v>
      </c>
      <c r="DM95" s="22">
        <f>INDEX('Mapping water'!$A$4:$U$352,MATCH($B95,'Mapping water'!$B$4:$B$352,0),MATCH(CU$4,'Mapping water'!$A$4:$U$4,0))*$I95</f>
        <v>0</v>
      </c>
      <c r="DN95" s="22">
        <f>INDEX('Mapping water'!$A$4:$U$352,MATCH($B95,'Mapping water'!$B$4:$B$352,0),MATCH(CV$4,'Mapping water'!$A$4:$U$4,0))*$I95</f>
        <v>0</v>
      </c>
      <c r="DO95" s="22">
        <f>INDEX('Mapping water'!$A$4:$U$352,MATCH($B95,'Mapping water'!$B$4:$B$352,0),MATCH(CW$4,'Mapping water'!$A$4:$U$4,0))*$I95</f>
        <v>0</v>
      </c>
      <c r="DP95" s="22">
        <f>INDEX('Mapping water'!$A$4:$U$352,MATCH($B95,'Mapping water'!$B$4:$B$352,0),MATCH(CX$4,'Mapping water'!$A$4:$U$4,0))*$J95</f>
        <v>0</v>
      </c>
      <c r="DQ95" s="22">
        <f>INDEX('Mapping water'!$A$4:$U$352,MATCH($B95,'Mapping water'!$B$4:$B$352,0),MATCH(CY$4,'Mapping water'!$A$4:$U$4,0))*$J95</f>
        <v>0</v>
      </c>
      <c r="DR95" s="22">
        <f>INDEX('Mapping water'!$A$4:$U$352,MATCH($B95,'Mapping water'!$B$4:$B$352,0),MATCH(CZ$4,'Mapping water'!$A$4:$U$4,0))*$J95</f>
        <v>0</v>
      </c>
      <c r="DS95" s="22">
        <f>INDEX('Mapping water'!$A$4:$U$352,MATCH($B95,'Mapping water'!$B$4:$B$352,0),MATCH(DA$4,'Mapping water'!$A$4:$U$4,0))*$J95</f>
        <v>0</v>
      </c>
      <c r="DT95" s="22">
        <f>INDEX('Mapping water'!$A$4:$U$352,MATCH($B95,'Mapping water'!$B$4:$B$352,0),MATCH(DB$4,'Mapping water'!$A$4:$U$4,0))*$J95</f>
        <v>0</v>
      </c>
      <c r="DU95" s="22">
        <f>INDEX('Mapping water'!$A$4:$U$352,MATCH($B95,'Mapping water'!$B$4:$B$352,0),MATCH(DC$4,'Mapping water'!$A$4:$U$4,0))*$J95</f>
        <v>0</v>
      </c>
      <c r="DV95" s="22">
        <f>INDEX('Mapping water'!$A$4:$U$352,MATCH($B95,'Mapping water'!$B$4:$B$352,0),MATCH(DD$4,'Mapping water'!$A$4:$U$4,0))*$J95</f>
        <v>64332.360000000008</v>
      </c>
      <c r="DW95" s="22">
        <f>INDEX('Mapping water'!$A$4:$U$352,MATCH($B95,'Mapping water'!$B$4:$B$352,0),MATCH(DE$4,'Mapping water'!$A$4:$U$4,0))*$J95</f>
        <v>0</v>
      </c>
      <c r="DX95" s="22">
        <f>INDEX('Mapping water'!$A$4:$U$352,MATCH($B95,'Mapping water'!$B$4:$B$352,0),MATCH(DF$4,'Mapping water'!$A$4:$U$4,0))*$J95</f>
        <v>0</v>
      </c>
      <c r="DY95" s="22">
        <f>INDEX('Mapping water'!$A$4:$U$352,MATCH($B95,'Mapping water'!$B$4:$B$352,0),MATCH(DG$4,'Mapping water'!$A$4:$U$4,0))*$J95</f>
        <v>0</v>
      </c>
      <c r="DZ95" s="22">
        <f>INDEX('Mapping water'!$A$4:$U$352,MATCH($B95,'Mapping water'!$B$4:$B$352,0),MATCH(DH$4,'Mapping water'!$A$4:$U$4,0))*$J95</f>
        <v>54801.639999999992</v>
      </c>
      <c r="EA95" s="22">
        <f>INDEX('Mapping water'!$A$4:$U$352,MATCH($B95,'Mapping water'!$B$4:$B$352,0),MATCH(DI$4,'Mapping water'!$A$4:$U$4,0))*$J95</f>
        <v>0</v>
      </c>
      <c r="EB95" s="22">
        <f>INDEX('Mapping water'!$A$4:$U$352,MATCH($B95,'Mapping water'!$B$4:$B$352,0),MATCH(DJ$4,'Mapping water'!$A$4:$U$4,0))*$J95</f>
        <v>0</v>
      </c>
      <c r="EC95" s="22">
        <f>INDEX('Mapping water'!$A$4:$U$352,MATCH($B95,'Mapping water'!$B$4:$B$352,0),MATCH(DK$4,'Mapping water'!$A$4:$U$4,0))*$J95</f>
        <v>0</v>
      </c>
      <c r="ED95" s="22">
        <f>INDEX('Mapping water'!$A$4:$U$352,MATCH($B95,'Mapping water'!$B$4:$B$352,0),MATCH(DL$4,'Mapping water'!$A$4:$U$4,0))*$J95</f>
        <v>0</v>
      </c>
      <c r="EE95" s="22">
        <f>INDEX('Mapping water'!$A$4:$U$352,MATCH($B95,'Mapping water'!$B$4:$B$352,0),MATCH(DM$4,'Mapping water'!$A$4:$U$4,0))*$J95</f>
        <v>0</v>
      </c>
      <c r="EF95" s="22">
        <f>INDEX('Mapping water'!$A$4:$U$352,MATCH($B95,'Mapping water'!$B$4:$B$352,0),MATCH(DN$4,'Mapping water'!$A$4:$U$4,0))*$J95</f>
        <v>0</v>
      </c>
      <c r="EG95" s="22">
        <f>INDEX('Mapping water'!$A$4:$U$352,MATCH($B95,'Mapping water'!$B$4:$B$352,0),MATCH(DO$4,'Mapping water'!$A$4:$U$4,0))*$J95</f>
        <v>0</v>
      </c>
      <c r="EH95" s="22">
        <f>INDEX('Mapping water'!$A$4:$U$352,MATCH($B95,'Mapping water'!$B$4:$B$352,0),MATCH(DP$4,'Mapping water'!$A$4:$U$4,0))*$K95</f>
        <v>0</v>
      </c>
      <c r="EI95" s="22">
        <f>INDEX('Mapping water'!$A$4:$U$352,MATCH($B95,'Mapping water'!$B$4:$B$352,0),MATCH(DQ$4,'Mapping water'!$A$4:$U$4,0))*$K95</f>
        <v>0</v>
      </c>
      <c r="EJ95" s="22">
        <f>INDEX('Mapping water'!$A$4:$U$352,MATCH($B95,'Mapping water'!$B$4:$B$352,0),MATCH(DR$4,'Mapping water'!$A$4:$U$4,0))*$K95</f>
        <v>0</v>
      </c>
      <c r="EK95" s="22">
        <f>INDEX('Mapping water'!$A$4:$U$352,MATCH($B95,'Mapping water'!$B$4:$B$352,0),MATCH(DS$4,'Mapping water'!$A$4:$U$4,0))*$K95</f>
        <v>0</v>
      </c>
      <c r="EL95" s="22">
        <f>INDEX('Mapping water'!$A$4:$U$352,MATCH($B95,'Mapping water'!$B$4:$B$352,0),MATCH(DT$4,'Mapping water'!$A$4:$U$4,0))*$K95</f>
        <v>0</v>
      </c>
      <c r="EM95" s="22">
        <f>INDEX('Mapping water'!$A$4:$U$352,MATCH($B95,'Mapping water'!$B$4:$B$352,0),MATCH(DU$4,'Mapping water'!$A$4:$U$4,0))*$K95</f>
        <v>0</v>
      </c>
      <c r="EN95" s="22">
        <f>INDEX('Mapping water'!$A$4:$U$352,MATCH($B95,'Mapping water'!$B$4:$B$352,0),MATCH(DV$4,'Mapping water'!$A$4:$U$4,0))*$K95</f>
        <v>64825.920000000006</v>
      </c>
      <c r="EO95" s="22">
        <f>INDEX('Mapping water'!$A$4:$U$352,MATCH($B95,'Mapping water'!$B$4:$B$352,0),MATCH(DW$4,'Mapping water'!$A$4:$U$4,0))*$K95</f>
        <v>0</v>
      </c>
      <c r="EP95" s="22">
        <f>INDEX('Mapping water'!$A$4:$U$352,MATCH($B95,'Mapping water'!$B$4:$B$352,0),MATCH(DX$4,'Mapping water'!$A$4:$U$4,0))*$K95</f>
        <v>0</v>
      </c>
      <c r="EQ95" s="22">
        <f>INDEX('Mapping water'!$A$4:$U$352,MATCH($B95,'Mapping water'!$B$4:$B$352,0),MATCH(DY$4,'Mapping water'!$A$4:$U$4,0))*$K95</f>
        <v>0</v>
      </c>
      <c r="ER95" s="22">
        <f>INDEX('Mapping water'!$A$4:$U$352,MATCH($B95,'Mapping water'!$B$4:$B$352,0),MATCH(DZ$4,'Mapping water'!$A$4:$U$4,0))*$K95</f>
        <v>55222.079999999994</v>
      </c>
      <c r="ES95" s="22">
        <f>INDEX('Mapping water'!$A$4:$U$352,MATCH($B95,'Mapping water'!$B$4:$B$352,0),MATCH(EA$4,'Mapping water'!$A$4:$U$4,0))*$K95</f>
        <v>0</v>
      </c>
      <c r="ET95" s="22">
        <f>INDEX('Mapping water'!$A$4:$U$352,MATCH($B95,'Mapping water'!$B$4:$B$352,0),MATCH(EB$4,'Mapping water'!$A$4:$U$4,0))*$K95</f>
        <v>0</v>
      </c>
      <c r="EU95" s="22">
        <f>INDEX('Mapping water'!$A$4:$U$352,MATCH($B95,'Mapping water'!$B$4:$B$352,0),MATCH(EC$4,'Mapping water'!$A$4:$U$4,0))*$K95</f>
        <v>0</v>
      </c>
      <c r="EV95" s="22">
        <f>INDEX('Mapping water'!$A$4:$U$352,MATCH($B95,'Mapping water'!$B$4:$B$352,0),MATCH(ED$4,'Mapping water'!$A$4:$U$4,0))*$K95</f>
        <v>0</v>
      </c>
      <c r="EW95" s="22">
        <f>INDEX('Mapping water'!$A$4:$U$352,MATCH($B95,'Mapping water'!$B$4:$B$352,0),MATCH(EE$4,'Mapping water'!$A$4:$U$4,0))*$K95</f>
        <v>0</v>
      </c>
      <c r="EX95" s="22">
        <f>INDEX('Mapping water'!$A$4:$U$352,MATCH($B95,'Mapping water'!$B$4:$B$352,0),MATCH(EF$4,'Mapping water'!$A$4:$U$4,0))*$K95</f>
        <v>0</v>
      </c>
      <c r="EY95" s="22">
        <f>INDEX('Mapping water'!$A$4:$U$352,MATCH($B95,'Mapping water'!$B$4:$B$352,0),MATCH(EG$4,'Mapping water'!$A$4:$U$4,0))*$K95</f>
        <v>0</v>
      </c>
    </row>
    <row r="96" spans="1:155" x14ac:dyDescent="0.2">
      <c r="A96" s="21" t="s">
        <v>64</v>
      </c>
      <c r="B96" s="21" t="s">
        <v>65</v>
      </c>
      <c r="C96" s="21" t="s">
        <v>24</v>
      </c>
      <c r="D96" s="22">
        <f>INDEX('Households England'!S$5:S$374,MATCH('Mapping HH to population water'!$B96,'Households England'!$B$5:$B$374,0))*1000</f>
        <v>125055</v>
      </c>
      <c r="E96" s="22">
        <f>INDEX('Households England'!T$5:T$374,MATCH('Mapping HH to population water'!$B96,'Households England'!$B$5:$B$374,0))*1000</f>
        <v>125203</v>
      </c>
      <c r="F96" s="22">
        <f>INDEX('Households England'!U$5:U$374,MATCH('Mapping HH to population water'!$B96,'Households England'!$B$5:$B$374,0))*1000</f>
        <v>125392</v>
      </c>
      <c r="G96" s="22">
        <f>INDEX('Households England'!V$5:V$374,MATCH('Mapping HH to population water'!$B96,'Households England'!$B$5:$B$374,0))*1000</f>
        <v>125537</v>
      </c>
      <c r="H96" s="22">
        <f>INDEX('Households England'!W$5:W$374,MATCH('Mapping HH to population water'!$B96,'Households England'!$B$5:$B$374,0))*1000</f>
        <v>125707</v>
      </c>
      <c r="I96" s="22">
        <f>INDEX('Households England'!X$5:X$374,MATCH('Mapping HH to population water'!$B96,'Households England'!$B$5:$B$374,0))*1000</f>
        <v>126486</v>
      </c>
      <c r="J96" s="22">
        <f>INDEX('Households England'!Y$5:Y$374,MATCH('Mapping HH to population water'!$B96,'Households England'!$B$5:$B$374,0))*1000</f>
        <v>127236</v>
      </c>
      <c r="K96" s="22">
        <f>INDEX('Households England'!Z$5:Z$374,MATCH('Mapping HH to population water'!$B96,'Households England'!$B$5:$B$374,0))*1000</f>
        <v>127994</v>
      </c>
      <c r="L96" s="22">
        <f>INDEX('Mapping water'!$A$4:$U$352,MATCH($B96,'Mapping water'!$B$4:$B$352,0),MATCH(L$4,'Mapping water'!$A$4:$U$4,0))*$D96</f>
        <v>0</v>
      </c>
      <c r="M96" s="22">
        <f>INDEX('Mapping water'!$A$4:$U$352,MATCH($B96,'Mapping water'!$B$4:$B$352,0),MATCH(M$4,'Mapping water'!$A$4:$U$4,0))*$D96</f>
        <v>0</v>
      </c>
      <c r="N96" s="22">
        <f>INDEX('Mapping water'!$A$4:$U$352,MATCH($B96,'Mapping water'!$B$4:$B$352,0),MATCH(N$4,'Mapping water'!$A$4:$U$4,0))*$D96</f>
        <v>0</v>
      </c>
      <c r="O96" s="22">
        <f>INDEX('Mapping water'!$A$4:$U$352,MATCH($B96,'Mapping water'!$B$4:$B$352,0),MATCH(O$4,'Mapping water'!$A$4:$U$4,0))*$D96</f>
        <v>0</v>
      </c>
      <c r="P96" s="22">
        <f>INDEX('Mapping water'!$A$4:$U$352,MATCH($B96,'Mapping water'!$B$4:$B$352,0),MATCH(P$4,'Mapping water'!$A$4:$U$4,0))*$D96</f>
        <v>0</v>
      </c>
      <c r="Q96" s="22">
        <f>INDEX('Mapping water'!$A$4:$U$352,MATCH($B96,'Mapping water'!$B$4:$B$352,0),MATCH(Q$4,'Mapping water'!$A$4:$U$4,0))*$D96</f>
        <v>0</v>
      </c>
      <c r="R96" s="22">
        <f>INDEX('Mapping water'!$A$4:$U$352,MATCH($B96,'Mapping water'!$B$4:$B$352,0),MATCH(R$4,'Mapping water'!$A$4:$U$4,0))*$D96</f>
        <v>73782.45</v>
      </c>
      <c r="S96" s="22">
        <f>INDEX('Mapping water'!$A$4:$U$352,MATCH($B96,'Mapping water'!$B$4:$B$352,0),MATCH(S$4,'Mapping water'!$A$4:$U$4,0))*$D96</f>
        <v>0</v>
      </c>
      <c r="T96" s="22">
        <f>INDEX('Mapping water'!$A$4:$U$352,MATCH($B96,'Mapping water'!$B$4:$B$352,0),MATCH(T$4,'Mapping water'!$A$4:$U$4,0))*$D96</f>
        <v>0</v>
      </c>
      <c r="U96" s="22">
        <f>INDEX('Mapping water'!$A$4:$U$352,MATCH($B96,'Mapping water'!$B$4:$B$352,0),MATCH(U$4,'Mapping water'!$A$4:$U$4,0))*$D96</f>
        <v>0</v>
      </c>
      <c r="V96" s="22">
        <f>INDEX('Mapping water'!$A$4:$U$352,MATCH($B96,'Mapping water'!$B$4:$B$352,0),MATCH(V$4,'Mapping water'!$A$4:$U$4,0))*$D96</f>
        <v>51272.55</v>
      </c>
      <c r="W96" s="22">
        <f>INDEX('Mapping water'!$A$4:$U$352,MATCH($B96,'Mapping water'!$B$4:$B$352,0),MATCH(W$4,'Mapping water'!$A$4:$U$4,0))*$D96</f>
        <v>0</v>
      </c>
      <c r="X96" s="22">
        <f>INDEX('Mapping water'!$A$4:$U$352,MATCH($B96,'Mapping water'!$B$4:$B$352,0),MATCH(X$4,'Mapping water'!$A$4:$U$4,0))*$D96</f>
        <v>0</v>
      </c>
      <c r="Y96" s="22">
        <f>INDEX('Mapping water'!$A$4:$U$352,MATCH($B96,'Mapping water'!$B$4:$B$352,0),MATCH(Y$4,'Mapping water'!$A$4:$U$4,0))*$D96</f>
        <v>0</v>
      </c>
      <c r="Z96" s="22">
        <f>INDEX('Mapping water'!$A$4:$U$352,MATCH($B96,'Mapping water'!$B$4:$B$352,0),MATCH(Z$4,'Mapping water'!$A$4:$U$4,0))*$D96</f>
        <v>0</v>
      </c>
      <c r="AA96" s="22">
        <f>INDEX('Mapping water'!$A$4:$U$352,MATCH($B96,'Mapping water'!$B$4:$B$352,0),MATCH(AA$4,'Mapping water'!$A$4:$U$4,0))*$D96</f>
        <v>0</v>
      </c>
      <c r="AB96" s="22">
        <f>INDEX('Mapping water'!$A$4:$U$352,MATCH($B96,'Mapping water'!$B$4:$B$352,0),MATCH(AB$4,'Mapping water'!$A$4:$U$4,0))*$D96</f>
        <v>0</v>
      </c>
      <c r="AC96" s="22">
        <f>INDEX('Mapping water'!$A$4:$U$352,MATCH($B96,'Mapping water'!$B$4:$B$352,0),MATCH(AC$4,'Mapping water'!$A$4:$U$4,0))*$D96</f>
        <v>0</v>
      </c>
      <c r="AD96" s="22">
        <f>INDEX('Mapping water'!$A$4:$U$352,MATCH($B96,'Mapping water'!$B$4:$B$352,0),MATCH(AD$4,'Mapping water'!$A$4:$U$4,0))*$E96</f>
        <v>0</v>
      </c>
      <c r="AE96" s="22">
        <f>INDEX('Mapping water'!$A$4:$U$352,MATCH($B96,'Mapping water'!$B$4:$B$352,0),MATCH(AE$4,'Mapping water'!$A$4:$U$4,0))*$E96</f>
        <v>0</v>
      </c>
      <c r="AF96" s="22">
        <f>INDEX('Mapping water'!$A$4:$U$352,MATCH($B96,'Mapping water'!$B$4:$B$352,0),MATCH(AF$4,'Mapping water'!$A$4:$U$4,0))*$E96</f>
        <v>0</v>
      </c>
      <c r="AG96" s="22">
        <f>INDEX('Mapping water'!$A$4:$U$352,MATCH($B96,'Mapping water'!$B$4:$B$352,0),MATCH(AG$4,'Mapping water'!$A$4:$U$4,0))*$E96</f>
        <v>0</v>
      </c>
      <c r="AH96" s="22">
        <f>INDEX('Mapping water'!$A$4:$U$352,MATCH($B96,'Mapping water'!$B$4:$B$352,0),MATCH(AH$4,'Mapping water'!$A$4:$U$4,0))*$E96</f>
        <v>0</v>
      </c>
      <c r="AI96" s="22">
        <f>INDEX('Mapping water'!$A$4:$U$352,MATCH($B96,'Mapping water'!$B$4:$B$352,0),MATCH(AI$4,'Mapping water'!$A$4:$U$4,0))*$E96</f>
        <v>0</v>
      </c>
      <c r="AJ96" s="22">
        <f>INDEX('Mapping water'!$A$4:$U$352,MATCH($B96,'Mapping water'!$B$4:$B$352,0),MATCH(AJ$4,'Mapping water'!$A$4:$U$4,0))*$E96</f>
        <v>73869.76999999999</v>
      </c>
      <c r="AK96" s="22">
        <f>INDEX('Mapping water'!$A$4:$U$352,MATCH($B96,'Mapping water'!$B$4:$B$352,0),MATCH(AK$4,'Mapping water'!$A$4:$U$4,0))*$E96</f>
        <v>0</v>
      </c>
      <c r="AL96" s="22">
        <f>INDEX('Mapping water'!$A$4:$U$352,MATCH($B96,'Mapping water'!$B$4:$B$352,0),MATCH(AL$4,'Mapping water'!$A$4:$U$4,0))*$E96</f>
        <v>0</v>
      </c>
      <c r="AM96" s="22">
        <f>INDEX('Mapping water'!$A$4:$U$352,MATCH($B96,'Mapping water'!$B$4:$B$352,0),MATCH(AM$4,'Mapping water'!$A$4:$U$4,0))*$E96</f>
        <v>0</v>
      </c>
      <c r="AN96" s="22">
        <f>INDEX('Mapping water'!$A$4:$U$352,MATCH($B96,'Mapping water'!$B$4:$B$352,0),MATCH(AN$4,'Mapping water'!$A$4:$U$4,0))*$E96</f>
        <v>51333.23</v>
      </c>
      <c r="AO96" s="22">
        <f>INDEX('Mapping water'!$A$4:$U$352,MATCH($B96,'Mapping water'!$B$4:$B$352,0),MATCH(AO$4,'Mapping water'!$A$4:$U$4,0))*$E96</f>
        <v>0</v>
      </c>
      <c r="AP96" s="22">
        <f>INDEX('Mapping water'!$A$4:$U$352,MATCH($B96,'Mapping water'!$B$4:$B$352,0),MATCH(AP$4,'Mapping water'!$A$4:$U$4,0))*$E96</f>
        <v>0</v>
      </c>
      <c r="AQ96" s="22">
        <f>INDEX('Mapping water'!$A$4:$U$352,MATCH($B96,'Mapping water'!$B$4:$B$352,0),MATCH(AQ$4,'Mapping water'!$A$4:$U$4,0))*$E96</f>
        <v>0</v>
      </c>
      <c r="AR96" s="22">
        <f>INDEX('Mapping water'!$A$4:$U$352,MATCH($B96,'Mapping water'!$B$4:$B$352,0),MATCH(AR$4,'Mapping water'!$A$4:$U$4,0))*$E96</f>
        <v>0</v>
      </c>
      <c r="AS96" s="22">
        <f>INDEX('Mapping water'!$A$4:$U$352,MATCH($B96,'Mapping water'!$B$4:$B$352,0),MATCH(AS$4,'Mapping water'!$A$4:$U$4,0))*$E96</f>
        <v>0</v>
      </c>
      <c r="AT96" s="22">
        <f>INDEX('Mapping water'!$A$4:$U$352,MATCH($B96,'Mapping water'!$B$4:$B$352,0),MATCH(AT$4,'Mapping water'!$A$4:$U$4,0))*$E96</f>
        <v>0</v>
      </c>
      <c r="AU96" s="22">
        <f>INDEX('Mapping water'!$A$4:$U$352,MATCH($B96,'Mapping water'!$B$4:$B$352,0),MATCH(AU$4,'Mapping water'!$A$4:$U$4,0))*$E96</f>
        <v>0</v>
      </c>
      <c r="AV96" s="22">
        <f>INDEX('Mapping water'!$A$4:$U$352,MATCH($B96,'Mapping water'!$B$4:$B$352,0),MATCH(AD$4,'Mapping water'!$A$4:$U$4,0))*$F96</f>
        <v>0</v>
      </c>
      <c r="AW96" s="22">
        <f>INDEX('Mapping water'!$A$4:$U$352,MATCH($B96,'Mapping water'!$B$4:$B$352,0),MATCH(AE$4,'Mapping water'!$A$4:$U$4,0))*$F96</f>
        <v>0</v>
      </c>
      <c r="AX96" s="22">
        <f>INDEX('Mapping water'!$A$4:$U$352,MATCH($B96,'Mapping water'!$B$4:$B$352,0),MATCH(AF$4,'Mapping water'!$A$4:$U$4,0))*$F96</f>
        <v>0</v>
      </c>
      <c r="AY96" s="22">
        <f>INDEX('Mapping water'!$A$4:$U$352,MATCH($B96,'Mapping water'!$B$4:$B$352,0),MATCH(AG$4,'Mapping water'!$A$4:$U$4,0))*$F96</f>
        <v>0</v>
      </c>
      <c r="AZ96" s="22">
        <f>INDEX('Mapping water'!$A$4:$U$352,MATCH($B96,'Mapping water'!$B$4:$B$352,0),MATCH(AH$4,'Mapping water'!$A$4:$U$4,0))*$F96</f>
        <v>0</v>
      </c>
      <c r="BA96" s="22">
        <f>INDEX('Mapping water'!$A$4:$U$352,MATCH($B96,'Mapping water'!$B$4:$B$352,0),MATCH(AI$4,'Mapping water'!$A$4:$U$4,0))*$F96</f>
        <v>0</v>
      </c>
      <c r="BB96" s="22">
        <f>INDEX('Mapping water'!$A$4:$U$352,MATCH($B96,'Mapping water'!$B$4:$B$352,0),MATCH(AJ$4,'Mapping water'!$A$4:$U$4,0))*$F96</f>
        <v>73981.279999999999</v>
      </c>
      <c r="BC96" s="22">
        <f>INDEX('Mapping water'!$A$4:$U$352,MATCH($B96,'Mapping water'!$B$4:$B$352,0),MATCH(AK$4,'Mapping water'!$A$4:$U$4,0))*$F96</f>
        <v>0</v>
      </c>
      <c r="BD96" s="22">
        <f>INDEX('Mapping water'!$A$4:$U$352,MATCH($B96,'Mapping water'!$B$4:$B$352,0),MATCH(AL$4,'Mapping water'!$A$4:$U$4,0))*$F96</f>
        <v>0</v>
      </c>
      <c r="BE96" s="22">
        <f>INDEX('Mapping water'!$A$4:$U$352,MATCH($B96,'Mapping water'!$B$4:$B$352,0),MATCH(AM$4,'Mapping water'!$A$4:$U$4,0))*$F96</f>
        <v>0</v>
      </c>
      <c r="BF96" s="22">
        <f>INDEX('Mapping water'!$A$4:$U$352,MATCH($B96,'Mapping water'!$B$4:$B$352,0),MATCH(AN$4,'Mapping water'!$A$4:$U$4,0))*$F96</f>
        <v>51410.720000000001</v>
      </c>
      <c r="BG96" s="22">
        <f>INDEX('Mapping water'!$A$4:$U$352,MATCH($B96,'Mapping water'!$B$4:$B$352,0),MATCH(AO$4,'Mapping water'!$A$4:$U$4,0))*$F96</f>
        <v>0</v>
      </c>
      <c r="BH96" s="22">
        <f>INDEX('Mapping water'!$A$4:$U$352,MATCH($B96,'Mapping water'!$B$4:$B$352,0),MATCH(AP$4,'Mapping water'!$A$4:$U$4,0))*$F96</f>
        <v>0</v>
      </c>
      <c r="BI96" s="22">
        <f>INDEX('Mapping water'!$A$4:$U$352,MATCH($B96,'Mapping water'!$B$4:$B$352,0),MATCH(AQ$4,'Mapping water'!$A$4:$U$4,0))*$F96</f>
        <v>0</v>
      </c>
      <c r="BJ96" s="22">
        <f>INDEX('Mapping water'!$A$4:$U$352,MATCH($B96,'Mapping water'!$B$4:$B$352,0),MATCH(AR$4,'Mapping water'!$A$4:$U$4,0))*$F96</f>
        <v>0</v>
      </c>
      <c r="BK96" s="22">
        <f>INDEX('Mapping water'!$A$4:$U$352,MATCH($B96,'Mapping water'!$B$4:$B$352,0),MATCH(AS$4,'Mapping water'!$A$4:$U$4,0))*$F96</f>
        <v>0</v>
      </c>
      <c r="BL96" s="22">
        <f>INDEX('Mapping water'!$A$4:$U$352,MATCH($B96,'Mapping water'!$B$4:$B$352,0),MATCH(AT$4,'Mapping water'!$A$4:$U$4,0))*$F96</f>
        <v>0</v>
      </c>
      <c r="BM96" s="22">
        <f>INDEX('Mapping water'!$A$4:$U$352,MATCH($B96,'Mapping water'!$B$4:$B$352,0),MATCH(AU$4,'Mapping water'!$A$4:$U$4,0))*$F96</f>
        <v>0</v>
      </c>
      <c r="BN96" s="22">
        <f>INDEX('Mapping water'!$A$4:$U$352,MATCH($B96,'Mapping water'!$B$4:$B$352,0),MATCH(AV$4,'Mapping water'!$A$4:$U$4,0))*$G96</f>
        <v>0</v>
      </c>
      <c r="BO96" s="22">
        <f>INDEX('Mapping water'!$A$4:$U$352,MATCH($B96,'Mapping water'!$B$4:$B$352,0),MATCH(AW$4,'Mapping water'!$A$4:$U$4,0))*$G96</f>
        <v>0</v>
      </c>
      <c r="BP96" s="22">
        <f>INDEX('Mapping water'!$A$4:$U$352,MATCH($B96,'Mapping water'!$B$4:$B$352,0),MATCH(AX$4,'Mapping water'!$A$4:$U$4,0))*$G96</f>
        <v>0</v>
      </c>
      <c r="BQ96" s="22">
        <f>INDEX('Mapping water'!$A$4:$U$352,MATCH($B96,'Mapping water'!$B$4:$B$352,0),MATCH(AY$4,'Mapping water'!$A$4:$U$4,0))*$G96</f>
        <v>0</v>
      </c>
      <c r="BR96" s="22">
        <f>INDEX('Mapping water'!$A$4:$U$352,MATCH($B96,'Mapping water'!$B$4:$B$352,0),MATCH(AZ$4,'Mapping water'!$A$4:$U$4,0))*$G96</f>
        <v>0</v>
      </c>
      <c r="BS96" s="22">
        <f>INDEX('Mapping water'!$A$4:$U$352,MATCH($B96,'Mapping water'!$B$4:$B$352,0),MATCH(BA$4,'Mapping water'!$A$4:$U$4,0))*$G96</f>
        <v>0</v>
      </c>
      <c r="BT96" s="22">
        <f>INDEX('Mapping water'!$A$4:$U$352,MATCH($B96,'Mapping water'!$B$4:$B$352,0),MATCH(BB$4,'Mapping water'!$A$4:$U$4,0))*$G96</f>
        <v>74066.83</v>
      </c>
      <c r="BU96" s="22">
        <f>INDEX('Mapping water'!$A$4:$U$352,MATCH($B96,'Mapping water'!$B$4:$B$352,0),MATCH(BC$4,'Mapping water'!$A$4:$U$4,0))*$G96</f>
        <v>0</v>
      </c>
      <c r="BV96" s="22">
        <f>INDEX('Mapping water'!$A$4:$U$352,MATCH($B96,'Mapping water'!$B$4:$B$352,0),MATCH(BD$4,'Mapping water'!$A$4:$U$4,0))*$G96</f>
        <v>0</v>
      </c>
      <c r="BW96" s="22">
        <f>INDEX('Mapping water'!$A$4:$U$352,MATCH($B96,'Mapping water'!$B$4:$B$352,0),MATCH(BE$4,'Mapping water'!$A$4:$U$4,0))*$G96</f>
        <v>0</v>
      </c>
      <c r="BX96" s="22">
        <f>INDEX('Mapping water'!$A$4:$U$352,MATCH($B96,'Mapping water'!$B$4:$B$352,0),MATCH(BF$4,'Mapping water'!$A$4:$U$4,0))*$G96</f>
        <v>51470.170000000006</v>
      </c>
      <c r="BY96" s="22">
        <f>INDEX('Mapping water'!$A$4:$U$352,MATCH($B96,'Mapping water'!$B$4:$B$352,0),MATCH(BG$4,'Mapping water'!$A$4:$U$4,0))*$G96</f>
        <v>0</v>
      </c>
      <c r="BZ96" s="22">
        <f>INDEX('Mapping water'!$A$4:$U$352,MATCH($B96,'Mapping water'!$B$4:$B$352,0),MATCH(BH$4,'Mapping water'!$A$4:$U$4,0))*$G96</f>
        <v>0</v>
      </c>
      <c r="CA96" s="22">
        <f>INDEX('Mapping water'!$A$4:$U$352,MATCH($B96,'Mapping water'!$B$4:$B$352,0),MATCH(BI$4,'Mapping water'!$A$4:$U$4,0))*$G96</f>
        <v>0</v>
      </c>
      <c r="CB96" s="22">
        <f>INDEX('Mapping water'!$A$4:$U$352,MATCH($B96,'Mapping water'!$B$4:$B$352,0),MATCH(BJ$4,'Mapping water'!$A$4:$U$4,0))*$G96</f>
        <v>0</v>
      </c>
      <c r="CC96" s="22">
        <f>INDEX('Mapping water'!$A$4:$U$352,MATCH($B96,'Mapping water'!$B$4:$B$352,0),MATCH(BK$4,'Mapping water'!$A$4:$U$4,0))*$G96</f>
        <v>0</v>
      </c>
      <c r="CD96" s="22">
        <f>INDEX('Mapping water'!$A$4:$U$352,MATCH($B96,'Mapping water'!$B$4:$B$352,0),MATCH(BL$4,'Mapping water'!$A$4:$U$4,0))*$G96</f>
        <v>0</v>
      </c>
      <c r="CE96" s="22">
        <f>INDEX('Mapping water'!$A$4:$U$352,MATCH($B96,'Mapping water'!$B$4:$B$352,0),MATCH(BM$4,'Mapping water'!$A$4:$U$4,0))*$G96</f>
        <v>0</v>
      </c>
      <c r="CF96" s="22">
        <f>INDEX('Mapping water'!$A$4:$U$352,MATCH($B96,'Mapping water'!$B$4:$B$352,0),MATCH(BN$4,'Mapping water'!$A$4:$U$4,0))*$H96</f>
        <v>0</v>
      </c>
      <c r="CG96" s="22">
        <f>INDEX('Mapping water'!$A$4:$U$352,MATCH($B96,'Mapping water'!$B$4:$B$352,0),MATCH(BO$4,'Mapping water'!$A$4:$U$4,0))*$H96</f>
        <v>0</v>
      </c>
      <c r="CH96" s="22">
        <f>INDEX('Mapping water'!$A$4:$U$352,MATCH($B96,'Mapping water'!$B$4:$B$352,0),MATCH(BP$4,'Mapping water'!$A$4:$U$4,0))*$H96</f>
        <v>0</v>
      </c>
      <c r="CI96" s="22">
        <f>INDEX('Mapping water'!$A$4:$U$352,MATCH($B96,'Mapping water'!$B$4:$B$352,0),MATCH(BQ$4,'Mapping water'!$A$4:$U$4,0))*$H96</f>
        <v>0</v>
      </c>
      <c r="CJ96" s="22">
        <f>INDEX('Mapping water'!$A$4:$U$352,MATCH($B96,'Mapping water'!$B$4:$B$352,0),MATCH(BR$4,'Mapping water'!$A$4:$U$4,0))*$H96</f>
        <v>0</v>
      </c>
      <c r="CK96" s="22">
        <f>INDEX('Mapping water'!$A$4:$U$352,MATCH($B96,'Mapping water'!$B$4:$B$352,0),MATCH(BS$4,'Mapping water'!$A$4:$U$4,0))*$H96</f>
        <v>0</v>
      </c>
      <c r="CL96" s="22">
        <f>INDEX('Mapping water'!$A$4:$U$352,MATCH($B96,'Mapping water'!$B$4:$B$352,0),MATCH(BT$4,'Mapping water'!$A$4:$U$4,0))*$H96</f>
        <v>74167.12999999999</v>
      </c>
      <c r="CM96" s="22">
        <f>INDEX('Mapping water'!$A$4:$U$352,MATCH($B96,'Mapping water'!$B$4:$B$352,0),MATCH(BU$4,'Mapping water'!$A$4:$U$4,0))*$H96</f>
        <v>0</v>
      </c>
      <c r="CN96" s="22">
        <f>INDEX('Mapping water'!$A$4:$U$352,MATCH($B96,'Mapping water'!$B$4:$B$352,0),MATCH(BV$4,'Mapping water'!$A$4:$U$4,0))*$H96</f>
        <v>0</v>
      </c>
      <c r="CO96" s="22">
        <f>INDEX('Mapping water'!$A$4:$U$352,MATCH($B96,'Mapping water'!$B$4:$B$352,0),MATCH(BW$4,'Mapping water'!$A$4:$U$4,0))*$H96</f>
        <v>0</v>
      </c>
      <c r="CP96" s="22">
        <f>INDEX('Mapping water'!$A$4:$U$352,MATCH($B96,'Mapping water'!$B$4:$B$352,0),MATCH(BX$4,'Mapping water'!$A$4:$U$4,0))*$H96</f>
        <v>51539.87</v>
      </c>
      <c r="CQ96" s="22">
        <f>INDEX('Mapping water'!$A$4:$U$352,MATCH($B96,'Mapping water'!$B$4:$B$352,0),MATCH(BY$4,'Mapping water'!$A$4:$U$4,0))*$H96</f>
        <v>0</v>
      </c>
      <c r="CR96" s="22">
        <f>INDEX('Mapping water'!$A$4:$U$352,MATCH($B96,'Mapping water'!$B$4:$B$352,0),MATCH(BZ$4,'Mapping water'!$A$4:$U$4,0))*$H96</f>
        <v>0</v>
      </c>
      <c r="CS96" s="22">
        <f>INDEX('Mapping water'!$A$4:$U$352,MATCH($B96,'Mapping water'!$B$4:$B$352,0),MATCH(CA$4,'Mapping water'!$A$4:$U$4,0))*$H96</f>
        <v>0</v>
      </c>
      <c r="CT96" s="22">
        <f>INDEX('Mapping water'!$A$4:$U$352,MATCH($B96,'Mapping water'!$B$4:$B$352,0),MATCH(CB$4,'Mapping water'!$A$4:$U$4,0))*$H96</f>
        <v>0</v>
      </c>
      <c r="CU96" s="22">
        <f>INDEX('Mapping water'!$A$4:$U$352,MATCH($B96,'Mapping water'!$B$4:$B$352,0),MATCH(CC$4,'Mapping water'!$A$4:$U$4,0))*$H96</f>
        <v>0</v>
      </c>
      <c r="CV96" s="22">
        <f>INDEX('Mapping water'!$A$4:$U$352,MATCH($B96,'Mapping water'!$B$4:$B$352,0),MATCH(CD$4,'Mapping water'!$A$4:$U$4,0))*$H96</f>
        <v>0</v>
      </c>
      <c r="CW96" s="22">
        <f>INDEX('Mapping water'!$A$4:$U$352,MATCH($B96,'Mapping water'!$B$4:$B$352,0),MATCH(CE$4,'Mapping water'!$A$4:$U$4,0))*$H96</f>
        <v>0</v>
      </c>
      <c r="CX96" s="22">
        <f>INDEX('Mapping water'!$A$4:$U$352,MATCH($B96,'Mapping water'!$B$4:$B$352,0),MATCH(CF$4,'Mapping water'!$A$4:$U$4,0))*$I96</f>
        <v>0</v>
      </c>
      <c r="CY96" s="22">
        <f>INDEX('Mapping water'!$A$4:$U$352,MATCH($B96,'Mapping water'!$B$4:$B$352,0),MATCH(CG$4,'Mapping water'!$A$4:$U$4,0))*$I96</f>
        <v>0</v>
      </c>
      <c r="CZ96" s="22">
        <f>INDEX('Mapping water'!$A$4:$U$352,MATCH($B96,'Mapping water'!$B$4:$B$352,0),MATCH(CH$4,'Mapping water'!$A$4:$U$4,0))*$I96</f>
        <v>0</v>
      </c>
      <c r="DA96" s="22">
        <f>INDEX('Mapping water'!$A$4:$U$352,MATCH($B96,'Mapping water'!$B$4:$B$352,0),MATCH(CI$4,'Mapping water'!$A$4:$U$4,0))*$I96</f>
        <v>0</v>
      </c>
      <c r="DB96" s="22">
        <f>INDEX('Mapping water'!$A$4:$U$352,MATCH($B96,'Mapping water'!$B$4:$B$352,0),MATCH(CJ$4,'Mapping water'!$A$4:$U$4,0))*$I96</f>
        <v>0</v>
      </c>
      <c r="DC96" s="22">
        <f>INDEX('Mapping water'!$A$4:$U$352,MATCH($B96,'Mapping water'!$B$4:$B$352,0),MATCH(CK$4,'Mapping water'!$A$4:$U$4,0))*$I96</f>
        <v>0</v>
      </c>
      <c r="DD96" s="22">
        <f>INDEX('Mapping water'!$A$4:$U$352,MATCH($B96,'Mapping water'!$B$4:$B$352,0),MATCH(CL$4,'Mapping water'!$A$4:$U$4,0))*$I96</f>
        <v>74626.739999999991</v>
      </c>
      <c r="DE96" s="22">
        <f>INDEX('Mapping water'!$A$4:$U$352,MATCH($B96,'Mapping water'!$B$4:$B$352,0),MATCH(CM$4,'Mapping water'!$A$4:$U$4,0))*$I96</f>
        <v>0</v>
      </c>
      <c r="DF96" s="22">
        <f>INDEX('Mapping water'!$A$4:$U$352,MATCH($B96,'Mapping water'!$B$4:$B$352,0),MATCH(CN$4,'Mapping water'!$A$4:$U$4,0))*$I96</f>
        <v>0</v>
      </c>
      <c r="DG96" s="22">
        <f>INDEX('Mapping water'!$A$4:$U$352,MATCH($B96,'Mapping water'!$B$4:$B$352,0),MATCH(CO$4,'Mapping water'!$A$4:$U$4,0))*$I96</f>
        <v>0</v>
      </c>
      <c r="DH96" s="22">
        <f>INDEX('Mapping water'!$A$4:$U$352,MATCH($B96,'Mapping water'!$B$4:$B$352,0),MATCH(CP$4,'Mapping water'!$A$4:$U$4,0))*$I96</f>
        <v>51859.26</v>
      </c>
      <c r="DI96" s="22">
        <f>INDEX('Mapping water'!$A$4:$U$352,MATCH($B96,'Mapping water'!$B$4:$B$352,0),MATCH(CQ$4,'Mapping water'!$A$4:$U$4,0))*$I96</f>
        <v>0</v>
      </c>
      <c r="DJ96" s="22">
        <f>INDEX('Mapping water'!$A$4:$U$352,MATCH($B96,'Mapping water'!$B$4:$B$352,0),MATCH(CR$4,'Mapping water'!$A$4:$U$4,0))*$I96</f>
        <v>0</v>
      </c>
      <c r="DK96" s="22">
        <f>INDEX('Mapping water'!$A$4:$U$352,MATCH($B96,'Mapping water'!$B$4:$B$352,0),MATCH(CS$4,'Mapping water'!$A$4:$U$4,0))*$I96</f>
        <v>0</v>
      </c>
      <c r="DL96" s="22">
        <f>INDEX('Mapping water'!$A$4:$U$352,MATCH($B96,'Mapping water'!$B$4:$B$352,0),MATCH(CT$4,'Mapping water'!$A$4:$U$4,0))*$I96</f>
        <v>0</v>
      </c>
      <c r="DM96" s="22">
        <f>INDEX('Mapping water'!$A$4:$U$352,MATCH($B96,'Mapping water'!$B$4:$B$352,0),MATCH(CU$4,'Mapping water'!$A$4:$U$4,0))*$I96</f>
        <v>0</v>
      </c>
      <c r="DN96" s="22">
        <f>INDEX('Mapping water'!$A$4:$U$352,MATCH($B96,'Mapping water'!$B$4:$B$352,0),MATCH(CV$4,'Mapping water'!$A$4:$U$4,0))*$I96</f>
        <v>0</v>
      </c>
      <c r="DO96" s="22">
        <f>INDEX('Mapping water'!$A$4:$U$352,MATCH($B96,'Mapping water'!$B$4:$B$352,0),MATCH(CW$4,'Mapping water'!$A$4:$U$4,0))*$I96</f>
        <v>0</v>
      </c>
      <c r="DP96" s="22">
        <f>INDEX('Mapping water'!$A$4:$U$352,MATCH($B96,'Mapping water'!$B$4:$B$352,0),MATCH(CX$4,'Mapping water'!$A$4:$U$4,0))*$J96</f>
        <v>0</v>
      </c>
      <c r="DQ96" s="22">
        <f>INDEX('Mapping water'!$A$4:$U$352,MATCH($B96,'Mapping water'!$B$4:$B$352,0),MATCH(CY$4,'Mapping water'!$A$4:$U$4,0))*$J96</f>
        <v>0</v>
      </c>
      <c r="DR96" s="22">
        <f>INDEX('Mapping water'!$A$4:$U$352,MATCH($B96,'Mapping water'!$B$4:$B$352,0),MATCH(CZ$4,'Mapping water'!$A$4:$U$4,0))*$J96</f>
        <v>0</v>
      </c>
      <c r="DS96" s="22">
        <f>INDEX('Mapping water'!$A$4:$U$352,MATCH($B96,'Mapping water'!$B$4:$B$352,0),MATCH(DA$4,'Mapping water'!$A$4:$U$4,0))*$J96</f>
        <v>0</v>
      </c>
      <c r="DT96" s="22">
        <f>INDEX('Mapping water'!$A$4:$U$352,MATCH($B96,'Mapping water'!$B$4:$B$352,0),MATCH(DB$4,'Mapping water'!$A$4:$U$4,0))*$J96</f>
        <v>0</v>
      </c>
      <c r="DU96" s="22">
        <f>INDEX('Mapping water'!$A$4:$U$352,MATCH($B96,'Mapping water'!$B$4:$B$352,0),MATCH(DC$4,'Mapping water'!$A$4:$U$4,0))*$J96</f>
        <v>0</v>
      </c>
      <c r="DV96" s="22">
        <f>INDEX('Mapping water'!$A$4:$U$352,MATCH($B96,'Mapping water'!$B$4:$B$352,0),MATCH(DD$4,'Mapping water'!$A$4:$U$4,0))*$J96</f>
        <v>75069.239999999991</v>
      </c>
      <c r="DW96" s="22">
        <f>INDEX('Mapping water'!$A$4:$U$352,MATCH($B96,'Mapping water'!$B$4:$B$352,0),MATCH(DE$4,'Mapping water'!$A$4:$U$4,0))*$J96</f>
        <v>0</v>
      </c>
      <c r="DX96" s="22">
        <f>INDEX('Mapping water'!$A$4:$U$352,MATCH($B96,'Mapping water'!$B$4:$B$352,0),MATCH(DF$4,'Mapping water'!$A$4:$U$4,0))*$J96</f>
        <v>0</v>
      </c>
      <c r="DY96" s="22">
        <f>INDEX('Mapping water'!$A$4:$U$352,MATCH($B96,'Mapping water'!$B$4:$B$352,0),MATCH(DG$4,'Mapping water'!$A$4:$U$4,0))*$J96</f>
        <v>0</v>
      </c>
      <c r="DZ96" s="22">
        <f>INDEX('Mapping water'!$A$4:$U$352,MATCH($B96,'Mapping water'!$B$4:$B$352,0),MATCH(DH$4,'Mapping water'!$A$4:$U$4,0))*$J96</f>
        <v>52166.76</v>
      </c>
      <c r="EA96" s="22">
        <f>INDEX('Mapping water'!$A$4:$U$352,MATCH($B96,'Mapping water'!$B$4:$B$352,0),MATCH(DI$4,'Mapping water'!$A$4:$U$4,0))*$J96</f>
        <v>0</v>
      </c>
      <c r="EB96" s="22">
        <f>INDEX('Mapping water'!$A$4:$U$352,MATCH($B96,'Mapping water'!$B$4:$B$352,0),MATCH(DJ$4,'Mapping water'!$A$4:$U$4,0))*$J96</f>
        <v>0</v>
      </c>
      <c r="EC96" s="22">
        <f>INDEX('Mapping water'!$A$4:$U$352,MATCH($B96,'Mapping water'!$B$4:$B$352,0),MATCH(DK$4,'Mapping water'!$A$4:$U$4,0))*$J96</f>
        <v>0</v>
      </c>
      <c r="ED96" s="22">
        <f>INDEX('Mapping water'!$A$4:$U$352,MATCH($B96,'Mapping water'!$B$4:$B$352,0),MATCH(DL$4,'Mapping water'!$A$4:$U$4,0))*$J96</f>
        <v>0</v>
      </c>
      <c r="EE96" s="22">
        <f>INDEX('Mapping water'!$A$4:$U$352,MATCH($B96,'Mapping water'!$B$4:$B$352,0),MATCH(DM$4,'Mapping water'!$A$4:$U$4,0))*$J96</f>
        <v>0</v>
      </c>
      <c r="EF96" s="22">
        <f>INDEX('Mapping water'!$A$4:$U$352,MATCH($B96,'Mapping water'!$B$4:$B$352,0),MATCH(DN$4,'Mapping water'!$A$4:$U$4,0))*$J96</f>
        <v>0</v>
      </c>
      <c r="EG96" s="22">
        <f>INDEX('Mapping water'!$A$4:$U$352,MATCH($B96,'Mapping water'!$B$4:$B$352,0),MATCH(DO$4,'Mapping water'!$A$4:$U$4,0))*$J96</f>
        <v>0</v>
      </c>
      <c r="EH96" s="22">
        <f>INDEX('Mapping water'!$A$4:$U$352,MATCH($B96,'Mapping water'!$B$4:$B$352,0),MATCH(DP$4,'Mapping water'!$A$4:$U$4,0))*$K96</f>
        <v>0</v>
      </c>
      <c r="EI96" s="22">
        <f>INDEX('Mapping water'!$A$4:$U$352,MATCH($B96,'Mapping water'!$B$4:$B$352,0),MATCH(DQ$4,'Mapping water'!$A$4:$U$4,0))*$K96</f>
        <v>0</v>
      </c>
      <c r="EJ96" s="22">
        <f>INDEX('Mapping water'!$A$4:$U$352,MATCH($B96,'Mapping water'!$B$4:$B$352,0),MATCH(DR$4,'Mapping water'!$A$4:$U$4,0))*$K96</f>
        <v>0</v>
      </c>
      <c r="EK96" s="22">
        <f>INDEX('Mapping water'!$A$4:$U$352,MATCH($B96,'Mapping water'!$B$4:$B$352,0),MATCH(DS$4,'Mapping water'!$A$4:$U$4,0))*$K96</f>
        <v>0</v>
      </c>
      <c r="EL96" s="22">
        <f>INDEX('Mapping water'!$A$4:$U$352,MATCH($B96,'Mapping water'!$B$4:$B$352,0),MATCH(DT$4,'Mapping water'!$A$4:$U$4,0))*$K96</f>
        <v>0</v>
      </c>
      <c r="EM96" s="22">
        <f>INDEX('Mapping water'!$A$4:$U$352,MATCH($B96,'Mapping water'!$B$4:$B$352,0),MATCH(DU$4,'Mapping water'!$A$4:$U$4,0))*$K96</f>
        <v>0</v>
      </c>
      <c r="EN96" s="22">
        <f>INDEX('Mapping water'!$A$4:$U$352,MATCH($B96,'Mapping water'!$B$4:$B$352,0),MATCH(DV$4,'Mapping water'!$A$4:$U$4,0))*$K96</f>
        <v>75516.459999999992</v>
      </c>
      <c r="EO96" s="22">
        <f>INDEX('Mapping water'!$A$4:$U$352,MATCH($B96,'Mapping water'!$B$4:$B$352,0),MATCH(DW$4,'Mapping water'!$A$4:$U$4,0))*$K96</f>
        <v>0</v>
      </c>
      <c r="EP96" s="22">
        <f>INDEX('Mapping water'!$A$4:$U$352,MATCH($B96,'Mapping water'!$B$4:$B$352,0),MATCH(DX$4,'Mapping water'!$A$4:$U$4,0))*$K96</f>
        <v>0</v>
      </c>
      <c r="EQ96" s="22">
        <f>INDEX('Mapping water'!$A$4:$U$352,MATCH($B96,'Mapping water'!$B$4:$B$352,0),MATCH(DY$4,'Mapping water'!$A$4:$U$4,0))*$K96</f>
        <v>0</v>
      </c>
      <c r="ER96" s="22">
        <f>INDEX('Mapping water'!$A$4:$U$352,MATCH($B96,'Mapping water'!$B$4:$B$352,0),MATCH(DZ$4,'Mapping water'!$A$4:$U$4,0))*$K96</f>
        <v>52477.54</v>
      </c>
      <c r="ES96" s="22">
        <f>INDEX('Mapping water'!$A$4:$U$352,MATCH($B96,'Mapping water'!$B$4:$B$352,0),MATCH(EA$4,'Mapping water'!$A$4:$U$4,0))*$K96</f>
        <v>0</v>
      </c>
      <c r="ET96" s="22">
        <f>INDEX('Mapping water'!$A$4:$U$352,MATCH($B96,'Mapping water'!$B$4:$B$352,0),MATCH(EB$4,'Mapping water'!$A$4:$U$4,0))*$K96</f>
        <v>0</v>
      </c>
      <c r="EU96" s="22">
        <f>INDEX('Mapping water'!$A$4:$U$352,MATCH($B96,'Mapping water'!$B$4:$B$352,0),MATCH(EC$4,'Mapping water'!$A$4:$U$4,0))*$K96</f>
        <v>0</v>
      </c>
      <c r="EV96" s="22">
        <f>INDEX('Mapping water'!$A$4:$U$352,MATCH($B96,'Mapping water'!$B$4:$B$352,0),MATCH(ED$4,'Mapping water'!$A$4:$U$4,0))*$K96</f>
        <v>0</v>
      </c>
      <c r="EW96" s="22">
        <f>INDEX('Mapping water'!$A$4:$U$352,MATCH($B96,'Mapping water'!$B$4:$B$352,0),MATCH(EE$4,'Mapping water'!$A$4:$U$4,0))*$K96</f>
        <v>0</v>
      </c>
      <c r="EX96" s="22">
        <f>INDEX('Mapping water'!$A$4:$U$352,MATCH($B96,'Mapping water'!$B$4:$B$352,0),MATCH(EF$4,'Mapping water'!$A$4:$U$4,0))*$K96</f>
        <v>0</v>
      </c>
      <c r="EY96" s="22">
        <f>INDEX('Mapping water'!$A$4:$U$352,MATCH($B96,'Mapping water'!$B$4:$B$352,0),MATCH(EG$4,'Mapping water'!$A$4:$U$4,0))*$K96</f>
        <v>0</v>
      </c>
    </row>
    <row r="97" spans="1:155" x14ac:dyDescent="0.2">
      <c r="A97" s="21" t="s">
        <v>66</v>
      </c>
      <c r="B97" s="21" t="s">
        <v>67</v>
      </c>
      <c r="C97" s="21" t="s">
        <v>24</v>
      </c>
      <c r="D97" s="22">
        <f>INDEX('Households England'!S$5:S$374,MATCH('Mapping HH to population water'!$B97,'Households England'!$B$5:$B$374,0))*1000</f>
        <v>86506</v>
      </c>
      <c r="E97" s="22">
        <f>INDEX('Households England'!T$5:T$374,MATCH('Mapping HH to population water'!$B97,'Households England'!$B$5:$B$374,0))*1000</f>
        <v>86788</v>
      </c>
      <c r="F97" s="22">
        <f>INDEX('Households England'!U$5:U$374,MATCH('Mapping HH to population water'!$B97,'Households England'!$B$5:$B$374,0))*1000</f>
        <v>87066</v>
      </c>
      <c r="G97" s="22">
        <f>INDEX('Households England'!V$5:V$374,MATCH('Mapping HH to population water'!$B97,'Households England'!$B$5:$B$374,0))*1000</f>
        <v>87278</v>
      </c>
      <c r="H97" s="22">
        <f>INDEX('Households England'!W$5:W$374,MATCH('Mapping HH to population water'!$B97,'Households England'!$B$5:$B$374,0))*1000</f>
        <v>87454</v>
      </c>
      <c r="I97" s="22">
        <f>INDEX('Households England'!X$5:X$374,MATCH('Mapping HH to population water'!$B97,'Households England'!$B$5:$B$374,0))*1000</f>
        <v>88169</v>
      </c>
      <c r="J97" s="22">
        <f>INDEX('Households England'!Y$5:Y$374,MATCH('Mapping HH to population water'!$B97,'Households England'!$B$5:$B$374,0))*1000</f>
        <v>88845</v>
      </c>
      <c r="K97" s="22">
        <f>INDEX('Households England'!Z$5:Z$374,MATCH('Mapping HH to population water'!$B97,'Households England'!$B$5:$B$374,0))*1000</f>
        <v>89519</v>
      </c>
      <c r="L97" s="22">
        <f>INDEX('Mapping water'!$A$4:$U$352,MATCH($B97,'Mapping water'!$B$4:$B$352,0),MATCH(L$4,'Mapping water'!$A$4:$U$4,0))*$D97</f>
        <v>0</v>
      </c>
      <c r="M97" s="22">
        <f>INDEX('Mapping water'!$A$4:$U$352,MATCH($B97,'Mapping water'!$B$4:$B$352,0),MATCH(M$4,'Mapping water'!$A$4:$U$4,0))*$D97</f>
        <v>0</v>
      </c>
      <c r="N97" s="22">
        <f>INDEX('Mapping water'!$A$4:$U$352,MATCH($B97,'Mapping water'!$B$4:$B$352,0),MATCH(N$4,'Mapping water'!$A$4:$U$4,0))*$D97</f>
        <v>0</v>
      </c>
      <c r="O97" s="22">
        <f>INDEX('Mapping water'!$A$4:$U$352,MATCH($B97,'Mapping water'!$B$4:$B$352,0),MATCH(O$4,'Mapping water'!$A$4:$U$4,0))*$D97</f>
        <v>0</v>
      </c>
      <c r="P97" s="22">
        <f>INDEX('Mapping water'!$A$4:$U$352,MATCH($B97,'Mapping water'!$B$4:$B$352,0),MATCH(P$4,'Mapping water'!$A$4:$U$4,0))*$D97</f>
        <v>0</v>
      </c>
      <c r="Q97" s="22">
        <f>INDEX('Mapping water'!$A$4:$U$352,MATCH($B97,'Mapping water'!$B$4:$B$352,0),MATCH(Q$4,'Mapping water'!$A$4:$U$4,0))*$D97</f>
        <v>0</v>
      </c>
      <c r="R97" s="22">
        <f>INDEX('Mapping water'!$A$4:$U$352,MATCH($B97,'Mapping water'!$B$4:$B$352,0),MATCH(R$4,'Mapping water'!$A$4:$U$4,0))*$D97</f>
        <v>0</v>
      </c>
      <c r="S97" s="22">
        <f>INDEX('Mapping water'!$A$4:$U$352,MATCH($B97,'Mapping water'!$B$4:$B$352,0),MATCH(S$4,'Mapping water'!$A$4:$U$4,0))*$D97</f>
        <v>0</v>
      </c>
      <c r="T97" s="22">
        <f>INDEX('Mapping water'!$A$4:$U$352,MATCH($B97,'Mapping water'!$B$4:$B$352,0),MATCH(T$4,'Mapping water'!$A$4:$U$4,0))*$D97</f>
        <v>0</v>
      </c>
      <c r="U97" s="22">
        <f>INDEX('Mapping water'!$A$4:$U$352,MATCH($B97,'Mapping water'!$B$4:$B$352,0),MATCH(U$4,'Mapping water'!$A$4:$U$4,0))*$D97</f>
        <v>0</v>
      </c>
      <c r="V97" s="22">
        <f>INDEX('Mapping water'!$A$4:$U$352,MATCH($B97,'Mapping water'!$B$4:$B$352,0),MATCH(V$4,'Mapping water'!$A$4:$U$4,0))*$D97</f>
        <v>86506</v>
      </c>
      <c r="W97" s="22">
        <f>INDEX('Mapping water'!$A$4:$U$352,MATCH($B97,'Mapping water'!$B$4:$B$352,0),MATCH(W$4,'Mapping water'!$A$4:$U$4,0))*$D97</f>
        <v>0</v>
      </c>
      <c r="X97" s="22">
        <f>INDEX('Mapping water'!$A$4:$U$352,MATCH($B97,'Mapping water'!$B$4:$B$352,0),MATCH(X$4,'Mapping water'!$A$4:$U$4,0))*$D97</f>
        <v>0</v>
      </c>
      <c r="Y97" s="22">
        <f>INDEX('Mapping water'!$A$4:$U$352,MATCH($B97,'Mapping water'!$B$4:$B$352,0),MATCH(Y$4,'Mapping water'!$A$4:$U$4,0))*$D97</f>
        <v>0</v>
      </c>
      <c r="Z97" s="22">
        <f>INDEX('Mapping water'!$A$4:$U$352,MATCH($B97,'Mapping water'!$B$4:$B$352,0),MATCH(Z$4,'Mapping water'!$A$4:$U$4,0))*$D97</f>
        <v>0</v>
      </c>
      <c r="AA97" s="22">
        <f>INDEX('Mapping water'!$A$4:$U$352,MATCH($B97,'Mapping water'!$B$4:$B$352,0),MATCH(AA$4,'Mapping water'!$A$4:$U$4,0))*$D97</f>
        <v>0</v>
      </c>
      <c r="AB97" s="22">
        <f>INDEX('Mapping water'!$A$4:$U$352,MATCH($B97,'Mapping water'!$B$4:$B$352,0),MATCH(AB$4,'Mapping water'!$A$4:$U$4,0))*$D97</f>
        <v>0</v>
      </c>
      <c r="AC97" s="22">
        <f>INDEX('Mapping water'!$A$4:$U$352,MATCH($B97,'Mapping water'!$B$4:$B$352,0),MATCH(AC$4,'Mapping water'!$A$4:$U$4,0))*$D97</f>
        <v>0</v>
      </c>
      <c r="AD97" s="22">
        <f>INDEX('Mapping water'!$A$4:$U$352,MATCH($B97,'Mapping water'!$B$4:$B$352,0),MATCH(AD$4,'Mapping water'!$A$4:$U$4,0))*$E97</f>
        <v>0</v>
      </c>
      <c r="AE97" s="22">
        <f>INDEX('Mapping water'!$A$4:$U$352,MATCH($B97,'Mapping water'!$B$4:$B$352,0),MATCH(AE$4,'Mapping water'!$A$4:$U$4,0))*$E97</f>
        <v>0</v>
      </c>
      <c r="AF97" s="22">
        <f>INDEX('Mapping water'!$A$4:$U$352,MATCH($B97,'Mapping water'!$B$4:$B$352,0),MATCH(AF$4,'Mapping water'!$A$4:$U$4,0))*$E97</f>
        <v>0</v>
      </c>
      <c r="AG97" s="22">
        <f>INDEX('Mapping water'!$A$4:$U$352,MATCH($B97,'Mapping water'!$B$4:$B$352,0),MATCH(AG$4,'Mapping water'!$A$4:$U$4,0))*$E97</f>
        <v>0</v>
      </c>
      <c r="AH97" s="22">
        <f>INDEX('Mapping water'!$A$4:$U$352,MATCH($B97,'Mapping water'!$B$4:$B$352,0),MATCH(AH$4,'Mapping water'!$A$4:$U$4,0))*$E97</f>
        <v>0</v>
      </c>
      <c r="AI97" s="22">
        <f>INDEX('Mapping water'!$A$4:$U$352,MATCH($B97,'Mapping water'!$B$4:$B$352,0),MATCH(AI$4,'Mapping water'!$A$4:$U$4,0))*$E97</f>
        <v>0</v>
      </c>
      <c r="AJ97" s="22">
        <f>INDEX('Mapping water'!$A$4:$U$352,MATCH($B97,'Mapping water'!$B$4:$B$352,0),MATCH(AJ$4,'Mapping water'!$A$4:$U$4,0))*$E97</f>
        <v>0</v>
      </c>
      <c r="AK97" s="22">
        <f>INDEX('Mapping water'!$A$4:$U$352,MATCH($B97,'Mapping water'!$B$4:$B$352,0),MATCH(AK$4,'Mapping water'!$A$4:$U$4,0))*$E97</f>
        <v>0</v>
      </c>
      <c r="AL97" s="22">
        <f>INDEX('Mapping water'!$A$4:$U$352,MATCH($B97,'Mapping water'!$B$4:$B$352,0),MATCH(AL$4,'Mapping water'!$A$4:$U$4,0))*$E97</f>
        <v>0</v>
      </c>
      <c r="AM97" s="22">
        <f>INDEX('Mapping water'!$A$4:$U$352,MATCH($B97,'Mapping water'!$B$4:$B$352,0),MATCH(AM$4,'Mapping water'!$A$4:$U$4,0))*$E97</f>
        <v>0</v>
      </c>
      <c r="AN97" s="22">
        <f>INDEX('Mapping water'!$A$4:$U$352,MATCH($B97,'Mapping water'!$B$4:$B$352,0),MATCH(AN$4,'Mapping water'!$A$4:$U$4,0))*$E97</f>
        <v>86788</v>
      </c>
      <c r="AO97" s="22">
        <f>INDEX('Mapping water'!$A$4:$U$352,MATCH($B97,'Mapping water'!$B$4:$B$352,0),MATCH(AO$4,'Mapping water'!$A$4:$U$4,0))*$E97</f>
        <v>0</v>
      </c>
      <c r="AP97" s="22">
        <f>INDEX('Mapping water'!$A$4:$U$352,MATCH($B97,'Mapping water'!$B$4:$B$352,0),MATCH(AP$4,'Mapping water'!$A$4:$U$4,0))*$E97</f>
        <v>0</v>
      </c>
      <c r="AQ97" s="22">
        <f>INDEX('Mapping water'!$A$4:$U$352,MATCH($B97,'Mapping water'!$B$4:$B$352,0),MATCH(AQ$4,'Mapping water'!$A$4:$U$4,0))*$E97</f>
        <v>0</v>
      </c>
      <c r="AR97" s="22">
        <f>INDEX('Mapping water'!$A$4:$U$352,MATCH($B97,'Mapping water'!$B$4:$B$352,0),MATCH(AR$4,'Mapping water'!$A$4:$U$4,0))*$E97</f>
        <v>0</v>
      </c>
      <c r="AS97" s="22">
        <f>INDEX('Mapping water'!$A$4:$U$352,MATCH($B97,'Mapping water'!$B$4:$B$352,0),MATCH(AS$4,'Mapping water'!$A$4:$U$4,0))*$E97</f>
        <v>0</v>
      </c>
      <c r="AT97" s="22">
        <f>INDEX('Mapping water'!$A$4:$U$352,MATCH($B97,'Mapping water'!$B$4:$B$352,0),MATCH(AT$4,'Mapping water'!$A$4:$U$4,0))*$E97</f>
        <v>0</v>
      </c>
      <c r="AU97" s="22">
        <f>INDEX('Mapping water'!$A$4:$U$352,MATCH($B97,'Mapping water'!$B$4:$B$352,0),MATCH(AU$4,'Mapping water'!$A$4:$U$4,0))*$E97</f>
        <v>0</v>
      </c>
      <c r="AV97" s="22">
        <f>INDEX('Mapping water'!$A$4:$U$352,MATCH($B97,'Mapping water'!$B$4:$B$352,0),MATCH(AD$4,'Mapping water'!$A$4:$U$4,0))*$F97</f>
        <v>0</v>
      </c>
      <c r="AW97" s="22">
        <f>INDEX('Mapping water'!$A$4:$U$352,MATCH($B97,'Mapping water'!$B$4:$B$352,0),MATCH(AE$4,'Mapping water'!$A$4:$U$4,0))*$F97</f>
        <v>0</v>
      </c>
      <c r="AX97" s="22">
        <f>INDEX('Mapping water'!$A$4:$U$352,MATCH($B97,'Mapping water'!$B$4:$B$352,0),MATCH(AF$4,'Mapping water'!$A$4:$U$4,0))*$F97</f>
        <v>0</v>
      </c>
      <c r="AY97" s="22">
        <f>INDEX('Mapping water'!$A$4:$U$352,MATCH($B97,'Mapping water'!$B$4:$B$352,0),MATCH(AG$4,'Mapping water'!$A$4:$U$4,0))*$F97</f>
        <v>0</v>
      </c>
      <c r="AZ97" s="22">
        <f>INDEX('Mapping water'!$A$4:$U$352,MATCH($B97,'Mapping water'!$B$4:$B$352,0),MATCH(AH$4,'Mapping water'!$A$4:$U$4,0))*$F97</f>
        <v>0</v>
      </c>
      <c r="BA97" s="22">
        <f>INDEX('Mapping water'!$A$4:$U$352,MATCH($B97,'Mapping water'!$B$4:$B$352,0),MATCH(AI$4,'Mapping water'!$A$4:$U$4,0))*$F97</f>
        <v>0</v>
      </c>
      <c r="BB97" s="22">
        <f>INDEX('Mapping water'!$A$4:$U$352,MATCH($B97,'Mapping water'!$B$4:$B$352,0),MATCH(AJ$4,'Mapping water'!$A$4:$U$4,0))*$F97</f>
        <v>0</v>
      </c>
      <c r="BC97" s="22">
        <f>INDEX('Mapping water'!$A$4:$U$352,MATCH($B97,'Mapping water'!$B$4:$B$352,0),MATCH(AK$4,'Mapping water'!$A$4:$U$4,0))*$F97</f>
        <v>0</v>
      </c>
      <c r="BD97" s="22">
        <f>INDEX('Mapping water'!$A$4:$U$352,MATCH($B97,'Mapping water'!$B$4:$B$352,0),MATCH(AL$4,'Mapping water'!$A$4:$U$4,0))*$F97</f>
        <v>0</v>
      </c>
      <c r="BE97" s="22">
        <f>INDEX('Mapping water'!$A$4:$U$352,MATCH($B97,'Mapping water'!$B$4:$B$352,0),MATCH(AM$4,'Mapping water'!$A$4:$U$4,0))*$F97</f>
        <v>0</v>
      </c>
      <c r="BF97" s="22">
        <f>INDEX('Mapping water'!$A$4:$U$352,MATCH($B97,'Mapping water'!$B$4:$B$352,0),MATCH(AN$4,'Mapping water'!$A$4:$U$4,0))*$F97</f>
        <v>87066</v>
      </c>
      <c r="BG97" s="22">
        <f>INDEX('Mapping water'!$A$4:$U$352,MATCH($B97,'Mapping water'!$B$4:$B$352,0),MATCH(AO$4,'Mapping water'!$A$4:$U$4,0))*$F97</f>
        <v>0</v>
      </c>
      <c r="BH97" s="22">
        <f>INDEX('Mapping water'!$A$4:$U$352,MATCH($B97,'Mapping water'!$B$4:$B$352,0),MATCH(AP$4,'Mapping water'!$A$4:$U$4,0))*$F97</f>
        <v>0</v>
      </c>
      <c r="BI97" s="22">
        <f>INDEX('Mapping water'!$A$4:$U$352,MATCH($B97,'Mapping water'!$B$4:$B$352,0),MATCH(AQ$4,'Mapping water'!$A$4:$U$4,0))*$F97</f>
        <v>0</v>
      </c>
      <c r="BJ97" s="22">
        <f>INDEX('Mapping water'!$A$4:$U$352,MATCH($B97,'Mapping water'!$B$4:$B$352,0),MATCH(AR$4,'Mapping water'!$A$4:$U$4,0))*$F97</f>
        <v>0</v>
      </c>
      <c r="BK97" s="22">
        <f>INDEX('Mapping water'!$A$4:$U$352,MATCH($B97,'Mapping water'!$B$4:$B$352,0),MATCH(AS$4,'Mapping water'!$A$4:$U$4,0))*$F97</f>
        <v>0</v>
      </c>
      <c r="BL97" s="22">
        <f>INDEX('Mapping water'!$A$4:$U$352,MATCH($B97,'Mapping water'!$B$4:$B$352,0),MATCH(AT$4,'Mapping water'!$A$4:$U$4,0))*$F97</f>
        <v>0</v>
      </c>
      <c r="BM97" s="22">
        <f>INDEX('Mapping water'!$A$4:$U$352,MATCH($B97,'Mapping water'!$B$4:$B$352,0),MATCH(AU$4,'Mapping water'!$A$4:$U$4,0))*$F97</f>
        <v>0</v>
      </c>
      <c r="BN97" s="22">
        <f>INDEX('Mapping water'!$A$4:$U$352,MATCH($B97,'Mapping water'!$B$4:$B$352,0),MATCH(AV$4,'Mapping water'!$A$4:$U$4,0))*$G97</f>
        <v>0</v>
      </c>
      <c r="BO97" s="22">
        <f>INDEX('Mapping water'!$A$4:$U$352,MATCH($B97,'Mapping water'!$B$4:$B$352,0),MATCH(AW$4,'Mapping water'!$A$4:$U$4,0))*$G97</f>
        <v>0</v>
      </c>
      <c r="BP97" s="22">
        <f>INDEX('Mapping water'!$A$4:$U$352,MATCH($B97,'Mapping water'!$B$4:$B$352,0),MATCH(AX$4,'Mapping water'!$A$4:$U$4,0))*$G97</f>
        <v>0</v>
      </c>
      <c r="BQ97" s="22">
        <f>INDEX('Mapping water'!$A$4:$U$352,MATCH($B97,'Mapping water'!$B$4:$B$352,0),MATCH(AY$4,'Mapping water'!$A$4:$U$4,0))*$G97</f>
        <v>0</v>
      </c>
      <c r="BR97" s="22">
        <f>INDEX('Mapping water'!$A$4:$U$352,MATCH($B97,'Mapping water'!$B$4:$B$352,0),MATCH(AZ$4,'Mapping water'!$A$4:$U$4,0))*$G97</f>
        <v>0</v>
      </c>
      <c r="BS97" s="22">
        <f>INDEX('Mapping water'!$A$4:$U$352,MATCH($B97,'Mapping water'!$B$4:$B$352,0),MATCH(BA$4,'Mapping water'!$A$4:$U$4,0))*$G97</f>
        <v>0</v>
      </c>
      <c r="BT97" s="22">
        <f>INDEX('Mapping water'!$A$4:$U$352,MATCH($B97,'Mapping water'!$B$4:$B$352,0),MATCH(BB$4,'Mapping water'!$A$4:$U$4,0))*$G97</f>
        <v>0</v>
      </c>
      <c r="BU97" s="22">
        <f>INDEX('Mapping water'!$A$4:$U$352,MATCH($B97,'Mapping water'!$B$4:$B$352,0),MATCH(BC$4,'Mapping water'!$A$4:$U$4,0))*$G97</f>
        <v>0</v>
      </c>
      <c r="BV97" s="22">
        <f>INDEX('Mapping water'!$A$4:$U$352,MATCH($B97,'Mapping water'!$B$4:$B$352,0),MATCH(BD$4,'Mapping water'!$A$4:$U$4,0))*$G97</f>
        <v>0</v>
      </c>
      <c r="BW97" s="22">
        <f>INDEX('Mapping water'!$A$4:$U$352,MATCH($B97,'Mapping water'!$B$4:$B$352,0),MATCH(BE$4,'Mapping water'!$A$4:$U$4,0))*$G97</f>
        <v>0</v>
      </c>
      <c r="BX97" s="22">
        <f>INDEX('Mapping water'!$A$4:$U$352,MATCH($B97,'Mapping water'!$B$4:$B$352,0),MATCH(BF$4,'Mapping water'!$A$4:$U$4,0))*$G97</f>
        <v>87278</v>
      </c>
      <c r="BY97" s="22">
        <f>INDEX('Mapping water'!$A$4:$U$352,MATCH($B97,'Mapping water'!$B$4:$B$352,0),MATCH(BG$4,'Mapping water'!$A$4:$U$4,0))*$G97</f>
        <v>0</v>
      </c>
      <c r="BZ97" s="22">
        <f>INDEX('Mapping water'!$A$4:$U$352,MATCH($B97,'Mapping water'!$B$4:$B$352,0),MATCH(BH$4,'Mapping water'!$A$4:$U$4,0))*$G97</f>
        <v>0</v>
      </c>
      <c r="CA97" s="22">
        <f>INDEX('Mapping water'!$A$4:$U$352,MATCH($B97,'Mapping water'!$B$4:$B$352,0),MATCH(BI$4,'Mapping water'!$A$4:$U$4,0))*$G97</f>
        <v>0</v>
      </c>
      <c r="CB97" s="22">
        <f>INDEX('Mapping water'!$A$4:$U$352,MATCH($B97,'Mapping water'!$B$4:$B$352,0),MATCH(BJ$4,'Mapping water'!$A$4:$U$4,0))*$G97</f>
        <v>0</v>
      </c>
      <c r="CC97" s="22">
        <f>INDEX('Mapping water'!$A$4:$U$352,MATCH($B97,'Mapping water'!$B$4:$B$352,0),MATCH(BK$4,'Mapping water'!$A$4:$U$4,0))*$G97</f>
        <v>0</v>
      </c>
      <c r="CD97" s="22">
        <f>INDEX('Mapping water'!$A$4:$U$352,MATCH($B97,'Mapping water'!$B$4:$B$352,0),MATCH(BL$4,'Mapping water'!$A$4:$U$4,0))*$G97</f>
        <v>0</v>
      </c>
      <c r="CE97" s="22">
        <f>INDEX('Mapping water'!$A$4:$U$352,MATCH($B97,'Mapping water'!$B$4:$B$352,0),MATCH(BM$4,'Mapping water'!$A$4:$U$4,0))*$G97</f>
        <v>0</v>
      </c>
      <c r="CF97" s="22">
        <f>INDEX('Mapping water'!$A$4:$U$352,MATCH($B97,'Mapping water'!$B$4:$B$352,0),MATCH(BN$4,'Mapping water'!$A$4:$U$4,0))*$H97</f>
        <v>0</v>
      </c>
      <c r="CG97" s="22">
        <f>INDEX('Mapping water'!$A$4:$U$352,MATCH($B97,'Mapping water'!$B$4:$B$352,0),MATCH(BO$4,'Mapping water'!$A$4:$U$4,0))*$H97</f>
        <v>0</v>
      </c>
      <c r="CH97" s="22">
        <f>INDEX('Mapping water'!$A$4:$U$352,MATCH($B97,'Mapping water'!$B$4:$B$352,0),MATCH(BP$4,'Mapping water'!$A$4:$U$4,0))*$H97</f>
        <v>0</v>
      </c>
      <c r="CI97" s="22">
        <f>INDEX('Mapping water'!$A$4:$U$352,MATCH($B97,'Mapping water'!$B$4:$B$352,0),MATCH(BQ$4,'Mapping water'!$A$4:$U$4,0))*$H97</f>
        <v>0</v>
      </c>
      <c r="CJ97" s="22">
        <f>INDEX('Mapping water'!$A$4:$U$352,MATCH($B97,'Mapping water'!$B$4:$B$352,0),MATCH(BR$4,'Mapping water'!$A$4:$U$4,0))*$H97</f>
        <v>0</v>
      </c>
      <c r="CK97" s="22">
        <f>INDEX('Mapping water'!$A$4:$U$352,MATCH($B97,'Mapping water'!$B$4:$B$352,0),MATCH(BS$4,'Mapping water'!$A$4:$U$4,0))*$H97</f>
        <v>0</v>
      </c>
      <c r="CL97" s="22">
        <f>INDEX('Mapping water'!$A$4:$U$352,MATCH($B97,'Mapping water'!$B$4:$B$352,0),MATCH(BT$4,'Mapping water'!$A$4:$U$4,0))*$H97</f>
        <v>0</v>
      </c>
      <c r="CM97" s="22">
        <f>INDEX('Mapping water'!$A$4:$U$352,MATCH($B97,'Mapping water'!$B$4:$B$352,0),MATCH(BU$4,'Mapping water'!$A$4:$U$4,0))*$H97</f>
        <v>0</v>
      </c>
      <c r="CN97" s="22">
        <f>INDEX('Mapping water'!$A$4:$U$352,MATCH($B97,'Mapping water'!$B$4:$B$352,0),MATCH(BV$4,'Mapping water'!$A$4:$U$4,0))*$H97</f>
        <v>0</v>
      </c>
      <c r="CO97" s="22">
        <f>INDEX('Mapping water'!$A$4:$U$352,MATCH($B97,'Mapping water'!$B$4:$B$352,0),MATCH(BW$4,'Mapping water'!$A$4:$U$4,0))*$H97</f>
        <v>0</v>
      </c>
      <c r="CP97" s="22">
        <f>INDEX('Mapping water'!$A$4:$U$352,MATCH($B97,'Mapping water'!$B$4:$B$352,0),MATCH(BX$4,'Mapping water'!$A$4:$U$4,0))*$H97</f>
        <v>87454</v>
      </c>
      <c r="CQ97" s="22">
        <f>INDEX('Mapping water'!$A$4:$U$352,MATCH($B97,'Mapping water'!$B$4:$B$352,0),MATCH(BY$4,'Mapping water'!$A$4:$U$4,0))*$H97</f>
        <v>0</v>
      </c>
      <c r="CR97" s="22">
        <f>INDEX('Mapping water'!$A$4:$U$352,MATCH($B97,'Mapping water'!$B$4:$B$352,0),MATCH(BZ$4,'Mapping water'!$A$4:$U$4,0))*$H97</f>
        <v>0</v>
      </c>
      <c r="CS97" s="22">
        <f>INDEX('Mapping water'!$A$4:$U$352,MATCH($B97,'Mapping water'!$B$4:$B$352,0),MATCH(CA$4,'Mapping water'!$A$4:$U$4,0))*$H97</f>
        <v>0</v>
      </c>
      <c r="CT97" s="22">
        <f>INDEX('Mapping water'!$A$4:$U$352,MATCH($B97,'Mapping water'!$B$4:$B$352,0),MATCH(CB$4,'Mapping water'!$A$4:$U$4,0))*$H97</f>
        <v>0</v>
      </c>
      <c r="CU97" s="22">
        <f>INDEX('Mapping water'!$A$4:$U$352,MATCH($B97,'Mapping water'!$B$4:$B$352,0),MATCH(CC$4,'Mapping water'!$A$4:$U$4,0))*$H97</f>
        <v>0</v>
      </c>
      <c r="CV97" s="22">
        <f>INDEX('Mapping water'!$A$4:$U$352,MATCH($B97,'Mapping water'!$B$4:$B$352,0),MATCH(CD$4,'Mapping water'!$A$4:$U$4,0))*$H97</f>
        <v>0</v>
      </c>
      <c r="CW97" s="22">
        <f>INDEX('Mapping water'!$A$4:$U$352,MATCH($B97,'Mapping water'!$B$4:$B$352,0),MATCH(CE$4,'Mapping water'!$A$4:$U$4,0))*$H97</f>
        <v>0</v>
      </c>
      <c r="CX97" s="22">
        <f>INDEX('Mapping water'!$A$4:$U$352,MATCH($B97,'Mapping water'!$B$4:$B$352,0),MATCH(CF$4,'Mapping water'!$A$4:$U$4,0))*$I97</f>
        <v>0</v>
      </c>
      <c r="CY97" s="22">
        <f>INDEX('Mapping water'!$A$4:$U$352,MATCH($B97,'Mapping water'!$B$4:$B$352,0),MATCH(CG$4,'Mapping water'!$A$4:$U$4,0))*$I97</f>
        <v>0</v>
      </c>
      <c r="CZ97" s="22">
        <f>INDEX('Mapping water'!$A$4:$U$352,MATCH($B97,'Mapping water'!$B$4:$B$352,0),MATCH(CH$4,'Mapping water'!$A$4:$U$4,0))*$I97</f>
        <v>0</v>
      </c>
      <c r="DA97" s="22">
        <f>INDEX('Mapping water'!$A$4:$U$352,MATCH($B97,'Mapping water'!$B$4:$B$352,0),MATCH(CI$4,'Mapping water'!$A$4:$U$4,0))*$I97</f>
        <v>0</v>
      </c>
      <c r="DB97" s="22">
        <f>INDEX('Mapping water'!$A$4:$U$352,MATCH($B97,'Mapping water'!$B$4:$B$352,0),MATCH(CJ$4,'Mapping water'!$A$4:$U$4,0))*$I97</f>
        <v>0</v>
      </c>
      <c r="DC97" s="22">
        <f>INDEX('Mapping water'!$A$4:$U$352,MATCH($B97,'Mapping water'!$B$4:$B$352,0),MATCH(CK$4,'Mapping water'!$A$4:$U$4,0))*$I97</f>
        <v>0</v>
      </c>
      <c r="DD97" s="22">
        <f>INDEX('Mapping water'!$A$4:$U$352,MATCH($B97,'Mapping water'!$B$4:$B$352,0),MATCH(CL$4,'Mapping water'!$A$4:$U$4,0))*$I97</f>
        <v>0</v>
      </c>
      <c r="DE97" s="22">
        <f>INDEX('Mapping water'!$A$4:$U$352,MATCH($B97,'Mapping water'!$B$4:$B$352,0),MATCH(CM$4,'Mapping water'!$A$4:$U$4,0))*$I97</f>
        <v>0</v>
      </c>
      <c r="DF97" s="22">
        <f>INDEX('Mapping water'!$A$4:$U$352,MATCH($B97,'Mapping water'!$B$4:$B$352,0),MATCH(CN$4,'Mapping water'!$A$4:$U$4,0))*$I97</f>
        <v>0</v>
      </c>
      <c r="DG97" s="22">
        <f>INDEX('Mapping water'!$A$4:$U$352,MATCH($B97,'Mapping water'!$B$4:$B$352,0),MATCH(CO$4,'Mapping water'!$A$4:$U$4,0))*$I97</f>
        <v>0</v>
      </c>
      <c r="DH97" s="22">
        <f>INDEX('Mapping water'!$A$4:$U$352,MATCH($B97,'Mapping water'!$B$4:$B$352,0),MATCH(CP$4,'Mapping water'!$A$4:$U$4,0))*$I97</f>
        <v>88169</v>
      </c>
      <c r="DI97" s="22">
        <f>INDEX('Mapping water'!$A$4:$U$352,MATCH($B97,'Mapping water'!$B$4:$B$352,0),MATCH(CQ$4,'Mapping water'!$A$4:$U$4,0))*$I97</f>
        <v>0</v>
      </c>
      <c r="DJ97" s="22">
        <f>INDEX('Mapping water'!$A$4:$U$352,MATCH($B97,'Mapping water'!$B$4:$B$352,0),MATCH(CR$4,'Mapping water'!$A$4:$U$4,0))*$I97</f>
        <v>0</v>
      </c>
      <c r="DK97" s="22">
        <f>INDEX('Mapping water'!$A$4:$U$352,MATCH($B97,'Mapping water'!$B$4:$B$352,0),MATCH(CS$4,'Mapping water'!$A$4:$U$4,0))*$I97</f>
        <v>0</v>
      </c>
      <c r="DL97" s="22">
        <f>INDEX('Mapping water'!$A$4:$U$352,MATCH($B97,'Mapping water'!$B$4:$B$352,0),MATCH(CT$4,'Mapping water'!$A$4:$U$4,0))*$I97</f>
        <v>0</v>
      </c>
      <c r="DM97" s="22">
        <f>INDEX('Mapping water'!$A$4:$U$352,MATCH($B97,'Mapping water'!$B$4:$B$352,0),MATCH(CU$4,'Mapping water'!$A$4:$U$4,0))*$I97</f>
        <v>0</v>
      </c>
      <c r="DN97" s="22">
        <f>INDEX('Mapping water'!$A$4:$U$352,MATCH($B97,'Mapping water'!$B$4:$B$352,0),MATCH(CV$4,'Mapping water'!$A$4:$U$4,0))*$I97</f>
        <v>0</v>
      </c>
      <c r="DO97" s="22">
        <f>INDEX('Mapping water'!$A$4:$U$352,MATCH($B97,'Mapping water'!$B$4:$B$352,0),MATCH(CW$4,'Mapping water'!$A$4:$U$4,0))*$I97</f>
        <v>0</v>
      </c>
      <c r="DP97" s="22">
        <f>INDEX('Mapping water'!$A$4:$U$352,MATCH($B97,'Mapping water'!$B$4:$B$352,0),MATCH(CX$4,'Mapping water'!$A$4:$U$4,0))*$J97</f>
        <v>0</v>
      </c>
      <c r="DQ97" s="22">
        <f>INDEX('Mapping water'!$A$4:$U$352,MATCH($B97,'Mapping water'!$B$4:$B$352,0),MATCH(CY$4,'Mapping water'!$A$4:$U$4,0))*$J97</f>
        <v>0</v>
      </c>
      <c r="DR97" s="22">
        <f>INDEX('Mapping water'!$A$4:$U$352,MATCH($B97,'Mapping water'!$B$4:$B$352,0),MATCH(CZ$4,'Mapping water'!$A$4:$U$4,0))*$J97</f>
        <v>0</v>
      </c>
      <c r="DS97" s="22">
        <f>INDEX('Mapping water'!$A$4:$U$352,MATCH($B97,'Mapping water'!$B$4:$B$352,0),MATCH(DA$4,'Mapping water'!$A$4:$U$4,0))*$J97</f>
        <v>0</v>
      </c>
      <c r="DT97" s="22">
        <f>INDEX('Mapping water'!$A$4:$U$352,MATCH($B97,'Mapping water'!$B$4:$B$352,0),MATCH(DB$4,'Mapping water'!$A$4:$U$4,0))*$J97</f>
        <v>0</v>
      </c>
      <c r="DU97" s="22">
        <f>INDEX('Mapping water'!$A$4:$U$352,MATCH($B97,'Mapping water'!$B$4:$B$352,0),MATCH(DC$4,'Mapping water'!$A$4:$U$4,0))*$J97</f>
        <v>0</v>
      </c>
      <c r="DV97" s="22">
        <f>INDEX('Mapping water'!$A$4:$U$352,MATCH($B97,'Mapping water'!$B$4:$B$352,0),MATCH(DD$4,'Mapping water'!$A$4:$U$4,0))*$J97</f>
        <v>0</v>
      </c>
      <c r="DW97" s="22">
        <f>INDEX('Mapping water'!$A$4:$U$352,MATCH($B97,'Mapping water'!$B$4:$B$352,0),MATCH(DE$4,'Mapping water'!$A$4:$U$4,0))*$J97</f>
        <v>0</v>
      </c>
      <c r="DX97" s="22">
        <f>INDEX('Mapping water'!$A$4:$U$352,MATCH($B97,'Mapping water'!$B$4:$B$352,0),MATCH(DF$4,'Mapping water'!$A$4:$U$4,0))*$J97</f>
        <v>0</v>
      </c>
      <c r="DY97" s="22">
        <f>INDEX('Mapping water'!$A$4:$U$352,MATCH($B97,'Mapping water'!$B$4:$B$352,0),MATCH(DG$4,'Mapping water'!$A$4:$U$4,0))*$J97</f>
        <v>0</v>
      </c>
      <c r="DZ97" s="22">
        <f>INDEX('Mapping water'!$A$4:$U$352,MATCH($B97,'Mapping water'!$B$4:$B$352,0),MATCH(DH$4,'Mapping water'!$A$4:$U$4,0))*$J97</f>
        <v>88845</v>
      </c>
      <c r="EA97" s="22">
        <f>INDEX('Mapping water'!$A$4:$U$352,MATCH($B97,'Mapping water'!$B$4:$B$352,0),MATCH(DI$4,'Mapping water'!$A$4:$U$4,0))*$J97</f>
        <v>0</v>
      </c>
      <c r="EB97" s="22">
        <f>INDEX('Mapping water'!$A$4:$U$352,MATCH($B97,'Mapping water'!$B$4:$B$352,0),MATCH(DJ$4,'Mapping water'!$A$4:$U$4,0))*$J97</f>
        <v>0</v>
      </c>
      <c r="EC97" s="22">
        <f>INDEX('Mapping water'!$A$4:$U$352,MATCH($B97,'Mapping water'!$B$4:$B$352,0),MATCH(DK$4,'Mapping water'!$A$4:$U$4,0))*$J97</f>
        <v>0</v>
      </c>
      <c r="ED97" s="22">
        <f>INDEX('Mapping water'!$A$4:$U$352,MATCH($B97,'Mapping water'!$B$4:$B$352,0),MATCH(DL$4,'Mapping water'!$A$4:$U$4,0))*$J97</f>
        <v>0</v>
      </c>
      <c r="EE97" s="22">
        <f>INDEX('Mapping water'!$A$4:$U$352,MATCH($B97,'Mapping water'!$B$4:$B$352,0),MATCH(DM$4,'Mapping water'!$A$4:$U$4,0))*$J97</f>
        <v>0</v>
      </c>
      <c r="EF97" s="22">
        <f>INDEX('Mapping water'!$A$4:$U$352,MATCH($B97,'Mapping water'!$B$4:$B$352,0),MATCH(DN$4,'Mapping water'!$A$4:$U$4,0))*$J97</f>
        <v>0</v>
      </c>
      <c r="EG97" s="22">
        <f>INDEX('Mapping water'!$A$4:$U$352,MATCH($B97,'Mapping water'!$B$4:$B$352,0),MATCH(DO$4,'Mapping water'!$A$4:$U$4,0))*$J97</f>
        <v>0</v>
      </c>
      <c r="EH97" s="22">
        <f>INDEX('Mapping water'!$A$4:$U$352,MATCH($B97,'Mapping water'!$B$4:$B$352,0),MATCH(DP$4,'Mapping water'!$A$4:$U$4,0))*$K97</f>
        <v>0</v>
      </c>
      <c r="EI97" s="22">
        <f>INDEX('Mapping water'!$A$4:$U$352,MATCH($B97,'Mapping water'!$B$4:$B$352,0),MATCH(DQ$4,'Mapping water'!$A$4:$U$4,0))*$K97</f>
        <v>0</v>
      </c>
      <c r="EJ97" s="22">
        <f>INDEX('Mapping water'!$A$4:$U$352,MATCH($B97,'Mapping water'!$B$4:$B$352,0),MATCH(DR$4,'Mapping water'!$A$4:$U$4,0))*$K97</f>
        <v>0</v>
      </c>
      <c r="EK97" s="22">
        <f>INDEX('Mapping water'!$A$4:$U$352,MATCH($B97,'Mapping water'!$B$4:$B$352,0),MATCH(DS$4,'Mapping water'!$A$4:$U$4,0))*$K97</f>
        <v>0</v>
      </c>
      <c r="EL97" s="22">
        <f>INDEX('Mapping water'!$A$4:$U$352,MATCH($B97,'Mapping water'!$B$4:$B$352,0),MATCH(DT$4,'Mapping water'!$A$4:$U$4,0))*$K97</f>
        <v>0</v>
      </c>
      <c r="EM97" s="22">
        <f>INDEX('Mapping water'!$A$4:$U$352,MATCH($B97,'Mapping water'!$B$4:$B$352,0),MATCH(DU$4,'Mapping water'!$A$4:$U$4,0))*$K97</f>
        <v>0</v>
      </c>
      <c r="EN97" s="22">
        <f>INDEX('Mapping water'!$A$4:$U$352,MATCH($B97,'Mapping water'!$B$4:$B$352,0),MATCH(DV$4,'Mapping water'!$A$4:$U$4,0))*$K97</f>
        <v>0</v>
      </c>
      <c r="EO97" s="22">
        <f>INDEX('Mapping water'!$A$4:$U$352,MATCH($B97,'Mapping water'!$B$4:$B$352,0),MATCH(DW$4,'Mapping water'!$A$4:$U$4,0))*$K97</f>
        <v>0</v>
      </c>
      <c r="EP97" s="22">
        <f>INDEX('Mapping water'!$A$4:$U$352,MATCH($B97,'Mapping water'!$B$4:$B$352,0),MATCH(DX$4,'Mapping water'!$A$4:$U$4,0))*$K97</f>
        <v>0</v>
      </c>
      <c r="EQ97" s="22">
        <f>INDEX('Mapping water'!$A$4:$U$352,MATCH($B97,'Mapping water'!$B$4:$B$352,0),MATCH(DY$4,'Mapping water'!$A$4:$U$4,0))*$K97</f>
        <v>0</v>
      </c>
      <c r="ER97" s="22">
        <f>INDEX('Mapping water'!$A$4:$U$352,MATCH($B97,'Mapping water'!$B$4:$B$352,0),MATCH(DZ$4,'Mapping water'!$A$4:$U$4,0))*$K97</f>
        <v>89519</v>
      </c>
      <c r="ES97" s="22">
        <f>INDEX('Mapping water'!$A$4:$U$352,MATCH($B97,'Mapping water'!$B$4:$B$352,0),MATCH(EA$4,'Mapping water'!$A$4:$U$4,0))*$K97</f>
        <v>0</v>
      </c>
      <c r="ET97" s="22">
        <f>INDEX('Mapping water'!$A$4:$U$352,MATCH($B97,'Mapping water'!$B$4:$B$352,0),MATCH(EB$4,'Mapping water'!$A$4:$U$4,0))*$K97</f>
        <v>0</v>
      </c>
      <c r="EU97" s="22">
        <f>INDEX('Mapping water'!$A$4:$U$352,MATCH($B97,'Mapping water'!$B$4:$B$352,0),MATCH(EC$4,'Mapping water'!$A$4:$U$4,0))*$K97</f>
        <v>0</v>
      </c>
      <c r="EV97" s="22">
        <f>INDEX('Mapping water'!$A$4:$U$352,MATCH($B97,'Mapping water'!$B$4:$B$352,0),MATCH(ED$4,'Mapping water'!$A$4:$U$4,0))*$K97</f>
        <v>0</v>
      </c>
      <c r="EW97" s="22">
        <f>INDEX('Mapping water'!$A$4:$U$352,MATCH($B97,'Mapping water'!$B$4:$B$352,0),MATCH(EE$4,'Mapping water'!$A$4:$U$4,0))*$K97</f>
        <v>0</v>
      </c>
      <c r="EX97" s="22">
        <f>INDEX('Mapping water'!$A$4:$U$352,MATCH($B97,'Mapping water'!$B$4:$B$352,0),MATCH(EF$4,'Mapping water'!$A$4:$U$4,0))*$K97</f>
        <v>0</v>
      </c>
      <c r="EY97" s="22">
        <f>INDEX('Mapping water'!$A$4:$U$352,MATCH($B97,'Mapping water'!$B$4:$B$352,0),MATCH(EG$4,'Mapping water'!$A$4:$U$4,0))*$K97</f>
        <v>0</v>
      </c>
    </row>
    <row r="98" spans="1:155" x14ac:dyDescent="0.2">
      <c r="A98" s="21" t="s">
        <v>68</v>
      </c>
      <c r="B98" s="21" t="s">
        <v>69</v>
      </c>
      <c r="C98" s="21" t="s">
        <v>24</v>
      </c>
      <c r="D98" s="22">
        <f>INDEX('Households England'!S$5:S$374,MATCH('Mapping HH to population water'!$B98,'Households England'!$B$5:$B$374,0))*1000</f>
        <v>108037</v>
      </c>
      <c r="E98" s="22">
        <f>INDEX('Households England'!T$5:T$374,MATCH('Mapping HH to population water'!$B98,'Households England'!$B$5:$B$374,0))*1000</f>
        <v>109195</v>
      </c>
      <c r="F98" s="22">
        <f>INDEX('Households England'!U$5:U$374,MATCH('Mapping HH to population water'!$B98,'Households England'!$B$5:$B$374,0))*1000</f>
        <v>110266</v>
      </c>
      <c r="G98" s="22">
        <f>INDEX('Households England'!V$5:V$374,MATCH('Mapping HH to population water'!$B98,'Households England'!$B$5:$B$374,0))*1000</f>
        <v>111243</v>
      </c>
      <c r="H98" s="22">
        <f>INDEX('Households England'!W$5:W$374,MATCH('Mapping HH to population water'!$B98,'Households England'!$B$5:$B$374,0))*1000</f>
        <v>112144</v>
      </c>
      <c r="I98" s="22">
        <f>INDEX('Households England'!X$5:X$374,MATCH('Mapping HH to population water'!$B98,'Households England'!$B$5:$B$374,0))*1000</f>
        <v>113547</v>
      </c>
      <c r="J98" s="22">
        <f>INDEX('Households England'!Y$5:Y$374,MATCH('Mapping HH to population water'!$B98,'Households England'!$B$5:$B$374,0))*1000</f>
        <v>114909</v>
      </c>
      <c r="K98" s="22">
        <f>INDEX('Households England'!Z$5:Z$374,MATCH('Mapping HH to population water'!$B98,'Households England'!$B$5:$B$374,0))*1000</f>
        <v>116222</v>
      </c>
      <c r="L98" s="22">
        <f>INDEX('Mapping water'!$A$4:$U$352,MATCH($B98,'Mapping water'!$B$4:$B$352,0),MATCH(L$4,'Mapping water'!$A$4:$U$4,0))*$D98</f>
        <v>0</v>
      </c>
      <c r="M98" s="22">
        <f>INDEX('Mapping water'!$A$4:$U$352,MATCH($B98,'Mapping water'!$B$4:$B$352,0),MATCH(M$4,'Mapping water'!$A$4:$U$4,0))*$D98</f>
        <v>0</v>
      </c>
      <c r="N98" s="22">
        <f>INDEX('Mapping water'!$A$4:$U$352,MATCH($B98,'Mapping water'!$B$4:$B$352,0),MATCH(N$4,'Mapping water'!$A$4:$U$4,0))*$D98</f>
        <v>0</v>
      </c>
      <c r="O98" s="22">
        <f>INDEX('Mapping water'!$A$4:$U$352,MATCH($B98,'Mapping water'!$B$4:$B$352,0),MATCH(O$4,'Mapping water'!$A$4:$U$4,0))*$D98</f>
        <v>0</v>
      </c>
      <c r="P98" s="22">
        <f>INDEX('Mapping water'!$A$4:$U$352,MATCH($B98,'Mapping water'!$B$4:$B$352,0),MATCH(P$4,'Mapping water'!$A$4:$U$4,0))*$D98</f>
        <v>0</v>
      </c>
      <c r="Q98" s="22">
        <f>INDEX('Mapping water'!$A$4:$U$352,MATCH($B98,'Mapping water'!$B$4:$B$352,0),MATCH(Q$4,'Mapping water'!$A$4:$U$4,0))*$D98</f>
        <v>0</v>
      </c>
      <c r="R98" s="22">
        <f>INDEX('Mapping water'!$A$4:$U$352,MATCH($B98,'Mapping water'!$B$4:$B$352,0),MATCH(R$4,'Mapping water'!$A$4:$U$4,0))*$D98</f>
        <v>0</v>
      </c>
      <c r="S98" s="22">
        <f>INDEX('Mapping water'!$A$4:$U$352,MATCH($B98,'Mapping water'!$B$4:$B$352,0),MATCH(S$4,'Mapping water'!$A$4:$U$4,0))*$D98</f>
        <v>0</v>
      </c>
      <c r="T98" s="22">
        <f>INDEX('Mapping water'!$A$4:$U$352,MATCH($B98,'Mapping water'!$B$4:$B$352,0),MATCH(T$4,'Mapping water'!$A$4:$U$4,0))*$D98</f>
        <v>0</v>
      </c>
      <c r="U98" s="22">
        <f>INDEX('Mapping water'!$A$4:$U$352,MATCH($B98,'Mapping water'!$B$4:$B$352,0),MATCH(U$4,'Mapping water'!$A$4:$U$4,0))*$D98</f>
        <v>0</v>
      </c>
      <c r="V98" s="22">
        <f>INDEX('Mapping water'!$A$4:$U$352,MATCH($B98,'Mapping water'!$B$4:$B$352,0),MATCH(V$4,'Mapping water'!$A$4:$U$4,0))*$D98</f>
        <v>108037</v>
      </c>
      <c r="W98" s="22">
        <f>INDEX('Mapping water'!$A$4:$U$352,MATCH($B98,'Mapping water'!$B$4:$B$352,0),MATCH(W$4,'Mapping water'!$A$4:$U$4,0))*$D98</f>
        <v>0</v>
      </c>
      <c r="X98" s="22">
        <f>INDEX('Mapping water'!$A$4:$U$352,MATCH($B98,'Mapping water'!$B$4:$B$352,0),MATCH(X$4,'Mapping water'!$A$4:$U$4,0))*$D98</f>
        <v>0</v>
      </c>
      <c r="Y98" s="22">
        <f>INDEX('Mapping water'!$A$4:$U$352,MATCH($B98,'Mapping water'!$B$4:$B$352,0),MATCH(Y$4,'Mapping water'!$A$4:$U$4,0))*$D98</f>
        <v>0</v>
      </c>
      <c r="Z98" s="22">
        <f>INDEX('Mapping water'!$A$4:$U$352,MATCH($B98,'Mapping water'!$B$4:$B$352,0),MATCH(Z$4,'Mapping water'!$A$4:$U$4,0))*$D98</f>
        <v>0</v>
      </c>
      <c r="AA98" s="22">
        <f>INDEX('Mapping water'!$A$4:$U$352,MATCH($B98,'Mapping water'!$B$4:$B$352,0),MATCH(AA$4,'Mapping water'!$A$4:$U$4,0))*$D98</f>
        <v>0</v>
      </c>
      <c r="AB98" s="22">
        <f>INDEX('Mapping water'!$A$4:$U$352,MATCH($B98,'Mapping water'!$B$4:$B$352,0),MATCH(AB$4,'Mapping water'!$A$4:$U$4,0))*$D98</f>
        <v>0</v>
      </c>
      <c r="AC98" s="22">
        <f>INDEX('Mapping water'!$A$4:$U$352,MATCH($B98,'Mapping water'!$B$4:$B$352,0),MATCH(AC$4,'Mapping water'!$A$4:$U$4,0))*$D98</f>
        <v>0</v>
      </c>
      <c r="AD98" s="22">
        <f>INDEX('Mapping water'!$A$4:$U$352,MATCH($B98,'Mapping water'!$B$4:$B$352,0),MATCH(AD$4,'Mapping water'!$A$4:$U$4,0))*$E98</f>
        <v>0</v>
      </c>
      <c r="AE98" s="22">
        <f>INDEX('Mapping water'!$A$4:$U$352,MATCH($B98,'Mapping water'!$B$4:$B$352,0),MATCH(AE$4,'Mapping water'!$A$4:$U$4,0))*$E98</f>
        <v>0</v>
      </c>
      <c r="AF98" s="22">
        <f>INDEX('Mapping water'!$A$4:$U$352,MATCH($B98,'Mapping water'!$B$4:$B$352,0),MATCH(AF$4,'Mapping water'!$A$4:$U$4,0))*$E98</f>
        <v>0</v>
      </c>
      <c r="AG98" s="22">
        <f>INDEX('Mapping water'!$A$4:$U$352,MATCH($B98,'Mapping water'!$B$4:$B$352,0),MATCH(AG$4,'Mapping water'!$A$4:$U$4,0))*$E98</f>
        <v>0</v>
      </c>
      <c r="AH98" s="22">
        <f>INDEX('Mapping water'!$A$4:$U$352,MATCH($B98,'Mapping water'!$B$4:$B$352,0),MATCH(AH$4,'Mapping water'!$A$4:$U$4,0))*$E98</f>
        <v>0</v>
      </c>
      <c r="AI98" s="22">
        <f>INDEX('Mapping water'!$A$4:$U$352,MATCH($B98,'Mapping water'!$B$4:$B$352,0),MATCH(AI$4,'Mapping water'!$A$4:$U$4,0))*$E98</f>
        <v>0</v>
      </c>
      <c r="AJ98" s="22">
        <f>INDEX('Mapping water'!$A$4:$U$352,MATCH($B98,'Mapping water'!$B$4:$B$352,0),MATCH(AJ$4,'Mapping water'!$A$4:$U$4,0))*$E98</f>
        <v>0</v>
      </c>
      <c r="AK98" s="22">
        <f>INDEX('Mapping water'!$A$4:$U$352,MATCH($B98,'Mapping water'!$B$4:$B$352,0),MATCH(AK$4,'Mapping water'!$A$4:$U$4,0))*$E98</f>
        <v>0</v>
      </c>
      <c r="AL98" s="22">
        <f>INDEX('Mapping water'!$A$4:$U$352,MATCH($B98,'Mapping water'!$B$4:$B$352,0),MATCH(AL$4,'Mapping water'!$A$4:$U$4,0))*$E98</f>
        <v>0</v>
      </c>
      <c r="AM98" s="22">
        <f>INDEX('Mapping water'!$A$4:$U$352,MATCH($B98,'Mapping water'!$B$4:$B$352,0),MATCH(AM$4,'Mapping water'!$A$4:$U$4,0))*$E98</f>
        <v>0</v>
      </c>
      <c r="AN98" s="22">
        <f>INDEX('Mapping water'!$A$4:$U$352,MATCH($B98,'Mapping water'!$B$4:$B$352,0),MATCH(AN$4,'Mapping water'!$A$4:$U$4,0))*$E98</f>
        <v>109195</v>
      </c>
      <c r="AO98" s="22">
        <f>INDEX('Mapping water'!$A$4:$U$352,MATCH($B98,'Mapping water'!$B$4:$B$352,0),MATCH(AO$4,'Mapping water'!$A$4:$U$4,0))*$E98</f>
        <v>0</v>
      </c>
      <c r="AP98" s="22">
        <f>INDEX('Mapping water'!$A$4:$U$352,MATCH($B98,'Mapping water'!$B$4:$B$352,0),MATCH(AP$4,'Mapping water'!$A$4:$U$4,0))*$E98</f>
        <v>0</v>
      </c>
      <c r="AQ98" s="22">
        <f>INDEX('Mapping water'!$A$4:$U$352,MATCH($B98,'Mapping water'!$B$4:$B$352,0),MATCH(AQ$4,'Mapping water'!$A$4:$U$4,0))*$E98</f>
        <v>0</v>
      </c>
      <c r="AR98" s="22">
        <f>INDEX('Mapping water'!$A$4:$U$352,MATCH($B98,'Mapping water'!$B$4:$B$352,0),MATCH(AR$4,'Mapping water'!$A$4:$U$4,0))*$E98</f>
        <v>0</v>
      </c>
      <c r="AS98" s="22">
        <f>INDEX('Mapping water'!$A$4:$U$352,MATCH($B98,'Mapping water'!$B$4:$B$352,0),MATCH(AS$4,'Mapping water'!$A$4:$U$4,0))*$E98</f>
        <v>0</v>
      </c>
      <c r="AT98" s="22">
        <f>INDEX('Mapping water'!$A$4:$U$352,MATCH($B98,'Mapping water'!$B$4:$B$352,0),MATCH(AT$4,'Mapping water'!$A$4:$U$4,0))*$E98</f>
        <v>0</v>
      </c>
      <c r="AU98" s="22">
        <f>INDEX('Mapping water'!$A$4:$U$352,MATCH($B98,'Mapping water'!$B$4:$B$352,0),MATCH(AU$4,'Mapping water'!$A$4:$U$4,0))*$E98</f>
        <v>0</v>
      </c>
      <c r="AV98" s="22">
        <f>INDEX('Mapping water'!$A$4:$U$352,MATCH($B98,'Mapping water'!$B$4:$B$352,0),MATCH(AD$4,'Mapping water'!$A$4:$U$4,0))*$F98</f>
        <v>0</v>
      </c>
      <c r="AW98" s="22">
        <f>INDEX('Mapping water'!$A$4:$U$352,MATCH($B98,'Mapping water'!$B$4:$B$352,0),MATCH(AE$4,'Mapping water'!$A$4:$U$4,0))*$F98</f>
        <v>0</v>
      </c>
      <c r="AX98" s="22">
        <f>INDEX('Mapping water'!$A$4:$U$352,MATCH($B98,'Mapping water'!$B$4:$B$352,0),MATCH(AF$4,'Mapping water'!$A$4:$U$4,0))*$F98</f>
        <v>0</v>
      </c>
      <c r="AY98" s="22">
        <f>INDEX('Mapping water'!$A$4:$U$352,MATCH($B98,'Mapping water'!$B$4:$B$352,0),MATCH(AG$4,'Mapping water'!$A$4:$U$4,0))*$F98</f>
        <v>0</v>
      </c>
      <c r="AZ98" s="22">
        <f>INDEX('Mapping water'!$A$4:$U$352,MATCH($B98,'Mapping water'!$B$4:$B$352,0),MATCH(AH$4,'Mapping water'!$A$4:$U$4,0))*$F98</f>
        <v>0</v>
      </c>
      <c r="BA98" s="22">
        <f>INDEX('Mapping water'!$A$4:$U$352,MATCH($B98,'Mapping water'!$B$4:$B$352,0),MATCH(AI$4,'Mapping water'!$A$4:$U$4,0))*$F98</f>
        <v>0</v>
      </c>
      <c r="BB98" s="22">
        <f>INDEX('Mapping water'!$A$4:$U$352,MATCH($B98,'Mapping water'!$B$4:$B$352,0),MATCH(AJ$4,'Mapping water'!$A$4:$U$4,0))*$F98</f>
        <v>0</v>
      </c>
      <c r="BC98" s="22">
        <f>INDEX('Mapping water'!$A$4:$U$352,MATCH($B98,'Mapping water'!$B$4:$B$352,0),MATCH(AK$4,'Mapping water'!$A$4:$U$4,0))*$F98</f>
        <v>0</v>
      </c>
      <c r="BD98" s="22">
        <f>INDEX('Mapping water'!$A$4:$U$352,MATCH($B98,'Mapping water'!$B$4:$B$352,0),MATCH(AL$4,'Mapping water'!$A$4:$U$4,0))*$F98</f>
        <v>0</v>
      </c>
      <c r="BE98" s="22">
        <f>INDEX('Mapping water'!$A$4:$U$352,MATCH($B98,'Mapping water'!$B$4:$B$352,0),MATCH(AM$4,'Mapping water'!$A$4:$U$4,0))*$F98</f>
        <v>0</v>
      </c>
      <c r="BF98" s="22">
        <f>INDEX('Mapping water'!$A$4:$U$352,MATCH($B98,'Mapping water'!$B$4:$B$352,0),MATCH(AN$4,'Mapping water'!$A$4:$U$4,0))*$F98</f>
        <v>110266</v>
      </c>
      <c r="BG98" s="22">
        <f>INDEX('Mapping water'!$A$4:$U$352,MATCH($B98,'Mapping water'!$B$4:$B$352,0),MATCH(AO$4,'Mapping water'!$A$4:$U$4,0))*$F98</f>
        <v>0</v>
      </c>
      <c r="BH98" s="22">
        <f>INDEX('Mapping water'!$A$4:$U$352,MATCH($B98,'Mapping water'!$B$4:$B$352,0),MATCH(AP$4,'Mapping water'!$A$4:$U$4,0))*$F98</f>
        <v>0</v>
      </c>
      <c r="BI98" s="22">
        <f>INDEX('Mapping water'!$A$4:$U$352,MATCH($B98,'Mapping water'!$B$4:$B$352,0),MATCH(AQ$4,'Mapping water'!$A$4:$U$4,0))*$F98</f>
        <v>0</v>
      </c>
      <c r="BJ98" s="22">
        <f>INDEX('Mapping water'!$A$4:$U$352,MATCH($B98,'Mapping water'!$B$4:$B$352,0),MATCH(AR$4,'Mapping water'!$A$4:$U$4,0))*$F98</f>
        <v>0</v>
      </c>
      <c r="BK98" s="22">
        <f>INDEX('Mapping water'!$A$4:$U$352,MATCH($B98,'Mapping water'!$B$4:$B$352,0),MATCH(AS$4,'Mapping water'!$A$4:$U$4,0))*$F98</f>
        <v>0</v>
      </c>
      <c r="BL98" s="22">
        <f>INDEX('Mapping water'!$A$4:$U$352,MATCH($B98,'Mapping water'!$B$4:$B$352,0),MATCH(AT$4,'Mapping water'!$A$4:$U$4,0))*$F98</f>
        <v>0</v>
      </c>
      <c r="BM98" s="22">
        <f>INDEX('Mapping water'!$A$4:$U$352,MATCH($B98,'Mapping water'!$B$4:$B$352,0),MATCH(AU$4,'Mapping water'!$A$4:$U$4,0))*$F98</f>
        <v>0</v>
      </c>
      <c r="BN98" s="22">
        <f>INDEX('Mapping water'!$A$4:$U$352,MATCH($B98,'Mapping water'!$B$4:$B$352,0),MATCH(AV$4,'Mapping water'!$A$4:$U$4,0))*$G98</f>
        <v>0</v>
      </c>
      <c r="BO98" s="22">
        <f>INDEX('Mapping water'!$A$4:$U$352,MATCH($B98,'Mapping water'!$B$4:$B$352,0),MATCH(AW$4,'Mapping water'!$A$4:$U$4,0))*$G98</f>
        <v>0</v>
      </c>
      <c r="BP98" s="22">
        <f>INDEX('Mapping water'!$A$4:$U$352,MATCH($B98,'Mapping water'!$B$4:$B$352,0),MATCH(AX$4,'Mapping water'!$A$4:$U$4,0))*$G98</f>
        <v>0</v>
      </c>
      <c r="BQ98" s="22">
        <f>INDEX('Mapping water'!$A$4:$U$352,MATCH($B98,'Mapping water'!$B$4:$B$352,0),MATCH(AY$4,'Mapping water'!$A$4:$U$4,0))*$G98</f>
        <v>0</v>
      </c>
      <c r="BR98" s="22">
        <f>INDEX('Mapping water'!$A$4:$U$352,MATCH($B98,'Mapping water'!$B$4:$B$352,0),MATCH(AZ$4,'Mapping water'!$A$4:$U$4,0))*$G98</f>
        <v>0</v>
      </c>
      <c r="BS98" s="22">
        <f>INDEX('Mapping water'!$A$4:$U$352,MATCH($B98,'Mapping water'!$B$4:$B$352,0),MATCH(BA$4,'Mapping water'!$A$4:$U$4,0))*$G98</f>
        <v>0</v>
      </c>
      <c r="BT98" s="22">
        <f>INDEX('Mapping water'!$A$4:$U$352,MATCH($B98,'Mapping water'!$B$4:$B$352,0),MATCH(BB$4,'Mapping water'!$A$4:$U$4,0))*$G98</f>
        <v>0</v>
      </c>
      <c r="BU98" s="22">
        <f>INDEX('Mapping water'!$A$4:$U$352,MATCH($B98,'Mapping water'!$B$4:$B$352,0),MATCH(BC$4,'Mapping water'!$A$4:$U$4,0))*$G98</f>
        <v>0</v>
      </c>
      <c r="BV98" s="22">
        <f>INDEX('Mapping water'!$A$4:$U$352,MATCH($B98,'Mapping water'!$B$4:$B$352,0),MATCH(BD$4,'Mapping water'!$A$4:$U$4,0))*$G98</f>
        <v>0</v>
      </c>
      <c r="BW98" s="22">
        <f>INDEX('Mapping water'!$A$4:$U$352,MATCH($B98,'Mapping water'!$B$4:$B$352,0),MATCH(BE$4,'Mapping water'!$A$4:$U$4,0))*$G98</f>
        <v>0</v>
      </c>
      <c r="BX98" s="22">
        <f>INDEX('Mapping water'!$A$4:$U$352,MATCH($B98,'Mapping water'!$B$4:$B$352,0),MATCH(BF$4,'Mapping water'!$A$4:$U$4,0))*$G98</f>
        <v>111243</v>
      </c>
      <c r="BY98" s="22">
        <f>INDEX('Mapping water'!$A$4:$U$352,MATCH($B98,'Mapping water'!$B$4:$B$352,0),MATCH(BG$4,'Mapping water'!$A$4:$U$4,0))*$G98</f>
        <v>0</v>
      </c>
      <c r="BZ98" s="22">
        <f>INDEX('Mapping water'!$A$4:$U$352,MATCH($B98,'Mapping water'!$B$4:$B$352,0),MATCH(BH$4,'Mapping water'!$A$4:$U$4,0))*$G98</f>
        <v>0</v>
      </c>
      <c r="CA98" s="22">
        <f>INDEX('Mapping water'!$A$4:$U$352,MATCH($B98,'Mapping water'!$B$4:$B$352,0),MATCH(BI$4,'Mapping water'!$A$4:$U$4,0))*$G98</f>
        <v>0</v>
      </c>
      <c r="CB98" s="22">
        <f>INDEX('Mapping water'!$A$4:$U$352,MATCH($B98,'Mapping water'!$B$4:$B$352,0),MATCH(BJ$4,'Mapping water'!$A$4:$U$4,0))*$G98</f>
        <v>0</v>
      </c>
      <c r="CC98" s="22">
        <f>INDEX('Mapping water'!$A$4:$U$352,MATCH($B98,'Mapping water'!$B$4:$B$352,0),MATCH(BK$4,'Mapping water'!$A$4:$U$4,0))*$G98</f>
        <v>0</v>
      </c>
      <c r="CD98" s="22">
        <f>INDEX('Mapping water'!$A$4:$U$352,MATCH($B98,'Mapping water'!$B$4:$B$352,0),MATCH(BL$4,'Mapping water'!$A$4:$U$4,0))*$G98</f>
        <v>0</v>
      </c>
      <c r="CE98" s="22">
        <f>INDEX('Mapping water'!$A$4:$U$352,MATCH($B98,'Mapping water'!$B$4:$B$352,0),MATCH(BM$4,'Mapping water'!$A$4:$U$4,0))*$G98</f>
        <v>0</v>
      </c>
      <c r="CF98" s="22">
        <f>INDEX('Mapping water'!$A$4:$U$352,MATCH($B98,'Mapping water'!$B$4:$B$352,0),MATCH(BN$4,'Mapping water'!$A$4:$U$4,0))*$H98</f>
        <v>0</v>
      </c>
      <c r="CG98" s="22">
        <f>INDEX('Mapping water'!$A$4:$U$352,MATCH($B98,'Mapping water'!$B$4:$B$352,0),MATCH(BO$4,'Mapping water'!$A$4:$U$4,0))*$H98</f>
        <v>0</v>
      </c>
      <c r="CH98" s="22">
        <f>INDEX('Mapping water'!$A$4:$U$352,MATCH($B98,'Mapping water'!$B$4:$B$352,0),MATCH(BP$4,'Mapping water'!$A$4:$U$4,0))*$H98</f>
        <v>0</v>
      </c>
      <c r="CI98" s="22">
        <f>INDEX('Mapping water'!$A$4:$U$352,MATCH($B98,'Mapping water'!$B$4:$B$352,0),MATCH(BQ$4,'Mapping water'!$A$4:$U$4,0))*$H98</f>
        <v>0</v>
      </c>
      <c r="CJ98" s="22">
        <f>INDEX('Mapping water'!$A$4:$U$352,MATCH($B98,'Mapping water'!$B$4:$B$352,0),MATCH(BR$4,'Mapping water'!$A$4:$U$4,0))*$H98</f>
        <v>0</v>
      </c>
      <c r="CK98" s="22">
        <f>INDEX('Mapping water'!$A$4:$U$352,MATCH($B98,'Mapping water'!$B$4:$B$352,0),MATCH(BS$4,'Mapping water'!$A$4:$U$4,0))*$H98</f>
        <v>0</v>
      </c>
      <c r="CL98" s="22">
        <f>INDEX('Mapping water'!$A$4:$U$352,MATCH($B98,'Mapping water'!$B$4:$B$352,0),MATCH(BT$4,'Mapping water'!$A$4:$U$4,0))*$H98</f>
        <v>0</v>
      </c>
      <c r="CM98" s="22">
        <f>INDEX('Mapping water'!$A$4:$U$352,MATCH($B98,'Mapping water'!$B$4:$B$352,0),MATCH(BU$4,'Mapping water'!$A$4:$U$4,0))*$H98</f>
        <v>0</v>
      </c>
      <c r="CN98" s="22">
        <f>INDEX('Mapping water'!$A$4:$U$352,MATCH($B98,'Mapping water'!$B$4:$B$352,0),MATCH(BV$4,'Mapping water'!$A$4:$U$4,0))*$H98</f>
        <v>0</v>
      </c>
      <c r="CO98" s="22">
        <f>INDEX('Mapping water'!$A$4:$U$352,MATCH($B98,'Mapping water'!$B$4:$B$352,0),MATCH(BW$4,'Mapping water'!$A$4:$U$4,0))*$H98</f>
        <v>0</v>
      </c>
      <c r="CP98" s="22">
        <f>INDEX('Mapping water'!$A$4:$U$352,MATCH($B98,'Mapping water'!$B$4:$B$352,0),MATCH(BX$4,'Mapping water'!$A$4:$U$4,0))*$H98</f>
        <v>112144</v>
      </c>
      <c r="CQ98" s="22">
        <f>INDEX('Mapping water'!$A$4:$U$352,MATCH($B98,'Mapping water'!$B$4:$B$352,0),MATCH(BY$4,'Mapping water'!$A$4:$U$4,0))*$H98</f>
        <v>0</v>
      </c>
      <c r="CR98" s="22">
        <f>INDEX('Mapping water'!$A$4:$U$352,MATCH($B98,'Mapping water'!$B$4:$B$352,0),MATCH(BZ$4,'Mapping water'!$A$4:$U$4,0))*$H98</f>
        <v>0</v>
      </c>
      <c r="CS98" s="22">
        <f>INDEX('Mapping water'!$A$4:$U$352,MATCH($B98,'Mapping water'!$B$4:$B$352,0),MATCH(CA$4,'Mapping water'!$A$4:$U$4,0))*$H98</f>
        <v>0</v>
      </c>
      <c r="CT98" s="22">
        <f>INDEX('Mapping water'!$A$4:$U$352,MATCH($B98,'Mapping water'!$B$4:$B$352,0),MATCH(CB$4,'Mapping water'!$A$4:$U$4,0))*$H98</f>
        <v>0</v>
      </c>
      <c r="CU98" s="22">
        <f>INDEX('Mapping water'!$A$4:$U$352,MATCH($B98,'Mapping water'!$B$4:$B$352,0),MATCH(CC$4,'Mapping water'!$A$4:$U$4,0))*$H98</f>
        <v>0</v>
      </c>
      <c r="CV98" s="22">
        <f>INDEX('Mapping water'!$A$4:$U$352,MATCH($B98,'Mapping water'!$B$4:$B$352,0),MATCH(CD$4,'Mapping water'!$A$4:$U$4,0))*$H98</f>
        <v>0</v>
      </c>
      <c r="CW98" s="22">
        <f>INDEX('Mapping water'!$A$4:$U$352,MATCH($B98,'Mapping water'!$B$4:$B$352,0),MATCH(CE$4,'Mapping water'!$A$4:$U$4,0))*$H98</f>
        <v>0</v>
      </c>
      <c r="CX98" s="22">
        <f>INDEX('Mapping water'!$A$4:$U$352,MATCH($B98,'Mapping water'!$B$4:$B$352,0),MATCH(CF$4,'Mapping water'!$A$4:$U$4,0))*$I98</f>
        <v>0</v>
      </c>
      <c r="CY98" s="22">
        <f>INDEX('Mapping water'!$A$4:$U$352,MATCH($B98,'Mapping water'!$B$4:$B$352,0),MATCH(CG$4,'Mapping water'!$A$4:$U$4,0))*$I98</f>
        <v>0</v>
      </c>
      <c r="CZ98" s="22">
        <f>INDEX('Mapping water'!$A$4:$U$352,MATCH($B98,'Mapping water'!$B$4:$B$352,0),MATCH(CH$4,'Mapping water'!$A$4:$U$4,0))*$I98</f>
        <v>0</v>
      </c>
      <c r="DA98" s="22">
        <f>INDEX('Mapping water'!$A$4:$U$352,MATCH($B98,'Mapping water'!$B$4:$B$352,0),MATCH(CI$4,'Mapping water'!$A$4:$U$4,0))*$I98</f>
        <v>0</v>
      </c>
      <c r="DB98" s="22">
        <f>INDEX('Mapping water'!$A$4:$U$352,MATCH($B98,'Mapping water'!$B$4:$B$352,0),MATCH(CJ$4,'Mapping water'!$A$4:$U$4,0))*$I98</f>
        <v>0</v>
      </c>
      <c r="DC98" s="22">
        <f>INDEX('Mapping water'!$A$4:$U$352,MATCH($B98,'Mapping water'!$B$4:$B$352,0),MATCH(CK$4,'Mapping water'!$A$4:$U$4,0))*$I98</f>
        <v>0</v>
      </c>
      <c r="DD98" s="22">
        <f>INDEX('Mapping water'!$A$4:$U$352,MATCH($B98,'Mapping water'!$B$4:$B$352,0),MATCH(CL$4,'Mapping water'!$A$4:$U$4,0))*$I98</f>
        <v>0</v>
      </c>
      <c r="DE98" s="22">
        <f>INDEX('Mapping water'!$A$4:$U$352,MATCH($B98,'Mapping water'!$B$4:$B$352,0),MATCH(CM$4,'Mapping water'!$A$4:$U$4,0))*$I98</f>
        <v>0</v>
      </c>
      <c r="DF98" s="22">
        <f>INDEX('Mapping water'!$A$4:$U$352,MATCH($B98,'Mapping water'!$B$4:$B$352,0),MATCH(CN$4,'Mapping water'!$A$4:$U$4,0))*$I98</f>
        <v>0</v>
      </c>
      <c r="DG98" s="22">
        <f>INDEX('Mapping water'!$A$4:$U$352,MATCH($B98,'Mapping water'!$B$4:$B$352,0),MATCH(CO$4,'Mapping water'!$A$4:$U$4,0))*$I98</f>
        <v>0</v>
      </c>
      <c r="DH98" s="22">
        <f>INDEX('Mapping water'!$A$4:$U$352,MATCH($B98,'Mapping water'!$B$4:$B$352,0),MATCH(CP$4,'Mapping water'!$A$4:$U$4,0))*$I98</f>
        <v>113547</v>
      </c>
      <c r="DI98" s="22">
        <f>INDEX('Mapping water'!$A$4:$U$352,MATCH($B98,'Mapping water'!$B$4:$B$352,0),MATCH(CQ$4,'Mapping water'!$A$4:$U$4,0))*$I98</f>
        <v>0</v>
      </c>
      <c r="DJ98" s="22">
        <f>INDEX('Mapping water'!$A$4:$U$352,MATCH($B98,'Mapping water'!$B$4:$B$352,0),MATCH(CR$4,'Mapping water'!$A$4:$U$4,0))*$I98</f>
        <v>0</v>
      </c>
      <c r="DK98" s="22">
        <f>INDEX('Mapping water'!$A$4:$U$352,MATCH($B98,'Mapping water'!$B$4:$B$352,0),MATCH(CS$4,'Mapping water'!$A$4:$U$4,0))*$I98</f>
        <v>0</v>
      </c>
      <c r="DL98" s="22">
        <f>INDEX('Mapping water'!$A$4:$U$352,MATCH($B98,'Mapping water'!$B$4:$B$352,0),MATCH(CT$4,'Mapping water'!$A$4:$U$4,0))*$I98</f>
        <v>0</v>
      </c>
      <c r="DM98" s="22">
        <f>INDEX('Mapping water'!$A$4:$U$352,MATCH($B98,'Mapping water'!$B$4:$B$352,0),MATCH(CU$4,'Mapping water'!$A$4:$U$4,0))*$I98</f>
        <v>0</v>
      </c>
      <c r="DN98" s="22">
        <f>INDEX('Mapping water'!$A$4:$U$352,MATCH($B98,'Mapping water'!$B$4:$B$352,0),MATCH(CV$4,'Mapping water'!$A$4:$U$4,0))*$I98</f>
        <v>0</v>
      </c>
      <c r="DO98" s="22">
        <f>INDEX('Mapping water'!$A$4:$U$352,MATCH($B98,'Mapping water'!$B$4:$B$352,0),MATCH(CW$4,'Mapping water'!$A$4:$U$4,0))*$I98</f>
        <v>0</v>
      </c>
      <c r="DP98" s="22">
        <f>INDEX('Mapping water'!$A$4:$U$352,MATCH($B98,'Mapping water'!$B$4:$B$352,0),MATCH(CX$4,'Mapping water'!$A$4:$U$4,0))*$J98</f>
        <v>0</v>
      </c>
      <c r="DQ98" s="22">
        <f>INDEX('Mapping water'!$A$4:$U$352,MATCH($B98,'Mapping water'!$B$4:$B$352,0),MATCH(CY$4,'Mapping water'!$A$4:$U$4,0))*$J98</f>
        <v>0</v>
      </c>
      <c r="DR98" s="22">
        <f>INDEX('Mapping water'!$A$4:$U$352,MATCH($B98,'Mapping water'!$B$4:$B$352,0),MATCH(CZ$4,'Mapping water'!$A$4:$U$4,0))*$J98</f>
        <v>0</v>
      </c>
      <c r="DS98" s="22">
        <f>INDEX('Mapping water'!$A$4:$U$352,MATCH($B98,'Mapping water'!$B$4:$B$352,0),MATCH(DA$4,'Mapping water'!$A$4:$U$4,0))*$J98</f>
        <v>0</v>
      </c>
      <c r="DT98" s="22">
        <f>INDEX('Mapping water'!$A$4:$U$352,MATCH($B98,'Mapping water'!$B$4:$B$352,0),MATCH(DB$4,'Mapping water'!$A$4:$U$4,0))*$J98</f>
        <v>0</v>
      </c>
      <c r="DU98" s="22">
        <f>INDEX('Mapping water'!$A$4:$U$352,MATCH($B98,'Mapping water'!$B$4:$B$352,0),MATCH(DC$4,'Mapping water'!$A$4:$U$4,0))*$J98</f>
        <v>0</v>
      </c>
      <c r="DV98" s="22">
        <f>INDEX('Mapping water'!$A$4:$U$352,MATCH($B98,'Mapping water'!$B$4:$B$352,0),MATCH(DD$4,'Mapping water'!$A$4:$U$4,0))*$J98</f>
        <v>0</v>
      </c>
      <c r="DW98" s="22">
        <f>INDEX('Mapping water'!$A$4:$U$352,MATCH($B98,'Mapping water'!$B$4:$B$352,0),MATCH(DE$4,'Mapping water'!$A$4:$U$4,0))*$J98</f>
        <v>0</v>
      </c>
      <c r="DX98" s="22">
        <f>INDEX('Mapping water'!$A$4:$U$352,MATCH($B98,'Mapping water'!$B$4:$B$352,0),MATCH(DF$4,'Mapping water'!$A$4:$U$4,0))*$J98</f>
        <v>0</v>
      </c>
      <c r="DY98" s="22">
        <f>INDEX('Mapping water'!$A$4:$U$352,MATCH($B98,'Mapping water'!$B$4:$B$352,0),MATCH(DG$4,'Mapping water'!$A$4:$U$4,0))*$J98</f>
        <v>0</v>
      </c>
      <c r="DZ98" s="22">
        <f>INDEX('Mapping water'!$A$4:$U$352,MATCH($B98,'Mapping water'!$B$4:$B$352,0),MATCH(DH$4,'Mapping water'!$A$4:$U$4,0))*$J98</f>
        <v>114909</v>
      </c>
      <c r="EA98" s="22">
        <f>INDEX('Mapping water'!$A$4:$U$352,MATCH($B98,'Mapping water'!$B$4:$B$352,0),MATCH(DI$4,'Mapping water'!$A$4:$U$4,0))*$J98</f>
        <v>0</v>
      </c>
      <c r="EB98" s="22">
        <f>INDEX('Mapping water'!$A$4:$U$352,MATCH($B98,'Mapping water'!$B$4:$B$352,0),MATCH(DJ$4,'Mapping water'!$A$4:$U$4,0))*$J98</f>
        <v>0</v>
      </c>
      <c r="EC98" s="22">
        <f>INDEX('Mapping water'!$A$4:$U$352,MATCH($B98,'Mapping water'!$B$4:$B$352,0),MATCH(DK$4,'Mapping water'!$A$4:$U$4,0))*$J98</f>
        <v>0</v>
      </c>
      <c r="ED98" s="22">
        <f>INDEX('Mapping water'!$A$4:$U$352,MATCH($B98,'Mapping water'!$B$4:$B$352,0),MATCH(DL$4,'Mapping water'!$A$4:$U$4,0))*$J98</f>
        <v>0</v>
      </c>
      <c r="EE98" s="22">
        <f>INDEX('Mapping water'!$A$4:$U$352,MATCH($B98,'Mapping water'!$B$4:$B$352,0),MATCH(DM$4,'Mapping water'!$A$4:$U$4,0))*$J98</f>
        <v>0</v>
      </c>
      <c r="EF98" s="22">
        <f>INDEX('Mapping water'!$A$4:$U$352,MATCH($B98,'Mapping water'!$B$4:$B$352,0),MATCH(DN$4,'Mapping water'!$A$4:$U$4,0))*$J98</f>
        <v>0</v>
      </c>
      <c r="EG98" s="22">
        <f>INDEX('Mapping water'!$A$4:$U$352,MATCH($B98,'Mapping water'!$B$4:$B$352,0),MATCH(DO$4,'Mapping water'!$A$4:$U$4,0))*$J98</f>
        <v>0</v>
      </c>
      <c r="EH98" s="22">
        <f>INDEX('Mapping water'!$A$4:$U$352,MATCH($B98,'Mapping water'!$B$4:$B$352,0),MATCH(DP$4,'Mapping water'!$A$4:$U$4,0))*$K98</f>
        <v>0</v>
      </c>
      <c r="EI98" s="22">
        <f>INDEX('Mapping water'!$A$4:$U$352,MATCH($B98,'Mapping water'!$B$4:$B$352,0),MATCH(DQ$4,'Mapping water'!$A$4:$U$4,0))*$K98</f>
        <v>0</v>
      </c>
      <c r="EJ98" s="22">
        <f>INDEX('Mapping water'!$A$4:$U$352,MATCH($B98,'Mapping water'!$B$4:$B$352,0),MATCH(DR$4,'Mapping water'!$A$4:$U$4,0))*$K98</f>
        <v>0</v>
      </c>
      <c r="EK98" s="22">
        <f>INDEX('Mapping water'!$A$4:$U$352,MATCH($B98,'Mapping water'!$B$4:$B$352,0),MATCH(DS$4,'Mapping water'!$A$4:$U$4,0))*$K98</f>
        <v>0</v>
      </c>
      <c r="EL98" s="22">
        <f>INDEX('Mapping water'!$A$4:$U$352,MATCH($B98,'Mapping water'!$B$4:$B$352,0),MATCH(DT$4,'Mapping water'!$A$4:$U$4,0))*$K98</f>
        <v>0</v>
      </c>
      <c r="EM98" s="22">
        <f>INDEX('Mapping water'!$A$4:$U$352,MATCH($B98,'Mapping water'!$B$4:$B$352,0),MATCH(DU$4,'Mapping water'!$A$4:$U$4,0))*$K98</f>
        <v>0</v>
      </c>
      <c r="EN98" s="22">
        <f>INDEX('Mapping water'!$A$4:$U$352,MATCH($B98,'Mapping water'!$B$4:$B$352,0),MATCH(DV$4,'Mapping water'!$A$4:$U$4,0))*$K98</f>
        <v>0</v>
      </c>
      <c r="EO98" s="22">
        <f>INDEX('Mapping water'!$A$4:$U$352,MATCH($B98,'Mapping water'!$B$4:$B$352,0),MATCH(DW$4,'Mapping water'!$A$4:$U$4,0))*$K98</f>
        <v>0</v>
      </c>
      <c r="EP98" s="22">
        <f>INDEX('Mapping water'!$A$4:$U$352,MATCH($B98,'Mapping water'!$B$4:$B$352,0),MATCH(DX$4,'Mapping water'!$A$4:$U$4,0))*$K98</f>
        <v>0</v>
      </c>
      <c r="EQ98" s="22">
        <f>INDEX('Mapping water'!$A$4:$U$352,MATCH($B98,'Mapping water'!$B$4:$B$352,0),MATCH(DY$4,'Mapping water'!$A$4:$U$4,0))*$K98</f>
        <v>0</v>
      </c>
      <c r="ER98" s="22">
        <f>INDEX('Mapping water'!$A$4:$U$352,MATCH($B98,'Mapping water'!$B$4:$B$352,0),MATCH(DZ$4,'Mapping water'!$A$4:$U$4,0))*$K98</f>
        <v>116222</v>
      </c>
      <c r="ES98" s="22">
        <f>INDEX('Mapping water'!$A$4:$U$352,MATCH($B98,'Mapping water'!$B$4:$B$352,0),MATCH(EA$4,'Mapping water'!$A$4:$U$4,0))*$K98</f>
        <v>0</v>
      </c>
      <c r="ET98" s="22">
        <f>INDEX('Mapping water'!$A$4:$U$352,MATCH($B98,'Mapping water'!$B$4:$B$352,0),MATCH(EB$4,'Mapping water'!$A$4:$U$4,0))*$K98</f>
        <v>0</v>
      </c>
      <c r="EU98" s="22">
        <f>INDEX('Mapping water'!$A$4:$U$352,MATCH($B98,'Mapping water'!$B$4:$B$352,0),MATCH(EC$4,'Mapping water'!$A$4:$U$4,0))*$K98</f>
        <v>0</v>
      </c>
      <c r="EV98" s="22">
        <f>INDEX('Mapping water'!$A$4:$U$352,MATCH($B98,'Mapping water'!$B$4:$B$352,0),MATCH(ED$4,'Mapping water'!$A$4:$U$4,0))*$K98</f>
        <v>0</v>
      </c>
      <c r="EW98" s="22">
        <f>INDEX('Mapping water'!$A$4:$U$352,MATCH($B98,'Mapping water'!$B$4:$B$352,0),MATCH(EE$4,'Mapping water'!$A$4:$U$4,0))*$K98</f>
        <v>0</v>
      </c>
      <c r="EX98" s="22">
        <f>INDEX('Mapping water'!$A$4:$U$352,MATCH($B98,'Mapping water'!$B$4:$B$352,0),MATCH(EF$4,'Mapping water'!$A$4:$U$4,0))*$K98</f>
        <v>0</v>
      </c>
      <c r="EY98" s="22">
        <f>INDEX('Mapping water'!$A$4:$U$352,MATCH($B98,'Mapping water'!$B$4:$B$352,0),MATCH(EG$4,'Mapping water'!$A$4:$U$4,0))*$K98</f>
        <v>0</v>
      </c>
    </row>
    <row r="99" spans="1:155" x14ac:dyDescent="0.2">
      <c r="A99" s="21" t="s">
        <v>70</v>
      </c>
      <c r="B99" s="21" t="s">
        <v>71</v>
      </c>
      <c r="C99" s="21" t="s">
        <v>24</v>
      </c>
      <c r="D99" s="22">
        <f>INDEX('Households England'!S$5:S$374,MATCH('Mapping HH to population water'!$B99,'Households England'!$B$5:$B$374,0))*1000</f>
        <v>99770</v>
      </c>
      <c r="E99" s="22">
        <f>INDEX('Households England'!T$5:T$374,MATCH('Mapping HH to population water'!$B99,'Households England'!$B$5:$B$374,0))*1000</f>
        <v>100433</v>
      </c>
      <c r="F99" s="22">
        <f>INDEX('Households England'!U$5:U$374,MATCH('Mapping HH to population water'!$B99,'Households England'!$B$5:$B$374,0))*1000</f>
        <v>101029</v>
      </c>
      <c r="G99" s="22">
        <f>INDEX('Households England'!V$5:V$374,MATCH('Mapping HH to population water'!$B99,'Households England'!$B$5:$B$374,0))*1000</f>
        <v>101606</v>
      </c>
      <c r="H99" s="22">
        <f>INDEX('Households England'!W$5:W$374,MATCH('Mapping HH to population water'!$B99,'Households England'!$B$5:$B$374,0))*1000</f>
        <v>102128</v>
      </c>
      <c r="I99" s="22">
        <f>INDEX('Households England'!X$5:X$374,MATCH('Mapping HH to population water'!$B99,'Households England'!$B$5:$B$374,0))*1000</f>
        <v>103139</v>
      </c>
      <c r="J99" s="22">
        <f>INDEX('Households England'!Y$5:Y$374,MATCH('Mapping HH to population water'!$B99,'Households England'!$B$5:$B$374,0))*1000</f>
        <v>104101</v>
      </c>
      <c r="K99" s="22">
        <f>INDEX('Households England'!Z$5:Z$374,MATCH('Mapping HH to population water'!$B99,'Households England'!$B$5:$B$374,0))*1000</f>
        <v>105025</v>
      </c>
      <c r="L99" s="22">
        <f>INDEX('Mapping water'!$A$4:$U$352,MATCH($B99,'Mapping water'!$B$4:$B$352,0),MATCH(L$4,'Mapping water'!$A$4:$U$4,0))*$D99</f>
        <v>0</v>
      </c>
      <c r="M99" s="22">
        <f>INDEX('Mapping water'!$A$4:$U$352,MATCH($B99,'Mapping water'!$B$4:$B$352,0),MATCH(M$4,'Mapping water'!$A$4:$U$4,0))*$D99</f>
        <v>0</v>
      </c>
      <c r="N99" s="22">
        <f>INDEX('Mapping water'!$A$4:$U$352,MATCH($B99,'Mapping water'!$B$4:$B$352,0),MATCH(N$4,'Mapping water'!$A$4:$U$4,0))*$D99</f>
        <v>0</v>
      </c>
      <c r="O99" s="22">
        <f>INDEX('Mapping water'!$A$4:$U$352,MATCH($B99,'Mapping water'!$B$4:$B$352,0),MATCH(O$4,'Mapping water'!$A$4:$U$4,0))*$D99</f>
        <v>0</v>
      </c>
      <c r="P99" s="22">
        <f>INDEX('Mapping water'!$A$4:$U$352,MATCH($B99,'Mapping water'!$B$4:$B$352,0),MATCH(P$4,'Mapping water'!$A$4:$U$4,0))*$D99</f>
        <v>0</v>
      </c>
      <c r="Q99" s="22">
        <f>INDEX('Mapping water'!$A$4:$U$352,MATCH($B99,'Mapping water'!$B$4:$B$352,0),MATCH(Q$4,'Mapping water'!$A$4:$U$4,0))*$D99</f>
        <v>0</v>
      </c>
      <c r="R99" s="22">
        <f>INDEX('Mapping water'!$A$4:$U$352,MATCH($B99,'Mapping water'!$B$4:$B$352,0),MATCH(R$4,'Mapping water'!$A$4:$U$4,0))*$D99</f>
        <v>80813.700000000012</v>
      </c>
      <c r="S99" s="22">
        <f>INDEX('Mapping water'!$A$4:$U$352,MATCH($B99,'Mapping water'!$B$4:$B$352,0),MATCH(S$4,'Mapping water'!$A$4:$U$4,0))*$D99</f>
        <v>0</v>
      </c>
      <c r="T99" s="22">
        <f>INDEX('Mapping water'!$A$4:$U$352,MATCH($B99,'Mapping water'!$B$4:$B$352,0),MATCH(T$4,'Mapping water'!$A$4:$U$4,0))*$D99</f>
        <v>0</v>
      </c>
      <c r="U99" s="22">
        <f>INDEX('Mapping water'!$A$4:$U$352,MATCH($B99,'Mapping water'!$B$4:$B$352,0),MATCH(U$4,'Mapping water'!$A$4:$U$4,0))*$D99</f>
        <v>0</v>
      </c>
      <c r="V99" s="22">
        <f>INDEX('Mapping water'!$A$4:$U$352,MATCH($B99,'Mapping water'!$B$4:$B$352,0),MATCH(V$4,'Mapping water'!$A$4:$U$4,0))*$D99</f>
        <v>18956.299999999996</v>
      </c>
      <c r="W99" s="22">
        <f>INDEX('Mapping water'!$A$4:$U$352,MATCH($B99,'Mapping water'!$B$4:$B$352,0),MATCH(W$4,'Mapping water'!$A$4:$U$4,0))*$D99</f>
        <v>0</v>
      </c>
      <c r="X99" s="22">
        <f>INDEX('Mapping water'!$A$4:$U$352,MATCH($B99,'Mapping water'!$B$4:$B$352,0),MATCH(X$4,'Mapping water'!$A$4:$U$4,0))*$D99</f>
        <v>0</v>
      </c>
      <c r="Y99" s="22">
        <f>INDEX('Mapping water'!$A$4:$U$352,MATCH($B99,'Mapping water'!$B$4:$B$352,0),MATCH(Y$4,'Mapping water'!$A$4:$U$4,0))*$D99</f>
        <v>0</v>
      </c>
      <c r="Z99" s="22">
        <f>INDEX('Mapping water'!$A$4:$U$352,MATCH($B99,'Mapping water'!$B$4:$B$352,0),MATCH(Z$4,'Mapping water'!$A$4:$U$4,0))*$D99</f>
        <v>0</v>
      </c>
      <c r="AA99" s="22">
        <f>INDEX('Mapping water'!$A$4:$U$352,MATCH($B99,'Mapping water'!$B$4:$B$352,0),MATCH(AA$4,'Mapping water'!$A$4:$U$4,0))*$D99</f>
        <v>0</v>
      </c>
      <c r="AB99" s="22">
        <f>INDEX('Mapping water'!$A$4:$U$352,MATCH($B99,'Mapping water'!$B$4:$B$352,0),MATCH(AB$4,'Mapping water'!$A$4:$U$4,0))*$D99</f>
        <v>0</v>
      </c>
      <c r="AC99" s="22">
        <f>INDEX('Mapping water'!$A$4:$U$352,MATCH($B99,'Mapping water'!$B$4:$B$352,0),MATCH(AC$4,'Mapping water'!$A$4:$U$4,0))*$D99</f>
        <v>0</v>
      </c>
      <c r="AD99" s="22">
        <f>INDEX('Mapping water'!$A$4:$U$352,MATCH($B99,'Mapping water'!$B$4:$B$352,0),MATCH(AD$4,'Mapping water'!$A$4:$U$4,0))*$E99</f>
        <v>0</v>
      </c>
      <c r="AE99" s="22">
        <f>INDEX('Mapping water'!$A$4:$U$352,MATCH($B99,'Mapping water'!$B$4:$B$352,0),MATCH(AE$4,'Mapping water'!$A$4:$U$4,0))*$E99</f>
        <v>0</v>
      </c>
      <c r="AF99" s="22">
        <f>INDEX('Mapping water'!$A$4:$U$352,MATCH($B99,'Mapping water'!$B$4:$B$352,0),MATCH(AF$4,'Mapping water'!$A$4:$U$4,0))*$E99</f>
        <v>0</v>
      </c>
      <c r="AG99" s="22">
        <f>INDEX('Mapping water'!$A$4:$U$352,MATCH($B99,'Mapping water'!$B$4:$B$352,0),MATCH(AG$4,'Mapping water'!$A$4:$U$4,0))*$E99</f>
        <v>0</v>
      </c>
      <c r="AH99" s="22">
        <f>INDEX('Mapping water'!$A$4:$U$352,MATCH($B99,'Mapping water'!$B$4:$B$352,0),MATCH(AH$4,'Mapping water'!$A$4:$U$4,0))*$E99</f>
        <v>0</v>
      </c>
      <c r="AI99" s="22">
        <f>INDEX('Mapping water'!$A$4:$U$352,MATCH($B99,'Mapping water'!$B$4:$B$352,0),MATCH(AI$4,'Mapping water'!$A$4:$U$4,0))*$E99</f>
        <v>0</v>
      </c>
      <c r="AJ99" s="22">
        <f>INDEX('Mapping water'!$A$4:$U$352,MATCH($B99,'Mapping water'!$B$4:$B$352,0),MATCH(AJ$4,'Mapping water'!$A$4:$U$4,0))*$E99</f>
        <v>81350.73000000001</v>
      </c>
      <c r="AK99" s="22">
        <f>INDEX('Mapping water'!$A$4:$U$352,MATCH($B99,'Mapping water'!$B$4:$B$352,0),MATCH(AK$4,'Mapping water'!$A$4:$U$4,0))*$E99</f>
        <v>0</v>
      </c>
      <c r="AL99" s="22">
        <f>INDEX('Mapping water'!$A$4:$U$352,MATCH($B99,'Mapping water'!$B$4:$B$352,0),MATCH(AL$4,'Mapping water'!$A$4:$U$4,0))*$E99</f>
        <v>0</v>
      </c>
      <c r="AM99" s="22">
        <f>INDEX('Mapping water'!$A$4:$U$352,MATCH($B99,'Mapping water'!$B$4:$B$352,0),MATCH(AM$4,'Mapping water'!$A$4:$U$4,0))*$E99</f>
        <v>0</v>
      </c>
      <c r="AN99" s="22">
        <f>INDEX('Mapping water'!$A$4:$U$352,MATCH($B99,'Mapping water'!$B$4:$B$352,0),MATCH(AN$4,'Mapping water'!$A$4:$U$4,0))*$E99</f>
        <v>19082.269999999993</v>
      </c>
      <c r="AO99" s="22">
        <f>INDEX('Mapping water'!$A$4:$U$352,MATCH($B99,'Mapping water'!$B$4:$B$352,0),MATCH(AO$4,'Mapping water'!$A$4:$U$4,0))*$E99</f>
        <v>0</v>
      </c>
      <c r="AP99" s="22">
        <f>INDEX('Mapping water'!$A$4:$U$352,MATCH($B99,'Mapping water'!$B$4:$B$352,0),MATCH(AP$4,'Mapping water'!$A$4:$U$4,0))*$E99</f>
        <v>0</v>
      </c>
      <c r="AQ99" s="22">
        <f>INDEX('Mapping water'!$A$4:$U$352,MATCH($B99,'Mapping water'!$B$4:$B$352,0),MATCH(AQ$4,'Mapping water'!$A$4:$U$4,0))*$E99</f>
        <v>0</v>
      </c>
      <c r="AR99" s="22">
        <f>INDEX('Mapping water'!$A$4:$U$352,MATCH($B99,'Mapping water'!$B$4:$B$352,0),MATCH(AR$4,'Mapping water'!$A$4:$U$4,0))*$E99</f>
        <v>0</v>
      </c>
      <c r="AS99" s="22">
        <f>INDEX('Mapping water'!$A$4:$U$352,MATCH($B99,'Mapping water'!$B$4:$B$352,0),MATCH(AS$4,'Mapping water'!$A$4:$U$4,0))*$E99</f>
        <v>0</v>
      </c>
      <c r="AT99" s="22">
        <f>INDEX('Mapping water'!$A$4:$U$352,MATCH($B99,'Mapping water'!$B$4:$B$352,0),MATCH(AT$4,'Mapping water'!$A$4:$U$4,0))*$E99</f>
        <v>0</v>
      </c>
      <c r="AU99" s="22">
        <f>INDEX('Mapping water'!$A$4:$U$352,MATCH($B99,'Mapping water'!$B$4:$B$352,0),MATCH(AU$4,'Mapping water'!$A$4:$U$4,0))*$E99</f>
        <v>0</v>
      </c>
      <c r="AV99" s="22">
        <f>INDEX('Mapping water'!$A$4:$U$352,MATCH($B99,'Mapping water'!$B$4:$B$352,0),MATCH(AD$4,'Mapping water'!$A$4:$U$4,0))*$F99</f>
        <v>0</v>
      </c>
      <c r="AW99" s="22">
        <f>INDEX('Mapping water'!$A$4:$U$352,MATCH($B99,'Mapping water'!$B$4:$B$352,0),MATCH(AE$4,'Mapping water'!$A$4:$U$4,0))*$F99</f>
        <v>0</v>
      </c>
      <c r="AX99" s="22">
        <f>INDEX('Mapping water'!$A$4:$U$352,MATCH($B99,'Mapping water'!$B$4:$B$352,0),MATCH(AF$4,'Mapping water'!$A$4:$U$4,0))*$F99</f>
        <v>0</v>
      </c>
      <c r="AY99" s="22">
        <f>INDEX('Mapping water'!$A$4:$U$352,MATCH($B99,'Mapping water'!$B$4:$B$352,0),MATCH(AG$4,'Mapping water'!$A$4:$U$4,0))*$F99</f>
        <v>0</v>
      </c>
      <c r="AZ99" s="22">
        <f>INDEX('Mapping water'!$A$4:$U$352,MATCH($B99,'Mapping water'!$B$4:$B$352,0),MATCH(AH$4,'Mapping water'!$A$4:$U$4,0))*$F99</f>
        <v>0</v>
      </c>
      <c r="BA99" s="22">
        <f>INDEX('Mapping water'!$A$4:$U$352,MATCH($B99,'Mapping water'!$B$4:$B$352,0),MATCH(AI$4,'Mapping water'!$A$4:$U$4,0))*$F99</f>
        <v>0</v>
      </c>
      <c r="BB99" s="22">
        <f>INDEX('Mapping water'!$A$4:$U$352,MATCH($B99,'Mapping water'!$B$4:$B$352,0),MATCH(AJ$4,'Mapping water'!$A$4:$U$4,0))*$F99</f>
        <v>81833.490000000005</v>
      </c>
      <c r="BC99" s="22">
        <f>INDEX('Mapping water'!$A$4:$U$352,MATCH($B99,'Mapping water'!$B$4:$B$352,0),MATCH(AK$4,'Mapping water'!$A$4:$U$4,0))*$F99</f>
        <v>0</v>
      </c>
      <c r="BD99" s="22">
        <f>INDEX('Mapping water'!$A$4:$U$352,MATCH($B99,'Mapping water'!$B$4:$B$352,0),MATCH(AL$4,'Mapping water'!$A$4:$U$4,0))*$F99</f>
        <v>0</v>
      </c>
      <c r="BE99" s="22">
        <f>INDEX('Mapping water'!$A$4:$U$352,MATCH($B99,'Mapping water'!$B$4:$B$352,0),MATCH(AM$4,'Mapping water'!$A$4:$U$4,0))*$F99</f>
        <v>0</v>
      </c>
      <c r="BF99" s="22">
        <f>INDEX('Mapping water'!$A$4:$U$352,MATCH($B99,'Mapping water'!$B$4:$B$352,0),MATCH(AN$4,'Mapping water'!$A$4:$U$4,0))*$F99</f>
        <v>19195.509999999995</v>
      </c>
      <c r="BG99" s="22">
        <f>INDEX('Mapping water'!$A$4:$U$352,MATCH($B99,'Mapping water'!$B$4:$B$352,0),MATCH(AO$4,'Mapping water'!$A$4:$U$4,0))*$F99</f>
        <v>0</v>
      </c>
      <c r="BH99" s="22">
        <f>INDEX('Mapping water'!$A$4:$U$352,MATCH($B99,'Mapping water'!$B$4:$B$352,0),MATCH(AP$4,'Mapping water'!$A$4:$U$4,0))*$F99</f>
        <v>0</v>
      </c>
      <c r="BI99" s="22">
        <f>INDEX('Mapping water'!$A$4:$U$352,MATCH($B99,'Mapping water'!$B$4:$B$352,0),MATCH(AQ$4,'Mapping water'!$A$4:$U$4,0))*$F99</f>
        <v>0</v>
      </c>
      <c r="BJ99" s="22">
        <f>INDEX('Mapping water'!$A$4:$U$352,MATCH($B99,'Mapping water'!$B$4:$B$352,0),MATCH(AR$4,'Mapping water'!$A$4:$U$4,0))*$F99</f>
        <v>0</v>
      </c>
      <c r="BK99" s="22">
        <f>INDEX('Mapping water'!$A$4:$U$352,MATCH($B99,'Mapping water'!$B$4:$B$352,0),MATCH(AS$4,'Mapping water'!$A$4:$U$4,0))*$F99</f>
        <v>0</v>
      </c>
      <c r="BL99" s="22">
        <f>INDEX('Mapping water'!$A$4:$U$352,MATCH($B99,'Mapping water'!$B$4:$B$352,0),MATCH(AT$4,'Mapping water'!$A$4:$U$4,0))*$F99</f>
        <v>0</v>
      </c>
      <c r="BM99" s="22">
        <f>INDEX('Mapping water'!$A$4:$U$352,MATCH($B99,'Mapping water'!$B$4:$B$352,0),MATCH(AU$4,'Mapping water'!$A$4:$U$4,0))*$F99</f>
        <v>0</v>
      </c>
      <c r="BN99" s="22">
        <f>INDEX('Mapping water'!$A$4:$U$352,MATCH($B99,'Mapping water'!$B$4:$B$352,0),MATCH(AV$4,'Mapping water'!$A$4:$U$4,0))*$G99</f>
        <v>0</v>
      </c>
      <c r="BO99" s="22">
        <f>INDEX('Mapping water'!$A$4:$U$352,MATCH($B99,'Mapping water'!$B$4:$B$352,0),MATCH(AW$4,'Mapping water'!$A$4:$U$4,0))*$G99</f>
        <v>0</v>
      </c>
      <c r="BP99" s="22">
        <f>INDEX('Mapping water'!$A$4:$U$352,MATCH($B99,'Mapping water'!$B$4:$B$352,0),MATCH(AX$4,'Mapping water'!$A$4:$U$4,0))*$G99</f>
        <v>0</v>
      </c>
      <c r="BQ99" s="22">
        <f>INDEX('Mapping water'!$A$4:$U$352,MATCH($B99,'Mapping water'!$B$4:$B$352,0),MATCH(AY$4,'Mapping water'!$A$4:$U$4,0))*$G99</f>
        <v>0</v>
      </c>
      <c r="BR99" s="22">
        <f>INDEX('Mapping water'!$A$4:$U$352,MATCH($B99,'Mapping water'!$B$4:$B$352,0),MATCH(AZ$4,'Mapping water'!$A$4:$U$4,0))*$G99</f>
        <v>0</v>
      </c>
      <c r="BS99" s="22">
        <f>INDEX('Mapping water'!$A$4:$U$352,MATCH($B99,'Mapping water'!$B$4:$B$352,0),MATCH(BA$4,'Mapping water'!$A$4:$U$4,0))*$G99</f>
        <v>0</v>
      </c>
      <c r="BT99" s="22">
        <f>INDEX('Mapping water'!$A$4:$U$352,MATCH($B99,'Mapping water'!$B$4:$B$352,0),MATCH(BB$4,'Mapping water'!$A$4:$U$4,0))*$G99</f>
        <v>82300.86</v>
      </c>
      <c r="BU99" s="22">
        <f>INDEX('Mapping water'!$A$4:$U$352,MATCH($B99,'Mapping water'!$B$4:$B$352,0),MATCH(BC$4,'Mapping water'!$A$4:$U$4,0))*$G99</f>
        <v>0</v>
      </c>
      <c r="BV99" s="22">
        <f>INDEX('Mapping water'!$A$4:$U$352,MATCH($B99,'Mapping water'!$B$4:$B$352,0),MATCH(BD$4,'Mapping water'!$A$4:$U$4,0))*$G99</f>
        <v>0</v>
      </c>
      <c r="BW99" s="22">
        <f>INDEX('Mapping water'!$A$4:$U$352,MATCH($B99,'Mapping water'!$B$4:$B$352,0),MATCH(BE$4,'Mapping water'!$A$4:$U$4,0))*$G99</f>
        <v>0</v>
      </c>
      <c r="BX99" s="22">
        <f>INDEX('Mapping water'!$A$4:$U$352,MATCH($B99,'Mapping water'!$B$4:$B$352,0),MATCH(BF$4,'Mapping water'!$A$4:$U$4,0))*$G99</f>
        <v>19305.139999999996</v>
      </c>
      <c r="BY99" s="22">
        <f>INDEX('Mapping water'!$A$4:$U$352,MATCH($B99,'Mapping water'!$B$4:$B$352,0),MATCH(BG$4,'Mapping water'!$A$4:$U$4,0))*$G99</f>
        <v>0</v>
      </c>
      <c r="BZ99" s="22">
        <f>INDEX('Mapping water'!$A$4:$U$352,MATCH($B99,'Mapping water'!$B$4:$B$352,0),MATCH(BH$4,'Mapping water'!$A$4:$U$4,0))*$G99</f>
        <v>0</v>
      </c>
      <c r="CA99" s="22">
        <f>INDEX('Mapping water'!$A$4:$U$352,MATCH($B99,'Mapping water'!$B$4:$B$352,0),MATCH(BI$4,'Mapping water'!$A$4:$U$4,0))*$G99</f>
        <v>0</v>
      </c>
      <c r="CB99" s="22">
        <f>INDEX('Mapping water'!$A$4:$U$352,MATCH($B99,'Mapping water'!$B$4:$B$352,0),MATCH(BJ$4,'Mapping water'!$A$4:$U$4,0))*$G99</f>
        <v>0</v>
      </c>
      <c r="CC99" s="22">
        <f>INDEX('Mapping water'!$A$4:$U$352,MATCH($B99,'Mapping water'!$B$4:$B$352,0),MATCH(BK$4,'Mapping water'!$A$4:$U$4,0))*$G99</f>
        <v>0</v>
      </c>
      <c r="CD99" s="22">
        <f>INDEX('Mapping water'!$A$4:$U$352,MATCH($B99,'Mapping water'!$B$4:$B$352,0),MATCH(BL$4,'Mapping water'!$A$4:$U$4,0))*$G99</f>
        <v>0</v>
      </c>
      <c r="CE99" s="22">
        <f>INDEX('Mapping water'!$A$4:$U$352,MATCH($B99,'Mapping water'!$B$4:$B$352,0),MATCH(BM$4,'Mapping water'!$A$4:$U$4,0))*$G99</f>
        <v>0</v>
      </c>
      <c r="CF99" s="22">
        <f>INDEX('Mapping water'!$A$4:$U$352,MATCH($B99,'Mapping water'!$B$4:$B$352,0),MATCH(BN$4,'Mapping water'!$A$4:$U$4,0))*$H99</f>
        <v>0</v>
      </c>
      <c r="CG99" s="22">
        <f>INDEX('Mapping water'!$A$4:$U$352,MATCH($B99,'Mapping water'!$B$4:$B$352,0),MATCH(BO$4,'Mapping water'!$A$4:$U$4,0))*$H99</f>
        <v>0</v>
      </c>
      <c r="CH99" s="22">
        <f>INDEX('Mapping water'!$A$4:$U$352,MATCH($B99,'Mapping water'!$B$4:$B$352,0),MATCH(BP$4,'Mapping water'!$A$4:$U$4,0))*$H99</f>
        <v>0</v>
      </c>
      <c r="CI99" s="22">
        <f>INDEX('Mapping water'!$A$4:$U$352,MATCH($B99,'Mapping water'!$B$4:$B$352,0),MATCH(BQ$4,'Mapping water'!$A$4:$U$4,0))*$H99</f>
        <v>0</v>
      </c>
      <c r="CJ99" s="22">
        <f>INDEX('Mapping water'!$A$4:$U$352,MATCH($B99,'Mapping water'!$B$4:$B$352,0),MATCH(BR$4,'Mapping water'!$A$4:$U$4,0))*$H99</f>
        <v>0</v>
      </c>
      <c r="CK99" s="22">
        <f>INDEX('Mapping water'!$A$4:$U$352,MATCH($B99,'Mapping water'!$B$4:$B$352,0),MATCH(BS$4,'Mapping water'!$A$4:$U$4,0))*$H99</f>
        <v>0</v>
      </c>
      <c r="CL99" s="22">
        <f>INDEX('Mapping water'!$A$4:$U$352,MATCH($B99,'Mapping water'!$B$4:$B$352,0),MATCH(BT$4,'Mapping water'!$A$4:$U$4,0))*$H99</f>
        <v>82723.680000000008</v>
      </c>
      <c r="CM99" s="22">
        <f>INDEX('Mapping water'!$A$4:$U$352,MATCH($B99,'Mapping water'!$B$4:$B$352,0),MATCH(BU$4,'Mapping water'!$A$4:$U$4,0))*$H99</f>
        <v>0</v>
      </c>
      <c r="CN99" s="22">
        <f>INDEX('Mapping water'!$A$4:$U$352,MATCH($B99,'Mapping water'!$B$4:$B$352,0),MATCH(BV$4,'Mapping water'!$A$4:$U$4,0))*$H99</f>
        <v>0</v>
      </c>
      <c r="CO99" s="22">
        <f>INDEX('Mapping water'!$A$4:$U$352,MATCH($B99,'Mapping water'!$B$4:$B$352,0),MATCH(BW$4,'Mapping water'!$A$4:$U$4,0))*$H99</f>
        <v>0</v>
      </c>
      <c r="CP99" s="22">
        <f>INDEX('Mapping water'!$A$4:$U$352,MATCH($B99,'Mapping water'!$B$4:$B$352,0),MATCH(BX$4,'Mapping water'!$A$4:$U$4,0))*$H99</f>
        <v>19404.319999999996</v>
      </c>
      <c r="CQ99" s="22">
        <f>INDEX('Mapping water'!$A$4:$U$352,MATCH($B99,'Mapping water'!$B$4:$B$352,0),MATCH(BY$4,'Mapping water'!$A$4:$U$4,0))*$H99</f>
        <v>0</v>
      </c>
      <c r="CR99" s="22">
        <f>INDEX('Mapping water'!$A$4:$U$352,MATCH($B99,'Mapping water'!$B$4:$B$352,0),MATCH(BZ$4,'Mapping water'!$A$4:$U$4,0))*$H99</f>
        <v>0</v>
      </c>
      <c r="CS99" s="22">
        <f>INDEX('Mapping water'!$A$4:$U$352,MATCH($B99,'Mapping water'!$B$4:$B$352,0),MATCH(CA$4,'Mapping water'!$A$4:$U$4,0))*$H99</f>
        <v>0</v>
      </c>
      <c r="CT99" s="22">
        <f>INDEX('Mapping water'!$A$4:$U$352,MATCH($B99,'Mapping water'!$B$4:$B$352,0),MATCH(CB$4,'Mapping water'!$A$4:$U$4,0))*$H99</f>
        <v>0</v>
      </c>
      <c r="CU99" s="22">
        <f>INDEX('Mapping water'!$A$4:$U$352,MATCH($B99,'Mapping water'!$B$4:$B$352,0),MATCH(CC$4,'Mapping water'!$A$4:$U$4,0))*$H99</f>
        <v>0</v>
      </c>
      <c r="CV99" s="22">
        <f>INDEX('Mapping water'!$A$4:$U$352,MATCH($B99,'Mapping water'!$B$4:$B$352,0),MATCH(CD$4,'Mapping water'!$A$4:$U$4,0))*$H99</f>
        <v>0</v>
      </c>
      <c r="CW99" s="22">
        <f>INDEX('Mapping water'!$A$4:$U$352,MATCH($B99,'Mapping water'!$B$4:$B$352,0),MATCH(CE$4,'Mapping water'!$A$4:$U$4,0))*$H99</f>
        <v>0</v>
      </c>
      <c r="CX99" s="22">
        <f>INDEX('Mapping water'!$A$4:$U$352,MATCH($B99,'Mapping water'!$B$4:$B$352,0),MATCH(CF$4,'Mapping water'!$A$4:$U$4,0))*$I99</f>
        <v>0</v>
      </c>
      <c r="CY99" s="22">
        <f>INDEX('Mapping water'!$A$4:$U$352,MATCH($B99,'Mapping water'!$B$4:$B$352,0),MATCH(CG$4,'Mapping water'!$A$4:$U$4,0))*$I99</f>
        <v>0</v>
      </c>
      <c r="CZ99" s="22">
        <f>INDEX('Mapping water'!$A$4:$U$352,MATCH($B99,'Mapping water'!$B$4:$B$352,0),MATCH(CH$4,'Mapping water'!$A$4:$U$4,0))*$I99</f>
        <v>0</v>
      </c>
      <c r="DA99" s="22">
        <f>INDEX('Mapping water'!$A$4:$U$352,MATCH($B99,'Mapping water'!$B$4:$B$352,0),MATCH(CI$4,'Mapping water'!$A$4:$U$4,0))*$I99</f>
        <v>0</v>
      </c>
      <c r="DB99" s="22">
        <f>INDEX('Mapping water'!$A$4:$U$352,MATCH($B99,'Mapping water'!$B$4:$B$352,0),MATCH(CJ$4,'Mapping water'!$A$4:$U$4,0))*$I99</f>
        <v>0</v>
      </c>
      <c r="DC99" s="22">
        <f>INDEX('Mapping water'!$A$4:$U$352,MATCH($B99,'Mapping water'!$B$4:$B$352,0),MATCH(CK$4,'Mapping water'!$A$4:$U$4,0))*$I99</f>
        <v>0</v>
      </c>
      <c r="DD99" s="22">
        <f>INDEX('Mapping water'!$A$4:$U$352,MATCH($B99,'Mapping water'!$B$4:$B$352,0),MATCH(CL$4,'Mapping water'!$A$4:$U$4,0))*$I99</f>
        <v>83542.590000000011</v>
      </c>
      <c r="DE99" s="22">
        <f>INDEX('Mapping water'!$A$4:$U$352,MATCH($B99,'Mapping water'!$B$4:$B$352,0),MATCH(CM$4,'Mapping water'!$A$4:$U$4,0))*$I99</f>
        <v>0</v>
      </c>
      <c r="DF99" s="22">
        <f>INDEX('Mapping water'!$A$4:$U$352,MATCH($B99,'Mapping water'!$B$4:$B$352,0),MATCH(CN$4,'Mapping water'!$A$4:$U$4,0))*$I99</f>
        <v>0</v>
      </c>
      <c r="DG99" s="22">
        <f>INDEX('Mapping water'!$A$4:$U$352,MATCH($B99,'Mapping water'!$B$4:$B$352,0),MATCH(CO$4,'Mapping water'!$A$4:$U$4,0))*$I99</f>
        <v>0</v>
      </c>
      <c r="DH99" s="22">
        <f>INDEX('Mapping water'!$A$4:$U$352,MATCH($B99,'Mapping water'!$B$4:$B$352,0),MATCH(CP$4,'Mapping water'!$A$4:$U$4,0))*$I99</f>
        <v>19596.409999999996</v>
      </c>
      <c r="DI99" s="22">
        <f>INDEX('Mapping water'!$A$4:$U$352,MATCH($B99,'Mapping water'!$B$4:$B$352,0),MATCH(CQ$4,'Mapping water'!$A$4:$U$4,0))*$I99</f>
        <v>0</v>
      </c>
      <c r="DJ99" s="22">
        <f>INDEX('Mapping water'!$A$4:$U$352,MATCH($B99,'Mapping water'!$B$4:$B$352,0),MATCH(CR$4,'Mapping water'!$A$4:$U$4,0))*$I99</f>
        <v>0</v>
      </c>
      <c r="DK99" s="22">
        <f>INDEX('Mapping water'!$A$4:$U$352,MATCH($B99,'Mapping water'!$B$4:$B$352,0),MATCH(CS$4,'Mapping water'!$A$4:$U$4,0))*$I99</f>
        <v>0</v>
      </c>
      <c r="DL99" s="22">
        <f>INDEX('Mapping water'!$A$4:$U$352,MATCH($B99,'Mapping water'!$B$4:$B$352,0),MATCH(CT$4,'Mapping water'!$A$4:$U$4,0))*$I99</f>
        <v>0</v>
      </c>
      <c r="DM99" s="22">
        <f>INDEX('Mapping water'!$A$4:$U$352,MATCH($B99,'Mapping water'!$B$4:$B$352,0),MATCH(CU$4,'Mapping water'!$A$4:$U$4,0))*$I99</f>
        <v>0</v>
      </c>
      <c r="DN99" s="22">
        <f>INDEX('Mapping water'!$A$4:$U$352,MATCH($B99,'Mapping water'!$B$4:$B$352,0),MATCH(CV$4,'Mapping water'!$A$4:$U$4,0))*$I99</f>
        <v>0</v>
      </c>
      <c r="DO99" s="22">
        <f>INDEX('Mapping water'!$A$4:$U$352,MATCH($B99,'Mapping water'!$B$4:$B$352,0),MATCH(CW$4,'Mapping water'!$A$4:$U$4,0))*$I99</f>
        <v>0</v>
      </c>
      <c r="DP99" s="22">
        <f>INDEX('Mapping water'!$A$4:$U$352,MATCH($B99,'Mapping water'!$B$4:$B$352,0),MATCH(CX$4,'Mapping water'!$A$4:$U$4,0))*$J99</f>
        <v>0</v>
      </c>
      <c r="DQ99" s="22">
        <f>INDEX('Mapping water'!$A$4:$U$352,MATCH($B99,'Mapping water'!$B$4:$B$352,0),MATCH(CY$4,'Mapping water'!$A$4:$U$4,0))*$J99</f>
        <v>0</v>
      </c>
      <c r="DR99" s="22">
        <f>INDEX('Mapping water'!$A$4:$U$352,MATCH($B99,'Mapping water'!$B$4:$B$352,0),MATCH(CZ$4,'Mapping water'!$A$4:$U$4,0))*$J99</f>
        <v>0</v>
      </c>
      <c r="DS99" s="22">
        <f>INDEX('Mapping water'!$A$4:$U$352,MATCH($B99,'Mapping water'!$B$4:$B$352,0),MATCH(DA$4,'Mapping water'!$A$4:$U$4,0))*$J99</f>
        <v>0</v>
      </c>
      <c r="DT99" s="22">
        <f>INDEX('Mapping water'!$A$4:$U$352,MATCH($B99,'Mapping water'!$B$4:$B$352,0),MATCH(DB$4,'Mapping water'!$A$4:$U$4,0))*$J99</f>
        <v>0</v>
      </c>
      <c r="DU99" s="22">
        <f>INDEX('Mapping water'!$A$4:$U$352,MATCH($B99,'Mapping water'!$B$4:$B$352,0),MATCH(DC$4,'Mapping water'!$A$4:$U$4,0))*$J99</f>
        <v>0</v>
      </c>
      <c r="DV99" s="22">
        <f>INDEX('Mapping water'!$A$4:$U$352,MATCH($B99,'Mapping water'!$B$4:$B$352,0),MATCH(DD$4,'Mapping water'!$A$4:$U$4,0))*$J99</f>
        <v>84321.810000000012</v>
      </c>
      <c r="DW99" s="22">
        <f>INDEX('Mapping water'!$A$4:$U$352,MATCH($B99,'Mapping water'!$B$4:$B$352,0),MATCH(DE$4,'Mapping water'!$A$4:$U$4,0))*$J99</f>
        <v>0</v>
      </c>
      <c r="DX99" s="22">
        <f>INDEX('Mapping water'!$A$4:$U$352,MATCH($B99,'Mapping water'!$B$4:$B$352,0),MATCH(DF$4,'Mapping water'!$A$4:$U$4,0))*$J99</f>
        <v>0</v>
      </c>
      <c r="DY99" s="22">
        <f>INDEX('Mapping water'!$A$4:$U$352,MATCH($B99,'Mapping water'!$B$4:$B$352,0),MATCH(DG$4,'Mapping water'!$A$4:$U$4,0))*$J99</f>
        <v>0</v>
      </c>
      <c r="DZ99" s="22">
        <f>INDEX('Mapping water'!$A$4:$U$352,MATCH($B99,'Mapping water'!$B$4:$B$352,0),MATCH(DH$4,'Mapping water'!$A$4:$U$4,0))*$J99</f>
        <v>19779.189999999995</v>
      </c>
      <c r="EA99" s="22">
        <f>INDEX('Mapping water'!$A$4:$U$352,MATCH($B99,'Mapping water'!$B$4:$B$352,0),MATCH(DI$4,'Mapping water'!$A$4:$U$4,0))*$J99</f>
        <v>0</v>
      </c>
      <c r="EB99" s="22">
        <f>INDEX('Mapping water'!$A$4:$U$352,MATCH($B99,'Mapping water'!$B$4:$B$352,0),MATCH(DJ$4,'Mapping water'!$A$4:$U$4,0))*$J99</f>
        <v>0</v>
      </c>
      <c r="EC99" s="22">
        <f>INDEX('Mapping water'!$A$4:$U$352,MATCH($B99,'Mapping water'!$B$4:$B$352,0),MATCH(DK$4,'Mapping water'!$A$4:$U$4,0))*$J99</f>
        <v>0</v>
      </c>
      <c r="ED99" s="22">
        <f>INDEX('Mapping water'!$A$4:$U$352,MATCH($B99,'Mapping water'!$B$4:$B$352,0),MATCH(DL$4,'Mapping water'!$A$4:$U$4,0))*$J99</f>
        <v>0</v>
      </c>
      <c r="EE99" s="22">
        <f>INDEX('Mapping water'!$A$4:$U$352,MATCH($B99,'Mapping water'!$B$4:$B$352,0),MATCH(DM$4,'Mapping water'!$A$4:$U$4,0))*$J99</f>
        <v>0</v>
      </c>
      <c r="EF99" s="22">
        <f>INDEX('Mapping water'!$A$4:$U$352,MATCH($B99,'Mapping water'!$B$4:$B$352,0),MATCH(DN$4,'Mapping water'!$A$4:$U$4,0))*$J99</f>
        <v>0</v>
      </c>
      <c r="EG99" s="22">
        <f>INDEX('Mapping water'!$A$4:$U$352,MATCH($B99,'Mapping water'!$B$4:$B$352,0),MATCH(DO$4,'Mapping water'!$A$4:$U$4,0))*$J99</f>
        <v>0</v>
      </c>
      <c r="EH99" s="22">
        <f>INDEX('Mapping water'!$A$4:$U$352,MATCH($B99,'Mapping water'!$B$4:$B$352,0),MATCH(DP$4,'Mapping water'!$A$4:$U$4,0))*$K99</f>
        <v>0</v>
      </c>
      <c r="EI99" s="22">
        <f>INDEX('Mapping water'!$A$4:$U$352,MATCH($B99,'Mapping water'!$B$4:$B$352,0),MATCH(DQ$4,'Mapping water'!$A$4:$U$4,0))*$K99</f>
        <v>0</v>
      </c>
      <c r="EJ99" s="22">
        <f>INDEX('Mapping water'!$A$4:$U$352,MATCH($B99,'Mapping water'!$B$4:$B$352,0),MATCH(DR$4,'Mapping water'!$A$4:$U$4,0))*$K99</f>
        <v>0</v>
      </c>
      <c r="EK99" s="22">
        <f>INDEX('Mapping water'!$A$4:$U$352,MATCH($B99,'Mapping water'!$B$4:$B$352,0),MATCH(DS$4,'Mapping water'!$A$4:$U$4,0))*$K99</f>
        <v>0</v>
      </c>
      <c r="EL99" s="22">
        <f>INDEX('Mapping water'!$A$4:$U$352,MATCH($B99,'Mapping water'!$B$4:$B$352,0),MATCH(DT$4,'Mapping water'!$A$4:$U$4,0))*$K99</f>
        <v>0</v>
      </c>
      <c r="EM99" s="22">
        <f>INDEX('Mapping water'!$A$4:$U$352,MATCH($B99,'Mapping water'!$B$4:$B$352,0),MATCH(DU$4,'Mapping water'!$A$4:$U$4,0))*$K99</f>
        <v>0</v>
      </c>
      <c r="EN99" s="22">
        <f>INDEX('Mapping water'!$A$4:$U$352,MATCH($B99,'Mapping water'!$B$4:$B$352,0),MATCH(DV$4,'Mapping water'!$A$4:$U$4,0))*$K99</f>
        <v>85070.25</v>
      </c>
      <c r="EO99" s="22">
        <f>INDEX('Mapping water'!$A$4:$U$352,MATCH($B99,'Mapping water'!$B$4:$B$352,0),MATCH(DW$4,'Mapping water'!$A$4:$U$4,0))*$K99</f>
        <v>0</v>
      </c>
      <c r="EP99" s="22">
        <f>INDEX('Mapping water'!$A$4:$U$352,MATCH($B99,'Mapping water'!$B$4:$B$352,0),MATCH(DX$4,'Mapping water'!$A$4:$U$4,0))*$K99</f>
        <v>0</v>
      </c>
      <c r="EQ99" s="22">
        <f>INDEX('Mapping water'!$A$4:$U$352,MATCH($B99,'Mapping water'!$B$4:$B$352,0),MATCH(DY$4,'Mapping water'!$A$4:$U$4,0))*$K99</f>
        <v>0</v>
      </c>
      <c r="ER99" s="22">
        <f>INDEX('Mapping water'!$A$4:$U$352,MATCH($B99,'Mapping water'!$B$4:$B$352,0),MATCH(DZ$4,'Mapping water'!$A$4:$U$4,0))*$K99</f>
        <v>19954.749999999993</v>
      </c>
      <c r="ES99" s="22">
        <f>INDEX('Mapping water'!$A$4:$U$352,MATCH($B99,'Mapping water'!$B$4:$B$352,0),MATCH(EA$4,'Mapping water'!$A$4:$U$4,0))*$K99</f>
        <v>0</v>
      </c>
      <c r="ET99" s="22">
        <f>INDEX('Mapping water'!$A$4:$U$352,MATCH($B99,'Mapping water'!$B$4:$B$352,0),MATCH(EB$4,'Mapping water'!$A$4:$U$4,0))*$K99</f>
        <v>0</v>
      </c>
      <c r="EU99" s="22">
        <f>INDEX('Mapping water'!$A$4:$U$352,MATCH($B99,'Mapping water'!$B$4:$B$352,0),MATCH(EC$4,'Mapping water'!$A$4:$U$4,0))*$K99</f>
        <v>0</v>
      </c>
      <c r="EV99" s="22">
        <f>INDEX('Mapping water'!$A$4:$U$352,MATCH($B99,'Mapping water'!$B$4:$B$352,0),MATCH(ED$4,'Mapping water'!$A$4:$U$4,0))*$K99</f>
        <v>0</v>
      </c>
      <c r="EW99" s="22">
        <f>INDEX('Mapping water'!$A$4:$U$352,MATCH($B99,'Mapping water'!$B$4:$B$352,0),MATCH(EE$4,'Mapping water'!$A$4:$U$4,0))*$K99</f>
        <v>0</v>
      </c>
      <c r="EX99" s="22">
        <f>INDEX('Mapping water'!$A$4:$U$352,MATCH($B99,'Mapping water'!$B$4:$B$352,0),MATCH(EF$4,'Mapping water'!$A$4:$U$4,0))*$K99</f>
        <v>0</v>
      </c>
      <c r="EY99" s="22">
        <f>INDEX('Mapping water'!$A$4:$U$352,MATCH($B99,'Mapping water'!$B$4:$B$352,0),MATCH(EG$4,'Mapping water'!$A$4:$U$4,0))*$K99</f>
        <v>0</v>
      </c>
    </row>
    <row r="100" spans="1:155" x14ac:dyDescent="0.2">
      <c r="A100" s="21" t="s">
        <v>220</v>
      </c>
      <c r="B100" s="21" t="s">
        <v>221</v>
      </c>
      <c r="C100" s="21" t="s">
        <v>24</v>
      </c>
      <c r="D100" s="22">
        <f>INDEX('Households England'!S$5:S$374,MATCH('Mapping HH to population water'!$B100,'Households England'!$B$5:$B$374,0))*1000</f>
        <v>103161</v>
      </c>
      <c r="E100" s="22">
        <f>INDEX('Households England'!T$5:T$374,MATCH('Mapping HH to population water'!$B100,'Households England'!$B$5:$B$374,0))*1000</f>
        <v>104246</v>
      </c>
      <c r="F100" s="22">
        <f>INDEX('Households England'!U$5:U$374,MATCH('Mapping HH to population water'!$B100,'Households England'!$B$5:$B$374,0))*1000</f>
        <v>105355</v>
      </c>
      <c r="G100" s="22">
        <f>INDEX('Households England'!V$5:V$374,MATCH('Mapping HH to population water'!$B100,'Households England'!$B$5:$B$374,0))*1000</f>
        <v>106479</v>
      </c>
      <c r="H100" s="22">
        <f>INDEX('Households England'!W$5:W$374,MATCH('Mapping HH to population water'!$B100,'Households England'!$B$5:$B$374,0))*1000</f>
        <v>107576</v>
      </c>
      <c r="I100" s="22">
        <f>INDEX('Households England'!X$5:X$374,MATCH('Mapping HH to population water'!$B100,'Households England'!$B$5:$B$374,0))*1000</f>
        <v>108737</v>
      </c>
      <c r="J100" s="22">
        <f>INDEX('Households England'!Y$5:Y$374,MATCH('Mapping HH to population water'!$B100,'Households England'!$B$5:$B$374,0))*1000</f>
        <v>109892</v>
      </c>
      <c r="K100" s="22">
        <f>INDEX('Households England'!Z$5:Z$374,MATCH('Mapping HH to population water'!$B100,'Households England'!$B$5:$B$374,0))*1000</f>
        <v>111068</v>
      </c>
      <c r="L100" s="22">
        <f>INDEX('Mapping water'!$A$4:$U$352,MATCH($B100,'Mapping water'!$B$4:$B$352,0),MATCH(L$4,'Mapping water'!$A$4:$U$4,0))*$D100</f>
        <v>0</v>
      </c>
      <c r="M100" s="22">
        <f>INDEX('Mapping water'!$A$4:$U$352,MATCH($B100,'Mapping water'!$B$4:$B$352,0),MATCH(M$4,'Mapping water'!$A$4:$U$4,0))*$D100</f>
        <v>103161</v>
      </c>
      <c r="N100" s="22">
        <f>INDEX('Mapping water'!$A$4:$U$352,MATCH($B100,'Mapping water'!$B$4:$B$352,0),MATCH(N$4,'Mapping water'!$A$4:$U$4,0))*$D100</f>
        <v>0</v>
      </c>
      <c r="O100" s="22">
        <f>INDEX('Mapping water'!$A$4:$U$352,MATCH($B100,'Mapping water'!$B$4:$B$352,0),MATCH(O$4,'Mapping water'!$A$4:$U$4,0))*$D100</f>
        <v>0</v>
      </c>
      <c r="P100" s="22">
        <f>INDEX('Mapping water'!$A$4:$U$352,MATCH($B100,'Mapping water'!$B$4:$B$352,0),MATCH(P$4,'Mapping water'!$A$4:$U$4,0))*$D100</f>
        <v>0</v>
      </c>
      <c r="Q100" s="22">
        <f>INDEX('Mapping water'!$A$4:$U$352,MATCH($B100,'Mapping water'!$B$4:$B$352,0),MATCH(Q$4,'Mapping water'!$A$4:$U$4,0))*$D100</f>
        <v>0</v>
      </c>
      <c r="R100" s="22">
        <f>INDEX('Mapping water'!$A$4:$U$352,MATCH($B100,'Mapping water'!$B$4:$B$352,0),MATCH(R$4,'Mapping water'!$A$4:$U$4,0))*$D100</f>
        <v>0</v>
      </c>
      <c r="S100" s="22">
        <f>INDEX('Mapping water'!$A$4:$U$352,MATCH($B100,'Mapping water'!$B$4:$B$352,0),MATCH(S$4,'Mapping water'!$A$4:$U$4,0))*$D100</f>
        <v>0</v>
      </c>
      <c r="T100" s="22">
        <f>INDEX('Mapping water'!$A$4:$U$352,MATCH($B100,'Mapping water'!$B$4:$B$352,0),MATCH(T$4,'Mapping water'!$A$4:$U$4,0))*$D100</f>
        <v>0</v>
      </c>
      <c r="U100" s="22">
        <f>INDEX('Mapping water'!$A$4:$U$352,MATCH($B100,'Mapping water'!$B$4:$B$352,0),MATCH(U$4,'Mapping water'!$A$4:$U$4,0))*$D100</f>
        <v>0</v>
      </c>
      <c r="V100" s="22">
        <f>INDEX('Mapping water'!$A$4:$U$352,MATCH($B100,'Mapping water'!$B$4:$B$352,0),MATCH(V$4,'Mapping water'!$A$4:$U$4,0))*$D100</f>
        <v>0</v>
      </c>
      <c r="W100" s="22">
        <f>INDEX('Mapping water'!$A$4:$U$352,MATCH($B100,'Mapping water'!$B$4:$B$352,0),MATCH(W$4,'Mapping water'!$A$4:$U$4,0))*$D100</f>
        <v>0</v>
      </c>
      <c r="X100" s="22">
        <f>INDEX('Mapping water'!$A$4:$U$352,MATCH($B100,'Mapping water'!$B$4:$B$352,0),MATCH(X$4,'Mapping water'!$A$4:$U$4,0))*$D100</f>
        <v>0</v>
      </c>
      <c r="Y100" s="22">
        <f>INDEX('Mapping water'!$A$4:$U$352,MATCH($B100,'Mapping water'!$B$4:$B$352,0),MATCH(Y$4,'Mapping water'!$A$4:$U$4,0))*$D100</f>
        <v>0</v>
      </c>
      <c r="Z100" s="22">
        <f>INDEX('Mapping water'!$A$4:$U$352,MATCH($B100,'Mapping water'!$B$4:$B$352,0),MATCH(Z$4,'Mapping water'!$A$4:$U$4,0))*$D100</f>
        <v>0</v>
      </c>
      <c r="AA100" s="22">
        <f>INDEX('Mapping water'!$A$4:$U$352,MATCH($B100,'Mapping water'!$B$4:$B$352,0),MATCH(AA$4,'Mapping water'!$A$4:$U$4,0))*$D100</f>
        <v>0</v>
      </c>
      <c r="AB100" s="22">
        <f>INDEX('Mapping water'!$A$4:$U$352,MATCH($B100,'Mapping water'!$B$4:$B$352,0),MATCH(AB$4,'Mapping water'!$A$4:$U$4,0))*$D100</f>
        <v>0</v>
      </c>
      <c r="AC100" s="22">
        <f>INDEX('Mapping water'!$A$4:$U$352,MATCH($B100,'Mapping water'!$B$4:$B$352,0),MATCH(AC$4,'Mapping water'!$A$4:$U$4,0))*$D100</f>
        <v>0</v>
      </c>
      <c r="AD100" s="22">
        <f>INDEX('Mapping water'!$A$4:$U$352,MATCH($B100,'Mapping water'!$B$4:$B$352,0),MATCH(AD$4,'Mapping water'!$A$4:$U$4,0))*$E100</f>
        <v>0</v>
      </c>
      <c r="AE100" s="22">
        <f>INDEX('Mapping water'!$A$4:$U$352,MATCH($B100,'Mapping water'!$B$4:$B$352,0),MATCH(AE$4,'Mapping water'!$A$4:$U$4,0))*$E100</f>
        <v>104246</v>
      </c>
      <c r="AF100" s="22">
        <f>INDEX('Mapping water'!$A$4:$U$352,MATCH($B100,'Mapping water'!$B$4:$B$352,0),MATCH(AF$4,'Mapping water'!$A$4:$U$4,0))*$E100</f>
        <v>0</v>
      </c>
      <c r="AG100" s="22">
        <f>INDEX('Mapping water'!$A$4:$U$352,MATCH($B100,'Mapping water'!$B$4:$B$352,0),MATCH(AG$4,'Mapping water'!$A$4:$U$4,0))*$E100</f>
        <v>0</v>
      </c>
      <c r="AH100" s="22">
        <f>INDEX('Mapping water'!$A$4:$U$352,MATCH($B100,'Mapping water'!$B$4:$B$352,0),MATCH(AH$4,'Mapping water'!$A$4:$U$4,0))*$E100</f>
        <v>0</v>
      </c>
      <c r="AI100" s="22">
        <f>INDEX('Mapping water'!$A$4:$U$352,MATCH($B100,'Mapping water'!$B$4:$B$352,0),MATCH(AI$4,'Mapping water'!$A$4:$U$4,0))*$E100</f>
        <v>0</v>
      </c>
      <c r="AJ100" s="22">
        <f>INDEX('Mapping water'!$A$4:$U$352,MATCH($B100,'Mapping water'!$B$4:$B$352,0),MATCH(AJ$4,'Mapping water'!$A$4:$U$4,0))*$E100</f>
        <v>0</v>
      </c>
      <c r="AK100" s="22">
        <f>INDEX('Mapping water'!$A$4:$U$352,MATCH($B100,'Mapping water'!$B$4:$B$352,0),MATCH(AK$4,'Mapping water'!$A$4:$U$4,0))*$E100</f>
        <v>0</v>
      </c>
      <c r="AL100" s="22">
        <f>INDEX('Mapping water'!$A$4:$U$352,MATCH($B100,'Mapping water'!$B$4:$B$352,0),MATCH(AL$4,'Mapping water'!$A$4:$U$4,0))*$E100</f>
        <v>0</v>
      </c>
      <c r="AM100" s="22">
        <f>INDEX('Mapping water'!$A$4:$U$352,MATCH($B100,'Mapping water'!$B$4:$B$352,0),MATCH(AM$4,'Mapping water'!$A$4:$U$4,0))*$E100</f>
        <v>0</v>
      </c>
      <c r="AN100" s="22">
        <f>INDEX('Mapping water'!$A$4:$U$352,MATCH($B100,'Mapping water'!$B$4:$B$352,0),MATCH(AN$4,'Mapping water'!$A$4:$U$4,0))*$E100</f>
        <v>0</v>
      </c>
      <c r="AO100" s="22">
        <f>INDEX('Mapping water'!$A$4:$U$352,MATCH($B100,'Mapping water'!$B$4:$B$352,0),MATCH(AO$4,'Mapping water'!$A$4:$U$4,0))*$E100</f>
        <v>0</v>
      </c>
      <c r="AP100" s="22">
        <f>INDEX('Mapping water'!$A$4:$U$352,MATCH($B100,'Mapping water'!$B$4:$B$352,0),MATCH(AP$4,'Mapping water'!$A$4:$U$4,0))*$E100</f>
        <v>0</v>
      </c>
      <c r="AQ100" s="22">
        <f>INDEX('Mapping water'!$A$4:$U$352,MATCH($B100,'Mapping water'!$B$4:$B$352,0),MATCH(AQ$4,'Mapping water'!$A$4:$U$4,0))*$E100</f>
        <v>0</v>
      </c>
      <c r="AR100" s="22">
        <f>INDEX('Mapping water'!$A$4:$U$352,MATCH($B100,'Mapping water'!$B$4:$B$352,0),MATCH(AR$4,'Mapping water'!$A$4:$U$4,0))*$E100</f>
        <v>0</v>
      </c>
      <c r="AS100" s="22">
        <f>INDEX('Mapping water'!$A$4:$U$352,MATCH($B100,'Mapping water'!$B$4:$B$352,0),MATCH(AS$4,'Mapping water'!$A$4:$U$4,0))*$E100</f>
        <v>0</v>
      </c>
      <c r="AT100" s="22">
        <f>INDEX('Mapping water'!$A$4:$U$352,MATCH($B100,'Mapping water'!$B$4:$B$352,0),MATCH(AT$4,'Mapping water'!$A$4:$U$4,0))*$E100</f>
        <v>0</v>
      </c>
      <c r="AU100" s="22">
        <f>INDEX('Mapping water'!$A$4:$U$352,MATCH($B100,'Mapping water'!$B$4:$B$352,0),MATCH(AU$4,'Mapping water'!$A$4:$U$4,0))*$E100</f>
        <v>0</v>
      </c>
      <c r="AV100" s="22">
        <f>INDEX('Mapping water'!$A$4:$U$352,MATCH($B100,'Mapping water'!$B$4:$B$352,0),MATCH(AD$4,'Mapping water'!$A$4:$U$4,0))*$F100</f>
        <v>0</v>
      </c>
      <c r="AW100" s="22">
        <f>INDEX('Mapping water'!$A$4:$U$352,MATCH($B100,'Mapping water'!$B$4:$B$352,0),MATCH(AE$4,'Mapping water'!$A$4:$U$4,0))*$F100</f>
        <v>105355</v>
      </c>
      <c r="AX100" s="22">
        <f>INDEX('Mapping water'!$A$4:$U$352,MATCH($B100,'Mapping water'!$B$4:$B$352,0),MATCH(AF$4,'Mapping water'!$A$4:$U$4,0))*$F100</f>
        <v>0</v>
      </c>
      <c r="AY100" s="22">
        <f>INDEX('Mapping water'!$A$4:$U$352,MATCH($B100,'Mapping water'!$B$4:$B$352,0),MATCH(AG$4,'Mapping water'!$A$4:$U$4,0))*$F100</f>
        <v>0</v>
      </c>
      <c r="AZ100" s="22">
        <f>INDEX('Mapping water'!$A$4:$U$352,MATCH($B100,'Mapping water'!$B$4:$B$352,0),MATCH(AH$4,'Mapping water'!$A$4:$U$4,0))*$F100</f>
        <v>0</v>
      </c>
      <c r="BA100" s="22">
        <f>INDEX('Mapping water'!$A$4:$U$352,MATCH($B100,'Mapping water'!$B$4:$B$352,0),MATCH(AI$4,'Mapping water'!$A$4:$U$4,0))*$F100</f>
        <v>0</v>
      </c>
      <c r="BB100" s="22">
        <f>INDEX('Mapping water'!$A$4:$U$352,MATCH($B100,'Mapping water'!$B$4:$B$352,0),MATCH(AJ$4,'Mapping water'!$A$4:$U$4,0))*$F100</f>
        <v>0</v>
      </c>
      <c r="BC100" s="22">
        <f>INDEX('Mapping water'!$A$4:$U$352,MATCH($B100,'Mapping water'!$B$4:$B$352,0),MATCH(AK$4,'Mapping water'!$A$4:$U$4,0))*$F100</f>
        <v>0</v>
      </c>
      <c r="BD100" s="22">
        <f>INDEX('Mapping water'!$A$4:$U$352,MATCH($B100,'Mapping water'!$B$4:$B$352,0),MATCH(AL$4,'Mapping water'!$A$4:$U$4,0))*$F100</f>
        <v>0</v>
      </c>
      <c r="BE100" s="22">
        <f>INDEX('Mapping water'!$A$4:$U$352,MATCH($B100,'Mapping water'!$B$4:$B$352,0),MATCH(AM$4,'Mapping water'!$A$4:$U$4,0))*$F100</f>
        <v>0</v>
      </c>
      <c r="BF100" s="22">
        <f>INDEX('Mapping water'!$A$4:$U$352,MATCH($B100,'Mapping water'!$B$4:$B$352,0),MATCH(AN$4,'Mapping water'!$A$4:$U$4,0))*$F100</f>
        <v>0</v>
      </c>
      <c r="BG100" s="22">
        <f>INDEX('Mapping water'!$A$4:$U$352,MATCH($B100,'Mapping water'!$B$4:$B$352,0),MATCH(AO$4,'Mapping water'!$A$4:$U$4,0))*$F100</f>
        <v>0</v>
      </c>
      <c r="BH100" s="22">
        <f>INDEX('Mapping water'!$A$4:$U$352,MATCH($B100,'Mapping water'!$B$4:$B$352,0),MATCH(AP$4,'Mapping water'!$A$4:$U$4,0))*$F100</f>
        <v>0</v>
      </c>
      <c r="BI100" s="22">
        <f>INDEX('Mapping water'!$A$4:$U$352,MATCH($B100,'Mapping water'!$B$4:$B$352,0),MATCH(AQ$4,'Mapping water'!$A$4:$U$4,0))*$F100</f>
        <v>0</v>
      </c>
      <c r="BJ100" s="22">
        <f>INDEX('Mapping water'!$A$4:$U$352,MATCH($B100,'Mapping water'!$B$4:$B$352,0),MATCH(AR$4,'Mapping water'!$A$4:$U$4,0))*$F100</f>
        <v>0</v>
      </c>
      <c r="BK100" s="22">
        <f>INDEX('Mapping water'!$A$4:$U$352,MATCH($B100,'Mapping water'!$B$4:$B$352,0),MATCH(AS$4,'Mapping water'!$A$4:$U$4,0))*$F100</f>
        <v>0</v>
      </c>
      <c r="BL100" s="22">
        <f>INDEX('Mapping water'!$A$4:$U$352,MATCH($B100,'Mapping water'!$B$4:$B$352,0),MATCH(AT$4,'Mapping water'!$A$4:$U$4,0))*$F100</f>
        <v>0</v>
      </c>
      <c r="BM100" s="22">
        <f>INDEX('Mapping water'!$A$4:$U$352,MATCH($B100,'Mapping water'!$B$4:$B$352,0),MATCH(AU$4,'Mapping water'!$A$4:$U$4,0))*$F100</f>
        <v>0</v>
      </c>
      <c r="BN100" s="22">
        <f>INDEX('Mapping water'!$A$4:$U$352,MATCH($B100,'Mapping water'!$B$4:$B$352,0),MATCH(AV$4,'Mapping water'!$A$4:$U$4,0))*$G100</f>
        <v>0</v>
      </c>
      <c r="BO100" s="22">
        <f>INDEX('Mapping water'!$A$4:$U$352,MATCH($B100,'Mapping water'!$B$4:$B$352,0),MATCH(AW$4,'Mapping water'!$A$4:$U$4,0))*$G100</f>
        <v>106479</v>
      </c>
      <c r="BP100" s="22">
        <f>INDEX('Mapping water'!$A$4:$U$352,MATCH($B100,'Mapping water'!$B$4:$B$352,0),MATCH(AX$4,'Mapping water'!$A$4:$U$4,0))*$G100</f>
        <v>0</v>
      </c>
      <c r="BQ100" s="22">
        <f>INDEX('Mapping water'!$A$4:$U$352,MATCH($B100,'Mapping water'!$B$4:$B$352,0),MATCH(AY$4,'Mapping water'!$A$4:$U$4,0))*$G100</f>
        <v>0</v>
      </c>
      <c r="BR100" s="22">
        <f>INDEX('Mapping water'!$A$4:$U$352,MATCH($B100,'Mapping water'!$B$4:$B$352,0),MATCH(AZ$4,'Mapping water'!$A$4:$U$4,0))*$G100</f>
        <v>0</v>
      </c>
      <c r="BS100" s="22">
        <f>INDEX('Mapping water'!$A$4:$U$352,MATCH($B100,'Mapping water'!$B$4:$B$352,0),MATCH(BA$4,'Mapping water'!$A$4:$U$4,0))*$G100</f>
        <v>0</v>
      </c>
      <c r="BT100" s="22">
        <f>INDEX('Mapping water'!$A$4:$U$352,MATCH($B100,'Mapping water'!$B$4:$B$352,0),MATCH(BB$4,'Mapping water'!$A$4:$U$4,0))*$G100</f>
        <v>0</v>
      </c>
      <c r="BU100" s="22">
        <f>INDEX('Mapping water'!$A$4:$U$352,MATCH($B100,'Mapping water'!$B$4:$B$352,0),MATCH(BC$4,'Mapping water'!$A$4:$U$4,0))*$G100</f>
        <v>0</v>
      </c>
      <c r="BV100" s="22">
        <f>INDEX('Mapping water'!$A$4:$U$352,MATCH($B100,'Mapping water'!$B$4:$B$352,0),MATCH(BD$4,'Mapping water'!$A$4:$U$4,0))*$G100</f>
        <v>0</v>
      </c>
      <c r="BW100" s="22">
        <f>INDEX('Mapping water'!$A$4:$U$352,MATCH($B100,'Mapping water'!$B$4:$B$352,0),MATCH(BE$4,'Mapping water'!$A$4:$U$4,0))*$G100</f>
        <v>0</v>
      </c>
      <c r="BX100" s="22">
        <f>INDEX('Mapping water'!$A$4:$U$352,MATCH($B100,'Mapping water'!$B$4:$B$352,0),MATCH(BF$4,'Mapping water'!$A$4:$U$4,0))*$G100</f>
        <v>0</v>
      </c>
      <c r="BY100" s="22">
        <f>INDEX('Mapping water'!$A$4:$U$352,MATCH($B100,'Mapping water'!$B$4:$B$352,0),MATCH(BG$4,'Mapping water'!$A$4:$U$4,0))*$G100</f>
        <v>0</v>
      </c>
      <c r="BZ100" s="22">
        <f>INDEX('Mapping water'!$A$4:$U$352,MATCH($B100,'Mapping water'!$B$4:$B$352,0),MATCH(BH$4,'Mapping water'!$A$4:$U$4,0))*$G100</f>
        <v>0</v>
      </c>
      <c r="CA100" s="22">
        <f>INDEX('Mapping water'!$A$4:$U$352,MATCH($B100,'Mapping water'!$B$4:$B$352,0),MATCH(BI$4,'Mapping water'!$A$4:$U$4,0))*$G100</f>
        <v>0</v>
      </c>
      <c r="CB100" s="22">
        <f>INDEX('Mapping water'!$A$4:$U$352,MATCH($B100,'Mapping water'!$B$4:$B$352,0),MATCH(BJ$4,'Mapping water'!$A$4:$U$4,0))*$G100</f>
        <v>0</v>
      </c>
      <c r="CC100" s="22">
        <f>INDEX('Mapping water'!$A$4:$U$352,MATCH($B100,'Mapping water'!$B$4:$B$352,0),MATCH(BK$4,'Mapping water'!$A$4:$U$4,0))*$G100</f>
        <v>0</v>
      </c>
      <c r="CD100" s="22">
        <f>INDEX('Mapping water'!$A$4:$U$352,MATCH($B100,'Mapping water'!$B$4:$B$352,0),MATCH(BL$4,'Mapping water'!$A$4:$U$4,0))*$G100</f>
        <v>0</v>
      </c>
      <c r="CE100" s="22">
        <f>INDEX('Mapping water'!$A$4:$U$352,MATCH($B100,'Mapping water'!$B$4:$B$352,0),MATCH(BM$4,'Mapping water'!$A$4:$U$4,0))*$G100</f>
        <v>0</v>
      </c>
      <c r="CF100" s="22">
        <f>INDEX('Mapping water'!$A$4:$U$352,MATCH($B100,'Mapping water'!$B$4:$B$352,0),MATCH(BN$4,'Mapping water'!$A$4:$U$4,0))*$H100</f>
        <v>0</v>
      </c>
      <c r="CG100" s="22">
        <f>INDEX('Mapping water'!$A$4:$U$352,MATCH($B100,'Mapping water'!$B$4:$B$352,0),MATCH(BO$4,'Mapping water'!$A$4:$U$4,0))*$H100</f>
        <v>107576</v>
      </c>
      <c r="CH100" s="22">
        <f>INDEX('Mapping water'!$A$4:$U$352,MATCH($B100,'Mapping water'!$B$4:$B$352,0),MATCH(BP$4,'Mapping water'!$A$4:$U$4,0))*$H100</f>
        <v>0</v>
      </c>
      <c r="CI100" s="22">
        <f>INDEX('Mapping water'!$A$4:$U$352,MATCH($B100,'Mapping water'!$B$4:$B$352,0),MATCH(BQ$4,'Mapping water'!$A$4:$U$4,0))*$H100</f>
        <v>0</v>
      </c>
      <c r="CJ100" s="22">
        <f>INDEX('Mapping water'!$A$4:$U$352,MATCH($B100,'Mapping water'!$B$4:$B$352,0),MATCH(BR$4,'Mapping water'!$A$4:$U$4,0))*$H100</f>
        <v>0</v>
      </c>
      <c r="CK100" s="22">
        <f>INDEX('Mapping water'!$A$4:$U$352,MATCH($B100,'Mapping water'!$B$4:$B$352,0),MATCH(BS$4,'Mapping water'!$A$4:$U$4,0))*$H100</f>
        <v>0</v>
      </c>
      <c r="CL100" s="22">
        <f>INDEX('Mapping water'!$A$4:$U$352,MATCH($B100,'Mapping water'!$B$4:$B$352,0),MATCH(BT$4,'Mapping water'!$A$4:$U$4,0))*$H100</f>
        <v>0</v>
      </c>
      <c r="CM100" s="22">
        <f>INDEX('Mapping water'!$A$4:$U$352,MATCH($B100,'Mapping water'!$B$4:$B$352,0),MATCH(BU$4,'Mapping water'!$A$4:$U$4,0))*$H100</f>
        <v>0</v>
      </c>
      <c r="CN100" s="22">
        <f>INDEX('Mapping water'!$A$4:$U$352,MATCH($B100,'Mapping water'!$B$4:$B$352,0),MATCH(BV$4,'Mapping water'!$A$4:$U$4,0))*$H100</f>
        <v>0</v>
      </c>
      <c r="CO100" s="22">
        <f>INDEX('Mapping water'!$A$4:$U$352,MATCH($B100,'Mapping water'!$B$4:$B$352,0),MATCH(BW$4,'Mapping water'!$A$4:$U$4,0))*$H100</f>
        <v>0</v>
      </c>
      <c r="CP100" s="22">
        <f>INDEX('Mapping water'!$A$4:$U$352,MATCH($B100,'Mapping water'!$B$4:$B$352,0),MATCH(BX$4,'Mapping water'!$A$4:$U$4,0))*$H100</f>
        <v>0</v>
      </c>
      <c r="CQ100" s="22">
        <f>INDEX('Mapping water'!$A$4:$U$352,MATCH($B100,'Mapping water'!$B$4:$B$352,0),MATCH(BY$4,'Mapping water'!$A$4:$U$4,0))*$H100</f>
        <v>0</v>
      </c>
      <c r="CR100" s="22">
        <f>INDEX('Mapping water'!$A$4:$U$352,MATCH($B100,'Mapping water'!$B$4:$B$352,0),MATCH(BZ$4,'Mapping water'!$A$4:$U$4,0))*$H100</f>
        <v>0</v>
      </c>
      <c r="CS100" s="22">
        <f>INDEX('Mapping water'!$A$4:$U$352,MATCH($B100,'Mapping water'!$B$4:$B$352,0),MATCH(CA$4,'Mapping water'!$A$4:$U$4,0))*$H100</f>
        <v>0</v>
      </c>
      <c r="CT100" s="22">
        <f>INDEX('Mapping water'!$A$4:$U$352,MATCH($B100,'Mapping water'!$B$4:$B$352,0),MATCH(CB$4,'Mapping water'!$A$4:$U$4,0))*$H100</f>
        <v>0</v>
      </c>
      <c r="CU100" s="22">
        <f>INDEX('Mapping water'!$A$4:$U$352,MATCH($B100,'Mapping water'!$B$4:$B$352,0),MATCH(CC$4,'Mapping water'!$A$4:$U$4,0))*$H100</f>
        <v>0</v>
      </c>
      <c r="CV100" s="22">
        <f>INDEX('Mapping water'!$A$4:$U$352,MATCH($B100,'Mapping water'!$B$4:$B$352,0),MATCH(CD$4,'Mapping water'!$A$4:$U$4,0))*$H100</f>
        <v>0</v>
      </c>
      <c r="CW100" s="22">
        <f>INDEX('Mapping water'!$A$4:$U$352,MATCH($B100,'Mapping water'!$B$4:$B$352,0),MATCH(CE$4,'Mapping water'!$A$4:$U$4,0))*$H100</f>
        <v>0</v>
      </c>
      <c r="CX100" s="22">
        <f>INDEX('Mapping water'!$A$4:$U$352,MATCH($B100,'Mapping water'!$B$4:$B$352,0),MATCH(CF$4,'Mapping water'!$A$4:$U$4,0))*$I100</f>
        <v>0</v>
      </c>
      <c r="CY100" s="22">
        <f>INDEX('Mapping water'!$A$4:$U$352,MATCH($B100,'Mapping water'!$B$4:$B$352,0),MATCH(CG$4,'Mapping water'!$A$4:$U$4,0))*$I100</f>
        <v>108737</v>
      </c>
      <c r="CZ100" s="22">
        <f>INDEX('Mapping water'!$A$4:$U$352,MATCH($B100,'Mapping water'!$B$4:$B$352,0),MATCH(CH$4,'Mapping water'!$A$4:$U$4,0))*$I100</f>
        <v>0</v>
      </c>
      <c r="DA100" s="22">
        <f>INDEX('Mapping water'!$A$4:$U$352,MATCH($B100,'Mapping water'!$B$4:$B$352,0),MATCH(CI$4,'Mapping water'!$A$4:$U$4,0))*$I100</f>
        <v>0</v>
      </c>
      <c r="DB100" s="22">
        <f>INDEX('Mapping water'!$A$4:$U$352,MATCH($B100,'Mapping water'!$B$4:$B$352,0),MATCH(CJ$4,'Mapping water'!$A$4:$U$4,0))*$I100</f>
        <v>0</v>
      </c>
      <c r="DC100" s="22">
        <f>INDEX('Mapping water'!$A$4:$U$352,MATCH($B100,'Mapping water'!$B$4:$B$352,0),MATCH(CK$4,'Mapping water'!$A$4:$U$4,0))*$I100</f>
        <v>0</v>
      </c>
      <c r="DD100" s="22">
        <f>INDEX('Mapping water'!$A$4:$U$352,MATCH($B100,'Mapping water'!$B$4:$B$352,0),MATCH(CL$4,'Mapping water'!$A$4:$U$4,0))*$I100</f>
        <v>0</v>
      </c>
      <c r="DE100" s="22">
        <f>INDEX('Mapping water'!$A$4:$U$352,MATCH($B100,'Mapping water'!$B$4:$B$352,0),MATCH(CM$4,'Mapping water'!$A$4:$U$4,0))*$I100</f>
        <v>0</v>
      </c>
      <c r="DF100" s="22">
        <f>INDEX('Mapping water'!$A$4:$U$352,MATCH($B100,'Mapping water'!$B$4:$B$352,0),MATCH(CN$4,'Mapping water'!$A$4:$U$4,0))*$I100</f>
        <v>0</v>
      </c>
      <c r="DG100" s="22">
        <f>INDEX('Mapping water'!$A$4:$U$352,MATCH($B100,'Mapping water'!$B$4:$B$352,0),MATCH(CO$4,'Mapping water'!$A$4:$U$4,0))*$I100</f>
        <v>0</v>
      </c>
      <c r="DH100" s="22">
        <f>INDEX('Mapping water'!$A$4:$U$352,MATCH($B100,'Mapping water'!$B$4:$B$352,0),MATCH(CP$4,'Mapping water'!$A$4:$U$4,0))*$I100</f>
        <v>0</v>
      </c>
      <c r="DI100" s="22">
        <f>INDEX('Mapping water'!$A$4:$U$352,MATCH($B100,'Mapping water'!$B$4:$B$352,0),MATCH(CQ$4,'Mapping water'!$A$4:$U$4,0))*$I100</f>
        <v>0</v>
      </c>
      <c r="DJ100" s="22">
        <f>INDEX('Mapping water'!$A$4:$U$352,MATCH($B100,'Mapping water'!$B$4:$B$352,0),MATCH(CR$4,'Mapping water'!$A$4:$U$4,0))*$I100</f>
        <v>0</v>
      </c>
      <c r="DK100" s="22">
        <f>INDEX('Mapping water'!$A$4:$U$352,MATCH($B100,'Mapping water'!$B$4:$B$352,0),MATCH(CS$4,'Mapping water'!$A$4:$U$4,0))*$I100</f>
        <v>0</v>
      </c>
      <c r="DL100" s="22">
        <f>INDEX('Mapping water'!$A$4:$U$352,MATCH($B100,'Mapping water'!$B$4:$B$352,0),MATCH(CT$4,'Mapping water'!$A$4:$U$4,0))*$I100</f>
        <v>0</v>
      </c>
      <c r="DM100" s="22">
        <f>INDEX('Mapping water'!$A$4:$U$352,MATCH($B100,'Mapping water'!$B$4:$B$352,0),MATCH(CU$4,'Mapping water'!$A$4:$U$4,0))*$I100</f>
        <v>0</v>
      </c>
      <c r="DN100" s="22">
        <f>INDEX('Mapping water'!$A$4:$U$352,MATCH($B100,'Mapping water'!$B$4:$B$352,0),MATCH(CV$4,'Mapping water'!$A$4:$U$4,0))*$I100</f>
        <v>0</v>
      </c>
      <c r="DO100" s="22">
        <f>INDEX('Mapping water'!$A$4:$U$352,MATCH($B100,'Mapping water'!$B$4:$B$352,0),MATCH(CW$4,'Mapping water'!$A$4:$U$4,0))*$I100</f>
        <v>0</v>
      </c>
      <c r="DP100" s="22">
        <f>INDEX('Mapping water'!$A$4:$U$352,MATCH($B100,'Mapping water'!$B$4:$B$352,0),MATCH(CX$4,'Mapping water'!$A$4:$U$4,0))*$J100</f>
        <v>0</v>
      </c>
      <c r="DQ100" s="22">
        <f>INDEX('Mapping water'!$A$4:$U$352,MATCH($B100,'Mapping water'!$B$4:$B$352,0),MATCH(CY$4,'Mapping water'!$A$4:$U$4,0))*$J100</f>
        <v>109892</v>
      </c>
      <c r="DR100" s="22">
        <f>INDEX('Mapping water'!$A$4:$U$352,MATCH($B100,'Mapping water'!$B$4:$B$352,0),MATCH(CZ$4,'Mapping water'!$A$4:$U$4,0))*$J100</f>
        <v>0</v>
      </c>
      <c r="DS100" s="22">
        <f>INDEX('Mapping water'!$A$4:$U$352,MATCH($B100,'Mapping water'!$B$4:$B$352,0),MATCH(DA$4,'Mapping water'!$A$4:$U$4,0))*$J100</f>
        <v>0</v>
      </c>
      <c r="DT100" s="22">
        <f>INDEX('Mapping water'!$A$4:$U$352,MATCH($B100,'Mapping water'!$B$4:$B$352,0),MATCH(DB$4,'Mapping water'!$A$4:$U$4,0))*$J100</f>
        <v>0</v>
      </c>
      <c r="DU100" s="22">
        <f>INDEX('Mapping water'!$A$4:$U$352,MATCH($B100,'Mapping water'!$B$4:$B$352,0),MATCH(DC$4,'Mapping water'!$A$4:$U$4,0))*$J100</f>
        <v>0</v>
      </c>
      <c r="DV100" s="22">
        <f>INDEX('Mapping water'!$A$4:$U$352,MATCH($B100,'Mapping water'!$B$4:$B$352,0),MATCH(DD$4,'Mapping water'!$A$4:$U$4,0))*$J100</f>
        <v>0</v>
      </c>
      <c r="DW100" s="22">
        <f>INDEX('Mapping water'!$A$4:$U$352,MATCH($B100,'Mapping water'!$B$4:$B$352,0),MATCH(DE$4,'Mapping water'!$A$4:$U$4,0))*$J100</f>
        <v>0</v>
      </c>
      <c r="DX100" s="22">
        <f>INDEX('Mapping water'!$A$4:$U$352,MATCH($B100,'Mapping water'!$B$4:$B$352,0),MATCH(DF$4,'Mapping water'!$A$4:$U$4,0))*$J100</f>
        <v>0</v>
      </c>
      <c r="DY100" s="22">
        <f>INDEX('Mapping water'!$A$4:$U$352,MATCH($B100,'Mapping water'!$B$4:$B$352,0),MATCH(DG$4,'Mapping water'!$A$4:$U$4,0))*$J100</f>
        <v>0</v>
      </c>
      <c r="DZ100" s="22">
        <f>INDEX('Mapping water'!$A$4:$U$352,MATCH($B100,'Mapping water'!$B$4:$B$352,0),MATCH(DH$4,'Mapping water'!$A$4:$U$4,0))*$J100</f>
        <v>0</v>
      </c>
      <c r="EA100" s="22">
        <f>INDEX('Mapping water'!$A$4:$U$352,MATCH($B100,'Mapping water'!$B$4:$B$352,0),MATCH(DI$4,'Mapping water'!$A$4:$U$4,0))*$J100</f>
        <v>0</v>
      </c>
      <c r="EB100" s="22">
        <f>INDEX('Mapping water'!$A$4:$U$352,MATCH($B100,'Mapping water'!$B$4:$B$352,0),MATCH(DJ$4,'Mapping water'!$A$4:$U$4,0))*$J100</f>
        <v>0</v>
      </c>
      <c r="EC100" s="22">
        <f>INDEX('Mapping water'!$A$4:$U$352,MATCH($B100,'Mapping water'!$B$4:$B$352,0),MATCH(DK$4,'Mapping water'!$A$4:$U$4,0))*$J100</f>
        <v>0</v>
      </c>
      <c r="ED100" s="22">
        <f>INDEX('Mapping water'!$A$4:$U$352,MATCH($B100,'Mapping water'!$B$4:$B$352,0),MATCH(DL$4,'Mapping water'!$A$4:$U$4,0))*$J100</f>
        <v>0</v>
      </c>
      <c r="EE100" s="22">
        <f>INDEX('Mapping water'!$A$4:$U$352,MATCH($B100,'Mapping water'!$B$4:$B$352,0),MATCH(DM$4,'Mapping water'!$A$4:$U$4,0))*$J100</f>
        <v>0</v>
      </c>
      <c r="EF100" s="22">
        <f>INDEX('Mapping water'!$A$4:$U$352,MATCH($B100,'Mapping water'!$B$4:$B$352,0),MATCH(DN$4,'Mapping water'!$A$4:$U$4,0))*$J100</f>
        <v>0</v>
      </c>
      <c r="EG100" s="22">
        <f>INDEX('Mapping water'!$A$4:$U$352,MATCH($B100,'Mapping water'!$B$4:$B$352,0),MATCH(DO$4,'Mapping water'!$A$4:$U$4,0))*$J100</f>
        <v>0</v>
      </c>
      <c r="EH100" s="22">
        <f>INDEX('Mapping water'!$A$4:$U$352,MATCH($B100,'Mapping water'!$B$4:$B$352,0),MATCH(DP$4,'Mapping water'!$A$4:$U$4,0))*$K100</f>
        <v>0</v>
      </c>
      <c r="EI100" s="22">
        <f>INDEX('Mapping water'!$A$4:$U$352,MATCH($B100,'Mapping water'!$B$4:$B$352,0),MATCH(DQ$4,'Mapping water'!$A$4:$U$4,0))*$K100</f>
        <v>111068</v>
      </c>
      <c r="EJ100" s="22">
        <f>INDEX('Mapping water'!$A$4:$U$352,MATCH($B100,'Mapping water'!$B$4:$B$352,0),MATCH(DR$4,'Mapping water'!$A$4:$U$4,0))*$K100</f>
        <v>0</v>
      </c>
      <c r="EK100" s="22">
        <f>INDEX('Mapping water'!$A$4:$U$352,MATCH($B100,'Mapping water'!$B$4:$B$352,0),MATCH(DS$4,'Mapping water'!$A$4:$U$4,0))*$K100</f>
        <v>0</v>
      </c>
      <c r="EL100" s="22">
        <f>INDEX('Mapping water'!$A$4:$U$352,MATCH($B100,'Mapping water'!$B$4:$B$352,0),MATCH(DT$4,'Mapping water'!$A$4:$U$4,0))*$K100</f>
        <v>0</v>
      </c>
      <c r="EM100" s="22">
        <f>INDEX('Mapping water'!$A$4:$U$352,MATCH($B100,'Mapping water'!$B$4:$B$352,0),MATCH(DU$4,'Mapping water'!$A$4:$U$4,0))*$K100</f>
        <v>0</v>
      </c>
      <c r="EN100" s="22">
        <f>INDEX('Mapping water'!$A$4:$U$352,MATCH($B100,'Mapping water'!$B$4:$B$352,0),MATCH(DV$4,'Mapping water'!$A$4:$U$4,0))*$K100</f>
        <v>0</v>
      </c>
      <c r="EO100" s="22">
        <f>INDEX('Mapping water'!$A$4:$U$352,MATCH($B100,'Mapping water'!$B$4:$B$352,0),MATCH(DW$4,'Mapping water'!$A$4:$U$4,0))*$K100</f>
        <v>0</v>
      </c>
      <c r="EP100" s="22">
        <f>INDEX('Mapping water'!$A$4:$U$352,MATCH($B100,'Mapping water'!$B$4:$B$352,0),MATCH(DX$4,'Mapping water'!$A$4:$U$4,0))*$K100</f>
        <v>0</v>
      </c>
      <c r="EQ100" s="22">
        <f>INDEX('Mapping water'!$A$4:$U$352,MATCH($B100,'Mapping water'!$B$4:$B$352,0),MATCH(DY$4,'Mapping water'!$A$4:$U$4,0))*$K100</f>
        <v>0</v>
      </c>
      <c r="ER100" s="22">
        <f>INDEX('Mapping water'!$A$4:$U$352,MATCH($B100,'Mapping water'!$B$4:$B$352,0),MATCH(DZ$4,'Mapping water'!$A$4:$U$4,0))*$K100</f>
        <v>0</v>
      </c>
      <c r="ES100" s="22">
        <f>INDEX('Mapping water'!$A$4:$U$352,MATCH($B100,'Mapping water'!$B$4:$B$352,0),MATCH(EA$4,'Mapping water'!$A$4:$U$4,0))*$K100</f>
        <v>0</v>
      </c>
      <c r="ET100" s="22">
        <f>INDEX('Mapping water'!$A$4:$U$352,MATCH($B100,'Mapping water'!$B$4:$B$352,0),MATCH(EB$4,'Mapping water'!$A$4:$U$4,0))*$K100</f>
        <v>0</v>
      </c>
      <c r="EU100" s="22">
        <f>INDEX('Mapping water'!$A$4:$U$352,MATCH($B100,'Mapping water'!$B$4:$B$352,0),MATCH(EC$4,'Mapping water'!$A$4:$U$4,0))*$K100</f>
        <v>0</v>
      </c>
      <c r="EV100" s="22">
        <f>INDEX('Mapping water'!$A$4:$U$352,MATCH($B100,'Mapping water'!$B$4:$B$352,0),MATCH(ED$4,'Mapping water'!$A$4:$U$4,0))*$K100</f>
        <v>0</v>
      </c>
      <c r="EW100" s="22">
        <f>INDEX('Mapping water'!$A$4:$U$352,MATCH($B100,'Mapping water'!$B$4:$B$352,0),MATCH(EE$4,'Mapping water'!$A$4:$U$4,0))*$K100</f>
        <v>0</v>
      </c>
      <c r="EX100" s="22">
        <f>INDEX('Mapping water'!$A$4:$U$352,MATCH($B100,'Mapping water'!$B$4:$B$352,0),MATCH(EF$4,'Mapping water'!$A$4:$U$4,0))*$K100</f>
        <v>0</v>
      </c>
      <c r="EY100" s="22">
        <f>INDEX('Mapping water'!$A$4:$U$352,MATCH($B100,'Mapping water'!$B$4:$B$352,0),MATCH(EG$4,'Mapping water'!$A$4:$U$4,0))*$K100</f>
        <v>0</v>
      </c>
    </row>
    <row r="101" spans="1:155" x14ac:dyDescent="0.2">
      <c r="A101" s="21" t="s">
        <v>435</v>
      </c>
      <c r="B101" s="21" t="s">
        <v>436</v>
      </c>
      <c r="C101" s="21" t="s">
        <v>24</v>
      </c>
      <c r="D101" s="22">
        <f>INDEX('Households England'!S$5:S$374,MATCH('Mapping HH to population water'!$B101,'Households England'!$B$5:$B$374,0))*1000</f>
        <v>81661</v>
      </c>
      <c r="E101" s="22">
        <f>INDEX('Households England'!T$5:T$374,MATCH('Mapping HH to population water'!$B101,'Households England'!$B$5:$B$374,0))*1000</f>
        <v>82282</v>
      </c>
      <c r="F101" s="22">
        <f>INDEX('Households England'!U$5:U$374,MATCH('Mapping HH to population water'!$B101,'Households England'!$B$5:$B$374,0))*1000</f>
        <v>82896</v>
      </c>
      <c r="G101" s="22">
        <f>INDEX('Households England'!V$5:V$374,MATCH('Mapping HH to population water'!$B101,'Households England'!$B$5:$B$374,0))*1000</f>
        <v>83519</v>
      </c>
      <c r="H101" s="22">
        <f>INDEX('Households England'!W$5:W$374,MATCH('Mapping HH to population water'!$B101,'Households England'!$B$5:$B$374,0))*1000</f>
        <v>84112</v>
      </c>
      <c r="I101" s="22">
        <f>INDEX('Households England'!X$5:X$374,MATCH('Mapping HH to population water'!$B101,'Households England'!$B$5:$B$374,0))*1000</f>
        <v>85015</v>
      </c>
      <c r="J101" s="22">
        <f>INDEX('Households England'!Y$5:Y$374,MATCH('Mapping HH to population water'!$B101,'Households England'!$B$5:$B$374,0))*1000</f>
        <v>85854</v>
      </c>
      <c r="K101" s="22">
        <f>INDEX('Households England'!Z$5:Z$374,MATCH('Mapping HH to population water'!$B101,'Households England'!$B$5:$B$374,0))*1000</f>
        <v>86683</v>
      </c>
      <c r="L101" s="22">
        <f>INDEX('Mapping water'!$A$4:$U$352,MATCH($B101,'Mapping water'!$B$4:$B$352,0),MATCH(L$4,'Mapping water'!$A$4:$U$4,0))*$D101</f>
        <v>0</v>
      </c>
      <c r="M101" s="22">
        <f>INDEX('Mapping water'!$A$4:$U$352,MATCH($B101,'Mapping water'!$B$4:$B$352,0),MATCH(M$4,'Mapping water'!$A$4:$U$4,0))*$D101</f>
        <v>0</v>
      </c>
      <c r="N101" s="22">
        <f>INDEX('Mapping water'!$A$4:$U$352,MATCH($B101,'Mapping water'!$B$4:$B$352,0),MATCH(N$4,'Mapping water'!$A$4:$U$4,0))*$D101</f>
        <v>0</v>
      </c>
      <c r="O101" s="22">
        <f>INDEX('Mapping water'!$A$4:$U$352,MATCH($B101,'Mapping water'!$B$4:$B$352,0),MATCH(O$4,'Mapping water'!$A$4:$U$4,0))*$D101</f>
        <v>0</v>
      </c>
      <c r="P101" s="22">
        <f>INDEX('Mapping water'!$A$4:$U$352,MATCH($B101,'Mapping water'!$B$4:$B$352,0),MATCH(P$4,'Mapping water'!$A$4:$U$4,0))*$D101</f>
        <v>0</v>
      </c>
      <c r="Q101" s="22">
        <f>INDEX('Mapping water'!$A$4:$U$352,MATCH($B101,'Mapping water'!$B$4:$B$352,0),MATCH(Q$4,'Mapping water'!$A$4:$U$4,0))*$D101</f>
        <v>0</v>
      </c>
      <c r="R101" s="22">
        <f>INDEX('Mapping water'!$A$4:$U$352,MATCH($B101,'Mapping water'!$B$4:$B$352,0),MATCH(R$4,'Mapping water'!$A$4:$U$4,0))*$D101</f>
        <v>0</v>
      </c>
      <c r="S101" s="22">
        <f>INDEX('Mapping water'!$A$4:$U$352,MATCH($B101,'Mapping water'!$B$4:$B$352,0),MATCH(S$4,'Mapping water'!$A$4:$U$4,0))*$D101</f>
        <v>0</v>
      </c>
      <c r="T101" s="22">
        <f>INDEX('Mapping water'!$A$4:$U$352,MATCH($B101,'Mapping water'!$B$4:$B$352,0),MATCH(T$4,'Mapping water'!$A$4:$U$4,0))*$D101</f>
        <v>0</v>
      </c>
      <c r="U101" s="22">
        <f>INDEX('Mapping water'!$A$4:$U$352,MATCH($B101,'Mapping water'!$B$4:$B$352,0),MATCH(U$4,'Mapping water'!$A$4:$U$4,0))*$D101</f>
        <v>0</v>
      </c>
      <c r="V101" s="22">
        <f>INDEX('Mapping water'!$A$4:$U$352,MATCH($B101,'Mapping water'!$B$4:$B$352,0),MATCH(V$4,'Mapping water'!$A$4:$U$4,0))*$D101</f>
        <v>0</v>
      </c>
      <c r="W101" s="22">
        <f>INDEX('Mapping water'!$A$4:$U$352,MATCH($B101,'Mapping water'!$B$4:$B$352,0),MATCH(W$4,'Mapping water'!$A$4:$U$4,0))*$D101</f>
        <v>0</v>
      </c>
      <c r="X101" s="22">
        <f>INDEX('Mapping water'!$A$4:$U$352,MATCH($B101,'Mapping water'!$B$4:$B$352,0),MATCH(X$4,'Mapping water'!$A$4:$U$4,0))*$D101</f>
        <v>0</v>
      </c>
      <c r="Y101" s="22">
        <f>INDEX('Mapping water'!$A$4:$U$352,MATCH($B101,'Mapping water'!$B$4:$B$352,0),MATCH(Y$4,'Mapping water'!$A$4:$U$4,0))*$D101</f>
        <v>0</v>
      </c>
      <c r="Z101" s="22">
        <f>INDEX('Mapping water'!$A$4:$U$352,MATCH($B101,'Mapping water'!$B$4:$B$352,0),MATCH(Z$4,'Mapping water'!$A$4:$U$4,0))*$D101</f>
        <v>0</v>
      </c>
      <c r="AA101" s="22">
        <f>INDEX('Mapping water'!$A$4:$U$352,MATCH($B101,'Mapping water'!$B$4:$B$352,0),MATCH(AA$4,'Mapping water'!$A$4:$U$4,0))*$D101</f>
        <v>81661</v>
      </c>
      <c r="AB101" s="22">
        <f>INDEX('Mapping water'!$A$4:$U$352,MATCH($B101,'Mapping water'!$B$4:$B$352,0),MATCH(AB$4,'Mapping water'!$A$4:$U$4,0))*$D101</f>
        <v>0</v>
      </c>
      <c r="AC101" s="22">
        <f>INDEX('Mapping water'!$A$4:$U$352,MATCH($B101,'Mapping water'!$B$4:$B$352,0),MATCH(AC$4,'Mapping water'!$A$4:$U$4,0))*$D101</f>
        <v>0</v>
      </c>
      <c r="AD101" s="22">
        <f>INDEX('Mapping water'!$A$4:$U$352,MATCH($B101,'Mapping water'!$B$4:$B$352,0),MATCH(AD$4,'Mapping water'!$A$4:$U$4,0))*$E101</f>
        <v>0</v>
      </c>
      <c r="AE101" s="22">
        <f>INDEX('Mapping water'!$A$4:$U$352,MATCH($B101,'Mapping water'!$B$4:$B$352,0),MATCH(AE$4,'Mapping water'!$A$4:$U$4,0))*$E101</f>
        <v>0</v>
      </c>
      <c r="AF101" s="22">
        <f>INDEX('Mapping water'!$A$4:$U$352,MATCH($B101,'Mapping water'!$B$4:$B$352,0),MATCH(AF$4,'Mapping water'!$A$4:$U$4,0))*$E101</f>
        <v>0</v>
      </c>
      <c r="AG101" s="22">
        <f>INDEX('Mapping water'!$A$4:$U$352,MATCH($B101,'Mapping water'!$B$4:$B$352,0),MATCH(AG$4,'Mapping water'!$A$4:$U$4,0))*$E101</f>
        <v>0</v>
      </c>
      <c r="AH101" s="22">
        <f>INDEX('Mapping water'!$A$4:$U$352,MATCH($B101,'Mapping water'!$B$4:$B$352,0),MATCH(AH$4,'Mapping water'!$A$4:$U$4,0))*$E101</f>
        <v>0</v>
      </c>
      <c r="AI101" s="22">
        <f>INDEX('Mapping water'!$A$4:$U$352,MATCH($B101,'Mapping water'!$B$4:$B$352,0),MATCH(AI$4,'Mapping water'!$A$4:$U$4,0))*$E101</f>
        <v>0</v>
      </c>
      <c r="AJ101" s="22">
        <f>INDEX('Mapping water'!$A$4:$U$352,MATCH($B101,'Mapping water'!$B$4:$B$352,0),MATCH(AJ$4,'Mapping water'!$A$4:$U$4,0))*$E101</f>
        <v>0</v>
      </c>
      <c r="AK101" s="22">
        <f>INDEX('Mapping water'!$A$4:$U$352,MATCH($B101,'Mapping water'!$B$4:$B$352,0),MATCH(AK$4,'Mapping water'!$A$4:$U$4,0))*$E101</f>
        <v>0</v>
      </c>
      <c r="AL101" s="22">
        <f>INDEX('Mapping water'!$A$4:$U$352,MATCH($B101,'Mapping water'!$B$4:$B$352,0),MATCH(AL$4,'Mapping water'!$A$4:$U$4,0))*$E101</f>
        <v>0</v>
      </c>
      <c r="AM101" s="22">
        <f>INDEX('Mapping water'!$A$4:$U$352,MATCH($B101,'Mapping water'!$B$4:$B$352,0),MATCH(AM$4,'Mapping water'!$A$4:$U$4,0))*$E101</f>
        <v>0</v>
      </c>
      <c r="AN101" s="22">
        <f>INDEX('Mapping water'!$A$4:$U$352,MATCH($B101,'Mapping water'!$B$4:$B$352,0),MATCH(AN$4,'Mapping water'!$A$4:$U$4,0))*$E101</f>
        <v>0</v>
      </c>
      <c r="AO101" s="22">
        <f>INDEX('Mapping water'!$A$4:$U$352,MATCH($B101,'Mapping water'!$B$4:$B$352,0),MATCH(AO$4,'Mapping water'!$A$4:$U$4,0))*$E101</f>
        <v>0</v>
      </c>
      <c r="AP101" s="22">
        <f>INDEX('Mapping water'!$A$4:$U$352,MATCH($B101,'Mapping water'!$B$4:$B$352,0),MATCH(AP$4,'Mapping water'!$A$4:$U$4,0))*$E101</f>
        <v>0</v>
      </c>
      <c r="AQ101" s="22">
        <f>INDEX('Mapping water'!$A$4:$U$352,MATCH($B101,'Mapping water'!$B$4:$B$352,0),MATCH(AQ$4,'Mapping water'!$A$4:$U$4,0))*$E101</f>
        <v>0</v>
      </c>
      <c r="AR101" s="22">
        <f>INDEX('Mapping water'!$A$4:$U$352,MATCH($B101,'Mapping water'!$B$4:$B$352,0),MATCH(AR$4,'Mapping water'!$A$4:$U$4,0))*$E101</f>
        <v>0</v>
      </c>
      <c r="AS101" s="22">
        <f>INDEX('Mapping water'!$A$4:$U$352,MATCH($B101,'Mapping water'!$B$4:$B$352,0),MATCH(AS$4,'Mapping water'!$A$4:$U$4,0))*$E101</f>
        <v>82282</v>
      </c>
      <c r="AT101" s="22">
        <f>INDEX('Mapping water'!$A$4:$U$352,MATCH($B101,'Mapping water'!$B$4:$B$352,0),MATCH(AT$4,'Mapping water'!$A$4:$U$4,0))*$E101</f>
        <v>0</v>
      </c>
      <c r="AU101" s="22">
        <f>INDEX('Mapping water'!$A$4:$U$352,MATCH($B101,'Mapping water'!$B$4:$B$352,0),MATCH(AU$4,'Mapping water'!$A$4:$U$4,0))*$E101</f>
        <v>0</v>
      </c>
      <c r="AV101" s="22">
        <f>INDEX('Mapping water'!$A$4:$U$352,MATCH($B101,'Mapping water'!$B$4:$B$352,0),MATCH(AD$4,'Mapping water'!$A$4:$U$4,0))*$F101</f>
        <v>0</v>
      </c>
      <c r="AW101" s="22">
        <f>INDEX('Mapping water'!$A$4:$U$352,MATCH($B101,'Mapping water'!$B$4:$B$352,0),MATCH(AE$4,'Mapping water'!$A$4:$U$4,0))*$F101</f>
        <v>0</v>
      </c>
      <c r="AX101" s="22">
        <f>INDEX('Mapping water'!$A$4:$U$352,MATCH($B101,'Mapping water'!$B$4:$B$352,0),MATCH(AF$4,'Mapping water'!$A$4:$U$4,0))*$F101</f>
        <v>0</v>
      </c>
      <c r="AY101" s="22">
        <f>INDEX('Mapping water'!$A$4:$U$352,MATCH($B101,'Mapping water'!$B$4:$B$352,0),MATCH(AG$4,'Mapping water'!$A$4:$U$4,0))*$F101</f>
        <v>0</v>
      </c>
      <c r="AZ101" s="22">
        <f>INDEX('Mapping water'!$A$4:$U$352,MATCH($B101,'Mapping water'!$B$4:$B$352,0),MATCH(AH$4,'Mapping water'!$A$4:$U$4,0))*$F101</f>
        <v>0</v>
      </c>
      <c r="BA101" s="22">
        <f>INDEX('Mapping water'!$A$4:$U$352,MATCH($B101,'Mapping water'!$B$4:$B$352,0),MATCH(AI$4,'Mapping water'!$A$4:$U$4,0))*$F101</f>
        <v>0</v>
      </c>
      <c r="BB101" s="22">
        <f>INDEX('Mapping water'!$A$4:$U$352,MATCH($B101,'Mapping water'!$B$4:$B$352,0),MATCH(AJ$4,'Mapping water'!$A$4:$U$4,0))*$F101</f>
        <v>0</v>
      </c>
      <c r="BC101" s="22">
        <f>INDEX('Mapping water'!$A$4:$U$352,MATCH($B101,'Mapping water'!$B$4:$B$352,0),MATCH(AK$4,'Mapping water'!$A$4:$U$4,0))*$F101</f>
        <v>0</v>
      </c>
      <c r="BD101" s="22">
        <f>INDEX('Mapping water'!$A$4:$U$352,MATCH($B101,'Mapping water'!$B$4:$B$352,0),MATCH(AL$4,'Mapping water'!$A$4:$U$4,0))*$F101</f>
        <v>0</v>
      </c>
      <c r="BE101" s="22">
        <f>INDEX('Mapping water'!$A$4:$U$352,MATCH($B101,'Mapping water'!$B$4:$B$352,0),MATCH(AM$4,'Mapping water'!$A$4:$U$4,0))*$F101</f>
        <v>0</v>
      </c>
      <c r="BF101" s="22">
        <f>INDEX('Mapping water'!$A$4:$U$352,MATCH($B101,'Mapping water'!$B$4:$B$352,0),MATCH(AN$4,'Mapping water'!$A$4:$U$4,0))*$F101</f>
        <v>0</v>
      </c>
      <c r="BG101" s="22">
        <f>INDEX('Mapping water'!$A$4:$U$352,MATCH($B101,'Mapping water'!$B$4:$B$352,0),MATCH(AO$4,'Mapping water'!$A$4:$U$4,0))*$F101</f>
        <v>0</v>
      </c>
      <c r="BH101" s="22">
        <f>INDEX('Mapping water'!$A$4:$U$352,MATCH($B101,'Mapping water'!$B$4:$B$352,0),MATCH(AP$4,'Mapping water'!$A$4:$U$4,0))*$F101</f>
        <v>0</v>
      </c>
      <c r="BI101" s="22">
        <f>INDEX('Mapping water'!$A$4:$U$352,MATCH($B101,'Mapping water'!$B$4:$B$352,0),MATCH(AQ$4,'Mapping water'!$A$4:$U$4,0))*$F101</f>
        <v>0</v>
      </c>
      <c r="BJ101" s="22">
        <f>INDEX('Mapping water'!$A$4:$U$352,MATCH($B101,'Mapping water'!$B$4:$B$352,0),MATCH(AR$4,'Mapping water'!$A$4:$U$4,0))*$F101</f>
        <v>0</v>
      </c>
      <c r="BK101" s="22">
        <f>INDEX('Mapping water'!$A$4:$U$352,MATCH($B101,'Mapping water'!$B$4:$B$352,0),MATCH(AS$4,'Mapping water'!$A$4:$U$4,0))*$F101</f>
        <v>82896</v>
      </c>
      <c r="BL101" s="22">
        <f>INDEX('Mapping water'!$A$4:$U$352,MATCH($B101,'Mapping water'!$B$4:$B$352,0),MATCH(AT$4,'Mapping water'!$A$4:$U$4,0))*$F101</f>
        <v>0</v>
      </c>
      <c r="BM101" s="22">
        <f>INDEX('Mapping water'!$A$4:$U$352,MATCH($B101,'Mapping water'!$B$4:$B$352,0),MATCH(AU$4,'Mapping water'!$A$4:$U$4,0))*$F101</f>
        <v>0</v>
      </c>
      <c r="BN101" s="22">
        <f>INDEX('Mapping water'!$A$4:$U$352,MATCH($B101,'Mapping water'!$B$4:$B$352,0),MATCH(AV$4,'Mapping water'!$A$4:$U$4,0))*$G101</f>
        <v>0</v>
      </c>
      <c r="BO101" s="22">
        <f>INDEX('Mapping water'!$A$4:$U$352,MATCH($B101,'Mapping water'!$B$4:$B$352,0),MATCH(AW$4,'Mapping water'!$A$4:$U$4,0))*$G101</f>
        <v>0</v>
      </c>
      <c r="BP101" s="22">
        <f>INDEX('Mapping water'!$A$4:$U$352,MATCH($B101,'Mapping water'!$B$4:$B$352,0),MATCH(AX$4,'Mapping water'!$A$4:$U$4,0))*$G101</f>
        <v>0</v>
      </c>
      <c r="BQ101" s="22">
        <f>INDEX('Mapping water'!$A$4:$U$352,MATCH($B101,'Mapping water'!$B$4:$B$352,0),MATCH(AY$4,'Mapping water'!$A$4:$U$4,0))*$G101</f>
        <v>0</v>
      </c>
      <c r="BR101" s="22">
        <f>INDEX('Mapping water'!$A$4:$U$352,MATCH($B101,'Mapping water'!$B$4:$B$352,0),MATCH(AZ$4,'Mapping water'!$A$4:$U$4,0))*$G101</f>
        <v>0</v>
      </c>
      <c r="BS101" s="22">
        <f>INDEX('Mapping water'!$A$4:$U$352,MATCH($B101,'Mapping water'!$B$4:$B$352,0),MATCH(BA$4,'Mapping water'!$A$4:$U$4,0))*$G101</f>
        <v>0</v>
      </c>
      <c r="BT101" s="22">
        <f>INDEX('Mapping water'!$A$4:$U$352,MATCH($B101,'Mapping water'!$B$4:$B$352,0),MATCH(BB$4,'Mapping water'!$A$4:$U$4,0))*$G101</f>
        <v>0</v>
      </c>
      <c r="BU101" s="22">
        <f>INDEX('Mapping water'!$A$4:$U$352,MATCH($B101,'Mapping water'!$B$4:$B$352,0),MATCH(BC$4,'Mapping water'!$A$4:$U$4,0))*$G101</f>
        <v>0</v>
      </c>
      <c r="BV101" s="22">
        <f>INDEX('Mapping water'!$A$4:$U$352,MATCH($B101,'Mapping water'!$B$4:$B$352,0),MATCH(BD$4,'Mapping water'!$A$4:$U$4,0))*$G101</f>
        <v>0</v>
      </c>
      <c r="BW101" s="22">
        <f>INDEX('Mapping water'!$A$4:$U$352,MATCH($B101,'Mapping water'!$B$4:$B$352,0),MATCH(BE$4,'Mapping water'!$A$4:$U$4,0))*$G101</f>
        <v>0</v>
      </c>
      <c r="BX101" s="22">
        <f>INDEX('Mapping water'!$A$4:$U$352,MATCH($B101,'Mapping water'!$B$4:$B$352,0),MATCH(BF$4,'Mapping water'!$A$4:$U$4,0))*$G101</f>
        <v>0</v>
      </c>
      <c r="BY101" s="22">
        <f>INDEX('Mapping water'!$A$4:$U$352,MATCH($B101,'Mapping water'!$B$4:$B$352,0),MATCH(BG$4,'Mapping water'!$A$4:$U$4,0))*$G101</f>
        <v>0</v>
      </c>
      <c r="BZ101" s="22">
        <f>INDEX('Mapping water'!$A$4:$U$352,MATCH($B101,'Mapping water'!$B$4:$B$352,0),MATCH(BH$4,'Mapping water'!$A$4:$U$4,0))*$G101</f>
        <v>0</v>
      </c>
      <c r="CA101" s="22">
        <f>INDEX('Mapping water'!$A$4:$U$352,MATCH($B101,'Mapping water'!$B$4:$B$352,0),MATCH(BI$4,'Mapping water'!$A$4:$U$4,0))*$G101</f>
        <v>0</v>
      </c>
      <c r="CB101" s="22">
        <f>INDEX('Mapping water'!$A$4:$U$352,MATCH($B101,'Mapping water'!$B$4:$B$352,0),MATCH(BJ$4,'Mapping water'!$A$4:$U$4,0))*$G101</f>
        <v>0</v>
      </c>
      <c r="CC101" s="22">
        <f>INDEX('Mapping water'!$A$4:$U$352,MATCH($B101,'Mapping water'!$B$4:$B$352,0),MATCH(BK$4,'Mapping water'!$A$4:$U$4,0))*$G101</f>
        <v>83519</v>
      </c>
      <c r="CD101" s="22">
        <f>INDEX('Mapping water'!$A$4:$U$352,MATCH($B101,'Mapping water'!$B$4:$B$352,0),MATCH(BL$4,'Mapping water'!$A$4:$U$4,0))*$G101</f>
        <v>0</v>
      </c>
      <c r="CE101" s="22">
        <f>INDEX('Mapping water'!$A$4:$U$352,MATCH($B101,'Mapping water'!$B$4:$B$352,0),MATCH(BM$4,'Mapping water'!$A$4:$U$4,0))*$G101</f>
        <v>0</v>
      </c>
      <c r="CF101" s="22">
        <f>INDEX('Mapping water'!$A$4:$U$352,MATCH($B101,'Mapping water'!$B$4:$B$352,0),MATCH(BN$4,'Mapping water'!$A$4:$U$4,0))*$H101</f>
        <v>0</v>
      </c>
      <c r="CG101" s="22">
        <f>INDEX('Mapping water'!$A$4:$U$352,MATCH($B101,'Mapping water'!$B$4:$B$352,0),MATCH(BO$4,'Mapping water'!$A$4:$U$4,0))*$H101</f>
        <v>0</v>
      </c>
      <c r="CH101" s="22">
        <f>INDEX('Mapping water'!$A$4:$U$352,MATCH($B101,'Mapping water'!$B$4:$B$352,0),MATCH(BP$4,'Mapping water'!$A$4:$U$4,0))*$H101</f>
        <v>0</v>
      </c>
      <c r="CI101" s="22">
        <f>INDEX('Mapping water'!$A$4:$U$352,MATCH($B101,'Mapping water'!$B$4:$B$352,0),MATCH(BQ$4,'Mapping water'!$A$4:$U$4,0))*$H101</f>
        <v>0</v>
      </c>
      <c r="CJ101" s="22">
        <f>INDEX('Mapping water'!$A$4:$U$352,MATCH($B101,'Mapping water'!$B$4:$B$352,0),MATCH(BR$4,'Mapping water'!$A$4:$U$4,0))*$H101</f>
        <v>0</v>
      </c>
      <c r="CK101" s="22">
        <f>INDEX('Mapping water'!$A$4:$U$352,MATCH($B101,'Mapping water'!$B$4:$B$352,0),MATCH(BS$4,'Mapping water'!$A$4:$U$4,0))*$H101</f>
        <v>0</v>
      </c>
      <c r="CL101" s="22">
        <f>INDEX('Mapping water'!$A$4:$U$352,MATCH($B101,'Mapping water'!$B$4:$B$352,0),MATCH(BT$4,'Mapping water'!$A$4:$U$4,0))*$H101</f>
        <v>0</v>
      </c>
      <c r="CM101" s="22">
        <f>INDEX('Mapping water'!$A$4:$U$352,MATCH($B101,'Mapping water'!$B$4:$B$352,0),MATCH(BU$4,'Mapping water'!$A$4:$U$4,0))*$H101</f>
        <v>0</v>
      </c>
      <c r="CN101" s="22">
        <f>INDEX('Mapping water'!$A$4:$U$352,MATCH($B101,'Mapping water'!$B$4:$B$352,0),MATCH(BV$4,'Mapping water'!$A$4:$U$4,0))*$H101</f>
        <v>0</v>
      </c>
      <c r="CO101" s="22">
        <f>INDEX('Mapping water'!$A$4:$U$352,MATCH($B101,'Mapping water'!$B$4:$B$352,0),MATCH(BW$4,'Mapping water'!$A$4:$U$4,0))*$H101</f>
        <v>0</v>
      </c>
      <c r="CP101" s="22">
        <f>INDEX('Mapping water'!$A$4:$U$352,MATCH($B101,'Mapping water'!$B$4:$B$352,0),MATCH(BX$4,'Mapping water'!$A$4:$U$4,0))*$H101</f>
        <v>0</v>
      </c>
      <c r="CQ101" s="22">
        <f>INDEX('Mapping water'!$A$4:$U$352,MATCH($B101,'Mapping water'!$B$4:$B$352,0),MATCH(BY$4,'Mapping water'!$A$4:$U$4,0))*$H101</f>
        <v>0</v>
      </c>
      <c r="CR101" s="22">
        <f>INDEX('Mapping water'!$A$4:$U$352,MATCH($B101,'Mapping water'!$B$4:$B$352,0),MATCH(BZ$4,'Mapping water'!$A$4:$U$4,0))*$H101</f>
        <v>0</v>
      </c>
      <c r="CS101" s="22">
        <f>INDEX('Mapping water'!$A$4:$U$352,MATCH($B101,'Mapping water'!$B$4:$B$352,0),MATCH(CA$4,'Mapping water'!$A$4:$U$4,0))*$H101</f>
        <v>0</v>
      </c>
      <c r="CT101" s="22">
        <f>INDEX('Mapping water'!$A$4:$U$352,MATCH($B101,'Mapping water'!$B$4:$B$352,0),MATCH(CB$4,'Mapping water'!$A$4:$U$4,0))*$H101</f>
        <v>0</v>
      </c>
      <c r="CU101" s="22">
        <f>INDEX('Mapping water'!$A$4:$U$352,MATCH($B101,'Mapping water'!$B$4:$B$352,0),MATCH(CC$4,'Mapping water'!$A$4:$U$4,0))*$H101</f>
        <v>84112</v>
      </c>
      <c r="CV101" s="22">
        <f>INDEX('Mapping water'!$A$4:$U$352,MATCH($B101,'Mapping water'!$B$4:$B$352,0),MATCH(CD$4,'Mapping water'!$A$4:$U$4,0))*$H101</f>
        <v>0</v>
      </c>
      <c r="CW101" s="22">
        <f>INDEX('Mapping water'!$A$4:$U$352,MATCH($B101,'Mapping water'!$B$4:$B$352,0),MATCH(CE$4,'Mapping water'!$A$4:$U$4,0))*$H101</f>
        <v>0</v>
      </c>
      <c r="CX101" s="22">
        <f>INDEX('Mapping water'!$A$4:$U$352,MATCH($B101,'Mapping water'!$B$4:$B$352,0),MATCH(CF$4,'Mapping water'!$A$4:$U$4,0))*$I101</f>
        <v>0</v>
      </c>
      <c r="CY101" s="22">
        <f>INDEX('Mapping water'!$A$4:$U$352,MATCH($B101,'Mapping water'!$B$4:$B$352,0),MATCH(CG$4,'Mapping water'!$A$4:$U$4,0))*$I101</f>
        <v>0</v>
      </c>
      <c r="CZ101" s="22">
        <f>INDEX('Mapping water'!$A$4:$U$352,MATCH($B101,'Mapping water'!$B$4:$B$352,0),MATCH(CH$4,'Mapping water'!$A$4:$U$4,0))*$I101</f>
        <v>0</v>
      </c>
      <c r="DA101" s="22">
        <f>INDEX('Mapping water'!$A$4:$U$352,MATCH($B101,'Mapping water'!$B$4:$B$352,0),MATCH(CI$4,'Mapping water'!$A$4:$U$4,0))*$I101</f>
        <v>0</v>
      </c>
      <c r="DB101" s="22">
        <f>INDEX('Mapping water'!$A$4:$U$352,MATCH($B101,'Mapping water'!$B$4:$B$352,0),MATCH(CJ$4,'Mapping water'!$A$4:$U$4,0))*$I101</f>
        <v>0</v>
      </c>
      <c r="DC101" s="22">
        <f>INDEX('Mapping water'!$A$4:$U$352,MATCH($B101,'Mapping water'!$B$4:$B$352,0),MATCH(CK$4,'Mapping water'!$A$4:$U$4,0))*$I101</f>
        <v>0</v>
      </c>
      <c r="DD101" s="22">
        <f>INDEX('Mapping water'!$A$4:$U$352,MATCH($B101,'Mapping water'!$B$4:$B$352,0),MATCH(CL$4,'Mapping water'!$A$4:$U$4,0))*$I101</f>
        <v>0</v>
      </c>
      <c r="DE101" s="22">
        <f>INDEX('Mapping water'!$A$4:$U$352,MATCH($B101,'Mapping water'!$B$4:$B$352,0),MATCH(CM$4,'Mapping water'!$A$4:$U$4,0))*$I101</f>
        <v>0</v>
      </c>
      <c r="DF101" s="22">
        <f>INDEX('Mapping water'!$A$4:$U$352,MATCH($B101,'Mapping water'!$B$4:$B$352,0),MATCH(CN$4,'Mapping water'!$A$4:$U$4,0))*$I101</f>
        <v>0</v>
      </c>
      <c r="DG101" s="22">
        <f>INDEX('Mapping water'!$A$4:$U$352,MATCH($B101,'Mapping water'!$B$4:$B$352,0),MATCH(CO$4,'Mapping water'!$A$4:$U$4,0))*$I101</f>
        <v>0</v>
      </c>
      <c r="DH101" s="22">
        <f>INDEX('Mapping water'!$A$4:$U$352,MATCH($B101,'Mapping water'!$B$4:$B$352,0),MATCH(CP$4,'Mapping water'!$A$4:$U$4,0))*$I101</f>
        <v>0</v>
      </c>
      <c r="DI101" s="22">
        <f>INDEX('Mapping water'!$A$4:$U$352,MATCH($B101,'Mapping water'!$B$4:$B$352,0),MATCH(CQ$4,'Mapping water'!$A$4:$U$4,0))*$I101</f>
        <v>0</v>
      </c>
      <c r="DJ101" s="22">
        <f>INDEX('Mapping water'!$A$4:$U$352,MATCH($B101,'Mapping water'!$B$4:$B$352,0),MATCH(CR$4,'Mapping water'!$A$4:$U$4,0))*$I101</f>
        <v>0</v>
      </c>
      <c r="DK101" s="22">
        <f>INDEX('Mapping water'!$A$4:$U$352,MATCH($B101,'Mapping water'!$B$4:$B$352,0),MATCH(CS$4,'Mapping water'!$A$4:$U$4,0))*$I101</f>
        <v>0</v>
      </c>
      <c r="DL101" s="22">
        <f>INDEX('Mapping water'!$A$4:$U$352,MATCH($B101,'Mapping water'!$B$4:$B$352,0),MATCH(CT$4,'Mapping water'!$A$4:$U$4,0))*$I101</f>
        <v>0</v>
      </c>
      <c r="DM101" s="22">
        <f>INDEX('Mapping water'!$A$4:$U$352,MATCH($B101,'Mapping water'!$B$4:$B$352,0),MATCH(CU$4,'Mapping water'!$A$4:$U$4,0))*$I101</f>
        <v>85015</v>
      </c>
      <c r="DN101" s="22">
        <f>INDEX('Mapping water'!$A$4:$U$352,MATCH($B101,'Mapping water'!$B$4:$B$352,0),MATCH(CV$4,'Mapping water'!$A$4:$U$4,0))*$I101</f>
        <v>0</v>
      </c>
      <c r="DO101" s="22">
        <f>INDEX('Mapping water'!$A$4:$U$352,MATCH($B101,'Mapping water'!$B$4:$B$352,0),MATCH(CW$4,'Mapping water'!$A$4:$U$4,0))*$I101</f>
        <v>0</v>
      </c>
      <c r="DP101" s="22">
        <f>INDEX('Mapping water'!$A$4:$U$352,MATCH($B101,'Mapping water'!$B$4:$B$352,0),MATCH(CX$4,'Mapping water'!$A$4:$U$4,0))*$J101</f>
        <v>0</v>
      </c>
      <c r="DQ101" s="22">
        <f>INDEX('Mapping water'!$A$4:$U$352,MATCH($B101,'Mapping water'!$B$4:$B$352,0),MATCH(CY$4,'Mapping water'!$A$4:$U$4,0))*$J101</f>
        <v>0</v>
      </c>
      <c r="DR101" s="22">
        <f>INDEX('Mapping water'!$A$4:$U$352,MATCH($B101,'Mapping water'!$B$4:$B$352,0),MATCH(CZ$4,'Mapping water'!$A$4:$U$4,0))*$J101</f>
        <v>0</v>
      </c>
      <c r="DS101" s="22">
        <f>INDEX('Mapping water'!$A$4:$U$352,MATCH($B101,'Mapping water'!$B$4:$B$352,0),MATCH(DA$4,'Mapping water'!$A$4:$U$4,0))*$J101</f>
        <v>0</v>
      </c>
      <c r="DT101" s="22">
        <f>INDEX('Mapping water'!$A$4:$U$352,MATCH($B101,'Mapping water'!$B$4:$B$352,0),MATCH(DB$4,'Mapping water'!$A$4:$U$4,0))*$J101</f>
        <v>0</v>
      </c>
      <c r="DU101" s="22">
        <f>INDEX('Mapping water'!$A$4:$U$352,MATCH($B101,'Mapping water'!$B$4:$B$352,0),MATCH(DC$4,'Mapping water'!$A$4:$U$4,0))*$J101</f>
        <v>0</v>
      </c>
      <c r="DV101" s="22">
        <f>INDEX('Mapping water'!$A$4:$U$352,MATCH($B101,'Mapping water'!$B$4:$B$352,0),MATCH(DD$4,'Mapping water'!$A$4:$U$4,0))*$J101</f>
        <v>0</v>
      </c>
      <c r="DW101" s="22">
        <f>INDEX('Mapping water'!$A$4:$U$352,MATCH($B101,'Mapping water'!$B$4:$B$352,0),MATCH(DE$4,'Mapping water'!$A$4:$U$4,0))*$J101</f>
        <v>0</v>
      </c>
      <c r="DX101" s="22">
        <f>INDEX('Mapping water'!$A$4:$U$352,MATCH($B101,'Mapping water'!$B$4:$B$352,0),MATCH(DF$4,'Mapping water'!$A$4:$U$4,0))*$J101</f>
        <v>0</v>
      </c>
      <c r="DY101" s="22">
        <f>INDEX('Mapping water'!$A$4:$U$352,MATCH($B101,'Mapping water'!$B$4:$B$352,0),MATCH(DG$4,'Mapping water'!$A$4:$U$4,0))*$J101</f>
        <v>0</v>
      </c>
      <c r="DZ101" s="22">
        <f>INDEX('Mapping water'!$A$4:$U$352,MATCH($B101,'Mapping water'!$B$4:$B$352,0),MATCH(DH$4,'Mapping water'!$A$4:$U$4,0))*$J101</f>
        <v>0</v>
      </c>
      <c r="EA101" s="22">
        <f>INDEX('Mapping water'!$A$4:$U$352,MATCH($B101,'Mapping water'!$B$4:$B$352,0),MATCH(DI$4,'Mapping water'!$A$4:$U$4,0))*$J101</f>
        <v>0</v>
      </c>
      <c r="EB101" s="22">
        <f>INDEX('Mapping water'!$A$4:$U$352,MATCH($B101,'Mapping water'!$B$4:$B$352,0),MATCH(DJ$4,'Mapping water'!$A$4:$U$4,0))*$J101</f>
        <v>0</v>
      </c>
      <c r="EC101" s="22">
        <f>INDEX('Mapping water'!$A$4:$U$352,MATCH($B101,'Mapping water'!$B$4:$B$352,0),MATCH(DK$4,'Mapping water'!$A$4:$U$4,0))*$J101</f>
        <v>0</v>
      </c>
      <c r="ED101" s="22">
        <f>INDEX('Mapping water'!$A$4:$U$352,MATCH($B101,'Mapping water'!$B$4:$B$352,0),MATCH(DL$4,'Mapping water'!$A$4:$U$4,0))*$J101</f>
        <v>0</v>
      </c>
      <c r="EE101" s="22">
        <f>INDEX('Mapping water'!$A$4:$U$352,MATCH($B101,'Mapping water'!$B$4:$B$352,0),MATCH(DM$4,'Mapping water'!$A$4:$U$4,0))*$J101</f>
        <v>85854</v>
      </c>
      <c r="EF101" s="22">
        <f>INDEX('Mapping water'!$A$4:$U$352,MATCH($B101,'Mapping water'!$B$4:$B$352,0),MATCH(DN$4,'Mapping water'!$A$4:$U$4,0))*$J101</f>
        <v>0</v>
      </c>
      <c r="EG101" s="22">
        <f>INDEX('Mapping water'!$A$4:$U$352,MATCH($B101,'Mapping water'!$B$4:$B$352,0),MATCH(DO$4,'Mapping water'!$A$4:$U$4,0))*$J101</f>
        <v>0</v>
      </c>
      <c r="EH101" s="22">
        <f>INDEX('Mapping water'!$A$4:$U$352,MATCH($B101,'Mapping water'!$B$4:$B$352,0),MATCH(DP$4,'Mapping water'!$A$4:$U$4,0))*$K101</f>
        <v>0</v>
      </c>
      <c r="EI101" s="22">
        <f>INDEX('Mapping water'!$A$4:$U$352,MATCH($B101,'Mapping water'!$B$4:$B$352,0),MATCH(DQ$4,'Mapping water'!$A$4:$U$4,0))*$K101</f>
        <v>0</v>
      </c>
      <c r="EJ101" s="22">
        <f>INDEX('Mapping water'!$A$4:$U$352,MATCH($B101,'Mapping water'!$B$4:$B$352,0),MATCH(DR$4,'Mapping water'!$A$4:$U$4,0))*$K101</f>
        <v>0</v>
      </c>
      <c r="EK101" s="22">
        <f>INDEX('Mapping water'!$A$4:$U$352,MATCH($B101,'Mapping water'!$B$4:$B$352,0),MATCH(DS$4,'Mapping water'!$A$4:$U$4,0))*$K101</f>
        <v>0</v>
      </c>
      <c r="EL101" s="22">
        <f>INDEX('Mapping water'!$A$4:$U$352,MATCH($B101,'Mapping water'!$B$4:$B$352,0),MATCH(DT$4,'Mapping water'!$A$4:$U$4,0))*$K101</f>
        <v>0</v>
      </c>
      <c r="EM101" s="22">
        <f>INDEX('Mapping water'!$A$4:$U$352,MATCH($B101,'Mapping water'!$B$4:$B$352,0),MATCH(DU$4,'Mapping water'!$A$4:$U$4,0))*$K101</f>
        <v>0</v>
      </c>
      <c r="EN101" s="22">
        <f>INDEX('Mapping water'!$A$4:$U$352,MATCH($B101,'Mapping water'!$B$4:$B$352,0),MATCH(DV$4,'Mapping water'!$A$4:$U$4,0))*$K101</f>
        <v>0</v>
      </c>
      <c r="EO101" s="22">
        <f>INDEX('Mapping water'!$A$4:$U$352,MATCH($B101,'Mapping water'!$B$4:$B$352,0),MATCH(DW$4,'Mapping water'!$A$4:$U$4,0))*$K101</f>
        <v>0</v>
      </c>
      <c r="EP101" s="22">
        <f>INDEX('Mapping water'!$A$4:$U$352,MATCH($B101,'Mapping water'!$B$4:$B$352,0),MATCH(DX$4,'Mapping water'!$A$4:$U$4,0))*$K101</f>
        <v>0</v>
      </c>
      <c r="EQ101" s="22">
        <f>INDEX('Mapping water'!$A$4:$U$352,MATCH($B101,'Mapping water'!$B$4:$B$352,0),MATCH(DY$4,'Mapping water'!$A$4:$U$4,0))*$K101</f>
        <v>0</v>
      </c>
      <c r="ER101" s="22">
        <f>INDEX('Mapping water'!$A$4:$U$352,MATCH($B101,'Mapping water'!$B$4:$B$352,0),MATCH(DZ$4,'Mapping water'!$A$4:$U$4,0))*$K101</f>
        <v>0</v>
      </c>
      <c r="ES101" s="22">
        <f>INDEX('Mapping water'!$A$4:$U$352,MATCH($B101,'Mapping water'!$B$4:$B$352,0),MATCH(EA$4,'Mapping water'!$A$4:$U$4,0))*$K101</f>
        <v>0</v>
      </c>
      <c r="ET101" s="22">
        <f>INDEX('Mapping water'!$A$4:$U$352,MATCH($B101,'Mapping water'!$B$4:$B$352,0),MATCH(EB$4,'Mapping water'!$A$4:$U$4,0))*$K101</f>
        <v>0</v>
      </c>
      <c r="EU101" s="22">
        <f>INDEX('Mapping water'!$A$4:$U$352,MATCH($B101,'Mapping water'!$B$4:$B$352,0),MATCH(EC$4,'Mapping water'!$A$4:$U$4,0))*$K101</f>
        <v>0</v>
      </c>
      <c r="EV101" s="22">
        <f>INDEX('Mapping water'!$A$4:$U$352,MATCH($B101,'Mapping water'!$B$4:$B$352,0),MATCH(ED$4,'Mapping water'!$A$4:$U$4,0))*$K101</f>
        <v>0</v>
      </c>
      <c r="EW101" s="22">
        <f>INDEX('Mapping water'!$A$4:$U$352,MATCH($B101,'Mapping water'!$B$4:$B$352,0),MATCH(EE$4,'Mapping water'!$A$4:$U$4,0))*$K101</f>
        <v>86683</v>
      </c>
      <c r="EX101" s="22">
        <f>INDEX('Mapping water'!$A$4:$U$352,MATCH($B101,'Mapping water'!$B$4:$B$352,0),MATCH(EF$4,'Mapping water'!$A$4:$U$4,0))*$K101</f>
        <v>0</v>
      </c>
      <c r="EY101" s="22">
        <f>INDEX('Mapping water'!$A$4:$U$352,MATCH($B101,'Mapping water'!$B$4:$B$352,0),MATCH(EG$4,'Mapping water'!$A$4:$U$4,0))*$K101</f>
        <v>0</v>
      </c>
    </row>
    <row r="102" spans="1:155" x14ac:dyDescent="0.2">
      <c r="A102" s="21" t="s">
        <v>481</v>
      </c>
      <c r="B102" s="21" t="s">
        <v>482</v>
      </c>
      <c r="C102" s="21" t="s">
        <v>24</v>
      </c>
      <c r="D102" s="22">
        <f>INDEX('Households England'!S$5:S$374,MATCH('Mapping HH to population water'!$B102,'Households England'!$B$5:$B$374,0))*1000</f>
        <v>76657</v>
      </c>
      <c r="E102" s="22">
        <f>INDEX('Households England'!T$5:T$374,MATCH('Mapping HH to population water'!$B102,'Households England'!$B$5:$B$374,0))*1000</f>
        <v>77934</v>
      </c>
      <c r="F102" s="22">
        <f>INDEX('Households England'!U$5:U$374,MATCH('Mapping HH to population water'!$B102,'Households England'!$B$5:$B$374,0))*1000</f>
        <v>79126</v>
      </c>
      <c r="G102" s="22">
        <f>INDEX('Households England'!V$5:V$374,MATCH('Mapping HH to population water'!$B102,'Households England'!$B$5:$B$374,0))*1000</f>
        <v>80313</v>
      </c>
      <c r="H102" s="22">
        <f>INDEX('Households England'!W$5:W$374,MATCH('Mapping HH to population water'!$B102,'Households England'!$B$5:$B$374,0))*1000</f>
        <v>81433</v>
      </c>
      <c r="I102" s="22">
        <f>INDEX('Households England'!X$5:X$374,MATCH('Mapping HH to population water'!$B102,'Households England'!$B$5:$B$374,0))*1000</f>
        <v>82702</v>
      </c>
      <c r="J102" s="22">
        <f>INDEX('Households England'!Y$5:Y$374,MATCH('Mapping HH to population water'!$B102,'Households England'!$B$5:$B$374,0))*1000</f>
        <v>83968</v>
      </c>
      <c r="K102" s="22">
        <f>INDEX('Households England'!Z$5:Z$374,MATCH('Mapping HH to population water'!$B102,'Households England'!$B$5:$B$374,0))*1000</f>
        <v>85174</v>
      </c>
      <c r="L102" s="22">
        <f>INDEX('Mapping water'!$A$4:$U$352,MATCH($B102,'Mapping water'!$B$4:$B$352,0),MATCH(L$4,'Mapping water'!$A$4:$U$4,0))*$D102</f>
        <v>0</v>
      </c>
      <c r="M102" s="22">
        <f>INDEX('Mapping water'!$A$4:$U$352,MATCH($B102,'Mapping water'!$B$4:$B$352,0),MATCH(M$4,'Mapping water'!$A$4:$U$4,0))*$D102</f>
        <v>76657</v>
      </c>
      <c r="N102" s="22">
        <f>INDEX('Mapping water'!$A$4:$U$352,MATCH($B102,'Mapping water'!$B$4:$B$352,0),MATCH(N$4,'Mapping water'!$A$4:$U$4,0))*$D102</f>
        <v>0</v>
      </c>
      <c r="O102" s="22">
        <f>INDEX('Mapping water'!$A$4:$U$352,MATCH($B102,'Mapping water'!$B$4:$B$352,0),MATCH(O$4,'Mapping water'!$A$4:$U$4,0))*$D102</f>
        <v>0</v>
      </c>
      <c r="P102" s="22">
        <f>INDEX('Mapping water'!$A$4:$U$352,MATCH($B102,'Mapping water'!$B$4:$B$352,0),MATCH(P$4,'Mapping water'!$A$4:$U$4,0))*$D102</f>
        <v>0</v>
      </c>
      <c r="Q102" s="22">
        <f>INDEX('Mapping water'!$A$4:$U$352,MATCH($B102,'Mapping water'!$B$4:$B$352,0),MATCH(Q$4,'Mapping water'!$A$4:$U$4,0))*$D102</f>
        <v>0</v>
      </c>
      <c r="R102" s="22">
        <f>INDEX('Mapping water'!$A$4:$U$352,MATCH($B102,'Mapping water'!$B$4:$B$352,0),MATCH(R$4,'Mapping water'!$A$4:$U$4,0))*$D102</f>
        <v>0</v>
      </c>
      <c r="S102" s="22">
        <f>INDEX('Mapping water'!$A$4:$U$352,MATCH($B102,'Mapping water'!$B$4:$B$352,0),MATCH(S$4,'Mapping water'!$A$4:$U$4,0))*$D102</f>
        <v>0</v>
      </c>
      <c r="T102" s="22">
        <f>INDEX('Mapping water'!$A$4:$U$352,MATCH($B102,'Mapping water'!$B$4:$B$352,0),MATCH(T$4,'Mapping water'!$A$4:$U$4,0))*$D102</f>
        <v>0</v>
      </c>
      <c r="U102" s="22">
        <f>INDEX('Mapping water'!$A$4:$U$352,MATCH($B102,'Mapping water'!$B$4:$B$352,0),MATCH(U$4,'Mapping water'!$A$4:$U$4,0))*$D102</f>
        <v>0</v>
      </c>
      <c r="V102" s="22">
        <f>INDEX('Mapping water'!$A$4:$U$352,MATCH($B102,'Mapping water'!$B$4:$B$352,0),MATCH(V$4,'Mapping water'!$A$4:$U$4,0))*$D102</f>
        <v>0</v>
      </c>
      <c r="W102" s="22">
        <f>INDEX('Mapping water'!$A$4:$U$352,MATCH($B102,'Mapping water'!$B$4:$B$352,0),MATCH(W$4,'Mapping water'!$A$4:$U$4,0))*$D102</f>
        <v>0</v>
      </c>
      <c r="X102" s="22">
        <f>INDEX('Mapping water'!$A$4:$U$352,MATCH($B102,'Mapping water'!$B$4:$B$352,0),MATCH(X$4,'Mapping water'!$A$4:$U$4,0))*$D102</f>
        <v>0</v>
      </c>
      <c r="Y102" s="22">
        <f>INDEX('Mapping water'!$A$4:$U$352,MATCH($B102,'Mapping water'!$B$4:$B$352,0),MATCH(Y$4,'Mapping water'!$A$4:$U$4,0))*$D102</f>
        <v>0</v>
      </c>
      <c r="Z102" s="22">
        <f>INDEX('Mapping water'!$A$4:$U$352,MATCH($B102,'Mapping water'!$B$4:$B$352,0),MATCH(Z$4,'Mapping water'!$A$4:$U$4,0))*$D102</f>
        <v>0</v>
      </c>
      <c r="AA102" s="22">
        <f>INDEX('Mapping water'!$A$4:$U$352,MATCH($B102,'Mapping water'!$B$4:$B$352,0),MATCH(AA$4,'Mapping water'!$A$4:$U$4,0))*$D102</f>
        <v>0</v>
      </c>
      <c r="AB102" s="22">
        <f>INDEX('Mapping water'!$A$4:$U$352,MATCH($B102,'Mapping water'!$B$4:$B$352,0),MATCH(AB$4,'Mapping water'!$A$4:$U$4,0))*$D102</f>
        <v>0</v>
      </c>
      <c r="AC102" s="22">
        <f>INDEX('Mapping water'!$A$4:$U$352,MATCH($B102,'Mapping water'!$B$4:$B$352,0),MATCH(AC$4,'Mapping water'!$A$4:$U$4,0))*$D102</f>
        <v>0</v>
      </c>
      <c r="AD102" s="22">
        <f>INDEX('Mapping water'!$A$4:$U$352,MATCH($B102,'Mapping water'!$B$4:$B$352,0),MATCH(AD$4,'Mapping water'!$A$4:$U$4,0))*$E102</f>
        <v>0</v>
      </c>
      <c r="AE102" s="22">
        <f>INDEX('Mapping water'!$A$4:$U$352,MATCH($B102,'Mapping water'!$B$4:$B$352,0),MATCH(AE$4,'Mapping water'!$A$4:$U$4,0))*$E102</f>
        <v>77934</v>
      </c>
      <c r="AF102" s="22">
        <f>INDEX('Mapping water'!$A$4:$U$352,MATCH($B102,'Mapping water'!$B$4:$B$352,0),MATCH(AF$4,'Mapping water'!$A$4:$U$4,0))*$E102</f>
        <v>0</v>
      </c>
      <c r="AG102" s="22">
        <f>INDEX('Mapping water'!$A$4:$U$352,MATCH($B102,'Mapping water'!$B$4:$B$352,0),MATCH(AG$4,'Mapping water'!$A$4:$U$4,0))*$E102</f>
        <v>0</v>
      </c>
      <c r="AH102" s="22">
        <f>INDEX('Mapping water'!$A$4:$U$352,MATCH($B102,'Mapping water'!$B$4:$B$352,0),MATCH(AH$4,'Mapping water'!$A$4:$U$4,0))*$E102</f>
        <v>0</v>
      </c>
      <c r="AI102" s="22">
        <f>INDEX('Mapping water'!$A$4:$U$352,MATCH($B102,'Mapping water'!$B$4:$B$352,0),MATCH(AI$4,'Mapping water'!$A$4:$U$4,0))*$E102</f>
        <v>0</v>
      </c>
      <c r="AJ102" s="22">
        <f>INDEX('Mapping water'!$A$4:$U$352,MATCH($B102,'Mapping water'!$B$4:$B$352,0),MATCH(AJ$4,'Mapping water'!$A$4:$U$4,0))*$E102</f>
        <v>0</v>
      </c>
      <c r="AK102" s="22">
        <f>INDEX('Mapping water'!$A$4:$U$352,MATCH($B102,'Mapping water'!$B$4:$B$352,0),MATCH(AK$4,'Mapping water'!$A$4:$U$4,0))*$E102</f>
        <v>0</v>
      </c>
      <c r="AL102" s="22">
        <f>INDEX('Mapping water'!$A$4:$U$352,MATCH($B102,'Mapping water'!$B$4:$B$352,0),MATCH(AL$4,'Mapping water'!$A$4:$U$4,0))*$E102</f>
        <v>0</v>
      </c>
      <c r="AM102" s="22">
        <f>INDEX('Mapping water'!$A$4:$U$352,MATCH($B102,'Mapping water'!$B$4:$B$352,0),MATCH(AM$4,'Mapping water'!$A$4:$U$4,0))*$E102</f>
        <v>0</v>
      </c>
      <c r="AN102" s="22">
        <f>INDEX('Mapping water'!$A$4:$U$352,MATCH($B102,'Mapping water'!$B$4:$B$352,0),MATCH(AN$4,'Mapping water'!$A$4:$U$4,0))*$E102</f>
        <v>0</v>
      </c>
      <c r="AO102" s="22">
        <f>INDEX('Mapping water'!$A$4:$U$352,MATCH($B102,'Mapping water'!$B$4:$B$352,0),MATCH(AO$4,'Mapping water'!$A$4:$U$4,0))*$E102</f>
        <v>0</v>
      </c>
      <c r="AP102" s="22">
        <f>INDEX('Mapping water'!$A$4:$U$352,MATCH($B102,'Mapping water'!$B$4:$B$352,0),MATCH(AP$4,'Mapping water'!$A$4:$U$4,0))*$E102</f>
        <v>0</v>
      </c>
      <c r="AQ102" s="22">
        <f>INDEX('Mapping water'!$A$4:$U$352,MATCH($B102,'Mapping water'!$B$4:$B$352,0),MATCH(AQ$4,'Mapping water'!$A$4:$U$4,0))*$E102</f>
        <v>0</v>
      </c>
      <c r="AR102" s="22">
        <f>INDEX('Mapping water'!$A$4:$U$352,MATCH($B102,'Mapping water'!$B$4:$B$352,0),MATCH(AR$4,'Mapping water'!$A$4:$U$4,0))*$E102</f>
        <v>0</v>
      </c>
      <c r="AS102" s="22">
        <f>INDEX('Mapping water'!$A$4:$U$352,MATCH($B102,'Mapping water'!$B$4:$B$352,0),MATCH(AS$4,'Mapping water'!$A$4:$U$4,0))*$E102</f>
        <v>0</v>
      </c>
      <c r="AT102" s="22">
        <f>INDEX('Mapping water'!$A$4:$U$352,MATCH($B102,'Mapping water'!$B$4:$B$352,0),MATCH(AT$4,'Mapping water'!$A$4:$U$4,0))*$E102</f>
        <v>0</v>
      </c>
      <c r="AU102" s="22">
        <f>INDEX('Mapping water'!$A$4:$U$352,MATCH($B102,'Mapping water'!$B$4:$B$352,0),MATCH(AU$4,'Mapping water'!$A$4:$U$4,0))*$E102</f>
        <v>0</v>
      </c>
      <c r="AV102" s="22">
        <f>INDEX('Mapping water'!$A$4:$U$352,MATCH($B102,'Mapping water'!$B$4:$B$352,0),MATCH(AD$4,'Mapping water'!$A$4:$U$4,0))*$F102</f>
        <v>0</v>
      </c>
      <c r="AW102" s="22">
        <f>INDEX('Mapping water'!$A$4:$U$352,MATCH($B102,'Mapping water'!$B$4:$B$352,0),MATCH(AE$4,'Mapping water'!$A$4:$U$4,0))*$F102</f>
        <v>79126</v>
      </c>
      <c r="AX102" s="22">
        <f>INDEX('Mapping water'!$A$4:$U$352,MATCH($B102,'Mapping water'!$B$4:$B$352,0),MATCH(AF$4,'Mapping water'!$A$4:$U$4,0))*$F102</f>
        <v>0</v>
      </c>
      <c r="AY102" s="22">
        <f>INDEX('Mapping water'!$A$4:$U$352,MATCH($B102,'Mapping water'!$B$4:$B$352,0),MATCH(AG$4,'Mapping water'!$A$4:$U$4,0))*$F102</f>
        <v>0</v>
      </c>
      <c r="AZ102" s="22">
        <f>INDEX('Mapping water'!$A$4:$U$352,MATCH($B102,'Mapping water'!$B$4:$B$352,0),MATCH(AH$4,'Mapping water'!$A$4:$U$4,0))*$F102</f>
        <v>0</v>
      </c>
      <c r="BA102" s="22">
        <f>INDEX('Mapping water'!$A$4:$U$352,MATCH($B102,'Mapping water'!$B$4:$B$352,0),MATCH(AI$4,'Mapping water'!$A$4:$U$4,0))*$F102</f>
        <v>0</v>
      </c>
      <c r="BB102" s="22">
        <f>INDEX('Mapping water'!$A$4:$U$352,MATCH($B102,'Mapping water'!$B$4:$B$352,0),MATCH(AJ$4,'Mapping water'!$A$4:$U$4,0))*$F102</f>
        <v>0</v>
      </c>
      <c r="BC102" s="22">
        <f>INDEX('Mapping water'!$A$4:$U$352,MATCH($B102,'Mapping water'!$B$4:$B$352,0),MATCH(AK$4,'Mapping water'!$A$4:$U$4,0))*$F102</f>
        <v>0</v>
      </c>
      <c r="BD102" s="22">
        <f>INDEX('Mapping water'!$A$4:$U$352,MATCH($B102,'Mapping water'!$B$4:$B$352,0),MATCH(AL$4,'Mapping water'!$A$4:$U$4,0))*$F102</f>
        <v>0</v>
      </c>
      <c r="BE102" s="22">
        <f>INDEX('Mapping water'!$A$4:$U$352,MATCH($B102,'Mapping water'!$B$4:$B$352,0),MATCH(AM$4,'Mapping water'!$A$4:$U$4,0))*$F102</f>
        <v>0</v>
      </c>
      <c r="BF102" s="22">
        <f>INDEX('Mapping water'!$A$4:$U$352,MATCH($B102,'Mapping water'!$B$4:$B$352,0),MATCH(AN$4,'Mapping water'!$A$4:$U$4,0))*$F102</f>
        <v>0</v>
      </c>
      <c r="BG102" s="22">
        <f>INDEX('Mapping water'!$A$4:$U$352,MATCH($B102,'Mapping water'!$B$4:$B$352,0),MATCH(AO$4,'Mapping water'!$A$4:$U$4,0))*$F102</f>
        <v>0</v>
      </c>
      <c r="BH102" s="22">
        <f>INDEX('Mapping water'!$A$4:$U$352,MATCH($B102,'Mapping water'!$B$4:$B$352,0),MATCH(AP$4,'Mapping water'!$A$4:$U$4,0))*$F102</f>
        <v>0</v>
      </c>
      <c r="BI102" s="22">
        <f>INDEX('Mapping water'!$A$4:$U$352,MATCH($B102,'Mapping water'!$B$4:$B$352,0),MATCH(AQ$4,'Mapping water'!$A$4:$U$4,0))*$F102</f>
        <v>0</v>
      </c>
      <c r="BJ102" s="22">
        <f>INDEX('Mapping water'!$A$4:$U$352,MATCH($B102,'Mapping water'!$B$4:$B$352,0),MATCH(AR$4,'Mapping water'!$A$4:$U$4,0))*$F102</f>
        <v>0</v>
      </c>
      <c r="BK102" s="22">
        <f>INDEX('Mapping water'!$A$4:$U$352,MATCH($B102,'Mapping water'!$B$4:$B$352,0),MATCH(AS$4,'Mapping water'!$A$4:$U$4,0))*$F102</f>
        <v>0</v>
      </c>
      <c r="BL102" s="22">
        <f>INDEX('Mapping water'!$A$4:$U$352,MATCH($B102,'Mapping water'!$B$4:$B$352,0),MATCH(AT$4,'Mapping water'!$A$4:$U$4,0))*$F102</f>
        <v>0</v>
      </c>
      <c r="BM102" s="22">
        <f>INDEX('Mapping water'!$A$4:$U$352,MATCH($B102,'Mapping water'!$B$4:$B$352,0),MATCH(AU$4,'Mapping water'!$A$4:$U$4,0))*$F102</f>
        <v>0</v>
      </c>
      <c r="BN102" s="22">
        <f>INDEX('Mapping water'!$A$4:$U$352,MATCH($B102,'Mapping water'!$B$4:$B$352,0),MATCH(AV$4,'Mapping water'!$A$4:$U$4,0))*$G102</f>
        <v>0</v>
      </c>
      <c r="BO102" s="22">
        <f>INDEX('Mapping water'!$A$4:$U$352,MATCH($B102,'Mapping water'!$B$4:$B$352,0),MATCH(AW$4,'Mapping water'!$A$4:$U$4,0))*$G102</f>
        <v>80313</v>
      </c>
      <c r="BP102" s="22">
        <f>INDEX('Mapping water'!$A$4:$U$352,MATCH($B102,'Mapping water'!$B$4:$B$352,0),MATCH(AX$4,'Mapping water'!$A$4:$U$4,0))*$G102</f>
        <v>0</v>
      </c>
      <c r="BQ102" s="22">
        <f>INDEX('Mapping water'!$A$4:$U$352,MATCH($B102,'Mapping water'!$B$4:$B$352,0),MATCH(AY$4,'Mapping water'!$A$4:$U$4,0))*$G102</f>
        <v>0</v>
      </c>
      <c r="BR102" s="22">
        <f>INDEX('Mapping water'!$A$4:$U$352,MATCH($B102,'Mapping water'!$B$4:$B$352,0),MATCH(AZ$4,'Mapping water'!$A$4:$U$4,0))*$G102</f>
        <v>0</v>
      </c>
      <c r="BS102" s="22">
        <f>INDEX('Mapping water'!$A$4:$U$352,MATCH($B102,'Mapping water'!$B$4:$B$352,0),MATCH(BA$4,'Mapping water'!$A$4:$U$4,0))*$G102</f>
        <v>0</v>
      </c>
      <c r="BT102" s="22">
        <f>INDEX('Mapping water'!$A$4:$U$352,MATCH($B102,'Mapping water'!$B$4:$B$352,0),MATCH(BB$4,'Mapping water'!$A$4:$U$4,0))*$G102</f>
        <v>0</v>
      </c>
      <c r="BU102" s="22">
        <f>INDEX('Mapping water'!$A$4:$U$352,MATCH($B102,'Mapping water'!$B$4:$B$352,0),MATCH(BC$4,'Mapping water'!$A$4:$U$4,0))*$G102</f>
        <v>0</v>
      </c>
      <c r="BV102" s="22">
        <f>INDEX('Mapping water'!$A$4:$U$352,MATCH($B102,'Mapping water'!$B$4:$B$352,0),MATCH(BD$4,'Mapping water'!$A$4:$U$4,0))*$G102</f>
        <v>0</v>
      </c>
      <c r="BW102" s="22">
        <f>INDEX('Mapping water'!$A$4:$U$352,MATCH($B102,'Mapping water'!$B$4:$B$352,0),MATCH(BE$4,'Mapping water'!$A$4:$U$4,0))*$G102</f>
        <v>0</v>
      </c>
      <c r="BX102" s="22">
        <f>INDEX('Mapping water'!$A$4:$U$352,MATCH($B102,'Mapping water'!$B$4:$B$352,0),MATCH(BF$4,'Mapping water'!$A$4:$U$4,0))*$G102</f>
        <v>0</v>
      </c>
      <c r="BY102" s="22">
        <f>INDEX('Mapping water'!$A$4:$U$352,MATCH($B102,'Mapping water'!$B$4:$B$352,0),MATCH(BG$4,'Mapping water'!$A$4:$U$4,0))*$G102</f>
        <v>0</v>
      </c>
      <c r="BZ102" s="22">
        <f>INDEX('Mapping water'!$A$4:$U$352,MATCH($B102,'Mapping water'!$B$4:$B$352,0),MATCH(BH$4,'Mapping water'!$A$4:$U$4,0))*$G102</f>
        <v>0</v>
      </c>
      <c r="CA102" s="22">
        <f>INDEX('Mapping water'!$A$4:$U$352,MATCH($B102,'Mapping water'!$B$4:$B$352,0),MATCH(BI$4,'Mapping water'!$A$4:$U$4,0))*$G102</f>
        <v>0</v>
      </c>
      <c r="CB102" s="22">
        <f>INDEX('Mapping water'!$A$4:$U$352,MATCH($B102,'Mapping water'!$B$4:$B$352,0),MATCH(BJ$4,'Mapping water'!$A$4:$U$4,0))*$G102</f>
        <v>0</v>
      </c>
      <c r="CC102" s="22">
        <f>INDEX('Mapping water'!$A$4:$U$352,MATCH($B102,'Mapping water'!$B$4:$B$352,0),MATCH(BK$4,'Mapping water'!$A$4:$U$4,0))*$G102</f>
        <v>0</v>
      </c>
      <c r="CD102" s="22">
        <f>INDEX('Mapping water'!$A$4:$U$352,MATCH($B102,'Mapping water'!$B$4:$B$352,0),MATCH(BL$4,'Mapping water'!$A$4:$U$4,0))*$G102</f>
        <v>0</v>
      </c>
      <c r="CE102" s="22">
        <f>INDEX('Mapping water'!$A$4:$U$352,MATCH($B102,'Mapping water'!$B$4:$B$352,0),MATCH(BM$4,'Mapping water'!$A$4:$U$4,0))*$G102</f>
        <v>0</v>
      </c>
      <c r="CF102" s="22">
        <f>INDEX('Mapping water'!$A$4:$U$352,MATCH($B102,'Mapping water'!$B$4:$B$352,0),MATCH(BN$4,'Mapping water'!$A$4:$U$4,0))*$H102</f>
        <v>0</v>
      </c>
      <c r="CG102" s="22">
        <f>INDEX('Mapping water'!$A$4:$U$352,MATCH($B102,'Mapping water'!$B$4:$B$352,0),MATCH(BO$4,'Mapping water'!$A$4:$U$4,0))*$H102</f>
        <v>81433</v>
      </c>
      <c r="CH102" s="22">
        <f>INDEX('Mapping water'!$A$4:$U$352,MATCH($B102,'Mapping water'!$B$4:$B$352,0),MATCH(BP$4,'Mapping water'!$A$4:$U$4,0))*$H102</f>
        <v>0</v>
      </c>
      <c r="CI102" s="22">
        <f>INDEX('Mapping water'!$A$4:$U$352,MATCH($B102,'Mapping water'!$B$4:$B$352,0),MATCH(BQ$4,'Mapping water'!$A$4:$U$4,0))*$H102</f>
        <v>0</v>
      </c>
      <c r="CJ102" s="22">
        <f>INDEX('Mapping water'!$A$4:$U$352,MATCH($B102,'Mapping water'!$B$4:$B$352,0),MATCH(BR$4,'Mapping water'!$A$4:$U$4,0))*$H102</f>
        <v>0</v>
      </c>
      <c r="CK102" s="22">
        <f>INDEX('Mapping water'!$A$4:$U$352,MATCH($B102,'Mapping water'!$B$4:$B$352,0),MATCH(BS$4,'Mapping water'!$A$4:$U$4,0))*$H102</f>
        <v>0</v>
      </c>
      <c r="CL102" s="22">
        <f>INDEX('Mapping water'!$A$4:$U$352,MATCH($B102,'Mapping water'!$B$4:$B$352,0),MATCH(BT$4,'Mapping water'!$A$4:$U$4,0))*$H102</f>
        <v>0</v>
      </c>
      <c r="CM102" s="22">
        <f>INDEX('Mapping water'!$A$4:$U$352,MATCH($B102,'Mapping water'!$B$4:$B$352,0),MATCH(BU$4,'Mapping water'!$A$4:$U$4,0))*$H102</f>
        <v>0</v>
      </c>
      <c r="CN102" s="22">
        <f>INDEX('Mapping water'!$A$4:$U$352,MATCH($B102,'Mapping water'!$B$4:$B$352,0),MATCH(BV$4,'Mapping water'!$A$4:$U$4,0))*$H102</f>
        <v>0</v>
      </c>
      <c r="CO102" s="22">
        <f>INDEX('Mapping water'!$A$4:$U$352,MATCH($B102,'Mapping water'!$B$4:$B$352,0),MATCH(BW$4,'Mapping water'!$A$4:$U$4,0))*$H102</f>
        <v>0</v>
      </c>
      <c r="CP102" s="22">
        <f>INDEX('Mapping water'!$A$4:$U$352,MATCH($B102,'Mapping water'!$B$4:$B$352,0),MATCH(BX$4,'Mapping water'!$A$4:$U$4,0))*$H102</f>
        <v>0</v>
      </c>
      <c r="CQ102" s="22">
        <f>INDEX('Mapping water'!$A$4:$U$352,MATCH($B102,'Mapping water'!$B$4:$B$352,0),MATCH(BY$4,'Mapping water'!$A$4:$U$4,0))*$H102</f>
        <v>0</v>
      </c>
      <c r="CR102" s="22">
        <f>INDEX('Mapping water'!$A$4:$U$352,MATCH($B102,'Mapping water'!$B$4:$B$352,0),MATCH(BZ$4,'Mapping water'!$A$4:$U$4,0))*$H102</f>
        <v>0</v>
      </c>
      <c r="CS102" s="22">
        <f>INDEX('Mapping water'!$A$4:$U$352,MATCH($B102,'Mapping water'!$B$4:$B$352,0),MATCH(CA$4,'Mapping water'!$A$4:$U$4,0))*$H102</f>
        <v>0</v>
      </c>
      <c r="CT102" s="22">
        <f>INDEX('Mapping water'!$A$4:$U$352,MATCH($B102,'Mapping water'!$B$4:$B$352,0),MATCH(CB$4,'Mapping water'!$A$4:$U$4,0))*$H102</f>
        <v>0</v>
      </c>
      <c r="CU102" s="22">
        <f>INDEX('Mapping water'!$A$4:$U$352,MATCH($B102,'Mapping water'!$B$4:$B$352,0),MATCH(CC$4,'Mapping water'!$A$4:$U$4,0))*$H102</f>
        <v>0</v>
      </c>
      <c r="CV102" s="22">
        <f>INDEX('Mapping water'!$A$4:$U$352,MATCH($B102,'Mapping water'!$B$4:$B$352,0),MATCH(CD$4,'Mapping water'!$A$4:$U$4,0))*$H102</f>
        <v>0</v>
      </c>
      <c r="CW102" s="22">
        <f>INDEX('Mapping water'!$A$4:$U$352,MATCH($B102,'Mapping water'!$B$4:$B$352,0),MATCH(CE$4,'Mapping water'!$A$4:$U$4,0))*$H102</f>
        <v>0</v>
      </c>
      <c r="CX102" s="22">
        <f>INDEX('Mapping water'!$A$4:$U$352,MATCH($B102,'Mapping water'!$B$4:$B$352,0),MATCH(CF$4,'Mapping water'!$A$4:$U$4,0))*$I102</f>
        <v>0</v>
      </c>
      <c r="CY102" s="22">
        <f>INDEX('Mapping water'!$A$4:$U$352,MATCH($B102,'Mapping water'!$B$4:$B$352,0),MATCH(CG$4,'Mapping water'!$A$4:$U$4,0))*$I102</f>
        <v>82702</v>
      </c>
      <c r="CZ102" s="22">
        <f>INDEX('Mapping water'!$A$4:$U$352,MATCH($B102,'Mapping water'!$B$4:$B$352,0),MATCH(CH$4,'Mapping water'!$A$4:$U$4,0))*$I102</f>
        <v>0</v>
      </c>
      <c r="DA102" s="22">
        <f>INDEX('Mapping water'!$A$4:$U$352,MATCH($B102,'Mapping water'!$B$4:$B$352,0),MATCH(CI$4,'Mapping water'!$A$4:$U$4,0))*$I102</f>
        <v>0</v>
      </c>
      <c r="DB102" s="22">
        <f>INDEX('Mapping water'!$A$4:$U$352,MATCH($B102,'Mapping water'!$B$4:$B$352,0),MATCH(CJ$4,'Mapping water'!$A$4:$U$4,0))*$I102</f>
        <v>0</v>
      </c>
      <c r="DC102" s="22">
        <f>INDEX('Mapping water'!$A$4:$U$352,MATCH($B102,'Mapping water'!$B$4:$B$352,0),MATCH(CK$4,'Mapping water'!$A$4:$U$4,0))*$I102</f>
        <v>0</v>
      </c>
      <c r="DD102" s="22">
        <f>INDEX('Mapping water'!$A$4:$U$352,MATCH($B102,'Mapping water'!$B$4:$B$352,0),MATCH(CL$4,'Mapping water'!$A$4:$U$4,0))*$I102</f>
        <v>0</v>
      </c>
      <c r="DE102" s="22">
        <f>INDEX('Mapping water'!$A$4:$U$352,MATCH($B102,'Mapping water'!$B$4:$B$352,0),MATCH(CM$4,'Mapping water'!$A$4:$U$4,0))*$I102</f>
        <v>0</v>
      </c>
      <c r="DF102" s="22">
        <f>INDEX('Mapping water'!$A$4:$U$352,MATCH($B102,'Mapping water'!$B$4:$B$352,0),MATCH(CN$4,'Mapping water'!$A$4:$U$4,0))*$I102</f>
        <v>0</v>
      </c>
      <c r="DG102" s="22">
        <f>INDEX('Mapping water'!$A$4:$U$352,MATCH($B102,'Mapping water'!$B$4:$B$352,0),MATCH(CO$4,'Mapping water'!$A$4:$U$4,0))*$I102</f>
        <v>0</v>
      </c>
      <c r="DH102" s="22">
        <f>INDEX('Mapping water'!$A$4:$U$352,MATCH($B102,'Mapping water'!$B$4:$B$352,0),MATCH(CP$4,'Mapping water'!$A$4:$U$4,0))*$I102</f>
        <v>0</v>
      </c>
      <c r="DI102" s="22">
        <f>INDEX('Mapping water'!$A$4:$U$352,MATCH($B102,'Mapping water'!$B$4:$B$352,0),MATCH(CQ$4,'Mapping water'!$A$4:$U$4,0))*$I102</f>
        <v>0</v>
      </c>
      <c r="DJ102" s="22">
        <f>INDEX('Mapping water'!$A$4:$U$352,MATCH($B102,'Mapping water'!$B$4:$B$352,0),MATCH(CR$4,'Mapping water'!$A$4:$U$4,0))*$I102</f>
        <v>0</v>
      </c>
      <c r="DK102" s="22">
        <f>INDEX('Mapping water'!$A$4:$U$352,MATCH($B102,'Mapping water'!$B$4:$B$352,0),MATCH(CS$4,'Mapping water'!$A$4:$U$4,0))*$I102</f>
        <v>0</v>
      </c>
      <c r="DL102" s="22">
        <f>INDEX('Mapping water'!$A$4:$U$352,MATCH($B102,'Mapping water'!$B$4:$B$352,0),MATCH(CT$4,'Mapping water'!$A$4:$U$4,0))*$I102</f>
        <v>0</v>
      </c>
      <c r="DM102" s="22">
        <f>INDEX('Mapping water'!$A$4:$U$352,MATCH($B102,'Mapping water'!$B$4:$B$352,0),MATCH(CU$4,'Mapping water'!$A$4:$U$4,0))*$I102</f>
        <v>0</v>
      </c>
      <c r="DN102" s="22">
        <f>INDEX('Mapping water'!$A$4:$U$352,MATCH($B102,'Mapping water'!$B$4:$B$352,0),MATCH(CV$4,'Mapping water'!$A$4:$U$4,0))*$I102</f>
        <v>0</v>
      </c>
      <c r="DO102" s="22">
        <f>INDEX('Mapping water'!$A$4:$U$352,MATCH($B102,'Mapping water'!$B$4:$B$352,0),MATCH(CW$4,'Mapping water'!$A$4:$U$4,0))*$I102</f>
        <v>0</v>
      </c>
      <c r="DP102" s="22">
        <f>INDEX('Mapping water'!$A$4:$U$352,MATCH($B102,'Mapping water'!$B$4:$B$352,0),MATCH(CX$4,'Mapping water'!$A$4:$U$4,0))*$J102</f>
        <v>0</v>
      </c>
      <c r="DQ102" s="22">
        <f>INDEX('Mapping water'!$A$4:$U$352,MATCH($B102,'Mapping water'!$B$4:$B$352,0),MATCH(CY$4,'Mapping water'!$A$4:$U$4,0))*$J102</f>
        <v>83968</v>
      </c>
      <c r="DR102" s="22">
        <f>INDEX('Mapping water'!$A$4:$U$352,MATCH($B102,'Mapping water'!$B$4:$B$352,0),MATCH(CZ$4,'Mapping water'!$A$4:$U$4,0))*$J102</f>
        <v>0</v>
      </c>
      <c r="DS102" s="22">
        <f>INDEX('Mapping water'!$A$4:$U$352,MATCH($B102,'Mapping water'!$B$4:$B$352,0),MATCH(DA$4,'Mapping water'!$A$4:$U$4,0))*$J102</f>
        <v>0</v>
      </c>
      <c r="DT102" s="22">
        <f>INDEX('Mapping water'!$A$4:$U$352,MATCH($B102,'Mapping water'!$B$4:$B$352,0),MATCH(DB$4,'Mapping water'!$A$4:$U$4,0))*$J102</f>
        <v>0</v>
      </c>
      <c r="DU102" s="22">
        <f>INDEX('Mapping water'!$A$4:$U$352,MATCH($B102,'Mapping water'!$B$4:$B$352,0),MATCH(DC$4,'Mapping water'!$A$4:$U$4,0))*$J102</f>
        <v>0</v>
      </c>
      <c r="DV102" s="22">
        <f>INDEX('Mapping water'!$A$4:$U$352,MATCH($B102,'Mapping water'!$B$4:$B$352,0),MATCH(DD$4,'Mapping water'!$A$4:$U$4,0))*$J102</f>
        <v>0</v>
      </c>
      <c r="DW102" s="22">
        <f>INDEX('Mapping water'!$A$4:$U$352,MATCH($B102,'Mapping water'!$B$4:$B$352,0),MATCH(DE$4,'Mapping water'!$A$4:$U$4,0))*$J102</f>
        <v>0</v>
      </c>
      <c r="DX102" s="22">
        <f>INDEX('Mapping water'!$A$4:$U$352,MATCH($B102,'Mapping water'!$B$4:$B$352,0),MATCH(DF$4,'Mapping water'!$A$4:$U$4,0))*$J102</f>
        <v>0</v>
      </c>
      <c r="DY102" s="22">
        <f>INDEX('Mapping water'!$A$4:$U$352,MATCH($B102,'Mapping water'!$B$4:$B$352,0),MATCH(DG$4,'Mapping water'!$A$4:$U$4,0))*$J102</f>
        <v>0</v>
      </c>
      <c r="DZ102" s="22">
        <f>INDEX('Mapping water'!$A$4:$U$352,MATCH($B102,'Mapping water'!$B$4:$B$352,0),MATCH(DH$4,'Mapping water'!$A$4:$U$4,0))*$J102</f>
        <v>0</v>
      </c>
      <c r="EA102" s="22">
        <f>INDEX('Mapping water'!$A$4:$U$352,MATCH($B102,'Mapping water'!$B$4:$B$352,0),MATCH(DI$4,'Mapping water'!$A$4:$U$4,0))*$J102</f>
        <v>0</v>
      </c>
      <c r="EB102" s="22">
        <f>INDEX('Mapping water'!$A$4:$U$352,MATCH($B102,'Mapping water'!$B$4:$B$352,0),MATCH(DJ$4,'Mapping water'!$A$4:$U$4,0))*$J102</f>
        <v>0</v>
      </c>
      <c r="EC102" s="22">
        <f>INDEX('Mapping water'!$A$4:$U$352,MATCH($B102,'Mapping water'!$B$4:$B$352,0),MATCH(DK$4,'Mapping water'!$A$4:$U$4,0))*$J102</f>
        <v>0</v>
      </c>
      <c r="ED102" s="22">
        <f>INDEX('Mapping water'!$A$4:$U$352,MATCH($B102,'Mapping water'!$B$4:$B$352,0),MATCH(DL$4,'Mapping water'!$A$4:$U$4,0))*$J102</f>
        <v>0</v>
      </c>
      <c r="EE102" s="22">
        <f>INDEX('Mapping water'!$A$4:$U$352,MATCH($B102,'Mapping water'!$B$4:$B$352,0),MATCH(DM$4,'Mapping water'!$A$4:$U$4,0))*$J102</f>
        <v>0</v>
      </c>
      <c r="EF102" s="22">
        <f>INDEX('Mapping water'!$A$4:$U$352,MATCH($B102,'Mapping water'!$B$4:$B$352,0),MATCH(DN$4,'Mapping water'!$A$4:$U$4,0))*$J102</f>
        <v>0</v>
      </c>
      <c r="EG102" s="22">
        <f>INDEX('Mapping water'!$A$4:$U$352,MATCH($B102,'Mapping water'!$B$4:$B$352,0),MATCH(DO$4,'Mapping water'!$A$4:$U$4,0))*$J102</f>
        <v>0</v>
      </c>
      <c r="EH102" s="22">
        <f>INDEX('Mapping water'!$A$4:$U$352,MATCH($B102,'Mapping water'!$B$4:$B$352,0),MATCH(DP$4,'Mapping water'!$A$4:$U$4,0))*$K102</f>
        <v>0</v>
      </c>
      <c r="EI102" s="22">
        <f>INDEX('Mapping water'!$A$4:$U$352,MATCH($B102,'Mapping water'!$B$4:$B$352,0),MATCH(DQ$4,'Mapping water'!$A$4:$U$4,0))*$K102</f>
        <v>85174</v>
      </c>
      <c r="EJ102" s="22">
        <f>INDEX('Mapping water'!$A$4:$U$352,MATCH($B102,'Mapping water'!$B$4:$B$352,0),MATCH(DR$4,'Mapping water'!$A$4:$U$4,0))*$K102</f>
        <v>0</v>
      </c>
      <c r="EK102" s="22">
        <f>INDEX('Mapping water'!$A$4:$U$352,MATCH($B102,'Mapping water'!$B$4:$B$352,0),MATCH(DS$4,'Mapping water'!$A$4:$U$4,0))*$K102</f>
        <v>0</v>
      </c>
      <c r="EL102" s="22">
        <f>INDEX('Mapping water'!$A$4:$U$352,MATCH($B102,'Mapping water'!$B$4:$B$352,0),MATCH(DT$4,'Mapping water'!$A$4:$U$4,0))*$K102</f>
        <v>0</v>
      </c>
      <c r="EM102" s="22">
        <f>INDEX('Mapping water'!$A$4:$U$352,MATCH($B102,'Mapping water'!$B$4:$B$352,0),MATCH(DU$4,'Mapping water'!$A$4:$U$4,0))*$K102</f>
        <v>0</v>
      </c>
      <c r="EN102" s="22">
        <f>INDEX('Mapping water'!$A$4:$U$352,MATCH($B102,'Mapping water'!$B$4:$B$352,0),MATCH(DV$4,'Mapping water'!$A$4:$U$4,0))*$K102</f>
        <v>0</v>
      </c>
      <c r="EO102" s="22">
        <f>INDEX('Mapping water'!$A$4:$U$352,MATCH($B102,'Mapping water'!$B$4:$B$352,0),MATCH(DW$4,'Mapping water'!$A$4:$U$4,0))*$K102</f>
        <v>0</v>
      </c>
      <c r="EP102" s="22">
        <f>INDEX('Mapping water'!$A$4:$U$352,MATCH($B102,'Mapping water'!$B$4:$B$352,0),MATCH(DX$4,'Mapping water'!$A$4:$U$4,0))*$K102</f>
        <v>0</v>
      </c>
      <c r="EQ102" s="22">
        <f>INDEX('Mapping water'!$A$4:$U$352,MATCH($B102,'Mapping water'!$B$4:$B$352,0),MATCH(DY$4,'Mapping water'!$A$4:$U$4,0))*$K102</f>
        <v>0</v>
      </c>
      <c r="ER102" s="22">
        <f>INDEX('Mapping water'!$A$4:$U$352,MATCH($B102,'Mapping water'!$B$4:$B$352,0),MATCH(DZ$4,'Mapping water'!$A$4:$U$4,0))*$K102</f>
        <v>0</v>
      </c>
      <c r="ES102" s="22">
        <f>INDEX('Mapping water'!$A$4:$U$352,MATCH($B102,'Mapping water'!$B$4:$B$352,0),MATCH(EA$4,'Mapping water'!$A$4:$U$4,0))*$K102</f>
        <v>0</v>
      </c>
      <c r="ET102" s="22">
        <f>INDEX('Mapping water'!$A$4:$U$352,MATCH($B102,'Mapping water'!$B$4:$B$352,0),MATCH(EB$4,'Mapping water'!$A$4:$U$4,0))*$K102</f>
        <v>0</v>
      </c>
      <c r="EU102" s="22">
        <f>INDEX('Mapping water'!$A$4:$U$352,MATCH($B102,'Mapping water'!$B$4:$B$352,0),MATCH(EC$4,'Mapping water'!$A$4:$U$4,0))*$K102</f>
        <v>0</v>
      </c>
      <c r="EV102" s="22">
        <f>INDEX('Mapping water'!$A$4:$U$352,MATCH($B102,'Mapping water'!$B$4:$B$352,0),MATCH(ED$4,'Mapping water'!$A$4:$U$4,0))*$K102</f>
        <v>0</v>
      </c>
      <c r="EW102" s="22">
        <f>INDEX('Mapping water'!$A$4:$U$352,MATCH($B102,'Mapping water'!$B$4:$B$352,0),MATCH(EE$4,'Mapping water'!$A$4:$U$4,0))*$K102</f>
        <v>0</v>
      </c>
      <c r="EX102" s="22">
        <f>INDEX('Mapping water'!$A$4:$U$352,MATCH($B102,'Mapping water'!$B$4:$B$352,0),MATCH(EF$4,'Mapping water'!$A$4:$U$4,0))*$K102</f>
        <v>0</v>
      </c>
      <c r="EY102" s="22">
        <f>INDEX('Mapping water'!$A$4:$U$352,MATCH($B102,'Mapping water'!$B$4:$B$352,0),MATCH(EG$4,'Mapping water'!$A$4:$U$4,0))*$K102</f>
        <v>0</v>
      </c>
    </row>
    <row r="103" spans="1:155" x14ac:dyDescent="0.2">
      <c r="A103" s="21" t="s">
        <v>483</v>
      </c>
      <c r="B103" s="21" t="s">
        <v>484</v>
      </c>
      <c r="C103" s="21" t="s">
        <v>24</v>
      </c>
      <c r="D103" s="22">
        <f>INDEX('Households England'!S$5:S$374,MATCH('Mapping HH to population water'!$B103,'Households England'!$B$5:$B$374,0))*1000</f>
        <v>97756</v>
      </c>
      <c r="E103" s="22">
        <f>INDEX('Households England'!T$5:T$374,MATCH('Mapping HH to population water'!$B103,'Households England'!$B$5:$B$374,0))*1000</f>
        <v>98701</v>
      </c>
      <c r="F103" s="22">
        <f>INDEX('Households England'!U$5:U$374,MATCH('Mapping HH to population water'!$B103,'Households England'!$B$5:$B$374,0))*1000</f>
        <v>99674</v>
      </c>
      <c r="G103" s="22">
        <f>INDEX('Households England'!V$5:V$374,MATCH('Mapping HH to population water'!$B103,'Households England'!$B$5:$B$374,0))*1000</f>
        <v>100602</v>
      </c>
      <c r="H103" s="22">
        <f>INDEX('Households England'!W$5:W$374,MATCH('Mapping HH to population water'!$B103,'Households England'!$B$5:$B$374,0))*1000</f>
        <v>101522</v>
      </c>
      <c r="I103" s="22">
        <f>INDEX('Households England'!X$5:X$374,MATCH('Mapping HH to population water'!$B103,'Households England'!$B$5:$B$374,0))*1000</f>
        <v>102608</v>
      </c>
      <c r="J103" s="22">
        <f>INDEX('Households England'!Y$5:Y$374,MATCH('Mapping HH to population water'!$B103,'Households England'!$B$5:$B$374,0))*1000</f>
        <v>103685</v>
      </c>
      <c r="K103" s="22">
        <f>INDEX('Households England'!Z$5:Z$374,MATCH('Mapping HH to population water'!$B103,'Households England'!$B$5:$B$374,0))*1000</f>
        <v>104765</v>
      </c>
      <c r="L103" s="22">
        <f>INDEX('Mapping water'!$A$4:$U$352,MATCH($B103,'Mapping water'!$B$4:$B$352,0),MATCH(L$4,'Mapping water'!$A$4:$U$4,0))*$D103</f>
        <v>0</v>
      </c>
      <c r="M103" s="22">
        <f>INDEX('Mapping water'!$A$4:$U$352,MATCH($B103,'Mapping water'!$B$4:$B$352,0),MATCH(M$4,'Mapping water'!$A$4:$U$4,0))*$D103</f>
        <v>0</v>
      </c>
      <c r="N103" s="22">
        <f>INDEX('Mapping water'!$A$4:$U$352,MATCH($B103,'Mapping water'!$B$4:$B$352,0),MATCH(N$4,'Mapping water'!$A$4:$U$4,0))*$D103</f>
        <v>0</v>
      </c>
      <c r="O103" s="22">
        <f>INDEX('Mapping water'!$A$4:$U$352,MATCH($B103,'Mapping water'!$B$4:$B$352,0),MATCH(O$4,'Mapping water'!$A$4:$U$4,0))*$D103</f>
        <v>0</v>
      </c>
      <c r="P103" s="22">
        <f>INDEX('Mapping water'!$A$4:$U$352,MATCH($B103,'Mapping water'!$B$4:$B$352,0),MATCH(P$4,'Mapping water'!$A$4:$U$4,0))*$D103</f>
        <v>0</v>
      </c>
      <c r="Q103" s="22">
        <f>INDEX('Mapping water'!$A$4:$U$352,MATCH($B103,'Mapping water'!$B$4:$B$352,0),MATCH(Q$4,'Mapping water'!$A$4:$U$4,0))*$D103</f>
        <v>0</v>
      </c>
      <c r="R103" s="22">
        <f>INDEX('Mapping water'!$A$4:$U$352,MATCH($B103,'Mapping water'!$B$4:$B$352,0),MATCH(R$4,'Mapping water'!$A$4:$U$4,0))*$D103</f>
        <v>97756</v>
      </c>
      <c r="S103" s="22">
        <f>INDEX('Mapping water'!$A$4:$U$352,MATCH($B103,'Mapping water'!$B$4:$B$352,0),MATCH(S$4,'Mapping water'!$A$4:$U$4,0))*$D103</f>
        <v>0</v>
      </c>
      <c r="T103" s="22">
        <f>INDEX('Mapping water'!$A$4:$U$352,MATCH($B103,'Mapping water'!$B$4:$B$352,0),MATCH(T$4,'Mapping water'!$A$4:$U$4,0))*$D103</f>
        <v>0</v>
      </c>
      <c r="U103" s="22">
        <f>INDEX('Mapping water'!$A$4:$U$352,MATCH($B103,'Mapping water'!$B$4:$B$352,0),MATCH(U$4,'Mapping water'!$A$4:$U$4,0))*$D103</f>
        <v>0</v>
      </c>
      <c r="V103" s="22">
        <f>INDEX('Mapping water'!$A$4:$U$352,MATCH($B103,'Mapping water'!$B$4:$B$352,0),MATCH(V$4,'Mapping water'!$A$4:$U$4,0))*$D103</f>
        <v>0</v>
      </c>
      <c r="W103" s="22">
        <f>INDEX('Mapping water'!$A$4:$U$352,MATCH($B103,'Mapping water'!$B$4:$B$352,0),MATCH(W$4,'Mapping water'!$A$4:$U$4,0))*$D103</f>
        <v>0</v>
      </c>
      <c r="X103" s="22">
        <f>INDEX('Mapping water'!$A$4:$U$352,MATCH($B103,'Mapping water'!$B$4:$B$352,0),MATCH(X$4,'Mapping water'!$A$4:$U$4,0))*$D103</f>
        <v>0</v>
      </c>
      <c r="Y103" s="22">
        <f>INDEX('Mapping water'!$A$4:$U$352,MATCH($B103,'Mapping water'!$B$4:$B$352,0),MATCH(Y$4,'Mapping water'!$A$4:$U$4,0))*$D103</f>
        <v>0</v>
      </c>
      <c r="Z103" s="22">
        <f>INDEX('Mapping water'!$A$4:$U$352,MATCH($B103,'Mapping water'!$B$4:$B$352,0),MATCH(Z$4,'Mapping water'!$A$4:$U$4,0))*$D103</f>
        <v>0</v>
      </c>
      <c r="AA103" s="22">
        <f>INDEX('Mapping water'!$A$4:$U$352,MATCH($B103,'Mapping water'!$B$4:$B$352,0),MATCH(AA$4,'Mapping water'!$A$4:$U$4,0))*$D103</f>
        <v>0</v>
      </c>
      <c r="AB103" s="22">
        <f>INDEX('Mapping water'!$A$4:$U$352,MATCH($B103,'Mapping water'!$B$4:$B$352,0),MATCH(AB$4,'Mapping water'!$A$4:$U$4,0))*$D103</f>
        <v>0</v>
      </c>
      <c r="AC103" s="22">
        <f>INDEX('Mapping water'!$A$4:$U$352,MATCH($B103,'Mapping water'!$B$4:$B$352,0),MATCH(AC$4,'Mapping water'!$A$4:$U$4,0))*$D103</f>
        <v>0</v>
      </c>
      <c r="AD103" s="22">
        <f>INDEX('Mapping water'!$A$4:$U$352,MATCH($B103,'Mapping water'!$B$4:$B$352,0),MATCH(AD$4,'Mapping water'!$A$4:$U$4,0))*$E103</f>
        <v>0</v>
      </c>
      <c r="AE103" s="22">
        <f>INDEX('Mapping water'!$A$4:$U$352,MATCH($B103,'Mapping water'!$B$4:$B$352,0),MATCH(AE$4,'Mapping water'!$A$4:$U$4,0))*$E103</f>
        <v>0</v>
      </c>
      <c r="AF103" s="22">
        <f>INDEX('Mapping water'!$A$4:$U$352,MATCH($B103,'Mapping water'!$B$4:$B$352,0),MATCH(AF$4,'Mapping water'!$A$4:$U$4,0))*$E103</f>
        <v>0</v>
      </c>
      <c r="AG103" s="22">
        <f>INDEX('Mapping water'!$A$4:$U$352,MATCH($B103,'Mapping water'!$B$4:$B$352,0),MATCH(AG$4,'Mapping water'!$A$4:$U$4,0))*$E103</f>
        <v>0</v>
      </c>
      <c r="AH103" s="22">
        <f>INDEX('Mapping water'!$A$4:$U$352,MATCH($B103,'Mapping water'!$B$4:$B$352,0),MATCH(AH$4,'Mapping water'!$A$4:$U$4,0))*$E103</f>
        <v>0</v>
      </c>
      <c r="AI103" s="22">
        <f>INDEX('Mapping water'!$A$4:$U$352,MATCH($B103,'Mapping water'!$B$4:$B$352,0),MATCH(AI$4,'Mapping water'!$A$4:$U$4,0))*$E103</f>
        <v>0</v>
      </c>
      <c r="AJ103" s="22">
        <f>INDEX('Mapping water'!$A$4:$U$352,MATCH($B103,'Mapping water'!$B$4:$B$352,0),MATCH(AJ$4,'Mapping water'!$A$4:$U$4,0))*$E103</f>
        <v>98701</v>
      </c>
      <c r="AK103" s="22">
        <f>INDEX('Mapping water'!$A$4:$U$352,MATCH($B103,'Mapping water'!$B$4:$B$352,0),MATCH(AK$4,'Mapping water'!$A$4:$U$4,0))*$E103</f>
        <v>0</v>
      </c>
      <c r="AL103" s="22">
        <f>INDEX('Mapping water'!$A$4:$U$352,MATCH($B103,'Mapping water'!$B$4:$B$352,0),MATCH(AL$4,'Mapping water'!$A$4:$U$4,0))*$E103</f>
        <v>0</v>
      </c>
      <c r="AM103" s="22">
        <f>INDEX('Mapping water'!$A$4:$U$352,MATCH($B103,'Mapping water'!$B$4:$B$352,0),MATCH(AM$4,'Mapping water'!$A$4:$U$4,0))*$E103</f>
        <v>0</v>
      </c>
      <c r="AN103" s="22">
        <f>INDEX('Mapping water'!$A$4:$U$352,MATCH($B103,'Mapping water'!$B$4:$B$352,0),MATCH(AN$4,'Mapping water'!$A$4:$U$4,0))*$E103</f>
        <v>0</v>
      </c>
      <c r="AO103" s="22">
        <f>INDEX('Mapping water'!$A$4:$U$352,MATCH($B103,'Mapping water'!$B$4:$B$352,0),MATCH(AO$4,'Mapping water'!$A$4:$U$4,0))*$E103</f>
        <v>0</v>
      </c>
      <c r="AP103" s="22">
        <f>INDEX('Mapping water'!$A$4:$U$352,MATCH($B103,'Mapping water'!$B$4:$B$352,0),MATCH(AP$4,'Mapping water'!$A$4:$U$4,0))*$E103</f>
        <v>0</v>
      </c>
      <c r="AQ103" s="22">
        <f>INDEX('Mapping water'!$A$4:$U$352,MATCH($B103,'Mapping water'!$B$4:$B$352,0),MATCH(AQ$4,'Mapping water'!$A$4:$U$4,0))*$E103</f>
        <v>0</v>
      </c>
      <c r="AR103" s="22">
        <f>INDEX('Mapping water'!$A$4:$U$352,MATCH($B103,'Mapping water'!$B$4:$B$352,0),MATCH(AR$4,'Mapping water'!$A$4:$U$4,0))*$E103</f>
        <v>0</v>
      </c>
      <c r="AS103" s="22">
        <f>INDEX('Mapping water'!$A$4:$U$352,MATCH($B103,'Mapping water'!$B$4:$B$352,0),MATCH(AS$4,'Mapping water'!$A$4:$U$4,0))*$E103</f>
        <v>0</v>
      </c>
      <c r="AT103" s="22">
        <f>INDEX('Mapping water'!$A$4:$U$352,MATCH($B103,'Mapping water'!$B$4:$B$352,0),MATCH(AT$4,'Mapping water'!$A$4:$U$4,0))*$E103</f>
        <v>0</v>
      </c>
      <c r="AU103" s="22">
        <f>INDEX('Mapping water'!$A$4:$U$352,MATCH($B103,'Mapping water'!$B$4:$B$352,0),MATCH(AU$4,'Mapping water'!$A$4:$U$4,0))*$E103</f>
        <v>0</v>
      </c>
      <c r="AV103" s="22">
        <f>INDEX('Mapping water'!$A$4:$U$352,MATCH($B103,'Mapping water'!$B$4:$B$352,0),MATCH(AD$4,'Mapping water'!$A$4:$U$4,0))*$F103</f>
        <v>0</v>
      </c>
      <c r="AW103" s="22">
        <f>INDEX('Mapping water'!$A$4:$U$352,MATCH($B103,'Mapping water'!$B$4:$B$352,0),MATCH(AE$4,'Mapping water'!$A$4:$U$4,0))*$F103</f>
        <v>0</v>
      </c>
      <c r="AX103" s="22">
        <f>INDEX('Mapping water'!$A$4:$U$352,MATCH($B103,'Mapping water'!$B$4:$B$352,0),MATCH(AF$4,'Mapping water'!$A$4:$U$4,0))*$F103</f>
        <v>0</v>
      </c>
      <c r="AY103" s="22">
        <f>INDEX('Mapping water'!$A$4:$U$352,MATCH($B103,'Mapping water'!$B$4:$B$352,0),MATCH(AG$4,'Mapping water'!$A$4:$U$4,0))*$F103</f>
        <v>0</v>
      </c>
      <c r="AZ103" s="22">
        <f>INDEX('Mapping water'!$A$4:$U$352,MATCH($B103,'Mapping water'!$B$4:$B$352,0),MATCH(AH$4,'Mapping water'!$A$4:$U$4,0))*$F103</f>
        <v>0</v>
      </c>
      <c r="BA103" s="22">
        <f>INDEX('Mapping water'!$A$4:$U$352,MATCH($B103,'Mapping water'!$B$4:$B$352,0),MATCH(AI$4,'Mapping water'!$A$4:$U$4,0))*$F103</f>
        <v>0</v>
      </c>
      <c r="BB103" s="22">
        <f>INDEX('Mapping water'!$A$4:$U$352,MATCH($B103,'Mapping water'!$B$4:$B$352,0),MATCH(AJ$4,'Mapping water'!$A$4:$U$4,0))*$F103</f>
        <v>99674</v>
      </c>
      <c r="BC103" s="22">
        <f>INDEX('Mapping water'!$A$4:$U$352,MATCH($B103,'Mapping water'!$B$4:$B$352,0),MATCH(AK$4,'Mapping water'!$A$4:$U$4,0))*$F103</f>
        <v>0</v>
      </c>
      <c r="BD103" s="22">
        <f>INDEX('Mapping water'!$A$4:$U$352,MATCH($B103,'Mapping water'!$B$4:$B$352,0),MATCH(AL$4,'Mapping water'!$A$4:$U$4,0))*$F103</f>
        <v>0</v>
      </c>
      <c r="BE103" s="22">
        <f>INDEX('Mapping water'!$A$4:$U$352,MATCH($B103,'Mapping water'!$B$4:$B$352,0),MATCH(AM$4,'Mapping water'!$A$4:$U$4,0))*$F103</f>
        <v>0</v>
      </c>
      <c r="BF103" s="22">
        <f>INDEX('Mapping water'!$A$4:$U$352,MATCH($B103,'Mapping water'!$B$4:$B$352,0),MATCH(AN$4,'Mapping water'!$A$4:$U$4,0))*$F103</f>
        <v>0</v>
      </c>
      <c r="BG103" s="22">
        <f>INDEX('Mapping water'!$A$4:$U$352,MATCH($B103,'Mapping water'!$B$4:$B$352,0),MATCH(AO$4,'Mapping water'!$A$4:$U$4,0))*$F103</f>
        <v>0</v>
      </c>
      <c r="BH103" s="22">
        <f>INDEX('Mapping water'!$A$4:$U$352,MATCH($B103,'Mapping water'!$B$4:$B$352,0),MATCH(AP$4,'Mapping water'!$A$4:$U$4,0))*$F103</f>
        <v>0</v>
      </c>
      <c r="BI103" s="22">
        <f>INDEX('Mapping water'!$A$4:$U$352,MATCH($B103,'Mapping water'!$B$4:$B$352,0),MATCH(AQ$4,'Mapping water'!$A$4:$U$4,0))*$F103</f>
        <v>0</v>
      </c>
      <c r="BJ103" s="22">
        <f>INDEX('Mapping water'!$A$4:$U$352,MATCH($B103,'Mapping water'!$B$4:$B$352,0),MATCH(AR$4,'Mapping water'!$A$4:$U$4,0))*$F103</f>
        <v>0</v>
      </c>
      <c r="BK103" s="22">
        <f>INDEX('Mapping water'!$A$4:$U$352,MATCH($B103,'Mapping water'!$B$4:$B$352,0),MATCH(AS$4,'Mapping water'!$A$4:$U$4,0))*$F103</f>
        <v>0</v>
      </c>
      <c r="BL103" s="22">
        <f>INDEX('Mapping water'!$A$4:$U$352,MATCH($B103,'Mapping water'!$B$4:$B$352,0),MATCH(AT$4,'Mapping water'!$A$4:$U$4,0))*$F103</f>
        <v>0</v>
      </c>
      <c r="BM103" s="22">
        <f>INDEX('Mapping water'!$A$4:$U$352,MATCH($B103,'Mapping water'!$B$4:$B$352,0),MATCH(AU$4,'Mapping water'!$A$4:$U$4,0))*$F103</f>
        <v>0</v>
      </c>
      <c r="BN103" s="22">
        <f>INDEX('Mapping water'!$A$4:$U$352,MATCH($B103,'Mapping water'!$B$4:$B$352,0),MATCH(AV$4,'Mapping water'!$A$4:$U$4,0))*$G103</f>
        <v>0</v>
      </c>
      <c r="BO103" s="22">
        <f>INDEX('Mapping water'!$A$4:$U$352,MATCH($B103,'Mapping water'!$B$4:$B$352,0),MATCH(AW$4,'Mapping water'!$A$4:$U$4,0))*$G103</f>
        <v>0</v>
      </c>
      <c r="BP103" s="22">
        <f>INDEX('Mapping water'!$A$4:$U$352,MATCH($B103,'Mapping water'!$B$4:$B$352,0),MATCH(AX$4,'Mapping water'!$A$4:$U$4,0))*$G103</f>
        <v>0</v>
      </c>
      <c r="BQ103" s="22">
        <f>INDEX('Mapping water'!$A$4:$U$352,MATCH($B103,'Mapping water'!$B$4:$B$352,0),MATCH(AY$4,'Mapping water'!$A$4:$U$4,0))*$G103</f>
        <v>0</v>
      </c>
      <c r="BR103" s="22">
        <f>INDEX('Mapping water'!$A$4:$U$352,MATCH($B103,'Mapping water'!$B$4:$B$352,0),MATCH(AZ$4,'Mapping water'!$A$4:$U$4,0))*$G103</f>
        <v>0</v>
      </c>
      <c r="BS103" s="22">
        <f>INDEX('Mapping water'!$A$4:$U$352,MATCH($B103,'Mapping water'!$B$4:$B$352,0),MATCH(BA$4,'Mapping water'!$A$4:$U$4,0))*$G103</f>
        <v>0</v>
      </c>
      <c r="BT103" s="22">
        <f>INDEX('Mapping water'!$A$4:$U$352,MATCH($B103,'Mapping water'!$B$4:$B$352,0),MATCH(BB$4,'Mapping water'!$A$4:$U$4,0))*$G103</f>
        <v>100602</v>
      </c>
      <c r="BU103" s="22">
        <f>INDEX('Mapping water'!$A$4:$U$352,MATCH($B103,'Mapping water'!$B$4:$B$352,0),MATCH(BC$4,'Mapping water'!$A$4:$U$4,0))*$G103</f>
        <v>0</v>
      </c>
      <c r="BV103" s="22">
        <f>INDEX('Mapping water'!$A$4:$U$352,MATCH($B103,'Mapping water'!$B$4:$B$352,0),MATCH(BD$4,'Mapping water'!$A$4:$U$4,0))*$G103</f>
        <v>0</v>
      </c>
      <c r="BW103" s="22">
        <f>INDEX('Mapping water'!$A$4:$U$352,MATCH($B103,'Mapping water'!$B$4:$B$352,0),MATCH(BE$4,'Mapping water'!$A$4:$U$4,0))*$G103</f>
        <v>0</v>
      </c>
      <c r="BX103" s="22">
        <f>INDEX('Mapping water'!$A$4:$U$352,MATCH($B103,'Mapping water'!$B$4:$B$352,0),MATCH(BF$4,'Mapping water'!$A$4:$U$4,0))*$G103</f>
        <v>0</v>
      </c>
      <c r="BY103" s="22">
        <f>INDEX('Mapping water'!$A$4:$U$352,MATCH($B103,'Mapping water'!$B$4:$B$352,0),MATCH(BG$4,'Mapping water'!$A$4:$U$4,0))*$G103</f>
        <v>0</v>
      </c>
      <c r="BZ103" s="22">
        <f>INDEX('Mapping water'!$A$4:$U$352,MATCH($B103,'Mapping water'!$B$4:$B$352,0),MATCH(BH$4,'Mapping water'!$A$4:$U$4,0))*$G103</f>
        <v>0</v>
      </c>
      <c r="CA103" s="22">
        <f>INDEX('Mapping water'!$A$4:$U$352,MATCH($B103,'Mapping water'!$B$4:$B$352,0),MATCH(BI$4,'Mapping water'!$A$4:$U$4,0))*$G103</f>
        <v>0</v>
      </c>
      <c r="CB103" s="22">
        <f>INDEX('Mapping water'!$A$4:$U$352,MATCH($B103,'Mapping water'!$B$4:$B$352,0),MATCH(BJ$4,'Mapping water'!$A$4:$U$4,0))*$G103</f>
        <v>0</v>
      </c>
      <c r="CC103" s="22">
        <f>INDEX('Mapping water'!$A$4:$U$352,MATCH($B103,'Mapping water'!$B$4:$B$352,0),MATCH(BK$4,'Mapping water'!$A$4:$U$4,0))*$G103</f>
        <v>0</v>
      </c>
      <c r="CD103" s="22">
        <f>INDEX('Mapping water'!$A$4:$U$352,MATCH($B103,'Mapping water'!$B$4:$B$352,0),MATCH(BL$4,'Mapping water'!$A$4:$U$4,0))*$G103</f>
        <v>0</v>
      </c>
      <c r="CE103" s="22">
        <f>INDEX('Mapping water'!$A$4:$U$352,MATCH($B103,'Mapping water'!$B$4:$B$352,0),MATCH(BM$4,'Mapping water'!$A$4:$U$4,0))*$G103</f>
        <v>0</v>
      </c>
      <c r="CF103" s="22">
        <f>INDEX('Mapping water'!$A$4:$U$352,MATCH($B103,'Mapping water'!$B$4:$B$352,0),MATCH(BN$4,'Mapping water'!$A$4:$U$4,0))*$H103</f>
        <v>0</v>
      </c>
      <c r="CG103" s="22">
        <f>INDEX('Mapping water'!$A$4:$U$352,MATCH($B103,'Mapping water'!$B$4:$B$352,0),MATCH(BO$4,'Mapping water'!$A$4:$U$4,0))*$H103</f>
        <v>0</v>
      </c>
      <c r="CH103" s="22">
        <f>INDEX('Mapping water'!$A$4:$U$352,MATCH($B103,'Mapping water'!$B$4:$B$352,0),MATCH(BP$4,'Mapping water'!$A$4:$U$4,0))*$H103</f>
        <v>0</v>
      </c>
      <c r="CI103" s="22">
        <f>INDEX('Mapping water'!$A$4:$U$352,MATCH($B103,'Mapping water'!$B$4:$B$352,0),MATCH(BQ$4,'Mapping water'!$A$4:$U$4,0))*$H103</f>
        <v>0</v>
      </c>
      <c r="CJ103" s="22">
        <f>INDEX('Mapping water'!$A$4:$U$352,MATCH($B103,'Mapping water'!$B$4:$B$352,0),MATCH(BR$4,'Mapping water'!$A$4:$U$4,0))*$H103</f>
        <v>0</v>
      </c>
      <c r="CK103" s="22">
        <f>INDEX('Mapping water'!$A$4:$U$352,MATCH($B103,'Mapping water'!$B$4:$B$352,0),MATCH(BS$4,'Mapping water'!$A$4:$U$4,0))*$H103</f>
        <v>0</v>
      </c>
      <c r="CL103" s="22">
        <f>INDEX('Mapping water'!$A$4:$U$352,MATCH($B103,'Mapping water'!$B$4:$B$352,0),MATCH(BT$4,'Mapping water'!$A$4:$U$4,0))*$H103</f>
        <v>101522</v>
      </c>
      <c r="CM103" s="22">
        <f>INDEX('Mapping water'!$A$4:$U$352,MATCH($B103,'Mapping water'!$B$4:$B$352,0),MATCH(BU$4,'Mapping water'!$A$4:$U$4,0))*$H103</f>
        <v>0</v>
      </c>
      <c r="CN103" s="22">
        <f>INDEX('Mapping water'!$A$4:$U$352,MATCH($B103,'Mapping water'!$B$4:$B$352,0),MATCH(BV$4,'Mapping water'!$A$4:$U$4,0))*$H103</f>
        <v>0</v>
      </c>
      <c r="CO103" s="22">
        <f>INDEX('Mapping water'!$A$4:$U$352,MATCH($B103,'Mapping water'!$B$4:$B$352,0),MATCH(BW$4,'Mapping water'!$A$4:$U$4,0))*$H103</f>
        <v>0</v>
      </c>
      <c r="CP103" s="22">
        <f>INDEX('Mapping water'!$A$4:$U$352,MATCH($B103,'Mapping water'!$B$4:$B$352,0),MATCH(BX$4,'Mapping water'!$A$4:$U$4,0))*$H103</f>
        <v>0</v>
      </c>
      <c r="CQ103" s="22">
        <f>INDEX('Mapping water'!$A$4:$U$352,MATCH($B103,'Mapping water'!$B$4:$B$352,0),MATCH(BY$4,'Mapping water'!$A$4:$U$4,0))*$H103</f>
        <v>0</v>
      </c>
      <c r="CR103" s="22">
        <f>INDEX('Mapping water'!$A$4:$U$352,MATCH($B103,'Mapping water'!$B$4:$B$352,0),MATCH(BZ$4,'Mapping water'!$A$4:$U$4,0))*$H103</f>
        <v>0</v>
      </c>
      <c r="CS103" s="22">
        <f>INDEX('Mapping water'!$A$4:$U$352,MATCH($B103,'Mapping water'!$B$4:$B$352,0),MATCH(CA$4,'Mapping water'!$A$4:$U$4,0))*$H103</f>
        <v>0</v>
      </c>
      <c r="CT103" s="22">
        <f>INDEX('Mapping water'!$A$4:$U$352,MATCH($B103,'Mapping water'!$B$4:$B$352,0),MATCH(CB$4,'Mapping water'!$A$4:$U$4,0))*$H103</f>
        <v>0</v>
      </c>
      <c r="CU103" s="22">
        <f>INDEX('Mapping water'!$A$4:$U$352,MATCH($B103,'Mapping water'!$B$4:$B$352,0),MATCH(CC$4,'Mapping water'!$A$4:$U$4,0))*$H103</f>
        <v>0</v>
      </c>
      <c r="CV103" s="22">
        <f>INDEX('Mapping water'!$A$4:$U$352,MATCH($B103,'Mapping water'!$B$4:$B$352,0),MATCH(CD$4,'Mapping water'!$A$4:$U$4,0))*$H103</f>
        <v>0</v>
      </c>
      <c r="CW103" s="22">
        <f>INDEX('Mapping water'!$A$4:$U$352,MATCH($B103,'Mapping water'!$B$4:$B$352,0),MATCH(CE$4,'Mapping water'!$A$4:$U$4,0))*$H103</f>
        <v>0</v>
      </c>
      <c r="CX103" s="22">
        <f>INDEX('Mapping water'!$A$4:$U$352,MATCH($B103,'Mapping water'!$B$4:$B$352,0),MATCH(CF$4,'Mapping water'!$A$4:$U$4,0))*$I103</f>
        <v>0</v>
      </c>
      <c r="CY103" s="22">
        <f>INDEX('Mapping water'!$A$4:$U$352,MATCH($B103,'Mapping water'!$B$4:$B$352,0),MATCH(CG$4,'Mapping water'!$A$4:$U$4,0))*$I103</f>
        <v>0</v>
      </c>
      <c r="CZ103" s="22">
        <f>INDEX('Mapping water'!$A$4:$U$352,MATCH($B103,'Mapping water'!$B$4:$B$352,0),MATCH(CH$4,'Mapping water'!$A$4:$U$4,0))*$I103</f>
        <v>0</v>
      </c>
      <c r="DA103" s="22">
        <f>INDEX('Mapping water'!$A$4:$U$352,MATCH($B103,'Mapping water'!$B$4:$B$352,0),MATCH(CI$4,'Mapping water'!$A$4:$U$4,0))*$I103</f>
        <v>0</v>
      </c>
      <c r="DB103" s="22">
        <f>INDEX('Mapping water'!$A$4:$U$352,MATCH($B103,'Mapping water'!$B$4:$B$352,0),MATCH(CJ$4,'Mapping water'!$A$4:$U$4,0))*$I103</f>
        <v>0</v>
      </c>
      <c r="DC103" s="22">
        <f>INDEX('Mapping water'!$A$4:$U$352,MATCH($B103,'Mapping water'!$B$4:$B$352,0),MATCH(CK$4,'Mapping water'!$A$4:$U$4,0))*$I103</f>
        <v>0</v>
      </c>
      <c r="DD103" s="22">
        <f>INDEX('Mapping water'!$A$4:$U$352,MATCH($B103,'Mapping water'!$B$4:$B$352,0),MATCH(CL$4,'Mapping water'!$A$4:$U$4,0))*$I103</f>
        <v>102608</v>
      </c>
      <c r="DE103" s="22">
        <f>INDEX('Mapping water'!$A$4:$U$352,MATCH($B103,'Mapping water'!$B$4:$B$352,0),MATCH(CM$4,'Mapping water'!$A$4:$U$4,0))*$I103</f>
        <v>0</v>
      </c>
      <c r="DF103" s="22">
        <f>INDEX('Mapping water'!$A$4:$U$352,MATCH($B103,'Mapping water'!$B$4:$B$352,0),MATCH(CN$4,'Mapping water'!$A$4:$U$4,0))*$I103</f>
        <v>0</v>
      </c>
      <c r="DG103" s="22">
        <f>INDEX('Mapping water'!$A$4:$U$352,MATCH($B103,'Mapping water'!$B$4:$B$352,0),MATCH(CO$4,'Mapping water'!$A$4:$U$4,0))*$I103</f>
        <v>0</v>
      </c>
      <c r="DH103" s="22">
        <f>INDEX('Mapping water'!$A$4:$U$352,MATCH($B103,'Mapping water'!$B$4:$B$352,0),MATCH(CP$4,'Mapping water'!$A$4:$U$4,0))*$I103</f>
        <v>0</v>
      </c>
      <c r="DI103" s="22">
        <f>INDEX('Mapping water'!$A$4:$U$352,MATCH($B103,'Mapping water'!$B$4:$B$352,0),MATCH(CQ$4,'Mapping water'!$A$4:$U$4,0))*$I103</f>
        <v>0</v>
      </c>
      <c r="DJ103" s="22">
        <f>INDEX('Mapping water'!$A$4:$U$352,MATCH($B103,'Mapping water'!$B$4:$B$352,0),MATCH(CR$4,'Mapping water'!$A$4:$U$4,0))*$I103</f>
        <v>0</v>
      </c>
      <c r="DK103" s="22">
        <f>INDEX('Mapping water'!$A$4:$U$352,MATCH($B103,'Mapping water'!$B$4:$B$352,0),MATCH(CS$4,'Mapping water'!$A$4:$U$4,0))*$I103</f>
        <v>0</v>
      </c>
      <c r="DL103" s="22">
        <f>INDEX('Mapping water'!$A$4:$U$352,MATCH($B103,'Mapping water'!$B$4:$B$352,0),MATCH(CT$4,'Mapping water'!$A$4:$U$4,0))*$I103</f>
        <v>0</v>
      </c>
      <c r="DM103" s="22">
        <f>INDEX('Mapping water'!$A$4:$U$352,MATCH($B103,'Mapping water'!$B$4:$B$352,0),MATCH(CU$4,'Mapping water'!$A$4:$U$4,0))*$I103</f>
        <v>0</v>
      </c>
      <c r="DN103" s="22">
        <f>INDEX('Mapping water'!$A$4:$U$352,MATCH($B103,'Mapping water'!$B$4:$B$352,0),MATCH(CV$4,'Mapping water'!$A$4:$U$4,0))*$I103</f>
        <v>0</v>
      </c>
      <c r="DO103" s="22">
        <f>INDEX('Mapping water'!$A$4:$U$352,MATCH($B103,'Mapping water'!$B$4:$B$352,0),MATCH(CW$4,'Mapping water'!$A$4:$U$4,0))*$I103</f>
        <v>0</v>
      </c>
      <c r="DP103" s="22">
        <f>INDEX('Mapping water'!$A$4:$U$352,MATCH($B103,'Mapping water'!$B$4:$B$352,0),MATCH(CX$4,'Mapping water'!$A$4:$U$4,0))*$J103</f>
        <v>0</v>
      </c>
      <c r="DQ103" s="22">
        <f>INDEX('Mapping water'!$A$4:$U$352,MATCH($B103,'Mapping water'!$B$4:$B$352,0),MATCH(CY$4,'Mapping water'!$A$4:$U$4,0))*$J103</f>
        <v>0</v>
      </c>
      <c r="DR103" s="22">
        <f>INDEX('Mapping water'!$A$4:$U$352,MATCH($B103,'Mapping water'!$B$4:$B$352,0),MATCH(CZ$4,'Mapping water'!$A$4:$U$4,0))*$J103</f>
        <v>0</v>
      </c>
      <c r="DS103" s="22">
        <f>INDEX('Mapping water'!$A$4:$U$352,MATCH($B103,'Mapping water'!$B$4:$B$352,0),MATCH(DA$4,'Mapping water'!$A$4:$U$4,0))*$J103</f>
        <v>0</v>
      </c>
      <c r="DT103" s="22">
        <f>INDEX('Mapping water'!$A$4:$U$352,MATCH($B103,'Mapping water'!$B$4:$B$352,0),MATCH(DB$4,'Mapping water'!$A$4:$U$4,0))*$J103</f>
        <v>0</v>
      </c>
      <c r="DU103" s="22">
        <f>INDEX('Mapping water'!$A$4:$U$352,MATCH($B103,'Mapping water'!$B$4:$B$352,0),MATCH(DC$4,'Mapping water'!$A$4:$U$4,0))*$J103</f>
        <v>0</v>
      </c>
      <c r="DV103" s="22">
        <f>INDEX('Mapping water'!$A$4:$U$352,MATCH($B103,'Mapping water'!$B$4:$B$352,0),MATCH(DD$4,'Mapping water'!$A$4:$U$4,0))*$J103</f>
        <v>103685</v>
      </c>
      <c r="DW103" s="22">
        <f>INDEX('Mapping water'!$A$4:$U$352,MATCH($B103,'Mapping water'!$B$4:$B$352,0),MATCH(DE$4,'Mapping water'!$A$4:$U$4,0))*$J103</f>
        <v>0</v>
      </c>
      <c r="DX103" s="22">
        <f>INDEX('Mapping water'!$A$4:$U$352,MATCH($B103,'Mapping water'!$B$4:$B$352,0),MATCH(DF$4,'Mapping water'!$A$4:$U$4,0))*$J103</f>
        <v>0</v>
      </c>
      <c r="DY103" s="22">
        <f>INDEX('Mapping water'!$A$4:$U$352,MATCH($B103,'Mapping water'!$B$4:$B$352,0),MATCH(DG$4,'Mapping water'!$A$4:$U$4,0))*$J103</f>
        <v>0</v>
      </c>
      <c r="DZ103" s="22">
        <f>INDEX('Mapping water'!$A$4:$U$352,MATCH($B103,'Mapping water'!$B$4:$B$352,0),MATCH(DH$4,'Mapping water'!$A$4:$U$4,0))*$J103</f>
        <v>0</v>
      </c>
      <c r="EA103" s="22">
        <f>INDEX('Mapping water'!$A$4:$U$352,MATCH($B103,'Mapping water'!$B$4:$B$352,0),MATCH(DI$4,'Mapping water'!$A$4:$U$4,0))*$J103</f>
        <v>0</v>
      </c>
      <c r="EB103" s="22">
        <f>INDEX('Mapping water'!$A$4:$U$352,MATCH($B103,'Mapping water'!$B$4:$B$352,0),MATCH(DJ$4,'Mapping water'!$A$4:$U$4,0))*$J103</f>
        <v>0</v>
      </c>
      <c r="EC103" s="22">
        <f>INDEX('Mapping water'!$A$4:$U$352,MATCH($B103,'Mapping water'!$B$4:$B$352,0),MATCH(DK$4,'Mapping water'!$A$4:$U$4,0))*$J103</f>
        <v>0</v>
      </c>
      <c r="ED103" s="22">
        <f>INDEX('Mapping water'!$A$4:$U$352,MATCH($B103,'Mapping water'!$B$4:$B$352,0),MATCH(DL$4,'Mapping water'!$A$4:$U$4,0))*$J103</f>
        <v>0</v>
      </c>
      <c r="EE103" s="22">
        <f>INDEX('Mapping water'!$A$4:$U$352,MATCH($B103,'Mapping water'!$B$4:$B$352,0),MATCH(DM$4,'Mapping water'!$A$4:$U$4,0))*$J103</f>
        <v>0</v>
      </c>
      <c r="EF103" s="22">
        <f>INDEX('Mapping water'!$A$4:$U$352,MATCH($B103,'Mapping water'!$B$4:$B$352,0),MATCH(DN$4,'Mapping water'!$A$4:$U$4,0))*$J103</f>
        <v>0</v>
      </c>
      <c r="EG103" s="22">
        <f>INDEX('Mapping water'!$A$4:$U$352,MATCH($B103,'Mapping water'!$B$4:$B$352,0),MATCH(DO$4,'Mapping water'!$A$4:$U$4,0))*$J103</f>
        <v>0</v>
      </c>
      <c r="EH103" s="22">
        <f>INDEX('Mapping water'!$A$4:$U$352,MATCH($B103,'Mapping water'!$B$4:$B$352,0),MATCH(DP$4,'Mapping water'!$A$4:$U$4,0))*$K103</f>
        <v>0</v>
      </c>
      <c r="EI103" s="22">
        <f>INDEX('Mapping water'!$A$4:$U$352,MATCH($B103,'Mapping water'!$B$4:$B$352,0),MATCH(DQ$4,'Mapping water'!$A$4:$U$4,0))*$K103</f>
        <v>0</v>
      </c>
      <c r="EJ103" s="22">
        <f>INDEX('Mapping water'!$A$4:$U$352,MATCH($B103,'Mapping water'!$B$4:$B$352,0),MATCH(DR$4,'Mapping water'!$A$4:$U$4,0))*$K103</f>
        <v>0</v>
      </c>
      <c r="EK103" s="22">
        <f>INDEX('Mapping water'!$A$4:$U$352,MATCH($B103,'Mapping water'!$B$4:$B$352,0),MATCH(DS$4,'Mapping water'!$A$4:$U$4,0))*$K103</f>
        <v>0</v>
      </c>
      <c r="EL103" s="22">
        <f>INDEX('Mapping water'!$A$4:$U$352,MATCH($B103,'Mapping water'!$B$4:$B$352,0),MATCH(DT$4,'Mapping water'!$A$4:$U$4,0))*$K103</f>
        <v>0</v>
      </c>
      <c r="EM103" s="22">
        <f>INDEX('Mapping water'!$A$4:$U$352,MATCH($B103,'Mapping water'!$B$4:$B$352,0),MATCH(DU$4,'Mapping water'!$A$4:$U$4,0))*$K103</f>
        <v>0</v>
      </c>
      <c r="EN103" s="22">
        <f>INDEX('Mapping water'!$A$4:$U$352,MATCH($B103,'Mapping water'!$B$4:$B$352,0),MATCH(DV$4,'Mapping water'!$A$4:$U$4,0))*$K103</f>
        <v>104765</v>
      </c>
      <c r="EO103" s="22">
        <f>INDEX('Mapping water'!$A$4:$U$352,MATCH($B103,'Mapping water'!$B$4:$B$352,0),MATCH(DW$4,'Mapping water'!$A$4:$U$4,0))*$K103</f>
        <v>0</v>
      </c>
      <c r="EP103" s="22">
        <f>INDEX('Mapping water'!$A$4:$U$352,MATCH($B103,'Mapping water'!$B$4:$B$352,0),MATCH(DX$4,'Mapping water'!$A$4:$U$4,0))*$K103</f>
        <v>0</v>
      </c>
      <c r="EQ103" s="22">
        <f>INDEX('Mapping water'!$A$4:$U$352,MATCH($B103,'Mapping water'!$B$4:$B$352,0),MATCH(DY$4,'Mapping water'!$A$4:$U$4,0))*$K103</f>
        <v>0</v>
      </c>
      <c r="ER103" s="22">
        <f>INDEX('Mapping water'!$A$4:$U$352,MATCH($B103,'Mapping water'!$B$4:$B$352,0),MATCH(DZ$4,'Mapping water'!$A$4:$U$4,0))*$K103</f>
        <v>0</v>
      </c>
      <c r="ES103" s="22">
        <f>INDEX('Mapping water'!$A$4:$U$352,MATCH($B103,'Mapping water'!$B$4:$B$352,0),MATCH(EA$4,'Mapping water'!$A$4:$U$4,0))*$K103</f>
        <v>0</v>
      </c>
      <c r="ET103" s="22">
        <f>INDEX('Mapping water'!$A$4:$U$352,MATCH($B103,'Mapping water'!$B$4:$B$352,0),MATCH(EB$4,'Mapping water'!$A$4:$U$4,0))*$K103</f>
        <v>0</v>
      </c>
      <c r="EU103" s="22">
        <f>INDEX('Mapping water'!$A$4:$U$352,MATCH($B103,'Mapping water'!$B$4:$B$352,0),MATCH(EC$4,'Mapping water'!$A$4:$U$4,0))*$K103</f>
        <v>0</v>
      </c>
      <c r="EV103" s="22">
        <f>INDEX('Mapping water'!$A$4:$U$352,MATCH($B103,'Mapping water'!$B$4:$B$352,0),MATCH(ED$4,'Mapping water'!$A$4:$U$4,0))*$K103</f>
        <v>0</v>
      </c>
      <c r="EW103" s="22">
        <f>INDEX('Mapping water'!$A$4:$U$352,MATCH($B103,'Mapping water'!$B$4:$B$352,0),MATCH(EE$4,'Mapping water'!$A$4:$U$4,0))*$K103</f>
        <v>0</v>
      </c>
      <c r="EX103" s="22">
        <f>INDEX('Mapping water'!$A$4:$U$352,MATCH($B103,'Mapping water'!$B$4:$B$352,0),MATCH(EF$4,'Mapping water'!$A$4:$U$4,0))*$K103</f>
        <v>0</v>
      </c>
      <c r="EY103" s="22">
        <f>INDEX('Mapping water'!$A$4:$U$352,MATCH($B103,'Mapping water'!$B$4:$B$352,0),MATCH(EG$4,'Mapping water'!$A$4:$U$4,0))*$K103</f>
        <v>0</v>
      </c>
    </row>
    <row r="104" spans="1:155" x14ac:dyDescent="0.2">
      <c r="A104" s="21" t="s">
        <v>485</v>
      </c>
      <c r="B104" s="21" t="s">
        <v>486</v>
      </c>
      <c r="C104" s="21" t="s">
        <v>24</v>
      </c>
      <c r="D104" s="22">
        <f>INDEX('Households England'!S$5:S$374,MATCH('Mapping HH to population water'!$B104,'Households England'!$B$5:$B$374,0))*1000</f>
        <v>138488</v>
      </c>
      <c r="E104" s="22">
        <f>INDEX('Households England'!T$5:T$374,MATCH('Mapping HH to population water'!$B104,'Households England'!$B$5:$B$374,0))*1000</f>
        <v>139986</v>
      </c>
      <c r="F104" s="22">
        <f>INDEX('Households England'!U$5:U$374,MATCH('Mapping HH to population water'!$B104,'Households England'!$B$5:$B$374,0))*1000</f>
        <v>141476</v>
      </c>
      <c r="G104" s="22">
        <f>INDEX('Households England'!V$5:V$374,MATCH('Mapping HH to population water'!$B104,'Households England'!$B$5:$B$374,0))*1000</f>
        <v>142932</v>
      </c>
      <c r="H104" s="22">
        <f>INDEX('Households England'!W$5:W$374,MATCH('Mapping HH to population water'!$B104,'Households England'!$B$5:$B$374,0))*1000</f>
        <v>144385</v>
      </c>
      <c r="I104" s="22">
        <f>INDEX('Households England'!X$5:X$374,MATCH('Mapping HH to population water'!$B104,'Households England'!$B$5:$B$374,0))*1000</f>
        <v>145982</v>
      </c>
      <c r="J104" s="22">
        <f>INDEX('Households England'!Y$5:Y$374,MATCH('Mapping HH to population water'!$B104,'Households England'!$B$5:$B$374,0))*1000</f>
        <v>147547</v>
      </c>
      <c r="K104" s="22">
        <f>INDEX('Households England'!Z$5:Z$374,MATCH('Mapping HH to population water'!$B104,'Households England'!$B$5:$B$374,0))*1000</f>
        <v>149102</v>
      </c>
      <c r="L104" s="22">
        <f>INDEX('Mapping water'!$A$4:$U$352,MATCH($B104,'Mapping water'!$B$4:$B$352,0),MATCH(L$4,'Mapping water'!$A$4:$U$4,0))*$D104</f>
        <v>0</v>
      </c>
      <c r="M104" s="22">
        <f>INDEX('Mapping water'!$A$4:$U$352,MATCH($B104,'Mapping water'!$B$4:$B$352,0),MATCH(M$4,'Mapping water'!$A$4:$U$4,0))*$D104</f>
        <v>0</v>
      </c>
      <c r="N104" s="22">
        <f>INDEX('Mapping water'!$A$4:$U$352,MATCH($B104,'Mapping water'!$B$4:$B$352,0),MATCH(N$4,'Mapping water'!$A$4:$U$4,0))*$D104</f>
        <v>0</v>
      </c>
      <c r="O104" s="22">
        <f>INDEX('Mapping water'!$A$4:$U$352,MATCH($B104,'Mapping water'!$B$4:$B$352,0),MATCH(O$4,'Mapping water'!$A$4:$U$4,0))*$D104</f>
        <v>0</v>
      </c>
      <c r="P104" s="22">
        <f>INDEX('Mapping water'!$A$4:$U$352,MATCH($B104,'Mapping water'!$B$4:$B$352,0),MATCH(P$4,'Mapping water'!$A$4:$U$4,0))*$D104</f>
        <v>0</v>
      </c>
      <c r="Q104" s="22">
        <f>INDEX('Mapping water'!$A$4:$U$352,MATCH($B104,'Mapping water'!$B$4:$B$352,0),MATCH(Q$4,'Mapping water'!$A$4:$U$4,0))*$D104</f>
        <v>0</v>
      </c>
      <c r="R104" s="22">
        <f>INDEX('Mapping water'!$A$4:$U$352,MATCH($B104,'Mapping water'!$B$4:$B$352,0),MATCH(R$4,'Mapping water'!$A$4:$U$4,0))*$D104</f>
        <v>138488</v>
      </c>
      <c r="S104" s="22">
        <f>INDEX('Mapping water'!$A$4:$U$352,MATCH($B104,'Mapping water'!$B$4:$B$352,0),MATCH(S$4,'Mapping water'!$A$4:$U$4,0))*$D104</f>
        <v>0</v>
      </c>
      <c r="T104" s="22">
        <f>INDEX('Mapping water'!$A$4:$U$352,MATCH($B104,'Mapping water'!$B$4:$B$352,0),MATCH(T$4,'Mapping water'!$A$4:$U$4,0))*$D104</f>
        <v>0</v>
      </c>
      <c r="U104" s="22">
        <f>INDEX('Mapping water'!$A$4:$U$352,MATCH($B104,'Mapping water'!$B$4:$B$352,0),MATCH(U$4,'Mapping water'!$A$4:$U$4,0))*$D104</f>
        <v>0</v>
      </c>
      <c r="V104" s="22">
        <f>INDEX('Mapping water'!$A$4:$U$352,MATCH($B104,'Mapping water'!$B$4:$B$352,0),MATCH(V$4,'Mapping water'!$A$4:$U$4,0))*$D104</f>
        <v>0</v>
      </c>
      <c r="W104" s="22">
        <f>INDEX('Mapping water'!$A$4:$U$352,MATCH($B104,'Mapping water'!$B$4:$B$352,0),MATCH(W$4,'Mapping water'!$A$4:$U$4,0))*$D104</f>
        <v>0</v>
      </c>
      <c r="X104" s="22">
        <f>INDEX('Mapping water'!$A$4:$U$352,MATCH($B104,'Mapping water'!$B$4:$B$352,0),MATCH(X$4,'Mapping water'!$A$4:$U$4,0))*$D104</f>
        <v>0</v>
      </c>
      <c r="Y104" s="22">
        <f>INDEX('Mapping water'!$A$4:$U$352,MATCH($B104,'Mapping water'!$B$4:$B$352,0),MATCH(Y$4,'Mapping water'!$A$4:$U$4,0))*$D104</f>
        <v>0</v>
      </c>
      <c r="Z104" s="22">
        <f>INDEX('Mapping water'!$A$4:$U$352,MATCH($B104,'Mapping water'!$B$4:$B$352,0),MATCH(Z$4,'Mapping water'!$A$4:$U$4,0))*$D104</f>
        <v>0</v>
      </c>
      <c r="AA104" s="22">
        <f>INDEX('Mapping water'!$A$4:$U$352,MATCH($B104,'Mapping water'!$B$4:$B$352,0),MATCH(AA$4,'Mapping water'!$A$4:$U$4,0))*$D104</f>
        <v>0</v>
      </c>
      <c r="AB104" s="22">
        <f>INDEX('Mapping water'!$A$4:$U$352,MATCH($B104,'Mapping water'!$B$4:$B$352,0),MATCH(AB$4,'Mapping water'!$A$4:$U$4,0))*$D104</f>
        <v>0</v>
      </c>
      <c r="AC104" s="22">
        <f>INDEX('Mapping water'!$A$4:$U$352,MATCH($B104,'Mapping water'!$B$4:$B$352,0),MATCH(AC$4,'Mapping water'!$A$4:$U$4,0))*$D104</f>
        <v>0</v>
      </c>
      <c r="AD104" s="22">
        <f>INDEX('Mapping water'!$A$4:$U$352,MATCH($B104,'Mapping water'!$B$4:$B$352,0),MATCH(AD$4,'Mapping water'!$A$4:$U$4,0))*$E104</f>
        <v>0</v>
      </c>
      <c r="AE104" s="22">
        <f>INDEX('Mapping water'!$A$4:$U$352,MATCH($B104,'Mapping water'!$B$4:$B$352,0),MATCH(AE$4,'Mapping water'!$A$4:$U$4,0))*$E104</f>
        <v>0</v>
      </c>
      <c r="AF104" s="22">
        <f>INDEX('Mapping water'!$A$4:$U$352,MATCH($B104,'Mapping water'!$B$4:$B$352,0),MATCH(AF$4,'Mapping water'!$A$4:$U$4,0))*$E104</f>
        <v>0</v>
      </c>
      <c r="AG104" s="22">
        <f>INDEX('Mapping water'!$A$4:$U$352,MATCH($B104,'Mapping water'!$B$4:$B$352,0),MATCH(AG$4,'Mapping water'!$A$4:$U$4,0))*$E104</f>
        <v>0</v>
      </c>
      <c r="AH104" s="22">
        <f>INDEX('Mapping water'!$A$4:$U$352,MATCH($B104,'Mapping water'!$B$4:$B$352,0),MATCH(AH$4,'Mapping water'!$A$4:$U$4,0))*$E104</f>
        <v>0</v>
      </c>
      <c r="AI104" s="22">
        <f>INDEX('Mapping water'!$A$4:$U$352,MATCH($B104,'Mapping water'!$B$4:$B$352,0),MATCH(AI$4,'Mapping water'!$A$4:$U$4,0))*$E104</f>
        <v>0</v>
      </c>
      <c r="AJ104" s="22">
        <f>INDEX('Mapping water'!$A$4:$U$352,MATCH($B104,'Mapping water'!$B$4:$B$352,0),MATCH(AJ$4,'Mapping water'!$A$4:$U$4,0))*$E104</f>
        <v>139986</v>
      </c>
      <c r="AK104" s="22">
        <f>INDEX('Mapping water'!$A$4:$U$352,MATCH($B104,'Mapping water'!$B$4:$B$352,0),MATCH(AK$4,'Mapping water'!$A$4:$U$4,0))*$E104</f>
        <v>0</v>
      </c>
      <c r="AL104" s="22">
        <f>INDEX('Mapping water'!$A$4:$U$352,MATCH($B104,'Mapping water'!$B$4:$B$352,0),MATCH(AL$4,'Mapping water'!$A$4:$U$4,0))*$E104</f>
        <v>0</v>
      </c>
      <c r="AM104" s="22">
        <f>INDEX('Mapping water'!$A$4:$U$352,MATCH($B104,'Mapping water'!$B$4:$B$352,0),MATCH(AM$4,'Mapping water'!$A$4:$U$4,0))*$E104</f>
        <v>0</v>
      </c>
      <c r="AN104" s="22">
        <f>INDEX('Mapping water'!$A$4:$U$352,MATCH($B104,'Mapping water'!$B$4:$B$352,0),MATCH(AN$4,'Mapping water'!$A$4:$U$4,0))*$E104</f>
        <v>0</v>
      </c>
      <c r="AO104" s="22">
        <f>INDEX('Mapping water'!$A$4:$U$352,MATCH($B104,'Mapping water'!$B$4:$B$352,0),MATCH(AO$4,'Mapping water'!$A$4:$U$4,0))*$E104</f>
        <v>0</v>
      </c>
      <c r="AP104" s="22">
        <f>INDEX('Mapping water'!$A$4:$U$352,MATCH($B104,'Mapping water'!$B$4:$B$352,0),MATCH(AP$4,'Mapping water'!$A$4:$U$4,0))*$E104</f>
        <v>0</v>
      </c>
      <c r="AQ104" s="22">
        <f>INDEX('Mapping water'!$A$4:$U$352,MATCH($B104,'Mapping water'!$B$4:$B$352,0),MATCH(AQ$4,'Mapping water'!$A$4:$U$4,0))*$E104</f>
        <v>0</v>
      </c>
      <c r="AR104" s="22">
        <f>INDEX('Mapping water'!$A$4:$U$352,MATCH($B104,'Mapping water'!$B$4:$B$352,0),MATCH(AR$4,'Mapping water'!$A$4:$U$4,0))*$E104</f>
        <v>0</v>
      </c>
      <c r="AS104" s="22">
        <f>INDEX('Mapping water'!$A$4:$U$352,MATCH($B104,'Mapping water'!$B$4:$B$352,0),MATCH(AS$4,'Mapping water'!$A$4:$U$4,0))*$E104</f>
        <v>0</v>
      </c>
      <c r="AT104" s="22">
        <f>INDEX('Mapping water'!$A$4:$U$352,MATCH($B104,'Mapping water'!$B$4:$B$352,0),MATCH(AT$4,'Mapping water'!$A$4:$U$4,0))*$E104</f>
        <v>0</v>
      </c>
      <c r="AU104" s="22">
        <f>INDEX('Mapping water'!$A$4:$U$352,MATCH($B104,'Mapping water'!$B$4:$B$352,0),MATCH(AU$4,'Mapping water'!$A$4:$U$4,0))*$E104</f>
        <v>0</v>
      </c>
      <c r="AV104" s="22">
        <f>INDEX('Mapping water'!$A$4:$U$352,MATCH($B104,'Mapping water'!$B$4:$B$352,0),MATCH(AD$4,'Mapping water'!$A$4:$U$4,0))*$F104</f>
        <v>0</v>
      </c>
      <c r="AW104" s="22">
        <f>INDEX('Mapping water'!$A$4:$U$352,MATCH($B104,'Mapping water'!$B$4:$B$352,0),MATCH(AE$4,'Mapping water'!$A$4:$U$4,0))*$F104</f>
        <v>0</v>
      </c>
      <c r="AX104" s="22">
        <f>INDEX('Mapping water'!$A$4:$U$352,MATCH($B104,'Mapping water'!$B$4:$B$352,0),MATCH(AF$4,'Mapping water'!$A$4:$U$4,0))*$F104</f>
        <v>0</v>
      </c>
      <c r="AY104" s="22">
        <f>INDEX('Mapping water'!$A$4:$U$352,MATCH($B104,'Mapping water'!$B$4:$B$352,0),MATCH(AG$4,'Mapping water'!$A$4:$U$4,0))*$F104</f>
        <v>0</v>
      </c>
      <c r="AZ104" s="22">
        <f>INDEX('Mapping water'!$A$4:$U$352,MATCH($B104,'Mapping water'!$B$4:$B$352,0),MATCH(AH$4,'Mapping water'!$A$4:$U$4,0))*$F104</f>
        <v>0</v>
      </c>
      <c r="BA104" s="22">
        <f>INDEX('Mapping water'!$A$4:$U$352,MATCH($B104,'Mapping water'!$B$4:$B$352,0),MATCH(AI$4,'Mapping water'!$A$4:$U$4,0))*$F104</f>
        <v>0</v>
      </c>
      <c r="BB104" s="22">
        <f>INDEX('Mapping water'!$A$4:$U$352,MATCH($B104,'Mapping water'!$B$4:$B$352,0),MATCH(AJ$4,'Mapping water'!$A$4:$U$4,0))*$F104</f>
        <v>141476</v>
      </c>
      <c r="BC104" s="22">
        <f>INDEX('Mapping water'!$A$4:$U$352,MATCH($B104,'Mapping water'!$B$4:$B$352,0),MATCH(AK$4,'Mapping water'!$A$4:$U$4,0))*$F104</f>
        <v>0</v>
      </c>
      <c r="BD104" s="22">
        <f>INDEX('Mapping water'!$A$4:$U$352,MATCH($B104,'Mapping water'!$B$4:$B$352,0),MATCH(AL$4,'Mapping water'!$A$4:$U$4,0))*$F104</f>
        <v>0</v>
      </c>
      <c r="BE104" s="22">
        <f>INDEX('Mapping water'!$A$4:$U$352,MATCH($B104,'Mapping water'!$B$4:$B$352,0),MATCH(AM$4,'Mapping water'!$A$4:$U$4,0))*$F104</f>
        <v>0</v>
      </c>
      <c r="BF104" s="22">
        <f>INDEX('Mapping water'!$A$4:$U$352,MATCH($B104,'Mapping water'!$B$4:$B$352,0),MATCH(AN$4,'Mapping water'!$A$4:$U$4,0))*$F104</f>
        <v>0</v>
      </c>
      <c r="BG104" s="22">
        <f>INDEX('Mapping water'!$A$4:$U$352,MATCH($B104,'Mapping water'!$B$4:$B$352,0),MATCH(AO$4,'Mapping water'!$A$4:$U$4,0))*$F104</f>
        <v>0</v>
      </c>
      <c r="BH104" s="22">
        <f>INDEX('Mapping water'!$A$4:$U$352,MATCH($B104,'Mapping water'!$B$4:$B$352,0),MATCH(AP$4,'Mapping water'!$A$4:$U$4,0))*$F104</f>
        <v>0</v>
      </c>
      <c r="BI104" s="22">
        <f>INDEX('Mapping water'!$A$4:$U$352,MATCH($B104,'Mapping water'!$B$4:$B$352,0),MATCH(AQ$4,'Mapping water'!$A$4:$U$4,0))*$F104</f>
        <v>0</v>
      </c>
      <c r="BJ104" s="22">
        <f>INDEX('Mapping water'!$A$4:$U$352,MATCH($B104,'Mapping water'!$B$4:$B$352,0),MATCH(AR$4,'Mapping water'!$A$4:$U$4,0))*$F104</f>
        <v>0</v>
      </c>
      <c r="BK104" s="22">
        <f>INDEX('Mapping water'!$A$4:$U$352,MATCH($B104,'Mapping water'!$B$4:$B$352,0),MATCH(AS$4,'Mapping water'!$A$4:$U$4,0))*$F104</f>
        <v>0</v>
      </c>
      <c r="BL104" s="22">
        <f>INDEX('Mapping water'!$A$4:$U$352,MATCH($B104,'Mapping water'!$B$4:$B$352,0),MATCH(AT$4,'Mapping water'!$A$4:$U$4,0))*$F104</f>
        <v>0</v>
      </c>
      <c r="BM104" s="22">
        <f>INDEX('Mapping water'!$A$4:$U$352,MATCH($B104,'Mapping water'!$B$4:$B$352,0),MATCH(AU$4,'Mapping water'!$A$4:$U$4,0))*$F104</f>
        <v>0</v>
      </c>
      <c r="BN104" s="22">
        <f>INDEX('Mapping water'!$A$4:$U$352,MATCH($B104,'Mapping water'!$B$4:$B$352,0),MATCH(AV$4,'Mapping water'!$A$4:$U$4,0))*$G104</f>
        <v>0</v>
      </c>
      <c r="BO104" s="22">
        <f>INDEX('Mapping water'!$A$4:$U$352,MATCH($B104,'Mapping water'!$B$4:$B$352,0),MATCH(AW$4,'Mapping water'!$A$4:$U$4,0))*$G104</f>
        <v>0</v>
      </c>
      <c r="BP104" s="22">
        <f>INDEX('Mapping water'!$A$4:$U$352,MATCH($B104,'Mapping water'!$B$4:$B$352,0),MATCH(AX$4,'Mapping water'!$A$4:$U$4,0))*$G104</f>
        <v>0</v>
      </c>
      <c r="BQ104" s="22">
        <f>INDEX('Mapping water'!$A$4:$U$352,MATCH($B104,'Mapping water'!$B$4:$B$352,0),MATCH(AY$4,'Mapping water'!$A$4:$U$4,0))*$G104</f>
        <v>0</v>
      </c>
      <c r="BR104" s="22">
        <f>INDEX('Mapping water'!$A$4:$U$352,MATCH($B104,'Mapping water'!$B$4:$B$352,0),MATCH(AZ$4,'Mapping water'!$A$4:$U$4,0))*$G104</f>
        <v>0</v>
      </c>
      <c r="BS104" s="22">
        <f>INDEX('Mapping water'!$A$4:$U$352,MATCH($B104,'Mapping water'!$B$4:$B$352,0),MATCH(BA$4,'Mapping water'!$A$4:$U$4,0))*$G104</f>
        <v>0</v>
      </c>
      <c r="BT104" s="22">
        <f>INDEX('Mapping water'!$A$4:$U$352,MATCH($B104,'Mapping water'!$B$4:$B$352,0),MATCH(BB$4,'Mapping water'!$A$4:$U$4,0))*$G104</f>
        <v>142932</v>
      </c>
      <c r="BU104" s="22">
        <f>INDEX('Mapping water'!$A$4:$U$352,MATCH($B104,'Mapping water'!$B$4:$B$352,0),MATCH(BC$4,'Mapping water'!$A$4:$U$4,0))*$G104</f>
        <v>0</v>
      </c>
      <c r="BV104" s="22">
        <f>INDEX('Mapping water'!$A$4:$U$352,MATCH($B104,'Mapping water'!$B$4:$B$352,0),MATCH(BD$4,'Mapping water'!$A$4:$U$4,0))*$G104</f>
        <v>0</v>
      </c>
      <c r="BW104" s="22">
        <f>INDEX('Mapping water'!$A$4:$U$352,MATCH($B104,'Mapping water'!$B$4:$B$352,0),MATCH(BE$4,'Mapping water'!$A$4:$U$4,0))*$G104</f>
        <v>0</v>
      </c>
      <c r="BX104" s="22">
        <f>INDEX('Mapping water'!$A$4:$U$352,MATCH($B104,'Mapping water'!$B$4:$B$352,0),MATCH(BF$4,'Mapping water'!$A$4:$U$4,0))*$G104</f>
        <v>0</v>
      </c>
      <c r="BY104" s="22">
        <f>INDEX('Mapping water'!$A$4:$U$352,MATCH($B104,'Mapping water'!$B$4:$B$352,0),MATCH(BG$4,'Mapping water'!$A$4:$U$4,0))*$G104</f>
        <v>0</v>
      </c>
      <c r="BZ104" s="22">
        <f>INDEX('Mapping water'!$A$4:$U$352,MATCH($B104,'Mapping water'!$B$4:$B$352,0),MATCH(BH$4,'Mapping water'!$A$4:$U$4,0))*$G104</f>
        <v>0</v>
      </c>
      <c r="CA104" s="22">
        <f>INDEX('Mapping water'!$A$4:$U$352,MATCH($B104,'Mapping water'!$B$4:$B$352,0),MATCH(BI$4,'Mapping water'!$A$4:$U$4,0))*$G104</f>
        <v>0</v>
      </c>
      <c r="CB104" s="22">
        <f>INDEX('Mapping water'!$A$4:$U$352,MATCH($B104,'Mapping water'!$B$4:$B$352,0),MATCH(BJ$4,'Mapping water'!$A$4:$U$4,0))*$G104</f>
        <v>0</v>
      </c>
      <c r="CC104" s="22">
        <f>INDEX('Mapping water'!$A$4:$U$352,MATCH($B104,'Mapping water'!$B$4:$B$352,0),MATCH(BK$4,'Mapping water'!$A$4:$U$4,0))*$G104</f>
        <v>0</v>
      </c>
      <c r="CD104" s="22">
        <f>INDEX('Mapping water'!$A$4:$U$352,MATCH($B104,'Mapping water'!$B$4:$B$352,0),MATCH(BL$4,'Mapping water'!$A$4:$U$4,0))*$G104</f>
        <v>0</v>
      </c>
      <c r="CE104" s="22">
        <f>INDEX('Mapping water'!$A$4:$U$352,MATCH($B104,'Mapping water'!$B$4:$B$352,0),MATCH(BM$4,'Mapping water'!$A$4:$U$4,0))*$G104</f>
        <v>0</v>
      </c>
      <c r="CF104" s="22">
        <f>INDEX('Mapping water'!$A$4:$U$352,MATCH($B104,'Mapping water'!$B$4:$B$352,0),MATCH(BN$4,'Mapping water'!$A$4:$U$4,0))*$H104</f>
        <v>0</v>
      </c>
      <c r="CG104" s="22">
        <f>INDEX('Mapping water'!$A$4:$U$352,MATCH($B104,'Mapping water'!$B$4:$B$352,0),MATCH(BO$4,'Mapping water'!$A$4:$U$4,0))*$H104</f>
        <v>0</v>
      </c>
      <c r="CH104" s="22">
        <f>INDEX('Mapping water'!$A$4:$U$352,MATCH($B104,'Mapping water'!$B$4:$B$352,0),MATCH(BP$4,'Mapping water'!$A$4:$U$4,0))*$H104</f>
        <v>0</v>
      </c>
      <c r="CI104" s="22">
        <f>INDEX('Mapping water'!$A$4:$U$352,MATCH($B104,'Mapping water'!$B$4:$B$352,0),MATCH(BQ$4,'Mapping water'!$A$4:$U$4,0))*$H104</f>
        <v>0</v>
      </c>
      <c r="CJ104" s="22">
        <f>INDEX('Mapping water'!$A$4:$U$352,MATCH($B104,'Mapping water'!$B$4:$B$352,0),MATCH(BR$4,'Mapping water'!$A$4:$U$4,0))*$H104</f>
        <v>0</v>
      </c>
      <c r="CK104" s="22">
        <f>INDEX('Mapping water'!$A$4:$U$352,MATCH($B104,'Mapping water'!$B$4:$B$352,0),MATCH(BS$4,'Mapping water'!$A$4:$U$4,0))*$H104</f>
        <v>0</v>
      </c>
      <c r="CL104" s="22">
        <f>INDEX('Mapping water'!$A$4:$U$352,MATCH($B104,'Mapping water'!$B$4:$B$352,0),MATCH(BT$4,'Mapping water'!$A$4:$U$4,0))*$H104</f>
        <v>144385</v>
      </c>
      <c r="CM104" s="22">
        <f>INDEX('Mapping water'!$A$4:$U$352,MATCH($B104,'Mapping water'!$B$4:$B$352,0),MATCH(BU$4,'Mapping water'!$A$4:$U$4,0))*$H104</f>
        <v>0</v>
      </c>
      <c r="CN104" s="22">
        <f>INDEX('Mapping water'!$A$4:$U$352,MATCH($B104,'Mapping water'!$B$4:$B$352,0),MATCH(BV$4,'Mapping water'!$A$4:$U$4,0))*$H104</f>
        <v>0</v>
      </c>
      <c r="CO104" s="22">
        <f>INDEX('Mapping water'!$A$4:$U$352,MATCH($B104,'Mapping water'!$B$4:$B$352,0),MATCH(BW$4,'Mapping water'!$A$4:$U$4,0))*$H104</f>
        <v>0</v>
      </c>
      <c r="CP104" s="22">
        <f>INDEX('Mapping water'!$A$4:$U$352,MATCH($B104,'Mapping water'!$B$4:$B$352,0),MATCH(BX$4,'Mapping water'!$A$4:$U$4,0))*$H104</f>
        <v>0</v>
      </c>
      <c r="CQ104" s="22">
        <f>INDEX('Mapping water'!$A$4:$U$352,MATCH($B104,'Mapping water'!$B$4:$B$352,0),MATCH(BY$4,'Mapping water'!$A$4:$U$4,0))*$H104</f>
        <v>0</v>
      </c>
      <c r="CR104" s="22">
        <f>INDEX('Mapping water'!$A$4:$U$352,MATCH($B104,'Mapping water'!$B$4:$B$352,0),MATCH(BZ$4,'Mapping water'!$A$4:$U$4,0))*$H104</f>
        <v>0</v>
      </c>
      <c r="CS104" s="22">
        <f>INDEX('Mapping water'!$A$4:$U$352,MATCH($B104,'Mapping water'!$B$4:$B$352,0),MATCH(CA$4,'Mapping water'!$A$4:$U$4,0))*$H104</f>
        <v>0</v>
      </c>
      <c r="CT104" s="22">
        <f>INDEX('Mapping water'!$A$4:$U$352,MATCH($B104,'Mapping water'!$B$4:$B$352,0),MATCH(CB$4,'Mapping water'!$A$4:$U$4,0))*$H104</f>
        <v>0</v>
      </c>
      <c r="CU104" s="22">
        <f>INDEX('Mapping water'!$A$4:$U$352,MATCH($B104,'Mapping water'!$B$4:$B$352,0),MATCH(CC$4,'Mapping water'!$A$4:$U$4,0))*$H104</f>
        <v>0</v>
      </c>
      <c r="CV104" s="22">
        <f>INDEX('Mapping water'!$A$4:$U$352,MATCH($B104,'Mapping water'!$B$4:$B$352,0),MATCH(CD$4,'Mapping water'!$A$4:$U$4,0))*$H104</f>
        <v>0</v>
      </c>
      <c r="CW104" s="22">
        <f>INDEX('Mapping water'!$A$4:$U$352,MATCH($B104,'Mapping water'!$B$4:$B$352,0),MATCH(CE$4,'Mapping water'!$A$4:$U$4,0))*$H104</f>
        <v>0</v>
      </c>
      <c r="CX104" s="22">
        <f>INDEX('Mapping water'!$A$4:$U$352,MATCH($B104,'Mapping water'!$B$4:$B$352,0),MATCH(CF$4,'Mapping water'!$A$4:$U$4,0))*$I104</f>
        <v>0</v>
      </c>
      <c r="CY104" s="22">
        <f>INDEX('Mapping water'!$A$4:$U$352,MATCH($B104,'Mapping water'!$B$4:$B$352,0),MATCH(CG$4,'Mapping water'!$A$4:$U$4,0))*$I104</f>
        <v>0</v>
      </c>
      <c r="CZ104" s="22">
        <f>INDEX('Mapping water'!$A$4:$U$352,MATCH($B104,'Mapping water'!$B$4:$B$352,0),MATCH(CH$4,'Mapping water'!$A$4:$U$4,0))*$I104</f>
        <v>0</v>
      </c>
      <c r="DA104" s="22">
        <f>INDEX('Mapping water'!$A$4:$U$352,MATCH($B104,'Mapping water'!$B$4:$B$352,0),MATCH(CI$4,'Mapping water'!$A$4:$U$4,0))*$I104</f>
        <v>0</v>
      </c>
      <c r="DB104" s="22">
        <f>INDEX('Mapping water'!$A$4:$U$352,MATCH($B104,'Mapping water'!$B$4:$B$352,0),MATCH(CJ$4,'Mapping water'!$A$4:$U$4,0))*$I104</f>
        <v>0</v>
      </c>
      <c r="DC104" s="22">
        <f>INDEX('Mapping water'!$A$4:$U$352,MATCH($B104,'Mapping water'!$B$4:$B$352,0),MATCH(CK$4,'Mapping water'!$A$4:$U$4,0))*$I104</f>
        <v>0</v>
      </c>
      <c r="DD104" s="22">
        <f>INDEX('Mapping water'!$A$4:$U$352,MATCH($B104,'Mapping water'!$B$4:$B$352,0),MATCH(CL$4,'Mapping water'!$A$4:$U$4,0))*$I104</f>
        <v>145982</v>
      </c>
      <c r="DE104" s="22">
        <f>INDEX('Mapping water'!$A$4:$U$352,MATCH($B104,'Mapping water'!$B$4:$B$352,0),MATCH(CM$4,'Mapping water'!$A$4:$U$4,0))*$I104</f>
        <v>0</v>
      </c>
      <c r="DF104" s="22">
        <f>INDEX('Mapping water'!$A$4:$U$352,MATCH($B104,'Mapping water'!$B$4:$B$352,0),MATCH(CN$4,'Mapping water'!$A$4:$U$4,0))*$I104</f>
        <v>0</v>
      </c>
      <c r="DG104" s="22">
        <f>INDEX('Mapping water'!$A$4:$U$352,MATCH($B104,'Mapping water'!$B$4:$B$352,0),MATCH(CO$4,'Mapping water'!$A$4:$U$4,0))*$I104</f>
        <v>0</v>
      </c>
      <c r="DH104" s="22">
        <f>INDEX('Mapping water'!$A$4:$U$352,MATCH($B104,'Mapping water'!$B$4:$B$352,0),MATCH(CP$4,'Mapping water'!$A$4:$U$4,0))*$I104</f>
        <v>0</v>
      </c>
      <c r="DI104" s="22">
        <f>INDEX('Mapping water'!$A$4:$U$352,MATCH($B104,'Mapping water'!$B$4:$B$352,0),MATCH(CQ$4,'Mapping water'!$A$4:$U$4,0))*$I104</f>
        <v>0</v>
      </c>
      <c r="DJ104" s="22">
        <f>INDEX('Mapping water'!$A$4:$U$352,MATCH($B104,'Mapping water'!$B$4:$B$352,0),MATCH(CR$4,'Mapping water'!$A$4:$U$4,0))*$I104</f>
        <v>0</v>
      </c>
      <c r="DK104" s="22">
        <f>INDEX('Mapping water'!$A$4:$U$352,MATCH($B104,'Mapping water'!$B$4:$B$352,0),MATCH(CS$4,'Mapping water'!$A$4:$U$4,0))*$I104</f>
        <v>0</v>
      </c>
      <c r="DL104" s="22">
        <f>INDEX('Mapping water'!$A$4:$U$352,MATCH($B104,'Mapping water'!$B$4:$B$352,0),MATCH(CT$4,'Mapping water'!$A$4:$U$4,0))*$I104</f>
        <v>0</v>
      </c>
      <c r="DM104" s="22">
        <f>INDEX('Mapping water'!$A$4:$U$352,MATCH($B104,'Mapping water'!$B$4:$B$352,0),MATCH(CU$4,'Mapping water'!$A$4:$U$4,0))*$I104</f>
        <v>0</v>
      </c>
      <c r="DN104" s="22">
        <f>INDEX('Mapping water'!$A$4:$U$352,MATCH($B104,'Mapping water'!$B$4:$B$352,0),MATCH(CV$4,'Mapping water'!$A$4:$U$4,0))*$I104</f>
        <v>0</v>
      </c>
      <c r="DO104" s="22">
        <f>INDEX('Mapping water'!$A$4:$U$352,MATCH($B104,'Mapping water'!$B$4:$B$352,0),MATCH(CW$4,'Mapping water'!$A$4:$U$4,0))*$I104</f>
        <v>0</v>
      </c>
      <c r="DP104" s="22">
        <f>INDEX('Mapping water'!$A$4:$U$352,MATCH($B104,'Mapping water'!$B$4:$B$352,0),MATCH(CX$4,'Mapping water'!$A$4:$U$4,0))*$J104</f>
        <v>0</v>
      </c>
      <c r="DQ104" s="22">
        <f>INDEX('Mapping water'!$A$4:$U$352,MATCH($B104,'Mapping water'!$B$4:$B$352,0),MATCH(CY$4,'Mapping water'!$A$4:$U$4,0))*$J104</f>
        <v>0</v>
      </c>
      <c r="DR104" s="22">
        <f>INDEX('Mapping water'!$A$4:$U$352,MATCH($B104,'Mapping water'!$B$4:$B$352,0),MATCH(CZ$4,'Mapping water'!$A$4:$U$4,0))*$J104</f>
        <v>0</v>
      </c>
      <c r="DS104" s="22">
        <f>INDEX('Mapping water'!$A$4:$U$352,MATCH($B104,'Mapping water'!$B$4:$B$352,0),MATCH(DA$4,'Mapping water'!$A$4:$U$4,0))*$J104</f>
        <v>0</v>
      </c>
      <c r="DT104" s="22">
        <f>INDEX('Mapping water'!$A$4:$U$352,MATCH($B104,'Mapping water'!$B$4:$B$352,0),MATCH(DB$4,'Mapping water'!$A$4:$U$4,0))*$J104</f>
        <v>0</v>
      </c>
      <c r="DU104" s="22">
        <f>INDEX('Mapping water'!$A$4:$U$352,MATCH($B104,'Mapping water'!$B$4:$B$352,0),MATCH(DC$4,'Mapping water'!$A$4:$U$4,0))*$J104</f>
        <v>0</v>
      </c>
      <c r="DV104" s="22">
        <f>INDEX('Mapping water'!$A$4:$U$352,MATCH($B104,'Mapping water'!$B$4:$B$352,0),MATCH(DD$4,'Mapping water'!$A$4:$U$4,0))*$J104</f>
        <v>147547</v>
      </c>
      <c r="DW104" s="22">
        <f>INDEX('Mapping water'!$A$4:$U$352,MATCH($B104,'Mapping water'!$B$4:$B$352,0),MATCH(DE$4,'Mapping water'!$A$4:$U$4,0))*$J104</f>
        <v>0</v>
      </c>
      <c r="DX104" s="22">
        <f>INDEX('Mapping water'!$A$4:$U$352,MATCH($B104,'Mapping water'!$B$4:$B$352,0),MATCH(DF$4,'Mapping water'!$A$4:$U$4,0))*$J104</f>
        <v>0</v>
      </c>
      <c r="DY104" s="22">
        <f>INDEX('Mapping water'!$A$4:$U$352,MATCH($B104,'Mapping water'!$B$4:$B$352,0),MATCH(DG$4,'Mapping water'!$A$4:$U$4,0))*$J104</f>
        <v>0</v>
      </c>
      <c r="DZ104" s="22">
        <f>INDEX('Mapping water'!$A$4:$U$352,MATCH($B104,'Mapping water'!$B$4:$B$352,0),MATCH(DH$4,'Mapping water'!$A$4:$U$4,0))*$J104</f>
        <v>0</v>
      </c>
      <c r="EA104" s="22">
        <f>INDEX('Mapping water'!$A$4:$U$352,MATCH($B104,'Mapping water'!$B$4:$B$352,0),MATCH(DI$4,'Mapping water'!$A$4:$U$4,0))*$J104</f>
        <v>0</v>
      </c>
      <c r="EB104" s="22">
        <f>INDEX('Mapping water'!$A$4:$U$352,MATCH($B104,'Mapping water'!$B$4:$B$352,0),MATCH(DJ$4,'Mapping water'!$A$4:$U$4,0))*$J104</f>
        <v>0</v>
      </c>
      <c r="EC104" s="22">
        <f>INDEX('Mapping water'!$A$4:$U$352,MATCH($B104,'Mapping water'!$B$4:$B$352,0),MATCH(DK$4,'Mapping water'!$A$4:$U$4,0))*$J104</f>
        <v>0</v>
      </c>
      <c r="ED104" s="22">
        <f>INDEX('Mapping water'!$A$4:$U$352,MATCH($B104,'Mapping water'!$B$4:$B$352,0),MATCH(DL$4,'Mapping water'!$A$4:$U$4,0))*$J104</f>
        <v>0</v>
      </c>
      <c r="EE104" s="22">
        <f>INDEX('Mapping water'!$A$4:$U$352,MATCH($B104,'Mapping water'!$B$4:$B$352,0),MATCH(DM$4,'Mapping water'!$A$4:$U$4,0))*$J104</f>
        <v>0</v>
      </c>
      <c r="EF104" s="22">
        <f>INDEX('Mapping water'!$A$4:$U$352,MATCH($B104,'Mapping water'!$B$4:$B$352,0),MATCH(DN$4,'Mapping water'!$A$4:$U$4,0))*$J104</f>
        <v>0</v>
      </c>
      <c r="EG104" s="22">
        <f>INDEX('Mapping water'!$A$4:$U$352,MATCH($B104,'Mapping water'!$B$4:$B$352,0),MATCH(DO$4,'Mapping water'!$A$4:$U$4,0))*$J104</f>
        <v>0</v>
      </c>
      <c r="EH104" s="22">
        <f>INDEX('Mapping water'!$A$4:$U$352,MATCH($B104,'Mapping water'!$B$4:$B$352,0),MATCH(DP$4,'Mapping water'!$A$4:$U$4,0))*$K104</f>
        <v>0</v>
      </c>
      <c r="EI104" s="22">
        <f>INDEX('Mapping water'!$A$4:$U$352,MATCH($B104,'Mapping water'!$B$4:$B$352,0),MATCH(DQ$4,'Mapping water'!$A$4:$U$4,0))*$K104</f>
        <v>0</v>
      </c>
      <c r="EJ104" s="22">
        <f>INDEX('Mapping water'!$A$4:$U$352,MATCH($B104,'Mapping water'!$B$4:$B$352,0),MATCH(DR$4,'Mapping water'!$A$4:$U$4,0))*$K104</f>
        <v>0</v>
      </c>
      <c r="EK104" s="22">
        <f>INDEX('Mapping water'!$A$4:$U$352,MATCH($B104,'Mapping water'!$B$4:$B$352,0),MATCH(DS$4,'Mapping water'!$A$4:$U$4,0))*$K104</f>
        <v>0</v>
      </c>
      <c r="EL104" s="22">
        <f>INDEX('Mapping water'!$A$4:$U$352,MATCH($B104,'Mapping water'!$B$4:$B$352,0),MATCH(DT$4,'Mapping water'!$A$4:$U$4,0))*$K104</f>
        <v>0</v>
      </c>
      <c r="EM104" s="22">
        <f>INDEX('Mapping water'!$A$4:$U$352,MATCH($B104,'Mapping water'!$B$4:$B$352,0),MATCH(DU$4,'Mapping water'!$A$4:$U$4,0))*$K104</f>
        <v>0</v>
      </c>
      <c r="EN104" s="22">
        <f>INDEX('Mapping water'!$A$4:$U$352,MATCH($B104,'Mapping water'!$B$4:$B$352,0),MATCH(DV$4,'Mapping water'!$A$4:$U$4,0))*$K104</f>
        <v>149102</v>
      </c>
      <c r="EO104" s="22">
        <f>INDEX('Mapping water'!$A$4:$U$352,MATCH($B104,'Mapping water'!$B$4:$B$352,0),MATCH(DW$4,'Mapping water'!$A$4:$U$4,0))*$K104</f>
        <v>0</v>
      </c>
      <c r="EP104" s="22">
        <f>INDEX('Mapping water'!$A$4:$U$352,MATCH($B104,'Mapping water'!$B$4:$B$352,0),MATCH(DX$4,'Mapping water'!$A$4:$U$4,0))*$K104</f>
        <v>0</v>
      </c>
      <c r="EQ104" s="22">
        <f>INDEX('Mapping water'!$A$4:$U$352,MATCH($B104,'Mapping water'!$B$4:$B$352,0),MATCH(DY$4,'Mapping water'!$A$4:$U$4,0))*$K104</f>
        <v>0</v>
      </c>
      <c r="ER104" s="22">
        <f>INDEX('Mapping water'!$A$4:$U$352,MATCH($B104,'Mapping water'!$B$4:$B$352,0),MATCH(DZ$4,'Mapping water'!$A$4:$U$4,0))*$K104</f>
        <v>0</v>
      </c>
      <c r="ES104" s="22">
        <f>INDEX('Mapping water'!$A$4:$U$352,MATCH($B104,'Mapping water'!$B$4:$B$352,0),MATCH(EA$4,'Mapping water'!$A$4:$U$4,0))*$K104</f>
        <v>0</v>
      </c>
      <c r="ET104" s="22">
        <f>INDEX('Mapping water'!$A$4:$U$352,MATCH($B104,'Mapping water'!$B$4:$B$352,0),MATCH(EB$4,'Mapping water'!$A$4:$U$4,0))*$K104</f>
        <v>0</v>
      </c>
      <c r="EU104" s="22">
        <f>INDEX('Mapping water'!$A$4:$U$352,MATCH($B104,'Mapping water'!$B$4:$B$352,0),MATCH(EC$4,'Mapping water'!$A$4:$U$4,0))*$K104</f>
        <v>0</v>
      </c>
      <c r="EV104" s="22">
        <f>INDEX('Mapping water'!$A$4:$U$352,MATCH($B104,'Mapping water'!$B$4:$B$352,0),MATCH(ED$4,'Mapping water'!$A$4:$U$4,0))*$K104</f>
        <v>0</v>
      </c>
      <c r="EW104" s="22">
        <f>INDEX('Mapping water'!$A$4:$U$352,MATCH($B104,'Mapping water'!$B$4:$B$352,0),MATCH(EE$4,'Mapping water'!$A$4:$U$4,0))*$K104</f>
        <v>0</v>
      </c>
      <c r="EX104" s="22">
        <f>INDEX('Mapping water'!$A$4:$U$352,MATCH($B104,'Mapping water'!$B$4:$B$352,0),MATCH(EF$4,'Mapping water'!$A$4:$U$4,0))*$K104</f>
        <v>0</v>
      </c>
      <c r="EY104" s="22">
        <f>INDEX('Mapping water'!$A$4:$U$352,MATCH($B104,'Mapping water'!$B$4:$B$352,0),MATCH(EG$4,'Mapping water'!$A$4:$U$4,0))*$K104</f>
        <v>0</v>
      </c>
    </row>
    <row r="105" spans="1:155" x14ac:dyDescent="0.2">
      <c r="A105" s="21" t="s">
        <v>487</v>
      </c>
      <c r="B105" s="21" t="s">
        <v>488</v>
      </c>
      <c r="C105" s="21" t="s">
        <v>24</v>
      </c>
      <c r="D105" s="22">
        <f>INDEX('Households England'!S$5:S$374,MATCH('Mapping HH to population water'!$B105,'Households England'!$B$5:$B$374,0))*1000</f>
        <v>107213</v>
      </c>
      <c r="E105" s="22">
        <f>INDEX('Households England'!T$5:T$374,MATCH('Mapping HH to population water'!$B105,'Households England'!$B$5:$B$374,0))*1000</f>
        <v>108496</v>
      </c>
      <c r="F105" s="22">
        <f>INDEX('Households England'!U$5:U$374,MATCH('Mapping HH to population water'!$B105,'Households England'!$B$5:$B$374,0))*1000</f>
        <v>109657</v>
      </c>
      <c r="G105" s="22">
        <f>INDEX('Households England'!V$5:V$374,MATCH('Mapping HH to population water'!$B105,'Households England'!$B$5:$B$374,0))*1000</f>
        <v>110680</v>
      </c>
      <c r="H105" s="22">
        <f>INDEX('Households England'!W$5:W$374,MATCH('Mapping HH to population water'!$B105,'Households England'!$B$5:$B$374,0))*1000</f>
        <v>111503</v>
      </c>
      <c r="I105" s="22">
        <f>INDEX('Households England'!X$5:X$374,MATCH('Mapping HH to population water'!$B105,'Households England'!$B$5:$B$374,0))*1000</f>
        <v>112974</v>
      </c>
      <c r="J105" s="22">
        <f>INDEX('Households England'!Y$5:Y$374,MATCH('Mapping HH to population water'!$B105,'Households England'!$B$5:$B$374,0))*1000</f>
        <v>114381</v>
      </c>
      <c r="K105" s="22">
        <f>INDEX('Households England'!Z$5:Z$374,MATCH('Mapping HH to population water'!$B105,'Households England'!$B$5:$B$374,0))*1000</f>
        <v>115789</v>
      </c>
      <c r="L105" s="22">
        <f>INDEX('Mapping water'!$A$4:$U$352,MATCH($B105,'Mapping water'!$B$4:$B$352,0),MATCH(L$4,'Mapping water'!$A$4:$U$4,0))*$D105</f>
        <v>0</v>
      </c>
      <c r="M105" s="22">
        <f>INDEX('Mapping water'!$A$4:$U$352,MATCH($B105,'Mapping water'!$B$4:$B$352,0),MATCH(M$4,'Mapping water'!$A$4:$U$4,0))*$D105</f>
        <v>0</v>
      </c>
      <c r="N105" s="22">
        <f>INDEX('Mapping water'!$A$4:$U$352,MATCH($B105,'Mapping water'!$B$4:$B$352,0),MATCH(N$4,'Mapping water'!$A$4:$U$4,0))*$D105</f>
        <v>0</v>
      </c>
      <c r="O105" s="22">
        <f>INDEX('Mapping water'!$A$4:$U$352,MATCH($B105,'Mapping water'!$B$4:$B$352,0),MATCH(O$4,'Mapping water'!$A$4:$U$4,0))*$D105</f>
        <v>0</v>
      </c>
      <c r="P105" s="22">
        <f>INDEX('Mapping water'!$A$4:$U$352,MATCH($B105,'Mapping water'!$B$4:$B$352,0),MATCH(P$4,'Mapping water'!$A$4:$U$4,0))*$D105</f>
        <v>0</v>
      </c>
      <c r="Q105" s="22">
        <f>INDEX('Mapping water'!$A$4:$U$352,MATCH($B105,'Mapping water'!$B$4:$B$352,0),MATCH(Q$4,'Mapping water'!$A$4:$U$4,0))*$D105</f>
        <v>0</v>
      </c>
      <c r="R105" s="22">
        <f>INDEX('Mapping water'!$A$4:$U$352,MATCH($B105,'Mapping water'!$B$4:$B$352,0),MATCH(R$4,'Mapping water'!$A$4:$U$4,0))*$D105</f>
        <v>107213</v>
      </c>
      <c r="S105" s="22">
        <f>INDEX('Mapping water'!$A$4:$U$352,MATCH($B105,'Mapping water'!$B$4:$B$352,0),MATCH(S$4,'Mapping water'!$A$4:$U$4,0))*$D105</f>
        <v>0</v>
      </c>
      <c r="T105" s="22">
        <f>INDEX('Mapping water'!$A$4:$U$352,MATCH($B105,'Mapping water'!$B$4:$B$352,0),MATCH(T$4,'Mapping water'!$A$4:$U$4,0))*$D105</f>
        <v>0</v>
      </c>
      <c r="U105" s="22">
        <f>INDEX('Mapping water'!$A$4:$U$352,MATCH($B105,'Mapping water'!$B$4:$B$352,0),MATCH(U$4,'Mapping water'!$A$4:$U$4,0))*$D105</f>
        <v>0</v>
      </c>
      <c r="V105" s="22">
        <f>INDEX('Mapping water'!$A$4:$U$352,MATCH($B105,'Mapping water'!$B$4:$B$352,0),MATCH(V$4,'Mapping water'!$A$4:$U$4,0))*$D105</f>
        <v>0</v>
      </c>
      <c r="W105" s="22">
        <f>INDEX('Mapping water'!$A$4:$U$352,MATCH($B105,'Mapping water'!$B$4:$B$352,0),MATCH(W$4,'Mapping water'!$A$4:$U$4,0))*$D105</f>
        <v>0</v>
      </c>
      <c r="X105" s="22">
        <f>INDEX('Mapping water'!$A$4:$U$352,MATCH($B105,'Mapping water'!$B$4:$B$352,0),MATCH(X$4,'Mapping water'!$A$4:$U$4,0))*$D105</f>
        <v>0</v>
      </c>
      <c r="Y105" s="22">
        <f>INDEX('Mapping water'!$A$4:$U$352,MATCH($B105,'Mapping water'!$B$4:$B$352,0),MATCH(Y$4,'Mapping water'!$A$4:$U$4,0))*$D105</f>
        <v>0</v>
      </c>
      <c r="Z105" s="22">
        <f>INDEX('Mapping water'!$A$4:$U$352,MATCH($B105,'Mapping water'!$B$4:$B$352,0),MATCH(Z$4,'Mapping water'!$A$4:$U$4,0))*$D105</f>
        <v>0</v>
      </c>
      <c r="AA105" s="22">
        <f>INDEX('Mapping water'!$A$4:$U$352,MATCH($B105,'Mapping water'!$B$4:$B$352,0),MATCH(AA$4,'Mapping water'!$A$4:$U$4,0))*$D105</f>
        <v>0</v>
      </c>
      <c r="AB105" s="22">
        <f>INDEX('Mapping water'!$A$4:$U$352,MATCH($B105,'Mapping water'!$B$4:$B$352,0),MATCH(AB$4,'Mapping water'!$A$4:$U$4,0))*$D105</f>
        <v>0</v>
      </c>
      <c r="AC105" s="22">
        <f>INDEX('Mapping water'!$A$4:$U$352,MATCH($B105,'Mapping water'!$B$4:$B$352,0),MATCH(AC$4,'Mapping water'!$A$4:$U$4,0))*$D105</f>
        <v>0</v>
      </c>
      <c r="AD105" s="22">
        <f>INDEX('Mapping water'!$A$4:$U$352,MATCH($B105,'Mapping water'!$B$4:$B$352,0),MATCH(AD$4,'Mapping water'!$A$4:$U$4,0))*$E105</f>
        <v>0</v>
      </c>
      <c r="AE105" s="22">
        <f>INDEX('Mapping water'!$A$4:$U$352,MATCH($B105,'Mapping water'!$B$4:$B$352,0),MATCH(AE$4,'Mapping water'!$A$4:$U$4,0))*$E105</f>
        <v>0</v>
      </c>
      <c r="AF105" s="22">
        <f>INDEX('Mapping water'!$A$4:$U$352,MATCH($B105,'Mapping water'!$B$4:$B$352,0),MATCH(AF$4,'Mapping water'!$A$4:$U$4,0))*$E105</f>
        <v>0</v>
      </c>
      <c r="AG105" s="22">
        <f>INDEX('Mapping water'!$A$4:$U$352,MATCH($B105,'Mapping water'!$B$4:$B$352,0),MATCH(AG$4,'Mapping water'!$A$4:$U$4,0))*$E105</f>
        <v>0</v>
      </c>
      <c r="AH105" s="22">
        <f>INDEX('Mapping water'!$A$4:$U$352,MATCH($B105,'Mapping water'!$B$4:$B$352,0),MATCH(AH$4,'Mapping water'!$A$4:$U$4,0))*$E105</f>
        <v>0</v>
      </c>
      <c r="AI105" s="22">
        <f>INDEX('Mapping water'!$A$4:$U$352,MATCH($B105,'Mapping water'!$B$4:$B$352,0),MATCH(AI$4,'Mapping water'!$A$4:$U$4,0))*$E105</f>
        <v>0</v>
      </c>
      <c r="AJ105" s="22">
        <f>INDEX('Mapping water'!$A$4:$U$352,MATCH($B105,'Mapping water'!$B$4:$B$352,0),MATCH(AJ$4,'Mapping water'!$A$4:$U$4,0))*$E105</f>
        <v>108496</v>
      </c>
      <c r="AK105" s="22">
        <f>INDEX('Mapping water'!$A$4:$U$352,MATCH($B105,'Mapping water'!$B$4:$B$352,0),MATCH(AK$4,'Mapping water'!$A$4:$U$4,0))*$E105</f>
        <v>0</v>
      </c>
      <c r="AL105" s="22">
        <f>INDEX('Mapping water'!$A$4:$U$352,MATCH($B105,'Mapping water'!$B$4:$B$352,0),MATCH(AL$4,'Mapping water'!$A$4:$U$4,0))*$E105</f>
        <v>0</v>
      </c>
      <c r="AM105" s="22">
        <f>INDEX('Mapping water'!$A$4:$U$352,MATCH($B105,'Mapping water'!$B$4:$B$352,0),MATCH(AM$4,'Mapping water'!$A$4:$U$4,0))*$E105</f>
        <v>0</v>
      </c>
      <c r="AN105" s="22">
        <f>INDEX('Mapping water'!$A$4:$U$352,MATCH($B105,'Mapping water'!$B$4:$B$352,0),MATCH(AN$4,'Mapping water'!$A$4:$U$4,0))*$E105</f>
        <v>0</v>
      </c>
      <c r="AO105" s="22">
        <f>INDEX('Mapping water'!$A$4:$U$352,MATCH($B105,'Mapping water'!$B$4:$B$352,0),MATCH(AO$4,'Mapping water'!$A$4:$U$4,0))*$E105</f>
        <v>0</v>
      </c>
      <c r="AP105" s="22">
        <f>INDEX('Mapping water'!$A$4:$U$352,MATCH($B105,'Mapping water'!$B$4:$B$352,0),MATCH(AP$4,'Mapping water'!$A$4:$U$4,0))*$E105</f>
        <v>0</v>
      </c>
      <c r="AQ105" s="22">
        <f>INDEX('Mapping water'!$A$4:$U$352,MATCH($B105,'Mapping water'!$B$4:$B$352,0),MATCH(AQ$4,'Mapping water'!$A$4:$U$4,0))*$E105</f>
        <v>0</v>
      </c>
      <c r="AR105" s="22">
        <f>INDEX('Mapping water'!$A$4:$U$352,MATCH($B105,'Mapping water'!$B$4:$B$352,0),MATCH(AR$4,'Mapping water'!$A$4:$U$4,0))*$E105</f>
        <v>0</v>
      </c>
      <c r="AS105" s="22">
        <f>INDEX('Mapping water'!$A$4:$U$352,MATCH($B105,'Mapping water'!$B$4:$B$352,0),MATCH(AS$4,'Mapping water'!$A$4:$U$4,0))*$E105</f>
        <v>0</v>
      </c>
      <c r="AT105" s="22">
        <f>INDEX('Mapping water'!$A$4:$U$352,MATCH($B105,'Mapping water'!$B$4:$B$352,0),MATCH(AT$4,'Mapping water'!$A$4:$U$4,0))*$E105</f>
        <v>0</v>
      </c>
      <c r="AU105" s="22">
        <f>INDEX('Mapping water'!$A$4:$U$352,MATCH($B105,'Mapping water'!$B$4:$B$352,0),MATCH(AU$4,'Mapping water'!$A$4:$U$4,0))*$E105</f>
        <v>0</v>
      </c>
      <c r="AV105" s="22">
        <f>INDEX('Mapping water'!$A$4:$U$352,MATCH($B105,'Mapping water'!$B$4:$B$352,0),MATCH(AD$4,'Mapping water'!$A$4:$U$4,0))*$F105</f>
        <v>0</v>
      </c>
      <c r="AW105" s="22">
        <f>INDEX('Mapping water'!$A$4:$U$352,MATCH($B105,'Mapping water'!$B$4:$B$352,0),MATCH(AE$4,'Mapping water'!$A$4:$U$4,0))*$F105</f>
        <v>0</v>
      </c>
      <c r="AX105" s="22">
        <f>INDEX('Mapping water'!$A$4:$U$352,MATCH($B105,'Mapping water'!$B$4:$B$352,0),MATCH(AF$4,'Mapping water'!$A$4:$U$4,0))*$F105</f>
        <v>0</v>
      </c>
      <c r="AY105" s="22">
        <f>INDEX('Mapping water'!$A$4:$U$352,MATCH($B105,'Mapping water'!$B$4:$B$352,0),MATCH(AG$4,'Mapping water'!$A$4:$U$4,0))*$F105</f>
        <v>0</v>
      </c>
      <c r="AZ105" s="22">
        <f>INDEX('Mapping water'!$A$4:$U$352,MATCH($B105,'Mapping water'!$B$4:$B$352,0),MATCH(AH$4,'Mapping water'!$A$4:$U$4,0))*$F105</f>
        <v>0</v>
      </c>
      <c r="BA105" s="22">
        <f>INDEX('Mapping water'!$A$4:$U$352,MATCH($B105,'Mapping water'!$B$4:$B$352,0),MATCH(AI$4,'Mapping water'!$A$4:$U$4,0))*$F105</f>
        <v>0</v>
      </c>
      <c r="BB105" s="22">
        <f>INDEX('Mapping water'!$A$4:$U$352,MATCH($B105,'Mapping water'!$B$4:$B$352,0),MATCH(AJ$4,'Mapping water'!$A$4:$U$4,0))*$F105</f>
        <v>109657</v>
      </c>
      <c r="BC105" s="22">
        <f>INDEX('Mapping water'!$A$4:$U$352,MATCH($B105,'Mapping water'!$B$4:$B$352,0),MATCH(AK$4,'Mapping water'!$A$4:$U$4,0))*$F105</f>
        <v>0</v>
      </c>
      <c r="BD105" s="22">
        <f>INDEX('Mapping water'!$A$4:$U$352,MATCH($B105,'Mapping water'!$B$4:$B$352,0),MATCH(AL$4,'Mapping water'!$A$4:$U$4,0))*$F105</f>
        <v>0</v>
      </c>
      <c r="BE105" s="22">
        <f>INDEX('Mapping water'!$A$4:$U$352,MATCH($B105,'Mapping water'!$B$4:$B$352,0),MATCH(AM$4,'Mapping water'!$A$4:$U$4,0))*$F105</f>
        <v>0</v>
      </c>
      <c r="BF105" s="22">
        <f>INDEX('Mapping water'!$A$4:$U$352,MATCH($B105,'Mapping water'!$B$4:$B$352,0),MATCH(AN$4,'Mapping water'!$A$4:$U$4,0))*$F105</f>
        <v>0</v>
      </c>
      <c r="BG105" s="22">
        <f>INDEX('Mapping water'!$A$4:$U$352,MATCH($B105,'Mapping water'!$B$4:$B$352,0),MATCH(AO$4,'Mapping water'!$A$4:$U$4,0))*$F105</f>
        <v>0</v>
      </c>
      <c r="BH105" s="22">
        <f>INDEX('Mapping water'!$A$4:$U$352,MATCH($B105,'Mapping water'!$B$4:$B$352,0),MATCH(AP$4,'Mapping water'!$A$4:$U$4,0))*$F105</f>
        <v>0</v>
      </c>
      <c r="BI105" s="22">
        <f>INDEX('Mapping water'!$A$4:$U$352,MATCH($B105,'Mapping water'!$B$4:$B$352,0),MATCH(AQ$4,'Mapping water'!$A$4:$U$4,0))*$F105</f>
        <v>0</v>
      </c>
      <c r="BJ105" s="22">
        <f>INDEX('Mapping water'!$A$4:$U$352,MATCH($B105,'Mapping water'!$B$4:$B$352,0),MATCH(AR$4,'Mapping water'!$A$4:$U$4,0))*$F105</f>
        <v>0</v>
      </c>
      <c r="BK105" s="22">
        <f>INDEX('Mapping water'!$A$4:$U$352,MATCH($B105,'Mapping water'!$B$4:$B$352,0),MATCH(AS$4,'Mapping water'!$A$4:$U$4,0))*$F105</f>
        <v>0</v>
      </c>
      <c r="BL105" s="22">
        <f>INDEX('Mapping water'!$A$4:$U$352,MATCH($B105,'Mapping water'!$B$4:$B$352,0),MATCH(AT$4,'Mapping water'!$A$4:$U$4,0))*$F105</f>
        <v>0</v>
      </c>
      <c r="BM105" s="22">
        <f>INDEX('Mapping water'!$A$4:$U$352,MATCH($B105,'Mapping water'!$B$4:$B$352,0),MATCH(AU$4,'Mapping water'!$A$4:$U$4,0))*$F105</f>
        <v>0</v>
      </c>
      <c r="BN105" s="22">
        <f>INDEX('Mapping water'!$A$4:$U$352,MATCH($B105,'Mapping water'!$B$4:$B$352,0),MATCH(AV$4,'Mapping water'!$A$4:$U$4,0))*$G105</f>
        <v>0</v>
      </c>
      <c r="BO105" s="22">
        <f>INDEX('Mapping water'!$A$4:$U$352,MATCH($B105,'Mapping water'!$B$4:$B$352,0),MATCH(AW$4,'Mapping water'!$A$4:$U$4,0))*$G105</f>
        <v>0</v>
      </c>
      <c r="BP105" s="22">
        <f>INDEX('Mapping water'!$A$4:$U$352,MATCH($B105,'Mapping water'!$B$4:$B$352,0),MATCH(AX$4,'Mapping water'!$A$4:$U$4,0))*$G105</f>
        <v>0</v>
      </c>
      <c r="BQ105" s="22">
        <f>INDEX('Mapping water'!$A$4:$U$352,MATCH($B105,'Mapping water'!$B$4:$B$352,0),MATCH(AY$4,'Mapping water'!$A$4:$U$4,0))*$G105</f>
        <v>0</v>
      </c>
      <c r="BR105" s="22">
        <f>INDEX('Mapping water'!$A$4:$U$352,MATCH($B105,'Mapping water'!$B$4:$B$352,0),MATCH(AZ$4,'Mapping water'!$A$4:$U$4,0))*$G105</f>
        <v>0</v>
      </c>
      <c r="BS105" s="22">
        <f>INDEX('Mapping water'!$A$4:$U$352,MATCH($B105,'Mapping water'!$B$4:$B$352,0),MATCH(BA$4,'Mapping water'!$A$4:$U$4,0))*$G105</f>
        <v>0</v>
      </c>
      <c r="BT105" s="22">
        <f>INDEX('Mapping water'!$A$4:$U$352,MATCH($B105,'Mapping water'!$B$4:$B$352,0),MATCH(BB$4,'Mapping water'!$A$4:$U$4,0))*$G105</f>
        <v>110680</v>
      </c>
      <c r="BU105" s="22">
        <f>INDEX('Mapping water'!$A$4:$U$352,MATCH($B105,'Mapping water'!$B$4:$B$352,0),MATCH(BC$4,'Mapping water'!$A$4:$U$4,0))*$G105</f>
        <v>0</v>
      </c>
      <c r="BV105" s="22">
        <f>INDEX('Mapping water'!$A$4:$U$352,MATCH($B105,'Mapping water'!$B$4:$B$352,0),MATCH(BD$4,'Mapping water'!$A$4:$U$4,0))*$G105</f>
        <v>0</v>
      </c>
      <c r="BW105" s="22">
        <f>INDEX('Mapping water'!$A$4:$U$352,MATCH($B105,'Mapping water'!$B$4:$B$352,0),MATCH(BE$4,'Mapping water'!$A$4:$U$4,0))*$G105</f>
        <v>0</v>
      </c>
      <c r="BX105" s="22">
        <f>INDEX('Mapping water'!$A$4:$U$352,MATCH($B105,'Mapping water'!$B$4:$B$352,0),MATCH(BF$4,'Mapping water'!$A$4:$U$4,0))*$G105</f>
        <v>0</v>
      </c>
      <c r="BY105" s="22">
        <f>INDEX('Mapping water'!$A$4:$U$352,MATCH($B105,'Mapping water'!$B$4:$B$352,0),MATCH(BG$4,'Mapping water'!$A$4:$U$4,0))*$G105</f>
        <v>0</v>
      </c>
      <c r="BZ105" s="22">
        <f>INDEX('Mapping water'!$A$4:$U$352,MATCH($B105,'Mapping water'!$B$4:$B$352,0),MATCH(BH$4,'Mapping water'!$A$4:$U$4,0))*$G105</f>
        <v>0</v>
      </c>
      <c r="CA105" s="22">
        <f>INDEX('Mapping water'!$A$4:$U$352,MATCH($B105,'Mapping water'!$B$4:$B$352,0),MATCH(BI$4,'Mapping water'!$A$4:$U$4,0))*$G105</f>
        <v>0</v>
      </c>
      <c r="CB105" s="22">
        <f>INDEX('Mapping water'!$A$4:$U$352,MATCH($B105,'Mapping water'!$B$4:$B$352,0),MATCH(BJ$4,'Mapping water'!$A$4:$U$4,0))*$G105</f>
        <v>0</v>
      </c>
      <c r="CC105" s="22">
        <f>INDEX('Mapping water'!$A$4:$U$352,MATCH($B105,'Mapping water'!$B$4:$B$352,0),MATCH(BK$4,'Mapping water'!$A$4:$U$4,0))*$G105</f>
        <v>0</v>
      </c>
      <c r="CD105" s="22">
        <f>INDEX('Mapping water'!$A$4:$U$352,MATCH($B105,'Mapping water'!$B$4:$B$352,0),MATCH(BL$4,'Mapping water'!$A$4:$U$4,0))*$G105</f>
        <v>0</v>
      </c>
      <c r="CE105" s="22">
        <f>INDEX('Mapping water'!$A$4:$U$352,MATCH($B105,'Mapping water'!$B$4:$B$352,0),MATCH(BM$4,'Mapping water'!$A$4:$U$4,0))*$G105</f>
        <v>0</v>
      </c>
      <c r="CF105" s="22">
        <f>INDEX('Mapping water'!$A$4:$U$352,MATCH($B105,'Mapping water'!$B$4:$B$352,0),MATCH(BN$4,'Mapping water'!$A$4:$U$4,0))*$H105</f>
        <v>0</v>
      </c>
      <c r="CG105" s="22">
        <f>INDEX('Mapping water'!$A$4:$U$352,MATCH($B105,'Mapping water'!$B$4:$B$352,0),MATCH(BO$4,'Mapping water'!$A$4:$U$4,0))*$H105</f>
        <v>0</v>
      </c>
      <c r="CH105" s="22">
        <f>INDEX('Mapping water'!$A$4:$U$352,MATCH($B105,'Mapping water'!$B$4:$B$352,0),MATCH(BP$4,'Mapping water'!$A$4:$U$4,0))*$H105</f>
        <v>0</v>
      </c>
      <c r="CI105" s="22">
        <f>INDEX('Mapping water'!$A$4:$U$352,MATCH($B105,'Mapping water'!$B$4:$B$352,0),MATCH(BQ$4,'Mapping water'!$A$4:$U$4,0))*$H105</f>
        <v>0</v>
      </c>
      <c r="CJ105" s="22">
        <f>INDEX('Mapping water'!$A$4:$U$352,MATCH($B105,'Mapping water'!$B$4:$B$352,0),MATCH(BR$4,'Mapping water'!$A$4:$U$4,0))*$H105</f>
        <v>0</v>
      </c>
      <c r="CK105" s="22">
        <f>INDEX('Mapping water'!$A$4:$U$352,MATCH($B105,'Mapping water'!$B$4:$B$352,0),MATCH(BS$4,'Mapping water'!$A$4:$U$4,0))*$H105</f>
        <v>0</v>
      </c>
      <c r="CL105" s="22">
        <f>INDEX('Mapping water'!$A$4:$U$352,MATCH($B105,'Mapping water'!$B$4:$B$352,0),MATCH(BT$4,'Mapping water'!$A$4:$U$4,0))*$H105</f>
        <v>111503</v>
      </c>
      <c r="CM105" s="22">
        <f>INDEX('Mapping water'!$A$4:$U$352,MATCH($B105,'Mapping water'!$B$4:$B$352,0),MATCH(BU$4,'Mapping water'!$A$4:$U$4,0))*$H105</f>
        <v>0</v>
      </c>
      <c r="CN105" s="22">
        <f>INDEX('Mapping water'!$A$4:$U$352,MATCH($B105,'Mapping water'!$B$4:$B$352,0),MATCH(BV$4,'Mapping water'!$A$4:$U$4,0))*$H105</f>
        <v>0</v>
      </c>
      <c r="CO105" s="22">
        <f>INDEX('Mapping water'!$A$4:$U$352,MATCH($B105,'Mapping water'!$B$4:$B$352,0),MATCH(BW$4,'Mapping water'!$A$4:$U$4,0))*$H105</f>
        <v>0</v>
      </c>
      <c r="CP105" s="22">
        <f>INDEX('Mapping water'!$A$4:$U$352,MATCH($B105,'Mapping water'!$B$4:$B$352,0),MATCH(BX$4,'Mapping water'!$A$4:$U$4,0))*$H105</f>
        <v>0</v>
      </c>
      <c r="CQ105" s="22">
        <f>INDEX('Mapping water'!$A$4:$U$352,MATCH($B105,'Mapping water'!$B$4:$B$352,0),MATCH(BY$4,'Mapping water'!$A$4:$U$4,0))*$H105</f>
        <v>0</v>
      </c>
      <c r="CR105" s="22">
        <f>INDEX('Mapping water'!$A$4:$U$352,MATCH($B105,'Mapping water'!$B$4:$B$352,0),MATCH(BZ$4,'Mapping water'!$A$4:$U$4,0))*$H105</f>
        <v>0</v>
      </c>
      <c r="CS105" s="22">
        <f>INDEX('Mapping water'!$A$4:$U$352,MATCH($B105,'Mapping water'!$B$4:$B$352,0),MATCH(CA$4,'Mapping water'!$A$4:$U$4,0))*$H105</f>
        <v>0</v>
      </c>
      <c r="CT105" s="22">
        <f>INDEX('Mapping water'!$A$4:$U$352,MATCH($B105,'Mapping water'!$B$4:$B$352,0),MATCH(CB$4,'Mapping water'!$A$4:$U$4,0))*$H105</f>
        <v>0</v>
      </c>
      <c r="CU105" s="22">
        <f>INDEX('Mapping water'!$A$4:$U$352,MATCH($B105,'Mapping water'!$B$4:$B$352,0),MATCH(CC$4,'Mapping water'!$A$4:$U$4,0))*$H105</f>
        <v>0</v>
      </c>
      <c r="CV105" s="22">
        <f>INDEX('Mapping water'!$A$4:$U$352,MATCH($B105,'Mapping water'!$B$4:$B$352,0),MATCH(CD$4,'Mapping water'!$A$4:$U$4,0))*$H105</f>
        <v>0</v>
      </c>
      <c r="CW105" s="22">
        <f>INDEX('Mapping water'!$A$4:$U$352,MATCH($B105,'Mapping water'!$B$4:$B$352,0),MATCH(CE$4,'Mapping water'!$A$4:$U$4,0))*$H105</f>
        <v>0</v>
      </c>
      <c r="CX105" s="22">
        <f>INDEX('Mapping water'!$A$4:$U$352,MATCH($B105,'Mapping water'!$B$4:$B$352,0),MATCH(CF$4,'Mapping water'!$A$4:$U$4,0))*$I105</f>
        <v>0</v>
      </c>
      <c r="CY105" s="22">
        <f>INDEX('Mapping water'!$A$4:$U$352,MATCH($B105,'Mapping water'!$B$4:$B$352,0),MATCH(CG$4,'Mapping water'!$A$4:$U$4,0))*$I105</f>
        <v>0</v>
      </c>
      <c r="CZ105" s="22">
        <f>INDEX('Mapping water'!$A$4:$U$352,MATCH($B105,'Mapping water'!$B$4:$B$352,0),MATCH(CH$4,'Mapping water'!$A$4:$U$4,0))*$I105</f>
        <v>0</v>
      </c>
      <c r="DA105" s="22">
        <f>INDEX('Mapping water'!$A$4:$U$352,MATCH($B105,'Mapping water'!$B$4:$B$352,0),MATCH(CI$4,'Mapping water'!$A$4:$U$4,0))*$I105</f>
        <v>0</v>
      </c>
      <c r="DB105" s="22">
        <f>INDEX('Mapping water'!$A$4:$U$352,MATCH($B105,'Mapping water'!$B$4:$B$352,0),MATCH(CJ$4,'Mapping water'!$A$4:$U$4,0))*$I105</f>
        <v>0</v>
      </c>
      <c r="DC105" s="22">
        <f>INDEX('Mapping water'!$A$4:$U$352,MATCH($B105,'Mapping water'!$B$4:$B$352,0),MATCH(CK$4,'Mapping water'!$A$4:$U$4,0))*$I105</f>
        <v>0</v>
      </c>
      <c r="DD105" s="22">
        <f>INDEX('Mapping water'!$A$4:$U$352,MATCH($B105,'Mapping water'!$B$4:$B$352,0),MATCH(CL$4,'Mapping water'!$A$4:$U$4,0))*$I105</f>
        <v>112974</v>
      </c>
      <c r="DE105" s="22">
        <f>INDEX('Mapping water'!$A$4:$U$352,MATCH($B105,'Mapping water'!$B$4:$B$352,0),MATCH(CM$4,'Mapping water'!$A$4:$U$4,0))*$I105</f>
        <v>0</v>
      </c>
      <c r="DF105" s="22">
        <f>INDEX('Mapping water'!$A$4:$U$352,MATCH($B105,'Mapping water'!$B$4:$B$352,0),MATCH(CN$4,'Mapping water'!$A$4:$U$4,0))*$I105</f>
        <v>0</v>
      </c>
      <c r="DG105" s="22">
        <f>INDEX('Mapping water'!$A$4:$U$352,MATCH($B105,'Mapping water'!$B$4:$B$352,0),MATCH(CO$4,'Mapping water'!$A$4:$U$4,0))*$I105</f>
        <v>0</v>
      </c>
      <c r="DH105" s="22">
        <f>INDEX('Mapping water'!$A$4:$U$352,MATCH($B105,'Mapping water'!$B$4:$B$352,0),MATCH(CP$4,'Mapping water'!$A$4:$U$4,0))*$I105</f>
        <v>0</v>
      </c>
      <c r="DI105" s="22">
        <f>INDEX('Mapping water'!$A$4:$U$352,MATCH($B105,'Mapping water'!$B$4:$B$352,0),MATCH(CQ$4,'Mapping water'!$A$4:$U$4,0))*$I105</f>
        <v>0</v>
      </c>
      <c r="DJ105" s="22">
        <f>INDEX('Mapping water'!$A$4:$U$352,MATCH($B105,'Mapping water'!$B$4:$B$352,0),MATCH(CR$4,'Mapping water'!$A$4:$U$4,0))*$I105</f>
        <v>0</v>
      </c>
      <c r="DK105" s="22">
        <f>INDEX('Mapping water'!$A$4:$U$352,MATCH($B105,'Mapping water'!$B$4:$B$352,0),MATCH(CS$4,'Mapping water'!$A$4:$U$4,0))*$I105</f>
        <v>0</v>
      </c>
      <c r="DL105" s="22">
        <f>INDEX('Mapping water'!$A$4:$U$352,MATCH($B105,'Mapping water'!$B$4:$B$352,0),MATCH(CT$4,'Mapping water'!$A$4:$U$4,0))*$I105</f>
        <v>0</v>
      </c>
      <c r="DM105" s="22">
        <f>INDEX('Mapping water'!$A$4:$U$352,MATCH($B105,'Mapping water'!$B$4:$B$352,0),MATCH(CU$4,'Mapping water'!$A$4:$U$4,0))*$I105</f>
        <v>0</v>
      </c>
      <c r="DN105" s="22">
        <f>INDEX('Mapping water'!$A$4:$U$352,MATCH($B105,'Mapping water'!$B$4:$B$352,0),MATCH(CV$4,'Mapping water'!$A$4:$U$4,0))*$I105</f>
        <v>0</v>
      </c>
      <c r="DO105" s="22">
        <f>INDEX('Mapping water'!$A$4:$U$352,MATCH($B105,'Mapping water'!$B$4:$B$352,0),MATCH(CW$4,'Mapping water'!$A$4:$U$4,0))*$I105</f>
        <v>0</v>
      </c>
      <c r="DP105" s="22">
        <f>INDEX('Mapping water'!$A$4:$U$352,MATCH($B105,'Mapping water'!$B$4:$B$352,0),MATCH(CX$4,'Mapping water'!$A$4:$U$4,0))*$J105</f>
        <v>0</v>
      </c>
      <c r="DQ105" s="22">
        <f>INDEX('Mapping water'!$A$4:$U$352,MATCH($B105,'Mapping water'!$B$4:$B$352,0),MATCH(CY$4,'Mapping water'!$A$4:$U$4,0))*$J105</f>
        <v>0</v>
      </c>
      <c r="DR105" s="22">
        <f>INDEX('Mapping water'!$A$4:$U$352,MATCH($B105,'Mapping water'!$B$4:$B$352,0),MATCH(CZ$4,'Mapping water'!$A$4:$U$4,0))*$J105</f>
        <v>0</v>
      </c>
      <c r="DS105" s="22">
        <f>INDEX('Mapping water'!$A$4:$U$352,MATCH($B105,'Mapping water'!$B$4:$B$352,0),MATCH(DA$4,'Mapping water'!$A$4:$U$4,0))*$J105</f>
        <v>0</v>
      </c>
      <c r="DT105" s="22">
        <f>INDEX('Mapping water'!$A$4:$U$352,MATCH($B105,'Mapping water'!$B$4:$B$352,0),MATCH(DB$4,'Mapping water'!$A$4:$U$4,0))*$J105</f>
        <v>0</v>
      </c>
      <c r="DU105" s="22">
        <f>INDEX('Mapping water'!$A$4:$U$352,MATCH($B105,'Mapping water'!$B$4:$B$352,0),MATCH(DC$4,'Mapping water'!$A$4:$U$4,0))*$J105</f>
        <v>0</v>
      </c>
      <c r="DV105" s="22">
        <f>INDEX('Mapping water'!$A$4:$U$352,MATCH($B105,'Mapping water'!$B$4:$B$352,0),MATCH(DD$4,'Mapping water'!$A$4:$U$4,0))*$J105</f>
        <v>114381</v>
      </c>
      <c r="DW105" s="22">
        <f>INDEX('Mapping water'!$A$4:$U$352,MATCH($B105,'Mapping water'!$B$4:$B$352,0),MATCH(DE$4,'Mapping water'!$A$4:$U$4,0))*$J105</f>
        <v>0</v>
      </c>
      <c r="DX105" s="22">
        <f>INDEX('Mapping water'!$A$4:$U$352,MATCH($B105,'Mapping water'!$B$4:$B$352,0),MATCH(DF$4,'Mapping water'!$A$4:$U$4,0))*$J105</f>
        <v>0</v>
      </c>
      <c r="DY105" s="22">
        <f>INDEX('Mapping water'!$A$4:$U$352,MATCH($B105,'Mapping water'!$B$4:$B$352,0),MATCH(DG$4,'Mapping water'!$A$4:$U$4,0))*$J105</f>
        <v>0</v>
      </c>
      <c r="DZ105" s="22">
        <f>INDEX('Mapping water'!$A$4:$U$352,MATCH($B105,'Mapping water'!$B$4:$B$352,0),MATCH(DH$4,'Mapping water'!$A$4:$U$4,0))*$J105</f>
        <v>0</v>
      </c>
      <c r="EA105" s="22">
        <f>INDEX('Mapping water'!$A$4:$U$352,MATCH($B105,'Mapping water'!$B$4:$B$352,0),MATCH(DI$4,'Mapping water'!$A$4:$U$4,0))*$J105</f>
        <v>0</v>
      </c>
      <c r="EB105" s="22">
        <f>INDEX('Mapping water'!$A$4:$U$352,MATCH($B105,'Mapping water'!$B$4:$B$352,0),MATCH(DJ$4,'Mapping water'!$A$4:$U$4,0))*$J105</f>
        <v>0</v>
      </c>
      <c r="EC105" s="22">
        <f>INDEX('Mapping water'!$A$4:$U$352,MATCH($B105,'Mapping water'!$B$4:$B$352,0),MATCH(DK$4,'Mapping water'!$A$4:$U$4,0))*$J105</f>
        <v>0</v>
      </c>
      <c r="ED105" s="22">
        <f>INDEX('Mapping water'!$A$4:$U$352,MATCH($B105,'Mapping water'!$B$4:$B$352,0),MATCH(DL$4,'Mapping water'!$A$4:$U$4,0))*$J105</f>
        <v>0</v>
      </c>
      <c r="EE105" s="22">
        <f>INDEX('Mapping water'!$A$4:$U$352,MATCH($B105,'Mapping water'!$B$4:$B$352,0),MATCH(DM$4,'Mapping water'!$A$4:$U$4,0))*$J105</f>
        <v>0</v>
      </c>
      <c r="EF105" s="22">
        <f>INDEX('Mapping water'!$A$4:$U$352,MATCH($B105,'Mapping water'!$B$4:$B$352,0),MATCH(DN$4,'Mapping water'!$A$4:$U$4,0))*$J105</f>
        <v>0</v>
      </c>
      <c r="EG105" s="22">
        <f>INDEX('Mapping water'!$A$4:$U$352,MATCH($B105,'Mapping water'!$B$4:$B$352,0),MATCH(DO$4,'Mapping water'!$A$4:$U$4,0))*$J105</f>
        <v>0</v>
      </c>
      <c r="EH105" s="22">
        <f>INDEX('Mapping water'!$A$4:$U$352,MATCH($B105,'Mapping water'!$B$4:$B$352,0),MATCH(DP$4,'Mapping water'!$A$4:$U$4,0))*$K105</f>
        <v>0</v>
      </c>
      <c r="EI105" s="22">
        <f>INDEX('Mapping water'!$A$4:$U$352,MATCH($B105,'Mapping water'!$B$4:$B$352,0),MATCH(DQ$4,'Mapping water'!$A$4:$U$4,0))*$K105</f>
        <v>0</v>
      </c>
      <c r="EJ105" s="22">
        <f>INDEX('Mapping water'!$A$4:$U$352,MATCH($B105,'Mapping water'!$B$4:$B$352,0),MATCH(DR$4,'Mapping water'!$A$4:$U$4,0))*$K105</f>
        <v>0</v>
      </c>
      <c r="EK105" s="22">
        <f>INDEX('Mapping water'!$A$4:$U$352,MATCH($B105,'Mapping water'!$B$4:$B$352,0),MATCH(DS$4,'Mapping water'!$A$4:$U$4,0))*$K105</f>
        <v>0</v>
      </c>
      <c r="EL105" s="22">
        <f>INDEX('Mapping water'!$A$4:$U$352,MATCH($B105,'Mapping water'!$B$4:$B$352,0),MATCH(DT$4,'Mapping water'!$A$4:$U$4,0))*$K105</f>
        <v>0</v>
      </c>
      <c r="EM105" s="22">
        <f>INDEX('Mapping water'!$A$4:$U$352,MATCH($B105,'Mapping water'!$B$4:$B$352,0),MATCH(DU$4,'Mapping water'!$A$4:$U$4,0))*$K105</f>
        <v>0</v>
      </c>
      <c r="EN105" s="22">
        <f>INDEX('Mapping water'!$A$4:$U$352,MATCH($B105,'Mapping water'!$B$4:$B$352,0),MATCH(DV$4,'Mapping water'!$A$4:$U$4,0))*$K105</f>
        <v>115789</v>
      </c>
      <c r="EO105" s="22">
        <f>INDEX('Mapping water'!$A$4:$U$352,MATCH($B105,'Mapping water'!$B$4:$B$352,0),MATCH(DW$4,'Mapping water'!$A$4:$U$4,0))*$K105</f>
        <v>0</v>
      </c>
      <c r="EP105" s="22">
        <f>INDEX('Mapping water'!$A$4:$U$352,MATCH($B105,'Mapping water'!$B$4:$B$352,0),MATCH(DX$4,'Mapping water'!$A$4:$U$4,0))*$K105</f>
        <v>0</v>
      </c>
      <c r="EQ105" s="22">
        <f>INDEX('Mapping water'!$A$4:$U$352,MATCH($B105,'Mapping water'!$B$4:$B$352,0),MATCH(DY$4,'Mapping water'!$A$4:$U$4,0))*$K105</f>
        <v>0</v>
      </c>
      <c r="ER105" s="22">
        <f>INDEX('Mapping water'!$A$4:$U$352,MATCH($B105,'Mapping water'!$B$4:$B$352,0),MATCH(DZ$4,'Mapping water'!$A$4:$U$4,0))*$K105</f>
        <v>0</v>
      </c>
      <c r="ES105" s="22">
        <f>INDEX('Mapping water'!$A$4:$U$352,MATCH($B105,'Mapping water'!$B$4:$B$352,0),MATCH(EA$4,'Mapping water'!$A$4:$U$4,0))*$K105</f>
        <v>0</v>
      </c>
      <c r="ET105" s="22">
        <f>INDEX('Mapping water'!$A$4:$U$352,MATCH($B105,'Mapping water'!$B$4:$B$352,0),MATCH(EB$4,'Mapping water'!$A$4:$U$4,0))*$K105</f>
        <v>0</v>
      </c>
      <c r="EU105" s="22">
        <f>INDEX('Mapping water'!$A$4:$U$352,MATCH($B105,'Mapping water'!$B$4:$B$352,0),MATCH(EC$4,'Mapping water'!$A$4:$U$4,0))*$K105</f>
        <v>0</v>
      </c>
      <c r="EV105" s="22">
        <f>INDEX('Mapping water'!$A$4:$U$352,MATCH($B105,'Mapping water'!$B$4:$B$352,0),MATCH(ED$4,'Mapping water'!$A$4:$U$4,0))*$K105</f>
        <v>0</v>
      </c>
      <c r="EW105" s="22">
        <f>INDEX('Mapping water'!$A$4:$U$352,MATCH($B105,'Mapping water'!$B$4:$B$352,0),MATCH(EE$4,'Mapping water'!$A$4:$U$4,0))*$K105</f>
        <v>0</v>
      </c>
      <c r="EX105" s="22">
        <f>INDEX('Mapping water'!$A$4:$U$352,MATCH($B105,'Mapping water'!$B$4:$B$352,0),MATCH(EF$4,'Mapping water'!$A$4:$U$4,0))*$K105</f>
        <v>0</v>
      </c>
      <c r="EY105" s="22">
        <f>INDEX('Mapping water'!$A$4:$U$352,MATCH($B105,'Mapping water'!$B$4:$B$352,0),MATCH(EG$4,'Mapping water'!$A$4:$U$4,0))*$K105</f>
        <v>0</v>
      </c>
    </row>
    <row r="106" spans="1:155" x14ac:dyDescent="0.2">
      <c r="A106" s="21" t="s">
        <v>489</v>
      </c>
      <c r="B106" s="21" t="s">
        <v>490</v>
      </c>
      <c r="C106" s="21" t="s">
        <v>24</v>
      </c>
      <c r="D106" s="22">
        <f>INDEX('Households England'!S$5:S$374,MATCH('Mapping HH to population water'!$B106,'Households England'!$B$5:$B$374,0))*1000</f>
        <v>152365</v>
      </c>
      <c r="E106" s="22">
        <f>INDEX('Households England'!T$5:T$374,MATCH('Mapping HH to population water'!$B106,'Households England'!$B$5:$B$374,0))*1000</f>
        <v>153627</v>
      </c>
      <c r="F106" s="22">
        <f>INDEX('Households England'!U$5:U$374,MATCH('Mapping HH to population water'!$B106,'Households England'!$B$5:$B$374,0))*1000</f>
        <v>154846</v>
      </c>
      <c r="G106" s="22">
        <f>INDEX('Households England'!V$5:V$374,MATCH('Mapping HH to population water'!$B106,'Households England'!$B$5:$B$374,0))*1000</f>
        <v>156008</v>
      </c>
      <c r="H106" s="22">
        <f>INDEX('Households England'!W$5:W$374,MATCH('Mapping HH to population water'!$B106,'Households England'!$B$5:$B$374,0))*1000</f>
        <v>157191</v>
      </c>
      <c r="I106" s="22">
        <f>INDEX('Households England'!X$5:X$374,MATCH('Mapping HH to population water'!$B106,'Households England'!$B$5:$B$374,0))*1000</f>
        <v>158830</v>
      </c>
      <c r="J106" s="22">
        <f>INDEX('Households England'!Y$5:Y$374,MATCH('Mapping HH to population water'!$B106,'Households England'!$B$5:$B$374,0))*1000</f>
        <v>160356</v>
      </c>
      <c r="K106" s="22">
        <f>INDEX('Households England'!Z$5:Z$374,MATCH('Mapping HH to population water'!$B106,'Households England'!$B$5:$B$374,0))*1000</f>
        <v>161863</v>
      </c>
      <c r="L106" s="22">
        <f>INDEX('Mapping water'!$A$4:$U$352,MATCH($B106,'Mapping water'!$B$4:$B$352,0),MATCH(L$4,'Mapping water'!$A$4:$U$4,0))*$D106</f>
        <v>0</v>
      </c>
      <c r="M106" s="22">
        <f>INDEX('Mapping water'!$A$4:$U$352,MATCH($B106,'Mapping water'!$B$4:$B$352,0),MATCH(M$4,'Mapping water'!$A$4:$U$4,0))*$D106</f>
        <v>0</v>
      </c>
      <c r="N106" s="22">
        <f>INDEX('Mapping water'!$A$4:$U$352,MATCH($B106,'Mapping water'!$B$4:$B$352,0),MATCH(N$4,'Mapping water'!$A$4:$U$4,0))*$D106</f>
        <v>0</v>
      </c>
      <c r="O106" s="22">
        <f>INDEX('Mapping water'!$A$4:$U$352,MATCH($B106,'Mapping water'!$B$4:$B$352,0),MATCH(O$4,'Mapping water'!$A$4:$U$4,0))*$D106</f>
        <v>0</v>
      </c>
      <c r="P106" s="22">
        <f>INDEX('Mapping water'!$A$4:$U$352,MATCH($B106,'Mapping water'!$B$4:$B$352,0),MATCH(P$4,'Mapping water'!$A$4:$U$4,0))*$D106</f>
        <v>0</v>
      </c>
      <c r="Q106" s="22">
        <f>INDEX('Mapping water'!$A$4:$U$352,MATCH($B106,'Mapping water'!$B$4:$B$352,0),MATCH(Q$4,'Mapping water'!$A$4:$U$4,0))*$D106</f>
        <v>0</v>
      </c>
      <c r="R106" s="22">
        <f>INDEX('Mapping water'!$A$4:$U$352,MATCH($B106,'Mapping water'!$B$4:$B$352,0),MATCH(R$4,'Mapping water'!$A$4:$U$4,0))*$D106</f>
        <v>120368.35</v>
      </c>
      <c r="S106" s="22">
        <f>INDEX('Mapping water'!$A$4:$U$352,MATCH($B106,'Mapping water'!$B$4:$B$352,0),MATCH(S$4,'Mapping water'!$A$4:$U$4,0))*$D106</f>
        <v>0</v>
      </c>
      <c r="T106" s="22">
        <f>INDEX('Mapping water'!$A$4:$U$352,MATCH($B106,'Mapping water'!$B$4:$B$352,0),MATCH(T$4,'Mapping water'!$A$4:$U$4,0))*$D106</f>
        <v>0</v>
      </c>
      <c r="U106" s="22">
        <f>INDEX('Mapping water'!$A$4:$U$352,MATCH($B106,'Mapping water'!$B$4:$B$352,0),MATCH(U$4,'Mapping water'!$A$4:$U$4,0))*$D106</f>
        <v>0</v>
      </c>
      <c r="V106" s="22">
        <f>INDEX('Mapping water'!$A$4:$U$352,MATCH($B106,'Mapping water'!$B$4:$B$352,0),MATCH(V$4,'Mapping water'!$A$4:$U$4,0))*$D106</f>
        <v>0</v>
      </c>
      <c r="W106" s="22">
        <f>INDEX('Mapping water'!$A$4:$U$352,MATCH($B106,'Mapping water'!$B$4:$B$352,0),MATCH(W$4,'Mapping water'!$A$4:$U$4,0))*$D106</f>
        <v>0</v>
      </c>
      <c r="X106" s="22">
        <f>INDEX('Mapping water'!$A$4:$U$352,MATCH($B106,'Mapping water'!$B$4:$B$352,0),MATCH(X$4,'Mapping water'!$A$4:$U$4,0))*$D106</f>
        <v>0</v>
      </c>
      <c r="Y106" s="22">
        <f>INDEX('Mapping water'!$A$4:$U$352,MATCH($B106,'Mapping water'!$B$4:$B$352,0),MATCH(Y$4,'Mapping water'!$A$4:$U$4,0))*$D106</f>
        <v>0</v>
      </c>
      <c r="Z106" s="22">
        <f>INDEX('Mapping water'!$A$4:$U$352,MATCH($B106,'Mapping water'!$B$4:$B$352,0),MATCH(Z$4,'Mapping water'!$A$4:$U$4,0))*$D106</f>
        <v>0</v>
      </c>
      <c r="AA106" s="22">
        <f>INDEX('Mapping water'!$A$4:$U$352,MATCH($B106,'Mapping water'!$B$4:$B$352,0),MATCH(AA$4,'Mapping water'!$A$4:$U$4,0))*$D106</f>
        <v>31996.649999999998</v>
      </c>
      <c r="AB106" s="22">
        <f>INDEX('Mapping water'!$A$4:$U$352,MATCH($B106,'Mapping water'!$B$4:$B$352,0),MATCH(AB$4,'Mapping water'!$A$4:$U$4,0))*$D106</f>
        <v>0</v>
      </c>
      <c r="AC106" s="22">
        <f>INDEX('Mapping water'!$A$4:$U$352,MATCH($B106,'Mapping water'!$B$4:$B$352,0),MATCH(AC$4,'Mapping water'!$A$4:$U$4,0))*$D106</f>
        <v>0</v>
      </c>
      <c r="AD106" s="22">
        <f>INDEX('Mapping water'!$A$4:$U$352,MATCH($B106,'Mapping water'!$B$4:$B$352,0),MATCH(AD$4,'Mapping water'!$A$4:$U$4,0))*$E106</f>
        <v>0</v>
      </c>
      <c r="AE106" s="22">
        <f>INDEX('Mapping water'!$A$4:$U$352,MATCH($B106,'Mapping water'!$B$4:$B$352,0),MATCH(AE$4,'Mapping water'!$A$4:$U$4,0))*$E106</f>
        <v>0</v>
      </c>
      <c r="AF106" s="22">
        <f>INDEX('Mapping water'!$A$4:$U$352,MATCH($B106,'Mapping water'!$B$4:$B$352,0),MATCH(AF$4,'Mapping water'!$A$4:$U$4,0))*$E106</f>
        <v>0</v>
      </c>
      <c r="AG106" s="22">
        <f>INDEX('Mapping water'!$A$4:$U$352,MATCH($B106,'Mapping water'!$B$4:$B$352,0),MATCH(AG$4,'Mapping water'!$A$4:$U$4,0))*$E106</f>
        <v>0</v>
      </c>
      <c r="AH106" s="22">
        <f>INDEX('Mapping water'!$A$4:$U$352,MATCH($B106,'Mapping water'!$B$4:$B$352,0),MATCH(AH$4,'Mapping water'!$A$4:$U$4,0))*$E106</f>
        <v>0</v>
      </c>
      <c r="AI106" s="22">
        <f>INDEX('Mapping water'!$A$4:$U$352,MATCH($B106,'Mapping water'!$B$4:$B$352,0),MATCH(AI$4,'Mapping water'!$A$4:$U$4,0))*$E106</f>
        <v>0</v>
      </c>
      <c r="AJ106" s="22">
        <f>INDEX('Mapping water'!$A$4:$U$352,MATCH($B106,'Mapping water'!$B$4:$B$352,0),MATCH(AJ$4,'Mapping water'!$A$4:$U$4,0))*$E106</f>
        <v>121365.33</v>
      </c>
      <c r="AK106" s="22">
        <f>INDEX('Mapping water'!$A$4:$U$352,MATCH($B106,'Mapping water'!$B$4:$B$352,0),MATCH(AK$4,'Mapping water'!$A$4:$U$4,0))*$E106</f>
        <v>0</v>
      </c>
      <c r="AL106" s="22">
        <f>INDEX('Mapping water'!$A$4:$U$352,MATCH($B106,'Mapping water'!$B$4:$B$352,0),MATCH(AL$4,'Mapping water'!$A$4:$U$4,0))*$E106</f>
        <v>0</v>
      </c>
      <c r="AM106" s="22">
        <f>INDEX('Mapping water'!$A$4:$U$352,MATCH($B106,'Mapping water'!$B$4:$B$352,0),MATCH(AM$4,'Mapping water'!$A$4:$U$4,0))*$E106</f>
        <v>0</v>
      </c>
      <c r="AN106" s="22">
        <f>INDEX('Mapping water'!$A$4:$U$352,MATCH($B106,'Mapping water'!$B$4:$B$352,0),MATCH(AN$4,'Mapping water'!$A$4:$U$4,0))*$E106</f>
        <v>0</v>
      </c>
      <c r="AO106" s="22">
        <f>INDEX('Mapping water'!$A$4:$U$352,MATCH($B106,'Mapping water'!$B$4:$B$352,0),MATCH(AO$4,'Mapping water'!$A$4:$U$4,0))*$E106</f>
        <v>0</v>
      </c>
      <c r="AP106" s="22">
        <f>INDEX('Mapping water'!$A$4:$U$352,MATCH($B106,'Mapping water'!$B$4:$B$352,0),MATCH(AP$4,'Mapping water'!$A$4:$U$4,0))*$E106</f>
        <v>0</v>
      </c>
      <c r="AQ106" s="22">
        <f>INDEX('Mapping water'!$A$4:$U$352,MATCH($B106,'Mapping water'!$B$4:$B$352,0),MATCH(AQ$4,'Mapping water'!$A$4:$U$4,0))*$E106</f>
        <v>0</v>
      </c>
      <c r="AR106" s="22">
        <f>INDEX('Mapping water'!$A$4:$U$352,MATCH($B106,'Mapping water'!$B$4:$B$352,0),MATCH(AR$4,'Mapping water'!$A$4:$U$4,0))*$E106</f>
        <v>0</v>
      </c>
      <c r="AS106" s="22">
        <f>INDEX('Mapping water'!$A$4:$U$352,MATCH($B106,'Mapping water'!$B$4:$B$352,0),MATCH(AS$4,'Mapping water'!$A$4:$U$4,0))*$E106</f>
        <v>32261.67</v>
      </c>
      <c r="AT106" s="22">
        <f>INDEX('Mapping water'!$A$4:$U$352,MATCH($B106,'Mapping water'!$B$4:$B$352,0),MATCH(AT$4,'Mapping water'!$A$4:$U$4,0))*$E106</f>
        <v>0</v>
      </c>
      <c r="AU106" s="22">
        <f>INDEX('Mapping water'!$A$4:$U$352,MATCH($B106,'Mapping water'!$B$4:$B$352,0),MATCH(AU$4,'Mapping water'!$A$4:$U$4,0))*$E106</f>
        <v>0</v>
      </c>
      <c r="AV106" s="22">
        <f>INDEX('Mapping water'!$A$4:$U$352,MATCH($B106,'Mapping water'!$B$4:$B$352,0),MATCH(AD$4,'Mapping water'!$A$4:$U$4,0))*$F106</f>
        <v>0</v>
      </c>
      <c r="AW106" s="22">
        <f>INDEX('Mapping water'!$A$4:$U$352,MATCH($B106,'Mapping water'!$B$4:$B$352,0),MATCH(AE$4,'Mapping water'!$A$4:$U$4,0))*$F106</f>
        <v>0</v>
      </c>
      <c r="AX106" s="22">
        <f>INDEX('Mapping water'!$A$4:$U$352,MATCH($B106,'Mapping water'!$B$4:$B$352,0),MATCH(AF$4,'Mapping water'!$A$4:$U$4,0))*$F106</f>
        <v>0</v>
      </c>
      <c r="AY106" s="22">
        <f>INDEX('Mapping water'!$A$4:$U$352,MATCH($B106,'Mapping water'!$B$4:$B$352,0),MATCH(AG$4,'Mapping water'!$A$4:$U$4,0))*$F106</f>
        <v>0</v>
      </c>
      <c r="AZ106" s="22">
        <f>INDEX('Mapping water'!$A$4:$U$352,MATCH($B106,'Mapping water'!$B$4:$B$352,0),MATCH(AH$4,'Mapping water'!$A$4:$U$4,0))*$F106</f>
        <v>0</v>
      </c>
      <c r="BA106" s="22">
        <f>INDEX('Mapping water'!$A$4:$U$352,MATCH($B106,'Mapping water'!$B$4:$B$352,0),MATCH(AI$4,'Mapping water'!$A$4:$U$4,0))*$F106</f>
        <v>0</v>
      </c>
      <c r="BB106" s="22">
        <f>INDEX('Mapping water'!$A$4:$U$352,MATCH($B106,'Mapping water'!$B$4:$B$352,0),MATCH(AJ$4,'Mapping water'!$A$4:$U$4,0))*$F106</f>
        <v>122328.34000000001</v>
      </c>
      <c r="BC106" s="22">
        <f>INDEX('Mapping water'!$A$4:$U$352,MATCH($B106,'Mapping water'!$B$4:$B$352,0),MATCH(AK$4,'Mapping water'!$A$4:$U$4,0))*$F106</f>
        <v>0</v>
      </c>
      <c r="BD106" s="22">
        <f>INDEX('Mapping water'!$A$4:$U$352,MATCH($B106,'Mapping water'!$B$4:$B$352,0),MATCH(AL$4,'Mapping water'!$A$4:$U$4,0))*$F106</f>
        <v>0</v>
      </c>
      <c r="BE106" s="22">
        <f>INDEX('Mapping water'!$A$4:$U$352,MATCH($B106,'Mapping water'!$B$4:$B$352,0),MATCH(AM$4,'Mapping water'!$A$4:$U$4,0))*$F106</f>
        <v>0</v>
      </c>
      <c r="BF106" s="22">
        <f>INDEX('Mapping water'!$A$4:$U$352,MATCH($B106,'Mapping water'!$B$4:$B$352,0),MATCH(AN$4,'Mapping water'!$A$4:$U$4,0))*$F106</f>
        <v>0</v>
      </c>
      <c r="BG106" s="22">
        <f>INDEX('Mapping water'!$A$4:$U$352,MATCH($B106,'Mapping water'!$B$4:$B$352,0),MATCH(AO$4,'Mapping water'!$A$4:$U$4,0))*$F106</f>
        <v>0</v>
      </c>
      <c r="BH106" s="22">
        <f>INDEX('Mapping water'!$A$4:$U$352,MATCH($B106,'Mapping water'!$B$4:$B$352,0),MATCH(AP$4,'Mapping water'!$A$4:$U$4,0))*$F106</f>
        <v>0</v>
      </c>
      <c r="BI106" s="22">
        <f>INDEX('Mapping water'!$A$4:$U$352,MATCH($B106,'Mapping water'!$B$4:$B$352,0),MATCH(AQ$4,'Mapping water'!$A$4:$U$4,0))*$F106</f>
        <v>0</v>
      </c>
      <c r="BJ106" s="22">
        <f>INDEX('Mapping water'!$A$4:$U$352,MATCH($B106,'Mapping water'!$B$4:$B$352,0),MATCH(AR$4,'Mapping water'!$A$4:$U$4,0))*$F106</f>
        <v>0</v>
      </c>
      <c r="BK106" s="22">
        <f>INDEX('Mapping water'!$A$4:$U$352,MATCH($B106,'Mapping water'!$B$4:$B$352,0),MATCH(AS$4,'Mapping water'!$A$4:$U$4,0))*$F106</f>
        <v>32517.66</v>
      </c>
      <c r="BL106" s="22">
        <f>INDEX('Mapping water'!$A$4:$U$352,MATCH($B106,'Mapping water'!$B$4:$B$352,0),MATCH(AT$4,'Mapping water'!$A$4:$U$4,0))*$F106</f>
        <v>0</v>
      </c>
      <c r="BM106" s="22">
        <f>INDEX('Mapping water'!$A$4:$U$352,MATCH($B106,'Mapping water'!$B$4:$B$352,0),MATCH(AU$4,'Mapping water'!$A$4:$U$4,0))*$F106</f>
        <v>0</v>
      </c>
      <c r="BN106" s="22">
        <f>INDEX('Mapping water'!$A$4:$U$352,MATCH($B106,'Mapping water'!$B$4:$B$352,0),MATCH(AV$4,'Mapping water'!$A$4:$U$4,0))*$G106</f>
        <v>0</v>
      </c>
      <c r="BO106" s="22">
        <f>INDEX('Mapping water'!$A$4:$U$352,MATCH($B106,'Mapping water'!$B$4:$B$352,0),MATCH(AW$4,'Mapping water'!$A$4:$U$4,0))*$G106</f>
        <v>0</v>
      </c>
      <c r="BP106" s="22">
        <f>INDEX('Mapping water'!$A$4:$U$352,MATCH($B106,'Mapping water'!$B$4:$B$352,0),MATCH(AX$4,'Mapping water'!$A$4:$U$4,0))*$G106</f>
        <v>0</v>
      </c>
      <c r="BQ106" s="22">
        <f>INDEX('Mapping water'!$A$4:$U$352,MATCH($B106,'Mapping water'!$B$4:$B$352,0),MATCH(AY$4,'Mapping water'!$A$4:$U$4,0))*$G106</f>
        <v>0</v>
      </c>
      <c r="BR106" s="22">
        <f>INDEX('Mapping water'!$A$4:$U$352,MATCH($B106,'Mapping water'!$B$4:$B$352,0),MATCH(AZ$4,'Mapping water'!$A$4:$U$4,0))*$G106</f>
        <v>0</v>
      </c>
      <c r="BS106" s="22">
        <f>INDEX('Mapping water'!$A$4:$U$352,MATCH($B106,'Mapping water'!$B$4:$B$352,0),MATCH(BA$4,'Mapping water'!$A$4:$U$4,0))*$G106</f>
        <v>0</v>
      </c>
      <c r="BT106" s="22">
        <f>INDEX('Mapping water'!$A$4:$U$352,MATCH($B106,'Mapping water'!$B$4:$B$352,0),MATCH(BB$4,'Mapping water'!$A$4:$U$4,0))*$G106</f>
        <v>123246.32</v>
      </c>
      <c r="BU106" s="22">
        <f>INDEX('Mapping water'!$A$4:$U$352,MATCH($B106,'Mapping water'!$B$4:$B$352,0),MATCH(BC$4,'Mapping water'!$A$4:$U$4,0))*$G106</f>
        <v>0</v>
      </c>
      <c r="BV106" s="22">
        <f>INDEX('Mapping water'!$A$4:$U$352,MATCH($B106,'Mapping water'!$B$4:$B$352,0),MATCH(BD$4,'Mapping water'!$A$4:$U$4,0))*$G106</f>
        <v>0</v>
      </c>
      <c r="BW106" s="22">
        <f>INDEX('Mapping water'!$A$4:$U$352,MATCH($B106,'Mapping water'!$B$4:$B$352,0),MATCH(BE$4,'Mapping water'!$A$4:$U$4,0))*$G106</f>
        <v>0</v>
      </c>
      <c r="BX106" s="22">
        <f>INDEX('Mapping water'!$A$4:$U$352,MATCH($B106,'Mapping water'!$B$4:$B$352,0),MATCH(BF$4,'Mapping water'!$A$4:$U$4,0))*$G106</f>
        <v>0</v>
      </c>
      <c r="BY106" s="22">
        <f>INDEX('Mapping water'!$A$4:$U$352,MATCH($B106,'Mapping water'!$B$4:$B$352,0),MATCH(BG$4,'Mapping water'!$A$4:$U$4,0))*$G106</f>
        <v>0</v>
      </c>
      <c r="BZ106" s="22">
        <f>INDEX('Mapping water'!$A$4:$U$352,MATCH($B106,'Mapping water'!$B$4:$B$352,0),MATCH(BH$4,'Mapping water'!$A$4:$U$4,0))*$G106</f>
        <v>0</v>
      </c>
      <c r="CA106" s="22">
        <f>INDEX('Mapping water'!$A$4:$U$352,MATCH($B106,'Mapping water'!$B$4:$B$352,0),MATCH(BI$4,'Mapping water'!$A$4:$U$4,0))*$G106</f>
        <v>0</v>
      </c>
      <c r="CB106" s="22">
        <f>INDEX('Mapping water'!$A$4:$U$352,MATCH($B106,'Mapping water'!$B$4:$B$352,0),MATCH(BJ$4,'Mapping water'!$A$4:$U$4,0))*$G106</f>
        <v>0</v>
      </c>
      <c r="CC106" s="22">
        <f>INDEX('Mapping water'!$A$4:$U$352,MATCH($B106,'Mapping water'!$B$4:$B$352,0),MATCH(BK$4,'Mapping water'!$A$4:$U$4,0))*$G106</f>
        <v>32761.68</v>
      </c>
      <c r="CD106" s="22">
        <f>INDEX('Mapping water'!$A$4:$U$352,MATCH($B106,'Mapping water'!$B$4:$B$352,0),MATCH(BL$4,'Mapping water'!$A$4:$U$4,0))*$G106</f>
        <v>0</v>
      </c>
      <c r="CE106" s="22">
        <f>INDEX('Mapping water'!$A$4:$U$352,MATCH($B106,'Mapping water'!$B$4:$B$352,0),MATCH(BM$4,'Mapping water'!$A$4:$U$4,0))*$G106</f>
        <v>0</v>
      </c>
      <c r="CF106" s="22">
        <f>INDEX('Mapping water'!$A$4:$U$352,MATCH($B106,'Mapping water'!$B$4:$B$352,0),MATCH(BN$4,'Mapping water'!$A$4:$U$4,0))*$H106</f>
        <v>0</v>
      </c>
      <c r="CG106" s="22">
        <f>INDEX('Mapping water'!$A$4:$U$352,MATCH($B106,'Mapping water'!$B$4:$B$352,0),MATCH(BO$4,'Mapping water'!$A$4:$U$4,0))*$H106</f>
        <v>0</v>
      </c>
      <c r="CH106" s="22">
        <f>INDEX('Mapping water'!$A$4:$U$352,MATCH($B106,'Mapping water'!$B$4:$B$352,0),MATCH(BP$4,'Mapping water'!$A$4:$U$4,0))*$H106</f>
        <v>0</v>
      </c>
      <c r="CI106" s="22">
        <f>INDEX('Mapping water'!$A$4:$U$352,MATCH($B106,'Mapping water'!$B$4:$B$352,0),MATCH(BQ$4,'Mapping water'!$A$4:$U$4,0))*$H106</f>
        <v>0</v>
      </c>
      <c r="CJ106" s="22">
        <f>INDEX('Mapping water'!$A$4:$U$352,MATCH($B106,'Mapping water'!$B$4:$B$352,0),MATCH(BR$4,'Mapping water'!$A$4:$U$4,0))*$H106</f>
        <v>0</v>
      </c>
      <c r="CK106" s="22">
        <f>INDEX('Mapping water'!$A$4:$U$352,MATCH($B106,'Mapping water'!$B$4:$B$352,0),MATCH(BS$4,'Mapping water'!$A$4:$U$4,0))*$H106</f>
        <v>0</v>
      </c>
      <c r="CL106" s="22">
        <f>INDEX('Mapping water'!$A$4:$U$352,MATCH($B106,'Mapping water'!$B$4:$B$352,0),MATCH(BT$4,'Mapping water'!$A$4:$U$4,0))*$H106</f>
        <v>124180.89</v>
      </c>
      <c r="CM106" s="22">
        <f>INDEX('Mapping water'!$A$4:$U$352,MATCH($B106,'Mapping water'!$B$4:$B$352,0),MATCH(BU$4,'Mapping water'!$A$4:$U$4,0))*$H106</f>
        <v>0</v>
      </c>
      <c r="CN106" s="22">
        <f>INDEX('Mapping water'!$A$4:$U$352,MATCH($B106,'Mapping water'!$B$4:$B$352,0),MATCH(BV$4,'Mapping water'!$A$4:$U$4,0))*$H106</f>
        <v>0</v>
      </c>
      <c r="CO106" s="22">
        <f>INDEX('Mapping water'!$A$4:$U$352,MATCH($B106,'Mapping water'!$B$4:$B$352,0),MATCH(BW$4,'Mapping water'!$A$4:$U$4,0))*$H106</f>
        <v>0</v>
      </c>
      <c r="CP106" s="22">
        <f>INDEX('Mapping water'!$A$4:$U$352,MATCH($B106,'Mapping water'!$B$4:$B$352,0),MATCH(BX$4,'Mapping water'!$A$4:$U$4,0))*$H106</f>
        <v>0</v>
      </c>
      <c r="CQ106" s="22">
        <f>INDEX('Mapping water'!$A$4:$U$352,MATCH($B106,'Mapping water'!$B$4:$B$352,0),MATCH(BY$4,'Mapping water'!$A$4:$U$4,0))*$H106</f>
        <v>0</v>
      </c>
      <c r="CR106" s="22">
        <f>INDEX('Mapping water'!$A$4:$U$352,MATCH($B106,'Mapping water'!$B$4:$B$352,0),MATCH(BZ$4,'Mapping water'!$A$4:$U$4,0))*$H106</f>
        <v>0</v>
      </c>
      <c r="CS106" s="22">
        <f>INDEX('Mapping water'!$A$4:$U$352,MATCH($B106,'Mapping water'!$B$4:$B$352,0),MATCH(CA$4,'Mapping water'!$A$4:$U$4,0))*$H106</f>
        <v>0</v>
      </c>
      <c r="CT106" s="22">
        <f>INDEX('Mapping water'!$A$4:$U$352,MATCH($B106,'Mapping water'!$B$4:$B$352,0),MATCH(CB$4,'Mapping water'!$A$4:$U$4,0))*$H106</f>
        <v>0</v>
      </c>
      <c r="CU106" s="22">
        <f>INDEX('Mapping water'!$A$4:$U$352,MATCH($B106,'Mapping water'!$B$4:$B$352,0),MATCH(CC$4,'Mapping water'!$A$4:$U$4,0))*$H106</f>
        <v>33010.11</v>
      </c>
      <c r="CV106" s="22">
        <f>INDEX('Mapping water'!$A$4:$U$352,MATCH($B106,'Mapping water'!$B$4:$B$352,0),MATCH(CD$4,'Mapping water'!$A$4:$U$4,0))*$H106</f>
        <v>0</v>
      </c>
      <c r="CW106" s="22">
        <f>INDEX('Mapping water'!$A$4:$U$352,MATCH($B106,'Mapping water'!$B$4:$B$352,0),MATCH(CE$4,'Mapping water'!$A$4:$U$4,0))*$H106</f>
        <v>0</v>
      </c>
      <c r="CX106" s="22">
        <f>INDEX('Mapping water'!$A$4:$U$352,MATCH($B106,'Mapping water'!$B$4:$B$352,0),MATCH(CF$4,'Mapping water'!$A$4:$U$4,0))*$I106</f>
        <v>0</v>
      </c>
      <c r="CY106" s="22">
        <f>INDEX('Mapping water'!$A$4:$U$352,MATCH($B106,'Mapping water'!$B$4:$B$352,0),MATCH(CG$4,'Mapping water'!$A$4:$U$4,0))*$I106</f>
        <v>0</v>
      </c>
      <c r="CZ106" s="22">
        <f>INDEX('Mapping water'!$A$4:$U$352,MATCH($B106,'Mapping water'!$B$4:$B$352,0),MATCH(CH$4,'Mapping water'!$A$4:$U$4,0))*$I106</f>
        <v>0</v>
      </c>
      <c r="DA106" s="22">
        <f>INDEX('Mapping water'!$A$4:$U$352,MATCH($B106,'Mapping water'!$B$4:$B$352,0),MATCH(CI$4,'Mapping water'!$A$4:$U$4,0))*$I106</f>
        <v>0</v>
      </c>
      <c r="DB106" s="22">
        <f>INDEX('Mapping water'!$A$4:$U$352,MATCH($B106,'Mapping water'!$B$4:$B$352,0),MATCH(CJ$4,'Mapping water'!$A$4:$U$4,0))*$I106</f>
        <v>0</v>
      </c>
      <c r="DC106" s="22">
        <f>INDEX('Mapping water'!$A$4:$U$352,MATCH($B106,'Mapping water'!$B$4:$B$352,0),MATCH(CK$4,'Mapping water'!$A$4:$U$4,0))*$I106</f>
        <v>0</v>
      </c>
      <c r="DD106" s="22">
        <f>INDEX('Mapping water'!$A$4:$U$352,MATCH($B106,'Mapping water'!$B$4:$B$352,0),MATCH(CL$4,'Mapping water'!$A$4:$U$4,0))*$I106</f>
        <v>125475.70000000001</v>
      </c>
      <c r="DE106" s="22">
        <f>INDEX('Mapping water'!$A$4:$U$352,MATCH($B106,'Mapping water'!$B$4:$B$352,0),MATCH(CM$4,'Mapping water'!$A$4:$U$4,0))*$I106</f>
        <v>0</v>
      </c>
      <c r="DF106" s="22">
        <f>INDEX('Mapping water'!$A$4:$U$352,MATCH($B106,'Mapping water'!$B$4:$B$352,0),MATCH(CN$4,'Mapping water'!$A$4:$U$4,0))*$I106</f>
        <v>0</v>
      </c>
      <c r="DG106" s="22">
        <f>INDEX('Mapping water'!$A$4:$U$352,MATCH($B106,'Mapping water'!$B$4:$B$352,0),MATCH(CO$4,'Mapping water'!$A$4:$U$4,0))*$I106</f>
        <v>0</v>
      </c>
      <c r="DH106" s="22">
        <f>INDEX('Mapping water'!$A$4:$U$352,MATCH($B106,'Mapping water'!$B$4:$B$352,0),MATCH(CP$4,'Mapping water'!$A$4:$U$4,0))*$I106</f>
        <v>0</v>
      </c>
      <c r="DI106" s="22">
        <f>INDEX('Mapping water'!$A$4:$U$352,MATCH($B106,'Mapping water'!$B$4:$B$352,0),MATCH(CQ$4,'Mapping water'!$A$4:$U$4,0))*$I106</f>
        <v>0</v>
      </c>
      <c r="DJ106" s="22">
        <f>INDEX('Mapping water'!$A$4:$U$352,MATCH($B106,'Mapping water'!$B$4:$B$352,0),MATCH(CR$4,'Mapping water'!$A$4:$U$4,0))*$I106</f>
        <v>0</v>
      </c>
      <c r="DK106" s="22">
        <f>INDEX('Mapping water'!$A$4:$U$352,MATCH($B106,'Mapping water'!$B$4:$B$352,0),MATCH(CS$4,'Mapping water'!$A$4:$U$4,0))*$I106</f>
        <v>0</v>
      </c>
      <c r="DL106" s="22">
        <f>INDEX('Mapping water'!$A$4:$U$352,MATCH($B106,'Mapping water'!$B$4:$B$352,0),MATCH(CT$4,'Mapping water'!$A$4:$U$4,0))*$I106</f>
        <v>0</v>
      </c>
      <c r="DM106" s="22">
        <f>INDEX('Mapping water'!$A$4:$U$352,MATCH($B106,'Mapping water'!$B$4:$B$352,0),MATCH(CU$4,'Mapping water'!$A$4:$U$4,0))*$I106</f>
        <v>33354.299999999996</v>
      </c>
      <c r="DN106" s="22">
        <f>INDEX('Mapping water'!$A$4:$U$352,MATCH($B106,'Mapping water'!$B$4:$B$352,0),MATCH(CV$4,'Mapping water'!$A$4:$U$4,0))*$I106</f>
        <v>0</v>
      </c>
      <c r="DO106" s="22">
        <f>INDEX('Mapping water'!$A$4:$U$352,MATCH($B106,'Mapping water'!$B$4:$B$352,0),MATCH(CW$4,'Mapping water'!$A$4:$U$4,0))*$I106</f>
        <v>0</v>
      </c>
      <c r="DP106" s="22">
        <f>INDEX('Mapping water'!$A$4:$U$352,MATCH($B106,'Mapping water'!$B$4:$B$352,0),MATCH(CX$4,'Mapping water'!$A$4:$U$4,0))*$J106</f>
        <v>0</v>
      </c>
      <c r="DQ106" s="22">
        <f>INDEX('Mapping water'!$A$4:$U$352,MATCH($B106,'Mapping water'!$B$4:$B$352,0),MATCH(CY$4,'Mapping water'!$A$4:$U$4,0))*$J106</f>
        <v>0</v>
      </c>
      <c r="DR106" s="22">
        <f>INDEX('Mapping water'!$A$4:$U$352,MATCH($B106,'Mapping water'!$B$4:$B$352,0),MATCH(CZ$4,'Mapping water'!$A$4:$U$4,0))*$J106</f>
        <v>0</v>
      </c>
      <c r="DS106" s="22">
        <f>INDEX('Mapping water'!$A$4:$U$352,MATCH($B106,'Mapping water'!$B$4:$B$352,0),MATCH(DA$4,'Mapping water'!$A$4:$U$4,0))*$J106</f>
        <v>0</v>
      </c>
      <c r="DT106" s="22">
        <f>INDEX('Mapping water'!$A$4:$U$352,MATCH($B106,'Mapping water'!$B$4:$B$352,0),MATCH(DB$4,'Mapping water'!$A$4:$U$4,0))*$J106</f>
        <v>0</v>
      </c>
      <c r="DU106" s="22">
        <f>INDEX('Mapping water'!$A$4:$U$352,MATCH($B106,'Mapping water'!$B$4:$B$352,0),MATCH(DC$4,'Mapping water'!$A$4:$U$4,0))*$J106</f>
        <v>0</v>
      </c>
      <c r="DV106" s="22">
        <f>INDEX('Mapping water'!$A$4:$U$352,MATCH($B106,'Mapping water'!$B$4:$B$352,0),MATCH(DD$4,'Mapping water'!$A$4:$U$4,0))*$J106</f>
        <v>126681.24</v>
      </c>
      <c r="DW106" s="22">
        <f>INDEX('Mapping water'!$A$4:$U$352,MATCH($B106,'Mapping water'!$B$4:$B$352,0),MATCH(DE$4,'Mapping water'!$A$4:$U$4,0))*$J106</f>
        <v>0</v>
      </c>
      <c r="DX106" s="22">
        <f>INDEX('Mapping water'!$A$4:$U$352,MATCH($B106,'Mapping water'!$B$4:$B$352,0),MATCH(DF$4,'Mapping water'!$A$4:$U$4,0))*$J106</f>
        <v>0</v>
      </c>
      <c r="DY106" s="22">
        <f>INDEX('Mapping water'!$A$4:$U$352,MATCH($B106,'Mapping water'!$B$4:$B$352,0),MATCH(DG$4,'Mapping water'!$A$4:$U$4,0))*$J106</f>
        <v>0</v>
      </c>
      <c r="DZ106" s="22">
        <f>INDEX('Mapping water'!$A$4:$U$352,MATCH($B106,'Mapping water'!$B$4:$B$352,0),MATCH(DH$4,'Mapping water'!$A$4:$U$4,0))*$J106</f>
        <v>0</v>
      </c>
      <c r="EA106" s="22">
        <f>INDEX('Mapping water'!$A$4:$U$352,MATCH($B106,'Mapping water'!$B$4:$B$352,0),MATCH(DI$4,'Mapping water'!$A$4:$U$4,0))*$J106</f>
        <v>0</v>
      </c>
      <c r="EB106" s="22">
        <f>INDEX('Mapping water'!$A$4:$U$352,MATCH($B106,'Mapping water'!$B$4:$B$352,0),MATCH(DJ$4,'Mapping water'!$A$4:$U$4,0))*$J106</f>
        <v>0</v>
      </c>
      <c r="EC106" s="22">
        <f>INDEX('Mapping water'!$A$4:$U$352,MATCH($B106,'Mapping water'!$B$4:$B$352,0),MATCH(DK$4,'Mapping water'!$A$4:$U$4,0))*$J106</f>
        <v>0</v>
      </c>
      <c r="ED106" s="22">
        <f>INDEX('Mapping water'!$A$4:$U$352,MATCH($B106,'Mapping water'!$B$4:$B$352,0),MATCH(DL$4,'Mapping water'!$A$4:$U$4,0))*$J106</f>
        <v>0</v>
      </c>
      <c r="EE106" s="22">
        <f>INDEX('Mapping water'!$A$4:$U$352,MATCH($B106,'Mapping water'!$B$4:$B$352,0),MATCH(DM$4,'Mapping water'!$A$4:$U$4,0))*$J106</f>
        <v>33674.76</v>
      </c>
      <c r="EF106" s="22">
        <f>INDEX('Mapping water'!$A$4:$U$352,MATCH($B106,'Mapping water'!$B$4:$B$352,0),MATCH(DN$4,'Mapping water'!$A$4:$U$4,0))*$J106</f>
        <v>0</v>
      </c>
      <c r="EG106" s="22">
        <f>INDEX('Mapping water'!$A$4:$U$352,MATCH($B106,'Mapping water'!$B$4:$B$352,0),MATCH(DO$4,'Mapping water'!$A$4:$U$4,0))*$J106</f>
        <v>0</v>
      </c>
      <c r="EH106" s="22">
        <f>INDEX('Mapping water'!$A$4:$U$352,MATCH($B106,'Mapping water'!$B$4:$B$352,0),MATCH(DP$4,'Mapping water'!$A$4:$U$4,0))*$K106</f>
        <v>0</v>
      </c>
      <c r="EI106" s="22">
        <f>INDEX('Mapping water'!$A$4:$U$352,MATCH($B106,'Mapping water'!$B$4:$B$352,0),MATCH(DQ$4,'Mapping water'!$A$4:$U$4,0))*$K106</f>
        <v>0</v>
      </c>
      <c r="EJ106" s="22">
        <f>INDEX('Mapping water'!$A$4:$U$352,MATCH($B106,'Mapping water'!$B$4:$B$352,0),MATCH(DR$4,'Mapping water'!$A$4:$U$4,0))*$K106</f>
        <v>0</v>
      </c>
      <c r="EK106" s="22">
        <f>INDEX('Mapping water'!$A$4:$U$352,MATCH($B106,'Mapping water'!$B$4:$B$352,0),MATCH(DS$4,'Mapping water'!$A$4:$U$4,0))*$K106</f>
        <v>0</v>
      </c>
      <c r="EL106" s="22">
        <f>INDEX('Mapping water'!$A$4:$U$352,MATCH($B106,'Mapping water'!$B$4:$B$352,0),MATCH(DT$4,'Mapping water'!$A$4:$U$4,0))*$K106</f>
        <v>0</v>
      </c>
      <c r="EM106" s="22">
        <f>INDEX('Mapping water'!$A$4:$U$352,MATCH($B106,'Mapping water'!$B$4:$B$352,0),MATCH(DU$4,'Mapping water'!$A$4:$U$4,0))*$K106</f>
        <v>0</v>
      </c>
      <c r="EN106" s="22">
        <f>INDEX('Mapping water'!$A$4:$U$352,MATCH($B106,'Mapping water'!$B$4:$B$352,0),MATCH(DV$4,'Mapping water'!$A$4:$U$4,0))*$K106</f>
        <v>127871.77</v>
      </c>
      <c r="EO106" s="22">
        <f>INDEX('Mapping water'!$A$4:$U$352,MATCH($B106,'Mapping water'!$B$4:$B$352,0),MATCH(DW$4,'Mapping water'!$A$4:$U$4,0))*$K106</f>
        <v>0</v>
      </c>
      <c r="EP106" s="22">
        <f>INDEX('Mapping water'!$A$4:$U$352,MATCH($B106,'Mapping water'!$B$4:$B$352,0),MATCH(DX$4,'Mapping water'!$A$4:$U$4,0))*$K106</f>
        <v>0</v>
      </c>
      <c r="EQ106" s="22">
        <f>INDEX('Mapping water'!$A$4:$U$352,MATCH($B106,'Mapping water'!$B$4:$B$352,0),MATCH(DY$4,'Mapping water'!$A$4:$U$4,0))*$K106</f>
        <v>0</v>
      </c>
      <c r="ER106" s="22">
        <f>INDEX('Mapping water'!$A$4:$U$352,MATCH($B106,'Mapping water'!$B$4:$B$352,0),MATCH(DZ$4,'Mapping water'!$A$4:$U$4,0))*$K106</f>
        <v>0</v>
      </c>
      <c r="ES106" s="22">
        <f>INDEX('Mapping water'!$A$4:$U$352,MATCH($B106,'Mapping water'!$B$4:$B$352,0),MATCH(EA$4,'Mapping water'!$A$4:$U$4,0))*$K106</f>
        <v>0</v>
      </c>
      <c r="ET106" s="22">
        <f>INDEX('Mapping water'!$A$4:$U$352,MATCH($B106,'Mapping water'!$B$4:$B$352,0),MATCH(EB$4,'Mapping water'!$A$4:$U$4,0))*$K106</f>
        <v>0</v>
      </c>
      <c r="EU106" s="22">
        <f>INDEX('Mapping water'!$A$4:$U$352,MATCH($B106,'Mapping water'!$B$4:$B$352,0),MATCH(EC$4,'Mapping water'!$A$4:$U$4,0))*$K106</f>
        <v>0</v>
      </c>
      <c r="EV106" s="22">
        <f>INDEX('Mapping water'!$A$4:$U$352,MATCH($B106,'Mapping water'!$B$4:$B$352,0),MATCH(ED$4,'Mapping water'!$A$4:$U$4,0))*$K106</f>
        <v>0</v>
      </c>
      <c r="EW106" s="22">
        <f>INDEX('Mapping water'!$A$4:$U$352,MATCH($B106,'Mapping water'!$B$4:$B$352,0),MATCH(EE$4,'Mapping water'!$A$4:$U$4,0))*$K106</f>
        <v>33991.229999999996</v>
      </c>
      <c r="EX106" s="22">
        <f>INDEX('Mapping water'!$A$4:$U$352,MATCH($B106,'Mapping water'!$B$4:$B$352,0),MATCH(EF$4,'Mapping water'!$A$4:$U$4,0))*$K106</f>
        <v>0</v>
      </c>
      <c r="EY106" s="22">
        <f>INDEX('Mapping water'!$A$4:$U$352,MATCH($B106,'Mapping water'!$B$4:$B$352,0),MATCH(EG$4,'Mapping water'!$A$4:$U$4,0))*$K106</f>
        <v>0</v>
      </c>
    </row>
    <row r="107" spans="1:155" x14ac:dyDescent="0.2">
      <c r="A107" s="21" t="s">
        <v>491</v>
      </c>
      <c r="B107" s="21" t="s">
        <v>492</v>
      </c>
      <c r="C107" s="21" t="s">
        <v>24</v>
      </c>
      <c r="D107" s="22">
        <f>INDEX('Households England'!S$5:S$374,MATCH('Mapping HH to population water'!$B107,'Households England'!$B$5:$B$374,0))*1000</f>
        <v>128300.99999999999</v>
      </c>
      <c r="E107" s="22">
        <f>INDEX('Households England'!T$5:T$374,MATCH('Mapping HH to population water'!$B107,'Households England'!$B$5:$B$374,0))*1000</f>
        <v>129747.99999999999</v>
      </c>
      <c r="F107" s="22">
        <f>INDEX('Households England'!U$5:U$374,MATCH('Mapping HH to population water'!$B107,'Households England'!$B$5:$B$374,0))*1000</f>
        <v>131163</v>
      </c>
      <c r="G107" s="22">
        <f>INDEX('Households England'!V$5:V$374,MATCH('Mapping HH to population water'!$B107,'Households England'!$B$5:$B$374,0))*1000</f>
        <v>132543</v>
      </c>
      <c r="H107" s="22">
        <f>INDEX('Households England'!W$5:W$374,MATCH('Mapping HH to population water'!$B107,'Households England'!$B$5:$B$374,0))*1000</f>
        <v>133846</v>
      </c>
      <c r="I107" s="22">
        <f>INDEX('Households England'!X$5:X$374,MATCH('Mapping HH to population water'!$B107,'Households England'!$B$5:$B$374,0))*1000</f>
        <v>135368</v>
      </c>
      <c r="J107" s="22">
        <f>INDEX('Households England'!Y$5:Y$374,MATCH('Mapping HH to population water'!$B107,'Households England'!$B$5:$B$374,0))*1000</f>
        <v>136774</v>
      </c>
      <c r="K107" s="22">
        <f>INDEX('Households England'!Z$5:Z$374,MATCH('Mapping HH to population water'!$B107,'Households England'!$B$5:$B$374,0))*1000</f>
        <v>138191</v>
      </c>
      <c r="L107" s="22">
        <f>INDEX('Mapping water'!$A$4:$U$352,MATCH($B107,'Mapping water'!$B$4:$B$352,0),MATCH(L$4,'Mapping water'!$A$4:$U$4,0))*$D107</f>
        <v>0</v>
      </c>
      <c r="M107" s="22">
        <f>INDEX('Mapping water'!$A$4:$U$352,MATCH($B107,'Mapping water'!$B$4:$B$352,0),MATCH(M$4,'Mapping water'!$A$4:$U$4,0))*$D107</f>
        <v>0</v>
      </c>
      <c r="N107" s="22">
        <f>INDEX('Mapping water'!$A$4:$U$352,MATCH($B107,'Mapping water'!$B$4:$B$352,0),MATCH(N$4,'Mapping water'!$A$4:$U$4,0))*$D107</f>
        <v>0</v>
      </c>
      <c r="O107" s="22">
        <f>INDEX('Mapping water'!$A$4:$U$352,MATCH($B107,'Mapping water'!$B$4:$B$352,0),MATCH(O$4,'Mapping water'!$A$4:$U$4,0))*$D107</f>
        <v>0</v>
      </c>
      <c r="P107" s="22">
        <f>INDEX('Mapping water'!$A$4:$U$352,MATCH($B107,'Mapping water'!$B$4:$B$352,0),MATCH(P$4,'Mapping water'!$A$4:$U$4,0))*$D107</f>
        <v>0</v>
      </c>
      <c r="Q107" s="22">
        <f>INDEX('Mapping water'!$A$4:$U$352,MATCH($B107,'Mapping water'!$B$4:$B$352,0),MATCH(Q$4,'Mapping water'!$A$4:$U$4,0))*$D107</f>
        <v>0</v>
      </c>
      <c r="R107" s="22">
        <f>INDEX('Mapping water'!$A$4:$U$352,MATCH($B107,'Mapping water'!$B$4:$B$352,0),MATCH(R$4,'Mapping water'!$A$4:$U$4,0))*$D107</f>
        <v>128300.99999999999</v>
      </c>
      <c r="S107" s="22">
        <f>INDEX('Mapping water'!$A$4:$U$352,MATCH($B107,'Mapping water'!$B$4:$B$352,0),MATCH(S$4,'Mapping water'!$A$4:$U$4,0))*$D107</f>
        <v>0</v>
      </c>
      <c r="T107" s="22">
        <f>INDEX('Mapping water'!$A$4:$U$352,MATCH($B107,'Mapping water'!$B$4:$B$352,0),MATCH(T$4,'Mapping water'!$A$4:$U$4,0))*$D107</f>
        <v>0</v>
      </c>
      <c r="U107" s="22">
        <f>INDEX('Mapping water'!$A$4:$U$352,MATCH($B107,'Mapping water'!$B$4:$B$352,0),MATCH(U$4,'Mapping water'!$A$4:$U$4,0))*$D107</f>
        <v>0</v>
      </c>
      <c r="V107" s="22">
        <f>INDEX('Mapping water'!$A$4:$U$352,MATCH($B107,'Mapping water'!$B$4:$B$352,0),MATCH(V$4,'Mapping water'!$A$4:$U$4,0))*$D107</f>
        <v>0</v>
      </c>
      <c r="W107" s="22">
        <f>INDEX('Mapping water'!$A$4:$U$352,MATCH($B107,'Mapping water'!$B$4:$B$352,0),MATCH(W$4,'Mapping water'!$A$4:$U$4,0))*$D107</f>
        <v>0</v>
      </c>
      <c r="X107" s="22">
        <f>INDEX('Mapping water'!$A$4:$U$352,MATCH($B107,'Mapping water'!$B$4:$B$352,0),MATCH(X$4,'Mapping water'!$A$4:$U$4,0))*$D107</f>
        <v>0</v>
      </c>
      <c r="Y107" s="22">
        <f>INDEX('Mapping water'!$A$4:$U$352,MATCH($B107,'Mapping water'!$B$4:$B$352,0),MATCH(Y$4,'Mapping water'!$A$4:$U$4,0))*$D107</f>
        <v>0</v>
      </c>
      <c r="Z107" s="22">
        <f>INDEX('Mapping water'!$A$4:$U$352,MATCH($B107,'Mapping water'!$B$4:$B$352,0),MATCH(Z$4,'Mapping water'!$A$4:$U$4,0))*$D107</f>
        <v>0</v>
      </c>
      <c r="AA107" s="22">
        <f>INDEX('Mapping water'!$A$4:$U$352,MATCH($B107,'Mapping water'!$B$4:$B$352,0),MATCH(AA$4,'Mapping water'!$A$4:$U$4,0))*$D107</f>
        <v>0</v>
      </c>
      <c r="AB107" s="22">
        <f>INDEX('Mapping water'!$A$4:$U$352,MATCH($B107,'Mapping water'!$B$4:$B$352,0),MATCH(AB$4,'Mapping water'!$A$4:$U$4,0))*$D107</f>
        <v>0</v>
      </c>
      <c r="AC107" s="22">
        <f>INDEX('Mapping water'!$A$4:$U$352,MATCH($B107,'Mapping water'!$B$4:$B$352,0),MATCH(AC$4,'Mapping water'!$A$4:$U$4,0))*$D107</f>
        <v>0</v>
      </c>
      <c r="AD107" s="22">
        <f>INDEX('Mapping water'!$A$4:$U$352,MATCH($B107,'Mapping water'!$B$4:$B$352,0),MATCH(AD$4,'Mapping water'!$A$4:$U$4,0))*$E107</f>
        <v>0</v>
      </c>
      <c r="AE107" s="22">
        <f>INDEX('Mapping water'!$A$4:$U$352,MATCH($B107,'Mapping water'!$B$4:$B$352,0),MATCH(AE$4,'Mapping water'!$A$4:$U$4,0))*$E107</f>
        <v>0</v>
      </c>
      <c r="AF107" s="22">
        <f>INDEX('Mapping water'!$A$4:$U$352,MATCH($B107,'Mapping water'!$B$4:$B$352,0),MATCH(AF$4,'Mapping water'!$A$4:$U$4,0))*$E107</f>
        <v>0</v>
      </c>
      <c r="AG107" s="22">
        <f>INDEX('Mapping water'!$A$4:$U$352,MATCH($B107,'Mapping water'!$B$4:$B$352,0),MATCH(AG$4,'Mapping water'!$A$4:$U$4,0))*$E107</f>
        <v>0</v>
      </c>
      <c r="AH107" s="22">
        <f>INDEX('Mapping water'!$A$4:$U$352,MATCH($B107,'Mapping water'!$B$4:$B$352,0),MATCH(AH$4,'Mapping water'!$A$4:$U$4,0))*$E107</f>
        <v>0</v>
      </c>
      <c r="AI107" s="22">
        <f>INDEX('Mapping water'!$A$4:$U$352,MATCH($B107,'Mapping water'!$B$4:$B$352,0),MATCH(AI$4,'Mapping water'!$A$4:$U$4,0))*$E107</f>
        <v>0</v>
      </c>
      <c r="AJ107" s="22">
        <f>INDEX('Mapping water'!$A$4:$U$352,MATCH($B107,'Mapping water'!$B$4:$B$352,0),MATCH(AJ$4,'Mapping water'!$A$4:$U$4,0))*$E107</f>
        <v>129747.99999999999</v>
      </c>
      <c r="AK107" s="22">
        <f>INDEX('Mapping water'!$A$4:$U$352,MATCH($B107,'Mapping water'!$B$4:$B$352,0),MATCH(AK$4,'Mapping water'!$A$4:$U$4,0))*$E107</f>
        <v>0</v>
      </c>
      <c r="AL107" s="22">
        <f>INDEX('Mapping water'!$A$4:$U$352,MATCH($B107,'Mapping water'!$B$4:$B$352,0),MATCH(AL$4,'Mapping water'!$A$4:$U$4,0))*$E107</f>
        <v>0</v>
      </c>
      <c r="AM107" s="22">
        <f>INDEX('Mapping water'!$A$4:$U$352,MATCH($B107,'Mapping water'!$B$4:$B$352,0),MATCH(AM$4,'Mapping water'!$A$4:$U$4,0))*$E107</f>
        <v>0</v>
      </c>
      <c r="AN107" s="22">
        <f>INDEX('Mapping water'!$A$4:$U$352,MATCH($B107,'Mapping water'!$B$4:$B$352,0),MATCH(AN$4,'Mapping water'!$A$4:$U$4,0))*$E107</f>
        <v>0</v>
      </c>
      <c r="AO107" s="22">
        <f>INDEX('Mapping water'!$A$4:$U$352,MATCH($B107,'Mapping water'!$B$4:$B$352,0),MATCH(AO$4,'Mapping water'!$A$4:$U$4,0))*$E107</f>
        <v>0</v>
      </c>
      <c r="AP107" s="22">
        <f>INDEX('Mapping water'!$A$4:$U$352,MATCH($B107,'Mapping water'!$B$4:$B$352,0),MATCH(AP$4,'Mapping water'!$A$4:$U$4,0))*$E107</f>
        <v>0</v>
      </c>
      <c r="AQ107" s="22">
        <f>INDEX('Mapping water'!$A$4:$U$352,MATCH($B107,'Mapping water'!$B$4:$B$352,0),MATCH(AQ$4,'Mapping water'!$A$4:$U$4,0))*$E107</f>
        <v>0</v>
      </c>
      <c r="AR107" s="22">
        <f>INDEX('Mapping water'!$A$4:$U$352,MATCH($B107,'Mapping water'!$B$4:$B$352,0),MATCH(AR$4,'Mapping water'!$A$4:$U$4,0))*$E107</f>
        <v>0</v>
      </c>
      <c r="AS107" s="22">
        <f>INDEX('Mapping water'!$A$4:$U$352,MATCH($B107,'Mapping water'!$B$4:$B$352,0),MATCH(AS$4,'Mapping water'!$A$4:$U$4,0))*$E107</f>
        <v>0</v>
      </c>
      <c r="AT107" s="22">
        <f>INDEX('Mapping water'!$A$4:$U$352,MATCH($B107,'Mapping water'!$B$4:$B$352,0),MATCH(AT$4,'Mapping water'!$A$4:$U$4,0))*$E107</f>
        <v>0</v>
      </c>
      <c r="AU107" s="22">
        <f>INDEX('Mapping water'!$A$4:$U$352,MATCH($B107,'Mapping water'!$B$4:$B$352,0),MATCH(AU$4,'Mapping water'!$A$4:$U$4,0))*$E107</f>
        <v>0</v>
      </c>
      <c r="AV107" s="22">
        <f>INDEX('Mapping water'!$A$4:$U$352,MATCH($B107,'Mapping water'!$B$4:$B$352,0),MATCH(AD$4,'Mapping water'!$A$4:$U$4,0))*$F107</f>
        <v>0</v>
      </c>
      <c r="AW107" s="22">
        <f>INDEX('Mapping water'!$A$4:$U$352,MATCH($B107,'Mapping water'!$B$4:$B$352,0),MATCH(AE$4,'Mapping water'!$A$4:$U$4,0))*$F107</f>
        <v>0</v>
      </c>
      <c r="AX107" s="22">
        <f>INDEX('Mapping water'!$A$4:$U$352,MATCH($B107,'Mapping water'!$B$4:$B$352,0),MATCH(AF$4,'Mapping water'!$A$4:$U$4,0))*$F107</f>
        <v>0</v>
      </c>
      <c r="AY107" s="22">
        <f>INDEX('Mapping water'!$A$4:$U$352,MATCH($B107,'Mapping water'!$B$4:$B$352,0),MATCH(AG$4,'Mapping water'!$A$4:$U$4,0))*$F107</f>
        <v>0</v>
      </c>
      <c r="AZ107" s="22">
        <f>INDEX('Mapping water'!$A$4:$U$352,MATCH($B107,'Mapping water'!$B$4:$B$352,0),MATCH(AH$4,'Mapping water'!$A$4:$U$4,0))*$F107</f>
        <v>0</v>
      </c>
      <c r="BA107" s="22">
        <f>INDEX('Mapping water'!$A$4:$U$352,MATCH($B107,'Mapping water'!$B$4:$B$352,0),MATCH(AI$4,'Mapping water'!$A$4:$U$4,0))*$F107</f>
        <v>0</v>
      </c>
      <c r="BB107" s="22">
        <f>INDEX('Mapping water'!$A$4:$U$352,MATCH($B107,'Mapping water'!$B$4:$B$352,0),MATCH(AJ$4,'Mapping water'!$A$4:$U$4,0))*$F107</f>
        <v>131163</v>
      </c>
      <c r="BC107" s="22">
        <f>INDEX('Mapping water'!$A$4:$U$352,MATCH($B107,'Mapping water'!$B$4:$B$352,0),MATCH(AK$4,'Mapping water'!$A$4:$U$4,0))*$F107</f>
        <v>0</v>
      </c>
      <c r="BD107" s="22">
        <f>INDEX('Mapping water'!$A$4:$U$352,MATCH($B107,'Mapping water'!$B$4:$B$352,0),MATCH(AL$4,'Mapping water'!$A$4:$U$4,0))*$F107</f>
        <v>0</v>
      </c>
      <c r="BE107" s="22">
        <f>INDEX('Mapping water'!$A$4:$U$352,MATCH($B107,'Mapping water'!$B$4:$B$352,0),MATCH(AM$4,'Mapping water'!$A$4:$U$4,0))*$F107</f>
        <v>0</v>
      </c>
      <c r="BF107" s="22">
        <f>INDEX('Mapping water'!$A$4:$U$352,MATCH($B107,'Mapping water'!$B$4:$B$352,0),MATCH(AN$4,'Mapping water'!$A$4:$U$4,0))*$F107</f>
        <v>0</v>
      </c>
      <c r="BG107" s="22">
        <f>INDEX('Mapping water'!$A$4:$U$352,MATCH($B107,'Mapping water'!$B$4:$B$352,0),MATCH(AO$4,'Mapping water'!$A$4:$U$4,0))*$F107</f>
        <v>0</v>
      </c>
      <c r="BH107" s="22">
        <f>INDEX('Mapping water'!$A$4:$U$352,MATCH($B107,'Mapping water'!$B$4:$B$352,0),MATCH(AP$4,'Mapping water'!$A$4:$U$4,0))*$F107</f>
        <v>0</v>
      </c>
      <c r="BI107" s="22">
        <f>INDEX('Mapping water'!$A$4:$U$352,MATCH($B107,'Mapping water'!$B$4:$B$352,0),MATCH(AQ$4,'Mapping water'!$A$4:$U$4,0))*$F107</f>
        <v>0</v>
      </c>
      <c r="BJ107" s="22">
        <f>INDEX('Mapping water'!$A$4:$U$352,MATCH($B107,'Mapping water'!$B$4:$B$352,0),MATCH(AR$4,'Mapping water'!$A$4:$U$4,0))*$F107</f>
        <v>0</v>
      </c>
      <c r="BK107" s="22">
        <f>INDEX('Mapping water'!$A$4:$U$352,MATCH($B107,'Mapping water'!$B$4:$B$352,0),MATCH(AS$4,'Mapping water'!$A$4:$U$4,0))*$F107</f>
        <v>0</v>
      </c>
      <c r="BL107" s="22">
        <f>INDEX('Mapping water'!$A$4:$U$352,MATCH($B107,'Mapping water'!$B$4:$B$352,0),MATCH(AT$4,'Mapping water'!$A$4:$U$4,0))*$F107</f>
        <v>0</v>
      </c>
      <c r="BM107" s="22">
        <f>INDEX('Mapping water'!$A$4:$U$352,MATCH($B107,'Mapping water'!$B$4:$B$352,0),MATCH(AU$4,'Mapping water'!$A$4:$U$4,0))*$F107</f>
        <v>0</v>
      </c>
      <c r="BN107" s="22">
        <f>INDEX('Mapping water'!$A$4:$U$352,MATCH($B107,'Mapping water'!$B$4:$B$352,0),MATCH(AV$4,'Mapping water'!$A$4:$U$4,0))*$G107</f>
        <v>0</v>
      </c>
      <c r="BO107" s="22">
        <f>INDEX('Mapping water'!$A$4:$U$352,MATCH($B107,'Mapping water'!$B$4:$B$352,0),MATCH(AW$4,'Mapping water'!$A$4:$U$4,0))*$G107</f>
        <v>0</v>
      </c>
      <c r="BP107" s="22">
        <f>INDEX('Mapping water'!$A$4:$U$352,MATCH($B107,'Mapping water'!$B$4:$B$352,0),MATCH(AX$4,'Mapping water'!$A$4:$U$4,0))*$G107</f>
        <v>0</v>
      </c>
      <c r="BQ107" s="22">
        <f>INDEX('Mapping water'!$A$4:$U$352,MATCH($B107,'Mapping water'!$B$4:$B$352,0),MATCH(AY$4,'Mapping water'!$A$4:$U$4,0))*$G107</f>
        <v>0</v>
      </c>
      <c r="BR107" s="22">
        <f>INDEX('Mapping water'!$A$4:$U$352,MATCH($B107,'Mapping water'!$B$4:$B$352,0),MATCH(AZ$4,'Mapping water'!$A$4:$U$4,0))*$G107</f>
        <v>0</v>
      </c>
      <c r="BS107" s="22">
        <f>INDEX('Mapping water'!$A$4:$U$352,MATCH($B107,'Mapping water'!$B$4:$B$352,0),MATCH(BA$4,'Mapping water'!$A$4:$U$4,0))*$G107</f>
        <v>0</v>
      </c>
      <c r="BT107" s="22">
        <f>INDEX('Mapping water'!$A$4:$U$352,MATCH($B107,'Mapping water'!$B$4:$B$352,0),MATCH(BB$4,'Mapping water'!$A$4:$U$4,0))*$G107</f>
        <v>132543</v>
      </c>
      <c r="BU107" s="22">
        <f>INDEX('Mapping water'!$A$4:$U$352,MATCH($B107,'Mapping water'!$B$4:$B$352,0),MATCH(BC$4,'Mapping water'!$A$4:$U$4,0))*$G107</f>
        <v>0</v>
      </c>
      <c r="BV107" s="22">
        <f>INDEX('Mapping water'!$A$4:$U$352,MATCH($B107,'Mapping water'!$B$4:$B$352,0),MATCH(BD$4,'Mapping water'!$A$4:$U$4,0))*$G107</f>
        <v>0</v>
      </c>
      <c r="BW107" s="22">
        <f>INDEX('Mapping water'!$A$4:$U$352,MATCH($B107,'Mapping water'!$B$4:$B$352,0),MATCH(BE$4,'Mapping water'!$A$4:$U$4,0))*$G107</f>
        <v>0</v>
      </c>
      <c r="BX107" s="22">
        <f>INDEX('Mapping water'!$A$4:$U$352,MATCH($B107,'Mapping water'!$B$4:$B$352,0),MATCH(BF$4,'Mapping water'!$A$4:$U$4,0))*$G107</f>
        <v>0</v>
      </c>
      <c r="BY107" s="22">
        <f>INDEX('Mapping water'!$A$4:$U$352,MATCH($B107,'Mapping water'!$B$4:$B$352,0),MATCH(BG$4,'Mapping water'!$A$4:$U$4,0))*$G107</f>
        <v>0</v>
      </c>
      <c r="BZ107" s="22">
        <f>INDEX('Mapping water'!$A$4:$U$352,MATCH($B107,'Mapping water'!$B$4:$B$352,0),MATCH(BH$4,'Mapping water'!$A$4:$U$4,0))*$G107</f>
        <v>0</v>
      </c>
      <c r="CA107" s="22">
        <f>INDEX('Mapping water'!$A$4:$U$352,MATCH($B107,'Mapping water'!$B$4:$B$352,0),MATCH(BI$4,'Mapping water'!$A$4:$U$4,0))*$G107</f>
        <v>0</v>
      </c>
      <c r="CB107" s="22">
        <f>INDEX('Mapping water'!$A$4:$U$352,MATCH($B107,'Mapping water'!$B$4:$B$352,0),MATCH(BJ$4,'Mapping water'!$A$4:$U$4,0))*$G107</f>
        <v>0</v>
      </c>
      <c r="CC107" s="22">
        <f>INDEX('Mapping water'!$A$4:$U$352,MATCH($B107,'Mapping water'!$B$4:$B$352,0),MATCH(BK$4,'Mapping water'!$A$4:$U$4,0))*$G107</f>
        <v>0</v>
      </c>
      <c r="CD107" s="22">
        <f>INDEX('Mapping water'!$A$4:$U$352,MATCH($B107,'Mapping water'!$B$4:$B$352,0),MATCH(BL$4,'Mapping water'!$A$4:$U$4,0))*$G107</f>
        <v>0</v>
      </c>
      <c r="CE107" s="22">
        <f>INDEX('Mapping water'!$A$4:$U$352,MATCH($B107,'Mapping water'!$B$4:$B$352,0),MATCH(BM$4,'Mapping water'!$A$4:$U$4,0))*$G107</f>
        <v>0</v>
      </c>
      <c r="CF107" s="22">
        <f>INDEX('Mapping water'!$A$4:$U$352,MATCH($B107,'Mapping water'!$B$4:$B$352,0),MATCH(BN$4,'Mapping water'!$A$4:$U$4,0))*$H107</f>
        <v>0</v>
      </c>
      <c r="CG107" s="22">
        <f>INDEX('Mapping water'!$A$4:$U$352,MATCH($B107,'Mapping water'!$B$4:$B$352,0),MATCH(BO$4,'Mapping water'!$A$4:$U$4,0))*$H107</f>
        <v>0</v>
      </c>
      <c r="CH107" s="22">
        <f>INDEX('Mapping water'!$A$4:$U$352,MATCH($B107,'Mapping water'!$B$4:$B$352,0),MATCH(BP$4,'Mapping water'!$A$4:$U$4,0))*$H107</f>
        <v>0</v>
      </c>
      <c r="CI107" s="22">
        <f>INDEX('Mapping water'!$A$4:$U$352,MATCH($B107,'Mapping water'!$B$4:$B$352,0),MATCH(BQ$4,'Mapping water'!$A$4:$U$4,0))*$H107</f>
        <v>0</v>
      </c>
      <c r="CJ107" s="22">
        <f>INDEX('Mapping water'!$A$4:$U$352,MATCH($B107,'Mapping water'!$B$4:$B$352,0),MATCH(BR$4,'Mapping water'!$A$4:$U$4,0))*$H107</f>
        <v>0</v>
      </c>
      <c r="CK107" s="22">
        <f>INDEX('Mapping water'!$A$4:$U$352,MATCH($B107,'Mapping water'!$B$4:$B$352,0),MATCH(BS$4,'Mapping water'!$A$4:$U$4,0))*$H107</f>
        <v>0</v>
      </c>
      <c r="CL107" s="22">
        <f>INDEX('Mapping water'!$A$4:$U$352,MATCH($B107,'Mapping water'!$B$4:$B$352,0),MATCH(BT$4,'Mapping water'!$A$4:$U$4,0))*$H107</f>
        <v>133846</v>
      </c>
      <c r="CM107" s="22">
        <f>INDEX('Mapping water'!$A$4:$U$352,MATCH($B107,'Mapping water'!$B$4:$B$352,0),MATCH(BU$4,'Mapping water'!$A$4:$U$4,0))*$H107</f>
        <v>0</v>
      </c>
      <c r="CN107" s="22">
        <f>INDEX('Mapping water'!$A$4:$U$352,MATCH($B107,'Mapping water'!$B$4:$B$352,0),MATCH(BV$4,'Mapping water'!$A$4:$U$4,0))*$H107</f>
        <v>0</v>
      </c>
      <c r="CO107" s="22">
        <f>INDEX('Mapping water'!$A$4:$U$352,MATCH($B107,'Mapping water'!$B$4:$B$352,0),MATCH(BW$4,'Mapping water'!$A$4:$U$4,0))*$H107</f>
        <v>0</v>
      </c>
      <c r="CP107" s="22">
        <f>INDEX('Mapping water'!$A$4:$U$352,MATCH($B107,'Mapping water'!$B$4:$B$352,0),MATCH(BX$4,'Mapping water'!$A$4:$U$4,0))*$H107</f>
        <v>0</v>
      </c>
      <c r="CQ107" s="22">
        <f>INDEX('Mapping water'!$A$4:$U$352,MATCH($B107,'Mapping water'!$B$4:$B$352,0),MATCH(BY$4,'Mapping water'!$A$4:$U$4,0))*$H107</f>
        <v>0</v>
      </c>
      <c r="CR107" s="22">
        <f>INDEX('Mapping water'!$A$4:$U$352,MATCH($B107,'Mapping water'!$B$4:$B$352,0),MATCH(BZ$4,'Mapping water'!$A$4:$U$4,0))*$H107</f>
        <v>0</v>
      </c>
      <c r="CS107" s="22">
        <f>INDEX('Mapping water'!$A$4:$U$352,MATCH($B107,'Mapping water'!$B$4:$B$352,0),MATCH(CA$4,'Mapping water'!$A$4:$U$4,0))*$H107</f>
        <v>0</v>
      </c>
      <c r="CT107" s="22">
        <f>INDEX('Mapping water'!$A$4:$U$352,MATCH($B107,'Mapping water'!$B$4:$B$352,0),MATCH(CB$4,'Mapping water'!$A$4:$U$4,0))*$H107</f>
        <v>0</v>
      </c>
      <c r="CU107" s="22">
        <f>INDEX('Mapping water'!$A$4:$U$352,MATCH($B107,'Mapping water'!$B$4:$B$352,0),MATCH(CC$4,'Mapping water'!$A$4:$U$4,0))*$H107</f>
        <v>0</v>
      </c>
      <c r="CV107" s="22">
        <f>INDEX('Mapping water'!$A$4:$U$352,MATCH($B107,'Mapping water'!$B$4:$B$352,0),MATCH(CD$4,'Mapping water'!$A$4:$U$4,0))*$H107</f>
        <v>0</v>
      </c>
      <c r="CW107" s="22">
        <f>INDEX('Mapping water'!$A$4:$U$352,MATCH($B107,'Mapping water'!$B$4:$B$352,0),MATCH(CE$4,'Mapping water'!$A$4:$U$4,0))*$H107</f>
        <v>0</v>
      </c>
      <c r="CX107" s="22">
        <f>INDEX('Mapping water'!$A$4:$U$352,MATCH($B107,'Mapping water'!$B$4:$B$352,0),MATCH(CF$4,'Mapping water'!$A$4:$U$4,0))*$I107</f>
        <v>0</v>
      </c>
      <c r="CY107" s="22">
        <f>INDEX('Mapping water'!$A$4:$U$352,MATCH($B107,'Mapping water'!$B$4:$B$352,0),MATCH(CG$4,'Mapping water'!$A$4:$U$4,0))*$I107</f>
        <v>0</v>
      </c>
      <c r="CZ107" s="22">
        <f>INDEX('Mapping water'!$A$4:$U$352,MATCH($B107,'Mapping water'!$B$4:$B$352,0),MATCH(CH$4,'Mapping water'!$A$4:$U$4,0))*$I107</f>
        <v>0</v>
      </c>
      <c r="DA107" s="22">
        <f>INDEX('Mapping water'!$A$4:$U$352,MATCH($B107,'Mapping water'!$B$4:$B$352,0),MATCH(CI$4,'Mapping water'!$A$4:$U$4,0))*$I107</f>
        <v>0</v>
      </c>
      <c r="DB107" s="22">
        <f>INDEX('Mapping water'!$A$4:$U$352,MATCH($B107,'Mapping water'!$B$4:$B$352,0),MATCH(CJ$4,'Mapping water'!$A$4:$U$4,0))*$I107</f>
        <v>0</v>
      </c>
      <c r="DC107" s="22">
        <f>INDEX('Mapping water'!$A$4:$U$352,MATCH($B107,'Mapping water'!$B$4:$B$352,0),MATCH(CK$4,'Mapping water'!$A$4:$U$4,0))*$I107</f>
        <v>0</v>
      </c>
      <c r="DD107" s="22">
        <f>INDEX('Mapping water'!$A$4:$U$352,MATCH($B107,'Mapping water'!$B$4:$B$352,0),MATCH(CL$4,'Mapping water'!$A$4:$U$4,0))*$I107</f>
        <v>135368</v>
      </c>
      <c r="DE107" s="22">
        <f>INDEX('Mapping water'!$A$4:$U$352,MATCH($B107,'Mapping water'!$B$4:$B$352,0),MATCH(CM$4,'Mapping water'!$A$4:$U$4,0))*$I107</f>
        <v>0</v>
      </c>
      <c r="DF107" s="22">
        <f>INDEX('Mapping water'!$A$4:$U$352,MATCH($B107,'Mapping water'!$B$4:$B$352,0),MATCH(CN$4,'Mapping water'!$A$4:$U$4,0))*$I107</f>
        <v>0</v>
      </c>
      <c r="DG107" s="22">
        <f>INDEX('Mapping water'!$A$4:$U$352,MATCH($B107,'Mapping water'!$B$4:$B$352,0),MATCH(CO$4,'Mapping water'!$A$4:$U$4,0))*$I107</f>
        <v>0</v>
      </c>
      <c r="DH107" s="22">
        <f>INDEX('Mapping water'!$A$4:$U$352,MATCH($B107,'Mapping water'!$B$4:$B$352,0),MATCH(CP$4,'Mapping water'!$A$4:$U$4,0))*$I107</f>
        <v>0</v>
      </c>
      <c r="DI107" s="22">
        <f>INDEX('Mapping water'!$A$4:$U$352,MATCH($B107,'Mapping water'!$B$4:$B$352,0),MATCH(CQ$4,'Mapping water'!$A$4:$U$4,0))*$I107</f>
        <v>0</v>
      </c>
      <c r="DJ107" s="22">
        <f>INDEX('Mapping water'!$A$4:$U$352,MATCH($B107,'Mapping water'!$B$4:$B$352,0),MATCH(CR$4,'Mapping water'!$A$4:$U$4,0))*$I107</f>
        <v>0</v>
      </c>
      <c r="DK107" s="22">
        <f>INDEX('Mapping water'!$A$4:$U$352,MATCH($B107,'Mapping water'!$B$4:$B$352,0),MATCH(CS$4,'Mapping water'!$A$4:$U$4,0))*$I107</f>
        <v>0</v>
      </c>
      <c r="DL107" s="22">
        <f>INDEX('Mapping water'!$A$4:$U$352,MATCH($B107,'Mapping water'!$B$4:$B$352,0),MATCH(CT$4,'Mapping water'!$A$4:$U$4,0))*$I107</f>
        <v>0</v>
      </c>
      <c r="DM107" s="22">
        <f>INDEX('Mapping water'!$A$4:$U$352,MATCH($B107,'Mapping water'!$B$4:$B$352,0),MATCH(CU$4,'Mapping water'!$A$4:$U$4,0))*$I107</f>
        <v>0</v>
      </c>
      <c r="DN107" s="22">
        <f>INDEX('Mapping water'!$A$4:$U$352,MATCH($B107,'Mapping water'!$B$4:$B$352,0),MATCH(CV$4,'Mapping water'!$A$4:$U$4,0))*$I107</f>
        <v>0</v>
      </c>
      <c r="DO107" s="22">
        <f>INDEX('Mapping water'!$A$4:$U$352,MATCH($B107,'Mapping water'!$B$4:$B$352,0),MATCH(CW$4,'Mapping water'!$A$4:$U$4,0))*$I107</f>
        <v>0</v>
      </c>
      <c r="DP107" s="22">
        <f>INDEX('Mapping water'!$A$4:$U$352,MATCH($B107,'Mapping water'!$B$4:$B$352,0),MATCH(CX$4,'Mapping water'!$A$4:$U$4,0))*$J107</f>
        <v>0</v>
      </c>
      <c r="DQ107" s="22">
        <f>INDEX('Mapping water'!$A$4:$U$352,MATCH($B107,'Mapping water'!$B$4:$B$352,0),MATCH(CY$4,'Mapping water'!$A$4:$U$4,0))*$J107</f>
        <v>0</v>
      </c>
      <c r="DR107" s="22">
        <f>INDEX('Mapping water'!$A$4:$U$352,MATCH($B107,'Mapping water'!$B$4:$B$352,0),MATCH(CZ$4,'Mapping water'!$A$4:$U$4,0))*$J107</f>
        <v>0</v>
      </c>
      <c r="DS107" s="22">
        <f>INDEX('Mapping water'!$A$4:$U$352,MATCH($B107,'Mapping water'!$B$4:$B$352,0),MATCH(DA$4,'Mapping water'!$A$4:$U$4,0))*$J107</f>
        <v>0</v>
      </c>
      <c r="DT107" s="22">
        <f>INDEX('Mapping water'!$A$4:$U$352,MATCH($B107,'Mapping water'!$B$4:$B$352,0),MATCH(DB$4,'Mapping water'!$A$4:$U$4,0))*$J107</f>
        <v>0</v>
      </c>
      <c r="DU107" s="22">
        <f>INDEX('Mapping water'!$A$4:$U$352,MATCH($B107,'Mapping water'!$B$4:$B$352,0),MATCH(DC$4,'Mapping water'!$A$4:$U$4,0))*$J107</f>
        <v>0</v>
      </c>
      <c r="DV107" s="22">
        <f>INDEX('Mapping water'!$A$4:$U$352,MATCH($B107,'Mapping water'!$B$4:$B$352,0),MATCH(DD$4,'Mapping water'!$A$4:$U$4,0))*$J107</f>
        <v>136774</v>
      </c>
      <c r="DW107" s="22">
        <f>INDEX('Mapping water'!$A$4:$U$352,MATCH($B107,'Mapping water'!$B$4:$B$352,0),MATCH(DE$4,'Mapping water'!$A$4:$U$4,0))*$J107</f>
        <v>0</v>
      </c>
      <c r="DX107" s="22">
        <f>INDEX('Mapping water'!$A$4:$U$352,MATCH($B107,'Mapping water'!$B$4:$B$352,0),MATCH(DF$4,'Mapping water'!$A$4:$U$4,0))*$J107</f>
        <v>0</v>
      </c>
      <c r="DY107" s="22">
        <f>INDEX('Mapping water'!$A$4:$U$352,MATCH($B107,'Mapping water'!$B$4:$B$352,0),MATCH(DG$4,'Mapping water'!$A$4:$U$4,0))*$J107</f>
        <v>0</v>
      </c>
      <c r="DZ107" s="22">
        <f>INDEX('Mapping water'!$A$4:$U$352,MATCH($B107,'Mapping water'!$B$4:$B$352,0),MATCH(DH$4,'Mapping water'!$A$4:$U$4,0))*$J107</f>
        <v>0</v>
      </c>
      <c r="EA107" s="22">
        <f>INDEX('Mapping water'!$A$4:$U$352,MATCH($B107,'Mapping water'!$B$4:$B$352,0),MATCH(DI$4,'Mapping water'!$A$4:$U$4,0))*$J107</f>
        <v>0</v>
      </c>
      <c r="EB107" s="22">
        <f>INDEX('Mapping water'!$A$4:$U$352,MATCH($B107,'Mapping water'!$B$4:$B$352,0),MATCH(DJ$4,'Mapping water'!$A$4:$U$4,0))*$J107</f>
        <v>0</v>
      </c>
      <c r="EC107" s="22">
        <f>INDEX('Mapping water'!$A$4:$U$352,MATCH($B107,'Mapping water'!$B$4:$B$352,0),MATCH(DK$4,'Mapping water'!$A$4:$U$4,0))*$J107</f>
        <v>0</v>
      </c>
      <c r="ED107" s="22">
        <f>INDEX('Mapping water'!$A$4:$U$352,MATCH($B107,'Mapping water'!$B$4:$B$352,0),MATCH(DL$4,'Mapping water'!$A$4:$U$4,0))*$J107</f>
        <v>0</v>
      </c>
      <c r="EE107" s="22">
        <f>INDEX('Mapping water'!$A$4:$U$352,MATCH($B107,'Mapping water'!$B$4:$B$352,0),MATCH(DM$4,'Mapping water'!$A$4:$U$4,0))*$J107</f>
        <v>0</v>
      </c>
      <c r="EF107" s="22">
        <f>INDEX('Mapping water'!$A$4:$U$352,MATCH($B107,'Mapping water'!$B$4:$B$352,0),MATCH(DN$4,'Mapping water'!$A$4:$U$4,0))*$J107</f>
        <v>0</v>
      </c>
      <c r="EG107" s="22">
        <f>INDEX('Mapping water'!$A$4:$U$352,MATCH($B107,'Mapping water'!$B$4:$B$352,0),MATCH(DO$4,'Mapping water'!$A$4:$U$4,0))*$J107</f>
        <v>0</v>
      </c>
      <c r="EH107" s="22">
        <f>INDEX('Mapping water'!$A$4:$U$352,MATCH($B107,'Mapping water'!$B$4:$B$352,0),MATCH(DP$4,'Mapping water'!$A$4:$U$4,0))*$K107</f>
        <v>0</v>
      </c>
      <c r="EI107" s="22">
        <f>INDEX('Mapping water'!$A$4:$U$352,MATCH($B107,'Mapping water'!$B$4:$B$352,0),MATCH(DQ$4,'Mapping water'!$A$4:$U$4,0))*$K107</f>
        <v>0</v>
      </c>
      <c r="EJ107" s="22">
        <f>INDEX('Mapping water'!$A$4:$U$352,MATCH($B107,'Mapping water'!$B$4:$B$352,0),MATCH(DR$4,'Mapping water'!$A$4:$U$4,0))*$K107</f>
        <v>0</v>
      </c>
      <c r="EK107" s="22">
        <f>INDEX('Mapping water'!$A$4:$U$352,MATCH($B107,'Mapping water'!$B$4:$B$352,0),MATCH(DS$4,'Mapping water'!$A$4:$U$4,0))*$K107</f>
        <v>0</v>
      </c>
      <c r="EL107" s="22">
        <f>INDEX('Mapping water'!$A$4:$U$352,MATCH($B107,'Mapping water'!$B$4:$B$352,0),MATCH(DT$4,'Mapping water'!$A$4:$U$4,0))*$K107</f>
        <v>0</v>
      </c>
      <c r="EM107" s="22">
        <f>INDEX('Mapping water'!$A$4:$U$352,MATCH($B107,'Mapping water'!$B$4:$B$352,0),MATCH(DU$4,'Mapping water'!$A$4:$U$4,0))*$K107</f>
        <v>0</v>
      </c>
      <c r="EN107" s="22">
        <f>INDEX('Mapping water'!$A$4:$U$352,MATCH($B107,'Mapping water'!$B$4:$B$352,0),MATCH(DV$4,'Mapping water'!$A$4:$U$4,0))*$K107</f>
        <v>138191</v>
      </c>
      <c r="EO107" s="22">
        <f>INDEX('Mapping water'!$A$4:$U$352,MATCH($B107,'Mapping water'!$B$4:$B$352,0),MATCH(DW$4,'Mapping water'!$A$4:$U$4,0))*$K107</f>
        <v>0</v>
      </c>
      <c r="EP107" s="22">
        <f>INDEX('Mapping water'!$A$4:$U$352,MATCH($B107,'Mapping water'!$B$4:$B$352,0),MATCH(DX$4,'Mapping water'!$A$4:$U$4,0))*$K107</f>
        <v>0</v>
      </c>
      <c r="EQ107" s="22">
        <f>INDEX('Mapping water'!$A$4:$U$352,MATCH($B107,'Mapping water'!$B$4:$B$352,0),MATCH(DY$4,'Mapping water'!$A$4:$U$4,0))*$K107</f>
        <v>0</v>
      </c>
      <c r="ER107" s="22">
        <f>INDEX('Mapping water'!$A$4:$U$352,MATCH($B107,'Mapping water'!$B$4:$B$352,0),MATCH(DZ$4,'Mapping water'!$A$4:$U$4,0))*$K107</f>
        <v>0</v>
      </c>
      <c r="ES107" s="22">
        <f>INDEX('Mapping water'!$A$4:$U$352,MATCH($B107,'Mapping water'!$B$4:$B$352,0),MATCH(EA$4,'Mapping water'!$A$4:$U$4,0))*$K107</f>
        <v>0</v>
      </c>
      <c r="ET107" s="22">
        <f>INDEX('Mapping water'!$A$4:$U$352,MATCH($B107,'Mapping water'!$B$4:$B$352,0),MATCH(EB$4,'Mapping water'!$A$4:$U$4,0))*$K107</f>
        <v>0</v>
      </c>
      <c r="EU107" s="22">
        <f>INDEX('Mapping water'!$A$4:$U$352,MATCH($B107,'Mapping water'!$B$4:$B$352,0),MATCH(EC$4,'Mapping water'!$A$4:$U$4,0))*$K107</f>
        <v>0</v>
      </c>
      <c r="EV107" s="22">
        <f>INDEX('Mapping water'!$A$4:$U$352,MATCH($B107,'Mapping water'!$B$4:$B$352,0),MATCH(ED$4,'Mapping water'!$A$4:$U$4,0))*$K107</f>
        <v>0</v>
      </c>
      <c r="EW107" s="22">
        <f>INDEX('Mapping water'!$A$4:$U$352,MATCH($B107,'Mapping water'!$B$4:$B$352,0),MATCH(EE$4,'Mapping water'!$A$4:$U$4,0))*$K107</f>
        <v>0</v>
      </c>
      <c r="EX107" s="22">
        <f>INDEX('Mapping water'!$A$4:$U$352,MATCH($B107,'Mapping water'!$B$4:$B$352,0),MATCH(EF$4,'Mapping water'!$A$4:$U$4,0))*$K107</f>
        <v>0</v>
      </c>
      <c r="EY107" s="22">
        <f>INDEX('Mapping water'!$A$4:$U$352,MATCH($B107,'Mapping water'!$B$4:$B$352,0),MATCH(EG$4,'Mapping water'!$A$4:$U$4,0))*$K107</f>
        <v>0</v>
      </c>
    </row>
    <row r="108" spans="1:155" x14ac:dyDescent="0.2">
      <c r="A108" s="21" t="s">
        <v>493</v>
      </c>
      <c r="B108" s="21" t="s">
        <v>494</v>
      </c>
      <c r="C108" s="21" t="s">
        <v>24</v>
      </c>
      <c r="D108" s="22">
        <f>INDEX('Households England'!S$5:S$374,MATCH('Mapping HH to population water'!$B108,'Households England'!$B$5:$B$374,0))*1000</f>
        <v>108719</v>
      </c>
      <c r="E108" s="22">
        <f>INDEX('Households England'!T$5:T$374,MATCH('Mapping HH to population water'!$B108,'Households England'!$B$5:$B$374,0))*1000</f>
        <v>110049</v>
      </c>
      <c r="F108" s="22">
        <f>INDEX('Households England'!U$5:U$374,MATCH('Mapping HH to population water'!$B108,'Households England'!$B$5:$B$374,0))*1000</f>
        <v>111291</v>
      </c>
      <c r="G108" s="22">
        <f>INDEX('Households England'!V$5:V$374,MATCH('Mapping HH to population water'!$B108,'Households England'!$B$5:$B$374,0))*1000</f>
        <v>112460</v>
      </c>
      <c r="H108" s="22">
        <f>INDEX('Households England'!W$5:W$374,MATCH('Mapping HH to population water'!$B108,'Households England'!$B$5:$B$374,0))*1000</f>
        <v>113532</v>
      </c>
      <c r="I108" s="22">
        <f>INDEX('Households England'!X$5:X$374,MATCH('Mapping HH to population water'!$B108,'Households England'!$B$5:$B$374,0))*1000</f>
        <v>115246</v>
      </c>
      <c r="J108" s="22">
        <f>INDEX('Households England'!Y$5:Y$374,MATCH('Mapping HH to population water'!$B108,'Households England'!$B$5:$B$374,0))*1000</f>
        <v>116947</v>
      </c>
      <c r="K108" s="22">
        <f>INDEX('Households England'!Z$5:Z$374,MATCH('Mapping HH to population water'!$B108,'Households England'!$B$5:$B$374,0))*1000</f>
        <v>118600</v>
      </c>
      <c r="L108" s="22">
        <f>INDEX('Mapping water'!$A$4:$U$352,MATCH($B108,'Mapping water'!$B$4:$B$352,0),MATCH(L$4,'Mapping water'!$A$4:$U$4,0))*$D108</f>
        <v>0</v>
      </c>
      <c r="M108" s="22">
        <f>INDEX('Mapping water'!$A$4:$U$352,MATCH($B108,'Mapping water'!$B$4:$B$352,0),MATCH(M$4,'Mapping water'!$A$4:$U$4,0))*$D108</f>
        <v>0</v>
      </c>
      <c r="N108" s="22">
        <f>INDEX('Mapping water'!$A$4:$U$352,MATCH($B108,'Mapping water'!$B$4:$B$352,0),MATCH(N$4,'Mapping water'!$A$4:$U$4,0))*$D108</f>
        <v>0</v>
      </c>
      <c r="O108" s="22">
        <f>INDEX('Mapping water'!$A$4:$U$352,MATCH($B108,'Mapping water'!$B$4:$B$352,0),MATCH(O$4,'Mapping water'!$A$4:$U$4,0))*$D108</f>
        <v>0</v>
      </c>
      <c r="P108" s="22">
        <f>INDEX('Mapping water'!$A$4:$U$352,MATCH($B108,'Mapping water'!$B$4:$B$352,0),MATCH(P$4,'Mapping water'!$A$4:$U$4,0))*$D108</f>
        <v>0</v>
      </c>
      <c r="Q108" s="22">
        <f>INDEX('Mapping water'!$A$4:$U$352,MATCH($B108,'Mapping water'!$B$4:$B$352,0),MATCH(Q$4,'Mapping water'!$A$4:$U$4,0))*$D108</f>
        <v>0</v>
      </c>
      <c r="R108" s="22">
        <f>INDEX('Mapping water'!$A$4:$U$352,MATCH($B108,'Mapping water'!$B$4:$B$352,0),MATCH(R$4,'Mapping water'!$A$4:$U$4,0))*$D108</f>
        <v>108719</v>
      </c>
      <c r="S108" s="22">
        <f>INDEX('Mapping water'!$A$4:$U$352,MATCH($B108,'Mapping water'!$B$4:$B$352,0),MATCH(S$4,'Mapping water'!$A$4:$U$4,0))*$D108</f>
        <v>0</v>
      </c>
      <c r="T108" s="22">
        <f>INDEX('Mapping water'!$A$4:$U$352,MATCH($B108,'Mapping water'!$B$4:$B$352,0),MATCH(T$4,'Mapping water'!$A$4:$U$4,0))*$D108</f>
        <v>0</v>
      </c>
      <c r="U108" s="22">
        <f>INDEX('Mapping water'!$A$4:$U$352,MATCH($B108,'Mapping water'!$B$4:$B$352,0),MATCH(U$4,'Mapping water'!$A$4:$U$4,0))*$D108</f>
        <v>0</v>
      </c>
      <c r="V108" s="22">
        <f>INDEX('Mapping water'!$A$4:$U$352,MATCH($B108,'Mapping water'!$B$4:$B$352,0),MATCH(V$4,'Mapping water'!$A$4:$U$4,0))*$D108</f>
        <v>0</v>
      </c>
      <c r="W108" s="22">
        <f>INDEX('Mapping water'!$A$4:$U$352,MATCH($B108,'Mapping water'!$B$4:$B$352,0),MATCH(W$4,'Mapping water'!$A$4:$U$4,0))*$D108</f>
        <v>0</v>
      </c>
      <c r="X108" s="22">
        <f>INDEX('Mapping water'!$A$4:$U$352,MATCH($B108,'Mapping water'!$B$4:$B$352,0),MATCH(X$4,'Mapping water'!$A$4:$U$4,0))*$D108</f>
        <v>0</v>
      </c>
      <c r="Y108" s="22">
        <f>INDEX('Mapping water'!$A$4:$U$352,MATCH($B108,'Mapping water'!$B$4:$B$352,0),MATCH(Y$4,'Mapping water'!$A$4:$U$4,0))*$D108</f>
        <v>0</v>
      </c>
      <c r="Z108" s="22">
        <f>INDEX('Mapping water'!$A$4:$U$352,MATCH($B108,'Mapping water'!$B$4:$B$352,0),MATCH(Z$4,'Mapping water'!$A$4:$U$4,0))*$D108</f>
        <v>0</v>
      </c>
      <c r="AA108" s="22">
        <f>INDEX('Mapping water'!$A$4:$U$352,MATCH($B108,'Mapping water'!$B$4:$B$352,0),MATCH(AA$4,'Mapping water'!$A$4:$U$4,0))*$D108</f>
        <v>0</v>
      </c>
      <c r="AB108" s="22">
        <f>INDEX('Mapping water'!$A$4:$U$352,MATCH($B108,'Mapping water'!$B$4:$B$352,0),MATCH(AB$4,'Mapping water'!$A$4:$U$4,0))*$D108</f>
        <v>0</v>
      </c>
      <c r="AC108" s="22">
        <f>INDEX('Mapping water'!$A$4:$U$352,MATCH($B108,'Mapping water'!$B$4:$B$352,0),MATCH(AC$4,'Mapping water'!$A$4:$U$4,0))*$D108</f>
        <v>0</v>
      </c>
      <c r="AD108" s="22">
        <f>INDEX('Mapping water'!$A$4:$U$352,MATCH($B108,'Mapping water'!$B$4:$B$352,0),MATCH(AD$4,'Mapping water'!$A$4:$U$4,0))*$E108</f>
        <v>0</v>
      </c>
      <c r="AE108" s="22">
        <f>INDEX('Mapping water'!$A$4:$U$352,MATCH($B108,'Mapping water'!$B$4:$B$352,0),MATCH(AE$4,'Mapping water'!$A$4:$U$4,0))*$E108</f>
        <v>0</v>
      </c>
      <c r="AF108" s="22">
        <f>INDEX('Mapping water'!$A$4:$U$352,MATCH($B108,'Mapping water'!$B$4:$B$352,0),MATCH(AF$4,'Mapping water'!$A$4:$U$4,0))*$E108</f>
        <v>0</v>
      </c>
      <c r="AG108" s="22">
        <f>INDEX('Mapping water'!$A$4:$U$352,MATCH($B108,'Mapping water'!$B$4:$B$352,0),MATCH(AG$4,'Mapping water'!$A$4:$U$4,0))*$E108</f>
        <v>0</v>
      </c>
      <c r="AH108" s="22">
        <f>INDEX('Mapping water'!$A$4:$U$352,MATCH($B108,'Mapping water'!$B$4:$B$352,0),MATCH(AH$4,'Mapping water'!$A$4:$U$4,0))*$E108</f>
        <v>0</v>
      </c>
      <c r="AI108" s="22">
        <f>INDEX('Mapping water'!$A$4:$U$352,MATCH($B108,'Mapping water'!$B$4:$B$352,0),MATCH(AI$4,'Mapping water'!$A$4:$U$4,0))*$E108</f>
        <v>0</v>
      </c>
      <c r="AJ108" s="22">
        <f>INDEX('Mapping water'!$A$4:$U$352,MATCH($B108,'Mapping water'!$B$4:$B$352,0),MATCH(AJ$4,'Mapping water'!$A$4:$U$4,0))*$E108</f>
        <v>110049</v>
      </c>
      <c r="AK108" s="22">
        <f>INDEX('Mapping water'!$A$4:$U$352,MATCH($B108,'Mapping water'!$B$4:$B$352,0),MATCH(AK$4,'Mapping water'!$A$4:$U$4,0))*$E108</f>
        <v>0</v>
      </c>
      <c r="AL108" s="22">
        <f>INDEX('Mapping water'!$A$4:$U$352,MATCH($B108,'Mapping water'!$B$4:$B$352,0),MATCH(AL$4,'Mapping water'!$A$4:$U$4,0))*$E108</f>
        <v>0</v>
      </c>
      <c r="AM108" s="22">
        <f>INDEX('Mapping water'!$A$4:$U$352,MATCH($B108,'Mapping water'!$B$4:$B$352,0),MATCH(AM$4,'Mapping water'!$A$4:$U$4,0))*$E108</f>
        <v>0</v>
      </c>
      <c r="AN108" s="22">
        <f>INDEX('Mapping water'!$A$4:$U$352,MATCH($B108,'Mapping water'!$B$4:$B$352,0),MATCH(AN$4,'Mapping water'!$A$4:$U$4,0))*$E108</f>
        <v>0</v>
      </c>
      <c r="AO108" s="22">
        <f>INDEX('Mapping water'!$A$4:$U$352,MATCH($B108,'Mapping water'!$B$4:$B$352,0),MATCH(AO$4,'Mapping water'!$A$4:$U$4,0))*$E108</f>
        <v>0</v>
      </c>
      <c r="AP108" s="22">
        <f>INDEX('Mapping water'!$A$4:$U$352,MATCH($B108,'Mapping water'!$B$4:$B$352,0),MATCH(AP$4,'Mapping water'!$A$4:$U$4,0))*$E108</f>
        <v>0</v>
      </c>
      <c r="AQ108" s="22">
        <f>INDEX('Mapping water'!$A$4:$U$352,MATCH($B108,'Mapping water'!$B$4:$B$352,0),MATCH(AQ$4,'Mapping water'!$A$4:$U$4,0))*$E108</f>
        <v>0</v>
      </c>
      <c r="AR108" s="22">
        <f>INDEX('Mapping water'!$A$4:$U$352,MATCH($B108,'Mapping water'!$B$4:$B$352,0),MATCH(AR$4,'Mapping water'!$A$4:$U$4,0))*$E108</f>
        <v>0</v>
      </c>
      <c r="AS108" s="22">
        <f>INDEX('Mapping water'!$A$4:$U$352,MATCH($B108,'Mapping water'!$B$4:$B$352,0),MATCH(AS$4,'Mapping water'!$A$4:$U$4,0))*$E108</f>
        <v>0</v>
      </c>
      <c r="AT108" s="22">
        <f>INDEX('Mapping water'!$A$4:$U$352,MATCH($B108,'Mapping water'!$B$4:$B$352,0),MATCH(AT$4,'Mapping water'!$A$4:$U$4,0))*$E108</f>
        <v>0</v>
      </c>
      <c r="AU108" s="22">
        <f>INDEX('Mapping water'!$A$4:$U$352,MATCH($B108,'Mapping water'!$B$4:$B$352,0),MATCH(AU$4,'Mapping water'!$A$4:$U$4,0))*$E108</f>
        <v>0</v>
      </c>
      <c r="AV108" s="22">
        <f>INDEX('Mapping water'!$A$4:$U$352,MATCH($B108,'Mapping water'!$B$4:$B$352,0),MATCH(AD$4,'Mapping water'!$A$4:$U$4,0))*$F108</f>
        <v>0</v>
      </c>
      <c r="AW108" s="22">
        <f>INDEX('Mapping water'!$A$4:$U$352,MATCH($B108,'Mapping water'!$B$4:$B$352,0),MATCH(AE$4,'Mapping water'!$A$4:$U$4,0))*$F108</f>
        <v>0</v>
      </c>
      <c r="AX108" s="22">
        <f>INDEX('Mapping water'!$A$4:$U$352,MATCH($B108,'Mapping water'!$B$4:$B$352,0),MATCH(AF$4,'Mapping water'!$A$4:$U$4,0))*$F108</f>
        <v>0</v>
      </c>
      <c r="AY108" s="22">
        <f>INDEX('Mapping water'!$A$4:$U$352,MATCH($B108,'Mapping water'!$B$4:$B$352,0),MATCH(AG$4,'Mapping water'!$A$4:$U$4,0))*$F108</f>
        <v>0</v>
      </c>
      <c r="AZ108" s="22">
        <f>INDEX('Mapping water'!$A$4:$U$352,MATCH($B108,'Mapping water'!$B$4:$B$352,0),MATCH(AH$4,'Mapping water'!$A$4:$U$4,0))*$F108</f>
        <v>0</v>
      </c>
      <c r="BA108" s="22">
        <f>INDEX('Mapping water'!$A$4:$U$352,MATCH($B108,'Mapping water'!$B$4:$B$352,0),MATCH(AI$4,'Mapping water'!$A$4:$U$4,0))*$F108</f>
        <v>0</v>
      </c>
      <c r="BB108" s="22">
        <f>INDEX('Mapping water'!$A$4:$U$352,MATCH($B108,'Mapping water'!$B$4:$B$352,0),MATCH(AJ$4,'Mapping water'!$A$4:$U$4,0))*$F108</f>
        <v>111291</v>
      </c>
      <c r="BC108" s="22">
        <f>INDEX('Mapping water'!$A$4:$U$352,MATCH($B108,'Mapping water'!$B$4:$B$352,0),MATCH(AK$4,'Mapping water'!$A$4:$U$4,0))*$F108</f>
        <v>0</v>
      </c>
      <c r="BD108" s="22">
        <f>INDEX('Mapping water'!$A$4:$U$352,MATCH($B108,'Mapping water'!$B$4:$B$352,0),MATCH(AL$4,'Mapping water'!$A$4:$U$4,0))*$F108</f>
        <v>0</v>
      </c>
      <c r="BE108" s="22">
        <f>INDEX('Mapping water'!$A$4:$U$352,MATCH($B108,'Mapping water'!$B$4:$B$352,0),MATCH(AM$4,'Mapping water'!$A$4:$U$4,0))*$F108</f>
        <v>0</v>
      </c>
      <c r="BF108" s="22">
        <f>INDEX('Mapping water'!$A$4:$U$352,MATCH($B108,'Mapping water'!$B$4:$B$352,0),MATCH(AN$4,'Mapping water'!$A$4:$U$4,0))*$F108</f>
        <v>0</v>
      </c>
      <c r="BG108" s="22">
        <f>INDEX('Mapping water'!$A$4:$U$352,MATCH($B108,'Mapping water'!$B$4:$B$352,0),MATCH(AO$4,'Mapping water'!$A$4:$U$4,0))*$F108</f>
        <v>0</v>
      </c>
      <c r="BH108" s="22">
        <f>INDEX('Mapping water'!$A$4:$U$352,MATCH($B108,'Mapping water'!$B$4:$B$352,0),MATCH(AP$4,'Mapping water'!$A$4:$U$4,0))*$F108</f>
        <v>0</v>
      </c>
      <c r="BI108" s="22">
        <f>INDEX('Mapping water'!$A$4:$U$352,MATCH($B108,'Mapping water'!$B$4:$B$352,0),MATCH(AQ$4,'Mapping water'!$A$4:$U$4,0))*$F108</f>
        <v>0</v>
      </c>
      <c r="BJ108" s="22">
        <f>INDEX('Mapping water'!$A$4:$U$352,MATCH($B108,'Mapping water'!$B$4:$B$352,0),MATCH(AR$4,'Mapping water'!$A$4:$U$4,0))*$F108</f>
        <v>0</v>
      </c>
      <c r="BK108" s="22">
        <f>INDEX('Mapping water'!$A$4:$U$352,MATCH($B108,'Mapping water'!$B$4:$B$352,0),MATCH(AS$4,'Mapping water'!$A$4:$U$4,0))*$F108</f>
        <v>0</v>
      </c>
      <c r="BL108" s="22">
        <f>INDEX('Mapping water'!$A$4:$U$352,MATCH($B108,'Mapping water'!$B$4:$B$352,0),MATCH(AT$4,'Mapping water'!$A$4:$U$4,0))*$F108</f>
        <v>0</v>
      </c>
      <c r="BM108" s="22">
        <f>INDEX('Mapping water'!$A$4:$U$352,MATCH($B108,'Mapping water'!$B$4:$B$352,0),MATCH(AU$4,'Mapping water'!$A$4:$U$4,0))*$F108</f>
        <v>0</v>
      </c>
      <c r="BN108" s="22">
        <f>INDEX('Mapping water'!$A$4:$U$352,MATCH($B108,'Mapping water'!$B$4:$B$352,0),MATCH(AV$4,'Mapping water'!$A$4:$U$4,0))*$G108</f>
        <v>0</v>
      </c>
      <c r="BO108" s="22">
        <f>INDEX('Mapping water'!$A$4:$U$352,MATCH($B108,'Mapping water'!$B$4:$B$352,0),MATCH(AW$4,'Mapping water'!$A$4:$U$4,0))*$G108</f>
        <v>0</v>
      </c>
      <c r="BP108" s="22">
        <f>INDEX('Mapping water'!$A$4:$U$352,MATCH($B108,'Mapping water'!$B$4:$B$352,0),MATCH(AX$4,'Mapping water'!$A$4:$U$4,0))*$G108</f>
        <v>0</v>
      </c>
      <c r="BQ108" s="22">
        <f>INDEX('Mapping water'!$A$4:$U$352,MATCH($B108,'Mapping water'!$B$4:$B$352,0),MATCH(AY$4,'Mapping water'!$A$4:$U$4,0))*$G108</f>
        <v>0</v>
      </c>
      <c r="BR108" s="22">
        <f>INDEX('Mapping water'!$A$4:$U$352,MATCH($B108,'Mapping water'!$B$4:$B$352,0),MATCH(AZ$4,'Mapping water'!$A$4:$U$4,0))*$G108</f>
        <v>0</v>
      </c>
      <c r="BS108" s="22">
        <f>INDEX('Mapping water'!$A$4:$U$352,MATCH($B108,'Mapping water'!$B$4:$B$352,0),MATCH(BA$4,'Mapping water'!$A$4:$U$4,0))*$G108</f>
        <v>0</v>
      </c>
      <c r="BT108" s="22">
        <f>INDEX('Mapping water'!$A$4:$U$352,MATCH($B108,'Mapping water'!$B$4:$B$352,0),MATCH(BB$4,'Mapping water'!$A$4:$U$4,0))*$G108</f>
        <v>112460</v>
      </c>
      <c r="BU108" s="22">
        <f>INDEX('Mapping water'!$A$4:$U$352,MATCH($B108,'Mapping water'!$B$4:$B$352,0),MATCH(BC$4,'Mapping water'!$A$4:$U$4,0))*$G108</f>
        <v>0</v>
      </c>
      <c r="BV108" s="22">
        <f>INDEX('Mapping water'!$A$4:$U$352,MATCH($B108,'Mapping water'!$B$4:$B$352,0),MATCH(BD$4,'Mapping water'!$A$4:$U$4,0))*$G108</f>
        <v>0</v>
      </c>
      <c r="BW108" s="22">
        <f>INDEX('Mapping water'!$A$4:$U$352,MATCH($B108,'Mapping water'!$B$4:$B$352,0),MATCH(BE$4,'Mapping water'!$A$4:$U$4,0))*$G108</f>
        <v>0</v>
      </c>
      <c r="BX108" s="22">
        <f>INDEX('Mapping water'!$A$4:$U$352,MATCH($B108,'Mapping water'!$B$4:$B$352,0),MATCH(BF$4,'Mapping water'!$A$4:$U$4,0))*$G108</f>
        <v>0</v>
      </c>
      <c r="BY108" s="22">
        <f>INDEX('Mapping water'!$A$4:$U$352,MATCH($B108,'Mapping water'!$B$4:$B$352,0),MATCH(BG$4,'Mapping water'!$A$4:$U$4,0))*$G108</f>
        <v>0</v>
      </c>
      <c r="BZ108" s="22">
        <f>INDEX('Mapping water'!$A$4:$U$352,MATCH($B108,'Mapping water'!$B$4:$B$352,0),MATCH(BH$4,'Mapping water'!$A$4:$U$4,0))*$G108</f>
        <v>0</v>
      </c>
      <c r="CA108" s="22">
        <f>INDEX('Mapping water'!$A$4:$U$352,MATCH($B108,'Mapping water'!$B$4:$B$352,0),MATCH(BI$4,'Mapping water'!$A$4:$U$4,0))*$G108</f>
        <v>0</v>
      </c>
      <c r="CB108" s="22">
        <f>INDEX('Mapping water'!$A$4:$U$352,MATCH($B108,'Mapping water'!$B$4:$B$352,0),MATCH(BJ$4,'Mapping water'!$A$4:$U$4,0))*$G108</f>
        <v>0</v>
      </c>
      <c r="CC108" s="22">
        <f>INDEX('Mapping water'!$A$4:$U$352,MATCH($B108,'Mapping water'!$B$4:$B$352,0),MATCH(BK$4,'Mapping water'!$A$4:$U$4,0))*$G108</f>
        <v>0</v>
      </c>
      <c r="CD108" s="22">
        <f>INDEX('Mapping water'!$A$4:$U$352,MATCH($B108,'Mapping water'!$B$4:$B$352,0),MATCH(BL$4,'Mapping water'!$A$4:$U$4,0))*$G108</f>
        <v>0</v>
      </c>
      <c r="CE108" s="22">
        <f>INDEX('Mapping water'!$A$4:$U$352,MATCH($B108,'Mapping water'!$B$4:$B$352,0),MATCH(BM$4,'Mapping water'!$A$4:$U$4,0))*$G108</f>
        <v>0</v>
      </c>
      <c r="CF108" s="22">
        <f>INDEX('Mapping water'!$A$4:$U$352,MATCH($B108,'Mapping water'!$B$4:$B$352,0),MATCH(BN$4,'Mapping water'!$A$4:$U$4,0))*$H108</f>
        <v>0</v>
      </c>
      <c r="CG108" s="22">
        <f>INDEX('Mapping water'!$A$4:$U$352,MATCH($B108,'Mapping water'!$B$4:$B$352,0),MATCH(BO$4,'Mapping water'!$A$4:$U$4,0))*$H108</f>
        <v>0</v>
      </c>
      <c r="CH108" s="22">
        <f>INDEX('Mapping water'!$A$4:$U$352,MATCH($B108,'Mapping water'!$B$4:$B$352,0),MATCH(BP$4,'Mapping water'!$A$4:$U$4,0))*$H108</f>
        <v>0</v>
      </c>
      <c r="CI108" s="22">
        <f>INDEX('Mapping water'!$A$4:$U$352,MATCH($B108,'Mapping water'!$B$4:$B$352,0),MATCH(BQ$4,'Mapping water'!$A$4:$U$4,0))*$H108</f>
        <v>0</v>
      </c>
      <c r="CJ108" s="22">
        <f>INDEX('Mapping water'!$A$4:$U$352,MATCH($B108,'Mapping water'!$B$4:$B$352,0),MATCH(BR$4,'Mapping water'!$A$4:$U$4,0))*$H108</f>
        <v>0</v>
      </c>
      <c r="CK108" s="22">
        <f>INDEX('Mapping water'!$A$4:$U$352,MATCH($B108,'Mapping water'!$B$4:$B$352,0),MATCH(BS$4,'Mapping water'!$A$4:$U$4,0))*$H108</f>
        <v>0</v>
      </c>
      <c r="CL108" s="22">
        <f>INDEX('Mapping water'!$A$4:$U$352,MATCH($B108,'Mapping water'!$B$4:$B$352,0),MATCH(BT$4,'Mapping water'!$A$4:$U$4,0))*$H108</f>
        <v>113532</v>
      </c>
      <c r="CM108" s="22">
        <f>INDEX('Mapping water'!$A$4:$U$352,MATCH($B108,'Mapping water'!$B$4:$B$352,0),MATCH(BU$4,'Mapping water'!$A$4:$U$4,0))*$H108</f>
        <v>0</v>
      </c>
      <c r="CN108" s="22">
        <f>INDEX('Mapping water'!$A$4:$U$352,MATCH($B108,'Mapping water'!$B$4:$B$352,0),MATCH(BV$4,'Mapping water'!$A$4:$U$4,0))*$H108</f>
        <v>0</v>
      </c>
      <c r="CO108" s="22">
        <f>INDEX('Mapping water'!$A$4:$U$352,MATCH($B108,'Mapping water'!$B$4:$B$352,0),MATCH(BW$4,'Mapping water'!$A$4:$U$4,0))*$H108</f>
        <v>0</v>
      </c>
      <c r="CP108" s="22">
        <f>INDEX('Mapping water'!$A$4:$U$352,MATCH($B108,'Mapping water'!$B$4:$B$352,0),MATCH(BX$4,'Mapping water'!$A$4:$U$4,0))*$H108</f>
        <v>0</v>
      </c>
      <c r="CQ108" s="22">
        <f>INDEX('Mapping water'!$A$4:$U$352,MATCH($B108,'Mapping water'!$B$4:$B$352,0),MATCH(BY$4,'Mapping water'!$A$4:$U$4,0))*$H108</f>
        <v>0</v>
      </c>
      <c r="CR108" s="22">
        <f>INDEX('Mapping water'!$A$4:$U$352,MATCH($B108,'Mapping water'!$B$4:$B$352,0),MATCH(BZ$4,'Mapping water'!$A$4:$U$4,0))*$H108</f>
        <v>0</v>
      </c>
      <c r="CS108" s="22">
        <f>INDEX('Mapping water'!$A$4:$U$352,MATCH($B108,'Mapping water'!$B$4:$B$352,0),MATCH(CA$4,'Mapping water'!$A$4:$U$4,0))*$H108</f>
        <v>0</v>
      </c>
      <c r="CT108" s="22">
        <f>INDEX('Mapping water'!$A$4:$U$352,MATCH($B108,'Mapping water'!$B$4:$B$352,0),MATCH(CB$4,'Mapping water'!$A$4:$U$4,0))*$H108</f>
        <v>0</v>
      </c>
      <c r="CU108" s="22">
        <f>INDEX('Mapping water'!$A$4:$U$352,MATCH($B108,'Mapping water'!$B$4:$B$352,0),MATCH(CC$4,'Mapping water'!$A$4:$U$4,0))*$H108</f>
        <v>0</v>
      </c>
      <c r="CV108" s="22">
        <f>INDEX('Mapping water'!$A$4:$U$352,MATCH($B108,'Mapping water'!$B$4:$B$352,0),MATCH(CD$4,'Mapping water'!$A$4:$U$4,0))*$H108</f>
        <v>0</v>
      </c>
      <c r="CW108" s="22">
        <f>INDEX('Mapping water'!$A$4:$U$352,MATCH($B108,'Mapping water'!$B$4:$B$352,0),MATCH(CE$4,'Mapping water'!$A$4:$U$4,0))*$H108</f>
        <v>0</v>
      </c>
      <c r="CX108" s="22">
        <f>INDEX('Mapping water'!$A$4:$U$352,MATCH($B108,'Mapping water'!$B$4:$B$352,0),MATCH(CF$4,'Mapping water'!$A$4:$U$4,0))*$I108</f>
        <v>0</v>
      </c>
      <c r="CY108" s="22">
        <f>INDEX('Mapping water'!$A$4:$U$352,MATCH($B108,'Mapping water'!$B$4:$B$352,0),MATCH(CG$4,'Mapping water'!$A$4:$U$4,0))*$I108</f>
        <v>0</v>
      </c>
      <c r="CZ108" s="22">
        <f>INDEX('Mapping water'!$A$4:$U$352,MATCH($B108,'Mapping water'!$B$4:$B$352,0),MATCH(CH$4,'Mapping water'!$A$4:$U$4,0))*$I108</f>
        <v>0</v>
      </c>
      <c r="DA108" s="22">
        <f>INDEX('Mapping water'!$A$4:$U$352,MATCH($B108,'Mapping water'!$B$4:$B$352,0),MATCH(CI$4,'Mapping water'!$A$4:$U$4,0))*$I108</f>
        <v>0</v>
      </c>
      <c r="DB108" s="22">
        <f>INDEX('Mapping water'!$A$4:$U$352,MATCH($B108,'Mapping water'!$B$4:$B$352,0),MATCH(CJ$4,'Mapping water'!$A$4:$U$4,0))*$I108</f>
        <v>0</v>
      </c>
      <c r="DC108" s="22">
        <f>INDEX('Mapping water'!$A$4:$U$352,MATCH($B108,'Mapping water'!$B$4:$B$352,0),MATCH(CK$4,'Mapping water'!$A$4:$U$4,0))*$I108</f>
        <v>0</v>
      </c>
      <c r="DD108" s="22">
        <f>INDEX('Mapping water'!$A$4:$U$352,MATCH($B108,'Mapping water'!$B$4:$B$352,0),MATCH(CL$4,'Mapping water'!$A$4:$U$4,0))*$I108</f>
        <v>115246</v>
      </c>
      <c r="DE108" s="22">
        <f>INDEX('Mapping water'!$A$4:$U$352,MATCH($B108,'Mapping water'!$B$4:$B$352,0),MATCH(CM$4,'Mapping water'!$A$4:$U$4,0))*$I108</f>
        <v>0</v>
      </c>
      <c r="DF108" s="22">
        <f>INDEX('Mapping water'!$A$4:$U$352,MATCH($B108,'Mapping water'!$B$4:$B$352,0),MATCH(CN$4,'Mapping water'!$A$4:$U$4,0))*$I108</f>
        <v>0</v>
      </c>
      <c r="DG108" s="22">
        <f>INDEX('Mapping water'!$A$4:$U$352,MATCH($B108,'Mapping water'!$B$4:$B$352,0),MATCH(CO$4,'Mapping water'!$A$4:$U$4,0))*$I108</f>
        <v>0</v>
      </c>
      <c r="DH108" s="22">
        <f>INDEX('Mapping water'!$A$4:$U$352,MATCH($B108,'Mapping water'!$B$4:$B$352,0),MATCH(CP$4,'Mapping water'!$A$4:$U$4,0))*$I108</f>
        <v>0</v>
      </c>
      <c r="DI108" s="22">
        <f>INDEX('Mapping water'!$A$4:$U$352,MATCH($B108,'Mapping water'!$B$4:$B$352,0),MATCH(CQ$4,'Mapping water'!$A$4:$U$4,0))*$I108</f>
        <v>0</v>
      </c>
      <c r="DJ108" s="22">
        <f>INDEX('Mapping water'!$A$4:$U$352,MATCH($B108,'Mapping water'!$B$4:$B$352,0),MATCH(CR$4,'Mapping water'!$A$4:$U$4,0))*$I108</f>
        <v>0</v>
      </c>
      <c r="DK108" s="22">
        <f>INDEX('Mapping water'!$A$4:$U$352,MATCH($B108,'Mapping water'!$B$4:$B$352,0),MATCH(CS$4,'Mapping water'!$A$4:$U$4,0))*$I108</f>
        <v>0</v>
      </c>
      <c r="DL108" s="22">
        <f>INDEX('Mapping water'!$A$4:$U$352,MATCH($B108,'Mapping water'!$B$4:$B$352,0),MATCH(CT$4,'Mapping water'!$A$4:$U$4,0))*$I108</f>
        <v>0</v>
      </c>
      <c r="DM108" s="22">
        <f>INDEX('Mapping water'!$A$4:$U$352,MATCH($B108,'Mapping water'!$B$4:$B$352,0),MATCH(CU$4,'Mapping water'!$A$4:$U$4,0))*$I108</f>
        <v>0</v>
      </c>
      <c r="DN108" s="22">
        <f>INDEX('Mapping water'!$A$4:$U$352,MATCH($B108,'Mapping water'!$B$4:$B$352,0),MATCH(CV$4,'Mapping water'!$A$4:$U$4,0))*$I108</f>
        <v>0</v>
      </c>
      <c r="DO108" s="22">
        <f>INDEX('Mapping water'!$A$4:$U$352,MATCH($B108,'Mapping water'!$B$4:$B$352,0),MATCH(CW$4,'Mapping water'!$A$4:$U$4,0))*$I108</f>
        <v>0</v>
      </c>
      <c r="DP108" s="22">
        <f>INDEX('Mapping water'!$A$4:$U$352,MATCH($B108,'Mapping water'!$B$4:$B$352,0),MATCH(CX$4,'Mapping water'!$A$4:$U$4,0))*$J108</f>
        <v>0</v>
      </c>
      <c r="DQ108" s="22">
        <f>INDEX('Mapping water'!$A$4:$U$352,MATCH($B108,'Mapping water'!$B$4:$B$352,0),MATCH(CY$4,'Mapping water'!$A$4:$U$4,0))*$J108</f>
        <v>0</v>
      </c>
      <c r="DR108" s="22">
        <f>INDEX('Mapping water'!$A$4:$U$352,MATCH($B108,'Mapping water'!$B$4:$B$352,0),MATCH(CZ$4,'Mapping water'!$A$4:$U$4,0))*$J108</f>
        <v>0</v>
      </c>
      <c r="DS108" s="22">
        <f>INDEX('Mapping water'!$A$4:$U$352,MATCH($B108,'Mapping water'!$B$4:$B$352,0),MATCH(DA$4,'Mapping water'!$A$4:$U$4,0))*$J108</f>
        <v>0</v>
      </c>
      <c r="DT108" s="22">
        <f>INDEX('Mapping water'!$A$4:$U$352,MATCH($B108,'Mapping water'!$B$4:$B$352,0),MATCH(DB$4,'Mapping water'!$A$4:$U$4,0))*$J108</f>
        <v>0</v>
      </c>
      <c r="DU108" s="22">
        <f>INDEX('Mapping water'!$A$4:$U$352,MATCH($B108,'Mapping water'!$B$4:$B$352,0),MATCH(DC$4,'Mapping water'!$A$4:$U$4,0))*$J108</f>
        <v>0</v>
      </c>
      <c r="DV108" s="22">
        <f>INDEX('Mapping water'!$A$4:$U$352,MATCH($B108,'Mapping water'!$B$4:$B$352,0),MATCH(DD$4,'Mapping water'!$A$4:$U$4,0))*$J108</f>
        <v>116947</v>
      </c>
      <c r="DW108" s="22">
        <f>INDEX('Mapping water'!$A$4:$U$352,MATCH($B108,'Mapping water'!$B$4:$B$352,0),MATCH(DE$4,'Mapping water'!$A$4:$U$4,0))*$J108</f>
        <v>0</v>
      </c>
      <c r="DX108" s="22">
        <f>INDEX('Mapping water'!$A$4:$U$352,MATCH($B108,'Mapping water'!$B$4:$B$352,0),MATCH(DF$4,'Mapping water'!$A$4:$U$4,0))*$J108</f>
        <v>0</v>
      </c>
      <c r="DY108" s="22">
        <f>INDEX('Mapping water'!$A$4:$U$352,MATCH($B108,'Mapping water'!$B$4:$B$352,0),MATCH(DG$4,'Mapping water'!$A$4:$U$4,0))*$J108</f>
        <v>0</v>
      </c>
      <c r="DZ108" s="22">
        <f>INDEX('Mapping water'!$A$4:$U$352,MATCH($B108,'Mapping water'!$B$4:$B$352,0),MATCH(DH$4,'Mapping water'!$A$4:$U$4,0))*$J108</f>
        <v>0</v>
      </c>
      <c r="EA108" s="22">
        <f>INDEX('Mapping water'!$A$4:$U$352,MATCH($B108,'Mapping water'!$B$4:$B$352,0),MATCH(DI$4,'Mapping water'!$A$4:$U$4,0))*$J108</f>
        <v>0</v>
      </c>
      <c r="EB108" s="22">
        <f>INDEX('Mapping water'!$A$4:$U$352,MATCH($B108,'Mapping water'!$B$4:$B$352,0),MATCH(DJ$4,'Mapping water'!$A$4:$U$4,0))*$J108</f>
        <v>0</v>
      </c>
      <c r="EC108" s="22">
        <f>INDEX('Mapping water'!$A$4:$U$352,MATCH($B108,'Mapping water'!$B$4:$B$352,0),MATCH(DK$4,'Mapping water'!$A$4:$U$4,0))*$J108</f>
        <v>0</v>
      </c>
      <c r="ED108" s="22">
        <f>INDEX('Mapping water'!$A$4:$U$352,MATCH($B108,'Mapping water'!$B$4:$B$352,0),MATCH(DL$4,'Mapping water'!$A$4:$U$4,0))*$J108</f>
        <v>0</v>
      </c>
      <c r="EE108" s="22">
        <f>INDEX('Mapping water'!$A$4:$U$352,MATCH($B108,'Mapping water'!$B$4:$B$352,0),MATCH(DM$4,'Mapping water'!$A$4:$U$4,0))*$J108</f>
        <v>0</v>
      </c>
      <c r="EF108" s="22">
        <f>INDEX('Mapping water'!$A$4:$U$352,MATCH($B108,'Mapping water'!$B$4:$B$352,0),MATCH(DN$4,'Mapping water'!$A$4:$U$4,0))*$J108</f>
        <v>0</v>
      </c>
      <c r="EG108" s="22">
        <f>INDEX('Mapping water'!$A$4:$U$352,MATCH($B108,'Mapping water'!$B$4:$B$352,0),MATCH(DO$4,'Mapping water'!$A$4:$U$4,0))*$J108</f>
        <v>0</v>
      </c>
      <c r="EH108" s="22">
        <f>INDEX('Mapping water'!$A$4:$U$352,MATCH($B108,'Mapping water'!$B$4:$B$352,0),MATCH(DP$4,'Mapping water'!$A$4:$U$4,0))*$K108</f>
        <v>0</v>
      </c>
      <c r="EI108" s="22">
        <f>INDEX('Mapping water'!$A$4:$U$352,MATCH($B108,'Mapping water'!$B$4:$B$352,0),MATCH(DQ$4,'Mapping water'!$A$4:$U$4,0))*$K108</f>
        <v>0</v>
      </c>
      <c r="EJ108" s="22">
        <f>INDEX('Mapping water'!$A$4:$U$352,MATCH($B108,'Mapping water'!$B$4:$B$352,0),MATCH(DR$4,'Mapping water'!$A$4:$U$4,0))*$K108</f>
        <v>0</v>
      </c>
      <c r="EK108" s="22">
        <f>INDEX('Mapping water'!$A$4:$U$352,MATCH($B108,'Mapping water'!$B$4:$B$352,0),MATCH(DS$4,'Mapping water'!$A$4:$U$4,0))*$K108</f>
        <v>0</v>
      </c>
      <c r="EL108" s="22">
        <f>INDEX('Mapping water'!$A$4:$U$352,MATCH($B108,'Mapping water'!$B$4:$B$352,0),MATCH(DT$4,'Mapping water'!$A$4:$U$4,0))*$K108</f>
        <v>0</v>
      </c>
      <c r="EM108" s="22">
        <f>INDEX('Mapping water'!$A$4:$U$352,MATCH($B108,'Mapping water'!$B$4:$B$352,0),MATCH(DU$4,'Mapping water'!$A$4:$U$4,0))*$K108</f>
        <v>0</v>
      </c>
      <c r="EN108" s="22">
        <f>INDEX('Mapping water'!$A$4:$U$352,MATCH($B108,'Mapping water'!$B$4:$B$352,0),MATCH(DV$4,'Mapping water'!$A$4:$U$4,0))*$K108</f>
        <v>118600</v>
      </c>
      <c r="EO108" s="22">
        <f>INDEX('Mapping water'!$A$4:$U$352,MATCH($B108,'Mapping water'!$B$4:$B$352,0),MATCH(DW$4,'Mapping water'!$A$4:$U$4,0))*$K108</f>
        <v>0</v>
      </c>
      <c r="EP108" s="22">
        <f>INDEX('Mapping water'!$A$4:$U$352,MATCH($B108,'Mapping water'!$B$4:$B$352,0),MATCH(DX$4,'Mapping water'!$A$4:$U$4,0))*$K108</f>
        <v>0</v>
      </c>
      <c r="EQ108" s="22">
        <f>INDEX('Mapping water'!$A$4:$U$352,MATCH($B108,'Mapping water'!$B$4:$B$352,0),MATCH(DY$4,'Mapping water'!$A$4:$U$4,0))*$K108</f>
        <v>0</v>
      </c>
      <c r="ER108" s="22">
        <f>INDEX('Mapping water'!$A$4:$U$352,MATCH($B108,'Mapping water'!$B$4:$B$352,0),MATCH(DZ$4,'Mapping water'!$A$4:$U$4,0))*$K108</f>
        <v>0</v>
      </c>
      <c r="ES108" s="22">
        <f>INDEX('Mapping water'!$A$4:$U$352,MATCH($B108,'Mapping water'!$B$4:$B$352,0),MATCH(EA$4,'Mapping water'!$A$4:$U$4,0))*$K108</f>
        <v>0</v>
      </c>
      <c r="ET108" s="22">
        <f>INDEX('Mapping water'!$A$4:$U$352,MATCH($B108,'Mapping water'!$B$4:$B$352,0),MATCH(EB$4,'Mapping water'!$A$4:$U$4,0))*$K108</f>
        <v>0</v>
      </c>
      <c r="EU108" s="22">
        <f>INDEX('Mapping water'!$A$4:$U$352,MATCH($B108,'Mapping water'!$B$4:$B$352,0),MATCH(EC$4,'Mapping water'!$A$4:$U$4,0))*$K108</f>
        <v>0</v>
      </c>
      <c r="EV108" s="22">
        <f>INDEX('Mapping water'!$A$4:$U$352,MATCH($B108,'Mapping water'!$B$4:$B$352,0),MATCH(ED$4,'Mapping water'!$A$4:$U$4,0))*$K108</f>
        <v>0</v>
      </c>
      <c r="EW108" s="22">
        <f>INDEX('Mapping water'!$A$4:$U$352,MATCH($B108,'Mapping water'!$B$4:$B$352,0),MATCH(EE$4,'Mapping water'!$A$4:$U$4,0))*$K108</f>
        <v>0</v>
      </c>
      <c r="EX108" s="22">
        <f>INDEX('Mapping water'!$A$4:$U$352,MATCH($B108,'Mapping water'!$B$4:$B$352,0),MATCH(EF$4,'Mapping water'!$A$4:$U$4,0))*$K108</f>
        <v>0</v>
      </c>
      <c r="EY108" s="22">
        <f>INDEX('Mapping water'!$A$4:$U$352,MATCH($B108,'Mapping water'!$B$4:$B$352,0),MATCH(EG$4,'Mapping water'!$A$4:$U$4,0))*$K108</f>
        <v>0</v>
      </c>
    </row>
    <row r="109" spans="1:155" x14ac:dyDescent="0.2">
      <c r="A109" s="21" t="s">
        <v>495</v>
      </c>
      <c r="B109" s="21" t="s">
        <v>496</v>
      </c>
      <c r="C109" s="21" t="s">
        <v>24</v>
      </c>
      <c r="D109" s="22">
        <f>INDEX('Households England'!S$5:S$374,MATCH('Mapping HH to population water'!$B109,'Households England'!$B$5:$B$374,0))*1000</f>
        <v>115357</v>
      </c>
      <c r="E109" s="22">
        <f>INDEX('Households England'!T$5:T$374,MATCH('Mapping HH to population water'!$B109,'Households England'!$B$5:$B$374,0))*1000</f>
        <v>117295</v>
      </c>
      <c r="F109" s="22">
        <f>INDEX('Households England'!U$5:U$374,MATCH('Mapping HH to population water'!$B109,'Households England'!$B$5:$B$374,0))*1000</f>
        <v>119098</v>
      </c>
      <c r="G109" s="22">
        <f>INDEX('Households England'!V$5:V$374,MATCH('Mapping HH to population water'!$B109,'Households England'!$B$5:$B$374,0))*1000</f>
        <v>120786</v>
      </c>
      <c r="H109" s="22">
        <f>INDEX('Households England'!W$5:W$374,MATCH('Mapping HH to population water'!$B109,'Households England'!$B$5:$B$374,0))*1000</f>
        <v>122331</v>
      </c>
      <c r="I109" s="22">
        <f>INDEX('Households England'!X$5:X$374,MATCH('Mapping HH to population water'!$B109,'Households England'!$B$5:$B$374,0))*1000</f>
        <v>124219</v>
      </c>
      <c r="J109" s="22">
        <f>INDEX('Households England'!Y$5:Y$374,MATCH('Mapping HH to population water'!$B109,'Households England'!$B$5:$B$374,0))*1000</f>
        <v>126025</v>
      </c>
      <c r="K109" s="22">
        <f>INDEX('Households England'!Z$5:Z$374,MATCH('Mapping HH to population water'!$B109,'Households England'!$B$5:$B$374,0))*1000</f>
        <v>127736</v>
      </c>
      <c r="L109" s="22">
        <f>INDEX('Mapping water'!$A$4:$U$352,MATCH($B109,'Mapping water'!$B$4:$B$352,0),MATCH(L$4,'Mapping water'!$A$4:$U$4,0))*$D109</f>
        <v>0</v>
      </c>
      <c r="M109" s="22">
        <f>INDEX('Mapping water'!$A$4:$U$352,MATCH($B109,'Mapping water'!$B$4:$B$352,0),MATCH(M$4,'Mapping water'!$A$4:$U$4,0))*$D109</f>
        <v>0</v>
      </c>
      <c r="N109" s="22">
        <f>INDEX('Mapping water'!$A$4:$U$352,MATCH($B109,'Mapping water'!$B$4:$B$352,0),MATCH(N$4,'Mapping water'!$A$4:$U$4,0))*$D109</f>
        <v>0</v>
      </c>
      <c r="O109" s="22">
        <f>INDEX('Mapping water'!$A$4:$U$352,MATCH($B109,'Mapping water'!$B$4:$B$352,0),MATCH(O$4,'Mapping water'!$A$4:$U$4,0))*$D109</f>
        <v>0</v>
      </c>
      <c r="P109" s="22">
        <f>INDEX('Mapping water'!$A$4:$U$352,MATCH($B109,'Mapping water'!$B$4:$B$352,0),MATCH(P$4,'Mapping water'!$A$4:$U$4,0))*$D109</f>
        <v>0</v>
      </c>
      <c r="Q109" s="22">
        <f>INDEX('Mapping water'!$A$4:$U$352,MATCH($B109,'Mapping water'!$B$4:$B$352,0),MATCH(Q$4,'Mapping water'!$A$4:$U$4,0))*$D109</f>
        <v>0</v>
      </c>
      <c r="R109" s="22">
        <f>INDEX('Mapping water'!$A$4:$U$352,MATCH($B109,'Mapping water'!$B$4:$B$352,0),MATCH(R$4,'Mapping water'!$A$4:$U$4,0))*$D109</f>
        <v>115357</v>
      </c>
      <c r="S109" s="22">
        <f>INDEX('Mapping water'!$A$4:$U$352,MATCH($B109,'Mapping water'!$B$4:$B$352,0),MATCH(S$4,'Mapping water'!$A$4:$U$4,0))*$D109</f>
        <v>0</v>
      </c>
      <c r="T109" s="22">
        <f>INDEX('Mapping water'!$A$4:$U$352,MATCH($B109,'Mapping water'!$B$4:$B$352,0),MATCH(T$4,'Mapping water'!$A$4:$U$4,0))*$D109</f>
        <v>0</v>
      </c>
      <c r="U109" s="22">
        <f>INDEX('Mapping water'!$A$4:$U$352,MATCH($B109,'Mapping water'!$B$4:$B$352,0),MATCH(U$4,'Mapping water'!$A$4:$U$4,0))*$D109</f>
        <v>0</v>
      </c>
      <c r="V109" s="22">
        <f>INDEX('Mapping water'!$A$4:$U$352,MATCH($B109,'Mapping water'!$B$4:$B$352,0),MATCH(V$4,'Mapping water'!$A$4:$U$4,0))*$D109</f>
        <v>0</v>
      </c>
      <c r="W109" s="22">
        <f>INDEX('Mapping water'!$A$4:$U$352,MATCH($B109,'Mapping water'!$B$4:$B$352,0),MATCH(W$4,'Mapping water'!$A$4:$U$4,0))*$D109</f>
        <v>0</v>
      </c>
      <c r="X109" s="22">
        <f>INDEX('Mapping water'!$A$4:$U$352,MATCH($B109,'Mapping water'!$B$4:$B$352,0),MATCH(X$4,'Mapping water'!$A$4:$U$4,0))*$D109</f>
        <v>0</v>
      </c>
      <c r="Y109" s="22">
        <f>INDEX('Mapping water'!$A$4:$U$352,MATCH($B109,'Mapping water'!$B$4:$B$352,0),MATCH(Y$4,'Mapping water'!$A$4:$U$4,0))*$D109</f>
        <v>0</v>
      </c>
      <c r="Z109" s="22">
        <f>INDEX('Mapping water'!$A$4:$U$352,MATCH($B109,'Mapping water'!$B$4:$B$352,0),MATCH(Z$4,'Mapping water'!$A$4:$U$4,0))*$D109</f>
        <v>0</v>
      </c>
      <c r="AA109" s="22">
        <f>INDEX('Mapping water'!$A$4:$U$352,MATCH($B109,'Mapping water'!$B$4:$B$352,0),MATCH(AA$4,'Mapping water'!$A$4:$U$4,0))*$D109</f>
        <v>0</v>
      </c>
      <c r="AB109" s="22">
        <f>INDEX('Mapping water'!$A$4:$U$352,MATCH($B109,'Mapping water'!$B$4:$B$352,0),MATCH(AB$4,'Mapping water'!$A$4:$U$4,0))*$D109</f>
        <v>0</v>
      </c>
      <c r="AC109" s="22">
        <f>INDEX('Mapping water'!$A$4:$U$352,MATCH($B109,'Mapping water'!$B$4:$B$352,0),MATCH(AC$4,'Mapping water'!$A$4:$U$4,0))*$D109</f>
        <v>0</v>
      </c>
      <c r="AD109" s="22">
        <f>INDEX('Mapping water'!$A$4:$U$352,MATCH($B109,'Mapping water'!$B$4:$B$352,0),MATCH(AD$4,'Mapping water'!$A$4:$U$4,0))*$E109</f>
        <v>0</v>
      </c>
      <c r="AE109" s="22">
        <f>INDEX('Mapping water'!$A$4:$U$352,MATCH($B109,'Mapping water'!$B$4:$B$352,0),MATCH(AE$4,'Mapping water'!$A$4:$U$4,0))*$E109</f>
        <v>0</v>
      </c>
      <c r="AF109" s="22">
        <f>INDEX('Mapping water'!$A$4:$U$352,MATCH($B109,'Mapping water'!$B$4:$B$352,0),MATCH(AF$4,'Mapping water'!$A$4:$U$4,0))*$E109</f>
        <v>0</v>
      </c>
      <c r="AG109" s="22">
        <f>INDEX('Mapping water'!$A$4:$U$352,MATCH($B109,'Mapping water'!$B$4:$B$352,0),MATCH(AG$4,'Mapping water'!$A$4:$U$4,0))*$E109</f>
        <v>0</v>
      </c>
      <c r="AH109" s="22">
        <f>INDEX('Mapping water'!$A$4:$U$352,MATCH($B109,'Mapping water'!$B$4:$B$352,0),MATCH(AH$4,'Mapping water'!$A$4:$U$4,0))*$E109</f>
        <v>0</v>
      </c>
      <c r="AI109" s="22">
        <f>INDEX('Mapping water'!$A$4:$U$352,MATCH($B109,'Mapping water'!$B$4:$B$352,0),MATCH(AI$4,'Mapping water'!$A$4:$U$4,0))*$E109</f>
        <v>0</v>
      </c>
      <c r="AJ109" s="22">
        <f>INDEX('Mapping water'!$A$4:$U$352,MATCH($B109,'Mapping water'!$B$4:$B$352,0),MATCH(AJ$4,'Mapping water'!$A$4:$U$4,0))*$E109</f>
        <v>117295</v>
      </c>
      <c r="AK109" s="22">
        <f>INDEX('Mapping water'!$A$4:$U$352,MATCH($B109,'Mapping water'!$B$4:$B$352,0),MATCH(AK$4,'Mapping water'!$A$4:$U$4,0))*$E109</f>
        <v>0</v>
      </c>
      <c r="AL109" s="22">
        <f>INDEX('Mapping water'!$A$4:$U$352,MATCH($B109,'Mapping water'!$B$4:$B$352,0),MATCH(AL$4,'Mapping water'!$A$4:$U$4,0))*$E109</f>
        <v>0</v>
      </c>
      <c r="AM109" s="22">
        <f>INDEX('Mapping water'!$A$4:$U$352,MATCH($B109,'Mapping water'!$B$4:$B$352,0),MATCH(AM$4,'Mapping water'!$A$4:$U$4,0))*$E109</f>
        <v>0</v>
      </c>
      <c r="AN109" s="22">
        <f>INDEX('Mapping water'!$A$4:$U$352,MATCH($B109,'Mapping water'!$B$4:$B$352,0),MATCH(AN$4,'Mapping water'!$A$4:$U$4,0))*$E109</f>
        <v>0</v>
      </c>
      <c r="AO109" s="22">
        <f>INDEX('Mapping water'!$A$4:$U$352,MATCH($B109,'Mapping water'!$B$4:$B$352,0),MATCH(AO$4,'Mapping water'!$A$4:$U$4,0))*$E109</f>
        <v>0</v>
      </c>
      <c r="AP109" s="22">
        <f>INDEX('Mapping water'!$A$4:$U$352,MATCH($B109,'Mapping water'!$B$4:$B$352,0),MATCH(AP$4,'Mapping water'!$A$4:$U$4,0))*$E109</f>
        <v>0</v>
      </c>
      <c r="AQ109" s="22">
        <f>INDEX('Mapping water'!$A$4:$U$352,MATCH($B109,'Mapping water'!$B$4:$B$352,0),MATCH(AQ$4,'Mapping water'!$A$4:$U$4,0))*$E109</f>
        <v>0</v>
      </c>
      <c r="AR109" s="22">
        <f>INDEX('Mapping water'!$A$4:$U$352,MATCH($B109,'Mapping water'!$B$4:$B$352,0),MATCH(AR$4,'Mapping water'!$A$4:$U$4,0))*$E109</f>
        <v>0</v>
      </c>
      <c r="AS109" s="22">
        <f>INDEX('Mapping water'!$A$4:$U$352,MATCH($B109,'Mapping water'!$B$4:$B$352,0),MATCH(AS$4,'Mapping water'!$A$4:$U$4,0))*$E109</f>
        <v>0</v>
      </c>
      <c r="AT109" s="22">
        <f>INDEX('Mapping water'!$A$4:$U$352,MATCH($B109,'Mapping water'!$B$4:$B$352,0),MATCH(AT$4,'Mapping water'!$A$4:$U$4,0))*$E109</f>
        <v>0</v>
      </c>
      <c r="AU109" s="22">
        <f>INDEX('Mapping water'!$A$4:$U$352,MATCH($B109,'Mapping water'!$B$4:$B$352,0),MATCH(AU$4,'Mapping water'!$A$4:$U$4,0))*$E109</f>
        <v>0</v>
      </c>
      <c r="AV109" s="22">
        <f>INDEX('Mapping water'!$A$4:$U$352,MATCH($B109,'Mapping water'!$B$4:$B$352,0),MATCH(AD$4,'Mapping water'!$A$4:$U$4,0))*$F109</f>
        <v>0</v>
      </c>
      <c r="AW109" s="22">
        <f>INDEX('Mapping water'!$A$4:$U$352,MATCH($B109,'Mapping water'!$B$4:$B$352,0),MATCH(AE$4,'Mapping water'!$A$4:$U$4,0))*$F109</f>
        <v>0</v>
      </c>
      <c r="AX109" s="22">
        <f>INDEX('Mapping water'!$A$4:$U$352,MATCH($B109,'Mapping water'!$B$4:$B$352,0),MATCH(AF$4,'Mapping water'!$A$4:$U$4,0))*$F109</f>
        <v>0</v>
      </c>
      <c r="AY109" s="22">
        <f>INDEX('Mapping water'!$A$4:$U$352,MATCH($B109,'Mapping water'!$B$4:$B$352,0),MATCH(AG$4,'Mapping water'!$A$4:$U$4,0))*$F109</f>
        <v>0</v>
      </c>
      <c r="AZ109" s="22">
        <f>INDEX('Mapping water'!$A$4:$U$352,MATCH($B109,'Mapping water'!$B$4:$B$352,0),MATCH(AH$4,'Mapping water'!$A$4:$U$4,0))*$F109</f>
        <v>0</v>
      </c>
      <c r="BA109" s="22">
        <f>INDEX('Mapping water'!$A$4:$U$352,MATCH($B109,'Mapping water'!$B$4:$B$352,0),MATCH(AI$4,'Mapping water'!$A$4:$U$4,0))*$F109</f>
        <v>0</v>
      </c>
      <c r="BB109" s="22">
        <f>INDEX('Mapping water'!$A$4:$U$352,MATCH($B109,'Mapping water'!$B$4:$B$352,0),MATCH(AJ$4,'Mapping water'!$A$4:$U$4,0))*$F109</f>
        <v>119098</v>
      </c>
      <c r="BC109" s="22">
        <f>INDEX('Mapping water'!$A$4:$U$352,MATCH($B109,'Mapping water'!$B$4:$B$352,0),MATCH(AK$4,'Mapping water'!$A$4:$U$4,0))*$F109</f>
        <v>0</v>
      </c>
      <c r="BD109" s="22">
        <f>INDEX('Mapping water'!$A$4:$U$352,MATCH($B109,'Mapping water'!$B$4:$B$352,0),MATCH(AL$4,'Mapping water'!$A$4:$U$4,0))*$F109</f>
        <v>0</v>
      </c>
      <c r="BE109" s="22">
        <f>INDEX('Mapping water'!$A$4:$U$352,MATCH($B109,'Mapping water'!$B$4:$B$352,0),MATCH(AM$4,'Mapping water'!$A$4:$U$4,0))*$F109</f>
        <v>0</v>
      </c>
      <c r="BF109" s="22">
        <f>INDEX('Mapping water'!$A$4:$U$352,MATCH($B109,'Mapping water'!$B$4:$B$352,0),MATCH(AN$4,'Mapping water'!$A$4:$U$4,0))*$F109</f>
        <v>0</v>
      </c>
      <c r="BG109" s="22">
        <f>INDEX('Mapping water'!$A$4:$U$352,MATCH($B109,'Mapping water'!$B$4:$B$352,0),MATCH(AO$4,'Mapping water'!$A$4:$U$4,0))*$F109</f>
        <v>0</v>
      </c>
      <c r="BH109" s="22">
        <f>INDEX('Mapping water'!$A$4:$U$352,MATCH($B109,'Mapping water'!$B$4:$B$352,0),MATCH(AP$4,'Mapping water'!$A$4:$U$4,0))*$F109</f>
        <v>0</v>
      </c>
      <c r="BI109" s="22">
        <f>INDEX('Mapping water'!$A$4:$U$352,MATCH($B109,'Mapping water'!$B$4:$B$352,0),MATCH(AQ$4,'Mapping water'!$A$4:$U$4,0))*$F109</f>
        <v>0</v>
      </c>
      <c r="BJ109" s="22">
        <f>INDEX('Mapping water'!$A$4:$U$352,MATCH($B109,'Mapping water'!$B$4:$B$352,0),MATCH(AR$4,'Mapping water'!$A$4:$U$4,0))*$F109</f>
        <v>0</v>
      </c>
      <c r="BK109" s="22">
        <f>INDEX('Mapping water'!$A$4:$U$352,MATCH($B109,'Mapping water'!$B$4:$B$352,0),MATCH(AS$4,'Mapping water'!$A$4:$U$4,0))*$F109</f>
        <v>0</v>
      </c>
      <c r="BL109" s="22">
        <f>INDEX('Mapping water'!$A$4:$U$352,MATCH($B109,'Mapping water'!$B$4:$B$352,0),MATCH(AT$4,'Mapping water'!$A$4:$U$4,0))*$F109</f>
        <v>0</v>
      </c>
      <c r="BM109" s="22">
        <f>INDEX('Mapping water'!$A$4:$U$352,MATCH($B109,'Mapping water'!$B$4:$B$352,0),MATCH(AU$4,'Mapping water'!$A$4:$U$4,0))*$F109</f>
        <v>0</v>
      </c>
      <c r="BN109" s="22">
        <f>INDEX('Mapping water'!$A$4:$U$352,MATCH($B109,'Mapping water'!$B$4:$B$352,0),MATCH(AV$4,'Mapping water'!$A$4:$U$4,0))*$G109</f>
        <v>0</v>
      </c>
      <c r="BO109" s="22">
        <f>INDEX('Mapping water'!$A$4:$U$352,MATCH($B109,'Mapping water'!$B$4:$B$352,0),MATCH(AW$4,'Mapping water'!$A$4:$U$4,0))*$G109</f>
        <v>0</v>
      </c>
      <c r="BP109" s="22">
        <f>INDEX('Mapping water'!$A$4:$U$352,MATCH($B109,'Mapping water'!$B$4:$B$352,0),MATCH(AX$4,'Mapping water'!$A$4:$U$4,0))*$G109</f>
        <v>0</v>
      </c>
      <c r="BQ109" s="22">
        <f>INDEX('Mapping water'!$A$4:$U$352,MATCH($B109,'Mapping water'!$B$4:$B$352,0),MATCH(AY$4,'Mapping water'!$A$4:$U$4,0))*$G109</f>
        <v>0</v>
      </c>
      <c r="BR109" s="22">
        <f>INDEX('Mapping water'!$A$4:$U$352,MATCH($B109,'Mapping water'!$B$4:$B$352,0),MATCH(AZ$4,'Mapping water'!$A$4:$U$4,0))*$G109</f>
        <v>0</v>
      </c>
      <c r="BS109" s="22">
        <f>INDEX('Mapping water'!$A$4:$U$352,MATCH($B109,'Mapping water'!$B$4:$B$352,0),MATCH(BA$4,'Mapping water'!$A$4:$U$4,0))*$G109</f>
        <v>0</v>
      </c>
      <c r="BT109" s="22">
        <f>INDEX('Mapping water'!$A$4:$U$352,MATCH($B109,'Mapping water'!$B$4:$B$352,0),MATCH(BB$4,'Mapping water'!$A$4:$U$4,0))*$G109</f>
        <v>120786</v>
      </c>
      <c r="BU109" s="22">
        <f>INDEX('Mapping water'!$A$4:$U$352,MATCH($B109,'Mapping water'!$B$4:$B$352,0),MATCH(BC$4,'Mapping water'!$A$4:$U$4,0))*$G109</f>
        <v>0</v>
      </c>
      <c r="BV109" s="22">
        <f>INDEX('Mapping water'!$A$4:$U$352,MATCH($B109,'Mapping water'!$B$4:$B$352,0),MATCH(BD$4,'Mapping water'!$A$4:$U$4,0))*$G109</f>
        <v>0</v>
      </c>
      <c r="BW109" s="22">
        <f>INDEX('Mapping water'!$A$4:$U$352,MATCH($B109,'Mapping water'!$B$4:$B$352,0),MATCH(BE$4,'Mapping water'!$A$4:$U$4,0))*$G109</f>
        <v>0</v>
      </c>
      <c r="BX109" s="22">
        <f>INDEX('Mapping water'!$A$4:$U$352,MATCH($B109,'Mapping water'!$B$4:$B$352,0),MATCH(BF$4,'Mapping water'!$A$4:$U$4,0))*$G109</f>
        <v>0</v>
      </c>
      <c r="BY109" s="22">
        <f>INDEX('Mapping water'!$A$4:$U$352,MATCH($B109,'Mapping water'!$B$4:$B$352,0),MATCH(BG$4,'Mapping water'!$A$4:$U$4,0))*$G109</f>
        <v>0</v>
      </c>
      <c r="BZ109" s="22">
        <f>INDEX('Mapping water'!$A$4:$U$352,MATCH($B109,'Mapping water'!$B$4:$B$352,0),MATCH(BH$4,'Mapping water'!$A$4:$U$4,0))*$G109</f>
        <v>0</v>
      </c>
      <c r="CA109" s="22">
        <f>INDEX('Mapping water'!$A$4:$U$352,MATCH($B109,'Mapping water'!$B$4:$B$352,0),MATCH(BI$4,'Mapping water'!$A$4:$U$4,0))*$G109</f>
        <v>0</v>
      </c>
      <c r="CB109" s="22">
        <f>INDEX('Mapping water'!$A$4:$U$352,MATCH($B109,'Mapping water'!$B$4:$B$352,0),MATCH(BJ$4,'Mapping water'!$A$4:$U$4,0))*$G109</f>
        <v>0</v>
      </c>
      <c r="CC109" s="22">
        <f>INDEX('Mapping water'!$A$4:$U$352,MATCH($B109,'Mapping water'!$B$4:$B$352,0),MATCH(BK$4,'Mapping water'!$A$4:$U$4,0))*$G109</f>
        <v>0</v>
      </c>
      <c r="CD109" s="22">
        <f>INDEX('Mapping water'!$A$4:$U$352,MATCH($B109,'Mapping water'!$B$4:$B$352,0),MATCH(BL$4,'Mapping water'!$A$4:$U$4,0))*$G109</f>
        <v>0</v>
      </c>
      <c r="CE109" s="22">
        <f>INDEX('Mapping water'!$A$4:$U$352,MATCH($B109,'Mapping water'!$B$4:$B$352,0),MATCH(BM$4,'Mapping water'!$A$4:$U$4,0))*$G109</f>
        <v>0</v>
      </c>
      <c r="CF109" s="22">
        <f>INDEX('Mapping water'!$A$4:$U$352,MATCH($B109,'Mapping water'!$B$4:$B$352,0),MATCH(BN$4,'Mapping water'!$A$4:$U$4,0))*$H109</f>
        <v>0</v>
      </c>
      <c r="CG109" s="22">
        <f>INDEX('Mapping water'!$A$4:$U$352,MATCH($B109,'Mapping water'!$B$4:$B$352,0),MATCH(BO$4,'Mapping water'!$A$4:$U$4,0))*$H109</f>
        <v>0</v>
      </c>
      <c r="CH109" s="22">
        <f>INDEX('Mapping water'!$A$4:$U$352,MATCH($B109,'Mapping water'!$B$4:$B$352,0),MATCH(BP$4,'Mapping water'!$A$4:$U$4,0))*$H109</f>
        <v>0</v>
      </c>
      <c r="CI109" s="22">
        <f>INDEX('Mapping water'!$A$4:$U$352,MATCH($B109,'Mapping water'!$B$4:$B$352,0),MATCH(BQ$4,'Mapping water'!$A$4:$U$4,0))*$H109</f>
        <v>0</v>
      </c>
      <c r="CJ109" s="22">
        <f>INDEX('Mapping water'!$A$4:$U$352,MATCH($B109,'Mapping water'!$B$4:$B$352,0),MATCH(BR$4,'Mapping water'!$A$4:$U$4,0))*$H109</f>
        <v>0</v>
      </c>
      <c r="CK109" s="22">
        <f>INDEX('Mapping water'!$A$4:$U$352,MATCH($B109,'Mapping water'!$B$4:$B$352,0),MATCH(BS$4,'Mapping water'!$A$4:$U$4,0))*$H109</f>
        <v>0</v>
      </c>
      <c r="CL109" s="22">
        <f>INDEX('Mapping water'!$A$4:$U$352,MATCH($B109,'Mapping water'!$B$4:$B$352,0),MATCH(BT$4,'Mapping water'!$A$4:$U$4,0))*$H109</f>
        <v>122331</v>
      </c>
      <c r="CM109" s="22">
        <f>INDEX('Mapping water'!$A$4:$U$352,MATCH($B109,'Mapping water'!$B$4:$B$352,0),MATCH(BU$4,'Mapping water'!$A$4:$U$4,0))*$H109</f>
        <v>0</v>
      </c>
      <c r="CN109" s="22">
        <f>INDEX('Mapping water'!$A$4:$U$352,MATCH($B109,'Mapping water'!$B$4:$B$352,0),MATCH(BV$4,'Mapping water'!$A$4:$U$4,0))*$H109</f>
        <v>0</v>
      </c>
      <c r="CO109" s="22">
        <f>INDEX('Mapping water'!$A$4:$U$352,MATCH($B109,'Mapping water'!$B$4:$B$352,0),MATCH(BW$4,'Mapping water'!$A$4:$U$4,0))*$H109</f>
        <v>0</v>
      </c>
      <c r="CP109" s="22">
        <f>INDEX('Mapping water'!$A$4:$U$352,MATCH($B109,'Mapping water'!$B$4:$B$352,0),MATCH(BX$4,'Mapping water'!$A$4:$U$4,0))*$H109</f>
        <v>0</v>
      </c>
      <c r="CQ109" s="22">
        <f>INDEX('Mapping water'!$A$4:$U$352,MATCH($B109,'Mapping water'!$B$4:$B$352,0),MATCH(BY$4,'Mapping water'!$A$4:$U$4,0))*$H109</f>
        <v>0</v>
      </c>
      <c r="CR109" s="22">
        <f>INDEX('Mapping water'!$A$4:$U$352,MATCH($B109,'Mapping water'!$B$4:$B$352,0),MATCH(BZ$4,'Mapping water'!$A$4:$U$4,0))*$H109</f>
        <v>0</v>
      </c>
      <c r="CS109" s="22">
        <f>INDEX('Mapping water'!$A$4:$U$352,MATCH($B109,'Mapping water'!$B$4:$B$352,0),MATCH(CA$4,'Mapping water'!$A$4:$U$4,0))*$H109</f>
        <v>0</v>
      </c>
      <c r="CT109" s="22">
        <f>INDEX('Mapping water'!$A$4:$U$352,MATCH($B109,'Mapping water'!$B$4:$B$352,0),MATCH(CB$4,'Mapping water'!$A$4:$U$4,0))*$H109</f>
        <v>0</v>
      </c>
      <c r="CU109" s="22">
        <f>INDEX('Mapping water'!$A$4:$U$352,MATCH($B109,'Mapping water'!$B$4:$B$352,0),MATCH(CC$4,'Mapping water'!$A$4:$U$4,0))*$H109</f>
        <v>0</v>
      </c>
      <c r="CV109" s="22">
        <f>INDEX('Mapping water'!$A$4:$U$352,MATCH($B109,'Mapping water'!$B$4:$B$352,0),MATCH(CD$4,'Mapping water'!$A$4:$U$4,0))*$H109</f>
        <v>0</v>
      </c>
      <c r="CW109" s="22">
        <f>INDEX('Mapping water'!$A$4:$U$352,MATCH($B109,'Mapping water'!$B$4:$B$352,0),MATCH(CE$4,'Mapping water'!$A$4:$U$4,0))*$H109</f>
        <v>0</v>
      </c>
      <c r="CX109" s="22">
        <f>INDEX('Mapping water'!$A$4:$U$352,MATCH($B109,'Mapping water'!$B$4:$B$352,0),MATCH(CF$4,'Mapping water'!$A$4:$U$4,0))*$I109</f>
        <v>0</v>
      </c>
      <c r="CY109" s="22">
        <f>INDEX('Mapping water'!$A$4:$U$352,MATCH($B109,'Mapping water'!$B$4:$B$352,0),MATCH(CG$4,'Mapping water'!$A$4:$U$4,0))*$I109</f>
        <v>0</v>
      </c>
      <c r="CZ109" s="22">
        <f>INDEX('Mapping water'!$A$4:$U$352,MATCH($B109,'Mapping water'!$B$4:$B$352,0),MATCH(CH$4,'Mapping water'!$A$4:$U$4,0))*$I109</f>
        <v>0</v>
      </c>
      <c r="DA109" s="22">
        <f>INDEX('Mapping water'!$A$4:$U$352,MATCH($B109,'Mapping water'!$B$4:$B$352,0),MATCH(CI$4,'Mapping water'!$A$4:$U$4,0))*$I109</f>
        <v>0</v>
      </c>
      <c r="DB109" s="22">
        <f>INDEX('Mapping water'!$A$4:$U$352,MATCH($B109,'Mapping water'!$B$4:$B$352,0),MATCH(CJ$4,'Mapping water'!$A$4:$U$4,0))*$I109</f>
        <v>0</v>
      </c>
      <c r="DC109" s="22">
        <f>INDEX('Mapping water'!$A$4:$U$352,MATCH($B109,'Mapping water'!$B$4:$B$352,0),MATCH(CK$4,'Mapping water'!$A$4:$U$4,0))*$I109</f>
        <v>0</v>
      </c>
      <c r="DD109" s="22">
        <f>INDEX('Mapping water'!$A$4:$U$352,MATCH($B109,'Mapping water'!$B$4:$B$352,0),MATCH(CL$4,'Mapping water'!$A$4:$U$4,0))*$I109</f>
        <v>124219</v>
      </c>
      <c r="DE109" s="22">
        <f>INDEX('Mapping water'!$A$4:$U$352,MATCH($B109,'Mapping water'!$B$4:$B$352,0),MATCH(CM$4,'Mapping water'!$A$4:$U$4,0))*$I109</f>
        <v>0</v>
      </c>
      <c r="DF109" s="22">
        <f>INDEX('Mapping water'!$A$4:$U$352,MATCH($B109,'Mapping water'!$B$4:$B$352,0),MATCH(CN$4,'Mapping water'!$A$4:$U$4,0))*$I109</f>
        <v>0</v>
      </c>
      <c r="DG109" s="22">
        <f>INDEX('Mapping water'!$A$4:$U$352,MATCH($B109,'Mapping water'!$B$4:$B$352,0),MATCH(CO$4,'Mapping water'!$A$4:$U$4,0))*$I109</f>
        <v>0</v>
      </c>
      <c r="DH109" s="22">
        <f>INDEX('Mapping water'!$A$4:$U$352,MATCH($B109,'Mapping water'!$B$4:$B$352,0),MATCH(CP$4,'Mapping water'!$A$4:$U$4,0))*$I109</f>
        <v>0</v>
      </c>
      <c r="DI109" s="22">
        <f>INDEX('Mapping water'!$A$4:$U$352,MATCH($B109,'Mapping water'!$B$4:$B$352,0),MATCH(CQ$4,'Mapping water'!$A$4:$U$4,0))*$I109</f>
        <v>0</v>
      </c>
      <c r="DJ109" s="22">
        <f>INDEX('Mapping water'!$A$4:$U$352,MATCH($B109,'Mapping water'!$B$4:$B$352,0),MATCH(CR$4,'Mapping water'!$A$4:$U$4,0))*$I109</f>
        <v>0</v>
      </c>
      <c r="DK109" s="22">
        <f>INDEX('Mapping water'!$A$4:$U$352,MATCH($B109,'Mapping water'!$B$4:$B$352,0),MATCH(CS$4,'Mapping water'!$A$4:$U$4,0))*$I109</f>
        <v>0</v>
      </c>
      <c r="DL109" s="22">
        <f>INDEX('Mapping water'!$A$4:$U$352,MATCH($B109,'Mapping water'!$B$4:$B$352,0),MATCH(CT$4,'Mapping water'!$A$4:$U$4,0))*$I109</f>
        <v>0</v>
      </c>
      <c r="DM109" s="22">
        <f>INDEX('Mapping water'!$A$4:$U$352,MATCH($B109,'Mapping water'!$B$4:$B$352,0),MATCH(CU$4,'Mapping water'!$A$4:$U$4,0))*$I109</f>
        <v>0</v>
      </c>
      <c r="DN109" s="22">
        <f>INDEX('Mapping water'!$A$4:$U$352,MATCH($B109,'Mapping water'!$B$4:$B$352,0),MATCH(CV$4,'Mapping water'!$A$4:$U$4,0))*$I109</f>
        <v>0</v>
      </c>
      <c r="DO109" s="22">
        <f>INDEX('Mapping water'!$A$4:$U$352,MATCH($B109,'Mapping water'!$B$4:$B$352,0),MATCH(CW$4,'Mapping water'!$A$4:$U$4,0))*$I109</f>
        <v>0</v>
      </c>
      <c r="DP109" s="22">
        <f>INDEX('Mapping water'!$A$4:$U$352,MATCH($B109,'Mapping water'!$B$4:$B$352,0),MATCH(CX$4,'Mapping water'!$A$4:$U$4,0))*$J109</f>
        <v>0</v>
      </c>
      <c r="DQ109" s="22">
        <f>INDEX('Mapping water'!$A$4:$U$352,MATCH($B109,'Mapping water'!$B$4:$B$352,0),MATCH(CY$4,'Mapping water'!$A$4:$U$4,0))*$J109</f>
        <v>0</v>
      </c>
      <c r="DR109" s="22">
        <f>INDEX('Mapping water'!$A$4:$U$352,MATCH($B109,'Mapping water'!$B$4:$B$352,0),MATCH(CZ$4,'Mapping water'!$A$4:$U$4,0))*$J109</f>
        <v>0</v>
      </c>
      <c r="DS109" s="22">
        <f>INDEX('Mapping water'!$A$4:$U$352,MATCH($B109,'Mapping water'!$B$4:$B$352,0),MATCH(DA$4,'Mapping water'!$A$4:$U$4,0))*$J109</f>
        <v>0</v>
      </c>
      <c r="DT109" s="22">
        <f>INDEX('Mapping water'!$A$4:$U$352,MATCH($B109,'Mapping water'!$B$4:$B$352,0),MATCH(DB$4,'Mapping water'!$A$4:$U$4,0))*$J109</f>
        <v>0</v>
      </c>
      <c r="DU109" s="22">
        <f>INDEX('Mapping water'!$A$4:$U$352,MATCH($B109,'Mapping water'!$B$4:$B$352,0),MATCH(DC$4,'Mapping water'!$A$4:$U$4,0))*$J109</f>
        <v>0</v>
      </c>
      <c r="DV109" s="22">
        <f>INDEX('Mapping water'!$A$4:$U$352,MATCH($B109,'Mapping water'!$B$4:$B$352,0),MATCH(DD$4,'Mapping water'!$A$4:$U$4,0))*$J109</f>
        <v>126025</v>
      </c>
      <c r="DW109" s="22">
        <f>INDEX('Mapping water'!$A$4:$U$352,MATCH($B109,'Mapping water'!$B$4:$B$352,0),MATCH(DE$4,'Mapping water'!$A$4:$U$4,0))*$J109</f>
        <v>0</v>
      </c>
      <c r="DX109" s="22">
        <f>INDEX('Mapping water'!$A$4:$U$352,MATCH($B109,'Mapping water'!$B$4:$B$352,0),MATCH(DF$4,'Mapping water'!$A$4:$U$4,0))*$J109</f>
        <v>0</v>
      </c>
      <c r="DY109" s="22">
        <f>INDEX('Mapping water'!$A$4:$U$352,MATCH($B109,'Mapping water'!$B$4:$B$352,0),MATCH(DG$4,'Mapping water'!$A$4:$U$4,0))*$J109</f>
        <v>0</v>
      </c>
      <c r="DZ109" s="22">
        <f>INDEX('Mapping water'!$A$4:$U$352,MATCH($B109,'Mapping water'!$B$4:$B$352,0),MATCH(DH$4,'Mapping water'!$A$4:$U$4,0))*$J109</f>
        <v>0</v>
      </c>
      <c r="EA109" s="22">
        <f>INDEX('Mapping water'!$A$4:$U$352,MATCH($B109,'Mapping water'!$B$4:$B$352,0),MATCH(DI$4,'Mapping water'!$A$4:$U$4,0))*$J109</f>
        <v>0</v>
      </c>
      <c r="EB109" s="22">
        <f>INDEX('Mapping water'!$A$4:$U$352,MATCH($B109,'Mapping water'!$B$4:$B$352,0),MATCH(DJ$4,'Mapping water'!$A$4:$U$4,0))*$J109</f>
        <v>0</v>
      </c>
      <c r="EC109" s="22">
        <f>INDEX('Mapping water'!$A$4:$U$352,MATCH($B109,'Mapping water'!$B$4:$B$352,0),MATCH(DK$4,'Mapping water'!$A$4:$U$4,0))*$J109</f>
        <v>0</v>
      </c>
      <c r="ED109" s="22">
        <f>INDEX('Mapping water'!$A$4:$U$352,MATCH($B109,'Mapping water'!$B$4:$B$352,0),MATCH(DL$4,'Mapping water'!$A$4:$U$4,0))*$J109</f>
        <v>0</v>
      </c>
      <c r="EE109" s="22">
        <f>INDEX('Mapping water'!$A$4:$U$352,MATCH($B109,'Mapping water'!$B$4:$B$352,0),MATCH(DM$4,'Mapping water'!$A$4:$U$4,0))*$J109</f>
        <v>0</v>
      </c>
      <c r="EF109" s="22">
        <f>INDEX('Mapping water'!$A$4:$U$352,MATCH($B109,'Mapping water'!$B$4:$B$352,0),MATCH(DN$4,'Mapping water'!$A$4:$U$4,0))*$J109</f>
        <v>0</v>
      </c>
      <c r="EG109" s="22">
        <f>INDEX('Mapping water'!$A$4:$U$352,MATCH($B109,'Mapping water'!$B$4:$B$352,0),MATCH(DO$4,'Mapping water'!$A$4:$U$4,0))*$J109</f>
        <v>0</v>
      </c>
      <c r="EH109" s="22">
        <f>INDEX('Mapping water'!$A$4:$U$352,MATCH($B109,'Mapping water'!$B$4:$B$352,0),MATCH(DP$4,'Mapping water'!$A$4:$U$4,0))*$K109</f>
        <v>0</v>
      </c>
      <c r="EI109" s="22">
        <f>INDEX('Mapping water'!$A$4:$U$352,MATCH($B109,'Mapping water'!$B$4:$B$352,0),MATCH(DQ$4,'Mapping water'!$A$4:$U$4,0))*$K109</f>
        <v>0</v>
      </c>
      <c r="EJ109" s="22">
        <f>INDEX('Mapping water'!$A$4:$U$352,MATCH($B109,'Mapping water'!$B$4:$B$352,0),MATCH(DR$4,'Mapping water'!$A$4:$U$4,0))*$K109</f>
        <v>0</v>
      </c>
      <c r="EK109" s="22">
        <f>INDEX('Mapping water'!$A$4:$U$352,MATCH($B109,'Mapping water'!$B$4:$B$352,0),MATCH(DS$4,'Mapping water'!$A$4:$U$4,0))*$K109</f>
        <v>0</v>
      </c>
      <c r="EL109" s="22">
        <f>INDEX('Mapping water'!$A$4:$U$352,MATCH($B109,'Mapping water'!$B$4:$B$352,0),MATCH(DT$4,'Mapping water'!$A$4:$U$4,0))*$K109</f>
        <v>0</v>
      </c>
      <c r="EM109" s="22">
        <f>INDEX('Mapping water'!$A$4:$U$352,MATCH($B109,'Mapping water'!$B$4:$B$352,0),MATCH(DU$4,'Mapping water'!$A$4:$U$4,0))*$K109</f>
        <v>0</v>
      </c>
      <c r="EN109" s="22">
        <f>INDEX('Mapping water'!$A$4:$U$352,MATCH($B109,'Mapping water'!$B$4:$B$352,0),MATCH(DV$4,'Mapping water'!$A$4:$U$4,0))*$K109</f>
        <v>127736</v>
      </c>
      <c r="EO109" s="22">
        <f>INDEX('Mapping water'!$A$4:$U$352,MATCH($B109,'Mapping water'!$B$4:$B$352,0),MATCH(DW$4,'Mapping water'!$A$4:$U$4,0))*$K109</f>
        <v>0</v>
      </c>
      <c r="EP109" s="22">
        <f>INDEX('Mapping water'!$A$4:$U$352,MATCH($B109,'Mapping water'!$B$4:$B$352,0),MATCH(DX$4,'Mapping water'!$A$4:$U$4,0))*$K109</f>
        <v>0</v>
      </c>
      <c r="EQ109" s="22">
        <f>INDEX('Mapping water'!$A$4:$U$352,MATCH($B109,'Mapping water'!$B$4:$B$352,0),MATCH(DY$4,'Mapping water'!$A$4:$U$4,0))*$K109</f>
        <v>0</v>
      </c>
      <c r="ER109" s="22">
        <f>INDEX('Mapping water'!$A$4:$U$352,MATCH($B109,'Mapping water'!$B$4:$B$352,0),MATCH(DZ$4,'Mapping water'!$A$4:$U$4,0))*$K109</f>
        <v>0</v>
      </c>
      <c r="ES109" s="22">
        <f>INDEX('Mapping water'!$A$4:$U$352,MATCH($B109,'Mapping water'!$B$4:$B$352,0),MATCH(EA$4,'Mapping water'!$A$4:$U$4,0))*$K109</f>
        <v>0</v>
      </c>
      <c r="ET109" s="22">
        <f>INDEX('Mapping water'!$A$4:$U$352,MATCH($B109,'Mapping water'!$B$4:$B$352,0),MATCH(EB$4,'Mapping water'!$A$4:$U$4,0))*$K109</f>
        <v>0</v>
      </c>
      <c r="EU109" s="22">
        <f>INDEX('Mapping water'!$A$4:$U$352,MATCH($B109,'Mapping water'!$B$4:$B$352,0),MATCH(EC$4,'Mapping water'!$A$4:$U$4,0))*$K109</f>
        <v>0</v>
      </c>
      <c r="EV109" s="22">
        <f>INDEX('Mapping water'!$A$4:$U$352,MATCH($B109,'Mapping water'!$B$4:$B$352,0),MATCH(ED$4,'Mapping water'!$A$4:$U$4,0))*$K109</f>
        <v>0</v>
      </c>
      <c r="EW109" s="22">
        <f>INDEX('Mapping water'!$A$4:$U$352,MATCH($B109,'Mapping water'!$B$4:$B$352,0),MATCH(EE$4,'Mapping water'!$A$4:$U$4,0))*$K109</f>
        <v>0</v>
      </c>
      <c r="EX109" s="22">
        <f>INDEX('Mapping water'!$A$4:$U$352,MATCH($B109,'Mapping water'!$B$4:$B$352,0),MATCH(EF$4,'Mapping water'!$A$4:$U$4,0))*$K109</f>
        <v>0</v>
      </c>
      <c r="EY109" s="22">
        <f>INDEX('Mapping water'!$A$4:$U$352,MATCH($B109,'Mapping water'!$B$4:$B$352,0),MATCH(EG$4,'Mapping water'!$A$4:$U$4,0))*$K109</f>
        <v>0</v>
      </c>
    </row>
    <row r="110" spans="1:155" x14ac:dyDescent="0.2">
      <c r="A110" s="21" t="s">
        <v>497</v>
      </c>
      <c r="B110" s="21" t="s">
        <v>498</v>
      </c>
      <c r="C110" s="21" t="s">
        <v>24</v>
      </c>
      <c r="D110" s="22">
        <f>INDEX('Households England'!S$5:S$374,MATCH('Mapping HH to population water'!$B110,'Households England'!$B$5:$B$374,0))*1000</f>
        <v>79506</v>
      </c>
      <c r="E110" s="22">
        <f>INDEX('Households England'!T$5:T$374,MATCH('Mapping HH to population water'!$B110,'Households England'!$B$5:$B$374,0))*1000</f>
        <v>79418</v>
      </c>
      <c r="F110" s="22">
        <f>INDEX('Households England'!U$5:U$374,MATCH('Mapping HH to population water'!$B110,'Households England'!$B$5:$B$374,0))*1000</f>
        <v>79377</v>
      </c>
      <c r="G110" s="22">
        <f>INDEX('Households England'!V$5:V$374,MATCH('Mapping HH to population water'!$B110,'Households England'!$B$5:$B$374,0))*1000</f>
        <v>79339</v>
      </c>
      <c r="H110" s="22">
        <f>INDEX('Households England'!W$5:W$374,MATCH('Mapping HH to population water'!$B110,'Households England'!$B$5:$B$374,0))*1000</f>
        <v>79299</v>
      </c>
      <c r="I110" s="22">
        <f>INDEX('Households England'!X$5:X$374,MATCH('Mapping HH to population water'!$B110,'Households England'!$B$5:$B$374,0))*1000</f>
        <v>79564</v>
      </c>
      <c r="J110" s="22">
        <f>INDEX('Households England'!Y$5:Y$374,MATCH('Mapping HH to population water'!$B110,'Households England'!$B$5:$B$374,0))*1000</f>
        <v>79823</v>
      </c>
      <c r="K110" s="22">
        <f>INDEX('Households England'!Z$5:Z$374,MATCH('Mapping HH to population water'!$B110,'Households England'!$B$5:$B$374,0))*1000</f>
        <v>80097</v>
      </c>
      <c r="L110" s="22">
        <f>INDEX('Mapping water'!$A$4:$U$352,MATCH($B110,'Mapping water'!$B$4:$B$352,0),MATCH(L$4,'Mapping water'!$A$4:$U$4,0))*$D110</f>
        <v>0</v>
      </c>
      <c r="M110" s="22">
        <f>INDEX('Mapping water'!$A$4:$U$352,MATCH($B110,'Mapping water'!$B$4:$B$352,0),MATCH(M$4,'Mapping water'!$A$4:$U$4,0))*$D110</f>
        <v>0</v>
      </c>
      <c r="N110" s="22">
        <f>INDEX('Mapping water'!$A$4:$U$352,MATCH($B110,'Mapping water'!$B$4:$B$352,0),MATCH(N$4,'Mapping water'!$A$4:$U$4,0))*$D110</f>
        <v>0</v>
      </c>
      <c r="O110" s="22">
        <f>INDEX('Mapping water'!$A$4:$U$352,MATCH($B110,'Mapping water'!$B$4:$B$352,0),MATCH(O$4,'Mapping water'!$A$4:$U$4,0))*$D110</f>
        <v>0</v>
      </c>
      <c r="P110" s="22">
        <f>INDEX('Mapping water'!$A$4:$U$352,MATCH($B110,'Mapping water'!$B$4:$B$352,0),MATCH(P$4,'Mapping water'!$A$4:$U$4,0))*$D110</f>
        <v>0</v>
      </c>
      <c r="Q110" s="22">
        <f>INDEX('Mapping water'!$A$4:$U$352,MATCH($B110,'Mapping water'!$B$4:$B$352,0),MATCH(Q$4,'Mapping water'!$A$4:$U$4,0))*$D110</f>
        <v>0</v>
      </c>
      <c r="R110" s="22">
        <f>INDEX('Mapping water'!$A$4:$U$352,MATCH($B110,'Mapping water'!$B$4:$B$352,0),MATCH(R$4,'Mapping water'!$A$4:$U$4,0))*$D110</f>
        <v>79506</v>
      </c>
      <c r="S110" s="22">
        <f>INDEX('Mapping water'!$A$4:$U$352,MATCH($B110,'Mapping water'!$B$4:$B$352,0),MATCH(S$4,'Mapping water'!$A$4:$U$4,0))*$D110</f>
        <v>0</v>
      </c>
      <c r="T110" s="22">
        <f>INDEX('Mapping water'!$A$4:$U$352,MATCH($B110,'Mapping water'!$B$4:$B$352,0),MATCH(T$4,'Mapping water'!$A$4:$U$4,0))*$D110</f>
        <v>0</v>
      </c>
      <c r="U110" s="22">
        <f>INDEX('Mapping water'!$A$4:$U$352,MATCH($B110,'Mapping water'!$B$4:$B$352,0),MATCH(U$4,'Mapping water'!$A$4:$U$4,0))*$D110</f>
        <v>0</v>
      </c>
      <c r="V110" s="22">
        <f>INDEX('Mapping water'!$A$4:$U$352,MATCH($B110,'Mapping water'!$B$4:$B$352,0),MATCH(V$4,'Mapping water'!$A$4:$U$4,0))*$D110</f>
        <v>0</v>
      </c>
      <c r="W110" s="22">
        <f>INDEX('Mapping water'!$A$4:$U$352,MATCH($B110,'Mapping water'!$B$4:$B$352,0),MATCH(W$4,'Mapping water'!$A$4:$U$4,0))*$D110</f>
        <v>0</v>
      </c>
      <c r="X110" s="22">
        <f>INDEX('Mapping water'!$A$4:$U$352,MATCH($B110,'Mapping water'!$B$4:$B$352,0),MATCH(X$4,'Mapping water'!$A$4:$U$4,0))*$D110</f>
        <v>0</v>
      </c>
      <c r="Y110" s="22">
        <f>INDEX('Mapping water'!$A$4:$U$352,MATCH($B110,'Mapping water'!$B$4:$B$352,0),MATCH(Y$4,'Mapping water'!$A$4:$U$4,0))*$D110</f>
        <v>0</v>
      </c>
      <c r="Z110" s="22">
        <f>INDEX('Mapping water'!$A$4:$U$352,MATCH($B110,'Mapping water'!$B$4:$B$352,0),MATCH(Z$4,'Mapping water'!$A$4:$U$4,0))*$D110</f>
        <v>0</v>
      </c>
      <c r="AA110" s="22">
        <f>INDEX('Mapping water'!$A$4:$U$352,MATCH($B110,'Mapping water'!$B$4:$B$352,0),MATCH(AA$4,'Mapping water'!$A$4:$U$4,0))*$D110</f>
        <v>0</v>
      </c>
      <c r="AB110" s="22">
        <f>INDEX('Mapping water'!$A$4:$U$352,MATCH($B110,'Mapping water'!$B$4:$B$352,0),MATCH(AB$4,'Mapping water'!$A$4:$U$4,0))*$D110</f>
        <v>0</v>
      </c>
      <c r="AC110" s="22">
        <f>INDEX('Mapping water'!$A$4:$U$352,MATCH($B110,'Mapping water'!$B$4:$B$352,0),MATCH(AC$4,'Mapping water'!$A$4:$U$4,0))*$D110</f>
        <v>0</v>
      </c>
      <c r="AD110" s="22">
        <f>INDEX('Mapping water'!$A$4:$U$352,MATCH($B110,'Mapping water'!$B$4:$B$352,0),MATCH(AD$4,'Mapping water'!$A$4:$U$4,0))*$E110</f>
        <v>0</v>
      </c>
      <c r="AE110" s="22">
        <f>INDEX('Mapping water'!$A$4:$U$352,MATCH($B110,'Mapping water'!$B$4:$B$352,0),MATCH(AE$4,'Mapping water'!$A$4:$U$4,0))*$E110</f>
        <v>0</v>
      </c>
      <c r="AF110" s="22">
        <f>INDEX('Mapping water'!$A$4:$U$352,MATCH($B110,'Mapping water'!$B$4:$B$352,0),MATCH(AF$4,'Mapping water'!$A$4:$U$4,0))*$E110</f>
        <v>0</v>
      </c>
      <c r="AG110" s="22">
        <f>INDEX('Mapping water'!$A$4:$U$352,MATCH($B110,'Mapping water'!$B$4:$B$352,0),MATCH(AG$4,'Mapping water'!$A$4:$U$4,0))*$E110</f>
        <v>0</v>
      </c>
      <c r="AH110" s="22">
        <f>INDEX('Mapping water'!$A$4:$U$352,MATCH($B110,'Mapping water'!$B$4:$B$352,0),MATCH(AH$4,'Mapping water'!$A$4:$U$4,0))*$E110</f>
        <v>0</v>
      </c>
      <c r="AI110" s="22">
        <f>INDEX('Mapping water'!$A$4:$U$352,MATCH($B110,'Mapping water'!$B$4:$B$352,0),MATCH(AI$4,'Mapping water'!$A$4:$U$4,0))*$E110</f>
        <v>0</v>
      </c>
      <c r="AJ110" s="22">
        <f>INDEX('Mapping water'!$A$4:$U$352,MATCH($B110,'Mapping water'!$B$4:$B$352,0),MATCH(AJ$4,'Mapping water'!$A$4:$U$4,0))*$E110</f>
        <v>79418</v>
      </c>
      <c r="AK110" s="22">
        <f>INDEX('Mapping water'!$A$4:$U$352,MATCH($B110,'Mapping water'!$B$4:$B$352,0),MATCH(AK$4,'Mapping water'!$A$4:$U$4,0))*$E110</f>
        <v>0</v>
      </c>
      <c r="AL110" s="22">
        <f>INDEX('Mapping water'!$A$4:$U$352,MATCH($B110,'Mapping water'!$B$4:$B$352,0),MATCH(AL$4,'Mapping water'!$A$4:$U$4,0))*$E110</f>
        <v>0</v>
      </c>
      <c r="AM110" s="22">
        <f>INDEX('Mapping water'!$A$4:$U$352,MATCH($B110,'Mapping water'!$B$4:$B$352,0),MATCH(AM$4,'Mapping water'!$A$4:$U$4,0))*$E110</f>
        <v>0</v>
      </c>
      <c r="AN110" s="22">
        <f>INDEX('Mapping water'!$A$4:$U$352,MATCH($B110,'Mapping water'!$B$4:$B$352,0),MATCH(AN$4,'Mapping water'!$A$4:$U$4,0))*$E110</f>
        <v>0</v>
      </c>
      <c r="AO110" s="22">
        <f>INDEX('Mapping water'!$A$4:$U$352,MATCH($B110,'Mapping water'!$B$4:$B$352,0),MATCH(AO$4,'Mapping water'!$A$4:$U$4,0))*$E110</f>
        <v>0</v>
      </c>
      <c r="AP110" s="22">
        <f>INDEX('Mapping water'!$A$4:$U$352,MATCH($B110,'Mapping water'!$B$4:$B$352,0),MATCH(AP$4,'Mapping water'!$A$4:$U$4,0))*$E110</f>
        <v>0</v>
      </c>
      <c r="AQ110" s="22">
        <f>INDEX('Mapping water'!$A$4:$U$352,MATCH($B110,'Mapping water'!$B$4:$B$352,0),MATCH(AQ$4,'Mapping water'!$A$4:$U$4,0))*$E110</f>
        <v>0</v>
      </c>
      <c r="AR110" s="22">
        <f>INDEX('Mapping water'!$A$4:$U$352,MATCH($B110,'Mapping water'!$B$4:$B$352,0),MATCH(AR$4,'Mapping water'!$A$4:$U$4,0))*$E110</f>
        <v>0</v>
      </c>
      <c r="AS110" s="22">
        <f>INDEX('Mapping water'!$A$4:$U$352,MATCH($B110,'Mapping water'!$B$4:$B$352,0),MATCH(AS$4,'Mapping water'!$A$4:$U$4,0))*$E110</f>
        <v>0</v>
      </c>
      <c r="AT110" s="22">
        <f>INDEX('Mapping water'!$A$4:$U$352,MATCH($B110,'Mapping water'!$B$4:$B$352,0),MATCH(AT$4,'Mapping water'!$A$4:$U$4,0))*$E110</f>
        <v>0</v>
      </c>
      <c r="AU110" s="22">
        <f>INDEX('Mapping water'!$A$4:$U$352,MATCH($B110,'Mapping water'!$B$4:$B$352,0),MATCH(AU$4,'Mapping water'!$A$4:$U$4,0))*$E110</f>
        <v>0</v>
      </c>
      <c r="AV110" s="22">
        <f>INDEX('Mapping water'!$A$4:$U$352,MATCH($B110,'Mapping water'!$B$4:$B$352,0),MATCH(AD$4,'Mapping water'!$A$4:$U$4,0))*$F110</f>
        <v>0</v>
      </c>
      <c r="AW110" s="22">
        <f>INDEX('Mapping water'!$A$4:$U$352,MATCH($B110,'Mapping water'!$B$4:$B$352,0),MATCH(AE$4,'Mapping water'!$A$4:$U$4,0))*$F110</f>
        <v>0</v>
      </c>
      <c r="AX110" s="22">
        <f>INDEX('Mapping water'!$A$4:$U$352,MATCH($B110,'Mapping water'!$B$4:$B$352,0),MATCH(AF$4,'Mapping water'!$A$4:$U$4,0))*$F110</f>
        <v>0</v>
      </c>
      <c r="AY110" s="22">
        <f>INDEX('Mapping water'!$A$4:$U$352,MATCH($B110,'Mapping water'!$B$4:$B$352,0),MATCH(AG$4,'Mapping water'!$A$4:$U$4,0))*$F110</f>
        <v>0</v>
      </c>
      <c r="AZ110" s="22">
        <f>INDEX('Mapping water'!$A$4:$U$352,MATCH($B110,'Mapping water'!$B$4:$B$352,0),MATCH(AH$4,'Mapping water'!$A$4:$U$4,0))*$F110</f>
        <v>0</v>
      </c>
      <c r="BA110" s="22">
        <f>INDEX('Mapping water'!$A$4:$U$352,MATCH($B110,'Mapping water'!$B$4:$B$352,0),MATCH(AI$4,'Mapping water'!$A$4:$U$4,0))*$F110</f>
        <v>0</v>
      </c>
      <c r="BB110" s="22">
        <f>INDEX('Mapping water'!$A$4:$U$352,MATCH($B110,'Mapping water'!$B$4:$B$352,0),MATCH(AJ$4,'Mapping water'!$A$4:$U$4,0))*$F110</f>
        <v>79377</v>
      </c>
      <c r="BC110" s="22">
        <f>INDEX('Mapping water'!$A$4:$U$352,MATCH($B110,'Mapping water'!$B$4:$B$352,0),MATCH(AK$4,'Mapping water'!$A$4:$U$4,0))*$F110</f>
        <v>0</v>
      </c>
      <c r="BD110" s="22">
        <f>INDEX('Mapping water'!$A$4:$U$352,MATCH($B110,'Mapping water'!$B$4:$B$352,0),MATCH(AL$4,'Mapping water'!$A$4:$U$4,0))*$F110</f>
        <v>0</v>
      </c>
      <c r="BE110" s="22">
        <f>INDEX('Mapping water'!$A$4:$U$352,MATCH($B110,'Mapping water'!$B$4:$B$352,0),MATCH(AM$4,'Mapping water'!$A$4:$U$4,0))*$F110</f>
        <v>0</v>
      </c>
      <c r="BF110" s="22">
        <f>INDEX('Mapping water'!$A$4:$U$352,MATCH($B110,'Mapping water'!$B$4:$B$352,0),MATCH(AN$4,'Mapping water'!$A$4:$U$4,0))*$F110</f>
        <v>0</v>
      </c>
      <c r="BG110" s="22">
        <f>INDEX('Mapping water'!$A$4:$U$352,MATCH($B110,'Mapping water'!$B$4:$B$352,0),MATCH(AO$4,'Mapping water'!$A$4:$U$4,0))*$F110</f>
        <v>0</v>
      </c>
      <c r="BH110" s="22">
        <f>INDEX('Mapping water'!$A$4:$U$352,MATCH($B110,'Mapping water'!$B$4:$B$352,0),MATCH(AP$4,'Mapping water'!$A$4:$U$4,0))*$F110</f>
        <v>0</v>
      </c>
      <c r="BI110" s="22">
        <f>INDEX('Mapping water'!$A$4:$U$352,MATCH($B110,'Mapping water'!$B$4:$B$352,0),MATCH(AQ$4,'Mapping water'!$A$4:$U$4,0))*$F110</f>
        <v>0</v>
      </c>
      <c r="BJ110" s="22">
        <f>INDEX('Mapping water'!$A$4:$U$352,MATCH($B110,'Mapping water'!$B$4:$B$352,0),MATCH(AR$4,'Mapping water'!$A$4:$U$4,0))*$F110</f>
        <v>0</v>
      </c>
      <c r="BK110" s="22">
        <f>INDEX('Mapping water'!$A$4:$U$352,MATCH($B110,'Mapping water'!$B$4:$B$352,0),MATCH(AS$4,'Mapping water'!$A$4:$U$4,0))*$F110</f>
        <v>0</v>
      </c>
      <c r="BL110" s="22">
        <f>INDEX('Mapping water'!$A$4:$U$352,MATCH($B110,'Mapping water'!$B$4:$B$352,0),MATCH(AT$4,'Mapping water'!$A$4:$U$4,0))*$F110</f>
        <v>0</v>
      </c>
      <c r="BM110" s="22">
        <f>INDEX('Mapping water'!$A$4:$U$352,MATCH($B110,'Mapping water'!$B$4:$B$352,0),MATCH(AU$4,'Mapping water'!$A$4:$U$4,0))*$F110</f>
        <v>0</v>
      </c>
      <c r="BN110" s="22">
        <f>INDEX('Mapping water'!$A$4:$U$352,MATCH($B110,'Mapping water'!$B$4:$B$352,0),MATCH(AV$4,'Mapping water'!$A$4:$U$4,0))*$G110</f>
        <v>0</v>
      </c>
      <c r="BO110" s="22">
        <f>INDEX('Mapping water'!$A$4:$U$352,MATCH($B110,'Mapping water'!$B$4:$B$352,0),MATCH(AW$4,'Mapping water'!$A$4:$U$4,0))*$G110</f>
        <v>0</v>
      </c>
      <c r="BP110" s="22">
        <f>INDEX('Mapping water'!$A$4:$U$352,MATCH($B110,'Mapping water'!$B$4:$B$352,0),MATCH(AX$4,'Mapping water'!$A$4:$U$4,0))*$G110</f>
        <v>0</v>
      </c>
      <c r="BQ110" s="22">
        <f>INDEX('Mapping water'!$A$4:$U$352,MATCH($B110,'Mapping water'!$B$4:$B$352,0),MATCH(AY$4,'Mapping water'!$A$4:$U$4,0))*$G110</f>
        <v>0</v>
      </c>
      <c r="BR110" s="22">
        <f>INDEX('Mapping water'!$A$4:$U$352,MATCH($B110,'Mapping water'!$B$4:$B$352,0),MATCH(AZ$4,'Mapping water'!$A$4:$U$4,0))*$G110</f>
        <v>0</v>
      </c>
      <c r="BS110" s="22">
        <f>INDEX('Mapping water'!$A$4:$U$352,MATCH($B110,'Mapping water'!$B$4:$B$352,0),MATCH(BA$4,'Mapping water'!$A$4:$U$4,0))*$G110</f>
        <v>0</v>
      </c>
      <c r="BT110" s="22">
        <f>INDEX('Mapping water'!$A$4:$U$352,MATCH($B110,'Mapping water'!$B$4:$B$352,0),MATCH(BB$4,'Mapping water'!$A$4:$U$4,0))*$G110</f>
        <v>79339</v>
      </c>
      <c r="BU110" s="22">
        <f>INDEX('Mapping water'!$A$4:$U$352,MATCH($B110,'Mapping water'!$B$4:$B$352,0),MATCH(BC$4,'Mapping water'!$A$4:$U$4,0))*$G110</f>
        <v>0</v>
      </c>
      <c r="BV110" s="22">
        <f>INDEX('Mapping water'!$A$4:$U$352,MATCH($B110,'Mapping water'!$B$4:$B$352,0),MATCH(BD$4,'Mapping water'!$A$4:$U$4,0))*$G110</f>
        <v>0</v>
      </c>
      <c r="BW110" s="22">
        <f>INDEX('Mapping water'!$A$4:$U$352,MATCH($B110,'Mapping water'!$B$4:$B$352,0),MATCH(BE$4,'Mapping water'!$A$4:$U$4,0))*$G110</f>
        <v>0</v>
      </c>
      <c r="BX110" s="22">
        <f>INDEX('Mapping water'!$A$4:$U$352,MATCH($B110,'Mapping water'!$B$4:$B$352,0),MATCH(BF$4,'Mapping water'!$A$4:$U$4,0))*$G110</f>
        <v>0</v>
      </c>
      <c r="BY110" s="22">
        <f>INDEX('Mapping water'!$A$4:$U$352,MATCH($B110,'Mapping water'!$B$4:$B$352,0),MATCH(BG$4,'Mapping water'!$A$4:$U$4,0))*$G110</f>
        <v>0</v>
      </c>
      <c r="BZ110" s="22">
        <f>INDEX('Mapping water'!$A$4:$U$352,MATCH($B110,'Mapping water'!$B$4:$B$352,0),MATCH(BH$4,'Mapping water'!$A$4:$U$4,0))*$G110</f>
        <v>0</v>
      </c>
      <c r="CA110" s="22">
        <f>INDEX('Mapping water'!$A$4:$U$352,MATCH($B110,'Mapping water'!$B$4:$B$352,0),MATCH(BI$4,'Mapping water'!$A$4:$U$4,0))*$G110</f>
        <v>0</v>
      </c>
      <c r="CB110" s="22">
        <f>INDEX('Mapping water'!$A$4:$U$352,MATCH($B110,'Mapping water'!$B$4:$B$352,0),MATCH(BJ$4,'Mapping water'!$A$4:$U$4,0))*$G110</f>
        <v>0</v>
      </c>
      <c r="CC110" s="22">
        <f>INDEX('Mapping water'!$A$4:$U$352,MATCH($B110,'Mapping water'!$B$4:$B$352,0),MATCH(BK$4,'Mapping water'!$A$4:$U$4,0))*$G110</f>
        <v>0</v>
      </c>
      <c r="CD110" s="22">
        <f>INDEX('Mapping water'!$A$4:$U$352,MATCH($B110,'Mapping water'!$B$4:$B$352,0),MATCH(BL$4,'Mapping water'!$A$4:$U$4,0))*$G110</f>
        <v>0</v>
      </c>
      <c r="CE110" s="22">
        <f>INDEX('Mapping water'!$A$4:$U$352,MATCH($B110,'Mapping water'!$B$4:$B$352,0),MATCH(BM$4,'Mapping water'!$A$4:$U$4,0))*$G110</f>
        <v>0</v>
      </c>
      <c r="CF110" s="22">
        <f>INDEX('Mapping water'!$A$4:$U$352,MATCH($B110,'Mapping water'!$B$4:$B$352,0),MATCH(BN$4,'Mapping water'!$A$4:$U$4,0))*$H110</f>
        <v>0</v>
      </c>
      <c r="CG110" s="22">
        <f>INDEX('Mapping water'!$A$4:$U$352,MATCH($B110,'Mapping water'!$B$4:$B$352,0),MATCH(BO$4,'Mapping water'!$A$4:$U$4,0))*$H110</f>
        <v>0</v>
      </c>
      <c r="CH110" s="22">
        <f>INDEX('Mapping water'!$A$4:$U$352,MATCH($B110,'Mapping water'!$B$4:$B$352,0),MATCH(BP$4,'Mapping water'!$A$4:$U$4,0))*$H110</f>
        <v>0</v>
      </c>
      <c r="CI110" s="22">
        <f>INDEX('Mapping water'!$A$4:$U$352,MATCH($B110,'Mapping water'!$B$4:$B$352,0),MATCH(BQ$4,'Mapping water'!$A$4:$U$4,0))*$H110</f>
        <v>0</v>
      </c>
      <c r="CJ110" s="22">
        <f>INDEX('Mapping water'!$A$4:$U$352,MATCH($B110,'Mapping water'!$B$4:$B$352,0),MATCH(BR$4,'Mapping water'!$A$4:$U$4,0))*$H110</f>
        <v>0</v>
      </c>
      <c r="CK110" s="22">
        <f>INDEX('Mapping water'!$A$4:$U$352,MATCH($B110,'Mapping water'!$B$4:$B$352,0),MATCH(BS$4,'Mapping water'!$A$4:$U$4,0))*$H110</f>
        <v>0</v>
      </c>
      <c r="CL110" s="22">
        <f>INDEX('Mapping water'!$A$4:$U$352,MATCH($B110,'Mapping water'!$B$4:$B$352,0),MATCH(BT$4,'Mapping water'!$A$4:$U$4,0))*$H110</f>
        <v>79299</v>
      </c>
      <c r="CM110" s="22">
        <f>INDEX('Mapping water'!$A$4:$U$352,MATCH($B110,'Mapping water'!$B$4:$B$352,0),MATCH(BU$4,'Mapping water'!$A$4:$U$4,0))*$H110</f>
        <v>0</v>
      </c>
      <c r="CN110" s="22">
        <f>INDEX('Mapping water'!$A$4:$U$352,MATCH($B110,'Mapping water'!$B$4:$B$352,0),MATCH(BV$4,'Mapping water'!$A$4:$U$4,0))*$H110</f>
        <v>0</v>
      </c>
      <c r="CO110" s="22">
        <f>INDEX('Mapping water'!$A$4:$U$352,MATCH($B110,'Mapping water'!$B$4:$B$352,0),MATCH(BW$4,'Mapping water'!$A$4:$U$4,0))*$H110</f>
        <v>0</v>
      </c>
      <c r="CP110" s="22">
        <f>INDEX('Mapping water'!$A$4:$U$352,MATCH($B110,'Mapping water'!$B$4:$B$352,0),MATCH(BX$4,'Mapping water'!$A$4:$U$4,0))*$H110</f>
        <v>0</v>
      </c>
      <c r="CQ110" s="22">
        <f>INDEX('Mapping water'!$A$4:$U$352,MATCH($B110,'Mapping water'!$B$4:$B$352,0),MATCH(BY$4,'Mapping water'!$A$4:$U$4,0))*$H110</f>
        <v>0</v>
      </c>
      <c r="CR110" s="22">
        <f>INDEX('Mapping water'!$A$4:$U$352,MATCH($B110,'Mapping water'!$B$4:$B$352,0),MATCH(BZ$4,'Mapping water'!$A$4:$U$4,0))*$H110</f>
        <v>0</v>
      </c>
      <c r="CS110" s="22">
        <f>INDEX('Mapping water'!$A$4:$U$352,MATCH($B110,'Mapping water'!$B$4:$B$352,0),MATCH(CA$4,'Mapping water'!$A$4:$U$4,0))*$H110</f>
        <v>0</v>
      </c>
      <c r="CT110" s="22">
        <f>INDEX('Mapping water'!$A$4:$U$352,MATCH($B110,'Mapping water'!$B$4:$B$352,0),MATCH(CB$4,'Mapping water'!$A$4:$U$4,0))*$H110</f>
        <v>0</v>
      </c>
      <c r="CU110" s="22">
        <f>INDEX('Mapping water'!$A$4:$U$352,MATCH($B110,'Mapping water'!$B$4:$B$352,0),MATCH(CC$4,'Mapping water'!$A$4:$U$4,0))*$H110</f>
        <v>0</v>
      </c>
      <c r="CV110" s="22">
        <f>INDEX('Mapping water'!$A$4:$U$352,MATCH($B110,'Mapping water'!$B$4:$B$352,0),MATCH(CD$4,'Mapping water'!$A$4:$U$4,0))*$H110</f>
        <v>0</v>
      </c>
      <c r="CW110" s="22">
        <f>INDEX('Mapping water'!$A$4:$U$352,MATCH($B110,'Mapping water'!$B$4:$B$352,0),MATCH(CE$4,'Mapping water'!$A$4:$U$4,0))*$H110</f>
        <v>0</v>
      </c>
      <c r="CX110" s="22">
        <f>INDEX('Mapping water'!$A$4:$U$352,MATCH($B110,'Mapping water'!$B$4:$B$352,0),MATCH(CF$4,'Mapping water'!$A$4:$U$4,0))*$I110</f>
        <v>0</v>
      </c>
      <c r="CY110" s="22">
        <f>INDEX('Mapping water'!$A$4:$U$352,MATCH($B110,'Mapping water'!$B$4:$B$352,0),MATCH(CG$4,'Mapping water'!$A$4:$U$4,0))*$I110</f>
        <v>0</v>
      </c>
      <c r="CZ110" s="22">
        <f>INDEX('Mapping water'!$A$4:$U$352,MATCH($B110,'Mapping water'!$B$4:$B$352,0),MATCH(CH$4,'Mapping water'!$A$4:$U$4,0))*$I110</f>
        <v>0</v>
      </c>
      <c r="DA110" s="22">
        <f>INDEX('Mapping water'!$A$4:$U$352,MATCH($B110,'Mapping water'!$B$4:$B$352,0),MATCH(CI$4,'Mapping water'!$A$4:$U$4,0))*$I110</f>
        <v>0</v>
      </c>
      <c r="DB110" s="22">
        <f>INDEX('Mapping water'!$A$4:$U$352,MATCH($B110,'Mapping water'!$B$4:$B$352,0),MATCH(CJ$4,'Mapping water'!$A$4:$U$4,0))*$I110</f>
        <v>0</v>
      </c>
      <c r="DC110" s="22">
        <f>INDEX('Mapping water'!$A$4:$U$352,MATCH($B110,'Mapping water'!$B$4:$B$352,0),MATCH(CK$4,'Mapping water'!$A$4:$U$4,0))*$I110</f>
        <v>0</v>
      </c>
      <c r="DD110" s="22">
        <f>INDEX('Mapping water'!$A$4:$U$352,MATCH($B110,'Mapping water'!$B$4:$B$352,0),MATCH(CL$4,'Mapping water'!$A$4:$U$4,0))*$I110</f>
        <v>79564</v>
      </c>
      <c r="DE110" s="22">
        <f>INDEX('Mapping water'!$A$4:$U$352,MATCH($B110,'Mapping water'!$B$4:$B$352,0),MATCH(CM$4,'Mapping water'!$A$4:$U$4,0))*$I110</f>
        <v>0</v>
      </c>
      <c r="DF110" s="22">
        <f>INDEX('Mapping water'!$A$4:$U$352,MATCH($B110,'Mapping water'!$B$4:$B$352,0),MATCH(CN$4,'Mapping water'!$A$4:$U$4,0))*$I110</f>
        <v>0</v>
      </c>
      <c r="DG110" s="22">
        <f>INDEX('Mapping water'!$A$4:$U$352,MATCH($B110,'Mapping water'!$B$4:$B$352,0),MATCH(CO$4,'Mapping water'!$A$4:$U$4,0))*$I110</f>
        <v>0</v>
      </c>
      <c r="DH110" s="22">
        <f>INDEX('Mapping water'!$A$4:$U$352,MATCH($B110,'Mapping water'!$B$4:$B$352,0),MATCH(CP$4,'Mapping water'!$A$4:$U$4,0))*$I110</f>
        <v>0</v>
      </c>
      <c r="DI110" s="22">
        <f>INDEX('Mapping water'!$A$4:$U$352,MATCH($B110,'Mapping water'!$B$4:$B$352,0),MATCH(CQ$4,'Mapping water'!$A$4:$U$4,0))*$I110</f>
        <v>0</v>
      </c>
      <c r="DJ110" s="22">
        <f>INDEX('Mapping water'!$A$4:$U$352,MATCH($B110,'Mapping water'!$B$4:$B$352,0),MATCH(CR$4,'Mapping water'!$A$4:$U$4,0))*$I110</f>
        <v>0</v>
      </c>
      <c r="DK110" s="22">
        <f>INDEX('Mapping water'!$A$4:$U$352,MATCH($B110,'Mapping water'!$B$4:$B$352,0),MATCH(CS$4,'Mapping water'!$A$4:$U$4,0))*$I110</f>
        <v>0</v>
      </c>
      <c r="DL110" s="22">
        <f>INDEX('Mapping water'!$A$4:$U$352,MATCH($B110,'Mapping water'!$B$4:$B$352,0),MATCH(CT$4,'Mapping water'!$A$4:$U$4,0))*$I110</f>
        <v>0</v>
      </c>
      <c r="DM110" s="22">
        <f>INDEX('Mapping water'!$A$4:$U$352,MATCH($B110,'Mapping water'!$B$4:$B$352,0),MATCH(CU$4,'Mapping water'!$A$4:$U$4,0))*$I110</f>
        <v>0</v>
      </c>
      <c r="DN110" s="22">
        <f>INDEX('Mapping water'!$A$4:$U$352,MATCH($B110,'Mapping water'!$B$4:$B$352,0),MATCH(CV$4,'Mapping water'!$A$4:$U$4,0))*$I110</f>
        <v>0</v>
      </c>
      <c r="DO110" s="22">
        <f>INDEX('Mapping water'!$A$4:$U$352,MATCH($B110,'Mapping water'!$B$4:$B$352,0),MATCH(CW$4,'Mapping water'!$A$4:$U$4,0))*$I110</f>
        <v>0</v>
      </c>
      <c r="DP110" s="22">
        <f>INDEX('Mapping water'!$A$4:$U$352,MATCH($B110,'Mapping water'!$B$4:$B$352,0),MATCH(CX$4,'Mapping water'!$A$4:$U$4,0))*$J110</f>
        <v>0</v>
      </c>
      <c r="DQ110" s="22">
        <f>INDEX('Mapping water'!$A$4:$U$352,MATCH($B110,'Mapping water'!$B$4:$B$352,0),MATCH(CY$4,'Mapping water'!$A$4:$U$4,0))*$J110</f>
        <v>0</v>
      </c>
      <c r="DR110" s="22">
        <f>INDEX('Mapping water'!$A$4:$U$352,MATCH($B110,'Mapping water'!$B$4:$B$352,0),MATCH(CZ$4,'Mapping water'!$A$4:$U$4,0))*$J110</f>
        <v>0</v>
      </c>
      <c r="DS110" s="22">
        <f>INDEX('Mapping water'!$A$4:$U$352,MATCH($B110,'Mapping water'!$B$4:$B$352,0),MATCH(DA$4,'Mapping water'!$A$4:$U$4,0))*$J110</f>
        <v>0</v>
      </c>
      <c r="DT110" s="22">
        <f>INDEX('Mapping water'!$A$4:$U$352,MATCH($B110,'Mapping water'!$B$4:$B$352,0),MATCH(DB$4,'Mapping water'!$A$4:$U$4,0))*$J110</f>
        <v>0</v>
      </c>
      <c r="DU110" s="22">
        <f>INDEX('Mapping water'!$A$4:$U$352,MATCH($B110,'Mapping water'!$B$4:$B$352,0),MATCH(DC$4,'Mapping water'!$A$4:$U$4,0))*$J110</f>
        <v>0</v>
      </c>
      <c r="DV110" s="22">
        <f>INDEX('Mapping water'!$A$4:$U$352,MATCH($B110,'Mapping water'!$B$4:$B$352,0),MATCH(DD$4,'Mapping water'!$A$4:$U$4,0))*$J110</f>
        <v>79823</v>
      </c>
      <c r="DW110" s="22">
        <f>INDEX('Mapping water'!$A$4:$U$352,MATCH($B110,'Mapping water'!$B$4:$B$352,0),MATCH(DE$4,'Mapping water'!$A$4:$U$4,0))*$J110</f>
        <v>0</v>
      </c>
      <c r="DX110" s="22">
        <f>INDEX('Mapping water'!$A$4:$U$352,MATCH($B110,'Mapping water'!$B$4:$B$352,0),MATCH(DF$4,'Mapping water'!$A$4:$U$4,0))*$J110</f>
        <v>0</v>
      </c>
      <c r="DY110" s="22">
        <f>INDEX('Mapping water'!$A$4:$U$352,MATCH($B110,'Mapping water'!$B$4:$B$352,0),MATCH(DG$4,'Mapping water'!$A$4:$U$4,0))*$J110</f>
        <v>0</v>
      </c>
      <c r="DZ110" s="22">
        <f>INDEX('Mapping water'!$A$4:$U$352,MATCH($B110,'Mapping water'!$B$4:$B$352,0),MATCH(DH$4,'Mapping water'!$A$4:$U$4,0))*$J110</f>
        <v>0</v>
      </c>
      <c r="EA110" s="22">
        <f>INDEX('Mapping water'!$A$4:$U$352,MATCH($B110,'Mapping water'!$B$4:$B$352,0),MATCH(DI$4,'Mapping water'!$A$4:$U$4,0))*$J110</f>
        <v>0</v>
      </c>
      <c r="EB110" s="22">
        <f>INDEX('Mapping water'!$A$4:$U$352,MATCH($B110,'Mapping water'!$B$4:$B$352,0),MATCH(DJ$4,'Mapping water'!$A$4:$U$4,0))*$J110</f>
        <v>0</v>
      </c>
      <c r="EC110" s="22">
        <f>INDEX('Mapping water'!$A$4:$U$352,MATCH($B110,'Mapping water'!$B$4:$B$352,0),MATCH(DK$4,'Mapping water'!$A$4:$U$4,0))*$J110</f>
        <v>0</v>
      </c>
      <c r="ED110" s="22">
        <f>INDEX('Mapping water'!$A$4:$U$352,MATCH($B110,'Mapping water'!$B$4:$B$352,0),MATCH(DL$4,'Mapping water'!$A$4:$U$4,0))*$J110</f>
        <v>0</v>
      </c>
      <c r="EE110" s="22">
        <f>INDEX('Mapping water'!$A$4:$U$352,MATCH($B110,'Mapping water'!$B$4:$B$352,0),MATCH(DM$4,'Mapping water'!$A$4:$U$4,0))*$J110</f>
        <v>0</v>
      </c>
      <c r="EF110" s="22">
        <f>INDEX('Mapping water'!$A$4:$U$352,MATCH($B110,'Mapping water'!$B$4:$B$352,0),MATCH(DN$4,'Mapping water'!$A$4:$U$4,0))*$J110</f>
        <v>0</v>
      </c>
      <c r="EG110" s="22">
        <f>INDEX('Mapping water'!$A$4:$U$352,MATCH($B110,'Mapping water'!$B$4:$B$352,0),MATCH(DO$4,'Mapping water'!$A$4:$U$4,0))*$J110</f>
        <v>0</v>
      </c>
      <c r="EH110" s="22">
        <f>INDEX('Mapping water'!$A$4:$U$352,MATCH($B110,'Mapping water'!$B$4:$B$352,0),MATCH(DP$4,'Mapping water'!$A$4:$U$4,0))*$K110</f>
        <v>0</v>
      </c>
      <c r="EI110" s="22">
        <f>INDEX('Mapping water'!$A$4:$U$352,MATCH($B110,'Mapping water'!$B$4:$B$352,0),MATCH(DQ$4,'Mapping water'!$A$4:$U$4,0))*$K110</f>
        <v>0</v>
      </c>
      <c r="EJ110" s="22">
        <f>INDEX('Mapping water'!$A$4:$U$352,MATCH($B110,'Mapping water'!$B$4:$B$352,0),MATCH(DR$4,'Mapping water'!$A$4:$U$4,0))*$K110</f>
        <v>0</v>
      </c>
      <c r="EK110" s="22">
        <f>INDEX('Mapping water'!$A$4:$U$352,MATCH($B110,'Mapping water'!$B$4:$B$352,0),MATCH(DS$4,'Mapping water'!$A$4:$U$4,0))*$K110</f>
        <v>0</v>
      </c>
      <c r="EL110" s="22">
        <f>INDEX('Mapping water'!$A$4:$U$352,MATCH($B110,'Mapping water'!$B$4:$B$352,0),MATCH(DT$4,'Mapping water'!$A$4:$U$4,0))*$K110</f>
        <v>0</v>
      </c>
      <c r="EM110" s="22">
        <f>INDEX('Mapping water'!$A$4:$U$352,MATCH($B110,'Mapping water'!$B$4:$B$352,0),MATCH(DU$4,'Mapping water'!$A$4:$U$4,0))*$K110</f>
        <v>0</v>
      </c>
      <c r="EN110" s="22">
        <f>INDEX('Mapping water'!$A$4:$U$352,MATCH($B110,'Mapping water'!$B$4:$B$352,0),MATCH(DV$4,'Mapping water'!$A$4:$U$4,0))*$K110</f>
        <v>80097</v>
      </c>
      <c r="EO110" s="22">
        <f>INDEX('Mapping water'!$A$4:$U$352,MATCH($B110,'Mapping water'!$B$4:$B$352,0),MATCH(DW$4,'Mapping water'!$A$4:$U$4,0))*$K110</f>
        <v>0</v>
      </c>
      <c r="EP110" s="22">
        <f>INDEX('Mapping water'!$A$4:$U$352,MATCH($B110,'Mapping water'!$B$4:$B$352,0),MATCH(DX$4,'Mapping water'!$A$4:$U$4,0))*$K110</f>
        <v>0</v>
      </c>
      <c r="EQ110" s="22">
        <f>INDEX('Mapping water'!$A$4:$U$352,MATCH($B110,'Mapping water'!$B$4:$B$352,0),MATCH(DY$4,'Mapping water'!$A$4:$U$4,0))*$K110</f>
        <v>0</v>
      </c>
      <c r="ER110" s="22">
        <f>INDEX('Mapping water'!$A$4:$U$352,MATCH($B110,'Mapping water'!$B$4:$B$352,0),MATCH(DZ$4,'Mapping water'!$A$4:$U$4,0))*$K110</f>
        <v>0</v>
      </c>
      <c r="ES110" s="22">
        <f>INDEX('Mapping water'!$A$4:$U$352,MATCH($B110,'Mapping water'!$B$4:$B$352,0),MATCH(EA$4,'Mapping water'!$A$4:$U$4,0))*$K110</f>
        <v>0</v>
      </c>
      <c r="ET110" s="22">
        <f>INDEX('Mapping water'!$A$4:$U$352,MATCH($B110,'Mapping water'!$B$4:$B$352,0),MATCH(EB$4,'Mapping water'!$A$4:$U$4,0))*$K110</f>
        <v>0</v>
      </c>
      <c r="EU110" s="22">
        <f>INDEX('Mapping water'!$A$4:$U$352,MATCH($B110,'Mapping water'!$B$4:$B$352,0),MATCH(EC$4,'Mapping water'!$A$4:$U$4,0))*$K110</f>
        <v>0</v>
      </c>
      <c r="EV110" s="22">
        <f>INDEX('Mapping water'!$A$4:$U$352,MATCH($B110,'Mapping water'!$B$4:$B$352,0),MATCH(ED$4,'Mapping water'!$A$4:$U$4,0))*$K110</f>
        <v>0</v>
      </c>
      <c r="EW110" s="22">
        <f>INDEX('Mapping water'!$A$4:$U$352,MATCH($B110,'Mapping water'!$B$4:$B$352,0),MATCH(EE$4,'Mapping water'!$A$4:$U$4,0))*$K110</f>
        <v>0</v>
      </c>
      <c r="EX110" s="22">
        <f>INDEX('Mapping water'!$A$4:$U$352,MATCH($B110,'Mapping water'!$B$4:$B$352,0),MATCH(EF$4,'Mapping water'!$A$4:$U$4,0))*$K110</f>
        <v>0</v>
      </c>
      <c r="EY110" s="22">
        <f>INDEX('Mapping water'!$A$4:$U$352,MATCH($B110,'Mapping water'!$B$4:$B$352,0),MATCH(EG$4,'Mapping water'!$A$4:$U$4,0))*$K110</f>
        <v>0</v>
      </c>
    </row>
    <row r="111" spans="1:155" x14ac:dyDescent="0.2">
      <c r="A111" s="21" t="s">
        <v>499</v>
      </c>
      <c r="B111" s="21" t="s">
        <v>500</v>
      </c>
      <c r="C111" s="21" t="s">
        <v>24</v>
      </c>
      <c r="D111" s="22">
        <f>INDEX('Households England'!S$5:S$374,MATCH('Mapping HH to population water'!$B111,'Households England'!$B$5:$B$374,0))*1000</f>
        <v>108633</v>
      </c>
      <c r="E111" s="22">
        <f>INDEX('Households England'!T$5:T$374,MATCH('Mapping HH to population water'!$B111,'Households England'!$B$5:$B$374,0))*1000</f>
        <v>109711</v>
      </c>
      <c r="F111" s="22">
        <f>INDEX('Households England'!U$5:U$374,MATCH('Mapping HH to population water'!$B111,'Households England'!$B$5:$B$374,0))*1000</f>
        <v>110696</v>
      </c>
      <c r="G111" s="22">
        <f>INDEX('Households England'!V$5:V$374,MATCH('Mapping HH to population water'!$B111,'Households England'!$B$5:$B$374,0))*1000</f>
        <v>111628</v>
      </c>
      <c r="H111" s="22">
        <f>INDEX('Households England'!W$5:W$374,MATCH('Mapping HH to population water'!$B111,'Households England'!$B$5:$B$374,0))*1000</f>
        <v>112495</v>
      </c>
      <c r="I111" s="22">
        <f>INDEX('Households England'!X$5:X$374,MATCH('Mapping HH to population water'!$B111,'Households England'!$B$5:$B$374,0))*1000</f>
        <v>113966</v>
      </c>
      <c r="J111" s="22">
        <f>INDEX('Households England'!Y$5:Y$374,MATCH('Mapping HH to population water'!$B111,'Households England'!$B$5:$B$374,0))*1000</f>
        <v>115349</v>
      </c>
      <c r="K111" s="22">
        <f>INDEX('Households England'!Z$5:Z$374,MATCH('Mapping HH to population water'!$B111,'Households England'!$B$5:$B$374,0))*1000</f>
        <v>116700</v>
      </c>
      <c r="L111" s="22">
        <f>INDEX('Mapping water'!$A$4:$U$352,MATCH($B111,'Mapping water'!$B$4:$B$352,0),MATCH(L$4,'Mapping water'!$A$4:$U$4,0))*$D111</f>
        <v>0</v>
      </c>
      <c r="M111" s="22">
        <f>INDEX('Mapping water'!$A$4:$U$352,MATCH($B111,'Mapping water'!$B$4:$B$352,0),MATCH(M$4,'Mapping water'!$A$4:$U$4,0))*$D111</f>
        <v>0</v>
      </c>
      <c r="N111" s="22">
        <f>INDEX('Mapping water'!$A$4:$U$352,MATCH($B111,'Mapping water'!$B$4:$B$352,0),MATCH(N$4,'Mapping water'!$A$4:$U$4,0))*$D111</f>
        <v>0</v>
      </c>
      <c r="O111" s="22">
        <f>INDEX('Mapping water'!$A$4:$U$352,MATCH($B111,'Mapping water'!$B$4:$B$352,0),MATCH(O$4,'Mapping water'!$A$4:$U$4,0))*$D111</f>
        <v>0</v>
      </c>
      <c r="P111" s="22">
        <f>INDEX('Mapping water'!$A$4:$U$352,MATCH($B111,'Mapping water'!$B$4:$B$352,0),MATCH(P$4,'Mapping water'!$A$4:$U$4,0))*$D111</f>
        <v>0</v>
      </c>
      <c r="Q111" s="22">
        <f>INDEX('Mapping water'!$A$4:$U$352,MATCH($B111,'Mapping water'!$B$4:$B$352,0),MATCH(Q$4,'Mapping water'!$A$4:$U$4,0))*$D111</f>
        <v>0</v>
      </c>
      <c r="R111" s="22">
        <f>INDEX('Mapping water'!$A$4:$U$352,MATCH($B111,'Mapping water'!$B$4:$B$352,0),MATCH(R$4,'Mapping water'!$A$4:$U$4,0))*$D111</f>
        <v>108633</v>
      </c>
      <c r="S111" s="22">
        <f>INDEX('Mapping water'!$A$4:$U$352,MATCH($B111,'Mapping water'!$B$4:$B$352,0),MATCH(S$4,'Mapping water'!$A$4:$U$4,0))*$D111</f>
        <v>0</v>
      </c>
      <c r="T111" s="22">
        <f>INDEX('Mapping water'!$A$4:$U$352,MATCH($B111,'Mapping water'!$B$4:$B$352,0),MATCH(T$4,'Mapping water'!$A$4:$U$4,0))*$D111</f>
        <v>0</v>
      </c>
      <c r="U111" s="22">
        <f>INDEX('Mapping water'!$A$4:$U$352,MATCH($B111,'Mapping water'!$B$4:$B$352,0),MATCH(U$4,'Mapping water'!$A$4:$U$4,0))*$D111</f>
        <v>0</v>
      </c>
      <c r="V111" s="22">
        <f>INDEX('Mapping water'!$A$4:$U$352,MATCH($B111,'Mapping water'!$B$4:$B$352,0),MATCH(V$4,'Mapping water'!$A$4:$U$4,0))*$D111</f>
        <v>0</v>
      </c>
      <c r="W111" s="22">
        <f>INDEX('Mapping water'!$A$4:$U$352,MATCH($B111,'Mapping water'!$B$4:$B$352,0),MATCH(W$4,'Mapping water'!$A$4:$U$4,0))*$D111</f>
        <v>0</v>
      </c>
      <c r="X111" s="22">
        <f>INDEX('Mapping water'!$A$4:$U$352,MATCH($B111,'Mapping water'!$B$4:$B$352,0),MATCH(X$4,'Mapping water'!$A$4:$U$4,0))*$D111</f>
        <v>0</v>
      </c>
      <c r="Y111" s="22">
        <f>INDEX('Mapping water'!$A$4:$U$352,MATCH($B111,'Mapping water'!$B$4:$B$352,0),MATCH(Y$4,'Mapping water'!$A$4:$U$4,0))*$D111</f>
        <v>0</v>
      </c>
      <c r="Z111" s="22">
        <f>INDEX('Mapping water'!$A$4:$U$352,MATCH($B111,'Mapping water'!$B$4:$B$352,0),MATCH(Z$4,'Mapping water'!$A$4:$U$4,0))*$D111</f>
        <v>0</v>
      </c>
      <c r="AA111" s="22">
        <f>INDEX('Mapping water'!$A$4:$U$352,MATCH($B111,'Mapping water'!$B$4:$B$352,0),MATCH(AA$4,'Mapping water'!$A$4:$U$4,0))*$D111</f>
        <v>0</v>
      </c>
      <c r="AB111" s="22">
        <f>INDEX('Mapping water'!$A$4:$U$352,MATCH($B111,'Mapping water'!$B$4:$B$352,0),MATCH(AB$4,'Mapping water'!$A$4:$U$4,0))*$D111</f>
        <v>0</v>
      </c>
      <c r="AC111" s="22">
        <f>INDEX('Mapping water'!$A$4:$U$352,MATCH($B111,'Mapping water'!$B$4:$B$352,0),MATCH(AC$4,'Mapping water'!$A$4:$U$4,0))*$D111</f>
        <v>0</v>
      </c>
      <c r="AD111" s="22">
        <f>INDEX('Mapping water'!$A$4:$U$352,MATCH($B111,'Mapping water'!$B$4:$B$352,0),MATCH(AD$4,'Mapping water'!$A$4:$U$4,0))*$E111</f>
        <v>0</v>
      </c>
      <c r="AE111" s="22">
        <f>INDEX('Mapping water'!$A$4:$U$352,MATCH($B111,'Mapping water'!$B$4:$B$352,0),MATCH(AE$4,'Mapping water'!$A$4:$U$4,0))*$E111</f>
        <v>0</v>
      </c>
      <c r="AF111" s="22">
        <f>INDEX('Mapping water'!$A$4:$U$352,MATCH($B111,'Mapping water'!$B$4:$B$352,0),MATCH(AF$4,'Mapping water'!$A$4:$U$4,0))*$E111</f>
        <v>0</v>
      </c>
      <c r="AG111" s="22">
        <f>INDEX('Mapping water'!$A$4:$U$352,MATCH($B111,'Mapping water'!$B$4:$B$352,0),MATCH(AG$4,'Mapping water'!$A$4:$U$4,0))*$E111</f>
        <v>0</v>
      </c>
      <c r="AH111" s="22">
        <f>INDEX('Mapping water'!$A$4:$U$352,MATCH($B111,'Mapping water'!$B$4:$B$352,0),MATCH(AH$4,'Mapping water'!$A$4:$U$4,0))*$E111</f>
        <v>0</v>
      </c>
      <c r="AI111" s="22">
        <f>INDEX('Mapping water'!$A$4:$U$352,MATCH($B111,'Mapping water'!$B$4:$B$352,0),MATCH(AI$4,'Mapping water'!$A$4:$U$4,0))*$E111</f>
        <v>0</v>
      </c>
      <c r="AJ111" s="22">
        <f>INDEX('Mapping water'!$A$4:$U$352,MATCH($B111,'Mapping water'!$B$4:$B$352,0),MATCH(AJ$4,'Mapping water'!$A$4:$U$4,0))*$E111</f>
        <v>109711</v>
      </c>
      <c r="AK111" s="22">
        <f>INDEX('Mapping water'!$A$4:$U$352,MATCH($B111,'Mapping water'!$B$4:$B$352,0),MATCH(AK$4,'Mapping water'!$A$4:$U$4,0))*$E111</f>
        <v>0</v>
      </c>
      <c r="AL111" s="22">
        <f>INDEX('Mapping water'!$A$4:$U$352,MATCH($B111,'Mapping water'!$B$4:$B$352,0),MATCH(AL$4,'Mapping water'!$A$4:$U$4,0))*$E111</f>
        <v>0</v>
      </c>
      <c r="AM111" s="22">
        <f>INDEX('Mapping water'!$A$4:$U$352,MATCH($B111,'Mapping water'!$B$4:$B$352,0),MATCH(AM$4,'Mapping water'!$A$4:$U$4,0))*$E111</f>
        <v>0</v>
      </c>
      <c r="AN111" s="22">
        <f>INDEX('Mapping water'!$A$4:$U$352,MATCH($B111,'Mapping water'!$B$4:$B$352,0),MATCH(AN$4,'Mapping water'!$A$4:$U$4,0))*$E111</f>
        <v>0</v>
      </c>
      <c r="AO111" s="22">
        <f>INDEX('Mapping water'!$A$4:$U$352,MATCH($B111,'Mapping water'!$B$4:$B$352,0),MATCH(AO$4,'Mapping water'!$A$4:$U$4,0))*$E111</f>
        <v>0</v>
      </c>
      <c r="AP111" s="22">
        <f>INDEX('Mapping water'!$A$4:$U$352,MATCH($B111,'Mapping water'!$B$4:$B$352,0),MATCH(AP$4,'Mapping water'!$A$4:$U$4,0))*$E111</f>
        <v>0</v>
      </c>
      <c r="AQ111" s="22">
        <f>INDEX('Mapping water'!$A$4:$U$352,MATCH($B111,'Mapping water'!$B$4:$B$352,0),MATCH(AQ$4,'Mapping water'!$A$4:$U$4,0))*$E111</f>
        <v>0</v>
      </c>
      <c r="AR111" s="22">
        <f>INDEX('Mapping water'!$A$4:$U$352,MATCH($B111,'Mapping water'!$B$4:$B$352,0),MATCH(AR$4,'Mapping water'!$A$4:$U$4,0))*$E111</f>
        <v>0</v>
      </c>
      <c r="AS111" s="22">
        <f>INDEX('Mapping water'!$A$4:$U$352,MATCH($B111,'Mapping water'!$B$4:$B$352,0),MATCH(AS$4,'Mapping water'!$A$4:$U$4,0))*$E111</f>
        <v>0</v>
      </c>
      <c r="AT111" s="22">
        <f>INDEX('Mapping water'!$A$4:$U$352,MATCH($B111,'Mapping water'!$B$4:$B$352,0),MATCH(AT$4,'Mapping water'!$A$4:$U$4,0))*$E111</f>
        <v>0</v>
      </c>
      <c r="AU111" s="22">
        <f>INDEX('Mapping water'!$A$4:$U$352,MATCH($B111,'Mapping water'!$B$4:$B$352,0),MATCH(AU$4,'Mapping water'!$A$4:$U$4,0))*$E111</f>
        <v>0</v>
      </c>
      <c r="AV111" s="22">
        <f>INDEX('Mapping water'!$A$4:$U$352,MATCH($B111,'Mapping water'!$B$4:$B$352,0),MATCH(AD$4,'Mapping water'!$A$4:$U$4,0))*$F111</f>
        <v>0</v>
      </c>
      <c r="AW111" s="22">
        <f>INDEX('Mapping water'!$A$4:$U$352,MATCH($B111,'Mapping water'!$B$4:$B$352,0),MATCH(AE$4,'Mapping water'!$A$4:$U$4,0))*$F111</f>
        <v>0</v>
      </c>
      <c r="AX111" s="22">
        <f>INDEX('Mapping water'!$A$4:$U$352,MATCH($B111,'Mapping water'!$B$4:$B$352,0),MATCH(AF$4,'Mapping water'!$A$4:$U$4,0))*$F111</f>
        <v>0</v>
      </c>
      <c r="AY111" s="22">
        <f>INDEX('Mapping water'!$A$4:$U$352,MATCH($B111,'Mapping water'!$B$4:$B$352,0),MATCH(AG$4,'Mapping water'!$A$4:$U$4,0))*$F111</f>
        <v>0</v>
      </c>
      <c r="AZ111" s="22">
        <f>INDEX('Mapping water'!$A$4:$U$352,MATCH($B111,'Mapping water'!$B$4:$B$352,0),MATCH(AH$4,'Mapping water'!$A$4:$U$4,0))*$F111</f>
        <v>0</v>
      </c>
      <c r="BA111" s="22">
        <f>INDEX('Mapping water'!$A$4:$U$352,MATCH($B111,'Mapping water'!$B$4:$B$352,0),MATCH(AI$4,'Mapping water'!$A$4:$U$4,0))*$F111</f>
        <v>0</v>
      </c>
      <c r="BB111" s="22">
        <f>INDEX('Mapping water'!$A$4:$U$352,MATCH($B111,'Mapping water'!$B$4:$B$352,0),MATCH(AJ$4,'Mapping water'!$A$4:$U$4,0))*$F111</f>
        <v>110696</v>
      </c>
      <c r="BC111" s="22">
        <f>INDEX('Mapping water'!$A$4:$U$352,MATCH($B111,'Mapping water'!$B$4:$B$352,0),MATCH(AK$4,'Mapping water'!$A$4:$U$4,0))*$F111</f>
        <v>0</v>
      </c>
      <c r="BD111" s="22">
        <f>INDEX('Mapping water'!$A$4:$U$352,MATCH($B111,'Mapping water'!$B$4:$B$352,0),MATCH(AL$4,'Mapping water'!$A$4:$U$4,0))*$F111</f>
        <v>0</v>
      </c>
      <c r="BE111" s="22">
        <f>INDEX('Mapping water'!$A$4:$U$352,MATCH($B111,'Mapping water'!$B$4:$B$352,0),MATCH(AM$4,'Mapping water'!$A$4:$U$4,0))*$F111</f>
        <v>0</v>
      </c>
      <c r="BF111" s="22">
        <f>INDEX('Mapping water'!$A$4:$U$352,MATCH($B111,'Mapping water'!$B$4:$B$352,0),MATCH(AN$4,'Mapping water'!$A$4:$U$4,0))*$F111</f>
        <v>0</v>
      </c>
      <c r="BG111" s="22">
        <f>INDEX('Mapping water'!$A$4:$U$352,MATCH($B111,'Mapping water'!$B$4:$B$352,0),MATCH(AO$4,'Mapping water'!$A$4:$U$4,0))*$F111</f>
        <v>0</v>
      </c>
      <c r="BH111" s="22">
        <f>INDEX('Mapping water'!$A$4:$U$352,MATCH($B111,'Mapping water'!$B$4:$B$352,0),MATCH(AP$4,'Mapping water'!$A$4:$U$4,0))*$F111</f>
        <v>0</v>
      </c>
      <c r="BI111" s="22">
        <f>INDEX('Mapping water'!$A$4:$U$352,MATCH($B111,'Mapping water'!$B$4:$B$352,0),MATCH(AQ$4,'Mapping water'!$A$4:$U$4,0))*$F111</f>
        <v>0</v>
      </c>
      <c r="BJ111" s="22">
        <f>INDEX('Mapping water'!$A$4:$U$352,MATCH($B111,'Mapping water'!$B$4:$B$352,0),MATCH(AR$4,'Mapping water'!$A$4:$U$4,0))*$F111</f>
        <v>0</v>
      </c>
      <c r="BK111" s="22">
        <f>INDEX('Mapping water'!$A$4:$U$352,MATCH($B111,'Mapping water'!$B$4:$B$352,0),MATCH(AS$4,'Mapping water'!$A$4:$U$4,0))*$F111</f>
        <v>0</v>
      </c>
      <c r="BL111" s="22">
        <f>INDEX('Mapping water'!$A$4:$U$352,MATCH($B111,'Mapping water'!$B$4:$B$352,0),MATCH(AT$4,'Mapping water'!$A$4:$U$4,0))*$F111</f>
        <v>0</v>
      </c>
      <c r="BM111" s="22">
        <f>INDEX('Mapping water'!$A$4:$U$352,MATCH($B111,'Mapping water'!$B$4:$B$352,0),MATCH(AU$4,'Mapping water'!$A$4:$U$4,0))*$F111</f>
        <v>0</v>
      </c>
      <c r="BN111" s="22">
        <f>INDEX('Mapping water'!$A$4:$U$352,MATCH($B111,'Mapping water'!$B$4:$B$352,0),MATCH(AV$4,'Mapping water'!$A$4:$U$4,0))*$G111</f>
        <v>0</v>
      </c>
      <c r="BO111" s="22">
        <f>INDEX('Mapping water'!$A$4:$U$352,MATCH($B111,'Mapping water'!$B$4:$B$352,0),MATCH(AW$4,'Mapping water'!$A$4:$U$4,0))*$G111</f>
        <v>0</v>
      </c>
      <c r="BP111" s="22">
        <f>INDEX('Mapping water'!$A$4:$U$352,MATCH($B111,'Mapping water'!$B$4:$B$352,0),MATCH(AX$4,'Mapping water'!$A$4:$U$4,0))*$G111</f>
        <v>0</v>
      </c>
      <c r="BQ111" s="22">
        <f>INDEX('Mapping water'!$A$4:$U$352,MATCH($B111,'Mapping water'!$B$4:$B$352,0),MATCH(AY$4,'Mapping water'!$A$4:$U$4,0))*$G111</f>
        <v>0</v>
      </c>
      <c r="BR111" s="22">
        <f>INDEX('Mapping water'!$A$4:$U$352,MATCH($B111,'Mapping water'!$B$4:$B$352,0),MATCH(AZ$4,'Mapping water'!$A$4:$U$4,0))*$G111</f>
        <v>0</v>
      </c>
      <c r="BS111" s="22">
        <f>INDEX('Mapping water'!$A$4:$U$352,MATCH($B111,'Mapping water'!$B$4:$B$352,0),MATCH(BA$4,'Mapping water'!$A$4:$U$4,0))*$G111</f>
        <v>0</v>
      </c>
      <c r="BT111" s="22">
        <f>INDEX('Mapping water'!$A$4:$U$352,MATCH($B111,'Mapping water'!$B$4:$B$352,0),MATCH(BB$4,'Mapping water'!$A$4:$U$4,0))*$G111</f>
        <v>111628</v>
      </c>
      <c r="BU111" s="22">
        <f>INDEX('Mapping water'!$A$4:$U$352,MATCH($B111,'Mapping water'!$B$4:$B$352,0),MATCH(BC$4,'Mapping water'!$A$4:$U$4,0))*$G111</f>
        <v>0</v>
      </c>
      <c r="BV111" s="22">
        <f>INDEX('Mapping water'!$A$4:$U$352,MATCH($B111,'Mapping water'!$B$4:$B$352,0),MATCH(BD$4,'Mapping water'!$A$4:$U$4,0))*$G111</f>
        <v>0</v>
      </c>
      <c r="BW111" s="22">
        <f>INDEX('Mapping water'!$A$4:$U$352,MATCH($B111,'Mapping water'!$B$4:$B$352,0),MATCH(BE$4,'Mapping water'!$A$4:$U$4,0))*$G111</f>
        <v>0</v>
      </c>
      <c r="BX111" s="22">
        <f>INDEX('Mapping water'!$A$4:$U$352,MATCH($B111,'Mapping water'!$B$4:$B$352,0),MATCH(BF$4,'Mapping water'!$A$4:$U$4,0))*$G111</f>
        <v>0</v>
      </c>
      <c r="BY111" s="22">
        <f>INDEX('Mapping water'!$A$4:$U$352,MATCH($B111,'Mapping water'!$B$4:$B$352,0),MATCH(BG$4,'Mapping water'!$A$4:$U$4,0))*$G111</f>
        <v>0</v>
      </c>
      <c r="BZ111" s="22">
        <f>INDEX('Mapping water'!$A$4:$U$352,MATCH($B111,'Mapping water'!$B$4:$B$352,0),MATCH(BH$4,'Mapping water'!$A$4:$U$4,0))*$G111</f>
        <v>0</v>
      </c>
      <c r="CA111" s="22">
        <f>INDEX('Mapping water'!$A$4:$U$352,MATCH($B111,'Mapping water'!$B$4:$B$352,0),MATCH(BI$4,'Mapping water'!$A$4:$U$4,0))*$G111</f>
        <v>0</v>
      </c>
      <c r="CB111" s="22">
        <f>INDEX('Mapping water'!$A$4:$U$352,MATCH($B111,'Mapping water'!$B$4:$B$352,0),MATCH(BJ$4,'Mapping water'!$A$4:$U$4,0))*$G111</f>
        <v>0</v>
      </c>
      <c r="CC111" s="22">
        <f>INDEX('Mapping water'!$A$4:$U$352,MATCH($B111,'Mapping water'!$B$4:$B$352,0),MATCH(BK$4,'Mapping water'!$A$4:$U$4,0))*$G111</f>
        <v>0</v>
      </c>
      <c r="CD111" s="22">
        <f>INDEX('Mapping water'!$A$4:$U$352,MATCH($B111,'Mapping water'!$B$4:$B$352,0),MATCH(BL$4,'Mapping water'!$A$4:$U$4,0))*$G111</f>
        <v>0</v>
      </c>
      <c r="CE111" s="22">
        <f>INDEX('Mapping water'!$A$4:$U$352,MATCH($B111,'Mapping water'!$B$4:$B$352,0),MATCH(BM$4,'Mapping water'!$A$4:$U$4,0))*$G111</f>
        <v>0</v>
      </c>
      <c r="CF111" s="22">
        <f>INDEX('Mapping water'!$A$4:$U$352,MATCH($B111,'Mapping water'!$B$4:$B$352,0),MATCH(BN$4,'Mapping water'!$A$4:$U$4,0))*$H111</f>
        <v>0</v>
      </c>
      <c r="CG111" s="22">
        <f>INDEX('Mapping water'!$A$4:$U$352,MATCH($B111,'Mapping water'!$B$4:$B$352,0),MATCH(BO$4,'Mapping water'!$A$4:$U$4,0))*$H111</f>
        <v>0</v>
      </c>
      <c r="CH111" s="22">
        <f>INDEX('Mapping water'!$A$4:$U$352,MATCH($B111,'Mapping water'!$B$4:$B$352,0),MATCH(BP$4,'Mapping water'!$A$4:$U$4,0))*$H111</f>
        <v>0</v>
      </c>
      <c r="CI111" s="22">
        <f>INDEX('Mapping water'!$A$4:$U$352,MATCH($B111,'Mapping water'!$B$4:$B$352,0),MATCH(BQ$4,'Mapping water'!$A$4:$U$4,0))*$H111</f>
        <v>0</v>
      </c>
      <c r="CJ111" s="22">
        <f>INDEX('Mapping water'!$A$4:$U$352,MATCH($B111,'Mapping water'!$B$4:$B$352,0),MATCH(BR$4,'Mapping water'!$A$4:$U$4,0))*$H111</f>
        <v>0</v>
      </c>
      <c r="CK111" s="22">
        <f>INDEX('Mapping water'!$A$4:$U$352,MATCH($B111,'Mapping water'!$B$4:$B$352,0),MATCH(BS$4,'Mapping water'!$A$4:$U$4,0))*$H111</f>
        <v>0</v>
      </c>
      <c r="CL111" s="22">
        <f>INDEX('Mapping water'!$A$4:$U$352,MATCH($B111,'Mapping water'!$B$4:$B$352,0),MATCH(BT$4,'Mapping water'!$A$4:$U$4,0))*$H111</f>
        <v>112495</v>
      </c>
      <c r="CM111" s="22">
        <f>INDEX('Mapping water'!$A$4:$U$352,MATCH($B111,'Mapping water'!$B$4:$B$352,0),MATCH(BU$4,'Mapping water'!$A$4:$U$4,0))*$H111</f>
        <v>0</v>
      </c>
      <c r="CN111" s="22">
        <f>INDEX('Mapping water'!$A$4:$U$352,MATCH($B111,'Mapping water'!$B$4:$B$352,0),MATCH(BV$4,'Mapping water'!$A$4:$U$4,0))*$H111</f>
        <v>0</v>
      </c>
      <c r="CO111" s="22">
        <f>INDEX('Mapping water'!$A$4:$U$352,MATCH($B111,'Mapping water'!$B$4:$B$352,0),MATCH(BW$4,'Mapping water'!$A$4:$U$4,0))*$H111</f>
        <v>0</v>
      </c>
      <c r="CP111" s="22">
        <f>INDEX('Mapping water'!$A$4:$U$352,MATCH($B111,'Mapping water'!$B$4:$B$352,0),MATCH(BX$4,'Mapping water'!$A$4:$U$4,0))*$H111</f>
        <v>0</v>
      </c>
      <c r="CQ111" s="22">
        <f>INDEX('Mapping water'!$A$4:$U$352,MATCH($B111,'Mapping water'!$B$4:$B$352,0),MATCH(BY$4,'Mapping water'!$A$4:$U$4,0))*$H111</f>
        <v>0</v>
      </c>
      <c r="CR111" s="22">
        <f>INDEX('Mapping water'!$A$4:$U$352,MATCH($B111,'Mapping water'!$B$4:$B$352,0),MATCH(BZ$4,'Mapping water'!$A$4:$U$4,0))*$H111</f>
        <v>0</v>
      </c>
      <c r="CS111" s="22">
        <f>INDEX('Mapping water'!$A$4:$U$352,MATCH($B111,'Mapping water'!$B$4:$B$352,0),MATCH(CA$4,'Mapping water'!$A$4:$U$4,0))*$H111</f>
        <v>0</v>
      </c>
      <c r="CT111" s="22">
        <f>INDEX('Mapping water'!$A$4:$U$352,MATCH($B111,'Mapping water'!$B$4:$B$352,0),MATCH(CB$4,'Mapping water'!$A$4:$U$4,0))*$H111</f>
        <v>0</v>
      </c>
      <c r="CU111" s="22">
        <f>INDEX('Mapping water'!$A$4:$U$352,MATCH($B111,'Mapping water'!$B$4:$B$352,0),MATCH(CC$4,'Mapping water'!$A$4:$U$4,0))*$H111</f>
        <v>0</v>
      </c>
      <c r="CV111" s="22">
        <f>INDEX('Mapping water'!$A$4:$U$352,MATCH($B111,'Mapping water'!$B$4:$B$352,0),MATCH(CD$4,'Mapping water'!$A$4:$U$4,0))*$H111</f>
        <v>0</v>
      </c>
      <c r="CW111" s="22">
        <f>INDEX('Mapping water'!$A$4:$U$352,MATCH($B111,'Mapping water'!$B$4:$B$352,0),MATCH(CE$4,'Mapping water'!$A$4:$U$4,0))*$H111</f>
        <v>0</v>
      </c>
      <c r="CX111" s="22">
        <f>INDEX('Mapping water'!$A$4:$U$352,MATCH($B111,'Mapping water'!$B$4:$B$352,0),MATCH(CF$4,'Mapping water'!$A$4:$U$4,0))*$I111</f>
        <v>0</v>
      </c>
      <c r="CY111" s="22">
        <f>INDEX('Mapping water'!$A$4:$U$352,MATCH($B111,'Mapping water'!$B$4:$B$352,0),MATCH(CG$4,'Mapping water'!$A$4:$U$4,0))*$I111</f>
        <v>0</v>
      </c>
      <c r="CZ111" s="22">
        <f>INDEX('Mapping water'!$A$4:$U$352,MATCH($B111,'Mapping water'!$B$4:$B$352,0),MATCH(CH$4,'Mapping water'!$A$4:$U$4,0))*$I111</f>
        <v>0</v>
      </c>
      <c r="DA111" s="22">
        <f>INDEX('Mapping water'!$A$4:$U$352,MATCH($B111,'Mapping water'!$B$4:$B$352,0),MATCH(CI$4,'Mapping water'!$A$4:$U$4,0))*$I111</f>
        <v>0</v>
      </c>
      <c r="DB111" s="22">
        <f>INDEX('Mapping water'!$A$4:$U$352,MATCH($B111,'Mapping water'!$B$4:$B$352,0),MATCH(CJ$4,'Mapping water'!$A$4:$U$4,0))*$I111</f>
        <v>0</v>
      </c>
      <c r="DC111" s="22">
        <f>INDEX('Mapping water'!$A$4:$U$352,MATCH($B111,'Mapping water'!$B$4:$B$352,0),MATCH(CK$4,'Mapping water'!$A$4:$U$4,0))*$I111</f>
        <v>0</v>
      </c>
      <c r="DD111" s="22">
        <f>INDEX('Mapping water'!$A$4:$U$352,MATCH($B111,'Mapping water'!$B$4:$B$352,0),MATCH(CL$4,'Mapping water'!$A$4:$U$4,0))*$I111</f>
        <v>113966</v>
      </c>
      <c r="DE111" s="22">
        <f>INDEX('Mapping water'!$A$4:$U$352,MATCH($B111,'Mapping water'!$B$4:$B$352,0),MATCH(CM$4,'Mapping water'!$A$4:$U$4,0))*$I111</f>
        <v>0</v>
      </c>
      <c r="DF111" s="22">
        <f>INDEX('Mapping water'!$A$4:$U$352,MATCH($B111,'Mapping water'!$B$4:$B$352,0),MATCH(CN$4,'Mapping water'!$A$4:$U$4,0))*$I111</f>
        <v>0</v>
      </c>
      <c r="DG111" s="22">
        <f>INDEX('Mapping water'!$A$4:$U$352,MATCH($B111,'Mapping water'!$B$4:$B$352,0),MATCH(CO$4,'Mapping water'!$A$4:$U$4,0))*$I111</f>
        <v>0</v>
      </c>
      <c r="DH111" s="22">
        <f>INDEX('Mapping water'!$A$4:$U$352,MATCH($B111,'Mapping water'!$B$4:$B$352,0),MATCH(CP$4,'Mapping water'!$A$4:$U$4,0))*$I111</f>
        <v>0</v>
      </c>
      <c r="DI111" s="22">
        <f>INDEX('Mapping water'!$A$4:$U$352,MATCH($B111,'Mapping water'!$B$4:$B$352,0),MATCH(CQ$4,'Mapping water'!$A$4:$U$4,0))*$I111</f>
        <v>0</v>
      </c>
      <c r="DJ111" s="22">
        <f>INDEX('Mapping water'!$A$4:$U$352,MATCH($B111,'Mapping water'!$B$4:$B$352,0),MATCH(CR$4,'Mapping water'!$A$4:$U$4,0))*$I111</f>
        <v>0</v>
      </c>
      <c r="DK111" s="22">
        <f>INDEX('Mapping water'!$A$4:$U$352,MATCH($B111,'Mapping water'!$B$4:$B$352,0),MATCH(CS$4,'Mapping water'!$A$4:$U$4,0))*$I111</f>
        <v>0</v>
      </c>
      <c r="DL111" s="22">
        <f>INDEX('Mapping water'!$A$4:$U$352,MATCH($B111,'Mapping water'!$B$4:$B$352,0),MATCH(CT$4,'Mapping water'!$A$4:$U$4,0))*$I111</f>
        <v>0</v>
      </c>
      <c r="DM111" s="22">
        <f>INDEX('Mapping water'!$A$4:$U$352,MATCH($B111,'Mapping water'!$B$4:$B$352,0),MATCH(CU$4,'Mapping water'!$A$4:$U$4,0))*$I111</f>
        <v>0</v>
      </c>
      <c r="DN111" s="22">
        <f>INDEX('Mapping water'!$A$4:$U$352,MATCH($B111,'Mapping water'!$B$4:$B$352,0),MATCH(CV$4,'Mapping water'!$A$4:$U$4,0))*$I111</f>
        <v>0</v>
      </c>
      <c r="DO111" s="22">
        <f>INDEX('Mapping water'!$A$4:$U$352,MATCH($B111,'Mapping water'!$B$4:$B$352,0),MATCH(CW$4,'Mapping water'!$A$4:$U$4,0))*$I111</f>
        <v>0</v>
      </c>
      <c r="DP111" s="22">
        <f>INDEX('Mapping water'!$A$4:$U$352,MATCH($B111,'Mapping water'!$B$4:$B$352,0),MATCH(CX$4,'Mapping water'!$A$4:$U$4,0))*$J111</f>
        <v>0</v>
      </c>
      <c r="DQ111" s="22">
        <f>INDEX('Mapping water'!$A$4:$U$352,MATCH($B111,'Mapping water'!$B$4:$B$352,0),MATCH(CY$4,'Mapping water'!$A$4:$U$4,0))*$J111</f>
        <v>0</v>
      </c>
      <c r="DR111" s="22">
        <f>INDEX('Mapping water'!$A$4:$U$352,MATCH($B111,'Mapping water'!$B$4:$B$352,0),MATCH(CZ$4,'Mapping water'!$A$4:$U$4,0))*$J111</f>
        <v>0</v>
      </c>
      <c r="DS111" s="22">
        <f>INDEX('Mapping water'!$A$4:$U$352,MATCH($B111,'Mapping water'!$B$4:$B$352,0),MATCH(DA$4,'Mapping water'!$A$4:$U$4,0))*$J111</f>
        <v>0</v>
      </c>
      <c r="DT111" s="22">
        <f>INDEX('Mapping water'!$A$4:$U$352,MATCH($B111,'Mapping water'!$B$4:$B$352,0),MATCH(DB$4,'Mapping water'!$A$4:$U$4,0))*$J111</f>
        <v>0</v>
      </c>
      <c r="DU111" s="22">
        <f>INDEX('Mapping water'!$A$4:$U$352,MATCH($B111,'Mapping water'!$B$4:$B$352,0),MATCH(DC$4,'Mapping water'!$A$4:$U$4,0))*$J111</f>
        <v>0</v>
      </c>
      <c r="DV111" s="22">
        <f>INDEX('Mapping water'!$A$4:$U$352,MATCH($B111,'Mapping water'!$B$4:$B$352,0),MATCH(DD$4,'Mapping water'!$A$4:$U$4,0))*$J111</f>
        <v>115349</v>
      </c>
      <c r="DW111" s="22">
        <f>INDEX('Mapping water'!$A$4:$U$352,MATCH($B111,'Mapping water'!$B$4:$B$352,0),MATCH(DE$4,'Mapping water'!$A$4:$U$4,0))*$J111</f>
        <v>0</v>
      </c>
      <c r="DX111" s="22">
        <f>INDEX('Mapping water'!$A$4:$U$352,MATCH($B111,'Mapping water'!$B$4:$B$352,0),MATCH(DF$4,'Mapping water'!$A$4:$U$4,0))*$J111</f>
        <v>0</v>
      </c>
      <c r="DY111" s="22">
        <f>INDEX('Mapping water'!$A$4:$U$352,MATCH($B111,'Mapping water'!$B$4:$B$352,0),MATCH(DG$4,'Mapping water'!$A$4:$U$4,0))*$J111</f>
        <v>0</v>
      </c>
      <c r="DZ111" s="22">
        <f>INDEX('Mapping water'!$A$4:$U$352,MATCH($B111,'Mapping water'!$B$4:$B$352,0),MATCH(DH$4,'Mapping water'!$A$4:$U$4,0))*$J111</f>
        <v>0</v>
      </c>
      <c r="EA111" s="22">
        <f>INDEX('Mapping water'!$A$4:$U$352,MATCH($B111,'Mapping water'!$B$4:$B$352,0),MATCH(DI$4,'Mapping water'!$A$4:$U$4,0))*$J111</f>
        <v>0</v>
      </c>
      <c r="EB111" s="22">
        <f>INDEX('Mapping water'!$A$4:$U$352,MATCH($B111,'Mapping water'!$B$4:$B$352,0),MATCH(DJ$4,'Mapping water'!$A$4:$U$4,0))*$J111</f>
        <v>0</v>
      </c>
      <c r="EC111" s="22">
        <f>INDEX('Mapping water'!$A$4:$U$352,MATCH($B111,'Mapping water'!$B$4:$B$352,0),MATCH(DK$4,'Mapping water'!$A$4:$U$4,0))*$J111</f>
        <v>0</v>
      </c>
      <c r="ED111" s="22">
        <f>INDEX('Mapping water'!$A$4:$U$352,MATCH($B111,'Mapping water'!$B$4:$B$352,0),MATCH(DL$4,'Mapping water'!$A$4:$U$4,0))*$J111</f>
        <v>0</v>
      </c>
      <c r="EE111" s="22">
        <f>INDEX('Mapping water'!$A$4:$U$352,MATCH($B111,'Mapping water'!$B$4:$B$352,0),MATCH(DM$4,'Mapping water'!$A$4:$U$4,0))*$J111</f>
        <v>0</v>
      </c>
      <c r="EF111" s="22">
        <f>INDEX('Mapping water'!$A$4:$U$352,MATCH($B111,'Mapping water'!$B$4:$B$352,0),MATCH(DN$4,'Mapping water'!$A$4:$U$4,0))*$J111</f>
        <v>0</v>
      </c>
      <c r="EG111" s="22">
        <f>INDEX('Mapping water'!$A$4:$U$352,MATCH($B111,'Mapping water'!$B$4:$B$352,0),MATCH(DO$4,'Mapping water'!$A$4:$U$4,0))*$J111</f>
        <v>0</v>
      </c>
      <c r="EH111" s="22">
        <f>INDEX('Mapping water'!$A$4:$U$352,MATCH($B111,'Mapping water'!$B$4:$B$352,0),MATCH(DP$4,'Mapping water'!$A$4:$U$4,0))*$K111</f>
        <v>0</v>
      </c>
      <c r="EI111" s="22">
        <f>INDEX('Mapping water'!$A$4:$U$352,MATCH($B111,'Mapping water'!$B$4:$B$352,0),MATCH(DQ$4,'Mapping water'!$A$4:$U$4,0))*$K111</f>
        <v>0</v>
      </c>
      <c r="EJ111" s="22">
        <f>INDEX('Mapping water'!$A$4:$U$352,MATCH($B111,'Mapping water'!$B$4:$B$352,0),MATCH(DR$4,'Mapping water'!$A$4:$U$4,0))*$K111</f>
        <v>0</v>
      </c>
      <c r="EK111" s="22">
        <f>INDEX('Mapping water'!$A$4:$U$352,MATCH($B111,'Mapping water'!$B$4:$B$352,0),MATCH(DS$4,'Mapping water'!$A$4:$U$4,0))*$K111</f>
        <v>0</v>
      </c>
      <c r="EL111" s="22">
        <f>INDEX('Mapping water'!$A$4:$U$352,MATCH($B111,'Mapping water'!$B$4:$B$352,0),MATCH(DT$4,'Mapping water'!$A$4:$U$4,0))*$K111</f>
        <v>0</v>
      </c>
      <c r="EM111" s="22">
        <f>INDEX('Mapping water'!$A$4:$U$352,MATCH($B111,'Mapping water'!$B$4:$B$352,0),MATCH(DU$4,'Mapping water'!$A$4:$U$4,0))*$K111</f>
        <v>0</v>
      </c>
      <c r="EN111" s="22">
        <f>INDEX('Mapping water'!$A$4:$U$352,MATCH($B111,'Mapping water'!$B$4:$B$352,0),MATCH(DV$4,'Mapping water'!$A$4:$U$4,0))*$K111</f>
        <v>116700</v>
      </c>
      <c r="EO111" s="22">
        <f>INDEX('Mapping water'!$A$4:$U$352,MATCH($B111,'Mapping water'!$B$4:$B$352,0),MATCH(DW$4,'Mapping water'!$A$4:$U$4,0))*$K111</f>
        <v>0</v>
      </c>
      <c r="EP111" s="22">
        <f>INDEX('Mapping water'!$A$4:$U$352,MATCH($B111,'Mapping water'!$B$4:$B$352,0),MATCH(DX$4,'Mapping water'!$A$4:$U$4,0))*$K111</f>
        <v>0</v>
      </c>
      <c r="EQ111" s="22">
        <f>INDEX('Mapping water'!$A$4:$U$352,MATCH($B111,'Mapping water'!$B$4:$B$352,0),MATCH(DY$4,'Mapping water'!$A$4:$U$4,0))*$K111</f>
        <v>0</v>
      </c>
      <c r="ER111" s="22">
        <f>INDEX('Mapping water'!$A$4:$U$352,MATCH($B111,'Mapping water'!$B$4:$B$352,0),MATCH(DZ$4,'Mapping water'!$A$4:$U$4,0))*$K111</f>
        <v>0</v>
      </c>
      <c r="ES111" s="22">
        <f>INDEX('Mapping water'!$A$4:$U$352,MATCH($B111,'Mapping water'!$B$4:$B$352,0),MATCH(EA$4,'Mapping water'!$A$4:$U$4,0))*$K111</f>
        <v>0</v>
      </c>
      <c r="ET111" s="22">
        <f>INDEX('Mapping water'!$A$4:$U$352,MATCH($B111,'Mapping water'!$B$4:$B$352,0),MATCH(EB$4,'Mapping water'!$A$4:$U$4,0))*$K111</f>
        <v>0</v>
      </c>
      <c r="EU111" s="22">
        <f>INDEX('Mapping water'!$A$4:$U$352,MATCH($B111,'Mapping water'!$B$4:$B$352,0),MATCH(EC$4,'Mapping water'!$A$4:$U$4,0))*$K111</f>
        <v>0</v>
      </c>
      <c r="EV111" s="22">
        <f>INDEX('Mapping water'!$A$4:$U$352,MATCH($B111,'Mapping water'!$B$4:$B$352,0),MATCH(ED$4,'Mapping water'!$A$4:$U$4,0))*$K111</f>
        <v>0</v>
      </c>
      <c r="EW111" s="22">
        <f>INDEX('Mapping water'!$A$4:$U$352,MATCH($B111,'Mapping water'!$B$4:$B$352,0),MATCH(EE$4,'Mapping water'!$A$4:$U$4,0))*$K111</f>
        <v>0</v>
      </c>
      <c r="EX111" s="22">
        <f>INDEX('Mapping water'!$A$4:$U$352,MATCH($B111,'Mapping water'!$B$4:$B$352,0),MATCH(EF$4,'Mapping water'!$A$4:$U$4,0))*$K111</f>
        <v>0</v>
      </c>
      <c r="EY111" s="22">
        <f>INDEX('Mapping water'!$A$4:$U$352,MATCH($B111,'Mapping water'!$B$4:$B$352,0),MATCH(EG$4,'Mapping water'!$A$4:$U$4,0))*$K111</f>
        <v>0</v>
      </c>
    </row>
    <row r="112" spans="1:155" x14ac:dyDescent="0.2">
      <c r="A112" s="21" t="s">
        <v>501</v>
      </c>
      <c r="B112" s="21" t="s">
        <v>502</v>
      </c>
      <c r="C112" s="21" t="s">
        <v>24</v>
      </c>
      <c r="D112" s="22">
        <f>INDEX('Households England'!S$5:S$374,MATCH('Mapping HH to population water'!$B112,'Households England'!$B$5:$B$374,0))*1000</f>
        <v>103942</v>
      </c>
      <c r="E112" s="22">
        <f>INDEX('Households England'!T$5:T$374,MATCH('Mapping HH to population water'!$B112,'Households England'!$B$5:$B$374,0))*1000</f>
        <v>105322</v>
      </c>
      <c r="F112" s="22">
        <f>INDEX('Households England'!U$5:U$374,MATCH('Mapping HH to population water'!$B112,'Households England'!$B$5:$B$374,0))*1000</f>
        <v>106606</v>
      </c>
      <c r="G112" s="22">
        <f>INDEX('Households England'!V$5:V$374,MATCH('Mapping HH to population water'!$B112,'Households England'!$B$5:$B$374,0))*1000</f>
        <v>107737</v>
      </c>
      <c r="H112" s="22">
        <f>INDEX('Households England'!W$5:W$374,MATCH('Mapping HH to population water'!$B112,'Households England'!$B$5:$B$374,0))*1000</f>
        <v>108716</v>
      </c>
      <c r="I112" s="22">
        <f>INDEX('Households England'!X$5:X$374,MATCH('Mapping HH to population water'!$B112,'Households England'!$B$5:$B$374,0))*1000</f>
        <v>109938</v>
      </c>
      <c r="J112" s="22">
        <f>INDEX('Households England'!Y$5:Y$374,MATCH('Mapping HH to population water'!$B112,'Households England'!$B$5:$B$374,0))*1000</f>
        <v>111082</v>
      </c>
      <c r="K112" s="22">
        <f>INDEX('Households England'!Z$5:Z$374,MATCH('Mapping HH to population water'!$B112,'Households England'!$B$5:$B$374,0))*1000</f>
        <v>112200</v>
      </c>
      <c r="L112" s="22">
        <f>INDEX('Mapping water'!$A$4:$U$352,MATCH($B112,'Mapping water'!$B$4:$B$352,0),MATCH(L$4,'Mapping water'!$A$4:$U$4,0))*$D112</f>
        <v>0</v>
      </c>
      <c r="M112" s="22">
        <f>INDEX('Mapping water'!$A$4:$U$352,MATCH($B112,'Mapping water'!$B$4:$B$352,0),MATCH(M$4,'Mapping water'!$A$4:$U$4,0))*$D112</f>
        <v>0</v>
      </c>
      <c r="N112" s="22">
        <f>INDEX('Mapping water'!$A$4:$U$352,MATCH($B112,'Mapping water'!$B$4:$B$352,0),MATCH(N$4,'Mapping water'!$A$4:$U$4,0))*$D112</f>
        <v>0</v>
      </c>
      <c r="O112" s="22">
        <f>INDEX('Mapping water'!$A$4:$U$352,MATCH($B112,'Mapping water'!$B$4:$B$352,0),MATCH(O$4,'Mapping water'!$A$4:$U$4,0))*$D112</f>
        <v>0</v>
      </c>
      <c r="P112" s="22">
        <f>INDEX('Mapping water'!$A$4:$U$352,MATCH($B112,'Mapping water'!$B$4:$B$352,0),MATCH(P$4,'Mapping water'!$A$4:$U$4,0))*$D112</f>
        <v>0</v>
      </c>
      <c r="Q112" s="22">
        <f>INDEX('Mapping water'!$A$4:$U$352,MATCH($B112,'Mapping water'!$B$4:$B$352,0),MATCH(Q$4,'Mapping water'!$A$4:$U$4,0))*$D112</f>
        <v>0</v>
      </c>
      <c r="R112" s="22">
        <f>INDEX('Mapping water'!$A$4:$U$352,MATCH($B112,'Mapping water'!$B$4:$B$352,0),MATCH(R$4,'Mapping water'!$A$4:$U$4,0))*$D112</f>
        <v>103942</v>
      </c>
      <c r="S112" s="22">
        <f>INDEX('Mapping water'!$A$4:$U$352,MATCH($B112,'Mapping water'!$B$4:$B$352,0),MATCH(S$4,'Mapping water'!$A$4:$U$4,0))*$D112</f>
        <v>0</v>
      </c>
      <c r="T112" s="22">
        <f>INDEX('Mapping water'!$A$4:$U$352,MATCH($B112,'Mapping water'!$B$4:$B$352,0),MATCH(T$4,'Mapping water'!$A$4:$U$4,0))*$D112</f>
        <v>0</v>
      </c>
      <c r="U112" s="22">
        <f>INDEX('Mapping water'!$A$4:$U$352,MATCH($B112,'Mapping water'!$B$4:$B$352,0),MATCH(U$4,'Mapping water'!$A$4:$U$4,0))*$D112</f>
        <v>0</v>
      </c>
      <c r="V112" s="22">
        <f>INDEX('Mapping water'!$A$4:$U$352,MATCH($B112,'Mapping water'!$B$4:$B$352,0),MATCH(V$4,'Mapping water'!$A$4:$U$4,0))*$D112</f>
        <v>0</v>
      </c>
      <c r="W112" s="22">
        <f>INDEX('Mapping water'!$A$4:$U$352,MATCH($B112,'Mapping water'!$B$4:$B$352,0),MATCH(W$4,'Mapping water'!$A$4:$U$4,0))*$D112</f>
        <v>0</v>
      </c>
      <c r="X112" s="22">
        <f>INDEX('Mapping water'!$A$4:$U$352,MATCH($B112,'Mapping water'!$B$4:$B$352,0),MATCH(X$4,'Mapping water'!$A$4:$U$4,0))*$D112</f>
        <v>0</v>
      </c>
      <c r="Y112" s="22">
        <f>INDEX('Mapping water'!$A$4:$U$352,MATCH($B112,'Mapping water'!$B$4:$B$352,0),MATCH(Y$4,'Mapping water'!$A$4:$U$4,0))*$D112</f>
        <v>0</v>
      </c>
      <c r="Z112" s="22">
        <f>INDEX('Mapping water'!$A$4:$U$352,MATCH($B112,'Mapping water'!$B$4:$B$352,0),MATCH(Z$4,'Mapping water'!$A$4:$U$4,0))*$D112</f>
        <v>0</v>
      </c>
      <c r="AA112" s="22">
        <f>INDEX('Mapping water'!$A$4:$U$352,MATCH($B112,'Mapping water'!$B$4:$B$352,0),MATCH(AA$4,'Mapping water'!$A$4:$U$4,0))*$D112</f>
        <v>0</v>
      </c>
      <c r="AB112" s="22">
        <f>INDEX('Mapping water'!$A$4:$U$352,MATCH($B112,'Mapping water'!$B$4:$B$352,0),MATCH(AB$4,'Mapping water'!$A$4:$U$4,0))*$D112</f>
        <v>0</v>
      </c>
      <c r="AC112" s="22">
        <f>INDEX('Mapping water'!$A$4:$U$352,MATCH($B112,'Mapping water'!$B$4:$B$352,0),MATCH(AC$4,'Mapping water'!$A$4:$U$4,0))*$D112</f>
        <v>0</v>
      </c>
      <c r="AD112" s="22">
        <f>INDEX('Mapping water'!$A$4:$U$352,MATCH($B112,'Mapping water'!$B$4:$B$352,0),MATCH(AD$4,'Mapping water'!$A$4:$U$4,0))*$E112</f>
        <v>0</v>
      </c>
      <c r="AE112" s="22">
        <f>INDEX('Mapping water'!$A$4:$U$352,MATCH($B112,'Mapping water'!$B$4:$B$352,0),MATCH(AE$4,'Mapping water'!$A$4:$U$4,0))*$E112</f>
        <v>0</v>
      </c>
      <c r="AF112" s="22">
        <f>INDEX('Mapping water'!$A$4:$U$352,MATCH($B112,'Mapping water'!$B$4:$B$352,0),MATCH(AF$4,'Mapping water'!$A$4:$U$4,0))*$E112</f>
        <v>0</v>
      </c>
      <c r="AG112" s="22">
        <f>INDEX('Mapping water'!$A$4:$U$352,MATCH($B112,'Mapping water'!$B$4:$B$352,0),MATCH(AG$4,'Mapping water'!$A$4:$U$4,0))*$E112</f>
        <v>0</v>
      </c>
      <c r="AH112" s="22">
        <f>INDEX('Mapping water'!$A$4:$U$352,MATCH($B112,'Mapping water'!$B$4:$B$352,0),MATCH(AH$4,'Mapping water'!$A$4:$U$4,0))*$E112</f>
        <v>0</v>
      </c>
      <c r="AI112" s="22">
        <f>INDEX('Mapping water'!$A$4:$U$352,MATCH($B112,'Mapping water'!$B$4:$B$352,0),MATCH(AI$4,'Mapping water'!$A$4:$U$4,0))*$E112</f>
        <v>0</v>
      </c>
      <c r="AJ112" s="22">
        <f>INDEX('Mapping water'!$A$4:$U$352,MATCH($B112,'Mapping water'!$B$4:$B$352,0),MATCH(AJ$4,'Mapping water'!$A$4:$U$4,0))*$E112</f>
        <v>105322</v>
      </c>
      <c r="AK112" s="22">
        <f>INDEX('Mapping water'!$A$4:$U$352,MATCH($B112,'Mapping water'!$B$4:$B$352,0),MATCH(AK$4,'Mapping water'!$A$4:$U$4,0))*$E112</f>
        <v>0</v>
      </c>
      <c r="AL112" s="22">
        <f>INDEX('Mapping water'!$A$4:$U$352,MATCH($B112,'Mapping water'!$B$4:$B$352,0),MATCH(AL$4,'Mapping water'!$A$4:$U$4,0))*$E112</f>
        <v>0</v>
      </c>
      <c r="AM112" s="22">
        <f>INDEX('Mapping water'!$A$4:$U$352,MATCH($B112,'Mapping water'!$B$4:$B$352,0),MATCH(AM$4,'Mapping water'!$A$4:$U$4,0))*$E112</f>
        <v>0</v>
      </c>
      <c r="AN112" s="22">
        <f>INDEX('Mapping water'!$A$4:$U$352,MATCH($B112,'Mapping water'!$B$4:$B$352,0),MATCH(AN$4,'Mapping water'!$A$4:$U$4,0))*$E112</f>
        <v>0</v>
      </c>
      <c r="AO112" s="22">
        <f>INDEX('Mapping water'!$A$4:$U$352,MATCH($B112,'Mapping water'!$B$4:$B$352,0),MATCH(AO$4,'Mapping water'!$A$4:$U$4,0))*$E112</f>
        <v>0</v>
      </c>
      <c r="AP112" s="22">
        <f>INDEX('Mapping water'!$A$4:$U$352,MATCH($B112,'Mapping water'!$B$4:$B$352,0),MATCH(AP$4,'Mapping water'!$A$4:$U$4,0))*$E112</f>
        <v>0</v>
      </c>
      <c r="AQ112" s="22">
        <f>INDEX('Mapping water'!$A$4:$U$352,MATCH($B112,'Mapping water'!$B$4:$B$352,0),MATCH(AQ$4,'Mapping water'!$A$4:$U$4,0))*$E112</f>
        <v>0</v>
      </c>
      <c r="AR112" s="22">
        <f>INDEX('Mapping water'!$A$4:$U$352,MATCH($B112,'Mapping water'!$B$4:$B$352,0),MATCH(AR$4,'Mapping water'!$A$4:$U$4,0))*$E112</f>
        <v>0</v>
      </c>
      <c r="AS112" s="22">
        <f>INDEX('Mapping water'!$A$4:$U$352,MATCH($B112,'Mapping water'!$B$4:$B$352,0),MATCH(AS$4,'Mapping water'!$A$4:$U$4,0))*$E112</f>
        <v>0</v>
      </c>
      <c r="AT112" s="22">
        <f>INDEX('Mapping water'!$A$4:$U$352,MATCH($B112,'Mapping water'!$B$4:$B$352,0),MATCH(AT$4,'Mapping water'!$A$4:$U$4,0))*$E112</f>
        <v>0</v>
      </c>
      <c r="AU112" s="22">
        <f>INDEX('Mapping water'!$A$4:$U$352,MATCH($B112,'Mapping water'!$B$4:$B$352,0),MATCH(AU$4,'Mapping water'!$A$4:$U$4,0))*$E112</f>
        <v>0</v>
      </c>
      <c r="AV112" s="22">
        <f>INDEX('Mapping water'!$A$4:$U$352,MATCH($B112,'Mapping water'!$B$4:$B$352,0),MATCH(AD$4,'Mapping water'!$A$4:$U$4,0))*$F112</f>
        <v>0</v>
      </c>
      <c r="AW112" s="22">
        <f>INDEX('Mapping water'!$A$4:$U$352,MATCH($B112,'Mapping water'!$B$4:$B$352,0),MATCH(AE$4,'Mapping water'!$A$4:$U$4,0))*$F112</f>
        <v>0</v>
      </c>
      <c r="AX112" s="22">
        <f>INDEX('Mapping water'!$A$4:$U$352,MATCH($B112,'Mapping water'!$B$4:$B$352,0),MATCH(AF$4,'Mapping water'!$A$4:$U$4,0))*$F112</f>
        <v>0</v>
      </c>
      <c r="AY112" s="22">
        <f>INDEX('Mapping water'!$A$4:$U$352,MATCH($B112,'Mapping water'!$B$4:$B$352,0),MATCH(AG$4,'Mapping water'!$A$4:$U$4,0))*$F112</f>
        <v>0</v>
      </c>
      <c r="AZ112" s="22">
        <f>INDEX('Mapping water'!$A$4:$U$352,MATCH($B112,'Mapping water'!$B$4:$B$352,0),MATCH(AH$4,'Mapping water'!$A$4:$U$4,0))*$F112</f>
        <v>0</v>
      </c>
      <c r="BA112" s="22">
        <f>INDEX('Mapping water'!$A$4:$U$352,MATCH($B112,'Mapping water'!$B$4:$B$352,0),MATCH(AI$4,'Mapping water'!$A$4:$U$4,0))*$F112</f>
        <v>0</v>
      </c>
      <c r="BB112" s="22">
        <f>INDEX('Mapping water'!$A$4:$U$352,MATCH($B112,'Mapping water'!$B$4:$B$352,0),MATCH(AJ$4,'Mapping water'!$A$4:$U$4,0))*$F112</f>
        <v>106606</v>
      </c>
      <c r="BC112" s="22">
        <f>INDEX('Mapping water'!$A$4:$U$352,MATCH($B112,'Mapping water'!$B$4:$B$352,0),MATCH(AK$4,'Mapping water'!$A$4:$U$4,0))*$F112</f>
        <v>0</v>
      </c>
      <c r="BD112" s="22">
        <f>INDEX('Mapping water'!$A$4:$U$352,MATCH($B112,'Mapping water'!$B$4:$B$352,0),MATCH(AL$4,'Mapping water'!$A$4:$U$4,0))*$F112</f>
        <v>0</v>
      </c>
      <c r="BE112" s="22">
        <f>INDEX('Mapping water'!$A$4:$U$352,MATCH($B112,'Mapping water'!$B$4:$B$352,0),MATCH(AM$4,'Mapping water'!$A$4:$U$4,0))*$F112</f>
        <v>0</v>
      </c>
      <c r="BF112" s="22">
        <f>INDEX('Mapping water'!$A$4:$U$352,MATCH($B112,'Mapping water'!$B$4:$B$352,0),MATCH(AN$4,'Mapping water'!$A$4:$U$4,0))*$F112</f>
        <v>0</v>
      </c>
      <c r="BG112" s="22">
        <f>INDEX('Mapping water'!$A$4:$U$352,MATCH($B112,'Mapping water'!$B$4:$B$352,0),MATCH(AO$4,'Mapping water'!$A$4:$U$4,0))*$F112</f>
        <v>0</v>
      </c>
      <c r="BH112" s="22">
        <f>INDEX('Mapping water'!$A$4:$U$352,MATCH($B112,'Mapping water'!$B$4:$B$352,0),MATCH(AP$4,'Mapping water'!$A$4:$U$4,0))*$F112</f>
        <v>0</v>
      </c>
      <c r="BI112" s="22">
        <f>INDEX('Mapping water'!$A$4:$U$352,MATCH($B112,'Mapping water'!$B$4:$B$352,0),MATCH(AQ$4,'Mapping water'!$A$4:$U$4,0))*$F112</f>
        <v>0</v>
      </c>
      <c r="BJ112" s="22">
        <f>INDEX('Mapping water'!$A$4:$U$352,MATCH($B112,'Mapping water'!$B$4:$B$352,0),MATCH(AR$4,'Mapping water'!$A$4:$U$4,0))*$F112</f>
        <v>0</v>
      </c>
      <c r="BK112" s="22">
        <f>INDEX('Mapping water'!$A$4:$U$352,MATCH($B112,'Mapping water'!$B$4:$B$352,0),MATCH(AS$4,'Mapping water'!$A$4:$U$4,0))*$F112</f>
        <v>0</v>
      </c>
      <c r="BL112" s="22">
        <f>INDEX('Mapping water'!$A$4:$U$352,MATCH($B112,'Mapping water'!$B$4:$B$352,0),MATCH(AT$4,'Mapping water'!$A$4:$U$4,0))*$F112</f>
        <v>0</v>
      </c>
      <c r="BM112" s="22">
        <f>INDEX('Mapping water'!$A$4:$U$352,MATCH($B112,'Mapping water'!$B$4:$B$352,0),MATCH(AU$4,'Mapping water'!$A$4:$U$4,0))*$F112</f>
        <v>0</v>
      </c>
      <c r="BN112" s="22">
        <f>INDEX('Mapping water'!$A$4:$U$352,MATCH($B112,'Mapping water'!$B$4:$B$352,0),MATCH(AV$4,'Mapping water'!$A$4:$U$4,0))*$G112</f>
        <v>0</v>
      </c>
      <c r="BO112" s="22">
        <f>INDEX('Mapping water'!$A$4:$U$352,MATCH($B112,'Mapping water'!$B$4:$B$352,0),MATCH(AW$4,'Mapping water'!$A$4:$U$4,0))*$G112</f>
        <v>0</v>
      </c>
      <c r="BP112" s="22">
        <f>INDEX('Mapping water'!$A$4:$U$352,MATCH($B112,'Mapping water'!$B$4:$B$352,0),MATCH(AX$4,'Mapping water'!$A$4:$U$4,0))*$G112</f>
        <v>0</v>
      </c>
      <c r="BQ112" s="22">
        <f>INDEX('Mapping water'!$A$4:$U$352,MATCH($B112,'Mapping water'!$B$4:$B$352,0),MATCH(AY$4,'Mapping water'!$A$4:$U$4,0))*$G112</f>
        <v>0</v>
      </c>
      <c r="BR112" s="22">
        <f>INDEX('Mapping water'!$A$4:$U$352,MATCH($B112,'Mapping water'!$B$4:$B$352,0),MATCH(AZ$4,'Mapping water'!$A$4:$U$4,0))*$G112</f>
        <v>0</v>
      </c>
      <c r="BS112" s="22">
        <f>INDEX('Mapping water'!$A$4:$U$352,MATCH($B112,'Mapping water'!$B$4:$B$352,0),MATCH(BA$4,'Mapping water'!$A$4:$U$4,0))*$G112</f>
        <v>0</v>
      </c>
      <c r="BT112" s="22">
        <f>INDEX('Mapping water'!$A$4:$U$352,MATCH($B112,'Mapping water'!$B$4:$B$352,0),MATCH(BB$4,'Mapping water'!$A$4:$U$4,0))*$G112</f>
        <v>107737</v>
      </c>
      <c r="BU112" s="22">
        <f>INDEX('Mapping water'!$A$4:$U$352,MATCH($B112,'Mapping water'!$B$4:$B$352,0),MATCH(BC$4,'Mapping water'!$A$4:$U$4,0))*$G112</f>
        <v>0</v>
      </c>
      <c r="BV112" s="22">
        <f>INDEX('Mapping water'!$A$4:$U$352,MATCH($B112,'Mapping water'!$B$4:$B$352,0),MATCH(BD$4,'Mapping water'!$A$4:$U$4,0))*$G112</f>
        <v>0</v>
      </c>
      <c r="BW112" s="22">
        <f>INDEX('Mapping water'!$A$4:$U$352,MATCH($B112,'Mapping water'!$B$4:$B$352,0),MATCH(BE$4,'Mapping water'!$A$4:$U$4,0))*$G112</f>
        <v>0</v>
      </c>
      <c r="BX112" s="22">
        <f>INDEX('Mapping water'!$A$4:$U$352,MATCH($B112,'Mapping water'!$B$4:$B$352,0),MATCH(BF$4,'Mapping water'!$A$4:$U$4,0))*$G112</f>
        <v>0</v>
      </c>
      <c r="BY112" s="22">
        <f>INDEX('Mapping water'!$A$4:$U$352,MATCH($B112,'Mapping water'!$B$4:$B$352,0),MATCH(BG$4,'Mapping water'!$A$4:$U$4,0))*$G112</f>
        <v>0</v>
      </c>
      <c r="BZ112" s="22">
        <f>INDEX('Mapping water'!$A$4:$U$352,MATCH($B112,'Mapping water'!$B$4:$B$352,0),MATCH(BH$4,'Mapping water'!$A$4:$U$4,0))*$G112</f>
        <v>0</v>
      </c>
      <c r="CA112" s="22">
        <f>INDEX('Mapping water'!$A$4:$U$352,MATCH($B112,'Mapping water'!$B$4:$B$352,0),MATCH(BI$4,'Mapping water'!$A$4:$U$4,0))*$G112</f>
        <v>0</v>
      </c>
      <c r="CB112" s="22">
        <f>INDEX('Mapping water'!$A$4:$U$352,MATCH($B112,'Mapping water'!$B$4:$B$352,0),MATCH(BJ$4,'Mapping water'!$A$4:$U$4,0))*$G112</f>
        <v>0</v>
      </c>
      <c r="CC112" s="22">
        <f>INDEX('Mapping water'!$A$4:$U$352,MATCH($B112,'Mapping water'!$B$4:$B$352,0),MATCH(BK$4,'Mapping water'!$A$4:$U$4,0))*$G112</f>
        <v>0</v>
      </c>
      <c r="CD112" s="22">
        <f>INDEX('Mapping water'!$A$4:$U$352,MATCH($B112,'Mapping water'!$B$4:$B$352,0),MATCH(BL$4,'Mapping water'!$A$4:$U$4,0))*$G112</f>
        <v>0</v>
      </c>
      <c r="CE112" s="22">
        <f>INDEX('Mapping water'!$A$4:$U$352,MATCH($B112,'Mapping water'!$B$4:$B$352,0),MATCH(BM$4,'Mapping water'!$A$4:$U$4,0))*$G112</f>
        <v>0</v>
      </c>
      <c r="CF112" s="22">
        <f>INDEX('Mapping water'!$A$4:$U$352,MATCH($B112,'Mapping water'!$B$4:$B$352,0),MATCH(BN$4,'Mapping water'!$A$4:$U$4,0))*$H112</f>
        <v>0</v>
      </c>
      <c r="CG112" s="22">
        <f>INDEX('Mapping water'!$A$4:$U$352,MATCH($B112,'Mapping water'!$B$4:$B$352,0),MATCH(BO$4,'Mapping water'!$A$4:$U$4,0))*$H112</f>
        <v>0</v>
      </c>
      <c r="CH112" s="22">
        <f>INDEX('Mapping water'!$A$4:$U$352,MATCH($B112,'Mapping water'!$B$4:$B$352,0),MATCH(BP$4,'Mapping water'!$A$4:$U$4,0))*$H112</f>
        <v>0</v>
      </c>
      <c r="CI112" s="22">
        <f>INDEX('Mapping water'!$A$4:$U$352,MATCH($B112,'Mapping water'!$B$4:$B$352,0),MATCH(BQ$4,'Mapping water'!$A$4:$U$4,0))*$H112</f>
        <v>0</v>
      </c>
      <c r="CJ112" s="22">
        <f>INDEX('Mapping water'!$A$4:$U$352,MATCH($B112,'Mapping water'!$B$4:$B$352,0),MATCH(BR$4,'Mapping water'!$A$4:$U$4,0))*$H112</f>
        <v>0</v>
      </c>
      <c r="CK112" s="22">
        <f>INDEX('Mapping water'!$A$4:$U$352,MATCH($B112,'Mapping water'!$B$4:$B$352,0),MATCH(BS$4,'Mapping water'!$A$4:$U$4,0))*$H112</f>
        <v>0</v>
      </c>
      <c r="CL112" s="22">
        <f>INDEX('Mapping water'!$A$4:$U$352,MATCH($B112,'Mapping water'!$B$4:$B$352,0),MATCH(BT$4,'Mapping water'!$A$4:$U$4,0))*$H112</f>
        <v>108716</v>
      </c>
      <c r="CM112" s="22">
        <f>INDEX('Mapping water'!$A$4:$U$352,MATCH($B112,'Mapping water'!$B$4:$B$352,0),MATCH(BU$4,'Mapping water'!$A$4:$U$4,0))*$H112</f>
        <v>0</v>
      </c>
      <c r="CN112" s="22">
        <f>INDEX('Mapping water'!$A$4:$U$352,MATCH($B112,'Mapping water'!$B$4:$B$352,0),MATCH(BV$4,'Mapping water'!$A$4:$U$4,0))*$H112</f>
        <v>0</v>
      </c>
      <c r="CO112" s="22">
        <f>INDEX('Mapping water'!$A$4:$U$352,MATCH($B112,'Mapping water'!$B$4:$B$352,0),MATCH(BW$4,'Mapping water'!$A$4:$U$4,0))*$H112</f>
        <v>0</v>
      </c>
      <c r="CP112" s="22">
        <f>INDEX('Mapping water'!$A$4:$U$352,MATCH($B112,'Mapping water'!$B$4:$B$352,0),MATCH(BX$4,'Mapping water'!$A$4:$U$4,0))*$H112</f>
        <v>0</v>
      </c>
      <c r="CQ112" s="22">
        <f>INDEX('Mapping water'!$A$4:$U$352,MATCH($B112,'Mapping water'!$B$4:$B$352,0),MATCH(BY$4,'Mapping water'!$A$4:$U$4,0))*$H112</f>
        <v>0</v>
      </c>
      <c r="CR112" s="22">
        <f>INDEX('Mapping water'!$A$4:$U$352,MATCH($B112,'Mapping water'!$B$4:$B$352,0),MATCH(BZ$4,'Mapping water'!$A$4:$U$4,0))*$H112</f>
        <v>0</v>
      </c>
      <c r="CS112" s="22">
        <f>INDEX('Mapping water'!$A$4:$U$352,MATCH($B112,'Mapping water'!$B$4:$B$352,0),MATCH(CA$4,'Mapping water'!$A$4:$U$4,0))*$H112</f>
        <v>0</v>
      </c>
      <c r="CT112" s="22">
        <f>INDEX('Mapping water'!$A$4:$U$352,MATCH($B112,'Mapping water'!$B$4:$B$352,0),MATCH(CB$4,'Mapping water'!$A$4:$U$4,0))*$H112</f>
        <v>0</v>
      </c>
      <c r="CU112" s="22">
        <f>INDEX('Mapping water'!$A$4:$U$352,MATCH($B112,'Mapping water'!$B$4:$B$352,0),MATCH(CC$4,'Mapping water'!$A$4:$U$4,0))*$H112</f>
        <v>0</v>
      </c>
      <c r="CV112" s="22">
        <f>INDEX('Mapping water'!$A$4:$U$352,MATCH($B112,'Mapping water'!$B$4:$B$352,0),MATCH(CD$4,'Mapping water'!$A$4:$U$4,0))*$H112</f>
        <v>0</v>
      </c>
      <c r="CW112" s="22">
        <f>INDEX('Mapping water'!$A$4:$U$352,MATCH($B112,'Mapping water'!$B$4:$B$352,0),MATCH(CE$4,'Mapping water'!$A$4:$U$4,0))*$H112</f>
        <v>0</v>
      </c>
      <c r="CX112" s="22">
        <f>INDEX('Mapping water'!$A$4:$U$352,MATCH($B112,'Mapping water'!$B$4:$B$352,0),MATCH(CF$4,'Mapping water'!$A$4:$U$4,0))*$I112</f>
        <v>0</v>
      </c>
      <c r="CY112" s="22">
        <f>INDEX('Mapping water'!$A$4:$U$352,MATCH($B112,'Mapping water'!$B$4:$B$352,0),MATCH(CG$4,'Mapping water'!$A$4:$U$4,0))*$I112</f>
        <v>0</v>
      </c>
      <c r="CZ112" s="22">
        <f>INDEX('Mapping water'!$A$4:$U$352,MATCH($B112,'Mapping water'!$B$4:$B$352,0),MATCH(CH$4,'Mapping water'!$A$4:$U$4,0))*$I112</f>
        <v>0</v>
      </c>
      <c r="DA112" s="22">
        <f>INDEX('Mapping water'!$A$4:$U$352,MATCH($B112,'Mapping water'!$B$4:$B$352,0),MATCH(CI$4,'Mapping water'!$A$4:$U$4,0))*$I112</f>
        <v>0</v>
      </c>
      <c r="DB112" s="22">
        <f>INDEX('Mapping water'!$A$4:$U$352,MATCH($B112,'Mapping water'!$B$4:$B$352,0),MATCH(CJ$4,'Mapping water'!$A$4:$U$4,0))*$I112</f>
        <v>0</v>
      </c>
      <c r="DC112" s="22">
        <f>INDEX('Mapping water'!$A$4:$U$352,MATCH($B112,'Mapping water'!$B$4:$B$352,0),MATCH(CK$4,'Mapping water'!$A$4:$U$4,0))*$I112</f>
        <v>0</v>
      </c>
      <c r="DD112" s="22">
        <f>INDEX('Mapping water'!$A$4:$U$352,MATCH($B112,'Mapping water'!$B$4:$B$352,0),MATCH(CL$4,'Mapping water'!$A$4:$U$4,0))*$I112</f>
        <v>109938</v>
      </c>
      <c r="DE112" s="22">
        <f>INDEX('Mapping water'!$A$4:$U$352,MATCH($B112,'Mapping water'!$B$4:$B$352,0),MATCH(CM$4,'Mapping water'!$A$4:$U$4,0))*$I112</f>
        <v>0</v>
      </c>
      <c r="DF112" s="22">
        <f>INDEX('Mapping water'!$A$4:$U$352,MATCH($B112,'Mapping water'!$B$4:$B$352,0),MATCH(CN$4,'Mapping water'!$A$4:$U$4,0))*$I112</f>
        <v>0</v>
      </c>
      <c r="DG112" s="22">
        <f>INDEX('Mapping water'!$A$4:$U$352,MATCH($B112,'Mapping water'!$B$4:$B$352,0),MATCH(CO$4,'Mapping water'!$A$4:$U$4,0))*$I112</f>
        <v>0</v>
      </c>
      <c r="DH112" s="22">
        <f>INDEX('Mapping water'!$A$4:$U$352,MATCH($B112,'Mapping water'!$B$4:$B$352,0),MATCH(CP$4,'Mapping water'!$A$4:$U$4,0))*$I112</f>
        <v>0</v>
      </c>
      <c r="DI112" s="22">
        <f>INDEX('Mapping water'!$A$4:$U$352,MATCH($B112,'Mapping water'!$B$4:$B$352,0),MATCH(CQ$4,'Mapping water'!$A$4:$U$4,0))*$I112</f>
        <v>0</v>
      </c>
      <c r="DJ112" s="22">
        <f>INDEX('Mapping water'!$A$4:$U$352,MATCH($B112,'Mapping water'!$B$4:$B$352,0),MATCH(CR$4,'Mapping water'!$A$4:$U$4,0))*$I112</f>
        <v>0</v>
      </c>
      <c r="DK112" s="22">
        <f>INDEX('Mapping water'!$A$4:$U$352,MATCH($B112,'Mapping water'!$B$4:$B$352,0),MATCH(CS$4,'Mapping water'!$A$4:$U$4,0))*$I112</f>
        <v>0</v>
      </c>
      <c r="DL112" s="22">
        <f>INDEX('Mapping water'!$A$4:$U$352,MATCH($B112,'Mapping water'!$B$4:$B$352,0),MATCH(CT$4,'Mapping water'!$A$4:$U$4,0))*$I112</f>
        <v>0</v>
      </c>
      <c r="DM112" s="22">
        <f>INDEX('Mapping water'!$A$4:$U$352,MATCH($B112,'Mapping water'!$B$4:$B$352,0),MATCH(CU$4,'Mapping water'!$A$4:$U$4,0))*$I112</f>
        <v>0</v>
      </c>
      <c r="DN112" s="22">
        <f>INDEX('Mapping water'!$A$4:$U$352,MATCH($B112,'Mapping water'!$B$4:$B$352,0),MATCH(CV$4,'Mapping water'!$A$4:$U$4,0))*$I112</f>
        <v>0</v>
      </c>
      <c r="DO112" s="22">
        <f>INDEX('Mapping water'!$A$4:$U$352,MATCH($B112,'Mapping water'!$B$4:$B$352,0),MATCH(CW$4,'Mapping water'!$A$4:$U$4,0))*$I112</f>
        <v>0</v>
      </c>
      <c r="DP112" s="22">
        <f>INDEX('Mapping water'!$A$4:$U$352,MATCH($B112,'Mapping water'!$B$4:$B$352,0),MATCH(CX$4,'Mapping water'!$A$4:$U$4,0))*$J112</f>
        <v>0</v>
      </c>
      <c r="DQ112" s="22">
        <f>INDEX('Mapping water'!$A$4:$U$352,MATCH($B112,'Mapping water'!$B$4:$B$352,0),MATCH(CY$4,'Mapping water'!$A$4:$U$4,0))*$J112</f>
        <v>0</v>
      </c>
      <c r="DR112" s="22">
        <f>INDEX('Mapping water'!$A$4:$U$352,MATCH($B112,'Mapping water'!$B$4:$B$352,0),MATCH(CZ$4,'Mapping water'!$A$4:$U$4,0))*$J112</f>
        <v>0</v>
      </c>
      <c r="DS112" s="22">
        <f>INDEX('Mapping water'!$A$4:$U$352,MATCH($B112,'Mapping water'!$B$4:$B$352,0),MATCH(DA$4,'Mapping water'!$A$4:$U$4,0))*$J112</f>
        <v>0</v>
      </c>
      <c r="DT112" s="22">
        <f>INDEX('Mapping water'!$A$4:$U$352,MATCH($B112,'Mapping water'!$B$4:$B$352,0),MATCH(DB$4,'Mapping water'!$A$4:$U$4,0))*$J112</f>
        <v>0</v>
      </c>
      <c r="DU112" s="22">
        <f>INDEX('Mapping water'!$A$4:$U$352,MATCH($B112,'Mapping water'!$B$4:$B$352,0),MATCH(DC$4,'Mapping water'!$A$4:$U$4,0))*$J112</f>
        <v>0</v>
      </c>
      <c r="DV112" s="22">
        <f>INDEX('Mapping water'!$A$4:$U$352,MATCH($B112,'Mapping water'!$B$4:$B$352,0),MATCH(DD$4,'Mapping water'!$A$4:$U$4,0))*$J112</f>
        <v>111082</v>
      </c>
      <c r="DW112" s="22">
        <f>INDEX('Mapping water'!$A$4:$U$352,MATCH($B112,'Mapping water'!$B$4:$B$352,0),MATCH(DE$4,'Mapping water'!$A$4:$U$4,0))*$J112</f>
        <v>0</v>
      </c>
      <c r="DX112" s="22">
        <f>INDEX('Mapping water'!$A$4:$U$352,MATCH($B112,'Mapping water'!$B$4:$B$352,0),MATCH(DF$4,'Mapping water'!$A$4:$U$4,0))*$J112</f>
        <v>0</v>
      </c>
      <c r="DY112" s="22">
        <f>INDEX('Mapping water'!$A$4:$U$352,MATCH($B112,'Mapping water'!$B$4:$B$352,0),MATCH(DG$4,'Mapping water'!$A$4:$U$4,0))*$J112</f>
        <v>0</v>
      </c>
      <c r="DZ112" s="22">
        <f>INDEX('Mapping water'!$A$4:$U$352,MATCH($B112,'Mapping water'!$B$4:$B$352,0),MATCH(DH$4,'Mapping water'!$A$4:$U$4,0))*$J112</f>
        <v>0</v>
      </c>
      <c r="EA112" s="22">
        <f>INDEX('Mapping water'!$A$4:$U$352,MATCH($B112,'Mapping water'!$B$4:$B$352,0),MATCH(DI$4,'Mapping water'!$A$4:$U$4,0))*$J112</f>
        <v>0</v>
      </c>
      <c r="EB112" s="22">
        <f>INDEX('Mapping water'!$A$4:$U$352,MATCH($B112,'Mapping water'!$B$4:$B$352,0),MATCH(DJ$4,'Mapping water'!$A$4:$U$4,0))*$J112</f>
        <v>0</v>
      </c>
      <c r="EC112" s="22">
        <f>INDEX('Mapping water'!$A$4:$U$352,MATCH($B112,'Mapping water'!$B$4:$B$352,0),MATCH(DK$4,'Mapping water'!$A$4:$U$4,0))*$J112</f>
        <v>0</v>
      </c>
      <c r="ED112" s="22">
        <f>INDEX('Mapping water'!$A$4:$U$352,MATCH($B112,'Mapping water'!$B$4:$B$352,0),MATCH(DL$4,'Mapping water'!$A$4:$U$4,0))*$J112</f>
        <v>0</v>
      </c>
      <c r="EE112" s="22">
        <f>INDEX('Mapping water'!$A$4:$U$352,MATCH($B112,'Mapping water'!$B$4:$B$352,0),MATCH(DM$4,'Mapping water'!$A$4:$U$4,0))*$J112</f>
        <v>0</v>
      </c>
      <c r="EF112" s="22">
        <f>INDEX('Mapping water'!$A$4:$U$352,MATCH($B112,'Mapping water'!$B$4:$B$352,0),MATCH(DN$4,'Mapping water'!$A$4:$U$4,0))*$J112</f>
        <v>0</v>
      </c>
      <c r="EG112" s="22">
        <f>INDEX('Mapping water'!$A$4:$U$352,MATCH($B112,'Mapping water'!$B$4:$B$352,0),MATCH(DO$4,'Mapping water'!$A$4:$U$4,0))*$J112</f>
        <v>0</v>
      </c>
      <c r="EH112" s="22">
        <f>INDEX('Mapping water'!$A$4:$U$352,MATCH($B112,'Mapping water'!$B$4:$B$352,0),MATCH(DP$4,'Mapping water'!$A$4:$U$4,0))*$K112</f>
        <v>0</v>
      </c>
      <c r="EI112" s="22">
        <f>INDEX('Mapping water'!$A$4:$U$352,MATCH($B112,'Mapping water'!$B$4:$B$352,0),MATCH(DQ$4,'Mapping water'!$A$4:$U$4,0))*$K112</f>
        <v>0</v>
      </c>
      <c r="EJ112" s="22">
        <f>INDEX('Mapping water'!$A$4:$U$352,MATCH($B112,'Mapping water'!$B$4:$B$352,0),MATCH(DR$4,'Mapping water'!$A$4:$U$4,0))*$K112</f>
        <v>0</v>
      </c>
      <c r="EK112" s="22">
        <f>INDEX('Mapping water'!$A$4:$U$352,MATCH($B112,'Mapping water'!$B$4:$B$352,0),MATCH(DS$4,'Mapping water'!$A$4:$U$4,0))*$K112</f>
        <v>0</v>
      </c>
      <c r="EL112" s="22">
        <f>INDEX('Mapping water'!$A$4:$U$352,MATCH($B112,'Mapping water'!$B$4:$B$352,0),MATCH(DT$4,'Mapping water'!$A$4:$U$4,0))*$K112</f>
        <v>0</v>
      </c>
      <c r="EM112" s="22">
        <f>INDEX('Mapping water'!$A$4:$U$352,MATCH($B112,'Mapping water'!$B$4:$B$352,0),MATCH(DU$4,'Mapping water'!$A$4:$U$4,0))*$K112</f>
        <v>0</v>
      </c>
      <c r="EN112" s="22">
        <f>INDEX('Mapping water'!$A$4:$U$352,MATCH($B112,'Mapping water'!$B$4:$B$352,0),MATCH(DV$4,'Mapping water'!$A$4:$U$4,0))*$K112</f>
        <v>112200</v>
      </c>
      <c r="EO112" s="22">
        <f>INDEX('Mapping water'!$A$4:$U$352,MATCH($B112,'Mapping water'!$B$4:$B$352,0),MATCH(DW$4,'Mapping water'!$A$4:$U$4,0))*$K112</f>
        <v>0</v>
      </c>
      <c r="EP112" s="22">
        <f>INDEX('Mapping water'!$A$4:$U$352,MATCH($B112,'Mapping water'!$B$4:$B$352,0),MATCH(DX$4,'Mapping water'!$A$4:$U$4,0))*$K112</f>
        <v>0</v>
      </c>
      <c r="EQ112" s="22">
        <f>INDEX('Mapping water'!$A$4:$U$352,MATCH($B112,'Mapping water'!$B$4:$B$352,0),MATCH(DY$4,'Mapping water'!$A$4:$U$4,0))*$K112</f>
        <v>0</v>
      </c>
      <c r="ER112" s="22">
        <f>INDEX('Mapping water'!$A$4:$U$352,MATCH($B112,'Mapping water'!$B$4:$B$352,0),MATCH(DZ$4,'Mapping water'!$A$4:$U$4,0))*$K112</f>
        <v>0</v>
      </c>
      <c r="ES112" s="22">
        <f>INDEX('Mapping water'!$A$4:$U$352,MATCH($B112,'Mapping water'!$B$4:$B$352,0),MATCH(EA$4,'Mapping water'!$A$4:$U$4,0))*$K112</f>
        <v>0</v>
      </c>
      <c r="ET112" s="22">
        <f>INDEX('Mapping water'!$A$4:$U$352,MATCH($B112,'Mapping water'!$B$4:$B$352,0),MATCH(EB$4,'Mapping water'!$A$4:$U$4,0))*$K112</f>
        <v>0</v>
      </c>
      <c r="EU112" s="22">
        <f>INDEX('Mapping water'!$A$4:$U$352,MATCH($B112,'Mapping water'!$B$4:$B$352,0),MATCH(EC$4,'Mapping water'!$A$4:$U$4,0))*$K112</f>
        <v>0</v>
      </c>
      <c r="EV112" s="22">
        <f>INDEX('Mapping water'!$A$4:$U$352,MATCH($B112,'Mapping water'!$B$4:$B$352,0),MATCH(ED$4,'Mapping water'!$A$4:$U$4,0))*$K112</f>
        <v>0</v>
      </c>
      <c r="EW112" s="22">
        <f>INDEX('Mapping water'!$A$4:$U$352,MATCH($B112,'Mapping water'!$B$4:$B$352,0),MATCH(EE$4,'Mapping water'!$A$4:$U$4,0))*$K112</f>
        <v>0</v>
      </c>
      <c r="EX112" s="22">
        <f>INDEX('Mapping water'!$A$4:$U$352,MATCH($B112,'Mapping water'!$B$4:$B$352,0),MATCH(EF$4,'Mapping water'!$A$4:$U$4,0))*$K112</f>
        <v>0</v>
      </c>
      <c r="EY112" s="22">
        <f>INDEX('Mapping water'!$A$4:$U$352,MATCH($B112,'Mapping water'!$B$4:$B$352,0),MATCH(EG$4,'Mapping water'!$A$4:$U$4,0))*$K112</f>
        <v>0</v>
      </c>
    </row>
    <row r="113" spans="1:155" x14ac:dyDescent="0.2">
      <c r="A113" s="21" t="s">
        <v>503</v>
      </c>
      <c r="B113" s="21" t="s">
        <v>504</v>
      </c>
      <c r="C113" s="21" t="s">
        <v>24</v>
      </c>
      <c r="D113" s="22">
        <f>INDEX('Households England'!S$5:S$374,MATCH('Mapping HH to population water'!$B113,'Households England'!$B$5:$B$374,0))*1000</f>
        <v>76275</v>
      </c>
      <c r="E113" s="22">
        <f>INDEX('Households England'!T$5:T$374,MATCH('Mapping HH to population water'!$B113,'Households England'!$B$5:$B$374,0))*1000</f>
        <v>76092</v>
      </c>
      <c r="F113" s="22">
        <f>INDEX('Households England'!U$5:U$374,MATCH('Mapping HH to population water'!$B113,'Households England'!$B$5:$B$374,0))*1000</f>
        <v>75969</v>
      </c>
      <c r="G113" s="22">
        <f>INDEX('Households England'!V$5:V$374,MATCH('Mapping HH to population water'!$B113,'Households England'!$B$5:$B$374,0))*1000</f>
        <v>75816</v>
      </c>
      <c r="H113" s="22">
        <f>INDEX('Households England'!W$5:W$374,MATCH('Mapping HH to population water'!$B113,'Households England'!$B$5:$B$374,0))*1000</f>
        <v>75677</v>
      </c>
      <c r="I113" s="22">
        <f>INDEX('Households England'!X$5:X$374,MATCH('Mapping HH to population water'!$B113,'Households England'!$B$5:$B$374,0))*1000</f>
        <v>75755</v>
      </c>
      <c r="J113" s="22">
        <f>INDEX('Households England'!Y$5:Y$374,MATCH('Mapping HH to population water'!$B113,'Households England'!$B$5:$B$374,0))*1000</f>
        <v>75885</v>
      </c>
      <c r="K113" s="22">
        <f>INDEX('Households England'!Z$5:Z$374,MATCH('Mapping HH to population water'!$B113,'Households England'!$B$5:$B$374,0))*1000</f>
        <v>76056</v>
      </c>
      <c r="L113" s="22">
        <f>INDEX('Mapping water'!$A$4:$U$352,MATCH($B113,'Mapping water'!$B$4:$B$352,0),MATCH(L$4,'Mapping water'!$A$4:$U$4,0))*$D113</f>
        <v>0</v>
      </c>
      <c r="M113" s="22">
        <f>INDEX('Mapping water'!$A$4:$U$352,MATCH($B113,'Mapping water'!$B$4:$B$352,0),MATCH(M$4,'Mapping water'!$A$4:$U$4,0))*$D113</f>
        <v>0</v>
      </c>
      <c r="N113" s="22">
        <f>INDEX('Mapping water'!$A$4:$U$352,MATCH($B113,'Mapping water'!$B$4:$B$352,0),MATCH(N$4,'Mapping water'!$A$4:$U$4,0))*$D113</f>
        <v>0</v>
      </c>
      <c r="O113" s="22">
        <f>INDEX('Mapping water'!$A$4:$U$352,MATCH($B113,'Mapping water'!$B$4:$B$352,0),MATCH(O$4,'Mapping water'!$A$4:$U$4,0))*$D113</f>
        <v>0</v>
      </c>
      <c r="P113" s="22">
        <f>INDEX('Mapping water'!$A$4:$U$352,MATCH($B113,'Mapping water'!$B$4:$B$352,0),MATCH(P$4,'Mapping water'!$A$4:$U$4,0))*$D113</f>
        <v>0</v>
      </c>
      <c r="Q113" s="22">
        <f>INDEX('Mapping water'!$A$4:$U$352,MATCH($B113,'Mapping water'!$B$4:$B$352,0),MATCH(Q$4,'Mapping water'!$A$4:$U$4,0))*$D113</f>
        <v>0</v>
      </c>
      <c r="R113" s="22">
        <f>INDEX('Mapping water'!$A$4:$U$352,MATCH($B113,'Mapping water'!$B$4:$B$352,0),MATCH(R$4,'Mapping water'!$A$4:$U$4,0))*$D113</f>
        <v>76275</v>
      </c>
      <c r="S113" s="22">
        <f>INDEX('Mapping water'!$A$4:$U$352,MATCH($B113,'Mapping water'!$B$4:$B$352,0),MATCH(S$4,'Mapping water'!$A$4:$U$4,0))*$D113</f>
        <v>0</v>
      </c>
      <c r="T113" s="22">
        <f>INDEX('Mapping water'!$A$4:$U$352,MATCH($B113,'Mapping water'!$B$4:$B$352,0),MATCH(T$4,'Mapping water'!$A$4:$U$4,0))*$D113</f>
        <v>0</v>
      </c>
      <c r="U113" s="22">
        <f>INDEX('Mapping water'!$A$4:$U$352,MATCH($B113,'Mapping water'!$B$4:$B$352,0),MATCH(U$4,'Mapping water'!$A$4:$U$4,0))*$D113</f>
        <v>0</v>
      </c>
      <c r="V113" s="22">
        <f>INDEX('Mapping water'!$A$4:$U$352,MATCH($B113,'Mapping water'!$B$4:$B$352,0),MATCH(V$4,'Mapping water'!$A$4:$U$4,0))*$D113</f>
        <v>0</v>
      </c>
      <c r="W113" s="22">
        <f>INDEX('Mapping water'!$A$4:$U$352,MATCH($B113,'Mapping water'!$B$4:$B$352,0),MATCH(W$4,'Mapping water'!$A$4:$U$4,0))*$D113</f>
        <v>0</v>
      </c>
      <c r="X113" s="22">
        <f>INDEX('Mapping water'!$A$4:$U$352,MATCH($B113,'Mapping water'!$B$4:$B$352,0),MATCH(X$4,'Mapping water'!$A$4:$U$4,0))*$D113</f>
        <v>0</v>
      </c>
      <c r="Y113" s="22">
        <f>INDEX('Mapping water'!$A$4:$U$352,MATCH($B113,'Mapping water'!$B$4:$B$352,0),MATCH(Y$4,'Mapping water'!$A$4:$U$4,0))*$D113</f>
        <v>0</v>
      </c>
      <c r="Z113" s="22">
        <f>INDEX('Mapping water'!$A$4:$U$352,MATCH($B113,'Mapping water'!$B$4:$B$352,0),MATCH(Z$4,'Mapping water'!$A$4:$U$4,0))*$D113</f>
        <v>0</v>
      </c>
      <c r="AA113" s="22">
        <f>INDEX('Mapping water'!$A$4:$U$352,MATCH($B113,'Mapping water'!$B$4:$B$352,0),MATCH(AA$4,'Mapping water'!$A$4:$U$4,0))*$D113</f>
        <v>0</v>
      </c>
      <c r="AB113" s="22">
        <f>INDEX('Mapping water'!$A$4:$U$352,MATCH($B113,'Mapping water'!$B$4:$B$352,0),MATCH(AB$4,'Mapping water'!$A$4:$U$4,0))*$D113</f>
        <v>0</v>
      </c>
      <c r="AC113" s="22">
        <f>INDEX('Mapping water'!$A$4:$U$352,MATCH($B113,'Mapping water'!$B$4:$B$352,0),MATCH(AC$4,'Mapping water'!$A$4:$U$4,0))*$D113</f>
        <v>0</v>
      </c>
      <c r="AD113" s="22">
        <f>INDEX('Mapping water'!$A$4:$U$352,MATCH($B113,'Mapping water'!$B$4:$B$352,0),MATCH(AD$4,'Mapping water'!$A$4:$U$4,0))*$E113</f>
        <v>0</v>
      </c>
      <c r="AE113" s="22">
        <f>INDEX('Mapping water'!$A$4:$U$352,MATCH($B113,'Mapping water'!$B$4:$B$352,0),MATCH(AE$4,'Mapping water'!$A$4:$U$4,0))*$E113</f>
        <v>0</v>
      </c>
      <c r="AF113" s="22">
        <f>INDEX('Mapping water'!$A$4:$U$352,MATCH($B113,'Mapping water'!$B$4:$B$352,0),MATCH(AF$4,'Mapping water'!$A$4:$U$4,0))*$E113</f>
        <v>0</v>
      </c>
      <c r="AG113" s="22">
        <f>INDEX('Mapping water'!$A$4:$U$352,MATCH($B113,'Mapping water'!$B$4:$B$352,0),MATCH(AG$4,'Mapping water'!$A$4:$U$4,0))*$E113</f>
        <v>0</v>
      </c>
      <c r="AH113" s="22">
        <f>INDEX('Mapping water'!$A$4:$U$352,MATCH($B113,'Mapping water'!$B$4:$B$352,0),MATCH(AH$4,'Mapping water'!$A$4:$U$4,0))*$E113</f>
        <v>0</v>
      </c>
      <c r="AI113" s="22">
        <f>INDEX('Mapping water'!$A$4:$U$352,MATCH($B113,'Mapping water'!$B$4:$B$352,0),MATCH(AI$4,'Mapping water'!$A$4:$U$4,0))*$E113</f>
        <v>0</v>
      </c>
      <c r="AJ113" s="22">
        <f>INDEX('Mapping water'!$A$4:$U$352,MATCH($B113,'Mapping water'!$B$4:$B$352,0),MATCH(AJ$4,'Mapping water'!$A$4:$U$4,0))*$E113</f>
        <v>76092</v>
      </c>
      <c r="AK113" s="22">
        <f>INDEX('Mapping water'!$A$4:$U$352,MATCH($B113,'Mapping water'!$B$4:$B$352,0),MATCH(AK$4,'Mapping water'!$A$4:$U$4,0))*$E113</f>
        <v>0</v>
      </c>
      <c r="AL113" s="22">
        <f>INDEX('Mapping water'!$A$4:$U$352,MATCH($B113,'Mapping water'!$B$4:$B$352,0),MATCH(AL$4,'Mapping water'!$A$4:$U$4,0))*$E113</f>
        <v>0</v>
      </c>
      <c r="AM113" s="22">
        <f>INDEX('Mapping water'!$A$4:$U$352,MATCH($B113,'Mapping water'!$B$4:$B$352,0),MATCH(AM$4,'Mapping water'!$A$4:$U$4,0))*$E113</f>
        <v>0</v>
      </c>
      <c r="AN113" s="22">
        <f>INDEX('Mapping water'!$A$4:$U$352,MATCH($B113,'Mapping water'!$B$4:$B$352,0),MATCH(AN$4,'Mapping water'!$A$4:$U$4,0))*$E113</f>
        <v>0</v>
      </c>
      <c r="AO113" s="22">
        <f>INDEX('Mapping water'!$A$4:$U$352,MATCH($B113,'Mapping water'!$B$4:$B$352,0),MATCH(AO$4,'Mapping water'!$A$4:$U$4,0))*$E113</f>
        <v>0</v>
      </c>
      <c r="AP113" s="22">
        <f>INDEX('Mapping water'!$A$4:$U$352,MATCH($B113,'Mapping water'!$B$4:$B$352,0),MATCH(AP$4,'Mapping water'!$A$4:$U$4,0))*$E113</f>
        <v>0</v>
      </c>
      <c r="AQ113" s="22">
        <f>INDEX('Mapping water'!$A$4:$U$352,MATCH($B113,'Mapping water'!$B$4:$B$352,0),MATCH(AQ$4,'Mapping water'!$A$4:$U$4,0))*$E113</f>
        <v>0</v>
      </c>
      <c r="AR113" s="22">
        <f>INDEX('Mapping water'!$A$4:$U$352,MATCH($B113,'Mapping water'!$B$4:$B$352,0),MATCH(AR$4,'Mapping water'!$A$4:$U$4,0))*$E113</f>
        <v>0</v>
      </c>
      <c r="AS113" s="22">
        <f>INDEX('Mapping water'!$A$4:$U$352,MATCH($B113,'Mapping water'!$B$4:$B$352,0),MATCH(AS$4,'Mapping water'!$A$4:$U$4,0))*$E113</f>
        <v>0</v>
      </c>
      <c r="AT113" s="22">
        <f>INDEX('Mapping water'!$A$4:$U$352,MATCH($B113,'Mapping water'!$B$4:$B$352,0),MATCH(AT$4,'Mapping water'!$A$4:$U$4,0))*$E113</f>
        <v>0</v>
      </c>
      <c r="AU113" s="22">
        <f>INDEX('Mapping water'!$A$4:$U$352,MATCH($B113,'Mapping water'!$B$4:$B$352,0),MATCH(AU$4,'Mapping water'!$A$4:$U$4,0))*$E113</f>
        <v>0</v>
      </c>
      <c r="AV113" s="22">
        <f>INDEX('Mapping water'!$A$4:$U$352,MATCH($B113,'Mapping water'!$B$4:$B$352,0),MATCH(AD$4,'Mapping water'!$A$4:$U$4,0))*$F113</f>
        <v>0</v>
      </c>
      <c r="AW113" s="22">
        <f>INDEX('Mapping water'!$A$4:$U$352,MATCH($B113,'Mapping water'!$B$4:$B$352,0),MATCH(AE$4,'Mapping water'!$A$4:$U$4,0))*$F113</f>
        <v>0</v>
      </c>
      <c r="AX113" s="22">
        <f>INDEX('Mapping water'!$A$4:$U$352,MATCH($B113,'Mapping water'!$B$4:$B$352,0),MATCH(AF$4,'Mapping water'!$A$4:$U$4,0))*$F113</f>
        <v>0</v>
      </c>
      <c r="AY113" s="22">
        <f>INDEX('Mapping water'!$A$4:$U$352,MATCH($B113,'Mapping water'!$B$4:$B$352,0),MATCH(AG$4,'Mapping water'!$A$4:$U$4,0))*$F113</f>
        <v>0</v>
      </c>
      <c r="AZ113" s="22">
        <f>INDEX('Mapping water'!$A$4:$U$352,MATCH($B113,'Mapping water'!$B$4:$B$352,0),MATCH(AH$4,'Mapping water'!$A$4:$U$4,0))*$F113</f>
        <v>0</v>
      </c>
      <c r="BA113" s="22">
        <f>INDEX('Mapping water'!$A$4:$U$352,MATCH($B113,'Mapping water'!$B$4:$B$352,0),MATCH(AI$4,'Mapping water'!$A$4:$U$4,0))*$F113</f>
        <v>0</v>
      </c>
      <c r="BB113" s="22">
        <f>INDEX('Mapping water'!$A$4:$U$352,MATCH($B113,'Mapping water'!$B$4:$B$352,0),MATCH(AJ$4,'Mapping water'!$A$4:$U$4,0))*$F113</f>
        <v>75969</v>
      </c>
      <c r="BC113" s="22">
        <f>INDEX('Mapping water'!$A$4:$U$352,MATCH($B113,'Mapping water'!$B$4:$B$352,0),MATCH(AK$4,'Mapping water'!$A$4:$U$4,0))*$F113</f>
        <v>0</v>
      </c>
      <c r="BD113" s="22">
        <f>INDEX('Mapping water'!$A$4:$U$352,MATCH($B113,'Mapping water'!$B$4:$B$352,0),MATCH(AL$4,'Mapping water'!$A$4:$U$4,0))*$F113</f>
        <v>0</v>
      </c>
      <c r="BE113" s="22">
        <f>INDEX('Mapping water'!$A$4:$U$352,MATCH($B113,'Mapping water'!$B$4:$B$352,0),MATCH(AM$4,'Mapping water'!$A$4:$U$4,0))*$F113</f>
        <v>0</v>
      </c>
      <c r="BF113" s="22">
        <f>INDEX('Mapping water'!$A$4:$U$352,MATCH($B113,'Mapping water'!$B$4:$B$352,0),MATCH(AN$4,'Mapping water'!$A$4:$U$4,0))*$F113</f>
        <v>0</v>
      </c>
      <c r="BG113" s="22">
        <f>INDEX('Mapping water'!$A$4:$U$352,MATCH($B113,'Mapping water'!$B$4:$B$352,0),MATCH(AO$4,'Mapping water'!$A$4:$U$4,0))*$F113</f>
        <v>0</v>
      </c>
      <c r="BH113" s="22">
        <f>INDEX('Mapping water'!$A$4:$U$352,MATCH($B113,'Mapping water'!$B$4:$B$352,0),MATCH(AP$4,'Mapping water'!$A$4:$U$4,0))*$F113</f>
        <v>0</v>
      </c>
      <c r="BI113" s="22">
        <f>INDEX('Mapping water'!$A$4:$U$352,MATCH($B113,'Mapping water'!$B$4:$B$352,0),MATCH(AQ$4,'Mapping water'!$A$4:$U$4,0))*$F113</f>
        <v>0</v>
      </c>
      <c r="BJ113" s="22">
        <f>INDEX('Mapping water'!$A$4:$U$352,MATCH($B113,'Mapping water'!$B$4:$B$352,0),MATCH(AR$4,'Mapping water'!$A$4:$U$4,0))*$F113</f>
        <v>0</v>
      </c>
      <c r="BK113" s="22">
        <f>INDEX('Mapping water'!$A$4:$U$352,MATCH($B113,'Mapping water'!$B$4:$B$352,0),MATCH(AS$4,'Mapping water'!$A$4:$U$4,0))*$F113</f>
        <v>0</v>
      </c>
      <c r="BL113" s="22">
        <f>INDEX('Mapping water'!$A$4:$U$352,MATCH($B113,'Mapping water'!$B$4:$B$352,0),MATCH(AT$4,'Mapping water'!$A$4:$U$4,0))*$F113</f>
        <v>0</v>
      </c>
      <c r="BM113" s="22">
        <f>INDEX('Mapping water'!$A$4:$U$352,MATCH($B113,'Mapping water'!$B$4:$B$352,0),MATCH(AU$4,'Mapping water'!$A$4:$U$4,0))*$F113</f>
        <v>0</v>
      </c>
      <c r="BN113" s="22">
        <f>INDEX('Mapping water'!$A$4:$U$352,MATCH($B113,'Mapping water'!$B$4:$B$352,0),MATCH(AV$4,'Mapping water'!$A$4:$U$4,0))*$G113</f>
        <v>0</v>
      </c>
      <c r="BO113" s="22">
        <f>INDEX('Mapping water'!$A$4:$U$352,MATCH($B113,'Mapping water'!$B$4:$B$352,0),MATCH(AW$4,'Mapping water'!$A$4:$U$4,0))*$G113</f>
        <v>0</v>
      </c>
      <c r="BP113" s="22">
        <f>INDEX('Mapping water'!$A$4:$U$352,MATCH($B113,'Mapping water'!$B$4:$B$352,0),MATCH(AX$4,'Mapping water'!$A$4:$U$4,0))*$G113</f>
        <v>0</v>
      </c>
      <c r="BQ113" s="22">
        <f>INDEX('Mapping water'!$A$4:$U$352,MATCH($B113,'Mapping water'!$B$4:$B$352,0),MATCH(AY$4,'Mapping water'!$A$4:$U$4,0))*$G113</f>
        <v>0</v>
      </c>
      <c r="BR113" s="22">
        <f>INDEX('Mapping water'!$A$4:$U$352,MATCH($B113,'Mapping water'!$B$4:$B$352,0),MATCH(AZ$4,'Mapping water'!$A$4:$U$4,0))*$G113</f>
        <v>0</v>
      </c>
      <c r="BS113" s="22">
        <f>INDEX('Mapping water'!$A$4:$U$352,MATCH($B113,'Mapping water'!$B$4:$B$352,0),MATCH(BA$4,'Mapping water'!$A$4:$U$4,0))*$G113</f>
        <v>0</v>
      </c>
      <c r="BT113" s="22">
        <f>INDEX('Mapping water'!$A$4:$U$352,MATCH($B113,'Mapping water'!$B$4:$B$352,0),MATCH(BB$4,'Mapping water'!$A$4:$U$4,0))*$G113</f>
        <v>75816</v>
      </c>
      <c r="BU113" s="22">
        <f>INDEX('Mapping water'!$A$4:$U$352,MATCH($B113,'Mapping water'!$B$4:$B$352,0),MATCH(BC$4,'Mapping water'!$A$4:$U$4,0))*$G113</f>
        <v>0</v>
      </c>
      <c r="BV113" s="22">
        <f>INDEX('Mapping water'!$A$4:$U$352,MATCH($B113,'Mapping water'!$B$4:$B$352,0),MATCH(BD$4,'Mapping water'!$A$4:$U$4,0))*$G113</f>
        <v>0</v>
      </c>
      <c r="BW113" s="22">
        <f>INDEX('Mapping water'!$A$4:$U$352,MATCH($B113,'Mapping water'!$B$4:$B$352,0),MATCH(BE$4,'Mapping water'!$A$4:$U$4,0))*$G113</f>
        <v>0</v>
      </c>
      <c r="BX113" s="22">
        <f>INDEX('Mapping water'!$A$4:$U$352,MATCH($B113,'Mapping water'!$B$4:$B$352,0),MATCH(BF$4,'Mapping water'!$A$4:$U$4,0))*$G113</f>
        <v>0</v>
      </c>
      <c r="BY113" s="22">
        <f>INDEX('Mapping water'!$A$4:$U$352,MATCH($B113,'Mapping water'!$B$4:$B$352,0),MATCH(BG$4,'Mapping water'!$A$4:$U$4,0))*$G113</f>
        <v>0</v>
      </c>
      <c r="BZ113" s="22">
        <f>INDEX('Mapping water'!$A$4:$U$352,MATCH($B113,'Mapping water'!$B$4:$B$352,0),MATCH(BH$4,'Mapping water'!$A$4:$U$4,0))*$G113</f>
        <v>0</v>
      </c>
      <c r="CA113" s="22">
        <f>INDEX('Mapping water'!$A$4:$U$352,MATCH($B113,'Mapping water'!$B$4:$B$352,0),MATCH(BI$4,'Mapping water'!$A$4:$U$4,0))*$G113</f>
        <v>0</v>
      </c>
      <c r="CB113" s="22">
        <f>INDEX('Mapping water'!$A$4:$U$352,MATCH($B113,'Mapping water'!$B$4:$B$352,0),MATCH(BJ$4,'Mapping water'!$A$4:$U$4,0))*$G113</f>
        <v>0</v>
      </c>
      <c r="CC113" s="22">
        <f>INDEX('Mapping water'!$A$4:$U$352,MATCH($B113,'Mapping water'!$B$4:$B$352,0),MATCH(BK$4,'Mapping water'!$A$4:$U$4,0))*$G113</f>
        <v>0</v>
      </c>
      <c r="CD113" s="22">
        <f>INDEX('Mapping water'!$A$4:$U$352,MATCH($B113,'Mapping water'!$B$4:$B$352,0),MATCH(BL$4,'Mapping water'!$A$4:$U$4,0))*$G113</f>
        <v>0</v>
      </c>
      <c r="CE113" s="22">
        <f>INDEX('Mapping water'!$A$4:$U$352,MATCH($B113,'Mapping water'!$B$4:$B$352,0),MATCH(BM$4,'Mapping water'!$A$4:$U$4,0))*$G113</f>
        <v>0</v>
      </c>
      <c r="CF113" s="22">
        <f>INDEX('Mapping water'!$A$4:$U$352,MATCH($B113,'Mapping water'!$B$4:$B$352,0),MATCH(BN$4,'Mapping water'!$A$4:$U$4,0))*$H113</f>
        <v>0</v>
      </c>
      <c r="CG113" s="22">
        <f>INDEX('Mapping water'!$A$4:$U$352,MATCH($B113,'Mapping water'!$B$4:$B$352,0),MATCH(BO$4,'Mapping water'!$A$4:$U$4,0))*$H113</f>
        <v>0</v>
      </c>
      <c r="CH113" s="22">
        <f>INDEX('Mapping water'!$A$4:$U$352,MATCH($B113,'Mapping water'!$B$4:$B$352,0),MATCH(BP$4,'Mapping water'!$A$4:$U$4,0))*$H113</f>
        <v>0</v>
      </c>
      <c r="CI113" s="22">
        <f>INDEX('Mapping water'!$A$4:$U$352,MATCH($B113,'Mapping water'!$B$4:$B$352,0),MATCH(BQ$4,'Mapping water'!$A$4:$U$4,0))*$H113</f>
        <v>0</v>
      </c>
      <c r="CJ113" s="22">
        <f>INDEX('Mapping water'!$A$4:$U$352,MATCH($B113,'Mapping water'!$B$4:$B$352,0),MATCH(BR$4,'Mapping water'!$A$4:$U$4,0))*$H113</f>
        <v>0</v>
      </c>
      <c r="CK113" s="22">
        <f>INDEX('Mapping water'!$A$4:$U$352,MATCH($B113,'Mapping water'!$B$4:$B$352,0),MATCH(BS$4,'Mapping water'!$A$4:$U$4,0))*$H113</f>
        <v>0</v>
      </c>
      <c r="CL113" s="22">
        <f>INDEX('Mapping water'!$A$4:$U$352,MATCH($B113,'Mapping water'!$B$4:$B$352,0),MATCH(BT$4,'Mapping water'!$A$4:$U$4,0))*$H113</f>
        <v>75677</v>
      </c>
      <c r="CM113" s="22">
        <f>INDEX('Mapping water'!$A$4:$U$352,MATCH($B113,'Mapping water'!$B$4:$B$352,0),MATCH(BU$4,'Mapping water'!$A$4:$U$4,0))*$H113</f>
        <v>0</v>
      </c>
      <c r="CN113" s="22">
        <f>INDEX('Mapping water'!$A$4:$U$352,MATCH($B113,'Mapping water'!$B$4:$B$352,0),MATCH(BV$4,'Mapping water'!$A$4:$U$4,0))*$H113</f>
        <v>0</v>
      </c>
      <c r="CO113" s="22">
        <f>INDEX('Mapping water'!$A$4:$U$352,MATCH($B113,'Mapping water'!$B$4:$B$352,0),MATCH(BW$4,'Mapping water'!$A$4:$U$4,0))*$H113</f>
        <v>0</v>
      </c>
      <c r="CP113" s="22">
        <f>INDEX('Mapping water'!$A$4:$U$352,MATCH($B113,'Mapping water'!$B$4:$B$352,0),MATCH(BX$4,'Mapping water'!$A$4:$U$4,0))*$H113</f>
        <v>0</v>
      </c>
      <c r="CQ113" s="22">
        <f>INDEX('Mapping water'!$A$4:$U$352,MATCH($B113,'Mapping water'!$B$4:$B$352,0),MATCH(BY$4,'Mapping water'!$A$4:$U$4,0))*$H113</f>
        <v>0</v>
      </c>
      <c r="CR113" s="22">
        <f>INDEX('Mapping water'!$A$4:$U$352,MATCH($B113,'Mapping water'!$B$4:$B$352,0),MATCH(BZ$4,'Mapping water'!$A$4:$U$4,0))*$H113</f>
        <v>0</v>
      </c>
      <c r="CS113" s="22">
        <f>INDEX('Mapping water'!$A$4:$U$352,MATCH($B113,'Mapping water'!$B$4:$B$352,0),MATCH(CA$4,'Mapping water'!$A$4:$U$4,0))*$H113</f>
        <v>0</v>
      </c>
      <c r="CT113" s="22">
        <f>INDEX('Mapping water'!$A$4:$U$352,MATCH($B113,'Mapping water'!$B$4:$B$352,0),MATCH(CB$4,'Mapping water'!$A$4:$U$4,0))*$H113</f>
        <v>0</v>
      </c>
      <c r="CU113" s="22">
        <f>INDEX('Mapping water'!$A$4:$U$352,MATCH($B113,'Mapping water'!$B$4:$B$352,0),MATCH(CC$4,'Mapping water'!$A$4:$U$4,0))*$H113</f>
        <v>0</v>
      </c>
      <c r="CV113" s="22">
        <f>INDEX('Mapping water'!$A$4:$U$352,MATCH($B113,'Mapping water'!$B$4:$B$352,0),MATCH(CD$4,'Mapping water'!$A$4:$U$4,0))*$H113</f>
        <v>0</v>
      </c>
      <c r="CW113" s="22">
        <f>INDEX('Mapping water'!$A$4:$U$352,MATCH($B113,'Mapping water'!$B$4:$B$352,0),MATCH(CE$4,'Mapping water'!$A$4:$U$4,0))*$H113</f>
        <v>0</v>
      </c>
      <c r="CX113" s="22">
        <f>INDEX('Mapping water'!$A$4:$U$352,MATCH($B113,'Mapping water'!$B$4:$B$352,0),MATCH(CF$4,'Mapping water'!$A$4:$U$4,0))*$I113</f>
        <v>0</v>
      </c>
      <c r="CY113" s="22">
        <f>INDEX('Mapping water'!$A$4:$U$352,MATCH($B113,'Mapping water'!$B$4:$B$352,0),MATCH(CG$4,'Mapping water'!$A$4:$U$4,0))*$I113</f>
        <v>0</v>
      </c>
      <c r="CZ113" s="22">
        <f>INDEX('Mapping water'!$A$4:$U$352,MATCH($B113,'Mapping water'!$B$4:$B$352,0),MATCH(CH$4,'Mapping water'!$A$4:$U$4,0))*$I113</f>
        <v>0</v>
      </c>
      <c r="DA113" s="22">
        <f>INDEX('Mapping water'!$A$4:$U$352,MATCH($B113,'Mapping water'!$B$4:$B$352,0),MATCH(CI$4,'Mapping water'!$A$4:$U$4,0))*$I113</f>
        <v>0</v>
      </c>
      <c r="DB113" s="22">
        <f>INDEX('Mapping water'!$A$4:$U$352,MATCH($B113,'Mapping water'!$B$4:$B$352,0),MATCH(CJ$4,'Mapping water'!$A$4:$U$4,0))*$I113</f>
        <v>0</v>
      </c>
      <c r="DC113" s="22">
        <f>INDEX('Mapping water'!$A$4:$U$352,MATCH($B113,'Mapping water'!$B$4:$B$352,0),MATCH(CK$4,'Mapping water'!$A$4:$U$4,0))*$I113</f>
        <v>0</v>
      </c>
      <c r="DD113" s="22">
        <f>INDEX('Mapping water'!$A$4:$U$352,MATCH($B113,'Mapping water'!$B$4:$B$352,0),MATCH(CL$4,'Mapping water'!$A$4:$U$4,0))*$I113</f>
        <v>75755</v>
      </c>
      <c r="DE113" s="22">
        <f>INDEX('Mapping water'!$A$4:$U$352,MATCH($B113,'Mapping water'!$B$4:$B$352,0),MATCH(CM$4,'Mapping water'!$A$4:$U$4,0))*$I113</f>
        <v>0</v>
      </c>
      <c r="DF113" s="22">
        <f>INDEX('Mapping water'!$A$4:$U$352,MATCH($B113,'Mapping water'!$B$4:$B$352,0),MATCH(CN$4,'Mapping water'!$A$4:$U$4,0))*$I113</f>
        <v>0</v>
      </c>
      <c r="DG113" s="22">
        <f>INDEX('Mapping water'!$A$4:$U$352,MATCH($B113,'Mapping water'!$B$4:$B$352,0),MATCH(CO$4,'Mapping water'!$A$4:$U$4,0))*$I113</f>
        <v>0</v>
      </c>
      <c r="DH113" s="22">
        <f>INDEX('Mapping water'!$A$4:$U$352,MATCH($B113,'Mapping water'!$B$4:$B$352,0),MATCH(CP$4,'Mapping water'!$A$4:$U$4,0))*$I113</f>
        <v>0</v>
      </c>
      <c r="DI113" s="22">
        <f>INDEX('Mapping water'!$A$4:$U$352,MATCH($B113,'Mapping water'!$B$4:$B$352,0),MATCH(CQ$4,'Mapping water'!$A$4:$U$4,0))*$I113</f>
        <v>0</v>
      </c>
      <c r="DJ113" s="22">
        <f>INDEX('Mapping water'!$A$4:$U$352,MATCH($B113,'Mapping water'!$B$4:$B$352,0),MATCH(CR$4,'Mapping water'!$A$4:$U$4,0))*$I113</f>
        <v>0</v>
      </c>
      <c r="DK113" s="22">
        <f>INDEX('Mapping water'!$A$4:$U$352,MATCH($B113,'Mapping water'!$B$4:$B$352,0),MATCH(CS$4,'Mapping water'!$A$4:$U$4,0))*$I113</f>
        <v>0</v>
      </c>
      <c r="DL113" s="22">
        <f>INDEX('Mapping water'!$A$4:$U$352,MATCH($B113,'Mapping water'!$B$4:$B$352,0),MATCH(CT$4,'Mapping water'!$A$4:$U$4,0))*$I113</f>
        <v>0</v>
      </c>
      <c r="DM113" s="22">
        <f>INDEX('Mapping water'!$A$4:$U$352,MATCH($B113,'Mapping water'!$B$4:$B$352,0),MATCH(CU$4,'Mapping water'!$A$4:$U$4,0))*$I113</f>
        <v>0</v>
      </c>
      <c r="DN113" s="22">
        <f>INDEX('Mapping water'!$A$4:$U$352,MATCH($B113,'Mapping water'!$B$4:$B$352,0),MATCH(CV$4,'Mapping water'!$A$4:$U$4,0))*$I113</f>
        <v>0</v>
      </c>
      <c r="DO113" s="22">
        <f>INDEX('Mapping water'!$A$4:$U$352,MATCH($B113,'Mapping water'!$B$4:$B$352,0),MATCH(CW$4,'Mapping water'!$A$4:$U$4,0))*$I113</f>
        <v>0</v>
      </c>
      <c r="DP113" s="22">
        <f>INDEX('Mapping water'!$A$4:$U$352,MATCH($B113,'Mapping water'!$B$4:$B$352,0),MATCH(CX$4,'Mapping water'!$A$4:$U$4,0))*$J113</f>
        <v>0</v>
      </c>
      <c r="DQ113" s="22">
        <f>INDEX('Mapping water'!$A$4:$U$352,MATCH($B113,'Mapping water'!$B$4:$B$352,0),MATCH(CY$4,'Mapping water'!$A$4:$U$4,0))*$J113</f>
        <v>0</v>
      </c>
      <c r="DR113" s="22">
        <f>INDEX('Mapping water'!$A$4:$U$352,MATCH($B113,'Mapping water'!$B$4:$B$352,0),MATCH(CZ$4,'Mapping water'!$A$4:$U$4,0))*$J113</f>
        <v>0</v>
      </c>
      <c r="DS113" s="22">
        <f>INDEX('Mapping water'!$A$4:$U$352,MATCH($B113,'Mapping water'!$B$4:$B$352,0),MATCH(DA$4,'Mapping water'!$A$4:$U$4,0))*$J113</f>
        <v>0</v>
      </c>
      <c r="DT113" s="22">
        <f>INDEX('Mapping water'!$A$4:$U$352,MATCH($B113,'Mapping water'!$B$4:$B$352,0),MATCH(DB$4,'Mapping water'!$A$4:$U$4,0))*$J113</f>
        <v>0</v>
      </c>
      <c r="DU113" s="22">
        <f>INDEX('Mapping water'!$A$4:$U$352,MATCH($B113,'Mapping water'!$B$4:$B$352,0),MATCH(DC$4,'Mapping water'!$A$4:$U$4,0))*$J113</f>
        <v>0</v>
      </c>
      <c r="DV113" s="22">
        <f>INDEX('Mapping water'!$A$4:$U$352,MATCH($B113,'Mapping water'!$B$4:$B$352,0),MATCH(DD$4,'Mapping water'!$A$4:$U$4,0))*$J113</f>
        <v>75885</v>
      </c>
      <c r="DW113" s="22">
        <f>INDEX('Mapping water'!$A$4:$U$352,MATCH($B113,'Mapping water'!$B$4:$B$352,0),MATCH(DE$4,'Mapping water'!$A$4:$U$4,0))*$J113</f>
        <v>0</v>
      </c>
      <c r="DX113" s="22">
        <f>INDEX('Mapping water'!$A$4:$U$352,MATCH($B113,'Mapping water'!$B$4:$B$352,0),MATCH(DF$4,'Mapping water'!$A$4:$U$4,0))*$J113</f>
        <v>0</v>
      </c>
      <c r="DY113" s="22">
        <f>INDEX('Mapping water'!$A$4:$U$352,MATCH($B113,'Mapping water'!$B$4:$B$352,0),MATCH(DG$4,'Mapping water'!$A$4:$U$4,0))*$J113</f>
        <v>0</v>
      </c>
      <c r="DZ113" s="22">
        <f>INDEX('Mapping water'!$A$4:$U$352,MATCH($B113,'Mapping water'!$B$4:$B$352,0),MATCH(DH$4,'Mapping water'!$A$4:$U$4,0))*$J113</f>
        <v>0</v>
      </c>
      <c r="EA113" s="22">
        <f>INDEX('Mapping water'!$A$4:$U$352,MATCH($B113,'Mapping water'!$B$4:$B$352,0),MATCH(DI$4,'Mapping water'!$A$4:$U$4,0))*$J113</f>
        <v>0</v>
      </c>
      <c r="EB113" s="22">
        <f>INDEX('Mapping water'!$A$4:$U$352,MATCH($B113,'Mapping water'!$B$4:$B$352,0),MATCH(DJ$4,'Mapping water'!$A$4:$U$4,0))*$J113</f>
        <v>0</v>
      </c>
      <c r="EC113" s="22">
        <f>INDEX('Mapping water'!$A$4:$U$352,MATCH($B113,'Mapping water'!$B$4:$B$352,0),MATCH(DK$4,'Mapping water'!$A$4:$U$4,0))*$J113</f>
        <v>0</v>
      </c>
      <c r="ED113" s="22">
        <f>INDEX('Mapping water'!$A$4:$U$352,MATCH($B113,'Mapping water'!$B$4:$B$352,0),MATCH(DL$4,'Mapping water'!$A$4:$U$4,0))*$J113</f>
        <v>0</v>
      </c>
      <c r="EE113" s="22">
        <f>INDEX('Mapping water'!$A$4:$U$352,MATCH($B113,'Mapping water'!$B$4:$B$352,0),MATCH(DM$4,'Mapping water'!$A$4:$U$4,0))*$J113</f>
        <v>0</v>
      </c>
      <c r="EF113" s="22">
        <f>INDEX('Mapping water'!$A$4:$U$352,MATCH($B113,'Mapping water'!$B$4:$B$352,0),MATCH(DN$4,'Mapping water'!$A$4:$U$4,0))*$J113</f>
        <v>0</v>
      </c>
      <c r="EG113" s="22">
        <f>INDEX('Mapping water'!$A$4:$U$352,MATCH($B113,'Mapping water'!$B$4:$B$352,0),MATCH(DO$4,'Mapping water'!$A$4:$U$4,0))*$J113</f>
        <v>0</v>
      </c>
      <c r="EH113" s="22">
        <f>INDEX('Mapping water'!$A$4:$U$352,MATCH($B113,'Mapping water'!$B$4:$B$352,0),MATCH(DP$4,'Mapping water'!$A$4:$U$4,0))*$K113</f>
        <v>0</v>
      </c>
      <c r="EI113" s="22">
        <f>INDEX('Mapping water'!$A$4:$U$352,MATCH($B113,'Mapping water'!$B$4:$B$352,0),MATCH(DQ$4,'Mapping water'!$A$4:$U$4,0))*$K113</f>
        <v>0</v>
      </c>
      <c r="EJ113" s="22">
        <f>INDEX('Mapping water'!$A$4:$U$352,MATCH($B113,'Mapping water'!$B$4:$B$352,0),MATCH(DR$4,'Mapping water'!$A$4:$U$4,0))*$K113</f>
        <v>0</v>
      </c>
      <c r="EK113" s="22">
        <f>INDEX('Mapping water'!$A$4:$U$352,MATCH($B113,'Mapping water'!$B$4:$B$352,0),MATCH(DS$4,'Mapping water'!$A$4:$U$4,0))*$K113</f>
        <v>0</v>
      </c>
      <c r="EL113" s="22">
        <f>INDEX('Mapping water'!$A$4:$U$352,MATCH($B113,'Mapping water'!$B$4:$B$352,0),MATCH(DT$4,'Mapping water'!$A$4:$U$4,0))*$K113</f>
        <v>0</v>
      </c>
      <c r="EM113" s="22">
        <f>INDEX('Mapping water'!$A$4:$U$352,MATCH($B113,'Mapping water'!$B$4:$B$352,0),MATCH(DU$4,'Mapping water'!$A$4:$U$4,0))*$K113</f>
        <v>0</v>
      </c>
      <c r="EN113" s="22">
        <f>INDEX('Mapping water'!$A$4:$U$352,MATCH($B113,'Mapping water'!$B$4:$B$352,0),MATCH(DV$4,'Mapping water'!$A$4:$U$4,0))*$K113</f>
        <v>76056</v>
      </c>
      <c r="EO113" s="22">
        <f>INDEX('Mapping water'!$A$4:$U$352,MATCH($B113,'Mapping water'!$B$4:$B$352,0),MATCH(DW$4,'Mapping water'!$A$4:$U$4,0))*$K113</f>
        <v>0</v>
      </c>
      <c r="EP113" s="22">
        <f>INDEX('Mapping water'!$A$4:$U$352,MATCH($B113,'Mapping water'!$B$4:$B$352,0),MATCH(DX$4,'Mapping water'!$A$4:$U$4,0))*$K113</f>
        <v>0</v>
      </c>
      <c r="EQ113" s="22">
        <f>INDEX('Mapping water'!$A$4:$U$352,MATCH($B113,'Mapping water'!$B$4:$B$352,0),MATCH(DY$4,'Mapping water'!$A$4:$U$4,0))*$K113</f>
        <v>0</v>
      </c>
      <c r="ER113" s="22">
        <f>INDEX('Mapping water'!$A$4:$U$352,MATCH($B113,'Mapping water'!$B$4:$B$352,0),MATCH(DZ$4,'Mapping water'!$A$4:$U$4,0))*$K113</f>
        <v>0</v>
      </c>
      <c r="ES113" s="22">
        <f>INDEX('Mapping water'!$A$4:$U$352,MATCH($B113,'Mapping water'!$B$4:$B$352,0),MATCH(EA$4,'Mapping water'!$A$4:$U$4,0))*$K113</f>
        <v>0</v>
      </c>
      <c r="ET113" s="22">
        <f>INDEX('Mapping water'!$A$4:$U$352,MATCH($B113,'Mapping water'!$B$4:$B$352,0),MATCH(EB$4,'Mapping water'!$A$4:$U$4,0))*$K113</f>
        <v>0</v>
      </c>
      <c r="EU113" s="22">
        <f>INDEX('Mapping water'!$A$4:$U$352,MATCH($B113,'Mapping water'!$B$4:$B$352,0),MATCH(EC$4,'Mapping water'!$A$4:$U$4,0))*$K113</f>
        <v>0</v>
      </c>
      <c r="EV113" s="22">
        <f>INDEX('Mapping water'!$A$4:$U$352,MATCH($B113,'Mapping water'!$B$4:$B$352,0),MATCH(ED$4,'Mapping water'!$A$4:$U$4,0))*$K113</f>
        <v>0</v>
      </c>
      <c r="EW113" s="22">
        <f>INDEX('Mapping water'!$A$4:$U$352,MATCH($B113,'Mapping water'!$B$4:$B$352,0),MATCH(EE$4,'Mapping water'!$A$4:$U$4,0))*$K113</f>
        <v>0</v>
      </c>
      <c r="EX113" s="22">
        <f>INDEX('Mapping water'!$A$4:$U$352,MATCH($B113,'Mapping water'!$B$4:$B$352,0),MATCH(EF$4,'Mapping water'!$A$4:$U$4,0))*$K113</f>
        <v>0</v>
      </c>
      <c r="EY113" s="22">
        <f>INDEX('Mapping water'!$A$4:$U$352,MATCH($B113,'Mapping water'!$B$4:$B$352,0),MATCH(EG$4,'Mapping water'!$A$4:$U$4,0))*$K113</f>
        <v>0</v>
      </c>
    </row>
    <row r="114" spans="1:155" x14ac:dyDescent="0.2">
      <c r="A114" s="21" t="s">
        <v>505</v>
      </c>
      <c r="B114" s="21" t="s">
        <v>506</v>
      </c>
      <c r="C114" s="21" t="s">
        <v>24</v>
      </c>
      <c r="D114" s="22">
        <f>INDEX('Households England'!S$5:S$374,MATCH('Mapping HH to population water'!$B114,'Households England'!$B$5:$B$374,0))*1000</f>
        <v>67955</v>
      </c>
      <c r="E114" s="22">
        <f>INDEX('Households England'!T$5:T$374,MATCH('Mapping HH to population water'!$B114,'Households England'!$B$5:$B$374,0))*1000</f>
        <v>68658</v>
      </c>
      <c r="F114" s="22">
        <f>INDEX('Households England'!U$5:U$374,MATCH('Mapping HH to population water'!$B114,'Households England'!$B$5:$B$374,0))*1000</f>
        <v>69310</v>
      </c>
      <c r="G114" s="22">
        <f>INDEX('Households England'!V$5:V$374,MATCH('Mapping HH to population water'!$B114,'Households England'!$B$5:$B$374,0))*1000</f>
        <v>69923</v>
      </c>
      <c r="H114" s="22">
        <f>INDEX('Households England'!W$5:W$374,MATCH('Mapping HH to population water'!$B114,'Households England'!$B$5:$B$374,0))*1000</f>
        <v>70507</v>
      </c>
      <c r="I114" s="22">
        <f>INDEX('Households England'!X$5:X$374,MATCH('Mapping HH to population water'!$B114,'Households England'!$B$5:$B$374,0))*1000</f>
        <v>71333</v>
      </c>
      <c r="J114" s="22">
        <f>INDEX('Households England'!Y$5:Y$374,MATCH('Mapping HH to population water'!$B114,'Households England'!$B$5:$B$374,0))*1000</f>
        <v>72147</v>
      </c>
      <c r="K114" s="22">
        <f>INDEX('Households England'!Z$5:Z$374,MATCH('Mapping HH to population water'!$B114,'Households England'!$B$5:$B$374,0))*1000</f>
        <v>72951</v>
      </c>
      <c r="L114" s="22">
        <f>INDEX('Mapping water'!$A$4:$U$352,MATCH($B114,'Mapping water'!$B$4:$B$352,0),MATCH(L$4,'Mapping water'!$A$4:$U$4,0))*$D114</f>
        <v>0</v>
      </c>
      <c r="M114" s="22">
        <f>INDEX('Mapping water'!$A$4:$U$352,MATCH($B114,'Mapping water'!$B$4:$B$352,0),MATCH(M$4,'Mapping water'!$A$4:$U$4,0))*$D114</f>
        <v>0</v>
      </c>
      <c r="N114" s="22">
        <f>INDEX('Mapping water'!$A$4:$U$352,MATCH($B114,'Mapping water'!$B$4:$B$352,0),MATCH(N$4,'Mapping water'!$A$4:$U$4,0))*$D114</f>
        <v>0</v>
      </c>
      <c r="O114" s="22">
        <f>INDEX('Mapping water'!$A$4:$U$352,MATCH($B114,'Mapping water'!$B$4:$B$352,0),MATCH(O$4,'Mapping water'!$A$4:$U$4,0))*$D114</f>
        <v>0</v>
      </c>
      <c r="P114" s="22">
        <f>INDEX('Mapping water'!$A$4:$U$352,MATCH($B114,'Mapping water'!$B$4:$B$352,0),MATCH(P$4,'Mapping water'!$A$4:$U$4,0))*$D114</f>
        <v>0</v>
      </c>
      <c r="Q114" s="22">
        <f>INDEX('Mapping water'!$A$4:$U$352,MATCH($B114,'Mapping water'!$B$4:$B$352,0),MATCH(Q$4,'Mapping water'!$A$4:$U$4,0))*$D114</f>
        <v>0</v>
      </c>
      <c r="R114" s="22">
        <f>INDEX('Mapping water'!$A$4:$U$352,MATCH($B114,'Mapping water'!$B$4:$B$352,0),MATCH(R$4,'Mapping water'!$A$4:$U$4,0))*$D114</f>
        <v>67955</v>
      </c>
      <c r="S114" s="22">
        <f>INDEX('Mapping water'!$A$4:$U$352,MATCH($B114,'Mapping water'!$B$4:$B$352,0),MATCH(S$4,'Mapping water'!$A$4:$U$4,0))*$D114</f>
        <v>0</v>
      </c>
      <c r="T114" s="22">
        <f>INDEX('Mapping water'!$A$4:$U$352,MATCH($B114,'Mapping water'!$B$4:$B$352,0),MATCH(T$4,'Mapping water'!$A$4:$U$4,0))*$D114</f>
        <v>0</v>
      </c>
      <c r="U114" s="22">
        <f>INDEX('Mapping water'!$A$4:$U$352,MATCH($B114,'Mapping water'!$B$4:$B$352,0),MATCH(U$4,'Mapping water'!$A$4:$U$4,0))*$D114</f>
        <v>0</v>
      </c>
      <c r="V114" s="22">
        <f>INDEX('Mapping water'!$A$4:$U$352,MATCH($B114,'Mapping water'!$B$4:$B$352,0),MATCH(V$4,'Mapping water'!$A$4:$U$4,0))*$D114</f>
        <v>0</v>
      </c>
      <c r="W114" s="22">
        <f>INDEX('Mapping water'!$A$4:$U$352,MATCH($B114,'Mapping water'!$B$4:$B$352,0),MATCH(W$4,'Mapping water'!$A$4:$U$4,0))*$D114</f>
        <v>0</v>
      </c>
      <c r="X114" s="22">
        <f>INDEX('Mapping water'!$A$4:$U$352,MATCH($B114,'Mapping water'!$B$4:$B$352,0),MATCH(X$4,'Mapping water'!$A$4:$U$4,0))*$D114</f>
        <v>0</v>
      </c>
      <c r="Y114" s="22">
        <f>INDEX('Mapping water'!$A$4:$U$352,MATCH($B114,'Mapping water'!$B$4:$B$352,0),MATCH(Y$4,'Mapping water'!$A$4:$U$4,0))*$D114</f>
        <v>0</v>
      </c>
      <c r="Z114" s="22">
        <f>INDEX('Mapping water'!$A$4:$U$352,MATCH($B114,'Mapping water'!$B$4:$B$352,0),MATCH(Z$4,'Mapping water'!$A$4:$U$4,0))*$D114</f>
        <v>0</v>
      </c>
      <c r="AA114" s="22">
        <f>INDEX('Mapping water'!$A$4:$U$352,MATCH($B114,'Mapping water'!$B$4:$B$352,0),MATCH(AA$4,'Mapping water'!$A$4:$U$4,0))*$D114</f>
        <v>0</v>
      </c>
      <c r="AB114" s="22">
        <f>INDEX('Mapping water'!$A$4:$U$352,MATCH($B114,'Mapping water'!$B$4:$B$352,0),MATCH(AB$4,'Mapping water'!$A$4:$U$4,0))*$D114</f>
        <v>0</v>
      </c>
      <c r="AC114" s="22">
        <f>INDEX('Mapping water'!$A$4:$U$352,MATCH($B114,'Mapping water'!$B$4:$B$352,0),MATCH(AC$4,'Mapping water'!$A$4:$U$4,0))*$D114</f>
        <v>0</v>
      </c>
      <c r="AD114" s="22">
        <f>INDEX('Mapping water'!$A$4:$U$352,MATCH($B114,'Mapping water'!$B$4:$B$352,0),MATCH(AD$4,'Mapping water'!$A$4:$U$4,0))*$E114</f>
        <v>0</v>
      </c>
      <c r="AE114" s="22">
        <f>INDEX('Mapping water'!$A$4:$U$352,MATCH($B114,'Mapping water'!$B$4:$B$352,0),MATCH(AE$4,'Mapping water'!$A$4:$U$4,0))*$E114</f>
        <v>0</v>
      </c>
      <c r="AF114" s="22">
        <f>INDEX('Mapping water'!$A$4:$U$352,MATCH($B114,'Mapping water'!$B$4:$B$352,0),MATCH(AF$4,'Mapping water'!$A$4:$U$4,0))*$E114</f>
        <v>0</v>
      </c>
      <c r="AG114" s="22">
        <f>INDEX('Mapping water'!$A$4:$U$352,MATCH($B114,'Mapping water'!$B$4:$B$352,0),MATCH(AG$4,'Mapping water'!$A$4:$U$4,0))*$E114</f>
        <v>0</v>
      </c>
      <c r="AH114" s="22">
        <f>INDEX('Mapping water'!$A$4:$U$352,MATCH($B114,'Mapping water'!$B$4:$B$352,0),MATCH(AH$4,'Mapping water'!$A$4:$U$4,0))*$E114</f>
        <v>0</v>
      </c>
      <c r="AI114" s="22">
        <f>INDEX('Mapping water'!$A$4:$U$352,MATCH($B114,'Mapping water'!$B$4:$B$352,0),MATCH(AI$4,'Mapping water'!$A$4:$U$4,0))*$E114</f>
        <v>0</v>
      </c>
      <c r="AJ114" s="22">
        <f>INDEX('Mapping water'!$A$4:$U$352,MATCH($B114,'Mapping water'!$B$4:$B$352,0),MATCH(AJ$4,'Mapping water'!$A$4:$U$4,0))*$E114</f>
        <v>68658</v>
      </c>
      <c r="AK114" s="22">
        <f>INDEX('Mapping water'!$A$4:$U$352,MATCH($B114,'Mapping water'!$B$4:$B$352,0),MATCH(AK$4,'Mapping water'!$A$4:$U$4,0))*$E114</f>
        <v>0</v>
      </c>
      <c r="AL114" s="22">
        <f>INDEX('Mapping water'!$A$4:$U$352,MATCH($B114,'Mapping water'!$B$4:$B$352,0),MATCH(AL$4,'Mapping water'!$A$4:$U$4,0))*$E114</f>
        <v>0</v>
      </c>
      <c r="AM114" s="22">
        <f>INDEX('Mapping water'!$A$4:$U$352,MATCH($B114,'Mapping water'!$B$4:$B$352,0),MATCH(AM$4,'Mapping water'!$A$4:$U$4,0))*$E114</f>
        <v>0</v>
      </c>
      <c r="AN114" s="22">
        <f>INDEX('Mapping water'!$A$4:$U$352,MATCH($B114,'Mapping water'!$B$4:$B$352,0),MATCH(AN$4,'Mapping water'!$A$4:$U$4,0))*$E114</f>
        <v>0</v>
      </c>
      <c r="AO114" s="22">
        <f>INDEX('Mapping water'!$A$4:$U$352,MATCH($B114,'Mapping water'!$B$4:$B$352,0),MATCH(AO$4,'Mapping water'!$A$4:$U$4,0))*$E114</f>
        <v>0</v>
      </c>
      <c r="AP114" s="22">
        <f>INDEX('Mapping water'!$A$4:$U$352,MATCH($B114,'Mapping water'!$B$4:$B$352,0),MATCH(AP$4,'Mapping water'!$A$4:$U$4,0))*$E114</f>
        <v>0</v>
      </c>
      <c r="AQ114" s="22">
        <f>INDEX('Mapping water'!$A$4:$U$352,MATCH($B114,'Mapping water'!$B$4:$B$352,0),MATCH(AQ$4,'Mapping water'!$A$4:$U$4,0))*$E114</f>
        <v>0</v>
      </c>
      <c r="AR114" s="22">
        <f>INDEX('Mapping water'!$A$4:$U$352,MATCH($B114,'Mapping water'!$B$4:$B$352,0),MATCH(AR$4,'Mapping water'!$A$4:$U$4,0))*$E114</f>
        <v>0</v>
      </c>
      <c r="AS114" s="22">
        <f>INDEX('Mapping water'!$A$4:$U$352,MATCH($B114,'Mapping water'!$B$4:$B$352,0),MATCH(AS$4,'Mapping water'!$A$4:$U$4,0))*$E114</f>
        <v>0</v>
      </c>
      <c r="AT114" s="22">
        <f>INDEX('Mapping water'!$A$4:$U$352,MATCH($B114,'Mapping water'!$B$4:$B$352,0),MATCH(AT$4,'Mapping water'!$A$4:$U$4,0))*$E114</f>
        <v>0</v>
      </c>
      <c r="AU114" s="22">
        <f>INDEX('Mapping water'!$A$4:$U$352,MATCH($B114,'Mapping water'!$B$4:$B$352,0),MATCH(AU$4,'Mapping water'!$A$4:$U$4,0))*$E114</f>
        <v>0</v>
      </c>
      <c r="AV114" s="22">
        <f>INDEX('Mapping water'!$A$4:$U$352,MATCH($B114,'Mapping water'!$B$4:$B$352,0),MATCH(AD$4,'Mapping water'!$A$4:$U$4,0))*$F114</f>
        <v>0</v>
      </c>
      <c r="AW114" s="22">
        <f>INDEX('Mapping water'!$A$4:$U$352,MATCH($B114,'Mapping water'!$B$4:$B$352,0),MATCH(AE$4,'Mapping water'!$A$4:$U$4,0))*$F114</f>
        <v>0</v>
      </c>
      <c r="AX114" s="22">
        <f>INDEX('Mapping water'!$A$4:$U$352,MATCH($B114,'Mapping water'!$B$4:$B$352,0),MATCH(AF$4,'Mapping water'!$A$4:$U$4,0))*$F114</f>
        <v>0</v>
      </c>
      <c r="AY114" s="22">
        <f>INDEX('Mapping water'!$A$4:$U$352,MATCH($B114,'Mapping water'!$B$4:$B$352,0),MATCH(AG$4,'Mapping water'!$A$4:$U$4,0))*$F114</f>
        <v>0</v>
      </c>
      <c r="AZ114" s="22">
        <f>INDEX('Mapping water'!$A$4:$U$352,MATCH($B114,'Mapping water'!$B$4:$B$352,0),MATCH(AH$4,'Mapping water'!$A$4:$U$4,0))*$F114</f>
        <v>0</v>
      </c>
      <c r="BA114" s="22">
        <f>INDEX('Mapping water'!$A$4:$U$352,MATCH($B114,'Mapping water'!$B$4:$B$352,0),MATCH(AI$4,'Mapping water'!$A$4:$U$4,0))*$F114</f>
        <v>0</v>
      </c>
      <c r="BB114" s="22">
        <f>INDEX('Mapping water'!$A$4:$U$352,MATCH($B114,'Mapping water'!$B$4:$B$352,0),MATCH(AJ$4,'Mapping water'!$A$4:$U$4,0))*$F114</f>
        <v>69310</v>
      </c>
      <c r="BC114" s="22">
        <f>INDEX('Mapping water'!$A$4:$U$352,MATCH($B114,'Mapping water'!$B$4:$B$352,0),MATCH(AK$4,'Mapping water'!$A$4:$U$4,0))*$F114</f>
        <v>0</v>
      </c>
      <c r="BD114" s="22">
        <f>INDEX('Mapping water'!$A$4:$U$352,MATCH($B114,'Mapping water'!$B$4:$B$352,0),MATCH(AL$4,'Mapping water'!$A$4:$U$4,0))*$F114</f>
        <v>0</v>
      </c>
      <c r="BE114" s="22">
        <f>INDEX('Mapping water'!$A$4:$U$352,MATCH($B114,'Mapping water'!$B$4:$B$352,0),MATCH(AM$4,'Mapping water'!$A$4:$U$4,0))*$F114</f>
        <v>0</v>
      </c>
      <c r="BF114" s="22">
        <f>INDEX('Mapping water'!$A$4:$U$352,MATCH($B114,'Mapping water'!$B$4:$B$352,0),MATCH(AN$4,'Mapping water'!$A$4:$U$4,0))*$F114</f>
        <v>0</v>
      </c>
      <c r="BG114" s="22">
        <f>INDEX('Mapping water'!$A$4:$U$352,MATCH($B114,'Mapping water'!$B$4:$B$352,0),MATCH(AO$4,'Mapping water'!$A$4:$U$4,0))*$F114</f>
        <v>0</v>
      </c>
      <c r="BH114" s="22">
        <f>INDEX('Mapping water'!$A$4:$U$352,MATCH($B114,'Mapping water'!$B$4:$B$352,0),MATCH(AP$4,'Mapping water'!$A$4:$U$4,0))*$F114</f>
        <v>0</v>
      </c>
      <c r="BI114" s="22">
        <f>INDEX('Mapping water'!$A$4:$U$352,MATCH($B114,'Mapping water'!$B$4:$B$352,0),MATCH(AQ$4,'Mapping water'!$A$4:$U$4,0))*$F114</f>
        <v>0</v>
      </c>
      <c r="BJ114" s="22">
        <f>INDEX('Mapping water'!$A$4:$U$352,MATCH($B114,'Mapping water'!$B$4:$B$352,0),MATCH(AR$4,'Mapping water'!$A$4:$U$4,0))*$F114</f>
        <v>0</v>
      </c>
      <c r="BK114" s="22">
        <f>INDEX('Mapping water'!$A$4:$U$352,MATCH($B114,'Mapping water'!$B$4:$B$352,0),MATCH(AS$4,'Mapping water'!$A$4:$U$4,0))*$F114</f>
        <v>0</v>
      </c>
      <c r="BL114" s="22">
        <f>INDEX('Mapping water'!$A$4:$U$352,MATCH($B114,'Mapping water'!$B$4:$B$352,0),MATCH(AT$4,'Mapping water'!$A$4:$U$4,0))*$F114</f>
        <v>0</v>
      </c>
      <c r="BM114" s="22">
        <f>INDEX('Mapping water'!$A$4:$U$352,MATCH($B114,'Mapping water'!$B$4:$B$352,0),MATCH(AU$4,'Mapping water'!$A$4:$U$4,0))*$F114</f>
        <v>0</v>
      </c>
      <c r="BN114" s="22">
        <f>INDEX('Mapping water'!$A$4:$U$352,MATCH($B114,'Mapping water'!$B$4:$B$352,0),MATCH(AV$4,'Mapping water'!$A$4:$U$4,0))*$G114</f>
        <v>0</v>
      </c>
      <c r="BO114" s="22">
        <f>INDEX('Mapping water'!$A$4:$U$352,MATCH($B114,'Mapping water'!$B$4:$B$352,0),MATCH(AW$4,'Mapping water'!$A$4:$U$4,0))*$G114</f>
        <v>0</v>
      </c>
      <c r="BP114" s="22">
        <f>INDEX('Mapping water'!$A$4:$U$352,MATCH($B114,'Mapping water'!$B$4:$B$352,0),MATCH(AX$4,'Mapping water'!$A$4:$U$4,0))*$G114</f>
        <v>0</v>
      </c>
      <c r="BQ114" s="22">
        <f>INDEX('Mapping water'!$A$4:$U$352,MATCH($B114,'Mapping water'!$B$4:$B$352,0),MATCH(AY$4,'Mapping water'!$A$4:$U$4,0))*$G114</f>
        <v>0</v>
      </c>
      <c r="BR114" s="22">
        <f>INDEX('Mapping water'!$A$4:$U$352,MATCH($B114,'Mapping water'!$B$4:$B$352,0),MATCH(AZ$4,'Mapping water'!$A$4:$U$4,0))*$G114</f>
        <v>0</v>
      </c>
      <c r="BS114" s="22">
        <f>INDEX('Mapping water'!$A$4:$U$352,MATCH($B114,'Mapping water'!$B$4:$B$352,0),MATCH(BA$4,'Mapping water'!$A$4:$U$4,0))*$G114</f>
        <v>0</v>
      </c>
      <c r="BT114" s="22">
        <f>INDEX('Mapping water'!$A$4:$U$352,MATCH($B114,'Mapping water'!$B$4:$B$352,0),MATCH(BB$4,'Mapping water'!$A$4:$U$4,0))*$G114</f>
        <v>69923</v>
      </c>
      <c r="BU114" s="22">
        <f>INDEX('Mapping water'!$A$4:$U$352,MATCH($B114,'Mapping water'!$B$4:$B$352,0),MATCH(BC$4,'Mapping water'!$A$4:$U$4,0))*$G114</f>
        <v>0</v>
      </c>
      <c r="BV114" s="22">
        <f>INDEX('Mapping water'!$A$4:$U$352,MATCH($B114,'Mapping water'!$B$4:$B$352,0),MATCH(BD$4,'Mapping water'!$A$4:$U$4,0))*$G114</f>
        <v>0</v>
      </c>
      <c r="BW114" s="22">
        <f>INDEX('Mapping water'!$A$4:$U$352,MATCH($B114,'Mapping water'!$B$4:$B$352,0),MATCH(BE$4,'Mapping water'!$A$4:$U$4,0))*$G114</f>
        <v>0</v>
      </c>
      <c r="BX114" s="22">
        <f>INDEX('Mapping water'!$A$4:$U$352,MATCH($B114,'Mapping water'!$B$4:$B$352,0),MATCH(BF$4,'Mapping water'!$A$4:$U$4,0))*$G114</f>
        <v>0</v>
      </c>
      <c r="BY114" s="22">
        <f>INDEX('Mapping water'!$A$4:$U$352,MATCH($B114,'Mapping water'!$B$4:$B$352,0),MATCH(BG$4,'Mapping water'!$A$4:$U$4,0))*$G114</f>
        <v>0</v>
      </c>
      <c r="BZ114" s="22">
        <f>INDEX('Mapping water'!$A$4:$U$352,MATCH($B114,'Mapping water'!$B$4:$B$352,0),MATCH(BH$4,'Mapping water'!$A$4:$U$4,0))*$G114</f>
        <v>0</v>
      </c>
      <c r="CA114" s="22">
        <f>INDEX('Mapping water'!$A$4:$U$352,MATCH($B114,'Mapping water'!$B$4:$B$352,0),MATCH(BI$4,'Mapping water'!$A$4:$U$4,0))*$G114</f>
        <v>0</v>
      </c>
      <c r="CB114" s="22">
        <f>INDEX('Mapping water'!$A$4:$U$352,MATCH($B114,'Mapping water'!$B$4:$B$352,0),MATCH(BJ$4,'Mapping water'!$A$4:$U$4,0))*$G114</f>
        <v>0</v>
      </c>
      <c r="CC114" s="22">
        <f>INDEX('Mapping water'!$A$4:$U$352,MATCH($B114,'Mapping water'!$B$4:$B$352,0),MATCH(BK$4,'Mapping water'!$A$4:$U$4,0))*$G114</f>
        <v>0</v>
      </c>
      <c r="CD114" s="22">
        <f>INDEX('Mapping water'!$A$4:$U$352,MATCH($B114,'Mapping water'!$B$4:$B$352,0),MATCH(BL$4,'Mapping water'!$A$4:$U$4,0))*$G114</f>
        <v>0</v>
      </c>
      <c r="CE114" s="22">
        <f>INDEX('Mapping water'!$A$4:$U$352,MATCH($B114,'Mapping water'!$B$4:$B$352,0),MATCH(BM$4,'Mapping water'!$A$4:$U$4,0))*$G114</f>
        <v>0</v>
      </c>
      <c r="CF114" s="22">
        <f>INDEX('Mapping water'!$A$4:$U$352,MATCH($B114,'Mapping water'!$B$4:$B$352,0),MATCH(BN$4,'Mapping water'!$A$4:$U$4,0))*$H114</f>
        <v>0</v>
      </c>
      <c r="CG114" s="22">
        <f>INDEX('Mapping water'!$A$4:$U$352,MATCH($B114,'Mapping water'!$B$4:$B$352,0),MATCH(BO$4,'Mapping water'!$A$4:$U$4,0))*$H114</f>
        <v>0</v>
      </c>
      <c r="CH114" s="22">
        <f>INDEX('Mapping water'!$A$4:$U$352,MATCH($B114,'Mapping water'!$B$4:$B$352,0),MATCH(BP$4,'Mapping water'!$A$4:$U$4,0))*$H114</f>
        <v>0</v>
      </c>
      <c r="CI114" s="22">
        <f>INDEX('Mapping water'!$A$4:$U$352,MATCH($B114,'Mapping water'!$B$4:$B$352,0),MATCH(BQ$4,'Mapping water'!$A$4:$U$4,0))*$H114</f>
        <v>0</v>
      </c>
      <c r="CJ114" s="22">
        <f>INDEX('Mapping water'!$A$4:$U$352,MATCH($B114,'Mapping water'!$B$4:$B$352,0),MATCH(BR$4,'Mapping water'!$A$4:$U$4,0))*$H114</f>
        <v>0</v>
      </c>
      <c r="CK114" s="22">
        <f>INDEX('Mapping water'!$A$4:$U$352,MATCH($B114,'Mapping water'!$B$4:$B$352,0),MATCH(BS$4,'Mapping water'!$A$4:$U$4,0))*$H114</f>
        <v>0</v>
      </c>
      <c r="CL114" s="22">
        <f>INDEX('Mapping water'!$A$4:$U$352,MATCH($B114,'Mapping water'!$B$4:$B$352,0),MATCH(BT$4,'Mapping water'!$A$4:$U$4,0))*$H114</f>
        <v>70507</v>
      </c>
      <c r="CM114" s="22">
        <f>INDEX('Mapping water'!$A$4:$U$352,MATCH($B114,'Mapping water'!$B$4:$B$352,0),MATCH(BU$4,'Mapping water'!$A$4:$U$4,0))*$H114</f>
        <v>0</v>
      </c>
      <c r="CN114" s="22">
        <f>INDEX('Mapping water'!$A$4:$U$352,MATCH($B114,'Mapping water'!$B$4:$B$352,0),MATCH(BV$4,'Mapping water'!$A$4:$U$4,0))*$H114</f>
        <v>0</v>
      </c>
      <c r="CO114" s="22">
        <f>INDEX('Mapping water'!$A$4:$U$352,MATCH($B114,'Mapping water'!$B$4:$B$352,0),MATCH(BW$4,'Mapping water'!$A$4:$U$4,0))*$H114</f>
        <v>0</v>
      </c>
      <c r="CP114" s="22">
        <f>INDEX('Mapping water'!$A$4:$U$352,MATCH($B114,'Mapping water'!$B$4:$B$352,0),MATCH(BX$4,'Mapping water'!$A$4:$U$4,0))*$H114</f>
        <v>0</v>
      </c>
      <c r="CQ114" s="22">
        <f>INDEX('Mapping water'!$A$4:$U$352,MATCH($B114,'Mapping water'!$B$4:$B$352,0),MATCH(BY$4,'Mapping water'!$A$4:$U$4,0))*$H114</f>
        <v>0</v>
      </c>
      <c r="CR114" s="22">
        <f>INDEX('Mapping water'!$A$4:$U$352,MATCH($B114,'Mapping water'!$B$4:$B$352,0),MATCH(BZ$4,'Mapping water'!$A$4:$U$4,0))*$H114</f>
        <v>0</v>
      </c>
      <c r="CS114" s="22">
        <f>INDEX('Mapping water'!$A$4:$U$352,MATCH($B114,'Mapping water'!$B$4:$B$352,0),MATCH(CA$4,'Mapping water'!$A$4:$U$4,0))*$H114</f>
        <v>0</v>
      </c>
      <c r="CT114" s="22">
        <f>INDEX('Mapping water'!$A$4:$U$352,MATCH($B114,'Mapping water'!$B$4:$B$352,0),MATCH(CB$4,'Mapping water'!$A$4:$U$4,0))*$H114</f>
        <v>0</v>
      </c>
      <c r="CU114" s="22">
        <f>INDEX('Mapping water'!$A$4:$U$352,MATCH($B114,'Mapping water'!$B$4:$B$352,0),MATCH(CC$4,'Mapping water'!$A$4:$U$4,0))*$H114</f>
        <v>0</v>
      </c>
      <c r="CV114" s="22">
        <f>INDEX('Mapping water'!$A$4:$U$352,MATCH($B114,'Mapping water'!$B$4:$B$352,0),MATCH(CD$4,'Mapping water'!$A$4:$U$4,0))*$H114</f>
        <v>0</v>
      </c>
      <c r="CW114" s="22">
        <f>INDEX('Mapping water'!$A$4:$U$352,MATCH($B114,'Mapping water'!$B$4:$B$352,0),MATCH(CE$4,'Mapping water'!$A$4:$U$4,0))*$H114</f>
        <v>0</v>
      </c>
      <c r="CX114" s="22">
        <f>INDEX('Mapping water'!$A$4:$U$352,MATCH($B114,'Mapping water'!$B$4:$B$352,0),MATCH(CF$4,'Mapping water'!$A$4:$U$4,0))*$I114</f>
        <v>0</v>
      </c>
      <c r="CY114" s="22">
        <f>INDEX('Mapping water'!$A$4:$U$352,MATCH($B114,'Mapping water'!$B$4:$B$352,0),MATCH(CG$4,'Mapping water'!$A$4:$U$4,0))*$I114</f>
        <v>0</v>
      </c>
      <c r="CZ114" s="22">
        <f>INDEX('Mapping water'!$A$4:$U$352,MATCH($B114,'Mapping water'!$B$4:$B$352,0),MATCH(CH$4,'Mapping water'!$A$4:$U$4,0))*$I114</f>
        <v>0</v>
      </c>
      <c r="DA114" s="22">
        <f>INDEX('Mapping water'!$A$4:$U$352,MATCH($B114,'Mapping water'!$B$4:$B$352,0),MATCH(CI$4,'Mapping water'!$A$4:$U$4,0))*$I114</f>
        <v>0</v>
      </c>
      <c r="DB114" s="22">
        <f>INDEX('Mapping water'!$A$4:$U$352,MATCH($B114,'Mapping water'!$B$4:$B$352,0),MATCH(CJ$4,'Mapping water'!$A$4:$U$4,0))*$I114</f>
        <v>0</v>
      </c>
      <c r="DC114" s="22">
        <f>INDEX('Mapping water'!$A$4:$U$352,MATCH($B114,'Mapping water'!$B$4:$B$352,0),MATCH(CK$4,'Mapping water'!$A$4:$U$4,0))*$I114</f>
        <v>0</v>
      </c>
      <c r="DD114" s="22">
        <f>INDEX('Mapping water'!$A$4:$U$352,MATCH($B114,'Mapping water'!$B$4:$B$352,0),MATCH(CL$4,'Mapping water'!$A$4:$U$4,0))*$I114</f>
        <v>71333</v>
      </c>
      <c r="DE114" s="22">
        <f>INDEX('Mapping water'!$A$4:$U$352,MATCH($B114,'Mapping water'!$B$4:$B$352,0),MATCH(CM$4,'Mapping water'!$A$4:$U$4,0))*$I114</f>
        <v>0</v>
      </c>
      <c r="DF114" s="22">
        <f>INDEX('Mapping water'!$A$4:$U$352,MATCH($B114,'Mapping water'!$B$4:$B$352,0),MATCH(CN$4,'Mapping water'!$A$4:$U$4,0))*$I114</f>
        <v>0</v>
      </c>
      <c r="DG114" s="22">
        <f>INDEX('Mapping water'!$A$4:$U$352,MATCH($B114,'Mapping water'!$B$4:$B$352,0),MATCH(CO$4,'Mapping water'!$A$4:$U$4,0))*$I114</f>
        <v>0</v>
      </c>
      <c r="DH114" s="22">
        <f>INDEX('Mapping water'!$A$4:$U$352,MATCH($B114,'Mapping water'!$B$4:$B$352,0),MATCH(CP$4,'Mapping water'!$A$4:$U$4,0))*$I114</f>
        <v>0</v>
      </c>
      <c r="DI114" s="22">
        <f>INDEX('Mapping water'!$A$4:$U$352,MATCH($B114,'Mapping water'!$B$4:$B$352,0),MATCH(CQ$4,'Mapping water'!$A$4:$U$4,0))*$I114</f>
        <v>0</v>
      </c>
      <c r="DJ114" s="22">
        <f>INDEX('Mapping water'!$A$4:$U$352,MATCH($B114,'Mapping water'!$B$4:$B$352,0),MATCH(CR$4,'Mapping water'!$A$4:$U$4,0))*$I114</f>
        <v>0</v>
      </c>
      <c r="DK114" s="22">
        <f>INDEX('Mapping water'!$A$4:$U$352,MATCH($B114,'Mapping water'!$B$4:$B$352,0),MATCH(CS$4,'Mapping water'!$A$4:$U$4,0))*$I114</f>
        <v>0</v>
      </c>
      <c r="DL114" s="22">
        <f>INDEX('Mapping water'!$A$4:$U$352,MATCH($B114,'Mapping water'!$B$4:$B$352,0),MATCH(CT$4,'Mapping water'!$A$4:$U$4,0))*$I114</f>
        <v>0</v>
      </c>
      <c r="DM114" s="22">
        <f>INDEX('Mapping water'!$A$4:$U$352,MATCH($B114,'Mapping water'!$B$4:$B$352,0),MATCH(CU$4,'Mapping water'!$A$4:$U$4,0))*$I114</f>
        <v>0</v>
      </c>
      <c r="DN114" s="22">
        <f>INDEX('Mapping water'!$A$4:$U$352,MATCH($B114,'Mapping water'!$B$4:$B$352,0),MATCH(CV$4,'Mapping water'!$A$4:$U$4,0))*$I114</f>
        <v>0</v>
      </c>
      <c r="DO114" s="22">
        <f>INDEX('Mapping water'!$A$4:$U$352,MATCH($B114,'Mapping water'!$B$4:$B$352,0),MATCH(CW$4,'Mapping water'!$A$4:$U$4,0))*$I114</f>
        <v>0</v>
      </c>
      <c r="DP114" s="22">
        <f>INDEX('Mapping water'!$A$4:$U$352,MATCH($B114,'Mapping water'!$B$4:$B$352,0),MATCH(CX$4,'Mapping water'!$A$4:$U$4,0))*$J114</f>
        <v>0</v>
      </c>
      <c r="DQ114" s="22">
        <f>INDEX('Mapping water'!$A$4:$U$352,MATCH($B114,'Mapping water'!$B$4:$B$352,0),MATCH(CY$4,'Mapping water'!$A$4:$U$4,0))*$J114</f>
        <v>0</v>
      </c>
      <c r="DR114" s="22">
        <f>INDEX('Mapping water'!$A$4:$U$352,MATCH($B114,'Mapping water'!$B$4:$B$352,0),MATCH(CZ$4,'Mapping water'!$A$4:$U$4,0))*$J114</f>
        <v>0</v>
      </c>
      <c r="DS114" s="22">
        <f>INDEX('Mapping water'!$A$4:$U$352,MATCH($B114,'Mapping water'!$B$4:$B$352,0),MATCH(DA$4,'Mapping water'!$A$4:$U$4,0))*$J114</f>
        <v>0</v>
      </c>
      <c r="DT114" s="22">
        <f>INDEX('Mapping water'!$A$4:$U$352,MATCH($B114,'Mapping water'!$B$4:$B$352,0),MATCH(DB$4,'Mapping water'!$A$4:$U$4,0))*$J114</f>
        <v>0</v>
      </c>
      <c r="DU114" s="22">
        <f>INDEX('Mapping water'!$A$4:$U$352,MATCH($B114,'Mapping water'!$B$4:$B$352,0),MATCH(DC$4,'Mapping water'!$A$4:$U$4,0))*$J114</f>
        <v>0</v>
      </c>
      <c r="DV114" s="22">
        <f>INDEX('Mapping water'!$A$4:$U$352,MATCH($B114,'Mapping water'!$B$4:$B$352,0),MATCH(DD$4,'Mapping water'!$A$4:$U$4,0))*$J114</f>
        <v>72147</v>
      </c>
      <c r="DW114" s="22">
        <f>INDEX('Mapping water'!$A$4:$U$352,MATCH($B114,'Mapping water'!$B$4:$B$352,0),MATCH(DE$4,'Mapping water'!$A$4:$U$4,0))*$J114</f>
        <v>0</v>
      </c>
      <c r="DX114" s="22">
        <f>INDEX('Mapping water'!$A$4:$U$352,MATCH($B114,'Mapping water'!$B$4:$B$352,0),MATCH(DF$4,'Mapping water'!$A$4:$U$4,0))*$J114</f>
        <v>0</v>
      </c>
      <c r="DY114" s="22">
        <f>INDEX('Mapping water'!$A$4:$U$352,MATCH($B114,'Mapping water'!$B$4:$B$352,0),MATCH(DG$4,'Mapping water'!$A$4:$U$4,0))*$J114</f>
        <v>0</v>
      </c>
      <c r="DZ114" s="22">
        <f>INDEX('Mapping water'!$A$4:$U$352,MATCH($B114,'Mapping water'!$B$4:$B$352,0),MATCH(DH$4,'Mapping water'!$A$4:$U$4,0))*$J114</f>
        <v>0</v>
      </c>
      <c r="EA114" s="22">
        <f>INDEX('Mapping water'!$A$4:$U$352,MATCH($B114,'Mapping water'!$B$4:$B$352,0),MATCH(DI$4,'Mapping water'!$A$4:$U$4,0))*$J114</f>
        <v>0</v>
      </c>
      <c r="EB114" s="22">
        <f>INDEX('Mapping water'!$A$4:$U$352,MATCH($B114,'Mapping water'!$B$4:$B$352,0),MATCH(DJ$4,'Mapping water'!$A$4:$U$4,0))*$J114</f>
        <v>0</v>
      </c>
      <c r="EC114" s="22">
        <f>INDEX('Mapping water'!$A$4:$U$352,MATCH($B114,'Mapping water'!$B$4:$B$352,0),MATCH(DK$4,'Mapping water'!$A$4:$U$4,0))*$J114</f>
        <v>0</v>
      </c>
      <c r="ED114" s="22">
        <f>INDEX('Mapping water'!$A$4:$U$352,MATCH($B114,'Mapping water'!$B$4:$B$352,0),MATCH(DL$4,'Mapping water'!$A$4:$U$4,0))*$J114</f>
        <v>0</v>
      </c>
      <c r="EE114" s="22">
        <f>INDEX('Mapping water'!$A$4:$U$352,MATCH($B114,'Mapping water'!$B$4:$B$352,0),MATCH(DM$4,'Mapping water'!$A$4:$U$4,0))*$J114</f>
        <v>0</v>
      </c>
      <c r="EF114" s="22">
        <f>INDEX('Mapping water'!$A$4:$U$352,MATCH($B114,'Mapping water'!$B$4:$B$352,0),MATCH(DN$4,'Mapping water'!$A$4:$U$4,0))*$J114</f>
        <v>0</v>
      </c>
      <c r="EG114" s="22">
        <f>INDEX('Mapping water'!$A$4:$U$352,MATCH($B114,'Mapping water'!$B$4:$B$352,0),MATCH(DO$4,'Mapping water'!$A$4:$U$4,0))*$J114</f>
        <v>0</v>
      </c>
      <c r="EH114" s="22">
        <f>INDEX('Mapping water'!$A$4:$U$352,MATCH($B114,'Mapping water'!$B$4:$B$352,0),MATCH(DP$4,'Mapping water'!$A$4:$U$4,0))*$K114</f>
        <v>0</v>
      </c>
      <c r="EI114" s="22">
        <f>INDEX('Mapping water'!$A$4:$U$352,MATCH($B114,'Mapping water'!$B$4:$B$352,0),MATCH(DQ$4,'Mapping water'!$A$4:$U$4,0))*$K114</f>
        <v>0</v>
      </c>
      <c r="EJ114" s="22">
        <f>INDEX('Mapping water'!$A$4:$U$352,MATCH($B114,'Mapping water'!$B$4:$B$352,0),MATCH(DR$4,'Mapping water'!$A$4:$U$4,0))*$K114</f>
        <v>0</v>
      </c>
      <c r="EK114" s="22">
        <f>INDEX('Mapping water'!$A$4:$U$352,MATCH($B114,'Mapping water'!$B$4:$B$352,0),MATCH(DS$4,'Mapping water'!$A$4:$U$4,0))*$K114</f>
        <v>0</v>
      </c>
      <c r="EL114" s="22">
        <f>INDEX('Mapping water'!$A$4:$U$352,MATCH($B114,'Mapping water'!$B$4:$B$352,0),MATCH(DT$4,'Mapping water'!$A$4:$U$4,0))*$K114</f>
        <v>0</v>
      </c>
      <c r="EM114" s="22">
        <f>INDEX('Mapping water'!$A$4:$U$352,MATCH($B114,'Mapping water'!$B$4:$B$352,0),MATCH(DU$4,'Mapping water'!$A$4:$U$4,0))*$K114</f>
        <v>0</v>
      </c>
      <c r="EN114" s="22">
        <f>INDEX('Mapping water'!$A$4:$U$352,MATCH($B114,'Mapping water'!$B$4:$B$352,0),MATCH(DV$4,'Mapping water'!$A$4:$U$4,0))*$K114</f>
        <v>72951</v>
      </c>
      <c r="EO114" s="22">
        <f>INDEX('Mapping water'!$A$4:$U$352,MATCH($B114,'Mapping water'!$B$4:$B$352,0),MATCH(DW$4,'Mapping water'!$A$4:$U$4,0))*$K114</f>
        <v>0</v>
      </c>
      <c r="EP114" s="22">
        <f>INDEX('Mapping water'!$A$4:$U$352,MATCH($B114,'Mapping water'!$B$4:$B$352,0),MATCH(DX$4,'Mapping water'!$A$4:$U$4,0))*$K114</f>
        <v>0</v>
      </c>
      <c r="EQ114" s="22">
        <f>INDEX('Mapping water'!$A$4:$U$352,MATCH($B114,'Mapping water'!$B$4:$B$352,0),MATCH(DY$4,'Mapping water'!$A$4:$U$4,0))*$K114</f>
        <v>0</v>
      </c>
      <c r="ER114" s="22">
        <f>INDEX('Mapping water'!$A$4:$U$352,MATCH($B114,'Mapping water'!$B$4:$B$352,0),MATCH(DZ$4,'Mapping water'!$A$4:$U$4,0))*$K114</f>
        <v>0</v>
      </c>
      <c r="ES114" s="22">
        <f>INDEX('Mapping water'!$A$4:$U$352,MATCH($B114,'Mapping water'!$B$4:$B$352,0),MATCH(EA$4,'Mapping water'!$A$4:$U$4,0))*$K114</f>
        <v>0</v>
      </c>
      <c r="ET114" s="22">
        <f>INDEX('Mapping water'!$A$4:$U$352,MATCH($B114,'Mapping water'!$B$4:$B$352,0),MATCH(EB$4,'Mapping water'!$A$4:$U$4,0))*$K114</f>
        <v>0</v>
      </c>
      <c r="EU114" s="22">
        <f>INDEX('Mapping water'!$A$4:$U$352,MATCH($B114,'Mapping water'!$B$4:$B$352,0),MATCH(EC$4,'Mapping water'!$A$4:$U$4,0))*$K114</f>
        <v>0</v>
      </c>
      <c r="EV114" s="22">
        <f>INDEX('Mapping water'!$A$4:$U$352,MATCH($B114,'Mapping water'!$B$4:$B$352,0),MATCH(ED$4,'Mapping water'!$A$4:$U$4,0))*$K114</f>
        <v>0</v>
      </c>
      <c r="EW114" s="22">
        <f>INDEX('Mapping water'!$A$4:$U$352,MATCH($B114,'Mapping water'!$B$4:$B$352,0),MATCH(EE$4,'Mapping water'!$A$4:$U$4,0))*$K114</f>
        <v>0</v>
      </c>
      <c r="EX114" s="22">
        <f>INDEX('Mapping water'!$A$4:$U$352,MATCH($B114,'Mapping water'!$B$4:$B$352,0),MATCH(EF$4,'Mapping water'!$A$4:$U$4,0))*$K114</f>
        <v>0</v>
      </c>
      <c r="EY114" s="22">
        <f>INDEX('Mapping water'!$A$4:$U$352,MATCH($B114,'Mapping water'!$B$4:$B$352,0),MATCH(EG$4,'Mapping water'!$A$4:$U$4,0))*$K114</f>
        <v>0</v>
      </c>
    </row>
    <row r="115" spans="1:155" x14ac:dyDescent="0.2">
      <c r="A115" s="21" t="s">
        <v>507</v>
      </c>
      <c r="B115" s="21" t="s">
        <v>508</v>
      </c>
      <c r="C115" s="21" t="s">
        <v>24</v>
      </c>
      <c r="D115" s="22">
        <f>INDEX('Households England'!S$5:S$374,MATCH('Mapping HH to population water'!$B115,'Households England'!$B$5:$B$374,0))*1000</f>
        <v>137830</v>
      </c>
      <c r="E115" s="22">
        <f>INDEX('Households England'!T$5:T$374,MATCH('Mapping HH to population water'!$B115,'Households England'!$B$5:$B$374,0))*1000</f>
        <v>138721</v>
      </c>
      <c r="F115" s="22">
        <f>INDEX('Households England'!U$5:U$374,MATCH('Mapping HH to population water'!$B115,'Households England'!$B$5:$B$374,0))*1000</f>
        <v>139528</v>
      </c>
      <c r="G115" s="22">
        <f>INDEX('Households England'!V$5:V$374,MATCH('Mapping HH to population water'!$B115,'Households England'!$B$5:$B$374,0))*1000</f>
        <v>140210</v>
      </c>
      <c r="H115" s="22">
        <f>INDEX('Households England'!W$5:W$374,MATCH('Mapping HH to population water'!$B115,'Households England'!$B$5:$B$374,0))*1000</f>
        <v>140767</v>
      </c>
      <c r="I115" s="22">
        <f>INDEX('Households England'!X$5:X$374,MATCH('Mapping HH to population water'!$B115,'Households England'!$B$5:$B$374,0))*1000</f>
        <v>141857</v>
      </c>
      <c r="J115" s="22">
        <f>INDEX('Households England'!Y$5:Y$374,MATCH('Mapping HH to population water'!$B115,'Households England'!$B$5:$B$374,0))*1000</f>
        <v>142905</v>
      </c>
      <c r="K115" s="22">
        <f>INDEX('Households England'!Z$5:Z$374,MATCH('Mapping HH to population water'!$B115,'Households England'!$B$5:$B$374,0))*1000</f>
        <v>143884</v>
      </c>
      <c r="L115" s="22">
        <f>INDEX('Mapping water'!$A$4:$U$352,MATCH($B115,'Mapping water'!$B$4:$B$352,0),MATCH(L$4,'Mapping water'!$A$4:$U$4,0))*$D115</f>
        <v>0</v>
      </c>
      <c r="M115" s="22">
        <f>INDEX('Mapping water'!$A$4:$U$352,MATCH($B115,'Mapping water'!$B$4:$B$352,0),MATCH(M$4,'Mapping water'!$A$4:$U$4,0))*$D115</f>
        <v>0</v>
      </c>
      <c r="N115" s="22">
        <f>INDEX('Mapping water'!$A$4:$U$352,MATCH($B115,'Mapping water'!$B$4:$B$352,0),MATCH(N$4,'Mapping water'!$A$4:$U$4,0))*$D115</f>
        <v>0</v>
      </c>
      <c r="O115" s="22">
        <f>INDEX('Mapping water'!$A$4:$U$352,MATCH($B115,'Mapping water'!$B$4:$B$352,0),MATCH(O$4,'Mapping water'!$A$4:$U$4,0))*$D115</f>
        <v>0</v>
      </c>
      <c r="P115" s="22">
        <f>INDEX('Mapping water'!$A$4:$U$352,MATCH($B115,'Mapping water'!$B$4:$B$352,0),MATCH(P$4,'Mapping water'!$A$4:$U$4,0))*$D115</f>
        <v>0</v>
      </c>
      <c r="Q115" s="22">
        <f>INDEX('Mapping water'!$A$4:$U$352,MATCH($B115,'Mapping water'!$B$4:$B$352,0),MATCH(Q$4,'Mapping water'!$A$4:$U$4,0))*$D115</f>
        <v>0</v>
      </c>
      <c r="R115" s="22">
        <f>INDEX('Mapping water'!$A$4:$U$352,MATCH($B115,'Mapping water'!$B$4:$B$352,0),MATCH(R$4,'Mapping water'!$A$4:$U$4,0))*$D115</f>
        <v>137830</v>
      </c>
      <c r="S115" s="22">
        <f>INDEX('Mapping water'!$A$4:$U$352,MATCH($B115,'Mapping water'!$B$4:$B$352,0),MATCH(S$4,'Mapping water'!$A$4:$U$4,0))*$D115</f>
        <v>0</v>
      </c>
      <c r="T115" s="22">
        <f>INDEX('Mapping water'!$A$4:$U$352,MATCH($B115,'Mapping water'!$B$4:$B$352,0),MATCH(T$4,'Mapping water'!$A$4:$U$4,0))*$D115</f>
        <v>0</v>
      </c>
      <c r="U115" s="22">
        <f>INDEX('Mapping water'!$A$4:$U$352,MATCH($B115,'Mapping water'!$B$4:$B$352,0),MATCH(U$4,'Mapping water'!$A$4:$U$4,0))*$D115</f>
        <v>0</v>
      </c>
      <c r="V115" s="22">
        <f>INDEX('Mapping water'!$A$4:$U$352,MATCH($B115,'Mapping water'!$B$4:$B$352,0),MATCH(V$4,'Mapping water'!$A$4:$U$4,0))*$D115</f>
        <v>0</v>
      </c>
      <c r="W115" s="22">
        <f>INDEX('Mapping water'!$A$4:$U$352,MATCH($B115,'Mapping water'!$B$4:$B$352,0),MATCH(W$4,'Mapping water'!$A$4:$U$4,0))*$D115</f>
        <v>0</v>
      </c>
      <c r="X115" s="22">
        <f>INDEX('Mapping water'!$A$4:$U$352,MATCH($B115,'Mapping water'!$B$4:$B$352,0),MATCH(X$4,'Mapping water'!$A$4:$U$4,0))*$D115</f>
        <v>0</v>
      </c>
      <c r="Y115" s="22">
        <f>INDEX('Mapping water'!$A$4:$U$352,MATCH($B115,'Mapping water'!$B$4:$B$352,0),MATCH(Y$4,'Mapping water'!$A$4:$U$4,0))*$D115</f>
        <v>0</v>
      </c>
      <c r="Z115" s="22">
        <f>INDEX('Mapping water'!$A$4:$U$352,MATCH($B115,'Mapping water'!$B$4:$B$352,0),MATCH(Z$4,'Mapping water'!$A$4:$U$4,0))*$D115</f>
        <v>0</v>
      </c>
      <c r="AA115" s="22">
        <f>INDEX('Mapping water'!$A$4:$U$352,MATCH($B115,'Mapping water'!$B$4:$B$352,0),MATCH(AA$4,'Mapping water'!$A$4:$U$4,0))*$D115</f>
        <v>0</v>
      </c>
      <c r="AB115" s="22">
        <f>INDEX('Mapping water'!$A$4:$U$352,MATCH($B115,'Mapping water'!$B$4:$B$352,0),MATCH(AB$4,'Mapping water'!$A$4:$U$4,0))*$D115</f>
        <v>0</v>
      </c>
      <c r="AC115" s="22">
        <f>INDEX('Mapping water'!$A$4:$U$352,MATCH($B115,'Mapping water'!$B$4:$B$352,0),MATCH(AC$4,'Mapping water'!$A$4:$U$4,0))*$D115</f>
        <v>0</v>
      </c>
      <c r="AD115" s="22">
        <f>INDEX('Mapping water'!$A$4:$U$352,MATCH($B115,'Mapping water'!$B$4:$B$352,0),MATCH(AD$4,'Mapping water'!$A$4:$U$4,0))*$E115</f>
        <v>0</v>
      </c>
      <c r="AE115" s="22">
        <f>INDEX('Mapping water'!$A$4:$U$352,MATCH($B115,'Mapping water'!$B$4:$B$352,0),MATCH(AE$4,'Mapping water'!$A$4:$U$4,0))*$E115</f>
        <v>0</v>
      </c>
      <c r="AF115" s="22">
        <f>INDEX('Mapping water'!$A$4:$U$352,MATCH($B115,'Mapping water'!$B$4:$B$352,0),MATCH(AF$4,'Mapping water'!$A$4:$U$4,0))*$E115</f>
        <v>0</v>
      </c>
      <c r="AG115" s="22">
        <f>INDEX('Mapping water'!$A$4:$U$352,MATCH($B115,'Mapping water'!$B$4:$B$352,0),MATCH(AG$4,'Mapping water'!$A$4:$U$4,0))*$E115</f>
        <v>0</v>
      </c>
      <c r="AH115" s="22">
        <f>INDEX('Mapping water'!$A$4:$U$352,MATCH($B115,'Mapping water'!$B$4:$B$352,0),MATCH(AH$4,'Mapping water'!$A$4:$U$4,0))*$E115</f>
        <v>0</v>
      </c>
      <c r="AI115" s="22">
        <f>INDEX('Mapping water'!$A$4:$U$352,MATCH($B115,'Mapping water'!$B$4:$B$352,0),MATCH(AI$4,'Mapping water'!$A$4:$U$4,0))*$E115</f>
        <v>0</v>
      </c>
      <c r="AJ115" s="22">
        <f>INDEX('Mapping water'!$A$4:$U$352,MATCH($B115,'Mapping water'!$B$4:$B$352,0),MATCH(AJ$4,'Mapping water'!$A$4:$U$4,0))*$E115</f>
        <v>138721</v>
      </c>
      <c r="AK115" s="22">
        <f>INDEX('Mapping water'!$A$4:$U$352,MATCH($B115,'Mapping water'!$B$4:$B$352,0),MATCH(AK$4,'Mapping water'!$A$4:$U$4,0))*$E115</f>
        <v>0</v>
      </c>
      <c r="AL115" s="22">
        <f>INDEX('Mapping water'!$A$4:$U$352,MATCH($B115,'Mapping water'!$B$4:$B$352,0),MATCH(AL$4,'Mapping water'!$A$4:$U$4,0))*$E115</f>
        <v>0</v>
      </c>
      <c r="AM115" s="22">
        <f>INDEX('Mapping water'!$A$4:$U$352,MATCH($B115,'Mapping water'!$B$4:$B$352,0),MATCH(AM$4,'Mapping water'!$A$4:$U$4,0))*$E115</f>
        <v>0</v>
      </c>
      <c r="AN115" s="22">
        <f>INDEX('Mapping water'!$A$4:$U$352,MATCH($B115,'Mapping water'!$B$4:$B$352,0),MATCH(AN$4,'Mapping water'!$A$4:$U$4,0))*$E115</f>
        <v>0</v>
      </c>
      <c r="AO115" s="22">
        <f>INDEX('Mapping water'!$A$4:$U$352,MATCH($B115,'Mapping water'!$B$4:$B$352,0),MATCH(AO$4,'Mapping water'!$A$4:$U$4,0))*$E115</f>
        <v>0</v>
      </c>
      <c r="AP115" s="22">
        <f>INDEX('Mapping water'!$A$4:$U$352,MATCH($B115,'Mapping water'!$B$4:$B$352,0),MATCH(AP$4,'Mapping water'!$A$4:$U$4,0))*$E115</f>
        <v>0</v>
      </c>
      <c r="AQ115" s="22">
        <f>INDEX('Mapping water'!$A$4:$U$352,MATCH($B115,'Mapping water'!$B$4:$B$352,0),MATCH(AQ$4,'Mapping water'!$A$4:$U$4,0))*$E115</f>
        <v>0</v>
      </c>
      <c r="AR115" s="22">
        <f>INDEX('Mapping water'!$A$4:$U$352,MATCH($B115,'Mapping water'!$B$4:$B$352,0),MATCH(AR$4,'Mapping water'!$A$4:$U$4,0))*$E115</f>
        <v>0</v>
      </c>
      <c r="AS115" s="22">
        <f>INDEX('Mapping water'!$A$4:$U$352,MATCH($B115,'Mapping water'!$B$4:$B$352,0),MATCH(AS$4,'Mapping water'!$A$4:$U$4,0))*$E115</f>
        <v>0</v>
      </c>
      <c r="AT115" s="22">
        <f>INDEX('Mapping water'!$A$4:$U$352,MATCH($B115,'Mapping water'!$B$4:$B$352,0),MATCH(AT$4,'Mapping water'!$A$4:$U$4,0))*$E115</f>
        <v>0</v>
      </c>
      <c r="AU115" s="22">
        <f>INDEX('Mapping water'!$A$4:$U$352,MATCH($B115,'Mapping water'!$B$4:$B$352,0),MATCH(AU$4,'Mapping water'!$A$4:$U$4,0))*$E115</f>
        <v>0</v>
      </c>
      <c r="AV115" s="22">
        <f>INDEX('Mapping water'!$A$4:$U$352,MATCH($B115,'Mapping water'!$B$4:$B$352,0),MATCH(AD$4,'Mapping water'!$A$4:$U$4,0))*$F115</f>
        <v>0</v>
      </c>
      <c r="AW115" s="22">
        <f>INDEX('Mapping water'!$A$4:$U$352,MATCH($B115,'Mapping water'!$B$4:$B$352,0),MATCH(AE$4,'Mapping water'!$A$4:$U$4,0))*$F115</f>
        <v>0</v>
      </c>
      <c r="AX115" s="22">
        <f>INDEX('Mapping water'!$A$4:$U$352,MATCH($B115,'Mapping water'!$B$4:$B$352,0),MATCH(AF$4,'Mapping water'!$A$4:$U$4,0))*$F115</f>
        <v>0</v>
      </c>
      <c r="AY115" s="22">
        <f>INDEX('Mapping water'!$A$4:$U$352,MATCH($B115,'Mapping water'!$B$4:$B$352,0),MATCH(AG$4,'Mapping water'!$A$4:$U$4,0))*$F115</f>
        <v>0</v>
      </c>
      <c r="AZ115" s="22">
        <f>INDEX('Mapping water'!$A$4:$U$352,MATCH($B115,'Mapping water'!$B$4:$B$352,0),MATCH(AH$4,'Mapping water'!$A$4:$U$4,0))*$F115</f>
        <v>0</v>
      </c>
      <c r="BA115" s="22">
        <f>INDEX('Mapping water'!$A$4:$U$352,MATCH($B115,'Mapping water'!$B$4:$B$352,0),MATCH(AI$4,'Mapping water'!$A$4:$U$4,0))*$F115</f>
        <v>0</v>
      </c>
      <c r="BB115" s="22">
        <f>INDEX('Mapping water'!$A$4:$U$352,MATCH($B115,'Mapping water'!$B$4:$B$352,0),MATCH(AJ$4,'Mapping water'!$A$4:$U$4,0))*$F115</f>
        <v>139528</v>
      </c>
      <c r="BC115" s="22">
        <f>INDEX('Mapping water'!$A$4:$U$352,MATCH($B115,'Mapping water'!$B$4:$B$352,0),MATCH(AK$4,'Mapping water'!$A$4:$U$4,0))*$F115</f>
        <v>0</v>
      </c>
      <c r="BD115" s="22">
        <f>INDEX('Mapping water'!$A$4:$U$352,MATCH($B115,'Mapping water'!$B$4:$B$352,0),MATCH(AL$4,'Mapping water'!$A$4:$U$4,0))*$F115</f>
        <v>0</v>
      </c>
      <c r="BE115" s="22">
        <f>INDEX('Mapping water'!$A$4:$U$352,MATCH($B115,'Mapping water'!$B$4:$B$352,0),MATCH(AM$4,'Mapping water'!$A$4:$U$4,0))*$F115</f>
        <v>0</v>
      </c>
      <c r="BF115" s="22">
        <f>INDEX('Mapping water'!$A$4:$U$352,MATCH($B115,'Mapping water'!$B$4:$B$352,0),MATCH(AN$4,'Mapping water'!$A$4:$U$4,0))*$F115</f>
        <v>0</v>
      </c>
      <c r="BG115" s="22">
        <f>INDEX('Mapping water'!$A$4:$U$352,MATCH($B115,'Mapping water'!$B$4:$B$352,0),MATCH(AO$4,'Mapping water'!$A$4:$U$4,0))*$F115</f>
        <v>0</v>
      </c>
      <c r="BH115" s="22">
        <f>INDEX('Mapping water'!$A$4:$U$352,MATCH($B115,'Mapping water'!$B$4:$B$352,0),MATCH(AP$4,'Mapping water'!$A$4:$U$4,0))*$F115</f>
        <v>0</v>
      </c>
      <c r="BI115" s="22">
        <f>INDEX('Mapping water'!$A$4:$U$352,MATCH($B115,'Mapping water'!$B$4:$B$352,0),MATCH(AQ$4,'Mapping water'!$A$4:$U$4,0))*$F115</f>
        <v>0</v>
      </c>
      <c r="BJ115" s="22">
        <f>INDEX('Mapping water'!$A$4:$U$352,MATCH($B115,'Mapping water'!$B$4:$B$352,0),MATCH(AR$4,'Mapping water'!$A$4:$U$4,0))*$F115</f>
        <v>0</v>
      </c>
      <c r="BK115" s="22">
        <f>INDEX('Mapping water'!$A$4:$U$352,MATCH($B115,'Mapping water'!$B$4:$B$352,0),MATCH(AS$4,'Mapping water'!$A$4:$U$4,0))*$F115</f>
        <v>0</v>
      </c>
      <c r="BL115" s="22">
        <f>INDEX('Mapping water'!$A$4:$U$352,MATCH($B115,'Mapping water'!$B$4:$B$352,0),MATCH(AT$4,'Mapping water'!$A$4:$U$4,0))*$F115</f>
        <v>0</v>
      </c>
      <c r="BM115" s="22">
        <f>INDEX('Mapping water'!$A$4:$U$352,MATCH($B115,'Mapping water'!$B$4:$B$352,0),MATCH(AU$4,'Mapping water'!$A$4:$U$4,0))*$F115</f>
        <v>0</v>
      </c>
      <c r="BN115" s="22">
        <f>INDEX('Mapping water'!$A$4:$U$352,MATCH($B115,'Mapping water'!$B$4:$B$352,0),MATCH(AV$4,'Mapping water'!$A$4:$U$4,0))*$G115</f>
        <v>0</v>
      </c>
      <c r="BO115" s="22">
        <f>INDEX('Mapping water'!$A$4:$U$352,MATCH($B115,'Mapping water'!$B$4:$B$352,0),MATCH(AW$4,'Mapping water'!$A$4:$U$4,0))*$G115</f>
        <v>0</v>
      </c>
      <c r="BP115" s="22">
        <f>INDEX('Mapping water'!$A$4:$U$352,MATCH($B115,'Mapping water'!$B$4:$B$352,0),MATCH(AX$4,'Mapping water'!$A$4:$U$4,0))*$G115</f>
        <v>0</v>
      </c>
      <c r="BQ115" s="22">
        <f>INDEX('Mapping water'!$A$4:$U$352,MATCH($B115,'Mapping water'!$B$4:$B$352,0),MATCH(AY$4,'Mapping water'!$A$4:$U$4,0))*$G115</f>
        <v>0</v>
      </c>
      <c r="BR115" s="22">
        <f>INDEX('Mapping water'!$A$4:$U$352,MATCH($B115,'Mapping water'!$B$4:$B$352,0),MATCH(AZ$4,'Mapping water'!$A$4:$U$4,0))*$G115</f>
        <v>0</v>
      </c>
      <c r="BS115" s="22">
        <f>INDEX('Mapping water'!$A$4:$U$352,MATCH($B115,'Mapping water'!$B$4:$B$352,0),MATCH(BA$4,'Mapping water'!$A$4:$U$4,0))*$G115</f>
        <v>0</v>
      </c>
      <c r="BT115" s="22">
        <f>INDEX('Mapping water'!$A$4:$U$352,MATCH($B115,'Mapping water'!$B$4:$B$352,0),MATCH(BB$4,'Mapping water'!$A$4:$U$4,0))*$G115</f>
        <v>140210</v>
      </c>
      <c r="BU115" s="22">
        <f>INDEX('Mapping water'!$A$4:$U$352,MATCH($B115,'Mapping water'!$B$4:$B$352,0),MATCH(BC$4,'Mapping water'!$A$4:$U$4,0))*$G115</f>
        <v>0</v>
      </c>
      <c r="BV115" s="22">
        <f>INDEX('Mapping water'!$A$4:$U$352,MATCH($B115,'Mapping water'!$B$4:$B$352,0),MATCH(BD$4,'Mapping water'!$A$4:$U$4,0))*$G115</f>
        <v>0</v>
      </c>
      <c r="BW115" s="22">
        <f>INDEX('Mapping water'!$A$4:$U$352,MATCH($B115,'Mapping water'!$B$4:$B$352,0),MATCH(BE$4,'Mapping water'!$A$4:$U$4,0))*$G115</f>
        <v>0</v>
      </c>
      <c r="BX115" s="22">
        <f>INDEX('Mapping water'!$A$4:$U$352,MATCH($B115,'Mapping water'!$B$4:$B$352,0),MATCH(BF$4,'Mapping water'!$A$4:$U$4,0))*$G115</f>
        <v>0</v>
      </c>
      <c r="BY115" s="22">
        <f>INDEX('Mapping water'!$A$4:$U$352,MATCH($B115,'Mapping water'!$B$4:$B$352,0),MATCH(BG$4,'Mapping water'!$A$4:$U$4,0))*$G115</f>
        <v>0</v>
      </c>
      <c r="BZ115" s="22">
        <f>INDEX('Mapping water'!$A$4:$U$352,MATCH($B115,'Mapping water'!$B$4:$B$352,0),MATCH(BH$4,'Mapping water'!$A$4:$U$4,0))*$G115</f>
        <v>0</v>
      </c>
      <c r="CA115" s="22">
        <f>INDEX('Mapping water'!$A$4:$U$352,MATCH($B115,'Mapping water'!$B$4:$B$352,0),MATCH(BI$4,'Mapping water'!$A$4:$U$4,0))*$G115</f>
        <v>0</v>
      </c>
      <c r="CB115" s="22">
        <f>INDEX('Mapping water'!$A$4:$U$352,MATCH($B115,'Mapping water'!$B$4:$B$352,0),MATCH(BJ$4,'Mapping water'!$A$4:$U$4,0))*$G115</f>
        <v>0</v>
      </c>
      <c r="CC115" s="22">
        <f>INDEX('Mapping water'!$A$4:$U$352,MATCH($B115,'Mapping water'!$B$4:$B$352,0),MATCH(BK$4,'Mapping water'!$A$4:$U$4,0))*$G115</f>
        <v>0</v>
      </c>
      <c r="CD115" s="22">
        <f>INDEX('Mapping water'!$A$4:$U$352,MATCH($B115,'Mapping water'!$B$4:$B$352,0),MATCH(BL$4,'Mapping water'!$A$4:$U$4,0))*$G115</f>
        <v>0</v>
      </c>
      <c r="CE115" s="22">
        <f>INDEX('Mapping water'!$A$4:$U$352,MATCH($B115,'Mapping water'!$B$4:$B$352,0),MATCH(BM$4,'Mapping water'!$A$4:$U$4,0))*$G115</f>
        <v>0</v>
      </c>
      <c r="CF115" s="22">
        <f>INDEX('Mapping water'!$A$4:$U$352,MATCH($B115,'Mapping water'!$B$4:$B$352,0),MATCH(BN$4,'Mapping water'!$A$4:$U$4,0))*$H115</f>
        <v>0</v>
      </c>
      <c r="CG115" s="22">
        <f>INDEX('Mapping water'!$A$4:$U$352,MATCH($B115,'Mapping water'!$B$4:$B$352,0),MATCH(BO$4,'Mapping water'!$A$4:$U$4,0))*$H115</f>
        <v>0</v>
      </c>
      <c r="CH115" s="22">
        <f>INDEX('Mapping water'!$A$4:$U$352,MATCH($B115,'Mapping water'!$B$4:$B$352,0),MATCH(BP$4,'Mapping water'!$A$4:$U$4,0))*$H115</f>
        <v>0</v>
      </c>
      <c r="CI115" s="22">
        <f>INDEX('Mapping water'!$A$4:$U$352,MATCH($B115,'Mapping water'!$B$4:$B$352,0),MATCH(BQ$4,'Mapping water'!$A$4:$U$4,0))*$H115</f>
        <v>0</v>
      </c>
      <c r="CJ115" s="22">
        <f>INDEX('Mapping water'!$A$4:$U$352,MATCH($B115,'Mapping water'!$B$4:$B$352,0),MATCH(BR$4,'Mapping water'!$A$4:$U$4,0))*$H115</f>
        <v>0</v>
      </c>
      <c r="CK115" s="22">
        <f>INDEX('Mapping water'!$A$4:$U$352,MATCH($B115,'Mapping water'!$B$4:$B$352,0),MATCH(BS$4,'Mapping water'!$A$4:$U$4,0))*$H115</f>
        <v>0</v>
      </c>
      <c r="CL115" s="22">
        <f>INDEX('Mapping water'!$A$4:$U$352,MATCH($B115,'Mapping water'!$B$4:$B$352,0),MATCH(BT$4,'Mapping water'!$A$4:$U$4,0))*$H115</f>
        <v>140767</v>
      </c>
      <c r="CM115" s="22">
        <f>INDEX('Mapping water'!$A$4:$U$352,MATCH($B115,'Mapping water'!$B$4:$B$352,0),MATCH(BU$4,'Mapping water'!$A$4:$U$4,0))*$H115</f>
        <v>0</v>
      </c>
      <c r="CN115" s="22">
        <f>INDEX('Mapping water'!$A$4:$U$352,MATCH($B115,'Mapping water'!$B$4:$B$352,0),MATCH(BV$4,'Mapping water'!$A$4:$U$4,0))*$H115</f>
        <v>0</v>
      </c>
      <c r="CO115" s="22">
        <f>INDEX('Mapping water'!$A$4:$U$352,MATCH($B115,'Mapping water'!$B$4:$B$352,0),MATCH(BW$4,'Mapping water'!$A$4:$U$4,0))*$H115</f>
        <v>0</v>
      </c>
      <c r="CP115" s="22">
        <f>INDEX('Mapping water'!$A$4:$U$352,MATCH($B115,'Mapping water'!$B$4:$B$352,0),MATCH(BX$4,'Mapping water'!$A$4:$U$4,0))*$H115</f>
        <v>0</v>
      </c>
      <c r="CQ115" s="22">
        <f>INDEX('Mapping water'!$A$4:$U$352,MATCH($B115,'Mapping water'!$B$4:$B$352,0),MATCH(BY$4,'Mapping water'!$A$4:$U$4,0))*$H115</f>
        <v>0</v>
      </c>
      <c r="CR115" s="22">
        <f>INDEX('Mapping water'!$A$4:$U$352,MATCH($B115,'Mapping water'!$B$4:$B$352,0),MATCH(BZ$4,'Mapping water'!$A$4:$U$4,0))*$H115</f>
        <v>0</v>
      </c>
      <c r="CS115" s="22">
        <f>INDEX('Mapping water'!$A$4:$U$352,MATCH($B115,'Mapping water'!$B$4:$B$352,0),MATCH(CA$4,'Mapping water'!$A$4:$U$4,0))*$H115</f>
        <v>0</v>
      </c>
      <c r="CT115" s="22">
        <f>INDEX('Mapping water'!$A$4:$U$352,MATCH($B115,'Mapping water'!$B$4:$B$352,0),MATCH(CB$4,'Mapping water'!$A$4:$U$4,0))*$H115</f>
        <v>0</v>
      </c>
      <c r="CU115" s="22">
        <f>INDEX('Mapping water'!$A$4:$U$352,MATCH($B115,'Mapping water'!$B$4:$B$352,0),MATCH(CC$4,'Mapping water'!$A$4:$U$4,0))*$H115</f>
        <v>0</v>
      </c>
      <c r="CV115" s="22">
        <f>INDEX('Mapping water'!$A$4:$U$352,MATCH($B115,'Mapping water'!$B$4:$B$352,0),MATCH(CD$4,'Mapping water'!$A$4:$U$4,0))*$H115</f>
        <v>0</v>
      </c>
      <c r="CW115" s="22">
        <f>INDEX('Mapping water'!$A$4:$U$352,MATCH($B115,'Mapping water'!$B$4:$B$352,0),MATCH(CE$4,'Mapping water'!$A$4:$U$4,0))*$H115</f>
        <v>0</v>
      </c>
      <c r="CX115" s="22">
        <f>INDEX('Mapping water'!$A$4:$U$352,MATCH($B115,'Mapping water'!$B$4:$B$352,0),MATCH(CF$4,'Mapping water'!$A$4:$U$4,0))*$I115</f>
        <v>0</v>
      </c>
      <c r="CY115" s="22">
        <f>INDEX('Mapping water'!$A$4:$U$352,MATCH($B115,'Mapping water'!$B$4:$B$352,0),MATCH(CG$4,'Mapping water'!$A$4:$U$4,0))*$I115</f>
        <v>0</v>
      </c>
      <c r="CZ115" s="22">
        <f>INDEX('Mapping water'!$A$4:$U$352,MATCH($B115,'Mapping water'!$B$4:$B$352,0),MATCH(CH$4,'Mapping water'!$A$4:$U$4,0))*$I115</f>
        <v>0</v>
      </c>
      <c r="DA115" s="22">
        <f>INDEX('Mapping water'!$A$4:$U$352,MATCH($B115,'Mapping water'!$B$4:$B$352,0),MATCH(CI$4,'Mapping water'!$A$4:$U$4,0))*$I115</f>
        <v>0</v>
      </c>
      <c r="DB115" s="22">
        <f>INDEX('Mapping water'!$A$4:$U$352,MATCH($B115,'Mapping water'!$B$4:$B$352,0),MATCH(CJ$4,'Mapping water'!$A$4:$U$4,0))*$I115</f>
        <v>0</v>
      </c>
      <c r="DC115" s="22">
        <f>INDEX('Mapping water'!$A$4:$U$352,MATCH($B115,'Mapping water'!$B$4:$B$352,0),MATCH(CK$4,'Mapping water'!$A$4:$U$4,0))*$I115</f>
        <v>0</v>
      </c>
      <c r="DD115" s="22">
        <f>INDEX('Mapping water'!$A$4:$U$352,MATCH($B115,'Mapping water'!$B$4:$B$352,0),MATCH(CL$4,'Mapping water'!$A$4:$U$4,0))*$I115</f>
        <v>141857</v>
      </c>
      <c r="DE115" s="22">
        <f>INDEX('Mapping water'!$A$4:$U$352,MATCH($B115,'Mapping water'!$B$4:$B$352,0),MATCH(CM$4,'Mapping water'!$A$4:$U$4,0))*$I115</f>
        <v>0</v>
      </c>
      <c r="DF115" s="22">
        <f>INDEX('Mapping water'!$A$4:$U$352,MATCH($B115,'Mapping water'!$B$4:$B$352,0),MATCH(CN$4,'Mapping water'!$A$4:$U$4,0))*$I115</f>
        <v>0</v>
      </c>
      <c r="DG115" s="22">
        <f>INDEX('Mapping water'!$A$4:$U$352,MATCH($B115,'Mapping water'!$B$4:$B$352,0),MATCH(CO$4,'Mapping water'!$A$4:$U$4,0))*$I115</f>
        <v>0</v>
      </c>
      <c r="DH115" s="22">
        <f>INDEX('Mapping water'!$A$4:$U$352,MATCH($B115,'Mapping water'!$B$4:$B$352,0),MATCH(CP$4,'Mapping water'!$A$4:$U$4,0))*$I115</f>
        <v>0</v>
      </c>
      <c r="DI115" s="22">
        <f>INDEX('Mapping water'!$A$4:$U$352,MATCH($B115,'Mapping water'!$B$4:$B$352,0),MATCH(CQ$4,'Mapping water'!$A$4:$U$4,0))*$I115</f>
        <v>0</v>
      </c>
      <c r="DJ115" s="22">
        <f>INDEX('Mapping water'!$A$4:$U$352,MATCH($B115,'Mapping water'!$B$4:$B$352,0),MATCH(CR$4,'Mapping water'!$A$4:$U$4,0))*$I115</f>
        <v>0</v>
      </c>
      <c r="DK115" s="22">
        <f>INDEX('Mapping water'!$A$4:$U$352,MATCH($B115,'Mapping water'!$B$4:$B$352,0),MATCH(CS$4,'Mapping water'!$A$4:$U$4,0))*$I115</f>
        <v>0</v>
      </c>
      <c r="DL115" s="22">
        <f>INDEX('Mapping water'!$A$4:$U$352,MATCH($B115,'Mapping water'!$B$4:$B$352,0),MATCH(CT$4,'Mapping water'!$A$4:$U$4,0))*$I115</f>
        <v>0</v>
      </c>
      <c r="DM115" s="22">
        <f>INDEX('Mapping water'!$A$4:$U$352,MATCH($B115,'Mapping water'!$B$4:$B$352,0),MATCH(CU$4,'Mapping water'!$A$4:$U$4,0))*$I115</f>
        <v>0</v>
      </c>
      <c r="DN115" s="22">
        <f>INDEX('Mapping water'!$A$4:$U$352,MATCH($B115,'Mapping water'!$B$4:$B$352,0),MATCH(CV$4,'Mapping water'!$A$4:$U$4,0))*$I115</f>
        <v>0</v>
      </c>
      <c r="DO115" s="22">
        <f>INDEX('Mapping water'!$A$4:$U$352,MATCH($B115,'Mapping water'!$B$4:$B$352,0),MATCH(CW$4,'Mapping water'!$A$4:$U$4,0))*$I115</f>
        <v>0</v>
      </c>
      <c r="DP115" s="22">
        <f>INDEX('Mapping water'!$A$4:$U$352,MATCH($B115,'Mapping water'!$B$4:$B$352,0),MATCH(CX$4,'Mapping water'!$A$4:$U$4,0))*$J115</f>
        <v>0</v>
      </c>
      <c r="DQ115" s="22">
        <f>INDEX('Mapping water'!$A$4:$U$352,MATCH($B115,'Mapping water'!$B$4:$B$352,0),MATCH(CY$4,'Mapping water'!$A$4:$U$4,0))*$J115</f>
        <v>0</v>
      </c>
      <c r="DR115" s="22">
        <f>INDEX('Mapping water'!$A$4:$U$352,MATCH($B115,'Mapping water'!$B$4:$B$352,0),MATCH(CZ$4,'Mapping water'!$A$4:$U$4,0))*$J115</f>
        <v>0</v>
      </c>
      <c r="DS115" s="22">
        <f>INDEX('Mapping water'!$A$4:$U$352,MATCH($B115,'Mapping water'!$B$4:$B$352,0),MATCH(DA$4,'Mapping water'!$A$4:$U$4,0))*$J115</f>
        <v>0</v>
      </c>
      <c r="DT115" s="22">
        <f>INDEX('Mapping water'!$A$4:$U$352,MATCH($B115,'Mapping water'!$B$4:$B$352,0),MATCH(DB$4,'Mapping water'!$A$4:$U$4,0))*$J115</f>
        <v>0</v>
      </c>
      <c r="DU115" s="22">
        <f>INDEX('Mapping water'!$A$4:$U$352,MATCH($B115,'Mapping water'!$B$4:$B$352,0),MATCH(DC$4,'Mapping water'!$A$4:$U$4,0))*$J115</f>
        <v>0</v>
      </c>
      <c r="DV115" s="22">
        <f>INDEX('Mapping water'!$A$4:$U$352,MATCH($B115,'Mapping water'!$B$4:$B$352,0),MATCH(DD$4,'Mapping water'!$A$4:$U$4,0))*$J115</f>
        <v>142905</v>
      </c>
      <c r="DW115" s="22">
        <f>INDEX('Mapping water'!$A$4:$U$352,MATCH($B115,'Mapping water'!$B$4:$B$352,0),MATCH(DE$4,'Mapping water'!$A$4:$U$4,0))*$J115</f>
        <v>0</v>
      </c>
      <c r="DX115" s="22">
        <f>INDEX('Mapping water'!$A$4:$U$352,MATCH($B115,'Mapping water'!$B$4:$B$352,0),MATCH(DF$4,'Mapping water'!$A$4:$U$4,0))*$J115</f>
        <v>0</v>
      </c>
      <c r="DY115" s="22">
        <f>INDEX('Mapping water'!$A$4:$U$352,MATCH($B115,'Mapping water'!$B$4:$B$352,0),MATCH(DG$4,'Mapping water'!$A$4:$U$4,0))*$J115</f>
        <v>0</v>
      </c>
      <c r="DZ115" s="22">
        <f>INDEX('Mapping water'!$A$4:$U$352,MATCH($B115,'Mapping water'!$B$4:$B$352,0),MATCH(DH$4,'Mapping water'!$A$4:$U$4,0))*$J115</f>
        <v>0</v>
      </c>
      <c r="EA115" s="22">
        <f>INDEX('Mapping water'!$A$4:$U$352,MATCH($B115,'Mapping water'!$B$4:$B$352,0),MATCH(DI$4,'Mapping water'!$A$4:$U$4,0))*$J115</f>
        <v>0</v>
      </c>
      <c r="EB115" s="22">
        <f>INDEX('Mapping water'!$A$4:$U$352,MATCH($B115,'Mapping water'!$B$4:$B$352,0),MATCH(DJ$4,'Mapping water'!$A$4:$U$4,0))*$J115</f>
        <v>0</v>
      </c>
      <c r="EC115" s="22">
        <f>INDEX('Mapping water'!$A$4:$U$352,MATCH($B115,'Mapping water'!$B$4:$B$352,0),MATCH(DK$4,'Mapping water'!$A$4:$U$4,0))*$J115</f>
        <v>0</v>
      </c>
      <c r="ED115" s="22">
        <f>INDEX('Mapping water'!$A$4:$U$352,MATCH($B115,'Mapping water'!$B$4:$B$352,0),MATCH(DL$4,'Mapping water'!$A$4:$U$4,0))*$J115</f>
        <v>0</v>
      </c>
      <c r="EE115" s="22">
        <f>INDEX('Mapping water'!$A$4:$U$352,MATCH($B115,'Mapping water'!$B$4:$B$352,0),MATCH(DM$4,'Mapping water'!$A$4:$U$4,0))*$J115</f>
        <v>0</v>
      </c>
      <c r="EF115" s="22">
        <f>INDEX('Mapping water'!$A$4:$U$352,MATCH($B115,'Mapping water'!$B$4:$B$352,0),MATCH(DN$4,'Mapping water'!$A$4:$U$4,0))*$J115</f>
        <v>0</v>
      </c>
      <c r="EG115" s="22">
        <f>INDEX('Mapping water'!$A$4:$U$352,MATCH($B115,'Mapping water'!$B$4:$B$352,0),MATCH(DO$4,'Mapping water'!$A$4:$U$4,0))*$J115</f>
        <v>0</v>
      </c>
      <c r="EH115" s="22">
        <f>INDEX('Mapping water'!$A$4:$U$352,MATCH($B115,'Mapping water'!$B$4:$B$352,0),MATCH(DP$4,'Mapping water'!$A$4:$U$4,0))*$K115</f>
        <v>0</v>
      </c>
      <c r="EI115" s="22">
        <f>INDEX('Mapping water'!$A$4:$U$352,MATCH($B115,'Mapping water'!$B$4:$B$352,0),MATCH(DQ$4,'Mapping water'!$A$4:$U$4,0))*$K115</f>
        <v>0</v>
      </c>
      <c r="EJ115" s="22">
        <f>INDEX('Mapping water'!$A$4:$U$352,MATCH($B115,'Mapping water'!$B$4:$B$352,0),MATCH(DR$4,'Mapping water'!$A$4:$U$4,0))*$K115</f>
        <v>0</v>
      </c>
      <c r="EK115" s="22">
        <f>INDEX('Mapping water'!$A$4:$U$352,MATCH($B115,'Mapping water'!$B$4:$B$352,0),MATCH(DS$4,'Mapping water'!$A$4:$U$4,0))*$K115</f>
        <v>0</v>
      </c>
      <c r="EL115" s="22">
        <f>INDEX('Mapping water'!$A$4:$U$352,MATCH($B115,'Mapping water'!$B$4:$B$352,0),MATCH(DT$4,'Mapping water'!$A$4:$U$4,0))*$K115</f>
        <v>0</v>
      </c>
      <c r="EM115" s="22">
        <f>INDEX('Mapping water'!$A$4:$U$352,MATCH($B115,'Mapping water'!$B$4:$B$352,0),MATCH(DU$4,'Mapping water'!$A$4:$U$4,0))*$K115</f>
        <v>0</v>
      </c>
      <c r="EN115" s="22">
        <f>INDEX('Mapping water'!$A$4:$U$352,MATCH($B115,'Mapping water'!$B$4:$B$352,0),MATCH(DV$4,'Mapping water'!$A$4:$U$4,0))*$K115</f>
        <v>143884</v>
      </c>
      <c r="EO115" s="22">
        <f>INDEX('Mapping water'!$A$4:$U$352,MATCH($B115,'Mapping water'!$B$4:$B$352,0),MATCH(DW$4,'Mapping water'!$A$4:$U$4,0))*$K115</f>
        <v>0</v>
      </c>
      <c r="EP115" s="22">
        <f>INDEX('Mapping water'!$A$4:$U$352,MATCH($B115,'Mapping water'!$B$4:$B$352,0),MATCH(DX$4,'Mapping water'!$A$4:$U$4,0))*$K115</f>
        <v>0</v>
      </c>
      <c r="EQ115" s="22">
        <f>INDEX('Mapping water'!$A$4:$U$352,MATCH($B115,'Mapping water'!$B$4:$B$352,0),MATCH(DY$4,'Mapping water'!$A$4:$U$4,0))*$K115</f>
        <v>0</v>
      </c>
      <c r="ER115" s="22">
        <f>INDEX('Mapping water'!$A$4:$U$352,MATCH($B115,'Mapping water'!$B$4:$B$352,0),MATCH(DZ$4,'Mapping water'!$A$4:$U$4,0))*$K115</f>
        <v>0</v>
      </c>
      <c r="ES115" s="22">
        <f>INDEX('Mapping water'!$A$4:$U$352,MATCH($B115,'Mapping water'!$B$4:$B$352,0),MATCH(EA$4,'Mapping water'!$A$4:$U$4,0))*$K115</f>
        <v>0</v>
      </c>
      <c r="ET115" s="22">
        <f>INDEX('Mapping water'!$A$4:$U$352,MATCH($B115,'Mapping water'!$B$4:$B$352,0),MATCH(EB$4,'Mapping water'!$A$4:$U$4,0))*$K115</f>
        <v>0</v>
      </c>
      <c r="EU115" s="22">
        <f>INDEX('Mapping water'!$A$4:$U$352,MATCH($B115,'Mapping water'!$B$4:$B$352,0),MATCH(EC$4,'Mapping water'!$A$4:$U$4,0))*$K115</f>
        <v>0</v>
      </c>
      <c r="EV115" s="22">
        <f>INDEX('Mapping water'!$A$4:$U$352,MATCH($B115,'Mapping water'!$B$4:$B$352,0),MATCH(ED$4,'Mapping water'!$A$4:$U$4,0))*$K115</f>
        <v>0</v>
      </c>
      <c r="EW115" s="22">
        <f>INDEX('Mapping water'!$A$4:$U$352,MATCH($B115,'Mapping water'!$B$4:$B$352,0),MATCH(EE$4,'Mapping water'!$A$4:$U$4,0))*$K115</f>
        <v>0</v>
      </c>
      <c r="EX115" s="22">
        <f>INDEX('Mapping water'!$A$4:$U$352,MATCH($B115,'Mapping water'!$B$4:$B$352,0),MATCH(EF$4,'Mapping water'!$A$4:$U$4,0))*$K115</f>
        <v>0</v>
      </c>
      <c r="EY115" s="22">
        <f>INDEX('Mapping water'!$A$4:$U$352,MATCH($B115,'Mapping water'!$B$4:$B$352,0),MATCH(EG$4,'Mapping water'!$A$4:$U$4,0))*$K115</f>
        <v>0</v>
      </c>
    </row>
    <row r="116" spans="1:155" x14ac:dyDescent="0.2">
      <c r="A116" s="21" t="s">
        <v>509</v>
      </c>
      <c r="B116" s="21" t="s">
        <v>510</v>
      </c>
      <c r="C116" s="21" t="s">
        <v>24</v>
      </c>
      <c r="D116" s="22">
        <f>INDEX('Households England'!S$5:S$374,MATCH('Mapping HH to population water'!$B116,'Households England'!$B$5:$B$374,0))*1000</f>
        <v>127023</v>
      </c>
      <c r="E116" s="22">
        <f>INDEX('Households England'!T$5:T$374,MATCH('Mapping HH to population water'!$B116,'Households England'!$B$5:$B$374,0))*1000</f>
        <v>128792</v>
      </c>
      <c r="F116" s="22">
        <f>INDEX('Households England'!U$5:U$374,MATCH('Mapping HH to population water'!$B116,'Households England'!$B$5:$B$374,0))*1000</f>
        <v>130476</v>
      </c>
      <c r="G116" s="22">
        <f>INDEX('Households England'!V$5:V$374,MATCH('Mapping HH to population water'!$B116,'Households England'!$B$5:$B$374,0))*1000</f>
        <v>132041</v>
      </c>
      <c r="H116" s="22">
        <f>INDEX('Households England'!W$5:W$374,MATCH('Mapping HH to population water'!$B116,'Households England'!$B$5:$B$374,0))*1000</f>
        <v>133527</v>
      </c>
      <c r="I116" s="22">
        <f>INDEX('Households England'!X$5:X$374,MATCH('Mapping HH to population water'!$B116,'Households England'!$B$5:$B$374,0))*1000</f>
        <v>135285</v>
      </c>
      <c r="J116" s="22">
        <f>INDEX('Households England'!Y$5:Y$374,MATCH('Mapping HH to population water'!$B116,'Households England'!$B$5:$B$374,0))*1000</f>
        <v>136952</v>
      </c>
      <c r="K116" s="22">
        <f>INDEX('Households England'!Z$5:Z$374,MATCH('Mapping HH to population water'!$B116,'Households England'!$B$5:$B$374,0))*1000</f>
        <v>138585</v>
      </c>
      <c r="L116" s="22">
        <f>INDEX('Mapping water'!$A$4:$U$352,MATCH($B116,'Mapping water'!$B$4:$B$352,0),MATCH(L$4,'Mapping water'!$A$4:$U$4,0))*$D116</f>
        <v>0</v>
      </c>
      <c r="M116" s="22">
        <f>INDEX('Mapping water'!$A$4:$U$352,MATCH($B116,'Mapping water'!$B$4:$B$352,0),MATCH(M$4,'Mapping water'!$A$4:$U$4,0))*$D116</f>
        <v>0</v>
      </c>
      <c r="N116" s="22">
        <f>INDEX('Mapping water'!$A$4:$U$352,MATCH($B116,'Mapping water'!$B$4:$B$352,0),MATCH(N$4,'Mapping water'!$A$4:$U$4,0))*$D116</f>
        <v>0</v>
      </c>
      <c r="O116" s="22">
        <f>INDEX('Mapping water'!$A$4:$U$352,MATCH($B116,'Mapping water'!$B$4:$B$352,0),MATCH(O$4,'Mapping water'!$A$4:$U$4,0))*$D116</f>
        <v>0</v>
      </c>
      <c r="P116" s="22">
        <f>INDEX('Mapping water'!$A$4:$U$352,MATCH($B116,'Mapping water'!$B$4:$B$352,0),MATCH(P$4,'Mapping water'!$A$4:$U$4,0))*$D116</f>
        <v>0</v>
      </c>
      <c r="Q116" s="22">
        <f>INDEX('Mapping water'!$A$4:$U$352,MATCH($B116,'Mapping water'!$B$4:$B$352,0),MATCH(Q$4,'Mapping water'!$A$4:$U$4,0))*$D116</f>
        <v>0</v>
      </c>
      <c r="R116" s="22">
        <f>INDEX('Mapping water'!$A$4:$U$352,MATCH($B116,'Mapping water'!$B$4:$B$352,0),MATCH(R$4,'Mapping water'!$A$4:$U$4,0))*$D116</f>
        <v>127023</v>
      </c>
      <c r="S116" s="22">
        <f>INDEX('Mapping water'!$A$4:$U$352,MATCH($B116,'Mapping water'!$B$4:$B$352,0),MATCH(S$4,'Mapping water'!$A$4:$U$4,0))*$D116</f>
        <v>0</v>
      </c>
      <c r="T116" s="22">
        <f>INDEX('Mapping water'!$A$4:$U$352,MATCH($B116,'Mapping water'!$B$4:$B$352,0),MATCH(T$4,'Mapping water'!$A$4:$U$4,0))*$D116</f>
        <v>0</v>
      </c>
      <c r="U116" s="22">
        <f>INDEX('Mapping water'!$A$4:$U$352,MATCH($B116,'Mapping water'!$B$4:$B$352,0),MATCH(U$4,'Mapping water'!$A$4:$U$4,0))*$D116</f>
        <v>0</v>
      </c>
      <c r="V116" s="22">
        <f>INDEX('Mapping water'!$A$4:$U$352,MATCH($B116,'Mapping water'!$B$4:$B$352,0),MATCH(V$4,'Mapping water'!$A$4:$U$4,0))*$D116</f>
        <v>0</v>
      </c>
      <c r="W116" s="22">
        <f>INDEX('Mapping water'!$A$4:$U$352,MATCH($B116,'Mapping water'!$B$4:$B$352,0),MATCH(W$4,'Mapping water'!$A$4:$U$4,0))*$D116</f>
        <v>0</v>
      </c>
      <c r="X116" s="22">
        <f>INDEX('Mapping water'!$A$4:$U$352,MATCH($B116,'Mapping water'!$B$4:$B$352,0),MATCH(X$4,'Mapping water'!$A$4:$U$4,0))*$D116</f>
        <v>0</v>
      </c>
      <c r="Y116" s="22">
        <f>INDEX('Mapping water'!$A$4:$U$352,MATCH($B116,'Mapping water'!$B$4:$B$352,0),MATCH(Y$4,'Mapping water'!$A$4:$U$4,0))*$D116</f>
        <v>0</v>
      </c>
      <c r="Z116" s="22">
        <f>INDEX('Mapping water'!$A$4:$U$352,MATCH($B116,'Mapping water'!$B$4:$B$352,0),MATCH(Z$4,'Mapping water'!$A$4:$U$4,0))*$D116</f>
        <v>0</v>
      </c>
      <c r="AA116" s="22">
        <f>INDEX('Mapping water'!$A$4:$U$352,MATCH($B116,'Mapping water'!$B$4:$B$352,0),MATCH(AA$4,'Mapping water'!$A$4:$U$4,0))*$D116</f>
        <v>0</v>
      </c>
      <c r="AB116" s="22">
        <f>INDEX('Mapping water'!$A$4:$U$352,MATCH($B116,'Mapping water'!$B$4:$B$352,0),MATCH(AB$4,'Mapping water'!$A$4:$U$4,0))*$D116</f>
        <v>0</v>
      </c>
      <c r="AC116" s="22">
        <f>INDEX('Mapping water'!$A$4:$U$352,MATCH($B116,'Mapping water'!$B$4:$B$352,0),MATCH(AC$4,'Mapping water'!$A$4:$U$4,0))*$D116</f>
        <v>0</v>
      </c>
      <c r="AD116" s="22">
        <f>INDEX('Mapping water'!$A$4:$U$352,MATCH($B116,'Mapping water'!$B$4:$B$352,0),MATCH(AD$4,'Mapping water'!$A$4:$U$4,0))*$E116</f>
        <v>0</v>
      </c>
      <c r="AE116" s="22">
        <f>INDEX('Mapping water'!$A$4:$U$352,MATCH($B116,'Mapping water'!$B$4:$B$352,0),MATCH(AE$4,'Mapping water'!$A$4:$U$4,0))*$E116</f>
        <v>0</v>
      </c>
      <c r="AF116" s="22">
        <f>INDEX('Mapping water'!$A$4:$U$352,MATCH($B116,'Mapping water'!$B$4:$B$352,0),MATCH(AF$4,'Mapping water'!$A$4:$U$4,0))*$E116</f>
        <v>0</v>
      </c>
      <c r="AG116" s="22">
        <f>INDEX('Mapping water'!$A$4:$U$352,MATCH($B116,'Mapping water'!$B$4:$B$352,0),MATCH(AG$4,'Mapping water'!$A$4:$U$4,0))*$E116</f>
        <v>0</v>
      </c>
      <c r="AH116" s="22">
        <f>INDEX('Mapping water'!$A$4:$U$352,MATCH($B116,'Mapping water'!$B$4:$B$352,0),MATCH(AH$4,'Mapping water'!$A$4:$U$4,0))*$E116</f>
        <v>0</v>
      </c>
      <c r="AI116" s="22">
        <f>INDEX('Mapping water'!$A$4:$U$352,MATCH($B116,'Mapping water'!$B$4:$B$352,0),MATCH(AI$4,'Mapping water'!$A$4:$U$4,0))*$E116</f>
        <v>0</v>
      </c>
      <c r="AJ116" s="22">
        <f>INDEX('Mapping water'!$A$4:$U$352,MATCH($B116,'Mapping water'!$B$4:$B$352,0),MATCH(AJ$4,'Mapping water'!$A$4:$U$4,0))*$E116</f>
        <v>128792</v>
      </c>
      <c r="AK116" s="22">
        <f>INDEX('Mapping water'!$A$4:$U$352,MATCH($B116,'Mapping water'!$B$4:$B$352,0),MATCH(AK$4,'Mapping water'!$A$4:$U$4,0))*$E116</f>
        <v>0</v>
      </c>
      <c r="AL116" s="22">
        <f>INDEX('Mapping water'!$A$4:$U$352,MATCH($B116,'Mapping water'!$B$4:$B$352,0),MATCH(AL$4,'Mapping water'!$A$4:$U$4,0))*$E116</f>
        <v>0</v>
      </c>
      <c r="AM116" s="22">
        <f>INDEX('Mapping water'!$A$4:$U$352,MATCH($B116,'Mapping water'!$B$4:$B$352,0),MATCH(AM$4,'Mapping water'!$A$4:$U$4,0))*$E116</f>
        <v>0</v>
      </c>
      <c r="AN116" s="22">
        <f>INDEX('Mapping water'!$A$4:$U$352,MATCH($B116,'Mapping water'!$B$4:$B$352,0),MATCH(AN$4,'Mapping water'!$A$4:$U$4,0))*$E116</f>
        <v>0</v>
      </c>
      <c r="AO116" s="22">
        <f>INDEX('Mapping water'!$A$4:$U$352,MATCH($B116,'Mapping water'!$B$4:$B$352,0),MATCH(AO$4,'Mapping water'!$A$4:$U$4,0))*$E116</f>
        <v>0</v>
      </c>
      <c r="AP116" s="22">
        <f>INDEX('Mapping water'!$A$4:$U$352,MATCH($B116,'Mapping water'!$B$4:$B$352,0),MATCH(AP$4,'Mapping water'!$A$4:$U$4,0))*$E116</f>
        <v>0</v>
      </c>
      <c r="AQ116" s="22">
        <f>INDEX('Mapping water'!$A$4:$U$352,MATCH($B116,'Mapping water'!$B$4:$B$352,0),MATCH(AQ$4,'Mapping water'!$A$4:$U$4,0))*$E116</f>
        <v>0</v>
      </c>
      <c r="AR116" s="22">
        <f>INDEX('Mapping water'!$A$4:$U$352,MATCH($B116,'Mapping water'!$B$4:$B$352,0),MATCH(AR$4,'Mapping water'!$A$4:$U$4,0))*$E116</f>
        <v>0</v>
      </c>
      <c r="AS116" s="22">
        <f>INDEX('Mapping water'!$A$4:$U$352,MATCH($B116,'Mapping water'!$B$4:$B$352,0),MATCH(AS$4,'Mapping water'!$A$4:$U$4,0))*$E116</f>
        <v>0</v>
      </c>
      <c r="AT116" s="22">
        <f>INDEX('Mapping water'!$A$4:$U$352,MATCH($B116,'Mapping water'!$B$4:$B$352,0),MATCH(AT$4,'Mapping water'!$A$4:$U$4,0))*$E116</f>
        <v>0</v>
      </c>
      <c r="AU116" s="22">
        <f>INDEX('Mapping water'!$A$4:$U$352,MATCH($B116,'Mapping water'!$B$4:$B$352,0),MATCH(AU$4,'Mapping water'!$A$4:$U$4,0))*$E116</f>
        <v>0</v>
      </c>
      <c r="AV116" s="22">
        <f>INDEX('Mapping water'!$A$4:$U$352,MATCH($B116,'Mapping water'!$B$4:$B$352,0),MATCH(AD$4,'Mapping water'!$A$4:$U$4,0))*$F116</f>
        <v>0</v>
      </c>
      <c r="AW116" s="22">
        <f>INDEX('Mapping water'!$A$4:$U$352,MATCH($B116,'Mapping water'!$B$4:$B$352,0),MATCH(AE$4,'Mapping water'!$A$4:$U$4,0))*$F116</f>
        <v>0</v>
      </c>
      <c r="AX116" s="22">
        <f>INDEX('Mapping water'!$A$4:$U$352,MATCH($B116,'Mapping water'!$B$4:$B$352,0),MATCH(AF$4,'Mapping water'!$A$4:$U$4,0))*$F116</f>
        <v>0</v>
      </c>
      <c r="AY116" s="22">
        <f>INDEX('Mapping water'!$A$4:$U$352,MATCH($B116,'Mapping water'!$B$4:$B$352,0),MATCH(AG$4,'Mapping water'!$A$4:$U$4,0))*$F116</f>
        <v>0</v>
      </c>
      <c r="AZ116" s="22">
        <f>INDEX('Mapping water'!$A$4:$U$352,MATCH($B116,'Mapping water'!$B$4:$B$352,0),MATCH(AH$4,'Mapping water'!$A$4:$U$4,0))*$F116</f>
        <v>0</v>
      </c>
      <c r="BA116" s="22">
        <f>INDEX('Mapping water'!$A$4:$U$352,MATCH($B116,'Mapping water'!$B$4:$B$352,0),MATCH(AI$4,'Mapping water'!$A$4:$U$4,0))*$F116</f>
        <v>0</v>
      </c>
      <c r="BB116" s="22">
        <f>INDEX('Mapping water'!$A$4:$U$352,MATCH($B116,'Mapping water'!$B$4:$B$352,0),MATCH(AJ$4,'Mapping water'!$A$4:$U$4,0))*$F116</f>
        <v>130476</v>
      </c>
      <c r="BC116" s="22">
        <f>INDEX('Mapping water'!$A$4:$U$352,MATCH($B116,'Mapping water'!$B$4:$B$352,0),MATCH(AK$4,'Mapping water'!$A$4:$U$4,0))*$F116</f>
        <v>0</v>
      </c>
      <c r="BD116" s="22">
        <f>INDEX('Mapping water'!$A$4:$U$352,MATCH($B116,'Mapping water'!$B$4:$B$352,0),MATCH(AL$4,'Mapping water'!$A$4:$U$4,0))*$F116</f>
        <v>0</v>
      </c>
      <c r="BE116" s="22">
        <f>INDEX('Mapping water'!$A$4:$U$352,MATCH($B116,'Mapping water'!$B$4:$B$352,0),MATCH(AM$4,'Mapping water'!$A$4:$U$4,0))*$F116</f>
        <v>0</v>
      </c>
      <c r="BF116" s="22">
        <f>INDEX('Mapping water'!$A$4:$U$352,MATCH($B116,'Mapping water'!$B$4:$B$352,0),MATCH(AN$4,'Mapping water'!$A$4:$U$4,0))*$F116</f>
        <v>0</v>
      </c>
      <c r="BG116" s="22">
        <f>INDEX('Mapping water'!$A$4:$U$352,MATCH($B116,'Mapping water'!$B$4:$B$352,0),MATCH(AO$4,'Mapping water'!$A$4:$U$4,0))*$F116</f>
        <v>0</v>
      </c>
      <c r="BH116" s="22">
        <f>INDEX('Mapping water'!$A$4:$U$352,MATCH($B116,'Mapping water'!$B$4:$B$352,0),MATCH(AP$4,'Mapping water'!$A$4:$U$4,0))*$F116</f>
        <v>0</v>
      </c>
      <c r="BI116" s="22">
        <f>INDEX('Mapping water'!$A$4:$U$352,MATCH($B116,'Mapping water'!$B$4:$B$352,0),MATCH(AQ$4,'Mapping water'!$A$4:$U$4,0))*$F116</f>
        <v>0</v>
      </c>
      <c r="BJ116" s="22">
        <f>INDEX('Mapping water'!$A$4:$U$352,MATCH($B116,'Mapping water'!$B$4:$B$352,0),MATCH(AR$4,'Mapping water'!$A$4:$U$4,0))*$F116</f>
        <v>0</v>
      </c>
      <c r="BK116" s="22">
        <f>INDEX('Mapping water'!$A$4:$U$352,MATCH($B116,'Mapping water'!$B$4:$B$352,0),MATCH(AS$4,'Mapping water'!$A$4:$U$4,0))*$F116</f>
        <v>0</v>
      </c>
      <c r="BL116" s="22">
        <f>INDEX('Mapping water'!$A$4:$U$352,MATCH($B116,'Mapping water'!$B$4:$B$352,0),MATCH(AT$4,'Mapping water'!$A$4:$U$4,0))*$F116</f>
        <v>0</v>
      </c>
      <c r="BM116" s="22">
        <f>INDEX('Mapping water'!$A$4:$U$352,MATCH($B116,'Mapping water'!$B$4:$B$352,0),MATCH(AU$4,'Mapping water'!$A$4:$U$4,0))*$F116</f>
        <v>0</v>
      </c>
      <c r="BN116" s="22">
        <f>INDEX('Mapping water'!$A$4:$U$352,MATCH($B116,'Mapping water'!$B$4:$B$352,0),MATCH(AV$4,'Mapping water'!$A$4:$U$4,0))*$G116</f>
        <v>0</v>
      </c>
      <c r="BO116" s="22">
        <f>INDEX('Mapping water'!$A$4:$U$352,MATCH($B116,'Mapping water'!$B$4:$B$352,0),MATCH(AW$4,'Mapping water'!$A$4:$U$4,0))*$G116</f>
        <v>0</v>
      </c>
      <c r="BP116" s="22">
        <f>INDEX('Mapping water'!$A$4:$U$352,MATCH($B116,'Mapping water'!$B$4:$B$352,0),MATCH(AX$4,'Mapping water'!$A$4:$U$4,0))*$G116</f>
        <v>0</v>
      </c>
      <c r="BQ116" s="22">
        <f>INDEX('Mapping water'!$A$4:$U$352,MATCH($B116,'Mapping water'!$B$4:$B$352,0),MATCH(AY$4,'Mapping water'!$A$4:$U$4,0))*$G116</f>
        <v>0</v>
      </c>
      <c r="BR116" s="22">
        <f>INDEX('Mapping water'!$A$4:$U$352,MATCH($B116,'Mapping water'!$B$4:$B$352,0),MATCH(AZ$4,'Mapping water'!$A$4:$U$4,0))*$G116</f>
        <v>0</v>
      </c>
      <c r="BS116" s="22">
        <f>INDEX('Mapping water'!$A$4:$U$352,MATCH($B116,'Mapping water'!$B$4:$B$352,0),MATCH(BA$4,'Mapping water'!$A$4:$U$4,0))*$G116</f>
        <v>0</v>
      </c>
      <c r="BT116" s="22">
        <f>INDEX('Mapping water'!$A$4:$U$352,MATCH($B116,'Mapping water'!$B$4:$B$352,0),MATCH(BB$4,'Mapping water'!$A$4:$U$4,0))*$G116</f>
        <v>132041</v>
      </c>
      <c r="BU116" s="22">
        <f>INDEX('Mapping water'!$A$4:$U$352,MATCH($B116,'Mapping water'!$B$4:$B$352,0),MATCH(BC$4,'Mapping water'!$A$4:$U$4,0))*$G116</f>
        <v>0</v>
      </c>
      <c r="BV116" s="22">
        <f>INDEX('Mapping water'!$A$4:$U$352,MATCH($B116,'Mapping water'!$B$4:$B$352,0),MATCH(BD$4,'Mapping water'!$A$4:$U$4,0))*$G116</f>
        <v>0</v>
      </c>
      <c r="BW116" s="22">
        <f>INDEX('Mapping water'!$A$4:$U$352,MATCH($B116,'Mapping water'!$B$4:$B$352,0),MATCH(BE$4,'Mapping water'!$A$4:$U$4,0))*$G116</f>
        <v>0</v>
      </c>
      <c r="BX116" s="22">
        <f>INDEX('Mapping water'!$A$4:$U$352,MATCH($B116,'Mapping water'!$B$4:$B$352,0),MATCH(BF$4,'Mapping water'!$A$4:$U$4,0))*$G116</f>
        <v>0</v>
      </c>
      <c r="BY116" s="22">
        <f>INDEX('Mapping water'!$A$4:$U$352,MATCH($B116,'Mapping water'!$B$4:$B$352,0),MATCH(BG$4,'Mapping water'!$A$4:$U$4,0))*$G116</f>
        <v>0</v>
      </c>
      <c r="BZ116" s="22">
        <f>INDEX('Mapping water'!$A$4:$U$352,MATCH($B116,'Mapping water'!$B$4:$B$352,0),MATCH(BH$4,'Mapping water'!$A$4:$U$4,0))*$G116</f>
        <v>0</v>
      </c>
      <c r="CA116" s="22">
        <f>INDEX('Mapping water'!$A$4:$U$352,MATCH($B116,'Mapping water'!$B$4:$B$352,0),MATCH(BI$4,'Mapping water'!$A$4:$U$4,0))*$G116</f>
        <v>0</v>
      </c>
      <c r="CB116" s="22">
        <f>INDEX('Mapping water'!$A$4:$U$352,MATCH($B116,'Mapping water'!$B$4:$B$352,0),MATCH(BJ$4,'Mapping water'!$A$4:$U$4,0))*$G116</f>
        <v>0</v>
      </c>
      <c r="CC116" s="22">
        <f>INDEX('Mapping water'!$A$4:$U$352,MATCH($B116,'Mapping water'!$B$4:$B$352,0),MATCH(BK$4,'Mapping water'!$A$4:$U$4,0))*$G116</f>
        <v>0</v>
      </c>
      <c r="CD116" s="22">
        <f>INDEX('Mapping water'!$A$4:$U$352,MATCH($B116,'Mapping water'!$B$4:$B$352,0),MATCH(BL$4,'Mapping water'!$A$4:$U$4,0))*$G116</f>
        <v>0</v>
      </c>
      <c r="CE116" s="22">
        <f>INDEX('Mapping water'!$A$4:$U$352,MATCH($B116,'Mapping water'!$B$4:$B$352,0),MATCH(BM$4,'Mapping water'!$A$4:$U$4,0))*$G116</f>
        <v>0</v>
      </c>
      <c r="CF116" s="22">
        <f>INDEX('Mapping water'!$A$4:$U$352,MATCH($B116,'Mapping water'!$B$4:$B$352,0),MATCH(BN$4,'Mapping water'!$A$4:$U$4,0))*$H116</f>
        <v>0</v>
      </c>
      <c r="CG116" s="22">
        <f>INDEX('Mapping water'!$A$4:$U$352,MATCH($B116,'Mapping water'!$B$4:$B$352,0),MATCH(BO$4,'Mapping water'!$A$4:$U$4,0))*$H116</f>
        <v>0</v>
      </c>
      <c r="CH116" s="22">
        <f>INDEX('Mapping water'!$A$4:$U$352,MATCH($B116,'Mapping water'!$B$4:$B$352,0),MATCH(BP$4,'Mapping water'!$A$4:$U$4,0))*$H116</f>
        <v>0</v>
      </c>
      <c r="CI116" s="22">
        <f>INDEX('Mapping water'!$A$4:$U$352,MATCH($B116,'Mapping water'!$B$4:$B$352,0),MATCH(BQ$4,'Mapping water'!$A$4:$U$4,0))*$H116</f>
        <v>0</v>
      </c>
      <c r="CJ116" s="22">
        <f>INDEX('Mapping water'!$A$4:$U$352,MATCH($B116,'Mapping water'!$B$4:$B$352,0),MATCH(BR$4,'Mapping water'!$A$4:$U$4,0))*$H116</f>
        <v>0</v>
      </c>
      <c r="CK116" s="22">
        <f>INDEX('Mapping water'!$A$4:$U$352,MATCH($B116,'Mapping water'!$B$4:$B$352,0),MATCH(BS$4,'Mapping water'!$A$4:$U$4,0))*$H116</f>
        <v>0</v>
      </c>
      <c r="CL116" s="22">
        <f>INDEX('Mapping water'!$A$4:$U$352,MATCH($B116,'Mapping water'!$B$4:$B$352,0),MATCH(BT$4,'Mapping water'!$A$4:$U$4,0))*$H116</f>
        <v>133527</v>
      </c>
      <c r="CM116" s="22">
        <f>INDEX('Mapping water'!$A$4:$U$352,MATCH($B116,'Mapping water'!$B$4:$B$352,0),MATCH(BU$4,'Mapping water'!$A$4:$U$4,0))*$H116</f>
        <v>0</v>
      </c>
      <c r="CN116" s="22">
        <f>INDEX('Mapping water'!$A$4:$U$352,MATCH($B116,'Mapping water'!$B$4:$B$352,0),MATCH(BV$4,'Mapping water'!$A$4:$U$4,0))*$H116</f>
        <v>0</v>
      </c>
      <c r="CO116" s="22">
        <f>INDEX('Mapping water'!$A$4:$U$352,MATCH($B116,'Mapping water'!$B$4:$B$352,0),MATCH(BW$4,'Mapping water'!$A$4:$U$4,0))*$H116</f>
        <v>0</v>
      </c>
      <c r="CP116" s="22">
        <f>INDEX('Mapping water'!$A$4:$U$352,MATCH($B116,'Mapping water'!$B$4:$B$352,0),MATCH(BX$4,'Mapping water'!$A$4:$U$4,0))*$H116</f>
        <v>0</v>
      </c>
      <c r="CQ116" s="22">
        <f>INDEX('Mapping water'!$A$4:$U$352,MATCH($B116,'Mapping water'!$B$4:$B$352,0),MATCH(BY$4,'Mapping water'!$A$4:$U$4,0))*$H116</f>
        <v>0</v>
      </c>
      <c r="CR116" s="22">
        <f>INDEX('Mapping water'!$A$4:$U$352,MATCH($B116,'Mapping water'!$B$4:$B$352,0),MATCH(BZ$4,'Mapping water'!$A$4:$U$4,0))*$H116</f>
        <v>0</v>
      </c>
      <c r="CS116" s="22">
        <f>INDEX('Mapping water'!$A$4:$U$352,MATCH($B116,'Mapping water'!$B$4:$B$352,0),MATCH(CA$4,'Mapping water'!$A$4:$U$4,0))*$H116</f>
        <v>0</v>
      </c>
      <c r="CT116" s="22">
        <f>INDEX('Mapping water'!$A$4:$U$352,MATCH($B116,'Mapping water'!$B$4:$B$352,0),MATCH(CB$4,'Mapping water'!$A$4:$U$4,0))*$H116</f>
        <v>0</v>
      </c>
      <c r="CU116" s="22">
        <f>INDEX('Mapping water'!$A$4:$U$352,MATCH($B116,'Mapping water'!$B$4:$B$352,0),MATCH(CC$4,'Mapping water'!$A$4:$U$4,0))*$H116</f>
        <v>0</v>
      </c>
      <c r="CV116" s="22">
        <f>INDEX('Mapping water'!$A$4:$U$352,MATCH($B116,'Mapping water'!$B$4:$B$352,0),MATCH(CD$4,'Mapping water'!$A$4:$U$4,0))*$H116</f>
        <v>0</v>
      </c>
      <c r="CW116" s="22">
        <f>INDEX('Mapping water'!$A$4:$U$352,MATCH($B116,'Mapping water'!$B$4:$B$352,0),MATCH(CE$4,'Mapping water'!$A$4:$U$4,0))*$H116</f>
        <v>0</v>
      </c>
      <c r="CX116" s="22">
        <f>INDEX('Mapping water'!$A$4:$U$352,MATCH($B116,'Mapping water'!$B$4:$B$352,0),MATCH(CF$4,'Mapping water'!$A$4:$U$4,0))*$I116</f>
        <v>0</v>
      </c>
      <c r="CY116" s="22">
        <f>INDEX('Mapping water'!$A$4:$U$352,MATCH($B116,'Mapping water'!$B$4:$B$352,0),MATCH(CG$4,'Mapping water'!$A$4:$U$4,0))*$I116</f>
        <v>0</v>
      </c>
      <c r="CZ116" s="22">
        <f>INDEX('Mapping water'!$A$4:$U$352,MATCH($B116,'Mapping water'!$B$4:$B$352,0),MATCH(CH$4,'Mapping water'!$A$4:$U$4,0))*$I116</f>
        <v>0</v>
      </c>
      <c r="DA116" s="22">
        <f>INDEX('Mapping water'!$A$4:$U$352,MATCH($B116,'Mapping water'!$B$4:$B$352,0),MATCH(CI$4,'Mapping water'!$A$4:$U$4,0))*$I116</f>
        <v>0</v>
      </c>
      <c r="DB116" s="22">
        <f>INDEX('Mapping water'!$A$4:$U$352,MATCH($B116,'Mapping water'!$B$4:$B$352,0),MATCH(CJ$4,'Mapping water'!$A$4:$U$4,0))*$I116</f>
        <v>0</v>
      </c>
      <c r="DC116" s="22">
        <f>INDEX('Mapping water'!$A$4:$U$352,MATCH($B116,'Mapping water'!$B$4:$B$352,0),MATCH(CK$4,'Mapping water'!$A$4:$U$4,0))*$I116</f>
        <v>0</v>
      </c>
      <c r="DD116" s="22">
        <f>INDEX('Mapping water'!$A$4:$U$352,MATCH($B116,'Mapping water'!$B$4:$B$352,0),MATCH(CL$4,'Mapping water'!$A$4:$U$4,0))*$I116</f>
        <v>135285</v>
      </c>
      <c r="DE116" s="22">
        <f>INDEX('Mapping water'!$A$4:$U$352,MATCH($B116,'Mapping water'!$B$4:$B$352,0),MATCH(CM$4,'Mapping water'!$A$4:$U$4,0))*$I116</f>
        <v>0</v>
      </c>
      <c r="DF116" s="22">
        <f>INDEX('Mapping water'!$A$4:$U$352,MATCH($B116,'Mapping water'!$B$4:$B$352,0),MATCH(CN$4,'Mapping water'!$A$4:$U$4,0))*$I116</f>
        <v>0</v>
      </c>
      <c r="DG116" s="22">
        <f>INDEX('Mapping water'!$A$4:$U$352,MATCH($B116,'Mapping water'!$B$4:$B$352,0),MATCH(CO$4,'Mapping water'!$A$4:$U$4,0))*$I116</f>
        <v>0</v>
      </c>
      <c r="DH116" s="22">
        <f>INDEX('Mapping water'!$A$4:$U$352,MATCH($B116,'Mapping water'!$B$4:$B$352,0),MATCH(CP$4,'Mapping water'!$A$4:$U$4,0))*$I116</f>
        <v>0</v>
      </c>
      <c r="DI116" s="22">
        <f>INDEX('Mapping water'!$A$4:$U$352,MATCH($B116,'Mapping water'!$B$4:$B$352,0),MATCH(CQ$4,'Mapping water'!$A$4:$U$4,0))*$I116</f>
        <v>0</v>
      </c>
      <c r="DJ116" s="22">
        <f>INDEX('Mapping water'!$A$4:$U$352,MATCH($B116,'Mapping water'!$B$4:$B$352,0),MATCH(CR$4,'Mapping water'!$A$4:$U$4,0))*$I116</f>
        <v>0</v>
      </c>
      <c r="DK116" s="22">
        <f>INDEX('Mapping water'!$A$4:$U$352,MATCH($B116,'Mapping water'!$B$4:$B$352,0),MATCH(CS$4,'Mapping water'!$A$4:$U$4,0))*$I116</f>
        <v>0</v>
      </c>
      <c r="DL116" s="22">
        <f>INDEX('Mapping water'!$A$4:$U$352,MATCH($B116,'Mapping water'!$B$4:$B$352,0),MATCH(CT$4,'Mapping water'!$A$4:$U$4,0))*$I116</f>
        <v>0</v>
      </c>
      <c r="DM116" s="22">
        <f>INDEX('Mapping water'!$A$4:$U$352,MATCH($B116,'Mapping water'!$B$4:$B$352,0),MATCH(CU$4,'Mapping water'!$A$4:$U$4,0))*$I116</f>
        <v>0</v>
      </c>
      <c r="DN116" s="22">
        <f>INDEX('Mapping water'!$A$4:$U$352,MATCH($B116,'Mapping water'!$B$4:$B$352,0),MATCH(CV$4,'Mapping water'!$A$4:$U$4,0))*$I116</f>
        <v>0</v>
      </c>
      <c r="DO116" s="22">
        <f>INDEX('Mapping water'!$A$4:$U$352,MATCH($B116,'Mapping water'!$B$4:$B$352,0),MATCH(CW$4,'Mapping water'!$A$4:$U$4,0))*$I116</f>
        <v>0</v>
      </c>
      <c r="DP116" s="22">
        <f>INDEX('Mapping water'!$A$4:$U$352,MATCH($B116,'Mapping water'!$B$4:$B$352,0),MATCH(CX$4,'Mapping water'!$A$4:$U$4,0))*$J116</f>
        <v>0</v>
      </c>
      <c r="DQ116" s="22">
        <f>INDEX('Mapping water'!$A$4:$U$352,MATCH($B116,'Mapping water'!$B$4:$B$352,0),MATCH(CY$4,'Mapping water'!$A$4:$U$4,0))*$J116</f>
        <v>0</v>
      </c>
      <c r="DR116" s="22">
        <f>INDEX('Mapping water'!$A$4:$U$352,MATCH($B116,'Mapping water'!$B$4:$B$352,0),MATCH(CZ$4,'Mapping water'!$A$4:$U$4,0))*$J116</f>
        <v>0</v>
      </c>
      <c r="DS116" s="22">
        <f>INDEX('Mapping water'!$A$4:$U$352,MATCH($B116,'Mapping water'!$B$4:$B$352,0),MATCH(DA$4,'Mapping water'!$A$4:$U$4,0))*$J116</f>
        <v>0</v>
      </c>
      <c r="DT116" s="22">
        <f>INDEX('Mapping water'!$A$4:$U$352,MATCH($B116,'Mapping water'!$B$4:$B$352,0),MATCH(DB$4,'Mapping water'!$A$4:$U$4,0))*$J116</f>
        <v>0</v>
      </c>
      <c r="DU116" s="22">
        <f>INDEX('Mapping water'!$A$4:$U$352,MATCH($B116,'Mapping water'!$B$4:$B$352,0),MATCH(DC$4,'Mapping water'!$A$4:$U$4,0))*$J116</f>
        <v>0</v>
      </c>
      <c r="DV116" s="22">
        <f>INDEX('Mapping water'!$A$4:$U$352,MATCH($B116,'Mapping water'!$B$4:$B$352,0),MATCH(DD$4,'Mapping water'!$A$4:$U$4,0))*$J116</f>
        <v>136952</v>
      </c>
      <c r="DW116" s="22">
        <f>INDEX('Mapping water'!$A$4:$U$352,MATCH($B116,'Mapping water'!$B$4:$B$352,0),MATCH(DE$4,'Mapping water'!$A$4:$U$4,0))*$J116</f>
        <v>0</v>
      </c>
      <c r="DX116" s="22">
        <f>INDEX('Mapping water'!$A$4:$U$352,MATCH($B116,'Mapping water'!$B$4:$B$352,0),MATCH(DF$4,'Mapping water'!$A$4:$U$4,0))*$J116</f>
        <v>0</v>
      </c>
      <c r="DY116" s="22">
        <f>INDEX('Mapping water'!$A$4:$U$352,MATCH($B116,'Mapping water'!$B$4:$B$352,0),MATCH(DG$4,'Mapping water'!$A$4:$U$4,0))*$J116</f>
        <v>0</v>
      </c>
      <c r="DZ116" s="22">
        <f>INDEX('Mapping water'!$A$4:$U$352,MATCH($B116,'Mapping water'!$B$4:$B$352,0),MATCH(DH$4,'Mapping water'!$A$4:$U$4,0))*$J116</f>
        <v>0</v>
      </c>
      <c r="EA116" s="22">
        <f>INDEX('Mapping water'!$A$4:$U$352,MATCH($B116,'Mapping water'!$B$4:$B$352,0),MATCH(DI$4,'Mapping water'!$A$4:$U$4,0))*$J116</f>
        <v>0</v>
      </c>
      <c r="EB116" s="22">
        <f>INDEX('Mapping water'!$A$4:$U$352,MATCH($B116,'Mapping water'!$B$4:$B$352,0),MATCH(DJ$4,'Mapping water'!$A$4:$U$4,0))*$J116</f>
        <v>0</v>
      </c>
      <c r="EC116" s="22">
        <f>INDEX('Mapping water'!$A$4:$U$352,MATCH($B116,'Mapping water'!$B$4:$B$352,0),MATCH(DK$4,'Mapping water'!$A$4:$U$4,0))*$J116</f>
        <v>0</v>
      </c>
      <c r="ED116" s="22">
        <f>INDEX('Mapping water'!$A$4:$U$352,MATCH($B116,'Mapping water'!$B$4:$B$352,0),MATCH(DL$4,'Mapping water'!$A$4:$U$4,0))*$J116</f>
        <v>0</v>
      </c>
      <c r="EE116" s="22">
        <f>INDEX('Mapping water'!$A$4:$U$352,MATCH($B116,'Mapping water'!$B$4:$B$352,0),MATCH(DM$4,'Mapping water'!$A$4:$U$4,0))*$J116</f>
        <v>0</v>
      </c>
      <c r="EF116" s="22">
        <f>INDEX('Mapping water'!$A$4:$U$352,MATCH($B116,'Mapping water'!$B$4:$B$352,0),MATCH(DN$4,'Mapping water'!$A$4:$U$4,0))*$J116</f>
        <v>0</v>
      </c>
      <c r="EG116" s="22">
        <f>INDEX('Mapping water'!$A$4:$U$352,MATCH($B116,'Mapping water'!$B$4:$B$352,0),MATCH(DO$4,'Mapping water'!$A$4:$U$4,0))*$J116</f>
        <v>0</v>
      </c>
      <c r="EH116" s="22">
        <f>INDEX('Mapping water'!$A$4:$U$352,MATCH($B116,'Mapping water'!$B$4:$B$352,0),MATCH(DP$4,'Mapping water'!$A$4:$U$4,0))*$K116</f>
        <v>0</v>
      </c>
      <c r="EI116" s="22">
        <f>INDEX('Mapping water'!$A$4:$U$352,MATCH($B116,'Mapping water'!$B$4:$B$352,0),MATCH(DQ$4,'Mapping water'!$A$4:$U$4,0))*$K116</f>
        <v>0</v>
      </c>
      <c r="EJ116" s="22">
        <f>INDEX('Mapping water'!$A$4:$U$352,MATCH($B116,'Mapping water'!$B$4:$B$352,0),MATCH(DR$4,'Mapping water'!$A$4:$U$4,0))*$K116</f>
        <v>0</v>
      </c>
      <c r="EK116" s="22">
        <f>INDEX('Mapping water'!$A$4:$U$352,MATCH($B116,'Mapping water'!$B$4:$B$352,0),MATCH(DS$4,'Mapping water'!$A$4:$U$4,0))*$K116</f>
        <v>0</v>
      </c>
      <c r="EL116" s="22">
        <f>INDEX('Mapping water'!$A$4:$U$352,MATCH($B116,'Mapping water'!$B$4:$B$352,0),MATCH(DT$4,'Mapping water'!$A$4:$U$4,0))*$K116</f>
        <v>0</v>
      </c>
      <c r="EM116" s="22">
        <f>INDEX('Mapping water'!$A$4:$U$352,MATCH($B116,'Mapping water'!$B$4:$B$352,0),MATCH(DU$4,'Mapping water'!$A$4:$U$4,0))*$K116</f>
        <v>0</v>
      </c>
      <c r="EN116" s="22">
        <f>INDEX('Mapping water'!$A$4:$U$352,MATCH($B116,'Mapping water'!$B$4:$B$352,0),MATCH(DV$4,'Mapping water'!$A$4:$U$4,0))*$K116</f>
        <v>138585</v>
      </c>
      <c r="EO116" s="22">
        <f>INDEX('Mapping water'!$A$4:$U$352,MATCH($B116,'Mapping water'!$B$4:$B$352,0),MATCH(DW$4,'Mapping water'!$A$4:$U$4,0))*$K116</f>
        <v>0</v>
      </c>
      <c r="EP116" s="22">
        <f>INDEX('Mapping water'!$A$4:$U$352,MATCH($B116,'Mapping water'!$B$4:$B$352,0),MATCH(DX$4,'Mapping water'!$A$4:$U$4,0))*$K116</f>
        <v>0</v>
      </c>
      <c r="EQ116" s="22">
        <f>INDEX('Mapping water'!$A$4:$U$352,MATCH($B116,'Mapping water'!$B$4:$B$352,0),MATCH(DY$4,'Mapping water'!$A$4:$U$4,0))*$K116</f>
        <v>0</v>
      </c>
      <c r="ER116" s="22">
        <f>INDEX('Mapping water'!$A$4:$U$352,MATCH($B116,'Mapping water'!$B$4:$B$352,0),MATCH(DZ$4,'Mapping water'!$A$4:$U$4,0))*$K116</f>
        <v>0</v>
      </c>
      <c r="ES116" s="22">
        <f>INDEX('Mapping water'!$A$4:$U$352,MATCH($B116,'Mapping water'!$B$4:$B$352,0),MATCH(EA$4,'Mapping water'!$A$4:$U$4,0))*$K116</f>
        <v>0</v>
      </c>
      <c r="ET116" s="22">
        <f>INDEX('Mapping water'!$A$4:$U$352,MATCH($B116,'Mapping water'!$B$4:$B$352,0),MATCH(EB$4,'Mapping water'!$A$4:$U$4,0))*$K116</f>
        <v>0</v>
      </c>
      <c r="EU116" s="22">
        <f>INDEX('Mapping water'!$A$4:$U$352,MATCH($B116,'Mapping water'!$B$4:$B$352,0),MATCH(EC$4,'Mapping water'!$A$4:$U$4,0))*$K116</f>
        <v>0</v>
      </c>
      <c r="EV116" s="22">
        <f>INDEX('Mapping water'!$A$4:$U$352,MATCH($B116,'Mapping water'!$B$4:$B$352,0),MATCH(ED$4,'Mapping water'!$A$4:$U$4,0))*$K116</f>
        <v>0</v>
      </c>
      <c r="EW116" s="22">
        <f>INDEX('Mapping water'!$A$4:$U$352,MATCH($B116,'Mapping water'!$B$4:$B$352,0),MATCH(EE$4,'Mapping water'!$A$4:$U$4,0))*$K116</f>
        <v>0</v>
      </c>
      <c r="EX116" s="22">
        <f>INDEX('Mapping water'!$A$4:$U$352,MATCH($B116,'Mapping water'!$B$4:$B$352,0),MATCH(EF$4,'Mapping water'!$A$4:$U$4,0))*$K116</f>
        <v>0</v>
      </c>
      <c r="EY116" s="22">
        <f>INDEX('Mapping water'!$A$4:$U$352,MATCH($B116,'Mapping water'!$B$4:$B$352,0),MATCH(EG$4,'Mapping water'!$A$4:$U$4,0))*$K116</f>
        <v>0</v>
      </c>
    </row>
    <row r="117" spans="1:155" x14ac:dyDescent="0.2">
      <c r="A117" s="21" t="s">
        <v>511</v>
      </c>
      <c r="B117" s="21" t="s">
        <v>512</v>
      </c>
      <c r="C117" s="21" t="s">
        <v>24</v>
      </c>
      <c r="D117" s="22">
        <f>INDEX('Households England'!S$5:S$374,MATCH('Mapping HH to population water'!$B117,'Households England'!$B$5:$B$374,0))*1000</f>
        <v>79827</v>
      </c>
      <c r="E117" s="22">
        <f>INDEX('Households England'!T$5:T$374,MATCH('Mapping HH to population water'!$B117,'Households England'!$B$5:$B$374,0))*1000</f>
        <v>80121</v>
      </c>
      <c r="F117" s="22">
        <f>INDEX('Households England'!U$5:U$374,MATCH('Mapping HH to population water'!$B117,'Households England'!$B$5:$B$374,0))*1000</f>
        <v>80386</v>
      </c>
      <c r="G117" s="22">
        <f>INDEX('Households England'!V$5:V$374,MATCH('Mapping HH to population water'!$B117,'Households England'!$B$5:$B$374,0))*1000</f>
        <v>80667</v>
      </c>
      <c r="H117" s="22">
        <f>INDEX('Households England'!W$5:W$374,MATCH('Mapping HH to population water'!$B117,'Households England'!$B$5:$B$374,0))*1000</f>
        <v>80917</v>
      </c>
      <c r="I117" s="22">
        <f>INDEX('Households England'!X$5:X$374,MATCH('Mapping HH to population water'!$B117,'Households England'!$B$5:$B$374,0))*1000</f>
        <v>81550</v>
      </c>
      <c r="J117" s="22">
        <f>INDEX('Households England'!Y$5:Y$374,MATCH('Mapping HH to population water'!$B117,'Households England'!$B$5:$B$374,0))*1000</f>
        <v>82167</v>
      </c>
      <c r="K117" s="22">
        <f>INDEX('Households England'!Z$5:Z$374,MATCH('Mapping HH to population water'!$B117,'Households England'!$B$5:$B$374,0))*1000</f>
        <v>82770</v>
      </c>
      <c r="L117" s="22">
        <f>INDEX('Mapping water'!$A$4:$U$352,MATCH($B117,'Mapping water'!$B$4:$B$352,0),MATCH(L$4,'Mapping water'!$A$4:$U$4,0))*$D117</f>
        <v>0</v>
      </c>
      <c r="M117" s="22">
        <f>INDEX('Mapping water'!$A$4:$U$352,MATCH($B117,'Mapping water'!$B$4:$B$352,0),MATCH(M$4,'Mapping water'!$A$4:$U$4,0))*$D117</f>
        <v>0</v>
      </c>
      <c r="N117" s="22">
        <f>INDEX('Mapping water'!$A$4:$U$352,MATCH($B117,'Mapping water'!$B$4:$B$352,0),MATCH(N$4,'Mapping water'!$A$4:$U$4,0))*$D117</f>
        <v>0</v>
      </c>
      <c r="O117" s="22">
        <f>INDEX('Mapping water'!$A$4:$U$352,MATCH($B117,'Mapping water'!$B$4:$B$352,0),MATCH(O$4,'Mapping water'!$A$4:$U$4,0))*$D117</f>
        <v>0</v>
      </c>
      <c r="P117" s="22">
        <f>INDEX('Mapping water'!$A$4:$U$352,MATCH($B117,'Mapping water'!$B$4:$B$352,0),MATCH(P$4,'Mapping water'!$A$4:$U$4,0))*$D117</f>
        <v>0</v>
      </c>
      <c r="Q117" s="22">
        <f>INDEX('Mapping water'!$A$4:$U$352,MATCH($B117,'Mapping water'!$B$4:$B$352,0),MATCH(Q$4,'Mapping water'!$A$4:$U$4,0))*$D117</f>
        <v>0</v>
      </c>
      <c r="R117" s="22">
        <f>INDEX('Mapping water'!$A$4:$U$352,MATCH($B117,'Mapping water'!$B$4:$B$352,0),MATCH(R$4,'Mapping water'!$A$4:$U$4,0))*$D117</f>
        <v>68651.22</v>
      </c>
      <c r="S117" s="22">
        <f>INDEX('Mapping water'!$A$4:$U$352,MATCH($B117,'Mapping water'!$B$4:$B$352,0),MATCH(S$4,'Mapping water'!$A$4:$U$4,0))*$D117</f>
        <v>0</v>
      </c>
      <c r="T117" s="22">
        <f>INDEX('Mapping water'!$A$4:$U$352,MATCH($B117,'Mapping water'!$B$4:$B$352,0),MATCH(T$4,'Mapping water'!$A$4:$U$4,0))*$D117</f>
        <v>0</v>
      </c>
      <c r="U117" s="22">
        <f>INDEX('Mapping water'!$A$4:$U$352,MATCH($B117,'Mapping water'!$B$4:$B$352,0),MATCH(U$4,'Mapping water'!$A$4:$U$4,0))*$D117</f>
        <v>0</v>
      </c>
      <c r="V117" s="22">
        <f>INDEX('Mapping water'!$A$4:$U$352,MATCH($B117,'Mapping water'!$B$4:$B$352,0),MATCH(V$4,'Mapping water'!$A$4:$U$4,0))*$D117</f>
        <v>0</v>
      </c>
      <c r="W117" s="22">
        <f>INDEX('Mapping water'!$A$4:$U$352,MATCH($B117,'Mapping water'!$B$4:$B$352,0),MATCH(W$4,'Mapping water'!$A$4:$U$4,0))*$D117</f>
        <v>0</v>
      </c>
      <c r="X117" s="22">
        <f>INDEX('Mapping water'!$A$4:$U$352,MATCH($B117,'Mapping water'!$B$4:$B$352,0),MATCH(X$4,'Mapping water'!$A$4:$U$4,0))*$D117</f>
        <v>0</v>
      </c>
      <c r="Y117" s="22">
        <f>INDEX('Mapping water'!$A$4:$U$352,MATCH($B117,'Mapping water'!$B$4:$B$352,0),MATCH(Y$4,'Mapping water'!$A$4:$U$4,0))*$D117</f>
        <v>0</v>
      </c>
      <c r="Z117" s="22">
        <f>INDEX('Mapping water'!$A$4:$U$352,MATCH($B117,'Mapping water'!$B$4:$B$352,0),MATCH(Z$4,'Mapping water'!$A$4:$U$4,0))*$D117</f>
        <v>0</v>
      </c>
      <c r="AA117" s="22">
        <f>INDEX('Mapping water'!$A$4:$U$352,MATCH($B117,'Mapping water'!$B$4:$B$352,0),MATCH(AA$4,'Mapping water'!$A$4:$U$4,0))*$D117</f>
        <v>11175.78</v>
      </c>
      <c r="AB117" s="22">
        <f>INDEX('Mapping water'!$A$4:$U$352,MATCH($B117,'Mapping water'!$B$4:$B$352,0),MATCH(AB$4,'Mapping water'!$A$4:$U$4,0))*$D117</f>
        <v>0</v>
      </c>
      <c r="AC117" s="22">
        <f>INDEX('Mapping water'!$A$4:$U$352,MATCH($B117,'Mapping water'!$B$4:$B$352,0),MATCH(AC$4,'Mapping water'!$A$4:$U$4,0))*$D117</f>
        <v>0</v>
      </c>
      <c r="AD117" s="22">
        <f>INDEX('Mapping water'!$A$4:$U$352,MATCH($B117,'Mapping water'!$B$4:$B$352,0),MATCH(AD$4,'Mapping water'!$A$4:$U$4,0))*$E117</f>
        <v>0</v>
      </c>
      <c r="AE117" s="22">
        <f>INDEX('Mapping water'!$A$4:$U$352,MATCH($B117,'Mapping water'!$B$4:$B$352,0),MATCH(AE$4,'Mapping water'!$A$4:$U$4,0))*$E117</f>
        <v>0</v>
      </c>
      <c r="AF117" s="22">
        <f>INDEX('Mapping water'!$A$4:$U$352,MATCH($B117,'Mapping water'!$B$4:$B$352,0),MATCH(AF$4,'Mapping water'!$A$4:$U$4,0))*$E117</f>
        <v>0</v>
      </c>
      <c r="AG117" s="22">
        <f>INDEX('Mapping water'!$A$4:$U$352,MATCH($B117,'Mapping water'!$B$4:$B$352,0),MATCH(AG$4,'Mapping water'!$A$4:$U$4,0))*$E117</f>
        <v>0</v>
      </c>
      <c r="AH117" s="22">
        <f>INDEX('Mapping water'!$A$4:$U$352,MATCH($B117,'Mapping water'!$B$4:$B$352,0),MATCH(AH$4,'Mapping water'!$A$4:$U$4,0))*$E117</f>
        <v>0</v>
      </c>
      <c r="AI117" s="22">
        <f>INDEX('Mapping water'!$A$4:$U$352,MATCH($B117,'Mapping water'!$B$4:$B$352,0),MATCH(AI$4,'Mapping water'!$A$4:$U$4,0))*$E117</f>
        <v>0</v>
      </c>
      <c r="AJ117" s="22">
        <f>INDEX('Mapping water'!$A$4:$U$352,MATCH($B117,'Mapping water'!$B$4:$B$352,0),MATCH(AJ$4,'Mapping water'!$A$4:$U$4,0))*$E117</f>
        <v>68904.06</v>
      </c>
      <c r="AK117" s="22">
        <f>INDEX('Mapping water'!$A$4:$U$352,MATCH($B117,'Mapping water'!$B$4:$B$352,0),MATCH(AK$4,'Mapping water'!$A$4:$U$4,0))*$E117</f>
        <v>0</v>
      </c>
      <c r="AL117" s="22">
        <f>INDEX('Mapping water'!$A$4:$U$352,MATCH($B117,'Mapping water'!$B$4:$B$352,0),MATCH(AL$4,'Mapping water'!$A$4:$U$4,0))*$E117</f>
        <v>0</v>
      </c>
      <c r="AM117" s="22">
        <f>INDEX('Mapping water'!$A$4:$U$352,MATCH($B117,'Mapping water'!$B$4:$B$352,0),MATCH(AM$4,'Mapping water'!$A$4:$U$4,0))*$E117</f>
        <v>0</v>
      </c>
      <c r="AN117" s="22">
        <f>INDEX('Mapping water'!$A$4:$U$352,MATCH($B117,'Mapping water'!$B$4:$B$352,0),MATCH(AN$4,'Mapping water'!$A$4:$U$4,0))*$E117</f>
        <v>0</v>
      </c>
      <c r="AO117" s="22">
        <f>INDEX('Mapping water'!$A$4:$U$352,MATCH($B117,'Mapping water'!$B$4:$B$352,0),MATCH(AO$4,'Mapping water'!$A$4:$U$4,0))*$E117</f>
        <v>0</v>
      </c>
      <c r="AP117" s="22">
        <f>INDEX('Mapping water'!$A$4:$U$352,MATCH($B117,'Mapping water'!$B$4:$B$352,0),MATCH(AP$4,'Mapping water'!$A$4:$U$4,0))*$E117</f>
        <v>0</v>
      </c>
      <c r="AQ117" s="22">
        <f>INDEX('Mapping water'!$A$4:$U$352,MATCH($B117,'Mapping water'!$B$4:$B$352,0),MATCH(AQ$4,'Mapping water'!$A$4:$U$4,0))*$E117</f>
        <v>0</v>
      </c>
      <c r="AR117" s="22">
        <f>INDEX('Mapping water'!$A$4:$U$352,MATCH($B117,'Mapping water'!$B$4:$B$352,0),MATCH(AR$4,'Mapping water'!$A$4:$U$4,0))*$E117</f>
        <v>0</v>
      </c>
      <c r="AS117" s="22">
        <f>INDEX('Mapping water'!$A$4:$U$352,MATCH($B117,'Mapping water'!$B$4:$B$352,0),MATCH(AS$4,'Mapping water'!$A$4:$U$4,0))*$E117</f>
        <v>11216.94</v>
      </c>
      <c r="AT117" s="22">
        <f>INDEX('Mapping water'!$A$4:$U$352,MATCH($B117,'Mapping water'!$B$4:$B$352,0),MATCH(AT$4,'Mapping water'!$A$4:$U$4,0))*$E117</f>
        <v>0</v>
      </c>
      <c r="AU117" s="22">
        <f>INDEX('Mapping water'!$A$4:$U$352,MATCH($B117,'Mapping water'!$B$4:$B$352,0),MATCH(AU$4,'Mapping water'!$A$4:$U$4,0))*$E117</f>
        <v>0</v>
      </c>
      <c r="AV117" s="22">
        <f>INDEX('Mapping water'!$A$4:$U$352,MATCH($B117,'Mapping water'!$B$4:$B$352,0),MATCH(AD$4,'Mapping water'!$A$4:$U$4,0))*$F117</f>
        <v>0</v>
      </c>
      <c r="AW117" s="22">
        <f>INDEX('Mapping water'!$A$4:$U$352,MATCH($B117,'Mapping water'!$B$4:$B$352,0),MATCH(AE$4,'Mapping water'!$A$4:$U$4,0))*$F117</f>
        <v>0</v>
      </c>
      <c r="AX117" s="22">
        <f>INDEX('Mapping water'!$A$4:$U$352,MATCH($B117,'Mapping water'!$B$4:$B$352,0),MATCH(AF$4,'Mapping water'!$A$4:$U$4,0))*$F117</f>
        <v>0</v>
      </c>
      <c r="AY117" s="22">
        <f>INDEX('Mapping water'!$A$4:$U$352,MATCH($B117,'Mapping water'!$B$4:$B$352,0),MATCH(AG$4,'Mapping water'!$A$4:$U$4,0))*$F117</f>
        <v>0</v>
      </c>
      <c r="AZ117" s="22">
        <f>INDEX('Mapping water'!$A$4:$U$352,MATCH($B117,'Mapping water'!$B$4:$B$352,0),MATCH(AH$4,'Mapping water'!$A$4:$U$4,0))*$F117</f>
        <v>0</v>
      </c>
      <c r="BA117" s="22">
        <f>INDEX('Mapping water'!$A$4:$U$352,MATCH($B117,'Mapping water'!$B$4:$B$352,0),MATCH(AI$4,'Mapping water'!$A$4:$U$4,0))*$F117</f>
        <v>0</v>
      </c>
      <c r="BB117" s="22">
        <f>INDEX('Mapping water'!$A$4:$U$352,MATCH($B117,'Mapping water'!$B$4:$B$352,0),MATCH(AJ$4,'Mapping water'!$A$4:$U$4,0))*$F117</f>
        <v>69131.959999999992</v>
      </c>
      <c r="BC117" s="22">
        <f>INDEX('Mapping water'!$A$4:$U$352,MATCH($B117,'Mapping water'!$B$4:$B$352,0),MATCH(AK$4,'Mapping water'!$A$4:$U$4,0))*$F117</f>
        <v>0</v>
      </c>
      <c r="BD117" s="22">
        <f>INDEX('Mapping water'!$A$4:$U$352,MATCH($B117,'Mapping water'!$B$4:$B$352,0),MATCH(AL$4,'Mapping water'!$A$4:$U$4,0))*$F117</f>
        <v>0</v>
      </c>
      <c r="BE117" s="22">
        <f>INDEX('Mapping water'!$A$4:$U$352,MATCH($B117,'Mapping water'!$B$4:$B$352,0),MATCH(AM$4,'Mapping water'!$A$4:$U$4,0))*$F117</f>
        <v>0</v>
      </c>
      <c r="BF117" s="22">
        <f>INDEX('Mapping water'!$A$4:$U$352,MATCH($B117,'Mapping water'!$B$4:$B$352,0),MATCH(AN$4,'Mapping water'!$A$4:$U$4,0))*$F117</f>
        <v>0</v>
      </c>
      <c r="BG117" s="22">
        <f>INDEX('Mapping water'!$A$4:$U$352,MATCH($B117,'Mapping water'!$B$4:$B$352,0),MATCH(AO$4,'Mapping water'!$A$4:$U$4,0))*$F117</f>
        <v>0</v>
      </c>
      <c r="BH117" s="22">
        <f>INDEX('Mapping water'!$A$4:$U$352,MATCH($B117,'Mapping water'!$B$4:$B$352,0),MATCH(AP$4,'Mapping water'!$A$4:$U$4,0))*$F117</f>
        <v>0</v>
      </c>
      <c r="BI117" s="22">
        <f>INDEX('Mapping water'!$A$4:$U$352,MATCH($B117,'Mapping water'!$B$4:$B$352,0),MATCH(AQ$4,'Mapping water'!$A$4:$U$4,0))*$F117</f>
        <v>0</v>
      </c>
      <c r="BJ117" s="22">
        <f>INDEX('Mapping water'!$A$4:$U$352,MATCH($B117,'Mapping water'!$B$4:$B$352,0),MATCH(AR$4,'Mapping water'!$A$4:$U$4,0))*$F117</f>
        <v>0</v>
      </c>
      <c r="BK117" s="22">
        <f>INDEX('Mapping water'!$A$4:$U$352,MATCH($B117,'Mapping water'!$B$4:$B$352,0),MATCH(AS$4,'Mapping water'!$A$4:$U$4,0))*$F117</f>
        <v>11254.04</v>
      </c>
      <c r="BL117" s="22">
        <f>INDEX('Mapping water'!$A$4:$U$352,MATCH($B117,'Mapping water'!$B$4:$B$352,0),MATCH(AT$4,'Mapping water'!$A$4:$U$4,0))*$F117</f>
        <v>0</v>
      </c>
      <c r="BM117" s="22">
        <f>INDEX('Mapping water'!$A$4:$U$352,MATCH($B117,'Mapping water'!$B$4:$B$352,0),MATCH(AU$4,'Mapping water'!$A$4:$U$4,0))*$F117</f>
        <v>0</v>
      </c>
      <c r="BN117" s="22">
        <f>INDEX('Mapping water'!$A$4:$U$352,MATCH($B117,'Mapping water'!$B$4:$B$352,0),MATCH(AV$4,'Mapping water'!$A$4:$U$4,0))*$G117</f>
        <v>0</v>
      </c>
      <c r="BO117" s="22">
        <f>INDEX('Mapping water'!$A$4:$U$352,MATCH($B117,'Mapping water'!$B$4:$B$352,0),MATCH(AW$4,'Mapping water'!$A$4:$U$4,0))*$G117</f>
        <v>0</v>
      </c>
      <c r="BP117" s="22">
        <f>INDEX('Mapping water'!$A$4:$U$352,MATCH($B117,'Mapping water'!$B$4:$B$352,0),MATCH(AX$4,'Mapping water'!$A$4:$U$4,0))*$G117</f>
        <v>0</v>
      </c>
      <c r="BQ117" s="22">
        <f>INDEX('Mapping water'!$A$4:$U$352,MATCH($B117,'Mapping water'!$B$4:$B$352,0),MATCH(AY$4,'Mapping water'!$A$4:$U$4,0))*$G117</f>
        <v>0</v>
      </c>
      <c r="BR117" s="22">
        <f>INDEX('Mapping water'!$A$4:$U$352,MATCH($B117,'Mapping water'!$B$4:$B$352,0),MATCH(AZ$4,'Mapping water'!$A$4:$U$4,0))*$G117</f>
        <v>0</v>
      </c>
      <c r="BS117" s="22">
        <f>INDEX('Mapping water'!$A$4:$U$352,MATCH($B117,'Mapping water'!$B$4:$B$352,0),MATCH(BA$4,'Mapping water'!$A$4:$U$4,0))*$G117</f>
        <v>0</v>
      </c>
      <c r="BT117" s="22">
        <f>INDEX('Mapping water'!$A$4:$U$352,MATCH($B117,'Mapping water'!$B$4:$B$352,0),MATCH(BB$4,'Mapping water'!$A$4:$U$4,0))*$G117</f>
        <v>69373.62</v>
      </c>
      <c r="BU117" s="22">
        <f>INDEX('Mapping water'!$A$4:$U$352,MATCH($B117,'Mapping water'!$B$4:$B$352,0),MATCH(BC$4,'Mapping water'!$A$4:$U$4,0))*$G117</f>
        <v>0</v>
      </c>
      <c r="BV117" s="22">
        <f>INDEX('Mapping water'!$A$4:$U$352,MATCH($B117,'Mapping water'!$B$4:$B$352,0),MATCH(BD$4,'Mapping water'!$A$4:$U$4,0))*$G117</f>
        <v>0</v>
      </c>
      <c r="BW117" s="22">
        <f>INDEX('Mapping water'!$A$4:$U$352,MATCH($B117,'Mapping water'!$B$4:$B$352,0),MATCH(BE$4,'Mapping water'!$A$4:$U$4,0))*$G117</f>
        <v>0</v>
      </c>
      <c r="BX117" s="22">
        <f>INDEX('Mapping water'!$A$4:$U$352,MATCH($B117,'Mapping water'!$B$4:$B$352,0),MATCH(BF$4,'Mapping water'!$A$4:$U$4,0))*$G117</f>
        <v>0</v>
      </c>
      <c r="BY117" s="22">
        <f>INDEX('Mapping water'!$A$4:$U$352,MATCH($B117,'Mapping water'!$B$4:$B$352,0),MATCH(BG$4,'Mapping water'!$A$4:$U$4,0))*$G117</f>
        <v>0</v>
      </c>
      <c r="BZ117" s="22">
        <f>INDEX('Mapping water'!$A$4:$U$352,MATCH($B117,'Mapping water'!$B$4:$B$352,0),MATCH(BH$4,'Mapping water'!$A$4:$U$4,0))*$G117</f>
        <v>0</v>
      </c>
      <c r="CA117" s="22">
        <f>INDEX('Mapping water'!$A$4:$U$352,MATCH($B117,'Mapping water'!$B$4:$B$352,0),MATCH(BI$4,'Mapping water'!$A$4:$U$4,0))*$G117</f>
        <v>0</v>
      </c>
      <c r="CB117" s="22">
        <f>INDEX('Mapping water'!$A$4:$U$352,MATCH($B117,'Mapping water'!$B$4:$B$352,0),MATCH(BJ$4,'Mapping water'!$A$4:$U$4,0))*$G117</f>
        <v>0</v>
      </c>
      <c r="CC117" s="22">
        <f>INDEX('Mapping water'!$A$4:$U$352,MATCH($B117,'Mapping water'!$B$4:$B$352,0),MATCH(BK$4,'Mapping water'!$A$4:$U$4,0))*$G117</f>
        <v>11293.380000000001</v>
      </c>
      <c r="CD117" s="22">
        <f>INDEX('Mapping water'!$A$4:$U$352,MATCH($B117,'Mapping water'!$B$4:$B$352,0),MATCH(BL$4,'Mapping water'!$A$4:$U$4,0))*$G117</f>
        <v>0</v>
      </c>
      <c r="CE117" s="22">
        <f>INDEX('Mapping water'!$A$4:$U$352,MATCH($B117,'Mapping water'!$B$4:$B$352,0),MATCH(BM$4,'Mapping water'!$A$4:$U$4,0))*$G117</f>
        <v>0</v>
      </c>
      <c r="CF117" s="22">
        <f>INDEX('Mapping water'!$A$4:$U$352,MATCH($B117,'Mapping water'!$B$4:$B$352,0),MATCH(BN$4,'Mapping water'!$A$4:$U$4,0))*$H117</f>
        <v>0</v>
      </c>
      <c r="CG117" s="22">
        <f>INDEX('Mapping water'!$A$4:$U$352,MATCH($B117,'Mapping water'!$B$4:$B$352,0),MATCH(BO$4,'Mapping water'!$A$4:$U$4,0))*$H117</f>
        <v>0</v>
      </c>
      <c r="CH117" s="22">
        <f>INDEX('Mapping water'!$A$4:$U$352,MATCH($B117,'Mapping water'!$B$4:$B$352,0),MATCH(BP$4,'Mapping water'!$A$4:$U$4,0))*$H117</f>
        <v>0</v>
      </c>
      <c r="CI117" s="22">
        <f>INDEX('Mapping water'!$A$4:$U$352,MATCH($B117,'Mapping water'!$B$4:$B$352,0),MATCH(BQ$4,'Mapping water'!$A$4:$U$4,0))*$H117</f>
        <v>0</v>
      </c>
      <c r="CJ117" s="22">
        <f>INDEX('Mapping water'!$A$4:$U$352,MATCH($B117,'Mapping water'!$B$4:$B$352,0),MATCH(BR$4,'Mapping water'!$A$4:$U$4,0))*$H117</f>
        <v>0</v>
      </c>
      <c r="CK117" s="22">
        <f>INDEX('Mapping water'!$A$4:$U$352,MATCH($B117,'Mapping water'!$B$4:$B$352,0),MATCH(BS$4,'Mapping water'!$A$4:$U$4,0))*$H117</f>
        <v>0</v>
      </c>
      <c r="CL117" s="22">
        <f>INDEX('Mapping water'!$A$4:$U$352,MATCH($B117,'Mapping water'!$B$4:$B$352,0),MATCH(BT$4,'Mapping water'!$A$4:$U$4,0))*$H117</f>
        <v>69588.62</v>
      </c>
      <c r="CM117" s="22">
        <f>INDEX('Mapping water'!$A$4:$U$352,MATCH($B117,'Mapping water'!$B$4:$B$352,0),MATCH(BU$4,'Mapping water'!$A$4:$U$4,0))*$H117</f>
        <v>0</v>
      </c>
      <c r="CN117" s="22">
        <f>INDEX('Mapping water'!$A$4:$U$352,MATCH($B117,'Mapping water'!$B$4:$B$352,0),MATCH(BV$4,'Mapping water'!$A$4:$U$4,0))*$H117</f>
        <v>0</v>
      </c>
      <c r="CO117" s="22">
        <f>INDEX('Mapping water'!$A$4:$U$352,MATCH($B117,'Mapping water'!$B$4:$B$352,0),MATCH(BW$4,'Mapping water'!$A$4:$U$4,0))*$H117</f>
        <v>0</v>
      </c>
      <c r="CP117" s="22">
        <f>INDEX('Mapping water'!$A$4:$U$352,MATCH($B117,'Mapping water'!$B$4:$B$352,0),MATCH(BX$4,'Mapping water'!$A$4:$U$4,0))*$H117</f>
        <v>0</v>
      </c>
      <c r="CQ117" s="22">
        <f>INDEX('Mapping water'!$A$4:$U$352,MATCH($B117,'Mapping water'!$B$4:$B$352,0),MATCH(BY$4,'Mapping water'!$A$4:$U$4,0))*$H117</f>
        <v>0</v>
      </c>
      <c r="CR117" s="22">
        <f>INDEX('Mapping water'!$A$4:$U$352,MATCH($B117,'Mapping water'!$B$4:$B$352,0),MATCH(BZ$4,'Mapping water'!$A$4:$U$4,0))*$H117</f>
        <v>0</v>
      </c>
      <c r="CS117" s="22">
        <f>INDEX('Mapping water'!$A$4:$U$352,MATCH($B117,'Mapping water'!$B$4:$B$352,0),MATCH(CA$4,'Mapping water'!$A$4:$U$4,0))*$H117</f>
        <v>0</v>
      </c>
      <c r="CT117" s="22">
        <f>INDEX('Mapping water'!$A$4:$U$352,MATCH($B117,'Mapping water'!$B$4:$B$352,0),MATCH(CB$4,'Mapping water'!$A$4:$U$4,0))*$H117</f>
        <v>0</v>
      </c>
      <c r="CU117" s="22">
        <f>INDEX('Mapping water'!$A$4:$U$352,MATCH($B117,'Mapping water'!$B$4:$B$352,0),MATCH(CC$4,'Mapping water'!$A$4:$U$4,0))*$H117</f>
        <v>11328.380000000001</v>
      </c>
      <c r="CV117" s="22">
        <f>INDEX('Mapping water'!$A$4:$U$352,MATCH($B117,'Mapping water'!$B$4:$B$352,0),MATCH(CD$4,'Mapping water'!$A$4:$U$4,0))*$H117</f>
        <v>0</v>
      </c>
      <c r="CW117" s="22">
        <f>INDEX('Mapping water'!$A$4:$U$352,MATCH($B117,'Mapping water'!$B$4:$B$352,0),MATCH(CE$4,'Mapping water'!$A$4:$U$4,0))*$H117</f>
        <v>0</v>
      </c>
      <c r="CX117" s="22">
        <f>INDEX('Mapping water'!$A$4:$U$352,MATCH($B117,'Mapping water'!$B$4:$B$352,0),MATCH(CF$4,'Mapping water'!$A$4:$U$4,0))*$I117</f>
        <v>0</v>
      </c>
      <c r="CY117" s="22">
        <f>INDEX('Mapping water'!$A$4:$U$352,MATCH($B117,'Mapping water'!$B$4:$B$352,0),MATCH(CG$4,'Mapping water'!$A$4:$U$4,0))*$I117</f>
        <v>0</v>
      </c>
      <c r="CZ117" s="22">
        <f>INDEX('Mapping water'!$A$4:$U$352,MATCH($B117,'Mapping water'!$B$4:$B$352,0),MATCH(CH$4,'Mapping water'!$A$4:$U$4,0))*$I117</f>
        <v>0</v>
      </c>
      <c r="DA117" s="22">
        <f>INDEX('Mapping water'!$A$4:$U$352,MATCH($B117,'Mapping water'!$B$4:$B$352,0),MATCH(CI$4,'Mapping water'!$A$4:$U$4,0))*$I117</f>
        <v>0</v>
      </c>
      <c r="DB117" s="22">
        <f>INDEX('Mapping water'!$A$4:$U$352,MATCH($B117,'Mapping water'!$B$4:$B$352,0),MATCH(CJ$4,'Mapping water'!$A$4:$U$4,0))*$I117</f>
        <v>0</v>
      </c>
      <c r="DC117" s="22">
        <f>INDEX('Mapping water'!$A$4:$U$352,MATCH($B117,'Mapping water'!$B$4:$B$352,0),MATCH(CK$4,'Mapping water'!$A$4:$U$4,0))*$I117</f>
        <v>0</v>
      </c>
      <c r="DD117" s="22">
        <f>INDEX('Mapping water'!$A$4:$U$352,MATCH($B117,'Mapping water'!$B$4:$B$352,0),MATCH(CL$4,'Mapping water'!$A$4:$U$4,0))*$I117</f>
        <v>70133</v>
      </c>
      <c r="DE117" s="22">
        <f>INDEX('Mapping water'!$A$4:$U$352,MATCH($B117,'Mapping water'!$B$4:$B$352,0),MATCH(CM$4,'Mapping water'!$A$4:$U$4,0))*$I117</f>
        <v>0</v>
      </c>
      <c r="DF117" s="22">
        <f>INDEX('Mapping water'!$A$4:$U$352,MATCH($B117,'Mapping water'!$B$4:$B$352,0),MATCH(CN$4,'Mapping water'!$A$4:$U$4,0))*$I117</f>
        <v>0</v>
      </c>
      <c r="DG117" s="22">
        <f>INDEX('Mapping water'!$A$4:$U$352,MATCH($B117,'Mapping water'!$B$4:$B$352,0),MATCH(CO$4,'Mapping water'!$A$4:$U$4,0))*$I117</f>
        <v>0</v>
      </c>
      <c r="DH117" s="22">
        <f>INDEX('Mapping water'!$A$4:$U$352,MATCH($B117,'Mapping water'!$B$4:$B$352,0),MATCH(CP$4,'Mapping water'!$A$4:$U$4,0))*$I117</f>
        <v>0</v>
      </c>
      <c r="DI117" s="22">
        <f>INDEX('Mapping water'!$A$4:$U$352,MATCH($B117,'Mapping water'!$B$4:$B$352,0),MATCH(CQ$4,'Mapping water'!$A$4:$U$4,0))*$I117</f>
        <v>0</v>
      </c>
      <c r="DJ117" s="22">
        <f>INDEX('Mapping water'!$A$4:$U$352,MATCH($B117,'Mapping water'!$B$4:$B$352,0),MATCH(CR$4,'Mapping water'!$A$4:$U$4,0))*$I117</f>
        <v>0</v>
      </c>
      <c r="DK117" s="22">
        <f>INDEX('Mapping water'!$A$4:$U$352,MATCH($B117,'Mapping water'!$B$4:$B$352,0),MATCH(CS$4,'Mapping water'!$A$4:$U$4,0))*$I117</f>
        <v>0</v>
      </c>
      <c r="DL117" s="22">
        <f>INDEX('Mapping water'!$A$4:$U$352,MATCH($B117,'Mapping water'!$B$4:$B$352,0),MATCH(CT$4,'Mapping water'!$A$4:$U$4,0))*$I117</f>
        <v>0</v>
      </c>
      <c r="DM117" s="22">
        <f>INDEX('Mapping water'!$A$4:$U$352,MATCH($B117,'Mapping water'!$B$4:$B$352,0),MATCH(CU$4,'Mapping water'!$A$4:$U$4,0))*$I117</f>
        <v>11417.000000000002</v>
      </c>
      <c r="DN117" s="22">
        <f>INDEX('Mapping water'!$A$4:$U$352,MATCH($B117,'Mapping water'!$B$4:$B$352,0),MATCH(CV$4,'Mapping water'!$A$4:$U$4,0))*$I117</f>
        <v>0</v>
      </c>
      <c r="DO117" s="22">
        <f>INDEX('Mapping water'!$A$4:$U$352,MATCH($B117,'Mapping water'!$B$4:$B$352,0),MATCH(CW$4,'Mapping water'!$A$4:$U$4,0))*$I117</f>
        <v>0</v>
      </c>
      <c r="DP117" s="22">
        <f>INDEX('Mapping water'!$A$4:$U$352,MATCH($B117,'Mapping water'!$B$4:$B$352,0),MATCH(CX$4,'Mapping water'!$A$4:$U$4,0))*$J117</f>
        <v>0</v>
      </c>
      <c r="DQ117" s="22">
        <f>INDEX('Mapping water'!$A$4:$U$352,MATCH($B117,'Mapping water'!$B$4:$B$352,0),MATCH(CY$4,'Mapping water'!$A$4:$U$4,0))*$J117</f>
        <v>0</v>
      </c>
      <c r="DR117" s="22">
        <f>INDEX('Mapping water'!$A$4:$U$352,MATCH($B117,'Mapping water'!$B$4:$B$352,0),MATCH(CZ$4,'Mapping water'!$A$4:$U$4,0))*$J117</f>
        <v>0</v>
      </c>
      <c r="DS117" s="22">
        <f>INDEX('Mapping water'!$A$4:$U$352,MATCH($B117,'Mapping water'!$B$4:$B$352,0),MATCH(DA$4,'Mapping water'!$A$4:$U$4,0))*$J117</f>
        <v>0</v>
      </c>
      <c r="DT117" s="22">
        <f>INDEX('Mapping water'!$A$4:$U$352,MATCH($B117,'Mapping water'!$B$4:$B$352,0),MATCH(DB$4,'Mapping water'!$A$4:$U$4,0))*$J117</f>
        <v>0</v>
      </c>
      <c r="DU117" s="22">
        <f>INDEX('Mapping water'!$A$4:$U$352,MATCH($B117,'Mapping water'!$B$4:$B$352,0),MATCH(DC$4,'Mapping water'!$A$4:$U$4,0))*$J117</f>
        <v>0</v>
      </c>
      <c r="DV117" s="22">
        <f>INDEX('Mapping water'!$A$4:$U$352,MATCH($B117,'Mapping water'!$B$4:$B$352,0),MATCH(DD$4,'Mapping water'!$A$4:$U$4,0))*$J117</f>
        <v>70663.62</v>
      </c>
      <c r="DW117" s="22">
        <f>INDEX('Mapping water'!$A$4:$U$352,MATCH($B117,'Mapping water'!$B$4:$B$352,0),MATCH(DE$4,'Mapping water'!$A$4:$U$4,0))*$J117</f>
        <v>0</v>
      </c>
      <c r="DX117" s="22">
        <f>INDEX('Mapping water'!$A$4:$U$352,MATCH($B117,'Mapping water'!$B$4:$B$352,0),MATCH(DF$4,'Mapping water'!$A$4:$U$4,0))*$J117</f>
        <v>0</v>
      </c>
      <c r="DY117" s="22">
        <f>INDEX('Mapping water'!$A$4:$U$352,MATCH($B117,'Mapping water'!$B$4:$B$352,0),MATCH(DG$4,'Mapping water'!$A$4:$U$4,0))*$J117</f>
        <v>0</v>
      </c>
      <c r="DZ117" s="22">
        <f>INDEX('Mapping water'!$A$4:$U$352,MATCH($B117,'Mapping water'!$B$4:$B$352,0),MATCH(DH$4,'Mapping water'!$A$4:$U$4,0))*$J117</f>
        <v>0</v>
      </c>
      <c r="EA117" s="22">
        <f>INDEX('Mapping water'!$A$4:$U$352,MATCH($B117,'Mapping water'!$B$4:$B$352,0),MATCH(DI$4,'Mapping water'!$A$4:$U$4,0))*$J117</f>
        <v>0</v>
      </c>
      <c r="EB117" s="22">
        <f>INDEX('Mapping water'!$A$4:$U$352,MATCH($B117,'Mapping water'!$B$4:$B$352,0),MATCH(DJ$4,'Mapping water'!$A$4:$U$4,0))*$J117</f>
        <v>0</v>
      </c>
      <c r="EC117" s="22">
        <f>INDEX('Mapping water'!$A$4:$U$352,MATCH($B117,'Mapping water'!$B$4:$B$352,0),MATCH(DK$4,'Mapping water'!$A$4:$U$4,0))*$J117</f>
        <v>0</v>
      </c>
      <c r="ED117" s="22">
        <f>INDEX('Mapping water'!$A$4:$U$352,MATCH($B117,'Mapping water'!$B$4:$B$352,0),MATCH(DL$4,'Mapping water'!$A$4:$U$4,0))*$J117</f>
        <v>0</v>
      </c>
      <c r="EE117" s="22">
        <f>INDEX('Mapping water'!$A$4:$U$352,MATCH($B117,'Mapping water'!$B$4:$B$352,0),MATCH(DM$4,'Mapping water'!$A$4:$U$4,0))*$J117</f>
        <v>11503.380000000001</v>
      </c>
      <c r="EF117" s="22">
        <f>INDEX('Mapping water'!$A$4:$U$352,MATCH($B117,'Mapping water'!$B$4:$B$352,0),MATCH(DN$4,'Mapping water'!$A$4:$U$4,0))*$J117</f>
        <v>0</v>
      </c>
      <c r="EG117" s="22">
        <f>INDEX('Mapping water'!$A$4:$U$352,MATCH($B117,'Mapping water'!$B$4:$B$352,0),MATCH(DO$4,'Mapping water'!$A$4:$U$4,0))*$J117</f>
        <v>0</v>
      </c>
      <c r="EH117" s="22">
        <f>INDEX('Mapping water'!$A$4:$U$352,MATCH($B117,'Mapping water'!$B$4:$B$352,0),MATCH(DP$4,'Mapping water'!$A$4:$U$4,0))*$K117</f>
        <v>0</v>
      </c>
      <c r="EI117" s="22">
        <f>INDEX('Mapping water'!$A$4:$U$352,MATCH($B117,'Mapping water'!$B$4:$B$352,0),MATCH(DQ$4,'Mapping water'!$A$4:$U$4,0))*$K117</f>
        <v>0</v>
      </c>
      <c r="EJ117" s="22">
        <f>INDEX('Mapping water'!$A$4:$U$352,MATCH($B117,'Mapping water'!$B$4:$B$352,0),MATCH(DR$4,'Mapping water'!$A$4:$U$4,0))*$K117</f>
        <v>0</v>
      </c>
      <c r="EK117" s="22">
        <f>INDEX('Mapping water'!$A$4:$U$352,MATCH($B117,'Mapping water'!$B$4:$B$352,0),MATCH(DS$4,'Mapping water'!$A$4:$U$4,0))*$K117</f>
        <v>0</v>
      </c>
      <c r="EL117" s="22">
        <f>INDEX('Mapping water'!$A$4:$U$352,MATCH($B117,'Mapping water'!$B$4:$B$352,0),MATCH(DT$4,'Mapping water'!$A$4:$U$4,0))*$K117</f>
        <v>0</v>
      </c>
      <c r="EM117" s="22">
        <f>INDEX('Mapping water'!$A$4:$U$352,MATCH($B117,'Mapping water'!$B$4:$B$352,0),MATCH(DU$4,'Mapping water'!$A$4:$U$4,0))*$K117</f>
        <v>0</v>
      </c>
      <c r="EN117" s="22">
        <f>INDEX('Mapping water'!$A$4:$U$352,MATCH($B117,'Mapping water'!$B$4:$B$352,0),MATCH(DV$4,'Mapping water'!$A$4:$U$4,0))*$K117</f>
        <v>71182.2</v>
      </c>
      <c r="EO117" s="22">
        <f>INDEX('Mapping water'!$A$4:$U$352,MATCH($B117,'Mapping water'!$B$4:$B$352,0),MATCH(DW$4,'Mapping water'!$A$4:$U$4,0))*$K117</f>
        <v>0</v>
      </c>
      <c r="EP117" s="22">
        <f>INDEX('Mapping water'!$A$4:$U$352,MATCH($B117,'Mapping water'!$B$4:$B$352,0),MATCH(DX$4,'Mapping water'!$A$4:$U$4,0))*$K117</f>
        <v>0</v>
      </c>
      <c r="EQ117" s="22">
        <f>INDEX('Mapping water'!$A$4:$U$352,MATCH($B117,'Mapping water'!$B$4:$B$352,0),MATCH(DY$4,'Mapping water'!$A$4:$U$4,0))*$K117</f>
        <v>0</v>
      </c>
      <c r="ER117" s="22">
        <f>INDEX('Mapping water'!$A$4:$U$352,MATCH($B117,'Mapping water'!$B$4:$B$352,0),MATCH(DZ$4,'Mapping water'!$A$4:$U$4,0))*$K117</f>
        <v>0</v>
      </c>
      <c r="ES117" s="22">
        <f>INDEX('Mapping water'!$A$4:$U$352,MATCH($B117,'Mapping water'!$B$4:$B$352,0),MATCH(EA$4,'Mapping water'!$A$4:$U$4,0))*$K117</f>
        <v>0</v>
      </c>
      <c r="ET117" s="22">
        <f>INDEX('Mapping water'!$A$4:$U$352,MATCH($B117,'Mapping water'!$B$4:$B$352,0),MATCH(EB$4,'Mapping water'!$A$4:$U$4,0))*$K117</f>
        <v>0</v>
      </c>
      <c r="EU117" s="22">
        <f>INDEX('Mapping water'!$A$4:$U$352,MATCH($B117,'Mapping water'!$B$4:$B$352,0),MATCH(EC$4,'Mapping water'!$A$4:$U$4,0))*$K117</f>
        <v>0</v>
      </c>
      <c r="EV117" s="22">
        <f>INDEX('Mapping water'!$A$4:$U$352,MATCH($B117,'Mapping water'!$B$4:$B$352,0),MATCH(ED$4,'Mapping water'!$A$4:$U$4,0))*$K117</f>
        <v>0</v>
      </c>
      <c r="EW117" s="22">
        <f>INDEX('Mapping water'!$A$4:$U$352,MATCH($B117,'Mapping water'!$B$4:$B$352,0),MATCH(EE$4,'Mapping water'!$A$4:$U$4,0))*$K117</f>
        <v>11587.800000000001</v>
      </c>
      <c r="EX117" s="22">
        <f>INDEX('Mapping water'!$A$4:$U$352,MATCH($B117,'Mapping water'!$B$4:$B$352,0),MATCH(EF$4,'Mapping water'!$A$4:$U$4,0))*$K117</f>
        <v>0</v>
      </c>
      <c r="EY117" s="22">
        <f>INDEX('Mapping water'!$A$4:$U$352,MATCH($B117,'Mapping water'!$B$4:$B$352,0),MATCH(EG$4,'Mapping water'!$A$4:$U$4,0))*$K117</f>
        <v>0</v>
      </c>
    </row>
    <row r="118" spans="1:155" x14ac:dyDescent="0.2">
      <c r="A118" s="21" t="s">
        <v>513</v>
      </c>
      <c r="B118" s="21" t="s">
        <v>514</v>
      </c>
      <c r="C118" s="21" t="s">
        <v>24</v>
      </c>
      <c r="D118" s="22">
        <f>INDEX('Households England'!S$5:S$374,MATCH('Mapping HH to population water'!$B118,'Households England'!$B$5:$B$374,0))*1000</f>
        <v>112297</v>
      </c>
      <c r="E118" s="22">
        <f>INDEX('Households England'!T$5:T$374,MATCH('Mapping HH to population water'!$B118,'Households England'!$B$5:$B$374,0))*1000</f>
        <v>113449</v>
      </c>
      <c r="F118" s="22">
        <f>INDEX('Households England'!U$5:U$374,MATCH('Mapping HH to population water'!$B118,'Households England'!$B$5:$B$374,0))*1000</f>
        <v>114475</v>
      </c>
      <c r="G118" s="22">
        <f>INDEX('Households England'!V$5:V$374,MATCH('Mapping HH to population water'!$B118,'Households England'!$B$5:$B$374,0))*1000</f>
        <v>115306</v>
      </c>
      <c r="H118" s="22">
        <f>INDEX('Households England'!W$5:W$374,MATCH('Mapping HH to population water'!$B118,'Households England'!$B$5:$B$374,0))*1000</f>
        <v>115936</v>
      </c>
      <c r="I118" s="22">
        <f>INDEX('Households England'!X$5:X$374,MATCH('Mapping HH to population water'!$B118,'Households England'!$B$5:$B$374,0))*1000</f>
        <v>117808</v>
      </c>
      <c r="J118" s="22">
        <f>INDEX('Households England'!Y$5:Y$374,MATCH('Mapping HH to population water'!$B118,'Households England'!$B$5:$B$374,0))*1000</f>
        <v>119570</v>
      </c>
      <c r="K118" s="22">
        <f>INDEX('Households England'!Z$5:Z$374,MATCH('Mapping HH to population water'!$B118,'Households England'!$B$5:$B$374,0))*1000</f>
        <v>121304</v>
      </c>
      <c r="L118" s="22">
        <f>INDEX('Mapping water'!$A$4:$U$352,MATCH($B118,'Mapping water'!$B$4:$B$352,0),MATCH(L$4,'Mapping water'!$A$4:$U$4,0))*$D118</f>
        <v>0</v>
      </c>
      <c r="M118" s="22">
        <f>INDEX('Mapping water'!$A$4:$U$352,MATCH($B118,'Mapping water'!$B$4:$B$352,0),MATCH(M$4,'Mapping water'!$A$4:$U$4,0))*$D118</f>
        <v>0</v>
      </c>
      <c r="N118" s="22">
        <f>INDEX('Mapping water'!$A$4:$U$352,MATCH($B118,'Mapping water'!$B$4:$B$352,0),MATCH(N$4,'Mapping water'!$A$4:$U$4,0))*$D118</f>
        <v>0</v>
      </c>
      <c r="O118" s="22">
        <f>INDEX('Mapping water'!$A$4:$U$352,MATCH($B118,'Mapping water'!$B$4:$B$352,0),MATCH(O$4,'Mapping water'!$A$4:$U$4,0))*$D118</f>
        <v>0</v>
      </c>
      <c r="P118" s="22">
        <f>INDEX('Mapping water'!$A$4:$U$352,MATCH($B118,'Mapping water'!$B$4:$B$352,0),MATCH(P$4,'Mapping water'!$A$4:$U$4,0))*$D118</f>
        <v>0</v>
      </c>
      <c r="Q118" s="22">
        <f>INDEX('Mapping water'!$A$4:$U$352,MATCH($B118,'Mapping water'!$B$4:$B$352,0),MATCH(Q$4,'Mapping water'!$A$4:$U$4,0))*$D118</f>
        <v>0</v>
      </c>
      <c r="R118" s="22">
        <f>INDEX('Mapping water'!$A$4:$U$352,MATCH($B118,'Mapping water'!$B$4:$B$352,0),MATCH(R$4,'Mapping water'!$A$4:$U$4,0))*$D118</f>
        <v>112297</v>
      </c>
      <c r="S118" s="22">
        <f>INDEX('Mapping water'!$A$4:$U$352,MATCH($B118,'Mapping water'!$B$4:$B$352,0),MATCH(S$4,'Mapping water'!$A$4:$U$4,0))*$D118</f>
        <v>0</v>
      </c>
      <c r="T118" s="22">
        <f>INDEX('Mapping water'!$A$4:$U$352,MATCH($B118,'Mapping water'!$B$4:$B$352,0),MATCH(T$4,'Mapping water'!$A$4:$U$4,0))*$D118</f>
        <v>0</v>
      </c>
      <c r="U118" s="22">
        <f>INDEX('Mapping water'!$A$4:$U$352,MATCH($B118,'Mapping water'!$B$4:$B$352,0),MATCH(U$4,'Mapping water'!$A$4:$U$4,0))*$D118</f>
        <v>0</v>
      </c>
      <c r="V118" s="22">
        <f>INDEX('Mapping water'!$A$4:$U$352,MATCH($B118,'Mapping water'!$B$4:$B$352,0),MATCH(V$4,'Mapping water'!$A$4:$U$4,0))*$D118</f>
        <v>0</v>
      </c>
      <c r="W118" s="22">
        <f>INDEX('Mapping water'!$A$4:$U$352,MATCH($B118,'Mapping water'!$B$4:$B$352,0),MATCH(W$4,'Mapping water'!$A$4:$U$4,0))*$D118</f>
        <v>0</v>
      </c>
      <c r="X118" s="22">
        <f>INDEX('Mapping water'!$A$4:$U$352,MATCH($B118,'Mapping water'!$B$4:$B$352,0),MATCH(X$4,'Mapping water'!$A$4:$U$4,0))*$D118</f>
        <v>0</v>
      </c>
      <c r="Y118" s="22">
        <f>INDEX('Mapping water'!$A$4:$U$352,MATCH($B118,'Mapping water'!$B$4:$B$352,0),MATCH(Y$4,'Mapping water'!$A$4:$U$4,0))*$D118</f>
        <v>0</v>
      </c>
      <c r="Z118" s="22">
        <f>INDEX('Mapping water'!$A$4:$U$352,MATCH($B118,'Mapping water'!$B$4:$B$352,0),MATCH(Z$4,'Mapping water'!$A$4:$U$4,0))*$D118</f>
        <v>0</v>
      </c>
      <c r="AA118" s="22">
        <f>INDEX('Mapping water'!$A$4:$U$352,MATCH($B118,'Mapping water'!$B$4:$B$352,0),MATCH(AA$4,'Mapping water'!$A$4:$U$4,0))*$D118</f>
        <v>0</v>
      </c>
      <c r="AB118" s="22">
        <f>INDEX('Mapping water'!$A$4:$U$352,MATCH($B118,'Mapping water'!$B$4:$B$352,0),MATCH(AB$4,'Mapping water'!$A$4:$U$4,0))*$D118</f>
        <v>0</v>
      </c>
      <c r="AC118" s="22">
        <f>INDEX('Mapping water'!$A$4:$U$352,MATCH($B118,'Mapping water'!$B$4:$B$352,0),MATCH(AC$4,'Mapping water'!$A$4:$U$4,0))*$D118</f>
        <v>0</v>
      </c>
      <c r="AD118" s="22">
        <f>INDEX('Mapping water'!$A$4:$U$352,MATCH($B118,'Mapping water'!$B$4:$B$352,0),MATCH(AD$4,'Mapping water'!$A$4:$U$4,0))*$E118</f>
        <v>0</v>
      </c>
      <c r="AE118" s="22">
        <f>INDEX('Mapping water'!$A$4:$U$352,MATCH($B118,'Mapping water'!$B$4:$B$352,0),MATCH(AE$4,'Mapping water'!$A$4:$U$4,0))*$E118</f>
        <v>0</v>
      </c>
      <c r="AF118" s="22">
        <f>INDEX('Mapping water'!$A$4:$U$352,MATCH($B118,'Mapping water'!$B$4:$B$352,0),MATCH(AF$4,'Mapping water'!$A$4:$U$4,0))*$E118</f>
        <v>0</v>
      </c>
      <c r="AG118" s="22">
        <f>INDEX('Mapping water'!$A$4:$U$352,MATCH($B118,'Mapping water'!$B$4:$B$352,0),MATCH(AG$4,'Mapping water'!$A$4:$U$4,0))*$E118</f>
        <v>0</v>
      </c>
      <c r="AH118" s="22">
        <f>INDEX('Mapping water'!$A$4:$U$352,MATCH($B118,'Mapping water'!$B$4:$B$352,0),MATCH(AH$4,'Mapping water'!$A$4:$U$4,0))*$E118</f>
        <v>0</v>
      </c>
      <c r="AI118" s="22">
        <f>INDEX('Mapping water'!$A$4:$U$352,MATCH($B118,'Mapping water'!$B$4:$B$352,0),MATCH(AI$4,'Mapping water'!$A$4:$U$4,0))*$E118</f>
        <v>0</v>
      </c>
      <c r="AJ118" s="22">
        <f>INDEX('Mapping water'!$A$4:$U$352,MATCH($B118,'Mapping water'!$B$4:$B$352,0),MATCH(AJ$4,'Mapping water'!$A$4:$U$4,0))*$E118</f>
        <v>113449</v>
      </c>
      <c r="AK118" s="22">
        <f>INDEX('Mapping water'!$A$4:$U$352,MATCH($B118,'Mapping water'!$B$4:$B$352,0),MATCH(AK$4,'Mapping water'!$A$4:$U$4,0))*$E118</f>
        <v>0</v>
      </c>
      <c r="AL118" s="22">
        <f>INDEX('Mapping water'!$A$4:$U$352,MATCH($B118,'Mapping water'!$B$4:$B$352,0),MATCH(AL$4,'Mapping water'!$A$4:$U$4,0))*$E118</f>
        <v>0</v>
      </c>
      <c r="AM118" s="22">
        <f>INDEX('Mapping water'!$A$4:$U$352,MATCH($B118,'Mapping water'!$B$4:$B$352,0),MATCH(AM$4,'Mapping water'!$A$4:$U$4,0))*$E118</f>
        <v>0</v>
      </c>
      <c r="AN118" s="22">
        <f>INDEX('Mapping water'!$A$4:$U$352,MATCH($B118,'Mapping water'!$B$4:$B$352,0),MATCH(AN$4,'Mapping water'!$A$4:$U$4,0))*$E118</f>
        <v>0</v>
      </c>
      <c r="AO118" s="22">
        <f>INDEX('Mapping water'!$A$4:$U$352,MATCH($B118,'Mapping water'!$B$4:$B$352,0),MATCH(AO$4,'Mapping water'!$A$4:$U$4,0))*$E118</f>
        <v>0</v>
      </c>
      <c r="AP118" s="22">
        <f>INDEX('Mapping water'!$A$4:$U$352,MATCH($B118,'Mapping water'!$B$4:$B$352,0),MATCH(AP$4,'Mapping water'!$A$4:$U$4,0))*$E118</f>
        <v>0</v>
      </c>
      <c r="AQ118" s="22">
        <f>INDEX('Mapping water'!$A$4:$U$352,MATCH($B118,'Mapping water'!$B$4:$B$352,0),MATCH(AQ$4,'Mapping water'!$A$4:$U$4,0))*$E118</f>
        <v>0</v>
      </c>
      <c r="AR118" s="22">
        <f>INDEX('Mapping water'!$A$4:$U$352,MATCH($B118,'Mapping water'!$B$4:$B$352,0),MATCH(AR$4,'Mapping water'!$A$4:$U$4,0))*$E118</f>
        <v>0</v>
      </c>
      <c r="AS118" s="22">
        <f>INDEX('Mapping water'!$A$4:$U$352,MATCH($B118,'Mapping water'!$B$4:$B$352,0),MATCH(AS$4,'Mapping water'!$A$4:$U$4,0))*$E118</f>
        <v>0</v>
      </c>
      <c r="AT118" s="22">
        <f>INDEX('Mapping water'!$A$4:$U$352,MATCH($B118,'Mapping water'!$B$4:$B$352,0),MATCH(AT$4,'Mapping water'!$A$4:$U$4,0))*$E118</f>
        <v>0</v>
      </c>
      <c r="AU118" s="22">
        <f>INDEX('Mapping water'!$A$4:$U$352,MATCH($B118,'Mapping water'!$B$4:$B$352,0),MATCH(AU$4,'Mapping water'!$A$4:$U$4,0))*$E118</f>
        <v>0</v>
      </c>
      <c r="AV118" s="22">
        <f>INDEX('Mapping water'!$A$4:$U$352,MATCH($B118,'Mapping water'!$B$4:$B$352,0),MATCH(AD$4,'Mapping water'!$A$4:$U$4,0))*$F118</f>
        <v>0</v>
      </c>
      <c r="AW118" s="22">
        <f>INDEX('Mapping water'!$A$4:$U$352,MATCH($B118,'Mapping water'!$B$4:$B$352,0),MATCH(AE$4,'Mapping water'!$A$4:$U$4,0))*$F118</f>
        <v>0</v>
      </c>
      <c r="AX118" s="22">
        <f>INDEX('Mapping water'!$A$4:$U$352,MATCH($B118,'Mapping water'!$B$4:$B$352,0),MATCH(AF$4,'Mapping water'!$A$4:$U$4,0))*$F118</f>
        <v>0</v>
      </c>
      <c r="AY118" s="22">
        <f>INDEX('Mapping water'!$A$4:$U$352,MATCH($B118,'Mapping water'!$B$4:$B$352,0),MATCH(AG$4,'Mapping water'!$A$4:$U$4,0))*$F118</f>
        <v>0</v>
      </c>
      <c r="AZ118" s="22">
        <f>INDEX('Mapping water'!$A$4:$U$352,MATCH($B118,'Mapping water'!$B$4:$B$352,0),MATCH(AH$4,'Mapping water'!$A$4:$U$4,0))*$F118</f>
        <v>0</v>
      </c>
      <c r="BA118" s="22">
        <f>INDEX('Mapping water'!$A$4:$U$352,MATCH($B118,'Mapping water'!$B$4:$B$352,0),MATCH(AI$4,'Mapping water'!$A$4:$U$4,0))*$F118</f>
        <v>0</v>
      </c>
      <c r="BB118" s="22">
        <f>INDEX('Mapping water'!$A$4:$U$352,MATCH($B118,'Mapping water'!$B$4:$B$352,0),MATCH(AJ$4,'Mapping water'!$A$4:$U$4,0))*$F118</f>
        <v>114475</v>
      </c>
      <c r="BC118" s="22">
        <f>INDEX('Mapping water'!$A$4:$U$352,MATCH($B118,'Mapping water'!$B$4:$B$352,0),MATCH(AK$4,'Mapping water'!$A$4:$U$4,0))*$F118</f>
        <v>0</v>
      </c>
      <c r="BD118" s="22">
        <f>INDEX('Mapping water'!$A$4:$U$352,MATCH($B118,'Mapping water'!$B$4:$B$352,0),MATCH(AL$4,'Mapping water'!$A$4:$U$4,0))*$F118</f>
        <v>0</v>
      </c>
      <c r="BE118" s="22">
        <f>INDEX('Mapping water'!$A$4:$U$352,MATCH($B118,'Mapping water'!$B$4:$B$352,0),MATCH(AM$4,'Mapping water'!$A$4:$U$4,0))*$F118</f>
        <v>0</v>
      </c>
      <c r="BF118" s="22">
        <f>INDEX('Mapping water'!$A$4:$U$352,MATCH($B118,'Mapping water'!$B$4:$B$352,0),MATCH(AN$4,'Mapping water'!$A$4:$U$4,0))*$F118</f>
        <v>0</v>
      </c>
      <c r="BG118" s="22">
        <f>INDEX('Mapping water'!$A$4:$U$352,MATCH($B118,'Mapping water'!$B$4:$B$352,0),MATCH(AO$4,'Mapping water'!$A$4:$U$4,0))*$F118</f>
        <v>0</v>
      </c>
      <c r="BH118" s="22">
        <f>INDEX('Mapping water'!$A$4:$U$352,MATCH($B118,'Mapping water'!$B$4:$B$352,0),MATCH(AP$4,'Mapping water'!$A$4:$U$4,0))*$F118</f>
        <v>0</v>
      </c>
      <c r="BI118" s="22">
        <f>INDEX('Mapping water'!$A$4:$U$352,MATCH($B118,'Mapping water'!$B$4:$B$352,0),MATCH(AQ$4,'Mapping water'!$A$4:$U$4,0))*$F118</f>
        <v>0</v>
      </c>
      <c r="BJ118" s="22">
        <f>INDEX('Mapping water'!$A$4:$U$352,MATCH($B118,'Mapping water'!$B$4:$B$352,0),MATCH(AR$4,'Mapping water'!$A$4:$U$4,0))*$F118</f>
        <v>0</v>
      </c>
      <c r="BK118" s="22">
        <f>INDEX('Mapping water'!$A$4:$U$352,MATCH($B118,'Mapping water'!$B$4:$B$352,0),MATCH(AS$4,'Mapping water'!$A$4:$U$4,0))*$F118</f>
        <v>0</v>
      </c>
      <c r="BL118" s="22">
        <f>INDEX('Mapping water'!$A$4:$U$352,MATCH($B118,'Mapping water'!$B$4:$B$352,0),MATCH(AT$4,'Mapping water'!$A$4:$U$4,0))*$F118</f>
        <v>0</v>
      </c>
      <c r="BM118" s="22">
        <f>INDEX('Mapping water'!$A$4:$U$352,MATCH($B118,'Mapping water'!$B$4:$B$352,0),MATCH(AU$4,'Mapping water'!$A$4:$U$4,0))*$F118</f>
        <v>0</v>
      </c>
      <c r="BN118" s="22">
        <f>INDEX('Mapping water'!$A$4:$U$352,MATCH($B118,'Mapping water'!$B$4:$B$352,0),MATCH(AV$4,'Mapping water'!$A$4:$U$4,0))*$G118</f>
        <v>0</v>
      </c>
      <c r="BO118" s="22">
        <f>INDEX('Mapping water'!$A$4:$U$352,MATCH($B118,'Mapping water'!$B$4:$B$352,0),MATCH(AW$4,'Mapping water'!$A$4:$U$4,0))*$G118</f>
        <v>0</v>
      </c>
      <c r="BP118" s="22">
        <f>INDEX('Mapping water'!$A$4:$U$352,MATCH($B118,'Mapping water'!$B$4:$B$352,0),MATCH(AX$4,'Mapping water'!$A$4:$U$4,0))*$G118</f>
        <v>0</v>
      </c>
      <c r="BQ118" s="22">
        <f>INDEX('Mapping water'!$A$4:$U$352,MATCH($B118,'Mapping water'!$B$4:$B$352,0),MATCH(AY$4,'Mapping water'!$A$4:$U$4,0))*$G118</f>
        <v>0</v>
      </c>
      <c r="BR118" s="22">
        <f>INDEX('Mapping water'!$A$4:$U$352,MATCH($B118,'Mapping water'!$B$4:$B$352,0),MATCH(AZ$4,'Mapping water'!$A$4:$U$4,0))*$G118</f>
        <v>0</v>
      </c>
      <c r="BS118" s="22">
        <f>INDEX('Mapping water'!$A$4:$U$352,MATCH($B118,'Mapping water'!$B$4:$B$352,0),MATCH(BA$4,'Mapping water'!$A$4:$U$4,0))*$G118</f>
        <v>0</v>
      </c>
      <c r="BT118" s="22">
        <f>INDEX('Mapping water'!$A$4:$U$352,MATCH($B118,'Mapping water'!$B$4:$B$352,0),MATCH(BB$4,'Mapping water'!$A$4:$U$4,0))*$G118</f>
        <v>115306</v>
      </c>
      <c r="BU118" s="22">
        <f>INDEX('Mapping water'!$A$4:$U$352,MATCH($B118,'Mapping water'!$B$4:$B$352,0),MATCH(BC$4,'Mapping water'!$A$4:$U$4,0))*$G118</f>
        <v>0</v>
      </c>
      <c r="BV118" s="22">
        <f>INDEX('Mapping water'!$A$4:$U$352,MATCH($B118,'Mapping water'!$B$4:$B$352,0),MATCH(BD$4,'Mapping water'!$A$4:$U$4,0))*$G118</f>
        <v>0</v>
      </c>
      <c r="BW118" s="22">
        <f>INDEX('Mapping water'!$A$4:$U$352,MATCH($B118,'Mapping water'!$B$4:$B$352,0),MATCH(BE$4,'Mapping water'!$A$4:$U$4,0))*$G118</f>
        <v>0</v>
      </c>
      <c r="BX118" s="22">
        <f>INDEX('Mapping water'!$A$4:$U$352,MATCH($B118,'Mapping water'!$B$4:$B$352,0),MATCH(BF$4,'Mapping water'!$A$4:$U$4,0))*$G118</f>
        <v>0</v>
      </c>
      <c r="BY118" s="22">
        <f>INDEX('Mapping water'!$A$4:$U$352,MATCH($B118,'Mapping water'!$B$4:$B$352,0),MATCH(BG$4,'Mapping water'!$A$4:$U$4,0))*$G118</f>
        <v>0</v>
      </c>
      <c r="BZ118" s="22">
        <f>INDEX('Mapping water'!$A$4:$U$352,MATCH($B118,'Mapping water'!$B$4:$B$352,0),MATCH(BH$4,'Mapping water'!$A$4:$U$4,0))*$G118</f>
        <v>0</v>
      </c>
      <c r="CA118" s="22">
        <f>INDEX('Mapping water'!$A$4:$U$352,MATCH($B118,'Mapping water'!$B$4:$B$352,0),MATCH(BI$4,'Mapping water'!$A$4:$U$4,0))*$G118</f>
        <v>0</v>
      </c>
      <c r="CB118" s="22">
        <f>INDEX('Mapping water'!$A$4:$U$352,MATCH($B118,'Mapping water'!$B$4:$B$352,0),MATCH(BJ$4,'Mapping water'!$A$4:$U$4,0))*$G118</f>
        <v>0</v>
      </c>
      <c r="CC118" s="22">
        <f>INDEX('Mapping water'!$A$4:$U$352,MATCH($B118,'Mapping water'!$B$4:$B$352,0),MATCH(BK$4,'Mapping water'!$A$4:$U$4,0))*$G118</f>
        <v>0</v>
      </c>
      <c r="CD118" s="22">
        <f>INDEX('Mapping water'!$A$4:$U$352,MATCH($B118,'Mapping water'!$B$4:$B$352,0),MATCH(BL$4,'Mapping water'!$A$4:$U$4,0))*$G118</f>
        <v>0</v>
      </c>
      <c r="CE118" s="22">
        <f>INDEX('Mapping water'!$A$4:$U$352,MATCH($B118,'Mapping water'!$B$4:$B$352,0),MATCH(BM$4,'Mapping water'!$A$4:$U$4,0))*$G118</f>
        <v>0</v>
      </c>
      <c r="CF118" s="22">
        <f>INDEX('Mapping water'!$A$4:$U$352,MATCH($B118,'Mapping water'!$B$4:$B$352,0),MATCH(BN$4,'Mapping water'!$A$4:$U$4,0))*$H118</f>
        <v>0</v>
      </c>
      <c r="CG118" s="22">
        <f>INDEX('Mapping water'!$A$4:$U$352,MATCH($B118,'Mapping water'!$B$4:$B$352,0),MATCH(BO$4,'Mapping water'!$A$4:$U$4,0))*$H118</f>
        <v>0</v>
      </c>
      <c r="CH118" s="22">
        <f>INDEX('Mapping water'!$A$4:$U$352,MATCH($B118,'Mapping water'!$B$4:$B$352,0),MATCH(BP$4,'Mapping water'!$A$4:$U$4,0))*$H118</f>
        <v>0</v>
      </c>
      <c r="CI118" s="22">
        <f>INDEX('Mapping water'!$A$4:$U$352,MATCH($B118,'Mapping water'!$B$4:$B$352,0),MATCH(BQ$4,'Mapping water'!$A$4:$U$4,0))*$H118</f>
        <v>0</v>
      </c>
      <c r="CJ118" s="22">
        <f>INDEX('Mapping water'!$A$4:$U$352,MATCH($B118,'Mapping water'!$B$4:$B$352,0),MATCH(BR$4,'Mapping water'!$A$4:$U$4,0))*$H118</f>
        <v>0</v>
      </c>
      <c r="CK118" s="22">
        <f>INDEX('Mapping water'!$A$4:$U$352,MATCH($B118,'Mapping water'!$B$4:$B$352,0),MATCH(BS$4,'Mapping water'!$A$4:$U$4,0))*$H118</f>
        <v>0</v>
      </c>
      <c r="CL118" s="22">
        <f>INDEX('Mapping water'!$A$4:$U$352,MATCH($B118,'Mapping water'!$B$4:$B$352,0),MATCH(BT$4,'Mapping water'!$A$4:$U$4,0))*$H118</f>
        <v>115936</v>
      </c>
      <c r="CM118" s="22">
        <f>INDEX('Mapping water'!$A$4:$U$352,MATCH($B118,'Mapping water'!$B$4:$B$352,0),MATCH(BU$4,'Mapping water'!$A$4:$U$4,0))*$H118</f>
        <v>0</v>
      </c>
      <c r="CN118" s="22">
        <f>INDEX('Mapping water'!$A$4:$U$352,MATCH($B118,'Mapping water'!$B$4:$B$352,0),MATCH(BV$4,'Mapping water'!$A$4:$U$4,0))*$H118</f>
        <v>0</v>
      </c>
      <c r="CO118" s="22">
        <f>INDEX('Mapping water'!$A$4:$U$352,MATCH($B118,'Mapping water'!$B$4:$B$352,0),MATCH(BW$4,'Mapping water'!$A$4:$U$4,0))*$H118</f>
        <v>0</v>
      </c>
      <c r="CP118" s="22">
        <f>INDEX('Mapping water'!$A$4:$U$352,MATCH($B118,'Mapping water'!$B$4:$B$352,0),MATCH(BX$4,'Mapping water'!$A$4:$U$4,0))*$H118</f>
        <v>0</v>
      </c>
      <c r="CQ118" s="22">
        <f>INDEX('Mapping water'!$A$4:$U$352,MATCH($B118,'Mapping water'!$B$4:$B$352,0),MATCH(BY$4,'Mapping water'!$A$4:$U$4,0))*$H118</f>
        <v>0</v>
      </c>
      <c r="CR118" s="22">
        <f>INDEX('Mapping water'!$A$4:$U$352,MATCH($B118,'Mapping water'!$B$4:$B$352,0),MATCH(BZ$4,'Mapping water'!$A$4:$U$4,0))*$H118</f>
        <v>0</v>
      </c>
      <c r="CS118" s="22">
        <f>INDEX('Mapping water'!$A$4:$U$352,MATCH($B118,'Mapping water'!$B$4:$B$352,0),MATCH(CA$4,'Mapping water'!$A$4:$U$4,0))*$H118</f>
        <v>0</v>
      </c>
      <c r="CT118" s="22">
        <f>INDEX('Mapping water'!$A$4:$U$352,MATCH($B118,'Mapping water'!$B$4:$B$352,0),MATCH(CB$4,'Mapping water'!$A$4:$U$4,0))*$H118</f>
        <v>0</v>
      </c>
      <c r="CU118" s="22">
        <f>INDEX('Mapping water'!$A$4:$U$352,MATCH($B118,'Mapping water'!$B$4:$B$352,0),MATCH(CC$4,'Mapping water'!$A$4:$U$4,0))*$H118</f>
        <v>0</v>
      </c>
      <c r="CV118" s="22">
        <f>INDEX('Mapping water'!$A$4:$U$352,MATCH($B118,'Mapping water'!$B$4:$B$352,0),MATCH(CD$4,'Mapping water'!$A$4:$U$4,0))*$H118</f>
        <v>0</v>
      </c>
      <c r="CW118" s="22">
        <f>INDEX('Mapping water'!$A$4:$U$352,MATCH($B118,'Mapping water'!$B$4:$B$352,0),MATCH(CE$4,'Mapping water'!$A$4:$U$4,0))*$H118</f>
        <v>0</v>
      </c>
      <c r="CX118" s="22">
        <f>INDEX('Mapping water'!$A$4:$U$352,MATCH($B118,'Mapping water'!$B$4:$B$352,0),MATCH(CF$4,'Mapping water'!$A$4:$U$4,0))*$I118</f>
        <v>0</v>
      </c>
      <c r="CY118" s="22">
        <f>INDEX('Mapping water'!$A$4:$U$352,MATCH($B118,'Mapping water'!$B$4:$B$352,0),MATCH(CG$4,'Mapping water'!$A$4:$U$4,0))*$I118</f>
        <v>0</v>
      </c>
      <c r="CZ118" s="22">
        <f>INDEX('Mapping water'!$A$4:$U$352,MATCH($B118,'Mapping water'!$B$4:$B$352,0),MATCH(CH$4,'Mapping water'!$A$4:$U$4,0))*$I118</f>
        <v>0</v>
      </c>
      <c r="DA118" s="22">
        <f>INDEX('Mapping water'!$A$4:$U$352,MATCH($B118,'Mapping water'!$B$4:$B$352,0),MATCH(CI$4,'Mapping water'!$A$4:$U$4,0))*$I118</f>
        <v>0</v>
      </c>
      <c r="DB118" s="22">
        <f>INDEX('Mapping water'!$A$4:$U$352,MATCH($B118,'Mapping water'!$B$4:$B$352,0),MATCH(CJ$4,'Mapping water'!$A$4:$U$4,0))*$I118</f>
        <v>0</v>
      </c>
      <c r="DC118" s="22">
        <f>INDEX('Mapping water'!$A$4:$U$352,MATCH($B118,'Mapping water'!$B$4:$B$352,0),MATCH(CK$4,'Mapping water'!$A$4:$U$4,0))*$I118</f>
        <v>0</v>
      </c>
      <c r="DD118" s="22">
        <f>INDEX('Mapping water'!$A$4:$U$352,MATCH($B118,'Mapping water'!$B$4:$B$352,0),MATCH(CL$4,'Mapping water'!$A$4:$U$4,0))*$I118</f>
        <v>117808</v>
      </c>
      <c r="DE118" s="22">
        <f>INDEX('Mapping water'!$A$4:$U$352,MATCH($B118,'Mapping water'!$B$4:$B$352,0),MATCH(CM$4,'Mapping water'!$A$4:$U$4,0))*$I118</f>
        <v>0</v>
      </c>
      <c r="DF118" s="22">
        <f>INDEX('Mapping water'!$A$4:$U$352,MATCH($B118,'Mapping water'!$B$4:$B$352,0),MATCH(CN$4,'Mapping water'!$A$4:$U$4,0))*$I118</f>
        <v>0</v>
      </c>
      <c r="DG118" s="22">
        <f>INDEX('Mapping water'!$A$4:$U$352,MATCH($B118,'Mapping water'!$B$4:$B$352,0),MATCH(CO$4,'Mapping water'!$A$4:$U$4,0))*$I118</f>
        <v>0</v>
      </c>
      <c r="DH118" s="22">
        <f>INDEX('Mapping water'!$A$4:$U$352,MATCH($B118,'Mapping water'!$B$4:$B$352,0),MATCH(CP$4,'Mapping water'!$A$4:$U$4,0))*$I118</f>
        <v>0</v>
      </c>
      <c r="DI118" s="22">
        <f>INDEX('Mapping water'!$A$4:$U$352,MATCH($B118,'Mapping water'!$B$4:$B$352,0),MATCH(CQ$4,'Mapping water'!$A$4:$U$4,0))*$I118</f>
        <v>0</v>
      </c>
      <c r="DJ118" s="22">
        <f>INDEX('Mapping water'!$A$4:$U$352,MATCH($B118,'Mapping water'!$B$4:$B$352,0),MATCH(CR$4,'Mapping water'!$A$4:$U$4,0))*$I118</f>
        <v>0</v>
      </c>
      <c r="DK118" s="22">
        <f>INDEX('Mapping water'!$A$4:$U$352,MATCH($B118,'Mapping water'!$B$4:$B$352,0),MATCH(CS$4,'Mapping water'!$A$4:$U$4,0))*$I118</f>
        <v>0</v>
      </c>
      <c r="DL118" s="22">
        <f>INDEX('Mapping water'!$A$4:$U$352,MATCH($B118,'Mapping water'!$B$4:$B$352,0),MATCH(CT$4,'Mapping water'!$A$4:$U$4,0))*$I118</f>
        <v>0</v>
      </c>
      <c r="DM118" s="22">
        <f>INDEX('Mapping water'!$A$4:$U$352,MATCH($B118,'Mapping water'!$B$4:$B$352,0),MATCH(CU$4,'Mapping water'!$A$4:$U$4,0))*$I118</f>
        <v>0</v>
      </c>
      <c r="DN118" s="22">
        <f>INDEX('Mapping water'!$A$4:$U$352,MATCH($B118,'Mapping water'!$B$4:$B$352,0),MATCH(CV$4,'Mapping water'!$A$4:$U$4,0))*$I118</f>
        <v>0</v>
      </c>
      <c r="DO118" s="22">
        <f>INDEX('Mapping water'!$A$4:$U$352,MATCH($B118,'Mapping water'!$B$4:$B$352,0),MATCH(CW$4,'Mapping water'!$A$4:$U$4,0))*$I118</f>
        <v>0</v>
      </c>
      <c r="DP118" s="22">
        <f>INDEX('Mapping water'!$A$4:$U$352,MATCH($B118,'Mapping water'!$B$4:$B$352,0),MATCH(CX$4,'Mapping water'!$A$4:$U$4,0))*$J118</f>
        <v>0</v>
      </c>
      <c r="DQ118" s="22">
        <f>INDEX('Mapping water'!$A$4:$U$352,MATCH($B118,'Mapping water'!$B$4:$B$352,0),MATCH(CY$4,'Mapping water'!$A$4:$U$4,0))*$J118</f>
        <v>0</v>
      </c>
      <c r="DR118" s="22">
        <f>INDEX('Mapping water'!$A$4:$U$352,MATCH($B118,'Mapping water'!$B$4:$B$352,0),MATCH(CZ$4,'Mapping water'!$A$4:$U$4,0))*$J118</f>
        <v>0</v>
      </c>
      <c r="DS118" s="22">
        <f>INDEX('Mapping water'!$A$4:$U$352,MATCH($B118,'Mapping water'!$B$4:$B$352,0),MATCH(DA$4,'Mapping water'!$A$4:$U$4,0))*$J118</f>
        <v>0</v>
      </c>
      <c r="DT118" s="22">
        <f>INDEX('Mapping water'!$A$4:$U$352,MATCH($B118,'Mapping water'!$B$4:$B$352,0),MATCH(DB$4,'Mapping water'!$A$4:$U$4,0))*$J118</f>
        <v>0</v>
      </c>
      <c r="DU118" s="22">
        <f>INDEX('Mapping water'!$A$4:$U$352,MATCH($B118,'Mapping water'!$B$4:$B$352,0),MATCH(DC$4,'Mapping water'!$A$4:$U$4,0))*$J118</f>
        <v>0</v>
      </c>
      <c r="DV118" s="22">
        <f>INDEX('Mapping water'!$A$4:$U$352,MATCH($B118,'Mapping water'!$B$4:$B$352,0),MATCH(DD$4,'Mapping water'!$A$4:$U$4,0))*$J118</f>
        <v>119570</v>
      </c>
      <c r="DW118" s="22">
        <f>INDEX('Mapping water'!$A$4:$U$352,MATCH($B118,'Mapping water'!$B$4:$B$352,0),MATCH(DE$4,'Mapping water'!$A$4:$U$4,0))*$J118</f>
        <v>0</v>
      </c>
      <c r="DX118" s="22">
        <f>INDEX('Mapping water'!$A$4:$U$352,MATCH($B118,'Mapping water'!$B$4:$B$352,0),MATCH(DF$4,'Mapping water'!$A$4:$U$4,0))*$J118</f>
        <v>0</v>
      </c>
      <c r="DY118" s="22">
        <f>INDEX('Mapping water'!$A$4:$U$352,MATCH($B118,'Mapping water'!$B$4:$B$352,0),MATCH(DG$4,'Mapping water'!$A$4:$U$4,0))*$J118</f>
        <v>0</v>
      </c>
      <c r="DZ118" s="22">
        <f>INDEX('Mapping water'!$A$4:$U$352,MATCH($B118,'Mapping water'!$B$4:$B$352,0),MATCH(DH$4,'Mapping water'!$A$4:$U$4,0))*$J118</f>
        <v>0</v>
      </c>
      <c r="EA118" s="22">
        <f>INDEX('Mapping water'!$A$4:$U$352,MATCH($B118,'Mapping water'!$B$4:$B$352,0),MATCH(DI$4,'Mapping water'!$A$4:$U$4,0))*$J118</f>
        <v>0</v>
      </c>
      <c r="EB118" s="22">
        <f>INDEX('Mapping water'!$A$4:$U$352,MATCH($B118,'Mapping water'!$B$4:$B$352,0),MATCH(DJ$4,'Mapping water'!$A$4:$U$4,0))*$J118</f>
        <v>0</v>
      </c>
      <c r="EC118" s="22">
        <f>INDEX('Mapping water'!$A$4:$U$352,MATCH($B118,'Mapping water'!$B$4:$B$352,0),MATCH(DK$4,'Mapping water'!$A$4:$U$4,0))*$J118</f>
        <v>0</v>
      </c>
      <c r="ED118" s="22">
        <f>INDEX('Mapping water'!$A$4:$U$352,MATCH($B118,'Mapping water'!$B$4:$B$352,0),MATCH(DL$4,'Mapping water'!$A$4:$U$4,0))*$J118</f>
        <v>0</v>
      </c>
      <c r="EE118" s="22">
        <f>INDEX('Mapping water'!$A$4:$U$352,MATCH($B118,'Mapping water'!$B$4:$B$352,0),MATCH(DM$4,'Mapping water'!$A$4:$U$4,0))*$J118</f>
        <v>0</v>
      </c>
      <c r="EF118" s="22">
        <f>INDEX('Mapping water'!$A$4:$U$352,MATCH($B118,'Mapping water'!$B$4:$B$352,0),MATCH(DN$4,'Mapping water'!$A$4:$U$4,0))*$J118</f>
        <v>0</v>
      </c>
      <c r="EG118" s="22">
        <f>INDEX('Mapping water'!$A$4:$U$352,MATCH($B118,'Mapping water'!$B$4:$B$352,0),MATCH(DO$4,'Mapping water'!$A$4:$U$4,0))*$J118</f>
        <v>0</v>
      </c>
      <c r="EH118" s="22">
        <f>INDEX('Mapping water'!$A$4:$U$352,MATCH($B118,'Mapping water'!$B$4:$B$352,0),MATCH(DP$4,'Mapping water'!$A$4:$U$4,0))*$K118</f>
        <v>0</v>
      </c>
      <c r="EI118" s="22">
        <f>INDEX('Mapping water'!$A$4:$U$352,MATCH($B118,'Mapping water'!$B$4:$B$352,0),MATCH(DQ$4,'Mapping water'!$A$4:$U$4,0))*$K118</f>
        <v>0</v>
      </c>
      <c r="EJ118" s="22">
        <f>INDEX('Mapping water'!$A$4:$U$352,MATCH($B118,'Mapping water'!$B$4:$B$352,0),MATCH(DR$4,'Mapping water'!$A$4:$U$4,0))*$K118</f>
        <v>0</v>
      </c>
      <c r="EK118" s="22">
        <f>INDEX('Mapping water'!$A$4:$U$352,MATCH($B118,'Mapping water'!$B$4:$B$352,0),MATCH(DS$4,'Mapping water'!$A$4:$U$4,0))*$K118</f>
        <v>0</v>
      </c>
      <c r="EL118" s="22">
        <f>INDEX('Mapping water'!$A$4:$U$352,MATCH($B118,'Mapping water'!$B$4:$B$352,0),MATCH(DT$4,'Mapping water'!$A$4:$U$4,0))*$K118</f>
        <v>0</v>
      </c>
      <c r="EM118" s="22">
        <f>INDEX('Mapping water'!$A$4:$U$352,MATCH($B118,'Mapping water'!$B$4:$B$352,0),MATCH(DU$4,'Mapping water'!$A$4:$U$4,0))*$K118</f>
        <v>0</v>
      </c>
      <c r="EN118" s="22">
        <f>INDEX('Mapping water'!$A$4:$U$352,MATCH($B118,'Mapping water'!$B$4:$B$352,0),MATCH(DV$4,'Mapping water'!$A$4:$U$4,0))*$K118</f>
        <v>121304</v>
      </c>
      <c r="EO118" s="22">
        <f>INDEX('Mapping water'!$A$4:$U$352,MATCH($B118,'Mapping water'!$B$4:$B$352,0),MATCH(DW$4,'Mapping water'!$A$4:$U$4,0))*$K118</f>
        <v>0</v>
      </c>
      <c r="EP118" s="22">
        <f>INDEX('Mapping water'!$A$4:$U$352,MATCH($B118,'Mapping water'!$B$4:$B$352,0),MATCH(DX$4,'Mapping water'!$A$4:$U$4,0))*$K118</f>
        <v>0</v>
      </c>
      <c r="EQ118" s="22">
        <f>INDEX('Mapping water'!$A$4:$U$352,MATCH($B118,'Mapping water'!$B$4:$B$352,0),MATCH(DY$4,'Mapping water'!$A$4:$U$4,0))*$K118</f>
        <v>0</v>
      </c>
      <c r="ER118" s="22">
        <f>INDEX('Mapping water'!$A$4:$U$352,MATCH($B118,'Mapping water'!$B$4:$B$352,0),MATCH(DZ$4,'Mapping water'!$A$4:$U$4,0))*$K118</f>
        <v>0</v>
      </c>
      <c r="ES118" s="22">
        <f>INDEX('Mapping water'!$A$4:$U$352,MATCH($B118,'Mapping water'!$B$4:$B$352,0),MATCH(EA$4,'Mapping water'!$A$4:$U$4,0))*$K118</f>
        <v>0</v>
      </c>
      <c r="ET118" s="22">
        <f>INDEX('Mapping water'!$A$4:$U$352,MATCH($B118,'Mapping water'!$B$4:$B$352,0),MATCH(EB$4,'Mapping water'!$A$4:$U$4,0))*$K118</f>
        <v>0</v>
      </c>
      <c r="EU118" s="22">
        <f>INDEX('Mapping water'!$A$4:$U$352,MATCH($B118,'Mapping water'!$B$4:$B$352,0),MATCH(EC$4,'Mapping water'!$A$4:$U$4,0))*$K118</f>
        <v>0</v>
      </c>
      <c r="EV118" s="22">
        <f>INDEX('Mapping water'!$A$4:$U$352,MATCH($B118,'Mapping water'!$B$4:$B$352,0),MATCH(ED$4,'Mapping water'!$A$4:$U$4,0))*$K118</f>
        <v>0</v>
      </c>
      <c r="EW118" s="22">
        <f>INDEX('Mapping water'!$A$4:$U$352,MATCH($B118,'Mapping water'!$B$4:$B$352,0),MATCH(EE$4,'Mapping water'!$A$4:$U$4,0))*$K118</f>
        <v>0</v>
      </c>
      <c r="EX118" s="22">
        <f>INDEX('Mapping water'!$A$4:$U$352,MATCH($B118,'Mapping water'!$B$4:$B$352,0),MATCH(EF$4,'Mapping water'!$A$4:$U$4,0))*$K118</f>
        <v>0</v>
      </c>
      <c r="EY118" s="22">
        <f>INDEX('Mapping water'!$A$4:$U$352,MATCH($B118,'Mapping water'!$B$4:$B$352,0),MATCH(EG$4,'Mapping water'!$A$4:$U$4,0))*$K118</f>
        <v>0</v>
      </c>
    </row>
    <row r="119" spans="1:155" x14ac:dyDescent="0.2">
      <c r="A119" s="21" t="s">
        <v>515</v>
      </c>
      <c r="B119" s="21" t="s">
        <v>516</v>
      </c>
      <c r="C119" s="21" t="s">
        <v>24</v>
      </c>
      <c r="D119" s="22">
        <f>INDEX('Households England'!S$5:S$374,MATCH('Mapping HH to population water'!$B119,'Households England'!$B$5:$B$374,0))*1000</f>
        <v>106788</v>
      </c>
      <c r="E119" s="22">
        <f>INDEX('Households England'!T$5:T$374,MATCH('Mapping HH to population water'!$B119,'Households England'!$B$5:$B$374,0))*1000</f>
        <v>108113</v>
      </c>
      <c r="F119" s="22">
        <f>INDEX('Households England'!U$5:U$374,MATCH('Mapping HH to population water'!$B119,'Households England'!$B$5:$B$374,0))*1000</f>
        <v>109313</v>
      </c>
      <c r="G119" s="22">
        <f>INDEX('Households England'!V$5:V$374,MATCH('Mapping HH to population water'!$B119,'Households England'!$B$5:$B$374,0))*1000</f>
        <v>110531</v>
      </c>
      <c r="H119" s="22">
        <f>INDEX('Households England'!W$5:W$374,MATCH('Mapping HH to population water'!$B119,'Households England'!$B$5:$B$374,0))*1000</f>
        <v>111664</v>
      </c>
      <c r="I119" s="22">
        <f>INDEX('Households England'!X$5:X$374,MATCH('Mapping HH to population water'!$B119,'Households England'!$B$5:$B$374,0))*1000</f>
        <v>113275</v>
      </c>
      <c r="J119" s="22">
        <f>INDEX('Households England'!Y$5:Y$374,MATCH('Mapping HH to population water'!$B119,'Households England'!$B$5:$B$374,0))*1000</f>
        <v>114870</v>
      </c>
      <c r="K119" s="22">
        <f>INDEX('Households England'!Z$5:Z$374,MATCH('Mapping HH to population water'!$B119,'Households England'!$B$5:$B$374,0))*1000</f>
        <v>116377</v>
      </c>
      <c r="L119" s="22">
        <f>INDEX('Mapping water'!$A$4:$U$352,MATCH($B119,'Mapping water'!$B$4:$B$352,0),MATCH(L$4,'Mapping water'!$A$4:$U$4,0))*$D119</f>
        <v>0</v>
      </c>
      <c r="M119" s="22">
        <f>INDEX('Mapping water'!$A$4:$U$352,MATCH($B119,'Mapping water'!$B$4:$B$352,0),MATCH(M$4,'Mapping water'!$A$4:$U$4,0))*$D119</f>
        <v>46986.720000000001</v>
      </c>
      <c r="N119" s="22">
        <f>INDEX('Mapping water'!$A$4:$U$352,MATCH($B119,'Mapping water'!$B$4:$B$352,0),MATCH(N$4,'Mapping water'!$A$4:$U$4,0))*$D119</f>
        <v>0</v>
      </c>
      <c r="O119" s="22">
        <f>INDEX('Mapping water'!$A$4:$U$352,MATCH($B119,'Mapping water'!$B$4:$B$352,0),MATCH(O$4,'Mapping water'!$A$4:$U$4,0))*$D119</f>
        <v>0</v>
      </c>
      <c r="P119" s="22">
        <f>INDEX('Mapping water'!$A$4:$U$352,MATCH($B119,'Mapping water'!$B$4:$B$352,0),MATCH(P$4,'Mapping water'!$A$4:$U$4,0))*$D119</f>
        <v>0</v>
      </c>
      <c r="Q119" s="22">
        <f>INDEX('Mapping water'!$A$4:$U$352,MATCH($B119,'Mapping water'!$B$4:$B$352,0),MATCH(Q$4,'Mapping water'!$A$4:$U$4,0))*$D119</f>
        <v>0</v>
      </c>
      <c r="R119" s="22">
        <f>INDEX('Mapping water'!$A$4:$U$352,MATCH($B119,'Mapping water'!$B$4:$B$352,0),MATCH(R$4,'Mapping water'!$A$4:$U$4,0))*$D119</f>
        <v>59801.280000000006</v>
      </c>
      <c r="S119" s="22">
        <f>INDEX('Mapping water'!$A$4:$U$352,MATCH($B119,'Mapping water'!$B$4:$B$352,0),MATCH(S$4,'Mapping water'!$A$4:$U$4,0))*$D119</f>
        <v>0</v>
      </c>
      <c r="T119" s="22">
        <f>INDEX('Mapping water'!$A$4:$U$352,MATCH($B119,'Mapping water'!$B$4:$B$352,0),MATCH(T$4,'Mapping water'!$A$4:$U$4,0))*$D119</f>
        <v>0</v>
      </c>
      <c r="U119" s="22">
        <f>INDEX('Mapping water'!$A$4:$U$352,MATCH($B119,'Mapping water'!$B$4:$B$352,0),MATCH(U$4,'Mapping water'!$A$4:$U$4,0))*$D119</f>
        <v>0</v>
      </c>
      <c r="V119" s="22">
        <f>INDEX('Mapping water'!$A$4:$U$352,MATCH($B119,'Mapping water'!$B$4:$B$352,0),MATCH(V$4,'Mapping water'!$A$4:$U$4,0))*$D119</f>
        <v>0</v>
      </c>
      <c r="W119" s="22">
        <f>INDEX('Mapping water'!$A$4:$U$352,MATCH($B119,'Mapping water'!$B$4:$B$352,0),MATCH(W$4,'Mapping water'!$A$4:$U$4,0))*$D119</f>
        <v>0</v>
      </c>
      <c r="X119" s="22">
        <f>INDEX('Mapping water'!$A$4:$U$352,MATCH($B119,'Mapping water'!$B$4:$B$352,0),MATCH(X$4,'Mapping water'!$A$4:$U$4,0))*$D119</f>
        <v>0</v>
      </c>
      <c r="Y119" s="22">
        <f>INDEX('Mapping water'!$A$4:$U$352,MATCH($B119,'Mapping water'!$B$4:$B$352,0),MATCH(Y$4,'Mapping water'!$A$4:$U$4,0))*$D119</f>
        <v>0</v>
      </c>
      <c r="Z119" s="22">
        <f>INDEX('Mapping water'!$A$4:$U$352,MATCH($B119,'Mapping water'!$B$4:$B$352,0),MATCH(Z$4,'Mapping water'!$A$4:$U$4,0))*$D119</f>
        <v>0</v>
      </c>
      <c r="AA119" s="22">
        <f>INDEX('Mapping water'!$A$4:$U$352,MATCH($B119,'Mapping water'!$B$4:$B$352,0),MATCH(AA$4,'Mapping water'!$A$4:$U$4,0))*$D119</f>
        <v>0</v>
      </c>
      <c r="AB119" s="22">
        <f>INDEX('Mapping water'!$A$4:$U$352,MATCH($B119,'Mapping water'!$B$4:$B$352,0),MATCH(AB$4,'Mapping water'!$A$4:$U$4,0))*$D119</f>
        <v>0</v>
      </c>
      <c r="AC119" s="22">
        <f>INDEX('Mapping water'!$A$4:$U$352,MATCH($B119,'Mapping water'!$B$4:$B$352,0),MATCH(AC$4,'Mapping water'!$A$4:$U$4,0))*$D119</f>
        <v>0</v>
      </c>
      <c r="AD119" s="22">
        <f>INDEX('Mapping water'!$A$4:$U$352,MATCH($B119,'Mapping water'!$B$4:$B$352,0),MATCH(AD$4,'Mapping water'!$A$4:$U$4,0))*$E119</f>
        <v>0</v>
      </c>
      <c r="AE119" s="22">
        <f>INDEX('Mapping water'!$A$4:$U$352,MATCH($B119,'Mapping water'!$B$4:$B$352,0),MATCH(AE$4,'Mapping water'!$A$4:$U$4,0))*$E119</f>
        <v>47569.72</v>
      </c>
      <c r="AF119" s="22">
        <f>INDEX('Mapping water'!$A$4:$U$352,MATCH($B119,'Mapping water'!$B$4:$B$352,0),MATCH(AF$4,'Mapping water'!$A$4:$U$4,0))*$E119</f>
        <v>0</v>
      </c>
      <c r="AG119" s="22">
        <f>INDEX('Mapping water'!$A$4:$U$352,MATCH($B119,'Mapping water'!$B$4:$B$352,0),MATCH(AG$4,'Mapping water'!$A$4:$U$4,0))*$E119</f>
        <v>0</v>
      </c>
      <c r="AH119" s="22">
        <f>INDEX('Mapping water'!$A$4:$U$352,MATCH($B119,'Mapping water'!$B$4:$B$352,0),MATCH(AH$4,'Mapping water'!$A$4:$U$4,0))*$E119</f>
        <v>0</v>
      </c>
      <c r="AI119" s="22">
        <f>INDEX('Mapping water'!$A$4:$U$352,MATCH($B119,'Mapping water'!$B$4:$B$352,0),MATCH(AI$4,'Mapping water'!$A$4:$U$4,0))*$E119</f>
        <v>0</v>
      </c>
      <c r="AJ119" s="22">
        <f>INDEX('Mapping water'!$A$4:$U$352,MATCH($B119,'Mapping water'!$B$4:$B$352,0),MATCH(AJ$4,'Mapping water'!$A$4:$U$4,0))*$E119</f>
        <v>60543.280000000006</v>
      </c>
      <c r="AK119" s="22">
        <f>INDEX('Mapping water'!$A$4:$U$352,MATCH($B119,'Mapping water'!$B$4:$B$352,0),MATCH(AK$4,'Mapping water'!$A$4:$U$4,0))*$E119</f>
        <v>0</v>
      </c>
      <c r="AL119" s="22">
        <f>INDEX('Mapping water'!$A$4:$U$352,MATCH($B119,'Mapping water'!$B$4:$B$352,0),MATCH(AL$4,'Mapping water'!$A$4:$U$4,0))*$E119</f>
        <v>0</v>
      </c>
      <c r="AM119" s="22">
        <f>INDEX('Mapping water'!$A$4:$U$352,MATCH($B119,'Mapping water'!$B$4:$B$352,0),MATCH(AM$4,'Mapping water'!$A$4:$U$4,0))*$E119</f>
        <v>0</v>
      </c>
      <c r="AN119" s="22">
        <f>INDEX('Mapping water'!$A$4:$U$352,MATCH($B119,'Mapping water'!$B$4:$B$352,0),MATCH(AN$4,'Mapping water'!$A$4:$U$4,0))*$E119</f>
        <v>0</v>
      </c>
      <c r="AO119" s="22">
        <f>INDEX('Mapping water'!$A$4:$U$352,MATCH($B119,'Mapping water'!$B$4:$B$352,0),MATCH(AO$4,'Mapping water'!$A$4:$U$4,0))*$E119</f>
        <v>0</v>
      </c>
      <c r="AP119" s="22">
        <f>INDEX('Mapping water'!$A$4:$U$352,MATCH($B119,'Mapping water'!$B$4:$B$352,0),MATCH(AP$4,'Mapping water'!$A$4:$U$4,0))*$E119</f>
        <v>0</v>
      </c>
      <c r="AQ119" s="22">
        <f>INDEX('Mapping water'!$A$4:$U$352,MATCH($B119,'Mapping water'!$B$4:$B$352,0),MATCH(AQ$4,'Mapping water'!$A$4:$U$4,0))*$E119</f>
        <v>0</v>
      </c>
      <c r="AR119" s="22">
        <f>INDEX('Mapping water'!$A$4:$U$352,MATCH($B119,'Mapping water'!$B$4:$B$352,0),MATCH(AR$4,'Mapping water'!$A$4:$U$4,0))*$E119</f>
        <v>0</v>
      </c>
      <c r="AS119" s="22">
        <f>INDEX('Mapping water'!$A$4:$U$352,MATCH($B119,'Mapping water'!$B$4:$B$352,0),MATCH(AS$4,'Mapping water'!$A$4:$U$4,0))*$E119</f>
        <v>0</v>
      </c>
      <c r="AT119" s="22">
        <f>INDEX('Mapping water'!$A$4:$U$352,MATCH($B119,'Mapping water'!$B$4:$B$352,0),MATCH(AT$4,'Mapping water'!$A$4:$U$4,0))*$E119</f>
        <v>0</v>
      </c>
      <c r="AU119" s="22">
        <f>INDEX('Mapping water'!$A$4:$U$352,MATCH($B119,'Mapping water'!$B$4:$B$352,0),MATCH(AU$4,'Mapping water'!$A$4:$U$4,0))*$E119</f>
        <v>0</v>
      </c>
      <c r="AV119" s="22">
        <f>INDEX('Mapping water'!$A$4:$U$352,MATCH($B119,'Mapping water'!$B$4:$B$352,0),MATCH(AD$4,'Mapping water'!$A$4:$U$4,0))*$F119</f>
        <v>0</v>
      </c>
      <c r="AW119" s="22">
        <f>INDEX('Mapping water'!$A$4:$U$352,MATCH($B119,'Mapping water'!$B$4:$B$352,0),MATCH(AE$4,'Mapping water'!$A$4:$U$4,0))*$F119</f>
        <v>48097.72</v>
      </c>
      <c r="AX119" s="22">
        <f>INDEX('Mapping water'!$A$4:$U$352,MATCH($B119,'Mapping water'!$B$4:$B$352,0),MATCH(AF$4,'Mapping water'!$A$4:$U$4,0))*$F119</f>
        <v>0</v>
      </c>
      <c r="AY119" s="22">
        <f>INDEX('Mapping water'!$A$4:$U$352,MATCH($B119,'Mapping water'!$B$4:$B$352,0),MATCH(AG$4,'Mapping water'!$A$4:$U$4,0))*$F119</f>
        <v>0</v>
      </c>
      <c r="AZ119" s="22">
        <f>INDEX('Mapping water'!$A$4:$U$352,MATCH($B119,'Mapping water'!$B$4:$B$352,0),MATCH(AH$4,'Mapping water'!$A$4:$U$4,0))*$F119</f>
        <v>0</v>
      </c>
      <c r="BA119" s="22">
        <f>INDEX('Mapping water'!$A$4:$U$352,MATCH($B119,'Mapping water'!$B$4:$B$352,0),MATCH(AI$4,'Mapping water'!$A$4:$U$4,0))*$F119</f>
        <v>0</v>
      </c>
      <c r="BB119" s="22">
        <f>INDEX('Mapping water'!$A$4:$U$352,MATCH($B119,'Mapping water'!$B$4:$B$352,0),MATCH(AJ$4,'Mapping water'!$A$4:$U$4,0))*$F119</f>
        <v>61215.280000000006</v>
      </c>
      <c r="BC119" s="22">
        <f>INDEX('Mapping water'!$A$4:$U$352,MATCH($B119,'Mapping water'!$B$4:$B$352,0),MATCH(AK$4,'Mapping water'!$A$4:$U$4,0))*$F119</f>
        <v>0</v>
      </c>
      <c r="BD119" s="22">
        <f>INDEX('Mapping water'!$A$4:$U$352,MATCH($B119,'Mapping water'!$B$4:$B$352,0),MATCH(AL$4,'Mapping water'!$A$4:$U$4,0))*$F119</f>
        <v>0</v>
      </c>
      <c r="BE119" s="22">
        <f>INDEX('Mapping water'!$A$4:$U$352,MATCH($B119,'Mapping water'!$B$4:$B$352,0),MATCH(AM$4,'Mapping water'!$A$4:$U$4,0))*$F119</f>
        <v>0</v>
      </c>
      <c r="BF119" s="22">
        <f>INDEX('Mapping water'!$A$4:$U$352,MATCH($B119,'Mapping water'!$B$4:$B$352,0),MATCH(AN$4,'Mapping water'!$A$4:$U$4,0))*$F119</f>
        <v>0</v>
      </c>
      <c r="BG119" s="22">
        <f>INDEX('Mapping water'!$A$4:$U$352,MATCH($B119,'Mapping water'!$B$4:$B$352,0),MATCH(AO$4,'Mapping water'!$A$4:$U$4,0))*$F119</f>
        <v>0</v>
      </c>
      <c r="BH119" s="22">
        <f>INDEX('Mapping water'!$A$4:$U$352,MATCH($B119,'Mapping water'!$B$4:$B$352,0),MATCH(AP$4,'Mapping water'!$A$4:$U$4,0))*$F119</f>
        <v>0</v>
      </c>
      <c r="BI119" s="22">
        <f>INDEX('Mapping water'!$A$4:$U$352,MATCH($B119,'Mapping water'!$B$4:$B$352,0),MATCH(AQ$4,'Mapping water'!$A$4:$U$4,0))*$F119</f>
        <v>0</v>
      </c>
      <c r="BJ119" s="22">
        <f>INDEX('Mapping water'!$A$4:$U$352,MATCH($B119,'Mapping water'!$B$4:$B$352,0),MATCH(AR$4,'Mapping water'!$A$4:$U$4,0))*$F119</f>
        <v>0</v>
      </c>
      <c r="BK119" s="22">
        <f>INDEX('Mapping water'!$A$4:$U$352,MATCH($B119,'Mapping water'!$B$4:$B$352,0),MATCH(AS$4,'Mapping water'!$A$4:$U$4,0))*$F119</f>
        <v>0</v>
      </c>
      <c r="BL119" s="22">
        <f>INDEX('Mapping water'!$A$4:$U$352,MATCH($B119,'Mapping water'!$B$4:$B$352,0),MATCH(AT$4,'Mapping water'!$A$4:$U$4,0))*$F119</f>
        <v>0</v>
      </c>
      <c r="BM119" s="22">
        <f>INDEX('Mapping water'!$A$4:$U$352,MATCH($B119,'Mapping water'!$B$4:$B$352,0),MATCH(AU$4,'Mapping water'!$A$4:$U$4,0))*$F119</f>
        <v>0</v>
      </c>
      <c r="BN119" s="22">
        <f>INDEX('Mapping water'!$A$4:$U$352,MATCH($B119,'Mapping water'!$B$4:$B$352,0),MATCH(AV$4,'Mapping water'!$A$4:$U$4,0))*$G119</f>
        <v>0</v>
      </c>
      <c r="BO119" s="22">
        <f>INDEX('Mapping water'!$A$4:$U$352,MATCH($B119,'Mapping water'!$B$4:$B$352,0),MATCH(AW$4,'Mapping water'!$A$4:$U$4,0))*$G119</f>
        <v>48633.64</v>
      </c>
      <c r="BP119" s="22">
        <f>INDEX('Mapping water'!$A$4:$U$352,MATCH($B119,'Mapping water'!$B$4:$B$352,0),MATCH(AX$4,'Mapping water'!$A$4:$U$4,0))*$G119</f>
        <v>0</v>
      </c>
      <c r="BQ119" s="22">
        <f>INDEX('Mapping water'!$A$4:$U$352,MATCH($B119,'Mapping water'!$B$4:$B$352,0),MATCH(AY$4,'Mapping water'!$A$4:$U$4,0))*$G119</f>
        <v>0</v>
      </c>
      <c r="BR119" s="22">
        <f>INDEX('Mapping water'!$A$4:$U$352,MATCH($B119,'Mapping water'!$B$4:$B$352,0),MATCH(AZ$4,'Mapping water'!$A$4:$U$4,0))*$G119</f>
        <v>0</v>
      </c>
      <c r="BS119" s="22">
        <f>INDEX('Mapping water'!$A$4:$U$352,MATCH($B119,'Mapping water'!$B$4:$B$352,0),MATCH(BA$4,'Mapping water'!$A$4:$U$4,0))*$G119</f>
        <v>0</v>
      </c>
      <c r="BT119" s="22">
        <f>INDEX('Mapping water'!$A$4:$U$352,MATCH($B119,'Mapping water'!$B$4:$B$352,0),MATCH(BB$4,'Mapping water'!$A$4:$U$4,0))*$G119</f>
        <v>61897.360000000008</v>
      </c>
      <c r="BU119" s="22">
        <f>INDEX('Mapping water'!$A$4:$U$352,MATCH($B119,'Mapping water'!$B$4:$B$352,0),MATCH(BC$4,'Mapping water'!$A$4:$U$4,0))*$G119</f>
        <v>0</v>
      </c>
      <c r="BV119" s="22">
        <f>INDEX('Mapping water'!$A$4:$U$352,MATCH($B119,'Mapping water'!$B$4:$B$352,0),MATCH(BD$4,'Mapping water'!$A$4:$U$4,0))*$G119</f>
        <v>0</v>
      </c>
      <c r="BW119" s="22">
        <f>INDEX('Mapping water'!$A$4:$U$352,MATCH($B119,'Mapping water'!$B$4:$B$352,0),MATCH(BE$4,'Mapping water'!$A$4:$U$4,0))*$G119</f>
        <v>0</v>
      </c>
      <c r="BX119" s="22">
        <f>INDEX('Mapping water'!$A$4:$U$352,MATCH($B119,'Mapping water'!$B$4:$B$352,0),MATCH(BF$4,'Mapping water'!$A$4:$U$4,0))*$G119</f>
        <v>0</v>
      </c>
      <c r="BY119" s="22">
        <f>INDEX('Mapping water'!$A$4:$U$352,MATCH($B119,'Mapping water'!$B$4:$B$352,0),MATCH(BG$4,'Mapping water'!$A$4:$U$4,0))*$G119</f>
        <v>0</v>
      </c>
      <c r="BZ119" s="22">
        <f>INDEX('Mapping water'!$A$4:$U$352,MATCH($B119,'Mapping water'!$B$4:$B$352,0),MATCH(BH$4,'Mapping water'!$A$4:$U$4,0))*$G119</f>
        <v>0</v>
      </c>
      <c r="CA119" s="22">
        <f>INDEX('Mapping water'!$A$4:$U$352,MATCH($B119,'Mapping water'!$B$4:$B$352,0),MATCH(BI$4,'Mapping water'!$A$4:$U$4,0))*$G119</f>
        <v>0</v>
      </c>
      <c r="CB119" s="22">
        <f>INDEX('Mapping water'!$A$4:$U$352,MATCH($B119,'Mapping water'!$B$4:$B$352,0),MATCH(BJ$4,'Mapping water'!$A$4:$U$4,0))*$G119</f>
        <v>0</v>
      </c>
      <c r="CC119" s="22">
        <f>INDEX('Mapping water'!$A$4:$U$352,MATCH($B119,'Mapping water'!$B$4:$B$352,0),MATCH(BK$4,'Mapping water'!$A$4:$U$4,0))*$G119</f>
        <v>0</v>
      </c>
      <c r="CD119" s="22">
        <f>INDEX('Mapping water'!$A$4:$U$352,MATCH($B119,'Mapping water'!$B$4:$B$352,0),MATCH(BL$4,'Mapping water'!$A$4:$U$4,0))*$G119</f>
        <v>0</v>
      </c>
      <c r="CE119" s="22">
        <f>INDEX('Mapping water'!$A$4:$U$352,MATCH($B119,'Mapping water'!$B$4:$B$352,0),MATCH(BM$4,'Mapping water'!$A$4:$U$4,0))*$G119</f>
        <v>0</v>
      </c>
      <c r="CF119" s="22">
        <f>INDEX('Mapping water'!$A$4:$U$352,MATCH($B119,'Mapping water'!$B$4:$B$352,0),MATCH(BN$4,'Mapping water'!$A$4:$U$4,0))*$H119</f>
        <v>0</v>
      </c>
      <c r="CG119" s="22">
        <f>INDEX('Mapping water'!$A$4:$U$352,MATCH($B119,'Mapping water'!$B$4:$B$352,0),MATCH(BO$4,'Mapping water'!$A$4:$U$4,0))*$H119</f>
        <v>49132.160000000003</v>
      </c>
      <c r="CH119" s="22">
        <f>INDEX('Mapping water'!$A$4:$U$352,MATCH($B119,'Mapping water'!$B$4:$B$352,0),MATCH(BP$4,'Mapping water'!$A$4:$U$4,0))*$H119</f>
        <v>0</v>
      </c>
      <c r="CI119" s="22">
        <f>INDEX('Mapping water'!$A$4:$U$352,MATCH($B119,'Mapping water'!$B$4:$B$352,0),MATCH(BQ$4,'Mapping water'!$A$4:$U$4,0))*$H119</f>
        <v>0</v>
      </c>
      <c r="CJ119" s="22">
        <f>INDEX('Mapping water'!$A$4:$U$352,MATCH($B119,'Mapping water'!$B$4:$B$352,0),MATCH(BR$4,'Mapping water'!$A$4:$U$4,0))*$H119</f>
        <v>0</v>
      </c>
      <c r="CK119" s="22">
        <f>INDEX('Mapping water'!$A$4:$U$352,MATCH($B119,'Mapping water'!$B$4:$B$352,0),MATCH(BS$4,'Mapping water'!$A$4:$U$4,0))*$H119</f>
        <v>0</v>
      </c>
      <c r="CL119" s="22">
        <f>INDEX('Mapping water'!$A$4:$U$352,MATCH($B119,'Mapping water'!$B$4:$B$352,0),MATCH(BT$4,'Mapping water'!$A$4:$U$4,0))*$H119</f>
        <v>62531.840000000004</v>
      </c>
      <c r="CM119" s="22">
        <f>INDEX('Mapping water'!$A$4:$U$352,MATCH($B119,'Mapping water'!$B$4:$B$352,0),MATCH(BU$4,'Mapping water'!$A$4:$U$4,0))*$H119</f>
        <v>0</v>
      </c>
      <c r="CN119" s="22">
        <f>INDEX('Mapping water'!$A$4:$U$352,MATCH($B119,'Mapping water'!$B$4:$B$352,0),MATCH(BV$4,'Mapping water'!$A$4:$U$4,0))*$H119</f>
        <v>0</v>
      </c>
      <c r="CO119" s="22">
        <f>INDEX('Mapping water'!$A$4:$U$352,MATCH($B119,'Mapping water'!$B$4:$B$352,0),MATCH(BW$4,'Mapping water'!$A$4:$U$4,0))*$H119</f>
        <v>0</v>
      </c>
      <c r="CP119" s="22">
        <f>INDEX('Mapping water'!$A$4:$U$352,MATCH($B119,'Mapping water'!$B$4:$B$352,0),MATCH(BX$4,'Mapping water'!$A$4:$U$4,0))*$H119</f>
        <v>0</v>
      </c>
      <c r="CQ119" s="22">
        <f>INDEX('Mapping water'!$A$4:$U$352,MATCH($B119,'Mapping water'!$B$4:$B$352,0),MATCH(BY$4,'Mapping water'!$A$4:$U$4,0))*$H119</f>
        <v>0</v>
      </c>
      <c r="CR119" s="22">
        <f>INDEX('Mapping water'!$A$4:$U$352,MATCH($B119,'Mapping water'!$B$4:$B$352,0),MATCH(BZ$4,'Mapping water'!$A$4:$U$4,0))*$H119</f>
        <v>0</v>
      </c>
      <c r="CS119" s="22">
        <f>INDEX('Mapping water'!$A$4:$U$352,MATCH($B119,'Mapping water'!$B$4:$B$352,0),MATCH(CA$4,'Mapping water'!$A$4:$U$4,0))*$H119</f>
        <v>0</v>
      </c>
      <c r="CT119" s="22">
        <f>INDEX('Mapping water'!$A$4:$U$352,MATCH($B119,'Mapping water'!$B$4:$B$352,0),MATCH(CB$4,'Mapping water'!$A$4:$U$4,0))*$H119</f>
        <v>0</v>
      </c>
      <c r="CU119" s="22">
        <f>INDEX('Mapping water'!$A$4:$U$352,MATCH($B119,'Mapping water'!$B$4:$B$352,0),MATCH(CC$4,'Mapping water'!$A$4:$U$4,0))*$H119</f>
        <v>0</v>
      </c>
      <c r="CV119" s="22">
        <f>INDEX('Mapping water'!$A$4:$U$352,MATCH($B119,'Mapping water'!$B$4:$B$352,0),MATCH(CD$4,'Mapping water'!$A$4:$U$4,0))*$H119</f>
        <v>0</v>
      </c>
      <c r="CW119" s="22">
        <f>INDEX('Mapping water'!$A$4:$U$352,MATCH($B119,'Mapping water'!$B$4:$B$352,0),MATCH(CE$4,'Mapping water'!$A$4:$U$4,0))*$H119</f>
        <v>0</v>
      </c>
      <c r="CX119" s="22">
        <f>INDEX('Mapping water'!$A$4:$U$352,MATCH($B119,'Mapping water'!$B$4:$B$352,0),MATCH(CF$4,'Mapping water'!$A$4:$U$4,0))*$I119</f>
        <v>0</v>
      </c>
      <c r="CY119" s="22">
        <f>INDEX('Mapping water'!$A$4:$U$352,MATCH($B119,'Mapping water'!$B$4:$B$352,0),MATCH(CG$4,'Mapping water'!$A$4:$U$4,0))*$I119</f>
        <v>49841</v>
      </c>
      <c r="CZ119" s="22">
        <f>INDEX('Mapping water'!$A$4:$U$352,MATCH($B119,'Mapping water'!$B$4:$B$352,0),MATCH(CH$4,'Mapping water'!$A$4:$U$4,0))*$I119</f>
        <v>0</v>
      </c>
      <c r="DA119" s="22">
        <f>INDEX('Mapping water'!$A$4:$U$352,MATCH($B119,'Mapping water'!$B$4:$B$352,0),MATCH(CI$4,'Mapping water'!$A$4:$U$4,0))*$I119</f>
        <v>0</v>
      </c>
      <c r="DB119" s="22">
        <f>INDEX('Mapping water'!$A$4:$U$352,MATCH($B119,'Mapping water'!$B$4:$B$352,0),MATCH(CJ$4,'Mapping water'!$A$4:$U$4,0))*$I119</f>
        <v>0</v>
      </c>
      <c r="DC119" s="22">
        <f>INDEX('Mapping water'!$A$4:$U$352,MATCH($B119,'Mapping water'!$B$4:$B$352,0),MATCH(CK$4,'Mapping water'!$A$4:$U$4,0))*$I119</f>
        <v>0</v>
      </c>
      <c r="DD119" s="22">
        <f>INDEX('Mapping water'!$A$4:$U$352,MATCH($B119,'Mapping water'!$B$4:$B$352,0),MATCH(CL$4,'Mapping water'!$A$4:$U$4,0))*$I119</f>
        <v>63434.000000000007</v>
      </c>
      <c r="DE119" s="22">
        <f>INDEX('Mapping water'!$A$4:$U$352,MATCH($B119,'Mapping water'!$B$4:$B$352,0),MATCH(CM$4,'Mapping water'!$A$4:$U$4,0))*$I119</f>
        <v>0</v>
      </c>
      <c r="DF119" s="22">
        <f>INDEX('Mapping water'!$A$4:$U$352,MATCH($B119,'Mapping water'!$B$4:$B$352,0),MATCH(CN$4,'Mapping water'!$A$4:$U$4,0))*$I119</f>
        <v>0</v>
      </c>
      <c r="DG119" s="22">
        <f>INDEX('Mapping water'!$A$4:$U$352,MATCH($B119,'Mapping water'!$B$4:$B$352,0),MATCH(CO$4,'Mapping water'!$A$4:$U$4,0))*$I119</f>
        <v>0</v>
      </c>
      <c r="DH119" s="22">
        <f>INDEX('Mapping water'!$A$4:$U$352,MATCH($B119,'Mapping water'!$B$4:$B$352,0),MATCH(CP$4,'Mapping water'!$A$4:$U$4,0))*$I119</f>
        <v>0</v>
      </c>
      <c r="DI119" s="22">
        <f>INDEX('Mapping water'!$A$4:$U$352,MATCH($B119,'Mapping water'!$B$4:$B$352,0),MATCH(CQ$4,'Mapping water'!$A$4:$U$4,0))*$I119</f>
        <v>0</v>
      </c>
      <c r="DJ119" s="22">
        <f>INDEX('Mapping water'!$A$4:$U$352,MATCH($B119,'Mapping water'!$B$4:$B$352,0),MATCH(CR$4,'Mapping water'!$A$4:$U$4,0))*$I119</f>
        <v>0</v>
      </c>
      <c r="DK119" s="22">
        <f>INDEX('Mapping water'!$A$4:$U$352,MATCH($B119,'Mapping water'!$B$4:$B$352,0),MATCH(CS$4,'Mapping water'!$A$4:$U$4,0))*$I119</f>
        <v>0</v>
      </c>
      <c r="DL119" s="22">
        <f>INDEX('Mapping water'!$A$4:$U$352,MATCH($B119,'Mapping water'!$B$4:$B$352,0),MATCH(CT$4,'Mapping water'!$A$4:$U$4,0))*$I119</f>
        <v>0</v>
      </c>
      <c r="DM119" s="22">
        <f>INDEX('Mapping water'!$A$4:$U$352,MATCH($B119,'Mapping water'!$B$4:$B$352,0),MATCH(CU$4,'Mapping water'!$A$4:$U$4,0))*$I119</f>
        <v>0</v>
      </c>
      <c r="DN119" s="22">
        <f>INDEX('Mapping water'!$A$4:$U$352,MATCH($B119,'Mapping water'!$B$4:$B$352,0),MATCH(CV$4,'Mapping water'!$A$4:$U$4,0))*$I119</f>
        <v>0</v>
      </c>
      <c r="DO119" s="22">
        <f>INDEX('Mapping water'!$A$4:$U$352,MATCH($B119,'Mapping water'!$B$4:$B$352,0),MATCH(CW$4,'Mapping water'!$A$4:$U$4,0))*$I119</f>
        <v>0</v>
      </c>
      <c r="DP119" s="22">
        <f>INDEX('Mapping water'!$A$4:$U$352,MATCH($B119,'Mapping water'!$B$4:$B$352,0),MATCH(CX$4,'Mapping water'!$A$4:$U$4,0))*$J119</f>
        <v>0</v>
      </c>
      <c r="DQ119" s="22">
        <f>INDEX('Mapping water'!$A$4:$U$352,MATCH($B119,'Mapping water'!$B$4:$B$352,0),MATCH(CY$4,'Mapping water'!$A$4:$U$4,0))*$J119</f>
        <v>50542.8</v>
      </c>
      <c r="DR119" s="22">
        <f>INDEX('Mapping water'!$A$4:$U$352,MATCH($B119,'Mapping water'!$B$4:$B$352,0),MATCH(CZ$4,'Mapping water'!$A$4:$U$4,0))*$J119</f>
        <v>0</v>
      </c>
      <c r="DS119" s="22">
        <f>INDEX('Mapping water'!$A$4:$U$352,MATCH($B119,'Mapping water'!$B$4:$B$352,0),MATCH(DA$4,'Mapping water'!$A$4:$U$4,0))*$J119</f>
        <v>0</v>
      </c>
      <c r="DT119" s="22">
        <f>INDEX('Mapping water'!$A$4:$U$352,MATCH($B119,'Mapping water'!$B$4:$B$352,0),MATCH(DB$4,'Mapping water'!$A$4:$U$4,0))*$J119</f>
        <v>0</v>
      </c>
      <c r="DU119" s="22">
        <f>INDEX('Mapping water'!$A$4:$U$352,MATCH($B119,'Mapping water'!$B$4:$B$352,0),MATCH(DC$4,'Mapping water'!$A$4:$U$4,0))*$J119</f>
        <v>0</v>
      </c>
      <c r="DV119" s="22">
        <f>INDEX('Mapping water'!$A$4:$U$352,MATCH($B119,'Mapping water'!$B$4:$B$352,0),MATCH(DD$4,'Mapping water'!$A$4:$U$4,0))*$J119</f>
        <v>64327.200000000004</v>
      </c>
      <c r="DW119" s="22">
        <f>INDEX('Mapping water'!$A$4:$U$352,MATCH($B119,'Mapping water'!$B$4:$B$352,0),MATCH(DE$4,'Mapping water'!$A$4:$U$4,0))*$J119</f>
        <v>0</v>
      </c>
      <c r="DX119" s="22">
        <f>INDEX('Mapping water'!$A$4:$U$352,MATCH($B119,'Mapping water'!$B$4:$B$352,0),MATCH(DF$4,'Mapping water'!$A$4:$U$4,0))*$J119</f>
        <v>0</v>
      </c>
      <c r="DY119" s="22">
        <f>INDEX('Mapping water'!$A$4:$U$352,MATCH($B119,'Mapping water'!$B$4:$B$352,0),MATCH(DG$4,'Mapping water'!$A$4:$U$4,0))*$J119</f>
        <v>0</v>
      </c>
      <c r="DZ119" s="22">
        <f>INDEX('Mapping water'!$A$4:$U$352,MATCH($B119,'Mapping water'!$B$4:$B$352,0),MATCH(DH$4,'Mapping water'!$A$4:$U$4,0))*$J119</f>
        <v>0</v>
      </c>
      <c r="EA119" s="22">
        <f>INDEX('Mapping water'!$A$4:$U$352,MATCH($B119,'Mapping water'!$B$4:$B$352,0),MATCH(DI$4,'Mapping water'!$A$4:$U$4,0))*$J119</f>
        <v>0</v>
      </c>
      <c r="EB119" s="22">
        <f>INDEX('Mapping water'!$A$4:$U$352,MATCH($B119,'Mapping water'!$B$4:$B$352,0),MATCH(DJ$4,'Mapping water'!$A$4:$U$4,0))*$J119</f>
        <v>0</v>
      </c>
      <c r="EC119" s="22">
        <f>INDEX('Mapping water'!$A$4:$U$352,MATCH($B119,'Mapping water'!$B$4:$B$352,0),MATCH(DK$4,'Mapping water'!$A$4:$U$4,0))*$J119</f>
        <v>0</v>
      </c>
      <c r="ED119" s="22">
        <f>INDEX('Mapping water'!$A$4:$U$352,MATCH($B119,'Mapping water'!$B$4:$B$352,0),MATCH(DL$4,'Mapping water'!$A$4:$U$4,0))*$J119</f>
        <v>0</v>
      </c>
      <c r="EE119" s="22">
        <f>INDEX('Mapping water'!$A$4:$U$352,MATCH($B119,'Mapping water'!$B$4:$B$352,0),MATCH(DM$4,'Mapping water'!$A$4:$U$4,0))*$J119</f>
        <v>0</v>
      </c>
      <c r="EF119" s="22">
        <f>INDEX('Mapping water'!$A$4:$U$352,MATCH($B119,'Mapping water'!$B$4:$B$352,0),MATCH(DN$4,'Mapping water'!$A$4:$U$4,0))*$J119</f>
        <v>0</v>
      </c>
      <c r="EG119" s="22">
        <f>INDEX('Mapping water'!$A$4:$U$352,MATCH($B119,'Mapping water'!$B$4:$B$352,0),MATCH(DO$4,'Mapping water'!$A$4:$U$4,0))*$J119</f>
        <v>0</v>
      </c>
      <c r="EH119" s="22">
        <f>INDEX('Mapping water'!$A$4:$U$352,MATCH($B119,'Mapping water'!$B$4:$B$352,0),MATCH(DP$4,'Mapping water'!$A$4:$U$4,0))*$K119</f>
        <v>0</v>
      </c>
      <c r="EI119" s="22">
        <f>INDEX('Mapping water'!$A$4:$U$352,MATCH($B119,'Mapping water'!$B$4:$B$352,0),MATCH(DQ$4,'Mapping water'!$A$4:$U$4,0))*$K119</f>
        <v>51205.88</v>
      </c>
      <c r="EJ119" s="22">
        <f>INDEX('Mapping water'!$A$4:$U$352,MATCH($B119,'Mapping water'!$B$4:$B$352,0),MATCH(DR$4,'Mapping water'!$A$4:$U$4,0))*$K119</f>
        <v>0</v>
      </c>
      <c r="EK119" s="22">
        <f>INDEX('Mapping water'!$A$4:$U$352,MATCH($B119,'Mapping water'!$B$4:$B$352,0),MATCH(DS$4,'Mapping water'!$A$4:$U$4,0))*$K119</f>
        <v>0</v>
      </c>
      <c r="EL119" s="22">
        <f>INDEX('Mapping water'!$A$4:$U$352,MATCH($B119,'Mapping water'!$B$4:$B$352,0),MATCH(DT$4,'Mapping water'!$A$4:$U$4,0))*$K119</f>
        <v>0</v>
      </c>
      <c r="EM119" s="22">
        <f>INDEX('Mapping water'!$A$4:$U$352,MATCH($B119,'Mapping water'!$B$4:$B$352,0),MATCH(DU$4,'Mapping water'!$A$4:$U$4,0))*$K119</f>
        <v>0</v>
      </c>
      <c r="EN119" s="22">
        <f>INDEX('Mapping water'!$A$4:$U$352,MATCH($B119,'Mapping water'!$B$4:$B$352,0),MATCH(DV$4,'Mapping water'!$A$4:$U$4,0))*$K119</f>
        <v>65171.12</v>
      </c>
      <c r="EO119" s="22">
        <f>INDEX('Mapping water'!$A$4:$U$352,MATCH($B119,'Mapping water'!$B$4:$B$352,0),MATCH(DW$4,'Mapping water'!$A$4:$U$4,0))*$K119</f>
        <v>0</v>
      </c>
      <c r="EP119" s="22">
        <f>INDEX('Mapping water'!$A$4:$U$352,MATCH($B119,'Mapping water'!$B$4:$B$352,0),MATCH(DX$4,'Mapping water'!$A$4:$U$4,0))*$K119</f>
        <v>0</v>
      </c>
      <c r="EQ119" s="22">
        <f>INDEX('Mapping water'!$A$4:$U$352,MATCH($B119,'Mapping water'!$B$4:$B$352,0),MATCH(DY$4,'Mapping water'!$A$4:$U$4,0))*$K119</f>
        <v>0</v>
      </c>
      <c r="ER119" s="22">
        <f>INDEX('Mapping water'!$A$4:$U$352,MATCH($B119,'Mapping water'!$B$4:$B$352,0),MATCH(DZ$4,'Mapping water'!$A$4:$U$4,0))*$K119</f>
        <v>0</v>
      </c>
      <c r="ES119" s="22">
        <f>INDEX('Mapping water'!$A$4:$U$352,MATCH($B119,'Mapping water'!$B$4:$B$352,0),MATCH(EA$4,'Mapping water'!$A$4:$U$4,0))*$K119</f>
        <v>0</v>
      </c>
      <c r="ET119" s="22">
        <f>INDEX('Mapping water'!$A$4:$U$352,MATCH($B119,'Mapping water'!$B$4:$B$352,0),MATCH(EB$4,'Mapping water'!$A$4:$U$4,0))*$K119</f>
        <v>0</v>
      </c>
      <c r="EU119" s="22">
        <f>INDEX('Mapping water'!$A$4:$U$352,MATCH($B119,'Mapping water'!$B$4:$B$352,0),MATCH(EC$4,'Mapping water'!$A$4:$U$4,0))*$K119</f>
        <v>0</v>
      </c>
      <c r="EV119" s="22">
        <f>INDEX('Mapping water'!$A$4:$U$352,MATCH($B119,'Mapping water'!$B$4:$B$352,0),MATCH(ED$4,'Mapping water'!$A$4:$U$4,0))*$K119</f>
        <v>0</v>
      </c>
      <c r="EW119" s="22">
        <f>INDEX('Mapping water'!$A$4:$U$352,MATCH($B119,'Mapping water'!$B$4:$B$352,0),MATCH(EE$4,'Mapping water'!$A$4:$U$4,0))*$K119</f>
        <v>0</v>
      </c>
      <c r="EX119" s="22">
        <f>INDEX('Mapping water'!$A$4:$U$352,MATCH($B119,'Mapping water'!$B$4:$B$352,0),MATCH(EF$4,'Mapping water'!$A$4:$U$4,0))*$K119</f>
        <v>0</v>
      </c>
      <c r="EY119" s="22">
        <f>INDEX('Mapping water'!$A$4:$U$352,MATCH($B119,'Mapping water'!$B$4:$B$352,0),MATCH(EG$4,'Mapping water'!$A$4:$U$4,0))*$K119</f>
        <v>0</v>
      </c>
    </row>
    <row r="120" spans="1:155" x14ac:dyDescent="0.2">
      <c r="A120" s="21" t="s">
        <v>517</v>
      </c>
      <c r="B120" s="21" t="s">
        <v>518</v>
      </c>
      <c r="C120" s="21" t="s">
        <v>24</v>
      </c>
      <c r="D120" s="22">
        <f>INDEX('Households England'!S$5:S$374,MATCH('Mapping HH to population water'!$B120,'Households England'!$B$5:$B$374,0))*1000</f>
        <v>82351</v>
      </c>
      <c r="E120" s="22">
        <f>INDEX('Households England'!T$5:T$374,MATCH('Mapping HH to population water'!$B120,'Households England'!$B$5:$B$374,0))*1000</f>
        <v>83013</v>
      </c>
      <c r="F120" s="22">
        <f>INDEX('Households England'!U$5:U$374,MATCH('Mapping HH to population water'!$B120,'Households England'!$B$5:$B$374,0))*1000</f>
        <v>83668</v>
      </c>
      <c r="G120" s="22">
        <f>INDEX('Households England'!V$5:V$374,MATCH('Mapping HH to population water'!$B120,'Households England'!$B$5:$B$374,0))*1000</f>
        <v>84257</v>
      </c>
      <c r="H120" s="22">
        <f>INDEX('Households England'!W$5:W$374,MATCH('Mapping HH to population water'!$B120,'Households England'!$B$5:$B$374,0))*1000</f>
        <v>84842</v>
      </c>
      <c r="I120" s="22">
        <f>INDEX('Households England'!X$5:X$374,MATCH('Mapping HH to population water'!$B120,'Households England'!$B$5:$B$374,0))*1000</f>
        <v>85678</v>
      </c>
      <c r="J120" s="22">
        <f>INDEX('Households England'!Y$5:Y$374,MATCH('Mapping HH to population water'!$B120,'Households England'!$B$5:$B$374,0))*1000</f>
        <v>86517</v>
      </c>
      <c r="K120" s="22">
        <f>INDEX('Households England'!Z$5:Z$374,MATCH('Mapping HH to population water'!$B120,'Households England'!$B$5:$B$374,0))*1000</f>
        <v>87337</v>
      </c>
      <c r="L120" s="22">
        <f>INDEX('Mapping water'!$A$4:$U$352,MATCH($B120,'Mapping water'!$B$4:$B$352,0),MATCH(L$4,'Mapping water'!$A$4:$U$4,0))*$D120</f>
        <v>0</v>
      </c>
      <c r="M120" s="22">
        <f>INDEX('Mapping water'!$A$4:$U$352,MATCH($B120,'Mapping water'!$B$4:$B$352,0),MATCH(M$4,'Mapping water'!$A$4:$U$4,0))*$D120</f>
        <v>0</v>
      </c>
      <c r="N120" s="22">
        <f>INDEX('Mapping water'!$A$4:$U$352,MATCH($B120,'Mapping water'!$B$4:$B$352,0),MATCH(N$4,'Mapping water'!$A$4:$U$4,0))*$D120</f>
        <v>0</v>
      </c>
      <c r="O120" s="22">
        <f>INDEX('Mapping water'!$A$4:$U$352,MATCH($B120,'Mapping water'!$B$4:$B$352,0),MATCH(O$4,'Mapping water'!$A$4:$U$4,0))*$D120</f>
        <v>0</v>
      </c>
      <c r="P120" s="22">
        <f>INDEX('Mapping water'!$A$4:$U$352,MATCH($B120,'Mapping water'!$B$4:$B$352,0),MATCH(P$4,'Mapping water'!$A$4:$U$4,0))*$D120</f>
        <v>0</v>
      </c>
      <c r="Q120" s="22">
        <f>INDEX('Mapping water'!$A$4:$U$352,MATCH($B120,'Mapping water'!$B$4:$B$352,0),MATCH(Q$4,'Mapping water'!$A$4:$U$4,0))*$D120</f>
        <v>0</v>
      </c>
      <c r="R120" s="22">
        <f>INDEX('Mapping water'!$A$4:$U$352,MATCH($B120,'Mapping water'!$B$4:$B$352,0),MATCH(R$4,'Mapping water'!$A$4:$U$4,0))*$D120</f>
        <v>82351</v>
      </c>
      <c r="S120" s="22">
        <f>INDEX('Mapping water'!$A$4:$U$352,MATCH($B120,'Mapping water'!$B$4:$B$352,0),MATCH(S$4,'Mapping water'!$A$4:$U$4,0))*$D120</f>
        <v>0</v>
      </c>
      <c r="T120" s="22">
        <f>INDEX('Mapping water'!$A$4:$U$352,MATCH($B120,'Mapping water'!$B$4:$B$352,0),MATCH(T$4,'Mapping water'!$A$4:$U$4,0))*$D120</f>
        <v>0</v>
      </c>
      <c r="U120" s="22">
        <f>INDEX('Mapping water'!$A$4:$U$352,MATCH($B120,'Mapping water'!$B$4:$B$352,0),MATCH(U$4,'Mapping water'!$A$4:$U$4,0))*$D120</f>
        <v>0</v>
      </c>
      <c r="V120" s="22">
        <f>INDEX('Mapping water'!$A$4:$U$352,MATCH($B120,'Mapping water'!$B$4:$B$352,0),MATCH(V$4,'Mapping water'!$A$4:$U$4,0))*$D120</f>
        <v>0</v>
      </c>
      <c r="W120" s="22">
        <f>INDEX('Mapping water'!$A$4:$U$352,MATCH($B120,'Mapping water'!$B$4:$B$352,0),MATCH(W$4,'Mapping water'!$A$4:$U$4,0))*$D120</f>
        <v>0</v>
      </c>
      <c r="X120" s="22">
        <f>INDEX('Mapping water'!$A$4:$U$352,MATCH($B120,'Mapping water'!$B$4:$B$352,0),MATCH(X$4,'Mapping water'!$A$4:$U$4,0))*$D120</f>
        <v>0</v>
      </c>
      <c r="Y120" s="22">
        <f>INDEX('Mapping water'!$A$4:$U$352,MATCH($B120,'Mapping water'!$B$4:$B$352,0),MATCH(Y$4,'Mapping water'!$A$4:$U$4,0))*$D120</f>
        <v>0</v>
      </c>
      <c r="Z120" s="22">
        <f>INDEX('Mapping water'!$A$4:$U$352,MATCH($B120,'Mapping water'!$B$4:$B$352,0),MATCH(Z$4,'Mapping water'!$A$4:$U$4,0))*$D120</f>
        <v>0</v>
      </c>
      <c r="AA120" s="22">
        <f>INDEX('Mapping water'!$A$4:$U$352,MATCH($B120,'Mapping water'!$B$4:$B$352,0),MATCH(AA$4,'Mapping water'!$A$4:$U$4,0))*$D120</f>
        <v>0</v>
      </c>
      <c r="AB120" s="22">
        <f>INDEX('Mapping water'!$A$4:$U$352,MATCH($B120,'Mapping water'!$B$4:$B$352,0),MATCH(AB$4,'Mapping water'!$A$4:$U$4,0))*$D120</f>
        <v>0</v>
      </c>
      <c r="AC120" s="22">
        <f>INDEX('Mapping water'!$A$4:$U$352,MATCH($B120,'Mapping water'!$B$4:$B$352,0),MATCH(AC$4,'Mapping water'!$A$4:$U$4,0))*$D120</f>
        <v>0</v>
      </c>
      <c r="AD120" s="22">
        <f>INDEX('Mapping water'!$A$4:$U$352,MATCH($B120,'Mapping water'!$B$4:$B$352,0),MATCH(AD$4,'Mapping water'!$A$4:$U$4,0))*$E120</f>
        <v>0</v>
      </c>
      <c r="AE120" s="22">
        <f>INDEX('Mapping water'!$A$4:$U$352,MATCH($B120,'Mapping water'!$B$4:$B$352,0),MATCH(AE$4,'Mapping water'!$A$4:$U$4,0))*$E120</f>
        <v>0</v>
      </c>
      <c r="AF120" s="22">
        <f>INDEX('Mapping water'!$A$4:$U$352,MATCH($B120,'Mapping water'!$B$4:$B$352,0),MATCH(AF$4,'Mapping water'!$A$4:$U$4,0))*$E120</f>
        <v>0</v>
      </c>
      <c r="AG120" s="22">
        <f>INDEX('Mapping water'!$A$4:$U$352,MATCH($B120,'Mapping water'!$B$4:$B$352,0),MATCH(AG$4,'Mapping water'!$A$4:$U$4,0))*$E120</f>
        <v>0</v>
      </c>
      <c r="AH120" s="22">
        <f>INDEX('Mapping water'!$A$4:$U$352,MATCH($B120,'Mapping water'!$B$4:$B$352,0),MATCH(AH$4,'Mapping water'!$A$4:$U$4,0))*$E120</f>
        <v>0</v>
      </c>
      <c r="AI120" s="22">
        <f>INDEX('Mapping water'!$A$4:$U$352,MATCH($B120,'Mapping water'!$B$4:$B$352,0),MATCH(AI$4,'Mapping water'!$A$4:$U$4,0))*$E120</f>
        <v>0</v>
      </c>
      <c r="AJ120" s="22">
        <f>INDEX('Mapping water'!$A$4:$U$352,MATCH($B120,'Mapping water'!$B$4:$B$352,0),MATCH(AJ$4,'Mapping water'!$A$4:$U$4,0))*$E120</f>
        <v>83013</v>
      </c>
      <c r="AK120" s="22">
        <f>INDEX('Mapping water'!$A$4:$U$352,MATCH($B120,'Mapping water'!$B$4:$B$352,0),MATCH(AK$4,'Mapping water'!$A$4:$U$4,0))*$E120</f>
        <v>0</v>
      </c>
      <c r="AL120" s="22">
        <f>INDEX('Mapping water'!$A$4:$U$352,MATCH($B120,'Mapping water'!$B$4:$B$352,0),MATCH(AL$4,'Mapping water'!$A$4:$U$4,0))*$E120</f>
        <v>0</v>
      </c>
      <c r="AM120" s="22">
        <f>INDEX('Mapping water'!$A$4:$U$352,MATCH($B120,'Mapping water'!$B$4:$B$352,0),MATCH(AM$4,'Mapping water'!$A$4:$U$4,0))*$E120</f>
        <v>0</v>
      </c>
      <c r="AN120" s="22">
        <f>INDEX('Mapping water'!$A$4:$U$352,MATCH($B120,'Mapping water'!$B$4:$B$352,0),MATCH(AN$4,'Mapping water'!$A$4:$U$4,0))*$E120</f>
        <v>0</v>
      </c>
      <c r="AO120" s="22">
        <f>INDEX('Mapping water'!$A$4:$U$352,MATCH($B120,'Mapping water'!$B$4:$B$352,0),MATCH(AO$4,'Mapping water'!$A$4:$U$4,0))*$E120</f>
        <v>0</v>
      </c>
      <c r="AP120" s="22">
        <f>INDEX('Mapping water'!$A$4:$U$352,MATCH($B120,'Mapping water'!$B$4:$B$352,0),MATCH(AP$4,'Mapping water'!$A$4:$U$4,0))*$E120</f>
        <v>0</v>
      </c>
      <c r="AQ120" s="22">
        <f>INDEX('Mapping water'!$A$4:$U$352,MATCH($B120,'Mapping water'!$B$4:$B$352,0),MATCH(AQ$4,'Mapping water'!$A$4:$U$4,0))*$E120</f>
        <v>0</v>
      </c>
      <c r="AR120" s="22">
        <f>INDEX('Mapping water'!$A$4:$U$352,MATCH($B120,'Mapping water'!$B$4:$B$352,0),MATCH(AR$4,'Mapping water'!$A$4:$U$4,0))*$E120</f>
        <v>0</v>
      </c>
      <c r="AS120" s="22">
        <f>INDEX('Mapping water'!$A$4:$U$352,MATCH($B120,'Mapping water'!$B$4:$B$352,0),MATCH(AS$4,'Mapping water'!$A$4:$U$4,0))*$E120</f>
        <v>0</v>
      </c>
      <c r="AT120" s="22">
        <f>INDEX('Mapping water'!$A$4:$U$352,MATCH($B120,'Mapping water'!$B$4:$B$352,0),MATCH(AT$4,'Mapping water'!$A$4:$U$4,0))*$E120</f>
        <v>0</v>
      </c>
      <c r="AU120" s="22">
        <f>INDEX('Mapping water'!$A$4:$U$352,MATCH($B120,'Mapping water'!$B$4:$B$352,0),MATCH(AU$4,'Mapping water'!$A$4:$U$4,0))*$E120</f>
        <v>0</v>
      </c>
      <c r="AV120" s="22">
        <f>INDEX('Mapping water'!$A$4:$U$352,MATCH($B120,'Mapping water'!$B$4:$B$352,0),MATCH(AD$4,'Mapping water'!$A$4:$U$4,0))*$F120</f>
        <v>0</v>
      </c>
      <c r="AW120" s="22">
        <f>INDEX('Mapping water'!$A$4:$U$352,MATCH($B120,'Mapping water'!$B$4:$B$352,0),MATCH(AE$4,'Mapping water'!$A$4:$U$4,0))*$F120</f>
        <v>0</v>
      </c>
      <c r="AX120" s="22">
        <f>INDEX('Mapping water'!$A$4:$U$352,MATCH($B120,'Mapping water'!$B$4:$B$352,0),MATCH(AF$4,'Mapping water'!$A$4:$U$4,0))*$F120</f>
        <v>0</v>
      </c>
      <c r="AY120" s="22">
        <f>INDEX('Mapping water'!$A$4:$U$352,MATCH($B120,'Mapping water'!$B$4:$B$352,0),MATCH(AG$4,'Mapping water'!$A$4:$U$4,0))*$F120</f>
        <v>0</v>
      </c>
      <c r="AZ120" s="22">
        <f>INDEX('Mapping water'!$A$4:$U$352,MATCH($B120,'Mapping water'!$B$4:$B$352,0),MATCH(AH$4,'Mapping water'!$A$4:$U$4,0))*$F120</f>
        <v>0</v>
      </c>
      <c r="BA120" s="22">
        <f>INDEX('Mapping water'!$A$4:$U$352,MATCH($B120,'Mapping water'!$B$4:$B$352,0),MATCH(AI$4,'Mapping water'!$A$4:$U$4,0))*$F120</f>
        <v>0</v>
      </c>
      <c r="BB120" s="22">
        <f>INDEX('Mapping water'!$A$4:$U$352,MATCH($B120,'Mapping water'!$B$4:$B$352,0),MATCH(AJ$4,'Mapping water'!$A$4:$U$4,0))*$F120</f>
        <v>83668</v>
      </c>
      <c r="BC120" s="22">
        <f>INDEX('Mapping water'!$A$4:$U$352,MATCH($B120,'Mapping water'!$B$4:$B$352,0),MATCH(AK$4,'Mapping water'!$A$4:$U$4,0))*$F120</f>
        <v>0</v>
      </c>
      <c r="BD120" s="22">
        <f>INDEX('Mapping water'!$A$4:$U$352,MATCH($B120,'Mapping water'!$B$4:$B$352,0),MATCH(AL$4,'Mapping water'!$A$4:$U$4,0))*$F120</f>
        <v>0</v>
      </c>
      <c r="BE120" s="22">
        <f>INDEX('Mapping water'!$A$4:$U$352,MATCH($B120,'Mapping water'!$B$4:$B$352,0),MATCH(AM$4,'Mapping water'!$A$4:$U$4,0))*$F120</f>
        <v>0</v>
      </c>
      <c r="BF120" s="22">
        <f>INDEX('Mapping water'!$A$4:$U$352,MATCH($B120,'Mapping water'!$B$4:$B$352,0),MATCH(AN$4,'Mapping water'!$A$4:$U$4,0))*$F120</f>
        <v>0</v>
      </c>
      <c r="BG120" s="22">
        <f>INDEX('Mapping water'!$A$4:$U$352,MATCH($B120,'Mapping water'!$B$4:$B$352,0),MATCH(AO$4,'Mapping water'!$A$4:$U$4,0))*$F120</f>
        <v>0</v>
      </c>
      <c r="BH120" s="22">
        <f>INDEX('Mapping water'!$A$4:$U$352,MATCH($B120,'Mapping water'!$B$4:$B$352,0),MATCH(AP$4,'Mapping water'!$A$4:$U$4,0))*$F120</f>
        <v>0</v>
      </c>
      <c r="BI120" s="22">
        <f>INDEX('Mapping water'!$A$4:$U$352,MATCH($B120,'Mapping water'!$B$4:$B$352,0),MATCH(AQ$4,'Mapping water'!$A$4:$U$4,0))*$F120</f>
        <v>0</v>
      </c>
      <c r="BJ120" s="22">
        <f>INDEX('Mapping water'!$A$4:$U$352,MATCH($B120,'Mapping water'!$B$4:$B$352,0),MATCH(AR$4,'Mapping water'!$A$4:$U$4,0))*$F120</f>
        <v>0</v>
      </c>
      <c r="BK120" s="22">
        <f>INDEX('Mapping water'!$A$4:$U$352,MATCH($B120,'Mapping water'!$B$4:$B$352,0),MATCH(AS$4,'Mapping water'!$A$4:$U$4,0))*$F120</f>
        <v>0</v>
      </c>
      <c r="BL120" s="22">
        <f>INDEX('Mapping water'!$A$4:$U$352,MATCH($B120,'Mapping water'!$B$4:$B$352,0),MATCH(AT$4,'Mapping water'!$A$4:$U$4,0))*$F120</f>
        <v>0</v>
      </c>
      <c r="BM120" s="22">
        <f>INDEX('Mapping water'!$A$4:$U$352,MATCH($B120,'Mapping water'!$B$4:$B$352,0),MATCH(AU$4,'Mapping water'!$A$4:$U$4,0))*$F120</f>
        <v>0</v>
      </c>
      <c r="BN120" s="22">
        <f>INDEX('Mapping water'!$A$4:$U$352,MATCH($B120,'Mapping water'!$B$4:$B$352,0),MATCH(AV$4,'Mapping water'!$A$4:$U$4,0))*$G120</f>
        <v>0</v>
      </c>
      <c r="BO120" s="22">
        <f>INDEX('Mapping water'!$A$4:$U$352,MATCH($B120,'Mapping water'!$B$4:$B$352,0),MATCH(AW$4,'Mapping water'!$A$4:$U$4,0))*$G120</f>
        <v>0</v>
      </c>
      <c r="BP120" s="22">
        <f>INDEX('Mapping water'!$A$4:$U$352,MATCH($B120,'Mapping water'!$B$4:$B$352,0),MATCH(AX$4,'Mapping water'!$A$4:$U$4,0))*$G120</f>
        <v>0</v>
      </c>
      <c r="BQ120" s="22">
        <f>INDEX('Mapping water'!$A$4:$U$352,MATCH($B120,'Mapping water'!$B$4:$B$352,0),MATCH(AY$4,'Mapping water'!$A$4:$U$4,0))*$G120</f>
        <v>0</v>
      </c>
      <c r="BR120" s="22">
        <f>INDEX('Mapping water'!$A$4:$U$352,MATCH($B120,'Mapping water'!$B$4:$B$352,0),MATCH(AZ$4,'Mapping water'!$A$4:$U$4,0))*$G120</f>
        <v>0</v>
      </c>
      <c r="BS120" s="22">
        <f>INDEX('Mapping water'!$A$4:$U$352,MATCH($B120,'Mapping water'!$B$4:$B$352,0),MATCH(BA$4,'Mapping water'!$A$4:$U$4,0))*$G120</f>
        <v>0</v>
      </c>
      <c r="BT120" s="22">
        <f>INDEX('Mapping water'!$A$4:$U$352,MATCH($B120,'Mapping water'!$B$4:$B$352,0),MATCH(BB$4,'Mapping water'!$A$4:$U$4,0))*$G120</f>
        <v>84257</v>
      </c>
      <c r="BU120" s="22">
        <f>INDEX('Mapping water'!$A$4:$U$352,MATCH($B120,'Mapping water'!$B$4:$B$352,0),MATCH(BC$4,'Mapping water'!$A$4:$U$4,0))*$G120</f>
        <v>0</v>
      </c>
      <c r="BV120" s="22">
        <f>INDEX('Mapping water'!$A$4:$U$352,MATCH($B120,'Mapping water'!$B$4:$B$352,0),MATCH(BD$4,'Mapping water'!$A$4:$U$4,0))*$G120</f>
        <v>0</v>
      </c>
      <c r="BW120" s="22">
        <f>INDEX('Mapping water'!$A$4:$U$352,MATCH($B120,'Mapping water'!$B$4:$B$352,0),MATCH(BE$4,'Mapping water'!$A$4:$U$4,0))*$G120</f>
        <v>0</v>
      </c>
      <c r="BX120" s="22">
        <f>INDEX('Mapping water'!$A$4:$U$352,MATCH($B120,'Mapping water'!$B$4:$B$352,0),MATCH(BF$4,'Mapping water'!$A$4:$U$4,0))*$G120</f>
        <v>0</v>
      </c>
      <c r="BY120" s="22">
        <f>INDEX('Mapping water'!$A$4:$U$352,MATCH($B120,'Mapping water'!$B$4:$B$352,0),MATCH(BG$4,'Mapping water'!$A$4:$U$4,0))*$G120</f>
        <v>0</v>
      </c>
      <c r="BZ120" s="22">
        <f>INDEX('Mapping water'!$A$4:$U$352,MATCH($B120,'Mapping water'!$B$4:$B$352,0),MATCH(BH$4,'Mapping water'!$A$4:$U$4,0))*$G120</f>
        <v>0</v>
      </c>
      <c r="CA120" s="22">
        <f>INDEX('Mapping water'!$A$4:$U$352,MATCH($B120,'Mapping water'!$B$4:$B$352,0),MATCH(BI$4,'Mapping water'!$A$4:$U$4,0))*$G120</f>
        <v>0</v>
      </c>
      <c r="CB120" s="22">
        <f>INDEX('Mapping water'!$A$4:$U$352,MATCH($B120,'Mapping water'!$B$4:$B$352,0),MATCH(BJ$4,'Mapping water'!$A$4:$U$4,0))*$G120</f>
        <v>0</v>
      </c>
      <c r="CC120" s="22">
        <f>INDEX('Mapping water'!$A$4:$U$352,MATCH($B120,'Mapping water'!$B$4:$B$352,0),MATCH(BK$4,'Mapping water'!$A$4:$U$4,0))*$G120</f>
        <v>0</v>
      </c>
      <c r="CD120" s="22">
        <f>INDEX('Mapping water'!$A$4:$U$352,MATCH($B120,'Mapping water'!$B$4:$B$352,0),MATCH(BL$4,'Mapping water'!$A$4:$U$4,0))*$G120</f>
        <v>0</v>
      </c>
      <c r="CE120" s="22">
        <f>INDEX('Mapping water'!$A$4:$U$352,MATCH($B120,'Mapping water'!$B$4:$B$352,0),MATCH(BM$4,'Mapping water'!$A$4:$U$4,0))*$G120</f>
        <v>0</v>
      </c>
      <c r="CF120" s="22">
        <f>INDEX('Mapping water'!$A$4:$U$352,MATCH($B120,'Mapping water'!$B$4:$B$352,0),MATCH(BN$4,'Mapping water'!$A$4:$U$4,0))*$H120</f>
        <v>0</v>
      </c>
      <c r="CG120" s="22">
        <f>INDEX('Mapping water'!$A$4:$U$352,MATCH($B120,'Mapping water'!$B$4:$B$352,0),MATCH(BO$4,'Mapping water'!$A$4:$U$4,0))*$H120</f>
        <v>0</v>
      </c>
      <c r="CH120" s="22">
        <f>INDEX('Mapping water'!$A$4:$U$352,MATCH($B120,'Mapping water'!$B$4:$B$352,0),MATCH(BP$4,'Mapping water'!$A$4:$U$4,0))*$H120</f>
        <v>0</v>
      </c>
      <c r="CI120" s="22">
        <f>INDEX('Mapping water'!$A$4:$U$352,MATCH($B120,'Mapping water'!$B$4:$B$352,0),MATCH(BQ$4,'Mapping water'!$A$4:$U$4,0))*$H120</f>
        <v>0</v>
      </c>
      <c r="CJ120" s="22">
        <f>INDEX('Mapping water'!$A$4:$U$352,MATCH($B120,'Mapping water'!$B$4:$B$352,0),MATCH(BR$4,'Mapping water'!$A$4:$U$4,0))*$H120</f>
        <v>0</v>
      </c>
      <c r="CK120" s="22">
        <f>INDEX('Mapping water'!$A$4:$U$352,MATCH($B120,'Mapping water'!$B$4:$B$352,0),MATCH(BS$4,'Mapping water'!$A$4:$U$4,0))*$H120</f>
        <v>0</v>
      </c>
      <c r="CL120" s="22">
        <f>INDEX('Mapping water'!$A$4:$U$352,MATCH($B120,'Mapping water'!$B$4:$B$352,0),MATCH(BT$4,'Mapping water'!$A$4:$U$4,0))*$H120</f>
        <v>84842</v>
      </c>
      <c r="CM120" s="22">
        <f>INDEX('Mapping water'!$A$4:$U$352,MATCH($B120,'Mapping water'!$B$4:$B$352,0),MATCH(BU$4,'Mapping water'!$A$4:$U$4,0))*$H120</f>
        <v>0</v>
      </c>
      <c r="CN120" s="22">
        <f>INDEX('Mapping water'!$A$4:$U$352,MATCH($B120,'Mapping water'!$B$4:$B$352,0),MATCH(BV$4,'Mapping water'!$A$4:$U$4,0))*$H120</f>
        <v>0</v>
      </c>
      <c r="CO120" s="22">
        <f>INDEX('Mapping water'!$A$4:$U$352,MATCH($B120,'Mapping water'!$B$4:$B$352,0),MATCH(BW$4,'Mapping water'!$A$4:$U$4,0))*$H120</f>
        <v>0</v>
      </c>
      <c r="CP120" s="22">
        <f>INDEX('Mapping water'!$A$4:$U$352,MATCH($B120,'Mapping water'!$B$4:$B$352,0),MATCH(BX$4,'Mapping water'!$A$4:$U$4,0))*$H120</f>
        <v>0</v>
      </c>
      <c r="CQ120" s="22">
        <f>INDEX('Mapping water'!$A$4:$U$352,MATCH($B120,'Mapping water'!$B$4:$B$352,0),MATCH(BY$4,'Mapping water'!$A$4:$U$4,0))*$H120</f>
        <v>0</v>
      </c>
      <c r="CR120" s="22">
        <f>INDEX('Mapping water'!$A$4:$U$352,MATCH($B120,'Mapping water'!$B$4:$B$352,0),MATCH(BZ$4,'Mapping water'!$A$4:$U$4,0))*$H120</f>
        <v>0</v>
      </c>
      <c r="CS120" s="22">
        <f>INDEX('Mapping water'!$A$4:$U$352,MATCH($B120,'Mapping water'!$B$4:$B$352,0),MATCH(CA$4,'Mapping water'!$A$4:$U$4,0))*$H120</f>
        <v>0</v>
      </c>
      <c r="CT120" s="22">
        <f>INDEX('Mapping water'!$A$4:$U$352,MATCH($B120,'Mapping water'!$B$4:$B$352,0),MATCH(CB$4,'Mapping water'!$A$4:$U$4,0))*$H120</f>
        <v>0</v>
      </c>
      <c r="CU120" s="22">
        <f>INDEX('Mapping water'!$A$4:$U$352,MATCH($B120,'Mapping water'!$B$4:$B$352,0),MATCH(CC$4,'Mapping water'!$A$4:$U$4,0))*$H120</f>
        <v>0</v>
      </c>
      <c r="CV120" s="22">
        <f>INDEX('Mapping water'!$A$4:$U$352,MATCH($B120,'Mapping water'!$B$4:$B$352,0),MATCH(CD$4,'Mapping water'!$A$4:$U$4,0))*$H120</f>
        <v>0</v>
      </c>
      <c r="CW120" s="22">
        <f>INDEX('Mapping water'!$A$4:$U$352,MATCH($B120,'Mapping water'!$B$4:$B$352,0),MATCH(CE$4,'Mapping water'!$A$4:$U$4,0))*$H120</f>
        <v>0</v>
      </c>
      <c r="CX120" s="22">
        <f>INDEX('Mapping water'!$A$4:$U$352,MATCH($B120,'Mapping water'!$B$4:$B$352,0),MATCH(CF$4,'Mapping water'!$A$4:$U$4,0))*$I120</f>
        <v>0</v>
      </c>
      <c r="CY120" s="22">
        <f>INDEX('Mapping water'!$A$4:$U$352,MATCH($B120,'Mapping water'!$B$4:$B$352,0),MATCH(CG$4,'Mapping water'!$A$4:$U$4,0))*$I120</f>
        <v>0</v>
      </c>
      <c r="CZ120" s="22">
        <f>INDEX('Mapping water'!$A$4:$U$352,MATCH($B120,'Mapping water'!$B$4:$B$352,0),MATCH(CH$4,'Mapping water'!$A$4:$U$4,0))*$I120</f>
        <v>0</v>
      </c>
      <c r="DA120" s="22">
        <f>INDEX('Mapping water'!$A$4:$U$352,MATCH($B120,'Mapping water'!$B$4:$B$352,0),MATCH(CI$4,'Mapping water'!$A$4:$U$4,0))*$I120</f>
        <v>0</v>
      </c>
      <c r="DB120" s="22">
        <f>INDEX('Mapping water'!$A$4:$U$352,MATCH($B120,'Mapping water'!$B$4:$B$352,0),MATCH(CJ$4,'Mapping water'!$A$4:$U$4,0))*$I120</f>
        <v>0</v>
      </c>
      <c r="DC120" s="22">
        <f>INDEX('Mapping water'!$A$4:$U$352,MATCH($B120,'Mapping water'!$B$4:$B$352,0),MATCH(CK$4,'Mapping water'!$A$4:$U$4,0))*$I120</f>
        <v>0</v>
      </c>
      <c r="DD120" s="22">
        <f>INDEX('Mapping water'!$A$4:$U$352,MATCH($B120,'Mapping water'!$B$4:$B$352,0),MATCH(CL$4,'Mapping water'!$A$4:$U$4,0))*$I120</f>
        <v>85678</v>
      </c>
      <c r="DE120" s="22">
        <f>INDEX('Mapping water'!$A$4:$U$352,MATCH($B120,'Mapping water'!$B$4:$B$352,0),MATCH(CM$4,'Mapping water'!$A$4:$U$4,0))*$I120</f>
        <v>0</v>
      </c>
      <c r="DF120" s="22">
        <f>INDEX('Mapping water'!$A$4:$U$352,MATCH($B120,'Mapping water'!$B$4:$B$352,0),MATCH(CN$4,'Mapping water'!$A$4:$U$4,0))*$I120</f>
        <v>0</v>
      </c>
      <c r="DG120" s="22">
        <f>INDEX('Mapping water'!$A$4:$U$352,MATCH($B120,'Mapping water'!$B$4:$B$352,0),MATCH(CO$4,'Mapping water'!$A$4:$U$4,0))*$I120</f>
        <v>0</v>
      </c>
      <c r="DH120" s="22">
        <f>INDEX('Mapping water'!$A$4:$U$352,MATCH($B120,'Mapping water'!$B$4:$B$352,0),MATCH(CP$4,'Mapping water'!$A$4:$U$4,0))*$I120</f>
        <v>0</v>
      </c>
      <c r="DI120" s="22">
        <f>INDEX('Mapping water'!$A$4:$U$352,MATCH($B120,'Mapping water'!$B$4:$B$352,0),MATCH(CQ$4,'Mapping water'!$A$4:$U$4,0))*$I120</f>
        <v>0</v>
      </c>
      <c r="DJ120" s="22">
        <f>INDEX('Mapping water'!$A$4:$U$352,MATCH($B120,'Mapping water'!$B$4:$B$352,0),MATCH(CR$4,'Mapping water'!$A$4:$U$4,0))*$I120</f>
        <v>0</v>
      </c>
      <c r="DK120" s="22">
        <f>INDEX('Mapping water'!$A$4:$U$352,MATCH($B120,'Mapping water'!$B$4:$B$352,0),MATCH(CS$4,'Mapping water'!$A$4:$U$4,0))*$I120</f>
        <v>0</v>
      </c>
      <c r="DL120" s="22">
        <f>INDEX('Mapping water'!$A$4:$U$352,MATCH($B120,'Mapping water'!$B$4:$B$352,0),MATCH(CT$4,'Mapping water'!$A$4:$U$4,0))*$I120</f>
        <v>0</v>
      </c>
      <c r="DM120" s="22">
        <f>INDEX('Mapping water'!$A$4:$U$352,MATCH($B120,'Mapping water'!$B$4:$B$352,0),MATCH(CU$4,'Mapping water'!$A$4:$U$4,0))*$I120</f>
        <v>0</v>
      </c>
      <c r="DN120" s="22">
        <f>INDEX('Mapping water'!$A$4:$U$352,MATCH($B120,'Mapping water'!$B$4:$B$352,0),MATCH(CV$4,'Mapping water'!$A$4:$U$4,0))*$I120</f>
        <v>0</v>
      </c>
      <c r="DO120" s="22">
        <f>INDEX('Mapping water'!$A$4:$U$352,MATCH($B120,'Mapping water'!$B$4:$B$352,0),MATCH(CW$4,'Mapping water'!$A$4:$U$4,0))*$I120</f>
        <v>0</v>
      </c>
      <c r="DP120" s="22">
        <f>INDEX('Mapping water'!$A$4:$U$352,MATCH($B120,'Mapping water'!$B$4:$B$352,0),MATCH(CX$4,'Mapping water'!$A$4:$U$4,0))*$J120</f>
        <v>0</v>
      </c>
      <c r="DQ120" s="22">
        <f>INDEX('Mapping water'!$A$4:$U$352,MATCH($B120,'Mapping water'!$B$4:$B$352,0),MATCH(CY$4,'Mapping water'!$A$4:$U$4,0))*$J120</f>
        <v>0</v>
      </c>
      <c r="DR120" s="22">
        <f>INDEX('Mapping water'!$A$4:$U$352,MATCH($B120,'Mapping water'!$B$4:$B$352,0),MATCH(CZ$4,'Mapping water'!$A$4:$U$4,0))*$J120</f>
        <v>0</v>
      </c>
      <c r="DS120" s="22">
        <f>INDEX('Mapping water'!$A$4:$U$352,MATCH($B120,'Mapping water'!$B$4:$B$352,0),MATCH(DA$4,'Mapping water'!$A$4:$U$4,0))*$J120</f>
        <v>0</v>
      </c>
      <c r="DT120" s="22">
        <f>INDEX('Mapping water'!$A$4:$U$352,MATCH($B120,'Mapping water'!$B$4:$B$352,0),MATCH(DB$4,'Mapping water'!$A$4:$U$4,0))*$J120</f>
        <v>0</v>
      </c>
      <c r="DU120" s="22">
        <f>INDEX('Mapping water'!$A$4:$U$352,MATCH($B120,'Mapping water'!$B$4:$B$352,0),MATCH(DC$4,'Mapping water'!$A$4:$U$4,0))*$J120</f>
        <v>0</v>
      </c>
      <c r="DV120" s="22">
        <f>INDEX('Mapping water'!$A$4:$U$352,MATCH($B120,'Mapping water'!$B$4:$B$352,0),MATCH(DD$4,'Mapping water'!$A$4:$U$4,0))*$J120</f>
        <v>86517</v>
      </c>
      <c r="DW120" s="22">
        <f>INDEX('Mapping water'!$A$4:$U$352,MATCH($B120,'Mapping water'!$B$4:$B$352,0),MATCH(DE$4,'Mapping water'!$A$4:$U$4,0))*$J120</f>
        <v>0</v>
      </c>
      <c r="DX120" s="22">
        <f>INDEX('Mapping water'!$A$4:$U$352,MATCH($B120,'Mapping water'!$B$4:$B$352,0),MATCH(DF$4,'Mapping water'!$A$4:$U$4,0))*$J120</f>
        <v>0</v>
      </c>
      <c r="DY120" s="22">
        <f>INDEX('Mapping water'!$A$4:$U$352,MATCH($B120,'Mapping water'!$B$4:$B$352,0),MATCH(DG$4,'Mapping water'!$A$4:$U$4,0))*$J120</f>
        <v>0</v>
      </c>
      <c r="DZ120" s="22">
        <f>INDEX('Mapping water'!$A$4:$U$352,MATCH($B120,'Mapping water'!$B$4:$B$352,0),MATCH(DH$4,'Mapping water'!$A$4:$U$4,0))*$J120</f>
        <v>0</v>
      </c>
      <c r="EA120" s="22">
        <f>INDEX('Mapping water'!$A$4:$U$352,MATCH($B120,'Mapping water'!$B$4:$B$352,0),MATCH(DI$4,'Mapping water'!$A$4:$U$4,0))*$J120</f>
        <v>0</v>
      </c>
      <c r="EB120" s="22">
        <f>INDEX('Mapping water'!$A$4:$U$352,MATCH($B120,'Mapping water'!$B$4:$B$352,0),MATCH(DJ$4,'Mapping water'!$A$4:$U$4,0))*$J120</f>
        <v>0</v>
      </c>
      <c r="EC120" s="22">
        <f>INDEX('Mapping water'!$A$4:$U$352,MATCH($B120,'Mapping water'!$B$4:$B$352,0),MATCH(DK$4,'Mapping water'!$A$4:$U$4,0))*$J120</f>
        <v>0</v>
      </c>
      <c r="ED120" s="22">
        <f>INDEX('Mapping water'!$A$4:$U$352,MATCH($B120,'Mapping water'!$B$4:$B$352,0),MATCH(DL$4,'Mapping water'!$A$4:$U$4,0))*$J120</f>
        <v>0</v>
      </c>
      <c r="EE120" s="22">
        <f>INDEX('Mapping water'!$A$4:$U$352,MATCH($B120,'Mapping water'!$B$4:$B$352,0),MATCH(DM$4,'Mapping water'!$A$4:$U$4,0))*$J120</f>
        <v>0</v>
      </c>
      <c r="EF120" s="22">
        <f>INDEX('Mapping water'!$A$4:$U$352,MATCH($B120,'Mapping water'!$B$4:$B$352,0),MATCH(DN$4,'Mapping water'!$A$4:$U$4,0))*$J120</f>
        <v>0</v>
      </c>
      <c r="EG120" s="22">
        <f>INDEX('Mapping water'!$A$4:$U$352,MATCH($B120,'Mapping water'!$B$4:$B$352,0),MATCH(DO$4,'Mapping water'!$A$4:$U$4,0))*$J120</f>
        <v>0</v>
      </c>
      <c r="EH120" s="22">
        <f>INDEX('Mapping water'!$A$4:$U$352,MATCH($B120,'Mapping water'!$B$4:$B$352,0),MATCH(DP$4,'Mapping water'!$A$4:$U$4,0))*$K120</f>
        <v>0</v>
      </c>
      <c r="EI120" s="22">
        <f>INDEX('Mapping water'!$A$4:$U$352,MATCH($B120,'Mapping water'!$B$4:$B$352,0),MATCH(DQ$4,'Mapping water'!$A$4:$U$4,0))*$K120</f>
        <v>0</v>
      </c>
      <c r="EJ120" s="22">
        <f>INDEX('Mapping water'!$A$4:$U$352,MATCH($B120,'Mapping water'!$B$4:$B$352,0),MATCH(DR$4,'Mapping water'!$A$4:$U$4,0))*$K120</f>
        <v>0</v>
      </c>
      <c r="EK120" s="22">
        <f>INDEX('Mapping water'!$A$4:$U$352,MATCH($B120,'Mapping water'!$B$4:$B$352,0),MATCH(DS$4,'Mapping water'!$A$4:$U$4,0))*$K120</f>
        <v>0</v>
      </c>
      <c r="EL120" s="22">
        <f>INDEX('Mapping water'!$A$4:$U$352,MATCH($B120,'Mapping water'!$B$4:$B$352,0),MATCH(DT$4,'Mapping water'!$A$4:$U$4,0))*$K120</f>
        <v>0</v>
      </c>
      <c r="EM120" s="22">
        <f>INDEX('Mapping water'!$A$4:$U$352,MATCH($B120,'Mapping water'!$B$4:$B$352,0),MATCH(DU$4,'Mapping water'!$A$4:$U$4,0))*$K120</f>
        <v>0</v>
      </c>
      <c r="EN120" s="22">
        <f>INDEX('Mapping water'!$A$4:$U$352,MATCH($B120,'Mapping water'!$B$4:$B$352,0),MATCH(DV$4,'Mapping water'!$A$4:$U$4,0))*$K120</f>
        <v>87337</v>
      </c>
      <c r="EO120" s="22">
        <f>INDEX('Mapping water'!$A$4:$U$352,MATCH($B120,'Mapping water'!$B$4:$B$352,0),MATCH(DW$4,'Mapping water'!$A$4:$U$4,0))*$K120</f>
        <v>0</v>
      </c>
      <c r="EP120" s="22">
        <f>INDEX('Mapping water'!$A$4:$U$352,MATCH($B120,'Mapping water'!$B$4:$B$352,0),MATCH(DX$4,'Mapping water'!$A$4:$U$4,0))*$K120</f>
        <v>0</v>
      </c>
      <c r="EQ120" s="22">
        <f>INDEX('Mapping water'!$A$4:$U$352,MATCH($B120,'Mapping water'!$B$4:$B$352,0),MATCH(DY$4,'Mapping water'!$A$4:$U$4,0))*$K120</f>
        <v>0</v>
      </c>
      <c r="ER120" s="22">
        <f>INDEX('Mapping water'!$A$4:$U$352,MATCH($B120,'Mapping water'!$B$4:$B$352,0),MATCH(DZ$4,'Mapping water'!$A$4:$U$4,0))*$K120</f>
        <v>0</v>
      </c>
      <c r="ES120" s="22">
        <f>INDEX('Mapping water'!$A$4:$U$352,MATCH($B120,'Mapping water'!$B$4:$B$352,0),MATCH(EA$4,'Mapping water'!$A$4:$U$4,0))*$K120</f>
        <v>0</v>
      </c>
      <c r="ET120" s="22">
        <f>INDEX('Mapping water'!$A$4:$U$352,MATCH($B120,'Mapping water'!$B$4:$B$352,0),MATCH(EB$4,'Mapping water'!$A$4:$U$4,0))*$K120</f>
        <v>0</v>
      </c>
      <c r="EU120" s="22">
        <f>INDEX('Mapping water'!$A$4:$U$352,MATCH($B120,'Mapping water'!$B$4:$B$352,0),MATCH(EC$4,'Mapping water'!$A$4:$U$4,0))*$K120</f>
        <v>0</v>
      </c>
      <c r="EV120" s="22">
        <f>INDEX('Mapping water'!$A$4:$U$352,MATCH($B120,'Mapping water'!$B$4:$B$352,0),MATCH(ED$4,'Mapping water'!$A$4:$U$4,0))*$K120</f>
        <v>0</v>
      </c>
      <c r="EW120" s="22">
        <f>INDEX('Mapping water'!$A$4:$U$352,MATCH($B120,'Mapping water'!$B$4:$B$352,0),MATCH(EE$4,'Mapping water'!$A$4:$U$4,0))*$K120</f>
        <v>0</v>
      </c>
      <c r="EX120" s="22">
        <f>INDEX('Mapping water'!$A$4:$U$352,MATCH($B120,'Mapping water'!$B$4:$B$352,0),MATCH(EF$4,'Mapping water'!$A$4:$U$4,0))*$K120</f>
        <v>0</v>
      </c>
      <c r="EY120" s="22">
        <f>INDEX('Mapping water'!$A$4:$U$352,MATCH($B120,'Mapping water'!$B$4:$B$352,0),MATCH(EG$4,'Mapping water'!$A$4:$U$4,0))*$K120</f>
        <v>0</v>
      </c>
    </row>
    <row r="121" spans="1:155" x14ac:dyDescent="0.2">
      <c r="A121" s="21" t="s">
        <v>519</v>
      </c>
      <c r="B121" s="21" t="s">
        <v>520</v>
      </c>
      <c r="C121" s="21" t="s">
        <v>24</v>
      </c>
      <c r="D121" s="22">
        <f>INDEX('Households England'!S$5:S$374,MATCH('Mapping HH to population water'!$B121,'Households England'!$B$5:$B$374,0))*1000</f>
        <v>129799</v>
      </c>
      <c r="E121" s="22">
        <f>INDEX('Households England'!T$5:T$374,MATCH('Mapping HH to population water'!$B121,'Households England'!$B$5:$B$374,0))*1000</f>
        <v>131146</v>
      </c>
      <c r="F121" s="22">
        <f>INDEX('Households England'!U$5:U$374,MATCH('Mapping HH to population water'!$B121,'Households England'!$B$5:$B$374,0))*1000</f>
        <v>132441</v>
      </c>
      <c r="G121" s="22">
        <f>INDEX('Households England'!V$5:V$374,MATCH('Mapping HH to population water'!$B121,'Households England'!$B$5:$B$374,0))*1000</f>
        <v>133651</v>
      </c>
      <c r="H121" s="22">
        <f>INDEX('Households England'!W$5:W$374,MATCH('Mapping HH to population water'!$B121,'Households England'!$B$5:$B$374,0))*1000</f>
        <v>134678</v>
      </c>
      <c r="I121" s="22">
        <f>INDEX('Households England'!X$5:X$374,MATCH('Mapping HH to population water'!$B121,'Households England'!$B$5:$B$374,0))*1000</f>
        <v>136123</v>
      </c>
      <c r="J121" s="22">
        <f>INDEX('Households England'!Y$5:Y$374,MATCH('Mapping HH to population water'!$B121,'Households England'!$B$5:$B$374,0))*1000</f>
        <v>137494</v>
      </c>
      <c r="K121" s="22">
        <f>INDEX('Households England'!Z$5:Z$374,MATCH('Mapping HH to population water'!$B121,'Households England'!$B$5:$B$374,0))*1000</f>
        <v>138842</v>
      </c>
      <c r="L121" s="22">
        <f>INDEX('Mapping water'!$A$4:$U$352,MATCH($B121,'Mapping water'!$B$4:$B$352,0),MATCH(L$4,'Mapping water'!$A$4:$U$4,0))*$D121</f>
        <v>0</v>
      </c>
      <c r="M121" s="22">
        <f>INDEX('Mapping water'!$A$4:$U$352,MATCH($B121,'Mapping water'!$B$4:$B$352,0),MATCH(M$4,'Mapping water'!$A$4:$U$4,0))*$D121</f>
        <v>0</v>
      </c>
      <c r="N121" s="22">
        <f>INDEX('Mapping water'!$A$4:$U$352,MATCH($B121,'Mapping water'!$B$4:$B$352,0),MATCH(N$4,'Mapping water'!$A$4:$U$4,0))*$D121</f>
        <v>0</v>
      </c>
      <c r="O121" s="22">
        <f>INDEX('Mapping water'!$A$4:$U$352,MATCH($B121,'Mapping water'!$B$4:$B$352,0),MATCH(O$4,'Mapping water'!$A$4:$U$4,0))*$D121</f>
        <v>0</v>
      </c>
      <c r="P121" s="22">
        <f>INDEX('Mapping water'!$A$4:$U$352,MATCH($B121,'Mapping water'!$B$4:$B$352,0),MATCH(P$4,'Mapping water'!$A$4:$U$4,0))*$D121</f>
        <v>0</v>
      </c>
      <c r="Q121" s="22">
        <f>INDEX('Mapping water'!$A$4:$U$352,MATCH($B121,'Mapping water'!$B$4:$B$352,0),MATCH(Q$4,'Mapping water'!$A$4:$U$4,0))*$D121</f>
        <v>0</v>
      </c>
      <c r="R121" s="22">
        <f>INDEX('Mapping water'!$A$4:$U$352,MATCH($B121,'Mapping water'!$B$4:$B$352,0),MATCH(R$4,'Mapping water'!$A$4:$U$4,0))*$D121</f>
        <v>129799</v>
      </c>
      <c r="S121" s="22">
        <f>INDEX('Mapping water'!$A$4:$U$352,MATCH($B121,'Mapping water'!$B$4:$B$352,0),MATCH(S$4,'Mapping water'!$A$4:$U$4,0))*$D121</f>
        <v>0</v>
      </c>
      <c r="T121" s="22">
        <f>INDEX('Mapping water'!$A$4:$U$352,MATCH($B121,'Mapping water'!$B$4:$B$352,0),MATCH(T$4,'Mapping water'!$A$4:$U$4,0))*$D121</f>
        <v>0</v>
      </c>
      <c r="U121" s="22">
        <f>INDEX('Mapping water'!$A$4:$U$352,MATCH($B121,'Mapping water'!$B$4:$B$352,0),MATCH(U$4,'Mapping water'!$A$4:$U$4,0))*$D121</f>
        <v>0</v>
      </c>
      <c r="V121" s="22">
        <f>INDEX('Mapping water'!$A$4:$U$352,MATCH($B121,'Mapping water'!$B$4:$B$352,0),MATCH(V$4,'Mapping water'!$A$4:$U$4,0))*$D121</f>
        <v>0</v>
      </c>
      <c r="W121" s="22">
        <f>INDEX('Mapping water'!$A$4:$U$352,MATCH($B121,'Mapping water'!$B$4:$B$352,0),MATCH(W$4,'Mapping water'!$A$4:$U$4,0))*$D121</f>
        <v>0</v>
      </c>
      <c r="X121" s="22">
        <f>INDEX('Mapping water'!$A$4:$U$352,MATCH($B121,'Mapping water'!$B$4:$B$352,0),MATCH(X$4,'Mapping water'!$A$4:$U$4,0))*$D121</f>
        <v>0</v>
      </c>
      <c r="Y121" s="22">
        <f>INDEX('Mapping water'!$A$4:$U$352,MATCH($B121,'Mapping water'!$B$4:$B$352,0),MATCH(Y$4,'Mapping water'!$A$4:$U$4,0))*$D121</f>
        <v>0</v>
      </c>
      <c r="Z121" s="22">
        <f>INDEX('Mapping water'!$A$4:$U$352,MATCH($B121,'Mapping water'!$B$4:$B$352,0),MATCH(Z$4,'Mapping water'!$A$4:$U$4,0))*$D121</f>
        <v>0</v>
      </c>
      <c r="AA121" s="22">
        <f>INDEX('Mapping water'!$A$4:$U$352,MATCH($B121,'Mapping water'!$B$4:$B$352,0),MATCH(AA$4,'Mapping water'!$A$4:$U$4,0))*$D121</f>
        <v>0</v>
      </c>
      <c r="AB121" s="22">
        <f>INDEX('Mapping water'!$A$4:$U$352,MATCH($B121,'Mapping water'!$B$4:$B$352,0),MATCH(AB$4,'Mapping water'!$A$4:$U$4,0))*$D121</f>
        <v>0</v>
      </c>
      <c r="AC121" s="22">
        <f>INDEX('Mapping water'!$A$4:$U$352,MATCH($B121,'Mapping water'!$B$4:$B$352,0),MATCH(AC$4,'Mapping water'!$A$4:$U$4,0))*$D121</f>
        <v>0</v>
      </c>
      <c r="AD121" s="22">
        <f>INDEX('Mapping water'!$A$4:$U$352,MATCH($B121,'Mapping water'!$B$4:$B$352,0),MATCH(AD$4,'Mapping water'!$A$4:$U$4,0))*$E121</f>
        <v>0</v>
      </c>
      <c r="AE121" s="22">
        <f>INDEX('Mapping water'!$A$4:$U$352,MATCH($B121,'Mapping water'!$B$4:$B$352,0),MATCH(AE$4,'Mapping water'!$A$4:$U$4,0))*$E121</f>
        <v>0</v>
      </c>
      <c r="AF121" s="22">
        <f>INDEX('Mapping water'!$A$4:$U$352,MATCH($B121,'Mapping water'!$B$4:$B$352,0),MATCH(AF$4,'Mapping water'!$A$4:$U$4,0))*$E121</f>
        <v>0</v>
      </c>
      <c r="AG121" s="22">
        <f>INDEX('Mapping water'!$A$4:$U$352,MATCH($B121,'Mapping water'!$B$4:$B$352,0),MATCH(AG$4,'Mapping water'!$A$4:$U$4,0))*$E121</f>
        <v>0</v>
      </c>
      <c r="AH121" s="22">
        <f>INDEX('Mapping water'!$A$4:$U$352,MATCH($B121,'Mapping water'!$B$4:$B$352,0),MATCH(AH$4,'Mapping water'!$A$4:$U$4,0))*$E121</f>
        <v>0</v>
      </c>
      <c r="AI121" s="22">
        <f>INDEX('Mapping water'!$A$4:$U$352,MATCH($B121,'Mapping water'!$B$4:$B$352,0),MATCH(AI$4,'Mapping water'!$A$4:$U$4,0))*$E121</f>
        <v>0</v>
      </c>
      <c r="AJ121" s="22">
        <f>INDEX('Mapping water'!$A$4:$U$352,MATCH($B121,'Mapping water'!$B$4:$B$352,0),MATCH(AJ$4,'Mapping water'!$A$4:$U$4,0))*$E121</f>
        <v>131146</v>
      </c>
      <c r="AK121" s="22">
        <f>INDEX('Mapping water'!$A$4:$U$352,MATCH($B121,'Mapping water'!$B$4:$B$352,0),MATCH(AK$4,'Mapping water'!$A$4:$U$4,0))*$E121</f>
        <v>0</v>
      </c>
      <c r="AL121" s="22">
        <f>INDEX('Mapping water'!$A$4:$U$352,MATCH($B121,'Mapping water'!$B$4:$B$352,0),MATCH(AL$4,'Mapping water'!$A$4:$U$4,0))*$E121</f>
        <v>0</v>
      </c>
      <c r="AM121" s="22">
        <f>INDEX('Mapping water'!$A$4:$U$352,MATCH($B121,'Mapping water'!$B$4:$B$352,0),MATCH(AM$4,'Mapping water'!$A$4:$U$4,0))*$E121</f>
        <v>0</v>
      </c>
      <c r="AN121" s="22">
        <f>INDEX('Mapping water'!$A$4:$U$352,MATCH($B121,'Mapping water'!$B$4:$B$352,0),MATCH(AN$4,'Mapping water'!$A$4:$U$4,0))*$E121</f>
        <v>0</v>
      </c>
      <c r="AO121" s="22">
        <f>INDEX('Mapping water'!$A$4:$U$352,MATCH($B121,'Mapping water'!$B$4:$B$352,0),MATCH(AO$4,'Mapping water'!$A$4:$U$4,0))*$E121</f>
        <v>0</v>
      </c>
      <c r="AP121" s="22">
        <f>INDEX('Mapping water'!$A$4:$U$352,MATCH($B121,'Mapping water'!$B$4:$B$352,0),MATCH(AP$4,'Mapping water'!$A$4:$U$4,0))*$E121</f>
        <v>0</v>
      </c>
      <c r="AQ121" s="22">
        <f>INDEX('Mapping water'!$A$4:$U$352,MATCH($B121,'Mapping water'!$B$4:$B$352,0),MATCH(AQ$4,'Mapping water'!$A$4:$U$4,0))*$E121</f>
        <v>0</v>
      </c>
      <c r="AR121" s="22">
        <f>INDEX('Mapping water'!$A$4:$U$352,MATCH($B121,'Mapping water'!$B$4:$B$352,0),MATCH(AR$4,'Mapping water'!$A$4:$U$4,0))*$E121</f>
        <v>0</v>
      </c>
      <c r="AS121" s="22">
        <f>INDEX('Mapping water'!$A$4:$U$352,MATCH($B121,'Mapping water'!$B$4:$B$352,0),MATCH(AS$4,'Mapping water'!$A$4:$U$4,0))*$E121</f>
        <v>0</v>
      </c>
      <c r="AT121" s="22">
        <f>INDEX('Mapping water'!$A$4:$U$352,MATCH($B121,'Mapping water'!$B$4:$B$352,0),MATCH(AT$4,'Mapping water'!$A$4:$U$4,0))*$E121</f>
        <v>0</v>
      </c>
      <c r="AU121" s="22">
        <f>INDEX('Mapping water'!$A$4:$U$352,MATCH($B121,'Mapping water'!$B$4:$B$352,0),MATCH(AU$4,'Mapping water'!$A$4:$U$4,0))*$E121</f>
        <v>0</v>
      </c>
      <c r="AV121" s="22">
        <f>INDEX('Mapping water'!$A$4:$U$352,MATCH($B121,'Mapping water'!$B$4:$B$352,0),MATCH(AD$4,'Mapping water'!$A$4:$U$4,0))*$F121</f>
        <v>0</v>
      </c>
      <c r="AW121" s="22">
        <f>INDEX('Mapping water'!$A$4:$U$352,MATCH($B121,'Mapping water'!$B$4:$B$352,0),MATCH(AE$4,'Mapping water'!$A$4:$U$4,0))*$F121</f>
        <v>0</v>
      </c>
      <c r="AX121" s="22">
        <f>INDEX('Mapping water'!$A$4:$U$352,MATCH($B121,'Mapping water'!$B$4:$B$352,0),MATCH(AF$4,'Mapping water'!$A$4:$U$4,0))*$F121</f>
        <v>0</v>
      </c>
      <c r="AY121" s="22">
        <f>INDEX('Mapping water'!$A$4:$U$352,MATCH($B121,'Mapping water'!$B$4:$B$352,0),MATCH(AG$4,'Mapping water'!$A$4:$U$4,0))*$F121</f>
        <v>0</v>
      </c>
      <c r="AZ121" s="22">
        <f>INDEX('Mapping water'!$A$4:$U$352,MATCH($B121,'Mapping water'!$B$4:$B$352,0),MATCH(AH$4,'Mapping water'!$A$4:$U$4,0))*$F121</f>
        <v>0</v>
      </c>
      <c r="BA121" s="22">
        <f>INDEX('Mapping water'!$A$4:$U$352,MATCH($B121,'Mapping water'!$B$4:$B$352,0),MATCH(AI$4,'Mapping water'!$A$4:$U$4,0))*$F121</f>
        <v>0</v>
      </c>
      <c r="BB121" s="22">
        <f>INDEX('Mapping water'!$A$4:$U$352,MATCH($B121,'Mapping water'!$B$4:$B$352,0),MATCH(AJ$4,'Mapping water'!$A$4:$U$4,0))*$F121</f>
        <v>132441</v>
      </c>
      <c r="BC121" s="22">
        <f>INDEX('Mapping water'!$A$4:$U$352,MATCH($B121,'Mapping water'!$B$4:$B$352,0),MATCH(AK$4,'Mapping water'!$A$4:$U$4,0))*$F121</f>
        <v>0</v>
      </c>
      <c r="BD121" s="22">
        <f>INDEX('Mapping water'!$A$4:$U$352,MATCH($B121,'Mapping water'!$B$4:$B$352,0),MATCH(AL$4,'Mapping water'!$A$4:$U$4,0))*$F121</f>
        <v>0</v>
      </c>
      <c r="BE121" s="22">
        <f>INDEX('Mapping water'!$A$4:$U$352,MATCH($B121,'Mapping water'!$B$4:$B$352,0),MATCH(AM$4,'Mapping water'!$A$4:$U$4,0))*$F121</f>
        <v>0</v>
      </c>
      <c r="BF121" s="22">
        <f>INDEX('Mapping water'!$A$4:$U$352,MATCH($B121,'Mapping water'!$B$4:$B$352,0),MATCH(AN$4,'Mapping water'!$A$4:$U$4,0))*$F121</f>
        <v>0</v>
      </c>
      <c r="BG121" s="22">
        <f>INDEX('Mapping water'!$A$4:$U$352,MATCH($B121,'Mapping water'!$B$4:$B$352,0),MATCH(AO$4,'Mapping water'!$A$4:$U$4,0))*$F121</f>
        <v>0</v>
      </c>
      <c r="BH121" s="22">
        <f>INDEX('Mapping water'!$A$4:$U$352,MATCH($B121,'Mapping water'!$B$4:$B$352,0),MATCH(AP$4,'Mapping water'!$A$4:$U$4,0))*$F121</f>
        <v>0</v>
      </c>
      <c r="BI121" s="22">
        <f>INDEX('Mapping water'!$A$4:$U$352,MATCH($B121,'Mapping water'!$B$4:$B$352,0),MATCH(AQ$4,'Mapping water'!$A$4:$U$4,0))*$F121</f>
        <v>0</v>
      </c>
      <c r="BJ121" s="22">
        <f>INDEX('Mapping water'!$A$4:$U$352,MATCH($B121,'Mapping water'!$B$4:$B$352,0),MATCH(AR$4,'Mapping water'!$A$4:$U$4,0))*$F121</f>
        <v>0</v>
      </c>
      <c r="BK121" s="22">
        <f>INDEX('Mapping water'!$A$4:$U$352,MATCH($B121,'Mapping water'!$B$4:$B$352,0),MATCH(AS$4,'Mapping water'!$A$4:$U$4,0))*$F121</f>
        <v>0</v>
      </c>
      <c r="BL121" s="22">
        <f>INDEX('Mapping water'!$A$4:$U$352,MATCH($B121,'Mapping water'!$B$4:$B$352,0),MATCH(AT$4,'Mapping water'!$A$4:$U$4,0))*$F121</f>
        <v>0</v>
      </c>
      <c r="BM121" s="22">
        <f>INDEX('Mapping water'!$A$4:$U$352,MATCH($B121,'Mapping water'!$B$4:$B$352,0),MATCH(AU$4,'Mapping water'!$A$4:$U$4,0))*$F121</f>
        <v>0</v>
      </c>
      <c r="BN121" s="22">
        <f>INDEX('Mapping water'!$A$4:$U$352,MATCH($B121,'Mapping water'!$B$4:$B$352,0),MATCH(AV$4,'Mapping water'!$A$4:$U$4,0))*$G121</f>
        <v>0</v>
      </c>
      <c r="BO121" s="22">
        <f>INDEX('Mapping water'!$A$4:$U$352,MATCH($B121,'Mapping water'!$B$4:$B$352,0),MATCH(AW$4,'Mapping water'!$A$4:$U$4,0))*$G121</f>
        <v>0</v>
      </c>
      <c r="BP121" s="22">
        <f>INDEX('Mapping water'!$A$4:$U$352,MATCH($B121,'Mapping water'!$B$4:$B$352,0),MATCH(AX$4,'Mapping water'!$A$4:$U$4,0))*$G121</f>
        <v>0</v>
      </c>
      <c r="BQ121" s="22">
        <f>INDEX('Mapping water'!$A$4:$U$352,MATCH($B121,'Mapping water'!$B$4:$B$352,0),MATCH(AY$4,'Mapping water'!$A$4:$U$4,0))*$G121</f>
        <v>0</v>
      </c>
      <c r="BR121" s="22">
        <f>INDEX('Mapping water'!$A$4:$U$352,MATCH($B121,'Mapping water'!$B$4:$B$352,0),MATCH(AZ$4,'Mapping water'!$A$4:$U$4,0))*$G121</f>
        <v>0</v>
      </c>
      <c r="BS121" s="22">
        <f>INDEX('Mapping water'!$A$4:$U$352,MATCH($B121,'Mapping water'!$B$4:$B$352,0),MATCH(BA$4,'Mapping water'!$A$4:$U$4,0))*$G121</f>
        <v>0</v>
      </c>
      <c r="BT121" s="22">
        <f>INDEX('Mapping water'!$A$4:$U$352,MATCH($B121,'Mapping water'!$B$4:$B$352,0),MATCH(BB$4,'Mapping water'!$A$4:$U$4,0))*$G121</f>
        <v>133651</v>
      </c>
      <c r="BU121" s="22">
        <f>INDEX('Mapping water'!$A$4:$U$352,MATCH($B121,'Mapping water'!$B$4:$B$352,0),MATCH(BC$4,'Mapping water'!$A$4:$U$4,0))*$G121</f>
        <v>0</v>
      </c>
      <c r="BV121" s="22">
        <f>INDEX('Mapping water'!$A$4:$U$352,MATCH($B121,'Mapping water'!$B$4:$B$352,0),MATCH(BD$4,'Mapping water'!$A$4:$U$4,0))*$G121</f>
        <v>0</v>
      </c>
      <c r="BW121" s="22">
        <f>INDEX('Mapping water'!$A$4:$U$352,MATCH($B121,'Mapping water'!$B$4:$B$352,0),MATCH(BE$4,'Mapping water'!$A$4:$U$4,0))*$G121</f>
        <v>0</v>
      </c>
      <c r="BX121" s="22">
        <f>INDEX('Mapping water'!$A$4:$U$352,MATCH($B121,'Mapping water'!$B$4:$B$352,0),MATCH(BF$4,'Mapping water'!$A$4:$U$4,0))*$G121</f>
        <v>0</v>
      </c>
      <c r="BY121" s="22">
        <f>INDEX('Mapping water'!$A$4:$U$352,MATCH($B121,'Mapping water'!$B$4:$B$352,0),MATCH(BG$4,'Mapping water'!$A$4:$U$4,0))*$G121</f>
        <v>0</v>
      </c>
      <c r="BZ121" s="22">
        <f>INDEX('Mapping water'!$A$4:$U$352,MATCH($B121,'Mapping water'!$B$4:$B$352,0),MATCH(BH$4,'Mapping water'!$A$4:$U$4,0))*$G121</f>
        <v>0</v>
      </c>
      <c r="CA121" s="22">
        <f>INDEX('Mapping water'!$A$4:$U$352,MATCH($B121,'Mapping water'!$B$4:$B$352,0),MATCH(BI$4,'Mapping water'!$A$4:$U$4,0))*$G121</f>
        <v>0</v>
      </c>
      <c r="CB121" s="22">
        <f>INDEX('Mapping water'!$A$4:$U$352,MATCH($B121,'Mapping water'!$B$4:$B$352,0),MATCH(BJ$4,'Mapping water'!$A$4:$U$4,0))*$G121</f>
        <v>0</v>
      </c>
      <c r="CC121" s="22">
        <f>INDEX('Mapping water'!$A$4:$U$352,MATCH($B121,'Mapping water'!$B$4:$B$352,0),MATCH(BK$4,'Mapping water'!$A$4:$U$4,0))*$G121</f>
        <v>0</v>
      </c>
      <c r="CD121" s="22">
        <f>INDEX('Mapping water'!$A$4:$U$352,MATCH($B121,'Mapping water'!$B$4:$B$352,0),MATCH(BL$4,'Mapping water'!$A$4:$U$4,0))*$G121</f>
        <v>0</v>
      </c>
      <c r="CE121" s="22">
        <f>INDEX('Mapping water'!$A$4:$U$352,MATCH($B121,'Mapping water'!$B$4:$B$352,0),MATCH(BM$4,'Mapping water'!$A$4:$U$4,0))*$G121</f>
        <v>0</v>
      </c>
      <c r="CF121" s="22">
        <f>INDEX('Mapping water'!$A$4:$U$352,MATCH($B121,'Mapping water'!$B$4:$B$352,0),MATCH(BN$4,'Mapping water'!$A$4:$U$4,0))*$H121</f>
        <v>0</v>
      </c>
      <c r="CG121" s="22">
        <f>INDEX('Mapping water'!$A$4:$U$352,MATCH($B121,'Mapping water'!$B$4:$B$352,0),MATCH(BO$4,'Mapping water'!$A$4:$U$4,0))*$H121</f>
        <v>0</v>
      </c>
      <c r="CH121" s="22">
        <f>INDEX('Mapping water'!$A$4:$U$352,MATCH($B121,'Mapping water'!$B$4:$B$352,0),MATCH(BP$4,'Mapping water'!$A$4:$U$4,0))*$H121</f>
        <v>0</v>
      </c>
      <c r="CI121" s="22">
        <f>INDEX('Mapping water'!$A$4:$U$352,MATCH($B121,'Mapping water'!$B$4:$B$352,0),MATCH(BQ$4,'Mapping water'!$A$4:$U$4,0))*$H121</f>
        <v>0</v>
      </c>
      <c r="CJ121" s="22">
        <f>INDEX('Mapping water'!$A$4:$U$352,MATCH($B121,'Mapping water'!$B$4:$B$352,0),MATCH(BR$4,'Mapping water'!$A$4:$U$4,0))*$H121</f>
        <v>0</v>
      </c>
      <c r="CK121" s="22">
        <f>INDEX('Mapping water'!$A$4:$U$352,MATCH($B121,'Mapping water'!$B$4:$B$352,0),MATCH(BS$4,'Mapping water'!$A$4:$U$4,0))*$H121</f>
        <v>0</v>
      </c>
      <c r="CL121" s="22">
        <f>INDEX('Mapping water'!$A$4:$U$352,MATCH($B121,'Mapping water'!$B$4:$B$352,0),MATCH(BT$4,'Mapping water'!$A$4:$U$4,0))*$H121</f>
        <v>134678</v>
      </c>
      <c r="CM121" s="22">
        <f>INDEX('Mapping water'!$A$4:$U$352,MATCH($B121,'Mapping water'!$B$4:$B$352,0),MATCH(BU$4,'Mapping water'!$A$4:$U$4,0))*$H121</f>
        <v>0</v>
      </c>
      <c r="CN121" s="22">
        <f>INDEX('Mapping water'!$A$4:$U$352,MATCH($B121,'Mapping water'!$B$4:$B$352,0),MATCH(BV$4,'Mapping water'!$A$4:$U$4,0))*$H121</f>
        <v>0</v>
      </c>
      <c r="CO121" s="22">
        <f>INDEX('Mapping water'!$A$4:$U$352,MATCH($B121,'Mapping water'!$B$4:$B$352,0),MATCH(BW$4,'Mapping water'!$A$4:$U$4,0))*$H121</f>
        <v>0</v>
      </c>
      <c r="CP121" s="22">
        <f>INDEX('Mapping water'!$A$4:$U$352,MATCH($B121,'Mapping water'!$B$4:$B$352,0),MATCH(BX$4,'Mapping water'!$A$4:$U$4,0))*$H121</f>
        <v>0</v>
      </c>
      <c r="CQ121" s="22">
        <f>INDEX('Mapping water'!$A$4:$U$352,MATCH($B121,'Mapping water'!$B$4:$B$352,0),MATCH(BY$4,'Mapping water'!$A$4:$U$4,0))*$H121</f>
        <v>0</v>
      </c>
      <c r="CR121" s="22">
        <f>INDEX('Mapping water'!$A$4:$U$352,MATCH($B121,'Mapping water'!$B$4:$B$352,0),MATCH(BZ$4,'Mapping water'!$A$4:$U$4,0))*$H121</f>
        <v>0</v>
      </c>
      <c r="CS121" s="22">
        <f>INDEX('Mapping water'!$A$4:$U$352,MATCH($B121,'Mapping water'!$B$4:$B$352,0),MATCH(CA$4,'Mapping water'!$A$4:$U$4,0))*$H121</f>
        <v>0</v>
      </c>
      <c r="CT121" s="22">
        <f>INDEX('Mapping water'!$A$4:$U$352,MATCH($B121,'Mapping water'!$B$4:$B$352,0),MATCH(CB$4,'Mapping water'!$A$4:$U$4,0))*$H121</f>
        <v>0</v>
      </c>
      <c r="CU121" s="22">
        <f>INDEX('Mapping water'!$A$4:$U$352,MATCH($B121,'Mapping water'!$B$4:$B$352,0),MATCH(CC$4,'Mapping water'!$A$4:$U$4,0))*$H121</f>
        <v>0</v>
      </c>
      <c r="CV121" s="22">
        <f>INDEX('Mapping water'!$A$4:$U$352,MATCH($B121,'Mapping water'!$B$4:$B$352,0),MATCH(CD$4,'Mapping water'!$A$4:$U$4,0))*$H121</f>
        <v>0</v>
      </c>
      <c r="CW121" s="22">
        <f>INDEX('Mapping water'!$A$4:$U$352,MATCH($B121,'Mapping water'!$B$4:$B$352,0),MATCH(CE$4,'Mapping water'!$A$4:$U$4,0))*$H121</f>
        <v>0</v>
      </c>
      <c r="CX121" s="22">
        <f>INDEX('Mapping water'!$A$4:$U$352,MATCH($B121,'Mapping water'!$B$4:$B$352,0),MATCH(CF$4,'Mapping water'!$A$4:$U$4,0))*$I121</f>
        <v>0</v>
      </c>
      <c r="CY121" s="22">
        <f>INDEX('Mapping water'!$A$4:$U$352,MATCH($B121,'Mapping water'!$B$4:$B$352,0),MATCH(CG$4,'Mapping water'!$A$4:$U$4,0))*$I121</f>
        <v>0</v>
      </c>
      <c r="CZ121" s="22">
        <f>INDEX('Mapping water'!$A$4:$U$352,MATCH($B121,'Mapping water'!$B$4:$B$352,0),MATCH(CH$4,'Mapping water'!$A$4:$U$4,0))*$I121</f>
        <v>0</v>
      </c>
      <c r="DA121" s="22">
        <f>INDEX('Mapping water'!$A$4:$U$352,MATCH($B121,'Mapping water'!$B$4:$B$352,0),MATCH(CI$4,'Mapping water'!$A$4:$U$4,0))*$I121</f>
        <v>0</v>
      </c>
      <c r="DB121" s="22">
        <f>INDEX('Mapping water'!$A$4:$U$352,MATCH($B121,'Mapping water'!$B$4:$B$352,0),MATCH(CJ$4,'Mapping water'!$A$4:$U$4,0))*$I121</f>
        <v>0</v>
      </c>
      <c r="DC121" s="22">
        <f>INDEX('Mapping water'!$A$4:$U$352,MATCH($B121,'Mapping water'!$B$4:$B$352,0),MATCH(CK$4,'Mapping water'!$A$4:$U$4,0))*$I121</f>
        <v>0</v>
      </c>
      <c r="DD121" s="22">
        <f>INDEX('Mapping water'!$A$4:$U$352,MATCH($B121,'Mapping water'!$B$4:$B$352,0),MATCH(CL$4,'Mapping water'!$A$4:$U$4,0))*$I121</f>
        <v>136123</v>
      </c>
      <c r="DE121" s="22">
        <f>INDEX('Mapping water'!$A$4:$U$352,MATCH($B121,'Mapping water'!$B$4:$B$352,0),MATCH(CM$4,'Mapping water'!$A$4:$U$4,0))*$I121</f>
        <v>0</v>
      </c>
      <c r="DF121" s="22">
        <f>INDEX('Mapping water'!$A$4:$U$352,MATCH($B121,'Mapping water'!$B$4:$B$352,0),MATCH(CN$4,'Mapping water'!$A$4:$U$4,0))*$I121</f>
        <v>0</v>
      </c>
      <c r="DG121" s="22">
        <f>INDEX('Mapping water'!$A$4:$U$352,MATCH($B121,'Mapping water'!$B$4:$B$352,0),MATCH(CO$4,'Mapping water'!$A$4:$U$4,0))*$I121</f>
        <v>0</v>
      </c>
      <c r="DH121" s="22">
        <f>INDEX('Mapping water'!$A$4:$U$352,MATCH($B121,'Mapping water'!$B$4:$B$352,0),MATCH(CP$4,'Mapping water'!$A$4:$U$4,0))*$I121</f>
        <v>0</v>
      </c>
      <c r="DI121" s="22">
        <f>INDEX('Mapping water'!$A$4:$U$352,MATCH($B121,'Mapping water'!$B$4:$B$352,0),MATCH(CQ$4,'Mapping water'!$A$4:$U$4,0))*$I121</f>
        <v>0</v>
      </c>
      <c r="DJ121" s="22">
        <f>INDEX('Mapping water'!$A$4:$U$352,MATCH($B121,'Mapping water'!$B$4:$B$352,0),MATCH(CR$4,'Mapping water'!$A$4:$U$4,0))*$I121</f>
        <v>0</v>
      </c>
      <c r="DK121" s="22">
        <f>INDEX('Mapping water'!$A$4:$U$352,MATCH($B121,'Mapping water'!$B$4:$B$352,0),MATCH(CS$4,'Mapping water'!$A$4:$U$4,0))*$I121</f>
        <v>0</v>
      </c>
      <c r="DL121" s="22">
        <f>INDEX('Mapping water'!$A$4:$U$352,MATCH($B121,'Mapping water'!$B$4:$B$352,0),MATCH(CT$4,'Mapping water'!$A$4:$U$4,0))*$I121</f>
        <v>0</v>
      </c>
      <c r="DM121" s="22">
        <f>INDEX('Mapping water'!$A$4:$U$352,MATCH($B121,'Mapping water'!$B$4:$B$352,0),MATCH(CU$4,'Mapping water'!$A$4:$U$4,0))*$I121</f>
        <v>0</v>
      </c>
      <c r="DN121" s="22">
        <f>INDEX('Mapping water'!$A$4:$U$352,MATCH($B121,'Mapping water'!$B$4:$B$352,0),MATCH(CV$4,'Mapping water'!$A$4:$U$4,0))*$I121</f>
        <v>0</v>
      </c>
      <c r="DO121" s="22">
        <f>INDEX('Mapping water'!$A$4:$U$352,MATCH($B121,'Mapping water'!$B$4:$B$352,0),MATCH(CW$4,'Mapping water'!$A$4:$U$4,0))*$I121</f>
        <v>0</v>
      </c>
      <c r="DP121" s="22">
        <f>INDEX('Mapping water'!$A$4:$U$352,MATCH($B121,'Mapping water'!$B$4:$B$352,0),MATCH(CX$4,'Mapping water'!$A$4:$U$4,0))*$J121</f>
        <v>0</v>
      </c>
      <c r="DQ121" s="22">
        <f>INDEX('Mapping water'!$A$4:$U$352,MATCH($B121,'Mapping water'!$B$4:$B$352,0),MATCH(CY$4,'Mapping water'!$A$4:$U$4,0))*$J121</f>
        <v>0</v>
      </c>
      <c r="DR121" s="22">
        <f>INDEX('Mapping water'!$A$4:$U$352,MATCH($B121,'Mapping water'!$B$4:$B$352,0),MATCH(CZ$4,'Mapping water'!$A$4:$U$4,0))*$J121</f>
        <v>0</v>
      </c>
      <c r="DS121" s="22">
        <f>INDEX('Mapping water'!$A$4:$U$352,MATCH($B121,'Mapping water'!$B$4:$B$352,0),MATCH(DA$4,'Mapping water'!$A$4:$U$4,0))*$J121</f>
        <v>0</v>
      </c>
      <c r="DT121" s="22">
        <f>INDEX('Mapping water'!$A$4:$U$352,MATCH($B121,'Mapping water'!$B$4:$B$352,0),MATCH(DB$4,'Mapping water'!$A$4:$U$4,0))*$J121</f>
        <v>0</v>
      </c>
      <c r="DU121" s="22">
        <f>INDEX('Mapping water'!$A$4:$U$352,MATCH($B121,'Mapping water'!$B$4:$B$352,0),MATCH(DC$4,'Mapping water'!$A$4:$U$4,0))*$J121</f>
        <v>0</v>
      </c>
      <c r="DV121" s="22">
        <f>INDEX('Mapping water'!$A$4:$U$352,MATCH($B121,'Mapping water'!$B$4:$B$352,0),MATCH(DD$4,'Mapping water'!$A$4:$U$4,0))*$J121</f>
        <v>137494</v>
      </c>
      <c r="DW121" s="22">
        <f>INDEX('Mapping water'!$A$4:$U$352,MATCH($B121,'Mapping water'!$B$4:$B$352,0),MATCH(DE$4,'Mapping water'!$A$4:$U$4,0))*$J121</f>
        <v>0</v>
      </c>
      <c r="DX121" s="22">
        <f>INDEX('Mapping water'!$A$4:$U$352,MATCH($B121,'Mapping water'!$B$4:$B$352,0),MATCH(DF$4,'Mapping water'!$A$4:$U$4,0))*$J121</f>
        <v>0</v>
      </c>
      <c r="DY121" s="22">
        <f>INDEX('Mapping water'!$A$4:$U$352,MATCH($B121,'Mapping water'!$B$4:$B$352,0),MATCH(DG$4,'Mapping water'!$A$4:$U$4,0))*$J121</f>
        <v>0</v>
      </c>
      <c r="DZ121" s="22">
        <f>INDEX('Mapping water'!$A$4:$U$352,MATCH($B121,'Mapping water'!$B$4:$B$352,0),MATCH(DH$4,'Mapping water'!$A$4:$U$4,0))*$J121</f>
        <v>0</v>
      </c>
      <c r="EA121" s="22">
        <f>INDEX('Mapping water'!$A$4:$U$352,MATCH($B121,'Mapping water'!$B$4:$B$352,0),MATCH(DI$4,'Mapping water'!$A$4:$U$4,0))*$J121</f>
        <v>0</v>
      </c>
      <c r="EB121" s="22">
        <f>INDEX('Mapping water'!$A$4:$U$352,MATCH($B121,'Mapping water'!$B$4:$B$352,0),MATCH(DJ$4,'Mapping water'!$A$4:$U$4,0))*$J121</f>
        <v>0</v>
      </c>
      <c r="EC121" s="22">
        <f>INDEX('Mapping water'!$A$4:$U$352,MATCH($B121,'Mapping water'!$B$4:$B$352,0),MATCH(DK$4,'Mapping water'!$A$4:$U$4,0))*$J121</f>
        <v>0</v>
      </c>
      <c r="ED121" s="22">
        <f>INDEX('Mapping water'!$A$4:$U$352,MATCH($B121,'Mapping water'!$B$4:$B$352,0),MATCH(DL$4,'Mapping water'!$A$4:$U$4,0))*$J121</f>
        <v>0</v>
      </c>
      <c r="EE121" s="22">
        <f>INDEX('Mapping water'!$A$4:$U$352,MATCH($B121,'Mapping water'!$B$4:$B$352,0),MATCH(DM$4,'Mapping water'!$A$4:$U$4,0))*$J121</f>
        <v>0</v>
      </c>
      <c r="EF121" s="22">
        <f>INDEX('Mapping water'!$A$4:$U$352,MATCH($B121,'Mapping water'!$B$4:$B$352,0),MATCH(DN$4,'Mapping water'!$A$4:$U$4,0))*$J121</f>
        <v>0</v>
      </c>
      <c r="EG121" s="22">
        <f>INDEX('Mapping water'!$A$4:$U$352,MATCH($B121,'Mapping water'!$B$4:$B$352,0),MATCH(DO$4,'Mapping water'!$A$4:$U$4,0))*$J121</f>
        <v>0</v>
      </c>
      <c r="EH121" s="22">
        <f>INDEX('Mapping water'!$A$4:$U$352,MATCH($B121,'Mapping water'!$B$4:$B$352,0),MATCH(DP$4,'Mapping water'!$A$4:$U$4,0))*$K121</f>
        <v>0</v>
      </c>
      <c r="EI121" s="22">
        <f>INDEX('Mapping water'!$A$4:$U$352,MATCH($B121,'Mapping water'!$B$4:$B$352,0),MATCH(DQ$4,'Mapping water'!$A$4:$U$4,0))*$K121</f>
        <v>0</v>
      </c>
      <c r="EJ121" s="22">
        <f>INDEX('Mapping water'!$A$4:$U$352,MATCH($B121,'Mapping water'!$B$4:$B$352,0),MATCH(DR$4,'Mapping water'!$A$4:$U$4,0))*$K121</f>
        <v>0</v>
      </c>
      <c r="EK121" s="22">
        <f>INDEX('Mapping water'!$A$4:$U$352,MATCH($B121,'Mapping water'!$B$4:$B$352,0),MATCH(DS$4,'Mapping water'!$A$4:$U$4,0))*$K121</f>
        <v>0</v>
      </c>
      <c r="EL121" s="22">
        <f>INDEX('Mapping water'!$A$4:$U$352,MATCH($B121,'Mapping water'!$B$4:$B$352,0),MATCH(DT$4,'Mapping water'!$A$4:$U$4,0))*$K121</f>
        <v>0</v>
      </c>
      <c r="EM121" s="22">
        <f>INDEX('Mapping water'!$A$4:$U$352,MATCH($B121,'Mapping water'!$B$4:$B$352,0),MATCH(DU$4,'Mapping water'!$A$4:$U$4,0))*$K121</f>
        <v>0</v>
      </c>
      <c r="EN121" s="22">
        <f>INDEX('Mapping water'!$A$4:$U$352,MATCH($B121,'Mapping water'!$B$4:$B$352,0),MATCH(DV$4,'Mapping water'!$A$4:$U$4,0))*$K121</f>
        <v>138842</v>
      </c>
      <c r="EO121" s="22">
        <f>INDEX('Mapping water'!$A$4:$U$352,MATCH($B121,'Mapping water'!$B$4:$B$352,0),MATCH(DW$4,'Mapping water'!$A$4:$U$4,0))*$K121</f>
        <v>0</v>
      </c>
      <c r="EP121" s="22">
        <f>INDEX('Mapping water'!$A$4:$U$352,MATCH($B121,'Mapping water'!$B$4:$B$352,0),MATCH(DX$4,'Mapping water'!$A$4:$U$4,0))*$K121</f>
        <v>0</v>
      </c>
      <c r="EQ121" s="22">
        <f>INDEX('Mapping water'!$A$4:$U$352,MATCH($B121,'Mapping water'!$B$4:$B$352,0),MATCH(DY$4,'Mapping water'!$A$4:$U$4,0))*$K121</f>
        <v>0</v>
      </c>
      <c r="ER121" s="22">
        <f>INDEX('Mapping water'!$A$4:$U$352,MATCH($B121,'Mapping water'!$B$4:$B$352,0),MATCH(DZ$4,'Mapping water'!$A$4:$U$4,0))*$K121</f>
        <v>0</v>
      </c>
      <c r="ES121" s="22">
        <f>INDEX('Mapping water'!$A$4:$U$352,MATCH($B121,'Mapping water'!$B$4:$B$352,0),MATCH(EA$4,'Mapping water'!$A$4:$U$4,0))*$K121</f>
        <v>0</v>
      </c>
      <c r="ET121" s="22">
        <f>INDEX('Mapping water'!$A$4:$U$352,MATCH($B121,'Mapping water'!$B$4:$B$352,0),MATCH(EB$4,'Mapping water'!$A$4:$U$4,0))*$K121</f>
        <v>0</v>
      </c>
      <c r="EU121" s="22">
        <f>INDEX('Mapping water'!$A$4:$U$352,MATCH($B121,'Mapping water'!$B$4:$B$352,0),MATCH(EC$4,'Mapping water'!$A$4:$U$4,0))*$K121</f>
        <v>0</v>
      </c>
      <c r="EV121" s="22">
        <f>INDEX('Mapping water'!$A$4:$U$352,MATCH($B121,'Mapping water'!$B$4:$B$352,0),MATCH(ED$4,'Mapping water'!$A$4:$U$4,0))*$K121</f>
        <v>0</v>
      </c>
      <c r="EW121" s="22">
        <f>INDEX('Mapping water'!$A$4:$U$352,MATCH($B121,'Mapping water'!$B$4:$B$352,0),MATCH(EE$4,'Mapping water'!$A$4:$U$4,0))*$K121</f>
        <v>0</v>
      </c>
      <c r="EX121" s="22">
        <f>INDEX('Mapping water'!$A$4:$U$352,MATCH($B121,'Mapping water'!$B$4:$B$352,0),MATCH(EF$4,'Mapping water'!$A$4:$U$4,0))*$K121</f>
        <v>0</v>
      </c>
      <c r="EY121" s="22">
        <f>INDEX('Mapping water'!$A$4:$U$352,MATCH($B121,'Mapping water'!$B$4:$B$352,0),MATCH(EG$4,'Mapping water'!$A$4:$U$4,0))*$K121</f>
        <v>0</v>
      </c>
    </row>
    <row r="122" spans="1:155" x14ac:dyDescent="0.2">
      <c r="A122" s="21" t="s">
        <v>521</v>
      </c>
      <c r="B122" s="21" t="s">
        <v>522</v>
      </c>
      <c r="C122" s="21" t="s">
        <v>24</v>
      </c>
      <c r="D122" s="22">
        <f>INDEX('Households England'!S$5:S$374,MATCH('Mapping HH to population water'!$B122,'Households England'!$B$5:$B$374,0))*1000</f>
        <v>123870</v>
      </c>
      <c r="E122" s="22">
        <f>INDEX('Households England'!T$5:T$374,MATCH('Mapping HH to population water'!$B122,'Households England'!$B$5:$B$374,0))*1000</f>
        <v>126902</v>
      </c>
      <c r="F122" s="22">
        <f>INDEX('Households England'!U$5:U$374,MATCH('Mapping HH to population water'!$B122,'Households England'!$B$5:$B$374,0))*1000</f>
        <v>129723.00000000001</v>
      </c>
      <c r="G122" s="22">
        <f>INDEX('Households England'!V$5:V$374,MATCH('Mapping HH to population water'!$B122,'Households England'!$B$5:$B$374,0))*1000</f>
        <v>132307</v>
      </c>
      <c r="H122" s="22">
        <f>INDEX('Households England'!W$5:W$374,MATCH('Mapping HH to population water'!$B122,'Households England'!$B$5:$B$374,0))*1000</f>
        <v>134699</v>
      </c>
      <c r="I122" s="22">
        <f>INDEX('Households England'!X$5:X$374,MATCH('Mapping HH to population water'!$B122,'Households England'!$B$5:$B$374,0))*1000</f>
        <v>137390</v>
      </c>
      <c r="J122" s="22">
        <f>INDEX('Households England'!Y$5:Y$374,MATCH('Mapping HH to population water'!$B122,'Households England'!$B$5:$B$374,0))*1000</f>
        <v>139907</v>
      </c>
      <c r="K122" s="22">
        <f>INDEX('Households England'!Z$5:Z$374,MATCH('Mapping HH to population water'!$B122,'Households England'!$B$5:$B$374,0))*1000</f>
        <v>142344</v>
      </c>
      <c r="L122" s="22">
        <f>INDEX('Mapping water'!$A$4:$U$352,MATCH($B122,'Mapping water'!$B$4:$B$352,0),MATCH(L$4,'Mapping water'!$A$4:$U$4,0))*$D122</f>
        <v>0</v>
      </c>
      <c r="M122" s="22">
        <f>INDEX('Mapping water'!$A$4:$U$352,MATCH($B122,'Mapping water'!$B$4:$B$352,0),MATCH(M$4,'Mapping water'!$A$4:$U$4,0))*$D122</f>
        <v>0</v>
      </c>
      <c r="N122" s="22">
        <f>INDEX('Mapping water'!$A$4:$U$352,MATCH($B122,'Mapping water'!$B$4:$B$352,0),MATCH(N$4,'Mapping water'!$A$4:$U$4,0))*$D122</f>
        <v>0</v>
      </c>
      <c r="O122" s="22">
        <f>INDEX('Mapping water'!$A$4:$U$352,MATCH($B122,'Mapping water'!$B$4:$B$352,0),MATCH(O$4,'Mapping water'!$A$4:$U$4,0))*$D122</f>
        <v>0</v>
      </c>
      <c r="P122" s="22">
        <f>INDEX('Mapping water'!$A$4:$U$352,MATCH($B122,'Mapping water'!$B$4:$B$352,0),MATCH(P$4,'Mapping water'!$A$4:$U$4,0))*$D122</f>
        <v>0</v>
      </c>
      <c r="Q122" s="22">
        <f>INDEX('Mapping water'!$A$4:$U$352,MATCH($B122,'Mapping water'!$B$4:$B$352,0),MATCH(Q$4,'Mapping water'!$A$4:$U$4,0))*$D122</f>
        <v>0</v>
      </c>
      <c r="R122" s="22">
        <f>INDEX('Mapping water'!$A$4:$U$352,MATCH($B122,'Mapping water'!$B$4:$B$352,0),MATCH(R$4,'Mapping water'!$A$4:$U$4,0))*$D122</f>
        <v>123870</v>
      </c>
      <c r="S122" s="22">
        <f>INDEX('Mapping water'!$A$4:$U$352,MATCH($B122,'Mapping water'!$B$4:$B$352,0),MATCH(S$4,'Mapping water'!$A$4:$U$4,0))*$D122</f>
        <v>0</v>
      </c>
      <c r="T122" s="22">
        <f>INDEX('Mapping water'!$A$4:$U$352,MATCH($B122,'Mapping water'!$B$4:$B$352,0),MATCH(T$4,'Mapping water'!$A$4:$U$4,0))*$D122</f>
        <v>0</v>
      </c>
      <c r="U122" s="22">
        <f>INDEX('Mapping water'!$A$4:$U$352,MATCH($B122,'Mapping water'!$B$4:$B$352,0),MATCH(U$4,'Mapping water'!$A$4:$U$4,0))*$D122</f>
        <v>0</v>
      </c>
      <c r="V122" s="22">
        <f>INDEX('Mapping water'!$A$4:$U$352,MATCH($B122,'Mapping water'!$B$4:$B$352,0),MATCH(V$4,'Mapping water'!$A$4:$U$4,0))*$D122</f>
        <v>0</v>
      </c>
      <c r="W122" s="22">
        <f>INDEX('Mapping water'!$A$4:$U$352,MATCH($B122,'Mapping water'!$B$4:$B$352,0),MATCH(W$4,'Mapping water'!$A$4:$U$4,0))*$D122</f>
        <v>0</v>
      </c>
      <c r="X122" s="22">
        <f>INDEX('Mapping water'!$A$4:$U$352,MATCH($B122,'Mapping water'!$B$4:$B$352,0),MATCH(X$4,'Mapping water'!$A$4:$U$4,0))*$D122</f>
        <v>0</v>
      </c>
      <c r="Y122" s="22">
        <f>INDEX('Mapping water'!$A$4:$U$352,MATCH($B122,'Mapping water'!$B$4:$B$352,0),MATCH(Y$4,'Mapping water'!$A$4:$U$4,0))*$D122</f>
        <v>0</v>
      </c>
      <c r="Z122" s="22">
        <f>INDEX('Mapping water'!$A$4:$U$352,MATCH($B122,'Mapping water'!$B$4:$B$352,0),MATCH(Z$4,'Mapping water'!$A$4:$U$4,0))*$D122</f>
        <v>0</v>
      </c>
      <c r="AA122" s="22">
        <f>INDEX('Mapping water'!$A$4:$U$352,MATCH($B122,'Mapping water'!$B$4:$B$352,0),MATCH(AA$4,'Mapping water'!$A$4:$U$4,0))*$D122</f>
        <v>0</v>
      </c>
      <c r="AB122" s="22">
        <f>INDEX('Mapping water'!$A$4:$U$352,MATCH($B122,'Mapping water'!$B$4:$B$352,0),MATCH(AB$4,'Mapping water'!$A$4:$U$4,0))*$D122</f>
        <v>0</v>
      </c>
      <c r="AC122" s="22">
        <f>INDEX('Mapping water'!$A$4:$U$352,MATCH($B122,'Mapping water'!$B$4:$B$352,0),MATCH(AC$4,'Mapping water'!$A$4:$U$4,0))*$D122</f>
        <v>0</v>
      </c>
      <c r="AD122" s="22">
        <f>INDEX('Mapping water'!$A$4:$U$352,MATCH($B122,'Mapping water'!$B$4:$B$352,0),MATCH(AD$4,'Mapping water'!$A$4:$U$4,0))*$E122</f>
        <v>0</v>
      </c>
      <c r="AE122" s="22">
        <f>INDEX('Mapping water'!$A$4:$U$352,MATCH($B122,'Mapping water'!$B$4:$B$352,0),MATCH(AE$4,'Mapping water'!$A$4:$U$4,0))*$E122</f>
        <v>0</v>
      </c>
      <c r="AF122" s="22">
        <f>INDEX('Mapping water'!$A$4:$U$352,MATCH($B122,'Mapping water'!$B$4:$B$352,0),MATCH(AF$4,'Mapping water'!$A$4:$U$4,0))*$E122</f>
        <v>0</v>
      </c>
      <c r="AG122" s="22">
        <f>INDEX('Mapping water'!$A$4:$U$352,MATCH($B122,'Mapping water'!$B$4:$B$352,0),MATCH(AG$4,'Mapping water'!$A$4:$U$4,0))*$E122</f>
        <v>0</v>
      </c>
      <c r="AH122" s="22">
        <f>INDEX('Mapping water'!$A$4:$U$352,MATCH($B122,'Mapping water'!$B$4:$B$352,0),MATCH(AH$4,'Mapping water'!$A$4:$U$4,0))*$E122</f>
        <v>0</v>
      </c>
      <c r="AI122" s="22">
        <f>INDEX('Mapping water'!$A$4:$U$352,MATCH($B122,'Mapping water'!$B$4:$B$352,0),MATCH(AI$4,'Mapping water'!$A$4:$U$4,0))*$E122</f>
        <v>0</v>
      </c>
      <c r="AJ122" s="22">
        <f>INDEX('Mapping water'!$A$4:$U$352,MATCH($B122,'Mapping water'!$B$4:$B$352,0),MATCH(AJ$4,'Mapping water'!$A$4:$U$4,0))*$E122</f>
        <v>126902</v>
      </c>
      <c r="AK122" s="22">
        <f>INDEX('Mapping water'!$A$4:$U$352,MATCH($B122,'Mapping water'!$B$4:$B$352,0),MATCH(AK$4,'Mapping water'!$A$4:$U$4,0))*$E122</f>
        <v>0</v>
      </c>
      <c r="AL122" s="22">
        <f>INDEX('Mapping water'!$A$4:$U$352,MATCH($B122,'Mapping water'!$B$4:$B$352,0),MATCH(AL$4,'Mapping water'!$A$4:$U$4,0))*$E122</f>
        <v>0</v>
      </c>
      <c r="AM122" s="22">
        <f>INDEX('Mapping water'!$A$4:$U$352,MATCH($B122,'Mapping water'!$B$4:$B$352,0),MATCH(AM$4,'Mapping water'!$A$4:$U$4,0))*$E122</f>
        <v>0</v>
      </c>
      <c r="AN122" s="22">
        <f>INDEX('Mapping water'!$A$4:$U$352,MATCH($B122,'Mapping water'!$B$4:$B$352,0),MATCH(AN$4,'Mapping water'!$A$4:$U$4,0))*$E122</f>
        <v>0</v>
      </c>
      <c r="AO122" s="22">
        <f>INDEX('Mapping water'!$A$4:$U$352,MATCH($B122,'Mapping water'!$B$4:$B$352,0),MATCH(AO$4,'Mapping water'!$A$4:$U$4,0))*$E122</f>
        <v>0</v>
      </c>
      <c r="AP122" s="22">
        <f>INDEX('Mapping water'!$A$4:$U$352,MATCH($B122,'Mapping water'!$B$4:$B$352,0),MATCH(AP$4,'Mapping water'!$A$4:$U$4,0))*$E122</f>
        <v>0</v>
      </c>
      <c r="AQ122" s="22">
        <f>INDEX('Mapping water'!$A$4:$U$352,MATCH($B122,'Mapping water'!$B$4:$B$352,0),MATCH(AQ$4,'Mapping water'!$A$4:$U$4,0))*$E122</f>
        <v>0</v>
      </c>
      <c r="AR122" s="22">
        <f>INDEX('Mapping water'!$A$4:$U$352,MATCH($B122,'Mapping water'!$B$4:$B$352,0),MATCH(AR$4,'Mapping water'!$A$4:$U$4,0))*$E122</f>
        <v>0</v>
      </c>
      <c r="AS122" s="22">
        <f>INDEX('Mapping water'!$A$4:$U$352,MATCH($B122,'Mapping water'!$B$4:$B$352,0),MATCH(AS$4,'Mapping water'!$A$4:$U$4,0))*$E122</f>
        <v>0</v>
      </c>
      <c r="AT122" s="22">
        <f>INDEX('Mapping water'!$A$4:$U$352,MATCH($B122,'Mapping water'!$B$4:$B$352,0),MATCH(AT$4,'Mapping water'!$A$4:$U$4,0))*$E122</f>
        <v>0</v>
      </c>
      <c r="AU122" s="22">
        <f>INDEX('Mapping water'!$A$4:$U$352,MATCH($B122,'Mapping water'!$B$4:$B$352,0),MATCH(AU$4,'Mapping water'!$A$4:$U$4,0))*$E122</f>
        <v>0</v>
      </c>
      <c r="AV122" s="22">
        <f>INDEX('Mapping water'!$A$4:$U$352,MATCH($B122,'Mapping water'!$B$4:$B$352,0),MATCH(AD$4,'Mapping water'!$A$4:$U$4,0))*$F122</f>
        <v>0</v>
      </c>
      <c r="AW122" s="22">
        <f>INDEX('Mapping water'!$A$4:$U$352,MATCH($B122,'Mapping water'!$B$4:$B$352,0),MATCH(AE$4,'Mapping water'!$A$4:$U$4,0))*$F122</f>
        <v>0</v>
      </c>
      <c r="AX122" s="22">
        <f>INDEX('Mapping water'!$A$4:$U$352,MATCH($B122,'Mapping water'!$B$4:$B$352,0),MATCH(AF$4,'Mapping water'!$A$4:$U$4,0))*$F122</f>
        <v>0</v>
      </c>
      <c r="AY122" s="22">
        <f>INDEX('Mapping water'!$A$4:$U$352,MATCH($B122,'Mapping water'!$B$4:$B$352,0),MATCH(AG$4,'Mapping water'!$A$4:$U$4,0))*$F122</f>
        <v>0</v>
      </c>
      <c r="AZ122" s="22">
        <f>INDEX('Mapping water'!$A$4:$U$352,MATCH($B122,'Mapping water'!$B$4:$B$352,0),MATCH(AH$4,'Mapping water'!$A$4:$U$4,0))*$F122</f>
        <v>0</v>
      </c>
      <c r="BA122" s="22">
        <f>INDEX('Mapping water'!$A$4:$U$352,MATCH($B122,'Mapping water'!$B$4:$B$352,0),MATCH(AI$4,'Mapping water'!$A$4:$U$4,0))*$F122</f>
        <v>0</v>
      </c>
      <c r="BB122" s="22">
        <f>INDEX('Mapping water'!$A$4:$U$352,MATCH($B122,'Mapping water'!$B$4:$B$352,0),MATCH(AJ$4,'Mapping water'!$A$4:$U$4,0))*$F122</f>
        <v>129723.00000000001</v>
      </c>
      <c r="BC122" s="22">
        <f>INDEX('Mapping water'!$A$4:$U$352,MATCH($B122,'Mapping water'!$B$4:$B$352,0),MATCH(AK$4,'Mapping water'!$A$4:$U$4,0))*$F122</f>
        <v>0</v>
      </c>
      <c r="BD122" s="22">
        <f>INDEX('Mapping water'!$A$4:$U$352,MATCH($B122,'Mapping water'!$B$4:$B$352,0),MATCH(AL$4,'Mapping water'!$A$4:$U$4,0))*$F122</f>
        <v>0</v>
      </c>
      <c r="BE122" s="22">
        <f>INDEX('Mapping water'!$A$4:$U$352,MATCH($B122,'Mapping water'!$B$4:$B$352,0),MATCH(AM$4,'Mapping water'!$A$4:$U$4,0))*$F122</f>
        <v>0</v>
      </c>
      <c r="BF122" s="22">
        <f>INDEX('Mapping water'!$A$4:$U$352,MATCH($B122,'Mapping water'!$B$4:$B$352,0),MATCH(AN$4,'Mapping water'!$A$4:$U$4,0))*$F122</f>
        <v>0</v>
      </c>
      <c r="BG122" s="22">
        <f>INDEX('Mapping water'!$A$4:$U$352,MATCH($B122,'Mapping water'!$B$4:$B$352,0),MATCH(AO$4,'Mapping water'!$A$4:$U$4,0))*$F122</f>
        <v>0</v>
      </c>
      <c r="BH122" s="22">
        <f>INDEX('Mapping water'!$A$4:$U$352,MATCH($B122,'Mapping water'!$B$4:$B$352,0),MATCH(AP$4,'Mapping water'!$A$4:$U$4,0))*$F122</f>
        <v>0</v>
      </c>
      <c r="BI122" s="22">
        <f>INDEX('Mapping water'!$A$4:$U$352,MATCH($B122,'Mapping water'!$B$4:$B$352,0),MATCH(AQ$4,'Mapping water'!$A$4:$U$4,0))*$F122</f>
        <v>0</v>
      </c>
      <c r="BJ122" s="22">
        <f>INDEX('Mapping water'!$A$4:$U$352,MATCH($B122,'Mapping water'!$B$4:$B$352,0),MATCH(AR$4,'Mapping water'!$A$4:$U$4,0))*$F122</f>
        <v>0</v>
      </c>
      <c r="BK122" s="22">
        <f>INDEX('Mapping water'!$A$4:$U$352,MATCH($B122,'Mapping water'!$B$4:$B$352,0),MATCH(AS$4,'Mapping water'!$A$4:$U$4,0))*$F122</f>
        <v>0</v>
      </c>
      <c r="BL122" s="22">
        <f>INDEX('Mapping water'!$A$4:$U$352,MATCH($B122,'Mapping water'!$B$4:$B$352,0),MATCH(AT$4,'Mapping water'!$A$4:$U$4,0))*$F122</f>
        <v>0</v>
      </c>
      <c r="BM122" s="22">
        <f>INDEX('Mapping water'!$A$4:$U$352,MATCH($B122,'Mapping water'!$B$4:$B$352,0),MATCH(AU$4,'Mapping water'!$A$4:$U$4,0))*$F122</f>
        <v>0</v>
      </c>
      <c r="BN122" s="22">
        <f>INDEX('Mapping water'!$A$4:$U$352,MATCH($B122,'Mapping water'!$B$4:$B$352,0),MATCH(AV$4,'Mapping water'!$A$4:$U$4,0))*$G122</f>
        <v>0</v>
      </c>
      <c r="BO122" s="22">
        <f>INDEX('Mapping water'!$A$4:$U$352,MATCH($B122,'Mapping water'!$B$4:$B$352,0),MATCH(AW$4,'Mapping water'!$A$4:$U$4,0))*$G122</f>
        <v>0</v>
      </c>
      <c r="BP122" s="22">
        <f>INDEX('Mapping water'!$A$4:$U$352,MATCH($B122,'Mapping water'!$B$4:$B$352,0),MATCH(AX$4,'Mapping water'!$A$4:$U$4,0))*$G122</f>
        <v>0</v>
      </c>
      <c r="BQ122" s="22">
        <f>INDEX('Mapping water'!$A$4:$U$352,MATCH($B122,'Mapping water'!$B$4:$B$352,0),MATCH(AY$4,'Mapping water'!$A$4:$U$4,0))*$G122</f>
        <v>0</v>
      </c>
      <c r="BR122" s="22">
        <f>INDEX('Mapping water'!$A$4:$U$352,MATCH($B122,'Mapping water'!$B$4:$B$352,0),MATCH(AZ$4,'Mapping water'!$A$4:$U$4,0))*$G122</f>
        <v>0</v>
      </c>
      <c r="BS122" s="22">
        <f>INDEX('Mapping water'!$A$4:$U$352,MATCH($B122,'Mapping water'!$B$4:$B$352,0),MATCH(BA$4,'Mapping water'!$A$4:$U$4,0))*$G122</f>
        <v>0</v>
      </c>
      <c r="BT122" s="22">
        <f>INDEX('Mapping water'!$A$4:$U$352,MATCH($B122,'Mapping water'!$B$4:$B$352,0),MATCH(BB$4,'Mapping water'!$A$4:$U$4,0))*$G122</f>
        <v>132307</v>
      </c>
      <c r="BU122" s="22">
        <f>INDEX('Mapping water'!$A$4:$U$352,MATCH($B122,'Mapping water'!$B$4:$B$352,0),MATCH(BC$4,'Mapping water'!$A$4:$U$4,0))*$G122</f>
        <v>0</v>
      </c>
      <c r="BV122" s="22">
        <f>INDEX('Mapping water'!$A$4:$U$352,MATCH($B122,'Mapping water'!$B$4:$B$352,0),MATCH(BD$4,'Mapping water'!$A$4:$U$4,0))*$G122</f>
        <v>0</v>
      </c>
      <c r="BW122" s="22">
        <f>INDEX('Mapping water'!$A$4:$U$352,MATCH($B122,'Mapping water'!$B$4:$B$352,0),MATCH(BE$4,'Mapping water'!$A$4:$U$4,0))*$G122</f>
        <v>0</v>
      </c>
      <c r="BX122" s="22">
        <f>INDEX('Mapping water'!$A$4:$U$352,MATCH($B122,'Mapping water'!$B$4:$B$352,0),MATCH(BF$4,'Mapping water'!$A$4:$U$4,0))*$G122</f>
        <v>0</v>
      </c>
      <c r="BY122" s="22">
        <f>INDEX('Mapping water'!$A$4:$U$352,MATCH($B122,'Mapping water'!$B$4:$B$352,0),MATCH(BG$4,'Mapping water'!$A$4:$U$4,0))*$G122</f>
        <v>0</v>
      </c>
      <c r="BZ122" s="22">
        <f>INDEX('Mapping water'!$A$4:$U$352,MATCH($B122,'Mapping water'!$B$4:$B$352,0),MATCH(BH$4,'Mapping water'!$A$4:$U$4,0))*$G122</f>
        <v>0</v>
      </c>
      <c r="CA122" s="22">
        <f>INDEX('Mapping water'!$A$4:$U$352,MATCH($B122,'Mapping water'!$B$4:$B$352,0),MATCH(BI$4,'Mapping water'!$A$4:$U$4,0))*$G122</f>
        <v>0</v>
      </c>
      <c r="CB122" s="22">
        <f>INDEX('Mapping water'!$A$4:$U$352,MATCH($B122,'Mapping water'!$B$4:$B$352,0),MATCH(BJ$4,'Mapping water'!$A$4:$U$4,0))*$G122</f>
        <v>0</v>
      </c>
      <c r="CC122" s="22">
        <f>INDEX('Mapping water'!$A$4:$U$352,MATCH($B122,'Mapping water'!$B$4:$B$352,0),MATCH(BK$4,'Mapping water'!$A$4:$U$4,0))*$G122</f>
        <v>0</v>
      </c>
      <c r="CD122" s="22">
        <f>INDEX('Mapping water'!$A$4:$U$352,MATCH($B122,'Mapping water'!$B$4:$B$352,0),MATCH(BL$4,'Mapping water'!$A$4:$U$4,0))*$G122</f>
        <v>0</v>
      </c>
      <c r="CE122" s="22">
        <f>INDEX('Mapping water'!$A$4:$U$352,MATCH($B122,'Mapping water'!$B$4:$B$352,0),MATCH(BM$4,'Mapping water'!$A$4:$U$4,0))*$G122</f>
        <v>0</v>
      </c>
      <c r="CF122" s="22">
        <f>INDEX('Mapping water'!$A$4:$U$352,MATCH($B122,'Mapping water'!$B$4:$B$352,0),MATCH(BN$4,'Mapping water'!$A$4:$U$4,0))*$H122</f>
        <v>0</v>
      </c>
      <c r="CG122" s="22">
        <f>INDEX('Mapping water'!$A$4:$U$352,MATCH($B122,'Mapping water'!$B$4:$B$352,0),MATCH(BO$4,'Mapping water'!$A$4:$U$4,0))*$H122</f>
        <v>0</v>
      </c>
      <c r="CH122" s="22">
        <f>INDEX('Mapping water'!$A$4:$U$352,MATCH($B122,'Mapping water'!$B$4:$B$352,0),MATCH(BP$4,'Mapping water'!$A$4:$U$4,0))*$H122</f>
        <v>0</v>
      </c>
      <c r="CI122" s="22">
        <f>INDEX('Mapping water'!$A$4:$U$352,MATCH($B122,'Mapping water'!$B$4:$B$352,0),MATCH(BQ$4,'Mapping water'!$A$4:$U$4,0))*$H122</f>
        <v>0</v>
      </c>
      <c r="CJ122" s="22">
        <f>INDEX('Mapping water'!$A$4:$U$352,MATCH($B122,'Mapping water'!$B$4:$B$352,0),MATCH(BR$4,'Mapping water'!$A$4:$U$4,0))*$H122</f>
        <v>0</v>
      </c>
      <c r="CK122" s="22">
        <f>INDEX('Mapping water'!$A$4:$U$352,MATCH($B122,'Mapping water'!$B$4:$B$352,0),MATCH(BS$4,'Mapping water'!$A$4:$U$4,0))*$H122</f>
        <v>0</v>
      </c>
      <c r="CL122" s="22">
        <f>INDEX('Mapping water'!$A$4:$U$352,MATCH($B122,'Mapping water'!$B$4:$B$352,0),MATCH(BT$4,'Mapping water'!$A$4:$U$4,0))*$H122</f>
        <v>134699</v>
      </c>
      <c r="CM122" s="22">
        <f>INDEX('Mapping water'!$A$4:$U$352,MATCH($B122,'Mapping water'!$B$4:$B$352,0),MATCH(BU$4,'Mapping water'!$A$4:$U$4,0))*$H122</f>
        <v>0</v>
      </c>
      <c r="CN122" s="22">
        <f>INDEX('Mapping water'!$A$4:$U$352,MATCH($B122,'Mapping water'!$B$4:$B$352,0),MATCH(BV$4,'Mapping water'!$A$4:$U$4,0))*$H122</f>
        <v>0</v>
      </c>
      <c r="CO122" s="22">
        <f>INDEX('Mapping water'!$A$4:$U$352,MATCH($B122,'Mapping water'!$B$4:$B$352,0),MATCH(BW$4,'Mapping water'!$A$4:$U$4,0))*$H122</f>
        <v>0</v>
      </c>
      <c r="CP122" s="22">
        <f>INDEX('Mapping water'!$A$4:$U$352,MATCH($B122,'Mapping water'!$B$4:$B$352,0),MATCH(BX$4,'Mapping water'!$A$4:$U$4,0))*$H122</f>
        <v>0</v>
      </c>
      <c r="CQ122" s="22">
        <f>INDEX('Mapping water'!$A$4:$U$352,MATCH($B122,'Mapping water'!$B$4:$B$352,0),MATCH(BY$4,'Mapping water'!$A$4:$U$4,0))*$H122</f>
        <v>0</v>
      </c>
      <c r="CR122" s="22">
        <f>INDEX('Mapping water'!$A$4:$U$352,MATCH($B122,'Mapping water'!$B$4:$B$352,0),MATCH(BZ$4,'Mapping water'!$A$4:$U$4,0))*$H122</f>
        <v>0</v>
      </c>
      <c r="CS122" s="22">
        <f>INDEX('Mapping water'!$A$4:$U$352,MATCH($B122,'Mapping water'!$B$4:$B$352,0),MATCH(CA$4,'Mapping water'!$A$4:$U$4,0))*$H122</f>
        <v>0</v>
      </c>
      <c r="CT122" s="22">
        <f>INDEX('Mapping water'!$A$4:$U$352,MATCH($B122,'Mapping water'!$B$4:$B$352,0),MATCH(CB$4,'Mapping water'!$A$4:$U$4,0))*$H122</f>
        <v>0</v>
      </c>
      <c r="CU122" s="22">
        <f>INDEX('Mapping water'!$A$4:$U$352,MATCH($B122,'Mapping water'!$B$4:$B$352,0),MATCH(CC$4,'Mapping water'!$A$4:$U$4,0))*$H122</f>
        <v>0</v>
      </c>
      <c r="CV122" s="22">
        <f>INDEX('Mapping water'!$A$4:$U$352,MATCH($B122,'Mapping water'!$B$4:$B$352,0),MATCH(CD$4,'Mapping water'!$A$4:$U$4,0))*$H122</f>
        <v>0</v>
      </c>
      <c r="CW122" s="22">
        <f>INDEX('Mapping water'!$A$4:$U$352,MATCH($B122,'Mapping water'!$B$4:$B$352,0),MATCH(CE$4,'Mapping water'!$A$4:$U$4,0))*$H122</f>
        <v>0</v>
      </c>
      <c r="CX122" s="22">
        <f>INDEX('Mapping water'!$A$4:$U$352,MATCH($B122,'Mapping water'!$B$4:$B$352,0),MATCH(CF$4,'Mapping water'!$A$4:$U$4,0))*$I122</f>
        <v>0</v>
      </c>
      <c r="CY122" s="22">
        <f>INDEX('Mapping water'!$A$4:$U$352,MATCH($B122,'Mapping water'!$B$4:$B$352,0),MATCH(CG$4,'Mapping water'!$A$4:$U$4,0))*$I122</f>
        <v>0</v>
      </c>
      <c r="CZ122" s="22">
        <f>INDEX('Mapping water'!$A$4:$U$352,MATCH($B122,'Mapping water'!$B$4:$B$352,0),MATCH(CH$4,'Mapping water'!$A$4:$U$4,0))*$I122</f>
        <v>0</v>
      </c>
      <c r="DA122" s="22">
        <f>INDEX('Mapping water'!$A$4:$U$352,MATCH($B122,'Mapping water'!$B$4:$B$352,0),MATCH(CI$4,'Mapping water'!$A$4:$U$4,0))*$I122</f>
        <v>0</v>
      </c>
      <c r="DB122" s="22">
        <f>INDEX('Mapping water'!$A$4:$U$352,MATCH($B122,'Mapping water'!$B$4:$B$352,0),MATCH(CJ$4,'Mapping water'!$A$4:$U$4,0))*$I122</f>
        <v>0</v>
      </c>
      <c r="DC122" s="22">
        <f>INDEX('Mapping water'!$A$4:$U$352,MATCH($B122,'Mapping water'!$B$4:$B$352,0),MATCH(CK$4,'Mapping water'!$A$4:$U$4,0))*$I122</f>
        <v>0</v>
      </c>
      <c r="DD122" s="22">
        <f>INDEX('Mapping water'!$A$4:$U$352,MATCH($B122,'Mapping water'!$B$4:$B$352,0),MATCH(CL$4,'Mapping water'!$A$4:$U$4,0))*$I122</f>
        <v>137390</v>
      </c>
      <c r="DE122" s="22">
        <f>INDEX('Mapping water'!$A$4:$U$352,MATCH($B122,'Mapping water'!$B$4:$B$352,0),MATCH(CM$4,'Mapping water'!$A$4:$U$4,0))*$I122</f>
        <v>0</v>
      </c>
      <c r="DF122" s="22">
        <f>INDEX('Mapping water'!$A$4:$U$352,MATCH($B122,'Mapping water'!$B$4:$B$352,0),MATCH(CN$4,'Mapping water'!$A$4:$U$4,0))*$I122</f>
        <v>0</v>
      </c>
      <c r="DG122" s="22">
        <f>INDEX('Mapping water'!$A$4:$U$352,MATCH($B122,'Mapping water'!$B$4:$B$352,0),MATCH(CO$4,'Mapping water'!$A$4:$U$4,0))*$I122</f>
        <v>0</v>
      </c>
      <c r="DH122" s="22">
        <f>INDEX('Mapping water'!$A$4:$U$352,MATCH($B122,'Mapping water'!$B$4:$B$352,0),MATCH(CP$4,'Mapping water'!$A$4:$U$4,0))*$I122</f>
        <v>0</v>
      </c>
      <c r="DI122" s="22">
        <f>INDEX('Mapping water'!$A$4:$U$352,MATCH($B122,'Mapping water'!$B$4:$B$352,0),MATCH(CQ$4,'Mapping water'!$A$4:$U$4,0))*$I122</f>
        <v>0</v>
      </c>
      <c r="DJ122" s="22">
        <f>INDEX('Mapping water'!$A$4:$U$352,MATCH($B122,'Mapping water'!$B$4:$B$352,0),MATCH(CR$4,'Mapping water'!$A$4:$U$4,0))*$I122</f>
        <v>0</v>
      </c>
      <c r="DK122" s="22">
        <f>INDEX('Mapping water'!$A$4:$U$352,MATCH($B122,'Mapping water'!$B$4:$B$352,0),MATCH(CS$4,'Mapping water'!$A$4:$U$4,0))*$I122</f>
        <v>0</v>
      </c>
      <c r="DL122" s="22">
        <f>INDEX('Mapping water'!$A$4:$U$352,MATCH($B122,'Mapping water'!$B$4:$B$352,0),MATCH(CT$4,'Mapping water'!$A$4:$U$4,0))*$I122</f>
        <v>0</v>
      </c>
      <c r="DM122" s="22">
        <f>INDEX('Mapping water'!$A$4:$U$352,MATCH($B122,'Mapping water'!$B$4:$B$352,0),MATCH(CU$4,'Mapping water'!$A$4:$U$4,0))*$I122</f>
        <v>0</v>
      </c>
      <c r="DN122" s="22">
        <f>INDEX('Mapping water'!$A$4:$U$352,MATCH($B122,'Mapping water'!$B$4:$B$352,0),MATCH(CV$4,'Mapping water'!$A$4:$U$4,0))*$I122</f>
        <v>0</v>
      </c>
      <c r="DO122" s="22">
        <f>INDEX('Mapping water'!$A$4:$U$352,MATCH($B122,'Mapping water'!$B$4:$B$352,0),MATCH(CW$4,'Mapping water'!$A$4:$U$4,0))*$I122</f>
        <v>0</v>
      </c>
      <c r="DP122" s="22">
        <f>INDEX('Mapping water'!$A$4:$U$352,MATCH($B122,'Mapping water'!$B$4:$B$352,0),MATCH(CX$4,'Mapping water'!$A$4:$U$4,0))*$J122</f>
        <v>0</v>
      </c>
      <c r="DQ122" s="22">
        <f>INDEX('Mapping water'!$A$4:$U$352,MATCH($B122,'Mapping water'!$B$4:$B$352,0),MATCH(CY$4,'Mapping water'!$A$4:$U$4,0))*$J122</f>
        <v>0</v>
      </c>
      <c r="DR122" s="22">
        <f>INDEX('Mapping water'!$A$4:$U$352,MATCH($B122,'Mapping water'!$B$4:$B$352,0),MATCH(CZ$4,'Mapping water'!$A$4:$U$4,0))*$J122</f>
        <v>0</v>
      </c>
      <c r="DS122" s="22">
        <f>INDEX('Mapping water'!$A$4:$U$352,MATCH($B122,'Mapping water'!$B$4:$B$352,0),MATCH(DA$4,'Mapping water'!$A$4:$U$4,0))*$J122</f>
        <v>0</v>
      </c>
      <c r="DT122" s="22">
        <f>INDEX('Mapping water'!$A$4:$U$352,MATCH($B122,'Mapping water'!$B$4:$B$352,0),MATCH(DB$4,'Mapping water'!$A$4:$U$4,0))*$J122</f>
        <v>0</v>
      </c>
      <c r="DU122" s="22">
        <f>INDEX('Mapping water'!$A$4:$U$352,MATCH($B122,'Mapping water'!$B$4:$B$352,0),MATCH(DC$4,'Mapping water'!$A$4:$U$4,0))*$J122</f>
        <v>0</v>
      </c>
      <c r="DV122" s="22">
        <f>INDEX('Mapping water'!$A$4:$U$352,MATCH($B122,'Mapping water'!$B$4:$B$352,0),MATCH(DD$4,'Mapping water'!$A$4:$U$4,0))*$J122</f>
        <v>139907</v>
      </c>
      <c r="DW122" s="22">
        <f>INDEX('Mapping water'!$A$4:$U$352,MATCH($B122,'Mapping water'!$B$4:$B$352,0),MATCH(DE$4,'Mapping water'!$A$4:$U$4,0))*$J122</f>
        <v>0</v>
      </c>
      <c r="DX122" s="22">
        <f>INDEX('Mapping water'!$A$4:$U$352,MATCH($B122,'Mapping water'!$B$4:$B$352,0),MATCH(DF$4,'Mapping water'!$A$4:$U$4,0))*$J122</f>
        <v>0</v>
      </c>
      <c r="DY122" s="22">
        <f>INDEX('Mapping water'!$A$4:$U$352,MATCH($B122,'Mapping water'!$B$4:$B$352,0),MATCH(DG$4,'Mapping water'!$A$4:$U$4,0))*$J122</f>
        <v>0</v>
      </c>
      <c r="DZ122" s="22">
        <f>INDEX('Mapping water'!$A$4:$U$352,MATCH($B122,'Mapping water'!$B$4:$B$352,0),MATCH(DH$4,'Mapping water'!$A$4:$U$4,0))*$J122</f>
        <v>0</v>
      </c>
      <c r="EA122" s="22">
        <f>INDEX('Mapping water'!$A$4:$U$352,MATCH($B122,'Mapping water'!$B$4:$B$352,0),MATCH(DI$4,'Mapping water'!$A$4:$U$4,0))*$J122</f>
        <v>0</v>
      </c>
      <c r="EB122" s="22">
        <f>INDEX('Mapping water'!$A$4:$U$352,MATCH($B122,'Mapping water'!$B$4:$B$352,0),MATCH(DJ$4,'Mapping water'!$A$4:$U$4,0))*$J122</f>
        <v>0</v>
      </c>
      <c r="EC122" s="22">
        <f>INDEX('Mapping water'!$A$4:$U$352,MATCH($B122,'Mapping water'!$B$4:$B$352,0),MATCH(DK$4,'Mapping water'!$A$4:$U$4,0))*$J122</f>
        <v>0</v>
      </c>
      <c r="ED122" s="22">
        <f>INDEX('Mapping water'!$A$4:$U$352,MATCH($B122,'Mapping water'!$B$4:$B$352,0),MATCH(DL$4,'Mapping water'!$A$4:$U$4,0))*$J122</f>
        <v>0</v>
      </c>
      <c r="EE122" s="22">
        <f>INDEX('Mapping water'!$A$4:$U$352,MATCH($B122,'Mapping water'!$B$4:$B$352,0),MATCH(DM$4,'Mapping water'!$A$4:$U$4,0))*$J122</f>
        <v>0</v>
      </c>
      <c r="EF122" s="22">
        <f>INDEX('Mapping water'!$A$4:$U$352,MATCH($B122,'Mapping water'!$B$4:$B$352,0),MATCH(DN$4,'Mapping water'!$A$4:$U$4,0))*$J122</f>
        <v>0</v>
      </c>
      <c r="EG122" s="22">
        <f>INDEX('Mapping water'!$A$4:$U$352,MATCH($B122,'Mapping water'!$B$4:$B$352,0),MATCH(DO$4,'Mapping water'!$A$4:$U$4,0))*$J122</f>
        <v>0</v>
      </c>
      <c r="EH122" s="22">
        <f>INDEX('Mapping water'!$A$4:$U$352,MATCH($B122,'Mapping water'!$B$4:$B$352,0),MATCH(DP$4,'Mapping water'!$A$4:$U$4,0))*$K122</f>
        <v>0</v>
      </c>
      <c r="EI122" s="22">
        <f>INDEX('Mapping water'!$A$4:$U$352,MATCH($B122,'Mapping water'!$B$4:$B$352,0),MATCH(DQ$4,'Mapping water'!$A$4:$U$4,0))*$K122</f>
        <v>0</v>
      </c>
      <c r="EJ122" s="22">
        <f>INDEX('Mapping water'!$A$4:$U$352,MATCH($B122,'Mapping water'!$B$4:$B$352,0),MATCH(DR$4,'Mapping water'!$A$4:$U$4,0))*$K122</f>
        <v>0</v>
      </c>
      <c r="EK122" s="22">
        <f>INDEX('Mapping water'!$A$4:$U$352,MATCH($B122,'Mapping water'!$B$4:$B$352,0),MATCH(DS$4,'Mapping water'!$A$4:$U$4,0))*$K122</f>
        <v>0</v>
      </c>
      <c r="EL122" s="22">
        <f>INDEX('Mapping water'!$A$4:$U$352,MATCH($B122,'Mapping water'!$B$4:$B$352,0),MATCH(DT$4,'Mapping water'!$A$4:$U$4,0))*$K122</f>
        <v>0</v>
      </c>
      <c r="EM122" s="22">
        <f>INDEX('Mapping water'!$A$4:$U$352,MATCH($B122,'Mapping water'!$B$4:$B$352,0),MATCH(DU$4,'Mapping water'!$A$4:$U$4,0))*$K122</f>
        <v>0</v>
      </c>
      <c r="EN122" s="22">
        <f>INDEX('Mapping water'!$A$4:$U$352,MATCH($B122,'Mapping water'!$B$4:$B$352,0),MATCH(DV$4,'Mapping water'!$A$4:$U$4,0))*$K122</f>
        <v>142344</v>
      </c>
      <c r="EO122" s="22">
        <f>INDEX('Mapping water'!$A$4:$U$352,MATCH($B122,'Mapping water'!$B$4:$B$352,0),MATCH(DW$4,'Mapping water'!$A$4:$U$4,0))*$K122</f>
        <v>0</v>
      </c>
      <c r="EP122" s="22">
        <f>INDEX('Mapping water'!$A$4:$U$352,MATCH($B122,'Mapping water'!$B$4:$B$352,0),MATCH(DX$4,'Mapping water'!$A$4:$U$4,0))*$K122</f>
        <v>0</v>
      </c>
      <c r="EQ122" s="22">
        <f>INDEX('Mapping water'!$A$4:$U$352,MATCH($B122,'Mapping water'!$B$4:$B$352,0),MATCH(DY$4,'Mapping water'!$A$4:$U$4,0))*$K122</f>
        <v>0</v>
      </c>
      <c r="ER122" s="22">
        <f>INDEX('Mapping water'!$A$4:$U$352,MATCH($B122,'Mapping water'!$B$4:$B$352,0),MATCH(DZ$4,'Mapping water'!$A$4:$U$4,0))*$K122</f>
        <v>0</v>
      </c>
      <c r="ES122" s="22">
        <f>INDEX('Mapping water'!$A$4:$U$352,MATCH($B122,'Mapping water'!$B$4:$B$352,0),MATCH(EA$4,'Mapping water'!$A$4:$U$4,0))*$K122</f>
        <v>0</v>
      </c>
      <c r="ET122" s="22">
        <f>INDEX('Mapping water'!$A$4:$U$352,MATCH($B122,'Mapping water'!$B$4:$B$352,0),MATCH(EB$4,'Mapping water'!$A$4:$U$4,0))*$K122</f>
        <v>0</v>
      </c>
      <c r="EU122" s="22">
        <f>INDEX('Mapping water'!$A$4:$U$352,MATCH($B122,'Mapping water'!$B$4:$B$352,0),MATCH(EC$4,'Mapping water'!$A$4:$U$4,0))*$K122</f>
        <v>0</v>
      </c>
      <c r="EV122" s="22">
        <f>INDEX('Mapping water'!$A$4:$U$352,MATCH($B122,'Mapping water'!$B$4:$B$352,0),MATCH(ED$4,'Mapping water'!$A$4:$U$4,0))*$K122</f>
        <v>0</v>
      </c>
      <c r="EW122" s="22">
        <f>INDEX('Mapping water'!$A$4:$U$352,MATCH($B122,'Mapping water'!$B$4:$B$352,0),MATCH(EE$4,'Mapping water'!$A$4:$U$4,0))*$K122</f>
        <v>0</v>
      </c>
      <c r="EX122" s="22">
        <f>INDEX('Mapping water'!$A$4:$U$352,MATCH($B122,'Mapping water'!$B$4:$B$352,0),MATCH(EF$4,'Mapping water'!$A$4:$U$4,0))*$K122</f>
        <v>0</v>
      </c>
      <c r="EY122" s="22">
        <f>INDEX('Mapping water'!$A$4:$U$352,MATCH($B122,'Mapping water'!$B$4:$B$352,0),MATCH(EG$4,'Mapping water'!$A$4:$U$4,0))*$K122</f>
        <v>0</v>
      </c>
    </row>
    <row r="123" spans="1:155" x14ac:dyDescent="0.2">
      <c r="A123" s="21" t="s">
        <v>523</v>
      </c>
      <c r="B123" s="21" t="s">
        <v>524</v>
      </c>
      <c r="C123" s="21" t="s">
        <v>24</v>
      </c>
      <c r="D123" s="22">
        <f>INDEX('Households England'!S$5:S$374,MATCH('Mapping HH to population water'!$B123,'Households England'!$B$5:$B$374,0))*1000</f>
        <v>101730</v>
      </c>
      <c r="E123" s="22">
        <f>INDEX('Households England'!T$5:T$374,MATCH('Mapping HH to population water'!$B123,'Households England'!$B$5:$B$374,0))*1000</f>
        <v>102545</v>
      </c>
      <c r="F123" s="22">
        <f>INDEX('Households England'!U$5:U$374,MATCH('Mapping HH to population water'!$B123,'Households England'!$B$5:$B$374,0))*1000</f>
        <v>103238</v>
      </c>
      <c r="G123" s="22">
        <f>INDEX('Households England'!V$5:V$374,MATCH('Mapping HH to population water'!$B123,'Households England'!$B$5:$B$374,0))*1000</f>
        <v>103912</v>
      </c>
      <c r="H123" s="22">
        <f>INDEX('Households England'!W$5:W$374,MATCH('Mapping HH to population water'!$B123,'Households England'!$B$5:$B$374,0))*1000</f>
        <v>104529</v>
      </c>
      <c r="I123" s="22">
        <f>INDEX('Households England'!X$5:X$374,MATCH('Mapping HH to population water'!$B123,'Households England'!$B$5:$B$374,0))*1000</f>
        <v>105770</v>
      </c>
      <c r="J123" s="22">
        <f>INDEX('Households England'!Y$5:Y$374,MATCH('Mapping HH to population water'!$B123,'Households England'!$B$5:$B$374,0))*1000</f>
        <v>107006</v>
      </c>
      <c r="K123" s="22">
        <f>INDEX('Households England'!Z$5:Z$374,MATCH('Mapping HH to population water'!$B123,'Households England'!$B$5:$B$374,0))*1000</f>
        <v>108168</v>
      </c>
      <c r="L123" s="22">
        <f>INDEX('Mapping water'!$A$4:$U$352,MATCH($B123,'Mapping water'!$B$4:$B$352,0),MATCH(L$4,'Mapping water'!$A$4:$U$4,0))*$D123</f>
        <v>0</v>
      </c>
      <c r="M123" s="22">
        <f>INDEX('Mapping water'!$A$4:$U$352,MATCH($B123,'Mapping water'!$B$4:$B$352,0),MATCH(M$4,'Mapping water'!$A$4:$U$4,0))*$D123</f>
        <v>0</v>
      </c>
      <c r="N123" s="22">
        <f>INDEX('Mapping water'!$A$4:$U$352,MATCH($B123,'Mapping water'!$B$4:$B$352,0),MATCH(N$4,'Mapping water'!$A$4:$U$4,0))*$D123</f>
        <v>0</v>
      </c>
      <c r="O123" s="22">
        <f>INDEX('Mapping water'!$A$4:$U$352,MATCH($B123,'Mapping water'!$B$4:$B$352,0),MATCH(O$4,'Mapping water'!$A$4:$U$4,0))*$D123</f>
        <v>0</v>
      </c>
      <c r="P123" s="22">
        <f>INDEX('Mapping water'!$A$4:$U$352,MATCH($B123,'Mapping water'!$B$4:$B$352,0),MATCH(P$4,'Mapping water'!$A$4:$U$4,0))*$D123</f>
        <v>0</v>
      </c>
      <c r="Q123" s="22">
        <f>INDEX('Mapping water'!$A$4:$U$352,MATCH($B123,'Mapping water'!$B$4:$B$352,0),MATCH(Q$4,'Mapping water'!$A$4:$U$4,0))*$D123</f>
        <v>0</v>
      </c>
      <c r="R123" s="22">
        <f>INDEX('Mapping water'!$A$4:$U$352,MATCH($B123,'Mapping water'!$B$4:$B$352,0),MATCH(R$4,'Mapping water'!$A$4:$U$4,0))*$D123</f>
        <v>101730</v>
      </c>
      <c r="S123" s="22">
        <f>INDEX('Mapping water'!$A$4:$U$352,MATCH($B123,'Mapping water'!$B$4:$B$352,0),MATCH(S$4,'Mapping water'!$A$4:$U$4,0))*$D123</f>
        <v>0</v>
      </c>
      <c r="T123" s="22">
        <f>INDEX('Mapping water'!$A$4:$U$352,MATCH($B123,'Mapping water'!$B$4:$B$352,0),MATCH(T$4,'Mapping water'!$A$4:$U$4,0))*$D123</f>
        <v>0</v>
      </c>
      <c r="U123" s="22">
        <f>INDEX('Mapping water'!$A$4:$U$352,MATCH($B123,'Mapping water'!$B$4:$B$352,0),MATCH(U$4,'Mapping water'!$A$4:$U$4,0))*$D123</f>
        <v>0</v>
      </c>
      <c r="V123" s="22">
        <f>INDEX('Mapping water'!$A$4:$U$352,MATCH($B123,'Mapping water'!$B$4:$B$352,0),MATCH(V$4,'Mapping water'!$A$4:$U$4,0))*$D123</f>
        <v>0</v>
      </c>
      <c r="W123" s="22">
        <f>INDEX('Mapping water'!$A$4:$U$352,MATCH($B123,'Mapping water'!$B$4:$B$352,0),MATCH(W$4,'Mapping water'!$A$4:$U$4,0))*$D123</f>
        <v>0</v>
      </c>
      <c r="X123" s="22">
        <f>INDEX('Mapping water'!$A$4:$U$352,MATCH($B123,'Mapping water'!$B$4:$B$352,0),MATCH(X$4,'Mapping water'!$A$4:$U$4,0))*$D123</f>
        <v>0</v>
      </c>
      <c r="Y123" s="22">
        <f>INDEX('Mapping water'!$A$4:$U$352,MATCH($B123,'Mapping water'!$B$4:$B$352,0),MATCH(Y$4,'Mapping water'!$A$4:$U$4,0))*$D123</f>
        <v>0</v>
      </c>
      <c r="Z123" s="22">
        <f>INDEX('Mapping water'!$A$4:$U$352,MATCH($B123,'Mapping water'!$B$4:$B$352,0),MATCH(Z$4,'Mapping water'!$A$4:$U$4,0))*$D123</f>
        <v>0</v>
      </c>
      <c r="AA123" s="22">
        <f>INDEX('Mapping water'!$A$4:$U$352,MATCH($B123,'Mapping water'!$B$4:$B$352,0),MATCH(AA$4,'Mapping water'!$A$4:$U$4,0))*$D123</f>
        <v>0</v>
      </c>
      <c r="AB123" s="22">
        <f>INDEX('Mapping water'!$A$4:$U$352,MATCH($B123,'Mapping water'!$B$4:$B$352,0),MATCH(AB$4,'Mapping water'!$A$4:$U$4,0))*$D123</f>
        <v>0</v>
      </c>
      <c r="AC123" s="22">
        <f>INDEX('Mapping water'!$A$4:$U$352,MATCH($B123,'Mapping water'!$B$4:$B$352,0),MATCH(AC$4,'Mapping water'!$A$4:$U$4,0))*$D123</f>
        <v>0</v>
      </c>
      <c r="AD123" s="22">
        <f>INDEX('Mapping water'!$A$4:$U$352,MATCH($B123,'Mapping water'!$B$4:$B$352,0),MATCH(AD$4,'Mapping water'!$A$4:$U$4,0))*$E123</f>
        <v>0</v>
      </c>
      <c r="AE123" s="22">
        <f>INDEX('Mapping water'!$A$4:$U$352,MATCH($B123,'Mapping water'!$B$4:$B$352,0),MATCH(AE$4,'Mapping water'!$A$4:$U$4,0))*$E123</f>
        <v>0</v>
      </c>
      <c r="AF123" s="22">
        <f>INDEX('Mapping water'!$A$4:$U$352,MATCH($B123,'Mapping water'!$B$4:$B$352,0),MATCH(AF$4,'Mapping water'!$A$4:$U$4,0))*$E123</f>
        <v>0</v>
      </c>
      <c r="AG123" s="22">
        <f>INDEX('Mapping water'!$A$4:$U$352,MATCH($B123,'Mapping water'!$B$4:$B$352,0),MATCH(AG$4,'Mapping water'!$A$4:$U$4,0))*$E123</f>
        <v>0</v>
      </c>
      <c r="AH123" s="22">
        <f>INDEX('Mapping water'!$A$4:$U$352,MATCH($B123,'Mapping water'!$B$4:$B$352,0),MATCH(AH$4,'Mapping water'!$A$4:$U$4,0))*$E123</f>
        <v>0</v>
      </c>
      <c r="AI123" s="22">
        <f>INDEX('Mapping water'!$A$4:$U$352,MATCH($B123,'Mapping water'!$B$4:$B$352,0),MATCH(AI$4,'Mapping water'!$A$4:$U$4,0))*$E123</f>
        <v>0</v>
      </c>
      <c r="AJ123" s="22">
        <f>INDEX('Mapping water'!$A$4:$U$352,MATCH($B123,'Mapping water'!$B$4:$B$352,0),MATCH(AJ$4,'Mapping water'!$A$4:$U$4,0))*$E123</f>
        <v>102545</v>
      </c>
      <c r="AK123" s="22">
        <f>INDEX('Mapping water'!$A$4:$U$352,MATCH($B123,'Mapping water'!$B$4:$B$352,0),MATCH(AK$4,'Mapping water'!$A$4:$U$4,0))*$E123</f>
        <v>0</v>
      </c>
      <c r="AL123" s="22">
        <f>INDEX('Mapping water'!$A$4:$U$352,MATCH($B123,'Mapping water'!$B$4:$B$352,0),MATCH(AL$4,'Mapping water'!$A$4:$U$4,0))*$E123</f>
        <v>0</v>
      </c>
      <c r="AM123" s="22">
        <f>INDEX('Mapping water'!$A$4:$U$352,MATCH($B123,'Mapping water'!$B$4:$B$352,0),MATCH(AM$4,'Mapping water'!$A$4:$U$4,0))*$E123</f>
        <v>0</v>
      </c>
      <c r="AN123" s="22">
        <f>INDEX('Mapping water'!$A$4:$U$352,MATCH($B123,'Mapping water'!$B$4:$B$352,0),MATCH(AN$4,'Mapping water'!$A$4:$U$4,0))*$E123</f>
        <v>0</v>
      </c>
      <c r="AO123" s="22">
        <f>INDEX('Mapping water'!$A$4:$U$352,MATCH($B123,'Mapping water'!$B$4:$B$352,0),MATCH(AO$4,'Mapping water'!$A$4:$U$4,0))*$E123</f>
        <v>0</v>
      </c>
      <c r="AP123" s="22">
        <f>INDEX('Mapping water'!$A$4:$U$352,MATCH($B123,'Mapping water'!$B$4:$B$352,0),MATCH(AP$4,'Mapping water'!$A$4:$U$4,0))*$E123</f>
        <v>0</v>
      </c>
      <c r="AQ123" s="22">
        <f>INDEX('Mapping water'!$A$4:$U$352,MATCH($B123,'Mapping water'!$B$4:$B$352,0),MATCH(AQ$4,'Mapping water'!$A$4:$U$4,0))*$E123</f>
        <v>0</v>
      </c>
      <c r="AR123" s="22">
        <f>INDEX('Mapping water'!$A$4:$U$352,MATCH($B123,'Mapping water'!$B$4:$B$352,0),MATCH(AR$4,'Mapping water'!$A$4:$U$4,0))*$E123</f>
        <v>0</v>
      </c>
      <c r="AS123" s="22">
        <f>INDEX('Mapping water'!$A$4:$U$352,MATCH($B123,'Mapping water'!$B$4:$B$352,0),MATCH(AS$4,'Mapping water'!$A$4:$U$4,0))*$E123</f>
        <v>0</v>
      </c>
      <c r="AT123" s="22">
        <f>INDEX('Mapping water'!$A$4:$U$352,MATCH($B123,'Mapping water'!$B$4:$B$352,0),MATCH(AT$4,'Mapping water'!$A$4:$U$4,0))*$E123</f>
        <v>0</v>
      </c>
      <c r="AU123" s="22">
        <f>INDEX('Mapping water'!$A$4:$U$352,MATCH($B123,'Mapping water'!$B$4:$B$352,0),MATCH(AU$4,'Mapping water'!$A$4:$U$4,0))*$E123</f>
        <v>0</v>
      </c>
      <c r="AV123" s="22">
        <f>INDEX('Mapping water'!$A$4:$U$352,MATCH($B123,'Mapping water'!$B$4:$B$352,0),MATCH(AD$4,'Mapping water'!$A$4:$U$4,0))*$F123</f>
        <v>0</v>
      </c>
      <c r="AW123" s="22">
        <f>INDEX('Mapping water'!$A$4:$U$352,MATCH($B123,'Mapping water'!$B$4:$B$352,0),MATCH(AE$4,'Mapping water'!$A$4:$U$4,0))*$F123</f>
        <v>0</v>
      </c>
      <c r="AX123" s="22">
        <f>INDEX('Mapping water'!$A$4:$U$352,MATCH($B123,'Mapping water'!$B$4:$B$352,0),MATCH(AF$4,'Mapping water'!$A$4:$U$4,0))*$F123</f>
        <v>0</v>
      </c>
      <c r="AY123" s="22">
        <f>INDEX('Mapping water'!$A$4:$U$352,MATCH($B123,'Mapping water'!$B$4:$B$352,0),MATCH(AG$4,'Mapping water'!$A$4:$U$4,0))*$F123</f>
        <v>0</v>
      </c>
      <c r="AZ123" s="22">
        <f>INDEX('Mapping water'!$A$4:$U$352,MATCH($B123,'Mapping water'!$B$4:$B$352,0),MATCH(AH$4,'Mapping water'!$A$4:$U$4,0))*$F123</f>
        <v>0</v>
      </c>
      <c r="BA123" s="22">
        <f>INDEX('Mapping water'!$A$4:$U$352,MATCH($B123,'Mapping water'!$B$4:$B$352,0),MATCH(AI$4,'Mapping water'!$A$4:$U$4,0))*$F123</f>
        <v>0</v>
      </c>
      <c r="BB123" s="22">
        <f>INDEX('Mapping water'!$A$4:$U$352,MATCH($B123,'Mapping water'!$B$4:$B$352,0),MATCH(AJ$4,'Mapping water'!$A$4:$U$4,0))*$F123</f>
        <v>103238</v>
      </c>
      <c r="BC123" s="22">
        <f>INDEX('Mapping water'!$A$4:$U$352,MATCH($B123,'Mapping water'!$B$4:$B$352,0),MATCH(AK$4,'Mapping water'!$A$4:$U$4,0))*$F123</f>
        <v>0</v>
      </c>
      <c r="BD123" s="22">
        <f>INDEX('Mapping water'!$A$4:$U$352,MATCH($B123,'Mapping water'!$B$4:$B$352,0),MATCH(AL$4,'Mapping water'!$A$4:$U$4,0))*$F123</f>
        <v>0</v>
      </c>
      <c r="BE123" s="22">
        <f>INDEX('Mapping water'!$A$4:$U$352,MATCH($B123,'Mapping water'!$B$4:$B$352,0),MATCH(AM$4,'Mapping water'!$A$4:$U$4,0))*$F123</f>
        <v>0</v>
      </c>
      <c r="BF123" s="22">
        <f>INDEX('Mapping water'!$A$4:$U$352,MATCH($B123,'Mapping water'!$B$4:$B$352,0),MATCH(AN$4,'Mapping water'!$A$4:$U$4,0))*$F123</f>
        <v>0</v>
      </c>
      <c r="BG123" s="22">
        <f>INDEX('Mapping water'!$A$4:$U$352,MATCH($B123,'Mapping water'!$B$4:$B$352,0),MATCH(AO$4,'Mapping water'!$A$4:$U$4,0))*$F123</f>
        <v>0</v>
      </c>
      <c r="BH123" s="22">
        <f>INDEX('Mapping water'!$A$4:$U$352,MATCH($B123,'Mapping water'!$B$4:$B$352,0),MATCH(AP$4,'Mapping water'!$A$4:$U$4,0))*$F123</f>
        <v>0</v>
      </c>
      <c r="BI123" s="22">
        <f>INDEX('Mapping water'!$A$4:$U$352,MATCH($B123,'Mapping water'!$B$4:$B$352,0),MATCH(AQ$4,'Mapping water'!$A$4:$U$4,0))*$F123</f>
        <v>0</v>
      </c>
      <c r="BJ123" s="22">
        <f>INDEX('Mapping water'!$A$4:$U$352,MATCH($B123,'Mapping water'!$B$4:$B$352,0),MATCH(AR$4,'Mapping water'!$A$4:$U$4,0))*$F123</f>
        <v>0</v>
      </c>
      <c r="BK123" s="22">
        <f>INDEX('Mapping water'!$A$4:$U$352,MATCH($B123,'Mapping water'!$B$4:$B$352,0),MATCH(AS$4,'Mapping water'!$A$4:$U$4,0))*$F123</f>
        <v>0</v>
      </c>
      <c r="BL123" s="22">
        <f>INDEX('Mapping water'!$A$4:$U$352,MATCH($B123,'Mapping water'!$B$4:$B$352,0),MATCH(AT$4,'Mapping water'!$A$4:$U$4,0))*$F123</f>
        <v>0</v>
      </c>
      <c r="BM123" s="22">
        <f>INDEX('Mapping water'!$A$4:$U$352,MATCH($B123,'Mapping water'!$B$4:$B$352,0),MATCH(AU$4,'Mapping water'!$A$4:$U$4,0))*$F123</f>
        <v>0</v>
      </c>
      <c r="BN123" s="22">
        <f>INDEX('Mapping water'!$A$4:$U$352,MATCH($B123,'Mapping water'!$B$4:$B$352,0),MATCH(AV$4,'Mapping water'!$A$4:$U$4,0))*$G123</f>
        <v>0</v>
      </c>
      <c r="BO123" s="22">
        <f>INDEX('Mapping water'!$A$4:$U$352,MATCH($B123,'Mapping water'!$B$4:$B$352,0),MATCH(AW$4,'Mapping water'!$A$4:$U$4,0))*$G123</f>
        <v>0</v>
      </c>
      <c r="BP123" s="22">
        <f>INDEX('Mapping water'!$A$4:$U$352,MATCH($B123,'Mapping water'!$B$4:$B$352,0),MATCH(AX$4,'Mapping water'!$A$4:$U$4,0))*$G123</f>
        <v>0</v>
      </c>
      <c r="BQ123" s="22">
        <f>INDEX('Mapping water'!$A$4:$U$352,MATCH($B123,'Mapping water'!$B$4:$B$352,0),MATCH(AY$4,'Mapping water'!$A$4:$U$4,0))*$G123</f>
        <v>0</v>
      </c>
      <c r="BR123" s="22">
        <f>INDEX('Mapping water'!$A$4:$U$352,MATCH($B123,'Mapping water'!$B$4:$B$352,0),MATCH(AZ$4,'Mapping water'!$A$4:$U$4,0))*$G123</f>
        <v>0</v>
      </c>
      <c r="BS123" s="22">
        <f>INDEX('Mapping water'!$A$4:$U$352,MATCH($B123,'Mapping water'!$B$4:$B$352,0),MATCH(BA$4,'Mapping water'!$A$4:$U$4,0))*$G123</f>
        <v>0</v>
      </c>
      <c r="BT123" s="22">
        <f>INDEX('Mapping water'!$A$4:$U$352,MATCH($B123,'Mapping water'!$B$4:$B$352,0),MATCH(BB$4,'Mapping water'!$A$4:$U$4,0))*$G123</f>
        <v>103912</v>
      </c>
      <c r="BU123" s="22">
        <f>INDEX('Mapping water'!$A$4:$U$352,MATCH($B123,'Mapping water'!$B$4:$B$352,0),MATCH(BC$4,'Mapping water'!$A$4:$U$4,0))*$G123</f>
        <v>0</v>
      </c>
      <c r="BV123" s="22">
        <f>INDEX('Mapping water'!$A$4:$U$352,MATCH($B123,'Mapping water'!$B$4:$B$352,0),MATCH(BD$4,'Mapping water'!$A$4:$U$4,0))*$G123</f>
        <v>0</v>
      </c>
      <c r="BW123" s="22">
        <f>INDEX('Mapping water'!$A$4:$U$352,MATCH($B123,'Mapping water'!$B$4:$B$352,0),MATCH(BE$4,'Mapping water'!$A$4:$U$4,0))*$G123</f>
        <v>0</v>
      </c>
      <c r="BX123" s="22">
        <f>INDEX('Mapping water'!$A$4:$U$352,MATCH($B123,'Mapping water'!$B$4:$B$352,0),MATCH(BF$4,'Mapping water'!$A$4:$U$4,0))*$G123</f>
        <v>0</v>
      </c>
      <c r="BY123" s="22">
        <f>INDEX('Mapping water'!$A$4:$U$352,MATCH($B123,'Mapping water'!$B$4:$B$352,0),MATCH(BG$4,'Mapping water'!$A$4:$U$4,0))*$G123</f>
        <v>0</v>
      </c>
      <c r="BZ123" s="22">
        <f>INDEX('Mapping water'!$A$4:$U$352,MATCH($B123,'Mapping water'!$B$4:$B$352,0),MATCH(BH$4,'Mapping water'!$A$4:$U$4,0))*$G123</f>
        <v>0</v>
      </c>
      <c r="CA123" s="22">
        <f>INDEX('Mapping water'!$A$4:$U$352,MATCH($B123,'Mapping water'!$B$4:$B$352,0),MATCH(BI$4,'Mapping water'!$A$4:$U$4,0))*$G123</f>
        <v>0</v>
      </c>
      <c r="CB123" s="22">
        <f>INDEX('Mapping water'!$A$4:$U$352,MATCH($B123,'Mapping water'!$B$4:$B$352,0),MATCH(BJ$4,'Mapping water'!$A$4:$U$4,0))*$G123</f>
        <v>0</v>
      </c>
      <c r="CC123" s="22">
        <f>INDEX('Mapping water'!$A$4:$U$352,MATCH($B123,'Mapping water'!$B$4:$B$352,0),MATCH(BK$4,'Mapping water'!$A$4:$U$4,0))*$G123</f>
        <v>0</v>
      </c>
      <c r="CD123" s="22">
        <f>INDEX('Mapping water'!$A$4:$U$352,MATCH($B123,'Mapping water'!$B$4:$B$352,0),MATCH(BL$4,'Mapping water'!$A$4:$U$4,0))*$G123</f>
        <v>0</v>
      </c>
      <c r="CE123" s="22">
        <f>INDEX('Mapping water'!$A$4:$U$352,MATCH($B123,'Mapping water'!$B$4:$B$352,0),MATCH(BM$4,'Mapping water'!$A$4:$U$4,0))*$G123</f>
        <v>0</v>
      </c>
      <c r="CF123" s="22">
        <f>INDEX('Mapping water'!$A$4:$U$352,MATCH($B123,'Mapping water'!$B$4:$B$352,0),MATCH(BN$4,'Mapping water'!$A$4:$U$4,0))*$H123</f>
        <v>0</v>
      </c>
      <c r="CG123" s="22">
        <f>INDEX('Mapping water'!$A$4:$U$352,MATCH($B123,'Mapping water'!$B$4:$B$352,0),MATCH(BO$4,'Mapping water'!$A$4:$U$4,0))*$H123</f>
        <v>0</v>
      </c>
      <c r="CH123" s="22">
        <f>INDEX('Mapping water'!$A$4:$U$352,MATCH($B123,'Mapping water'!$B$4:$B$352,0),MATCH(BP$4,'Mapping water'!$A$4:$U$4,0))*$H123</f>
        <v>0</v>
      </c>
      <c r="CI123" s="22">
        <f>INDEX('Mapping water'!$A$4:$U$352,MATCH($B123,'Mapping water'!$B$4:$B$352,0),MATCH(BQ$4,'Mapping water'!$A$4:$U$4,0))*$H123</f>
        <v>0</v>
      </c>
      <c r="CJ123" s="22">
        <f>INDEX('Mapping water'!$A$4:$U$352,MATCH($B123,'Mapping water'!$B$4:$B$352,0),MATCH(BR$4,'Mapping water'!$A$4:$U$4,0))*$H123</f>
        <v>0</v>
      </c>
      <c r="CK123" s="22">
        <f>INDEX('Mapping water'!$A$4:$U$352,MATCH($B123,'Mapping water'!$B$4:$B$352,0),MATCH(BS$4,'Mapping water'!$A$4:$U$4,0))*$H123</f>
        <v>0</v>
      </c>
      <c r="CL123" s="22">
        <f>INDEX('Mapping water'!$A$4:$U$352,MATCH($B123,'Mapping water'!$B$4:$B$352,0),MATCH(BT$4,'Mapping water'!$A$4:$U$4,0))*$H123</f>
        <v>104529</v>
      </c>
      <c r="CM123" s="22">
        <f>INDEX('Mapping water'!$A$4:$U$352,MATCH($B123,'Mapping water'!$B$4:$B$352,0),MATCH(BU$4,'Mapping water'!$A$4:$U$4,0))*$H123</f>
        <v>0</v>
      </c>
      <c r="CN123" s="22">
        <f>INDEX('Mapping water'!$A$4:$U$352,MATCH($B123,'Mapping water'!$B$4:$B$352,0),MATCH(BV$4,'Mapping water'!$A$4:$U$4,0))*$H123</f>
        <v>0</v>
      </c>
      <c r="CO123" s="22">
        <f>INDEX('Mapping water'!$A$4:$U$352,MATCH($B123,'Mapping water'!$B$4:$B$352,0),MATCH(BW$4,'Mapping water'!$A$4:$U$4,0))*$H123</f>
        <v>0</v>
      </c>
      <c r="CP123" s="22">
        <f>INDEX('Mapping water'!$A$4:$U$352,MATCH($B123,'Mapping water'!$B$4:$B$352,0),MATCH(BX$4,'Mapping water'!$A$4:$U$4,0))*$H123</f>
        <v>0</v>
      </c>
      <c r="CQ123" s="22">
        <f>INDEX('Mapping water'!$A$4:$U$352,MATCH($B123,'Mapping water'!$B$4:$B$352,0),MATCH(BY$4,'Mapping water'!$A$4:$U$4,0))*$H123</f>
        <v>0</v>
      </c>
      <c r="CR123" s="22">
        <f>INDEX('Mapping water'!$A$4:$U$352,MATCH($B123,'Mapping water'!$B$4:$B$352,0),MATCH(BZ$4,'Mapping water'!$A$4:$U$4,0))*$H123</f>
        <v>0</v>
      </c>
      <c r="CS123" s="22">
        <f>INDEX('Mapping water'!$A$4:$U$352,MATCH($B123,'Mapping water'!$B$4:$B$352,0),MATCH(CA$4,'Mapping water'!$A$4:$U$4,0))*$H123</f>
        <v>0</v>
      </c>
      <c r="CT123" s="22">
        <f>INDEX('Mapping water'!$A$4:$U$352,MATCH($B123,'Mapping water'!$B$4:$B$352,0),MATCH(CB$4,'Mapping water'!$A$4:$U$4,0))*$H123</f>
        <v>0</v>
      </c>
      <c r="CU123" s="22">
        <f>INDEX('Mapping water'!$A$4:$U$352,MATCH($B123,'Mapping water'!$B$4:$B$352,0),MATCH(CC$4,'Mapping water'!$A$4:$U$4,0))*$H123</f>
        <v>0</v>
      </c>
      <c r="CV123" s="22">
        <f>INDEX('Mapping water'!$A$4:$U$352,MATCH($B123,'Mapping water'!$B$4:$B$352,0),MATCH(CD$4,'Mapping water'!$A$4:$U$4,0))*$H123</f>
        <v>0</v>
      </c>
      <c r="CW123" s="22">
        <f>INDEX('Mapping water'!$A$4:$U$352,MATCH($B123,'Mapping water'!$B$4:$B$352,0),MATCH(CE$4,'Mapping water'!$A$4:$U$4,0))*$H123</f>
        <v>0</v>
      </c>
      <c r="CX123" s="22">
        <f>INDEX('Mapping water'!$A$4:$U$352,MATCH($B123,'Mapping water'!$B$4:$B$352,0),MATCH(CF$4,'Mapping water'!$A$4:$U$4,0))*$I123</f>
        <v>0</v>
      </c>
      <c r="CY123" s="22">
        <f>INDEX('Mapping water'!$A$4:$U$352,MATCH($B123,'Mapping water'!$B$4:$B$352,0),MATCH(CG$4,'Mapping water'!$A$4:$U$4,0))*$I123</f>
        <v>0</v>
      </c>
      <c r="CZ123" s="22">
        <f>INDEX('Mapping water'!$A$4:$U$352,MATCH($B123,'Mapping water'!$B$4:$B$352,0),MATCH(CH$4,'Mapping water'!$A$4:$U$4,0))*$I123</f>
        <v>0</v>
      </c>
      <c r="DA123" s="22">
        <f>INDEX('Mapping water'!$A$4:$U$352,MATCH($B123,'Mapping water'!$B$4:$B$352,0),MATCH(CI$4,'Mapping water'!$A$4:$U$4,0))*$I123</f>
        <v>0</v>
      </c>
      <c r="DB123" s="22">
        <f>INDEX('Mapping water'!$A$4:$U$352,MATCH($B123,'Mapping water'!$B$4:$B$352,0),MATCH(CJ$4,'Mapping water'!$A$4:$U$4,0))*$I123</f>
        <v>0</v>
      </c>
      <c r="DC123" s="22">
        <f>INDEX('Mapping water'!$A$4:$U$352,MATCH($B123,'Mapping water'!$B$4:$B$352,0),MATCH(CK$4,'Mapping water'!$A$4:$U$4,0))*$I123</f>
        <v>0</v>
      </c>
      <c r="DD123" s="22">
        <f>INDEX('Mapping water'!$A$4:$U$352,MATCH($B123,'Mapping water'!$B$4:$B$352,0),MATCH(CL$4,'Mapping water'!$A$4:$U$4,0))*$I123</f>
        <v>105770</v>
      </c>
      <c r="DE123" s="22">
        <f>INDEX('Mapping water'!$A$4:$U$352,MATCH($B123,'Mapping water'!$B$4:$B$352,0),MATCH(CM$4,'Mapping water'!$A$4:$U$4,0))*$I123</f>
        <v>0</v>
      </c>
      <c r="DF123" s="22">
        <f>INDEX('Mapping water'!$A$4:$U$352,MATCH($B123,'Mapping water'!$B$4:$B$352,0),MATCH(CN$4,'Mapping water'!$A$4:$U$4,0))*$I123</f>
        <v>0</v>
      </c>
      <c r="DG123" s="22">
        <f>INDEX('Mapping water'!$A$4:$U$352,MATCH($B123,'Mapping water'!$B$4:$B$352,0),MATCH(CO$4,'Mapping water'!$A$4:$U$4,0))*$I123</f>
        <v>0</v>
      </c>
      <c r="DH123" s="22">
        <f>INDEX('Mapping water'!$A$4:$U$352,MATCH($B123,'Mapping water'!$B$4:$B$352,0),MATCH(CP$4,'Mapping water'!$A$4:$U$4,0))*$I123</f>
        <v>0</v>
      </c>
      <c r="DI123" s="22">
        <f>INDEX('Mapping water'!$A$4:$U$352,MATCH($B123,'Mapping water'!$B$4:$B$352,0),MATCH(CQ$4,'Mapping water'!$A$4:$U$4,0))*$I123</f>
        <v>0</v>
      </c>
      <c r="DJ123" s="22">
        <f>INDEX('Mapping water'!$A$4:$U$352,MATCH($B123,'Mapping water'!$B$4:$B$352,0),MATCH(CR$4,'Mapping water'!$A$4:$U$4,0))*$I123</f>
        <v>0</v>
      </c>
      <c r="DK123" s="22">
        <f>INDEX('Mapping water'!$A$4:$U$352,MATCH($B123,'Mapping water'!$B$4:$B$352,0),MATCH(CS$4,'Mapping water'!$A$4:$U$4,0))*$I123</f>
        <v>0</v>
      </c>
      <c r="DL123" s="22">
        <f>INDEX('Mapping water'!$A$4:$U$352,MATCH($B123,'Mapping water'!$B$4:$B$352,0),MATCH(CT$4,'Mapping water'!$A$4:$U$4,0))*$I123</f>
        <v>0</v>
      </c>
      <c r="DM123" s="22">
        <f>INDEX('Mapping water'!$A$4:$U$352,MATCH($B123,'Mapping water'!$B$4:$B$352,0),MATCH(CU$4,'Mapping water'!$A$4:$U$4,0))*$I123</f>
        <v>0</v>
      </c>
      <c r="DN123" s="22">
        <f>INDEX('Mapping water'!$A$4:$U$352,MATCH($B123,'Mapping water'!$B$4:$B$352,0),MATCH(CV$4,'Mapping water'!$A$4:$U$4,0))*$I123</f>
        <v>0</v>
      </c>
      <c r="DO123" s="22">
        <f>INDEX('Mapping water'!$A$4:$U$352,MATCH($B123,'Mapping water'!$B$4:$B$352,0),MATCH(CW$4,'Mapping water'!$A$4:$U$4,0))*$I123</f>
        <v>0</v>
      </c>
      <c r="DP123" s="22">
        <f>INDEX('Mapping water'!$A$4:$U$352,MATCH($B123,'Mapping water'!$B$4:$B$352,0),MATCH(CX$4,'Mapping water'!$A$4:$U$4,0))*$J123</f>
        <v>0</v>
      </c>
      <c r="DQ123" s="22">
        <f>INDEX('Mapping water'!$A$4:$U$352,MATCH($B123,'Mapping water'!$B$4:$B$352,0),MATCH(CY$4,'Mapping water'!$A$4:$U$4,0))*$J123</f>
        <v>0</v>
      </c>
      <c r="DR123" s="22">
        <f>INDEX('Mapping water'!$A$4:$U$352,MATCH($B123,'Mapping water'!$B$4:$B$352,0),MATCH(CZ$4,'Mapping water'!$A$4:$U$4,0))*$J123</f>
        <v>0</v>
      </c>
      <c r="DS123" s="22">
        <f>INDEX('Mapping water'!$A$4:$U$352,MATCH($B123,'Mapping water'!$B$4:$B$352,0),MATCH(DA$4,'Mapping water'!$A$4:$U$4,0))*$J123</f>
        <v>0</v>
      </c>
      <c r="DT123" s="22">
        <f>INDEX('Mapping water'!$A$4:$U$352,MATCH($B123,'Mapping water'!$B$4:$B$352,0),MATCH(DB$4,'Mapping water'!$A$4:$U$4,0))*$J123</f>
        <v>0</v>
      </c>
      <c r="DU123" s="22">
        <f>INDEX('Mapping water'!$A$4:$U$352,MATCH($B123,'Mapping water'!$B$4:$B$352,0),MATCH(DC$4,'Mapping water'!$A$4:$U$4,0))*$J123</f>
        <v>0</v>
      </c>
      <c r="DV123" s="22">
        <f>INDEX('Mapping water'!$A$4:$U$352,MATCH($B123,'Mapping water'!$B$4:$B$352,0),MATCH(DD$4,'Mapping water'!$A$4:$U$4,0))*$J123</f>
        <v>107006</v>
      </c>
      <c r="DW123" s="22">
        <f>INDEX('Mapping water'!$A$4:$U$352,MATCH($B123,'Mapping water'!$B$4:$B$352,0),MATCH(DE$4,'Mapping water'!$A$4:$U$4,0))*$J123</f>
        <v>0</v>
      </c>
      <c r="DX123" s="22">
        <f>INDEX('Mapping water'!$A$4:$U$352,MATCH($B123,'Mapping water'!$B$4:$B$352,0),MATCH(DF$4,'Mapping water'!$A$4:$U$4,0))*$J123</f>
        <v>0</v>
      </c>
      <c r="DY123" s="22">
        <f>INDEX('Mapping water'!$A$4:$U$352,MATCH($B123,'Mapping water'!$B$4:$B$352,0),MATCH(DG$4,'Mapping water'!$A$4:$U$4,0))*$J123</f>
        <v>0</v>
      </c>
      <c r="DZ123" s="22">
        <f>INDEX('Mapping water'!$A$4:$U$352,MATCH($B123,'Mapping water'!$B$4:$B$352,0),MATCH(DH$4,'Mapping water'!$A$4:$U$4,0))*$J123</f>
        <v>0</v>
      </c>
      <c r="EA123" s="22">
        <f>INDEX('Mapping water'!$A$4:$U$352,MATCH($B123,'Mapping water'!$B$4:$B$352,0),MATCH(DI$4,'Mapping water'!$A$4:$U$4,0))*$J123</f>
        <v>0</v>
      </c>
      <c r="EB123" s="22">
        <f>INDEX('Mapping water'!$A$4:$U$352,MATCH($B123,'Mapping water'!$B$4:$B$352,0),MATCH(DJ$4,'Mapping water'!$A$4:$U$4,0))*$J123</f>
        <v>0</v>
      </c>
      <c r="EC123" s="22">
        <f>INDEX('Mapping water'!$A$4:$U$352,MATCH($B123,'Mapping water'!$B$4:$B$352,0),MATCH(DK$4,'Mapping water'!$A$4:$U$4,0))*$J123</f>
        <v>0</v>
      </c>
      <c r="ED123" s="22">
        <f>INDEX('Mapping water'!$A$4:$U$352,MATCH($B123,'Mapping water'!$B$4:$B$352,0),MATCH(DL$4,'Mapping water'!$A$4:$U$4,0))*$J123</f>
        <v>0</v>
      </c>
      <c r="EE123" s="22">
        <f>INDEX('Mapping water'!$A$4:$U$352,MATCH($B123,'Mapping water'!$B$4:$B$352,0),MATCH(DM$4,'Mapping water'!$A$4:$U$4,0))*$J123</f>
        <v>0</v>
      </c>
      <c r="EF123" s="22">
        <f>INDEX('Mapping water'!$A$4:$U$352,MATCH($B123,'Mapping water'!$B$4:$B$352,0),MATCH(DN$4,'Mapping water'!$A$4:$U$4,0))*$J123</f>
        <v>0</v>
      </c>
      <c r="EG123" s="22">
        <f>INDEX('Mapping water'!$A$4:$U$352,MATCH($B123,'Mapping water'!$B$4:$B$352,0),MATCH(DO$4,'Mapping water'!$A$4:$U$4,0))*$J123</f>
        <v>0</v>
      </c>
      <c r="EH123" s="22">
        <f>INDEX('Mapping water'!$A$4:$U$352,MATCH($B123,'Mapping water'!$B$4:$B$352,0),MATCH(DP$4,'Mapping water'!$A$4:$U$4,0))*$K123</f>
        <v>0</v>
      </c>
      <c r="EI123" s="22">
        <f>INDEX('Mapping water'!$A$4:$U$352,MATCH($B123,'Mapping water'!$B$4:$B$352,0),MATCH(DQ$4,'Mapping water'!$A$4:$U$4,0))*$K123</f>
        <v>0</v>
      </c>
      <c r="EJ123" s="22">
        <f>INDEX('Mapping water'!$A$4:$U$352,MATCH($B123,'Mapping water'!$B$4:$B$352,0),MATCH(DR$4,'Mapping water'!$A$4:$U$4,0))*$K123</f>
        <v>0</v>
      </c>
      <c r="EK123" s="22">
        <f>INDEX('Mapping water'!$A$4:$U$352,MATCH($B123,'Mapping water'!$B$4:$B$352,0),MATCH(DS$4,'Mapping water'!$A$4:$U$4,0))*$K123</f>
        <v>0</v>
      </c>
      <c r="EL123" s="22">
        <f>INDEX('Mapping water'!$A$4:$U$352,MATCH($B123,'Mapping water'!$B$4:$B$352,0),MATCH(DT$4,'Mapping water'!$A$4:$U$4,0))*$K123</f>
        <v>0</v>
      </c>
      <c r="EM123" s="22">
        <f>INDEX('Mapping water'!$A$4:$U$352,MATCH($B123,'Mapping water'!$B$4:$B$352,0),MATCH(DU$4,'Mapping water'!$A$4:$U$4,0))*$K123</f>
        <v>0</v>
      </c>
      <c r="EN123" s="22">
        <f>INDEX('Mapping water'!$A$4:$U$352,MATCH($B123,'Mapping water'!$B$4:$B$352,0),MATCH(DV$4,'Mapping water'!$A$4:$U$4,0))*$K123</f>
        <v>108168</v>
      </c>
      <c r="EO123" s="22">
        <f>INDEX('Mapping water'!$A$4:$U$352,MATCH($B123,'Mapping water'!$B$4:$B$352,0),MATCH(DW$4,'Mapping water'!$A$4:$U$4,0))*$K123</f>
        <v>0</v>
      </c>
      <c r="EP123" s="22">
        <f>INDEX('Mapping water'!$A$4:$U$352,MATCH($B123,'Mapping water'!$B$4:$B$352,0),MATCH(DX$4,'Mapping water'!$A$4:$U$4,0))*$K123</f>
        <v>0</v>
      </c>
      <c r="EQ123" s="22">
        <f>INDEX('Mapping water'!$A$4:$U$352,MATCH($B123,'Mapping water'!$B$4:$B$352,0),MATCH(DY$4,'Mapping water'!$A$4:$U$4,0))*$K123</f>
        <v>0</v>
      </c>
      <c r="ER123" s="22">
        <f>INDEX('Mapping water'!$A$4:$U$352,MATCH($B123,'Mapping water'!$B$4:$B$352,0),MATCH(DZ$4,'Mapping water'!$A$4:$U$4,0))*$K123</f>
        <v>0</v>
      </c>
      <c r="ES123" s="22">
        <f>INDEX('Mapping water'!$A$4:$U$352,MATCH($B123,'Mapping water'!$B$4:$B$352,0),MATCH(EA$4,'Mapping water'!$A$4:$U$4,0))*$K123</f>
        <v>0</v>
      </c>
      <c r="ET123" s="22">
        <f>INDEX('Mapping water'!$A$4:$U$352,MATCH($B123,'Mapping water'!$B$4:$B$352,0),MATCH(EB$4,'Mapping water'!$A$4:$U$4,0))*$K123</f>
        <v>0</v>
      </c>
      <c r="EU123" s="22">
        <f>INDEX('Mapping water'!$A$4:$U$352,MATCH($B123,'Mapping water'!$B$4:$B$352,0),MATCH(EC$4,'Mapping water'!$A$4:$U$4,0))*$K123</f>
        <v>0</v>
      </c>
      <c r="EV123" s="22">
        <f>INDEX('Mapping water'!$A$4:$U$352,MATCH($B123,'Mapping water'!$B$4:$B$352,0),MATCH(ED$4,'Mapping water'!$A$4:$U$4,0))*$K123</f>
        <v>0</v>
      </c>
      <c r="EW123" s="22">
        <f>INDEX('Mapping water'!$A$4:$U$352,MATCH($B123,'Mapping water'!$B$4:$B$352,0),MATCH(EE$4,'Mapping water'!$A$4:$U$4,0))*$K123</f>
        <v>0</v>
      </c>
      <c r="EX123" s="22">
        <f>INDEX('Mapping water'!$A$4:$U$352,MATCH($B123,'Mapping water'!$B$4:$B$352,0),MATCH(EF$4,'Mapping water'!$A$4:$U$4,0))*$K123</f>
        <v>0</v>
      </c>
      <c r="EY123" s="22">
        <f>INDEX('Mapping water'!$A$4:$U$352,MATCH($B123,'Mapping water'!$B$4:$B$352,0),MATCH(EG$4,'Mapping water'!$A$4:$U$4,0))*$K123</f>
        <v>0</v>
      </c>
    </row>
    <row r="124" spans="1:155" x14ac:dyDescent="0.2">
      <c r="A124" s="21" t="s">
        <v>525</v>
      </c>
      <c r="B124" s="21" t="s">
        <v>526</v>
      </c>
      <c r="C124" s="21" t="s">
        <v>24</v>
      </c>
      <c r="D124" s="22">
        <f>INDEX('Households England'!S$5:S$374,MATCH('Mapping HH to population water'!$B124,'Households England'!$B$5:$B$374,0))*1000</f>
        <v>133707</v>
      </c>
      <c r="E124" s="22">
        <f>INDEX('Households England'!T$5:T$374,MATCH('Mapping HH to population water'!$B124,'Households England'!$B$5:$B$374,0))*1000</f>
        <v>134136</v>
      </c>
      <c r="F124" s="22">
        <f>INDEX('Households England'!U$5:U$374,MATCH('Mapping HH to population water'!$B124,'Households England'!$B$5:$B$374,0))*1000</f>
        <v>134575</v>
      </c>
      <c r="G124" s="22">
        <f>INDEX('Households England'!V$5:V$374,MATCH('Mapping HH to population water'!$B124,'Households England'!$B$5:$B$374,0))*1000</f>
        <v>134924</v>
      </c>
      <c r="H124" s="22">
        <f>INDEX('Households England'!W$5:W$374,MATCH('Mapping HH to population water'!$B124,'Households England'!$B$5:$B$374,0))*1000</f>
        <v>135204</v>
      </c>
      <c r="I124" s="22">
        <f>INDEX('Households England'!X$5:X$374,MATCH('Mapping HH to population water'!$B124,'Households England'!$B$5:$B$374,0))*1000</f>
        <v>136063</v>
      </c>
      <c r="J124" s="22">
        <f>INDEX('Households England'!Y$5:Y$374,MATCH('Mapping HH to population water'!$B124,'Households England'!$B$5:$B$374,0))*1000</f>
        <v>136878</v>
      </c>
      <c r="K124" s="22">
        <f>INDEX('Households England'!Z$5:Z$374,MATCH('Mapping HH to population water'!$B124,'Households England'!$B$5:$B$374,0))*1000</f>
        <v>137658</v>
      </c>
      <c r="L124" s="22">
        <f>INDEX('Mapping water'!$A$4:$U$352,MATCH($B124,'Mapping water'!$B$4:$B$352,0),MATCH(L$4,'Mapping water'!$A$4:$U$4,0))*$D124</f>
        <v>0</v>
      </c>
      <c r="M124" s="22">
        <f>INDEX('Mapping water'!$A$4:$U$352,MATCH($B124,'Mapping water'!$B$4:$B$352,0),MATCH(M$4,'Mapping water'!$A$4:$U$4,0))*$D124</f>
        <v>0</v>
      </c>
      <c r="N124" s="22">
        <f>INDEX('Mapping water'!$A$4:$U$352,MATCH($B124,'Mapping water'!$B$4:$B$352,0),MATCH(N$4,'Mapping water'!$A$4:$U$4,0))*$D124</f>
        <v>0</v>
      </c>
      <c r="O124" s="22">
        <f>INDEX('Mapping water'!$A$4:$U$352,MATCH($B124,'Mapping water'!$B$4:$B$352,0),MATCH(O$4,'Mapping water'!$A$4:$U$4,0))*$D124</f>
        <v>0</v>
      </c>
      <c r="P124" s="22">
        <f>INDEX('Mapping water'!$A$4:$U$352,MATCH($B124,'Mapping water'!$B$4:$B$352,0),MATCH(P$4,'Mapping water'!$A$4:$U$4,0))*$D124</f>
        <v>0</v>
      </c>
      <c r="Q124" s="22">
        <f>INDEX('Mapping water'!$A$4:$U$352,MATCH($B124,'Mapping water'!$B$4:$B$352,0),MATCH(Q$4,'Mapping water'!$A$4:$U$4,0))*$D124</f>
        <v>0</v>
      </c>
      <c r="R124" s="22">
        <f>INDEX('Mapping water'!$A$4:$U$352,MATCH($B124,'Mapping water'!$B$4:$B$352,0),MATCH(R$4,'Mapping water'!$A$4:$U$4,0))*$D124</f>
        <v>133707</v>
      </c>
      <c r="S124" s="22">
        <f>INDEX('Mapping water'!$A$4:$U$352,MATCH($B124,'Mapping water'!$B$4:$B$352,0),MATCH(S$4,'Mapping water'!$A$4:$U$4,0))*$D124</f>
        <v>0</v>
      </c>
      <c r="T124" s="22">
        <f>INDEX('Mapping water'!$A$4:$U$352,MATCH($B124,'Mapping water'!$B$4:$B$352,0),MATCH(T$4,'Mapping water'!$A$4:$U$4,0))*$D124</f>
        <v>0</v>
      </c>
      <c r="U124" s="22">
        <f>INDEX('Mapping water'!$A$4:$U$352,MATCH($B124,'Mapping water'!$B$4:$B$352,0),MATCH(U$4,'Mapping water'!$A$4:$U$4,0))*$D124</f>
        <v>0</v>
      </c>
      <c r="V124" s="22">
        <f>INDEX('Mapping water'!$A$4:$U$352,MATCH($B124,'Mapping water'!$B$4:$B$352,0),MATCH(V$4,'Mapping water'!$A$4:$U$4,0))*$D124</f>
        <v>0</v>
      </c>
      <c r="W124" s="22">
        <f>INDEX('Mapping water'!$A$4:$U$352,MATCH($B124,'Mapping water'!$B$4:$B$352,0),MATCH(W$4,'Mapping water'!$A$4:$U$4,0))*$D124</f>
        <v>0</v>
      </c>
      <c r="X124" s="22">
        <f>INDEX('Mapping water'!$A$4:$U$352,MATCH($B124,'Mapping water'!$B$4:$B$352,0),MATCH(X$4,'Mapping water'!$A$4:$U$4,0))*$D124</f>
        <v>0</v>
      </c>
      <c r="Y124" s="22">
        <f>INDEX('Mapping water'!$A$4:$U$352,MATCH($B124,'Mapping water'!$B$4:$B$352,0),MATCH(Y$4,'Mapping water'!$A$4:$U$4,0))*$D124</f>
        <v>0</v>
      </c>
      <c r="Z124" s="22">
        <f>INDEX('Mapping water'!$A$4:$U$352,MATCH($B124,'Mapping water'!$B$4:$B$352,0),MATCH(Z$4,'Mapping water'!$A$4:$U$4,0))*$D124</f>
        <v>0</v>
      </c>
      <c r="AA124" s="22">
        <f>INDEX('Mapping water'!$A$4:$U$352,MATCH($B124,'Mapping water'!$B$4:$B$352,0),MATCH(AA$4,'Mapping water'!$A$4:$U$4,0))*$D124</f>
        <v>0</v>
      </c>
      <c r="AB124" s="22">
        <f>INDEX('Mapping water'!$A$4:$U$352,MATCH($B124,'Mapping water'!$B$4:$B$352,0),MATCH(AB$4,'Mapping water'!$A$4:$U$4,0))*$D124</f>
        <v>0</v>
      </c>
      <c r="AC124" s="22">
        <f>INDEX('Mapping water'!$A$4:$U$352,MATCH($B124,'Mapping water'!$B$4:$B$352,0),MATCH(AC$4,'Mapping water'!$A$4:$U$4,0))*$D124</f>
        <v>0</v>
      </c>
      <c r="AD124" s="22">
        <f>INDEX('Mapping water'!$A$4:$U$352,MATCH($B124,'Mapping water'!$B$4:$B$352,0),MATCH(AD$4,'Mapping water'!$A$4:$U$4,0))*$E124</f>
        <v>0</v>
      </c>
      <c r="AE124" s="22">
        <f>INDEX('Mapping water'!$A$4:$U$352,MATCH($B124,'Mapping water'!$B$4:$B$352,0),MATCH(AE$4,'Mapping water'!$A$4:$U$4,0))*$E124</f>
        <v>0</v>
      </c>
      <c r="AF124" s="22">
        <f>INDEX('Mapping water'!$A$4:$U$352,MATCH($B124,'Mapping water'!$B$4:$B$352,0),MATCH(AF$4,'Mapping water'!$A$4:$U$4,0))*$E124</f>
        <v>0</v>
      </c>
      <c r="AG124" s="22">
        <f>INDEX('Mapping water'!$A$4:$U$352,MATCH($B124,'Mapping water'!$B$4:$B$352,0),MATCH(AG$4,'Mapping water'!$A$4:$U$4,0))*$E124</f>
        <v>0</v>
      </c>
      <c r="AH124" s="22">
        <f>INDEX('Mapping water'!$A$4:$U$352,MATCH($B124,'Mapping water'!$B$4:$B$352,0),MATCH(AH$4,'Mapping water'!$A$4:$U$4,0))*$E124</f>
        <v>0</v>
      </c>
      <c r="AI124" s="22">
        <f>INDEX('Mapping water'!$A$4:$U$352,MATCH($B124,'Mapping water'!$B$4:$B$352,0),MATCH(AI$4,'Mapping water'!$A$4:$U$4,0))*$E124</f>
        <v>0</v>
      </c>
      <c r="AJ124" s="22">
        <f>INDEX('Mapping water'!$A$4:$U$352,MATCH($B124,'Mapping water'!$B$4:$B$352,0),MATCH(AJ$4,'Mapping water'!$A$4:$U$4,0))*$E124</f>
        <v>134136</v>
      </c>
      <c r="AK124" s="22">
        <f>INDEX('Mapping water'!$A$4:$U$352,MATCH($B124,'Mapping water'!$B$4:$B$352,0),MATCH(AK$4,'Mapping water'!$A$4:$U$4,0))*$E124</f>
        <v>0</v>
      </c>
      <c r="AL124" s="22">
        <f>INDEX('Mapping water'!$A$4:$U$352,MATCH($B124,'Mapping water'!$B$4:$B$352,0),MATCH(AL$4,'Mapping water'!$A$4:$U$4,0))*$E124</f>
        <v>0</v>
      </c>
      <c r="AM124" s="22">
        <f>INDEX('Mapping water'!$A$4:$U$352,MATCH($B124,'Mapping water'!$B$4:$B$352,0),MATCH(AM$4,'Mapping water'!$A$4:$U$4,0))*$E124</f>
        <v>0</v>
      </c>
      <c r="AN124" s="22">
        <f>INDEX('Mapping water'!$A$4:$U$352,MATCH($B124,'Mapping water'!$B$4:$B$352,0),MATCH(AN$4,'Mapping water'!$A$4:$U$4,0))*$E124</f>
        <v>0</v>
      </c>
      <c r="AO124" s="22">
        <f>INDEX('Mapping water'!$A$4:$U$352,MATCH($B124,'Mapping water'!$B$4:$B$352,0),MATCH(AO$4,'Mapping water'!$A$4:$U$4,0))*$E124</f>
        <v>0</v>
      </c>
      <c r="AP124" s="22">
        <f>INDEX('Mapping water'!$A$4:$U$352,MATCH($B124,'Mapping water'!$B$4:$B$352,0),MATCH(AP$4,'Mapping water'!$A$4:$U$4,0))*$E124</f>
        <v>0</v>
      </c>
      <c r="AQ124" s="22">
        <f>INDEX('Mapping water'!$A$4:$U$352,MATCH($B124,'Mapping water'!$B$4:$B$352,0),MATCH(AQ$4,'Mapping water'!$A$4:$U$4,0))*$E124</f>
        <v>0</v>
      </c>
      <c r="AR124" s="22">
        <f>INDEX('Mapping water'!$A$4:$U$352,MATCH($B124,'Mapping water'!$B$4:$B$352,0),MATCH(AR$4,'Mapping water'!$A$4:$U$4,0))*$E124</f>
        <v>0</v>
      </c>
      <c r="AS124" s="22">
        <f>INDEX('Mapping water'!$A$4:$U$352,MATCH($B124,'Mapping water'!$B$4:$B$352,0),MATCH(AS$4,'Mapping water'!$A$4:$U$4,0))*$E124</f>
        <v>0</v>
      </c>
      <c r="AT124" s="22">
        <f>INDEX('Mapping water'!$A$4:$U$352,MATCH($B124,'Mapping water'!$B$4:$B$352,0),MATCH(AT$4,'Mapping water'!$A$4:$U$4,0))*$E124</f>
        <v>0</v>
      </c>
      <c r="AU124" s="22">
        <f>INDEX('Mapping water'!$A$4:$U$352,MATCH($B124,'Mapping water'!$B$4:$B$352,0),MATCH(AU$4,'Mapping water'!$A$4:$U$4,0))*$E124</f>
        <v>0</v>
      </c>
      <c r="AV124" s="22">
        <f>INDEX('Mapping water'!$A$4:$U$352,MATCH($B124,'Mapping water'!$B$4:$B$352,0),MATCH(AD$4,'Mapping water'!$A$4:$U$4,0))*$F124</f>
        <v>0</v>
      </c>
      <c r="AW124" s="22">
        <f>INDEX('Mapping water'!$A$4:$U$352,MATCH($B124,'Mapping water'!$B$4:$B$352,0),MATCH(AE$4,'Mapping water'!$A$4:$U$4,0))*$F124</f>
        <v>0</v>
      </c>
      <c r="AX124" s="22">
        <f>INDEX('Mapping water'!$A$4:$U$352,MATCH($B124,'Mapping water'!$B$4:$B$352,0),MATCH(AF$4,'Mapping water'!$A$4:$U$4,0))*$F124</f>
        <v>0</v>
      </c>
      <c r="AY124" s="22">
        <f>INDEX('Mapping water'!$A$4:$U$352,MATCH($B124,'Mapping water'!$B$4:$B$352,0),MATCH(AG$4,'Mapping water'!$A$4:$U$4,0))*$F124</f>
        <v>0</v>
      </c>
      <c r="AZ124" s="22">
        <f>INDEX('Mapping water'!$A$4:$U$352,MATCH($B124,'Mapping water'!$B$4:$B$352,0),MATCH(AH$4,'Mapping water'!$A$4:$U$4,0))*$F124</f>
        <v>0</v>
      </c>
      <c r="BA124" s="22">
        <f>INDEX('Mapping water'!$A$4:$U$352,MATCH($B124,'Mapping water'!$B$4:$B$352,0),MATCH(AI$4,'Mapping water'!$A$4:$U$4,0))*$F124</f>
        <v>0</v>
      </c>
      <c r="BB124" s="22">
        <f>INDEX('Mapping water'!$A$4:$U$352,MATCH($B124,'Mapping water'!$B$4:$B$352,0),MATCH(AJ$4,'Mapping water'!$A$4:$U$4,0))*$F124</f>
        <v>134575</v>
      </c>
      <c r="BC124" s="22">
        <f>INDEX('Mapping water'!$A$4:$U$352,MATCH($B124,'Mapping water'!$B$4:$B$352,0),MATCH(AK$4,'Mapping water'!$A$4:$U$4,0))*$F124</f>
        <v>0</v>
      </c>
      <c r="BD124" s="22">
        <f>INDEX('Mapping water'!$A$4:$U$352,MATCH($B124,'Mapping water'!$B$4:$B$352,0),MATCH(AL$4,'Mapping water'!$A$4:$U$4,0))*$F124</f>
        <v>0</v>
      </c>
      <c r="BE124" s="22">
        <f>INDEX('Mapping water'!$A$4:$U$352,MATCH($B124,'Mapping water'!$B$4:$B$352,0),MATCH(AM$4,'Mapping water'!$A$4:$U$4,0))*$F124</f>
        <v>0</v>
      </c>
      <c r="BF124" s="22">
        <f>INDEX('Mapping water'!$A$4:$U$352,MATCH($B124,'Mapping water'!$B$4:$B$352,0),MATCH(AN$4,'Mapping water'!$A$4:$U$4,0))*$F124</f>
        <v>0</v>
      </c>
      <c r="BG124" s="22">
        <f>INDEX('Mapping water'!$A$4:$U$352,MATCH($B124,'Mapping water'!$B$4:$B$352,0),MATCH(AO$4,'Mapping water'!$A$4:$U$4,0))*$F124</f>
        <v>0</v>
      </c>
      <c r="BH124" s="22">
        <f>INDEX('Mapping water'!$A$4:$U$352,MATCH($B124,'Mapping water'!$B$4:$B$352,0),MATCH(AP$4,'Mapping water'!$A$4:$U$4,0))*$F124</f>
        <v>0</v>
      </c>
      <c r="BI124" s="22">
        <f>INDEX('Mapping water'!$A$4:$U$352,MATCH($B124,'Mapping water'!$B$4:$B$352,0),MATCH(AQ$4,'Mapping water'!$A$4:$U$4,0))*$F124</f>
        <v>0</v>
      </c>
      <c r="BJ124" s="22">
        <f>INDEX('Mapping water'!$A$4:$U$352,MATCH($B124,'Mapping water'!$B$4:$B$352,0),MATCH(AR$4,'Mapping water'!$A$4:$U$4,0))*$F124</f>
        <v>0</v>
      </c>
      <c r="BK124" s="22">
        <f>INDEX('Mapping water'!$A$4:$U$352,MATCH($B124,'Mapping water'!$B$4:$B$352,0),MATCH(AS$4,'Mapping water'!$A$4:$U$4,0))*$F124</f>
        <v>0</v>
      </c>
      <c r="BL124" s="22">
        <f>INDEX('Mapping water'!$A$4:$U$352,MATCH($B124,'Mapping water'!$B$4:$B$352,0),MATCH(AT$4,'Mapping water'!$A$4:$U$4,0))*$F124</f>
        <v>0</v>
      </c>
      <c r="BM124" s="22">
        <f>INDEX('Mapping water'!$A$4:$U$352,MATCH($B124,'Mapping water'!$B$4:$B$352,0),MATCH(AU$4,'Mapping water'!$A$4:$U$4,0))*$F124</f>
        <v>0</v>
      </c>
      <c r="BN124" s="22">
        <f>INDEX('Mapping water'!$A$4:$U$352,MATCH($B124,'Mapping water'!$B$4:$B$352,0),MATCH(AV$4,'Mapping water'!$A$4:$U$4,0))*$G124</f>
        <v>0</v>
      </c>
      <c r="BO124" s="22">
        <f>INDEX('Mapping water'!$A$4:$U$352,MATCH($B124,'Mapping water'!$B$4:$B$352,0),MATCH(AW$4,'Mapping water'!$A$4:$U$4,0))*$G124</f>
        <v>0</v>
      </c>
      <c r="BP124" s="22">
        <f>INDEX('Mapping water'!$A$4:$U$352,MATCH($B124,'Mapping water'!$B$4:$B$352,0),MATCH(AX$4,'Mapping water'!$A$4:$U$4,0))*$G124</f>
        <v>0</v>
      </c>
      <c r="BQ124" s="22">
        <f>INDEX('Mapping water'!$A$4:$U$352,MATCH($B124,'Mapping water'!$B$4:$B$352,0),MATCH(AY$4,'Mapping water'!$A$4:$U$4,0))*$G124</f>
        <v>0</v>
      </c>
      <c r="BR124" s="22">
        <f>INDEX('Mapping water'!$A$4:$U$352,MATCH($B124,'Mapping water'!$B$4:$B$352,0),MATCH(AZ$4,'Mapping water'!$A$4:$U$4,0))*$G124</f>
        <v>0</v>
      </c>
      <c r="BS124" s="22">
        <f>INDEX('Mapping water'!$A$4:$U$352,MATCH($B124,'Mapping water'!$B$4:$B$352,0),MATCH(BA$4,'Mapping water'!$A$4:$U$4,0))*$G124</f>
        <v>0</v>
      </c>
      <c r="BT124" s="22">
        <f>INDEX('Mapping water'!$A$4:$U$352,MATCH($B124,'Mapping water'!$B$4:$B$352,0),MATCH(BB$4,'Mapping water'!$A$4:$U$4,0))*$G124</f>
        <v>134924</v>
      </c>
      <c r="BU124" s="22">
        <f>INDEX('Mapping water'!$A$4:$U$352,MATCH($B124,'Mapping water'!$B$4:$B$352,0),MATCH(BC$4,'Mapping water'!$A$4:$U$4,0))*$G124</f>
        <v>0</v>
      </c>
      <c r="BV124" s="22">
        <f>INDEX('Mapping water'!$A$4:$U$352,MATCH($B124,'Mapping water'!$B$4:$B$352,0),MATCH(BD$4,'Mapping water'!$A$4:$U$4,0))*$G124</f>
        <v>0</v>
      </c>
      <c r="BW124" s="22">
        <f>INDEX('Mapping water'!$A$4:$U$352,MATCH($B124,'Mapping water'!$B$4:$B$352,0),MATCH(BE$4,'Mapping water'!$A$4:$U$4,0))*$G124</f>
        <v>0</v>
      </c>
      <c r="BX124" s="22">
        <f>INDEX('Mapping water'!$A$4:$U$352,MATCH($B124,'Mapping water'!$B$4:$B$352,0),MATCH(BF$4,'Mapping water'!$A$4:$U$4,0))*$G124</f>
        <v>0</v>
      </c>
      <c r="BY124" s="22">
        <f>INDEX('Mapping water'!$A$4:$U$352,MATCH($B124,'Mapping water'!$B$4:$B$352,0),MATCH(BG$4,'Mapping water'!$A$4:$U$4,0))*$G124</f>
        <v>0</v>
      </c>
      <c r="BZ124" s="22">
        <f>INDEX('Mapping water'!$A$4:$U$352,MATCH($B124,'Mapping water'!$B$4:$B$352,0),MATCH(BH$4,'Mapping water'!$A$4:$U$4,0))*$G124</f>
        <v>0</v>
      </c>
      <c r="CA124" s="22">
        <f>INDEX('Mapping water'!$A$4:$U$352,MATCH($B124,'Mapping water'!$B$4:$B$352,0),MATCH(BI$4,'Mapping water'!$A$4:$U$4,0))*$G124</f>
        <v>0</v>
      </c>
      <c r="CB124" s="22">
        <f>INDEX('Mapping water'!$A$4:$U$352,MATCH($B124,'Mapping water'!$B$4:$B$352,0),MATCH(BJ$4,'Mapping water'!$A$4:$U$4,0))*$G124</f>
        <v>0</v>
      </c>
      <c r="CC124" s="22">
        <f>INDEX('Mapping water'!$A$4:$U$352,MATCH($B124,'Mapping water'!$B$4:$B$352,0),MATCH(BK$4,'Mapping water'!$A$4:$U$4,0))*$G124</f>
        <v>0</v>
      </c>
      <c r="CD124" s="22">
        <f>INDEX('Mapping water'!$A$4:$U$352,MATCH($B124,'Mapping water'!$B$4:$B$352,0),MATCH(BL$4,'Mapping water'!$A$4:$U$4,0))*$G124</f>
        <v>0</v>
      </c>
      <c r="CE124" s="22">
        <f>INDEX('Mapping water'!$A$4:$U$352,MATCH($B124,'Mapping water'!$B$4:$B$352,0),MATCH(BM$4,'Mapping water'!$A$4:$U$4,0))*$G124</f>
        <v>0</v>
      </c>
      <c r="CF124" s="22">
        <f>INDEX('Mapping water'!$A$4:$U$352,MATCH($B124,'Mapping water'!$B$4:$B$352,0),MATCH(BN$4,'Mapping water'!$A$4:$U$4,0))*$H124</f>
        <v>0</v>
      </c>
      <c r="CG124" s="22">
        <f>INDEX('Mapping water'!$A$4:$U$352,MATCH($B124,'Mapping water'!$B$4:$B$352,0),MATCH(BO$4,'Mapping water'!$A$4:$U$4,0))*$H124</f>
        <v>0</v>
      </c>
      <c r="CH124" s="22">
        <f>INDEX('Mapping water'!$A$4:$U$352,MATCH($B124,'Mapping water'!$B$4:$B$352,0),MATCH(BP$4,'Mapping water'!$A$4:$U$4,0))*$H124</f>
        <v>0</v>
      </c>
      <c r="CI124" s="22">
        <f>INDEX('Mapping water'!$A$4:$U$352,MATCH($B124,'Mapping water'!$B$4:$B$352,0),MATCH(BQ$4,'Mapping water'!$A$4:$U$4,0))*$H124</f>
        <v>0</v>
      </c>
      <c r="CJ124" s="22">
        <f>INDEX('Mapping water'!$A$4:$U$352,MATCH($B124,'Mapping water'!$B$4:$B$352,0),MATCH(BR$4,'Mapping water'!$A$4:$U$4,0))*$H124</f>
        <v>0</v>
      </c>
      <c r="CK124" s="22">
        <f>INDEX('Mapping water'!$A$4:$U$352,MATCH($B124,'Mapping water'!$B$4:$B$352,0),MATCH(BS$4,'Mapping water'!$A$4:$U$4,0))*$H124</f>
        <v>0</v>
      </c>
      <c r="CL124" s="22">
        <f>INDEX('Mapping water'!$A$4:$U$352,MATCH($B124,'Mapping water'!$B$4:$B$352,0),MATCH(BT$4,'Mapping water'!$A$4:$U$4,0))*$H124</f>
        <v>135204</v>
      </c>
      <c r="CM124" s="22">
        <f>INDEX('Mapping water'!$A$4:$U$352,MATCH($B124,'Mapping water'!$B$4:$B$352,0),MATCH(BU$4,'Mapping water'!$A$4:$U$4,0))*$H124</f>
        <v>0</v>
      </c>
      <c r="CN124" s="22">
        <f>INDEX('Mapping water'!$A$4:$U$352,MATCH($B124,'Mapping water'!$B$4:$B$352,0),MATCH(BV$4,'Mapping water'!$A$4:$U$4,0))*$H124</f>
        <v>0</v>
      </c>
      <c r="CO124" s="22">
        <f>INDEX('Mapping water'!$A$4:$U$352,MATCH($B124,'Mapping water'!$B$4:$B$352,0),MATCH(BW$4,'Mapping water'!$A$4:$U$4,0))*$H124</f>
        <v>0</v>
      </c>
      <c r="CP124" s="22">
        <f>INDEX('Mapping water'!$A$4:$U$352,MATCH($B124,'Mapping water'!$B$4:$B$352,0),MATCH(BX$4,'Mapping water'!$A$4:$U$4,0))*$H124</f>
        <v>0</v>
      </c>
      <c r="CQ124" s="22">
        <f>INDEX('Mapping water'!$A$4:$U$352,MATCH($B124,'Mapping water'!$B$4:$B$352,0),MATCH(BY$4,'Mapping water'!$A$4:$U$4,0))*$H124</f>
        <v>0</v>
      </c>
      <c r="CR124" s="22">
        <f>INDEX('Mapping water'!$A$4:$U$352,MATCH($B124,'Mapping water'!$B$4:$B$352,0),MATCH(BZ$4,'Mapping water'!$A$4:$U$4,0))*$H124</f>
        <v>0</v>
      </c>
      <c r="CS124" s="22">
        <f>INDEX('Mapping water'!$A$4:$U$352,MATCH($B124,'Mapping water'!$B$4:$B$352,0),MATCH(CA$4,'Mapping water'!$A$4:$U$4,0))*$H124</f>
        <v>0</v>
      </c>
      <c r="CT124" s="22">
        <f>INDEX('Mapping water'!$A$4:$U$352,MATCH($B124,'Mapping water'!$B$4:$B$352,0),MATCH(CB$4,'Mapping water'!$A$4:$U$4,0))*$H124</f>
        <v>0</v>
      </c>
      <c r="CU124" s="22">
        <f>INDEX('Mapping water'!$A$4:$U$352,MATCH($B124,'Mapping water'!$B$4:$B$352,0),MATCH(CC$4,'Mapping water'!$A$4:$U$4,0))*$H124</f>
        <v>0</v>
      </c>
      <c r="CV124" s="22">
        <f>INDEX('Mapping water'!$A$4:$U$352,MATCH($B124,'Mapping water'!$B$4:$B$352,0),MATCH(CD$4,'Mapping water'!$A$4:$U$4,0))*$H124</f>
        <v>0</v>
      </c>
      <c r="CW124" s="22">
        <f>INDEX('Mapping water'!$A$4:$U$352,MATCH($B124,'Mapping water'!$B$4:$B$352,0),MATCH(CE$4,'Mapping water'!$A$4:$U$4,0))*$H124</f>
        <v>0</v>
      </c>
      <c r="CX124" s="22">
        <f>INDEX('Mapping water'!$A$4:$U$352,MATCH($B124,'Mapping water'!$B$4:$B$352,0),MATCH(CF$4,'Mapping water'!$A$4:$U$4,0))*$I124</f>
        <v>0</v>
      </c>
      <c r="CY124" s="22">
        <f>INDEX('Mapping water'!$A$4:$U$352,MATCH($B124,'Mapping water'!$B$4:$B$352,0),MATCH(CG$4,'Mapping water'!$A$4:$U$4,0))*$I124</f>
        <v>0</v>
      </c>
      <c r="CZ124" s="22">
        <f>INDEX('Mapping water'!$A$4:$U$352,MATCH($B124,'Mapping water'!$B$4:$B$352,0),MATCH(CH$4,'Mapping water'!$A$4:$U$4,0))*$I124</f>
        <v>0</v>
      </c>
      <c r="DA124" s="22">
        <f>INDEX('Mapping water'!$A$4:$U$352,MATCH($B124,'Mapping water'!$B$4:$B$352,0),MATCH(CI$4,'Mapping water'!$A$4:$U$4,0))*$I124</f>
        <v>0</v>
      </c>
      <c r="DB124" s="22">
        <f>INDEX('Mapping water'!$A$4:$U$352,MATCH($B124,'Mapping water'!$B$4:$B$352,0),MATCH(CJ$4,'Mapping water'!$A$4:$U$4,0))*$I124</f>
        <v>0</v>
      </c>
      <c r="DC124" s="22">
        <f>INDEX('Mapping water'!$A$4:$U$352,MATCH($B124,'Mapping water'!$B$4:$B$352,0),MATCH(CK$4,'Mapping water'!$A$4:$U$4,0))*$I124</f>
        <v>0</v>
      </c>
      <c r="DD124" s="22">
        <f>INDEX('Mapping water'!$A$4:$U$352,MATCH($B124,'Mapping water'!$B$4:$B$352,0),MATCH(CL$4,'Mapping water'!$A$4:$U$4,0))*$I124</f>
        <v>136063</v>
      </c>
      <c r="DE124" s="22">
        <f>INDEX('Mapping water'!$A$4:$U$352,MATCH($B124,'Mapping water'!$B$4:$B$352,0),MATCH(CM$4,'Mapping water'!$A$4:$U$4,0))*$I124</f>
        <v>0</v>
      </c>
      <c r="DF124" s="22">
        <f>INDEX('Mapping water'!$A$4:$U$352,MATCH($B124,'Mapping water'!$B$4:$B$352,0),MATCH(CN$4,'Mapping water'!$A$4:$U$4,0))*$I124</f>
        <v>0</v>
      </c>
      <c r="DG124" s="22">
        <f>INDEX('Mapping water'!$A$4:$U$352,MATCH($B124,'Mapping water'!$B$4:$B$352,0),MATCH(CO$4,'Mapping water'!$A$4:$U$4,0))*$I124</f>
        <v>0</v>
      </c>
      <c r="DH124" s="22">
        <f>INDEX('Mapping water'!$A$4:$U$352,MATCH($B124,'Mapping water'!$B$4:$B$352,0),MATCH(CP$4,'Mapping water'!$A$4:$U$4,0))*$I124</f>
        <v>0</v>
      </c>
      <c r="DI124" s="22">
        <f>INDEX('Mapping water'!$A$4:$U$352,MATCH($B124,'Mapping water'!$B$4:$B$352,0),MATCH(CQ$4,'Mapping water'!$A$4:$U$4,0))*$I124</f>
        <v>0</v>
      </c>
      <c r="DJ124" s="22">
        <f>INDEX('Mapping water'!$A$4:$U$352,MATCH($B124,'Mapping water'!$B$4:$B$352,0),MATCH(CR$4,'Mapping water'!$A$4:$U$4,0))*$I124</f>
        <v>0</v>
      </c>
      <c r="DK124" s="22">
        <f>INDEX('Mapping water'!$A$4:$U$352,MATCH($B124,'Mapping water'!$B$4:$B$352,0),MATCH(CS$4,'Mapping water'!$A$4:$U$4,0))*$I124</f>
        <v>0</v>
      </c>
      <c r="DL124" s="22">
        <f>INDEX('Mapping water'!$A$4:$U$352,MATCH($B124,'Mapping water'!$B$4:$B$352,0),MATCH(CT$4,'Mapping water'!$A$4:$U$4,0))*$I124</f>
        <v>0</v>
      </c>
      <c r="DM124" s="22">
        <f>INDEX('Mapping water'!$A$4:$U$352,MATCH($B124,'Mapping water'!$B$4:$B$352,0),MATCH(CU$4,'Mapping water'!$A$4:$U$4,0))*$I124</f>
        <v>0</v>
      </c>
      <c r="DN124" s="22">
        <f>INDEX('Mapping water'!$A$4:$U$352,MATCH($B124,'Mapping water'!$B$4:$B$352,0),MATCH(CV$4,'Mapping water'!$A$4:$U$4,0))*$I124</f>
        <v>0</v>
      </c>
      <c r="DO124" s="22">
        <f>INDEX('Mapping water'!$A$4:$U$352,MATCH($B124,'Mapping water'!$B$4:$B$352,0),MATCH(CW$4,'Mapping water'!$A$4:$U$4,0))*$I124</f>
        <v>0</v>
      </c>
      <c r="DP124" s="22">
        <f>INDEX('Mapping water'!$A$4:$U$352,MATCH($B124,'Mapping water'!$B$4:$B$352,0),MATCH(CX$4,'Mapping water'!$A$4:$U$4,0))*$J124</f>
        <v>0</v>
      </c>
      <c r="DQ124" s="22">
        <f>INDEX('Mapping water'!$A$4:$U$352,MATCH($B124,'Mapping water'!$B$4:$B$352,0),MATCH(CY$4,'Mapping water'!$A$4:$U$4,0))*$J124</f>
        <v>0</v>
      </c>
      <c r="DR124" s="22">
        <f>INDEX('Mapping water'!$A$4:$U$352,MATCH($B124,'Mapping water'!$B$4:$B$352,0),MATCH(CZ$4,'Mapping water'!$A$4:$U$4,0))*$J124</f>
        <v>0</v>
      </c>
      <c r="DS124" s="22">
        <f>INDEX('Mapping water'!$A$4:$U$352,MATCH($B124,'Mapping water'!$B$4:$B$352,0),MATCH(DA$4,'Mapping water'!$A$4:$U$4,0))*$J124</f>
        <v>0</v>
      </c>
      <c r="DT124" s="22">
        <f>INDEX('Mapping water'!$A$4:$U$352,MATCH($B124,'Mapping water'!$B$4:$B$352,0),MATCH(DB$4,'Mapping water'!$A$4:$U$4,0))*$J124</f>
        <v>0</v>
      </c>
      <c r="DU124" s="22">
        <f>INDEX('Mapping water'!$A$4:$U$352,MATCH($B124,'Mapping water'!$B$4:$B$352,0),MATCH(DC$4,'Mapping water'!$A$4:$U$4,0))*$J124</f>
        <v>0</v>
      </c>
      <c r="DV124" s="22">
        <f>INDEX('Mapping water'!$A$4:$U$352,MATCH($B124,'Mapping water'!$B$4:$B$352,0),MATCH(DD$4,'Mapping water'!$A$4:$U$4,0))*$J124</f>
        <v>136878</v>
      </c>
      <c r="DW124" s="22">
        <f>INDEX('Mapping water'!$A$4:$U$352,MATCH($B124,'Mapping water'!$B$4:$B$352,0),MATCH(DE$4,'Mapping water'!$A$4:$U$4,0))*$J124</f>
        <v>0</v>
      </c>
      <c r="DX124" s="22">
        <f>INDEX('Mapping water'!$A$4:$U$352,MATCH($B124,'Mapping water'!$B$4:$B$352,0),MATCH(DF$4,'Mapping water'!$A$4:$U$4,0))*$J124</f>
        <v>0</v>
      </c>
      <c r="DY124" s="22">
        <f>INDEX('Mapping water'!$A$4:$U$352,MATCH($B124,'Mapping water'!$B$4:$B$352,0),MATCH(DG$4,'Mapping water'!$A$4:$U$4,0))*$J124</f>
        <v>0</v>
      </c>
      <c r="DZ124" s="22">
        <f>INDEX('Mapping water'!$A$4:$U$352,MATCH($B124,'Mapping water'!$B$4:$B$352,0),MATCH(DH$4,'Mapping water'!$A$4:$U$4,0))*$J124</f>
        <v>0</v>
      </c>
      <c r="EA124" s="22">
        <f>INDEX('Mapping water'!$A$4:$U$352,MATCH($B124,'Mapping water'!$B$4:$B$352,0),MATCH(DI$4,'Mapping water'!$A$4:$U$4,0))*$J124</f>
        <v>0</v>
      </c>
      <c r="EB124" s="22">
        <f>INDEX('Mapping water'!$A$4:$U$352,MATCH($B124,'Mapping water'!$B$4:$B$352,0),MATCH(DJ$4,'Mapping water'!$A$4:$U$4,0))*$J124</f>
        <v>0</v>
      </c>
      <c r="EC124" s="22">
        <f>INDEX('Mapping water'!$A$4:$U$352,MATCH($B124,'Mapping water'!$B$4:$B$352,0),MATCH(DK$4,'Mapping water'!$A$4:$U$4,0))*$J124</f>
        <v>0</v>
      </c>
      <c r="ED124" s="22">
        <f>INDEX('Mapping water'!$A$4:$U$352,MATCH($B124,'Mapping water'!$B$4:$B$352,0),MATCH(DL$4,'Mapping water'!$A$4:$U$4,0))*$J124</f>
        <v>0</v>
      </c>
      <c r="EE124" s="22">
        <f>INDEX('Mapping water'!$A$4:$U$352,MATCH($B124,'Mapping water'!$B$4:$B$352,0),MATCH(DM$4,'Mapping water'!$A$4:$U$4,0))*$J124</f>
        <v>0</v>
      </c>
      <c r="EF124" s="22">
        <f>INDEX('Mapping water'!$A$4:$U$352,MATCH($B124,'Mapping water'!$B$4:$B$352,0),MATCH(DN$4,'Mapping water'!$A$4:$U$4,0))*$J124</f>
        <v>0</v>
      </c>
      <c r="EG124" s="22">
        <f>INDEX('Mapping water'!$A$4:$U$352,MATCH($B124,'Mapping water'!$B$4:$B$352,0),MATCH(DO$4,'Mapping water'!$A$4:$U$4,0))*$J124</f>
        <v>0</v>
      </c>
      <c r="EH124" s="22">
        <f>INDEX('Mapping water'!$A$4:$U$352,MATCH($B124,'Mapping water'!$B$4:$B$352,0),MATCH(DP$4,'Mapping water'!$A$4:$U$4,0))*$K124</f>
        <v>0</v>
      </c>
      <c r="EI124" s="22">
        <f>INDEX('Mapping water'!$A$4:$U$352,MATCH($B124,'Mapping water'!$B$4:$B$352,0),MATCH(DQ$4,'Mapping water'!$A$4:$U$4,0))*$K124</f>
        <v>0</v>
      </c>
      <c r="EJ124" s="22">
        <f>INDEX('Mapping water'!$A$4:$U$352,MATCH($B124,'Mapping water'!$B$4:$B$352,0),MATCH(DR$4,'Mapping water'!$A$4:$U$4,0))*$K124</f>
        <v>0</v>
      </c>
      <c r="EK124" s="22">
        <f>INDEX('Mapping water'!$A$4:$U$352,MATCH($B124,'Mapping water'!$B$4:$B$352,0),MATCH(DS$4,'Mapping water'!$A$4:$U$4,0))*$K124</f>
        <v>0</v>
      </c>
      <c r="EL124" s="22">
        <f>INDEX('Mapping water'!$A$4:$U$352,MATCH($B124,'Mapping water'!$B$4:$B$352,0),MATCH(DT$4,'Mapping water'!$A$4:$U$4,0))*$K124</f>
        <v>0</v>
      </c>
      <c r="EM124" s="22">
        <f>INDEX('Mapping water'!$A$4:$U$352,MATCH($B124,'Mapping water'!$B$4:$B$352,0),MATCH(DU$4,'Mapping water'!$A$4:$U$4,0))*$K124</f>
        <v>0</v>
      </c>
      <c r="EN124" s="22">
        <f>INDEX('Mapping water'!$A$4:$U$352,MATCH($B124,'Mapping water'!$B$4:$B$352,0),MATCH(DV$4,'Mapping water'!$A$4:$U$4,0))*$K124</f>
        <v>137658</v>
      </c>
      <c r="EO124" s="22">
        <f>INDEX('Mapping water'!$A$4:$U$352,MATCH($B124,'Mapping water'!$B$4:$B$352,0),MATCH(DW$4,'Mapping water'!$A$4:$U$4,0))*$K124</f>
        <v>0</v>
      </c>
      <c r="EP124" s="22">
        <f>INDEX('Mapping water'!$A$4:$U$352,MATCH($B124,'Mapping water'!$B$4:$B$352,0),MATCH(DX$4,'Mapping water'!$A$4:$U$4,0))*$K124</f>
        <v>0</v>
      </c>
      <c r="EQ124" s="22">
        <f>INDEX('Mapping water'!$A$4:$U$352,MATCH($B124,'Mapping water'!$B$4:$B$352,0),MATCH(DY$4,'Mapping water'!$A$4:$U$4,0))*$K124</f>
        <v>0</v>
      </c>
      <c r="ER124" s="22">
        <f>INDEX('Mapping water'!$A$4:$U$352,MATCH($B124,'Mapping water'!$B$4:$B$352,0),MATCH(DZ$4,'Mapping water'!$A$4:$U$4,0))*$K124</f>
        <v>0</v>
      </c>
      <c r="ES124" s="22">
        <f>INDEX('Mapping water'!$A$4:$U$352,MATCH($B124,'Mapping water'!$B$4:$B$352,0),MATCH(EA$4,'Mapping water'!$A$4:$U$4,0))*$K124</f>
        <v>0</v>
      </c>
      <c r="ET124" s="22">
        <f>INDEX('Mapping water'!$A$4:$U$352,MATCH($B124,'Mapping water'!$B$4:$B$352,0),MATCH(EB$4,'Mapping water'!$A$4:$U$4,0))*$K124</f>
        <v>0</v>
      </c>
      <c r="EU124" s="22">
        <f>INDEX('Mapping water'!$A$4:$U$352,MATCH($B124,'Mapping water'!$B$4:$B$352,0),MATCH(EC$4,'Mapping water'!$A$4:$U$4,0))*$K124</f>
        <v>0</v>
      </c>
      <c r="EV124" s="22">
        <f>INDEX('Mapping water'!$A$4:$U$352,MATCH($B124,'Mapping water'!$B$4:$B$352,0),MATCH(ED$4,'Mapping water'!$A$4:$U$4,0))*$K124</f>
        <v>0</v>
      </c>
      <c r="EW124" s="22">
        <f>INDEX('Mapping water'!$A$4:$U$352,MATCH($B124,'Mapping water'!$B$4:$B$352,0),MATCH(EE$4,'Mapping water'!$A$4:$U$4,0))*$K124</f>
        <v>0</v>
      </c>
      <c r="EX124" s="22">
        <f>INDEX('Mapping water'!$A$4:$U$352,MATCH($B124,'Mapping water'!$B$4:$B$352,0),MATCH(EF$4,'Mapping water'!$A$4:$U$4,0))*$K124</f>
        <v>0</v>
      </c>
      <c r="EY124" s="22">
        <f>INDEX('Mapping water'!$A$4:$U$352,MATCH($B124,'Mapping water'!$B$4:$B$352,0),MATCH(EG$4,'Mapping water'!$A$4:$U$4,0))*$K124</f>
        <v>0</v>
      </c>
    </row>
    <row r="125" spans="1:155" x14ac:dyDescent="0.2">
      <c r="A125" s="21" t="s">
        <v>8</v>
      </c>
      <c r="B125" s="21" t="s">
        <v>9</v>
      </c>
      <c r="C125" s="21" t="s">
        <v>10</v>
      </c>
      <c r="D125" s="22">
        <f>INDEX('Households England'!S$5:S$374,MATCH('Mapping HH to population water'!$B125,'Households England'!$B$5:$B$374,0))*1000</f>
        <v>141677</v>
      </c>
      <c r="E125" s="22">
        <f>INDEX('Households England'!T$5:T$374,MATCH('Mapping HH to population water'!$B125,'Households England'!$B$5:$B$374,0))*1000</f>
        <v>142247</v>
      </c>
      <c r="F125" s="22">
        <f>INDEX('Households England'!U$5:U$374,MATCH('Mapping HH to population water'!$B125,'Households England'!$B$5:$B$374,0))*1000</f>
        <v>142761</v>
      </c>
      <c r="G125" s="22">
        <f>INDEX('Households England'!V$5:V$374,MATCH('Mapping HH to population water'!$B125,'Households England'!$B$5:$B$374,0))*1000</f>
        <v>143246</v>
      </c>
      <c r="H125" s="22">
        <f>INDEX('Households England'!W$5:W$374,MATCH('Mapping HH to population water'!$B125,'Households England'!$B$5:$B$374,0))*1000</f>
        <v>143714</v>
      </c>
      <c r="I125" s="22">
        <f>INDEX('Households England'!X$5:X$374,MATCH('Mapping HH to population water'!$B125,'Households England'!$B$5:$B$374,0))*1000</f>
        <v>144292</v>
      </c>
      <c r="J125" s="22">
        <f>INDEX('Households England'!Y$5:Y$374,MATCH('Mapping HH to population water'!$B125,'Households England'!$B$5:$B$374,0))*1000</f>
        <v>144800</v>
      </c>
      <c r="K125" s="22">
        <f>INDEX('Households England'!Z$5:Z$374,MATCH('Mapping HH to population water'!$B125,'Households England'!$B$5:$B$374,0))*1000</f>
        <v>145294</v>
      </c>
      <c r="L125" s="22">
        <f>INDEX('Mapping water'!$A$4:$U$352,MATCH($B125,'Mapping water'!$B$4:$B$352,0),MATCH(L$4,'Mapping water'!$A$4:$U$4,0))*$D125</f>
        <v>0</v>
      </c>
      <c r="M125" s="22">
        <f>INDEX('Mapping water'!$A$4:$U$352,MATCH($B125,'Mapping water'!$B$4:$B$352,0),MATCH(M$4,'Mapping water'!$A$4:$U$4,0))*$D125</f>
        <v>141677</v>
      </c>
      <c r="N125" s="22">
        <f>INDEX('Mapping water'!$A$4:$U$352,MATCH($B125,'Mapping water'!$B$4:$B$352,0),MATCH(N$4,'Mapping water'!$A$4:$U$4,0))*$D125</f>
        <v>0</v>
      </c>
      <c r="O125" s="22">
        <f>INDEX('Mapping water'!$A$4:$U$352,MATCH($B125,'Mapping water'!$B$4:$B$352,0),MATCH(O$4,'Mapping water'!$A$4:$U$4,0))*$D125</f>
        <v>0</v>
      </c>
      <c r="P125" s="22">
        <f>INDEX('Mapping water'!$A$4:$U$352,MATCH($B125,'Mapping water'!$B$4:$B$352,0),MATCH(P$4,'Mapping water'!$A$4:$U$4,0))*$D125</f>
        <v>0</v>
      </c>
      <c r="Q125" s="22">
        <f>INDEX('Mapping water'!$A$4:$U$352,MATCH($B125,'Mapping water'!$B$4:$B$352,0),MATCH(Q$4,'Mapping water'!$A$4:$U$4,0))*$D125</f>
        <v>0</v>
      </c>
      <c r="R125" s="22">
        <f>INDEX('Mapping water'!$A$4:$U$352,MATCH($B125,'Mapping water'!$B$4:$B$352,0),MATCH(R$4,'Mapping water'!$A$4:$U$4,0))*$D125</f>
        <v>0</v>
      </c>
      <c r="S125" s="22">
        <f>INDEX('Mapping water'!$A$4:$U$352,MATCH($B125,'Mapping water'!$B$4:$B$352,0),MATCH(S$4,'Mapping water'!$A$4:$U$4,0))*$D125</f>
        <v>0</v>
      </c>
      <c r="T125" s="22">
        <f>INDEX('Mapping water'!$A$4:$U$352,MATCH($B125,'Mapping water'!$B$4:$B$352,0),MATCH(T$4,'Mapping water'!$A$4:$U$4,0))*$D125</f>
        <v>0</v>
      </c>
      <c r="U125" s="22">
        <f>INDEX('Mapping water'!$A$4:$U$352,MATCH($B125,'Mapping water'!$B$4:$B$352,0),MATCH(U$4,'Mapping water'!$A$4:$U$4,0))*$D125</f>
        <v>0</v>
      </c>
      <c r="V125" s="22">
        <f>INDEX('Mapping water'!$A$4:$U$352,MATCH($B125,'Mapping water'!$B$4:$B$352,0),MATCH(V$4,'Mapping water'!$A$4:$U$4,0))*$D125</f>
        <v>0</v>
      </c>
      <c r="W125" s="22">
        <f>INDEX('Mapping water'!$A$4:$U$352,MATCH($B125,'Mapping water'!$B$4:$B$352,0),MATCH(W$4,'Mapping water'!$A$4:$U$4,0))*$D125</f>
        <v>0</v>
      </c>
      <c r="X125" s="22">
        <f>INDEX('Mapping water'!$A$4:$U$352,MATCH($B125,'Mapping water'!$B$4:$B$352,0),MATCH(X$4,'Mapping water'!$A$4:$U$4,0))*$D125</f>
        <v>0</v>
      </c>
      <c r="Y125" s="22">
        <f>INDEX('Mapping water'!$A$4:$U$352,MATCH($B125,'Mapping water'!$B$4:$B$352,0),MATCH(Y$4,'Mapping water'!$A$4:$U$4,0))*$D125</f>
        <v>0</v>
      </c>
      <c r="Z125" s="22">
        <f>INDEX('Mapping water'!$A$4:$U$352,MATCH($B125,'Mapping water'!$B$4:$B$352,0),MATCH(Z$4,'Mapping water'!$A$4:$U$4,0))*$D125</f>
        <v>0</v>
      </c>
      <c r="AA125" s="22">
        <f>INDEX('Mapping water'!$A$4:$U$352,MATCH($B125,'Mapping water'!$B$4:$B$352,0),MATCH(AA$4,'Mapping water'!$A$4:$U$4,0))*$D125</f>
        <v>0</v>
      </c>
      <c r="AB125" s="22">
        <f>INDEX('Mapping water'!$A$4:$U$352,MATCH($B125,'Mapping water'!$B$4:$B$352,0),MATCH(AB$4,'Mapping water'!$A$4:$U$4,0))*$D125</f>
        <v>0</v>
      </c>
      <c r="AC125" s="22">
        <f>INDEX('Mapping water'!$A$4:$U$352,MATCH($B125,'Mapping water'!$B$4:$B$352,0),MATCH(AC$4,'Mapping water'!$A$4:$U$4,0))*$D125</f>
        <v>0</v>
      </c>
      <c r="AD125" s="22">
        <f>INDEX('Mapping water'!$A$4:$U$352,MATCH($B125,'Mapping water'!$B$4:$B$352,0),MATCH(AD$4,'Mapping water'!$A$4:$U$4,0))*$E125</f>
        <v>0</v>
      </c>
      <c r="AE125" s="22">
        <f>INDEX('Mapping water'!$A$4:$U$352,MATCH($B125,'Mapping water'!$B$4:$B$352,0),MATCH(AE$4,'Mapping water'!$A$4:$U$4,0))*$E125</f>
        <v>142247</v>
      </c>
      <c r="AF125" s="22">
        <f>INDEX('Mapping water'!$A$4:$U$352,MATCH($B125,'Mapping water'!$B$4:$B$352,0),MATCH(AF$4,'Mapping water'!$A$4:$U$4,0))*$E125</f>
        <v>0</v>
      </c>
      <c r="AG125" s="22">
        <f>INDEX('Mapping water'!$A$4:$U$352,MATCH($B125,'Mapping water'!$B$4:$B$352,0),MATCH(AG$4,'Mapping water'!$A$4:$U$4,0))*$E125</f>
        <v>0</v>
      </c>
      <c r="AH125" s="22">
        <f>INDEX('Mapping water'!$A$4:$U$352,MATCH($B125,'Mapping water'!$B$4:$B$352,0),MATCH(AH$4,'Mapping water'!$A$4:$U$4,0))*$E125</f>
        <v>0</v>
      </c>
      <c r="AI125" s="22">
        <f>INDEX('Mapping water'!$A$4:$U$352,MATCH($B125,'Mapping water'!$B$4:$B$352,0),MATCH(AI$4,'Mapping water'!$A$4:$U$4,0))*$E125</f>
        <v>0</v>
      </c>
      <c r="AJ125" s="22">
        <f>INDEX('Mapping water'!$A$4:$U$352,MATCH($B125,'Mapping water'!$B$4:$B$352,0),MATCH(AJ$4,'Mapping water'!$A$4:$U$4,0))*$E125</f>
        <v>0</v>
      </c>
      <c r="AK125" s="22">
        <f>INDEX('Mapping water'!$A$4:$U$352,MATCH($B125,'Mapping water'!$B$4:$B$352,0),MATCH(AK$4,'Mapping water'!$A$4:$U$4,0))*$E125</f>
        <v>0</v>
      </c>
      <c r="AL125" s="22">
        <f>INDEX('Mapping water'!$A$4:$U$352,MATCH($B125,'Mapping water'!$B$4:$B$352,0),MATCH(AL$4,'Mapping water'!$A$4:$U$4,0))*$E125</f>
        <v>0</v>
      </c>
      <c r="AM125" s="22">
        <f>INDEX('Mapping water'!$A$4:$U$352,MATCH($B125,'Mapping water'!$B$4:$B$352,0),MATCH(AM$4,'Mapping water'!$A$4:$U$4,0))*$E125</f>
        <v>0</v>
      </c>
      <c r="AN125" s="22">
        <f>INDEX('Mapping water'!$A$4:$U$352,MATCH($B125,'Mapping water'!$B$4:$B$352,0),MATCH(AN$4,'Mapping water'!$A$4:$U$4,0))*$E125</f>
        <v>0</v>
      </c>
      <c r="AO125" s="22">
        <f>INDEX('Mapping water'!$A$4:$U$352,MATCH($B125,'Mapping water'!$B$4:$B$352,0),MATCH(AO$4,'Mapping water'!$A$4:$U$4,0))*$E125</f>
        <v>0</v>
      </c>
      <c r="AP125" s="22">
        <f>INDEX('Mapping water'!$A$4:$U$352,MATCH($B125,'Mapping water'!$B$4:$B$352,0),MATCH(AP$4,'Mapping water'!$A$4:$U$4,0))*$E125</f>
        <v>0</v>
      </c>
      <c r="AQ125" s="22">
        <f>INDEX('Mapping water'!$A$4:$U$352,MATCH($B125,'Mapping water'!$B$4:$B$352,0),MATCH(AQ$4,'Mapping water'!$A$4:$U$4,0))*$E125</f>
        <v>0</v>
      </c>
      <c r="AR125" s="22">
        <f>INDEX('Mapping water'!$A$4:$U$352,MATCH($B125,'Mapping water'!$B$4:$B$352,0),MATCH(AR$4,'Mapping water'!$A$4:$U$4,0))*$E125</f>
        <v>0</v>
      </c>
      <c r="AS125" s="22">
        <f>INDEX('Mapping water'!$A$4:$U$352,MATCH($B125,'Mapping water'!$B$4:$B$352,0),MATCH(AS$4,'Mapping water'!$A$4:$U$4,0))*$E125</f>
        <v>0</v>
      </c>
      <c r="AT125" s="22">
        <f>INDEX('Mapping water'!$A$4:$U$352,MATCH($B125,'Mapping water'!$B$4:$B$352,0),MATCH(AT$4,'Mapping water'!$A$4:$U$4,0))*$E125</f>
        <v>0</v>
      </c>
      <c r="AU125" s="22">
        <f>INDEX('Mapping water'!$A$4:$U$352,MATCH($B125,'Mapping water'!$B$4:$B$352,0),MATCH(AU$4,'Mapping water'!$A$4:$U$4,0))*$E125</f>
        <v>0</v>
      </c>
      <c r="AV125" s="22">
        <f>INDEX('Mapping water'!$A$4:$U$352,MATCH($B125,'Mapping water'!$B$4:$B$352,0),MATCH(AD$4,'Mapping water'!$A$4:$U$4,0))*$F125</f>
        <v>0</v>
      </c>
      <c r="AW125" s="22">
        <f>INDEX('Mapping water'!$A$4:$U$352,MATCH($B125,'Mapping water'!$B$4:$B$352,0),MATCH(AE$4,'Mapping water'!$A$4:$U$4,0))*$F125</f>
        <v>142761</v>
      </c>
      <c r="AX125" s="22">
        <f>INDEX('Mapping water'!$A$4:$U$352,MATCH($B125,'Mapping water'!$B$4:$B$352,0),MATCH(AF$4,'Mapping water'!$A$4:$U$4,0))*$F125</f>
        <v>0</v>
      </c>
      <c r="AY125" s="22">
        <f>INDEX('Mapping water'!$A$4:$U$352,MATCH($B125,'Mapping water'!$B$4:$B$352,0),MATCH(AG$4,'Mapping water'!$A$4:$U$4,0))*$F125</f>
        <v>0</v>
      </c>
      <c r="AZ125" s="22">
        <f>INDEX('Mapping water'!$A$4:$U$352,MATCH($B125,'Mapping water'!$B$4:$B$352,0),MATCH(AH$4,'Mapping water'!$A$4:$U$4,0))*$F125</f>
        <v>0</v>
      </c>
      <c r="BA125" s="22">
        <f>INDEX('Mapping water'!$A$4:$U$352,MATCH($B125,'Mapping water'!$B$4:$B$352,0),MATCH(AI$4,'Mapping water'!$A$4:$U$4,0))*$F125</f>
        <v>0</v>
      </c>
      <c r="BB125" s="22">
        <f>INDEX('Mapping water'!$A$4:$U$352,MATCH($B125,'Mapping water'!$B$4:$B$352,0),MATCH(AJ$4,'Mapping water'!$A$4:$U$4,0))*$F125</f>
        <v>0</v>
      </c>
      <c r="BC125" s="22">
        <f>INDEX('Mapping water'!$A$4:$U$352,MATCH($B125,'Mapping water'!$B$4:$B$352,0),MATCH(AK$4,'Mapping water'!$A$4:$U$4,0))*$F125</f>
        <v>0</v>
      </c>
      <c r="BD125" s="22">
        <f>INDEX('Mapping water'!$A$4:$U$352,MATCH($B125,'Mapping water'!$B$4:$B$352,0),MATCH(AL$4,'Mapping water'!$A$4:$U$4,0))*$F125</f>
        <v>0</v>
      </c>
      <c r="BE125" s="22">
        <f>INDEX('Mapping water'!$A$4:$U$352,MATCH($B125,'Mapping water'!$B$4:$B$352,0),MATCH(AM$4,'Mapping water'!$A$4:$U$4,0))*$F125</f>
        <v>0</v>
      </c>
      <c r="BF125" s="22">
        <f>INDEX('Mapping water'!$A$4:$U$352,MATCH($B125,'Mapping water'!$B$4:$B$352,0),MATCH(AN$4,'Mapping water'!$A$4:$U$4,0))*$F125</f>
        <v>0</v>
      </c>
      <c r="BG125" s="22">
        <f>INDEX('Mapping water'!$A$4:$U$352,MATCH($B125,'Mapping water'!$B$4:$B$352,0),MATCH(AO$4,'Mapping water'!$A$4:$U$4,0))*$F125</f>
        <v>0</v>
      </c>
      <c r="BH125" s="22">
        <f>INDEX('Mapping water'!$A$4:$U$352,MATCH($B125,'Mapping water'!$B$4:$B$352,0),MATCH(AP$4,'Mapping water'!$A$4:$U$4,0))*$F125</f>
        <v>0</v>
      </c>
      <c r="BI125" s="22">
        <f>INDEX('Mapping water'!$A$4:$U$352,MATCH($B125,'Mapping water'!$B$4:$B$352,0),MATCH(AQ$4,'Mapping water'!$A$4:$U$4,0))*$F125</f>
        <v>0</v>
      </c>
      <c r="BJ125" s="22">
        <f>INDEX('Mapping water'!$A$4:$U$352,MATCH($B125,'Mapping water'!$B$4:$B$352,0),MATCH(AR$4,'Mapping water'!$A$4:$U$4,0))*$F125</f>
        <v>0</v>
      </c>
      <c r="BK125" s="22">
        <f>INDEX('Mapping water'!$A$4:$U$352,MATCH($B125,'Mapping water'!$B$4:$B$352,0),MATCH(AS$4,'Mapping water'!$A$4:$U$4,0))*$F125</f>
        <v>0</v>
      </c>
      <c r="BL125" s="22">
        <f>INDEX('Mapping water'!$A$4:$U$352,MATCH($B125,'Mapping water'!$B$4:$B$352,0),MATCH(AT$4,'Mapping water'!$A$4:$U$4,0))*$F125</f>
        <v>0</v>
      </c>
      <c r="BM125" s="22">
        <f>INDEX('Mapping water'!$A$4:$U$352,MATCH($B125,'Mapping water'!$B$4:$B$352,0),MATCH(AU$4,'Mapping water'!$A$4:$U$4,0))*$F125</f>
        <v>0</v>
      </c>
      <c r="BN125" s="22">
        <f>INDEX('Mapping water'!$A$4:$U$352,MATCH($B125,'Mapping water'!$B$4:$B$352,0),MATCH(AV$4,'Mapping water'!$A$4:$U$4,0))*$G125</f>
        <v>0</v>
      </c>
      <c r="BO125" s="22">
        <f>INDEX('Mapping water'!$A$4:$U$352,MATCH($B125,'Mapping water'!$B$4:$B$352,0),MATCH(AW$4,'Mapping water'!$A$4:$U$4,0))*$G125</f>
        <v>143246</v>
      </c>
      <c r="BP125" s="22">
        <f>INDEX('Mapping water'!$A$4:$U$352,MATCH($B125,'Mapping water'!$B$4:$B$352,0),MATCH(AX$4,'Mapping water'!$A$4:$U$4,0))*$G125</f>
        <v>0</v>
      </c>
      <c r="BQ125" s="22">
        <f>INDEX('Mapping water'!$A$4:$U$352,MATCH($B125,'Mapping water'!$B$4:$B$352,0),MATCH(AY$4,'Mapping water'!$A$4:$U$4,0))*$G125</f>
        <v>0</v>
      </c>
      <c r="BR125" s="22">
        <f>INDEX('Mapping water'!$A$4:$U$352,MATCH($B125,'Mapping water'!$B$4:$B$352,0),MATCH(AZ$4,'Mapping water'!$A$4:$U$4,0))*$G125</f>
        <v>0</v>
      </c>
      <c r="BS125" s="22">
        <f>INDEX('Mapping water'!$A$4:$U$352,MATCH($B125,'Mapping water'!$B$4:$B$352,0),MATCH(BA$4,'Mapping water'!$A$4:$U$4,0))*$G125</f>
        <v>0</v>
      </c>
      <c r="BT125" s="22">
        <f>INDEX('Mapping water'!$A$4:$U$352,MATCH($B125,'Mapping water'!$B$4:$B$352,0),MATCH(BB$4,'Mapping water'!$A$4:$U$4,0))*$G125</f>
        <v>0</v>
      </c>
      <c r="BU125" s="22">
        <f>INDEX('Mapping water'!$A$4:$U$352,MATCH($B125,'Mapping water'!$B$4:$B$352,0),MATCH(BC$4,'Mapping water'!$A$4:$U$4,0))*$G125</f>
        <v>0</v>
      </c>
      <c r="BV125" s="22">
        <f>INDEX('Mapping water'!$A$4:$U$352,MATCH($B125,'Mapping water'!$B$4:$B$352,0),MATCH(BD$4,'Mapping water'!$A$4:$U$4,0))*$G125</f>
        <v>0</v>
      </c>
      <c r="BW125" s="22">
        <f>INDEX('Mapping water'!$A$4:$U$352,MATCH($B125,'Mapping water'!$B$4:$B$352,0),MATCH(BE$4,'Mapping water'!$A$4:$U$4,0))*$G125</f>
        <v>0</v>
      </c>
      <c r="BX125" s="22">
        <f>INDEX('Mapping water'!$A$4:$U$352,MATCH($B125,'Mapping water'!$B$4:$B$352,0),MATCH(BF$4,'Mapping water'!$A$4:$U$4,0))*$G125</f>
        <v>0</v>
      </c>
      <c r="BY125" s="22">
        <f>INDEX('Mapping water'!$A$4:$U$352,MATCH($B125,'Mapping water'!$B$4:$B$352,0),MATCH(BG$4,'Mapping water'!$A$4:$U$4,0))*$G125</f>
        <v>0</v>
      </c>
      <c r="BZ125" s="22">
        <f>INDEX('Mapping water'!$A$4:$U$352,MATCH($B125,'Mapping water'!$B$4:$B$352,0),MATCH(BH$4,'Mapping water'!$A$4:$U$4,0))*$G125</f>
        <v>0</v>
      </c>
      <c r="CA125" s="22">
        <f>INDEX('Mapping water'!$A$4:$U$352,MATCH($B125,'Mapping water'!$B$4:$B$352,0),MATCH(BI$4,'Mapping water'!$A$4:$U$4,0))*$G125</f>
        <v>0</v>
      </c>
      <c r="CB125" s="22">
        <f>INDEX('Mapping water'!$A$4:$U$352,MATCH($B125,'Mapping water'!$B$4:$B$352,0),MATCH(BJ$4,'Mapping water'!$A$4:$U$4,0))*$G125</f>
        <v>0</v>
      </c>
      <c r="CC125" s="22">
        <f>INDEX('Mapping water'!$A$4:$U$352,MATCH($B125,'Mapping water'!$B$4:$B$352,0),MATCH(BK$4,'Mapping water'!$A$4:$U$4,0))*$G125</f>
        <v>0</v>
      </c>
      <c r="CD125" s="22">
        <f>INDEX('Mapping water'!$A$4:$U$352,MATCH($B125,'Mapping water'!$B$4:$B$352,0),MATCH(BL$4,'Mapping water'!$A$4:$U$4,0))*$G125</f>
        <v>0</v>
      </c>
      <c r="CE125" s="22">
        <f>INDEX('Mapping water'!$A$4:$U$352,MATCH($B125,'Mapping water'!$B$4:$B$352,0),MATCH(BM$4,'Mapping water'!$A$4:$U$4,0))*$G125</f>
        <v>0</v>
      </c>
      <c r="CF125" s="22">
        <f>INDEX('Mapping water'!$A$4:$U$352,MATCH($B125,'Mapping water'!$B$4:$B$352,0),MATCH(BN$4,'Mapping water'!$A$4:$U$4,0))*$H125</f>
        <v>0</v>
      </c>
      <c r="CG125" s="22">
        <f>INDEX('Mapping water'!$A$4:$U$352,MATCH($B125,'Mapping water'!$B$4:$B$352,0),MATCH(BO$4,'Mapping water'!$A$4:$U$4,0))*$H125</f>
        <v>143714</v>
      </c>
      <c r="CH125" s="22">
        <f>INDEX('Mapping water'!$A$4:$U$352,MATCH($B125,'Mapping water'!$B$4:$B$352,0),MATCH(BP$4,'Mapping water'!$A$4:$U$4,0))*$H125</f>
        <v>0</v>
      </c>
      <c r="CI125" s="22">
        <f>INDEX('Mapping water'!$A$4:$U$352,MATCH($B125,'Mapping water'!$B$4:$B$352,0),MATCH(BQ$4,'Mapping water'!$A$4:$U$4,0))*$H125</f>
        <v>0</v>
      </c>
      <c r="CJ125" s="22">
        <f>INDEX('Mapping water'!$A$4:$U$352,MATCH($B125,'Mapping water'!$B$4:$B$352,0),MATCH(BR$4,'Mapping water'!$A$4:$U$4,0))*$H125</f>
        <v>0</v>
      </c>
      <c r="CK125" s="22">
        <f>INDEX('Mapping water'!$A$4:$U$352,MATCH($B125,'Mapping water'!$B$4:$B$352,0),MATCH(BS$4,'Mapping water'!$A$4:$U$4,0))*$H125</f>
        <v>0</v>
      </c>
      <c r="CL125" s="22">
        <f>INDEX('Mapping water'!$A$4:$U$352,MATCH($B125,'Mapping water'!$B$4:$B$352,0),MATCH(BT$4,'Mapping water'!$A$4:$U$4,0))*$H125</f>
        <v>0</v>
      </c>
      <c r="CM125" s="22">
        <f>INDEX('Mapping water'!$A$4:$U$352,MATCH($B125,'Mapping water'!$B$4:$B$352,0),MATCH(BU$4,'Mapping water'!$A$4:$U$4,0))*$H125</f>
        <v>0</v>
      </c>
      <c r="CN125" s="22">
        <f>INDEX('Mapping water'!$A$4:$U$352,MATCH($B125,'Mapping water'!$B$4:$B$352,0),MATCH(BV$4,'Mapping water'!$A$4:$U$4,0))*$H125</f>
        <v>0</v>
      </c>
      <c r="CO125" s="22">
        <f>INDEX('Mapping water'!$A$4:$U$352,MATCH($B125,'Mapping water'!$B$4:$B$352,0),MATCH(BW$4,'Mapping water'!$A$4:$U$4,0))*$H125</f>
        <v>0</v>
      </c>
      <c r="CP125" s="22">
        <f>INDEX('Mapping water'!$A$4:$U$352,MATCH($B125,'Mapping water'!$B$4:$B$352,0),MATCH(BX$4,'Mapping water'!$A$4:$U$4,0))*$H125</f>
        <v>0</v>
      </c>
      <c r="CQ125" s="22">
        <f>INDEX('Mapping water'!$A$4:$U$352,MATCH($B125,'Mapping water'!$B$4:$B$352,0),MATCH(BY$4,'Mapping water'!$A$4:$U$4,0))*$H125</f>
        <v>0</v>
      </c>
      <c r="CR125" s="22">
        <f>INDEX('Mapping water'!$A$4:$U$352,MATCH($B125,'Mapping water'!$B$4:$B$352,0),MATCH(BZ$4,'Mapping water'!$A$4:$U$4,0))*$H125</f>
        <v>0</v>
      </c>
      <c r="CS125" s="22">
        <f>INDEX('Mapping water'!$A$4:$U$352,MATCH($B125,'Mapping water'!$B$4:$B$352,0),MATCH(CA$4,'Mapping water'!$A$4:$U$4,0))*$H125</f>
        <v>0</v>
      </c>
      <c r="CT125" s="22">
        <f>INDEX('Mapping water'!$A$4:$U$352,MATCH($B125,'Mapping water'!$B$4:$B$352,0),MATCH(CB$4,'Mapping water'!$A$4:$U$4,0))*$H125</f>
        <v>0</v>
      </c>
      <c r="CU125" s="22">
        <f>INDEX('Mapping water'!$A$4:$U$352,MATCH($B125,'Mapping water'!$B$4:$B$352,0),MATCH(CC$4,'Mapping water'!$A$4:$U$4,0))*$H125</f>
        <v>0</v>
      </c>
      <c r="CV125" s="22">
        <f>INDEX('Mapping water'!$A$4:$U$352,MATCH($B125,'Mapping water'!$B$4:$B$352,0),MATCH(CD$4,'Mapping water'!$A$4:$U$4,0))*$H125</f>
        <v>0</v>
      </c>
      <c r="CW125" s="22">
        <f>INDEX('Mapping water'!$A$4:$U$352,MATCH($B125,'Mapping water'!$B$4:$B$352,0),MATCH(CE$4,'Mapping water'!$A$4:$U$4,0))*$H125</f>
        <v>0</v>
      </c>
      <c r="CX125" s="22">
        <f>INDEX('Mapping water'!$A$4:$U$352,MATCH($B125,'Mapping water'!$B$4:$B$352,0),MATCH(CF$4,'Mapping water'!$A$4:$U$4,0))*$I125</f>
        <v>0</v>
      </c>
      <c r="CY125" s="22">
        <f>INDEX('Mapping water'!$A$4:$U$352,MATCH($B125,'Mapping water'!$B$4:$B$352,0),MATCH(CG$4,'Mapping water'!$A$4:$U$4,0))*$I125</f>
        <v>144292</v>
      </c>
      <c r="CZ125" s="22">
        <f>INDEX('Mapping water'!$A$4:$U$352,MATCH($B125,'Mapping water'!$B$4:$B$352,0),MATCH(CH$4,'Mapping water'!$A$4:$U$4,0))*$I125</f>
        <v>0</v>
      </c>
      <c r="DA125" s="22">
        <f>INDEX('Mapping water'!$A$4:$U$352,MATCH($B125,'Mapping water'!$B$4:$B$352,0),MATCH(CI$4,'Mapping water'!$A$4:$U$4,0))*$I125</f>
        <v>0</v>
      </c>
      <c r="DB125" s="22">
        <f>INDEX('Mapping water'!$A$4:$U$352,MATCH($B125,'Mapping water'!$B$4:$B$352,0),MATCH(CJ$4,'Mapping water'!$A$4:$U$4,0))*$I125</f>
        <v>0</v>
      </c>
      <c r="DC125" s="22">
        <f>INDEX('Mapping water'!$A$4:$U$352,MATCH($B125,'Mapping water'!$B$4:$B$352,0),MATCH(CK$4,'Mapping water'!$A$4:$U$4,0))*$I125</f>
        <v>0</v>
      </c>
      <c r="DD125" s="22">
        <f>INDEX('Mapping water'!$A$4:$U$352,MATCH($B125,'Mapping water'!$B$4:$B$352,0),MATCH(CL$4,'Mapping water'!$A$4:$U$4,0))*$I125</f>
        <v>0</v>
      </c>
      <c r="DE125" s="22">
        <f>INDEX('Mapping water'!$A$4:$U$352,MATCH($B125,'Mapping water'!$B$4:$B$352,0),MATCH(CM$4,'Mapping water'!$A$4:$U$4,0))*$I125</f>
        <v>0</v>
      </c>
      <c r="DF125" s="22">
        <f>INDEX('Mapping water'!$A$4:$U$352,MATCH($B125,'Mapping water'!$B$4:$B$352,0),MATCH(CN$4,'Mapping water'!$A$4:$U$4,0))*$I125</f>
        <v>0</v>
      </c>
      <c r="DG125" s="22">
        <f>INDEX('Mapping water'!$A$4:$U$352,MATCH($B125,'Mapping water'!$B$4:$B$352,0),MATCH(CO$4,'Mapping water'!$A$4:$U$4,0))*$I125</f>
        <v>0</v>
      </c>
      <c r="DH125" s="22">
        <f>INDEX('Mapping water'!$A$4:$U$352,MATCH($B125,'Mapping water'!$B$4:$B$352,0),MATCH(CP$4,'Mapping water'!$A$4:$U$4,0))*$I125</f>
        <v>0</v>
      </c>
      <c r="DI125" s="22">
        <f>INDEX('Mapping water'!$A$4:$U$352,MATCH($B125,'Mapping water'!$B$4:$B$352,0),MATCH(CQ$4,'Mapping water'!$A$4:$U$4,0))*$I125</f>
        <v>0</v>
      </c>
      <c r="DJ125" s="22">
        <f>INDEX('Mapping water'!$A$4:$U$352,MATCH($B125,'Mapping water'!$B$4:$B$352,0),MATCH(CR$4,'Mapping water'!$A$4:$U$4,0))*$I125</f>
        <v>0</v>
      </c>
      <c r="DK125" s="22">
        <f>INDEX('Mapping water'!$A$4:$U$352,MATCH($B125,'Mapping water'!$B$4:$B$352,0),MATCH(CS$4,'Mapping water'!$A$4:$U$4,0))*$I125</f>
        <v>0</v>
      </c>
      <c r="DL125" s="22">
        <f>INDEX('Mapping water'!$A$4:$U$352,MATCH($B125,'Mapping water'!$B$4:$B$352,0),MATCH(CT$4,'Mapping water'!$A$4:$U$4,0))*$I125</f>
        <v>0</v>
      </c>
      <c r="DM125" s="22">
        <f>INDEX('Mapping water'!$A$4:$U$352,MATCH($B125,'Mapping water'!$B$4:$B$352,0),MATCH(CU$4,'Mapping water'!$A$4:$U$4,0))*$I125</f>
        <v>0</v>
      </c>
      <c r="DN125" s="22">
        <f>INDEX('Mapping water'!$A$4:$U$352,MATCH($B125,'Mapping water'!$B$4:$B$352,0),MATCH(CV$4,'Mapping water'!$A$4:$U$4,0))*$I125</f>
        <v>0</v>
      </c>
      <c r="DO125" s="22">
        <f>INDEX('Mapping water'!$A$4:$U$352,MATCH($B125,'Mapping water'!$B$4:$B$352,0),MATCH(CW$4,'Mapping water'!$A$4:$U$4,0))*$I125</f>
        <v>0</v>
      </c>
      <c r="DP125" s="22">
        <f>INDEX('Mapping water'!$A$4:$U$352,MATCH($B125,'Mapping water'!$B$4:$B$352,0),MATCH(CX$4,'Mapping water'!$A$4:$U$4,0))*$J125</f>
        <v>0</v>
      </c>
      <c r="DQ125" s="22">
        <f>INDEX('Mapping water'!$A$4:$U$352,MATCH($B125,'Mapping water'!$B$4:$B$352,0),MATCH(CY$4,'Mapping water'!$A$4:$U$4,0))*$J125</f>
        <v>144800</v>
      </c>
      <c r="DR125" s="22">
        <f>INDEX('Mapping water'!$A$4:$U$352,MATCH($B125,'Mapping water'!$B$4:$B$352,0),MATCH(CZ$4,'Mapping water'!$A$4:$U$4,0))*$J125</f>
        <v>0</v>
      </c>
      <c r="DS125" s="22">
        <f>INDEX('Mapping water'!$A$4:$U$352,MATCH($B125,'Mapping water'!$B$4:$B$352,0),MATCH(DA$4,'Mapping water'!$A$4:$U$4,0))*$J125</f>
        <v>0</v>
      </c>
      <c r="DT125" s="22">
        <f>INDEX('Mapping water'!$A$4:$U$352,MATCH($B125,'Mapping water'!$B$4:$B$352,0),MATCH(DB$4,'Mapping water'!$A$4:$U$4,0))*$J125</f>
        <v>0</v>
      </c>
      <c r="DU125" s="22">
        <f>INDEX('Mapping water'!$A$4:$U$352,MATCH($B125,'Mapping water'!$B$4:$B$352,0),MATCH(DC$4,'Mapping water'!$A$4:$U$4,0))*$J125</f>
        <v>0</v>
      </c>
      <c r="DV125" s="22">
        <f>INDEX('Mapping water'!$A$4:$U$352,MATCH($B125,'Mapping water'!$B$4:$B$352,0),MATCH(DD$4,'Mapping water'!$A$4:$U$4,0))*$J125</f>
        <v>0</v>
      </c>
      <c r="DW125" s="22">
        <f>INDEX('Mapping water'!$A$4:$U$352,MATCH($B125,'Mapping water'!$B$4:$B$352,0),MATCH(DE$4,'Mapping water'!$A$4:$U$4,0))*$J125</f>
        <v>0</v>
      </c>
      <c r="DX125" s="22">
        <f>INDEX('Mapping water'!$A$4:$U$352,MATCH($B125,'Mapping water'!$B$4:$B$352,0),MATCH(DF$4,'Mapping water'!$A$4:$U$4,0))*$J125</f>
        <v>0</v>
      </c>
      <c r="DY125" s="22">
        <f>INDEX('Mapping water'!$A$4:$U$352,MATCH($B125,'Mapping water'!$B$4:$B$352,0),MATCH(DG$4,'Mapping water'!$A$4:$U$4,0))*$J125</f>
        <v>0</v>
      </c>
      <c r="DZ125" s="22">
        <f>INDEX('Mapping water'!$A$4:$U$352,MATCH($B125,'Mapping water'!$B$4:$B$352,0),MATCH(DH$4,'Mapping water'!$A$4:$U$4,0))*$J125</f>
        <v>0</v>
      </c>
      <c r="EA125" s="22">
        <f>INDEX('Mapping water'!$A$4:$U$352,MATCH($B125,'Mapping water'!$B$4:$B$352,0),MATCH(DI$4,'Mapping water'!$A$4:$U$4,0))*$J125</f>
        <v>0</v>
      </c>
      <c r="EB125" s="22">
        <f>INDEX('Mapping water'!$A$4:$U$352,MATCH($B125,'Mapping water'!$B$4:$B$352,0),MATCH(DJ$4,'Mapping water'!$A$4:$U$4,0))*$J125</f>
        <v>0</v>
      </c>
      <c r="EC125" s="22">
        <f>INDEX('Mapping water'!$A$4:$U$352,MATCH($B125,'Mapping water'!$B$4:$B$352,0),MATCH(DK$4,'Mapping water'!$A$4:$U$4,0))*$J125</f>
        <v>0</v>
      </c>
      <c r="ED125" s="22">
        <f>INDEX('Mapping water'!$A$4:$U$352,MATCH($B125,'Mapping water'!$B$4:$B$352,0),MATCH(DL$4,'Mapping water'!$A$4:$U$4,0))*$J125</f>
        <v>0</v>
      </c>
      <c r="EE125" s="22">
        <f>INDEX('Mapping water'!$A$4:$U$352,MATCH($B125,'Mapping water'!$B$4:$B$352,0),MATCH(DM$4,'Mapping water'!$A$4:$U$4,0))*$J125</f>
        <v>0</v>
      </c>
      <c r="EF125" s="22">
        <f>INDEX('Mapping water'!$A$4:$U$352,MATCH($B125,'Mapping water'!$B$4:$B$352,0),MATCH(DN$4,'Mapping water'!$A$4:$U$4,0))*$J125</f>
        <v>0</v>
      </c>
      <c r="EG125" s="22">
        <f>INDEX('Mapping water'!$A$4:$U$352,MATCH($B125,'Mapping water'!$B$4:$B$352,0),MATCH(DO$4,'Mapping water'!$A$4:$U$4,0))*$J125</f>
        <v>0</v>
      </c>
      <c r="EH125" s="22">
        <f>INDEX('Mapping water'!$A$4:$U$352,MATCH($B125,'Mapping water'!$B$4:$B$352,0),MATCH(DP$4,'Mapping water'!$A$4:$U$4,0))*$K125</f>
        <v>0</v>
      </c>
      <c r="EI125" s="22">
        <f>INDEX('Mapping water'!$A$4:$U$352,MATCH($B125,'Mapping water'!$B$4:$B$352,0),MATCH(DQ$4,'Mapping water'!$A$4:$U$4,0))*$K125</f>
        <v>145294</v>
      </c>
      <c r="EJ125" s="22">
        <f>INDEX('Mapping water'!$A$4:$U$352,MATCH($B125,'Mapping water'!$B$4:$B$352,0),MATCH(DR$4,'Mapping water'!$A$4:$U$4,0))*$K125</f>
        <v>0</v>
      </c>
      <c r="EK125" s="22">
        <f>INDEX('Mapping water'!$A$4:$U$352,MATCH($B125,'Mapping water'!$B$4:$B$352,0),MATCH(DS$4,'Mapping water'!$A$4:$U$4,0))*$K125</f>
        <v>0</v>
      </c>
      <c r="EL125" s="22">
        <f>INDEX('Mapping water'!$A$4:$U$352,MATCH($B125,'Mapping water'!$B$4:$B$352,0),MATCH(DT$4,'Mapping water'!$A$4:$U$4,0))*$K125</f>
        <v>0</v>
      </c>
      <c r="EM125" s="22">
        <f>INDEX('Mapping water'!$A$4:$U$352,MATCH($B125,'Mapping water'!$B$4:$B$352,0),MATCH(DU$4,'Mapping water'!$A$4:$U$4,0))*$K125</f>
        <v>0</v>
      </c>
      <c r="EN125" s="22">
        <f>INDEX('Mapping water'!$A$4:$U$352,MATCH($B125,'Mapping water'!$B$4:$B$352,0),MATCH(DV$4,'Mapping water'!$A$4:$U$4,0))*$K125</f>
        <v>0</v>
      </c>
      <c r="EO125" s="22">
        <f>INDEX('Mapping water'!$A$4:$U$352,MATCH($B125,'Mapping water'!$B$4:$B$352,0),MATCH(DW$4,'Mapping water'!$A$4:$U$4,0))*$K125</f>
        <v>0</v>
      </c>
      <c r="EP125" s="22">
        <f>INDEX('Mapping water'!$A$4:$U$352,MATCH($B125,'Mapping water'!$B$4:$B$352,0),MATCH(DX$4,'Mapping water'!$A$4:$U$4,0))*$K125</f>
        <v>0</v>
      </c>
      <c r="EQ125" s="22">
        <f>INDEX('Mapping water'!$A$4:$U$352,MATCH($B125,'Mapping water'!$B$4:$B$352,0),MATCH(DY$4,'Mapping water'!$A$4:$U$4,0))*$K125</f>
        <v>0</v>
      </c>
      <c r="ER125" s="22">
        <f>INDEX('Mapping water'!$A$4:$U$352,MATCH($B125,'Mapping water'!$B$4:$B$352,0),MATCH(DZ$4,'Mapping water'!$A$4:$U$4,0))*$K125</f>
        <v>0</v>
      </c>
      <c r="ES125" s="22">
        <f>INDEX('Mapping water'!$A$4:$U$352,MATCH($B125,'Mapping water'!$B$4:$B$352,0),MATCH(EA$4,'Mapping water'!$A$4:$U$4,0))*$K125</f>
        <v>0</v>
      </c>
      <c r="ET125" s="22">
        <f>INDEX('Mapping water'!$A$4:$U$352,MATCH($B125,'Mapping water'!$B$4:$B$352,0),MATCH(EB$4,'Mapping water'!$A$4:$U$4,0))*$K125</f>
        <v>0</v>
      </c>
      <c r="EU125" s="22">
        <f>INDEX('Mapping water'!$A$4:$U$352,MATCH($B125,'Mapping water'!$B$4:$B$352,0),MATCH(EC$4,'Mapping water'!$A$4:$U$4,0))*$K125</f>
        <v>0</v>
      </c>
      <c r="EV125" s="22">
        <f>INDEX('Mapping water'!$A$4:$U$352,MATCH($B125,'Mapping water'!$B$4:$B$352,0),MATCH(ED$4,'Mapping water'!$A$4:$U$4,0))*$K125</f>
        <v>0</v>
      </c>
      <c r="EW125" s="22">
        <f>INDEX('Mapping water'!$A$4:$U$352,MATCH($B125,'Mapping water'!$B$4:$B$352,0),MATCH(EE$4,'Mapping water'!$A$4:$U$4,0))*$K125</f>
        <v>0</v>
      </c>
      <c r="EX125" s="22">
        <f>INDEX('Mapping water'!$A$4:$U$352,MATCH($B125,'Mapping water'!$B$4:$B$352,0),MATCH(EF$4,'Mapping water'!$A$4:$U$4,0))*$K125</f>
        <v>0</v>
      </c>
      <c r="EY125" s="22">
        <f>INDEX('Mapping water'!$A$4:$U$352,MATCH($B125,'Mapping water'!$B$4:$B$352,0),MATCH(EG$4,'Mapping water'!$A$4:$U$4,0))*$K125</f>
        <v>0</v>
      </c>
    </row>
    <row r="126" spans="1:155" x14ac:dyDescent="0.2">
      <c r="A126" s="21" t="s">
        <v>20</v>
      </c>
      <c r="B126" s="21" t="s">
        <v>21</v>
      </c>
      <c r="C126" s="21" t="s">
        <v>10</v>
      </c>
      <c r="D126" s="22">
        <f>INDEX('Households England'!S$5:S$374,MATCH('Mapping HH to population water'!$B126,'Households England'!$B$5:$B$374,0))*1000</f>
        <v>90110</v>
      </c>
      <c r="E126" s="22">
        <f>INDEX('Households England'!T$5:T$374,MATCH('Mapping HH to population water'!$B126,'Households England'!$B$5:$B$374,0))*1000</f>
        <v>90456</v>
      </c>
      <c r="F126" s="22">
        <f>INDEX('Households England'!U$5:U$374,MATCH('Mapping HH to population water'!$B126,'Households England'!$B$5:$B$374,0))*1000</f>
        <v>90748</v>
      </c>
      <c r="G126" s="22">
        <f>INDEX('Households England'!V$5:V$374,MATCH('Mapping HH to population water'!$B126,'Households England'!$B$5:$B$374,0))*1000</f>
        <v>90999</v>
      </c>
      <c r="H126" s="22">
        <f>INDEX('Households England'!W$5:W$374,MATCH('Mapping HH to population water'!$B126,'Households England'!$B$5:$B$374,0))*1000</f>
        <v>91248</v>
      </c>
      <c r="I126" s="22">
        <f>INDEX('Households England'!X$5:X$374,MATCH('Mapping HH to population water'!$B126,'Households England'!$B$5:$B$374,0))*1000</f>
        <v>91564</v>
      </c>
      <c r="J126" s="22">
        <f>INDEX('Households England'!Y$5:Y$374,MATCH('Mapping HH to population water'!$B126,'Households England'!$B$5:$B$374,0))*1000</f>
        <v>91830</v>
      </c>
      <c r="K126" s="22">
        <f>INDEX('Households England'!Z$5:Z$374,MATCH('Mapping HH to population water'!$B126,'Households England'!$B$5:$B$374,0))*1000</f>
        <v>92073</v>
      </c>
      <c r="L126" s="22">
        <f>INDEX('Mapping water'!$A$4:$U$352,MATCH($B126,'Mapping water'!$B$4:$B$352,0),MATCH(L$4,'Mapping water'!$A$4:$U$4,0))*$D126</f>
        <v>0</v>
      </c>
      <c r="M126" s="22">
        <f>INDEX('Mapping water'!$A$4:$U$352,MATCH($B126,'Mapping water'!$B$4:$B$352,0),MATCH(M$4,'Mapping water'!$A$4:$U$4,0))*$D126</f>
        <v>90110</v>
      </c>
      <c r="N126" s="22">
        <f>INDEX('Mapping water'!$A$4:$U$352,MATCH($B126,'Mapping water'!$B$4:$B$352,0),MATCH(N$4,'Mapping water'!$A$4:$U$4,0))*$D126</f>
        <v>0</v>
      </c>
      <c r="O126" s="22">
        <f>INDEX('Mapping water'!$A$4:$U$352,MATCH($B126,'Mapping water'!$B$4:$B$352,0),MATCH(O$4,'Mapping water'!$A$4:$U$4,0))*$D126</f>
        <v>0</v>
      </c>
      <c r="P126" s="22">
        <f>INDEX('Mapping water'!$A$4:$U$352,MATCH($B126,'Mapping water'!$B$4:$B$352,0),MATCH(P$4,'Mapping water'!$A$4:$U$4,0))*$D126</f>
        <v>0</v>
      </c>
      <c r="Q126" s="22">
        <f>INDEX('Mapping water'!$A$4:$U$352,MATCH($B126,'Mapping water'!$B$4:$B$352,0),MATCH(Q$4,'Mapping water'!$A$4:$U$4,0))*$D126</f>
        <v>0</v>
      </c>
      <c r="R126" s="22">
        <f>INDEX('Mapping water'!$A$4:$U$352,MATCH($B126,'Mapping water'!$B$4:$B$352,0),MATCH(R$4,'Mapping water'!$A$4:$U$4,0))*$D126</f>
        <v>0</v>
      </c>
      <c r="S126" s="22">
        <f>INDEX('Mapping water'!$A$4:$U$352,MATCH($B126,'Mapping water'!$B$4:$B$352,0),MATCH(S$4,'Mapping water'!$A$4:$U$4,0))*$D126</f>
        <v>0</v>
      </c>
      <c r="T126" s="22">
        <f>INDEX('Mapping water'!$A$4:$U$352,MATCH($B126,'Mapping water'!$B$4:$B$352,0),MATCH(T$4,'Mapping water'!$A$4:$U$4,0))*$D126</f>
        <v>0</v>
      </c>
      <c r="U126" s="22">
        <f>INDEX('Mapping water'!$A$4:$U$352,MATCH($B126,'Mapping water'!$B$4:$B$352,0),MATCH(U$4,'Mapping water'!$A$4:$U$4,0))*$D126</f>
        <v>0</v>
      </c>
      <c r="V126" s="22">
        <f>INDEX('Mapping water'!$A$4:$U$352,MATCH($B126,'Mapping water'!$B$4:$B$352,0),MATCH(V$4,'Mapping water'!$A$4:$U$4,0))*$D126</f>
        <v>0</v>
      </c>
      <c r="W126" s="22">
        <f>INDEX('Mapping water'!$A$4:$U$352,MATCH($B126,'Mapping water'!$B$4:$B$352,0),MATCH(W$4,'Mapping water'!$A$4:$U$4,0))*$D126</f>
        <v>0</v>
      </c>
      <c r="X126" s="22">
        <f>INDEX('Mapping water'!$A$4:$U$352,MATCH($B126,'Mapping water'!$B$4:$B$352,0),MATCH(X$4,'Mapping water'!$A$4:$U$4,0))*$D126</f>
        <v>0</v>
      </c>
      <c r="Y126" s="22">
        <f>INDEX('Mapping water'!$A$4:$U$352,MATCH($B126,'Mapping water'!$B$4:$B$352,0),MATCH(Y$4,'Mapping water'!$A$4:$U$4,0))*$D126</f>
        <v>0</v>
      </c>
      <c r="Z126" s="22">
        <f>INDEX('Mapping water'!$A$4:$U$352,MATCH($B126,'Mapping water'!$B$4:$B$352,0),MATCH(Z$4,'Mapping water'!$A$4:$U$4,0))*$D126</f>
        <v>0</v>
      </c>
      <c r="AA126" s="22">
        <f>INDEX('Mapping water'!$A$4:$U$352,MATCH($B126,'Mapping water'!$B$4:$B$352,0),MATCH(AA$4,'Mapping water'!$A$4:$U$4,0))*$D126</f>
        <v>0</v>
      </c>
      <c r="AB126" s="22">
        <f>INDEX('Mapping water'!$A$4:$U$352,MATCH($B126,'Mapping water'!$B$4:$B$352,0),MATCH(AB$4,'Mapping water'!$A$4:$U$4,0))*$D126</f>
        <v>0</v>
      </c>
      <c r="AC126" s="22">
        <f>INDEX('Mapping water'!$A$4:$U$352,MATCH($B126,'Mapping water'!$B$4:$B$352,0),MATCH(AC$4,'Mapping water'!$A$4:$U$4,0))*$D126</f>
        <v>0</v>
      </c>
      <c r="AD126" s="22">
        <f>INDEX('Mapping water'!$A$4:$U$352,MATCH($B126,'Mapping water'!$B$4:$B$352,0),MATCH(AD$4,'Mapping water'!$A$4:$U$4,0))*$E126</f>
        <v>0</v>
      </c>
      <c r="AE126" s="22">
        <f>INDEX('Mapping water'!$A$4:$U$352,MATCH($B126,'Mapping water'!$B$4:$B$352,0),MATCH(AE$4,'Mapping water'!$A$4:$U$4,0))*$E126</f>
        <v>90456</v>
      </c>
      <c r="AF126" s="22">
        <f>INDEX('Mapping water'!$A$4:$U$352,MATCH($B126,'Mapping water'!$B$4:$B$352,0),MATCH(AF$4,'Mapping water'!$A$4:$U$4,0))*$E126</f>
        <v>0</v>
      </c>
      <c r="AG126" s="22">
        <f>INDEX('Mapping water'!$A$4:$U$352,MATCH($B126,'Mapping water'!$B$4:$B$352,0),MATCH(AG$4,'Mapping water'!$A$4:$U$4,0))*$E126</f>
        <v>0</v>
      </c>
      <c r="AH126" s="22">
        <f>INDEX('Mapping water'!$A$4:$U$352,MATCH($B126,'Mapping water'!$B$4:$B$352,0),MATCH(AH$4,'Mapping water'!$A$4:$U$4,0))*$E126</f>
        <v>0</v>
      </c>
      <c r="AI126" s="22">
        <f>INDEX('Mapping water'!$A$4:$U$352,MATCH($B126,'Mapping water'!$B$4:$B$352,0),MATCH(AI$4,'Mapping water'!$A$4:$U$4,0))*$E126</f>
        <v>0</v>
      </c>
      <c r="AJ126" s="22">
        <f>INDEX('Mapping water'!$A$4:$U$352,MATCH($B126,'Mapping water'!$B$4:$B$352,0),MATCH(AJ$4,'Mapping water'!$A$4:$U$4,0))*$E126</f>
        <v>0</v>
      </c>
      <c r="AK126" s="22">
        <f>INDEX('Mapping water'!$A$4:$U$352,MATCH($B126,'Mapping water'!$B$4:$B$352,0),MATCH(AK$4,'Mapping water'!$A$4:$U$4,0))*$E126</f>
        <v>0</v>
      </c>
      <c r="AL126" s="22">
        <f>INDEX('Mapping water'!$A$4:$U$352,MATCH($B126,'Mapping water'!$B$4:$B$352,0),MATCH(AL$4,'Mapping water'!$A$4:$U$4,0))*$E126</f>
        <v>0</v>
      </c>
      <c r="AM126" s="22">
        <f>INDEX('Mapping water'!$A$4:$U$352,MATCH($B126,'Mapping water'!$B$4:$B$352,0),MATCH(AM$4,'Mapping water'!$A$4:$U$4,0))*$E126</f>
        <v>0</v>
      </c>
      <c r="AN126" s="22">
        <f>INDEX('Mapping water'!$A$4:$U$352,MATCH($B126,'Mapping water'!$B$4:$B$352,0),MATCH(AN$4,'Mapping water'!$A$4:$U$4,0))*$E126</f>
        <v>0</v>
      </c>
      <c r="AO126" s="22">
        <f>INDEX('Mapping water'!$A$4:$U$352,MATCH($B126,'Mapping water'!$B$4:$B$352,0),MATCH(AO$4,'Mapping water'!$A$4:$U$4,0))*$E126</f>
        <v>0</v>
      </c>
      <c r="AP126" s="22">
        <f>INDEX('Mapping water'!$A$4:$U$352,MATCH($B126,'Mapping water'!$B$4:$B$352,0),MATCH(AP$4,'Mapping water'!$A$4:$U$4,0))*$E126</f>
        <v>0</v>
      </c>
      <c r="AQ126" s="22">
        <f>INDEX('Mapping water'!$A$4:$U$352,MATCH($B126,'Mapping water'!$B$4:$B$352,0),MATCH(AQ$4,'Mapping water'!$A$4:$U$4,0))*$E126</f>
        <v>0</v>
      </c>
      <c r="AR126" s="22">
        <f>INDEX('Mapping water'!$A$4:$U$352,MATCH($B126,'Mapping water'!$B$4:$B$352,0),MATCH(AR$4,'Mapping water'!$A$4:$U$4,0))*$E126</f>
        <v>0</v>
      </c>
      <c r="AS126" s="22">
        <f>INDEX('Mapping water'!$A$4:$U$352,MATCH($B126,'Mapping water'!$B$4:$B$352,0),MATCH(AS$4,'Mapping water'!$A$4:$U$4,0))*$E126</f>
        <v>0</v>
      </c>
      <c r="AT126" s="22">
        <f>INDEX('Mapping water'!$A$4:$U$352,MATCH($B126,'Mapping water'!$B$4:$B$352,0),MATCH(AT$4,'Mapping water'!$A$4:$U$4,0))*$E126</f>
        <v>0</v>
      </c>
      <c r="AU126" s="22">
        <f>INDEX('Mapping water'!$A$4:$U$352,MATCH($B126,'Mapping water'!$B$4:$B$352,0),MATCH(AU$4,'Mapping water'!$A$4:$U$4,0))*$E126</f>
        <v>0</v>
      </c>
      <c r="AV126" s="22">
        <f>INDEX('Mapping water'!$A$4:$U$352,MATCH($B126,'Mapping water'!$B$4:$B$352,0),MATCH(AD$4,'Mapping water'!$A$4:$U$4,0))*$F126</f>
        <v>0</v>
      </c>
      <c r="AW126" s="22">
        <f>INDEX('Mapping water'!$A$4:$U$352,MATCH($B126,'Mapping water'!$B$4:$B$352,0),MATCH(AE$4,'Mapping water'!$A$4:$U$4,0))*$F126</f>
        <v>90748</v>
      </c>
      <c r="AX126" s="22">
        <f>INDEX('Mapping water'!$A$4:$U$352,MATCH($B126,'Mapping water'!$B$4:$B$352,0),MATCH(AF$4,'Mapping water'!$A$4:$U$4,0))*$F126</f>
        <v>0</v>
      </c>
      <c r="AY126" s="22">
        <f>INDEX('Mapping water'!$A$4:$U$352,MATCH($B126,'Mapping water'!$B$4:$B$352,0),MATCH(AG$4,'Mapping water'!$A$4:$U$4,0))*$F126</f>
        <v>0</v>
      </c>
      <c r="AZ126" s="22">
        <f>INDEX('Mapping water'!$A$4:$U$352,MATCH($B126,'Mapping water'!$B$4:$B$352,0),MATCH(AH$4,'Mapping water'!$A$4:$U$4,0))*$F126</f>
        <v>0</v>
      </c>
      <c r="BA126" s="22">
        <f>INDEX('Mapping water'!$A$4:$U$352,MATCH($B126,'Mapping water'!$B$4:$B$352,0),MATCH(AI$4,'Mapping water'!$A$4:$U$4,0))*$F126</f>
        <v>0</v>
      </c>
      <c r="BB126" s="22">
        <f>INDEX('Mapping water'!$A$4:$U$352,MATCH($B126,'Mapping water'!$B$4:$B$352,0),MATCH(AJ$4,'Mapping water'!$A$4:$U$4,0))*$F126</f>
        <v>0</v>
      </c>
      <c r="BC126" s="22">
        <f>INDEX('Mapping water'!$A$4:$U$352,MATCH($B126,'Mapping water'!$B$4:$B$352,0),MATCH(AK$4,'Mapping water'!$A$4:$U$4,0))*$F126</f>
        <v>0</v>
      </c>
      <c r="BD126" s="22">
        <f>INDEX('Mapping water'!$A$4:$U$352,MATCH($B126,'Mapping water'!$B$4:$B$352,0),MATCH(AL$4,'Mapping water'!$A$4:$U$4,0))*$F126</f>
        <v>0</v>
      </c>
      <c r="BE126" s="22">
        <f>INDEX('Mapping water'!$A$4:$U$352,MATCH($B126,'Mapping water'!$B$4:$B$352,0),MATCH(AM$4,'Mapping water'!$A$4:$U$4,0))*$F126</f>
        <v>0</v>
      </c>
      <c r="BF126" s="22">
        <f>INDEX('Mapping water'!$A$4:$U$352,MATCH($B126,'Mapping water'!$B$4:$B$352,0),MATCH(AN$4,'Mapping water'!$A$4:$U$4,0))*$F126</f>
        <v>0</v>
      </c>
      <c r="BG126" s="22">
        <f>INDEX('Mapping water'!$A$4:$U$352,MATCH($B126,'Mapping water'!$B$4:$B$352,0),MATCH(AO$4,'Mapping water'!$A$4:$U$4,0))*$F126</f>
        <v>0</v>
      </c>
      <c r="BH126" s="22">
        <f>INDEX('Mapping water'!$A$4:$U$352,MATCH($B126,'Mapping water'!$B$4:$B$352,0),MATCH(AP$4,'Mapping water'!$A$4:$U$4,0))*$F126</f>
        <v>0</v>
      </c>
      <c r="BI126" s="22">
        <f>INDEX('Mapping water'!$A$4:$U$352,MATCH($B126,'Mapping water'!$B$4:$B$352,0),MATCH(AQ$4,'Mapping water'!$A$4:$U$4,0))*$F126</f>
        <v>0</v>
      </c>
      <c r="BJ126" s="22">
        <f>INDEX('Mapping water'!$A$4:$U$352,MATCH($B126,'Mapping water'!$B$4:$B$352,0),MATCH(AR$4,'Mapping water'!$A$4:$U$4,0))*$F126</f>
        <v>0</v>
      </c>
      <c r="BK126" s="22">
        <f>INDEX('Mapping water'!$A$4:$U$352,MATCH($B126,'Mapping water'!$B$4:$B$352,0),MATCH(AS$4,'Mapping water'!$A$4:$U$4,0))*$F126</f>
        <v>0</v>
      </c>
      <c r="BL126" s="22">
        <f>INDEX('Mapping water'!$A$4:$U$352,MATCH($B126,'Mapping water'!$B$4:$B$352,0),MATCH(AT$4,'Mapping water'!$A$4:$U$4,0))*$F126</f>
        <v>0</v>
      </c>
      <c r="BM126" s="22">
        <f>INDEX('Mapping water'!$A$4:$U$352,MATCH($B126,'Mapping water'!$B$4:$B$352,0),MATCH(AU$4,'Mapping water'!$A$4:$U$4,0))*$F126</f>
        <v>0</v>
      </c>
      <c r="BN126" s="22">
        <f>INDEX('Mapping water'!$A$4:$U$352,MATCH($B126,'Mapping water'!$B$4:$B$352,0),MATCH(AV$4,'Mapping water'!$A$4:$U$4,0))*$G126</f>
        <v>0</v>
      </c>
      <c r="BO126" s="22">
        <f>INDEX('Mapping water'!$A$4:$U$352,MATCH($B126,'Mapping water'!$B$4:$B$352,0),MATCH(AW$4,'Mapping water'!$A$4:$U$4,0))*$G126</f>
        <v>90999</v>
      </c>
      <c r="BP126" s="22">
        <f>INDEX('Mapping water'!$A$4:$U$352,MATCH($B126,'Mapping water'!$B$4:$B$352,0),MATCH(AX$4,'Mapping water'!$A$4:$U$4,0))*$G126</f>
        <v>0</v>
      </c>
      <c r="BQ126" s="22">
        <f>INDEX('Mapping water'!$A$4:$U$352,MATCH($B126,'Mapping water'!$B$4:$B$352,0),MATCH(AY$4,'Mapping water'!$A$4:$U$4,0))*$G126</f>
        <v>0</v>
      </c>
      <c r="BR126" s="22">
        <f>INDEX('Mapping water'!$A$4:$U$352,MATCH($B126,'Mapping water'!$B$4:$B$352,0),MATCH(AZ$4,'Mapping water'!$A$4:$U$4,0))*$G126</f>
        <v>0</v>
      </c>
      <c r="BS126" s="22">
        <f>INDEX('Mapping water'!$A$4:$U$352,MATCH($B126,'Mapping water'!$B$4:$B$352,0),MATCH(BA$4,'Mapping water'!$A$4:$U$4,0))*$G126</f>
        <v>0</v>
      </c>
      <c r="BT126" s="22">
        <f>INDEX('Mapping water'!$A$4:$U$352,MATCH($B126,'Mapping water'!$B$4:$B$352,0),MATCH(BB$4,'Mapping water'!$A$4:$U$4,0))*$G126</f>
        <v>0</v>
      </c>
      <c r="BU126" s="22">
        <f>INDEX('Mapping water'!$A$4:$U$352,MATCH($B126,'Mapping water'!$B$4:$B$352,0),MATCH(BC$4,'Mapping water'!$A$4:$U$4,0))*$G126</f>
        <v>0</v>
      </c>
      <c r="BV126" s="22">
        <f>INDEX('Mapping water'!$A$4:$U$352,MATCH($B126,'Mapping water'!$B$4:$B$352,0),MATCH(BD$4,'Mapping water'!$A$4:$U$4,0))*$G126</f>
        <v>0</v>
      </c>
      <c r="BW126" s="22">
        <f>INDEX('Mapping water'!$A$4:$U$352,MATCH($B126,'Mapping water'!$B$4:$B$352,0),MATCH(BE$4,'Mapping water'!$A$4:$U$4,0))*$G126</f>
        <v>0</v>
      </c>
      <c r="BX126" s="22">
        <f>INDEX('Mapping water'!$A$4:$U$352,MATCH($B126,'Mapping water'!$B$4:$B$352,0),MATCH(BF$4,'Mapping water'!$A$4:$U$4,0))*$G126</f>
        <v>0</v>
      </c>
      <c r="BY126" s="22">
        <f>INDEX('Mapping water'!$A$4:$U$352,MATCH($B126,'Mapping water'!$B$4:$B$352,0),MATCH(BG$4,'Mapping water'!$A$4:$U$4,0))*$G126</f>
        <v>0</v>
      </c>
      <c r="BZ126" s="22">
        <f>INDEX('Mapping water'!$A$4:$U$352,MATCH($B126,'Mapping water'!$B$4:$B$352,0),MATCH(BH$4,'Mapping water'!$A$4:$U$4,0))*$G126</f>
        <v>0</v>
      </c>
      <c r="CA126" s="22">
        <f>INDEX('Mapping water'!$A$4:$U$352,MATCH($B126,'Mapping water'!$B$4:$B$352,0),MATCH(BI$4,'Mapping water'!$A$4:$U$4,0))*$G126</f>
        <v>0</v>
      </c>
      <c r="CB126" s="22">
        <f>INDEX('Mapping water'!$A$4:$U$352,MATCH($B126,'Mapping water'!$B$4:$B$352,0),MATCH(BJ$4,'Mapping water'!$A$4:$U$4,0))*$G126</f>
        <v>0</v>
      </c>
      <c r="CC126" s="22">
        <f>INDEX('Mapping water'!$A$4:$U$352,MATCH($B126,'Mapping water'!$B$4:$B$352,0),MATCH(BK$4,'Mapping water'!$A$4:$U$4,0))*$G126</f>
        <v>0</v>
      </c>
      <c r="CD126" s="22">
        <f>INDEX('Mapping water'!$A$4:$U$352,MATCH($B126,'Mapping water'!$B$4:$B$352,0),MATCH(BL$4,'Mapping water'!$A$4:$U$4,0))*$G126</f>
        <v>0</v>
      </c>
      <c r="CE126" s="22">
        <f>INDEX('Mapping water'!$A$4:$U$352,MATCH($B126,'Mapping water'!$B$4:$B$352,0),MATCH(BM$4,'Mapping water'!$A$4:$U$4,0))*$G126</f>
        <v>0</v>
      </c>
      <c r="CF126" s="22">
        <f>INDEX('Mapping water'!$A$4:$U$352,MATCH($B126,'Mapping water'!$B$4:$B$352,0),MATCH(BN$4,'Mapping water'!$A$4:$U$4,0))*$H126</f>
        <v>0</v>
      </c>
      <c r="CG126" s="22">
        <f>INDEX('Mapping water'!$A$4:$U$352,MATCH($B126,'Mapping water'!$B$4:$B$352,0),MATCH(BO$4,'Mapping water'!$A$4:$U$4,0))*$H126</f>
        <v>91248</v>
      </c>
      <c r="CH126" s="22">
        <f>INDEX('Mapping water'!$A$4:$U$352,MATCH($B126,'Mapping water'!$B$4:$B$352,0),MATCH(BP$4,'Mapping water'!$A$4:$U$4,0))*$H126</f>
        <v>0</v>
      </c>
      <c r="CI126" s="22">
        <f>INDEX('Mapping water'!$A$4:$U$352,MATCH($B126,'Mapping water'!$B$4:$B$352,0),MATCH(BQ$4,'Mapping water'!$A$4:$U$4,0))*$H126</f>
        <v>0</v>
      </c>
      <c r="CJ126" s="22">
        <f>INDEX('Mapping water'!$A$4:$U$352,MATCH($B126,'Mapping water'!$B$4:$B$352,0),MATCH(BR$4,'Mapping water'!$A$4:$U$4,0))*$H126</f>
        <v>0</v>
      </c>
      <c r="CK126" s="22">
        <f>INDEX('Mapping water'!$A$4:$U$352,MATCH($B126,'Mapping water'!$B$4:$B$352,0),MATCH(BS$4,'Mapping water'!$A$4:$U$4,0))*$H126</f>
        <v>0</v>
      </c>
      <c r="CL126" s="22">
        <f>INDEX('Mapping water'!$A$4:$U$352,MATCH($B126,'Mapping water'!$B$4:$B$352,0),MATCH(BT$4,'Mapping water'!$A$4:$U$4,0))*$H126</f>
        <v>0</v>
      </c>
      <c r="CM126" s="22">
        <f>INDEX('Mapping water'!$A$4:$U$352,MATCH($B126,'Mapping water'!$B$4:$B$352,0),MATCH(BU$4,'Mapping water'!$A$4:$U$4,0))*$H126</f>
        <v>0</v>
      </c>
      <c r="CN126" s="22">
        <f>INDEX('Mapping water'!$A$4:$U$352,MATCH($B126,'Mapping water'!$B$4:$B$352,0),MATCH(BV$4,'Mapping water'!$A$4:$U$4,0))*$H126</f>
        <v>0</v>
      </c>
      <c r="CO126" s="22">
        <f>INDEX('Mapping water'!$A$4:$U$352,MATCH($B126,'Mapping water'!$B$4:$B$352,0),MATCH(BW$4,'Mapping water'!$A$4:$U$4,0))*$H126</f>
        <v>0</v>
      </c>
      <c r="CP126" s="22">
        <f>INDEX('Mapping water'!$A$4:$U$352,MATCH($B126,'Mapping water'!$B$4:$B$352,0),MATCH(BX$4,'Mapping water'!$A$4:$U$4,0))*$H126</f>
        <v>0</v>
      </c>
      <c r="CQ126" s="22">
        <f>INDEX('Mapping water'!$A$4:$U$352,MATCH($B126,'Mapping water'!$B$4:$B$352,0),MATCH(BY$4,'Mapping water'!$A$4:$U$4,0))*$H126</f>
        <v>0</v>
      </c>
      <c r="CR126" s="22">
        <f>INDEX('Mapping water'!$A$4:$U$352,MATCH($B126,'Mapping water'!$B$4:$B$352,0),MATCH(BZ$4,'Mapping water'!$A$4:$U$4,0))*$H126</f>
        <v>0</v>
      </c>
      <c r="CS126" s="22">
        <f>INDEX('Mapping water'!$A$4:$U$352,MATCH($B126,'Mapping water'!$B$4:$B$352,0),MATCH(CA$4,'Mapping water'!$A$4:$U$4,0))*$H126</f>
        <v>0</v>
      </c>
      <c r="CT126" s="22">
        <f>INDEX('Mapping water'!$A$4:$U$352,MATCH($B126,'Mapping water'!$B$4:$B$352,0),MATCH(CB$4,'Mapping water'!$A$4:$U$4,0))*$H126</f>
        <v>0</v>
      </c>
      <c r="CU126" s="22">
        <f>INDEX('Mapping water'!$A$4:$U$352,MATCH($B126,'Mapping water'!$B$4:$B$352,0),MATCH(CC$4,'Mapping water'!$A$4:$U$4,0))*$H126</f>
        <v>0</v>
      </c>
      <c r="CV126" s="22">
        <f>INDEX('Mapping water'!$A$4:$U$352,MATCH($B126,'Mapping water'!$B$4:$B$352,0),MATCH(CD$4,'Mapping water'!$A$4:$U$4,0))*$H126</f>
        <v>0</v>
      </c>
      <c r="CW126" s="22">
        <f>INDEX('Mapping water'!$A$4:$U$352,MATCH($B126,'Mapping water'!$B$4:$B$352,0),MATCH(CE$4,'Mapping water'!$A$4:$U$4,0))*$H126</f>
        <v>0</v>
      </c>
      <c r="CX126" s="22">
        <f>INDEX('Mapping water'!$A$4:$U$352,MATCH($B126,'Mapping water'!$B$4:$B$352,0),MATCH(CF$4,'Mapping water'!$A$4:$U$4,0))*$I126</f>
        <v>0</v>
      </c>
      <c r="CY126" s="22">
        <f>INDEX('Mapping water'!$A$4:$U$352,MATCH($B126,'Mapping water'!$B$4:$B$352,0),MATCH(CG$4,'Mapping water'!$A$4:$U$4,0))*$I126</f>
        <v>91564</v>
      </c>
      <c r="CZ126" s="22">
        <f>INDEX('Mapping water'!$A$4:$U$352,MATCH($B126,'Mapping water'!$B$4:$B$352,0),MATCH(CH$4,'Mapping water'!$A$4:$U$4,0))*$I126</f>
        <v>0</v>
      </c>
      <c r="DA126" s="22">
        <f>INDEX('Mapping water'!$A$4:$U$352,MATCH($B126,'Mapping water'!$B$4:$B$352,0),MATCH(CI$4,'Mapping water'!$A$4:$U$4,0))*$I126</f>
        <v>0</v>
      </c>
      <c r="DB126" s="22">
        <f>INDEX('Mapping water'!$A$4:$U$352,MATCH($B126,'Mapping water'!$B$4:$B$352,0),MATCH(CJ$4,'Mapping water'!$A$4:$U$4,0))*$I126</f>
        <v>0</v>
      </c>
      <c r="DC126" s="22">
        <f>INDEX('Mapping water'!$A$4:$U$352,MATCH($B126,'Mapping water'!$B$4:$B$352,0),MATCH(CK$4,'Mapping water'!$A$4:$U$4,0))*$I126</f>
        <v>0</v>
      </c>
      <c r="DD126" s="22">
        <f>INDEX('Mapping water'!$A$4:$U$352,MATCH($B126,'Mapping water'!$B$4:$B$352,0),MATCH(CL$4,'Mapping water'!$A$4:$U$4,0))*$I126</f>
        <v>0</v>
      </c>
      <c r="DE126" s="22">
        <f>INDEX('Mapping water'!$A$4:$U$352,MATCH($B126,'Mapping water'!$B$4:$B$352,0),MATCH(CM$4,'Mapping water'!$A$4:$U$4,0))*$I126</f>
        <v>0</v>
      </c>
      <c r="DF126" s="22">
        <f>INDEX('Mapping water'!$A$4:$U$352,MATCH($B126,'Mapping water'!$B$4:$B$352,0),MATCH(CN$4,'Mapping water'!$A$4:$U$4,0))*$I126</f>
        <v>0</v>
      </c>
      <c r="DG126" s="22">
        <f>INDEX('Mapping water'!$A$4:$U$352,MATCH($B126,'Mapping water'!$B$4:$B$352,0),MATCH(CO$4,'Mapping water'!$A$4:$U$4,0))*$I126</f>
        <v>0</v>
      </c>
      <c r="DH126" s="22">
        <f>INDEX('Mapping water'!$A$4:$U$352,MATCH($B126,'Mapping water'!$B$4:$B$352,0),MATCH(CP$4,'Mapping water'!$A$4:$U$4,0))*$I126</f>
        <v>0</v>
      </c>
      <c r="DI126" s="22">
        <f>INDEX('Mapping water'!$A$4:$U$352,MATCH($B126,'Mapping water'!$B$4:$B$352,0),MATCH(CQ$4,'Mapping water'!$A$4:$U$4,0))*$I126</f>
        <v>0</v>
      </c>
      <c r="DJ126" s="22">
        <f>INDEX('Mapping water'!$A$4:$U$352,MATCH($B126,'Mapping water'!$B$4:$B$352,0),MATCH(CR$4,'Mapping water'!$A$4:$U$4,0))*$I126</f>
        <v>0</v>
      </c>
      <c r="DK126" s="22">
        <f>INDEX('Mapping water'!$A$4:$U$352,MATCH($B126,'Mapping water'!$B$4:$B$352,0),MATCH(CS$4,'Mapping water'!$A$4:$U$4,0))*$I126</f>
        <v>0</v>
      </c>
      <c r="DL126" s="22">
        <f>INDEX('Mapping water'!$A$4:$U$352,MATCH($B126,'Mapping water'!$B$4:$B$352,0),MATCH(CT$4,'Mapping water'!$A$4:$U$4,0))*$I126</f>
        <v>0</v>
      </c>
      <c r="DM126" s="22">
        <f>INDEX('Mapping water'!$A$4:$U$352,MATCH($B126,'Mapping water'!$B$4:$B$352,0),MATCH(CU$4,'Mapping water'!$A$4:$U$4,0))*$I126</f>
        <v>0</v>
      </c>
      <c r="DN126" s="22">
        <f>INDEX('Mapping water'!$A$4:$U$352,MATCH($B126,'Mapping water'!$B$4:$B$352,0),MATCH(CV$4,'Mapping water'!$A$4:$U$4,0))*$I126</f>
        <v>0</v>
      </c>
      <c r="DO126" s="22">
        <f>INDEX('Mapping water'!$A$4:$U$352,MATCH($B126,'Mapping water'!$B$4:$B$352,0),MATCH(CW$4,'Mapping water'!$A$4:$U$4,0))*$I126</f>
        <v>0</v>
      </c>
      <c r="DP126" s="22">
        <f>INDEX('Mapping water'!$A$4:$U$352,MATCH($B126,'Mapping water'!$B$4:$B$352,0),MATCH(CX$4,'Mapping water'!$A$4:$U$4,0))*$J126</f>
        <v>0</v>
      </c>
      <c r="DQ126" s="22">
        <f>INDEX('Mapping water'!$A$4:$U$352,MATCH($B126,'Mapping water'!$B$4:$B$352,0),MATCH(CY$4,'Mapping water'!$A$4:$U$4,0))*$J126</f>
        <v>91830</v>
      </c>
      <c r="DR126" s="22">
        <f>INDEX('Mapping water'!$A$4:$U$352,MATCH($B126,'Mapping water'!$B$4:$B$352,0),MATCH(CZ$4,'Mapping water'!$A$4:$U$4,0))*$J126</f>
        <v>0</v>
      </c>
      <c r="DS126" s="22">
        <f>INDEX('Mapping water'!$A$4:$U$352,MATCH($B126,'Mapping water'!$B$4:$B$352,0),MATCH(DA$4,'Mapping water'!$A$4:$U$4,0))*$J126</f>
        <v>0</v>
      </c>
      <c r="DT126" s="22">
        <f>INDEX('Mapping water'!$A$4:$U$352,MATCH($B126,'Mapping water'!$B$4:$B$352,0),MATCH(DB$4,'Mapping water'!$A$4:$U$4,0))*$J126</f>
        <v>0</v>
      </c>
      <c r="DU126" s="22">
        <f>INDEX('Mapping water'!$A$4:$U$352,MATCH($B126,'Mapping water'!$B$4:$B$352,0),MATCH(DC$4,'Mapping water'!$A$4:$U$4,0))*$J126</f>
        <v>0</v>
      </c>
      <c r="DV126" s="22">
        <f>INDEX('Mapping water'!$A$4:$U$352,MATCH($B126,'Mapping water'!$B$4:$B$352,0),MATCH(DD$4,'Mapping water'!$A$4:$U$4,0))*$J126</f>
        <v>0</v>
      </c>
      <c r="DW126" s="22">
        <f>INDEX('Mapping water'!$A$4:$U$352,MATCH($B126,'Mapping water'!$B$4:$B$352,0),MATCH(DE$4,'Mapping water'!$A$4:$U$4,0))*$J126</f>
        <v>0</v>
      </c>
      <c r="DX126" s="22">
        <f>INDEX('Mapping water'!$A$4:$U$352,MATCH($B126,'Mapping water'!$B$4:$B$352,0),MATCH(DF$4,'Mapping water'!$A$4:$U$4,0))*$J126</f>
        <v>0</v>
      </c>
      <c r="DY126" s="22">
        <f>INDEX('Mapping water'!$A$4:$U$352,MATCH($B126,'Mapping water'!$B$4:$B$352,0),MATCH(DG$4,'Mapping water'!$A$4:$U$4,0))*$J126</f>
        <v>0</v>
      </c>
      <c r="DZ126" s="22">
        <f>INDEX('Mapping water'!$A$4:$U$352,MATCH($B126,'Mapping water'!$B$4:$B$352,0),MATCH(DH$4,'Mapping water'!$A$4:$U$4,0))*$J126</f>
        <v>0</v>
      </c>
      <c r="EA126" s="22">
        <f>INDEX('Mapping water'!$A$4:$U$352,MATCH($B126,'Mapping water'!$B$4:$B$352,0),MATCH(DI$4,'Mapping water'!$A$4:$U$4,0))*$J126</f>
        <v>0</v>
      </c>
      <c r="EB126" s="22">
        <f>INDEX('Mapping water'!$A$4:$U$352,MATCH($B126,'Mapping water'!$B$4:$B$352,0),MATCH(DJ$4,'Mapping water'!$A$4:$U$4,0))*$J126</f>
        <v>0</v>
      </c>
      <c r="EC126" s="22">
        <f>INDEX('Mapping water'!$A$4:$U$352,MATCH($B126,'Mapping water'!$B$4:$B$352,0),MATCH(DK$4,'Mapping water'!$A$4:$U$4,0))*$J126</f>
        <v>0</v>
      </c>
      <c r="ED126" s="22">
        <f>INDEX('Mapping water'!$A$4:$U$352,MATCH($B126,'Mapping water'!$B$4:$B$352,0),MATCH(DL$4,'Mapping water'!$A$4:$U$4,0))*$J126</f>
        <v>0</v>
      </c>
      <c r="EE126" s="22">
        <f>INDEX('Mapping water'!$A$4:$U$352,MATCH($B126,'Mapping water'!$B$4:$B$352,0),MATCH(DM$4,'Mapping water'!$A$4:$U$4,0))*$J126</f>
        <v>0</v>
      </c>
      <c r="EF126" s="22">
        <f>INDEX('Mapping water'!$A$4:$U$352,MATCH($B126,'Mapping water'!$B$4:$B$352,0),MATCH(DN$4,'Mapping water'!$A$4:$U$4,0))*$J126</f>
        <v>0</v>
      </c>
      <c r="EG126" s="22">
        <f>INDEX('Mapping water'!$A$4:$U$352,MATCH($B126,'Mapping water'!$B$4:$B$352,0),MATCH(DO$4,'Mapping water'!$A$4:$U$4,0))*$J126</f>
        <v>0</v>
      </c>
      <c r="EH126" s="22">
        <f>INDEX('Mapping water'!$A$4:$U$352,MATCH($B126,'Mapping water'!$B$4:$B$352,0),MATCH(DP$4,'Mapping water'!$A$4:$U$4,0))*$K126</f>
        <v>0</v>
      </c>
      <c r="EI126" s="22">
        <f>INDEX('Mapping water'!$A$4:$U$352,MATCH($B126,'Mapping water'!$B$4:$B$352,0),MATCH(DQ$4,'Mapping water'!$A$4:$U$4,0))*$K126</f>
        <v>92073</v>
      </c>
      <c r="EJ126" s="22">
        <f>INDEX('Mapping water'!$A$4:$U$352,MATCH($B126,'Mapping water'!$B$4:$B$352,0),MATCH(DR$4,'Mapping water'!$A$4:$U$4,0))*$K126</f>
        <v>0</v>
      </c>
      <c r="EK126" s="22">
        <f>INDEX('Mapping water'!$A$4:$U$352,MATCH($B126,'Mapping water'!$B$4:$B$352,0),MATCH(DS$4,'Mapping water'!$A$4:$U$4,0))*$K126</f>
        <v>0</v>
      </c>
      <c r="EL126" s="22">
        <f>INDEX('Mapping water'!$A$4:$U$352,MATCH($B126,'Mapping water'!$B$4:$B$352,0),MATCH(DT$4,'Mapping water'!$A$4:$U$4,0))*$K126</f>
        <v>0</v>
      </c>
      <c r="EM126" s="22">
        <f>INDEX('Mapping water'!$A$4:$U$352,MATCH($B126,'Mapping water'!$B$4:$B$352,0),MATCH(DU$4,'Mapping water'!$A$4:$U$4,0))*$K126</f>
        <v>0</v>
      </c>
      <c r="EN126" s="22">
        <f>INDEX('Mapping water'!$A$4:$U$352,MATCH($B126,'Mapping water'!$B$4:$B$352,0),MATCH(DV$4,'Mapping water'!$A$4:$U$4,0))*$K126</f>
        <v>0</v>
      </c>
      <c r="EO126" s="22">
        <f>INDEX('Mapping water'!$A$4:$U$352,MATCH($B126,'Mapping water'!$B$4:$B$352,0),MATCH(DW$4,'Mapping water'!$A$4:$U$4,0))*$K126</f>
        <v>0</v>
      </c>
      <c r="EP126" s="22">
        <f>INDEX('Mapping water'!$A$4:$U$352,MATCH($B126,'Mapping water'!$B$4:$B$352,0),MATCH(DX$4,'Mapping water'!$A$4:$U$4,0))*$K126</f>
        <v>0</v>
      </c>
      <c r="EQ126" s="22">
        <f>INDEX('Mapping water'!$A$4:$U$352,MATCH($B126,'Mapping water'!$B$4:$B$352,0),MATCH(DY$4,'Mapping water'!$A$4:$U$4,0))*$K126</f>
        <v>0</v>
      </c>
      <c r="ER126" s="22">
        <f>INDEX('Mapping water'!$A$4:$U$352,MATCH($B126,'Mapping water'!$B$4:$B$352,0),MATCH(DZ$4,'Mapping water'!$A$4:$U$4,0))*$K126</f>
        <v>0</v>
      </c>
      <c r="ES126" s="22">
        <f>INDEX('Mapping water'!$A$4:$U$352,MATCH($B126,'Mapping water'!$B$4:$B$352,0),MATCH(EA$4,'Mapping water'!$A$4:$U$4,0))*$K126</f>
        <v>0</v>
      </c>
      <c r="ET126" s="22">
        <f>INDEX('Mapping water'!$A$4:$U$352,MATCH($B126,'Mapping water'!$B$4:$B$352,0),MATCH(EB$4,'Mapping water'!$A$4:$U$4,0))*$K126</f>
        <v>0</v>
      </c>
      <c r="EU126" s="22">
        <f>INDEX('Mapping water'!$A$4:$U$352,MATCH($B126,'Mapping water'!$B$4:$B$352,0),MATCH(EC$4,'Mapping water'!$A$4:$U$4,0))*$K126</f>
        <v>0</v>
      </c>
      <c r="EV126" s="22">
        <f>INDEX('Mapping water'!$A$4:$U$352,MATCH($B126,'Mapping water'!$B$4:$B$352,0),MATCH(ED$4,'Mapping water'!$A$4:$U$4,0))*$K126</f>
        <v>0</v>
      </c>
      <c r="EW126" s="22">
        <f>INDEX('Mapping water'!$A$4:$U$352,MATCH($B126,'Mapping water'!$B$4:$B$352,0),MATCH(EE$4,'Mapping water'!$A$4:$U$4,0))*$K126</f>
        <v>0</v>
      </c>
      <c r="EX126" s="22">
        <f>INDEX('Mapping water'!$A$4:$U$352,MATCH($B126,'Mapping water'!$B$4:$B$352,0),MATCH(EF$4,'Mapping water'!$A$4:$U$4,0))*$K126</f>
        <v>0</v>
      </c>
      <c r="EY126" s="22">
        <f>INDEX('Mapping water'!$A$4:$U$352,MATCH($B126,'Mapping water'!$B$4:$B$352,0),MATCH(EG$4,'Mapping water'!$A$4:$U$4,0))*$K126</f>
        <v>0</v>
      </c>
    </row>
    <row r="127" spans="1:155" x14ac:dyDescent="0.2">
      <c r="A127" s="21" t="s">
        <v>72</v>
      </c>
      <c r="B127" s="21" t="s">
        <v>73</v>
      </c>
      <c r="C127" s="21" t="s">
        <v>10</v>
      </c>
      <c r="D127" s="22">
        <f>INDEX('Households England'!S$5:S$374,MATCH('Mapping HH to population water'!$B127,'Households England'!$B$5:$B$374,0))*1000</f>
        <v>41442</v>
      </c>
      <c r="E127" s="22">
        <f>INDEX('Households England'!T$5:T$374,MATCH('Mapping HH to population water'!$B127,'Households England'!$B$5:$B$374,0))*1000</f>
        <v>41614</v>
      </c>
      <c r="F127" s="22">
        <f>INDEX('Households England'!U$5:U$374,MATCH('Mapping HH to population water'!$B127,'Households England'!$B$5:$B$374,0))*1000</f>
        <v>41771</v>
      </c>
      <c r="G127" s="22">
        <f>INDEX('Households England'!V$5:V$374,MATCH('Mapping HH to population water'!$B127,'Households England'!$B$5:$B$374,0))*1000</f>
        <v>41920</v>
      </c>
      <c r="H127" s="22">
        <f>INDEX('Households England'!W$5:W$374,MATCH('Mapping HH to population water'!$B127,'Households England'!$B$5:$B$374,0))*1000</f>
        <v>42051</v>
      </c>
      <c r="I127" s="22">
        <f>INDEX('Households England'!X$5:X$374,MATCH('Mapping HH to population water'!$B127,'Households England'!$B$5:$B$374,0))*1000</f>
        <v>42157</v>
      </c>
      <c r="J127" s="22">
        <f>INDEX('Households England'!Y$5:Y$374,MATCH('Mapping HH to population water'!$B127,'Households England'!$B$5:$B$374,0))*1000</f>
        <v>42231</v>
      </c>
      <c r="K127" s="22">
        <f>INDEX('Households England'!Z$5:Z$374,MATCH('Mapping HH to population water'!$B127,'Households England'!$B$5:$B$374,0))*1000</f>
        <v>42305</v>
      </c>
      <c r="L127" s="22">
        <f>INDEX('Mapping water'!$A$4:$U$352,MATCH($B127,'Mapping water'!$B$4:$B$352,0),MATCH(L$4,'Mapping water'!$A$4:$U$4,0))*$D127</f>
        <v>41442</v>
      </c>
      <c r="M127" s="22">
        <f>INDEX('Mapping water'!$A$4:$U$352,MATCH($B127,'Mapping water'!$B$4:$B$352,0),MATCH(M$4,'Mapping water'!$A$4:$U$4,0))*$D127</f>
        <v>0</v>
      </c>
      <c r="N127" s="22">
        <f>INDEX('Mapping water'!$A$4:$U$352,MATCH($B127,'Mapping water'!$B$4:$B$352,0),MATCH(N$4,'Mapping water'!$A$4:$U$4,0))*$D127</f>
        <v>0</v>
      </c>
      <c r="O127" s="22">
        <f>INDEX('Mapping water'!$A$4:$U$352,MATCH($B127,'Mapping water'!$B$4:$B$352,0),MATCH(O$4,'Mapping water'!$A$4:$U$4,0))*$D127</f>
        <v>0</v>
      </c>
      <c r="P127" s="22">
        <f>INDEX('Mapping water'!$A$4:$U$352,MATCH($B127,'Mapping water'!$B$4:$B$352,0),MATCH(P$4,'Mapping water'!$A$4:$U$4,0))*$D127</f>
        <v>0</v>
      </c>
      <c r="Q127" s="22">
        <f>INDEX('Mapping water'!$A$4:$U$352,MATCH($B127,'Mapping water'!$B$4:$B$352,0),MATCH(Q$4,'Mapping water'!$A$4:$U$4,0))*$D127</f>
        <v>0</v>
      </c>
      <c r="R127" s="22">
        <f>INDEX('Mapping water'!$A$4:$U$352,MATCH($B127,'Mapping water'!$B$4:$B$352,0),MATCH(R$4,'Mapping water'!$A$4:$U$4,0))*$D127</f>
        <v>0</v>
      </c>
      <c r="S127" s="22">
        <f>INDEX('Mapping water'!$A$4:$U$352,MATCH($B127,'Mapping water'!$B$4:$B$352,0),MATCH(S$4,'Mapping water'!$A$4:$U$4,0))*$D127</f>
        <v>0</v>
      </c>
      <c r="T127" s="22">
        <f>INDEX('Mapping water'!$A$4:$U$352,MATCH($B127,'Mapping water'!$B$4:$B$352,0),MATCH(T$4,'Mapping water'!$A$4:$U$4,0))*$D127</f>
        <v>0</v>
      </c>
      <c r="U127" s="22">
        <f>INDEX('Mapping water'!$A$4:$U$352,MATCH($B127,'Mapping water'!$B$4:$B$352,0),MATCH(U$4,'Mapping water'!$A$4:$U$4,0))*$D127</f>
        <v>0</v>
      </c>
      <c r="V127" s="22">
        <f>INDEX('Mapping water'!$A$4:$U$352,MATCH($B127,'Mapping water'!$B$4:$B$352,0),MATCH(V$4,'Mapping water'!$A$4:$U$4,0))*$D127</f>
        <v>0</v>
      </c>
      <c r="W127" s="22">
        <f>INDEX('Mapping water'!$A$4:$U$352,MATCH($B127,'Mapping water'!$B$4:$B$352,0),MATCH(W$4,'Mapping water'!$A$4:$U$4,0))*$D127</f>
        <v>0</v>
      </c>
      <c r="X127" s="22">
        <f>INDEX('Mapping water'!$A$4:$U$352,MATCH($B127,'Mapping water'!$B$4:$B$352,0),MATCH(X$4,'Mapping water'!$A$4:$U$4,0))*$D127</f>
        <v>0</v>
      </c>
      <c r="Y127" s="22">
        <f>INDEX('Mapping water'!$A$4:$U$352,MATCH($B127,'Mapping water'!$B$4:$B$352,0),MATCH(Y$4,'Mapping water'!$A$4:$U$4,0))*$D127</f>
        <v>0</v>
      </c>
      <c r="Z127" s="22">
        <f>INDEX('Mapping water'!$A$4:$U$352,MATCH($B127,'Mapping water'!$B$4:$B$352,0),MATCH(Z$4,'Mapping water'!$A$4:$U$4,0))*$D127</f>
        <v>0</v>
      </c>
      <c r="AA127" s="22">
        <f>INDEX('Mapping water'!$A$4:$U$352,MATCH($B127,'Mapping water'!$B$4:$B$352,0),MATCH(AA$4,'Mapping water'!$A$4:$U$4,0))*$D127</f>
        <v>0</v>
      </c>
      <c r="AB127" s="22">
        <f>INDEX('Mapping water'!$A$4:$U$352,MATCH($B127,'Mapping water'!$B$4:$B$352,0),MATCH(AB$4,'Mapping water'!$A$4:$U$4,0))*$D127</f>
        <v>0</v>
      </c>
      <c r="AC127" s="22">
        <f>INDEX('Mapping water'!$A$4:$U$352,MATCH($B127,'Mapping water'!$B$4:$B$352,0),MATCH(AC$4,'Mapping water'!$A$4:$U$4,0))*$D127</f>
        <v>0</v>
      </c>
      <c r="AD127" s="22">
        <f>INDEX('Mapping water'!$A$4:$U$352,MATCH($B127,'Mapping water'!$B$4:$B$352,0),MATCH(AD$4,'Mapping water'!$A$4:$U$4,0))*$E127</f>
        <v>41614</v>
      </c>
      <c r="AE127" s="22">
        <f>INDEX('Mapping water'!$A$4:$U$352,MATCH($B127,'Mapping water'!$B$4:$B$352,0),MATCH(AE$4,'Mapping water'!$A$4:$U$4,0))*$E127</f>
        <v>0</v>
      </c>
      <c r="AF127" s="22">
        <f>INDEX('Mapping water'!$A$4:$U$352,MATCH($B127,'Mapping water'!$B$4:$B$352,0),MATCH(AF$4,'Mapping water'!$A$4:$U$4,0))*$E127</f>
        <v>0</v>
      </c>
      <c r="AG127" s="22">
        <f>INDEX('Mapping water'!$A$4:$U$352,MATCH($B127,'Mapping water'!$B$4:$B$352,0),MATCH(AG$4,'Mapping water'!$A$4:$U$4,0))*$E127</f>
        <v>0</v>
      </c>
      <c r="AH127" s="22">
        <f>INDEX('Mapping water'!$A$4:$U$352,MATCH($B127,'Mapping water'!$B$4:$B$352,0),MATCH(AH$4,'Mapping water'!$A$4:$U$4,0))*$E127</f>
        <v>0</v>
      </c>
      <c r="AI127" s="22">
        <f>INDEX('Mapping water'!$A$4:$U$352,MATCH($B127,'Mapping water'!$B$4:$B$352,0),MATCH(AI$4,'Mapping water'!$A$4:$U$4,0))*$E127</f>
        <v>0</v>
      </c>
      <c r="AJ127" s="22">
        <f>INDEX('Mapping water'!$A$4:$U$352,MATCH($B127,'Mapping water'!$B$4:$B$352,0),MATCH(AJ$4,'Mapping water'!$A$4:$U$4,0))*$E127</f>
        <v>0</v>
      </c>
      <c r="AK127" s="22">
        <f>INDEX('Mapping water'!$A$4:$U$352,MATCH($B127,'Mapping water'!$B$4:$B$352,0),MATCH(AK$4,'Mapping water'!$A$4:$U$4,0))*$E127</f>
        <v>0</v>
      </c>
      <c r="AL127" s="22">
        <f>INDEX('Mapping water'!$A$4:$U$352,MATCH($B127,'Mapping water'!$B$4:$B$352,0),MATCH(AL$4,'Mapping water'!$A$4:$U$4,0))*$E127</f>
        <v>0</v>
      </c>
      <c r="AM127" s="22">
        <f>INDEX('Mapping water'!$A$4:$U$352,MATCH($B127,'Mapping water'!$B$4:$B$352,0),MATCH(AM$4,'Mapping water'!$A$4:$U$4,0))*$E127</f>
        <v>0</v>
      </c>
      <c r="AN127" s="22">
        <f>INDEX('Mapping water'!$A$4:$U$352,MATCH($B127,'Mapping water'!$B$4:$B$352,0),MATCH(AN$4,'Mapping water'!$A$4:$U$4,0))*$E127</f>
        <v>0</v>
      </c>
      <c r="AO127" s="22">
        <f>INDEX('Mapping water'!$A$4:$U$352,MATCH($B127,'Mapping water'!$B$4:$B$352,0),MATCH(AO$4,'Mapping water'!$A$4:$U$4,0))*$E127</f>
        <v>0</v>
      </c>
      <c r="AP127" s="22">
        <f>INDEX('Mapping water'!$A$4:$U$352,MATCH($B127,'Mapping water'!$B$4:$B$352,0),MATCH(AP$4,'Mapping water'!$A$4:$U$4,0))*$E127</f>
        <v>0</v>
      </c>
      <c r="AQ127" s="22">
        <f>INDEX('Mapping water'!$A$4:$U$352,MATCH($B127,'Mapping water'!$B$4:$B$352,0),MATCH(AQ$4,'Mapping water'!$A$4:$U$4,0))*$E127</f>
        <v>0</v>
      </c>
      <c r="AR127" s="22">
        <f>INDEX('Mapping water'!$A$4:$U$352,MATCH($B127,'Mapping water'!$B$4:$B$352,0),MATCH(AR$4,'Mapping water'!$A$4:$U$4,0))*$E127</f>
        <v>0</v>
      </c>
      <c r="AS127" s="22">
        <f>INDEX('Mapping water'!$A$4:$U$352,MATCH($B127,'Mapping water'!$B$4:$B$352,0),MATCH(AS$4,'Mapping water'!$A$4:$U$4,0))*$E127</f>
        <v>0</v>
      </c>
      <c r="AT127" s="22">
        <f>INDEX('Mapping water'!$A$4:$U$352,MATCH($B127,'Mapping water'!$B$4:$B$352,0),MATCH(AT$4,'Mapping water'!$A$4:$U$4,0))*$E127</f>
        <v>0</v>
      </c>
      <c r="AU127" s="22">
        <f>INDEX('Mapping water'!$A$4:$U$352,MATCH($B127,'Mapping water'!$B$4:$B$352,0),MATCH(AU$4,'Mapping water'!$A$4:$U$4,0))*$E127</f>
        <v>0</v>
      </c>
      <c r="AV127" s="22">
        <f>INDEX('Mapping water'!$A$4:$U$352,MATCH($B127,'Mapping water'!$B$4:$B$352,0),MATCH(AD$4,'Mapping water'!$A$4:$U$4,0))*$F127</f>
        <v>41771</v>
      </c>
      <c r="AW127" s="22">
        <f>INDEX('Mapping water'!$A$4:$U$352,MATCH($B127,'Mapping water'!$B$4:$B$352,0),MATCH(AE$4,'Mapping water'!$A$4:$U$4,0))*$F127</f>
        <v>0</v>
      </c>
      <c r="AX127" s="22">
        <f>INDEX('Mapping water'!$A$4:$U$352,MATCH($B127,'Mapping water'!$B$4:$B$352,0),MATCH(AF$4,'Mapping water'!$A$4:$U$4,0))*$F127</f>
        <v>0</v>
      </c>
      <c r="AY127" s="22">
        <f>INDEX('Mapping water'!$A$4:$U$352,MATCH($B127,'Mapping water'!$B$4:$B$352,0),MATCH(AG$4,'Mapping water'!$A$4:$U$4,0))*$F127</f>
        <v>0</v>
      </c>
      <c r="AZ127" s="22">
        <f>INDEX('Mapping water'!$A$4:$U$352,MATCH($B127,'Mapping water'!$B$4:$B$352,0),MATCH(AH$4,'Mapping water'!$A$4:$U$4,0))*$F127</f>
        <v>0</v>
      </c>
      <c r="BA127" s="22">
        <f>INDEX('Mapping water'!$A$4:$U$352,MATCH($B127,'Mapping water'!$B$4:$B$352,0),MATCH(AI$4,'Mapping water'!$A$4:$U$4,0))*$F127</f>
        <v>0</v>
      </c>
      <c r="BB127" s="22">
        <f>INDEX('Mapping water'!$A$4:$U$352,MATCH($B127,'Mapping water'!$B$4:$B$352,0),MATCH(AJ$4,'Mapping water'!$A$4:$U$4,0))*$F127</f>
        <v>0</v>
      </c>
      <c r="BC127" s="22">
        <f>INDEX('Mapping water'!$A$4:$U$352,MATCH($B127,'Mapping water'!$B$4:$B$352,0),MATCH(AK$4,'Mapping water'!$A$4:$U$4,0))*$F127</f>
        <v>0</v>
      </c>
      <c r="BD127" s="22">
        <f>INDEX('Mapping water'!$A$4:$U$352,MATCH($B127,'Mapping water'!$B$4:$B$352,0),MATCH(AL$4,'Mapping water'!$A$4:$U$4,0))*$F127</f>
        <v>0</v>
      </c>
      <c r="BE127" s="22">
        <f>INDEX('Mapping water'!$A$4:$U$352,MATCH($B127,'Mapping water'!$B$4:$B$352,0),MATCH(AM$4,'Mapping water'!$A$4:$U$4,0))*$F127</f>
        <v>0</v>
      </c>
      <c r="BF127" s="22">
        <f>INDEX('Mapping water'!$A$4:$U$352,MATCH($B127,'Mapping water'!$B$4:$B$352,0),MATCH(AN$4,'Mapping water'!$A$4:$U$4,0))*$F127</f>
        <v>0</v>
      </c>
      <c r="BG127" s="22">
        <f>INDEX('Mapping water'!$A$4:$U$352,MATCH($B127,'Mapping water'!$B$4:$B$352,0),MATCH(AO$4,'Mapping water'!$A$4:$U$4,0))*$F127</f>
        <v>0</v>
      </c>
      <c r="BH127" s="22">
        <f>INDEX('Mapping water'!$A$4:$U$352,MATCH($B127,'Mapping water'!$B$4:$B$352,0),MATCH(AP$4,'Mapping water'!$A$4:$U$4,0))*$F127</f>
        <v>0</v>
      </c>
      <c r="BI127" s="22">
        <f>INDEX('Mapping water'!$A$4:$U$352,MATCH($B127,'Mapping water'!$B$4:$B$352,0),MATCH(AQ$4,'Mapping water'!$A$4:$U$4,0))*$F127</f>
        <v>0</v>
      </c>
      <c r="BJ127" s="22">
        <f>INDEX('Mapping water'!$A$4:$U$352,MATCH($B127,'Mapping water'!$B$4:$B$352,0),MATCH(AR$4,'Mapping water'!$A$4:$U$4,0))*$F127</f>
        <v>0</v>
      </c>
      <c r="BK127" s="22">
        <f>INDEX('Mapping water'!$A$4:$U$352,MATCH($B127,'Mapping water'!$B$4:$B$352,0),MATCH(AS$4,'Mapping water'!$A$4:$U$4,0))*$F127</f>
        <v>0</v>
      </c>
      <c r="BL127" s="22">
        <f>INDEX('Mapping water'!$A$4:$U$352,MATCH($B127,'Mapping water'!$B$4:$B$352,0),MATCH(AT$4,'Mapping water'!$A$4:$U$4,0))*$F127</f>
        <v>0</v>
      </c>
      <c r="BM127" s="22">
        <f>INDEX('Mapping water'!$A$4:$U$352,MATCH($B127,'Mapping water'!$B$4:$B$352,0),MATCH(AU$4,'Mapping water'!$A$4:$U$4,0))*$F127</f>
        <v>0</v>
      </c>
      <c r="BN127" s="22">
        <f>INDEX('Mapping water'!$A$4:$U$352,MATCH($B127,'Mapping water'!$B$4:$B$352,0),MATCH(AV$4,'Mapping water'!$A$4:$U$4,0))*$G127</f>
        <v>41920</v>
      </c>
      <c r="BO127" s="22">
        <f>INDEX('Mapping water'!$A$4:$U$352,MATCH($B127,'Mapping water'!$B$4:$B$352,0),MATCH(AW$4,'Mapping water'!$A$4:$U$4,0))*$G127</f>
        <v>0</v>
      </c>
      <c r="BP127" s="22">
        <f>INDEX('Mapping water'!$A$4:$U$352,MATCH($B127,'Mapping water'!$B$4:$B$352,0),MATCH(AX$4,'Mapping water'!$A$4:$U$4,0))*$G127</f>
        <v>0</v>
      </c>
      <c r="BQ127" s="22">
        <f>INDEX('Mapping water'!$A$4:$U$352,MATCH($B127,'Mapping water'!$B$4:$B$352,0),MATCH(AY$4,'Mapping water'!$A$4:$U$4,0))*$G127</f>
        <v>0</v>
      </c>
      <c r="BR127" s="22">
        <f>INDEX('Mapping water'!$A$4:$U$352,MATCH($B127,'Mapping water'!$B$4:$B$352,0),MATCH(AZ$4,'Mapping water'!$A$4:$U$4,0))*$G127</f>
        <v>0</v>
      </c>
      <c r="BS127" s="22">
        <f>INDEX('Mapping water'!$A$4:$U$352,MATCH($B127,'Mapping water'!$B$4:$B$352,0),MATCH(BA$4,'Mapping water'!$A$4:$U$4,0))*$G127</f>
        <v>0</v>
      </c>
      <c r="BT127" s="22">
        <f>INDEX('Mapping water'!$A$4:$U$352,MATCH($B127,'Mapping water'!$B$4:$B$352,0),MATCH(BB$4,'Mapping water'!$A$4:$U$4,0))*$G127</f>
        <v>0</v>
      </c>
      <c r="BU127" s="22">
        <f>INDEX('Mapping water'!$A$4:$U$352,MATCH($B127,'Mapping water'!$B$4:$B$352,0),MATCH(BC$4,'Mapping water'!$A$4:$U$4,0))*$G127</f>
        <v>0</v>
      </c>
      <c r="BV127" s="22">
        <f>INDEX('Mapping water'!$A$4:$U$352,MATCH($B127,'Mapping water'!$B$4:$B$352,0),MATCH(BD$4,'Mapping water'!$A$4:$U$4,0))*$G127</f>
        <v>0</v>
      </c>
      <c r="BW127" s="22">
        <f>INDEX('Mapping water'!$A$4:$U$352,MATCH($B127,'Mapping water'!$B$4:$B$352,0),MATCH(BE$4,'Mapping water'!$A$4:$U$4,0))*$G127</f>
        <v>0</v>
      </c>
      <c r="BX127" s="22">
        <f>INDEX('Mapping water'!$A$4:$U$352,MATCH($B127,'Mapping water'!$B$4:$B$352,0),MATCH(BF$4,'Mapping water'!$A$4:$U$4,0))*$G127</f>
        <v>0</v>
      </c>
      <c r="BY127" s="22">
        <f>INDEX('Mapping water'!$A$4:$U$352,MATCH($B127,'Mapping water'!$B$4:$B$352,0),MATCH(BG$4,'Mapping water'!$A$4:$U$4,0))*$G127</f>
        <v>0</v>
      </c>
      <c r="BZ127" s="22">
        <f>INDEX('Mapping water'!$A$4:$U$352,MATCH($B127,'Mapping water'!$B$4:$B$352,0),MATCH(BH$4,'Mapping water'!$A$4:$U$4,0))*$G127</f>
        <v>0</v>
      </c>
      <c r="CA127" s="22">
        <f>INDEX('Mapping water'!$A$4:$U$352,MATCH($B127,'Mapping water'!$B$4:$B$352,0),MATCH(BI$4,'Mapping water'!$A$4:$U$4,0))*$G127</f>
        <v>0</v>
      </c>
      <c r="CB127" s="22">
        <f>INDEX('Mapping water'!$A$4:$U$352,MATCH($B127,'Mapping water'!$B$4:$B$352,0),MATCH(BJ$4,'Mapping water'!$A$4:$U$4,0))*$G127</f>
        <v>0</v>
      </c>
      <c r="CC127" s="22">
        <f>INDEX('Mapping water'!$A$4:$U$352,MATCH($B127,'Mapping water'!$B$4:$B$352,0),MATCH(BK$4,'Mapping water'!$A$4:$U$4,0))*$G127</f>
        <v>0</v>
      </c>
      <c r="CD127" s="22">
        <f>INDEX('Mapping water'!$A$4:$U$352,MATCH($B127,'Mapping water'!$B$4:$B$352,0),MATCH(BL$4,'Mapping water'!$A$4:$U$4,0))*$G127</f>
        <v>0</v>
      </c>
      <c r="CE127" s="22">
        <f>INDEX('Mapping water'!$A$4:$U$352,MATCH($B127,'Mapping water'!$B$4:$B$352,0),MATCH(BM$4,'Mapping water'!$A$4:$U$4,0))*$G127</f>
        <v>0</v>
      </c>
      <c r="CF127" s="22">
        <f>INDEX('Mapping water'!$A$4:$U$352,MATCH($B127,'Mapping water'!$B$4:$B$352,0),MATCH(BN$4,'Mapping water'!$A$4:$U$4,0))*$H127</f>
        <v>42051</v>
      </c>
      <c r="CG127" s="22">
        <f>INDEX('Mapping water'!$A$4:$U$352,MATCH($B127,'Mapping water'!$B$4:$B$352,0),MATCH(BO$4,'Mapping water'!$A$4:$U$4,0))*$H127</f>
        <v>0</v>
      </c>
      <c r="CH127" s="22">
        <f>INDEX('Mapping water'!$A$4:$U$352,MATCH($B127,'Mapping water'!$B$4:$B$352,0),MATCH(BP$4,'Mapping water'!$A$4:$U$4,0))*$H127</f>
        <v>0</v>
      </c>
      <c r="CI127" s="22">
        <f>INDEX('Mapping water'!$A$4:$U$352,MATCH($B127,'Mapping water'!$B$4:$B$352,0),MATCH(BQ$4,'Mapping water'!$A$4:$U$4,0))*$H127</f>
        <v>0</v>
      </c>
      <c r="CJ127" s="22">
        <f>INDEX('Mapping water'!$A$4:$U$352,MATCH($B127,'Mapping water'!$B$4:$B$352,0),MATCH(BR$4,'Mapping water'!$A$4:$U$4,0))*$H127</f>
        <v>0</v>
      </c>
      <c r="CK127" s="22">
        <f>INDEX('Mapping water'!$A$4:$U$352,MATCH($B127,'Mapping water'!$B$4:$B$352,0),MATCH(BS$4,'Mapping water'!$A$4:$U$4,0))*$H127</f>
        <v>0</v>
      </c>
      <c r="CL127" s="22">
        <f>INDEX('Mapping water'!$A$4:$U$352,MATCH($B127,'Mapping water'!$B$4:$B$352,0),MATCH(BT$4,'Mapping water'!$A$4:$U$4,0))*$H127</f>
        <v>0</v>
      </c>
      <c r="CM127" s="22">
        <f>INDEX('Mapping water'!$A$4:$U$352,MATCH($B127,'Mapping water'!$B$4:$B$352,0),MATCH(BU$4,'Mapping water'!$A$4:$U$4,0))*$H127</f>
        <v>0</v>
      </c>
      <c r="CN127" s="22">
        <f>INDEX('Mapping water'!$A$4:$U$352,MATCH($B127,'Mapping water'!$B$4:$B$352,0),MATCH(BV$4,'Mapping water'!$A$4:$U$4,0))*$H127</f>
        <v>0</v>
      </c>
      <c r="CO127" s="22">
        <f>INDEX('Mapping water'!$A$4:$U$352,MATCH($B127,'Mapping water'!$B$4:$B$352,0),MATCH(BW$4,'Mapping water'!$A$4:$U$4,0))*$H127</f>
        <v>0</v>
      </c>
      <c r="CP127" s="22">
        <f>INDEX('Mapping water'!$A$4:$U$352,MATCH($B127,'Mapping water'!$B$4:$B$352,0),MATCH(BX$4,'Mapping water'!$A$4:$U$4,0))*$H127</f>
        <v>0</v>
      </c>
      <c r="CQ127" s="22">
        <f>INDEX('Mapping water'!$A$4:$U$352,MATCH($B127,'Mapping water'!$B$4:$B$352,0),MATCH(BY$4,'Mapping water'!$A$4:$U$4,0))*$H127</f>
        <v>0</v>
      </c>
      <c r="CR127" s="22">
        <f>INDEX('Mapping water'!$A$4:$U$352,MATCH($B127,'Mapping water'!$B$4:$B$352,0),MATCH(BZ$4,'Mapping water'!$A$4:$U$4,0))*$H127</f>
        <v>0</v>
      </c>
      <c r="CS127" s="22">
        <f>INDEX('Mapping water'!$A$4:$U$352,MATCH($B127,'Mapping water'!$B$4:$B$352,0),MATCH(CA$4,'Mapping water'!$A$4:$U$4,0))*$H127</f>
        <v>0</v>
      </c>
      <c r="CT127" s="22">
        <f>INDEX('Mapping water'!$A$4:$U$352,MATCH($B127,'Mapping water'!$B$4:$B$352,0),MATCH(CB$4,'Mapping water'!$A$4:$U$4,0))*$H127</f>
        <v>0</v>
      </c>
      <c r="CU127" s="22">
        <f>INDEX('Mapping water'!$A$4:$U$352,MATCH($B127,'Mapping water'!$B$4:$B$352,0),MATCH(CC$4,'Mapping water'!$A$4:$U$4,0))*$H127</f>
        <v>0</v>
      </c>
      <c r="CV127" s="22">
        <f>INDEX('Mapping water'!$A$4:$U$352,MATCH($B127,'Mapping water'!$B$4:$B$352,0),MATCH(CD$4,'Mapping water'!$A$4:$U$4,0))*$H127</f>
        <v>0</v>
      </c>
      <c r="CW127" s="22">
        <f>INDEX('Mapping water'!$A$4:$U$352,MATCH($B127,'Mapping water'!$B$4:$B$352,0),MATCH(CE$4,'Mapping water'!$A$4:$U$4,0))*$H127</f>
        <v>0</v>
      </c>
      <c r="CX127" s="22">
        <f>INDEX('Mapping water'!$A$4:$U$352,MATCH($B127,'Mapping water'!$B$4:$B$352,0),MATCH(CF$4,'Mapping water'!$A$4:$U$4,0))*$I127</f>
        <v>42157</v>
      </c>
      <c r="CY127" s="22">
        <f>INDEX('Mapping water'!$A$4:$U$352,MATCH($B127,'Mapping water'!$B$4:$B$352,0),MATCH(CG$4,'Mapping water'!$A$4:$U$4,0))*$I127</f>
        <v>0</v>
      </c>
      <c r="CZ127" s="22">
        <f>INDEX('Mapping water'!$A$4:$U$352,MATCH($B127,'Mapping water'!$B$4:$B$352,0),MATCH(CH$4,'Mapping water'!$A$4:$U$4,0))*$I127</f>
        <v>0</v>
      </c>
      <c r="DA127" s="22">
        <f>INDEX('Mapping water'!$A$4:$U$352,MATCH($B127,'Mapping water'!$B$4:$B$352,0),MATCH(CI$4,'Mapping water'!$A$4:$U$4,0))*$I127</f>
        <v>0</v>
      </c>
      <c r="DB127" s="22">
        <f>INDEX('Mapping water'!$A$4:$U$352,MATCH($B127,'Mapping water'!$B$4:$B$352,0),MATCH(CJ$4,'Mapping water'!$A$4:$U$4,0))*$I127</f>
        <v>0</v>
      </c>
      <c r="DC127" s="22">
        <f>INDEX('Mapping water'!$A$4:$U$352,MATCH($B127,'Mapping water'!$B$4:$B$352,0),MATCH(CK$4,'Mapping water'!$A$4:$U$4,0))*$I127</f>
        <v>0</v>
      </c>
      <c r="DD127" s="22">
        <f>INDEX('Mapping water'!$A$4:$U$352,MATCH($B127,'Mapping water'!$B$4:$B$352,0),MATCH(CL$4,'Mapping water'!$A$4:$U$4,0))*$I127</f>
        <v>0</v>
      </c>
      <c r="DE127" s="22">
        <f>INDEX('Mapping water'!$A$4:$U$352,MATCH($B127,'Mapping water'!$B$4:$B$352,0),MATCH(CM$4,'Mapping water'!$A$4:$U$4,0))*$I127</f>
        <v>0</v>
      </c>
      <c r="DF127" s="22">
        <f>INDEX('Mapping water'!$A$4:$U$352,MATCH($B127,'Mapping water'!$B$4:$B$352,0),MATCH(CN$4,'Mapping water'!$A$4:$U$4,0))*$I127</f>
        <v>0</v>
      </c>
      <c r="DG127" s="22">
        <f>INDEX('Mapping water'!$A$4:$U$352,MATCH($B127,'Mapping water'!$B$4:$B$352,0),MATCH(CO$4,'Mapping water'!$A$4:$U$4,0))*$I127</f>
        <v>0</v>
      </c>
      <c r="DH127" s="22">
        <f>INDEX('Mapping water'!$A$4:$U$352,MATCH($B127,'Mapping water'!$B$4:$B$352,0),MATCH(CP$4,'Mapping water'!$A$4:$U$4,0))*$I127</f>
        <v>0</v>
      </c>
      <c r="DI127" s="22">
        <f>INDEX('Mapping water'!$A$4:$U$352,MATCH($B127,'Mapping water'!$B$4:$B$352,0),MATCH(CQ$4,'Mapping water'!$A$4:$U$4,0))*$I127</f>
        <v>0</v>
      </c>
      <c r="DJ127" s="22">
        <f>INDEX('Mapping water'!$A$4:$U$352,MATCH($B127,'Mapping water'!$B$4:$B$352,0),MATCH(CR$4,'Mapping water'!$A$4:$U$4,0))*$I127</f>
        <v>0</v>
      </c>
      <c r="DK127" s="22">
        <f>INDEX('Mapping water'!$A$4:$U$352,MATCH($B127,'Mapping water'!$B$4:$B$352,0),MATCH(CS$4,'Mapping water'!$A$4:$U$4,0))*$I127</f>
        <v>0</v>
      </c>
      <c r="DL127" s="22">
        <f>INDEX('Mapping water'!$A$4:$U$352,MATCH($B127,'Mapping water'!$B$4:$B$352,0),MATCH(CT$4,'Mapping water'!$A$4:$U$4,0))*$I127</f>
        <v>0</v>
      </c>
      <c r="DM127" s="22">
        <f>INDEX('Mapping water'!$A$4:$U$352,MATCH($B127,'Mapping water'!$B$4:$B$352,0),MATCH(CU$4,'Mapping water'!$A$4:$U$4,0))*$I127</f>
        <v>0</v>
      </c>
      <c r="DN127" s="22">
        <f>INDEX('Mapping water'!$A$4:$U$352,MATCH($B127,'Mapping water'!$B$4:$B$352,0),MATCH(CV$4,'Mapping water'!$A$4:$U$4,0))*$I127</f>
        <v>0</v>
      </c>
      <c r="DO127" s="22">
        <f>INDEX('Mapping water'!$A$4:$U$352,MATCH($B127,'Mapping water'!$B$4:$B$352,0),MATCH(CW$4,'Mapping water'!$A$4:$U$4,0))*$I127</f>
        <v>0</v>
      </c>
      <c r="DP127" s="22">
        <f>INDEX('Mapping water'!$A$4:$U$352,MATCH($B127,'Mapping water'!$B$4:$B$352,0),MATCH(CX$4,'Mapping water'!$A$4:$U$4,0))*$J127</f>
        <v>42231</v>
      </c>
      <c r="DQ127" s="22">
        <f>INDEX('Mapping water'!$A$4:$U$352,MATCH($B127,'Mapping water'!$B$4:$B$352,0),MATCH(CY$4,'Mapping water'!$A$4:$U$4,0))*$J127</f>
        <v>0</v>
      </c>
      <c r="DR127" s="22">
        <f>INDEX('Mapping water'!$A$4:$U$352,MATCH($B127,'Mapping water'!$B$4:$B$352,0),MATCH(CZ$4,'Mapping water'!$A$4:$U$4,0))*$J127</f>
        <v>0</v>
      </c>
      <c r="DS127" s="22">
        <f>INDEX('Mapping water'!$A$4:$U$352,MATCH($B127,'Mapping water'!$B$4:$B$352,0),MATCH(DA$4,'Mapping water'!$A$4:$U$4,0))*$J127</f>
        <v>0</v>
      </c>
      <c r="DT127" s="22">
        <f>INDEX('Mapping water'!$A$4:$U$352,MATCH($B127,'Mapping water'!$B$4:$B$352,0),MATCH(DB$4,'Mapping water'!$A$4:$U$4,0))*$J127</f>
        <v>0</v>
      </c>
      <c r="DU127" s="22">
        <f>INDEX('Mapping water'!$A$4:$U$352,MATCH($B127,'Mapping water'!$B$4:$B$352,0),MATCH(DC$4,'Mapping water'!$A$4:$U$4,0))*$J127</f>
        <v>0</v>
      </c>
      <c r="DV127" s="22">
        <f>INDEX('Mapping water'!$A$4:$U$352,MATCH($B127,'Mapping water'!$B$4:$B$352,0),MATCH(DD$4,'Mapping water'!$A$4:$U$4,0))*$J127</f>
        <v>0</v>
      </c>
      <c r="DW127" s="22">
        <f>INDEX('Mapping water'!$A$4:$U$352,MATCH($B127,'Mapping water'!$B$4:$B$352,0),MATCH(DE$4,'Mapping water'!$A$4:$U$4,0))*$J127</f>
        <v>0</v>
      </c>
      <c r="DX127" s="22">
        <f>INDEX('Mapping water'!$A$4:$U$352,MATCH($B127,'Mapping water'!$B$4:$B$352,0),MATCH(DF$4,'Mapping water'!$A$4:$U$4,0))*$J127</f>
        <v>0</v>
      </c>
      <c r="DY127" s="22">
        <f>INDEX('Mapping water'!$A$4:$U$352,MATCH($B127,'Mapping water'!$B$4:$B$352,0),MATCH(DG$4,'Mapping water'!$A$4:$U$4,0))*$J127</f>
        <v>0</v>
      </c>
      <c r="DZ127" s="22">
        <f>INDEX('Mapping water'!$A$4:$U$352,MATCH($B127,'Mapping water'!$B$4:$B$352,0),MATCH(DH$4,'Mapping water'!$A$4:$U$4,0))*$J127</f>
        <v>0</v>
      </c>
      <c r="EA127" s="22">
        <f>INDEX('Mapping water'!$A$4:$U$352,MATCH($B127,'Mapping water'!$B$4:$B$352,0),MATCH(DI$4,'Mapping water'!$A$4:$U$4,0))*$J127</f>
        <v>0</v>
      </c>
      <c r="EB127" s="22">
        <f>INDEX('Mapping water'!$A$4:$U$352,MATCH($B127,'Mapping water'!$B$4:$B$352,0),MATCH(DJ$4,'Mapping water'!$A$4:$U$4,0))*$J127</f>
        <v>0</v>
      </c>
      <c r="EC127" s="22">
        <f>INDEX('Mapping water'!$A$4:$U$352,MATCH($B127,'Mapping water'!$B$4:$B$352,0),MATCH(DK$4,'Mapping water'!$A$4:$U$4,0))*$J127</f>
        <v>0</v>
      </c>
      <c r="ED127" s="22">
        <f>INDEX('Mapping water'!$A$4:$U$352,MATCH($B127,'Mapping water'!$B$4:$B$352,0),MATCH(DL$4,'Mapping water'!$A$4:$U$4,0))*$J127</f>
        <v>0</v>
      </c>
      <c r="EE127" s="22">
        <f>INDEX('Mapping water'!$A$4:$U$352,MATCH($B127,'Mapping water'!$B$4:$B$352,0),MATCH(DM$4,'Mapping water'!$A$4:$U$4,0))*$J127</f>
        <v>0</v>
      </c>
      <c r="EF127" s="22">
        <f>INDEX('Mapping water'!$A$4:$U$352,MATCH($B127,'Mapping water'!$B$4:$B$352,0),MATCH(DN$4,'Mapping water'!$A$4:$U$4,0))*$J127</f>
        <v>0</v>
      </c>
      <c r="EG127" s="22">
        <f>INDEX('Mapping water'!$A$4:$U$352,MATCH($B127,'Mapping water'!$B$4:$B$352,0),MATCH(DO$4,'Mapping water'!$A$4:$U$4,0))*$J127</f>
        <v>0</v>
      </c>
      <c r="EH127" s="22">
        <f>INDEX('Mapping water'!$A$4:$U$352,MATCH($B127,'Mapping water'!$B$4:$B$352,0),MATCH(DP$4,'Mapping water'!$A$4:$U$4,0))*$K127</f>
        <v>42305</v>
      </c>
      <c r="EI127" s="22">
        <f>INDEX('Mapping water'!$A$4:$U$352,MATCH($B127,'Mapping water'!$B$4:$B$352,0),MATCH(DQ$4,'Mapping water'!$A$4:$U$4,0))*$K127</f>
        <v>0</v>
      </c>
      <c r="EJ127" s="22">
        <f>INDEX('Mapping water'!$A$4:$U$352,MATCH($B127,'Mapping water'!$B$4:$B$352,0),MATCH(DR$4,'Mapping water'!$A$4:$U$4,0))*$K127</f>
        <v>0</v>
      </c>
      <c r="EK127" s="22">
        <f>INDEX('Mapping water'!$A$4:$U$352,MATCH($B127,'Mapping water'!$B$4:$B$352,0),MATCH(DS$4,'Mapping water'!$A$4:$U$4,0))*$K127</f>
        <v>0</v>
      </c>
      <c r="EL127" s="22">
        <f>INDEX('Mapping water'!$A$4:$U$352,MATCH($B127,'Mapping water'!$B$4:$B$352,0),MATCH(DT$4,'Mapping water'!$A$4:$U$4,0))*$K127</f>
        <v>0</v>
      </c>
      <c r="EM127" s="22">
        <f>INDEX('Mapping water'!$A$4:$U$352,MATCH($B127,'Mapping water'!$B$4:$B$352,0),MATCH(DU$4,'Mapping water'!$A$4:$U$4,0))*$K127</f>
        <v>0</v>
      </c>
      <c r="EN127" s="22">
        <f>INDEX('Mapping water'!$A$4:$U$352,MATCH($B127,'Mapping water'!$B$4:$B$352,0),MATCH(DV$4,'Mapping water'!$A$4:$U$4,0))*$K127</f>
        <v>0</v>
      </c>
      <c r="EO127" s="22">
        <f>INDEX('Mapping water'!$A$4:$U$352,MATCH($B127,'Mapping water'!$B$4:$B$352,0),MATCH(DW$4,'Mapping water'!$A$4:$U$4,0))*$K127</f>
        <v>0</v>
      </c>
      <c r="EP127" s="22">
        <f>INDEX('Mapping water'!$A$4:$U$352,MATCH($B127,'Mapping water'!$B$4:$B$352,0),MATCH(DX$4,'Mapping water'!$A$4:$U$4,0))*$K127</f>
        <v>0</v>
      </c>
      <c r="EQ127" s="22">
        <f>INDEX('Mapping water'!$A$4:$U$352,MATCH($B127,'Mapping water'!$B$4:$B$352,0),MATCH(DY$4,'Mapping water'!$A$4:$U$4,0))*$K127</f>
        <v>0</v>
      </c>
      <c r="ER127" s="22">
        <f>INDEX('Mapping water'!$A$4:$U$352,MATCH($B127,'Mapping water'!$B$4:$B$352,0),MATCH(DZ$4,'Mapping water'!$A$4:$U$4,0))*$K127</f>
        <v>0</v>
      </c>
      <c r="ES127" s="22">
        <f>INDEX('Mapping water'!$A$4:$U$352,MATCH($B127,'Mapping water'!$B$4:$B$352,0),MATCH(EA$4,'Mapping water'!$A$4:$U$4,0))*$K127</f>
        <v>0</v>
      </c>
      <c r="ET127" s="22">
        <f>INDEX('Mapping water'!$A$4:$U$352,MATCH($B127,'Mapping water'!$B$4:$B$352,0),MATCH(EB$4,'Mapping water'!$A$4:$U$4,0))*$K127</f>
        <v>0</v>
      </c>
      <c r="EU127" s="22">
        <f>INDEX('Mapping water'!$A$4:$U$352,MATCH($B127,'Mapping water'!$B$4:$B$352,0),MATCH(EC$4,'Mapping water'!$A$4:$U$4,0))*$K127</f>
        <v>0</v>
      </c>
      <c r="EV127" s="22">
        <f>INDEX('Mapping water'!$A$4:$U$352,MATCH($B127,'Mapping water'!$B$4:$B$352,0),MATCH(ED$4,'Mapping water'!$A$4:$U$4,0))*$K127</f>
        <v>0</v>
      </c>
      <c r="EW127" s="22">
        <f>INDEX('Mapping water'!$A$4:$U$352,MATCH($B127,'Mapping water'!$B$4:$B$352,0),MATCH(EE$4,'Mapping water'!$A$4:$U$4,0))*$K127</f>
        <v>0</v>
      </c>
      <c r="EX127" s="22">
        <f>INDEX('Mapping water'!$A$4:$U$352,MATCH($B127,'Mapping water'!$B$4:$B$352,0),MATCH(EF$4,'Mapping water'!$A$4:$U$4,0))*$K127</f>
        <v>0</v>
      </c>
      <c r="EY127" s="22">
        <f>INDEX('Mapping water'!$A$4:$U$352,MATCH($B127,'Mapping water'!$B$4:$B$352,0),MATCH(EG$4,'Mapping water'!$A$4:$U$4,0))*$K127</f>
        <v>0</v>
      </c>
    </row>
    <row r="128" spans="1:155" x14ac:dyDescent="0.2">
      <c r="A128" s="21" t="s">
        <v>178</v>
      </c>
      <c r="B128" s="21" t="s">
        <v>179</v>
      </c>
      <c r="C128" s="21" t="s">
        <v>10</v>
      </c>
      <c r="D128" s="22">
        <f>INDEX('Households England'!S$5:S$374,MATCH('Mapping HH to population water'!$B128,'Households England'!$B$5:$B$374,0))*1000</f>
        <v>57200</v>
      </c>
      <c r="E128" s="22">
        <f>INDEX('Households England'!T$5:T$374,MATCH('Mapping HH to population water'!$B128,'Households England'!$B$5:$B$374,0))*1000</f>
        <v>57299</v>
      </c>
      <c r="F128" s="22">
        <f>INDEX('Households England'!U$5:U$374,MATCH('Mapping HH to population water'!$B128,'Households England'!$B$5:$B$374,0))*1000</f>
        <v>57344</v>
      </c>
      <c r="G128" s="22">
        <f>INDEX('Households England'!V$5:V$374,MATCH('Mapping HH to population water'!$B128,'Households England'!$B$5:$B$374,0))*1000</f>
        <v>57333</v>
      </c>
      <c r="H128" s="22">
        <f>INDEX('Households England'!W$5:W$374,MATCH('Mapping HH to population water'!$B128,'Households England'!$B$5:$B$374,0))*1000</f>
        <v>57320</v>
      </c>
      <c r="I128" s="22">
        <f>INDEX('Households England'!X$5:X$374,MATCH('Mapping HH to population water'!$B128,'Households England'!$B$5:$B$374,0))*1000</f>
        <v>57392</v>
      </c>
      <c r="J128" s="22">
        <f>INDEX('Households England'!Y$5:Y$374,MATCH('Mapping HH to population water'!$B128,'Households England'!$B$5:$B$374,0))*1000</f>
        <v>57451</v>
      </c>
      <c r="K128" s="22">
        <f>INDEX('Households England'!Z$5:Z$374,MATCH('Mapping HH to population water'!$B128,'Households England'!$B$5:$B$374,0))*1000</f>
        <v>57514</v>
      </c>
      <c r="L128" s="22">
        <f>INDEX('Mapping water'!$A$4:$U$352,MATCH($B128,'Mapping water'!$B$4:$B$352,0),MATCH(L$4,'Mapping water'!$A$4:$U$4,0))*$D128</f>
        <v>0</v>
      </c>
      <c r="M128" s="22">
        <f>INDEX('Mapping water'!$A$4:$U$352,MATCH($B128,'Mapping water'!$B$4:$B$352,0),MATCH(M$4,'Mapping water'!$A$4:$U$4,0))*$D128</f>
        <v>57200</v>
      </c>
      <c r="N128" s="22">
        <f>INDEX('Mapping water'!$A$4:$U$352,MATCH($B128,'Mapping water'!$B$4:$B$352,0),MATCH(N$4,'Mapping water'!$A$4:$U$4,0))*$D128</f>
        <v>0</v>
      </c>
      <c r="O128" s="22">
        <f>INDEX('Mapping water'!$A$4:$U$352,MATCH($B128,'Mapping water'!$B$4:$B$352,0),MATCH(O$4,'Mapping water'!$A$4:$U$4,0))*$D128</f>
        <v>0</v>
      </c>
      <c r="P128" s="22">
        <f>INDEX('Mapping water'!$A$4:$U$352,MATCH($B128,'Mapping water'!$B$4:$B$352,0),MATCH(P$4,'Mapping water'!$A$4:$U$4,0))*$D128</f>
        <v>0</v>
      </c>
      <c r="Q128" s="22">
        <f>INDEX('Mapping water'!$A$4:$U$352,MATCH($B128,'Mapping water'!$B$4:$B$352,0),MATCH(Q$4,'Mapping water'!$A$4:$U$4,0))*$D128</f>
        <v>0</v>
      </c>
      <c r="R128" s="22">
        <f>INDEX('Mapping water'!$A$4:$U$352,MATCH($B128,'Mapping water'!$B$4:$B$352,0),MATCH(R$4,'Mapping water'!$A$4:$U$4,0))*$D128</f>
        <v>0</v>
      </c>
      <c r="S128" s="22">
        <f>INDEX('Mapping water'!$A$4:$U$352,MATCH($B128,'Mapping water'!$B$4:$B$352,0),MATCH(S$4,'Mapping water'!$A$4:$U$4,0))*$D128</f>
        <v>0</v>
      </c>
      <c r="T128" s="22">
        <f>INDEX('Mapping water'!$A$4:$U$352,MATCH($B128,'Mapping water'!$B$4:$B$352,0),MATCH(T$4,'Mapping water'!$A$4:$U$4,0))*$D128</f>
        <v>0</v>
      </c>
      <c r="U128" s="22">
        <f>INDEX('Mapping water'!$A$4:$U$352,MATCH($B128,'Mapping water'!$B$4:$B$352,0),MATCH(U$4,'Mapping water'!$A$4:$U$4,0))*$D128</f>
        <v>0</v>
      </c>
      <c r="V128" s="22">
        <f>INDEX('Mapping water'!$A$4:$U$352,MATCH($B128,'Mapping water'!$B$4:$B$352,0),MATCH(V$4,'Mapping water'!$A$4:$U$4,0))*$D128</f>
        <v>0</v>
      </c>
      <c r="W128" s="22">
        <f>INDEX('Mapping water'!$A$4:$U$352,MATCH($B128,'Mapping water'!$B$4:$B$352,0),MATCH(W$4,'Mapping water'!$A$4:$U$4,0))*$D128</f>
        <v>0</v>
      </c>
      <c r="X128" s="22">
        <f>INDEX('Mapping water'!$A$4:$U$352,MATCH($B128,'Mapping water'!$B$4:$B$352,0),MATCH(X$4,'Mapping water'!$A$4:$U$4,0))*$D128</f>
        <v>0</v>
      </c>
      <c r="Y128" s="22">
        <f>INDEX('Mapping water'!$A$4:$U$352,MATCH($B128,'Mapping water'!$B$4:$B$352,0),MATCH(Y$4,'Mapping water'!$A$4:$U$4,0))*$D128</f>
        <v>0</v>
      </c>
      <c r="Z128" s="22">
        <f>INDEX('Mapping water'!$A$4:$U$352,MATCH($B128,'Mapping water'!$B$4:$B$352,0),MATCH(Z$4,'Mapping water'!$A$4:$U$4,0))*$D128</f>
        <v>0</v>
      </c>
      <c r="AA128" s="22">
        <f>INDEX('Mapping water'!$A$4:$U$352,MATCH($B128,'Mapping water'!$B$4:$B$352,0),MATCH(AA$4,'Mapping water'!$A$4:$U$4,0))*$D128</f>
        <v>0</v>
      </c>
      <c r="AB128" s="22">
        <f>INDEX('Mapping water'!$A$4:$U$352,MATCH($B128,'Mapping water'!$B$4:$B$352,0),MATCH(AB$4,'Mapping water'!$A$4:$U$4,0))*$D128</f>
        <v>0</v>
      </c>
      <c r="AC128" s="22">
        <f>INDEX('Mapping water'!$A$4:$U$352,MATCH($B128,'Mapping water'!$B$4:$B$352,0),MATCH(AC$4,'Mapping water'!$A$4:$U$4,0))*$D128</f>
        <v>0</v>
      </c>
      <c r="AD128" s="22">
        <f>INDEX('Mapping water'!$A$4:$U$352,MATCH($B128,'Mapping water'!$B$4:$B$352,0),MATCH(AD$4,'Mapping water'!$A$4:$U$4,0))*$E128</f>
        <v>0</v>
      </c>
      <c r="AE128" s="22">
        <f>INDEX('Mapping water'!$A$4:$U$352,MATCH($B128,'Mapping water'!$B$4:$B$352,0),MATCH(AE$4,'Mapping water'!$A$4:$U$4,0))*$E128</f>
        <v>57299</v>
      </c>
      <c r="AF128" s="22">
        <f>INDEX('Mapping water'!$A$4:$U$352,MATCH($B128,'Mapping water'!$B$4:$B$352,0),MATCH(AF$4,'Mapping water'!$A$4:$U$4,0))*$E128</f>
        <v>0</v>
      </c>
      <c r="AG128" s="22">
        <f>INDEX('Mapping water'!$A$4:$U$352,MATCH($B128,'Mapping water'!$B$4:$B$352,0),MATCH(AG$4,'Mapping water'!$A$4:$U$4,0))*$E128</f>
        <v>0</v>
      </c>
      <c r="AH128" s="22">
        <f>INDEX('Mapping water'!$A$4:$U$352,MATCH($B128,'Mapping water'!$B$4:$B$352,0),MATCH(AH$4,'Mapping water'!$A$4:$U$4,0))*$E128</f>
        <v>0</v>
      </c>
      <c r="AI128" s="22">
        <f>INDEX('Mapping water'!$A$4:$U$352,MATCH($B128,'Mapping water'!$B$4:$B$352,0),MATCH(AI$4,'Mapping water'!$A$4:$U$4,0))*$E128</f>
        <v>0</v>
      </c>
      <c r="AJ128" s="22">
        <f>INDEX('Mapping water'!$A$4:$U$352,MATCH($B128,'Mapping water'!$B$4:$B$352,0),MATCH(AJ$4,'Mapping water'!$A$4:$U$4,0))*$E128</f>
        <v>0</v>
      </c>
      <c r="AK128" s="22">
        <f>INDEX('Mapping water'!$A$4:$U$352,MATCH($B128,'Mapping water'!$B$4:$B$352,0),MATCH(AK$4,'Mapping water'!$A$4:$U$4,0))*$E128</f>
        <v>0</v>
      </c>
      <c r="AL128" s="22">
        <f>INDEX('Mapping water'!$A$4:$U$352,MATCH($B128,'Mapping water'!$B$4:$B$352,0),MATCH(AL$4,'Mapping water'!$A$4:$U$4,0))*$E128</f>
        <v>0</v>
      </c>
      <c r="AM128" s="22">
        <f>INDEX('Mapping water'!$A$4:$U$352,MATCH($B128,'Mapping water'!$B$4:$B$352,0),MATCH(AM$4,'Mapping water'!$A$4:$U$4,0))*$E128</f>
        <v>0</v>
      </c>
      <c r="AN128" s="22">
        <f>INDEX('Mapping water'!$A$4:$U$352,MATCH($B128,'Mapping water'!$B$4:$B$352,0),MATCH(AN$4,'Mapping water'!$A$4:$U$4,0))*$E128</f>
        <v>0</v>
      </c>
      <c r="AO128" s="22">
        <f>INDEX('Mapping water'!$A$4:$U$352,MATCH($B128,'Mapping water'!$B$4:$B$352,0),MATCH(AO$4,'Mapping water'!$A$4:$U$4,0))*$E128</f>
        <v>0</v>
      </c>
      <c r="AP128" s="22">
        <f>INDEX('Mapping water'!$A$4:$U$352,MATCH($B128,'Mapping water'!$B$4:$B$352,0),MATCH(AP$4,'Mapping water'!$A$4:$U$4,0))*$E128</f>
        <v>0</v>
      </c>
      <c r="AQ128" s="22">
        <f>INDEX('Mapping water'!$A$4:$U$352,MATCH($B128,'Mapping water'!$B$4:$B$352,0),MATCH(AQ$4,'Mapping water'!$A$4:$U$4,0))*$E128</f>
        <v>0</v>
      </c>
      <c r="AR128" s="22">
        <f>INDEX('Mapping water'!$A$4:$U$352,MATCH($B128,'Mapping water'!$B$4:$B$352,0),MATCH(AR$4,'Mapping water'!$A$4:$U$4,0))*$E128</f>
        <v>0</v>
      </c>
      <c r="AS128" s="22">
        <f>INDEX('Mapping water'!$A$4:$U$352,MATCH($B128,'Mapping water'!$B$4:$B$352,0),MATCH(AS$4,'Mapping water'!$A$4:$U$4,0))*$E128</f>
        <v>0</v>
      </c>
      <c r="AT128" s="22">
        <f>INDEX('Mapping water'!$A$4:$U$352,MATCH($B128,'Mapping water'!$B$4:$B$352,0),MATCH(AT$4,'Mapping water'!$A$4:$U$4,0))*$E128</f>
        <v>0</v>
      </c>
      <c r="AU128" s="22">
        <f>INDEX('Mapping water'!$A$4:$U$352,MATCH($B128,'Mapping water'!$B$4:$B$352,0),MATCH(AU$4,'Mapping water'!$A$4:$U$4,0))*$E128</f>
        <v>0</v>
      </c>
      <c r="AV128" s="22">
        <f>INDEX('Mapping water'!$A$4:$U$352,MATCH($B128,'Mapping water'!$B$4:$B$352,0),MATCH(AD$4,'Mapping water'!$A$4:$U$4,0))*$F128</f>
        <v>0</v>
      </c>
      <c r="AW128" s="22">
        <f>INDEX('Mapping water'!$A$4:$U$352,MATCH($B128,'Mapping water'!$B$4:$B$352,0),MATCH(AE$4,'Mapping water'!$A$4:$U$4,0))*$F128</f>
        <v>57344</v>
      </c>
      <c r="AX128" s="22">
        <f>INDEX('Mapping water'!$A$4:$U$352,MATCH($B128,'Mapping water'!$B$4:$B$352,0),MATCH(AF$4,'Mapping water'!$A$4:$U$4,0))*$F128</f>
        <v>0</v>
      </c>
      <c r="AY128" s="22">
        <f>INDEX('Mapping water'!$A$4:$U$352,MATCH($B128,'Mapping water'!$B$4:$B$352,0),MATCH(AG$4,'Mapping water'!$A$4:$U$4,0))*$F128</f>
        <v>0</v>
      </c>
      <c r="AZ128" s="22">
        <f>INDEX('Mapping water'!$A$4:$U$352,MATCH($B128,'Mapping water'!$B$4:$B$352,0),MATCH(AH$4,'Mapping water'!$A$4:$U$4,0))*$F128</f>
        <v>0</v>
      </c>
      <c r="BA128" s="22">
        <f>INDEX('Mapping water'!$A$4:$U$352,MATCH($B128,'Mapping water'!$B$4:$B$352,0),MATCH(AI$4,'Mapping water'!$A$4:$U$4,0))*$F128</f>
        <v>0</v>
      </c>
      <c r="BB128" s="22">
        <f>INDEX('Mapping water'!$A$4:$U$352,MATCH($B128,'Mapping water'!$B$4:$B$352,0),MATCH(AJ$4,'Mapping water'!$A$4:$U$4,0))*$F128</f>
        <v>0</v>
      </c>
      <c r="BC128" s="22">
        <f>INDEX('Mapping water'!$A$4:$U$352,MATCH($B128,'Mapping water'!$B$4:$B$352,0),MATCH(AK$4,'Mapping water'!$A$4:$U$4,0))*$F128</f>
        <v>0</v>
      </c>
      <c r="BD128" s="22">
        <f>INDEX('Mapping water'!$A$4:$U$352,MATCH($B128,'Mapping water'!$B$4:$B$352,0),MATCH(AL$4,'Mapping water'!$A$4:$U$4,0))*$F128</f>
        <v>0</v>
      </c>
      <c r="BE128" s="22">
        <f>INDEX('Mapping water'!$A$4:$U$352,MATCH($B128,'Mapping water'!$B$4:$B$352,0),MATCH(AM$4,'Mapping water'!$A$4:$U$4,0))*$F128</f>
        <v>0</v>
      </c>
      <c r="BF128" s="22">
        <f>INDEX('Mapping water'!$A$4:$U$352,MATCH($B128,'Mapping water'!$B$4:$B$352,0),MATCH(AN$4,'Mapping water'!$A$4:$U$4,0))*$F128</f>
        <v>0</v>
      </c>
      <c r="BG128" s="22">
        <f>INDEX('Mapping water'!$A$4:$U$352,MATCH($B128,'Mapping water'!$B$4:$B$352,0),MATCH(AO$4,'Mapping water'!$A$4:$U$4,0))*$F128</f>
        <v>0</v>
      </c>
      <c r="BH128" s="22">
        <f>INDEX('Mapping water'!$A$4:$U$352,MATCH($B128,'Mapping water'!$B$4:$B$352,0),MATCH(AP$4,'Mapping water'!$A$4:$U$4,0))*$F128</f>
        <v>0</v>
      </c>
      <c r="BI128" s="22">
        <f>INDEX('Mapping water'!$A$4:$U$352,MATCH($B128,'Mapping water'!$B$4:$B$352,0),MATCH(AQ$4,'Mapping water'!$A$4:$U$4,0))*$F128</f>
        <v>0</v>
      </c>
      <c r="BJ128" s="22">
        <f>INDEX('Mapping water'!$A$4:$U$352,MATCH($B128,'Mapping water'!$B$4:$B$352,0),MATCH(AR$4,'Mapping water'!$A$4:$U$4,0))*$F128</f>
        <v>0</v>
      </c>
      <c r="BK128" s="22">
        <f>INDEX('Mapping water'!$A$4:$U$352,MATCH($B128,'Mapping water'!$B$4:$B$352,0),MATCH(AS$4,'Mapping water'!$A$4:$U$4,0))*$F128</f>
        <v>0</v>
      </c>
      <c r="BL128" s="22">
        <f>INDEX('Mapping water'!$A$4:$U$352,MATCH($B128,'Mapping water'!$B$4:$B$352,0),MATCH(AT$4,'Mapping water'!$A$4:$U$4,0))*$F128</f>
        <v>0</v>
      </c>
      <c r="BM128" s="22">
        <f>INDEX('Mapping water'!$A$4:$U$352,MATCH($B128,'Mapping water'!$B$4:$B$352,0),MATCH(AU$4,'Mapping water'!$A$4:$U$4,0))*$F128</f>
        <v>0</v>
      </c>
      <c r="BN128" s="22">
        <f>INDEX('Mapping water'!$A$4:$U$352,MATCH($B128,'Mapping water'!$B$4:$B$352,0),MATCH(AV$4,'Mapping water'!$A$4:$U$4,0))*$G128</f>
        <v>0</v>
      </c>
      <c r="BO128" s="22">
        <f>INDEX('Mapping water'!$A$4:$U$352,MATCH($B128,'Mapping water'!$B$4:$B$352,0),MATCH(AW$4,'Mapping water'!$A$4:$U$4,0))*$G128</f>
        <v>57333</v>
      </c>
      <c r="BP128" s="22">
        <f>INDEX('Mapping water'!$A$4:$U$352,MATCH($B128,'Mapping water'!$B$4:$B$352,0),MATCH(AX$4,'Mapping water'!$A$4:$U$4,0))*$G128</f>
        <v>0</v>
      </c>
      <c r="BQ128" s="22">
        <f>INDEX('Mapping water'!$A$4:$U$352,MATCH($B128,'Mapping water'!$B$4:$B$352,0),MATCH(AY$4,'Mapping water'!$A$4:$U$4,0))*$G128</f>
        <v>0</v>
      </c>
      <c r="BR128" s="22">
        <f>INDEX('Mapping water'!$A$4:$U$352,MATCH($B128,'Mapping water'!$B$4:$B$352,0),MATCH(AZ$4,'Mapping water'!$A$4:$U$4,0))*$G128</f>
        <v>0</v>
      </c>
      <c r="BS128" s="22">
        <f>INDEX('Mapping water'!$A$4:$U$352,MATCH($B128,'Mapping water'!$B$4:$B$352,0),MATCH(BA$4,'Mapping water'!$A$4:$U$4,0))*$G128</f>
        <v>0</v>
      </c>
      <c r="BT128" s="22">
        <f>INDEX('Mapping water'!$A$4:$U$352,MATCH($B128,'Mapping water'!$B$4:$B$352,0),MATCH(BB$4,'Mapping water'!$A$4:$U$4,0))*$G128</f>
        <v>0</v>
      </c>
      <c r="BU128" s="22">
        <f>INDEX('Mapping water'!$A$4:$U$352,MATCH($B128,'Mapping water'!$B$4:$B$352,0),MATCH(BC$4,'Mapping water'!$A$4:$U$4,0))*$G128</f>
        <v>0</v>
      </c>
      <c r="BV128" s="22">
        <f>INDEX('Mapping water'!$A$4:$U$352,MATCH($B128,'Mapping water'!$B$4:$B$352,0),MATCH(BD$4,'Mapping water'!$A$4:$U$4,0))*$G128</f>
        <v>0</v>
      </c>
      <c r="BW128" s="22">
        <f>INDEX('Mapping water'!$A$4:$U$352,MATCH($B128,'Mapping water'!$B$4:$B$352,0),MATCH(BE$4,'Mapping water'!$A$4:$U$4,0))*$G128</f>
        <v>0</v>
      </c>
      <c r="BX128" s="22">
        <f>INDEX('Mapping water'!$A$4:$U$352,MATCH($B128,'Mapping water'!$B$4:$B$352,0),MATCH(BF$4,'Mapping water'!$A$4:$U$4,0))*$G128</f>
        <v>0</v>
      </c>
      <c r="BY128" s="22">
        <f>INDEX('Mapping water'!$A$4:$U$352,MATCH($B128,'Mapping water'!$B$4:$B$352,0),MATCH(BG$4,'Mapping water'!$A$4:$U$4,0))*$G128</f>
        <v>0</v>
      </c>
      <c r="BZ128" s="22">
        <f>INDEX('Mapping water'!$A$4:$U$352,MATCH($B128,'Mapping water'!$B$4:$B$352,0),MATCH(BH$4,'Mapping water'!$A$4:$U$4,0))*$G128</f>
        <v>0</v>
      </c>
      <c r="CA128" s="22">
        <f>INDEX('Mapping water'!$A$4:$U$352,MATCH($B128,'Mapping water'!$B$4:$B$352,0),MATCH(BI$4,'Mapping water'!$A$4:$U$4,0))*$G128</f>
        <v>0</v>
      </c>
      <c r="CB128" s="22">
        <f>INDEX('Mapping water'!$A$4:$U$352,MATCH($B128,'Mapping water'!$B$4:$B$352,0),MATCH(BJ$4,'Mapping water'!$A$4:$U$4,0))*$G128</f>
        <v>0</v>
      </c>
      <c r="CC128" s="22">
        <f>INDEX('Mapping water'!$A$4:$U$352,MATCH($B128,'Mapping water'!$B$4:$B$352,0),MATCH(BK$4,'Mapping water'!$A$4:$U$4,0))*$G128</f>
        <v>0</v>
      </c>
      <c r="CD128" s="22">
        <f>INDEX('Mapping water'!$A$4:$U$352,MATCH($B128,'Mapping water'!$B$4:$B$352,0),MATCH(BL$4,'Mapping water'!$A$4:$U$4,0))*$G128</f>
        <v>0</v>
      </c>
      <c r="CE128" s="22">
        <f>INDEX('Mapping water'!$A$4:$U$352,MATCH($B128,'Mapping water'!$B$4:$B$352,0),MATCH(BM$4,'Mapping water'!$A$4:$U$4,0))*$G128</f>
        <v>0</v>
      </c>
      <c r="CF128" s="22">
        <f>INDEX('Mapping water'!$A$4:$U$352,MATCH($B128,'Mapping water'!$B$4:$B$352,0),MATCH(BN$4,'Mapping water'!$A$4:$U$4,0))*$H128</f>
        <v>0</v>
      </c>
      <c r="CG128" s="22">
        <f>INDEX('Mapping water'!$A$4:$U$352,MATCH($B128,'Mapping water'!$B$4:$B$352,0),MATCH(BO$4,'Mapping water'!$A$4:$U$4,0))*$H128</f>
        <v>57320</v>
      </c>
      <c r="CH128" s="22">
        <f>INDEX('Mapping water'!$A$4:$U$352,MATCH($B128,'Mapping water'!$B$4:$B$352,0),MATCH(BP$4,'Mapping water'!$A$4:$U$4,0))*$H128</f>
        <v>0</v>
      </c>
      <c r="CI128" s="22">
        <f>INDEX('Mapping water'!$A$4:$U$352,MATCH($B128,'Mapping water'!$B$4:$B$352,0),MATCH(BQ$4,'Mapping water'!$A$4:$U$4,0))*$H128</f>
        <v>0</v>
      </c>
      <c r="CJ128" s="22">
        <f>INDEX('Mapping water'!$A$4:$U$352,MATCH($B128,'Mapping water'!$B$4:$B$352,0),MATCH(BR$4,'Mapping water'!$A$4:$U$4,0))*$H128</f>
        <v>0</v>
      </c>
      <c r="CK128" s="22">
        <f>INDEX('Mapping water'!$A$4:$U$352,MATCH($B128,'Mapping water'!$B$4:$B$352,0),MATCH(BS$4,'Mapping water'!$A$4:$U$4,0))*$H128</f>
        <v>0</v>
      </c>
      <c r="CL128" s="22">
        <f>INDEX('Mapping water'!$A$4:$U$352,MATCH($B128,'Mapping water'!$B$4:$B$352,0),MATCH(BT$4,'Mapping water'!$A$4:$U$4,0))*$H128</f>
        <v>0</v>
      </c>
      <c r="CM128" s="22">
        <f>INDEX('Mapping water'!$A$4:$U$352,MATCH($B128,'Mapping water'!$B$4:$B$352,0),MATCH(BU$4,'Mapping water'!$A$4:$U$4,0))*$H128</f>
        <v>0</v>
      </c>
      <c r="CN128" s="22">
        <f>INDEX('Mapping water'!$A$4:$U$352,MATCH($B128,'Mapping water'!$B$4:$B$352,0),MATCH(BV$4,'Mapping water'!$A$4:$U$4,0))*$H128</f>
        <v>0</v>
      </c>
      <c r="CO128" s="22">
        <f>INDEX('Mapping water'!$A$4:$U$352,MATCH($B128,'Mapping water'!$B$4:$B$352,0),MATCH(BW$4,'Mapping water'!$A$4:$U$4,0))*$H128</f>
        <v>0</v>
      </c>
      <c r="CP128" s="22">
        <f>INDEX('Mapping water'!$A$4:$U$352,MATCH($B128,'Mapping water'!$B$4:$B$352,0),MATCH(BX$4,'Mapping water'!$A$4:$U$4,0))*$H128</f>
        <v>0</v>
      </c>
      <c r="CQ128" s="22">
        <f>INDEX('Mapping water'!$A$4:$U$352,MATCH($B128,'Mapping water'!$B$4:$B$352,0),MATCH(BY$4,'Mapping water'!$A$4:$U$4,0))*$H128</f>
        <v>0</v>
      </c>
      <c r="CR128" s="22">
        <f>INDEX('Mapping water'!$A$4:$U$352,MATCH($B128,'Mapping water'!$B$4:$B$352,0),MATCH(BZ$4,'Mapping water'!$A$4:$U$4,0))*$H128</f>
        <v>0</v>
      </c>
      <c r="CS128" s="22">
        <f>INDEX('Mapping water'!$A$4:$U$352,MATCH($B128,'Mapping water'!$B$4:$B$352,0),MATCH(CA$4,'Mapping water'!$A$4:$U$4,0))*$H128</f>
        <v>0</v>
      </c>
      <c r="CT128" s="22">
        <f>INDEX('Mapping water'!$A$4:$U$352,MATCH($B128,'Mapping water'!$B$4:$B$352,0),MATCH(CB$4,'Mapping water'!$A$4:$U$4,0))*$H128</f>
        <v>0</v>
      </c>
      <c r="CU128" s="22">
        <f>INDEX('Mapping water'!$A$4:$U$352,MATCH($B128,'Mapping water'!$B$4:$B$352,0),MATCH(CC$4,'Mapping water'!$A$4:$U$4,0))*$H128</f>
        <v>0</v>
      </c>
      <c r="CV128" s="22">
        <f>INDEX('Mapping water'!$A$4:$U$352,MATCH($B128,'Mapping water'!$B$4:$B$352,0),MATCH(CD$4,'Mapping water'!$A$4:$U$4,0))*$H128</f>
        <v>0</v>
      </c>
      <c r="CW128" s="22">
        <f>INDEX('Mapping water'!$A$4:$U$352,MATCH($B128,'Mapping water'!$B$4:$B$352,0),MATCH(CE$4,'Mapping water'!$A$4:$U$4,0))*$H128</f>
        <v>0</v>
      </c>
      <c r="CX128" s="22">
        <f>INDEX('Mapping water'!$A$4:$U$352,MATCH($B128,'Mapping water'!$B$4:$B$352,0),MATCH(CF$4,'Mapping water'!$A$4:$U$4,0))*$I128</f>
        <v>0</v>
      </c>
      <c r="CY128" s="22">
        <f>INDEX('Mapping water'!$A$4:$U$352,MATCH($B128,'Mapping water'!$B$4:$B$352,0),MATCH(CG$4,'Mapping water'!$A$4:$U$4,0))*$I128</f>
        <v>57392</v>
      </c>
      <c r="CZ128" s="22">
        <f>INDEX('Mapping water'!$A$4:$U$352,MATCH($B128,'Mapping water'!$B$4:$B$352,0),MATCH(CH$4,'Mapping water'!$A$4:$U$4,0))*$I128</f>
        <v>0</v>
      </c>
      <c r="DA128" s="22">
        <f>INDEX('Mapping water'!$A$4:$U$352,MATCH($B128,'Mapping water'!$B$4:$B$352,0),MATCH(CI$4,'Mapping water'!$A$4:$U$4,0))*$I128</f>
        <v>0</v>
      </c>
      <c r="DB128" s="22">
        <f>INDEX('Mapping water'!$A$4:$U$352,MATCH($B128,'Mapping water'!$B$4:$B$352,0),MATCH(CJ$4,'Mapping water'!$A$4:$U$4,0))*$I128</f>
        <v>0</v>
      </c>
      <c r="DC128" s="22">
        <f>INDEX('Mapping water'!$A$4:$U$352,MATCH($B128,'Mapping water'!$B$4:$B$352,0),MATCH(CK$4,'Mapping water'!$A$4:$U$4,0))*$I128</f>
        <v>0</v>
      </c>
      <c r="DD128" s="22">
        <f>INDEX('Mapping water'!$A$4:$U$352,MATCH($B128,'Mapping water'!$B$4:$B$352,0),MATCH(CL$4,'Mapping water'!$A$4:$U$4,0))*$I128</f>
        <v>0</v>
      </c>
      <c r="DE128" s="22">
        <f>INDEX('Mapping water'!$A$4:$U$352,MATCH($B128,'Mapping water'!$B$4:$B$352,0),MATCH(CM$4,'Mapping water'!$A$4:$U$4,0))*$I128</f>
        <v>0</v>
      </c>
      <c r="DF128" s="22">
        <f>INDEX('Mapping water'!$A$4:$U$352,MATCH($B128,'Mapping water'!$B$4:$B$352,0),MATCH(CN$4,'Mapping water'!$A$4:$U$4,0))*$I128</f>
        <v>0</v>
      </c>
      <c r="DG128" s="22">
        <f>INDEX('Mapping water'!$A$4:$U$352,MATCH($B128,'Mapping water'!$B$4:$B$352,0),MATCH(CO$4,'Mapping water'!$A$4:$U$4,0))*$I128</f>
        <v>0</v>
      </c>
      <c r="DH128" s="22">
        <f>INDEX('Mapping water'!$A$4:$U$352,MATCH($B128,'Mapping water'!$B$4:$B$352,0),MATCH(CP$4,'Mapping water'!$A$4:$U$4,0))*$I128</f>
        <v>0</v>
      </c>
      <c r="DI128" s="22">
        <f>INDEX('Mapping water'!$A$4:$U$352,MATCH($B128,'Mapping water'!$B$4:$B$352,0),MATCH(CQ$4,'Mapping water'!$A$4:$U$4,0))*$I128</f>
        <v>0</v>
      </c>
      <c r="DJ128" s="22">
        <f>INDEX('Mapping water'!$A$4:$U$352,MATCH($B128,'Mapping water'!$B$4:$B$352,0),MATCH(CR$4,'Mapping water'!$A$4:$U$4,0))*$I128</f>
        <v>0</v>
      </c>
      <c r="DK128" s="22">
        <f>INDEX('Mapping water'!$A$4:$U$352,MATCH($B128,'Mapping water'!$B$4:$B$352,0),MATCH(CS$4,'Mapping water'!$A$4:$U$4,0))*$I128</f>
        <v>0</v>
      </c>
      <c r="DL128" s="22">
        <f>INDEX('Mapping water'!$A$4:$U$352,MATCH($B128,'Mapping water'!$B$4:$B$352,0),MATCH(CT$4,'Mapping water'!$A$4:$U$4,0))*$I128</f>
        <v>0</v>
      </c>
      <c r="DM128" s="22">
        <f>INDEX('Mapping water'!$A$4:$U$352,MATCH($B128,'Mapping water'!$B$4:$B$352,0),MATCH(CU$4,'Mapping water'!$A$4:$U$4,0))*$I128</f>
        <v>0</v>
      </c>
      <c r="DN128" s="22">
        <f>INDEX('Mapping water'!$A$4:$U$352,MATCH($B128,'Mapping water'!$B$4:$B$352,0),MATCH(CV$4,'Mapping water'!$A$4:$U$4,0))*$I128</f>
        <v>0</v>
      </c>
      <c r="DO128" s="22">
        <f>INDEX('Mapping water'!$A$4:$U$352,MATCH($B128,'Mapping water'!$B$4:$B$352,0),MATCH(CW$4,'Mapping water'!$A$4:$U$4,0))*$I128</f>
        <v>0</v>
      </c>
      <c r="DP128" s="22">
        <f>INDEX('Mapping water'!$A$4:$U$352,MATCH($B128,'Mapping water'!$B$4:$B$352,0),MATCH(CX$4,'Mapping water'!$A$4:$U$4,0))*$J128</f>
        <v>0</v>
      </c>
      <c r="DQ128" s="22">
        <f>INDEX('Mapping water'!$A$4:$U$352,MATCH($B128,'Mapping water'!$B$4:$B$352,0),MATCH(CY$4,'Mapping water'!$A$4:$U$4,0))*$J128</f>
        <v>57451</v>
      </c>
      <c r="DR128" s="22">
        <f>INDEX('Mapping water'!$A$4:$U$352,MATCH($B128,'Mapping water'!$B$4:$B$352,0),MATCH(CZ$4,'Mapping water'!$A$4:$U$4,0))*$J128</f>
        <v>0</v>
      </c>
      <c r="DS128" s="22">
        <f>INDEX('Mapping water'!$A$4:$U$352,MATCH($B128,'Mapping water'!$B$4:$B$352,0),MATCH(DA$4,'Mapping water'!$A$4:$U$4,0))*$J128</f>
        <v>0</v>
      </c>
      <c r="DT128" s="22">
        <f>INDEX('Mapping water'!$A$4:$U$352,MATCH($B128,'Mapping water'!$B$4:$B$352,0),MATCH(DB$4,'Mapping water'!$A$4:$U$4,0))*$J128</f>
        <v>0</v>
      </c>
      <c r="DU128" s="22">
        <f>INDEX('Mapping water'!$A$4:$U$352,MATCH($B128,'Mapping water'!$B$4:$B$352,0),MATCH(DC$4,'Mapping water'!$A$4:$U$4,0))*$J128</f>
        <v>0</v>
      </c>
      <c r="DV128" s="22">
        <f>INDEX('Mapping water'!$A$4:$U$352,MATCH($B128,'Mapping water'!$B$4:$B$352,0),MATCH(DD$4,'Mapping water'!$A$4:$U$4,0))*$J128</f>
        <v>0</v>
      </c>
      <c r="DW128" s="22">
        <f>INDEX('Mapping water'!$A$4:$U$352,MATCH($B128,'Mapping water'!$B$4:$B$352,0),MATCH(DE$4,'Mapping water'!$A$4:$U$4,0))*$J128</f>
        <v>0</v>
      </c>
      <c r="DX128" s="22">
        <f>INDEX('Mapping water'!$A$4:$U$352,MATCH($B128,'Mapping water'!$B$4:$B$352,0),MATCH(DF$4,'Mapping water'!$A$4:$U$4,0))*$J128</f>
        <v>0</v>
      </c>
      <c r="DY128" s="22">
        <f>INDEX('Mapping water'!$A$4:$U$352,MATCH($B128,'Mapping water'!$B$4:$B$352,0),MATCH(DG$4,'Mapping water'!$A$4:$U$4,0))*$J128</f>
        <v>0</v>
      </c>
      <c r="DZ128" s="22">
        <f>INDEX('Mapping water'!$A$4:$U$352,MATCH($B128,'Mapping water'!$B$4:$B$352,0),MATCH(DH$4,'Mapping water'!$A$4:$U$4,0))*$J128</f>
        <v>0</v>
      </c>
      <c r="EA128" s="22">
        <f>INDEX('Mapping water'!$A$4:$U$352,MATCH($B128,'Mapping water'!$B$4:$B$352,0),MATCH(DI$4,'Mapping water'!$A$4:$U$4,0))*$J128</f>
        <v>0</v>
      </c>
      <c r="EB128" s="22">
        <f>INDEX('Mapping water'!$A$4:$U$352,MATCH($B128,'Mapping water'!$B$4:$B$352,0),MATCH(DJ$4,'Mapping water'!$A$4:$U$4,0))*$J128</f>
        <v>0</v>
      </c>
      <c r="EC128" s="22">
        <f>INDEX('Mapping water'!$A$4:$U$352,MATCH($B128,'Mapping water'!$B$4:$B$352,0),MATCH(DK$4,'Mapping water'!$A$4:$U$4,0))*$J128</f>
        <v>0</v>
      </c>
      <c r="ED128" s="22">
        <f>INDEX('Mapping water'!$A$4:$U$352,MATCH($B128,'Mapping water'!$B$4:$B$352,0),MATCH(DL$4,'Mapping water'!$A$4:$U$4,0))*$J128</f>
        <v>0</v>
      </c>
      <c r="EE128" s="22">
        <f>INDEX('Mapping water'!$A$4:$U$352,MATCH($B128,'Mapping water'!$B$4:$B$352,0),MATCH(DM$4,'Mapping water'!$A$4:$U$4,0))*$J128</f>
        <v>0</v>
      </c>
      <c r="EF128" s="22">
        <f>INDEX('Mapping water'!$A$4:$U$352,MATCH($B128,'Mapping water'!$B$4:$B$352,0),MATCH(DN$4,'Mapping water'!$A$4:$U$4,0))*$J128</f>
        <v>0</v>
      </c>
      <c r="EG128" s="22">
        <f>INDEX('Mapping water'!$A$4:$U$352,MATCH($B128,'Mapping water'!$B$4:$B$352,0),MATCH(DO$4,'Mapping water'!$A$4:$U$4,0))*$J128</f>
        <v>0</v>
      </c>
      <c r="EH128" s="22">
        <f>INDEX('Mapping water'!$A$4:$U$352,MATCH($B128,'Mapping water'!$B$4:$B$352,0),MATCH(DP$4,'Mapping water'!$A$4:$U$4,0))*$K128</f>
        <v>0</v>
      </c>
      <c r="EI128" s="22">
        <f>INDEX('Mapping water'!$A$4:$U$352,MATCH($B128,'Mapping water'!$B$4:$B$352,0),MATCH(DQ$4,'Mapping water'!$A$4:$U$4,0))*$K128</f>
        <v>57514</v>
      </c>
      <c r="EJ128" s="22">
        <f>INDEX('Mapping water'!$A$4:$U$352,MATCH($B128,'Mapping water'!$B$4:$B$352,0),MATCH(DR$4,'Mapping water'!$A$4:$U$4,0))*$K128</f>
        <v>0</v>
      </c>
      <c r="EK128" s="22">
        <f>INDEX('Mapping water'!$A$4:$U$352,MATCH($B128,'Mapping water'!$B$4:$B$352,0),MATCH(DS$4,'Mapping water'!$A$4:$U$4,0))*$K128</f>
        <v>0</v>
      </c>
      <c r="EL128" s="22">
        <f>INDEX('Mapping water'!$A$4:$U$352,MATCH($B128,'Mapping water'!$B$4:$B$352,0),MATCH(DT$4,'Mapping water'!$A$4:$U$4,0))*$K128</f>
        <v>0</v>
      </c>
      <c r="EM128" s="22">
        <f>INDEX('Mapping water'!$A$4:$U$352,MATCH($B128,'Mapping water'!$B$4:$B$352,0),MATCH(DU$4,'Mapping water'!$A$4:$U$4,0))*$K128</f>
        <v>0</v>
      </c>
      <c r="EN128" s="22">
        <f>INDEX('Mapping water'!$A$4:$U$352,MATCH($B128,'Mapping water'!$B$4:$B$352,0),MATCH(DV$4,'Mapping water'!$A$4:$U$4,0))*$K128</f>
        <v>0</v>
      </c>
      <c r="EO128" s="22">
        <f>INDEX('Mapping water'!$A$4:$U$352,MATCH($B128,'Mapping water'!$B$4:$B$352,0),MATCH(DW$4,'Mapping water'!$A$4:$U$4,0))*$K128</f>
        <v>0</v>
      </c>
      <c r="EP128" s="22">
        <f>INDEX('Mapping water'!$A$4:$U$352,MATCH($B128,'Mapping water'!$B$4:$B$352,0),MATCH(DX$4,'Mapping water'!$A$4:$U$4,0))*$K128</f>
        <v>0</v>
      </c>
      <c r="EQ128" s="22">
        <f>INDEX('Mapping water'!$A$4:$U$352,MATCH($B128,'Mapping water'!$B$4:$B$352,0),MATCH(DY$4,'Mapping water'!$A$4:$U$4,0))*$K128</f>
        <v>0</v>
      </c>
      <c r="ER128" s="22">
        <f>INDEX('Mapping water'!$A$4:$U$352,MATCH($B128,'Mapping water'!$B$4:$B$352,0),MATCH(DZ$4,'Mapping water'!$A$4:$U$4,0))*$K128</f>
        <v>0</v>
      </c>
      <c r="ES128" s="22">
        <f>INDEX('Mapping water'!$A$4:$U$352,MATCH($B128,'Mapping water'!$B$4:$B$352,0),MATCH(EA$4,'Mapping water'!$A$4:$U$4,0))*$K128</f>
        <v>0</v>
      </c>
      <c r="ET128" s="22">
        <f>INDEX('Mapping water'!$A$4:$U$352,MATCH($B128,'Mapping water'!$B$4:$B$352,0),MATCH(EB$4,'Mapping water'!$A$4:$U$4,0))*$K128</f>
        <v>0</v>
      </c>
      <c r="EU128" s="22">
        <f>INDEX('Mapping water'!$A$4:$U$352,MATCH($B128,'Mapping water'!$B$4:$B$352,0),MATCH(EC$4,'Mapping water'!$A$4:$U$4,0))*$K128</f>
        <v>0</v>
      </c>
      <c r="EV128" s="22">
        <f>INDEX('Mapping water'!$A$4:$U$352,MATCH($B128,'Mapping water'!$B$4:$B$352,0),MATCH(ED$4,'Mapping water'!$A$4:$U$4,0))*$K128</f>
        <v>0</v>
      </c>
      <c r="EW128" s="22">
        <f>INDEX('Mapping water'!$A$4:$U$352,MATCH($B128,'Mapping water'!$B$4:$B$352,0),MATCH(EE$4,'Mapping water'!$A$4:$U$4,0))*$K128</f>
        <v>0</v>
      </c>
      <c r="EX128" s="22">
        <f>INDEX('Mapping water'!$A$4:$U$352,MATCH($B128,'Mapping water'!$B$4:$B$352,0),MATCH(EF$4,'Mapping water'!$A$4:$U$4,0))*$K128</f>
        <v>0</v>
      </c>
      <c r="EY128" s="22">
        <f>INDEX('Mapping water'!$A$4:$U$352,MATCH($B128,'Mapping water'!$B$4:$B$352,0),MATCH(EG$4,'Mapping water'!$A$4:$U$4,0))*$K128</f>
        <v>0</v>
      </c>
    </row>
    <row r="129" spans="1:155" x14ac:dyDescent="0.2">
      <c r="A129" s="21" t="s">
        <v>180</v>
      </c>
      <c r="B129" s="21" t="s">
        <v>181</v>
      </c>
      <c r="C129" s="21" t="s">
        <v>10</v>
      </c>
      <c r="D129" s="22">
        <f>INDEX('Households England'!S$5:S$374,MATCH('Mapping HH to population water'!$B129,'Households England'!$B$5:$B$374,0))*1000</f>
        <v>61150</v>
      </c>
      <c r="E129" s="22">
        <f>INDEX('Households England'!T$5:T$374,MATCH('Mapping HH to population water'!$B129,'Households England'!$B$5:$B$374,0))*1000</f>
        <v>61409</v>
      </c>
      <c r="F129" s="22">
        <f>INDEX('Households England'!U$5:U$374,MATCH('Mapping HH to population water'!$B129,'Households England'!$B$5:$B$374,0))*1000</f>
        <v>61683</v>
      </c>
      <c r="G129" s="22">
        <f>INDEX('Households England'!V$5:V$374,MATCH('Mapping HH to population water'!$B129,'Households England'!$B$5:$B$374,0))*1000</f>
        <v>61917</v>
      </c>
      <c r="H129" s="22">
        <f>INDEX('Households England'!W$5:W$374,MATCH('Mapping HH to population water'!$B129,'Households England'!$B$5:$B$374,0))*1000</f>
        <v>62111</v>
      </c>
      <c r="I129" s="22">
        <f>INDEX('Households England'!X$5:X$374,MATCH('Mapping HH to population water'!$B129,'Households England'!$B$5:$B$374,0))*1000</f>
        <v>62227</v>
      </c>
      <c r="J129" s="22">
        <f>INDEX('Households England'!Y$5:Y$374,MATCH('Mapping HH to population water'!$B129,'Households England'!$B$5:$B$374,0))*1000</f>
        <v>62290</v>
      </c>
      <c r="K129" s="22">
        <f>INDEX('Households England'!Z$5:Z$374,MATCH('Mapping HH to population water'!$B129,'Households England'!$B$5:$B$374,0))*1000</f>
        <v>62383</v>
      </c>
      <c r="L129" s="22">
        <f>INDEX('Mapping water'!$A$4:$U$352,MATCH($B129,'Mapping water'!$B$4:$B$352,0),MATCH(L$4,'Mapping water'!$A$4:$U$4,0))*$D129</f>
        <v>0</v>
      </c>
      <c r="M129" s="22">
        <f>INDEX('Mapping water'!$A$4:$U$352,MATCH($B129,'Mapping water'!$B$4:$B$352,0),MATCH(M$4,'Mapping water'!$A$4:$U$4,0))*$D129</f>
        <v>61150</v>
      </c>
      <c r="N129" s="22">
        <f>INDEX('Mapping water'!$A$4:$U$352,MATCH($B129,'Mapping water'!$B$4:$B$352,0),MATCH(N$4,'Mapping water'!$A$4:$U$4,0))*$D129</f>
        <v>0</v>
      </c>
      <c r="O129" s="22">
        <f>INDEX('Mapping water'!$A$4:$U$352,MATCH($B129,'Mapping water'!$B$4:$B$352,0),MATCH(O$4,'Mapping water'!$A$4:$U$4,0))*$D129</f>
        <v>0</v>
      </c>
      <c r="P129" s="22">
        <f>INDEX('Mapping water'!$A$4:$U$352,MATCH($B129,'Mapping water'!$B$4:$B$352,0),MATCH(P$4,'Mapping water'!$A$4:$U$4,0))*$D129</f>
        <v>0</v>
      </c>
      <c r="Q129" s="22">
        <f>INDEX('Mapping water'!$A$4:$U$352,MATCH($B129,'Mapping water'!$B$4:$B$352,0),MATCH(Q$4,'Mapping water'!$A$4:$U$4,0))*$D129</f>
        <v>0</v>
      </c>
      <c r="R129" s="22">
        <f>INDEX('Mapping water'!$A$4:$U$352,MATCH($B129,'Mapping water'!$B$4:$B$352,0),MATCH(R$4,'Mapping water'!$A$4:$U$4,0))*$D129</f>
        <v>0</v>
      </c>
      <c r="S129" s="22">
        <f>INDEX('Mapping water'!$A$4:$U$352,MATCH($B129,'Mapping water'!$B$4:$B$352,0),MATCH(S$4,'Mapping water'!$A$4:$U$4,0))*$D129</f>
        <v>0</v>
      </c>
      <c r="T129" s="22">
        <f>INDEX('Mapping water'!$A$4:$U$352,MATCH($B129,'Mapping water'!$B$4:$B$352,0),MATCH(T$4,'Mapping water'!$A$4:$U$4,0))*$D129</f>
        <v>0</v>
      </c>
      <c r="U129" s="22">
        <f>INDEX('Mapping water'!$A$4:$U$352,MATCH($B129,'Mapping water'!$B$4:$B$352,0),MATCH(U$4,'Mapping water'!$A$4:$U$4,0))*$D129</f>
        <v>0</v>
      </c>
      <c r="V129" s="22">
        <f>INDEX('Mapping water'!$A$4:$U$352,MATCH($B129,'Mapping water'!$B$4:$B$352,0),MATCH(V$4,'Mapping water'!$A$4:$U$4,0))*$D129</f>
        <v>0</v>
      </c>
      <c r="W129" s="22">
        <f>INDEX('Mapping water'!$A$4:$U$352,MATCH($B129,'Mapping water'!$B$4:$B$352,0),MATCH(W$4,'Mapping water'!$A$4:$U$4,0))*$D129</f>
        <v>0</v>
      </c>
      <c r="X129" s="22">
        <f>INDEX('Mapping water'!$A$4:$U$352,MATCH($B129,'Mapping water'!$B$4:$B$352,0),MATCH(X$4,'Mapping water'!$A$4:$U$4,0))*$D129</f>
        <v>0</v>
      </c>
      <c r="Y129" s="22">
        <f>INDEX('Mapping water'!$A$4:$U$352,MATCH($B129,'Mapping water'!$B$4:$B$352,0),MATCH(Y$4,'Mapping water'!$A$4:$U$4,0))*$D129</f>
        <v>0</v>
      </c>
      <c r="Z129" s="22">
        <f>INDEX('Mapping water'!$A$4:$U$352,MATCH($B129,'Mapping water'!$B$4:$B$352,0),MATCH(Z$4,'Mapping water'!$A$4:$U$4,0))*$D129</f>
        <v>0</v>
      </c>
      <c r="AA129" s="22">
        <f>INDEX('Mapping water'!$A$4:$U$352,MATCH($B129,'Mapping water'!$B$4:$B$352,0),MATCH(AA$4,'Mapping water'!$A$4:$U$4,0))*$D129</f>
        <v>0</v>
      </c>
      <c r="AB129" s="22">
        <f>INDEX('Mapping water'!$A$4:$U$352,MATCH($B129,'Mapping water'!$B$4:$B$352,0),MATCH(AB$4,'Mapping water'!$A$4:$U$4,0))*$D129</f>
        <v>0</v>
      </c>
      <c r="AC129" s="22">
        <f>INDEX('Mapping water'!$A$4:$U$352,MATCH($B129,'Mapping water'!$B$4:$B$352,0),MATCH(AC$4,'Mapping water'!$A$4:$U$4,0))*$D129</f>
        <v>0</v>
      </c>
      <c r="AD129" s="22">
        <f>INDEX('Mapping water'!$A$4:$U$352,MATCH($B129,'Mapping water'!$B$4:$B$352,0),MATCH(AD$4,'Mapping water'!$A$4:$U$4,0))*$E129</f>
        <v>0</v>
      </c>
      <c r="AE129" s="22">
        <f>INDEX('Mapping water'!$A$4:$U$352,MATCH($B129,'Mapping water'!$B$4:$B$352,0),MATCH(AE$4,'Mapping water'!$A$4:$U$4,0))*$E129</f>
        <v>61409</v>
      </c>
      <c r="AF129" s="22">
        <f>INDEX('Mapping water'!$A$4:$U$352,MATCH($B129,'Mapping water'!$B$4:$B$352,0),MATCH(AF$4,'Mapping water'!$A$4:$U$4,0))*$E129</f>
        <v>0</v>
      </c>
      <c r="AG129" s="22">
        <f>INDEX('Mapping water'!$A$4:$U$352,MATCH($B129,'Mapping water'!$B$4:$B$352,0),MATCH(AG$4,'Mapping water'!$A$4:$U$4,0))*$E129</f>
        <v>0</v>
      </c>
      <c r="AH129" s="22">
        <f>INDEX('Mapping water'!$A$4:$U$352,MATCH($B129,'Mapping water'!$B$4:$B$352,0),MATCH(AH$4,'Mapping water'!$A$4:$U$4,0))*$E129</f>
        <v>0</v>
      </c>
      <c r="AI129" s="22">
        <f>INDEX('Mapping water'!$A$4:$U$352,MATCH($B129,'Mapping water'!$B$4:$B$352,0),MATCH(AI$4,'Mapping water'!$A$4:$U$4,0))*$E129</f>
        <v>0</v>
      </c>
      <c r="AJ129" s="22">
        <f>INDEX('Mapping water'!$A$4:$U$352,MATCH($B129,'Mapping water'!$B$4:$B$352,0),MATCH(AJ$4,'Mapping water'!$A$4:$U$4,0))*$E129</f>
        <v>0</v>
      </c>
      <c r="AK129" s="22">
        <f>INDEX('Mapping water'!$A$4:$U$352,MATCH($B129,'Mapping water'!$B$4:$B$352,0),MATCH(AK$4,'Mapping water'!$A$4:$U$4,0))*$E129</f>
        <v>0</v>
      </c>
      <c r="AL129" s="22">
        <f>INDEX('Mapping water'!$A$4:$U$352,MATCH($B129,'Mapping water'!$B$4:$B$352,0),MATCH(AL$4,'Mapping water'!$A$4:$U$4,0))*$E129</f>
        <v>0</v>
      </c>
      <c r="AM129" s="22">
        <f>INDEX('Mapping water'!$A$4:$U$352,MATCH($B129,'Mapping water'!$B$4:$B$352,0),MATCH(AM$4,'Mapping water'!$A$4:$U$4,0))*$E129</f>
        <v>0</v>
      </c>
      <c r="AN129" s="22">
        <f>INDEX('Mapping water'!$A$4:$U$352,MATCH($B129,'Mapping water'!$B$4:$B$352,0),MATCH(AN$4,'Mapping water'!$A$4:$U$4,0))*$E129</f>
        <v>0</v>
      </c>
      <c r="AO129" s="22">
        <f>INDEX('Mapping water'!$A$4:$U$352,MATCH($B129,'Mapping water'!$B$4:$B$352,0),MATCH(AO$4,'Mapping water'!$A$4:$U$4,0))*$E129</f>
        <v>0</v>
      </c>
      <c r="AP129" s="22">
        <f>INDEX('Mapping water'!$A$4:$U$352,MATCH($B129,'Mapping water'!$B$4:$B$352,0),MATCH(AP$4,'Mapping water'!$A$4:$U$4,0))*$E129</f>
        <v>0</v>
      </c>
      <c r="AQ129" s="22">
        <f>INDEX('Mapping water'!$A$4:$U$352,MATCH($B129,'Mapping water'!$B$4:$B$352,0),MATCH(AQ$4,'Mapping water'!$A$4:$U$4,0))*$E129</f>
        <v>0</v>
      </c>
      <c r="AR129" s="22">
        <f>INDEX('Mapping water'!$A$4:$U$352,MATCH($B129,'Mapping water'!$B$4:$B$352,0),MATCH(AR$4,'Mapping water'!$A$4:$U$4,0))*$E129</f>
        <v>0</v>
      </c>
      <c r="AS129" s="22">
        <f>INDEX('Mapping water'!$A$4:$U$352,MATCH($B129,'Mapping water'!$B$4:$B$352,0),MATCH(AS$4,'Mapping water'!$A$4:$U$4,0))*$E129</f>
        <v>0</v>
      </c>
      <c r="AT129" s="22">
        <f>INDEX('Mapping water'!$A$4:$U$352,MATCH($B129,'Mapping water'!$B$4:$B$352,0),MATCH(AT$4,'Mapping water'!$A$4:$U$4,0))*$E129</f>
        <v>0</v>
      </c>
      <c r="AU129" s="22">
        <f>INDEX('Mapping water'!$A$4:$U$352,MATCH($B129,'Mapping water'!$B$4:$B$352,0),MATCH(AU$4,'Mapping water'!$A$4:$U$4,0))*$E129</f>
        <v>0</v>
      </c>
      <c r="AV129" s="22">
        <f>INDEX('Mapping water'!$A$4:$U$352,MATCH($B129,'Mapping water'!$B$4:$B$352,0),MATCH(AD$4,'Mapping water'!$A$4:$U$4,0))*$F129</f>
        <v>0</v>
      </c>
      <c r="AW129" s="22">
        <f>INDEX('Mapping water'!$A$4:$U$352,MATCH($B129,'Mapping water'!$B$4:$B$352,0),MATCH(AE$4,'Mapping water'!$A$4:$U$4,0))*$F129</f>
        <v>61683</v>
      </c>
      <c r="AX129" s="22">
        <f>INDEX('Mapping water'!$A$4:$U$352,MATCH($B129,'Mapping water'!$B$4:$B$352,0),MATCH(AF$4,'Mapping water'!$A$4:$U$4,0))*$F129</f>
        <v>0</v>
      </c>
      <c r="AY129" s="22">
        <f>INDEX('Mapping water'!$A$4:$U$352,MATCH($B129,'Mapping water'!$B$4:$B$352,0),MATCH(AG$4,'Mapping water'!$A$4:$U$4,0))*$F129</f>
        <v>0</v>
      </c>
      <c r="AZ129" s="22">
        <f>INDEX('Mapping water'!$A$4:$U$352,MATCH($B129,'Mapping water'!$B$4:$B$352,0),MATCH(AH$4,'Mapping water'!$A$4:$U$4,0))*$F129</f>
        <v>0</v>
      </c>
      <c r="BA129" s="22">
        <f>INDEX('Mapping water'!$A$4:$U$352,MATCH($B129,'Mapping water'!$B$4:$B$352,0),MATCH(AI$4,'Mapping water'!$A$4:$U$4,0))*$F129</f>
        <v>0</v>
      </c>
      <c r="BB129" s="22">
        <f>INDEX('Mapping water'!$A$4:$U$352,MATCH($B129,'Mapping water'!$B$4:$B$352,0),MATCH(AJ$4,'Mapping water'!$A$4:$U$4,0))*$F129</f>
        <v>0</v>
      </c>
      <c r="BC129" s="22">
        <f>INDEX('Mapping water'!$A$4:$U$352,MATCH($B129,'Mapping water'!$B$4:$B$352,0),MATCH(AK$4,'Mapping water'!$A$4:$U$4,0))*$F129</f>
        <v>0</v>
      </c>
      <c r="BD129" s="22">
        <f>INDEX('Mapping water'!$A$4:$U$352,MATCH($B129,'Mapping water'!$B$4:$B$352,0),MATCH(AL$4,'Mapping water'!$A$4:$U$4,0))*$F129</f>
        <v>0</v>
      </c>
      <c r="BE129" s="22">
        <f>INDEX('Mapping water'!$A$4:$U$352,MATCH($B129,'Mapping water'!$B$4:$B$352,0),MATCH(AM$4,'Mapping water'!$A$4:$U$4,0))*$F129</f>
        <v>0</v>
      </c>
      <c r="BF129" s="22">
        <f>INDEX('Mapping water'!$A$4:$U$352,MATCH($B129,'Mapping water'!$B$4:$B$352,0),MATCH(AN$4,'Mapping water'!$A$4:$U$4,0))*$F129</f>
        <v>0</v>
      </c>
      <c r="BG129" s="22">
        <f>INDEX('Mapping water'!$A$4:$U$352,MATCH($B129,'Mapping water'!$B$4:$B$352,0),MATCH(AO$4,'Mapping water'!$A$4:$U$4,0))*$F129</f>
        <v>0</v>
      </c>
      <c r="BH129" s="22">
        <f>INDEX('Mapping water'!$A$4:$U$352,MATCH($B129,'Mapping water'!$B$4:$B$352,0),MATCH(AP$4,'Mapping water'!$A$4:$U$4,0))*$F129</f>
        <v>0</v>
      </c>
      <c r="BI129" s="22">
        <f>INDEX('Mapping water'!$A$4:$U$352,MATCH($B129,'Mapping water'!$B$4:$B$352,0),MATCH(AQ$4,'Mapping water'!$A$4:$U$4,0))*$F129</f>
        <v>0</v>
      </c>
      <c r="BJ129" s="22">
        <f>INDEX('Mapping water'!$A$4:$U$352,MATCH($B129,'Mapping water'!$B$4:$B$352,0),MATCH(AR$4,'Mapping water'!$A$4:$U$4,0))*$F129</f>
        <v>0</v>
      </c>
      <c r="BK129" s="22">
        <f>INDEX('Mapping water'!$A$4:$U$352,MATCH($B129,'Mapping water'!$B$4:$B$352,0),MATCH(AS$4,'Mapping water'!$A$4:$U$4,0))*$F129</f>
        <v>0</v>
      </c>
      <c r="BL129" s="22">
        <f>INDEX('Mapping water'!$A$4:$U$352,MATCH($B129,'Mapping water'!$B$4:$B$352,0),MATCH(AT$4,'Mapping water'!$A$4:$U$4,0))*$F129</f>
        <v>0</v>
      </c>
      <c r="BM129" s="22">
        <f>INDEX('Mapping water'!$A$4:$U$352,MATCH($B129,'Mapping water'!$B$4:$B$352,0),MATCH(AU$4,'Mapping water'!$A$4:$U$4,0))*$F129</f>
        <v>0</v>
      </c>
      <c r="BN129" s="22">
        <f>INDEX('Mapping water'!$A$4:$U$352,MATCH($B129,'Mapping water'!$B$4:$B$352,0),MATCH(AV$4,'Mapping water'!$A$4:$U$4,0))*$G129</f>
        <v>0</v>
      </c>
      <c r="BO129" s="22">
        <f>INDEX('Mapping water'!$A$4:$U$352,MATCH($B129,'Mapping water'!$B$4:$B$352,0),MATCH(AW$4,'Mapping water'!$A$4:$U$4,0))*$G129</f>
        <v>61917</v>
      </c>
      <c r="BP129" s="22">
        <f>INDEX('Mapping water'!$A$4:$U$352,MATCH($B129,'Mapping water'!$B$4:$B$352,0),MATCH(AX$4,'Mapping water'!$A$4:$U$4,0))*$G129</f>
        <v>0</v>
      </c>
      <c r="BQ129" s="22">
        <f>INDEX('Mapping water'!$A$4:$U$352,MATCH($B129,'Mapping water'!$B$4:$B$352,0),MATCH(AY$4,'Mapping water'!$A$4:$U$4,0))*$G129</f>
        <v>0</v>
      </c>
      <c r="BR129" s="22">
        <f>INDEX('Mapping water'!$A$4:$U$352,MATCH($B129,'Mapping water'!$B$4:$B$352,0),MATCH(AZ$4,'Mapping water'!$A$4:$U$4,0))*$G129</f>
        <v>0</v>
      </c>
      <c r="BS129" s="22">
        <f>INDEX('Mapping water'!$A$4:$U$352,MATCH($B129,'Mapping water'!$B$4:$B$352,0),MATCH(BA$4,'Mapping water'!$A$4:$U$4,0))*$G129</f>
        <v>0</v>
      </c>
      <c r="BT129" s="22">
        <f>INDEX('Mapping water'!$A$4:$U$352,MATCH($B129,'Mapping water'!$B$4:$B$352,0),MATCH(BB$4,'Mapping water'!$A$4:$U$4,0))*$G129</f>
        <v>0</v>
      </c>
      <c r="BU129" s="22">
        <f>INDEX('Mapping water'!$A$4:$U$352,MATCH($B129,'Mapping water'!$B$4:$B$352,0),MATCH(BC$4,'Mapping water'!$A$4:$U$4,0))*$G129</f>
        <v>0</v>
      </c>
      <c r="BV129" s="22">
        <f>INDEX('Mapping water'!$A$4:$U$352,MATCH($B129,'Mapping water'!$B$4:$B$352,0),MATCH(BD$4,'Mapping water'!$A$4:$U$4,0))*$G129</f>
        <v>0</v>
      </c>
      <c r="BW129" s="22">
        <f>INDEX('Mapping water'!$A$4:$U$352,MATCH($B129,'Mapping water'!$B$4:$B$352,0),MATCH(BE$4,'Mapping water'!$A$4:$U$4,0))*$G129</f>
        <v>0</v>
      </c>
      <c r="BX129" s="22">
        <f>INDEX('Mapping water'!$A$4:$U$352,MATCH($B129,'Mapping water'!$B$4:$B$352,0),MATCH(BF$4,'Mapping water'!$A$4:$U$4,0))*$G129</f>
        <v>0</v>
      </c>
      <c r="BY129" s="22">
        <f>INDEX('Mapping water'!$A$4:$U$352,MATCH($B129,'Mapping water'!$B$4:$B$352,0),MATCH(BG$4,'Mapping water'!$A$4:$U$4,0))*$G129</f>
        <v>0</v>
      </c>
      <c r="BZ129" s="22">
        <f>INDEX('Mapping water'!$A$4:$U$352,MATCH($B129,'Mapping water'!$B$4:$B$352,0),MATCH(BH$4,'Mapping water'!$A$4:$U$4,0))*$G129</f>
        <v>0</v>
      </c>
      <c r="CA129" s="22">
        <f>INDEX('Mapping water'!$A$4:$U$352,MATCH($B129,'Mapping water'!$B$4:$B$352,0),MATCH(BI$4,'Mapping water'!$A$4:$U$4,0))*$G129</f>
        <v>0</v>
      </c>
      <c r="CB129" s="22">
        <f>INDEX('Mapping water'!$A$4:$U$352,MATCH($B129,'Mapping water'!$B$4:$B$352,0),MATCH(BJ$4,'Mapping water'!$A$4:$U$4,0))*$G129</f>
        <v>0</v>
      </c>
      <c r="CC129" s="22">
        <f>INDEX('Mapping water'!$A$4:$U$352,MATCH($B129,'Mapping water'!$B$4:$B$352,0),MATCH(BK$4,'Mapping water'!$A$4:$U$4,0))*$G129</f>
        <v>0</v>
      </c>
      <c r="CD129" s="22">
        <f>INDEX('Mapping water'!$A$4:$U$352,MATCH($B129,'Mapping water'!$B$4:$B$352,0),MATCH(BL$4,'Mapping water'!$A$4:$U$4,0))*$G129</f>
        <v>0</v>
      </c>
      <c r="CE129" s="22">
        <f>INDEX('Mapping water'!$A$4:$U$352,MATCH($B129,'Mapping water'!$B$4:$B$352,0),MATCH(BM$4,'Mapping water'!$A$4:$U$4,0))*$G129</f>
        <v>0</v>
      </c>
      <c r="CF129" s="22">
        <f>INDEX('Mapping water'!$A$4:$U$352,MATCH($B129,'Mapping water'!$B$4:$B$352,0),MATCH(BN$4,'Mapping water'!$A$4:$U$4,0))*$H129</f>
        <v>0</v>
      </c>
      <c r="CG129" s="22">
        <f>INDEX('Mapping water'!$A$4:$U$352,MATCH($B129,'Mapping water'!$B$4:$B$352,0),MATCH(BO$4,'Mapping water'!$A$4:$U$4,0))*$H129</f>
        <v>62111</v>
      </c>
      <c r="CH129" s="22">
        <f>INDEX('Mapping water'!$A$4:$U$352,MATCH($B129,'Mapping water'!$B$4:$B$352,0),MATCH(BP$4,'Mapping water'!$A$4:$U$4,0))*$H129</f>
        <v>0</v>
      </c>
      <c r="CI129" s="22">
        <f>INDEX('Mapping water'!$A$4:$U$352,MATCH($B129,'Mapping water'!$B$4:$B$352,0),MATCH(BQ$4,'Mapping water'!$A$4:$U$4,0))*$H129</f>
        <v>0</v>
      </c>
      <c r="CJ129" s="22">
        <f>INDEX('Mapping water'!$A$4:$U$352,MATCH($B129,'Mapping water'!$B$4:$B$352,0),MATCH(BR$4,'Mapping water'!$A$4:$U$4,0))*$H129</f>
        <v>0</v>
      </c>
      <c r="CK129" s="22">
        <f>INDEX('Mapping water'!$A$4:$U$352,MATCH($B129,'Mapping water'!$B$4:$B$352,0),MATCH(BS$4,'Mapping water'!$A$4:$U$4,0))*$H129</f>
        <v>0</v>
      </c>
      <c r="CL129" s="22">
        <f>INDEX('Mapping water'!$A$4:$U$352,MATCH($B129,'Mapping water'!$B$4:$B$352,0),MATCH(BT$4,'Mapping water'!$A$4:$U$4,0))*$H129</f>
        <v>0</v>
      </c>
      <c r="CM129" s="22">
        <f>INDEX('Mapping water'!$A$4:$U$352,MATCH($B129,'Mapping water'!$B$4:$B$352,0),MATCH(BU$4,'Mapping water'!$A$4:$U$4,0))*$H129</f>
        <v>0</v>
      </c>
      <c r="CN129" s="22">
        <f>INDEX('Mapping water'!$A$4:$U$352,MATCH($B129,'Mapping water'!$B$4:$B$352,0),MATCH(BV$4,'Mapping water'!$A$4:$U$4,0))*$H129</f>
        <v>0</v>
      </c>
      <c r="CO129" s="22">
        <f>INDEX('Mapping water'!$A$4:$U$352,MATCH($B129,'Mapping water'!$B$4:$B$352,0),MATCH(BW$4,'Mapping water'!$A$4:$U$4,0))*$H129</f>
        <v>0</v>
      </c>
      <c r="CP129" s="22">
        <f>INDEX('Mapping water'!$A$4:$U$352,MATCH($B129,'Mapping water'!$B$4:$B$352,0),MATCH(BX$4,'Mapping water'!$A$4:$U$4,0))*$H129</f>
        <v>0</v>
      </c>
      <c r="CQ129" s="22">
        <f>INDEX('Mapping water'!$A$4:$U$352,MATCH($B129,'Mapping water'!$B$4:$B$352,0),MATCH(BY$4,'Mapping water'!$A$4:$U$4,0))*$H129</f>
        <v>0</v>
      </c>
      <c r="CR129" s="22">
        <f>INDEX('Mapping water'!$A$4:$U$352,MATCH($B129,'Mapping water'!$B$4:$B$352,0),MATCH(BZ$4,'Mapping water'!$A$4:$U$4,0))*$H129</f>
        <v>0</v>
      </c>
      <c r="CS129" s="22">
        <f>INDEX('Mapping water'!$A$4:$U$352,MATCH($B129,'Mapping water'!$B$4:$B$352,0),MATCH(CA$4,'Mapping water'!$A$4:$U$4,0))*$H129</f>
        <v>0</v>
      </c>
      <c r="CT129" s="22">
        <f>INDEX('Mapping water'!$A$4:$U$352,MATCH($B129,'Mapping water'!$B$4:$B$352,0),MATCH(CB$4,'Mapping water'!$A$4:$U$4,0))*$H129</f>
        <v>0</v>
      </c>
      <c r="CU129" s="22">
        <f>INDEX('Mapping water'!$A$4:$U$352,MATCH($B129,'Mapping water'!$B$4:$B$352,0),MATCH(CC$4,'Mapping water'!$A$4:$U$4,0))*$H129</f>
        <v>0</v>
      </c>
      <c r="CV129" s="22">
        <f>INDEX('Mapping water'!$A$4:$U$352,MATCH($B129,'Mapping water'!$B$4:$B$352,0),MATCH(CD$4,'Mapping water'!$A$4:$U$4,0))*$H129</f>
        <v>0</v>
      </c>
      <c r="CW129" s="22">
        <f>INDEX('Mapping water'!$A$4:$U$352,MATCH($B129,'Mapping water'!$B$4:$B$352,0),MATCH(CE$4,'Mapping water'!$A$4:$U$4,0))*$H129</f>
        <v>0</v>
      </c>
      <c r="CX129" s="22">
        <f>INDEX('Mapping water'!$A$4:$U$352,MATCH($B129,'Mapping water'!$B$4:$B$352,0),MATCH(CF$4,'Mapping water'!$A$4:$U$4,0))*$I129</f>
        <v>0</v>
      </c>
      <c r="CY129" s="22">
        <f>INDEX('Mapping water'!$A$4:$U$352,MATCH($B129,'Mapping water'!$B$4:$B$352,0),MATCH(CG$4,'Mapping water'!$A$4:$U$4,0))*$I129</f>
        <v>62227</v>
      </c>
      <c r="CZ129" s="22">
        <f>INDEX('Mapping water'!$A$4:$U$352,MATCH($B129,'Mapping water'!$B$4:$B$352,0),MATCH(CH$4,'Mapping water'!$A$4:$U$4,0))*$I129</f>
        <v>0</v>
      </c>
      <c r="DA129" s="22">
        <f>INDEX('Mapping water'!$A$4:$U$352,MATCH($B129,'Mapping water'!$B$4:$B$352,0),MATCH(CI$4,'Mapping water'!$A$4:$U$4,0))*$I129</f>
        <v>0</v>
      </c>
      <c r="DB129" s="22">
        <f>INDEX('Mapping water'!$A$4:$U$352,MATCH($B129,'Mapping water'!$B$4:$B$352,0),MATCH(CJ$4,'Mapping water'!$A$4:$U$4,0))*$I129</f>
        <v>0</v>
      </c>
      <c r="DC129" s="22">
        <f>INDEX('Mapping water'!$A$4:$U$352,MATCH($B129,'Mapping water'!$B$4:$B$352,0),MATCH(CK$4,'Mapping water'!$A$4:$U$4,0))*$I129</f>
        <v>0</v>
      </c>
      <c r="DD129" s="22">
        <f>INDEX('Mapping water'!$A$4:$U$352,MATCH($B129,'Mapping water'!$B$4:$B$352,0),MATCH(CL$4,'Mapping water'!$A$4:$U$4,0))*$I129</f>
        <v>0</v>
      </c>
      <c r="DE129" s="22">
        <f>INDEX('Mapping water'!$A$4:$U$352,MATCH($B129,'Mapping water'!$B$4:$B$352,0),MATCH(CM$4,'Mapping water'!$A$4:$U$4,0))*$I129</f>
        <v>0</v>
      </c>
      <c r="DF129" s="22">
        <f>INDEX('Mapping water'!$A$4:$U$352,MATCH($B129,'Mapping water'!$B$4:$B$352,0),MATCH(CN$4,'Mapping water'!$A$4:$U$4,0))*$I129</f>
        <v>0</v>
      </c>
      <c r="DG129" s="22">
        <f>INDEX('Mapping water'!$A$4:$U$352,MATCH($B129,'Mapping water'!$B$4:$B$352,0),MATCH(CO$4,'Mapping water'!$A$4:$U$4,0))*$I129</f>
        <v>0</v>
      </c>
      <c r="DH129" s="22">
        <f>INDEX('Mapping water'!$A$4:$U$352,MATCH($B129,'Mapping water'!$B$4:$B$352,0),MATCH(CP$4,'Mapping water'!$A$4:$U$4,0))*$I129</f>
        <v>0</v>
      </c>
      <c r="DI129" s="22">
        <f>INDEX('Mapping water'!$A$4:$U$352,MATCH($B129,'Mapping water'!$B$4:$B$352,0),MATCH(CQ$4,'Mapping water'!$A$4:$U$4,0))*$I129</f>
        <v>0</v>
      </c>
      <c r="DJ129" s="22">
        <f>INDEX('Mapping water'!$A$4:$U$352,MATCH($B129,'Mapping water'!$B$4:$B$352,0),MATCH(CR$4,'Mapping water'!$A$4:$U$4,0))*$I129</f>
        <v>0</v>
      </c>
      <c r="DK129" s="22">
        <f>INDEX('Mapping water'!$A$4:$U$352,MATCH($B129,'Mapping water'!$B$4:$B$352,0),MATCH(CS$4,'Mapping water'!$A$4:$U$4,0))*$I129</f>
        <v>0</v>
      </c>
      <c r="DL129" s="22">
        <f>INDEX('Mapping water'!$A$4:$U$352,MATCH($B129,'Mapping water'!$B$4:$B$352,0),MATCH(CT$4,'Mapping water'!$A$4:$U$4,0))*$I129</f>
        <v>0</v>
      </c>
      <c r="DM129" s="22">
        <f>INDEX('Mapping water'!$A$4:$U$352,MATCH($B129,'Mapping water'!$B$4:$B$352,0),MATCH(CU$4,'Mapping water'!$A$4:$U$4,0))*$I129</f>
        <v>0</v>
      </c>
      <c r="DN129" s="22">
        <f>INDEX('Mapping water'!$A$4:$U$352,MATCH($B129,'Mapping water'!$B$4:$B$352,0),MATCH(CV$4,'Mapping water'!$A$4:$U$4,0))*$I129</f>
        <v>0</v>
      </c>
      <c r="DO129" s="22">
        <f>INDEX('Mapping water'!$A$4:$U$352,MATCH($B129,'Mapping water'!$B$4:$B$352,0),MATCH(CW$4,'Mapping water'!$A$4:$U$4,0))*$I129</f>
        <v>0</v>
      </c>
      <c r="DP129" s="22">
        <f>INDEX('Mapping water'!$A$4:$U$352,MATCH($B129,'Mapping water'!$B$4:$B$352,0),MATCH(CX$4,'Mapping water'!$A$4:$U$4,0))*$J129</f>
        <v>0</v>
      </c>
      <c r="DQ129" s="22">
        <f>INDEX('Mapping water'!$A$4:$U$352,MATCH($B129,'Mapping water'!$B$4:$B$352,0),MATCH(CY$4,'Mapping water'!$A$4:$U$4,0))*$J129</f>
        <v>62290</v>
      </c>
      <c r="DR129" s="22">
        <f>INDEX('Mapping water'!$A$4:$U$352,MATCH($B129,'Mapping water'!$B$4:$B$352,0),MATCH(CZ$4,'Mapping water'!$A$4:$U$4,0))*$J129</f>
        <v>0</v>
      </c>
      <c r="DS129" s="22">
        <f>INDEX('Mapping water'!$A$4:$U$352,MATCH($B129,'Mapping water'!$B$4:$B$352,0),MATCH(DA$4,'Mapping water'!$A$4:$U$4,0))*$J129</f>
        <v>0</v>
      </c>
      <c r="DT129" s="22">
        <f>INDEX('Mapping water'!$A$4:$U$352,MATCH($B129,'Mapping water'!$B$4:$B$352,0),MATCH(DB$4,'Mapping water'!$A$4:$U$4,0))*$J129</f>
        <v>0</v>
      </c>
      <c r="DU129" s="22">
        <f>INDEX('Mapping water'!$A$4:$U$352,MATCH($B129,'Mapping water'!$B$4:$B$352,0),MATCH(DC$4,'Mapping water'!$A$4:$U$4,0))*$J129</f>
        <v>0</v>
      </c>
      <c r="DV129" s="22">
        <f>INDEX('Mapping water'!$A$4:$U$352,MATCH($B129,'Mapping water'!$B$4:$B$352,0),MATCH(DD$4,'Mapping water'!$A$4:$U$4,0))*$J129</f>
        <v>0</v>
      </c>
      <c r="DW129" s="22">
        <f>INDEX('Mapping water'!$A$4:$U$352,MATCH($B129,'Mapping water'!$B$4:$B$352,0),MATCH(DE$4,'Mapping water'!$A$4:$U$4,0))*$J129</f>
        <v>0</v>
      </c>
      <c r="DX129" s="22">
        <f>INDEX('Mapping water'!$A$4:$U$352,MATCH($B129,'Mapping water'!$B$4:$B$352,0),MATCH(DF$4,'Mapping water'!$A$4:$U$4,0))*$J129</f>
        <v>0</v>
      </c>
      <c r="DY129" s="22">
        <f>INDEX('Mapping water'!$A$4:$U$352,MATCH($B129,'Mapping water'!$B$4:$B$352,0),MATCH(DG$4,'Mapping water'!$A$4:$U$4,0))*$J129</f>
        <v>0</v>
      </c>
      <c r="DZ129" s="22">
        <f>INDEX('Mapping water'!$A$4:$U$352,MATCH($B129,'Mapping water'!$B$4:$B$352,0),MATCH(DH$4,'Mapping water'!$A$4:$U$4,0))*$J129</f>
        <v>0</v>
      </c>
      <c r="EA129" s="22">
        <f>INDEX('Mapping water'!$A$4:$U$352,MATCH($B129,'Mapping water'!$B$4:$B$352,0),MATCH(DI$4,'Mapping water'!$A$4:$U$4,0))*$J129</f>
        <v>0</v>
      </c>
      <c r="EB129" s="22">
        <f>INDEX('Mapping water'!$A$4:$U$352,MATCH($B129,'Mapping water'!$B$4:$B$352,0),MATCH(DJ$4,'Mapping water'!$A$4:$U$4,0))*$J129</f>
        <v>0</v>
      </c>
      <c r="EC129" s="22">
        <f>INDEX('Mapping water'!$A$4:$U$352,MATCH($B129,'Mapping water'!$B$4:$B$352,0),MATCH(DK$4,'Mapping water'!$A$4:$U$4,0))*$J129</f>
        <v>0</v>
      </c>
      <c r="ED129" s="22">
        <f>INDEX('Mapping water'!$A$4:$U$352,MATCH($B129,'Mapping water'!$B$4:$B$352,0),MATCH(DL$4,'Mapping water'!$A$4:$U$4,0))*$J129</f>
        <v>0</v>
      </c>
      <c r="EE129" s="22">
        <f>INDEX('Mapping water'!$A$4:$U$352,MATCH($B129,'Mapping water'!$B$4:$B$352,0),MATCH(DM$4,'Mapping water'!$A$4:$U$4,0))*$J129</f>
        <v>0</v>
      </c>
      <c r="EF129" s="22">
        <f>INDEX('Mapping water'!$A$4:$U$352,MATCH($B129,'Mapping water'!$B$4:$B$352,0),MATCH(DN$4,'Mapping water'!$A$4:$U$4,0))*$J129</f>
        <v>0</v>
      </c>
      <c r="EG129" s="22">
        <f>INDEX('Mapping water'!$A$4:$U$352,MATCH($B129,'Mapping water'!$B$4:$B$352,0),MATCH(DO$4,'Mapping water'!$A$4:$U$4,0))*$J129</f>
        <v>0</v>
      </c>
      <c r="EH129" s="22">
        <f>INDEX('Mapping water'!$A$4:$U$352,MATCH($B129,'Mapping water'!$B$4:$B$352,0),MATCH(DP$4,'Mapping water'!$A$4:$U$4,0))*$K129</f>
        <v>0</v>
      </c>
      <c r="EI129" s="22">
        <f>INDEX('Mapping water'!$A$4:$U$352,MATCH($B129,'Mapping water'!$B$4:$B$352,0),MATCH(DQ$4,'Mapping water'!$A$4:$U$4,0))*$K129</f>
        <v>62383</v>
      </c>
      <c r="EJ129" s="22">
        <f>INDEX('Mapping water'!$A$4:$U$352,MATCH($B129,'Mapping water'!$B$4:$B$352,0),MATCH(DR$4,'Mapping water'!$A$4:$U$4,0))*$K129</f>
        <v>0</v>
      </c>
      <c r="EK129" s="22">
        <f>INDEX('Mapping water'!$A$4:$U$352,MATCH($B129,'Mapping water'!$B$4:$B$352,0),MATCH(DS$4,'Mapping water'!$A$4:$U$4,0))*$K129</f>
        <v>0</v>
      </c>
      <c r="EL129" s="22">
        <f>INDEX('Mapping water'!$A$4:$U$352,MATCH($B129,'Mapping water'!$B$4:$B$352,0),MATCH(DT$4,'Mapping water'!$A$4:$U$4,0))*$K129</f>
        <v>0</v>
      </c>
      <c r="EM129" s="22">
        <f>INDEX('Mapping water'!$A$4:$U$352,MATCH($B129,'Mapping water'!$B$4:$B$352,0),MATCH(DU$4,'Mapping water'!$A$4:$U$4,0))*$K129</f>
        <v>0</v>
      </c>
      <c r="EN129" s="22">
        <f>INDEX('Mapping water'!$A$4:$U$352,MATCH($B129,'Mapping water'!$B$4:$B$352,0),MATCH(DV$4,'Mapping water'!$A$4:$U$4,0))*$K129</f>
        <v>0</v>
      </c>
      <c r="EO129" s="22">
        <f>INDEX('Mapping water'!$A$4:$U$352,MATCH($B129,'Mapping water'!$B$4:$B$352,0),MATCH(DW$4,'Mapping water'!$A$4:$U$4,0))*$K129</f>
        <v>0</v>
      </c>
      <c r="EP129" s="22">
        <f>INDEX('Mapping water'!$A$4:$U$352,MATCH($B129,'Mapping water'!$B$4:$B$352,0),MATCH(DX$4,'Mapping water'!$A$4:$U$4,0))*$K129</f>
        <v>0</v>
      </c>
      <c r="EQ129" s="22">
        <f>INDEX('Mapping water'!$A$4:$U$352,MATCH($B129,'Mapping water'!$B$4:$B$352,0),MATCH(DY$4,'Mapping water'!$A$4:$U$4,0))*$K129</f>
        <v>0</v>
      </c>
      <c r="ER129" s="22">
        <f>INDEX('Mapping water'!$A$4:$U$352,MATCH($B129,'Mapping water'!$B$4:$B$352,0),MATCH(DZ$4,'Mapping water'!$A$4:$U$4,0))*$K129</f>
        <v>0</v>
      </c>
      <c r="ES129" s="22">
        <f>INDEX('Mapping water'!$A$4:$U$352,MATCH($B129,'Mapping water'!$B$4:$B$352,0),MATCH(EA$4,'Mapping water'!$A$4:$U$4,0))*$K129</f>
        <v>0</v>
      </c>
      <c r="ET129" s="22">
        <f>INDEX('Mapping water'!$A$4:$U$352,MATCH($B129,'Mapping water'!$B$4:$B$352,0),MATCH(EB$4,'Mapping water'!$A$4:$U$4,0))*$K129</f>
        <v>0</v>
      </c>
      <c r="EU129" s="22">
        <f>INDEX('Mapping water'!$A$4:$U$352,MATCH($B129,'Mapping water'!$B$4:$B$352,0),MATCH(EC$4,'Mapping water'!$A$4:$U$4,0))*$K129</f>
        <v>0</v>
      </c>
      <c r="EV129" s="22">
        <f>INDEX('Mapping water'!$A$4:$U$352,MATCH($B129,'Mapping water'!$B$4:$B$352,0),MATCH(ED$4,'Mapping water'!$A$4:$U$4,0))*$K129</f>
        <v>0</v>
      </c>
      <c r="EW129" s="22">
        <f>INDEX('Mapping water'!$A$4:$U$352,MATCH($B129,'Mapping water'!$B$4:$B$352,0),MATCH(EE$4,'Mapping water'!$A$4:$U$4,0))*$K129</f>
        <v>0</v>
      </c>
      <c r="EX129" s="22">
        <f>INDEX('Mapping water'!$A$4:$U$352,MATCH($B129,'Mapping water'!$B$4:$B$352,0),MATCH(EF$4,'Mapping water'!$A$4:$U$4,0))*$K129</f>
        <v>0</v>
      </c>
      <c r="EY129" s="22">
        <f>INDEX('Mapping water'!$A$4:$U$352,MATCH($B129,'Mapping water'!$B$4:$B$352,0),MATCH(EG$4,'Mapping water'!$A$4:$U$4,0))*$K129</f>
        <v>0</v>
      </c>
    </row>
    <row r="130" spans="1:155" x14ac:dyDescent="0.2">
      <c r="A130" s="21" t="s">
        <v>182</v>
      </c>
      <c r="B130" s="21" t="s">
        <v>183</v>
      </c>
      <c r="C130" s="21" t="s">
        <v>10</v>
      </c>
      <c r="D130" s="22">
        <f>INDEX('Households England'!S$5:S$374,MATCH('Mapping HH to population water'!$B130,'Households England'!$B$5:$B$374,0))*1000</f>
        <v>81637</v>
      </c>
      <c r="E130" s="22">
        <f>INDEX('Households England'!T$5:T$374,MATCH('Mapping HH to population water'!$B130,'Households England'!$B$5:$B$374,0))*1000</f>
        <v>82091</v>
      </c>
      <c r="F130" s="22">
        <f>INDEX('Households England'!U$5:U$374,MATCH('Mapping HH to population water'!$B130,'Households England'!$B$5:$B$374,0))*1000</f>
        <v>82525</v>
      </c>
      <c r="G130" s="22">
        <f>INDEX('Households England'!V$5:V$374,MATCH('Mapping HH to population water'!$B130,'Households England'!$B$5:$B$374,0))*1000</f>
        <v>82909</v>
      </c>
      <c r="H130" s="22">
        <f>INDEX('Households England'!W$5:W$374,MATCH('Mapping HH to population water'!$B130,'Households England'!$B$5:$B$374,0))*1000</f>
        <v>83228</v>
      </c>
      <c r="I130" s="22">
        <f>INDEX('Households England'!X$5:X$374,MATCH('Mapping HH to population water'!$B130,'Households England'!$B$5:$B$374,0))*1000</f>
        <v>83631</v>
      </c>
      <c r="J130" s="22">
        <f>INDEX('Households England'!Y$5:Y$374,MATCH('Mapping HH to population water'!$B130,'Households England'!$B$5:$B$374,0))*1000</f>
        <v>83985</v>
      </c>
      <c r="K130" s="22">
        <f>INDEX('Households England'!Z$5:Z$374,MATCH('Mapping HH to population water'!$B130,'Households England'!$B$5:$B$374,0))*1000</f>
        <v>84350</v>
      </c>
      <c r="L130" s="22">
        <f>INDEX('Mapping water'!$A$4:$U$352,MATCH($B130,'Mapping water'!$B$4:$B$352,0),MATCH(L$4,'Mapping water'!$A$4:$U$4,0))*$D130</f>
        <v>0</v>
      </c>
      <c r="M130" s="22">
        <f>INDEX('Mapping water'!$A$4:$U$352,MATCH($B130,'Mapping water'!$B$4:$B$352,0),MATCH(M$4,'Mapping water'!$A$4:$U$4,0))*$D130</f>
        <v>81637</v>
      </c>
      <c r="N130" s="22">
        <f>INDEX('Mapping water'!$A$4:$U$352,MATCH($B130,'Mapping water'!$B$4:$B$352,0),MATCH(N$4,'Mapping water'!$A$4:$U$4,0))*$D130</f>
        <v>0</v>
      </c>
      <c r="O130" s="22">
        <f>INDEX('Mapping water'!$A$4:$U$352,MATCH($B130,'Mapping water'!$B$4:$B$352,0),MATCH(O$4,'Mapping water'!$A$4:$U$4,0))*$D130</f>
        <v>0</v>
      </c>
      <c r="P130" s="22">
        <f>INDEX('Mapping water'!$A$4:$U$352,MATCH($B130,'Mapping water'!$B$4:$B$352,0),MATCH(P$4,'Mapping water'!$A$4:$U$4,0))*$D130</f>
        <v>0</v>
      </c>
      <c r="Q130" s="22">
        <f>INDEX('Mapping water'!$A$4:$U$352,MATCH($B130,'Mapping water'!$B$4:$B$352,0),MATCH(Q$4,'Mapping water'!$A$4:$U$4,0))*$D130</f>
        <v>0</v>
      </c>
      <c r="R130" s="22">
        <f>INDEX('Mapping water'!$A$4:$U$352,MATCH($B130,'Mapping water'!$B$4:$B$352,0),MATCH(R$4,'Mapping water'!$A$4:$U$4,0))*$D130</f>
        <v>0</v>
      </c>
      <c r="S130" s="22">
        <f>INDEX('Mapping water'!$A$4:$U$352,MATCH($B130,'Mapping water'!$B$4:$B$352,0),MATCH(S$4,'Mapping water'!$A$4:$U$4,0))*$D130</f>
        <v>0</v>
      </c>
      <c r="T130" s="22">
        <f>INDEX('Mapping water'!$A$4:$U$352,MATCH($B130,'Mapping water'!$B$4:$B$352,0),MATCH(T$4,'Mapping water'!$A$4:$U$4,0))*$D130</f>
        <v>0</v>
      </c>
      <c r="U130" s="22">
        <f>INDEX('Mapping water'!$A$4:$U$352,MATCH($B130,'Mapping water'!$B$4:$B$352,0),MATCH(U$4,'Mapping water'!$A$4:$U$4,0))*$D130</f>
        <v>0</v>
      </c>
      <c r="V130" s="22">
        <f>INDEX('Mapping water'!$A$4:$U$352,MATCH($B130,'Mapping water'!$B$4:$B$352,0),MATCH(V$4,'Mapping water'!$A$4:$U$4,0))*$D130</f>
        <v>0</v>
      </c>
      <c r="W130" s="22">
        <f>INDEX('Mapping water'!$A$4:$U$352,MATCH($B130,'Mapping water'!$B$4:$B$352,0),MATCH(W$4,'Mapping water'!$A$4:$U$4,0))*$D130</f>
        <v>0</v>
      </c>
      <c r="X130" s="22">
        <f>INDEX('Mapping water'!$A$4:$U$352,MATCH($B130,'Mapping water'!$B$4:$B$352,0),MATCH(X$4,'Mapping water'!$A$4:$U$4,0))*$D130</f>
        <v>0</v>
      </c>
      <c r="Y130" s="22">
        <f>INDEX('Mapping water'!$A$4:$U$352,MATCH($B130,'Mapping water'!$B$4:$B$352,0),MATCH(Y$4,'Mapping water'!$A$4:$U$4,0))*$D130</f>
        <v>0</v>
      </c>
      <c r="Z130" s="22">
        <f>INDEX('Mapping water'!$A$4:$U$352,MATCH($B130,'Mapping water'!$B$4:$B$352,0),MATCH(Z$4,'Mapping water'!$A$4:$U$4,0))*$D130</f>
        <v>0</v>
      </c>
      <c r="AA130" s="22">
        <f>INDEX('Mapping water'!$A$4:$U$352,MATCH($B130,'Mapping water'!$B$4:$B$352,0),MATCH(AA$4,'Mapping water'!$A$4:$U$4,0))*$D130</f>
        <v>0</v>
      </c>
      <c r="AB130" s="22">
        <f>INDEX('Mapping water'!$A$4:$U$352,MATCH($B130,'Mapping water'!$B$4:$B$352,0),MATCH(AB$4,'Mapping water'!$A$4:$U$4,0))*$D130</f>
        <v>0</v>
      </c>
      <c r="AC130" s="22">
        <f>INDEX('Mapping water'!$A$4:$U$352,MATCH($B130,'Mapping water'!$B$4:$B$352,0),MATCH(AC$4,'Mapping water'!$A$4:$U$4,0))*$D130</f>
        <v>0</v>
      </c>
      <c r="AD130" s="22">
        <f>INDEX('Mapping water'!$A$4:$U$352,MATCH($B130,'Mapping water'!$B$4:$B$352,0),MATCH(AD$4,'Mapping water'!$A$4:$U$4,0))*$E130</f>
        <v>0</v>
      </c>
      <c r="AE130" s="22">
        <f>INDEX('Mapping water'!$A$4:$U$352,MATCH($B130,'Mapping water'!$B$4:$B$352,0),MATCH(AE$4,'Mapping water'!$A$4:$U$4,0))*$E130</f>
        <v>82091</v>
      </c>
      <c r="AF130" s="22">
        <f>INDEX('Mapping water'!$A$4:$U$352,MATCH($B130,'Mapping water'!$B$4:$B$352,0),MATCH(AF$4,'Mapping water'!$A$4:$U$4,0))*$E130</f>
        <v>0</v>
      </c>
      <c r="AG130" s="22">
        <f>INDEX('Mapping water'!$A$4:$U$352,MATCH($B130,'Mapping water'!$B$4:$B$352,0),MATCH(AG$4,'Mapping water'!$A$4:$U$4,0))*$E130</f>
        <v>0</v>
      </c>
      <c r="AH130" s="22">
        <f>INDEX('Mapping water'!$A$4:$U$352,MATCH($B130,'Mapping water'!$B$4:$B$352,0),MATCH(AH$4,'Mapping water'!$A$4:$U$4,0))*$E130</f>
        <v>0</v>
      </c>
      <c r="AI130" s="22">
        <f>INDEX('Mapping water'!$A$4:$U$352,MATCH($B130,'Mapping water'!$B$4:$B$352,0),MATCH(AI$4,'Mapping water'!$A$4:$U$4,0))*$E130</f>
        <v>0</v>
      </c>
      <c r="AJ130" s="22">
        <f>INDEX('Mapping water'!$A$4:$U$352,MATCH($B130,'Mapping water'!$B$4:$B$352,0),MATCH(AJ$4,'Mapping water'!$A$4:$U$4,0))*$E130</f>
        <v>0</v>
      </c>
      <c r="AK130" s="22">
        <f>INDEX('Mapping water'!$A$4:$U$352,MATCH($B130,'Mapping water'!$B$4:$B$352,0),MATCH(AK$4,'Mapping water'!$A$4:$U$4,0))*$E130</f>
        <v>0</v>
      </c>
      <c r="AL130" s="22">
        <f>INDEX('Mapping water'!$A$4:$U$352,MATCH($B130,'Mapping water'!$B$4:$B$352,0),MATCH(AL$4,'Mapping water'!$A$4:$U$4,0))*$E130</f>
        <v>0</v>
      </c>
      <c r="AM130" s="22">
        <f>INDEX('Mapping water'!$A$4:$U$352,MATCH($B130,'Mapping water'!$B$4:$B$352,0),MATCH(AM$4,'Mapping water'!$A$4:$U$4,0))*$E130</f>
        <v>0</v>
      </c>
      <c r="AN130" s="22">
        <f>INDEX('Mapping water'!$A$4:$U$352,MATCH($B130,'Mapping water'!$B$4:$B$352,0),MATCH(AN$4,'Mapping water'!$A$4:$U$4,0))*$E130</f>
        <v>0</v>
      </c>
      <c r="AO130" s="22">
        <f>INDEX('Mapping water'!$A$4:$U$352,MATCH($B130,'Mapping water'!$B$4:$B$352,0),MATCH(AO$4,'Mapping water'!$A$4:$U$4,0))*$E130</f>
        <v>0</v>
      </c>
      <c r="AP130" s="22">
        <f>INDEX('Mapping water'!$A$4:$U$352,MATCH($B130,'Mapping water'!$B$4:$B$352,0),MATCH(AP$4,'Mapping water'!$A$4:$U$4,0))*$E130</f>
        <v>0</v>
      </c>
      <c r="AQ130" s="22">
        <f>INDEX('Mapping water'!$A$4:$U$352,MATCH($B130,'Mapping water'!$B$4:$B$352,0),MATCH(AQ$4,'Mapping water'!$A$4:$U$4,0))*$E130</f>
        <v>0</v>
      </c>
      <c r="AR130" s="22">
        <f>INDEX('Mapping water'!$A$4:$U$352,MATCH($B130,'Mapping water'!$B$4:$B$352,0),MATCH(AR$4,'Mapping water'!$A$4:$U$4,0))*$E130</f>
        <v>0</v>
      </c>
      <c r="AS130" s="22">
        <f>INDEX('Mapping water'!$A$4:$U$352,MATCH($B130,'Mapping water'!$B$4:$B$352,0),MATCH(AS$4,'Mapping water'!$A$4:$U$4,0))*$E130</f>
        <v>0</v>
      </c>
      <c r="AT130" s="22">
        <f>INDEX('Mapping water'!$A$4:$U$352,MATCH($B130,'Mapping water'!$B$4:$B$352,0),MATCH(AT$4,'Mapping water'!$A$4:$U$4,0))*$E130</f>
        <v>0</v>
      </c>
      <c r="AU130" s="22">
        <f>INDEX('Mapping water'!$A$4:$U$352,MATCH($B130,'Mapping water'!$B$4:$B$352,0),MATCH(AU$4,'Mapping water'!$A$4:$U$4,0))*$E130</f>
        <v>0</v>
      </c>
      <c r="AV130" s="22">
        <f>INDEX('Mapping water'!$A$4:$U$352,MATCH($B130,'Mapping water'!$B$4:$B$352,0),MATCH(AD$4,'Mapping water'!$A$4:$U$4,0))*$F130</f>
        <v>0</v>
      </c>
      <c r="AW130" s="22">
        <f>INDEX('Mapping water'!$A$4:$U$352,MATCH($B130,'Mapping water'!$B$4:$B$352,0),MATCH(AE$4,'Mapping water'!$A$4:$U$4,0))*$F130</f>
        <v>82525</v>
      </c>
      <c r="AX130" s="22">
        <f>INDEX('Mapping water'!$A$4:$U$352,MATCH($B130,'Mapping water'!$B$4:$B$352,0),MATCH(AF$4,'Mapping water'!$A$4:$U$4,0))*$F130</f>
        <v>0</v>
      </c>
      <c r="AY130" s="22">
        <f>INDEX('Mapping water'!$A$4:$U$352,MATCH($B130,'Mapping water'!$B$4:$B$352,0),MATCH(AG$4,'Mapping water'!$A$4:$U$4,0))*$F130</f>
        <v>0</v>
      </c>
      <c r="AZ130" s="22">
        <f>INDEX('Mapping water'!$A$4:$U$352,MATCH($B130,'Mapping water'!$B$4:$B$352,0),MATCH(AH$4,'Mapping water'!$A$4:$U$4,0))*$F130</f>
        <v>0</v>
      </c>
      <c r="BA130" s="22">
        <f>INDEX('Mapping water'!$A$4:$U$352,MATCH($B130,'Mapping water'!$B$4:$B$352,0),MATCH(AI$4,'Mapping water'!$A$4:$U$4,0))*$F130</f>
        <v>0</v>
      </c>
      <c r="BB130" s="22">
        <f>INDEX('Mapping water'!$A$4:$U$352,MATCH($B130,'Mapping water'!$B$4:$B$352,0),MATCH(AJ$4,'Mapping water'!$A$4:$U$4,0))*$F130</f>
        <v>0</v>
      </c>
      <c r="BC130" s="22">
        <f>INDEX('Mapping water'!$A$4:$U$352,MATCH($B130,'Mapping water'!$B$4:$B$352,0),MATCH(AK$4,'Mapping water'!$A$4:$U$4,0))*$F130</f>
        <v>0</v>
      </c>
      <c r="BD130" s="22">
        <f>INDEX('Mapping water'!$A$4:$U$352,MATCH($B130,'Mapping water'!$B$4:$B$352,0),MATCH(AL$4,'Mapping water'!$A$4:$U$4,0))*$F130</f>
        <v>0</v>
      </c>
      <c r="BE130" s="22">
        <f>INDEX('Mapping water'!$A$4:$U$352,MATCH($B130,'Mapping water'!$B$4:$B$352,0),MATCH(AM$4,'Mapping water'!$A$4:$U$4,0))*$F130</f>
        <v>0</v>
      </c>
      <c r="BF130" s="22">
        <f>INDEX('Mapping water'!$A$4:$U$352,MATCH($B130,'Mapping water'!$B$4:$B$352,0),MATCH(AN$4,'Mapping water'!$A$4:$U$4,0))*$F130</f>
        <v>0</v>
      </c>
      <c r="BG130" s="22">
        <f>INDEX('Mapping water'!$A$4:$U$352,MATCH($B130,'Mapping water'!$B$4:$B$352,0),MATCH(AO$4,'Mapping water'!$A$4:$U$4,0))*$F130</f>
        <v>0</v>
      </c>
      <c r="BH130" s="22">
        <f>INDEX('Mapping water'!$A$4:$U$352,MATCH($B130,'Mapping water'!$B$4:$B$352,0),MATCH(AP$4,'Mapping water'!$A$4:$U$4,0))*$F130</f>
        <v>0</v>
      </c>
      <c r="BI130" s="22">
        <f>INDEX('Mapping water'!$A$4:$U$352,MATCH($B130,'Mapping water'!$B$4:$B$352,0),MATCH(AQ$4,'Mapping water'!$A$4:$U$4,0))*$F130</f>
        <v>0</v>
      </c>
      <c r="BJ130" s="22">
        <f>INDEX('Mapping water'!$A$4:$U$352,MATCH($B130,'Mapping water'!$B$4:$B$352,0),MATCH(AR$4,'Mapping water'!$A$4:$U$4,0))*$F130</f>
        <v>0</v>
      </c>
      <c r="BK130" s="22">
        <f>INDEX('Mapping water'!$A$4:$U$352,MATCH($B130,'Mapping water'!$B$4:$B$352,0),MATCH(AS$4,'Mapping water'!$A$4:$U$4,0))*$F130</f>
        <v>0</v>
      </c>
      <c r="BL130" s="22">
        <f>INDEX('Mapping water'!$A$4:$U$352,MATCH($B130,'Mapping water'!$B$4:$B$352,0),MATCH(AT$4,'Mapping water'!$A$4:$U$4,0))*$F130</f>
        <v>0</v>
      </c>
      <c r="BM130" s="22">
        <f>INDEX('Mapping water'!$A$4:$U$352,MATCH($B130,'Mapping water'!$B$4:$B$352,0),MATCH(AU$4,'Mapping water'!$A$4:$U$4,0))*$F130</f>
        <v>0</v>
      </c>
      <c r="BN130" s="22">
        <f>INDEX('Mapping water'!$A$4:$U$352,MATCH($B130,'Mapping water'!$B$4:$B$352,0),MATCH(AV$4,'Mapping water'!$A$4:$U$4,0))*$G130</f>
        <v>0</v>
      </c>
      <c r="BO130" s="22">
        <f>INDEX('Mapping water'!$A$4:$U$352,MATCH($B130,'Mapping water'!$B$4:$B$352,0),MATCH(AW$4,'Mapping water'!$A$4:$U$4,0))*$G130</f>
        <v>82909</v>
      </c>
      <c r="BP130" s="22">
        <f>INDEX('Mapping water'!$A$4:$U$352,MATCH($B130,'Mapping water'!$B$4:$B$352,0),MATCH(AX$4,'Mapping water'!$A$4:$U$4,0))*$G130</f>
        <v>0</v>
      </c>
      <c r="BQ130" s="22">
        <f>INDEX('Mapping water'!$A$4:$U$352,MATCH($B130,'Mapping water'!$B$4:$B$352,0),MATCH(AY$4,'Mapping water'!$A$4:$U$4,0))*$G130</f>
        <v>0</v>
      </c>
      <c r="BR130" s="22">
        <f>INDEX('Mapping water'!$A$4:$U$352,MATCH($B130,'Mapping water'!$B$4:$B$352,0),MATCH(AZ$4,'Mapping water'!$A$4:$U$4,0))*$G130</f>
        <v>0</v>
      </c>
      <c r="BS130" s="22">
        <f>INDEX('Mapping water'!$A$4:$U$352,MATCH($B130,'Mapping water'!$B$4:$B$352,0),MATCH(BA$4,'Mapping water'!$A$4:$U$4,0))*$G130</f>
        <v>0</v>
      </c>
      <c r="BT130" s="22">
        <f>INDEX('Mapping water'!$A$4:$U$352,MATCH($B130,'Mapping water'!$B$4:$B$352,0),MATCH(BB$4,'Mapping water'!$A$4:$U$4,0))*$G130</f>
        <v>0</v>
      </c>
      <c r="BU130" s="22">
        <f>INDEX('Mapping water'!$A$4:$U$352,MATCH($B130,'Mapping water'!$B$4:$B$352,0),MATCH(BC$4,'Mapping water'!$A$4:$U$4,0))*$G130</f>
        <v>0</v>
      </c>
      <c r="BV130" s="22">
        <f>INDEX('Mapping water'!$A$4:$U$352,MATCH($B130,'Mapping water'!$B$4:$B$352,0),MATCH(BD$4,'Mapping water'!$A$4:$U$4,0))*$G130</f>
        <v>0</v>
      </c>
      <c r="BW130" s="22">
        <f>INDEX('Mapping water'!$A$4:$U$352,MATCH($B130,'Mapping water'!$B$4:$B$352,0),MATCH(BE$4,'Mapping water'!$A$4:$U$4,0))*$G130</f>
        <v>0</v>
      </c>
      <c r="BX130" s="22">
        <f>INDEX('Mapping water'!$A$4:$U$352,MATCH($B130,'Mapping water'!$B$4:$B$352,0),MATCH(BF$4,'Mapping water'!$A$4:$U$4,0))*$G130</f>
        <v>0</v>
      </c>
      <c r="BY130" s="22">
        <f>INDEX('Mapping water'!$A$4:$U$352,MATCH($B130,'Mapping water'!$B$4:$B$352,0),MATCH(BG$4,'Mapping water'!$A$4:$U$4,0))*$G130</f>
        <v>0</v>
      </c>
      <c r="BZ130" s="22">
        <f>INDEX('Mapping water'!$A$4:$U$352,MATCH($B130,'Mapping water'!$B$4:$B$352,0),MATCH(BH$4,'Mapping water'!$A$4:$U$4,0))*$G130</f>
        <v>0</v>
      </c>
      <c r="CA130" s="22">
        <f>INDEX('Mapping water'!$A$4:$U$352,MATCH($B130,'Mapping water'!$B$4:$B$352,0),MATCH(BI$4,'Mapping water'!$A$4:$U$4,0))*$G130</f>
        <v>0</v>
      </c>
      <c r="CB130" s="22">
        <f>INDEX('Mapping water'!$A$4:$U$352,MATCH($B130,'Mapping water'!$B$4:$B$352,0),MATCH(BJ$4,'Mapping water'!$A$4:$U$4,0))*$G130</f>
        <v>0</v>
      </c>
      <c r="CC130" s="22">
        <f>INDEX('Mapping water'!$A$4:$U$352,MATCH($B130,'Mapping water'!$B$4:$B$352,0),MATCH(BK$4,'Mapping water'!$A$4:$U$4,0))*$G130</f>
        <v>0</v>
      </c>
      <c r="CD130" s="22">
        <f>INDEX('Mapping water'!$A$4:$U$352,MATCH($B130,'Mapping water'!$B$4:$B$352,0),MATCH(BL$4,'Mapping water'!$A$4:$U$4,0))*$G130</f>
        <v>0</v>
      </c>
      <c r="CE130" s="22">
        <f>INDEX('Mapping water'!$A$4:$U$352,MATCH($B130,'Mapping water'!$B$4:$B$352,0),MATCH(BM$4,'Mapping water'!$A$4:$U$4,0))*$G130</f>
        <v>0</v>
      </c>
      <c r="CF130" s="22">
        <f>INDEX('Mapping water'!$A$4:$U$352,MATCH($B130,'Mapping water'!$B$4:$B$352,0),MATCH(BN$4,'Mapping water'!$A$4:$U$4,0))*$H130</f>
        <v>0</v>
      </c>
      <c r="CG130" s="22">
        <f>INDEX('Mapping water'!$A$4:$U$352,MATCH($B130,'Mapping water'!$B$4:$B$352,0),MATCH(BO$4,'Mapping water'!$A$4:$U$4,0))*$H130</f>
        <v>83228</v>
      </c>
      <c r="CH130" s="22">
        <f>INDEX('Mapping water'!$A$4:$U$352,MATCH($B130,'Mapping water'!$B$4:$B$352,0),MATCH(BP$4,'Mapping water'!$A$4:$U$4,0))*$H130</f>
        <v>0</v>
      </c>
      <c r="CI130" s="22">
        <f>INDEX('Mapping water'!$A$4:$U$352,MATCH($B130,'Mapping water'!$B$4:$B$352,0),MATCH(BQ$4,'Mapping water'!$A$4:$U$4,0))*$H130</f>
        <v>0</v>
      </c>
      <c r="CJ130" s="22">
        <f>INDEX('Mapping water'!$A$4:$U$352,MATCH($B130,'Mapping water'!$B$4:$B$352,0),MATCH(BR$4,'Mapping water'!$A$4:$U$4,0))*$H130</f>
        <v>0</v>
      </c>
      <c r="CK130" s="22">
        <f>INDEX('Mapping water'!$A$4:$U$352,MATCH($B130,'Mapping water'!$B$4:$B$352,0),MATCH(BS$4,'Mapping water'!$A$4:$U$4,0))*$H130</f>
        <v>0</v>
      </c>
      <c r="CL130" s="22">
        <f>INDEX('Mapping water'!$A$4:$U$352,MATCH($B130,'Mapping water'!$B$4:$B$352,0),MATCH(BT$4,'Mapping water'!$A$4:$U$4,0))*$H130</f>
        <v>0</v>
      </c>
      <c r="CM130" s="22">
        <f>INDEX('Mapping water'!$A$4:$U$352,MATCH($B130,'Mapping water'!$B$4:$B$352,0),MATCH(BU$4,'Mapping water'!$A$4:$U$4,0))*$H130</f>
        <v>0</v>
      </c>
      <c r="CN130" s="22">
        <f>INDEX('Mapping water'!$A$4:$U$352,MATCH($B130,'Mapping water'!$B$4:$B$352,0),MATCH(BV$4,'Mapping water'!$A$4:$U$4,0))*$H130</f>
        <v>0</v>
      </c>
      <c r="CO130" s="22">
        <f>INDEX('Mapping water'!$A$4:$U$352,MATCH($B130,'Mapping water'!$B$4:$B$352,0),MATCH(BW$4,'Mapping water'!$A$4:$U$4,0))*$H130</f>
        <v>0</v>
      </c>
      <c r="CP130" s="22">
        <f>INDEX('Mapping water'!$A$4:$U$352,MATCH($B130,'Mapping water'!$B$4:$B$352,0),MATCH(BX$4,'Mapping water'!$A$4:$U$4,0))*$H130</f>
        <v>0</v>
      </c>
      <c r="CQ130" s="22">
        <f>INDEX('Mapping water'!$A$4:$U$352,MATCH($B130,'Mapping water'!$B$4:$B$352,0),MATCH(BY$4,'Mapping water'!$A$4:$U$4,0))*$H130</f>
        <v>0</v>
      </c>
      <c r="CR130" s="22">
        <f>INDEX('Mapping water'!$A$4:$U$352,MATCH($B130,'Mapping water'!$B$4:$B$352,0),MATCH(BZ$4,'Mapping water'!$A$4:$U$4,0))*$H130</f>
        <v>0</v>
      </c>
      <c r="CS130" s="22">
        <f>INDEX('Mapping water'!$A$4:$U$352,MATCH($B130,'Mapping water'!$B$4:$B$352,0),MATCH(CA$4,'Mapping water'!$A$4:$U$4,0))*$H130</f>
        <v>0</v>
      </c>
      <c r="CT130" s="22">
        <f>INDEX('Mapping water'!$A$4:$U$352,MATCH($B130,'Mapping water'!$B$4:$B$352,0),MATCH(CB$4,'Mapping water'!$A$4:$U$4,0))*$H130</f>
        <v>0</v>
      </c>
      <c r="CU130" s="22">
        <f>INDEX('Mapping water'!$A$4:$U$352,MATCH($B130,'Mapping water'!$B$4:$B$352,0),MATCH(CC$4,'Mapping water'!$A$4:$U$4,0))*$H130</f>
        <v>0</v>
      </c>
      <c r="CV130" s="22">
        <f>INDEX('Mapping water'!$A$4:$U$352,MATCH($B130,'Mapping water'!$B$4:$B$352,0),MATCH(CD$4,'Mapping water'!$A$4:$U$4,0))*$H130</f>
        <v>0</v>
      </c>
      <c r="CW130" s="22">
        <f>INDEX('Mapping water'!$A$4:$U$352,MATCH($B130,'Mapping water'!$B$4:$B$352,0),MATCH(CE$4,'Mapping water'!$A$4:$U$4,0))*$H130</f>
        <v>0</v>
      </c>
      <c r="CX130" s="22">
        <f>INDEX('Mapping water'!$A$4:$U$352,MATCH($B130,'Mapping water'!$B$4:$B$352,0),MATCH(CF$4,'Mapping water'!$A$4:$U$4,0))*$I130</f>
        <v>0</v>
      </c>
      <c r="CY130" s="22">
        <f>INDEX('Mapping water'!$A$4:$U$352,MATCH($B130,'Mapping water'!$B$4:$B$352,0),MATCH(CG$4,'Mapping water'!$A$4:$U$4,0))*$I130</f>
        <v>83631</v>
      </c>
      <c r="CZ130" s="22">
        <f>INDEX('Mapping water'!$A$4:$U$352,MATCH($B130,'Mapping water'!$B$4:$B$352,0),MATCH(CH$4,'Mapping water'!$A$4:$U$4,0))*$I130</f>
        <v>0</v>
      </c>
      <c r="DA130" s="22">
        <f>INDEX('Mapping water'!$A$4:$U$352,MATCH($B130,'Mapping water'!$B$4:$B$352,0),MATCH(CI$4,'Mapping water'!$A$4:$U$4,0))*$I130</f>
        <v>0</v>
      </c>
      <c r="DB130" s="22">
        <f>INDEX('Mapping water'!$A$4:$U$352,MATCH($B130,'Mapping water'!$B$4:$B$352,0),MATCH(CJ$4,'Mapping water'!$A$4:$U$4,0))*$I130</f>
        <v>0</v>
      </c>
      <c r="DC130" s="22">
        <f>INDEX('Mapping water'!$A$4:$U$352,MATCH($B130,'Mapping water'!$B$4:$B$352,0),MATCH(CK$4,'Mapping water'!$A$4:$U$4,0))*$I130</f>
        <v>0</v>
      </c>
      <c r="DD130" s="22">
        <f>INDEX('Mapping water'!$A$4:$U$352,MATCH($B130,'Mapping water'!$B$4:$B$352,0),MATCH(CL$4,'Mapping water'!$A$4:$U$4,0))*$I130</f>
        <v>0</v>
      </c>
      <c r="DE130" s="22">
        <f>INDEX('Mapping water'!$A$4:$U$352,MATCH($B130,'Mapping water'!$B$4:$B$352,0),MATCH(CM$4,'Mapping water'!$A$4:$U$4,0))*$I130</f>
        <v>0</v>
      </c>
      <c r="DF130" s="22">
        <f>INDEX('Mapping water'!$A$4:$U$352,MATCH($B130,'Mapping water'!$B$4:$B$352,0),MATCH(CN$4,'Mapping water'!$A$4:$U$4,0))*$I130</f>
        <v>0</v>
      </c>
      <c r="DG130" s="22">
        <f>INDEX('Mapping water'!$A$4:$U$352,MATCH($B130,'Mapping water'!$B$4:$B$352,0),MATCH(CO$4,'Mapping water'!$A$4:$U$4,0))*$I130</f>
        <v>0</v>
      </c>
      <c r="DH130" s="22">
        <f>INDEX('Mapping water'!$A$4:$U$352,MATCH($B130,'Mapping water'!$B$4:$B$352,0),MATCH(CP$4,'Mapping water'!$A$4:$U$4,0))*$I130</f>
        <v>0</v>
      </c>
      <c r="DI130" s="22">
        <f>INDEX('Mapping water'!$A$4:$U$352,MATCH($B130,'Mapping water'!$B$4:$B$352,0),MATCH(CQ$4,'Mapping water'!$A$4:$U$4,0))*$I130</f>
        <v>0</v>
      </c>
      <c r="DJ130" s="22">
        <f>INDEX('Mapping water'!$A$4:$U$352,MATCH($B130,'Mapping water'!$B$4:$B$352,0),MATCH(CR$4,'Mapping water'!$A$4:$U$4,0))*$I130</f>
        <v>0</v>
      </c>
      <c r="DK130" s="22">
        <f>INDEX('Mapping water'!$A$4:$U$352,MATCH($B130,'Mapping water'!$B$4:$B$352,0),MATCH(CS$4,'Mapping water'!$A$4:$U$4,0))*$I130</f>
        <v>0</v>
      </c>
      <c r="DL130" s="22">
        <f>INDEX('Mapping water'!$A$4:$U$352,MATCH($B130,'Mapping water'!$B$4:$B$352,0),MATCH(CT$4,'Mapping water'!$A$4:$U$4,0))*$I130</f>
        <v>0</v>
      </c>
      <c r="DM130" s="22">
        <f>INDEX('Mapping water'!$A$4:$U$352,MATCH($B130,'Mapping water'!$B$4:$B$352,0),MATCH(CU$4,'Mapping water'!$A$4:$U$4,0))*$I130</f>
        <v>0</v>
      </c>
      <c r="DN130" s="22">
        <f>INDEX('Mapping water'!$A$4:$U$352,MATCH($B130,'Mapping water'!$B$4:$B$352,0),MATCH(CV$4,'Mapping water'!$A$4:$U$4,0))*$I130</f>
        <v>0</v>
      </c>
      <c r="DO130" s="22">
        <f>INDEX('Mapping water'!$A$4:$U$352,MATCH($B130,'Mapping water'!$B$4:$B$352,0),MATCH(CW$4,'Mapping water'!$A$4:$U$4,0))*$I130</f>
        <v>0</v>
      </c>
      <c r="DP130" s="22">
        <f>INDEX('Mapping water'!$A$4:$U$352,MATCH($B130,'Mapping water'!$B$4:$B$352,0),MATCH(CX$4,'Mapping water'!$A$4:$U$4,0))*$J130</f>
        <v>0</v>
      </c>
      <c r="DQ130" s="22">
        <f>INDEX('Mapping water'!$A$4:$U$352,MATCH($B130,'Mapping water'!$B$4:$B$352,0),MATCH(CY$4,'Mapping water'!$A$4:$U$4,0))*$J130</f>
        <v>83985</v>
      </c>
      <c r="DR130" s="22">
        <f>INDEX('Mapping water'!$A$4:$U$352,MATCH($B130,'Mapping water'!$B$4:$B$352,0),MATCH(CZ$4,'Mapping water'!$A$4:$U$4,0))*$J130</f>
        <v>0</v>
      </c>
      <c r="DS130" s="22">
        <f>INDEX('Mapping water'!$A$4:$U$352,MATCH($B130,'Mapping water'!$B$4:$B$352,0),MATCH(DA$4,'Mapping water'!$A$4:$U$4,0))*$J130</f>
        <v>0</v>
      </c>
      <c r="DT130" s="22">
        <f>INDEX('Mapping water'!$A$4:$U$352,MATCH($B130,'Mapping water'!$B$4:$B$352,0),MATCH(DB$4,'Mapping water'!$A$4:$U$4,0))*$J130</f>
        <v>0</v>
      </c>
      <c r="DU130" s="22">
        <f>INDEX('Mapping water'!$A$4:$U$352,MATCH($B130,'Mapping water'!$B$4:$B$352,0),MATCH(DC$4,'Mapping water'!$A$4:$U$4,0))*$J130</f>
        <v>0</v>
      </c>
      <c r="DV130" s="22">
        <f>INDEX('Mapping water'!$A$4:$U$352,MATCH($B130,'Mapping water'!$B$4:$B$352,0),MATCH(DD$4,'Mapping water'!$A$4:$U$4,0))*$J130</f>
        <v>0</v>
      </c>
      <c r="DW130" s="22">
        <f>INDEX('Mapping water'!$A$4:$U$352,MATCH($B130,'Mapping water'!$B$4:$B$352,0),MATCH(DE$4,'Mapping water'!$A$4:$U$4,0))*$J130</f>
        <v>0</v>
      </c>
      <c r="DX130" s="22">
        <f>INDEX('Mapping water'!$A$4:$U$352,MATCH($B130,'Mapping water'!$B$4:$B$352,0),MATCH(DF$4,'Mapping water'!$A$4:$U$4,0))*$J130</f>
        <v>0</v>
      </c>
      <c r="DY130" s="22">
        <f>INDEX('Mapping water'!$A$4:$U$352,MATCH($B130,'Mapping water'!$B$4:$B$352,0),MATCH(DG$4,'Mapping water'!$A$4:$U$4,0))*$J130</f>
        <v>0</v>
      </c>
      <c r="DZ130" s="22">
        <f>INDEX('Mapping water'!$A$4:$U$352,MATCH($B130,'Mapping water'!$B$4:$B$352,0),MATCH(DH$4,'Mapping water'!$A$4:$U$4,0))*$J130</f>
        <v>0</v>
      </c>
      <c r="EA130" s="22">
        <f>INDEX('Mapping water'!$A$4:$U$352,MATCH($B130,'Mapping water'!$B$4:$B$352,0),MATCH(DI$4,'Mapping water'!$A$4:$U$4,0))*$J130</f>
        <v>0</v>
      </c>
      <c r="EB130" s="22">
        <f>INDEX('Mapping water'!$A$4:$U$352,MATCH($B130,'Mapping water'!$B$4:$B$352,0),MATCH(DJ$4,'Mapping water'!$A$4:$U$4,0))*$J130</f>
        <v>0</v>
      </c>
      <c r="EC130" s="22">
        <f>INDEX('Mapping water'!$A$4:$U$352,MATCH($B130,'Mapping water'!$B$4:$B$352,0),MATCH(DK$4,'Mapping water'!$A$4:$U$4,0))*$J130</f>
        <v>0</v>
      </c>
      <c r="ED130" s="22">
        <f>INDEX('Mapping water'!$A$4:$U$352,MATCH($B130,'Mapping water'!$B$4:$B$352,0),MATCH(DL$4,'Mapping water'!$A$4:$U$4,0))*$J130</f>
        <v>0</v>
      </c>
      <c r="EE130" s="22">
        <f>INDEX('Mapping water'!$A$4:$U$352,MATCH($B130,'Mapping water'!$B$4:$B$352,0),MATCH(DM$4,'Mapping water'!$A$4:$U$4,0))*$J130</f>
        <v>0</v>
      </c>
      <c r="EF130" s="22">
        <f>INDEX('Mapping water'!$A$4:$U$352,MATCH($B130,'Mapping water'!$B$4:$B$352,0),MATCH(DN$4,'Mapping water'!$A$4:$U$4,0))*$J130</f>
        <v>0</v>
      </c>
      <c r="EG130" s="22">
        <f>INDEX('Mapping water'!$A$4:$U$352,MATCH($B130,'Mapping water'!$B$4:$B$352,0),MATCH(DO$4,'Mapping water'!$A$4:$U$4,0))*$J130</f>
        <v>0</v>
      </c>
      <c r="EH130" s="22">
        <f>INDEX('Mapping water'!$A$4:$U$352,MATCH($B130,'Mapping water'!$B$4:$B$352,0),MATCH(DP$4,'Mapping water'!$A$4:$U$4,0))*$K130</f>
        <v>0</v>
      </c>
      <c r="EI130" s="22">
        <f>INDEX('Mapping water'!$A$4:$U$352,MATCH($B130,'Mapping water'!$B$4:$B$352,0),MATCH(DQ$4,'Mapping water'!$A$4:$U$4,0))*$K130</f>
        <v>84350</v>
      </c>
      <c r="EJ130" s="22">
        <f>INDEX('Mapping water'!$A$4:$U$352,MATCH($B130,'Mapping water'!$B$4:$B$352,0),MATCH(DR$4,'Mapping water'!$A$4:$U$4,0))*$K130</f>
        <v>0</v>
      </c>
      <c r="EK130" s="22">
        <f>INDEX('Mapping water'!$A$4:$U$352,MATCH($B130,'Mapping water'!$B$4:$B$352,0),MATCH(DS$4,'Mapping water'!$A$4:$U$4,0))*$K130</f>
        <v>0</v>
      </c>
      <c r="EL130" s="22">
        <f>INDEX('Mapping water'!$A$4:$U$352,MATCH($B130,'Mapping water'!$B$4:$B$352,0),MATCH(DT$4,'Mapping water'!$A$4:$U$4,0))*$K130</f>
        <v>0</v>
      </c>
      <c r="EM130" s="22">
        <f>INDEX('Mapping water'!$A$4:$U$352,MATCH($B130,'Mapping water'!$B$4:$B$352,0),MATCH(DU$4,'Mapping water'!$A$4:$U$4,0))*$K130</f>
        <v>0</v>
      </c>
      <c r="EN130" s="22">
        <f>INDEX('Mapping water'!$A$4:$U$352,MATCH($B130,'Mapping water'!$B$4:$B$352,0),MATCH(DV$4,'Mapping water'!$A$4:$U$4,0))*$K130</f>
        <v>0</v>
      </c>
      <c r="EO130" s="22">
        <f>INDEX('Mapping water'!$A$4:$U$352,MATCH($B130,'Mapping water'!$B$4:$B$352,0),MATCH(DW$4,'Mapping water'!$A$4:$U$4,0))*$K130</f>
        <v>0</v>
      </c>
      <c r="EP130" s="22">
        <f>INDEX('Mapping water'!$A$4:$U$352,MATCH($B130,'Mapping water'!$B$4:$B$352,0),MATCH(DX$4,'Mapping water'!$A$4:$U$4,0))*$K130</f>
        <v>0</v>
      </c>
      <c r="EQ130" s="22">
        <f>INDEX('Mapping water'!$A$4:$U$352,MATCH($B130,'Mapping water'!$B$4:$B$352,0),MATCH(DY$4,'Mapping water'!$A$4:$U$4,0))*$K130</f>
        <v>0</v>
      </c>
      <c r="ER130" s="22">
        <f>INDEX('Mapping water'!$A$4:$U$352,MATCH($B130,'Mapping water'!$B$4:$B$352,0),MATCH(DZ$4,'Mapping water'!$A$4:$U$4,0))*$K130</f>
        <v>0</v>
      </c>
      <c r="ES130" s="22">
        <f>INDEX('Mapping water'!$A$4:$U$352,MATCH($B130,'Mapping water'!$B$4:$B$352,0),MATCH(EA$4,'Mapping water'!$A$4:$U$4,0))*$K130</f>
        <v>0</v>
      </c>
      <c r="ET130" s="22">
        <f>INDEX('Mapping water'!$A$4:$U$352,MATCH($B130,'Mapping water'!$B$4:$B$352,0),MATCH(EB$4,'Mapping water'!$A$4:$U$4,0))*$K130</f>
        <v>0</v>
      </c>
      <c r="EU130" s="22">
        <f>INDEX('Mapping water'!$A$4:$U$352,MATCH($B130,'Mapping water'!$B$4:$B$352,0),MATCH(EC$4,'Mapping water'!$A$4:$U$4,0))*$K130</f>
        <v>0</v>
      </c>
      <c r="EV130" s="22">
        <f>INDEX('Mapping water'!$A$4:$U$352,MATCH($B130,'Mapping water'!$B$4:$B$352,0),MATCH(ED$4,'Mapping water'!$A$4:$U$4,0))*$K130</f>
        <v>0</v>
      </c>
      <c r="EW130" s="22">
        <f>INDEX('Mapping water'!$A$4:$U$352,MATCH($B130,'Mapping water'!$B$4:$B$352,0),MATCH(EE$4,'Mapping water'!$A$4:$U$4,0))*$K130</f>
        <v>0</v>
      </c>
      <c r="EX130" s="22">
        <f>INDEX('Mapping water'!$A$4:$U$352,MATCH($B130,'Mapping water'!$B$4:$B$352,0),MATCH(EF$4,'Mapping water'!$A$4:$U$4,0))*$K130</f>
        <v>0</v>
      </c>
      <c r="EY130" s="22">
        <f>INDEX('Mapping water'!$A$4:$U$352,MATCH($B130,'Mapping water'!$B$4:$B$352,0),MATCH(EG$4,'Mapping water'!$A$4:$U$4,0))*$K130</f>
        <v>0</v>
      </c>
    </row>
    <row r="131" spans="1:155" x14ac:dyDescent="0.2">
      <c r="A131" s="21" t="s">
        <v>184</v>
      </c>
      <c r="B131" s="21" t="s">
        <v>185</v>
      </c>
      <c r="C131" s="21" t="s">
        <v>10</v>
      </c>
      <c r="D131" s="22">
        <f>INDEX('Households England'!S$5:S$374,MATCH('Mapping HH to population water'!$B131,'Households England'!$B$5:$B$374,0))*1000</f>
        <v>47581</v>
      </c>
      <c r="E131" s="22">
        <f>INDEX('Households England'!T$5:T$374,MATCH('Mapping HH to population water'!$B131,'Households England'!$B$5:$B$374,0))*1000</f>
        <v>47732</v>
      </c>
      <c r="F131" s="22">
        <f>INDEX('Households England'!U$5:U$374,MATCH('Mapping HH to population water'!$B131,'Households England'!$B$5:$B$374,0))*1000</f>
        <v>47908</v>
      </c>
      <c r="G131" s="22">
        <f>INDEX('Households England'!V$5:V$374,MATCH('Mapping HH to population water'!$B131,'Households England'!$B$5:$B$374,0))*1000</f>
        <v>48059</v>
      </c>
      <c r="H131" s="22">
        <f>INDEX('Households England'!W$5:W$374,MATCH('Mapping HH to population water'!$B131,'Households England'!$B$5:$B$374,0))*1000</f>
        <v>48180</v>
      </c>
      <c r="I131" s="22">
        <f>INDEX('Households England'!X$5:X$374,MATCH('Mapping HH to population water'!$B131,'Households England'!$B$5:$B$374,0))*1000</f>
        <v>48306</v>
      </c>
      <c r="J131" s="22">
        <f>INDEX('Households England'!Y$5:Y$374,MATCH('Mapping HH to population water'!$B131,'Households England'!$B$5:$B$374,0))*1000</f>
        <v>48397</v>
      </c>
      <c r="K131" s="22">
        <f>INDEX('Households England'!Z$5:Z$374,MATCH('Mapping HH to population water'!$B131,'Households England'!$B$5:$B$374,0))*1000</f>
        <v>48503</v>
      </c>
      <c r="L131" s="22">
        <f>INDEX('Mapping water'!$A$4:$U$352,MATCH($B131,'Mapping water'!$B$4:$B$352,0),MATCH(L$4,'Mapping water'!$A$4:$U$4,0))*$D131</f>
        <v>0</v>
      </c>
      <c r="M131" s="22">
        <f>INDEX('Mapping water'!$A$4:$U$352,MATCH($B131,'Mapping water'!$B$4:$B$352,0),MATCH(M$4,'Mapping water'!$A$4:$U$4,0))*$D131</f>
        <v>47581</v>
      </c>
      <c r="N131" s="22">
        <f>INDEX('Mapping water'!$A$4:$U$352,MATCH($B131,'Mapping water'!$B$4:$B$352,0),MATCH(N$4,'Mapping water'!$A$4:$U$4,0))*$D131</f>
        <v>0</v>
      </c>
      <c r="O131" s="22">
        <f>INDEX('Mapping water'!$A$4:$U$352,MATCH($B131,'Mapping water'!$B$4:$B$352,0),MATCH(O$4,'Mapping water'!$A$4:$U$4,0))*$D131</f>
        <v>0</v>
      </c>
      <c r="P131" s="22">
        <f>INDEX('Mapping water'!$A$4:$U$352,MATCH($B131,'Mapping water'!$B$4:$B$352,0),MATCH(P$4,'Mapping water'!$A$4:$U$4,0))*$D131</f>
        <v>0</v>
      </c>
      <c r="Q131" s="22">
        <f>INDEX('Mapping water'!$A$4:$U$352,MATCH($B131,'Mapping water'!$B$4:$B$352,0),MATCH(Q$4,'Mapping water'!$A$4:$U$4,0))*$D131</f>
        <v>0</v>
      </c>
      <c r="R131" s="22">
        <f>INDEX('Mapping water'!$A$4:$U$352,MATCH($B131,'Mapping water'!$B$4:$B$352,0),MATCH(R$4,'Mapping water'!$A$4:$U$4,0))*$D131</f>
        <v>0</v>
      </c>
      <c r="S131" s="22">
        <f>INDEX('Mapping water'!$A$4:$U$352,MATCH($B131,'Mapping water'!$B$4:$B$352,0),MATCH(S$4,'Mapping water'!$A$4:$U$4,0))*$D131</f>
        <v>0</v>
      </c>
      <c r="T131" s="22">
        <f>INDEX('Mapping water'!$A$4:$U$352,MATCH($B131,'Mapping water'!$B$4:$B$352,0),MATCH(T$4,'Mapping water'!$A$4:$U$4,0))*$D131</f>
        <v>0</v>
      </c>
      <c r="U131" s="22">
        <f>INDEX('Mapping water'!$A$4:$U$352,MATCH($B131,'Mapping water'!$B$4:$B$352,0),MATCH(U$4,'Mapping water'!$A$4:$U$4,0))*$D131</f>
        <v>0</v>
      </c>
      <c r="V131" s="22">
        <f>INDEX('Mapping water'!$A$4:$U$352,MATCH($B131,'Mapping water'!$B$4:$B$352,0),MATCH(V$4,'Mapping water'!$A$4:$U$4,0))*$D131</f>
        <v>0</v>
      </c>
      <c r="W131" s="22">
        <f>INDEX('Mapping water'!$A$4:$U$352,MATCH($B131,'Mapping water'!$B$4:$B$352,0),MATCH(W$4,'Mapping water'!$A$4:$U$4,0))*$D131</f>
        <v>0</v>
      </c>
      <c r="X131" s="22">
        <f>INDEX('Mapping water'!$A$4:$U$352,MATCH($B131,'Mapping water'!$B$4:$B$352,0),MATCH(X$4,'Mapping water'!$A$4:$U$4,0))*$D131</f>
        <v>0</v>
      </c>
      <c r="Y131" s="22">
        <f>INDEX('Mapping water'!$A$4:$U$352,MATCH($B131,'Mapping water'!$B$4:$B$352,0),MATCH(Y$4,'Mapping water'!$A$4:$U$4,0))*$D131</f>
        <v>0</v>
      </c>
      <c r="Z131" s="22">
        <f>INDEX('Mapping water'!$A$4:$U$352,MATCH($B131,'Mapping water'!$B$4:$B$352,0),MATCH(Z$4,'Mapping water'!$A$4:$U$4,0))*$D131</f>
        <v>0</v>
      </c>
      <c r="AA131" s="22">
        <f>INDEX('Mapping water'!$A$4:$U$352,MATCH($B131,'Mapping water'!$B$4:$B$352,0),MATCH(AA$4,'Mapping water'!$A$4:$U$4,0))*$D131</f>
        <v>0</v>
      </c>
      <c r="AB131" s="22">
        <f>INDEX('Mapping water'!$A$4:$U$352,MATCH($B131,'Mapping water'!$B$4:$B$352,0),MATCH(AB$4,'Mapping water'!$A$4:$U$4,0))*$D131</f>
        <v>0</v>
      </c>
      <c r="AC131" s="22">
        <f>INDEX('Mapping water'!$A$4:$U$352,MATCH($B131,'Mapping water'!$B$4:$B$352,0),MATCH(AC$4,'Mapping water'!$A$4:$U$4,0))*$D131</f>
        <v>0</v>
      </c>
      <c r="AD131" s="22">
        <f>INDEX('Mapping water'!$A$4:$U$352,MATCH($B131,'Mapping water'!$B$4:$B$352,0),MATCH(AD$4,'Mapping water'!$A$4:$U$4,0))*$E131</f>
        <v>0</v>
      </c>
      <c r="AE131" s="22">
        <f>INDEX('Mapping water'!$A$4:$U$352,MATCH($B131,'Mapping water'!$B$4:$B$352,0),MATCH(AE$4,'Mapping water'!$A$4:$U$4,0))*$E131</f>
        <v>47732</v>
      </c>
      <c r="AF131" s="22">
        <f>INDEX('Mapping water'!$A$4:$U$352,MATCH($B131,'Mapping water'!$B$4:$B$352,0),MATCH(AF$4,'Mapping water'!$A$4:$U$4,0))*$E131</f>
        <v>0</v>
      </c>
      <c r="AG131" s="22">
        <f>INDEX('Mapping water'!$A$4:$U$352,MATCH($B131,'Mapping water'!$B$4:$B$352,0),MATCH(AG$4,'Mapping water'!$A$4:$U$4,0))*$E131</f>
        <v>0</v>
      </c>
      <c r="AH131" s="22">
        <f>INDEX('Mapping water'!$A$4:$U$352,MATCH($B131,'Mapping water'!$B$4:$B$352,0),MATCH(AH$4,'Mapping water'!$A$4:$U$4,0))*$E131</f>
        <v>0</v>
      </c>
      <c r="AI131" s="22">
        <f>INDEX('Mapping water'!$A$4:$U$352,MATCH($B131,'Mapping water'!$B$4:$B$352,0),MATCH(AI$4,'Mapping water'!$A$4:$U$4,0))*$E131</f>
        <v>0</v>
      </c>
      <c r="AJ131" s="22">
        <f>INDEX('Mapping water'!$A$4:$U$352,MATCH($B131,'Mapping water'!$B$4:$B$352,0),MATCH(AJ$4,'Mapping water'!$A$4:$U$4,0))*$E131</f>
        <v>0</v>
      </c>
      <c r="AK131" s="22">
        <f>INDEX('Mapping water'!$A$4:$U$352,MATCH($B131,'Mapping water'!$B$4:$B$352,0),MATCH(AK$4,'Mapping water'!$A$4:$U$4,0))*$E131</f>
        <v>0</v>
      </c>
      <c r="AL131" s="22">
        <f>INDEX('Mapping water'!$A$4:$U$352,MATCH($B131,'Mapping water'!$B$4:$B$352,0),MATCH(AL$4,'Mapping water'!$A$4:$U$4,0))*$E131</f>
        <v>0</v>
      </c>
      <c r="AM131" s="22">
        <f>INDEX('Mapping water'!$A$4:$U$352,MATCH($B131,'Mapping water'!$B$4:$B$352,0),MATCH(AM$4,'Mapping water'!$A$4:$U$4,0))*$E131</f>
        <v>0</v>
      </c>
      <c r="AN131" s="22">
        <f>INDEX('Mapping water'!$A$4:$U$352,MATCH($B131,'Mapping water'!$B$4:$B$352,0),MATCH(AN$4,'Mapping water'!$A$4:$U$4,0))*$E131</f>
        <v>0</v>
      </c>
      <c r="AO131" s="22">
        <f>INDEX('Mapping water'!$A$4:$U$352,MATCH($B131,'Mapping water'!$B$4:$B$352,0),MATCH(AO$4,'Mapping water'!$A$4:$U$4,0))*$E131</f>
        <v>0</v>
      </c>
      <c r="AP131" s="22">
        <f>INDEX('Mapping water'!$A$4:$U$352,MATCH($B131,'Mapping water'!$B$4:$B$352,0),MATCH(AP$4,'Mapping water'!$A$4:$U$4,0))*$E131</f>
        <v>0</v>
      </c>
      <c r="AQ131" s="22">
        <f>INDEX('Mapping water'!$A$4:$U$352,MATCH($B131,'Mapping water'!$B$4:$B$352,0),MATCH(AQ$4,'Mapping water'!$A$4:$U$4,0))*$E131</f>
        <v>0</v>
      </c>
      <c r="AR131" s="22">
        <f>INDEX('Mapping water'!$A$4:$U$352,MATCH($B131,'Mapping water'!$B$4:$B$352,0),MATCH(AR$4,'Mapping water'!$A$4:$U$4,0))*$E131</f>
        <v>0</v>
      </c>
      <c r="AS131" s="22">
        <f>INDEX('Mapping water'!$A$4:$U$352,MATCH($B131,'Mapping water'!$B$4:$B$352,0),MATCH(AS$4,'Mapping water'!$A$4:$U$4,0))*$E131</f>
        <v>0</v>
      </c>
      <c r="AT131" s="22">
        <f>INDEX('Mapping water'!$A$4:$U$352,MATCH($B131,'Mapping water'!$B$4:$B$352,0),MATCH(AT$4,'Mapping water'!$A$4:$U$4,0))*$E131</f>
        <v>0</v>
      </c>
      <c r="AU131" s="22">
        <f>INDEX('Mapping water'!$A$4:$U$352,MATCH($B131,'Mapping water'!$B$4:$B$352,0),MATCH(AU$4,'Mapping water'!$A$4:$U$4,0))*$E131</f>
        <v>0</v>
      </c>
      <c r="AV131" s="22">
        <f>INDEX('Mapping water'!$A$4:$U$352,MATCH($B131,'Mapping water'!$B$4:$B$352,0),MATCH(AD$4,'Mapping water'!$A$4:$U$4,0))*$F131</f>
        <v>0</v>
      </c>
      <c r="AW131" s="22">
        <f>INDEX('Mapping water'!$A$4:$U$352,MATCH($B131,'Mapping water'!$B$4:$B$352,0),MATCH(AE$4,'Mapping water'!$A$4:$U$4,0))*$F131</f>
        <v>47908</v>
      </c>
      <c r="AX131" s="22">
        <f>INDEX('Mapping water'!$A$4:$U$352,MATCH($B131,'Mapping water'!$B$4:$B$352,0),MATCH(AF$4,'Mapping water'!$A$4:$U$4,0))*$F131</f>
        <v>0</v>
      </c>
      <c r="AY131" s="22">
        <f>INDEX('Mapping water'!$A$4:$U$352,MATCH($B131,'Mapping water'!$B$4:$B$352,0),MATCH(AG$4,'Mapping water'!$A$4:$U$4,0))*$F131</f>
        <v>0</v>
      </c>
      <c r="AZ131" s="22">
        <f>INDEX('Mapping water'!$A$4:$U$352,MATCH($B131,'Mapping water'!$B$4:$B$352,0),MATCH(AH$4,'Mapping water'!$A$4:$U$4,0))*$F131</f>
        <v>0</v>
      </c>
      <c r="BA131" s="22">
        <f>INDEX('Mapping water'!$A$4:$U$352,MATCH($B131,'Mapping water'!$B$4:$B$352,0),MATCH(AI$4,'Mapping water'!$A$4:$U$4,0))*$F131</f>
        <v>0</v>
      </c>
      <c r="BB131" s="22">
        <f>INDEX('Mapping water'!$A$4:$U$352,MATCH($B131,'Mapping water'!$B$4:$B$352,0),MATCH(AJ$4,'Mapping water'!$A$4:$U$4,0))*$F131</f>
        <v>0</v>
      </c>
      <c r="BC131" s="22">
        <f>INDEX('Mapping water'!$A$4:$U$352,MATCH($B131,'Mapping water'!$B$4:$B$352,0),MATCH(AK$4,'Mapping water'!$A$4:$U$4,0))*$F131</f>
        <v>0</v>
      </c>
      <c r="BD131" s="22">
        <f>INDEX('Mapping water'!$A$4:$U$352,MATCH($B131,'Mapping water'!$B$4:$B$352,0),MATCH(AL$4,'Mapping water'!$A$4:$U$4,0))*$F131</f>
        <v>0</v>
      </c>
      <c r="BE131" s="22">
        <f>INDEX('Mapping water'!$A$4:$U$352,MATCH($B131,'Mapping water'!$B$4:$B$352,0),MATCH(AM$4,'Mapping water'!$A$4:$U$4,0))*$F131</f>
        <v>0</v>
      </c>
      <c r="BF131" s="22">
        <f>INDEX('Mapping water'!$A$4:$U$352,MATCH($B131,'Mapping water'!$B$4:$B$352,0),MATCH(AN$4,'Mapping water'!$A$4:$U$4,0))*$F131</f>
        <v>0</v>
      </c>
      <c r="BG131" s="22">
        <f>INDEX('Mapping water'!$A$4:$U$352,MATCH($B131,'Mapping water'!$B$4:$B$352,0),MATCH(AO$4,'Mapping water'!$A$4:$U$4,0))*$F131</f>
        <v>0</v>
      </c>
      <c r="BH131" s="22">
        <f>INDEX('Mapping water'!$A$4:$U$352,MATCH($B131,'Mapping water'!$B$4:$B$352,0),MATCH(AP$4,'Mapping water'!$A$4:$U$4,0))*$F131</f>
        <v>0</v>
      </c>
      <c r="BI131" s="22">
        <f>INDEX('Mapping water'!$A$4:$U$352,MATCH($B131,'Mapping water'!$B$4:$B$352,0),MATCH(AQ$4,'Mapping water'!$A$4:$U$4,0))*$F131</f>
        <v>0</v>
      </c>
      <c r="BJ131" s="22">
        <f>INDEX('Mapping water'!$A$4:$U$352,MATCH($B131,'Mapping water'!$B$4:$B$352,0),MATCH(AR$4,'Mapping water'!$A$4:$U$4,0))*$F131</f>
        <v>0</v>
      </c>
      <c r="BK131" s="22">
        <f>INDEX('Mapping water'!$A$4:$U$352,MATCH($B131,'Mapping water'!$B$4:$B$352,0),MATCH(AS$4,'Mapping water'!$A$4:$U$4,0))*$F131</f>
        <v>0</v>
      </c>
      <c r="BL131" s="22">
        <f>INDEX('Mapping water'!$A$4:$U$352,MATCH($B131,'Mapping water'!$B$4:$B$352,0),MATCH(AT$4,'Mapping water'!$A$4:$U$4,0))*$F131</f>
        <v>0</v>
      </c>
      <c r="BM131" s="22">
        <f>INDEX('Mapping water'!$A$4:$U$352,MATCH($B131,'Mapping water'!$B$4:$B$352,0),MATCH(AU$4,'Mapping water'!$A$4:$U$4,0))*$F131</f>
        <v>0</v>
      </c>
      <c r="BN131" s="22">
        <f>INDEX('Mapping water'!$A$4:$U$352,MATCH($B131,'Mapping water'!$B$4:$B$352,0),MATCH(AV$4,'Mapping water'!$A$4:$U$4,0))*$G131</f>
        <v>0</v>
      </c>
      <c r="BO131" s="22">
        <f>INDEX('Mapping water'!$A$4:$U$352,MATCH($B131,'Mapping water'!$B$4:$B$352,0),MATCH(AW$4,'Mapping water'!$A$4:$U$4,0))*$G131</f>
        <v>48059</v>
      </c>
      <c r="BP131" s="22">
        <f>INDEX('Mapping water'!$A$4:$U$352,MATCH($B131,'Mapping water'!$B$4:$B$352,0),MATCH(AX$4,'Mapping water'!$A$4:$U$4,0))*$G131</f>
        <v>0</v>
      </c>
      <c r="BQ131" s="22">
        <f>INDEX('Mapping water'!$A$4:$U$352,MATCH($B131,'Mapping water'!$B$4:$B$352,0),MATCH(AY$4,'Mapping water'!$A$4:$U$4,0))*$G131</f>
        <v>0</v>
      </c>
      <c r="BR131" s="22">
        <f>INDEX('Mapping water'!$A$4:$U$352,MATCH($B131,'Mapping water'!$B$4:$B$352,0),MATCH(AZ$4,'Mapping water'!$A$4:$U$4,0))*$G131</f>
        <v>0</v>
      </c>
      <c r="BS131" s="22">
        <f>INDEX('Mapping water'!$A$4:$U$352,MATCH($B131,'Mapping water'!$B$4:$B$352,0),MATCH(BA$4,'Mapping water'!$A$4:$U$4,0))*$G131</f>
        <v>0</v>
      </c>
      <c r="BT131" s="22">
        <f>INDEX('Mapping water'!$A$4:$U$352,MATCH($B131,'Mapping water'!$B$4:$B$352,0),MATCH(BB$4,'Mapping water'!$A$4:$U$4,0))*$G131</f>
        <v>0</v>
      </c>
      <c r="BU131" s="22">
        <f>INDEX('Mapping water'!$A$4:$U$352,MATCH($B131,'Mapping water'!$B$4:$B$352,0),MATCH(BC$4,'Mapping water'!$A$4:$U$4,0))*$G131</f>
        <v>0</v>
      </c>
      <c r="BV131" s="22">
        <f>INDEX('Mapping water'!$A$4:$U$352,MATCH($B131,'Mapping water'!$B$4:$B$352,0),MATCH(BD$4,'Mapping water'!$A$4:$U$4,0))*$G131</f>
        <v>0</v>
      </c>
      <c r="BW131" s="22">
        <f>INDEX('Mapping water'!$A$4:$U$352,MATCH($B131,'Mapping water'!$B$4:$B$352,0),MATCH(BE$4,'Mapping water'!$A$4:$U$4,0))*$G131</f>
        <v>0</v>
      </c>
      <c r="BX131" s="22">
        <f>INDEX('Mapping water'!$A$4:$U$352,MATCH($B131,'Mapping water'!$B$4:$B$352,0),MATCH(BF$4,'Mapping water'!$A$4:$U$4,0))*$G131</f>
        <v>0</v>
      </c>
      <c r="BY131" s="22">
        <f>INDEX('Mapping water'!$A$4:$U$352,MATCH($B131,'Mapping water'!$B$4:$B$352,0),MATCH(BG$4,'Mapping water'!$A$4:$U$4,0))*$G131</f>
        <v>0</v>
      </c>
      <c r="BZ131" s="22">
        <f>INDEX('Mapping water'!$A$4:$U$352,MATCH($B131,'Mapping water'!$B$4:$B$352,0),MATCH(BH$4,'Mapping water'!$A$4:$U$4,0))*$G131</f>
        <v>0</v>
      </c>
      <c r="CA131" s="22">
        <f>INDEX('Mapping water'!$A$4:$U$352,MATCH($B131,'Mapping water'!$B$4:$B$352,0),MATCH(BI$4,'Mapping water'!$A$4:$U$4,0))*$G131</f>
        <v>0</v>
      </c>
      <c r="CB131" s="22">
        <f>INDEX('Mapping water'!$A$4:$U$352,MATCH($B131,'Mapping water'!$B$4:$B$352,0),MATCH(BJ$4,'Mapping water'!$A$4:$U$4,0))*$G131</f>
        <v>0</v>
      </c>
      <c r="CC131" s="22">
        <f>INDEX('Mapping water'!$A$4:$U$352,MATCH($B131,'Mapping water'!$B$4:$B$352,0),MATCH(BK$4,'Mapping water'!$A$4:$U$4,0))*$G131</f>
        <v>0</v>
      </c>
      <c r="CD131" s="22">
        <f>INDEX('Mapping water'!$A$4:$U$352,MATCH($B131,'Mapping water'!$B$4:$B$352,0),MATCH(BL$4,'Mapping water'!$A$4:$U$4,0))*$G131</f>
        <v>0</v>
      </c>
      <c r="CE131" s="22">
        <f>INDEX('Mapping water'!$A$4:$U$352,MATCH($B131,'Mapping water'!$B$4:$B$352,0),MATCH(BM$4,'Mapping water'!$A$4:$U$4,0))*$G131</f>
        <v>0</v>
      </c>
      <c r="CF131" s="22">
        <f>INDEX('Mapping water'!$A$4:$U$352,MATCH($B131,'Mapping water'!$B$4:$B$352,0),MATCH(BN$4,'Mapping water'!$A$4:$U$4,0))*$H131</f>
        <v>0</v>
      </c>
      <c r="CG131" s="22">
        <f>INDEX('Mapping water'!$A$4:$U$352,MATCH($B131,'Mapping water'!$B$4:$B$352,0),MATCH(BO$4,'Mapping water'!$A$4:$U$4,0))*$H131</f>
        <v>48180</v>
      </c>
      <c r="CH131" s="22">
        <f>INDEX('Mapping water'!$A$4:$U$352,MATCH($B131,'Mapping water'!$B$4:$B$352,0),MATCH(BP$4,'Mapping water'!$A$4:$U$4,0))*$H131</f>
        <v>0</v>
      </c>
      <c r="CI131" s="22">
        <f>INDEX('Mapping water'!$A$4:$U$352,MATCH($B131,'Mapping water'!$B$4:$B$352,0),MATCH(BQ$4,'Mapping water'!$A$4:$U$4,0))*$H131</f>
        <v>0</v>
      </c>
      <c r="CJ131" s="22">
        <f>INDEX('Mapping water'!$A$4:$U$352,MATCH($B131,'Mapping water'!$B$4:$B$352,0),MATCH(BR$4,'Mapping water'!$A$4:$U$4,0))*$H131</f>
        <v>0</v>
      </c>
      <c r="CK131" s="22">
        <f>INDEX('Mapping water'!$A$4:$U$352,MATCH($B131,'Mapping water'!$B$4:$B$352,0),MATCH(BS$4,'Mapping water'!$A$4:$U$4,0))*$H131</f>
        <v>0</v>
      </c>
      <c r="CL131" s="22">
        <f>INDEX('Mapping water'!$A$4:$U$352,MATCH($B131,'Mapping water'!$B$4:$B$352,0),MATCH(BT$4,'Mapping water'!$A$4:$U$4,0))*$H131</f>
        <v>0</v>
      </c>
      <c r="CM131" s="22">
        <f>INDEX('Mapping water'!$A$4:$U$352,MATCH($B131,'Mapping water'!$B$4:$B$352,0),MATCH(BU$4,'Mapping water'!$A$4:$U$4,0))*$H131</f>
        <v>0</v>
      </c>
      <c r="CN131" s="22">
        <f>INDEX('Mapping water'!$A$4:$U$352,MATCH($B131,'Mapping water'!$B$4:$B$352,0),MATCH(BV$4,'Mapping water'!$A$4:$U$4,0))*$H131</f>
        <v>0</v>
      </c>
      <c r="CO131" s="22">
        <f>INDEX('Mapping water'!$A$4:$U$352,MATCH($B131,'Mapping water'!$B$4:$B$352,0),MATCH(BW$4,'Mapping water'!$A$4:$U$4,0))*$H131</f>
        <v>0</v>
      </c>
      <c r="CP131" s="22">
        <f>INDEX('Mapping water'!$A$4:$U$352,MATCH($B131,'Mapping water'!$B$4:$B$352,0),MATCH(BX$4,'Mapping water'!$A$4:$U$4,0))*$H131</f>
        <v>0</v>
      </c>
      <c r="CQ131" s="22">
        <f>INDEX('Mapping water'!$A$4:$U$352,MATCH($B131,'Mapping water'!$B$4:$B$352,0),MATCH(BY$4,'Mapping water'!$A$4:$U$4,0))*$H131</f>
        <v>0</v>
      </c>
      <c r="CR131" s="22">
        <f>INDEX('Mapping water'!$A$4:$U$352,MATCH($B131,'Mapping water'!$B$4:$B$352,0),MATCH(BZ$4,'Mapping water'!$A$4:$U$4,0))*$H131</f>
        <v>0</v>
      </c>
      <c r="CS131" s="22">
        <f>INDEX('Mapping water'!$A$4:$U$352,MATCH($B131,'Mapping water'!$B$4:$B$352,0),MATCH(CA$4,'Mapping water'!$A$4:$U$4,0))*$H131</f>
        <v>0</v>
      </c>
      <c r="CT131" s="22">
        <f>INDEX('Mapping water'!$A$4:$U$352,MATCH($B131,'Mapping water'!$B$4:$B$352,0),MATCH(CB$4,'Mapping water'!$A$4:$U$4,0))*$H131</f>
        <v>0</v>
      </c>
      <c r="CU131" s="22">
        <f>INDEX('Mapping water'!$A$4:$U$352,MATCH($B131,'Mapping water'!$B$4:$B$352,0),MATCH(CC$4,'Mapping water'!$A$4:$U$4,0))*$H131</f>
        <v>0</v>
      </c>
      <c r="CV131" s="22">
        <f>INDEX('Mapping water'!$A$4:$U$352,MATCH($B131,'Mapping water'!$B$4:$B$352,0),MATCH(CD$4,'Mapping water'!$A$4:$U$4,0))*$H131</f>
        <v>0</v>
      </c>
      <c r="CW131" s="22">
        <f>INDEX('Mapping water'!$A$4:$U$352,MATCH($B131,'Mapping water'!$B$4:$B$352,0),MATCH(CE$4,'Mapping water'!$A$4:$U$4,0))*$H131</f>
        <v>0</v>
      </c>
      <c r="CX131" s="22">
        <f>INDEX('Mapping water'!$A$4:$U$352,MATCH($B131,'Mapping water'!$B$4:$B$352,0),MATCH(CF$4,'Mapping water'!$A$4:$U$4,0))*$I131</f>
        <v>0</v>
      </c>
      <c r="CY131" s="22">
        <f>INDEX('Mapping water'!$A$4:$U$352,MATCH($B131,'Mapping water'!$B$4:$B$352,0),MATCH(CG$4,'Mapping water'!$A$4:$U$4,0))*$I131</f>
        <v>48306</v>
      </c>
      <c r="CZ131" s="22">
        <f>INDEX('Mapping water'!$A$4:$U$352,MATCH($B131,'Mapping water'!$B$4:$B$352,0),MATCH(CH$4,'Mapping water'!$A$4:$U$4,0))*$I131</f>
        <v>0</v>
      </c>
      <c r="DA131" s="22">
        <f>INDEX('Mapping water'!$A$4:$U$352,MATCH($B131,'Mapping water'!$B$4:$B$352,0),MATCH(CI$4,'Mapping water'!$A$4:$U$4,0))*$I131</f>
        <v>0</v>
      </c>
      <c r="DB131" s="22">
        <f>INDEX('Mapping water'!$A$4:$U$352,MATCH($B131,'Mapping water'!$B$4:$B$352,0),MATCH(CJ$4,'Mapping water'!$A$4:$U$4,0))*$I131</f>
        <v>0</v>
      </c>
      <c r="DC131" s="22">
        <f>INDEX('Mapping water'!$A$4:$U$352,MATCH($B131,'Mapping water'!$B$4:$B$352,0),MATCH(CK$4,'Mapping water'!$A$4:$U$4,0))*$I131</f>
        <v>0</v>
      </c>
      <c r="DD131" s="22">
        <f>INDEX('Mapping water'!$A$4:$U$352,MATCH($B131,'Mapping water'!$B$4:$B$352,0),MATCH(CL$4,'Mapping water'!$A$4:$U$4,0))*$I131</f>
        <v>0</v>
      </c>
      <c r="DE131" s="22">
        <f>INDEX('Mapping water'!$A$4:$U$352,MATCH($B131,'Mapping water'!$B$4:$B$352,0),MATCH(CM$4,'Mapping water'!$A$4:$U$4,0))*$I131</f>
        <v>0</v>
      </c>
      <c r="DF131" s="22">
        <f>INDEX('Mapping water'!$A$4:$U$352,MATCH($B131,'Mapping water'!$B$4:$B$352,0),MATCH(CN$4,'Mapping water'!$A$4:$U$4,0))*$I131</f>
        <v>0</v>
      </c>
      <c r="DG131" s="22">
        <f>INDEX('Mapping water'!$A$4:$U$352,MATCH($B131,'Mapping water'!$B$4:$B$352,0),MATCH(CO$4,'Mapping water'!$A$4:$U$4,0))*$I131</f>
        <v>0</v>
      </c>
      <c r="DH131" s="22">
        <f>INDEX('Mapping water'!$A$4:$U$352,MATCH($B131,'Mapping water'!$B$4:$B$352,0),MATCH(CP$4,'Mapping water'!$A$4:$U$4,0))*$I131</f>
        <v>0</v>
      </c>
      <c r="DI131" s="22">
        <f>INDEX('Mapping water'!$A$4:$U$352,MATCH($B131,'Mapping water'!$B$4:$B$352,0),MATCH(CQ$4,'Mapping water'!$A$4:$U$4,0))*$I131</f>
        <v>0</v>
      </c>
      <c r="DJ131" s="22">
        <f>INDEX('Mapping water'!$A$4:$U$352,MATCH($B131,'Mapping water'!$B$4:$B$352,0),MATCH(CR$4,'Mapping water'!$A$4:$U$4,0))*$I131</f>
        <v>0</v>
      </c>
      <c r="DK131" s="22">
        <f>INDEX('Mapping water'!$A$4:$U$352,MATCH($B131,'Mapping water'!$B$4:$B$352,0),MATCH(CS$4,'Mapping water'!$A$4:$U$4,0))*$I131</f>
        <v>0</v>
      </c>
      <c r="DL131" s="22">
        <f>INDEX('Mapping water'!$A$4:$U$352,MATCH($B131,'Mapping water'!$B$4:$B$352,0),MATCH(CT$4,'Mapping water'!$A$4:$U$4,0))*$I131</f>
        <v>0</v>
      </c>
      <c r="DM131" s="22">
        <f>INDEX('Mapping water'!$A$4:$U$352,MATCH($B131,'Mapping water'!$B$4:$B$352,0),MATCH(CU$4,'Mapping water'!$A$4:$U$4,0))*$I131</f>
        <v>0</v>
      </c>
      <c r="DN131" s="22">
        <f>INDEX('Mapping water'!$A$4:$U$352,MATCH($B131,'Mapping water'!$B$4:$B$352,0),MATCH(CV$4,'Mapping water'!$A$4:$U$4,0))*$I131</f>
        <v>0</v>
      </c>
      <c r="DO131" s="22">
        <f>INDEX('Mapping water'!$A$4:$U$352,MATCH($B131,'Mapping water'!$B$4:$B$352,0),MATCH(CW$4,'Mapping water'!$A$4:$U$4,0))*$I131</f>
        <v>0</v>
      </c>
      <c r="DP131" s="22">
        <f>INDEX('Mapping water'!$A$4:$U$352,MATCH($B131,'Mapping water'!$B$4:$B$352,0),MATCH(CX$4,'Mapping water'!$A$4:$U$4,0))*$J131</f>
        <v>0</v>
      </c>
      <c r="DQ131" s="22">
        <f>INDEX('Mapping water'!$A$4:$U$352,MATCH($B131,'Mapping water'!$B$4:$B$352,0),MATCH(CY$4,'Mapping water'!$A$4:$U$4,0))*$J131</f>
        <v>48397</v>
      </c>
      <c r="DR131" s="22">
        <f>INDEX('Mapping water'!$A$4:$U$352,MATCH($B131,'Mapping water'!$B$4:$B$352,0),MATCH(CZ$4,'Mapping water'!$A$4:$U$4,0))*$J131</f>
        <v>0</v>
      </c>
      <c r="DS131" s="22">
        <f>INDEX('Mapping water'!$A$4:$U$352,MATCH($B131,'Mapping water'!$B$4:$B$352,0),MATCH(DA$4,'Mapping water'!$A$4:$U$4,0))*$J131</f>
        <v>0</v>
      </c>
      <c r="DT131" s="22">
        <f>INDEX('Mapping water'!$A$4:$U$352,MATCH($B131,'Mapping water'!$B$4:$B$352,0),MATCH(DB$4,'Mapping water'!$A$4:$U$4,0))*$J131</f>
        <v>0</v>
      </c>
      <c r="DU131" s="22">
        <f>INDEX('Mapping water'!$A$4:$U$352,MATCH($B131,'Mapping water'!$B$4:$B$352,0),MATCH(DC$4,'Mapping water'!$A$4:$U$4,0))*$J131</f>
        <v>0</v>
      </c>
      <c r="DV131" s="22">
        <f>INDEX('Mapping water'!$A$4:$U$352,MATCH($B131,'Mapping water'!$B$4:$B$352,0),MATCH(DD$4,'Mapping water'!$A$4:$U$4,0))*$J131</f>
        <v>0</v>
      </c>
      <c r="DW131" s="22">
        <f>INDEX('Mapping water'!$A$4:$U$352,MATCH($B131,'Mapping water'!$B$4:$B$352,0),MATCH(DE$4,'Mapping water'!$A$4:$U$4,0))*$J131</f>
        <v>0</v>
      </c>
      <c r="DX131" s="22">
        <f>INDEX('Mapping water'!$A$4:$U$352,MATCH($B131,'Mapping water'!$B$4:$B$352,0),MATCH(DF$4,'Mapping water'!$A$4:$U$4,0))*$J131</f>
        <v>0</v>
      </c>
      <c r="DY131" s="22">
        <f>INDEX('Mapping water'!$A$4:$U$352,MATCH($B131,'Mapping water'!$B$4:$B$352,0),MATCH(DG$4,'Mapping water'!$A$4:$U$4,0))*$J131</f>
        <v>0</v>
      </c>
      <c r="DZ131" s="22">
        <f>INDEX('Mapping water'!$A$4:$U$352,MATCH($B131,'Mapping water'!$B$4:$B$352,0),MATCH(DH$4,'Mapping water'!$A$4:$U$4,0))*$J131</f>
        <v>0</v>
      </c>
      <c r="EA131" s="22">
        <f>INDEX('Mapping water'!$A$4:$U$352,MATCH($B131,'Mapping water'!$B$4:$B$352,0),MATCH(DI$4,'Mapping water'!$A$4:$U$4,0))*$J131</f>
        <v>0</v>
      </c>
      <c r="EB131" s="22">
        <f>INDEX('Mapping water'!$A$4:$U$352,MATCH($B131,'Mapping water'!$B$4:$B$352,0),MATCH(DJ$4,'Mapping water'!$A$4:$U$4,0))*$J131</f>
        <v>0</v>
      </c>
      <c r="EC131" s="22">
        <f>INDEX('Mapping water'!$A$4:$U$352,MATCH($B131,'Mapping water'!$B$4:$B$352,0),MATCH(DK$4,'Mapping water'!$A$4:$U$4,0))*$J131</f>
        <v>0</v>
      </c>
      <c r="ED131" s="22">
        <f>INDEX('Mapping water'!$A$4:$U$352,MATCH($B131,'Mapping water'!$B$4:$B$352,0),MATCH(DL$4,'Mapping water'!$A$4:$U$4,0))*$J131</f>
        <v>0</v>
      </c>
      <c r="EE131" s="22">
        <f>INDEX('Mapping water'!$A$4:$U$352,MATCH($B131,'Mapping water'!$B$4:$B$352,0),MATCH(DM$4,'Mapping water'!$A$4:$U$4,0))*$J131</f>
        <v>0</v>
      </c>
      <c r="EF131" s="22">
        <f>INDEX('Mapping water'!$A$4:$U$352,MATCH($B131,'Mapping water'!$B$4:$B$352,0),MATCH(DN$4,'Mapping water'!$A$4:$U$4,0))*$J131</f>
        <v>0</v>
      </c>
      <c r="EG131" s="22">
        <f>INDEX('Mapping water'!$A$4:$U$352,MATCH($B131,'Mapping water'!$B$4:$B$352,0),MATCH(DO$4,'Mapping water'!$A$4:$U$4,0))*$J131</f>
        <v>0</v>
      </c>
      <c r="EH131" s="22">
        <f>INDEX('Mapping water'!$A$4:$U$352,MATCH($B131,'Mapping water'!$B$4:$B$352,0),MATCH(DP$4,'Mapping water'!$A$4:$U$4,0))*$K131</f>
        <v>0</v>
      </c>
      <c r="EI131" s="22">
        <f>INDEX('Mapping water'!$A$4:$U$352,MATCH($B131,'Mapping water'!$B$4:$B$352,0),MATCH(DQ$4,'Mapping water'!$A$4:$U$4,0))*$K131</f>
        <v>48503</v>
      </c>
      <c r="EJ131" s="22">
        <f>INDEX('Mapping water'!$A$4:$U$352,MATCH($B131,'Mapping water'!$B$4:$B$352,0),MATCH(DR$4,'Mapping water'!$A$4:$U$4,0))*$K131</f>
        <v>0</v>
      </c>
      <c r="EK131" s="22">
        <f>INDEX('Mapping water'!$A$4:$U$352,MATCH($B131,'Mapping water'!$B$4:$B$352,0),MATCH(DS$4,'Mapping water'!$A$4:$U$4,0))*$K131</f>
        <v>0</v>
      </c>
      <c r="EL131" s="22">
        <f>INDEX('Mapping water'!$A$4:$U$352,MATCH($B131,'Mapping water'!$B$4:$B$352,0),MATCH(DT$4,'Mapping water'!$A$4:$U$4,0))*$K131</f>
        <v>0</v>
      </c>
      <c r="EM131" s="22">
        <f>INDEX('Mapping water'!$A$4:$U$352,MATCH($B131,'Mapping water'!$B$4:$B$352,0),MATCH(DU$4,'Mapping water'!$A$4:$U$4,0))*$K131</f>
        <v>0</v>
      </c>
      <c r="EN131" s="22">
        <f>INDEX('Mapping water'!$A$4:$U$352,MATCH($B131,'Mapping water'!$B$4:$B$352,0),MATCH(DV$4,'Mapping water'!$A$4:$U$4,0))*$K131</f>
        <v>0</v>
      </c>
      <c r="EO131" s="22">
        <f>INDEX('Mapping water'!$A$4:$U$352,MATCH($B131,'Mapping water'!$B$4:$B$352,0),MATCH(DW$4,'Mapping water'!$A$4:$U$4,0))*$K131</f>
        <v>0</v>
      </c>
      <c r="EP131" s="22">
        <f>INDEX('Mapping water'!$A$4:$U$352,MATCH($B131,'Mapping water'!$B$4:$B$352,0),MATCH(DX$4,'Mapping water'!$A$4:$U$4,0))*$K131</f>
        <v>0</v>
      </c>
      <c r="EQ131" s="22">
        <f>INDEX('Mapping water'!$A$4:$U$352,MATCH($B131,'Mapping water'!$B$4:$B$352,0),MATCH(DY$4,'Mapping water'!$A$4:$U$4,0))*$K131</f>
        <v>0</v>
      </c>
      <c r="ER131" s="22">
        <f>INDEX('Mapping water'!$A$4:$U$352,MATCH($B131,'Mapping water'!$B$4:$B$352,0),MATCH(DZ$4,'Mapping water'!$A$4:$U$4,0))*$K131</f>
        <v>0</v>
      </c>
      <c r="ES131" s="22">
        <f>INDEX('Mapping water'!$A$4:$U$352,MATCH($B131,'Mapping water'!$B$4:$B$352,0),MATCH(EA$4,'Mapping water'!$A$4:$U$4,0))*$K131</f>
        <v>0</v>
      </c>
      <c r="ET131" s="22">
        <f>INDEX('Mapping water'!$A$4:$U$352,MATCH($B131,'Mapping water'!$B$4:$B$352,0),MATCH(EB$4,'Mapping water'!$A$4:$U$4,0))*$K131</f>
        <v>0</v>
      </c>
      <c r="EU131" s="22">
        <f>INDEX('Mapping water'!$A$4:$U$352,MATCH($B131,'Mapping water'!$B$4:$B$352,0),MATCH(EC$4,'Mapping water'!$A$4:$U$4,0))*$K131</f>
        <v>0</v>
      </c>
      <c r="EV131" s="22">
        <f>INDEX('Mapping water'!$A$4:$U$352,MATCH($B131,'Mapping water'!$B$4:$B$352,0),MATCH(ED$4,'Mapping water'!$A$4:$U$4,0))*$K131</f>
        <v>0</v>
      </c>
      <c r="EW131" s="22">
        <f>INDEX('Mapping water'!$A$4:$U$352,MATCH($B131,'Mapping water'!$B$4:$B$352,0),MATCH(EE$4,'Mapping water'!$A$4:$U$4,0))*$K131</f>
        <v>0</v>
      </c>
      <c r="EX131" s="22">
        <f>INDEX('Mapping water'!$A$4:$U$352,MATCH($B131,'Mapping water'!$B$4:$B$352,0),MATCH(EF$4,'Mapping water'!$A$4:$U$4,0))*$K131</f>
        <v>0</v>
      </c>
      <c r="EY131" s="22">
        <f>INDEX('Mapping water'!$A$4:$U$352,MATCH($B131,'Mapping water'!$B$4:$B$352,0),MATCH(EG$4,'Mapping water'!$A$4:$U$4,0))*$K131</f>
        <v>0</v>
      </c>
    </row>
    <row r="132" spans="1:155" x14ac:dyDescent="0.2">
      <c r="A132" s="21" t="s">
        <v>190</v>
      </c>
      <c r="B132" s="21" t="s">
        <v>191</v>
      </c>
      <c r="C132" s="21" t="s">
        <v>10</v>
      </c>
      <c r="D132" s="22">
        <f>INDEX('Households England'!S$5:S$374,MATCH('Mapping HH to population water'!$B132,'Households England'!$B$5:$B$374,0))*1000</f>
        <v>230582</v>
      </c>
      <c r="E132" s="22">
        <f>INDEX('Households England'!T$5:T$374,MATCH('Mapping HH to population water'!$B132,'Households England'!$B$5:$B$374,0))*1000</f>
        <v>231875</v>
      </c>
      <c r="F132" s="22">
        <f>INDEX('Households England'!U$5:U$374,MATCH('Mapping HH to population water'!$B132,'Households England'!$B$5:$B$374,0))*1000</f>
        <v>233092</v>
      </c>
      <c r="G132" s="22">
        <f>INDEX('Households England'!V$5:V$374,MATCH('Mapping HH to population water'!$B132,'Households England'!$B$5:$B$374,0))*1000</f>
        <v>234277</v>
      </c>
      <c r="H132" s="22">
        <f>INDEX('Households England'!W$5:W$374,MATCH('Mapping HH to population water'!$B132,'Households England'!$B$5:$B$374,0))*1000</f>
        <v>235383</v>
      </c>
      <c r="I132" s="22">
        <f>INDEX('Households England'!X$5:X$374,MATCH('Mapping HH to population water'!$B132,'Households England'!$B$5:$B$374,0))*1000</f>
        <v>236355</v>
      </c>
      <c r="J132" s="22">
        <f>INDEX('Households England'!Y$5:Y$374,MATCH('Mapping HH to population water'!$B132,'Households England'!$B$5:$B$374,0))*1000</f>
        <v>237287</v>
      </c>
      <c r="K132" s="22">
        <f>INDEX('Households England'!Z$5:Z$374,MATCH('Mapping HH to population water'!$B132,'Households England'!$B$5:$B$374,0))*1000</f>
        <v>238188</v>
      </c>
      <c r="L132" s="22">
        <f>INDEX('Mapping water'!$A$4:$U$352,MATCH($B132,'Mapping water'!$B$4:$B$352,0),MATCH(L$4,'Mapping water'!$A$4:$U$4,0))*$D132</f>
        <v>0</v>
      </c>
      <c r="M132" s="22">
        <f>INDEX('Mapping water'!$A$4:$U$352,MATCH($B132,'Mapping water'!$B$4:$B$352,0),MATCH(M$4,'Mapping water'!$A$4:$U$4,0))*$D132</f>
        <v>230582</v>
      </c>
      <c r="N132" s="22">
        <f>INDEX('Mapping water'!$A$4:$U$352,MATCH($B132,'Mapping water'!$B$4:$B$352,0),MATCH(N$4,'Mapping water'!$A$4:$U$4,0))*$D132</f>
        <v>0</v>
      </c>
      <c r="O132" s="22">
        <f>INDEX('Mapping water'!$A$4:$U$352,MATCH($B132,'Mapping water'!$B$4:$B$352,0),MATCH(O$4,'Mapping water'!$A$4:$U$4,0))*$D132</f>
        <v>0</v>
      </c>
      <c r="P132" s="22">
        <f>INDEX('Mapping water'!$A$4:$U$352,MATCH($B132,'Mapping water'!$B$4:$B$352,0),MATCH(P$4,'Mapping water'!$A$4:$U$4,0))*$D132</f>
        <v>0</v>
      </c>
      <c r="Q132" s="22">
        <f>INDEX('Mapping water'!$A$4:$U$352,MATCH($B132,'Mapping water'!$B$4:$B$352,0),MATCH(Q$4,'Mapping water'!$A$4:$U$4,0))*$D132</f>
        <v>0</v>
      </c>
      <c r="R132" s="22">
        <f>INDEX('Mapping water'!$A$4:$U$352,MATCH($B132,'Mapping water'!$B$4:$B$352,0),MATCH(R$4,'Mapping water'!$A$4:$U$4,0))*$D132</f>
        <v>0</v>
      </c>
      <c r="S132" s="22">
        <f>INDEX('Mapping water'!$A$4:$U$352,MATCH($B132,'Mapping water'!$B$4:$B$352,0),MATCH(S$4,'Mapping water'!$A$4:$U$4,0))*$D132</f>
        <v>0</v>
      </c>
      <c r="T132" s="22">
        <f>INDEX('Mapping water'!$A$4:$U$352,MATCH($B132,'Mapping water'!$B$4:$B$352,0),MATCH(T$4,'Mapping water'!$A$4:$U$4,0))*$D132</f>
        <v>0</v>
      </c>
      <c r="U132" s="22">
        <f>INDEX('Mapping water'!$A$4:$U$352,MATCH($B132,'Mapping water'!$B$4:$B$352,0),MATCH(U$4,'Mapping water'!$A$4:$U$4,0))*$D132</f>
        <v>0</v>
      </c>
      <c r="V132" s="22">
        <f>INDEX('Mapping water'!$A$4:$U$352,MATCH($B132,'Mapping water'!$B$4:$B$352,0),MATCH(V$4,'Mapping water'!$A$4:$U$4,0))*$D132</f>
        <v>0</v>
      </c>
      <c r="W132" s="22">
        <f>INDEX('Mapping water'!$A$4:$U$352,MATCH($B132,'Mapping water'!$B$4:$B$352,0),MATCH(W$4,'Mapping water'!$A$4:$U$4,0))*$D132</f>
        <v>0</v>
      </c>
      <c r="X132" s="22">
        <f>INDEX('Mapping water'!$A$4:$U$352,MATCH($B132,'Mapping water'!$B$4:$B$352,0),MATCH(X$4,'Mapping water'!$A$4:$U$4,0))*$D132</f>
        <v>0</v>
      </c>
      <c r="Y132" s="22">
        <f>INDEX('Mapping water'!$A$4:$U$352,MATCH($B132,'Mapping water'!$B$4:$B$352,0),MATCH(Y$4,'Mapping water'!$A$4:$U$4,0))*$D132</f>
        <v>0</v>
      </c>
      <c r="Z132" s="22">
        <f>INDEX('Mapping water'!$A$4:$U$352,MATCH($B132,'Mapping water'!$B$4:$B$352,0),MATCH(Z$4,'Mapping water'!$A$4:$U$4,0))*$D132</f>
        <v>0</v>
      </c>
      <c r="AA132" s="22">
        <f>INDEX('Mapping water'!$A$4:$U$352,MATCH($B132,'Mapping water'!$B$4:$B$352,0),MATCH(AA$4,'Mapping water'!$A$4:$U$4,0))*$D132</f>
        <v>0</v>
      </c>
      <c r="AB132" s="22">
        <f>INDEX('Mapping water'!$A$4:$U$352,MATCH($B132,'Mapping water'!$B$4:$B$352,0),MATCH(AB$4,'Mapping water'!$A$4:$U$4,0))*$D132</f>
        <v>0</v>
      </c>
      <c r="AC132" s="22">
        <f>INDEX('Mapping water'!$A$4:$U$352,MATCH($B132,'Mapping water'!$B$4:$B$352,0),MATCH(AC$4,'Mapping water'!$A$4:$U$4,0))*$D132</f>
        <v>0</v>
      </c>
      <c r="AD132" s="22">
        <f>INDEX('Mapping water'!$A$4:$U$352,MATCH($B132,'Mapping water'!$B$4:$B$352,0),MATCH(AD$4,'Mapping water'!$A$4:$U$4,0))*$E132</f>
        <v>0</v>
      </c>
      <c r="AE132" s="22">
        <f>INDEX('Mapping water'!$A$4:$U$352,MATCH($B132,'Mapping water'!$B$4:$B$352,0),MATCH(AE$4,'Mapping water'!$A$4:$U$4,0))*$E132</f>
        <v>231875</v>
      </c>
      <c r="AF132" s="22">
        <f>INDEX('Mapping water'!$A$4:$U$352,MATCH($B132,'Mapping water'!$B$4:$B$352,0),MATCH(AF$4,'Mapping water'!$A$4:$U$4,0))*$E132</f>
        <v>0</v>
      </c>
      <c r="AG132" s="22">
        <f>INDEX('Mapping water'!$A$4:$U$352,MATCH($B132,'Mapping water'!$B$4:$B$352,0),MATCH(AG$4,'Mapping water'!$A$4:$U$4,0))*$E132</f>
        <v>0</v>
      </c>
      <c r="AH132" s="22">
        <f>INDEX('Mapping water'!$A$4:$U$352,MATCH($B132,'Mapping water'!$B$4:$B$352,0),MATCH(AH$4,'Mapping water'!$A$4:$U$4,0))*$E132</f>
        <v>0</v>
      </c>
      <c r="AI132" s="22">
        <f>INDEX('Mapping water'!$A$4:$U$352,MATCH($B132,'Mapping water'!$B$4:$B$352,0),MATCH(AI$4,'Mapping water'!$A$4:$U$4,0))*$E132</f>
        <v>0</v>
      </c>
      <c r="AJ132" s="22">
        <f>INDEX('Mapping water'!$A$4:$U$352,MATCH($B132,'Mapping water'!$B$4:$B$352,0),MATCH(AJ$4,'Mapping water'!$A$4:$U$4,0))*$E132</f>
        <v>0</v>
      </c>
      <c r="AK132" s="22">
        <f>INDEX('Mapping water'!$A$4:$U$352,MATCH($B132,'Mapping water'!$B$4:$B$352,0),MATCH(AK$4,'Mapping water'!$A$4:$U$4,0))*$E132</f>
        <v>0</v>
      </c>
      <c r="AL132" s="22">
        <f>INDEX('Mapping water'!$A$4:$U$352,MATCH($B132,'Mapping water'!$B$4:$B$352,0),MATCH(AL$4,'Mapping water'!$A$4:$U$4,0))*$E132</f>
        <v>0</v>
      </c>
      <c r="AM132" s="22">
        <f>INDEX('Mapping water'!$A$4:$U$352,MATCH($B132,'Mapping water'!$B$4:$B$352,0),MATCH(AM$4,'Mapping water'!$A$4:$U$4,0))*$E132</f>
        <v>0</v>
      </c>
      <c r="AN132" s="22">
        <f>INDEX('Mapping water'!$A$4:$U$352,MATCH($B132,'Mapping water'!$B$4:$B$352,0),MATCH(AN$4,'Mapping water'!$A$4:$U$4,0))*$E132</f>
        <v>0</v>
      </c>
      <c r="AO132" s="22">
        <f>INDEX('Mapping water'!$A$4:$U$352,MATCH($B132,'Mapping water'!$B$4:$B$352,0),MATCH(AO$4,'Mapping water'!$A$4:$U$4,0))*$E132</f>
        <v>0</v>
      </c>
      <c r="AP132" s="22">
        <f>INDEX('Mapping water'!$A$4:$U$352,MATCH($B132,'Mapping water'!$B$4:$B$352,0),MATCH(AP$4,'Mapping water'!$A$4:$U$4,0))*$E132</f>
        <v>0</v>
      </c>
      <c r="AQ132" s="22">
        <f>INDEX('Mapping water'!$A$4:$U$352,MATCH($B132,'Mapping water'!$B$4:$B$352,0),MATCH(AQ$4,'Mapping water'!$A$4:$U$4,0))*$E132</f>
        <v>0</v>
      </c>
      <c r="AR132" s="22">
        <f>INDEX('Mapping water'!$A$4:$U$352,MATCH($B132,'Mapping water'!$B$4:$B$352,0),MATCH(AR$4,'Mapping water'!$A$4:$U$4,0))*$E132</f>
        <v>0</v>
      </c>
      <c r="AS132" s="22">
        <f>INDEX('Mapping water'!$A$4:$U$352,MATCH($B132,'Mapping water'!$B$4:$B$352,0),MATCH(AS$4,'Mapping water'!$A$4:$U$4,0))*$E132</f>
        <v>0</v>
      </c>
      <c r="AT132" s="22">
        <f>INDEX('Mapping water'!$A$4:$U$352,MATCH($B132,'Mapping water'!$B$4:$B$352,0),MATCH(AT$4,'Mapping water'!$A$4:$U$4,0))*$E132</f>
        <v>0</v>
      </c>
      <c r="AU132" s="22">
        <f>INDEX('Mapping water'!$A$4:$U$352,MATCH($B132,'Mapping water'!$B$4:$B$352,0),MATCH(AU$4,'Mapping water'!$A$4:$U$4,0))*$E132</f>
        <v>0</v>
      </c>
      <c r="AV132" s="22">
        <f>INDEX('Mapping water'!$A$4:$U$352,MATCH($B132,'Mapping water'!$B$4:$B$352,0),MATCH(AD$4,'Mapping water'!$A$4:$U$4,0))*$F132</f>
        <v>0</v>
      </c>
      <c r="AW132" s="22">
        <f>INDEX('Mapping water'!$A$4:$U$352,MATCH($B132,'Mapping water'!$B$4:$B$352,0),MATCH(AE$4,'Mapping water'!$A$4:$U$4,0))*$F132</f>
        <v>233092</v>
      </c>
      <c r="AX132" s="22">
        <f>INDEX('Mapping water'!$A$4:$U$352,MATCH($B132,'Mapping water'!$B$4:$B$352,0),MATCH(AF$4,'Mapping water'!$A$4:$U$4,0))*$F132</f>
        <v>0</v>
      </c>
      <c r="AY132" s="22">
        <f>INDEX('Mapping water'!$A$4:$U$352,MATCH($B132,'Mapping water'!$B$4:$B$352,0),MATCH(AG$4,'Mapping water'!$A$4:$U$4,0))*$F132</f>
        <v>0</v>
      </c>
      <c r="AZ132" s="22">
        <f>INDEX('Mapping water'!$A$4:$U$352,MATCH($B132,'Mapping water'!$B$4:$B$352,0),MATCH(AH$4,'Mapping water'!$A$4:$U$4,0))*$F132</f>
        <v>0</v>
      </c>
      <c r="BA132" s="22">
        <f>INDEX('Mapping water'!$A$4:$U$352,MATCH($B132,'Mapping water'!$B$4:$B$352,0),MATCH(AI$4,'Mapping water'!$A$4:$U$4,0))*$F132</f>
        <v>0</v>
      </c>
      <c r="BB132" s="22">
        <f>INDEX('Mapping water'!$A$4:$U$352,MATCH($B132,'Mapping water'!$B$4:$B$352,0),MATCH(AJ$4,'Mapping water'!$A$4:$U$4,0))*$F132</f>
        <v>0</v>
      </c>
      <c r="BC132" s="22">
        <f>INDEX('Mapping water'!$A$4:$U$352,MATCH($B132,'Mapping water'!$B$4:$B$352,0),MATCH(AK$4,'Mapping water'!$A$4:$U$4,0))*$F132</f>
        <v>0</v>
      </c>
      <c r="BD132" s="22">
        <f>INDEX('Mapping water'!$A$4:$U$352,MATCH($B132,'Mapping water'!$B$4:$B$352,0),MATCH(AL$4,'Mapping water'!$A$4:$U$4,0))*$F132</f>
        <v>0</v>
      </c>
      <c r="BE132" s="22">
        <f>INDEX('Mapping water'!$A$4:$U$352,MATCH($B132,'Mapping water'!$B$4:$B$352,0),MATCH(AM$4,'Mapping water'!$A$4:$U$4,0))*$F132</f>
        <v>0</v>
      </c>
      <c r="BF132" s="22">
        <f>INDEX('Mapping water'!$A$4:$U$352,MATCH($B132,'Mapping water'!$B$4:$B$352,0),MATCH(AN$4,'Mapping water'!$A$4:$U$4,0))*$F132</f>
        <v>0</v>
      </c>
      <c r="BG132" s="22">
        <f>INDEX('Mapping water'!$A$4:$U$352,MATCH($B132,'Mapping water'!$B$4:$B$352,0),MATCH(AO$4,'Mapping water'!$A$4:$U$4,0))*$F132</f>
        <v>0</v>
      </c>
      <c r="BH132" s="22">
        <f>INDEX('Mapping water'!$A$4:$U$352,MATCH($B132,'Mapping water'!$B$4:$B$352,0),MATCH(AP$4,'Mapping water'!$A$4:$U$4,0))*$F132</f>
        <v>0</v>
      </c>
      <c r="BI132" s="22">
        <f>INDEX('Mapping water'!$A$4:$U$352,MATCH($B132,'Mapping water'!$B$4:$B$352,0),MATCH(AQ$4,'Mapping water'!$A$4:$U$4,0))*$F132</f>
        <v>0</v>
      </c>
      <c r="BJ132" s="22">
        <f>INDEX('Mapping water'!$A$4:$U$352,MATCH($B132,'Mapping water'!$B$4:$B$352,0),MATCH(AR$4,'Mapping water'!$A$4:$U$4,0))*$F132</f>
        <v>0</v>
      </c>
      <c r="BK132" s="22">
        <f>INDEX('Mapping water'!$A$4:$U$352,MATCH($B132,'Mapping water'!$B$4:$B$352,0),MATCH(AS$4,'Mapping water'!$A$4:$U$4,0))*$F132</f>
        <v>0</v>
      </c>
      <c r="BL132" s="22">
        <f>INDEX('Mapping water'!$A$4:$U$352,MATCH($B132,'Mapping water'!$B$4:$B$352,0),MATCH(AT$4,'Mapping water'!$A$4:$U$4,0))*$F132</f>
        <v>0</v>
      </c>
      <c r="BM132" s="22">
        <f>INDEX('Mapping water'!$A$4:$U$352,MATCH($B132,'Mapping water'!$B$4:$B$352,0),MATCH(AU$4,'Mapping water'!$A$4:$U$4,0))*$F132</f>
        <v>0</v>
      </c>
      <c r="BN132" s="22">
        <f>INDEX('Mapping water'!$A$4:$U$352,MATCH($B132,'Mapping water'!$B$4:$B$352,0),MATCH(AV$4,'Mapping water'!$A$4:$U$4,0))*$G132</f>
        <v>0</v>
      </c>
      <c r="BO132" s="22">
        <f>INDEX('Mapping water'!$A$4:$U$352,MATCH($B132,'Mapping water'!$B$4:$B$352,0),MATCH(AW$4,'Mapping water'!$A$4:$U$4,0))*$G132</f>
        <v>234277</v>
      </c>
      <c r="BP132" s="22">
        <f>INDEX('Mapping water'!$A$4:$U$352,MATCH($B132,'Mapping water'!$B$4:$B$352,0),MATCH(AX$4,'Mapping water'!$A$4:$U$4,0))*$G132</f>
        <v>0</v>
      </c>
      <c r="BQ132" s="22">
        <f>INDEX('Mapping water'!$A$4:$U$352,MATCH($B132,'Mapping water'!$B$4:$B$352,0),MATCH(AY$4,'Mapping water'!$A$4:$U$4,0))*$G132</f>
        <v>0</v>
      </c>
      <c r="BR132" s="22">
        <f>INDEX('Mapping water'!$A$4:$U$352,MATCH($B132,'Mapping water'!$B$4:$B$352,0),MATCH(AZ$4,'Mapping water'!$A$4:$U$4,0))*$G132</f>
        <v>0</v>
      </c>
      <c r="BS132" s="22">
        <f>INDEX('Mapping water'!$A$4:$U$352,MATCH($B132,'Mapping water'!$B$4:$B$352,0),MATCH(BA$4,'Mapping water'!$A$4:$U$4,0))*$G132</f>
        <v>0</v>
      </c>
      <c r="BT132" s="22">
        <f>INDEX('Mapping water'!$A$4:$U$352,MATCH($B132,'Mapping water'!$B$4:$B$352,0),MATCH(BB$4,'Mapping water'!$A$4:$U$4,0))*$G132</f>
        <v>0</v>
      </c>
      <c r="BU132" s="22">
        <f>INDEX('Mapping water'!$A$4:$U$352,MATCH($B132,'Mapping water'!$B$4:$B$352,0),MATCH(BC$4,'Mapping water'!$A$4:$U$4,0))*$G132</f>
        <v>0</v>
      </c>
      <c r="BV132" s="22">
        <f>INDEX('Mapping water'!$A$4:$U$352,MATCH($B132,'Mapping water'!$B$4:$B$352,0),MATCH(BD$4,'Mapping water'!$A$4:$U$4,0))*$G132</f>
        <v>0</v>
      </c>
      <c r="BW132" s="22">
        <f>INDEX('Mapping water'!$A$4:$U$352,MATCH($B132,'Mapping water'!$B$4:$B$352,0),MATCH(BE$4,'Mapping water'!$A$4:$U$4,0))*$G132</f>
        <v>0</v>
      </c>
      <c r="BX132" s="22">
        <f>INDEX('Mapping water'!$A$4:$U$352,MATCH($B132,'Mapping water'!$B$4:$B$352,0),MATCH(BF$4,'Mapping water'!$A$4:$U$4,0))*$G132</f>
        <v>0</v>
      </c>
      <c r="BY132" s="22">
        <f>INDEX('Mapping water'!$A$4:$U$352,MATCH($B132,'Mapping water'!$B$4:$B$352,0),MATCH(BG$4,'Mapping water'!$A$4:$U$4,0))*$G132</f>
        <v>0</v>
      </c>
      <c r="BZ132" s="22">
        <f>INDEX('Mapping water'!$A$4:$U$352,MATCH($B132,'Mapping water'!$B$4:$B$352,0),MATCH(BH$4,'Mapping water'!$A$4:$U$4,0))*$G132</f>
        <v>0</v>
      </c>
      <c r="CA132" s="22">
        <f>INDEX('Mapping water'!$A$4:$U$352,MATCH($B132,'Mapping water'!$B$4:$B$352,0),MATCH(BI$4,'Mapping water'!$A$4:$U$4,0))*$G132</f>
        <v>0</v>
      </c>
      <c r="CB132" s="22">
        <f>INDEX('Mapping water'!$A$4:$U$352,MATCH($B132,'Mapping water'!$B$4:$B$352,0),MATCH(BJ$4,'Mapping water'!$A$4:$U$4,0))*$G132</f>
        <v>0</v>
      </c>
      <c r="CC132" s="22">
        <f>INDEX('Mapping water'!$A$4:$U$352,MATCH($B132,'Mapping water'!$B$4:$B$352,0),MATCH(BK$4,'Mapping water'!$A$4:$U$4,0))*$G132</f>
        <v>0</v>
      </c>
      <c r="CD132" s="22">
        <f>INDEX('Mapping water'!$A$4:$U$352,MATCH($B132,'Mapping water'!$B$4:$B$352,0),MATCH(BL$4,'Mapping water'!$A$4:$U$4,0))*$G132</f>
        <v>0</v>
      </c>
      <c r="CE132" s="22">
        <f>INDEX('Mapping water'!$A$4:$U$352,MATCH($B132,'Mapping water'!$B$4:$B$352,0),MATCH(BM$4,'Mapping water'!$A$4:$U$4,0))*$G132</f>
        <v>0</v>
      </c>
      <c r="CF132" s="22">
        <f>INDEX('Mapping water'!$A$4:$U$352,MATCH($B132,'Mapping water'!$B$4:$B$352,0),MATCH(BN$4,'Mapping water'!$A$4:$U$4,0))*$H132</f>
        <v>0</v>
      </c>
      <c r="CG132" s="22">
        <f>INDEX('Mapping water'!$A$4:$U$352,MATCH($B132,'Mapping water'!$B$4:$B$352,0),MATCH(BO$4,'Mapping water'!$A$4:$U$4,0))*$H132</f>
        <v>235383</v>
      </c>
      <c r="CH132" s="22">
        <f>INDEX('Mapping water'!$A$4:$U$352,MATCH($B132,'Mapping water'!$B$4:$B$352,0),MATCH(BP$4,'Mapping water'!$A$4:$U$4,0))*$H132</f>
        <v>0</v>
      </c>
      <c r="CI132" s="22">
        <f>INDEX('Mapping water'!$A$4:$U$352,MATCH($B132,'Mapping water'!$B$4:$B$352,0),MATCH(BQ$4,'Mapping water'!$A$4:$U$4,0))*$H132</f>
        <v>0</v>
      </c>
      <c r="CJ132" s="22">
        <f>INDEX('Mapping water'!$A$4:$U$352,MATCH($B132,'Mapping water'!$B$4:$B$352,0),MATCH(BR$4,'Mapping water'!$A$4:$U$4,0))*$H132</f>
        <v>0</v>
      </c>
      <c r="CK132" s="22">
        <f>INDEX('Mapping water'!$A$4:$U$352,MATCH($B132,'Mapping water'!$B$4:$B$352,0),MATCH(BS$4,'Mapping water'!$A$4:$U$4,0))*$H132</f>
        <v>0</v>
      </c>
      <c r="CL132" s="22">
        <f>INDEX('Mapping water'!$A$4:$U$352,MATCH($B132,'Mapping water'!$B$4:$B$352,0),MATCH(BT$4,'Mapping water'!$A$4:$U$4,0))*$H132</f>
        <v>0</v>
      </c>
      <c r="CM132" s="22">
        <f>INDEX('Mapping water'!$A$4:$U$352,MATCH($B132,'Mapping water'!$B$4:$B$352,0),MATCH(BU$4,'Mapping water'!$A$4:$U$4,0))*$H132</f>
        <v>0</v>
      </c>
      <c r="CN132" s="22">
        <f>INDEX('Mapping water'!$A$4:$U$352,MATCH($B132,'Mapping water'!$B$4:$B$352,0),MATCH(BV$4,'Mapping water'!$A$4:$U$4,0))*$H132</f>
        <v>0</v>
      </c>
      <c r="CO132" s="22">
        <f>INDEX('Mapping water'!$A$4:$U$352,MATCH($B132,'Mapping water'!$B$4:$B$352,0),MATCH(BW$4,'Mapping water'!$A$4:$U$4,0))*$H132</f>
        <v>0</v>
      </c>
      <c r="CP132" s="22">
        <f>INDEX('Mapping water'!$A$4:$U$352,MATCH($B132,'Mapping water'!$B$4:$B$352,0),MATCH(BX$4,'Mapping water'!$A$4:$U$4,0))*$H132</f>
        <v>0</v>
      </c>
      <c r="CQ132" s="22">
        <f>INDEX('Mapping water'!$A$4:$U$352,MATCH($B132,'Mapping water'!$B$4:$B$352,0),MATCH(BY$4,'Mapping water'!$A$4:$U$4,0))*$H132</f>
        <v>0</v>
      </c>
      <c r="CR132" s="22">
        <f>INDEX('Mapping water'!$A$4:$U$352,MATCH($B132,'Mapping water'!$B$4:$B$352,0),MATCH(BZ$4,'Mapping water'!$A$4:$U$4,0))*$H132</f>
        <v>0</v>
      </c>
      <c r="CS132" s="22">
        <f>INDEX('Mapping water'!$A$4:$U$352,MATCH($B132,'Mapping water'!$B$4:$B$352,0),MATCH(CA$4,'Mapping water'!$A$4:$U$4,0))*$H132</f>
        <v>0</v>
      </c>
      <c r="CT132" s="22">
        <f>INDEX('Mapping water'!$A$4:$U$352,MATCH($B132,'Mapping water'!$B$4:$B$352,0),MATCH(CB$4,'Mapping water'!$A$4:$U$4,0))*$H132</f>
        <v>0</v>
      </c>
      <c r="CU132" s="22">
        <f>INDEX('Mapping water'!$A$4:$U$352,MATCH($B132,'Mapping water'!$B$4:$B$352,0),MATCH(CC$4,'Mapping water'!$A$4:$U$4,0))*$H132</f>
        <v>0</v>
      </c>
      <c r="CV132" s="22">
        <f>INDEX('Mapping water'!$A$4:$U$352,MATCH($B132,'Mapping water'!$B$4:$B$352,0),MATCH(CD$4,'Mapping water'!$A$4:$U$4,0))*$H132</f>
        <v>0</v>
      </c>
      <c r="CW132" s="22">
        <f>INDEX('Mapping water'!$A$4:$U$352,MATCH($B132,'Mapping water'!$B$4:$B$352,0),MATCH(CE$4,'Mapping water'!$A$4:$U$4,0))*$H132</f>
        <v>0</v>
      </c>
      <c r="CX132" s="22">
        <f>INDEX('Mapping water'!$A$4:$U$352,MATCH($B132,'Mapping water'!$B$4:$B$352,0),MATCH(CF$4,'Mapping water'!$A$4:$U$4,0))*$I132</f>
        <v>0</v>
      </c>
      <c r="CY132" s="22">
        <f>INDEX('Mapping water'!$A$4:$U$352,MATCH($B132,'Mapping water'!$B$4:$B$352,0),MATCH(CG$4,'Mapping water'!$A$4:$U$4,0))*$I132</f>
        <v>236355</v>
      </c>
      <c r="CZ132" s="22">
        <f>INDEX('Mapping water'!$A$4:$U$352,MATCH($B132,'Mapping water'!$B$4:$B$352,0),MATCH(CH$4,'Mapping water'!$A$4:$U$4,0))*$I132</f>
        <v>0</v>
      </c>
      <c r="DA132" s="22">
        <f>INDEX('Mapping water'!$A$4:$U$352,MATCH($B132,'Mapping water'!$B$4:$B$352,0),MATCH(CI$4,'Mapping water'!$A$4:$U$4,0))*$I132</f>
        <v>0</v>
      </c>
      <c r="DB132" s="22">
        <f>INDEX('Mapping water'!$A$4:$U$352,MATCH($B132,'Mapping water'!$B$4:$B$352,0),MATCH(CJ$4,'Mapping water'!$A$4:$U$4,0))*$I132</f>
        <v>0</v>
      </c>
      <c r="DC132" s="22">
        <f>INDEX('Mapping water'!$A$4:$U$352,MATCH($B132,'Mapping water'!$B$4:$B$352,0),MATCH(CK$4,'Mapping water'!$A$4:$U$4,0))*$I132</f>
        <v>0</v>
      </c>
      <c r="DD132" s="22">
        <f>INDEX('Mapping water'!$A$4:$U$352,MATCH($B132,'Mapping water'!$B$4:$B$352,0),MATCH(CL$4,'Mapping water'!$A$4:$U$4,0))*$I132</f>
        <v>0</v>
      </c>
      <c r="DE132" s="22">
        <f>INDEX('Mapping water'!$A$4:$U$352,MATCH($B132,'Mapping water'!$B$4:$B$352,0),MATCH(CM$4,'Mapping water'!$A$4:$U$4,0))*$I132</f>
        <v>0</v>
      </c>
      <c r="DF132" s="22">
        <f>INDEX('Mapping water'!$A$4:$U$352,MATCH($B132,'Mapping water'!$B$4:$B$352,0),MATCH(CN$4,'Mapping water'!$A$4:$U$4,0))*$I132</f>
        <v>0</v>
      </c>
      <c r="DG132" s="22">
        <f>INDEX('Mapping water'!$A$4:$U$352,MATCH($B132,'Mapping water'!$B$4:$B$352,0),MATCH(CO$4,'Mapping water'!$A$4:$U$4,0))*$I132</f>
        <v>0</v>
      </c>
      <c r="DH132" s="22">
        <f>INDEX('Mapping water'!$A$4:$U$352,MATCH($B132,'Mapping water'!$B$4:$B$352,0),MATCH(CP$4,'Mapping water'!$A$4:$U$4,0))*$I132</f>
        <v>0</v>
      </c>
      <c r="DI132" s="22">
        <f>INDEX('Mapping water'!$A$4:$U$352,MATCH($B132,'Mapping water'!$B$4:$B$352,0),MATCH(CQ$4,'Mapping water'!$A$4:$U$4,0))*$I132</f>
        <v>0</v>
      </c>
      <c r="DJ132" s="22">
        <f>INDEX('Mapping water'!$A$4:$U$352,MATCH($B132,'Mapping water'!$B$4:$B$352,0),MATCH(CR$4,'Mapping water'!$A$4:$U$4,0))*$I132</f>
        <v>0</v>
      </c>
      <c r="DK132" s="22">
        <f>INDEX('Mapping water'!$A$4:$U$352,MATCH($B132,'Mapping water'!$B$4:$B$352,0),MATCH(CS$4,'Mapping water'!$A$4:$U$4,0))*$I132</f>
        <v>0</v>
      </c>
      <c r="DL132" s="22">
        <f>INDEX('Mapping water'!$A$4:$U$352,MATCH($B132,'Mapping water'!$B$4:$B$352,0),MATCH(CT$4,'Mapping water'!$A$4:$U$4,0))*$I132</f>
        <v>0</v>
      </c>
      <c r="DM132" s="22">
        <f>INDEX('Mapping water'!$A$4:$U$352,MATCH($B132,'Mapping water'!$B$4:$B$352,0),MATCH(CU$4,'Mapping water'!$A$4:$U$4,0))*$I132</f>
        <v>0</v>
      </c>
      <c r="DN132" s="22">
        <f>INDEX('Mapping water'!$A$4:$U$352,MATCH($B132,'Mapping water'!$B$4:$B$352,0),MATCH(CV$4,'Mapping water'!$A$4:$U$4,0))*$I132</f>
        <v>0</v>
      </c>
      <c r="DO132" s="22">
        <f>INDEX('Mapping water'!$A$4:$U$352,MATCH($B132,'Mapping water'!$B$4:$B$352,0),MATCH(CW$4,'Mapping water'!$A$4:$U$4,0))*$I132</f>
        <v>0</v>
      </c>
      <c r="DP132" s="22">
        <f>INDEX('Mapping water'!$A$4:$U$352,MATCH($B132,'Mapping water'!$B$4:$B$352,0),MATCH(CX$4,'Mapping water'!$A$4:$U$4,0))*$J132</f>
        <v>0</v>
      </c>
      <c r="DQ132" s="22">
        <f>INDEX('Mapping water'!$A$4:$U$352,MATCH($B132,'Mapping water'!$B$4:$B$352,0),MATCH(CY$4,'Mapping water'!$A$4:$U$4,0))*$J132</f>
        <v>237287</v>
      </c>
      <c r="DR132" s="22">
        <f>INDEX('Mapping water'!$A$4:$U$352,MATCH($B132,'Mapping water'!$B$4:$B$352,0),MATCH(CZ$4,'Mapping water'!$A$4:$U$4,0))*$J132</f>
        <v>0</v>
      </c>
      <c r="DS132" s="22">
        <f>INDEX('Mapping water'!$A$4:$U$352,MATCH($B132,'Mapping water'!$B$4:$B$352,0),MATCH(DA$4,'Mapping water'!$A$4:$U$4,0))*$J132</f>
        <v>0</v>
      </c>
      <c r="DT132" s="22">
        <f>INDEX('Mapping water'!$A$4:$U$352,MATCH($B132,'Mapping water'!$B$4:$B$352,0),MATCH(DB$4,'Mapping water'!$A$4:$U$4,0))*$J132</f>
        <v>0</v>
      </c>
      <c r="DU132" s="22">
        <f>INDEX('Mapping water'!$A$4:$U$352,MATCH($B132,'Mapping water'!$B$4:$B$352,0),MATCH(DC$4,'Mapping water'!$A$4:$U$4,0))*$J132</f>
        <v>0</v>
      </c>
      <c r="DV132" s="22">
        <f>INDEX('Mapping water'!$A$4:$U$352,MATCH($B132,'Mapping water'!$B$4:$B$352,0),MATCH(DD$4,'Mapping water'!$A$4:$U$4,0))*$J132</f>
        <v>0</v>
      </c>
      <c r="DW132" s="22">
        <f>INDEX('Mapping water'!$A$4:$U$352,MATCH($B132,'Mapping water'!$B$4:$B$352,0),MATCH(DE$4,'Mapping water'!$A$4:$U$4,0))*$J132</f>
        <v>0</v>
      </c>
      <c r="DX132" s="22">
        <f>INDEX('Mapping water'!$A$4:$U$352,MATCH($B132,'Mapping water'!$B$4:$B$352,0),MATCH(DF$4,'Mapping water'!$A$4:$U$4,0))*$J132</f>
        <v>0</v>
      </c>
      <c r="DY132" s="22">
        <f>INDEX('Mapping water'!$A$4:$U$352,MATCH($B132,'Mapping water'!$B$4:$B$352,0),MATCH(DG$4,'Mapping water'!$A$4:$U$4,0))*$J132</f>
        <v>0</v>
      </c>
      <c r="DZ132" s="22">
        <f>INDEX('Mapping water'!$A$4:$U$352,MATCH($B132,'Mapping water'!$B$4:$B$352,0),MATCH(DH$4,'Mapping water'!$A$4:$U$4,0))*$J132</f>
        <v>0</v>
      </c>
      <c r="EA132" s="22">
        <f>INDEX('Mapping water'!$A$4:$U$352,MATCH($B132,'Mapping water'!$B$4:$B$352,0),MATCH(DI$4,'Mapping water'!$A$4:$U$4,0))*$J132</f>
        <v>0</v>
      </c>
      <c r="EB132" s="22">
        <f>INDEX('Mapping water'!$A$4:$U$352,MATCH($B132,'Mapping water'!$B$4:$B$352,0),MATCH(DJ$4,'Mapping water'!$A$4:$U$4,0))*$J132</f>
        <v>0</v>
      </c>
      <c r="EC132" s="22">
        <f>INDEX('Mapping water'!$A$4:$U$352,MATCH($B132,'Mapping water'!$B$4:$B$352,0),MATCH(DK$4,'Mapping water'!$A$4:$U$4,0))*$J132</f>
        <v>0</v>
      </c>
      <c r="ED132" s="22">
        <f>INDEX('Mapping water'!$A$4:$U$352,MATCH($B132,'Mapping water'!$B$4:$B$352,0),MATCH(DL$4,'Mapping water'!$A$4:$U$4,0))*$J132</f>
        <v>0</v>
      </c>
      <c r="EE132" s="22">
        <f>INDEX('Mapping water'!$A$4:$U$352,MATCH($B132,'Mapping water'!$B$4:$B$352,0),MATCH(DM$4,'Mapping water'!$A$4:$U$4,0))*$J132</f>
        <v>0</v>
      </c>
      <c r="EF132" s="22">
        <f>INDEX('Mapping water'!$A$4:$U$352,MATCH($B132,'Mapping water'!$B$4:$B$352,0),MATCH(DN$4,'Mapping water'!$A$4:$U$4,0))*$J132</f>
        <v>0</v>
      </c>
      <c r="EG132" s="22">
        <f>INDEX('Mapping water'!$A$4:$U$352,MATCH($B132,'Mapping water'!$B$4:$B$352,0),MATCH(DO$4,'Mapping water'!$A$4:$U$4,0))*$J132</f>
        <v>0</v>
      </c>
      <c r="EH132" s="22">
        <f>INDEX('Mapping water'!$A$4:$U$352,MATCH($B132,'Mapping water'!$B$4:$B$352,0),MATCH(DP$4,'Mapping water'!$A$4:$U$4,0))*$K132</f>
        <v>0</v>
      </c>
      <c r="EI132" s="22">
        <f>INDEX('Mapping water'!$A$4:$U$352,MATCH($B132,'Mapping water'!$B$4:$B$352,0),MATCH(DQ$4,'Mapping water'!$A$4:$U$4,0))*$K132</f>
        <v>238188</v>
      </c>
      <c r="EJ132" s="22">
        <f>INDEX('Mapping water'!$A$4:$U$352,MATCH($B132,'Mapping water'!$B$4:$B$352,0),MATCH(DR$4,'Mapping water'!$A$4:$U$4,0))*$K132</f>
        <v>0</v>
      </c>
      <c r="EK132" s="22">
        <f>INDEX('Mapping water'!$A$4:$U$352,MATCH($B132,'Mapping water'!$B$4:$B$352,0),MATCH(DS$4,'Mapping water'!$A$4:$U$4,0))*$K132</f>
        <v>0</v>
      </c>
      <c r="EL132" s="22">
        <f>INDEX('Mapping water'!$A$4:$U$352,MATCH($B132,'Mapping water'!$B$4:$B$352,0),MATCH(DT$4,'Mapping water'!$A$4:$U$4,0))*$K132</f>
        <v>0</v>
      </c>
      <c r="EM132" s="22">
        <f>INDEX('Mapping water'!$A$4:$U$352,MATCH($B132,'Mapping water'!$B$4:$B$352,0),MATCH(DU$4,'Mapping water'!$A$4:$U$4,0))*$K132</f>
        <v>0</v>
      </c>
      <c r="EN132" s="22">
        <f>INDEX('Mapping water'!$A$4:$U$352,MATCH($B132,'Mapping water'!$B$4:$B$352,0),MATCH(DV$4,'Mapping water'!$A$4:$U$4,0))*$K132</f>
        <v>0</v>
      </c>
      <c r="EO132" s="22">
        <f>INDEX('Mapping water'!$A$4:$U$352,MATCH($B132,'Mapping water'!$B$4:$B$352,0),MATCH(DW$4,'Mapping water'!$A$4:$U$4,0))*$K132</f>
        <v>0</v>
      </c>
      <c r="EP132" s="22">
        <f>INDEX('Mapping water'!$A$4:$U$352,MATCH($B132,'Mapping water'!$B$4:$B$352,0),MATCH(DX$4,'Mapping water'!$A$4:$U$4,0))*$K132</f>
        <v>0</v>
      </c>
      <c r="EQ132" s="22">
        <f>INDEX('Mapping water'!$A$4:$U$352,MATCH($B132,'Mapping water'!$B$4:$B$352,0),MATCH(DY$4,'Mapping water'!$A$4:$U$4,0))*$K132</f>
        <v>0</v>
      </c>
      <c r="ER132" s="22">
        <f>INDEX('Mapping water'!$A$4:$U$352,MATCH($B132,'Mapping water'!$B$4:$B$352,0),MATCH(DZ$4,'Mapping water'!$A$4:$U$4,0))*$K132</f>
        <v>0</v>
      </c>
      <c r="ES132" s="22">
        <f>INDEX('Mapping water'!$A$4:$U$352,MATCH($B132,'Mapping water'!$B$4:$B$352,0),MATCH(EA$4,'Mapping water'!$A$4:$U$4,0))*$K132</f>
        <v>0</v>
      </c>
      <c r="ET132" s="22">
        <f>INDEX('Mapping water'!$A$4:$U$352,MATCH($B132,'Mapping water'!$B$4:$B$352,0),MATCH(EB$4,'Mapping water'!$A$4:$U$4,0))*$K132</f>
        <v>0</v>
      </c>
      <c r="EU132" s="22">
        <f>INDEX('Mapping water'!$A$4:$U$352,MATCH($B132,'Mapping water'!$B$4:$B$352,0),MATCH(EC$4,'Mapping water'!$A$4:$U$4,0))*$K132</f>
        <v>0</v>
      </c>
      <c r="EV132" s="22">
        <f>INDEX('Mapping water'!$A$4:$U$352,MATCH($B132,'Mapping water'!$B$4:$B$352,0),MATCH(ED$4,'Mapping water'!$A$4:$U$4,0))*$K132</f>
        <v>0</v>
      </c>
      <c r="EW132" s="22">
        <f>INDEX('Mapping water'!$A$4:$U$352,MATCH($B132,'Mapping water'!$B$4:$B$352,0),MATCH(EE$4,'Mapping water'!$A$4:$U$4,0))*$K132</f>
        <v>0</v>
      </c>
      <c r="EX132" s="22">
        <f>INDEX('Mapping water'!$A$4:$U$352,MATCH($B132,'Mapping water'!$B$4:$B$352,0),MATCH(EF$4,'Mapping water'!$A$4:$U$4,0))*$K132</f>
        <v>0</v>
      </c>
      <c r="EY132" s="22">
        <f>INDEX('Mapping water'!$A$4:$U$352,MATCH($B132,'Mapping water'!$B$4:$B$352,0),MATCH(EG$4,'Mapping water'!$A$4:$U$4,0))*$K132</f>
        <v>0</v>
      </c>
    </row>
    <row r="133" spans="1:155" x14ac:dyDescent="0.2">
      <c r="A133" s="21" t="s">
        <v>212</v>
      </c>
      <c r="B133" s="21" t="s">
        <v>213</v>
      </c>
      <c r="C133" s="21" t="s">
        <v>10</v>
      </c>
      <c r="D133" s="22">
        <f>INDEX('Households England'!S$5:S$374,MATCH('Mapping HH to population water'!$B133,'Households England'!$B$5:$B$374,0))*1000</f>
        <v>121867</v>
      </c>
      <c r="E133" s="22">
        <f>INDEX('Households England'!T$5:T$374,MATCH('Mapping HH to population water'!$B133,'Households England'!$B$5:$B$374,0))*1000</f>
        <v>122519</v>
      </c>
      <c r="F133" s="22">
        <f>INDEX('Households England'!U$5:U$374,MATCH('Mapping HH to population water'!$B133,'Households England'!$B$5:$B$374,0))*1000</f>
        <v>123112</v>
      </c>
      <c r="G133" s="22">
        <f>INDEX('Households England'!V$5:V$374,MATCH('Mapping HH to population water'!$B133,'Households England'!$B$5:$B$374,0))*1000</f>
        <v>123598</v>
      </c>
      <c r="H133" s="22">
        <f>INDEX('Households England'!W$5:W$374,MATCH('Mapping HH to population water'!$B133,'Households England'!$B$5:$B$374,0))*1000</f>
        <v>123945</v>
      </c>
      <c r="I133" s="22">
        <f>INDEX('Households England'!X$5:X$374,MATCH('Mapping HH to population water'!$B133,'Households England'!$B$5:$B$374,0))*1000</f>
        <v>124361</v>
      </c>
      <c r="J133" s="22">
        <f>INDEX('Households England'!Y$5:Y$374,MATCH('Mapping HH to population water'!$B133,'Households England'!$B$5:$B$374,0))*1000</f>
        <v>124789</v>
      </c>
      <c r="K133" s="22">
        <f>INDEX('Households England'!Z$5:Z$374,MATCH('Mapping HH to population water'!$B133,'Households England'!$B$5:$B$374,0))*1000</f>
        <v>125268</v>
      </c>
      <c r="L133" s="22">
        <f>INDEX('Mapping water'!$A$4:$U$352,MATCH($B133,'Mapping water'!$B$4:$B$352,0),MATCH(L$4,'Mapping water'!$A$4:$U$4,0))*$D133</f>
        <v>0</v>
      </c>
      <c r="M133" s="22">
        <f>INDEX('Mapping water'!$A$4:$U$352,MATCH($B133,'Mapping water'!$B$4:$B$352,0),MATCH(M$4,'Mapping water'!$A$4:$U$4,0))*$D133</f>
        <v>121867</v>
      </c>
      <c r="N133" s="22">
        <f>INDEX('Mapping water'!$A$4:$U$352,MATCH($B133,'Mapping water'!$B$4:$B$352,0),MATCH(N$4,'Mapping water'!$A$4:$U$4,0))*$D133</f>
        <v>0</v>
      </c>
      <c r="O133" s="22">
        <f>INDEX('Mapping water'!$A$4:$U$352,MATCH($B133,'Mapping water'!$B$4:$B$352,0),MATCH(O$4,'Mapping water'!$A$4:$U$4,0))*$D133</f>
        <v>0</v>
      </c>
      <c r="P133" s="22">
        <f>INDEX('Mapping water'!$A$4:$U$352,MATCH($B133,'Mapping water'!$B$4:$B$352,0),MATCH(P$4,'Mapping water'!$A$4:$U$4,0))*$D133</f>
        <v>0</v>
      </c>
      <c r="Q133" s="22">
        <f>INDEX('Mapping water'!$A$4:$U$352,MATCH($B133,'Mapping water'!$B$4:$B$352,0),MATCH(Q$4,'Mapping water'!$A$4:$U$4,0))*$D133</f>
        <v>0</v>
      </c>
      <c r="R133" s="22">
        <f>INDEX('Mapping water'!$A$4:$U$352,MATCH($B133,'Mapping water'!$B$4:$B$352,0),MATCH(R$4,'Mapping water'!$A$4:$U$4,0))*$D133</f>
        <v>0</v>
      </c>
      <c r="S133" s="22">
        <f>INDEX('Mapping water'!$A$4:$U$352,MATCH($B133,'Mapping water'!$B$4:$B$352,0),MATCH(S$4,'Mapping water'!$A$4:$U$4,0))*$D133</f>
        <v>0</v>
      </c>
      <c r="T133" s="22">
        <f>INDEX('Mapping water'!$A$4:$U$352,MATCH($B133,'Mapping water'!$B$4:$B$352,0),MATCH(T$4,'Mapping water'!$A$4:$U$4,0))*$D133</f>
        <v>0</v>
      </c>
      <c r="U133" s="22">
        <f>INDEX('Mapping water'!$A$4:$U$352,MATCH($B133,'Mapping water'!$B$4:$B$352,0),MATCH(U$4,'Mapping water'!$A$4:$U$4,0))*$D133</f>
        <v>0</v>
      </c>
      <c r="V133" s="22">
        <f>INDEX('Mapping water'!$A$4:$U$352,MATCH($B133,'Mapping water'!$B$4:$B$352,0),MATCH(V$4,'Mapping water'!$A$4:$U$4,0))*$D133</f>
        <v>0</v>
      </c>
      <c r="W133" s="22">
        <f>INDEX('Mapping water'!$A$4:$U$352,MATCH($B133,'Mapping water'!$B$4:$B$352,0),MATCH(W$4,'Mapping water'!$A$4:$U$4,0))*$D133</f>
        <v>0</v>
      </c>
      <c r="X133" s="22">
        <f>INDEX('Mapping water'!$A$4:$U$352,MATCH($B133,'Mapping water'!$B$4:$B$352,0),MATCH(X$4,'Mapping water'!$A$4:$U$4,0))*$D133</f>
        <v>0</v>
      </c>
      <c r="Y133" s="22">
        <f>INDEX('Mapping water'!$A$4:$U$352,MATCH($B133,'Mapping water'!$B$4:$B$352,0),MATCH(Y$4,'Mapping water'!$A$4:$U$4,0))*$D133</f>
        <v>0</v>
      </c>
      <c r="Z133" s="22">
        <f>INDEX('Mapping water'!$A$4:$U$352,MATCH($B133,'Mapping water'!$B$4:$B$352,0),MATCH(Z$4,'Mapping water'!$A$4:$U$4,0))*$D133</f>
        <v>0</v>
      </c>
      <c r="AA133" s="22">
        <f>INDEX('Mapping water'!$A$4:$U$352,MATCH($B133,'Mapping water'!$B$4:$B$352,0),MATCH(AA$4,'Mapping water'!$A$4:$U$4,0))*$D133</f>
        <v>0</v>
      </c>
      <c r="AB133" s="22">
        <f>INDEX('Mapping water'!$A$4:$U$352,MATCH($B133,'Mapping water'!$B$4:$B$352,0),MATCH(AB$4,'Mapping water'!$A$4:$U$4,0))*$D133</f>
        <v>0</v>
      </c>
      <c r="AC133" s="22">
        <f>INDEX('Mapping water'!$A$4:$U$352,MATCH($B133,'Mapping water'!$B$4:$B$352,0),MATCH(AC$4,'Mapping water'!$A$4:$U$4,0))*$D133</f>
        <v>0</v>
      </c>
      <c r="AD133" s="22">
        <f>INDEX('Mapping water'!$A$4:$U$352,MATCH($B133,'Mapping water'!$B$4:$B$352,0),MATCH(AD$4,'Mapping water'!$A$4:$U$4,0))*$E133</f>
        <v>0</v>
      </c>
      <c r="AE133" s="22">
        <f>INDEX('Mapping water'!$A$4:$U$352,MATCH($B133,'Mapping water'!$B$4:$B$352,0),MATCH(AE$4,'Mapping water'!$A$4:$U$4,0))*$E133</f>
        <v>122519</v>
      </c>
      <c r="AF133" s="22">
        <f>INDEX('Mapping water'!$A$4:$U$352,MATCH($B133,'Mapping water'!$B$4:$B$352,0),MATCH(AF$4,'Mapping water'!$A$4:$U$4,0))*$E133</f>
        <v>0</v>
      </c>
      <c r="AG133" s="22">
        <f>INDEX('Mapping water'!$A$4:$U$352,MATCH($B133,'Mapping water'!$B$4:$B$352,0),MATCH(AG$4,'Mapping water'!$A$4:$U$4,0))*$E133</f>
        <v>0</v>
      </c>
      <c r="AH133" s="22">
        <f>INDEX('Mapping water'!$A$4:$U$352,MATCH($B133,'Mapping water'!$B$4:$B$352,0),MATCH(AH$4,'Mapping water'!$A$4:$U$4,0))*$E133</f>
        <v>0</v>
      </c>
      <c r="AI133" s="22">
        <f>INDEX('Mapping water'!$A$4:$U$352,MATCH($B133,'Mapping water'!$B$4:$B$352,0),MATCH(AI$4,'Mapping water'!$A$4:$U$4,0))*$E133</f>
        <v>0</v>
      </c>
      <c r="AJ133" s="22">
        <f>INDEX('Mapping water'!$A$4:$U$352,MATCH($B133,'Mapping water'!$B$4:$B$352,0),MATCH(AJ$4,'Mapping water'!$A$4:$U$4,0))*$E133</f>
        <v>0</v>
      </c>
      <c r="AK133" s="22">
        <f>INDEX('Mapping water'!$A$4:$U$352,MATCH($B133,'Mapping water'!$B$4:$B$352,0),MATCH(AK$4,'Mapping water'!$A$4:$U$4,0))*$E133</f>
        <v>0</v>
      </c>
      <c r="AL133" s="22">
        <f>INDEX('Mapping water'!$A$4:$U$352,MATCH($B133,'Mapping water'!$B$4:$B$352,0),MATCH(AL$4,'Mapping water'!$A$4:$U$4,0))*$E133</f>
        <v>0</v>
      </c>
      <c r="AM133" s="22">
        <f>INDEX('Mapping water'!$A$4:$U$352,MATCH($B133,'Mapping water'!$B$4:$B$352,0),MATCH(AM$4,'Mapping water'!$A$4:$U$4,0))*$E133</f>
        <v>0</v>
      </c>
      <c r="AN133" s="22">
        <f>INDEX('Mapping water'!$A$4:$U$352,MATCH($B133,'Mapping water'!$B$4:$B$352,0),MATCH(AN$4,'Mapping water'!$A$4:$U$4,0))*$E133</f>
        <v>0</v>
      </c>
      <c r="AO133" s="22">
        <f>INDEX('Mapping water'!$A$4:$U$352,MATCH($B133,'Mapping water'!$B$4:$B$352,0),MATCH(AO$4,'Mapping water'!$A$4:$U$4,0))*$E133</f>
        <v>0</v>
      </c>
      <c r="AP133" s="22">
        <f>INDEX('Mapping water'!$A$4:$U$352,MATCH($B133,'Mapping water'!$B$4:$B$352,0),MATCH(AP$4,'Mapping water'!$A$4:$U$4,0))*$E133</f>
        <v>0</v>
      </c>
      <c r="AQ133" s="22">
        <f>INDEX('Mapping water'!$A$4:$U$352,MATCH($B133,'Mapping water'!$B$4:$B$352,0),MATCH(AQ$4,'Mapping water'!$A$4:$U$4,0))*$E133</f>
        <v>0</v>
      </c>
      <c r="AR133" s="22">
        <f>INDEX('Mapping water'!$A$4:$U$352,MATCH($B133,'Mapping water'!$B$4:$B$352,0),MATCH(AR$4,'Mapping water'!$A$4:$U$4,0))*$E133</f>
        <v>0</v>
      </c>
      <c r="AS133" s="22">
        <f>INDEX('Mapping water'!$A$4:$U$352,MATCH($B133,'Mapping water'!$B$4:$B$352,0),MATCH(AS$4,'Mapping water'!$A$4:$U$4,0))*$E133</f>
        <v>0</v>
      </c>
      <c r="AT133" s="22">
        <f>INDEX('Mapping water'!$A$4:$U$352,MATCH($B133,'Mapping water'!$B$4:$B$352,0),MATCH(AT$4,'Mapping water'!$A$4:$U$4,0))*$E133</f>
        <v>0</v>
      </c>
      <c r="AU133" s="22">
        <f>INDEX('Mapping water'!$A$4:$U$352,MATCH($B133,'Mapping water'!$B$4:$B$352,0),MATCH(AU$4,'Mapping water'!$A$4:$U$4,0))*$E133</f>
        <v>0</v>
      </c>
      <c r="AV133" s="22">
        <f>INDEX('Mapping water'!$A$4:$U$352,MATCH($B133,'Mapping water'!$B$4:$B$352,0),MATCH(AD$4,'Mapping water'!$A$4:$U$4,0))*$F133</f>
        <v>0</v>
      </c>
      <c r="AW133" s="22">
        <f>INDEX('Mapping water'!$A$4:$U$352,MATCH($B133,'Mapping water'!$B$4:$B$352,0),MATCH(AE$4,'Mapping water'!$A$4:$U$4,0))*$F133</f>
        <v>123112</v>
      </c>
      <c r="AX133" s="22">
        <f>INDEX('Mapping water'!$A$4:$U$352,MATCH($B133,'Mapping water'!$B$4:$B$352,0),MATCH(AF$4,'Mapping water'!$A$4:$U$4,0))*$F133</f>
        <v>0</v>
      </c>
      <c r="AY133" s="22">
        <f>INDEX('Mapping water'!$A$4:$U$352,MATCH($B133,'Mapping water'!$B$4:$B$352,0),MATCH(AG$4,'Mapping water'!$A$4:$U$4,0))*$F133</f>
        <v>0</v>
      </c>
      <c r="AZ133" s="22">
        <f>INDEX('Mapping water'!$A$4:$U$352,MATCH($B133,'Mapping water'!$B$4:$B$352,0),MATCH(AH$4,'Mapping water'!$A$4:$U$4,0))*$F133</f>
        <v>0</v>
      </c>
      <c r="BA133" s="22">
        <f>INDEX('Mapping water'!$A$4:$U$352,MATCH($B133,'Mapping water'!$B$4:$B$352,0),MATCH(AI$4,'Mapping water'!$A$4:$U$4,0))*$F133</f>
        <v>0</v>
      </c>
      <c r="BB133" s="22">
        <f>INDEX('Mapping water'!$A$4:$U$352,MATCH($B133,'Mapping water'!$B$4:$B$352,0),MATCH(AJ$4,'Mapping water'!$A$4:$U$4,0))*$F133</f>
        <v>0</v>
      </c>
      <c r="BC133" s="22">
        <f>INDEX('Mapping water'!$A$4:$U$352,MATCH($B133,'Mapping water'!$B$4:$B$352,0),MATCH(AK$4,'Mapping water'!$A$4:$U$4,0))*$F133</f>
        <v>0</v>
      </c>
      <c r="BD133" s="22">
        <f>INDEX('Mapping water'!$A$4:$U$352,MATCH($B133,'Mapping water'!$B$4:$B$352,0),MATCH(AL$4,'Mapping water'!$A$4:$U$4,0))*$F133</f>
        <v>0</v>
      </c>
      <c r="BE133" s="22">
        <f>INDEX('Mapping water'!$A$4:$U$352,MATCH($B133,'Mapping water'!$B$4:$B$352,0),MATCH(AM$4,'Mapping water'!$A$4:$U$4,0))*$F133</f>
        <v>0</v>
      </c>
      <c r="BF133" s="22">
        <f>INDEX('Mapping water'!$A$4:$U$352,MATCH($B133,'Mapping water'!$B$4:$B$352,0),MATCH(AN$4,'Mapping water'!$A$4:$U$4,0))*$F133</f>
        <v>0</v>
      </c>
      <c r="BG133" s="22">
        <f>INDEX('Mapping water'!$A$4:$U$352,MATCH($B133,'Mapping water'!$B$4:$B$352,0),MATCH(AO$4,'Mapping water'!$A$4:$U$4,0))*$F133</f>
        <v>0</v>
      </c>
      <c r="BH133" s="22">
        <f>INDEX('Mapping water'!$A$4:$U$352,MATCH($B133,'Mapping water'!$B$4:$B$352,0),MATCH(AP$4,'Mapping water'!$A$4:$U$4,0))*$F133</f>
        <v>0</v>
      </c>
      <c r="BI133" s="22">
        <f>INDEX('Mapping water'!$A$4:$U$352,MATCH($B133,'Mapping water'!$B$4:$B$352,0),MATCH(AQ$4,'Mapping water'!$A$4:$U$4,0))*$F133</f>
        <v>0</v>
      </c>
      <c r="BJ133" s="22">
        <f>INDEX('Mapping water'!$A$4:$U$352,MATCH($B133,'Mapping water'!$B$4:$B$352,0),MATCH(AR$4,'Mapping water'!$A$4:$U$4,0))*$F133</f>
        <v>0</v>
      </c>
      <c r="BK133" s="22">
        <f>INDEX('Mapping water'!$A$4:$U$352,MATCH($B133,'Mapping water'!$B$4:$B$352,0),MATCH(AS$4,'Mapping water'!$A$4:$U$4,0))*$F133</f>
        <v>0</v>
      </c>
      <c r="BL133" s="22">
        <f>INDEX('Mapping water'!$A$4:$U$352,MATCH($B133,'Mapping water'!$B$4:$B$352,0),MATCH(AT$4,'Mapping water'!$A$4:$U$4,0))*$F133</f>
        <v>0</v>
      </c>
      <c r="BM133" s="22">
        <f>INDEX('Mapping water'!$A$4:$U$352,MATCH($B133,'Mapping water'!$B$4:$B$352,0),MATCH(AU$4,'Mapping water'!$A$4:$U$4,0))*$F133</f>
        <v>0</v>
      </c>
      <c r="BN133" s="22">
        <f>INDEX('Mapping water'!$A$4:$U$352,MATCH($B133,'Mapping water'!$B$4:$B$352,0),MATCH(AV$4,'Mapping water'!$A$4:$U$4,0))*$G133</f>
        <v>0</v>
      </c>
      <c r="BO133" s="22">
        <f>INDEX('Mapping water'!$A$4:$U$352,MATCH($B133,'Mapping water'!$B$4:$B$352,0),MATCH(AW$4,'Mapping water'!$A$4:$U$4,0))*$G133</f>
        <v>123598</v>
      </c>
      <c r="BP133" s="22">
        <f>INDEX('Mapping water'!$A$4:$U$352,MATCH($B133,'Mapping water'!$B$4:$B$352,0),MATCH(AX$4,'Mapping water'!$A$4:$U$4,0))*$G133</f>
        <v>0</v>
      </c>
      <c r="BQ133" s="22">
        <f>INDEX('Mapping water'!$A$4:$U$352,MATCH($B133,'Mapping water'!$B$4:$B$352,0),MATCH(AY$4,'Mapping water'!$A$4:$U$4,0))*$G133</f>
        <v>0</v>
      </c>
      <c r="BR133" s="22">
        <f>INDEX('Mapping water'!$A$4:$U$352,MATCH($B133,'Mapping water'!$B$4:$B$352,0),MATCH(AZ$4,'Mapping water'!$A$4:$U$4,0))*$G133</f>
        <v>0</v>
      </c>
      <c r="BS133" s="22">
        <f>INDEX('Mapping water'!$A$4:$U$352,MATCH($B133,'Mapping water'!$B$4:$B$352,0),MATCH(BA$4,'Mapping water'!$A$4:$U$4,0))*$G133</f>
        <v>0</v>
      </c>
      <c r="BT133" s="22">
        <f>INDEX('Mapping water'!$A$4:$U$352,MATCH($B133,'Mapping water'!$B$4:$B$352,0),MATCH(BB$4,'Mapping water'!$A$4:$U$4,0))*$G133</f>
        <v>0</v>
      </c>
      <c r="BU133" s="22">
        <f>INDEX('Mapping water'!$A$4:$U$352,MATCH($B133,'Mapping water'!$B$4:$B$352,0),MATCH(BC$4,'Mapping water'!$A$4:$U$4,0))*$G133</f>
        <v>0</v>
      </c>
      <c r="BV133" s="22">
        <f>INDEX('Mapping water'!$A$4:$U$352,MATCH($B133,'Mapping water'!$B$4:$B$352,0),MATCH(BD$4,'Mapping water'!$A$4:$U$4,0))*$G133</f>
        <v>0</v>
      </c>
      <c r="BW133" s="22">
        <f>INDEX('Mapping water'!$A$4:$U$352,MATCH($B133,'Mapping water'!$B$4:$B$352,0),MATCH(BE$4,'Mapping water'!$A$4:$U$4,0))*$G133</f>
        <v>0</v>
      </c>
      <c r="BX133" s="22">
        <f>INDEX('Mapping water'!$A$4:$U$352,MATCH($B133,'Mapping water'!$B$4:$B$352,0),MATCH(BF$4,'Mapping water'!$A$4:$U$4,0))*$G133</f>
        <v>0</v>
      </c>
      <c r="BY133" s="22">
        <f>INDEX('Mapping water'!$A$4:$U$352,MATCH($B133,'Mapping water'!$B$4:$B$352,0),MATCH(BG$4,'Mapping water'!$A$4:$U$4,0))*$G133</f>
        <v>0</v>
      </c>
      <c r="BZ133" s="22">
        <f>INDEX('Mapping water'!$A$4:$U$352,MATCH($B133,'Mapping water'!$B$4:$B$352,0),MATCH(BH$4,'Mapping water'!$A$4:$U$4,0))*$G133</f>
        <v>0</v>
      </c>
      <c r="CA133" s="22">
        <f>INDEX('Mapping water'!$A$4:$U$352,MATCH($B133,'Mapping water'!$B$4:$B$352,0),MATCH(BI$4,'Mapping water'!$A$4:$U$4,0))*$G133</f>
        <v>0</v>
      </c>
      <c r="CB133" s="22">
        <f>INDEX('Mapping water'!$A$4:$U$352,MATCH($B133,'Mapping water'!$B$4:$B$352,0),MATCH(BJ$4,'Mapping water'!$A$4:$U$4,0))*$G133</f>
        <v>0</v>
      </c>
      <c r="CC133" s="22">
        <f>INDEX('Mapping water'!$A$4:$U$352,MATCH($B133,'Mapping water'!$B$4:$B$352,0),MATCH(BK$4,'Mapping water'!$A$4:$U$4,0))*$G133</f>
        <v>0</v>
      </c>
      <c r="CD133" s="22">
        <f>INDEX('Mapping water'!$A$4:$U$352,MATCH($B133,'Mapping water'!$B$4:$B$352,0),MATCH(BL$4,'Mapping water'!$A$4:$U$4,0))*$G133</f>
        <v>0</v>
      </c>
      <c r="CE133" s="22">
        <f>INDEX('Mapping water'!$A$4:$U$352,MATCH($B133,'Mapping water'!$B$4:$B$352,0),MATCH(BM$4,'Mapping water'!$A$4:$U$4,0))*$G133</f>
        <v>0</v>
      </c>
      <c r="CF133" s="22">
        <f>INDEX('Mapping water'!$A$4:$U$352,MATCH($B133,'Mapping water'!$B$4:$B$352,0),MATCH(BN$4,'Mapping water'!$A$4:$U$4,0))*$H133</f>
        <v>0</v>
      </c>
      <c r="CG133" s="22">
        <f>INDEX('Mapping water'!$A$4:$U$352,MATCH($B133,'Mapping water'!$B$4:$B$352,0),MATCH(BO$4,'Mapping water'!$A$4:$U$4,0))*$H133</f>
        <v>123945</v>
      </c>
      <c r="CH133" s="22">
        <f>INDEX('Mapping water'!$A$4:$U$352,MATCH($B133,'Mapping water'!$B$4:$B$352,0),MATCH(BP$4,'Mapping water'!$A$4:$U$4,0))*$H133</f>
        <v>0</v>
      </c>
      <c r="CI133" s="22">
        <f>INDEX('Mapping water'!$A$4:$U$352,MATCH($B133,'Mapping water'!$B$4:$B$352,0),MATCH(BQ$4,'Mapping water'!$A$4:$U$4,0))*$H133</f>
        <v>0</v>
      </c>
      <c r="CJ133" s="22">
        <f>INDEX('Mapping water'!$A$4:$U$352,MATCH($B133,'Mapping water'!$B$4:$B$352,0),MATCH(BR$4,'Mapping water'!$A$4:$U$4,0))*$H133</f>
        <v>0</v>
      </c>
      <c r="CK133" s="22">
        <f>INDEX('Mapping water'!$A$4:$U$352,MATCH($B133,'Mapping water'!$B$4:$B$352,0),MATCH(BS$4,'Mapping water'!$A$4:$U$4,0))*$H133</f>
        <v>0</v>
      </c>
      <c r="CL133" s="22">
        <f>INDEX('Mapping water'!$A$4:$U$352,MATCH($B133,'Mapping water'!$B$4:$B$352,0),MATCH(BT$4,'Mapping water'!$A$4:$U$4,0))*$H133</f>
        <v>0</v>
      </c>
      <c r="CM133" s="22">
        <f>INDEX('Mapping water'!$A$4:$U$352,MATCH($B133,'Mapping water'!$B$4:$B$352,0),MATCH(BU$4,'Mapping water'!$A$4:$U$4,0))*$H133</f>
        <v>0</v>
      </c>
      <c r="CN133" s="22">
        <f>INDEX('Mapping water'!$A$4:$U$352,MATCH($B133,'Mapping water'!$B$4:$B$352,0),MATCH(BV$4,'Mapping water'!$A$4:$U$4,0))*$H133</f>
        <v>0</v>
      </c>
      <c r="CO133" s="22">
        <f>INDEX('Mapping water'!$A$4:$U$352,MATCH($B133,'Mapping water'!$B$4:$B$352,0),MATCH(BW$4,'Mapping water'!$A$4:$U$4,0))*$H133</f>
        <v>0</v>
      </c>
      <c r="CP133" s="22">
        <f>INDEX('Mapping water'!$A$4:$U$352,MATCH($B133,'Mapping water'!$B$4:$B$352,0),MATCH(BX$4,'Mapping water'!$A$4:$U$4,0))*$H133</f>
        <v>0</v>
      </c>
      <c r="CQ133" s="22">
        <f>INDEX('Mapping water'!$A$4:$U$352,MATCH($B133,'Mapping water'!$B$4:$B$352,0),MATCH(BY$4,'Mapping water'!$A$4:$U$4,0))*$H133</f>
        <v>0</v>
      </c>
      <c r="CR133" s="22">
        <f>INDEX('Mapping water'!$A$4:$U$352,MATCH($B133,'Mapping water'!$B$4:$B$352,0),MATCH(BZ$4,'Mapping water'!$A$4:$U$4,0))*$H133</f>
        <v>0</v>
      </c>
      <c r="CS133" s="22">
        <f>INDEX('Mapping water'!$A$4:$U$352,MATCH($B133,'Mapping water'!$B$4:$B$352,0),MATCH(CA$4,'Mapping water'!$A$4:$U$4,0))*$H133</f>
        <v>0</v>
      </c>
      <c r="CT133" s="22">
        <f>INDEX('Mapping water'!$A$4:$U$352,MATCH($B133,'Mapping water'!$B$4:$B$352,0),MATCH(CB$4,'Mapping water'!$A$4:$U$4,0))*$H133</f>
        <v>0</v>
      </c>
      <c r="CU133" s="22">
        <f>INDEX('Mapping water'!$A$4:$U$352,MATCH($B133,'Mapping water'!$B$4:$B$352,0),MATCH(CC$4,'Mapping water'!$A$4:$U$4,0))*$H133</f>
        <v>0</v>
      </c>
      <c r="CV133" s="22">
        <f>INDEX('Mapping water'!$A$4:$U$352,MATCH($B133,'Mapping water'!$B$4:$B$352,0),MATCH(CD$4,'Mapping water'!$A$4:$U$4,0))*$H133</f>
        <v>0</v>
      </c>
      <c r="CW133" s="22">
        <f>INDEX('Mapping water'!$A$4:$U$352,MATCH($B133,'Mapping water'!$B$4:$B$352,0),MATCH(CE$4,'Mapping water'!$A$4:$U$4,0))*$H133</f>
        <v>0</v>
      </c>
      <c r="CX133" s="22">
        <f>INDEX('Mapping water'!$A$4:$U$352,MATCH($B133,'Mapping water'!$B$4:$B$352,0),MATCH(CF$4,'Mapping water'!$A$4:$U$4,0))*$I133</f>
        <v>0</v>
      </c>
      <c r="CY133" s="22">
        <f>INDEX('Mapping water'!$A$4:$U$352,MATCH($B133,'Mapping water'!$B$4:$B$352,0),MATCH(CG$4,'Mapping water'!$A$4:$U$4,0))*$I133</f>
        <v>124361</v>
      </c>
      <c r="CZ133" s="22">
        <f>INDEX('Mapping water'!$A$4:$U$352,MATCH($B133,'Mapping water'!$B$4:$B$352,0),MATCH(CH$4,'Mapping water'!$A$4:$U$4,0))*$I133</f>
        <v>0</v>
      </c>
      <c r="DA133" s="22">
        <f>INDEX('Mapping water'!$A$4:$U$352,MATCH($B133,'Mapping water'!$B$4:$B$352,0),MATCH(CI$4,'Mapping water'!$A$4:$U$4,0))*$I133</f>
        <v>0</v>
      </c>
      <c r="DB133" s="22">
        <f>INDEX('Mapping water'!$A$4:$U$352,MATCH($B133,'Mapping water'!$B$4:$B$352,0),MATCH(CJ$4,'Mapping water'!$A$4:$U$4,0))*$I133</f>
        <v>0</v>
      </c>
      <c r="DC133" s="22">
        <f>INDEX('Mapping water'!$A$4:$U$352,MATCH($B133,'Mapping water'!$B$4:$B$352,0),MATCH(CK$4,'Mapping water'!$A$4:$U$4,0))*$I133</f>
        <v>0</v>
      </c>
      <c r="DD133" s="22">
        <f>INDEX('Mapping water'!$A$4:$U$352,MATCH($B133,'Mapping water'!$B$4:$B$352,0),MATCH(CL$4,'Mapping water'!$A$4:$U$4,0))*$I133</f>
        <v>0</v>
      </c>
      <c r="DE133" s="22">
        <f>INDEX('Mapping water'!$A$4:$U$352,MATCH($B133,'Mapping water'!$B$4:$B$352,0),MATCH(CM$4,'Mapping water'!$A$4:$U$4,0))*$I133</f>
        <v>0</v>
      </c>
      <c r="DF133" s="22">
        <f>INDEX('Mapping water'!$A$4:$U$352,MATCH($B133,'Mapping water'!$B$4:$B$352,0),MATCH(CN$4,'Mapping water'!$A$4:$U$4,0))*$I133</f>
        <v>0</v>
      </c>
      <c r="DG133" s="22">
        <f>INDEX('Mapping water'!$A$4:$U$352,MATCH($B133,'Mapping water'!$B$4:$B$352,0),MATCH(CO$4,'Mapping water'!$A$4:$U$4,0))*$I133</f>
        <v>0</v>
      </c>
      <c r="DH133" s="22">
        <f>INDEX('Mapping water'!$A$4:$U$352,MATCH($B133,'Mapping water'!$B$4:$B$352,0),MATCH(CP$4,'Mapping water'!$A$4:$U$4,0))*$I133</f>
        <v>0</v>
      </c>
      <c r="DI133" s="22">
        <f>INDEX('Mapping water'!$A$4:$U$352,MATCH($B133,'Mapping water'!$B$4:$B$352,0),MATCH(CQ$4,'Mapping water'!$A$4:$U$4,0))*$I133</f>
        <v>0</v>
      </c>
      <c r="DJ133" s="22">
        <f>INDEX('Mapping water'!$A$4:$U$352,MATCH($B133,'Mapping water'!$B$4:$B$352,0),MATCH(CR$4,'Mapping water'!$A$4:$U$4,0))*$I133</f>
        <v>0</v>
      </c>
      <c r="DK133" s="22">
        <f>INDEX('Mapping water'!$A$4:$U$352,MATCH($B133,'Mapping water'!$B$4:$B$352,0),MATCH(CS$4,'Mapping water'!$A$4:$U$4,0))*$I133</f>
        <v>0</v>
      </c>
      <c r="DL133" s="22">
        <f>INDEX('Mapping water'!$A$4:$U$352,MATCH($B133,'Mapping water'!$B$4:$B$352,0),MATCH(CT$4,'Mapping water'!$A$4:$U$4,0))*$I133</f>
        <v>0</v>
      </c>
      <c r="DM133" s="22">
        <f>INDEX('Mapping water'!$A$4:$U$352,MATCH($B133,'Mapping water'!$B$4:$B$352,0),MATCH(CU$4,'Mapping water'!$A$4:$U$4,0))*$I133</f>
        <v>0</v>
      </c>
      <c r="DN133" s="22">
        <f>INDEX('Mapping water'!$A$4:$U$352,MATCH($B133,'Mapping water'!$B$4:$B$352,0),MATCH(CV$4,'Mapping water'!$A$4:$U$4,0))*$I133</f>
        <v>0</v>
      </c>
      <c r="DO133" s="22">
        <f>INDEX('Mapping water'!$A$4:$U$352,MATCH($B133,'Mapping water'!$B$4:$B$352,0),MATCH(CW$4,'Mapping water'!$A$4:$U$4,0))*$I133</f>
        <v>0</v>
      </c>
      <c r="DP133" s="22">
        <f>INDEX('Mapping water'!$A$4:$U$352,MATCH($B133,'Mapping water'!$B$4:$B$352,0),MATCH(CX$4,'Mapping water'!$A$4:$U$4,0))*$J133</f>
        <v>0</v>
      </c>
      <c r="DQ133" s="22">
        <f>INDEX('Mapping water'!$A$4:$U$352,MATCH($B133,'Mapping water'!$B$4:$B$352,0),MATCH(CY$4,'Mapping water'!$A$4:$U$4,0))*$J133</f>
        <v>124789</v>
      </c>
      <c r="DR133" s="22">
        <f>INDEX('Mapping water'!$A$4:$U$352,MATCH($B133,'Mapping water'!$B$4:$B$352,0),MATCH(CZ$4,'Mapping water'!$A$4:$U$4,0))*$J133</f>
        <v>0</v>
      </c>
      <c r="DS133" s="22">
        <f>INDEX('Mapping water'!$A$4:$U$352,MATCH($B133,'Mapping water'!$B$4:$B$352,0),MATCH(DA$4,'Mapping water'!$A$4:$U$4,0))*$J133</f>
        <v>0</v>
      </c>
      <c r="DT133" s="22">
        <f>INDEX('Mapping water'!$A$4:$U$352,MATCH($B133,'Mapping water'!$B$4:$B$352,0),MATCH(DB$4,'Mapping water'!$A$4:$U$4,0))*$J133</f>
        <v>0</v>
      </c>
      <c r="DU133" s="22">
        <f>INDEX('Mapping water'!$A$4:$U$352,MATCH($B133,'Mapping water'!$B$4:$B$352,0),MATCH(DC$4,'Mapping water'!$A$4:$U$4,0))*$J133</f>
        <v>0</v>
      </c>
      <c r="DV133" s="22">
        <f>INDEX('Mapping water'!$A$4:$U$352,MATCH($B133,'Mapping water'!$B$4:$B$352,0),MATCH(DD$4,'Mapping water'!$A$4:$U$4,0))*$J133</f>
        <v>0</v>
      </c>
      <c r="DW133" s="22">
        <f>INDEX('Mapping water'!$A$4:$U$352,MATCH($B133,'Mapping water'!$B$4:$B$352,0),MATCH(DE$4,'Mapping water'!$A$4:$U$4,0))*$J133</f>
        <v>0</v>
      </c>
      <c r="DX133" s="22">
        <f>INDEX('Mapping water'!$A$4:$U$352,MATCH($B133,'Mapping water'!$B$4:$B$352,0),MATCH(DF$4,'Mapping water'!$A$4:$U$4,0))*$J133</f>
        <v>0</v>
      </c>
      <c r="DY133" s="22">
        <f>INDEX('Mapping water'!$A$4:$U$352,MATCH($B133,'Mapping water'!$B$4:$B$352,0),MATCH(DG$4,'Mapping water'!$A$4:$U$4,0))*$J133</f>
        <v>0</v>
      </c>
      <c r="DZ133" s="22">
        <f>INDEX('Mapping water'!$A$4:$U$352,MATCH($B133,'Mapping water'!$B$4:$B$352,0),MATCH(DH$4,'Mapping water'!$A$4:$U$4,0))*$J133</f>
        <v>0</v>
      </c>
      <c r="EA133" s="22">
        <f>INDEX('Mapping water'!$A$4:$U$352,MATCH($B133,'Mapping water'!$B$4:$B$352,0),MATCH(DI$4,'Mapping water'!$A$4:$U$4,0))*$J133</f>
        <v>0</v>
      </c>
      <c r="EB133" s="22">
        <f>INDEX('Mapping water'!$A$4:$U$352,MATCH($B133,'Mapping water'!$B$4:$B$352,0),MATCH(DJ$4,'Mapping water'!$A$4:$U$4,0))*$J133</f>
        <v>0</v>
      </c>
      <c r="EC133" s="22">
        <f>INDEX('Mapping water'!$A$4:$U$352,MATCH($B133,'Mapping water'!$B$4:$B$352,0),MATCH(DK$4,'Mapping water'!$A$4:$U$4,0))*$J133</f>
        <v>0</v>
      </c>
      <c r="ED133" s="22">
        <f>INDEX('Mapping water'!$A$4:$U$352,MATCH($B133,'Mapping water'!$B$4:$B$352,0),MATCH(DL$4,'Mapping water'!$A$4:$U$4,0))*$J133</f>
        <v>0</v>
      </c>
      <c r="EE133" s="22">
        <f>INDEX('Mapping water'!$A$4:$U$352,MATCH($B133,'Mapping water'!$B$4:$B$352,0),MATCH(DM$4,'Mapping water'!$A$4:$U$4,0))*$J133</f>
        <v>0</v>
      </c>
      <c r="EF133" s="22">
        <f>INDEX('Mapping water'!$A$4:$U$352,MATCH($B133,'Mapping water'!$B$4:$B$352,0),MATCH(DN$4,'Mapping water'!$A$4:$U$4,0))*$J133</f>
        <v>0</v>
      </c>
      <c r="EG133" s="22">
        <f>INDEX('Mapping water'!$A$4:$U$352,MATCH($B133,'Mapping water'!$B$4:$B$352,0),MATCH(DO$4,'Mapping water'!$A$4:$U$4,0))*$J133</f>
        <v>0</v>
      </c>
      <c r="EH133" s="22">
        <f>INDEX('Mapping water'!$A$4:$U$352,MATCH($B133,'Mapping water'!$B$4:$B$352,0),MATCH(DP$4,'Mapping water'!$A$4:$U$4,0))*$K133</f>
        <v>0</v>
      </c>
      <c r="EI133" s="22">
        <f>INDEX('Mapping water'!$A$4:$U$352,MATCH($B133,'Mapping water'!$B$4:$B$352,0),MATCH(DQ$4,'Mapping water'!$A$4:$U$4,0))*$K133</f>
        <v>125268</v>
      </c>
      <c r="EJ133" s="22">
        <f>INDEX('Mapping water'!$A$4:$U$352,MATCH($B133,'Mapping water'!$B$4:$B$352,0),MATCH(DR$4,'Mapping water'!$A$4:$U$4,0))*$K133</f>
        <v>0</v>
      </c>
      <c r="EK133" s="22">
        <f>INDEX('Mapping water'!$A$4:$U$352,MATCH($B133,'Mapping water'!$B$4:$B$352,0),MATCH(DS$4,'Mapping water'!$A$4:$U$4,0))*$K133</f>
        <v>0</v>
      </c>
      <c r="EL133" s="22">
        <f>INDEX('Mapping water'!$A$4:$U$352,MATCH($B133,'Mapping water'!$B$4:$B$352,0),MATCH(DT$4,'Mapping water'!$A$4:$U$4,0))*$K133</f>
        <v>0</v>
      </c>
      <c r="EM133" s="22">
        <f>INDEX('Mapping water'!$A$4:$U$352,MATCH($B133,'Mapping water'!$B$4:$B$352,0),MATCH(DU$4,'Mapping water'!$A$4:$U$4,0))*$K133</f>
        <v>0</v>
      </c>
      <c r="EN133" s="22">
        <f>INDEX('Mapping water'!$A$4:$U$352,MATCH($B133,'Mapping water'!$B$4:$B$352,0),MATCH(DV$4,'Mapping water'!$A$4:$U$4,0))*$K133</f>
        <v>0</v>
      </c>
      <c r="EO133" s="22">
        <f>INDEX('Mapping water'!$A$4:$U$352,MATCH($B133,'Mapping water'!$B$4:$B$352,0),MATCH(DW$4,'Mapping water'!$A$4:$U$4,0))*$K133</f>
        <v>0</v>
      </c>
      <c r="EP133" s="22">
        <f>INDEX('Mapping water'!$A$4:$U$352,MATCH($B133,'Mapping water'!$B$4:$B$352,0),MATCH(DX$4,'Mapping water'!$A$4:$U$4,0))*$K133</f>
        <v>0</v>
      </c>
      <c r="EQ133" s="22">
        <f>INDEX('Mapping water'!$A$4:$U$352,MATCH($B133,'Mapping water'!$B$4:$B$352,0),MATCH(DY$4,'Mapping water'!$A$4:$U$4,0))*$K133</f>
        <v>0</v>
      </c>
      <c r="ER133" s="22">
        <f>INDEX('Mapping water'!$A$4:$U$352,MATCH($B133,'Mapping water'!$B$4:$B$352,0),MATCH(DZ$4,'Mapping water'!$A$4:$U$4,0))*$K133</f>
        <v>0</v>
      </c>
      <c r="ES133" s="22">
        <f>INDEX('Mapping water'!$A$4:$U$352,MATCH($B133,'Mapping water'!$B$4:$B$352,0),MATCH(EA$4,'Mapping water'!$A$4:$U$4,0))*$K133</f>
        <v>0</v>
      </c>
      <c r="ET133" s="22">
        <f>INDEX('Mapping water'!$A$4:$U$352,MATCH($B133,'Mapping water'!$B$4:$B$352,0),MATCH(EB$4,'Mapping water'!$A$4:$U$4,0))*$K133</f>
        <v>0</v>
      </c>
      <c r="EU133" s="22">
        <f>INDEX('Mapping water'!$A$4:$U$352,MATCH($B133,'Mapping water'!$B$4:$B$352,0),MATCH(EC$4,'Mapping water'!$A$4:$U$4,0))*$K133</f>
        <v>0</v>
      </c>
      <c r="EV133" s="22">
        <f>INDEX('Mapping water'!$A$4:$U$352,MATCH($B133,'Mapping water'!$B$4:$B$352,0),MATCH(ED$4,'Mapping water'!$A$4:$U$4,0))*$K133</f>
        <v>0</v>
      </c>
      <c r="EW133" s="22">
        <f>INDEX('Mapping water'!$A$4:$U$352,MATCH($B133,'Mapping water'!$B$4:$B$352,0),MATCH(EE$4,'Mapping water'!$A$4:$U$4,0))*$K133</f>
        <v>0</v>
      </c>
      <c r="EX133" s="22">
        <f>INDEX('Mapping water'!$A$4:$U$352,MATCH($B133,'Mapping water'!$B$4:$B$352,0),MATCH(EF$4,'Mapping water'!$A$4:$U$4,0))*$K133</f>
        <v>0</v>
      </c>
      <c r="EY133" s="22">
        <f>INDEX('Mapping water'!$A$4:$U$352,MATCH($B133,'Mapping water'!$B$4:$B$352,0),MATCH(EG$4,'Mapping water'!$A$4:$U$4,0))*$K133</f>
        <v>0</v>
      </c>
    </row>
    <row r="134" spans="1:155" x14ac:dyDescent="0.2">
      <c r="A134" s="21" t="s">
        <v>214</v>
      </c>
      <c r="B134" s="21" t="s">
        <v>215</v>
      </c>
      <c r="C134" s="21" t="s">
        <v>10</v>
      </c>
      <c r="D134" s="22">
        <f>INDEX('Households England'!S$5:S$374,MATCH('Mapping HH to population water'!$B134,'Households England'!$B$5:$B$374,0))*1000</f>
        <v>93489</v>
      </c>
      <c r="E134" s="22">
        <f>INDEX('Households England'!T$5:T$374,MATCH('Mapping HH to population water'!$B134,'Households England'!$B$5:$B$374,0))*1000</f>
        <v>93971</v>
      </c>
      <c r="F134" s="22">
        <f>INDEX('Households England'!U$5:U$374,MATCH('Mapping HH to population water'!$B134,'Households England'!$B$5:$B$374,0))*1000</f>
        <v>94394</v>
      </c>
      <c r="G134" s="22">
        <f>INDEX('Households England'!V$5:V$374,MATCH('Mapping HH to population water'!$B134,'Households England'!$B$5:$B$374,0))*1000</f>
        <v>94787</v>
      </c>
      <c r="H134" s="22">
        <f>INDEX('Households England'!W$5:W$374,MATCH('Mapping HH to population water'!$B134,'Households England'!$B$5:$B$374,0))*1000</f>
        <v>95229</v>
      </c>
      <c r="I134" s="22">
        <f>INDEX('Households England'!X$5:X$374,MATCH('Mapping HH to population water'!$B134,'Households England'!$B$5:$B$374,0))*1000</f>
        <v>95671</v>
      </c>
      <c r="J134" s="22">
        <f>INDEX('Households England'!Y$5:Y$374,MATCH('Mapping HH to population water'!$B134,'Households England'!$B$5:$B$374,0))*1000</f>
        <v>96100</v>
      </c>
      <c r="K134" s="22">
        <f>INDEX('Households England'!Z$5:Z$374,MATCH('Mapping HH to population water'!$B134,'Households England'!$B$5:$B$374,0))*1000</f>
        <v>96515</v>
      </c>
      <c r="L134" s="22">
        <f>INDEX('Mapping water'!$A$4:$U$352,MATCH($B134,'Mapping water'!$B$4:$B$352,0),MATCH(L$4,'Mapping water'!$A$4:$U$4,0))*$D134</f>
        <v>0</v>
      </c>
      <c r="M134" s="22">
        <f>INDEX('Mapping water'!$A$4:$U$352,MATCH($B134,'Mapping water'!$B$4:$B$352,0),MATCH(M$4,'Mapping water'!$A$4:$U$4,0))*$D134</f>
        <v>93489</v>
      </c>
      <c r="N134" s="22">
        <f>INDEX('Mapping water'!$A$4:$U$352,MATCH($B134,'Mapping water'!$B$4:$B$352,0),MATCH(N$4,'Mapping water'!$A$4:$U$4,0))*$D134</f>
        <v>0</v>
      </c>
      <c r="O134" s="22">
        <f>INDEX('Mapping water'!$A$4:$U$352,MATCH($B134,'Mapping water'!$B$4:$B$352,0),MATCH(O$4,'Mapping water'!$A$4:$U$4,0))*$D134</f>
        <v>0</v>
      </c>
      <c r="P134" s="22">
        <f>INDEX('Mapping water'!$A$4:$U$352,MATCH($B134,'Mapping water'!$B$4:$B$352,0),MATCH(P$4,'Mapping water'!$A$4:$U$4,0))*$D134</f>
        <v>0</v>
      </c>
      <c r="Q134" s="22">
        <f>INDEX('Mapping water'!$A$4:$U$352,MATCH($B134,'Mapping water'!$B$4:$B$352,0),MATCH(Q$4,'Mapping water'!$A$4:$U$4,0))*$D134</f>
        <v>0</v>
      </c>
      <c r="R134" s="22">
        <f>INDEX('Mapping water'!$A$4:$U$352,MATCH($B134,'Mapping water'!$B$4:$B$352,0),MATCH(R$4,'Mapping water'!$A$4:$U$4,0))*$D134</f>
        <v>0</v>
      </c>
      <c r="S134" s="22">
        <f>INDEX('Mapping water'!$A$4:$U$352,MATCH($B134,'Mapping water'!$B$4:$B$352,0),MATCH(S$4,'Mapping water'!$A$4:$U$4,0))*$D134</f>
        <v>0</v>
      </c>
      <c r="T134" s="22">
        <f>INDEX('Mapping water'!$A$4:$U$352,MATCH($B134,'Mapping water'!$B$4:$B$352,0),MATCH(T$4,'Mapping water'!$A$4:$U$4,0))*$D134</f>
        <v>0</v>
      </c>
      <c r="U134" s="22">
        <f>INDEX('Mapping water'!$A$4:$U$352,MATCH($B134,'Mapping water'!$B$4:$B$352,0),MATCH(U$4,'Mapping water'!$A$4:$U$4,0))*$D134</f>
        <v>0</v>
      </c>
      <c r="V134" s="22">
        <f>INDEX('Mapping water'!$A$4:$U$352,MATCH($B134,'Mapping water'!$B$4:$B$352,0),MATCH(V$4,'Mapping water'!$A$4:$U$4,0))*$D134</f>
        <v>0</v>
      </c>
      <c r="W134" s="22">
        <f>INDEX('Mapping water'!$A$4:$U$352,MATCH($B134,'Mapping water'!$B$4:$B$352,0),MATCH(W$4,'Mapping water'!$A$4:$U$4,0))*$D134</f>
        <v>0</v>
      </c>
      <c r="X134" s="22">
        <f>INDEX('Mapping water'!$A$4:$U$352,MATCH($B134,'Mapping water'!$B$4:$B$352,0),MATCH(X$4,'Mapping water'!$A$4:$U$4,0))*$D134</f>
        <v>0</v>
      </c>
      <c r="Y134" s="22">
        <f>INDEX('Mapping water'!$A$4:$U$352,MATCH($B134,'Mapping water'!$B$4:$B$352,0),MATCH(Y$4,'Mapping water'!$A$4:$U$4,0))*$D134</f>
        <v>0</v>
      </c>
      <c r="Z134" s="22">
        <f>INDEX('Mapping water'!$A$4:$U$352,MATCH($B134,'Mapping water'!$B$4:$B$352,0),MATCH(Z$4,'Mapping water'!$A$4:$U$4,0))*$D134</f>
        <v>0</v>
      </c>
      <c r="AA134" s="22">
        <f>INDEX('Mapping water'!$A$4:$U$352,MATCH($B134,'Mapping water'!$B$4:$B$352,0),MATCH(AA$4,'Mapping water'!$A$4:$U$4,0))*$D134</f>
        <v>0</v>
      </c>
      <c r="AB134" s="22">
        <f>INDEX('Mapping water'!$A$4:$U$352,MATCH($B134,'Mapping water'!$B$4:$B$352,0),MATCH(AB$4,'Mapping water'!$A$4:$U$4,0))*$D134</f>
        <v>0</v>
      </c>
      <c r="AC134" s="22">
        <f>INDEX('Mapping water'!$A$4:$U$352,MATCH($B134,'Mapping water'!$B$4:$B$352,0),MATCH(AC$4,'Mapping water'!$A$4:$U$4,0))*$D134</f>
        <v>0</v>
      </c>
      <c r="AD134" s="22">
        <f>INDEX('Mapping water'!$A$4:$U$352,MATCH($B134,'Mapping water'!$B$4:$B$352,0),MATCH(AD$4,'Mapping water'!$A$4:$U$4,0))*$E134</f>
        <v>0</v>
      </c>
      <c r="AE134" s="22">
        <f>INDEX('Mapping water'!$A$4:$U$352,MATCH($B134,'Mapping water'!$B$4:$B$352,0),MATCH(AE$4,'Mapping water'!$A$4:$U$4,0))*$E134</f>
        <v>93971</v>
      </c>
      <c r="AF134" s="22">
        <f>INDEX('Mapping water'!$A$4:$U$352,MATCH($B134,'Mapping water'!$B$4:$B$352,0),MATCH(AF$4,'Mapping water'!$A$4:$U$4,0))*$E134</f>
        <v>0</v>
      </c>
      <c r="AG134" s="22">
        <f>INDEX('Mapping water'!$A$4:$U$352,MATCH($B134,'Mapping water'!$B$4:$B$352,0),MATCH(AG$4,'Mapping water'!$A$4:$U$4,0))*$E134</f>
        <v>0</v>
      </c>
      <c r="AH134" s="22">
        <f>INDEX('Mapping water'!$A$4:$U$352,MATCH($B134,'Mapping water'!$B$4:$B$352,0),MATCH(AH$4,'Mapping water'!$A$4:$U$4,0))*$E134</f>
        <v>0</v>
      </c>
      <c r="AI134" s="22">
        <f>INDEX('Mapping water'!$A$4:$U$352,MATCH($B134,'Mapping water'!$B$4:$B$352,0),MATCH(AI$4,'Mapping water'!$A$4:$U$4,0))*$E134</f>
        <v>0</v>
      </c>
      <c r="AJ134" s="22">
        <f>INDEX('Mapping water'!$A$4:$U$352,MATCH($B134,'Mapping water'!$B$4:$B$352,0),MATCH(AJ$4,'Mapping water'!$A$4:$U$4,0))*$E134</f>
        <v>0</v>
      </c>
      <c r="AK134" s="22">
        <f>INDEX('Mapping water'!$A$4:$U$352,MATCH($B134,'Mapping water'!$B$4:$B$352,0),MATCH(AK$4,'Mapping water'!$A$4:$U$4,0))*$E134</f>
        <v>0</v>
      </c>
      <c r="AL134" s="22">
        <f>INDEX('Mapping water'!$A$4:$U$352,MATCH($B134,'Mapping water'!$B$4:$B$352,0),MATCH(AL$4,'Mapping water'!$A$4:$U$4,0))*$E134</f>
        <v>0</v>
      </c>
      <c r="AM134" s="22">
        <f>INDEX('Mapping water'!$A$4:$U$352,MATCH($B134,'Mapping water'!$B$4:$B$352,0),MATCH(AM$4,'Mapping water'!$A$4:$U$4,0))*$E134</f>
        <v>0</v>
      </c>
      <c r="AN134" s="22">
        <f>INDEX('Mapping water'!$A$4:$U$352,MATCH($B134,'Mapping water'!$B$4:$B$352,0),MATCH(AN$4,'Mapping water'!$A$4:$U$4,0))*$E134</f>
        <v>0</v>
      </c>
      <c r="AO134" s="22">
        <f>INDEX('Mapping water'!$A$4:$U$352,MATCH($B134,'Mapping water'!$B$4:$B$352,0),MATCH(AO$4,'Mapping water'!$A$4:$U$4,0))*$E134</f>
        <v>0</v>
      </c>
      <c r="AP134" s="22">
        <f>INDEX('Mapping water'!$A$4:$U$352,MATCH($B134,'Mapping water'!$B$4:$B$352,0),MATCH(AP$4,'Mapping water'!$A$4:$U$4,0))*$E134</f>
        <v>0</v>
      </c>
      <c r="AQ134" s="22">
        <f>INDEX('Mapping water'!$A$4:$U$352,MATCH($B134,'Mapping water'!$B$4:$B$352,0),MATCH(AQ$4,'Mapping water'!$A$4:$U$4,0))*$E134</f>
        <v>0</v>
      </c>
      <c r="AR134" s="22">
        <f>INDEX('Mapping water'!$A$4:$U$352,MATCH($B134,'Mapping water'!$B$4:$B$352,0),MATCH(AR$4,'Mapping water'!$A$4:$U$4,0))*$E134</f>
        <v>0</v>
      </c>
      <c r="AS134" s="22">
        <f>INDEX('Mapping water'!$A$4:$U$352,MATCH($B134,'Mapping water'!$B$4:$B$352,0),MATCH(AS$4,'Mapping water'!$A$4:$U$4,0))*$E134</f>
        <v>0</v>
      </c>
      <c r="AT134" s="22">
        <f>INDEX('Mapping water'!$A$4:$U$352,MATCH($B134,'Mapping water'!$B$4:$B$352,0),MATCH(AT$4,'Mapping water'!$A$4:$U$4,0))*$E134</f>
        <v>0</v>
      </c>
      <c r="AU134" s="22">
        <f>INDEX('Mapping water'!$A$4:$U$352,MATCH($B134,'Mapping water'!$B$4:$B$352,0),MATCH(AU$4,'Mapping water'!$A$4:$U$4,0))*$E134</f>
        <v>0</v>
      </c>
      <c r="AV134" s="22">
        <f>INDEX('Mapping water'!$A$4:$U$352,MATCH($B134,'Mapping water'!$B$4:$B$352,0),MATCH(AD$4,'Mapping water'!$A$4:$U$4,0))*$F134</f>
        <v>0</v>
      </c>
      <c r="AW134" s="22">
        <f>INDEX('Mapping water'!$A$4:$U$352,MATCH($B134,'Mapping water'!$B$4:$B$352,0),MATCH(AE$4,'Mapping water'!$A$4:$U$4,0))*$F134</f>
        <v>94394</v>
      </c>
      <c r="AX134" s="22">
        <f>INDEX('Mapping water'!$A$4:$U$352,MATCH($B134,'Mapping water'!$B$4:$B$352,0),MATCH(AF$4,'Mapping water'!$A$4:$U$4,0))*$F134</f>
        <v>0</v>
      </c>
      <c r="AY134" s="22">
        <f>INDEX('Mapping water'!$A$4:$U$352,MATCH($B134,'Mapping water'!$B$4:$B$352,0),MATCH(AG$4,'Mapping water'!$A$4:$U$4,0))*$F134</f>
        <v>0</v>
      </c>
      <c r="AZ134" s="22">
        <f>INDEX('Mapping water'!$A$4:$U$352,MATCH($B134,'Mapping water'!$B$4:$B$352,0),MATCH(AH$4,'Mapping water'!$A$4:$U$4,0))*$F134</f>
        <v>0</v>
      </c>
      <c r="BA134" s="22">
        <f>INDEX('Mapping water'!$A$4:$U$352,MATCH($B134,'Mapping water'!$B$4:$B$352,0),MATCH(AI$4,'Mapping water'!$A$4:$U$4,0))*$F134</f>
        <v>0</v>
      </c>
      <c r="BB134" s="22">
        <f>INDEX('Mapping water'!$A$4:$U$352,MATCH($B134,'Mapping water'!$B$4:$B$352,0),MATCH(AJ$4,'Mapping water'!$A$4:$U$4,0))*$F134</f>
        <v>0</v>
      </c>
      <c r="BC134" s="22">
        <f>INDEX('Mapping water'!$A$4:$U$352,MATCH($B134,'Mapping water'!$B$4:$B$352,0),MATCH(AK$4,'Mapping water'!$A$4:$U$4,0))*$F134</f>
        <v>0</v>
      </c>
      <c r="BD134" s="22">
        <f>INDEX('Mapping water'!$A$4:$U$352,MATCH($B134,'Mapping water'!$B$4:$B$352,0),MATCH(AL$4,'Mapping water'!$A$4:$U$4,0))*$F134</f>
        <v>0</v>
      </c>
      <c r="BE134" s="22">
        <f>INDEX('Mapping water'!$A$4:$U$352,MATCH($B134,'Mapping water'!$B$4:$B$352,0),MATCH(AM$4,'Mapping water'!$A$4:$U$4,0))*$F134</f>
        <v>0</v>
      </c>
      <c r="BF134" s="22">
        <f>INDEX('Mapping water'!$A$4:$U$352,MATCH($B134,'Mapping water'!$B$4:$B$352,0),MATCH(AN$4,'Mapping water'!$A$4:$U$4,0))*$F134</f>
        <v>0</v>
      </c>
      <c r="BG134" s="22">
        <f>INDEX('Mapping water'!$A$4:$U$352,MATCH($B134,'Mapping water'!$B$4:$B$352,0),MATCH(AO$4,'Mapping water'!$A$4:$U$4,0))*$F134</f>
        <v>0</v>
      </c>
      <c r="BH134" s="22">
        <f>INDEX('Mapping water'!$A$4:$U$352,MATCH($B134,'Mapping water'!$B$4:$B$352,0),MATCH(AP$4,'Mapping water'!$A$4:$U$4,0))*$F134</f>
        <v>0</v>
      </c>
      <c r="BI134" s="22">
        <f>INDEX('Mapping water'!$A$4:$U$352,MATCH($B134,'Mapping water'!$B$4:$B$352,0),MATCH(AQ$4,'Mapping water'!$A$4:$U$4,0))*$F134</f>
        <v>0</v>
      </c>
      <c r="BJ134" s="22">
        <f>INDEX('Mapping water'!$A$4:$U$352,MATCH($B134,'Mapping water'!$B$4:$B$352,0),MATCH(AR$4,'Mapping water'!$A$4:$U$4,0))*$F134</f>
        <v>0</v>
      </c>
      <c r="BK134" s="22">
        <f>INDEX('Mapping water'!$A$4:$U$352,MATCH($B134,'Mapping water'!$B$4:$B$352,0),MATCH(AS$4,'Mapping water'!$A$4:$U$4,0))*$F134</f>
        <v>0</v>
      </c>
      <c r="BL134" s="22">
        <f>INDEX('Mapping water'!$A$4:$U$352,MATCH($B134,'Mapping water'!$B$4:$B$352,0),MATCH(AT$4,'Mapping water'!$A$4:$U$4,0))*$F134</f>
        <v>0</v>
      </c>
      <c r="BM134" s="22">
        <f>INDEX('Mapping water'!$A$4:$U$352,MATCH($B134,'Mapping water'!$B$4:$B$352,0),MATCH(AU$4,'Mapping water'!$A$4:$U$4,0))*$F134</f>
        <v>0</v>
      </c>
      <c r="BN134" s="22">
        <f>INDEX('Mapping water'!$A$4:$U$352,MATCH($B134,'Mapping water'!$B$4:$B$352,0),MATCH(AV$4,'Mapping water'!$A$4:$U$4,0))*$G134</f>
        <v>0</v>
      </c>
      <c r="BO134" s="22">
        <f>INDEX('Mapping water'!$A$4:$U$352,MATCH($B134,'Mapping water'!$B$4:$B$352,0),MATCH(AW$4,'Mapping water'!$A$4:$U$4,0))*$G134</f>
        <v>94787</v>
      </c>
      <c r="BP134" s="22">
        <f>INDEX('Mapping water'!$A$4:$U$352,MATCH($B134,'Mapping water'!$B$4:$B$352,0),MATCH(AX$4,'Mapping water'!$A$4:$U$4,0))*$G134</f>
        <v>0</v>
      </c>
      <c r="BQ134" s="22">
        <f>INDEX('Mapping water'!$A$4:$U$352,MATCH($B134,'Mapping water'!$B$4:$B$352,0),MATCH(AY$4,'Mapping water'!$A$4:$U$4,0))*$G134</f>
        <v>0</v>
      </c>
      <c r="BR134" s="22">
        <f>INDEX('Mapping water'!$A$4:$U$352,MATCH($B134,'Mapping water'!$B$4:$B$352,0),MATCH(AZ$4,'Mapping water'!$A$4:$U$4,0))*$G134</f>
        <v>0</v>
      </c>
      <c r="BS134" s="22">
        <f>INDEX('Mapping water'!$A$4:$U$352,MATCH($B134,'Mapping water'!$B$4:$B$352,0),MATCH(BA$4,'Mapping water'!$A$4:$U$4,0))*$G134</f>
        <v>0</v>
      </c>
      <c r="BT134" s="22">
        <f>INDEX('Mapping water'!$A$4:$U$352,MATCH($B134,'Mapping water'!$B$4:$B$352,0),MATCH(BB$4,'Mapping water'!$A$4:$U$4,0))*$G134</f>
        <v>0</v>
      </c>
      <c r="BU134" s="22">
        <f>INDEX('Mapping water'!$A$4:$U$352,MATCH($B134,'Mapping water'!$B$4:$B$352,0),MATCH(BC$4,'Mapping water'!$A$4:$U$4,0))*$G134</f>
        <v>0</v>
      </c>
      <c r="BV134" s="22">
        <f>INDEX('Mapping water'!$A$4:$U$352,MATCH($B134,'Mapping water'!$B$4:$B$352,0),MATCH(BD$4,'Mapping water'!$A$4:$U$4,0))*$G134</f>
        <v>0</v>
      </c>
      <c r="BW134" s="22">
        <f>INDEX('Mapping water'!$A$4:$U$352,MATCH($B134,'Mapping water'!$B$4:$B$352,0),MATCH(BE$4,'Mapping water'!$A$4:$U$4,0))*$G134</f>
        <v>0</v>
      </c>
      <c r="BX134" s="22">
        <f>INDEX('Mapping water'!$A$4:$U$352,MATCH($B134,'Mapping water'!$B$4:$B$352,0),MATCH(BF$4,'Mapping water'!$A$4:$U$4,0))*$G134</f>
        <v>0</v>
      </c>
      <c r="BY134" s="22">
        <f>INDEX('Mapping water'!$A$4:$U$352,MATCH($B134,'Mapping water'!$B$4:$B$352,0),MATCH(BG$4,'Mapping water'!$A$4:$U$4,0))*$G134</f>
        <v>0</v>
      </c>
      <c r="BZ134" s="22">
        <f>INDEX('Mapping water'!$A$4:$U$352,MATCH($B134,'Mapping water'!$B$4:$B$352,0),MATCH(BH$4,'Mapping water'!$A$4:$U$4,0))*$G134</f>
        <v>0</v>
      </c>
      <c r="CA134" s="22">
        <f>INDEX('Mapping water'!$A$4:$U$352,MATCH($B134,'Mapping water'!$B$4:$B$352,0),MATCH(BI$4,'Mapping water'!$A$4:$U$4,0))*$G134</f>
        <v>0</v>
      </c>
      <c r="CB134" s="22">
        <f>INDEX('Mapping water'!$A$4:$U$352,MATCH($B134,'Mapping water'!$B$4:$B$352,0),MATCH(BJ$4,'Mapping water'!$A$4:$U$4,0))*$G134</f>
        <v>0</v>
      </c>
      <c r="CC134" s="22">
        <f>INDEX('Mapping water'!$A$4:$U$352,MATCH($B134,'Mapping water'!$B$4:$B$352,0),MATCH(BK$4,'Mapping water'!$A$4:$U$4,0))*$G134</f>
        <v>0</v>
      </c>
      <c r="CD134" s="22">
        <f>INDEX('Mapping water'!$A$4:$U$352,MATCH($B134,'Mapping water'!$B$4:$B$352,0),MATCH(BL$4,'Mapping water'!$A$4:$U$4,0))*$G134</f>
        <v>0</v>
      </c>
      <c r="CE134" s="22">
        <f>INDEX('Mapping water'!$A$4:$U$352,MATCH($B134,'Mapping water'!$B$4:$B$352,0),MATCH(BM$4,'Mapping water'!$A$4:$U$4,0))*$G134</f>
        <v>0</v>
      </c>
      <c r="CF134" s="22">
        <f>INDEX('Mapping water'!$A$4:$U$352,MATCH($B134,'Mapping water'!$B$4:$B$352,0),MATCH(BN$4,'Mapping water'!$A$4:$U$4,0))*$H134</f>
        <v>0</v>
      </c>
      <c r="CG134" s="22">
        <f>INDEX('Mapping water'!$A$4:$U$352,MATCH($B134,'Mapping water'!$B$4:$B$352,0),MATCH(BO$4,'Mapping water'!$A$4:$U$4,0))*$H134</f>
        <v>95229</v>
      </c>
      <c r="CH134" s="22">
        <f>INDEX('Mapping water'!$A$4:$U$352,MATCH($B134,'Mapping water'!$B$4:$B$352,0),MATCH(BP$4,'Mapping water'!$A$4:$U$4,0))*$H134</f>
        <v>0</v>
      </c>
      <c r="CI134" s="22">
        <f>INDEX('Mapping water'!$A$4:$U$352,MATCH($B134,'Mapping water'!$B$4:$B$352,0),MATCH(BQ$4,'Mapping water'!$A$4:$U$4,0))*$H134</f>
        <v>0</v>
      </c>
      <c r="CJ134" s="22">
        <f>INDEX('Mapping water'!$A$4:$U$352,MATCH($B134,'Mapping water'!$B$4:$B$352,0),MATCH(BR$4,'Mapping water'!$A$4:$U$4,0))*$H134</f>
        <v>0</v>
      </c>
      <c r="CK134" s="22">
        <f>INDEX('Mapping water'!$A$4:$U$352,MATCH($B134,'Mapping water'!$B$4:$B$352,0),MATCH(BS$4,'Mapping water'!$A$4:$U$4,0))*$H134</f>
        <v>0</v>
      </c>
      <c r="CL134" s="22">
        <f>INDEX('Mapping water'!$A$4:$U$352,MATCH($B134,'Mapping water'!$B$4:$B$352,0),MATCH(BT$4,'Mapping water'!$A$4:$U$4,0))*$H134</f>
        <v>0</v>
      </c>
      <c r="CM134" s="22">
        <f>INDEX('Mapping water'!$A$4:$U$352,MATCH($B134,'Mapping water'!$B$4:$B$352,0),MATCH(BU$4,'Mapping water'!$A$4:$U$4,0))*$H134</f>
        <v>0</v>
      </c>
      <c r="CN134" s="22">
        <f>INDEX('Mapping water'!$A$4:$U$352,MATCH($B134,'Mapping water'!$B$4:$B$352,0),MATCH(BV$4,'Mapping water'!$A$4:$U$4,0))*$H134</f>
        <v>0</v>
      </c>
      <c r="CO134" s="22">
        <f>INDEX('Mapping water'!$A$4:$U$352,MATCH($B134,'Mapping water'!$B$4:$B$352,0),MATCH(BW$4,'Mapping water'!$A$4:$U$4,0))*$H134</f>
        <v>0</v>
      </c>
      <c r="CP134" s="22">
        <f>INDEX('Mapping water'!$A$4:$U$352,MATCH($B134,'Mapping water'!$B$4:$B$352,0),MATCH(BX$4,'Mapping water'!$A$4:$U$4,0))*$H134</f>
        <v>0</v>
      </c>
      <c r="CQ134" s="22">
        <f>INDEX('Mapping water'!$A$4:$U$352,MATCH($B134,'Mapping water'!$B$4:$B$352,0),MATCH(BY$4,'Mapping water'!$A$4:$U$4,0))*$H134</f>
        <v>0</v>
      </c>
      <c r="CR134" s="22">
        <f>INDEX('Mapping water'!$A$4:$U$352,MATCH($B134,'Mapping water'!$B$4:$B$352,0),MATCH(BZ$4,'Mapping water'!$A$4:$U$4,0))*$H134</f>
        <v>0</v>
      </c>
      <c r="CS134" s="22">
        <f>INDEX('Mapping water'!$A$4:$U$352,MATCH($B134,'Mapping water'!$B$4:$B$352,0),MATCH(CA$4,'Mapping water'!$A$4:$U$4,0))*$H134</f>
        <v>0</v>
      </c>
      <c r="CT134" s="22">
        <f>INDEX('Mapping water'!$A$4:$U$352,MATCH($B134,'Mapping water'!$B$4:$B$352,0),MATCH(CB$4,'Mapping water'!$A$4:$U$4,0))*$H134</f>
        <v>0</v>
      </c>
      <c r="CU134" s="22">
        <f>INDEX('Mapping water'!$A$4:$U$352,MATCH($B134,'Mapping water'!$B$4:$B$352,0),MATCH(CC$4,'Mapping water'!$A$4:$U$4,0))*$H134</f>
        <v>0</v>
      </c>
      <c r="CV134" s="22">
        <f>INDEX('Mapping water'!$A$4:$U$352,MATCH($B134,'Mapping water'!$B$4:$B$352,0),MATCH(CD$4,'Mapping water'!$A$4:$U$4,0))*$H134</f>
        <v>0</v>
      </c>
      <c r="CW134" s="22">
        <f>INDEX('Mapping water'!$A$4:$U$352,MATCH($B134,'Mapping water'!$B$4:$B$352,0),MATCH(CE$4,'Mapping water'!$A$4:$U$4,0))*$H134</f>
        <v>0</v>
      </c>
      <c r="CX134" s="22">
        <f>INDEX('Mapping water'!$A$4:$U$352,MATCH($B134,'Mapping water'!$B$4:$B$352,0),MATCH(CF$4,'Mapping water'!$A$4:$U$4,0))*$I134</f>
        <v>0</v>
      </c>
      <c r="CY134" s="22">
        <f>INDEX('Mapping water'!$A$4:$U$352,MATCH($B134,'Mapping water'!$B$4:$B$352,0),MATCH(CG$4,'Mapping water'!$A$4:$U$4,0))*$I134</f>
        <v>95671</v>
      </c>
      <c r="CZ134" s="22">
        <f>INDEX('Mapping water'!$A$4:$U$352,MATCH($B134,'Mapping water'!$B$4:$B$352,0),MATCH(CH$4,'Mapping water'!$A$4:$U$4,0))*$I134</f>
        <v>0</v>
      </c>
      <c r="DA134" s="22">
        <f>INDEX('Mapping water'!$A$4:$U$352,MATCH($B134,'Mapping water'!$B$4:$B$352,0),MATCH(CI$4,'Mapping water'!$A$4:$U$4,0))*$I134</f>
        <v>0</v>
      </c>
      <c r="DB134" s="22">
        <f>INDEX('Mapping water'!$A$4:$U$352,MATCH($B134,'Mapping water'!$B$4:$B$352,0),MATCH(CJ$4,'Mapping water'!$A$4:$U$4,0))*$I134</f>
        <v>0</v>
      </c>
      <c r="DC134" s="22">
        <f>INDEX('Mapping water'!$A$4:$U$352,MATCH($B134,'Mapping water'!$B$4:$B$352,0),MATCH(CK$4,'Mapping water'!$A$4:$U$4,0))*$I134</f>
        <v>0</v>
      </c>
      <c r="DD134" s="22">
        <f>INDEX('Mapping water'!$A$4:$U$352,MATCH($B134,'Mapping water'!$B$4:$B$352,0),MATCH(CL$4,'Mapping water'!$A$4:$U$4,0))*$I134</f>
        <v>0</v>
      </c>
      <c r="DE134" s="22">
        <f>INDEX('Mapping water'!$A$4:$U$352,MATCH($B134,'Mapping water'!$B$4:$B$352,0),MATCH(CM$4,'Mapping water'!$A$4:$U$4,0))*$I134</f>
        <v>0</v>
      </c>
      <c r="DF134" s="22">
        <f>INDEX('Mapping water'!$A$4:$U$352,MATCH($B134,'Mapping water'!$B$4:$B$352,0),MATCH(CN$4,'Mapping water'!$A$4:$U$4,0))*$I134</f>
        <v>0</v>
      </c>
      <c r="DG134" s="22">
        <f>INDEX('Mapping water'!$A$4:$U$352,MATCH($B134,'Mapping water'!$B$4:$B$352,0),MATCH(CO$4,'Mapping water'!$A$4:$U$4,0))*$I134</f>
        <v>0</v>
      </c>
      <c r="DH134" s="22">
        <f>INDEX('Mapping water'!$A$4:$U$352,MATCH($B134,'Mapping water'!$B$4:$B$352,0),MATCH(CP$4,'Mapping water'!$A$4:$U$4,0))*$I134</f>
        <v>0</v>
      </c>
      <c r="DI134" s="22">
        <f>INDEX('Mapping water'!$A$4:$U$352,MATCH($B134,'Mapping water'!$B$4:$B$352,0),MATCH(CQ$4,'Mapping water'!$A$4:$U$4,0))*$I134</f>
        <v>0</v>
      </c>
      <c r="DJ134" s="22">
        <f>INDEX('Mapping water'!$A$4:$U$352,MATCH($B134,'Mapping water'!$B$4:$B$352,0),MATCH(CR$4,'Mapping water'!$A$4:$U$4,0))*$I134</f>
        <v>0</v>
      </c>
      <c r="DK134" s="22">
        <f>INDEX('Mapping water'!$A$4:$U$352,MATCH($B134,'Mapping water'!$B$4:$B$352,0),MATCH(CS$4,'Mapping water'!$A$4:$U$4,0))*$I134</f>
        <v>0</v>
      </c>
      <c r="DL134" s="22">
        <f>INDEX('Mapping water'!$A$4:$U$352,MATCH($B134,'Mapping water'!$B$4:$B$352,0),MATCH(CT$4,'Mapping water'!$A$4:$U$4,0))*$I134</f>
        <v>0</v>
      </c>
      <c r="DM134" s="22">
        <f>INDEX('Mapping water'!$A$4:$U$352,MATCH($B134,'Mapping water'!$B$4:$B$352,0),MATCH(CU$4,'Mapping water'!$A$4:$U$4,0))*$I134</f>
        <v>0</v>
      </c>
      <c r="DN134" s="22">
        <f>INDEX('Mapping water'!$A$4:$U$352,MATCH($B134,'Mapping water'!$B$4:$B$352,0),MATCH(CV$4,'Mapping water'!$A$4:$U$4,0))*$I134</f>
        <v>0</v>
      </c>
      <c r="DO134" s="22">
        <f>INDEX('Mapping water'!$A$4:$U$352,MATCH($B134,'Mapping water'!$B$4:$B$352,0),MATCH(CW$4,'Mapping water'!$A$4:$U$4,0))*$I134</f>
        <v>0</v>
      </c>
      <c r="DP134" s="22">
        <f>INDEX('Mapping water'!$A$4:$U$352,MATCH($B134,'Mapping water'!$B$4:$B$352,0),MATCH(CX$4,'Mapping water'!$A$4:$U$4,0))*$J134</f>
        <v>0</v>
      </c>
      <c r="DQ134" s="22">
        <f>INDEX('Mapping water'!$A$4:$U$352,MATCH($B134,'Mapping water'!$B$4:$B$352,0),MATCH(CY$4,'Mapping water'!$A$4:$U$4,0))*$J134</f>
        <v>96100</v>
      </c>
      <c r="DR134" s="22">
        <f>INDEX('Mapping water'!$A$4:$U$352,MATCH($B134,'Mapping water'!$B$4:$B$352,0),MATCH(CZ$4,'Mapping water'!$A$4:$U$4,0))*$J134</f>
        <v>0</v>
      </c>
      <c r="DS134" s="22">
        <f>INDEX('Mapping water'!$A$4:$U$352,MATCH($B134,'Mapping water'!$B$4:$B$352,0),MATCH(DA$4,'Mapping water'!$A$4:$U$4,0))*$J134</f>
        <v>0</v>
      </c>
      <c r="DT134" s="22">
        <f>INDEX('Mapping water'!$A$4:$U$352,MATCH($B134,'Mapping water'!$B$4:$B$352,0),MATCH(DB$4,'Mapping water'!$A$4:$U$4,0))*$J134</f>
        <v>0</v>
      </c>
      <c r="DU134" s="22">
        <f>INDEX('Mapping water'!$A$4:$U$352,MATCH($B134,'Mapping water'!$B$4:$B$352,0),MATCH(DC$4,'Mapping water'!$A$4:$U$4,0))*$J134</f>
        <v>0</v>
      </c>
      <c r="DV134" s="22">
        <f>INDEX('Mapping water'!$A$4:$U$352,MATCH($B134,'Mapping water'!$B$4:$B$352,0),MATCH(DD$4,'Mapping water'!$A$4:$U$4,0))*$J134</f>
        <v>0</v>
      </c>
      <c r="DW134" s="22">
        <f>INDEX('Mapping water'!$A$4:$U$352,MATCH($B134,'Mapping water'!$B$4:$B$352,0),MATCH(DE$4,'Mapping water'!$A$4:$U$4,0))*$J134</f>
        <v>0</v>
      </c>
      <c r="DX134" s="22">
        <f>INDEX('Mapping water'!$A$4:$U$352,MATCH($B134,'Mapping water'!$B$4:$B$352,0),MATCH(DF$4,'Mapping water'!$A$4:$U$4,0))*$J134</f>
        <v>0</v>
      </c>
      <c r="DY134" s="22">
        <f>INDEX('Mapping water'!$A$4:$U$352,MATCH($B134,'Mapping water'!$B$4:$B$352,0),MATCH(DG$4,'Mapping water'!$A$4:$U$4,0))*$J134</f>
        <v>0</v>
      </c>
      <c r="DZ134" s="22">
        <f>INDEX('Mapping water'!$A$4:$U$352,MATCH($B134,'Mapping water'!$B$4:$B$352,0),MATCH(DH$4,'Mapping water'!$A$4:$U$4,0))*$J134</f>
        <v>0</v>
      </c>
      <c r="EA134" s="22">
        <f>INDEX('Mapping water'!$A$4:$U$352,MATCH($B134,'Mapping water'!$B$4:$B$352,0),MATCH(DI$4,'Mapping water'!$A$4:$U$4,0))*$J134</f>
        <v>0</v>
      </c>
      <c r="EB134" s="22">
        <f>INDEX('Mapping water'!$A$4:$U$352,MATCH($B134,'Mapping water'!$B$4:$B$352,0),MATCH(DJ$4,'Mapping water'!$A$4:$U$4,0))*$J134</f>
        <v>0</v>
      </c>
      <c r="EC134" s="22">
        <f>INDEX('Mapping water'!$A$4:$U$352,MATCH($B134,'Mapping water'!$B$4:$B$352,0),MATCH(DK$4,'Mapping water'!$A$4:$U$4,0))*$J134</f>
        <v>0</v>
      </c>
      <c r="ED134" s="22">
        <f>INDEX('Mapping water'!$A$4:$U$352,MATCH($B134,'Mapping water'!$B$4:$B$352,0),MATCH(DL$4,'Mapping water'!$A$4:$U$4,0))*$J134</f>
        <v>0</v>
      </c>
      <c r="EE134" s="22">
        <f>INDEX('Mapping water'!$A$4:$U$352,MATCH($B134,'Mapping water'!$B$4:$B$352,0),MATCH(DM$4,'Mapping water'!$A$4:$U$4,0))*$J134</f>
        <v>0</v>
      </c>
      <c r="EF134" s="22">
        <f>INDEX('Mapping water'!$A$4:$U$352,MATCH($B134,'Mapping water'!$B$4:$B$352,0),MATCH(DN$4,'Mapping water'!$A$4:$U$4,0))*$J134</f>
        <v>0</v>
      </c>
      <c r="EG134" s="22">
        <f>INDEX('Mapping water'!$A$4:$U$352,MATCH($B134,'Mapping water'!$B$4:$B$352,0),MATCH(DO$4,'Mapping water'!$A$4:$U$4,0))*$J134</f>
        <v>0</v>
      </c>
      <c r="EH134" s="22">
        <f>INDEX('Mapping water'!$A$4:$U$352,MATCH($B134,'Mapping water'!$B$4:$B$352,0),MATCH(DP$4,'Mapping water'!$A$4:$U$4,0))*$K134</f>
        <v>0</v>
      </c>
      <c r="EI134" s="22">
        <f>INDEX('Mapping water'!$A$4:$U$352,MATCH($B134,'Mapping water'!$B$4:$B$352,0),MATCH(DQ$4,'Mapping water'!$A$4:$U$4,0))*$K134</f>
        <v>96515</v>
      </c>
      <c r="EJ134" s="22">
        <f>INDEX('Mapping water'!$A$4:$U$352,MATCH($B134,'Mapping water'!$B$4:$B$352,0),MATCH(DR$4,'Mapping water'!$A$4:$U$4,0))*$K134</f>
        <v>0</v>
      </c>
      <c r="EK134" s="22">
        <f>INDEX('Mapping water'!$A$4:$U$352,MATCH($B134,'Mapping water'!$B$4:$B$352,0),MATCH(DS$4,'Mapping water'!$A$4:$U$4,0))*$K134</f>
        <v>0</v>
      </c>
      <c r="EL134" s="22">
        <f>INDEX('Mapping water'!$A$4:$U$352,MATCH($B134,'Mapping water'!$B$4:$B$352,0),MATCH(DT$4,'Mapping water'!$A$4:$U$4,0))*$K134</f>
        <v>0</v>
      </c>
      <c r="EM134" s="22">
        <f>INDEX('Mapping water'!$A$4:$U$352,MATCH($B134,'Mapping water'!$B$4:$B$352,0),MATCH(DU$4,'Mapping water'!$A$4:$U$4,0))*$K134</f>
        <v>0</v>
      </c>
      <c r="EN134" s="22">
        <f>INDEX('Mapping water'!$A$4:$U$352,MATCH($B134,'Mapping water'!$B$4:$B$352,0),MATCH(DV$4,'Mapping water'!$A$4:$U$4,0))*$K134</f>
        <v>0</v>
      </c>
      <c r="EO134" s="22">
        <f>INDEX('Mapping water'!$A$4:$U$352,MATCH($B134,'Mapping water'!$B$4:$B$352,0),MATCH(DW$4,'Mapping water'!$A$4:$U$4,0))*$K134</f>
        <v>0</v>
      </c>
      <c r="EP134" s="22">
        <f>INDEX('Mapping water'!$A$4:$U$352,MATCH($B134,'Mapping water'!$B$4:$B$352,0),MATCH(DX$4,'Mapping water'!$A$4:$U$4,0))*$K134</f>
        <v>0</v>
      </c>
      <c r="EQ134" s="22">
        <f>INDEX('Mapping water'!$A$4:$U$352,MATCH($B134,'Mapping water'!$B$4:$B$352,0),MATCH(DY$4,'Mapping water'!$A$4:$U$4,0))*$K134</f>
        <v>0</v>
      </c>
      <c r="ER134" s="22">
        <f>INDEX('Mapping water'!$A$4:$U$352,MATCH($B134,'Mapping water'!$B$4:$B$352,0),MATCH(DZ$4,'Mapping water'!$A$4:$U$4,0))*$K134</f>
        <v>0</v>
      </c>
      <c r="ES134" s="22">
        <f>INDEX('Mapping water'!$A$4:$U$352,MATCH($B134,'Mapping water'!$B$4:$B$352,0),MATCH(EA$4,'Mapping water'!$A$4:$U$4,0))*$K134</f>
        <v>0</v>
      </c>
      <c r="ET134" s="22">
        <f>INDEX('Mapping water'!$A$4:$U$352,MATCH($B134,'Mapping water'!$B$4:$B$352,0),MATCH(EB$4,'Mapping water'!$A$4:$U$4,0))*$K134</f>
        <v>0</v>
      </c>
      <c r="EU134" s="22">
        <f>INDEX('Mapping water'!$A$4:$U$352,MATCH($B134,'Mapping water'!$B$4:$B$352,0),MATCH(EC$4,'Mapping water'!$A$4:$U$4,0))*$K134</f>
        <v>0</v>
      </c>
      <c r="EV134" s="22">
        <f>INDEX('Mapping water'!$A$4:$U$352,MATCH($B134,'Mapping water'!$B$4:$B$352,0),MATCH(ED$4,'Mapping water'!$A$4:$U$4,0))*$K134</f>
        <v>0</v>
      </c>
      <c r="EW134" s="22">
        <f>INDEX('Mapping water'!$A$4:$U$352,MATCH($B134,'Mapping water'!$B$4:$B$352,0),MATCH(EE$4,'Mapping water'!$A$4:$U$4,0))*$K134</f>
        <v>0</v>
      </c>
      <c r="EX134" s="22">
        <f>INDEX('Mapping water'!$A$4:$U$352,MATCH($B134,'Mapping water'!$B$4:$B$352,0),MATCH(EF$4,'Mapping water'!$A$4:$U$4,0))*$K134</f>
        <v>0</v>
      </c>
      <c r="EY134" s="22">
        <f>INDEX('Mapping water'!$A$4:$U$352,MATCH($B134,'Mapping water'!$B$4:$B$352,0),MATCH(EG$4,'Mapping water'!$A$4:$U$4,0))*$K134</f>
        <v>0</v>
      </c>
    </row>
    <row r="135" spans="1:155" x14ac:dyDescent="0.2">
      <c r="A135" s="21" t="s">
        <v>216</v>
      </c>
      <c r="B135" s="21" t="s">
        <v>217</v>
      </c>
      <c r="C135" s="21" t="s">
        <v>10</v>
      </c>
      <c r="D135" s="22">
        <f>INDEX('Households England'!S$5:S$374,MATCH('Mapping HH to population water'!$B135,'Households England'!$B$5:$B$374,0))*1000</f>
        <v>68530</v>
      </c>
      <c r="E135" s="22">
        <f>INDEX('Households England'!T$5:T$374,MATCH('Mapping HH to population water'!$B135,'Households England'!$B$5:$B$374,0))*1000</f>
        <v>68788</v>
      </c>
      <c r="F135" s="22">
        <f>INDEX('Households England'!U$5:U$374,MATCH('Mapping HH to population water'!$B135,'Households England'!$B$5:$B$374,0))*1000</f>
        <v>69026</v>
      </c>
      <c r="G135" s="22">
        <f>INDEX('Households England'!V$5:V$374,MATCH('Mapping HH to population water'!$B135,'Households England'!$B$5:$B$374,0))*1000</f>
        <v>69262</v>
      </c>
      <c r="H135" s="22">
        <f>INDEX('Households England'!W$5:W$374,MATCH('Mapping HH to population water'!$B135,'Households England'!$B$5:$B$374,0))*1000</f>
        <v>69486</v>
      </c>
      <c r="I135" s="22">
        <f>INDEX('Households England'!X$5:X$374,MATCH('Mapping HH to population water'!$B135,'Households England'!$B$5:$B$374,0))*1000</f>
        <v>69665</v>
      </c>
      <c r="J135" s="22">
        <f>INDEX('Households England'!Y$5:Y$374,MATCH('Mapping HH to population water'!$B135,'Households England'!$B$5:$B$374,0))*1000</f>
        <v>69838</v>
      </c>
      <c r="K135" s="22">
        <f>INDEX('Households England'!Z$5:Z$374,MATCH('Mapping HH to population water'!$B135,'Households England'!$B$5:$B$374,0))*1000</f>
        <v>70010</v>
      </c>
      <c r="L135" s="22">
        <f>INDEX('Mapping water'!$A$4:$U$352,MATCH($B135,'Mapping water'!$B$4:$B$352,0),MATCH(L$4,'Mapping water'!$A$4:$U$4,0))*$D135</f>
        <v>0</v>
      </c>
      <c r="M135" s="22">
        <f>INDEX('Mapping water'!$A$4:$U$352,MATCH($B135,'Mapping water'!$B$4:$B$352,0),MATCH(M$4,'Mapping water'!$A$4:$U$4,0))*$D135</f>
        <v>68530</v>
      </c>
      <c r="N135" s="22">
        <f>INDEX('Mapping water'!$A$4:$U$352,MATCH($B135,'Mapping water'!$B$4:$B$352,0),MATCH(N$4,'Mapping water'!$A$4:$U$4,0))*$D135</f>
        <v>0</v>
      </c>
      <c r="O135" s="22">
        <f>INDEX('Mapping water'!$A$4:$U$352,MATCH($B135,'Mapping water'!$B$4:$B$352,0),MATCH(O$4,'Mapping water'!$A$4:$U$4,0))*$D135</f>
        <v>0</v>
      </c>
      <c r="P135" s="22">
        <f>INDEX('Mapping water'!$A$4:$U$352,MATCH($B135,'Mapping water'!$B$4:$B$352,0),MATCH(P$4,'Mapping water'!$A$4:$U$4,0))*$D135</f>
        <v>0</v>
      </c>
      <c r="Q135" s="22">
        <f>INDEX('Mapping water'!$A$4:$U$352,MATCH($B135,'Mapping water'!$B$4:$B$352,0),MATCH(Q$4,'Mapping water'!$A$4:$U$4,0))*$D135</f>
        <v>0</v>
      </c>
      <c r="R135" s="22">
        <f>INDEX('Mapping water'!$A$4:$U$352,MATCH($B135,'Mapping water'!$B$4:$B$352,0),MATCH(R$4,'Mapping water'!$A$4:$U$4,0))*$D135</f>
        <v>0</v>
      </c>
      <c r="S135" s="22">
        <f>INDEX('Mapping water'!$A$4:$U$352,MATCH($B135,'Mapping water'!$B$4:$B$352,0),MATCH(S$4,'Mapping water'!$A$4:$U$4,0))*$D135</f>
        <v>0</v>
      </c>
      <c r="T135" s="22">
        <f>INDEX('Mapping water'!$A$4:$U$352,MATCH($B135,'Mapping water'!$B$4:$B$352,0),MATCH(T$4,'Mapping water'!$A$4:$U$4,0))*$D135</f>
        <v>0</v>
      </c>
      <c r="U135" s="22">
        <f>INDEX('Mapping water'!$A$4:$U$352,MATCH($B135,'Mapping water'!$B$4:$B$352,0),MATCH(U$4,'Mapping water'!$A$4:$U$4,0))*$D135</f>
        <v>0</v>
      </c>
      <c r="V135" s="22">
        <f>INDEX('Mapping water'!$A$4:$U$352,MATCH($B135,'Mapping water'!$B$4:$B$352,0),MATCH(V$4,'Mapping water'!$A$4:$U$4,0))*$D135</f>
        <v>0</v>
      </c>
      <c r="W135" s="22">
        <f>INDEX('Mapping water'!$A$4:$U$352,MATCH($B135,'Mapping water'!$B$4:$B$352,0),MATCH(W$4,'Mapping water'!$A$4:$U$4,0))*$D135</f>
        <v>0</v>
      </c>
      <c r="X135" s="22">
        <f>INDEX('Mapping water'!$A$4:$U$352,MATCH($B135,'Mapping water'!$B$4:$B$352,0),MATCH(X$4,'Mapping water'!$A$4:$U$4,0))*$D135</f>
        <v>0</v>
      </c>
      <c r="Y135" s="22">
        <f>INDEX('Mapping water'!$A$4:$U$352,MATCH($B135,'Mapping water'!$B$4:$B$352,0),MATCH(Y$4,'Mapping water'!$A$4:$U$4,0))*$D135</f>
        <v>0</v>
      </c>
      <c r="Z135" s="22">
        <f>INDEX('Mapping water'!$A$4:$U$352,MATCH($B135,'Mapping water'!$B$4:$B$352,0),MATCH(Z$4,'Mapping water'!$A$4:$U$4,0))*$D135</f>
        <v>0</v>
      </c>
      <c r="AA135" s="22">
        <f>INDEX('Mapping water'!$A$4:$U$352,MATCH($B135,'Mapping water'!$B$4:$B$352,0),MATCH(AA$4,'Mapping water'!$A$4:$U$4,0))*$D135</f>
        <v>0</v>
      </c>
      <c r="AB135" s="22">
        <f>INDEX('Mapping water'!$A$4:$U$352,MATCH($B135,'Mapping water'!$B$4:$B$352,0),MATCH(AB$4,'Mapping water'!$A$4:$U$4,0))*$D135</f>
        <v>0</v>
      </c>
      <c r="AC135" s="22">
        <f>INDEX('Mapping water'!$A$4:$U$352,MATCH($B135,'Mapping water'!$B$4:$B$352,0),MATCH(AC$4,'Mapping water'!$A$4:$U$4,0))*$D135</f>
        <v>0</v>
      </c>
      <c r="AD135" s="22">
        <f>INDEX('Mapping water'!$A$4:$U$352,MATCH($B135,'Mapping water'!$B$4:$B$352,0),MATCH(AD$4,'Mapping water'!$A$4:$U$4,0))*$E135</f>
        <v>0</v>
      </c>
      <c r="AE135" s="22">
        <f>INDEX('Mapping water'!$A$4:$U$352,MATCH($B135,'Mapping water'!$B$4:$B$352,0),MATCH(AE$4,'Mapping water'!$A$4:$U$4,0))*$E135</f>
        <v>68788</v>
      </c>
      <c r="AF135" s="22">
        <f>INDEX('Mapping water'!$A$4:$U$352,MATCH($B135,'Mapping water'!$B$4:$B$352,0),MATCH(AF$4,'Mapping water'!$A$4:$U$4,0))*$E135</f>
        <v>0</v>
      </c>
      <c r="AG135" s="22">
        <f>INDEX('Mapping water'!$A$4:$U$352,MATCH($B135,'Mapping water'!$B$4:$B$352,0),MATCH(AG$4,'Mapping water'!$A$4:$U$4,0))*$E135</f>
        <v>0</v>
      </c>
      <c r="AH135" s="22">
        <f>INDEX('Mapping water'!$A$4:$U$352,MATCH($B135,'Mapping water'!$B$4:$B$352,0),MATCH(AH$4,'Mapping water'!$A$4:$U$4,0))*$E135</f>
        <v>0</v>
      </c>
      <c r="AI135" s="22">
        <f>INDEX('Mapping water'!$A$4:$U$352,MATCH($B135,'Mapping water'!$B$4:$B$352,0),MATCH(AI$4,'Mapping water'!$A$4:$U$4,0))*$E135</f>
        <v>0</v>
      </c>
      <c r="AJ135" s="22">
        <f>INDEX('Mapping water'!$A$4:$U$352,MATCH($B135,'Mapping water'!$B$4:$B$352,0),MATCH(AJ$4,'Mapping water'!$A$4:$U$4,0))*$E135</f>
        <v>0</v>
      </c>
      <c r="AK135" s="22">
        <f>INDEX('Mapping water'!$A$4:$U$352,MATCH($B135,'Mapping water'!$B$4:$B$352,0),MATCH(AK$4,'Mapping water'!$A$4:$U$4,0))*$E135</f>
        <v>0</v>
      </c>
      <c r="AL135" s="22">
        <f>INDEX('Mapping water'!$A$4:$U$352,MATCH($B135,'Mapping water'!$B$4:$B$352,0),MATCH(AL$4,'Mapping water'!$A$4:$U$4,0))*$E135</f>
        <v>0</v>
      </c>
      <c r="AM135" s="22">
        <f>INDEX('Mapping water'!$A$4:$U$352,MATCH($B135,'Mapping water'!$B$4:$B$352,0),MATCH(AM$4,'Mapping water'!$A$4:$U$4,0))*$E135</f>
        <v>0</v>
      </c>
      <c r="AN135" s="22">
        <f>INDEX('Mapping water'!$A$4:$U$352,MATCH($B135,'Mapping water'!$B$4:$B$352,0),MATCH(AN$4,'Mapping water'!$A$4:$U$4,0))*$E135</f>
        <v>0</v>
      </c>
      <c r="AO135" s="22">
        <f>INDEX('Mapping water'!$A$4:$U$352,MATCH($B135,'Mapping water'!$B$4:$B$352,0),MATCH(AO$4,'Mapping water'!$A$4:$U$4,0))*$E135</f>
        <v>0</v>
      </c>
      <c r="AP135" s="22">
        <f>INDEX('Mapping water'!$A$4:$U$352,MATCH($B135,'Mapping water'!$B$4:$B$352,0),MATCH(AP$4,'Mapping water'!$A$4:$U$4,0))*$E135</f>
        <v>0</v>
      </c>
      <c r="AQ135" s="22">
        <f>INDEX('Mapping water'!$A$4:$U$352,MATCH($B135,'Mapping water'!$B$4:$B$352,0),MATCH(AQ$4,'Mapping water'!$A$4:$U$4,0))*$E135</f>
        <v>0</v>
      </c>
      <c r="AR135" s="22">
        <f>INDEX('Mapping water'!$A$4:$U$352,MATCH($B135,'Mapping water'!$B$4:$B$352,0),MATCH(AR$4,'Mapping water'!$A$4:$U$4,0))*$E135</f>
        <v>0</v>
      </c>
      <c r="AS135" s="22">
        <f>INDEX('Mapping water'!$A$4:$U$352,MATCH($B135,'Mapping water'!$B$4:$B$352,0),MATCH(AS$4,'Mapping water'!$A$4:$U$4,0))*$E135</f>
        <v>0</v>
      </c>
      <c r="AT135" s="22">
        <f>INDEX('Mapping water'!$A$4:$U$352,MATCH($B135,'Mapping water'!$B$4:$B$352,0),MATCH(AT$4,'Mapping water'!$A$4:$U$4,0))*$E135</f>
        <v>0</v>
      </c>
      <c r="AU135" s="22">
        <f>INDEX('Mapping water'!$A$4:$U$352,MATCH($B135,'Mapping water'!$B$4:$B$352,0),MATCH(AU$4,'Mapping water'!$A$4:$U$4,0))*$E135</f>
        <v>0</v>
      </c>
      <c r="AV135" s="22">
        <f>INDEX('Mapping water'!$A$4:$U$352,MATCH($B135,'Mapping water'!$B$4:$B$352,0),MATCH(AD$4,'Mapping water'!$A$4:$U$4,0))*$F135</f>
        <v>0</v>
      </c>
      <c r="AW135" s="22">
        <f>INDEX('Mapping water'!$A$4:$U$352,MATCH($B135,'Mapping water'!$B$4:$B$352,0),MATCH(AE$4,'Mapping water'!$A$4:$U$4,0))*$F135</f>
        <v>69026</v>
      </c>
      <c r="AX135" s="22">
        <f>INDEX('Mapping water'!$A$4:$U$352,MATCH($B135,'Mapping water'!$B$4:$B$352,0),MATCH(AF$4,'Mapping water'!$A$4:$U$4,0))*$F135</f>
        <v>0</v>
      </c>
      <c r="AY135" s="22">
        <f>INDEX('Mapping water'!$A$4:$U$352,MATCH($B135,'Mapping water'!$B$4:$B$352,0),MATCH(AG$4,'Mapping water'!$A$4:$U$4,0))*$F135</f>
        <v>0</v>
      </c>
      <c r="AZ135" s="22">
        <f>INDEX('Mapping water'!$A$4:$U$352,MATCH($B135,'Mapping water'!$B$4:$B$352,0),MATCH(AH$4,'Mapping water'!$A$4:$U$4,0))*$F135</f>
        <v>0</v>
      </c>
      <c r="BA135" s="22">
        <f>INDEX('Mapping water'!$A$4:$U$352,MATCH($B135,'Mapping water'!$B$4:$B$352,0),MATCH(AI$4,'Mapping water'!$A$4:$U$4,0))*$F135</f>
        <v>0</v>
      </c>
      <c r="BB135" s="22">
        <f>INDEX('Mapping water'!$A$4:$U$352,MATCH($B135,'Mapping water'!$B$4:$B$352,0),MATCH(AJ$4,'Mapping water'!$A$4:$U$4,0))*$F135</f>
        <v>0</v>
      </c>
      <c r="BC135" s="22">
        <f>INDEX('Mapping water'!$A$4:$U$352,MATCH($B135,'Mapping water'!$B$4:$B$352,0),MATCH(AK$4,'Mapping water'!$A$4:$U$4,0))*$F135</f>
        <v>0</v>
      </c>
      <c r="BD135" s="22">
        <f>INDEX('Mapping water'!$A$4:$U$352,MATCH($B135,'Mapping water'!$B$4:$B$352,0),MATCH(AL$4,'Mapping water'!$A$4:$U$4,0))*$F135</f>
        <v>0</v>
      </c>
      <c r="BE135" s="22">
        <f>INDEX('Mapping water'!$A$4:$U$352,MATCH($B135,'Mapping water'!$B$4:$B$352,0),MATCH(AM$4,'Mapping water'!$A$4:$U$4,0))*$F135</f>
        <v>0</v>
      </c>
      <c r="BF135" s="22">
        <f>INDEX('Mapping water'!$A$4:$U$352,MATCH($B135,'Mapping water'!$B$4:$B$352,0),MATCH(AN$4,'Mapping water'!$A$4:$U$4,0))*$F135</f>
        <v>0</v>
      </c>
      <c r="BG135" s="22">
        <f>INDEX('Mapping water'!$A$4:$U$352,MATCH($B135,'Mapping water'!$B$4:$B$352,0),MATCH(AO$4,'Mapping water'!$A$4:$U$4,0))*$F135</f>
        <v>0</v>
      </c>
      <c r="BH135" s="22">
        <f>INDEX('Mapping water'!$A$4:$U$352,MATCH($B135,'Mapping water'!$B$4:$B$352,0),MATCH(AP$4,'Mapping water'!$A$4:$U$4,0))*$F135</f>
        <v>0</v>
      </c>
      <c r="BI135" s="22">
        <f>INDEX('Mapping water'!$A$4:$U$352,MATCH($B135,'Mapping water'!$B$4:$B$352,0),MATCH(AQ$4,'Mapping water'!$A$4:$U$4,0))*$F135</f>
        <v>0</v>
      </c>
      <c r="BJ135" s="22">
        <f>INDEX('Mapping water'!$A$4:$U$352,MATCH($B135,'Mapping water'!$B$4:$B$352,0),MATCH(AR$4,'Mapping water'!$A$4:$U$4,0))*$F135</f>
        <v>0</v>
      </c>
      <c r="BK135" s="22">
        <f>INDEX('Mapping water'!$A$4:$U$352,MATCH($B135,'Mapping water'!$B$4:$B$352,0),MATCH(AS$4,'Mapping water'!$A$4:$U$4,0))*$F135</f>
        <v>0</v>
      </c>
      <c r="BL135" s="22">
        <f>INDEX('Mapping water'!$A$4:$U$352,MATCH($B135,'Mapping water'!$B$4:$B$352,0),MATCH(AT$4,'Mapping water'!$A$4:$U$4,0))*$F135</f>
        <v>0</v>
      </c>
      <c r="BM135" s="22">
        <f>INDEX('Mapping water'!$A$4:$U$352,MATCH($B135,'Mapping water'!$B$4:$B$352,0),MATCH(AU$4,'Mapping water'!$A$4:$U$4,0))*$F135</f>
        <v>0</v>
      </c>
      <c r="BN135" s="22">
        <f>INDEX('Mapping water'!$A$4:$U$352,MATCH($B135,'Mapping water'!$B$4:$B$352,0),MATCH(AV$4,'Mapping water'!$A$4:$U$4,0))*$G135</f>
        <v>0</v>
      </c>
      <c r="BO135" s="22">
        <f>INDEX('Mapping water'!$A$4:$U$352,MATCH($B135,'Mapping water'!$B$4:$B$352,0),MATCH(AW$4,'Mapping water'!$A$4:$U$4,0))*$G135</f>
        <v>69262</v>
      </c>
      <c r="BP135" s="22">
        <f>INDEX('Mapping water'!$A$4:$U$352,MATCH($B135,'Mapping water'!$B$4:$B$352,0),MATCH(AX$4,'Mapping water'!$A$4:$U$4,0))*$G135</f>
        <v>0</v>
      </c>
      <c r="BQ135" s="22">
        <f>INDEX('Mapping water'!$A$4:$U$352,MATCH($B135,'Mapping water'!$B$4:$B$352,0),MATCH(AY$4,'Mapping water'!$A$4:$U$4,0))*$G135</f>
        <v>0</v>
      </c>
      <c r="BR135" s="22">
        <f>INDEX('Mapping water'!$A$4:$U$352,MATCH($B135,'Mapping water'!$B$4:$B$352,0),MATCH(AZ$4,'Mapping water'!$A$4:$U$4,0))*$G135</f>
        <v>0</v>
      </c>
      <c r="BS135" s="22">
        <f>INDEX('Mapping water'!$A$4:$U$352,MATCH($B135,'Mapping water'!$B$4:$B$352,0),MATCH(BA$4,'Mapping water'!$A$4:$U$4,0))*$G135</f>
        <v>0</v>
      </c>
      <c r="BT135" s="22">
        <f>INDEX('Mapping water'!$A$4:$U$352,MATCH($B135,'Mapping water'!$B$4:$B$352,0),MATCH(BB$4,'Mapping water'!$A$4:$U$4,0))*$G135</f>
        <v>0</v>
      </c>
      <c r="BU135" s="22">
        <f>INDEX('Mapping water'!$A$4:$U$352,MATCH($B135,'Mapping water'!$B$4:$B$352,0),MATCH(BC$4,'Mapping water'!$A$4:$U$4,0))*$G135</f>
        <v>0</v>
      </c>
      <c r="BV135" s="22">
        <f>INDEX('Mapping water'!$A$4:$U$352,MATCH($B135,'Mapping water'!$B$4:$B$352,0),MATCH(BD$4,'Mapping water'!$A$4:$U$4,0))*$G135</f>
        <v>0</v>
      </c>
      <c r="BW135" s="22">
        <f>INDEX('Mapping water'!$A$4:$U$352,MATCH($B135,'Mapping water'!$B$4:$B$352,0),MATCH(BE$4,'Mapping water'!$A$4:$U$4,0))*$G135</f>
        <v>0</v>
      </c>
      <c r="BX135" s="22">
        <f>INDEX('Mapping water'!$A$4:$U$352,MATCH($B135,'Mapping water'!$B$4:$B$352,0),MATCH(BF$4,'Mapping water'!$A$4:$U$4,0))*$G135</f>
        <v>0</v>
      </c>
      <c r="BY135" s="22">
        <f>INDEX('Mapping water'!$A$4:$U$352,MATCH($B135,'Mapping water'!$B$4:$B$352,0),MATCH(BG$4,'Mapping water'!$A$4:$U$4,0))*$G135</f>
        <v>0</v>
      </c>
      <c r="BZ135" s="22">
        <f>INDEX('Mapping water'!$A$4:$U$352,MATCH($B135,'Mapping water'!$B$4:$B$352,0),MATCH(BH$4,'Mapping water'!$A$4:$U$4,0))*$G135</f>
        <v>0</v>
      </c>
      <c r="CA135" s="22">
        <f>INDEX('Mapping water'!$A$4:$U$352,MATCH($B135,'Mapping water'!$B$4:$B$352,0),MATCH(BI$4,'Mapping water'!$A$4:$U$4,0))*$G135</f>
        <v>0</v>
      </c>
      <c r="CB135" s="22">
        <f>INDEX('Mapping water'!$A$4:$U$352,MATCH($B135,'Mapping water'!$B$4:$B$352,0),MATCH(BJ$4,'Mapping water'!$A$4:$U$4,0))*$G135</f>
        <v>0</v>
      </c>
      <c r="CC135" s="22">
        <f>INDEX('Mapping water'!$A$4:$U$352,MATCH($B135,'Mapping water'!$B$4:$B$352,0),MATCH(BK$4,'Mapping water'!$A$4:$U$4,0))*$G135</f>
        <v>0</v>
      </c>
      <c r="CD135" s="22">
        <f>INDEX('Mapping water'!$A$4:$U$352,MATCH($B135,'Mapping water'!$B$4:$B$352,0),MATCH(BL$4,'Mapping water'!$A$4:$U$4,0))*$G135</f>
        <v>0</v>
      </c>
      <c r="CE135" s="22">
        <f>INDEX('Mapping water'!$A$4:$U$352,MATCH($B135,'Mapping water'!$B$4:$B$352,0),MATCH(BM$4,'Mapping water'!$A$4:$U$4,0))*$G135</f>
        <v>0</v>
      </c>
      <c r="CF135" s="22">
        <f>INDEX('Mapping water'!$A$4:$U$352,MATCH($B135,'Mapping water'!$B$4:$B$352,0),MATCH(BN$4,'Mapping water'!$A$4:$U$4,0))*$H135</f>
        <v>0</v>
      </c>
      <c r="CG135" s="22">
        <f>INDEX('Mapping water'!$A$4:$U$352,MATCH($B135,'Mapping water'!$B$4:$B$352,0),MATCH(BO$4,'Mapping water'!$A$4:$U$4,0))*$H135</f>
        <v>69486</v>
      </c>
      <c r="CH135" s="22">
        <f>INDEX('Mapping water'!$A$4:$U$352,MATCH($B135,'Mapping water'!$B$4:$B$352,0),MATCH(BP$4,'Mapping water'!$A$4:$U$4,0))*$H135</f>
        <v>0</v>
      </c>
      <c r="CI135" s="22">
        <f>INDEX('Mapping water'!$A$4:$U$352,MATCH($B135,'Mapping water'!$B$4:$B$352,0),MATCH(BQ$4,'Mapping water'!$A$4:$U$4,0))*$H135</f>
        <v>0</v>
      </c>
      <c r="CJ135" s="22">
        <f>INDEX('Mapping water'!$A$4:$U$352,MATCH($B135,'Mapping water'!$B$4:$B$352,0),MATCH(BR$4,'Mapping water'!$A$4:$U$4,0))*$H135</f>
        <v>0</v>
      </c>
      <c r="CK135" s="22">
        <f>INDEX('Mapping water'!$A$4:$U$352,MATCH($B135,'Mapping water'!$B$4:$B$352,0),MATCH(BS$4,'Mapping water'!$A$4:$U$4,0))*$H135</f>
        <v>0</v>
      </c>
      <c r="CL135" s="22">
        <f>INDEX('Mapping water'!$A$4:$U$352,MATCH($B135,'Mapping water'!$B$4:$B$352,0),MATCH(BT$4,'Mapping water'!$A$4:$U$4,0))*$H135</f>
        <v>0</v>
      </c>
      <c r="CM135" s="22">
        <f>INDEX('Mapping water'!$A$4:$U$352,MATCH($B135,'Mapping water'!$B$4:$B$352,0),MATCH(BU$4,'Mapping water'!$A$4:$U$4,0))*$H135</f>
        <v>0</v>
      </c>
      <c r="CN135" s="22">
        <f>INDEX('Mapping water'!$A$4:$U$352,MATCH($B135,'Mapping water'!$B$4:$B$352,0),MATCH(BV$4,'Mapping water'!$A$4:$U$4,0))*$H135</f>
        <v>0</v>
      </c>
      <c r="CO135" s="22">
        <f>INDEX('Mapping water'!$A$4:$U$352,MATCH($B135,'Mapping water'!$B$4:$B$352,0),MATCH(BW$4,'Mapping water'!$A$4:$U$4,0))*$H135</f>
        <v>0</v>
      </c>
      <c r="CP135" s="22">
        <f>INDEX('Mapping water'!$A$4:$U$352,MATCH($B135,'Mapping water'!$B$4:$B$352,0),MATCH(BX$4,'Mapping water'!$A$4:$U$4,0))*$H135</f>
        <v>0</v>
      </c>
      <c r="CQ135" s="22">
        <f>INDEX('Mapping water'!$A$4:$U$352,MATCH($B135,'Mapping water'!$B$4:$B$352,0),MATCH(BY$4,'Mapping water'!$A$4:$U$4,0))*$H135</f>
        <v>0</v>
      </c>
      <c r="CR135" s="22">
        <f>INDEX('Mapping water'!$A$4:$U$352,MATCH($B135,'Mapping water'!$B$4:$B$352,0),MATCH(BZ$4,'Mapping water'!$A$4:$U$4,0))*$H135</f>
        <v>0</v>
      </c>
      <c r="CS135" s="22">
        <f>INDEX('Mapping water'!$A$4:$U$352,MATCH($B135,'Mapping water'!$B$4:$B$352,0),MATCH(CA$4,'Mapping water'!$A$4:$U$4,0))*$H135</f>
        <v>0</v>
      </c>
      <c r="CT135" s="22">
        <f>INDEX('Mapping water'!$A$4:$U$352,MATCH($B135,'Mapping water'!$B$4:$B$352,0),MATCH(CB$4,'Mapping water'!$A$4:$U$4,0))*$H135</f>
        <v>0</v>
      </c>
      <c r="CU135" s="22">
        <f>INDEX('Mapping water'!$A$4:$U$352,MATCH($B135,'Mapping water'!$B$4:$B$352,0),MATCH(CC$4,'Mapping water'!$A$4:$U$4,0))*$H135</f>
        <v>0</v>
      </c>
      <c r="CV135" s="22">
        <f>INDEX('Mapping water'!$A$4:$U$352,MATCH($B135,'Mapping water'!$B$4:$B$352,0),MATCH(CD$4,'Mapping water'!$A$4:$U$4,0))*$H135</f>
        <v>0</v>
      </c>
      <c r="CW135" s="22">
        <f>INDEX('Mapping water'!$A$4:$U$352,MATCH($B135,'Mapping water'!$B$4:$B$352,0),MATCH(CE$4,'Mapping water'!$A$4:$U$4,0))*$H135</f>
        <v>0</v>
      </c>
      <c r="CX135" s="22">
        <f>INDEX('Mapping water'!$A$4:$U$352,MATCH($B135,'Mapping water'!$B$4:$B$352,0),MATCH(CF$4,'Mapping water'!$A$4:$U$4,0))*$I135</f>
        <v>0</v>
      </c>
      <c r="CY135" s="22">
        <f>INDEX('Mapping water'!$A$4:$U$352,MATCH($B135,'Mapping water'!$B$4:$B$352,0),MATCH(CG$4,'Mapping water'!$A$4:$U$4,0))*$I135</f>
        <v>69665</v>
      </c>
      <c r="CZ135" s="22">
        <f>INDEX('Mapping water'!$A$4:$U$352,MATCH($B135,'Mapping water'!$B$4:$B$352,0),MATCH(CH$4,'Mapping water'!$A$4:$U$4,0))*$I135</f>
        <v>0</v>
      </c>
      <c r="DA135" s="22">
        <f>INDEX('Mapping water'!$A$4:$U$352,MATCH($B135,'Mapping water'!$B$4:$B$352,0),MATCH(CI$4,'Mapping water'!$A$4:$U$4,0))*$I135</f>
        <v>0</v>
      </c>
      <c r="DB135" s="22">
        <f>INDEX('Mapping water'!$A$4:$U$352,MATCH($B135,'Mapping water'!$B$4:$B$352,0),MATCH(CJ$4,'Mapping water'!$A$4:$U$4,0))*$I135</f>
        <v>0</v>
      </c>
      <c r="DC135" s="22">
        <f>INDEX('Mapping water'!$A$4:$U$352,MATCH($B135,'Mapping water'!$B$4:$B$352,0),MATCH(CK$4,'Mapping water'!$A$4:$U$4,0))*$I135</f>
        <v>0</v>
      </c>
      <c r="DD135" s="22">
        <f>INDEX('Mapping water'!$A$4:$U$352,MATCH($B135,'Mapping water'!$B$4:$B$352,0),MATCH(CL$4,'Mapping water'!$A$4:$U$4,0))*$I135</f>
        <v>0</v>
      </c>
      <c r="DE135" s="22">
        <f>INDEX('Mapping water'!$A$4:$U$352,MATCH($B135,'Mapping water'!$B$4:$B$352,0),MATCH(CM$4,'Mapping water'!$A$4:$U$4,0))*$I135</f>
        <v>0</v>
      </c>
      <c r="DF135" s="22">
        <f>INDEX('Mapping water'!$A$4:$U$352,MATCH($B135,'Mapping water'!$B$4:$B$352,0),MATCH(CN$4,'Mapping water'!$A$4:$U$4,0))*$I135</f>
        <v>0</v>
      </c>
      <c r="DG135" s="22">
        <f>INDEX('Mapping water'!$A$4:$U$352,MATCH($B135,'Mapping water'!$B$4:$B$352,0),MATCH(CO$4,'Mapping water'!$A$4:$U$4,0))*$I135</f>
        <v>0</v>
      </c>
      <c r="DH135" s="22">
        <f>INDEX('Mapping water'!$A$4:$U$352,MATCH($B135,'Mapping water'!$B$4:$B$352,0),MATCH(CP$4,'Mapping water'!$A$4:$U$4,0))*$I135</f>
        <v>0</v>
      </c>
      <c r="DI135" s="22">
        <f>INDEX('Mapping water'!$A$4:$U$352,MATCH($B135,'Mapping water'!$B$4:$B$352,0),MATCH(CQ$4,'Mapping water'!$A$4:$U$4,0))*$I135</f>
        <v>0</v>
      </c>
      <c r="DJ135" s="22">
        <f>INDEX('Mapping water'!$A$4:$U$352,MATCH($B135,'Mapping water'!$B$4:$B$352,0),MATCH(CR$4,'Mapping water'!$A$4:$U$4,0))*$I135</f>
        <v>0</v>
      </c>
      <c r="DK135" s="22">
        <f>INDEX('Mapping water'!$A$4:$U$352,MATCH($B135,'Mapping water'!$B$4:$B$352,0),MATCH(CS$4,'Mapping water'!$A$4:$U$4,0))*$I135</f>
        <v>0</v>
      </c>
      <c r="DL135" s="22">
        <f>INDEX('Mapping water'!$A$4:$U$352,MATCH($B135,'Mapping water'!$B$4:$B$352,0),MATCH(CT$4,'Mapping water'!$A$4:$U$4,0))*$I135</f>
        <v>0</v>
      </c>
      <c r="DM135" s="22">
        <f>INDEX('Mapping water'!$A$4:$U$352,MATCH($B135,'Mapping water'!$B$4:$B$352,0),MATCH(CU$4,'Mapping water'!$A$4:$U$4,0))*$I135</f>
        <v>0</v>
      </c>
      <c r="DN135" s="22">
        <f>INDEX('Mapping water'!$A$4:$U$352,MATCH($B135,'Mapping water'!$B$4:$B$352,0),MATCH(CV$4,'Mapping water'!$A$4:$U$4,0))*$I135</f>
        <v>0</v>
      </c>
      <c r="DO135" s="22">
        <f>INDEX('Mapping water'!$A$4:$U$352,MATCH($B135,'Mapping water'!$B$4:$B$352,0),MATCH(CW$4,'Mapping water'!$A$4:$U$4,0))*$I135</f>
        <v>0</v>
      </c>
      <c r="DP135" s="22">
        <f>INDEX('Mapping water'!$A$4:$U$352,MATCH($B135,'Mapping water'!$B$4:$B$352,0),MATCH(CX$4,'Mapping water'!$A$4:$U$4,0))*$J135</f>
        <v>0</v>
      </c>
      <c r="DQ135" s="22">
        <f>INDEX('Mapping water'!$A$4:$U$352,MATCH($B135,'Mapping water'!$B$4:$B$352,0),MATCH(CY$4,'Mapping water'!$A$4:$U$4,0))*$J135</f>
        <v>69838</v>
      </c>
      <c r="DR135" s="22">
        <f>INDEX('Mapping water'!$A$4:$U$352,MATCH($B135,'Mapping water'!$B$4:$B$352,0),MATCH(CZ$4,'Mapping water'!$A$4:$U$4,0))*$J135</f>
        <v>0</v>
      </c>
      <c r="DS135" s="22">
        <f>INDEX('Mapping water'!$A$4:$U$352,MATCH($B135,'Mapping water'!$B$4:$B$352,0),MATCH(DA$4,'Mapping water'!$A$4:$U$4,0))*$J135</f>
        <v>0</v>
      </c>
      <c r="DT135" s="22">
        <f>INDEX('Mapping water'!$A$4:$U$352,MATCH($B135,'Mapping water'!$B$4:$B$352,0),MATCH(DB$4,'Mapping water'!$A$4:$U$4,0))*$J135</f>
        <v>0</v>
      </c>
      <c r="DU135" s="22">
        <f>INDEX('Mapping water'!$A$4:$U$352,MATCH($B135,'Mapping water'!$B$4:$B$352,0),MATCH(DC$4,'Mapping water'!$A$4:$U$4,0))*$J135</f>
        <v>0</v>
      </c>
      <c r="DV135" s="22">
        <f>INDEX('Mapping water'!$A$4:$U$352,MATCH($B135,'Mapping water'!$B$4:$B$352,0),MATCH(DD$4,'Mapping water'!$A$4:$U$4,0))*$J135</f>
        <v>0</v>
      </c>
      <c r="DW135" s="22">
        <f>INDEX('Mapping water'!$A$4:$U$352,MATCH($B135,'Mapping water'!$B$4:$B$352,0),MATCH(DE$4,'Mapping water'!$A$4:$U$4,0))*$J135</f>
        <v>0</v>
      </c>
      <c r="DX135" s="22">
        <f>INDEX('Mapping water'!$A$4:$U$352,MATCH($B135,'Mapping water'!$B$4:$B$352,0),MATCH(DF$4,'Mapping water'!$A$4:$U$4,0))*$J135</f>
        <v>0</v>
      </c>
      <c r="DY135" s="22">
        <f>INDEX('Mapping water'!$A$4:$U$352,MATCH($B135,'Mapping water'!$B$4:$B$352,0),MATCH(DG$4,'Mapping water'!$A$4:$U$4,0))*$J135</f>
        <v>0</v>
      </c>
      <c r="DZ135" s="22">
        <f>INDEX('Mapping water'!$A$4:$U$352,MATCH($B135,'Mapping water'!$B$4:$B$352,0),MATCH(DH$4,'Mapping water'!$A$4:$U$4,0))*$J135</f>
        <v>0</v>
      </c>
      <c r="EA135" s="22">
        <f>INDEX('Mapping water'!$A$4:$U$352,MATCH($B135,'Mapping water'!$B$4:$B$352,0),MATCH(DI$4,'Mapping water'!$A$4:$U$4,0))*$J135</f>
        <v>0</v>
      </c>
      <c r="EB135" s="22">
        <f>INDEX('Mapping water'!$A$4:$U$352,MATCH($B135,'Mapping water'!$B$4:$B$352,0),MATCH(DJ$4,'Mapping water'!$A$4:$U$4,0))*$J135</f>
        <v>0</v>
      </c>
      <c r="EC135" s="22">
        <f>INDEX('Mapping water'!$A$4:$U$352,MATCH($B135,'Mapping water'!$B$4:$B$352,0),MATCH(DK$4,'Mapping water'!$A$4:$U$4,0))*$J135</f>
        <v>0</v>
      </c>
      <c r="ED135" s="22">
        <f>INDEX('Mapping water'!$A$4:$U$352,MATCH($B135,'Mapping water'!$B$4:$B$352,0),MATCH(DL$4,'Mapping water'!$A$4:$U$4,0))*$J135</f>
        <v>0</v>
      </c>
      <c r="EE135" s="22">
        <f>INDEX('Mapping water'!$A$4:$U$352,MATCH($B135,'Mapping water'!$B$4:$B$352,0),MATCH(DM$4,'Mapping water'!$A$4:$U$4,0))*$J135</f>
        <v>0</v>
      </c>
      <c r="EF135" s="22">
        <f>INDEX('Mapping water'!$A$4:$U$352,MATCH($B135,'Mapping water'!$B$4:$B$352,0),MATCH(DN$4,'Mapping water'!$A$4:$U$4,0))*$J135</f>
        <v>0</v>
      </c>
      <c r="EG135" s="22">
        <f>INDEX('Mapping water'!$A$4:$U$352,MATCH($B135,'Mapping water'!$B$4:$B$352,0),MATCH(DO$4,'Mapping water'!$A$4:$U$4,0))*$J135</f>
        <v>0</v>
      </c>
      <c r="EH135" s="22">
        <f>INDEX('Mapping water'!$A$4:$U$352,MATCH($B135,'Mapping water'!$B$4:$B$352,0),MATCH(DP$4,'Mapping water'!$A$4:$U$4,0))*$K135</f>
        <v>0</v>
      </c>
      <c r="EI135" s="22">
        <f>INDEX('Mapping water'!$A$4:$U$352,MATCH($B135,'Mapping water'!$B$4:$B$352,0),MATCH(DQ$4,'Mapping water'!$A$4:$U$4,0))*$K135</f>
        <v>70010</v>
      </c>
      <c r="EJ135" s="22">
        <f>INDEX('Mapping water'!$A$4:$U$352,MATCH($B135,'Mapping water'!$B$4:$B$352,0),MATCH(DR$4,'Mapping water'!$A$4:$U$4,0))*$K135</f>
        <v>0</v>
      </c>
      <c r="EK135" s="22">
        <f>INDEX('Mapping water'!$A$4:$U$352,MATCH($B135,'Mapping water'!$B$4:$B$352,0),MATCH(DS$4,'Mapping water'!$A$4:$U$4,0))*$K135</f>
        <v>0</v>
      </c>
      <c r="EL135" s="22">
        <f>INDEX('Mapping water'!$A$4:$U$352,MATCH($B135,'Mapping water'!$B$4:$B$352,0),MATCH(DT$4,'Mapping water'!$A$4:$U$4,0))*$K135</f>
        <v>0</v>
      </c>
      <c r="EM135" s="22">
        <f>INDEX('Mapping water'!$A$4:$U$352,MATCH($B135,'Mapping water'!$B$4:$B$352,0),MATCH(DU$4,'Mapping water'!$A$4:$U$4,0))*$K135</f>
        <v>0</v>
      </c>
      <c r="EN135" s="22">
        <f>INDEX('Mapping water'!$A$4:$U$352,MATCH($B135,'Mapping water'!$B$4:$B$352,0),MATCH(DV$4,'Mapping water'!$A$4:$U$4,0))*$K135</f>
        <v>0</v>
      </c>
      <c r="EO135" s="22">
        <f>INDEX('Mapping water'!$A$4:$U$352,MATCH($B135,'Mapping water'!$B$4:$B$352,0),MATCH(DW$4,'Mapping water'!$A$4:$U$4,0))*$K135</f>
        <v>0</v>
      </c>
      <c r="EP135" s="22">
        <f>INDEX('Mapping water'!$A$4:$U$352,MATCH($B135,'Mapping water'!$B$4:$B$352,0),MATCH(DX$4,'Mapping water'!$A$4:$U$4,0))*$K135</f>
        <v>0</v>
      </c>
      <c r="EQ135" s="22">
        <f>INDEX('Mapping water'!$A$4:$U$352,MATCH($B135,'Mapping water'!$B$4:$B$352,0),MATCH(DY$4,'Mapping water'!$A$4:$U$4,0))*$K135</f>
        <v>0</v>
      </c>
      <c r="ER135" s="22">
        <f>INDEX('Mapping water'!$A$4:$U$352,MATCH($B135,'Mapping water'!$B$4:$B$352,0),MATCH(DZ$4,'Mapping water'!$A$4:$U$4,0))*$K135</f>
        <v>0</v>
      </c>
      <c r="ES135" s="22">
        <f>INDEX('Mapping water'!$A$4:$U$352,MATCH($B135,'Mapping water'!$B$4:$B$352,0),MATCH(EA$4,'Mapping water'!$A$4:$U$4,0))*$K135</f>
        <v>0</v>
      </c>
      <c r="ET135" s="22">
        <f>INDEX('Mapping water'!$A$4:$U$352,MATCH($B135,'Mapping water'!$B$4:$B$352,0),MATCH(EB$4,'Mapping water'!$A$4:$U$4,0))*$K135</f>
        <v>0</v>
      </c>
      <c r="EU135" s="22">
        <f>INDEX('Mapping water'!$A$4:$U$352,MATCH($B135,'Mapping water'!$B$4:$B$352,0),MATCH(EC$4,'Mapping water'!$A$4:$U$4,0))*$K135</f>
        <v>0</v>
      </c>
      <c r="EV135" s="22">
        <f>INDEX('Mapping water'!$A$4:$U$352,MATCH($B135,'Mapping water'!$B$4:$B$352,0),MATCH(ED$4,'Mapping water'!$A$4:$U$4,0))*$K135</f>
        <v>0</v>
      </c>
      <c r="EW135" s="22">
        <f>INDEX('Mapping water'!$A$4:$U$352,MATCH($B135,'Mapping water'!$B$4:$B$352,0),MATCH(EE$4,'Mapping water'!$A$4:$U$4,0))*$K135</f>
        <v>0</v>
      </c>
      <c r="EX135" s="22">
        <f>INDEX('Mapping water'!$A$4:$U$352,MATCH($B135,'Mapping water'!$B$4:$B$352,0),MATCH(EF$4,'Mapping water'!$A$4:$U$4,0))*$K135</f>
        <v>0</v>
      </c>
      <c r="EY135" s="22">
        <f>INDEX('Mapping water'!$A$4:$U$352,MATCH($B135,'Mapping water'!$B$4:$B$352,0),MATCH(EG$4,'Mapping water'!$A$4:$U$4,0))*$K135</f>
        <v>0</v>
      </c>
    </row>
    <row r="136" spans="1:155" x14ac:dyDescent="0.2">
      <c r="A136" s="21" t="s">
        <v>218</v>
      </c>
      <c r="B136" s="21" t="s">
        <v>219</v>
      </c>
      <c r="C136" s="21" t="s">
        <v>10</v>
      </c>
      <c r="D136" s="22">
        <f>INDEX('Households England'!S$5:S$374,MATCH('Mapping HH to population water'!$B136,'Households England'!$B$5:$B$374,0))*1000</f>
        <v>121341</v>
      </c>
      <c r="E136" s="22">
        <f>INDEX('Households England'!T$5:T$374,MATCH('Mapping HH to population water'!$B136,'Households England'!$B$5:$B$374,0))*1000</f>
        <v>121654</v>
      </c>
      <c r="F136" s="22">
        <f>INDEX('Households England'!U$5:U$374,MATCH('Mapping HH to population water'!$B136,'Households England'!$B$5:$B$374,0))*1000</f>
        <v>121915</v>
      </c>
      <c r="G136" s="22">
        <f>INDEX('Households England'!V$5:V$374,MATCH('Mapping HH to population water'!$B136,'Households England'!$B$5:$B$374,0))*1000</f>
        <v>122151</v>
      </c>
      <c r="H136" s="22">
        <f>INDEX('Households England'!W$5:W$374,MATCH('Mapping HH to population water'!$B136,'Households England'!$B$5:$B$374,0))*1000</f>
        <v>122378</v>
      </c>
      <c r="I136" s="22">
        <f>INDEX('Households England'!X$5:X$374,MATCH('Mapping HH to population water'!$B136,'Households England'!$B$5:$B$374,0))*1000</f>
        <v>122641</v>
      </c>
      <c r="J136" s="22">
        <f>INDEX('Households England'!Y$5:Y$374,MATCH('Mapping HH to population water'!$B136,'Households England'!$B$5:$B$374,0))*1000</f>
        <v>122874</v>
      </c>
      <c r="K136" s="22">
        <f>INDEX('Households England'!Z$5:Z$374,MATCH('Mapping HH to population water'!$B136,'Households England'!$B$5:$B$374,0))*1000</f>
        <v>123108</v>
      </c>
      <c r="L136" s="22">
        <f>INDEX('Mapping water'!$A$4:$U$352,MATCH($B136,'Mapping water'!$B$4:$B$352,0),MATCH(L$4,'Mapping water'!$A$4:$U$4,0))*$D136</f>
        <v>0</v>
      </c>
      <c r="M136" s="22">
        <f>INDEX('Mapping water'!$A$4:$U$352,MATCH($B136,'Mapping water'!$B$4:$B$352,0),MATCH(M$4,'Mapping water'!$A$4:$U$4,0))*$D136</f>
        <v>121341</v>
      </c>
      <c r="N136" s="22">
        <f>INDEX('Mapping water'!$A$4:$U$352,MATCH($B136,'Mapping water'!$B$4:$B$352,0),MATCH(N$4,'Mapping water'!$A$4:$U$4,0))*$D136</f>
        <v>0</v>
      </c>
      <c r="O136" s="22">
        <f>INDEX('Mapping water'!$A$4:$U$352,MATCH($B136,'Mapping water'!$B$4:$B$352,0),MATCH(O$4,'Mapping water'!$A$4:$U$4,0))*$D136</f>
        <v>0</v>
      </c>
      <c r="P136" s="22">
        <f>INDEX('Mapping water'!$A$4:$U$352,MATCH($B136,'Mapping water'!$B$4:$B$352,0),MATCH(P$4,'Mapping water'!$A$4:$U$4,0))*$D136</f>
        <v>0</v>
      </c>
      <c r="Q136" s="22">
        <f>INDEX('Mapping water'!$A$4:$U$352,MATCH($B136,'Mapping water'!$B$4:$B$352,0),MATCH(Q$4,'Mapping water'!$A$4:$U$4,0))*$D136</f>
        <v>0</v>
      </c>
      <c r="R136" s="22">
        <f>INDEX('Mapping water'!$A$4:$U$352,MATCH($B136,'Mapping water'!$B$4:$B$352,0),MATCH(R$4,'Mapping water'!$A$4:$U$4,0))*$D136</f>
        <v>0</v>
      </c>
      <c r="S136" s="22">
        <f>INDEX('Mapping water'!$A$4:$U$352,MATCH($B136,'Mapping water'!$B$4:$B$352,0),MATCH(S$4,'Mapping water'!$A$4:$U$4,0))*$D136</f>
        <v>0</v>
      </c>
      <c r="T136" s="22">
        <f>INDEX('Mapping water'!$A$4:$U$352,MATCH($B136,'Mapping water'!$B$4:$B$352,0),MATCH(T$4,'Mapping water'!$A$4:$U$4,0))*$D136</f>
        <v>0</v>
      </c>
      <c r="U136" s="22">
        <f>INDEX('Mapping water'!$A$4:$U$352,MATCH($B136,'Mapping water'!$B$4:$B$352,0),MATCH(U$4,'Mapping water'!$A$4:$U$4,0))*$D136</f>
        <v>0</v>
      </c>
      <c r="V136" s="22">
        <f>INDEX('Mapping water'!$A$4:$U$352,MATCH($B136,'Mapping water'!$B$4:$B$352,0),MATCH(V$4,'Mapping water'!$A$4:$U$4,0))*$D136</f>
        <v>0</v>
      </c>
      <c r="W136" s="22">
        <f>INDEX('Mapping water'!$A$4:$U$352,MATCH($B136,'Mapping water'!$B$4:$B$352,0),MATCH(W$4,'Mapping water'!$A$4:$U$4,0))*$D136</f>
        <v>0</v>
      </c>
      <c r="X136" s="22">
        <f>INDEX('Mapping water'!$A$4:$U$352,MATCH($B136,'Mapping water'!$B$4:$B$352,0),MATCH(X$4,'Mapping water'!$A$4:$U$4,0))*$D136</f>
        <v>0</v>
      </c>
      <c r="Y136" s="22">
        <f>INDEX('Mapping water'!$A$4:$U$352,MATCH($B136,'Mapping water'!$B$4:$B$352,0),MATCH(Y$4,'Mapping water'!$A$4:$U$4,0))*$D136</f>
        <v>0</v>
      </c>
      <c r="Z136" s="22">
        <f>INDEX('Mapping water'!$A$4:$U$352,MATCH($B136,'Mapping water'!$B$4:$B$352,0),MATCH(Z$4,'Mapping water'!$A$4:$U$4,0))*$D136</f>
        <v>0</v>
      </c>
      <c r="AA136" s="22">
        <f>INDEX('Mapping water'!$A$4:$U$352,MATCH($B136,'Mapping water'!$B$4:$B$352,0),MATCH(AA$4,'Mapping water'!$A$4:$U$4,0))*$D136</f>
        <v>0</v>
      </c>
      <c r="AB136" s="22">
        <f>INDEX('Mapping water'!$A$4:$U$352,MATCH($B136,'Mapping water'!$B$4:$B$352,0),MATCH(AB$4,'Mapping water'!$A$4:$U$4,0))*$D136</f>
        <v>0</v>
      </c>
      <c r="AC136" s="22">
        <f>INDEX('Mapping water'!$A$4:$U$352,MATCH($B136,'Mapping water'!$B$4:$B$352,0),MATCH(AC$4,'Mapping water'!$A$4:$U$4,0))*$D136</f>
        <v>0</v>
      </c>
      <c r="AD136" s="22">
        <f>INDEX('Mapping water'!$A$4:$U$352,MATCH($B136,'Mapping water'!$B$4:$B$352,0),MATCH(AD$4,'Mapping water'!$A$4:$U$4,0))*$E136</f>
        <v>0</v>
      </c>
      <c r="AE136" s="22">
        <f>INDEX('Mapping water'!$A$4:$U$352,MATCH($B136,'Mapping water'!$B$4:$B$352,0),MATCH(AE$4,'Mapping water'!$A$4:$U$4,0))*$E136</f>
        <v>121654</v>
      </c>
      <c r="AF136" s="22">
        <f>INDEX('Mapping water'!$A$4:$U$352,MATCH($B136,'Mapping water'!$B$4:$B$352,0),MATCH(AF$4,'Mapping water'!$A$4:$U$4,0))*$E136</f>
        <v>0</v>
      </c>
      <c r="AG136" s="22">
        <f>INDEX('Mapping water'!$A$4:$U$352,MATCH($B136,'Mapping water'!$B$4:$B$352,0),MATCH(AG$4,'Mapping water'!$A$4:$U$4,0))*$E136</f>
        <v>0</v>
      </c>
      <c r="AH136" s="22">
        <f>INDEX('Mapping water'!$A$4:$U$352,MATCH($B136,'Mapping water'!$B$4:$B$352,0),MATCH(AH$4,'Mapping water'!$A$4:$U$4,0))*$E136</f>
        <v>0</v>
      </c>
      <c r="AI136" s="22">
        <f>INDEX('Mapping water'!$A$4:$U$352,MATCH($B136,'Mapping water'!$B$4:$B$352,0),MATCH(AI$4,'Mapping water'!$A$4:$U$4,0))*$E136</f>
        <v>0</v>
      </c>
      <c r="AJ136" s="22">
        <f>INDEX('Mapping water'!$A$4:$U$352,MATCH($B136,'Mapping water'!$B$4:$B$352,0),MATCH(AJ$4,'Mapping water'!$A$4:$U$4,0))*$E136</f>
        <v>0</v>
      </c>
      <c r="AK136" s="22">
        <f>INDEX('Mapping water'!$A$4:$U$352,MATCH($B136,'Mapping water'!$B$4:$B$352,0),MATCH(AK$4,'Mapping water'!$A$4:$U$4,0))*$E136</f>
        <v>0</v>
      </c>
      <c r="AL136" s="22">
        <f>INDEX('Mapping water'!$A$4:$U$352,MATCH($B136,'Mapping water'!$B$4:$B$352,0),MATCH(AL$4,'Mapping water'!$A$4:$U$4,0))*$E136</f>
        <v>0</v>
      </c>
      <c r="AM136" s="22">
        <f>INDEX('Mapping water'!$A$4:$U$352,MATCH($B136,'Mapping water'!$B$4:$B$352,0),MATCH(AM$4,'Mapping water'!$A$4:$U$4,0))*$E136</f>
        <v>0</v>
      </c>
      <c r="AN136" s="22">
        <f>INDEX('Mapping water'!$A$4:$U$352,MATCH($B136,'Mapping water'!$B$4:$B$352,0),MATCH(AN$4,'Mapping water'!$A$4:$U$4,0))*$E136</f>
        <v>0</v>
      </c>
      <c r="AO136" s="22">
        <f>INDEX('Mapping water'!$A$4:$U$352,MATCH($B136,'Mapping water'!$B$4:$B$352,0),MATCH(AO$4,'Mapping water'!$A$4:$U$4,0))*$E136</f>
        <v>0</v>
      </c>
      <c r="AP136" s="22">
        <f>INDEX('Mapping water'!$A$4:$U$352,MATCH($B136,'Mapping water'!$B$4:$B$352,0),MATCH(AP$4,'Mapping water'!$A$4:$U$4,0))*$E136</f>
        <v>0</v>
      </c>
      <c r="AQ136" s="22">
        <f>INDEX('Mapping water'!$A$4:$U$352,MATCH($B136,'Mapping water'!$B$4:$B$352,0),MATCH(AQ$4,'Mapping water'!$A$4:$U$4,0))*$E136</f>
        <v>0</v>
      </c>
      <c r="AR136" s="22">
        <f>INDEX('Mapping water'!$A$4:$U$352,MATCH($B136,'Mapping water'!$B$4:$B$352,0),MATCH(AR$4,'Mapping water'!$A$4:$U$4,0))*$E136</f>
        <v>0</v>
      </c>
      <c r="AS136" s="22">
        <f>INDEX('Mapping water'!$A$4:$U$352,MATCH($B136,'Mapping water'!$B$4:$B$352,0),MATCH(AS$4,'Mapping water'!$A$4:$U$4,0))*$E136</f>
        <v>0</v>
      </c>
      <c r="AT136" s="22">
        <f>INDEX('Mapping water'!$A$4:$U$352,MATCH($B136,'Mapping water'!$B$4:$B$352,0),MATCH(AT$4,'Mapping water'!$A$4:$U$4,0))*$E136</f>
        <v>0</v>
      </c>
      <c r="AU136" s="22">
        <f>INDEX('Mapping water'!$A$4:$U$352,MATCH($B136,'Mapping water'!$B$4:$B$352,0),MATCH(AU$4,'Mapping water'!$A$4:$U$4,0))*$E136</f>
        <v>0</v>
      </c>
      <c r="AV136" s="22">
        <f>INDEX('Mapping water'!$A$4:$U$352,MATCH($B136,'Mapping water'!$B$4:$B$352,0),MATCH(AD$4,'Mapping water'!$A$4:$U$4,0))*$F136</f>
        <v>0</v>
      </c>
      <c r="AW136" s="22">
        <f>INDEX('Mapping water'!$A$4:$U$352,MATCH($B136,'Mapping water'!$B$4:$B$352,0),MATCH(AE$4,'Mapping water'!$A$4:$U$4,0))*$F136</f>
        <v>121915</v>
      </c>
      <c r="AX136" s="22">
        <f>INDEX('Mapping water'!$A$4:$U$352,MATCH($B136,'Mapping water'!$B$4:$B$352,0),MATCH(AF$4,'Mapping water'!$A$4:$U$4,0))*$F136</f>
        <v>0</v>
      </c>
      <c r="AY136" s="22">
        <f>INDEX('Mapping water'!$A$4:$U$352,MATCH($B136,'Mapping water'!$B$4:$B$352,0),MATCH(AG$4,'Mapping water'!$A$4:$U$4,0))*$F136</f>
        <v>0</v>
      </c>
      <c r="AZ136" s="22">
        <f>INDEX('Mapping water'!$A$4:$U$352,MATCH($B136,'Mapping water'!$B$4:$B$352,0),MATCH(AH$4,'Mapping water'!$A$4:$U$4,0))*$F136</f>
        <v>0</v>
      </c>
      <c r="BA136" s="22">
        <f>INDEX('Mapping water'!$A$4:$U$352,MATCH($B136,'Mapping water'!$B$4:$B$352,0),MATCH(AI$4,'Mapping water'!$A$4:$U$4,0))*$F136</f>
        <v>0</v>
      </c>
      <c r="BB136" s="22">
        <f>INDEX('Mapping water'!$A$4:$U$352,MATCH($B136,'Mapping water'!$B$4:$B$352,0),MATCH(AJ$4,'Mapping water'!$A$4:$U$4,0))*$F136</f>
        <v>0</v>
      </c>
      <c r="BC136" s="22">
        <f>INDEX('Mapping water'!$A$4:$U$352,MATCH($B136,'Mapping water'!$B$4:$B$352,0),MATCH(AK$4,'Mapping water'!$A$4:$U$4,0))*$F136</f>
        <v>0</v>
      </c>
      <c r="BD136" s="22">
        <f>INDEX('Mapping water'!$A$4:$U$352,MATCH($B136,'Mapping water'!$B$4:$B$352,0),MATCH(AL$4,'Mapping water'!$A$4:$U$4,0))*$F136</f>
        <v>0</v>
      </c>
      <c r="BE136" s="22">
        <f>INDEX('Mapping water'!$A$4:$U$352,MATCH($B136,'Mapping water'!$B$4:$B$352,0),MATCH(AM$4,'Mapping water'!$A$4:$U$4,0))*$F136</f>
        <v>0</v>
      </c>
      <c r="BF136" s="22">
        <f>INDEX('Mapping water'!$A$4:$U$352,MATCH($B136,'Mapping water'!$B$4:$B$352,0),MATCH(AN$4,'Mapping water'!$A$4:$U$4,0))*$F136</f>
        <v>0</v>
      </c>
      <c r="BG136" s="22">
        <f>INDEX('Mapping water'!$A$4:$U$352,MATCH($B136,'Mapping water'!$B$4:$B$352,0),MATCH(AO$4,'Mapping water'!$A$4:$U$4,0))*$F136</f>
        <v>0</v>
      </c>
      <c r="BH136" s="22">
        <f>INDEX('Mapping water'!$A$4:$U$352,MATCH($B136,'Mapping water'!$B$4:$B$352,0),MATCH(AP$4,'Mapping water'!$A$4:$U$4,0))*$F136</f>
        <v>0</v>
      </c>
      <c r="BI136" s="22">
        <f>INDEX('Mapping water'!$A$4:$U$352,MATCH($B136,'Mapping water'!$B$4:$B$352,0),MATCH(AQ$4,'Mapping water'!$A$4:$U$4,0))*$F136</f>
        <v>0</v>
      </c>
      <c r="BJ136" s="22">
        <f>INDEX('Mapping water'!$A$4:$U$352,MATCH($B136,'Mapping water'!$B$4:$B$352,0),MATCH(AR$4,'Mapping water'!$A$4:$U$4,0))*$F136</f>
        <v>0</v>
      </c>
      <c r="BK136" s="22">
        <f>INDEX('Mapping water'!$A$4:$U$352,MATCH($B136,'Mapping water'!$B$4:$B$352,0),MATCH(AS$4,'Mapping water'!$A$4:$U$4,0))*$F136</f>
        <v>0</v>
      </c>
      <c r="BL136" s="22">
        <f>INDEX('Mapping water'!$A$4:$U$352,MATCH($B136,'Mapping water'!$B$4:$B$352,0),MATCH(AT$4,'Mapping water'!$A$4:$U$4,0))*$F136</f>
        <v>0</v>
      </c>
      <c r="BM136" s="22">
        <f>INDEX('Mapping water'!$A$4:$U$352,MATCH($B136,'Mapping water'!$B$4:$B$352,0),MATCH(AU$4,'Mapping water'!$A$4:$U$4,0))*$F136</f>
        <v>0</v>
      </c>
      <c r="BN136" s="22">
        <f>INDEX('Mapping water'!$A$4:$U$352,MATCH($B136,'Mapping water'!$B$4:$B$352,0),MATCH(AV$4,'Mapping water'!$A$4:$U$4,0))*$G136</f>
        <v>0</v>
      </c>
      <c r="BO136" s="22">
        <f>INDEX('Mapping water'!$A$4:$U$352,MATCH($B136,'Mapping water'!$B$4:$B$352,0),MATCH(AW$4,'Mapping water'!$A$4:$U$4,0))*$G136</f>
        <v>122151</v>
      </c>
      <c r="BP136" s="22">
        <f>INDEX('Mapping water'!$A$4:$U$352,MATCH($B136,'Mapping water'!$B$4:$B$352,0),MATCH(AX$4,'Mapping water'!$A$4:$U$4,0))*$G136</f>
        <v>0</v>
      </c>
      <c r="BQ136" s="22">
        <f>INDEX('Mapping water'!$A$4:$U$352,MATCH($B136,'Mapping water'!$B$4:$B$352,0),MATCH(AY$4,'Mapping water'!$A$4:$U$4,0))*$G136</f>
        <v>0</v>
      </c>
      <c r="BR136" s="22">
        <f>INDEX('Mapping water'!$A$4:$U$352,MATCH($B136,'Mapping water'!$B$4:$B$352,0),MATCH(AZ$4,'Mapping water'!$A$4:$U$4,0))*$G136</f>
        <v>0</v>
      </c>
      <c r="BS136" s="22">
        <f>INDEX('Mapping water'!$A$4:$U$352,MATCH($B136,'Mapping water'!$B$4:$B$352,0),MATCH(BA$4,'Mapping water'!$A$4:$U$4,0))*$G136</f>
        <v>0</v>
      </c>
      <c r="BT136" s="22">
        <f>INDEX('Mapping water'!$A$4:$U$352,MATCH($B136,'Mapping water'!$B$4:$B$352,0),MATCH(BB$4,'Mapping water'!$A$4:$U$4,0))*$G136</f>
        <v>0</v>
      </c>
      <c r="BU136" s="22">
        <f>INDEX('Mapping water'!$A$4:$U$352,MATCH($B136,'Mapping water'!$B$4:$B$352,0),MATCH(BC$4,'Mapping water'!$A$4:$U$4,0))*$G136</f>
        <v>0</v>
      </c>
      <c r="BV136" s="22">
        <f>INDEX('Mapping water'!$A$4:$U$352,MATCH($B136,'Mapping water'!$B$4:$B$352,0),MATCH(BD$4,'Mapping water'!$A$4:$U$4,0))*$G136</f>
        <v>0</v>
      </c>
      <c r="BW136" s="22">
        <f>INDEX('Mapping water'!$A$4:$U$352,MATCH($B136,'Mapping water'!$B$4:$B$352,0),MATCH(BE$4,'Mapping water'!$A$4:$U$4,0))*$G136</f>
        <v>0</v>
      </c>
      <c r="BX136" s="22">
        <f>INDEX('Mapping water'!$A$4:$U$352,MATCH($B136,'Mapping water'!$B$4:$B$352,0),MATCH(BF$4,'Mapping water'!$A$4:$U$4,0))*$G136</f>
        <v>0</v>
      </c>
      <c r="BY136" s="22">
        <f>INDEX('Mapping water'!$A$4:$U$352,MATCH($B136,'Mapping water'!$B$4:$B$352,0),MATCH(BG$4,'Mapping water'!$A$4:$U$4,0))*$G136</f>
        <v>0</v>
      </c>
      <c r="BZ136" s="22">
        <f>INDEX('Mapping water'!$A$4:$U$352,MATCH($B136,'Mapping water'!$B$4:$B$352,0),MATCH(BH$4,'Mapping water'!$A$4:$U$4,0))*$G136</f>
        <v>0</v>
      </c>
      <c r="CA136" s="22">
        <f>INDEX('Mapping water'!$A$4:$U$352,MATCH($B136,'Mapping water'!$B$4:$B$352,0),MATCH(BI$4,'Mapping water'!$A$4:$U$4,0))*$G136</f>
        <v>0</v>
      </c>
      <c r="CB136" s="22">
        <f>INDEX('Mapping water'!$A$4:$U$352,MATCH($B136,'Mapping water'!$B$4:$B$352,0),MATCH(BJ$4,'Mapping water'!$A$4:$U$4,0))*$G136</f>
        <v>0</v>
      </c>
      <c r="CC136" s="22">
        <f>INDEX('Mapping water'!$A$4:$U$352,MATCH($B136,'Mapping water'!$B$4:$B$352,0),MATCH(BK$4,'Mapping water'!$A$4:$U$4,0))*$G136</f>
        <v>0</v>
      </c>
      <c r="CD136" s="22">
        <f>INDEX('Mapping water'!$A$4:$U$352,MATCH($B136,'Mapping water'!$B$4:$B$352,0),MATCH(BL$4,'Mapping water'!$A$4:$U$4,0))*$G136</f>
        <v>0</v>
      </c>
      <c r="CE136" s="22">
        <f>INDEX('Mapping water'!$A$4:$U$352,MATCH($B136,'Mapping water'!$B$4:$B$352,0),MATCH(BM$4,'Mapping water'!$A$4:$U$4,0))*$G136</f>
        <v>0</v>
      </c>
      <c r="CF136" s="22">
        <f>INDEX('Mapping water'!$A$4:$U$352,MATCH($B136,'Mapping water'!$B$4:$B$352,0),MATCH(BN$4,'Mapping water'!$A$4:$U$4,0))*$H136</f>
        <v>0</v>
      </c>
      <c r="CG136" s="22">
        <f>INDEX('Mapping water'!$A$4:$U$352,MATCH($B136,'Mapping water'!$B$4:$B$352,0),MATCH(BO$4,'Mapping water'!$A$4:$U$4,0))*$H136</f>
        <v>122378</v>
      </c>
      <c r="CH136" s="22">
        <f>INDEX('Mapping water'!$A$4:$U$352,MATCH($B136,'Mapping water'!$B$4:$B$352,0),MATCH(BP$4,'Mapping water'!$A$4:$U$4,0))*$H136</f>
        <v>0</v>
      </c>
      <c r="CI136" s="22">
        <f>INDEX('Mapping water'!$A$4:$U$352,MATCH($B136,'Mapping water'!$B$4:$B$352,0),MATCH(BQ$4,'Mapping water'!$A$4:$U$4,0))*$H136</f>
        <v>0</v>
      </c>
      <c r="CJ136" s="22">
        <f>INDEX('Mapping water'!$A$4:$U$352,MATCH($B136,'Mapping water'!$B$4:$B$352,0),MATCH(BR$4,'Mapping water'!$A$4:$U$4,0))*$H136</f>
        <v>0</v>
      </c>
      <c r="CK136" s="22">
        <f>INDEX('Mapping water'!$A$4:$U$352,MATCH($B136,'Mapping water'!$B$4:$B$352,0),MATCH(BS$4,'Mapping water'!$A$4:$U$4,0))*$H136</f>
        <v>0</v>
      </c>
      <c r="CL136" s="22">
        <f>INDEX('Mapping water'!$A$4:$U$352,MATCH($B136,'Mapping water'!$B$4:$B$352,0),MATCH(BT$4,'Mapping water'!$A$4:$U$4,0))*$H136</f>
        <v>0</v>
      </c>
      <c r="CM136" s="22">
        <f>INDEX('Mapping water'!$A$4:$U$352,MATCH($B136,'Mapping water'!$B$4:$B$352,0),MATCH(BU$4,'Mapping water'!$A$4:$U$4,0))*$H136</f>
        <v>0</v>
      </c>
      <c r="CN136" s="22">
        <f>INDEX('Mapping water'!$A$4:$U$352,MATCH($B136,'Mapping water'!$B$4:$B$352,0),MATCH(BV$4,'Mapping water'!$A$4:$U$4,0))*$H136</f>
        <v>0</v>
      </c>
      <c r="CO136" s="22">
        <f>INDEX('Mapping water'!$A$4:$U$352,MATCH($B136,'Mapping water'!$B$4:$B$352,0),MATCH(BW$4,'Mapping water'!$A$4:$U$4,0))*$H136</f>
        <v>0</v>
      </c>
      <c r="CP136" s="22">
        <f>INDEX('Mapping water'!$A$4:$U$352,MATCH($B136,'Mapping water'!$B$4:$B$352,0),MATCH(BX$4,'Mapping water'!$A$4:$U$4,0))*$H136</f>
        <v>0</v>
      </c>
      <c r="CQ136" s="22">
        <f>INDEX('Mapping water'!$A$4:$U$352,MATCH($B136,'Mapping water'!$B$4:$B$352,0),MATCH(BY$4,'Mapping water'!$A$4:$U$4,0))*$H136</f>
        <v>0</v>
      </c>
      <c r="CR136" s="22">
        <f>INDEX('Mapping water'!$A$4:$U$352,MATCH($B136,'Mapping water'!$B$4:$B$352,0),MATCH(BZ$4,'Mapping water'!$A$4:$U$4,0))*$H136</f>
        <v>0</v>
      </c>
      <c r="CS136" s="22">
        <f>INDEX('Mapping water'!$A$4:$U$352,MATCH($B136,'Mapping water'!$B$4:$B$352,0),MATCH(CA$4,'Mapping water'!$A$4:$U$4,0))*$H136</f>
        <v>0</v>
      </c>
      <c r="CT136" s="22">
        <f>INDEX('Mapping water'!$A$4:$U$352,MATCH($B136,'Mapping water'!$B$4:$B$352,0),MATCH(CB$4,'Mapping water'!$A$4:$U$4,0))*$H136</f>
        <v>0</v>
      </c>
      <c r="CU136" s="22">
        <f>INDEX('Mapping water'!$A$4:$U$352,MATCH($B136,'Mapping water'!$B$4:$B$352,0),MATCH(CC$4,'Mapping water'!$A$4:$U$4,0))*$H136</f>
        <v>0</v>
      </c>
      <c r="CV136" s="22">
        <f>INDEX('Mapping water'!$A$4:$U$352,MATCH($B136,'Mapping water'!$B$4:$B$352,0),MATCH(CD$4,'Mapping water'!$A$4:$U$4,0))*$H136</f>
        <v>0</v>
      </c>
      <c r="CW136" s="22">
        <f>INDEX('Mapping water'!$A$4:$U$352,MATCH($B136,'Mapping water'!$B$4:$B$352,0),MATCH(CE$4,'Mapping water'!$A$4:$U$4,0))*$H136</f>
        <v>0</v>
      </c>
      <c r="CX136" s="22">
        <f>INDEX('Mapping water'!$A$4:$U$352,MATCH($B136,'Mapping water'!$B$4:$B$352,0),MATCH(CF$4,'Mapping water'!$A$4:$U$4,0))*$I136</f>
        <v>0</v>
      </c>
      <c r="CY136" s="22">
        <f>INDEX('Mapping water'!$A$4:$U$352,MATCH($B136,'Mapping water'!$B$4:$B$352,0),MATCH(CG$4,'Mapping water'!$A$4:$U$4,0))*$I136</f>
        <v>122641</v>
      </c>
      <c r="CZ136" s="22">
        <f>INDEX('Mapping water'!$A$4:$U$352,MATCH($B136,'Mapping water'!$B$4:$B$352,0),MATCH(CH$4,'Mapping water'!$A$4:$U$4,0))*$I136</f>
        <v>0</v>
      </c>
      <c r="DA136" s="22">
        <f>INDEX('Mapping water'!$A$4:$U$352,MATCH($B136,'Mapping water'!$B$4:$B$352,0),MATCH(CI$4,'Mapping water'!$A$4:$U$4,0))*$I136</f>
        <v>0</v>
      </c>
      <c r="DB136" s="22">
        <f>INDEX('Mapping water'!$A$4:$U$352,MATCH($B136,'Mapping water'!$B$4:$B$352,0),MATCH(CJ$4,'Mapping water'!$A$4:$U$4,0))*$I136</f>
        <v>0</v>
      </c>
      <c r="DC136" s="22">
        <f>INDEX('Mapping water'!$A$4:$U$352,MATCH($B136,'Mapping water'!$B$4:$B$352,0),MATCH(CK$4,'Mapping water'!$A$4:$U$4,0))*$I136</f>
        <v>0</v>
      </c>
      <c r="DD136" s="22">
        <f>INDEX('Mapping water'!$A$4:$U$352,MATCH($B136,'Mapping water'!$B$4:$B$352,0),MATCH(CL$4,'Mapping water'!$A$4:$U$4,0))*$I136</f>
        <v>0</v>
      </c>
      <c r="DE136" s="22">
        <f>INDEX('Mapping water'!$A$4:$U$352,MATCH($B136,'Mapping water'!$B$4:$B$352,0),MATCH(CM$4,'Mapping water'!$A$4:$U$4,0))*$I136</f>
        <v>0</v>
      </c>
      <c r="DF136" s="22">
        <f>INDEX('Mapping water'!$A$4:$U$352,MATCH($B136,'Mapping water'!$B$4:$B$352,0),MATCH(CN$4,'Mapping water'!$A$4:$U$4,0))*$I136</f>
        <v>0</v>
      </c>
      <c r="DG136" s="22">
        <f>INDEX('Mapping water'!$A$4:$U$352,MATCH($B136,'Mapping water'!$B$4:$B$352,0),MATCH(CO$4,'Mapping water'!$A$4:$U$4,0))*$I136</f>
        <v>0</v>
      </c>
      <c r="DH136" s="22">
        <f>INDEX('Mapping water'!$A$4:$U$352,MATCH($B136,'Mapping water'!$B$4:$B$352,0),MATCH(CP$4,'Mapping water'!$A$4:$U$4,0))*$I136</f>
        <v>0</v>
      </c>
      <c r="DI136" s="22">
        <f>INDEX('Mapping water'!$A$4:$U$352,MATCH($B136,'Mapping water'!$B$4:$B$352,0),MATCH(CQ$4,'Mapping water'!$A$4:$U$4,0))*$I136</f>
        <v>0</v>
      </c>
      <c r="DJ136" s="22">
        <f>INDEX('Mapping water'!$A$4:$U$352,MATCH($B136,'Mapping water'!$B$4:$B$352,0),MATCH(CR$4,'Mapping water'!$A$4:$U$4,0))*$I136</f>
        <v>0</v>
      </c>
      <c r="DK136" s="22">
        <f>INDEX('Mapping water'!$A$4:$U$352,MATCH($B136,'Mapping water'!$B$4:$B$352,0),MATCH(CS$4,'Mapping water'!$A$4:$U$4,0))*$I136</f>
        <v>0</v>
      </c>
      <c r="DL136" s="22">
        <f>INDEX('Mapping water'!$A$4:$U$352,MATCH($B136,'Mapping water'!$B$4:$B$352,0),MATCH(CT$4,'Mapping water'!$A$4:$U$4,0))*$I136</f>
        <v>0</v>
      </c>
      <c r="DM136" s="22">
        <f>INDEX('Mapping water'!$A$4:$U$352,MATCH($B136,'Mapping water'!$B$4:$B$352,0),MATCH(CU$4,'Mapping water'!$A$4:$U$4,0))*$I136</f>
        <v>0</v>
      </c>
      <c r="DN136" s="22">
        <f>INDEX('Mapping water'!$A$4:$U$352,MATCH($B136,'Mapping water'!$B$4:$B$352,0),MATCH(CV$4,'Mapping water'!$A$4:$U$4,0))*$I136</f>
        <v>0</v>
      </c>
      <c r="DO136" s="22">
        <f>INDEX('Mapping water'!$A$4:$U$352,MATCH($B136,'Mapping water'!$B$4:$B$352,0),MATCH(CW$4,'Mapping water'!$A$4:$U$4,0))*$I136</f>
        <v>0</v>
      </c>
      <c r="DP136" s="22">
        <f>INDEX('Mapping water'!$A$4:$U$352,MATCH($B136,'Mapping water'!$B$4:$B$352,0),MATCH(CX$4,'Mapping water'!$A$4:$U$4,0))*$J136</f>
        <v>0</v>
      </c>
      <c r="DQ136" s="22">
        <f>INDEX('Mapping water'!$A$4:$U$352,MATCH($B136,'Mapping water'!$B$4:$B$352,0),MATCH(CY$4,'Mapping water'!$A$4:$U$4,0))*$J136</f>
        <v>122874</v>
      </c>
      <c r="DR136" s="22">
        <f>INDEX('Mapping water'!$A$4:$U$352,MATCH($B136,'Mapping water'!$B$4:$B$352,0),MATCH(CZ$4,'Mapping water'!$A$4:$U$4,0))*$J136</f>
        <v>0</v>
      </c>
      <c r="DS136" s="22">
        <f>INDEX('Mapping water'!$A$4:$U$352,MATCH($B136,'Mapping water'!$B$4:$B$352,0),MATCH(DA$4,'Mapping water'!$A$4:$U$4,0))*$J136</f>
        <v>0</v>
      </c>
      <c r="DT136" s="22">
        <f>INDEX('Mapping water'!$A$4:$U$352,MATCH($B136,'Mapping water'!$B$4:$B$352,0),MATCH(DB$4,'Mapping water'!$A$4:$U$4,0))*$J136</f>
        <v>0</v>
      </c>
      <c r="DU136" s="22">
        <f>INDEX('Mapping water'!$A$4:$U$352,MATCH($B136,'Mapping water'!$B$4:$B$352,0),MATCH(DC$4,'Mapping water'!$A$4:$U$4,0))*$J136</f>
        <v>0</v>
      </c>
      <c r="DV136" s="22">
        <f>INDEX('Mapping water'!$A$4:$U$352,MATCH($B136,'Mapping water'!$B$4:$B$352,0),MATCH(DD$4,'Mapping water'!$A$4:$U$4,0))*$J136</f>
        <v>0</v>
      </c>
      <c r="DW136" s="22">
        <f>INDEX('Mapping water'!$A$4:$U$352,MATCH($B136,'Mapping water'!$B$4:$B$352,0),MATCH(DE$4,'Mapping water'!$A$4:$U$4,0))*$J136</f>
        <v>0</v>
      </c>
      <c r="DX136" s="22">
        <f>INDEX('Mapping water'!$A$4:$U$352,MATCH($B136,'Mapping water'!$B$4:$B$352,0),MATCH(DF$4,'Mapping water'!$A$4:$U$4,0))*$J136</f>
        <v>0</v>
      </c>
      <c r="DY136" s="22">
        <f>INDEX('Mapping water'!$A$4:$U$352,MATCH($B136,'Mapping water'!$B$4:$B$352,0),MATCH(DG$4,'Mapping water'!$A$4:$U$4,0))*$J136</f>
        <v>0</v>
      </c>
      <c r="DZ136" s="22">
        <f>INDEX('Mapping water'!$A$4:$U$352,MATCH($B136,'Mapping water'!$B$4:$B$352,0),MATCH(DH$4,'Mapping water'!$A$4:$U$4,0))*$J136</f>
        <v>0</v>
      </c>
      <c r="EA136" s="22">
        <f>INDEX('Mapping water'!$A$4:$U$352,MATCH($B136,'Mapping water'!$B$4:$B$352,0),MATCH(DI$4,'Mapping water'!$A$4:$U$4,0))*$J136</f>
        <v>0</v>
      </c>
      <c r="EB136" s="22">
        <f>INDEX('Mapping water'!$A$4:$U$352,MATCH($B136,'Mapping water'!$B$4:$B$352,0),MATCH(DJ$4,'Mapping water'!$A$4:$U$4,0))*$J136</f>
        <v>0</v>
      </c>
      <c r="EC136" s="22">
        <f>INDEX('Mapping water'!$A$4:$U$352,MATCH($B136,'Mapping water'!$B$4:$B$352,0),MATCH(DK$4,'Mapping water'!$A$4:$U$4,0))*$J136</f>
        <v>0</v>
      </c>
      <c r="ED136" s="22">
        <f>INDEX('Mapping water'!$A$4:$U$352,MATCH($B136,'Mapping water'!$B$4:$B$352,0),MATCH(DL$4,'Mapping water'!$A$4:$U$4,0))*$J136</f>
        <v>0</v>
      </c>
      <c r="EE136" s="22">
        <f>INDEX('Mapping water'!$A$4:$U$352,MATCH($B136,'Mapping water'!$B$4:$B$352,0),MATCH(DM$4,'Mapping water'!$A$4:$U$4,0))*$J136</f>
        <v>0</v>
      </c>
      <c r="EF136" s="22">
        <f>INDEX('Mapping water'!$A$4:$U$352,MATCH($B136,'Mapping water'!$B$4:$B$352,0),MATCH(DN$4,'Mapping water'!$A$4:$U$4,0))*$J136</f>
        <v>0</v>
      </c>
      <c r="EG136" s="22">
        <f>INDEX('Mapping water'!$A$4:$U$352,MATCH($B136,'Mapping water'!$B$4:$B$352,0),MATCH(DO$4,'Mapping water'!$A$4:$U$4,0))*$J136</f>
        <v>0</v>
      </c>
      <c r="EH136" s="22">
        <f>INDEX('Mapping water'!$A$4:$U$352,MATCH($B136,'Mapping water'!$B$4:$B$352,0),MATCH(DP$4,'Mapping water'!$A$4:$U$4,0))*$K136</f>
        <v>0</v>
      </c>
      <c r="EI136" s="22">
        <f>INDEX('Mapping water'!$A$4:$U$352,MATCH($B136,'Mapping water'!$B$4:$B$352,0),MATCH(DQ$4,'Mapping water'!$A$4:$U$4,0))*$K136</f>
        <v>123108</v>
      </c>
      <c r="EJ136" s="22">
        <f>INDEX('Mapping water'!$A$4:$U$352,MATCH($B136,'Mapping water'!$B$4:$B$352,0),MATCH(DR$4,'Mapping water'!$A$4:$U$4,0))*$K136</f>
        <v>0</v>
      </c>
      <c r="EK136" s="22">
        <f>INDEX('Mapping water'!$A$4:$U$352,MATCH($B136,'Mapping water'!$B$4:$B$352,0),MATCH(DS$4,'Mapping water'!$A$4:$U$4,0))*$K136</f>
        <v>0</v>
      </c>
      <c r="EL136" s="22">
        <f>INDEX('Mapping water'!$A$4:$U$352,MATCH($B136,'Mapping water'!$B$4:$B$352,0),MATCH(DT$4,'Mapping water'!$A$4:$U$4,0))*$K136</f>
        <v>0</v>
      </c>
      <c r="EM136" s="22">
        <f>INDEX('Mapping water'!$A$4:$U$352,MATCH($B136,'Mapping water'!$B$4:$B$352,0),MATCH(DU$4,'Mapping water'!$A$4:$U$4,0))*$K136</f>
        <v>0</v>
      </c>
      <c r="EN136" s="22">
        <f>INDEX('Mapping water'!$A$4:$U$352,MATCH($B136,'Mapping water'!$B$4:$B$352,0),MATCH(DV$4,'Mapping water'!$A$4:$U$4,0))*$K136</f>
        <v>0</v>
      </c>
      <c r="EO136" s="22">
        <f>INDEX('Mapping water'!$A$4:$U$352,MATCH($B136,'Mapping water'!$B$4:$B$352,0),MATCH(DW$4,'Mapping water'!$A$4:$U$4,0))*$K136</f>
        <v>0</v>
      </c>
      <c r="EP136" s="22">
        <f>INDEX('Mapping water'!$A$4:$U$352,MATCH($B136,'Mapping water'!$B$4:$B$352,0),MATCH(DX$4,'Mapping water'!$A$4:$U$4,0))*$K136</f>
        <v>0</v>
      </c>
      <c r="EQ136" s="22">
        <f>INDEX('Mapping water'!$A$4:$U$352,MATCH($B136,'Mapping water'!$B$4:$B$352,0),MATCH(DY$4,'Mapping water'!$A$4:$U$4,0))*$K136</f>
        <v>0</v>
      </c>
      <c r="ER136" s="22">
        <f>INDEX('Mapping water'!$A$4:$U$352,MATCH($B136,'Mapping water'!$B$4:$B$352,0),MATCH(DZ$4,'Mapping water'!$A$4:$U$4,0))*$K136</f>
        <v>0</v>
      </c>
      <c r="ES136" s="22">
        <f>INDEX('Mapping water'!$A$4:$U$352,MATCH($B136,'Mapping water'!$B$4:$B$352,0),MATCH(EA$4,'Mapping water'!$A$4:$U$4,0))*$K136</f>
        <v>0</v>
      </c>
      <c r="ET136" s="22">
        <f>INDEX('Mapping water'!$A$4:$U$352,MATCH($B136,'Mapping water'!$B$4:$B$352,0),MATCH(EB$4,'Mapping water'!$A$4:$U$4,0))*$K136</f>
        <v>0</v>
      </c>
      <c r="EU136" s="22">
        <f>INDEX('Mapping water'!$A$4:$U$352,MATCH($B136,'Mapping water'!$B$4:$B$352,0),MATCH(EC$4,'Mapping water'!$A$4:$U$4,0))*$K136</f>
        <v>0</v>
      </c>
      <c r="EV136" s="22">
        <f>INDEX('Mapping water'!$A$4:$U$352,MATCH($B136,'Mapping water'!$B$4:$B$352,0),MATCH(ED$4,'Mapping water'!$A$4:$U$4,0))*$K136</f>
        <v>0</v>
      </c>
      <c r="EW136" s="22">
        <f>INDEX('Mapping water'!$A$4:$U$352,MATCH($B136,'Mapping water'!$B$4:$B$352,0),MATCH(EE$4,'Mapping water'!$A$4:$U$4,0))*$K136</f>
        <v>0</v>
      </c>
      <c r="EX136" s="22">
        <f>INDEX('Mapping water'!$A$4:$U$352,MATCH($B136,'Mapping water'!$B$4:$B$352,0),MATCH(EF$4,'Mapping water'!$A$4:$U$4,0))*$K136</f>
        <v>0</v>
      </c>
      <c r="EY136" s="22">
        <f>INDEX('Mapping water'!$A$4:$U$352,MATCH($B136,'Mapping water'!$B$4:$B$352,0),MATCH(EG$4,'Mapping water'!$A$4:$U$4,0))*$K136</f>
        <v>0</v>
      </c>
    </row>
    <row r="137" spans="1:155" x14ac:dyDescent="0.2">
      <c r="A137" s="21" t="s">
        <v>172</v>
      </c>
      <c r="B137" s="21" t="s">
        <v>173</v>
      </c>
      <c r="C137" s="21" t="s">
        <v>174</v>
      </c>
      <c r="D137" s="22">
        <f>INDEX('Households England'!S$5:S$374,MATCH('Mapping HH to population water'!$B137,'Households England'!$B$5:$B$374,0))*1000</f>
        <v>145700</v>
      </c>
      <c r="E137" s="22">
        <f>INDEX('Households England'!T$5:T$374,MATCH('Mapping HH to population water'!$B137,'Households England'!$B$5:$B$374,0))*1000</f>
        <v>146547</v>
      </c>
      <c r="F137" s="22">
        <f>INDEX('Households England'!U$5:U$374,MATCH('Mapping HH to population water'!$B137,'Households England'!$B$5:$B$374,0))*1000</f>
        <v>147315</v>
      </c>
      <c r="G137" s="22">
        <f>INDEX('Households England'!V$5:V$374,MATCH('Mapping HH to population water'!$B137,'Households England'!$B$5:$B$374,0))*1000</f>
        <v>148071</v>
      </c>
      <c r="H137" s="22">
        <f>INDEX('Households England'!W$5:W$374,MATCH('Mapping HH to population water'!$B137,'Households England'!$B$5:$B$374,0))*1000</f>
        <v>148755</v>
      </c>
      <c r="I137" s="22">
        <f>INDEX('Households England'!X$5:X$374,MATCH('Mapping HH to population water'!$B137,'Households England'!$B$5:$B$374,0))*1000</f>
        <v>149401</v>
      </c>
      <c r="J137" s="22">
        <f>INDEX('Households England'!Y$5:Y$374,MATCH('Mapping HH to population water'!$B137,'Households England'!$B$5:$B$374,0))*1000</f>
        <v>150057</v>
      </c>
      <c r="K137" s="22">
        <f>INDEX('Households England'!Z$5:Z$374,MATCH('Mapping HH to population water'!$B137,'Households England'!$B$5:$B$374,0))*1000</f>
        <v>150674</v>
      </c>
      <c r="L137" s="22">
        <f>INDEX('Mapping water'!$A$4:$U$352,MATCH($B137,'Mapping water'!$B$4:$B$352,0),MATCH(L$4,'Mapping water'!$A$4:$U$4,0))*$D137</f>
        <v>0</v>
      </c>
      <c r="M137" s="22">
        <f>INDEX('Mapping water'!$A$4:$U$352,MATCH($B137,'Mapping water'!$B$4:$B$352,0),MATCH(M$4,'Mapping water'!$A$4:$U$4,0))*$D137</f>
        <v>0</v>
      </c>
      <c r="N137" s="22">
        <f>INDEX('Mapping water'!$A$4:$U$352,MATCH($B137,'Mapping water'!$B$4:$B$352,0),MATCH(N$4,'Mapping water'!$A$4:$U$4,0))*$D137</f>
        <v>106361</v>
      </c>
      <c r="O137" s="22">
        <f>INDEX('Mapping water'!$A$4:$U$352,MATCH($B137,'Mapping water'!$B$4:$B$352,0),MATCH(O$4,'Mapping water'!$A$4:$U$4,0))*$D137</f>
        <v>0</v>
      </c>
      <c r="P137" s="22">
        <f>INDEX('Mapping water'!$A$4:$U$352,MATCH($B137,'Mapping water'!$B$4:$B$352,0),MATCH(P$4,'Mapping water'!$A$4:$U$4,0))*$D137</f>
        <v>0</v>
      </c>
      <c r="Q137" s="22">
        <f>INDEX('Mapping water'!$A$4:$U$352,MATCH($B137,'Mapping water'!$B$4:$B$352,0),MATCH(Q$4,'Mapping water'!$A$4:$U$4,0))*$D137</f>
        <v>0</v>
      </c>
      <c r="R137" s="22">
        <f>INDEX('Mapping water'!$A$4:$U$352,MATCH($B137,'Mapping water'!$B$4:$B$352,0),MATCH(R$4,'Mapping water'!$A$4:$U$4,0))*$D137</f>
        <v>0</v>
      </c>
      <c r="S137" s="22">
        <f>INDEX('Mapping water'!$A$4:$U$352,MATCH($B137,'Mapping water'!$B$4:$B$352,0),MATCH(S$4,'Mapping water'!$A$4:$U$4,0))*$D137</f>
        <v>0</v>
      </c>
      <c r="T137" s="22">
        <f>INDEX('Mapping water'!$A$4:$U$352,MATCH($B137,'Mapping water'!$B$4:$B$352,0),MATCH(T$4,'Mapping water'!$A$4:$U$4,0))*$D137</f>
        <v>0</v>
      </c>
      <c r="U137" s="22">
        <f>INDEX('Mapping water'!$A$4:$U$352,MATCH($B137,'Mapping water'!$B$4:$B$352,0),MATCH(U$4,'Mapping water'!$A$4:$U$4,0))*$D137</f>
        <v>0</v>
      </c>
      <c r="V137" s="22">
        <f>INDEX('Mapping water'!$A$4:$U$352,MATCH($B137,'Mapping water'!$B$4:$B$352,0),MATCH(V$4,'Mapping water'!$A$4:$U$4,0))*$D137</f>
        <v>0</v>
      </c>
      <c r="W137" s="22">
        <f>INDEX('Mapping water'!$A$4:$U$352,MATCH($B137,'Mapping water'!$B$4:$B$352,0),MATCH(W$4,'Mapping water'!$A$4:$U$4,0))*$D137</f>
        <v>0</v>
      </c>
      <c r="X137" s="22">
        <f>INDEX('Mapping water'!$A$4:$U$352,MATCH($B137,'Mapping water'!$B$4:$B$352,0),MATCH(X$4,'Mapping water'!$A$4:$U$4,0))*$D137</f>
        <v>39339</v>
      </c>
      <c r="Y137" s="22">
        <f>INDEX('Mapping water'!$A$4:$U$352,MATCH($B137,'Mapping water'!$B$4:$B$352,0),MATCH(Y$4,'Mapping water'!$A$4:$U$4,0))*$D137</f>
        <v>0</v>
      </c>
      <c r="Z137" s="22">
        <f>INDEX('Mapping water'!$A$4:$U$352,MATCH($B137,'Mapping water'!$B$4:$B$352,0),MATCH(Z$4,'Mapping water'!$A$4:$U$4,0))*$D137</f>
        <v>0</v>
      </c>
      <c r="AA137" s="22">
        <f>INDEX('Mapping water'!$A$4:$U$352,MATCH($B137,'Mapping water'!$B$4:$B$352,0),MATCH(AA$4,'Mapping water'!$A$4:$U$4,0))*$D137</f>
        <v>0</v>
      </c>
      <c r="AB137" s="22">
        <f>INDEX('Mapping water'!$A$4:$U$352,MATCH($B137,'Mapping water'!$B$4:$B$352,0),MATCH(AB$4,'Mapping water'!$A$4:$U$4,0))*$D137</f>
        <v>0</v>
      </c>
      <c r="AC137" s="22">
        <f>INDEX('Mapping water'!$A$4:$U$352,MATCH($B137,'Mapping water'!$B$4:$B$352,0),MATCH(AC$4,'Mapping water'!$A$4:$U$4,0))*$D137</f>
        <v>0</v>
      </c>
      <c r="AD137" s="22">
        <f>INDEX('Mapping water'!$A$4:$U$352,MATCH($B137,'Mapping water'!$B$4:$B$352,0),MATCH(AD$4,'Mapping water'!$A$4:$U$4,0))*$E137</f>
        <v>0</v>
      </c>
      <c r="AE137" s="22">
        <f>INDEX('Mapping water'!$A$4:$U$352,MATCH($B137,'Mapping water'!$B$4:$B$352,0),MATCH(AE$4,'Mapping water'!$A$4:$U$4,0))*$E137</f>
        <v>0</v>
      </c>
      <c r="AF137" s="22">
        <f>INDEX('Mapping water'!$A$4:$U$352,MATCH($B137,'Mapping water'!$B$4:$B$352,0),MATCH(AF$4,'Mapping water'!$A$4:$U$4,0))*$E137</f>
        <v>106979.31</v>
      </c>
      <c r="AG137" s="22">
        <f>INDEX('Mapping water'!$A$4:$U$352,MATCH($B137,'Mapping water'!$B$4:$B$352,0),MATCH(AG$4,'Mapping water'!$A$4:$U$4,0))*$E137</f>
        <v>0</v>
      </c>
      <c r="AH137" s="22">
        <f>INDEX('Mapping water'!$A$4:$U$352,MATCH($B137,'Mapping water'!$B$4:$B$352,0),MATCH(AH$4,'Mapping water'!$A$4:$U$4,0))*$E137</f>
        <v>0</v>
      </c>
      <c r="AI137" s="22">
        <f>INDEX('Mapping water'!$A$4:$U$352,MATCH($B137,'Mapping water'!$B$4:$B$352,0),MATCH(AI$4,'Mapping water'!$A$4:$U$4,0))*$E137</f>
        <v>0</v>
      </c>
      <c r="AJ137" s="22">
        <f>INDEX('Mapping water'!$A$4:$U$352,MATCH($B137,'Mapping water'!$B$4:$B$352,0),MATCH(AJ$4,'Mapping water'!$A$4:$U$4,0))*$E137</f>
        <v>0</v>
      </c>
      <c r="AK137" s="22">
        <f>INDEX('Mapping water'!$A$4:$U$352,MATCH($B137,'Mapping water'!$B$4:$B$352,0),MATCH(AK$4,'Mapping water'!$A$4:$U$4,0))*$E137</f>
        <v>0</v>
      </c>
      <c r="AL137" s="22">
        <f>INDEX('Mapping water'!$A$4:$U$352,MATCH($B137,'Mapping water'!$B$4:$B$352,0),MATCH(AL$4,'Mapping water'!$A$4:$U$4,0))*$E137</f>
        <v>0</v>
      </c>
      <c r="AM137" s="22">
        <f>INDEX('Mapping water'!$A$4:$U$352,MATCH($B137,'Mapping water'!$B$4:$B$352,0),MATCH(AM$4,'Mapping water'!$A$4:$U$4,0))*$E137</f>
        <v>0</v>
      </c>
      <c r="AN137" s="22">
        <f>INDEX('Mapping water'!$A$4:$U$352,MATCH($B137,'Mapping water'!$B$4:$B$352,0),MATCH(AN$4,'Mapping water'!$A$4:$U$4,0))*$E137</f>
        <v>0</v>
      </c>
      <c r="AO137" s="22">
        <f>INDEX('Mapping water'!$A$4:$U$352,MATCH($B137,'Mapping water'!$B$4:$B$352,0),MATCH(AO$4,'Mapping water'!$A$4:$U$4,0))*$E137</f>
        <v>0</v>
      </c>
      <c r="AP137" s="22">
        <f>INDEX('Mapping water'!$A$4:$U$352,MATCH($B137,'Mapping water'!$B$4:$B$352,0),MATCH(AP$4,'Mapping water'!$A$4:$U$4,0))*$E137</f>
        <v>39567.69</v>
      </c>
      <c r="AQ137" s="22">
        <f>INDEX('Mapping water'!$A$4:$U$352,MATCH($B137,'Mapping water'!$B$4:$B$352,0),MATCH(AQ$4,'Mapping water'!$A$4:$U$4,0))*$E137</f>
        <v>0</v>
      </c>
      <c r="AR137" s="22">
        <f>INDEX('Mapping water'!$A$4:$U$352,MATCH($B137,'Mapping water'!$B$4:$B$352,0),MATCH(AR$4,'Mapping water'!$A$4:$U$4,0))*$E137</f>
        <v>0</v>
      </c>
      <c r="AS137" s="22">
        <f>INDEX('Mapping water'!$A$4:$U$352,MATCH($B137,'Mapping water'!$B$4:$B$352,0),MATCH(AS$4,'Mapping water'!$A$4:$U$4,0))*$E137</f>
        <v>0</v>
      </c>
      <c r="AT137" s="22">
        <f>INDEX('Mapping water'!$A$4:$U$352,MATCH($B137,'Mapping water'!$B$4:$B$352,0),MATCH(AT$4,'Mapping water'!$A$4:$U$4,0))*$E137</f>
        <v>0</v>
      </c>
      <c r="AU137" s="22">
        <f>INDEX('Mapping water'!$A$4:$U$352,MATCH($B137,'Mapping water'!$B$4:$B$352,0),MATCH(AU$4,'Mapping water'!$A$4:$U$4,0))*$E137</f>
        <v>0</v>
      </c>
      <c r="AV137" s="22">
        <f>INDEX('Mapping water'!$A$4:$U$352,MATCH($B137,'Mapping water'!$B$4:$B$352,0),MATCH(AD$4,'Mapping water'!$A$4:$U$4,0))*$F137</f>
        <v>0</v>
      </c>
      <c r="AW137" s="22">
        <f>INDEX('Mapping water'!$A$4:$U$352,MATCH($B137,'Mapping water'!$B$4:$B$352,0),MATCH(AE$4,'Mapping water'!$A$4:$U$4,0))*$F137</f>
        <v>0</v>
      </c>
      <c r="AX137" s="22">
        <f>INDEX('Mapping water'!$A$4:$U$352,MATCH($B137,'Mapping water'!$B$4:$B$352,0),MATCH(AF$4,'Mapping water'!$A$4:$U$4,0))*$F137</f>
        <v>107539.95</v>
      </c>
      <c r="AY137" s="22">
        <f>INDEX('Mapping water'!$A$4:$U$352,MATCH($B137,'Mapping water'!$B$4:$B$352,0),MATCH(AG$4,'Mapping water'!$A$4:$U$4,0))*$F137</f>
        <v>0</v>
      </c>
      <c r="AZ137" s="22">
        <f>INDEX('Mapping water'!$A$4:$U$352,MATCH($B137,'Mapping water'!$B$4:$B$352,0),MATCH(AH$4,'Mapping water'!$A$4:$U$4,0))*$F137</f>
        <v>0</v>
      </c>
      <c r="BA137" s="22">
        <f>INDEX('Mapping water'!$A$4:$U$352,MATCH($B137,'Mapping water'!$B$4:$B$352,0),MATCH(AI$4,'Mapping water'!$A$4:$U$4,0))*$F137</f>
        <v>0</v>
      </c>
      <c r="BB137" s="22">
        <f>INDEX('Mapping water'!$A$4:$U$352,MATCH($B137,'Mapping water'!$B$4:$B$352,0),MATCH(AJ$4,'Mapping water'!$A$4:$U$4,0))*$F137</f>
        <v>0</v>
      </c>
      <c r="BC137" s="22">
        <f>INDEX('Mapping water'!$A$4:$U$352,MATCH($B137,'Mapping water'!$B$4:$B$352,0),MATCH(AK$4,'Mapping water'!$A$4:$U$4,0))*$F137</f>
        <v>0</v>
      </c>
      <c r="BD137" s="22">
        <f>INDEX('Mapping water'!$A$4:$U$352,MATCH($B137,'Mapping water'!$B$4:$B$352,0),MATCH(AL$4,'Mapping water'!$A$4:$U$4,0))*$F137</f>
        <v>0</v>
      </c>
      <c r="BE137" s="22">
        <f>INDEX('Mapping water'!$A$4:$U$352,MATCH($B137,'Mapping water'!$B$4:$B$352,0),MATCH(AM$4,'Mapping water'!$A$4:$U$4,0))*$F137</f>
        <v>0</v>
      </c>
      <c r="BF137" s="22">
        <f>INDEX('Mapping water'!$A$4:$U$352,MATCH($B137,'Mapping water'!$B$4:$B$352,0),MATCH(AN$4,'Mapping water'!$A$4:$U$4,0))*$F137</f>
        <v>0</v>
      </c>
      <c r="BG137" s="22">
        <f>INDEX('Mapping water'!$A$4:$U$352,MATCH($B137,'Mapping water'!$B$4:$B$352,0),MATCH(AO$4,'Mapping water'!$A$4:$U$4,0))*$F137</f>
        <v>0</v>
      </c>
      <c r="BH137" s="22">
        <f>INDEX('Mapping water'!$A$4:$U$352,MATCH($B137,'Mapping water'!$B$4:$B$352,0),MATCH(AP$4,'Mapping water'!$A$4:$U$4,0))*$F137</f>
        <v>39775.050000000003</v>
      </c>
      <c r="BI137" s="22">
        <f>INDEX('Mapping water'!$A$4:$U$352,MATCH($B137,'Mapping water'!$B$4:$B$352,0),MATCH(AQ$4,'Mapping water'!$A$4:$U$4,0))*$F137</f>
        <v>0</v>
      </c>
      <c r="BJ137" s="22">
        <f>INDEX('Mapping water'!$A$4:$U$352,MATCH($B137,'Mapping water'!$B$4:$B$352,0),MATCH(AR$4,'Mapping water'!$A$4:$U$4,0))*$F137</f>
        <v>0</v>
      </c>
      <c r="BK137" s="22">
        <f>INDEX('Mapping water'!$A$4:$U$352,MATCH($B137,'Mapping water'!$B$4:$B$352,0),MATCH(AS$4,'Mapping water'!$A$4:$U$4,0))*$F137</f>
        <v>0</v>
      </c>
      <c r="BL137" s="22">
        <f>INDEX('Mapping water'!$A$4:$U$352,MATCH($B137,'Mapping water'!$B$4:$B$352,0),MATCH(AT$4,'Mapping water'!$A$4:$U$4,0))*$F137</f>
        <v>0</v>
      </c>
      <c r="BM137" s="22">
        <f>INDEX('Mapping water'!$A$4:$U$352,MATCH($B137,'Mapping water'!$B$4:$B$352,0),MATCH(AU$4,'Mapping water'!$A$4:$U$4,0))*$F137</f>
        <v>0</v>
      </c>
      <c r="BN137" s="22">
        <f>INDEX('Mapping water'!$A$4:$U$352,MATCH($B137,'Mapping water'!$B$4:$B$352,0),MATCH(AV$4,'Mapping water'!$A$4:$U$4,0))*$G137</f>
        <v>0</v>
      </c>
      <c r="BO137" s="22">
        <f>INDEX('Mapping water'!$A$4:$U$352,MATCH($B137,'Mapping water'!$B$4:$B$352,0),MATCH(AW$4,'Mapping water'!$A$4:$U$4,0))*$G137</f>
        <v>0</v>
      </c>
      <c r="BP137" s="22">
        <f>INDEX('Mapping water'!$A$4:$U$352,MATCH($B137,'Mapping water'!$B$4:$B$352,0),MATCH(AX$4,'Mapping water'!$A$4:$U$4,0))*$G137</f>
        <v>108091.83</v>
      </c>
      <c r="BQ137" s="22">
        <f>INDEX('Mapping water'!$A$4:$U$352,MATCH($B137,'Mapping water'!$B$4:$B$352,0),MATCH(AY$4,'Mapping water'!$A$4:$U$4,0))*$G137</f>
        <v>0</v>
      </c>
      <c r="BR137" s="22">
        <f>INDEX('Mapping water'!$A$4:$U$352,MATCH($B137,'Mapping water'!$B$4:$B$352,0),MATCH(AZ$4,'Mapping water'!$A$4:$U$4,0))*$G137</f>
        <v>0</v>
      </c>
      <c r="BS137" s="22">
        <f>INDEX('Mapping water'!$A$4:$U$352,MATCH($B137,'Mapping water'!$B$4:$B$352,0),MATCH(BA$4,'Mapping water'!$A$4:$U$4,0))*$G137</f>
        <v>0</v>
      </c>
      <c r="BT137" s="22">
        <f>INDEX('Mapping water'!$A$4:$U$352,MATCH($B137,'Mapping water'!$B$4:$B$352,0),MATCH(BB$4,'Mapping water'!$A$4:$U$4,0))*$G137</f>
        <v>0</v>
      </c>
      <c r="BU137" s="22">
        <f>INDEX('Mapping water'!$A$4:$U$352,MATCH($B137,'Mapping water'!$B$4:$B$352,0),MATCH(BC$4,'Mapping water'!$A$4:$U$4,0))*$G137</f>
        <v>0</v>
      </c>
      <c r="BV137" s="22">
        <f>INDEX('Mapping water'!$A$4:$U$352,MATCH($B137,'Mapping water'!$B$4:$B$352,0),MATCH(BD$4,'Mapping water'!$A$4:$U$4,0))*$G137</f>
        <v>0</v>
      </c>
      <c r="BW137" s="22">
        <f>INDEX('Mapping water'!$A$4:$U$352,MATCH($B137,'Mapping water'!$B$4:$B$352,0),MATCH(BE$4,'Mapping water'!$A$4:$U$4,0))*$G137</f>
        <v>0</v>
      </c>
      <c r="BX137" s="22">
        <f>INDEX('Mapping water'!$A$4:$U$352,MATCH($B137,'Mapping water'!$B$4:$B$352,0),MATCH(BF$4,'Mapping water'!$A$4:$U$4,0))*$G137</f>
        <v>0</v>
      </c>
      <c r="BY137" s="22">
        <f>INDEX('Mapping water'!$A$4:$U$352,MATCH($B137,'Mapping water'!$B$4:$B$352,0),MATCH(BG$4,'Mapping water'!$A$4:$U$4,0))*$G137</f>
        <v>0</v>
      </c>
      <c r="BZ137" s="22">
        <f>INDEX('Mapping water'!$A$4:$U$352,MATCH($B137,'Mapping water'!$B$4:$B$352,0),MATCH(BH$4,'Mapping water'!$A$4:$U$4,0))*$G137</f>
        <v>39979.170000000006</v>
      </c>
      <c r="CA137" s="22">
        <f>INDEX('Mapping water'!$A$4:$U$352,MATCH($B137,'Mapping water'!$B$4:$B$352,0),MATCH(BI$4,'Mapping water'!$A$4:$U$4,0))*$G137</f>
        <v>0</v>
      </c>
      <c r="CB137" s="22">
        <f>INDEX('Mapping water'!$A$4:$U$352,MATCH($B137,'Mapping water'!$B$4:$B$352,0),MATCH(BJ$4,'Mapping water'!$A$4:$U$4,0))*$G137</f>
        <v>0</v>
      </c>
      <c r="CC137" s="22">
        <f>INDEX('Mapping water'!$A$4:$U$352,MATCH($B137,'Mapping water'!$B$4:$B$352,0),MATCH(BK$4,'Mapping water'!$A$4:$U$4,0))*$G137</f>
        <v>0</v>
      </c>
      <c r="CD137" s="22">
        <f>INDEX('Mapping water'!$A$4:$U$352,MATCH($B137,'Mapping water'!$B$4:$B$352,0),MATCH(BL$4,'Mapping water'!$A$4:$U$4,0))*$G137</f>
        <v>0</v>
      </c>
      <c r="CE137" s="22">
        <f>INDEX('Mapping water'!$A$4:$U$352,MATCH($B137,'Mapping water'!$B$4:$B$352,0),MATCH(BM$4,'Mapping water'!$A$4:$U$4,0))*$G137</f>
        <v>0</v>
      </c>
      <c r="CF137" s="22">
        <f>INDEX('Mapping water'!$A$4:$U$352,MATCH($B137,'Mapping water'!$B$4:$B$352,0),MATCH(BN$4,'Mapping water'!$A$4:$U$4,0))*$H137</f>
        <v>0</v>
      </c>
      <c r="CG137" s="22">
        <f>INDEX('Mapping water'!$A$4:$U$352,MATCH($B137,'Mapping water'!$B$4:$B$352,0),MATCH(BO$4,'Mapping water'!$A$4:$U$4,0))*$H137</f>
        <v>0</v>
      </c>
      <c r="CH137" s="22">
        <f>INDEX('Mapping water'!$A$4:$U$352,MATCH($B137,'Mapping water'!$B$4:$B$352,0),MATCH(BP$4,'Mapping water'!$A$4:$U$4,0))*$H137</f>
        <v>108591.15</v>
      </c>
      <c r="CI137" s="22">
        <f>INDEX('Mapping water'!$A$4:$U$352,MATCH($B137,'Mapping water'!$B$4:$B$352,0),MATCH(BQ$4,'Mapping water'!$A$4:$U$4,0))*$H137</f>
        <v>0</v>
      </c>
      <c r="CJ137" s="22">
        <f>INDEX('Mapping water'!$A$4:$U$352,MATCH($B137,'Mapping water'!$B$4:$B$352,0),MATCH(BR$4,'Mapping water'!$A$4:$U$4,0))*$H137</f>
        <v>0</v>
      </c>
      <c r="CK137" s="22">
        <f>INDEX('Mapping water'!$A$4:$U$352,MATCH($B137,'Mapping water'!$B$4:$B$352,0),MATCH(BS$4,'Mapping water'!$A$4:$U$4,0))*$H137</f>
        <v>0</v>
      </c>
      <c r="CL137" s="22">
        <f>INDEX('Mapping water'!$A$4:$U$352,MATCH($B137,'Mapping water'!$B$4:$B$352,0),MATCH(BT$4,'Mapping water'!$A$4:$U$4,0))*$H137</f>
        <v>0</v>
      </c>
      <c r="CM137" s="22">
        <f>INDEX('Mapping water'!$A$4:$U$352,MATCH($B137,'Mapping water'!$B$4:$B$352,0),MATCH(BU$4,'Mapping water'!$A$4:$U$4,0))*$H137</f>
        <v>0</v>
      </c>
      <c r="CN137" s="22">
        <f>INDEX('Mapping water'!$A$4:$U$352,MATCH($B137,'Mapping water'!$B$4:$B$352,0),MATCH(BV$4,'Mapping water'!$A$4:$U$4,0))*$H137</f>
        <v>0</v>
      </c>
      <c r="CO137" s="22">
        <f>INDEX('Mapping water'!$A$4:$U$352,MATCH($B137,'Mapping water'!$B$4:$B$352,0),MATCH(BW$4,'Mapping water'!$A$4:$U$4,0))*$H137</f>
        <v>0</v>
      </c>
      <c r="CP137" s="22">
        <f>INDEX('Mapping water'!$A$4:$U$352,MATCH($B137,'Mapping water'!$B$4:$B$352,0),MATCH(BX$4,'Mapping water'!$A$4:$U$4,0))*$H137</f>
        <v>0</v>
      </c>
      <c r="CQ137" s="22">
        <f>INDEX('Mapping water'!$A$4:$U$352,MATCH($B137,'Mapping water'!$B$4:$B$352,0),MATCH(BY$4,'Mapping water'!$A$4:$U$4,0))*$H137</f>
        <v>0</v>
      </c>
      <c r="CR137" s="22">
        <f>INDEX('Mapping water'!$A$4:$U$352,MATCH($B137,'Mapping water'!$B$4:$B$352,0),MATCH(BZ$4,'Mapping water'!$A$4:$U$4,0))*$H137</f>
        <v>40163.850000000006</v>
      </c>
      <c r="CS137" s="22">
        <f>INDEX('Mapping water'!$A$4:$U$352,MATCH($B137,'Mapping water'!$B$4:$B$352,0),MATCH(CA$4,'Mapping water'!$A$4:$U$4,0))*$H137</f>
        <v>0</v>
      </c>
      <c r="CT137" s="22">
        <f>INDEX('Mapping water'!$A$4:$U$352,MATCH($B137,'Mapping water'!$B$4:$B$352,0),MATCH(CB$4,'Mapping water'!$A$4:$U$4,0))*$H137</f>
        <v>0</v>
      </c>
      <c r="CU137" s="22">
        <f>INDEX('Mapping water'!$A$4:$U$352,MATCH($B137,'Mapping water'!$B$4:$B$352,0),MATCH(CC$4,'Mapping water'!$A$4:$U$4,0))*$H137</f>
        <v>0</v>
      </c>
      <c r="CV137" s="22">
        <f>INDEX('Mapping water'!$A$4:$U$352,MATCH($B137,'Mapping water'!$B$4:$B$352,0),MATCH(CD$4,'Mapping water'!$A$4:$U$4,0))*$H137</f>
        <v>0</v>
      </c>
      <c r="CW137" s="22">
        <f>INDEX('Mapping water'!$A$4:$U$352,MATCH($B137,'Mapping water'!$B$4:$B$352,0),MATCH(CE$4,'Mapping water'!$A$4:$U$4,0))*$H137</f>
        <v>0</v>
      </c>
      <c r="CX137" s="22">
        <f>INDEX('Mapping water'!$A$4:$U$352,MATCH($B137,'Mapping water'!$B$4:$B$352,0),MATCH(CF$4,'Mapping water'!$A$4:$U$4,0))*$I137</f>
        <v>0</v>
      </c>
      <c r="CY137" s="22">
        <f>INDEX('Mapping water'!$A$4:$U$352,MATCH($B137,'Mapping water'!$B$4:$B$352,0),MATCH(CG$4,'Mapping water'!$A$4:$U$4,0))*$I137</f>
        <v>0</v>
      </c>
      <c r="CZ137" s="22">
        <f>INDEX('Mapping water'!$A$4:$U$352,MATCH($B137,'Mapping water'!$B$4:$B$352,0),MATCH(CH$4,'Mapping water'!$A$4:$U$4,0))*$I137</f>
        <v>109062.73</v>
      </c>
      <c r="DA137" s="22">
        <f>INDEX('Mapping water'!$A$4:$U$352,MATCH($B137,'Mapping water'!$B$4:$B$352,0),MATCH(CI$4,'Mapping water'!$A$4:$U$4,0))*$I137</f>
        <v>0</v>
      </c>
      <c r="DB137" s="22">
        <f>INDEX('Mapping water'!$A$4:$U$352,MATCH($B137,'Mapping water'!$B$4:$B$352,0),MATCH(CJ$4,'Mapping water'!$A$4:$U$4,0))*$I137</f>
        <v>0</v>
      </c>
      <c r="DC137" s="22">
        <f>INDEX('Mapping water'!$A$4:$U$352,MATCH($B137,'Mapping water'!$B$4:$B$352,0),MATCH(CK$4,'Mapping water'!$A$4:$U$4,0))*$I137</f>
        <v>0</v>
      </c>
      <c r="DD137" s="22">
        <f>INDEX('Mapping water'!$A$4:$U$352,MATCH($B137,'Mapping water'!$B$4:$B$352,0),MATCH(CL$4,'Mapping water'!$A$4:$U$4,0))*$I137</f>
        <v>0</v>
      </c>
      <c r="DE137" s="22">
        <f>INDEX('Mapping water'!$A$4:$U$352,MATCH($B137,'Mapping water'!$B$4:$B$352,0),MATCH(CM$4,'Mapping water'!$A$4:$U$4,0))*$I137</f>
        <v>0</v>
      </c>
      <c r="DF137" s="22">
        <f>INDEX('Mapping water'!$A$4:$U$352,MATCH($B137,'Mapping water'!$B$4:$B$352,0),MATCH(CN$4,'Mapping water'!$A$4:$U$4,0))*$I137</f>
        <v>0</v>
      </c>
      <c r="DG137" s="22">
        <f>INDEX('Mapping water'!$A$4:$U$352,MATCH($B137,'Mapping water'!$B$4:$B$352,0),MATCH(CO$4,'Mapping water'!$A$4:$U$4,0))*$I137</f>
        <v>0</v>
      </c>
      <c r="DH137" s="22">
        <f>INDEX('Mapping water'!$A$4:$U$352,MATCH($B137,'Mapping water'!$B$4:$B$352,0),MATCH(CP$4,'Mapping water'!$A$4:$U$4,0))*$I137</f>
        <v>0</v>
      </c>
      <c r="DI137" s="22">
        <f>INDEX('Mapping water'!$A$4:$U$352,MATCH($B137,'Mapping water'!$B$4:$B$352,0),MATCH(CQ$4,'Mapping water'!$A$4:$U$4,0))*$I137</f>
        <v>0</v>
      </c>
      <c r="DJ137" s="22">
        <f>INDEX('Mapping water'!$A$4:$U$352,MATCH($B137,'Mapping water'!$B$4:$B$352,0),MATCH(CR$4,'Mapping water'!$A$4:$U$4,0))*$I137</f>
        <v>40338.270000000004</v>
      </c>
      <c r="DK137" s="22">
        <f>INDEX('Mapping water'!$A$4:$U$352,MATCH($B137,'Mapping water'!$B$4:$B$352,0),MATCH(CS$4,'Mapping water'!$A$4:$U$4,0))*$I137</f>
        <v>0</v>
      </c>
      <c r="DL137" s="22">
        <f>INDEX('Mapping water'!$A$4:$U$352,MATCH($B137,'Mapping water'!$B$4:$B$352,0),MATCH(CT$4,'Mapping water'!$A$4:$U$4,0))*$I137</f>
        <v>0</v>
      </c>
      <c r="DM137" s="22">
        <f>INDEX('Mapping water'!$A$4:$U$352,MATCH($B137,'Mapping water'!$B$4:$B$352,0),MATCH(CU$4,'Mapping water'!$A$4:$U$4,0))*$I137</f>
        <v>0</v>
      </c>
      <c r="DN137" s="22">
        <f>INDEX('Mapping water'!$A$4:$U$352,MATCH($B137,'Mapping water'!$B$4:$B$352,0),MATCH(CV$4,'Mapping water'!$A$4:$U$4,0))*$I137</f>
        <v>0</v>
      </c>
      <c r="DO137" s="22">
        <f>INDEX('Mapping water'!$A$4:$U$352,MATCH($B137,'Mapping water'!$B$4:$B$352,0),MATCH(CW$4,'Mapping water'!$A$4:$U$4,0))*$I137</f>
        <v>0</v>
      </c>
      <c r="DP137" s="22">
        <f>INDEX('Mapping water'!$A$4:$U$352,MATCH($B137,'Mapping water'!$B$4:$B$352,0),MATCH(CX$4,'Mapping water'!$A$4:$U$4,0))*$J137</f>
        <v>0</v>
      </c>
      <c r="DQ137" s="22">
        <f>INDEX('Mapping water'!$A$4:$U$352,MATCH($B137,'Mapping water'!$B$4:$B$352,0),MATCH(CY$4,'Mapping water'!$A$4:$U$4,0))*$J137</f>
        <v>0</v>
      </c>
      <c r="DR137" s="22">
        <f>INDEX('Mapping water'!$A$4:$U$352,MATCH($B137,'Mapping water'!$B$4:$B$352,0),MATCH(CZ$4,'Mapping water'!$A$4:$U$4,0))*$J137</f>
        <v>109541.61</v>
      </c>
      <c r="DS137" s="22">
        <f>INDEX('Mapping water'!$A$4:$U$352,MATCH($B137,'Mapping water'!$B$4:$B$352,0),MATCH(DA$4,'Mapping water'!$A$4:$U$4,0))*$J137</f>
        <v>0</v>
      </c>
      <c r="DT137" s="22">
        <f>INDEX('Mapping water'!$A$4:$U$352,MATCH($B137,'Mapping water'!$B$4:$B$352,0),MATCH(DB$4,'Mapping water'!$A$4:$U$4,0))*$J137</f>
        <v>0</v>
      </c>
      <c r="DU137" s="22">
        <f>INDEX('Mapping water'!$A$4:$U$352,MATCH($B137,'Mapping water'!$B$4:$B$352,0),MATCH(DC$4,'Mapping water'!$A$4:$U$4,0))*$J137</f>
        <v>0</v>
      </c>
      <c r="DV137" s="22">
        <f>INDEX('Mapping water'!$A$4:$U$352,MATCH($B137,'Mapping water'!$B$4:$B$352,0),MATCH(DD$4,'Mapping water'!$A$4:$U$4,0))*$J137</f>
        <v>0</v>
      </c>
      <c r="DW137" s="22">
        <f>INDEX('Mapping water'!$A$4:$U$352,MATCH($B137,'Mapping water'!$B$4:$B$352,0),MATCH(DE$4,'Mapping water'!$A$4:$U$4,0))*$J137</f>
        <v>0</v>
      </c>
      <c r="DX137" s="22">
        <f>INDEX('Mapping water'!$A$4:$U$352,MATCH($B137,'Mapping water'!$B$4:$B$352,0),MATCH(DF$4,'Mapping water'!$A$4:$U$4,0))*$J137</f>
        <v>0</v>
      </c>
      <c r="DY137" s="22">
        <f>INDEX('Mapping water'!$A$4:$U$352,MATCH($B137,'Mapping water'!$B$4:$B$352,0),MATCH(DG$4,'Mapping water'!$A$4:$U$4,0))*$J137</f>
        <v>0</v>
      </c>
      <c r="DZ137" s="22">
        <f>INDEX('Mapping water'!$A$4:$U$352,MATCH($B137,'Mapping water'!$B$4:$B$352,0),MATCH(DH$4,'Mapping water'!$A$4:$U$4,0))*$J137</f>
        <v>0</v>
      </c>
      <c r="EA137" s="22">
        <f>INDEX('Mapping water'!$A$4:$U$352,MATCH($B137,'Mapping water'!$B$4:$B$352,0),MATCH(DI$4,'Mapping water'!$A$4:$U$4,0))*$J137</f>
        <v>0</v>
      </c>
      <c r="EB137" s="22">
        <f>INDEX('Mapping water'!$A$4:$U$352,MATCH($B137,'Mapping water'!$B$4:$B$352,0),MATCH(DJ$4,'Mapping water'!$A$4:$U$4,0))*$J137</f>
        <v>40515.39</v>
      </c>
      <c r="EC137" s="22">
        <f>INDEX('Mapping water'!$A$4:$U$352,MATCH($B137,'Mapping water'!$B$4:$B$352,0),MATCH(DK$4,'Mapping water'!$A$4:$U$4,0))*$J137</f>
        <v>0</v>
      </c>
      <c r="ED137" s="22">
        <f>INDEX('Mapping water'!$A$4:$U$352,MATCH($B137,'Mapping water'!$B$4:$B$352,0),MATCH(DL$4,'Mapping water'!$A$4:$U$4,0))*$J137</f>
        <v>0</v>
      </c>
      <c r="EE137" s="22">
        <f>INDEX('Mapping water'!$A$4:$U$352,MATCH($B137,'Mapping water'!$B$4:$B$352,0),MATCH(DM$4,'Mapping water'!$A$4:$U$4,0))*$J137</f>
        <v>0</v>
      </c>
      <c r="EF137" s="22">
        <f>INDEX('Mapping water'!$A$4:$U$352,MATCH($B137,'Mapping water'!$B$4:$B$352,0),MATCH(DN$4,'Mapping water'!$A$4:$U$4,0))*$J137</f>
        <v>0</v>
      </c>
      <c r="EG137" s="22">
        <f>INDEX('Mapping water'!$A$4:$U$352,MATCH($B137,'Mapping water'!$B$4:$B$352,0),MATCH(DO$4,'Mapping water'!$A$4:$U$4,0))*$J137</f>
        <v>0</v>
      </c>
      <c r="EH137" s="22">
        <f>INDEX('Mapping water'!$A$4:$U$352,MATCH($B137,'Mapping water'!$B$4:$B$352,0),MATCH(DP$4,'Mapping water'!$A$4:$U$4,0))*$K137</f>
        <v>0</v>
      </c>
      <c r="EI137" s="22">
        <f>INDEX('Mapping water'!$A$4:$U$352,MATCH($B137,'Mapping water'!$B$4:$B$352,0),MATCH(DQ$4,'Mapping water'!$A$4:$U$4,0))*$K137</f>
        <v>0</v>
      </c>
      <c r="EJ137" s="22">
        <f>INDEX('Mapping water'!$A$4:$U$352,MATCH($B137,'Mapping water'!$B$4:$B$352,0),MATCH(DR$4,'Mapping water'!$A$4:$U$4,0))*$K137</f>
        <v>109992.02</v>
      </c>
      <c r="EK137" s="22">
        <f>INDEX('Mapping water'!$A$4:$U$352,MATCH($B137,'Mapping water'!$B$4:$B$352,0),MATCH(DS$4,'Mapping water'!$A$4:$U$4,0))*$K137</f>
        <v>0</v>
      </c>
      <c r="EL137" s="22">
        <f>INDEX('Mapping water'!$A$4:$U$352,MATCH($B137,'Mapping water'!$B$4:$B$352,0),MATCH(DT$4,'Mapping water'!$A$4:$U$4,0))*$K137</f>
        <v>0</v>
      </c>
      <c r="EM137" s="22">
        <f>INDEX('Mapping water'!$A$4:$U$352,MATCH($B137,'Mapping water'!$B$4:$B$352,0),MATCH(DU$4,'Mapping water'!$A$4:$U$4,0))*$K137</f>
        <v>0</v>
      </c>
      <c r="EN137" s="22">
        <f>INDEX('Mapping water'!$A$4:$U$352,MATCH($B137,'Mapping water'!$B$4:$B$352,0),MATCH(DV$4,'Mapping water'!$A$4:$U$4,0))*$K137</f>
        <v>0</v>
      </c>
      <c r="EO137" s="22">
        <f>INDEX('Mapping water'!$A$4:$U$352,MATCH($B137,'Mapping water'!$B$4:$B$352,0),MATCH(DW$4,'Mapping water'!$A$4:$U$4,0))*$K137</f>
        <v>0</v>
      </c>
      <c r="EP137" s="22">
        <f>INDEX('Mapping water'!$A$4:$U$352,MATCH($B137,'Mapping water'!$B$4:$B$352,0),MATCH(DX$4,'Mapping water'!$A$4:$U$4,0))*$K137</f>
        <v>0</v>
      </c>
      <c r="EQ137" s="22">
        <f>INDEX('Mapping water'!$A$4:$U$352,MATCH($B137,'Mapping water'!$B$4:$B$352,0),MATCH(DY$4,'Mapping water'!$A$4:$U$4,0))*$K137</f>
        <v>0</v>
      </c>
      <c r="ER137" s="22">
        <f>INDEX('Mapping water'!$A$4:$U$352,MATCH($B137,'Mapping water'!$B$4:$B$352,0),MATCH(DZ$4,'Mapping water'!$A$4:$U$4,0))*$K137</f>
        <v>0</v>
      </c>
      <c r="ES137" s="22">
        <f>INDEX('Mapping water'!$A$4:$U$352,MATCH($B137,'Mapping water'!$B$4:$B$352,0),MATCH(EA$4,'Mapping water'!$A$4:$U$4,0))*$K137</f>
        <v>0</v>
      </c>
      <c r="ET137" s="22">
        <f>INDEX('Mapping water'!$A$4:$U$352,MATCH($B137,'Mapping water'!$B$4:$B$352,0),MATCH(EB$4,'Mapping water'!$A$4:$U$4,0))*$K137</f>
        <v>40681.980000000003</v>
      </c>
      <c r="EU137" s="22">
        <f>INDEX('Mapping water'!$A$4:$U$352,MATCH($B137,'Mapping water'!$B$4:$B$352,0),MATCH(EC$4,'Mapping water'!$A$4:$U$4,0))*$K137</f>
        <v>0</v>
      </c>
      <c r="EV137" s="22">
        <f>INDEX('Mapping water'!$A$4:$U$352,MATCH($B137,'Mapping water'!$B$4:$B$352,0),MATCH(ED$4,'Mapping water'!$A$4:$U$4,0))*$K137</f>
        <v>0</v>
      </c>
      <c r="EW137" s="22">
        <f>INDEX('Mapping water'!$A$4:$U$352,MATCH($B137,'Mapping water'!$B$4:$B$352,0),MATCH(EE$4,'Mapping water'!$A$4:$U$4,0))*$K137</f>
        <v>0</v>
      </c>
      <c r="EX137" s="22">
        <f>INDEX('Mapping water'!$A$4:$U$352,MATCH($B137,'Mapping water'!$B$4:$B$352,0),MATCH(EF$4,'Mapping water'!$A$4:$U$4,0))*$K137</f>
        <v>0</v>
      </c>
      <c r="EY137" s="22">
        <f>INDEX('Mapping water'!$A$4:$U$352,MATCH($B137,'Mapping water'!$B$4:$B$352,0),MATCH(EG$4,'Mapping water'!$A$4:$U$4,0))*$K137</f>
        <v>0</v>
      </c>
    </row>
    <row r="138" spans="1:155" x14ac:dyDescent="0.2">
      <c r="A138" s="21" t="s">
        <v>527</v>
      </c>
      <c r="B138" s="21" t="s">
        <v>528</v>
      </c>
      <c r="C138" s="21" t="s">
        <v>174</v>
      </c>
      <c r="D138" s="22">
        <f>INDEX('Households England'!S$5:S$374,MATCH('Mapping HH to population water'!$B138,'Households England'!$B$5:$B$374,0))*1000</f>
        <v>54744</v>
      </c>
      <c r="E138" s="22">
        <f>INDEX('Households England'!T$5:T$374,MATCH('Mapping HH to population water'!$B138,'Households England'!$B$5:$B$374,0))*1000</f>
        <v>55000</v>
      </c>
      <c r="F138" s="22">
        <f>INDEX('Households England'!U$5:U$374,MATCH('Mapping HH to population water'!$B138,'Households England'!$B$5:$B$374,0))*1000</f>
        <v>55272</v>
      </c>
      <c r="G138" s="22">
        <f>INDEX('Households England'!V$5:V$374,MATCH('Mapping HH to population water'!$B138,'Households England'!$B$5:$B$374,0))*1000</f>
        <v>55508</v>
      </c>
      <c r="H138" s="22">
        <f>INDEX('Households England'!W$5:W$374,MATCH('Mapping HH to population water'!$B138,'Households England'!$B$5:$B$374,0))*1000</f>
        <v>55756</v>
      </c>
      <c r="I138" s="22">
        <f>INDEX('Households England'!X$5:X$374,MATCH('Mapping HH to population water'!$B138,'Households England'!$B$5:$B$374,0))*1000</f>
        <v>56000</v>
      </c>
      <c r="J138" s="22">
        <f>INDEX('Households England'!Y$5:Y$374,MATCH('Mapping HH to population water'!$B138,'Households England'!$B$5:$B$374,0))*1000</f>
        <v>56202</v>
      </c>
      <c r="K138" s="22">
        <f>INDEX('Households England'!Z$5:Z$374,MATCH('Mapping HH to population water'!$B138,'Households England'!$B$5:$B$374,0))*1000</f>
        <v>56427</v>
      </c>
      <c r="L138" s="22">
        <f>INDEX('Mapping water'!$A$4:$U$352,MATCH($B138,'Mapping water'!$B$4:$B$352,0),MATCH(L$4,'Mapping water'!$A$4:$U$4,0))*$D138</f>
        <v>0</v>
      </c>
      <c r="M138" s="22">
        <f>INDEX('Mapping water'!$A$4:$U$352,MATCH($B138,'Mapping water'!$B$4:$B$352,0),MATCH(M$4,'Mapping water'!$A$4:$U$4,0))*$D138</f>
        <v>0</v>
      </c>
      <c r="N138" s="22">
        <f>INDEX('Mapping water'!$A$4:$U$352,MATCH($B138,'Mapping water'!$B$4:$B$352,0),MATCH(N$4,'Mapping water'!$A$4:$U$4,0))*$D138</f>
        <v>54744</v>
      </c>
      <c r="O138" s="22">
        <f>INDEX('Mapping water'!$A$4:$U$352,MATCH($B138,'Mapping water'!$B$4:$B$352,0),MATCH(O$4,'Mapping water'!$A$4:$U$4,0))*$D138</f>
        <v>0</v>
      </c>
      <c r="P138" s="22">
        <f>INDEX('Mapping water'!$A$4:$U$352,MATCH($B138,'Mapping water'!$B$4:$B$352,0),MATCH(P$4,'Mapping water'!$A$4:$U$4,0))*$D138</f>
        <v>0</v>
      </c>
      <c r="Q138" s="22">
        <f>INDEX('Mapping water'!$A$4:$U$352,MATCH($B138,'Mapping water'!$B$4:$B$352,0),MATCH(Q$4,'Mapping water'!$A$4:$U$4,0))*$D138</f>
        <v>0</v>
      </c>
      <c r="R138" s="22">
        <f>INDEX('Mapping water'!$A$4:$U$352,MATCH($B138,'Mapping water'!$B$4:$B$352,0),MATCH(R$4,'Mapping water'!$A$4:$U$4,0))*$D138</f>
        <v>0</v>
      </c>
      <c r="S138" s="22">
        <f>INDEX('Mapping water'!$A$4:$U$352,MATCH($B138,'Mapping water'!$B$4:$B$352,0),MATCH(S$4,'Mapping water'!$A$4:$U$4,0))*$D138</f>
        <v>0</v>
      </c>
      <c r="T138" s="22">
        <f>INDEX('Mapping water'!$A$4:$U$352,MATCH($B138,'Mapping water'!$B$4:$B$352,0),MATCH(T$4,'Mapping water'!$A$4:$U$4,0))*$D138</f>
        <v>0</v>
      </c>
      <c r="U138" s="22">
        <f>INDEX('Mapping water'!$A$4:$U$352,MATCH($B138,'Mapping water'!$B$4:$B$352,0),MATCH(U$4,'Mapping water'!$A$4:$U$4,0))*$D138</f>
        <v>0</v>
      </c>
      <c r="V138" s="22">
        <f>INDEX('Mapping water'!$A$4:$U$352,MATCH($B138,'Mapping water'!$B$4:$B$352,0),MATCH(V$4,'Mapping water'!$A$4:$U$4,0))*$D138</f>
        <v>0</v>
      </c>
      <c r="W138" s="22">
        <f>INDEX('Mapping water'!$A$4:$U$352,MATCH($B138,'Mapping water'!$B$4:$B$352,0),MATCH(W$4,'Mapping water'!$A$4:$U$4,0))*$D138</f>
        <v>0</v>
      </c>
      <c r="X138" s="22">
        <f>INDEX('Mapping water'!$A$4:$U$352,MATCH($B138,'Mapping water'!$B$4:$B$352,0),MATCH(X$4,'Mapping water'!$A$4:$U$4,0))*$D138</f>
        <v>0</v>
      </c>
      <c r="Y138" s="22">
        <f>INDEX('Mapping water'!$A$4:$U$352,MATCH($B138,'Mapping water'!$B$4:$B$352,0),MATCH(Y$4,'Mapping water'!$A$4:$U$4,0))*$D138</f>
        <v>0</v>
      </c>
      <c r="Z138" s="22">
        <f>INDEX('Mapping water'!$A$4:$U$352,MATCH($B138,'Mapping water'!$B$4:$B$352,0),MATCH(Z$4,'Mapping water'!$A$4:$U$4,0))*$D138</f>
        <v>0</v>
      </c>
      <c r="AA138" s="22">
        <f>INDEX('Mapping water'!$A$4:$U$352,MATCH($B138,'Mapping water'!$B$4:$B$352,0),MATCH(AA$4,'Mapping water'!$A$4:$U$4,0))*$D138</f>
        <v>0</v>
      </c>
      <c r="AB138" s="22">
        <f>INDEX('Mapping water'!$A$4:$U$352,MATCH($B138,'Mapping water'!$B$4:$B$352,0),MATCH(AB$4,'Mapping water'!$A$4:$U$4,0))*$D138</f>
        <v>0</v>
      </c>
      <c r="AC138" s="22">
        <f>INDEX('Mapping water'!$A$4:$U$352,MATCH($B138,'Mapping water'!$B$4:$B$352,0),MATCH(AC$4,'Mapping water'!$A$4:$U$4,0))*$D138</f>
        <v>0</v>
      </c>
      <c r="AD138" s="22">
        <f>INDEX('Mapping water'!$A$4:$U$352,MATCH($B138,'Mapping water'!$B$4:$B$352,0),MATCH(AD$4,'Mapping water'!$A$4:$U$4,0))*$E138</f>
        <v>0</v>
      </c>
      <c r="AE138" s="22">
        <f>INDEX('Mapping water'!$A$4:$U$352,MATCH($B138,'Mapping water'!$B$4:$B$352,0),MATCH(AE$4,'Mapping water'!$A$4:$U$4,0))*$E138</f>
        <v>0</v>
      </c>
      <c r="AF138" s="22">
        <f>INDEX('Mapping water'!$A$4:$U$352,MATCH($B138,'Mapping water'!$B$4:$B$352,0),MATCH(AF$4,'Mapping water'!$A$4:$U$4,0))*$E138</f>
        <v>55000</v>
      </c>
      <c r="AG138" s="22">
        <f>INDEX('Mapping water'!$A$4:$U$352,MATCH($B138,'Mapping water'!$B$4:$B$352,0),MATCH(AG$4,'Mapping water'!$A$4:$U$4,0))*$E138</f>
        <v>0</v>
      </c>
      <c r="AH138" s="22">
        <f>INDEX('Mapping water'!$A$4:$U$352,MATCH($B138,'Mapping water'!$B$4:$B$352,0),MATCH(AH$4,'Mapping water'!$A$4:$U$4,0))*$E138</f>
        <v>0</v>
      </c>
      <c r="AI138" s="22">
        <f>INDEX('Mapping water'!$A$4:$U$352,MATCH($B138,'Mapping water'!$B$4:$B$352,0),MATCH(AI$4,'Mapping water'!$A$4:$U$4,0))*$E138</f>
        <v>0</v>
      </c>
      <c r="AJ138" s="22">
        <f>INDEX('Mapping water'!$A$4:$U$352,MATCH($B138,'Mapping water'!$B$4:$B$352,0),MATCH(AJ$4,'Mapping water'!$A$4:$U$4,0))*$E138</f>
        <v>0</v>
      </c>
      <c r="AK138" s="22">
        <f>INDEX('Mapping water'!$A$4:$U$352,MATCH($B138,'Mapping water'!$B$4:$B$352,0),MATCH(AK$4,'Mapping water'!$A$4:$U$4,0))*$E138</f>
        <v>0</v>
      </c>
      <c r="AL138" s="22">
        <f>INDEX('Mapping water'!$A$4:$U$352,MATCH($B138,'Mapping water'!$B$4:$B$352,0),MATCH(AL$4,'Mapping water'!$A$4:$U$4,0))*$E138</f>
        <v>0</v>
      </c>
      <c r="AM138" s="22">
        <f>INDEX('Mapping water'!$A$4:$U$352,MATCH($B138,'Mapping water'!$B$4:$B$352,0),MATCH(AM$4,'Mapping water'!$A$4:$U$4,0))*$E138</f>
        <v>0</v>
      </c>
      <c r="AN138" s="22">
        <f>INDEX('Mapping water'!$A$4:$U$352,MATCH($B138,'Mapping water'!$B$4:$B$352,0),MATCH(AN$4,'Mapping water'!$A$4:$U$4,0))*$E138</f>
        <v>0</v>
      </c>
      <c r="AO138" s="22">
        <f>INDEX('Mapping water'!$A$4:$U$352,MATCH($B138,'Mapping water'!$B$4:$B$352,0),MATCH(AO$4,'Mapping water'!$A$4:$U$4,0))*$E138</f>
        <v>0</v>
      </c>
      <c r="AP138" s="22">
        <f>INDEX('Mapping water'!$A$4:$U$352,MATCH($B138,'Mapping water'!$B$4:$B$352,0),MATCH(AP$4,'Mapping water'!$A$4:$U$4,0))*$E138</f>
        <v>0</v>
      </c>
      <c r="AQ138" s="22">
        <f>INDEX('Mapping water'!$A$4:$U$352,MATCH($B138,'Mapping water'!$B$4:$B$352,0),MATCH(AQ$4,'Mapping water'!$A$4:$U$4,0))*$E138</f>
        <v>0</v>
      </c>
      <c r="AR138" s="22">
        <f>INDEX('Mapping water'!$A$4:$U$352,MATCH($B138,'Mapping water'!$B$4:$B$352,0),MATCH(AR$4,'Mapping water'!$A$4:$U$4,0))*$E138</f>
        <v>0</v>
      </c>
      <c r="AS138" s="22">
        <f>INDEX('Mapping water'!$A$4:$U$352,MATCH($B138,'Mapping water'!$B$4:$B$352,0),MATCH(AS$4,'Mapping water'!$A$4:$U$4,0))*$E138</f>
        <v>0</v>
      </c>
      <c r="AT138" s="22">
        <f>INDEX('Mapping water'!$A$4:$U$352,MATCH($B138,'Mapping water'!$B$4:$B$352,0),MATCH(AT$4,'Mapping water'!$A$4:$U$4,0))*$E138</f>
        <v>0</v>
      </c>
      <c r="AU138" s="22">
        <f>INDEX('Mapping water'!$A$4:$U$352,MATCH($B138,'Mapping water'!$B$4:$B$352,0),MATCH(AU$4,'Mapping water'!$A$4:$U$4,0))*$E138</f>
        <v>0</v>
      </c>
      <c r="AV138" s="22">
        <f>INDEX('Mapping water'!$A$4:$U$352,MATCH($B138,'Mapping water'!$B$4:$B$352,0),MATCH(AD$4,'Mapping water'!$A$4:$U$4,0))*$F138</f>
        <v>0</v>
      </c>
      <c r="AW138" s="22">
        <f>INDEX('Mapping water'!$A$4:$U$352,MATCH($B138,'Mapping water'!$B$4:$B$352,0),MATCH(AE$4,'Mapping water'!$A$4:$U$4,0))*$F138</f>
        <v>0</v>
      </c>
      <c r="AX138" s="22">
        <f>INDEX('Mapping water'!$A$4:$U$352,MATCH($B138,'Mapping water'!$B$4:$B$352,0),MATCH(AF$4,'Mapping water'!$A$4:$U$4,0))*$F138</f>
        <v>55272</v>
      </c>
      <c r="AY138" s="22">
        <f>INDEX('Mapping water'!$A$4:$U$352,MATCH($B138,'Mapping water'!$B$4:$B$352,0),MATCH(AG$4,'Mapping water'!$A$4:$U$4,0))*$F138</f>
        <v>0</v>
      </c>
      <c r="AZ138" s="22">
        <f>INDEX('Mapping water'!$A$4:$U$352,MATCH($B138,'Mapping water'!$B$4:$B$352,0),MATCH(AH$4,'Mapping water'!$A$4:$U$4,0))*$F138</f>
        <v>0</v>
      </c>
      <c r="BA138" s="22">
        <f>INDEX('Mapping water'!$A$4:$U$352,MATCH($B138,'Mapping water'!$B$4:$B$352,0),MATCH(AI$4,'Mapping water'!$A$4:$U$4,0))*$F138</f>
        <v>0</v>
      </c>
      <c r="BB138" s="22">
        <f>INDEX('Mapping water'!$A$4:$U$352,MATCH($B138,'Mapping water'!$B$4:$B$352,0),MATCH(AJ$4,'Mapping water'!$A$4:$U$4,0))*$F138</f>
        <v>0</v>
      </c>
      <c r="BC138" s="22">
        <f>INDEX('Mapping water'!$A$4:$U$352,MATCH($B138,'Mapping water'!$B$4:$B$352,0),MATCH(AK$4,'Mapping water'!$A$4:$U$4,0))*$F138</f>
        <v>0</v>
      </c>
      <c r="BD138" s="22">
        <f>INDEX('Mapping water'!$A$4:$U$352,MATCH($B138,'Mapping water'!$B$4:$B$352,0),MATCH(AL$4,'Mapping water'!$A$4:$U$4,0))*$F138</f>
        <v>0</v>
      </c>
      <c r="BE138" s="22">
        <f>INDEX('Mapping water'!$A$4:$U$352,MATCH($B138,'Mapping water'!$B$4:$B$352,0),MATCH(AM$4,'Mapping water'!$A$4:$U$4,0))*$F138</f>
        <v>0</v>
      </c>
      <c r="BF138" s="22">
        <f>INDEX('Mapping water'!$A$4:$U$352,MATCH($B138,'Mapping water'!$B$4:$B$352,0),MATCH(AN$4,'Mapping water'!$A$4:$U$4,0))*$F138</f>
        <v>0</v>
      </c>
      <c r="BG138" s="22">
        <f>INDEX('Mapping water'!$A$4:$U$352,MATCH($B138,'Mapping water'!$B$4:$B$352,0),MATCH(AO$4,'Mapping water'!$A$4:$U$4,0))*$F138</f>
        <v>0</v>
      </c>
      <c r="BH138" s="22">
        <f>INDEX('Mapping water'!$A$4:$U$352,MATCH($B138,'Mapping water'!$B$4:$B$352,0),MATCH(AP$4,'Mapping water'!$A$4:$U$4,0))*$F138</f>
        <v>0</v>
      </c>
      <c r="BI138" s="22">
        <f>INDEX('Mapping water'!$A$4:$U$352,MATCH($B138,'Mapping water'!$B$4:$B$352,0),MATCH(AQ$4,'Mapping water'!$A$4:$U$4,0))*$F138</f>
        <v>0</v>
      </c>
      <c r="BJ138" s="22">
        <f>INDEX('Mapping water'!$A$4:$U$352,MATCH($B138,'Mapping water'!$B$4:$B$352,0),MATCH(AR$4,'Mapping water'!$A$4:$U$4,0))*$F138</f>
        <v>0</v>
      </c>
      <c r="BK138" s="22">
        <f>INDEX('Mapping water'!$A$4:$U$352,MATCH($B138,'Mapping water'!$B$4:$B$352,0),MATCH(AS$4,'Mapping water'!$A$4:$U$4,0))*$F138</f>
        <v>0</v>
      </c>
      <c r="BL138" s="22">
        <f>INDEX('Mapping water'!$A$4:$U$352,MATCH($B138,'Mapping water'!$B$4:$B$352,0),MATCH(AT$4,'Mapping water'!$A$4:$U$4,0))*$F138</f>
        <v>0</v>
      </c>
      <c r="BM138" s="22">
        <f>INDEX('Mapping water'!$A$4:$U$352,MATCH($B138,'Mapping water'!$B$4:$B$352,0),MATCH(AU$4,'Mapping water'!$A$4:$U$4,0))*$F138</f>
        <v>0</v>
      </c>
      <c r="BN138" s="22">
        <f>INDEX('Mapping water'!$A$4:$U$352,MATCH($B138,'Mapping water'!$B$4:$B$352,0),MATCH(AV$4,'Mapping water'!$A$4:$U$4,0))*$G138</f>
        <v>0</v>
      </c>
      <c r="BO138" s="22">
        <f>INDEX('Mapping water'!$A$4:$U$352,MATCH($B138,'Mapping water'!$B$4:$B$352,0),MATCH(AW$4,'Mapping water'!$A$4:$U$4,0))*$G138</f>
        <v>0</v>
      </c>
      <c r="BP138" s="22">
        <f>INDEX('Mapping water'!$A$4:$U$352,MATCH($B138,'Mapping water'!$B$4:$B$352,0),MATCH(AX$4,'Mapping water'!$A$4:$U$4,0))*$G138</f>
        <v>55508</v>
      </c>
      <c r="BQ138" s="22">
        <f>INDEX('Mapping water'!$A$4:$U$352,MATCH($B138,'Mapping water'!$B$4:$B$352,0),MATCH(AY$4,'Mapping water'!$A$4:$U$4,0))*$G138</f>
        <v>0</v>
      </c>
      <c r="BR138" s="22">
        <f>INDEX('Mapping water'!$A$4:$U$352,MATCH($B138,'Mapping water'!$B$4:$B$352,0),MATCH(AZ$4,'Mapping water'!$A$4:$U$4,0))*$G138</f>
        <v>0</v>
      </c>
      <c r="BS138" s="22">
        <f>INDEX('Mapping water'!$A$4:$U$352,MATCH($B138,'Mapping water'!$B$4:$B$352,0),MATCH(BA$4,'Mapping water'!$A$4:$U$4,0))*$G138</f>
        <v>0</v>
      </c>
      <c r="BT138" s="22">
        <f>INDEX('Mapping water'!$A$4:$U$352,MATCH($B138,'Mapping water'!$B$4:$B$352,0),MATCH(BB$4,'Mapping water'!$A$4:$U$4,0))*$G138</f>
        <v>0</v>
      </c>
      <c r="BU138" s="22">
        <f>INDEX('Mapping water'!$A$4:$U$352,MATCH($B138,'Mapping water'!$B$4:$B$352,0),MATCH(BC$4,'Mapping water'!$A$4:$U$4,0))*$G138</f>
        <v>0</v>
      </c>
      <c r="BV138" s="22">
        <f>INDEX('Mapping water'!$A$4:$U$352,MATCH($B138,'Mapping water'!$B$4:$B$352,0),MATCH(BD$4,'Mapping water'!$A$4:$U$4,0))*$G138</f>
        <v>0</v>
      </c>
      <c r="BW138" s="22">
        <f>INDEX('Mapping water'!$A$4:$U$352,MATCH($B138,'Mapping water'!$B$4:$B$352,0),MATCH(BE$4,'Mapping water'!$A$4:$U$4,0))*$G138</f>
        <v>0</v>
      </c>
      <c r="BX138" s="22">
        <f>INDEX('Mapping water'!$A$4:$U$352,MATCH($B138,'Mapping water'!$B$4:$B$352,0),MATCH(BF$4,'Mapping water'!$A$4:$U$4,0))*$G138</f>
        <v>0</v>
      </c>
      <c r="BY138" s="22">
        <f>INDEX('Mapping water'!$A$4:$U$352,MATCH($B138,'Mapping water'!$B$4:$B$352,0),MATCH(BG$4,'Mapping water'!$A$4:$U$4,0))*$G138</f>
        <v>0</v>
      </c>
      <c r="BZ138" s="22">
        <f>INDEX('Mapping water'!$A$4:$U$352,MATCH($B138,'Mapping water'!$B$4:$B$352,0),MATCH(BH$4,'Mapping water'!$A$4:$U$4,0))*$G138</f>
        <v>0</v>
      </c>
      <c r="CA138" s="22">
        <f>INDEX('Mapping water'!$A$4:$U$352,MATCH($B138,'Mapping water'!$B$4:$B$352,0),MATCH(BI$4,'Mapping water'!$A$4:$U$4,0))*$G138</f>
        <v>0</v>
      </c>
      <c r="CB138" s="22">
        <f>INDEX('Mapping water'!$A$4:$U$352,MATCH($B138,'Mapping water'!$B$4:$B$352,0),MATCH(BJ$4,'Mapping water'!$A$4:$U$4,0))*$G138</f>
        <v>0</v>
      </c>
      <c r="CC138" s="22">
        <f>INDEX('Mapping water'!$A$4:$U$352,MATCH($B138,'Mapping water'!$B$4:$B$352,0),MATCH(BK$4,'Mapping water'!$A$4:$U$4,0))*$G138</f>
        <v>0</v>
      </c>
      <c r="CD138" s="22">
        <f>INDEX('Mapping water'!$A$4:$U$352,MATCH($B138,'Mapping water'!$B$4:$B$352,0),MATCH(BL$4,'Mapping water'!$A$4:$U$4,0))*$G138</f>
        <v>0</v>
      </c>
      <c r="CE138" s="22">
        <f>INDEX('Mapping water'!$A$4:$U$352,MATCH($B138,'Mapping water'!$B$4:$B$352,0),MATCH(BM$4,'Mapping water'!$A$4:$U$4,0))*$G138</f>
        <v>0</v>
      </c>
      <c r="CF138" s="22">
        <f>INDEX('Mapping water'!$A$4:$U$352,MATCH($B138,'Mapping water'!$B$4:$B$352,0),MATCH(BN$4,'Mapping water'!$A$4:$U$4,0))*$H138</f>
        <v>0</v>
      </c>
      <c r="CG138" s="22">
        <f>INDEX('Mapping water'!$A$4:$U$352,MATCH($B138,'Mapping water'!$B$4:$B$352,0),MATCH(BO$4,'Mapping water'!$A$4:$U$4,0))*$H138</f>
        <v>0</v>
      </c>
      <c r="CH138" s="22">
        <f>INDEX('Mapping water'!$A$4:$U$352,MATCH($B138,'Mapping water'!$B$4:$B$352,0),MATCH(BP$4,'Mapping water'!$A$4:$U$4,0))*$H138</f>
        <v>55756</v>
      </c>
      <c r="CI138" s="22">
        <f>INDEX('Mapping water'!$A$4:$U$352,MATCH($B138,'Mapping water'!$B$4:$B$352,0),MATCH(BQ$4,'Mapping water'!$A$4:$U$4,0))*$H138</f>
        <v>0</v>
      </c>
      <c r="CJ138" s="22">
        <f>INDEX('Mapping water'!$A$4:$U$352,MATCH($B138,'Mapping water'!$B$4:$B$352,0),MATCH(BR$4,'Mapping water'!$A$4:$U$4,0))*$H138</f>
        <v>0</v>
      </c>
      <c r="CK138" s="22">
        <f>INDEX('Mapping water'!$A$4:$U$352,MATCH($B138,'Mapping water'!$B$4:$B$352,0),MATCH(BS$4,'Mapping water'!$A$4:$U$4,0))*$H138</f>
        <v>0</v>
      </c>
      <c r="CL138" s="22">
        <f>INDEX('Mapping water'!$A$4:$U$352,MATCH($B138,'Mapping water'!$B$4:$B$352,0),MATCH(BT$4,'Mapping water'!$A$4:$U$4,0))*$H138</f>
        <v>0</v>
      </c>
      <c r="CM138" s="22">
        <f>INDEX('Mapping water'!$A$4:$U$352,MATCH($B138,'Mapping water'!$B$4:$B$352,0),MATCH(BU$4,'Mapping water'!$A$4:$U$4,0))*$H138</f>
        <v>0</v>
      </c>
      <c r="CN138" s="22">
        <f>INDEX('Mapping water'!$A$4:$U$352,MATCH($B138,'Mapping water'!$B$4:$B$352,0),MATCH(BV$4,'Mapping water'!$A$4:$U$4,0))*$H138</f>
        <v>0</v>
      </c>
      <c r="CO138" s="22">
        <f>INDEX('Mapping water'!$A$4:$U$352,MATCH($B138,'Mapping water'!$B$4:$B$352,0),MATCH(BW$4,'Mapping water'!$A$4:$U$4,0))*$H138</f>
        <v>0</v>
      </c>
      <c r="CP138" s="22">
        <f>INDEX('Mapping water'!$A$4:$U$352,MATCH($B138,'Mapping water'!$B$4:$B$352,0),MATCH(BX$4,'Mapping water'!$A$4:$U$4,0))*$H138</f>
        <v>0</v>
      </c>
      <c r="CQ138" s="22">
        <f>INDEX('Mapping water'!$A$4:$U$352,MATCH($B138,'Mapping water'!$B$4:$B$352,0),MATCH(BY$4,'Mapping water'!$A$4:$U$4,0))*$H138</f>
        <v>0</v>
      </c>
      <c r="CR138" s="22">
        <f>INDEX('Mapping water'!$A$4:$U$352,MATCH($B138,'Mapping water'!$B$4:$B$352,0),MATCH(BZ$4,'Mapping water'!$A$4:$U$4,0))*$H138</f>
        <v>0</v>
      </c>
      <c r="CS138" s="22">
        <f>INDEX('Mapping water'!$A$4:$U$352,MATCH($B138,'Mapping water'!$B$4:$B$352,0),MATCH(CA$4,'Mapping water'!$A$4:$U$4,0))*$H138</f>
        <v>0</v>
      </c>
      <c r="CT138" s="22">
        <f>INDEX('Mapping water'!$A$4:$U$352,MATCH($B138,'Mapping water'!$B$4:$B$352,0),MATCH(CB$4,'Mapping water'!$A$4:$U$4,0))*$H138</f>
        <v>0</v>
      </c>
      <c r="CU138" s="22">
        <f>INDEX('Mapping water'!$A$4:$U$352,MATCH($B138,'Mapping water'!$B$4:$B$352,0),MATCH(CC$4,'Mapping water'!$A$4:$U$4,0))*$H138</f>
        <v>0</v>
      </c>
      <c r="CV138" s="22">
        <f>INDEX('Mapping water'!$A$4:$U$352,MATCH($B138,'Mapping water'!$B$4:$B$352,0),MATCH(CD$4,'Mapping water'!$A$4:$U$4,0))*$H138</f>
        <v>0</v>
      </c>
      <c r="CW138" s="22">
        <f>INDEX('Mapping water'!$A$4:$U$352,MATCH($B138,'Mapping water'!$B$4:$B$352,0),MATCH(CE$4,'Mapping water'!$A$4:$U$4,0))*$H138</f>
        <v>0</v>
      </c>
      <c r="CX138" s="22">
        <f>INDEX('Mapping water'!$A$4:$U$352,MATCH($B138,'Mapping water'!$B$4:$B$352,0),MATCH(CF$4,'Mapping water'!$A$4:$U$4,0))*$I138</f>
        <v>0</v>
      </c>
      <c r="CY138" s="22">
        <f>INDEX('Mapping water'!$A$4:$U$352,MATCH($B138,'Mapping water'!$B$4:$B$352,0),MATCH(CG$4,'Mapping water'!$A$4:$U$4,0))*$I138</f>
        <v>0</v>
      </c>
      <c r="CZ138" s="22">
        <f>INDEX('Mapping water'!$A$4:$U$352,MATCH($B138,'Mapping water'!$B$4:$B$352,0),MATCH(CH$4,'Mapping water'!$A$4:$U$4,0))*$I138</f>
        <v>56000</v>
      </c>
      <c r="DA138" s="22">
        <f>INDEX('Mapping water'!$A$4:$U$352,MATCH($B138,'Mapping water'!$B$4:$B$352,0),MATCH(CI$4,'Mapping water'!$A$4:$U$4,0))*$I138</f>
        <v>0</v>
      </c>
      <c r="DB138" s="22">
        <f>INDEX('Mapping water'!$A$4:$U$352,MATCH($B138,'Mapping water'!$B$4:$B$352,0),MATCH(CJ$4,'Mapping water'!$A$4:$U$4,0))*$I138</f>
        <v>0</v>
      </c>
      <c r="DC138" s="22">
        <f>INDEX('Mapping water'!$A$4:$U$352,MATCH($B138,'Mapping water'!$B$4:$B$352,0),MATCH(CK$4,'Mapping water'!$A$4:$U$4,0))*$I138</f>
        <v>0</v>
      </c>
      <c r="DD138" s="22">
        <f>INDEX('Mapping water'!$A$4:$U$352,MATCH($B138,'Mapping water'!$B$4:$B$352,0),MATCH(CL$4,'Mapping water'!$A$4:$U$4,0))*$I138</f>
        <v>0</v>
      </c>
      <c r="DE138" s="22">
        <f>INDEX('Mapping water'!$A$4:$U$352,MATCH($B138,'Mapping water'!$B$4:$B$352,0),MATCH(CM$4,'Mapping water'!$A$4:$U$4,0))*$I138</f>
        <v>0</v>
      </c>
      <c r="DF138" s="22">
        <f>INDEX('Mapping water'!$A$4:$U$352,MATCH($B138,'Mapping water'!$B$4:$B$352,0),MATCH(CN$4,'Mapping water'!$A$4:$U$4,0))*$I138</f>
        <v>0</v>
      </c>
      <c r="DG138" s="22">
        <f>INDEX('Mapping water'!$A$4:$U$352,MATCH($B138,'Mapping water'!$B$4:$B$352,0),MATCH(CO$4,'Mapping water'!$A$4:$U$4,0))*$I138</f>
        <v>0</v>
      </c>
      <c r="DH138" s="22">
        <f>INDEX('Mapping water'!$A$4:$U$352,MATCH($B138,'Mapping water'!$B$4:$B$352,0),MATCH(CP$4,'Mapping water'!$A$4:$U$4,0))*$I138</f>
        <v>0</v>
      </c>
      <c r="DI138" s="22">
        <f>INDEX('Mapping water'!$A$4:$U$352,MATCH($B138,'Mapping water'!$B$4:$B$352,0),MATCH(CQ$4,'Mapping water'!$A$4:$U$4,0))*$I138</f>
        <v>0</v>
      </c>
      <c r="DJ138" s="22">
        <f>INDEX('Mapping water'!$A$4:$U$352,MATCH($B138,'Mapping water'!$B$4:$B$352,0),MATCH(CR$4,'Mapping water'!$A$4:$U$4,0))*$I138</f>
        <v>0</v>
      </c>
      <c r="DK138" s="22">
        <f>INDEX('Mapping water'!$A$4:$U$352,MATCH($B138,'Mapping water'!$B$4:$B$352,0),MATCH(CS$4,'Mapping water'!$A$4:$U$4,0))*$I138</f>
        <v>0</v>
      </c>
      <c r="DL138" s="22">
        <f>INDEX('Mapping water'!$A$4:$U$352,MATCH($B138,'Mapping water'!$B$4:$B$352,0),MATCH(CT$4,'Mapping water'!$A$4:$U$4,0))*$I138</f>
        <v>0</v>
      </c>
      <c r="DM138" s="22">
        <f>INDEX('Mapping water'!$A$4:$U$352,MATCH($B138,'Mapping water'!$B$4:$B$352,0),MATCH(CU$4,'Mapping water'!$A$4:$U$4,0))*$I138</f>
        <v>0</v>
      </c>
      <c r="DN138" s="22">
        <f>INDEX('Mapping water'!$A$4:$U$352,MATCH($B138,'Mapping water'!$B$4:$B$352,0),MATCH(CV$4,'Mapping water'!$A$4:$U$4,0))*$I138</f>
        <v>0</v>
      </c>
      <c r="DO138" s="22">
        <f>INDEX('Mapping water'!$A$4:$U$352,MATCH($B138,'Mapping water'!$B$4:$B$352,0),MATCH(CW$4,'Mapping water'!$A$4:$U$4,0))*$I138</f>
        <v>0</v>
      </c>
      <c r="DP138" s="22">
        <f>INDEX('Mapping water'!$A$4:$U$352,MATCH($B138,'Mapping water'!$B$4:$B$352,0),MATCH(CX$4,'Mapping water'!$A$4:$U$4,0))*$J138</f>
        <v>0</v>
      </c>
      <c r="DQ138" s="22">
        <f>INDEX('Mapping water'!$A$4:$U$352,MATCH($B138,'Mapping water'!$B$4:$B$352,0),MATCH(CY$4,'Mapping water'!$A$4:$U$4,0))*$J138</f>
        <v>0</v>
      </c>
      <c r="DR138" s="22">
        <f>INDEX('Mapping water'!$A$4:$U$352,MATCH($B138,'Mapping water'!$B$4:$B$352,0),MATCH(CZ$4,'Mapping water'!$A$4:$U$4,0))*$J138</f>
        <v>56202</v>
      </c>
      <c r="DS138" s="22">
        <f>INDEX('Mapping water'!$A$4:$U$352,MATCH($B138,'Mapping water'!$B$4:$B$352,0),MATCH(DA$4,'Mapping water'!$A$4:$U$4,0))*$J138</f>
        <v>0</v>
      </c>
      <c r="DT138" s="22">
        <f>INDEX('Mapping water'!$A$4:$U$352,MATCH($B138,'Mapping water'!$B$4:$B$352,0),MATCH(DB$4,'Mapping water'!$A$4:$U$4,0))*$J138</f>
        <v>0</v>
      </c>
      <c r="DU138" s="22">
        <f>INDEX('Mapping water'!$A$4:$U$352,MATCH($B138,'Mapping water'!$B$4:$B$352,0),MATCH(DC$4,'Mapping water'!$A$4:$U$4,0))*$J138</f>
        <v>0</v>
      </c>
      <c r="DV138" s="22">
        <f>INDEX('Mapping water'!$A$4:$U$352,MATCH($B138,'Mapping water'!$B$4:$B$352,0),MATCH(DD$4,'Mapping water'!$A$4:$U$4,0))*$J138</f>
        <v>0</v>
      </c>
      <c r="DW138" s="22">
        <f>INDEX('Mapping water'!$A$4:$U$352,MATCH($B138,'Mapping water'!$B$4:$B$352,0),MATCH(DE$4,'Mapping water'!$A$4:$U$4,0))*$J138</f>
        <v>0</v>
      </c>
      <c r="DX138" s="22">
        <f>INDEX('Mapping water'!$A$4:$U$352,MATCH($B138,'Mapping water'!$B$4:$B$352,0),MATCH(DF$4,'Mapping water'!$A$4:$U$4,0))*$J138</f>
        <v>0</v>
      </c>
      <c r="DY138" s="22">
        <f>INDEX('Mapping water'!$A$4:$U$352,MATCH($B138,'Mapping water'!$B$4:$B$352,0),MATCH(DG$4,'Mapping water'!$A$4:$U$4,0))*$J138</f>
        <v>0</v>
      </c>
      <c r="DZ138" s="22">
        <f>INDEX('Mapping water'!$A$4:$U$352,MATCH($B138,'Mapping water'!$B$4:$B$352,0),MATCH(DH$4,'Mapping water'!$A$4:$U$4,0))*$J138</f>
        <v>0</v>
      </c>
      <c r="EA138" s="22">
        <f>INDEX('Mapping water'!$A$4:$U$352,MATCH($B138,'Mapping water'!$B$4:$B$352,0),MATCH(DI$4,'Mapping water'!$A$4:$U$4,0))*$J138</f>
        <v>0</v>
      </c>
      <c r="EB138" s="22">
        <f>INDEX('Mapping water'!$A$4:$U$352,MATCH($B138,'Mapping water'!$B$4:$B$352,0),MATCH(DJ$4,'Mapping water'!$A$4:$U$4,0))*$J138</f>
        <v>0</v>
      </c>
      <c r="EC138" s="22">
        <f>INDEX('Mapping water'!$A$4:$U$352,MATCH($B138,'Mapping water'!$B$4:$B$352,0),MATCH(DK$4,'Mapping water'!$A$4:$U$4,0))*$J138</f>
        <v>0</v>
      </c>
      <c r="ED138" s="22">
        <f>INDEX('Mapping water'!$A$4:$U$352,MATCH($B138,'Mapping water'!$B$4:$B$352,0),MATCH(DL$4,'Mapping water'!$A$4:$U$4,0))*$J138</f>
        <v>0</v>
      </c>
      <c r="EE138" s="22">
        <f>INDEX('Mapping water'!$A$4:$U$352,MATCH($B138,'Mapping water'!$B$4:$B$352,0),MATCH(DM$4,'Mapping water'!$A$4:$U$4,0))*$J138</f>
        <v>0</v>
      </c>
      <c r="EF138" s="22">
        <f>INDEX('Mapping water'!$A$4:$U$352,MATCH($B138,'Mapping water'!$B$4:$B$352,0),MATCH(DN$4,'Mapping water'!$A$4:$U$4,0))*$J138</f>
        <v>0</v>
      </c>
      <c r="EG138" s="22">
        <f>INDEX('Mapping water'!$A$4:$U$352,MATCH($B138,'Mapping water'!$B$4:$B$352,0),MATCH(DO$4,'Mapping water'!$A$4:$U$4,0))*$J138</f>
        <v>0</v>
      </c>
      <c r="EH138" s="22">
        <f>INDEX('Mapping water'!$A$4:$U$352,MATCH($B138,'Mapping water'!$B$4:$B$352,0),MATCH(DP$4,'Mapping water'!$A$4:$U$4,0))*$K138</f>
        <v>0</v>
      </c>
      <c r="EI138" s="22">
        <f>INDEX('Mapping water'!$A$4:$U$352,MATCH($B138,'Mapping water'!$B$4:$B$352,0),MATCH(DQ$4,'Mapping water'!$A$4:$U$4,0))*$K138</f>
        <v>0</v>
      </c>
      <c r="EJ138" s="22">
        <f>INDEX('Mapping water'!$A$4:$U$352,MATCH($B138,'Mapping water'!$B$4:$B$352,0),MATCH(DR$4,'Mapping water'!$A$4:$U$4,0))*$K138</f>
        <v>56427</v>
      </c>
      <c r="EK138" s="22">
        <f>INDEX('Mapping water'!$A$4:$U$352,MATCH($B138,'Mapping water'!$B$4:$B$352,0),MATCH(DS$4,'Mapping water'!$A$4:$U$4,0))*$K138</f>
        <v>0</v>
      </c>
      <c r="EL138" s="22">
        <f>INDEX('Mapping water'!$A$4:$U$352,MATCH($B138,'Mapping water'!$B$4:$B$352,0),MATCH(DT$4,'Mapping water'!$A$4:$U$4,0))*$K138</f>
        <v>0</v>
      </c>
      <c r="EM138" s="22">
        <f>INDEX('Mapping water'!$A$4:$U$352,MATCH($B138,'Mapping water'!$B$4:$B$352,0),MATCH(DU$4,'Mapping water'!$A$4:$U$4,0))*$K138</f>
        <v>0</v>
      </c>
      <c r="EN138" s="22">
        <f>INDEX('Mapping water'!$A$4:$U$352,MATCH($B138,'Mapping water'!$B$4:$B$352,0),MATCH(DV$4,'Mapping water'!$A$4:$U$4,0))*$K138</f>
        <v>0</v>
      </c>
      <c r="EO138" s="22">
        <f>INDEX('Mapping water'!$A$4:$U$352,MATCH($B138,'Mapping water'!$B$4:$B$352,0),MATCH(DW$4,'Mapping water'!$A$4:$U$4,0))*$K138</f>
        <v>0</v>
      </c>
      <c r="EP138" s="22">
        <f>INDEX('Mapping water'!$A$4:$U$352,MATCH($B138,'Mapping water'!$B$4:$B$352,0),MATCH(DX$4,'Mapping water'!$A$4:$U$4,0))*$K138</f>
        <v>0</v>
      </c>
      <c r="EQ138" s="22">
        <f>INDEX('Mapping water'!$A$4:$U$352,MATCH($B138,'Mapping water'!$B$4:$B$352,0),MATCH(DY$4,'Mapping water'!$A$4:$U$4,0))*$K138</f>
        <v>0</v>
      </c>
      <c r="ER138" s="22">
        <f>INDEX('Mapping water'!$A$4:$U$352,MATCH($B138,'Mapping water'!$B$4:$B$352,0),MATCH(DZ$4,'Mapping water'!$A$4:$U$4,0))*$K138</f>
        <v>0</v>
      </c>
      <c r="ES138" s="22">
        <f>INDEX('Mapping water'!$A$4:$U$352,MATCH($B138,'Mapping water'!$B$4:$B$352,0),MATCH(EA$4,'Mapping water'!$A$4:$U$4,0))*$K138</f>
        <v>0</v>
      </c>
      <c r="ET138" s="22">
        <f>INDEX('Mapping water'!$A$4:$U$352,MATCH($B138,'Mapping water'!$B$4:$B$352,0),MATCH(EB$4,'Mapping water'!$A$4:$U$4,0))*$K138</f>
        <v>0</v>
      </c>
      <c r="EU138" s="22">
        <f>INDEX('Mapping water'!$A$4:$U$352,MATCH($B138,'Mapping water'!$B$4:$B$352,0),MATCH(EC$4,'Mapping water'!$A$4:$U$4,0))*$K138</f>
        <v>0</v>
      </c>
      <c r="EV138" s="22">
        <f>INDEX('Mapping water'!$A$4:$U$352,MATCH($B138,'Mapping water'!$B$4:$B$352,0),MATCH(ED$4,'Mapping water'!$A$4:$U$4,0))*$K138</f>
        <v>0</v>
      </c>
      <c r="EW138" s="22">
        <f>INDEX('Mapping water'!$A$4:$U$352,MATCH($B138,'Mapping water'!$B$4:$B$352,0),MATCH(EE$4,'Mapping water'!$A$4:$U$4,0))*$K138</f>
        <v>0</v>
      </c>
      <c r="EX138" s="22">
        <f>INDEX('Mapping water'!$A$4:$U$352,MATCH($B138,'Mapping water'!$B$4:$B$352,0),MATCH(EF$4,'Mapping water'!$A$4:$U$4,0))*$K138</f>
        <v>0</v>
      </c>
      <c r="EY138" s="22">
        <f>INDEX('Mapping water'!$A$4:$U$352,MATCH($B138,'Mapping water'!$B$4:$B$352,0),MATCH(EG$4,'Mapping water'!$A$4:$U$4,0))*$K138</f>
        <v>0</v>
      </c>
    </row>
    <row r="139" spans="1:155" x14ac:dyDescent="0.2">
      <c r="A139" s="21" t="s">
        <v>529</v>
      </c>
      <c r="B139" s="21" t="s">
        <v>530</v>
      </c>
      <c r="C139" s="21" t="s">
        <v>174</v>
      </c>
      <c r="D139" s="22">
        <f>INDEX('Households England'!S$5:S$374,MATCH('Mapping HH to population water'!$B139,'Households England'!$B$5:$B$374,0))*1000</f>
        <v>89894</v>
      </c>
      <c r="E139" s="22">
        <f>INDEX('Households England'!T$5:T$374,MATCH('Mapping HH to population water'!$B139,'Households England'!$B$5:$B$374,0))*1000</f>
        <v>90662</v>
      </c>
      <c r="F139" s="22">
        <f>INDEX('Households England'!U$5:U$374,MATCH('Mapping HH to population water'!$B139,'Households England'!$B$5:$B$374,0))*1000</f>
        <v>91434</v>
      </c>
      <c r="G139" s="22">
        <f>INDEX('Households England'!V$5:V$374,MATCH('Mapping HH to population water'!$B139,'Households England'!$B$5:$B$374,0))*1000</f>
        <v>92156</v>
      </c>
      <c r="H139" s="22">
        <f>INDEX('Households England'!W$5:W$374,MATCH('Mapping HH to population water'!$B139,'Households England'!$B$5:$B$374,0))*1000</f>
        <v>92845</v>
      </c>
      <c r="I139" s="22">
        <f>INDEX('Households England'!X$5:X$374,MATCH('Mapping HH to population water'!$B139,'Households England'!$B$5:$B$374,0))*1000</f>
        <v>93518</v>
      </c>
      <c r="J139" s="22">
        <f>INDEX('Households England'!Y$5:Y$374,MATCH('Mapping HH to population water'!$B139,'Households England'!$B$5:$B$374,0))*1000</f>
        <v>94100</v>
      </c>
      <c r="K139" s="22">
        <f>INDEX('Households England'!Z$5:Z$374,MATCH('Mapping HH to population water'!$B139,'Households England'!$B$5:$B$374,0))*1000</f>
        <v>94676</v>
      </c>
      <c r="L139" s="22">
        <f>INDEX('Mapping water'!$A$4:$U$352,MATCH($B139,'Mapping water'!$B$4:$B$352,0),MATCH(L$4,'Mapping water'!$A$4:$U$4,0))*$D139</f>
        <v>0</v>
      </c>
      <c r="M139" s="22">
        <f>INDEX('Mapping water'!$A$4:$U$352,MATCH($B139,'Mapping water'!$B$4:$B$352,0),MATCH(M$4,'Mapping water'!$A$4:$U$4,0))*$D139</f>
        <v>0</v>
      </c>
      <c r="N139" s="22">
        <f>INDEX('Mapping water'!$A$4:$U$352,MATCH($B139,'Mapping water'!$B$4:$B$352,0),MATCH(N$4,'Mapping water'!$A$4:$U$4,0))*$D139</f>
        <v>89894</v>
      </c>
      <c r="O139" s="22">
        <f>INDEX('Mapping water'!$A$4:$U$352,MATCH($B139,'Mapping water'!$B$4:$B$352,0),MATCH(O$4,'Mapping water'!$A$4:$U$4,0))*$D139</f>
        <v>0</v>
      </c>
      <c r="P139" s="22">
        <f>INDEX('Mapping water'!$A$4:$U$352,MATCH($B139,'Mapping water'!$B$4:$B$352,0),MATCH(P$4,'Mapping water'!$A$4:$U$4,0))*$D139</f>
        <v>0</v>
      </c>
      <c r="Q139" s="22">
        <f>INDEX('Mapping water'!$A$4:$U$352,MATCH($B139,'Mapping water'!$B$4:$B$352,0),MATCH(Q$4,'Mapping water'!$A$4:$U$4,0))*$D139</f>
        <v>0</v>
      </c>
      <c r="R139" s="22">
        <f>INDEX('Mapping water'!$A$4:$U$352,MATCH($B139,'Mapping water'!$B$4:$B$352,0),MATCH(R$4,'Mapping water'!$A$4:$U$4,0))*$D139</f>
        <v>0</v>
      </c>
      <c r="S139" s="22">
        <f>INDEX('Mapping water'!$A$4:$U$352,MATCH($B139,'Mapping water'!$B$4:$B$352,0),MATCH(S$4,'Mapping water'!$A$4:$U$4,0))*$D139</f>
        <v>0</v>
      </c>
      <c r="T139" s="22">
        <f>INDEX('Mapping water'!$A$4:$U$352,MATCH($B139,'Mapping water'!$B$4:$B$352,0),MATCH(T$4,'Mapping water'!$A$4:$U$4,0))*$D139</f>
        <v>0</v>
      </c>
      <c r="U139" s="22">
        <f>INDEX('Mapping water'!$A$4:$U$352,MATCH($B139,'Mapping water'!$B$4:$B$352,0),MATCH(U$4,'Mapping water'!$A$4:$U$4,0))*$D139</f>
        <v>0</v>
      </c>
      <c r="V139" s="22">
        <f>INDEX('Mapping water'!$A$4:$U$352,MATCH($B139,'Mapping water'!$B$4:$B$352,0),MATCH(V$4,'Mapping water'!$A$4:$U$4,0))*$D139</f>
        <v>0</v>
      </c>
      <c r="W139" s="22">
        <f>INDEX('Mapping water'!$A$4:$U$352,MATCH($B139,'Mapping water'!$B$4:$B$352,0),MATCH(W$4,'Mapping water'!$A$4:$U$4,0))*$D139</f>
        <v>0</v>
      </c>
      <c r="X139" s="22">
        <f>INDEX('Mapping water'!$A$4:$U$352,MATCH($B139,'Mapping water'!$B$4:$B$352,0),MATCH(X$4,'Mapping water'!$A$4:$U$4,0))*$D139</f>
        <v>0</v>
      </c>
      <c r="Y139" s="22">
        <f>INDEX('Mapping water'!$A$4:$U$352,MATCH($B139,'Mapping water'!$B$4:$B$352,0),MATCH(Y$4,'Mapping water'!$A$4:$U$4,0))*$D139</f>
        <v>0</v>
      </c>
      <c r="Z139" s="22">
        <f>INDEX('Mapping water'!$A$4:$U$352,MATCH($B139,'Mapping water'!$B$4:$B$352,0),MATCH(Z$4,'Mapping water'!$A$4:$U$4,0))*$D139</f>
        <v>0</v>
      </c>
      <c r="AA139" s="22">
        <f>INDEX('Mapping water'!$A$4:$U$352,MATCH($B139,'Mapping water'!$B$4:$B$352,0),MATCH(AA$4,'Mapping water'!$A$4:$U$4,0))*$D139</f>
        <v>0</v>
      </c>
      <c r="AB139" s="22">
        <f>INDEX('Mapping water'!$A$4:$U$352,MATCH($B139,'Mapping water'!$B$4:$B$352,0),MATCH(AB$4,'Mapping water'!$A$4:$U$4,0))*$D139</f>
        <v>0</v>
      </c>
      <c r="AC139" s="22">
        <f>INDEX('Mapping water'!$A$4:$U$352,MATCH($B139,'Mapping water'!$B$4:$B$352,0),MATCH(AC$4,'Mapping water'!$A$4:$U$4,0))*$D139</f>
        <v>0</v>
      </c>
      <c r="AD139" s="22">
        <f>INDEX('Mapping water'!$A$4:$U$352,MATCH($B139,'Mapping water'!$B$4:$B$352,0),MATCH(AD$4,'Mapping water'!$A$4:$U$4,0))*$E139</f>
        <v>0</v>
      </c>
      <c r="AE139" s="22">
        <f>INDEX('Mapping water'!$A$4:$U$352,MATCH($B139,'Mapping water'!$B$4:$B$352,0),MATCH(AE$4,'Mapping water'!$A$4:$U$4,0))*$E139</f>
        <v>0</v>
      </c>
      <c r="AF139" s="22">
        <f>INDEX('Mapping water'!$A$4:$U$352,MATCH($B139,'Mapping water'!$B$4:$B$352,0),MATCH(AF$4,'Mapping water'!$A$4:$U$4,0))*$E139</f>
        <v>90662</v>
      </c>
      <c r="AG139" s="22">
        <f>INDEX('Mapping water'!$A$4:$U$352,MATCH($B139,'Mapping water'!$B$4:$B$352,0),MATCH(AG$4,'Mapping water'!$A$4:$U$4,0))*$E139</f>
        <v>0</v>
      </c>
      <c r="AH139" s="22">
        <f>INDEX('Mapping water'!$A$4:$U$352,MATCH($B139,'Mapping water'!$B$4:$B$352,0),MATCH(AH$4,'Mapping water'!$A$4:$U$4,0))*$E139</f>
        <v>0</v>
      </c>
      <c r="AI139" s="22">
        <f>INDEX('Mapping water'!$A$4:$U$352,MATCH($B139,'Mapping water'!$B$4:$B$352,0),MATCH(AI$4,'Mapping water'!$A$4:$U$4,0))*$E139</f>
        <v>0</v>
      </c>
      <c r="AJ139" s="22">
        <f>INDEX('Mapping water'!$A$4:$U$352,MATCH($B139,'Mapping water'!$B$4:$B$352,0),MATCH(AJ$4,'Mapping water'!$A$4:$U$4,0))*$E139</f>
        <v>0</v>
      </c>
      <c r="AK139" s="22">
        <f>INDEX('Mapping water'!$A$4:$U$352,MATCH($B139,'Mapping water'!$B$4:$B$352,0),MATCH(AK$4,'Mapping water'!$A$4:$U$4,0))*$E139</f>
        <v>0</v>
      </c>
      <c r="AL139" s="22">
        <f>INDEX('Mapping water'!$A$4:$U$352,MATCH($B139,'Mapping water'!$B$4:$B$352,0),MATCH(AL$4,'Mapping water'!$A$4:$U$4,0))*$E139</f>
        <v>0</v>
      </c>
      <c r="AM139" s="22">
        <f>INDEX('Mapping water'!$A$4:$U$352,MATCH($B139,'Mapping water'!$B$4:$B$352,0),MATCH(AM$4,'Mapping water'!$A$4:$U$4,0))*$E139</f>
        <v>0</v>
      </c>
      <c r="AN139" s="22">
        <f>INDEX('Mapping water'!$A$4:$U$352,MATCH($B139,'Mapping water'!$B$4:$B$352,0),MATCH(AN$4,'Mapping water'!$A$4:$U$4,0))*$E139</f>
        <v>0</v>
      </c>
      <c r="AO139" s="22">
        <f>INDEX('Mapping water'!$A$4:$U$352,MATCH($B139,'Mapping water'!$B$4:$B$352,0),MATCH(AO$4,'Mapping water'!$A$4:$U$4,0))*$E139</f>
        <v>0</v>
      </c>
      <c r="AP139" s="22">
        <f>INDEX('Mapping water'!$A$4:$U$352,MATCH($B139,'Mapping water'!$B$4:$B$352,0),MATCH(AP$4,'Mapping water'!$A$4:$U$4,0))*$E139</f>
        <v>0</v>
      </c>
      <c r="AQ139" s="22">
        <f>INDEX('Mapping water'!$A$4:$U$352,MATCH($B139,'Mapping water'!$B$4:$B$352,0),MATCH(AQ$4,'Mapping water'!$A$4:$U$4,0))*$E139</f>
        <v>0</v>
      </c>
      <c r="AR139" s="22">
        <f>INDEX('Mapping water'!$A$4:$U$352,MATCH($B139,'Mapping water'!$B$4:$B$352,0),MATCH(AR$4,'Mapping water'!$A$4:$U$4,0))*$E139</f>
        <v>0</v>
      </c>
      <c r="AS139" s="22">
        <f>INDEX('Mapping water'!$A$4:$U$352,MATCH($B139,'Mapping water'!$B$4:$B$352,0),MATCH(AS$4,'Mapping water'!$A$4:$U$4,0))*$E139</f>
        <v>0</v>
      </c>
      <c r="AT139" s="22">
        <f>INDEX('Mapping water'!$A$4:$U$352,MATCH($B139,'Mapping water'!$B$4:$B$352,0),MATCH(AT$4,'Mapping water'!$A$4:$U$4,0))*$E139</f>
        <v>0</v>
      </c>
      <c r="AU139" s="22">
        <f>INDEX('Mapping water'!$A$4:$U$352,MATCH($B139,'Mapping water'!$B$4:$B$352,0),MATCH(AU$4,'Mapping water'!$A$4:$U$4,0))*$E139</f>
        <v>0</v>
      </c>
      <c r="AV139" s="22">
        <f>INDEX('Mapping water'!$A$4:$U$352,MATCH($B139,'Mapping water'!$B$4:$B$352,0),MATCH(AD$4,'Mapping water'!$A$4:$U$4,0))*$F139</f>
        <v>0</v>
      </c>
      <c r="AW139" s="22">
        <f>INDEX('Mapping water'!$A$4:$U$352,MATCH($B139,'Mapping water'!$B$4:$B$352,0),MATCH(AE$4,'Mapping water'!$A$4:$U$4,0))*$F139</f>
        <v>0</v>
      </c>
      <c r="AX139" s="22">
        <f>INDEX('Mapping water'!$A$4:$U$352,MATCH($B139,'Mapping water'!$B$4:$B$352,0),MATCH(AF$4,'Mapping water'!$A$4:$U$4,0))*$F139</f>
        <v>91434</v>
      </c>
      <c r="AY139" s="22">
        <f>INDEX('Mapping water'!$A$4:$U$352,MATCH($B139,'Mapping water'!$B$4:$B$352,0),MATCH(AG$4,'Mapping water'!$A$4:$U$4,0))*$F139</f>
        <v>0</v>
      </c>
      <c r="AZ139" s="22">
        <f>INDEX('Mapping water'!$A$4:$U$352,MATCH($B139,'Mapping water'!$B$4:$B$352,0),MATCH(AH$4,'Mapping water'!$A$4:$U$4,0))*$F139</f>
        <v>0</v>
      </c>
      <c r="BA139" s="22">
        <f>INDEX('Mapping water'!$A$4:$U$352,MATCH($B139,'Mapping water'!$B$4:$B$352,0),MATCH(AI$4,'Mapping water'!$A$4:$U$4,0))*$F139</f>
        <v>0</v>
      </c>
      <c r="BB139" s="22">
        <f>INDEX('Mapping water'!$A$4:$U$352,MATCH($B139,'Mapping water'!$B$4:$B$352,0),MATCH(AJ$4,'Mapping water'!$A$4:$U$4,0))*$F139</f>
        <v>0</v>
      </c>
      <c r="BC139" s="22">
        <f>INDEX('Mapping water'!$A$4:$U$352,MATCH($B139,'Mapping water'!$B$4:$B$352,0),MATCH(AK$4,'Mapping water'!$A$4:$U$4,0))*$F139</f>
        <v>0</v>
      </c>
      <c r="BD139" s="22">
        <f>INDEX('Mapping water'!$A$4:$U$352,MATCH($B139,'Mapping water'!$B$4:$B$352,0),MATCH(AL$4,'Mapping water'!$A$4:$U$4,0))*$F139</f>
        <v>0</v>
      </c>
      <c r="BE139" s="22">
        <f>INDEX('Mapping water'!$A$4:$U$352,MATCH($B139,'Mapping water'!$B$4:$B$352,0),MATCH(AM$4,'Mapping water'!$A$4:$U$4,0))*$F139</f>
        <v>0</v>
      </c>
      <c r="BF139" s="22">
        <f>INDEX('Mapping water'!$A$4:$U$352,MATCH($B139,'Mapping water'!$B$4:$B$352,0),MATCH(AN$4,'Mapping water'!$A$4:$U$4,0))*$F139</f>
        <v>0</v>
      </c>
      <c r="BG139" s="22">
        <f>INDEX('Mapping water'!$A$4:$U$352,MATCH($B139,'Mapping water'!$B$4:$B$352,0),MATCH(AO$4,'Mapping water'!$A$4:$U$4,0))*$F139</f>
        <v>0</v>
      </c>
      <c r="BH139" s="22">
        <f>INDEX('Mapping water'!$A$4:$U$352,MATCH($B139,'Mapping water'!$B$4:$B$352,0),MATCH(AP$4,'Mapping water'!$A$4:$U$4,0))*$F139</f>
        <v>0</v>
      </c>
      <c r="BI139" s="22">
        <f>INDEX('Mapping water'!$A$4:$U$352,MATCH($B139,'Mapping water'!$B$4:$B$352,0),MATCH(AQ$4,'Mapping water'!$A$4:$U$4,0))*$F139</f>
        <v>0</v>
      </c>
      <c r="BJ139" s="22">
        <f>INDEX('Mapping water'!$A$4:$U$352,MATCH($B139,'Mapping water'!$B$4:$B$352,0),MATCH(AR$4,'Mapping water'!$A$4:$U$4,0))*$F139</f>
        <v>0</v>
      </c>
      <c r="BK139" s="22">
        <f>INDEX('Mapping water'!$A$4:$U$352,MATCH($B139,'Mapping water'!$B$4:$B$352,0),MATCH(AS$4,'Mapping water'!$A$4:$U$4,0))*$F139</f>
        <v>0</v>
      </c>
      <c r="BL139" s="22">
        <f>INDEX('Mapping water'!$A$4:$U$352,MATCH($B139,'Mapping water'!$B$4:$B$352,0),MATCH(AT$4,'Mapping water'!$A$4:$U$4,0))*$F139</f>
        <v>0</v>
      </c>
      <c r="BM139" s="22">
        <f>INDEX('Mapping water'!$A$4:$U$352,MATCH($B139,'Mapping water'!$B$4:$B$352,0),MATCH(AU$4,'Mapping water'!$A$4:$U$4,0))*$F139</f>
        <v>0</v>
      </c>
      <c r="BN139" s="22">
        <f>INDEX('Mapping water'!$A$4:$U$352,MATCH($B139,'Mapping water'!$B$4:$B$352,0),MATCH(AV$4,'Mapping water'!$A$4:$U$4,0))*$G139</f>
        <v>0</v>
      </c>
      <c r="BO139" s="22">
        <f>INDEX('Mapping water'!$A$4:$U$352,MATCH($B139,'Mapping water'!$B$4:$B$352,0),MATCH(AW$4,'Mapping water'!$A$4:$U$4,0))*$G139</f>
        <v>0</v>
      </c>
      <c r="BP139" s="22">
        <f>INDEX('Mapping water'!$A$4:$U$352,MATCH($B139,'Mapping water'!$B$4:$B$352,0),MATCH(AX$4,'Mapping water'!$A$4:$U$4,0))*$G139</f>
        <v>92156</v>
      </c>
      <c r="BQ139" s="22">
        <f>INDEX('Mapping water'!$A$4:$U$352,MATCH($B139,'Mapping water'!$B$4:$B$352,0),MATCH(AY$4,'Mapping water'!$A$4:$U$4,0))*$G139</f>
        <v>0</v>
      </c>
      <c r="BR139" s="22">
        <f>INDEX('Mapping water'!$A$4:$U$352,MATCH($B139,'Mapping water'!$B$4:$B$352,0),MATCH(AZ$4,'Mapping water'!$A$4:$U$4,0))*$G139</f>
        <v>0</v>
      </c>
      <c r="BS139" s="22">
        <f>INDEX('Mapping water'!$A$4:$U$352,MATCH($B139,'Mapping water'!$B$4:$B$352,0),MATCH(BA$4,'Mapping water'!$A$4:$U$4,0))*$G139</f>
        <v>0</v>
      </c>
      <c r="BT139" s="22">
        <f>INDEX('Mapping water'!$A$4:$U$352,MATCH($B139,'Mapping water'!$B$4:$B$352,0),MATCH(BB$4,'Mapping water'!$A$4:$U$4,0))*$G139</f>
        <v>0</v>
      </c>
      <c r="BU139" s="22">
        <f>INDEX('Mapping water'!$A$4:$U$352,MATCH($B139,'Mapping water'!$B$4:$B$352,0),MATCH(BC$4,'Mapping water'!$A$4:$U$4,0))*$G139</f>
        <v>0</v>
      </c>
      <c r="BV139" s="22">
        <f>INDEX('Mapping water'!$A$4:$U$352,MATCH($B139,'Mapping water'!$B$4:$B$352,0),MATCH(BD$4,'Mapping water'!$A$4:$U$4,0))*$G139</f>
        <v>0</v>
      </c>
      <c r="BW139" s="22">
        <f>INDEX('Mapping water'!$A$4:$U$352,MATCH($B139,'Mapping water'!$B$4:$B$352,0),MATCH(BE$4,'Mapping water'!$A$4:$U$4,0))*$G139</f>
        <v>0</v>
      </c>
      <c r="BX139" s="22">
        <f>INDEX('Mapping water'!$A$4:$U$352,MATCH($B139,'Mapping water'!$B$4:$B$352,0),MATCH(BF$4,'Mapping water'!$A$4:$U$4,0))*$G139</f>
        <v>0</v>
      </c>
      <c r="BY139" s="22">
        <f>INDEX('Mapping water'!$A$4:$U$352,MATCH($B139,'Mapping water'!$B$4:$B$352,0),MATCH(BG$4,'Mapping water'!$A$4:$U$4,0))*$G139</f>
        <v>0</v>
      </c>
      <c r="BZ139" s="22">
        <f>INDEX('Mapping water'!$A$4:$U$352,MATCH($B139,'Mapping water'!$B$4:$B$352,0),MATCH(BH$4,'Mapping water'!$A$4:$U$4,0))*$G139</f>
        <v>0</v>
      </c>
      <c r="CA139" s="22">
        <f>INDEX('Mapping water'!$A$4:$U$352,MATCH($B139,'Mapping water'!$B$4:$B$352,0),MATCH(BI$4,'Mapping water'!$A$4:$U$4,0))*$G139</f>
        <v>0</v>
      </c>
      <c r="CB139" s="22">
        <f>INDEX('Mapping water'!$A$4:$U$352,MATCH($B139,'Mapping water'!$B$4:$B$352,0),MATCH(BJ$4,'Mapping water'!$A$4:$U$4,0))*$G139</f>
        <v>0</v>
      </c>
      <c r="CC139" s="22">
        <f>INDEX('Mapping water'!$A$4:$U$352,MATCH($B139,'Mapping water'!$B$4:$B$352,0),MATCH(BK$4,'Mapping water'!$A$4:$U$4,0))*$G139</f>
        <v>0</v>
      </c>
      <c r="CD139" s="22">
        <f>INDEX('Mapping water'!$A$4:$U$352,MATCH($B139,'Mapping water'!$B$4:$B$352,0),MATCH(BL$4,'Mapping water'!$A$4:$U$4,0))*$G139</f>
        <v>0</v>
      </c>
      <c r="CE139" s="22">
        <f>INDEX('Mapping water'!$A$4:$U$352,MATCH($B139,'Mapping water'!$B$4:$B$352,0),MATCH(BM$4,'Mapping water'!$A$4:$U$4,0))*$G139</f>
        <v>0</v>
      </c>
      <c r="CF139" s="22">
        <f>INDEX('Mapping water'!$A$4:$U$352,MATCH($B139,'Mapping water'!$B$4:$B$352,0),MATCH(BN$4,'Mapping water'!$A$4:$U$4,0))*$H139</f>
        <v>0</v>
      </c>
      <c r="CG139" s="22">
        <f>INDEX('Mapping water'!$A$4:$U$352,MATCH($B139,'Mapping water'!$B$4:$B$352,0),MATCH(BO$4,'Mapping water'!$A$4:$U$4,0))*$H139</f>
        <v>0</v>
      </c>
      <c r="CH139" s="22">
        <f>INDEX('Mapping water'!$A$4:$U$352,MATCH($B139,'Mapping water'!$B$4:$B$352,0),MATCH(BP$4,'Mapping water'!$A$4:$U$4,0))*$H139</f>
        <v>92845</v>
      </c>
      <c r="CI139" s="22">
        <f>INDEX('Mapping water'!$A$4:$U$352,MATCH($B139,'Mapping water'!$B$4:$B$352,0),MATCH(BQ$4,'Mapping water'!$A$4:$U$4,0))*$H139</f>
        <v>0</v>
      </c>
      <c r="CJ139" s="22">
        <f>INDEX('Mapping water'!$A$4:$U$352,MATCH($B139,'Mapping water'!$B$4:$B$352,0),MATCH(BR$4,'Mapping water'!$A$4:$U$4,0))*$H139</f>
        <v>0</v>
      </c>
      <c r="CK139" s="22">
        <f>INDEX('Mapping water'!$A$4:$U$352,MATCH($B139,'Mapping water'!$B$4:$B$352,0),MATCH(BS$4,'Mapping water'!$A$4:$U$4,0))*$H139</f>
        <v>0</v>
      </c>
      <c r="CL139" s="22">
        <f>INDEX('Mapping water'!$A$4:$U$352,MATCH($B139,'Mapping water'!$B$4:$B$352,0),MATCH(BT$4,'Mapping water'!$A$4:$U$4,0))*$H139</f>
        <v>0</v>
      </c>
      <c r="CM139" s="22">
        <f>INDEX('Mapping water'!$A$4:$U$352,MATCH($B139,'Mapping water'!$B$4:$B$352,0),MATCH(BU$4,'Mapping water'!$A$4:$U$4,0))*$H139</f>
        <v>0</v>
      </c>
      <c r="CN139" s="22">
        <f>INDEX('Mapping water'!$A$4:$U$352,MATCH($B139,'Mapping water'!$B$4:$B$352,0),MATCH(BV$4,'Mapping water'!$A$4:$U$4,0))*$H139</f>
        <v>0</v>
      </c>
      <c r="CO139" s="22">
        <f>INDEX('Mapping water'!$A$4:$U$352,MATCH($B139,'Mapping water'!$B$4:$B$352,0),MATCH(BW$4,'Mapping water'!$A$4:$U$4,0))*$H139</f>
        <v>0</v>
      </c>
      <c r="CP139" s="22">
        <f>INDEX('Mapping water'!$A$4:$U$352,MATCH($B139,'Mapping water'!$B$4:$B$352,0),MATCH(BX$4,'Mapping water'!$A$4:$U$4,0))*$H139</f>
        <v>0</v>
      </c>
      <c r="CQ139" s="22">
        <f>INDEX('Mapping water'!$A$4:$U$352,MATCH($B139,'Mapping water'!$B$4:$B$352,0),MATCH(BY$4,'Mapping water'!$A$4:$U$4,0))*$H139</f>
        <v>0</v>
      </c>
      <c r="CR139" s="22">
        <f>INDEX('Mapping water'!$A$4:$U$352,MATCH($B139,'Mapping water'!$B$4:$B$352,0),MATCH(BZ$4,'Mapping water'!$A$4:$U$4,0))*$H139</f>
        <v>0</v>
      </c>
      <c r="CS139" s="22">
        <f>INDEX('Mapping water'!$A$4:$U$352,MATCH($B139,'Mapping water'!$B$4:$B$352,0),MATCH(CA$4,'Mapping water'!$A$4:$U$4,0))*$H139</f>
        <v>0</v>
      </c>
      <c r="CT139" s="22">
        <f>INDEX('Mapping water'!$A$4:$U$352,MATCH($B139,'Mapping water'!$B$4:$B$352,0),MATCH(CB$4,'Mapping water'!$A$4:$U$4,0))*$H139</f>
        <v>0</v>
      </c>
      <c r="CU139" s="22">
        <f>INDEX('Mapping water'!$A$4:$U$352,MATCH($B139,'Mapping water'!$B$4:$B$352,0),MATCH(CC$4,'Mapping water'!$A$4:$U$4,0))*$H139</f>
        <v>0</v>
      </c>
      <c r="CV139" s="22">
        <f>INDEX('Mapping water'!$A$4:$U$352,MATCH($B139,'Mapping water'!$B$4:$B$352,0),MATCH(CD$4,'Mapping water'!$A$4:$U$4,0))*$H139</f>
        <v>0</v>
      </c>
      <c r="CW139" s="22">
        <f>INDEX('Mapping water'!$A$4:$U$352,MATCH($B139,'Mapping water'!$B$4:$B$352,0),MATCH(CE$4,'Mapping water'!$A$4:$U$4,0))*$H139</f>
        <v>0</v>
      </c>
      <c r="CX139" s="22">
        <f>INDEX('Mapping water'!$A$4:$U$352,MATCH($B139,'Mapping water'!$B$4:$B$352,0),MATCH(CF$4,'Mapping water'!$A$4:$U$4,0))*$I139</f>
        <v>0</v>
      </c>
      <c r="CY139" s="22">
        <f>INDEX('Mapping water'!$A$4:$U$352,MATCH($B139,'Mapping water'!$B$4:$B$352,0),MATCH(CG$4,'Mapping water'!$A$4:$U$4,0))*$I139</f>
        <v>0</v>
      </c>
      <c r="CZ139" s="22">
        <f>INDEX('Mapping water'!$A$4:$U$352,MATCH($B139,'Mapping water'!$B$4:$B$352,0),MATCH(CH$4,'Mapping water'!$A$4:$U$4,0))*$I139</f>
        <v>93518</v>
      </c>
      <c r="DA139" s="22">
        <f>INDEX('Mapping water'!$A$4:$U$352,MATCH($B139,'Mapping water'!$B$4:$B$352,0),MATCH(CI$4,'Mapping water'!$A$4:$U$4,0))*$I139</f>
        <v>0</v>
      </c>
      <c r="DB139" s="22">
        <f>INDEX('Mapping water'!$A$4:$U$352,MATCH($B139,'Mapping water'!$B$4:$B$352,0),MATCH(CJ$4,'Mapping water'!$A$4:$U$4,0))*$I139</f>
        <v>0</v>
      </c>
      <c r="DC139" s="22">
        <f>INDEX('Mapping water'!$A$4:$U$352,MATCH($B139,'Mapping water'!$B$4:$B$352,0),MATCH(CK$4,'Mapping water'!$A$4:$U$4,0))*$I139</f>
        <v>0</v>
      </c>
      <c r="DD139" s="22">
        <f>INDEX('Mapping water'!$A$4:$U$352,MATCH($B139,'Mapping water'!$B$4:$B$352,0),MATCH(CL$4,'Mapping water'!$A$4:$U$4,0))*$I139</f>
        <v>0</v>
      </c>
      <c r="DE139" s="22">
        <f>INDEX('Mapping water'!$A$4:$U$352,MATCH($B139,'Mapping water'!$B$4:$B$352,0),MATCH(CM$4,'Mapping water'!$A$4:$U$4,0))*$I139</f>
        <v>0</v>
      </c>
      <c r="DF139" s="22">
        <f>INDEX('Mapping water'!$A$4:$U$352,MATCH($B139,'Mapping water'!$B$4:$B$352,0),MATCH(CN$4,'Mapping water'!$A$4:$U$4,0))*$I139</f>
        <v>0</v>
      </c>
      <c r="DG139" s="22">
        <f>INDEX('Mapping water'!$A$4:$U$352,MATCH($B139,'Mapping water'!$B$4:$B$352,0),MATCH(CO$4,'Mapping water'!$A$4:$U$4,0))*$I139</f>
        <v>0</v>
      </c>
      <c r="DH139" s="22">
        <f>INDEX('Mapping water'!$A$4:$U$352,MATCH($B139,'Mapping water'!$B$4:$B$352,0),MATCH(CP$4,'Mapping water'!$A$4:$U$4,0))*$I139</f>
        <v>0</v>
      </c>
      <c r="DI139" s="22">
        <f>INDEX('Mapping water'!$A$4:$U$352,MATCH($B139,'Mapping water'!$B$4:$B$352,0),MATCH(CQ$4,'Mapping water'!$A$4:$U$4,0))*$I139</f>
        <v>0</v>
      </c>
      <c r="DJ139" s="22">
        <f>INDEX('Mapping water'!$A$4:$U$352,MATCH($B139,'Mapping water'!$B$4:$B$352,0),MATCH(CR$4,'Mapping water'!$A$4:$U$4,0))*$I139</f>
        <v>0</v>
      </c>
      <c r="DK139" s="22">
        <f>INDEX('Mapping water'!$A$4:$U$352,MATCH($B139,'Mapping water'!$B$4:$B$352,0),MATCH(CS$4,'Mapping water'!$A$4:$U$4,0))*$I139</f>
        <v>0</v>
      </c>
      <c r="DL139" s="22">
        <f>INDEX('Mapping water'!$A$4:$U$352,MATCH($B139,'Mapping water'!$B$4:$B$352,0),MATCH(CT$4,'Mapping water'!$A$4:$U$4,0))*$I139</f>
        <v>0</v>
      </c>
      <c r="DM139" s="22">
        <f>INDEX('Mapping water'!$A$4:$U$352,MATCH($B139,'Mapping water'!$B$4:$B$352,0),MATCH(CU$4,'Mapping water'!$A$4:$U$4,0))*$I139</f>
        <v>0</v>
      </c>
      <c r="DN139" s="22">
        <f>INDEX('Mapping water'!$A$4:$U$352,MATCH($B139,'Mapping water'!$B$4:$B$352,0),MATCH(CV$4,'Mapping water'!$A$4:$U$4,0))*$I139</f>
        <v>0</v>
      </c>
      <c r="DO139" s="22">
        <f>INDEX('Mapping water'!$A$4:$U$352,MATCH($B139,'Mapping water'!$B$4:$B$352,0),MATCH(CW$4,'Mapping water'!$A$4:$U$4,0))*$I139</f>
        <v>0</v>
      </c>
      <c r="DP139" s="22">
        <f>INDEX('Mapping water'!$A$4:$U$352,MATCH($B139,'Mapping water'!$B$4:$B$352,0),MATCH(CX$4,'Mapping water'!$A$4:$U$4,0))*$J139</f>
        <v>0</v>
      </c>
      <c r="DQ139" s="22">
        <f>INDEX('Mapping water'!$A$4:$U$352,MATCH($B139,'Mapping water'!$B$4:$B$352,0),MATCH(CY$4,'Mapping water'!$A$4:$U$4,0))*$J139</f>
        <v>0</v>
      </c>
      <c r="DR139" s="22">
        <f>INDEX('Mapping water'!$A$4:$U$352,MATCH($B139,'Mapping water'!$B$4:$B$352,0),MATCH(CZ$4,'Mapping water'!$A$4:$U$4,0))*$J139</f>
        <v>94100</v>
      </c>
      <c r="DS139" s="22">
        <f>INDEX('Mapping water'!$A$4:$U$352,MATCH($B139,'Mapping water'!$B$4:$B$352,0),MATCH(DA$4,'Mapping water'!$A$4:$U$4,0))*$J139</f>
        <v>0</v>
      </c>
      <c r="DT139" s="22">
        <f>INDEX('Mapping water'!$A$4:$U$352,MATCH($B139,'Mapping water'!$B$4:$B$352,0),MATCH(DB$4,'Mapping water'!$A$4:$U$4,0))*$J139</f>
        <v>0</v>
      </c>
      <c r="DU139" s="22">
        <f>INDEX('Mapping water'!$A$4:$U$352,MATCH($B139,'Mapping water'!$B$4:$B$352,0),MATCH(DC$4,'Mapping water'!$A$4:$U$4,0))*$J139</f>
        <v>0</v>
      </c>
      <c r="DV139" s="22">
        <f>INDEX('Mapping water'!$A$4:$U$352,MATCH($B139,'Mapping water'!$B$4:$B$352,0),MATCH(DD$4,'Mapping water'!$A$4:$U$4,0))*$J139</f>
        <v>0</v>
      </c>
      <c r="DW139" s="22">
        <f>INDEX('Mapping water'!$A$4:$U$352,MATCH($B139,'Mapping water'!$B$4:$B$352,0),MATCH(DE$4,'Mapping water'!$A$4:$U$4,0))*$J139</f>
        <v>0</v>
      </c>
      <c r="DX139" s="22">
        <f>INDEX('Mapping water'!$A$4:$U$352,MATCH($B139,'Mapping water'!$B$4:$B$352,0),MATCH(DF$4,'Mapping water'!$A$4:$U$4,0))*$J139</f>
        <v>0</v>
      </c>
      <c r="DY139" s="22">
        <f>INDEX('Mapping water'!$A$4:$U$352,MATCH($B139,'Mapping water'!$B$4:$B$352,0),MATCH(DG$4,'Mapping water'!$A$4:$U$4,0))*$J139</f>
        <v>0</v>
      </c>
      <c r="DZ139" s="22">
        <f>INDEX('Mapping water'!$A$4:$U$352,MATCH($B139,'Mapping water'!$B$4:$B$352,0),MATCH(DH$4,'Mapping water'!$A$4:$U$4,0))*$J139</f>
        <v>0</v>
      </c>
      <c r="EA139" s="22">
        <f>INDEX('Mapping water'!$A$4:$U$352,MATCH($B139,'Mapping water'!$B$4:$B$352,0),MATCH(DI$4,'Mapping water'!$A$4:$U$4,0))*$J139</f>
        <v>0</v>
      </c>
      <c r="EB139" s="22">
        <f>INDEX('Mapping water'!$A$4:$U$352,MATCH($B139,'Mapping water'!$B$4:$B$352,0),MATCH(DJ$4,'Mapping water'!$A$4:$U$4,0))*$J139</f>
        <v>0</v>
      </c>
      <c r="EC139" s="22">
        <f>INDEX('Mapping water'!$A$4:$U$352,MATCH($B139,'Mapping water'!$B$4:$B$352,0),MATCH(DK$4,'Mapping water'!$A$4:$U$4,0))*$J139</f>
        <v>0</v>
      </c>
      <c r="ED139" s="22">
        <f>INDEX('Mapping water'!$A$4:$U$352,MATCH($B139,'Mapping water'!$B$4:$B$352,0),MATCH(DL$4,'Mapping water'!$A$4:$U$4,0))*$J139</f>
        <v>0</v>
      </c>
      <c r="EE139" s="22">
        <f>INDEX('Mapping water'!$A$4:$U$352,MATCH($B139,'Mapping water'!$B$4:$B$352,0),MATCH(DM$4,'Mapping water'!$A$4:$U$4,0))*$J139</f>
        <v>0</v>
      </c>
      <c r="EF139" s="22">
        <f>INDEX('Mapping water'!$A$4:$U$352,MATCH($B139,'Mapping water'!$B$4:$B$352,0),MATCH(DN$4,'Mapping water'!$A$4:$U$4,0))*$J139</f>
        <v>0</v>
      </c>
      <c r="EG139" s="22">
        <f>INDEX('Mapping water'!$A$4:$U$352,MATCH($B139,'Mapping water'!$B$4:$B$352,0),MATCH(DO$4,'Mapping water'!$A$4:$U$4,0))*$J139</f>
        <v>0</v>
      </c>
      <c r="EH139" s="22">
        <f>INDEX('Mapping water'!$A$4:$U$352,MATCH($B139,'Mapping water'!$B$4:$B$352,0),MATCH(DP$4,'Mapping water'!$A$4:$U$4,0))*$K139</f>
        <v>0</v>
      </c>
      <c r="EI139" s="22">
        <f>INDEX('Mapping water'!$A$4:$U$352,MATCH($B139,'Mapping water'!$B$4:$B$352,0),MATCH(DQ$4,'Mapping water'!$A$4:$U$4,0))*$K139</f>
        <v>0</v>
      </c>
      <c r="EJ139" s="22">
        <f>INDEX('Mapping water'!$A$4:$U$352,MATCH($B139,'Mapping water'!$B$4:$B$352,0),MATCH(DR$4,'Mapping water'!$A$4:$U$4,0))*$K139</f>
        <v>94676</v>
      </c>
      <c r="EK139" s="22">
        <f>INDEX('Mapping water'!$A$4:$U$352,MATCH($B139,'Mapping water'!$B$4:$B$352,0),MATCH(DS$4,'Mapping water'!$A$4:$U$4,0))*$K139</f>
        <v>0</v>
      </c>
      <c r="EL139" s="22">
        <f>INDEX('Mapping water'!$A$4:$U$352,MATCH($B139,'Mapping water'!$B$4:$B$352,0),MATCH(DT$4,'Mapping water'!$A$4:$U$4,0))*$K139</f>
        <v>0</v>
      </c>
      <c r="EM139" s="22">
        <f>INDEX('Mapping water'!$A$4:$U$352,MATCH($B139,'Mapping water'!$B$4:$B$352,0),MATCH(DU$4,'Mapping water'!$A$4:$U$4,0))*$K139</f>
        <v>0</v>
      </c>
      <c r="EN139" s="22">
        <f>INDEX('Mapping water'!$A$4:$U$352,MATCH($B139,'Mapping water'!$B$4:$B$352,0),MATCH(DV$4,'Mapping water'!$A$4:$U$4,0))*$K139</f>
        <v>0</v>
      </c>
      <c r="EO139" s="22">
        <f>INDEX('Mapping water'!$A$4:$U$352,MATCH($B139,'Mapping water'!$B$4:$B$352,0),MATCH(DW$4,'Mapping water'!$A$4:$U$4,0))*$K139</f>
        <v>0</v>
      </c>
      <c r="EP139" s="22">
        <f>INDEX('Mapping water'!$A$4:$U$352,MATCH($B139,'Mapping water'!$B$4:$B$352,0),MATCH(DX$4,'Mapping water'!$A$4:$U$4,0))*$K139</f>
        <v>0</v>
      </c>
      <c r="EQ139" s="22">
        <f>INDEX('Mapping water'!$A$4:$U$352,MATCH($B139,'Mapping water'!$B$4:$B$352,0),MATCH(DY$4,'Mapping water'!$A$4:$U$4,0))*$K139</f>
        <v>0</v>
      </c>
      <c r="ER139" s="22">
        <f>INDEX('Mapping water'!$A$4:$U$352,MATCH($B139,'Mapping water'!$B$4:$B$352,0),MATCH(DZ$4,'Mapping water'!$A$4:$U$4,0))*$K139</f>
        <v>0</v>
      </c>
      <c r="ES139" s="22">
        <f>INDEX('Mapping water'!$A$4:$U$352,MATCH($B139,'Mapping water'!$B$4:$B$352,0),MATCH(EA$4,'Mapping water'!$A$4:$U$4,0))*$K139</f>
        <v>0</v>
      </c>
      <c r="ET139" s="22">
        <f>INDEX('Mapping water'!$A$4:$U$352,MATCH($B139,'Mapping water'!$B$4:$B$352,0),MATCH(EB$4,'Mapping water'!$A$4:$U$4,0))*$K139</f>
        <v>0</v>
      </c>
      <c r="EU139" s="22">
        <f>INDEX('Mapping water'!$A$4:$U$352,MATCH($B139,'Mapping water'!$B$4:$B$352,0),MATCH(EC$4,'Mapping water'!$A$4:$U$4,0))*$K139</f>
        <v>0</v>
      </c>
      <c r="EV139" s="22">
        <f>INDEX('Mapping water'!$A$4:$U$352,MATCH($B139,'Mapping water'!$B$4:$B$352,0),MATCH(ED$4,'Mapping water'!$A$4:$U$4,0))*$K139</f>
        <v>0</v>
      </c>
      <c r="EW139" s="22">
        <f>INDEX('Mapping water'!$A$4:$U$352,MATCH($B139,'Mapping water'!$B$4:$B$352,0),MATCH(EE$4,'Mapping water'!$A$4:$U$4,0))*$K139</f>
        <v>0</v>
      </c>
      <c r="EX139" s="22">
        <f>INDEX('Mapping water'!$A$4:$U$352,MATCH($B139,'Mapping water'!$B$4:$B$352,0),MATCH(EF$4,'Mapping water'!$A$4:$U$4,0))*$K139</f>
        <v>0</v>
      </c>
      <c r="EY139" s="22">
        <f>INDEX('Mapping water'!$A$4:$U$352,MATCH($B139,'Mapping water'!$B$4:$B$352,0),MATCH(EG$4,'Mapping water'!$A$4:$U$4,0))*$K139</f>
        <v>0</v>
      </c>
    </row>
    <row r="140" spans="1:155" x14ac:dyDescent="0.2">
      <c r="A140" s="21" t="s">
        <v>531</v>
      </c>
      <c r="B140" s="21" t="s">
        <v>532</v>
      </c>
      <c r="C140" s="21" t="s">
        <v>174</v>
      </c>
      <c r="D140" s="22">
        <f>INDEX('Households England'!S$5:S$374,MATCH('Mapping HH to population water'!$B140,'Households England'!$B$5:$B$374,0))*1000</f>
        <v>57143</v>
      </c>
      <c r="E140" s="22">
        <f>INDEX('Households England'!T$5:T$374,MATCH('Mapping HH to population water'!$B140,'Households England'!$B$5:$B$374,0))*1000</f>
        <v>57183</v>
      </c>
      <c r="F140" s="22">
        <f>INDEX('Households England'!U$5:U$374,MATCH('Mapping HH to population water'!$B140,'Households England'!$B$5:$B$374,0))*1000</f>
        <v>57221</v>
      </c>
      <c r="G140" s="22">
        <f>INDEX('Households England'!V$5:V$374,MATCH('Mapping HH to population water'!$B140,'Households England'!$B$5:$B$374,0))*1000</f>
        <v>57243</v>
      </c>
      <c r="H140" s="22">
        <f>INDEX('Households England'!W$5:W$374,MATCH('Mapping HH to population water'!$B140,'Households England'!$B$5:$B$374,0))*1000</f>
        <v>57243</v>
      </c>
      <c r="I140" s="22">
        <f>INDEX('Households England'!X$5:X$374,MATCH('Mapping HH to population water'!$B140,'Households England'!$B$5:$B$374,0))*1000</f>
        <v>57420</v>
      </c>
      <c r="J140" s="22">
        <f>INDEX('Households England'!Y$5:Y$374,MATCH('Mapping HH to population water'!$B140,'Households England'!$B$5:$B$374,0))*1000</f>
        <v>57554</v>
      </c>
      <c r="K140" s="22">
        <f>INDEX('Households England'!Z$5:Z$374,MATCH('Mapping HH to population water'!$B140,'Households England'!$B$5:$B$374,0))*1000</f>
        <v>57674</v>
      </c>
      <c r="L140" s="22">
        <f>INDEX('Mapping water'!$A$4:$U$352,MATCH($B140,'Mapping water'!$B$4:$B$352,0),MATCH(L$4,'Mapping water'!$A$4:$U$4,0))*$D140</f>
        <v>0</v>
      </c>
      <c r="M140" s="22">
        <f>INDEX('Mapping water'!$A$4:$U$352,MATCH($B140,'Mapping water'!$B$4:$B$352,0),MATCH(M$4,'Mapping water'!$A$4:$U$4,0))*$D140</f>
        <v>0</v>
      </c>
      <c r="N140" s="22">
        <f>INDEX('Mapping water'!$A$4:$U$352,MATCH($B140,'Mapping water'!$B$4:$B$352,0),MATCH(N$4,'Mapping water'!$A$4:$U$4,0))*$D140</f>
        <v>57143</v>
      </c>
      <c r="O140" s="22">
        <f>INDEX('Mapping water'!$A$4:$U$352,MATCH($B140,'Mapping water'!$B$4:$B$352,0),MATCH(O$4,'Mapping water'!$A$4:$U$4,0))*$D140</f>
        <v>0</v>
      </c>
      <c r="P140" s="22">
        <f>INDEX('Mapping water'!$A$4:$U$352,MATCH($B140,'Mapping water'!$B$4:$B$352,0),MATCH(P$4,'Mapping water'!$A$4:$U$4,0))*$D140</f>
        <v>0</v>
      </c>
      <c r="Q140" s="22">
        <f>INDEX('Mapping water'!$A$4:$U$352,MATCH($B140,'Mapping water'!$B$4:$B$352,0),MATCH(Q$4,'Mapping water'!$A$4:$U$4,0))*$D140</f>
        <v>0</v>
      </c>
      <c r="R140" s="22">
        <f>INDEX('Mapping water'!$A$4:$U$352,MATCH($B140,'Mapping water'!$B$4:$B$352,0),MATCH(R$4,'Mapping water'!$A$4:$U$4,0))*$D140</f>
        <v>0</v>
      </c>
      <c r="S140" s="22">
        <f>INDEX('Mapping water'!$A$4:$U$352,MATCH($B140,'Mapping water'!$B$4:$B$352,0),MATCH(S$4,'Mapping water'!$A$4:$U$4,0))*$D140</f>
        <v>0</v>
      </c>
      <c r="T140" s="22">
        <f>INDEX('Mapping water'!$A$4:$U$352,MATCH($B140,'Mapping water'!$B$4:$B$352,0),MATCH(T$4,'Mapping water'!$A$4:$U$4,0))*$D140</f>
        <v>0</v>
      </c>
      <c r="U140" s="22">
        <f>INDEX('Mapping water'!$A$4:$U$352,MATCH($B140,'Mapping water'!$B$4:$B$352,0),MATCH(U$4,'Mapping water'!$A$4:$U$4,0))*$D140</f>
        <v>0</v>
      </c>
      <c r="V140" s="22">
        <f>INDEX('Mapping water'!$A$4:$U$352,MATCH($B140,'Mapping water'!$B$4:$B$352,0),MATCH(V$4,'Mapping water'!$A$4:$U$4,0))*$D140</f>
        <v>0</v>
      </c>
      <c r="W140" s="22">
        <f>INDEX('Mapping water'!$A$4:$U$352,MATCH($B140,'Mapping water'!$B$4:$B$352,0),MATCH(W$4,'Mapping water'!$A$4:$U$4,0))*$D140</f>
        <v>0</v>
      </c>
      <c r="X140" s="22">
        <f>INDEX('Mapping water'!$A$4:$U$352,MATCH($B140,'Mapping water'!$B$4:$B$352,0),MATCH(X$4,'Mapping water'!$A$4:$U$4,0))*$D140</f>
        <v>0</v>
      </c>
      <c r="Y140" s="22">
        <f>INDEX('Mapping water'!$A$4:$U$352,MATCH($B140,'Mapping water'!$B$4:$B$352,0),MATCH(Y$4,'Mapping water'!$A$4:$U$4,0))*$D140</f>
        <v>0</v>
      </c>
      <c r="Z140" s="22">
        <f>INDEX('Mapping water'!$A$4:$U$352,MATCH($B140,'Mapping water'!$B$4:$B$352,0),MATCH(Z$4,'Mapping water'!$A$4:$U$4,0))*$D140</f>
        <v>0</v>
      </c>
      <c r="AA140" s="22">
        <f>INDEX('Mapping water'!$A$4:$U$352,MATCH($B140,'Mapping water'!$B$4:$B$352,0),MATCH(AA$4,'Mapping water'!$A$4:$U$4,0))*$D140</f>
        <v>0</v>
      </c>
      <c r="AB140" s="22">
        <f>INDEX('Mapping water'!$A$4:$U$352,MATCH($B140,'Mapping water'!$B$4:$B$352,0),MATCH(AB$4,'Mapping water'!$A$4:$U$4,0))*$D140</f>
        <v>0</v>
      </c>
      <c r="AC140" s="22">
        <f>INDEX('Mapping water'!$A$4:$U$352,MATCH($B140,'Mapping water'!$B$4:$B$352,0),MATCH(AC$4,'Mapping water'!$A$4:$U$4,0))*$D140</f>
        <v>0</v>
      </c>
      <c r="AD140" s="22">
        <f>INDEX('Mapping water'!$A$4:$U$352,MATCH($B140,'Mapping water'!$B$4:$B$352,0),MATCH(AD$4,'Mapping water'!$A$4:$U$4,0))*$E140</f>
        <v>0</v>
      </c>
      <c r="AE140" s="22">
        <f>INDEX('Mapping water'!$A$4:$U$352,MATCH($B140,'Mapping water'!$B$4:$B$352,0),MATCH(AE$4,'Mapping water'!$A$4:$U$4,0))*$E140</f>
        <v>0</v>
      </c>
      <c r="AF140" s="22">
        <f>INDEX('Mapping water'!$A$4:$U$352,MATCH($B140,'Mapping water'!$B$4:$B$352,0),MATCH(AF$4,'Mapping water'!$A$4:$U$4,0))*$E140</f>
        <v>57183</v>
      </c>
      <c r="AG140" s="22">
        <f>INDEX('Mapping water'!$A$4:$U$352,MATCH($B140,'Mapping water'!$B$4:$B$352,0),MATCH(AG$4,'Mapping water'!$A$4:$U$4,0))*$E140</f>
        <v>0</v>
      </c>
      <c r="AH140" s="22">
        <f>INDEX('Mapping water'!$A$4:$U$352,MATCH($B140,'Mapping water'!$B$4:$B$352,0),MATCH(AH$4,'Mapping water'!$A$4:$U$4,0))*$E140</f>
        <v>0</v>
      </c>
      <c r="AI140" s="22">
        <f>INDEX('Mapping water'!$A$4:$U$352,MATCH($B140,'Mapping water'!$B$4:$B$352,0),MATCH(AI$4,'Mapping water'!$A$4:$U$4,0))*$E140</f>
        <v>0</v>
      </c>
      <c r="AJ140" s="22">
        <f>INDEX('Mapping water'!$A$4:$U$352,MATCH($B140,'Mapping water'!$B$4:$B$352,0),MATCH(AJ$4,'Mapping water'!$A$4:$U$4,0))*$E140</f>
        <v>0</v>
      </c>
      <c r="AK140" s="22">
        <f>INDEX('Mapping water'!$A$4:$U$352,MATCH($B140,'Mapping water'!$B$4:$B$352,0),MATCH(AK$4,'Mapping water'!$A$4:$U$4,0))*$E140</f>
        <v>0</v>
      </c>
      <c r="AL140" s="22">
        <f>INDEX('Mapping water'!$A$4:$U$352,MATCH($B140,'Mapping water'!$B$4:$B$352,0),MATCH(AL$4,'Mapping water'!$A$4:$U$4,0))*$E140</f>
        <v>0</v>
      </c>
      <c r="AM140" s="22">
        <f>INDEX('Mapping water'!$A$4:$U$352,MATCH($B140,'Mapping water'!$B$4:$B$352,0),MATCH(AM$4,'Mapping water'!$A$4:$U$4,0))*$E140</f>
        <v>0</v>
      </c>
      <c r="AN140" s="22">
        <f>INDEX('Mapping water'!$A$4:$U$352,MATCH($B140,'Mapping water'!$B$4:$B$352,0),MATCH(AN$4,'Mapping water'!$A$4:$U$4,0))*$E140</f>
        <v>0</v>
      </c>
      <c r="AO140" s="22">
        <f>INDEX('Mapping water'!$A$4:$U$352,MATCH($B140,'Mapping water'!$B$4:$B$352,0),MATCH(AO$4,'Mapping water'!$A$4:$U$4,0))*$E140</f>
        <v>0</v>
      </c>
      <c r="AP140" s="22">
        <f>INDEX('Mapping water'!$A$4:$U$352,MATCH($B140,'Mapping water'!$B$4:$B$352,0),MATCH(AP$4,'Mapping water'!$A$4:$U$4,0))*$E140</f>
        <v>0</v>
      </c>
      <c r="AQ140" s="22">
        <f>INDEX('Mapping water'!$A$4:$U$352,MATCH($B140,'Mapping water'!$B$4:$B$352,0),MATCH(AQ$4,'Mapping water'!$A$4:$U$4,0))*$E140</f>
        <v>0</v>
      </c>
      <c r="AR140" s="22">
        <f>INDEX('Mapping water'!$A$4:$U$352,MATCH($B140,'Mapping water'!$B$4:$B$352,0),MATCH(AR$4,'Mapping water'!$A$4:$U$4,0))*$E140</f>
        <v>0</v>
      </c>
      <c r="AS140" s="22">
        <f>INDEX('Mapping water'!$A$4:$U$352,MATCH($B140,'Mapping water'!$B$4:$B$352,0),MATCH(AS$4,'Mapping water'!$A$4:$U$4,0))*$E140</f>
        <v>0</v>
      </c>
      <c r="AT140" s="22">
        <f>INDEX('Mapping water'!$A$4:$U$352,MATCH($B140,'Mapping water'!$B$4:$B$352,0),MATCH(AT$4,'Mapping water'!$A$4:$U$4,0))*$E140</f>
        <v>0</v>
      </c>
      <c r="AU140" s="22">
        <f>INDEX('Mapping water'!$A$4:$U$352,MATCH($B140,'Mapping water'!$B$4:$B$352,0),MATCH(AU$4,'Mapping water'!$A$4:$U$4,0))*$E140</f>
        <v>0</v>
      </c>
      <c r="AV140" s="22">
        <f>INDEX('Mapping water'!$A$4:$U$352,MATCH($B140,'Mapping water'!$B$4:$B$352,0),MATCH(AD$4,'Mapping water'!$A$4:$U$4,0))*$F140</f>
        <v>0</v>
      </c>
      <c r="AW140" s="22">
        <f>INDEX('Mapping water'!$A$4:$U$352,MATCH($B140,'Mapping water'!$B$4:$B$352,0),MATCH(AE$4,'Mapping water'!$A$4:$U$4,0))*$F140</f>
        <v>0</v>
      </c>
      <c r="AX140" s="22">
        <f>INDEX('Mapping water'!$A$4:$U$352,MATCH($B140,'Mapping water'!$B$4:$B$352,0),MATCH(AF$4,'Mapping water'!$A$4:$U$4,0))*$F140</f>
        <v>57221</v>
      </c>
      <c r="AY140" s="22">
        <f>INDEX('Mapping water'!$A$4:$U$352,MATCH($B140,'Mapping water'!$B$4:$B$352,0),MATCH(AG$4,'Mapping water'!$A$4:$U$4,0))*$F140</f>
        <v>0</v>
      </c>
      <c r="AZ140" s="22">
        <f>INDEX('Mapping water'!$A$4:$U$352,MATCH($B140,'Mapping water'!$B$4:$B$352,0),MATCH(AH$4,'Mapping water'!$A$4:$U$4,0))*$F140</f>
        <v>0</v>
      </c>
      <c r="BA140" s="22">
        <f>INDEX('Mapping water'!$A$4:$U$352,MATCH($B140,'Mapping water'!$B$4:$B$352,0),MATCH(AI$4,'Mapping water'!$A$4:$U$4,0))*$F140</f>
        <v>0</v>
      </c>
      <c r="BB140" s="22">
        <f>INDEX('Mapping water'!$A$4:$U$352,MATCH($B140,'Mapping water'!$B$4:$B$352,0),MATCH(AJ$4,'Mapping water'!$A$4:$U$4,0))*$F140</f>
        <v>0</v>
      </c>
      <c r="BC140" s="22">
        <f>INDEX('Mapping water'!$A$4:$U$352,MATCH($B140,'Mapping water'!$B$4:$B$352,0),MATCH(AK$4,'Mapping water'!$A$4:$U$4,0))*$F140</f>
        <v>0</v>
      </c>
      <c r="BD140" s="22">
        <f>INDEX('Mapping water'!$A$4:$U$352,MATCH($B140,'Mapping water'!$B$4:$B$352,0),MATCH(AL$4,'Mapping water'!$A$4:$U$4,0))*$F140</f>
        <v>0</v>
      </c>
      <c r="BE140" s="22">
        <f>INDEX('Mapping water'!$A$4:$U$352,MATCH($B140,'Mapping water'!$B$4:$B$352,0),MATCH(AM$4,'Mapping water'!$A$4:$U$4,0))*$F140</f>
        <v>0</v>
      </c>
      <c r="BF140" s="22">
        <f>INDEX('Mapping water'!$A$4:$U$352,MATCH($B140,'Mapping water'!$B$4:$B$352,0),MATCH(AN$4,'Mapping water'!$A$4:$U$4,0))*$F140</f>
        <v>0</v>
      </c>
      <c r="BG140" s="22">
        <f>INDEX('Mapping water'!$A$4:$U$352,MATCH($B140,'Mapping water'!$B$4:$B$352,0),MATCH(AO$4,'Mapping water'!$A$4:$U$4,0))*$F140</f>
        <v>0</v>
      </c>
      <c r="BH140" s="22">
        <f>INDEX('Mapping water'!$A$4:$U$352,MATCH($B140,'Mapping water'!$B$4:$B$352,0),MATCH(AP$4,'Mapping water'!$A$4:$U$4,0))*$F140</f>
        <v>0</v>
      </c>
      <c r="BI140" s="22">
        <f>INDEX('Mapping water'!$A$4:$U$352,MATCH($B140,'Mapping water'!$B$4:$B$352,0),MATCH(AQ$4,'Mapping water'!$A$4:$U$4,0))*$F140</f>
        <v>0</v>
      </c>
      <c r="BJ140" s="22">
        <f>INDEX('Mapping water'!$A$4:$U$352,MATCH($B140,'Mapping water'!$B$4:$B$352,0),MATCH(AR$4,'Mapping water'!$A$4:$U$4,0))*$F140</f>
        <v>0</v>
      </c>
      <c r="BK140" s="22">
        <f>INDEX('Mapping water'!$A$4:$U$352,MATCH($B140,'Mapping water'!$B$4:$B$352,0),MATCH(AS$4,'Mapping water'!$A$4:$U$4,0))*$F140</f>
        <v>0</v>
      </c>
      <c r="BL140" s="22">
        <f>INDEX('Mapping water'!$A$4:$U$352,MATCH($B140,'Mapping water'!$B$4:$B$352,0),MATCH(AT$4,'Mapping water'!$A$4:$U$4,0))*$F140</f>
        <v>0</v>
      </c>
      <c r="BM140" s="22">
        <f>INDEX('Mapping water'!$A$4:$U$352,MATCH($B140,'Mapping water'!$B$4:$B$352,0),MATCH(AU$4,'Mapping water'!$A$4:$U$4,0))*$F140</f>
        <v>0</v>
      </c>
      <c r="BN140" s="22">
        <f>INDEX('Mapping water'!$A$4:$U$352,MATCH($B140,'Mapping water'!$B$4:$B$352,0),MATCH(AV$4,'Mapping water'!$A$4:$U$4,0))*$G140</f>
        <v>0</v>
      </c>
      <c r="BO140" s="22">
        <f>INDEX('Mapping water'!$A$4:$U$352,MATCH($B140,'Mapping water'!$B$4:$B$352,0),MATCH(AW$4,'Mapping water'!$A$4:$U$4,0))*$G140</f>
        <v>0</v>
      </c>
      <c r="BP140" s="22">
        <f>INDEX('Mapping water'!$A$4:$U$352,MATCH($B140,'Mapping water'!$B$4:$B$352,0),MATCH(AX$4,'Mapping water'!$A$4:$U$4,0))*$G140</f>
        <v>57243</v>
      </c>
      <c r="BQ140" s="22">
        <f>INDEX('Mapping water'!$A$4:$U$352,MATCH($B140,'Mapping water'!$B$4:$B$352,0),MATCH(AY$4,'Mapping water'!$A$4:$U$4,0))*$G140</f>
        <v>0</v>
      </c>
      <c r="BR140" s="22">
        <f>INDEX('Mapping water'!$A$4:$U$352,MATCH($B140,'Mapping water'!$B$4:$B$352,0),MATCH(AZ$4,'Mapping water'!$A$4:$U$4,0))*$G140</f>
        <v>0</v>
      </c>
      <c r="BS140" s="22">
        <f>INDEX('Mapping water'!$A$4:$U$352,MATCH($B140,'Mapping water'!$B$4:$B$352,0),MATCH(BA$4,'Mapping water'!$A$4:$U$4,0))*$G140</f>
        <v>0</v>
      </c>
      <c r="BT140" s="22">
        <f>INDEX('Mapping water'!$A$4:$U$352,MATCH($B140,'Mapping water'!$B$4:$B$352,0),MATCH(BB$4,'Mapping water'!$A$4:$U$4,0))*$G140</f>
        <v>0</v>
      </c>
      <c r="BU140" s="22">
        <f>INDEX('Mapping water'!$A$4:$U$352,MATCH($B140,'Mapping water'!$B$4:$B$352,0),MATCH(BC$4,'Mapping water'!$A$4:$U$4,0))*$G140</f>
        <v>0</v>
      </c>
      <c r="BV140" s="22">
        <f>INDEX('Mapping water'!$A$4:$U$352,MATCH($B140,'Mapping water'!$B$4:$B$352,0),MATCH(BD$4,'Mapping water'!$A$4:$U$4,0))*$G140</f>
        <v>0</v>
      </c>
      <c r="BW140" s="22">
        <f>INDEX('Mapping water'!$A$4:$U$352,MATCH($B140,'Mapping water'!$B$4:$B$352,0),MATCH(BE$4,'Mapping water'!$A$4:$U$4,0))*$G140</f>
        <v>0</v>
      </c>
      <c r="BX140" s="22">
        <f>INDEX('Mapping water'!$A$4:$U$352,MATCH($B140,'Mapping water'!$B$4:$B$352,0),MATCH(BF$4,'Mapping water'!$A$4:$U$4,0))*$G140</f>
        <v>0</v>
      </c>
      <c r="BY140" s="22">
        <f>INDEX('Mapping water'!$A$4:$U$352,MATCH($B140,'Mapping water'!$B$4:$B$352,0),MATCH(BG$4,'Mapping water'!$A$4:$U$4,0))*$G140</f>
        <v>0</v>
      </c>
      <c r="BZ140" s="22">
        <f>INDEX('Mapping water'!$A$4:$U$352,MATCH($B140,'Mapping water'!$B$4:$B$352,0),MATCH(BH$4,'Mapping water'!$A$4:$U$4,0))*$G140</f>
        <v>0</v>
      </c>
      <c r="CA140" s="22">
        <f>INDEX('Mapping water'!$A$4:$U$352,MATCH($B140,'Mapping water'!$B$4:$B$352,0),MATCH(BI$4,'Mapping water'!$A$4:$U$4,0))*$G140</f>
        <v>0</v>
      </c>
      <c r="CB140" s="22">
        <f>INDEX('Mapping water'!$A$4:$U$352,MATCH($B140,'Mapping water'!$B$4:$B$352,0),MATCH(BJ$4,'Mapping water'!$A$4:$U$4,0))*$G140</f>
        <v>0</v>
      </c>
      <c r="CC140" s="22">
        <f>INDEX('Mapping water'!$A$4:$U$352,MATCH($B140,'Mapping water'!$B$4:$B$352,0),MATCH(BK$4,'Mapping water'!$A$4:$U$4,0))*$G140</f>
        <v>0</v>
      </c>
      <c r="CD140" s="22">
        <f>INDEX('Mapping water'!$A$4:$U$352,MATCH($B140,'Mapping water'!$B$4:$B$352,0),MATCH(BL$4,'Mapping water'!$A$4:$U$4,0))*$G140</f>
        <v>0</v>
      </c>
      <c r="CE140" s="22">
        <f>INDEX('Mapping water'!$A$4:$U$352,MATCH($B140,'Mapping water'!$B$4:$B$352,0),MATCH(BM$4,'Mapping water'!$A$4:$U$4,0))*$G140</f>
        <v>0</v>
      </c>
      <c r="CF140" s="22">
        <f>INDEX('Mapping water'!$A$4:$U$352,MATCH($B140,'Mapping water'!$B$4:$B$352,0),MATCH(BN$4,'Mapping water'!$A$4:$U$4,0))*$H140</f>
        <v>0</v>
      </c>
      <c r="CG140" s="22">
        <f>INDEX('Mapping water'!$A$4:$U$352,MATCH($B140,'Mapping water'!$B$4:$B$352,0),MATCH(BO$4,'Mapping water'!$A$4:$U$4,0))*$H140</f>
        <v>0</v>
      </c>
      <c r="CH140" s="22">
        <f>INDEX('Mapping water'!$A$4:$U$352,MATCH($B140,'Mapping water'!$B$4:$B$352,0),MATCH(BP$4,'Mapping water'!$A$4:$U$4,0))*$H140</f>
        <v>57243</v>
      </c>
      <c r="CI140" s="22">
        <f>INDEX('Mapping water'!$A$4:$U$352,MATCH($B140,'Mapping water'!$B$4:$B$352,0),MATCH(BQ$4,'Mapping water'!$A$4:$U$4,0))*$H140</f>
        <v>0</v>
      </c>
      <c r="CJ140" s="22">
        <f>INDEX('Mapping water'!$A$4:$U$352,MATCH($B140,'Mapping water'!$B$4:$B$352,0),MATCH(BR$4,'Mapping water'!$A$4:$U$4,0))*$H140</f>
        <v>0</v>
      </c>
      <c r="CK140" s="22">
        <f>INDEX('Mapping water'!$A$4:$U$352,MATCH($B140,'Mapping water'!$B$4:$B$352,0),MATCH(BS$4,'Mapping water'!$A$4:$U$4,0))*$H140</f>
        <v>0</v>
      </c>
      <c r="CL140" s="22">
        <f>INDEX('Mapping water'!$A$4:$U$352,MATCH($B140,'Mapping water'!$B$4:$B$352,0),MATCH(BT$4,'Mapping water'!$A$4:$U$4,0))*$H140</f>
        <v>0</v>
      </c>
      <c r="CM140" s="22">
        <f>INDEX('Mapping water'!$A$4:$U$352,MATCH($B140,'Mapping water'!$B$4:$B$352,0),MATCH(BU$4,'Mapping water'!$A$4:$U$4,0))*$H140</f>
        <v>0</v>
      </c>
      <c r="CN140" s="22">
        <f>INDEX('Mapping water'!$A$4:$U$352,MATCH($B140,'Mapping water'!$B$4:$B$352,0),MATCH(BV$4,'Mapping water'!$A$4:$U$4,0))*$H140</f>
        <v>0</v>
      </c>
      <c r="CO140" s="22">
        <f>INDEX('Mapping water'!$A$4:$U$352,MATCH($B140,'Mapping water'!$B$4:$B$352,0),MATCH(BW$4,'Mapping water'!$A$4:$U$4,0))*$H140</f>
        <v>0</v>
      </c>
      <c r="CP140" s="22">
        <f>INDEX('Mapping water'!$A$4:$U$352,MATCH($B140,'Mapping water'!$B$4:$B$352,0),MATCH(BX$4,'Mapping water'!$A$4:$U$4,0))*$H140</f>
        <v>0</v>
      </c>
      <c r="CQ140" s="22">
        <f>INDEX('Mapping water'!$A$4:$U$352,MATCH($B140,'Mapping water'!$B$4:$B$352,0),MATCH(BY$4,'Mapping water'!$A$4:$U$4,0))*$H140</f>
        <v>0</v>
      </c>
      <c r="CR140" s="22">
        <f>INDEX('Mapping water'!$A$4:$U$352,MATCH($B140,'Mapping water'!$B$4:$B$352,0),MATCH(BZ$4,'Mapping water'!$A$4:$U$4,0))*$H140</f>
        <v>0</v>
      </c>
      <c r="CS140" s="22">
        <f>INDEX('Mapping water'!$A$4:$U$352,MATCH($B140,'Mapping water'!$B$4:$B$352,0),MATCH(CA$4,'Mapping water'!$A$4:$U$4,0))*$H140</f>
        <v>0</v>
      </c>
      <c r="CT140" s="22">
        <f>INDEX('Mapping water'!$A$4:$U$352,MATCH($B140,'Mapping water'!$B$4:$B$352,0),MATCH(CB$4,'Mapping water'!$A$4:$U$4,0))*$H140</f>
        <v>0</v>
      </c>
      <c r="CU140" s="22">
        <f>INDEX('Mapping water'!$A$4:$U$352,MATCH($B140,'Mapping water'!$B$4:$B$352,0),MATCH(CC$4,'Mapping water'!$A$4:$U$4,0))*$H140</f>
        <v>0</v>
      </c>
      <c r="CV140" s="22">
        <f>INDEX('Mapping water'!$A$4:$U$352,MATCH($B140,'Mapping water'!$B$4:$B$352,0),MATCH(CD$4,'Mapping water'!$A$4:$U$4,0))*$H140</f>
        <v>0</v>
      </c>
      <c r="CW140" s="22">
        <f>INDEX('Mapping water'!$A$4:$U$352,MATCH($B140,'Mapping water'!$B$4:$B$352,0),MATCH(CE$4,'Mapping water'!$A$4:$U$4,0))*$H140</f>
        <v>0</v>
      </c>
      <c r="CX140" s="22">
        <f>INDEX('Mapping water'!$A$4:$U$352,MATCH($B140,'Mapping water'!$B$4:$B$352,0),MATCH(CF$4,'Mapping water'!$A$4:$U$4,0))*$I140</f>
        <v>0</v>
      </c>
      <c r="CY140" s="22">
        <f>INDEX('Mapping water'!$A$4:$U$352,MATCH($B140,'Mapping water'!$B$4:$B$352,0),MATCH(CG$4,'Mapping water'!$A$4:$U$4,0))*$I140</f>
        <v>0</v>
      </c>
      <c r="CZ140" s="22">
        <f>INDEX('Mapping water'!$A$4:$U$352,MATCH($B140,'Mapping water'!$B$4:$B$352,0),MATCH(CH$4,'Mapping water'!$A$4:$U$4,0))*$I140</f>
        <v>57420</v>
      </c>
      <c r="DA140" s="22">
        <f>INDEX('Mapping water'!$A$4:$U$352,MATCH($B140,'Mapping water'!$B$4:$B$352,0),MATCH(CI$4,'Mapping water'!$A$4:$U$4,0))*$I140</f>
        <v>0</v>
      </c>
      <c r="DB140" s="22">
        <f>INDEX('Mapping water'!$A$4:$U$352,MATCH($B140,'Mapping water'!$B$4:$B$352,0),MATCH(CJ$4,'Mapping water'!$A$4:$U$4,0))*$I140</f>
        <v>0</v>
      </c>
      <c r="DC140" s="22">
        <f>INDEX('Mapping water'!$A$4:$U$352,MATCH($B140,'Mapping water'!$B$4:$B$352,0),MATCH(CK$4,'Mapping water'!$A$4:$U$4,0))*$I140</f>
        <v>0</v>
      </c>
      <c r="DD140" s="22">
        <f>INDEX('Mapping water'!$A$4:$U$352,MATCH($B140,'Mapping water'!$B$4:$B$352,0),MATCH(CL$4,'Mapping water'!$A$4:$U$4,0))*$I140</f>
        <v>0</v>
      </c>
      <c r="DE140" s="22">
        <f>INDEX('Mapping water'!$A$4:$U$352,MATCH($B140,'Mapping water'!$B$4:$B$352,0),MATCH(CM$4,'Mapping water'!$A$4:$U$4,0))*$I140</f>
        <v>0</v>
      </c>
      <c r="DF140" s="22">
        <f>INDEX('Mapping water'!$A$4:$U$352,MATCH($B140,'Mapping water'!$B$4:$B$352,0),MATCH(CN$4,'Mapping water'!$A$4:$U$4,0))*$I140</f>
        <v>0</v>
      </c>
      <c r="DG140" s="22">
        <f>INDEX('Mapping water'!$A$4:$U$352,MATCH($B140,'Mapping water'!$B$4:$B$352,0),MATCH(CO$4,'Mapping water'!$A$4:$U$4,0))*$I140</f>
        <v>0</v>
      </c>
      <c r="DH140" s="22">
        <f>INDEX('Mapping water'!$A$4:$U$352,MATCH($B140,'Mapping water'!$B$4:$B$352,0),MATCH(CP$4,'Mapping water'!$A$4:$U$4,0))*$I140</f>
        <v>0</v>
      </c>
      <c r="DI140" s="22">
        <f>INDEX('Mapping water'!$A$4:$U$352,MATCH($B140,'Mapping water'!$B$4:$B$352,0),MATCH(CQ$4,'Mapping water'!$A$4:$U$4,0))*$I140</f>
        <v>0</v>
      </c>
      <c r="DJ140" s="22">
        <f>INDEX('Mapping water'!$A$4:$U$352,MATCH($B140,'Mapping water'!$B$4:$B$352,0),MATCH(CR$4,'Mapping water'!$A$4:$U$4,0))*$I140</f>
        <v>0</v>
      </c>
      <c r="DK140" s="22">
        <f>INDEX('Mapping water'!$A$4:$U$352,MATCH($B140,'Mapping water'!$B$4:$B$352,0),MATCH(CS$4,'Mapping water'!$A$4:$U$4,0))*$I140</f>
        <v>0</v>
      </c>
      <c r="DL140" s="22">
        <f>INDEX('Mapping water'!$A$4:$U$352,MATCH($B140,'Mapping water'!$B$4:$B$352,0),MATCH(CT$4,'Mapping water'!$A$4:$U$4,0))*$I140</f>
        <v>0</v>
      </c>
      <c r="DM140" s="22">
        <f>INDEX('Mapping water'!$A$4:$U$352,MATCH($B140,'Mapping water'!$B$4:$B$352,0),MATCH(CU$4,'Mapping water'!$A$4:$U$4,0))*$I140</f>
        <v>0</v>
      </c>
      <c r="DN140" s="22">
        <f>INDEX('Mapping water'!$A$4:$U$352,MATCH($B140,'Mapping water'!$B$4:$B$352,0),MATCH(CV$4,'Mapping water'!$A$4:$U$4,0))*$I140</f>
        <v>0</v>
      </c>
      <c r="DO140" s="22">
        <f>INDEX('Mapping water'!$A$4:$U$352,MATCH($B140,'Mapping water'!$B$4:$B$352,0),MATCH(CW$4,'Mapping water'!$A$4:$U$4,0))*$I140</f>
        <v>0</v>
      </c>
      <c r="DP140" s="22">
        <f>INDEX('Mapping water'!$A$4:$U$352,MATCH($B140,'Mapping water'!$B$4:$B$352,0),MATCH(CX$4,'Mapping water'!$A$4:$U$4,0))*$J140</f>
        <v>0</v>
      </c>
      <c r="DQ140" s="22">
        <f>INDEX('Mapping water'!$A$4:$U$352,MATCH($B140,'Mapping water'!$B$4:$B$352,0),MATCH(CY$4,'Mapping water'!$A$4:$U$4,0))*$J140</f>
        <v>0</v>
      </c>
      <c r="DR140" s="22">
        <f>INDEX('Mapping water'!$A$4:$U$352,MATCH($B140,'Mapping water'!$B$4:$B$352,0),MATCH(CZ$4,'Mapping water'!$A$4:$U$4,0))*$J140</f>
        <v>57554</v>
      </c>
      <c r="DS140" s="22">
        <f>INDEX('Mapping water'!$A$4:$U$352,MATCH($B140,'Mapping water'!$B$4:$B$352,0),MATCH(DA$4,'Mapping water'!$A$4:$U$4,0))*$J140</f>
        <v>0</v>
      </c>
      <c r="DT140" s="22">
        <f>INDEX('Mapping water'!$A$4:$U$352,MATCH($B140,'Mapping water'!$B$4:$B$352,0),MATCH(DB$4,'Mapping water'!$A$4:$U$4,0))*$J140</f>
        <v>0</v>
      </c>
      <c r="DU140" s="22">
        <f>INDEX('Mapping water'!$A$4:$U$352,MATCH($B140,'Mapping water'!$B$4:$B$352,0),MATCH(DC$4,'Mapping water'!$A$4:$U$4,0))*$J140</f>
        <v>0</v>
      </c>
      <c r="DV140" s="22">
        <f>INDEX('Mapping water'!$A$4:$U$352,MATCH($B140,'Mapping water'!$B$4:$B$352,0),MATCH(DD$4,'Mapping water'!$A$4:$U$4,0))*$J140</f>
        <v>0</v>
      </c>
      <c r="DW140" s="22">
        <f>INDEX('Mapping water'!$A$4:$U$352,MATCH($B140,'Mapping water'!$B$4:$B$352,0),MATCH(DE$4,'Mapping water'!$A$4:$U$4,0))*$J140</f>
        <v>0</v>
      </c>
      <c r="DX140" s="22">
        <f>INDEX('Mapping water'!$A$4:$U$352,MATCH($B140,'Mapping water'!$B$4:$B$352,0),MATCH(DF$4,'Mapping water'!$A$4:$U$4,0))*$J140</f>
        <v>0</v>
      </c>
      <c r="DY140" s="22">
        <f>INDEX('Mapping water'!$A$4:$U$352,MATCH($B140,'Mapping water'!$B$4:$B$352,0),MATCH(DG$4,'Mapping water'!$A$4:$U$4,0))*$J140</f>
        <v>0</v>
      </c>
      <c r="DZ140" s="22">
        <f>INDEX('Mapping water'!$A$4:$U$352,MATCH($B140,'Mapping water'!$B$4:$B$352,0),MATCH(DH$4,'Mapping water'!$A$4:$U$4,0))*$J140</f>
        <v>0</v>
      </c>
      <c r="EA140" s="22">
        <f>INDEX('Mapping water'!$A$4:$U$352,MATCH($B140,'Mapping water'!$B$4:$B$352,0),MATCH(DI$4,'Mapping water'!$A$4:$U$4,0))*$J140</f>
        <v>0</v>
      </c>
      <c r="EB140" s="22">
        <f>INDEX('Mapping water'!$A$4:$U$352,MATCH($B140,'Mapping water'!$B$4:$B$352,0),MATCH(DJ$4,'Mapping water'!$A$4:$U$4,0))*$J140</f>
        <v>0</v>
      </c>
      <c r="EC140" s="22">
        <f>INDEX('Mapping water'!$A$4:$U$352,MATCH($B140,'Mapping water'!$B$4:$B$352,0),MATCH(DK$4,'Mapping water'!$A$4:$U$4,0))*$J140</f>
        <v>0</v>
      </c>
      <c r="ED140" s="22">
        <f>INDEX('Mapping water'!$A$4:$U$352,MATCH($B140,'Mapping water'!$B$4:$B$352,0),MATCH(DL$4,'Mapping water'!$A$4:$U$4,0))*$J140</f>
        <v>0</v>
      </c>
      <c r="EE140" s="22">
        <f>INDEX('Mapping water'!$A$4:$U$352,MATCH($B140,'Mapping water'!$B$4:$B$352,0),MATCH(DM$4,'Mapping water'!$A$4:$U$4,0))*$J140</f>
        <v>0</v>
      </c>
      <c r="EF140" s="22">
        <f>INDEX('Mapping water'!$A$4:$U$352,MATCH($B140,'Mapping water'!$B$4:$B$352,0),MATCH(DN$4,'Mapping water'!$A$4:$U$4,0))*$J140</f>
        <v>0</v>
      </c>
      <c r="EG140" s="22">
        <f>INDEX('Mapping water'!$A$4:$U$352,MATCH($B140,'Mapping water'!$B$4:$B$352,0),MATCH(DO$4,'Mapping water'!$A$4:$U$4,0))*$J140</f>
        <v>0</v>
      </c>
      <c r="EH140" s="22">
        <f>INDEX('Mapping water'!$A$4:$U$352,MATCH($B140,'Mapping water'!$B$4:$B$352,0),MATCH(DP$4,'Mapping water'!$A$4:$U$4,0))*$K140</f>
        <v>0</v>
      </c>
      <c r="EI140" s="22">
        <f>INDEX('Mapping water'!$A$4:$U$352,MATCH($B140,'Mapping water'!$B$4:$B$352,0),MATCH(DQ$4,'Mapping water'!$A$4:$U$4,0))*$K140</f>
        <v>0</v>
      </c>
      <c r="EJ140" s="22">
        <f>INDEX('Mapping water'!$A$4:$U$352,MATCH($B140,'Mapping water'!$B$4:$B$352,0),MATCH(DR$4,'Mapping water'!$A$4:$U$4,0))*$K140</f>
        <v>57674</v>
      </c>
      <c r="EK140" s="22">
        <f>INDEX('Mapping water'!$A$4:$U$352,MATCH($B140,'Mapping water'!$B$4:$B$352,0),MATCH(DS$4,'Mapping water'!$A$4:$U$4,0))*$K140</f>
        <v>0</v>
      </c>
      <c r="EL140" s="22">
        <f>INDEX('Mapping water'!$A$4:$U$352,MATCH($B140,'Mapping water'!$B$4:$B$352,0),MATCH(DT$4,'Mapping water'!$A$4:$U$4,0))*$K140</f>
        <v>0</v>
      </c>
      <c r="EM140" s="22">
        <f>INDEX('Mapping water'!$A$4:$U$352,MATCH($B140,'Mapping water'!$B$4:$B$352,0),MATCH(DU$4,'Mapping water'!$A$4:$U$4,0))*$K140</f>
        <v>0</v>
      </c>
      <c r="EN140" s="22">
        <f>INDEX('Mapping water'!$A$4:$U$352,MATCH($B140,'Mapping water'!$B$4:$B$352,0),MATCH(DV$4,'Mapping water'!$A$4:$U$4,0))*$K140</f>
        <v>0</v>
      </c>
      <c r="EO140" s="22">
        <f>INDEX('Mapping water'!$A$4:$U$352,MATCH($B140,'Mapping water'!$B$4:$B$352,0),MATCH(DW$4,'Mapping water'!$A$4:$U$4,0))*$K140</f>
        <v>0</v>
      </c>
      <c r="EP140" s="22">
        <f>INDEX('Mapping water'!$A$4:$U$352,MATCH($B140,'Mapping water'!$B$4:$B$352,0),MATCH(DX$4,'Mapping water'!$A$4:$U$4,0))*$K140</f>
        <v>0</v>
      </c>
      <c r="EQ140" s="22">
        <f>INDEX('Mapping water'!$A$4:$U$352,MATCH($B140,'Mapping water'!$B$4:$B$352,0),MATCH(DY$4,'Mapping water'!$A$4:$U$4,0))*$K140</f>
        <v>0</v>
      </c>
      <c r="ER140" s="22">
        <f>INDEX('Mapping water'!$A$4:$U$352,MATCH($B140,'Mapping water'!$B$4:$B$352,0),MATCH(DZ$4,'Mapping water'!$A$4:$U$4,0))*$K140</f>
        <v>0</v>
      </c>
      <c r="ES140" s="22">
        <f>INDEX('Mapping water'!$A$4:$U$352,MATCH($B140,'Mapping water'!$B$4:$B$352,0),MATCH(EA$4,'Mapping water'!$A$4:$U$4,0))*$K140</f>
        <v>0</v>
      </c>
      <c r="ET140" s="22">
        <f>INDEX('Mapping water'!$A$4:$U$352,MATCH($B140,'Mapping water'!$B$4:$B$352,0),MATCH(EB$4,'Mapping water'!$A$4:$U$4,0))*$K140</f>
        <v>0</v>
      </c>
      <c r="EU140" s="22">
        <f>INDEX('Mapping water'!$A$4:$U$352,MATCH($B140,'Mapping water'!$B$4:$B$352,0),MATCH(EC$4,'Mapping water'!$A$4:$U$4,0))*$K140</f>
        <v>0</v>
      </c>
      <c r="EV140" s="22">
        <f>INDEX('Mapping water'!$A$4:$U$352,MATCH($B140,'Mapping water'!$B$4:$B$352,0),MATCH(ED$4,'Mapping water'!$A$4:$U$4,0))*$K140</f>
        <v>0</v>
      </c>
      <c r="EW140" s="22">
        <f>INDEX('Mapping water'!$A$4:$U$352,MATCH($B140,'Mapping water'!$B$4:$B$352,0),MATCH(EE$4,'Mapping water'!$A$4:$U$4,0))*$K140</f>
        <v>0</v>
      </c>
      <c r="EX140" s="22">
        <f>INDEX('Mapping water'!$A$4:$U$352,MATCH($B140,'Mapping water'!$B$4:$B$352,0),MATCH(EF$4,'Mapping water'!$A$4:$U$4,0))*$K140</f>
        <v>0</v>
      </c>
      <c r="EY140" s="22">
        <f>INDEX('Mapping water'!$A$4:$U$352,MATCH($B140,'Mapping water'!$B$4:$B$352,0),MATCH(EG$4,'Mapping water'!$A$4:$U$4,0))*$K140</f>
        <v>0</v>
      </c>
    </row>
    <row r="141" spans="1:155" x14ac:dyDescent="0.2">
      <c r="A141" s="21" t="s">
        <v>533</v>
      </c>
      <c r="B141" s="21" t="s">
        <v>534</v>
      </c>
      <c r="C141" s="21" t="s">
        <v>174</v>
      </c>
      <c r="D141" s="22">
        <f>INDEX('Households England'!S$5:S$374,MATCH('Mapping HH to population water'!$B141,'Households England'!$B$5:$B$374,0))*1000</f>
        <v>63120</v>
      </c>
      <c r="E141" s="22">
        <f>INDEX('Households England'!T$5:T$374,MATCH('Mapping HH to population water'!$B141,'Households England'!$B$5:$B$374,0))*1000</f>
        <v>63020</v>
      </c>
      <c r="F141" s="22">
        <f>INDEX('Households England'!U$5:U$374,MATCH('Mapping HH to population water'!$B141,'Households England'!$B$5:$B$374,0))*1000</f>
        <v>62944</v>
      </c>
      <c r="G141" s="22">
        <f>INDEX('Households England'!V$5:V$374,MATCH('Mapping HH to population water'!$B141,'Households England'!$B$5:$B$374,0))*1000</f>
        <v>62855</v>
      </c>
      <c r="H141" s="22">
        <f>INDEX('Households England'!W$5:W$374,MATCH('Mapping HH to population water'!$B141,'Households England'!$B$5:$B$374,0))*1000</f>
        <v>62786</v>
      </c>
      <c r="I141" s="22">
        <f>INDEX('Households England'!X$5:X$374,MATCH('Mapping HH to population water'!$B141,'Households England'!$B$5:$B$374,0))*1000</f>
        <v>62721</v>
      </c>
      <c r="J141" s="22">
        <f>INDEX('Households England'!Y$5:Y$374,MATCH('Mapping HH to population water'!$B141,'Households England'!$B$5:$B$374,0))*1000</f>
        <v>62645</v>
      </c>
      <c r="K141" s="22">
        <f>INDEX('Households England'!Z$5:Z$374,MATCH('Mapping HH to population water'!$B141,'Households England'!$B$5:$B$374,0))*1000</f>
        <v>62580</v>
      </c>
      <c r="L141" s="22">
        <f>INDEX('Mapping water'!$A$4:$U$352,MATCH($B141,'Mapping water'!$B$4:$B$352,0),MATCH(L$4,'Mapping water'!$A$4:$U$4,0))*$D141</f>
        <v>0</v>
      </c>
      <c r="M141" s="22">
        <f>INDEX('Mapping water'!$A$4:$U$352,MATCH($B141,'Mapping water'!$B$4:$B$352,0),MATCH(M$4,'Mapping water'!$A$4:$U$4,0))*$D141</f>
        <v>0</v>
      </c>
      <c r="N141" s="22">
        <f>INDEX('Mapping water'!$A$4:$U$352,MATCH($B141,'Mapping water'!$B$4:$B$352,0),MATCH(N$4,'Mapping water'!$A$4:$U$4,0))*$D141</f>
        <v>63120</v>
      </c>
      <c r="O141" s="22">
        <f>INDEX('Mapping water'!$A$4:$U$352,MATCH($B141,'Mapping water'!$B$4:$B$352,0),MATCH(O$4,'Mapping water'!$A$4:$U$4,0))*$D141</f>
        <v>0</v>
      </c>
      <c r="P141" s="22">
        <f>INDEX('Mapping water'!$A$4:$U$352,MATCH($B141,'Mapping water'!$B$4:$B$352,0),MATCH(P$4,'Mapping water'!$A$4:$U$4,0))*$D141</f>
        <v>0</v>
      </c>
      <c r="Q141" s="22">
        <f>INDEX('Mapping water'!$A$4:$U$352,MATCH($B141,'Mapping water'!$B$4:$B$352,0),MATCH(Q$4,'Mapping water'!$A$4:$U$4,0))*$D141</f>
        <v>0</v>
      </c>
      <c r="R141" s="22">
        <f>INDEX('Mapping water'!$A$4:$U$352,MATCH($B141,'Mapping water'!$B$4:$B$352,0),MATCH(R$4,'Mapping water'!$A$4:$U$4,0))*$D141</f>
        <v>0</v>
      </c>
      <c r="S141" s="22">
        <f>INDEX('Mapping water'!$A$4:$U$352,MATCH($B141,'Mapping water'!$B$4:$B$352,0),MATCH(S$4,'Mapping water'!$A$4:$U$4,0))*$D141</f>
        <v>0</v>
      </c>
      <c r="T141" s="22">
        <f>INDEX('Mapping water'!$A$4:$U$352,MATCH($B141,'Mapping water'!$B$4:$B$352,0),MATCH(T$4,'Mapping water'!$A$4:$U$4,0))*$D141</f>
        <v>0</v>
      </c>
      <c r="U141" s="22">
        <f>INDEX('Mapping water'!$A$4:$U$352,MATCH($B141,'Mapping water'!$B$4:$B$352,0),MATCH(U$4,'Mapping water'!$A$4:$U$4,0))*$D141</f>
        <v>0</v>
      </c>
      <c r="V141" s="22">
        <f>INDEX('Mapping water'!$A$4:$U$352,MATCH($B141,'Mapping water'!$B$4:$B$352,0),MATCH(V$4,'Mapping water'!$A$4:$U$4,0))*$D141</f>
        <v>0</v>
      </c>
      <c r="W141" s="22">
        <f>INDEX('Mapping water'!$A$4:$U$352,MATCH($B141,'Mapping water'!$B$4:$B$352,0),MATCH(W$4,'Mapping water'!$A$4:$U$4,0))*$D141</f>
        <v>0</v>
      </c>
      <c r="X141" s="22">
        <f>INDEX('Mapping water'!$A$4:$U$352,MATCH($B141,'Mapping water'!$B$4:$B$352,0),MATCH(X$4,'Mapping water'!$A$4:$U$4,0))*$D141</f>
        <v>0</v>
      </c>
      <c r="Y141" s="22">
        <f>INDEX('Mapping water'!$A$4:$U$352,MATCH($B141,'Mapping water'!$B$4:$B$352,0),MATCH(Y$4,'Mapping water'!$A$4:$U$4,0))*$D141</f>
        <v>0</v>
      </c>
      <c r="Z141" s="22">
        <f>INDEX('Mapping water'!$A$4:$U$352,MATCH($B141,'Mapping water'!$B$4:$B$352,0),MATCH(Z$4,'Mapping water'!$A$4:$U$4,0))*$D141</f>
        <v>0</v>
      </c>
      <c r="AA141" s="22">
        <f>INDEX('Mapping water'!$A$4:$U$352,MATCH($B141,'Mapping water'!$B$4:$B$352,0),MATCH(AA$4,'Mapping water'!$A$4:$U$4,0))*$D141</f>
        <v>0</v>
      </c>
      <c r="AB141" s="22">
        <f>INDEX('Mapping water'!$A$4:$U$352,MATCH($B141,'Mapping water'!$B$4:$B$352,0),MATCH(AB$4,'Mapping water'!$A$4:$U$4,0))*$D141</f>
        <v>0</v>
      </c>
      <c r="AC141" s="22">
        <f>INDEX('Mapping water'!$A$4:$U$352,MATCH($B141,'Mapping water'!$B$4:$B$352,0),MATCH(AC$4,'Mapping water'!$A$4:$U$4,0))*$D141</f>
        <v>0</v>
      </c>
      <c r="AD141" s="22">
        <f>INDEX('Mapping water'!$A$4:$U$352,MATCH($B141,'Mapping water'!$B$4:$B$352,0),MATCH(AD$4,'Mapping water'!$A$4:$U$4,0))*$E141</f>
        <v>0</v>
      </c>
      <c r="AE141" s="22">
        <f>INDEX('Mapping water'!$A$4:$U$352,MATCH($B141,'Mapping water'!$B$4:$B$352,0),MATCH(AE$4,'Mapping water'!$A$4:$U$4,0))*$E141</f>
        <v>0</v>
      </c>
      <c r="AF141" s="22">
        <f>INDEX('Mapping water'!$A$4:$U$352,MATCH($B141,'Mapping water'!$B$4:$B$352,0),MATCH(AF$4,'Mapping water'!$A$4:$U$4,0))*$E141</f>
        <v>63020</v>
      </c>
      <c r="AG141" s="22">
        <f>INDEX('Mapping water'!$A$4:$U$352,MATCH($B141,'Mapping water'!$B$4:$B$352,0),MATCH(AG$4,'Mapping water'!$A$4:$U$4,0))*$E141</f>
        <v>0</v>
      </c>
      <c r="AH141" s="22">
        <f>INDEX('Mapping water'!$A$4:$U$352,MATCH($B141,'Mapping water'!$B$4:$B$352,0),MATCH(AH$4,'Mapping water'!$A$4:$U$4,0))*$E141</f>
        <v>0</v>
      </c>
      <c r="AI141" s="22">
        <f>INDEX('Mapping water'!$A$4:$U$352,MATCH($B141,'Mapping water'!$B$4:$B$352,0),MATCH(AI$4,'Mapping water'!$A$4:$U$4,0))*$E141</f>
        <v>0</v>
      </c>
      <c r="AJ141" s="22">
        <f>INDEX('Mapping water'!$A$4:$U$352,MATCH($B141,'Mapping water'!$B$4:$B$352,0),MATCH(AJ$4,'Mapping water'!$A$4:$U$4,0))*$E141</f>
        <v>0</v>
      </c>
      <c r="AK141" s="22">
        <f>INDEX('Mapping water'!$A$4:$U$352,MATCH($B141,'Mapping water'!$B$4:$B$352,0),MATCH(AK$4,'Mapping water'!$A$4:$U$4,0))*$E141</f>
        <v>0</v>
      </c>
      <c r="AL141" s="22">
        <f>INDEX('Mapping water'!$A$4:$U$352,MATCH($B141,'Mapping water'!$B$4:$B$352,0),MATCH(AL$4,'Mapping water'!$A$4:$U$4,0))*$E141</f>
        <v>0</v>
      </c>
      <c r="AM141" s="22">
        <f>INDEX('Mapping water'!$A$4:$U$352,MATCH($B141,'Mapping water'!$B$4:$B$352,0),MATCH(AM$4,'Mapping water'!$A$4:$U$4,0))*$E141</f>
        <v>0</v>
      </c>
      <c r="AN141" s="22">
        <f>INDEX('Mapping water'!$A$4:$U$352,MATCH($B141,'Mapping water'!$B$4:$B$352,0),MATCH(AN$4,'Mapping water'!$A$4:$U$4,0))*$E141</f>
        <v>0</v>
      </c>
      <c r="AO141" s="22">
        <f>INDEX('Mapping water'!$A$4:$U$352,MATCH($B141,'Mapping water'!$B$4:$B$352,0),MATCH(AO$4,'Mapping water'!$A$4:$U$4,0))*$E141</f>
        <v>0</v>
      </c>
      <c r="AP141" s="22">
        <f>INDEX('Mapping water'!$A$4:$U$352,MATCH($B141,'Mapping water'!$B$4:$B$352,0),MATCH(AP$4,'Mapping water'!$A$4:$U$4,0))*$E141</f>
        <v>0</v>
      </c>
      <c r="AQ141" s="22">
        <f>INDEX('Mapping water'!$A$4:$U$352,MATCH($B141,'Mapping water'!$B$4:$B$352,0),MATCH(AQ$4,'Mapping water'!$A$4:$U$4,0))*$E141</f>
        <v>0</v>
      </c>
      <c r="AR141" s="22">
        <f>INDEX('Mapping water'!$A$4:$U$352,MATCH($B141,'Mapping water'!$B$4:$B$352,0),MATCH(AR$4,'Mapping water'!$A$4:$U$4,0))*$E141</f>
        <v>0</v>
      </c>
      <c r="AS141" s="22">
        <f>INDEX('Mapping water'!$A$4:$U$352,MATCH($B141,'Mapping water'!$B$4:$B$352,0),MATCH(AS$4,'Mapping water'!$A$4:$U$4,0))*$E141</f>
        <v>0</v>
      </c>
      <c r="AT141" s="22">
        <f>INDEX('Mapping water'!$A$4:$U$352,MATCH($B141,'Mapping water'!$B$4:$B$352,0),MATCH(AT$4,'Mapping water'!$A$4:$U$4,0))*$E141</f>
        <v>0</v>
      </c>
      <c r="AU141" s="22">
        <f>INDEX('Mapping water'!$A$4:$U$352,MATCH($B141,'Mapping water'!$B$4:$B$352,0),MATCH(AU$4,'Mapping water'!$A$4:$U$4,0))*$E141</f>
        <v>0</v>
      </c>
      <c r="AV141" s="22">
        <f>INDEX('Mapping water'!$A$4:$U$352,MATCH($B141,'Mapping water'!$B$4:$B$352,0),MATCH(AD$4,'Mapping water'!$A$4:$U$4,0))*$F141</f>
        <v>0</v>
      </c>
      <c r="AW141" s="22">
        <f>INDEX('Mapping water'!$A$4:$U$352,MATCH($B141,'Mapping water'!$B$4:$B$352,0),MATCH(AE$4,'Mapping water'!$A$4:$U$4,0))*$F141</f>
        <v>0</v>
      </c>
      <c r="AX141" s="22">
        <f>INDEX('Mapping water'!$A$4:$U$352,MATCH($B141,'Mapping water'!$B$4:$B$352,0),MATCH(AF$4,'Mapping water'!$A$4:$U$4,0))*$F141</f>
        <v>62944</v>
      </c>
      <c r="AY141" s="22">
        <f>INDEX('Mapping water'!$A$4:$U$352,MATCH($B141,'Mapping water'!$B$4:$B$352,0),MATCH(AG$4,'Mapping water'!$A$4:$U$4,0))*$F141</f>
        <v>0</v>
      </c>
      <c r="AZ141" s="22">
        <f>INDEX('Mapping water'!$A$4:$U$352,MATCH($B141,'Mapping water'!$B$4:$B$352,0),MATCH(AH$4,'Mapping water'!$A$4:$U$4,0))*$F141</f>
        <v>0</v>
      </c>
      <c r="BA141" s="22">
        <f>INDEX('Mapping water'!$A$4:$U$352,MATCH($B141,'Mapping water'!$B$4:$B$352,0),MATCH(AI$4,'Mapping water'!$A$4:$U$4,0))*$F141</f>
        <v>0</v>
      </c>
      <c r="BB141" s="22">
        <f>INDEX('Mapping water'!$A$4:$U$352,MATCH($B141,'Mapping water'!$B$4:$B$352,0),MATCH(AJ$4,'Mapping water'!$A$4:$U$4,0))*$F141</f>
        <v>0</v>
      </c>
      <c r="BC141" s="22">
        <f>INDEX('Mapping water'!$A$4:$U$352,MATCH($B141,'Mapping water'!$B$4:$B$352,0),MATCH(AK$4,'Mapping water'!$A$4:$U$4,0))*$F141</f>
        <v>0</v>
      </c>
      <c r="BD141" s="22">
        <f>INDEX('Mapping water'!$A$4:$U$352,MATCH($B141,'Mapping water'!$B$4:$B$352,0),MATCH(AL$4,'Mapping water'!$A$4:$U$4,0))*$F141</f>
        <v>0</v>
      </c>
      <c r="BE141" s="22">
        <f>INDEX('Mapping water'!$A$4:$U$352,MATCH($B141,'Mapping water'!$B$4:$B$352,0),MATCH(AM$4,'Mapping water'!$A$4:$U$4,0))*$F141</f>
        <v>0</v>
      </c>
      <c r="BF141" s="22">
        <f>INDEX('Mapping water'!$A$4:$U$352,MATCH($B141,'Mapping water'!$B$4:$B$352,0),MATCH(AN$4,'Mapping water'!$A$4:$U$4,0))*$F141</f>
        <v>0</v>
      </c>
      <c r="BG141" s="22">
        <f>INDEX('Mapping water'!$A$4:$U$352,MATCH($B141,'Mapping water'!$B$4:$B$352,0),MATCH(AO$4,'Mapping water'!$A$4:$U$4,0))*$F141</f>
        <v>0</v>
      </c>
      <c r="BH141" s="22">
        <f>INDEX('Mapping water'!$A$4:$U$352,MATCH($B141,'Mapping water'!$B$4:$B$352,0),MATCH(AP$4,'Mapping water'!$A$4:$U$4,0))*$F141</f>
        <v>0</v>
      </c>
      <c r="BI141" s="22">
        <f>INDEX('Mapping water'!$A$4:$U$352,MATCH($B141,'Mapping water'!$B$4:$B$352,0),MATCH(AQ$4,'Mapping water'!$A$4:$U$4,0))*$F141</f>
        <v>0</v>
      </c>
      <c r="BJ141" s="22">
        <f>INDEX('Mapping water'!$A$4:$U$352,MATCH($B141,'Mapping water'!$B$4:$B$352,0),MATCH(AR$4,'Mapping water'!$A$4:$U$4,0))*$F141</f>
        <v>0</v>
      </c>
      <c r="BK141" s="22">
        <f>INDEX('Mapping water'!$A$4:$U$352,MATCH($B141,'Mapping water'!$B$4:$B$352,0),MATCH(AS$4,'Mapping water'!$A$4:$U$4,0))*$F141</f>
        <v>0</v>
      </c>
      <c r="BL141" s="22">
        <f>INDEX('Mapping water'!$A$4:$U$352,MATCH($B141,'Mapping water'!$B$4:$B$352,0),MATCH(AT$4,'Mapping water'!$A$4:$U$4,0))*$F141</f>
        <v>0</v>
      </c>
      <c r="BM141" s="22">
        <f>INDEX('Mapping water'!$A$4:$U$352,MATCH($B141,'Mapping water'!$B$4:$B$352,0),MATCH(AU$4,'Mapping water'!$A$4:$U$4,0))*$F141</f>
        <v>0</v>
      </c>
      <c r="BN141" s="22">
        <f>INDEX('Mapping water'!$A$4:$U$352,MATCH($B141,'Mapping water'!$B$4:$B$352,0),MATCH(AV$4,'Mapping water'!$A$4:$U$4,0))*$G141</f>
        <v>0</v>
      </c>
      <c r="BO141" s="22">
        <f>INDEX('Mapping water'!$A$4:$U$352,MATCH($B141,'Mapping water'!$B$4:$B$352,0),MATCH(AW$4,'Mapping water'!$A$4:$U$4,0))*$G141</f>
        <v>0</v>
      </c>
      <c r="BP141" s="22">
        <f>INDEX('Mapping water'!$A$4:$U$352,MATCH($B141,'Mapping water'!$B$4:$B$352,0),MATCH(AX$4,'Mapping water'!$A$4:$U$4,0))*$G141</f>
        <v>62855</v>
      </c>
      <c r="BQ141" s="22">
        <f>INDEX('Mapping water'!$A$4:$U$352,MATCH($B141,'Mapping water'!$B$4:$B$352,0),MATCH(AY$4,'Mapping water'!$A$4:$U$4,0))*$G141</f>
        <v>0</v>
      </c>
      <c r="BR141" s="22">
        <f>INDEX('Mapping water'!$A$4:$U$352,MATCH($B141,'Mapping water'!$B$4:$B$352,0),MATCH(AZ$4,'Mapping water'!$A$4:$U$4,0))*$G141</f>
        <v>0</v>
      </c>
      <c r="BS141" s="22">
        <f>INDEX('Mapping water'!$A$4:$U$352,MATCH($B141,'Mapping water'!$B$4:$B$352,0),MATCH(BA$4,'Mapping water'!$A$4:$U$4,0))*$G141</f>
        <v>0</v>
      </c>
      <c r="BT141" s="22">
        <f>INDEX('Mapping water'!$A$4:$U$352,MATCH($B141,'Mapping water'!$B$4:$B$352,0),MATCH(BB$4,'Mapping water'!$A$4:$U$4,0))*$G141</f>
        <v>0</v>
      </c>
      <c r="BU141" s="22">
        <f>INDEX('Mapping water'!$A$4:$U$352,MATCH($B141,'Mapping water'!$B$4:$B$352,0),MATCH(BC$4,'Mapping water'!$A$4:$U$4,0))*$G141</f>
        <v>0</v>
      </c>
      <c r="BV141" s="22">
        <f>INDEX('Mapping water'!$A$4:$U$352,MATCH($B141,'Mapping water'!$B$4:$B$352,0),MATCH(BD$4,'Mapping water'!$A$4:$U$4,0))*$G141</f>
        <v>0</v>
      </c>
      <c r="BW141" s="22">
        <f>INDEX('Mapping water'!$A$4:$U$352,MATCH($B141,'Mapping water'!$B$4:$B$352,0),MATCH(BE$4,'Mapping water'!$A$4:$U$4,0))*$G141</f>
        <v>0</v>
      </c>
      <c r="BX141" s="22">
        <f>INDEX('Mapping water'!$A$4:$U$352,MATCH($B141,'Mapping water'!$B$4:$B$352,0),MATCH(BF$4,'Mapping water'!$A$4:$U$4,0))*$G141</f>
        <v>0</v>
      </c>
      <c r="BY141" s="22">
        <f>INDEX('Mapping water'!$A$4:$U$352,MATCH($B141,'Mapping water'!$B$4:$B$352,0),MATCH(BG$4,'Mapping water'!$A$4:$U$4,0))*$G141</f>
        <v>0</v>
      </c>
      <c r="BZ141" s="22">
        <f>INDEX('Mapping water'!$A$4:$U$352,MATCH($B141,'Mapping water'!$B$4:$B$352,0),MATCH(BH$4,'Mapping water'!$A$4:$U$4,0))*$G141</f>
        <v>0</v>
      </c>
      <c r="CA141" s="22">
        <f>INDEX('Mapping water'!$A$4:$U$352,MATCH($B141,'Mapping water'!$B$4:$B$352,0),MATCH(BI$4,'Mapping water'!$A$4:$U$4,0))*$G141</f>
        <v>0</v>
      </c>
      <c r="CB141" s="22">
        <f>INDEX('Mapping water'!$A$4:$U$352,MATCH($B141,'Mapping water'!$B$4:$B$352,0),MATCH(BJ$4,'Mapping water'!$A$4:$U$4,0))*$G141</f>
        <v>0</v>
      </c>
      <c r="CC141" s="22">
        <f>INDEX('Mapping water'!$A$4:$U$352,MATCH($B141,'Mapping water'!$B$4:$B$352,0),MATCH(BK$4,'Mapping water'!$A$4:$U$4,0))*$G141</f>
        <v>0</v>
      </c>
      <c r="CD141" s="22">
        <f>INDEX('Mapping water'!$A$4:$U$352,MATCH($B141,'Mapping water'!$B$4:$B$352,0),MATCH(BL$4,'Mapping water'!$A$4:$U$4,0))*$G141</f>
        <v>0</v>
      </c>
      <c r="CE141" s="22">
        <f>INDEX('Mapping water'!$A$4:$U$352,MATCH($B141,'Mapping water'!$B$4:$B$352,0),MATCH(BM$4,'Mapping water'!$A$4:$U$4,0))*$G141</f>
        <v>0</v>
      </c>
      <c r="CF141" s="22">
        <f>INDEX('Mapping water'!$A$4:$U$352,MATCH($B141,'Mapping water'!$B$4:$B$352,0),MATCH(BN$4,'Mapping water'!$A$4:$U$4,0))*$H141</f>
        <v>0</v>
      </c>
      <c r="CG141" s="22">
        <f>INDEX('Mapping water'!$A$4:$U$352,MATCH($B141,'Mapping water'!$B$4:$B$352,0),MATCH(BO$4,'Mapping water'!$A$4:$U$4,0))*$H141</f>
        <v>0</v>
      </c>
      <c r="CH141" s="22">
        <f>INDEX('Mapping water'!$A$4:$U$352,MATCH($B141,'Mapping water'!$B$4:$B$352,0),MATCH(BP$4,'Mapping water'!$A$4:$U$4,0))*$H141</f>
        <v>62786</v>
      </c>
      <c r="CI141" s="22">
        <f>INDEX('Mapping water'!$A$4:$U$352,MATCH($B141,'Mapping water'!$B$4:$B$352,0),MATCH(BQ$4,'Mapping water'!$A$4:$U$4,0))*$H141</f>
        <v>0</v>
      </c>
      <c r="CJ141" s="22">
        <f>INDEX('Mapping water'!$A$4:$U$352,MATCH($B141,'Mapping water'!$B$4:$B$352,0),MATCH(BR$4,'Mapping water'!$A$4:$U$4,0))*$H141</f>
        <v>0</v>
      </c>
      <c r="CK141" s="22">
        <f>INDEX('Mapping water'!$A$4:$U$352,MATCH($B141,'Mapping water'!$B$4:$B$352,0),MATCH(BS$4,'Mapping water'!$A$4:$U$4,0))*$H141</f>
        <v>0</v>
      </c>
      <c r="CL141" s="22">
        <f>INDEX('Mapping water'!$A$4:$U$352,MATCH($B141,'Mapping water'!$B$4:$B$352,0),MATCH(BT$4,'Mapping water'!$A$4:$U$4,0))*$H141</f>
        <v>0</v>
      </c>
      <c r="CM141" s="22">
        <f>INDEX('Mapping water'!$A$4:$U$352,MATCH($B141,'Mapping water'!$B$4:$B$352,0),MATCH(BU$4,'Mapping water'!$A$4:$U$4,0))*$H141</f>
        <v>0</v>
      </c>
      <c r="CN141" s="22">
        <f>INDEX('Mapping water'!$A$4:$U$352,MATCH($B141,'Mapping water'!$B$4:$B$352,0),MATCH(BV$4,'Mapping water'!$A$4:$U$4,0))*$H141</f>
        <v>0</v>
      </c>
      <c r="CO141" s="22">
        <f>INDEX('Mapping water'!$A$4:$U$352,MATCH($B141,'Mapping water'!$B$4:$B$352,0),MATCH(BW$4,'Mapping water'!$A$4:$U$4,0))*$H141</f>
        <v>0</v>
      </c>
      <c r="CP141" s="22">
        <f>INDEX('Mapping water'!$A$4:$U$352,MATCH($B141,'Mapping water'!$B$4:$B$352,0),MATCH(BX$4,'Mapping water'!$A$4:$U$4,0))*$H141</f>
        <v>0</v>
      </c>
      <c r="CQ141" s="22">
        <f>INDEX('Mapping water'!$A$4:$U$352,MATCH($B141,'Mapping water'!$B$4:$B$352,0),MATCH(BY$4,'Mapping water'!$A$4:$U$4,0))*$H141</f>
        <v>0</v>
      </c>
      <c r="CR141" s="22">
        <f>INDEX('Mapping water'!$A$4:$U$352,MATCH($B141,'Mapping water'!$B$4:$B$352,0),MATCH(BZ$4,'Mapping water'!$A$4:$U$4,0))*$H141</f>
        <v>0</v>
      </c>
      <c r="CS141" s="22">
        <f>INDEX('Mapping water'!$A$4:$U$352,MATCH($B141,'Mapping water'!$B$4:$B$352,0),MATCH(CA$4,'Mapping water'!$A$4:$U$4,0))*$H141</f>
        <v>0</v>
      </c>
      <c r="CT141" s="22">
        <f>INDEX('Mapping water'!$A$4:$U$352,MATCH($B141,'Mapping water'!$B$4:$B$352,0),MATCH(CB$4,'Mapping water'!$A$4:$U$4,0))*$H141</f>
        <v>0</v>
      </c>
      <c r="CU141" s="22">
        <f>INDEX('Mapping water'!$A$4:$U$352,MATCH($B141,'Mapping water'!$B$4:$B$352,0),MATCH(CC$4,'Mapping water'!$A$4:$U$4,0))*$H141</f>
        <v>0</v>
      </c>
      <c r="CV141" s="22">
        <f>INDEX('Mapping water'!$A$4:$U$352,MATCH($B141,'Mapping water'!$B$4:$B$352,0),MATCH(CD$4,'Mapping water'!$A$4:$U$4,0))*$H141</f>
        <v>0</v>
      </c>
      <c r="CW141" s="22">
        <f>INDEX('Mapping water'!$A$4:$U$352,MATCH($B141,'Mapping water'!$B$4:$B$352,0),MATCH(CE$4,'Mapping water'!$A$4:$U$4,0))*$H141</f>
        <v>0</v>
      </c>
      <c r="CX141" s="22">
        <f>INDEX('Mapping water'!$A$4:$U$352,MATCH($B141,'Mapping water'!$B$4:$B$352,0),MATCH(CF$4,'Mapping water'!$A$4:$U$4,0))*$I141</f>
        <v>0</v>
      </c>
      <c r="CY141" s="22">
        <f>INDEX('Mapping water'!$A$4:$U$352,MATCH($B141,'Mapping water'!$B$4:$B$352,0),MATCH(CG$4,'Mapping water'!$A$4:$U$4,0))*$I141</f>
        <v>0</v>
      </c>
      <c r="CZ141" s="22">
        <f>INDEX('Mapping water'!$A$4:$U$352,MATCH($B141,'Mapping water'!$B$4:$B$352,0),MATCH(CH$4,'Mapping water'!$A$4:$U$4,0))*$I141</f>
        <v>62721</v>
      </c>
      <c r="DA141" s="22">
        <f>INDEX('Mapping water'!$A$4:$U$352,MATCH($B141,'Mapping water'!$B$4:$B$352,0),MATCH(CI$4,'Mapping water'!$A$4:$U$4,0))*$I141</f>
        <v>0</v>
      </c>
      <c r="DB141" s="22">
        <f>INDEX('Mapping water'!$A$4:$U$352,MATCH($B141,'Mapping water'!$B$4:$B$352,0),MATCH(CJ$4,'Mapping water'!$A$4:$U$4,0))*$I141</f>
        <v>0</v>
      </c>
      <c r="DC141" s="22">
        <f>INDEX('Mapping water'!$A$4:$U$352,MATCH($B141,'Mapping water'!$B$4:$B$352,0),MATCH(CK$4,'Mapping water'!$A$4:$U$4,0))*$I141</f>
        <v>0</v>
      </c>
      <c r="DD141" s="22">
        <f>INDEX('Mapping water'!$A$4:$U$352,MATCH($B141,'Mapping water'!$B$4:$B$352,0),MATCH(CL$4,'Mapping water'!$A$4:$U$4,0))*$I141</f>
        <v>0</v>
      </c>
      <c r="DE141" s="22">
        <f>INDEX('Mapping water'!$A$4:$U$352,MATCH($B141,'Mapping water'!$B$4:$B$352,0),MATCH(CM$4,'Mapping water'!$A$4:$U$4,0))*$I141</f>
        <v>0</v>
      </c>
      <c r="DF141" s="22">
        <f>INDEX('Mapping water'!$A$4:$U$352,MATCH($B141,'Mapping water'!$B$4:$B$352,0),MATCH(CN$4,'Mapping water'!$A$4:$U$4,0))*$I141</f>
        <v>0</v>
      </c>
      <c r="DG141" s="22">
        <f>INDEX('Mapping water'!$A$4:$U$352,MATCH($B141,'Mapping water'!$B$4:$B$352,0),MATCH(CO$4,'Mapping water'!$A$4:$U$4,0))*$I141</f>
        <v>0</v>
      </c>
      <c r="DH141" s="22">
        <f>INDEX('Mapping water'!$A$4:$U$352,MATCH($B141,'Mapping water'!$B$4:$B$352,0),MATCH(CP$4,'Mapping water'!$A$4:$U$4,0))*$I141</f>
        <v>0</v>
      </c>
      <c r="DI141" s="22">
        <f>INDEX('Mapping water'!$A$4:$U$352,MATCH($B141,'Mapping water'!$B$4:$B$352,0),MATCH(CQ$4,'Mapping water'!$A$4:$U$4,0))*$I141</f>
        <v>0</v>
      </c>
      <c r="DJ141" s="22">
        <f>INDEX('Mapping water'!$A$4:$U$352,MATCH($B141,'Mapping water'!$B$4:$B$352,0),MATCH(CR$4,'Mapping water'!$A$4:$U$4,0))*$I141</f>
        <v>0</v>
      </c>
      <c r="DK141" s="22">
        <f>INDEX('Mapping water'!$A$4:$U$352,MATCH($B141,'Mapping water'!$B$4:$B$352,0),MATCH(CS$4,'Mapping water'!$A$4:$U$4,0))*$I141</f>
        <v>0</v>
      </c>
      <c r="DL141" s="22">
        <f>INDEX('Mapping water'!$A$4:$U$352,MATCH($B141,'Mapping water'!$B$4:$B$352,0),MATCH(CT$4,'Mapping water'!$A$4:$U$4,0))*$I141</f>
        <v>0</v>
      </c>
      <c r="DM141" s="22">
        <f>INDEX('Mapping water'!$A$4:$U$352,MATCH($B141,'Mapping water'!$B$4:$B$352,0),MATCH(CU$4,'Mapping water'!$A$4:$U$4,0))*$I141</f>
        <v>0</v>
      </c>
      <c r="DN141" s="22">
        <f>INDEX('Mapping water'!$A$4:$U$352,MATCH($B141,'Mapping water'!$B$4:$B$352,0),MATCH(CV$4,'Mapping water'!$A$4:$U$4,0))*$I141</f>
        <v>0</v>
      </c>
      <c r="DO141" s="22">
        <f>INDEX('Mapping water'!$A$4:$U$352,MATCH($B141,'Mapping water'!$B$4:$B$352,0),MATCH(CW$4,'Mapping water'!$A$4:$U$4,0))*$I141</f>
        <v>0</v>
      </c>
      <c r="DP141" s="22">
        <f>INDEX('Mapping water'!$A$4:$U$352,MATCH($B141,'Mapping water'!$B$4:$B$352,0),MATCH(CX$4,'Mapping water'!$A$4:$U$4,0))*$J141</f>
        <v>0</v>
      </c>
      <c r="DQ141" s="22">
        <f>INDEX('Mapping water'!$A$4:$U$352,MATCH($B141,'Mapping water'!$B$4:$B$352,0),MATCH(CY$4,'Mapping water'!$A$4:$U$4,0))*$J141</f>
        <v>0</v>
      </c>
      <c r="DR141" s="22">
        <f>INDEX('Mapping water'!$A$4:$U$352,MATCH($B141,'Mapping water'!$B$4:$B$352,0),MATCH(CZ$4,'Mapping water'!$A$4:$U$4,0))*$J141</f>
        <v>62645</v>
      </c>
      <c r="DS141" s="22">
        <f>INDEX('Mapping water'!$A$4:$U$352,MATCH($B141,'Mapping water'!$B$4:$B$352,0),MATCH(DA$4,'Mapping water'!$A$4:$U$4,0))*$J141</f>
        <v>0</v>
      </c>
      <c r="DT141" s="22">
        <f>INDEX('Mapping water'!$A$4:$U$352,MATCH($B141,'Mapping water'!$B$4:$B$352,0),MATCH(DB$4,'Mapping water'!$A$4:$U$4,0))*$J141</f>
        <v>0</v>
      </c>
      <c r="DU141" s="22">
        <f>INDEX('Mapping water'!$A$4:$U$352,MATCH($B141,'Mapping water'!$B$4:$B$352,0),MATCH(DC$4,'Mapping water'!$A$4:$U$4,0))*$J141</f>
        <v>0</v>
      </c>
      <c r="DV141" s="22">
        <f>INDEX('Mapping water'!$A$4:$U$352,MATCH($B141,'Mapping water'!$B$4:$B$352,0),MATCH(DD$4,'Mapping water'!$A$4:$U$4,0))*$J141</f>
        <v>0</v>
      </c>
      <c r="DW141" s="22">
        <f>INDEX('Mapping water'!$A$4:$U$352,MATCH($B141,'Mapping water'!$B$4:$B$352,0),MATCH(DE$4,'Mapping water'!$A$4:$U$4,0))*$J141</f>
        <v>0</v>
      </c>
      <c r="DX141" s="22">
        <f>INDEX('Mapping water'!$A$4:$U$352,MATCH($B141,'Mapping water'!$B$4:$B$352,0),MATCH(DF$4,'Mapping water'!$A$4:$U$4,0))*$J141</f>
        <v>0</v>
      </c>
      <c r="DY141" s="22">
        <f>INDEX('Mapping water'!$A$4:$U$352,MATCH($B141,'Mapping water'!$B$4:$B$352,0),MATCH(DG$4,'Mapping water'!$A$4:$U$4,0))*$J141</f>
        <v>0</v>
      </c>
      <c r="DZ141" s="22">
        <f>INDEX('Mapping water'!$A$4:$U$352,MATCH($B141,'Mapping water'!$B$4:$B$352,0),MATCH(DH$4,'Mapping water'!$A$4:$U$4,0))*$J141</f>
        <v>0</v>
      </c>
      <c r="EA141" s="22">
        <f>INDEX('Mapping water'!$A$4:$U$352,MATCH($B141,'Mapping water'!$B$4:$B$352,0),MATCH(DI$4,'Mapping water'!$A$4:$U$4,0))*$J141</f>
        <v>0</v>
      </c>
      <c r="EB141" s="22">
        <f>INDEX('Mapping water'!$A$4:$U$352,MATCH($B141,'Mapping water'!$B$4:$B$352,0),MATCH(DJ$4,'Mapping water'!$A$4:$U$4,0))*$J141</f>
        <v>0</v>
      </c>
      <c r="EC141" s="22">
        <f>INDEX('Mapping water'!$A$4:$U$352,MATCH($B141,'Mapping water'!$B$4:$B$352,0),MATCH(DK$4,'Mapping water'!$A$4:$U$4,0))*$J141</f>
        <v>0</v>
      </c>
      <c r="ED141" s="22">
        <f>INDEX('Mapping water'!$A$4:$U$352,MATCH($B141,'Mapping water'!$B$4:$B$352,0),MATCH(DL$4,'Mapping water'!$A$4:$U$4,0))*$J141</f>
        <v>0</v>
      </c>
      <c r="EE141" s="22">
        <f>INDEX('Mapping water'!$A$4:$U$352,MATCH($B141,'Mapping water'!$B$4:$B$352,0),MATCH(DM$4,'Mapping water'!$A$4:$U$4,0))*$J141</f>
        <v>0</v>
      </c>
      <c r="EF141" s="22">
        <f>INDEX('Mapping water'!$A$4:$U$352,MATCH($B141,'Mapping water'!$B$4:$B$352,0),MATCH(DN$4,'Mapping water'!$A$4:$U$4,0))*$J141</f>
        <v>0</v>
      </c>
      <c r="EG141" s="22">
        <f>INDEX('Mapping water'!$A$4:$U$352,MATCH($B141,'Mapping water'!$B$4:$B$352,0),MATCH(DO$4,'Mapping water'!$A$4:$U$4,0))*$J141</f>
        <v>0</v>
      </c>
      <c r="EH141" s="22">
        <f>INDEX('Mapping water'!$A$4:$U$352,MATCH($B141,'Mapping water'!$B$4:$B$352,0),MATCH(DP$4,'Mapping water'!$A$4:$U$4,0))*$K141</f>
        <v>0</v>
      </c>
      <c r="EI141" s="22">
        <f>INDEX('Mapping water'!$A$4:$U$352,MATCH($B141,'Mapping water'!$B$4:$B$352,0),MATCH(DQ$4,'Mapping water'!$A$4:$U$4,0))*$K141</f>
        <v>0</v>
      </c>
      <c r="EJ141" s="22">
        <f>INDEX('Mapping water'!$A$4:$U$352,MATCH($B141,'Mapping water'!$B$4:$B$352,0),MATCH(DR$4,'Mapping water'!$A$4:$U$4,0))*$K141</f>
        <v>62580</v>
      </c>
      <c r="EK141" s="22">
        <f>INDEX('Mapping water'!$A$4:$U$352,MATCH($B141,'Mapping water'!$B$4:$B$352,0),MATCH(DS$4,'Mapping water'!$A$4:$U$4,0))*$K141</f>
        <v>0</v>
      </c>
      <c r="EL141" s="22">
        <f>INDEX('Mapping water'!$A$4:$U$352,MATCH($B141,'Mapping water'!$B$4:$B$352,0),MATCH(DT$4,'Mapping water'!$A$4:$U$4,0))*$K141</f>
        <v>0</v>
      </c>
      <c r="EM141" s="22">
        <f>INDEX('Mapping water'!$A$4:$U$352,MATCH($B141,'Mapping water'!$B$4:$B$352,0),MATCH(DU$4,'Mapping water'!$A$4:$U$4,0))*$K141</f>
        <v>0</v>
      </c>
      <c r="EN141" s="22">
        <f>INDEX('Mapping water'!$A$4:$U$352,MATCH($B141,'Mapping water'!$B$4:$B$352,0),MATCH(DV$4,'Mapping water'!$A$4:$U$4,0))*$K141</f>
        <v>0</v>
      </c>
      <c r="EO141" s="22">
        <f>INDEX('Mapping water'!$A$4:$U$352,MATCH($B141,'Mapping water'!$B$4:$B$352,0),MATCH(DW$4,'Mapping water'!$A$4:$U$4,0))*$K141</f>
        <v>0</v>
      </c>
      <c r="EP141" s="22">
        <f>INDEX('Mapping water'!$A$4:$U$352,MATCH($B141,'Mapping water'!$B$4:$B$352,0),MATCH(DX$4,'Mapping water'!$A$4:$U$4,0))*$K141</f>
        <v>0</v>
      </c>
      <c r="EQ141" s="22">
        <f>INDEX('Mapping water'!$A$4:$U$352,MATCH($B141,'Mapping water'!$B$4:$B$352,0),MATCH(DY$4,'Mapping water'!$A$4:$U$4,0))*$K141</f>
        <v>0</v>
      </c>
      <c r="ER141" s="22">
        <f>INDEX('Mapping water'!$A$4:$U$352,MATCH($B141,'Mapping water'!$B$4:$B$352,0),MATCH(DZ$4,'Mapping water'!$A$4:$U$4,0))*$K141</f>
        <v>0</v>
      </c>
      <c r="ES141" s="22">
        <f>INDEX('Mapping water'!$A$4:$U$352,MATCH($B141,'Mapping water'!$B$4:$B$352,0),MATCH(EA$4,'Mapping water'!$A$4:$U$4,0))*$K141</f>
        <v>0</v>
      </c>
      <c r="ET141" s="22">
        <f>INDEX('Mapping water'!$A$4:$U$352,MATCH($B141,'Mapping water'!$B$4:$B$352,0),MATCH(EB$4,'Mapping water'!$A$4:$U$4,0))*$K141</f>
        <v>0</v>
      </c>
      <c r="EU141" s="22">
        <f>INDEX('Mapping water'!$A$4:$U$352,MATCH($B141,'Mapping water'!$B$4:$B$352,0),MATCH(EC$4,'Mapping water'!$A$4:$U$4,0))*$K141</f>
        <v>0</v>
      </c>
      <c r="EV141" s="22">
        <f>INDEX('Mapping water'!$A$4:$U$352,MATCH($B141,'Mapping water'!$B$4:$B$352,0),MATCH(ED$4,'Mapping water'!$A$4:$U$4,0))*$K141</f>
        <v>0</v>
      </c>
      <c r="EW141" s="22">
        <f>INDEX('Mapping water'!$A$4:$U$352,MATCH($B141,'Mapping water'!$B$4:$B$352,0),MATCH(EE$4,'Mapping water'!$A$4:$U$4,0))*$K141</f>
        <v>0</v>
      </c>
      <c r="EX141" s="22">
        <f>INDEX('Mapping water'!$A$4:$U$352,MATCH($B141,'Mapping water'!$B$4:$B$352,0),MATCH(EF$4,'Mapping water'!$A$4:$U$4,0))*$K141</f>
        <v>0</v>
      </c>
      <c r="EY141" s="22">
        <f>INDEX('Mapping water'!$A$4:$U$352,MATCH($B141,'Mapping water'!$B$4:$B$352,0),MATCH(EG$4,'Mapping water'!$A$4:$U$4,0))*$K141</f>
        <v>0</v>
      </c>
    </row>
    <row r="142" spans="1:155" x14ac:dyDescent="0.2">
      <c r="A142" s="21" t="s">
        <v>535</v>
      </c>
      <c r="B142" s="21" t="s">
        <v>536</v>
      </c>
      <c r="C142" s="21" t="s">
        <v>174</v>
      </c>
      <c r="D142" s="22">
        <f>INDEX('Households England'!S$5:S$374,MATCH('Mapping HH to population water'!$B142,'Households England'!$B$5:$B$374,0))*1000</f>
        <v>165144</v>
      </c>
      <c r="E142" s="22">
        <f>INDEX('Households England'!T$5:T$374,MATCH('Mapping HH to population water'!$B142,'Households England'!$B$5:$B$374,0))*1000</f>
        <v>166151</v>
      </c>
      <c r="F142" s="22">
        <f>INDEX('Households England'!U$5:U$374,MATCH('Mapping HH to population water'!$B142,'Households England'!$B$5:$B$374,0))*1000</f>
        <v>167100</v>
      </c>
      <c r="G142" s="22">
        <f>INDEX('Households England'!V$5:V$374,MATCH('Mapping HH to population water'!$B142,'Households England'!$B$5:$B$374,0))*1000</f>
        <v>168014</v>
      </c>
      <c r="H142" s="22">
        <f>INDEX('Households England'!W$5:W$374,MATCH('Mapping HH to population water'!$B142,'Households England'!$B$5:$B$374,0))*1000</f>
        <v>168836</v>
      </c>
      <c r="I142" s="22">
        <f>INDEX('Households England'!X$5:X$374,MATCH('Mapping HH to population water'!$B142,'Households England'!$B$5:$B$374,0))*1000</f>
        <v>169741</v>
      </c>
      <c r="J142" s="22">
        <f>INDEX('Households England'!Y$5:Y$374,MATCH('Mapping HH to population water'!$B142,'Households England'!$B$5:$B$374,0))*1000</f>
        <v>170606</v>
      </c>
      <c r="K142" s="22">
        <f>INDEX('Households England'!Z$5:Z$374,MATCH('Mapping HH to population water'!$B142,'Households England'!$B$5:$B$374,0))*1000</f>
        <v>171406</v>
      </c>
      <c r="L142" s="22">
        <f>INDEX('Mapping water'!$A$4:$U$352,MATCH($B142,'Mapping water'!$B$4:$B$352,0),MATCH(L$4,'Mapping water'!$A$4:$U$4,0))*$D142</f>
        <v>0</v>
      </c>
      <c r="M142" s="22">
        <f>INDEX('Mapping water'!$A$4:$U$352,MATCH($B142,'Mapping water'!$B$4:$B$352,0),MATCH(M$4,'Mapping water'!$A$4:$U$4,0))*$D142</f>
        <v>0</v>
      </c>
      <c r="N142" s="22">
        <f>INDEX('Mapping water'!$A$4:$U$352,MATCH($B142,'Mapping water'!$B$4:$B$352,0),MATCH(N$4,'Mapping water'!$A$4:$U$4,0))*$D142</f>
        <v>165144</v>
      </c>
      <c r="O142" s="22">
        <f>INDEX('Mapping water'!$A$4:$U$352,MATCH($B142,'Mapping water'!$B$4:$B$352,0),MATCH(O$4,'Mapping water'!$A$4:$U$4,0))*$D142</f>
        <v>0</v>
      </c>
      <c r="P142" s="22">
        <f>INDEX('Mapping water'!$A$4:$U$352,MATCH($B142,'Mapping water'!$B$4:$B$352,0),MATCH(P$4,'Mapping water'!$A$4:$U$4,0))*$D142</f>
        <v>0</v>
      </c>
      <c r="Q142" s="22">
        <f>INDEX('Mapping water'!$A$4:$U$352,MATCH($B142,'Mapping water'!$B$4:$B$352,0),MATCH(Q$4,'Mapping water'!$A$4:$U$4,0))*$D142</f>
        <v>0</v>
      </c>
      <c r="R142" s="22">
        <f>INDEX('Mapping water'!$A$4:$U$352,MATCH($B142,'Mapping water'!$B$4:$B$352,0),MATCH(R$4,'Mapping water'!$A$4:$U$4,0))*$D142</f>
        <v>0</v>
      </c>
      <c r="S142" s="22">
        <f>INDEX('Mapping water'!$A$4:$U$352,MATCH($B142,'Mapping water'!$B$4:$B$352,0),MATCH(S$4,'Mapping water'!$A$4:$U$4,0))*$D142</f>
        <v>0</v>
      </c>
      <c r="T142" s="22">
        <f>INDEX('Mapping water'!$A$4:$U$352,MATCH($B142,'Mapping water'!$B$4:$B$352,0),MATCH(T$4,'Mapping water'!$A$4:$U$4,0))*$D142</f>
        <v>0</v>
      </c>
      <c r="U142" s="22">
        <f>INDEX('Mapping water'!$A$4:$U$352,MATCH($B142,'Mapping water'!$B$4:$B$352,0),MATCH(U$4,'Mapping water'!$A$4:$U$4,0))*$D142</f>
        <v>0</v>
      </c>
      <c r="V142" s="22">
        <f>INDEX('Mapping water'!$A$4:$U$352,MATCH($B142,'Mapping water'!$B$4:$B$352,0),MATCH(V$4,'Mapping water'!$A$4:$U$4,0))*$D142</f>
        <v>0</v>
      </c>
      <c r="W142" s="22">
        <f>INDEX('Mapping water'!$A$4:$U$352,MATCH($B142,'Mapping water'!$B$4:$B$352,0),MATCH(W$4,'Mapping water'!$A$4:$U$4,0))*$D142</f>
        <v>0</v>
      </c>
      <c r="X142" s="22">
        <f>INDEX('Mapping water'!$A$4:$U$352,MATCH($B142,'Mapping water'!$B$4:$B$352,0),MATCH(X$4,'Mapping water'!$A$4:$U$4,0))*$D142</f>
        <v>0</v>
      </c>
      <c r="Y142" s="22">
        <f>INDEX('Mapping water'!$A$4:$U$352,MATCH($B142,'Mapping water'!$B$4:$B$352,0),MATCH(Y$4,'Mapping water'!$A$4:$U$4,0))*$D142</f>
        <v>0</v>
      </c>
      <c r="Z142" s="22">
        <f>INDEX('Mapping water'!$A$4:$U$352,MATCH($B142,'Mapping water'!$B$4:$B$352,0),MATCH(Z$4,'Mapping water'!$A$4:$U$4,0))*$D142</f>
        <v>0</v>
      </c>
      <c r="AA142" s="22">
        <f>INDEX('Mapping water'!$A$4:$U$352,MATCH($B142,'Mapping water'!$B$4:$B$352,0),MATCH(AA$4,'Mapping water'!$A$4:$U$4,0))*$D142</f>
        <v>0</v>
      </c>
      <c r="AB142" s="22">
        <f>INDEX('Mapping water'!$A$4:$U$352,MATCH($B142,'Mapping water'!$B$4:$B$352,0),MATCH(AB$4,'Mapping water'!$A$4:$U$4,0))*$D142</f>
        <v>0</v>
      </c>
      <c r="AC142" s="22">
        <f>INDEX('Mapping water'!$A$4:$U$352,MATCH($B142,'Mapping water'!$B$4:$B$352,0),MATCH(AC$4,'Mapping water'!$A$4:$U$4,0))*$D142</f>
        <v>0</v>
      </c>
      <c r="AD142" s="22">
        <f>INDEX('Mapping water'!$A$4:$U$352,MATCH($B142,'Mapping water'!$B$4:$B$352,0),MATCH(AD$4,'Mapping water'!$A$4:$U$4,0))*$E142</f>
        <v>0</v>
      </c>
      <c r="AE142" s="22">
        <f>INDEX('Mapping water'!$A$4:$U$352,MATCH($B142,'Mapping water'!$B$4:$B$352,0),MATCH(AE$4,'Mapping water'!$A$4:$U$4,0))*$E142</f>
        <v>0</v>
      </c>
      <c r="AF142" s="22">
        <f>INDEX('Mapping water'!$A$4:$U$352,MATCH($B142,'Mapping water'!$B$4:$B$352,0),MATCH(AF$4,'Mapping water'!$A$4:$U$4,0))*$E142</f>
        <v>166151</v>
      </c>
      <c r="AG142" s="22">
        <f>INDEX('Mapping water'!$A$4:$U$352,MATCH($B142,'Mapping water'!$B$4:$B$352,0),MATCH(AG$4,'Mapping water'!$A$4:$U$4,0))*$E142</f>
        <v>0</v>
      </c>
      <c r="AH142" s="22">
        <f>INDEX('Mapping water'!$A$4:$U$352,MATCH($B142,'Mapping water'!$B$4:$B$352,0),MATCH(AH$4,'Mapping water'!$A$4:$U$4,0))*$E142</f>
        <v>0</v>
      </c>
      <c r="AI142" s="22">
        <f>INDEX('Mapping water'!$A$4:$U$352,MATCH($B142,'Mapping water'!$B$4:$B$352,0),MATCH(AI$4,'Mapping water'!$A$4:$U$4,0))*$E142</f>
        <v>0</v>
      </c>
      <c r="AJ142" s="22">
        <f>INDEX('Mapping water'!$A$4:$U$352,MATCH($B142,'Mapping water'!$B$4:$B$352,0),MATCH(AJ$4,'Mapping water'!$A$4:$U$4,0))*$E142</f>
        <v>0</v>
      </c>
      <c r="AK142" s="22">
        <f>INDEX('Mapping water'!$A$4:$U$352,MATCH($B142,'Mapping water'!$B$4:$B$352,0),MATCH(AK$4,'Mapping water'!$A$4:$U$4,0))*$E142</f>
        <v>0</v>
      </c>
      <c r="AL142" s="22">
        <f>INDEX('Mapping water'!$A$4:$U$352,MATCH($B142,'Mapping water'!$B$4:$B$352,0),MATCH(AL$4,'Mapping water'!$A$4:$U$4,0))*$E142</f>
        <v>0</v>
      </c>
      <c r="AM142" s="22">
        <f>INDEX('Mapping water'!$A$4:$U$352,MATCH($B142,'Mapping water'!$B$4:$B$352,0),MATCH(AM$4,'Mapping water'!$A$4:$U$4,0))*$E142</f>
        <v>0</v>
      </c>
      <c r="AN142" s="22">
        <f>INDEX('Mapping water'!$A$4:$U$352,MATCH($B142,'Mapping water'!$B$4:$B$352,0),MATCH(AN$4,'Mapping water'!$A$4:$U$4,0))*$E142</f>
        <v>0</v>
      </c>
      <c r="AO142" s="22">
        <f>INDEX('Mapping water'!$A$4:$U$352,MATCH($B142,'Mapping water'!$B$4:$B$352,0),MATCH(AO$4,'Mapping water'!$A$4:$U$4,0))*$E142</f>
        <v>0</v>
      </c>
      <c r="AP142" s="22">
        <f>INDEX('Mapping water'!$A$4:$U$352,MATCH($B142,'Mapping water'!$B$4:$B$352,0),MATCH(AP$4,'Mapping water'!$A$4:$U$4,0))*$E142</f>
        <v>0</v>
      </c>
      <c r="AQ142" s="22">
        <f>INDEX('Mapping water'!$A$4:$U$352,MATCH($B142,'Mapping water'!$B$4:$B$352,0),MATCH(AQ$4,'Mapping water'!$A$4:$U$4,0))*$E142</f>
        <v>0</v>
      </c>
      <c r="AR142" s="22">
        <f>INDEX('Mapping water'!$A$4:$U$352,MATCH($B142,'Mapping water'!$B$4:$B$352,0),MATCH(AR$4,'Mapping water'!$A$4:$U$4,0))*$E142</f>
        <v>0</v>
      </c>
      <c r="AS142" s="22">
        <f>INDEX('Mapping water'!$A$4:$U$352,MATCH($B142,'Mapping water'!$B$4:$B$352,0),MATCH(AS$4,'Mapping water'!$A$4:$U$4,0))*$E142</f>
        <v>0</v>
      </c>
      <c r="AT142" s="22">
        <f>INDEX('Mapping water'!$A$4:$U$352,MATCH($B142,'Mapping water'!$B$4:$B$352,0),MATCH(AT$4,'Mapping water'!$A$4:$U$4,0))*$E142</f>
        <v>0</v>
      </c>
      <c r="AU142" s="22">
        <f>INDEX('Mapping water'!$A$4:$U$352,MATCH($B142,'Mapping water'!$B$4:$B$352,0),MATCH(AU$4,'Mapping water'!$A$4:$U$4,0))*$E142</f>
        <v>0</v>
      </c>
      <c r="AV142" s="22">
        <f>INDEX('Mapping water'!$A$4:$U$352,MATCH($B142,'Mapping water'!$B$4:$B$352,0),MATCH(AD$4,'Mapping water'!$A$4:$U$4,0))*$F142</f>
        <v>0</v>
      </c>
      <c r="AW142" s="22">
        <f>INDEX('Mapping water'!$A$4:$U$352,MATCH($B142,'Mapping water'!$B$4:$B$352,0),MATCH(AE$4,'Mapping water'!$A$4:$U$4,0))*$F142</f>
        <v>0</v>
      </c>
      <c r="AX142" s="22">
        <f>INDEX('Mapping water'!$A$4:$U$352,MATCH($B142,'Mapping water'!$B$4:$B$352,0),MATCH(AF$4,'Mapping water'!$A$4:$U$4,0))*$F142</f>
        <v>167100</v>
      </c>
      <c r="AY142" s="22">
        <f>INDEX('Mapping water'!$A$4:$U$352,MATCH($B142,'Mapping water'!$B$4:$B$352,0),MATCH(AG$4,'Mapping water'!$A$4:$U$4,0))*$F142</f>
        <v>0</v>
      </c>
      <c r="AZ142" s="22">
        <f>INDEX('Mapping water'!$A$4:$U$352,MATCH($B142,'Mapping water'!$B$4:$B$352,0),MATCH(AH$4,'Mapping water'!$A$4:$U$4,0))*$F142</f>
        <v>0</v>
      </c>
      <c r="BA142" s="22">
        <f>INDEX('Mapping water'!$A$4:$U$352,MATCH($B142,'Mapping water'!$B$4:$B$352,0),MATCH(AI$4,'Mapping water'!$A$4:$U$4,0))*$F142</f>
        <v>0</v>
      </c>
      <c r="BB142" s="22">
        <f>INDEX('Mapping water'!$A$4:$U$352,MATCH($B142,'Mapping water'!$B$4:$B$352,0),MATCH(AJ$4,'Mapping water'!$A$4:$U$4,0))*$F142</f>
        <v>0</v>
      </c>
      <c r="BC142" s="22">
        <f>INDEX('Mapping water'!$A$4:$U$352,MATCH($B142,'Mapping water'!$B$4:$B$352,0),MATCH(AK$4,'Mapping water'!$A$4:$U$4,0))*$F142</f>
        <v>0</v>
      </c>
      <c r="BD142" s="22">
        <f>INDEX('Mapping water'!$A$4:$U$352,MATCH($B142,'Mapping water'!$B$4:$B$352,0),MATCH(AL$4,'Mapping water'!$A$4:$U$4,0))*$F142</f>
        <v>0</v>
      </c>
      <c r="BE142" s="22">
        <f>INDEX('Mapping water'!$A$4:$U$352,MATCH($B142,'Mapping water'!$B$4:$B$352,0),MATCH(AM$4,'Mapping water'!$A$4:$U$4,0))*$F142</f>
        <v>0</v>
      </c>
      <c r="BF142" s="22">
        <f>INDEX('Mapping water'!$A$4:$U$352,MATCH($B142,'Mapping water'!$B$4:$B$352,0),MATCH(AN$4,'Mapping water'!$A$4:$U$4,0))*$F142</f>
        <v>0</v>
      </c>
      <c r="BG142" s="22">
        <f>INDEX('Mapping water'!$A$4:$U$352,MATCH($B142,'Mapping water'!$B$4:$B$352,0),MATCH(AO$4,'Mapping water'!$A$4:$U$4,0))*$F142</f>
        <v>0</v>
      </c>
      <c r="BH142" s="22">
        <f>INDEX('Mapping water'!$A$4:$U$352,MATCH($B142,'Mapping water'!$B$4:$B$352,0),MATCH(AP$4,'Mapping water'!$A$4:$U$4,0))*$F142</f>
        <v>0</v>
      </c>
      <c r="BI142" s="22">
        <f>INDEX('Mapping water'!$A$4:$U$352,MATCH($B142,'Mapping water'!$B$4:$B$352,0),MATCH(AQ$4,'Mapping water'!$A$4:$U$4,0))*$F142</f>
        <v>0</v>
      </c>
      <c r="BJ142" s="22">
        <f>INDEX('Mapping water'!$A$4:$U$352,MATCH($B142,'Mapping water'!$B$4:$B$352,0),MATCH(AR$4,'Mapping water'!$A$4:$U$4,0))*$F142</f>
        <v>0</v>
      </c>
      <c r="BK142" s="22">
        <f>INDEX('Mapping water'!$A$4:$U$352,MATCH($B142,'Mapping water'!$B$4:$B$352,0),MATCH(AS$4,'Mapping water'!$A$4:$U$4,0))*$F142</f>
        <v>0</v>
      </c>
      <c r="BL142" s="22">
        <f>INDEX('Mapping water'!$A$4:$U$352,MATCH($B142,'Mapping water'!$B$4:$B$352,0),MATCH(AT$4,'Mapping water'!$A$4:$U$4,0))*$F142</f>
        <v>0</v>
      </c>
      <c r="BM142" s="22">
        <f>INDEX('Mapping water'!$A$4:$U$352,MATCH($B142,'Mapping water'!$B$4:$B$352,0),MATCH(AU$4,'Mapping water'!$A$4:$U$4,0))*$F142</f>
        <v>0</v>
      </c>
      <c r="BN142" s="22">
        <f>INDEX('Mapping water'!$A$4:$U$352,MATCH($B142,'Mapping water'!$B$4:$B$352,0),MATCH(AV$4,'Mapping water'!$A$4:$U$4,0))*$G142</f>
        <v>0</v>
      </c>
      <c r="BO142" s="22">
        <f>INDEX('Mapping water'!$A$4:$U$352,MATCH($B142,'Mapping water'!$B$4:$B$352,0),MATCH(AW$4,'Mapping water'!$A$4:$U$4,0))*$G142</f>
        <v>0</v>
      </c>
      <c r="BP142" s="22">
        <f>INDEX('Mapping water'!$A$4:$U$352,MATCH($B142,'Mapping water'!$B$4:$B$352,0),MATCH(AX$4,'Mapping water'!$A$4:$U$4,0))*$G142</f>
        <v>168014</v>
      </c>
      <c r="BQ142" s="22">
        <f>INDEX('Mapping water'!$A$4:$U$352,MATCH($B142,'Mapping water'!$B$4:$B$352,0),MATCH(AY$4,'Mapping water'!$A$4:$U$4,0))*$G142</f>
        <v>0</v>
      </c>
      <c r="BR142" s="22">
        <f>INDEX('Mapping water'!$A$4:$U$352,MATCH($B142,'Mapping water'!$B$4:$B$352,0),MATCH(AZ$4,'Mapping water'!$A$4:$U$4,0))*$G142</f>
        <v>0</v>
      </c>
      <c r="BS142" s="22">
        <f>INDEX('Mapping water'!$A$4:$U$352,MATCH($B142,'Mapping water'!$B$4:$B$352,0),MATCH(BA$4,'Mapping water'!$A$4:$U$4,0))*$G142</f>
        <v>0</v>
      </c>
      <c r="BT142" s="22">
        <f>INDEX('Mapping water'!$A$4:$U$352,MATCH($B142,'Mapping water'!$B$4:$B$352,0),MATCH(BB$4,'Mapping water'!$A$4:$U$4,0))*$G142</f>
        <v>0</v>
      </c>
      <c r="BU142" s="22">
        <f>INDEX('Mapping water'!$A$4:$U$352,MATCH($B142,'Mapping water'!$B$4:$B$352,0),MATCH(BC$4,'Mapping water'!$A$4:$U$4,0))*$G142</f>
        <v>0</v>
      </c>
      <c r="BV142" s="22">
        <f>INDEX('Mapping water'!$A$4:$U$352,MATCH($B142,'Mapping water'!$B$4:$B$352,0),MATCH(BD$4,'Mapping water'!$A$4:$U$4,0))*$G142</f>
        <v>0</v>
      </c>
      <c r="BW142" s="22">
        <f>INDEX('Mapping water'!$A$4:$U$352,MATCH($B142,'Mapping water'!$B$4:$B$352,0),MATCH(BE$4,'Mapping water'!$A$4:$U$4,0))*$G142</f>
        <v>0</v>
      </c>
      <c r="BX142" s="22">
        <f>INDEX('Mapping water'!$A$4:$U$352,MATCH($B142,'Mapping water'!$B$4:$B$352,0),MATCH(BF$4,'Mapping water'!$A$4:$U$4,0))*$G142</f>
        <v>0</v>
      </c>
      <c r="BY142" s="22">
        <f>INDEX('Mapping water'!$A$4:$U$352,MATCH($B142,'Mapping water'!$B$4:$B$352,0),MATCH(BG$4,'Mapping water'!$A$4:$U$4,0))*$G142</f>
        <v>0</v>
      </c>
      <c r="BZ142" s="22">
        <f>INDEX('Mapping water'!$A$4:$U$352,MATCH($B142,'Mapping water'!$B$4:$B$352,0),MATCH(BH$4,'Mapping water'!$A$4:$U$4,0))*$G142</f>
        <v>0</v>
      </c>
      <c r="CA142" s="22">
        <f>INDEX('Mapping water'!$A$4:$U$352,MATCH($B142,'Mapping water'!$B$4:$B$352,0),MATCH(BI$4,'Mapping water'!$A$4:$U$4,0))*$G142</f>
        <v>0</v>
      </c>
      <c r="CB142" s="22">
        <f>INDEX('Mapping water'!$A$4:$U$352,MATCH($B142,'Mapping water'!$B$4:$B$352,0),MATCH(BJ$4,'Mapping water'!$A$4:$U$4,0))*$G142</f>
        <v>0</v>
      </c>
      <c r="CC142" s="22">
        <f>INDEX('Mapping water'!$A$4:$U$352,MATCH($B142,'Mapping water'!$B$4:$B$352,0),MATCH(BK$4,'Mapping water'!$A$4:$U$4,0))*$G142</f>
        <v>0</v>
      </c>
      <c r="CD142" s="22">
        <f>INDEX('Mapping water'!$A$4:$U$352,MATCH($B142,'Mapping water'!$B$4:$B$352,0),MATCH(BL$4,'Mapping water'!$A$4:$U$4,0))*$G142</f>
        <v>0</v>
      </c>
      <c r="CE142" s="22">
        <f>INDEX('Mapping water'!$A$4:$U$352,MATCH($B142,'Mapping water'!$B$4:$B$352,0),MATCH(BM$4,'Mapping water'!$A$4:$U$4,0))*$G142</f>
        <v>0</v>
      </c>
      <c r="CF142" s="22">
        <f>INDEX('Mapping water'!$A$4:$U$352,MATCH($B142,'Mapping water'!$B$4:$B$352,0),MATCH(BN$4,'Mapping water'!$A$4:$U$4,0))*$H142</f>
        <v>0</v>
      </c>
      <c r="CG142" s="22">
        <f>INDEX('Mapping water'!$A$4:$U$352,MATCH($B142,'Mapping water'!$B$4:$B$352,0),MATCH(BO$4,'Mapping water'!$A$4:$U$4,0))*$H142</f>
        <v>0</v>
      </c>
      <c r="CH142" s="22">
        <f>INDEX('Mapping water'!$A$4:$U$352,MATCH($B142,'Mapping water'!$B$4:$B$352,0),MATCH(BP$4,'Mapping water'!$A$4:$U$4,0))*$H142</f>
        <v>168836</v>
      </c>
      <c r="CI142" s="22">
        <f>INDEX('Mapping water'!$A$4:$U$352,MATCH($B142,'Mapping water'!$B$4:$B$352,0),MATCH(BQ$4,'Mapping water'!$A$4:$U$4,0))*$H142</f>
        <v>0</v>
      </c>
      <c r="CJ142" s="22">
        <f>INDEX('Mapping water'!$A$4:$U$352,MATCH($B142,'Mapping water'!$B$4:$B$352,0),MATCH(BR$4,'Mapping water'!$A$4:$U$4,0))*$H142</f>
        <v>0</v>
      </c>
      <c r="CK142" s="22">
        <f>INDEX('Mapping water'!$A$4:$U$352,MATCH($B142,'Mapping water'!$B$4:$B$352,0),MATCH(BS$4,'Mapping water'!$A$4:$U$4,0))*$H142</f>
        <v>0</v>
      </c>
      <c r="CL142" s="22">
        <f>INDEX('Mapping water'!$A$4:$U$352,MATCH($B142,'Mapping water'!$B$4:$B$352,0),MATCH(BT$4,'Mapping water'!$A$4:$U$4,0))*$H142</f>
        <v>0</v>
      </c>
      <c r="CM142" s="22">
        <f>INDEX('Mapping water'!$A$4:$U$352,MATCH($B142,'Mapping water'!$B$4:$B$352,0),MATCH(BU$4,'Mapping water'!$A$4:$U$4,0))*$H142</f>
        <v>0</v>
      </c>
      <c r="CN142" s="22">
        <f>INDEX('Mapping water'!$A$4:$U$352,MATCH($B142,'Mapping water'!$B$4:$B$352,0),MATCH(BV$4,'Mapping water'!$A$4:$U$4,0))*$H142</f>
        <v>0</v>
      </c>
      <c r="CO142" s="22">
        <f>INDEX('Mapping water'!$A$4:$U$352,MATCH($B142,'Mapping water'!$B$4:$B$352,0),MATCH(BW$4,'Mapping water'!$A$4:$U$4,0))*$H142</f>
        <v>0</v>
      </c>
      <c r="CP142" s="22">
        <f>INDEX('Mapping water'!$A$4:$U$352,MATCH($B142,'Mapping water'!$B$4:$B$352,0),MATCH(BX$4,'Mapping water'!$A$4:$U$4,0))*$H142</f>
        <v>0</v>
      </c>
      <c r="CQ142" s="22">
        <f>INDEX('Mapping water'!$A$4:$U$352,MATCH($B142,'Mapping water'!$B$4:$B$352,0),MATCH(BY$4,'Mapping water'!$A$4:$U$4,0))*$H142</f>
        <v>0</v>
      </c>
      <c r="CR142" s="22">
        <f>INDEX('Mapping water'!$A$4:$U$352,MATCH($B142,'Mapping water'!$B$4:$B$352,0),MATCH(BZ$4,'Mapping water'!$A$4:$U$4,0))*$H142</f>
        <v>0</v>
      </c>
      <c r="CS142" s="22">
        <f>INDEX('Mapping water'!$A$4:$U$352,MATCH($B142,'Mapping water'!$B$4:$B$352,0),MATCH(CA$4,'Mapping water'!$A$4:$U$4,0))*$H142</f>
        <v>0</v>
      </c>
      <c r="CT142" s="22">
        <f>INDEX('Mapping water'!$A$4:$U$352,MATCH($B142,'Mapping water'!$B$4:$B$352,0),MATCH(CB$4,'Mapping water'!$A$4:$U$4,0))*$H142</f>
        <v>0</v>
      </c>
      <c r="CU142" s="22">
        <f>INDEX('Mapping water'!$A$4:$U$352,MATCH($B142,'Mapping water'!$B$4:$B$352,0),MATCH(CC$4,'Mapping water'!$A$4:$U$4,0))*$H142</f>
        <v>0</v>
      </c>
      <c r="CV142" s="22">
        <f>INDEX('Mapping water'!$A$4:$U$352,MATCH($B142,'Mapping water'!$B$4:$B$352,0),MATCH(CD$4,'Mapping water'!$A$4:$U$4,0))*$H142</f>
        <v>0</v>
      </c>
      <c r="CW142" s="22">
        <f>INDEX('Mapping water'!$A$4:$U$352,MATCH($B142,'Mapping water'!$B$4:$B$352,0),MATCH(CE$4,'Mapping water'!$A$4:$U$4,0))*$H142</f>
        <v>0</v>
      </c>
      <c r="CX142" s="22">
        <f>INDEX('Mapping water'!$A$4:$U$352,MATCH($B142,'Mapping water'!$B$4:$B$352,0),MATCH(CF$4,'Mapping water'!$A$4:$U$4,0))*$I142</f>
        <v>0</v>
      </c>
      <c r="CY142" s="22">
        <f>INDEX('Mapping water'!$A$4:$U$352,MATCH($B142,'Mapping water'!$B$4:$B$352,0),MATCH(CG$4,'Mapping water'!$A$4:$U$4,0))*$I142</f>
        <v>0</v>
      </c>
      <c r="CZ142" s="22">
        <f>INDEX('Mapping water'!$A$4:$U$352,MATCH($B142,'Mapping water'!$B$4:$B$352,0),MATCH(CH$4,'Mapping water'!$A$4:$U$4,0))*$I142</f>
        <v>169741</v>
      </c>
      <c r="DA142" s="22">
        <f>INDEX('Mapping water'!$A$4:$U$352,MATCH($B142,'Mapping water'!$B$4:$B$352,0),MATCH(CI$4,'Mapping water'!$A$4:$U$4,0))*$I142</f>
        <v>0</v>
      </c>
      <c r="DB142" s="22">
        <f>INDEX('Mapping water'!$A$4:$U$352,MATCH($B142,'Mapping water'!$B$4:$B$352,0),MATCH(CJ$4,'Mapping water'!$A$4:$U$4,0))*$I142</f>
        <v>0</v>
      </c>
      <c r="DC142" s="22">
        <f>INDEX('Mapping water'!$A$4:$U$352,MATCH($B142,'Mapping water'!$B$4:$B$352,0),MATCH(CK$4,'Mapping water'!$A$4:$U$4,0))*$I142</f>
        <v>0</v>
      </c>
      <c r="DD142" s="22">
        <f>INDEX('Mapping water'!$A$4:$U$352,MATCH($B142,'Mapping water'!$B$4:$B$352,0),MATCH(CL$4,'Mapping water'!$A$4:$U$4,0))*$I142</f>
        <v>0</v>
      </c>
      <c r="DE142" s="22">
        <f>INDEX('Mapping water'!$A$4:$U$352,MATCH($B142,'Mapping water'!$B$4:$B$352,0),MATCH(CM$4,'Mapping water'!$A$4:$U$4,0))*$I142</f>
        <v>0</v>
      </c>
      <c r="DF142" s="22">
        <f>INDEX('Mapping water'!$A$4:$U$352,MATCH($B142,'Mapping water'!$B$4:$B$352,0),MATCH(CN$4,'Mapping water'!$A$4:$U$4,0))*$I142</f>
        <v>0</v>
      </c>
      <c r="DG142" s="22">
        <f>INDEX('Mapping water'!$A$4:$U$352,MATCH($B142,'Mapping water'!$B$4:$B$352,0),MATCH(CO$4,'Mapping water'!$A$4:$U$4,0))*$I142</f>
        <v>0</v>
      </c>
      <c r="DH142" s="22">
        <f>INDEX('Mapping water'!$A$4:$U$352,MATCH($B142,'Mapping water'!$B$4:$B$352,0),MATCH(CP$4,'Mapping water'!$A$4:$U$4,0))*$I142</f>
        <v>0</v>
      </c>
      <c r="DI142" s="22">
        <f>INDEX('Mapping water'!$A$4:$U$352,MATCH($B142,'Mapping water'!$B$4:$B$352,0),MATCH(CQ$4,'Mapping water'!$A$4:$U$4,0))*$I142</f>
        <v>0</v>
      </c>
      <c r="DJ142" s="22">
        <f>INDEX('Mapping water'!$A$4:$U$352,MATCH($B142,'Mapping water'!$B$4:$B$352,0),MATCH(CR$4,'Mapping water'!$A$4:$U$4,0))*$I142</f>
        <v>0</v>
      </c>
      <c r="DK142" s="22">
        <f>INDEX('Mapping water'!$A$4:$U$352,MATCH($B142,'Mapping water'!$B$4:$B$352,0),MATCH(CS$4,'Mapping water'!$A$4:$U$4,0))*$I142</f>
        <v>0</v>
      </c>
      <c r="DL142" s="22">
        <f>INDEX('Mapping water'!$A$4:$U$352,MATCH($B142,'Mapping water'!$B$4:$B$352,0),MATCH(CT$4,'Mapping water'!$A$4:$U$4,0))*$I142</f>
        <v>0</v>
      </c>
      <c r="DM142" s="22">
        <f>INDEX('Mapping water'!$A$4:$U$352,MATCH($B142,'Mapping water'!$B$4:$B$352,0),MATCH(CU$4,'Mapping water'!$A$4:$U$4,0))*$I142</f>
        <v>0</v>
      </c>
      <c r="DN142" s="22">
        <f>INDEX('Mapping water'!$A$4:$U$352,MATCH($B142,'Mapping water'!$B$4:$B$352,0),MATCH(CV$4,'Mapping water'!$A$4:$U$4,0))*$I142</f>
        <v>0</v>
      </c>
      <c r="DO142" s="22">
        <f>INDEX('Mapping water'!$A$4:$U$352,MATCH($B142,'Mapping water'!$B$4:$B$352,0),MATCH(CW$4,'Mapping water'!$A$4:$U$4,0))*$I142</f>
        <v>0</v>
      </c>
      <c r="DP142" s="22">
        <f>INDEX('Mapping water'!$A$4:$U$352,MATCH($B142,'Mapping water'!$B$4:$B$352,0),MATCH(CX$4,'Mapping water'!$A$4:$U$4,0))*$J142</f>
        <v>0</v>
      </c>
      <c r="DQ142" s="22">
        <f>INDEX('Mapping water'!$A$4:$U$352,MATCH($B142,'Mapping water'!$B$4:$B$352,0),MATCH(CY$4,'Mapping water'!$A$4:$U$4,0))*$J142</f>
        <v>0</v>
      </c>
      <c r="DR142" s="22">
        <f>INDEX('Mapping water'!$A$4:$U$352,MATCH($B142,'Mapping water'!$B$4:$B$352,0),MATCH(CZ$4,'Mapping water'!$A$4:$U$4,0))*$J142</f>
        <v>170606</v>
      </c>
      <c r="DS142" s="22">
        <f>INDEX('Mapping water'!$A$4:$U$352,MATCH($B142,'Mapping water'!$B$4:$B$352,0),MATCH(DA$4,'Mapping water'!$A$4:$U$4,0))*$J142</f>
        <v>0</v>
      </c>
      <c r="DT142" s="22">
        <f>INDEX('Mapping water'!$A$4:$U$352,MATCH($B142,'Mapping water'!$B$4:$B$352,0),MATCH(DB$4,'Mapping water'!$A$4:$U$4,0))*$J142</f>
        <v>0</v>
      </c>
      <c r="DU142" s="22">
        <f>INDEX('Mapping water'!$A$4:$U$352,MATCH($B142,'Mapping water'!$B$4:$B$352,0),MATCH(DC$4,'Mapping water'!$A$4:$U$4,0))*$J142</f>
        <v>0</v>
      </c>
      <c r="DV142" s="22">
        <f>INDEX('Mapping water'!$A$4:$U$352,MATCH($B142,'Mapping water'!$B$4:$B$352,0),MATCH(DD$4,'Mapping water'!$A$4:$U$4,0))*$J142</f>
        <v>0</v>
      </c>
      <c r="DW142" s="22">
        <f>INDEX('Mapping water'!$A$4:$U$352,MATCH($B142,'Mapping water'!$B$4:$B$352,0),MATCH(DE$4,'Mapping water'!$A$4:$U$4,0))*$J142</f>
        <v>0</v>
      </c>
      <c r="DX142" s="22">
        <f>INDEX('Mapping water'!$A$4:$U$352,MATCH($B142,'Mapping water'!$B$4:$B$352,0),MATCH(DF$4,'Mapping water'!$A$4:$U$4,0))*$J142</f>
        <v>0</v>
      </c>
      <c r="DY142" s="22">
        <f>INDEX('Mapping water'!$A$4:$U$352,MATCH($B142,'Mapping water'!$B$4:$B$352,0),MATCH(DG$4,'Mapping water'!$A$4:$U$4,0))*$J142</f>
        <v>0</v>
      </c>
      <c r="DZ142" s="22">
        <f>INDEX('Mapping water'!$A$4:$U$352,MATCH($B142,'Mapping water'!$B$4:$B$352,0),MATCH(DH$4,'Mapping water'!$A$4:$U$4,0))*$J142</f>
        <v>0</v>
      </c>
      <c r="EA142" s="22">
        <f>INDEX('Mapping water'!$A$4:$U$352,MATCH($B142,'Mapping water'!$B$4:$B$352,0),MATCH(DI$4,'Mapping water'!$A$4:$U$4,0))*$J142</f>
        <v>0</v>
      </c>
      <c r="EB142" s="22">
        <f>INDEX('Mapping water'!$A$4:$U$352,MATCH($B142,'Mapping water'!$B$4:$B$352,0),MATCH(DJ$4,'Mapping water'!$A$4:$U$4,0))*$J142</f>
        <v>0</v>
      </c>
      <c r="EC142" s="22">
        <f>INDEX('Mapping water'!$A$4:$U$352,MATCH($B142,'Mapping water'!$B$4:$B$352,0),MATCH(DK$4,'Mapping water'!$A$4:$U$4,0))*$J142</f>
        <v>0</v>
      </c>
      <c r="ED142" s="22">
        <f>INDEX('Mapping water'!$A$4:$U$352,MATCH($B142,'Mapping water'!$B$4:$B$352,0),MATCH(DL$4,'Mapping water'!$A$4:$U$4,0))*$J142</f>
        <v>0</v>
      </c>
      <c r="EE142" s="22">
        <f>INDEX('Mapping water'!$A$4:$U$352,MATCH($B142,'Mapping water'!$B$4:$B$352,0),MATCH(DM$4,'Mapping water'!$A$4:$U$4,0))*$J142</f>
        <v>0</v>
      </c>
      <c r="EF142" s="22">
        <f>INDEX('Mapping water'!$A$4:$U$352,MATCH($B142,'Mapping water'!$B$4:$B$352,0),MATCH(DN$4,'Mapping water'!$A$4:$U$4,0))*$J142</f>
        <v>0</v>
      </c>
      <c r="EG142" s="22">
        <f>INDEX('Mapping water'!$A$4:$U$352,MATCH($B142,'Mapping water'!$B$4:$B$352,0),MATCH(DO$4,'Mapping water'!$A$4:$U$4,0))*$J142</f>
        <v>0</v>
      </c>
      <c r="EH142" s="22">
        <f>INDEX('Mapping water'!$A$4:$U$352,MATCH($B142,'Mapping water'!$B$4:$B$352,0),MATCH(DP$4,'Mapping water'!$A$4:$U$4,0))*$K142</f>
        <v>0</v>
      </c>
      <c r="EI142" s="22">
        <f>INDEX('Mapping water'!$A$4:$U$352,MATCH($B142,'Mapping water'!$B$4:$B$352,0),MATCH(DQ$4,'Mapping water'!$A$4:$U$4,0))*$K142</f>
        <v>0</v>
      </c>
      <c r="EJ142" s="22">
        <f>INDEX('Mapping water'!$A$4:$U$352,MATCH($B142,'Mapping water'!$B$4:$B$352,0),MATCH(DR$4,'Mapping water'!$A$4:$U$4,0))*$K142</f>
        <v>171406</v>
      </c>
      <c r="EK142" s="22">
        <f>INDEX('Mapping water'!$A$4:$U$352,MATCH($B142,'Mapping water'!$B$4:$B$352,0),MATCH(DS$4,'Mapping water'!$A$4:$U$4,0))*$K142</f>
        <v>0</v>
      </c>
      <c r="EL142" s="22">
        <f>INDEX('Mapping water'!$A$4:$U$352,MATCH($B142,'Mapping water'!$B$4:$B$352,0),MATCH(DT$4,'Mapping water'!$A$4:$U$4,0))*$K142</f>
        <v>0</v>
      </c>
      <c r="EM142" s="22">
        <f>INDEX('Mapping water'!$A$4:$U$352,MATCH($B142,'Mapping water'!$B$4:$B$352,0),MATCH(DU$4,'Mapping water'!$A$4:$U$4,0))*$K142</f>
        <v>0</v>
      </c>
      <c r="EN142" s="22">
        <f>INDEX('Mapping water'!$A$4:$U$352,MATCH($B142,'Mapping water'!$B$4:$B$352,0),MATCH(DV$4,'Mapping water'!$A$4:$U$4,0))*$K142</f>
        <v>0</v>
      </c>
      <c r="EO142" s="22">
        <f>INDEX('Mapping water'!$A$4:$U$352,MATCH($B142,'Mapping water'!$B$4:$B$352,0),MATCH(DW$4,'Mapping water'!$A$4:$U$4,0))*$K142</f>
        <v>0</v>
      </c>
      <c r="EP142" s="22">
        <f>INDEX('Mapping water'!$A$4:$U$352,MATCH($B142,'Mapping water'!$B$4:$B$352,0),MATCH(DX$4,'Mapping water'!$A$4:$U$4,0))*$K142</f>
        <v>0</v>
      </c>
      <c r="EQ142" s="22">
        <f>INDEX('Mapping water'!$A$4:$U$352,MATCH($B142,'Mapping water'!$B$4:$B$352,0),MATCH(DY$4,'Mapping water'!$A$4:$U$4,0))*$K142</f>
        <v>0</v>
      </c>
      <c r="ER142" s="22">
        <f>INDEX('Mapping water'!$A$4:$U$352,MATCH($B142,'Mapping water'!$B$4:$B$352,0),MATCH(DZ$4,'Mapping water'!$A$4:$U$4,0))*$K142</f>
        <v>0</v>
      </c>
      <c r="ES142" s="22">
        <f>INDEX('Mapping water'!$A$4:$U$352,MATCH($B142,'Mapping water'!$B$4:$B$352,0),MATCH(EA$4,'Mapping water'!$A$4:$U$4,0))*$K142</f>
        <v>0</v>
      </c>
      <c r="ET142" s="22">
        <f>INDEX('Mapping water'!$A$4:$U$352,MATCH($B142,'Mapping water'!$B$4:$B$352,0),MATCH(EB$4,'Mapping water'!$A$4:$U$4,0))*$K142</f>
        <v>0</v>
      </c>
      <c r="EU142" s="22">
        <f>INDEX('Mapping water'!$A$4:$U$352,MATCH($B142,'Mapping water'!$B$4:$B$352,0),MATCH(EC$4,'Mapping water'!$A$4:$U$4,0))*$K142</f>
        <v>0</v>
      </c>
      <c r="EV142" s="22">
        <f>INDEX('Mapping water'!$A$4:$U$352,MATCH($B142,'Mapping water'!$B$4:$B$352,0),MATCH(ED$4,'Mapping water'!$A$4:$U$4,0))*$K142</f>
        <v>0</v>
      </c>
      <c r="EW142" s="22">
        <f>INDEX('Mapping water'!$A$4:$U$352,MATCH($B142,'Mapping water'!$B$4:$B$352,0),MATCH(EE$4,'Mapping water'!$A$4:$U$4,0))*$K142</f>
        <v>0</v>
      </c>
      <c r="EX142" s="22">
        <f>INDEX('Mapping water'!$A$4:$U$352,MATCH($B142,'Mapping water'!$B$4:$B$352,0),MATCH(EF$4,'Mapping water'!$A$4:$U$4,0))*$K142</f>
        <v>0</v>
      </c>
      <c r="EY142" s="22">
        <f>INDEX('Mapping water'!$A$4:$U$352,MATCH($B142,'Mapping water'!$B$4:$B$352,0),MATCH(EG$4,'Mapping water'!$A$4:$U$4,0))*$K142</f>
        <v>0</v>
      </c>
    </row>
    <row r="143" spans="1:155" x14ac:dyDescent="0.2">
      <c r="A143" s="21" t="s">
        <v>537</v>
      </c>
      <c r="B143" s="21" t="s">
        <v>538</v>
      </c>
      <c r="C143" s="21" t="s">
        <v>174</v>
      </c>
      <c r="D143" s="22">
        <f>INDEX('Households England'!S$5:S$374,MATCH('Mapping HH to population water'!$B143,'Households England'!$B$5:$B$374,0))*1000</f>
        <v>43237</v>
      </c>
      <c r="E143" s="22">
        <f>INDEX('Households England'!T$5:T$374,MATCH('Mapping HH to population water'!$B143,'Households England'!$B$5:$B$374,0))*1000</f>
        <v>43385</v>
      </c>
      <c r="F143" s="22">
        <f>INDEX('Households England'!U$5:U$374,MATCH('Mapping HH to population water'!$B143,'Households England'!$B$5:$B$374,0))*1000</f>
        <v>43540</v>
      </c>
      <c r="G143" s="22">
        <f>INDEX('Households England'!V$5:V$374,MATCH('Mapping HH to population water'!$B143,'Households England'!$B$5:$B$374,0))*1000</f>
        <v>43653</v>
      </c>
      <c r="H143" s="22">
        <f>INDEX('Households England'!W$5:W$374,MATCH('Mapping HH to population water'!$B143,'Households England'!$B$5:$B$374,0))*1000</f>
        <v>43749</v>
      </c>
      <c r="I143" s="22">
        <f>INDEX('Households England'!X$5:X$374,MATCH('Mapping HH to population water'!$B143,'Households England'!$B$5:$B$374,0))*1000</f>
        <v>43866</v>
      </c>
      <c r="J143" s="22">
        <f>INDEX('Households England'!Y$5:Y$374,MATCH('Mapping HH to population water'!$B143,'Households England'!$B$5:$B$374,0))*1000</f>
        <v>43969</v>
      </c>
      <c r="K143" s="22">
        <f>INDEX('Households England'!Z$5:Z$374,MATCH('Mapping HH to population water'!$B143,'Households England'!$B$5:$B$374,0))*1000</f>
        <v>44053</v>
      </c>
      <c r="L143" s="22">
        <f>INDEX('Mapping water'!$A$4:$U$352,MATCH($B143,'Mapping water'!$B$4:$B$352,0),MATCH(L$4,'Mapping water'!$A$4:$U$4,0))*$D143</f>
        <v>0</v>
      </c>
      <c r="M143" s="22">
        <f>INDEX('Mapping water'!$A$4:$U$352,MATCH($B143,'Mapping water'!$B$4:$B$352,0),MATCH(M$4,'Mapping water'!$A$4:$U$4,0))*$D143</f>
        <v>0</v>
      </c>
      <c r="N143" s="22">
        <f>INDEX('Mapping water'!$A$4:$U$352,MATCH($B143,'Mapping water'!$B$4:$B$352,0),MATCH(N$4,'Mapping water'!$A$4:$U$4,0))*$D143</f>
        <v>43237</v>
      </c>
      <c r="O143" s="22">
        <f>INDEX('Mapping water'!$A$4:$U$352,MATCH($B143,'Mapping water'!$B$4:$B$352,0),MATCH(O$4,'Mapping water'!$A$4:$U$4,0))*$D143</f>
        <v>0</v>
      </c>
      <c r="P143" s="22">
        <f>INDEX('Mapping water'!$A$4:$U$352,MATCH($B143,'Mapping water'!$B$4:$B$352,0),MATCH(P$4,'Mapping water'!$A$4:$U$4,0))*$D143</f>
        <v>0</v>
      </c>
      <c r="Q143" s="22">
        <f>INDEX('Mapping water'!$A$4:$U$352,MATCH($B143,'Mapping water'!$B$4:$B$352,0),MATCH(Q$4,'Mapping water'!$A$4:$U$4,0))*$D143</f>
        <v>0</v>
      </c>
      <c r="R143" s="22">
        <f>INDEX('Mapping water'!$A$4:$U$352,MATCH($B143,'Mapping water'!$B$4:$B$352,0),MATCH(R$4,'Mapping water'!$A$4:$U$4,0))*$D143</f>
        <v>0</v>
      </c>
      <c r="S143" s="22">
        <f>INDEX('Mapping water'!$A$4:$U$352,MATCH($B143,'Mapping water'!$B$4:$B$352,0),MATCH(S$4,'Mapping water'!$A$4:$U$4,0))*$D143</f>
        <v>0</v>
      </c>
      <c r="T143" s="22">
        <f>INDEX('Mapping water'!$A$4:$U$352,MATCH($B143,'Mapping water'!$B$4:$B$352,0),MATCH(T$4,'Mapping water'!$A$4:$U$4,0))*$D143</f>
        <v>0</v>
      </c>
      <c r="U143" s="22">
        <f>INDEX('Mapping water'!$A$4:$U$352,MATCH($B143,'Mapping water'!$B$4:$B$352,0),MATCH(U$4,'Mapping water'!$A$4:$U$4,0))*$D143</f>
        <v>0</v>
      </c>
      <c r="V143" s="22">
        <f>INDEX('Mapping water'!$A$4:$U$352,MATCH($B143,'Mapping water'!$B$4:$B$352,0),MATCH(V$4,'Mapping water'!$A$4:$U$4,0))*$D143</f>
        <v>0</v>
      </c>
      <c r="W143" s="22">
        <f>INDEX('Mapping water'!$A$4:$U$352,MATCH($B143,'Mapping water'!$B$4:$B$352,0),MATCH(W$4,'Mapping water'!$A$4:$U$4,0))*$D143</f>
        <v>0</v>
      </c>
      <c r="X143" s="22">
        <f>INDEX('Mapping water'!$A$4:$U$352,MATCH($B143,'Mapping water'!$B$4:$B$352,0),MATCH(X$4,'Mapping water'!$A$4:$U$4,0))*$D143</f>
        <v>0</v>
      </c>
      <c r="Y143" s="22">
        <f>INDEX('Mapping water'!$A$4:$U$352,MATCH($B143,'Mapping water'!$B$4:$B$352,0),MATCH(Y$4,'Mapping water'!$A$4:$U$4,0))*$D143</f>
        <v>0</v>
      </c>
      <c r="Z143" s="22">
        <f>INDEX('Mapping water'!$A$4:$U$352,MATCH($B143,'Mapping water'!$B$4:$B$352,0),MATCH(Z$4,'Mapping water'!$A$4:$U$4,0))*$D143</f>
        <v>0</v>
      </c>
      <c r="AA143" s="22">
        <f>INDEX('Mapping water'!$A$4:$U$352,MATCH($B143,'Mapping water'!$B$4:$B$352,0),MATCH(AA$4,'Mapping water'!$A$4:$U$4,0))*$D143</f>
        <v>0</v>
      </c>
      <c r="AB143" s="22">
        <f>INDEX('Mapping water'!$A$4:$U$352,MATCH($B143,'Mapping water'!$B$4:$B$352,0),MATCH(AB$4,'Mapping water'!$A$4:$U$4,0))*$D143</f>
        <v>0</v>
      </c>
      <c r="AC143" s="22">
        <f>INDEX('Mapping water'!$A$4:$U$352,MATCH($B143,'Mapping water'!$B$4:$B$352,0),MATCH(AC$4,'Mapping water'!$A$4:$U$4,0))*$D143</f>
        <v>0</v>
      </c>
      <c r="AD143" s="22">
        <f>INDEX('Mapping water'!$A$4:$U$352,MATCH($B143,'Mapping water'!$B$4:$B$352,0),MATCH(AD$4,'Mapping water'!$A$4:$U$4,0))*$E143</f>
        <v>0</v>
      </c>
      <c r="AE143" s="22">
        <f>INDEX('Mapping water'!$A$4:$U$352,MATCH($B143,'Mapping water'!$B$4:$B$352,0),MATCH(AE$4,'Mapping water'!$A$4:$U$4,0))*$E143</f>
        <v>0</v>
      </c>
      <c r="AF143" s="22">
        <f>INDEX('Mapping water'!$A$4:$U$352,MATCH($B143,'Mapping water'!$B$4:$B$352,0),MATCH(AF$4,'Mapping water'!$A$4:$U$4,0))*$E143</f>
        <v>43385</v>
      </c>
      <c r="AG143" s="22">
        <f>INDEX('Mapping water'!$A$4:$U$352,MATCH($B143,'Mapping water'!$B$4:$B$352,0),MATCH(AG$4,'Mapping water'!$A$4:$U$4,0))*$E143</f>
        <v>0</v>
      </c>
      <c r="AH143" s="22">
        <f>INDEX('Mapping water'!$A$4:$U$352,MATCH($B143,'Mapping water'!$B$4:$B$352,0),MATCH(AH$4,'Mapping water'!$A$4:$U$4,0))*$E143</f>
        <v>0</v>
      </c>
      <c r="AI143" s="22">
        <f>INDEX('Mapping water'!$A$4:$U$352,MATCH($B143,'Mapping water'!$B$4:$B$352,0),MATCH(AI$4,'Mapping water'!$A$4:$U$4,0))*$E143</f>
        <v>0</v>
      </c>
      <c r="AJ143" s="22">
        <f>INDEX('Mapping water'!$A$4:$U$352,MATCH($B143,'Mapping water'!$B$4:$B$352,0),MATCH(AJ$4,'Mapping water'!$A$4:$U$4,0))*$E143</f>
        <v>0</v>
      </c>
      <c r="AK143" s="22">
        <f>INDEX('Mapping water'!$A$4:$U$352,MATCH($B143,'Mapping water'!$B$4:$B$352,0),MATCH(AK$4,'Mapping water'!$A$4:$U$4,0))*$E143</f>
        <v>0</v>
      </c>
      <c r="AL143" s="22">
        <f>INDEX('Mapping water'!$A$4:$U$352,MATCH($B143,'Mapping water'!$B$4:$B$352,0),MATCH(AL$4,'Mapping water'!$A$4:$U$4,0))*$E143</f>
        <v>0</v>
      </c>
      <c r="AM143" s="22">
        <f>INDEX('Mapping water'!$A$4:$U$352,MATCH($B143,'Mapping water'!$B$4:$B$352,0),MATCH(AM$4,'Mapping water'!$A$4:$U$4,0))*$E143</f>
        <v>0</v>
      </c>
      <c r="AN143" s="22">
        <f>INDEX('Mapping water'!$A$4:$U$352,MATCH($B143,'Mapping water'!$B$4:$B$352,0),MATCH(AN$4,'Mapping water'!$A$4:$U$4,0))*$E143</f>
        <v>0</v>
      </c>
      <c r="AO143" s="22">
        <f>INDEX('Mapping water'!$A$4:$U$352,MATCH($B143,'Mapping water'!$B$4:$B$352,0),MATCH(AO$4,'Mapping water'!$A$4:$U$4,0))*$E143</f>
        <v>0</v>
      </c>
      <c r="AP143" s="22">
        <f>INDEX('Mapping water'!$A$4:$U$352,MATCH($B143,'Mapping water'!$B$4:$B$352,0),MATCH(AP$4,'Mapping water'!$A$4:$U$4,0))*$E143</f>
        <v>0</v>
      </c>
      <c r="AQ143" s="22">
        <f>INDEX('Mapping water'!$A$4:$U$352,MATCH($B143,'Mapping water'!$B$4:$B$352,0),MATCH(AQ$4,'Mapping water'!$A$4:$U$4,0))*$E143</f>
        <v>0</v>
      </c>
      <c r="AR143" s="22">
        <f>INDEX('Mapping water'!$A$4:$U$352,MATCH($B143,'Mapping water'!$B$4:$B$352,0),MATCH(AR$4,'Mapping water'!$A$4:$U$4,0))*$E143</f>
        <v>0</v>
      </c>
      <c r="AS143" s="22">
        <f>INDEX('Mapping water'!$A$4:$U$352,MATCH($B143,'Mapping water'!$B$4:$B$352,0),MATCH(AS$4,'Mapping water'!$A$4:$U$4,0))*$E143</f>
        <v>0</v>
      </c>
      <c r="AT143" s="22">
        <f>INDEX('Mapping water'!$A$4:$U$352,MATCH($B143,'Mapping water'!$B$4:$B$352,0),MATCH(AT$4,'Mapping water'!$A$4:$U$4,0))*$E143</f>
        <v>0</v>
      </c>
      <c r="AU143" s="22">
        <f>INDEX('Mapping water'!$A$4:$U$352,MATCH($B143,'Mapping water'!$B$4:$B$352,0),MATCH(AU$4,'Mapping water'!$A$4:$U$4,0))*$E143</f>
        <v>0</v>
      </c>
      <c r="AV143" s="22">
        <f>INDEX('Mapping water'!$A$4:$U$352,MATCH($B143,'Mapping water'!$B$4:$B$352,0),MATCH(AD$4,'Mapping water'!$A$4:$U$4,0))*$F143</f>
        <v>0</v>
      </c>
      <c r="AW143" s="22">
        <f>INDEX('Mapping water'!$A$4:$U$352,MATCH($B143,'Mapping water'!$B$4:$B$352,0),MATCH(AE$4,'Mapping water'!$A$4:$U$4,0))*$F143</f>
        <v>0</v>
      </c>
      <c r="AX143" s="22">
        <f>INDEX('Mapping water'!$A$4:$U$352,MATCH($B143,'Mapping water'!$B$4:$B$352,0),MATCH(AF$4,'Mapping water'!$A$4:$U$4,0))*$F143</f>
        <v>43540</v>
      </c>
      <c r="AY143" s="22">
        <f>INDEX('Mapping water'!$A$4:$U$352,MATCH($B143,'Mapping water'!$B$4:$B$352,0),MATCH(AG$4,'Mapping water'!$A$4:$U$4,0))*$F143</f>
        <v>0</v>
      </c>
      <c r="AZ143" s="22">
        <f>INDEX('Mapping water'!$A$4:$U$352,MATCH($B143,'Mapping water'!$B$4:$B$352,0),MATCH(AH$4,'Mapping water'!$A$4:$U$4,0))*$F143</f>
        <v>0</v>
      </c>
      <c r="BA143" s="22">
        <f>INDEX('Mapping water'!$A$4:$U$352,MATCH($B143,'Mapping water'!$B$4:$B$352,0),MATCH(AI$4,'Mapping water'!$A$4:$U$4,0))*$F143</f>
        <v>0</v>
      </c>
      <c r="BB143" s="22">
        <f>INDEX('Mapping water'!$A$4:$U$352,MATCH($B143,'Mapping water'!$B$4:$B$352,0),MATCH(AJ$4,'Mapping water'!$A$4:$U$4,0))*$F143</f>
        <v>0</v>
      </c>
      <c r="BC143" s="22">
        <f>INDEX('Mapping water'!$A$4:$U$352,MATCH($B143,'Mapping water'!$B$4:$B$352,0),MATCH(AK$4,'Mapping water'!$A$4:$U$4,0))*$F143</f>
        <v>0</v>
      </c>
      <c r="BD143" s="22">
        <f>INDEX('Mapping water'!$A$4:$U$352,MATCH($B143,'Mapping water'!$B$4:$B$352,0),MATCH(AL$4,'Mapping water'!$A$4:$U$4,0))*$F143</f>
        <v>0</v>
      </c>
      <c r="BE143" s="22">
        <f>INDEX('Mapping water'!$A$4:$U$352,MATCH($B143,'Mapping water'!$B$4:$B$352,0),MATCH(AM$4,'Mapping water'!$A$4:$U$4,0))*$F143</f>
        <v>0</v>
      </c>
      <c r="BF143" s="22">
        <f>INDEX('Mapping water'!$A$4:$U$352,MATCH($B143,'Mapping water'!$B$4:$B$352,0),MATCH(AN$4,'Mapping water'!$A$4:$U$4,0))*$F143</f>
        <v>0</v>
      </c>
      <c r="BG143" s="22">
        <f>INDEX('Mapping water'!$A$4:$U$352,MATCH($B143,'Mapping water'!$B$4:$B$352,0),MATCH(AO$4,'Mapping water'!$A$4:$U$4,0))*$F143</f>
        <v>0</v>
      </c>
      <c r="BH143" s="22">
        <f>INDEX('Mapping water'!$A$4:$U$352,MATCH($B143,'Mapping water'!$B$4:$B$352,0),MATCH(AP$4,'Mapping water'!$A$4:$U$4,0))*$F143</f>
        <v>0</v>
      </c>
      <c r="BI143" s="22">
        <f>INDEX('Mapping water'!$A$4:$U$352,MATCH($B143,'Mapping water'!$B$4:$B$352,0),MATCH(AQ$4,'Mapping water'!$A$4:$U$4,0))*$F143</f>
        <v>0</v>
      </c>
      <c r="BJ143" s="22">
        <f>INDEX('Mapping water'!$A$4:$U$352,MATCH($B143,'Mapping water'!$B$4:$B$352,0),MATCH(AR$4,'Mapping water'!$A$4:$U$4,0))*$F143</f>
        <v>0</v>
      </c>
      <c r="BK143" s="22">
        <f>INDEX('Mapping water'!$A$4:$U$352,MATCH($B143,'Mapping water'!$B$4:$B$352,0),MATCH(AS$4,'Mapping water'!$A$4:$U$4,0))*$F143</f>
        <v>0</v>
      </c>
      <c r="BL143" s="22">
        <f>INDEX('Mapping water'!$A$4:$U$352,MATCH($B143,'Mapping water'!$B$4:$B$352,0),MATCH(AT$4,'Mapping water'!$A$4:$U$4,0))*$F143</f>
        <v>0</v>
      </c>
      <c r="BM143" s="22">
        <f>INDEX('Mapping water'!$A$4:$U$352,MATCH($B143,'Mapping water'!$B$4:$B$352,0),MATCH(AU$4,'Mapping water'!$A$4:$U$4,0))*$F143</f>
        <v>0</v>
      </c>
      <c r="BN143" s="22">
        <f>INDEX('Mapping water'!$A$4:$U$352,MATCH($B143,'Mapping water'!$B$4:$B$352,0),MATCH(AV$4,'Mapping water'!$A$4:$U$4,0))*$G143</f>
        <v>0</v>
      </c>
      <c r="BO143" s="22">
        <f>INDEX('Mapping water'!$A$4:$U$352,MATCH($B143,'Mapping water'!$B$4:$B$352,0),MATCH(AW$4,'Mapping water'!$A$4:$U$4,0))*$G143</f>
        <v>0</v>
      </c>
      <c r="BP143" s="22">
        <f>INDEX('Mapping water'!$A$4:$U$352,MATCH($B143,'Mapping water'!$B$4:$B$352,0),MATCH(AX$4,'Mapping water'!$A$4:$U$4,0))*$G143</f>
        <v>43653</v>
      </c>
      <c r="BQ143" s="22">
        <f>INDEX('Mapping water'!$A$4:$U$352,MATCH($B143,'Mapping water'!$B$4:$B$352,0),MATCH(AY$4,'Mapping water'!$A$4:$U$4,0))*$G143</f>
        <v>0</v>
      </c>
      <c r="BR143" s="22">
        <f>INDEX('Mapping water'!$A$4:$U$352,MATCH($B143,'Mapping water'!$B$4:$B$352,0),MATCH(AZ$4,'Mapping water'!$A$4:$U$4,0))*$G143</f>
        <v>0</v>
      </c>
      <c r="BS143" s="22">
        <f>INDEX('Mapping water'!$A$4:$U$352,MATCH($B143,'Mapping water'!$B$4:$B$352,0),MATCH(BA$4,'Mapping water'!$A$4:$U$4,0))*$G143</f>
        <v>0</v>
      </c>
      <c r="BT143" s="22">
        <f>INDEX('Mapping water'!$A$4:$U$352,MATCH($B143,'Mapping water'!$B$4:$B$352,0),MATCH(BB$4,'Mapping water'!$A$4:$U$4,0))*$G143</f>
        <v>0</v>
      </c>
      <c r="BU143" s="22">
        <f>INDEX('Mapping water'!$A$4:$U$352,MATCH($B143,'Mapping water'!$B$4:$B$352,0),MATCH(BC$4,'Mapping water'!$A$4:$U$4,0))*$G143</f>
        <v>0</v>
      </c>
      <c r="BV143" s="22">
        <f>INDEX('Mapping water'!$A$4:$U$352,MATCH($B143,'Mapping water'!$B$4:$B$352,0),MATCH(BD$4,'Mapping water'!$A$4:$U$4,0))*$G143</f>
        <v>0</v>
      </c>
      <c r="BW143" s="22">
        <f>INDEX('Mapping water'!$A$4:$U$352,MATCH($B143,'Mapping water'!$B$4:$B$352,0),MATCH(BE$4,'Mapping water'!$A$4:$U$4,0))*$G143</f>
        <v>0</v>
      </c>
      <c r="BX143" s="22">
        <f>INDEX('Mapping water'!$A$4:$U$352,MATCH($B143,'Mapping water'!$B$4:$B$352,0),MATCH(BF$4,'Mapping water'!$A$4:$U$4,0))*$G143</f>
        <v>0</v>
      </c>
      <c r="BY143" s="22">
        <f>INDEX('Mapping water'!$A$4:$U$352,MATCH($B143,'Mapping water'!$B$4:$B$352,0),MATCH(BG$4,'Mapping water'!$A$4:$U$4,0))*$G143</f>
        <v>0</v>
      </c>
      <c r="BZ143" s="22">
        <f>INDEX('Mapping water'!$A$4:$U$352,MATCH($B143,'Mapping water'!$B$4:$B$352,0),MATCH(BH$4,'Mapping water'!$A$4:$U$4,0))*$G143</f>
        <v>0</v>
      </c>
      <c r="CA143" s="22">
        <f>INDEX('Mapping water'!$A$4:$U$352,MATCH($B143,'Mapping water'!$B$4:$B$352,0),MATCH(BI$4,'Mapping water'!$A$4:$U$4,0))*$G143</f>
        <v>0</v>
      </c>
      <c r="CB143" s="22">
        <f>INDEX('Mapping water'!$A$4:$U$352,MATCH($B143,'Mapping water'!$B$4:$B$352,0),MATCH(BJ$4,'Mapping water'!$A$4:$U$4,0))*$G143</f>
        <v>0</v>
      </c>
      <c r="CC143" s="22">
        <f>INDEX('Mapping water'!$A$4:$U$352,MATCH($B143,'Mapping water'!$B$4:$B$352,0),MATCH(BK$4,'Mapping water'!$A$4:$U$4,0))*$G143</f>
        <v>0</v>
      </c>
      <c r="CD143" s="22">
        <f>INDEX('Mapping water'!$A$4:$U$352,MATCH($B143,'Mapping water'!$B$4:$B$352,0),MATCH(BL$4,'Mapping water'!$A$4:$U$4,0))*$G143</f>
        <v>0</v>
      </c>
      <c r="CE143" s="22">
        <f>INDEX('Mapping water'!$A$4:$U$352,MATCH($B143,'Mapping water'!$B$4:$B$352,0),MATCH(BM$4,'Mapping water'!$A$4:$U$4,0))*$G143</f>
        <v>0</v>
      </c>
      <c r="CF143" s="22">
        <f>INDEX('Mapping water'!$A$4:$U$352,MATCH($B143,'Mapping water'!$B$4:$B$352,0),MATCH(BN$4,'Mapping water'!$A$4:$U$4,0))*$H143</f>
        <v>0</v>
      </c>
      <c r="CG143" s="22">
        <f>INDEX('Mapping water'!$A$4:$U$352,MATCH($B143,'Mapping water'!$B$4:$B$352,0),MATCH(BO$4,'Mapping water'!$A$4:$U$4,0))*$H143</f>
        <v>0</v>
      </c>
      <c r="CH143" s="22">
        <f>INDEX('Mapping water'!$A$4:$U$352,MATCH($B143,'Mapping water'!$B$4:$B$352,0),MATCH(BP$4,'Mapping water'!$A$4:$U$4,0))*$H143</f>
        <v>43749</v>
      </c>
      <c r="CI143" s="22">
        <f>INDEX('Mapping water'!$A$4:$U$352,MATCH($B143,'Mapping water'!$B$4:$B$352,0),MATCH(BQ$4,'Mapping water'!$A$4:$U$4,0))*$H143</f>
        <v>0</v>
      </c>
      <c r="CJ143" s="22">
        <f>INDEX('Mapping water'!$A$4:$U$352,MATCH($B143,'Mapping water'!$B$4:$B$352,0),MATCH(BR$4,'Mapping water'!$A$4:$U$4,0))*$H143</f>
        <v>0</v>
      </c>
      <c r="CK143" s="22">
        <f>INDEX('Mapping water'!$A$4:$U$352,MATCH($B143,'Mapping water'!$B$4:$B$352,0),MATCH(BS$4,'Mapping water'!$A$4:$U$4,0))*$H143</f>
        <v>0</v>
      </c>
      <c r="CL143" s="22">
        <f>INDEX('Mapping water'!$A$4:$U$352,MATCH($B143,'Mapping water'!$B$4:$B$352,0),MATCH(BT$4,'Mapping water'!$A$4:$U$4,0))*$H143</f>
        <v>0</v>
      </c>
      <c r="CM143" s="22">
        <f>INDEX('Mapping water'!$A$4:$U$352,MATCH($B143,'Mapping water'!$B$4:$B$352,0),MATCH(BU$4,'Mapping water'!$A$4:$U$4,0))*$H143</f>
        <v>0</v>
      </c>
      <c r="CN143" s="22">
        <f>INDEX('Mapping water'!$A$4:$U$352,MATCH($B143,'Mapping water'!$B$4:$B$352,0),MATCH(BV$4,'Mapping water'!$A$4:$U$4,0))*$H143</f>
        <v>0</v>
      </c>
      <c r="CO143" s="22">
        <f>INDEX('Mapping water'!$A$4:$U$352,MATCH($B143,'Mapping water'!$B$4:$B$352,0),MATCH(BW$4,'Mapping water'!$A$4:$U$4,0))*$H143</f>
        <v>0</v>
      </c>
      <c r="CP143" s="22">
        <f>INDEX('Mapping water'!$A$4:$U$352,MATCH($B143,'Mapping water'!$B$4:$B$352,0),MATCH(BX$4,'Mapping water'!$A$4:$U$4,0))*$H143</f>
        <v>0</v>
      </c>
      <c r="CQ143" s="22">
        <f>INDEX('Mapping water'!$A$4:$U$352,MATCH($B143,'Mapping water'!$B$4:$B$352,0),MATCH(BY$4,'Mapping water'!$A$4:$U$4,0))*$H143</f>
        <v>0</v>
      </c>
      <c r="CR143" s="22">
        <f>INDEX('Mapping water'!$A$4:$U$352,MATCH($B143,'Mapping water'!$B$4:$B$352,0),MATCH(BZ$4,'Mapping water'!$A$4:$U$4,0))*$H143</f>
        <v>0</v>
      </c>
      <c r="CS143" s="22">
        <f>INDEX('Mapping water'!$A$4:$U$352,MATCH($B143,'Mapping water'!$B$4:$B$352,0),MATCH(CA$4,'Mapping water'!$A$4:$U$4,0))*$H143</f>
        <v>0</v>
      </c>
      <c r="CT143" s="22">
        <f>INDEX('Mapping water'!$A$4:$U$352,MATCH($B143,'Mapping water'!$B$4:$B$352,0),MATCH(CB$4,'Mapping water'!$A$4:$U$4,0))*$H143</f>
        <v>0</v>
      </c>
      <c r="CU143" s="22">
        <f>INDEX('Mapping water'!$A$4:$U$352,MATCH($B143,'Mapping water'!$B$4:$B$352,0),MATCH(CC$4,'Mapping water'!$A$4:$U$4,0))*$H143</f>
        <v>0</v>
      </c>
      <c r="CV143" s="22">
        <f>INDEX('Mapping water'!$A$4:$U$352,MATCH($B143,'Mapping water'!$B$4:$B$352,0),MATCH(CD$4,'Mapping water'!$A$4:$U$4,0))*$H143</f>
        <v>0</v>
      </c>
      <c r="CW143" s="22">
        <f>INDEX('Mapping water'!$A$4:$U$352,MATCH($B143,'Mapping water'!$B$4:$B$352,0),MATCH(CE$4,'Mapping water'!$A$4:$U$4,0))*$H143</f>
        <v>0</v>
      </c>
      <c r="CX143" s="22">
        <f>INDEX('Mapping water'!$A$4:$U$352,MATCH($B143,'Mapping water'!$B$4:$B$352,0),MATCH(CF$4,'Mapping water'!$A$4:$U$4,0))*$I143</f>
        <v>0</v>
      </c>
      <c r="CY143" s="22">
        <f>INDEX('Mapping water'!$A$4:$U$352,MATCH($B143,'Mapping water'!$B$4:$B$352,0),MATCH(CG$4,'Mapping water'!$A$4:$U$4,0))*$I143</f>
        <v>0</v>
      </c>
      <c r="CZ143" s="22">
        <f>INDEX('Mapping water'!$A$4:$U$352,MATCH($B143,'Mapping water'!$B$4:$B$352,0),MATCH(CH$4,'Mapping water'!$A$4:$U$4,0))*$I143</f>
        <v>43866</v>
      </c>
      <c r="DA143" s="22">
        <f>INDEX('Mapping water'!$A$4:$U$352,MATCH($B143,'Mapping water'!$B$4:$B$352,0),MATCH(CI$4,'Mapping water'!$A$4:$U$4,0))*$I143</f>
        <v>0</v>
      </c>
      <c r="DB143" s="22">
        <f>INDEX('Mapping water'!$A$4:$U$352,MATCH($B143,'Mapping water'!$B$4:$B$352,0),MATCH(CJ$4,'Mapping water'!$A$4:$U$4,0))*$I143</f>
        <v>0</v>
      </c>
      <c r="DC143" s="22">
        <f>INDEX('Mapping water'!$A$4:$U$352,MATCH($B143,'Mapping water'!$B$4:$B$352,0),MATCH(CK$4,'Mapping water'!$A$4:$U$4,0))*$I143</f>
        <v>0</v>
      </c>
      <c r="DD143" s="22">
        <f>INDEX('Mapping water'!$A$4:$U$352,MATCH($B143,'Mapping water'!$B$4:$B$352,0),MATCH(CL$4,'Mapping water'!$A$4:$U$4,0))*$I143</f>
        <v>0</v>
      </c>
      <c r="DE143" s="22">
        <f>INDEX('Mapping water'!$A$4:$U$352,MATCH($B143,'Mapping water'!$B$4:$B$352,0),MATCH(CM$4,'Mapping water'!$A$4:$U$4,0))*$I143</f>
        <v>0</v>
      </c>
      <c r="DF143" s="22">
        <f>INDEX('Mapping water'!$A$4:$U$352,MATCH($B143,'Mapping water'!$B$4:$B$352,0),MATCH(CN$4,'Mapping water'!$A$4:$U$4,0))*$I143</f>
        <v>0</v>
      </c>
      <c r="DG143" s="22">
        <f>INDEX('Mapping water'!$A$4:$U$352,MATCH($B143,'Mapping water'!$B$4:$B$352,0),MATCH(CO$4,'Mapping water'!$A$4:$U$4,0))*$I143</f>
        <v>0</v>
      </c>
      <c r="DH143" s="22">
        <f>INDEX('Mapping water'!$A$4:$U$352,MATCH($B143,'Mapping water'!$B$4:$B$352,0),MATCH(CP$4,'Mapping water'!$A$4:$U$4,0))*$I143</f>
        <v>0</v>
      </c>
      <c r="DI143" s="22">
        <f>INDEX('Mapping water'!$A$4:$U$352,MATCH($B143,'Mapping water'!$B$4:$B$352,0),MATCH(CQ$4,'Mapping water'!$A$4:$U$4,0))*$I143</f>
        <v>0</v>
      </c>
      <c r="DJ143" s="22">
        <f>INDEX('Mapping water'!$A$4:$U$352,MATCH($B143,'Mapping water'!$B$4:$B$352,0),MATCH(CR$4,'Mapping water'!$A$4:$U$4,0))*$I143</f>
        <v>0</v>
      </c>
      <c r="DK143" s="22">
        <f>INDEX('Mapping water'!$A$4:$U$352,MATCH($B143,'Mapping water'!$B$4:$B$352,0),MATCH(CS$4,'Mapping water'!$A$4:$U$4,0))*$I143</f>
        <v>0</v>
      </c>
      <c r="DL143" s="22">
        <f>INDEX('Mapping water'!$A$4:$U$352,MATCH($B143,'Mapping water'!$B$4:$B$352,0),MATCH(CT$4,'Mapping water'!$A$4:$U$4,0))*$I143</f>
        <v>0</v>
      </c>
      <c r="DM143" s="22">
        <f>INDEX('Mapping water'!$A$4:$U$352,MATCH($B143,'Mapping water'!$B$4:$B$352,0),MATCH(CU$4,'Mapping water'!$A$4:$U$4,0))*$I143</f>
        <v>0</v>
      </c>
      <c r="DN143" s="22">
        <f>INDEX('Mapping water'!$A$4:$U$352,MATCH($B143,'Mapping water'!$B$4:$B$352,0),MATCH(CV$4,'Mapping water'!$A$4:$U$4,0))*$I143</f>
        <v>0</v>
      </c>
      <c r="DO143" s="22">
        <f>INDEX('Mapping water'!$A$4:$U$352,MATCH($B143,'Mapping water'!$B$4:$B$352,0),MATCH(CW$4,'Mapping water'!$A$4:$U$4,0))*$I143</f>
        <v>0</v>
      </c>
      <c r="DP143" s="22">
        <f>INDEX('Mapping water'!$A$4:$U$352,MATCH($B143,'Mapping water'!$B$4:$B$352,0),MATCH(CX$4,'Mapping water'!$A$4:$U$4,0))*$J143</f>
        <v>0</v>
      </c>
      <c r="DQ143" s="22">
        <f>INDEX('Mapping water'!$A$4:$U$352,MATCH($B143,'Mapping water'!$B$4:$B$352,0),MATCH(CY$4,'Mapping water'!$A$4:$U$4,0))*$J143</f>
        <v>0</v>
      </c>
      <c r="DR143" s="22">
        <f>INDEX('Mapping water'!$A$4:$U$352,MATCH($B143,'Mapping water'!$B$4:$B$352,0),MATCH(CZ$4,'Mapping water'!$A$4:$U$4,0))*$J143</f>
        <v>43969</v>
      </c>
      <c r="DS143" s="22">
        <f>INDEX('Mapping water'!$A$4:$U$352,MATCH($B143,'Mapping water'!$B$4:$B$352,0),MATCH(DA$4,'Mapping water'!$A$4:$U$4,0))*$J143</f>
        <v>0</v>
      </c>
      <c r="DT143" s="22">
        <f>INDEX('Mapping water'!$A$4:$U$352,MATCH($B143,'Mapping water'!$B$4:$B$352,0),MATCH(DB$4,'Mapping water'!$A$4:$U$4,0))*$J143</f>
        <v>0</v>
      </c>
      <c r="DU143" s="22">
        <f>INDEX('Mapping water'!$A$4:$U$352,MATCH($B143,'Mapping water'!$B$4:$B$352,0),MATCH(DC$4,'Mapping water'!$A$4:$U$4,0))*$J143</f>
        <v>0</v>
      </c>
      <c r="DV143" s="22">
        <f>INDEX('Mapping water'!$A$4:$U$352,MATCH($B143,'Mapping water'!$B$4:$B$352,0),MATCH(DD$4,'Mapping water'!$A$4:$U$4,0))*$J143</f>
        <v>0</v>
      </c>
      <c r="DW143" s="22">
        <f>INDEX('Mapping water'!$A$4:$U$352,MATCH($B143,'Mapping water'!$B$4:$B$352,0),MATCH(DE$4,'Mapping water'!$A$4:$U$4,0))*$J143</f>
        <v>0</v>
      </c>
      <c r="DX143" s="22">
        <f>INDEX('Mapping water'!$A$4:$U$352,MATCH($B143,'Mapping water'!$B$4:$B$352,0),MATCH(DF$4,'Mapping water'!$A$4:$U$4,0))*$J143</f>
        <v>0</v>
      </c>
      <c r="DY143" s="22">
        <f>INDEX('Mapping water'!$A$4:$U$352,MATCH($B143,'Mapping water'!$B$4:$B$352,0),MATCH(DG$4,'Mapping water'!$A$4:$U$4,0))*$J143</f>
        <v>0</v>
      </c>
      <c r="DZ143" s="22">
        <f>INDEX('Mapping water'!$A$4:$U$352,MATCH($B143,'Mapping water'!$B$4:$B$352,0),MATCH(DH$4,'Mapping water'!$A$4:$U$4,0))*$J143</f>
        <v>0</v>
      </c>
      <c r="EA143" s="22">
        <f>INDEX('Mapping water'!$A$4:$U$352,MATCH($B143,'Mapping water'!$B$4:$B$352,0),MATCH(DI$4,'Mapping water'!$A$4:$U$4,0))*$J143</f>
        <v>0</v>
      </c>
      <c r="EB143" s="22">
        <f>INDEX('Mapping water'!$A$4:$U$352,MATCH($B143,'Mapping water'!$B$4:$B$352,0),MATCH(DJ$4,'Mapping water'!$A$4:$U$4,0))*$J143</f>
        <v>0</v>
      </c>
      <c r="EC143" s="22">
        <f>INDEX('Mapping water'!$A$4:$U$352,MATCH($B143,'Mapping water'!$B$4:$B$352,0),MATCH(DK$4,'Mapping water'!$A$4:$U$4,0))*$J143</f>
        <v>0</v>
      </c>
      <c r="ED143" s="22">
        <f>INDEX('Mapping water'!$A$4:$U$352,MATCH($B143,'Mapping water'!$B$4:$B$352,0),MATCH(DL$4,'Mapping water'!$A$4:$U$4,0))*$J143</f>
        <v>0</v>
      </c>
      <c r="EE143" s="22">
        <f>INDEX('Mapping water'!$A$4:$U$352,MATCH($B143,'Mapping water'!$B$4:$B$352,0),MATCH(DM$4,'Mapping water'!$A$4:$U$4,0))*$J143</f>
        <v>0</v>
      </c>
      <c r="EF143" s="22">
        <f>INDEX('Mapping water'!$A$4:$U$352,MATCH($B143,'Mapping water'!$B$4:$B$352,0),MATCH(DN$4,'Mapping water'!$A$4:$U$4,0))*$J143</f>
        <v>0</v>
      </c>
      <c r="EG143" s="22">
        <f>INDEX('Mapping water'!$A$4:$U$352,MATCH($B143,'Mapping water'!$B$4:$B$352,0),MATCH(DO$4,'Mapping water'!$A$4:$U$4,0))*$J143</f>
        <v>0</v>
      </c>
      <c r="EH143" s="22">
        <f>INDEX('Mapping water'!$A$4:$U$352,MATCH($B143,'Mapping water'!$B$4:$B$352,0),MATCH(DP$4,'Mapping water'!$A$4:$U$4,0))*$K143</f>
        <v>0</v>
      </c>
      <c r="EI143" s="22">
        <f>INDEX('Mapping water'!$A$4:$U$352,MATCH($B143,'Mapping water'!$B$4:$B$352,0),MATCH(DQ$4,'Mapping water'!$A$4:$U$4,0))*$K143</f>
        <v>0</v>
      </c>
      <c r="EJ143" s="22">
        <f>INDEX('Mapping water'!$A$4:$U$352,MATCH($B143,'Mapping water'!$B$4:$B$352,0),MATCH(DR$4,'Mapping water'!$A$4:$U$4,0))*$K143</f>
        <v>44053</v>
      </c>
      <c r="EK143" s="22">
        <f>INDEX('Mapping water'!$A$4:$U$352,MATCH($B143,'Mapping water'!$B$4:$B$352,0),MATCH(DS$4,'Mapping water'!$A$4:$U$4,0))*$K143</f>
        <v>0</v>
      </c>
      <c r="EL143" s="22">
        <f>INDEX('Mapping water'!$A$4:$U$352,MATCH($B143,'Mapping water'!$B$4:$B$352,0),MATCH(DT$4,'Mapping water'!$A$4:$U$4,0))*$K143</f>
        <v>0</v>
      </c>
      <c r="EM143" s="22">
        <f>INDEX('Mapping water'!$A$4:$U$352,MATCH($B143,'Mapping water'!$B$4:$B$352,0),MATCH(DU$4,'Mapping water'!$A$4:$U$4,0))*$K143</f>
        <v>0</v>
      </c>
      <c r="EN143" s="22">
        <f>INDEX('Mapping water'!$A$4:$U$352,MATCH($B143,'Mapping water'!$B$4:$B$352,0),MATCH(DV$4,'Mapping water'!$A$4:$U$4,0))*$K143</f>
        <v>0</v>
      </c>
      <c r="EO143" s="22">
        <f>INDEX('Mapping water'!$A$4:$U$352,MATCH($B143,'Mapping water'!$B$4:$B$352,0),MATCH(DW$4,'Mapping water'!$A$4:$U$4,0))*$K143</f>
        <v>0</v>
      </c>
      <c r="EP143" s="22">
        <f>INDEX('Mapping water'!$A$4:$U$352,MATCH($B143,'Mapping water'!$B$4:$B$352,0),MATCH(DX$4,'Mapping water'!$A$4:$U$4,0))*$K143</f>
        <v>0</v>
      </c>
      <c r="EQ143" s="22">
        <f>INDEX('Mapping water'!$A$4:$U$352,MATCH($B143,'Mapping water'!$B$4:$B$352,0),MATCH(DY$4,'Mapping water'!$A$4:$U$4,0))*$K143</f>
        <v>0</v>
      </c>
      <c r="ER143" s="22">
        <f>INDEX('Mapping water'!$A$4:$U$352,MATCH($B143,'Mapping water'!$B$4:$B$352,0),MATCH(DZ$4,'Mapping water'!$A$4:$U$4,0))*$K143</f>
        <v>0</v>
      </c>
      <c r="ES143" s="22">
        <f>INDEX('Mapping water'!$A$4:$U$352,MATCH($B143,'Mapping water'!$B$4:$B$352,0),MATCH(EA$4,'Mapping water'!$A$4:$U$4,0))*$K143</f>
        <v>0</v>
      </c>
      <c r="ET143" s="22">
        <f>INDEX('Mapping water'!$A$4:$U$352,MATCH($B143,'Mapping water'!$B$4:$B$352,0),MATCH(EB$4,'Mapping water'!$A$4:$U$4,0))*$K143</f>
        <v>0</v>
      </c>
      <c r="EU143" s="22">
        <f>INDEX('Mapping water'!$A$4:$U$352,MATCH($B143,'Mapping water'!$B$4:$B$352,0),MATCH(EC$4,'Mapping water'!$A$4:$U$4,0))*$K143</f>
        <v>0</v>
      </c>
      <c r="EV143" s="22">
        <f>INDEX('Mapping water'!$A$4:$U$352,MATCH($B143,'Mapping water'!$B$4:$B$352,0),MATCH(ED$4,'Mapping water'!$A$4:$U$4,0))*$K143</f>
        <v>0</v>
      </c>
      <c r="EW143" s="22">
        <f>INDEX('Mapping water'!$A$4:$U$352,MATCH($B143,'Mapping water'!$B$4:$B$352,0),MATCH(EE$4,'Mapping water'!$A$4:$U$4,0))*$K143</f>
        <v>0</v>
      </c>
      <c r="EX143" s="22">
        <f>INDEX('Mapping water'!$A$4:$U$352,MATCH($B143,'Mapping water'!$B$4:$B$352,0),MATCH(EF$4,'Mapping water'!$A$4:$U$4,0))*$K143</f>
        <v>0</v>
      </c>
      <c r="EY143" s="22">
        <f>INDEX('Mapping water'!$A$4:$U$352,MATCH($B143,'Mapping water'!$B$4:$B$352,0),MATCH(EG$4,'Mapping water'!$A$4:$U$4,0))*$K143</f>
        <v>0</v>
      </c>
    </row>
    <row r="144" spans="1:155" x14ac:dyDescent="0.2">
      <c r="A144" s="21" t="s">
        <v>539</v>
      </c>
      <c r="B144" s="21" t="s">
        <v>540</v>
      </c>
      <c r="C144" s="21" t="s">
        <v>174</v>
      </c>
      <c r="D144" s="22">
        <f>INDEX('Households England'!S$5:S$374,MATCH('Mapping HH to population water'!$B144,'Households England'!$B$5:$B$374,0))*1000</f>
        <v>31087</v>
      </c>
      <c r="E144" s="22">
        <f>INDEX('Households England'!T$5:T$374,MATCH('Mapping HH to population water'!$B144,'Households England'!$B$5:$B$374,0))*1000</f>
        <v>31089</v>
      </c>
      <c r="F144" s="22">
        <f>INDEX('Households England'!U$5:U$374,MATCH('Mapping HH to population water'!$B144,'Households England'!$B$5:$B$374,0))*1000</f>
        <v>31081</v>
      </c>
      <c r="G144" s="22">
        <f>INDEX('Households England'!V$5:V$374,MATCH('Mapping HH to population water'!$B144,'Households England'!$B$5:$B$374,0))*1000</f>
        <v>31038</v>
      </c>
      <c r="H144" s="22">
        <f>INDEX('Households England'!W$5:W$374,MATCH('Mapping HH to population water'!$B144,'Households England'!$B$5:$B$374,0))*1000</f>
        <v>31015</v>
      </c>
      <c r="I144" s="22">
        <f>INDEX('Households England'!X$5:X$374,MATCH('Mapping HH to population water'!$B144,'Households England'!$B$5:$B$374,0))*1000</f>
        <v>30919</v>
      </c>
      <c r="J144" s="22">
        <f>INDEX('Households England'!Y$5:Y$374,MATCH('Mapping HH to population water'!$B144,'Households England'!$B$5:$B$374,0))*1000</f>
        <v>30812</v>
      </c>
      <c r="K144" s="22">
        <f>INDEX('Households England'!Z$5:Z$374,MATCH('Mapping HH to population water'!$B144,'Households England'!$B$5:$B$374,0))*1000</f>
        <v>30710</v>
      </c>
      <c r="L144" s="22">
        <f>INDEX('Mapping water'!$A$4:$U$352,MATCH($B144,'Mapping water'!$B$4:$B$352,0),MATCH(L$4,'Mapping water'!$A$4:$U$4,0))*$D144</f>
        <v>0</v>
      </c>
      <c r="M144" s="22">
        <f>INDEX('Mapping water'!$A$4:$U$352,MATCH($B144,'Mapping water'!$B$4:$B$352,0),MATCH(M$4,'Mapping water'!$A$4:$U$4,0))*$D144</f>
        <v>0</v>
      </c>
      <c r="N144" s="22">
        <f>INDEX('Mapping water'!$A$4:$U$352,MATCH($B144,'Mapping water'!$B$4:$B$352,0),MATCH(N$4,'Mapping water'!$A$4:$U$4,0))*$D144</f>
        <v>31087</v>
      </c>
      <c r="O144" s="22">
        <f>INDEX('Mapping water'!$A$4:$U$352,MATCH($B144,'Mapping water'!$B$4:$B$352,0),MATCH(O$4,'Mapping water'!$A$4:$U$4,0))*$D144</f>
        <v>0</v>
      </c>
      <c r="P144" s="22">
        <f>INDEX('Mapping water'!$A$4:$U$352,MATCH($B144,'Mapping water'!$B$4:$B$352,0),MATCH(P$4,'Mapping water'!$A$4:$U$4,0))*$D144</f>
        <v>0</v>
      </c>
      <c r="Q144" s="22">
        <f>INDEX('Mapping water'!$A$4:$U$352,MATCH($B144,'Mapping water'!$B$4:$B$352,0),MATCH(Q$4,'Mapping water'!$A$4:$U$4,0))*$D144</f>
        <v>0</v>
      </c>
      <c r="R144" s="22">
        <f>INDEX('Mapping water'!$A$4:$U$352,MATCH($B144,'Mapping water'!$B$4:$B$352,0),MATCH(R$4,'Mapping water'!$A$4:$U$4,0))*$D144</f>
        <v>0</v>
      </c>
      <c r="S144" s="22">
        <f>INDEX('Mapping water'!$A$4:$U$352,MATCH($B144,'Mapping water'!$B$4:$B$352,0),MATCH(S$4,'Mapping water'!$A$4:$U$4,0))*$D144</f>
        <v>0</v>
      </c>
      <c r="T144" s="22">
        <f>INDEX('Mapping water'!$A$4:$U$352,MATCH($B144,'Mapping water'!$B$4:$B$352,0),MATCH(T$4,'Mapping water'!$A$4:$U$4,0))*$D144</f>
        <v>0</v>
      </c>
      <c r="U144" s="22">
        <f>INDEX('Mapping water'!$A$4:$U$352,MATCH($B144,'Mapping water'!$B$4:$B$352,0),MATCH(U$4,'Mapping water'!$A$4:$U$4,0))*$D144</f>
        <v>0</v>
      </c>
      <c r="V144" s="22">
        <f>INDEX('Mapping water'!$A$4:$U$352,MATCH($B144,'Mapping water'!$B$4:$B$352,0),MATCH(V$4,'Mapping water'!$A$4:$U$4,0))*$D144</f>
        <v>0</v>
      </c>
      <c r="W144" s="22">
        <f>INDEX('Mapping water'!$A$4:$U$352,MATCH($B144,'Mapping water'!$B$4:$B$352,0),MATCH(W$4,'Mapping water'!$A$4:$U$4,0))*$D144</f>
        <v>0</v>
      </c>
      <c r="X144" s="22">
        <f>INDEX('Mapping water'!$A$4:$U$352,MATCH($B144,'Mapping water'!$B$4:$B$352,0),MATCH(X$4,'Mapping water'!$A$4:$U$4,0))*$D144</f>
        <v>0</v>
      </c>
      <c r="Y144" s="22">
        <f>INDEX('Mapping water'!$A$4:$U$352,MATCH($B144,'Mapping water'!$B$4:$B$352,0),MATCH(Y$4,'Mapping water'!$A$4:$U$4,0))*$D144</f>
        <v>0</v>
      </c>
      <c r="Z144" s="22">
        <f>INDEX('Mapping water'!$A$4:$U$352,MATCH($B144,'Mapping water'!$B$4:$B$352,0),MATCH(Z$4,'Mapping water'!$A$4:$U$4,0))*$D144</f>
        <v>0</v>
      </c>
      <c r="AA144" s="22">
        <f>INDEX('Mapping water'!$A$4:$U$352,MATCH($B144,'Mapping water'!$B$4:$B$352,0),MATCH(AA$4,'Mapping water'!$A$4:$U$4,0))*$D144</f>
        <v>0</v>
      </c>
      <c r="AB144" s="22">
        <f>INDEX('Mapping water'!$A$4:$U$352,MATCH($B144,'Mapping water'!$B$4:$B$352,0),MATCH(AB$4,'Mapping water'!$A$4:$U$4,0))*$D144</f>
        <v>0</v>
      </c>
      <c r="AC144" s="22">
        <f>INDEX('Mapping water'!$A$4:$U$352,MATCH($B144,'Mapping water'!$B$4:$B$352,0),MATCH(AC$4,'Mapping water'!$A$4:$U$4,0))*$D144</f>
        <v>0</v>
      </c>
      <c r="AD144" s="22">
        <f>INDEX('Mapping water'!$A$4:$U$352,MATCH($B144,'Mapping water'!$B$4:$B$352,0),MATCH(AD$4,'Mapping water'!$A$4:$U$4,0))*$E144</f>
        <v>0</v>
      </c>
      <c r="AE144" s="22">
        <f>INDEX('Mapping water'!$A$4:$U$352,MATCH($B144,'Mapping water'!$B$4:$B$352,0),MATCH(AE$4,'Mapping water'!$A$4:$U$4,0))*$E144</f>
        <v>0</v>
      </c>
      <c r="AF144" s="22">
        <f>INDEX('Mapping water'!$A$4:$U$352,MATCH($B144,'Mapping water'!$B$4:$B$352,0),MATCH(AF$4,'Mapping water'!$A$4:$U$4,0))*$E144</f>
        <v>31089</v>
      </c>
      <c r="AG144" s="22">
        <f>INDEX('Mapping water'!$A$4:$U$352,MATCH($B144,'Mapping water'!$B$4:$B$352,0),MATCH(AG$4,'Mapping water'!$A$4:$U$4,0))*$E144</f>
        <v>0</v>
      </c>
      <c r="AH144" s="22">
        <f>INDEX('Mapping water'!$A$4:$U$352,MATCH($B144,'Mapping water'!$B$4:$B$352,0),MATCH(AH$4,'Mapping water'!$A$4:$U$4,0))*$E144</f>
        <v>0</v>
      </c>
      <c r="AI144" s="22">
        <f>INDEX('Mapping water'!$A$4:$U$352,MATCH($B144,'Mapping water'!$B$4:$B$352,0),MATCH(AI$4,'Mapping water'!$A$4:$U$4,0))*$E144</f>
        <v>0</v>
      </c>
      <c r="AJ144" s="22">
        <f>INDEX('Mapping water'!$A$4:$U$352,MATCH($B144,'Mapping water'!$B$4:$B$352,0),MATCH(AJ$4,'Mapping water'!$A$4:$U$4,0))*$E144</f>
        <v>0</v>
      </c>
      <c r="AK144" s="22">
        <f>INDEX('Mapping water'!$A$4:$U$352,MATCH($B144,'Mapping water'!$B$4:$B$352,0),MATCH(AK$4,'Mapping water'!$A$4:$U$4,0))*$E144</f>
        <v>0</v>
      </c>
      <c r="AL144" s="22">
        <f>INDEX('Mapping water'!$A$4:$U$352,MATCH($B144,'Mapping water'!$B$4:$B$352,0),MATCH(AL$4,'Mapping water'!$A$4:$U$4,0))*$E144</f>
        <v>0</v>
      </c>
      <c r="AM144" s="22">
        <f>INDEX('Mapping water'!$A$4:$U$352,MATCH($B144,'Mapping water'!$B$4:$B$352,0),MATCH(AM$4,'Mapping water'!$A$4:$U$4,0))*$E144</f>
        <v>0</v>
      </c>
      <c r="AN144" s="22">
        <f>INDEX('Mapping water'!$A$4:$U$352,MATCH($B144,'Mapping water'!$B$4:$B$352,0),MATCH(AN$4,'Mapping water'!$A$4:$U$4,0))*$E144</f>
        <v>0</v>
      </c>
      <c r="AO144" s="22">
        <f>INDEX('Mapping water'!$A$4:$U$352,MATCH($B144,'Mapping water'!$B$4:$B$352,0),MATCH(AO$4,'Mapping water'!$A$4:$U$4,0))*$E144</f>
        <v>0</v>
      </c>
      <c r="AP144" s="22">
        <f>INDEX('Mapping water'!$A$4:$U$352,MATCH($B144,'Mapping water'!$B$4:$B$352,0),MATCH(AP$4,'Mapping water'!$A$4:$U$4,0))*$E144</f>
        <v>0</v>
      </c>
      <c r="AQ144" s="22">
        <f>INDEX('Mapping water'!$A$4:$U$352,MATCH($B144,'Mapping water'!$B$4:$B$352,0),MATCH(AQ$4,'Mapping water'!$A$4:$U$4,0))*$E144</f>
        <v>0</v>
      </c>
      <c r="AR144" s="22">
        <f>INDEX('Mapping water'!$A$4:$U$352,MATCH($B144,'Mapping water'!$B$4:$B$352,0),MATCH(AR$4,'Mapping water'!$A$4:$U$4,0))*$E144</f>
        <v>0</v>
      </c>
      <c r="AS144" s="22">
        <f>INDEX('Mapping water'!$A$4:$U$352,MATCH($B144,'Mapping water'!$B$4:$B$352,0),MATCH(AS$4,'Mapping water'!$A$4:$U$4,0))*$E144</f>
        <v>0</v>
      </c>
      <c r="AT144" s="22">
        <f>INDEX('Mapping water'!$A$4:$U$352,MATCH($B144,'Mapping water'!$B$4:$B$352,0),MATCH(AT$4,'Mapping water'!$A$4:$U$4,0))*$E144</f>
        <v>0</v>
      </c>
      <c r="AU144" s="22">
        <f>INDEX('Mapping water'!$A$4:$U$352,MATCH($B144,'Mapping water'!$B$4:$B$352,0),MATCH(AU$4,'Mapping water'!$A$4:$U$4,0))*$E144</f>
        <v>0</v>
      </c>
      <c r="AV144" s="22">
        <f>INDEX('Mapping water'!$A$4:$U$352,MATCH($B144,'Mapping water'!$B$4:$B$352,0),MATCH(AD$4,'Mapping water'!$A$4:$U$4,0))*$F144</f>
        <v>0</v>
      </c>
      <c r="AW144" s="22">
        <f>INDEX('Mapping water'!$A$4:$U$352,MATCH($B144,'Mapping water'!$B$4:$B$352,0),MATCH(AE$4,'Mapping water'!$A$4:$U$4,0))*$F144</f>
        <v>0</v>
      </c>
      <c r="AX144" s="22">
        <f>INDEX('Mapping water'!$A$4:$U$352,MATCH($B144,'Mapping water'!$B$4:$B$352,0),MATCH(AF$4,'Mapping water'!$A$4:$U$4,0))*$F144</f>
        <v>31081</v>
      </c>
      <c r="AY144" s="22">
        <f>INDEX('Mapping water'!$A$4:$U$352,MATCH($B144,'Mapping water'!$B$4:$B$352,0),MATCH(AG$4,'Mapping water'!$A$4:$U$4,0))*$F144</f>
        <v>0</v>
      </c>
      <c r="AZ144" s="22">
        <f>INDEX('Mapping water'!$A$4:$U$352,MATCH($B144,'Mapping water'!$B$4:$B$352,0),MATCH(AH$4,'Mapping water'!$A$4:$U$4,0))*$F144</f>
        <v>0</v>
      </c>
      <c r="BA144" s="22">
        <f>INDEX('Mapping water'!$A$4:$U$352,MATCH($B144,'Mapping water'!$B$4:$B$352,0),MATCH(AI$4,'Mapping water'!$A$4:$U$4,0))*$F144</f>
        <v>0</v>
      </c>
      <c r="BB144" s="22">
        <f>INDEX('Mapping water'!$A$4:$U$352,MATCH($B144,'Mapping water'!$B$4:$B$352,0),MATCH(AJ$4,'Mapping water'!$A$4:$U$4,0))*$F144</f>
        <v>0</v>
      </c>
      <c r="BC144" s="22">
        <f>INDEX('Mapping water'!$A$4:$U$352,MATCH($B144,'Mapping water'!$B$4:$B$352,0),MATCH(AK$4,'Mapping water'!$A$4:$U$4,0))*$F144</f>
        <v>0</v>
      </c>
      <c r="BD144" s="22">
        <f>INDEX('Mapping water'!$A$4:$U$352,MATCH($B144,'Mapping water'!$B$4:$B$352,0),MATCH(AL$4,'Mapping water'!$A$4:$U$4,0))*$F144</f>
        <v>0</v>
      </c>
      <c r="BE144" s="22">
        <f>INDEX('Mapping water'!$A$4:$U$352,MATCH($B144,'Mapping water'!$B$4:$B$352,0),MATCH(AM$4,'Mapping water'!$A$4:$U$4,0))*$F144</f>
        <v>0</v>
      </c>
      <c r="BF144" s="22">
        <f>INDEX('Mapping water'!$A$4:$U$352,MATCH($B144,'Mapping water'!$B$4:$B$352,0),MATCH(AN$4,'Mapping water'!$A$4:$U$4,0))*$F144</f>
        <v>0</v>
      </c>
      <c r="BG144" s="22">
        <f>INDEX('Mapping water'!$A$4:$U$352,MATCH($B144,'Mapping water'!$B$4:$B$352,0),MATCH(AO$4,'Mapping water'!$A$4:$U$4,0))*$F144</f>
        <v>0</v>
      </c>
      <c r="BH144" s="22">
        <f>INDEX('Mapping water'!$A$4:$U$352,MATCH($B144,'Mapping water'!$B$4:$B$352,0),MATCH(AP$4,'Mapping water'!$A$4:$U$4,0))*$F144</f>
        <v>0</v>
      </c>
      <c r="BI144" s="22">
        <f>INDEX('Mapping water'!$A$4:$U$352,MATCH($B144,'Mapping water'!$B$4:$B$352,0),MATCH(AQ$4,'Mapping water'!$A$4:$U$4,0))*$F144</f>
        <v>0</v>
      </c>
      <c r="BJ144" s="22">
        <f>INDEX('Mapping water'!$A$4:$U$352,MATCH($B144,'Mapping water'!$B$4:$B$352,0),MATCH(AR$4,'Mapping water'!$A$4:$U$4,0))*$F144</f>
        <v>0</v>
      </c>
      <c r="BK144" s="22">
        <f>INDEX('Mapping water'!$A$4:$U$352,MATCH($B144,'Mapping water'!$B$4:$B$352,0),MATCH(AS$4,'Mapping water'!$A$4:$U$4,0))*$F144</f>
        <v>0</v>
      </c>
      <c r="BL144" s="22">
        <f>INDEX('Mapping water'!$A$4:$U$352,MATCH($B144,'Mapping water'!$B$4:$B$352,0),MATCH(AT$4,'Mapping water'!$A$4:$U$4,0))*$F144</f>
        <v>0</v>
      </c>
      <c r="BM144" s="22">
        <f>INDEX('Mapping water'!$A$4:$U$352,MATCH($B144,'Mapping water'!$B$4:$B$352,0),MATCH(AU$4,'Mapping water'!$A$4:$U$4,0))*$F144</f>
        <v>0</v>
      </c>
      <c r="BN144" s="22">
        <f>INDEX('Mapping water'!$A$4:$U$352,MATCH($B144,'Mapping water'!$B$4:$B$352,0),MATCH(AV$4,'Mapping water'!$A$4:$U$4,0))*$G144</f>
        <v>0</v>
      </c>
      <c r="BO144" s="22">
        <f>INDEX('Mapping water'!$A$4:$U$352,MATCH($B144,'Mapping water'!$B$4:$B$352,0),MATCH(AW$4,'Mapping water'!$A$4:$U$4,0))*$G144</f>
        <v>0</v>
      </c>
      <c r="BP144" s="22">
        <f>INDEX('Mapping water'!$A$4:$U$352,MATCH($B144,'Mapping water'!$B$4:$B$352,0),MATCH(AX$4,'Mapping water'!$A$4:$U$4,0))*$G144</f>
        <v>31038</v>
      </c>
      <c r="BQ144" s="22">
        <f>INDEX('Mapping water'!$A$4:$U$352,MATCH($B144,'Mapping water'!$B$4:$B$352,0),MATCH(AY$4,'Mapping water'!$A$4:$U$4,0))*$G144</f>
        <v>0</v>
      </c>
      <c r="BR144" s="22">
        <f>INDEX('Mapping water'!$A$4:$U$352,MATCH($B144,'Mapping water'!$B$4:$B$352,0),MATCH(AZ$4,'Mapping water'!$A$4:$U$4,0))*$G144</f>
        <v>0</v>
      </c>
      <c r="BS144" s="22">
        <f>INDEX('Mapping water'!$A$4:$U$352,MATCH($B144,'Mapping water'!$B$4:$B$352,0),MATCH(BA$4,'Mapping water'!$A$4:$U$4,0))*$G144</f>
        <v>0</v>
      </c>
      <c r="BT144" s="22">
        <f>INDEX('Mapping water'!$A$4:$U$352,MATCH($B144,'Mapping water'!$B$4:$B$352,0),MATCH(BB$4,'Mapping water'!$A$4:$U$4,0))*$G144</f>
        <v>0</v>
      </c>
      <c r="BU144" s="22">
        <f>INDEX('Mapping water'!$A$4:$U$352,MATCH($B144,'Mapping water'!$B$4:$B$352,0),MATCH(BC$4,'Mapping water'!$A$4:$U$4,0))*$G144</f>
        <v>0</v>
      </c>
      <c r="BV144" s="22">
        <f>INDEX('Mapping water'!$A$4:$U$352,MATCH($B144,'Mapping water'!$B$4:$B$352,0),MATCH(BD$4,'Mapping water'!$A$4:$U$4,0))*$G144</f>
        <v>0</v>
      </c>
      <c r="BW144" s="22">
        <f>INDEX('Mapping water'!$A$4:$U$352,MATCH($B144,'Mapping water'!$B$4:$B$352,0),MATCH(BE$4,'Mapping water'!$A$4:$U$4,0))*$G144</f>
        <v>0</v>
      </c>
      <c r="BX144" s="22">
        <f>INDEX('Mapping water'!$A$4:$U$352,MATCH($B144,'Mapping water'!$B$4:$B$352,0),MATCH(BF$4,'Mapping water'!$A$4:$U$4,0))*$G144</f>
        <v>0</v>
      </c>
      <c r="BY144" s="22">
        <f>INDEX('Mapping water'!$A$4:$U$352,MATCH($B144,'Mapping water'!$B$4:$B$352,0),MATCH(BG$4,'Mapping water'!$A$4:$U$4,0))*$G144</f>
        <v>0</v>
      </c>
      <c r="BZ144" s="22">
        <f>INDEX('Mapping water'!$A$4:$U$352,MATCH($B144,'Mapping water'!$B$4:$B$352,0),MATCH(BH$4,'Mapping water'!$A$4:$U$4,0))*$G144</f>
        <v>0</v>
      </c>
      <c r="CA144" s="22">
        <f>INDEX('Mapping water'!$A$4:$U$352,MATCH($B144,'Mapping water'!$B$4:$B$352,0),MATCH(BI$4,'Mapping water'!$A$4:$U$4,0))*$G144</f>
        <v>0</v>
      </c>
      <c r="CB144" s="22">
        <f>INDEX('Mapping water'!$A$4:$U$352,MATCH($B144,'Mapping water'!$B$4:$B$352,0),MATCH(BJ$4,'Mapping water'!$A$4:$U$4,0))*$G144</f>
        <v>0</v>
      </c>
      <c r="CC144" s="22">
        <f>INDEX('Mapping water'!$A$4:$U$352,MATCH($B144,'Mapping water'!$B$4:$B$352,0),MATCH(BK$4,'Mapping water'!$A$4:$U$4,0))*$G144</f>
        <v>0</v>
      </c>
      <c r="CD144" s="22">
        <f>INDEX('Mapping water'!$A$4:$U$352,MATCH($B144,'Mapping water'!$B$4:$B$352,0),MATCH(BL$4,'Mapping water'!$A$4:$U$4,0))*$G144</f>
        <v>0</v>
      </c>
      <c r="CE144" s="22">
        <f>INDEX('Mapping water'!$A$4:$U$352,MATCH($B144,'Mapping water'!$B$4:$B$352,0),MATCH(BM$4,'Mapping water'!$A$4:$U$4,0))*$G144</f>
        <v>0</v>
      </c>
      <c r="CF144" s="22">
        <f>INDEX('Mapping water'!$A$4:$U$352,MATCH($B144,'Mapping water'!$B$4:$B$352,0),MATCH(BN$4,'Mapping water'!$A$4:$U$4,0))*$H144</f>
        <v>0</v>
      </c>
      <c r="CG144" s="22">
        <f>INDEX('Mapping water'!$A$4:$U$352,MATCH($B144,'Mapping water'!$B$4:$B$352,0),MATCH(BO$4,'Mapping water'!$A$4:$U$4,0))*$H144</f>
        <v>0</v>
      </c>
      <c r="CH144" s="22">
        <f>INDEX('Mapping water'!$A$4:$U$352,MATCH($B144,'Mapping water'!$B$4:$B$352,0),MATCH(BP$4,'Mapping water'!$A$4:$U$4,0))*$H144</f>
        <v>31015</v>
      </c>
      <c r="CI144" s="22">
        <f>INDEX('Mapping water'!$A$4:$U$352,MATCH($B144,'Mapping water'!$B$4:$B$352,0),MATCH(BQ$4,'Mapping water'!$A$4:$U$4,0))*$H144</f>
        <v>0</v>
      </c>
      <c r="CJ144" s="22">
        <f>INDEX('Mapping water'!$A$4:$U$352,MATCH($B144,'Mapping water'!$B$4:$B$352,0),MATCH(BR$4,'Mapping water'!$A$4:$U$4,0))*$H144</f>
        <v>0</v>
      </c>
      <c r="CK144" s="22">
        <f>INDEX('Mapping water'!$A$4:$U$352,MATCH($B144,'Mapping water'!$B$4:$B$352,0),MATCH(BS$4,'Mapping water'!$A$4:$U$4,0))*$H144</f>
        <v>0</v>
      </c>
      <c r="CL144" s="22">
        <f>INDEX('Mapping water'!$A$4:$U$352,MATCH($B144,'Mapping water'!$B$4:$B$352,0),MATCH(BT$4,'Mapping water'!$A$4:$U$4,0))*$H144</f>
        <v>0</v>
      </c>
      <c r="CM144" s="22">
        <f>INDEX('Mapping water'!$A$4:$U$352,MATCH($B144,'Mapping water'!$B$4:$B$352,0),MATCH(BU$4,'Mapping water'!$A$4:$U$4,0))*$H144</f>
        <v>0</v>
      </c>
      <c r="CN144" s="22">
        <f>INDEX('Mapping water'!$A$4:$U$352,MATCH($B144,'Mapping water'!$B$4:$B$352,0),MATCH(BV$4,'Mapping water'!$A$4:$U$4,0))*$H144</f>
        <v>0</v>
      </c>
      <c r="CO144" s="22">
        <f>INDEX('Mapping water'!$A$4:$U$352,MATCH($B144,'Mapping water'!$B$4:$B$352,0),MATCH(BW$4,'Mapping water'!$A$4:$U$4,0))*$H144</f>
        <v>0</v>
      </c>
      <c r="CP144" s="22">
        <f>INDEX('Mapping water'!$A$4:$U$352,MATCH($B144,'Mapping water'!$B$4:$B$352,0),MATCH(BX$4,'Mapping water'!$A$4:$U$4,0))*$H144</f>
        <v>0</v>
      </c>
      <c r="CQ144" s="22">
        <f>INDEX('Mapping water'!$A$4:$U$352,MATCH($B144,'Mapping water'!$B$4:$B$352,0),MATCH(BY$4,'Mapping water'!$A$4:$U$4,0))*$H144</f>
        <v>0</v>
      </c>
      <c r="CR144" s="22">
        <f>INDEX('Mapping water'!$A$4:$U$352,MATCH($B144,'Mapping water'!$B$4:$B$352,0),MATCH(BZ$4,'Mapping water'!$A$4:$U$4,0))*$H144</f>
        <v>0</v>
      </c>
      <c r="CS144" s="22">
        <f>INDEX('Mapping water'!$A$4:$U$352,MATCH($B144,'Mapping water'!$B$4:$B$352,0),MATCH(CA$4,'Mapping water'!$A$4:$U$4,0))*$H144</f>
        <v>0</v>
      </c>
      <c r="CT144" s="22">
        <f>INDEX('Mapping water'!$A$4:$U$352,MATCH($B144,'Mapping water'!$B$4:$B$352,0),MATCH(CB$4,'Mapping water'!$A$4:$U$4,0))*$H144</f>
        <v>0</v>
      </c>
      <c r="CU144" s="22">
        <f>INDEX('Mapping water'!$A$4:$U$352,MATCH($B144,'Mapping water'!$B$4:$B$352,0),MATCH(CC$4,'Mapping water'!$A$4:$U$4,0))*$H144</f>
        <v>0</v>
      </c>
      <c r="CV144" s="22">
        <f>INDEX('Mapping water'!$A$4:$U$352,MATCH($B144,'Mapping water'!$B$4:$B$352,0),MATCH(CD$4,'Mapping water'!$A$4:$U$4,0))*$H144</f>
        <v>0</v>
      </c>
      <c r="CW144" s="22">
        <f>INDEX('Mapping water'!$A$4:$U$352,MATCH($B144,'Mapping water'!$B$4:$B$352,0),MATCH(CE$4,'Mapping water'!$A$4:$U$4,0))*$H144</f>
        <v>0</v>
      </c>
      <c r="CX144" s="22">
        <f>INDEX('Mapping water'!$A$4:$U$352,MATCH($B144,'Mapping water'!$B$4:$B$352,0),MATCH(CF$4,'Mapping water'!$A$4:$U$4,0))*$I144</f>
        <v>0</v>
      </c>
      <c r="CY144" s="22">
        <f>INDEX('Mapping water'!$A$4:$U$352,MATCH($B144,'Mapping water'!$B$4:$B$352,0),MATCH(CG$4,'Mapping water'!$A$4:$U$4,0))*$I144</f>
        <v>0</v>
      </c>
      <c r="CZ144" s="22">
        <f>INDEX('Mapping water'!$A$4:$U$352,MATCH($B144,'Mapping water'!$B$4:$B$352,0),MATCH(CH$4,'Mapping water'!$A$4:$U$4,0))*$I144</f>
        <v>30919</v>
      </c>
      <c r="DA144" s="22">
        <f>INDEX('Mapping water'!$A$4:$U$352,MATCH($B144,'Mapping water'!$B$4:$B$352,0),MATCH(CI$4,'Mapping water'!$A$4:$U$4,0))*$I144</f>
        <v>0</v>
      </c>
      <c r="DB144" s="22">
        <f>INDEX('Mapping water'!$A$4:$U$352,MATCH($B144,'Mapping water'!$B$4:$B$352,0),MATCH(CJ$4,'Mapping water'!$A$4:$U$4,0))*$I144</f>
        <v>0</v>
      </c>
      <c r="DC144" s="22">
        <f>INDEX('Mapping water'!$A$4:$U$352,MATCH($B144,'Mapping water'!$B$4:$B$352,0),MATCH(CK$4,'Mapping water'!$A$4:$U$4,0))*$I144</f>
        <v>0</v>
      </c>
      <c r="DD144" s="22">
        <f>INDEX('Mapping water'!$A$4:$U$352,MATCH($B144,'Mapping water'!$B$4:$B$352,0),MATCH(CL$4,'Mapping water'!$A$4:$U$4,0))*$I144</f>
        <v>0</v>
      </c>
      <c r="DE144" s="22">
        <f>INDEX('Mapping water'!$A$4:$U$352,MATCH($B144,'Mapping water'!$B$4:$B$352,0),MATCH(CM$4,'Mapping water'!$A$4:$U$4,0))*$I144</f>
        <v>0</v>
      </c>
      <c r="DF144" s="22">
        <f>INDEX('Mapping water'!$A$4:$U$352,MATCH($B144,'Mapping water'!$B$4:$B$352,0),MATCH(CN$4,'Mapping water'!$A$4:$U$4,0))*$I144</f>
        <v>0</v>
      </c>
      <c r="DG144" s="22">
        <f>INDEX('Mapping water'!$A$4:$U$352,MATCH($B144,'Mapping water'!$B$4:$B$352,0),MATCH(CO$4,'Mapping water'!$A$4:$U$4,0))*$I144</f>
        <v>0</v>
      </c>
      <c r="DH144" s="22">
        <f>INDEX('Mapping water'!$A$4:$U$352,MATCH($B144,'Mapping water'!$B$4:$B$352,0),MATCH(CP$4,'Mapping water'!$A$4:$U$4,0))*$I144</f>
        <v>0</v>
      </c>
      <c r="DI144" s="22">
        <f>INDEX('Mapping water'!$A$4:$U$352,MATCH($B144,'Mapping water'!$B$4:$B$352,0),MATCH(CQ$4,'Mapping water'!$A$4:$U$4,0))*$I144</f>
        <v>0</v>
      </c>
      <c r="DJ144" s="22">
        <f>INDEX('Mapping water'!$A$4:$U$352,MATCH($B144,'Mapping water'!$B$4:$B$352,0),MATCH(CR$4,'Mapping water'!$A$4:$U$4,0))*$I144</f>
        <v>0</v>
      </c>
      <c r="DK144" s="22">
        <f>INDEX('Mapping water'!$A$4:$U$352,MATCH($B144,'Mapping water'!$B$4:$B$352,0),MATCH(CS$4,'Mapping water'!$A$4:$U$4,0))*$I144</f>
        <v>0</v>
      </c>
      <c r="DL144" s="22">
        <f>INDEX('Mapping water'!$A$4:$U$352,MATCH($B144,'Mapping water'!$B$4:$B$352,0),MATCH(CT$4,'Mapping water'!$A$4:$U$4,0))*$I144</f>
        <v>0</v>
      </c>
      <c r="DM144" s="22">
        <f>INDEX('Mapping water'!$A$4:$U$352,MATCH($B144,'Mapping water'!$B$4:$B$352,0),MATCH(CU$4,'Mapping water'!$A$4:$U$4,0))*$I144</f>
        <v>0</v>
      </c>
      <c r="DN144" s="22">
        <f>INDEX('Mapping water'!$A$4:$U$352,MATCH($B144,'Mapping water'!$B$4:$B$352,0),MATCH(CV$4,'Mapping water'!$A$4:$U$4,0))*$I144</f>
        <v>0</v>
      </c>
      <c r="DO144" s="22">
        <f>INDEX('Mapping water'!$A$4:$U$352,MATCH($B144,'Mapping water'!$B$4:$B$352,0),MATCH(CW$4,'Mapping water'!$A$4:$U$4,0))*$I144</f>
        <v>0</v>
      </c>
      <c r="DP144" s="22">
        <f>INDEX('Mapping water'!$A$4:$U$352,MATCH($B144,'Mapping water'!$B$4:$B$352,0),MATCH(CX$4,'Mapping water'!$A$4:$U$4,0))*$J144</f>
        <v>0</v>
      </c>
      <c r="DQ144" s="22">
        <f>INDEX('Mapping water'!$A$4:$U$352,MATCH($B144,'Mapping water'!$B$4:$B$352,0),MATCH(CY$4,'Mapping water'!$A$4:$U$4,0))*$J144</f>
        <v>0</v>
      </c>
      <c r="DR144" s="22">
        <f>INDEX('Mapping water'!$A$4:$U$352,MATCH($B144,'Mapping water'!$B$4:$B$352,0),MATCH(CZ$4,'Mapping water'!$A$4:$U$4,0))*$J144</f>
        <v>30812</v>
      </c>
      <c r="DS144" s="22">
        <f>INDEX('Mapping water'!$A$4:$U$352,MATCH($B144,'Mapping water'!$B$4:$B$352,0),MATCH(DA$4,'Mapping water'!$A$4:$U$4,0))*$J144</f>
        <v>0</v>
      </c>
      <c r="DT144" s="22">
        <f>INDEX('Mapping water'!$A$4:$U$352,MATCH($B144,'Mapping water'!$B$4:$B$352,0),MATCH(DB$4,'Mapping water'!$A$4:$U$4,0))*$J144</f>
        <v>0</v>
      </c>
      <c r="DU144" s="22">
        <f>INDEX('Mapping water'!$A$4:$U$352,MATCH($B144,'Mapping water'!$B$4:$B$352,0),MATCH(DC$4,'Mapping water'!$A$4:$U$4,0))*$J144</f>
        <v>0</v>
      </c>
      <c r="DV144" s="22">
        <f>INDEX('Mapping water'!$A$4:$U$352,MATCH($B144,'Mapping water'!$B$4:$B$352,0),MATCH(DD$4,'Mapping water'!$A$4:$U$4,0))*$J144</f>
        <v>0</v>
      </c>
      <c r="DW144" s="22">
        <f>INDEX('Mapping water'!$A$4:$U$352,MATCH($B144,'Mapping water'!$B$4:$B$352,0),MATCH(DE$4,'Mapping water'!$A$4:$U$4,0))*$J144</f>
        <v>0</v>
      </c>
      <c r="DX144" s="22">
        <f>INDEX('Mapping water'!$A$4:$U$352,MATCH($B144,'Mapping water'!$B$4:$B$352,0),MATCH(DF$4,'Mapping water'!$A$4:$U$4,0))*$J144</f>
        <v>0</v>
      </c>
      <c r="DY144" s="22">
        <f>INDEX('Mapping water'!$A$4:$U$352,MATCH($B144,'Mapping water'!$B$4:$B$352,0),MATCH(DG$4,'Mapping water'!$A$4:$U$4,0))*$J144</f>
        <v>0</v>
      </c>
      <c r="DZ144" s="22">
        <f>INDEX('Mapping water'!$A$4:$U$352,MATCH($B144,'Mapping water'!$B$4:$B$352,0),MATCH(DH$4,'Mapping water'!$A$4:$U$4,0))*$J144</f>
        <v>0</v>
      </c>
      <c r="EA144" s="22">
        <f>INDEX('Mapping water'!$A$4:$U$352,MATCH($B144,'Mapping water'!$B$4:$B$352,0),MATCH(DI$4,'Mapping water'!$A$4:$U$4,0))*$J144</f>
        <v>0</v>
      </c>
      <c r="EB144" s="22">
        <f>INDEX('Mapping water'!$A$4:$U$352,MATCH($B144,'Mapping water'!$B$4:$B$352,0),MATCH(DJ$4,'Mapping water'!$A$4:$U$4,0))*$J144</f>
        <v>0</v>
      </c>
      <c r="EC144" s="22">
        <f>INDEX('Mapping water'!$A$4:$U$352,MATCH($B144,'Mapping water'!$B$4:$B$352,0),MATCH(DK$4,'Mapping water'!$A$4:$U$4,0))*$J144</f>
        <v>0</v>
      </c>
      <c r="ED144" s="22">
        <f>INDEX('Mapping water'!$A$4:$U$352,MATCH($B144,'Mapping water'!$B$4:$B$352,0),MATCH(DL$4,'Mapping water'!$A$4:$U$4,0))*$J144</f>
        <v>0</v>
      </c>
      <c r="EE144" s="22">
        <f>INDEX('Mapping water'!$A$4:$U$352,MATCH($B144,'Mapping water'!$B$4:$B$352,0),MATCH(DM$4,'Mapping water'!$A$4:$U$4,0))*$J144</f>
        <v>0</v>
      </c>
      <c r="EF144" s="22">
        <f>INDEX('Mapping water'!$A$4:$U$352,MATCH($B144,'Mapping water'!$B$4:$B$352,0),MATCH(DN$4,'Mapping water'!$A$4:$U$4,0))*$J144</f>
        <v>0</v>
      </c>
      <c r="EG144" s="22">
        <f>INDEX('Mapping water'!$A$4:$U$352,MATCH($B144,'Mapping water'!$B$4:$B$352,0),MATCH(DO$4,'Mapping water'!$A$4:$U$4,0))*$J144</f>
        <v>0</v>
      </c>
      <c r="EH144" s="22">
        <f>INDEX('Mapping water'!$A$4:$U$352,MATCH($B144,'Mapping water'!$B$4:$B$352,0),MATCH(DP$4,'Mapping water'!$A$4:$U$4,0))*$K144</f>
        <v>0</v>
      </c>
      <c r="EI144" s="22">
        <f>INDEX('Mapping water'!$A$4:$U$352,MATCH($B144,'Mapping water'!$B$4:$B$352,0),MATCH(DQ$4,'Mapping water'!$A$4:$U$4,0))*$K144</f>
        <v>0</v>
      </c>
      <c r="EJ144" s="22">
        <f>INDEX('Mapping water'!$A$4:$U$352,MATCH($B144,'Mapping water'!$B$4:$B$352,0),MATCH(DR$4,'Mapping water'!$A$4:$U$4,0))*$K144</f>
        <v>30710</v>
      </c>
      <c r="EK144" s="22">
        <f>INDEX('Mapping water'!$A$4:$U$352,MATCH($B144,'Mapping water'!$B$4:$B$352,0),MATCH(DS$4,'Mapping water'!$A$4:$U$4,0))*$K144</f>
        <v>0</v>
      </c>
      <c r="EL144" s="22">
        <f>INDEX('Mapping water'!$A$4:$U$352,MATCH($B144,'Mapping water'!$B$4:$B$352,0),MATCH(DT$4,'Mapping water'!$A$4:$U$4,0))*$K144</f>
        <v>0</v>
      </c>
      <c r="EM144" s="22">
        <f>INDEX('Mapping water'!$A$4:$U$352,MATCH($B144,'Mapping water'!$B$4:$B$352,0),MATCH(DU$4,'Mapping water'!$A$4:$U$4,0))*$K144</f>
        <v>0</v>
      </c>
      <c r="EN144" s="22">
        <f>INDEX('Mapping water'!$A$4:$U$352,MATCH($B144,'Mapping water'!$B$4:$B$352,0),MATCH(DV$4,'Mapping water'!$A$4:$U$4,0))*$K144</f>
        <v>0</v>
      </c>
      <c r="EO144" s="22">
        <f>INDEX('Mapping water'!$A$4:$U$352,MATCH($B144,'Mapping water'!$B$4:$B$352,0),MATCH(DW$4,'Mapping water'!$A$4:$U$4,0))*$K144</f>
        <v>0</v>
      </c>
      <c r="EP144" s="22">
        <f>INDEX('Mapping water'!$A$4:$U$352,MATCH($B144,'Mapping water'!$B$4:$B$352,0),MATCH(DX$4,'Mapping water'!$A$4:$U$4,0))*$K144</f>
        <v>0</v>
      </c>
      <c r="EQ144" s="22">
        <f>INDEX('Mapping water'!$A$4:$U$352,MATCH($B144,'Mapping water'!$B$4:$B$352,0),MATCH(DY$4,'Mapping water'!$A$4:$U$4,0))*$K144</f>
        <v>0</v>
      </c>
      <c r="ER144" s="22">
        <f>INDEX('Mapping water'!$A$4:$U$352,MATCH($B144,'Mapping water'!$B$4:$B$352,0),MATCH(DZ$4,'Mapping water'!$A$4:$U$4,0))*$K144</f>
        <v>0</v>
      </c>
      <c r="ES144" s="22">
        <f>INDEX('Mapping water'!$A$4:$U$352,MATCH($B144,'Mapping water'!$B$4:$B$352,0),MATCH(EA$4,'Mapping water'!$A$4:$U$4,0))*$K144</f>
        <v>0</v>
      </c>
      <c r="ET144" s="22">
        <f>INDEX('Mapping water'!$A$4:$U$352,MATCH($B144,'Mapping water'!$B$4:$B$352,0),MATCH(EB$4,'Mapping water'!$A$4:$U$4,0))*$K144</f>
        <v>0</v>
      </c>
      <c r="EU144" s="22">
        <f>INDEX('Mapping water'!$A$4:$U$352,MATCH($B144,'Mapping water'!$B$4:$B$352,0),MATCH(EC$4,'Mapping water'!$A$4:$U$4,0))*$K144</f>
        <v>0</v>
      </c>
      <c r="EV144" s="22">
        <f>INDEX('Mapping water'!$A$4:$U$352,MATCH($B144,'Mapping water'!$B$4:$B$352,0),MATCH(ED$4,'Mapping water'!$A$4:$U$4,0))*$K144</f>
        <v>0</v>
      </c>
      <c r="EW144" s="22">
        <f>INDEX('Mapping water'!$A$4:$U$352,MATCH($B144,'Mapping water'!$B$4:$B$352,0),MATCH(EE$4,'Mapping water'!$A$4:$U$4,0))*$K144</f>
        <v>0</v>
      </c>
      <c r="EX144" s="22">
        <f>INDEX('Mapping water'!$A$4:$U$352,MATCH($B144,'Mapping water'!$B$4:$B$352,0),MATCH(EF$4,'Mapping water'!$A$4:$U$4,0))*$K144</f>
        <v>0</v>
      </c>
      <c r="EY144" s="22">
        <f>INDEX('Mapping water'!$A$4:$U$352,MATCH($B144,'Mapping water'!$B$4:$B$352,0),MATCH(EG$4,'Mapping water'!$A$4:$U$4,0))*$K144</f>
        <v>0</v>
      </c>
    </row>
    <row r="145" spans="1:155" x14ac:dyDescent="0.2">
      <c r="A145" s="21" t="s">
        <v>541</v>
      </c>
      <c r="B145" s="21" t="s">
        <v>542</v>
      </c>
      <c r="C145" s="21" t="s">
        <v>174</v>
      </c>
      <c r="D145" s="22">
        <f>INDEX('Households England'!S$5:S$374,MATCH('Mapping HH to population water'!$B145,'Households England'!$B$5:$B$374,0))*1000</f>
        <v>49037</v>
      </c>
      <c r="E145" s="22">
        <f>INDEX('Households England'!T$5:T$374,MATCH('Mapping HH to population water'!$B145,'Households England'!$B$5:$B$374,0))*1000</f>
        <v>49181</v>
      </c>
      <c r="F145" s="22">
        <f>INDEX('Households England'!U$5:U$374,MATCH('Mapping HH to population water'!$B145,'Households England'!$B$5:$B$374,0))*1000</f>
        <v>49311</v>
      </c>
      <c r="G145" s="22">
        <f>INDEX('Households England'!V$5:V$374,MATCH('Mapping HH to population water'!$B145,'Households England'!$B$5:$B$374,0))*1000</f>
        <v>49405</v>
      </c>
      <c r="H145" s="22">
        <f>INDEX('Households England'!W$5:W$374,MATCH('Mapping HH to population water'!$B145,'Households England'!$B$5:$B$374,0))*1000</f>
        <v>49493</v>
      </c>
      <c r="I145" s="22">
        <f>INDEX('Households England'!X$5:X$374,MATCH('Mapping HH to population water'!$B145,'Households England'!$B$5:$B$374,0))*1000</f>
        <v>49589</v>
      </c>
      <c r="J145" s="22">
        <f>INDEX('Households England'!Y$5:Y$374,MATCH('Mapping HH to population water'!$B145,'Households England'!$B$5:$B$374,0))*1000</f>
        <v>49683</v>
      </c>
      <c r="K145" s="22">
        <f>INDEX('Households England'!Z$5:Z$374,MATCH('Mapping HH to population water'!$B145,'Households England'!$B$5:$B$374,0))*1000</f>
        <v>49779</v>
      </c>
      <c r="L145" s="22">
        <f>INDEX('Mapping water'!$A$4:$U$352,MATCH($B145,'Mapping water'!$B$4:$B$352,0),MATCH(L$4,'Mapping water'!$A$4:$U$4,0))*$D145</f>
        <v>0</v>
      </c>
      <c r="M145" s="22">
        <f>INDEX('Mapping water'!$A$4:$U$352,MATCH($B145,'Mapping water'!$B$4:$B$352,0),MATCH(M$4,'Mapping water'!$A$4:$U$4,0))*$D145</f>
        <v>0</v>
      </c>
      <c r="N145" s="22">
        <f>INDEX('Mapping water'!$A$4:$U$352,MATCH($B145,'Mapping water'!$B$4:$B$352,0),MATCH(N$4,'Mapping water'!$A$4:$U$4,0))*$D145</f>
        <v>49037</v>
      </c>
      <c r="O145" s="22">
        <f>INDEX('Mapping water'!$A$4:$U$352,MATCH($B145,'Mapping water'!$B$4:$B$352,0),MATCH(O$4,'Mapping water'!$A$4:$U$4,0))*$D145</f>
        <v>0</v>
      </c>
      <c r="P145" s="22">
        <f>INDEX('Mapping water'!$A$4:$U$352,MATCH($B145,'Mapping water'!$B$4:$B$352,0),MATCH(P$4,'Mapping water'!$A$4:$U$4,0))*$D145</f>
        <v>0</v>
      </c>
      <c r="Q145" s="22">
        <f>INDEX('Mapping water'!$A$4:$U$352,MATCH($B145,'Mapping water'!$B$4:$B$352,0),MATCH(Q$4,'Mapping water'!$A$4:$U$4,0))*$D145</f>
        <v>0</v>
      </c>
      <c r="R145" s="22">
        <f>INDEX('Mapping water'!$A$4:$U$352,MATCH($B145,'Mapping water'!$B$4:$B$352,0),MATCH(R$4,'Mapping water'!$A$4:$U$4,0))*$D145</f>
        <v>0</v>
      </c>
      <c r="S145" s="22">
        <f>INDEX('Mapping water'!$A$4:$U$352,MATCH($B145,'Mapping water'!$B$4:$B$352,0),MATCH(S$4,'Mapping water'!$A$4:$U$4,0))*$D145</f>
        <v>0</v>
      </c>
      <c r="T145" s="22">
        <f>INDEX('Mapping water'!$A$4:$U$352,MATCH($B145,'Mapping water'!$B$4:$B$352,0),MATCH(T$4,'Mapping water'!$A$4:$U$4,0))*$D145</f>
        <v>0</v>
      </c>
      <c r="U145" s="22">
        <f>INDEX('Mapping water'!$A$4:$U$352,MATCH($B145,'Mapping water'!$B$4:$B$352,0),MATCH(U$4,'Mapping water'!$A$4:$U$4,0))*$D145</f>
        <v>0</v>
      </c>
      <c r="V145" s="22">
        <f>INDEX('Mapping water'!$A$4:$U$352,MATCH($B145,'Mapping water'!$B$4:$B$352,0),MATCH(V$4,'Mapping water'!$A$4:$U$4,0))*$D145</f>
        <v>0</v>
      </c>
      <c r="W145" s="22">
        <f>INDEX('Mapping water'!$A$4:$U$352,MATCH($B145,'Mapping water'!$B$4:$B$352,0),MATCH(W$4,'Mapping water'!$A$4:$U$4,0))*$D145</f>
        <v>0</v>
      </c>
      <c r="X145" s="22">
        <f>INDEX('Mapping water'!$A$4:$U$352,MATCH($B145,'Mapping water'!$B$4:$B$352,0),MATCH(X$4,'Mapping water'!$A$4:$U$4,0))*$D145</f>
        <v>0</v>
      </c>
      <c r="Y145" s="22">
        <f>INDEX('Mapping water'!$A$4:$U$352,MATCH($B145,'Mapping water'!$B$4:$B$352,0),MATCH(Y$4,'Mapping water'!$A$4:$U$4,0))*$D145</f>
        <v>0</v>
      </c>
      <c r="Z145" s="22">
        <f>INDEX('Mapping water'!$A$4:$U$352,MATCH($B145,'Mapping water'!$B$4:$B$352,0),MATCH(Z$4,'Mapping water'!$A$4:$U$4,0))*$D145</f>
        <v>0</v>
      </c>
      <c r="AA145" s="22">
        <f>INDEX('Mapping water'!$A$4:$U$352,MATCH($B145,'Mapping water'!$B$4:$B$352,0),MATCH(AA$4,'Mapping water'!$A$4:$U$4,0))*$D145</f>
        <v>0</v>
      </c>
      <c r="AB145" s="22">
        <f>INDEX('Mapping water'!$A$4:$U$352,MATCH($B145,'Mapping water'!$B$4:$B$352,0),MATCH(AB$4,'Mapping water'!$A$4:$U$4,0))*$D145</f>
        <v>0</v>
      </c>
      <c r="AC145" s="22">
        <f>INDEX('Mapping water'!$A$4:$U$352,MATCH($B145,'Mapping water'!$B$4:$B$352,0),MATCH(AC$4,'Mapping water'!$A$4:$U$4,0))*$D145</f>
        <v>0</v>
      </c>
      <c r="AD145" s="22">
        <f>INDEX('Mapping water'!$A$4:$U$352,MATCH($B145,'Mapping water'!$B$4:$B$352,0),MATCH(AD$4,'Mapping water'!$A$4:$U$4,0))*$E145</f>
        <v>0</v>
      </c>
      <c r="AE145" s="22">
        <f>INDEX('Mapping water'!$A$4:$U$352,MATCH($B145,'Mapping water'!$B$4:$B$352,0),MATCH(AE$4,'Mapping water'!$A$4:$U$4,0))*$E145</f>
        <v>0</v>
      </c>
      <c r="AF145" s="22">
        <f>INDEX('Mapping water'!$A$4:$U$352,MATCH($B145,'Mapping water'!$B$4:$B$352,0),MATCH(AF$4,'Mapping water'!$A$4:$U$4,0))*$E145</f>
        <v>49181</v>
      </c>
      <c r="AG145" s="22">
        <f>INDEX('Mapping water'!$A$4:$U$352,MATCH($B145,'Mapping water'!$B$4:$B$352,0),MATCH(AG$4,'Mapping water'!$A$4:$U$4,0))*$E145</f>
        <v>0</v>
      </c>
      <c r="AH145" s="22">
        <f>INDEX('Mapping water'!$A$4:$U$352,MATCH($B145,'Mapping water'!$B$4:$B$352,0),MATCH(AH$4,'Mapping water'!$A$4:$U$4,0))*$E145</f>
        <v>0</v>
      </c>
      <c r="AI145" s="22">
        <f>INDEX('Mapping water'!$A$4:$U$352,MATCH($B145,'Mapping water'!$B$4:$B$352,0),MATCH(AI$4,'Mapping water'!$A$4:$U$4,0))*$E145</f>
        <v>0</v>
      </c>
      <c r="AJ145" s="22">
        <f>INDEX('Mapping water'!$A$4:$U$352,MATCH($B145,'Mapping water'!$B$4:$B$352,0),MATCH(AJ$4,'Mapping water'!$A$4:$U$4,0))*$E145</f>
        <v>0</v>
      </c>
      <c r="AK145" s="22">
        <f>INDEX('Mapping water'!$A$4:$U$352,MATCH($B145,'Mapping water'!$B$4:$B$352,0),MATCH(AK$4,'Mapping water'!$A$4:$U$4,0))*$E145</f>
        <v>0</v>
      </c>
      <c r="AL145" s="22">
        <f>INDEX('Mapping water'!$A$4:$U$352,MATCH($B145,'Mapping water'!$B$4:$B$352,0),MATCH(AL$4,'Mapping water'!$A$4:$U$4,0))*$E145</f>
        <v>0</v>
      </c>
      <c r="AM145" s="22">
        <f>INDEX('Mapping water'!$A$4:$U$352,MATCH($B145,'Mapping water'!$B$4:$B$352,0),MATCH(AM$4,'Mapping water'!$A$4:$U$4,0))*$E145</f>
        <v>0</v>
      </c>
      <c r="AN145" s="22">
        <f>INDEX('Mapping water'!$A$4:$U$352,MATCH($B145,'Mapping water'!$B$4:$B$352,0),MATCH(AN$4,'Mapping water'!$A$4:$U$4,0))*$E145</f>
        <v>0</v>
      </c>
      <c r="AO145" s="22">
        <f>INDEX('Mapping water'!$A$4:$U$352,MATCH($B145,'Mapping water'!$B$4:$B$352,0),MATCH(AO$4,'Mapping water'!$A$4:$U$4,0))*$E145</f>
        <v>0</v>
      </c>
      <c r="AP145" s="22">
        <f>INDEX('Mapping water'!$A$4:$U$352,MATCH($B145,'Mapping water'!$B$4:$B$352,0),MATCH(AP$4,'Mapping water'!$A$4:$U$4,0))*$E145</f>
        <v>0</v>
      </c>
      <c r="AQ145" s="22">
        <f>INDEX('Mapping water'!$A$4:$U$352,MATCH($B145,'Mapping water'!$B$4:$B$352,0),MATCH(AQ$4,'Mapping water'!$A$4:$U$4,0))*$E145</f>
        <v>0</v>
      </c>
      <c r="AR145" s="22">
        <f>INDEX('Mapping water'!$A$4:$U$352,MATCH($B145,'Mapping water'!$B$4:$B$352,0),MATCH(AR$4,'Mapping water'!$A$4:$U$4,0))*$E145</f>
        <v>0</v>
      </c>
      <c r="AS145" s="22">
        <f>INDEX('Mapping water'!$A$4:$U$352,MATCH($B145,'Mapping water'!$B$4:$B$352,0),MATCH(AS$4,'Mapping water'!$A$4:$U$4,0))*$E145</f>
        <v>0</v>
      </c>
      <c r="AT145" s="22">
        <f>INDEX('Mapping water'!$A$4:$U$352,MATCH($B145,'Mapping water'!$B$4:$B$352,0),MATCH(AT$4,'Mapping water'!$A$4:$U$4,0))*$E145</f>
        <v>0</v>
      </c>
      <c r="AU145" s="22">
        <f>INDEX('Mapping water'!$A$4:$U$352,MATCH($B145,'Mapping water'!$B$4:$B$352,0),MATCH(AU$4,'Mapping water'!$A$4:$U$4,0))*$E145</f>
        <v>0</v>
      </c>
      <c r="AV145" s="22">
        <f>INDEX('Mapping water'!$A$4:$U$352,MATCH($B145,'Mapping water'!$B$4:$B$352,0),MATCH(AD$4,'Mapping water'!$A$4:$U$4,0))*$F145</f>
        <v>0</v>
      </c>
      <c r="AW145" s="22">
        <f>INDEX('Mapping water'!$A$4:$U$352,MATCH($B145,'Mapping water'!$B$4:$B$352,0),MATCH(AE$4,'Mapping water'!$A$4:$U$4,0))*$F145</f>
        <v>0</v>
      </c>
      <c r="AX145" s="22">
        <f>INDEX('Mapping water'!$A$4:$U$352,MATCH($B145,'Mapping water'!$B$4:$B$352,0),MATCH(AF$4,'Mapping water'!$A$4:$U$4,0))*$F145</f>
        <v>49311</v>
      </c>
      <c r="AY145" s="22">
        <f>INDEX('Mapping water'!$A$4:$U$352,MATCH($B145,'Mapping water'!$B$4:$B$352,0),MATCH(AG$4,'Mapping water'!$A$4:$U$4,0))*$F145</f>
        <v>0</v>
      </c>
      <c r="AZ145" s="22">
        <f>INDEX('Mapping water'!$A$4:$U$352,MATCH($B145,'Mapping water'!$B$4:$B$352,0),MATCH(AH$4,'Mapping water'!$A$4:$U$4,0))*$F145</f>
        <v>0</v>
      </c>
      <c r="BA145" s="22">
        <f>INDEX('Mapping water'!$A$4:$U$352,MATCH($B145,'Mapping water'!$B$4:$B$352,0),MATCH(AI$4,'Mapping water'!$A$4:$U$4,0))*$F145</f>
        <v>0</v>
      </c>
      <c r="BB145" s="22">
        <f>INDEX('Mapping water'!$A$4:$U$352,MATCH($B145,'Mapping water'!$B$4:$B$352,0),MATCH(AJ$4,'Mapping water'!$A$4:$U$4,0))*$F145</f>
        <v>0</v>
      </c>
      <c r="BC145" s="22">
        <f>INDEX('Mapping water'!$A$4:$U$352,MATCH($B145,'Mapping water'!$B$4:$B$352,0),MATCH(AK$4,'Mapping water'!$A$4:$U$4,0))*$F145</f>
        <v>0</v>
      </c>
      <c r="BD145" s="22">
        <f>INDEX('Mapping water'!$A$4:$U$352,MATCH($B145,'Mapping water'!$B$4:$B$352,0),MATCH(AL$4,'Mapping water'!$A$4:$U$4,0))*$F145</f>
        <v>0</v>
      </c>
      <c r="BE145" s="22">
        <f>INDEX('Mapping water'!$A$4:$U$352,MATCH($B145,'Mapping water'!$B$4:$B$352,0),MATCH(AM$4,'Mapping water'!$A$4:$U$4,0))*$F145</f>
        <v>0</v>
      </c>
      <c r="BF145" s="22">
        <f>INDEX('Mapping water'!$A$4:$U$352,MATCH($B145,'Mapping water'!$B$4:$B$352,0),MATCH(AN$4,'Mapping water'!$A$4:$U$4,0))*$F145</f>
        <v>0</v>
      </c>
      <c r="BG145" s="22">
        <f>INDEX('Mapping water'!$A$4:$U$352,MATCH($B145,'Mapping water'!$B$4:$B$352,0),MATCH(AO$4,'Mapping water'!$A$4:$U$4,0))*$F145</f>
        <v>0</v>
      </c>
      <c r="BH145" s="22">
        <f>INDEX('Mapping water'!$A$4:$U$352,MATCH($B145,'Mapping water'!$B$4:$B$352,0),MATCH(AP$4,'Mapping water'!$A$4:$U$4,0))*$F145</f>
        <v>0</v>
      </c>
      <c r="BI145" s="22">
        <f>INDEX('Mapping water'!$A$4:$U$352,MATCH($B145,'Mapping water'!$B$4:$B$352,0),MATCH(AQ$4,'Mapping water'!$A$4:$U$4,0))*$F145</f>
        <v>0</v>
      </c>
      <c r="BJ145" s="22">
        <f>INDEX('Mapping water'!$A$4:$U$352,MATCH($B145,'Mapping water'!$B$4:$B$352,0),MATCH(AR$4,'Mapping water'!$A$4:$U$4,0))*$F145</f>
        <v>0</v>
      </c>
      <c r="BK145" s="22">
        <f>INDEX('Mapping water'!$A$4:$U$352,MATCH($B145,'Mapping water'!$B$4:$B$352,0),MATCH(AS$4,'Mapping water'!$A$4:$U$4,0))*$F145</f>
        <v>0</v>
      </c>
      <c r="BL145" s="22">
        <f>INDEX('Mapping water'!$A$4:$U$352,MATCH($B145,'Mapping water'!$B$4:$B$352,0),MATCH(AT$4,'Mapping water'!$A$4:$U$4,0))*$F145</f>
        <v>0</v>
      </c>
      <c r="BM145" s="22">
        <f>INDEX('Mapping water'!$A$4:$U$352,MATCH($B145,'Mapping water'!$B$4:$B$352,0),MATCH(AU$4,'Mapping water'!$A$4:$U$4,0))*$F145</f>
        <v>0</v>
      </c>
      <c r="BN145" s="22">
        <f>INDEX('Mapping water'!$A$4:$U$352,MATCH($B145,'Mapping water'!$B$4:$B$352,0),MATCH(AV$4,'Mapping water'!$A$4:$U$4,0))*$G145</f>
        <v>0</v>
      </c>
      <c r="BO145" s="22">
        <f>INDEX('Mapping water'!$A$4:$U$352,MATCH($B145,'Mapping water'!$B$4:$B$352,0),MATCH(AW$4,'Mapping water'!$A$4:$U$4,0))*$G145</f>
        <v>0</v>
      </c>
      <c r="BP145" s="22">
        <f>INDEX('Mapping water'!$A$4:$U$352,MATCH($B145,'Mapping water'!$B$4:$B$352,0),MATCH(AX$4,'Mapping water'!$A$4:$U$4,0))*$G145</f>
        <v>49405</v>
      </c>
      <c r="BQ145" s="22">
        <f>INDEX('Mapping water'!$A$4:$U$352,MATCH($B145,'Mapping water'!$B$4:$B$352,0),MATCH(AY$4,'Mapping water'!$A$4:$U$4,0))*$G145</f>
        <v>0</v>
      </c>
      <c r="BR145" s="22">
        <f>INDEX('Mapping water'!$A$4:$U$352,MATCH($B145,'Mapping water'!$B$4:$B$352,0),MATCH(AZ$4,'Mapping water'!$A$4:$U$4,0))*$G145</f>
        <v>0</v>
      </c>
      <c r="BS145" s="22">
        <f>INDEX('Mapping water'!$A$4:$U$352,MATCH($B145,'Mapping water'!$B$4:$B$352,0),MATCH(BA$4,'Mapping water'!$A$4:$U$4,0))*$G145</f>
        <v>0</v>
      </c>
      <c r="BT145" s="22">
        <f>INDEX('Mapping water'!$A$4:$U$352,MATCH($B145,'Mapping water'!$B$4:$B$352,0),MATCH(BB$4,'Mapping water'!$A$4:$U$4,0))*$G145</f>
        <v>0</v>
      </c>
      <c r="BU145" s="22">
        <f>INDEX('Mapping water'!$A$4:$U$352,MATCH($B145,'Mapping water'!$B$4:$B$352,0),MATCH(BC$4,'Mapping water'!$A$4:$U$4,0))*$G145</f>
        <v>0</v>
      </c>
      <c r="BV145" s="22">
        <f>INDEX('Mapping water'!$A$4:$U$352,MATCH($B145,'Mapping water'!$B$4:$B$352,0),MATCH(BD$4,'Mapping water'!$A$4:$U$4,0))*$G145</f>
        <v>0</v>
      </c>
      <c r="BW145" s="22">
        <f>INDEX('Mapping water'!$A$4:$U$352,MATCH($B145,'Mapping water'!$B$4:$B$352,0),MATCH(BE$4,'Mapping water'!$A$4:$U$4,0))*$G145</f>
        <v>0</v>
      </c>
      <c r="BX145" s="22">
        <f>INDEX('Mapping water'!$A$4:$U$352,MATCH($B145,'Mapping water'!$B$4:$B$352,0),MATCH(BF$4,'Mapping water'!$A$4:$U$4,0))*$G145</f>
        <v>0</v>
      </c>
      <c r="BY145" s="22">
        <f>INDEX('Mapping water'!$A$4:$U$352,MATCH($B145,'Mapping water'!$B$4:$B$352,0),MATCH(BG$4,'Mapping water'!$A$4:$U$4,0))*$G145</f>
        <v>0</v>
      </c>
      <c r="BZ145" s="22">
        <f>INDEX('Mapping water'!$A$4:$U$352,MATCH($B145,'Mapping water'!$B$4:$B$352,0),MATCH(BH$4,'Mapping water'!$A$4:$U$4,0))*$G145</f>
        <v>0</v>
      </c>
      <c r="CA145" s="22">
        <f>INDEX('Mapping water'!$A$4:$U$352,MATCH($B145,'Mapping water'!$B$4:$B$352,0),MATCH(BI$4,'Mapping water'!$A$4:$U$4,0))*$G145</f>
        <v>0</v>
      </c>
      <c r="CB145" s="22">
        <f>INDEX('Mapping water'!$A$4:$U$352,MATCH($B145,'Mapping water'!$B$4:$B$352,0),MATCH(BJ$4,'Mapping water'!$A$4:$U$4,0))*$G145</f>
        <v>0</v>
      </c>
      <c r="CC145" s="22">
        <f>INDEX('Mapping water'!$A$4:$U$352,MATCH($B145,'Mapping water'!$B$4:$B$352,0),MATCH(BK$4,'Mapping water'!$A$4:$U$4,0))*$G145</f>
        <v>0</v>
      </c>
      <c r="CD145" s="22">
        <f>INDEX('Mapping water'!$A$4:$U$352,MATCH($B145,'Mapping water'!$B$4:$B$352,0),MATCH(BL$4,'Mapping water'!$A$4:$U$4,0))*$G145</f>
        <v>0</v>
      </c>
      <c r="CE145" s="22">
        <f>INDEX('Mapping water'!$A$4:$U$352,MATCH($B145,'Mapping water'!$B$4:$B$352,0),MATCH(BM$4,'Mapping water'!$A$4:$U$4,0))*$G145</f>
        <v>0</v>
      </c>
      <c r="CF145" s="22">
        <f>INDEX('Mapping water'!$A$4:$U$352,MATCH($B145,'Mapping water'!$B$4:$B$352,0),MATCH(BN$4,'Mapping water'!$A$4:$U$4,0))*$H145</f>
        <v>0</v>
      </c>
      <c r="CG145" s="22">
        <f>INDEX('Mapping water'!$A$4:$U$352,MATCH($B145,'Mapping water'!$B$4:$B$352,0),MATCH(BO$4,'Mapping water'!$A$4:$U$4,0))*$H145</f>
        <v>0</v>
      </c>
      <c r="CH145" s="22">
        <f>INDEX('Mapping water'!$A$4:$U$352,MATCH($B145,'Mapping water'!$B$4:$B$352,0),MATCH(BP$4,'Mapping water'!$A$4:$U$4,0))*$H145</f>
        <v>49493</v>
      </c>
      <c r="CI145" s="22">
        <f>INDEX('Mapping water'!$A$4:$U$352,MATCH($B145,'Mapping water'!$B$4:$B$352,0),MATCH(BQ$4,'Mapping water'!$A$4:$U$4,0))*$H145</f>
        <v>0</v>
      </c>
      <c r="CJ145" s="22">
        <f>INDEX('Mapping water'!$A$4:$U$352,MATCH($B145,'Mapping water'!$B$4:$B$352,0),MATCH(BR$4,'Mapping water'!$A$4:$U$4,0))*$H145</f>
        <v>0</v>
      </c>
      <c r="CK145" s="22">
        <f>INDEX('Mapping water'!$A$4:$U$352,MATCH($B145,'Mapping water'!$B$4:$B$352,0),MATCH(BS$4,'Mapping water'!$A$4:$U$4,0))*$H145</f>
        <v>0</v>
      </c>
      <c r="CL145" s="22">
        <f>INDEX('Mapping water'!$A$4:$U$352,MATCH($B145,'Mapping water'!$B$4:$B$352,0),MATCH(BT$4,'Mapping water'!$A$4:$U$4,0))*$H145</f>
        <v>0</v>
      </c>
      <c r="CM145" s="22">
        <f>INDEX('Mapping water'!$A$4:$U$352,MATCH($B145,'Mapping water'!$B$4:$B$352,0),MATCH(BU$4,'Mapping water'!$A$4:$U$4,0))*$H145</f>
        <v>0</v>
      </c>
      <c r="CN145" s="22">
        <f>INDEX('Mapping water'!$A$4:$U$352,MATCH($B145,'Mapping water'!$B$4:$B$352,0),MATCH(BV$4,'Mapping water'!$A$4:$U$4,0))*$H145</f>
        <v>0</v>
      </c>
      <c r="CO145" s="22">
        <f>INDEX('Mapping water'!$A$4:$U$352,MATCH($B145,'Mapping water'!$B$4:$B$352,0),MATCH(BW$4,'Mapping water'!$A$4:$U$4,0))*$H145</f>
        <v>0</v>
      </c>
      <c r="CP145" s="22">
        <f>INDEX('Mapping water'!$A$4:$U$352,MATCH($B145,'Mapping water'!$B$4:$B$352,0),MATCH(BX$4,'Mapping water'!$A$4:$U$4,0))*$H145</f>
        <v>0</v>
      </c>
      <c r="CQ145" s="22">
        <f>INDEX('Mapping water'!$A$4:$U$352,MATCH($B145,'Mapping water'!$B$4:$B$352,0),MATCH(BY$4,'Mapping water'!$A$4:$U$4,0))*$H145</f>
        <v>0</v>
      </c>
      <c r="CR145" s="22">
        <f>INDEX('Mapping water'!$A$4:$U$352,MATCH($B145,'Mapping water'!$B$4:$B$352,0),MATCH(BZ$4,'Mapping water'!$A$4:$U$4,0))*$H145</f>
        <v>0</v>
      </c>
      <c r="CS145" s="22">
        <f>INDEX('Mapping water'!$A$4:$U$352,MATCH($B145,'Mapping water'!$B$4:$B$352,0),MATCH(CA$4,'Mapping water'!$A$4:$U$4,0))*$H145</f>
        <v>0</v>
      </c>
      <c r="CT145" s="22">
        <f>INDEX('Mapping water'!$A$4:$U$352,MATCH($B145,'Mapping water'!$B$4:$B$352,0),MATCH(CB$4,'Mapping water'!$A$4:$U$4,0))*$H145</f>
        <v>0</v>
      </c>
      <c r="CU145" s="22">
        <f>INDEX('Mapping water'!$A$4:$U$352,MATCH($B145,'Mapping water'!$B$4:$B$352,0),MATCH(CC$4,'Mapping water'!$A$4:$U$4,0))*$H145</f>
        <v>0</v>
      </c>
      <c r="CV145" s="22">
        <f>INDEX('Mapping water'!$A$4:$U$352,MATCH($B145,'Mapping water'!$B$4:$B$352,0),MATCH(CD$4,'Mapping water'!$A$4:$U$4,0))*$H145</f>
        <v>0</v>
      </c>
      <c r="CW145" s="22">
        <f>INDEX('Mapping water'!$A$4:$U$352,MATCH($B145,'Mapping water'!$B$4:$B$352,0),MATCH(CE$4,'Mapping water'!$A$4:$U$4,0))*$H145</f>
        <v>0</v>
      </c>
      <c r="CX145" s="22">
        <f>INDEX('Mapping water'!$A$4:$U$352,MATCH($B145,'Mapping water'!$B$4:$B$352,0),MATCH(CF$4,'Mapping water'!$A$4:$U$4,0))*$I145</f>
        <v>0</v>
      </c>
      <c r="CY145" s="22">
        <f>INDEX('Mapping water'!$A$4:$U$352,MATCH($B145,'Mapping water'!$B$4:$B$352,0),MATCH(CG$4,'Mapping water'!$A$4:$U$4,0))*$I145</f>
        <v>0</v>
      </c>
      <c r="CZ145" s="22">
        <f>INDEX('Mapping water'!$A$4:$U$352,MATCH($B145,'Mapping water'!$B$4:$B$352,0),MATCH(CH$4,'Mapping water'!$A$4:$U$4,0))*$I145</f>
        <v>49589</v>
      </c>
      <c r="DA145" s="22">
        <f>INDEX('Mapping water'!$A$4:$U$352,MATCH($B145,'Mapping water'!$B$4:$B$352,0),MATCH(CI$4,'Mapping water'!$A$4:$U$4,0))*$I145</f>
        <v>0</v>
      </c>
      <c r="DB145" s="22">
        <f>INDEX('Mapping water'!$A$4:$U$352,MATCH($B145,'Mapping water'!$B$4:$B$352,0),MATCH(CJ$4,'Mapping water'!$A$4:$U$4,0))*$I145</f>
        <v>0</v>
      </c>
      <c r="DC145" s="22">
        <f>INDEX('Mapping water'!$A$4:$U$352,MATCH($B145,'Mapping water'!$B$4:$B$352,0),MATCH(CK$4,'Mapping water'!$A$4:$U$4,0))*$I145</f>
        <v>0</v>
      </c>
      <c r="DD145" s="22">
        <f>INDEX('Mapping water'!$A$4:$U$352,MATCH($B145,'Mapping water'!$B$4:$B$352,0),MATCH(CL$4,'Mapping water'!$A$4:$U$4,0))*$I145</f>
        <v>0</v>
      </c>
      <c r="DE145" s="22">
        <f>INDEX('Mapping water'!$A$4:$U$352,MATCH($B145,'Mapping water'!$B$4:$B$352,0),MATCH(CM$4,'Mapping water'!$A$4:$U$4,0))*$I145</f>
        <v>0</v>
      </c>
      <c r="DF145" s="22">
        <f>INDEX('Mapping water'!$A$4:$U$352,MATCH($B145,'Mapping water'!$B$4:$B$352,0),MATCH(CN$4,'Mapping water'!$A$4:$U$4,0))*$I145</f>
        <v>0</v>
      </c>
      <c r="DG145" s="22">
        <f>INDEX('Mapping water'!$A$4:$U$352,MATCH($B145,'Mapping water'!$B$4:$B$352,0),MATCH(CO$4,'Mapping water'!$A$4:$U$4,0))*$I145</f>
        <v>0</v>
      </c>
      <c r="DH145" s="22">
        <f>INDEX('Mapping water'!$A$4:$U$352,MATCH($B145,'Mapping water'!$B$4:$B$352,0),MATCH(CP$4,'Mapping water'!$A$4:$U$4,0))*$I145</f>
        <v>0</v>
      </c>
      <c r="DI145" s="22">
        <f>INDEX('Mapping water'!$A$4:$U$352,MATCH($B145,'Mapping water'!$B$4:$B$352,0),MATCH(CQ$4,'Mapping water'!$A$4:$U$4,0))*$I145</f>
        <v>0</v>
      </c>
      <c r="DJ145" s="22">
        <f>INDEX('Mapping water'!$A$4:$U$352,MATCH($B145,'Mapping water'!$B$4:$B$352,0),MATCH(CR$4,'Mapping water'!$A$4:$U$4,0))*$I145</f>
        <v>0</v>
      </c>
      <c r="DK145" s="22">
        <f>INDEX('Mapping water'!$A$4:$U$352,MATCH($B145,'Mapping water'!$B$4:$B$352,0),MATCH(CS$4,'Mapping water'!$A$4:$U$4,0))*$I145</f>
        <v>0</v>
      </c>
      <c r="DL145" s="22">
        <f>INDEX('Mapping water'!$A$4:$U$352,MATCH($B145,'Mapping water'!$B$4:$B$352,0),MATCH(CT$4,'Mapping water'!$A$4:$U$4,0))*$I145</f>
        <v>0</v>
      </c>
      <c r="DM145" s="22">
        <f>INDEX('Mapping water'!$A$4:$U$352,MATCH($B145,'Mapping water'!$B$4:$B$352,0),MATCH(CU$4,'Mapping water'!$A$4:$U$4,0))*$I145</f>
        <v>0</v>
      </c>
      <c r="DN145" s="22">
        <f>INDEX('Mapping water'!$A$4:$U$352,MATCH($B145,'Mapping water'!$B$4:$B$352,0),MATCH(CV$4,'Mapping water'!$A$4:$U$4,0))*$I145</f>
        <v>0</v>
      </c>
      <c r="DO145" s="22">
        <f>INDEX('Mapping water'!$A$4:$U$352,MATCH($B145,'Mapping water'!$B$4:$B$352,0),MATCH(CW$4,'Mapping water'!$A$4:$U$4,0))*$I145</f>
        <v>0</v>
      </c>
      <c r="DP145" s="22">
        <f>INDEX('Mapping water'!$A$4:$U$352,MATCH($B145,'Mapping water'!$B$4:$B$352,0),MATCH(CX$4,'Mapping water'!$A$4:$U$4,0))*$J145</f>
        <v>0</v>
      </c>
      <c r="DQ145" s="22">
        <f>INDEX('Mapping water'!$A$4:$U$352,MATCH($B145,'Mapping water'!$B$4:$B$352,0),MATCH(CY$4,'Mapping water'!$A$4:$U$4,0))*$J145</f>
        <v>0</v>
      </c>
      <c r="DR145" s="22">
        <f>INDEX('Mapping water'!$A$4:$U$352,MATCH($B145,'Mapping water'!$B$4:$B$352,0),MATCH(CZ$4,'Mapping water'!$A$4:$U$4,0))*$J145</f>
        <v>49683</v>
      </c>
      <c r="DS145" s="22">
        <f>INDEX('Mapping water'!$A$4:$U$352,MATCH($B145,'Mapping water'!$B$4:$B$352,0),MATCH(DA$4,'Mapping water'!$A$4:$U$4,0))*$J145</f>
        <v>0</v>
      </c>
      <c r="DT145" s="22">
        <f>INDEX('Mapping water'!$A$4:$U$352,MATCH($B145,'Mapping water'!$B$4:$B$352,0),MATCH(DB$4,'Mapping water'!$A$4:$U$4,0))*$J145</f>
        <v>0</v>
      </c>
      <c r="DU145" s="22">
        <f>INDEX('Mapping water'!$A$4:$U$352,MATCH($B145,'Mapping water'!$B$4:$B$352,0),MATCH(DC$4,'Mapping water'!$A$4:$U$4,0))*$J145</f>
        <v>0</v>
      </c>
      <c r="DV145" s="22">
        <f>INDEX('Mapping water'!$A$4:$U$352,MATCH($B145,'Mapping water'!$B$4:$B$352,0),MATCH(DD$4,'Mapping water'!$A$4:$U$4,0))*$J145</f>
        <v>0</v>
      </c>
      <c r="DW145" s="22">
        <f>INDEX('Mapping water'!$A$4:$U$352,MATCH($B145,'Mapping water'!$B$4:$B$352,0),MATCH(DE$4,'Mapping water'!$A$4:$U$4,0))*$J145</f>
        <v>0</v>
      </c>
      <c r="DX145" s="22">
        <f>INDEX('Mapping water'!$A$4:$U$352,MATCH($B145,'Mapping water'!$B$4:$B$352,0),MATCH(DF$4,'Mapping water'!$A$4:$U$4,0))*$J145</f>
        <v>0</v>
      </c>
      <c r="DY145" s="22">
        <f>INDEX('Mapping water'!$A$4:$U$352,MATCH($B145,'Mapping water'!$B$4:$B$352,0),MATCH(DG$4,'Mapping water'!$A$4:$U$4,0))*$J145</f>
        <v>0</v>
      </c>
      <c r="DZ145" s="22">
        <f>INDEX('Mapping water'!$A$4:$U$352,MATCH($B145,'Mapping water'!$B$4:$B$352,0),MATCH(DH$4,'Mapping water'!$A$4:$U$4,0))*$J145</f>
        <v>0</v>
      </c>
      <c r="EA145" s="22">
        <f>INDEX('Mapping water'!$A$4:$U$352,MATCH($B145,'Mapping water'!$B$4:$B$352,0),MATCH(DI$4,'Mapping water'!$A$4:$U$4,0))*$J145</f>
        <v>0</v>
      </c>
      <c r="EB145" s="22">
        <f>INDEX('Mapping water'!$A$4:$U$352,MATCH($B145,'Mapping water'!$B$4:$B$352,0),MATCH(DJ$4,'Mapping water'!$A$4:$U$4,0))*$J145</f>
        <v>0</v>
      </c>
      <c r="EC145" s="22">
        <f>INDEX('Mapping water'!$A$4:$U$352,MATCH($B145,'Mapping water'!$B$4:$B$352,0),MATCH(DK$4,'Mapping water'!$A$4:$U$4,0))*$J145</f>
        <v>0</v>
      </c>
      <c r="ED145" s="22">
        <f>INDEX('Mapping water'!$A$4:$U$352,MATCH($B145,'Mapping water'!$B$4:$B$352,0),MATCH(DL$4,'Mapping water'!$A$4:$U$4,0))*$J145</f>
        <v>0</v>
      </c>
      <c r="EE145" s="22">
        <f>INDEX('Mapping water'!$A$4:$U$352,MATCH($B145,'Mapping water'!$B$4:$B$352,0),MATCH(DM$4,'Mapping water'!$A$4:$U$4,0))*$J145</f>
        <v>0</v>
      </c>
      <c r="EF145" s="22">
        <f>INDEX('Mapping water'!$A$4:$U$352,MATCH($B145,'Mapping water'!$B$4:$B$352,0),MATCH(DN$4,'Mapping water'!$A$4:$U$4,0))*$J145</f>
        <v>0</v>
      </c>
      <c r="EG145" s="22">
        <f>INDEX('Mapping water'!$A$4:$U$352,MATCH($B145,'Mapping water'!$B$4:$B$352,0),MATCH(DO$4,'Mapping water'!$A$4:$U$4,0))*$J145</f>
        <v>0</v>
      </c>
      <c r="EH145" s="22">
        <f>INDEX('Mapping water'!$A$4:$U$352,MATCH($B145,'Mapping water'!$B$4:$B$352,0),MATCH(DP$4,'Mapping water'!$A$4:$U$4,0))*$K145</f>
        <v>0</v>
      </c>
      <c r="EI145" s="22">
        <f>INDEX('Mapping water'!$A$4:$U$352,MATCH($B145,'Mapping water'!$B$4:$B$352,0),MATCH(DQ$4,'Mapping water'!$A$4:$U$4,0))*$K145</f>
        <v>0</v>
      </c>
      <c r="EJ145" s="22">
        <f>INDEX('Mapping water'!$A$4:$U$352,MATCH($B145,'Mapping water'!$B$4:$B$352,0),MATCH(DR$4,'Mapping water'!$A$4:$U$4,0))*$K145</f>
        <v>49779</v>
      </c>
      <c r="EK145" s="22">
        <f>INDEX('Mapping water'!$A$4:$U$352,MATCH($B145,'Mapping water'!$B$4:$B$352,0),MATCH(DS$4,'Mapping water'!$A$4:$U$4,0))*$K145</f>
        <v>0</v>
      </c>
      <c r="EL145" s="22">
        <f>INDEX('Mapping water'!$A$4:$U$352,MATCH($B145,'Mapping water'!$B$4:$B$352,0),MATCH(DT$4,'Mapping water'!$A$4:$U$4,0))*$K145</f>
        <v>0</v>
      </c>
      <c r="EM145" s="22">
        <f>INDEX('Mapping water'!$A$4:$U$352,MATCH($B145,'Mapping water'!$B$4:$B$352,0),MATCH(DU$4,'Mapping water'!$A$4:$U$4,0))*$K145</f>
        <v>0</v>
      </c>
      <c r="EN145" s="22">
        <f>INDEX('Mapping water'!$A$4:$U$352,MATCH($B145,'Mapping water'!$B$4:$B$352,0),MATCH(DV$4,'Mapping water'!$A$4:$U$4,0))*$K145</f>
        <v>0</v>
      </c>
      <c r="EO145" s="22">
        <f>INDEX('Mapping water'!$A$4:$U$352,MATCH($B145,'Mapping water'!$B$4:$B$352,0),MATCH(DW$4,'Mapping water'!$A$4:$U$4,0))*$K145</f>
        <v>0</v>
      </c>
      <c r="EP145" s="22">
        <f>INDEX('Mapping water'!$A$4:$U$352,MATCH($B145,'Mapping water'!$B$4:$B$352,0),MATCH(DX$4,'Mapping water'!$A$4:$U$4,0))*$K145</f>
        <v>0</v>
      </c>
      <c r="EQ145" s="22">
        <f>INDEX('Mapping water'!$A$4:$U$352,MATCH($B145,'Mapping water'!$B$4:$B$352,0),MATCH(DY$4,'Mapping water'!$A$4:$U$4,0))*$K145</f>
        <v>0</v>
      </c>
      <c r="ER145" s="22">
        <f>INDEX('Mapping water'!$A$4:$U$352,MATCH($B145,'Mapping water'!$B$4:$B$352,0),MATCH(DZ$4,'Mapping water'!$A$4:$U$4,0))*$K145</f>
        <v>0</v>
      </c>
      <c r="ES145" s="22">
        <f>INDEX('Mapping water'!$A$4:$U$352,MATCH($B145,'Mapping water'!$B$4:$B$352,0),MATCH(EA$4,'Mapping water'!$A$4:$U$4,0))*$K145</f>
        <v>0</v>
      </c>
      <c r="ET145" s="22">
        <f>INDEX('Mapping water'!$A$4:$U$352,MATCH($B145,'Mapping water'!$B$4:$B$352,0),MATCH(EB$4,'Mapping water'!$A$4:$U$4,0))*$K145</f>
        <v>0</v>
      </c>
      <c r="EU145" s="22">
        <f>INDEX('Mapping water'!$A$4:$U$352,MATCH($B145,'Mapping water'!$B$4:$B$352,0),MATCH(EC$4,'Mapping water'!$A$4:$U$4,0))*$K145</f>
        <v>0</v>
      </c>
      <c r="EV145" s="22">
        <f>INDEX('Mapping water'!$A$4:$U$352,MATCH($B145,'Mapping water'!$B$4:$B$352,0),MATCH(ED$4,'Mapping water'!$A$4:$U$4,0))*$K145</f>
        <v>0</v>
      </c>
      <c r="EW145" s="22">
        <f>INDEX('Mapping water'!$A$4:$U$352,MATCH($B145,'Mapping water'!$B$4:$B$352,0),MATCH(EE$4,'Mapping water'!$A$4:$U$4,0))*$K145</f>
        <v>0</v>
      </c>
      <c r="EX145" s="22">
        <f>INDEX('Mapping water'!$A$4:$U$352,MATCH($B145,'Mapping water'!$B$4:$B$352,0),MATCH(EF$4,'Mapping water'!$A$4:$U$4,0))*$K145</f>
        <v>0</v>
      </c>
      <c r="EY145" s="22">
        <f>INDEX('Mapping water'!$A$4:$U$352,MATCH($B145,'Mapping water'!$B$4:$B$352,0),MATCH(EG$4,'Mapping water'!$A$4:$U$4,0))*$K145</f>
        <v>0</v>
      </c>
    </row>
    <row r="146" spans="1:155" x14ac:dyDescent="0.2">
      <c r="A146" s="21" t="s">
        <v>543</v>
      </c>
      <c r="B146" s="21" t="s">
        <v>544</v>
      </c>
      <c r="C146" s="21" t="s">
        <v>174</v>
      </c>
      <c r="D146" s="22">
        <f>INDEX('Households England'!S$5:S$374,MATCH('Mapping HH to population water'!$B146,'Households England'!$B$5:$B$374,0))*1000</f>
        <v>29928</v>
      </c>
      <c r="E146" s="22">
        <f>INDEX('Households England'!T$5:T$374,MATCH('Mapping HH to population water'!$B146,'Households England'!$B$5:$B$374,0))*1000</f>
        <v>29859</v>
      </c>
      <c r="F146" s="22">
        <f>INDEX('Households England'!U$5:U$374,MATCH('Mapping HH to population water'!$B146,'Households England'!$B$5:$B$374,0))*1000</f>
        <v>29759</v>
      </c>
      <c r="G146" s="22">
        <f>INDEX('Households England'!V$5:V$374,MATCH('Mapping HH to population water'!$B146,'Households England'!$B$5:$B$374,0))*1000</f>
        <v>29654</v>
      </c>
      <c r="H146" s="22">
        <f>INDEX('Households England'!W$5:W$374,MATCH('Mapping HH to population water'!$B146,'Households England'!$B$5:$B$374,0))*1000</f>
        <v>29556</v>
      </c>
      <c r="I146" s="22">
        <f>INDEX('Households England'!X$5:X$374,MATCH('Mapping HH to population water'!$B146,'Households England'!$B$5:$B$374,0))*1000</f>
        <v>29497</v>
      </c>
      <c r="J146" s="22">
        <f>INDEX('Households England'!Y$5:Y$374,MATCH('Mapping HH to population water'!$B146,'Households England'!$B$5:$B$374,0))*1000</f>
        <v>29438</v>
      </c>
      <c r="K146" s="22">
        <f>INDEX('Households England'!Z$5:Z$374,MATCH('Mapping HH to population water'!$B146,'Households England'!$B$5:$B$374,0))*1000</f>
        <v>29359</v>
      </c>
      <c r="L146" s="22">
        <f>INDEX('Mapping water'!$A$4:$U$352,MATCH($B146,'Mapping water'!$B$4:$B$352,0),MATCH(L$4,'Mapping water'!$A$4:$U$4,0))*$D146</f>
        <v>0</v>
      </c>
      <c r="M146" s="22">
        <f>INDEX('Mapping water'!$A$4:$U$352,MATCH($B146,'Mapping water'!$B$4:$B$352,0),MATCH(M$4,'Mapping water'!$A$4:$U$4,0))*$D146</f>
        <v>0</v>
      </c>
      <c r="N146" s="22">
        <f>INDEX('Mapping water'!$A$4:$U$352,MATCH($B146,'Mapping water'!$B$4:$B$352,0),MATCH(N$4,'Mapping water'!$A$4:$U$4,0))*$D146</f>
        <v>29928</v>
      </c>
      <c r="O146" s="22">
        <f>INDEX('Mapping water'!$A$4:$U$352,MATCH($B146,'Mapping water'!$B$4:$B$352,0),MATCH(O$4,'Mapping water'!$A$4:$U$4,0))*$D146</f>
        <v>0</v>
      </c>
      <c r="P146" s="22">
        <f>INDEX('Mapping water'!$A$4:$U$352,MATCH($B146,'Mapping water'!$B$4:$B$352,0),MATCH(P$4,'Mapping water'!$A$4:$U$4,0))*$D146</f>
        <v>0</v>
      </c>
      <c r="Q146" s="22">
        <f>INDEX('Mapping water'!$A$4:$U$352,MATCH($B146,'Mapping water'!$B$4:$B$352,0),MATCH(Q$4,'Mapping water'!$A$4:$U$4,0))*$D146</f>
        <v>0</v>
      </c>
      <c r="R146" s="22">
        <f>INDEX('Mapping water'!$A$4:$U$352,MATCH($B146,'Mapping water'!$B$4:$B$352,0),MATCH(R$4,'Mapping water'!$A$4:$U$4,0))*$D146</f>
        <v>0</v>
      </c>
      <c r="S146" s="22">
        <f>INDEX('Mapping water'!$A$4:$U$352,MATCH($B146,'Mapping water'!$B$4:$B$352,0),MATCH(S$4,'Mapping water'!$A$4:$U$4,0))*$D146</f>
        <v>0</v>
      </c>
      <c r="T146" s="22">
        <f>INDEX('Mapping water'!$A$4:$U$352,MATCH($B146,'Mapping water'!$B$4:$B$352,0),MATCH(T$4,'Mapping water'!$A$4:$U$4,0))*$D146</f>
        <v>0</v>
      </c>
      <c r="U146" s="22">
        <f>INDEX('Mapping water'!$A$4:$U$352,MATCH($B146,'Mapping water'!$B$4:$B$352,0),MATCH(U$4,'Mapping water'!$A$4:$U$4,0))*$D146</f>
        <v>0</v>
      </c>
      <c r="V146" s="22">
        <f>INDEX('Mapping water'!$A$4:$U$352,MATCH($B146,'Mapping water'!$B$4:$B$352,0),MATCH(V$4,'Mapping water'!$A$4:$U$4,0))*$D146</f>
        <v>0</v>
      </c>
      <c r="W146" s="22">
        <f>INDEX('Mapping water'!$A$4:$U$352,MATCH($B146,'Mapping water'!$B$4:$B$352,0),MATCH(W$4,'Mapping water'!$A$4:$U$4,0))*$D146</f>
        <v>0</v>
      </c>
      <c r="X146" s="22">
        <f>INDEX('Mapping water'!$A$4:$U$352,MATCH($B146,'Mapping water'!$B$4:$B$352,0),MATCH(X$4,'Mapping water'!$A$4:$U$4,0))*$D146</f>
        <v>0</v>
      </c>
      <c r="Y146" s="22">
        <f>INDEX('Mapping water'!$A$4:$U$352,MATCH($B146,'Mapping water'!$B$4:$B$352,0),MATCH(Y$4,'Mapping water'!$A$4:$U$4,0))*$D146</f>
        <v>0</v>
      </c>
      <c r="Z146" s="22">
        <f>INDEX('Mapping water'!$A$4:$U$352,MATCH($B146,'Mapping water'!$B$4:$B$352,0),MATCH(Z$4,'Mapping water'!$A$4:$U$4,0))*$D146</f>
        <v>0</v>
      </c>
      <c r="AA146" s="22">
        <f>INDEX('Mapping water'!$A$4:$U$352,MATCH($B146,'Mapping water'!$B$4:$B$352,0),MATCH(AA$4,'Mapping water'!$A$4:$U$4,0))*$D146</f>
        <v>0</v>
      </c>
      <c r="AB146" s="22">
        <f>INDEX('Mapping water'!$A$4:$U$352,MATCH($B146,'Mapping water'!$B$4:$B$352,0),MATCH(AB$4,'Mapping water'!$A$4:$U$4,0))*$D146</f>
        <v>0</v>
      </c>
      <c r="AC146" s="22">
        <f>INDEX('Mapping water'!$A$4:$U$352,MATCH($B146,'Mapping water'!$B$4:$B$352,0),MATCH(AC$4,'Mapping water'!$A$4:$U$4,0))*$D146</f>
        <v>0</v>
      </c>
      <c r="AD146" s="22">
        <f>INDEX('Mapping water'!$A$4:$U$352,MATCH($B146,'Mapping water'!$B$4:$B$352,0),MATCH(AD$4,'Mapping water'!$A$4:$U$4,0))*$E146</f>
        <v>0</v>
      </c>
      <c r="AE146" s="22">
        <f>INDEX('Mapping water'!$A$4:$U$352,MATCH($B146,'Mapping water'!$B$4:$B$352,0),MATCH(AE$4,'Mapping water'!$A$4:$U$4,0))*$E146</f>
        <v>0</v>
      </c>
      <c r="AF146" s="22">
        <f>INDEX('Mapping water'!$A$4:$U$352,MATCH($B146,'Mapping water'!$B$4:$B$352,0),MATCH(AF$4,'Mapping water'!$A$4:$U$4,0))*$E146</f>
        <v>29859</v>
      </c>
      <c r="AG146" s="22">
        <f>INDEX('Mapping water'!$A$4:$U$352,MATCH($B146,'Mapping water'!$B$4:$B$352,0),MATCH(AG$4,'Mapping water'!$A$4:$U$4,0))*$E146</f>
        <v>0</v>
      </c>
      <c r="AH146" s="22">
        <f>INDEX('Mapping water'!$A$4:$U$352,MATCH($B146,'Mapping water'!$B$4:$B$352,0),MATCH(AH$4,'Mapping water'!$A$4:$U$4,0))*$E146</f>
        <v>0</v>
      </c>
      <c r="AI146" s="22">
        <f>INDEX('Mapping water'!$A$4:$U$352,MATCH($B146,'Mapping water'!$B$4:$B$352,0),MATCH(AI$4,'Mapping water'!$A$4:$U$4,0))*$E146</f>
        <v>0</v>
      </c>
      <c r="AJ146" s="22">
        <f>INDEX('Mapping water'!$A$4:$U$352,MATCH($B146,'Mapping water'!$B$4:$B$352,0),MATCH(AJ$4,'Mapping water'!$A$4:$U$4,0))*$E146</f>
        <v>0</v>
      </c>
      <c r="AK146" s="22">
        <f>INDEX('Mapping water'!$A$4:$U$352,MATCH($B146,'Mapping water'!$B$4:$B$352,0),MATCH(AK$4,'Mapping water'!$A$4:$U$4,0))*$E146</f>
        <v>0</v>
      </c>
      <c r="AL146" s="22">
        <f>INDEX('Mapping water'!$A$4:$U$352,MATCH($B146,'Mapping water'!$B$4:$B$352,0),MATCH(AL$4,'Mapping water'!$A$4:$U$4,0))*$E146</f>
        <v>0</v>
      </c>
      <c r="AM146" s="22">
        <f>INDEX('Mapping water'!$A$4:$U$352,MATCH($B146,'Mapping water'!$B$4:$B$352,0),MATCH(AM$4,'Mapping water'!$A$4:$U$4,0))*$E146</f>
        <v>0</v>
      </c>
      <c r="AN146" s="22">
        <f>INDEX('Mapping water'!$A$4:$U$352,MATCH($B146,'Mapping water'!$B$4:$B$352,0),MATCH(AN$4,'Mapping water'!$A$4:$U$4,0))*$E146</f>
        <v>0</v>
      </c>
      <c r="AO146" s="22">
        <f>INDEX('Mapping water'!$A$4:$U$352,MATCH($B146,'Mapping water'!$B$4:$B$352,0),MATCH(AO$4,'Mapping water'!$A$4:$U$4,0))*$E146</f>
        <v>0</v>
      </c>
      <c r="AP146" s="22">
        <f>INDEX('Mapping water'!$A$4:$U$352,MATCH($B146,'Mapping water'!$B$4:$B$352,0),MATCH(AP$4,'Mapping water'!$A$4:$U$4,0))*$E146</f>
        <v>0</v>
      </c>
      <c r="AQ146" s="22">
        <f>INDEX('Mapping water'!$A$4:$U$352,MATCH($B146,'Mapping water'!$B$4:$B$352,0),MATCH(AQ$4,'Mapping water'!$A$4:$U$4,0))*$E146</f>
        <v>0</v>
      </c>
      <c r="AR146" s="22">
        <f>INDEX('Mapping water'!$A$4:$U$352,MATCH($B146,'Mapping water'!$B$4:$B$352,0),MATCH(AR$4,'Mapping water'!$A$4:$U$4,0))*$E146</f>
        <v>0</v>
      </c>
      <c r="AS146" s="22">
        <f>INDEX('Mapping water'!$A$4:$U$352,MATCH($B146,'Mapping water'!$B$4:$B$352,0),MATCH(AS$4,'Mapping water'!$A$4:$U$4,0))*$E146</f>
        <v>0</v>
      </c>
      <c r="AT146" s="22">
        <f>INDEX('Mapping water'!$A$4:$U$352,MATCH($B146,'Mapping water'!$B$4:$B$352,0),MATCH(AT$4,'Mapping water'!$A$4:$U$4,0))*$E146</f>
        <v>0</v>
      </c>
      <c r="AU146" s="22">
        <f>INDEX('Mapping water'!$A$4:$U$352,MATCH($B146,'Mapping water'!$B$4:$B$352,0),MATCH(AU$4,'Mapping water'!$A$4:$U$4,0))*$E146</f>
        <v>0</v>
      </c>
      <c r="AV146" s="22">
        <f>INDEX('Mapping water'!$A$4:$U$352,MATCH($B146,'Mapping water'!$B$4:$B$352,0),MATCH(AD$4,'Mapping water'!$A$4:$U$4,0))*$F146</f>
        <v>0</v>
      </c>
      <c r="AW146" s="22">
        <f>INDEX('Mapping water'!$A$4:$U$352,MATCH($B146,'Mapping water'!$B$4:$B$352,0),MATCH(AE$4,'Mapping water'!$A$4:$U$4,0))*$F146</f>
        <v>0</v>
      </c>
      <c r="AX146" s="22">
        <f>INDEX('Mapping water'!$A$4:$U$352,MATCH($B146,'Mapping water'!$B$4:$B$352,0),MATCH(AF$4,'Mapping water'!$A$4:$U$4,0))*$F146</f>
        <v>29759</v>
      </c>
      <c r="AY146" s="22">
        <f>INDEX('Mapping water'!$A$4:$U$352,MATCH($B146,'Mapping water'!$B$4:$B$352,0),MATCH(AG$4,'Mapping water'!$A$4:$U$4,0))*$F146</f>
        <v>0</v>
      </c>
      <c r="AZ146" s="22">
        <f>INDEX('Mapping water'!$A$4:$U$352,MATCH($B146,'Mapping water'!$B$4:$B$352,0),MATCH(AH$4,'Mapping water'!$A$4:$U$4,0))*$F146</f>
        <v>0</v>
      </c>
      <c r="BA146" s="22">
        <f>INDEX('Mapping water'!$A$4:$U$352,MATCH($B146,'Mapping water'!$B$4:$B$352,0),MATCH(AI$4,'Mapping water'!$A$4:$U$4,0))*$F146</f>
        <v>0</v>
      </c>
      <c r="BB146" s="22">
        <f>INDEX('Mapping water'!$A$4:$U$352,MATCH($B146,'Mapping water'!$B$4:$B$352,0),MATCH(AJ$4,'Mapping water'!$A$4:$U$4,0))*$F146</f>
        <v>0</v>
      </c>
      <c r="BC146" s="22">
        <f>INDEX('Mapping water'!$A$4:$U$352,MATCH($B146,'Mapping water'!$B$4:$B$352,0),MATCH(AK$4,'Mapping water'!$A$4:$U$4,0))*$F146</f>
        <v>0</v>
      </c>
      <c r="BD146" s="22">
        <f>INDEX('Mapping water'!$A$4:$U$352,MATCH($B146,'Mapping water'!$B$4:$B$352,0),MATCH(AL$4,'Mapping water'!$A$4:$U$4,0))*$F146</f>
        <v>0</v>
      </c>
      <c r="BE146" s="22">
        <f>INDEX('Mapping water'!$A$4:$U$352,MATCH($B146,'Mapping water'!$B$4:$B$352,0),MATCH(AM$4,'Mapping water'!$A$4:$U$4,0))*$F146</f>
        <v>0</v>
      </c>
      <c r="BF146" s="22">
        <f>INDEX('Mapping water'!$A$4:$U$352,MATCH($B146,'Mapping water'!$B$4:$B$352,0),MATCH(AN$4,'Mapping water'!$A$4:$U$4,0))*$F146</f>
        <v>0</v>
      </c>
      <c r="BG146" s="22">
        <f>INDEX('Mapping water'!$A$4:$U$352,MATCH($B146,'Mapping water'!$B$4:$B$352,0),MATCH(AO$4,'Mapping water'!$A$4:$U$4,0))*$F146</f>
        <v>0</v>
      </c>
      <c r="BH146" s="22">
        <f>INDEX('Mapping water'!$A$4:$U$352,MATCH($B146,'Mapping water'!$B$4:$B$352,0),MATCH(AP$4,'Mapping water'!$A$4:$U$4,0))*$F146</f>
        <v>0</v>
      </c>
      <c r="BI146" s="22">
        <f>INDEX('Mapping water'!$A$4:$U$352,MATCH($B146,'Mapping water'!$B$4:$B$352,0),MATCH(AQ$4,'Mapping water'!$A$4:$U$4,0))*$F146</f>
        <v>0</v>
      </c>
      <c r="BJ146" s="22">
        <f>INDEX('Mapping water'!$A$4:$U$352,MATCH($B146,'Mapping water'!$B$4:$B$352,0),MATCH(AR$4,'Mapping water'!$A$4:$U$4,0))*$F146</f>
        <v>0</v>
      </c>
      <c r="BK146" s="22">
        <f>INDEX('Mapping water'!$A$4:$U$352,MATCH($B146,'Mapping water'!$B$4:$B$352,0),MATCH(AS$4,'Mapping water'!$A$4:$U$4,0))*$F146</f>
        <v>0</v>
      </c>
      <c r="BL146" s="22">
        <f>INDEX('Mapping water'!$A$4:$U$352,MATCH($B146,'Mapping water'!$B$4:$B$352,0),MATCH(AT$4,'Mapping water'!$A$4:$U$4,0))*$F146</f>
        <v>0</v>
      </c>
      <c r="BM146" s="22">
        <f>INDEX('Mapping water'!$A$4:$U$352,MATCH($B146,'Mapping water'!$B$4:$B$352,0),MATCH(AU$4,'Mapping water'!$A$4:$U$4,0))*$F146</f>
        <v>0</v>
      </c>
      <c r="BN146" s="22">
        <f>INDEX('Mapping water'!$A$4:$U$352,MATCH($B146,'Mapping water'!$B$4:$B$352,0),MATCH(AV$4,'Mapping water'!$A$4:$U$4,0))*$G146</f>
        <v>0</v>
      </c>
      <c r="BO146" s="22">
        <f>INDEX('Mapping water'!$A$4:$U$352,MATCH($B146,'Mapping water'!$B$4:$B$352,0),MATCH(AW$4,'Mapping water'!$A$4:$U$4,0))*$G146</f>
        <v>0</v>
      </c>
      <c r="BP146" s="22">
        <f>INDEX('Mapping water'!$A$4:$U$352,MATCH($B146,'Mapping water'!$B$4:$B$352,0),MATCH(AX$4,'Mapping water'!$A$4:$U$4,0))*$G146</f>
        <v>29654</v>
      </c>
      <c r="BQ146" s="22">
        <f>INDEX('Mapping water'!$A$4:$U$352,MATCH($B146,'Mapping water'!$B$4:$B$352,0),MATCH(AY$4,'Mapping water'!$A$4:$U$4,0))*$G146</f>
        <v>0</v>
      </c>
      <c r="BR146" s="22">
        <f>INDEX('Mapping water'!$A$4:$U$352,MATCH($B146,'Mapping water'!$B$4:$B$352,0),MATCH(AZ$4,'Mapping water'!$A$4:$U$4,0))*$G146</f>
        <v>0</v>
      </c>
      <c r="BS146" s="22">
        <f>INDEX('Mapping water'!$A$4:$U$352,MATCH($B146,'Mapping water'!$B$4:$B$352,0),MATCH(BA$4,'Mapping water'!$A$4:$U$4,0))*$G146</f>
        <v>0</v>
      </c>
      <c r="BT146" s="22">
        <f>INDEX('Mapping water'!$A$4:$U$352,MATCH($B146,'Mapping water'!$B$4:$B$352,0),MATCH(BB$4,'Mapping water'!$A$4:$U$4,0))*$G146</f>
        <v>0</v>
      </c>
      <c r="BU146" s="22">
        <f>INDEX('Mapping water'!$A$4:$U$352,MATCH($B146,'Mapping water'!$B$4:$B$352,0),MATCH(BC$4,'Mapping water'!$A$4:$U$4,0))*$G146</f>
        <v>0</v>
      </c>
      <c r="BV146" s="22">
        <f>INDEX('Mapping water'!$A$4:$U$352,MATCH($B146,'Mapping water'!$B$4:$B$352,0),MATCH(BD$4,'Mapping water'!$A$4:$U$4,0))*$G146</f>
        <v>0</v>
      </c>
      <c r="BW146" s="22">
        <f>INDEX('Mapping water'!$A$4:$U$352,MATCH($B146,'Mapping water'!$B$4:$B$352,0),MATCH(BE$4,'Mapping water'!$A$4:$U$4,0))*$G146</f>
        <v>0</v>
      </c>
      <c r="BX146" s="22">
        <f>INDEX('Mapping water'!$A$4:$U$352,MATCH($B146,'Mapping water'!$B$4:$B$352,0),MATCH(BF$4,'Mapping water'!$A$4:$U$4,0))*$G146</f>
        <v>0</v>
      </c>
      <c r="BY146" s="22">
        <f>INDEX('Mapping water'!$A$4:$U$352,MATCH($B146,'Mapping water'!$B$4:$B$352,0),MATCH(BG$4,'Mapping water'!$A$4:$U$4,0))*$G146</f>
        <v>0</v>
      </c>
      <c r="BZ146" s="22">
        <f>INDEX('Mapping water'!$A$4:$U$352,MATCH($B146,'Mapping water'!$B$4:$B$352,0),MATCH(BH$4,'Mapping water'!$A$4:$U$4,0))*$G146</f>
        <v>0</v>
      </c>
      <c r="CA146" s="22">
        <f>INDEX('Mapping water'!$A$4:$U$352,MATCH($B146,'Mapping water'!$B$4:$B$352,0),MATCH(BI$4,'Mapping water'!$A$4:$U$4,0))*$G146</f>
        <v>0</v>
      </c>
      <c r="CB146" s="22">
        <f>INDEX('Mapping water'!$A$4:$U$352,MATCH($B146,'Mapping water'!$B$4:$B$352,0),MATCH(BJ$4,'Mapping water'!$A$4:$U$4,0))*$G146</f>
        <v>0</v>
      </c>
      <c r="CC146" s="22">
        <f>INDEX('Mapping water'!$A$4:$U$352,MATCH($B146,'Mapping water'!$B$4:$B$352,0),MATCH(BK$4,'Mapping water'!$A$4:$U$4,0))*$G146</f>
        <v>0</v>
      </c>
      <c r="CD146" s="22">
        <f>INDEX('Mapping water'!$A$4:$U$352,MATCH($B146,'Mapping water'!$B$4:$B$352,0),MATCH(BL$4,'Mapping water'!$A$4:$U$4,0))*$G146</f>
        <v>0</v>
      </c>
      <c r="CE146" s="22">
        <f>INDEX('Mapping water'!$A$4:$U$352,MATCH($B146,'Mapping water'!$B$4:$B$352,0),MATCH(BM$4,'Mapping water'!$A$4:$U$4,0))*$G146</f>
        <v>0</v>
      </c>
      <c r="CF146" s="22">
        <f>INDEX('Mapping water'!$A$4:$U$352,MATCH($B146,'Mapping water'!$B$4:$B$352,0),MATCH(BN$4,'Mapping water'!$A$4:$U$4,0))*$H146</f>
        <v>0</v>
      </c>
      <c r="CG146" s="22">
        <f>INDEX('Mapping water'!$A$4:$U$352,MATCH($B146,'Mapping water'!$B$4:$B$352,0),MATCH(BO$4,'Mapping water'!$A$4:$U$4,0))*$H146</f>
        <v>0</v>
      </c>
      <c r="CH146" s="22">
        <f>INDEX('Mapping water'!$A$4:$U$352,MATCH($B146,'Mapping water'!$B$4:$B$352,0),MATCH(BP$4,'Mapping water'!$A$4:$U$4,0))*$H146</f>
        <v>29556</v>
      </c>
      <c r="CI146" s="22">
        <f>INDEX('Mapping water'!$A$4:$U$352,MATCH($B146,'Mapping water'!$B$4:$B$352,0),MATCH(BQ$4,'Mapping water'!$A$4:$U$4,0))*$H146</f>
        <v>0</v>
      </c>
      <c r="CJ146" s="22">
        <f>INDEX('Mapping water'!$A$4:$U$352,MATCH($B146,'Mapping water'!$B$4:$B$352,0),MATCH(BR$4,'Mapping water'!$A$4:$U$4,0))*$H146</f>
        <v>0</v>
      </c>
      <c r="CK146" s="22">
        <f>INDEX('Mapping water'!$A$4:$U$352,MATCH($B146,'Mapping water'!$B$4:$B$352,0),MATCH(BS$4,'Mapping water'!$A$4:$U$4,0))*$H146</f>
        <v>0</v>
      </c>
      <c r="CL146" s="22">
        <f>INDEX('Mapping water'!$A$4:$U$352,MATCH($B146,'Mapping water'!$B$4:$B$352,0),MATCH(BT$4,'Mapping water'!$A$4:$U$4,0))*$H146</f>
        <v>0</v>
      </c>
      <c r="CM146" s="22">
        <f>INDEX('Mapping water'!$A$4:$U$352,MATCH($B146,'Mapping water'!$B$4:$B$352,0),MATCH(BU$4,'Mapping water'!$A$4:$U$4,0))*$H146</f>
        <v>0</v>
      </c>
      <c r="CN146" s="22">
        <f>INDEX('Mapping water'!$A$4:$U$352,MATCH($B146,'Mapping water'!$B$4:$B$352,0),MATCH(BV$4,'Mapping water'!$A$4:$U$4,0))*$H146</f>
        <v>0</v>
      </c>
      <c r="CO146" s="22">
        <f>INDEX('Mapping water'!$A$4:$U$352,MATCH($B146,'Mapping water'!$B$4:$B$352,0),MATCH(BW$4,'Mapping water'!$A$4:$U$4,0))*$H146</f>
        <v>0</v>
      </c>
      <c r="CP146" s="22">
        <f>INDEX('Mapping water'!$A$4:$U$352,MATCH($B146,'Mapping water'!$B$4:$B$352,0),MATCH(BX$4,'Mapping water'!$A$4:$U$4,0))*$H146</f>
        <v>0</v>
      </c>
      <c r="CQ146" s="22">
        <f>INDEX('Mapping water'!$A$4:$U$352,MATCH($B146,'Mapping water'!$B$4:$B$352,0),MATCH(BY$4,'Mapping water'!$A$4:$U$4,0))*$H146</f>
        <v>0</v>
      </c>
      <c r="CR146" s="22">
        <f>INDEX('Mapping water'!$A$4:$U$352,MATCH($B146,'Mapping water'!$B$4:$B$352,0),MATCH(BZ$4,'Mapping water'!$A$4:$U$4,0))*$H146</f>
        <v>0</v>
      </c>
      <c r="CS146" s="22">
        <f>INDEX('Mapping water'!$A$4:$U$352,MATCH($B146,'Mapping water'!$B$4:$B$352,0),MATCH(CA$4,'Mapping water'!$A$4:$U$4,0))*$H146</f>
        <v>0</v>
      </c>
      <c r="CT146" s="22">
        <f>INDEX('Mapping water'!$A$4:$U$352,MATCH($B146,'Mapping water'!$B$4:$B$352,0),MATCH(CB$4,'Mapping water'!$A$4:$U$4,0))*$H146</f>
        <v>0</v>
      </c>
      <c r="CU146" s="22">
        <f>INDEX('Mapping water'!$A$4:$U$352,MATCH($B146,'Mapping water'!$B$4:$B$352,0),MATCH(CC$4,'Mapping water'!$A$4:$U$4,0))*$H146</f>
        <v>0</v>
      </c>
      <c r="CV146" s="22">
        <f>INDEX('Mapping water'!$A$4:$U$352,MATCH($B146,'Mapping water'!$B$4:$B$352,0),MATCH(CD$4,'Mapping water'!$A$4:$U$4,0))*$H146</f>
        <v>0</v>
      </c>
      <c r="CW146" s="22">
        <f>INDEX('Mapping water'!$A$4:$U$352,MATCH($B146,'Mapping water'!$B$4:$B$352,0),MATCH(CE$4,'Mapping water'!$A$4:$U$4,0))*$H146</f>
        <v>0</v>
      </c>
      <c r="CX146" s="22">
        <f>INDEX('Mapping water'!$A$4:$U$352,MATCH($B146,'Mapping water'!$B$4:$B$352,0),MATCH(CF$4,'Mapping water'!$A$4:$U$4,0))*$I146</f>
        <v>0</v>
      </c>
      <c r="CY146" s="22">
        <f>INDEX('Mapping water'!$A$4:$U$352,MATCH($B146,'Mapping water'!$B$4:$B$352,0),MATCH(CG$4,'Mapping water'!$A$4:$U$4,0))*$I146</f>
        <v>0</v>
      </c>
      <c r="CZ146" s="22">
        <f>INDEX('Mapping water'!$A$4:$U$352,MATCH($B146,'Mapping water'!$B$4:$B$352,0),MATCH(CH$4,'Mapping water'!$A$4:$U$4,0))*$I146</f>
        <v>29497</v>
      </c>
      <c r="DA146" s="22">
        <f>INDEX('Mapping water'!$A$4:$U$352,MATCH($B146,'Mapping water'!$B$4:$B$352,0),MATCH(CI$4,'Mapping water'!$A$4:$U$4,0))*$I146</f>
        <v>0</v>
      </c>
      <c r="DB146" s="22">
        <f>INDEX('Mapping water'!$A$4:$U$352,MATCH($B146,'Mapping water'!$B$4:$B$352,0),MATCH(CJ$4,'Mapping water'!$A$4:$U$4,0))*$I146</f>
        <v>0</v>
      </c>
      <c r="DC146" s="22">
        <f>INDEX('Mapping water'!$A$4:$U$352,MATCH($B146,'Mapping water'!$B$4:$B$352,0),MATCH(CK$4,'Mapping water'!$A$4:$U$4,0))*$I146</f>
        <v>0</v>
      </c>
      <c r="DD146" s="22">
        <f>INDEX('Mapping water'!$A$4:$U$352,MATCH($B146,'Mapping water'!$B$4:$B$352,0),MATCH(CL$4,'Mapping water'!$A$4:$U$4,0))*$I146</f>
        <v>0</v>
      </c>
      <c r="DE146" s="22">
        <f>INDEX('Mapping water'!$A$4:$U$352,MATCH($B146,'Mapping water'!$B$4:$B$352,0),MATCH(CM$4,'Mapping water'!$A$4:$U$4,0))*$I146</f>
        <v>0</v>
      </c>
      <c r="DF146" s="22">
        <f>INDEX('Mapping water'!$A$4:$U$352,MATCH($B146,'Mapping water'!$B$4:$B$352,0),MATCH(CN$4,'Mapping water'!$A$4:$U$4,0))*$I146</f>
        <v>0</v>
      </c>
      <c r="DG146" s="22">
        <f>INDEX('Mapping water'!$A$4:$U$352,MATCH($B146,'Mapping water'!$B$4:$B$352,0),MATCH(CO$4,'Mapping water'!$A$4:$U$4,0))*$I146</f>
        <v>0</v>
      </c>
      <c r="DH146" s="22">
        <f>INDEX('Mapping water'!$A$4:$U$352,MATCH($B146,'Mapping water'!$B$4:$B$352,0),MATCH(CP$4,'Mapping water'!$A$4:$U$4,0))*$I146</f>
        <v>0</v>
      </c>
      <c r="DI146" s="22">
        <f>INDEX('Mapping water'!$A$4:$U$352,MATCH($B146,'Mapping water'!$B$4:$B$352,0),MATCH(CQ$4,'Mapping water'!$A$4:$U$4,0))*$I146</f>
        <v>0</v>
      </c>
      <c r="DJ146" s="22">
        <f>INDEX('Mapping water'!$A$4:$U$352,MATCH($B146,'Mapping water'!$B$4:$B$352,0),MATCH(CR$4,'Mapping water'!$A$4:$U$4,0))*$I146</f>
        <v>0</v>
      </c>
      <c r="DK146" s="22">
        <f>INDEX('Mapping water'!$A$4:$U$352,MATCH($B146,'Mapping water'!$B$4:$B$352,0),MATCH(CS$4,'Mapping water'!$A$4:$U$4,0))*$I146</f>
        <v>0</v>
      </c>
      <c r="DL146" s="22">
        <f>INDEX('Mapping water'!$A$4:$U$352,MATCH($B146,'Mapping water'!$B$4:$B$352,0),MATCH(CT$4,'Mapping water'!$A$4:$U$4,0))*$I146</f>
        <v>0</v>
      </c>
      <c r="DM146" s="22">
        <f>INDEX('Mapping water'!$A$4:$U$352,MATCH($B146,'Mapping water'!$B$4:$B$352,0),MATCH(CU$4,'Mapping water'!$A$4:$U$4,0))*$I146</f>
        <v>0</v>
      </c>
      <c r="DN146" s="22">
        <f>INDEX('Mapping water'!$A$4:$U$352,MATCH($B146,'Mapping water'!$B$4:$B$352,0),MATCH(CV$4,'Mapping water'!$A$4:$U$4,0))*$I146</f>
        <v>0</v>
      </c>
      <c r="DO146" s="22">
        <f>INDEX('Mapping water'!$A$4:$U$352,MATCH($B146,'Mapping water'!$B$4:$B$352,0),MATCH(CW$4,'Mapping water'!$A$4:$U$4,0))*$I146</f>
        <v>0</v>
      </c>
      <c r="DP146" s="22">
        <f>INDEX('Mapping water'!$A$4:$U$352,MATCH($B146,'Mapping water'!$B$4:$B$352,0),MATCH(CX$4,'Mapping water'!$A$4:$U$4,0))*$J146</f>
        <v>0</v>
      </c>
      <c r="DQ146" s="22">
        <f>INDEX('Mapping water'!$A$4:$U$352,MATCH($B146,'Mapping water'!$B$4:$B$352,0),MATCH(CY$4,'Mapping water'!$A$4:$U$4,0))*$J146</f>
        <v>0</v>
      </c>
      <c r="DR146" s="22">
        <f>INDEX('Mapping water'!$A$4:$U$352,MATCH($B146,'Mapping water'!$B$4:$B$352,0),MATCH(CZ$4,'Mapping water'!$A$4:$U$4,0))*$J146</f>
        <v>29438</v>
      </c>
      <c r="DS146" s="22">
        <f>INDEX('Mapping water'!$A$4:$U$352,MATCH($B146,'Mapping water'!$B$4:$B$352,0),MATCH(DA$4,'Mapping water'!$A$4:$U$4,0))*$J146</f>
        <v>0</v>
      </c>
      <c r="DT146" s="22">
        <f>INDEX('Mapping water'!$A$4:$U$352,MATCH($B146,'Mapping water'!$B$4:$B$352,0),MATCH(DB$4,'Mapping water'!$A$4:$U$4,0))*$J146</f>
        <v>0</v>
      </c>
      <c r="DU146" s="22">
        <f>INDEX('Mapping water'!$A$4:$U$352,MATCH($B146,'Mapping water'!$B$4:$B$352,0),MATCH(DC$4,'Mapping water'!$A$4:$U$4,0))*$J146</f>
        <v>0</v>
      </c>
      <c r="DV146" s="22">
        <f>INDEX('Mapping water'!$A$4:$U$352,MATCH($B146,'Mapping water'!$B$4:$B$352,0),MATCH(DD$4,'Mapping water'!$A$4:$U$4,0))*$J146</f>
        <v>0</v>
      </c>
      <c r="DW146" s="22">
        <f>INDEX('Mapping water'!$A$4:$U$352,MATCH($B146,'Mapping water'!$B$4:$B$352,0),MATCH(DE$4,'Mapping water'!$A$4:$U$4,0))*$J146</f>
        <v>0</v>
      </c>
      <c r="DX146" s="22">
        <f>INDEX('Mapping water'!$A$4:$U$352,MATCH($B146,'Mapping water'!$B$4:$B$352,0),MATCH(DF$4,'Mapping water'!$A$4:$U$4,0))*$J146</f>
        <v>0</v>
      </c>
      <c r="DY146" s="22">
        <f>INDEX('Mapping water'!$A$4:$U$352,MATCH($B146,'Mapping water'!$B$4:$B$352,0),MATCH(DG$4,'Mapping water'!$A$4:$U$4,0))*$J146</f>
        <v>0</v>
      </c>
      <c r="DZ146" s="22">
        <f>INDEX('Mapping water'!$A$4:$U$352,MATCH($B146,'Mapping water'!$B$4:$B$352,0),MATCH(DH$4,'Mapping water'!$A$4:$U$4,0))*$J146</f>
        <v>0</v>
      </c>
      <c r="EA146" s="22">
        <f>INDEX('Mapping water'!$A$4:$U$352,MATCH($B146,'Mapping water'!$B$4:$B$352,0),MATCH(DI$4,'Mapping water'!$A$4:$U$4,0))*$J146</f>
        <v>0</v>
      </c>
      <c r="EB146" s="22">
        <f>INDEX('Mapping water'!$A$4:$U$352,MATCH($B146,'Mapping water'!$B$4:$B$352,0),MATCH(DJ$4,'Mapping water'!$A$4:$U$4,0))*$J146</f>
        <v>0</v>
      </c>
      <c r="EC146" s="22">
        <f>INDEX('Mapping water'!$A$4:$U$352,MATCH($B146,'Mapping water'!$B$4:$B$352,0),MATCH(DK$4,'Mapping water'!$A$4:$U$4,0))*$J146</f>
        <v>0</v>
      </c>
      <c r="ED146" s="22">
        <f>INDEX('Mapping water'!$A$4:$U$352,MATCH($B146,'Mapping water'!$B$4:$B$352,0),MATCH(DL$4,'Mapping water'!$A$4:$U$4,0))*$J146</f>
        <v>0</v>
      </c>
      <c r="EE146" s="22">
        <f>INDEX('Mapping water'!$A$4:$U$352,MATCH($B146,'Mapping water'!$B$4:$B$352,0),MATCH(DM$4,'Mapping water'!$A$4:$U$4,0))*$J146</f>
        <v>0</v>
      </c>
      <c r="EF146" s="22">
        <f>INDEX('Mapping water'!$A$4:$U$352,MATCH($B146,'Mapping water'!$B$4:$B$352,0),MATCH(DN$4,'Mapping water'!$A$4:$U$4,0))*$J146</f>
        <v>0</v>
      </c>
      <c r="EG146" s="22">
        <f>INDEX('Mapping water'!$A$4:$U$352,MATCH($B146,'Mapping water'!$B$4:$B$352,0),MATCH(DO$4,'Mapping water'!$A$4:$U$4,0))*$J146</f>
        <v>0</v>
      </c>
      <c r="EH146" s="22">
        <f>INDEX('Mapping water'!$A$4:$U$352,MATCH($B146,'Mapping water'!$B$4:$B$352,0),MATCH(DP$4,'Mapping water'!$A$4:$U$4,0))*$K146</f>
        <v>0</v>
      </c>
      <c r="EI146" s="22">
        <f>INDEX('Mapping water'!$A$4:$U$352,MATCH($B146,'Mapping water'!$B$4:$B$352,0),MATCH(DQ$4,'Mapping water'!$A$4:$U$4,0))*$K146</f>
        <v>0</v>
      </c>
      <c r="EJ146" s="22">
        <f>INDEX('Mapping water'!$A$4:$U$352,MATCH($B146,'Mapping water'!$B$4:$B$352,0),MATCH(DR$4,'Mapping water'!$A$4:$U$4,0))*$K146</f>
        <v>29359</v>
      </c>
      <c r="EK146" s="22">
        <f>INDEX('Mapping water'!$A$4:$U$352,MATCH($B146,'Mapping water'!$B$4:$B$352,0),MATCH(DS$4,'Mapping water'!$A$4:$U$4,0))*$K146</f>
        <v>0</v>
      </c>
      <c r="EL146" s="22">
        <f>INDEX('Mapping water'!$A$4:$U$352,MATCH($B146,'Mapping water'!$B$4:$B$352,0),MATCH(DT$4,'Mapping water'!$A$4:$U$4,0))*$K146</f>
        <v>0</v>
      </c>
      <c r="EM146" s="22">
        <f>INDEX('Mapping water'!$A$4:$U$352,MATCH($B146,'Mapping water'!$B$4:$B$352,0),MATCH(DU$4,'Mapping water'!$A$4:$U$4,0))*$K146</f>
        <v>0</v>
      </c>
      <c r="EN146" s="22">
        <f>INDEX('Mapping water'!$A$4:$U$352,MATCH($B146,'Mapping water'!$B$4:$B$352,0),MATCH(DV$4,'Mapping water'!$A$4:$U$4,0))*$K146</f>
        <v>0</v>
      </c>
      <c r="EO146" s="22">
        <f>INDEX('Mapping water'!$A$4:$U$352,MATCH($B146,'Mapping water'!$B$4:$B$352,0),MATCH(DW$4,'Mapping water'!$A$4:$U$4,0))*$K146</f>
        <v>0</v>
      </c>
      <c r="EP146" s="22">
        <f>INDEX('Mapping water'!$A$4:$U$352,MATCH($B146,'Mapping water'!$B$4:$B$352,0),MATCH(DX$4,'Mapping water'!$A$4:$U$4,0))*$K146</f>
        <v>0</v>
      </c>
      <c r="EQ146" s="22">
        <f>INDEX('Mapping water'!$A$4:$U$352,MATCH($B146,'Mapping water'!$B$4:$B$352,0),MATCH(DY$4,'Mapping water'!$A$4:$U$4,0))*$K146</f>
        <v>0</v>
      </c>
      <c r="ER146" s="22">
        <f>INDEX('Mapping water'!$A$4:$U$352,MATCH($B146,'Mapping water'!$B$4:$B$352,0),MATCH(DZ$4,'Mapping water'!$A$4:$U$4,0))*$K146</f>
        <v>0</v>
      </c>
      <c r="ES146" s="22">
        <f>INDEX('Mapping water'!$A$4:$U$352,MATCH($B146,'Mapping water'!$B$4:$B$352,0),MATCH(EA$4,'Mapping water'!$A$4:$U$4,0))*$K146</f>
        <v>0</v>
      </c>
      <c r="ET146" s="22">
        <f>INDEX('Mapping water'!$A$4:$U$352,MATCH($B146,'Mapping water'!$B$4:$B$352,0),MATCH(EB$4,'Mapping water'!$A$4:$U$4,0))*$K146</f>
        <v>0</v>
      </c>
      <c r="EU146" s="22">
        <f>INDEX('Mapping water'!$A$4:$U$352,MATCH($B146,'Mapping water'!$B$4:$B$352,0),MATCH(EC$4,'Mapping water'!$A$4:$U$4,0))*$K146</f>
        <v>0</v>
      </c>
      <c r="EV146" s="22">
        <f>INDEX('Mapping water'!$A$4:$U$352,MATCH($B146,'Mapping water'!$B$4:$B$352,0),MATCH(ED$4,'Mapping water'!$A$4:$U$4,0))*$K146</f>
        <v>0</v>
      </c>
      <c r="EW146" s="22">
        <f>INDEX('Mapping water'!$A$4:$U$352,MATCH($B146,'Mapping water'!$B$4:$B$352,0),MATCH(EE$4,'Mapping water'!$A$4:$U$4,0))*$K146</f>
        <v>0</v>
      </c>
      <c r="EX146" s="22">
        <f>INDEX('Mapping water'!$A$4:$U$352,MATCH($B146,'Mapping water'!$B$4:$B$352,0),MATCH(EF$4,'Mapping water'!$A$4:$U$4,0))*$K146</f>
        <v>0</v>
      </c>
      <c r="EY146" s="22">
        <f>INDEX('Mapping water'!$A$4:$U$352,MATCH($B146,'Mapping water'!$B$4:$B$352,0),MATCH(EG$4,'Mapping water'!$A$4:$U$4,0))*$K146</f>
        <v>0</v>
      </c>
    </row>
    <row r="147" spans="1:155" x14ac:dyDescent="0.2">
      <c r="A147" s="21" t="s">
        <v>545</v>
      </c>
      <c r="B147" s="21" t="s">
        <v>546</v>
      </c>
      <c r="C147" s="21" t="s">
        <v>174</v>
      </c>
      <c r="D147" s="22">
        <f>INDEX('Households England'!S$5:S$374,MATCH('Mapping HH to population water'!$B147,'Households England'!$B$5:$B$374,0))*1000</f>
        <v>23665</v>
      </c>
      <c r="E147" s="22">
        <f>INDEX('Households England'!T$5:T$374,MATCH('Mapping HH to population water'!$B147,'Households England'!$B$5:$B$374,0))*1000</f>
        <v>23744</v>
      </c>
      <c r="F147" s="22">
        <f>INDEX('Households England'!U$5:U$374,MATCH('Mapping HH to population water'!$B147,'Households England'!$B$5:$B$374,0))*1000</f>
        <v>23837</v>
      </c>
      <c r="G147" s="22">
        <f>INDEX('Households England'!V$5:V$374,MATCH('Mapping HH to population water'!$B147,'Households England'!$B$5:$B$374,0))*1000</f>
        <v>23910</v>
      </c>
      <c r="H147" s="22">
        <f>INDEX('Households England'!W$5:W$374,MATCH('Mapping HH to population water'!$B147,'Households England'!$B$5:$B$374,0))*1000</f>
        <v>23976</v>
      </c>
      <c r="I147" s="22">
        <f>INDEX('Households England'!X$5:X$374,MATCH('Mapping HH to population water'!$B147,'Households England'!$B$5:$B$374,0))*1000</f>
        <v>24064</v>
      </c>
      <c r="J147" s="22">
        <f>INDEX('Households England'!Y$5:Y$374,MATCH('Mapping HH to population water'!$B147,'Households England'!$B$5:$B$374,0))*1000</f>
        <v>24134</v>
      </c>
      <c r="K147" s="22">
        <f>INDEX('Households England'!Z$5:Z$374,MATCH('Mapping HH to population water'!$B147,'Households England'!$B$5:$B$374,0))*1000</f>
        <v>24210</v>
      </c>
      <c r="L147" s="22">
        <f>INDEX('Mapping water'!$A$4:$U$352,MATCH($B147,'Mapping water'!$B$4:$B$352,0),MATCH(L$4,'Mapping water'!$A$4:$U$4,0))*$D147</f>
        <v>0</v>
      </c>
      <c r="M147" s="22">
        <f>INDEX('Mapping water'!$A$4:$U$352,MATCH($B147,'Mapping water'!$B$4:$B$352,0),MATCH(M$4,'Mapping water'!$A$4:$U$4,0))*$D147</f>
        <v>0</v>
      </c>
      <c r="N147" s="22">
        <f>INDEX('Mapping water'!$A$4:$U$352,MATCH($B147,'Mapping water'!$B$4:$B$352,0),MATCH(N$4,'Mapping water'!$A$4:$U$4,0))*$D147</f>
        <v>23665</v>
      </c>
      <c r="O147" s="22">
        <f>INDEX('Mapping water'!$A$4:$U$352,MATCH($B147,'Mapping water'!$B$4:$B$352,0),MATCH(O$4,'Mapping water'!$A$4:$U$4,0))*$D147</f>
        <v>0</v>
      </c>
      <c r="P147" s="22">
        <f>INDEX('Mapping water'!$A$4:$U$352,MATCH($B147,'Mapping water'!$B$4:$B$352,0),MATCH(P$4,'Mapping water'!$A$4:$U$4,0))*$D147</f>
        <v>0</v>
      </c>
      <c r="Q147" s="22">
        <f>INDEX('Mapping water'!$A$4:$U$352,MATCH($B147,'Mapping water'!$B$4:$B$352,0),MATCH(Q$4,'Mapping water'!$A$4:$U$4,0))*$D147</f>
        <v>0</v>
      </c>
      <c r="R147" s="22">
        <f>INDEX('Mapping water'!$A$4:$U$352,MATCH($B147,'Mapping water'!$B$4:$B$352,0),MATCH(R$4,'Mapping water'!$A$4:$U$4,0))*$D147</f>
        <v>0</v>
      </c>
      <c r="S147" s="22">
        <f>INDEX('Mapping water'!$A$4:$U$352,MATCH($B147,'Mapping water'!$B$4:$B$352,0),MATCH(S$4,'Mapping water'!$A$4:$U$4,0))*$D147</f>
        <v>0</v>
      </c>
      <c r="T147" s="22">
        <f>INDEX('Mapping water'!$A$4:$U$352,MATCH($B147,'Mapping water'!$B$4:$B$352,0),MATCH(T$4,'Mapping water'!$A$4:$U$4,0))*$D147</f>
        <v>0</v>
      </c>
      <c r="U147" s="22">
        <f>INDEX('Mapping water'!$A$4:$U$352,MATCH($B147,'Mapping water'!$B$4:$B$352,0),MATCH(U$4,'Mapping water'!$A$4:$U$4,0))*$D147</f>
        <v>0</v>
      </c>
      <c r="V147" s="22">
        <f>INDEX('Mapping water'!$A$4:$U$352,MATCH($B147,'Mapping water'!$B$4:$B$352,0),MATCH(V$4,'Mapping water'!$A$4:$U$4,0))*$D147</f>
        <v>0</v>
      </c>
      <c r="W147" s="22">
        <f>INDEX('Mapping water'!$A$4:$U$352,MATCH($B147,'Mapping water'!$B$4:$B$352,0),MATCH(W$4,'Mapping water'!$A$4:$U$4,0))*$D147</f>
        <v>0</v>
      </c>
      <c r="X147" s="22">
        <f>INDEX('Mapping water'!$A$4:$U$352,MATCH($B147,'Mapping water'!$B$4:$B$352,0),MATCH(X$4,'Mapping water'!$A$4:$U$4,0))*$D147</f>
        <v>0</v>
      </c>
      <c r="Y147" s="22">
        <f>INDEX('Mapping water'!$A$4:$U$352,MATCH($B147,'Mapping water'!$B$4:$B$352,0),MATCH(Y$4,'Mapping water'!$A$4:$U$4,0))*$D147</f>
        <v>0</v>
      </c>
      <c r="Z147" s="22">
        <f>INDEX('Mapping water'!$A$4:$U$352,MATCH($B147,'Mapping water'!$B$4:$B$352,0),MATCH(Z$4,'Mapping water'!$A$4:$U$4,0))*$D147</f>
        <v>0</v>
      </c>
      <c r="AA147" s="22">
        <f>INDEX('Mapping water'!$A$4:$U$352,MATCH($B147,'Mapping water'!$B$4:$B$352,0),MATCH(AA$4,'Mapping water'!$A$4:$U$4,0))*$D147</f>
        <v>0</v>
      </c>
      <c r="AB147" s="22">
        <f>INDEX('Mapping water'!$A$4:$U$352,MATCH($B147,'Mapping water'!$B$4:$B$352,0),MATCH(AB$4,'Mapping water'!$A$4:$U$4,0))*$D147</f>
        <v>0</v>
      </c>
      <c r="AC147" s="22">
        <f>INDEX('Mapping water'!$A$4:$U$352,MATCH($B147,'Mapping water'!$B$4:$B$352,0),MATCH(AC$4,'Mapping water'!$A$4:$U$4,0))*$D147</f>
        <v>0</v>
      </c>
      <c r="AD147" s="22">
        <f>INDEX('Mapping water'!$A$4:$U$352,MATCH($B147,'Mapping water'!$B$4:$B$352,0),MATCH(AD$4,'Mapping water'!$A$4:$U$4,0))*$E147</f>
        <v>0</v>
      </c>
      <c r="AE147" s="22">
        <f>INDEX('Mapping water'!$A$4:$U$352,MATCH($B147,'Mapping water'!$B$4:$B$352,0),MATCH(AE$4,'Mapping water'!$A$4:$U$4,0))*$E147</f>
        <v>0</v>
      </c>
      <c r="AF147" s="22">
        <f>INDEX('Mapping water'!$A$4:$U$352,MATCH($B147,'Mapping water'!$B$4:$B$352,0),MATCH(AF$4,'Mapping water'!$A$4:$U$4,0))*$E147</f>
        <v>23744</v>
      </c>
      <c r="AG147" s="22">
        <f>INDEX('Mapping water'!$A$4:$U$352,MATCH($B147,'Mapping water'!$B$4:$B$352,0),MATCH(AG$4,'Mapping water'!$A$4:$U$4,0))*$E147</f>
        <v>0</v>
      </c>
      <c r="AH147" s="22">
        <f>INDEX('Mapping water'!$A$4:$U$352,MATCH($B147,'Mapping water'!$B$4:$B$352,0),MATCH(AH$4,'Mapping water'!$A$4:$U$4,0))*$E147</f>
        <v>0</v>
      </c>
      <c r="AI147" s="22">
        <f>INDEX('Mapping water'!$A$4:$U$352,MATCH($B147,'Mapping water'!$B$4:$B$352,0),MATCH(AI$4,'Mapping water'!$A$4:$U$4,0))*$E147</f>
        <v>0</v>
      </c>
      <c r="AJ147" s="22">
        <f>INDEX('Mapping water'!$A$4:$U$352,MATCH($B147,'Mapping water'!$B$4:$B$352,0),MATCH(AJ$4,'Mapping water'!$A$4:$U$4,0))*$E147</f>
        <v>0</v>
      </c>
      <c r="AK147" s="22">
        <f>INDEX('Mapping water'!$A$4:$U$352,MATCH($B147,'Mapping water'!$B$4:$B$352,0),MATCH(AK$4,'Mapping water'!$A$4:$U$4,0))*$E147</f>
        <v>0</v>
      </c>
      <c r="AL147" s="22">
        <f>INDEX('Mapping water'!$A$4:$U$352,MATCH($B147,'Mapping water'!$B$4:$B$352,0),MATCH(AL$4,'Mapping water'!$A$4:$U$4,0))*$E147</f>
        <v>0</v>
      </c>
      <c r="AM147" s="22">
        <f>INDEX('Mapping water'!$A$4:$U$352,MATCH($B147,'Mapping water'!$B$4:$B$352,0),MATCH(AM$4,'Mapping water'!$A$4:$U$4,0))*$E147</f>
        <v>0</v>
      </c>
      <c r="AN147" s="22">
        <f>INDEX('Mapping water'!$A$4:$U$352,MATCH($B147,'Mapping water'!$B$4:$B$352,0),MATCH(AN$4,'Mapping water'!$A$4:$U$4,0))*$E147</f>
        <v>0</v>
      </c>
      <c r="AO147" s="22">
        <f>INDEX('Mapping water'!$A$4:$U$352,MATCH($B147,'Mapping water'!$B$4:$B$352,0),MATCH(AO$4,'Mapping water'!$A$4:$U$4,0))*$E147</f>
        <v>0</v>
      </c>
      <c r="AP147" s="22">
        <f>INDEX('Mapping water'!$A$4:$U$352,MATCH($B147,'Mapping water'!$B$4:$B$352,0),MATCH(AP$4,'Mapping water'!$A$4:$U$4,0))*$E147</f>
        <v>0</v>
      </c>
      <c r="AQ147" s="22">
        <f>INDEX('Mapping water'!$A$4:$U$352,MATCH($B147,'Mapping water'!$B$4:$B$352,0),MATCH(AQ$4,'Mapping water'!$A$4:$U$4,0))*$E147</f>
        <v>0</v>
      </c>
      <c r="AR147" s="22">
        <f>INDEX('Mapping water'!$A$4:$U$352,MATCH($B147,'Mapping water'!$B$4:$B$352,0),MATCH(AR$4,'Mapping water'!$A$4:$U$4,0))*$E147</f>
        <v>0</v>
      </c>
      <c r="AS147" s="22">
        <f>INDEX('Mapping water'!$A$4:$U$352,MATCH($B147,'Mapping water'!$B$4:$B$352,0),MATCH(AS$4,'Mapping water'!$A$4:$U$4,0))*$E147</f>
        <v>0</v>
      </c>
      <c r="AT147" s="22">
        <f>INDEX('Mapping water'!$A$4:$U$352,MATCH($B147,'Mapping water'!$B$4:$B$352,0),MATCH(AT$4,'Mapping water'!$A$4:$U$4,0))*$E147</f>
        <v>0</v>
      </c>
      <c r="AU147" s="22">
        <f>INDEX('Mapping water'!$A$4:$U$352,MATCH($B147,'Mapping water'!$B$4:$B$352,0),MATCH(AU$4,'Mapping water'!$A$4:$U$4,0))*$E147</f>
        <v>0</v>
      </c>
      <c r="AV147" s="22">
        <f>INDEX('Mapping water'!$A$4:$U$352,MATCH($B147,'Mapping water'!$B$4:$B$352,0),MATCH(AD$4,'Mapping water'!$A$4:$U$4,0))*$F147</f>
        <v>0</v>
      </c>
      <c r="AW147" s="22">
        <f>INDEX('Mapping water'!$A$4:$U$352,MATCH($B147,'Mapping water'!$B$4:$B$352,0),MATCH(AE$4,'Mapping water'!$A$4:$U$4,0))*$F147</f>
        <v>0</v>
      </c>
      <c r="AX147" s="22">
        <f>INDEX('Mapping water'!$A$4:$U$352,MATCH($B147,'Mapping water'!$B$4:$B$352,0),MATCH(AF$4,'Mapping water'!$A$4:$U$4,0))*$F147</f>
        <v>23837</v>
      </c>
      <c r="AY147" s="22">
        <f>INDEX('Mapping water'!$A$4:$U$352,MATCH($B147,'Mapping water'!$B$4:$B$352,0),MATCH(AG$4,'Mapping water'!$A$4:$U$4,0))*$F147</f>
        <v>0</v>
      </c>
      <c r="AZ147" s="22">
        <f>INDEX('Mapping water'!$A$4:$U$352,MATCH($B147,'Mapping water'!$B$4:$B$352,0),MATCH(AH$4,'Mapping water'!$A$4:$U$4,0))*$F147</f>
        <v>0</v>
      </c>
      <c r="BA147" s="22">
        <f>INDEX('Mapping water'!$A$4:$U$352,MATCH($B147,'Mapping water'!$B$4:$B$352,0),MATCH(AI$4,'Mapping water'!$A$4:$U$4,0))*$F147</f>
        <v>0</v>
      </c>
      <c r="BB147" s="22">
        <f>INDEX('Mapping water'!$A$4:$U$352,MATCH($B147,'Mapping water'!$B$4:$B$352,0),MATCH(AJ$4,'Mapping water'!$A$4:$U$4,0))*$F147</f>
        <v>0</v>
      </c>
      <c r="BC147" s="22">
        <f>INDEX('Mapping water'!$A$4:$U$352,MATCH($B147,'Mapping water'!$B$4:$B$352,0),MATCH(AK$4,'Mapping water'!$A$4:$U$4,0))*$F147</f>
        <v>0</v>
      </c>
      <c r="BD147" s="22">
        <f>INDEX('Mapping water'!$A$4:$U$352,MATCH($B147,'Mapping water'!$B$4:$B$352,0),MATCH(AL$4,'Mapping water'!$A$4:$U$4,0))*$F147</f>
        <v>0</v>
      </c>
      <c r="BE147" s="22">
        <f>INDEX('Mapping water'!$A$4:$U$352,MATCH($B147,'Mapping water'!$B$4:$B$352,0),MATCH(AM$4,'Mapping water'!$A$4:$U$4,0))*$F147</f>
        <v>0</v>
      </c>
      <c r="BF147" s="22">
        <f>INDEX('Mapping water'!$A$4:$U$352,MATCH($B147,'Mapping water'!$B$4:$B$352,0),MATCH(AN$4,'Mapping water'!$A$4:$U$4,0))*$F147</f>
        <v>0</v>
      </c>
      <c r="BG147" s="22">
        <f>INDEX('Mapping water'!$A$4:$U$352,MATCH($B147,'Mapping water'!$B$4:$B$352,0),MATCH(AO$4,'Mapping water'!$A$4:$U$4,0))*$F147</f>
        <v>0</v>
      </c>
      <c r="BH147" s="22">
        <f>INDEX('Mapping water'!$A$4:$U$352,MATCH($B147,'Mapping water'!$B$4:$B$352,0),MATCH(AP$4,'Mapping water'!$A$4:$U$4,0))*$F147</f>
        <v>0</v>
      </c>
      <c r="BI147" s="22">
        <f>INDEX('Mapping water'!$A$4:$U$352,MATCH($B147,'Mapping water'!$B$4:$B$352,0),MATCH(AQ$4,'Mapping water'!$A$4:$U$4,0))*$F147</f>
        <v>0</v>
      </c>
      <c r="BJ147" s="22">
        <f>INDEX('Mapping water'!$A$4:$U$352,MATCH($B147,'Mapping water'!$B$4:$B$352,0),MATCH(AR$4,'Mapping water'!$A$4:$U$4,0))*$F147</f>
        <v>0</v>
      </c>
      <c r="BK147" s="22">
        <f>INDEX('Mapping water'!$A$4:$U$352,MATCH($B147,'Mapping water'!$B$4:$B$352,0),MATCH(AS$4,'Mapping water'!$A$4:$U$4,0))*$F147</f>
        <v>0</v>
      </c>
      <c r="BL147" s="22">
        <f>INDEX('Mapping water'!$A$4:$U$352,MATCH($B147,'Mapping water'!$B$4:$B$352,0),MATCH(AT$4,'Mapping water'!$A$4:$U$4,0))*$F147</f>
        <v>0</v>
      </c>
      <c r="BM147" s="22">
        <f>INDEX('Mapping water'!$A$4:$U$352,MATCH($B147,'Mapping water'!$B$4:$B$352,0),MATCH(AU$4,'Mapping water'!$A$4:$U$4,0))*$F147</f>
        <v>0</v>
      </c>
      <c r="BN147" s="22">
        <f>INDEX('Mapping water'!$A$4:$U$352,MATCH($B147,'Mapping water'!$B$4:$B$352,0),MATCH(AV$4,'Mapping water'!$A$4:$U$4,0))*$G147</f>
        <v>0</v>
      </c>
      <c r="BO147" s="22">
        <f>INDEX('Mapping water'!$A$4:$U$352,MATCH($B147,'Mapping water'!$B$4:$B$352,0),MATCH(AW$4,'Mapping water'!$A$4:$U$4,0))*$G147</f>
        <v>0</v>
      </c>
      <c r="BP147" s="22">
        <f>INDEX('Mapping water'!$A$4:$U$352,MATCH($B147,'Mapping water'!$B$4:$B$352,0),MATCH(AX$4,'Mapping water'!$A$4:$U$4,0))*$G147</f>
        <v>23910</v>
      </c>
      <c r="BQ147" s="22">
        <f>INDEX('Mapping water'!$A$4:$U$352,MATCH($B147,'Mapping water'!$B$4:$B$352,0),MATCH(AY$4,'Mapping water'!$A$4:$U$4,0))*$G147</f>
        <v>0</v>
      </c>
      <c r="BR147" s="22">
        <f>INDEX('Mapping water'!$A$4:$U$352,MATCH($B147,'Mapping water'!$B$4:$B$352,0),MATCH(AZ$4,'Mapping water'!$A$4:$U$4,0))*$G147</f>
        <v>0</v>
      </c>
      <c r="BS147" s="22">
        <f>INDEX('Mapping water'!$A$4:$U$352,MATCH($B147,'Mapping water'!$B$4:$B$352,0),MATCH(BA$4,'Mapping water'!$A$4:$U$4,0))*$G147</f>
        <v>0</v>
      </c>
      <c r="BT147" s="22">
        <f>INDEX('Mapping water'!$A$4:$U$352,MATCH($B147,'Mapping water'!$B$4:$B$352,0),MATCH(BB$4,'Mapping water'!$A$4:$U$4,0))*$G147</f>
        <v>0</v>
      </c>
      <c r="BU147" s="22">
        <f>INDEX('Mapping water'!$A$4:$U$352,MATCH($B147,'Mapping water'!$B$4:$B$352,0),MATCH(BC$4,'Mapping water'!$A$4:$U$4,0))*$G147</f>
        <v>0</v>
      </c>
      <c r="BV147" s="22">
        <f>INDEX('Mapping water'!$A$4:$U$352,MATCH($B147,'Mapping water'!$B$4:$B$352,0),MATCH(BD$4,'Mapping water'!$A$4:$U$4,0))*$G147</f>
        <v>0</v>
      </c>
      <c r="BW147" s="22">
        <f>INDEX('Mapping water'!$A$4:$U$352,MATCH($B147,'Mapping water'!$B$4:$B$352,0),MATCH(BE$4,'Mapping water'!$A$4:$U$4,0))*$G147</f>
        <v>0</v>
      </c>
      <c r="BX147" s="22">
        <f>INDEX('Mapping water'!$A$4:$U$352,MATCH($B147,'Mapping water'!$B$4:$B$352,0),MATCH(BF$4,'Mapping water'!$A$4:$U$4,0))*$G147</f>
        <v>0</v>
      </c>
      <c r="BY147" s="22">
        <f>INDEX('Mapping water'!$A$4:$U$352,MATCH($B147,'Mapping water'!$B$4:$B$352,0),MATCH(BG$4,'Mapping water'!$A$4:$U$4,0))*$G147</f>
        <v>0</v>
      </c>
      <c r="BZ147" s="22">
        <f>INDEX('Mapping water'!$A$4:$U$352,MATCH($B147,'Mapping water'!$B$4:$B$352,0),MATCH(BH$4,'Mapping water'!$A$4:$U$4,0))*$G147</f>
        <v>0</v>
      </c>
      <c r="CA147" s="22">
        <f>INDEX('Mapping water'!$A$4:$U$352,MATCH($B147,'Mapping water'!$B$4:$B$352,0),MATCH(BI$4,'Mapping water'!$A$4:$U$4,0))*$G147</f>
        <v>0</v>
      </c>
      <c r="CB147" s="22">
        <f>INDEX('Mapping water'!$A$4:$U$352,MATCH($B147,'Mapping water'!$B$4:$B$352,0),MATCH(BJ$4,'Mapping water'!$A$4:$U$4,0))*$G147</f>
        <v>0</v>
      </c>
      <c r="CC147" s="22">
        <f>INDEX('Mapping water'!$A$4:$U$352,MATCH($B147,'Mapping water'!$B$4:$B$352,0),MATCH(BK$4,'Mapping water'!$A$4:$U$4,0))*$G147</f>
        <v>0</v>
      </c>
      <c r="CD147" s="22">
        <f>INDEX('Mapping water'!$A$4:$U$352,MATCH($B147,'Mapping water'!$B$4:$B$352,0),MATCH(BL$4,'Mapping water'!$A$4:$U$4,0))*$G147</f>
        <v>0</v>
      </c>
      <c r="CE147" s="22">
        <f>INDEX('Mapping water'!$A$4:$U$352,MATCH($B147,'Mapping water'!$B$4:$B$352,0),MATCH(BM$4,'Mapping water'!$A$4:$U$4,0))*$G147</f>
        <v>0</v>
      </c>
      <c r="CF147" s="22">
        <f>INDEX('Mapping water'!$A$4:$U$352,MATCH($B147,'Mapping water'!$B$4:$B$352,0),MATCH(BN$4,'Mapping water'!$A$4:$U$4,0))*$H147</f>
        <v>0</v>
      </c>
      <c r="CG147" s="22">
        <f>INDEX('Mapping water'!$A$4:$U$352,MATCH($B147,'Mapping water'!$B$4:$B$352,0),MATCH(BO$4,'Mapping water'!$A$4:$U$4,0))*$H147</f>
        <v>0</v>
      </c>
      <c r="CH147" s="22">
        <f>INDEX('Mapping water'!$A$4:$U$352,MATCH($B147,'Mapping water'!$B$4:$B$352,0),MATCH(BP$4,'Mapping water'!$A$4:$U$4,0))*$H147</f>
        <v>23976</v>
      </c>
      <c r="CI147" s="22">
        <f>INDEX('Mapping water'!$A$4:$U$352,MATCH($B147,'Mapping water'!$B$4:$B$352,0),MATCH(BQ$4,'Mapping water'!$A$4:$U$4,0))*$H147</f>
        <v>0</v>
      </c>
      <c r="CJ147" s="22">
        <f>INDEX('Mapping water'!$A$4:$U$352,MATCH($B147,'Mapping water'!$B$4:$B$352,0),MATCH(BR$4,'Mapping water'!$A$4:$U$4,0))*$H147</f>
        <v>0</v>
      </c>
      <c r="CK147" s="22">
        <f>INDEX('Mapping water'!$A$4:$U$352,MATCH($B147,'Mapping water'!$B$4:$B$352,0),MATCH(BS$4,'Mapping water'!$A$4:$U$4,0))*$H147</f>
        <v>0</v>
      </c>
      <c r="CL147" s="22">
        <f>INDEX('Mapping water'!$A$4:$U$352,MATCH($B147,'Mapping water'!$B$4:$B$352,0),MATCH(BT$4,'Mapping water'!$A$4:$U$4,0))*$H147</f>
        <v>0</v>
      </c>
      <c r="CM147" s="22">
        <f>INDEX('Mapping water'!$A$4:$U$352,MATCH($B147,'Mapping water'!$B$4:$B$352,0),MATCH(BU$4,'Mapping water'!$A$4:$U$4,0))*$H147</f>
        <v>0</v>
      </c>
      <c r="CN147" s="22">
        <f>INDEX('Mapping water'!$A$4:$U$352,MATCH($B147,'Mapping water'!$B$4:$B$352,0),MATCH(BV$4,'Mapping water'!$A$4:$U$4,0))*$H147</f>
        <v>0</v>
      </c>
      <c r="CO147" s="22">
        <f>INDEX('Mapping water'!$A$4:$U$352,MATCH($B147,'Mapping water'!$B$4:$B$352,0),MATCH(BW$4,'Mapping water'!$A$4:$U$4,0))*$H147</f>
        <v>0</v>
      </c>
      <c r="CP147" s="22">
        <f>INDEX('Mapping water'!$A$4:$U$352,MATCH($B147,'Mapping water'!$B$4:$B$352,0),MATCH(BX$4,'Mapping water'!$A$4:$U$4,0))*$H147</f>
        <v>0</v>
      </c>
      <c r="CQ147" s="22">
        <f>INDEX('Mapping water'!$A$4:$U$352,MATCH($B147,'Mapping water'!$B$4:$B$352,0),MATCH(BY$4,'Mapping water'!$A$4:$U$4,0))*$H147</f>
        <v>0</v>
      </c>
      <c r="CR147" s="22">
        <f>INDEX('Mapping water'!$A$4:$U$352,MATCH($B147,'Mapping water'!$B$4:$B$352,0),MATCH(BZ$4,'Mapping water'!$A$4:$U$4,0))*$H147</f>
        <v>0</v>
      </c>
      <c r="CS147" s="22">
        <f>INDEX('Mapping water'!$A$4:$U$352,MATCH($B147,'Mapping water'!$B$4:$B$352,0),MATCH(CA$4,'Mapping water'!$A$4:$U$4,0))*$H147</f>
        <v>0</v>
      </c>
      <c r="CT147" s="22">
        <f>INDEX('Mapping water'!$A$4:$U$352,MATCH($B147,'Mapping water'!$B$4:$B$352,0),MATCH(CB$4,'Mapping water'!$A$4:$U$4,0))*$H147</f>
        <v>0</v>
      </c>
      <c r="CU147" s="22">
        <f>INDEX('Mapping water'!$A$4:$U$352,MATCH($B147,'Mapping water'!$B$4:$B$352,0),MATCH(CC$4,'Mapping water'!$A$4:$U$4,0))*$H147</f>
        <v>0</v>
      </c>
      <c r="CV147" s="22">
        <f>INDEX('Mapping water'!$A$4:$U$352,MATCH($B147,'Mapping water'!$B$4:$B$352,0),MATCH(CD$4,'Mapping water'!$A$4:$U$4,0))*$H147</f>
        <v>0</v>
      </c>
      <c r="CW147" s="22">
        <f>INDEX('Mapping water'!$A$4:$U$352,MATCH($B147,'Mapping water'!$B$4:$B$352,0),MATCH(CE$4,'Mapping water'!$A$4:$U$4,0))*$H147</f>
        <v>0</v>
      </c>
      <c r="CX147" s="22">
        <f>INDEX('Mapping water'!$A$4:$U$352,MATCH($B147,'Mapping water'!$B$4:$B$352,0),MATCH(CF$4,'Mapping water'!$A$4:$U$4,0))*$I147</f>
        <v>0</v>
      </c>
      <c r="CY147" s="22">
        <f>INDEX('Mapping water'!$A$4:$U$352,MATCH($B147,'Mapping water'!$B$4:$B$352,0),MATCH(CG$4,'Mapping water'!$A$4:$U$4,0))*$I147</f>
        <v>0</v>
      </c>
      <c r="CZ147" s="22">
        <f>INDEX('Mapping water'!$A$4:$U$352,MATCH($B147,'Mapping water'!$B$4:$B$352,0),MATCH(CH$4,'Mapping water'!$A$4:$U$4,0))*$I147</f>
        <v>24064</v>
      </c>
      <c r="DA147" s="22">
        <f>INDEX('Mapping water'!$A$4:$U$352,MATCH($B147,'Mapping water'!$B$4:$B$352,0),MATCH(CI$4,'Mapping water'!$A$4:$U$4,0))*$I147</f>
        <v>0</v>
      </c>
      <c r="DB147" s="22">
        <f>INDEX('Mapping water'!$A$4:$U$352,MATCH($B147,'Mapping water'!$B$4:$B$352,0),MATCH(CJ$4,'Mapping water'!$A$4:$U$4,0))*$I147</f>
        <v>0</v>
      </c>
      <c r="DC147" s="22">
        <f>INDEX('Mapping water'!$A$4:$U$352,MATCH($B147,'Mapping water'!$B$4:$B$352,0),MATCH(CK$4,'Mapping water'!$A$4:$U$4,0))*$I147</f>
        <v>0</v>
      </c>
      <c r="DD147" s="22">
        <f>INDEX('Mapping water'!$A$4:$U$352,MATCH($B147,'Mapping water'!$B$4:$B$352,0),MATCH(CL$4,'Mapping water'!$A$4:$U$4,0))*$I147</f>
        <v>0</v>
      </c>
      <c r="DE147" s="22">
        <f>INDEX('Mapping water'!$A$4:$U$352,MATCH($B147,'Mapping water'!$B$4:$B$352,0),MATCH(CM$4,'Mapping water'!$A$4:$U$4,0))*$I147</f>
        <v>0</v>
      </c>
      <c r="DF147" s="22">
        <f>INDEX('Mapping water'!$A$4:$U$352,MATCH($B147,'Mapping water'!$B$4:$B$352,0),MATCH(CN$4,'Mapping water'!$A$4:$U$4,0))*$I147</f>
        <v>0</v>
      </c>
      <c r="DG147" s="22">
        <f>INDEX('Mapping water'!$A$4:$U$352,MATCH($B147,'Mapping water'!$B$4:$B$352,0),MATCH(CO$4,'Mapping water'!$A$4:$U$4,0))*$I147</f>
        <v>0</v>
      </c>
      <c r="DH147" s="22">
        <f>INDEX('Mapping water'!$A$4:$U$352,MATCH($B147,'Mapping water'!$B$4:$B$352,0),MATCH(CP$4,'Mapping water'!$A$4:$U$4,0))*$I147</f>
        <v>0</v>
      </c>
      <c r="DI147" s="22">
        <f>INDEX('Mapping water'!$A$4:$U$352,MATCH($B147,'Mapping water'!$B$4:$B$352,0),MATCH(CQ$4,'Mapping water'!$A$4:$U$4,0))*$I147</f>
        <v>0</v>
      </c>
      <c r="DJ147" s="22">
        <f>INDEX('Mapping water'!$A$4:$U$352,MATCH($B147,'Mapping water'!$B$4:$B$352,0),MATCH(CR$4,'Mapping water'!$A$4:$U$4,0))*$I147</f>
        <v>0</v>
      </c>
      <c r="DK147" s="22">
        <f>INDEX('Mapping water'!$A$4:$U$352,MATCH($B147,'Mapping water'!$B$4:$B$352,0),MATCH(CS$4,'Mapping water'!$A$4:$U$4,0))*$I147</f>
        <v>0</v>
      </c>
      <c r="DL147" s="22">
        <f>INDEX('Mapping water'!$A$4:$U$352,MATCH($B147,'Mapping water'!$B$4:$B$352,0),MATCH(CT$4,'Mapping water'!$A$4:$U$4,0))*$I147</f>
        <v>0</v>
      </c>
      <c r="DM147" s="22">
        <f>INDEX('Mapping water'!$A$4:$U$352,MATCH($B147,'Mapping water'!$B$4:$B$352,0),MATCH(CU$4,'Mapping water'!$A$4:$U$4,0))*$I147</f>
        <v>0</v>
      </c>
      <c r="DN147" s="22">
        <f>INDEX('Mapping water'!$A$4:$U$352,MATCH($B147,'Mapping water'!$B$4:$B$352,0),MATCH(CV$4,'Mapping water'!$A$4:$U$4,0))*$I147</f>
        <v>0</v>
      </c>
      <c r="DO147" s="22">
        <f>INDEX('Mapping water'!$A$4:$U$352,MATCH($B147,'Mapping water'!$B$4:$B$352,0),MATCH(CW$4,'Mapping water'!$A$4:$U$4,0))*$I147</f>
        <v>0</v>
      </c>
      <c r="DP147" s="22">
        <f>INDEX('Mapping water'!$A$4:$U$352,MATCH($B147,'Mapping water'!$B$4:$B$352,0),MATCH(CX$4,'Mapping water'!$A$4:$U$4,0))*$J147</f>
        <v>0</v>
      </c>
      <c r="DQ147" s="22">
        <f>INDEX('Mapping water'!$A$4:$U$352,MATCH($B147,'Mapping water'!$B$4:$B$352,0),MATCH(CY$4,'Mapping water'!$A$4:$U$4,0))*$J147</f>
        <v>0</v>
      </c>
      <c r="DR147" s="22">
        <f>INDEX('Mapping water'!$A$4:$U$352,MATCH($B147,'Mapping water'!$B$4:$B$352,0),MATCH(CZ$4,'Mapping water'!$A$4:$U$4,0))*$J147</f>
        <v>24134</v>
      </c>
      <c r="DS147" s="22">
        <f>INDEX('Mapping water'!$A$4:$U$352,MATCH($B147,'Mapping water'!$B$4:$B$352,0),MATCH(DA$4,'Mapping water'!$A$4:$U$4,0))*$J147</f>
        <v>0</v>
      </c>
      <c r="DT147" s="22">
        <f>INDEX('Mapping water'!$A$4:$U$352,MATCH($B147,'Mapping water'!$B$4:$B$352,0),MATCH(DB$4,'Mapping water'!$A$4:$U$4,0))*$J147</f>
        <v>0</v>
      </c>
      <c r="DU147" s="22">
        <f>INDEX('Mapping water'!$A$4:$U$352,MATCH($B147,'Mapping water'!$B$4:$B$352,0),MATCH(DC$4,'Mapping water'!$A$4:$U$4,0))*$J147</f>
        <v>0</v>
      </c>
      <c r="DV147" s="22">
        <f>INDEX('Mapping water'!$A$4:$U$352,MATCH($B147,'Mapping water'!$B$4:$B$352,0),MATCH(DD$4,'Mapping water'!$A$4:$U$4,0))*$J147</f>
        <v>0</v>
      </c>
      <c r="DW147" s="22">
        <f>INDEX('Mapping water'!$A$4:$U$352,MATCH($B147,'Mapping water'!$B$4:$B$352,0),MATCH(DE$4,'Mapping water'!$A$4:$U$4,0))*$J147</f>
        <v>0</v>
      </c>
      <c r="DX147" s="22">
        <f>INDEX('Mapping water'!$A$4:$U$352,MATCH($B147,'Mapping water'!$B$4:$B$352,0),MATCH(DF$4,'Mapping water'!$A$4:$U$4,0))*$J147</f>
        <v>0</v>
      </c>
      <c r="DY147" s="22">
        <f>INDEX('Mapping water'!$A$4:$U$352,MATCH($B147,'Mapping water'!$B$4:$B$352,0),MATCH(DG$4,'Mapping water'!$A$4:$U$4,0))*$J147</f>
        <v>0</v>
      </c>
      <c r="DZ147" s="22">
        <f>INDEX('Mapping water'!$A$4:$U$352,MATCH($B147,'Mapping water'!$B$4:$B$352,0),MATCH(DH$4,'Mapping water'!$A$4:$U$4,0))*$J147</f>
        <v>0</v>
      </c>
      <c r="EA147" s="22">
        <f>INDEX('Mapping water'!$A$4:$U$352,MATCH($B147,'Mapping water'!$B$4:$B$352,0),MATCH(DI$4,'Mapping water'!$A$4:$U$4,0))*$J147</f>
        <v>0</v>
      </c>
      <c r="EB147" s="22">
        <f>INDEX('Mapping water'!$A$4:$U$352,MATCH($B147,'Mapping water'!$B$4:$B$352,0),MATCH(DJ$4,'Mapping water'!$A$4:$U$4,0))*$J147</f>
        <v>0</v>
      </c>
      <c r="EC147" s="22">
        <f>INDEX('Mapping water'!$A$4:$U$352,MATCH($B147,'Mapping water'!$B$4:$B$352,0),MATCH(DK$4,'Mapping water'!$A$4:$U$4,0))*$J147</f>
        <v>0</v>
      </c>
      <c r="ED147" s="22">
        <f>INDEX('Mapping water'!$A$4:$U$352,MATCH($B147,'Mapping water'!$B$4:$B$352,0),MATCH(DL$4,'Mapping water'!$A$4:$U$4,0))*$J147</f>
        <v>0</v>
      </c>
      <c r="EE147" s="22">
        <f>INDEX('Mapping water'!$A$4:$U$352,MATCH($B147,'Mapping water'!$B$4:$B$352,0),MATCH(DM$4,'Mapping water'!$A$4:$U$4,0))*$J147</f>
        <v>0</v>
      </c>
      <c r="EF147" s="22">
        <f>INDEX('Mapping water'!$A$4:$U$352,MATCH($B147,'Mapping water'!$B$4:$B$352,0),MATCH(DN$4,'Mapping water'!$A$4:$U$4,0))*$J147</f>
        <v>0</v>
      </c>
      <c r="EG147" s="22">
        <f>INDEX('Mapping water'!$A$4:$U$352,MATCH($B147,'Mapping water'!$B$4:$B$352,0),MATCH(DO$4,'Mapping water'!$A$4:$U$4,0))*$J147</f>
        <v>0</v>
      </c>
      <c r="EH147" s="22">
        <f>INDEX('Mapping water'!$A$4:$U$352,MATCH($B147,'Mapping water'!$B$4:$B$352,0),MATCH(DP$4,'Mapping water'!$A$4:$U$4,0))*$K147</f>
        <v>0</v>
      </c>
      <c r="EI147" s="22">
        <f>INDEX('Mapping water'!$A$4:$U$352,MATCH($B147,'Mapping water'!$B$4:$B$352,0),MATCH(DQ$4,'Mapping water'!$A$4:$U$4,0))*$K147</f>
        <v>0</v>
      </c>
      <c r="EJ147" s="22">
        <f>INDEX('Mapping water'!$A$4:$U$352,MATCH($B147,'Mapping water'!$B$4:$B$352,0),MATCH(DR$4,'Mapping water'!$A$4:$U$4,0))*$K147</f>
        <v>24210</v>
      </c>
      <c r="EK147" s="22">
        <f>INDEX('Mapping water'!$A$4:$U$352,MATCH($B147,'Mapping water'!$B$4:$B$352,0),MATCH(DS$4,'Mapping water'!$A$4:$U$4,0))*$K147</f>
        <v>0</v>
      </c>
      <c r="EL147" s="22">
        <f>INDEX('Mapping water'!$A$4:$U$352,MATCH($B147,'Mapping water'!$B$4:$B$352,0),MATCH(DT$4,'Mapping water'!$A$4:$U$4,0))*$K147</f>
        <v>0</v>
      </c>
      <c r="EM147" s="22">
        <f>INDEX('Mapping water'!$A$4:$U$352,MATCH($B147,'Mapping water'!$B$4:$B$352,0),MATCH(DU$4,'Mapping water'!$A$4:$U$4,0))*$K147</f>
        <v>0</v>
      </c>
      <c r="EN147" s="22">
        <f>INDEX('Mapping water'!$A$4:$U$352,MATCH($B147,'Mapping water'!$B$4:$B$352,0),MATCH(DV$4,'Mapping water'!$A$4:$U$4,0))*$K147</f>
        <v>0</v>
      </c>
      <c r="EO147" s="22">
        <f>INDEX('Mapping water'!$A$4:$U$352,MATCH($B147,'Mapping water'!$B$4:$B$352,0),MATCH(DW$4,'Mapping water'!$A$4:$U$4,0))*$K147</f>
        <v>0</v>
      </c>
      <c r="EP147" s="22">
        <f>INDEX('Mapping water'!$A$4:$U$352,MATCH($B147,'Mapping water'!$B$4:$B$352,0),MATCH(DX$4,'Mapping water'!$A$4:$U$4,0))*$K147</f>
        <v>0</v>
      </c>
      <c r="EQ147" s="22">
        <f>INDEX('Mapping water'!$A$4:$U$352,MATCH($B147,'Mapping water'!$B$4:$B$352,0),MATCH(DY$4,'Mapping water'!$A$4:$U$4,0))*$K147</f>
        <v>0</v>
      </c>
      <c r="ER147" s="22">
        <f>INDEX('Mapping water'!$A$4:$U$352,MATCH($B147,'Mapping water'!$B$4:$B$352,0),MATCH(DZ$4,'Mapping water'!$A$4:$U$4,0))*$K147</f>
        <v>0</v>
      </c>
      <c r="ES147" s="22">
        <f>INDEX('Mapping water'!$A$4:$U$352,MATCH($B147,'Mapping water'!$B$4:$B$352,0),MATCH(EA$4,'Mapping water'!$A$4:$U$4,0))*$K147</f>
        <v>0</v>
      </c>
      <c r="ET147" s="22">
        <f>INDEX('Mapping water'!$A$4:$U$352,MATCH($B147,'Mapping water'!$B$4:$B$352,0),MATCH(EB$4,'Mapping water'!$A$4:$U$4,0))*$K147</f>
        <v>0</v>
      </c>
      <c r="EU147" s="22">
        <f>INDEX('Mapping water'!$A$4:$U$352,MATCH($B147,'Mapping water'!$B$4:$B$352,0),MATCH(EC$4,'Mapping water'!$A$4:$U$4,0))*$K147</f>
        <v>0</v>
      </c>
      <c r="EV147" s="22">
        <f>INDEX('Mapping water'!$A$4:$U$352,MATCH($B147,'Mapping water'!$B$4:$B$352,0),MATCH(ED$4,'Mapping water'!$A$4:$U$4,0))*$K147</f>
        <v>0</v>
      </c>
      <c r="EW147" s="22">
        <f>INDEX('Mapping water'!$A$4:$U$352,MATCH($B147,'Mapping water'!$B$4:$B$352,0),MATCH(EE$4,'Mapping water'!$A$4:$U$4,0))*$K147</f>
        <v>0</v>
      </c>
      <c r="EX147" s="22">
        <f>INDEX('Mapping water'!$A$4:$U$352,MATCH($B147,'Mapping water'!$B$4:$B$352,0),MATCH(EF$4,'Mapping water'!$A$4:$U$4,0))*$K147</f>
        <v>0</v>
      </c>
      <c r="EY147" s="22">
        <f>INDEX('Mapping water'!$A$4:$U$352,MATCH($B147,'Mapping water'!$B$4:$B$352,0),MATCH(EG$4,'Mapping water'!$A$4:$U$4,0))*$K147</f>
        <v>0</v>
      </c>
    </row>
    <row r="148" spans="1:155" x14ac:dyDescent="0.2">
      <c r="A148" s="21" t="s">
        <v>547</v>
      </c>
      <c r="B148" s="21" t="s">
        <v>548</v>
      </c>
      <c r="C148" s="21" t="s">
        <v>174</v>
      </c>
      <c r="D148" s="22">
        <f>INDEX('Households England'!S$5:S$374,MATCH('Mapping HH to population water'!$B148,'Households England'!$B$5:$B$374,0))*1000</f>
        <v>47292</v>
      </c>
      <c r="E148" s="22">
        <f>INDEX('Households England'!T$5:T$374,MATCH('Mapping HH to population water'!$B148,'Households England'!$B$5:$B$374,0))*1000</f>
        <v>47407</v>
      </c>
      <c r="F148" s="22">
        <f>INDEX('Households England'!U$5:U$374,MATCH('Mapping HH to population water'!$B148,'Households England'!$B$5:$B$374,0))*1000</f>
        <v>47535</v>
      </c>
      <c r="G148" s="22">
        <f>INDEX('Households England'!V$5:V$374,MATCH('Mapping HH to population water'!$B148,'Households England'!$B$5:$B$374,0))*1000</f>
        <v>47635</v>
      </c>
      <c r="H148" s="22">
        <f>INDEX('Households England'!W$5:W$374,MATCH('Mapping HH to population water'!$B148,'Households England'!$B$5:$B$374,0))*1000</f>
        <v>47713</v>
      </c>
      <c r="I148" s="22">
        <f>INDEX('Households England'!X$5:X$374,MATCH('Mapping HH to population water'!$B148,'Households England'!$B$5:$B$374,0))*1000</f>
        <v>47827</v>
      </c>
      <c r="J148" s="22">
        <f>INDEX('Households England'!Y$5:Y$374,MATCH('Mapping HH to population water'!$B148,'Households England'!$B$5:$B$374,0))*1000</f>
        <v>47921</v>
      </c>
      <c r="K148" s="22">
        <f>INDEX('Households England'!Z$5:Z$374,MATCH('Mapping HH to population water'!$B148,'Households England'!$B$5:$B$374,0))*1000</f>
        <v>48025</v>
      </c>
      <c r="L148" s="22">
        <f>INDEX('Mapping water'!$A$4:$U$352,MATCH($B148,'Mapping water'!$B$4:$B$352,0),MATCH(L$4,'Mapping water'!$A$4:$U$4,0))*$D148</f>
        <v>0</v>
      </c>
      <c r="M148" s="22">
        <f>INDEX('Mapping water'!$A$4:$U$352,MATCH($B148,'Mapping water'!$B$4:$B$352,0),MATCH(M$4,'Mapping water'!$A$4:$U$4,0))*$D148</f>
        <v>0</v>
      </c>
      <c r="N148" s="22">
        <f>INDEX('Mapping water'!$A$4:$U$352,MATCH($B148,'Mapping water'!$B$4:$B$352,0),MATCH(N$4,'Mapping water'!$A$4:$U$4,0))*$D148</f>
        <v>47292</v>
      </c>
      <c r="O148" s="22">
        <f>INDEX('Mapping water'!$A$4:$U$352,MATCH($B148,'Mapping water'!$B$4:$B$352,0),MATCH(O$4,'Mapping water'!$A$4:$U$4,0))*$D148</f>
        <v>0</v>
      </c>
      <c r="P148" s="22">
        <f>INDEX('Mapping water'!$A$4:$U$352,MATCH($B148,'Mapping water'!$B$4:$B$352,0),MATCH(P$4,'Mapping water'!$A$4:$U$4,0))*$D148</f>
        <v>0</v>
      </c>
      <c r="Q148" s="22">
        <f>INDEX('Mapping water'!$A$4:$U$352,MATCH($B148,'Mapping water'!$B$4:$B$352,0),MATCH(Q$4,'Mapping water'!$A$4:$U$4,0))*$D148</f>
        <v>0</v>
      </c>
      <c r="R148" s="22">
        <f>INDEX('Mapping water'!$A$4:$U$352,MATCH($B148,'Mapping water'!$B$4:$B$352,0),MATCH(R$4,'Mapping water'!$A$4:$U$4,0))*$D148</f>
        <v>0</v>
      </c>
      <c r="S148" s="22">
        <f>INDEX('Mapping water'!$A$4:$U$352,MATCH($B148,'Mapping water'!$B$4:$B$352,0),MATCH(S$4,'Mapping water'!$A$4:$U$4,0))*$D148</f>
        <v>0</v>
      </c>
      <c r="T148" s="22">
        <f>INDEX('Mapping water'!$A$4:$U$352,MATCH($B148,'Mapping water'!$B$4:$B$352,0),MATCH(T$4,'Mapping water'!$A$4:$U$4,0))*$D148</f>
        <v>0</v>
      </c>
      <c r="U148" s="22">
        <f>INDEX('Mapping water'!$A$4:$U$352,MATCH($B148,'Mapping water'!$B$4:$B$352,0),MATCH(U$4,'Mapping water'!$A$4:$U$4,0))*$D148</f>
        <v>0</v>
      </c>
      <c r="V148" s="22">
        <f>INDEX('Mapping water'!$A$4:$U$352,MATCH($B148,'Mapping water'!$B$4:$B$352,0),MATCH(V$4,'Mapping water'!$A$4:$U$4,0))*$D148</f>
        <v>0</v>
      </c>
      <c r="W148" s="22">
        <f>INDEX('Mapping water'!$A$4:$U$352,MATCH($B148,'Mapping water'!$B$4:$B$352,0),MATCH(W$4,'Mapping water'!$A$4:$U$4,0))*$D148</f>
        <v>0</v>
      </c>
      <c r="X148" s="22">
        <f>INDEX('Mapping water'!$A$4:$U$352,MATCH($B148,'Mapping water'!$B$4:$B$352,0),MATCH(X$4,'Mapping water'!$A$4:$U$4,0))*$D148</f>
        <v>0</v>
      </c>
      <c r="Y148" s="22">
        <f>INDEX('Mapping water'!$A$4:$U$352,MATCH($B148,'Mapping water'!$B$4:$B$352,0),MATCH(Y$4,'Mapping water'!$A$4:$U$4,0))*$D148</f>
        <v>0</v>
      </c>
      <c r="Z148" s="22">
        <f>INDEX('Mapping water'!$A$4:$U$352,MATCH($B148,'Mapping water'!$B$4:$B$352,0),MATCH(Z$4,'Mapping water'!$A$4:$U$4,0))*$D148</f>
        <v>0</v>
      </c>
      <c r="AA148" s="22">
        <f>INDEX('Mapping water'!$A$4:$U$352,MATCH($B148,'Mapping water'!$B$4:$B$352,0),MATCH(AA$4,'Mapping water'!$A$4:$U$4,0))*$D148</f>
        <v>0</v>
      </c>
      <c r="AB148" s="22">
        <f>INDEX('Mapping water'!$A$4:$U$352,MATCH($B148,'Mapping water'!$B$4:$B$352,0),MATCH(AB$4,'Mapping water'!$A$4:$U$4,0))*$D148</f>
        <v>0</v>
      </c>
      <c r="AC148" s="22">
        <f>INDEX('Mapping water'!$A$4:$U$352,MATCH($B148,'Mapping water'!$B$4:$B$352,0),MATCH(AC$4,'Mapping water'!$A$4:$U$4,0))*$D148</f>
        <v>0</v>
      </c>
      <c r="AD148" s="22">
        <f>INDEX('Mapping water'!$A$4:$U$352,MATCH($B148,'Mapping water'!$B$4:$B$352,0),MATCH(AD$4,'Mapping water'!$A$4:$U$4,0))*$E148</f>
        <v>0</v>
      </c>
      <c r="AE148" s="22">
        <f>INDEX('Mapping water'!$A$4:$U$352,MATCH($B148,'Mapping water'!$B$4:$B$352,0),MATCH(AE$4,'Mapping water'!$A$4:$U$4,0))*$E148</f>
        <v>0</v>
      </c>
      <c r="AF148" s="22">
        <f>INDEX('Mapping water'!$A$4:$U$352,MATCH($B148,'Mapping water'!$B$4:$B$352,0),MATCH(AF$4,'Mapping water'!$A$4:$U$4,0))*$E148</f>
        <v>47407</v>
      </c>
      <c r="AG148" s="22">
        <f>INDEX('Mapping water'!$A$4:$U$352,MATCH($B148,'Mapping water'!$B$4:$B$352,0),MATCH(AG$4,'Mapping water'!$A$4:$U$4,0))*$E148</f>
        <v>0</v>
      </c>
      <c r="AH148" s="22">
        <f>INDEX('Mapping water'!$A$4:$U$352,MATCH($B148,'Mapping water'!$B$4:$B$352,0),MATCH(AH$4,'Mapping water'!$A$4:$U$4,0))*$E148</f>
        <v>0</v>
      </c>
      <c r="AI148" s="22">
        <f>INDEX('Mapping water'!$A$4:$U$352,MATCH($B148,'Mapping water'!$B$4:$B$352,0),MATCH(AI$4,'Mapping water'!$A$4:$U$4,0))*$E148</f>
        <v>0</v>
      </c>
      <c r="AJ148" s="22">
        <f>INDEX('Mapping water'!$A$4:$U$352,MATCH($B148,'Mapping water'!$B$4:$B$352,0),MATCH(AJ$4,'Mapping water'!$A$4:$U$4,0))*$E148</f>
        <v>0</v>
      </c>
      <c r="AK148" s="22">
        <f>INDEX('Mapping water'!$A$4:$U$352,MATCH($B148,'Mapping water'!$B$4:$B$352,0),MATCH(AK$4,'Mapping water'!$A$4:$U$4,0))*$E148</f>
        <v>0</v>
      </c>
      <c r="AL148" s="22">
        <f>INDEX('Mapping water'!$A$4:$U$352,MATCH($B148,'Mapping water'!$B$4:$B$352,0),MATCH(AL$4,'Mapping water'!$A$4:$U$4,0))*$E148</f>
        <v>0</v>
      </c>
      <c r="AM148" s="22">
        <f>INDEX('Mapping water'!$A$4:$U$352,MATCH($B148,'Mapping water'!$B$4:$B$352,0),MATCH(AM$4,'Mapping water'!$A$4:$U$4,0))*$E148</f>
        <v>0</v>
      </c>
      <c r="AN148" s="22">
        <f>INDEX('Mapping water'!$A$4:$U$352,MATCH($B148,'Mapping water'!$B$4:$B$352,0),MATCH(AN$4,'Mapping water'!$A$4:$U$4,0))*$E148</f>
        <v>0</v>
      </c>
      <c r="AO148" s="22">
        <f>INDEX('Mapping water'!$A$4:$U$352,MATCH($B148,'Mapping water'!$B$4:$B$352,0),MATCH(AO$4,'Mapping water'!$A$4:$U$4,0))*$E148</f>
        <v>0</v>
      </c>
      <c r="AP148" s="22">
        <f>INDEX('Mapping water'!$A$4:$U$352,MATCH($B148,'Mapping water'!$B$4:$B$352,0),MATCH(AP$4,'Mapping water'!$A$4:$U$4,0))*$E148</f>
        <v>0</v>
      </c>
      <c r="AQ148" s="22">
        <f>INDEX('Mapping water'!$A$4:$U$352,MATCH($B148,'Mapping water'!$B$4:$B$352,0),MATCH(AQ$4,'Mapping water'!$A$4:$U$4,0))*$E148</f>
        <v>0</v>
      </c>
      <c r="AR148" s="22">
        <f>INDEX('Mapping water'!$A$4:$U$352,MATCH($B148,'Mapping water'!$B$4:$B$352,0),MATCH(AR$4,'Mapping water'!$A$4:$U$4,0))*$E148</f>
        <v>0</v>
      </c>
      <c r="AS148" s="22">
        <f>INDEX('Mapping water'!$A$4:$U$352,MATCH($B148,'Mapping water'!$B$4:$B$352,0),MATCH(AS$4,'Mapping water'!$A$4:$U$4,0))*$E148</f>
        <v>0</v>
      </c>
      <c r="AT148" s="22">
        <f>INDEX('Mapping water'!$A$4:$U$352,MATCH($B148,'Mapping water'!$B$4:$B$352,0),MATCH(AT$4,'Mapping water'!$A$4:$U$4,0))*$E148</f>
        <v>0</v>
      </c>
      <c r="AU148" s="22">
        <f>INDEX('Mapping water'!$A$4:$U$352,MATCH($B148,'Mapping water'!$B$4:$B$352,0),MATCH(AU$4,'Mapping water'!$A$4:$U$4,0))*$E148</f>
        <v>0</v>
      </c>
      <c r="AV148" s="22">
        <f>INDEX('Mapping water'!$A$4:$U$352,MATCH($B148,'Mapping water'!$B$4:$B$352,0),MATCH(AD$4,'Mapping water'!$A$4:$U$4,0))*$F148</f>
        <v>0</v>
      </c>
      <c r="AW148" s="22">
        <f>INDEX('Mapping water'!$A$4:$U$352,MATCH($B148,'Mapping water'!$B$4:$B$352,0),MATCH(AE$4,'Mapping water'!$A$4:$U$4,0))*$F148</f>
        <v>0</v>
      </c>
      <c r="AX148" s="22">
        <f>INDEX('Mapping water'!$A$4:$U$352,MATCH($B148,'Mapping water'!$B$4:$B$352,0),MATCH(AF$4,'Mapping water'!$A$4:$U$4,0))*$F148</f>
        <v>47535</v>
      </c>
      <c r="AY148" s="22">
        <f>INDEX('Mapping water'!$A$4:$U$352,MATCH($B148,'Mapping water'!$B$4:$B$352,0),MATCH(AG$4,'Mapping water'!$A$4:$U$4,0))*$F148</f>
        <v>0</v>
      </c>
      <c r="AZ148" s="22">
        <f>INDEX('Mapping water'!$A$4:$U$352,MATCH($B148,'Mapping water'!$B$4:$B$352,0),MATCH(AH$4,'Mapping water'!$A$4:$U$4,0))*$F148</f>
        <v>0</v>
      </c>
      <c r="BA148" s="22">
        <f>INDEX('Mapping water'!$A$4:$U$352,MATCH($B148,'Mapping water'!$B$4:$B$352,0),MATCH(AI$4,'Mapping water'!$A$4:$U$4,0))*$F148</f>
        <v>0</v>
      </c>
      <c r="BB148" s="22">
        <f>INDEX('Mapping water'!$A$4:$U$352,MATCH($B148,'Mapping water'!$B$4:$B$352,0),MATCH(AJ$4,'Mapping water'!$A$4:$U$4,0))*$F148</f>
        <v>0</v>
      </c>
      <c r="BC148" s="22">
        <f>INDEX('Mapping water'!$A$4:$U$352,MATCH($B148,'Mapping water'!$B$4:$B$352,0),MATCH(AK$4,'Mapping water'!$A$4:$U$4,0))*$F148</f>
        <v>0</v>
      </c>
      <c r="BD148" s="22">
        <f>INDEX('Mapping water'!$A$4:$U$352,MATCH($B148,'Mapping water'!$B$4:$B$352,0),MATCH(AL$4,'Mapping water'!$A$4:$U$4,0))*$F148</f>
        <v>0</v>
      </c>
      <c r="BE148" s="22">
        <f>INDEX('Mapping water'!$A$4:$U$352,MATCH($B148,'Mapping water'!$B$4:$B$352,0),MATCH(AM$4,'Mapping water'!$A$4:$U$4,0))*$F148</f>
        <v>0</v>
      </c>
      <c r="BF148" s="22">
        <f>INDEX('Mapping water'!$A$4:$U$352,MATCH($B148,'Mapping water'!$B$4:$B$352,0),MATCH(AN$4,'Mapping water'!$A$4:$U$4,0))*$F148</f>
        <v>0</v>
      </c>
      <c r="BG148" s="22">
        <f>INDEX('Mapping water'!$A$4:$U$352,MATCH($B148,'Mapping water'!$B$4:$B$352,0),MATCH(AO$4,'Mapping water'!$A$4:$U$4,0))*$F148</f>
        <v>0</v>
      </c>
      <c r="BH148" s="22">
        <f>INDEX('Mapping water'!$A$4:$U$352,MATCH($B148,'Mapping water'!$B$4:$B$352,0),MATCH(AP$4,'Mapping water'!$A$4:$U$4,0))*$F148</f>
        <v>0</v>
      </c>
      <c r="BI148" s="22">
        <f>INDEX('Mapping water'!$A$4:$U$352,MATCH($B148,'Mapping water'!$B$4:$B$352,0),MATCH(AQ$4,'Mapping water'!$A$4:$U$4,0))*$F148</f>
        <v>0</v>
      </c>
      <c r="BJ148" s="22">
        <f>INDEX('Mapping water'!$A$4:$U$352,MATCH($B148,'Mapping water'!$B$4:$B$352,0),MATCH(AR$4,'Mapping water'!$A$4:$U$4,0))*$F148</f>
        <v>0</v>
      </c>
      <c r="BK148" s="22">
        <f>INDEX('Mapping water'!$A$4:$U$352,MATCH($B148,'Mapping water'!$B$4:$B$352,0),MATCH(AS$4,'Mapping water'!$A$4:$U$4,0))*$F148</f>
        <v>0</v>
      </c>
      <c r="BL148" s="22">
        <f>INDEX('Mapping water'!$A$4:$U$352,MATCH($B148,'Mapping water'!$B$4:$B$352,0),MATCH(AT$4,'Mapping water'!$A$4:$U$4,0))*$F148</f>
        <v>0</v>
      </c>
      <c r="BM148" s="22">
        <f>INDEX('Mapping water'!$A$4:$U$352,MATCH($B148,'Mapping water'!$B$4:$B$352,0),MATCH(AU$4,'Mapping water'!$A$4:$U$4,0))*$F148</f>
        <v>0</v>
      </c>
      <c r="BN148" s="22">
        <f>INDEX('Mapping water'!$A$4:$U$352,MATCH($B148,'Mapping water'!$B$4:$B$352,0),MATCH(AV$4,'Mapping water'!$A$4:$U$4,0))*$G148</f>
        <v>0</v>
      </c>
      <c r="BO148" s="22">
        <f>INDEX('Mapping water'!$A$4:$U$352,MATCH($B148,'Mapping water'!$B$4:$B$352,0),MATCH(AW$4,'Mapping water'!$A$4:$U$4,0))*$G148</f>
        <v>0</v>
      </c>
      <c r="BP148" s="22">
        <f>INDEX('Mapping water'!$A$4:$U$352,MATCH($B148,'Mapping water'!$B$4:$B$352,0),MATCH(AX$4,'Mapping water'!$A$4:$U$4,0))*$G148</f>
        <v>47635</v>
      </c>
      <c r="BQ148" s="22">
        <f>INDEX('Mapping water'!$A$4:$U$352,MATCH($B148,'Mapping water'!$B$4:$B$352,0),MATCH(AY$4,'Mapping water'!$A$4:$U$4,0))*$G148</f>
        <v>0</v>
      </c>
      <c r="BR148" s="22">
        <f>INDEX('Mapping water'!$A$4:$U$352,MATCH($B148,'Mapping water'!$B$4:$B$352,0),MATCH(AZ$4,'Mapping water'!$A$4:$U$4,0))*$G148</f>
        <v>0</v>
      </c>
      <c r="BS148" s="22">
        <f>INDEX('Mapping water'!$A$4:$U$352,MATCH($B148,'Mapping water'!$B$4:$B$352,0),MATCH(BA$4,'Mapping water'!$A$4:$U$4,0))*$G148</f>
        <v>0</v>
      </c>
      <c r="BT148" s="22">
        <f>INDEX('Mapping water'!$A$4:$U$352,MATCH($B148,'Mapping water'!$B$4:$B$352,0),MATCH(BB$4,'Mapping water'!$A$4:$U$4,0))*$G148</f>
        <v>0</v>
      </c>
      <c r="BU148" s="22">
        <f>INDEX('Mapping water'!$A$4:$U$352,MATCH($B148,'Mapping water'!$B$4:$B$352,0),MATCH(BC$4,'Mapping water'!$A$4:$U$4,0))*$G148</f>
        <v>0</v>
      </c>
      <c r="BV148" s="22">
        <f>INDEX('Mapping water'!$A$4:$U$352,MATCH($B148,'Mapping water'!$B$4:$B$352,0),MATCH(BD$4,'Mapping water'!$A$4:$U$4,0))*$G148</f>
        <v>0</v>
      </c>
      <c r="BW148" s="22">
        <f>INDEX('Mapping water'!$A$4:$U$352,MATCH($B148,'Mapping water'!$B$4:$B$352,0),MATCH(BE$4,'Mapping water'!$A$4:$U$4,0))*$G148</f>
        <v>0</v>
      </c>
      <c r="BX148" s="22">
        <f>INDEX('Mapping water'!$A$4:$U$352,MATCH($B148,'Mapping water'!$B$4:$B$352,0),MATCH(BF$4,'Mapping water'!$A$4:$U$4,0))*$G148</f>
        <v>0</v>
      </c>
      <c r="BY148" s="22">
        <f>INDEX('Mapping water'!$A$4:$U$352,MATCH($B148,'Mapping water'!$B$4:$B$352,0),MATCH(BG$4,'Mapping water'!$A$4:$U$4,0))*$G148</f>
        <v>0</v>
      </c>
      <c r="BZ148" s="22">
        <f>INDEX('Mapping water'!$A$4:$U$352,MATCH($B148,'Mapping water'!$B$4:$B$352,0),MATCH(BH$4,'Mapping water'!$A$4:$U$4,0))*$G148</f>
        <v>0</v>
      </c>
      <c r="CA148" s="22">
        <f>INDEX('Mapping water'!$A$4:$U$352,MATCH($B148,'Mapping water'!$B$4:$B$352,0),MATCH(BI$4,'Mapping water'!$A$4:$U$4,0))*$G148</f>
        <v>0</v>
      </c>
      <c r="CB148" s="22">
        <f>INDEX('Mapping water'!$A$4:$U$352,MATCH($B148,'Mapping water'!$B$4:$B$352,0),MATCH(BJ$4,'Mapping water'!$A$4:$U$4,0))*$G148</f>
        <v>0</v>
      </c>
      <c r="CC148" s="22">
        <f>INDEX('Mapping water'!$A$4:$U$352,MATCH($B148,'Mapping water'!$B$4:$B$352,0),MATCH(BK$4,'Mapping water'!$A$4:$U$4,0))*$G148</f>
        <v>0</v>
      </c>
      <c r="CD148" s="22">
        <f>INDEX('Mapping water'!$A$4:$U$352,MATCH($B148,'Mapping water'!$B$4:$B$352,0),MATCH(BL$4,'Mapping water'!$A$4:$U$4,0))*$G148</f>
        <v>0</v>
      </c>
      <c r="CE148" s="22">
        <f>INDEX('Mapping water'!$A$4:$U$352,MATCH($B148,'Mapping water'!$B$4:$B$352,0),MATCH(BM$4,'Mapping water'!$A$4:$U$4,0))*$G148</f>
        <v>0</v>
      </c>
      <c r="CF148" s="22">
        <f>INDEX('Mapping water'!$A$4:$U$352,MATCH($B148,'Mapping water'!$B$4:$B$352,0),MATCH(BN$4,'Mapping water'!$A$4:$U$4,0))*$H148</f>
        <v>0</v>
      </c>
      <c r="CG148" s="22">
        <f>INDEX('Mapping water'!$A$4:$U$352,MATCH($B148,'Mapping water'!$B$4:$B$352,0),MATCH(BO$4,'Mapping water'!$A$4:$U$4,0))*$H148</f>
        <v>0</v>
      </c>
      <c r="CH148" s="22">
        <f>INDEX('Mapping water'!$A$4:$U$352,MATCH($B148,'Mapping water'!$B$4:$B$352,0),MATCH(BP$4,'Mapping water'!$A$4:$U$4,0))*$H148</f>
        <v>47713</v>
      </c>
      <c r="CI148" s="22">
        <f>INDEX('Mapping water'!$A$4:$U$352,MATCH($B148,'Mapping water'!$B$4:$B$352,0),MATCH(BQ$4,'Mapping water'!$A$4:$U$4,0))*$H148</f>
        <v>0</v>
      </c>
      <c r="CJ148" s="22">
        <f>INDEX('Mapping water'!$A$4:$U$352,MATCH($B148,'Mapping water'!$B$4:$B$352,0),MATCH(BR$4,'Mapping water'!$A$4:$U$4,0))*$H148</f>
        <v>0</v>
      </c>
      <c r="CK148" s="22">
        <f>INDEX('Mapping water'!$A$4:$U$352,MATCH($B148,'Mapping water'!$B$4:$B$352,0),MATCH(BS$4,'Mapping water'!$A$4:$U$4,0))*$H148</f>
        <v>0</v>
      </c>
      <c r="CL148" s="22">
        <f>INDEX('Mapping water'!$A$4:$U$352,MATCH($B148,'Mapping water'!$B$4:$B$352,0),MATCH(BT$4,'Mapping water'!$A$4:$U$4,0))*$H148</f>
        <v>0</v>
      </c>
      <c r="CM148" s="22">
        <f>INDEX('Mapping water'!$A$4:$U$352,MATCH($B148,'Mapping water'!$B$4:$B$352,0),MATCH(BU$4,'Mapping water'!$A$4:$U$4,0))*$H148</f>
        <v>0</v>
      </c>
      <c r="CN148" s="22">
        <f>INDEX('Mapping water'!$A$4:$U$352,MATCH($B148,'Mapping water'!$B$4:$B$352,0),MATCH(BV$4,'Mapping water'!$A$4:$U$4,0))*$H148</f>
        <v>0</v>
      </c>
      <c r="CO148" s="22">
        <f>INDEX('Mapping water'!$A$4:$U$352,MATCH($B148,'Mapping water'!$B$4:$B$352,0),MATCH(BW$4,'Mapping water'!$A$4:$U$4,0))*$H148</f>
        <v>0</v>
      </c>
      <c r="CP148" s="22">
        <f>INDEX('Mapping water'!$A$4:$U$352,MATCH($B148,'Mapping water'!$B$4:$B$352,0),MATCH(BX$4,'Mapping water'!$A$4:$U$4,0))*$H148</f>
        <v>0</v>
      </c>
      <c r="CQ148" s="22">
        <f>INDEX('Mapping water'!$A$4:$U$352,MATCH($B148,'Mapping water'!$B$4:$B$352,0),MATCH(BY$4,'Mapping water'!$A$4:$U$4,0))*$H148</f>
        <v>0</v>
      </c>
      <c r="CR148" s="22">
        <f>INDEX('Mapping water'!$A$4:$U$352,MATCH($B148,'Mapping water'!$B$4:$B$352,0),MATCH(BZ$4,'Mapping water'!$A$4:$U$4,0))*$H148</f>
        <v>0</v>
      </c>
      <c r="CS148" s="22">
        <f>INDEX('Mapping water'!$A$4:$U$352,MATCH($B148,'Mapping water'!$B$4:$B$352,0),MATCH(CA$4,'Mapping water'!$A$4:$U$4,0))*$H148</f>
        <v>0</v>
      </c>
      <c r="CT148" s="22">
        <f>INDEX('Mapping water'!$A$4:$U$352,MATCH($B148,'Mapping water'!$B$4:$B$352,0),MATCH(CB$4,'Mapping water'!$A$4:$U$4,0))*$H148</f>
        <v>0</v>
      </c>
      <c r="CU148" s="22">
        <f>INDEX('Mapping water'!$A$4:$U$352,MATCH($B148,'Mapping water'!$B$4:$B$352,0),MATCH(CC$4,'Mapping water'!$A$4:$U$4,0))*$H148</f>
        <v>0</v>
      </c>
      <c r="CV148" s="22">
        <f>INDEX('Mapping water'!$A$4:$U$352,MATCH($B148,'Mapping water'!$B$4:$B$352,0),MATCH(CD$4,'Mapping water'!$A$4:$U$4,0))*$H148</f>
        <v>0</v>
      </c>
      <c r="CW148" s="22">
        <f>INDEX('Mapping water'!$A$4:$U$352,MATCH($B148,'Mapping water'!$B$4:$B$352,0),MATCH(CE$4,'Mapping water'!$A$4:$U$4,0))*$H148</f>
        <v>0</v>
      </c>
      <c r="CX148" s="22">
        <f>INDEX('Mapping water'!$A$4:$U$352,MATCH($B148,'Mapping water'!$B$4:$B$352,0),MATCH(CF$4,'Mapping water'!$A$4:$U$4,0))*$I148</f>
        <v>0</v>
      </c>
      <c r="CY148" s="22">
        <f>INDEX('Mapping water'!$A$4:$U$352,MATCH($B148,'Mapping water'!$B$4:$B$352,0),MATCH(CG$4,'Mapping water'!$A$4:$U$4,0))*$I148</f>
        <v>0</v>
      </c>
      <c r="CZ148" s="22">
        <f>INDEX('Mapping water'!$A$4:$U$352,MATCH($B148,'Mapping water'!$B$4:$B$352,0),MATCH(CH$4,'Mapping water'!$A$4:$U$4,0))*$I148</f>
        <v>47827</v>
      </c>
      <c r="DA148" s="22">
        <f>INDEX('Mapping water'!$A$4:$U$352,MATCH($B148,'Mapping water'!$B$4:$B$352,0),MATCH(CI$4,'Mapping water'!$A$4:$U$4,0))*$I148</f>
        <v>0</v>
      </c>
      <c r="DB148" s="22">
        <f>INDEX('Mapping water'!$A$4:$U$352,MATCH($B148,'Mapping water'!$B$4:$B$352,0),MATCH(CJ$4,'Mapping water'!$A$4:$U$4,0))*$I148</f>
        <v>0</v>
      </c>
      <c r="DC148" s="22">
        <f>INDEX('Mapping water'!$A$4:$U$352,MATCH($B148,'Mapping water'!$B$4:$B$352,0),MATCH(CK$4,'Mapping water'!$A$4:$U$4,0))*$I148</f>
        <v>0</v>
      </c>
      <c r="DD148" s="22">
        <f>INDEX('Mapping water'!$A$4:$U$352,MATCH($B148,'Mapping water'!$B$4:$B$352,0),MATCH(CL$4,'Mapping water'!$A$4:$U$4,0))*$I148</f>
        <v>0</v>
      </c>
      <c r="DE148" s="22">
        <f>INDEX('Mapping water'!$A$4:$U$352,MATCH($B148,'Mapping water'!$B$4:$B$352,0),MATCH(CM$4,'Mapping water'!$A$4:$U$4,0))*$I148</f>
        <v>0</v>
      </c>
      <c r="DF148" s="22">
        <f>INDEX('Mapping water'!$A$4:$U$352,MATCH($B148,'Mapping water'!$B$4:$B$352,0),MATCH(CN$4,'Mapping water'!$A$4:$U$4,0))*$I148</f>
        <v>0</v>
      </c>
      <c r="DG148" s="22">
        <f>INDEX('Mapping water'!$A$4:$U$352,MATCH($B148,'Mapping water'!$B$4:$B$352,0),MATCH(CO$4,'Mapping water'!$A$4:$U$4,0))*$I148</f>
        <v>0</v>
      </c>
      <c r="DH148" s="22">
        <f>INDEX('Mapping water'!$A$4:$U$352,MATCH($B148,'Mapping water'!$B$4:$B$352,0),MATCH(CP$4,'Mapping water'!$A$4:$U$4,0))*$I148</f>
        <v>0</v>
      </c>
      <c r="DI148" s="22">
        <f>INDEX('Mapping water'!$A$4:$U$352,MATCH($B148,'Mapping water'!$B$4:$B$352,0),MATCH(CQ$4,'Mapping water'!$A$4:$U$4,0))*$I148</f>
        <v>0</v>
      </c>
      <c r="DJ148" s="22">
        <f>INDEX('Mapping water'!$A$4:$U$352,MATCH($B148,'Mapping water'!$B$4:$B$352,0),MATCH(CR$4,'Mapping water'!$A$4:$U$4,0))*$I148</f>
        <v>0</v>
      </c>
      <c r="DK148" s="22">
        <f>INDEX('Mapping water'!$A$4:$U$352,MATCH($B148,'Mapping water'!$B$4:$B$352,0),MATCH(CS$4,'Mapping water'!$A$4:$U$4,0))*$I148</f>
        <v>0</v>
      </c>
      <c r="DL148" s="22">
        <f>INDEX('Mapping water'!$A$4:$U$352,MATCH($B148,'Mapping water'!$B$4:$B$352,0),MATCH(CT$4,'Mapping water'!$A$4:$U$4,0))*$I148</f>
        <v>0</v>
      </c>
      <c r="DM148" s="22">
        <f>INDEX('Mapping water'!$A$4:$U$352,MATCH($B148,'Mapping water'!$B$4:$B$352,0),MATCH(CU$4,'Mapping water'!$A$4:$U$4,0))*$I148</f>
        <v>0</v>
      </c>
      <c r="DN148" s="22">
        <f>INDEX('Mapping water'!$A$4:$U$352,MATCH($B148,'Mapping water'!$B$4:$B$352,0),MATCH(CV$4,'Mapping water'!$A$4:$U$4,0))*$I148</f>
        <v>0</v>
      </c>
      <c r="DO148" s="22">
        <f>INDEX('Mapping water'!$A$4:$U$352,MATCH($B148,'Mapping water'!$B$4:$B$352,0),MATCH(CW$4,'Mapping water'!$A$4:$U$4,0))*$I148</f>
        <v>0</v>
      </c>
      <c r="DP148" s="22">
        <f>INDEX('Mapping water'!$A$4:$U$352,MATCH($B148,'Mapping water'!$B$4:$B$352,0),MATCH(CX$4,'Mapping water'!$A$4:$U$4,0))*$J148</f>
        <v>0</v>
      </c>
      <c r="DQ148" s="22">
        <f>INDEX('Mapping water'!$A$4:$U$352,MATCH($B148,'Mapping water'!$B$4:$B$352,0),MATCH(CY$4,'Mapping water'!$A$4:$U$4,0))*$J148</f>
        <v>0</v>
      </c>
      <c r="DR148" s="22">
        <f>INDEX('Mapping water'!$A$4:$U$352,MATCH($B148,'Mapping water'!$B$4:$B$352,0),MATCH(CZ$4,'Mapping water'!$A$4:$U$4,0))*$J148</f>
        <v>47921</v>
      </c>
      <c r="DS148" s="22">
        <f>INDEX('Mapping water'!$A$4:$U$352,MATCH($B148,'Mapping water'!$B$4:$B$352,0),MATCH(DA$4,'Mapping water'!$A$4:$U$4,0))*$J148</f>
        <v>0</v>
      </c>
      <c r="DT148" s="22">
        <f>INDEX('Mapping water'!$A$4:$U$352,MATCH($B148,'Mapping water'!$B$4:$B$352,0),MATCH(DB$4,'Mapping water'!$A$4:$U$4,0))*$J148</f>
        <v>0</v>
      </c>
      <c r="DU148" s="22">
        <f>INDEX('Mapping water'!$A$4:$U$352,MATCH($B148,'Mapping water'!$B$4:$B$352,0),MATCH(DC$4,'Mapping water'!$A$4:$U$4,0))*$J148</f>
        <v>0</v>
      </c>
      <c r="DV148" s="22">
        <f>INDEX('Mapping water'!$A$4:$U$352,MATCH($B148,'Mapping water'!$B$4:$B$352,0),MATCH(DD$4,'Mapping water'!$A$4:$U$4,0))*$J148</f>
        <v>0</v>
      </c>
      <c r="DW148" s="22">
        <f>INDEX('Mapping water'!$A$4:$U$352,MATCH($B148,'Mapping water'!$B$4:$B$352,0),MATCH(DE$4,'Mapping water'!$A$4:$U$4,0))*$J148</f>
        <v>0</v>
      </c>
      <c r="DX148" s="22">
        <f>INDEX('Mapping water'!$A$4:$U$352,MATCH($B148,'Mapping water'!$B$4:$B$352,0),MATCH(DF$4,'Mapping water'!$A$4:$U$4,0))*$J148</f>
        <v>0</v>
      </c>
      <c r="DY148" s="22">
        <f>INDEX('Mapping water'!$A$4:$U$352,MATCH($B148,'Mapping water'!$B$4:$B$352,0),MATCH(DG$4,'Mapping water'!$A$4:$U$4,0))*$J148</f>
        <v>0</v>
      </c>
      <c r="DZ148" s="22">
        <f>INDEX('Mapping water'!$A$4:$U$352,MATCH($B148,'Mapping water'!$B$4:$B$352,0),MATCH(DH$4,'Mapping water'!$A$4:$U$4,0))*$J148</f>
        <v>0</v>
      </c>
      <c r="EA148" s="22">
        <f>INDEX('Mapping water'!$A$4:$U$352,MATCH($B148,'Mapping water'!$B$4:$B$352,0),MATCH(DI$4,'Mapping water'!$A$4:$U$4,0))*$J148</f>
        <v>0</v>
      </c>
      <c r="EB148" s="22">
        <f>INDEX('Mapping water'!$A$4:$U$352,MATCH($B148,'Mapping water'!$B$4:$B$352,0),MATCH(DJ$4,'Mapping water'!$A$4:$U$4,0))*$J148</f>
        <v>0</v>
      </c>
      <c r="EC148" s="22">
        <f>INDEX('Mapping water'!$A$4:$U$352,MATCH($B148,'Mapping water'!$B$4:$B$352,0),MATCH(DK$4,'Mapping water'!$A$4:$U$4,0))*$J148</f>
        <v>0</v>
      </c>
      <c r="ED148" s="22">
        <f>INDEX('Mapping water'!$A$4:$U$352,MATCH($B148,'Mapping water'!$B$4:$B$352,0),MATCH(DL$4,'Mapping water'!$A$4:$U$4,0))*$J148</f>
        <v>0</v>
      </c>
      <c r="EE148" s="22">
        <f>INDEX('Mapping water'!$A$4:$U$352,MATCH($B148,'Mapping water'!$B$4:$B$352,0),MATCH(DM$4,'Mapping water'!$A$4:$U$4,0))*$J148</f>
        <v>0</v>
      </c>
      <c r="EF148" s="22">
        <f>INDEX('Mapping water'!$A$4:$U$352,MATCH($B148,'Mapping water'!$B$4:$B$352,0),MATCH(DN$4,'Mapping water'!$A$4:$U$4,0))*$J148</f>
        <v>0</v>
      </c>
      <c r="EG148" s="22">
        <f>INDEX('Mapping water'!$A$4:$U$352,MATCH($B148,'Mapping water'!$B$4:$B$352,0),MATCH(DO$4,'Mapping water'!$A$4:$U$4,0))*$J148</f>
        <v>0</v>
      </c>
      <c r="EH148" s="22">
        <f>INDEX('Mapping water'!$A$4:$U$352,MATCH($B148,'Mapping water'!$B$4:$B$352,0),MATCH(DP$4,'Mapping water'!$A$4:$U$4,0))*$K148</f>
        <v>0</v>
      </c>
      <c r="EI148" s="22">
        <f>INDEX('Mapping water'!$A$4:$U$352,MATCH($B148,'Mapping water'!$B$4:$B$352,0),MATCH(DQ$4,'Mapping water'!$A$4:$U$4,0))*$K148</f>
        <v>0</v>
      </c>
      <c r="EJ148" s="22">
        <f>INDEX('Mapping water'!$A$4:$U$352,MATCH($B148,'Mapping water'!$B$4:$B$352,0),MATCH(DR$4,'Mapping water'!$A$4:$U$4,0))*$K148</f>
        <v>48025</v>
      </c>
      <c r="EK148" s="22">
        <f>INDEX('Mapping water'!$A$4:$U$352,MATCH($B148,'Mapping water'!$B$4:$B$352,0),MATCH(DS$4,'Mapping water'!$A$4:$U$4,0))*$K148</f>
        <v>0</v>
      </c>
      <c r="EL148" s="22">
        <f>INDEX('Mapping water'!$A$4:$U$352,MATCH($B148,'Mapping water'!$B$4:$B$352,0),MATCH(DT$4,'Mapping water'!$A$4:$U$4,0))*$K148</f>
        <v>0</v>
      </c>
      <c r="EM148" s="22">
        <f>INDEX('Mapping water'!$A$4:$U$352,MATCH($B148,'Mapping water'!$B$4:$B$352,0),MATCH(DU$4,'Mapping water'!$A$4:$U$4,0))*$K148</f>
        <v>0</v>
      </c>
      <c r="EN148" s="22">
        <f>INDEX('Mapping water'!$A$4:$U$352,MATCH($B148,'Mapping water'!$B$4:$B$352,0),MATCH(DV$4,'Mapping water'!$A$4:$U$4,0))*$K148</f>
        <v>0</v>
      </c>
      <c r="EO148" s="22">
        <f>INDEX('Mapping water'!$A$4:$U$352,MATCH($B148,'Mapping water'!$B$4:$B$352,0),MATCH(DW$4,'Mapping water'!$A$4:$U$4,0))*$K148</f>
        <v>0</v>
      </c>
      <c r="EP148" s="22">
        <f>INDEX('Mapping water'!$A$4:$U$352,MATCH($B148,'Mapping water'!$B$4:$B$352,0),MATCH(DX$4,'Mapping water'!$A$4:$U$4,0))*$K148</f>
        <v>0</v>
      </c>
      <c r="EQ148" s="22">
        <f>INDEX('Mapping water'!$A$4:$U$352,MATCH($B148,'Mapping water'!$B$4:$B$352,0),MATCH(DY$4,'Mapping water'!$A$4:$U$4,0))*$K148</f>
        <v>0</v>
      </c>
      <c r="ER148" s="22">
        <f>INDEX('Mapping water'!$A$4:$U$352,MATCH($B148,'Mapping water'!$B$4:$B$352,0),MATCH(DZ$4,'Mapping water'!$A$4:$U$4,0))*$K148</f>
        <v>0</v>
      </c>
      <c r="ES148" s="22">
        <f>INDEX('Mapping water'!$A$4:$U$352,MATCH($B148,'Mapping water'!$B$4:$B$352,0),MATCH(EA$4,'Mapping water'!$A$4:$U$4,0))*$K148</f>
        <v>0</v>
      </c>
      <c r="ET148" s="22">
        <f>INDEX('Mapping water'!$A$4:$U$352,MATCH($B148,'Mapping water'!$B$4:$B$352,0),MATCH(EB$4,'Mapping water'!$A$4:$U$4,0))*$K148</f>
        <v>0</v>
      </c>
      <c r="EU148" s="22">
        <f>INDEX('Mapping water'!$A$4:$U$352,MATCH($B148,'Mapping water'!$B$4:$B$352,0),MATCH(EC$4,'Mapping water'!$A$4:$U$4,0))*$K148</f>
        <v>0</v>
      </c>
      <c r="EV148" s="22">
        <f>INDEX('Mapping water'!$A$4:$U$352,MATCH($B148,'Mapping water'!$B$4:$B$352,0),MATCH(ED$4,'Mapping water'!$A$4:$U$4,0))*$K148</f>
        <v>0</v>
      </c>
      <c r="EW148" s="22">
        <f>INDEX('Mapping water'!$A$4:$U$352,MATCH($B148,'Mapping water'!$B$4:$B$352,0),MATCH(EE$4,'Mapping water'!$A$4:$U$4,0))*$K148</f>
        <v>0</v>
      </c>
      <c r="EX148" s="22">
        <f>INDEX('Mapping water'!$A$4:$U$352,MATCH($B148,'Mapping water'!$B$4:$B$352,0),MATCH(EF$4,'Mapping water'!$A$4:$U$4,0))*$K148</f>
        <v>0</v>
      </c>
      <c r="EY148" s="22">
        <f>INDEX('Mapping water'!$A$4:$U$352,MATCH($B148,'Mapping water'!$B$4:$B$352,0),MATCH(EG$4,'Mapping water'!$A$4:$U$4,0))*$K148</f>
        <v>0</v>
      </c>
    </row>
    <row r="149" spans="1:155" x14ac:dyDescent="0.2">
      <c r="A149" s="21" t="s">
        <v>549</v>
      </c>
      <c r="B149" s="21" t="s">
        <v>550</v>
      </c>
      <c r="C149" s="21" t="s">
        <v>174</v>
      </c>
      <c r="D149" s="22">
        <f>INDEX('Households England'!S$5:S$374,MATCH('Mapping HH to population water'!$B149,'Households England'!$B$5:$B$374,0))*1000</f>
        <v>37549</v>
      </c>
      <c r="E149" s="22">
        <f>INDEX('Households England'!T$5:T$374,MATCH('Mapping HH to population water'!$B149,'Households England'!$B$5:$B$374,0))*1000</f>
        <v>37624</v>
      </c>
      <c r="F149" s="22">
        <f>INDEX('Households England'!U$5:U$374,MATCH('Mapping HH to population water'!$B149,'Households England'!$B$5:$B$374,0))*1000</f>
        <v>37680</v>
      </c>
      <c r="G149" s="22">
        <f>INDEX('Households England'!V$5:V$374,MATCH('Mapping HH to population water'!$B149,'Households England'!$B$5:$B$374,0))*1000</f>
        <v>37731</v>
      </c>
      <c r="H149" s="22">
        <f>INDEX('Households England'!W$5:W$374,MATCH('Mapping HH to population water'!$B149,'Households England'!$B$5:$B$374,0))*1000</f>
        <v>37797</v>
      </c>
      <c r="I149" s="22">
        <f>INDEX('Households England'!X$5:X$374,MATCH('Mapping HH to population water'!$B149,'Households England'!$B$5:$B$374,0))*1000</f>
        <v>37869</v>
      </c>
      <c r="J149" s="22">
        <f>INDEX('Households England'!Y$5:Y$374,MATCH('Mapping HH to population water'!$B149,'Households England'!$B$5:$B$374,0))*1000</f>
        <v>37939</v>
      </c>
      <c r="K149" s="22">
        <f>INDEX('Households England'!Z$5:Z$374,MATCH('Mapping HH to population water'!$B149,'Households England'!$B$5:$B$374,0))*1000</f>
        <v>37993</v>
      </c>
      <c r="L149" s="22">
        <f>INDEX('Mapping water'!$A$4:$U$352,MATCH($B149,'Mapping water'!$B$4:$B$352,0),MATCH(L$4,'Mapping water'!$A$4:$U$4,0))*$D149</f>
        <v>0</v>
      </c>
      <c r="M149" s="22">
        <f>INDEX('Mapping water'!$A$4:$U$352,MATCH($B149,'Mapping water'!$B$4:$B$352,0),MATCH(M$4,'Mapping water'!$A$4:$U$4,0))*$D149</f>
        <v>0</v>
      </c>
      <c r="N149" s="22">
        <f>INDEX('Mapping water'!$A$4:$U$352,MATCH($B149,'Mapping water'!$B$4:$B$352,0),MATCH(N$4,'Mapping water'!$A$4:$U$4,0))*$D149</f>
        <v>37549</v>
      </c>
      <c r="O149" s="22">
        <f>INDEX('Mapping water'!$A$4:$U$352,MATCH($B149,'Mapping water'!$B$4:$B$352,0),MATCH(O$4,'Mapping water'!$A$4:$U$4,0))*$D149</f>
        <v>0</v>
      </c>
      <c r="P149" s="22">
        <f>INDEX('Mapping water'!$A$4:$U$352,MATCH($B149,'Mapping water'!$B$4:$B$352,0),MATCH(P$4,'Mapping water'!$A$4:$U$4,0))*$D149</f>
        <v>0</v>
      </c>
      <c r="Q149" s="22">
        <f>INDEX('Mapping water'!$A$4:$U$352,MATCH($B149,'Mapping water'!$B$4:$B$352,0),MATCH(Q$4,'Mapping water'!$A$4:$U$4,0))*$D149</f>
        <v>0</v>
      </c>
      <c r="R149" s="22">
        <f>INDEX('Mapping water'!$A$4:$U$352,MATCH($B149,'Mapping water'!$B$4:$B$352,0),MATCH(R$4,'Mapping water'!$A$4:$U$4,0))*$D149</f>
        <v>0</v>
      </c>
      <c r="S149" s="22">
        <f>INDEX('Mapping water'!$A$4:$U$352,MATCH($B149,'Mapping water'!$B$4:$B$352,0),MATCH(S$4,'Mapping water'!$A$4:$U$4,0))*$D149</f>
        <v>0</v>
      </c>
      <c r="T149" s="22">
        <f>INDEX('Mapping water'!$A$4:$U$352,MATCH($B149,'Mapping water'!$B$4:$B$352,0),MATCH(T$4,'Mapping water'!$A$4:$U$4,0))*$D149</f>
        <v>0</v>
      </c>
      <c r="U149" s="22">
        <f>INDEX('Mapping water'!$A$4:$U$352,MATCH($B149,'Mapping water'!$B$4:$B$352,0),MATCH(U$4,'Mapping water'!$A$4:$U$4,0))*$D149</f>
        <v>0</v>
      </c>
      <c r="V149" s="22">
        <f>INDEX('Mapping water'!$A$4:$U$352,MATCH($B149,'Mapping water'!$B$4:$B$352,0),MATCH(V$4,'Mapping water'!$A$4:$U$4,0))*$D149</f>
        <v>0</v>
      </c>
      <c r="W149" s="22">
        <f>INDEX('Mapping water'!$A$4:$U$352,MATCH($B149,'Mapping water'!$B$4:$B$352,0),MATCH(W$4,'Mapping water'!$A$4:$U$4,0))*$D149</f>
        <v>0</v>
      </c>
      <c r="X149" s="22">
        <f>INDEX('Mapping water'!$A$4:$U$352,MATCH($B149,'Mapping water'!$B$4:$B$352,0),MATCH(X$4,'Mapping water'!$A$4:$U$4,0))*$D149</f>
        <v>0</v>
      </c>
      <c r="Y149" s="22">
        <f>INDEX('Mapping water'!$A$4:$U$352,MATCH($B149,'Mapping water'!$B$4:$B$352,0),MATCH(Y$4,'Mapping water'!$A$4:$U$4,0))*$D149</f>
        <v>0</v>
      </c>
      <c r="Z149" s="22">
        <f>INDEX('Mapping water'!$A$4:$U$352,MATCH($B149,'Mapping water'!$B$4:$B$352,0),MATCH(Z$4,'Mapping water'!$A$4:$U$4,0))*$D149</f>
        <v>0</v>
      </c>
      <c r="AA149" s="22">
        <f>INDEX('Mapping water'!$A$4:$U$352,MATCH($B149,'Mapping water'!$B$4:$B$352,0),MATCH(AA$4,'Mapping water'!$A$4:$U$4,0))*$D149</f>
        <v>0</v>
      </c>
      <c r="AB149" s="22">
        <f>INDEX('Mapping water'!$A$4:$U$352,MATCH($B149,'Mapping water'!$B$4:$B$352,0),MATCH(AB$4,'Mapping water'!$A$4:$U$4,0))*$D149</f>
        <v>0</v>
      </c>
      <c r="AC149" s="22">
        <f>INDEX('Mapping water'!$A$4:$U$352,MATCH($B149,'Mapping water'!$B$4:$B$352,0),MATCH(AC$4,'Mapping water'!$A$4:$U$4,0))*$D149</f>
        <v>0</v>
      </c>
      <c r="AD149" s="22">
        <f>INDEX('Mapping water'!$A$4:$U$352,MATCH($B149,'Mapping water'!$B$4:$B$352,0),MATCH(AD$4,'Mapping water'!$A$4:$U$4,0))*$E149</f>
        <v>0</v>
      </c>
      <c r="AE149" s="22">
        <f>INDEX('Mapping water'!$A$4:$U$352,MATCH($B149,'Mapping water'!$B$4:$B$352,0),MATCH(AE$4,'Mapping water'!$A$4:$U$4,0))*$E149</f>
        <v>0</v>
      </c>
      <c r="AF149" s="22">
        <f>INDEX('Mapping water'!$A$4:$U$352,MATCH($B149,'Mapping water'!$B$4:$B$352,0),MATCH(AF$4,'Mapping water'!$A$4:$U$4,0))*$E149</f>
        <v>37624</v>
      </c>
      <c r="AG149" s="22">
        <f>INDEX('Mapping water'!$A$4:$U$352,MATCH($B149,'Mapping water'!$B$4:$B$352,0),MATCH(AG$4,'Mapping water'!$A$4:$U$4,0))*$E149</f>
        <v>0</v>
      </c>
      <c r="AH149" s="22">
        <f>INDEX('Mapping water'!$A$4:$U$352,MATCH($B149,'Mapping water'!$B$4:$B$352,0),MATCH(AH$4,'Mapping water'!$A$4:$U$4,0))*$E149</f>
        <v>0</v>
      </c>
      <c r="AI149" s="22">
        <f>INDEX('Mapping water'!$A$4:$U$352,MATCH($B149,'Mapping water'!$B$4:$B$352,0),MATCH(AI$4,'Mapping water'!$A$4:$U$4,0))*$E149</f>
        <v>0</v>
      </c>
      <c r="AJ149" s="22">
        <f>INDEX('Mapping water'!$A$4:$U$352,MATCH($B149,'Mapping water'!$B$4:$B$352,0),MATCH(AJ$4,'Mapping water'!$A$4:$U$4,0))*$E149</f>
        <v>0</v>
      </c>
      <c r="AK149" s="22">
        <f>INDEX('Mapping water'!$A$4:$U$352,MATCH($B149,'Mapping water'!$B$4:$B$352,0),MATCH(AK$4,'Mapping water'!$A$4:$U$4,0))*$E149</f>
        <v>0</v>
      </c>
      <c r="AL149" s="22">
        <f>INDEX('Mapping water'!$A$4:$U$352,MATCH($B149,'Mapping water'!$B$4:$B$352,0),MATCH(AL$4,'Mapping water'!$A$4:$U$4,0))*$E149</f>
        <v>0</v>
      </c>
      <c r="AM149" s="22">
        <f>INDEX('Mapping water'!$A$4:$U$352,MATCH($B149,'Mapping water'!$B$4:$B$352,0),MATCH(AM$4,'Mapping water'!$A$4:$U$4,0))*$E149</f>
        <v>0</v>
      </c>
      <c r="AN149" s="22">
        <f>INDEX('Mapping water'!$A$4:$U$352,MATCH($B149,'Mapping water'!$B$4:$B$352,0),MATCH(AN$4,'Mapping water'!$A$4:$U$4,0))*$E149</f>
        <v>0</v>
      </c>
      <c r="AO149" s="22">
        <f>INDEX('Mapping water'!$A$4:$U$352,MATCH($B149,'Mapping water'!$B$4:$B$352,0),MATCH(AO$4,'Mapping water'!$A$4:$U$4,0))*$E149</f>
        <v>0</v>
      </c>
      <c r="AP149" s="22">
        <f>INDEX('Mapping water'!$A$4:$U$352,MATCH($B149,'Mapping water'!$B$4:$B$352,0),MATCH(AP$4,'Mapping water'!$A$4:$U$4,0))*$E149</f>
        <v>0</v>
      </c>
      <c r="AQ149" s="22">
        <f>INDEX('Mapping water'!$A$4:$U$352,MATCH($B149,'Mapping water'!$B$4:$B$352,0),MATCH(AQ$4,'Mapping water'!$A$4:$U$4,0))*$E149</f>
        <v>0</v>
      </c>
      <c r="AR149" s="22">
        <f>INDEX('Mapping water'!$A$4:$U$352,MATCH($B149,'Mapping water'!$B$4:$B$352,0),MATCH(AR$4,'Mapping water'!$A$4:$U$4,0))*$E149</f>
        <v>0</v>
      </c>
      <c r="AS149" s="22">
        <f>INDEX('Mapping water'!$A$4:$U$352,MATCH($B149,'Mapping water'!$B$4:$B$352,0),MATCH(AS$4,'Mapping water'!$A$4:$U$4,0))*$E149</f>
        <v>0</v>
      </c>
      <c r="AT149" s="22">
        <f>INDEX('Mapping water'!$A$4:$U$352,MATCH($B149,'Mapping water'!$B$4:$B$352,0),MATCH(AT$4,'Mapping water'!$A$4:$U$4,0))*$E149</f>
        <v>0</v>
      </c>
      <c r="AU149" s="22">
        <f>INDEX('Mapping water'!$A$4:$U$352,MATCH($B149,'Mapping water'!$B$4:$B$352,0),MATCH(AU$4,'Mapping water'!$A$4:$U$4,0))*$E149</f>
        <v>0</v>
      </c>
      <c r="AV149" s="22">
        <f>INDEX('Mapping water'!$A$4:$U$352,MATCH($B149,'Mapping water'!$B$4:$B$352,0),MATCH(AD$4,'Mapping water'!$A$4:$U$4,0))*$F149</f>
        <v>0</v>
      </c>
      <c r="AW149" s="22">
        <f>INDEX('Mapping water'!$A$4:$U$352,MATCH($B149,'Mapping water'!$B$4:$B$352,0),MATCH(AE$4,'Mapping water'!$A$4:$U$4,0))*$F149</f>
        <v>0</v>
      </c>
      <c r="AX149" s="22">
        <f>INDEX('Mapping water'!$A$4:$U$352,MATCH($B149,'Mapping water'!$B$4:$B$352,0),MATCH(AF$4,'Mapping water'!$A$4:$U$4,0))*$F149</f>
        <v>37680</v>
      </c>
      <c r="AY149" s="22">
        <f>INDEX('Mapping water'!$A$4:$U$352,MATCH($B149,'Mapping water'!$B$4:$B$352,0),MATCH(AG$4,'Mapping water'!$A$4:$U$4,0))*$F149</f>
        <v>0</v>
      </c>
      <c r="AZ149" s="22">
        <f>INDEX('Mapping water'!$A$4:$U$352,MATCH($B149,'Mapping water'!$B$4:$B$352,0),MATCH(AH$4,'Mapping water'!$A$4:$U$4,0))*$F149</f>
        <v>0</v>
      </c>
      <c r="BA149" s="22">
        <f>INDEX('Mapping water'!$A$4:$U$352,MATCH($B149,'Mapping water'!$B$4:$B$352,0),MATCH(AI$4,'Mapping water'!$A$4:$U$4,0))*$F149</f>
        <v>0</v>
      </c>
      <c r="BB149" s="22">
        <f>INDEX('Mapping water'!$A$4:$U$352,MATCH($B149,'Mapping water'!$B$4:$B$352,0),MATCH(AJ$4,'Mapping water'!$A$4:$U$4,0))*$F149</f>
        <v>0</v>
      </c>
      <c r="BC149" s="22">
        <f>INDEX('Mapping water'!$A$4:$U$352,MATCH($B149,'Mapping water'!$B$4:$B$352,0),MATCH(AK$4,'Mapping water'!$A$4:$U$4,0))*$F149</f>
        <v>0</v>
      </c>
      <c r="BD149" s="22">
        <f>INDEX('Mapping water'!$A$4:$U$352,MATCH($B149,'Mapping water'!$B$4:$B$352,0),MATCH(AL$4,'Mapping water'!$A$4:$U$4,0))*$F149</f>
        <v>0</v>
      </c>
      <c r="BE149" s="22">
        <f>INDEX('Mapping water'!$A$4:$U$352,MATCH($B149,'Mapping water'!$B$4:$B$352,0),MATCH(AM$4,'Mapping water'!$A$4:$U$4,0))*$F149</f>
        <v>0</v>
      </c>
      <c r="BF149" s="22">
        <f>INDEX('Mapping water'!$A$4:$U$352,MATCH($B149,'Mapping water'!$B$4:$B$352,0),MATCH(AN$4,'Mapping water'!$A$4:$U$4,0))*$F149</f>
        <v>0</v>
      </c>
      <c r="BG149" s="22">
        <f>INDEX('Mapping water'!$A$4:$U$352,MATCH($B149,'Mapping water'!$B$4:$B$352,0),MATCH(AO$4,'Mapping water'!$A$4:$U$4,0))*$F149</f>
        <v>0</v>
      </c>
      <c r="BH149" s="22">
        <f>INDEX('Mapping water'!$A$4:$U$352,MATCH($B149,'Mapping water'!$B$4:$B$352,0),MATCH(AP$4,'Mapping water'!$A$4:$U$4,0))*$F149</f>
        <v>0</v>
      </c>
      <c r="BI149" s="22">
        <f>INDEX('Mapping water'!$A$4:$U$352,MATCH($B149,'Mapping water'!$B$4:$B$352,0),MATCH(AQ$4,'Mapping water'!$A$4:$U$4,0))*$F149</f>
        <v>0</v>
      </c>
      <c r="BJ149" s="22">
        <f>INDEX('Mapping water'!$A$4:$U$352,MATCH($B149,'Mapping water'!$B$4:$B$352,0),MATCH(AR$4,'Mapping water'!$A$4:$U$4,0))*$F149</f>
        <v>0</v>
      </c>
      <c r="BK149" s="22">
        <f>INDEX('Mapping water'!$A$4:$U$352,MATCH($B149,'Mapping water'!$B$4:$B$352,0),MATCH(AS$4,'Mapping water'!$A$4:$U$4,0))*$F149</f>
        <v>0</v>
      </c>
      <c r="BL149" s="22">
        <f>INDEX('Mapping water'!$A$4:$U$352,MATCH($B149,'Mapping water'!$B$4:$B$352,0),MATCH(AT$4,'Mapping water'!$A$4:$U$4,0))*$F149</f>
        <v>0</v>
      </c>
      <c r="BM149" s="22">
        <f>INDEX('Mapping water'!$A$4:$U$352,MATCH($B149,'Mapping water'!$B$4:$B$352,0),MATCH(AU$4,'Mapping water'!$A$4:$U$4,0))*$F149</f>
        <v>0</v>
      </c>
      <c r="BN149" s="22">
        <f>INDEX('Mapping water'!$A$4:$U$352,MATCH($B149,'Mapping water'!$B$4:$B$352,0),MATCH(AV$4,'Mapping water'!$A$4:$U$4,0))*$G149</f>
        <v>0</v>
      </c>
      <c r="BO149" s="22">
        <f>INDEX('Mapping water'!$A$4:$U$352,MATCH($B149,'Mapping water'!$B$4:$B$352,0),MATCH(AW$4,'Mapping water'!$A$4:$U$4,0))*$G149</f>
        <v>0</v>
      </c>
      <c r="BP149" s="22">
        <f>INDEX('Mapping water'!$A$4:$U$352,MATCH($B149,'Mapping water'!$B$4:$B$352,0),MATCH(AX$4,'Mapping water'!$A$4:$U$4,0))*$G149</f>
        <v>37731</v>
      </c>
      <c r="BQ149" s="22">
        <f>INDEX('Mapping water'!$A$4:$U$352,MATCH($B149,'Mapping water'!$B$4:$B$352,0),MATCH(AY$4,'Mapping water'!$A$4:$U$4,0))*$G149</f>
        <v>0</v>
      </c>
      <c r="BR149" s="22">
        <f>INDEX('Mapping water'!$A$4:$U$352,MATCH($B149,'Mapping water'!$B$4:$B$352,0),MATCH(AZ$4,'Mapping water'!$A$4:$U$4,0))*$G149</f>
        <v>0</v>
      </c>
      <c r="BS149" s="22">
        <f>INDEX('Mapping water'!$A$4:$U$352,MATCH($B149,'Mapping water'!$B$4:$B$352,0),MATCH(BA$4,'Mapping water'!$A$4:$U$4,0))*$G149</f>
        <v>0</v>
      </c>
      <c r="BT149" s="22">
        <f>INDEX('Mapping water'!$A$4:$U$352,MATCH($B149,'Mapping water'!$B$4:$B$352,0),MATCH(BB$4,'Mapping water'!$A$4:$U$4,0))*$G149</f>
        <v>0</v>
      </c>
      <c r="BU149" s="22">
        <f>INDEX('Mapping water'!$A$4:$U$352,MATCH($B149,'Mapping water'!$B$4:$B$352,0),MATCH(BC$4,'Mapping water'!$A$4:$U$4,0))*$G149</f>
        <v>0</v>
      </c>
      <c r="BV149" s="22">
        <f>INDEX('Mapping water'!$A$4:$U$352,MATCH($B149,'Mapping water'!$B$4:$B$352,0),MATCH(BD$4,'Mapping water'!$A$4:$U$4,0))*$G149</f>
        <v>0</v>
      </c>
      <c r="BW149" s="22">
        <f>INDEX('Mapping water'!$A$4:$U$352,MATCH($B149,'Mapping water'!$B$4:$B$352,0),MATCH(BE$4,'Mapping water'!$A$4:$U$4,0))*$G149</f>
        <v>0</v>
      </c>
      <c r="BX149" s="22">
        <f>INDEX('Mapping water'!$A$4:$U$352,MATCH($B149,'Mapping water'!$B$4:$B$352,0),MATCH(BF$4,'Mapping water'!$A$4:$U$4,0))*$G149</f>
        <v>0</v>
      </c>
      <c r="BY149" s="22">
        <f>INDEX('Mapping water'!$A$4:$U$352,MATCH($B149,'Mapping water'!$B$4:$B$352,0),MATCH(BG$4,'Mapping water'!$A$4:$U$4,0))*$G149</f>
        <v>0</v>
      </c>
      <c r="BZ149" s="22">
        <f>INDEX('Mapping water'!$A$4:$U$352,MATCH($B149,'Mapping water'!$B$4:$B$352,0),MATCH(BH$4,'Mapping water'!$A$4:$U$4,0))*$G149</f>
        <v>0</v>
      </c>
      <c r="CA149" s="22">
        <f>INDEX('Mapping water'!$A$4:$U$352,MATCH($B149,'Mapping water'!$B$4:$B$352,0),MATCH(BI$4,'Mapping water'!$A$4:$U$4,0))*$G149</f>
        <v>0</v>
      </c>
      <c r="CB149" s="22">
        <f>INDEX('Mapping water'!$A$4:$U$352,MATCH($B149,'Mapping water'!$B$4:$B$352,0),MATCH(BJ$4,'Mapping water'!$A$4:$U$4,0))*$G149</f>
        <v>0</v>
      </c>
      <c r="CC149" s="22">
        <f>INDEX('Mapping water'!$A$4:$U$352,MATCH($B149,'Mapping water'!$B$4:$B$352,0),MATCH(BK$4,'Mapping water'!$A$4:$U$4,0))*$G149</f>
        <v>0</v>
      </c>
      <c r="CD149" s="22">
        <f>INDEX('Mapping water'!$A$4:$U$352,MATCH($B149,'Mapping water'!$B$4:$B$352,0),MATCH(BL$4,'Mapping water'!$A$4:$U$4,0))*$G149</f>
        <v>0</v>
      </c>
      <c r="CE149" s="22">
        <f>INDEX('Mapping water'!$A$4:$U$352,MATCH($B149,'Mapping water'!$B$4:$B$352,0),MATCH(BM$4,'Mapping water'!$A$4:$U$4,0))*$G149</f>
        <v>0</v>
      </c>
      <c r="CF149" s="22">
        <f>INDEX('Mapping water'!$A$4:$U$352,MATCH($B149,'Mapping water'!$B$4:$B$352,0),MATCH(BN$4,'Mapping water'!$A$4:$U$4,0))*$H149</f>
        <v>0</v>
      </c>
      <c r="CG149" s="22">
        <f>INDEX('Mapping water'!$A$4:$U$352,MATCH($B149,'Mapping water'!$B$4:$B$352,0),MATCH(BO$4,'Mapping water'!$A$4:$U$4,0))*$H149</f>
        <v>0</v>
      </c>
      <c r="CH149" s="22">
        <f>INDEX('Mapping water'!$A$4:$U$352,MATCH($B149,'Mapping water'!$B$4:$B$352,0),MATCH(BP$4,'Mapping water'!$A$4:$U$4,0))*$H149</f>
        <v>37797</v>
      </c>
      <c r="CI149" s="22">
        <f>INDEX('Mapping water'!$A$4:$U$352,MATCH($B149,'Mapping water'!$B$4:$B$352,0),MATCH(BQ$4,'Mapping water'!$A$4:$U$4,0))*$H149</f>
        <v>0</v>
      </c>
      <c r="CJ149" s="22">
        <f>INDEX('Mapping water'!$A$4:$U$352,MATCH($B149,'Mapping water'!$B$4:$B$352,0),MATCH(BR$4,'Mapping water'!$A$4:$U$4,0))*$H149</f>
        <v>0</v>
      </c>
      <c r="CK149" s="22">
        <f>INDEX('Mapping water'!$A$4:$U$352,MATCH($B149,'Mapping water'!$B$4:$B$352,0),MATCH(BS$4,'Mapping water'!$A$4:$U$4,0))*$H149</f>
        <v>0</v>
      </c>
      <c r="CL149" s="22">
        <f>INDEX('Mapping water'!$A$4:$U$352,MATCH($B149,'Mapping water'!$B$4:$B$352,0),MATCH(BT$4,'Mapping water'!$A$4:$U$4,0))*$H149</f>
        <v>0</v>
      </c>
      <c r="CM149" s="22">
        <f>INDEX('Mapping water'!$A$4:$U$352,MATCH($B149,'Mapping water'!$B$4:$B$352,0),MATCH(BU$4,'Mapping water'!$A$4:$U$4,0))*$H149</f>
        <v>0</v>
      </c>
      <c r="CN149" s="22">
        <f>INDEX('Mapping water'!$A$4:$U$352,MATCH($B149,'Mapping water'!$B$4:$B$352,0),MATCH(BV$4,'Mapping water'!$A$4:$U$4,0))*$H149</f>
        <v>0</v>
      </c>
      <c r="CO149" s="22">
        <f>INDEX('Mapping water'!$A$4:$U$352,MATCH($B149,'Mapping water'!$B$4:$B$352,0),MATCH(BW$4,'Mapping water'!$A$4:$U$4,0))*$H149</f>
        <v>0</v>
      </c>
      <c r="CP149" s="22">
        <f>INDEX('Mapping water'!$A$4:$U$352,MATCH($B149,'Mapping water'!$B$4:$B$352,0),MATCH(BX$4,'Mapping water'!$A$4:$U$4,0))*$H149</f>
        <v>0</v>
      </c>
      <c r="CQ149" s="22">
        <f>INDEX('Mapping water'!$A$4:$U$352,MATCH($B149,'Mapping water'!$B$4:$B$352,0),MATCH(BY$4,'Mapping water'!$A$4:$U$4,0))*$H149</f>
        <v>0</v>
      </c>
      <c r="CR149" s="22">
        <f>INDEX('Mapping water'!$A$4:$U$352,MATCH($B149,'Mapping water'!$B$4:$B$352,0),MATCH(BZ$4,'Mapping water'!$A$4:$U$4,0))*$H149</f>
        <v>0</v>
      </c>
      <c r="CS149" s="22">
        <f>INDEX('Mapping water'!$A$4:$U$352,MATCH($B149,'Mapping water'!$B$4:$B$352,0),MATCH(CA$4,'Mapping water'!$A$4:$U$4,0))*$H149</f>
        <v>0</v>
      </c>
      <c r="CT149" s="22">
        <f>INDEX('Mapping water'!$A$4:$U$352,MATCH($B149,'Mapping water'!$B$4:$B$352,0),MATCH(CB$4,'Mapping water'!$A$4:$U$4,0))*$H149</f>
        <v>0</v>
      </c>
      <c r="CU149" s="22">
        <f>INDEX('Mapping water'!$A$4:$U$352,MATCH($B149,'Mapping water'!$B$4:$B$352,0),MATCH(CC$4,'Mapping water'!$A$4:$U$4,0))*$H149</f>
        <v>0</v>
      </c>
      <c r="CV149" s="22">
        <f>INDEX('Mapping water'!$A$4:$U$352,MATCH($B149,'Mapping water'!$B$4:$B$352,0),MATCH(CD$4,'Mapping water'!$A$4:$U$4,0))*$H149</f>
        <v>0</v>
      </c>
      <c r="CW149" s="22">
        <f>INDEX('Mapping water'!$A$4:$U$352,MATCH($B149,'Mapping water'!$B$4:$B$352,0),MATCH(CE$4,'Mapping water'!$A$4:$U$4,0))*$H149</f>
        <v>0</v>
      </c>
      <c r="CX149" s="22">
        <f>INDEX('Mapping water'!$A$4:$U$352,MATCH($B149,'Mapping water'!$B$4:$B$352,0),MATCH(CF$4,'Mapping water'!$A$4:$U$4,0))*$I149</f>
        <v>0</v>
      </c>
      <c r="CY149" s="22">
        <f>INDEX('Mapping water'!$A$4:$U$352,MATCH($B149,'Mapping water'!$B$4:$B$352,0),MATCH(CG$4,'Mapping water'!$A$4:$U$4,0))*$I149</f>
        <v>0</v>
      </c>
      <c r="CZ149" s="22">
        <f>INDEX('Mapping water'!$A$4:$U$352,MATCH($B149,'Mapping water'!$B$4:$B$352,0),MATCH(CH$4,'Mapping water'!$A$4:$U$4,0))*$I149</f>
        <v>37869</v>
      </c>
      <c r="DA149" s="22">
        <f>INDEX('Mapping water'!$A$4:$U$352,MATCH($B149,'Mapping water'!$B$4:$B$352,0),MATCH(CI$4,'Mapping water'!$A$4:$U$4,0))*$I149</f>
        <v>0</v>
      </c>
      <c r="DB149" s="22">
        <f>INDEX('Mapping water'!$A$4:$U$352,MATCH($B149,'Mapping water'!$B$4:$B$352,0),MATCH(CJ$4,'Mapping water'!$A$4:$U$4,0))*$I149</f>
        <v>0</v>
      </c>
      <c r="DC149" s="22">
        <f>INDEX('Mapping water'!$A$4:$U$352,MATCH($B149,'Mapping water'!$B$4:$B$352,0),MATCH(CK$4,'Mapping water'!$A$4:$U$4,0))*$I149</f>
        <v>0</v>
      </c>
      <c r="DD149" s="22">
        <f>INDEX('Mapping water'!$A$4:$U$352,MATCH($B149,'Mapping water'!$B$4:$B$352,0),MATCH(CL$4,'Mapping water'!$A$4:$U$4,0))*$I149</f>
        <v>0</v>
      </c>
      <c r="DE149" s="22">
        <f>INDEX('Mapping water'!$A$4:$U$352,MATCH($B149,'Mapping water'!$B$4:$B$352,0),MATCH(CM$4,'Mapping water'!$A$4:$U$4,0))*$I149</f>
        <v>0</v>
      </c>
      <c r="DF149" s="22">
        <f>INDEX('Mapping water'!$A$4:$U$352,MATCH($B149,'Mapping water'!$B$4:$B$352,0),MATCH(CN$4,'Mapping water'!$A$4:$U$4,0))*$I149</f>
        <v>0</v>
      </c>
      <c r="DG149" s="22">
        <f>INDEX('Mapping water'!$A$4:$U$352,MATCH($B149,'Mapping water'!$B$4:$B$352,0),MATCH(CO$4,'Mapping water'!$A$4:$U$4,0))*$I149</f>
        <v>0</v>
      </c>
      <c r="DH149" s="22">
        <f>INDEX('Mapping water'!$A$4:$U$352,MATCH($B149,'Mapping water'!$B$4:$B$352,0),MATCH(CP$4,'Mapping water'!$A$4:$U$4,0))*$I149</f>
        <v>0</v>
      </c>
      <c r="DI149" s="22">
        <f>INDEX('Mapping water'!$A$4:$U$352,MATCH($B149,'Mapping water'!$B$4:$B$352,0),MATCH(CQ$4,'Mapping water'!$A$4:$U$4,0))*$I149</f>
        <v>0</v>
      </c>
      <c r="DJ149" s="22">
        <f>INDEX('Mapping water'!$A$4:$U$352,MATCH($B149,'Mapping water'!$B$4:$B$352,0),MATCH(CR$4,'Mapping water'!$A$4:$U$4,0))*$I149</f>
        <v>0</v>
      </c>
      <c r="DK149" s="22">
        <f>INDEX('Mapping water'!$A$4:$U$352,MATCH($B149,'Mapping water'!$B$4:$B$352,0),MATCH(CS$4,'Mapping water'!$A$4:$U$4,0))*$I149</f>
        <v>0</v>
      </c>
      <c r="DL149" s="22">
        <f>INDEX('Mapping water'!$A$4:$U$352,MATCH($B149,'Mapping water'!$B$4:$B$352,0),MATCH(CT$4,'Mapping water'!$A$4:$U$4,0))*$I149</f>
        <v>0</v>
      </c>
      <c r="DM149" s="22">
        <f>INDEX('Mapping water'!$A$4:$U$352,MATCH($B149,'Mapping water'!$B$4:$B$352,0),MATCH(CU$4,'Mapping water'!$A$4:$U$4,0))*$I149</f>
        <v>0</v>
      </c>
      <c r="DN149" s="22">
        <f>INDEX('Mapping water'!$A$4:$U$352,MATCH($B149,'Mapping water'!$B$4:$B$352,0),MATCH(CV$4,'Mapping water'!$A$4:$U$4,0))*$I149</f>
        <v>0</v>
      </c>
      <c r="DO149" s="22">
        <f>INDEX('Mapping water'!$A$4:$U$352,MATCH($B149,'Mapping water'!$B$4:$B$352,0),MATCH(CW$4,'Mapping water'!$A$4:$U$4,0))*$I149</f>
        <v>0</v>
      </c>
      <c r="DP149" s="22">
        <f>INDEX('Mapping water'!$A$4:$U$352,MATCH($B149,'Mapping water'!$B$4:$B$352,0),MATCH(CX$4,'Mapping water'!$A$4:$U$4,0))*$J149</f>
        <v>0</v>
      </c>
      <c r="DQ149" s="22">
        <f>INDEX('Mapping water'!$A$4:$U$352,MATCH($B149,'Mapping water'!$B$4:$B$352,0),MATCH(CY$4,'Mapping water'!$A$4:$U$4,0))*$J149</f>
        <v>0</v>
      </c>
      <c r="DR149" s="22">
        <f>INDEX('Mapping water'!$A$4:$U$352,MATCH($B149,'Mapping water'!$B$4:$B$352,0),MATCH(CZ$4,'Mapping water'!$A$4:$U$4,0))*$J149</f>
        <v>37939</v>
      </c>
      <c r="DS149" s="22">
        <f>INDEX('Mapping water'!$A$4:$U$352,MATCH($B149,'Mapping water'!$B$4:$B$352,0),MATCH(DA$4,'Mapping water'!$A$4:$U$4,0))*$J149</f>
        <v>0</v>
      </c>
      <c r="DT149" s="22">
        <f>INDEX('Mapping water'!$A$4:$U$352,MATCH($B149,'Mapping water'!$B$4:$B$352,0),MATCH(DB$4,'Mapping water'!$A$4:$U$4,0))*$J149</f>
        <v>0</v>
      </c>
      <c r="DU149" s="22">
        <f>INDEX('Mapping water'!$A$4:$U$352,MATCH($B149,'Mapping water'!$B$4:$B$352,0),MATCH(DC$4,'Mapping water'!$A$4:$U$4,0))*$J149</f>
        <v>0</v>
      </c>
      <c r="DV149" s="22">
        <f>INDEX('Mapping water'!$A$4:$U$352,MATCH($B149,'Mapping water'!$B$4:$B$352,0),MATCH(DD$4,'Mapping water'!$A$4:$U$4,0))*$J149</f>
        <v>0</v>
      </c>
      <c r="DW149" s="22">
        <f>INDEX('Mapping water'!$A$4:$U$352,MATCH($B149,'Mapping water'!$B$4:$B$352,0),MATCH(DE$4,'Mapping water'!$A$4:$U$4,0))*$J149</f>
        <v>0</v>
      </c>
      <c r="DX149" s="22">
        <f>INDEX('Mapping water'!$A$4:$U$352,MATCH($B149,'Mapping water'!$B$4:$B$352,0),MATCH(DF$4,'Mapping water'!$A$4:$U$4,0))*$J149</f>
        <v>0</v>
      </c>
      <c r="DY149" s="22">
        <f>INDEX('Mapping water'!$A$4:$U$352,MATCH($B149,'Mapping water'!$B$4:$B$352,0),MATCH(DG$4,'Mapping water'!$A$4:$U$4,0))*$J149</f>
        <v>0</v>
      </c>
      <c r="DZ149" s="22">
        <f>INDEX('Mapping water'!$A$4:$U$352,MATCH($B149,'Mapping water'!$B$4:$B$352,0),MATCH(DH$4,'Mapping water'!$A$4:$U$4,0))*$J149</f>
        <v>0</v>
      </c>
      <c r="EA149" s="22">
        <f>INDEX('Mapping water'!$A$4:$U$352,MATCH($B149,'Mapping water'!$B$4:$B$352,0),MATCH(DI$4,'Mapping water'!$A$4:$U$4,0))*$J149</f>
        <v>0</v>
      </c>
      <c r="EB149" s="22">
        <f>INDEX('Mapping water'!$A$4:$U$352,MATCH($B149,'Mapping water'!$B$4:$B$352,0),MATCH(DJ$4,'Mapping water'!$A$4:$U$4,0))*$J149</f>
        <v>0</v>
      </c>
      <c r="EC149" s="22">
        <f>INDEX('Mapping water'!$A$4:$U$352,MATCH($B149,'Mapping water'!$B$4:$B$352,0),MATCH(DK$4,'Mapping water'!$A$4:$U$4,0))*$J149</f>
        <v>0</v>
      </c>
      <c r="ED149" s="22">
        <f>INDEX('Mapping water'!$A$4:$U$352,MATCH($B149,'Mapping water'!$B$4:$B$352,0),MATCH(DL$4,'Mapping water'!$A$4:$U$4,0))*$J149</f>
        <v>0</v>
      </c>
      <c r="EE149" s="22">
        <f>INDEX('Mapping water'!$A$4:$U$352,MATCH($B149,'Mapping water'!$B$4:$B$352,0),MATCH(DM$4,'Mapping water'!$A$4:$U$4,0))*$J149</f>
        <v>0</v>
      </c>
      <c r="EF149" s="22">
        <f>INDEX('Mapping water'!$A$4:$U$352,MATCH($B149,'Mapping water'!$B$4:$B$352,0),MATCH(DN$4,'Mapping water'!$A$4:$U$4,0))*$J149</f>
        <v>0</v>
      </c>
      <c r="EG149" s="22">
        <f>INDEX('Mapping water'!$A$4:$U$352,MATCH($B149,'Mapping water'!$B$4:$B$352,0),MATCH(DO$4,'Mapping water'!$A$4:$U$4,0))*$J149</f>
        <v>0</v>
      </c>
      <c r="EH149" s="22">
        <f>INDEX('Mapping water'!$A$4:$U$352,MATCH($B149,'Mapping water'!$B$4:$B$352,0),MATCH(DP$4,'Mapping water'!$A$4:$U$4,0))*$K149</f>
        <v>0</v>
      </c>
      <c r="EI149" s="22">
        <f>INDEX('Mapping water'!$A$4:$U$352,MATCH($B149,'Mapping water'!$B$4:$B$352,0),MATCH(DQ$4,'Mapping water'!$A$4:$U$4,0))*$K149</f>
        <v>0</v>
      </c>
      <c r="EJ149" s="22">
        <f>INDEX('Mapping water'!$A$4:$U$352,MATCH($B149,'Mapping water'!$B$4:$B$352,0),MATCH(DR$4,'Mapping water'!$A$4:$U$4,0))*$K149</f>
        <v>37993</v>
      </c>
      <c r="EK149" s="22">
        <f>INDEX('Mapping water'!$A$4:$U$352,MATCH($B149,'Mapping water'!$B$4:$B$352,0),MATCH(DS$4,'Mapping water'!$A$4:$U$4,0))*$K149</f>
        <v>0</v>
      </c>
      <c r="EL149" s="22">
        <f>INDEX('Mapping water'!$A$4:$U$352,MATCH($B149,'Mapping water'!$B$4:$B$352,0),MATCH(DT$4,'Mapping water'!$A$4:$U$4,0))*$K149</f>
        <v>0</v>
      </c>
      <c r="EM149" s="22">
        <f>INDEX('Mapping water'!$A$4:$U$352,MATCH($B149,'Mapping water'!$B$4:$B$352,0),MATCH(DU$4,'Mapping water'!$A$4:$U$4,0))*$K149</f>
        <v>0</v>
      </c>
      <c r="EN149" s="22">
        <f>INDEX('Mapping water'!$A$4:$U$352,MATCH($B149,'Mapping water'!$B$4:$B$352,0),MATCH(DV$4,'Mapping water'!$A$4:$U$4,0))*$K149</f>
        <v>0</v>
      </c>
      <c r="EO149" s="22">
        <f>INDEX('Mapping water'!$A$4:$U$352,MATCH($B149,'Mapping water'!$B$4:$B$352,0),MATCH(DW$4,'Mapping water'!$A$4:$U$4,0))*$K149</f>
        <v>0</v>
      </c>
      <c r="EP149" s="22">
        <f>INDEX('Mapping water'!$A$4:$U$352,MATCH($B149,'Mapping water'!$B$4:$B$352,0),MATCH(DX$4,'Mapping water'!$A$4:$U$4,0))*$K149</f>
        <v>0</v>
      </c>
      <c r="EQ149" s="22">
        <f>INDEX('Mapping water'!$A$4:$U$352,MATCH($B149,'Mapping water'!$B$4:$B$352,0),MATCH(DY$4,'Mapping water'!$A$4:$U$4,0))*$K149</f>
        <v>0</v>
      </c>
      <c r="ER149" s="22">
        <f>INDEX('Mapping water'!$A$4:$U$352,MATCH($B149,'Mapping water'!$B$4:$B$352,0),MATCH(DZ$4,'Mapping water'!$A$4:$U$4,0))*$K149</f>
        <v>0</v>
      </c>
      <c r="ES149" s="22">
        <f>INDEX('Mapping water'!$A$4:$U$352,MATCH($B149,'Mapping water'!$B$4:$B$352,0),MATCH(EA$4,'Mapping water'!$A$4:$U$4,0))*$K149</f>
        <v>0</v>
      </c>
      <c r="ET149" s="22">
        <f>INDEX('Mapping water'!$A$4:$U$352,MATCH($B149,'Mapping water'!$B$4:$B$352,0),MATCH(EB$4,'Mapping water'!$A$4:$U$4,0))*$K149</f>
        <v>0</v>
      </c>
      <c r="EU149" s="22">
        <f>INDEX('Mapping water'!$A$4:$U$352,MATCH($B149,'Mapping water'!$B$4:$B$352,0),MATCH(EC$4,'Mapping water'!$A$4:$U$4,0))*$K149</f>
        <v>0</v>
      </c>
      <c r="EV149" s="22">
        <f>INDEX('Mapping water'!$A$4:$U$352,MATCH($B149,'Mapping water'!$B$4:$B$352,0),MATCH(ED$4,'Mapping water'!$A$4:$U$4,0))*$K149</f>
        <v>0</v>
      </c>
      <c r="EW149" s="22">
        <f>INDEX('Mapping water'!$A$4:$U$352,MATCH($B149,'Mapping water'!$B$4:$B$352,0),MATCH(EE$4,'Mapping water'!$A$4:$U$4,0))*$K149</f>
        <v>0</v>
      </c>
      <c r="EX149" s="22">
        <f>INDEX('Mapping water'!$A$4:$U$352,MATCH($B149,'Mapping water'!$B$4:$B$352,0),MATCH(EF$4,'Mapping water'!$A$4:$U$4,0))*$K149</f>
        <v>0</v>
      </c>
      <c r="EY149" s="22">
        <f>INDEX('Mapping water'!$A$4:$U$352,MATCH($B149,'Mapping water'!$B$4:$B$352,0),MATCH(EG$4,'Mapping water'!$A$4:$U$4,0))*$K149</f>
        <v>0</v>
      </c>
    </row>
    <row r="150" spans="1:155" x14ac:dyDescent="0.2">
      <c r="A150" s="21" t="s">
        <v>551</v>
      </c>
      <c r="B150" s="21" t="s">
        <v>552</v>
      </c>
      <c r="C150" s="21" t="s">
        <v>174</v>
      </c>
      <c r="D150" s="22">
        <f>INDEX('Households England'!S$5:S$374,MATCH('Mapping HH to population water'!$B150,'Households England'!$B$5:$B$374,0))*1000</f>
        <v>48876</v>
      </c>
      <c r="E150" s="22">
        <f>INDEX('Households England'!T$5:T$374,MATCH('Mapping HH to population water'!$B150,'Households England'!$B$5:$B$374,0))*1000</f>
        <v>49526</v>
      </c>
      <c r="F150" s="22">
        <f>INDEX('Households England'!U$5:U$374,MATCH('Mapping HH to population water'!$B150,'Households England'!$B$5:$B$374,0))*1000</f>
        <v>50141</v>
      </c>
      <c r="G150" s="22">
        <f>INDEX('Households England'!V$5:V$374,MATCH('Mapping HH to population water'!$B150,'Households England'!$B$5:$B$374,0))*1000</f>
        <v>50745</v>
      </c>
      <c r="H150" s="22">
        <f>INDEX('Households England'!W$5:W$374,MATCH('Mapping HH to population water'!$B150,'Households England'!$B$5:$B$374,0))*1000</f>
        <v>51330</v>
      </c>
      <c r="I150" s="22">
        <f>INDEX('Households England'!X$5:X$374,MATCH('Mapping HH to population water'!$B150,'Households England'!$B$5:$B$374,0))*1000</f>
        <v>51903</v>
      </c>
      <c r="J150" s="22">
        <f>INDEX('Households England'!Y$5:Y$374,MATCH('Mapping HH to population water'!$B150,'Households England'!$B$5:$B$374,0))*1000</f>
        <v>52432</v>
      </c>
      <c r="K150" s="22">
        <f>INDEX('Households England'!Z$5:Z$374,MATCH('Mapping HH to population water'!$B150,'Households England'!$B$5:$B$374,0))*1000</f>
        <v>52945</v>
      </c>
      <c r="L150" s="22">
        <f>INDEX('Mapping water'!$A$4:$U$352,MATCH($B150,'Mapping water'!$B$4:$B$352,0),MATCH(L$4,'Mapping water'!$A$4:$U$4,0))*$D150</f>
        <v>0</v>
      </c>
      <c r="M150" s="22">
        <f>INDEX('Mapping water'!$A$4:$U$352,MATCH($B150,'Mapping water'!$B$4:$B$352,0),MATCH(M$4,'Mapping water'!$A$4:$U$4,0))*$D150</f>
        <v>0</v>
      </c>
      <c r="N150" s="22">
        <f>INDEX('Mapping water'!$A$4:$U$352,MATCH($B150,'Mapping water'!$B$4:$B$352,0),MATCH(N$4,'Mapping water'!$A$4:$U$4,0))*$D150</f>
        <v>48876</v>
      </c>
      <c r="O150" s="22">
        <f>INDEX('Mapping water'!$A$4:$U$352,MATCH($B150,'Mapping water'!$B$4:$B$352,0),MATCH(O$4,'Mapping water'!$A$4:$U$4,0))*$D150</f>
        <v>0</v>
      </c>
      <c r="P150" s="22">
        <f>INDEX('Mapping water'!$A$4:$U$352,MATCH($B150,'Mapping water'!$B$4:$B$352,0),MATCH(P$4,'Mapping water'!$A$4:$U$4,0))*$D150</f>
        <v>0</v>
      </c>
      <c r="Q150" s="22">
        <f>INDEX('Mapping water'!$A$4:$U$352,MATCH($B150,'Mapping water'!$B$4:$B$352,0),MATCH(Q$4,'Mapping water'!$A$4:$U$4,0))*$D150</f>
        <v>0</v>
      </c>
      <c r="R150" s="22">
        <f>INDEX('Mapping water'!$A$4:$U$352,MATCH($B150,'Mapping water'!$B$4:$B$352,0),MATCH(R$4,'Mapping water'!$A$4:$U$4,0))*$D150</f>
        <v>0</v>
      </c>
      <c r="S150" s="22">
        <f>INDEX('Mapping water'!$A$4:$U$352,MATCH($B150,'Mapping water'!$B$4:$B$352,0),MATCH(S$4,'Mapping water'!$A$4:$U$4,0))*$D150</f>
        <v>0</v>
      </c>
      <c r="T150" s="22">
        <f>INDEX('Mapping water'!$A$4:$U$352,MATCH($B150,'Mapping water'!$B$4:$B$352,0),MATCH(T$4,'Mapping water'!$A$4:$U$4,0))*$D150</f>
        <v>0</v>
      </c>
      <c r="U150" s="22">
        <f>INDEX('Mapping water'!$A$4:$U$352,MATCH($B150,'Mapping water'!$B$4:$B$352,0),MATCH(U$4,'Mapping water'!$A$4:$U$4,0))*$D150</f>
        <v>0</v>
      </c>
      <c r="V150" s="22">
        <f>INDEX('Mapping water'!$A$4:$U$352,MATCH($B150,'Mapping water'!$B$4:$B$352,0),MATCH(V$4,'Mapping water'!$A$4:$U$4,0))*$D150</f>
        <v>0</v>
      </c>
      <c r="W150" s="22">
        <f>INDEX('Mapping water'!$A$4:$U$352,MATCH($B150,'Mapping water'!$B$4:$B$352,0),MATCH(W$4,'Mapping water'!$A$4:$U$4,0))*$D150</f>
        <v>0</v>
      </c>
      <c r="X150" s="22">
        <f>INDEX('Mapping water'!$A$4:$U$352,MATCH($B150,'Mapping water'!$B$4:$B$352,0),MATCH(X$4,'Mapping water'!$A$4:$U$4,0))*$D150</f>
        <v>0</v>
      </c>
      <c r="Y150" s="22">
        <f>INDEX('Mapping water'!$A$4:$U$352,MATCH($B150,'Mapping water'!$B$4:$B$352,0),MATCH(Y$4,'Mapping water'!$A$4:$U$4,0))*$D150</f>
        <v>0</v>
      </c>
      <c r="Z150" s="22">
        <f>INDEX('Mapping water'!$A$4:$U$352,MATCH($B150,'Mapping water'!$B$4:$B$352,0),MATCH(Z$4,'Mapping water'!$A$4:$U$4,0))*$D150</f>
        <v>0</v>
      </c>
      <c r="AA150" s="22">
        <f>INDEX('Mapping water'!$A$4:$U$352,MATCH($B150,'Mapping water'!$B$4:$B$352,0),MATCH(AA$4,'Mapping water'!$A$4:$U$4,0))*$D150</f>
        <v>0</v>
      </c>
      <c r="AB150" s="22">
        <f>INDEX('Mapping water'!$A$4:$U$352,MATCH($B150,'Mapping water'!$B$4:$B$352,0),MATCH(AB$4,'Mapping water'!$A$4:$U$4,0))*$D150</f>
        <v>0</v>
      </c>
      <c r="AC150" s="22">
        <f>INDEX('Mapping water'!$A$4:$U$352,MATCH($B150,'Mapping water'!$B$4:$B$352,0),MATCH(AC$4,'Mapping water'!$A$4:$U$4,0))*$D150</f>
        <v>0</v>
      </c>
      <c r="AD150" s="22">
        <f>INDEX('Mapping water'!$A$4:$U$352,MATCH($B150,'Mapping water'!$B$4:$B$352,0),MATCH(AD$4,'Mapping water'!$A$4:$U$4,0))*$E150</f>
        <v>0</v>
      </c>
      <c r="AE150" s="22">
        <f>INDEX('Mapping water'!$A$4:$U$352,MATCH($B150,'Mapping water'!$B$4:$B$352,0),MATCH(AE$4,'Mapping water'!$A$4:$U$4,0))*$E150</f>
        <v>0</v>
      </c>
      <c r="AF150" s="22">
        <f>INDEX('Mapping water'!$A$4:$U$352,MATCH($B150,'Mapping water'!$B$4:$B$352,0),MATCH(AF$4,'Mapping water'!$A$4:$U$4,0))*$E150</f>
        <v>49526</v>
      </c>
      <c r="AG150" s="22">
        <f>INDEX('Mapping water'!$A$4:$U$352,MATCH($B150,'Mapping water'!$B$4:$B$352,0),MATCH(AG$4,'Mapping water'!$A$4:$U$4,0))*$E150</f>
        <v>0</v>
      </c>
      <c r="AH150" s="22">
        <f>INDEX('Mapping water'!$A$4:$U$352,MATCH($B150,'Mapping water'!$B$4:$B$352,0),MATCH(AH$4,'Mapping water'!$A$4:$U$4,0))*$E150</f>
        <v>0</v>
      </c>
      <c r="AI150" s="22">
        <f>INDEX('Mapping water'!$A$4:$U$352,MATCH($B150,'Mapping water'!$B$4:$B$352,0),MATCH(AI$4,'Mapping water'!$A$4:$U$4,0))*$E150</f>
        <v>0</v>
      </c>
      <c r="AJ150" s="22">
        <f>INDEX('Mapping water'!$A$4:$U$352,MATCH($B150,'Mapping water'!$B$4:$B$352,0),MATCH(AJ$4,'Mapping water'!$A$4:$U$4,0))*$E150</f>
        <v>0</v>
      </c>
      <c r="AK150" s="22">
        <f>INDEX('Mapping water'!$A$4:$U$352,MATCH($B150,'Mapping water'!$B$4:$B$352,0),MATCH(AK$4,'Mapping water'!$A$4:$U$4,0))*$E150</f>
        <v>0</v>
      </c>
      <c r="AL150" s="22">
        <f>INDEX('Mapping water'!$A$4:$U$352,MATCH($B150,'Mapping water'!$B$4:$B$352,0),MATCH(AL$4,'Mapping water'!$A$4:$U$4,0))*$E150</f>
        <v>0</v>
      </c>
      <c r="AM150" s="22">
        <f>INDEX('Mapping water'!$A$4:$U$352,MATCH($B150,'Mapping water'!$B$4:$B$352,0),MATCH(AM$4,'Mapping water'!$A$4:$U$4,0))*$E150</f>
        <v>0</v>
      </c>
      <c r="AN150" s="22">
        <f>INDEX('Mapping water'!$A$4:$U$352,MATCH($B150,'Mapping water'!$B$4:$B$352,0),MATCH(AN$4,'Mapping water'!$A$4:$U$4,0))*$E150</f>
        <v>0</v>
      </c>
      <c r="AO150" s="22">
        <f>INDEX('Mapping water'!$A$4:$U$352,MATCH($B150,'Mapping water'!$B$4:$B$352,0),MATCH(AO$4,'Mapping water'!$A$4:$U$4,0))*$E150</f>
        <v>0</v>
      </c>
      <c r="AP150" s="22">
        <f>INDEX('Mapping water'!$A$4:$U$352,MATCH($B150,'Mapping water'!$B$4:$B$352,0),MATCH(AP$4,'Mapping water'!$A$4:$U$4,0))*$E150</f>
        <v>0</v>
      </c>
      <c r="AQ150" s="22">
        <f>INDEX('Mapping water'!$A$4:$U$352,MATCH($B150,'Mapping water'!$B$4:$B$352,0),MATCH(AQ$4,'Mapping water'!$A$4:$U$4,0))*$E150</f>
        <v>0</v>
      </c>
      <c r="AR150" s="22">
        <f>INDEX('Mapping water'!$A$4:$U$352,MATCH($B150,'Mapping water'!$B$4:$B$352,0),MATCH(AR$4,'Mapping water'!$A$4:$U$4,0))*$E150</f>
        <v>0</v>
      </c>
      <c r="AS150" s="22">
        <f>INDEX('Mapping water'!$A$4:$U$352,MATCH($B150,'Mapping water'!$B$4:$B$352,0),MATCH(AS$4,'Mapping water'!$A$4:$U$4,0))*$E150</f>
        <v>0</v>
      </c>
      <c r="AT150" s="22">
        <f>INDEX('Mapping water'!$A$4:$U$352,MATCH($B150,'Mapping water'!$B$4:$B$352,0),MATCH(AT$4,'Mapping water'!$A$4:$U$4,0))*$E150</f>
        <v>0</v>
      </c>
      <c r="AU150" s="22">
        <f>INDEX('Mapping water'!$A$4:$U$352,MATCH($B150,'Mapping water'!$B$4:$B$352,0),MATCH(AU$4,'Mapping water'!$A$4:$U$4,0))*$E150</f>
        <v>0</v>
      </c>
      <c r="AV150" s="22">
        <f>INDEX('Mapping water'!$A$4:$U$352,MATCH($B150,'Mapping water'!$B$4:$B$352,0),MATCH(AD$4,'Mapping water'!$A$4:$U$4,0))*$F150</f>
        <v>0</v>
      </c>
      <c r="AW150" s="22">
        <f>INDEX('Mapping water'!$A$4:$U$352,MATCH($B150,'Mapping water'!$B$4:$B$352,0),MATCH(AE$4,'Mapping water'!$A$4:$U$4,0))*$F150</f>
        <v>0</v>
      </c>
      <c r="AX150" s="22">
        <f>INDEX('Mapping water'!$A$4:$U$352,MATCH($B150,'Mapping water'!$B$4:$B$352,0),MATCH(AF$4,'Mapping water'!$A$4:$U$4,0))*$F150</f>
        <v>50141</v>
      </c>
      <c r="AY150" s="22">
        <f>INDEX('Mapping water'!$A$4:$U$352,MATCH($B150,'Mapping water'!$B$4:$B$352,0),MATCH(AG$4,'Mapping water'!$A$4:$U$4,0))*$F150</f>
        <v>0</v>
      </c>
      <c r="AZ150" s="22">
        <f>INDEX('Mapping water'!$A$4:$U$352,MATCH($B150,'Mapping water'!$B$4:$B$352,0),MATCH(AH$4,'Mapping water'!$A$4:$U$4,0))*$F150</f>
        <v>0</v>
      </c>
      <c r="BA150" s="22">
        <f>INDEX('Mapping water'!$A$4:$U$352,MATCH($B150,'Mapping water'!$B$4:$B$352,0),MATCH(AI$4,'Mapping water'!$A$4:$U$4,0))*$F150</f>
        <v>0</v>
      </c>
      <c r="BB150" s="22">
        <f>INDEX('Mapping water'!$A$4:$U$352,MATCH($B150,'Mapping water'!$B$4:$B$352,0),MATCH(AJ$4,'Mapping water'!$A$4:$U$4,0))*$F150</f>
        <v>0</v>
      </c>
      <c r="BC150" s="22">
        <f>INDEX('Mapping water'!$A$4:$U$352,MATCH($B150,'Mapping water'!$B$4:$B$352,0),MATCH(AK$4,'Mapping water'!$A$4:$U$4,0))*$F150</f>
        <v>0</v>
      </c>
      <c r="BD150" s="22">
        <f>INDEX('Mapping water'!$A$4:$U$352,MATCH($B150,'Mapping water'!$B$4:$B$352,0),MATCH(AL$4,'Mapping water'!$A$4:$U$4,0))*$F150</f>
        <v>0</v>
      </c>
      <c r="BE150" s="22">
        <f>INDEX('Mapping water'!$A$4:$U$352,MATCH($B150,'Mapping water'!$B$4:$B$352,0),MATCH(AM$4,'Mapping water'!$A$4:$U$4,0))*$F150</f>
        <v>0</v>
      </c>
      <c r="BF150" s="22">
        <f>INDEX('Mapping water'!$A$4:$U$352,MATCH($B150,'Mapping water'!$B$4:$B$352,0),MATCH(AN$4,'Mapping water'!$A$4:$U$4,0))*$F150</f>
        <v>0</v>
      </c>
      <c r="BG150" s="22">
        <f>INDEX('Mapping water'!$A$4:$U$352,MATCH($B150,'Mapping water'!$B$4:$B$352,0),MATCH(AO$4,'Mapping water'!$A$4:$U$4,0))*$F150</f>
        <v>0</v>
      </c>
      <c r="BH150" s="22">
        <f>INDEX('Mapping water'!$A$4:$U$352,MATCH($B150,'Mapping water'!$B$4:$B$352,0),MATCH(AP$4,'Mapping water'!$A$4:$U$4,0))*$F150</f>
        <v>0</v>
      </c>
      <c r="BI150" s="22">
        <f>INDEX('Mapping water'!$A$4:$U$352,MATCH($B150,'Mapping water'!$B$4:$B$352,0),MATCH(AQ$4,'Mapping water'!$A$4:$U$4,0))*$F150</f>
        <v>0</v>
      </c>
      <c r="BJ150" s="22">
        <f>INDEX('Mapping water'!$A$4:$U$352,MATCH($B150,'Mapping water'!$B$4:$B$352,0),MATCH(AR$4,'Mapping water'!$A$4:$U$4,0))*$F150</f>
        <v>0</v>
      </c>
      <c r="BK150" s="22">
        <f>INDEX('Mapping water'!$A$4:$U$352,MATCH($B150,'Mapping water'!$B$4:$B$352,0),MATCH(AS$4,'Mapping water'!$A$4:$U$4,0))*$F150</f>
        <v>0</v>
      </c>
      <c r="BL150" s="22">
        <f>INDEX('Mapping water'!$A$4:$U$352,MATCH($B150,'Mapping water'!$B$4:$B$352,0),MATCH(AT$4,'Mapping water'!$A$4:$U$4,0))*$F150</f>
        <v>0</v>
      </c>
      <c r="BM150" s="22">
        <f>INDEX('Mapping water'!$A$4:$U$352,MATCH($B150,'Mapping water'!$B$4:$B$352,0),MATCH(AU$4,'Mapping water'!$A$4:$U$4,0))*$F150</f>
        <v>0</v>
      </c>
      <c r="BN150" s="22">
        <f>INDEX('Mapping water'!$A$4:$U$352,MATCH($B150,'Mapping water'!$B$4:$B$352,0),MATCH(AV$4,'Mapping water'!$A$4:$U$4,0))*$G150</f>
        <v>0</v>
      </c>
      <c r="BO150" s="22">
        <f>INDEX('Mapping water'!$A$4:$U$352,MATCH($B150,'Mapping water'!$B$4:$B$352,0),MATCH(AW$4,'Mapping water'!$A$4:$U$4,0))*$G150</f>
        <v>0</v>
      </c>
      <c r="BP150" s="22">
        <f>INDEX('Mapping water'!$A$4:$U$352,MATCH($B150,'Mapping water'!$B$4:$B$352,0),MATCH(AX$4,'Mapping water'!$A$4:$U$4,0))*$G150</f>
        <v>50745</v>
      </c>
      <c r="BQ150" s="22">
        <f>INDEX('Mapping water'!$A$4:$U$352,MATCH($B150,'Mapping water'!$B$4:$B$352,0),MATCH(AY$4,'Mapping water'!$A$4:$U$4,0))*$G150</f>
        <v>0</v>
      </c>
      <c r="BR150" s="22">
        <f>INDEX('Mapping water'!$A$4:$U$352,MATCH($B150,'Mapping water'!$B$4:$B$352,0),MATCH(AZ$4,'Mapping water'!$A$4:$U$4,0))*$G150</f>
        <v>0</v>
      </c>
      <c r="BS150" s="22">
        <f>INDEX('Mapping water'!$A$4:$U$352,MATCH($B150,'Mapping water'!$B$4:$B$352,0),MATCH(BA$4,'Mapping water'!$A$4:$U$4,0))*$G150</f>
        <v>0</v>
      </c>
      <c r="BT150" s="22">
        <f>INDEX('Mapping water'!$A$4:$U$352,MATCH($B150,'Mapping water'!$B$4:$B$352,0),MATCH(BB$4,'Mapping water'!$A$4:$U$4,0))*$G150</f>
        <v>0</v>
      </c>
      <c r="BU150" s="22">
        <f>INDEX('Mapping water'!$A$4:$U$352,MATCH($B150,'Mapping water'!$B$4:$B$352,0),MATCH(BC$4,'Mapping water'!$A$4:$U$4,0))*$G150</f>
        <v>0</v>
      </c>
      <c r="BV150" s="22">
        <f>INDEX('Mapping water'!$A$4:$U$352,MATCH($B150,'Mapping water'!$B$4:$B$352,0),MATCH(BD$4,'Mapping water'!$A$4:$U$4,0))*$G150</f>
        <v>0</v>
      </c>
      <c r="BW150" s="22">
        <f>INDEX('Mapping water'!$A$4:$U$352,MATCH($B150,'Mapping water'!$B$4:$B$352,0),MATCH(BE$4,'Mapping water'!$A$4:$U$4,0))*$G150</f>
        <v>0</v>
      </c>
      <c r="BX150" s="22">
        <f>INDEX('Mapping water'!$A$4:$U$352,MATCH($B150,'Mapping water'!$B$4:$B$352,0),MATCH(BF$4,'Mapping water'!$A$4:$U$4,0))*$G150</f>
        <v>0</v>
      </c>
      <c r="BY150" s="22">
        <f>INDEX('Mapping water'!$A$4:$U$352,MATCH($B150,'Mapping water'!$B$4:$B$352,0),MATCH(BG$4,'Mapping water'!$A$4:$U$4,0))*$G150</f>
        <v>0</v>
      </c>
      <c r="BZ150" s="22">
        <f>INDEX('Mapping water'!$A$4:$U$352,MATCH($B150,'Mapping water'!$B$4:$B$352,0),MATCH(BH$4,'Mapping water'!$A$4:$U$4,0))*$G150</f>
        <v>0</v>
      </c>
      <c r="CA150" s="22">
        <f>INDEX('Mapping water'!$A$4:$U$352,MATCH($B150,'Mapping water'!$B$4:$B$352,0),MATCH(BI$4,'Mapping water'!$A$4:$U$4,0))*$G150</f>
        <v>0</v>
      </c>
      <c r="CB150" s="22">
        <f>INDEX('Mapping water'!$A$4:$U$352,MATCH($B150,'Mapping water'!$B$4:$B$352,0),MATCH(BJ$4,'Mapping water'!$A$4:$U$4,0))*$G150</f>
        <v>0</v>
      </c>
      <c r="CC150" s="22">
        <f>INDEX('Mapping water'!$A$4:$U$352,MATCH($B150,'Mapping water'!$B$4:$B$352,0),MATCH(BK$4,'Mapping water'!$A$4:$U$4,0))*$G150</f>
        <v>0</v>
      </c>
      <c r="CD150" s="22">
        <f>INDEX('Mapping water'!$A$4:$U$352,MATCH($B150,'Mapping water'!$B$4:$B$352,0),MATCH(BL$4,'Mapping water'!$A$4:$U$4,0))*$G150</f>
        <v>0</v>
      </c>
      <c r="CE150" s="22">
        <f>INDEX('Mapping water'!$A$4:$U$352,MATCH($B150,'Mapping water'!$B$4:$B$352,0),MATCH(BM$4,'Mapping water'!$A$4:$U$4,0))*$G150</f>
        <v>0</v>
      </c>
      <c r="CF150" s="22">
        <f>INDEX('Mapping water'!$A$4:$U$352,MATCH($B150,'Mapping water'!$B$4:$B$352,0),MATCH(BN$4,'Mapping water'!$A$4:$U$4,0))*$H150</f>
        <v>0</v>
      </c>
      <c r="CG150" s="22">
        <f>INDEX('Mapping water'!$A$4:$U$352,MATCH($B150,'Mapping water'!$B$4:$B$352,0),MATCH(BO$4,'Mapping water'!$A$4:$U$4,0))*$H150</f>
        <v>0</v>
      </c>
      <c r="CH150" s="22">
        <f>INDEX('Mapping water'!$A$4:$U$352,MATCH($B150,'Mapping water'!$B$4:$B$352,0),MATCH(BP$4,'Mapping water'!$A$4:$U$4,0))*$H150</f>
        <v>51330</v>
      </c>
      <c r="CI150" s="22">
        <f>INDEX('Mapping water'!$A$4:$U$352,MATCH($B150,'Mapping water'!$B$4:$B$352,0),MATCH(BQ$4,'Mapping water'!$A$4:$U$4,0))*$H150</f>
        <v>0</v>
      </c>
      <c r="CJ150" s="22">
        <f>INDEX('Mapping water'!$A$4:$U$352,MATCH($B150,'Mapping water'!$B$4:$B$352,0),MATCH(BR$4,'Mapping water'!$A$4:$U$4,0))*$H150</f>
        <v>0</v>
      </c>
      <c r="CK150" s="22">
        <f>INDEX('Mapping water'!$A$4:$U$352,MATCH($B150,'Mapping water'!$B$4:$B$352,0),MATCH(BS$4,'Mapping water'!$A$4:$U$4,0))*$H150</f>
        <v>0</v>
      </c>
      <c r="CL150" s="22">
        <f>INDEX('Mapping water'!$A$4:$U$352,MATCH($B150,'Mapping water'!$B$4:$B$352,0),MATCH(BT$4,'Mapping water'!$A$4:$U$4,0))*$H150</f>
        <v>0</v>
      </c>
      <c r="CM150" s="22">
        <f>INDEX('Mapping water'!$A$4:$U$352,MATCH($B150,'Mapping water'!$B$4:$B$352,0),MATCH(BU$4,'Mapping water'!$A$4:$U$4,0))*$H150</f>
        <v>0</v>
      </c>
      <c r="CN150" s="22">
        <f>INDEX('Mapping water'!$A$4:$U$352,MATCH($B150,'Mapping water'!$B$4:$B$352,0),MATCH(BV$4,'Mapping water'!$A$4:$U$4,0))*$H150</f>
        <v>0</v>
      </c>
      <c r="CO150" s="22">
        <f>INDEX('Mapping water'!$A$4:$U$352,MATCH($B150,'Mapping water'!$B$4:$B$352,0),MATCH(BW$4,'Mapping water'!$A$4:$U$4,0))*$H150</f>
        <v>0</v>
      </c>
      <c r="CP150" s="22">
        <f>INDEX('Mapping water'!$A$4:$U$352,MATCH($B150,'Mapping water'!$B$4:$B$352,0),MATCH(BX$4,'Mapping water'!$A$4:$U$4,0))*$H150</f>
        <v>0</v>
      </c>
      <c r="CQ150" s="22">
        <f>INDEX('Mapping water'!$A$4:$U$352,MATCH($B150,'Mapping water'!$B$4:$B$352,0),MATCH(BY$4,'Mapping water'!$A$4:$U$4,0))*$H150</f>
        <v>0</v>
      </c>
      <c r="CR150" s="22">
        <f>INDEX('Mapping water'!$A$4:$U$352,MATCH($B150,'Mapping water'!$B$4:$B$352,0),MATCH(BZ$4,'Mapping water'!$A$4:$U$4,0))*$H150</f>
        <v>0</v>
      </c>
      <c r="CS150" s="22">
        <f>INDEX('Mapping water'!$A$4:$U$352,MATCH($B150,'Mapping water'!$B$4:$B$352,0),MATCH(CA$4,'Mapping water'!$A$4:$U$4,0))*$H150</f>
        <v>0</v>
      </c>
      <c r="CT150" s="22">
        <f>INDEX('Mapping water'!$A$4:$U$352,MATCH($B150,'Mapping water'!$B$4:$B$352,0),MATCH(CB$4,'Mapping water'!$A$4:$U$4,0))*$H150</f>
        <v>0</v>
      </c>
      <c r="CU150" s="22">
        <f>INDEX('Mapping water'!$A$4:$U$352,MATCH($B150,'Mapping water'!$B$4:$B$352,0),MATCH(CC$4,'Mapping water'!$A$4:$U$4,0))*$H150</f>
        <v>0</v>
      </c>
      <c r="CV150" s="22">
        <f>INDEX('Mapping water'!$A$4:$U$352,MATCH($B150,'Mapping water'!$B$4:$B$352,0),MATCH(CD$4,'Mapping water'!$A$4:$U$4,0))*$H150</f>
        <v>0</v>
      </c>
      <c r="CW150" s="22">
        <f>INDEX('Mapping water'!$A$4:$U$352,MATCH($B150,'Mapping water'!$B$4:$B$352,0),MATCH(CE$4,'Mapping water'!$A$4:$U$4,0))*$H150</f>
        <v>0</v>
      </c>
      <c r="CX150" s="22">
        <f>INDEX('Mapping water'!$A$4:$U$352,MATCH($B150,'Mapping water'!$B$4:$B$352,0),MATCH(CF$4,'Mapping water'!$A$4:$U$4,0))*$I150</f>
        <v>0</v>
      </c>
      <c r="CY150" s="22">
        <f>INDEX('Mapping water'!$A$4:$U$352,MATCH($B150,'Mapping water'!$B$4:$B$352,0),MATCH(CG$4,'Mapping water'!$A$4:$U$4,0))*$I150</f>
        <v>0</v>
      </c>
      <c r="CZ150" s="22">
        <f>INDEX('Mapping water'!$A$4:$U$352,MATCH($B150,'Mapping water'!$B$4:$B$352,0),MATCH(CH$4,'Mapping water'!$A$4:$U$4,0))*$I150</f>
        <v>51903</v>
      </c>
      <c r="DA150" s="22">
        <f>INDEX('Mapping water'!$A$4:$U$352,MATCH($B150,'Mapping water'!$B$4:$B$352,0),MATCH(CI$4,'Mapping water'!$A$4:$U$4,0))*$I150</f>
        <v>0</v>
      </c>
      <c r="DB150" s="22">
        <f>INDEX('Mapping water'!$A$4:$U$352,MATCH($B150,'Mapping water'!$B$4:$B$352,0),MATCH(CJ$4,'Mapping water'!$A$4:$U$4,0))*$I150</f>
        <v>0</v>
      </c>
      <c r="DC150" s="22">
        <f>INDEX('Mapping water'!$A$4:$U$352,MATCH($B150,'Mapping water'!$B$4:$B$352,0),MATCH(CK$4,'Mapping water'!$A$4:$U$4,0))*$I150</f>
        <v>0</v>
      </c>
      <c r="DD150" s="22">
        <f>INDEX('Mapping water'!$A$4:$U$352,MATCH($B150,'Mapping water'!$B$4:$B$352,0),MATCH(CL$4,'Mapping water'!$A$4:$U$4,0))*$I150</f>
        <v>0</v>
      </c>
      <c r="DE150" s="22">
        <f>INDEX('Mapping water'!$A$4:$U$352,MATCH($B150,'Mapping water'!$B$4:$B$352,0),MATCH(CM$4,'Mapping water'!$A$4:$U$4,0))*$I150</f>
        <v>0</v>
      </c>
      <c r="DF150" s="22">
        <f>INDEX('Mapping water'!$A$4:$U$352,MATCH($B150,'Mapping water'!$B$4:$B$352,0),MATCH(CN$4,'Mapping water'!$A$4:$U$4,0))*$I150</f>
        <v>0</v>
      </c>
      <c r="DG150" s="22">
        <f>INDEX('Mapping water'!$A$4:$U$352,MATCH($B150,'Mapping water'!$B$4:$B$352,0),MATCH(CO$4,'Mapping water'!$A$4:$U$4,0))*$I150</f>
        <v>0</v>
      </c>
      <c r="DH150" s="22">
        <f>INDEX('Mapping water'!$A$4:$U$352,MATCH($B150,'Mapping water'!$B$4:$B$352,0),MATCH(CP$4,'Mapping water'!$A$4:$U$4,0))*$I150</f>
        <v>0</v>
      </c>
      <c r="DI150" s="22">
        <f>INDEX('Mapping water'!$A$4:$U$352,MATCH($B150,'Mapping water'!$B$4:$B$352,0),MATCH(CQ$4,'Mapping water'!$A$4:$U$4,0))*$I150</f>
        <v>0</v>
      </c>
      <c r="DJ150" s="22">
        <f>INDEX('Mapping water'!$A$4:$U$352,MATCH($B150,'Mapping water'!$B$4:$B$352,0),MATCH(CR$4,'Mapping water'!$A$4:$U$4,0))*$I150</f>
        <v>0</v>
      </c>
      <c r="DK150" s="22">
        <f>INDEX('Mapping water'!$A$4:$U$352,MATCH($B150,'Mapping water'!$B$4:$B$352,0),MATCH(CS$4,'Mapping water'!$A$4:$U$4,0))*$I150</f>
        <v>0</v>
      </c>
      <c r="DL150" s="22">
        <f>INDEX('Mapping water'!$A$4:$U$352,MATCH($B150,'Mapping water'!$B$4:$B$352,0),MATCH(CT$4,'Mapping water'!$A$4:$U$4,0))*$I150</f>
        <v>0</v>
      </c>
      <c r="DM150" s="22">
        <f>INDEX('Mapping water'!$A$4:$U$352,MATCH($B150,'Mapping water'!$B$4:$B$352,0),MATCH(CU$4,'Mapping water'!$A$4:$U$4,0))*$I150</f>
        <v>0</v>
      </c>
      <c r="DN150" s="22">
        <f>INDEX('Mapping water'!$A$4:$U$352,MATCH($B150,'Mapping water'!$B$4:$B$352,0),MATCH(CV$4,'Mapping water'!$A$4:$U$4,0))*$I150</f>
        <v>0</v>
      </c>
      <c r="DO150" s="22">
        <f>INDEX('Mapping water'!$A$4:$U$352,MATCH($B150,'Mapping water'!$B$4:$B$352,0),MATCH(CW$4,'Mapping water'!$A$4:$U$4,0))*$I150</f>
        <v>0</v>
      </c>
      <c r="DP150" s="22">
        <f>INDEX('Mapping water'!$A$4:$U$352,MATCH($B150,'Mapping water'!$B$4:$B$352,0),MATCH(CX$4,'Mapping water'!$A$4:$U$4,0))*$J150</f>
        <v>0</v>
      </c>
      <c r="DQ150" s="22">
        <f>INDEX('Mapping water'!$A$4:$U$352,MATCH($B150,'Mapping water'!$B$4:$B$352,0),MATCH(CY$4,'Mapping water'!$A$4:$U$4,0))*$J150</f>
        <v>0</v>
      </c>
      <c r="DR150" s="22">
        <f>INDEX('Mapping water'!$A$4:$U$352,MATCH($B150,'Mapping water'!$B$4:$B$352,0),MATCH(CZ$4,'Mapping water'!$A$4:$U$4,0))*$J150</f>
        <v>52432</v>
      </c>
      <c r="DS150" s="22">
        <f>INDEX('Mapping water'!$A$4:$U$352,MATCH($B150,'Mapping water'!$B$4:$B$352,0),MATCH(DA$4,'Mapping water'!$A$4:$U$4,0))*$J150</f>
        <v>0</v>
      </c>
      <c r="DT150" s="22">
        <f>INDEX('Mapping water'!$A$4:$U$352,MATCH($B150,'Mapping water'!$B$4:$B$352,0),MATCH(DB$4,'Mapping water'!$A$4:$U$4,0))*$J150</f>
        <v>0</v>
      </c>
      <c r="DU150" s="22">
        <f>INDEX('Mapping water'!$A$4:$U$352,MATCH($B150,'Mapping water'!$B$4:$B$352,0),MATCH(DC$4,'Mapping water'!$A$4:$U$4,0))*$J150</f>
        <v>0</v>
      </c>
      <c r="DV150" s="22">
        <f>INDEX('Mapping water'!$A$4:$U$352,MATCH($B150,'Mapping water'!$B$4:$B$352,0),MATCH(DD$4,'Mapping water'!$A$4:$U$4,0))*$J150</f>
        <v>0</v>
      </c>
      <c r="DW150" s="22">
        <f>INDEX('Mapping water'!$A$4:$U$352,MATCH($B150,'Mapping water'!$B$4:$B$352,0),MATCH(DE$4,'Mapping water'!$A$4:$U$4,0))*$J150</f>
        <v>0</v>
      </c>
      <c r="DX150" s="22">
        <f>INDEX('Mapping water'!$A$4:$U$352,MATCH($B150,'Mapping water'!$B$4:$B$352,0),MATCH(DF$4,'Mapping water'!$A$4:$U$4,0))*$J150</f>
        <v>0</v>
      </c>
      <c r="DY150" s="22">
        <f>INDEX('Mapping water'!$A$4:$U$352,MATCH($B150,'Mapping water'!$B$4:$B$352,0),MATCH(DG$4,'Mapping water'!$A$4:$U$4,0))*$J150</f>
        <v>0</v>
      </c>
      <c r="DZ150" s="22">
        <f>INDEX('Mapping water'!$A$4:$U$352,MATCH($B150,'Mapping water'!$B$4:$B$352,0),MATCH(DH$4,'Mapping water'!$A$4:$U$4,0))*$J150</f>
        <v>0</v>
      </c>
      <c r="EA150" s="22">
        <f>INDEX('Mapping water'!$A$4:$U$352,MATCH($B150,'Mapping water'!$B$4:$B$352,0),MATCH(DI$4,'Mapping water'!$A$4:$U$4,0))*$J150</f>
        <v>0</v>
      </c>
      <c r="EB150" s="22">
        <f>INDEX('Mapping water'!$A$4:$U$352,MATCH($B150,'Mapping water'!$B$4:$B$352,0),MATCH(DJ$4,'Mapping water'!$A$4:$U$4,0))*$J150</f>
        <v>0</v>
      </c>
      <c r="EC150" s="22">
        <f>INDEX('Mapping water'!$A$4:$U$352,MATCH($B150,'Mapping water'!$B$4:$B$352,0),MATCH(DK$4,'Mapping water'!$A$4:$U$4,0))*$J150</f>
        <v>0</v>
      </c>
      <c r="ED150" s="22">
        <f>INDEX('Mapping water'!$A$4:$U$352,MATCH($B150,'Mapping water'!$B$4:$B$352,0),MATCH(DL$4,'Mapping water'!$A$4:$U$4,0))*$J150</f>
        <v>0</v>
      </c>
      <c r="EE150" s="22">
        <f>INDEX('Mapping water'!$A$4:$U$352,MATCH($B150,'Mapping water'!$B$4:$B$352,0),MATCH(DM$4,'Mapping water'!$A$4:$U$4,0))*$J150</f>
        <v>0</v>
      </c>
      <c r="EF150" s="22">
        <f>INDEX('Mapping water'!$A$4:$U$352,MATCH($B150,'Mapping water'!$B$4:$B$352,0),MATCH(DN$4,'Mapping water'!$A$4:$U$4,0))*$J150</f>
        <v>0</v>
      </c>
      <c r="EG150" s="22">
        <f>INDEX('Mapping water'!$A$4:$U$352,MATCH($B150,'Mapping water'!$B$4:$B$352,0),MATCH(DO$4,'Mapping water'!$A$4:$U$4,0))*$J150</f>
        <v>0</v>
      </c>
      <c r="EH150" s="22">
        <f>INDEX('Mapping water'!$A$4:$U$352,MATCH($B150,'Mapping water'!$B$4:$B$352,0),MATCH(DP$4,'Mapping water'!$A$4:$U$4,0))*$K150</f>
        <v>0</v>
      </c>
      <c r="EI150" s="22">
        <f>INDEX('Mapping water'!$A$4:$U$352,MATCH($B150,'Mapping water'!$B$4:$B$352,0),MATCH(DQ$4,'Mapping water'!$A$4:$U$4,0))*$K150</f>
        <v>0</v>
      </c>
      <c r="EJ150" s="22">
        <f>INDEX('Mapping water'!$A$4:$U$352,MATCH($B150,'Mapping water'!$B$4:$B$352,0),MATCH(DR$4,'Mapping water'!$A$4:$U$4,0))*$K150</f>
        <v>52945</v>
      </c>
      <c r="EK150" s="22">
        <f>INDEX('Mapping water'!$A$4:$U$352,MATCH($B150,'Mapping water'!$B$4:$B$352,0),MATCH(DS$4,'Mapping water'!$A$4:$U$4,0))*$K150</f>
        <v>0</v>
      </c>
      <c r="EL150" s="22">
        <f>INDEX('Mapping water'!$A$4:$U$352,MATCH($B150,'Mapping water'!$B$4:$B$352,0),MATCH(DT$4,'Mapping water'!$A$4:$U$4,0))*$K150</f>
        <v>0</v>
      </c>
      <c r="EM150" s="22">
        <f>INDEX('Mapping water'!$A$4:$U$352,MATCH($B150,'Mapping water'!$B$4:$B$352,0),MATCH(DU$4,'Mapping water'!$A$4:$U$4,0))*$K150</f>
        <v>0</v>
      </c>
      <c r="EN150" s="22">
        <f>INDEX('Mapping water'!$A$4:$U$352,MATCH($B150,'Mapping water'!$B$4:$B$352,0),MATCH(DV$4,'Mapping water'!$A$4:$U$4,0))*$K150</f>
        <v>0</v>
      </c>
      <c r="EO150" s="22">
        <f>INDEX('Mapping water'!$A$4:$U$352,MATCH($B150,'Mapping water'!$B$4:$B$352,0),MATCH(DW$4,'Mapping water'!$A$4:$U$4,0))*$K150</f>
        <v>0</v>
      </c>
      <c r="EP150" s="22">
        <f>INDEX('Mapping water'!$A$4:$U$352,MATCH($B150,'Mapping water'!$B$4:$B$352,0),MATCH(DX$4,'Mapping water'!$A$4:$U$4,0))*$K150</f>
        <v>0</v>
      </c>
      <c r="EQ150" s="22">
        <f>INDEX('Mapping water'!$A$4:$U$352,MATCH($B150,'Mapping water'!$B$4:$B$352,0),MATCH(DY$4,'Mapping water'!$A$4:$U$4,0))*$K150</f>
        <v>0</v>
      </c>
      <c r="ER150" s="22">
        <f>INDEX('Mapping water'!$A$4:$U$352,MATCH($B150,'Mapping water'!$B$4:$B$352,0),MATCH(DZ$4,'Mapping water'!$A$4:$U$4,0))*$K150</f>
        <v>0</v>
      </c>
      <c r="ES150" s="22">
        <f>INDEX('Mapping water'!$A$4:$U$352,MATCH($B150,'Mapping water'!$B$4:$B$352,0),MATCH(EA$4,'Mapping water'!$A$4:$U$4,0))*$K150</f>
        <v>0</v>
      </c>
      <c r="ET150" s="22">
        <f>INDEX('Mapping water'!$A$4:$U$352,MATCH($B150,'Mapping water'!$B$4:$B$352,0),MATCH(EB$4,'Mapping water'!$A$4:$U$4,0))*$K150</f>
        <v>0</v>
      </c>
      <c r="EU150" s="22">
        <f>INDEX('Mapping water'!$A$4:$U$352,MATCH($B150,'Mapping water'!$B$4:$B$352,0),MATCH(EC$4,'Mapping water'!$A$4:$U$4,0))*$K150</f>
        <v>0</v>
      </c>
      <c r="EV150" s="22">
        <f>INDEX('Mapping water'!$A$4:$U$352,MATCH($B150,'Mapping water'!$B$4:$B$352,0),MATCH(ED$4,'Mapping water'!$A$4:$U$4,0))*$K150</f>
        <v>0</v>
      </c>
      <c r="EW150" s="22">
        <f>INDEX('Mapping water'!$A$4:$U$352,MATCH($B150,'Mapping water'!$B$4:$B$352,0),MATCH(EE$4,'Mapping water'!$A$4:$U$4,0))*$K150</f>
        <v>0</v>
      </c>
      <c r="EX150" s="22">
        <f>INDEX('Mapping water'!$A$4:$U$352,MATCH($B150,'Mapping water'!$B$4:$B$352,0),MATCH(EF$4,'Mapping water'!$A$4:$U$4,0))*$K150</f>
        <v>0</v>
      </c>
      <c r="EY150" s="22">
        <f>INDEX('Mapping water'!$A$4:$U$352,MATCH($B150,'Mapping water'!$B$4:$B$352,0),MATCH(EG$4,'Mapping water'!$A$4:$U$4,0))*$K150</f>
        <v>0</v>
      </c>
    </row>
    <row r="151" spans="1:155" x14ac:dyDescent="0.2">
      <c r="A151" s="21" t="s">
        <v>553</v>
      </c>
      <c r="B151" s="21" t="s">
        <v>554</v>
      </c>
      <c r="C151" s="21" t="s">
        <v>174</v>
      </c>
      <c r="D151" s="22">
        <f>INDEX('Households England'!S$5:S$374,MATCH('Mapping HH to population water'!$B151,'Households England'!$B$5:$B$374,0))*1000</f>
        <v>36896</v>
      </c>
      <c r="E151" s="22">
        <f>INDEX('Households England'!T$5:T$374,MATCH('Mapping HH to population water'!$B151,'Households England'!$B$5:$B$374,0))*1000</f>
        <v>37209</v>
      </c>
      <c r="F151" s="22">
        <f>INDEX('Households England'!U$5:U$374,MATCH('Mapping HH to population water'!$B151,'Households England'!$B$5:$B$374,0))*1000</f>
        <v>37506</v>
      </c>
      <c r="G151" s="22">
        <f>INDEX('Households England'!V$5:V$374,MATCH('Mapping HH to population water'!$B151,'Households England'!$B$5:$B$374,0))*1000</f>
        <v>37798</v>
      </c>
      <c r="H151" s="22">
        <f>INDEX('Households England'!W$5:W$374,MATCH('Mapping HH to population water'!$B151,'Households England'!$B$5:$B$374,0))*1000</f>
        <v>38093</v>
      </c>
      <c r="I151" s="22">
        <f>INDEX('Households England'!X$5:X$374,MATCH('Mapping HH to population water'!$B151,'Households England'!$B$5:$B$374,0))*1000</f>
        <v>38373</v>
      </c>
      <c r="J151" s="22">
        <f>INDEX('Households England'!Y$5:Y$374,MATCH('Mapping HH to population water'!$B151,'Households England'!$B$5:$B$374,0))*1000</f>
        <v>38641</v>
      </c>
      <c r="K151" s="22">
        <f>INDEX('Households England'!Z$5:Z$374,MATCH('Mapping HH to population water'!$B151,'Households England'!$B$5:$B$374,0))*1000</f>
        <v>38897</v>
      </c>
      <c r="L151" s="22">
        <f>INDEX('Mapping water'!$A$4:$U$352,MATCH($B151,'Mapping water'!$B$4:$B$352,0),MATCH(L$4,'Mapping water'!$A$4:$U$4,0))*$D151</f>
        <v>0</v>
      </c>
      <c r="M151" s="22">
        <f>INDEX('Mapping water'!$A$4:$U$352,MATCH($B151,'Mapping water'!$B$4:$B$352,0),MATCH(M$4,'Mapping water'!$A$4:$U$4,0))*$D151</f>
        <v>0</v>
      </c>
      <c r="N151" s="22">
        <f>INDEX('Mapping water'!$A$4:$U$352,MATCH($B151,'Mapping water'!$B$4:$B$352,0),MATCH(N$4,'Mapping water'!$A$4:$U$4,0))*$D151</f>
        <v>36896</v>
      </c>
      <c r="O151" s="22">
        <f>INDEX('Mapping water'!$A$4:$U$352,MATCH($B151,'Mapping water'!$B$4:$B$352,0),MATCH(O$4,'Mapping water'!$A$4:$U$4,0))*$D151</f>
        <v>0</v>
      </c>
      <c r="P151" s="22">
        <f>INDEX('Mapping water'!$A$4:$U$352,MATCH($B151,'Mapping water'!$B$4:$B$352,0),MATCH(P$4,'Mapping water'!$A$4:$U$4,0))*$D151</f>
        <v>0</v>
      </c>
      <c r="Q151" s="22">
        <f>INDEX('Mapping water'!$A$4:$U$352,MATCH($B151,'Mapping water'!$B$4:$B$352,0),MATCH(Q$4,'Mapping water'!$A$4:$U$4,0))*$D151</f>
        <v>0</v>
      </c>
      <c r="R151" s="22">
        <f>INDEX('Mapping water'!$A$4:$U$352,MATCH($B151,'Mapping water'!$B$4:$B$352,0),MATCH(R$4,'Mapping water'!$A$4:$U$4,0))*$D151</f>
        <v>0</v>
      </c>
      <c r="S151" s="22">
        <f>INDEX('Mapping water'!$A$4:$U$352,MATCH($B151,'Mapping water'!$B$4:$B$352,0),MATCH(S$4,'Mapping water'!$A$4:$U$4,0))*$D151</f>
        <v>0</v>
      </c>
      <c r="T151" s="22">
        <f>INDEX('Mapping water'!$A$4:$U$352,MATCH($B151,'Mapping water'!$B$4:$B$352,0),MATCH(T$4,'Mapping water'!$A$4:$U$4,0))*$D151</f>
        <v>0</v>
      </c>
      <c r="U151" s="22">
        <f>INDEX('Mapping water'!$A$4:$U$352,MATCH($B151,'Mapping water'!$B$4:$B$352,0),MATCH(U$4,'Mapping water'!$A$4:$U$4,0))*$D151</f>
        <v>0</v>
      </c>
      <c r="V151" s="22">
        <f>INDEX('Mapping water'!$A$4:$U$352,MATCH($B151,'Mapping water'!$B$4:$B$352,0),MATCH(V$4,'Mapping water'!$A$4:$U$4,0))*$D151</f>
        <v>0</v>
      </c>
      <c r="W151" s="22">
        <f>INDEX('Mapping water'!$A$4:$U$352,MATCH($B151,'Mapping water'!$B$4:$B$352,0),MATCH(W$4,'Mapping water'!$A$4:$U$4,0))*$D151</f>
        <v>0</v>
      </c>
      <c r="X151" s="22">
        <f>INDEX('Mapping water'!$A$4:$U$352,MATCH($B151,'Mapping water'!$B$4:$B$352,0),MATCH(X$4,'Mapping water'!$A$4:$U$4,0))*$D151</f>
        <v>0</v>
      </c>
      <c r="Y151" s="22">
        <f>INDEX('Mapping water'!$A$4:$U$352,MATCH($B151,'Mapping water'!$B$4:$B$352,0),MATCH(Y$4,'Mapping water'!$A$4:$U$4,0))*$D151</f>
        <v>0</v>
      </c>
      <c r="Z151" s="22">
        <f>INDEX('Mapping water'!$A$4:$U$352,MATCH($B151,'Mapping water'!$B$4:$B$352,0),MATCH(Z$4,'Mapping water'!$A$4:$U$4,0))*$D151</f>
        <v>0</v>
      </c>
      <c r="AA151" s="22">
        <f>INDEX('Mapping water'!$A$4:$U$352,MATCH($B151,'Mapping water'!$B$4:$B$352,0),MATCH(AA$4,'Mapping water'!$A$4:$U$4,0))*$D151</f>
        <v>0</v>
      </c>
      <c r="AB151" s="22">
        <f>INDEX('Mapping water'!$A$4:$U$352,MATCH($B151,'Mapping water'!$B$4:$B$352,0),MATCH(AB$4,'Mapping water'!$A$4:$U$4,0))*$D151</f>
        <v>0</v>
      </c>
      <c r="AC151" s="22">
        <f>INDEX('Mapping water'!$A$4:$U$352,MATCH($B151,'Mapping water'!$B$4:$B$352,0),MATCH(AC$4,'Mapping water'!$A$4:$U$4,0))*$D151</f>
        <v>0</v>
      </c>
      <c r="AD151" s="22">
        <f>INDEX('Mapping water'!$A$4:$U$352,MATCH($B151,'Mapping water'!$B$4:$B$352,0),MATCH(AD$4,'Mapping water'!$A$4:$U$4,0))*$E151</f>
        <v>0</v>
      </c>
      <c r="AE151" s="22">
        <f>INDEX('Mapping water'!$A$4:$U$352,MATCH($B151,'Mapping water'!$B$4:$B$352,0),MATCH(AE$4,'Mapping water'!$A$4:$U$4,0))*$E151</f>
        <v>0</v>
      </c>
      <c r="AF151" s="22">
        <f>INDEX('Mapping water'!$A$4:$U$352,MATCH($B151,'Mapping water'!$B$4:$B$352,0),MATCH(AF$4,'Mapping water'!$A$4:$U$4,0))*$E151</f>
        <v>37209</v>
      </c>
      <c r="AG151" s="22">
        <f>INDEX('Mapping water'!$A$4:$U$352,MATCH($B151,'Mapping water'!$B$4:$B$352,0),MATCH(AG$4,'Mapping water'!$A$4:$U$4,0))*$E151</f>
        <v>0</v>
      </c>
      <c r="AH151" s="22">
        <f>INDEX('Mapping water'!$A$4:$U$352,MATCH($B151,'Mapping water'!$B$4:$B$352,0),MATCH(AH$4,'Mapping water'!$A$4:$U$4,0))*$E151</f>
        <v>0</v>
      </c>
      <c r="AI151" s="22">
        <f>INDEX('Mapping water'!$A$4:$U$352,MATCH($B151,'Mapping water'!$B$4:$B$352,0),MATCH(AI$4,'Mapping water'!$A$4:$U$4,0))*$E151</f>
        <v>0</v>
      </c>
      <c r="AJ151" s="22">
        <f>INDEX('Mapping water'!$A$4:$U$352,MATCH($B151,'Mapping water'!$B$4:$B$352,0),MATCH(AJ$4,'Mapping water'!$A$4:$U$4,0))*$E151</f>
        <v>0</v>
      </c>
      <c r="AK151" s="22">
        <f>INDEX('Mapping water'!$A$4:$U$352,MATCH($B151,'Mapping water'!$B$4:$B$352,0),MATCH(AK$4,'Mapping water'!$A$4:$U$4,0))*$E151</f>
        <v>0</v>
      </c>
      <c r="AL151" s="22">
        <f>INDEX('Mapping water'!$A$4:$U$352,MATCH($B151,'Mapping water'!$B$4:$B$352,0),MATCH(AL$4,'Mapping water'!$A$4:$U$4,0))*$E151</f>
        <v>0</v>
      </c>
      <c r="AM151" s="22">
        <f>INDEX('Mapping water'!$A$4:$U$352,MATCH($B151,'Mapping water'!$B$4:$B$352,0),MATCH(AM$4,'Mapping water'!$A$4:$U$4,0))*$E151</f>
        <v>0</v>
      </c>
      <c r="AN151" s="22">
        <f>INDEX('Mapping water'!$A$4:$U$352,MATCH($B151,'Mapping water'!$B$4:$B$352,0),MATCH(AN$4,'Mapping water'!$A$4:$U$4,0))*$E151</f>
        <v>0</v>
      </c>
      <c r="AO151" s="22">
        <f>INDEX('Mapping water'!$A$4:$U$352,MATCH($B151,'Mapping water'!$B$4:$B$352,0),MATCH(AO$4,'Mapping water'!$A$4:$U$4,0))*$E151</f>
        <v>0</v>
      </c>
      <c r="AP151" s="22">
        <f>INDEX('Mapping water'!$A$4:$U$352,MATCH($B151,'Mapping water'!$B$4:$B$352,0),MATCH(AP$4,'Mapping water'!$A$4:$U$4,0))*$E151</f>
        <v>0</v>
      </c>
      <c r="AQ151" s="22">
        <f>INDEX('Mapping water'!$A$4:$U$352,MATCH($B151,'Mapping water'!$B$4:$B$352,0),MATCH(AQ$4,'Mapping water'!$A$4:$U$4,0))*$E151</f>
        <v>0</v>
      </c>
      <c r="AR151" s="22">
        <f>INDEX('Mapping water'!$A$4:$U$352,MATCH($B151,'Mapping water'!$B$4:$B$352,0),MATCH(AR$4,'Mapping water'!$A$4:$U$4,0))*$E151</f>
        <v>0</v>
      </c>
      <c r="AS151" s="22">
        <f>INDEX('Mapping water'!$A$4:$U$352,MATCH($B151,'Mapping water'!$B$4:$B$352,0),MATCH(AS$4,'Mapping water'!$A$4:$U$4,0))*$E151</f>
        <v>0</v>
      </c>
      <c r="AT151" s="22">
        <f>INDEX('Mapping water'!$A$4:$U$352,MATCH($B151,'Mapping water'!$B$4:$B$352,0),MATCH(AT$4,'Mapping water'!$A$4:$U$4,0))*$E151</f>
        <v>0</v>
      </c>
      <c r="AU151" s="22">
        <f>INDEX('Mapping water'!$A$4:$U$352,MATCH($B151,'Mapping water'!$B$4:$B$352,0),MATCH(AU$4,'Mapping water'!$A$4:$U$4,0))*$E151</f>
        <v>0</v>
      </c>
      <c r="AV151" s="22">
        <f>INDEX('Mapping water'!$A$4:$U$352,MATCH($B151,'Mapping water'!$B$4:$B$352,0),MATCH(AD$4,'Mapping water'!$A$4:$U$4,0))*$F151</f>
        <v>0</v>
      </c>
      <c r="AW151" s="22">
        <f>INDEX('Mapping water'!$A$4:$U$352,MATCH($B151,'Mapping water'!$B$4:$B$352,0),MATCH(AE$4,'Mapping water'!$A$4:$U$4,0))*$F151</f>
        <v>0</v>
      </c>
      <c r="AX151" s="22">
        <f>INDEX('Mapping water'!$A$4:$U$352,MATCH($B151,'Mapping water'!$B$4:$B$352,0),MATCH(AF$4,'Mapping water'!$A$4:$U$4,0))*$F151</f>
        <v>37506</v>
      </c>
      <c r="AY151" s="22">
        <f>INDEX('Mapping water'!$A$4:$U$352,MATCH($B151,'Mapping water'!$B$4:$B$352,0),MATCH(AG$4,'Mapping water'!$A$4:$U$4,0))*$F151</f>
        <v>0</v>
      </c>
      <c r="AZ151" s="22">
        <f>INDEX('Mapping water'!$A$4:$U$352,MATCH($B151,'Mapping water'!$B$4:$B$352,0),MATCH(AH$4,'Mapping water'!$A$4:$U$4,0))*$F151</f>
        <v>0</v>
      </c>
      <c r="BA151" s="22">
        <f>INDEX('Mapping water'!$A$4:$U$352,MATCH($B151,'Mapping water'!$B$4:$B$352,0),MATCH(AI$4,'Mapping water'!$A$4:$U$4,0))*$F151</f>
        <v>0</v>
      </c>
      <c r="BB151" s="22">
        <f>INDEX('Mapping water'!$A$4:$U$352,MATCH($B151,'Mapping water'!$B$4:$B$352,0),MATCH(AJ$4,'Mapping water'!$A$4:$U$4,0))*$F151</f>
        <v>0</v>
      </c>
      <c r="BC151" s="22">
        <f>INDEX('Mapping water'!$A$4:$U$352,MATCH($B151,'Mapping water'!$B$4:$B$352,0),MATCH(AK$4,'Mapping water'!$A$4:$U$4,0))*$F151</f>
        <v>0</v>
      </c>
      <c r="BD151" s="22">
        <f>INDEX('Mapping water'!$A$4:$U$352,MATCH($B151,'Mapping water'!$B$4:$B$352,0),MATCH(AL$4,'Mapping water'!$A$4:$U$4,0))*$F151</f>
        <v>0</v>
      </c>
      <c r="BE151" s="22">
        <f>INDEX('Mapping water'!$A$4:$U$352,MATCH($B151,'Mapping water'!$B$4:$B$352,0),MATCH(AM$4,'Mapping water'!$A$4:$U$4,0))*$F151</f>
        <v>0</v>
      </c>
      <c r="BF151" s="22">
        <f>INDEX('Mapping water'!$A$4:$U$352,MATCH($B151,'Mapping water'!$B$4:$B$352,0),MATCH(AN$4,'Mapping water'!$A$4:$U$4,0))*$F151</f>
        <v>0</v>
      </c>
      <c r="BG151" s="22">
        <f>INDEX('Mapping water'!$A$4:$U$352,MATCH($B151,'Mapping water'!$B$4:$B$352,0),MATCH(AO$4,'Mapping water'!$A$4:$U$4,0))*$F151</f>
        <v>0</v>
      </c>
      <c r="BH151" s="22">
        <f>INDEX('Mapping water'!$A$4:$U$352,MATCH($B151,'Mapping water'!$B$4:$B$352,0),MATCH(AP$4,'Mapping water'!$A$4:$U$4,0))*$F151</f>
        <v>0</v>
      </c>
      <c r="BI151" s="22">
        <f>INDEX('Mapping water'!$A$4:$U$352,MATCH($B151,'Mapping water'!$B$4:$B$352,0),MATCH(AQ$4,'Mapping water'!$A$4:$U$4,0))*$F151</f>
        <v>0</v>
      </c>
      <c r="BJ151" s="22">
        <f>INDEX('Mapping water'!$A$4:$U$352,MATCH($B151,'Mapping water'!$B$4:$B$352,0),MATCH(AR$4,'Mapping water'!$A$4:$U$4,0))*$F151</f>
        <v>0</v>
      </c>
      <c r="BK151" s="22">
        <f>INDEX('Mapping water'!$A$4:$U$352,MATCH($B151,'Mapping water'!$B$4:$B$352,0),MATCH(AS$4,'Mapping water'!$A$4:$U$4,0))*$F151</f>
        <v>0</v>
      </c>
      <c r="BL151" s="22">
        <f>INDEX('Mapping water'!$A$4:$U$352,MATCH($B151,'Mapping water'!$B$4:$B$352,0),MATCH(AT$4,'Mapping water'!$A$4:$U$4,0))*$F151</f>
        <v>0</v>
      </c>
      <c r="BM151" s="22">
        <f>INDEX('Mapping water'!$A$4:$U$352,MATCH($B151,'Mapping water'!$B$4:$B$352,0),MATCH(AU$4,'Mapping water'!$A$4:$U$4,0))*$F151</f>
        <v>0</v>
      </c>
      <c r="BN151" s="22">
        <f>INDEX('Mapping water'!$A$4:$U$352,MATCH($B151,'Mapping water'!$B$4:$B$352,0),MATCH(AV$4,'Mapping water'!$A$4:$U$4,0))*$G151</f>
        <v>0</v>
      </c>
      <c r="BO151" s="22">
        <f>INDEX('Mapping water'!$A$4:$U$352,MATCH($B151,'Mapping water'!$B$4:$B$352,0),MATCH(AW$4,'Mapping water'!$A$4:$U$4,0))*$G151</f>
        <v>0</v>
      </c>
      <c r="BP151" s="22">
        <f>INDEX('Mapping water'!$A$4:$U$352,MATCH($B151,'Mapping water'!$B$4:$B$352,0),MATCH(AX$4,'Mapping water'!$A$4:$U$4,0))*$G151</f>
        <v>37798</v>
      </c>
      <c r="BQ151" s="22">
        <f>INDEX('Mapping water'!$A$4:$U$352,MATCH($B151,'Mapping water'!$B$4:$B$352,0),MATCH(AY$4,'Mapping water'!$A$4:$U$4,0))*$G151</f>
        <v>0</v>
      </c>
      <c r="BR151" s="22">
        <f>INDEX('Mapping water'!$A$4:$U$352,MATCH($B151,'Mapping water'!$B$4:$B$352,0),MATCH(AZ$4,'Mapping water'!$A$4:$U$4,0))*$G151</f>
        <v>0</v>
      </c>
      <c r="BS151" s="22">
        <f>INDEX('Mapping water'!$A$4:$U$352,MATCH($B151,'Mapping water'!$B$4:$B$352,0),MATCH(BA$4,'Mapping water'!$A$4:$U$4,0))*$G151</f>
        <v>0</v>
      </c>
      <c r="BT151" s="22">
        <f>INDEX('Mapping water'!$A$4:$U$352,MATCH($B151,'Mapping water'!$B$4:$B$352,0),MATCH(BB$4,'Mapping water'!$A$4:$U$4,0))*$G151</f>
        <v>0</v>
      </c>
      <c r="BU151" s="22">
        <f>INDEX('Mapping water'!$A$4:$U$352,MATCH($B151,'Mapping water'!$B$4:$B$352,0),MATCH(BC$4,'Mapping water'!$A$4:$U$4,0))*$G151</f>
        <v>0</v>
      </c>
      <c r="BV151" s="22">
        <f>INDEX('Mapping water'!$A$4:$U$352,MATCH($B151,'Mapping water'!$B$4:$B$352,0),MATCH(BD$4,'Mapping water'!$A$4:$U$4,0))*$G151</f>
        <v>0</v>
      </c>
      <c r="BW151" s="22">
        <f>INDEX('Mapping water'!$A$4:$U$352,MATCH($B151,'Mapping water'!$B$4:$B$352,0),MATCH(BE$4,'Mapping water'!$A$4:$U$4,0))*$G151</f>
        <v>0</v>
      </c>
      <c r="BX151" s="22">
        <f>INDEX('Mapping water'!$A$4:$U$352,MATCH($B151,'Mapping water'!$B$4:$B$352,0),MATCH(BF$4,'Mapping water'!$A$4:$U$4,0))*$G151</f>
        <v>0</v>
      </c>
      <c r="BY151" s="22">
        <f>INDEX('Mapping water'!$A$4:$U$352,MATCH($B151,'Mapping water'!$B$4:$B$352,0),MATCH(BG$4,'Mapping water'!$A$4:$U$4,0))*$G151</f>
        <v>0</v>
      </c>
      <c r="BZ151" s="22">
        <f>INDEX('Mapping water'!$A$4:$U$352,MATCH($B151,'Mapping water'!$B$4:$B$352,0),MATCH(BH$4,'Mapping water'!$A$4:$U$4,0))*$G151</f>
        <v>0</v>
      </c>
      <c r="CA151" s="22">
        <f>INDEX('Mapping water'!$A$4:$U$352,MATCH($B151,'Mapping water'!$B$4:$B$352,0),MATCH(BI$4,'Mapping water'!$A$4:$U$4,0))*$G151</f>
        <v>0</v>
      </c>
      <c r="CB151" s="22">
        <f>INDEX('Mapping water'!$A$4:$U$352,MATCH($B151,'Mapping water'!$B$4:$B$352,0),MATCH(BJ$4,'Mapping water'!$A$4:$U$4,0))*$G151</f>
        <v>0</v>
      </c>
      <c r="CC151" s="22">
        <f>INDEX('Mapping water'!$A$4:$U$352,MATCH($B151,'Mapping water'!$B$4:$B$352,0),MATCH(BK$4,'Mapping water'!$A$4:$U$4,0))*$G151</f>
        <v>0</v>
      </c>
      <c r="CD151" s="22">
        <f>INDEX('Mapping water'!$A$4:$U$352,MATCH($B151,'Mapping water'!$B$4:$B$352,0),MATCH(BL$4,'Mapping water'!$A$4:$U$4,0))*$G151</f>
        <v>0</v>
      </c>
      <c r="CE151" s="22">
        <f>INDEX('Mapping water'!$A$4:$U$352,MATCH($B151,'Mapping water'!$B$4:$B$352,0),MATCH(BM$4,'Mapping water'!$A$4:$U$4,0))*$G151</f>
        <v>0</v>
      </c>
      <c r="CF151" s="22">
        <f>INDEX('Mapping water'!$A$4:$U$352,MATCH($B151,'Mapping water'!$B$4:$B$352,0),MATCH(BN$4,'Mapping water'!$A$4:$U$4,0))*$H151</f>
        <v>0</v>
      </c>
      <c r="CG151" s="22">
        <f>INDEX('Mapping water'!$A$4:$U$352,MATCH($B151,'Mapping water'!$B$4:$B$352,0),MATCH(BO$4,'Mapping water'!$A$4:$U$4,0))*$H151</f>
        <v>0</v>
      </c>
      <c r="CH151" s="22">
        <f>INDEX('Mapping water'!$A$4:$U$352,MATCH($B151,'Mapping water'!$B$4:$B$352,0),MATCH(BP$4,'Mapping water'!$A$4:$U$4,0))*$H151</f>
        <v>38093</v>
      </c>
      <c r="CI151" s="22">
        <f>INDEX('Mapping water'!$A$4:$U$352,MATCH($B151,'Mapping water'!$B$4:$B$352,0),MATCH(BQ$4,'Mapping water'!$A$4:$U$4,0))*$H151</f>
        <v>0</v>
      </c>
      <c r="CJ151" s="22">
        <f>INDEX('Mapping water'!$A$4:$U$352,MATCH($B151,'Mapping water'!$B$4:$B$352,0),MATCH(BR$4,'Mapping water'!$A$4:$U$4,0))*$H151</f>
        <v>0</v>
      </c>
      <c r="CK151" s="22">
        <f>INDEX('Mapping water'!$A$4:$U$352,MATCH($B151,'Mapping water'!$B$4:$B$352,0),MATCH(BS$4,'Mapping water'!$A$4:$U$4,0))*$H151</f>
        <v>0</v>
      </c>
      <c r="CL151" s="22">
        <f>INDEX('Mapping water'!$A$4:$U$352,MATCH($B151,'Mapping water'!$B$4:$B$352,0),MATCH(BT$4,'Mapping water'!$A$4:$U$4,0))*$H151</f>
        <v>0</v>
      </c>
      <c r="CM151" s="22">
        <f>INDEX('Mapping water'!$A$4:$U$352,MATCH($B151,'Mapping water'!$B$4:$B$352,0),MATCH(BU$4,'Mapping water'!$A$4:$U$4,0))*$H151</f>
        <v>0</v>
      </c>
      <c r="CN151" s="22">
        <f>INDEX('Mapping water'!$A$4:$U$352,MATCH($B151,'Mapping water'!$B$4:$B$352,0),MATCH(BV$4,'Mapping water'!$A$4:$U$4,0))*$H151</f>
        <v>0</v>
      </c>
      <c r="CO151" s="22">
        <f>INDEX('Mapping water'!$A$4:$U$352,MATCH($B151,'Mapping water'!$B$4:$B$352,0),MATCH(BW$4,'Mapping water'!$A$4:$U$4,0))*$H151</f>
        <v>0</v>
      </c>
      <c r="CP151" s="22">
        <f>INDEX('Mapping water'!$A$4:$U$352,MATCH($B151,'Mapping water'!$B$4:$B$352,0),MATCH(BX$4,'Mapping water'!$A$4:$U$4,0))*$H151</f>
        <v>0</v>
      </c>
      <c r="CQ151" s="22">
        <f>INDEX('Mapping water'!$A$4:$U$352,MATCH($B151,'Mapping water'!$B$4:$B$352,0),MATCH(BY$4,'Mapping water'!$A$4:$U$4,0))*$H151</f>
        <v>0</v>
      </c>
      <c r="CR151" s="22">
        <f>INDEX('Mapping water'!$A$4:$U$352,MATCH($B151,'Mapping water'!$B$4:$B$352,0),MATCH(BZ$4,'Mapping water'!$A$4:$U$4,0))*$H151</f>
        <v>0</v>
      </c>
      <c r="CS151" s="22">
        <f>INDEX('Mapping water'!$A$4:$U$352,MATCH($B151,'Mapping water'!$B$4:$B$352,0),MATCH(CA$4,'Mapping water'!$A$4:$U$4,0))*$H151</f>
        <v>0</v>
      </c>
      <c r="CT151" s="22">
        <f>INDEX('Mapping water'!$A$4:$U$352,MATCH($B151,'Mapping water'!$B$4:$B$352,0),MATCH(CB$4,'Mapping water'!$A$4:$U$4,0))*$H151</f>
        <v>0</v>
      </c>
      <c r="CU151" s="22">
        <f>INDEX('Mapping water'!$A$4:$U$352,MATCH($B151,'Mapping water'!$B$4:$B$352,0),MATCH(CC$4,'Mapping water'!$A$4:$U$4,0))*$H151</f>
        <v>0</v>
      </c>
      <c r="CV151" s="22">
        <f>INDEX('Mapping water'!$A$4:$U$352,MATCH($B151,'Mapping water'!$B$4:$B$352,0),MATCH(CD$4,'Mapping water'!$A$4:$U$4,0))*$H151</f>
        <v>0</v>
      </c>
      <c r="CW151" s="22">
        <f>INDEX('Mapping water'!$A$4:$U$352,MATCH($B151,'Mapping water'!$B$4:$B$352,0),MATCH(CE$4,'Mapping water'!$A$4:$U$4,0))*$H151</f>
        <v>0</v>
      </c>
      <c r="CX151" s="22">
        <f>INDEX('Mapping water'!$A$4:$U$352,MATCH($B151,'Mapping water'!$B$4:$B$352,0),MATCH(CF$4,'Mapping water'!$A$4:$U$4,0))*$I151</f>
        <v>0</v>
      </c>
      <c r="CY151" s="22">
        <f>INDEX('Mapping water'!$A$4:$U$352,MATCH($B151,'Mapping water'!$B$4:$B$352,0),MATCH(CG$4,'Mapping water'!$A$4:$U$4,0))*$I151</f>
        <v>0</v>
      </c>
      <c r="CZ151" s="22">
        <f>INDEX('Mapping water'!$A$4:$U$352,MATCH($B151,'Mapping water'!$B$4:$B$352,0),MATCH(CH$4,'Mapping water'!$A$4:$U$4,0))*$I151</f>
        <v>38373</v>
      </c>
      <c r="DA151" s="22">
        <f>INDEX('Mapping water'!$A$4:$U$352,MATCH($B151,'Mapping water'!$B$4:$B$352,0),MATCH(CI$4,'Mapping water'!$A$4:$U$4,0))*$I151</f>
        <v>0</v>
      </c>
      <c r="DB151" s="22">
        <f>INDEX('Mapping water'!$A$4:$U$352,MATCH($B151,'Mapping water'!$B$4:$B$352,0),MATCH(CJ$4,'Mapping water'!$A$4:$U$4,0))*$I151</f>
        <v>0</v>
      </c>
      <c r="DC151" s="22">
        <f>INDEX('Mapping water'!$A$4:$U$352,MATCH($B151,'Mapping water'!$B$4:$B$352,0),MATCH(CK$4,'Mapping water'!$A$4:$U$4,0))*$I151</f>
        <v>0</v>
      </c>
      <c r="DD151" s="22">
        <f>INDEX('Mapping water'!$A$4:$U$352,MATCH($B151,'Mapping water'!$B$4:$B$352,0),MATCH(CL$4,'Mapping water'!$A$4:$U$4,0))*$I151</f>
        <v>0</v>
      </c>
      <c r="DE151" s="22">
        <f>INDEX('Mapping water'!$A$4:$U$352,MATCH($B151,'Mapping water'!$B$4:$B$352,0),MATCH(CM$4,'Mapping water'!$A$4:$U$4,0))*$I151</f>
        <v>0</v>
      </c>
      <c r="DF151" s="22">
        <f>INDEX('Mapping water'!$A$4:$U$352,MATCH($B151,'Mapping water'!$B$4:$B$352,0),MATCH(CN$4,'Mapping water'!$A$4:$U$4,0))*$I151</f>
        <v>0</v>
      </c>
      <c r="DG151" s="22">
        <f>INDEX('Mapping water'!$A$4:$U$352,MATCH($B151,'Mapping water'!$B$4:$B$352,0),MATCH(CO$4,'Mapping water'!$A$4:$U$4,0))*$I151</f>
        <v>0</v>
      </c>
      <c r="DH151" s="22">
        <f>INDEX('Mapping water'!$A$4:$U$352,MATCH($B151,'Mapping water'!$B$4:$B$352,0),MATCH(CP$4,'Mapping water'!$A$4:$U$4,0))*$I151</f>
        <v>0</v>
      </c>
      <c r="DI151" s="22">
        <f>INDEX('Mapping water'!$A$4:$U$352,MATCH($B151,'Mapping water'!$B$4:$B$352,0),MATCH(CQ$4,'Mapping water'!$A$4:$U$4,0))*$I151</f>
        <v>0</v>
      </c>
      <c r="DJ151" s="22">
        <f>INDEX('Mapping water'!$A$4:$U$352,MATCH($B151,'Mapping water'!$B$4:$B$352,0),MATCH(CR$4,'Mapping water'!$A$4:$U$4,0))*$I151</f>
        <v>0</v>
      </c>
      <c r="DK151" s="22">
        <f>INDEX('Mapping water'!$A$4:$U$352,MATCH($B151,'Mapping water'!$B$4:$B$352,0),MATCH(CS$4,'Mapping water'!$A$4:$U$4,0))*$I151</f>
        <v>0</v>
      </c>
      <c r="DL151" s="22">
        <f>INDEX('Mapping water'!$A$4:$U$352,MATCH($B151,'Mapping water'!$B$4:$B$352,0),MATCH(CT$4,'Mapping water'!$A$4:$U$4,0))*$I151</f>
        <v>0</v>
      </c>
      <c r="DM151" s="22">
        <f>INDEX('Mapping water'!$A$4:$U$352,MATCH($B151,'Mapping water'!$B$4:$B$352,0),MATCH(CU$4,'Mapping water'!$A$4:$U$4,0))*$I151</f>
        <v>0</v>
      </c>
      <c r="DN151" s="22">
        <f>INDEX('Mapping water'!$A$4:$U$352,MATCH($B151,'Mapping water'!$B$4:$B$352,0),MATCH(CV$4,'Mapping water'!$A$4:$U$4,0))*$I151</f>
        <v>0</v>
      </c>
      <c r="DO151" s="22">
        <f>INDEX('Mapping water'!$A$4:$U$352,MATCH($B151,'Mapping water'!$B$4:$B$352,0),MATCH(CW$4,'Mapping water'!$A$4:$U$4,0))*$I151</f>
        <v>0</v>
      </c>
      <c r="DP151" s="22">
        <f>INDEX('Mapping water'!$A$4:$U$352,MATCH($B151,'Mapping water'!$B$4:$B$352,0),MATCH(CX$4,'Mapping water'!$A$4:$U$4,0))*$J151</f>
        <v>0</v>
      </c>
      <c r="DQ151" s="22">
        <f>INDEX('Mapping water'!$A$4:$U$352,MATCH($B151,'Mapping water'!$B$4:$B$352,0),MATCH(CY$4,'Mapping water'!$A$4:$U$4,0))*$J151</f>
        <v>0</v>
      </c>
      <c r="DR151" s="22">
        <f>INDEX('Mapping water'!$A$4:$U$352,MATCH($B151,'Mapping water'!$B$4:$B$352,0),MATCH(CZ$4,'Mapping water'!$A$4:$U$4,0))*$J151</f>
        <v>38641</v>
      </c>
      <c r="DS151" s="22">
        <f>INDEX('Mapping water'!$A$4:$U$352,MATCH($B151,'Mapping water'!$B$4:$B$352,0),MATCH(DA$4,'Mapping water'!$A$4:$U$4,0))*$J151</f>
        <v>0</v>
      </c>
      <c r="DT151" s="22">
        <f>INDEX('Mapping water'!$A$4:$U$352,MATCH($B151,'Mapping water'!$B$4:$B$352,0),MATCH(DB$4,'Mapping water'!$A$4:$U$4,0))*$J151</f>
        <v>0</v>
      </c>
      <c r="DU151" s="22">
        <f>INDEX('Mapping water'!$A$4:$U$352,MATCH($B151,'Mapping water'!$B$4:$B$352,0),MATCH(DC$4,'Mapping water'!$A$4:$U$4,0))*$J151</f>
        <v>0</v>
      </c>
      <c r="DV151" s="22">
        <f>INDEX('Mapping water'!$A$4:$U$352,MATCH($B151,'Mapping water'!$B$4:$B$352,0),MATCH(DD$4,'Mapping water'!$A$4:$U$4,0))*$J151</f>
        <v>0</v>
      </c>
      <c r="DW151" s="22">
        <f>INDEX('Mapping water'!$A$4:$U$352,MATCH($B151,'Mapping water'!$B$4:$B$352,0),MATCH(DE$4,'Mapping water'!$A$4:$U$4,0))*$J151</f>
        <v>0</v>
      </c>
      <c r="DX151" s="22">
        <f>INDEX('Mapping water'!$A$4:$U$352,MATCH($B151,'Mapping water'!$B$4:$B$352,0),MATCH(DF$4,'Mapping water'!$A$4:$U$4,0))*$J151</f>
        <v>0</v>
      </c>
      <c r="DY151" s="22">
        <f>INDEX('Mapping water'!$A$4:$U$352,MATCH($B151,'Mapping water'!$B$4:$B$352,0),MATCH(DG$4,'Mapping water'!$A$4:$U$4,0))*$J151</f>
        <v>0</v>
      </c>
      <c r="DZ151" s="22">
        <f>INDEX('Mapping water'!$A$4:$U$352,MATCH($B151,'Mapping water'!$B$4:$B$352,0),MATCH(DH$4,'Mapping water'!$A$4:$U$4,0))*$J151</f>
        <v>0</v>
      </c>
      <c r="EA151" s="22">
        <f>INDEX('Mapping water'!$A$4:$U$352,MATCH($B151,'Mapping water'!$B$4:$B$352,0),MATCH(DI$4,'Mapping water'!$A$4:$U$4,0))*$J151</f>
        <v>0</v>
      </c>
      <c r="EB151" s="22">
        <f>INDEX('Mapping water'!$A$4:$U$352,MATCH($B151,'Mapping water'!$B$4:$B$352,0),MATCH(DJ$4,'Mapping water'!$A$4:$U$4,0))*$J151</f>
        <v>0</v>
      </c>
      <c r="EC151" s="22">
        <f>INDEX('Mapping water'!$A$4:$U$352,MATCH($B151,'Mapping water'!$B$4:$B$352,0),MATCH(DK$4,'Mapping water'!$A$4:$U$4,0))*$J151</f>
        <v>0</v>
      </c>
      <c r="ED151" s="22">
        <f>INDEX('Mapping water'!$A$4:$U$352,MATCH($B151,'Mapping water'!$B$4:$B$352,0),MATCH(DL$4,'Mapping water'!$A$4:$U$4,0))*$J151</f>
        <v>0</v>
      </c>
      <c r="EE151" s="22">
        <f>INDEX('Mapping water'!$A$4:$U$352,MATCH($B151,'Mapping water'!$B$4:$B$352,0),MATCH(DM$4,'Mapping water'!$A$4:$U$4,0))*$J151</f>
        <v>0</v>
      </c>
      <c r="EF151" s="22">
        <f>INDEX('Mapping water'!$A$4:$U$352,MATCH($B151,'Mapping water'!$B$4:$B$352,0),MATCH(DN$4,'Mapping water'!$A$4:$U$4,0))*$J151</f>
        <v>0</v>
      </c>
      <c r="EG151" s="22">
        <f>INDEX('Mapping water'!$A$4:$U$352,MATCH($B151,'Mapping water'!$B$4:$B$352,0),MATCH(DO$4,'Mapping water'!$A$4:$U$4,0))*$J151</f>
        <v>0</v>
      </c>
      <c r="EH151" s="22">
        <f>INDEX('Mapping water'!$A$4:$U$352,MATCH($B151,'Mapping water'!$B$4:$B$352,0),MATCH(DP$4,'Mapping water'!$A$4:$U$4,0))*$K151</f>
        <v>0</v>
      </c>
      <c r="EI151" s="22">
        <f>INDEX('Mapping water'!$A$4:$U$352,MATCH($B151,'Mapping water'!$B$4:$B$352,0),MATCH(DQ$4,'Mapping water'!$A$4:$U$4,0))*$K151</f>
        <v>0</v>
      </c>
      <c r="EJ151" s="22">
        <f>INDEX('Mapping water'!$A$4:$U$352,MATCH($B151,'Mapping water'!$B$4:$B$352,0),MATCH(DR$4,'Mapping water'!$A$4:$U$4,0))*$K151</f>
        <v>38897</v>
      </c>
      <c r="EK151" s="22">
        <f>INDEX('Mapping water'!$A$4:$U$352,MATCH($B151,'Mapping water'!$B$4:$B$352,0),MATCH(DS$4,'Mapping water'!$A$4:$U$4,0))*$K151</f>
        <v>0</v>
      </c>
      <c r="EL151" s="22">
        <f>INDEX('Mapping water'!$A$4:$U$352,MATCH($B151,'Mapping water'!$B$4:$B$352,0),MATCH(DT$4,'Mapping water'!$A$4:$U$4,0))*$K151</f>
        <v>0</v>
      </c>
      <c r="EM151" s="22">
        <f>INDEX('Mapping water'!$A$4:$U$352,MATCH($B151,'Mapping water'!$B$4:$B$352,0),MATCH(DU$4,'Mapping water'!$A$4:$U$4,0))*$K151</f>
        <v>0</v>
      </c>
      <c r="EN151" s="22">
        <f>INDEX('Mapping water'!$A$4:$U$352,MATCH($B151,'Mapping water'!$B$4:$B$352,0),MATCH(DV$4,'Mapping water'!$A$4:$U$4,0))*$K151</f>
        <v>0</v>
      </c>
      <c r="EO151" s="22">
        <f>INDEX('Mapping water'!$A$4:$U$352,MATCH($B151,'Mapping water'!$B$4:$B$352,0),MATCH(DW$4,'Mapping water'!$A$4:$U$4,0))*$K151</f>
        <v>0</v>
      </c>
      <c r="EP151" s="22">
        <f>INDEX('Mapping water'!$A$4:$U$352,MATCH($B151,'Mapping water'!$B$4:$B$352,0),MATCH(DX$4,'Mapping water'!$A$4:$U$4,0))*$K151</f>
        <v>0</v>
      </c>
      <c r="EQ151" s="22">
        <f>INDEX('Mapping water'!$A$4:$U$352,MATCH($B151,'Mapping water'!$B$4:$B$352,0),MATCH(DY$4,'Mapping water'!$A$4:$U$4,0))*$K151</f>
        <v>0</v>
      </c>
      <c r="ER151" s="22">
        <f>INDEX('Mapping water'!$A$4:$U$352,MATCH($B151,'Mapping water'!$B$4:$B$352,0),MATCH(DZ$4,'Mapping water'!$A$4:$U$4,0))*$K151</f>
        <v>0</v>
      </c>
      <c r="ES151" s="22">
        <f>INDEX('Mapping water'!$A$4:$U$352,MATCH($B151,'Mapping water'!$B$4:$B$352,0),MATCH(EA$4,'Mapping water'!$A$4:$U$4,0))*$K151</f>
        <v>0</v>
      </c>
      <c r="ET151" s="22">
        <f>INDEX('Mapping water'!$A$4:$U$352,MATCH($B151,'Mapping water'!$B$4:$B$352,0),MATCH(EB$4,'Mapping water'!$A$4:$U$4,0))*$K151</f>
        <v>0</v>
      </c>
      <c r="EU151" s="22">
        <f>INDEX('Mapping water'!$A$4:$U$352,MATCH($B151,'Mapping water'!$B$4:$B$352,0),MATCH(EC$4,'Mapping water'!$A$4:$U$4,0))*$K151</f>
        <v>0</v>
      </c>
      <c r="EV151" s="22">
        <f>INDEX('Mapping water'!$A$4:$U$352,MATCH($B151,'Mapping water'!$B$4:$B$352,0),MATCH(ED$4,'Mapping water'!$A$4:$U$4,0))*$K151</f>
        <v>0</v>
      </c>
      <c r="EW151" s="22">
        <f>INDEX('Mapping water'!$A$4:$U$352,MATCH($B151,'Mapping water'!$B$4:$B$352,0),MATCH(EE$4,'Mapping water'!$A$4:$U$4,0))*$K151</f>
        <v>0</v>
      </c>
      <c r="EX151" s="22">
        <f>INDEX('Mapping water'!$A$4:$U$352,MATCH($B151,'Mapping water'!$B$4:$B$352,0),MATCH(EF$4,'Mapping water'!$A$4:$U$4,0))*$K151</f>
        <v>0</v>
      </c>
      <c r="EY151" s="22">
        <f>INDEX('Mapping water'!$A$4:$U$352,MATCH($B151,'Mapping water'!$B$4:$B$352,0),MATCH(EG$4,'Mapping water'!$A$4:$U$4,0))*$K151</f>
        <v>0</v>
      </c>
    </row>
    <row r="152" spans="1:155" x14ac:dyDescent="0.2">
      <c r="A152" s="21" t="s">
        <v>555</v>
      </c>
      <c r="B152" s="21" t="s">
        <v>556</v>
      </c>
      <c r="C152" s="21" t="s">
        <v>174</v>
      </c>
      <c r="D152" s="22">
        <f>INDEX('Households England'!S$5:S$374,MATCH('Mapping HH to population water'!$B152,'Households England'!$B$5:$B$374,0))*1000</f>
        <v>34608</v>
      </c>
      <c r="E152" s="22">
        <f>INDEX('Households England'!T$5:T$374,MATCH('Mapping HH to population water'!$B152,'Households England'!$B$5:$B$374,0))*1000</f>
        <v>34675</v>
      </c>
      <c r="F152" s="22">
        <f>INDEX('Households England'!U$5:U$374,MATCH('Mapping HH to population water'!$B152,'Households England'!$B$5:$B$374,0))*1000</f>
        <v>34767</v>
      </c>
      <c r="G152" s="22">
        <f>INDEX('Households England'!V$5:V$374,MATCH('Mapping HH to population water'!$B152,'Households England'!$B$5:$B$374,0))*1000</f>
        <v>34835</v>
      </c>
      <c r="H152" s="22">
        <f>INDEX('Households England'!W$5:W$374,MATCH('Mapping HH to population water'!$B152,'Households England'!$B$5:$B$374,0))*1000</f>
        <v>34912</v>
      </c>
      <c r="I152" s="22">
        <f>INDEX('Households England'!X$5:X$374,MATCH('Mapping HH to population water'!$B152,'Households England'!$B$5:$B$374,0))*1000</f>
        <v>34915</v>
      </c>
      <c r="J152" s="22">
        <f>INDEX('Households England'!Y$5:Y$374,MATCH('Mapping HH to population water'!$B152,'Households England'!$B$5:$B$374,0))*1000</f>
        <v>34929</v>
      </c>
      <c r="K152" s="22">
        <f>INDEX('Households England'!Z$5:Z$374,MATCH('Mapping HH to population water'!$B152,'Households England'!$B$5:$B$374,0))*1000</f>
        <v>34941</v>
      </c>
      <c r="L152" s="22">
        <f>INDEX('Mapping water'!$A$4:$U$352,MATCH($B152,'Mapping water'!$B$4:$B$352,0),MATCH(L$4,'Mapping water'!$A$4:$U$4,0))*$D152</f>
        <v>0</v>
      </c>
      <c r="M152" s="22">
        <f>INDEX('Mapping water'!$A$4:$U$352,MATCH($B152,'Mapping water'!$B$4:$B$352,0),MATCH(M$4,'Mapping water'!$A$4:$U$4,0))*$D152</f>
        <v>0</v>
      </c>
      <c r="N152" s="22">
        <f>INDEX('Mapping water'!$A$4:$U$352,MATCH($B152,'Mapping water'!$B$4:$B$352,0),MATCH(N$4,'Mapping water'!$A$4:$U$4,0))*$D152</f>
        <v>34608</v>
      </c>
      <c r="O152" s="22">
        <f>INDEX('Mapping water'!$A$4:$U$352,MATCH($B152,'Mapping water'!$B$4:$B$352,0),MATCH(O$4,'Mapping water'!$A$4:$U$4,0))*$D152</f>
        <v>0</v>
      </c>
      <c r="P152" s="22">
        <f>INDEX('Mapping water'!$A$4:$U$352,MATCH($B152,'Mapping water'!$B$4:$B$352,0),MATCH(P$4,'Mapping water'!$A$4:$U$4,0))*$D152</f>
        <v>0</v>
      </c>
      <c r="Q152" s="22">
        <f>INDEX('Mapping water'!$A$4:$U$352,MATCH($B152,'Mapping water'!$B$4:$B$352,0),MATCH(Q$4,'Mapping water'!$A$4:$U$4,0))*$D152</f>
        <v>0</v>
      </c>
      <c r="R152" s="22">
        <f>INDEX('Mapping water'!$A$4:$U$352,MATCH($B152,'Mapping water'!$B$4:$B$352,0),MATCH(R$4,'Mapping water'!$A$4:$U$4,0))*$D152</f>
        <v>0</v>
      </c>
      <c r="S152" s="22">
        <f>INDEX('Mapping water'!$A$4:$U$352,MATCH($B152,'Mapping water'!$B$4:$B$352,0),MATCH(S$4,'Mapping water'!$A$4:$U$4,0))*$D152</f>
        <v>0</v>
      </c>
      <c r="T152" s="22">
        <f>INDEX('Mapping water'!$A$4:$U$352,MATCH($B152,'Mapping water'!$B$4:$B$352,0),MATCH(T$4,'Mapping water'!$A$4:$U$4,0))*$D152</f>
        <v>0</v>
      </c>
      <c r="U152" s="22">
        <f>INDEX('Mapping water'!$A$4:$U$352,MATCH($B152,'Mapping water'!$B$4:$B$352,0),MATCH(U$4,'Mapping water'!$A$4:$U$4,0))*$D152</f>
        <v>0</v>
      </c>
      <c r="V152" s="22">
        <f>INDEX('Mapping water'!$A$4:$U$352,MATCH($B152,'Mapping water'!$B$4:$B$352,0),MATCH(V$4,'Mapping water'!$A$4:$U$4,0))*$D152</f>
        <v>0</v>
      </c>
      <c r="W152" s="22">
        <f>INDEX('Mapping water'!$A$4:$U$352,MATCH($B152,'Mapping water'!$B$4:$B$352,0),MATCH(W$4,'Mapping water'!$A$4:$U$4,0))*$D152</f>
        <v>0</v>
      </c>
      <c r="X152" s="22">
        <f>INDEX('Mapping water'!$A$4:$U$352,MATCH($B152,'Mapping water'!$B$4:$B$352,0),MATCH(X$4,'Mapping water'!$A$4:$U$4,0))*$D152</f>
        <v>0</v>
      </c>
      <c r="Y152" s="22">
        <f>INDEX('Mapping water'!$A$4:$U$352,MATCH($B152,'Mapping water'!$B$4:$B$352,0),MATCH(Y$4,'Mapping water'!$A$4:$U$4,0))*$D152</f>
        <v>0</v>
      </c>
      <c r="Z152" s="22">
        <f>INDEX('Mapping water'!$A$4:$U$352,MATCH($B152,'Mapping water'!$B$4:$B$352,0),MATCH(Z$4,'Mapping water'!$A$4:$U$4,0))*$D152</f>
        <v>0</v>
      </c>
      <c r="AA152" s="22">
        <f>INDEX('Mapping water'!$A$4:$U$352,MATCH($B152,'Mapping water'!$B$4:$B$352,0),MATCH(AA$4,'Mapping water'!$A$4:$U$4,0))*$D152</f>
        <v>0</v>
      </c>
      <c r="AB152" s="22">
        <f>INDEX('Mapping water'!$A$4:$U$352,MATCH($B152,'Mapping water'!$B$4:$B$352,0),MATCH(AB$4,'Mapping water'!$A$4:$U$4,0))*$D152</f>
        <v>0</v>
      </c>
      <c r="AC152" s="22">
        <f>INDEX('Mapping water'!$A$4:$U$352,MATCH($B152,'Mapping water'!$B$4:$B$352,0),MATCH(AC$4,'Mapping water'!$A$4:$U$4,0))*$D152</f>
        <v>0</v>
      </c>
      <c r="AD152" s="22">
        <f>INDEX('Mapping water'!$A$4:$U$352,MATCH($B152,'Mapping water'!$B$4:$B$352,0),MATCH(AD$4,'Mapping water'!$A$4:$U$4,0))*$E152</f>
        <v>0</v>
      </c>
      <c r="AE152" s="22">
        <f>INDEX('Mapping water'!$A$4:$U$352,MATCH($B152,'Mapping water'!$B$4:$B$352,0),MATCH(AE$4,'Mapping water'!$A$4:$U$4,0))*$E152</f>
        <v>0</v>
      </c>
      <c r="AF152" s="22">
        <f>INDEX('Mapping water'!$A$4:$U$352,MATCH($B152,'Mapping water'!$B$4:$B$352,0),MATCH(AF$4,'Mapping water'!$A$4:$U$4,0))*$E152</f>
        <v>34675</v>
      </c>
      <c r="AG152" s="22">
        <f>INDEX('Mapping water'!$A$4:$U$352,MATCH($B152,'Mapping water'!$B$4:$B$352,0),MATCH(AG$4,'Mapping water'!$A$4:$U$4,0))*$E152</f>
        <v>0</v>
      </c>
      <c r="AH152" s="22">
        <f>INDEX('Mapping water'!$A$4:$U$352,MATCH($B152,'Mapping water'!$B$4:$B$352,0),MATCH(AH$4,'Mapping water'!$A$4:$U$4,0))*$E152</f>
        <v>0</v>
      </c>
      <c r="AI152" s="22">
        <f>INDEX('Mapping water'!$A$4:$U$352,MATCH($B152,'Mapping water'!$B$4:$B$352,0),MATCH(AI$4,'Mapping water'!$A$4:$U$4,0))*$E152</f>
        <v>0</v>
      </c>
      <c r="AJ152" s="22">
        <f>INDEX('Mapping water'!$A$4:$U$352,MATCH($B152,'Mapping water'!$B$4:$B$352,0),MATCH(AJ$4,'Mapping water'!$A$4:$U$4,0))*$E152</f>
        <v>0</v>
      </c>
      <c r="AK152" s="22">
        <f>INDEX('Mapping water'!$A$4:$U$352,MATCH($B152,'Mapping water'!$B$4:$B$352,0),MATCH(AK$4,'Mapping water'!$A$4:$U$4,0))*$E152</f>
        <v>0</v>
      </c>
      <c r="AL152" s="22">
        <f>INDEX('Mapping water'!$A$4:$U$352,MATCH($B152,'Mapping water'!$B$4:$B$352,0),MATCH(AL$4,'Mapping water'!$A$4:$U$4,0))*$E152</f>
        <v>0</v>
      </c>
      <c r="AM152" s="22">
        <f>INDEX('Mapping water'!$A$4:$U$352,MATCH($B152,'Mapping water'!$B$4:$B$352,0),MATCH(AM$4,'Mapping water'!$A$4:$U$4,0))*$E152</f>
        <v>0</v>
      </c>
      <c r="AN152" s="22">
        <f>INDEX('Mapping water'!$A$4:$U$352,MATCH($B152,'Mapping water'!$B$4:$B$352,0),MATCH(AN$4,'Mapping water'!$A$4:$U$4,0))*$E152</f>
        <v>0</v>
      </c>
      <c r="AO152" s="22">
        <f>INDEX('Mapping water'!$A$4:$U$352,MATCH($B152,'Mapping water'!$B$4:$B$352,0),MATCH(AO$4,'Mapping water'!$A$4:$U$4,0))*$E152</f>
        <v>0</v>
      </c>
      <c r="AP152" s="22">
        <f>INDEX('Mapping water'!$A$4:$U$352,MATCH($B152,'Mapping water'!$B$4:$B$352,0),MATCH(AP$4,'Mapping water'!$A$4:$U$4,0))*$E152</f>
        <v>0</v>
      </c>
      <c r="AQ152" s="22">
        <f>INDEX('Mapping water'!$A$4:$U$352,MATCH($B152,'Mapping water'!$B$4:$B$352,0),MATCH(AQ$4,'Mapping water'!$A$4:$U$4,0))*$E152</f>
        <v>0</v>
      </c>
      <c r="AR152" s="22">
        <f>INDEX('Mapping water'!$A$4:$U$352,MATCH($B152,'Mapping water'!$B$4:$B$352,0),MATCH(AR$4,'Mapping water'!$A$4:$U$4,0))*$E152</f>
        <v>0</v>
      </c>
      <c r="AS152" s="22">
        <f>INDEX('Mapping water'!$A$4:$U$352,MATCH($B152,'Mapping water'!$B$4:$B$352,0),MATCH(AS$4,'Mapping water'!$A$4:$U$4,0))*$E152</f>
        <v>0</v>
      </c>
      <c r="AT152" s="22">
        <f>INDEX('Mapping water'!$A$4:$U$352,MATCH($B152,'Mapping water'!$B$4:$B$352,0),MATCH(AT$4,'Mapping water'!$A$4:$U$4,0))*$E152</f>
        <v>0</v>
      </c>
      <c r="AU152" s="22">
        <f>INDEX('Mapping water'!$A$4:$U$352,MATCH($B152,'Mapping water'!$B$4:$B$352,0),MATCH(AU$4,'Mapping water'!$A$4:$U$4,0))*$E152</f>
        <v>0</v>
      </c>
      <c r="AV152" s="22">
        <f>INDEX('Mapping water'!$A$4:$U$352,MATCH($B152,'Mapping water'!$B$4:$B$352,0),MATCH(AD$4,'Mapping water'!$A$4:$U$4,0))*$F152</f>
        <v>0</v>
      </c>
      <c r="AW152" s="22">
        <f>INDEX('Mapping water'!$A$4:$U$352,MATCH($B152,'Mapping water'!$B$4:$B$352,0),MATCH(AE$4,'Mapping water'!$A$4:$U$4,0))*$F152</f>
        <v>0</v>
      </c>
      <c r="AX152" s="22">
        <f>INDEX('Mapping water'!$A$4:$U$352,MATCH($B152,'Mapping water'!$B$4:$B$352,0),MATCH(AF$4,'Mapping water'!$A$4:$U$4,0))*$F152</f>
        <v>34767</v>
      </c>
      <c r="AY152" s="22">
        <f>INDEX('Mapping water'!$A$4:$U$352,MATCH($B152,'Mapping water'!$B$4:$B$352,0),MATCH(AG$4,'Mapping water'!$A$4:$U$4,0))*$F152</f>
        <v>0</v>
      </c>
      <c r="AZ152" s="22">
        <f>INDEX('Mapping water'!$A$4:$U$352,MATCH($B152,'Mapping water'!$B$4:$B$352,0),MATCH(AH$4,'Mapping water'!$A$4:$U$4,0))*$F152</f>
        <v>0</v>
      </c>
      <c r="BA152" s="22">
        <f>INDEX('Mapping water'!$A$4:$U$352,MATCH($B152,'Mapping water'!$B$4:$B$352,0),MATCH(AI$4,'Mapping water'!$A$4:$U$4,0))*$F152</f>
        <v>0</v>
      </c>
      <c r="BB152" s="22">
        <f>INDEX('Mapping water'!$A$4:$U$352,MATCH($B152,'Mapping water'!$B$4:$B$352,0),MATCH(AJ$4,'Mapping water'!$A$4:$U$4,0))*$F152</f>
        <v>0</v>
      </c>
      <c r="BC152" s="22">
        <f>INDEX('Mapping water'!$A$4:$U$352,MATCH($B152,'Mapping water'!$B$4:$B$352,0),MATCH(AK$4,'Mapping water'!$A$4:$U$4,0))*$F152</f>
        <v>0</v>
      </c>
      <c r="BD152" s="22">
        <f>INDEX('Mapping water'!$A$4:$U$352,MATCH($B152,'Mapping water'!$B$4:$B$352,0),MATCH(AL$4,'Mapping water'!$A$4:$U$4,0))*$F152</f>
        <v>0</v>
      </c>
      <c r="BE152" s="22">
        <f>INDEX('Mapping water'!$A$4:$U$352,MATCH($B152,'Mapping water'!$B$4:$B$352,0),MATCH(AM$4,'Mapping water'!$A$4:$U$4,0))*$F152</f>
        <v>0</v>
      </c>
      <c r="BF152" s="22">
        <f>INDEX('Mapping water'!$A$4:$U$352,MATCH($B152,'Mapping water'!$B$4:$B$352,0),MATCH(AN$4,'Mapping water'!$A$4:$U$4,0))*$F152</f>
        <v>0</v>
      </c>
      <c r="BG152" s="22">
        <f>INDEX('Mapping water'!$A$4:$U$352,MATCH($B152,'Mapping water'!$B$4:$B$352,0),MATCH(AO$4,'Mapping water'!$A$4:$U$4,0))*$F152</f>
        <v>0</v>
      </c>
      <c r="BH152" s="22">
        <f>INDEX('Mapping water'!$A$4:$U$352,MATCH($B152,'Mapping water'!$B$4:$B$352,0),MATCH(AP$4,'Mapping water'!$A$4:$U$4,0))*$F152</f>
        <v>0</v>
      </c>
      <c r="BI152" s="22">
        <f>INDEX('Mapping water'!$A$4:$U$352,MATCH($B152,'Mapping water'!$B$4:$B$352,0),MATCH(AQ$4,'Mapping water'!$A$4:$U$4,0))*$F152</f>
        <v>0</v>
      </c>
      <c r="BJ152" s="22">
        <f>INDEX('Mapping water'!$A$4:$U$352,MATCH($B152,'Mapping water'!$B$4:$B$352,0),MATCH(AR$4,'Mapping water'!$A$4:$U$4,0))*$F152</f>
        <v>0</v>
      </c>
      <c r="BK152" s="22">
        <f>INDEX('Mapping water'!$A$4:$U$352,MATCH($B152,'Mapping water'!$B$4:$B$352,0),MATCH(AS$4,'Mapping water'!$A$4:$U$4,0))*$F152</f>
        <v>0</v>
      </c>
      <c r="BL152" s="22">
        <f>INDEX('Mapping water'!$A$4:$U$352,MATCH($B152,'Mapping water'!$B$4:$B$352,0),MATCH(AT$4,'Mapping water'!$A$4:$U$4,0))*$F152</f>
        <v>0</v>
      </c>
      <c r="BM152" s="22">
        <f>INDEX('Mapping water'!$A$4:$U$352,MATCH($B152,'Mapping water'!$B$4:$B$352,0),MATCH(AU$4,'Mapping water'!$A$4:$U$4,0))*$F152</f>
        <v>0</v>
      </c>
      <c r="BN152" s="22">
        <f>INDEX('Mapping water'!$A$4:$U$352,MATCH($B152,'Mapping water'!$B$4:$B$352,0),MATCH(AV$4,'Mapping water'!$A$4:$U$4,0))*$G152</f>
        <v>0</v>
      </c>
      <c r="BO152" s="22">
        <f>INDEX('Mapping water'!$A$4:$U$352,MATCH($B152,'Mapping water'!$B$4:$B$352,0),MATCH(AW$4,'Mapping water'!$A$4:$U$4,0))*$G152</f>
        <v>0</v>
      </c>
      <c r="BP152" s="22">
        <f>INDEX('Mapping water'!$A$4:$U$352,MATCH($B152,'Mapping water'!$B$4:$B$352,0),MATCH(AX$4,'Mapping water'!$A$4:$U$4,0))*$G152</f>
        <v>34835</v>
      </c>
      <c r="BQ152" s="22">
        <f>INDEX('Mapping water'!$A$4:$U$352,MATCH($B152,'Mapping water'!$B$4:$B$352,0),MATCH(AY$4,'Mapping water'!$A$4:$U$4,0))*$G152</f>
        <v>0</v>
      </c>
      <c r="BR152" s="22">
        <f>INDEX('Mapping water'!$A$4:$U$352,MATCH($B152,'Mapping water'!$B$4:$B$352,0),MATCH(AZ$4,'Mapping water'!$A$4:$U$4,0))*$G152</f>
        <v>0</v>
      </c>
      <c r="BS152" s="22">
        <f>INDEX('Mapping water'!$A$4:$U$352,MATCH($B152,'Mapping water'!$B$4:$B$352,0),MATCH(BA$4,'Mapping water'!$A$4:$U$4,0))*$G152</f>
        <v>0</v>
      </c>
      <c r="BT152" s="22">
        <f>INDEX('Mapping water'!$A$4:$U$352,MATCH($B152,'Mapping water'!$B$4:$B$352,0),MATCH(BB$4,'Mapping water'!$A$4:$U$4,0))*$G152</f>
        <v>0</v>
      </c>
      <c r="BU152" s="22">
        <f>INDEX('Mapping water'!$A$4:$U$352,MATCH($B152,'Mapping water'!$B$4:$B$352,0),MATCH(BC$4,'Mapping water'!$A$4:$U$4,0))*$G152</f>
        <v>0</v>
      </c>
      <c r="BV152" s="22">
        <f>INDEX('Mapping water'!$A$4:$U$352,MATCH($B152,'Mapping water'!$B$4:$B$352,0),MATCH(BD$4,'Mapping water'!$A$4:$U$4,0))*$G152</f>
        <v>0</v>
      </c>
      <c r="BW152" s="22">
        <f>INDEX('Mapping water'!$A$4:$U$352,MATCH($B152,'Mapping water'!$B$4:$B$352,0),MATCH(BE$4,'Mapping water'!$A$4:$U$4,0))*$G152</f>
        <v>0</v>
      </c>
      <c r="BX152" s="22">
        <f>INDEX('Mapping water'!$A$4:$U$352,MATCH($B152,'Mapping water'!$B$4:$B$352,0),MATCH(BF$4,'Mapping water'!$A$4:$U$4,0))*$G152</f>
        <v>0</v>
      </c>
      <c r="BY152" s="22">
        <f>INDEX('Mapping water'!$A$4:$U$352,MATCH($B152,'Mapping water'!$B$4:$B$352,0),MATCH(BG$4,'Mapping water'!$A$4:$U$4,0))*$G152</f>
        <v>0</v>
      </c>
      <c r="BZ152" s="22">
        <f>INDEX('Mapping water'!$A$4:$U$352,MATCH($B152,'Mapping water'!$B$4:$B$352,0),MATCH(BH$4,'Mapping water'!$A$4:$U$4,0))*$G152</f>
        <v>0</v>
      </c>
      <c r="CA152" s="22">
        <f>INDEX('Mapping water'!$A$4:$U$352,MATCH($B152,'Mapping water'!$B$4:$B$352,0),MATCH(BI$4,'Mapping water'!$A$4:$U$4,0))*$G152</f>
        <v>0</v>
      </c>
      <c r="CB152" s="22">
        <f>INDEX('Mapping water'!$A$4:$U$352,MATCH($B152,'Mapping water'!$B$4:$B$352,0),MATCH(BJ$4,'Mapping water'!$A$4:$U$4,0))*$G152</f>
        <v>0</v>
      </c>
      <c r="CC152" s="22">
        <f>INDEX('Mapping water'!$A$4:$U$352,MATCH($B152,'Mapping water'!$B$4:$B$352,0),MATCH(BK$4,'Mapping water'!$A$4:$U$4,0))*$G152</f>
        <v>0</v>
      </c>
      <c r="CD152" s="22">
        <f>INDEX('Mapping water'!$A$4:$U$352,MATCH($B152,'Mapping water'!$B$4:$B$352,0),MATCH(BL$4,'Mapping water'!$A$4:$U$4,0))*$G152</f>
        <v>0</v>
      </c>
      <c r="CE152" s="22">
        <f>INDEX('Mapping water'!$A$4:$U$352,MATCH($B152,'Mapping water'!$B$4:$B$352,0),MATCH(BM$4,'Mapping water'!$A$4:$U$4,0))*$G152</f>
        <v>0</v>
      </c>
      <c r="CF152" s="22">
        <f>INDEX('Mapping water'!$A$4:$U$352,MATCH($B152,'Mapping water'!$B$4:$B$352,0),MATCH(BN$4,'Mapping water'!$A$4:$U$4,0))*$H152</f>
        <v>0</v>
      </c>
      <c r="CG152" s="22">
        <f>INDEX('Mapping water'!$A$4:$U$352,MATCH($B152,'Mapping water'!$B$4:$B$352,0),MATCH(BO$4,'Mapping water'!$A$4:$U$4,0))*$H152</f>
        <v>0</v>
      </c>
      <c r="CH152" s="22">
        <f>INDEX('Mapping water'!$A$4:$U$352,MATCH($B152,'Mapping water'!$B$4:$B$352,0),MATCH(BP$4,'Mapping water'!$A$4:$U$4,0))*$H152</f>
        <v>34912</v>
      </c>
      <c r="CI152" s="22">
        <f>INDEX('Mapping water'!$A$4:$U$352,MATCH($B152,'Mapping water'!$B$4:$B$352,0),MATCH(BQ$4,'Mapping water'!$A$4:$U$4,0))*$H152</f>
        <v>0</v>
      </c>
      <c r="CJ152" s="22">
        <f>INDEX('Mapping water'!$A$4:$U$352,MATCH($B152,'Mapping water'!$B$4:$B$352,0),MATCH(BR$4,'Mapping water'!$A$4:$U$4,0))*$H152</f>
        <v>0</v>
      </c>
      <c r="CK152" s="22">
        <f>INDEX('Mapping water'!$A$4:$U$352,MATCH($B152,'Mapping water'!$B$4:$B$352,0),MATCH(BS$4,'Mapping water'!$A$4:$U$4,0))*$H152</f>
        <v>0</v>
      </c>
      <c r="CL152" s="22">
        <f>INDEX('Mapping water'!$A$4:$U$352,MATCH($B152,'Mapping water'!$B$4:$B$352,0),MATCH(BT$4,'Mapping water'!$A$4:$U$4,0))*$H152</f>
        <v>0</v>
      </c>
      <c r="CM152" s="22">
        <f>INDEX('Mapping water'!$A$4:$U$352,MATCH($B152,'Mapping water'!$B$4:$B$352,0),MATCH(BU$4,'Mapping water'!$A$4:$U$4,0))*$H152</f>
        <v>0</v>
      </c>
      <c r="CN152" s="22">
        <f>INDEX('Mapping water'!$A$4:$U$352,MATCH($B152,'Mapping water'!$B$4:$B$352,0),MATCH(BV$4,'Mapping water'!$A$4:$U$4,0))*$H152</f>
        <v>0</v>
      </c>
      <c r="CO152" s="22">
        <f>INDEX('Mapping water'!$A$4:$U$352,MATCH($B152,'Mapping water'!$B$4:$B$352,0),MATCH(BW$4,'Mapping water'!$A$4:$U$4,0))*$H152</f>
        <v>0</v>
      </c>
      <c r="CP152" s="22">
        <f>INDEX('Mapping water'!$A$4:$U$352,MATCH($B152,'Mapping water'!$B$4:$B$352,0),MATCH(BX$4,'Mapping water'!$A$4:$U$4,0))*$H152</f>
        <v>0</v>
      </c>
      <c r="CQ152" s="22">
        <f>INDEX('Mapping water'!$A$4:$U$352,MATCH($B152,'Mapping water'!$B$4:$B$352,0),MATCH(BY$4,'Mapping water'!$A$4:$U$4,0))*$H152</f>
        <v>0</v>
      </c>
      <c r="CR152" s="22">
        <f>INDEX('Mapping water'!$A$4:$U$352,MATCH($B152,'Mapping water'!$B$4:$B$352,0),MATCH(BZ$4,'Mapping water'!$A$4:$U$4,0))*$H152</f>
        <v>0</v>
      </c>
      <c r="CS152" s="22">
        <f>INDEX('Mapping water'!$A$4:$U$352,MATCH($B152,'Mapping water'!$B$4:$B$352,0),MATCH(CA$4,'Mapping water'!$A$4:$U$4,0))*$H152</f>
        <v>0</v>
      </c>
      <c r="CT152" s="22">
        <f>INDEX('Mapping water'!$A$4:$U$352,MATCH($B152,'Mapping water'!$B$4:$B$352,0),MATCH(CB$4,'Mapping water'!$A$4:$U$4,0))*$H152</f>
        <v>0</v>
      </c>
      <c r="CU152" s="22">
        <f>INDEX('Mapping water'!$A$4:$U$352,MATCH($B152,'Mapping water'!$B$4:$B$352,0),MATCH(CC$4,'Mapping water'!$A$4:$U$4,0))*$H152</f>
        <v>0</v>
      </c>
      <c r="CV152" s="22">
        <f>INDEX('Mapping water'!$A$4:$U$352,MATCH($B152,'Mapping water'!$B$4:$B$352,0),MATCH(CD$4,'Mapping water'!$A$4:$U$4,0))*$H152</f>
        <v>0</v>
      </c>
      <c r="CW152" s="22">
        <f>INDEX('Mapping water'!$A$4:$U$352,MATCH($B152,'Mapping water'!$B$4:$B$352,0),MATCH(CE$4,'Mapping water'!$A$4:$U$4,0))*$H152</f>
        <v>0</v>
      </c>
      <c r="CX152" s="22">
        <f>INDEX('Mapping water'!$A$4:$U$352,MATCH($B152,'Mapping water'!$B$4:$B$352,0),MATCH(CF$4,'Mapping water'!$A$4:$U$4,0))*$I152</f>
        <v>0</v>
      </c>
      <c r="CY152" s="22">
        <f>INDEX('Mapping water'!$A$4:$U$352,MATCH($B152,'Mapping water'!$B$4:$B$352,0),MATCH(CG$4,'Mapping water'!$A$4:$U$4,0))*$I152</f>
        <v>0</v>
      </c>
      <c r="CZ152" s="22">
        <f>INDEX('Mapping water'!$A$4:$U$352,MATCH($B152,'Mapping water'!$B$4:$B$352,0),MATCH(CH$4,'Mapping water'!$A$4:$U$4,0))*$I152</f>
        <v>34915</v>
      </c>
      <c r="DA152" s="22">
        <f>INDEX('Mapping water'!$A$4:$U$352,MATCH($B152,'Mapping water'!$B$4:$B$352,0),MATCH(CI$4,'Mapping water'!$A$4:$U$4,0))*$I152</f>
        <v>0</v>
      </c>
      <c r="DB152" s="22">
        <f>INDEX('Mapping water'!$A$4:$U$352,MATCH($B152,'Mapping water'!$B$4:$B$352,0),MATCH(CJ$4,'Mapping water'!$A$4:$U$4,0))*$I152</f>
        <v>0</v>
      </c>
      <c r="DC152" s="22">
        <f>INDEX('Mapping water'!$A$4:$U$352,MATCH($B152,'Mapping water'!$B$4:$B$352,0),MATCH(CK$4,'Mapping water'!$A$4:$U$4,0))*$I152</f>
        <v>0</v>
      </c>
      <c r="DD152" s="22">
        <f>INDEX('Mapping water'!$A$4:$U$352,MATCH($B152,'Mapping water'!$B$4:$B$352,0),MATCH(CL$4,'Mapping water'!$A$4:$U$4,0))*$I152</f>
        <v>0</v>
      </c>
      <c r="DE152" s="22">
        <f>INDEX('Mapping water'!$A$4:$U$352,MATCH($B152,'Mapping water'!$B$4:$B$352,0),MATCH(CM$4,'Mapping water'!$A$4:$U$4,0))*$I152</f>
        <v>0</v>
      </c>
      <c r="DF152" s="22">
        <f>INDEX('Mapping water'!$A$4:$U$352,MATCH($B152,'Mapping water'!$B$4:$B$352,0),MATCH(CN$4,'Mapping water'!$A$4:$U$4,0))*$I152</f>
        <v>0</v>
      </c>
      <c r="DG152" s="22">
        <f>INDEX('Mapping water'!$A$4:$U$352,MATCH($B152,'Mapping water'!$B$4:$B$352,0),MATCH(CO$4,'Mapping water'!$A$4:$U$4,0))*$I152</f>
        <v>0</v>
      </c>
      <c r="DH152" s="22">
        <f>INDEX('Mapping water'!$A$4:$U$352,MATCH($B152,'Mapping water'!$B$4:$B$352,0),MATCH(CP$4,'Mapping water'!$A$4:$U$4,0))*$I152</f>
        <v>0</v>
      </c>
      <c r="DI152" s="22">
        <f>INDEX('Mapping water'!$A$4:$U$352,MATCH($B152,'Mapping water'!$B$4:$B$352,0),MATCH(CQ$4,'Mapping water'!$A$4:$U$4,0))*$I152</f>
        <v>0</v>
      </c>
      <c r="DJ152" s="22">
        <f>INDEX('Mapping water'!$A$4:$U$352,MATCH($B152,'Mapping water'!$B$4:$B$352,0),MATCH(CR$4,'Mapping water'!$A$4:$U$4,0))*$I152</f>
        <v>0</v>
      </c>
      <c r="DK152" s="22">
        <f>INDEX('Mapping water'!$A$4:$U$352,MATCH($B152,'Mapping water'!$B$4:$B$352,0),MATCH(CS$4,'Mapping water'!$A$4:$U$4,0))*$I152</f>
        <v>0</v>
      </c>
      <c r="DL152" s="22">
        <f>INDEX('Mapping water'!$A$4:$U$352,MATCH($B152,'Mapping water'!$B$4:$B$352,0),MATCH(CT$4,'Mapping water'!$A$4:$U$4,0))*$I152</f>
        <v>0</v>
      </c>
      <c r="DM152" s="22">
        <f>INDEX('Mapping water'!$A$4:$U$352,MATCH($B152,'Mapping water'!$B$4:$B$352,0),MATCH(CU$4,'Mapping water'!$A$4:$U$4,0))*$I152</f>
        <v>0</v>
      </c>
      <c r="DN152" s="22">
        <f>INDEX('Mapping water'!$A$4:$U$352,MATCH($B152,'Mapping water'!$B$4:$B$352,0),MATCH(CV$4,'Mapping water'!$A$4:$U$4,0))*$I152</f>
        <v>0</v>
      </c>
      <c r="DO152" s="22">
        <f>INDEX('Mapping water'!$A$4:$U$352,MATCH($B152,'Mapping water'!$B$4:$B$352,0),MATCH(CW$4,'Mapping water'!$A$4:$U$4,0))*$I152</f>
        <v>0</v>
      </c>
      <c r="DP152" s="22">
        <f>INDEX('Mapping water'!$A$4:$U$352,MATCH($B152,'Mapping water'!$B$4:$B$352,0),MATCH(CX$4,'Mapping water'!$A$4:$U$4,0))*$J152</f>
        <v>0</v>
      </c>
      <c r="DQ152" s="22">
        <f>INDEX('Mapping water'!$A$4:$U$352,MATCH($B152,'Mapping water'!$B$4:$B$352,0),MATCH(CY$4,'Mapping water'!$A$4:$U$4,0))*$J152</f>
        <v>0</v>
      </c>
      <c r="DR152" s="22">
        <f>INDEX('Mapping water'!$A$4:$U$352,MATCH($B152,'Mapping water'!$B$4:$B$352,0),MATCH(CZ$4,'Mapping water'!$A$4:$U$4,0))*$J152</f>
        <v>34929</v>
      </c>
      <c r="DS152" s="22">
        <f>INDEX('Mapping water'!$A$4:$U$352,MATCH($B152,'Mapping water'!$B$4:$B$352,0),MATCH(DA$4,'Mapping water'!$A$4:$U$4,0))*$J152</f>
        <v>0</v>
      </c>
      <c r="DT152" s="22">
        <f>INDEX('Mapping water'!$A$4:$U$352,MATCH($B152,'Mapping water'!$B$4:$B$352,0),MATCH(DB$4,'Mapping water'!$A$4:$U$4,0))*$J152</f>
        <v>0</v>
      </c>
      <c r="DU152" s="22">
        <f>INDEX('Mapping water'!$A$4:$U$352,MATCH($B152,'Mapping water'!$B$4:$B$352,0),MATCH(DC$4,'Mapping water'!$A$4:$U$4,0))*$J152</f>
        <v>0</v>
      </c>
      <c r="DV152" s="22">
        <f>INDEX('Mapping water'!$A$4:$U$352,MATCH($B152,'Mapping water'!$B$4:$B$352,0),MATCH(DD$4,'Mapping water'!$A$4:$U$4,0))*$J152</f>
        <v>0</v>
      </c>
      <c r="DW152" s="22">
        <f>INDEX('Mapping water'!$A$4:$U$352,MATCH($B152,'Mapping water'!$B$4:$B$352,0),MATCH(DE$4,'Mapping water'!$A$4:$U$4,0))*$J152</f>
        <v>0</v>
      </c>
      <c r="DX152" s="22">
        <f>INDEX('Mapping water'!$A$4:$U$352,MATCH($B152,'Mapping water'!$B$4:$B$352,0),MATCH(DF$4,'Mapping water'!$A$4:$U$4,0))*$J152</f>
        <v>0</v>
      </c>
      <c r="DY152" s="22">
        <f>INDEX('Mapping water'!$A$4:$U$352,MATCH($B152,'Mapping water'!$B$4:$B$352,0),MATCH(DG$4,'Mapping water'!$A$4:$U$4,0))*$J152</f>
        <v>0</v>
      </c>
      <c r="DZ152" s="22">
        <f>INDEX('Mapping water'!$A$4:$U$352,MATCH($B152,'Mapping water'!$B$4:$B$352,0),MATCH(DH$4,'Mapping water'!$A$4:$U$4,0))*$J152</f>
        <v>0</v>
      </c>
      <c r="EA152" s="22">
        <f>INDEX('Mapping water'!$A$4:$U$352,MATCH($B152,'Mapping water'!$B$4:$B$352,0),MATCH(DI$4,'Mapping water'!$A$4:$U$4,0))*$J152</f>
        <v>0</v>
      </c>
      <c r="EB152" s="22">
        <f>INDEX('Mapping water'!$A$4:$U$352,MATCH($B152,'Mapping water'!$B$4:$B$352,0),MATCH(DJ$4,'Mapping water'!$A$4:$U$4,0))*$J152</f>
        <v>0</v>
      </c>
      <c r="EC152" s="22">
        <f>INDEX('Mapping water'!$A$4:$U$352,MATCH($B152,'Mapping water'!$B$4:$B$352,0),MATCH(DK$4,'Mapping water'!$A$4:$U$4,0))*$J152</f>
        <v>0</v>
      </c>
      <c r="ED152" s="22">
        <f>INDEX('Mapping water'!$A$4:$U$352,MATCH($B152,'Mapping water'!$B$4:$B$352,0),MATCH(DL$4,'Mapping water'!$A$4:$U$4,0))*$J152</f>
        <v>0</v>
      </c>
      <c r="EE152" s="22">
        <f>INDEX('Mapping water'!$A$4:$U$352,MATCH($B152,'Mapping water'!$B$4:$B$352,0),MATCH(DM$4,'Mapping water'!$A$4:$U$4,0))*$J152</f>
        <v>0</v>
      </c>
      <c r="EF152" s="22">
        <f>INDEX('Mapping water'!$A$4:$U$352,MATCH($B152,'Mapping water'!$B$4:$B$352,0),MATCH(DN$4,'Mapping water'!$A$4:$U$4,0))*$J152</f>
        <v>0</v>
      </c>
      <c r="EG152" s="22">
        <f>INDEX('Mapping water'!$A$4:$U$352,MATCH($B152,'Mapping water'!$B$4:$B$352,0),MATCH(DO$4,'Mapping water'!$A$4:$U$4,0))*$J152</f>
        <v>0</v>
      </c>
      <c r="EH152" s="22">
        <f>INDEX('Mapping water'!$A$4:$U$352,MATCH($B152,'Mapping water'!$B$4:$B$352,0),MATCH(DP$4,'Mapping water'!$A$4:$U$4,0))*$K152</f>
        <v>0</v>
      </c>
      <c r="EI152" s="22">
        <f>INDEX('Mapping water'!$A$4:$U$352,MATCH($B152,'Mapping water'!$B$4:$B$352,0),MATCH(DQ$4,'Mapping water'!$A$4:$U$4,0))*$K152</f>
        <v>0</v>
      </c>
      <c r="EJ152" s="22">
        <f>INDEX('Mapping water'!$A$4:$U$352,MATCH($B152,'Mapping water'!$B$4:$B$352,0),MATCH(DR$4,'Mapping water'!$A$4:$U$4,0))*$K152</f>
        <v>34941</v>
      </c>
      <c r="EK152" s="22">
        <f>INDEX('Mapping water'!$A$4:$U$352,MATCH($B152,'Mapping water'!$B$4:$B$352,0),MATCH(DS$4,'Mapping water'!$A$4:$U$4,0))*$K152</f>
        <v>0</v>
      </c>
      <c r="EL152" s="22">
        <f>INDEX('Mapping water'!$A$4:$U$352,MATCH($B152,'Mapping water'!$B$4:$B$352,0),MATCH(DT$4,'Mapping water'!$A$4:$U$4,0))*$K152</f>
        <v>0</v>
      </c>
      <c r="EM152" s="22">
        <f>INDEX('Mapping water'!$A$4:$U$352,MATCH($B152,'Mapping water'!$B$4:$B$352,0),MATCH(DU$4,'Mapping water'!$A$4:$U$4,0))*$K152</f>
        <v>0</v>
      </c>
      <c r="EN152" s="22">
        <f>INDEX('Mapping water'!$A$4:$U$352,MATCH($B152,'Mapping water'!$B$4:$B$352,0),MATCH(DV$4,'Mapping water'!$A$4:$U$4,0))*$K152</f>
        <v>0</v>
      </c>
      <c r="EO152" s="22">
        <f>INDEX('Mapping water'!$A$4:$U$352,MATCH($B152,'Mapping water'!$B$4:$B$352,0),MATCH(DW$4,'Mapping water'!$A$4:$U$4,0))*$K152</f>
        <v>0</v>
      </c>
      <c r="EP152" s="22">
        <f>INDEX('Mapping water'!$A$4:$U$352,MATCH($B152,'Mapping water'!$B$4:$B$352,0),MATCH(DX$4,'Mapping water'!$A$4:$U$4,0))*$K152</f>
        <v>0</v>
      </c>
      <c r="EQ152" s="22">
        <f>INDEX('Mapping water'!$A$4:$U$352,MATCH($B152,'Mapping water'!$B$4:$B$352,0),MATCH(DY$4,'Mapping water'!$A$4:$U$4,0))*$K152</f>
        <v>0</v>
      </c>
      <c r="ER152" s="22">
        <f>INDEX('Mapping water'!$A$4:$U$352,MATCH($B152,'Mapping water'!$B$4:$B$352,0),MATCH(DZ$4,'Mapping water'!$A$4:$U$4,0))*$K152</f>
        <v>0</v>
      </c>
      <c r="ES152" s="22">
        <f>INDEX('Mapping water'!$A$4:$U$352,MATCH($B152,'Mapping water'!$B$4:$B$352,0),MATCH(EA$4,'Mapping water'!$A$4:$U$4,0))*$K152</f>
        <v>0</v>
      </c>
      <c r="ET152" s="22">
        <f>INDEX('Mapping water'!$A$4:$U$352,MATCH($B152,'Mapping water'!$B$4:$B$352,0),MATCH(EB$4,'Mapping water'!$A$4:$U$4,0))*$K152</f>
        <v>0</v>
      </c>
      <c r="EU152" s="22">
        <f>INDEX('Mapping water'!$A$4:$U$352,MATCH($B152,'Mapping water'!$B$4:$B$352,0),MATCH(EC$4,'Mapping water'!$A$4:$U$4,0))*$K152</f>
        <v>0</v>
      </c>
      <c r="EV152" s="22">
        <f>INDEX('Mapping water'!$A$4:$U$352,MATCH($B152,'Mapping water'!$B$4:$B$352,0),MATCH(ED$4,'Mapping water'!$A$4:$U$4,0))*$K152</f>
        <v>0</v>
      </c>
      <c r="EW152" s="22">
        <f>INDEX('Mapping water'!$A$4:$U$352,MATCH($B152,'Mapping water'!$B$4:$B$352,0),MATCH(EE$4,'Mapping water'!$A$4:$U$4,0))*$K152</f>
        <v>0</v>
      </c>
      <c r="EX152" s="22">
        <f>INDEX('Mapping water'!$A$4:$U$352,MATCH($B152,'Mapping water'!$B$4:$B$352,0),MATCH(EF$4,'Mapping water'!$A$4:$U$4,0))*$K152</f>
        <v>0</v>
      </c>
      <c r="EY152" s="22">
        <f>INDEX('Mapping water'!$A$4:$U$352,MATCH($B152,'Mapping water'!$B$4:$B$352,0),MATCH(EG$4,'Mapping water'!$A$4:$U$4,0))*$K152</f>
        <v>0</v>
      </c>
    </row>
    <row r="153" spans="1:155" x14ac:dyDescent="0.2">
      <c r="A153" s="21" t="s">
        <v>557</v>
      </c>
      <c r="B153" s="21" t="s">
        <v>558</v>
      </c>
      <c r="C153" s="21" t="s">
        <v>174</v>
      </c>
      <c r="D153" s="22">
        <f>INDEX('Households England'!S$5:S$374,MATCH('Mapping HH to population water'!$B153,'Households England'!$B$5:$B$374,0))*1000</f>
        <v>58711</v>
      </c>
      <c r="E153" s="22">
        <f>INDEX('Households England'!T$5:T$374,MATCH('Mapping HH to population water'!$B153,'Households England'!$B$5:$B$374,0))*1000</f>
        <v>58808</v>
      </c>
      <c r="F153" s="22">
        <f>INDEX('Households England'!U$5:U$374,MATCH('Mapping HH to population water'!$B153,'Households England'!$B$5:$B$374,0))*1000</f>
        <v>58909</v>
      </c>
      <c r="G153" s="22">
        <f>INDEX('Households England'!V$5:V$374,MATCH('Mapping HH to population water'!$B153,'Households England'!$B$5:$B$374,0))*1000</f>
        <v>58958</v>
      </c>
      <c r="H153" s="22">
        <f>INDEX('Households England'!W$5:W$374,MATCH('Mapping HH to population water'!$B153,'Households England'!$B$5:$B$374,0))*1000</f>
        <v>58986</v>
      </c>
      <c r="I153" s="22">
        <f>INDEX('Households England'!X$5:X$374,MATCH('Mapping HH to population water'!$B153,'Households England'!$B$5:$B$374,0))*1000</f>
        <v>59114</v>
      </c>
      <c r="J153" s="22">
        <f>INDEX('Households England'!Y$5:Y$374,MATCH('Mapping HH to population water'!$B153,'Households England'!$B$5:$B$374,0))*1000</f>
        <v>59220</v>
      </c>
      <c r="K153" s="22">
        <f>INDEX('Households England'!Z$5:Z$374,MATCH('Mapping HH to population water'!$B153,'Households England'!$B$5:$B$374,0))*1000</f>
        <v>59357</v>
      </c>
      <c r="L153" s="22">
        <f>INDEX('Mapping water'!$A$4:$U$352,MATCH($B153,'Mapping water'!$B$4:$B$352,0),MATCH(L$4,'Mapping water'!$A$4:$U$4,0))*$D153</f>
        <v>0</v>
      </c>
      <c r="M153" s="22">
        <f>INDEX('Mapping water'!$A$4:$U$352,MATCH($B153,'Mapping water'!$B$4:$B$352,0),MATCH(M$4,'Mapping water'!$A$4:$U$4,0))*$D153</f>
        <v>0</v>
      </c>
      <c r="N153" s="22">
        <f>INDEX('Mapping water'!$A$4:$U$352,MATCH($B153,'Mapping water'!$B$4:$B$352,0),MATCH(N$4,'Mapping water'!$A$4:$U$4,0))*$D153</f>
        <v>58711</v>
      </c>
      <c r="O153" s="22">
        <f>INDEX('Mapping water'!$A$4:$U$352,MATCH($B153,'Mapping water'!$B$4:$B$352,0),MATCH(O$4,'Mapping water'!$A$4:$U$4,0))*$D153</f>
        <v>0</v>
      </c>
      <c r="P153" s="22">
        <f>INDEX('Mapping water'!$A$4:$U$352,MATCH($B153,'Mapping water'!$B$4:$B$352,0),MATCH(P$4,'Mapping water'!$A$4:$U$4,0))*$D153</f>
        <v>0</v>
      </c>
      <c r="Q153" s="22">
        <f>INDEX('Mapping water'!$A$4:$U$352,MATCH($B153,'Mapping water'!$B$4:$B$352,0),MATCH(Q$4,'Mapping water'!$A$4:$U$4,0))*$D153</f>
        <v>0</v>
      </c>
      <c r="R153" s="22">
        <f>INDEX('Mapping water'!$A$4:$U$352,MATCH($B153,'Mapping water'!$B$4:$B$352,0),MATCH(R$4,'Mapping water'!$A$4:$U$4,0))*$D153</f>
        <v>0</v>
      </c>
      <c r="S153" s="22">
        <f>INDEX('Mapping water'!$A$4:$U$352,MATCH($B153,'Mapping water'!$B$4:$B$352,0),MATCH(S$4,'Mapping water'!$A$4:$U$4,0))*$D153</f>
        <v>0</v>
      </c>
      <c r="T153" s="22">
        <f>INDEX('Mapping water'!$A$4:$U$352,MATCH($B153,'Mapping water'!$B$4:$B$352,0),MATCH(T$4,'Mapping water'!$A$4:$U$4,0))*$D153</f>
        <v>0</v>
      </c>
      <c r="U153" s="22">
        <f>INDEX('Mapping water'!$A$4:$U$352,MATCH($B153,'Mapping water'!$B$4:$B$352,0),MATCH(U$4,'Mapping water'!$A$4:$U$4,0))*$D153</f>
        <v>0</v>
      </c>
      <c r="V153" s="22">
        <f>INDEX('Mapping water'!$A$4:$U$352,MATCH($B153,'Mapping water'!$B$4:$B$352,0),MATCH(V$4,'Mapping water'!$A$4:$U$4,0))*$D153</f>
        <v>0</v>
      </c>
      <c r="W153" s="22">
        <f>INDEX('Mapping water'!$A$4:$U$352,MATCH($B153,'Mapping water'!$B$4:$B$352,0),MATCH(W$4,'Mapping water'!$A$4:$U$4,0))*$D153</f>
        <v>0</v>
      </c>
      <c r="X153" s="22">
        <f>INDEX('Mapping water'!$A$4:$U$352,MATCH($B153,'Mapping water'!$B$4:$B$352,0),MATCH(X$4,'Mapping water'!$A$4:$U$4,0))*$D153</f>
        <v>0</v>
      </c>
      <c r="Y153" s="22">
        <f>INDEX('Mapping water'!$A$4:$U$352,MATCH($B153,'Mapping water'!$B$4:$B$352,0),MATCH(Y$4,'Mapping water'!$A$4:$U$4,0))*$D153</f>
        <v>0</v>
      </c>
      <c r="Z153" s="22">
        <f>INDEX('Mapping water'!$A$4:$U$352,MATCH($B153,'Mapping water'!$B$4:$B$352,0),MATCH(Z$4,'Mapping water'!$A$4:$U$4,0))*$D153</f>
        <v>0</v>
      </c>
      <c r="AA153" s="22">
        <f>INDEX('Mapping water'!$A$4:$U$352,MATCH($B153,'Mapping water'!$B$4:$B$352,0),MATCH(AA$4,'Mapping water'!$A$4:$U$4,0))*$D153</f>
        <v>0</v>
      </c>
      <c r="AB153" s="22">
        <f>INDEX('Mapping water'!$A$4:$U$352,MATCH($B153,'Mapping water'!$B$4:$B$352,0),MATCH(AB$4,'Mapping water'!$A$4:$U$4,0))*$D153</f>
        <v>0</v>
      </c>
      <c r="AC153" s="22">
        <f>INDEX('Mapping water'!$A$4:$U$352,MATCH($B153,'Mapping water'!$B$4:$B$352,0),MATCH(AC$4,'Mapping water'!$A$4:$U$4,0))*$D153</f>
        <v>0</v>
      </c>
      <c r="AD153" s="22">
        <f>INDEX('Mapping water'!$A$4:$U$352,MATCH($B153,'Mapping water'!$B$4:$B$352,0),MATCH(AD$4,'Mapping water'!$A$4:$U$4,0))*$E153</f>
        <v>0</v>
      </c>
      <c r="AE153" s="22">
        <f>INDEX('Mapping water'!$A$4:$U$352,MATCH($B153,'Mapping water'!$B$4:$B$352,0),MATCH(AE$4,'Mapping water'!$A$4:$U$4,0))*$E153</f>
        <v>0</v>
      </c>
      <c r="AF153" s="22">
        <f>INDEX('Mapping water'!$A$4:$U$352,MATCH($B153,'Mapping water'!$B$4:$B$352,0),MATCH(AF$4,'Mapping water'!$A$4:$U$4,0))*$E153</f>
        <v>58808</v>
      </c>
      <c r="AG153" s="22">
        <f>INDEX('Mapping water'!$A$4:$U$352,MATCH($B153,'Mapping water'!$B$4:$B$352,0),MATCH(AG$4,'Mapping water'!$A$4:$U$4,0))*$E153</f>
        <v>0</v>
      </c>
      <c r="AH153" s="22">
        <f>INDEX('Mapping water'!$A$4:$U$352,MATCH($B153,'Mapping water'!$B$4:$B$352,0),MATCH(AH$4,'Mapping water'!$A$4:$U$4,0))*$E153</f>
        <v>0</v>
      </c>
      <c r="AI153" s="22">
        <f>INDEX('Mapping water'!$A$4:$U$352,MATCH($B153,'Mapping water'!$B$4:$B$352,0),MATCH(AI$4,'Mapping water'!$A$4:$U$4,0))*$E153</f>
        <v>0</v>
      </c>
      <c r="AJ153" s="22">
        <f>INDEX('Mapping water'!$A$4:$U$352,MATCH($B153,'Mapping water'!$B$4:$B$352,0),MATCH(AJ$4,'Mapping water'!$A$4:$U$4,0))*$E153</f>
        <v>0</v>
      </c>
      <c r="AK153" s="22">
        <f>INDEX('Mapping water'!$A$4:$U$352,MATCH($B153,'Mapping water'!$B$4:$B$352,0),MATCH(AK$4,'Mapping water'!$A$4:$U$4,0))*$E153</f>
        <v>0</v>
      </c>
      <c r="AL153" s="22">
        <f>INDEX('Mapping water'!$A$4:$U$352,MATCH($B153,'Mapping water'!$B$4:$B$352,0),MATCH(AL$4,'Mapping water'!$A$4:$U$4,0))*$E153</f>
        <v>0</v>
      </c>
      <c r="AM153" s="22">
        <f>INDEX('Mapping water'!$A$4:$U$352,MATCH($B153,'Mapping water'!$B$4:$B$352,0),MATCH(AM$4,'Mapping water'!$A$4:$U$4,0))*$E153</f>
        <v>0</v>
      </c>
      <c r="AN153" s="22">
        <f>INDEX('Mapping water'!$A$4:$U$352,MATCH($B153,'Mapping water'!$B$4:$B$352,0),MATCH(AN$4,'Mapping water'!$A$4:$U$4,0))*$E153</f>
        <v>0</v>
      </c>
      <c r="AO153" s="22">
        <f>INDEX('Mapping water'!$A$4:$U$352,MATCH($B153,'Mapping water'!$B$4:$B$352,0),MATCH(AO$4,'Mapping water'!$A$4:$U$4,0))*$E153</f>
        <v>0</v>
      </c>
      <c r="AP153" s="22">
        <f>INDEX('Mapping water'!$A$4:$U$352,MATCH($B153,'Mapping water'!$B$4:$B$352,0),MATCH(AP$4,'Mapping water'!$A$4:$U$4,0))*$E153</f>
        <v>0</v>
      </c>
      <c r="AQ153" s="22">
        <f>INDEX('Mapping water'!$A$4:$U$352,MATCH($B153,'Mapping water'!$B$4:$B$352,0),MATCH(AQ$4,'Mapping water'!$A$4:$U$4,0))*$E153</f>
        <v>0</v>
      </c>
      <c r="AR153" s="22">
        <f>INDEX('Mapping water'!$A$4:$U$352,MATCH($B153,'Mapping water'!$B$4:$B$352,0),MATCH(AR$4,'Mapping water'!$A$4:$U$4,0))*$E153</f>
        <v>0</v>
      </c>
      <c r="AS153" s="22">
        <f>INDEX('Mapping water'!$A$4:$U$352,MATCH($B153,'Mapping water'!$B$4:$B$352,0),MATCH(AS$4,'Mapping water'!$A$4:$U$4,0))*$E153</f>
        <v>0</v>
      </c>
      <c r="AT153" s="22">
        <f>INDEX('Mapping water'!$A$4:$U$352,MATCH($B153,'Mapping water'!$B$4:$B$352,0),MATCH(AT$4,'Mapping water'!$A$4:$U$4,0))*$E153</f>
        <v>0</v>
      </c>
      <c r="AU153" s="22">
        <f>INDEX('Mapping water'!$A$4:$U$352,MATCH($B153,'Mapping water'!$B$4:$B$352,0),MATCH(AU$4,'Mapping water'!$A$4:$U$4,0))*$E153</f>
        <v>0</v>
      </c>
      <c r="AV153" s="22">
        <f>INDEX('Mapping water'!$A$4:$U$352,MATCH($B153,'Mapping water'!$B$4:$B$352,0),MATCH(AD$4,'Mapping water'!$A$4:$U$4,0))*$F153</f>
        <v>0</v>
      </c>
      <c r="AW153" s="22">
        <f>INDEX('Mapping water'!$A$4:$U$352,MATCH($B153,'Mapping water'!$B$4:$B$352,0),MATCH(AE$4,'Mapping water'!$A$4:$U$4,0))*$F153</f>
        <v>0</v>
      </c>
      <c r="AX153" s="22">
        <f>INDEX('Mapping water'!$A$4:$U$352,MATCH($B153,'Mapping water'!$B$4:$B$352,0),MATCH(AF$4,'Mapping water'!$A$4:$U$4,0))*$F153</f>
        <v>58909</v>
      </c>
      <c r="AY153" s="22">
        <f>INDEX('Mapping water'!$A$4:$U$352,MATCH($B153,'Mapping water'!$B$4:$B$352,0),MATCH(AG$4,'Mapping water'!$A$4:$U$4,0))*$F153</f>
        <v>0</v>
      </c>
      <c r="AZ153" s="22">
        <f>INDEX('Mapping water'!$A$4:$U$352,MATCH($B153,'Mapping water'!$B$4:$B$352,0),MATCH(AH$4,'Mapping water'!$A$4:$U$4,0))*$F153</f>
        <v>0</v>
      </c>
      <c r="BA153" s="22">
        <f>INDEX('Mapping water'!$A$4:$U$352,MATCH($B153,'Mapping water'!$B$4:$B$352,0),MATCH(AI$4,'Mapping water'!$A$4:$U$4,0))*$F153</f>
        <v>0</v>
      </c>
      <c r="BB153" s="22">
        <f>INDEX('Mapping water'!$A$4:$U$352,MATCH($B153,'Mapping water'!$B$4:$B$352,0),MATCH(AJ$4,'Mapping water'!$A$4:$U$4,0))*$F153</f>
        <v>0</v>
      </c>
      <c r="BC153" s="22">
        <f>INDEX('Mapping water'!$A$4:$U$352,MATCH($B153,'Mapping water'!$B$4:$B$352,0),MATCH(AK$4,'Mapping water'!$A$4:$U$4,0))*$F153</f>
        <v>0</v>
      </c>
      <c r="BD153" s="22">
        <f>INDEX('Mapping water'!$A$4:$U$352,MATCH($B153,'Mapping water'!$B$4:$B$352,0),MATCH(AL$4,'Mapping water'!$A$4:$U$4,0))*$F153</f>
        <v>0</v>
      </c>
      <c r="BE153" s="22">
        <f>INDEX('Mapping water'!$A$4:$U$352,MATCH($B153,'Mapping water'!$B$4:$B$352,0),MATCH(AM$4,'Mapping water'!$A$4:$U$4,0))*$F153</f>
        <v>0</v>
      </c>
      <c r="BF153" s="22">
        <f>INDEX('Mapping water'!$A$4:$U$352,MATCH($B153,'Mapping water'!$B$4:$B$352,0),MATCH(AN$4,'Mapping water'!$A$4:$U$4,0))*$F153</f>
        <v>0</v>
      </c>
      <c r="BG153" s="22">
        <f>INDEX('Mapping water'!$A$4:$U$352,MATCH($B153,'Mapping water'!$B$4:$B$352,0),MATCH(AO$4,'Mapping water'!$A$4:$U$4,0))*$F153</f>
        <v>0</v>
      </c>
      <c r="BH153" s="22">
        <f>INDEX('Mapping water'!$A$4:$U$352,MATCH($B153,'Mapping water'!$B$4:$B$352,0),MATCH(AP$4,'Mapping water'!$A$4:$U$4,0))*$F153</f>
        <v>0</v>
      </c>
      <c r="BI153" s="22">
        <f>INDEX('Mapping water'!$A$4:$U$352,MATCH($B153,'Mapping water'!$B$4:$B$352,0),MATCH(AQ$4,'Mapping water'!$A$4:$U$4,0))*$F153</f>
        <v>0</v>
      </c>
      <c r="BJ153" s="22">
        <f>INDEX('Mapping water'!$A$4:$U$352,MATCH($B153,'Mapping water'!$B$4:$B$352,0),MATCH(AR$4,'Mapping water'!$A$4:$U$4,0))*$F153</f>
        <v>0</v>
      </c>
      <c r="BK153" s="22">
        <f>INDEX('Mapping water'!$A$4:$U$352,MATCH($B153,'Mapping water'!$B$4:$B$352,0),MATCH(AS$4,'Mapping water'!$A$4:$U$4,0))*$F153</f>
        <v>0</v>
      </c>
      <c r="BL153" s="22">
        <f>INDEX('Mapping water'!$A$4:$U$352,MATCH($B153,'Mapping water'!$B$4:$B$352,0),MATCH(AT$4,'Mapping water'!$A$4:$U$4,0))*$F153</f>
        <v>0</v>
      </c>
      <c r="BM153" s="22">
        <f>INDEX('Mapping water'!$A$4:$U$352,MATCH($B153,'Mapping water'!$B$4:$B$352,0),MATCH(AU$4,'Mapping water'!$A$4:$U$4,0))*$F153</f>
        <v>0</v>
      </c>
      <c r="BN153" s="22">
        <f>INDEX('Mapping water'!$A$4:$U$352,MATCH($B153,'Mapping water'!$B$4:$B$352,0),MATCH(AV$4,'Mapping water'!$A$4:$U$4,0))*$G153</f>
        <v>0</v>
      </c>
      <c r="BO153" s="22">
        <f>INDEX('Mapping water'!$A$4:$U$352,MATCH($B153,'Mapping water'!$B$4:$B$352,0),MATCH(AW$4,'Mapping water'!$A$4:$U$4,0))*$G153</f>
        <v>0</v>
      </c>
      <c r="BP153" s="22">
        <f>INDEX('Mapping water'!$A$4:$U$352,MATCH($B153,'Mapping water'!$B$4:$B$352,0),MATCH(AX$4,'Mapping water'!$A$4:$U$4,0))*$G153</f>
        <v>58958</v>
      </c>
      <c r="BQ153" s="22">
        <f>INDEX('Mapping water'!$A$4:$U$352,MATCH($B153,'Mapping water'!$B$4:$B$352,0),MATCH(AY$4,'Mapping water'!$A$4:$U$4,0))*$G153</f>
        <v>0</v>
      </c>
      <c r="BR153" s="22">
        <f>INDEX('Mapping water'!$A$4:$U$352,MATCH($B153,'Mapping water'!$B$4:$B$352,0),MATCH(AZ$4,'Mapping water'!$A$4:$U$4,0))*$G153</f>
        <v>0</v>
      </c>
      <c r="BS153" s="22">
        <f>INDEX('Mapping water'!$A$4:$U$352,MATCH($B153,'Mapping water'!$B$4:$B$352,0),MATCH(BA$4,'Mapping water'!$A$4:$U$4,0))*$G153</f>
        <v>0</v>
      </c>
      <c r="BT153" s="22">
        <f>INDEX('Mapping water'!$A$4:$U$352,MATCH($B153,'Mapping water'!$B$4:$B$352,0),MATCH(BB$4,'Mapping water'!$A$4:$U$4,0))*$G153</f>
        <v>0</v>
      </c>
      <c r="BU153" s="22">
        <f>INDEX('Mapping water'!$A$4:$U$352,MATCH($B153,'Mapping water'!$B$4:$B$352,0),MATCH(BC$4,'Mapping water'!$A$4:$U$4,0))*$G153</f>
        <v>0</v>
      </c>
      <c r="BV153" s="22">
        <f>INDEX('Mapping water'!$A$4:$U$352,MATCH($B153,'Mapping water'!$B$4:$B$352,0),MATCH(BD$4,'Mapping water'!$A$4:$U$4,0))*$G153</f>
        <v>0</v>
      </c>
      <c r="BW153" s="22">
        <f>INDEX('Mapping water'!$A$4:$U$352,MATCH($B153,'Mapping water'!$B$4:$B$352,0),MATCH(BE$4,'Mapping water'!$A$4:$U$4,0))*$G153</f>
        <v>0</v>
      </c>
      <c r="BX153" s="22">
        <f>INDEX('Mapping water'!$A$4:$U$352,MATCH($B153,'Mapping water'!$B$4:$B$352,0),MATCH(BF$4,'Mapping water'!$A$4:$U$4,0))*$G153</f>
        <v>0</v>
      </c>
      <c r="BY153" s="22">
        <f>INDEX('Mapping water'!$A$4:$U$352,MATCH($B153,'Mapping water'!$B$4:$B$352,0),MATCH(BG$4,'Mapping water'!$A$4:$U$4,0))*$G153</f>
        <v>0</v>
      </c>
      <c r="BZ153" s="22">
        <f>INDEX('Mapping water'!$A$4:$U$352,MATCH($B153,'Mapping water'!$B$4:$B$352,0),MATCH(BH$4,'Mapping water'!$A$4:$U$4,0))*$G153</f>
        <v>0</v>
      </c>
      <c r="CA153" s="22">
        <f>INDEX('Mapping water'!$A$4:$U$352,MATCH($B153,'Mapping water'!$B$4:$B$352,0),MATCH(BI$4,'Mapping water'!$A$4:$U$4,0))*$G153</f>
        <v>0</v>
      </c>
      <c r="CB153" s="22">
        <f>INDEX('Mapping water'!$A$4:$U$352,MATCH($B153,'Mapping water'!$B$4:$B$352,0),MATCH(BJ$4,'Mapping water'!$A$4:$U$4,0))*$G153</f>
        <v>0</v>
      </c>
      <c r="CC153" s="22">
        <f>INDEX('Mapping water'!$A$4:$U$352,MATCH($B153,'Mapping water'!$B$4:$B$352,0),MATCH(BK$4,'Mapping water'!$A$4:$U$4,0))*$G153</f>
        <v>0</v>
      </c>
      <c r="CD153" s="22">
        <f>INDEX('Mapping water'!$A$4:$U$352,MATCH($B153,'Mapping water'!$B$4:$B$352,0),MATCH(BL$4,'Mapping water'!$A$4:$U$4,0))*$G153</f>
        <v>0</v>
      </c>
      <c r="CE153" s="22">
        <f>INDEX('Mapping water'!$A$4:$U$352,MATCH($B153,'Mapping water'!$B$4:$B$352,0),MATCH(BM$4,'Mapping water'!$A$4:$U$4,0))*$G153</f>
        <v>0</v>
      </c>
      <c r="CF153" s="22">
        <f>INDEX('Mapping water'!$A$4:$U$352,MATCH($B153,'Mapping water'!$B$4:$B$352,0),MATCH(BN$4,'Mapping water'!$A$4:$U$4,0))*$H153</f>
        <v>0</v>
      </c>
      <c r="CG153" s="22">
        <f>INDEX('Mapping water'!$A$4:$U$352,MATCH($B153,'Mapping water'!$B$4:$B$352,0),MATCH(BO$4,'Mapping water'!$A$4:$U$4,0))*$H153</f>
        <v>0</v>
      </c>
      <c r="CH153" s="22">
        <f>INDEX('Mapping water'!$A$4:$U$352,MATCH($B153,'Mapping water'!$B$4:$B$352,0),MATCH(BP$4,'Mapping water'!$A$4:$U$4,0))*$H153</f>
        <v>58986</v>
      </c>
      <c r="CI153" s="22">
        <f>INDEX('Mapping water'!$A$4:$U$352,MATCH($B153,'Mapping water'!$B$4:$B$352,0),MATCH(BQ$4,'Mapping water'!$A$4:$U$4,0))*$H153</f>
        <v>0</v>
      </c>
      <c r="CJ153" s="22">
        <f>INDEX('Mapping water'!$A$4:$U$352,MATCH($B153,'Mapping water'!$B$4:$B$352,0),MATCH(BR$4,'Mapping water'!$A$4:$U$4,0))*$H153</f>
        <v>0</v>
      </c>
      <c r="CK153" s="22">
        <f>INDEX('Mapping water'!$A$4:$U$352,MATCH($B153,'Mapping water'!$B$4:$B$352,0),MATCH(BS$4,'Mapping water'!$A$4:$U$4,0))*$H153</f>
        <v>0</v>
      </c>
      <c r="CL153" s="22">
        <f>INDEX('Mapping water'!$A$4:$U$352,MATCH($B153,'Mapping water'!$B$4:$B$352,0),MATCH(BT$4,'Mapping water'!$A$4:$U$4,0))*$H153</f>
        <v>0</v>
      </c>
      <c r="CM153" s="22">
        <f>INDEX('Mapping water'!$A$4:$U$352,MATCH($B153,'Mapping water'!$B$4:$B$352,0),MATCH(BU$4,'Mapping water'!$A$4:$U$4,0))*$H153</f>
        <v>0</v>
      </c>
      <c r="CN153" s="22">
        <f>INDEX('Mapping water'!$A$4:$U$352,MATCH($B153,'Mapping water'!$B$4:$B$352,0),MATCH(BV$4,'Mapping water'!$A$4:$U$4,0))*$H153</f>
        <v>0</v>
      </c>
      <c r="CO153" s="22">
        <f>INDEX('Mapping water'!$A$4:$U$352,MATCH($B153,'Mapping water'!$B$4:$B$352,0),MATCH(BW$4,'Mapping water'!$A$4:$U$4,0))*$H153</f>
        <v>0</v>
      </c>
      <c r="CP153" s="22">
        <f>INDEX('Mapping water'!$A$4:$U$352,MATCH($B153,'Mapping water'!$B$4:$B$352,0),MATCH(BX$4,'Mapping water'!$A$4:$U$4,0))*$H153</f>
        <v>0</v>
      </c>
      <c r="CQ153" s="22">
        <f>INDEX('Mapping water'!$A$4:$U$352,MATCH($B153,'Mapping water'!$B$4:$B$352,0),MATCH(BY$4,'Mapping water'!$A$4:$U$4,0))*$H153</f>
        <v>0</v>
      </c>
      <c r="CR153" s="22">
        <f>INDEX('Mapping water'!$A$4:$U$352,MATCH($B153,'Mapping water'!$B$4:$B$352,0),MATCH(BZ$4,'Mapping water'!$A$4:$U$4,0))*$H153</f>
        <v>0</v>
      </c>
      <c r="CS153" s="22">
        <f>INDEX('Mapping water'!$A$4:$U$352,MATCH($B153,'Mapping water'!$B$4:$B$352,0),MATCH(CA$4,'Mapping water'!$A$4:$U$4,0))*$H153</f>
        <v>0</v>
      </c>
      <c r="CT153" s="22">
        <f>INDEX('Mapping water'!$A$4:$U$352,MATCH($B153,'Mapping water'!$B$4:$B$352,0),MATCH(CB$4,'Mapping water'!$A$4:$U$4,0))*$H153</f>
        <v>0</v>
      </c>
      <c r="CU153" s="22">
        <f>INDEX('Mapping water'!$A$4:$U$352,MATCH($B153,'Mapping water'!$B$4:$B$352,0),MATCH(CC$4,'Mapping water'!$A$4:$U$4,0))*$H153</f>
        <v>0</v>
      </c>
      <c r="CV153" s="22">
        <f>INDEX('Mapping water'!$A$4:$U$352,MATCH($B153,'Mapping water'!$B$4:$B$352,0),MATCH(CD$4,'Mapping water'!$A$4:$U$4,0))*$H153</f>
        <v>0</v>
      </c>
      <c r="CW153" s="22">
        <f>INDEX('Mapping water'!$A$4:$U$352,MATCH($B153,'Mapping water'!$B$4:$B$352,0),MATCH(CE$4,'Mapping water'!$A$4:$U$4,0))*$H153</f>
        <v>0</v>
      </c>
      <c r="CX153" s="22">
        <f>INDEX('Mapping water'!$A$4:$U$352,MATCH($B153,'Mapping water'!$B$4:$B$352,0),MATCH(CF$4,'Mapping water'!$A$4:$U$4,0))*$I153</f>
        <v>0</v>
      </c>
      <c r="CY153" s="22">
        <f>INDEX('Mapping water'!$A$4:$U$352,MATCH($B153,'Mapping water'!$B$4:$B$352,0),MATCH(CG$4,'Mapping water'!$A$4:$U$4,0))*$I153</f>
        <v>0</v>
      </c>
      <c r="CZ153" s="22">
        <f>INDEX('Mapping water'!$A$4:$U$352,MATCH($B153,'Mapping water'!$B$4:$B$352,0),MATCH(CH$4,'Mapping water'!$A$4:$U$4,0))*$I153</f>
        <v>59114</v>
      </c>
      <c r="DA153" s="22">
        <f>INDEX('Mapping water'!$A$4:$U$352,MATCH($B153,'Mapping water'!$B$4:$B$352,0),MATCH(CI$4,'Mapping water'!$A$4:$U$4,0))*$I153</f>
        <v>0</v>
      </c>
      <c r="DB153" s="22">
        <f>INDEX('Mapping water'!$A$4:$U$352,MATCH($B153,'Mapping water'!$B$4:$B$352,0),MATCH(CJ$4,'Mapping water'!$A$4:$U$4,0))*$I153</f>
        <v>0</v>
      </c>
      <c r="DC153" s="22">
        <f>INDEX('Mapping water'!$A$4:$U$352,MATCH($B153,'Mapping water'!$B$4:$B$352,0),MATCH(CK$4,'Mapping water'!$A$4:$U$4,0))*$I153</f>
        <v>0</v>
      </c>
      <c r="DD153" s="22">
        <f>INDEX('Mapping water'!$A$4:$U$352,MATCH($B153,'Mapping water'!$B$4:$B$352,0),MATCH(CL$4,'Mapping water'!$A$4:$U$4,0))*$I153</f>
        <v>0</v>
      </c>
      <c r="DE153" s="22">
        <f>INDEX('Mapping water'!$A$4:$U$352,MATCH($B153,'Mapping water'!$B$4:$B$352,0),MATCH(CM$4,'Mapping water'!$A$4:$U$4,0))*$I153</f>
        <v>0</v>
      </c>
      <c r="DF153" s="22">
        <f>INDEX('Mapping water'!$A$4:$U$352,MATCH($B153,'Mapping water'!$B$4:$B$352,0),MATCH(CN$4,'Mapping water'!$A$4:$U$4,0))*$I153</f>
        <v>0</v>
      </c>
      <c r="DG153" s="22">
        <f>INDEX('Mapping water'!$A$4:$U$352,MATCH($B153,'Mapping water'!$B$4:$B$352,0),MATCH(CO$4,'Mapping water'!$A$4:$U$4,0))*$I153</f>
        <v>0</v>
      </c>
      <c r="DH153" s="22">
        <f>INDEX('Mapping water'!$A$4:$U$352,MATCH($B153,'Mapping water'!$B$4:$B$352,0),MATCH(CP$4,'Mapping water'!$A$4:$U$4,0))*$I153</f>
        <v>0</v>
      </c>
      <c r="DI153" s="22">
        <f>INDEX('Mapping water'!$A$4:$U$352,MATCH($B153,'Mapping water'!$B$4:$B$352,0),MATCH(CQ$4,'Mapping water'!$A$4:$U$4,0))*$I153</f>
        <v>0</v>
      </c>
      <c r="DJ153" s="22">
        <f>INDEX('Mapping water'!$A$4:$U$352,MATCH($B153,'Mapping water'!$B$4:$B$352,0),MATCH(CR$4,'Mapping water'!$A$4:$U$4,0))*$I153</f>
        <v>0</v>
      </c>
      <c r="DK153" s="22">
        <f>INDEX('Mapping water'!$A$4:$U$352,MATCH($B153,'Mapping water'!$B$4:$B$352,0),MATCH(CS$4,'Mapping water'!$A$4:$U$4,0))*$I153</f>
        <v>0</v>
      </c>
      <c r="DL153" s="22">
        <f>INDEX('Mapping water'!$A$4:$U$352,MATCH($B153,'Mapping water'!$B$4:$B$352,0),MATCH(CT$4,'Mapping water'!$A$4:$U$4,0))*$I153</f>
        <v>0</v>
      </c>
      <c r="DM153" s="22">
        <f>INDEX('Mapping water'!$A$4:$U$352,MATCH($B153,'Mapping water'!$B$4:$B$352,0),MATCH(CU$4,'Mapping water'!$A$4:$U$4,0))*$I153</f>
        <v>0</v>
      </c>
      <c r="DN153" s="22">
        <f>INDEX('Mapping water'!$A$4:$U$352,MATCH($B153,'Mapping water'!$B$4:$B$352,0),MATCH(CV$4,'Mapping water'!$A$4:$U$4,0))*$I153</f>
        <v>0</v>
      </c>
      <c r="DO153" s="22">
        <f>INDEX('Mapping water'!$A$4:$U$352,MATCH($B153,'Mapping water'!$B$4:$B$352,0),MATCH(CW$4,'Mapping water'!$A$4:$U$4,0))*$I153</f>
        <v>0</v>
      </c>
      <c r="DP153" s="22">
        <f>INDEX('Mapping water'!$A$4:$U$352,MATCH($B153,'Mapping water'!$B$4:$B$352,0),MATCH(CX$4,'Mapping water'!$A$4:$U$4,0))*$J153</f>
        <v>0</v>
      </c>
      <c r="DQ153" s="22">
        <f>INDEX('Mapping water'!$A$4:$U$352,MATCH($B153,'Mapping water'!$B$4:$B$352,0),MATCH(CY$4,'Mapping water'!$A$4:$U$4,0))*$J153</f>
        <v>0</v>
      </c>
      <c r="DR153" s="22">
        <f>INDEX('Mapping water'!$A$4:$U$352,MATCH($B153,'Mapping water'!$B$4:$B$352,0),MATCH(CZ$4,'Mapping water'!$A$4:$U$4,0))*$J153</f>
        <v>59220</v>
      </c>
      <c r="DS153" s="22">
        <f>INDEX('Mapping water'!$A$4:$U$352,MATCH($B153,'Mapping water'!$B$4:$B$352,0),MATCH(DA$4,'Mapping water'!$A$4:$U$4,0))*$J153</f>
        <v>0</v>
      </c>
      <c r="DT153" s="22">
        <f>INDEX('Mapping water'!$A$4:$U$352,MATCH($B153,'Mapping water'!$B$4:$B$352,0),MATCH(DB$4,'Mapping water'!$A$4:$U$4,0))*$J153</f>
        <v>0</v>
      </c>
      <c r="DU153" s="22">
        <f>INDEX('Mapping water'!$A$4:$U$352,MATCH($B153,'Mapping water'!$B$4:$B$352,0),MATCH(DC$4,'Mapping water'!$A$4:$U$4,0))*$J153</f>
        <v>0</v>
      </c>
      <c r="DV153" s="22">
        <f>INDEX('Mapping water'!$A$4:$U$352,MATCH($B153,'Mapping water'!$B$4:$B$352,0),MATCH(DD$4,'Mapping water'!$A$4:$U$4,0))*$J153</f>
        <v>0</v>
      </c>
      <c r="DW153" s="22">
        <f>INDEX('Mapping water'!$A$4:$U$352,MATCH($B153,'Mapping water'!$B$4:$B$352,0),MATCH(DE$4,'Mapping water'!$A$4:$U$4,0))*$J153</f>
        <v>0</v>
      </c>
      <c r="DX153" s="22">
        <f>INDEX('Mapping water'!$A$4:$U$352,MATCH($B153,'Mapping water'!$B$4:$B$352,0),MATCH(DF$4,'Mapping water'!$A$4:$U$4,0))*$J153</f>
        <v>0</v>
      </c>
      <c r="DY153" s="22">
        <f>INDEX('Mapping water'!$A$4:$U$352,MATCH($B153,'Mapping water'!$B$4:$B$352,0),MATCH(DG$4,'Mapping water'!$A$4:$U$4,0))*$J153</f>
        <v>0</v>
      </c>
      <c r="DZ153" s="22">
        <f>INDEX('Mapping water'!$A$4:$U$352,MATCH($B153,'Mapping water'!$B$4:$B$352,0),MATCH(DH$4,'Mapping water'!$A$4:$U$4,0))*$J153</f>
        <v>0</v>
      </c>
      <c r="EA153" s="22">
        <f>INDEX('Mapping water'!$A$4:$U$352,MATCH($B153,'Mapping water'!$B$4:$B$352,0),MATCH(DI$4,'Mapping water'!$A$4:$U$4,0))*$J153</f>
        <v>0</v>
      </c>
      <c r="EB153" s="22">
        <f>INDEX('Mapping water'!$A$4:$U$352,MATCH($B153,'Mapping water'!$B$4:$B$352,0),MATCH(DJ$4,'Mapping water'!$A$4:$U$4,0))*$J153</f>
        <v>0</v>
      </c>
      <c r="EC153" s="22">
        <f>INDEX('Mapping water'!$A$4:$U$352,MATCH($B153,'Mapping water'!$B$4:$B$352,0),MATCH(DK$4,'Mapping water'!$A$4:$U$4,0))*$J153</f>
        <v>0</v>
      </c>
      <c r="ED153" s="22">
        <f>INDEX('Mapping water'!$A$4:$U$352,MATCH($B153,'Mapping water'!$B$4:$B$352,0),MATCH(DL$4,'Mapping water'!$A$4:$U$4,0))*$J153</f>
        <v>0</v>
      </c>
      <c r="EE153" s="22">
        <f>INDEX('Mapping water'!$A$4:$U$352,MATCH($B153,'Mapping water'!$B$4:$B$352,0),MATCH(DM$4,'Mapping water'!$A$4:$U$4,0))*$J153</f>
        <v>0</v>
      </c>
      <c r="EF153" s="22">
        <f>INDEX('Mapping water'!$A$4:$U$352,MATCH($B153,'Mapping water'!$B$4:$B$352,0),MATCH(DN$4,'Mapping water'!$A$4:$U$4,0))*$J153</f>
        <v>0</v>
      </c>
      <c r="EG153" s="22">
        <f>INDEX('Mapping water'!$A$4:$U$352,MATCH($B153,'Mapping water'!$B$4:$B$352,0),MATCH(DO$4,'Mapping water'!$A$4:$U$4,0))*$J153</f>
        <v>0</v>
      </c>
      <c r="EH153" s="22">
        <f>INDEX('Mapping water'!$A$4:$U$352,MATCH($B153,'Mapping water'!$B$4:$B$352,0),MATCH(DP$4,'Mapping water'!$A$4:$U$4,0))*$K153</f>
        <v>0</v>
      </c>
      <c r="EI153" s="22">
        <f>INDEX('Mapping water'!$A$4:$U$352,MATCH($B153,'Mapping water'!$B$4:$B$352,0),MATCH(DQ$4,'Mapping water'!$A$4:$U$4,0))*$K153</f>
        <v>0</v>
      </c>
      <c r="EJ153" s="22">
        <f>INDEX('Mapping water'!$A$4:$U$352,MATCH($B153,'Mapping water'!$B$4:$B$352,0),MATCH(DR$4,'Mapping water'!$A$4:$U$4,0))*$K153</f>
        <v>59357</v>
      </c>
      <c r="EK153" s="22">
        <f>INDEX('Mapping water'!$A$4:$U$352,MATCH($B153,'Mapping water'!$B$4:$B$352,0),MATCH(DS$4,'Mapping water'!$A$4:$U$4,0))*$K153</f>
        <v>0</v>
      </c>
      <c r="EL153" s="22">
        <f>INDEX('Mapping water'!$A$4:$U$352,MATCH($B153,'Mapping water'!$B$4:$B$352,0),MATCH(DT$4,'Mapping water'!$A$4:$U$4,0))*$K153</f>
        <v>0</v>
      </c>
      <c r="EM153" s="22">
        <f>INDEX('Mapping water'!$A$4:$U$352,MATCH($B153,'Mapping water'!$B$4:$B$352,0),MATCH(DU$4,'Mapping water'!$A$4:$U$4,0))*$K153</f>
        <v>0</v>
      </c>
      <c r="EN153" s="22">
        <f>INDEX('Mapping water'!$A$4:$U$352,MATCH($B153,'Mapping water'!$B$4:$B$352,0),MATCH(DV$4,'Mapping water'!$A$4:$U$4,0))*$K153</f>
        <v>0</v>
      </c>
      <c r="EO153" s="22">
        <f>INDEX('Mapping water'!$A$4:$U$352,MATCH($B153,'Mapping water'!$B$4:$B$352,0),MATCH(DW$4,'Mapping water'!$A$4:$U$4,0))*$K153</f>
        <v>0</v>
      </c>
      <c r="EP153" s="22">
        <f>INDEX('Mapping water'!$A$4:$U$352,MATCH($B153,'Mapping water'!$B$4:$B$352,0),MATCH(DX$4,'Mapping water'!$A$4:$U$4,0))*$K153</f>
        <v>0</v>
      </c>
      <c r="EQ153" s="22">
        <f>INDEX('Mapping water'!$A$4:$U$352,MATCH($B153,'Mapping water'!$B$4:$B$352,0),MATCH(DY$4,'Mapping water'!$A$4:$U$4,0))*$K153</f>
        <v>0</v>
      </c>
      <c r="ER153" s="22">
        <f>INDEX('Mapping water'!$A$4:$U$352,MATCH($B153,'Mapping water'!$B$4:$B$352,0),MATCH(DZ$4,'Mapping water'!$A$4:$U$4,0))*$K153</f>
        <v>0</v>
      </c>
      <c r="ES153" s="22">
        <f>INDEX('Mapping water'!$A$4:$U$352,MATCH($B153,'Mapping water'!$B$4:$B$352,0),MATCH(EA$4,'Mapping water'!$A$4:$U$4,0))*$K153</f>
        <v>0</v>
      </c>
      <c r="ET153" s="22">
        <f>INDEX('Mapping water'!$A$4:$U$352,MATCH($B153,'Mapping water'!$B$4:$B$352,0),MATCH(EB$4,'Mapping water'!$A$4:$U$4,0))*$K153</f>
        <v>0</v>
      </c>
      <c r="EU153" s="22">
        <f>INDEX('Mapping water'!$A$4:$U$352,MATCH($B153,'Mapping water'!$B$4:$B$352,0),MATCH(EC$4,'Mapping water'!$A$4:$U$4,0))*$K153</f>
        <v>0</v>
      </c>
      <c r="EV153" s="22">
        <f>INDEX('Mapping water'!$A$4:$U$352,MATCH($B153,'Mapping water'!$B$4:$B$352,0),MATCH(ED$4,'Mapping water'!$A$4:$U$4,0))*$K153</f>
        <v>0</v>
      </c>
      <c r="EW153" s="22">
        <f>INDEX('Mapping water'!$A$4:$U$352,MATCH($B153,'Mapping water'!$B$4:$B$352,0),MATCH(EE$4,'Mapping water'!$A$4:$U$4,0))*$K153</f>
        <v>0</v>
      </c>
      <c r="EX153" s="22">
        <f>INDEX('Mapping water'!$A$4:$U$352,MATCH($B153,'Mapping water'!$B$4:$B$352,0),MATCH(EF$4,'Mapping water'!$A$4:$U$4,0))*$K153</f>
        <v>0</v>
      </c>
      <c r="EY153" s="22">
        <f>INDEX('Mapping water'!$A$4:$U$352,MATCH($B153,'Mapping water'!$B$4:$B$352,0),MATCH(EG$4,'Mapping water'!$A$4:$U$4,0))*$K153</f>
        <v>0</v>
      </c>
    </row>
    <row r="154" spans="1:155" x14ac:dyDescent="0.2">
      <c r="A154" s="21" t="s">
        <v>559</v>
      </c>
      <c r="B154" s="21" t="s">
        <v>560</v>
      </c>
      <c r="C154" s="21" t="s">
        <v>174</v>
      </c>
      <c r="D154" s="22">
        <f>INDEX('Households England'!S$5:S$374,MATCH('Mapping HH to population water'!$B154,'Households England'!$B$5:$B$374,0))*1000</f>
        <v>38055</v>
      </c>
      <c r="E154" s="22">
        <f>INDEX('Households England'!T$5:T$374,MATCH('Mapping HH to population water'!$B154,'Households England'!$B$5:$B$374,0))*1000</f>
        <v>38159</v>
      </c>
      <c r="F154" s="22">
        <f>INDEX('Households England'!U$5:U$374,MATCH('Mapping HH to population water'!$B154,'Households England'!$B$5:$B$374,0))*1000</f>
        <v>38262</v>
      </c>
      <c r="G154" s="22">
        <f>INDEX('Households England'!V$5:V$374,MATCH('Mapping HH to population water'!$B154,'Households England'!$B$5:$B$374,0))*1000</f>
        <v>38350</v>
      </c>
      <c r="H154" s="22">
        <f>INDEX('Households England'!W$5:W$374,MATCH('Mapping HH to population water'!$B154,'Households England'!$B$5:$B$374,0))*1000</f>
        <v>38464</v>
      </c>
      <c r="I154" s="22">
        <f>INDEX('Households England'!X$5:X$374,MATCH('Mapping HH to population water'!$B154,'Households England'!$B$5:$B$374,0))*1000</f>
        <v>38574</v>
      </c>
      <c r="J154" s="22">
        <f>INDEX('Households England'!Y$5:Y$374,MATCH('Mapping HH to population water'!$B154,'Households England'!$B$5:$B$374,0))*1000</f>
        <v>38639</v>
      </c>
      <c r="K154" s="22">
        <f>INDEX('Households England'!Z$5:Z$374,MATCH('Mapping HH to population water'!$B154,'Households England'!$B$5:$B$374,0))*1000</f>
        <v>38722</v>
      </c>
      <c r="L154" s="22">
        <f>INDEX('Mapping water'!$A$4:$U$352,MATCH($B154,'Mapping water'!$B$4:$B$352,0),MATCH(L$4,'Mapping water'!$A$4:$U$4,0))*$D154</f>
        <v>0</v>
      </c>
      <c r="M154" s="22">
        <f>INDEX('Mapping water'!$A$4:$U$352,MATCH($B154,'Mapping water'!$B$4:$B$352,0),MATCH(M$4,'Mapping water'!$A$4:$U$4,0))*$D154</f>
        <v>0</v>
      </c>
      <c r="N154" s="22">
        <f>INDEX('Mapping water'!$A$4:$U$352,MATCH($B154,'Mapping water'!$B$4:$B$352,0),MATCH(N$4,'Mapping water'!$A$4:$U$4,0))*$D154</f>
        <v>38055</v>
      </c>
      <c r="O154" s="22">
        <f>INDEX('Mapping water'!$A$4:$U$352,MATCH($B154,'Mapping water'!$B$4:$B$352,0),MATCH(O$4,'Mapping water'!$A$4:$U$4,0))*$D154</f>
        <v>0</v>
      </c>
      <c r="P154" s="22">
        <f>INDEX('Mapping water'!$A$4:$U$352,MATCH($B154,'Mapping water'!$B$4:$B$352,0),MATCH(P$4,'Mapping water'!$A$4:$U$4,0))*$D154</f>
        <v>0</v>
      </c>
      <c r="Q154" s="22">
        <f>INDEX('Mapping water'!$A$4:$U$352,MATCH($B154,'Mapping water'!$B$4:$B$352,0),MATCH(Q$4,'Mapping water'!$A$4:$U$4,0))*$D154</f>
        <v>0</v>
      </c>
      <c r="R154" s="22">
        <f>INDEX('Mapping water'!$A$4:$U$352,MATCH($B154,'Mapping water'!$B$4:$B$352,0),MATCH(R$4,'Mapping water'!$A$4:$U$4,0))*$D154</f>
        <v>0</v>
      </c>
      <c r="S154" s="22">
        <f>INDEX('Mapping water'!$A$4:$U$352,MATCH($B154,'Mapping water'!$B$4:$B$352,0),MATCH(S$4,'Mapping water'!$A$4:$U$4,0))*$D154</f>
        <v>0</v>
      </c>
      <c r="T154" s="22">
        <f>INDEX('Mapping water'!$A$4:$U$352,MATCH($B154,'Mapping water'!$B$4:$B$352,0),MATCH(T$4,'Mapping water'!$A$4:$U$4,0))*$D154</f>
        <v>0</v>
      </c>
      <c r="U154" s="22">
        <f>INDEX('Mapping water'!$A$4:$U$352,MATCH($B154,'Mapping water'!$B$4:$B$352,0),MATCH(U$4,'Mapping water'!$A$4:$U$4,0))*$D154</f>
        <v>0</v>
      </c>
      <c r="V154" s="22">
        <f>INDEX('Mapping water'!$A$4:$U$352,MATCH($B154,'Mapping water'!$B$4:$B$352,0),MATCH(V$4,'Mapping water'!$A$4:$U$4,0))*$D154</f>
        <v>0</v>
      </c>
      <c r="W154" s="22">
        <f>INDEX('Mapping water'!$A$4:$U$352,MATCH($B154,'Mapping water'!$B$4:$B$352,0),MATCH(W$4,'Mapping water'!$A$4:$U$4,0))*$D154</f>
        <v>0</v>
      </c>
      <c r="X154" s="22">
        <f>INDEX('Mapping water'!$A$4:$U$352,MATCH($B154,'Mapping water'!$B$4:$B$352,0),MATCH(X$4,'Mapping water'!$A$4:$U$4,0))*$D154</f>
        <v>0</v>
      </c>
      <c r="Y154" s="22">
        <f>INDEX('Mapping water'!$A$4:$U$352,MATCH($B154,'Mapping water'!$B$4:$B$352,0),MATCH(Y$4,'Mapping water'!$A$4:$U$4,0))*$D154</f>
        <v>0</v>
      </c>
      <c r="Z154" s="22">
        <f>INDEX('Mapping water'!$A$4:$U$352,MATCH($B154,'Mapping water'!$B$4:$B$352,0),MATCH(Z$4,'Mapping water'!$A$4:$U$4,0))*$D154</f>
        <v>0</v>
      </c>
      <c r="AA154" s="22">
        <f>INDEX('Mapping water'!$A$4:$U$352,MATCH($B154,'Mapping water'!$B$4:$B$352,0),MATCH(AA$4,'Mapping water'!$A$4:$U$4,0))*$D154</f>
        <v>0</v>
      </c>
      <c r="AB154" s="22">
        <f>INDEX('Mapping water'!$A$4:$U$352,MATCH($B154,'Mapping water'!$B$4:$B$352,0),MATCH(AB$4,'Mapping water'!$A$4:$U$4,0))*$D154</f>
        <v>0</v>
      </c>
      <c r="AC154" s="22">
        <f>INDEX('Mapping water'!$A$4:$U$352,MATCH($B154,'Mapping water'!$B$4:$B$352,0),MATCH(AC$4,'Mapping water'!$A$4:$U$4,0))*$D154</f>
        <v>0</v>
      </c>
      <c r="AD154" s="22">
        <f>INDEX('Mapping water'!$A$4:$U$352,MATCH($B154,'Mapping water'!$B$4:$B$352,0),MATCH(AD$4,'Mapping water'!$A$4:$U$4,0))*$E154</f>
        <v>0</v>
      </c>
      <c r="AE154" s="22">
        <f>INDEX('Mapping water'!$A$4:$U$352,MATCH($B154,'Mapping water'!$B$4:$B$352,0),MATCH(AE$4,'Mapping water'!$A$4:$U$4,0))*$E154</f>
        <v>0</v>
      </c>
      <c r="AF154" s="22">
        <f>INDEX('Mapping water'!$A$4:$U$352,MATCH($B154,'Mapping water'!$B$4:$B$352,0),MATCH(AF$4,'Mapping water'!$A$4:$U$4,0))*$E154</f>
        <v>38159</v>
      </c>
      <c r="AG154" s="22">
        <f>INDEX('Mapping water'!$A$4:$U$352,MATCH($B154,'Mapping water'!$B$4:$B$352,0),MATCH(AG$4,'Mapping water'!$A$4:$U$4,0))*$E154</f>
        <v>0</v>
      </c>
      <c r="AH154" s="22">
        <f>INDEX('Mapping water'!$A$4:$U$352,MATCH($B154,'Mapping water'!$B$4:$B$352,0),MATCH(AH$4,'Mapping water'!$A$4:$U$4,0))*$E154</f>
        <v>0</v>
      </c>
      <c r="AI154" s="22">
        <f>INDEX('Mapping water'!$A$4:$U$352,MATCH($B154,'Mapping water'!$B$4:$B$352,0),MATCH(AI$4,'Mapping water'!$A$4:$U$4,0))*$E154</f>
        <v>0</v>
      </c>
      <c r="AJ154" s="22">
        <f>INDEX('Mapping water'!$A$4:$U$352,MATCH($B154,'Mapping water'!$B$4:$B$352,0),MATCH(AJ$4,'Mapping water'!$A$4:$U$4,0))*$E154</f>
        <v>0</v>
      </c>
      <c r="AK154" s="22">
        <f>INDEX('Mapping water'!$A$4:$U$352,MATCH($B154,'Mapping water'!$B$4:$B$352,0),MATCH(AK$4,'Mapping water'!$A$4:$U$4,0))*$E154</f>
        <v>0</v>
      </c>
      <c r="AL154" s="22">
        <f>INDEX('Mapping water'!$A$4:$U$352,MATCH($B154,'Mapping water'!$B$4:$B$352,0),MATCH(AL$4,'Mapping water'!$A$4:$U$4,0))*$E154</f>
        <v>0</v>
      </c>
      <c r="AM154" s="22">
        <f>INDEX('Mapping water'!$A$4:$U$352,MATCH($B154,'Mapping water'!$B$4:$B$352,0),MATCH(AM$4,'Mapping water'!$A$4:$U$4,0))*$E154</f>
        <v>0</v>
      </c>
      <c r="AN154" s="22">
        <f>INDEX('Mapping water'!$A$4:$U$352,MATCH($B154,'Mapping water'!$B$4:$B$352,0),MATCH(AN$4,'Mapping water'!$A$4:$U$4,0))*$E154</f>
        <v>0</v>
      </c>
      <c r="AO154" s="22">
        <f>INDEX('Mapping water'!$A$4:$U$352,MATCH($B154,'Mapping water'!$B$4:$B$352,0),MATCH(AO$4,'Mapping water'!$A$4:$U$4,0))*$E154</f>
        <v>0</v>
      </c>
      <c r="AP154" s="22">
        <f>INDEX('Mapping water'!$A$4:$U$352,MATCH($B154,'Mapping water'!$B$4:$B$352,0),MATCH(AP$4,'Mapping water'!$A$4:$U$4,0))*$E154</f>
        <v>0</v>
      </c>
      <c r="AQ154" s="22">
        <f>INDEX('Mapping water'!$A$4:$U$352,MATCH($B154,'Mapping water'!$B$4:$B$352,0),MATCH(AQ$4,'Mapping water'!$A$4:$U$4,0))*$E154</f>
        <v>0</v>
      </c>
      <c r="AR154" s="22">
        <f>INDEX('Mapping water'!$A$4:$U$352,MATCH($B154,'Mapping water'!$B$4:$B$352,0),MATCH(AR$4,'Mapping water'!$A$4:$U$4,0))*$E154</f>
        <v>0</v>
      </c>
      <c r="AS154" s="22">
        <f>INDEX('Mapping water'!$A$4:$U$352,MATCH($B154,'Mapping water'!$B$4:$B$352,0),MATCH(AS$4,'Mapping water'!$A$4:$U$4,0))*$E154</f>
        <v>0</v>
      </c>
      <c r="AT154" s="22">
        <f>INDEX('Mapping water'!$A$4:$U$352,MATCH($B154,'Mapping water'!$B$4:$B$352,0),MATCH(AT$4,'Mapping water'!$A$4:$U$4,0))*$E154</f>
        <v>0</v>
      </c>
      <c r="AU154" s="22">
        <f>INDEX('Mapping water'!$A$4:$U$352,MATCH($B154,'Mapping water'!$B$4:$B$352,0),MATCH(AU$4,'Mapping water'!$A$4:$U$4,0))*$E154</f>
        <v>0</v>
      </c>
      <c r="AV154" s="22">
        <f>INDEX('Mapping water'!$A$4:$U$352,MATCH($B154,'Mapping water'!$B$4:$B$352,0),MATCH(AD$4,'Mapping water'!$A$4:$U$4,0))*$F154</f>
        <v>0</v>
      </c>
      <c r="AW154" s="22">
        <f>INDEX('Mapping water'!$A$4:$U$352,MATCH($B154,'Mapping water'!$B$4:$B$352,0),MATCH(AE$4,'Mapping water'!$A$4:$U$4,0))*$F154</f>
        <v>0</v>
      </c>
      <c r="AX154" s="22">
        <f>INDEX('Mapping water'!$A$4:$U$352,MATCH($B154,'Mapping water'!$B$4:$B$352,0),MATCH(AF$4,'Mapping water'!$A$4:$U$4,0))*$F154</f>
        <v>38262</v>
      </c>
      <c r="AY154" s="22">
        <f>INDEX('Mapping water'!$A$4:$U$352,MATCH($B154,'Mapping water'!$B$4:$B$352,0),MATCH(AG$4,'Mapping water'!$A$4:$U$4,0))*$F154</f>
        <v>0</v>
      </c>
      <c r="AZ154" s="22">
        <f>INDEX('Mapping water'!$A$4:$U$352,MATCH($B154,'Mapping water'!$B$4:$B$352,0),MATCH(AH$4,'Mapping water'!$A$4:$U$4,0))*$F154</f>
        <v>0</v>
      </c>
      <c r="BA154" s="22">
        <f>INDEX('Mapping water'!$A$4:$U$352,MATCH($B154,'Mapping water'!$B$4:$B$352,0),MATCH(AI$4,'Mapping water'!$A$4:$U$4,0))*$F154</f>
        <v>0</v>
      </c>
      <c r="BB154" s="22">
        <f>INDEX('Mapping water'!$A$4:$U$352,MATCH($B154,'Mapping water'!$B$4:$B$352,0),MATCH(AJ$4,'Mapping water'!$A$4:$U$4,0))*$F154</f>
        <v>0</v>
      </c>
      <c r="BC154" s="22">
        <f>INDEX('Mapping water'!$A$4:$U$352,MATCH($B154,'Mapping water'!$B$4:$B$352,0),MATCH(AK$4,'Mapping water'!$A$4:$U$4,0))*$F154</f>
        <v>0</v>
      </c>
      <c r="BD154" s="22">
        <f>INDEX('Mapping water'!$A$4:$U$352,MATCH($B154,'Mapping water'!$B$4:$B$352,0),MATCH(AL$4,'Mapping water'!$A$4:$U$4,0))*$F154</f>
        <v>0</v>
      </c>
      <c r="BE154" s="22">
        <f>INDEX('Mapping water'!$A$4:$U$352,MATCH($B154,'Mapping water'!$B$4:$B$352,0),MATCH(AM$4,'Mapping water'!$A$4:$U$4,0))*$F154</f>
        <v>0</v>
      </c>
      <c r="BF154" s="22">
        <f>INDEX('Mapping water'!$A$4:$U$352,MATCH($B154,'Mapping water'!$B$4:$B$352,0),MATCH(AN$4,'Mapping water'!$A$4:$U$4,0))*$F154</f>
        <v>0</v>
      </c>
      <c r="BG154" s="22">
        <f>INDEX('Mapping water'!$A$4:$U$352,MATCH($B154,'Mapping water'!$B$4:$B$352,0),MATCH(AO$4,'Mapping water'!$A$4:$U$4,0))*$F154</f>
        <v>0</v>
      </c>
      <c r="BH154" s="22">
        <f>INDEX('Mapping water'!$A$4:$U$352,MATCH($B154,'Mapping water'!$B$4:$B$352,0),MATCH(AP$4,'Mapping water'!$A$4:$U$4,0))*$F154</f>
        <v>0</v>
      </c>
      <c r="BI154" s="22">
        <f>INDEX('Mapping water'!$A$4:$U$352,MATCH($B154,'Mapping water'!$B$4:$B$352,0),MATCH(AQ$4,'Mapping water'!$A$4:$U$4,0))*$F154</f>
        <v>0</v>
      </c>
      <c r="BJ154" s="22">
        <f>INDEX('Mapping water'!$A$4:$U$352,MATCH($B154,'Mapping water'!$B$4:$B$352,0),MATCH(AR$4,'Mapping water'!$A$4:$U$4,0))*$F154</f>
        <v>0</v>
      </c>
      <c r="BK154" s="22">
        <f>INDEX('Mapping water'!$A$4:$U$352,MATCH($B154,'Mapping water'!$B$4:$B$352,0),MATCH(AS$4,'Mapping water'!$A$4:$U$4,0))*$F154</f>
        <v>0</v>
      </c>
      <c r="BL154" s="22">
        <f>INDEX('Mapping water'!$A$4:$U$352,MATCH($B154,'Mapping water'!$B$4:$B$352,0),MATCH(AT$4,'Mapping water'!$A$4:$U$4,0))*$F154</f>
        <v>0</v>
      </c>
      <c r="BM154" s="22">
        <f>INDEX('Mapping water'!$A$4:$U$352,MATCH($B154,'Mapping water'!$B$4:$B$352,0),MATCH(AU$4,'Mapping water'!$A$4:$U$4,0))*$F154</f>
        <v>0</v>
      </c>
      <c r="BN154" s="22">
        <f>INDEX('Mapping water'!$A$4:$U$352,MATCH($B154,'Mapping water'!$B$4:$B$352,0),MATCH(AV$4,'Mapping water'!$A$4:$U$4,0))*$G154</f>
        <v>0</v>
      </c>
      <c r="BO154" s="22">
        <f>INDEX('Mapping water'!$A$4:$U$352,MATCH($B154,'Mapping water'!$B$4:$B$352,0),MATCH(AW$4,'Mapping water'!$A$4:$U$4,0))*$G154</f>
        <v>0</v>
      </c>
      <c r="BP154" s="22">
        <f>INDEX('Mapping water'!$A$4:$U$352,MATCH($B154,'Mapping water'!$B$4:$B$352,0),MATCH(AX$4,'Mapping water'!$A$4:$U$4,0))*$G154</f>
        <v>38350</v>
      </c>
      <c r="BQ154" s="22">
        <f>INDEX('Mapping water'!$A$4:$U$352,MATCH($B154,'Mapping water'!$B$4:$B$352,0),MATCH(AY$4,'Mapping water'!$A$4:$U$4,0))*$G154</f>
        <v>0</v>
      </c>
      <c r="BR154" s="22">
        <f>INDEX('Mapping water'!$A$4:$U$352,MATCH($B154,'Mapping water'!$B$4:$B$352,0),MATCH(AZ$4,'Mapping water'!$A$4:$U$4,0))*$G154</f>
        <v>0</v>
      </c>
      <c r="BS154" s="22">
        <f>INDEX('Mapping water'!$A$4:$U$352,MATCH($B154,'Mapping water'!$B$4:$B$352,0),MATCH(BA$4,'Mapping water'!$A$4:$U$4,0))*$G154</f>
        <v>0</v>
      </c>
      <c r="BT154" s="22">
        <f>INDEX('Mapping water'!$A$4:$U$352,MATCH($B154,'Mapping water'!$B$4:$B$352,0),MATCH(BB$4,'Mapping water'!$A$4:$U$4,0))*$G154</f>
        <v>0</v>
      </c>
      <c r="BU154" s="22">
        <f>INDEX('Mapping water'!$A$4:$U$352,MATCH($B154,'Mapping water'!$B$4:$B$352,0),MATCH(BC$4,'Mapping water'!$A$4:$U$4,0))*$G154</f>
        <v>0</v>
      </c>
      <c r="BV154" s="22">
        <f>INDEX('Mapping water'!$A$4:$U$352,MATCH($B154,'Mapping water'!$B$4:$B$352,0),MATCH(BD$4,'Mapping water'!$A$4:$U$4,0))*$G154</f>
        <v>0</v>
      </c>
      <c r="BW154" s="22">
        <f>INDEX('Mapping water'!$A$4:$U$352,MATCH($B154,'Mapping water'!$B$4:$B$352,0),MATCH(BE$4,'Mapping water'!$A$4:$U$4,0))*$G154</f>
        <v>0</v>
      </c>
      <c r="BX154" s="22">
        <f>INDEX('Mapping water'!$A$4:$U$352,MATCH($B154,'Mapping water'!$B$4:$B$352,0),MATCH(BF$4,'Mapping water'!$A$4:$U$4,0))*$G154</f>
        <v>0</v>
      </c>
      <c r="BY154" s="22">
        <f>INDEX('Mapping water'!$A$4:$U$352,MATCH($B154,'Mapping water'!$B$4:$B$352,0),MATCH(BG$4,'Mapping water'!$A$4:$U$4,0))*$G154</f>
        <v>0</v>
      </c>
      <c r="BZ154" s="22">
        <f>INDEX('Mapping water'!$A$4:$U$352,MATCH($B154,'Mapping water'!$B$4:$B$352,0),MATCH(BH$4,'Mapping water'!$A$4:$U$4,0))*$G154</f>
        <v>0</v>
      </c>
      <c r="CA154" s="22">
        <f>INDEX('Mapping water'!$A$4:$U$352,MATCH($B154,'Mapping water'!$B$4:$B$352,0),MATCH(BI$4,'Mapping water'!$A$4:$U$4,0))*$G154</f>
        <v>0</v>
      </c>
      <c r="CB154" s="22">
        <f>INDEX('Mapping water'!$A$4:$U$352,MATCH($B154,'Mapping water'!$B$4:$B$352,0),MATCH(BJ$4,'Mapping water'!$A$4:$U$4,0))*$G154</f>
        <v>0</v>
      </c>
      <c r="CC154" s="22">
        <f>INDEX('Mapping water'!$A$4:$U$352,MATCH($B154,'Mapping water'!$B$4:$B$352,0),MATCH(BK$4,'Mapping water'!$A$4:$U$4,0))*$G154</f>
        <v>0</v>
      </c>
      <c r="CD154" s="22">
        <f>INDEX('Mapping water'!$A$4:$U$352,MATCH($B154,'Mapping water'!$B$4:$B$352,0),MATCH(BL$4,'Mapping water'!$A$4:$U$4,0))*$G154</f>
        <v>0</v>
      </c>
      <c r="CE154" s="22">
        <f>INDEX('Mapping water'!$A$4:$U$352,MATCH($B154,'Mapping water'!$B$4:$B$352,0),MATCH(BM$4,'Mapping water'!$A$4:$U$4,0))*$G154</f>
        <v>0</v>
      </c>
      <c r="CF154" s="22">
        <f>INDEX('Mapping water'!$A$4:$U$352,MATCH($B154,'Mapping water'!$B$4:$B$352,0),MATCH(BN$4,'Mapping water'!$A$4:$U$4,0))*$H154</f>
        <v>0</v>
      </c>
      <c r="CG154" s="22">
        <f>INDEX('Mapping water'!$A$4:$U$352,MATCH($B154,'Mapping water'!$B$4:$B$352,0),MATCH(BO$4,'Mapping water'!$A$4:$U$4,0))*$H154</f>
        <v>0</v>
      </c>
      <c r="CH154" s="22">
        <f>INDEX('Mapping water'!$A$4:$U$352,MATCH($B154,'Mapping water'!$B$4:$B$352,0),MATCH(BP$4,'Mapping water'!$A$4:$U$4,0))*$H154</f>
        <v>38464</v>
      </c>
      <c r="CI154" s="22">
        <f>INDEX('Mapping water'!$A$4:$U$352,MATCH($B154,'Mapping water'!$B$4:$B$352,0),MATCH(BQ$4,'Mapping water'!$A$4:$U$4,0))*$H154</f>
        <v>0</v>
      </c>
      <c r="CJ154" s="22">
        <f>INDEX('Mapping water'!$A$4:$U$352,MATCH($B154,'Mapping water'!$B$4:$B$352,0),MATCH(BR$4,'Mapping water'!$A$4:$U$4,0))*$H154</f>
        <v>0</v>
      </c>
      <c r="CK154" s="22">
        <f>INDEX('Mapping water'!$A$4:$U$352,MATCH($B154,'Mapping water'!$B$4:$B$352,0),MATCH(BS$4,'Mapping water'!$A$4:$U$4,0))*$H154</f>
        <v>0</v>
      </c>
      <c r="CL154" s="22">
        <f>INDEX('Mapping water'!$A$4:$U$352,MATCH($B154,'Mapping water'!$B$4:$B$352,0),MATCH(BT$4,'Mapping water'!$A$4:$U$4,0))*$H154</f>
        <v>0</v>
      </c>
      <c r="CM154" s="22">
        <f>INDEX('Mapping water'!$A$4:$U$352,MATCH($B154,'Mapping water'!$B$4:$B$352,0),MATCH(BU$4,'Mapping water'!$A$4:$U$4,0))*$H154</f>
        <v>0</v>
      </c>
      <c r="CN154" s="22">
        <f>INDEX('Mapping water'!$A$4:$U$352,MATCH($B154,'Mapping water'!$B$4:$B$352,0),MATCH(BV$4,'Mapping water'!$A$4:$U$4,0))*$H154</f>
        <v>0</v>
      </c>
      <c r="CO154" s="22">
        <f>INDEX('Mapping water'!$A$4:$U$352,MATCH($B154,'Mapping water'!$B$4:$B$352,0),MATCH(BW$4,'Mapping water'!$A$4:$U$4,0))*$H154</f>
        <v>0</v>
      </c>
      <c r="CP154" s="22">
        <f>INDEX('Mapping water'!$A$4:$U$352,MATCH($B154,'Mapping water'!$B$4:$B$352,0),MATCH(BX$4,'Mapping water'!$A$4:$U$4,0))*$H154</f>
        <v>0</v>
      </c>
      <c r="CQ154" s="22">
        <f>INDEX('Mapping water'!$A$4:$U$352,MATCH($B154,'Mapping water'!$B$4:$B$352,0),MATCH(BY$4,'Mapping water'!$A$4:$U$4,0))*$H154</f>
        <v>0</v>
      </c>
      <c r="CR154" s="22">
        <f>INDEX('Mapping water'!$A$4:$U$352,MATCH($B154,'Mapping water'!$B$4:$B$352,0),MATCH(BZ$4,'Mapping water'!$A$4:$U$4,0))*$H154</f>
        <v>0</v>
      </c>
      <c r="CS154" s="22">
        <f>INDEX('Mapping water'!$A$4:$U$352,MATCH($B154,'Mapping water'!$B$4:$B$352,0),MATCH(CA$4,'Mapping water'!$A$4:$U$4,0))*$H154</f>
        <v>0</v>
      </c>
      <c r="CT154" s="22">
        <f>INDEX('Mapping water'!$A$4:$U$352,MATCH($B154,'Mapping water'!$B$4:$B$352,0),MATCH(CB$4,'Mapping water'!$A$4:$U$4,0))*$H154</f>
        <v>0</v>
      </c>
      <c r="CU154" s="22">
        <f>INDEX('Mapping water'!$A$4:$U$352,MATCH($B154,'Mapping water'!$B$4:$B$352,0),MATCH(CC$4,'Mapping water'!$A$4:$U$4,0))*$H154</f>
        <v>0</v>
      </c>
      <c r="CV154" s="22">
        <f>INDEX('Mapping water'!$A$4:$U$352,MATCH($B154,'Mapping water'!$B$4:$B$352,0),MATCH(CD$4,'Mapping water'!$A$4:$U$4,0))*$H154</f>
        <v>0</v>
      </c>
      <c r="CW154" s="22">
        <f>INDEX('Mapping water'!$A$4:$U$352,MATCH($B154,'Mapping water'!$B$4:$B$352,0),MATCH(CE$4,'Mapping water'!$A$4:$U$4,0))*$H154</f>
        <v>0</v>
      </c>
      <c r="CX154" s="22">
        <f>INDEX('Mapping water'!$A$4:$U$352,MATCH($B154,'Mapping water'!$B$4:$B$352,0),MATCH(CF$4,'Mapping water'!$A$4:$U$4,0))*$I154</f>
        <v>0</v>
      </c>
      <c r="CY154" s="22">
        <f>INDEX('Mapping water'!$A$4:$U$352,MATCH($B154,'Mapping water'!$B$4:$B$352,0),MATCH(CG$4,'Mapping water'!$A$4:$U$4,0))*$I154</f>
        <v>0</v>
      </c>
      <c r="CZ154" s="22">
        <f>INDEX('Mapping water'!$A$4:$U$352,MATCH($B154,'Mapping water'!$B$4:$B$352,0),MATCH(CH$4,'Mapping water'!$A$4:$U$4,0))*$I154</f>
        <v>38574</v>
      </c>
      <c r="DA154" s="22">
        <f>INDEX('Mapping water'!$A$4:$U$352,MATCH($B154,'Mapping water'!$B$4:$B$352,0),MATCH(CI$4,'Mapping water'!$A$4:$U$4,0))*$I154</f>
        <v>0</v>
      </c>
      <c r="DB154" s="22">
        <f>INDEX('Mapping water'!$A$4:$U$352,MATCH($B154,'Mapping water'!$B$4:$B$352,0),MATCH(CJ$4,'Mapping water'!$A$4:$U$4,0))*$I154</f>
        <v>0</v>
      </c>
      <c r="DC154" s="22">
        <f>INDEX('Mapping water'!$A$4:$U$352,MATCH($B154,'Mapping water'!$B$4:$B$352,0),MATCH(CK$4,'Mapping water'!$A$4:$U$4,0))*$I154</f>
        <v>0</v>
      </c>
      <c r="DD154" s="22">
        <f>INDEX('Mapping water'!$A$4:$U$352,MATCH($B154,'Mapping water'!$B$4:$B$352,0),MATCH(CL$4,'Mapping water'!$A$4:$U$4,0))*$I154</f>
        <v>0</v>
      </c>
      <c r="DE154" s="22">
        <f>INDEX('Mapping water'!$A$4:$U$352,MATCH($B154,'Mapping water'!$B$4:$B$352,0),MATCH(CM$4,'Mapping water'!$A$4:$U$4,0))*$I154</f>
        <v>0</v>
      </c>
      <c r="DF154" s="22">
        <f>INDEX('Mapping water'!$A$4:$U$352,MATCH($B154,'Mapping water'!$B$4:$B$352,0),MATCH(CN$4,'Mapping water'!$A$4:$U$4,0))*$I154</f>
        <v>0</v>
      </c>
      <c r="DG154" s="22">
        <f>INDEX('Mapping water'!$A$4:$U$352,MATCH($B154,'Mapping water'!$B$4:$B$352,0),MATCH(CO$4,'Mapping water'!$A$4:$U$4,0))*$I154</f>
        <v>0</v>
      </c>
      <c r="DH154" s="22">
        <f>INDEX('Mapping water'!$A$4:$U$352,MATCH($B154,'Mapping water'!$B$4:$B$352,0),MATCH(CP$4,'Mapping water'!$A$4:$U$4,0))*$I154</f>
        <v>0</v>
      </c>
      <c r="DI154" s="22">
        <f>INDEX('Mapping water'!$A$4:$U$352,MATCH($B154,'Mapping water'!$B$4:$B$352,0),MATCH(CQ$4,'Mapping water'!$A$4:$U$4,0))*$I154</f>
        <v>0</v>
      </c>
      <c r="DJ154" s="22">
        <f>INDEX('Mapping water'!$A$4:$U$352,MATCH($B154,'Mapping water'!$B$4:$B$352,0),MATCH(CR$4,'Mapping water'!$A$4:$U$4,0))*$I154</f>
        <v>0</v>
      </c>
      <c r="DK154" s="22">
        <f>INDEX('Mapping water'!$A$4:$U$352,MATCH($B154,'Mapping water'!$B$4:$B$352,0),MATCH(CS$4,'Mapping water'!$A$4:$U$4,0))*$I154</f>
        <v>0</v>
      </c>
      <c r="DL154" s="22">
        <f>INDEX('Mapping water'!$A$4:$U$352,MATCH($B154,'Mapping water'!$B$4:$B$352,0),MATCH(CT$4,'Mapping water'!$A$4:$U$4,0))*$I154</f>
        <v>0</v>
      </c>
      <c r="DM154" s="22">
        <f>INDEX('Mapping water'!$A$4:$U$352,MATCH($B154,'Mapping water'!$B$4:$B$352,0),MATCH(CU$4,'Mapping water'!$A$4:$U$4,0))*$I154</f>
        <v>0</v>
      </c>
      <c r="DN154" s="22">
        <f>INDEX('Mapping water'!$A$4:$U$352,MATCH($B154,'Mapping water'!$B$4:$B$352,0),MATCH(CV$4,'Mapping water'!$A$4:$U$4,0))*$I154</f>
        <v>0</v>
      </c>
      <c r="DO154" s="22">
        <f>INDEX('Mapping water'!$A$4:$U$352,MATCH($B154,'Mapping water'!$B$4:$B$352,0),MATCH(CW$4,'Mapping water'!$A$4:$U$4,0))*$I154</f>
        <v>0</v>
      </c>
      <c r="DP154" s="22">
        <f>INDEX('Mapping water'!$A$4:$U$352,MATCH($B154,'Mapping water'!$B$4:$B$352,0),MATCH(CX$4,'Mapping water'!$A$4:$U$4,0))*$J154</f>
        <v>0</v>
      </c>
      <c r="DQ154" s="22">
        <f>INDEX('Mapping water'!$A$4:$U$352,MATCH($B154,'Mapping water'!$B$4:$B$352,0),MATCH(CY$4,'Mapping water'!$A$4:$U$4,0))*$J154</f>
        <v>0</v>
      </c>
      <c r="DR154" s="22">
        <f>INDEX('Mapping water'!$A$4:$U$352,MATCH($B154,'Mapping water'!$B$4:$B$352,0),MATCH(CZ$4,'Mapping water'!$A$4:$U$4,0))*$J154</f>
        <v>38639</v>
      </c>
      <c r="DS154" s="22">
        <f>INDEX('Mapping water'!$A$4:$U$352,MATCH($B154,'Mapping water'!$B$4:$B$352,0),MATCH(DA$4,'Mapping water'!$A$4:$U$4,0))*$J154</f>
        <v>0</v>
      </c>
      <c r="DT154" s="22">
        <f>INDEX('Mapping water'!$A$4:$U$352,MATCH($B154,'Mapping water'!$B$4:$B$352,0),MATCH(DB$4,'Mapping water'!$A$4:$U$4,0))*$J154</f>
        <v>0</v>
      </c>
      <c r="DU154" s="22">
        <f>INDEX('Mapping water'!$A$4:$U$352,MATCH($B154,'Mapping water'!$B$4:$B$352,0),MATCH(DC$4,'Mapping water'!$A$4:$U$4,0))*$J154</f>
        <v>0</v>
      </c>
      <c r="DV154" s="22">
        <f>INDEX('Mapping water'!$A$4:$U$352,MATCH($B154,'Mapping water'!$B$4:$B$352,0),MATCH(DD$4,'Mapping water'!$A$4:$U$4,0))*$J154</f>
        <v>0</v>
      </c>
      <c r="DW154" s="22">
        <f>INDEX('Mapping water'!$A$4:$U$352,MATCH($B154,'Mapping water'!$B$4:$B$352,0),MATCH(DE$4,'Mapping water'!$A$4:$U$4,0))*$J154</f>
        <v>0</v>
      </c>
      <c r="DX154" s="22">
        <f>INDEX('Mapping water'!$A$4:$U$352,MATCH($B154,'Mapping water'!$B$4:$B$352,0),MATCH(DF$4,'Mapping water'!$A$4:$U$4,0))*$J154</f>
        <v>0</v>
      </c>
      <c r="DY154" s="22">
        <f>INDEX('Mapping water'!$A$4:$U$352,MATCH($B154,'Mapping water'!$B$4:$B$352,0),MATCH(DG$4,'Mapping water'!$A$4:$U$4,0))*$J154</f>
        <v>0</v>
      </c>
      <c r="DZ154" s="22">
        <f>INDEX('Mapping water'!$A$4:$U$352,MATCH($B154,'Mapping water'!$B$4:$B$352,0),MATCH(DH$4,'Mapping water'!$A$4:$U$4,0))*$J154</f>
        <v>0</v>
      </c>
      <c r="EA154" s="22">
        <f>INDEX('Mapping water'!$A$4:$U$352,MATCH($B154,'Mapping water'!$B$4:$B$352,0),MATCH(DI$4,'Mapping water'!$A$4:$U$4,0))*$J154</f>
        <v>0</v>
      </c>
      <c r="EB154" s="22">
        <f>INDEX('Mapping water'!$A$4:$U$352,MATCH($B154,'Mapping water'!$B$4:$B$352,0),MATCH(DJ$4,'Mapping water'!$A$4:$U$4,0))*$J154</f>
        <v>0</v>
      </c>
      <c r="EC154" s="22">
        <f>INDEX('Mapping water'!$A$4:$U$352,MATCH($B154,'Mapping water'!$B$4:$B$352,0),MATCH(DK$4,'Mapping water'!$A$4:$U$4,0))*$J154</f>
        <v>0</v>
      </c>
      <c r="ED154" s="22">
        <f>INDEX('Mapping water'!$A$4:$U$352,MATCH($B154,'Mapping water'!$B$4:$B$352,0),MATCH(DL$4,'Mapping water'!$A$4:$U$4,0))*$J154</f>
        <v>0</v>
      </c>
      <c r="EE154" s="22">
        <f>INDEX('Mapping water'!$A$4:$U$352,MATCH($B154,'Mapping water'!$B$4:$B$352,0),MATCH(DM$4,'Mapping water'!$A$4:$U$4,0))*$J154</f>
        <v>0</v>
      </c>
      <c r="EF154" s="22">
        <f>INDEX('Mapping water'!$A$4:$U$352,MATCH($B154,'Mapping water'!$B$4:$B$352,0),MATCH(DN$4,'Mapping water'!$A$4:$U$4,0))*$J154</f>
        <v>0</v>
      </c>
      <c r="EG154" s="22">
        <f>INDEX('Mapping water'!$A$4:$U$352,MATCH($B154,'Mapping water'!$B$4:$B$352,0),MATCH(DO$4,'Mapping water'!$A$4:$U$4,0))*$J154</f>
        <v>0</v>
      </c>
      <c r="EH154" s="22">
        <f>INDEX('Mapping water'!$A$4:$U$352,MATCH($B154,'Mapping water'!$B$4:$B$352,0),MATCH(DP$4,'Mapping water'!$A$4:$U$4,0))*$K154</f>
        <v>0</v>
      </c>
      <c r="EI154" s="22">
        <f>INDEX('Mapping water'!$A$4:$U$352,MATCH($B154,'Mapping water'!$B$4:$B$352,0),MATCH(DQ$4,'Mapping water'!$A$4:$U$4,0))*$K154</f>
        <v>0</v>
      </c>
      <c r="EJ154" s="22">
        <f>INDEX('Mapping water'!$A$4:$U$352,MATCH($B154,'Mapping water'!$B$4:$B$352,0),MATCH(DR$4,'Mapping water'!$A$4:$U$4,0))*$K154</f>
        <v>38722</v>
      </c>
      <c r="EK154" s="22">
        <f>INDEX('Mapping water'!$A$4:$U$352,MATCH($B154,'Mapping water'!$B$4:$B$352,0),MATCH(DS$4,'Mapping water'!$A$4:$U$4,0))*$K154</f>
        <v>0</v>
      </c>
      <c r="EL154" s="22">
        <f>INDEX('Mapping water'!$A$4:$U$352,MATCH($B154,'Mapping water'!$B$4:$B$352,0),MATCH(DT$4,'Mapping water'!$A$4:$U$4,0))*$K154</f>
        <v>0</v>
      </c>
      <c r="EM154" s="22">
        <f>INDEX('Mapping water'!$A$4:$U$352,MATCH($B154,'Mapping water'!$B$4:$B$352,0),MATCH(DU$4,'Mapping water'!$A$4:$U$4,0))*$K154</f>
        <v>0</v>
      </c>
      <c r="EN154" s="22">
        <f>INDEX('Mapping water'!$A$4:$U$352,MATCH($B154,'Mapping water'!$B$4:$B$352,0),MATCH(DV$4,'Mapping water'!$A$4:$U$4,0))*$K154</f>
        <v>0</v>
      </c>
      <c r="EO154" s="22">
        <f>INDEX('Mapping water'!$A$4:$U$352,MATCH($B154,'Mapping water'!$B$4:$B$352,0),MATCH(DW$4,'Mapping water'!$A$4:$U$4,0))*$K154</f>
        <v>0</v>
      </c>
      <c r="EP154" s="22">
        <f>INDEX('Mapping water'!$A$4:$U$352,MATCH($B154,'Mapping water'!$B$4:$B$352,0),MATCH(DX$4,'Mapping water'!$A$4:$U$4,0))*$K154</f>
        <v>0</v>
      </c>
      <c r="EQ154" s="22">
        <f>INDEX('Mapping water'!$A$4:$U$352,MATCH($B154,'Mapping water'!$B$4:$B$352,0),MATCH(DY$4,'Mapping water'!$A$4:$U$4,0))*$K154</f>
        <v>0</v>
      </c>
      <c r="ER154" s="22">
        <f>INDEX('Mapping water'!$A$4:$U$352,MATCH($B154,'Mapping water'!$B$4:$B$352,0),MATCH(DZ$4,'Mapping water'!$A$4:$U$4,0))*$K154</f>
        <v>0</v>
      </c>
      <c r="ES154" s="22">
        <f>INDEX('Mapping water'!$A$4:$U$352,MATCH($B154,'Mapping water'!$B$4:$B$352,0),MATCH(EA$4,'Mapping water'!$A$4:$U$4,0))*$K154</f>
        <v>0</v>
      </c>
      <c r="ET154" s="22">
        <f>INDEX('Mapping water'!$A$4:$U$352,MATCH($B154,'Mapping water'!$B$4:$B$352,0),MATCH(EB$4,'Mapping water'!$A$4:$U$4,0))*$K154</f>
        <v>0</v>
      </c>
      <c r="EU154" s="22">
        <f>INDEX('Mapping water'!$A$4:$U$352,MATCH($B154,'Mapping water'!$B$4:$B$352,0),MATCH(EC$4,'Mapping water'!$A$4:$U$4,0))*$K154</f>
        <v>0</v>
      </c>
      <c r="EV154" s="22">
        <f>INDEX('Mapping water'!$A$4:$U$352,MATCH($B154,'Mapping water'!$B$4:$B$352,0),MATCH(ED$4,'Mapping water'!$A$4:$U$4,0))*$K154</f>
        <v>0</v>
      </c>
      <c r="EW154" s="22">
        <f>INDEX('Mapping water'!$A$4:$U$352,MATCH($B154,'Mapping water'!$B$4:$B$352,0),MATCH(EE$4,'Mapping water'!$A$4:$U$4,0))*$K154</f>
        <v>0</v>
      </c>
      <c r="EX154" s="22">
        <f>INDEX('Mapping water'!$A$4:$U$352,MATCH($B154,'Mapping water'!$B$4:$B$352,0),MATCH(EF$4,'Mapping water'!$A$4:$U$4,0))*$K154</f>
        <v>0</v>
      </c>
      <c r="EY154" s="22">
        <f>INDEX('Mapping water'!$A$4:$U$352,MATCH($B154,'Mapping water'!$B$4:$B$352,0),MATCH(EG$4,'Mapping water'!$A$4:$U$4,0))*$K154</f>
        <v>0</v>
      </c>
    </row>
    <row r="155" spans="1:155" x14ac:dyDescent="0.2">
      <c r="A155" s="21" t="s">
        <v>561</v>
      </c>
      <c r="B155" s="21" t="s">
        <v>562</v>
      </c>
      <c r="C155" s="21" t="s">
        <v>174</v>
      </c>
      <c r="D155" s="22">
        <f>INDEX('Households England'!S$5:S$374,MATCH('Mapping HH to population water'!$B155,'Households England'!$B$5:$B$374,0))*1000</f>
        <v>57734</v>
      </c>
      <c r="E155" s="22">
        <f>INDEX('Households England'!T$5:T$374,MATCH('Mapping HH to population water'!$B155,'Households England'!$B$5:$B$374,0))*1000</f>
        <v>57780</v>
      </c>
      <c r="F155" s="22">
        <f>INDEX('Households England'!U$5:U$374,MATCH('Mapping HH to population water'!$B155,'Households England'!$B$5:$B$374,0))*1000</f>
        <v>57798</v>
      </c>
      <c r="G155" s="22">
        <f>INDEX('Households England'!V$5:V$374,MATCH('Mapping HH to population water'!$B155,'Households England'!$B$5:$B$374,0))*1000</f>
        <v>57791</v>
      </c>
      <c r="H155" s="22">
        <f>INDEX('Households England'!W$5:W$374,MATCH('Mapping HH to population water'!$B155,'Households England'!$B$5:$B$374,0))*1000</f>
        <v>57769</v>
      </c>
      <c r="I155" s="22">
        <f>INDEX('Households England'!X$5:X$374,MATCH('Mapping HH to population water'!$B155,'Households England'!$B$5:$B$374,0))*1000</f>
        <v>57744</v>
      </c>
      <c r="J155" s="22">
        <f>INDEX('Households England'!Y$5:Y$374,MATCH('Mapping HH to population water'!$B155,'Households England'!$B$5:$B$374,0))*1000</f>
        <v>57737</v>
      </c>
      <c r="K155" s="22">
        <f>INDEX('Households England'!Z$5:Z$374,MATCH('Mapping HH to population water'!$B155,'Households England'!$B$5:$B$374,0))*1000</f>
        <v>57759</v>
      </c>
      <c r="L155" s="22">
        <f>INDEX('Mapping water'!$A$4:$U$352,MATCH($B155,'Mapping water'!$B$4:$B$352,0),MATCH(L$4,'Mapping water'!$A$4:$U$4,0))*$D155</f>
        <v>0</v>
      </c>
      <c r="M155" s="22">
        <f>INDEX('Mapping water'!$A$4:$U$352,MATCH($B155,'Mapping water'!$B$4:$B$352,0),MATCH(M$4,'Mapping water'!$A$4:$U$4,0))*$D155</f>
        <v>0</v>
      </c>
      <c r="N155" s="22">
        <f>INDEX('Mapping water'!$A$4:$U$352,MATCH($B155,'Mapping water'!$B$4:$B$352,0),MATCH(N$4,'Mapping water'!$A$4:$U$4,0))*$D155</f>
        <v>57734</v>
      </c>
      <c r="O155" s="22">
        <f>INDEX('Mapping water'!$A$4:$U$352,MATCH($B155,'Mapping water'!$B$4:$B$352,0),MATCH(O$4,'Mapping water'!$A$4:$U$4,0))*$D155</f>
        <v>0</v>
      </c>
      <c r="P155" s="22">
        <f>INDEX('Mapping water'!$A$4:$U$352,MATCH($B155,'Mapping water'!$B$4:$B$352,0),MATCH(P$4,'Mapping water'!$A$4:$U$4,0))*$D155</f>
        <v>0</v>
      </c>
      <c r="Q155" s="22">
        <f>INDEX('Mapping water'!$A$4:$U$352,MATCH($B155,'Mapping water'!$B$4:$B$352,0),MATCH(Q$4,'Mapping water'!$A$4:$U$4,0))*$D155</f>
        <v>0</v>
      </c>
      <c r="R155" s="22">
        <f>INDEX('Mapping water'!$A$4:$U$352,MATCH($B155,'Mapping water'!$B$4:$B$352,0),MATCH(R$4,'Mapping water'!$A$4:$U$4,0))*$D155</f>
        <v>0</v>
      </c>
      <c r="S155" s="22">
        <f>INDEX('Mapping water'!$A$4:$U$352,MATCH($B155,'Mapping water'!$B$4:$B$352,0),MATCH(S$4,'Mapping water'!$A$4:$U$4,0))*$D155</f>
        <v>0</v>
      </c>
      <c r="T155" s="22">
        <f>INDEX('Mapping water'!$A$4:$U$352,MATCH($B155,'Mapping water'!$B$4:$B$352,0),MATCH(T$4,'Mapping water'!$A$4:$U$4,0))*$D155</f>
        <v>0</v>
      </c>
      <c r="U155" s="22">
        <f>INDEX('Mapping water'!$A$4:$U$352,MATCH($B155,'Mapping water'!$B$4:$B$352,0),MATCH(U$4,'Mapping water'!$A$4:$U$4,0))*$D155</f>
        <v>0</v>
      </c>
      <c r="V155" s="22">
        <f>INDEX('Mapping water'!$A$4:$U$352,MATCH($B155,'Mapping water'!$B$4:$B$352,0),MATCH(V$4,'Mapping water'!$A$4:$U$4,0))*$D155</f>
        <v>0</v>
      </c>
      <c r="W155" s="22">
        <f>INDEX('Mapping water'!$A$4:$U$352,MATCH($B155,'Mapping water'!$B$4:$B$352,0),MATCH(W$4,'Mapping water'!$A$4:$U$4,0))*$D155</f>
        <v>0</v>
      </c>
      <c r="X155" s="22">
        <f>INDEX('Mapping water'!$A$4:$U$352,MATCH($B155,'Mapping water'!$B$4:$B$352,0),MATCH(X$4,'Mapping water'!$A$4:$U$4,0))*$D155</f>
        <v>0</v>
      </c>
      <c r="Y155" s="22">
        <f>INDEX('Mapping water'!$A$4:$U$352,MATCH($B155,'Mapping water'!$B$4:$B$352,0),MATCH(Y$4,'Mapping water'!$A$4:$U$4,0))*$D155</f>
        <v>0</v>
      </c>
      <c r="Z155" s="22">
        <f>INDEX('Mapping water'!$A$4:$U$352,MATCH($B155,'Mapping water'!$B$4:$B$352,0),MATCH(Z$4,'Mapping water'!$A$4:$U$4,0))*$D155</f>
        <v>0</v>
      </c>
      <c r="AA155" s="22">
        <f>INDEX('Mapping water'!$A$4:$U$352,MATCH($B155,'Mapping water'!$B$4:$B$352,0),MATCH(AA$4,'Mapping water'!$A$4:$U$4,0))*$D155</f>
        <v>0</v>
      </c>
      <c r="AB155" s="22">
        <f>INDEX('Mapping water'!$A$4:$U$352,MATCH($B155,'Mapping water'!$B$4:$B$352,0),MATCH(AB$4,'Mapping water'!$A$4:$U$4,0))*$D155</f>
        <v>0</v>
      </c>
      <c r="AC155" s="22">
        <f>INDEX('Mapping water'!$A$4:$U$352,MATCH($B155,'Mapping water'!$B$4:$B$352,0),MATCH(AC$4,'Mapping water'!$A$4:$U$4,0))*$D155</f>
        <v>0</v>
      </c>
      <c r="AD155" s="22">
        <f>INDEX('Mapping water'!$A$4:$U$352,MATCH($B155,'Mapping water'!$B$4:$B$352,0),MATCH(AD$4,'Mapping water'!$A$4:$U$4,0))*$E155</f>
        <v>0</v>
      </c>
      <c r="AE155" s="22">
        <f>INDEX('Mapping water'!$A$4:$U$352,MATCH($B155,'Mapping water'!$B$4:$B$352,0),MATCH(AE$4,'Mapping water'!$A$4:$U$4,0))*$E155</f>
        <v>0</v>
      </c>
      <c r="AF155" s="22">
        <f>INDEX('Mapping water'!$A$4:$U$352,MATCH($B155,'Mapping water'!$B$4:$B$352,0),MATCH(AF$4,'Mapping water'!$A$4:$U$4,0))*$E155</f>
        <v>57780</v>
      </c>
      <c r="AG155" s="22">
        <f>INDEX('Mapping water'!$A$4:$U$352,MATCH($B155,'Mapping water'!$B$4:$B$352,0),MATCH(AG$4,'Mapping water'!$A$4:$U$4,0))*$E155</f>
        <v>0</v>
      </c>
      <c r="AH155" s="22">
        <f>INDEX('Mapping water'!$A$4:$U$352,MATCH($B155,'Mapping water'!$B$4:$B$352,0),MATCH(AH$4,'Mapping water'!$A$4:$U$4,0))*$E155</f>
        <v>0</v>
      </c>
      <c r="AI155" s="22">
        <f>INDEX('Mapping water'!$A$4:$U$352,MATCH($B155,'Mapping water'!$B$4:$B$352,0),MATCH(AI$4,'Mapping water'!$A$4:$U$4,0))*$E155</f>
        <v>0</v>
      </c>
      <c r="AJ155" s="22">
        <f>INDEX('Mapping water'!$A$4:$U$352,MATCH($B155,'Mapping water'!$B$4:$B$352,0),MATCH(AJ$4,'Mapping water'!$A$4:$U$4,0))*$E155</f>
        <v>0</v>
      </c>
      <c r="AK155" s="22">
        <f>INDEX('Mapping water'!$A$4:$U$352,MATCH($B155,'Mapping water'!$B$4:$B$352,0),MATCH(AK$4,'Mapping water'!$A$4:$U$4,0))*$E155</f>
        <v>0</v>
      </c>
      <c r="AL155" s="22">
        <f>INDEX('Mapping water'!$A$4:$U$352,MATCH($B155,'Mapping water'!$B$4:$B$352,0),MATCH(AL$4,'Mapping water'!$A$4:$U$4,0))*$E155</f>
        <v>0</v>
      </c>
      <c r="AM155" s="22">
        <f>INDEX('Mapping water'!$A$4:$U$352,MATCH($B155,'Mapping water'!$B$4:$B$352,0),MATCH(AM$4,'Mapping water'!$A$4:$U$4,0))*$E155</f>
        <v>0</v>
      </c>
      <c r="AN155" s="22">
        <f>INDEX('Mapping water'!$A$4:$U$352,MATCH($B155,'Mapping water'!$B$4:$B$352,0),MATCH(AN$4,'Mapping water'!$A$4:$U$4,0))*$E155</f>
        <v>0</v>
      </c>
      <c r="AO155" s="22">
        <f>INDEX('Mapping water'!$A$4:$U$352,MATCH($B155,'Mapping water'!$B$4:$B$352,0),MATCH(AO$4,'Mapping water'!$A$4:$U$4,0))*$E155</f>
        <v>0</v>
      </c>
      <c r="AP155" s="22">
        <f>INDEX('Mapping water'!$A$4:$U$352,MATCH($B155,'Mapping water'!$B$4:$B$352,0),MATCH(AP$4,'Mapping water'!$A$4:$U$4,0))*$E155</f>
        <v>0</v>
      </c>
      <c r="AQ155" s="22">
        <f>INDEX('Mapping water'!$A$4:$U$352,MATCH($B155,'Mapping water'!$B$4:$B$352,0),MATCH(AQ$4,'Mapping water'!$A$4:$U$4,0))*$E155</f>
        <v>0</v>
      </c>
      <c r="AR155" s="22">
        <f>INDEX('Mapping water'!$A$4:$U$352,MATCH($B155,'Mapping water'!$B$4:$B$352,0),MATCH(AR$4,'Mapping water'!$A$4:$U$4,0))*$E155</f>
        <v>0</v>
      </c>
      <c r="AS155" s="22">
        <f>INDEX('Mapping water'!$A$4:$U$352,MATCH($B155,'Mapping water'!$B$4:$B$352,0),MATCH(AS$4,'Mapping water'!$A$4:$U$4,0))*$E155</f>
        <v>0</v>
      </c>
      <c r="AT155" s="22">
        <f>INDEX('Mapping water'!$A$4:$U$352,MATCH($B155,'Mapping water'!$B$4:$B$352,0),MATCH(AT$4,'Mapping water'!$A$4:$U$4,0))*$E155</f>
        <v>0</v>
      </c>
      <c r="AU155" s="22">
        <f>INDEX('Mapping water'!$A$4:$U$352,MATCH($B155,'Mapping water'!$B$4:$B$352,0),MATCH(AU$4,'Mapping water'!$A$4:$U$4,0))*$E155</f>
        <v>0</v>
      </c>
      <c r="AV155" s="22">
        <f>INDEX('Mapping water'!$A$4:$U$352,MATCH($B155,'Mapping water'!$B$4:$B$352,0),MATCH(AD$4,'Mapping water'!$A$4:$U$4,0))*$F155</f>
        <v>0</v>
      </c>
      <c r="AW155" s="22">
        <f>INDEX('Mapping water'!$A$4:$U$352,MATCH($B155,'Mapping water'!$B$4:$B$352,0),MATCH(AE$4,'Mapping water'!$A$4:$U$4,0))*$F155</f>
        <v>0</v>
      </c>
      <c r="AX155" s="22">
        <f>INDEX('Mapping water'!$A$4:$U$352,MATCH($B155,'Mapping water'!$B$4:$B$352,0),MATCH(AF$4,'Mapping water'!$A$4:$U$4,0))*$F155</f>
        <v>57798</v>
      </c>
      <c r="AY155" s="22">
        <f>INDEX('Mapping water'!$A$4:$U$352,MATCH($B155,'Mapping water'!$B$4:$B$352,0),MATCH(AG$4,'Mapping water'!$A$4:$U$4,0))*$F155</f>
        <v>0</v>
      </c>
      <c r="AZ155" s="22">
        <f>INDEX('Mapping water'!$A$4:$U$352,MATCH($B155,'Mapping water'!$B$4:$B$352,0),MATCH(AH$4,'Mapping water'!$A$4:$U$4,0))*$F155</f>
        <v>0</v>
      </c>
      <c r="BA155" s="22">
        <f>INDEX('Mapping water'!$A$4:$U$352,MATCH($B155,'Mapping water'!$B$4:$B$352,0),MATCH(AI$4,'Mapping water'!$A$4:$U$4,0))*$F155</f>
        <v>0</v>
      </c>
      <c r="BB155" s="22">
        <f>INDEX('Mapping water'!$A$4:$U$352,MATCH($B155,'Mapping water'!$B$4:$B$352,0),MATCH(AJ$4,'Mapping water'!$A$4:$U$4,0))*$F155</f>
        <v>0</v>
      </c>
      <c r="BC155" s="22">
        <f>INDEX('Mapping water'!$A$4:$U$352,MATCH($B155,'Mapping water'!$B$4:$B$352,0),MATCH(AK$4,'Mapping water'!$A$4:$U$4,0))*$F155</f>
        <v>0</v>
      </c>
      <c r="BD155" s="22">
        <f>INDEX('Mapping water'!$A$4:$U$352,MATCH($B155,'Mapping water'!$B$4:$B$352,0),MATCH(AL$4,'Mapping water'!$A$4:$U$4,0))*$F155</f>
        <v>0</v>
      </c>
      <c r="BE155" s="22">
        <f>INDEX('Mapping water'!$A$4:$U$352,MATCH($B155,'Mapping water'!$B$4:$B$352,0),MATCH(AM$4,'Mapping water'!$A$4:$U$4,0))*$F155</f>
        <v>0</v>
      </c>
      <c r="BF155" s="22">
        <f>INDEX('Mapping water'!$A$4:$U$352,MATCH($B155,'Mapping water'!$B$4:$B$352,0),MATCH(AN$4,'Mapping water'!$A$4:$U$4,0))*$F155</f>
        <v>0</v>
      </c>
      <c r="BG155" s="22">
        <f>INDEX('Mapping water'!$A$4:$U$352,MATCH($B155,'Mapping water'!$B$4:$B$352,0),MATCH(AO$4,'Mapping water'!$A$4:$U$4,0))*$F155</f>
        <v>0</v>
      </c>
      <c r="BH155" s="22">
        <f>INDEX('Mapping water'!$A$4:$U$352,MATCH($B155,'Mapping water'!$B$4:$B$352,0),MATCH(AP$4,'Mapping water'!$A$4:$U$4,0))*$F155</f>
        <v>0</v>
      </c>
      <c r="BI155" s="22">
        <f>INDEX('Mapping water'!$A$4:$U$352,MATCH($B155,'Mapping water'!$B$4:$B$352,0),MATCH(AQ$4,'Mapping water'!$A$4:$U$4,0))*$F155</f>
        <v>0</v>
      </c>
      <c r="BJ155" s="22">
        <f>INDEX('Mapping water'!$A$4:$U$352,MATCH($B155,'Mapping water'!$B$4:$B$352,0),MATCH(AR$4,'Mapping water'!$A$4:$U$4,0))*$F155</f>
        <v>0</v>
      </c>
      <c r="BK155" s="22">
        <f>INDEX('Mapping water'!$A$4:$U$352,MATCH($B155,'Mapping water'!$B$4:$B$352,0),MATCH(AS$4,'Mapping water'!$A$4:$U$4,0))*$F155</f>
        <v>0</v>
      </c>
      <c r="BL155" s="22">
        <f>INDEX('Mapping water'!$A$4:$U$352,MATCH($B155,'Mapping water'!$B$4:$B$352,0),MATCH(AT$4,'Mapping water'!$A$4:$U$4,0))*$F155</f>
        <v>0</v>
      </c>
      <c r="BM155" s="22">
        <f>INDEX('Mapping water'!$A$4:$U$352,MATCH($B155,'Mapping water'!$B$4:$B$352,0),MATCH(AU$4,'Mapping water'!$A$4:$U$4,0))*$F155</f>
        <v>0</v>
      </c>
      <c r="BN155" s="22">
        <f>INDEX('Mapping water'!$A$4:$U$352,MATCH($B155,'Mapping water'!$B$4:$B$352,0),MATCH(AV$4,'Mapping water'!$A$4:$U$4,0))*$G155</f>
        <v>0</v>
      </c>
      <c r="BO155" s="22">
        <f>INDEX('Mapping water'!$A$4:$U$352,MATCH($B155,'Mapping water'!$B$4:$B$352,0),MATCH(AW$4,'Mapping water'!$A$4:$U$4,0))*$G155</f>
        <v>0</v>
      </c>
      <c r="BP155" s="22">
        <f>INDEX('Mapping water'!$A$4:$U$352,MATCH($B155,'Mapping water'!$B$4:$B$352,0),MATCH(AX$4,'Mapping water'!$A$4:$U$4,0))*$G155</f>
        <v>57791</v>
      </c>
      <c r="BQ155" s="22">
        <f>INDEX('Mapping water'!$A$4:$U$352,MATCH($B155,'Mapping water'!$B$4:$B$352,0),MATCH(AY$4,'Mapping water'!$A$4:$U$4,0))*$G155</f>
        <v>0</v>
      </c>
      <c r="BR155" s="22">
        <f>INDEX('Mapping water'!$A$4:$U$352,MATCH($B155,'Mapping water'!$B$4:$B$352,0),MATCH(AZ$4,'Mapping water'!$A$4:$U$4,0))*$G155</f>
        <v>0</v>
      </c>
      <c r="BS155" s="22">
        <f>INDEX('Mapping water'!$A$4:$U$352,MATCH($B155,'Mapping water'!$B$4:$B$352,0),MATCH(BA$4,'Mapping water'!$A$4:$U$4,0))*$G155</f>
        <v>0</v>
      </c>
      <c r="BT155" s="22">
        <f>INDEX('Mapping water'!$A$4:$U$352,MATCH($B155,'Mapping water'!$B$4:$B$352,0),MATCH(BB$4,'Mapping water'!$A$4:$U$4,0))*$G155</f>
        <v>0</v>
      </c>
      <c r="BU155" s="22">
        <f>INDEX('Mapping water'!$A$4:$U$352,MATCH($B155,'Mapping water'!$B$4:$B$352,0),MATCH(BC$4,'Mapping water'!$A$4:$U$4,0))*$G155</f>
        <v>0</v>
      </c>
      <c r="BV155" s="22">
        <f>INDEX('Mapping water'!$A$4:$U$352,MATCH($B155,'Mapping water'!$B$4:$B$352,0),MATCH(BD$4,'Mapping water'!$A$4:$U$4,0))*$G155</f>
        <v>0</v>
      </c>
      <c r="BW155" s="22">
        <f>INDEX('Mapping water'!$A$4:$U$352,MATCH($B155,'Mapping water'!$B$4:$B$352,0),MATCH(BE$4,'Mapping water'!$A$4:$U$4,0))*$G155</f>
        <v>0</v>
      </c>
      <c r="BX155" s="22">
        <f>INDEX('Mapping water'!$A$4:$U$352,MATCH($B155,'Mapping water'!$B$4:$B$352,0),MATCH(BF$4,'Mapping water'!$A$4:$U$4,0))*$G155</f>
        <v>0</v>
      </c>
      <c r="BY155" s="22">
        <f>INDEX('Mapping water'!$A$4:$U$352,MATCH($B155,'Mapping water'!$B$4:$B$352,0),MATCH(BG$4,'Mapping water'!$A$4:$U$4,0))*$G155</f>
        <v>0</v>
      </c>
      <c r="BZ155" s="22">
        <f>INDEX('Mapping water'!$A$4:$U$352,MATCH($B155,'Mapping water'!$B$4:$B$352,0),MATCH(BH$4,'Mapping water'!$A$4:$U$4,0))*$G155</f>
        <v>0</v>
      </c>
      <c r="CA155" s="22">
        <f>INDEX('Mapping water'!$A$4:$U$352,MATCH($B155,'Mapping water'!$B$4:$B$352,0),MATCH(BI$4,'Mapping water'!$A$4:$U$4,0))*$G155</f>
        <v>0</v>
      </c>
      <c r="CB155" s="22">
        <f>INDEX('Mapping water'!$A$4:$U$352,MATCH($B155,'Mapping water'!$B$4:$B$352,0),MATCH(BJ$4,'Mapping water'!$A$4:$U$4,0))*$G155</f>
        <v>0</v>
      </c>
      <c r="CC155" s="22">
        <f>INDEX('Mapping water'!$A$4:$U$352,MATCH($B155,'Mapping water'!$B$4:$B$352,0),MATCH(BK$4,'Mapping water'!$A$4:$U$4,0))*$G155</f>
        <v>0</v>
      </c>
      <c r="CD155" s="22">
        <f>INDEX('Mapping water'!$A$4:$U$352,MATCH($B155,'Mapping water'!$B$4:$B$352,0),MATCH(BL$4,'Mapping water'!$A$4:$U$4,0))*$G155</f>
        <v>0</v>
      </c>
      <c r="CE155" s="22">
        <f>INDEX('Mapping water'!$A$4:$U$352,MATCH($B155,'Mapping water'!$B$4:$B$352,0),MATCH(BM$4,'Mapping water'!$A$4:$U$4,0))*$G155</f>
        <v>0</v>
      </c>
      <c r="CF155" s="22">
        <f>INDEX('Mapping water'!$A$4:$U$352,MATCH($B155,'Mapping water'!$B$4:$B$352,0),MATCH(BN$4,'Mapping water'!$A$4:$U$4,0))*$H155</f>
        <v>0</v>
      </c>
      <c r="CG155" s="22">
        <f>INDEX('Mapping water'!$A$4:$U$352,MATCH($B155,'Mapping water'!$B$4:$B$352,0),MATCH(BO$4,'Mapping water'!$A$4:$U$4,0))*$H155</f>
        <v>0</v>
      </c>
      <c r="CH155" s="22">
        <f>INDEX('Mapping water'!$A$4:$U$352,MATCH($B155,'Mapping water'!$B$4:$B$352,0),MATCH(BP$4,'Mapping water'!$A$4:$U$4,0))*$H155</f>
        <v>57769</v>
      </c>
      <c r="CI155" s="22">
        <f>INDEX('Mapping water'!$A$4:$U$352,MATCH($B155,'Mapping water'!$B$4:$B$352,0),MATCH(BQ$4,'Mapping water'!$A$4:$U$4,0))*$H155</f>
        <v>0</v>
      </c>
      <c r="CJ155" s="22">
        <f>INDEX('Mapping water'!$A$4:$U$352,MATCH($B155,'Mapping water'!$B$4:$B$352,0),MATCH(BR$4,'Mapping water'!$A$4:$U$4,0))*$H155</f>
        <v>0</v>
      </c>
      <c r="CK155" s="22">
        <f>INDEX('Mapping water'!$A$4:$U$352,MATCH($B155,'Mapping water'!$B$4:$B$352,0),MATCH(BS$4,'Mapping water'!$A$4:$U$4,0))*$H155</f>
        <v>0</v>
      </c>
      <c r="CL155" s="22">
        <f>INDEX('Mapping water'!$A$4:$U$352,MATCH($B155,'Mapping water'!$B$4:$B$352,0),MATCH(BT$4,'Mapping water'!$A$4:$U$4,0))*$H155</f>
        <v>0</v>
      </c>
      <c r="CM155" s="22">
        <f>INDEX('Mapping water'!$A$4:$U$352,MATCH($B155,'Mapping water'!$B$4:$B$352,0),MATCH(BU$4,'Mapping water'!$A$4:$U$4,0))*$H155</f>
        <v>0</v>
      </c>
      <c r="CN155" s="22">
        <f>INDEX('Mapping water'!$A$4:$U$352,MATCH($B155,'Mapping water'!$B$4:$B$352,0),MATCH(BV$4,'Mapping water'!$A$4:$U$4,0))*$H155</f>
        <v>0</v>
      </c>
      <c r="CO155" s="22">
        <f>INDEX('Mapping water'!$A$4:$U$352,MATCH($B155,'Mapping water'!$B$4:$B$352,0),MATCH(BW$4,'Mapping water'!$A$4:$U$4,0))*$H155</f>
        <v>0</v>
      </c>
      <c r="CP155" s="22">
        <f>INDEX('Mapping water'!$A$4:$U$352,MATCH($B155,'Mapping water'!$B$4:$B$352,0),MATCH(BX$4,'Mapping water'!$A$4:$U$4,0))*$H155</f>
        <v>0</v>
      </c>
      <c r="CQ155" s="22">
        <f>INDEX('Mapping water'!$A$4:$U$352,MATCH($B155,'Mapping water'!$B$4:$B$352,0),MATCH(BY$4,'Mapping water'!$A$4:$U$4,0))*$H155</f>
        <v>0</v>
      </c>
      <c r="CR155" s="22">
        <f>INDEX('Mapping water'!$A$4:$U$352,MATCH($B155,'Mapping water'!$B$4:$B$352,0),MATCH(BZ$4,'Mapping water'!$A$4:$U$4,0))*$H155</f>
        <v>0</v>
      </c>
      <c r="CS155" s="22">
        <f>INDEX('Mapping water'!$A$4:$U$352,MATCH($B155,'Mapping water'!$B$4:$B$352,0),MATCH(CA$4,'Mapping water'!$A$4:$U$4,0))*$H155</f>
        <v>0</v>
      </c>
      <c r="CT155" s="22">
        <f>INDEX('Mapping water'!$A$4:$U$352,MATCH($B155,'Mapping water'!$B$4:$B$352,0),MATCH(CB$4,'Mapping water'!$A$4:$U$4,0))*$H155</f>
        <v>0</v>
      </c>
      <c r="CU155" s="22">
        <f>INDEX('Mapping water'!$A$4:$U$352,MATCH($B155,'Mapping water'!$B$4:$B$352,0),MATCH(CC$4,'Mapping water'!$A$4:$U$4,0))*$H155</f>
        <v>0</v>
      </c>
      <c r="CV155" s="22">
        <f>INDEX('Mapping water'!$A$4:$U$352,MATCH($B155,'Mapping water'!$B$4:$B$352,0),MATCH(CD$4,'Mapping water'!$A$4:$U$4,0))*$H155</f>
        <v>0</v>
      </c>
      <c r="CW155" s="22">
        <f>INDEX('Mapping water'!$A$4:$U$352,MATCH($B155,'Mapping water'!$B$4:$B$352,0),MATCH(CE$4,'Mapping water'!$A$4:$U$4,0))*$H155</f>
        <v>0</v>
      </c>
      <c r="CX155" s="22">
        <f>INDEX('Mapping water'!$A$4:$U$352,MATCH($B155,'Mapping water'!$B$4:$B$352,0),MATCH(CF$4,'Mapping water'!$A$4:$U$4,0))*$I155</f>
        <v>0</v>
      </c>
      <c r="CY155" s="22">
        <f>INDEX('Mapping water'!$A$4:$U$352,MATCH($B155,'Mapping water'!$B$4:$B$352,0),MATCH(CG$4,'Mapping water'!$A$4:$U$4,0))*$I155</f>
        <v>0</v>
      </c>
      <c r="CZ155" s="22">
        <f>INDEX('Mapping water'!$A$4:$U$352,MATCH($B155,'Mapping water'!$B$4:$B$352,0),MATCH(CH$4,'Mapping water'!$A$4:$U$4,0))*$I155</f>
        <v>57744</v>
      </c>
      <c r="DA155" s="22">
        <f>INDEX('Mapping water'!$A$4:$U$352,MATCH($B155,'Mapping water'!$B$4:$B$352,0),MATCH(CI$4,'Mapping water'!$A$4:$U$4,0))*$I155</f>
        <v>0</v>
      </c>
      <c r="DB155" s="22">
        <f>INDEX('Mapping water'!$A$4:$U$352,MATCH($B155,'Mapping water'!$B$4:$B$352,0),MATCH(CJ$4,'Mapping water'!$A$4:$U$4,0))*$I155</f>
        <v>0</v>
      </c>
      <c r="DC155" s="22">
        <f>INDEX('Mapping water'!$A$4:$U$352,MATCH($B155,'Mapping water'!$B$4:$B$352,0),MATCH(CK$4,'Mapping water'!$A$4:$U$4,0))*$I155</f>
        <v>0</v>
      </c>
      <c r="DD155" s="22">
        <f>INDEX('Mapping water'!$A$4:$U$352,MATCH($B155,'Mapping water'!$B$4:$B$352,0),MATCH(CL$4,'Mapping water'!$A$4:$U$4,0))*$I155</f>
        <v>0</v>
      </c>
      <c r="DE155" s="22">
        <f>INDEX('Mapping water'!$A$4:$U$352,MATCH($B155,'Mapping water'!$B$4:$B$352,0),MATCH(CM$4,'Mapping water'!$A$4:$U$4,0))*$I155</f>
        <v>0</v>
      </c>
      <c r="DF155" s="22">
        <f>INDEX('Mapping water'!$A$4:$U$352,MATCH($B155,'Mapping water'!$B$4:$B$352,0),MATCH(CN$4,'Mapping water'!$A$4:$U$4,0))*$I155</f>
        <v>0</v>
      </c>
      <c r="DG155" s="22">
        <f>INDEX('Mapping water'!$A$4:$U$352,MATCH($B155,'Mapping water'!$B$4:$B$352,0),MATCH(CO$4,'Mapping water'!$A$4:$U$4,0))*$I155</f>
        <v>0</v>
      </c>
      <c r="DH155" s="22">
        <f>INDEX('Mapping water'!$A$4:$U$352,MATCH($B155,'Mapping water'!$B$4:$B$352,0),MATCH(CP$4,'Mapping water'!$A$4:$U$4,0))*$I155</f>
        <v>0</v>
      </c>
      <c r="DI155" s="22">
        <f>INDEX('Mapping water'!$A$4:$U$352,MATCH($B155,'Mapping water'!$B$4:$B$352,0),MATCH(CQ$4,'Mapping water'!$A$4:$U$4,0))*$I155</f>
        <v>0</v>
      </c>
      <c r="DJ155" s="22">
        <f>INDEX('Mapping water'!$A$4:$U$352,MATCH($B155,'Mapping water'!$B$4:$B$352,0),MATCH(CR$4,'Mapping water'!$A$4:$U$4,0))*$I155</f>
        <v>0</v>
      </c>
      <c r="DK155" s="22">
        <f>INDEX('Mapping water'!$A$4:$U$352,MATCH($B155,'Mapping water'!$B$4:$B$352,0),MATCH(CS$4,'Mapping water'!$A$4:$U$4,0))*$I155</f>
        <v>0</v>
      </c>
      <c r="DL155" s="22">
        <f>INDEX('Mapping water'!$A$4:$U$352,MATCH($B155,'Mapping water'!$B$4:$B$352,0),MATCH(CT$4,'Mapping water'!$A$4:$U$4,0))*$I155</f>
        <v>0</v>
      </c>
      <c r="DM155" s="22">
        <f>INDEX('Mapping water'!$A$4:$U$352,MATCH($B155,'Mapping water'!$B$4:$B$352,0),MATCH(CU$4,'Mapping water'!$A$4:$U$4,0))*$I155</f>
        <v>0</v>
      </c>
      <c r="DN155" s="22">
        <f>INDEX('Mapping water'!$A$4:$U$352,MATCH($B155,'Mapping water'!$B$4:$B$352,0),MATCH(CV$4,'Mapping water'!$A$4:$U$4,0))*$I155</f>
        <v>0</v>
      </c>
      <c r="DO155" s="22">
        <f>INDEX('Mapping water'!$A$4:$U$352,MATCH($B155,'Mapping water'!$B$4:$B$352,0),MATCH(CW$4,'Mapping water'!$A$4:$U$4,0))*$I155</f>
        <v>0</v>
      </c>
      <c r="DP155" s="22">
        <f>INDEX('Mapping water'!$A$4:$U$352,MATCH($B155,'Mapping water'!$B$4:$B$352,0),MATCH(CX$4,'Mapping water'!$A$4:$U$4,0))*$J155</f>
        <v>0</v>
      </c>
      <c r="DQ155" s="22">
        <f>INDEX('Mapping water'!$A$4:$U$352,MATCH($B155,'Mapping water'!$B$4:$B$352,0),MATCH(CY$4,'Mapping water'!$A$4:$U$4,0))*$J155</f>
        <v>0</v>
      </c>
      <c r="DR155" s="22">
        <f>INDEX('Mapping water'!$A$4:$U$352,MATCH($B155,'Mapping water'!$B$4:$B$352,0),MATCH(CZ$4,'Mapping water'!$A$4:$U$4,0))*$J155</f>
        <v>57737</v>
      </c>
      <c r="DS155" s="22">
        <f>INDEX('Mapping water'!$A$4:$U$352,MATCH($B155,'Mapping water'!$B$4:$B$352,0),MATCH(DA$4,'Mapping water'!$A$4:$U$4,0))*$J155</f>
        <v>0</v>
      </c>
      <c r="DT155" s="22">
        <f>INDEX('Mapping water'!$A$4:$U$352,MATCH($B155,'Mapping water'!$B$4:$B$352,0),MATCH(DB$4,'Mapping water'!$A$4:$U$4,0))*$J155</f>
        <v>0</v>
      </c>
      <c r="DU155" s="22">
        <f>INDEX('Mapping water'!$A$4:$U$352,MATCH($B155,'Mapping water'!$B$4:$B$352,0),MATCH(DC$4,'Mapping water'!$A$4:$U$4,0))*$J155</f>
        <v>0</v>
      </c>
      <c r="DV155" s="22">
        <f>INDEX('Mapping water'!$A$4:$U$352,MATCH($B155,'Mapping water'!$B$4:$B$352,0),MATCH(DD$4,'Mapping water'!$A$4:$U$4,0))*$J155</f>
        <v>0</v>
      </c>
      <c r="DW155" s="22">
        <f>INDEX('Mapping water'!$A$4:$U$352,MATCH($B155,'Mapping water'!$B$4:$B$352,0),MATCH(DE$4,'Mapping water'!$A$4:$U$4,0))*$J155</f>
        <v>0</v>
      </c>
      <c r="DX155" s="22">
        <f>INDEX('Mapping water'!$A$4:$U$352,MATCH($B155,'Mapping water'!$B$4:$B$352,0),MATCH(DF$4,'Mapping water'!$A$4:$U$4,0))*$J155</f>
        <v>0</v>
      </c>
      <c r="DY155" s="22">
        <f>INDEX('Mapping water'!$A$4:$U$352,MATCH($B155,'Mapping water'!$B$4:$B$352,0),MATCH(DG$4,'Mapping water'!$A$4:$U$4,0))*$J155</f>
        <v>0</v>
      </c>
      <c r="DZ155" s="22">
        <f>INDEX('Mapping water'!$A$4:$U$352,MATCH($B155,'Mapping water'!$B$4:$B$352,0),MATCH(DH$4,'Mapping water'!$A$4:$U$4,0))*$J155</f>
        <v>0</v>
      </c>
      <c r="EA155" s="22">
        <f>INDEX('Mapping water'!$A$4:$U$352,MATCH($B155,'Mapping water'!$B$4:$B$352,0),MATCH(DI$4,'Mapping water'!$A$4:$U$4,0))*$J155</f>
        <v>0</v>
      </c>
      <c r="EB155" s="22">
        <f>INDEX('Mapping water'!$A$4:$U$352,MATCH($B155,'Mapping water'!$B$4:$B$352,0),MATCH(DJ$4,'Mapping water'!$A$4:$U$4,0))*$J155</f>
        <v>0</v>
      </c>
      <c r="EC155" s="22">
        <f>INDEX('Mapping water'!$A$4:$U$352,MATCH($B155,'Mapping water'!$B$4:$B$352,0),MATCH(DK$4,'Mapping water'!$A$4:$U$4,0))*$J155</f>
        <v>0</v>
      </c>
      <c r="ED155" s="22">
        <f>INDEX('Mapping water'!$A$4:$U$352,MATCH($B155,'Mapping water'!$B$4:$B$352,0),MATCH(DL$4,'Mapping water'!$A$4:$U$4,0))*$J155</f>
        <v>0</v>
      </c>
      <c r="EE155" s="22">
        <f>INDEX('Mapping water'!$A$4:$U$352,MATCH($B155,'Mapping water'!$B$4:$B$352,0),MATCH(DM$4,'Mapping water'!$A$4:$U$4,0))*$J155</f>
        <v>0</v>
      </c>
      <c r="EF155" s="22">
        <f>INDEX('Mapping water'!$A$4:$U$352,MATCH($B155,'Mapping water'!$B$4:$B$352,0),MATCH(DN$4,'Mapping water'!$A$4:$U$4,0))*$J155</f>
        <v>0</v>
      </c>
      <c r="EG155" s="22">
        <f>INDEX('Mapping water'!$A$4:$U$352,MATCH($B155,'Mapping water'!$B$4:$B$352,0),MATCH(DO$4,'Mapping water'!$A$4:$U$4,0))*$J155</f>
        <v>0</v>
      </c>
      <c r="EH155" s="22">
        <f>INDEX('Mapping water'!$A$4:$U$352,MATCH($B155,'Mapping water'!$B$4:$B$352,0),MATCH(DP$4,'Mapping water'!$A$4:$U$4,0))*$K155</f>
        <v>0</v>
      </c>
      <c r="EI155" s="22">
        <f>INDEX('Mapping water'!$A$4:$U$352,MATCH($B155,'Mapping water'!$B$4:$B$352,0),MATCH(DQ$4,'Mapping water'!$A$4:$U$4,0))*$K155</f>
        <v>0</v>
      </c>
      <c r="EJ155" s="22">
        <f>INDEX('Mapping water'!$A$4:$U$352,MATCH($B155,'Mapping water'!$B$4:$B$352,0),MATCH(DR$4,'Mapping water'!$A$4:$U$4,0))*$K155</f>
        <v>57759</v>
      </c>
      <c r="EK155" s="22">
        <f>INDEX('Mapping water'!$A$4:$U$352,MATCH($B155,'Mapping water'!$B$4:$B$352,0),MATCH(DS$4,'Mapping water'!$A$4:$U$4,0))*$K155</f>
        <v>0</v>
      </c>
      <c r="EL155" s="22">
        <f>INDEX('Mapping water'!$A$4:$U$352,MATCH($B155,'Mapping water'!$B$4:$B$352,0),MATCH(DT$4,'Mapping water'!$A$4:$U$4,0))*$K155</f>
        <v>0</v>
      </c>
      <c r="EM155" s="22">
        <f>INDEX('Mapping water'!$A$4:$U$352,MATCH($B155,'Mapping water'!$B$4:$B$352,0),MATCH(DU$4,'Mapping water'!$A$4:$U$4,0))*$K155</f>
        <v>0</v>
      </c>
      <c r="EN155" s="22">
        <f>INDEX('Mapping water'!$A$4:$U$352,MATCH($B155,'Mapping water'!$B$4:$B$352,0),MATCH(DV$4,'Mapping water'!$A$4:$U$4,0))*$K155</f>
        <v>0</v>
      </c>
      <c r="EO155" s="22">
        <f>INDEX('Mapping water'!$A$4:$U$352,MATCH($B155,'Mapping water'!$B$4:$B$352,0),MATCH(DW$4,'Mapping water'!$A$4:$U$4,0))*$K155</f>
        <v>0</v>
      </c>
      <c r="EP155" s="22">
        <f>INDEX('Mapping water'!$A$4:$U$352,MATCH($B155,'Mapping water'!$B$4:$B$352,0),MATCH(DX$4,'Mapping water'!$A$4:$U$4,0))*$K155</f>
        <v>0</v>
      </c>
      <c r="EQ155" s="22">
        <f>INDEX('Mapping water'!$A$4:$U$352,MATCH($B155,'Mapping water'!$B$4:$B$352,0),MATCH(DY$4,'Mapping water'!$A$4:$U$4,0))*$K155</f>
        <v>0</v>
      </c>
      <c r="ER155" s="22">
        <f>INDEX('Mapping water'!$A$4:$U$352,MATCH($B155,'Mapping water'!$B$4:$B$352,0),MATCH(DZ$4,'Mapping water'!$A$4:$U$4,0))*$K155</f>
        <v>0</v>
      </c>
      <c r="ES155" s="22">
        <f>INDEX('Mapping water'!$A$4:$U$352,MATCH($B155,'Mapping water'!$B$4:$B$352,0),MATCH(EA$4,'Mapping water'!$A$4:$U$4,0))*$K155</f>
        <v>0</v>
      </c>
      <c r="ET155" s="22">
        <f>INDEX('Mapping water'!$A$4:$U$352,MATCH($B155,'Mapping water'!$B$4:$B$352,0),MATCH(EB$4,'Mapping water'!$A$4:$U$4,0))*$K155</f>
        <v>0</v>
      </c>
      <c r="EU155" s="22">
        <f>INDEX('Mapping water'!$A$4:$U$352,MATCH($B155,'Mapping water'!$B$4:$B$352,0),MATCH(EC$4,'Mapping water'!$A$4:$U$4,0))*$K155</f>
        <v>0</v>
      </c>
      <c r="EV155" s="22">
        <f>INDEX('Mapping water'!$A$4:$U$352,MATCH($B155,'Mapping water'!$B$4:$B$352,0),MATCH(ED$4,'Mapping water'!$A$4:$U$4,0))*$K155</f>
        <v>0</v>
      </c>
      <c r="EW155" s="22">
        <f>INDEX('Mapping water'!$A$4:$U$352,MATCH($B155,'Mapping water'!$B$4:$B$352,0),MATCH(EE$4,'Mapping water'!$A$4:$U$4,0))*$K155</f>
        <v>0</v>
      </c>
      <c r="EX155" s="22">
        <f>INDEX('Mapping water'!$A$4:$U$352,MATCH($B155,'Mapping water'!$B$4:$B$352,0),MATCH(EF$4,'Mapping water'!$A$4:$U$4,0))*$K155</f>
        <v>0</v>
      </c>
      <c r="EY155" s="22">
        <f>INDEX('Mapping water'!$A$4:$U$352,MATCH($B155,'Mapping water'!$B$4:$B$352,0),MATCH(EG$4,'Mapping water'!$A$4:$U$4,0))*$K155</f>
        <v>0</v>
      </c>
    </row>
    <row r="156" spans="1:155" x14ac:dyDescent="0.2">
      <c r="A156" s="21" t="s">
        <v>563</v>
      </c>
      <c r="B156" s="21" t="s">
        <v>564</v>
      </c>
      <c r="C156" s="21" t="s">
        <v>174</v>
      </c>
      <c r="D156" s="22">
        <f>INDEX('Households England'!S$5:S$374,MATCH('Mapping HH to population water'!$B156,'Households England'!$B$5:$B$374,0))*1000</f>
        <v>25526</v>
      </c>
      <c r="E156" s="22">
        <f>INDEX('Households England'!T$5:T$374,MATCH('Mapping HH to population water'!$B156,'Households England'!$B$5:$B$374,0))*1000</f>
        <v>25722</v>
      </c>
      <c r="F156" s="22">
        <f>INDEX('Households England'!U$5:U$374,MATCH('Mapping HH to population water'!$B156,'Households England'!$B$5:$B$374,0))*1000</f>
        <v>25920</v>
      </c>
      <c r="G156" s="22">
        <f>INDEX('Households England'!V$5:V$374,MATCH('Mapping HH to population water'!$B156,'Households England'!$B$5:$B$374,0))*1000</f>
        <v>26093</v>
      </c>
      <c r="H156" s="22">
        <f>INDEX('Households England'!W$5:W$374,MATCH('Mapping HH to population water'!$B156,'Households England'!$B$5:$B$374,0))*1000</f>
        <v>26263</v>
      </c>
      <c r="I156" s="22">
        <f>INDEX('Households England'!X$5:X$374,MATCH('Mapping HH to population water'!$B156,'Households England'!$B$5:$B$374,0))*1000</f>
        <v>26431</v>
      </c>
      <c r="J156" s="22">
        <f>INDEX('Households England'!Y$5:Y$374,MATCH('Mapping HH to population water'!$B156,'Households England'!$B$5:$B$374,0))*1000</f>
        <v>26588</v>
      </c>
      <c r="K156" s="22">
        <f>INDEX('Households England'!Z$5:Z$374,MATCH('Mapping HH to population water'!$B156,'Households England'!$B$5:$B$374,0))*1000</f>
        <v>26737</v>
      </c>
      <c r="L156" s="22">
        <f>INDEX('Mapping water'!$A$4:$U$352,MATCH($B156,'Mapping water'!$B$4:$B$352,0),MATCH(L$4,'Mapping water'!$A$4:$U$4,0))*$D156</f>
        <v>0</v>
      </c>
      <c r="M156" s="22">
        <f>INDEX('Mapping water'!$A$4:$U$352,MATCH($B156,'Mapping water'!$B$4:$B$352,0),MATCH(M$4,'Mapping water'!$A$4:$U$4,0))*$D156</f>
        <v>0</v>
      </c>
      <c r="N156" s="22">
        <f>INDEX('Mapping water'!$A$4:$U$352,MATCH($B156,'Mapping water'!$B$4:$B$352,0),MATCH(N$4,'Mapping water'!$A$4:$U$4,0))*$D156</f>
        <v>25526</v>
      </c>
      <c r="O156" s="22">
        <f>INDEX('Mapping water'!$A$4:$U$352,MATCH($B156,'Mapping water'!$B$4:$B$352,0),MATCH(O$4,'Mapping water'!$A$4:$U$4,0))*$D156</f>
        <v>0</v>
      </c>
      <c r="P156" s="22">
        <f>INDEX('Mapping water'!$A$4:$U$352,MATCH($B156,'Mapping water'!$B$4:$B$352,0),MATCH(P$4,'Mapping water'!$A$4:$U$4,0))*$D156</f>
        <v>0</v>
      </c>
      <c r="Q156" s="22">
        <f>INDEX('Mapping water'!$A$4:$U$352,MATCH($B156,'Mapping water'!$B$4:$B$352,0),MATCH(Q$4,'Mapping water'!$A$4:$U$4,0))*$D156</f>
        <v>0</v>
      </c>
      <c r="R156" s="22">
        <f>INDEX('Mapping water'!$A$4:$U$352,MATCH($B156,'Mapping water'!$B$4:$B$352,0),MATCH(R$4,'Mapping water'!$A$4:$U$4,0))*$D156</f>
        <v>0</v>
      </c>
      <c r="S156" s="22">
        <f>INDEX('Mapping water'!$A$4:$U$352,MATCH($B156,'Mapping water'!$B$4:$B$352,0),MATCH(S$4,'Mapping water'!$A$4:$U$4,0))*$D156</f>
        <v>0</v>
      </c>
      <c r="T156" s="22">
        <f>INDEX('Mapping water'!$A$4:$U$352,MATCH($B156,'Mapping water'!$B$4:$B$352,0),MATCH(T$4,'Mapping water'!$A$4:$U$4,0))*$D156</f>
        <v>0</v>
      </c>
      <c r="U156" s="22">
        <f>INDEX('Mapping water'!$A$4:$U$352,MATCH($B156,'Mapping water'!$B$4:$B$352,0),MATCH(U$4,'Mapping water'!$A$4:$U$4,0))*$D156</f>
        <v>0</v>
      </c>
      <c r="V156" s="22">
        <f>INDEX('Mapping water'!$A$4:$U$352,MATCH($B156,'Mapping water'!$B$4:$B$352,0),MATCH(V$4,'Mapping water'!$A$4:$U$4,0))*$D156</f>
        <v>0</v>
      </c>
      <c r="W156" s="22">
        <f>INDEX('Mapping water'!$A$4:$U$352,MATCH($B156,'Mapping water'!$B$4:$B$352,0),MATCH(W$4,'Mapping water'!$A$4:$U$4,0))*$D156</f>
        <v>0</v>
      </c>
      <c r="X156" s="22">
        <f>INDEX('Mapping water'!$A$4:$U$352,MATCH($B156,'Mapping water'!$B$4:$B$352,0),MATCH(X$4,'Mapping water'!$A$4:$U$4,0))*$D156</f>
        <v>0</v>
      </c>
      <c r="Y156" s="22">
        <f>INDEX('Mapping water'!$A$4:$U$352,MATCH($B156,'Mapping water'!$B$4:$B$352,0),MATCH(Y$4,'Mapping water'!$A$4:$U$4,0))*$D156</f>
        <v>0</v>
      </c>
      <c r="Z156" s="22">
        <f>INDEX('Mapping water'!$A$4:$U$352,MATCH($B156,'Mapping water'!$B$4:$B$352,0),MATCH(Z$4,'Mapping water'!$A$4:$U$4,0))*$D156</f>
        <v>0</v>
      </c>
      <c r="AA156" s="22">
        <f>INDEX('Mapping water'!$A$4:$U$352,MATCH($B156,'Mapping water'!$B$4:$B$352,0),MATCH(AA$4,'Mapping water'!$A$4:$U$4,0))*$D156</f>
        <v>0</v>
      </c>
      <c r="AB156" s="22">
        <f>INDEX('Mapping water'!$A$4:$U$352,MATCH($B156,'Mapping water'!$B$4:$B$352,0),MATCH(AB$4,'Mapping water'!$A$4:$U$4,0))*$D156</f>
        <v>0</v>
      </c>
      <c r="AC156" s="22">
        <f>INDEX('Mapping water'!$A$4:$U$352,MATCH($B156,'Mapping water'!$B$4:$B$352,0),MATCH(AC$4,'Mapping water'!$A$4:$U$4,0))*$D156</f>
        <v>0</v>
      </c>
      <c r="AD156" s="22">
        <f>INDEX('Mapping water'!$A$4:$U$352,MATCH($B156,'Mapping water'!$B$4:$B$352,0),MATCH(AD$4,'Mapping water'!$A$4:$U$4,0))*$E156</f>
        <v>0</v>
      </c>
      <c r="AE156" s="22">
        <f>INDEX('Mapping water'!$A$4:$U$352,MATCH($B156,'Mapping water'!$B$4:$B$352,0),MATCH(AE$4,'Mapping water'!$A$4:$U$4,0))*$E156</f>
        <v>0</v>
      </c>
      <c r="AF156" s="22">
        <f>INDEX('Mapping water'!$A$4:$U$352,MATCH($B156,'Mapping water'!$B$4:$B$352,0),MATCH(AF$4,'Mapping water'!$A$4:$U$4,0))*$E156</f>
        <v>25722</v>
      </c>
      <c r="AG156" s="22">
        <f>INDEX('Mapping water'!$A$4:$U$352,MATCH($B156,'Mapping water'!$B$4:$B$352,0),MATCH(AG$4,'Mapping water'!$A$4:$U$4,0))*$E156</f>
        <v>0</v>
      </c>
      <c r="AH156" s="22">
        <f>INDEX('Mapping water'!$A$4:$U$352,MATCH($B156,'Mapping water'!$B$4:$B$352,0),MATCH(AH$4,'Mapping water'!$A$4:$U$4,0))*$E156</f>
        <v>0</v>
      </c>
      <c r="AI156" s="22">
        <f>INDEX('Mapping water'!$A$4:$U$352,MATCH($B156,'Mapping water'!$B$4:$B$352,0),MATCH(AI$4,'Mapping water'!$A$4:$U$4,0))*$E156</f>
        <v>0</v>
      </c>
      <c r="AJ156" s="22">
        <f>INDEX('Mapping water'!$A$4:$U$352,MATCH($B156,'Mapping water'!$B$4:$B$352,0),MATCH(AJ$4,'Mapping water'!$A$4:$U$4,0))*$E156</f>
        <v>0</v>
      </c>
      <c r="AK156" s="22">
        <f>INDEX('Mapping water'!$A$4:$U$352,MATCH($B156,'Mapping water'!$B$4:$B$352,0),MATCH(AK$4,'Mapping water'!$A$4:$U$4,0))*$E156</f>
        <v>0</v>
      </c>
      <c r="AL156" s="22">
        <f>INDEX('Mapping water'!$A$4:$U$352,MATCH($B156,'Mapping water'!$B$4:$B$352,0),MATCH(AL$4,'Mapping water'!$A$4:$U$4,0))*$E156</f>
        <v>0</v>
      </c>
      <c r="AM156" s="22">
        <f>INDEX('Mapping water'!$A$4:$U$352,MATCH($B156,'Mapping water'!$B$4:$B$352,0),MATCH(AM$4,'Mapping water'!$A$4:$U$4,0))*$E156</f>
        <v>0</v>
      </c>
      <c r="AN156" s="22">
        <f>INDEX('Mapping water'!$A$4:$U$352,MATCH($B156,'Mapping water'!$B$4:$B$352,0),MATCH(AN$4,'Mapping water'!$A$4:$U$4,0))*$E156</f>
        <v>0</v>
      </c>
      <c r="AO156" s="22">
        <f>INDEX('Mapping water'!$A$4:$U$352,MATCH($B156,'Mapping water'!$B$4:$B$352,0),MATCH(AO$4,'Mapping water'!$A$4:$U$4,0))*$E156</f>
        <v>0</v>
      </c>
      <c r="AP156" s="22">
        <f>INDEX('Mapping water'!$A$4:$U$352,MATCH($B156,'Mapping water'!$B$4:$B$352,0),MATCH(AP$4,'Mapping water'!$A$4:$U$4,0))*$E156</f>
        <v>0</v>
      </c>
      <c r="AQ156" s="22">
        <f>INDEX('Mapping water'!$A$4:$U$352,MATCH($B156,'Mapping water'!$B$4:$B$352,0),MATCH(AQ$4,'Mapping water'!$A$4:$U$4,0))*$E156</f>
        <v>0</v>
      </c>
      <c r="AR156" s="22">
        <f>INDEX('Mapping water'!$A$4:$U$352,MATCH($B156,'Mapping water'!$B$4:$B$352,0),MATCH(AR$4,'Mapping water'!$A$4:$U$4,0))*$E156</f>
        <v>0</v>
      </c>
      <c r="AS156" s="22">
        <f>INDEX('Mapping water'!$A$4:$U$352,MATCH($B156,'Mapping water'!$B$4:$B$352,0),MATCH(AS$4,'Mapping water'!$A$4:$U$4,0))*$E156</f>
        <v>0</v>
      </c>
      <c r="AT156" s="22">
        <f>INDEX('Mapping water'!$A$4:$U$352,MATCH($B156,'Mapping water'!$B$4:$B$352,0),MATCH(AT$4,'Mapping water'!$A$4:$U$4,0))*$E156</f>
        <v>0</v>
      </c>
      <c r="AU156" s="22">
        <f>INDEX('Mapping water'!$A$4:$U$352,MATCH($B156,'Mapping water'!$B$4:$B$352,0),MATCH(AU$4,'Mapping water'!$A$4:$U$4,0))*$E156</f>
        <v>0</v>
      </c>
      <c r="AV156" s="22">
        <f>INDEX('Mapping water'!$A$4:$U$352,MATCH($B156,'Mapping water'!$B$4:$B$352,0),MATCH(AD$4,'Mapping water'!$A$4:$U$4,0))*$F156</f>
        <v>0</v>
      </c>
      <c r="AW156" s="22">
        <f>INDEX('Mapping water'!$A$4:$U$352,MATCH($B156,'Mapping water'!$B$4:$B$352,0),MATCH(AE$4,'Mapping water'!$A$4:$U$4,0))*$F156</f>
        <v>0</v>
      </c>
      <c r="AX156" s="22">
        <f>INDEX('Mapping water'!$A$4:$U$352,MATCH($B156,'Mapping water'!$B$4:$B$352,0),MATCH(AF$4,'Mapping water'!$A$4:$U$4,0))*$F156</f>
        <v>25920</v>
      </c>
      <c r="AY156" s="22">
        <f>INDEX('Mapping water'!$A$4:$U$352,MATCH($B156,'Mapping water'!$B$4:$B$352,0),MATCH(AG$4,'Mapping water'!$A$4:$U$4,0))*$F156</f>
        <v>0</v>
      </c>
      <c r="AZ156" s="22">
        <f>INDEX('Mapping water'!$A$4:$U$352,MATCH($B156,'Mapping water'!$B$4:$B$352,0),MATCH(AH$4,'Mapping water'!$A$4:$U$4,0))*$F156</f>
        <v>0</v>
      </c>
      <c r="BA156" s="22">
        <f>INDEX('Mapping water'!$A$4:$U$352,MATCH($B156,'Mapping water'!$B$4:$B$352,0),MATCH(AI$4,'Mapping water'!$A$4:$U$4,0))*$F156</f>
        <v>0</v>
      </c>
      <c r="BB156" s="22">
        <f>INDEX('Mapping water'!$A$4:$U$352,MATCH($B156,'Mapping water'!$B$4:$B$352,0),MATCH(AJ$4,'Mapping water'!$A$4:$U$4,0))*$F156</f>
        <v>0</v>
      </c>
      <c r="BC156" s="22">
        <f>INDEX('Mapping water'!$A$4:$U$352,MATCH($B156,'Mapping water'!$B$4:$B$352,0),MATCH(AK$4,'Mapping water'!$A$4:$U$4,0))*$F156</f>
        <v>0</v>
      </c>
      <c r="BD156" s="22">
        <f>INDEX('Mapping water'!$A$4:$U$352,MATCH($B156,'Mapping water'!$B$4:$B$352,0),MATCH(AL$4,'Mapping water'!$A$4:$U$4,0))*$F156</f>
        <v>0</v>
      </c>
      <c r="BE156" s="22">
        <f>INDEX('Mapping water'!$A$4:$U$352,MATCH($B156,'Mapping water'!$B$4:$B$352,0),MATCH(AM$4,'Mapping water'!$A$4:$U$4,0))*$F156</f>
        <v>0</v>
      </c>
      <c r="BF156" s="22">
        <f>INDEX('Mapping water'!$A$4:$U$352,MATCH($B156,'Mapping water'!$B$4:$B$352,0),MATCH(AN$4,'Mapping water'!$A$4:$U$4,0))*$F156</f>
        <v>0</v>
      </c>
      <c r="BG156" s="22">
        <f>INDEX('Mapping water'!$A$4:$U$352,MATCH($B156,'Mapping water'!$B$4:$B$352,0),MATCH(AO$4,'Mapping water'!$A$4:$U$4,0))*$F156</f>
        <v>0</v>
      </c>
      <c r="BH156" s="22">
        <f>INDEX('Mapping water'!$A$4:$U$352,MATCH($B156,'Mapping water'!$B$4:$B$352,0),MATCH(AP$4,'Mapping water'!$A$4:$U$4,0))*$F156</f>
        <v>0</v>
      </c>
      <c r="BI156" s="22">
        <f>INDEX('Mapping water'!$A$4:$U$352,MATCH($B156,'Mapping water'!$B$4:$B$352,0),MATCH(AQ$4,'Mapping water'!$A$4:$U$4,0))*$F156</f>
        <v>0</v>
      </c>
      <c r="BJ156" s="22">
        <f>INDEX('Mapping water'!$A$4:$U$352,MATCH($B156,'Mapping water'!$B$4:$B$352,0),MATCH(AR$4,'Mapping water'!$A$4:$U$4,0))*$F156</f>
        <v>0</v>
      </c>
      <c r="BK156" s="22">
        <f>INDEX('Mapping water'!$A$4:$U$352,MATCH($B156,'Mapping water'!$B$4:$B$352,0),MATCH(AS$4,'Mapping water'!$A$4:$U$4,0))*$F156</f>
        <v>0</v>
      </c>
      <c r="BL156" s="22">
        <f>INDEX('Mapping water'!$A$4:$U$352,MATCH($B156,'Mapping water'!$B$4:$B$352,0),MATCH(AT$4,'Mapping water'!$A$4:$U$4,0))*$F156</f>
        <v>0</v>
      </c>
      <c r="BM156" s="22">
        <f>INDEX('Mapping water'!$A$4:$U$352,MATCH($B156,'Mapping water'!$B$4:$B$352,0),MATCH(AU$4,'Mapping water'!$A$4:$U$4,0))*$F156</f>
        <v>0</v>
      </c>
      <c r="BN156" s="22">
        <f>INDEX('Mapping water'!$A$4:$U$352,MATCH($B156,'Mapping water'!$B$4:$B$352,0),MATCH(AV$4,'Mapping water'!$A$4:$U$4,0))*$G156</f>
        <v>0</v>
      </c>
      <c r="BO156" s="22">
        <f>INDEX('Mapping water'!$A$4:$U$352,MATCH($B156,'Mapping water'!$B$4:$B$352,0),MATCH(AW$4,'Mapping water'!$A$4:$U$4,0))*$G156</f>
        <v>0</v>
      </c>
      <c r="BP156" s="22">
        <f>INDEX('Mapping water'!$A$4:$U$352,MATCH($B156,'Mapping water'!$B$4:$B$352,0),MATCH(AX$4,'Mapping water'!$A$4:$U$4,0))*$G156</f>
        <v>26093</v>
      </c>
      <c r="BQ156" s="22">
        <f>INDEX('Mapping water'!$A$4:$U$352,MATCH($B156,'Mapping water'!$B$4:$B$352,0),MATCH(AY$4,'Mapping water'!$A$4:$U$4,0))*$G156</f>
        <v>0</v>
      </c>
      <c r="BR156" s="22">
        <f>INDEX('Mapping water'!$A$4:$U$352,MATCH($B156,'Mapping water'!$B$4:$B$352,0),MATCH(AZ$4,'Mapping water'!$A$4:$U$4,0))*$G156</f>
        <v>0</v>
      </c>
      <c r="BS156" s="22">
        <f>INDEX('Mapping water'!$A$4:$U$352,MATCH($B156,'Mapping water'!$B$4:$B$352,0),MATCH(BA$4,'Mapping water'!$A$4:$U$4,0))*$G156</f>
        <v>0</v>
      </c>
      <c r="BT156" s="22">
        <f>INDEX('Mapping water'!$A$4:$U$352,MATCH($B156,'Mapping water'!$B$4:$B$352,0),MATCH(BB$4,'Mapping water'!$A$4:$U$4,0))*$G156</f>
        <v>0</v>
      </c>
      <c r="BU156" s="22">
        <f>INDEX('Mapping water'!$A$4:$U$352,MATCH($B156,'Mapping water'!$B$4:$B$352,0),MATCH(BC$4,'Mapping water'!$A$4:$U$4,0))*$G156</f>
        <v>0</v>
      </c>
      <c r="BV156" s="22">
        <f>INDEX('Mapping water'!$A$4:$U$352,MATCH($B156,'Mapping water'!$B$4:$B$352,0),MATCH(BD$4,'Mapping water'!$A$4:$U$4,0))*$G156</f>
        <v>0</v>
      </c>
      <c r="BW156" s="22">
        <f>INDEX('Mapping water'!$A$4:$U$352,MATCH($B156,'Mapping water'!$B$4:$B$352,0),MATCH(BE$4,'Mapping water'!$A$4:$U$4,0))*$G156</f>
        <v>0</v>
      </c>
      <c r="BX156" s="22">
        <f>INDEX('Mapping water'!$A$4:$U$352,MATCH($B156,'Mapping water'!$B$4:$B$352,0),MATCH(BF$4,'Mapping water'!$A$4:$U$4,0))*$G156</f>
        <v>0</v>
      </c>
      <c r="BY156" s="22">
        <f>INDEX('Mapping water'!$A$4:$U$352,MATCH($B156,'Mapping water'!$B$4:$B$352,0),MATCH(BG$4,'Mapping water'!$A$4:$U$4,0))*$G156</f>
        <v>0</v>
      </c>
      <c r="BZ156" s="22">
        <f>INDEX('Mapping water'!$A$4:$U$352,MATCH($B156,'Mapping water'!$B$4:$B$352,0),MATCH(BH$4,'Mapping water'!$A$4:$U$4,0))*$G156</f>
        <v>0</v>
      </c>
      <c r="CA156" s="22">
        <f>INDEX('Mapping water'!$A$4:$U$352,MATCH($B156,'Mapping water'!$B$4:$B$352,0),MATCH(BI$4,'Mapping water'!$A$4:$U$4,0))*$G156</f>
        <v>0</v>
      </c>
      <c r="CB156" s="22">
        <f>INDEX('Mapping water'!$A$4:$U$352,MATCH($B156,'Mapping water'!$B$4:$B$352,0),MATCH(BJ$4,'Mapping water'!$A$4:$U$4,0))*$G156</f>
        <v>0</v>
      </c>
      <c r="CC156" s="22">
        <f>INDEX('Mapping water'!$A$4:$U$352,MATCH($B156,'Mapping water'!$B$4:$B$352,0),MATCH(BK$4,'Mapping water'!$A$4:$U$4,0))*$G156</f>
        <v>0</v>
      </c>
      <c r="CD156" s="22">
        <f>INDEX('Mapping water'!$A$4:$U$352,MATCH($B156,'Mapping water'!$B$4:$B$352,0),MATCH(BL$4,'Mapping water'!$A$4:$U$4,0))*$G156</f>
        <v>0</v>
      </c>
      <c r="CE156" s="22">
        <f>INDEX('Mapping water'!$A$4:$U$352,MATCH($B156,'Mapping water'!$B$4:$B$352,0),MATCH(BM$4,'Mapping water'!$A$4:$U$4,0))*$G156</f>
        <v>0</v>
      </c>
      <c r="CF156" s="22">
        <f>INDEX('Mapping water'!$A$4:$U$352,MATCH($B156,'Mapping water'!$B$4:$B$352,0),MATCH(BN$4,'Mapping water'!$A$4:$U$4,0))*$H156</f>
        <v>0</v>
      </c>
      <c r="CG156" s="22">
        <f>INDEX('Mapping water'!$A$4:$U$352,MATCH($B156,'Mapping water'!$B$4:$B$352,0),MATCH(BO$4,'Mapping water'!$A$4:$U$4,0))*$H156</f>
        <v>0</v>
      </c>
      <c r="CH156" s="22">
        <f>INDEX('Mapping water'!$A$4:$U$352,MATCH($B156,'Mapping water'!$B$4:$B$352,0),MATCH(BP$4,'Mapping water'!$A$4:$U$4,0))*$H156</f>
        <v>26263</v>
      </c>
      <c r="CI156" s="22">
        <f>INDEX('Mapping water'!$A$4:$U$352,MATCH($B156,'Mapping water'!$B$4:$B$352,0),MATCH(BQ$4,'Mapping water'!$A$4:$U$4,0))*$H156</f>
        <v>0</v>
      </c>
      <c r="CJ156" s="22">
        <f>INDEX('Mapping water'!$A$4:$U$352,MATCH($B156,'Mapping water'!$B$4:$B$352,0),MATCH(BR$4,'Mapping water'!$A$4:$U$4,0))*$H156</f>
        <v>0</v>
      </c>
      <c r="CK156" s="22">
        <f>INDEX('Mapping water'!$A$4:$U$352,MATCH($B156,'Mapping water'!$B$4:$B$352,0),MATCH(BS$4,'Mapping water'!$A$4:$U$4,0))*$H156</f>
        <v>0</v>
      </c>
      <c r="CL156" s="22">
        <f>INDEX('Mapping water'!$A$4:$U$352,MATCH($B156,'Mapping water'!$B$4:$B$352,0),MATCH(BT$4,'Mapping water'!$A$4:$U$4,0))*$H156</f>
        <v>0</v>
      </c>
      <c r="CM156" s="22">
        <f>INDEX('Mapping water'!$A$4:$U$352,MATCH($B156,'Mapping water'!$B$4:$B$352,0),MATCH(BU$4,'Mapping water'!$A$4:$U$4,0))*$H156</f>
        <v>0</v>
      </c>
      <c r="CN156" s="22">
        <f>INDEX('Mapping water'!$A$4:$U$352,MATCH($B156,'Mapping water'!$B$4:$B$352,0),MATCH(BV$4,'Mapping water'!$A$4:$U$4,0))*$H156</f>
        <v>0</v>
      </c>
      <c r="CO156" s="22">
        <f>INDEX('Mapping water'!$A$4:$U$352,MATCH($B156,'Mapping water'!$B$4:$B$352,0),MATCH(BW$4,'Mapping water'!$A$4:$U$4,0))*$H156</f>
        <v>0</v>
      </c>
      <c r="CP156" s="22">
        <f>INDEX('Mapping water'!$A$4:$U$352,MATCH($B156,'Mapping water'!$B$4:$B$352,0),MATCH(BX$4,'Mapping water'!$A$4:$U$4,0))*$H156</f>
        <v>0</v>
      </c>
      <c r="CQ156" s="22">
        <f>INDEX('Mapping water'!$A$4:$U$352,MATCH($B156,'Mapping water'!$B$4:$B$352,0),MATCH(BY$4,'Mapping water'!$A$4:$U$4,0))*$H156</f>
        <v>0</v>
      </c>
      <c r="CR156" s="22">
        <f>INDEX('Mapping water'!$A$4:$U$352,MATCH($B156,'Mapping water'!$B$4:$B$352,0),MATCH(BZ$4,'Mapping water'!$A$4:$U$4,0))*$H156</f>
        <v>0</v>
      </c>
      <c r="CS156" s="22">
        <f>INDEX('Mapping water'!$A$4:$U$352,MATCH($B156,'Mapping water'!$B$4:$B$352,0),MATCH(CA$4,'Mapping water'!$A$4:$U$4,0))*$H156</f>
        <v>0</v>
      </c>
      <c r="CT156" s="22">
        <f>INDEX('Mapping water'!$A$4:$U$352,MATCH($B156,'Mapping water'!$B$4:$B$352,0),MATCH(CB$4,'Mapping water'!$A$4:$U$4,0))*$H156</f>
        <v>0</v>
      </c>
      <c r="CU156" s="22">
        <f>INDEX('Mapping water'!$A$4:$U$352,MATCH($B156,'Mapping water'!$B$4:$B$352,0),MATCH(CC$4,'Mapping water'!$A$4:$U$4,0))*$H156</f>
        <v>0</v>
      </c>
      <c r="CV156" s="22">
        <f>INDEX('Mapping water'!$A$4:$U$352,MATCH($B156,'Mapping water'!$B$4:$B$352,0),MATCH(CD$4,'Mapping water'!$A$4:$U$4,0))*$H156</f>
        <v>0</v>
      </c>
      <c r="CW156" s="22">
        <f>INDEX('Mapping water'!$A$4:$U$352,MATCH($B156,'Mapping water'!$B$4:$B$352,0),MATCH(CE$4,'Mapping water'!$A$4:$U$4,0))*$H156</f>
        <v>0</v>
      </c>
      <c r="CX156" s="22">
        <f>INDEX('Mapping water'!$A$4:$U$352,MATCH($B156,'Mapping water'!$B$4:$B$352,0),MATCH(CF$4,'Mapping water'!$A$4:$U$4,0))*$I156</f>
        <v>0</v>
      </c>
      <c r="CY156" s="22">
        <f>INDEX('Mapping water'!$A$4:$U$352,MATCH($B156,'Mapping water'!$B$4:$B$352,0),MATCH(CG$4,'Mapping water'!$A$4:$U$4,0))*$I156</f>
        <v>0</v>
      </c>
      <c r="CZ156" s="22">
        <f>INDEX('Mapping water'!$A$4:$U$352,MATCH($B156,'Mapping water'!$B$4:$B$352,0),MATCH(CH$4,'Mapping water'!$A$4:$U$4,0))*$I156</f>
        <v>26431</v>
      </c>
      <c r="DA156" s="22">
        <f>INDEX('Mapping water'!$A$4:$U$352,MATCH($B156,'Mapping water'!$B$4:$B$352,0),MATCH(CI$4,'Mapping water'!$A$4:$U$4,0))*$I156</f>
        <v>0</v>
      </c>
      <c r="DB156" s="22">
        <f>INDEX('Mapping water'!$A$4:$U$352,MATCH($B156,'Mapping water'!$B$4:$B$352,0),MATCH(CJ$4,'Mapping water'!$A$4:$U$4,0))*$I156</f>
        <v>0</v>
      </c>
      <c r="DC156" s="22">
        <f>INDEX('Mapping water'!$A$4:$U$352,MATCH($B156,'Mapping water'!$B$4:$B$352,0),MATCH(CK$4,'Mapping water'!$A$4:$U$4,0))*$I156</f>
        <v>0</v>
      </c>
      <c r="DD156" s="22">
        <f>INDEX('Mapping water'!$A$4:$U$352,MATCH($B156,'Mapping water'!$B$4:$B$352,0),MATCH(CL$4,'Mapping water'!$A$4:$U$4,0))*$I156</f>
        <v>0</v>
      </c>
      <c r="DE156" s="22">
        <f>INDEX('Mapping water'!$A$4:$U$352,MATCH($B156,'Mapping water'!$B$4:$B$352,0),MATCH(CM$4,'Mapping water'!$A$4:$U$4,0))*$I156</f>
        <v>0</v>
      </c>
      <c r="DF156" s="22">
        <f>INDEX('Mapping water'!$A$4:$U$352,MATCH($B156,'Mapping water'!$B$4:$B$352,0),MATCH(CN$4,'Mapping water'!$A$4:$U$4,0))*$I156</f>
        <v>0</v>
      </c>
      <c r="DG156" s="22">
        <f>INDEX('Mapping water'!$A$4:$U$352,MATCH($B156,'Mapping water'!$B$4:$B$352,0),MATCH(CO$4,'Mapping water'!$A$4:$U$4,0))*$I156</f>
        <v>0</v>
      </c>
      <c r="DH156" s="22">
        <f>INDEX('Mapping water'!$A$4:$U$352,MATCH($B156,'Mapping water'!$B$4:$B$352,0),MATCH(CP$4,'Mapping water'!$A$4:$U$4,0))*$I156</f>
        <v>0</v>
      </c>
      <c r="DI156" s="22">
        <f>INDEX('Mapping water'!$A$4:$U$352,MATCH($B156,'Mapping water'!$B$4:$B$352,0),MATCH(CQ$4,'Mapping water'!$A$4:$U$4,0))*$I156</f>
        <v>0</v>
      </c>
      <c r="DJ156" s="22">
        <f>INDEX('Mapping water'!$A$4:$U$352,MATCH($B156,'Mapping water'!$B$4:$B$352,0),MATCH(CR$4,'Mapping water'!$A$4:$U$4,0))*$I156</f>
        <v>0</v>
      </c>
      <c r="DK156" s="22">
        <f>INDEX('Mapping water'!$A$4:$U$352,MATCH($B156,'Mapping water'!$B$4:$B$352,0),MATCH(CS$4,'Mapping water'!$A$4:$U$4,0))*$I156</f>
        <v>0</v>
      </c>
      <c r="DL156" s="22">
        <f>INDEX('Mapping water'!$A$4:$U$352,MATCH($B156,'Mapping water'!$B$4:$B$352,0),MATCH(CT$4,'Mapping water'!$A$4:$U$4,0))*$I156</f>
        <v>0</v>
      </c>
      <c r="DM156" s="22">
        <f>INDEX('Mapping water'!$A$4:$U$352,MATCH($B156,'Mapping water'!$B$4:$B$352,0),MATCH(CU$4,'Mapping water'!$A$4:$U$4,0))*$I156</f>
        <v>0</v>
      </c>
      <c r="DN156" s="22">
        <f>INDEX('Mapping water'!$A$4:$U$352,MATCH($B156,'Mapping water'!$B$4:$B$352,0),MATCH(CV$4,'Mapping water'!$A$4:$U$4,0))*$I156</f>
        <v>0</v>
      </c>
      <c r="DO156" s="22">
        <f>INDEX('Mapping water'!$A$4:$U$352,MATCH($B156,'Mapping water'!$B$4:$B$352,0),MATCH(CW$4,'Mapping water'!$A$4:$U$4,0))*$I156</f>
        <v>0</v>
      </c>
      <c r="DP156" s="22">
        <f>INDEX('Mapping water'!$A$4:$U$352,MATCH($B156,'Mapping water'!$B$4:$B$352,0),MATCH(CX$4,'Mapping water'!$A$4:$U$4,0))*$J156</f>
        <v>0</v>
      </c>
      <c r="DQ156" s="22">
        <f>INDEX('Mapping water'!$A$4:$U$352,MATCH($B156,'Mapping water'!$B$4:$B$352,0),MATCH(CY$4,'Mapping water'!$A$4:$U$4,0))*$J156</f>
        <v>0</v>
      </c>
      <c r="DR156" s="22">
        <f>INDEX('Mapping water'!$A$4:$U$352,MATCH($B156,'Mapping water'!$B$4:$B$352,0),MATCH(CZ$4,'Mapping water'!$A$4:$U$4,0))*$J156</f>
        <v>26588</v>
      </c>
      <c r="DS156" s="22">
        <f>INDEX('Mapping water'!$A$4:$U$352,MATCH($B156,'Mapping water'!$B$4:$B$352,0),MATCH(DA$4,'Mapping water'!$A$4:$U$4,0))*$J156</f>
        <v>0</v>
      </c>
      <c r="DT156" s="22">
        <f>INDEX('Mapping water'!$A$4:$U$352,MATCH($B156,'Mapping water'!$B$4:$B$352,0),MATCH(DB$4,'Mapping water'!$A$4:$U$4,0))*$J156</f>
        <v>0</v>
      </c>
      <c r="DU156" s="22">
        <f>INDEX('Mapping water'!$A$4:$U$352,MATCH($B156,'Mapping water'!$B$4:$B$352,0),MATCH(DC$4,'Mapping water'!$A$4:$U$4,0))*$J156</f>
        <v>0</v>
      </c>
      <c r="DV156" s="22">
        <f>INDEX('Mapping water'!$A$4:$U$352,MATCH($B156,'Mapping water'!$B$4:$B$352,0),MATCH(DD$4,'Mapping water'!$A$4:$U$4,0))*$J156</f>
        <v>0</v>
      </c>
      <c r="DW156" s="22">
        <f>INDEX('Mapping water'!$A$4:$U$352,MATCH($B156,'Mapping water'!$B$4:$B$352,0),MATCH(DE$4,'Mapping water'!$A$4:$U$4,0))*$J156</f>
        <v>0</v>
      </c>
      <c r="DX156" s="22">
        <f>INDEX('Mapping water'!$A$4:$U$352,MATCH($B156,'Mapping water'!$B$4:$B$352,0),MATCH(DF$4,'Mapping water'!$A$4:$U$4,0))*$J156</f>
        <v>0</v>
      </c>
      <c r="DY156" s="22">
        <f>INDEX('Mapping water'!$A$4:$U$352,MATCH($B156,'Mapping water'!$B$4:$B$352,0),MATCH(DG$4,'Mapping water'!$A$4:$U$4,0))*$J156</f>
        <v>0</v>
      </c>
      <c r="DZ156" s="22">
        <f>INDEX('Mapping water'!$A$4:$U$352,MATCH($B156,'Mapping water'!$B$4:$B$352,0),MATCH(DH$4,'Mapping water'!$A$4:$U$4,0))*$J156</f>
        <v>0</v>
      </c>
      <c r="EA156" s="22">
        <f>INDEX('Mapping water'!$A$4:$U$352,MATCH($B156,'Mapping water'!$B$4:$B$352,0),MATCH(DI$4,'Mapping water'!$A$4:$U$4,0))*$J156</f>
        <v>0</v>
      </c>
      <c r="EB156" s="22">
        <f>INDEX('Mapping water'!$A$4:$U$352,MATCH($B156,'Mapping water'!$B$4:$B$352,0),MATCH(DJ$4,'Mapping water'!$A$4:$U$4,0))*$J156</f>
        <v>0</v>
      </c>
      <c r="EC156" s="22">
        <f>INDEX('Mapping water'!$A$4:$U$352,MATCH($B156,'Mapping water'!$B$4:$B$352,0),MATCH(DK$4,'Mapping water'!$A$4:$U$4,0))*$J156</f>
        <v>0</v>
      </c>
      <c r="ED156" s="22">
        <f>INDEX('Mapping water'!$A$4:$U$352,MATCH($B156,'Mapping water'!$B$4:$B$352,0),MATCH(DL$4,'Mapping water'!$A$4:$U$4,0))*$J156</f>
        <v>0</v>
      </c>
      <c r="EE156" s="22">
        <f>INDEX('Mapping water'!$A$4:$U$352,MATCH($B156,'Mapping water'!$B$4:$B$352,0),MATCH(DM$4,'Mapping water'!$A$4:$U$4,0))*$J156</f>
        <v>0</v>
      </c>
      <c r="EF156" s="22">
        <f>INDEX('Mapping water'!$A$4:$U$352,MATCH($B156,'Mapping water'!$B$4:$B$352,0),MATCH(DN$4,'Mapping water'!$A$4:$U$4,0))*$J156</f>
        <v>0</v>
      </c>
      <c r="EG156" s="22">
        <f>INDEX('Mapping water'!$A$4:$U$352,MATCH($B156,'Mapping water'!$B$4:$B$352,0),MATCH(DO$4,'Mapping water'!$A$4:$U$4,0))*$J156</f>
        <v>0</v>
      </c>
      <c r="EH156" s="22">
        <f>INDEX('Mapping water'!$A$4:$U$352,MATCH($B156,'Mapping water'!$B$4:$B$352,0),MATCH(DP$4,'Mapping water'!$A$4:$U$4,0))*$K156</f>
        <v>0</v>
      </c>
      <c r="EI156" s="22">
        <f>INDEX('Mapping water'!$A$4:$U$352,MATCH($B156,'Mapping water'!$B$4:$B$352,0),MATCH(DQ$4,'Mapping water'!$A$4:$U$4,0))*$K156</f>
        <v>0</v>
      </c>
      <c r="EJ156" s="22">
        <f>INDEX('Mapping water'!$A$4:$U$352,MATCH($B156,'Mapping water'!$B$4:$B$352,0),MATCH(DR$4,'Mapping water'!$A$4:$U$4,0))*$K156</f>
        <v>26737</v>
      </c>
      <c r="EK156" s="22">
        <f>INDEX('Mapping water'!$A$4:$U$352,MATCH($B156,'Mapping water'!$B$4:$B$352,0),MATCH(DS$4,'Mapping water'!$A$4:$U$4,0))*$K156</f>
        <v>0</v>
      </c>
      <c r="EL156" s="22">
        <f>INDEX('Mapping water'!$A$4:$U$352,MATCH($B156,'Mapping water'!$B$4:$B$352,0),MATCH(DT$4,'Mapping water'!$A$4:$U$4,0))*$K156</f>
        <v>0</v>
      </c>
      <c r="EM156" s="22">
        <f>INDEX('Mapping water'!$A$4:$U$352,MATCH($B156,'Mapping water'!$B$4:$B$352,0),MATCH(DU$4,'Mapping water'!$A$4:$U$4,0))*$K156</f>
        <v>0</v>
      </c>
      <c r="EN156" s="22">
        <f>INDEX('Mapping water'!$A$4:$U$352,MATCH($B156,'Mapping water'!$B$4:$B$352,0),MATCH(DV$4,'Mapping water'!$A$4:$U$4,0))*$K156</f>
        <v>0</v>
      </c>
      <c r="EO156" s="22">
        <f>INDEX('Mapping water'!$A$4:$U$352,MATCH($B156,'Mapping water'!$B$4:$B$352,0),MATCH(DW$4,'Mapping water'!$A$4:$U$4,0))*$K156</f>
        <v>0</v>
      </c>
      <c r="EP156" s="22">
        <f>INDEX('Mapping water'!$A$4:$U$352,MATCH($B156,'Mapping water'!$B$4:$B$352,0),MATCH(DX$4,'Mapping water'!$A$4:$U$4,0))*$K156</f>
        <v>0</v>
      </c>
      <c r="EQ156" s="22">
        <f>INDEX('Mapping water'!$A$4:$U$352,MATCH($B156,'Mapping water'!$B$4:$B$352,0),MATCH(DY$4,'Mapping water'!$A$4:$U$4,0))*$K156</f>
        <v>0</v>
      </c>
      <c r="ER156" s="22">
        <f>INDEX('Mapping water'!$A$4:$U$352,MATCH($B156,'Mapping water'!$B$4:$B$352,0),MATCH(DZ$4,'Mapping water'!$A$4:$U$4,0))*$K156</f>
        <v>0</v>
      </c>
      <c r="ES156" s="22">
        <f>INDEX('Mapping water'!$A$4:$U$352,MATCH($B156,'Mapping water'!$B$4:$B$352,0),MATCH(EA$4,'Mapping water'!$A$4:$U$4,0))*$K156</f>
        <v>0</v>
      </c>
      <c r="ET156" s="22">
        <f>INDEX('Mapping water'!$A$4:$U$352,MATCH($B156,'Mapping water'!$B$4:$B$352,0),MATCH(EB$4,'Mapping water'!$A$4:$U$4,0))*$K156</f>
        <v>0</v>
      </c>
      <c r="EU156" s="22">
        <f>INDEX('Mapping water'!$A$4:$U$352,MATCH($B156,'Mapping water'!$B$4:$B$352,0),MATCH(EC$4,'Mapping water'!$A$4:$U$4,0))*$K156</f>
        <v>0</v>
      </c>
      <c r="EV156" s="22">
        <f>INDEX('Mapping water'!$A$4:$U$352,MATCH($B156,'Mapping water'!$B$4:$B$352,0),MATCH(ED$4,'Mapping water'!$A$4:$U$4,0))*$K156</f>
        <v>0</v>
      </c>
      <c r="EW156" s="22">
        <f>INDEX('Mapping water'!$A$4:$U$352,MATCH($B156,'Mapping water'!$B$4:$B$352,0),MATCH(EE$4,'Mapping water'!$A$4:$U$4,0))*$K156</f>
        <v>0</v>
      </c>
      <c r="EX156" s="22">
        <f>INDEX('Mapping water'!$A$4:$U$352,MATCH($B156,'Mapping water'!$B$4:$B$352,0),MATCH(EF$4,'Mapping water'!$A$4:$U$4,0))*$K156</f>
        <v>0</v>
      </c>
      <c r="EY156" s="22">
        <f>INDEX('Mapping water'!$A$4:$U$352,MATCH($B156,'Mapping water'!$B$4:$B$352,0),MATCH(EG$4,'Mapping water'!$A$4:$U$4,0))*$K156</f>
        <v>0</v>
      </c>
    </row>
    <row r="157" spans="1:155" x14ac:dyDescent="0.2">
      <c r="A157" s="21" t="s">
        <v>565</v>
      </c>
      <c r="B157" s="21" t="s">
        <v>566</v>
      </c>
      <c r="C157" s="21" t="s">
        <v>174</v>
      </c>
      <c r="D157" s="22">
        <f>INDEX('Households England'!S$5:S$374,MATCH('Mapping HH to population water'!$B157,'Households England'!$B$5:$B$374,0))*1000</f>
        <v>30071</v>
      </c>
      <c r="E157" s="22">
        <f>INDEX('Households England'!T$5:T$374,MATCH('Mapping HH to population water'!$B157,'Households England'!$B$5:$B$374,0))*1000</f>
        <v>30256</v>
      </c>
      <c r="F157" s="22">
        <f>INDEX('Households England'!U$5:U$374,MATCH('Mapping HH to population water'!$B157,'Households England'!$B$5:$B$374,0))*1000</f>
        <v>30428</v>
      </c>
      <c r="G157" s="22">
        <f>INDEX('Households England'!V$5:V$374,MATCH('Mapping HH to population water'!$B157,'Households England'!$B$5:$B$374,0))*1000</f>
        <v>30599</v>
      </c>
      <c r="H157" s="22">
        <f>INDEX('Households England'!W$5:W$374,MATCH('Mapping HH to population water'!$B157,'Households England'!$B$5:$B$374,0))*1000</f>
        <v>30759</v>
      </c>
      <c r="I157" s="22">
        <f>INDEX('Households England'!X$5:X$374,MATCH('Mapping HH to population water'!$B157,'Households England'!$B$5:$B$374,0))*1000</f>
        <v>30930</v>
      </c>
      <c r="J157" s="22">
        <f>INDEX('Households England'!Y$5:Y$374,MATCH('Mapping HH to population water'!$B157,'Households England'!$B$5:$B$374,0))*1000</f>
        <v>31107</v>
      </c>
      <c r="K157" s="22">
        <f>INDEX('Households England'!Z$5:Z$374,MATCH('Mapping HH to population water'!$B157,'Households England'!$B$5:$B$374,0))*1000</f>
        <v>31269</v>
      </c>
      <c r="L157" s="22">
        <f>INDEX('Mapping water'!$A$4:$U$352,MATCH($B157,'Mapping water'!$B$4:$B$352,0),MATCH(L$4,'Mapping water'!$A$4:$U$4,0))*$D157</f>
        <v>0</v>
      </c>
      <c r="M157" s="22">
        <f>INDEX('Mapping water'!$A$4:$U$352,MATCH($B157,'Mapping water'!$B$4:$B$352,0),MATCH(M$4,'Mapping water'!$A$4:$U$4,0))*$D157</f>
        <v>0</v>
      </c>
      <c r="N157" s="22">
        <f>INDEX('Mapping water'!$A$4:$U$352,MATCH($B157,'Mapping water'!$B$4:$B$352,0),MATCH(N$4,'Mapping water'!$A$4:$U$4,0))*$D157</f>
        <v>30071</v>
      </c>
      <c r="O157" s="22">
        <f>INDEX('Mapping water'!$A$4:$U$352,MATCH($B157,'Mapping water'!$B$4:$B$352,0),MATCH(O$4,'Mapping water'!$A$4:$U$4,0))*$D157</f>
        <v>0</v>
      </c>
      <c r="P157" s="22">
        <f>INDEX('Mapping water'!$A$4:$U$352,MATCH($B157,'Mapping water'!$B$4:$B$352,0),MATCH(P$4,'Mapping water'!$A$4:$U$4,0))*$D157</f>
        <v>0</v>
      </c>
      <c r="Q157" s="22">
        <f>INDEX('Mapping water'!$A$4:$U$352,MATCH($B157,'Mapping water'!$B$4:$B$352,0),MATCH(Q$4,'Mapping water'!$A$4:$U$4,0))*$D157</f>
        <v>0</v>
      </c>
      <c r="R157" s="22">
        <f>INDEX('Mapping water'!$A$4:$U$352,MATCH($B157,'Mapping water'!$B$4:$B$352,0),MATCH(R$4,'Mapping water'!$A$4:$U$4,0))*$D157</f>
        <v>0</v>
      </c>
      <c r="S157" s="22">
        <f>INDEX('Mapping water'!$A$4:$U$352,MATCH($B157,'Mapping water'!$B$4:$B$352,0),MATCH(S$4,'Mapping water'!$A$4:$U$4,0))*$D157</f>
        <v>0</v>
      </c>
      <c r="T157" s="22">
        <f>INDEX('Mapping water'!$A$4:$U$352,MATCH($B157,'Mapping water'!$B$4:$B$352,0),MATCH(T$4,'Mapping water'!$A$4:$U$4,0))*$D157</f>
        <v>0</v>
      </c>
      <c r="U157" s="22">
        <f>INDEX('Mapping water'!$A$4:$U$352,MATCH($B157,'Mapping water'!$B$4:$B$352,0),MATCH(U$4,'Mapping water'!$A$4:$U$4,0))*$D157</f>
        <v>0</v>
      </c>
      <c r="V157" s="22">
        <f>INDEX('Mapping water'!$A$4:$U$352,MATCH($B157,'Mapping water'!$B$4:$B$352,0),MATCH(V$4,'Mapping water'!$A$4:$U$4,0))*$D157</f>
        <v>0</v>
      </c>
      <c r="W157" s="22">
        <f>INDEX('Mapping water'!$A$4:$U$352,MATCH($B157,'Mapping water'!$B$4:$B$352,0),MATCH(W$4,'Mapping water'!$A$4:$U$4,0))*$D157</f>
        <v>0</v>
      </c>
      <c r="X157" s="22">
        <f>INDEX('Mapping water'!$A$4:$U$352,MATCH($B157,'Mapping water'!$B$4:$B$352,0),MATCH(X$4,'Mapping water'!$A$4:$U$4,0))*$D157</f>
        <v>0</v>
      </c>
      <c r="Y157" s="22">
        <f>INDEX('Mapping water'!$A$4:$U$352,MATCH($B157,'Mapping water'!$B$4:$B$352,0),MATCH(Y$4,'Mapping water'!$A$4:$U$4,0))*$D157</f>
        <v>0</v>
      </c>
      <c r="Z157" s="22">
        <f>INDEX('Mapping water'!$A$4:$U$352,MATCH($B157,'Mapping water'!$B$4:$B$352,0),MATCH(Z$4,'Mapping water'!$A$4:$U$4,0))*$D157</f>
        <v>0</v>
      </c>
      <c r="AA157" s="22">
        <f>INDEX('Mapping water'!$A$4:$U$352,MATCH($B157,'Mapping water'!$B$4:$B$352,0),MATCH(AA$4,'Mapping water'!$A$4:$U$4,0))*$D157</f>
        <v>0</v>
      </c>
      <c r="AB157" s="22">
        <f>INDEX('Mapping water'!$A$4:$U$352,MATCH($B157,'Mapping water'!$B$4:$B$352,0),MATCH(AB$4,'Mapping water'!$A$4:$U$4,0))*$D157</f>
        <v>0</v>
      </c>
      <c r="AC157" s="22">
        <f>INDEX('Mapping water'!$A$4:$U$352,MATCH($B157,'Mapping water'!$B$4:$B$352,0),MATCH(AC$4,'Mapping water'!$A$4:$U$4,0))*$D157</f>
        <v>0</v>
      </c>
      <c r="AD157" s="22">
        <f>INDEX('Mapping water'!$A$4:$U$352,MATCH($B157,'Mapping water'!$B$4:$B$352,0),MATCH(AD$4,'Mapping water'!$A$4:$U$4,0))*$E157</f>
        <v>0</v>
      </c>
      <c r="AE157" s="22">
        <f>INDEX('Mapping water'!$A$4:$U$352,MATCH($B157,'Mapping water'!$B$4:$B$352,0),MATCH(AE$4,'Mapping water'!$A$4:$U$4,0))*$E157</f>
        <v>0</v>
      </c>
      <c r="AF157" s="22">
        <f>INDEX('Mapping water'!$A$4:$U$352,MATCH($B157,'Mapping water'!$B$4:$B$352,0),MATCH(AF$4,'Mapping water'!$A$4:$U$4,0))*$E157</f>
        <v>30256</v>
      </c>
      <c r="AG157" s="22">
        <f>INDEX('Mapping water'!$A$4:$U$352,MATCH($B157,'Mapping water'!$B$4:$B$352,0),MATCH(AG$4,'Mapping water'!$A$4:$U$4,0))*$E157</f>
        <v>0</v>
      </c>
      <c r="AH157" s="22">
        <f>INDEX('Mapping water'!$A$4:$U$352,MATCH($B157,'Mapping water'!$B$4:$B$352,0),MATCH(AH$4,'Mapping water'!$A$4:$U$4,0))*$E157</f>
        <v>0</v>
      </c>
      <c r="AI157" s="22">
        <f>INDEX('Mapping water'!$A$4:$U$352,MATCH($B157,'Mapping water'!$B$4:$B$352,0),MATCH(AI$4,'Mapping water'!$A$4:$U$4,0))*$E157</f>
        <v>0</v>
      </c>
      <c r="AJ157" s="22">
        <f>INDEX('Mapping water'!$A$4:$U$352,MATCH($B157,'Mapping water'!$B$4:$B$352,0),MATCH(AJ$4,'Mapping water'!$A$4:$U$4,0))*$E157</f>
        <v>0</v>
      </c>
      <c r="AK157" s="22">
        <f>INDEX('Mapping water'!$A$4:$U$352,MATCH($B157,'Mapping water'!$B$4:$B$352,0),MATCH(AK$4,'Mapping water'!$A$4:$U$4,0))*$E157</f>
        <v>0</v>
      </c>
      <c r="AL157" s="22">
        <f>INDEX('Mapping water'!$A$4:$U$352,MATCH($B157,'Mapping water'!$B$4:$B$352,0),MATCH(AL$4,'Mapping water'!$A$4:$U$4,0))*$E157</f>
        <v>0</v>
      </c>
      <c r="AM157" s="22">
        <f>INDEX('Mapping water'!$A$4:$U$352,MATCH($B157,'Mapping water'!$B$4:$B$352,0),MATCH(AM$4,'Mapping water'!$A$4:$U$4,0))*$E157</f>
        <v>0</v>
      </c>
      <c r="AN157" s="22">
        <f>INDEX('Mapping water'!$A$4:$U$352,MATCH($B157,'Mapping water'!$B$4:$B$352,0),MATCH(AN$4,'Mapping water'!$A$4:$U$4,0))*$E157</f>
        <v>0</v>
      </c>
      <c r="AO157" s="22">
        <f>INDEX('Mapping water'!$A$4:$U$352,MATCH($B157,'Mapping water'!$B$4:$B$352,0),MATCH(AO$4,'Mapping water'!$A$4:$U$4,0))*$E157</f>
        <v>0</v>
      </c>
      <c r="AP157" s="22">
        <f>INDEX('Mapping water'!$A$4:$U$352,MATCH($B157,'Mapping water'!$B$4:$B$352,0),MATCH(AP$4,'Mapping water'!$A$4:$U$4,0))*$E157</f>
        <v>0</v>
      </c>
      <c r="AQ157" s="22">
        <f>INDEX('Mapping water'!$A$4:$U$352,MATCH($B157,'Mapping water'!$B$4:$B$352,0),MATCH(AQ$4,'Mapping water'!$A$4:$U$4,0))*$E157</f>
        <v>0</v>
      </c>
      <c r="AR157" s="22">
        <f>INDEX('Mapping water'!$A$4:$U$352,MATCH($B157,'Mapping water'!$B$4:$B$352,0),MATCH(AR$4,'Mapping water'!$A$4:$U$4,0))*$E157</f>
        <v>0</v>
      </c>
      <c r="AS157" s="22">
        <f>INDEX('Mapping water'!$A$4:$U$352,MATCH($B157,'Mapping water'!$B$4:$B$352,0),MATCH(AS$4,'Mapping water'!$A$4:$U$4,0))*$E157</f>
        <v>0</v>
      </c>
      <c r="AT157" s="22">
        <f>INDEX('Mapping water'!$A$4:$U$352,MATCH($B157,'Mapping water'!$B$4:$B$352,0),MATCH(AT$4,'Mapping water'!$A$4:$U$4,0))*$E157</f>
        <v>0</v>
      </c>
      <c r="AU157" s="22">
        <f>INDEX('Mapping water'!$A$4:$U$352,MATCH($B157,'Mapping water'!$B$4:$B$352,0),MATCH(AU$4,'Mapping water'!$A$4:$U$4,0))*$E157</f>
        <v>0</v>
      </c>
      <c r="AV157" s="22">
        <f>INDEX('Mapping water'!$A$4:$U$352,MATCH($B157,'Mapping water'!$B$4:$B$352,0),MATCH(AD$4,'Mapping water'!$A$4:$U$4,0))*$F157</f>
        <v>0</v>
      </c>
      <c r="AW157" s="22">
        <f>INDEX('Mapping water'!$A$4:$U$352,MATCH($B157,'Mapping water'!$B$4:$B$352,0),MATCH(AE$4,'Mapping water'!$A$4:$U$4,0))*$F157</f>
        <v>0</v>
      </c>
      <c r="AX157" s="22">
        <f>INDEX('Mapping water'!$A$4:$U$352,MATCH($B157,'Mapping water'!$B$4:$B$352,0),MATCH(AF$4,'Mapping water'!$A$4:$U$4,0))*$F157</f>
        <v>30428</v>
      </c>
      <c r="AY157" s="22">
        <f>INDEX('Mapping water'!$A$4:$U$352,MATCH($B157,'Mapping water'!$B$4:$B$352,0),MATCH(AG$4,'Mapping water'!$A$4:$U$4,0))*$F157</f>
        <v>0</v>
      </c>
      <c r="AZ157" s="22">
        <f>INDEX('Mapping water'!$A$4:$U$352,MATCH($B157,'Mapping water'!$B$4:$B$352,0),MATCH(AH$4,'Mapping water'!$A$4:$U$4,0))*$F157</f>
        <v>0</v>
      </c>
      <c r="BA157" s="22">
        <f>INDEX('Mapping water'!$A$4:$U$352,MATCH($B157,'Mapping water'!$B$4:$B$352,0),MATCH(AI$4,'Mapping water'!$A$4:$U$4,0))*$F157</f>
        <v>0</v>
      </c>
      <c r="BB157" s="22">
        <f>INDEX('Mapping water'!$A$4:$U$352,MATCH($B157,'Mapping water'!$B$4:$B$352,0),MATCH(AJ$4,'Mapping water'!$A$4:$U$4,0))*$F157</f>
        <v>0</v>
      </c>
      <c r="BC157" s="22">
        <f>INDEX('Mapping water'!$A$4:$U$352,MATCH($B157,'Mapping water'!$B$4:$B$352,0),MATCH(AK$4,'Mapping water'!$A$4:$U$4,0))*$F157</f>
        <v>0</v>
      </c>
      <c r="BD157" s="22">
        <f>INDEX('Mapping water'!$A$4:$U$352,MATCH($B157,'Mapping water'!$B$4:$B$352,0),MATCH(AL$4,'Mapping water'!$A$4:$U$4,0))*$F157</f>
        <v>0</v>
      </c>
      <c r="BE157" s="22">
        <f>INDEX('Mapping water'!$A$4:$U$352,MATCH($B157,'Mapping water'!$B$4:$B$352,0),MATCH(AM$4,'Mapping water'!$A$4:$U$4,0))*$F157</f>
        <v>0</v>
      </c>
      <c r="BF157" s="22">
        <f>INDEX('Mapping water'!$A$4:$U$352,MATCH($B157,'Mapping water'!$B$4:$B$352,0),MATCH(AN$4,'Mapping water'!$A$4:$U$4,0))*$F157</f>
        <v>0</v>
      </c>
      <c r="BG157" s="22">
        <f>INDEX('Mapping water'!$A$4:$U$352,MATCH($B157,'Mapping water'!$B$4:$B$352,0),MATCH(AO$4,'Mapping water'!$A$4:$U$4,0))*$F157</f>
        <v>0</v>
      </c>
      <c r="BH157" s="22">
        <f>INDEX('Mapping water'!$A$4:$U$352,MATCH($B157,'Mapping water'!$B$4:$B$352,0),MATCH(AP$4,'Mapping water'!$A$4:$U$4,0))*$F157</f>
        <v>0</v>
      </c>
      <c r="BI157" s="22">
        <f>INDEX('Mapping water'!$A$4:$U$352,MATCH($B157,'Mapping water'!$B$4:$B$352,0),MATCH(AQ$4,'Mapping water'!$A$4:$U$4,0))*$F157</f>
        <v>0</v>
      </c>
      <c r="BJ157" s="22">
        <f>INDEX('Mapping water'!$A$4:$U$352,MATCH($B157,'Mapping water'!$B$4:$B$352,0),MATCH(AR$4,'Mapping water'!$A$4:$U$4,0))*$F157</f>
        <v>0</v>
      </c>
      <c r="BK157" s="22">
        <f>INDEX('Mapping water'!$A$4:$U$352,MATCH($B157,'Mapping water'!$B$4:$B$352,0),MATCH(AS$4,'Mapping water'!$A$4:$U$4,0))*$F157</f>
        <v>0</v>
      </c>
      <c r="BL157" s="22">
        <f>INDEX('Mapping water'!$A$4:$U$352,MATCH($B157,'Mapping water'!$B$4:$B$352,0),MATCH(AT$4,'Mapping water'!$A$4:$U$4,0))*$F157</f>
        <v>0</v>
      </c>
      <c r="BM157" s="22">
        <f>INDEX('Mapping water'!$A$4:$U$352,MATCH($B157,'Mapping water'!$B$4:$B$352,0),MATCH(AU$4,'Mapping water'!$A$4:$U$4,0))*$F157</f>
        <v>0</v>
      </c>
      <c r="BN157" s="22">
        <f>INDEX('Mapping water'!$A$4:$U$352,MATCH($B157,'Mapping water'!$B$4:$B$352,0),MATCH(AV$4,'Mapping water'!$A$4:$U$4,0))*$G157</f>
        <v>0</v>
      </c>
      <c r="BO157" s="22">
        <f>INDEX('Mapping water'!$A$4:$U$352,MATCH($B157,'Mapping water'!$B$4:$B$352,0),MATCH(AW$4,'Mapping water'!$A$4:$U$4,0))*$G157</f>
        <v>0</v>
      </c>
      <c r="BP157" s="22">
        <f>INDEX('Mapping water'!$A$4:$U$352,MATCH($B157,'Mapping water'!$B$4:$B$352,0),MATCH(AX$4,'Mapping water'!$A$4:$U$4,0))*$G157</f>
        <v>30599</v>
      </c>
      <c r="BQ157" s="22">
        <f>INDEX('Mapping water'!$A$4:$U$352,MATCH($B157,'Mapping water'!$B$4:$B$352,0),MATCH(AY$4,'Mapping water'!$A$4:$U$4,0))*$G157</f>
        <v>0</v>
      </c>
      <c r="BR157" s="22">
        <f>INDEX('Mapping water'!$A$4:$U$352,MATCH($B157,'Mapping water'!$B$4:$B$352,0),MATCH(AZ$4,'Mapping water'!$A$4:$U$4,0))*$G157</f>
        <v>0</v>
      </c>
      <c r="BS157" s="22">
        <f>INDEX('Mapping water'!$A$4:$U$352,MATCH($B157,'Mapping water'!$B$4:$B$352,0),MATCH(BA$4,'Mapping water'!$A$4:$U$4,0))*$G157</f>
        <v>0</v>
      </c>
      <c r="BT157" s="22">
        <f>INDEX('Mapping water'!$A$4:$U$352,MATCH($B157,'Mapping water'!$B$4:$B$352,0),MATCH(BB$4,'Mapping water'!$A$4:$U$4,0))*$G157</f>
        <v>0</v>
      </c>
      <c r="BU157" s="22">
        <f>INDEX('Mapping water'!$A$4:$U$352,MATCH($B157,'Mapping water'!$B$4:$B$352,0),MATCH(BC$4,'Mapping water'!$A$4:$U$4,0))*$G157</f>
        <v>0</v>
      </c>
      <c r="BV157" s="22">
        <f>INDEX('Mapping water'!$A$4:$U$352,MATCH($B157,'Mapping water'!$B$4:$B$352,0),MATCH(BD$4,'Mapping water'!$A$4:$U$4,0))*$G157</f>
        <v>0</v>
      </c>
      <c r="BW157" s="22">
        <f>INDEX('Mapping water'!$A$4:$U$352,MATCH($B157,'Mapping water'!$B$4:$B$352,0),MATCH(BE$4,'Mapping water'!$A$4:$U$4,0))*$G157</f>
        <v>0</v>
      </c>
      <c r="BX157" s="22">
        <f>INDEX('Mapping water'!$A$4:$U$352,MATCH($B157,'Mapping water'!$B$4:$B$352,0),MATCH(BF$4,'Mapping water'!$A$4:$U$4,0))*$G157</f>
        <v>0</v>
      </c>
      <c r="BY157" s="22">
        <f>INDEX('Mapping water'!$A$4:$U$352,MATCH($B157,'Mapping water'!$B$4:$B$352,0),MATCH(BG$4,'Mapping water'!$A$4:$U$4,0))*$G157</f>
        <v>0</v>
      </c>
      <c r="BZ157" s="22">
        <f>INDEX('Mapping water'!$A$4:$U$352,MATCH($B157,'Mapping water'!$B$4:$B$352,0),MATCH(BH$4,'Mapping water'!$A$4:$U$4,0))*$G157</f>
        <v>0</v>
      </c>
      <c r="CA157" s="22">
        <f>INDEX('Mapping water'!$A$4:$U$352,MATCH($B157,'Mapping water'!$B$4:$B$352,0),MATCH(BI$4,'Mapping water'!$A$4:$U$4,0))*$G157</f>
        <v>0</v>
      </c>
      <c r="CB157" s="22">
        <f>INDEX('Mapping water'!$A$4:$U$352,MATCH($B157,'Mapping water'!$B$4:$B$352,0),MATCH(BJ$4,'Mapping water'!$A$4:$U$4,0))*$G157</f>
        <v>0</v>
      </c>
      <c r="CC157" s="22">
        <f>INDEX('Mapping water'!$A$4:$U$352,MATCH($B157,'Mapping water'!$B$4:$B$352,0),MATCH(BK$4,'Mapping water'!$A$4:$U$4,0))*$G157</f>
        <v>0</v>
      </c>
      <c r="CD157" s="22">
        <f>INDEX('Mapping water'!$A$4:$U$352,MATCH($B157,'Mapping water'!$B$4:$B$352,0),MATCH(BL$4,'Mapping water'!$A$4:$U$4,0))*$G157</f>
        <v>0</v>
      </c>
      <c r="CE157" s="22">
        <f>INDEX('Mapping water'!$A$4:$U$352,MATCH($B157,'Mapping water'!$B$4:$B$352,0),MATCH(BM$4,'Mapping water'!$A$4:$U$4,0))*$G157</f>
        <v>0</v>
      </c>
      <c r="CF157" s="22">
        <f>INDEX('Mapping water'!$A$4:$U$352,MATCH($B157,'Mapping water'!$B$4:$B$352,0),MATCH(BN$4,'Mapping water'!$A$4:$U$4,0))*$H157</f>
        <v>0</v>
      </c>
      <c r="CG157" s="22">
        <f>INDEX('Mapping water'!$A$4:$U$352,MATCH($B157,'Mapping water'!$B$4:$B$352,0),MATCH(BO$4,'Mapping water'!$A$4:$U$4,0))*$H157</f>
        <v>0</v>
      </c>
      <c r="CH157" s="22">
        <f>INDEX('Mapping water'!$A$4:$U$352,MATCH($B157,'Mapping water'!$B$4:$B$352,0),MATCH(BP$4,'Mapping water'!$A$4:$U$4,0))*$H157</f>
        <v>30759</v>
      </c>
      <c r="CI157" s="22">
        <f>INDEX('Mapping water'!$A$4:$U$352,MATCH($B157,'Mapping water'!$B$4:$B$352,0),MATCH(BQ$4,'Mapping water'!$A$4:$U$4,0))*$H157</f>
        <v>0</v>
      </c>
      <c r="CJ157" s="22">
        <f>INDEX('Mapping water'!$A$4:$U$352,MATCH($B157,'Mapping water'!$B$4:$B$352,0),MATCH(BR$4,'Mapping water'!$A$4:$U$4,0))*$H157</f>
        <v>0</v>
      </c>
      <c r="CK157" s="22">
        <f>INDEX('Mapping water'!$A$4:$U$352,MATCH($B157,'Mapping water'!$B$4:$B$352,0),MATCH(BS$4,'Mapping water'!$A$4:$U$4,0))*$H157</f>
        <v>0</v>
      </c>
      <c r="CL157" s="22">
        <f>INDEX('Mapping water'!$A$4:$U$352,MATCH($B157,'Mapping water'!$B$4:$B$352,0),MATCH(BT$4,'Mapping water'!$A$4:$U$4,0))*$H157</f>
        <v>0</v>
      </c>
      <c r="CM157" s="22">
        <f>INDEX('Mapping water'!$A$4:$U$352,MATCH($B157,'Mapping water'!$B$4:$B$352,0),MATCH(BU$4,'Mapping water'!$A$4:$U$4,0))*$H157</f>
        <v>0</v>
      </c>
      <c r="CN157" s="22">
        <f>INDEX('Mapping water'!$A$4:$U$352,MATCH($B157,'Mapping water'!$B$4:$B$352,0),MATCH(BV$4,'Mapping water'!$A$4:$U$4,0))*$H157</f>
        <v>0</v>
      </c>
      <c r="CO157" s="22">
        <f>INDEX('Mapping water'!$A$4:$U$352,MATCH($B157,'Mapping water'!$B$4:$B$352,0),MATCH(BW$4,'Mapping water'!$A$4:$U$4,0))*$H157</f>
        <v>0</v>
      </c>
      <c r="CP157" s="22">
        <f>INDEX('Mapping water'!$A$4:$U$352,MATCH($B157,'Mapping water'!$B$4:$B$352,0),MATCH(BX$4,'Mapping water'!$A$4:$U$4,0))*$H157</f>
        <v>0</v>
      </c>
      <c r="CQ157" s="22">
        <f>INDEX('Mapping water'!$A$4:$U$352,MATCH($B157,'Mapping water'!$B$4:$B$352,0),MATCH(BY$4,'Mapping water'!$A$4:$U$4,0))*$H157</f>
        <v>0</v>
      </c>
      <c r="CR157" s="22">
        <f>INDEX('Mapping water'!$A$4:$U$352,MATCH($B157,'Mapping water'!$B$4:$B$352,0),MATCH(BZ$4,'Mapping water'!$A$4:$U$4,0))*$H157</f>
        <v>0</v>
      </c>
      <c r="CS157" s="22">
        <f>INDEX('Mapping water'!$A$4:$U$352,MATCH($B157,'Mapping water'!$B$4:$B$352,0),MATCH(CA$4,'Mapping water'!$A$4:$U$4,0))*$H157</f>
        <v>0</v>
      </c>
      <c r="CT157" s="22">
        <f>INDEX('Mapping water'!$A$4:$U$352,MATCH($B157,'Mapping water'!$B$4:$B$352,0),MATCH(CB$4,'Mapping water'!$A$4:$U$4,0))*$H157</f>
        <v>0</v>
      </c>
      <c r="CU157" s="22">
        <f>INDEX('Mapping water'!$A$4:$U$352,MATCH($B157,'Mapping water'!$B$4:$B$352,0),MATCH(CC$4,'Mapping water'!$A$4:$U$4,0))*$H157</f>
        <v>0</v>
      </c>
      <c r="CV157" s="22">
        <f>INDEX('Mapping water'!$A$4:$U$352,MATCH($B157,'Mapping water'!$B$4:$B$352,0),MATCH(CD$4,'Mapping water'!$A$4:$U$4,0))*$H157</f>
        <v>0</v>
      </c>
      <c r="CW157" s="22">
        <f>INDEX('Mapping water'!$A$4:$U$352,MATCH($B157,'Mapping water'!$B$4:$B$352,0),MATCH(CE$4,'Mapping water'!$A$4:$U$4,0))*$H157</f>
        <v>0</v>
      </c>
      <c r="CX157" s="22">
        <f>INDEX('Mapping water'!$A$4:$U$352,MATCH($B157,'Mapping water'!$B$4:$B$352,0),MATCH(CF$4,'Mapping water'!$A$4:$U$4,0))*$I157</f>
        <v>0</v>
      </c>
      <c r="CY157" s="22">
        <f>INDEX('Mapping water'!$A$4:$U$352,MATCH($B157,'Mapping water'!$B$4:$B$352,0),MATCH(CG$4,'Mapping water'!$A$4:$U$4,0))*$I157</f>
        <v>0</v>
      </c>
      <c r="CZ157" s="22">
        <f>INDEX('Mapping water'!$A$4:$U$352,MATCH($B157,'Mapping water'!$B$4:$B$352,0),MATCH(CH$4,'Mapping water'!$A$4:$U$4,0))*$I157</f>
        <v>30930</v>
      </c>
      <c r="DA157" s="22">
        <f>INDEX('Mapping water'!$A$4:$U$352,MATCH($B157,'Mapping water'!$B$4:$B$352,0),MATCH(CI$4,'Mapping water'!$A$4:$U$4,0))*$I157</f>
        <v>0</v>
      </c>
      <c r="DB157" s="22">
        <f>INDEX('Mapping water'!$A$4:$U$352,MATCH($B157,'Mapping water'!$B$4:$B$352,0),MATCH(CJ$4,'Mapping water'!$A$4:$U$4,0))*$I157</f>
        <v>0</v>
      </c>
      <c r="DC157" s="22">
        <f>INDEX('Mapping water'!$A$4:$U$352,MATCH($B157,'Mapping water'!$B$4:$B$352,0),MATCH(CK$4,'Mapping water'!$A$4:$U$4,0))*$I157</f>
        <v>0</v>
      </c>
      <c r="DD157" s="22">
        <f>INDEX('Mapping water'!$A$4:$U$352,MATCH($B157,'Mapping water'!$B$4:$B$352,0),MATCH(CL$4,'Mapping water'!$A$4:$U$4,0))*$I157</f>
        <v>0</v>
      </c>
      <c r="DE157" s="22">
        <f>INDEX('Mapping water'!$A$4:$U$352,MATCH($B157,'Mapping water'!$B$4:$B$352,0),MATCH(CM$4,'Mapping water'!$A$4:$U$4,0))*$I157</f>
        <v>0</v>
      </c>
      <c r="DF157" s="22">
        <f>INDEX('Mapping water'!$A$4:$U$352,MATCH($B157,'Mapping water'!$B$4:$B$352,0),MATCH(CN$4,'Mapping water'!$A$4:$U$4,0))*$I157</f>
        <v>0</v>
      </c>
      <c r="DG157" s="22">
        <f>INDEX('Mapping water'!$A$4:$U$352,MATCH($B157,'Mapping water'!$B$4:$B$352,0),MATCH(CO$4,'Mapping water'!$A$4:$U$4,0))*$I157</f>
        <v>0</v>
      </c>
      <c r="DH157" s="22">
        <f>INDEX('Mapping water'!$A$4:$U$352,MATCH($B157,'Mapping water'!$B$4:$B$352,0),MATCH(CP$4,'Mapping water'!$A$4:$U$4,0))*$I157</f>
        <v>0</v>
      </c>
      <c r="DI157" s="22">
        <f>INDEX('Mapping water'!$A$4:$U$352,MATCH($B157,'Mapping water'!$B$4:$B$352,0),MATCH(CQ$4,'Mapping water'!$A$4:$U$4,0))*$I157</f>
        <v>0</v>
      </c>
      <c r="DJ157" s="22">
        <f>INDEX('Mapping water'!$A$4:$U$352,MATCH($B157,'Mapping water'!$B$4:$B$352,0),MATCH(CR$4,'Mapping water'!$A$4:$U$4,0))*$I157</f>
        <v>0</v>
      </c>
      <c r="DK157" s="22">
        <f>INDEX('Mapping water'!$A$4:$U$352,MATCH($B157,'Mapping water'!$B$4:$B$352,0),MATCH(CS$4,'Mapping water'!$A$4:$U$4,0))*$I157</f>
        <v>0</v>
      </c>
      <c r="DL157" s="22">
        <f>INDEX('Mapping water'!$A$4:$U$352,MATCH($B157,'Mapping water'!$B$4:$B$352,0),MATCH(CT$4,'Mapping water'!$A$4:$U$4,0))*$I157</f>
        <v>0</v>
      </c>
      <c r="DM157" s="22">
        <f>INDEX('Mapping water'!$A$4:$U$352,MATCH($B157,'Mapping water'!$B$4:$B$352,0),MATCH(CU$4,'Mapping water'!$A$4:$U$4,0))*$I157</f>
        <v>0</v>
      </c>
      <c r="DN157" s="22">
        <f>INDEX('Mapping water'!$A$4:$U$352,MATCH($B157,'Mapping water'!$B$4:$B$352,0),MATCH(CV$4,'Mapping water'!$A$4:$U$4,0))*$I157</f>
        <v>0</v>
      </c>
      <c r="DO157" s="22">
        <f>INDEX('Mapping water'!$A$4:$U$352,MATCH($B157,'Mapping water'!$B$4:$B$352,0),MATCH(CW$4,'Mapping water'!$A$4:$U$4,0))*$I157</f>
        <v>0</v>
      </c>
      <c r="DP157" s="22">
        <f>INDEX('Mapping water'!$A$4:$U$352,MATCH($B157,'Mapping water'!$B$4:$B$352,0),MATCH(CX$4,'Mapping water'!$A$4:$U$4,0))*$J157</f>
        <v>0</v>
      </c>
      <c r="DQ157" s="22">
        <f>INDEX('Mapping water'!$A$4:$U$352,MATCH($B157,'Mapping water'!$B$4:$B$352,0),MATCH(CY$4,'Mapping water'!$A$4:$U$4,0))*$J157</f>
        <v>0</v>
      </c>
      <c r="DR157" s="22">
        <f>INDEX('Mapping water'!$A$4:$U$352,MATCH($B157,'Mapping water'!$B$4:$B$352,0),MATCH(CZ$4,'Mapping water'!$A$4:$U$4,0))*$J157</f>
        <v>31107</v>
      </c>
      <c r="DS157" s="22">
        <f>INDEX('Mapping water'!$A$4:$U$352,MATCH($B157,'Mapping water'!$B$4:$B$352,0),MATCH(DA$4,'Mapping water'!$A$4:$U$4,0))*$J157</f>
        <v>0</v>
      </c>
      <c r="DT157" s="22">
        <f>INDEX('Mapping water'!$A$4:$U$352,MATCH($B157,'Mapping water'!$B$4:$B$352,0),MATCH(DB$4,'Mapping water'!$A$4:$U$4,0))*$J157</f>
        <v>0</v>
      </c>
      <c r="DU157" s="22">
        <f>INDEX('Mapping water'!$A$4:$U$352,MATCH($B157,'Mapping water'!$B$4:$B$352,0),MATCH(DC$4,'Mapping water'!$A$4:$U$4,0))*$J157</f>
        <v>0</v>
      </c>
      <c r="DV157" s="22">
        <f>INDEX('Mapping water'!$A$4:$U$352,MATCH($B157,'Mapping water'!$B$4:$B$352,0),MATCH(DD$4,'Mapping water'!$A$4:$U$4,0))*$J157</f>
        <v>0</v>
      </c>
      <c r="DW157" s="22">
        <f>INDEX('Mapping water'!$A$4:$U$352,MATCH($B157,'Mapping water'!$B$4:$B$352,0),MATCH(DE$4,'Mapping water'!$A$4:$U$4,0))*$J157</f>
        <v>0</v>
      </c>
      <c r="DX157" s="22">
        <f>INDEX('Mapping water'!$A$4:$U$352,MATCH($B157,'Mapping water'!$B$4:$B$352,0),MATCH(DF$4,'Mapping water'!$A$4:$U$4,0))*$J157</f>
        <v>0</v>
      </c>
      <c r="DY157" s="22">
        <f>INDEX('Mapping water'!$A$4:$U$352,MATCH($B157,'Mapping water'!$B$4:$B$352,0),MATCH(DG$4,'Mapping water'!$A$4:$U$4,0))*$J157</f>
        <v>0</v>
      </c>
      <c r="DZ157" s="22">
        <f>INDEX('Mapping water'!$A$4:$U$352,MATCH($B157,'Mapping water'!$B$4:$B$352,0),MATCH(DH$4,'Mapping water'!$A$4:$U$4,0))*$J157</f>
        <v>0</v>
      </c>
      <c r="EA157" s="22">
        <f>INDEX('Mapping water'!$A$4:$U$352,MATCH($B157,'Mapping water'!$B$4:$B$352,0),MATCH(DI$4,'Mapping water'!$A$4:$U$4,0))*$J157</f>
        <v>0</v>
      </c>
      <c r="EB157" s="22">
        <f>INDEX('Mapping water'!$A$4:$U$352,MATCH($B157,'Mapping water'!$B$4:$B$352,0),MATCH(DJ$4,'Mapping water'!$A$4:$U$4,0))*$J157</f>
        <v>0</v>
      </c>
      <c r="EC157" s="22">
        <f>INDEX('Mapping water'!$A$4:$U$352,MATCH($B157,'Mapping water'!$B$4:$B$352,0),MATCH(DK$4,'Mapping water'!$A$4:$U$4,0))*$J157</f>
        <v>0</v>
      </c>
      <c r="ED157" s="22">
        <f>INDEX('Mapping water'!$A$4:$U$352,MATCH($B157,'Mapping water'!$B$4:$B$352,0),MATCH(DL$4,'Mapping water'!$A$4:$U$4,0))*$J157</f>
        <v>0</v>
      </c>
      <c r="EE157" s="22">
        <f>INDEX('Mapping water'!$A$4:$U$352,MATCH($B157,'Mapping water'!$B$4:$B$352,0),MATCH(DM$4,'Mapping water'!$A$4:$U$4,0))*$J157</f>
        <v>0</v>
      </c>
      <c r="EF157" s="22">
        <f>INDEX('Mapping water'!$A$4:$U$352,MATCH($B157,'Mapping water'!$B$4:$B$352,0),MATCH(DN$4,'Mapping water'!$A$4:$U$4,0))*$J157</f>
        <v>0</v>
      </c>
      <c r="EG157" s="22">
        <f>INDEX('Mapping water'!$A$4:$U$352,MATCH($B157,'Mapping water'!$B$4:$B$352,0),MATCH(DO$4,'Mapping water'!$A$4:$U$4,0))*$J157</f>
        <v>0</v>
      </c>
      <c r="EH157" s="22">
        <f>INDEX('Mapping water'!$A$4:$U$352,MATCH($B157,'Mapping water'!$B$4:$B$352,0),MATCH(DP$4,'Mapping water'!$A$4:$U$4,0))*$K157</f>
        <v>0</v>
      </c>
      <c r="EI157" s="22">
        <f>INDEX('Mapping water'!$A$4:$U$352,MATCH($B157,'Mapping water'!$B$4:$B$352,0),MATCH(DQ$4,'Mapping water'!$A$4:$U$4,0))*$K157</f>
        <v>0</v>
      </c>
      <c r="EJ157" s="22">
        <f>INDEX('Mapping water'!$A$4:$U$352,MATCH($B157,'Mapping water'!$B$4:$B$352,0),MATCH(DR$4,'Mapping water'!$A$4:$U$4,0))*$K157</f>
        <v>31269</v>
      </c>
      <c r="EK157" s="22">
        <f>INDEX('Mapping water'!$A$4:$U$352,MATCH($B157,'Mapping water'!$B$4:$B$352,0),MATCH(DS$4,'Mapping water'!$A$4:$U$4,0))*$K157</f>
        <v>0</v>
      </c>
      <c r="EL157" s="22">
        <f>INDEX('Mapping water'!$A$4:$U$352,MATCH($B157,'Mapping water'!$B$4:$B$352,0),MATCH(DT$4,'Mapping water'!$A$4:$U$4,0))*$K157</f>
        <v>0</v>
      </c>
      <c r="EM157" s="22">
        <f>INDEX('Mapping water'!$A$4:$U$352,MATCH($B157,'Mapping water'!$B$4:$B$352,0),MATCH(DU$4,'Mapping water'!$A$4:$U$4,0))*$K157</f>
        <v>0</v>
      </c>
      <c r="EN157" s="22">
        <f>INDEX('Mapping water'!$A$4:$U$352,MATCH($B157,'Mapping water'!$B$4:$B$352,0),MATCH(DV$4,'Mapping water'!$A$4:$U$4,0))*$K157</f>
        <v>0</v>
      </c>
      <c r="EO157" s="22">
        <f>INDEX('Mapping water'!$A$4:$U$352,MATCH($B157,'Mapping water'!$B$4:$B$352,0),MATCH(DW$4,'Mapping water'!$A$4:$U$4,0))*$K157</f>
        <v>0</v>
      </c>
      <c r="EP157" s="22">
        <f>INDEX('Mapping water'!$A$4:$U$352,MATCH($B157,'Mapping water'!$B$4:$B$352,0),MATCH(DX$4,'Mapping water'!$A$4:$U$4,0))*$K157</f>
        <v>0</v>
      </c>
      <c r="EQ157" s="22">
        <f>INDEX('Mapping water'!$A$4:$U$352,MATCH($B157,'Mapping water'!$B$4:$B$352,0),MATCH(DY$4,'Mapping water'!$A$4:$U$4,0))*$K157</f>
        <v>0</v>
      </c>
      <c r="ER157" s="22">
        <f>INDEX('Mapping water'!$A$4:$U$352,MATCH($B157,'Mapping water'!$B$4:$B$352,0),MATCH(DZ$4,'Mapping water'!$A$4:$U$4,0))*$K157</f>
        <v>0</v>
      </c>
      <c r="ES157" s="22">
        <f>INDEX('Mapping water'!$A$4:$U$352,MATCH($B157,'Mapping water'!$B$4:$B$352,0),MATCH(EA$4,'Mapping water'!$A$4:$U$4,0))*$K157</f>
        <v>0</v>
      </c>
      <c r="ET157" s="22">
        <f>INDEX('Mapping water'!$A$4:$U$352,MATCH($B157,'Mapping water'!$B$4:$B$352,0),MATCH(EB$4,'Mapping water'!$A$4:$U$4,0))*$K157</f>
        <v>0</v>
      </c>
      <c r="EU157" s="22">
        <f>INDEX('Mapping water'!$A$4:$U$352,MATCH($B157,'Mapping water'!$B$4:$B$352,0),MATCH(EC$4,'Mapping water'!$A$4:$U$4,0))*$K157</f>
        <v>0</v>
      </c>
      <c r="EV157" s="22">
        <f>INDEX('Mapping water'!$A$4:$U$352,MATCH($B157,'Mapping water'!$B$4:$B$352,0),MATCH(ED$4,'Mapping water'!$A$4:$U$4,0))*$K157</f>
        <v>0</v>
      </c>
      <c r="EW157" s="22">
        <f>INDEX('Mapping water'!$A$4:$U$352,MATCH($B157,'Mapping water'!$B$4:$B$352,0),MATCH(EE$4,'Mapping water'!$A$4:$U$4,0))*$K157</f>
        <v>0</v>
      </c>
      <c r="EX157" s="22">
        <f>INDEX('Mapping water'!$A$4:$U$352,MATCH($B157,'Mapping water'!$B$4:$B$352,0),MATCH(EF$4,'Mapping water'!$A$4:$U$4,0))*$K157</f>
        <v>0</v>
      </c>
      <c r="EY157" s="22">
        <f>INDEX('Mapping water'!$A$4:$U$352,MATCH($B157,'Mapping water'!$B$4:$B$352,0),MATCH(EG$4,'Mapping water'!$A$4:$U$4,0))*$K157</f>
        <v>0</v>
      </c>
    </row>
    <row r="158" spans="1:155" x14ac:dyDescent="0.2">
      <c r="A158" s="21" t="s">
        <v>567</v>
      </c>
      <c r="B158" s="21" t="s">
        <v>568</v>
      </c>
      <c r="C158" s="21" t="s">
        <v>174</v>
      </c>
      <c r="D158" s="22">
        <f>INDEX('Households England'!S$5:S$374,MATCH('Mapping HH to population water'!$B158,'Households England'!$B$5:$B$374,0))*1000</f>
        <v>47234</v>
      </c>
      <c r="E158" s="22">
        <f>INDEX('Households England'!T$5:T$374,MATCH('Mapping HH to population water'!$B158,'Households England'!$B$5:$B$374,0))*1000</f>
        <v>47447</v>
      </c>
      <c r="F158" s="22">
        <f>INDEX('Households England'!U$5:U$374,MATCH('Mapping HH to population water'!$B158,'Households England'!$B$5:$B$374,0))*1000</f>
        <v>47628</v>
      </c>
      <c r="G158" s="22">
        <f>INDEX('Households England'!V$5:V$374,MATCH('Mapping HH to population water'!$B158,'Households England'!$B$5:$B$374,0))*1000</f>
        <v>47814</v>
      </c>
      <c r="H158" s="22">
        <f>INDEX('Households England'!W$5:W$374,MATCH('Mapping HH to population water'!$B158,'Households England'!$B$5:$B$374,0))*1000</f>
        <v>47974</v>
      </c>
      <c r="I158" s="22">
        <f>INDEX('Households England'!X$5:X$374,MATCH('Mapping HH to population water'!$B158,'Households England'!$B$5:$B$374,0))*1000</f>
        <v>48179</v>
      </c>
      <c r="J158" s="22">
        <f>INDEX('Households England'!Y$5:Y$374,MATCH('Mapping HH to population water'!$B158,'Households England'!$B$5:$B$374,0))*1000</f>
        <v>48346</v>
      </c>
      <c r="K158" s="22">
        <f>INDEX('Households England'!Z$5:Z$374,MATCH('Mapping HH to population water'!$B158,'Households England'!$B$5:$B$374,0))*1000</f>
        <v>48509</v>
      </c>
      <c r="L158" s="22">
        <f>INDEX('Mapping water'!$A$4:$U$352,MATCH($B158,'Mapping water'!$B$4:$B$352,0),MATCH(L$4,'Mapping water'!$A$4:$U$4,0))*$D158</f>
        <v>0</v>
      </c>
      <c r="M158" s="22">
        <f>INDEX('Mapping water'!$A$4:$U$352,MATCH($B158,'Mapping water'!$B$4:$B$352,0),MATCH(M$4,'Mapping water'!$A$4:$U$4,0))*$D158</f>
        <v>0</v>
      </c>
      <c r="N158" s="22">
        <f>INDEX('Mapping water'!$A$4:$U$352,MATCH($B158,'Mapping water'!$B$4:$B$352,0),MATCH(N$4,'Mapping water'!$A$4:$U$4,0))*$D158</f>
        <v>47234</v>
      </c>
      <c r="O158" s="22">
        <f>INDEX('Mapping water'!$A$4:$U$352,MATCH($B158,'Mapping water'!$B$4:$B$352,0),MATCH(O$4,'Mapping water'!$A$4:$U$4,0))*$D158</f>
        <v>0</v>
      </c>
      <c r="P158" s="22">
        <f>INDEX('Mapping water'!$A$4:$U$352,MATCH($B158,'Mapping water'!$B$4:$B$352,0),MATCH(P$4,'Mapping water'!$A$4:$U$4,0))*$D158</f>
        <v>0</v>
      </c>
      <c r="Q158" s="22">
        <f>INDEX('Mapping water'!$A$4:$U$352,MATCH($B158,'Mapping water'!$B$4:$B$352,0),MATCH(Q$4,'Mapping water'!$A$4:$U$4,0))*$D158</f>
        <v>0</v>
      </c>
      <c r="R158" s="22">
        <f>INDEX('Mapping water'!$A$4:$U$352,MATCH($B158,'Mapping water'!$B$4:$B$352,0),MATCH(R$4,'Mapping water'!$A$4:$U$4,0))*$D158</f>
        <v>0</v>
      </c>
      <c r="S158" s="22">
        <f>INDEX('Mapping water'!$A$4:$U$352,MATCH($B158,'Mapping water'!$B$4:$B$352,0),MATCH(S$4,'Mapping water'!$A$4:$U$4,0))*$D158</f>
        <v>0</v>
      </c>
      <c r="T158" s="22">
        <f>INDEX('Mapping water'!$A$4:$U$352,MATCH($B158,'Mapping water'!$B$4:$B$352,0),MATCH(T$4,'Mapping water'!$A$4:$U$4,0))*$D158</f>
        <v>0</v>
      </c>
      <c r="U158" s="22">
        <f>INDEX('Mapping water'!$A$4:$U$352,MATCH($B158,'Mapping water'!$B$4:$B$352,0),MATCH(U$4,'Mapping water'!$A$4:$U$4,0))*$D158</f>
        <v>0</v>
      </c>
      <c r="V158" s="22">
        <f>INDEX('Mapping water'!$A$4:$U$352,MATCH($B158,'Mapping water'!$B$4:$B$352,0),MATCH(V$4,'Mapping water'!$A$4:$U$4,0))*$D158</f>
        <v>0</v>
      </c>
      <c r="W158" s="22">
        <f>INDEX('Mapping water'!$A$4:$U$352,MATCH($B158,'Mapping water'!$B$4:$B$352,0),MATCH(W$4,'Mapping water'!$A$4:$U$4,0))*$D158</f>
        <v>0</v>
      </c>
      <c r="X158" s="22">
        <f>INDEX('Mapping water'!$A$4:$U$352,MATCH($B158,'Mapping water'!$B$4:$B$352,0),MATCH(X$4,'Mapping water'!$A$4:$U$4,0))*$D158</f>
        <v>0</v>
      </c>
      <c r="Y158" s="22">
        <f>INDEX('Mapping water'!$A$4:$U$352,MATCH($B158,'Mapping water'!$B$4:$B$352,0),MATCH(Y$4,'Mapping water'!$A$4:$U$4,0))*$D158</f>
        <v>0</v>
      </c>
      <c r="Z158" s="22">
        <f>INDEX('Mapping water'!$A$4:$U$352,MATCH($B158,'Mapping water'!$B$4:$B$352,0),MATCH(Z$4,'Mapping water'!$A$4:$U$4,0))*$D158</f>
        <v>0</v>
      </c>
      <c r="AA158" s="22">
        <f>INDEX('Mapping water'!$A$4:$U$352,MATCH($B158,'Mapping water'!$B$4:$B$352,0),MATCH(AA$4,'Mapping water'!$A$4:$U$4,0))*$D158</f>
        <v>0</v>
      </c>
      <c r="AB158" s="22">
        <f>INDEX('Mapping water'!$A$4:$U$352,MATCH($B158,'Mapping water'!$B$4:$B$352,0),MATCH(AB$4,'Mapping water'!$A$4:$U$4,0))*$D158</f>
        <v>0</v>
      </c>
      <c r="AC158" s="22">
        <f>INDEX('Mapping water'!$A$4:$U$352,MATCH($B158,'Mapping water'!$B$4:$B$352,0),MATCH(AC$4,'Mapping water'!$A$4:$U$4,0))*$D158</f>
        <v>0</v>
      </c>
      <c r="AD158" s="22">
        <f>INDEX('Mapping water'!$A$4:$U$352,MATCH($B158,'Mapping water'!$B$4:$B$352,0),MATCH(AD$4,'Mapping water'!$A$4:$U$4,0))*$E158</f>
        <v>0</v>
      </c>
      <c r="AE158" s="22">
        <f>INDEX('Mapping water'!$A$4:$U$352,MATCH($B158,'Mapping water'!$B$4:$B$352,0),MATCH(AE$4,'Mapping water'!$A$4:$U$4,0))*$E158</f>
        <v>0</v>
      </c>
      <c r="AF158" s="22">
        <f>INDEX('Mapping water'!$A$4:$U$352,MATCH($B158,'Mapping water'!$B$4:$B$352,0),MATCH(AF$4,'Mapping water'!$A$4:$U$4,0))*$E158</f>
        <v>47447</v>
      </c>
      <c r="AG158" s="22">
        <f>INDEX('Mapping water'!$A$4:$U$352,MATCH($B158,'Mapping water'!$B$4:$B$352,0),MATCH(AG$4,'Mapping water'!$A$4:$U$4,0))*$E158</f>
        <v>0</v>
      </c>
      <c r="AH158" s="22">
        <f>INDEX('Mapping water'!$A$4:$U$352,MATCH($B158,'Mapping water'!$B$4:$B$352,0),MATCH(AH$4,'Mapping water'!$A$4:$U$4,0))*$E158</f>
        <v>0</v>
      </c>
      <c r="AI158" s="22">
        <f>INDEX('Mapping water'!$A$4:$U$352,MATCH($B158,'Mapping water'!$B$4:$B$352,0),MATCH(AI$4,'Mapping water'!$A$4:$U$4,0))*$E158</f>
        <v>0</v>
      </c>
      <c r="AJ158" s="22">
        <f>INDEX('Mapping water'!$A$4:$U$352,MATCH($B158,'Mapping water'!$B$4:$B$352,0),MATCH(AJ$4,'Mapping water'!$A$4:$U$4,0))*$E158</f>
        <v>0</v>
      </c>
      <c r="AK158" s="22">
        <f>INDEX('Mapping water'!$A$4:$U$352,MATCH($B158,'Mapping water'!$B$4:$B$352,0),MATCH(AK$4,'Mapping water'!$A$4:$U$4,0))*$E158</f>
        <v>0</v>
      </c>
      <c r="AL158" s="22">
        <f>INDEX('Mapping water'!$A$4:$U$352,MATCH($B158,'Mapping water'!$B$4:$B$352,0),MATCH(AL$4,'Mapping water'!$A$4:$U$4,0))*$E158</f>
        <v>0</v>
      </c>
      <c r="AM158" s="22">
        <f>INDEX('Mapping water'!$A$4:$U$352,MATCH($B158,'Mapping water'!$B$4:$B$352,0),MATCH(AM$4,'Mapping water'!$A$4:$U$4,0))*$E158</f>
        <v>0</v>
      </c>
      <c r="AN158" s="22">
        <f>INDEX('Mapping water'!$A$4:$U$352,MATCH($B158,'Mapping water'!$B$4:$B$352,0),MATCH(AN$4,'Mapping water'!$A$4:$U$4,0))*$E158</f>
        <v>0</v>
      </c>
      <c r="AO158" s="22">
        <f>INDEX('Mapping water'!$A$4:$U$352,MATCH($B158,'Mapping water'!$B$4:$B$352,0),MATCH(AO$4,'Mapping water'!$A$4:$U$4,0))*$E158</f>
        <v>0</v>
      </c>
      <c r="AP158" s="22">
        <f>INDEX('Mapping water'!$A$4:$U$352,MATCH($B158,'Mapping water'!$B$4:$B$352,0),MATCH(AP$4,'Mapping water'!$A$4:$U$4,0))*$E158</f>
        <v>0</v>
      </c>
      <c r="AQ158" s="22">
        <f>INDEX('Mapping water'!$A$4:$U$352,MATCH($B158,'Mapping water'!$B$4:$B$352,0),MATCH(AQ$4,'Mapping water'!$A$4:$U$4,0))*$E158</f>
        <v>0</v>
      </c>
      <c r="AR158" s="22">
        <f>INDEX('Mapping water'!$A$4:$U$352,MATCH($B158,'Mapping water'!$B$4:$B$352,0),MATCH(AR$4,'Mapping water'!$A$4:$U$4,0))*$E158</f>
        <v>0</v>
      </c>
      <c r="AS158" s="22">
        <f>INDEX('Mapping water'!$A$4:$U$352,MATCH($B158,'Mapping water'!$B$4:$B$352,0),MATCH(AS$4,'Mapping water'!$A$4:$U$4,0))*$E158</f>
        <v>0</v>
      </c>
      <c r="AT158" s="22">
        <f>INDEX('Mapping water'!$A$4:$U$352,MATCH($B158,'Mapping water'!$B$4:$B$352,0),MATCH(AT$4,'Mapping water'!$A$4:$U$4,0))*$E158</f>
        <v>0</v>
      </c>
      <c r="AU158" s="22">
        <f>INDEX('Mapping water'!$A$4:$U$352,MATCH($B158,'Mapping water'!$B$4:$B$352,0),MATCH(AU$4,'Mapping water'!$A$4:$U$4,0))*$E158</f>
        <v>0</v>
      </c>
      <c r="AV158" s="22">
        <f>INDEX('Mapping water'!$A$4:$U$352,MATCH($B158,'Mapping water'!$B$4:$B$352,0),MATCH(AD$4,'Mapping water'!$A$4:$U$4,0))*$F158</f>
        <v>0</v>
      </c>
      <c r="AW158" s="22">
        <f>INDEX('Mapping water'!$A$4:$U$352,MATCH($B158,'Mapping water'!$B$4:$B$352,0),MATCH(AE$4,'Mapping water'!$A$4:$U$4,0))*$F158</f>
        <v>0</v>
      </c>
      <c r="AX158" s="22">
        <f>INDEX('Mapping water'!$A$4:$U$352,MATCH($B158,'Mapping water'!$B$4:$B$352,0),MATCH(AF$4,'Mapping water'!$A$4:$U$4,0))*$F158</f>
        <v>47628</v>
      </c>
      <c r="AY158" s="22">
        <f>INDEX('Mapping water'!$A$4:$U$352,MATCH($B158,'Mapping water'!$B$4:$B$352,0),MATCH(AG$4,'Mapping water'!$A$4:$U$4,0))*$F158</f>
        <v>0</v>
      </c>
      <c r="AZ158" s="22">
        <f>INDEX('Mapping water'!$A$4:$U$352,MATCH($B158,'Mapping water'!$B$4:$B$352,0),MATCH(AH$4,'Mapping water'!$A$4:$U$4,0))*$F158</f>
        <v>0</v>
      </c>
      <c r="BA158" s="22">
        <f>INDEX('Mapping water'!$A$4:$U$352,MATCH($B158,'Mapping water'!$B$4:$B$352,0),MATCH(AI$4,'Mapping water'!$A$4:$U$4,0))*$F158</f>
        <v>0</v>
      </c>
      <c r="BB158" s="22">
        <f>INDEX('Mapping water'!$A$4:$U$352,MATCH($B158,'Mapping water'!$B$4:$B$352,0),MATCH(AJ$4,'Mapping water'!$A$4:$U$4,0))*$F158</f>
        <v>0</v>
      </c>
      <c r="BC158" s="22">
        <f>INDEX('Mapping water'!$A$4:$U$352,MATCH($B158,'Mapping water'!$B$4:$B$352,0),MATCH(AK$4,'Mapping water'!$A$4:$U$4,0))*$F158</f>
        <v>0</v>
      </c>
      <c r="BD158" s="22">
        <f>INDEX('Mapping water'!$A$4:$U$352,MATCH($B158,'Mapping water'!$B$4:$B$352,0),MATCH(AL$4,'Mapping water'!$A$4:$U$4,0))*$F158</f>
        <v>0</v>
      </c>
      <c r="BE158" s="22">
        <f>INDEX('Mapping water'!$A$4:$U$352,MATCH($B158,'Mapping water'!$B$4:$B$352,0),MATCH(AM$4,'Mapping water'!$A$4:$U$4,0))*$F158</f>
        <v>0</v>
      </c>
      <c r="BF158" s="22">
        <f>INDEX('Mapping water'!$A$4:$U$352,MATCH($B158,'Mapping water'!$B$4:$B$352,0),MATCH(AN$4,'Mapping water'!$A$4:$U$4,0))*$F158</f>
        <v>0</v>
      </c>
      <c r="BG158" s="22">
        <f>INDEX('Mapping water'!$A$4:$U$352,MATCH($B158,'Mapping water'!$B$4:$B$352,0),MATCH(AO$4,'Mapping water'!$A$4:$U$4,0))*$F158</f>
        <v>0</v>
      </c>
      <c r="BH158" s="22">
        <f>INDEX('Mapping water'!$A$4:$U$352,MATCH($B158,'Mapping water'!$B$4:$B$352,0),MATCH(AP$4,'Mapping water'!$A$4:$U$4,0))*$F158</f>
        <v>0</v>
      </c>
      <c r="BI158" s="22">
        <f>INDEX('Mapping water'!$A$4:$U$352,MATCH($B158,'Mapping water'!$B$4:$B$352,0),MATCH(AQ$4,'Mapping water'!$A$4:$U$4,0))*$F158</f>
        <v>0</v>
      </c>
      <c r="BJ158" s="22">
        <f>INDEX('Mapping water'!$A$4:$U$352,MATCH($B158,'Mapping water'!$B$4:$B$352,0),MATCH(AR$4,'Mapping water'!$A$4:$U$4,0))*$F158</f>
        <v>0</v>
      </c>
      <c r="BK158" s="22">
        <f>INDEX('Mapping water'!$A$4:$U$352,MATCH($B158,'Mapping water'!$B$4:$B$352,0),MATCH(AS$4,'Mapping water'!$A$4:$U$4,0))*$F158</f>
        <v>0</v>
      </c>
      <c r="BL158" s="22">
        <f>INDEX('Mapping water'!$A$4:$U$352,MATCH($B158,'Mapping water'!$B$4:$B$352,0),MATCH(AT$4,'Mapping water'!$A$4:$U$4,0))*$F158</f>
        <v>0</v>
      </c>
      <c r="BM158" s="22">
        <f>INDEX('Mapping water'!$A$4:$U$352,MATCH($B158,'Mapping water'!$B$4:$B$352,0),MATCH(AU$4,'Mapping water'!$A$4:$U$4,0))*$F158</f>
        <v>0</v>
      </c>
      <c r="BN158" s="22">
        <f>INDEX('Mapping water'!$A$4:$U$352,MATCH($B158,'Mapping water'!$B$4:$B$352,0),MATCH(AV$4,'Mapping water'!$A$4:$U$4,0))*$G158</f>
        <v>0</v>
      </c>
      <c r="BO158" s="22">
        <f>INDEX('Mapping water'!$A$4:$U$352,MATCH($B158,'Mapping water'!$B$4:$B$352,0),MATCH(AW$4,'Mapping water'!$A$4:$U$4,0))*$G158</f>
        <v>0</v>
      </c>
      <c r="BP158" s="22">
        <f>INDEX('Mapping water'!$A$4:$U$352,MATCH($B158,'Mapping water'!$B$4:$B$352,0),MATCH(AX$4,'Mapping water'!$A$4:$U$4,0))*$G158</f>
        <v>47814</v>
      </c>
      <c r="BQ158" s="22">
        <f>INDEX('Mapping water'!$A$4:$U$352,MATCH($B158,'Mapping water'!$B$4:$B$352,0),MATCH(AY$4,'Mapping water'!$A$4:$U$4,0))*$G158</f>
        <v>0</v>
      </c>
      <c r="BR158" s="22">
        <f>INDEX('Mapping water'!$A$4:$U$352,MATCH($B158,'Mapping water'!$B$4:$B$352,0),MATCH(AZ$4,'Mapping water'!$A$4:$U$4,0))*$G158</f>
        <v>0</v>
      </c>
      <c r="BS158" s="22">
        <f>INDEX('Mapping water'!$A$4:$U$352,MATCH($B158,'Mapping water'!$B$4:$B$352,0),MATCH(BA$4,'Mapping water'!$A$4:$U$4,0))*$G158</f>
        <v>0</v>
      </c>
      <c r="BT158" s="22">
        <f>INDEX('Mapping water'!$A$4:$U$352,MATCH($B158,'Mapping water'!$B$4:$B$352,0),MATCH(BB$4,'Mapping water'!$A$4:$U$4,0))*$G158</f>
        <v>0</v>
      </c>
      <c r="BU158" s="22">
        <f>INDEX('Mapping water'!$A$4:$U$352,MATCH($B158,'Mapping water'!$B$4:$B$352,0),MATCH(BC$4,'Mapping water'!$A$4:$U$4,0))*$G158</f>
        <v>0</v>
      </c>
      <c r="BV158" s="22">
        <f>INDEX('Mapping water'!$A$4:$U$352,MATCH($B158,'Mapping water'!$B$4:$B$352,0),MATCH(BD$4,'Mapping water'!$A$4:$U$4,0))*$G158</f>
        <v>0</v>
      </c>
      <c r="BW158" s="22">
        <f>INDEX('Mapping water'!$A$4:$U$352,MATCH($B158,'Mapping water'!$B$4:$B$352,0),MATCH(BE$4,'Mapping water'!$A$4:$U$4,0))*$G158</f>
        <v>0</v>
      </c>
      <c r="BX158" s="22">
        <f>INDEX('Mapping water'!$A$4:$U$352,MATCH($B158,'Mapping water'!$B$4:$B$352,0),MATCH(BF$4,'Mapping water'!$A$4:$U$4,0))*$G158</f>
        <v>0</v>
      </c>
      <c r="BY158" s="22">
        <f>INDEX('Mapping water'!$A$4:$U$352,MATCH($B158,'Mapping water'!$B$4:$B$352,0),MATCH(BG$4,'Mapping water'!$A$4:$U$4,0))*$G158</f>
        <v>0</v>
      </c>
      <c r="BZ158" s="22">
        <f>INDEX('Mapping water'!$A$4:$U$352,MATCH($B158,'Mapping water'!$B$4:$B$352,0),MATCH(BH$4,'Mapping water'!$A$4:$U$4,0))*$G158</f>
        <v>0</v>
      </c>
      <c r="CA158" s="22">
        <f>INDEX('Mapping water'!$A$4:$U$352,MATCH($B158,'Mapping water'!$B$4:$B$352,0),MATCH(BI$4,'Mapping water'!$A$4:$U$4,0))*$G158</f>
        <v>0</v>
      </c>
      <c r="CB158" s="22">
        <f>INDEX('Mapping water'!$A$4:$U$352,MATCH($B158,'Mapping water'!$B$4:$B$352,0),MATCH(BJ$4,'Mapping water'!$A$4:$U$4,0))*$G158</f>
        <v>0</v>
      </c>
      <c r="CC158" s="22">
        <f>INDEX('Mapping water'!$A$4:$U$352,MATCH($B158,'Mapping water'!$B$4:$B$352,0),MATCH(BK$4,'Mapping water'!$A$4:$U$4,0))*$G158</f>
        <v>0</v>
      </c>
      <c r="CD158" s="22">
        <f>INDEX('Mapping water'!$A$4:$U$352,MATCH($B158,'Mapping water'!$B$4:$B$352,0),MATCH(BL$4,'Mapping water'!$A$4:$U$4,0))*$G158</f>
        <v>0</v>
      </c>
      <c r="CE158" s="22">
        <f>INDEX('Mapping water'!$A$4:$U$352,MATCH($B158,'Mapping water'!$B$4:$B$352,0),MATCH(BM$4,'Mapping water'!$A$4:$U$4,0))*$G158</f>
        <v>0</v>
      </c>
      <c r="CF158" s="22">
        <f>INDEX('Mapping water'!$A$4:$U$352,MATCH($B158,'Mapping water'!$B$4:$B$352,0),MATCH(BN$4,'Mapping water'!$A$4:$U$4,0))*$H158</f>
        <v>0</v>
      </c>
      <c r="CG158" s="22">
        <f>INDEX('Mapping water'!$A$4:$U$352,MATCH($B158,'Mapping water'!$B$4:$B$352,0),MATCH(BO$4,'Mapping water'!$A$4:$U$4,0))*$H158</f>
        <v>0</v>
      </c>
      <c r="CH158" s="22">
        <f>INDEX('Mapping water'!$A$4:$U$352,MATCH($B158,'Mapping water'!$B$4:$B$352,0),MATCH(BP$4,'Mapping water'!$A$4:$U$4,0))*$H158</f>
        <v>47974</v>
      </c>
      <c r="CI158" s="22">
        <f>INDEX('Mapping water'!$A$4:$U$352,MATCH($B158,'Mapping water'!$B$4:$B$352,0),MATCH(BQ$4,'Mapping water'!$A$4:$U$4,0))*$H158</f>
        <v>0</v>
      </c>
      <c r="CJ158" s="22">
        <f>INDEX('Mapping water'!$A$4:$U$352,MATCH($B158,'Mapping water'!$B$4:$B$352,0),MATCH(BR$4,'Mapping water'!$A$4:$U$4,0))*$H158</f>
        <v>0</v>
      </c>
      <c r="CK158" s="22">
        <f>INDEX('Mapping water'!$A$4:$U$352,MATCH($B158,'Mapping water'!$B$4:$B$352,0),MATCH(BS$4,'Mapping water'!$A$4:$U$4,0))*$H158</f>
        <v>0</v>
      </c>
      <c r="CL158" s="22">
        <f>INDEX('Mapping water'!$A$4:$U$352,MATCH($B158,'Mapping water'!$B$4:$B$352,0),MATCH(BT$4,'Mapping water'!$A$4:$U$4,0))*$H158</f>
        <v>0</v>
      </c>
      <c r="CM158" s="22">
        <f>INDEX('Mapping water'!$A$4:$U$352,MATCH($B158,'Mapping water'!$B$4:$B$352,0),MATCH(BU$4,'Mapping water'!$A$4:$U$4,0))*$H158</f>
        <v>0</v>
      </c>
      <c r="CN158" s="22">
        <f>INDEX('Mapping water'!$A$4:$U$352,MATCH($B158,'Mapping water'!$B$4:$B$352,0),MATCH(BV$4,'Mapping water'!$A$4:$U$4,0))*$H158</f>
        <v>0</v>
      </c>
      <c r="CO158" s="22">
        <f>INDEX('Mapping water'!$A$4:$U$352,MATCH($B158,'Mapping water'!$B$4:$B$352,0),MATCH(BW$4,'Mapping water'!$A$4:$U$4,0))*$H158</f>
        <v>0</v>
      </c>
      <c r="CP158" s="22">
        <f>INDEX('Mapping water'!$A$4:$U$352,MATCH($B158,'Mapping water'!$B$4:$B$352,0),MATCH(BX$4,'Mapping water'!$A$4:$U$4,0))*$H158</f>
        <v>0</v>
      </c>
      <c r="CQ158" s="22">
        <f>INDEX('Mapping water'!$A$4:$U$352,MATCH($B158,'Mapping water'!$B$4:$B$352,0),MATCH(BY$4,'Mapping water'!$A$4:$U$4,0))*$H158</f>
        <v>0</v>
      </c>
      <c r="CR158" s="22">
        <f>INDEX('Mapping water'!$A$4:$U$352,MATCH($B158,'Mapping water'!$B$4:$B$352,0),MATCH(BZ$4,'Mapping water'!$A$4:$U$4,0))*$H158</f>
        <v>0</v>
      </c>
      <c r="CS158" s="22">
        <f>INDEX('Mapping water'!$A$4:$U$352,MATCH($B158,'Mapping water'!$B$4:$B$352,0),MATCH(CA$4,'Mapping water'!$A$4:$U$4,0))*$H158</f>
        <v>0</v>
      </c>
      <c r="CT158" s="22">
        <f>INDEX('Mapping water'!$A$4:$U$352,MATCH($B158,'Mapping water'!$B$4:$B$352,0),MATCH(CB$4,'Mapping water'!$A$4:$U$4,0))*$H158</f>
        <v>0</v>
      </c>
      <c r="CU158" s="22">
        <f>INDEX('Mapping water'!$A$4:$U$352,MATCH($B158,'Mapping water'!$B$4:$B$352,0),MATCH(CC$4,'Mapping water'!$A$4:$U$4,0))*$H158</f>
        <v>0</v>
      </c>
      <c r="CV158" s="22">
        <f>INDEX('Mapping water'!$A$4:$U$352,MATCH($B158,'Mapping water'!$B$4:$B$352,0),MATCH(CD$4,'Mapping water'!$A$4:$U$4,0))*$H158</f>
        <v>0</v>
      </c>
      <c r="CW158" s="22">
        <f>INDEX('Mapping water'!$A$4:$U$352,MATCH($B158,'Mapping water'!$B$4:$B$352,0),MATCH(CE$4,'Mapping water'!$A$4:$U$4,0))*$H158</f>
        <v>0</v>
      </c>
      <c r="CX158" s="22">
        <f>INDEX('Mapping water'!$A$4:$U$352,MATCH($B158,'Mapping water'!$B$4:$B$352,0),MATCH(CF$4,'Mapping water'!$A$4:$U$4,0))*$I158</f>
        <v>0</v>
      </c>
      <c r="CY158" s="22">
        <f>INDEX('Mapping water'!$A$4:$U$352,MATCH($B158,'Mapping water'!$B$4:$B$352,0),MATCH(CG$4,'Mapping water'!$A$4:$U$4,0))*$I158</f>
        <v>0</v>
      </c>
      <c r="CZ158" s="22">
        <f>INDEX('Mapping water'!$A$4:$U$352,MATCH($B158,'Mapping water'!$B$4:$B$352,0),MATCH(CH$4,'Mapping water'!$A$4:$U$4,0))*$I158</f>
        <v>48179</v>
      </c>
      <c r="DA158" s="22">
        <f>INDEX('Mapping water'!$A$4:$U$352,MATCH($B158,'Mapping water'!$B$4:$B$352,0),MATCH(CI$4,'Mapping water'!$A$4:$U$4,0))*$I158</f>
        <v>0</v>
      </c>
      <c r="DB158" s="22">
        <f>INDEX('Mapping water'!$A$4:$U$352,MATCH($B158,'Mapping water'!$B$4:$B$352,0),MATCH(CJ$4,'Mapping water'!$A$4:$U$4,0))*$I158</f>
        <v>0</v>
      </c>
      <c r="DC158" s="22">
        <f>INDEX('Mapping water'!$A$4:$U$352,MATCH($B158,'Mapping water'!$B$4:$B$352,0),MATCH(CK$4,'Mapping water'!$A$4:$U$4,0))*$I158</f>
        <v>0</v>
      </c>
      <c r="DD158" s="22">
        <f>INDEX('Mapping water'!$A$4:$U$352,MATCH($B158,'Mapping water'!$B$4:$B$352,0),MATCH(CL$4,'Mapping water'!$A$4:$U$4,0))*$I158</f>
        <v>0</v>
      </c>
      <c r="DE158" s="22">
        <f>INDEX('Mapping water'!$A$4:$U$352,MATCH($B158,'Mapping water'!$B$4:$B$352,0),MATCH(CM$4,'Mapping water'!$A$4:$U$4,0))*$I158</f>
        <v>0</v>
      </c>
      <c r="DF158" s="22">
        <f>INDEX('Mapping water'!$A$4:$U$352,MATCH($B158,'Mapping water'!$B$4:$B$352,0),MATCH(CN$4,'Mapping water'!$A$4:$U$4,0))*$I158</f>
        <v>0</v>
      </c>
      <c r="DG158" s="22">
        <f>INDEX('Mapping water'!$A$4:$U$352,MATCH($B158,'Mapping water'!$B$4:$B$352,0),MATCH(CO$4,'Mapping water'!$A$4:$U$4,0))*$I158</f>
        <v>0</v>
      </c>
      <c r="DH158" s="22">
        <f>INDEX('Mapping water'!$A$4:$U$352,MATCH($B158,'Mapping water'!$B$4:$B$352,0),MATCH(CP$4,'Mapping water'!$A$4:$U$4,0))*$I158</f>
        <v>0</v>
      </c>
      <c r="DI158" s="22">
        <f>INDEX('Mapping water'!$A$4:$U$352,MATCH($B158,'Mapping water'!$B$4:$B$352,0),MATCH(CQ$4,'Mapping water'!$A$4:$U$4,0))*$I158</f>
        <v>0</v>
      </c>
      <c r="DJ158" s="22">
        <f>INDEX('Mapping water'!$A$4:$U$352,MATCH($B158,'Mapping water'!$B$4:$B$352,0),MATCH(CR$4,'Mapping water'!$A$4:$U$4,0))*$I158</f>
        <v>0</v>
      </c>
      <c r="DK158" s="22">
        <f>INDEX('Mapping water'!$A$4:$U$352,MATCH($B158,'Mapping water'!$B$4:$B$352,0),MATCH(CS$4,'Mapping water'!$A$4:$U$4,0))*$I158</f>
        <v>0</v>
      </c>
      <c r="DL158" s="22">
        <f>INDEX('Mapping water'!$A$4:$U$352,MATCH($B158,'Mapping water'!$B$4:$B$352,0),MATCH(CT$4,'Mapping water'!$A$4:$U$4,0))*$I158</f>
        <v>0</v>
      </c>
      <c r="DM158" s="22">
        <f>INDEX('Mapping water'!$A$4:$U$352,MATCH($B158,'Mapping water'!$B$4:$B$352,0),MATCH(CU$4,'Mapping water'!$A$4:$U$4,0))*$I158</f>
        <v>0</v>
      </c>
      <c r="DN158" s="22">
        <f>INDEX('Mapping water'!$A$4:$U$352,MATCH($B158,'Mapping water'!$B$4:$B$352,0),MATCH(CV$4,'Mapping water'!$A$4:$U$4,0))*$I158</f>
        <v>0</v>
      </c>
      <c r="DO158" s="22">
        <f>INDEX('Mapping water'!$A$4:$U$352,MATCH($B158,'Mapping water'!$B$4:$B$352,0),MATCH(CW$4,'Mapping water'!$A$4:$U$4,0))*$I158</f>
        <v>0</v>
      </c>
      <c r="DP158" s="22">
        <f>INDEX('Mapping water'!$A$4:$U$352,MATCH($B158,'Mapping water'!$B$4:$B$352,0),MATCH(CX$4,'Mapping water'!$A$4:$U$4,0))*$J158</f>
        <v>0</v>
      </c>
      <c r="DQ158" s="22">
        <f>INDEX('Mapping water'!$A$4:$U$352,MATCH($B158,'Mapping water'!$B$4:$B$352,0),MATCH(CY$4,'Mapping water'!$A$4:$U$4,0))*$J158</f>
        <v>0</v>
      </c>
      <c r="DR158" s="22">
        <f>INDEX('Mapping water'!$A$4:$U$352,MATCH($B158,'Mapping water'!$B$4:$B$352,0),MATCH(CZ$4,'Mapping water'!$A$4:$U$4,0))*$J158</f>
        <v>48346</v>
      </c>
      <c r="DS158" s="22">
        <f>INDEX('Mapping water'!$A$4:$U$352,MATCH($B158,'Mapping water'!$B$4:$B$352,0),MATCH(DA$4,'Mapping water'!$A$4:$U$4,0))*$J158</f>
        <v>0</v>
      </c>
      <c r="DT158" s="22">
        <f>INDEX('Mapping water'!$A$4:$U$352,MATCH($B158,'Mapping water'!$B$4:$B$352,0),MATCH(DB$4,'Mapping water'!$A$4:$U$4,0))*$J158</f>
        <v>0</v>
      </c>
      <c r="DU158" s="22">
        <f>INDEX('Mapping water'!$A$4:$U$352,MATCH($B158,'Mapping water'!$B$4:$B$352,0),MATCH(DC$4,'Mapping water'!$A$4:$U$4,0))*$J158</f>
        <v>0</v>
      </c>
      <c r="DV158" s="22">
        <f>INDEX('Mapping water'!$A$4:$U$352,MATCH($B158,'Mapping water'!$B$4:$B$352,0),MATCH(DD$4,'Mapping water'!$A$4:$U$4,0))*$J158</f>
        <v>0</v>
      </c>
      <c r="DW158" s="22">
        <f>INDEX('Mapping water'!$A$4:$U$352,MATCH($B158,'Mapping water'!$B$4:$B$352,0),MATCH(DE$4,'Mapping water'!$A$4:$U$4,0))*$J158</f>
        <v>0</v>
      </c>
      <c r="DX158" s="22">
        <f>INDEX('Mapping water'!$A$4:$U$352,MATCH($B158,'Mapping water'!$B$4:$B$352,0),MATCH(DF$4,'Mapping water'!$A$4:$U$4,0))*$J158</f>
        <v>0</v>
      </c>
      <c r="DY158" s="22">
        <f>INDEX('Mapping water'!$A$4:$U$352,MATCH($B158,'Mapping water'!$B$4:$B$352,0),MATCH(DG$4,'Mapping water'!$A$4:$U$4,0))*$J158</f>
        <v>0</v>
      </c>
      <c r="DZ158" s="22">
        <f>INDEX('Mapping water'!$A$4:$U$352,MATCH($B158,'Mapping water'!$B$4:$B$352,0),MATCH(DH$4,'Mapping water'!$A$4:$U$4,0))*$J158</f>
        <v>0</v>
      </c>
      <c r="EA158" s="22">
        <f>INDEX('Mapping water'!$A$4:$U$352,MATCH($B158,'Mapping water'!$B$4:$B$352,0),MATCH(DI$4,'Mapping water'!$A$4:$U$4,0))*$J158</f>
        <v>0</v>
      </c>
      <c r="EB158" s="22">
        <f>INDEX('Mapping water'!$A$4:$U$352,MATCH($B158,'Mapping water'!$B$4:$B$352,0),MATCH(DJ$4,'Mapping water'!$A$4:$U$4,0))*$J158</f>
        <v>0</v>
      </c>
      <c r="EC158" s="22">
        <f>INDEX('Mapping water'!$A$4:$U$352,MATCH($B158,'Mapping water'!$B$4:$B$352,0),MATCH(DK$4,'Mapping water'!$A$4:$U$4,0))*$J158</f>
        <v>0</v>
      </c>
      <c r="ED158" s="22">
        <f>INDEX('Mapping water'!$A$4:$U$352,MATCH($B158,'Mapping water'!$B$4:$B$352,0),MATCH(DL$4,'Mapping water'!$A$4:$U$4,0))*$J158</f>
        <v>0</v>
      </c>
      <c r="EE158" s="22">
        <f>INDEX('Mapping water'!$A$4:$U$352,MATCH($B158,'Mapping water'!$B$4:$B$352,0),MATCH(DM$4,'Mapping water'!$A$4:$U$4,0))*$J158</f>
        <v>0</v>
      </c>
      <c r="EF158" s="22">
        <f>INDEX('Mapping water'!$A$4:$U$352,MATCH($B158,'Mapping water'!$B$4:$B$352,0),MATCH(DN$4,'Mapping water'!$A$4:$U$4,0))*$J158</f>
        <v>0</v>
      </c>
      <c r="EG158" s="22">
        <f>INDEX('Mapping water'!$A$4:$U$352,MATCH($B158,'Mapping water'!$B$4:$B$352,0),MATCH(DO$4,'Mapping water'!$A$4:$U$4,0))*$J158</f>
        <v>0</v>
      </c>
      <c r="EH158" s="22">
        <f>INDEX('Mapping water'!$A$4:$U$352,MATCH($B158,'Mapping water'!$B$4:$B$352,0),MATCH(DP$4,'Mapping water'!$A$4:$U$4,0))*$K158</f>
        <v>0</v>
      </c>
      <c r="EI158" s="22">
        <f>INDEX('Mapping water'!$A$4:$U$352,MATCH($B158,'Mapping water'!$B$4:$B$352,0),MATCH(DQ$4,'Mapping water'!$A$4:$U$4,0))*$K158</f>
        <v>0</v>
      </c>
      <c r="EJ158" s="22">
        <f>INDEX('Mapping water'!$A$4:$U$352,MATCH($B158,'Mapping water'!$B$4:$B$352,0),MATCH(DR$4,'Mapping water'!$A$4:$U$4,0))*$K158</f>
        <v>48509</v>
      </c>
      <c r="EK158" s="22">
        <f>INDEX('Mapping water'!$A$4:$U$352,MATCH($B158,'Mapping water'!$B$4:$B$352,0),MATCH(DS$4,'Mapping water'!$A$4:$U$4,0))*$K158</f>
        <v>0</v>
      </c>
      <c r="EL158" s="22">
        <f>INDEX('Mapping water'!$A$4:$U$352,MATCH($B158,'Mapping water'!$B$4:$B$352,0),MATCH(DT$4,'Mapping water'!$A$4:$U$4,0))*$K158</f>
        <v>0</v>
      </c>
      <c r="EM158" s="22">
        <f>INDEX('Mapping water'!$A$4:$U$352,MATCH($B158,'Mapping water'!$B$4:$B$352,0),MATCH(DU$4,'Mapping water'!$A$4:$U$4,0))*$K158</f>
        <v>0</v>
      </c>
      <c r="EN158" s="22">
        <f>INDEX('Mapping water'!$A$4:$U$352,MATCH($B158,'Mapping water'!$B$4:$B$352,0),MATCH(DV$4,'Mapping water'!$A$4:$U$4,0))*$K158</f>
        <v>0</v>
      </c>
      <c r="EO158" s="22">
        <f>INDEX('Mapping water'!$A$4:$U$352,MATCH($B158,'Mapping water'!$B$4:$B$352,0),MATCH(DW$4,'Mapping water'!$A$4:$U$4,0))*$K158</f>
        <v>0</v>
      </c>
      <c r="EP158" s="22">
        <f>INDEX('Mapping water'!$A$4:$U$352,MATCH($B158,'Mapping water'!$B$4:$B$352,0),MATCH(DX$4,'Mapping water'!$A$4:$U$4,0))*$K158</f>
        <v>0</v>
      </c>
      <c r="EQ158" s="22">
        <f>INDEX('Mapping water'!$A$4:$U$352,MATCH($B158,'Mapping water'!$B$4:$B$352,0),MATCH(DY$4,'Mapping water'!$A$4:$U$4,0))*$K158</f>
        <v>0</v>
      </c>
      <c r="ER158" s="22">
        <f>INDEX('Mapping water'!$A$4:$U$352,MATCH($B158,'Mapping water'!$B$4:$B$352,0),MATCH(DZ$4,'Mapping water'!$A$4:$U$4,0))*$K158</f>
        <v>0</v>
      </c>
      <c r="ES158" s="22">
        <f>INDEX('Mapping water'!$A$4:$U$352,MATCH($B158,'Mapping water'!$B$4:$B$352,0),MATCH(EA$4,'Mapping water'!$A$4:$U$4,0))*$K158</f>
        <v>0</v>
      </c>
      <c r="ET158" s="22">
        <f>INDEX('Mapping water'!$A$4:$U$352,MATCH($B158,'Mapping water'!$B$4:$B$352,0),MATCH(EB$4,'Mapping water'!$A$4:$U$4,0))*$K158</f>
        <v>0</v>
      </c>
      <c r="EU158" s="22">
        <f>INDEX('Mapping water'!$A$4:$U$352,MATCH($B158,'Mapping water'!$B$4:$B$352,0),MATCH(EC$4,'Mapping water'!$A$4:$U$4,0))*$K158</f>
        <v>0</v>
      </c>
      <c r="EV158" s="22">
        <f>INDEX('Mapping water'!$A$4:$U$352,MATCH($B158,'Mapping water'!$B$4:$B$352,0),MATCH(ED$4,'Mapping water'!$A$4:$U$4,0))*$K158</f>
        <v>0</v>
      </c>
      <c r="EW158" s="22">
        <f>INDEX('Mapping water'!$A$4:$U$352,MATCH($B158,'Mapping water'!$B$4:$B$352,0),MATCH(EE$4,'Mapping water'!$A$4:$U$4,0))*$K158</f>
        <v>0</v>
      </c>
      <c r="EX158" s="22">
        <f>INDEX('Mapping water'!$A$4:$U$352,MATCH($B158,'Mapping water'!$B$4:$B$352,0),MATCH(EF$4,'Mapping water'!$A$4:$U$4,0))*$K158</f>
        <v>0</v>
      </c>
      <c r="EY158" s="22">
        <f>INDEX('Mapping water'!$A$4:$U$352,MATCH($B158,'Mapping water'!$B$4:$B$352,0),MATCH(EG$4,'Mapping water'!$A$4:$U$4,0))*$K158</f>
        <v>0</v>
      </c>
    </row>
    <row r="159" spans="1:155" x14ac:dyDescent="0.2">
      <c r="A159" s="21" t="s">
        <v>569</v>
      </c>
      <c r="B159" s="21" t="s">
        <v>570</v>
      </c>
      <c r="C159" s="21" t="s">
        <v>174</v>
      </c>
      <c r="D159" s="22">
        <f>INDEX('Households England'!S$5:S$374,MATCH('Mapping HH to population water'!$B159,'Households England'!$B$5:$B$374,0))*1000</f>
        <v>46404</v>
      </c>
      <c r="E159" s="22">
        <f>INDEX('Households England'!T$5:T$374,MATCH('Mapping HH to population water'!$B159,'Households England'!$B$5:$B$374,0))*1000</f>
        <v>46527</v>
      </c>
      <c r="F159" s="22">
        <f>INDEX('Households England'!U$5:U$374,MATCH('Mapping HH to population water'!$B159,'Households England'!$B$5:$B$374,0))*1000</f>
        <v>46618</v>
      </c>
      <c r="G159" s="22">
        <f>INDEX('Households England'!V$5:V$374,MATCH('Mapping HH to population water'!$B159,'Households England'!$B$5:$B$374,0))*1000</f>
        <v>46721</v>
      </c>
      <c r="H159" s="22">
        <f>INDEX('Households England'!W$5:W$374,MATCH('Mapping HH to population water'!$B159,'Households England'!$B$5:$B$374,0))*1000</f>
        <v>46798</v>
      </c>
      <c r="I159" s="22">
        <f>INDEX('Households England'!X$5:X$374,MATCH('Mapping HH to population water'!$B159,'Households England'!$B$5:$B$374,0))*1000</f>
        <v>46965</v>
      </c>
      <c r="J159" s="22">
        <f>INDEX('Households England'!Y$5:Y$374,MATCH('Mapping HH to population water'!$B159,'Households England'!$B$5:$B$374,0))*1000</f>
        <v>47099</v>
      </c>
      <c r="K159" s="22">
        <f>INDEX('Households England'!Z$5:Z$374,MATCH('Mapping HH to population water'!$B159,'Households England'!$B$5:$B$374,0))*1000</f>
        <v>47218</v>
      </c>
      <c r="L159" s="22">
        <f>INDEX('Mapping water'!$A$4:$U$352,MATCH($B159,'Mapping water'!$B$4:$B$352,0),MATCH(L$4,'Mapping water'!$A$4:$U$4,0))*$D159</f>
        <v>0</v>
      </c>
      <c r="M159" s="22">
        <f>INDEX('Mapping water'!$A$4:$U$352,MATCH($B159,'Mapping water'!$B$4:$B$352,0),MATCH(M$4,'Mapping water'!$A$4:$U$4,0))*$D159</f>
        <v>0</v>
      </c>
      <c r="N159" s="22">
        <f>INDEX('Mapping water'!$A$4:$U$352,MATCH($B159,'Mapping water'!$B$4:$B$352,0),MATCH(N$4,'Mapping water'!$A$4:$U$4,0))*$D159</f>
        <v>46404</v>
      </c>
      <c r="O159" s="22">
        <f>INDEX('Mapping water'!$A$4:$U$352,MATCH($B159,'Mapping water'!$B$4:$B$352,0),MATCH(O$4,'Mapping water'!$A$4:$U$4,0))*$D159</f>
        <v>0</v>
      </c>
      <c r="P159" s="22">
        <f>INDEX('Mapping water'!$A$4:$U$352,MATCH($B159,'Mapping water'!$B$4:$B$352,0),MATCH(P$4,'Mapping water'!$A$4:$U$4,0))*$D159</f>
        <v>0</v>
      </c>
      <c r="Q159" s="22">
        <f>INDEX('Mapping water'!$A$4:$U$352,MATCH($B159,'Mapping water'!$B$4:$B$352,0),MATCH(Q$4,'Mapping water'!$A$4:$U$4,0))*$D159</f>
        <v>0</v>
      </c>
      <c r="R159" s="22">
        <f>INDEX('Mapping water'!$A$4:$U$352,MATCH($B159,'Mapping water'!$B$4:$B$352,0),MATCH(R$4,'Mapping water'!$A$4:$U$4,0))*$D159</f>
        <v>0</v>
      </c>
      <c r="S159" s="22">
        <f>INDEX('Mapping water'!$A$4:$U$352,MATCH($B159,'Mapping water'!$B$4:$B$352,0),MATCH(S$4,'Mapping water'!$A$4:$U$4,0))*$D159</f>
        <v>0</v>
      </c>
      <c r="T159" s="22">
        <f>INDEX('Mapping water'!$A$4:$U$352,MATCH($B159,'Mapping water'!$B$4:$B$352,0),MATCH(T$4,'Mapping water'!$A$4:$U$4,0))*$D159</f>
        <v>0</v>
      </c>
      <c r="U159" s="22">
        <f>INDEX('Mapping water'!$A$4:$U$352,MATCH($B159,'Mapping water'!$B$4:$B$352,0),MATCH(U$4,'Mapping water'!$A$4:$U$4,0))*$D159</f>
        <v>0</v>
      </c>
      <c r="V159" s="22">
        <f>INDEX('Mapping water'!$A$4:$U$352,MATCH($B159,'Mapping water'!$B$4:$B$352,0),MATCH(V$4,'Mapping water'!$A$4:$U$4,0))*$D159</f>
        <v>0</v>
      </c>
      <c r="W159" s="22">
        <f>INDEX('Mapping water'!$A$4:$U$352,MATCH($B159,'Mapping water'!$B$4:$B$352,0),MATCH(W$4,'Mapping water'!$A$4:$U$4,0))*$D159</f>
        <v>0</v>
      </c>
      <c r="X159" s="22">
        <f>INDEX('Mapping water'!$A$4:$U$352,MATCH($B159,'Mapping water'!$B$4:$B$352,0),MATCH(X$4,'Mapping water'!$A$4:$U$4,0))*$D159</f>
        <v>0</v>
      </c>
      <c r="Y159" s="22">
        <f>INDEX('Mapping water'!$A$4:$U$352,MATCH($B159,'Mapping water'!$B$4:$B$352,0),MATCH(Y$4,'Mapping water'!$A$4:$U$4,0))*$D159</f>
        <v>0</v>
      </c>
      <c r="Z159" s="22">
        <f>INDEX('Mapping water'!$A$4:$U$352,MATCH($B159,'Mapping water'!$B$4:$B$352,0),MATCH(Z$4,'Mapping water'!$A$4:$U$4,0))*$D159</f>
        <v>0</v>
      </c>
      <c r="AA159" s="22">
        <f>INDEX('Mapping water'!$A$4:$U$352,MATCH($B159,'Mapping water'!$B$4:$B$352,0),MATCH(AA$4,'Mapping water'!$A$4:$U$4,0))*$D159</f>
        <v>0</v>
      </c>
      <c r="AB159" s="22">
        <f>INDEX('Mapping water'!$A$4:$U$352,MATCH($B159,'Mapping water'!$B$4:$B$352,0),MATCH(AB$4,'Mapping water'!$A$4:$U$4,0))*$D159</f>
        <v>0</v>
      </c>
      <c r="AC159" s="22">
        <f>INDEX('Mapping water'!$A$4:$U$352,MATCH($B159,'Mapping water'!$B$4:$B$352,0),MATCH(AC$4,'Mapping water'!$A$4:$U$4,0))*$D159</f>
        <v>0</v>
      </c>
      <c r="AD159" s="22">
        <f>INDEX('Mapping water'!$A$4:$U$352,MATCH($B159,'Mapping water'!$B$4:$B$352,0),MATCH(AD$4,'Mapping water'!$A$4:$U$4,0))*$E159</f>
        <v>0</v>
      </c>
      <c r="AE159" s="22">
        <f>INDEX('Mapping water'!$A$4:$U$352,MATCH($B159,'Mapping water'!$B$4:$B$352,0),MATCH(AE$4,'Mapping water'!$A$4:$U$4,0))*$E159</f>
        <v>0</v>
      </c>
      <c r="AF159" s="22">
        <f>INDEX('Mapping water'!$A$4:$U$352,MATCH($B159,'Mapping water'!$B$4:$B$352,0),MATCH(AF$4,'Mapping water'!$A$4:$U$4,0))*$E159</f>
        <v>46527</v>
      </c>
      <c r="AG159" s="22">
        <f>INDEX('Mapping water'!$A$4:$U$352,MATCH($B159,'Mapping water'!$B$4:$B$352,0),MATCH(AG$4,'Mapping water'!$A$4:$U$4,0))*$E159</f>
        <v>0</v>
      </c>
      <c r="AH159" s="22">
        <f>INDEX('Mapping water'!$A$4:$U$352,MATCH($B159,'Mapping water'!$B$4:$B$352,0),MATCH(AH$4,'Mapping water'!$A$4:$U$4,0))*$E159</f>
        <v>0</v>
      </c>
      <c r="AI159" s="22">
        <f>INDEX('Mapping water'!$A$4:$U$352,MATCH($B159,'Mapping water'!$B$4:$B$352,0),MATCH(AI$4,'Mapping water'!$A$4:$U$4,0))*$E159</f>
        <v>0</v>
      </c>
      <c r="AJ159" s="22">
        <f>INDEX('Mapping water'!$A$4:$U$352,MATCH($B159,'Mapping water'!$B$4:$B$352,0),MATCH(AJ$4,'Mapping water'!$A$4:$U$4,0))*$E159</f>
        <v>0</v>
      </c>
      <c r="AK159" s="22">
        <f>INDEX('Mapping water'!$A$4:$U$352,MATCH($B159,'Mapping water'!$B$4:$B$352,0),MATCH(AK$4,'Mapping water'!$A$4:$U$4,0))*$E159</f>
        <v>0</v>
      </c>
      <c r="AL159" s="22">
        <f>INDEX('Mapping water'!$A$4:$U$352,MATCH($B159,'Mapping water'!$B$4:$B$352,0),MATCH(AL$4,'Mapping water'!$A$4:$U$4,0))*$E159</f>
        <v>0</v>
      </c>
      <c r="AM159" s="22">
        <f>INDEX('Mapping water'!$A$4:$U$352,MATCH($B159,'Mapping water'!$B$4:$B$352,0),MATCH(AM$4,'Mapping water'!$A$4:$U$4,0))*$E159</f>
        <v>0</v>
      </c>
      <c r="AN159" s="22">
        <f>INDEX('Mapping water'!$A$4:$U$352,MATCH($B159,'Mapping water'!$B$4:$B$352,0),MATCH(AN$4,'Mapping water'!$A$4:$U$4,0))*$E159</f>
        <v>0</v>
      </c>
      <c r="AO159" s="22">
        <f>INDEX('Mapping water'!$A$4:$U$352,MATCH($B159,'Mapping water'!$B$4:$B$352,0),MATCH(AO$4,'Mapping water'!$A$4:$U$4,0))*$E159</f>
        <v>0</v>
      </c>
      <c r="AP159" s="22">
        <f>INDEX('Mapping water'!$A$4:$U$352,MATCH($B159,'Mapping water'!$B$4:$B$352,0),MATCH(AP$4,'Mapping water'!$A$4:$U$4,0))*$E159</f>
        <v>0</v>
      </c>
      <c r="AQ159" s="22">
        <f>INDEX('Mapping water'!$A$4:$U$352,MATCH($B159,'Mapping water'!$B$4:$B$352,0),MATCH(AQ$4,'Mapping water'!$A$4:$U$4,0))*$E159</f>
        <v>0</v>
      </c>
      <c r="AR159" s="22">
        <f>INDEX('Mapping water'!$A$4:$U$352,MATCH($B159,'Mapping water'!$B$4:$B$352,0),MATCH(AR$4,'Mapping water'!$A$4:$U$4,0))*$E159</f>
        <v>0</v>
      </c>
      <c r="AS159" s="22">
        <f>INDEX('Mapping water'!$A$4:$U$352,MATCH($B159,'Mapping water'!$B$4:$B$352,0),MATCH(AS$4,'Mapping water'!$A$4:$U$4,0))*$E159</f>
        <v>0</v>
      </c>
      <c r="AT159" s="22">
        <f>INDEX('Mapping water'!$A$4:$U$352,MATCH($B159,'Mapping water'!$B$4:$B$352,0),MATCH(AT$4,'Mapping water'!$A$4:$U$4,0))*$E159</f>
        <v>0</v>
      </c>
      <c r="AU159" s="22">
        <f>INDEX('Mapping water'!$A$4:$U$352,MATCH($B159,'Mapping water'!$B$4:$B$352,0),MATCH(AU$4,'Mapping water'!$A$4:$U$4,0))*$E159</f>
        <v>0</v>
      </c>
      <c r="AV159" s="22">
        <f>INDEX('Mapping water'!$A$4:$U$352,MATCH($B159,'Mapping water'!$B$4:$B$352,0),MATCH(AD$4,'Mapping water'!$A$4:$U$4,0))*$F159</f>
        <v>0</v>
      </c>
      <c r="AW159" s="22">
        <f>INDEX('Mapping water'!$A$4:$U$352,MATCH($B159,'Mapping water'!$B$4:$B$352,0),MATCH(AE$4,'Mapping water'!$A$4:$U$4,0))*$F159</f>
        <v>0</v>
      </c>
      <c r="AX159" s="22">
        <f>INDEX('Mapping water'!$A$4:$U$352,MATCH($B159,'Mapping water'!$B$4:$B$352,0),MATCH(AF$4,'Mapping water'!$A$4:$U$4,0))*$F159</f>
        <v>46618</v>
      </c>
      <c r="AY159" s="22">
        <f>INDEX('Mapping water'!$A$4:$U$352,MATCH($B159,'Mapping water'!$B$4:$B$352,0),MATCH(AG$4,'Mapping water'!$A$4:$U$4,0))*$F159</f>
        <v>0</v>
      </c>
      <c r="AZ159" s="22">
        <f>INDEX('Mapping water'!$A$4:$U$352,MATCH($B159,'Mapping water'!$B$4:$B$352,0),MATCH(AH$4,'Mapping water'!$A$4:$U$4,0))*$F159</f>
        <v>0</v>
      </c>
      <c r="BA159" s="22">
        <f>INDEX('Mapping water'!$A$4:$U$352,MATCH($B159,'Mapping water'!$B$4:$B$352,0),MATCH(AI$4,'Mapping water'!$A$4:$U$4,0))*$F159</f>
        <v>0</v>
      </c>
      <c r="BB159" s="22">
        <f>INDEX('Mapping water'!$A$4:$U$352,MATCH($B159,'Mapping water'!$B$4:$B$352,0),MATCH(AJ$4,'Mapping water'!$A$4:$U$4,0))*$F159</f>
        <v>0</v>
      </c>
      <c r="BC159" s="22">
        <f>INDEX('Mapping water'!$A$4:$U$352,MATCH($B159,'Mapping water'!$B$4:$B$352,0),MATCH(AK$4,'Mapping water'!$A$4:$U$4,0))*$F159</f>
        <v>0</v>
      </c>
      <c r="BD159" s="22">
        <f>INDEX('Mapping water'!$A$4:$U$352,MATCH($B159,'Mapping water'!$B$4:$B$352,0),MATCH(AL$4,'Mapping water'!$A$4:$U$4,0))*$F159</f>
        <v>0</v>
      </c>
      <c r="BE159" s="22">
        <f>INDEX('Mapping water'!$A$4:$U$352,MATCH($B159,'Mapping water'!$B$4:$B$352,0),MATCH(AM$4,'Mapping water'!$A$4:$U$4,0))*$F159</f>
        <v>0</v>
      </c>
      <c r="BF159" s="22">
        <f>INDEX('Mapping water'!$A$4:$U$352,MATCH($B159,'Mapping water'!$B$4:$B$352,0),MATCH(AN$4,'Mapping water'!$A$4:$U$4,0))*$F159</f>
        <v>0</v>
      </c>
      <c r="BG159" s="22">
        <f>INDEX('Mapping water'!$A$4:$U$352,MATCH($B159,'Mapping water'!$B$4:$B$352,0),MATCH(AO$4,'Mapping water'!$A$4:$U$4,0))*$F159</f>
        <v>0</v>
      </c>
      <c r="BH159" s="22">
        <f>INDEX('Mapping water'!$A$4:$U$352,MATCH($B159,'Mapping water'!$B$4:$B$352,0),MATCH(AP$4,'Mapping water'!$A$4:$U$4,0))*$F159</f>
        <v>0</v>
      </c>
      <c r="BI159" s="22">
        <f>INDEX('Mapping water'!$A$4:$U$352,MATCH($B159,'Mapping water'!$B$4:$B$352,0),MATCH(AQ$4,'Mapping water'!$A$4:$U$4,0))*$F159</f>
        <v>0</v>
      </c>
      <c r="BJ159" s="22">
        <f>INDEX('Mapping water'!$A$4:$U$352,MATCH($B159,'Mapping water'!$B$4:$B$352,0),MATCH(AR$4,'Mapping water'!$A$4:$U$4,0))*$F159</f>
        <v>0</v>
      </c>
      <c r="BK159" s="22">
        <f>INDEX('Mapping water'!$A$4:$U$352,MATCH($B159,'Mapping water'!$B$4:$B$352,0),MATCH(AS$4,'Mapping water'!$A$4:$U$4,0))*$F159</f>
        <v>0</v>
      </c>
      <c r="BL159" s="22">
        <f>INDEX('Mapping water'!$A$4:$U$352,MATCH($B159,'Mapping water'!$B$4:$B$352,0),MATCH(AT$4,'Mapping water'!$A$4:$U$4,0))*$F159</f>
        <v>0</v>
      </c>
      <c r="BM159" s="22">
        <f>INDEX('Mapping water'!$A$4:$U$352,MATCH($B159,'Mapping water'!$B$4:$B$352,0),MATCH(AU$4,'Mapping water'!$A$4:$U$4,0))*$F159</f>
        <v>0</v>
      </c>
      <c r="BN159" s="22">
        <f>INDEX('Mapping water'!$A$4:$U$352,MATCH($B159,'Mapping water'!$B$4:$B$352,0),MATCH(AV$4,'Mapping water'!$A$4:$U$4,0))*$G159</f>
        <v>0</v>
      </c>
      <c r="BO159" s="22">
        <f>INDEX('Mapping water'!$A$4:$U$352,MATCH($B159,'Mapping water'!$B$4:$B$352,0),MATCH(AW$4,'Mapping water'!$A$4:$U$4,0))*$G159</f>
        <v>0</v>
      </c>
      <c r="BP159" s="22">
        <f>INDEX('Mapping water'!$A$4:$U$352,MATCH($B159,'Mapping water'!$B$4:$B$352,0),MATCH(AX$4,'Mapping water'!$A$4:$U$4,0))*$G159</f>
        <v>46721</v>
      </c>
      <c r="BQ159" s="22">
        <f>INDEX('Mapping water'!$A$4:$U$352,MATCH($B159,'Mapping water'!$B$4:$B$352,0),MATCH(AY$4,'Mapping water'!$A$4:$U$4,0))*$G159</f>
        <v>0</v>
      </c>
      <c r="BR159" s="22">
        <f>INDEX('Mapping water'!$A$4:$U$352,MATCH($B159,'Mapping water'!$B$4:$B$352,0),MATCH(AZ$4,'Mapping water'!$A$4:$U$4,0))*$G159</f>
        <v>0</v>
      </c>
      <c r="BS159" s="22">
        <f>INDEX('Mapping water'!$A$4:$U$352,MATCH($B159,'Mapping water'!$B$4:$B$352,0),MATCH(BA$4,'Mapping water'!$A$4:$U$4,0))*$G159</f>
        <v>0</v>
      </c>
      <c r="BT159" s="22">
        <f>INDEX('Mapping water'!$A$4:$U$352,MATCH($B159,'Mapping water'!$B$4:$B$352,0),MATCH(BB$4,'Mapping water'!$A$4:$U$4,0))*$G159</f>
        <v>0</v>
      </c>
      <c r="BU159" s="22">
        <f>INDEX('Mapping water'!$A$4:$U$352,MATCH($B159,'Mapping water'!$B$4:$B$352,0),MATCH(BC$4,'Mapping water'!$A$4:$U$4,0))*$G159</f>
        <v>0</v>
      </c>
      <c r="BV159" s="22">
        <f>INDEX('Mapping water'!$A$4:$U$352,MATCH($B159,'Mapping water'!$B$4:$B$352,0),MATCH(BD$4,'Mapping water'!$A$4:$U$4,0))*$G159</f>
        <v>0</v>
      </c>
      <c r="BW159" s="22">
        <f>INDEX('Mapping water'!$A$4:$U$352,MATCH($B159,'Mapping water'!$B$4:$B$352,0),MATCH(BE$4,'Mapping water'!$A$4:$U$4,0))*$G159</f>
        <v>0</v>
      </c>
      <c r="BX159" s="22">
        <f>INDEX('Mapping water'!$A$4:$U$352,MATCH($B159,'Mapping water'!$B$4:$B$352,0),MATCH(BF$4,'Mapping water'!$A$4:$U$4,0))*$G159</f>
        <v>0</v>
      </c>
      <c r="BY159" s="22">
        <f>INDEX('Mapping water'!$A$4:$U$352,MATCH($B159,'Mapping water'!$B$4:$B$352,0),MATCH(BG$4,'Mapping water'!$A$4:$U$4,0))*$G159</f>
        <v>0</v>
      </c>
      <c r="BZ159" s="22">
        <f>INDEX('Mapping water'!$A$4:$U$352,MATCH($B159,'Mapping water'!$B$4:$B$352,0),MATCH(BH$4,'Mapping water'!$A$4:$U$4,0))*$G159</f>
        <v>0</v>
      </c>
      <c r="CA159" s="22">
        <f>INDEX('Mapping water'!$A$4:$U$352,MATCH($B159,'Mapping water'!$B$4:$B$352,0),MATCH(BI$4,'Mapping water'!$A$4:$U$4,0))*$G159</f>
        <v>0</v>
      </c>
      <c r="CB159" s="22">
        <f>INDEX('Mapping water'!$A$4:$U$352,MATCH($B159,'Mapping water'!$B$4:$B$352,0),MATCH(BJ$4,'Mapping water'!$A$4:$U$4,0))*$G159</f>
        <v>0</v>
      </c>
      <c r="CC159" s="22">
        <f>INDEX('Mapping water'!$A$4:$U$352,MATCH($B159,'Mapping water'!$B$4:$B$352,0),MATCH(BK$4,'Mapping water'!$A$4:$U$4,0))*$G159</f>
        <v>0</v>
      </c>
      <c r="CD159" s="22">
        <f>INDEX('Mapping water'!$A$4:$U$352,MATCH($B159,'Mapping water'!$B$4:$B$352,0),MATCH(BL$4,'Mapping water'!$A$4:$U$4,0))*$G159</f>
        <v>0</v>
      </c>
      <c r="CE159" s="22">
        <f>INDEX('Mapping water'!$A$4:$U$352,MATCH($B159,'Mapping water'!$B$4:$B$352,0),MATCH(BM$4,'Mapping water'!$A$4:$U$4,0))*$G159</f>
        <v>0</v>
      </c>
      <c r="CF159" s="22">
        <f>INDEX('Mapping water'!$A$4:$U$352,MATCH($B159,'Mapping water'!$B$4:$B$352,0),MATCH(BN$4,'Mapping water'!$A$4:$U$4,0))*$H159</f>
        <v>0</v>
      </c>
      <c r="CG159" s="22">
        <f>INDEX('Mapping water'!$A$4:$U$352,MATCH($B159,'Mapping water'!$B$4:$B$352,0),MATCH(BO$4,'Mapping water'!$A$4:$U$4,0))*$H159</f>
        <v>0</v>
      </c>
      <c r="CH159" s="22">
        <f>INDEX('Mapping water'!$A$4:$U$352,MATCH($B159,'Mapping water'!$B$4:$B$352,0),MATCH(BP$4,'Mapping water'!$A$4:$U$4,0))*$H159</f>
        <v>46798</v>
      </c>
      <c r="CI159" s="22">
        <f>INDEX('Mapping water'!$A$4:$U$352,MATCH($B159,'Mapping water'!$B$4:$B$352,0),MATCH(BQ$4,'Mapping water'!$A$4:$U$4,0))*$H159</f>
        <v>0</v>
      </c>
      <c r="CJ159" s="22">
        <f>INDEX('Mapping water'!$A$4:$U$352,MATCH($B159,'Mapping water'!$B$4:$B$352,0),MATCH(BR$4,'Mapping water'!$A$4:$U$4,0))*$H159</f>
        <v>0</v>
      </c>
      <c r="CK159" s="22">
        <f>INDEX('Mapping water'!$A$4:$U$352,MATCH($B159,'Mapping water'!$B$4:$B$352,0),MATCH(BS$4,'Mapping water'!$A$4:$U$4,0))*$H159</f>
        <v>0</v>
      </c>
      <c r="CL159" s="22">
        <f>INDEX('Mapping water'!$A$4:$U$352,MATCH($B159,'Mapping water'!$B$4:$B$352,0),MATCH(BT$4,'Mapping water'!$A$4:$U$4,0))*$H159</f>
        <v>0</v>
      </c>
      <c r="CM159" s="22">
        <f>INDEX('Mapping water'!$A$4:$U$352,MATCH($B159,'Mapping water'!$B$4:$B$352,0),MATCH(BU$4,'Mapping water'!$A$4:$U$4,0))*$H159</f>
        <v>0</v>
      </c>
      <c r="CN159" s="22">
        <f>INDEX('Mapping water'!$A$4:$U$352,MATCH($B159,'Mapping water'!$B$4:$B$352,0),MATCH(BV$4,'Mapping water'!$A$4:$U$4,0))*$H159</f>
        <v>0</v>
      </c>
      <c r="CO159" s="22">
        <f>INDEX('Mapping water'!$A$4:$U$352,MATCH($B159,'Mapping water'!$B$4:$B$352,0),MATCH(BW$4,'Mapping water'!$A$4:$U$4,0))*$H159</f>
        <v>0</v>
      </c>
      <c r="CP159" s="22">
        <f>INDEX('Mapping water'!$A$4:$U$352,MATCH($B159,'Mapping water'!$B$4:$B$352,0),MATCH(BX$4,'Mapping water'!$A$4:$U$4,0))*$H159</f>
        <v>0</v>
      </c>
      <c r="CQ159" s="22">
        <f>INDEX('Mapping water'!$A$4:$U$352,MATCH($B159,'Mapping water'!$B$4:$B$352,0),MATCH(BY$4,'Mapping water'!$A$4:$U$4,0))*$H159</f>
        <v>0</v>
      </c>
      <c r="CR159" s="22">
        <f>INDEX('Mapping water'!$A$4:$U$352,MATCH($B159,'Mapping water'!$B$4:$B$352,0),MATCH(BZ$4,'Mapping water'!$A$4:$U$4,0))*$H159</f>
        <v>0</v>
      </c>
      <c r="CS159" s="22">
        <f>INDEX('Mapping water'!$A$4:$U$352,MATCH($B159,'Mapping water'!$B$4:$B$352,0),MATCH(CA$4,'Mapping water'!$A$4:$U$4,0))*$H159</f>
        <v>0</v>
      </c>
      <c r="CT159" s="22">
        <f>INDEX('Mapping water'!$A$4:$U$352,MATCH($B159,'Mapping water'!$B$4:$B$352,0),MATCH(CB$4,'Mapping water'!$A$4:$U$4,0))*$H159</f>
        <v>0</v>
      </c>
      <c r="CU159" s="22">
        <f>INDEX('Mapping water'!$A$4:$U$352,MATCH($B159,'Mapping water'!$B$4:$B$352,0),MATCH(CC$4,'Mapping water'!$A$4:$U$4,0))*$H159</f>
        <v>0</v>
      </c>
      <c r="CV159" s="22">
        <f>INDEX('Mapping water'!$A$4:$U$352,MATCH($B159,'Mapping water'!$B$4:$B$352,0),MATCH(CD$4,'Mapping water'!$A$4:$U$4,0))*$H159</f>
        <v>0</v>
      </c>
      <c r="CW159" s="22">
        <f>INDEX('Mapping water'!$A$4:$U$352,MATCH($B159,'Mapping water'!$B$4:$B$352,0),MATCH(CE$4,'Mapping water'!$A$4:$U$4,0))*$H159</f>
        <v>0</v>
      </c>
      <c r="CX159" s="22">
        <f>INDEX('Mapping water'!$A$4:$U$352,MATCH($B159,'Mapping water'!$B$4:$B$352,0),MATCH(CF$4,'Mapping water'!$A$4:$U$4,0))*$I159</f>
        <v>0</v>
      </c>
      <c r="CY159" s="22">
        <f>INDEX('Mapping water'!$A$4:$U$352,MATCH($B159,'Mapping water'!$B$4:$B$352,0),MATCH(CG$4,'Mapping water'!$A$4:$U$4,0))*$I159</f>
        <v>0</v>
      </c>
      <c r="CZ159" s="22">
        <f>INDEX('Mapping water'!$A$4:$U$352,MATCH($B159,'Mapping water'!$B$4:$B$352,0),MATCH(CH$4,'Mapping water'!$A$4:$U$4,0))*$I159</f>
        <v>46965</v>
      </c>
      <c r="DA159" s="22">
        <f>INDEX('Mapping water'!$A$4:$U$352,MATCH($B159,'Mapping water'!$B$4:$B$352,0),MATCH(CI$4,'Mapping water'!$A$4:$U$4,0))*$I159</f>
        <v>0</v>
      </c>
      <c r="DB159" s="22">
        <f>INDEX('Mapping water'!$A$4:$U$352,MATCH($B159,'Mapping water'!$B$4:$B$352,0),MATCH(CJ$4,'Mapping water'!$A$4:$U$4,0))*$I159</f>
        <v>0</v>
      </c>
      <c r="DC159" s="22">
        <f>INDEX('Mapping water'!$A$4:$U$352,MATCH($B159,'Mapping water'!$B$4:$B$352,0),MATCH(CK$4,'Mapping water'!$A$4:$U$4,0))*$I159</f>
        <v>0</v>
      </c>
      <c r="DD159" s="22">
        <f>INDEX('Mapping water'!$A$4:$U$352,MATCH($B159,'Mapping water'!$B$4:$B$352,0),MATCH(CL$4,'Mapping water'!$A$4:$U$4,0))*$I159</f>
        <v>0</v>
      </c>
      <c r="DE159" s="22">
        <f>INDEX('Mapping water'!$A$4:$U$352,MATCH($B159,'Mapping water'!$B$4:$B$352,0),MATCH(CM$4,'Mapping water'!$A$4:$U$4,0))*$I159</f>
        <v>0</v>
      </c>
      <c r="DF159" s="22">
        <f>INDEX('Mapping water'!$A$4:$U$352,MATCH($B159,'Mapping water'!$B$4:$B$352,0),MATCH(CN$4,'Mapping water'!$A$4:$U$4,0))*$I159</f>
        <v>0</v>
      </c>
      <c r="DG159" s="22">
        <f>INDEX('Mapping water'!$A$4:$U$352,MATCH($B159,'Mapping water'!$B$4:$B$352,0),MATCH(CO$4,'Mapping water'!$A$4:$U$4,0))*$I159</f>
        <v>0</v>
      </c>
      <c r="DH159" s="22">
        <f>INDEX('Mapping water'!$A$4:$U$352,MATCH($B159,'Mapping water'!$B$4:$B$352,0),MATCH(CP$4,'Mapping water'!$A$4:$U$4,0))*$I159</f>
        <v>0</v>
      </c>
      <c r="DI159" s="22">
        <f>INDEX('Mapping water'!$A$4:$U$352,MATCH($B159,'Mapping water'!$B$4:$B$352,0),MATCH(CQ$4,'Mapping water'!$A$4:$U$4,0))*$I159</f>
        <v>0</v>
      </c>
      <c r="DJ159" s="22">
        <f>INDEX('Mapping water'!$A$4:$U$352,MATCH($B159,'Mapping water'!$B$4:$B$352,0),MATCH(CR$4,'Mapping water'!$A$4:$U$4,0))*$I159</f>
        <v>0</v>
      </c>
      <c r="DK159" s="22">
        <f>INDEX('Mapping water'!$A$4:$U$352,MATCH($B159,'Mapping water'!$B$4:$B$352,0),MATCH(CS$4,'Mapping water'!$A$4:$U$4,0))*$I159</f>
        <v>0</v>
      </c>
      <c r="DL159" s="22">
        <f>INDEX('Mapping water'!$A$4:$U$352,MATCH($B159,'Mapping water'!$B$4:$B$352,0),MATCH(CT$4,'Mapping water'!$A$4:$U$4,0))*$I159</f>
        <v>0</v>
      </c>
      <c r="DM159" s="22">
        <f>INDEX('Mapping water'!$A$4:$U$352,MATCH($B159,'Mapping water'!$B$4:$B$352,0),MATCH(CU$4,'Mapping water'!$A$4:$U$4,0))*$I159</f>
        <v>0</v>
      </c>
      <c r="DN159" s="22">
        <f>INDEX('Mapping water'!$A$4:$U$352,MATCH($B159,'Mapping water'!$B$4:$B$352,0),MATCH(CV$4,'Mapping water'!$A$4:$U$4,0))*$I159</f>
        <v>0</v>
      </c>
      <c r="DO159" s="22">
        <f>INDEX('Mapping water'!$A$4:$U$352,MATCH($B159,'Mapping water'!$B$4:$B$352,0),MATCH(CW$4,'Mapping water'!$A$4:$U$4,0))*$I159</f>
        <v>0</v>
      </c>
      <c r="DP159" s="22">
        <f>INDEX('Mapping water'!$A$4:$U$352,MATCH($B159,'Mapping water'!$B$4:$B$352,0),MATCH(CX$4,'Mapping water'!$A$4:$U$4,0))*$J159</f>
        <v>0</v>
      </c>
      <c r="DQ159" s="22">
        <f>INDEX('Mapping water'!$A$4:$U$352,MATCH($B159,'Mapping water'!$B$4:$B$352,0),MATCH(CY$4,'Mapping water'!$A$4:$U$4,0))*$J159</f>
        <v>0</v>
      </c>
      <c r="DR159" s="22">
        <f>INDEX('Mapping water'!$A$4:$U$352,MATCH($B159,'Mapping water'!$B$4:$B$352,0),MATCH(CZ$4,'Mapping water'!$A$4:$U$4,0))*$J159</f>
        <v>47099</v>
      </c>
      <c r="DS159" s="22">
        <f>INDEX('Mapping water'!$A$4:$U$352,MATCH($B159,'Mapping water'!$B$4:$B$352,0),MATCH(DA$4,'Mapping water'!$A$4:$U$4,0))*$J159</f>
        <v>0</v>
      </c>
      <c r="DT159" s="22">
        <f>INDEX('Mapping water'!$A$4:$U$352,MATCH($B159,'Mapping water'!$B$4:$B$352,0),MATCH(DB$4,'Mapping water'!$A$4:$U$4,0))*$J159</f>
        <v>0</v>
      </c>
      <c r="DU159" s="22">
        <f>INDEX('Mapping water'!$A$4:$U$352,MATCH($B159,'Mapping water'!$B$4:$B$352,0),MATCH(DC$4,'Mapping water'!$A$4:$U$4,0))*$J159</f>
        <v>0</v>
      </c>
      <c r="DV159" s="22">
        <f>INDEX('Mapping water'!$A$4:$U$352,MATCH($B159,'Mapping water'!$B$4:$B$352,0),MATCH(DD$4,'Mapping water'!$A$4:$U$4,0))*$J159</f>
        <v>0</v>
      </c>
      <c r="DW159" s="22">
        <f>INDEX('Mapping water'!$A$4:$U$352,MATCH($B159,'Mapping water'!$B$4:$B$352,0),MATCH(DE$4,'Mapping water'!$A$4:$U$4,0))*$J159</f>
        <v>0</v>
      </c>
      <c r="DX159" s="22">
        <f>INDEX('Mapping water'!$A$4:$U$352,MATCH($B159,'Mapping water'!$B$4:$B$352,0),MATCH(DF$4,'Mapping water'!$A$4:$U$4,0))*$J159</f>
        <v>0</v>
      </c>
      <c r="DY159" s="22">
        <f>INDEX('Mapping water'!$A$4:$U$352,MATCH($B159,'Mapping water'!$B$4:$B$352,0),MATCH(DG$4,'Mapping water'!$A$4:$U$4,0))*$J159</f>
        <v>0</v>
      </c>
      <c r="DZ159" s="22">
        <f>INDEX('Mapping water'!$A$4:$U$352,MATCH($B159,'Mapping water'!$B$4:$B$352,0),MATCH(DH$4,'Mapping water'!$A$4:$U$4,0))*$J159</f>
        <v>0</v>
      </c>
      <c r="EA159" s="22">
        <f>INDEX('Mapping water'!$A$4:$U$352,MATCH($B159,'Mapping water'!$B$4:$B$352,0),MATCH(DI$4,'Mapping water'!$A$4:$U$4,0))*$J159</f>
        <v>0</v>
      </c>
      <c r="EB159" s="22">
        <f>INDEX('Mapping water'!$A$4:$U$352,MATCH($B159,'Mapping water'!$B$4:$B$352,0),MATCH(DJ$4,'Mapping water'!$A$4:$U$4,0))*$J159</f>
        <v>0</v>
      </c>
      <c r="EC159" s="22">
        <f>INDEX('Mapping water'!$A$4:$U$352,MATCH($B159,'Mapping water'!$B$4:$B$352,0),MATCH(DK$4,'Mapping water'!$A$4:$U$4,0))*$J159</f>
        <v>0</v>
      </c>
      <c r="ED159" s="22">
        <f>INDEX('Mapping water'!$A$4:$U$352,MATCH($B159,'Mapping water'!$B$4:$B$352,0),MATCH(DL$4,'Mapping water'!$A$4:$U$4,0))*$J159</f>
        <v>0</v>
      </c>
      <c r="EE159" s="22">
        <f>INDEX('Mapping water'!$A$4:$U$352,MATCH($B159,'Mapping water'!$B$4:$B$352,0),MATCH(DM$4,'Mapping water'!$A$4:$U$4,0))*$J159</f>
        <v>0</v>
      </c>
      <c r="EF159" s="22">
        <f>INDEX('Mapping water'!$A$4:$U$352,MATCH($B159,'Mapping water'!$B$4:$B$352,0),MATCH(DN$4,'Mapping water'!$A$4:$U$4,0))*$J159</f>
        <v>0</v>
      </c>
      <c r="EG159" s="22">
        <f>INDEX('Mapping water'!$A$4:$U$352,MATCH($B159,'Mapping water'!$B$4:$B$352,0),MATCH(DO$4,'Mapping water'!$A$4:$U$4,0))*$J159</f>
        <v>0</v>
      </c>
      <c r="EH159" s="22">
        <f>INDEX('Mapping water'!$A$4:$U$352,MATCH($B159,'Mapping water'!$B$4:$B$352,0),MATCH(DP$4,'Mapping water'!$A$4:$U$4,0))*$K159</f>
        <v>0</v>
      </c>
      <c r="EI159" s="22">
        <f>INDEX('Mapping water'!$A$4:$U$352,MATCH($B159,'Mapping water'!$B$4:$B$352,0),MATCH(DQ$4,'Mapping water'!$A$4:$U$4,0))*$K159</f>
        <v>0</v>
      </c>
      <c r="EJ159" s="22">
        <f>INDEX('Mapping water'!$A$4:$U$352,MATCH($B159,'Mapping water'!$B$4:$B$352,0),MATCH(DR$4,'Mapping water'!$A$4:$U$4,0))*$K159</f>
        <v>47218</v>
      </c>
      <c r="EK159" s="22">
        <f>INDEX('Mapping water'!$A$4:$U$352,MATCH($B159,'Mapping water'!$B$4:$B$352,0),MATCH(DS$4,'Mapping water'!$A$4:$U$4,0))*$K159</f>
        <v>0</v>
      </c>
      <c r="EL159" s="22">
        <f>INDEX('Mapping water'!$A$4:$U$352,MATCH($B159,'Mapping water'!$B$4:$B$352,0),MATCH(DT$4,'Mapping water'!$A$4:$U$4,0))*$K159</f>
        <v>0</v>
      </c>
      <c r="EM159" s="22">
        <f>INDEX('Mapping water'!$A$4:$U$352,MATCH($B159,'Mapping water'!$B$4:$B$352,0),MATCH(DU$4,'Mapping water'!$A$4:$U$4,0))*$K159</f>
        <v>0</v>
      </c>
      <c r="EN159" s="22">
        <f>INDEX('Mapping water'!$A$4:$U$352,MATCH($B159,'Mapping water'!$B$4:$B$352,0),MATCH(DV$4,'Mapping water'!$A$4:$U$4,0))*$K159</f>
        <v>0</v>
      </c>
      <c r="EO159" s="22">
        <f>INDEX('Mapping water'!$A$4:$U$352,MATCH($B159,'Mapping water'!$B$4:$B$352,0),MATCH(DW$4,'Mapping water'!$A$4:$U$4,0))*$K159</f>
        <v>0</v>
      </c>
      <c r="EP159" s="22">
        <f>INDEX('Mapping water'!$A$4:$U$352,MATCH($B159,'Mapping water'!$B$4:$B$352,0),MATCH(DX$4,'Mapping water'!$A$4:$U$4,0))*$K159</f>
        <v>0</v>
      </c>
      <c r="EQ159" s="22">
        <f>INDEX('Mapping water'!$A$4:$U$352,MATCH($B159,'Mapping water'!$B$4:$B$352,0),MATCH(DY$4,'Mapping water'!$A$4:$U$4,0))*$K159</f>
        <v>0</v>
      </c>
      <c r="ER159" s="22">
        <f>INDEX('Mapping water'!$A$4:$U$352,MATCH($B159,'Mapping water'!$B$4:$B$352,0),MATCH(DZ$4,'Mapping water'!$A$4:$U$4,0))*$K159</f>
        <v>0</v>
      </c>
      <c r="ES159" s="22">
        <f>INDEX('Mapping water'!$A$4:$U$352,MATCH($B159,'Mapping water'!$B$4:$B$352,0),MATCH(EA$4,'Mapping water'!$A$4:$U$4,0))*$K159</f>
        <v>0</v>
      </c>
      <c r="ET159" s="22">
        <f>INDEX('Mapping water'!$A$4:$U$352,MATCH($B159,'Mapping water'!$B$4:$B$352,0),MATCH(EB$4,'Mapping water'!$A$4:$U$4,0))*$K159</f>
        <v>0</v>
      </c>
      <c r="EU159" s="22">
        <f>INDEX('Mapping water'!$A$4:$U$352,MATCH($B159,'Mapping water'!$B$4:$B$352,0),MATCH(EC$4,'Mapping water'!$A$4:$U$4,0))*$K159</f>
        <v>0</v>
      </c>
      <c r="EV159" s="22">
        <f>INDEX('Mapping water'!$A$4:$U$352,MATCH($B159,'Mapping water'!$B$4:$B$352,0),MATCH(ED$4,'Mapping water'!$A$4:$U$4,0))*$K159</f>
        <v>0</v>
      </c>
      <c r="EW159" s="22">
        <f>INDEX('Mapping water'!$A$4:$U$352,MATCH($B159,'Mapping water'!$B$4:$B$352,0),MATCH(EE$4,'Mapping water'!$A$4:$U$4,0))*$K159</f>
        <v>0</v>
      </c>
      <c r="EX159" s="22">
        <f>INDEX('Mapping water'!$A$4:$U$352,MATCH($B159,'Mapping water'!$B$4:$B$352,0),MATCH(EF$4,'Mapping water'!$A$4:$U$4,0))*$K159</f>
        <v>0</v>
      </c>
      <c r="EY159" s="22">
        <f>INDEX('Mapping water'!$A$4:$U$352,MATCH($B159,'Mapping water'!$B$4:$B$352,0),MATCH(EG$4,'Mapping water'!$A$4:$U$4,0))*$K159</f>
        <v>0</v>
      </c>
    </row>
    <row r="160" spans="1:155" x14ac:dyDescent="0.2">
      <c r="A160" s="21" t="s">
        <v>571</v>
      </c>
      <c r="B160" s="21" t="s">
        <v>572</v>
      </c>
      <c r="C160" s="21" t="s">
        <v>174</v>
      </c>
      <c r="D160" s="22">
        <f>INDEX('Households England'!S$5:S$374,MATCH('Mapping HH to population water'!$B160,'Households England'!$B$5:$B$374,0))*1000</f>
        <v>48683</v>
      </c>
      <c r="E160" s="22">
        <f>INDEX('Households England'!T$5:T$374,MATCH('Mapping HH to population water'!$B160,'Households England'!$B$5:$B$374,0))*1000</f>
        <v>48918</v>
      </c>
      <c r="F160" s="22">
        <f>INDEX('Households England'!U$5:U$374,MATCH('Mapping HH to population water'!$B160,'Households England'!$B$5:$B$374,0))*1000</f>
        <v>49151</v>
      </c>
      <c r="G160" s="22">
        <f>INDEX('Households England'!V$5:V$374,MATCH('Mapping HH to population water'!$B160,'Households England'!$B$5:$B$374,0))*1000</f>
        <v>49364</v>
      </c>
      <c r="H160" s="22">
        <f>INDEX('Households England'!W$5:W$374,MATCH('Mapping HH to population water'!$B160,'Households England'!$B$5:$B$374,0))*1000</f>
        <v>49559</v>
      </c>
      <c r="I160" s="22">
        <f>INDEX('Households England'!X$5:X$374,MATCH('Mapping HH to population water'!$B160,'Households England'!$B$5:$B$374,0))*1000</f>
        <v>49857</v>
      </c>
      <c r="J160" s="22">
        <f>INDEX('Households England'!Y$5:Y$374,MATCH('Mapping HH to population water'!$B160,'Households England'!$B$5:$B$374,0))*1000</f>
        <v>50123</v>
      </c>
      <c r="K160" s="22">
        <f>INDEX('Households England'!Z$5:Z$374,MATCH('Mapping HH to population water'!$B160,'Households England'!$B$5:$B$374,0))*1000</f>
        <v>50378</v>
      </c>
      <c r="L160" s="22">
        <f>INDEX('Mapping water'!$A$4:$U$352,MATCH($B160,'Mapping water'!$B$4:$B$352,0),MATCH(L$4,'Mapping water'!$A$4:$U$4,0))*$D160</f>
        <v>0</v>
      </c>
      <c r="M160" s="22">
        <f>INDEX('Mapping water'!$A$4:$U$352,MATCH($B160,'Mapping water'!$B$4:$B$352,0),MATCH(M$4,'Mapping water'!$A$4:$U$4,0))*$D160</f>
        <v>0</v>
      </c>
      <c r="N160" s="22">
        <f>INDEX('Mapping water'!$A$4:$U$352,MATCH($B160,'Mapping water'!$B$4:$B$352,0),MATCH(N$4,'Mapping water'!$A$4:$U$4,0))*$D160</f>
        <v>48683</v>
      </c>
      <c r="O160" s="22">
        <f>INDEX('Mapping water'!$A$4:$U$352,MATCH($B160,'Mapping water'!$B$4:$B$352,0),MATCH(O$4,'Mapping water'!$A$4:$U$4,0))*$D160</f>
        <v>0</v>
      </c>
      <c r="P160" s="22">
        <f>INDEX('Mapping water'!$A$4:$U$352,MATCH($B160,'Mapping water'!$B$4:$B$352,0),MATCH(P$4,'Mapping water'!$A$4:$U$4,0))*$D160</f>
        <v>0</v>
      </c>
      <c r="Q160" s="22">
        <f>INDEX('Mapping water'!$A$4:$U$352,MATCH($B160,'Mapping water'!$B$4:$B$352,0),MATCH(Q$4,'Mapping water'!$A$4:$U$4,0))*$D160</f>
        <v>0</v>
      </c>
      <c r="R160" s="22">
        <f>INDEX('Mapping water'!$A$4:$U$352,MATCH($B160,'Mapping water'!$B$4:$B$352,0),MATCH(R$4,'Mapping water'!$A$4:$U$4,0))*$D160</f>
        <v>0</v>
      </c>
      <c r="S160" s="22">
        <f>INDEX('Mapping water'!$A$4:$U$352,MATCH($B160,'Mapping water'!$B$4:$B$352,0),MATCH(S$4,'Mapping water'!$A$4:$U$4,0))*$D160</f>
        <v>0</v>
      </c>
      <c r="T160" s="22">
        <f>INDEX('Mapping water'!$A$4:$U$352,MATCH($B160,'Mapping water'!$B$4:$B$352,0),MATCH(T$4,'Mapping water'!$A$4:$U$4,0))*$D160</f>
        <v>0</v>
      </c>
      <c r="U160" s="22">
        <f>INDEX('Mapping water'!$A$4:$U$352,MATCH($B160,'Mapping water'!$B$4:$B$352,0),MATCH(U$4,'Mapping water'!$A$4:$U$4,0))*$D160</f>
        <v>0</v>
      </c>
      <c r="V160" s="22">
        <f>INDEX('Mapping water'!$A$4:$U$352,MATCH($B160,'Mapping water'!$B$4:$B$352,0),MATCH(V$4,'Mapping water'!$A$4:$U$4,0))*$D160</f>
        <v>0</v>
      </c>
      <c r="W160" s="22">
        <f>INDEX('Mapping water'!$A$4:$U$352,MATCH($B160,'Mapping water'!$B$4:$B$352,0),MATCH(W$4,'Mapping water'!$A$4:$U$4,0))*$D160</f>
        <v>0</v>
      </c>
      <c r="X160" s="22">
        <f>INDEX('Mapping water'!$A$4:$U$352,MATCH($B160,'Mapping water'!$B$4:$B$352,0),MATCH(X$4,'Mapping water'!$A$4:$U$4,0))*$D160</f>
        <v>0</v>
      </c>
      <c r="Y160" s="22">
        <f>INDEX('Mapping water'!$A$4:$U$352,MATCH($B160,'Mapping water'!$B$4:$B$352,0),MATCH(Y$4,'Mapping water'!$A$4:$U$4,0))*$D160</f>
        <v>0</v>
      </c>
      <c r="Z160" s="22">
        <f>INDEX('Mapping water'!$A$4:$U$352,MATCH($B160,'Mapping water'!$B$4:$B$352,0),MATCH(Z$4,'Mapping water'!$A$4:$U$4,0))*$D160</f>
        <v>0</v>
      </c>
      <c r="AA160" s="22">
        <f>INDEX('Mapping water'!$A$4:$U$352,MATCH($B160,'Mapping water'!$B$4:$B$352,0),MATCH(AA$4,'Mapping water'!$A$4:$U$4,0))*$D160</f>
        <v>0</v>
      </c>
      <c r="AB160" s="22">
        <f>INDEX('Mapping water'!$A$4:$U$352,MATCH($B160,'Mapping water'!$B$4:$B$352,0),MATCH(AB$4,'Mapping water'!$A$4:$U$4,0))*$D160</f>
        <v>0</v>
      </c>
      <c r="AC160" s="22">
        <f>INDEX('Mapping water'!$A$4:$U$352,MATCH($B160,'Mapping water'!$B$4:$B$352,0),MATCH(AC$4,'Mapping water'!$A$4:$U$4,0))*$D160</f>
        <v>0</v>
      </c>
      <c r="AD160" s="22">
        <f>INDEX('Mapping water'!$A$4:$U$352,MATCH($B160,'Mapping water'!$B$4:$B$352,0),MATCH(AD$4,'Mapping water'!$A$4:$U$4,0))*$E160</f>
        <v>0</v>
      </c>
      <c r="AE160" s="22">
        <f>INDEX('Mapping water'!$A$4:$U$352,MATCH($B160,'Mapping water'!$B$4:$B$352,0),MATCH(AE$4,'Mapping water'!$A$4:$U$4,0))*$E160</f>
        <v>0</v>
      </c>
      <c r="AF160" s="22">
        <f>INDEX('Mapping water'!$A$4:$U$352,MATCH($B160,'Mapping water'!$B$4:$B$352,0),MATCH(AF$4,'Mapping water'!$A$4:$U$4,0))*$E160</f>
        <v>48918</v>
      </c>
      <c r="AG160" s="22">
        <f>INDEX('Mapping water'!$A$4:$U$352,MATCH($B160,'Mapping water'!$B$4:$B$352,0),MATCH(AG$4,'Mapping water'!$A$4:$U$4,0))*$E160</f>
        <v>0</v>
      </c>
      <c r="AH160" s="22">
        <f>INDEX('Mapping water'!$A$4:$U$352,MATCH($B160,'Mapping water'!$B$4:$B$352,0),MATCH(AH$4,'Mapping water'!$A$4:$U$4,0))*$E160</f>
        <v>0</v>
      </c>
      <c r="AI160" s="22">
        <f>INDEX('Mapping water'!$A$4:$U$352,MATCH($B160,'Mapping water'!$B$4:$B$352,0),MATCH(AI$4,'Mapping water'!$A$4:$U$4,0))*$E160</f>
        <v>0</v>
      </c>
      <c r="AJ160" s="22">
        <f>INDEX('Mapping water'!$A$4:$U$352,MATCH($B160,'Mapping water'!$B$4:$B$352,0),MATCH(AJ$4,'Mapping water'!$A$4:$U$4,0))*$E160</f>
        <v>0</v>
      </c>
      <c r="AK160" s="22">
        <f>INDEX('Mapping water'!$A$4:$U$352,MATCH($B160,'Mapping water'!$B$4:$B$352,0),MATCH(AK$4,'Mapping water'!$A$4:$U$4,0))*$E160</f>
        <v>0</v>
      </c>
      <c r="AL160" s="22">
        <f>INDEX('Mapping water'!$A$4:$U$352,MATCH($B160,'Mapping water'!$B$4:$B$352,0),MATCH(AL$4,'Mapping water'!$A$4:$U$4,0))*$E160</f>
        <v>0</v>
      </c>
      <c r="AM160" s="22">
        <f>INDEX('Mapping water'!$A$4:$U$352,MATCH($B160,'Mapping water'!$B$4:$B$352,0),MATCH(AM$4,'Mapping water'!$A$4:$U$4,0))*$E160</f>
        <v>0</v>
      </c>
      <c r="AN160" s="22">
        <f>INDEX('Mapping water'!$A$4:$U$352,MATCH($B160,'Mapping water'!$B$4:$B$352,0),MATCH(AN$4,'Mapping water'!$A$4:$U$4,0))*$E160</f>
        <v>0</v>
      </c>
      <c r="AO160" s="22">
        <f>INDEX('Mapping water'!$A$4:$U$352,MATCH($B160,'Mapping water'!$B$4:$B$352,0),MATCH(AO$4,'Mapping water'!$A$4:$U$4,0))*$E160</f>
        <v>0</v>
      </c>
      <c r="AP160" s="22">
        <f>INDEX('Mapping water'!$A$4:$U$352,MATCH($B160,'Mapping water'!$B$4:$B$352,0),MATCH(AP$4,'Mapping water'!$A$4:$U$4,0))*$E160</f>
        <v>0</v>
      </c>
      <c r="AQ160" s="22">
        <f>INDEX('Mapping water'!$A$4:$U$352,MATCH($B160,'Mapping water'!$B$4:$B$352,0),MATCH(AQ$4,'Mapping water'!$A$4:$U$4,0))*$E160</f>
        <v>0</v>
      </c>
      <c r="AR160" s="22">
        <f>INDEX('Mapping water'!$A$4:$U$352,MATCH($B160,'Mapping water'!$B$4:$B$352,0),MATCH(AR$4,'Mapping water'!$A$4:$U$4,0))*$E160</f>
        <v>0</v>
      </c>
      <c r="AS160" s="22">
        <f>INDEX('Mapping water'!$A$4:$U$352,MATCH($B160,'Mapping water'!$B$4:$B$352,0),MATCH(AS$4,'Mapping water'!$A$4:$U$4,0))*$E160</f>
        <v>0</v>
      </c>
      <c r="AT160" s="22">
        <f>INDEX('Mapping water'!$A$4:$U$352,MATCH($B160,'Mapping water'!$B$4:$B$352,0),MATCH(AT$4,'Mapping water'!$A$4:$U$4,0))*$E160</f>
        <v>0</v>
      </c>
      <c r="AU160" s="22">
        <f>INDEX('Mapping water'!$A$4:$U$352,MATCH($B160,'Mapping water'!$B$4:$B$352,0),MATCH(AU$4,'Mapping water'!$A$4:$U$4,0))*$E160</f>
        <v>0</v>
      </c>
      <c r="AV160" s="22">
        <f>INDEX('Mapping water'!$A$4:$U$352,MATCH($B160,'Mapping water'!$B$4:$B$352,0),MATCH(AD$4,'Mapping water'!$A$4:$U$4,0))*$F160</f>
        <v>0</v>
      </c>
      <c r="AW160" s="22">
        <f>INDEX('Mapping water'!$A$4:$U$352,MATCH($B160,'Mapping water'!$B$4:$B$352,0),MATCH(AE$4,'Mapping water'!$A$4:$U$4,0))*$F160</f>
        <v>0</v>
      </c>
      <c r="AX160" s="22">
        <f>INDEX('Mapping water'!$A$4:$U$352,MATCH($B160,'Mapping water'!$B$4:$B$352,0),MATCH(AF$4,'Mapping water'!$A$4:$U$4,0))*$F160</f>
        <v>49151</v>
      </c>
      <c r="AY160" s="22">
        <f>INDEX('Mapping water'!$A$4:$U$352,MATCH($B160,'Mapping water'!$B$4:$B$352,0),MATCH(AG$4,'Mapping water'!$A$4:$U$4,0))*$F160</f>
        <v>0</v>
      </c>
      <c r="AZ160" s="22">
        <f>INDEX('Mapping water'!$A$4:$U$352,MATCH($B160,'Mapping water'!$B$4:$B$352,0),MATCH(AH$4,'Mapping water'!$A$4:$U$4,0))*$F160</f>
        <v>0</v>
      </c>
      <c r="BA160" s="22">
        <f>INDEX('Mapping water'!$A$4:$U$352,MATCH($B160,'Mapping water'!$B$4:$B$352,0),MATCH(AI$4,'Mapping water'!$A$4:$U$4,0))*$F160</f>
        <v>0</v>
      </c>
      <c r="BB160" s="22">
        <f>INDEX('Mapping water'!$A$4:$U$352,MATCH($B160,'Mapping water'!$B$4:$B$352,0),MATCH(AJ$4,'Mapping water'!$A$4:$U$4,0))*$F160</f>
        <v>0</v>
      </c>
      <c r="BC160" s="22">
        <f>INDEX('Mapping water'!$A$4:$U$352,MATCH($B160,'Mapping water'!$B$4:$B$352,0),MATCH(AK$4,'Mapping water'!$A$4:$U$4,0))*$F160</f>
        <v>0</v>
      </c>
      <c r="BD160" s="22">
        <f>INDEX('Mapping water'!$A$4:$U$352,MATCH($B160,'Mapping water'!$B$4:$B$352,0),MATCH(AL$4,'Mapping water'!$A$4:$U$4,0))*$F160</f>
        <v>0</v>
      </c>
      <c r="BE160" s="22">
        <f>INDEX('Mapping water'!$A$4:$U$352,MATCH($B160,'Mapping water'!$B$4:$B$352,0),MATCH(AM$4,'Mapping water'!$A$4:$U$4,0))*$F160</f>
        <v>0</v>
      </c>
      <c r="BF160" s="22">
        <f>INDEX('Mapping water'!$A$4:$U$352,MATCH($B160,'Mapping water'!$B$4:$B$352,0),MATCH(AN$4,'Mapping water'!$A$4:$U$4,0))*$F160</f>
        <v>0</v>
      </c>
      <c r="BG160" s="22">
        <f>INDEX('Mapping water'!$A$4:$U$352,MATCH($B160,'Mapping water'!$B$4:$B$352,0),MATCH(AO$4,'Mapping water'!$A$4:$U$4,0))*$F160</f>
        <v>0</v>
      </c>
      <c r="BH160" s="22">
        <f>INDEX('Mapping water'!$A$4:$U$352,MATCH($B160,'Mapping water'!$B$4:$B$352,0),MATCH(AP$4,'Mapping water'!$A$4:$U$4,0))*$F160</f>
        <v>0</v>
      </c>
      <c r="BI160" s="22">
        <f>INDEX('Mapping water'!$A$4:$U$352,MATCH($B160,'Mapping water'!$B$4:$B$352,0),MATCH(AQ$4,'Mapping water'!$A$4:$U$4,0))*$F160</f>
        <v>0</v>
      </c>
      <c r="BJ160" s="22">
        <f>INDEX('Mapping water'!$A$4:$U$352,MATCH($B160,'Mapping water'!$B$4:$B$352,0),MATCH(AR$4,'Mapping water'!$A$4:$U$4,0))*$F160</f>
        <v>0</v>
      </c>
      <c r="BK160" s="22">
        <f>INDEX('Mapping water'!$A$4:$U$352,MATCH($B160,'Mapping water'!$B$4:$B$352,0),MATCH(AS$4,'Mapping water'!$A$4:$U$4,0))*$F160</f>
        <v>0</v>
      </c>
      <c r="BL160" s="22">
        <f>INDEX('Mapping water'!$A$4:$U$352,MATCH($B160,'Mapping water'!$B$4:$B$352,0),MATCH(AT$4,'Mapping water'!$A$4:$U$4,0))*$F160</f>
        <v>0</v>
      </c>
      <c r="BM160" s="22">
        <f>INDEX('Mapping water'!$A$4:$U$352,MATCH($B160,'Mapping water'!$B$4:$B$352,0),MATCH(AU$4,'Mapping water'!$A$4:$U$4,0))*$F160</f>
        <v>0</v>
      </c>
      <c r="BN160" s="22">
        <f>INDEX('Mapping water'!$A$4:$U$352,MATCH($B160,'Mapping water'!$B$4:$B$352,0),MATCH(AV$4,'Mapping water'!$A$4:$U$4,0))*$G160</f>
        <v>0</v>
      </c>
      <c r="BO160" s="22">
        <f>INDEX('Mapping water'!$A$4:$U$352,MATCH($B160,'Mapping water'!$B$4:$B$352,0),MATCH(AW$4,'Mapping water'!$A$4:$U$4,0))*$G160</f>
        <v>0</v>
      </c>
      <c r="BP160" s="22">
        <f>INDEX('Mapping water'!$A$4:$U$352,MATCH($B160,'Mapping water'!$B$4:$B$352,0),MATCH(AX$4,'Mapping water'!$A$4:$U$4,0))*$G160</f>
        <v>49364</v>
      </c>
      <c r="BQ160" s="22">
        <f>INDEX('Mapping water'!$A$4:$U$352,MATCH($B160,'Mapping water'!$B$4:$B$352,0),MATCH(AY$4,'Mapping water'!$A$4:$U$4,0))*$G160</f>
        <v>0</v>
      </c>
      <c r="BR160" s="22">
        <f>INDEX('Mapping water'!$A$4:$U$352,MATCH($B160,'Mapping water'!$B$4:$B$352,0),MATCH(AZ$4,'Mapping water'!$A$4:$U$4,0))*$G160</f>
        <v>0</v>
      </c>
      <c r="BS160" s="22">
        <f>INDEX('Mapping water'!$A$4:$U$352,MATCH($B160,'Mapping water'!$B$4:$B$352,0),MATCH(BA$4,'Mapping water'!$A$4:$U$4,0))*$G160</f>
        <v>0</v>
      </c>
      <c r="BT160" s="22">
        <f>INDEX('Mapping water'!$A$4:$U$352,MATCH($B160,'Mapping water'!$B$4:$B$352,0),MATCH(BB$4,'Mapping water'!$A$4:$U$4,0))*$G160</f>
        <v>0</v>
      </c>
      <c r="BU160" s="22">
        <f>INDEX('Mapping water'!$A$4:$U$352,MATCH($B160,'Mapping water'!$B$4:$B$352,0),MATCH(BC$4,'Mapping water'!$A$4:$U$4,0))*$G160</f>
        <v>0</v>
      </c>
      <c r="BV160" s="22">
        <f>INDEX('Mapping water'!$A$4:$U$352,MATCH($B160,'Mapping water'!$B$4:$B$352,0),MATCH(BD$4,'Mapping water'!$A$4:$U$4,0))*$G160</f>
        <v>0</v>
      </c>
      <c r="BW160" s="22">
        <f>INDEX('Mapping water'!$A$4:$U$352,MATCH($B160,'Mapping water'!$B$4:$B$352,0),MATCH(BE$4,'Mapping water'!$A$4:$U$4,0))*$G160</f>
        <v>0</v>
      </c>
      <c r="BX160" s="22">
        <f>INDEX('Mapping water'!$A$4:$U$352,MATCH($B160,'Mapping water'!$B$4:$B$352,0),MATCH(BF$4,'Mapping water'!$A$4:$U$4,0))*$G160</f>
        <v>0</v>
      </c>
      <c r="BY160" s="22">
        <f>INDEX('Mapping water'!$A$4:$U$352,MATCH($B160,'Mapping water'!$B$4:$B$352,0),MATCH(BG$4,'Mapping water'!$A$4:$U$4,0))*$G160</f>
        <v>0</v>
      </c>
      <c r="BZ160" s="22">
        <f>INDEX('Mapping water'!$A$4:$U$352,MATCH($B160,'Mapping water'!$B$4:$B$352,0),MATCH(BH$4,'Mapping water'!$A$4:$U$4,0))*$G160</f>
        <v>0</v>
      </c>
      <c r="CA160" s="22">
        <f>INDEX('Mapping water'!$A$4:$U$352,MATCH($B160,'Mapping water'!$B$4:$B$352,0),MATCH(BI$4,'Mapping water'!$A$4:$U$4,0))*$G160</f>
        <v>0</v>
      </c>
      <c r="CB160" s="22">
        <f>INDEX('Mapping water'!$A$4:$U$352,MATCH($B160,'Mapping water'!$B$4:$B$352,0),MATCH(BJ$4,'Mapping water'!$A$4:$U$4,0))*$G160</f>
        <v>0</v>
      </c>
      <c r="CC160" s="22">
        <f>INDEX('Mapping water'!$A$4:$U$352,MATCH($B160,'Mapping water'!$B$4:$B$352,0),MATCH(BK$4,'Mapping water'!$A$4:$U$4,0))*$G160</f>
        <v>0</v>
      </c>
      <c r="CD160" s="22">
        <f>INDEX('Mapping water'!$A$4:$U$352,MATCH($B160,'Mapping water'!$B$4:$B$352,0),MATCH(BL$4,'Mapping water'!$A$4:$U$4,0))*$G160</f>
        <v>0</v>
      </c>
      <c r="CE160" s="22">
        <f>INDEX('Mapping water'!$A$4:$U$352,MATCH($B160,'Mapping water'!$B$4:$B$352,0),MATCH(BM$4,'Mapping water'!$A$4:$U$4,0))*$G160</f>
        <v>0</v>
      </c>
      <c r="CF160" s="22">
        <f>INDEX('Mapping water'!$A$4:$U$352,MATCH($B160,'Mapping water'!$B$4:$B$352,0),MATCH(BN$4,'Mapping water'!$A$4:$U$4,0))*$H160</f>
        <v>0</v>
      </c>
      <c r="CG160" s="22">
        <f>INDEX('Mapping water'!$A$4:$U$352,MATCH($B160,'Mapping water'!$B$4:$B$352,0),MATCH(BO$4,'Mapping water'!$A$4:$U$4,0))*$H160</f>
        <v>0</v>
      </c>
      <c r="CH160" s="22">
        <f>INDEX('Mapping water'!$A$4:$U$352,MATCH($B160,'Mapping water'!$B$4:$B$352,0),MATCH(BP$4,'Mapping water'!$A$4:$U$4,0))*$H160</f>
        <v>49559</v>
      </c>
      <c r="CI160" s="22">
        <f>INDEX('Mapping water'!$A$4:$U$352,MATCH($B160,'Mapping water'!$B$4:$B$352,0),MATCH(BQ$4,'Mapping water'!$A$4:$U$4,0))*$H160</f>
        <v>0</v>
      </c>
      <c r="CJ160" s="22">
        <f>INDEX('Mapping water'!$A$4:$U$352,MATCH($B160,'Mapping water'!$B$4:$B$352,0),MATCH(BR$4,'Mapping water'!$A$4:$U$4,0))*$H160</f>
        <v>0</v>
      </c>
      <c r="CK160" s="22">
        <f>INDEX('Mapping water'!$A$4:$U$352,MATCH($B160,'Mapping water'!$B$4:$B$352,0),MATCH(BS$4,'Mapping water'!$A$4:$U$4,0))*$H160</f>
        <v>0</v>
      </c>
      <c r="CL160" s="22">
        <f>INDEX('Mapping water'!$A$4:$U$352,MATCH($B160,'Mapping water'!$B$4:$B$352,0),MATCH(BT$4,'Mapping water'!$A$4:$U$4,0))*$H160</f>
        <v>0</v>
      </c>
      <c r="CM160" s="22">
        <f>INDEX('Mapping water'!$A$4:$U$352,MATCH($B160,'Mapping water'!$B$4:$B$352,0),MATCH(BU$4,'Mapping water'!$A$4:$U$4,0))*$H160</f>
        <v>0</v>
      </c>
      <c r="CN160" s="22">
        <f>INDEX('Mapping water'!$A$4:$U$352,MATCH($B160,'Mapping water'!$B$4:$B$352,0),MATCH(BV$4,'Mapping water'!$A$4:$U$4,0))*$H160</f>
        <v>0</v>
      </c>
      <c r="CO160" s="22">
        <f>INDEX('Mapping water'!$A$4:$U$352,MATCH($B160,'Mapping water'!$B$4:$B$352,0),MATCH(BW$4,'Mapping water'!$A$4:$U$4,0))*$H160</f>
        <v>0</v>
      </c>
      <c r="CP160" s="22">
        <f>INDEX('Mapping water'!$A$4:$U$352,MATCH($B160,'Mapping water'!$B$4:$B$352,0),MATCH(BX$4,'Mapping water'!$A$4:$U$4,0))*$H160</f>
        <v>0</v>
      </c>
      <c r="CQ160" s="22">
        <f>INDEX('Mapping water'!$A$4:$U$352,MATCH($B160,'Mapping water'!$B$4:$B$352,0),MATCH(BY$4,'Mapping water'!$A$4:$U$4,0))*$H160</f>
        <v>0</v>
      </c>
      <c r="CR160" s="22">
        <f>INDEX('Mapping water'!$A$4:$U$352,MATCH($B160,'Mapping water'!$B$4:$B$352,0),MATCH(BZ$4,'Mapping water'!$A$4:$U$4,0))*$H160</f>
        <v>0</v>
      </c>
      <c r="CS160" s="22">
        <f>INDEX('Mapping water'!$A$4:$U$352,MATCH($B160,'Mapping water'!$B$4:$B$352,0),MATCH(CA$4,'Mapping water'!$A$4:$U$4,0))*$H160</f>
        <v>0</v>
      </c>
      <c r="CT160" s="22">
        <f>INDEX('Mapping water'!$A$4:$U$352,MATCH($B160,'Mapping water'!$B$4:$B$352,0),MATCH(CB$4,'Mapping water'!$A$4:$U$4,0))*$H160</f>
        <v>0</v>
      </c>
      <c r="CU160" s="22">
        <f>INDEX('Mapping water'!$A$4:$U$352,MATCH($B160,'Mapping water'!$B$4:$B$352,0),MATCH(CC$4,'Mapping water'!$A$4:$U$4,0))*$H160</f>
        <v>0</v>
      </c>
      <c r="CV160" s="22">
        <f>INDEX('Mapping water'!$A$4:$U$352,MATCH($B160,'Mapping water'!$B$4:$B$352,0),MATCH(CD$4,'Mapping water'!$A$4:$U$4,0))*$H160</f>
        <v>0</v>
      </c>
      <c r="CW160" s="22">
        <f>INDEX('Mapping water'!$A$4:$U$352,MATCH($B160,'Mapping water'!$B$4:$B$352,0),MATCH(CE$4,'Mapping water'!$A$4:$U$4,0))*$H160</f>
        <v>0</v>
      </c>
      <c r="CX160" s="22">
        <f>INDEX('Mapping water'!$A$4:$U$352,MATCH($B160,'Mapping water'!$B$4:$B$352,0),MATCH(CF$4,'Mapping water'!$A$4:$U$4,0))*$I160</f>
        <v>0</v>
      </c>
      <c r="CY160" s="22">
        <f>INDEX('Mapping water'!$A$4:$U$352,MATCH($B160,'Mapping water'!$B$4:$B$352,0),MATCH(CG$4,'Mapping water'!$A$4:$U$4,0))*$I160</f>
        <v>0</v>
      </c>
      <c r="CZ160" s="22">
        <f>INDEX('Mapping water'!$A$4:$U$352,MATCH($B160,'Mapping water'!$B$4:$B$352,0),MATCH(CH$4,'Mapping water'!$A$4:$U$4,0))*$I160</f>
        <v>49857</v>
      </c>
      <c r="DA160" s="22">
        <f>INDEX('Mapping water'!$A$4:$U$352,MATCH($B160,'Mapping water'!$B$4:$B$352,0),MATCH(CI$4,'Mapping water'!$A$4:$U$4,0))*$I160</f>
        <v>0</v>
      </c>
      <c r="DB160" s="22">
        <f>INDEX('Mapping water'!$A$4:$U$352,MATCH($B160,'Mapping water'!$B$4:$B$352,0),MATCH(CJ$4,'Mapping water'!$A$4:$U$4,0))*$I160</f>
        <v>0</v>
      </c>
      <c r="DC160" s="22">
        <f>INDEX('Mapping water'!$A$4:$U$352,MATCH($B160,'Mapping water'!$B$4:$B$352,0),MATCH(CK$4,'Mapping water'!$A$4:$U$4,0))*$I160</f>
        <v>0</v>
      </c>
      <c r="DD160" s="22">
        <f>INDEX('Mapping water'!$A$4:$U$352,MATCH($B160,'Mapping water'!$B$4:$B$352,0),MATCH(CL$4,'Mapping water'!$A$4:$U$4,0))*$I160</f>
        <v>0</v>
      </c>
      <c r="DE160" s="22">
        <f>INDEX('Mapping water'!$A$4:$U$352,MATCH($B160,'Mapping water'!$B$4:$B$352,0),MATCH(CM$4,'Mapping water'!$A$4:$U$4,0))*$I160</f>
        <v>0</v>
      </c>
      <c r="DF160" s="22">
        <f>INDEX('Mapping water'!$A$4:$U$352,MATCH($B160,'Mapping water'!$B$4:$B$352,0),MATCH(CN$4,'Mapping water'!$A$4:$U$4,0))*$I160</f>
        <v>0</v>
      </c>
      <c r="DG160" s="22">
        <f>INDEX('Mapping water'!$A$4:$U$352,MATCH($B160,'Mapping water'!$B$4:$B$352,0),MATCH(CO$4,'Mapping water'!$A$4:$U$4,0))*$I160</f>
        <v>0</v>
      </c>
      <c r="DH160" s="22">
        <f>INDEX('Mapping water'!$A$4:$U$352,MATCH($B160,'Mapping water'!$B$4:$B$352,0),MATCH(CP$4,'Mapping water'!$A$4:$U$4,0))*$I160</f>
        <v>0</v>
      </c>
      <c r="DI160" s="22">
        <f>INDEX('Mapping water'!$A$4:$U$352,MATCH($B160,'Mapping water'!$B$4:$B$352,0),MATCH(CQ$4,'Mapping water'!$A$4:$U$4,0))*$I160</f>
        <v>0</v>
      </c>
      <c r="DJ160" s="22">
        <f>INDEX('Mapping water'!$A$4:$U$352,MATCH($B160,'Mapping water'!$B$4:$B$352,0),MATCH(CR$4,'Mapping water'!$A$4:$U$4,0))*$I160</f>
        <v>0</v>
      </c>
      <c r="DK160" s="22">
        <f>INDEX('Mapping water'!$A$4:$U$352,MATCH($B160,'Mapping water'!$B$4:$B$352,0),MATCH(CS$4,'Mapping water'!$A$4:$U$4,0))*$I160</f>
        <v>0</v>
      </c>
      <c r="DL160" s="22">
        <f>INDEX('Mapping water'!$A$4:$U$352,MATCH($B160,'Mapping water'!$B$4:$B$352,0),MATCH(CT$4,'Mapping water'!$A$4:$U$4,0))*$I160</f>
        <v>0</v>
      </c>
      <c r="DM160" s="22">
        <f>INDEX('Mapping water'!$A$4:$U$352,MATCH($B160,'Mapping water'!$B$4:$B$352,0),MATCH(CU$4,'Mapping water'!$A$4:$U$4,0))*$I160</f>
        <v>0</v>
      </c>
      <c r="DN160" s="22">
        <f>INDEX('Mapping water'!$A$4:$U$352,MATCH($B160,'Mapping water'!$B$4:$B$352,0),MATCH(CV$4,'Mapping water'!$A$4:$U$4,0))*$I160</f>
        <v>0</v>
      </c>
      <c r="DO160" s="22">
        <f>INDEX('Mapping water'!$A$4:$U$352,MATCH($B160,'Mapping water'!$B$4:$B$352,0),MATCH(CW$4,'Mapping water'!$A$4:$U$4,0))*$I160</f>
        <v>0</v>
      </c>
      <c r="DP160" s="22">
        <f>INDEX('Mapping water'!$A$4:$U$352,MATCH($B160,'Mapping water'!$B$4:$B$352,0),MATCH(CX$4,'Mapping water'!$A$4:$U$4,0))*$J160</f>
        <v>0</v>
      </c>
      <c r="DQ160" s="22">
        <f>INDEX('Mapping water'!$A$4:$U$352,MATCH($B160,'Mapping water'!$B$4:$B$352,0),MATCH(CY$4,'Mapping water'!$A$4:$U$4,0))*$J160</f>
        <v>0</v>
      </c>
      <c r="DR160" s="22">
        <f>INDEX('Mapping water'!$A$4:$U$352,MATCH($B160,'Mapping water'!$B$4:$B$352,0),MATCH(CZ$4,'Mapping water'!$A$4:$U$4,0))*$J160</f>
        <v>50123</v>
      </c>
      <c r="DS160" s="22">
        <f>INDEX('Mapping water'!$A$4:$U$352,MATCH($B160,'Mapping water'!$B$4:$B$352,0),MATCH(DA$4,'Mapping water'!$A$4:$U$4,0))*$J160</f>
        <v>0</v>
      </c>
      <c r="DT160" s="22">
        <f>INDEX('Mapping water'!$A$4:$U$352,MATCH($B160,'Mapping water'!$B$4:$B$352,0),MATCH(DB$4,'Mapping water'!$A$4:$U$4,0))*$J160</f>
        <v>0</v>
      </c>
      <c r="DU160" s="22">
        <f>INDEX('Mapping water'!$A$4:$U$352,MATCH($B160,'Mapping water'!$B$4:$B$352,0),MATCH(DC$4,'Mapping water'!$A$4:$U$4,0))*$J160</f>
        <v>0</v>
      </c>
      <c r="DV160" s="22">
        <f>INDEX('Mapping water'!$A$4:$U$352,MATCH($B160,'Mapping water'!$B$4:$B$352,0),MATCH(DD$4,'Mapping water'!$A$4:$U$4,0))*$J160</f>
        <v>0</v>
      </c>
      <c r="DW160" s="22">
        <f>INDEX('Mapping water'!$A$4:$U$352,MATCH($B160,'Mapping water'!$B$4:$B$352,0),MATCH(DE$4,'Mapping water'!$A$4:$U$4,0))*$J160</f>
        <v>0</v>
      </c>
      <c r="DX160" s="22">
        <f>INDEX('Mapping water'!$A$4:$U$352,MATCH($B160,'Mapping water'!$B$4:$B$352,0),MATCH(DF$4,'Mapping water'!$A$4:$U$4,0))*$J160</f>
        <v>0</v>
      </c>
      <c r="DY160" s="22">
        <f>INDEX('Mapping water'!$A$4:$U$352,MATCH($B160,'Mapping water'!$B$4:$B$352,0),MATCH(DG$4,'Mapping water'!$A$4:$U$4,0))*$J160</f>
        <v>0</v>
      </c>
      <c r="DZ160" s="22">
        <f>INDEX('Mapping water'!$A$4:$U$352,MATCH($B160,'Mapping water'!$B$4:$B$352,0),MATCH(DH$4,'Mapping water'!$A$4:$U$4,0))*$J160</f>
        <v>0</v>
      </c>
      <c r="EA160" s="22">
        <f>INDEX('Mapping water'!$A$4:$U$352,MATCH($B160,'Mapping water'!$B$4:$B$352,0),MATCH(DI$4,'Mapping water'!$A$4:$U$4,0))*$J160</f>
        <v>0</v>
      </c>
      <c r="EB160" s="22">
        <f>INDEX('Mapping water'!$A$4:$U$352,MATCH($B160,'Mapping water'!$B$4:$B$352,0),MATCH(DJ$4,'Mapping water'!$A$4:$U$4,0))*$J160</f>
        <v>0</v>
      </c>
      <c r="EC160" s="22">
        <f>INDEX('Mapping water'!$A$4:$U$352,MATCH($B160,'Mapping water'!$B$4:$B$352,0),MATCH(DK$4,'Mapping water'!$A$4:$U$4,0))*$J160</f>
        <v>0</v>
      </c>
      <c r="ED160" s="22">
        <f>INDEX('Mapping water'!$A$4:$U$352,MATCH($B160,'Mapping water'!$B$4:$B$352,0),MATCH(DL$4,'Mapping water'!$A$4:$U$4,0))*$J160</f>
        <v>0</v>
      </c>
      <c r="EE160" s="22">
        <f>INDEX('Mapping water'!$A$4:$U$352,MATCH($B160,'Mapping water'!$B$4:$B$352,0),MATCH(DM$4,'Mapping water'!$A$4:$U$4,0))*$J160</f>
        <v>0</v>
      </c>
      <c r="EF160" s="22">
        <f>INDEX('Mapping water'!$A$4:$U$352,MATCH($B160,'Mapping water'!$B$4:$B$352,0),MATCH(DN$4,'Mapping water'!$A$4:$U$4,0))*$J160</f>
        <v>0</v>
      </c>
      <c r="EG160" s="22">
        <f>INDEX('Mapping water'!$A$4:$U$352,MATCH($B160,'Mapping water'!$B$4:$B$352,0),MATCH(DO$4,'Mapping water'!$A$4:$U$4,0))*$J160</f>
        <v>0</v>
      </c>
      <c r="EH160" s="22">
        <f>INDEX('Mapping water'!$A$4:$U$352,MATCH($B160,'Mapping water'!$B$4:$B$352,0),MATCH(DP$4,'Mapping water'!$A$4:$U$4,0))*$K160</f>
        <v>0</v>
      </c>
      <c r="EI160" s="22">
        <f>INDEX('Mapping water'!$A$4:$U$352,MATCH($B160,'Mapping water'!$B$4:$B$352,0),MATCH(DQ$4,'Mapping water'!$A$4:$U$4,0))*$K160</f>
        <v>0</v>
      </c>
      <c r="EJ160" s="22">
        <f>INDEX('Mapping water'!$A$4:$U$352,MATCH($B160,'Mapping water'!$B$4:$B$352,0),MATCH(DR$4,'Mapping water'!$A$4:$U$4,0))*$K160</f>
        <v>50378</v>
      </c>
      <c r="EK160" s="22">
        <f>INDEX('Mapping water'!$A$4:$U$352,MATCH($B160,'Mapping water'!$B$4:$B$352,0),MATCH(DS$4,'Mapping water'!$A$4:$U$4,0))*$K160</f>
        <v>0</v>
      </c>
      <c r="EL160" s="22">
        <f>INDEX('Mapping water'!$A$4:$U$352,MATCH($B160,'Mapping water'!$B$4:$B$352,0),MATCH(DT$4,'Mapping water'!$A$4:$U$4,0))*$K160</f>
        <v>0</v>
      </c>
      <c r="EM160" s="22">
        <f>INDEX('Mapping water'!$A$4:$U$352,MATCH($B160,'Mapping water'!$B$4:$B$352,0),MATCH(DU$4,'Mapping water'!$A$4:$U$4,0))*$K160</f>
        <v>0</v>
      </c>
      <c r="EN160" s="22">
        <f>INDEX('Mapping water'!$A$4:$U$352,MATCH($B160,'Mapping water'!$B$4:$B$352,0),MATCH(DV$4,'Mapping water'!$A$4:$U$4,0))*$K160</f>
        <v>0</v>
      </c>
      <c r="EO160" s="22">
        <f>INDEX('Mapping water'!$A$4:$U$352,MATCH($B160,'Mapping water'!$B$4:$B$352,0),MATCH(DW$4,'Mapping water'!$A$4:$U$4,0))*$K160</f>
        <v>0</v>
      </c>
      <c r="EP160" s="22">
        <f>INDEX('Mapping water'!$A$4:$U$352,MATCH($B160,'Mapping water'!$B$4:$B$352,0),MATCH(DX$4,'Mapping water'!$A$4:$U$4,0))*$K160</f>
        <v>0</v>
      </c>
      <c r="EQ160" s="22">
        <f>INDEX('Mapping water'!$A$4:$U$352,MATCH($B160,'Mapping water'!$B$4:$B$352,0),MATCH(DY$4,'Mapping water'!$A$4:$U$4,0))*$K160</f>
        <v>0</v>
      </c>
      <c r="ER160" s="22">
        <f>INDEX('Mapping water'!$A$4:$U$352,MATCH($B160,'Mapping water'!$B$4:$B$352,0),MATCH(DZ$4,'Mapping water'!$A$4:$U$4,0))*$K160</f>
        <v>0</v>
      </c>
      <c r="ES160" s="22">
        <f>INDEX('Mapping water'!$A$4:$U$352,MATCH($B160,'Mapping water'!$B$4:$B$352,0),MATCH(EA$4,'Mapping water'!$A$4:$U$4,0))*$K160</f>
        <v>0</v>
      </c>
      <c r="ET160" s="22">
        <f>INDEX('Mapping water'!$A$4:$U$352,MATCH($B160,'Mapping water'!$B$4:$B$352,0),MATCH(EB$4,'Mapping water'!$A$4:$U$4,0))*$K160</f>
        <v>0</v>
      </c>
      <c r="EU160" s="22">
        <f>INDEX('Mapping water'!$A$4:$U$352,MATCH($B160,'Mapping water'!$B$4:$B$352,0),MATCH(EC$4,'Mapping water'!$A$4:$U$4,0))*$K160</f>
        <v>0</v>
      </c>
      <c r="EV160" s="22">
        <f>INDEX('Mapping water'!$A$4:$U$352,MATCH($B160,'Mapping water'!$B$4:$B$352,0),MATCH(ED$4,'Mapping water'!$A$4:$U$4,0))*$K160</f>
        <v>0</v>
      </c>
      <c r="EW160" s="22">
        <f>INDEX('Mapping water'!$A$4:$U$352,MATCH($B160,'Mapping water'!$B$4:$B$352,0),MATCH(EE$4,'Mapping water'!$A$4:$U$4,0))*$K160</f>
        <v>0</v>
      </c>
      <c r="EX160" s="22">
        <f>INDEX('Mapping water'!$A$4:$U$352,MATCH($B160,'Mapping water'!$B$4:$B$352,0),MATCH(EF$4,'Mapping water'!$A$4:$U$4,0))*$K160</f>
        <v>0</v>
      </c>
      <c r="EY160" s="22">
        <f>INDEX('Mapping water'!$A$4:$U$352,MATCH($B160,'Mapping water'!$B$4:$B$352,0),MATCH(EG$4,'Mapping water'!$A$4:$U$4,0))*$K160</f>
        <v>0</v>
      </c>
    </row>
    <row r="161" spans="1:155" x14ac:dyDescent="0.2">
      <c r="A161" s="21" t="s">
        <v>573</v>
      </c>
      <c r="B161" s="21" t="s">
        <v>574</v>
      </c>
      <c r="C161" s="21" t="s">
        <v>174</v>
      </c>
      <c r="D161" s="22">
        <f>INDEX('Households England'!S$5:S$374,MATCH('Mapping HH to population water'!$B161,'Households England'!$B$5:$B$374,0))*1000</f>
        <v>119082</v>
      </c>
      <c r="E161" s="22">
        <f>INDEX('Households England'!T$5:T$374,MATCH('Mapping HH to population water'!$B161,'Households England'!$B$5:$B$374,0))*1000</f>
        <v>119734</v>
      </c>
      <c r="F161" s="22">
        <f>INDEX('Households England'!U$5:U$374,MATCH('Mapping HH to population water'!$B161,'Households England'!$B$5:$B$374,0))*1000</f>
        <v>120344</v>
      </c>
      <c r="G161" s="22">
        <f>INDEX('Households England'!V$5:V$374,MATCH('Mapping HH to population water'!$B161,'Households England'!$B$5:$B$374,0))*1000</f>
        <v>120876</v>
      </c>
      <c r="H161" s="22">
        <f>INDEX('Households England'!W$5:W$374,MATCH('Mapping HH to population water'!$B161,'Households England'!$B$5:$B$374,0))*1000</f>
        <v>121350</v>
      </c>
      <c r="I161" s="22">
        <f>INDEX('Households England'!X$5:X$374,MATCH('Mapping HH to population water'!$B161,'Households England'!$B$5:$B$374,0))*1000</f>
        <v>121857</v>
      </c>
      <c r="J161" s="22">
        <f>INDEX('Households England'!Y$5:Y$374,MATCH('Mapping HH to population water'!$B161,'Households England'!$B$5:$B$374,0))*1000</f>
        <v>122343</v>
      </c>
      <c r="K161" s="22">
        <f>INDEX('Households England'!Z$5:Z$374,MATCH('Mapping HH to population water'!$B161,'Households England'!$B$5:$B$374,0))*1000</f>
        <v>122818</v>
      </c>
      <c r="L161" s="22">
        <f>INDEX('Mapping water'!$A$4:$U$352,MATCH($B161,'Mapping water'!$B$4:$B$352,0),MATCH(L$4,'Mapping water'!$A$4:$U$4,0))*$D161</f>
        <v>0</v>
      </c>
      <c r="M161" s="22">
        <f>INDEX('Mapping water'!$A$4:$U$352,MATCH($B161,'Mapping water'!$B$4:$B$352,0),MATCH(M$4,'Mapping water'!$A$4:$U$4,0))*$D161</f>
        <v>0</v>
      </c>
      <c r="N161" s="22">
        <f>INDEX('Mapping water'!$A$4:$U$352,MATCH($B161,'Mapping water'!$B$4:$B$352,0),MATCH(N$4,'Mapping water'!$A$4:$U$4,0))*$D161</f>
        <v>119082</v>
      </c>
      <c r="O161" s="22">
        <f>INDEX('Mapping water'!$A$4:$U$352,MATCH($B161,'Mapping water'!$B$4:$B$352,0),MATCH(O$4,'Mapping water'!$A$4:$U$4,0))*$D161</f>
        <v>0</v>
      </c>
      <c r="P161" s="22">
        <f>INDEX('Mapping water'!$A$4:$U$352,MATCH($B161,'Mapping water'!$B$4:$B$352,0),MATCH(P$4,'Mapping water'!$A$4:$U$4,0))*$D161</f>
        <v>0</v>
      </c>
      <c r="Q161" s="22">
        <f>INDEX('Mapping water'!$A$4:$U$352,MATCH($B161,'Mapping water'!$B$4:$B$352,0),MATCH(Q$4,'Mapping water'!$A$4:$U$4,0))*$D161</f>
        <v>0</v>
      </c>
      <c r="R161" s="22">
        <f>INDEX('Mapping water'!$A$4:$U$352,MATCH($B161,'Mapping water'!$B$4:$B$352,0),MATCH(R$4,'Mapping water'!$A$4:$U$4,0))*$D161</f>
        <v>0</v>
      </c>
      <c r="S161" s="22">
        <f>INDEX('Mapping water'!$A$4:$U$352,MATCH($B161,'Mapping water'!$B$4:$B$352,0),MATCH(S$4,'Mapping water'!$A$4:$U$4,0))*$D161</f>
        <v>0</v>
      </c>
      <c r="T161" s="22">
        <f>INDEX('Mapping water'!$A$4:$U$352,MATCH($B161,'Mapping water'!$B$4:$B$352,0),MATCH(T$4,'Mapping water'!$A$4:$U$4,0))*$D161</f>
        <v>0</v>
      </c>
      <c r="U161" s="22">
        <f>INDEX('Mapping water'!$A$4:$U$352,MATCH($B161,'Mapping water'!$B$4:$B$352,0),MATCH(U$4,'Mapping water'!$A$4:$U$4,0))*$D161</f>
        <v>0</v>
      </c>
      <c r="V161" s="22">
        <f>INDEX('Mapping water'!$A$4:$U$352,MATCH($B161,'Mapping water'!$B$4:$B$352,0),MATCH(V$4,'Mapping water'!$A$4:$U$4,0))*$D161</f>
        <v>0</v>
      </c>
      <c r="W161" s="22">
        <f>INDEX('Mapping water'!$A$4:$U$352,MATCH($B161,'Mapping water'!$B$4:$B$352,0),MATCH(W$4,'Mapping water'!$A$4:$U$4,0))*$D161</f>
        <v>0</v>
      </c>
      <c r="X161" s="22">
        <f>INDEX('Mapping water'!$A$4:$U$352,MATCH($B161,'Mapping water'!$B$4:$B$352,0),MATCH(X$4,'Mapping water'!$A$4:$U$4,0))*$D161</f>
        <v>0</v>
      </c>
      <c r="Y161" s="22">
        <f>INDEX('Mapping water'!$A$4:$U$352,MATCH($B161,'Mapping water'!$B$4:$B$352,0),MATCH(Y$4,'Mapping water'!$A$4:$U$4,0))*$D161</f>
        <v>0</v>
      </c>
      <c r="Z161" s="22">
        <f>INDEX('Mapping water'!$A$4:$U$352,MATCH($B161,'Mapping water'!$B$4:$B$352,0),MATCH(Z$4,'Mapping water'!$A$4:$U$4,0))*$D161</f>
        <v>0</v>
      </c>
      <c r="AA161" s="22">
        <f>INDEX('Mapping water'!$A$4:$U$352,MATCH($B161,'Mapping water'!$B$4:$B$352,0),MATCH(AA$4,'Mapping water'!$A$4:$U$4,0))*$D161</f>
        <v>0</v>
      </c>
      <c r="AB161" s="22">
        <f>INDEX('Mapping water'!$A$4:$U$352,MATCH($B161,'Mapping water'!$B$4:$B$352,0),MATCH(AB$4,'Mapping water'!$A$4:$U$4,0))*$D161</f>
        <v>0</v>
      </c>
      <c r="AC161" s="22">
        <f>INDEX('Mapping water'!$A$4:$U$352,MATCH($B161,'Mapping water'!$B$4:$B$352,0),MATCH(AC$4,'Mapping water'!$A$4:$U$4,0))*$D161</f>
        <v>0</v>
      </c>
      <c r="AD161" s="22">
        <f>INDEX('Mapping water'!$A$4:$U$352,MATCH($B161,'Mapping water'!$B$4:$B$352,0),MATCH(AD$4,'Mapping water'!$A$4:$U$4,0))*$E161</f>
        <v>0</v>
      </c>
      <c r="AE161" s="22">
        <f>INDEX('Mapping water'!$A$4:$U$352,MATCH($B161,'Mapping water'!$B$4:$B$352,0),MATCH(AE$4,'Mapping water'!$A$4:$U$4,0))*$E161</f>
        <v>0</v>
      </c>
      <c r="AF161" s="22">
        <f>INDEX('Mapping water'!$A$4:$U$352,MATCH($B161,'Mapping water'!$B$4:$B$352,0),MATCH(AF$4,'Mapping water'!$A$4:$U$4,0))*$E161</f>
        <v>119734</v>
      </c>
      <c r="AG161" s="22">
        <f>INDEX('Mapping water'!$A$4:$U$352,MATCH($B161,'Mapping water'!$B$4:$B$352,0),MATCH(AG$4,'Mapping water'!$A$4:$U$4,0))*$E161</f>
        <v>0</v>
      </c>
      <c r="AH161" s="22">
        <f>INDEX('Mapping water'!$A$4:$U$352,MATCH($B161,'Mapping water'!$B$4:$B$352,0),MATCH(AH$4,'Mapping water'!$A$4:$U$4,0))*$E161</f>
        <v>0</v>
      </c>
      <c r="AI161" s="22">
        <f>INDEX('Mapping water'!$A$4:$U$352,MATCH($B161,'Mapping water'!$B$4:$B$352,0),MATCH(AI$4,'Mapping water'!$A$4:$U$4,0))*$E161</f>
        <v>0</v>
      </c>
      <c r="AJ161" s="22">
        <f>INDEX('Mapping water'!$A$4:$U$352,MATCH($B161,'Mapping water'!$B$4:$B$352,0),MATCH(AJ$4,'Mapping water'!$A$4:$U$4,0))*$E161</f>
        <v>0</v>
      </c>
      <c r="AK161" s="22">
        <f>INDEX('Mapping water'!$A$4:$U$352,MATCH($B161,'Mapping water'!$B$4:$B$352,0),MATCH(AK$4,'Mapping water'!$A$4:$U$4,0))*$E161</f>
        <v>0</v>
      </c>
      <c r="AL161" s="22">
        <f>INDEX('Mapping water'!$A$4:$U$352,MATCH($B161,'Mapping water'!$B$4:$B$352,0),MATCH(AL$4,'Mapping water'!$A$4:$U$4,0))*$E161</f>
        <v>0</v>
      </c>
      <c r="AM161" s="22">
        <f>INDEX('Mapping water'!$A$4:$U$352,MATCH($B161,'Mapping water'!$B$4:$B$352,0),MATCH(AM$4,'Mapping water'!$A$4:$U$4,0))*$E161</f>
        <v>0</v>
      </c>
      <c r="AN161" s="22">
        <f>INDEX('Mapping water'!$A$4:$U$352,MATCH($B161,'Mapping water'!$B$4:$B$352,0),MATCH(AN$4,'Mapping water'!$A$4:$U$4,0))*$E161</f>
        <v>0</v>
      </c>
      <c r="AO161" s="22">
        <f>INDEX('Mapping water'!$A$4:$U$352,MATCH($B161,'Mapping water'!$B$4:$B$352,0),MATCH(AO$4,'Mapping water'!$A$4:$U$4,0))*$E161</f>
        <v>0</v>
      </c>
      <c r="AP161" s="22">
        <f>INDEX('Mapping water'!$A$4:$U$352,MATCH($B161,'Mapping water'!$B$4:$B$352,0),MATCH(AP$4,'Mapping water'!$A$4:$U$4,0))*$E161</f>
        <v>0</v>
      </c>
      <c r="AQ161" s="22">
        <f>INDEX('Mapping water'!$A$4:$U$352,MATCH($B161,'Mapping water'!$B$4:$B$352,0),MATCH(AQ$4,'Mapping water'!$A$4:$U$4,0))*$E161</f>
        <v>0</v>
      </c>
      <c r="AR161" s="22">
        <f>INDEX('Mapping water'!$A$4:$U$352,MATCH($B161,'Mapping water'!$B$4:$B$352,0),MATCH(AR$4,'Mapping water'!$A$4:$U$4,0))*$E161</f>
        <v>0</v>
      </c>
      <c r="AS161" s="22">
        <f>INDEX('Mapping water'!$A$4:$U$352,MATCH($B161,'Mapping water'!$B$4:$B$352,0),MATCH(AS$4,'Mapping water'!$A$4:$U$4,0))*$E161</f>
        <v>0</v>
      </c>
      <c r="AT161" s="22">
        <f>INDEX('Mapping water'!$A$4:$U$352,MATCH($B161,'Mapping water'!$B$4:$B$352,0),MATCH(AT$4,'Mapping water'!$A$4:$U$4,0))*$E161</f>
        <v>0</v>
      </c>
      <c r="AU161" s="22">
        <f>INDEX('Mapping water'!$A$4:$U$352,MATCH($B161,'Mapping water'!$B$4:$B$352,0),MATCH(AU$4,'Mapping water'!$A$4:$U$4,0))*$E161</f>
        <v>0</v>
      </c>
      <c r="AV161" s="22">
        <f>INDEX('Mapping water'!$A$4:$U$352,MATCH($B161,'Mapping water'!$B$4:$B$352,0),MATCH(AD$4,'Mapping water'!$A$4:$U$4,0))*$F161</f>
        <v>0</v>
      </c>
      <c r="AW161" s="22">
        <f>INDEX('Mapping water'!$A$4:$U$352,MATCH($B161,'Mapping water'!$B$4:$B$352,0),MATCH(AE$4,'Mapping water'!$A$4:$U$4,0))*$F161</f>
        <v>0</v>
      </c>
      <c r="AX161" s="22">
        <f>INDEX('Mapping water'!$A$4:$U$352,MATCH($B161,'Mapping water'!$B$4:$B$352,0),MATCH(AF$4,'Mapping water'!$A$4:$U$4,0))*$F161</f>
        <v>120344</v>
      </c>
      <c r="AY161" s="22">
        <f>INDEX('Mapping water'!$A$4:$U$352,MATCH($B161,'Mapping water'!$B$4:$B$352,0),MATCH(AG$4,'Mapping water'!$A$4:$U$4,0))*$F161</f>
        <v>0</v>
      </c>
      <c r="AZ161" s="22">
        <f>INDEX('Mapping water'!$A$4:$U$352,MATCH($B161,'Mapping water'!$B$4:$B$352,0),MATCH(AH$4,'Mapping water'!$A$4:$U$4,0))*$F161</f>
        <v>0</v>
      </c>
      <c r="BA161" s="22">
        <f>INDEX('Mapping water'!$A$4:$U$352,MATCH($B161,'Mapping water'!$B$4:$B$352,0),MATCH(AI$4,'Mapping water'!$A$4:$U$4,0))*$F161</f>
        <v>0</v>
      </c>
      <c r="BB161" s="22">
        <f>INDEX('Mapping water'!$A$4:$U$352,MATCH($B161,'Mapping water'!$B$4:$B$352,0),MATCH(AJ$4,'Mapping water'!$A$4:$U$4,0))*$F161</f>
        <v>0</v>
      </c>
      <c r="BC161" s="22">
        <f>INDEX('Mapping water'!$A$4:$U$352,MATCH($B161,'Mapping water'!$B$4:$B$352,0),MATCH(AK$4,'Mapping water'!$A$4:$U$4,0))*$F161</f>
        <v>0</v>
      </c>
      <c r="BD161" s="22">
        <f>INDEX('Mapping water'!$A$4:$U$352,MATCH($B161,'Mapping water'!$B$4:$B$352,0),MATCH(AL$4,'Mapping water'!$A$4:$U$4,0))*$F161</f>
        <v>0</v>
      </c>
      <c r="BE161" s="22">
        <f>INDEX('Mapping water'!$A$4:$U$352,MATCH($B161,'Mapping water'!$B$4:$B$352,0),MATCH(AM$4,'Mapping water'!$A$4:$U$4,0))*$F161</f>
        <v>0</v>
      </c>
      <c r="BF161" s="22">
        <f>INDEX('Mapping water'!$A$4:$U$352,MATCH($B161,'Mapping water'!$B$4:$B$352,0),MATCH(AN$4,'Mapping water'!$A$4:$U$4,0))*$F161</f>
        <v>0</v>
      </c>
      <c r="BG161" s="22">
        <f>INDEX('Mapping water'!$A$4:$U$352,MATCH($B161,'Mapping water'!$B$4:$B$352,0),MATCH(AO$4,'Mapping water'!$A$4:$U$4,0))*$F161</f>
        <v>0</v>
      </c>
      <c r="BH161" s="22">
        <f>INDEX('Mapping water'!$A$4:$U$352,MATCH($B161,'Mapping water'!$B$4:$B$352,0),MATCH(AP$4,'Mapping water'!$A$4:$U$4,0))*$F161</f>
        <v>0</v>
      </c>
      <c r="BI161" s="22">
        <f>INDEX('Mapping water'!$A$4:$U$352,MATCH($B161,'Mapping water'!$B$4:$B$352,0),MATCH(AQ$4,'Mapping water'!$A$4:$U$4,0))*$F161</f>
        <v>0</v>
      </c>
      <c r="BJ161" s="22">
        <f>INDEX('Mapping water'!$A$4:$U$352,MATCH($B161,'Mapping water'!$B$4:$B$352,0),MATCH(AR$4,'Mapping water'!$A$4:$U$4,0))*$F161</f>
        <v>0</v>
      </c>
      <c r="BK161" s="22">
        <f>INDEX('Mapping water'!$A$4:$U$352,MATCH($B161,'Mapping water'!$B$4:$B$352,0),MATCH(AS$4,'Mapping water'!$A$4:$U$4,0))*$F161</f>
        <v>0</v>
      </c>
      <c r="BL161" s="22">
        <f>INDEX('Mapping water'!$A$4:$U$352,MATCH($B161,'Mapping water'!$B$4:$B$352,0),MATCH(AT$4,'Mapping water'!$A$4:$U$4,0))*$F161</f>
        <v>0</v>
      </c>
      <c r="BM161" s="22">
        <f>INDEX('Mapping water'!$A$4:$U$352,MATCH($B161,'Mapping water'!$B$4:$B$352,0),MATCH(AU$4,'Mapping water'!$A$4:$U$4,0))*$F161</f>
        <v>0</v>
      </c>
      <c r="BN161" s="22">
        <f>INDEX('Mapping water'!$A$4:$U$352,MATCH($B161,'Mapping water'!$B$4:$B$352,0),MATCH(AV$4,'Mapping water'!$A$4:$U$4,0))*$G161</f>
        <v>0</v>
      </c>
      <c r="BO161" s="22">
        <f>INDEX('Mapping water'!$A$4:$U$352,MATCH($B161,'Mapping water'!$B$4:$B$352,0),MATCH(AW$4,'Mapping water'!$A$4:$U$4,0))*$G161</f>
        <v>0</v>
      </c>
      <c r="BP161" s="22">
        <f>INDEX('Mapping water'!$A$4:$U$352,MATCH($B161,'Mapping water'!$B$4:$B$352,0),MATCH(AX$4,'Mapping water'!$A$4:$U$4,0))*$G161</f>
        <v>120876</v>
      </c>
      <c r="BQ161" s="22">
        <f>INDEX('Mapping water'!$A$4:$U$352,MATCH($B161,'Mapping water'!$B$4:$B$352,0),MATCH(AY$4,'Mapping water'!$A$4:$U$4,0))*$G161</f>
        <v>0</v>
      </c>
      <c r="BR161" s="22">
        <f>INDEX('Mapping water'!$A$4:$U$352,MATCH($B161,'Mapping water'!$B$4:$B$352,0),MATCH(AZ$4,'Mapping water'!$A$4:$U$4,0))*$G161</f>
        <v>0</v>
      </c>
      <c r="BS161" s="22">
        <f>INDEX('Mapping water'!$A$4:$U$352,MATCH($B161,'Mapping water'!$B$4:$B$352,0),MATCH(BA$4,'Mapping water'!$A$4:$U$4,0))*$G161</f>
        <v>0</v>
      </c>
      <c r="BT161" s="22">
        <f>INDEX('Mapping water'!$A$4:$U$352,MATCH($B161,'Mapping water'!$B$4:$B$352,0),MATCH(BB$4,'Mapping water'!$A$4:$U$4,0))*$G161</f>
        <v>0</v>
      </c>
      <c r="BU161" s="22">
        <f>INDEX('Mapping water'!$A$4:$U$352,MATCH($B161,'Mapping water'!$B$4:$B$352,0),MATCH(BC$4,'Mapping water'!$A$4:$U$4,0))*$G161</f>
        <v>0</v>
      </c>
      <c r="BV161" s="22">
        <f>INDEX('Mapping water'!$A$4:$U$352,MATCH($B161,'Mapping water'!$B$4:$B$352,0),MATCH(BD$4,'Mapping water'!$A$4:$U$4,0))*$G161</f>
        <v>0</v>
      </c>
      <c r="BW161" s="22">
        <f>INDEX('Mapping water'!$A$4:$U$352,MATCH($B161,'Mapping water'!$B$4:$B$352,0),MATCH(BE$4,'Mapping water'!$A$4:$U$4,0))*$G161</f>
        <v>0</v>
      </c>
      <c r="BX161" s="22">
        <f>INDEX('Mapping water'!$A$4:$U$352,MATCH($B161,'Mapping water'!$B$4:$B$352,0),MATCH(BF$4,'Mapping water'!$A$4:$U$4,0))*$G161</f>
        <v>0</v>
      </c>
      <c r="BY161" s="22">
        <f>INDEX('Mapping water'!$A$4:$U$352,MATCH($B161,'Mapping water'!$B$4:$B$352,0),MATCH(BG$4,'Mapping water'!$A$4:$U$4,0))*$G161</f>
        <v>0</v>
      </c>
      <c r="BZ161" s="22">
        <f>INDEX('Mapping water'!$A$4:$U$352,MATCH($B161,'Mapping water'!$B$4:$B$352,0),MATCH(BH$4,'Mapping water'!$A$4:$U$4,0))*$G161</f>
        <v>0</v>
      </c>
      <c r="CA161" s="22">
        <f>INDEX('Mapping water'!$A$4:$U$352,MATCH($B161,'Mapping water'!$B$4:$B$352,0),MATCH(BI$4,'Mapping water'!$A$4:$U$4,0))*$G161</f>
        <v>0</v>
      </c>
      <c r="CB161" s="22">
        <f>INDEX('Mapping water'!$A$4:$U$352,MATCH($B161,'Mapping water'!$B$4:$B$352,0),MATCH(BJ$4,'Mapping water'!$A$4:$U$4,0))*$G161</f>
        <v>0</v>
      </c>
      <c r="CC161" s="22">
        <f>INDEX('Mapping water'!$A$4:$U$352,MATCH($B161,'Mapping water'!$B$4:$B$352,0),MATCH(BK$4,'Mapping water'!$A$4:$U$4,0))*$G161</f>
        <v>0</v>
      </c>
      <c r="CD161" s="22">
        <f>INDEX('Mapping water'!$A$4:$U$352,MATCH($B161,'Mapping water'!$B$4:$B$352,0),MATCH(BL$4,'Mapping water'!$A$4:$U$4,0))*$G161</f>
        <v>0</v>
      </c>
      <c r="CE161" s="22">
        <f>INDEX('Mapping water'!$A$4:$U$352,MATCH($B161,'Mapping water'!$B$4:$B$352,0),MATCH(BM$4,'Mapping water'!$A$4:$U$4,0))*$G161</f>
        <v>0</v>
      </c>
      <c r="CF161" s="22">
        <f>INDEX('Mapping water'!$A$4:$U$352,MATCH($B161,'Mapping water'!$B$4:$B$352,0),MATCH(BN$4,'Mapping water'!$A$4:$U$4,0))*$H161</f>
        <v>0</v>
      </c>
      <c r="CG161" s="22">
        <f>INDEX('Mapping water'!$A$4:$U$352,MATCH($B161,'Mapping water'!$B$4:$B$352,0),MATCH(BO$4,'Mapping water'!$A$4:$U$4,0))*$H161</f>
        <v>0</v>
      </c>
      <c r="CH161" s="22">
        <f>INDEX('Mapping water'!$A$4:$U$352,MATCH($B161,'Mapping water'!$B$4:$B$352,0),MATCH(BP$4,'Mapping water'!$A$4:$U$4,0))*$H161</f>
        <v>121350</v>
      </c>
      <c r="CI161" s="22">
        <f>INDEX('Mapping water'!$A$4:$U$352,MATCH($B161,'Mapping water'!$B$4:$B$352,0),MATCH(BQ$4,'Mapping water'!$A$4:$U$4,0))*$H161</f>
        <v>0</v>
      </c>
      <c r="CJ161" s="22">
        <f>INDEX('Mapping water'!$A$4:$U$352,MATCH($B161,'Mapping water'!$B$4:$B$352,0),MATCH(BR$4,'Mapping water'!$A$4:$U$4,0))*$H161</f>
        <v>0</v>
      </c>
      <c r="CK161" s="22">
        <f>INDEX('Mapping water'!$A$4:$U$352,MATCH($B161,'Mapping water'!$B$4:$B$352,0),MATCH(BS$4,'Mapping water'!$A$4:$U$4,0))*$H161</f>
        <v>0</v>
      </c>
      <c r="CL161" s="22">
        <f>INDEX('Mapping water'!$A$4:$U$352,MATCH($B161,'Mapping water'!$B$4:$B$352,0),MATCH(BT$4,'Mapping water'!$A$4:$U$4,0))*$H161</f>
        <v>0</v>
      </c>
      <c r="CM161" s="22">
        <f>INDEX('Mapping water'!$A$4:$U$352,MATCH($B161,'Mapping water'!$B$4:$B$352,0),MATCH(BU$4,'Mapping water'!$A$4:$U$4,0))*$H161</f>
        <v>0</v>
      </c>
      <c r="CN161" s="22">
        <f>INDEX('Mapping water'!$A$4:$U$352,MATCH($B161,'Mapping water'!$B$4:$B$352,0),MATCH(BV$4,'Mapping water'!$A$4:$U$4,0))*$H161</f>
        <v>0</v>
      </c>
      <c r="CO161" s="22">
        <f>INDEX('Mapping water'!$A$4:$U$352,MATCH($B161,'Mapping water'!$B$4:$B$352,0),MATCH(BW$4,'Mapping water'!$A$4:$U$4,0))*$H161</f>
        <v>0</v>
      </c>
      <c r="CP161" s="22">
        <f>INDEX('Mapping water'!$A$4:$U$352,MATCH($B161,'Mapping water'!$B$4:$B$352,0),MATCH(BX$4,'Mapping water'!$A$4:$U$4,0))*$H161</f>
        <v>0</v>
      </c>
      <c r="CQ161" s="22">
        <f>INDEX('Mapping water'!$A$4:$U$352,MATCH($B161,'Mapping water'!$B$4:$B$352,0),MATCH(BY$4,'Mapping water'!$A$4:$U$4,0))*$H161</f>
        <v>0</v>
      </c>
      <c r="CR161" s="22">
        <f>INDEX('Mapping water'!$A$4:$U$352,MATCH($B161,'Mapping water'!$B$4:$B$352,0),MATCH(BZ$4,'Mapping water'!$A$4:$U$4,0))*$H161</f>
        <v>0</v>
      </c>
      <c r="CS161" s="22">
        <f>INDEX('Mapping water'!$A$4:$U$352,MATCH($B161,'Mapping water'!$B$4:$B$352,0),MATCH(CA$4,'Mapping water'!$A$4:$U$4,0))*$H161</f>
        <v>0</v>
      </c>
      <c r="CT161" s="22">
        <f>INDEX('Mapping water'!$A$4:$U$352,MATCH($B161,'Mapping water'!$B$4:$B$352,0),MATCH(CB$4,'Mapping water'!$A$4:$U$4,0))*$H161</f>
        <v>0</v>
      </c>
      <c r="CU161" s="22">
        <f>INDEX('Mapping water'!$A$4:$U$352,MATCH($B161,'Mapping water'!$B$4:$B$352,0),MATCH(CC$4,'Mapping water'!$A$4:$U$4,0))*$H161</f>
        <v>0</v>
      </c>
      <c r="CV161" s="22">
        <f>INDEX('Mapping water'!$A$4:$U$352,MATCH($B161,'Mapping water'!$B$4:$B$352,0),MATCH(CD$4,'Mapping water'!$A$4:$U$4,0))*$H161</f>
        <v>0</v>
      </c>
      <c r="CW161" s="22">
        <f>INDEX('Mapping water'!$A$4:$U$352,MATCH($B161,'Mapping water'!$B$4:$B$352,0),MATCH(CE$4,'Mapping water'!$A$4:$U$4,0))*$H161</f>
        <v>0</v>
      </c>
      <c r="CX161" s="22">
        <f>INDEX('Mapping water'!$A$4:$U$352,MATCH($B161,'Mapping water'!$B$4:$B$352,0),MATCH(CF$4,'Mapping water'!$A$4:$U$4,0))*$I161</f>
        <v>0</v>
      </c>
      <c r="CY161" s="22">
        <f>INDEX('Mapping water'!$A$4:$U$352,MATCH($B161,'Mapping water'!$B$4:$B$352,0),MATCH(CG$4,'Mapping water'!$A$4:$U$4,0))*$I161</f>
        <v>0</v>
      </c>
      <c r="CZ161" s="22">
        <f>INDEX('Mapping water'!$A$4:$U$352,MATCH($B161,'Mapping water'!$B$4:$B$352,0),MATCH(CH$4,'Mapping water'!$A$4:$U$4,0))*$I161</f>
        <v>121857</v>
      </c>
      <c r="DA161" s="22">
        <f>INDEX('Mapping water'!$A$4:$U$352,MATCH($B161,'Mapping water'!$B$4:$B$352,0),MATCH(CI$4,'Mapping water'!$A$4:$U$4,0))*$I161</f>
        <v>0</v>
      </c>
      <c r="DB161" s="22">
        <f>INDEX('Mapping water'!$A$4:$U$352,MATCH($B161,'Mapping water'!$B$4:$B$352,0),MATCH(CJ$4,'Mapping water'!$A$4:$U$4,0))*$I161</f>
        <v>0</v>
      </c>
      <c r="DC161" s="22">
        <f>INDEX('Mapping water'!$A$4:$U$352,MATCH($B161,'Mapping water'!$B$4:$B$352,0),MATCH(CK$4,'Mapping water'!$A$4:$U$4,0))*$I161</f>
        <v>0</v>
      </c>
      <c r="DD161" s="22">
        <f>INDEX('Mapping water'!$A$4:$U$352,MATCH($B161,'Mapping water'!$B$4:$B$352,0),MATCH(CL$4,'Mapping water'!$A$4:$U$4,0))*$I161</f>
        <v>0</v>
      </c>
      <c r="DE161" s="22">
        <f>INDEX('Mapping water'!$A$4:$U$352,MATCH($B161,'Mapping water'!$B$4:$B$352,0),MATCH(CM$4,'Mapping water'!$A$4:$U$4,0))*$I161</f>
        <v>0</v>
      </c>
      <c r="DF161" s="22">
        <f>INDEX('Mapping water'!$A$4:$U$352,MATCH($B161,'Mapping water'!$B$4:$B$352,0),MATCH(CN$4,'Mapping water'!$A$4:$U$4,0))*$I161</f>
        <v>0</v>
      </c>
      <c r="DG161" s="22">
        <f>INDEX('Mapping water'!$A$4:$U$352,MATCH($B161,'Mapping water'!$B$4:$B$352,0),MATCH(CO$4,'Mapping water'!$A$4:$U$4,0))*$I161</f>
        <v>0</v>
      </c>
      <c r="DH161" s="22">
        <f>INDEX('Mapping water'!$A$4:$U$352,MATCH($B161,'Mapping water'!$B$4:$B$352,0),MATCH(CP$4,'Mapping water'!$A$4:$U$4,0))*$I161</f>
        <v>0</v>
      </c>
      <c r="DI161" s="22">
        <f>INDEX('Mapping water'!$A$4:$U$352,MATCH($B161,'Mapping water'!$B$4:$B$352,0),MATCH(CQ$4,'Mapping water'!$A$4:$U$4,0))*$I161</f>
        <v>0</v>
      </c>
      <c r="DJ161" s="22">
        <f>INDEX('Mapping water'!$A$4:$U$352,MATCH($B161,'Mapping water'!$B$4:$B$352,0),MATCH(CR$4,'Mapping water'!$A$4:$U$4,0))*$I161</f>
        <v>0</v>
      </c>
      <c r="DK161" s="22">
        <f>INDEX('Mapping water'!$A$4:$U$352,MATCH($B161,'Mapping water'!$B$4:$B$352,0),MATCH(CS$4,'Mapping water'!$A$4:$U$4,0))*$I161</f>
        <v>0</v>
      </c>
      <c r="DL161" s="22">
        <f>INDEX('Mapping water'!$A$4:$U$352,MATCH($B161,'Mapping water'!$B$4:$B$352,0),MATCH(CT$4,'Mapping water'!$A$4:$U$4,0))*$I161</f>
        <v>0</v>
      </c>
      <c r="DM161" s="22">
        <f>INDEX('Mapping water'!$A$4:$U$352,MATCH($B161,'Mapping water'!$B$4:$B$352,0),MATCH(CU$4,'Mapping water'!$A$4:$U$4,0))*$I161</f>
        <v>0</v>
      </c>
      <c r="DN161" s="22">
        <f>INDEX('Mapping water'!$A$4:$U$352,MATCH($B161,'Mapping water'!$B$4:$B$352,0),MATCH(CV$4,'Mapping water'!$A$4:$U$4,0))*$I161</f>
        <v>0</v>
      </c>
      <c r="DO161" s="22">
        <f>INDEX('Mapping water'!$A$4:$U$352,MATCH($B161,'Mapping water'!$B$4:$B$352,0),MATCH(CW$4,'Mapping water'!$A$4:$U$4,0))*$I161</f>
        <v>0</v>
      </c>
      <c r="DP161" s="22">
        <f>INDEX('Mapping water'!$A$4:$U$352,MATCH($B161,'Mapping water'!$B$4:$B$352,0),MATCH(CX$4,'Mapping water'!$A$4:$U$4,0))*$J161</f>
        <v>0</v>
      </c>
      <c r="DQ161" s="22">
        <f>INDEX('Mapping water'!$A$4:$U$352,MATCH($B161,'Mapping water'!$B$4:$B$352,0),MATCH(CY$4,'Mapping water'!$A$4:$U$4,0))*$J161</f>
        <v>0</v>
      </c>
      <c r="DR161" s="22">
        <f>INDEX('Mapping water'!$A$4:$U$352,MATCH($B161,'Mapping water'!$B$4:$B$352,0),MATCH(CZ$4,'Mapping water'!$A$4:$U$4,0))*$J161</f>
        <v>122343</v>
      </c>
      <c r="DS161" s="22">
        <f>INDEX('Mapping water'!$A$4:$U$352,MATCH($B161,'Mapping water'!$B$4:$B$352,0),MATCH(DA$4,'Mapping water'!$A$4:$U$4,0))*$J161</f>
        <v>0</v>
      </c>
      <c r="DT161" s="22">
        <f>INDEX('Mapping water'!$A$4:$U$352,MATCH($B161,'Mapping water'!$B$4:$B$352,0),MATCH(DB$4,'Mapping water'!$A$4:$U$4,0))*$J161</f>
        <v>0</v>
      </c>
      <c r="DU161" s="22">
        <f>INDEX('Mapping water'!$A$4:$U$352,MATCH($B161,'Mapping water'!$B$4:$B$352,0),MATCH(DC$4,'Mapping water'!$A$4:$U$4,0))*$J161</f>
        <v>0</v>
      </c>
      <c r="DV161" s="22">
        <f>INDEX('Mapping water'!$A$4:$U$352,MATCH($B161,'Mapping water'!$B$4:$B$352,0),MATCH(DD$4,'Mapping water'!$A$4:$U$4,0))*$J161</f>
        <v>0</v>
      </c>
      <c r="DW161" s="22">
        <f>INDEX('Mapping water'!$A$4:$U$352,MATCH($B161,'Mapping water'!$B$4:$B$352,0),MATCH(DE$4,'Mapping water'!$A$4:$U$4,0))*$J161</f>
        <v>0</v>
      </c>
      <c r="DX161" s="22">
        <f>INDEX('Mapping water'!$A$4:$U$352,MATCH($B161,'Mapping water'!$B$4:$B$352,0),MATCH(DF$4,'Mapping water'!$A$4:$U$4,0))*$J161</f>
        <v>0</v>
      </c>
      <c r="DY161" s="22">
        <f>INDEX('Mapping water'!$A$4:$U$352,MATCH($B161,'Mapping water'!$B$4:$B$352,0),MATCH(DG$4,'Mapping water'!$A$4:$U$4,0))*$J161</f>
        <v>0</v>
      </c>
      <c r="DZ161" s="22">
        <f>INDEX('Mapping water'!$A$4:$U$352,MATCH($B161,'Mapping water'!$B$4:$B$352,0),MATCH(DH$4,'Mapping water'!$A$4:$U$4,0))*$J161</f>
        <v>0</v>
      </c>
      <c r="EA161" s="22">
        <f>INDEX('Mapping water'!$A$4:$U$352,MATCH($B161,'Mapping water'!$B$4:$B$352,0),MATCH(DI$4,'Mapping water'!$A$4:$U$4,0))*$J161</f>
        <v>0</v>
      </c>
      <c r="EB161" s="22">
        <f>INDEX('Mapping water'!$A$4:$U$352,MATCH($B161,'Mapping water'!$B$4:$B$352,0),MATCH(DJ$4,'Mapping water'!$A$4:$U$4,0))*$J161</f>
        <v>0</v>
      </c>
      <c r="EC161" s="22">
        <f>INDEX('Mapping water'!$A$4:$U$352,MATCH($B161,'Mapping water'!$B$4:$B$352,0),MATCH(DK$4,'Mapping water'!$A$4:$U$4,0))*$J161</f>
        <v>0</v>
      </c>
      <c r="ED161" s="22">
        <f>INDEX('Mapping water'!$A$4:$U$352,MATCH($B161,'Mapping water'!$B$4:$B$352,0),MATCH(DL$4,'Mapping water'!$A$4:$U$4,0))*$J161</f>
        <v>0</v>
      </c>
      <c r="EE161" s="22">
        <f>INDEX('Mapping water'!$A$4:$U$352,MATCH($B161,'Mapping water'!$B$4:$B$352,0),MATCH(DM$4,'Mapping water'!$A$4:$U$4,0))*$J161</f>
        <v>0</v>
      </c>
      <c r="EF161" s="22">
        <f>INDEX('Mapping water'!$A$4:$U$352,MATCH($B161,'Mapping water'!$B$4:$B$352,0),MATCH(DN$4,'Mapping water'!$A$4:$U$4,0))*$J161</f>
        <v>0</v>
      </c>
      <c r="EG161" s="22">
        <f>INDEX('Mapping water'!$A$4:$U$352,MATCH($B161,'Mapping water'!$B$4:$B$352,0),MATCH(DO$4,'Mapping water'!$A$4:$U$4,0))*$J161</f>
        <v>0</v>
      </c>
      <c r="EH161" s="22">
        <f>INDEX('Mapping water'!$A$4:$U$352,MATCH($B161,'Mapping water'!$B$4:$B$352,0),MATCH(DP$4,'Mapping water'!$A$4:$U$4,0))*$K161</f>
        <v>0</v>
      </c>
      <c r="EI161" s="22">
        <f>INDEX('Mapping water'!$A$4:$U$352,MATCH($B161,'Mapping water'!$B$4:$B$352,0),MATCH(DQ$4,'Mapping water'!$A$4:$U$4,0))*$K161</f>
        <v>0</v>
      </c>
      <c r="EJ161" s="22">
        <f>INDEX('Mapping water'!$A$4:$U$352,MATCH($B161,'Mapping water'!$B$4:$B$352,0),MATCH(DR$4,'Mapping water'!$A$4:$U$4,0))*$K161</f>
        <v>122818</v>
      </c>
      <c r="EK161" s="22">
        <f>INDEX('Mapping water'!$A$4:$U$352,MATCH($B161,'Mapping water'!$B$4:$B$352,0),MATCH(DS$4,'Mapping water'!$A$4:$U$4,0))*$K161</f>
        <v>0</v>
      </c>
      <c r="EL161" s="22">
        <f>INDEX('Mapping water'!$A$4:$U$352,MATCH($B161,'Mapping water'!$B$4:$B$352,0),MATCH(DT$4,'Mapping water'!$A$4:$U$4,0))*$K161</f>
        <v>0</v>
      </c>
      <c r="EM161" s="22">
        <f>INDEX('Mapping water'!$A$4:$U$352,MATCH($B161,'Mapping water'!$B$4:$B$352,0),MATCH(DU$4,'Mapping water'!$A$4:$U$4,0))*$K161</f>
        <v>0</v>
      </c>
      <c r="EN161" s="22">
        <f>INDEX('Mapping water'!$A$4:$U$352,MATCH($B161,'Mapping water'!$B$4:$B$352,0),MATCH(DV$4,'Mapping water'!$A$4:$U$4,0))*$K161</f>
        <v>0</v>
      </c>
      <c r="EO161" s="22">
        <f>INDEX('Mapping water'!$A$4:$U$352,MATCH($B161,'Mapping water'!$B$4:$B$352,0),MATCH(DW$4,'Mapping water'!$A$4:$U$4,0))*$K161</f>
        <v>0</v>
      </c>
      <c r="EP161" s="22">
        <f>INDEX('Mapping water'!$A$4:$U$352,MATCH($B161,'Mapping water'!$B$4:$B$352,0),MATCH(DX$4,'Mapping water'!$A$4:$U$4,0))*$K161</f>
        <v>0</v>
      </c>
      <c r="EQ161" s="22">
        <f>INDEX('Mapping water'!$A$4:$U$352,MATCH($B161,'Mapping water'!$B$4:$B$352,0),MATCH(DY$4,'Mapping water'!$A$4:$U$4,0))*$K161</f>
        <v>0</v>
      </c>
      <c r="ER161" s="22">
        <f>INDEX('Mapping water'!$A$4:$U$352,MATCH($B161,'Mapping water'!$B$4:$B$352,0),MATCH(DZ$4,'Mapping water'!$A$4:$U$4,0))*$K161</f>
        <v>0</v>
      </c>
      <c r="ES161" s="22">
        <f>INDEX('Mapping water'!$A$4:$U$352,MATCH($B161,'Mapping water'!$B$4:$B$352,0),MATCH(EA$4,'Mapping water'!$A$4:$U$4,0))*$K161</f>
        <v>0</v>
      </c>
      <c r="ET161" s="22">
        <f>INDEX('Mapping water'!$A$4:$U$352,MATCH($B161,'Mapping water'!$B$4:$B$352,0),MATCH(EB$4,'Mapping water'!$A$4:$U$4,0))*$K161</f>
        <v>0</v>
      </c>
      <c r="EU161" s="22">
        <f>INDEX('Mapping water'!$A$4:$U$352,MATCH($B161,'Mapping water'!$B$4:$B$352,0),MATCH(EC$4,'Mapping water'!$A$4:$U$4,0))*$K161</f>
        <v>0</v>
      </c>
      <c r="EV161" s="22">
        <f>INDEX('Mapping water'!$A$4:$U$352,MATCH($B161,'Mapping water'!$B$4:$B$352,0),MATCH(ED$4,'Mapping water'!$A$4:$U$4,0))*$K161</f>
        <v>0</v>
      </c>
      <c r="EW161" s="22">
        <f>INDEX('Mapping water'!$A$4:$U$352,MATCH($B161,'Mapping water'!$B$4:$B$352,0),MATCH(EE$4,'Mapping water'!$A$4:$U$4,0))*$K161</f>
        <v>0</v>
      </c>
      <c r="EX161" s="22">
        <f>INDEX('Mapping water'!$A$4:$U$352,MATCH($B161,'Mapping water'!$B$4:$B$352,0),MATCH(EF$4,'Mapping water'!$A$4:$U$4,0))*$K161</f>
        <v>0</v>
      </c>
      <c r="EY161" s="22">
        <f>INDEX('Mapping water'!$A$4:$U$352,MATCH($B161,'Mapping water'!$B$4:$B$352,0),MATCH(EG$4,'Mapping water'!$A$4:$U$4,0))*$K161</f>
        <v>0</v>
      </c>
    </row>
    <row r="162" spans="1:155" x14ac:dyDescent="0.2">
      <c r="A162" s="21" t="s">
        <v>575</v>
      </c>
      <c r="B162" s="21" t="s">
        <v>576</v>
      </c>
      <c r="C162" s="21" t="s">
        <v>174</v>
      </c>
      <c r="D162" s="22">
        <f>INDEX('Households England'!S$5:S$374,MATCH('Mapping HH to population water'!$B162,'Households England'!$B$5:$B$374,0))*1000</f>
        <v>80093</v>
      </c>
      <c r="E162" s="22">
        <f>INDEX('Households England'!T$5:T$374,MATCH('Mapping HH to population water'!$B162,'Households England'!$B$5:$B$374,0))*1000</f>
        <v>80491</v>
      </c>
      <c r="F162" s="22">
        <f>INDEX('Households England'!U$5:U$374,MATCH('Mapping HH to population water'!$B162,'Households England'!$B$5:$B$374,0))*1000</f>
        <v>80904</v>
      </c>
      <c r="G162" s="22">
        <f>INDEX('Households England'!V$5:V$374,MATCH('Mapping HH to population water'!$B162,'Households England'!$B$5:$B$374,0))*1000</f>
        <v>81276</v>
      </c>
      <c r="H162" s="22">
        <f>INDEX('Households England'!W$5:W$374,MATCH('Mapping HH to population water'!$B162,'Households England'!$B$5:$B$374,0))*1000</f>
        <v>81607</v>
      </c>
      <c r="I162" s="22">
        <f>INDEX('Households England'!X$5:X$374,MATCH('Mapping HH to population water'!$B162,'Households England'!$B$5:$B$374,0))*1000</f>
        <v>81964</v>
      </c>
      <c r="J162" s="22">
        <f>INDEX('Households England'!Y$5:Y$374,MATCH('Mapping HH to population water'!$B162,'Households England'!$B$5:$B$374,0))*1000</f>
        <v>82291</v>
      </c>
      <c r="K162" s="22">
        <f>INDEX('Households England'!Z$5:Z$374,MATCH('Mapping HH to population water'!$B162,'Households England'!$B$5:$B$374,0))*1000</f>
        <v>82603</v>
      </c>
      <c r="L162" s="22">
        <f>INDEX('Mapping water'!$A$4:$U$352,MATCH($B162,'Mapping water'!$B$4:$B$352,0),MATCH(L$4,'Mapping water'!$A$4:$U$4,0))*$D162</f>
        <v>0</v>
      </c>
      <c r="M162" s="22">
        <f>INDEX('Mapping water'!$A$4:$U$352,MATCH($B162,'Mapping water'!$B$4:$B$352,0),MATCH(M$4,'Mapping water'!$A$4:$U$4,0))*$D162</f>
        <v>0</v>
      </c>
      <c r="N162" s="22">
        <f>INDEX('Mapping water'!$A$4:$U$352,MATCH($B162,'Mapping water'!$B$4:$B$352,0),MATCH(N$4,'Mapping water'!$A$4:$U$4,0))*$D162</f>
        <v>80093</v>
      </c>
      <c r="O162" s="22">
        <f>INDEX('Mapping water'!$A$4:$U$352,MATCH($B162,'Mapping water'!$B$4:$B$352,0),MATCH(O$4,'Mapping water'!$A$4:$U$4,0))*$D162</f>
        <v>0</v>
      </c>
      <c r="P162" s="22">
        <f>INDEX('Mapping water'!$A$4:$U$352,MATCH($B162,'Mapping water'!$B$4:$B$352,0),MATCH(P$4,'Mapping water'!$A$4:$U$4,0))*$D162</f>
        <v>0</v>
      </c>
      <c r="Q162" s="22">
        <f>INDEX('Mapping water'!$A$4:$U$352,MATCH($B162,'Mapping water'!$B$4:$B$352,0),MATCH(Q$4,'Mapping water'!$A$4:$U$4,0))*$D162</f>
        <v>0</v>
      </c>
      <c r="R162" s="22">
        <f>INDEX('Mapping water'!$A$4:$U$352,MATCH($B162,'Mapping water'!$B$4:$B$352,0),MATCH(R$4,'Mapping water'!$A$4:$U$4,0))*$D162</f>
        <v>0</v>
      </c>
      <c r="S162" s="22">
        <f>INDEX('Mapping water'!$A$4:$U$352,MATCH($B162,'Mapping water'!$B$4:$B$352,0),MATCH(S$4,'Mapping water'!$A$4:$U$4,0))*$D162</f>
        <v>0</v>
      </c>
      <c r="T162" s="22">
        <f>INDEX('Mapping water'!$A$4:$U$352,MATCH($B162,'Mapping water'!$B$4:$B$352,0),MATCH(T$4,'Mapping water'!$A$4:$U$4,0))*$D162</f>
        <v>0</v>
      </c>
      <c r="U162" s="22">
        <f>INDEX('Mapping water'!$A$4:$U$352,MATCH($B162,'Mapping water'!$B$4:$B$352,0),MATCH(U$4,'Mapping water'!$A$4:$U$4,0))*$D162</f>
        <v>0</v>
      </c>
      <c r="V162" s="22">
        <f>INDEX('Mapping water'!$A$4:$U$352,MATCH($B162,'Mapping water'!$B$4:$B$352,0),MATCH(V$4,'Mapping water'!$A$4:$U$4,0))*$D162</f>
        <v>0</v>
      </c>
      <c r="W162" s="22">
        <f>INDEX('Mapping water'!$A$4:$U$352,MATCH($B162,'Mapping water'!$B$4:$B$352,0),MATCH(W$4,'Mapping water'!$A$4:$U$4,0))*$D162</f>
        <v>0</v>
      </c>
      <c r="X162" s="22">
        <f>INDEX('Mapping water'!$A$4:$U$352,MATCH($B162,'Mapping water'!$B$4:$B$352,0),MATCH(X$4,'Mapping water'!$A$4:$U$4,0))*$D162</f>
        <v>0</v>
      </c>
      <c r="Y162" s="22">
        <f>INDEX('Mapping water'!$A$4:$U$352,MATCH($B162,'Mapping water'!$B$4:$B$352,0),MATCH(Y$4,'Mapping water'!$A$4:$U$4,0))*$D162</f>
        <v>0</v>
      </c>
      <c r="Z162" s="22">
        <f>INDEX('Mapping water'!$A$4:$U$352,MATCH($B162,'Mapping water'!$B$4:$B$352,0),MATCH(Z$4,'Mapping water'!$A$4:$U$4,0))*$D162</f>
        <v>0</v>
      </c>
      <c r="AA162" s="22">
        <f>INDEX('Mapping water'!$A$4:$U$352,MATCH($B162,'Mapping water'!$B$4:$B$352,0),MATCH(AA$4,'Mapping water'!$A$4:$U$4,0))*$D162</f>
        <v>0</v>
      </c>
      <c r="AB162" s="22">
        <f>INDEX('Mapping water'!$A$4:$U$352,MATCH($B162,'Mapping water'!$B$4:$B$352,0),MATCH(AB$4,'Mapping water'!$A$4:$U$4,0))*$D162</f>
        <v>0</v>
      </c>
      <c r="AC162" s="22">
        <f>INDEX('Mapping water'!$A$4:$U$352,MATCH($B162,'Mapping water'!$B$4:$B$352,0),MATCH(AC$4,'Mapping water'!$A$4:$U$4,0))*$D162</f>
        <v>0</v>
      </c>
      <c r="AD162" s="22">
        <f>INDEX('Mapping water'!$A$4:$U$352,MATCH($B162,'Mapping water'!$B$4:$B$352,0),MATCH(AD$4,'Mapping water'!$A$4:$U$4,0))*$E162</f>
        <v>0</v>
      </c>
      <c r="AE162" s="22">
        <f>INDEX('Mapping water'!$A$4:$U$352,MATCH($B162,'Mapping water'!$B$4:$B$352,0),MATCH(AE$4,'Mapping water'!$A$4:$U$4,0))*$E162</f>
        <v>0</v>
      </c>
      <c r="AF162" s="22">
        <f>INDEX('Mapping water'!$A$4:$U$352,MATCH($B162,'Mapping water'!$B$4:$B$352,0),MATCH(AF$4,'Mapping water'!$A$4:$U$4,0))*$E162</f>
        <v>80491</v>
      </c>
      <c r="AG162" s="22">
        <f>INDEX('Mapping water'!$A$4:$U$352,MATCH($B162,'Mapping water'!$B$4:$B$352,0),MATCH(AG$4,'Mapping water'!$A$4:$U$4,0))*$E162</f>
        <v>0</v>
      </c>
      <c r="AH162" s="22">
        <f>INDEX('Mapping water'!$A$4:$U$352,MATCH($B162,'Mapping water'!$B$4:$B$352,0),MATCH(AH$4,'Mapping water'!$A$4:$U$4,0))*$E162</f>
        <v>0</v>
      </c>
      <c r="AI162" s="22">
        <f>INDEX('Mapping water'!$A$4:$U$352,MATCH($B162,'Mapping water'!$B$4:$B$352,0),MATCH(AI$4,'Mapping water'!$A$4:$U$4,0))*$E162</f>
        <v>0</v>
      </c>
      <c r="AJ162" s="22">
        <f>INDEX('Mapping water'!$A$4:$U$352,MATCH($B162,'Mapping water'!$B$4:$B$352,0),MATCH(AJ$4,'Mapping water'!$A$4:$U$4,0))*$E162</f>
        <v>0</v>
      </c>
      <c r="AK162" s="22">
        <f>INDEX('Mapping water'!$A$4:$U$352,MATCH($B162,'Mapping water'!$B$4:$B$352,0),MATCH(AK$4,'Mapping water'!$A$4:$U$4,0))*$E162</f>
        <v>0</v>
      </c>
      <c r="AL162" s="22">
        <f>INDEX('Mapping water'!$A$4:$U$352,MATCH($B162,'Mapping water'!$B$4:$B$352,0),MATCH(AL$4,'Mapping water'!$A$4:$U$4,0))*$E162</f>
        <v>0</v>
      </c>
      <c r="AM162" s="22">
        <f>INDEX('Mapping water'!$A$4:$U$352,MATCH($B162,'Mapping water'!$B$4:$B$352,0),MATCH(AM$4,'Mapping water'!$A$4:$U$4,0))*$E162</f>
        <v>0</v>
      </c>
      <c r="AN162" s="22">
        <f>INDEX('Mapping water'!$A$4:$U$352,MATCH($B162,'Mapping water'!$B$4:$B$352,0),MATCH(AN$4,'Mapping water'!$A$4:$U$4,0))*$E162</f>
        <v>0</v>
      </c>
      <c r="AO162" s="22">
        <f>INDEX('Mapping water'!$A$4:$U$352,MATCH($B162,'Mapping water'!$B$4:$B$352,0),MATCH(AO$4,'Mapping water'!$A$4:$U$4,0))*$E162</f>
        <v>0</v>
      </c>
      <c r="AP162" s="22">
        <f>INDEX('Mapping water'!$A$4:$U$352,MATCH($B162,'Mapping water'!$B$4:$B$352,0),MATCH(AP$4,'Mapping water'!$A$4:$U$4,0))*$E162</f>
        <v>0</v>
      </c>
      <c r="AQ162" s="22">
        <f>INDEX('Mapping water'!$A$4:$U$352,MATCH($B162,'Mapping water'!$B$4:$B$352,0),MATCH(AQ$4,'Mapping water'!$A$4:$U$4,0))*$E162</f>
        <v>0</v>
      </c>
      <c r="AR162" s="22">
        <f>INDEX('Mapping water'!$A$4:$U$352,MATCH($B162,'Mapping water'!$B$4:$B$352,0),MATCH(AR$4,'Mapping water'!$A$4:$U$4,0))*$E162</f>
        <v>0</v>
      </c>
      <c r="AS162" s="22">
        <f>INDEX('Mapping water'!$A$4:$U$352,MATCH($B162,'Mapping water'!$B$4:$B$352,0),MATCH(AS$4,'Mapping water'!$A$4:$U$4,0))*$E162</f>
        <v>0</v>
      </c>
      <c r="AT162" s="22">
        <f>INDEX('Mapping water'!$A$4:$U$352,MATCH($B162,'Mapping water'!$B$4:$B$352,0),MATCH(AT$4,'Mapping water'!$A$4:$U$4,0))*$E162</f>
        <v>0</v>
      </c>
      <c r="AU162" s="22">
        <f>INDEX('Mapping water'!$A$4:$U$352,MATCH($B162,'Mapping water'!$B$4:$B$352,0),MATCH(AU$4,'Mapping water'!$A$4:$U$4,0))*$E162</f>
        <v>0</v>
      </c>
      <c r="AV162" s="22">
        <f>INDEX('Mapping water'!$A$4:$U$352,MATCH($B162,'Mapping water'!$B$4:$B$352,0),MATCH(AD$4,'Mapping water'!$A$4:$U$4,0))*$F162</f>
        <v>0</v>
      </c>
      <c r="AW162" s="22">
        <f>INDEX('Mapping water'!$A$4:$U$352,MATCH($B162,'Mapping water'!$B$4:$B$352,0),MATCH(AE$4,'Mapping water'!$A$4:$U$4,0))*$F162</f>
        <v>0</v>
      </c>
      <c r="AX162" s="22">
        <f>INDEX('Mapping water'!$A$4:$U$352,MATCH($B162,'Mapping water'!$B$4:$B$352,0),MATCH(AF$4,'Mapping water'!$A$4:$U$4,0))*$F162</f>
        <v>80904</v>
      </c>
      <c r="AY162" s="22">
        <f>INDEX('Mapping water'!$A$4:$U$352,MATCH($B162,'Mapping water'!$B$4:$B$352,0),MATCH(AG$4,'Mapping water'!$A$4:$U$4,0))*$F162</f>
        <v>0</v>
      </c>
      <c r="AZ162" s="22">
        <f>INDEX('Mapping water'!$A$4:$U$352,MATCH($B162,'Mapping water'!$B$4:$B$352,0),MATCH(AH$4,'Mapping water'!$A$4:$U$4,0))*$F162</f>
        <v>0</v>
      </c>
      <c r="BA162" s="22">
        <f>INDEX('Mapping water'!$A$4:$U$352,MATCH($B162,'Mapping water'!$B$4:$B$352,0),MATCH(AI$4,'Mapping water'!$A$4:$U$4,0))*$F162</f>
        <v>0</v>
      </c>
      <c r="BB162" s="22">
        <f>INDEX('Mapping water'!$A$4:$U$352,MATCH($B162,'Mapping water'!$B$4:$B$352,0),MATCH(AJ$4,'Mapping water'!$A$4:$U$4,0))*$F162</f>
        <v>0</v>
      </c>
      <c r="BC162" s="22">
        <f>INDEX('Mapping water'!$A$4:$U$352,MATCH($B162,'Mapping water'!$B$4:$B$352,0),MATCH(AK$4,'Mapping water'!$A$4:$U$4,0))*$F162</f>
        <v>0</v>
      </c>
      <c r="BD162" s="22">
        <f>INDEX('Mapping water'!$A$4:$U$352,MATCH($B162,'Mapping water'!$B$4:$B$352,0),MATCH(AL$4,'Mapping water'!$A$4:$U$4,0))*$F162</f>
        <v>0</v>
      </c>
      <c r="BE162" s="22">
        <f>INDEX('Mapping water'!$A$4:$U$352,MATCH($B162,'Mapping water'!$B$4:$B$352,0),MATCH(AM$4,'Mapping water'!$A$4:$U$4,0))*$F162</f>
        <v>0</v>
      </c>
      <c r="BF162" s="22">
        <f>INDEX('Mapping water'!$A$4:$U$352,MATCH($B162,'Mapping water'!$B$4:$B$352,0),MATCH(AN$4,'Mapping water'!$A$4:$U$4,0))*$F162</f>
        <v>0</v>
      </c>
      <c r="BG162" s="22">
        <f>INDEX('Mapping water'!$A$4:$U$352,MATCH($B162,'Mapping water'!$B$4:$B$352,0),MATCH(AO$4,'Mapping water'!$A$4:$U$4,0))*$F162</f>
        <v>0</v>
      </c>
      <c r="BH162" s="22">
        <f>INDEX('Mapping water'!$A$4:$U$352,MATCH($B162,'Mapping water'!$B$4:$B$352,0),MATCH(AP$4,'Mapping water'!$A$4:$U$4,0))*$F162</f>
        <v>0</v>
      </c>
      <c r="BI162" s="22">
        <f>INDEX('Mapping water'!$A$4:$U$352,MATCH($B162,'Mapping water'!$B$4:$B$352,0),MATCH(AQ$4,'Mapping water'!$A$4:$U$4,0))*$F162</f>
        <v>0</v>
      </c>
      <c r="BJ162" s="22">
        <f>INDEX('Mapping water'!$A$4:$U$352,MATCH($B162,'Mapping water'!$B$4:$B$352,0),MATCH(AR$4,'Mapping water'!$A$4:$U$4,0))*$F162</f>
        <v>0</v>
      </c>
      <c r="BK162" s="22">
        <f>INDEX('Mapping water'!$A$4:$U$352,MATCH($B162,'Mapping water'!$B$4:$B$352,0),MATCH(AS$4,'Mapping water'!$A$4:$U$4,0))*$F162</f>
        <v>0</v>
      </c>
      <c r="BL162" s="22">
        <f>INDEX('Mapping water'!$A$4:$U$352,MATCH($B162,'Mapping water'!$B$4:$B$352,0),MATCH(AT$4,'Mapping water'!$A$4:$U$4,0))*$F162</f>
        <v>0</v>
      </c>
      <c r="BM162" s="22">
        <f>INDEX('Mapping water'!$A$4:$U$352,MATCH($B162,'Mapping water'!$B$4:$B$352,0),MATCH(AU$4,'Mapping water'!$A$4:$U$4,0))*$F162</f>
        <v>0</v>
      </c>
      <c r="BN162" s="22">
        <f>INDEX('Mapping water'!$A$4:$U$352,MATCH($B162,'Mapping water'!$B$4:$B$352,0),MATCH(AV$4,'Mapping water'!$A$4:$U$4,0))*$G162</f>
        <v>0</v>
      </c>
      <c r="BO162" s="22">
        <f>INDEX('Mapping water'!$A$4:$U$352,MATCH($B162,'Mapping water'!$B$4:$B$352,0),MATCH(AW$4,'Mapping water'!$A$4:$U$4,0))*$G162</f>
        <v>0</v>
      </c>
      <c r="BP162" s="22">
        <f>INDEX('Mapping water'!$A$4:$U$352,MATCH($B162,'Mapping water'!$B$4:$B$352,0),MATCH(AX$4,'Mapping water'!$A$4:$U$4,0))*$G162</f>
        <v>81276</v>
      </c>
      <c r="BQ162" s="22">
        <f>INDEX('Mapping water'!$A$4:$U$352,MATCH($B162,'Mapping water'!$B$4:$B$352,0),MATCH(AY$4,'Mapping water'!$A$4:$U$4,0))*$G162</f>
        <v>0</v>
      </c>
      <c r="BR162" s="22">
        <f>INDEX('Mapping water'!$A$4:$U$352,MATCH($B162,'Mapping water'!$B$4:$B$352,0),MATCH(AZ$4,'Mapping water'!$A$4:$U$4,0))*$G162</f>
        <v>0</v>
      </c>
      <c r="BS162" s="22">
        <f>INDEX('Mapping water'!$A$4:$U$352,MATCH($B162,'Mapping water'!$B$4:$B$352,0),MATCH(BA$4,'Mapping water'!$A$4:$U$4,0))*$G162</f>
        <v>0</v>
      </c>
      <c r="BT162" s="22">
        <f>INDEX('Mapping water'!$A$4:$U$352,MATCH($B162,'Mapping water'!$B$4:$B$352,0),MATCH(BB$4,'Mapping water'!$A$4:$U$4,0))*$G162</f>
        <v>0</v>
      </c>
      <c r="BU162" s="22">
        <f>INDEX('Mapping water'!$A$4:$U$352,MATCH($B162,'Mapping water'!$B$4:$B$352,0),MATCH(BC$4,'Mapping water'!$A$4:$U$4,0))*$G162</f>
        <v>0</v>
      </c>
      <c r="BV162" s="22">
        <f>INDEX('Mapping water'!$A$4:$U$352,MATCH($B162,'Mapping water'!$B$4:$B$352,0),MATCH(BD$4,'Mapping water'!$A$4:$U$4,0))*$G162</f>
        <v>0</v>
      </c>
      <c r="BW162" s="22">
        <f>INDEX('Mapping water'!$A$4:$U$352,MATCH($B162,'Mapping water'!$B$4:$B$352,0),MATCH(BE$4,'Mapping water'!$A$4:$U$4,0))*$G162</f>
        <v>0</v>
      </c>
      <c r="BX162" s="22">
        <f>INDEX('Mapping water'!$A$4:$U$352,MATCH($B162,'Mapping water'!$B$4:$B$352,0),MATCH(BF$4,'Mapping water'!$A$4:$U$4,0))*$G162</f>
        <v>0</v>
      </c>
      <c r="BY162" s="22">
        <f>INDEX('Mapping water'!$A$4:$U$352,MATCH($B162,'Mapping water'!$B$4:$B$352,0),MATCH(BG$4,'Mapping water'!$A$4:$U$4,0))*$G162</f>
        <v>0</v>
      </c>
      <c r="BZ162" s="22">
        <f>INDEX('Mapping water'!$A$4:$U$352,MATCH($B162,'Mapping water'!$B$4:$B$352,0),MATCH(BH$4,'Mapping water'!$A$4:$U$4,0))*$G162</f>
        <v>0</v>
      </c>
      <c r="CA162" s="22">
        <f>INDEX('Mapping water'!$A$4:$U$352,MATCH($B162,'Mapping water'!$B$4:$B$352,0),MATCH(BI$4,'Mapping water'!$A$4:$U$4,0))*$G162</f>
        <v>0</v>
      </c>
      <c r="CB162" s="22">
        <f>INDEX('Mapping water'!$A$4:$U$352,MATCH($B162,'Mapping water'!$B$4:$B$352,0),MATCH(BJ$4,'Mapping water'!$A$4:$U$4,0))*$G162</f>
        <v>0</v>
      </c>
      <c r="CC162" s="22">
        <f>INDEX('Mapping water'!$A$4:$U$352,MATCH($B162,'Mapping water'!$B$4:$B$352,0),MATCH(BK$4,'Mapping water'!$A$4:$U$4,0))*$G162</f>
        <v>0</v>
      </c>
      <c r="CD162" s="22">
        <f>INDEX('Mapping water'!$A$4:$U$352,MATCH($B162,'Mapping water'!$B$4:$B$352,0),MATCH(BL$4,'Mapping water'!$A$4:$U$4,0))*$G162</f>
        <v>0</v>
      </c>
      <c r="CE162" s="22">
        <f>INDEX('Mapping water'!$A$4:$U$352,MATCH($B162,'Mapping water'!$B$4:$B$352,0),MATCH(BM$4,'Mapping water'!$A$4:$U$4,0))*$G162</f>
        <v>0</v>
      </c>
      <c r="CF162" s="22">
        <f>INDEX('Mapping water'!$A$4:$U$352,MATCH($B162,'Mapping water'!$B$4:$B$352,0),MATCH(BN$4,'Mapping water'!$A$4:$U$4,0))*$H162</f>
        <v>0</v>
      </c>
      <c r="CG162" s="22">
        <f>INDEX('Mapping water'!$A$4:$U$352,MATCH($B162,'Mapping water'!$B$4:$B$352,0),MATCH(BO$4,'Mapping water'!$A$4:$U$4,0))*$H162</f>
        <v>0</v>
      </c>
      <c r="CH162" s="22">
        <f>INDEX('Mapping water'!$A$4:$U$352,MATCH($B162,'Mapping water'!$B$4:$B$352,0),MATCH(BP$4,'Mapping water'!$A$4:$U$4,0))*$H162</f>
        <v>81607</v>
      </c>
      <c r="CI162" s="22">
        <f>INDEX('Mapping water'!$A$4:$U$352,MATCH($B162,'Mapping water'!$B$4:$B$352,0),MATCH(BQ$4,'Mapping water'!$A$4:$U$4,0))*$H162</f>
        <v>0</v>
      </c>
      <c r="CJ162" s="22">
        <f>INDEX('Mapping water'!$A$4:$U$352,MATCH($B162,'Mapping water'!$B$4:$B$352,0),MATCH(BR$4,'Mapping water'!$A$4:$U$4,0))*$H162</f>
        <v>0</v>
      </c>
      <c r="CK162" s="22">
        <f>INDEX('Mapping water'!$A$4:$U$352,MATCH($B162,'Mapping water'!$B$4:$B$352,0),MATCH(BS$4,'Mapping water'!$A$4:$U$4,0))*$H162</f>
        <v>0</v>
      </c>
      <c r="CL162" s="22">
        <f>INDEX('Mapping water'!$A$4:$U$352,MATCH($B162,'Mapping water'!$B$4:$B$352,0),MATCH(BT$4,'Mapping water'!$A$4:$U$4,0))*$H162</f>
        <v>0</v>
      </c>
      <c r="CM162" s="22">
        <f>INDEX('Mapping water'!$A$4:$U$352,MATCH($B162,'Mapping water'!$B$4:$B$352,0),MATCH(BU$4,'Mapping water'!$A$4:$U$4,0))*$H162</f>
        <v>0</v>
      </c>
      <c r="CN162" s="22">
        <f>INDEX('Mapping water'!$A$4:$U$352,MATCH($B162,'Mapping water'!$B$4:$B$352,0),MATCH(BV$4,'Mapping water'!$A$4:$U$4,0))*$H162</f>
        <v>0</v>
      </c>
      <c r="CO162" s="22">
        <f>INDEX('Mapping water'!$A$4:$U$352,MATCH($B162,'Mapping water'!$B$4:$B$352,0),MATCH(BW$4,'Mapping water'!$A$4:$U$4,0))*$H162</f>
        <v>0</v>
      </c>
      <c r="CP162" s="22">
        <f>INDEX('Mapping water'!$A$4:$U$352,MATCH($B162,'Mapping water'!$B$4:$B$352,0),MATCH(BX$4,'Mapping water'!$A$4:$U$4,0))*$H162</f>
        <v>0</v>
      </c>
      <c r="CQ162" s="22">
        <f>INDEX('Mapping water'!$A$4:$U$352,MATCH($B162,'Mapping water'!$B$4:$B$352,0),MATCH(BY$4,'Mapping water'!$A$4:$U$4,0))*$H162</f>
        <v>0</v>
      </c>
      <c r="CR162" s="22">
        <f>INDEX('Mapping water'!$A$4:$U$352,MATCH($B162,'Mapping water'!$B$4:$B$352,0),MATCH(BZ$4,'Mapping water'!$A$4:$U$4,0))*$H162</f>
        <v>0</v>
      </c>
      <c r="CS162" s="22">
        <f>INDEX('Mapping water'!$A$4:$U$352,MATCH($B162,'Mapping water'!$B$4:$B$352,0),MATCH(CA$4,'Mapping water'!$A$4:$U$4,0))*$H162</f>
        <v>0</v>
      </c>
      <c r="CT162" s="22">
        <f>INDEX('Mapping water'!$A$4:$U$352,MATCH($B162,'Mapping water'!$B$4:$B$352,0),MATCH(CB$4,'Mapping water'!$A$4:$U$4,0))*$H162</f>
        <v>0</v>
      </c>
      <c r="CU162" s="22">
        <f>INDEX('Mapping water'!$A$4:$U$352,MATCH($B162,'Mapping water'!$B$4:$B$352,0),MATCH(CC$4,'Mapping water'!$A$4:$U$4,0))*$H162</f>
        <v>0</v>
      </c>
      <c r="CV162" s="22">
        <f>INDEX('Mapping water'!$A$4:$U$352,MATCH($B162,'Mapping water'!$B$4:$B$352,0),MATCH(CD$4,'Mapping water'!$A$4:$U$4,0))*$H162</f>
        <v>0</v>
      </c>
      <c r="CW162" s="22">
        <f>INDEX('Mapping water'!$A$4:$U$352,MATCH($B162,'Mapping water'!$B$4:$B$352,0),MATCH(CE$4,'Mapping water'!$A$4:$U$4,0))*$H162</f>
        <v>0</v>
      </c>
      <c r="CX162" s="22">
        <f>INDEX('Mapping water'!$A$4:$U$352,MATCH($B162,'Mapping water'!$B$4:$B$352,0),MATCH(CF$4,'Mapping water'!$A$4:$U$4,0))*$I162</f>
        <v>0</v>
      </c>
      <c r="CY162" s="22">
        <f>INDEX('Mapping water'!$A$4:$U$352,MATCH($B162,'Mapping water'!$B$4:$B$352,0),MATCH(CG$4,'Mapping water'!$A$4:$U$4,0))*$I162</f>
        <v>0</v>
      </c>
      <c r="CZ162" s="22">
        <f>INDEX('Mapping water'!$A$4:$U$352,MATCH($B162,'Mapping water'!$B$4:$B$352,0),MATCH(CH$4,'Mapping water'!$A$4:$U$4,0))*$I162</f>
        <v>81964</v>
      </c>
      <c r="DA162" s="22">
        <f>INDEX('Mapping water'!$A$4:$U$352,MATCH($B162,'Mapping water'!$B$4:$B$352,0),MATCH(CI$4,'Mapping water'!$A$4:$U$4,0))*$I162</f>
        <v>0</v>
      </c>
      <c r="DB162" s="22">
        <f>INDEX('Mapping water'!$A$4:$U$352,MATCH($B162,'Mapping water'!$B$4:$B$352,0),MATCH(CJ$4,'Mapping water'!$A$4:$U$4,0))*$I162</f>
        <v>0</v>
      </c>
      <c r="DC162" s="22">
        <f>INDEX('Mapping water'!$A$4:$U$352,MATCH($B162,'Mapping water'!$B$4:$B$352,0),MATCH(CK$4,'Mapping water'!$A$4:$U$4,0))*$I162</f>
        <v>0</v>
      </c>
      <c r="DD162" s="22">
        <f>INDEX('Mapping water'!$A$4:$U$352,MATCH($B162,'Mapping water'!$B$4:$B$352,0),MATCH(CL$4,'Mapping water'!$A$4:$U$4,0))*$I162</f>
        <v>0</v>
      </c>
      <c r="DE162" s="22">
        <f>INDEX('Mapping water'!$A$4:$U$352,MATCH($B162,'Mapping water'!$B$4:$B$352,0),MATCH(CM$4,'Mapping water'!$A$4:$U$4,0))*$I162</f>
        <v>0</v>
      </c>
      <c r="DF162" s="22">
        <f>INDEX('Mapping water'!$A$4:$U$352,MATCH($B162,'Mapping water'!$B$4:$B$352,0),MATCH(CN$4,'Mapping water'!$A$4:$U$4,0))*$I162</f>
        <v>0</v>
      </c>
      <c r="DG162" s="22">
        <f>INDEX('Mapping water'!$A$4:$U$352,MATCH($B162,'Mapping water'!$B$4:$B$352,0),MATCH(CO$4,'Mapping water'!$A$4:$U$4,0))*$I162</f>
        <v>0</v>
      </c>
      <c r="DH162" s="22">
        <f>INDEX('Mapping water'!$A$4:$U$352,MATCH($B162,'Mapping water'!$B$4:$B$352,0),MATCH(CP$4,'Mapping water'!$A$4:$U$4,0))*$I162</f>
        <v>0</v>
      </c>
      <c r="DI162" s="22">
        <f>INDEX('Mapping water'!$A$4:$U$352,MATCH($B162,'Mapping water'!$B$4:$B$352,0),MATCH(CQ$4,'Mapping water'!$A$4:$U$4,0))*$I162</f>
        <v>0</v>
      </c>
      <c r="DJ162" s="22">
        <f>INDEX('Mapping water'!$A$4:$U$352,MATCH($B162,'Mapping water'!$B$4:$B$352,0),MATCH(CR$4,'Mapping water'!$A$4:$U$4,0))*$I162</f>
        <v>0</v>
      </c>
      <c r="DK162" s="22">
        <f>INDEX('Mapping water'!$A$4:$U$352,MATCH($B162,'Mapping water'!$B$4:$B$352,0),MATCH(CS$4,'Mapping water'!$A$4:$U$4,0))*$I162</f>
        <v>0</v>
      </c>
      <c r="DL162" s="22">
        <f>INDEX('Mapping water'!$A$4:$U$352,MATCH($B162,'Mapping water'!$B$4:$B$352,0),MATCH(CT$4,'Mapping water'!$A$4:$U$4,0))*$I162</f>
        <v>0</v>
      </c>
      <c r="DM162" s="22">
        <f>INDEX('Mapping water'!$A$4:$U$352,MATCH($B162,'Mapping water'!$B$4:$B$352,0),MATCH(CU$4,'Mapping water'!$A$4:$U$4,0))*$I162</f>
        <v>0</v>
      </c>
      <c r="DN162" s="22">
        <f>INDEX('Mapping water'!$A$4:$U$352,MATCH($B162,'Mapping water'!$B$4:$B$352,0),MATCH(CV$4,'Mapping water'!$A$4:$U$4,0))*$I162</f>
        <v>0</v>
      </c>
      <c r="DO162" s="22">
        <f>INDEX('Mapping water'!$A$4:$U$352,MATCH($B162,'Mapping water'!$B$4:$B$352,0),MATCH(CW$4,'Mapping water'!$A$4:$U$4,0))*$I162</f>
        <v>0</v>
      </c>
      <c r="DP162" s="22">
        <f>INDEX('Mapping water'!$A$4:$U$352,MATCH($B162,'Mapping water'!$B$4:$B$352,0),MATCH(CX$4,'Mapping water'!$A$4:$U$4,0))*$J162</f>
        <v>0</v>
      </c>
      <c r="DQ162" s="22">
        <f>INDEX('Mapping water'!$A$4:$U$352,MATCH($B162,'Mapping water'!$B$4:$B$352,0),MATCH(CY$4,'Mapping water'!$A$4:$U$4,0))*$J162</f>
        <v>0</v>
      </c>
      <c r="DR162" s="22">
        <f>INDEX('Mapping water'!$A$4:$U$352,MATCH($B162,'Mapping water'!$B$4:$B$352,0),MATCH(CZ$4,'Mapping water'!$A$4:$U$4,0))*$J162</f>
        <v>82291</v>
      </c>
      <c r="DS162" s="22">
        <f>INDEX('Mapping water'!$A$4:$U$352,MATCH($B162,'Mapping water'!$B$4:$B$352,0),MATCH(DA$4,'Mapping water'!$A$4:$U$4,0))*$J162</f>
        <v>0</v>
      </c>
      <c r="DT162" s="22">
        <f>INDEX('Mapping water'!$A$4:$U$352,MATCH($B162,'Mapping water'!$B$4:$B$352,0),MATCH(DB$4,'Mapping water'!$A$4:$U$4,0))*$J162</f>
        <v>0</v>
      </c>
      <c r="DU162" s="22">
        <f>INDEX('Mapping water'!$A$4:$U$352,MATCH($B162,'Mapping water'!$B$4:$B$352,0),MATCH(DC$4,'Mapping water'!$A$4:$U$4,0))*$J162</f>
        <v>0</v>
      </c>
      <c r="DV162" s="22">
        <f>INDEX('Mapping water'!$A$4:$U$352,MATCH($B162,'Mapping water'!$B$4:$B$352,0),MATCH(DD$4,'Mapping water'!$A$4:$U$4,0))*$J162</f>
        <v>0</v>
      </c>
      <c r="DW162" s="22">
        <f>INDEX('Mapping water'!$A$4:$U$352,MATCH($B162,'Mapping water'!$B$4:$B$352,0),MATCH(DE$4,'Mapping water'!$A$4:$U$4,0))*$J162</f>
        <v>0</v>
      </c>
      <c r="DX162" s="22">
        <f>INDEX('Mapping water'!$A$4:$U$352,MATCH($B162,'Mapping water'!$B$4:$B$352,0),MATCH(DF$4,'Mapping water'!$A$4:$U$4,0))*$J162</f>
        <v>0</v>
      </c>
      <c r="DY162" s="22">
        <f>INDEX('Mapping water'!$A$4:$U$352,MATCH($B162,'Mapping water'!$B$4:$B$352,0),MATCH(DG$4,'Mapping water'!$A$4:$U$4,0))*$J162</f>
        <v>0</v>
      </c>
      <c r="DZ162" s="22">
        <f>INDEX('Mapping water'!$A$4:$U$352,MATCH($B162,'Mapping water'!$B$4:$B$352,0),MATCH(DH$4,'Mapping water'!$A$4:$U$4,0))*$J162</f>
        <v>0</v>
      </c>
      <c r="EA162" s="22">
        <f>INDEX('Mapping water'!$A$4:$U$352,MATCH($B162,'Mapping water'!$B$4:$B$352,0),MATCH(DI$4,'Mapping water'!$A$4:$U$4,0))*$J162</f>
        <v>0</v>
      </c>
      <c r="EB162" s="22">
        <f>INDEX('Mapping water'!$A$4:$U$352,MATCH($B162,'Mapping water'!$B$4:$B$352,0),MATCH(DJ$4,'Mapping water'!$A$4:$U$4,0))*$J162</f>
        <v>0</v>
      </c>
      <c r="EC162" s="22">
        <f>INDEX('Mapping water'!$A$4:$U$352,MATCH($B162,'Mapping water'!$B$4:$B$352,0),MATCH(DK$4,'Mapping water'!$A$4:$U$4,0))*$J162</f>
        <v>0</v>
      </c>
      <c r="ED162" s="22">
        <f>INDEX('Mapping water'!$A$4:$U$352,MATCH($B162,'Mapping water'!$B$4:$B$352,0),MATCH(DL$4,'Mapping water'!$A$4:$U$4,0))*$J162</f>
        <v>0</v>
      </c>
      <c r="EE162" s="22">
        <f>INDEX('Mapping water'!$A$4:$U$352,MATCH($B162,'Mapping water'!$B$4:$B$352,0),MATCH(DM$4,'Mapping water'!$A$4:$U$4,0))*$J162</f>
        <v>0</v>
      </c>
      <c r="EF162" s="22">
        <f>INDEX('Mapping water'!$A$4:$U$352,MATCH($B162,'Mapping water'!$B$4:$B$352,0),MATCH(DN$4,'Mapping water'!$A$4:$U$4,0))*$J162</f>
        <v>0</v>
      </c>
      <c r="EG162" s="22">
        <f>INDEX('Mapping water'!$A$4:$U$352,MATCH($B162,'Mapping water'!$B$4:$B$352,0),MATCH(DO$4,'Mapping water'!$A$4:$U$4,0))*$J162</f>
        <v>0</v>
      </c>
      <c r="EH162" s="22">
        <f>INDEX('Mapping water'!$A$4:$U$352,MATCH($B162,'Mapping water'!$B$4:$B$352,0),MATCH(DP$4,'Mapping water'!$A$4:$U$4,0))*$K162</f>
        <v>0</v>
      </c>
      <c r="EI162" s="22">
        <f>INDEX('Mapping water'!$A$4:$U$352,MATCH($B162,'Mapping water'!$B$4:$B$352,0),MATCH(DQ$4,'Mapping water'!$A$4:$U$4,0))*$K162</f>
        <v>0</v>
      </c>
      <c r="EJ162" s="22">
        <f>INDEX('Mapping water'!$A$4:$U$352,MATCH($B162,'Mapping water'!$B$4:$B$352,0),MATCH(DR$4,'Mapping water'!$A$4:$U$4,0))*$K162</f>
        <v>82603</v>
      </c>
      <c r="EK162" s="22">
        <f>INDEX('Mapping water'!$A$4:$U$352,MATCH($B162,'Mapping water'!$B$4:$B$352,0),MATCH(DS$4,'Mapping water'!$A$4:$U$4,0))*$K162</f>
        <v>0</v>
      </c>
      <c r="EL162" s="22">
        <f>INDEX('Mapping water'!$A$4:$U$352,MATCH($B162,'Mapping water'!$B$4:$B$352,0),MATCH(DT$4,'Mapping water'!$A$4:$U$4,0))*$K162</f>
        <v>0</v>
      </c>
      <c r="EM162" s="22">
        <f>INDEX('Mapping water'!$A$4:$U$352,MATCH($B162,'Mapping water'!$B$4:$B$352,0),MATCH(DU$4,'Mapping water'!$A$4:$U$4,0))*$K162</f>
        <v>0</v>
      </c>
      <c r="EN162" s="22">
        <f>INDEX('Mapping water'!$A$4:$U$352,MATCH($B162,'Mapping water'!$B$4:$B$352,0),MATCH(DV$4,'Mapping water'!$A$4:$U$4,0))*$K162</f>
        <v>0</v>
      </c>
      <c r="EO162" s="22">
        <f>INDEX('Mapping water'!$A$4:$U$352,MATCH($B162,'Mapping water'!$B$4:$B$352,0),MATCH(DW$4,'Mapping water'!$A$4:$U$4,0))*$K162</f>
        <v>0</v>
      </c>
      <c r="EP162" s="22">
        <f>INDEX('Mapping water'!$A$4:$U$352,MATCH($B162,'Mapping water'!$B$4:$B$352,0),MATCH(DX$4,'Mapping water'!$A$4:$U$4,0))*$K162</f>
        <v>0</v>
      </c>
      <c r="EQ162" s="22">
        <f>INDEX('Mapping water'!$A$4:$U$352,MATCH($B162,'Mapping water'!$B$4:$B$352,0),MATCH(DY$4,'Mapping water'!$A$4:$U$4,0))*$K162</f>
        <v>0</v>
      </c>
      <c r="ER162" s="22">
        <f>INDEX('Mapping water'!$A$4:$U$352,MATCH($B162,'Mapping water'!$B$4:$B$352,0),MATCH(DZ$4,'Mapping water'!$A$4:$U$4,0))*$K162</f>
        <v>0</v>
      </c>
      <c r="ES162" s="22">
        <f>INDEX('Mapping water'!$A$4:$U$352,MATCH($B162,'Mapping water'!$B$4:$B$352,0),MATCH(EA$4,'Mapping water'!$A$4:$U$4,0))*$K162</f>
        <v>0</v>
      </c>
      <c r="ET162" s="22">
        <f>INDEX('Mapping water'!$A$4:$U$352,MATCH($B162,'Mapping water'!$B$4:$B$352,0),MATCH(EB$4,'Mapping water'!$A$4:$U$4,0))*$K162</f>
        <v>0</v>
      </c>
      <c r="EU162" s="22">
        <f>INDEX('Mapping water'!$A$4:$U$352,MATCH($B162,'Mapping water'!$B$4:$B$352,0),MATCH(EC$4,'Mapping water'!$A$4:$U$4,0))*$K162</f>
        <v>0</v>
      </c>
      <c r="EV162" s="22">
        <f>INDEX('Mapping water'!$A$4:$U$352,MATCH($B162,'Mapping water'!$B$4:$B$352,0),MATCH(ED$4,'Mapping water'!$A$4:$U$4,0))*$K162</f>
        <v>0</v>
      </c>
      <c r="EW162" s="22">
        <f>INDEX('Mapping water'!$A$4:$U$352,MATCH($B162,'Mapping water'!$B$4:$B$352,0),MATCH(EE$4,'Mapping water'!$A$4:$U$4,0))*$K162</f>
        <v>0</v>
      </c>
      <c r="EX162" s="22">
        <f>INDEX('Mapping water'!$A$4:$U$352,MATCH($B162,'Mapping water'!$B$4:$B$352,0),MATCH(EF$4,'Mapping water'!$A$4:$U$4,0))*$K162</f>
        <v>0</v>
      </c>
      <c r="EY162" s="22">
        <f>INDEX('Mapping water'!$A$4:$U$352,MATCH($B162,'Mapping water'!$B$4:$B$352,0),MATCH(EG$4,'Mapping water'!$A$4:$U$4,0))*$K162</f>
        <v>0</v>
      </c>
    </row>
    <row r="163" spans="1:155" x14ac:dyDescent="0.2">
      <c r="A163" s="21" t="s">
        <v>577</v>
      </c>
      <c r="B163" s="21" t="s">
        <v>578</v>
      </c>
      <c r="C163" s="21" t="s">
        <v>174</v>
      </c>
      <c r="D163" s="22">
        <f>INDEX('Households England'!S$5:S$374,MATCH('Mapping HH to population water'!$B163,'Households England'!$B$5:$B$374,0))*1000</f>
        <v>215715</v>
      </c>
      <c r="E163" s="22">
        <f>INDEX('Households England'!T$5:T$374,MATCH('Mapping HH to population water'!$B163,'Households England'!$B$5:$B$374,0))*1000</f>
        <v>217491</v>
      </c>
      <c r="F163" s="22">
        <f>INDEX('Households England'!U$5:U$374,MATCH('Mapping HH to population water'!$B163,'Households England'!$B$5:$B$374,0))*1000</f>
        <v>219038</v>
      </c>
      <c r="G163" s="22">
        <f>INDEX('Households England'!V$5:V$374,MATCH('Mapping HH to population water'!$B163,'Households England'!$B$5:$B$374,0))*1000</f>
        <v>220397</v>
      </c>
      <c r="H163" s="22">
        <f>INDEX('Households England'!W$5:W$374,MATCH('Mapping HH to population water'!$B163,'Households England'!$B$5:$B$374,0))*1000</f>
        <v>221618</v>
      </c>
      <c r="I163" s="22">
        <f>INDEX('Households England'!X$5:X$374,MATCH('Mapping HH to population water'!$B163,'Households England'!$B$5:$B$374,0))*1000</f>
        <v>223367</v>
      </c>
      <c r="J163" s="22">
        <f>INDEX('Households England'!Y$5:Y$374,MATCH('Mapping HH to population water'!$B163,'Households England'!$B$5:$B$374,0))*1000</f>
        <v>225092</v>
      </c>
      <c r="K163" s="22">
        <f>INDEX('Households England'!Z$5:Z$374,MATCH('Mapping HH to population water'!$B163,'Households England'!$B$5:$B$374,0))*1000</f>
        <v>226799</v>
      </c>
      <c r="L163" s="22">
        <f>INDEX('Mapping water'!$A$4:$U$352,MATCH($B163,'Mapping water'!$B$4:$B$352,0),MATCH(L$4,'Mapping water'!$A$4:$U$4,0))*$D163</f>
        <v>0</v>
      </c>
      <c r="M163" s="22">
        <f>INDEX('Mapping water'!$A$4:$U$352,MATCH($B163,'Mapping water'!$B$4:$B$352,0),MATCH(M$4,'Mapping water'!$A$4:$U$4,0))*$D163</f>
        <v>0</v>
      </c>
      <c r="N163" s="22">
        <f>INDEX('Mapping water'!$A$4:$U$352,MATCH($B163,'Mapping water'!$B$4:$B$352,0),MATCH(N$4,'Mapping water'!$A$4:$U$4,0))*$D163</f>
        <v>215715</v>
      </c>
      <c r="O163" s="22">
        <f>INDEX('Mapping water'!$A$4:$U$352,MATCH($B163,'Mapping water'!$B$4:$B$352,0),MATCH(O$4,'Mapping water'!$A$4:$U$4,0))*$D163</f>
        <v>0</v>
      </c>
      <c r="P163" s="22">
        <f>INDEX('Mapping water'!$A$4:$U$352,MATCH($B163,'Mapping water'!$B$4:$B$352,0),MATCH(P$4,'Mapping water'!$A$4:$U$4,0))*$D163</f>
        <v>0</v>
      </c>
      <c r="Q163" s="22">
        <f>INDEX('Mapping water'!$A$4:$U$352,MATCH($B163,'Mapping water'!$B$4:$B$352,0),MATCH(Q$4,'Mapping water'!$A$4:$U$4,0))*$D163</f>
        <v>0</v>
      </c>
      <c r="R163" s="22">
        <f>INDEX('Mapping water'!$A$4:$U$352,MATCH($B163,'Mapping water'!$B$4:$B$352,0),MATCH(R$4,'Mapping water'!$A$4:$U$4,0))*$D163</f>
        <v>0</v>
      </c>
      <c r="S163" s="22">
        <f>INDEX('Mapping water'!$A$4:$U$352,MATCH($B163,'Mapping water'!$B$4:$B$352,0),MATCH(S$4,'Mapping water'!$A$4:$U$4,0))*$D163</f>
        <v>0</v>
      </c>
      <c r="T163" s="22">
        <f>INDEX('Mapping water'!$A$4:$U$352,MATCH($B163,'Mapping water'!$B$4:$B$352,0),MATCH(T$4,'Mapping water'!$A$4:$U$4,0))*$D163</f>
        <v>0</v>
      </c>
      <c r="U163" s="22">
        <f>INDEX('Mapping water'!$A$4:$U$352,MATCH($B163,'Mapping water'!$B$4:$B$352,0),MATCH(U$4,'Mapping water'!$A$4:$U$4,0))*$D163</f>
        <v>0</v>
      </c>
      <c r="V163" s="22">
        <f>INDEX('Mapping water'!$A$4:$U$352,MATCH($B163,'Mapping water'!$B$4:$B$352,0),MATCH(V$4,'Mapping water'!$A$4:$U$4,0))*$D163</f>
        <v>0</v>
      </c>
      <c r="W163" s="22">
        <f>INDEX('Mapping water'!$A$4:$U$352,MATCH($B163,'Mapping water'!$B$4:$B$352,0),MATCH(W$4,'Mapping water'!$A$4:$U$4,0))*$D163</f>
        <v>0</v>
      </c>
      <c r="X163" s="22">
        <f>INDEX('Mapping water'!$A$4:$U$352,MATCH($B163,'Mapping water'!$B$4:$B$352,0),MATCH(X$4,'Mapping water'!$A$4:$U$4,0))*$D163</f>
        <v>0</v>
      </c>
      <c r="Y163" s="22">
        <f>INDEX('Mapping water'!$A$4:$U$352,MATCH($B163,'Mapping water'!$B$4:$B$352,0),MATCH(Y$4,'Mapping water'!$A$4:$U$4,0))*$D163</f>
        <v>0</v>
      </c>
      <c r="Z163" s="22">
        <f>INDEX('Mapping water'!$A$4:$U$352,MATCH($B163,'Mapping water'!$B$4:$B$352,0),MATCH(Z$4,'Mapping water'!$A$4:$U$4,0))*$D163</f>
        <v>0</v>
      </c>
      <c r="AA163" s="22">
        <f>INDEX('Mapping water'!$A$4:$U$352,MATCH($B163,'Mapping water'!$B$4:$B$352,0),MATCH(AA$4,'Mapping water'!$A$4:$U$4,0))*$D163</f>
        <v>0</v>
      </c>
      <c r="AB163" s="22">
        <f>INDEX('Mapping water'!$A$4:$U$352,MATCH($B163,'Mapping water'!$B$4:$B$352,0),MATCH(AB$4,'Mapping water'!$A$4:$U$4,0))*$D163</f>
        <v>0</v>
      </c>
      <c r="AC163" s="22">
        <f>INDEX('Mapping water'!$A$4:$U$352,MATCH($B163,'Mapping water'!$B$4:$B$352,0),MATCH(AC$4,'Mapping water'!$A$4:$U$4,0))*$D163</f>
        <v>0</v>
      </c>
      <c r="AD163" s="22">
        <f>INDEX('Mapping water'!$A$4:$U$352,MATCH($B163,'Mapping water'!$B$4:$B$352,0),MATCH(AD$4,'Mapping water'!$A$4:$U$4,0))*$E163</f>
        <v>0</v>
      </c>
      <c r="AE163" s="22">
        <f>INDEX('Mapping water'!$A$4:$U$352,MATCH($B163,'Mapping water'!$B$4:$B$352,0),MATCH(AE$4,'Mapping water'!$A$4:$U$4,0))*$E163</f>
        <v>0</v>
      </c>
      <c r="AF163" s="22">
        <f>INDEX('Mapping water'!$A$4:$U$352,MATCH($B163,'Mapping water'!$B$4:$B$352,0),MATCH(AF$4,'Mapping water'!$A$4:$U$4,0))*$E163</f>
        <v>217491</v>
      </c>
      <c r="AG163" s="22">
        <f>INDEX('Mapping water'!$A$4:$U$352,MATCH($B163,'Mapping water'!$B$4:$B$352,0),MATCH(AG$4,'Mapping water'!$A$4:$U$4,0))*$E163</f>
        <v>0</v>
      </c>
      <c r="AH163" s="22">
        <f>INDEX('Mapping water'!$A$4:$U$352,MATCH($B163,'Mapping water'!$B$4:$B$352,0),MATCH(AH$4,'Mapping water'!$A$4:$U$4,0))*$E163</f>
        <v>0</v>
      </c>
      <c r="AI163" s="22">
        <f>INDEX('Mapping water'!$A$4:$U$352,MATCH($B163,'Mapping water'!$B$4:$B$352,0),MATCH(AI$4,'Mapping water'!$A$4:$U$4,0))*$E163</f>
        <v>0</v>
      </c>
      <c r="AJ163" s="22">
        <f>INDEX('Mapping water'!$A$4:$U$352,MATCH($B163,'Mapping water'!$B$4:$B$352,0),MATCH(AJ$4,'Mapping water'!$A$4:$U$4,0))*$E163</f>
        <v>0</v>
      </c>
      <c r="AK163" s="22">
        <f>INDEX('Mapping water'!$A$4:$U$352,MATCH($B163,'Mapping water'!$B$4:$B$352,0),MATCH(AK$4,'Mapping water'!$A$4:$U$4,0))*$E163</f>
        <v>0</v>
      </c>
      <c r="AL163" s="22">
        <f>INDEX('Mapping water'!$A$4:$U$352,MATCH($B163,'Mapping water'!$B$4:$B$352,0),MATCH(AL$4,'Mapping water'!$A$4:$U$4,0))*$E163</f>
        <v>0</v>
      </c>
      <c r="AM163" s="22">
        <f>INDEX('Mapping water'!$A$4:$U$352,MATCH($B163,'Mapping water'!$B$4:$B$352,0),MATCH(AM$4,'Mapping water'!$A$4:$U$4,0))*$E163</f>
        <v>0</v>
      </c>
      <c r="AN163" s="22">
        <f>INDEX('Mapping water'!$A$4:$U$352,MATCH($B163,'Mapping water'!$B$4:$B$352,0),MATCH(AN$4,'Mapping water'!$A$4:$U$4,0))*$E163</f>
        <v>0</v>
      </c>
      <c r="AO163" s="22">
        <f>INDEX('Mapping water'!$A$4:$U$352,MATCH($B163,'Mapping water'!$B$4:$B$352,0),MATCH(AO$4,'Mapping water'!$A$4:$U$4,0))*$E163</f>
        <v>0</v>
      </c>
      <c r="AP163" s="22">
        <f>INDEX('Mapping water'!$A$4:$U$352,MATCH($B163,'Mapping water'!$B$4:$B$352,0),MATCH(AP$4,'Mapping water'!$A$4:$U$4,0))*$E163</f>
        <v>0</v>
      </c>
      <c r="AQ163" s="22">
        <f>INDEX('Mapping water'!$A$4:$U$352,MATCH($B163,'Mapping water'!$B$4:$B$352,0),MATCH(AQ$4,'Mapping water'!$A$4:$U$4,0))*$E163</f>
        <v>0</v>
      </c>
      <c r="AR163" s="22">
        <f>INDEX('Mapping water'!$A$4:$U$352,MATCH($B163,'Mapping water'!$B$4:$B$352,0),MATCH(AR$4,'Mapping water'!$A$4:$U$4,0))*$E163</f>
        <v>0</v>
      </c>
      <c r="AS163" s="22">
        <f>INDEX('Mapping water'!$A$4:$U$352,MATCH($B163,'Mapping water'!$B$4:$B$352,0),MATCH(AS$4,'Mapping water'!$A$4:$U$4,0))*$E163</f>
        <v>0</v>
      </c>
      <c r="AT163" s="22">
        <f>INDEX('Mapping water'!$A$4:$U$352,MATCH($B163,'Mapping water'!$B$4:$B$352,0),MATCH(AT$4,'Mapping water'!$A$4:$U$4,0))*$E163</f>
        <v>0</v>
      </c>
      <c r="AU163" s="22">
        <f>INDEX('Mapping water'!$A$4:$U$352,MATCH($B163,'Mapping water'!$B$4:$B$352,0),MATCH(AU$4,'Mapping water'!$A$4:$U$4,0))*$E163</f>
        <v>0</v>
      </c>
      <c r="AV163" s="22">
        <f>INDEX('Mapping water'!$A$4:$U$352,MATCH($B163,'Mapping water'!$B$4:$B$352,0),MATCH(AD$4,'Mapping water'!$A$4:$U$4,0))*$F163</f>
        <v>0</v>
      </c>
      <c r="AW163" s="22">
        <f>INDEX('Mapping water'!$A$4:$U$352,MATCH($B163,'Mapping water'!$B$4:$B$352,0),MATCH(AE$4,'Mapping water'!$A$4:$U$4,0))*$F163</f>
        <v>0</v>
      </c>
      <c r="AX163" s="22">
        <f>INDEX('Mapping water'!$A$4:$U$352,MATCH($B163,'Mapping water'!$B$4:$B$352,0),MATCH(AF$4,'Mapping water'!$A$4:$U$4,0))*$F163</f>
        <v>219038</v>
      </c>
      <c r="AY163" s="22">
        <f>INDEX('Mapping water'!$A$4:$U$352,MATCH($B163,'Mapping water'!$B$4:$B$352,0),MATCH(AG$4,'Mapping water'!$A$4:$U$4,0))*$F163</f>
        <v>0</v>
      </c>
      <c r="AZ163" s="22">
        <f>INDEX('Mapping water'!$A$4:$U$352,MATCH($B163,'Mapping water'!$B$4:$B$352,0),MATCH(AH$4,'Mapping water'!$A$4:$U$4,0))*$F163</f>
        <v>0</v>
      </c>
      <c r="BA163" s="22">
        <f>INDEX('Mapping water'!$A$4:$U$352,MATCH($B163,'Mapping water'!$B$4:$B$352,0),MATCH(AI$4,'Mapping water'!$A$4:$U$4,0))*$F163</f>
        <v>0</v>
      </c>
      <c r="BB163" s="22">
        <f>INDEX('Mapping water'!$A$4:$U$352,MATCH($B163,'Mapping water'!$B$4:$B$352,0),MATCH(AJ$4,'Mapping water'!$A$4:$U$4,0))*$F163</f>
        <v>0</v>
      </c>
      <c r="BC163" s="22">
        <f>INDEX('Mapping water'!$A$4:$U$352,MATCH($B163,'Mapping water'!$B$4:$B$352,0),MATCH(AK$4,'Mapping water'!$A$4:$U$4,0))*$F163</f>
        <v>0</v>
      </c>
      <c r="BD163" s="22">
        <f>INDEX('Mapping water'!$A$4:$U$352,MATCH($B163,'Mapping water'!$B$4:$B$352,0),MATCH(AL$4,'Mapping water'!$A$4:$U$4,0))*$F163</f>
        <v>0</v>
      </c>
      <c r="BE163" s="22">
        <f>INDEX('Mapping water'!$A$4:$U$352,MATCH($B163,'Mapping water'!$B$4:$B$352,0),MATCH(AM$4,'Mapping water'!$A$4:$U$4,0))*$F163</f>
        <v>0</v>
      </c>
      <c r="BF163" s="22">
        <f>INDEX('Mapping water'!$A$4:$U$352,MATCH($B163,'Mapping water'!$B$4:$B$352,0),MATCH(AN$4,'Mapping water'!$A$4:$U$4,0))*$F163</f>
        <v>0</v>
      </c>
      <c r="BG163" s="22">
        <f>INDEX('Mapping water'!$A$4:$U$352,MATCH($B163,'Mapping water'!$B$4:$B$352,0),MATCH(AO$4,'Mapping water'!$A$4:$U$4,0))*$F163</f>
        <v>0</v>
      </c>
      <c r="BH163" s="22">
        <f>INDEX('Mapping water'!$A$4:$U$352,MATCH($B163,'Mapping water'!$B$4:$B$352,0),MATCH(AP$4,'Mapping water'!$A$4:$U$4,0))*$F163</f>
        <v>0</v>
      </c>
      <c r="BI163" s="22">
        <f>INDEX('Mapping water'!$A$4:$U$352,MATCH($B163,'Mapping water'!$B$4:$B$352,0),MATCH(AQ$4,'Mapping water'!$A$4:$U$4,0))*$F163</f>
        <v>0</v>
      </c>
      <c r="BJ163" s="22">
        <f>INDEX('Mapping water'!$A$4:$U$352,MATCH($B163,'Mapping water'!$B$4:$B$352,0),MATCH(AR$4,'Mapping water'!$A$4:$U$4,0))*$F163</f>
        <v>0</v>
      </c>
      <c r="BK163" s="22">
        <f>INDEX('Mapping water'!$A$4:$U$352,MATCH($B163,'Mapping water'!$B$4:$B$352,0),MATCH(AS$4,'Mapping water'!$A$4:$U$4,0))*$F163</f>
        <v>0</v>
      </c>
      <c r="BL163" s="22">
        <f>INDEX('Mapping water'!$A$4:$U$352,MATCH($B163,'Mapping water'!$B$4:$B$352,0),MATCH(AT$4,'Mapping water'!$A$4:$U$4,0))*$F163</f>
        <v>0</v>
      </c>
      <c r="BM163" s="22">
        <f>INDEX('Mapping water'!$A$4:$U$352,MATCH($B163,'Mapping water'!$B$4:$B$352,0),MATCH(AU$4,'Mapping water'!$A$4:$U$4,0))*$F163</f>
        <v>0</v>
      </c>
      <c r="BN163" s="22">
        <f>INDEX('Mapping water'!$A$4:$U$352,MATCH($B163,'Mapping water'!$B$4:$B$352,0),MATCH(AV$4,'Mapping water'!$A$4:$U$4,0))*$G163</f>
        <v>0</v>
      </c>
      <c r="BO163" s="22">
        <f>INDEX('Mapping water'!$A$4:$U$352,MATCH($B163,'Mapping water'!$B$4:$B$352,0),MATCH(AW$4,'Mapping water'!$A$4:$U$4,0))*$G163</f>
        <v>0</v>
      </c>
      <c r="BP163" s="22">
        <f>INDEX('Mapping water'!$A$4:$U$352,MATCH($B163,'Mapping water'!$B$4:$B$352,0),MATCH(AX$4,'Mapping water'!$A$4:$U$4,0))*$G163</f>
        <v>220397</v>
      </c>
      <c r="BQ163" s="22">
        <f>INDEX('Mapping water'!$A$4:$U$352,MATCH($B163,'Mapping water'!$B$4:$B$352,0),MATCH(AY$4,'Mapping water'!$A$4:$U$4,0))*$G163</f>
        <v>0</v>
      </c>
      <c r="BR163" s="22">
        <f>INDEX('Mapping water'!$A$4:$U$352,MATCH($B163,'Mapping water'!$B$4:$B$352,0),MATCH(AZ$4,'Mapping water'!$A$4:$U$4,0))*$G163</f>
        <v>0</v>
      </c>
      <c r="BS163" s="22">
        <f>INDEX('Mapping water'!$A$4:$U$352,MATCH($B163,'Mapping water'!$B$4:$B$352,0),MATCH(BA$4,'Mapping water'!$A$4:$U$4,0))*$G163</f>
        <v>0</v>
      </c>
      <c r="BT163" s="22">
        <f>INDEX('Mapping water'!$A$4:$U$352,MATCH($B163,'Mapping water'!$B$4:$B$352,0),MATCH(BB$4,'Mapping water'!$A$4:$U$4,0))*$G163</f>
        <v>0</v>
      </c>
      <c r="BU163" s="22">
        <f>INDEX('Mapping water'!$A$4:$U$352,MATCH($B163,'Mapping water'!$B$4:$B$352,0),MATCH(BC$4,'Mapping water'!$A$4:$U$4,0))*$G163</f>
        <v>0</v>
      </c>
      <c r="BV163" s="22">
        <f>INDEX('Mapping water'!$A$4:$U$352,MATCH($B163,'Mapping water'!$B$4:$B$352,0),MATCH(BD$4,'Mapping water'!$A$4:$U$4,0))*$G163</f>
        <v>0</v>
      </c>
      <c r="BW163" s="22">
        <f>INDEX('Mapping water'!$A$4:$U$352,MATCH($B163,'Mapping water'!$B$4:$B$352,0),MATCH(BE$4,'Mapping water'!$A$4:$U$4,0))*$G163</f>
        <v>0</v>
      </c>
      <c r="BX163" s="22">
        <f>INDEX('Mapping water'!$A$4:$U$352,MATCH($B163,'Mapping water'!$B$4:$B$352,0),MATCH(BF$4,'Mapping water'!$A$4:$U$4,0))*$G163</f>
        <v>0</v>
      </c>
      <c r="BY163" s="22">
        <f>INDEX('Mapping water'!$A$4:$U$352,MATCH($B163,'Mapping water'!$B$4:$B$352,0),MATCH(BG$4,'Mapping water'!$A$4:$U$4,0))*$G163</f>
        <v>0</v>
      </c>
      <c r="BZ163" s="22">
        <f>INDEX('Mapping water'!$A$4:$U$352,MATCH($B163,'Mapping water'!$B$4:$B$352,0),MATCH(BH$4,'Mapping water'!$A$4:$U$4,0))*$G163</f>
        <v>0</v>
      </c>
      <c r="CA163" s="22">
        <f>INDEX('Mapping water'!$A$4:$U$352,MATCH($B163,'Mapping water'!$B$4:$B$352,0),MATCH(BI$4,'Mapping water'!$A$4:$U$4,0))*$G163</f>
        <v>0</v>
      </c>
      <c r="CB163" s="22">
        <f>INDEX('Mapping water'!$A$4:$U$352,MATCH($B163,'Mapping water'!$B$4:$B$352,0),MATCH(BJ$4,'Mapping water'!$A$4:$U$4,0))*$G163</f>
        <v>0</v>
      </c>
      <c r="CC163" s="22">
        <f>INDEX('Mapping water'!$A$4:$U$352,MATCH($B163,'Mapping water'!$B$4:$B$352,0),MATCH(BK$4,'Mapping water'!$A$4:$U$4,0))*$G163</f>
        <v>0</v>
      </c>
      <c r="CD163" s="22">
        <f>INDEX('Mapping water'!$A$4:$U$352,MATCH($B163,'Mapping water'!$B$4:$B$352,0),MATCH(BL$4,'Mapping water'!$A$4:$U$4,0))*$G163</f>
        <v>0</v>
      </c>
      <c r="CE163" s="22">
        <f>INDEX('Mapping water'!$A$4:$U$352,MATCH($B163,'Mapping water'!$B$4:$B$352,0),MATCH(BM$4,'Mapping water'!$A$4:$U$4,0))*$G163</f>
        <v>0</v>
      </c>
      <c r="CF163" s="22">
        <f>INDEX('Mapping water'!$A$4:$U$352,MATCH($B163,'Mapping water'!$B$4:$B$352,0),MATCH(BN$4,'Mapping water'!$A$4:$U$4,0))*$H163</f>
        <v>0</v>
      </c>
      <c r="CG163" s="22">
        <f>INDEX('Mapping water'!$A$4:$U$352,MATCH($B163,'Mapping water'!$B$4:$B$352,0),MATCH(BO$4,'Mapping water'!$A$4:$U$4,0))*$H163</f>
        <v>0</v>
      </c>
      <c r="CH163" s="22">
        <f>INDEX('Mapping water'!$A$4:$U$352,MATCH($B163,'Mapping water'!$B$4:$B$352,0),MATCH(BP$4,'Mapping water'!$A$4:$U$4,0))*$H163</f>
        <v>221618</v>
      </c>
      <c r="CI163" s="22">
        <f>INDEX('Mapping water'!$A$4:$U$352,MATCH($B163,'Mapping water'!$B$4:$B$352,0),MATCH(BQ$4,'Mapping water'!$A$4:$U$4,0))*$H163</f>
        <v>0</v>
      </c>
      <c r="CJ163" s="22">
        <f>INDEX('Mapping water'!$A$4:$U$352,MATCH($B163,'Mapping water'!$B$4:$B$352,0),MATCH(BR$4,'Mapping water'!$A$4:$U$4,0))*$H163</f>
        <v>0</v>
      </c>
      <c r="CK163" s="22">
        <f>INDEX('Mapping water'!$A$4:$U$352,MATCH($B163,'Mapping water'!$B$4:$B$352,0),MATCH(BS$4,'Mapping water'!$A$4:$U$4,0))*$H163</f>
        <v>0</v>
      </c>
      <c r="CL163" s="22">
        <f>INDEX('Mapping water'!$A$4:$U$352,MATCH($B163,'Mapping water'!$B$4:$B$352,0),MATCH(BT$4,'Mapping water'!$A$4:$U$4,0))*$H163</f>
        <v>0</v>
      </c>
      <c r="CM163" s="22">
        <f>INDEX('Mapping water'!$A$4:$U$352,MATCH($B163,'Mapping water'!$B$4:$B$352,0),MATCH(BU$4,'Mapping water'!$A$4:$U$4,0))*$H163</f>
        <v>0</v>
      </c>
      <c r="CN163" s="22">
        <f>INDEX('Mapping water'!$A$4:$U$352,MATCH($B163,'Mapping water'!$B$4:$B$352,0),MATCH(BV$4,'Mapping water'!$A$4:$U$4,0))*$H163</f>
        <v>0</v>
      </c>
      <c r="CO163" s="22">
        <f>INDEX('Mapping water'!$A$4:$U$352,MATCH($B163,'Mapping water'!$B$4:$B$352,0),MATCH(BW$4,'Mapping water'!$A$4:$U$4,0))*$H163</f>
        <v>0</v>
      </c>
      <c r="CP163" s="22">
        <f>INDEX('Mapping water'!$A$4:$U$352,MATCH($B163,'Mapping water'!$B$4:$B$352,0),MATCH(BX$4,'Mapping water'!$A$4:$U$4,0))*$H163</f>
        <v>0</v>
      </c>
      <c r="CQ163" s="22">
        <f>INDEX('Mapping water'!$A$4:$U$352,MATCH($B163,'Mapping water'!$B$4:$B$352,0),MATCH(BY$4,'Mapping water'!$A$4:$U$4,0))*$H163</f>
        <v>0</v>
      </c>
      <c r="CR163" s="22">
        <f>INDEX('Mapping water'!$A$4:$U$352,MATCH($B163,'Mapping water'!$B$4:$B$352,0),MATCH(BZ$4,'Mapping water'!$A$4:$U$4,0))*$H163</f>
        <v>0</v>
      </c>
      <c r="CS163" s="22">
        <f>INDEX('Mapping water'!$A$4:$U$352,MATCH($B163,'Mapping water'!$B$4:$B$352,0),MATCH(CA$4,'Mapping water'!$A$4:$U$4,0))*$H163</f>
        <v>0</v>
      </c>
      <c r="CT163" s="22">
        <f>INDEX('Mapping water'!$A$4:$U$352,MATCH($B163,'Mapping water'!$B$4:$B$352,0),MATCH(CB$4,'Mapping water'!$A$4:$U$4,0))*$H163</f>
        <v>0</v>
      </c>
      <c r="CU163" s="22">
        <f>INDEX('Mapping water'!$A$4:$U$352,MATCH($B163,'Mapping water'!$B$4:$B$352,0),MATCH(CC$4,'Mapping water'!$A$4:$U$4,0))*$H163</f>
        <v>0</v>
      </c>
      <c r="CV163" s="22">
        <f>INDEX('Mapping water'!$A$4:$U$352,MATCH($B163,'Mapping water'!$B$4:$B$352,0),MATCH(CD$4,'Mapping water'!$A$4:$U$4,0))*$H163</f>
        <v>0</v>
      </c>
      <c r="CW163" s="22">
        <f>INDEX('Mapping water'!$A$4:$U$352,MATCH($B163,'Mapping water'!$B$4:$B$352,0),MATCH(CE$4,'Mapping water'!$A$4:$U$4,0))*$H163</f>
        <v>0</v>
      </c>
      <c r="CX163" s="22">
        <f>INDEX('Mapping water'!$A$4:$U$352,MATCH($B163,'Mapping water'!$B$4:$B$352,0),MATCH(CF$4,'Mapping water'!$A$4:$U$4,0))*$I163</f>
        <v>0</v>
      </c>
      <c r="CY163" s="22">
        <f>INDEX('Mapping water'!$A$4:$U$352,MATCH($B163,'Mapping water'!$B$4:$B$352,0),MATCH(CG$4,'Mapping water'!$A$4:$U$4,0))*$I163</f>
        <v>0</v>
      </c>
      <c r="CZ163" s="22">
        <f>INDEX('Mapping water'!$A$4:$U$352,MATCH($B163,'Mapping water'!$B$4:$B$352,0),MATCH(CH$4,'Mapping water'!$A$4:$U$4,0))*$I163</f>
        <v>223367</v>
      </c>
      <c r="DA163" s="22">
        <f>INDEX('Mapping water'!$A$4:$U$352,MATCH($B163,'Mapping water'!$B$4:$B$352,0),MATCH(CI$4,'Mapping water'!$A$4:$U$4,0))*$I163</f>
        <v>0</v>
      </c>
      <c r="DB163" s="22">
        <f>INDEX('Mapping water'!$A$4:$U$352,MATCH($B163,'Mapping water'!$B$4:$B$352,0),MATCH(CJ$4,'Mapping water'!$A$4:$U$4,0))*$I163</f>
        <v>0</v>
      </c>
      <c r="DC163" s="22">
        <f>INDEX('Mapping water'!$A$4:$U$352,MATCH($B163,'Mapping water'!$B$4:$B$352,0),MATCH(CK$4,'Mapping water'!$A$4:$U$4,0))*$I163</f>
        <v>0</v>
      </c>
      <c r="DD163" s="22">
        <f>INDEX('Mapping water'!$A$4:$U$352,MATCH($B163,'Mapping water'!$B$4:$B$352,0),MATCH(CL$4,'Mapping water'!$A$4:$U$4,0))*$I163</f>
        <v>0</v>
      </c>
      <c r="DE163" s="22">
        <f>INDEX('Mapping water'!$A$4:$U$352,MATCH($B163,'Mapping water'!$B$4:$B$352,0),MATCH(CM$4,'Mapping water'!$A$4:$U$4,0))*$I163</f>
        <v>0</v>
      </c>
      <c r="DF163" s="22">
        <f>INDEX('Mapping water'!$A$4:$U$352,MATCH($B163,'Mapping water'!$B$4:$B$352,0),MATCH(CN$4,'Mapping water'!$A$4:$U$4,0))*$I163</f>
        <v>0</v>
      </c>
      <c r="DG163" s="22">
        <f>INDEX('Mapping water'!$A$4:$U$352,MATCH($B163,'Mapping water'!$B$4:$B$352,0),MATCH(CO$4,'Mapping water'!$A$4:$U$4,0))*$I163</f>
        <v>0</v>
      </c>
      <c r="DH163" s="22">
        <f>INDEX('Mapping water'!$A$4:$U$352,MATCH($B163,'Mapping water'!$B$4:$B$352,0),MATCH(CP$4,'Mapping water'!$A$4:$U$4,0))*$I163</f>
        <v>0</v>
      </c>
      <c r="DI163" s="22">
        <f>INDEX('Mapping water'!$A$4:$U$352,MATCH($B163,'Mapping water'!$B$4:$B$352,0),MATCH(CQ$4,'Mapping water'!$A$4:$U$4,0))*$I163</f>
        <v>0</v>
      </c>
      <c r="DJ163" s="22">
        <f>INDEX('Mapping water'!$A$4:$U$352,MATCH($B163,'Mapping water'!$B$4:$B$352,0),MATCH(CR$4,'Mapping water'!$A$4:$U$4,0))*$I163</f>
        <v>0</v>
      </c>
      <c r="DK163" s="22">
        <f>INDEX('Mapping water'!$A$4:$U$352,MATCH($B163,'Mapping water'!$B$4:$B$352,0),MATCH(CS$4,'Mapping water'!$A$4:$U$4,0))*$I163</f>
        <v>0</v>
      </c>
      <c r="DL163" s="22">
        <f>INDEX('Mapping water'!$A$4:$U$352,MATCH($B163,'Mapping water'!$B$4:$B$352,0),MATCH(CT$4,'Mapping water'!$A$4:$U$4,0))*$I163</f>
        <v>0</v>
      </c>
      <c r="DM163" s="22">
        <f>INDEX('Mapping water'!$A$4:$U$352,MATCH($B163,'Mapping water'!$B$4:$B$352,0),MATCH(CU$4,'Mapping water'!$A$4:$U$4,0))*$I163</f>
        <v>0</v>
      </c>
      <c r="DN163" s="22">
        <f>INDEX('Mapping water'!$A$4:$U$352,MATCH($B163,'Mapping water'!$B$4:$B$352,0),MATCH(CV$4,'Mapping water'!$A$4:$U$4,0))*$I163</f>
        <v>0</v>
      </c>
      <c r="DO163" s="22">
        <f>INDEX('Mapping water'!$A$4:$U$352,MATCH($B163,'Mapping water'!$B$4:$B$352,0),MATCH(CW$4,'Mapping water'!$A$4:$U$4,0))*$I163</f>
        <v>0</v>
      </c>
      <c r="DP163" s="22">
        <f>INDEX('Mapping water'!$A$4:$U$352,MATCH($B163,'Mapping water'!$B$4:$B$352,0),MATCH(CX$4,'Mapping water'!$A$4:$U$4,0))*$J163</f>
        <v>0</v>
      </c>
      <c r="DQ163" s="22">
        <f>INDEX('Mapping water'!$A$4:$U$352,MATCH($B163,'Mapping water'!$B$4:$B$352,0),MATCH(CY$4,'Mapping water'!$A$4:$U$4,0))*$J163</f>
        <v>0</v>
      </c>
      <c r="DR163" s="22">
        <f>INDEX('Mapping water'!$A$4:$U$352,MATCH($B163,'Mapping water'!$B$4:$B$352,0),MATCH(CZ$4,'Mapping water'!$A$4:$U$4,0))*$J163</f>
        <v>225092</v>
      </c>
      <c r="DS163" s="22">
        <f>INDEX('Mapping water'!$A$4:$U$352,MATCH($B163,'Mapping water'!$B$4:$B$352,0),MATCH(DA$4,'Mapping water'!$A$4:$U$4,0))*$J163</f>
        <v>0</v>
      </c>
      <c r="DT163" s="22">
        <f>INDEX('Mapping water'!$A$4:$U$352,MATCH($B163,'Mapping water'!$B$4:$B$352,0),MATCH(DB$4,'Mapping water'!$A$4:$U$4,0))*$J163</f>
        <v>0</v>
      </c>
      <c r="DU163" s="22">
        <f>INDEX('Mapping water'!$A$4:$U$352,MATCH($B163,'Mapping water'!$B$4:$B$352,0),MATCH(DC$4,'Mapping water'!$A$4:$U$4,0))*$J163</f>
        <v>0</v>
      </c>
      <c r="DV163" s="22">
        <f>INDEX('Mapping water'!$A$4:$U$352,MATCH($B163,'Mapping water'!$B$4:$B$352,0),MATCH(DD$4,'Mapping water'!$A$4:$U$4,0))*$J163</f>
        <v>0</v>
      </c>
      <c r="DW163" s="22">
        <f>INDEX('Mapping water'!$A$4:$U$352,MATCH($B163,'Mapping water'!$B$4:$B$352,0),MATCH(DE$4,'Mapping water'!$A$4:$U$4,0))*$J163</f>
        <v>0</v>
      </c>
      <c r="DX163" s="22">
        <f>INDEX('Mapping water'!$A$4:$U$352,MATCH($B163,'Mapping water'!$B$4:$B$352,0),MATCH(DF$4,'Mapping water'!$A$4:$U$4,0))*$J163</f>
        <v>0</v>
      </c>
      <c r="DY163" s="22">
        <f>INDEX('Mapping water'!$A$4:$U$352,MATCH($B163,'Mapping water'!$B$4:$B$352,0),MATCH(DG$4,'Mapping water'!$A$4:$U$4,0))*$J163</f>
        <v>0</v>
      </c>
      <c r="DZ163" s="22">
        <f>INDEX('Mapping water'!$A$4:$U$352,MATCH($B163,'Mapping water'!$B$4:$B$352,0),MATCH(DH$4,'Mapping water'!$A$4:$U$4,0))*$J163</f>
        <v>0</v>
      </c>
      <c r="EA163" s="22">
        <f>INDEX('Mapping water'!$A$4:$U$352,MATCH($B163,'Mapping water'!$B$4:$B$352,0),MATCH(DI$4,'Mapping water'!$A$4:$U$4,0))*$J163</f>
        <v>0</v>
      </c>
      <c r="EB163" s="22">
        <f>INDEX('Mapping water'!$A$4:$U$352,MATCH($B163,'Mapping water'!$B$4:$B$352,0),MATCH(DJ$4,'Mapping water'!$A$4:$U$4,0))*$J163</f>
        <v>0</v>
      </c>
      <c r="EC163" s="22">
        <f>INDEX('Mapping water'!$A$4:$U$352,MATCH($B163,'Mapping water'!$B$4:$B$352,0),MATCH(DK$4,'Mapping water'!$A$4:$U$4,0))*$J163</f>
        <v>0</v>
      </c>
      <c r="ED163" s="22">
        <f>INDEX('Mapping water'!$A$4:$U$352,MATCH($B163,'Mapping water'!$B$4:$B$352,0),MATCH(DL$4,'Mapping water'!$A$4:$U$4,0))*$J163</f>
        <v>0</v>
      </c>
      <c r="EE163" s="22">
        <f>INDEX('Mapping water'!$A$4:$U$352,MATCH($B163,'Mapping water'!$B$4:$B$352,0),MATCH(DM$4,'Mapping water'!$A$4:$U$4,0))*$J163</f>
        <v>0</v>
      </c>
      <c r="EF163" s="22">
        <f>INDEX('Mapping water'!$A$4:$U$352,MATCH($B163,'Mapping water'!$B$4:$B$352,0),MATCH(DN$4,'Mapping water'!$A$4:$U$4,0))*$J163</f>
        <v>0</v>
      </c>
      <c r="EG163" s="22">
        <f>INDEX('Mapping water'!$A$4:$U$352,MATCH($B163,'Mapping water'!$B$4:$B$352,0),MATCH(DO$4,'Mapping water'!$A$4:$U$4,0))*$J163</f>
        <v>0</v>
      </c>
      <c r="EH163" s="22">
        <f>INDEX('Mapping water'!$A$4:$U$352,MATCH($B163,'Mapping water'!$B$4:$B$352,0),MATCH(DP$4,'Mapping water'!$A$4:$U$4,0))*$K163</f>
        <v>0</v>
      </c>
      <c r="EI163" s="22">
        <f>INDEX('Mapping water'!$A$4:$U$352,MATCH($B163,'Mapping water'!$B$4:$B$352,0),MATCH(DQ$4,'Mapping water'!$A$4:$U$4,0))*$K163</f>
        <v>0</v>
      </c>
      <c r="EJ163" s="22">
        <f>INDEX('Mapping water'!$A$4:$U$352,MATCH($B163,'Mapping water'!$B$4:$B$352,0),MATCH(DR$4,'Mapping water'!$A$4:$U$4,0))*$K163</f>
        <v>226799</v>
      </c>
      <c r="EK163" s="22">
        <f>INDEX('Mapping water'!$A$4:$U$352,MATCH($B163,'Mapping water'!$B$4:$B$352,0),MATCH(DS$4,'Mapping water'!$A$4:$U$4,0))*$K163</f>
        <v>0</v>
      </c>
      <c r="EL163" s="22">
        <f>INDEX('Mapping water'!$A$4:$U$352,MATCH($B163,'Mapping water'!$B$4:$B$352,0),MATCH(DT$4,'Mapping water'!$A$4:$U$4,0))*$K163</f>
        <v>0</v>
      </c>
      <c r="EM163" s="22">
        <f>INDEX('Mapping water'!$A$4:$U$352,MATCH($B163,'Mapping water'!$B$4:$B$352,0),MATCH(DU$4,'Mapping water'!$A$4:$U$4,0))*$K163</f>
        <v>0</v>
      </c>
      <c r="EN163" s="22">
        <f>INDEX('Mapping water'!$A$4:$U$352,MATCH($B163,'Mapping water'!$B$4:$B$352,0),MATCH(DV$4,'Mapping water'!$A$4:$U$4,0))*$K163</f>
        <v>0</v>
      </c>
      <c r="EO163" s="22">
        <f>INDEX('Mapping water'!$A$4:$U$352,MATCH($B163,'Mapping water'!$B$4:$B$352,0),MATCH(DW$4,'Mapping water'!$A$4:$U$4,0))*$K163</f>
        <v>0</v>
      </c>
      <c r="EP163" s="22">
        <f>INDEX('Mapping water'!$A$4:$U$352,MATCH($B163,'Mapping water'!$B$4:$B$352,0),MATCH(DX$4,'Mapping water'!$A$4:$U$4,0))*$K163</f>
        <v>0</v>
      </c>
      <c r="EQ163" s="22">
        <f>INDEX('Mapping water'!$A$4:$U$352,MATCH($B163,'Mapping water'!$B$4:$B$352,0),MATCH(DY$4,'Mapping water'!$A$4:$U$4,0))*$K163</f>
        <v>0</v>
      </c>
      <c r="ER163" s="22">
        <f>INDEX('Mapping water'!$A$4:$U$352,MATCH($B163,'Mapping water'!$B$4:$B$352,0),MATCH(DZ$4,'Mapping water'!$A$4:$U$4,0))*$K163</f>
        <v>0</v>
      </c>
      <c r="ES163" s="22">
        <f>INDEX('Mapping water'!$A$4:$U$352,MATCH($B163,'Mapping water'!$B$4:$B$352,0),MATCH(EA$4,'Mapping water'!$A$4:$U$4,0))*$K163</f>
        <v>0</v>
      </c>
      <c r="ET163" s="22">
        <f>INDEX('Mapping water'!$A$4:$U$352,MATCH($B163,'Mapping water'!$B$4:$B$352,0),MATCH(EB$4,'Mapping water'!$A$4:$U$4,0))*$K163</f>
        <v>0</v>
      </c>
      <c r="EU163" s="22">
        <f>INDEX('Mapping water'!$A$4:$U$352,MATCH($B163,'Mapping water'!$B$4:$B$352,0),MATCH(EC$4,'Mapping water'!$A$4:$U$4,0))*$K163</f>
        <v>0</v>
      </c>
      <c r="EV163" s="22">
        <f>INDEX('Mapping water'!$A$4:$U$352,MATCH($B163,'Mapping water'!$B$4:$B$352,0),MATCH(ED$4,'Mapping water'!$A$4:$U$4,0))*$K163</f>
        <v>0</v>
      </c>
      <c r="EW163" s="22">
        <f>INDEX('Mapping water'!$A$4:$U$352,MATCH($B163,'Mapping water'!$B$4:$B$352,0),MATCH(EE$4,'Mapping water'!$A$4:$U$4,0))*$K163</f>
        <v>0</v>
      </c>
      <c r="EX163" s="22">
        <f>INDEX('Mapping water'!$A$4:$U$352,MATCH($B163,'Mapping water'!$B$4:$B$352,0),MATCH(EF$4,'Mapping water'!$A$4:$U$4,0))*$K163</f>
        <v>0</v>
      </c>
      <c r="EY163" s="22">
        <f>INDEX('Mapping water'!$A$4:$U$352,MATCH($B163,'Mapping water'!$B$4:$B$352,0),MATCH(EG$4,'Mapping water'!$A$4:$U$4,0))*$K163</f>
        <v>0</v>
      </c>
    </row>
    <row r="164" spans="1:155" x14ac:dyDescent="0.2">
      <c r="A164" s="21" t="s">
        <v>579</v>
      </c>
      <c r="B164" s="21" t="s">
        <v>580</v>
      </c>
      <c r="C164" s="21" t="s">
        <v>174</v>
      </c>
      <c r="D164" s="22">
        <f>INDEX('Households England'!S$5:S$374,MATCH('Mapping HH to population water'!$B164,'Households England'!$B$5:$B$374,0))*1000</f>
        <v>92303</v>
      </c>
      <c r="E164" s="22">
        <f>INDEX('Households England'!T$5:T$374,MATCH('Mapping HH to population water'!$B164,'Households England'!$B$5:$B$374,0))*1000</f>
        <v>92891</v>
      </c>
      <c r="F164" s="22">
        <f>INDEX('Households England'!U$5:U$374,MATCH('Mapping HH to population water'!$B164,'Households England'!$B$5:$B$374,0))*1000</f>
        <v>93430</v>
      </c>
      <c r="G164" s="22">
        <f>INDEX('Households England'!V$5:V$374,MATCH('Mapping HH to population water'!$B164,'Households England'!$B$5:$B$374,0))*1000</f>
        <v>93959</v>
      </c>
      <c r="H164" s="22">
        <f>INDEX('Households England'!W$5:W$374,MATCH('Mapping HH to population water'!$B164,'Households England'!$B$5:$B$374,0))*1000</f>
        <v>94408</v>
      </c>
      <c r="I164" s="22">
        <f>INDEX('Households England'!X$5:X$374,MATCH('Mapping HH to population water'!$B164,'Households England'!$B$5:$B$374,0))*1000</f>
        <v>95023</v>
      </c>
      <c r="J164" s="22">
        <f>INDEX('Households England'!Y$5:Y$374,MATCH('Mapping HH to population water'!$B164,'Households England'!$B$5:$B$374,0))*1000</f>
        <v>95600</v>
      </c>
      <c r="K164" s="22">
        <f>INDEX('Households England'!Z$5:Z$374,MATCH('Mapping HH to population water'!$B164,'Households England'!$B$5:$B$374,0))*1000</f>
        <v>96147</v>
      </c>
      <c r="L164" s="22">
        <f>INDEX('Mapping water'!$A$4:$U$352,MATCH($B164,'Mapping water'!$B$4:$B$352,0),MATCH(L$4,'Mapping water'!$A$4:$U$4,0))*$D164</f>
        <v>0</v>
      </c>
      <c r="M164" s="22">
        <f>INDEX('Mapping water'!$A$4:$U$352,MATCH($B164,'Mapping water'!$B$4:$B$352,0),MATCH(M$4,'Mapping water'!$A$4:$U$4,0))*$D164</f>
        <v>0</v>
      </c>
      <c r="N164" s="22">
        <f>INDEX('Mapping water'!$A$4:$U$352,MATCH($B164,'Mapping water'!$B$4:$B$352,0),MATCH(N$4,'Mapping water'!$A$4:$U$4,0))*$D164</f>
        <v>92303</v>
      </c>
      <c r="O164" s="22">
        <f>INDEX('Mapping water'!$A$4:$U$352,MATCH($B164,'Mapping water'!$B$4:$B$352,0),MATCH(O$4,'Mapping water'!$A$4:$U$4,0))*$D164</f>
        <v>0</v>
      </c>
      <c r="P164" s="22">
        <f>INDEX('Mapping water'!$A$4:$U$352,MATCH($B164,'Mapping water'!$B$4:$B$352,0),MATCH(P$4,'Mapping water'!$A$4:$U$4,0))*$D164</f>
        <v>0</v>
      </c>
      <c r="Q164" s="22">
        <f>INDEX('Mapping water'!$A$4:$U$352,MATCH($B164,'Mapping water'!$B$4:$B$352,0),MATCH(Q$4,'Mapping water'!$A$4:$U$4,0))*$D164</f>
        <v>0</v>
      </c>
      <c r="R164" s="22">
        <f>INDEX('Mapping water'!$A$4:$U$352,MATCH($B164,'Mapping water'!$B$4:$B$352,0),MATCH(R$4,'Mapping water'!$A$4:$U$4,0))*$D164</f>
        <v>0</v>
      </c>
      <c r="S164" s="22">
        <f>INDEX('Mapping water'!$A$4:$U$352,MATCH($B164,'Mapping water'!$B$4:$B$352,0),MATCH(S$4,'Mapping water'!$A$4:$U$4,0))*$D164</f>
        <v>0</v>
      </c>
      <c r="T164" s="22">
        <f>INDEX('Mapping water'!$A$4:$U$352,MATCH($B164,'Mapping water'!$B$4:$B$352,0),MATCH(T$4,'Mapping water'!$A$4:$U$4,0))*$D164</f>
        <v>0</v>
      </c>
      <c r="U164" s="22">
        <f>INDEX('Mapping water'!$A$4:$U$352,MATCH($B164,'Mapping water'!$B$4:$B$352,0),MATCH(U$4,'Mapping water'!$A$4:$U$4,0))*$D164</f>
        <v>0</v>
      </c>
      <c r="V164" s="22">
        <f>INDEX('Mapping water'!$A$4:$U$352,MATCH($B164,'Mapping water'!$B$4:$B$352,0),MATCH(V$4,'Mapping water'!$A$4:$U$4,0))*$D164</f>
        <v>0</v>
      </c>
      <c r="W164" s="22">
        <f>INDEX('Mapping water'!$A$4:$U$352,MATCH($B164,'Mapping water'!$B$4:$B$352,0),MATCH(W$4,'Mapping water'!$A$4:$U$4,0))*$D164</f>
        <v>0</v>
      </c>
      <c r="X164" s="22">
        <f>INDEX('Mapping water'!$A$4:$U$352,MATCH($B164,'Mapping water'!$B$4:$B$352,0),MATCH(X$4,'Mapping water'!$A$4:$U$4,0))*$D164</f>
        <v>0</v>
      </c>
      <c r="Y164" s="22">
        <f>INDEX('Mapping water'!$A$4:$U$352,MATCH($B164,'Mapping water'!$B$4:$B$352,0),MATCH(Y$4,'Mapping water'!$A$4:$U$4,0))*$D164</f>
        <v>0</v>
      </c>
      <c r="Z164" s="22">
        <f>INDEX('Mapping water'!$A$4:$U$352,MATCH($B164,'Mapping water'!$B$4:$B$352,0),MATCH(Z$4,'Mapping water'!$A$4:$U$4,0))*$D164</f>
        <v>0</v>
      </c>
      <c r="AA164" s="22">
        <f>INDEX('Mapping water'!$A$4:$U$352,MATCH($B164,'Mapping water'!$B$4:$B$352,0),MATCH(AA$4,'Mapping water'!$A$4:$U$4,0))*$D164</f>
        <v>0</v>
      </c>
      <c r="AB164" s="22">
        <f>INDEX('Mapping water'!$A$4:$U$352,MATCH($B164,'Mapping water'!$B$4:$B$352,0),MATCH(AB$4,'Mapping water'!$A$4:$U$4,0))*$D164</f>
        <v>0</v>
      </c>
      <c r="AC164" s="22">
        <f>INDEX('Mapping water'!$A$4:$U$352,MATCH($B164,'Mapping water'!$B$4:$B$352,0),MATCH(AC$4,'Mapping water'!$A$4:$U$4,0))*$D164</f>
        <v>0</v>
      </c>
      <c r="AD164" s="22">
        <f>INDEX('Mapping water'!$A$4:$U$352,MATCH($B164,'Mapping water'!$B$4:$B$352,0),MATCH(AD$4,'Mapping water'!$A$4:$U$4,0))*$E164</f>
        <v>0</v>
      </c>
      <c r="AE164" s="22">
        <f>INDEX('Mapping water'!$A$4:$U$352,MATCH($B164,'Mapping water'!$B$4:$B$352,0),MATCH(AE$4,'Mapping water'!$A$4:$U$4,0))*$E164</f>
        <v>0</v>
      </c>
      <c r="AF164" s="22">
        <f>INDEX('Mapping water'!$A$4:$U$352,MATCH($B164,'Mapping water'!$B$4:$B$352,0),MATCH(AF$4,'Mapping water'!$A$4:$U$4,0))*$E164</f>
        <v>92891</v>
      </c>
      <c r="AG164" s="22">
        <f>INDEX('Mapping water'!$A$4:$U$352,MATCH($B164,'Mapping water'!$B$4:$B$352,0),MATCH(AG$4,'Mapping water'!$A$4:$U$4,0))*$E164</f>
        <v>0</v>
      </c>
      <c r="AH164" s="22">
        <f>INDEX('Mapping water'!$A$4:$U$352,MATCH($B164,'Mapping water'!$B$4:$B$352,0),MATCH(AH$4,'Mapping water'!$A$4:$U$4,0))*$E164</f>
        <v>0</v>
      </c>
      <c r="AI164" s="22">
        <f>INDEX('Mapping water'!$A$4:$U$352,MATCH($B164,'Mapping water'!$B$4:$B$352,0),MATCH(AI$4,'Mapping water'!$A$4:$U$4,0))*$E164</f>
        <v>0</v>
      </c>
      <c r="AJ164" s="22">
        <f>INDEX('Mapping water'!$A$4:$U$352,MATCH($B164,'Mapping water'!$B$4:$B$352,0),MATCH(AJ$4,'Mapping water'!$A$4:$U$4,0))*$E164</f>
        <v>0</v>
      </c>
      <c r="AK164" s="22">
        <f>INDEX('Mapping water'!$A$4:$U$352,MATCH($B164,'Mapping water'!$B$4:$B$352,0),MATCH(AK$4,'Mapping water'!$A$4:$U$4,0))*$E164</f>
        <v>0</v>
      </c>
      <c r="AL164" s="22">
        <f>INDEX('Mapping water'!$A$4:$U$352,MATCH($B164,'Mapping water'!$B$4:$B$352,0),MATCH(AL$4,'Mapping water'!$A$4:$U$4,0))*$E164</f>
        <v>0</v>
      </c>
      <c r="AM164" s="22">
        <f>INDEX('Mapping water'!$A$4:$U$352,MATCH($B164,'Mapping water'!$B$4:$B$352,0),MATCH(AM$4,'Mapping water'!$A$4:$U$4,0))*$E164</f>
        <v>0</v>
      </c>
      <c r="AN164" s="22">
        <f>INDEX('Mapping water'!$A$4:$U$352,MATCH($B164,'Mapping water'!$B$4:$B$352,0),MATCH(AN$4,'Mapping water'!$A$4:$U$4,0))*$E164</f>
        <v>0</v>
      </c>
      <c r="AO164" s="22">
        <f>INDEX('Mapping water'!$A$4:$U$352,MATCH($B164,'Mapping water'!$B$4:$B$352,0),MATCH(AO$4,'Mapping water'!$A$4:$U$4,0))*$E164</f>
        <v>0</v>
      </c>
      <c r="AP164" s="22">
        <f>INDEX('Mapping water'!$A$4:$U$352,MATCH($B164,'Mapping water'!$B$4:$B$352,0),MATCH(AP$4,'Mapping water'!$A$4:$U$4,0))*$E164</f>
        <v>0</v>
      </c>
      <c r="AQ164" s="22">
        <f>INDEX('Mapping water'!$A$4:$U$352,MATCH($B164,'Mapping water'!$B$4:$B$352,0),MATCH(AQ$4,'Mapping water'!$A$4:$U$4,0))*$E164</f>
        <v>0</v>
      </c>
      <c r="AR164" s="22">
        <f>INDEX('Mapping water'!$A$4:$U$352,MATCH($B164,'Mapping water'!$B$4:$B$352,0),MATCH(AR$4,'Mapping water'!$A$4:$U$4,0))*$E164</f>
        <v>0</v>
      </c>
      <c r="AS164" s="22">
        <f>INDEX('Mapping water'!$A$4:$U$352,MATCH($B164,'Mapping water'!$B$4:$B$352,0),MATCH(AS$4,'Mapping water'!$A$4:$U$4,0))*$E164</f>
        <v>0</v>
      </c>
      <c r="AT164" s="22">
        <f>INDEX('Mapping water'!$A$4:$U$352,MATCH($B164,'Mapping water'!$B$4:$B$352,0),MATCH(AT$4,'Mapping water'!$A$4:$U$4,0))*$E164</f>
        <v>0</v>
      </c>
      <c r="AU164" s="22">
        <f>INDEX('Mapping water'!$A$4:$U$352,MATCH($B164,'Mapping water'!$B$4:$B$352,0),MATCH(AU$4,'Mapping water'!$A$4:$U$4,0))*$E164</f>
        <v>0</v>
      </c>
      <c r="AV164" s="22">
        <f>INDEX('Mapping water'!$A$4:$U$352,MATCH($B164,'Mapping water'!$B$4:$B$352,0),MATCH(AD$4,'Mapping water'!$A$4:$U$4,0))*$F164</f>
        <v>0</v>
      </c>
      <c r="AW164" s="22">
        <f>INDEX('Mapping water'!$A$4:$U$352,MATCH($B164,'Mapping water'!$B$4:$B$352,0),MATCH(AE$4,'Mapping water'!$A$4:$U$4,0))*$F164</f>
        <v>0</v>
      </c>
      <c r="AX164" s="22">
        <f>INDEX('Mapping water'!$A$4:$U$352,MATCH($B164,'Mapping water'!$B$4:$B$352,0),MATCH(AF$4,'Mapping water'!$A$4:$U$4,0))*$F164</f>
        <v>93430</v>
      </c>
      <c r="AY164" s="22">
        <f>INDEX('Mapping water'!$A$4:$U$352,MATCH($B164,'Mapping water'!$B$4:$B$352,0),MATCH(AG$4,'Mapping water'!$A$4:$U$4,0))*$F164</f>
        <v>0</v>
      </c>
      <c r="AZ164" s="22">
        <f>INDEX('Mapping water'!$A$4:$U$352,MATCH($B164,'Mapping water'!$B$4:$B$352,0),MATCH(AH$4,'Mapping water'!$A$4:$U$4,0))*$F164</f>
        <v>0</v>
      </c>
      <c r="BA164" s="22">
        <f>INDEX('Mapping water'!$A$4:$U$352,MATCH($B164,'Mapping water'!$B$4:$B$352,0),MATCH(AI$4,'Mapping water'!$A$4:$U$4,0))*$F164</f>
        <v>0</v>
      </c>
      <c r="BB164" s="22">
        <f>INDEX('Mapping water'!$A$4:$U$352,MATCH($B164,'Mapping water'!$B$4:$B$352,0),MATCH(AJ$4,'Mapping water'!$A$4:$U$4,0))*$F164</f>
        <v>0</v>
      </c>
      <c r="BC164" s="22">
        <f>INDEX('Mapping water'!$A$4:$U$352,MATCH($B164,'Mapping water'!$B$4:$B$352,0),MATCH(AK$4,'Mapping water'!$A$4:$U$4,0))*$F164</f>
        <v>0</v>
      </c>
      <c r="BD164" s="22">
        <f>INDEX('Mapping water'!$A$4:$U$352,MATCH($B164,'Mapping water'!$B$4:$B$352,0),MATCH(AL$4,'Mapping water'!$A$4:$U$4,0))*$F164</f>
        <v>0</v>
      </c>
      <c r="BE164" s="22">
        <f>INDEX('Mapping water'!$A$4:$U$352,MATCH($B164,'Mapping water'!$B$4:$B$352,0),MATCH(AM$4,'Mapping water'!$A$4:$U$4,0))*$F164</f>
        <v>0</v>
      </c>
      <c r="BF164" s="22">
        <f>INDEX('Mapping water'!$A$4:$U$352,MATCH($B164,'Mapping water'!$B$4:$B$352,0),MATCH(AN$4,'Mapping water'!$A$4:$U$4,0))*$F164</f>
        <v>0</v>
      </c>
      <c r="BG164" s="22">
        <f>INDEX('Mapping water'!$A$4:$U$352,MATCH($B164,'Mapping water'!$B$4:$B$352,0),MATCH(AO$4,'Mapping water'!$A$4:$U$4,0))*$F164</f>
        <v>0</v>
      </c>
      <c r="BH164" s="22">
        <f>INDEX('Mapping water'!$A$4:$U$352,MATCH($B164,'Mapping water'!$B$4:$B$352,0),MATCH(AP$4,'Mapping water'!$A$4:$U$4,0))*$F164</f>
        <v>0</v>
      </c>
      <c r="BI164" s="22">
        <f>INDEX('Mapping water'!$A$4:$U$352,MATCH($B164,'Mapping water'!$B$4:$B$352,0),MATCH(AQ$4,'Mapping water'!$A$4:$U$4,0))*$F164</f>
        <v>0</v>
      </c>
      <c r="BJ164" s="22">
        <f>INDEX('Mapping water'!$A$4:$U$352,MATCH($B164,'Mapping water'!$B$4:$B$352,0),MATCH(AR$4,'Mapping water'!$A$4:$U$4,0))*$F164</f>
        <v>0</v>
      </c>
      <c r="BK164" s="22">
        <f>INDEX('Mapping water'!$A$4:$U$352,MATCH($B164,'Mapping water'!$B$4:$B$352,0),MATCH(AS$4,'Mapping water'!$A$4:$U$4,0))*$F164</f>
        <v>0</v>
      </c>
      <c r="BL164" s="22">
        <f>INDEX('Mapping water'!$A$4:$U$352,MATCH($B164,'Mapping water'!$B$4:$B$352,0),MATCH(AT$4,'Mapping water'!$A$4:$U$4,0))*$F164</f>
        <v>0</v>
      </c>
      <c r="BM164" s="22">
        <f>INDEX('Mapping water'!$A$4:$U$352,MATCH($B164,'Mapping water'!$B$4:$B$352,0),MATCH(AU$4,'Mapping water'!$A$4:$U$4,0))*$F164</f>
        <v>0</v>
      </c>
      <c r="BN164" s="22">
        <f>INDEX('Mapping water'!$A$4:$U$352,MATCH($B164,'Mapping water'!$B$4:$B$352,0),MATCH(AV$4,'Mapping water'!$A$4:$U$4,0))*$G164</f>
        <v>0</v>
      </c>
      <c r="BO164" s="22">
        <f>INDEX('Mapping water'!$A$4:$U$352,MATCH($B164,'Mapping water'!$B$4:$B$352,0),MATCH(AW$4,'Mapping water'!$A$4:$U$4,0))*$G164</f>
        <v>0</v>
      </c>
      <c r="BP164" s="22">
        <f>INDEX('Mapping water'!$A$4:$U$352,MATCH($B164,'Mapping water'!$B$4:$B$352,0),MATCH(AX$4,'Mapping water'!$A$4:$U$4,0))*$G164</f>
        <v>93959</v>
      </c>
      <c r="BQ164" s="22">
        <f>INDEX('Mapping water'!$A$4:$U$352,MATCH($B164,'Mapping water'!$B$4:$B$352,0),MATCH(AY$4,'Mapping water'!$A$4:$U$4,0))*$G164</f>
        <v>0</v>
      </c>
      <c r="BR164" s="22">
        <f>INDEX('Mapping water'!$A$4:$U$352,MATCH($B164,'Mapping water'!$B$4:$B$352,0),MATCH(AZ$4,'Mapping water'!$A$4:$U$4,0))*$G164</f>
        <v>0</v>
      </c>
      <c r="BS164" s="22">
        <f>INDEX('Mapping water'!$A$4:$U$352,MATCH($B164,'Mapping water'!$B$4:$B$352,0),MATCH(BA$4,'Mapping water'!$A$4:$U$4,0))*$G164</f>
        <v>0</v>
      </c>
      <c r="BT164" s="22">
        <f>INDEX('Mapping water'!$A$4:$U$352,MATCH($B164,'Mapping water'!$B$4:$B$352,0),MATCH(BB$4,'Mapping water'!$A$4:$U$4,0))*$G164</f>
        <v>0</v>
      </c>
      <c r="BU164" s="22">
        <f>INDEX('Mapping water'!$A$4:$U$352,MATCH($B164,'Mapping water'!$B$4:$B$352,0),MATCH(BC$4,'Mapping water'!$A$4:$U$4,0))*$G164</f>
        <v>0</v>
      </c>
      <c r="BV164" s="22">
        <f>INDEX('Mapping water'!$A$4:$U$352,MATCH($B164,'Mapping water'!$B$4:$B$352,0),MATCH(BD$4,'Mapping water'!$A$4:$U$4,0))*$G164</f>
        <v>0</v>
      </c>
      <c r="BW164" s="22">
        <f>INDEX('Mapping water'!$A$4:$U$352,MATCH($B164,'Mapping water'!$B$4:$B$352,0),MATCH(BE$4,'Mapping water'!$A$4:$U$4,0))*$G164</f>
        <v>0</v>
      </c>
      <c r="BX164" s="22">
        <f>INDEX('Mapping water'!$A$4:$U$352,MATCH($B164,'Mapping water'!$B$4:$B$352,0),MATCH(BF$4,'Mapping water'!$A$4:$U$4,0))*$G164</f>
        <v>0</v>
      </c>
      <c r="BY164" s="22">
        <f>INDEX('Mapping water'!$A$4:$U$352,MATCH($B164,'Mapping water'!$B$4:$B$352,0),MATCH(BG$4,'Mapping water'!$A$4:$U$4,0))*$G164</f>
        <v>0</v>
      </c>
      <c r="BZ164" s="22">
        <f>INDEX('Mapping water'!$A$4:$U$352,MATCH($B164,'Mapping water'!$B$4:$B$352,0),MATCH(BH$4,'Mapping water'!$A$4:$U$4,0))*$G164</f>
        <v>0</v>
      </c>
      <c r="CA164" s="22">
        <f>INDEX('Mapping water'!$A$4:$U$352,MATCH($B164,'Mapping water'!$B$4:$B$352,0),MATCH(BI$4,'Mapping water'!$A$4:$U$4,0))*$G164</f>
        <v>0</v>
      </c>
      <c r="CB164" s="22">
        <f>INDEX('Mapping water'!$A$4:$U$352,MATCH($B164,'Mapping water'!$B$4:$B$352,0),MATCH(BJ$4,'Mapping water'!$A$4:$U$4,0))*$G164</f>
        <v>0</v>
      </c>
      <c r="CC164" s="22">
        <f>INDEX('Mapping water'!$A$4:$U$352,MATCH($B164,'Mapping water'!$B$4:$B$352,0),MATCH(BK$4,'Mapping water'!$A$4:$U$4,0))*$G164</f>
        <v>0</v>
      </c>
      <c r="CD164" s="22">
        <f>INDEX('Mapping water'!$A$4:$U$352,MATCH($B164,'Mapping water'!$B$4:$B$352,0),MATCH(BL$4,'Mapping water'!$A$4:$U$4,0))*$G164</f>
        <v>0</v>
      </c>
      <c r="CE164" s="22">
        <f>INDEX('Mapping water'!$A$4:$U$352,MATCH($B164,'Mapping water'!$B$4:$B$352,0),MATCH(BM$4,'Mapping water'!$A$4:$U$4,0))*$G164</f>
        <v>0</v>
      </c>
      <c r="CF164" s="22">
        <f>INDEX('Mapping water'!$A$4:$U$352,MATCH($B164,'Mapping water'!$B$4:$B$352,0),MATCH(BN$4,'Mapping water'!$A$4:$U$4,0))*$H164</f>
        <v>0</v>
      </c>
      <c r="CG164" s="22">
        <f>INDEX('Mapping water'!$A$4:$U$352,MATCH($B164,'Mapping water'!$B$4:$B$352,0),MATCH(BO$4,'Mapping water'!$A$4:$U$4,0))*$H164</f>
        <v>0</v>
      </c>
      <c r="CH164" s="22">
        <f>INDEX('Mapping water'!$A$4:$U$352,MATCH($B164,'Mapping water'!$B$4:$B$352,0),MATCH(BP$4,'Mapping water'!$A$4:$U$4,0))*$H164</f>
        <v>94408</v>
      </c>
      <c r="CI164" s="22">
        <f>INDEX('Mapping water'!$A$4:$U$352,MATCH($B164,'Mapping water'!$B$4:$B$352,0),MATCH(BQ$4,'Mapping water'!$A$4:$U$4,0))*$H164</f>
        <v>0</v>
      </c>
      <c r="CJ164" s="22">
        <f>INDEX('Mapping water'!$A$4:$U$352,MATCH($B164,'Mapping water'!$B$4:$B$352,0),MATCH(BR$4,'Mapping water'!$A$4:$U$4,0))*$H164</f>
        <v>0</v>
      </c>
      <c r="CK164" s="22">
        <f>INDEX('Mapping water'!$A$4:$U$352,MATCH($B164,'Mapping water'!$B$4:$B$352,0),MATCH(BS$4,'Mapping water'!$A$4:$U$4,0))*$H164</f>
        <v>0</v>
      </c>
      <c r="CL164" s="22">
        <f>INDEX('Mapping water'!$A$4:$U$352,MATCH($B164,'Mapping water'!$B$4:$B$352,0),MATCH(BT$4,'Mapping water'!$A$4:$U$4,0))*$H164</f>
        <v>0</v>
      </c>
      <c r="CM164" s="22">
        <f>INDEX('Mapping water'!$A$4:$U$352,MATCH($B164,'Mapping water'!$B$4:$B$352,0),MATCH(BU$4,'Mapping water'!$A$4:$U$4,0))*$H164</f>
        <v>0</v>
      </c>
      <c r="CN164" s="22">
        <f>INDEX('Mapping water'!$A$4:$U$352,MATCH($B164,'Mapping water'!$B$4:$B$352,0),MATCH(BV$4,'Mapping water'!$A$4:$U$4,0))*$H164</f>
        <v>0</v>
      </c>
      <c r="CO164" s="22">
        <f>INDEX('Mapping water'!$A$4:$U$352,MATCH($B164,'Mapping water'!$B$4:$B$352,0),MATCH(BW$4,'Mapping water'!$A$4:$U$4,0))*$H164</f>
        <v>0</v>
      </c>
      <c r="CP164" s="22">
        <f>INDEX('Mapping water'!$A$4:$U$352,MATCH($B164,'Mapping water'!$B$4:$B$352,0),MATCH(BX$4,'Mapping water'!$A$4:$U$4,0))*$H164</f>
        <v>0</v>
      </c>
      <c r="CQ164" s="22">
        <f>INDEX('Mapping water'!$A$4:$U$352,MATCH($B164,'Mapping water'!$B$4:$B$352,0),MATCH(BY$4,'Mapping water'!$A$4:$U$4,0))*$H164</f>
        <v>0</v>
      </c>
      <c r="CR164" s="22">
        <f>INDEX('Mapping water'!$A$4:$U$352,MATCH($B164,'Mapping water'!$B$4:$B$352,0),MATCH(BZ$4,'Mapping water'!$A$4:$U$4,0))*$H164</f>
        <v>0</v>
      </c>
      <c r="CS164" s="22">
        <f>INDEX('Mapping water'!$A$4:$U$352,MATCH($B164,'Mapping water'!$B$4:$B$352,0),MATCH(CA$4,'Mapping water'!$A$4:$U$4,0))*$H164</f>
        <v>0</v>
      </c>
      <c r="CT164" s="22">
        <f>INDEX('Mapping water'!$A$4:$U$352,MATCH($B164,'Mapping water'!$B$4:$B$352,0),MATCH(CB$4,'Mapping water'!$A$4:$U$4,0))*$H164</f>
        <v>0</v>
      </c>
      <c r="CU164" s="22">
        <f>INDEX('Mapping water'!$A$4:$U$352,MATCH($B164,'Mapping water'!$B$4:$B$352,0),MATCH(CC$4,'Mapping water'!$A$4:$U$4,0))*$H164</f>
        <v>0</v>
      </c>
      <c r="CV164" s="22">
        <f>INDEX('Mapping water'!$A$4:$U$352,MATCH($B164,'Mapping water'!$B$4:$B$352,0),MATCH(CD$4,'Mapping water'!$A$4:$U$4,0))*$H164</f>
        <v>0</v>
      </c>
      <c r="CW164" s="22">
        <f>INDEX('Mapping water'!$A$4:$U$352,MATCH($B164,'Mapping water'!$B$4:$B$352,0),MATCH(CE$4,'Mapping water'!$A$4:$U$4,0))*$H164</f>
        <v>0</v>
      </c>
      <c r="CX164" s="22">
        <f>INDEX('Mapping water'!$A$4:$U$352,MATCH($B164,'Mapping water'!$B$4:$B$352,0),MATCH(CF$4,'Mapping water'!$A$4:$U$4,0))*$I164</f>
        <v>0</v>
      </c>
      <c r="CY164" s="22">
        <f>INDEX('Mapping water'!$A$4:$U$352,MATCH($B164,'Mapping water'!$B$4:$B$352,0),MATCH(CG$4,'Mapping water'!$A$4:$U$4,0))*$I164</f>
        <v>0</v>
      </c>
      <c r="CZ164" s="22">
        <f>INDEX('Mapping water'!$A$4:$U$352,MATCH($B164,'Mapping water'!$B$4:$B$352,0),MATCH(CH$4,'Mapping water'!$A$4:$U$4,0))*$I164</f>
        <v>95023</v>
      </c>
      <c r="DA164" s="22">
        <f>INDEX('Mapping water'!$A$4:$U$352,MATCH($B164,'Mapping water'!$B$4:$B$352,0),MATCH(CI$4,'Mapping water'!$A$4:$U$4,0))*$I164</f>
        <v>0</v>
      </c>
      <c r="DB164" s="22">
        <f>INDEX('Mapping water'!$A$4:$U$352,MATCH($B164,'Mapping water'!$B$4:$B$352,0),MATCH(CJ$4,'Mapping water'!$A$4:$U$4,0))*$I164</f>
        <v>0</v>
      </c>
      <c r="DC164" s="22">
        <f>INDEX('Mapping water'!$A$4:$U$352,MATCH($B164,'Mapping water'!$B$4:$B$352,0),MATCH(CK$4,'Mapping water'!$A$4:$U$4,0))*$I164</f>
        <v>0</v>
      </c>
      <c r="DD164" s="22">
        <f>INDEX('Mapping water'!$A$4:$U$352,MATCH($B164,'Mapping water'!$B$4:$B$352,0),MATCH(CL$4,'Mapping water'!$A$4:$U$4,0))*$I164</f>
        <v>0</v>
      </c>
      <c r="DE164" s="22">
        <f>INDEX('Mapping water'!$A$4:$U$352,MATCH($B164,'Mapping water'!$B$4:$B$352,0),MATCH(CM$4,'Mapping water'!$A$4:$U$4,0))*$I164</f>
        <v>0</v>
      </c>
      <c r="DF164" s="22">
        <f>INDEX('Mapping water'!$A$4:$U$352,MATCH($B164,'Mapping water'!$B$4:$B$352,0),MATCH(CN$4,'Mapping water'!$A$4:$U$4,0))*$I164</f>
        <v>0</v>
      </c>
      <c r="DG164" s="22">
        <f>INDEX('Mapping water'!$A$4:$U$352,MATCH($B164,'Mapping water'!$B$4:$B$352,0),MATCH(CO$4,'Mapping water'!$A$4:$U$4,0))*$I164</f>
        <v>0</v>
      </c>
      <c r="DH164" s="22">
        <f>INDEX('Mapping water'!$A$4:$U$352,MATCH($B164,'Mapping water'!$B$4:$B$352,0),MATCH(CP$4,'Mapping water'!$A$4:$U$4,0))*$I164</f>
        <v>0</v>
      </c>
      <c r="DI164" s="22">
        <f>INDEX('Mapping water'!$A$4:$U$352,MATCH($B164,'Mapping water'!$B$4:$B$352,0),MATCH(CQ$4,'Mapping water'!$A$4:$U$4,0))*$I164</f>
        <v>0</v>
      </c>
      <c r="DJ164" s="22">
        <f>INDEX('Mapping water'!$A$4:$U$352,MATCH($B164,'Mapping water'!$B$4:$B$352,0),MATCH(CR$4,'Mapping water'!$A$4:$U$4,0))*$I164</f>
        <v>0</v>
      </c>
      <c r="DK164" s="22">
        <f>INDEX('Mapping water'!$A$4:$U$352,MATCH($B164,'Mapping water'!$B$4:$B$352,0),MATCH(CS$4,'Mapping water'!$A$4:$U$4,0))*$I164</f>
        <v>0</v>
      </c>
      <c r="DL164" s="22">
        <f>INDEX('Mapping water'!$A$4:$U$352,MATCH($B164,'Mapping water'!$B$4:$B$352,0),MATCH(CT$4,'Mapping water'!$A$4:$U$4,0))*$I164</f>
        <v>0</v>
      </c>
      <c r="DM164" s="22">
        <f>INDEX('Mapping water'!$A$4:$U$352,MATCH($B164,'Mapping water'!$B$4:$B$352,0),MATCH(CU$4,'Mapping water'!$A$4:$U$4,0))*$I164</f>
        <v>0</v>
      </c>
      <c r="DN164" s="22">
        <f>INDEX('Mapping water'!$A$4:$U$352,MATCH($B164,'Mapping water'!$B$4:$B$352,0),MATCH(CV$4,'Mapping water'!$A$4:$U$4,0))*$I164</f>
        <v>0</v>
      </c>
      <c r="DO164" s="22">
        <f>INDEX('Mapping water'!$A$4:$U$352,MATCH($B164,'Mapping water'!$B$4:$B$352,0),MATCH(CW$4,'Mapping water'!$A$4:$U$4,0))*$I164</f>
        <v>0</v>
      </c>
      <c r="DP164" s="22">
        <f>INDEX('Mapping water'!$A$4:$U$352,MATCH($B164,'Mapping water'!$B$4:$B$352,0),MATCH(CX$4,'Mapping water'!$A$4:$U$4,0))*$J164</f>
        <v>0</v>
      </c>
      <c r="DQ164" s="22">
        <f>INDEX('Mapping water'!$A$4:$U$352,MATCH($B164,'Mapping water'!$B$4:$B$352,0),MATCH(CY$4,'Mapping water'!$A$4:$U$4,0))*$J164</f>
        <v>0</v>
      </c>
      <c r="DR164" s="22">
        <f>INDEX('Mapping water'!$A$4:$U$352,MATCH($B164,'Mapping water'!$B$4:$B$352,0),MATCH(CZ$4,'Mapping water'!$A$4:$U$4,0))*$J164</f>
        <v>95600</v>
      </c>
      <c r="DS164" s="22">
        <f>INDEX('Mapping water'!$A$4:$U$352,MATCH($B164,'Mapping water'!$B$4:$B$352,0),MATCH(DA$4,'Mapping water'!$A$4:$U$4,0))*$J164</f>
        <v>0</v>
      </c>
      <c r="DT164" s="22">
        <f>INDEX('Mapping water'!$A$4:$U$352,MATCH($B164,'Mapping water'!$B$4:$B$352,0),MATCH(DB$4,'Mapping water'!$A$4:$U$4,0))*$J164</f>
        <v>0</v>
      </c>
      <c r="DU164" s="22">
        <f>INDEX('Mapping water'!$A$4:$U$352,MATCH($B164,'Mapping water'!$B$4:$B$352,0),MATCH(DC$4,'Mapping water'!$A$4:$U$4,0))*$J164</f>
        <v>0</v>
      </c>
      <c r="DV164" s="22">
        <f>INDEX('Mapping water'!$A$4:$U$352,MATCH($B164,'Mapping water'!$B$4:$B$352,0),MATCH(DD$4,'Mapping water'!$A$4:$U$4,0))*$J164</f>
        <v>0</v>
      </c>
      <c r="DW164" s="22">
        <f>INDEX('Mapping water'!$A$4:$U$352,MATCH($B164,'Mapping water'!$B$4:$B$352,0),MATCH(DE$4,'Mapping water'!$A$4:$U$4,0))*$J164</f>
        <v>0</v>
      </c>
      <c r="DX164" s="22">
        <f>INDEX('Mapping water'!$A$4:$U$352,MATCH($B164,'Mapping water'!$B$4:$B$352,0),MATCH(DF$4,'Mapping water'!$A$4:$U$4,0))*$J164</f>
        <v>0</v>
      </c>
      <c r="DY164" s="22">
        <f>INDEX('Mapping water'!$A$4:$U$352,MATCH($B164,'Mapping water'!$B$4:$B$352,0),MATCH(DG$4,'Mapping water'!$A$4:$U$4,0))*$J164</f>
        <v>0</v>
      </c>
      <c r="DZ164" s="22">
        <f>INDEX('Mapping water'!$A$4:$U$352,MATCH($B164,'Mapping water'!$B$4:$B$352,0),MATCH(DH$4,'Mapping water'!$A$4:$U$4,0))*$J164</f>
        <v>0</v>
      </c>
      <c r="EA164" s="22">
        <f>INDEX('Mapping water'!$A$4:$U$352,MATCH($B164,'Mapping water'!$B$4:$B$352,0),MATCH(DI$4,'Mapping water'!$A$4:$U$4,0))*$J164</f>
        <v>0</v>
      </c>
      <c r="EB164" s="22">
        <f>INDEX('Mapping water'!$A$4:$U$352,MATCH($B164,'Mapping water'!$B$4:$B$352,0),MATCH(DJ$4,'Mapping water'!$A$4:$U$4,0))*$J164</f>
        <v>0</v>
      </c>
      <c r="EC164" s="22">
        <f>INDEX('Mapping water'!$A$4:$U$352,MATCH($B164,'Mapping water'!$B$4:$B$352,0),MATCH(DK$4,'Mapping water'!$A$4:$U$4,0))*$J164</f>
        <v>0</v>
      </c>
      <c r="ED164" s="22">
        <f>INDEX('Mapping water'!$A$4:$U$352,MATCH($B164,'Mapping water'!$B$4:$B$352,0),MATCH(DL$4,'Mapping water'!$A$4:$U$4,0))*$J164</f>
        <v>0</v>
      </c>
      <c r="EE164" s="22">
        <f>INDEX('Mapping water'!$A$4:$U$352,MATCH($B164,'Mapping water'!$B$4:$B$352,0),MATCH(DM$4,'Mapping water'!$A$4:$U$4,0))*$J164</f>
        <v>0</v>
      </c>
      <c r="EF164" s="22">
        <f>INDEX('Mapping water'!$A$4:$U$352,MATCH($B164,'Mapping water'!$B$4:$B$352,0),MATCH(DN$4,'Mapping water'!$A$4:$U$4,0))*$J164</f>
        <v>0</v>
      </c>
      <c r="EG164" s="22">
        <f>INDEX('Mapping water'!$A$4:$U$352,MATCH($B164,'Mapping water'!$B$4:$B$352,0),MATCH(DO$4,'Mapping water'!$A$4:$U$4,0))*$J164</f>
        <v>0</v>
      </c>
      <c r="EH164" s="22">
        <f>INDEX('Mapping water'!$A$4:$U$352,MATCH($B164,'Mapping water'!$B$4:$B$352,0),MATCH(DP$4,'Mapping water'!$A$4:$U$4,0))*$K164</f>
        <v>0</v>
      </c>
      <c r="EI164" s="22">
        <f>INDEX('Mapping water'!$A$4:$U$352,MATCH($B164,'Mapping water'!$B$4:$B$352,0),MATCH(DQ$4,'Mapping water'!$A$4:$U$4,0))*$K164</f>
        <v>0</v>
      </c>
      <c r="EJ164" s="22">
        <f>INDEX('Mapping water'!$A$4:$U$352,MATCH($B164,'Mapping water'!$B$4:$B$352,0),MATCH(DR$4,'Mapping water'!$A$4:$U$4,0))*$K164</f>
        <v>96147</v>
      </c>
      <c r="EK164" s="22">
        <f>INDEX('Mapping water'!$A$4:$U$352,MATCH($B164,'Mapping water'!$B$4:$B$352,0),MATCH(DS$4,'Mapping water'!$A$4:$U$4,0))*$K164</f>
        <v>0</v>
      </c>
      <c r="EL164" s="22">
        <f>INDEX('Mapping water'!$A$4:$U$352,MATCH($B164,'Mapping water'!$B$4:$B$352,0),MATCH(DT$4,'Mapping water'!$A$4:$U$4,0))*$K164</f>
        <v>0</v>
      </c>
      <c r="EM164" s="22">
        <f>INDEX('Mapping water'!$A$4:$U$352,MATCH($B164,'Mapping water'!$B$4:$B$352,0),MATCH(DU$4,'Mapping water'!$A$4:$U$4,0))*$K164</f>
        <v>0</v>
      </c>
      <c r="EN164" s="22">
        <f>INDEX('Mapping water'!$A$4:$U$352,MATCH($B164,'Mapping water'!$B$4:$B$352,0),MATCH(DV$4,'Mapping water'!$A$4:$U$4,0))*$K164</f>
        <v>0</v>
      </c>
      <c r="EO164" s="22">
        <f>INDEX('Mapping water'!$A$4:$U$352,MATCH($B164,'Mapping water'!$B$4:$B$352,0),MATCH(DW$4,'Mapping water'!$A$4:$U$4,0))*$K164</f>
        <v>0</v>
      </c>
      <c r="EP164" s="22">
        <f>INDEX('Mapping water'!$A$4:$U$352,MATCH($B164,'Mapping water'!$B$4:$B$352,0),MATCH(DX$4,'Mapping water'!$A$4:$U$4,0))*$K164</f>
        <v>0</v>
      </c>
      <c r="EQ164" s="22">
        <f>INDEX('Mapping water'!$A$4:$U$352,MATCH($B164,'Mapping water'!$B$4:$B$352,0),MATCH(DY$4,'Mapping water'!$A$4:$U$4,0))*$K164</f>
        <v>0</v>
      </c>
      <c r="ER164" s="22">
        <f>INDEX('Mapping water'!$A$4:$U$352,MATCH($B164,'Mapping water'!$B$4:$B$352,0),MATCH(DZ$4,'Mapping water'!$A$4:$U$4,0))*$K164</f>
        <v>0</v>
      </c>
      <c r="ES164" s="22">
        <f>INDEX('Mapping water'!$A$4:$U$352,MATCH($B164,'Mapping water'!$B$4:$B$352,0),MATCH(EA$4,'Mapping water'!$A$4:$U$4,0))*$K164</f>
        <v>0</v>
      </c>
      <c r="ET164" s="22">
        <f>INDEX('Mapping water'!$A$4:$U$352,MATCH($B164,'Mapping water'!$B$4:$B$352,0),MATCH(EB$4,'Mapping water'!$A$4:$U$4,0))*$K164</f>
        <v>0</v>
      </c>
      <c r="EU164" s="22">
        <f>INDEX('Mapping water'!$A$4:$U$352,MATCH($B164,'Mapping water'!$B$4:$B$352,0),MATCH(EC$4,'Mapping water'!$A$4:$U$4,0))*$K164</f>
        <v>0</v>
      </c>
      <c r="EV164" s="22">
        <f>INDEX('Mapping water'!$A$4:$U$352,MATCH($B164,'Mapping water'!$B$4:$B$352,0),MATCH(ED$4,'Mapping water'!$A$4:$U$4,0))*$K164</f>
        <v>0</v>
      </c>
      <c r="EW164" s="22">
        <f>INDEX('Mapping water'!$A$4:$U$352,MATCH($B164,'Mapping water'!$B$4:$B$352,0),MATCH(EE$4,'Mapping water'!$A$4:$U$4,0))*$K164</f>
        <v>0</v>
      </c>
      <c r="EX164" s="22">
        <f>INDEX('Mapping water'!$A$4:$U$352,MATCH($B164,'Mapping water'!$B$4:$B$352,0),MATCH(EF$4,'Mapping water'!$A$4:$U$4,0))*$K164</f>
        <v>0</v>
      </c>
      <c r="EY164" s="22">
        <f>INDEX('Mapping water'!$A$4:$U$352,MATCH($B164,'Mapping water'!$B$4:$B$352,0),MATCH(EG$4,'Mapping water'!$A$4:$U$4,0))*$K164</f>
        <v>0</v>
      </c>
    </row>
    <row r="165" spans="1:155" x14ac:dyDescent="0.2">
      <c r="A165" s="21" t="s">
        <v>581</v>
      </c>
      <c r="B165" s="21" t="s">
        <v>582</v>
      </c>
      <c r="C165" s="21" t="s">
        <v>174</v>
      </c>
      <c r="D165" s="22">
        <f>INDEX('Households England'!S$5:S$374,MATCH('Mapping HH to population water'!$B165,'Households England'!$B$5:$B$374,0))*1000</f>
        <v>90110</v>
      </c>
      <c r="E165" s="22">
        <f>INDEX('Households England'!T$5:T$374,MATCH('Mapping HH to population water'!$B165,'Households England'!$B$5:$B$374,0))*1000</f>
        <v>90687</v>
      </c>
      <c r="F165" s="22">
        <f>INDEX('Households England'!U$5:U$374,MATCH('Mapping HH to population water'!$B165,'Households England'!$B$5:$B$374,0))*1000</f>
        <v>91199</v>
      </c>
      <c r="G165" s="22">
        <f>INDEX('Households England'!V$5:V$374,MATCH('Mapping HH to population water'!$B165,'Households England'!$B$5:$B$374,0))*1000</f>
        <v>91726</v>
      </c>
      <c r="H165" s="22">
        <f>INDEX('Households England'!W$5:W$374,MATCH('Mapping HH to population water'!$B165,'Households England'!$B$5:$B$374,0))*1000</f>
        <v>92195</v>
      </c>
      <c r="I165" s="22">
        <f>INDEX('Households England'!X$5:X$374,MATCH('Mapping HH to population water'!$B165,'Households England'!$B$5:$B$374,0))*1000</f>
        <v>92687</v>
      </c>
      <c r="J165" s="22">
        <f>INDEX('Households England'!Y$5:Y$374,MATCH('Mapping HH to population water'!$B165,'Households England'!$B$5:$B$374,0))*1000</f>
        <v>93137</v>
      </c>
      <c r="K165" s="22">
        <f>INDEX('Households England'!Z$5:Z$374,MATCH('Mapping HH to population water'!$B165,'Households England'!$B$5:$B$374,0))*1000</f>
        <v>93553</v>
      </c>
      <c r="L165" s="22">
        <f>INDEX('Mapping water'!$A$4:$U$352,MATCH($B165,'Mapping water'!$B$4:$B$352,0),MATCH(L$4,'Mapping water'!$A$4:$U$4,0))*$D165</f>
        <v>0</v>
      </c>
      <c r="M165" s="22">
        <f>INDEX('Mapping water'!$A$4:$U$352,MATCH($B165,'Mapping water'!$B$4:$B$352,0),MATCH(M$4,'Mapping water'!$A$4:$U$4,0))*$D165</f>
        <v>0</v>
      </c>
      <c r="N165" s="22">
        <f>INDEX('Mapping water'!$A$4:$U$352,MATCH($B165,'Mapping water'!$B$4:$B$352,0),MATCH(N$4,'Mapping water'!$A$4:$U$4,0))*$D165</f>
        <v>90110</v>
      </c>
      <c r="O165" s="22">
        <f>INDEX('Mapping water'!$A$4:$U$352,MATCH($B165,'Mapping water'!$B$4:$B$352,0),MATCH(O$4,'Mapping water'!$A$4:$U$4,0))*$D165</f>
        <v>0</v>
      </c>
      <c r="P165" s="22">
        <f>INDEX('Mapping water'!$A$4:$U$352,MATCH($B165,'Mapping water'!$B$4:$B$352,0),MATCH(P$4,'Mapping water'!$A$4:$U$4,0))*$D165</f>
        <v>0</v>
      </c>
      <c r="Q165" s="22">
        <f>INDEX('Mapping water'!$A$4:$U$352,MATCH($B165,'Mapping water'!$B$4:$B$352,0),MATCH(Q$4,'Mapping water'!$A$4:$U$4,0))*$D165</f>
        <v>0</v>
      </c>
      <c r="R165" s="22">
        <f>INDEX('Mapping water'!$A$4:$U$352,MATCH($B165,'Mapping water'!$B$4:$B$352,0),MATCH(R$4,'Mapping water'!$A$4:$U$4,0))*$D165</f>
        <v>0</v>
      </c>
      <c r="S165" s="22">
        <f>INDEX('Mapping water'!$A$4:$U$352,MATCH($B165,'Mapping water'!$B$4:$B$352,0),MATCH(S$4,'Mapping water'!$A$4:$U$4,0))*$D165</f>
        <v>0</v>
      </c>
      <c r="T165" s="22">
        <f>INDEX('Mapping water'!$A$4:$U$352,MATCH($B165,'Mapping water'!$B$4:$B$352,0),MATCH(T$4,'Mapping water'!$A$4:$U$4,0))*$D165</f>
        <v>0</v>
      </c>
      <c r="U165" s="22">
        <f>INDEX('Mapping water'!$A$4:$U$352,MATCH($B165,'Mapping water'!$B$4:$B$352,0),MATCH(U$4,'Mapping water'!$A$4:$U$4,0))*$D165</f>
        <v>0</v>
      </c>
      <c r="V165" s="22">
        <f>INDEX('Mapping water'!$A$4:$U$352,MATCH($B165,'Mapping water'!$B$4:$B$352,0),MATCH(V$4,'Mapping water'!$A$4:$U$4,0))*$D165</f>
        <v>0</v>
      </c>
      <c r="W165" s="22">
        <f>INDEX('Mapping water'!$A$4:$U$352,MATCH($B165,'Mapping water'!$B$4:$B$352,0),MATCH(W$4,'Mapping water'!$A$4:$U$4,0))*$D165</f>
        <v>0</v>
      </c>
      <c r="X165" s="22">
        <f>INDEX('Mapping water'!$A$4:$U$352,MATCH($B165,'Mapping water'!$B$4:$B$352,0),MATCH(X$4,'Mapping water'!$A$4:$U$4,0))*$D165</f>
        <v>0</v>
      </c>
      <c r="Y165" s="22">
        <f>INDEX('Mapping water'!$A$4:$U$352,MATCH($B165,'Mapping water'!$B$4:$B$352,0),MATCH(Y$4,'Mapping water'!$A$4:$U$4,0))*$D165</f>
        <v>0</v>
      </c>
      <c r="Z165" s="22">
        <f>INDEX('Mapping water'!$A$4:$U$352,MATCH($B165,'Mapping water'!$B$4:$B$352,0),MATCH(Z$4,'Mapping water'!$A$4:$U$4,0))*$D165</f>
        <v>0</v>
      </c>
      <c r="AA165" s="22">
        <f>INDEX('Mapping water'!$A$4:$U$352,MATCH($B165,'Mapping water'!$B$4:$B$352,0),MATCH(AA$4,'Mapping water'!$A$4:$U$4,0))*$D165</f>
        <v>0</v>
      </c>
      <c r="AB165" s="22">
        <f>INDEX('Mapping water'!$A$4:$U$352,MATCH($B165,'Mapping water'!$B$4:$B$352,0),MATCH(AB$4,'Mapping water'!$A$4:$U$4,0))*$D165</f>
        <v>0</v>
      </c>
      <c r="AC165" s="22">
        <f>INDEX('Mapping water'!$A$4:$U$352,MATCH($B165,'Mapping water'!$B$4:$B$352,0),MATCH(AC$4,'Mapping water'!$A$4:$U$4,0))*$D165</f>
        <v>0</v>
      </c>
      <c r="AD165" s="22">
        <f>INDEX('Mapping water'!$A$4:$U$352,MATCH($B165,'Mapping water'!$B$4:$B$352,0),MATCH(AD$4,'Mapping water'!$A$4:$U$4,0))*$E165</f>
        <v>0</v>
      </c>
      <c r="AE165" s="22">
        <f>INDEX('Mapping water'!$A$4:$U$352,MATCH($B165,'Mapping water'!$B$4:$B$352,0),MATCH(AE$4,'Mapping water'!$A$4:$U$4,0))*$E165</f>
        <v>0</v>
      </c>
      <c r="AF165" s="22">
        <f>INDEX('Mapping water'!$A$4:$U$352,MATCH($B165,'Mapping water'!$B$4:$B$352,0),MATCH(AF$4,'Mapping water'!$A$4:$U$4,0))*$E165</f>
        <v>90687</v>
      </c>
      <c r="AG165" s="22">
        <f>INDEX('Mapping water'!$A$4:$U$352,MATCH($B165,'Mapping water'!$B$4:$B$352,0),MATCH(AG$4,'Mapping water'!$A$4:$U$4,0))*$E165</f>
        <v>0</v>
      </c>
      <c r="AH165" s="22">
        <f>INDEX('Mapping water'!$A$4:$U$352,MATCH($B165,'Mapping water'!$B$4:$B$352,0),MATCH(AH$4,'Mapping water'!$A$4:$U$4,0))*$E165</f>
        <v>0</v>
      </c>
      <c r="AI165" s="22">
        <f>INDEX('Mapping water'!$A$4:$U$352,MATCH($B165,'Mapping water'!$B$4:$B$352,0),MATCH(AI$4,'Mapping water'!$A$4:$U$4,0))*$E165</f>
        <v>0</v>
      </c>
      <c r="AJ165" s="22">
        <f>INDEX('Mapping water'!$A$4:$U$352,MATCH($B165,'Mapping water'!$B$4:$B$352,0),MATCH(AJ$4,'Mapping water'!$A$4:$U$4,0))*$E165</f>
        <v>0</v>
      </c>
      <c r="AK165" s="22">
        <f>INDEX('Mapping water'!$A$4:$U$352,MATCH($B165,'Mapping water'!$B$4:$B$352,0),MATCH(AK$4,'Mapping water'!$A$4:$U$4,0))*$E165</f>
        <v>0</v>
      </c>
      <c r="AL165" s="22">
        <f>INDEX('Mapping water'!$A$4:$U$352,MATCH($B165,'Mapping water'!$B$4:$B$352,0),MATCH(AL$4,'Mapping water'!$A$4:$U$4,0))*$E165</f>
        <v>0</v>
      </c>
      <c r="AM165" s="22">
        <f>INDEX('Mapping water'!$A$4:$U$352,MATCH($B165,'Mapping water'!$B$4:$B$352,0),MATCH(AM$4,'Mapping water'!$A$4:$U$4,0))*$E165</f>
        <v>0</v>
      </c>
      <c r="AN165" s="22">
        <f>INDEX('Mapping water'!$A$4:$U$352,MATCH($B165,'Mapping water'!$B$4:$B$352,0),MATCH(AN$4,'Mapping water'!$A$4:$U$4,0))*$E165</f>
        <v>0</v>
      </c>
      <c r="AO165" s="22">
        <f>INDEX('Mapping water'!$A$4:$U$352,MATCH($B165,'Mapping water'!$B$4:$B$352,0),MATCH(AO$4,'Mapping water'!$A$4:$U$4,0))*$E165</f>
        <v>0</v>
      </c>
      <c r="AP165" s="22">
        <f>INDEX('Mapping water'!$A$4:$U$352,MATCH($B165,'Mapping water'!$B$4:$B$352,0),MATCH(AP$4,'Mapping water'!$A$4:$U$4,0))*$E165</f>
        <v>0</v>
      </c>
      <c r="AQ165" s="22">
        <f>INDEX('Mapping water'!$A$4:$U$352,MATCH($B165,'Mapping water'!$B$4:$B$352,0),MATCH(AQ$4,'Mapping water'!$A$4:$U$4,0))*$E165</f>
        <v>0</v>
      </c>
      <c r="AR165" s="22">
        <f>INDEX('Mapping water'!$A$4:$U$352,MATCH($B165,'Mapping water'!$B$4:$B$352,0),MATCH(AR$4,'Mapping water'!$A$4:$U$4,0))*$E165</f>
        <v>0</v>
      </c>
      <c r="AS165" s="22">
        <f>INDEX('Mapping water'!$A$4:$U$352,MATCH($B165,'Mapping water'!$B$4:$B$352,0),MATCH(AS$4,'Mapping water'!$A$4:$U$4,0))*$E165</f>
        <v>0</v>
      </c>
      <c r="AT165" s="22">
        <f>INDEX('Mapping water'!$A$4:$U$352,MATCH($B165,'Mapping water'!$B$4:$B$352,0),MATCH(AT$4,'Mapping water'!$A$4:$U$4,0))*$E165</f>
        <v>0</v>
      </c>
      <c r="AU165" s="22">
        <f>INDEX('Mapping water'!$A$4:$U$352,MATCH($B165,'Mapping water'!$B$4:$B$352,0),MATCH(AU$4,'Mapping water'!$A$4:$U$4,0))*$E165</f>
        <v>0</v>
      </c>
      <c r="AV165" s="22">
        <f>INDEX('Mapping water'!$A$4:$U$352,MATCH($B165,'Mapping water'!$B$4:$B$352,0),MATCH(AD$4,'Mapping water'!$A$4:$U$4,0))*$F165</f>
        <v>0</v>
      </c>
      <c r="AW165" s="22">
        <f>INDEX('Mapping water'!$A$4:$U$352,MATCH($B165,'Mapping water'!$B$4:$B$352,0),MATCH(AE$4,'Mapping water'!$A$4:$U$4,0))*$F165</f>
        <v>0</v>
      </c>
      <c r="AX165" s="22">
        <f>INDEX('Mapping water'!$A$4:$U$352,MATCH($B165,'Mapping water'!$B$4:$B$352,0),MATCH(AF$4,'Mapping water'!$A$4:$U$4,0))*$F165</f>
        <v>91199</v>
      </c>
      <c r="AY165" s="22">
        <f>INDEX('Mapping water'!$A$4:$U$352,MATCH($B165,'Mapping water'!$B$4:$B$352,0),MATCH(AG$4,'Mapping water'!$A$4:$U$4,0))*$F165</f>
        <v>0</v>
      </c>
      <c r="AZ165" s="22">
        <f>INDEX('Mapping water'!$A$4:$U$352,MATCH($B165,'Mapping water'!$B$4:$B$352,0),MATCH(AH$4,'Mapping water'!$A$4:$U$4,0))*$F165</f>
        <v>0</v>
      </c>
      <c r="BA165" s="22">
        <f>INDEX('Mapping water'!$A$4:$U$352,MATCH($B165,'Mapping water'!$B$4:$B$352,0),MATCH(AI$4,'Mapping water'!$A$4:$U$4,0))*$F165</f>
        <v>0</v>
      </c>
      <c r="BB165" s="22">
        <f>INDEX('Mapping water'!$A$4:$U$352,MATCH($B165,'Mapping water'!$B$4:$B$352,0),MATCH(AJ$4,'Mapping water'!$A$4:$U$4,0))*$F165</f>
        <v>0</v>
      </c>
      <c r="BC165" s="22">
        <f>INDEX('Mapping water'!$A$4:$U$352,MATCH($B165,'Mapping water'!$B$4:$B$352,0),MATCH(AK$4,'Mapping water'!$A$4:$U$4,0))*$F165</f>
        <v>0</v>
      </c>
      <c r="BD165" s="22">
        <f>INDEX('Mapping water'!$A$4:$U$352,MATCH($B165,'Mapping water'!$B$4:$B$352,0),MATCH(AL$4,'Mapping water'!$A$4:$U$4,0))*$F165</f>
        <v>0</v>
      </c>
      <c r="BE165" s="22">
        <f>INDEX('Mapping water'!$A$4:$U$352,MATCH($B165,'Mapping water'!$B$4:$B$352,0),MATCH(AM$4,'Mapping water'!$A$4:$U$4,0))*$F165</f>
        <v>0</v>
      </c>
      <c r="BF165" s="22">
        <f>INDEX('Mapping water'!$A$4:$U$352,MATCH($B165,'Mapping water'!$B$4:$B$352,0),MATCH(AN$4,'Mapping water'!$A$4:$U$4,0))*$F165</f>
        <v>0</v>
      </c>
      <c r="BG165" s="22">
        <f>INDEX('Mapping water'!$A$4:$U$352,MATCH($B165,'Mapping water'!$B$4:$B$352,0),MATCH(AO$4,'Mapping water'!$A$4:$U$4,0))*$F165</f>
        <v>0</v>
      </c>
      <c r="BH165" s="22">
        <f>INDEX('Mapping water'!$A$4:$U$352,MATCH($B165,'Mapping water'!$B$4:$B$352,0),MATCH(AP$4,'Mapping water'!$A$4:$U$4,0))*$F165</f>
        <v>0</v>
      </c>
      <c r="BI165" s="22">
        <f>INDEX('Mapping water'!$A$4:$U$352,MATCH($B165,'Mapping water'!$B$4:$B$352,0),MATCH(AQ$4,'Mapping water'!$A$4:$U$4,0))*$F165</f>
        <v>0</v>
      </c>
      <c r="BJ165" s="22">
        <f>INDEX('Mapping water'!$A$4:$U$352,MATCH($B165,'Mapping water'!$B$4:$B$352,0),MATCH(AR$4,'Mapping water'!$A$4:$U$4,0))*$F165</f>
        <v>0</v>
      </c>
      <c r="BK165" s="22">
        <f>INDEX('Mapping water'!$A$4:$U$352,MATCH($B165,'Mapping water'!$B$4:$B$352,0),MATCH(AS$4,'Mapping water'!$A$4:$U$4,0))*$F165</f>
        <v>0</v>
      </c>
      <c r="BL165" s="22">
        <f>INDEX('Mapping water'!$A$4:$U$352,MATCH($B165,'Mapping water'!$B$4:$B$352,0),MATCH(AT$4,'Mapping water'!$A$4:$U$4,0))*$F165</f>
        <v>0</v>
      </c>
      <c r="BM165" s="22">
        <f>INDEX('Mapping water'!$A$4:$U$352,MATCH($B165,'Mapping water'!$B$4:$B$352,0),MATCH(AU$4,'Mapping water'!$A$4:$U$4,0))*$F165</f>
        <v>0</v>
      </c>
      <c r="BN165" s="22">
        <f>INDEX('Mapping water'!$A$4:$U$352,MATCH($B165,'Mapping water'!$B$4:$B$352,0),MATCH(AV$4,'Mapping water'!$A$4:$U$4,0))*$G165</f>
        <v>0</v>
      </c>
      <c r="BO165" s="22">
        <f>INDEX('Mapping water'!$A$4:$U$352,MATCH($B165,'Mapping water'!$B$4:$B$352,0),MATCH(AW$4,'Mapping water'!$A$4:$U$4,0))*$G165</f>
        <v>0</v>
      </c>
      <c r="BP165" s="22">
        <f>INDEX('Mapping water'!$A$4:$U$352,MATCH($B165,'Mapping water'!$B$4:$B$352,0),MATCH(AX$4,'Mapping water'!$A$4:$U$4,0))*$G165</f>
        <v>91726</v>
      </c>
      <c r="BQ165" s="22">
        <f>INDEX('Mapping water'!$A$4:$U$352,MATCH($B165,'Mapping water'!$B$4:$B$352,0),MATCH(AY$4,'Mapping water'!$A$4:$U$4,0))*$G165</f>
        <v>0</v>
      </c>
      <c r="BR165" s="22">
        <f>INDEX('Mapping water'!$A$4:$U$352,MATCH($B165,'Mapping water'!$B$4:$B$352,0),MATCH(AZ$4,'Mapping water'!$A$4:$U$4,0))*$G165</f>
        <v>0</v>
      </c>
      <c r="BS165" s="22">
        <f>INDEX('Mapping water'!$A$4:$U$352,MATCH($B165,'Mapping water'!$B$4:$B$352,0),MATCH(BA$4,'Mapping water'!$A$4:$U$4,0))*$G165</f>
        <v>0</v>
      </c>
      <c r="BT165" s="22">
        <f>INDEX('Mapping water'!$A$4:$U$352,MATCH($B165,'Mapping water'!$B$4:$B$352,0),MATCH(BB$4,'Mapping water'!$A$4:$U$4,0))*$G165</f>
        <v>0</v>
      </c>
      <c r="BU165" s="22">
        <f>INDEX('Mapping water'!$A$4:$U$352,MATCH($B165,'Mapping water'!$B$4:$B$352,0),MATCH(BC$4,'Mapping water'!$A$4:$U$4,0))*$G165</f>
        <v>0</v>
      </c>
      <c r="BV165" s="22">
        <f>INDEX('Mapping water'!$A$4:$U$352,MATCH($B165,'Mapping water'!$B$4:$B$352,0),MATCH(BD$4,'Mapping water'!$A$4:$U$4,0))*$G165</f>
        <v>0</v>
      </c>
      <c r="BW165" s="22">
        <f>INDEX('Mapping water'!$A$4:$U$352,MATCH($B165,'Mapping water'!$B$4:$B$352,0),MATCH(BE$4,'Mapping water'!$A$4:$U$4,0))*$G165</f>
        <v>0</v>
      </c>
      <c r="BX165" s="22">
        <f>INDEX('Mapping water'!$A$4:$U$352,MATCH($B165,'Mapping water'!$B$4:$B$352,0),MATCH(BF$4,'Mapping water'!$A$4:$U$4,0))*$G165</f>
        <v>0</v>
      </c>
      <c r="BY165" s="22">
        <f>INDEX('Mapping water'!$A$4:$U$352,MATCH($B165,'Mapping water'!$B$4:$B$352,0),MATCH(BG$4,'Mapping water'!$A$4:$U$4,0))*$G165</f>
        <v>0</v>
      </c>
      <c r="BZ165" s="22">
        <f>INDEX('Mapping water'!$A$4:$U$352,MATCH($B165,'Mapping water'!$B$4:$B$352,0),MATCH(BH$4,'Mapping water'!$A$4:$U$4,0))*$G165</f>
        <v>0</v>
      </c>
      <c r="CA165" s="22">
        <f>INDEX('Mapping water'!$A$4:$U$352,MATCH($B165,'Mapping water'!$B$4:$B$352,0),MATCH(BI$4,'Mapping water'!$A$4:$U$4,0))*$G165</f>
        <v>0</v>
      </c>
      <c r="CB165" s="22">
        <f>INDEX('Mapping water'!$A$4:$U$352,MATCH($B165,'Mapping water'!$B$4:$B$352,0),MATCH(BJ$4,'Mapping water'!$A$4:$U$4,0))*$G165</f>
        <v>0</v>
      </c>
      <c r="CC165" s="22">
        <f>INDEX('Mapping water'!$A$4:$U$352,MATCH($B165,'Mapping water'!$B$4:$B$352,0),MATCH(BK$4,'Mapping water'!$A$4:$U$4,0))*$G165</f>
        <v>0</v>
      </c>
      <c r="CD165" s="22">
        <f>INDEX('Mapping water'!$A$4:$U$352,MATCH($B165,'Mapping water'!$B$4:$B$352,0),MATCH(BL$4,'Mapping water'!$A$4:$U$4,0))*$G165</f>
        <v>0</v>
      </c>
      <c r="CE165" s="22">
        <f>INDEX('Mapping water'!$A$4:$U$352,MATCH($B165,'Mapping water'!$B$4:$B$352,0),MATCH(BM$4,'Mapping water'!$A$4:$U$4,0))*$G165</f>
        <v>0</v>
      </c>
      <c r="CF165" s="22">
        <f>INDEX('Mapping water'!$A$4:$U$352,MATCH($B165,'Mapping water'!$B$4:$B$352,0),MATCH(BN$4,'Mapping water'!$A$4:$U$4,0))*$H165</f>
        <v>0</v>
      </c>
      <c r="CG165" s="22">
        <f>INDEX('Mapping water'!$A$4:$U$352,MATCH($B165,'Mapping water'!$B$4:$B$352,0),MATCH(BO$4,'Mapping water'!$A$4:$U$4,0))*$H165</f>
        <v>0</v>
      </c>
      <c r="CH165" s="22">
        <f>INDEX('Mapping water'!$A$4:$U$352,MATCH($B165,'Mapping water'!$B$4:$B$352,0),MATCH(BP$4,'Mapping water'!$A$4:$U$4,0))*$H165</f>
        <v>92195</v>
      </c>
      <c r="CI165" s="22">
        <f>INDEX('Mapping water'!$A$4:$U$352,MATCH($B165,'Mapping water'!$B$4:$B$352,0),MATCH(BQ$4,'Mapping water'!$A$4:$U$4,0))*$H165</f>
        <v>0</v>
      </c>
      <c r="CJ165" s="22">
        <f>INDEX('Mapping water'!$A$4:$U$352,MATCH($B165,'Mapping water'!$B$4:$B$352,0),MATCH(BR$4,'Mapping water'!$A$4:$U$4,0))*$H165</f>
        <v>0</v>
      </c>
      <c r="CK165" s="22">
        <f>INDEX('Mapping water'!$A$4:$U$352,MATCH($B165,'Mapping water'!$B$4:$B$352,0),MATCH(BS$4,'Mapping water'!$A$4:$U$4,0))*$H165</f>
        <v>0</v>
      </c>
      <c r="CL165" s="22">
        <f>INDEX('Mapping water'!$A$4:$U$352,MATCH($B165,'Mapping water'!$B$4:$B$352,0),MATCH(BT$4,'Mapping water'!$A$4:$U$4,0))*$H165</f>
        <v>0</v>
      </c>
      <c r="CM165" s="22">
        <f>INDEX('Mapping water'!$A$4:$U$352,MATCH($B165,'Mapping water'!$B$4:$B$352,0),MATCH(BU$4,'Mapping water'!$A$4:$U$4,0))*$H165</f>
        <v>0</v>
      </c>
      <c r="CN165" s="22">
        <f>INDEX('Mapping water'!$A$4:$U$352,MATCH($B165,'Mapping water'!$B$4:$B$352,0),MATCH(BV$4,'Mapping water'!$A$4:$U$4,0))*$H165</f>
        <v>0</v>
      </c>
      <c r="CO165" s="22">
        <f>INDEX('Mapping water'!$A$4:$U$352,MATCH($B165,'Mapping water'!$B$4:$B$352,0),MATCH(BW$4,'Mapping water'!$A$4:$U$4,0))*$H165</f>
        <v>0</v>
      </c>
      <c r="CP165" s="22">
        <f>INDEX('Mapping water'!$A$4:$U$352,MATCH($B165,'Mapping water'!$B$4:$B$352,0),MATCH(BX$4,'Mapping water'!$A$4:$U$4,0))*$H165</f>
        <v>0</v>
      </c>
      <c r="CQ165" s="22">
        <f>INDEX('Mapping water'!$A$4:$U$352,MATCH($B165,'Mapping water'!$B$4:$B$352,0),MATCH(BY$4,'Mapping water'!$A$4:$U$4,0))*$H165</f>
        <v>0</v>
      </c>
      <c r="CR165" s="22">
        <f>INDEX('Mapping water'!$A$4:$U$352,MATCH($B165,'Mapping water'!$B$4:$B$352,0),MATCH(BZ$4,'Mapping water'!$A$4:$U$4,0))*$H165</f>
        <v>0</v>
      </c>
      <c r="CS165" s="22">
        <f>INDEX('Mapping water'!$A$4:$U$352,MATCH($B165,'Mapping water'!$B$4:$B$352,0),MATCH(CA$4,'Mapping water'!$A$4:$U$4,0))*$H165</f>
        <v>0</v>
      </c>
      <c r="CT165" s="22">
        <f>INDEX('Mapping water'!$A$4:$U$352,MATCH($B165,'Mapping water'!$B$4:$B$352,0),MATCH(CB$4,'Mapping water'!$A$4:$U$4,0))*$H165</f>
        <v>0</v>
      </c>
      <c r="CU165" s="22">
        <f>INDEX('Mapping water'!$A$4:$U$352,MATCH($B165,'Mapping water'!$B$4:$B$352,0),MATCH(CC$4,'Mapping water'!$A$4:$U$4,0))*$H165</f>
        <v>0</v>
      </c>
      <c r="CV165" s="22">
        <f>INDEX('Mapping water'!$A$4:$U$352,MATCH($B165,'Mapping water'!$B$4:$B$352,0),MATCH(CD$4,'Mapping water'!$A$4:$U$4,0))*$H165</f>
        <v>0</v>
      </c>
      <c r="CW165" s="22">
        <f>INDEX('Mapping water'!$A$4:$U$352,MATCH($B165,'Mapping water'!$B$4:$B$352,0),MATCH(CE$4,'Mapping water'!$A$4:$U$4,0))*$H165</f>
        <v>0</v>
      </c>
      <c r="CX165" s="22">
        <f>INDEX('Mapping water'!$A$4:$U$352,MATCH($B165,'Mapping water'!$B$4:$B$352,0),MATCH(CF$4,'Mapping water'!$A$4:$U$4,0))*$I165</f>
        <v>0</v>
      </c>
      <c r="CY165" s="22">
        <f>INDEX('Mapping water'!$A$4:$U$352,MATCH($B165,'Mapping water'!$B$4:$B$352,0),MATCH(CG$4,'Mapping water'!$A$4:$U$4,0))*$I165</f>
        <v>0</v>
      </c>
      <c r="CZ165" s="22">
        <f>INDEX('Mapping water'!$A$4:$U$352,MATCH($B165,'Mapping water'!$B$4:$B$352,0),MATCH(CH$4,'Mapping water'!$A$4:$U$4,0))*$I165</f>
        <v>92687</v>
      </c>
      <c r="DA165" s="22">
        <f>INDEX('Mapping water'!$A$4:$U$352,MATCH($B165,'Mapping water'!$B$4:$B$352,0),MATCH(CI$4,'Mapping water'!$A$4:$U$4,0))*$I165</f>
        <v>0</v>
      </c>
      <c r="DB165" s="22">
        <f>INDEX('Mapping water'!$A$4:$U$352,MATCH($B165,'Mapping water'!$B$4:$B$352,0),MATCH(CJ$4,'Mapping water'!$A$4:$U$4,0))*$I165</f>
        <v>0</v>
      </c>
      <c r="DC165" s="22">
        <f>INDEX('Mapping water'!$A$4:$U$352,MATCH($B165,'Mapping water'!$B$4:$B$352,0),MATCH(CK$4,'Mapping water'!$A$4:$U$4,0))*$I165</f>
        <v>0</v>
      </c>
      <c r="DD165" s="22">
        <f>INDEX('Mapping water'!$A$4:$U$352,MATCH($B165,'Mapping water'!$B$4:$B$352,0),MATCH(CL$4,'Mapping water'!$A$4:$U$4,0))*$I165</f>
        <v>0</v>
      </c>
      <c r="DE165" s="22">
        <f>INDEX('Mapping water'!$A$4:$U$352,MATCH($B165,'Mapping water'!$B$4:$B$352,0),MATCH(CM$4,'Mapping water'!$A$4:$U$4,0))*$I165</f>
        <v>0</v>
      </c>
      <c r="DF165" s="22">
        <f>INDEX('Mapping water'!$A$4:$U$352,MATCH($B165,'Mapping water'!$B$4:$B$352,0),MATCH(CN$4,'Mapping water'!$A$4:$U$4,0))*$I165</f>
        <v>0</v>
      </c>
      <c r="DG165" s="22">
        <f>INDEX('Mapping water'!$A$4:$U$352,MATCH($B165,'Mapping water'!$B$4:$B$352,0),MATCH(CO$4,'Mapping water'!$A$4:$U$4,0))*$I165</f>
        <v>0</v>
      </c>
      <c r="DH165" s="22">
        <f>INDEX('Mapping water'!$A$4:$U$352,MATCH($B165,'Mapping water'!$B$4:$B$352,0),MATCH(CP$4,'Mapping water'!$A$4:$U$4,0))*$I165</f>
        <v>0</v>
      </c>
      <c r="DI165" s="22">
        <f>INDEX('Mapping water'!$A$4:$U$352,MATCH($B165,'Mapping water'!$B$4:$B$352,0),MATCH(CQ$4,'Mapping water'!$A$4:$U$4,0))*$I165</f>
        <v>0</v>
      </c>
      <c r="DJ165" s="22">
        <f>INDEX('Mapping water'!$A$4:$U$352,MATCH($B165,'Mapping water'!$B$4:$B$352,0),MATCH(CR$4,'Mapping water'!$A$4:$U$4,0))*$I165</f>
        <v>0</v>
      </c>
      <c r="DK165" s="22">
        <f>INDEX('Mapping water'!$A$4:$U$352,MATCH($B165,'Mapping water'!$B$4:$B$352,0),MATCH(CS$4,'Mapping water'!$A$4:$U$4,0))*$I165</f>
        <v>0</v>
      </c>
      <c r="DL165" s="22">
        <f>INDEX('Mapping water'!$A$4:$U$352,MATCH($B165,'Mapping water'!$B$4:$B$352,0),MATCH(CT$4,'Mapping water'!$A$4:$U$4,0))*$I165</f>
        <v>0</v>
      </c>
      <c r="DM165" s="22">
        <f>INDEX('Mapping water'!$A$4:$U$352,MATCH($B165,'Mapping water'!$B$4:$B$352,0),MATCH(CU$4,'Mapping water'!$A$4:$U$4,0))*$I165</f>
        <v>0</v>
      </c>
      <c r="DN165" s="22">
        <f>INDEX('Mapping water'!$A$4:$U$352,MATCH($B165,'Mapping water'!$B$4:$B$352,0),MATCH(CV$4,'Mapping water'!$A$4:$U$4,0))*$I165</f>
        <v>0</v>
      </c>
      <c r="DO165" s="22">
        <f>INDEX('Mapping water'!$A$4:$U$352,MATCH($B165,'Mapping water'!$B$4:$B$352,0),MATCH(CW$4,'Mapping water'!$A$4:$U$4,0))*$I165</f>
        <v>0</v>
      </c>
      <c r="DP165" s="22">
        <f>INDEX('Mapping water'!$A$4:$U$352,MATCH($B165,'Mapping water'!$B$4:$B$352,0),MATCH(CX$4,'Mapping water'!$A$4:$U$4,0))*$J165</f>
        <v>0</v>
      </c>
      <c r="DQ165" s="22">
        <f>INDEX('Mapping water'!$A$4:$U$352,MATCH($B165,'Mapping water'!$B$4:$B$352,0),MATCH(CY$4,'Mapping water'!$A$4:$U$4,0))*$J165</f>
        <v>0</v>
      </c>
      <c r="DR165" s="22">
        <f>INDEX('Mapping water'!$A$4:$U$352,MATCH($B165,'Mapping water'!$B$4:$B$352,0),MATCH(CZ$4,'Mapping water'!$A$4:$U$4,0))*$J165</f>
        <v>93137</v>
      </c>
      <c r="DS165" s="22">
        <f>INDEX('Mapping water'!$A$4:$U$352,MATCH($B165,'Mapping water'!$B$4:$B$352,0),MATCH(DA$4,'Mapping water'!$A$4:$U$4,0))*$J165</f>
        <v>0</v>
      </c>
      <c r="DT165" s="22">
        <f>INDEX('Mapping water'!$A$4:$U$352,MATCH($B165,'Mapping water'!$B$4:$B$352,0),MATCH(DB$4,'Mapping water'!$A$4:$U$4,0))*$J165</f>
        <v>0</v>
      </c>
      <c r="DU165" s="22">
        <f>INDEX('Mapping water'!$A$4:$U$352,MATCH($B165,'Mapping water'!$B$4:$B$352,0),MATCH(DC$4,'Mapping water'!$A$4:$U$4,0))*$J165</f>
        <v>0</v>
      </c>
      <c r="DV165" s="22">
        <f>INDEX('Mapping water'!$A$4:$U$352,MATCH($B165,'Mapping water'!$B$4:$B$352,0),MATCH(DD$4,'Mapping water'!$A$4:$U$4,0))*$J165</f>
        <v>0</v>
      </c>
      <c r="DW165" s="22">
        <f>INDEX('Mapping water'!$A$4:$U$352,MATCH($B165,'Mapping water'!$B$4:$B$352,0),MATCH(DE$4,'Mapping water'!$A$4:$U$4,0))*$J165</f>
        <v>0</v>
      </c>
      <c r="DX165" s="22">
        <f>INDEX('Mapping water'!$A$4:$U$352,MATCH($B165,'Mapping water'!$B$4:$B$352,0),MATCH(DF$4,'Mapping water'!$A$4:$U$4,0))*$J165</f>
        <v>0</v>
      </c>
      <c r="DY165" s="22">
        <f>INDEX('Mapping water'!$A$4:$U$352,MATCH($B165,'Mapping water'!$B$4:$B$352,0),MATCH(DG$4,'Mapping water'!$A$4:$U$4,0))*$J165</f>
        <v>0</v>
      </c>
      <c r="DZ165" s="22">
        <f>INDEX('Mapping water'!$A$4:$U$352,MATCH($B165,'Mapping water'!$B$4:$B$352,0),MATCH(DH$4,'Mapping water'!$A$4:$U$4,0))*$J165</f>
        <v>0</v>
      </c>
      <c r="EA165" s="22">
        <f>INDEX('Mapping water'!$A$4:$U$352,MATCH($B165,'Mapping water'!$B$4:$B$352,0),MATCH(DI$4,'Mapping water'!$A$4:$U$4,0))*$J165</f>
        <v>0</v>
      </c>
      <c r="EB165" s="22">
        <f>INDEX('Mapping water'!$A$4:$U$352,MATCH($B165,'Mapping water'!$B$4:$B$352,0),MATCH(DJ$4,'Mapping water'!$A$4:$U$4,0))*$J165</f>
        <v>0</v>
      </c>
      <c r="EC165" s="22">
        <f>INDEX('Mapping water'!$A$4:$U$352,MATCH($B165,'Mapping water'!$B$4:$B$352,0),MATCH(DK$4,'Mapping water'!$A$4:$U$4,0))*$J165</f>
        <v>0</v>
      </c>
      <c r="ED165" s="22">
        <f>INDEX('Mapping water'!$A$4:$U$352,MATCH($B165,'Mapping water'!$B$4:$B$352,0),MATCH(DL$4,'Mapping water'!$A$4:$U$4,0))*$J165</f>
        <v>0</v>
      </c>
      <c r="EE165" s="22">
        <f>INDEX('Mapping water'!$A$4:$U$352,MATCH($B165,'Mapping water'!$B$4:$B$352,0),MATCH(DM$4,'Mapping water'!$A$4:$U$4,0))*$J165</f>
        <v>0</v>
      </c>
      <c r="EF165" s="22">
        <f>INDEX('Mapping water'!$A$4:$U$352,MATCH($B165,'Mapping water'!$B$4:$B$352,0),MATCH(DN$4,'Mapping water'!$A$4:$U$4,0))*$J165</f>
        <v>0</v>
      </c>
      <c r="EG165" s="22">
        <f>INDEX('Mapping water'!$A$4:$U$352,MATCH($B165,'Mapping water'!$B$4:$B$352,0),MATCH(DO$4,'Mapping water'!$A$4:$U$4,0))*$J165</f>
        <v>0</v>
      </c>
      <c r="EH165" s="22">
        <f>INDEX('Mapping water'!$A$4:$U$352,MATCH($B165,'Mapping water'!$B$4:$B$352,0),MATCH(DP$4,'Mapping water'!$A$4:$U$4,0))*$K165</f>
        <v>0</v>
      </c>
      <c r="EI165" s="22">
        <f>INDEX('Mapping water'!$A$4:$U$352,MATCH($B165,'Mapping water'!$B$4:$B$352,0),MATCH(DQ$4,'Mapping water'!$A$4:$U$4,0))*$K165</f>
        <v>0</v>
      </c>
      <c r="EJ165" s="22">
        <f>INDEX('Mapping water'!$A$4:$U$352,MATCH($B165,'Mapping water'!$B$4:$B$352,0),MATCH(DR$4,'Mapping water'!$A$4:$U$4,0))*$K165</f>
        <v>93553</v>
      </c>
      <c r="EK165" s="22">
        <f>INDEX('Mapping water'!$A$4:$U$352,MATCH($B165,'Mapping water'!$B$4:$B$352,0),MATCH(DS$4,'Mapping water'!$A$4:$U$4,0))*$K165</f>
        <v>0</v>
      </c>
      <c r="EL165" s="22">
        <f>INDEX('Mapping water'!$A$4:$U$352,MATCH($B165,'Mapping water'!$B$4:$B$352,0),MATCH(DT$4,'Mapping water'!$A$4:$U$4,0))*$K165</f>
        <v>0</v>
      </c>
      <c r="EM165" s="22">
        <f>INDEX('Mapping water'!$A$4:$U$352,MATCH($B165,'Mapping water'!$B$4:$B$352,0),MATCH(DU$4,'Mapping water'!$A$4:$U$4,0))*$K165</f>
        <v>0</v>
      </c>
      <c r="EN165" s="22">
        <f>INDEX('Mapping water'!$A$4:$U$352,MATCH($B165,'Mapping water'!$B$4:$B$352,0),MATCH(DV$4,'Mapping water'!$A$4:$U$4,0))*$K165</f>
        <v>0</v>
      </c>
      <c r="EO165" s="22">
        <f>INDEX('Mapping water'!$A$4:$U$352,MATCH($B165,'Mapping water'!$B$4:$B$352,0),MATCH(DW$4,'Mapping water'!$A$4:$U$4,0))*$K165</f>
        <v>0</v>
      </c>
      <c r="EP165" s="22">
        <f>INDEX('Mapping water'!$A$4:$U$352,MATCH($B165,'Mapping water'!$B$4:$B$352,0),MATCH(DX$4,'Mapping water'!$A$4:$U$4,0))*$K165</f>
        <v>0</v>
      </c>
      <c r="EQ165" s="22">
        <f>INDEX('Mapping water'!$A$4:$U$352,MATCH($B165,'Mapping water'!$B$4:$B$352,0),MATCH(DY$4,'Mapping water'!$A$4:$U$4,0))*$K165</f>
        <v>0</v>
      </c>
      <c r="ER165" s="22">
        <f>INDEX('Mapping water'!$A$4:$U$352,MATCH($B165,'Mapping water'!$B$4:$B$352,0),MATCH(DZ$4,'Mapping water'!$A$4:$U$4,0))*$K165</f>
        <v>0</v>
      </c>
      <c r="ES165" s="22">
        <f>INDEX('Mapping water'!$A$4:$U$352,MATCH($B165,'Mapping water'!$B$4:$B$352,0),MATCH(EA$4,'Mapping water'!$A$4:$U$4,0))*$K165</f>
        <v>0</v>
      </c>
      <c r="ET165" s="22">
        <f>INDEX('Mapping water'!$A$4:$U$352,MATCH($B165,'Mapping water'!$B$4:$B$352,0),MATCH(EB$4,'Mapping water'!$A$4:$U$4,0))*$K165</f>
        <v>0</v>
      </c>
      <c r="EU165" s="22">
        <f>INDEX('Mapping water'!$A$4:$U$352,MATCH($B165,'Mapping water'!$B$4:$B$352,0),MATCH(EC$4,'Mapping water'!$A$4:$U$4,0))*$K165</f>
        <v>0</v>
      </c>
      <c r="EV165" s="22">
        <f>INDEX('Mapping water'!$A$4:$U$352,MATCH($B165,'Mapping water'!$B$4:$B$352,0),MATCH(ED$4,'Mapping water'!$A$4:$U$4,0))*$K165</f>
        <v>0</v>
      </c>
      <c r="EW165" s="22">
        <f>INDEX('Mapping water'!$A$4:$U$352,MATCH($B165,'Mapping water'!$B$4:$B$352,0),MATCH(EE$4,'Mapping water'!$A$4:$U$4,0))*$K165</f>
        <v>0</v>
      </c>
      <c r="EX165" s="22">
        <f>INDEX('Mapping water'!$A$4:$U$352,MATCH($B165,'Mapping water'!$B$4:$B$352,0),MATCH(EF$4,'Mapping water'!$A$4:$U$4,0))*$K165</f>
        <v>0</v>
      </c>
      <c r="EY165" s="22">
        <f>INDEX('Mapping water'!$A$4:$U$352,MATCH($B165,'Mapping water'!$B$4:$B$352,0),MATCH(EG$4,'Mapping water'!$A$4:$U$4,0))*$K165</f>
        <v>0</v>
      </c>
    </row>
    <row r="166" spans="1:155" x14ac:dyDescent="0.2">
      <c r="A166" s="21" t="s">
        <v>583</v>
      </c>
      <c r="B166" s="21" t="s">
        <v>584</v>
      </c>
      <c r="C166" s="21" t="s">
        <v>174</v>
      </c>
      <c r="D166" s="22">
        <f>INDEX('Households England'!S$5:S$374,MATCH('Mapping HH to population water'!$B166,'Households England'!$B$5:$B$374,0))*1000</f>
        <v>110951</v>
      </c>
      <c r="E166" s="22">
        <f>INDEX('Households England'!T$5:T$374,MATCH('Mapping HH to population water'!$B166,'Households England'!$B$5:$B$374,0))*1000</f>
        <v>112290</v>
      </c>
      <c r="F166" s="22">
        <f>INDEX('Households England'!U$5:U$374,MATCH('Mapping HH to population water'!$B166,'Households England'!$B$5:$B$374,0))*1000</f>
        <v>113564</v>
      </c>
      <c r="G166" s="22">
        <f>INDEX('Households England'!V$5:V$374,MATCH('Mapping HH to population water'!$B166,'Households England'!$B$5:$B$374,0))*1000</f>
        <v>114770</v>
      </c>
      <c r="H166" s="22">
        <f>INDEX('Households England'!W$5:W$374,MATCH('Mapping HH to population water'!$B166,'Households England'!$B$5:$B$374,0))*1000</f>
        <v>115952</v>
      </c>
      <c r="I166" s="22">
        <f>INDEX('Households England'!X$5:X$374,MATCH('Mapping HH to population water'!$B166,'Households England'!$B$5:$B$374,0))*1000</f>
        <v>116912</v>
      </c>
      <c r="J166" s="22">
        <f>INDEX('Households England'!Y$5:Y$374,MATCH('Mapping HH to population water'!$B166,'Households England'!$B$5:$B$374,0))*1000</f>
        <v>117800</v>
      </c>
      <c r="K166" s="22">
        <f>INDEX('Households England'!Z$5:Z$374,MATCH('Mapping HH to population water'!$B166,'Households England'!$B$5:$B$374,0))*1000</f>
        <v>118662</v>
      </c>
      <c r="L166" s="22">
        <f>INDEX('Mapping water'!$A$4:$U$352,MATCH($B166,'Mapping water'!$B$4:$B$352,0),MATCH(L$4,'Mapping water'!$A$4:$U$4,0))*$D166</f>
        <v>0</v>
      </c>
      <c r="M166" s="22">
        <f>INDEX('Mapping water'!$A$4:$U$352,MATCH($B166,'Mapping water'!$B$4:$B$352,0),MATCH(M$4,'Mapping water'!$A$4:$U$4,0))*$D166</f>
        <v>0</v>
      </c>
      <c r="N166" s="22">
        <f>INDEX('Mapping water'!$A$4:$U$352,MATCH($B166,'Mapping water'!$B$4:$B$352,0),MATCH(N$4,'Mapping water'!$A$4:$U$4,0))*$D166</f>
        <v>110951</v>
      </c>
      <c r="O166" s="22">
        <f>INDEX('Mapping water'!$A$4:$U$352,MATCH($B166,'Mapping water'!$B$4:$B$352,0),MATCH(O$4,'Mapping water'!$A$4:$U$4,0))*$D166</f>
        <v>0</v>
      </c>
      <c r="P166" s="22">
        <f>INDEX('Mapping water'!$A$4:$U$352,MATCH($B166,'Mapping water'!$B$4:$B$352,0),MATCH(P$4,'Mapping water'!$A$4:$U$4,0))*$D166</f>
        <v>0</v>
      </c>
      <c r="Q166" s="22">
        <f>INDEX('Mapping water'!$A$4:$U$352,MATCH($B166,'Mapping water'!$B$4:$B$352,0),MATCH(Q$4,'Mapping water'!$A$4:$U$4,0))*$D166</f>
        <v>0</v>
      </c>
      <c r="R166" s="22">
        <f>INDEX('Mapping water'!$A$4:$U$352,MATCH($B166,'Mapping water'!$B$4:$B$352,0),MATCH(R$4,'Mapping water'!$A$4:$U$4,0))*$D166</f>
        <v>0</v>
      </c>
      <c r="S166" s="22">
        <f>INDEX('Mapping water'!$A$4:$U$352,MATCH($B166,'Mapping water'!$B$4:$B$352,0),MATCH(S$4,'Mapping water'!$A$4:$U$4,0))*$D166</f>
        <v>0</v>
      </c>
      <c r="T166" s="22">
        <f>INDEX('Mapping water'!$A$4:$U$352,MATCH($B166,'Mapping water'!$B$4:$B$352,0),MATCH(T$4,'Mapping water'!$A$4:$U$4,0))*$D166</f>
        <v>0</v>
      </c>
      <c r="U166" s="22">
        <f>INDEX('Mapping water'!$A$4:$U$352,MATCH($B166,'Mapping water'!$B$4:$B$352,0),MATCH(U$4,'Mapping water'!$A$4:$U$4,0))*$D166</f>
        <v>0</v>
      </c>
      <c r="V166" s="22">
        <f>INDEX('Mapping water'!$A$4:$U$352,MATCH($B166,'Mapping water'!$B$4:$B$352,0),MATCH(V$4,'Mapping water'!$A$4:$U$4,0))*$D166</f>
        <v>0</v>
      </c>
      <c r="W166" s="22">
        <f>INDEX('Mapping water'!$A$4:$U$352,MATCH($B166,'Mapping water'!$B$4:$B$352,0),MATCH(W$4,'Mapping water'!$A$4:$U$4,0))*$D166</f>
        <v>0</v>
      </c>
      <c r="X166" s="22">
        <f>INDEX('Mapping water'!$A$4:$U$352,MATCH($B166,'Mapping water'!$B$4:$B$352,0),MATCH(X$4,'Mapping water'!$A$4:$U$4,0))*$D166</f>
        <v>0</v>
      </c>
      <c r="Y166" s="22">
        <f>INDEX('Mapping water'!$A$4:$U$352,MATCH($B166,'Mapping water'!$B$4:$B$352,0),MATCH(Y$4,'Mapping water'!$A$4:$U$4,0))*$D166</f>
        <v>0</v>
      </c>
      <c r="Z166" s="22">
        <f>INDEX('Mapping water'!$A$4:$U$352,MATCH($B166,'Mapping water'!$B$4:$B$352,0),MATCH(Z$4,'Mapping water'!$A$4:$U$4,0))*$D166</f>
        <v>0</v>
      </c>
      <c r="AA166" s="22">
        <f>INDEX('Mapping water'!$A$4:$U$352,MATCH($B166,'Mapping water'!$B$4:$B$352,0),MATCH(AA$4,'Mapping water'!$A$4:$U$4,0))*$D166</f>
        <v>0</v>
      </c>
      <c r="AB166" s="22">
        <f>INDEX('Mapping water'!$A$4:$U$352,MATCH($B166,'Mapping water'!$B$4:$B$352,0),MATCH(AB$4,'Mapping water'!$A$4:$U$4,0))*$D166</f>
        <v>0</v>
      </c>
      <c r="AC166" s="22">
        <f>INDEX('Mapping water'!$A$4:$U$352,MATCH($B166,'Mapping water'!$B$4:$B$352,0),MATCH(AC$4,'Mapping water'!$A$4:$U$4,0))*$D166</f>
        <v>0</v>
      </c>
      <c r="AD166" s="22">
        <f>INDEX('Mapping water'!$A$4:$U$352,MATCH($B166,'Mapping water'!$B$4:$B$352,0),MATCH(AD$4,'Mapping water'!$A$4:$U$4,0))*$E166</f>
        <v>0</v>
      </c>
      <c r="AE166" s="22">
        <f>INDEX('Mapping water'!$A$4:$U$352,MATCH($B166,'Mapping water'!$B$4:$B$352,0),MATCH(AE$4,'Mapping water'!$A$4:$U$4,0))*$E166</f>
        <v>0</v>
      </c>
      <c r="AF166" s="22">
        <f>INDEX('Mapping water'!$A$4:$U$352,MATCH($B166,'Mapping water'!$B$4:$B$352,0),MATCH(AF$4,'Mapping water'!$A$4:$U$4,0))*$E166</f>
        <v>112290</v>
      </c>
      <c r="AG166" s="22">
        <f>INDEX('Mapping water'!$A$4:$U$352,MATCH($B166,'Mapping water'!$B$4:$B$352,0),MATCH(AG$4,'Mapping water'!$A$4:$U$4,0))*$E166</f>
        <v>0</v>
      </c>
      <c r="AH166" s="22">
        <f>INDEX('Mapping water'!$A$4:$U$352,MATCH($B166,'Mapping water'!$B$4:$B$352,0),MATCH(AH$4,'Mapping water'!$A$4:$U$4,0))*$E166</f>
        <v>0</v>
      </c>
      <c r="AI166" s="22">
        <f>INDEX('Mapping water'!$A$4:$U$352,MATCH($B166,'Mapping water'!$B$4:$B$352,0),MATCH(AI$4,'Mapping water'!$A$4:$U$4,0))*$E166</f>
        <v>0</v>
      </c>
      <c r="AJ166" s="22">
        <f>INDEX('Mapping water'!$A$4:$U$352,MATCH($B166,'Mapping water'!$B$4:$B$352,0),MATCH(AJ$4,'Mapping water'!$A$4:$U$4,0))*$E166</f>
        <v>0</v>
      </c>
      <c r="AK166" s="22">
        <f>INDEX('Mapping water'!$A$4:$U$352,MATCH($B166,'Mapping water'!$B$4:$B$352,0),MATCH(AK$4,'Mapping water'!$A$4:$U$4,0))*$E166</f>
        <v>0</v>
      </c>
      <c r="AL166" s="22">
        <f>INDEX('Mapping water'!$A$4:$U$352,MATCH($B166,'Mapping water'!$B$4:$B$352,0),MATCH(AL$4,'Mapping water'!$A$4:$U$4,0))*$E166</f>
        <v>0</v>
      </c>
      <c r="AM166" s="22">
        <f>INDEX('Mapping water'!$A$4:$U$352,MATCH($B166,'Mapping water'!$B$4:$B$352,0),MATCH(AM$4,'Mapping water'!$A$4:$U$4,0))*$E166</f>
        <v>0</v>
      </c>
      <c r="AN166" s="22">
        <f>INDEX('Mapping water'!$A$4:$U$352,MATCH($B166,'Mapping water'!$B$4:$B$352,0),MATCH(AN$4,'Mapping water'!$A$4:$U$4,0))*$E166</f>
        <v>0</v>
      </c>
      <c r="AO166" s="22">
        <f>INDEX('Mapping water'!$A$4:$U$352,MATCH($B166,'Mapping water'!$B$4:$B$352,0),MATCH(AO$4,'Mapping water'!$A$4:$U$4,0))*$E166</f>
        <v>0</v>
      </c>
      <c r="AP166" s="22">
        <f>INDEX('Mapping water'!$A$4:$U$352,MATCH($B166,'Mapping water'!$B$4:$B$352,0),MATCH(AP$4,'Mapping water'!$A$4:$U$4,0))*$E166</f>
        <v>0</v>
      </c>
      <c r="AQ166" s="22">
        <f>INDEX('Mapping water'!$A$4:$U$352,MATCH($B166,'Mapping water'!$B$4:$B$352,0),MATCH(AQ$4,'Mapping water'!$A$4:$U$4,0))*$E166</f>
        <v>0</v>
      </c>
      <c r="AR166" s="22">
        <f>INDEX('Mapping water'!$A$4:$U$352,MATCH($B166,'Mapping water'!$B$4:$B$352,0),MATCH(AR$4,'Mapping water'!$A$4:$U$4,0))*$E166</f>
        <v>0</v>
      </c>
      <c r="AS166" s="22">
        <f>INDEX('Mapping water'!$A$4:$U$352,MATCH($B166,'Mapping water'!$B$4:$B$352,0),MATCH(AS$4,'Mapping water'!$A$4:$U$4,0))*$E166</f>
        <v>0</v>
      </c>
      <c r="AT166" s="22">
        <f>INDEX('Mapping water'!$A$4:$U$352,MATCH($B166,'Mapping water'!$B$4:$B$352,0),MATCH(AT$4,'Mapping water'!$A$4:$U$4,0))*$E166</f>
        <v>0</v>
      </c>
      <c r="AU166" s="22">
        <f>INDEX('Mapping water'!$A$4:$U$352,MATCH($B166,'Mapping water'!$B$4:$B$352,0),MATCH(AU$4,'Mapping water'!$A$4:$U$4,0))*$E166</f>
        <v>0</v>
      </c>
      <c r="AV166" s="22">
        <f>INDEX('Mapping water'!$A$4:$U$352,MATCH($B166,'Mapping water'!$B$4:$B$352,0),MATCH(AD$4,'Mapping water'!$A$4:$U$4,0))*$F166</f>
        <v>0</v>
      </c>
      <c r="AW166" s="22">
        <f>INDEX('Mapping water'!$A$4:$U$352,MATCH($B166,'Mapping water'!$B$4:$B$352,0),MATCH(AE$4,'Mapping water'!$A$4:$U$4,0))*$F166</f>
        <v>0</v>
      </c>
      <c r="AX166" s="22">
        <f>INDEX('Mapping water'!$A$4:$U$352,MATCH($B166,'Mapping water'!$B$4:$B$352,0),MATCH(AF$4,'Mapping water'!$A$4:$U$4,0))*$F166</f>
        <v>113564</v>
      </c>
      <c r="AY166" s="22">
        <f>INDEX('Mapping water'!$A$4:$U$352,MATCH($B166,'Mapping water'!$B$4:$B$352,0),MATCH(AG$4,'Mapping water'!$A$4:$U$4,0))*$F166</f>
        <v>0</v>
      </c>
      <c r="AZ166" s="22">
        <f>INDEX('Mapping water'!$A$4:$U$352,MATCH($B166,'Mapping water'!$B$4:$B$352,0),MATCH(AH$4,'Mapping water'!$A$4:$U$4,0))*$F166</f>
        <v>0</v>
      </c>
      <c r="BA166" s="22">
        <f>INDEX('Mapping water'!$A$4:$U$352,MATCH($B166,'Mapping water'!$B$4:$B$352,0),MATCH(AI$4,'Mapping water'!$A$4:$U$4,0))*$F166</f>
        <v>0</v>
      </c>
      <c r="BB166" s="22">
        <f>INDEX('Mapping water'!$A$4:$U$352,MATCH($B166,'Mapping water'!$B$4:$B$352,0),MATCH(AJ$4,'Mapping water'!$A$4:$U$4,0))*$F166</f>
        <v>0</v>
      </c>
      <c r="BC166" s="22">
        <f>INDEX('Mapping water'!$A$4:$U$352,MATCH($B166,'Mapping water'!$B$4:$B$352,0),MATCH(AK$4,'Mapping water'!$A$4:$U$4,0))*$F166</f>
        <v>0</v>
      </c>
      <c r="BD166" s="22">
        <f>INDEX('Mapping water'!$A$4:$U$352,MATCH($B166,'Mapping water'!$B$4:$B$352,0),MATCH(AL$4,'Mapping water'!$A$4:$U$4,0))*$F166</f>
        <v>0</v>
      </c>
      <c r="BE166" s="22">
        <f>INDEX('Mapping water'!$A$4:$U$352,MATCH($B166,'Mapping water'!$B$4:$B$352,0),MATCH(AM$4,'Mapping water'!$A$4:$U$4,0))*$F166</f>
        <v>0</v>
      </c>
      <c r="BF166" s="22">
        <f>INDEX('Mapping water'!$A$4:$U$352,MATCH($B166,'Mapping water'!$B$4:$B$352,0),MATCH(AN$4,'Mapping water'!$A$4:$U$4,0))*$F166</f>
        <v>0</v>
      </c>
      <c r="BG166" s="22">
        <f>INDEX('Mapping water'!$A$4:$U$352,MATCH($B166,'Mapping water'!$B$4:$B$352,0),MATCH(AO$4,'Mapping water'!$A$4:$U$4,0))*$F166</f>
        <v>0</v>
      </c>
      <c r="BH166" s="22">
        <f>INDEX('Mapping water'!$A$4:$U$352,MATCH($B166,'Mapping water'!$B$4:$B$352,0),MATCH(AP$4,'Mapping water'!$A$4:$U$4,0))*$F166</f>
        <v>0</v>
      </c>
      <c r="BI166" s="22">
        <f>INDEX('Mapping water'!$A$4:$U$352,MATCH($B166,'Mapping water'!$B$4:$B$352,0),MATCH(AQ$4,'Mapping water'!$A$4:$U$4,0))*$F166</f>
        <v>0</v>
      </c>
      <c r="BJ166" s="22">
        <f>INDEX('Mapping water'!$A$4:$U$352,MATCH($B166,'Mapping water'!$B$4:$B$352,0),MATCH(AR$4,'Mapping water'!$A$4:$U$4,0))*$F166</f>
        <v>0</v>
      </c>
      <c r="BK166" s="22">
        <f>INDEX('Mapping water'!$A$4:$U$352,MATCH($B166,'Mapping water'!$B$4:$B$352,0),MATCH(AS$4,'Mapping water'!$A$4:$U$4,0))*$F166</f>
        <v>0</v>
      </c>
      <c r="BL166" s="22">
        <f>INDEX('Mapping water'!$A$4:$U$352,MATCH($B166,'Mapping water'!$B$4:$B$352,0),MATCH(AT$4,'Mapping water'!$A$4:$U$4,0))*$F166</f>
        <v>0</v>
      </c>
      <c r="BM166" s="22">
        <f>INDEX('Mapping water'!$A$4:$U$352,MATCH($B166,'Mapping water'!$B$4:$B$352,0),MATCH(AU$4,'Mapping water'!$A$4:$U$4,0))*$F166</f>
        <v>0</v>
      </c>
      <c r="BN166" s="22">
        <f>INDEX('Mapping water'!$A$4:$U$352,MATCH($B166,'Mapping water'!$B$4:$B$352,0),MATCH(AV$4,'Mapping water'!$A$4:$U$4,0))*$G166</f>
        <v>0</v>
      </c>
      <c r="BO166" s="22">
        <f>INDEX('Mapping water'!$A$4:$U$352,MATCH($B166,'Mapping water'!$B$4:$B$352,0),MATCH(AW$4,'Mapping water'!$A$4:$U$4,0))*$G166</f>
        <v>0</v>
      </c>
      <c r="BP166" s="22">
        <f>INDEX('Mapping water'!$A$4:$U$352,MATCH($B166,'Mapping water'!$B$4:$B$352,0),MATCH(AX$4,'Mapping water'!$A$4:$U$4,0))*$G166</f>
        <v>114770</v>
      </c>
      <c r="BQ166" s="22">
        <f>INDEX('Mapping water'!$A$4:$U$352,MATCH($B166,'Mapping water'!$B$4:$B$352,0),MATCH(AY$4,'Mapping water'!$A$4:$U$4,0))*$G166</f>
        <v>0</v>
      </c>
      <c r="BR166" s="22">
        <f>INDEX('Mapping water'!$A$4:$U$352,MATCH($B166,'Mapping water'!$B$4:$B$352,0),MATCH(AZ$4,'Mapping water'!$A$4:$U$4,0))*$G166</f>
        <v>0</v>
      </c>
      <c r="BS166" s="22">
        <f>INDEX('Mapping water'!$A$4:$U$352,MATCH($B166,'Mapping water'!$B$4:$B$352,0),MATCH(BA$4,'Mapping water'!$A$4:$U$4,0))*$G166</f>
        <v>0</v>
      </c>
      <c r="BT166" s="22">
        <f>INDEX('Mapping water'!$A$4:$U$352,MATCH($B166,'Mapping water'!$B$4:$B$352,0),MATCH(BB$4,'Mapping water'!$A$4:$U$4,0))*$G166</f>
        <v>0</v>
      </c>
      <c r="BU166" s="22">
        <f>INDEX('Mapping water'!$A$4:$U$352,MATCH($B166,'Mapping water'!$B$4:$B$352,0),MATCH(BC$4,'Mapping water'!$A$4:$U$4,0))*$G166</f>
        <v>0</v>
      </c>
      <c r="BV166" s="22">
        <f>INDEX('Mapping water'!$A$4:$U$352,MATCH($B166,'Mapping water'!$B$4:$B$352,0),MATCH(BD$4,'Mapping water'!$A$4:$U$4,0))*$G166</f>
        <v>0</v>
      </c>
      <c r="BW166" s="22">
        <f>INDEX('Mapping water'!$A$4:$U$352,MATCH($B166,'Mapping water'!$B$4:$B$352,0),MATCH(BE$4,'Mapping water'!$A$4:$U$4,0))*$G166</f>
        <v>0</v>
      </c>
      <c r="BX166" s="22">
        <f>INDEX('Mapping water'!$A$4:$U$352,MATCH($B166,'Mapping water'!$B$4:$B$352,0),MATCH(BF$4,'Mapping water'!$A$4:$U$4,0))*$G166</f>
        <v>0</v>
      </c>
      <c r="BY166" s="22">
        <f>INDEX('Mapping water'!$A$4:$U$352,MATCH($B166,'Mapping water'!$B$4:$B$352,0),MATCH(BG$4,'Mapping water'!$A$4:$U$4,0))*$G166</f>
        <v>0</v>
      </c>
      <c r="BZ166" s="22">
        <f>INDEX('Mapping water'!$A$4:$U$352,MATCH($B166,'Mapping water'!$B$4:$B$352,0),MATCH(BH$4,'Mapping water'!$A$4:$U$4,0))*$G166</f>
        <v>0</v>
      </c>
      <c r="CA166" s="22">
        <f>INDEX('Mapping water'!$A$4:$U$352,MATCH($B166,'Mapping water'!$B$4:$B$352,0),MATCH(BI$4,'Mapping water'!$A$4:$U$4,0))*$G166</f>
        <v>0</v>
      </c>
      <c r="CB166" s="22">
        <f>INDEX('Mapping water'!$A$4:$U$352,MATCH($B166,'Mapping water'!$B$4:$B$352,0),MATCH(BJ$4,'Mapping water'!$A$4:$U$4,0))*$G166</f>
        <v>0</v>
      </c>
      <c r="CC166" s="22">
        <f>INDEX('Mapping water'!$A$4:$U$352,MATCH($B166,'Mapping water'!$B$4:$B$352,0),MATCH(BK$4,'Mapping water'!$A$4:$U$4,0))*$G166</f>
        <v>0</v>
      </c>
      <c r="CD166" s="22">
        <f>INDEX('Mapping water'!$A$4:$U$352,MATCH($B166,'Mapping water'!$B$4:$B$352,0),MATCH(BL$4,'Mapping water'!$A$4:$U$4,0))*$G166</f>
        <v>0</v>
      </c>
      <c r="CE166" s="22">
        <f>INDEX('Mapping water'!$A$4:$U$352,MATCH($B166,'Mapping water'!$B$4:$B$352,0),MATCH(BM$4,'Mapping water'!$A$4:$U$4,0))*$G166</f>
        <v>0</v>
      </c>
      <c r="CF166" s="22">
        <f>INDEX('Mapping water'!$A$4:$U$352,MATCH($B166,'Mapping water'!$B$4:$B$352,0),MATCH(BN$4,'Mapping water'!$A$4:$U$4,0))*$H166</f>
        <v>0</v>
      </c>
      <c r="CG166" s="22">
        <f>INDEX('Mapping water'!$A$4:$U$352,MATCH($B166,'Mapping water'!$B$4:$B$352,0),MATCH(BO$4,'Mapping water'!$A$4:$U$4,0))*$H166</f>
        <v>0</v>
      </c>
      <c r="CH166" s="22">
        <f>INDEX('Mapping water'!$A$4:$U$352,MATCH($B166,'Mapping water'!$B$4:$B$352,0),MATCH(BP$4,'Mapping water'!$A$4:$U$4,0))*$H166</f>
        <v>115952</v>
      </c>
      <c r="CI166" s="22">
        <f>INDEX('Mapping water'!$A$4:$U$352,MATCH($B166,'Mapping water'!$B$4:$B$352,0),MATCH(BQ$4,'Mapping water'!$A$4:$U$4,0))*$H166</f>
        <v>0</v>
      </c>
      <c r="CJ166" s="22">
        <f>INDEX('Mapping water'!$A$4:$U$352,MATCH($B166,'Mapping water'!$B$4:$B$352,0),MATCH(BR$4,'Mapping water'!$A$4:$U$4,0))*$H166</f>
        <v>0</v>
      </c>
      <c r="CK166" s="22">
        <f>INDEX('Mapping water'!$A$4:$U$352,MATCH($B166,'Mapping water'!$B$4:$B$352,0),MATCH(BS$4,'Mapping water'!$A$4:$U$4,0))*$H166</f>
        <v>0</v>
      </c>
      <c r="CL166" s="22">
        <f>INDEX('Mapping water'!$A$4:$U$352,MATCH($B166,'Mapping water'!$B$4:$B$352,0),MATCH(BT$4,'Mapping water'!$A$4:$U$4,0))*$H166</f>
        <v>0</v>
      </c>
      <c r="CM166" s="22">
        <f>INDEX('Mapping water'!$A$4:$U$352,MATCH($B166,'Mapping water'!$B$4:$B$352,0),MATCH(BU$4,'Mapping water'!$A$4:$U$4,0))*$H166</f>
        <v>0</v>
      </c>
      <c r="CN166" s="22">
        <f>INDEX('Mapping water'!$A$4:$U$352,MATCH($B166,'Mapping water'!$B$4:$B$352,0),MATCH(BV$4,'Mapping water'!$A$4:$U$4,0))*$H166</f>
        <v>0</v>
      </c>
      <c r="CO166" s="22">
        <f>INDEX('Mapping water'!$A$4:$U$352,MATCH($B166,'Mapping water'!$B$4:$B$352,0),MATCH(BW$4,'Mapping water'!$A$4:$U$4,0))*$H166</f>
        <v>0</v>
      </c>
      <c r="CP166" s="22">
        <f>INDEX('Mapping water'!$A$4:$U$352,MATCH($B166,'Mapping water'!$B$4:$B$352,0),MATCH(BX$4,'Mapping water'!$A$4:$U$4,0))*$H166</f>
        <v>0</v>
      </c>
      <c r="CQ166" s="22">
        <f>INDEX('Mapping water'!$A$4:$U$352,MATCH($B166,'Mapping water'!$B$4:$B$352,0),MATCH(BY$4,'Mapping water'!$A$4:$U$4,0))*$H166</f>
        <v>0</v>
      </c>
      <c r="CR166" s="22">
        <f>INDEX('Mapping water'!$A$4:$U$352,MATCH($B166,'Mapping water'!$B$4:$B$352,0),MATCH(BZ$4,'Mapping water'!$A$4:$U$4,0))*$H166</f>
        <v>0</v>
      </c>
      <c r="CS166" s="22">
        <f>INDEX('Mapping water'!$A$4:$U$352,MATCH($B166,'Mapping water'!$B$4:$B$352,0),MATCH(CA$4,'Mapping water'!$A$4:$U$4,0))*$H166</f>
        <v>0</v>
      </c>
      <c r="CT166" s="22">
        <f>INDEX('Mapping water'!$A$4:$U$352,MATCH($B166,'Mapping water'!$B$4:$B$352,0),MATCH(CB$4,'Mapping water'!$A$4:$U$4,0))*$H166</f>
        <v>0</v>
      </c>
      <c r="CU166" s="22">
        <f>INDEX('Mapping water'!$A$4:$U$352,MATCH($B166,'Mapping water'!$B$4:$B$352,0),MATCH(CC$4,'Mapping water'!$A$4:$U$4,0))*$H166</f>
        <v>0</v>
      </c>
      <c r="CV166" s="22">
        <f>INDEX('Mapping water'!$A$4:$U$352,MATCH($B166,'Mapping water'!$B$4:$B$352,0),MATCH(CD$4,'Mapping water'!$A$4:$U$4,0))*$H166</f>
        <v>0</v>
      </c>
      <c r="CW166" s="22">
        <f>INDEX('Mapping water'!$A$4:$U$352,MATCH($B166,'Mapping water'!$B$4:$B$352,0),MATCH(CE$4,'Mapping water'!$A$4:$U$4,0))*$H166</f>
        <v>0</v>
      </c>
      <c r="CX166" s="22">
        <f>INDEX('Mapping water'!$A$4:$U$352,MATCH($B166,'Mapping water'!$B$4:$B$352,0),MATCH(CF$4,'Mapping water'!$A$4:$U$4,0))*$I166</f>
        <v>0</v>
      </c>
      <c r="CY166" s="22">
        <f>INDEX('Mapping water'!$A$4:$U$352,MATCH($B166,'Mapping water'!$B$4:$B$352,0),MATCH(CG$4,'Mapping water'!$A$4:$U$4,0))*$I166</f>
        <v>0</v>
      </c>
      <c r="CZ166" s="22">
        <f>INDEX('Mapping water'!$A$4:$U$352,MATCH($B166,'Mapping water'!$B$4:$B$352,0),MATCH(CH$4,'Mapping water'!$A$4:$U$4,0))*$I166</f>
        <v>116912</v>
      </c>
      <c r="DA166" s="22">
        <f>INDEX('Mapping water'!$A$4:$U$352,MATCH($B166,'Mapping water'!$B$4:$B$352,0),MATCH(CI$4,'Mapping water'!$A$4:$U$4,0))*$I166</f>
        <v>0</v>
      </c>
      <c r="DB166" s="22">
        <f>INDEX('Mapping water'!$A$4:$U$352,MATCH($B166,'Mapping water'!$B$4:$B$352,0),MATCH(CJ$4,'Mapping water'!$A$4:$U$4,0))*$I166</f>
        <v>0</v>
      </c>
      <c r="DC166" s="22">
        <f>INDEX('Mapping water'!$A$4:$U$352,MATCH($B166,'Mapping water'!$B$4:$B$352,0),MATCH(CK$4,'Mapping water'!$A$4:$U$4,0))*$I166</f>
        <v>0</v>
      </c>
      <c r="DD166" s="22">
        <f>INDEX('Mapping water'!$A$4:$U$352,MATCH($B166,'Mapping water'!$B$4:$B$352,0),MATCH(CL$4,'Mapping water'!$A$4:$U$4,0))*$I166</f>
        <v>0</v>
      </c>
      <c r="DE166" s="22">
        <f>INDEX('Mapping water'!$A$4:$U$352,MATCH($B166,'Mapping water'!$B$4:$B$352,0),MATCH(CM$4,'Mapping water'!$A$4:$U$4,0))*$I166</f>
        <v>0</v>
      </c>
      <c r="DF166" s="22">
        <f>INDEX('Mapping water'!$A$4:$U$352,MATCH($B166,'Mapping water'!$B$4:$B$352,0),MATCH(CN$4,'Mapping water'!$A$4:$U$4,0))*$I166</f>
        <v>0</v>
      </c>
      <c r="DG166" s="22">
        <f>INDEX('Mapping water'!$A$4:$U$352,MATCH($B166,'Mapping water'!$B$4:$B$352,0),MATCH(CO$4,'Mapping water'!$A$4:$U$4,0))*$I166</f>
        <v>0</v>
      </c>
      <c r="DH166" s="22">
        <f>INDEX('Mapping water'!$A$4:$U$352,MATCH($B166,'Mapping water'!$B$4:$B$352,0),MATCH(CP$4,'Mapping water'!$A$4:$U$4,0))*$I166</f>
        <v>0</v>
      </c>
      <c r="DI166" s="22">
        <f>INDEX('Mapping water'!$A$4:$U$352,MATCH($B166,'Mapping water'!$B$4:$B$352,0),MATCH(CQ$4,'Mapping water'!$A$4:$U$4,0))*$I166</f>
        <v>0</v>
      </c>
      <c r="DJ166" s="22">
        <f>INDEX('Mapping water'!$A$4:$U$352,MATCH($B166,'Mapping water'!$B$4:$B$352,0),MATCH(CR$4,'Mapping water'!$A$4:$U$4,0))*$I166</f>
        <v>0</v>
      </c>
      <c r="DK166" s="22">
        <f>INDEX('Mapping water'!$A$4:$U$352,MATCH($B166,'Mapping water'!$B$4:$B$352,0),MATCH(CS$4,'Mapping water'!$A$4:$U$4,0))*$I166</f>
        <v>0</v>
      </c>
      <c r="DL166" s="22">
        <f>INDEX('Mapping water'!$A$4:$U$352,MATCH($B166,'Mapping water'!$B$4:$B$352,0),MATCH(CT$4,'Mapping water'!$A$4:$U$4,0))*$I166</f>
        <v>0</v>
      </c>
      <c r="DM166" s="22">
        <f>INDEX('Mapping water'!$A$4:$U$352,MATCH($B166,'Mapping water'!$B$4:$B$352,0),MATCH(CU$4,'Mapping water'!$A$4:$U$4,0))*$I166</f>
        <v>0</v>
      </c>
      <c r="DN166" s="22">
        <f>INDEX('Mapping water'!$A$4:$U$352,MATCH($B166,'Mapping water'!$B$4:$B$352,0),MATCH(CV$4,'Mapping water'!$A$4:$U$4,0))*$I166</f>
        <v>0</v>
      </c>
      <c r="DO166" s="22">
        <f>INDEX('Mapping water'!$A$4:$U$352,MATCH($B166,'Mapping water'!$B$4:$B$352,0),MATCH(CW$4,'Mapping water'!$A$4:$U$4,0))*$I166</f>
        <v>0</v>
      </c>
      <c r="DP166" s="22">
        <f>INDEX('Mapping water'!$A$4:$U$352,MATCH($B166,'Mapping water'!$B$4:$B$352,0),MATCH(CX$4,'Mapping water'!$A$4:$U$4,0))*$J166</f>
        <v>0</v>
      </c>
      <c r="DQ166" s="22">
        <f>INDEX('Mapping water'!$A$4:$U$352,MATCH($B166,'Mapping water'!$B$4:$B$352,0),MATCH(CY$4,'Mapping water'!$A$4:$U$4,0))*$J166</f>
        <v>0</v>
      </c>
      <c r="DR166" s="22">
        <f>INDEX('Mapping water'!$A$4:$U$352,MATCH($B166,'Mapping water'!$B$4:$B$352,0),MATCH(CZ$4,'Mapping water'!$A$4:$U$4,0))*$J166</f>
        <v>117800</v>
      </c>
      <c r="DS166" s="22">
        <f>INDEX('Mapping water'!$A$4:$U$352,MATCH($B166,'Mapping water'!$B$4:$B$352,0),MATCH(DA$4,'Mapping water'!$A$4:$U$4,0))*$J166</f>
        <v>0</v>
      </c>
      <c r="DT166" s="22">
        <f>INDEX('Mapping water'!$A$4:$U$352,MATCH($B166,'Mapping water'!$B$4:$B$352,0),MATCH(DB$4,'Mapping water'!$A$4:$U$4,0))*$J166</f>
        <v>0</v>
      </c>
      <c r="DU166" s="22">
        <f>INDEX('Mapping water'!$A$4:$U$352,MATCH($B166,'Mapping water'!$B$4:$B$352,0),MATCH(DC$4,'Mapping water'!$A$4:$U$4,0))*$J166</f>
        <v>0</v>
      </c>
      <c r="DV166" s="22">
        <f>INDEX('Mapping water'!$A$4:$U$352,MATCH($B166,'Mapping water'!$B$4:$B$352,0),MATCH(DD$4,'Mapping water'!$A$4:$U$4,0))*$J166</f>
        <v>0</v>
      </c>
      <c r="DW166" s="22">
        <f>INDEX('Mapping water'!$A$4:$U$352,MATCH($B166,'Mapping water'!$B$4:$B$352,0),MATCH(DE$4,'Mapping water'!$A$4:$U$4,0))*$J166</f>
        <v>0</v>
      </c>
      <c r="DX166" s="22">
        <f>INDEX('Mapping water'!$A$4:$U$352,MATCH($B166,'Mapping water'!$B$4:$B$352,0),MATCH(DF$4,'Mapping water'!$A$4:$U$4,0))*$J166</f>
        <v>0</v>
      </c>
      <c r="DY166" s="22">
        <f>INDEX('Mapping water'!$A$4:$U$352,MATCH($B166,'Mapping water'!$B$4:$B$352,0),MATCH(DG$4,'Mapping water'!$A$4:$U$4,0))*$J166</f>
        <v>0</v>
      </c>
      <c r="DZ166" s="22">
        <f>INDEX('Mapping water'!$A$4:$U$352,MATCH($B166,'Mapping water'!$B$4:$B$352,0),MATCH(DH$4,'Mapping water'!$A$4:$U$4,0))*$J166</f>
        <v>0</v>
      </c>
      <c r="EA166" s="22">
        <f>INDEX('Mapping water'!$A$4:$U$352,MATCH($B166,'Mapping water'!$B$4:$B$352,0),MATCH(DI$4,'Mapping water'!$A$4:$U$4,0))*$J166</f>
        <v>0</v>
      </c>
      <c r="EB166" s="22">
        <f>INDEX('Mapping water'!$A$4:$U$352,MATCH($B166,'Mapping water'!$B$4:$B$352,0),MATCH(DJ$4,'Mapping water'!$A$4:$U$4,0))*$J166</f>
        <v>0</v>
      </c>
      <c r="EC166" s="22">
        <f>INDEX('Mapping water'!$A$4:$U$352,MATCH($B166,'Mapping water'!$B$4:$B$352,0),MATCH(DK$4,'Mapping water'!$A$4:$U$4,0))*$J166</f>
        <v>0</v>
      </c>
      <c r="ED166" s="22">
        <f>INDEX('Mapping water'!$A$4:$U$352,MATCH($B166,'Mapping water'!$B$4:$B$352,0),MATCH(DL$4,'Mapping water'!$A$4:$U$4,0))*$J166</f>
        <v>0</v>
      </c>
      <c r="EE166" s="22">
        <f>INDEX('Mapping water'!$A$4:$U$352,MATCH($B166,'Mapping water'!$B$4:$B$352,0),MATCH(DM$4,'Mapping water'!$A$4:$U$4,0))*$J166</f>
        <v>0</v>
      </c>
      <c r="EF166" s="22">
        <f>INDEX('Mapping water'!$A$4:$U$352,MATCH($B166,'Mapping water'!$B$4:$B$352,0),MATCH(DN$4,'Mapping water'!$A$4:$U$4,0))*$J166</f>
        <v>0</v>
      </c>
      <c r="EG166" s="22">
        <f>INDEX('Mapping water'!$A$4:$U$352,MATCH($B166,'Mapping water'!$B$4:$B$352,0),MATCH(DO$4,'Mapping water'!$A$4:$U$4,0))*$J166</f>
        <v>0</v>
      </c>
      <c r="EH166" s="22">
        <f>INDEX('Mapping water'!$A$4:$U$352,MATCH($B166,'Mapping water'!$B$4:$B$352,0),MATCH(DP$4,'Mapping water'!$A$4:$U$4,0))*$K166</f>
        <v>0</v>
      </c>
      <c r="EI166" s="22">
        <f>INDEX('Mapping water'!$A$4:$U$352,MATCH($B166,'Mapping water'!$B$4:$B$352,0),MATCH(DQ$4,'Mapping water'!$A$4:$U$4,0))*$K166</f>
        <v>0</v>
      </c>
      <c r="EJ166" s="22">
        <f>INDEX('Mapping water'!$A$4:$U$352,MATCH($B166,'Mapping water'!$B$4:$B$352,0),MATCH(DR$4,'Mapping water'!$A$4:$U$4,0))*$K166</f>
        <v>118662</v>
      </c>
      <c r="EK166" s="22">
        <f>INDEX('Mapping water'!$A$4:$U$352,MATCH($B166,'Mapping water'!$B$4:$B$352,0),MATCH(DS$4,'Mapping water'!$A$4:$U$4,0))*$K166</f>
        <v>0</v>
      </c>
      <c r="EL166" s="22">
        <f>INDEX('Mapping water'!$A$4:$U$352,MATCH($B166,'Mapping water'!$B$4:$B$352,0),MATCH(DT$4,'Mapping water'!$A$4:$U$4,0))*$K166</f>
        <v>0</v>
      </c>
      <c r="EM166" s="22">
        <f>INDEX('Mapping water'!$A$4:$U$352,MATCH($B166,'Mapping water'!$B$4:$B$352,0),MATCH(DU$4,'Mapping water'!$A$4:$U$4,0))*$K166</f>
        <v>0</v>
      </c>
      <c r="EN166" s="22">
        <f>INDEX('Mapping water'!$A$4:$U$352,MATCH($B166,'Mapping water'!$B$4:$B$352,0),MATCH(DV$4,'Mapping water'!$A$4:$U$4,0))*$K166</f>
        <v>0</v>
      </c>
      <c r="EO166" s="22">
        <f>INDEX('Mapping water'!$A$4:$U$352,MATCH($B166,'Mapping water'!$B$4:$B$352,0),MATCH(DW$4,'Mapping water'!$A$4:$U$4,0))*$K166</f>
        <v>0</v>
      </c>
      <c r="EP166" s="22">
        <f>INDEX('Mapping water'!$A$4:$U$352,MATCH($B166,'Mapping water'!$B$4:$B$352,0),MATCH(DX$4,'Mapping water'!$A$4:$U$4,0))*$K166</f>
        <v>0</v>
      </c>
      <c r="EQ166" s="22">
        <f>INDEX('Mapping water'!$A$4:$U$352,MATCH($B166,'Mapping water'!$B$4:$B$352,0),MATCH(DY$4,'Mapping water'!$A$4:$U$4,0))*$K166</f>
        <v>0</v>
      </c>
      <c r="ER166" s="22">
        <f>INDEX('Mapping water'!$A$4:$U$352,MATCH($B166,'Mapping water'!$B$4:$B$352,0),MATCH(DZ$4,'Mapping water'!$A$4:$U$4,0))*$K166</f>
        <v>0</v>
      </c>
      <c r="ES166" s="22">
        <f>INDEX('Mapping water'!$A$4:$U$352,MATCH($B166,'Mapping water'!$B$4:$B$352,0),MATCH(EA$4,'Mapping water'!$A$4:$U$4,0))*$K166</f>
        <v>0</v>
      </c>
      <c r="ET166" s="22">
        <f>INDEX('Mapping water'!$A$4:$U$352,MATCH($B166,'Mapping water'!$B$4:$B$352,0),MATCH(EB$4,'Mapping water'!$A$4:$U$4,0))*$K166</f>
        <v>0</v>
      </c>
      <c r="EU166" s="22">
        <f>INDEX('Mapping water'!$A$4:$U$352,MATCH($B166,'Mapping water'!$B$4:$B$352,0),MATCH(EC$4,'Mapping water'!$A$4:$U$4,0))*$K166</f>
        <v>0</v>
      </c>
      <c r="EV166" s="22">
        <f>INDEX('Mapping water'!$A$4:$U$352,MATCH($B166,'Mapping water'!$B$4:$B$352,0),MATCH(ED$4,'Mapping water'!$A$4:$U$4,0))*$K166</f>
        <v>0</v>
      </c>
      <c r="EW166" s="22">
        <f>INDEX('Mapping water'!$A$4:$U$352,MATCH($B166,'Mapping water'!$B$4:$B$352,0),MATCH(EE$4,'Mapping water'!$A$4:$U$4,0))*$K166</f>
        <v>0</v>
      </c>
      <c r="EX166" s="22">
        <f>INDEX('Mapping water'!$A$4:$U$352,MATCH($B166,'Mapping water'!$B$4:$B$352,0),MATCH(EF$4,'Mapping water'!$A$4:$U$4,0))*$K166</f>
        <v>0</v>
      </c>
      <c r="EY166" s="22">
        <f>INDEX('Mapping water'!$A$4:$U$352,MATCH($B166,'Mapping water'!$B$4:$B$352,0),MATCH(EG$4,'Mapping water'!$A$4:$U$4,0))*$K166</f>
        <v>0</v>
      </c>
    </row>
    <row r="167" spans="1:155" x14ac:dyDescent="0.2">
      <c r="A167" s="21" t="s">
        <v>585</v>
      </c>
      <c r="B167" s="21" t="s">
        <v>586</v>
      </c>
      <c r="C167" s="21" t="s">
        <v>174</v>
      </c>
      <c r="D167" s="22">
        <f>INDEX('Households England'!S$5:S$374,MATCH('Mapping HH to population water'!$B167,'Households England'!$B$5:$B$374,0))*1000</f>
        <v>125090</v>
      </c>
      <c r="E167" s="22">
        <f>INDEX('Households England'!T$5:T$374,MATCH('Mapping HH to population water'!$B167,'Households England'!$B$5:$B$374,0))*1000</f>
        <v>125744</v>
      </c>
      <c r="F167" s="22">
        <f>INDEX('Households England'!U$5:U$374,MATCH('Mapping HH to population water'!$B167,'Households England'!$B$5:$B$374,0))*1000</f>
        <v>126374</v>
      </c>
      <c r="G167" s="22">
        <f>INDEX('Households England'!V$5:V$374,MATCH('Mapping HH to population water'!$B167,'Households England'!$B$5:$B$374,0))*1000</f>
        <v>127022</v>
      </c>
      <c r="H167" s="22">
        <f>INDEX('Households England'!W$5:W$374,MATCH('Mapping HH to population water'!$B167,'Households England'!$B$5:$B$374,0))*1000</f>
        <v>127638</v>
      </c>
      <c r="I167" s="22">
        <f>INDEX('Households England'!X$5:X$374,MATCH('Mapping HH to population water'!$B167,'Households England'!$B$5:$B$374,0))*1000</f>
        <v>128395.99999999999</v>
      </c>
      <c r="J167" s="22">
        <f>INDEX('Households England'!Y$5:Y$374,MATCH('Mapping HH to population water'!$B167,'Households England'!$B$5:$B$374,0))*1000</f>
        <v>129073.00000000001</v>
      </c>
      <c r="K167" s="22">
        <f>INDEX('Households England'!Z$5:Z$374,MATCH('Mapping HH to population water'!$B167,'Households England'!$B$5:$B$374,0))*1000</f>
        <v>129744</v>
      </c>
      <c r="L167" s="22">
        <f>INDEX('Mapping water'!$A$4:$U$352,MATCH($B167,'Mapping water'!$B$4:$B$352,0),MATCH(L$4,'Mapping water'!$A$4:$U$4,0))*$D167</f>
        <v>0</v>
      </c>
      <c r="M167" s="22">
        <f>INDEX('Mapping water'!$A$4:$U$352,MATCH($B167,'Mapping water'!$B$4:$B$352,0),MATCH(M$4,'Mapping water'!$A$4:$U$4,0))*$D167</f>
        <v>0</v>
      </c>
      <c r="N167" s="22">
        <f>INDEX('Mapping water'!$A$4:$U$352,MATCH($B167,'Mapping water'!$B$4:$B$352,0),MATCH(N$4,'Mapping water'!$A$4:$U$4,0))*$D167</f>
        <v>125090</v>
      </c>
      <c r="O167" s="22">
        <f>INDEX('Mapping water'!$A$4:$U$352,MATCH($B167,'Mapping water'!$B$4:$B$352,0),MATCH(O$4,'Mapping water'!$A$4:$U$4,0))*$D167</f>
        <v>0</v>
      </c>
      <c r="P167" s="22">
        <f>INDEX('Mapping water'!$A$4:$U$352,MATCH($B167,'Mapping water'!$B$4:$B$352,0),MATCH(P$4,'Mapping water'!$A$4:$U$4,0))*$D167</f>
        <v>0</v>
      </c>
      <c r="Q167" s="22">
        <f>INDEX('Mapping water'!$A$4:$U$352,MATCH($B167,'Mapping water'!$B$4:$B$352,0),MATCH(Q$4,'Mapping water'!$A$4:$U$4,0))*$D167</f>
        <v>0</v>
      </c>
      <c r="R167" s="22">
        <f>INDEX('Mapping water'!$A$4:$U$352,MATCH($B167,'Mapping water'!$B$4:$B$352,0),MATCH(R$4,'Mapping water'!$A$4:$U$4,0))*$D167</f>
        <v>0</v>
      </c>
      <c r="S167" s="22">
        <f>INDEX('Mapping water'!$A$4:$U$352,MATCH($B167,'Mapping water'!$B$4:$B$352,0),MATCH(S$4,'Mapping water'!$A$4:$U$4,0))*$D167</f>
        <v>0</v>
      </c>
      <c r="T167" s="22">
        <f>INDEX('Mapping water'!$A$4:$U$352,MATCH($B167,'Mapping water'!$B$4:$B$352,0),MATCH(T$4,'Mapping water'!$A$4:$U$4,0))*$D167</f>
        <v>0</v>
      </c>
      <c r="U167" s="22">
        <f>INDEX('Mapping water'!$A$4:$U$352,MATCH($B167,'Mapping water'!$B$4:$B$352,0),MATCH(U$4,'Mapping water'!$A$4:$U$4,0))*$D167</f>
        <v>0</v>
      </c>
      <c r="V167" s="22">
        <f>INDEX('Mapping water'!$A$4:$U$352,MATCH($B167,'Mapping water'!$B$4:$B$352,0),MATCH(V$4,'Mapping water'!$A$4:$U$4,0))*$D167</f>
        <v>0</v>
      </c>
      <c r="W167" s="22">
        <f>INDEX('Mapping water'!$A$4:$U$352,MATCH($B167,'Mapping water'!$B$4:$B$352,0),MATCH(W$4,'Mapping water'!$A$4:$U$4,0))*$D167</f>
        <v>0</v>
      </c>
      <c r="X167" s="22">
        <f>INDEX('Mapping water'!$A$4:$U$352,MATCH($B167,'Mapping water'!$B$4:$B$352,0),MATCH(X$4,'Mapping water'!$A$4:$U$4,0))*$D167</f>
        <v>0</v>
      </c>
      <c r="Y167" s="22">
        <f>INDEX('Mapping water'!$A$4:$U$352,MATCH($B167,'Mapping water'!$B$4:$B$352,0),MATCH(Y$4,'Mapping water'!$A$4:$U$4,0))*$D167</f>
        <v>0</v>
      </c>
      <c r="Z167" s="22">
        <f>INDEX('Mapping water'!$A$4:$U$352,MATCH($B167,'Mapping water'!$B$4:$B$352,0),MATCH(Z$4,'Mapping water'!$A$4:$U$4,0))*$D167</f>
        <v>0</v>
      </c>
      <c r="AA167" s="22">
        <f>INDEX('Mapping water'!$A$4:$U$352,MATCH($B167,'Mapping water'!$B$4:$B$352,0),MATCH(AA$4,'Mapping water'!$A$4:$U$4,0))*$D167</f>
        <v>0</v>
      </c>
      <c r="AB167" s="22">
        <f>INDEX('Mapping water'!$A$4:$U$352,MATCH($B167,'Mapping water'!$B$4:$B$352,0),MATCH(AB$4,'Mapping water'!$A$4:$U$4,0))*$D167</f>
        <v>0</v>
      </c>
      <c r="AC167" s="22">
        <f>INDEX('Mapping water'!$A$4:$U$352,MATCH($B167,'Mapping water'!$B$4:$B$352,0),MATCH(AC$4,'Mapping water'!$A$4:$U$4,0))*$D167</f>
        <v>0</v>
      </c>
      <c r="AD167" s="22">
        <f>INDEX('Mapping water'!$A$4:$U$352,MATCH($B167,'Mapping water'!$B$4:$B$352,0),MATCH(AD$4,'Mapping water'!$A$4:$U$4,0))*$E167</f>
        <v>0</v>
      </c>
      <c r="AE167" s="22">
        <f>INDEX('Mapping water'!$A$4:$U$352,MATCH($B167,'Mapping water'!$B$4:$B$352,0),MATCH(AE$4,'Mapping water'!$A$4:$U$4,0))*$E167</f>
        <v>0</v>
      </c>
      <c r="AF167" s="22">
        <f>INDEX('Mapping water'!$A$4:$U$352,MATCH($B167,'Mapping water'!$B$4:$B$352,0),MATCH(AF$4,'Mapping water'!$A$4:$U$4,0))*$E167</f>
        <v>125744</v>
      </c>
      <c r="AG167" s="22">
        <f>INDEX('Mapping water'!$A$4:$U$352,MATCH($B167,'Mapping water'!$B$4:$B$352,0),MATCH(AG$4,'Mapping water'!$A$4:$U$4,0))*$E167</f>
        <v>0</v>
      </c>
      <c r="AH167" s="22">
        <f>INDEX('Mapping water'!$A$4:$U$352,MATCH($B167,'Mapping water'!$B$4:$B$352,0),MATCH(AH$4,'Mapping water'!$A$4:$U$4,0))*$E167</f>
        <v>0</v>
      </c>
      <c r="AI167" s="22">
        <f>INDEX('Mapping water'!$A$4:$U$352,MATCH($B167,'Mapping water'!$B$4:$B$352,0),MATCH(AI$4,'Mapping water'!$A$4:$U$4,0))*$E167</f>
        <v>0</v>
      </c>
      <c r="AJ167" s="22">
        <f>INDEX('Mapping water'!$A$4:$U$352,MATCH($B167,'Mapping water'!$B$4:$B$352,0),MATCH(AJ$4,'Mapping water'!$A$4:$U$4,0))*$E167</f>
        <v>0</v>
      </c>
      <c r="AK167" s="22">
        <f>INDEX('Mapping water'!$A$4:$U$352,MATCH($B167,'Mapping water'!$B$4:$B$352,0),MATCH(AK$4,'Mapping water'!$A$4:$U$4,0))*$E167</f>
        <v>0</v>
      </c>
      <c r="AL167" s="22">
        <f>INDEX('Mapping water'!$A$4:$U$352,MATCH($B167,'Mapping water'!$B$4:$B$352,0),MATCH(AL$4,'Mapping water'!$A$4:$U$4,0))*$E167</f>
        <v>0</v>
      </c>
      <c r="AM167" s="22">
        <f>INDEX('Mapping water'!$A$4:$U$352,MATCH($B167,'Mapping water'!$B$4:$B$352,0),MATCH(AM$4,'Mapping water'!$A$4:$U$4,0))*$E167</f>
        <v>0</v>
      </c>
      <c r="AN167" s="22">
        <f>INDEX('Mapping water'!$A$4:$U$352,MATCH($B167,'Mapping water'!$B$4:$B$352,0),MATCH(AN$4,'Mapping water'!$A$4:$U$4,0))*$E167</f>
        <v>0</v>
      </c>
      <c r="AO167" s="22">
        <f>INDEX('Mapping water'!$A$4:$U$352,MATCH($B167,'Mapping water'!$B$4:$B$352,0),MATCH(AO$4,'Mapping water'!$A$4:$U$4,0))*$E167</f>
        <v>0</v>
      </c>
      <c r="AP167" s="22">
        <f>INDEX('Mapping water'!$A$4:$U$352,MATCH($B167,'Mapping water'!$B$4:$B$352,0),MATCH(AP$4,'Mapping water'!$A$4:$U$4,0))*$E167</f>
        <v>0</v>
      </c>
      <c r="AQ167" s="22">
        <f>INDEX('Mapping water'!$A$4:$U$352,MATCH($B167,'Mapping water'!$B$4:$B$352,0),MATCH(AQ$4,'Mapping water'!$A$4:$U$4,0))*$E167</f>
        <v>0</v>
      </c>
      <c r="AR167" s="22">
        <f>INDEX('Mapping water'!$A$4:$U$352,MATCH($B167,'Mapping water'!$B$4:$B$352,0),MATCH(AR$4,'Mapping water'!$A$4:$U$4,0))*$E167</f>
        <v>0</v>
      </c>
      <c r="AS167" s="22">
        <f>INDEX('Mapping water'!$A$4:$U$352,MATCH($B167,'Mapping water'!$B$4:$B$352,0),MATCH(AS$4,'Mapping water'!$A$4:$U$4,0))*$E167</f>
        <v>0</v>
      </c>
      <c r="AT167" s="22">
        <f>INDEX('Mapping water'!$A$4:$U$352,MATCH($B167,'Mapping water'!$B$4:$B$352,0),MATCH(AT$4,'Mapping water'!$A$4:$U$4,0))*$E167</f>
        <v>0</v>
      </c>
      <c r="AU167" s="22">
        <f>INDEX('Mapping water'!$A$4:$U$352,MATCH($B167,'Mapping water'!$B$4:$B$352,0),MATCH(AU$4,'Mapping water'!$A$4:$U$4,0))*$E167</f>
        <v>0</v>
      </c>
      <c r="AV167" s="22">
        <f>INDEX('Mapping water'!$A$4:$U$352,MATCH($B167,'Mapping water'!$B$4:$B$352,0),MATCH(AD$4,'Mapping water'!$A$4:$U$4,0))*$F167</f>
        <v>0</v>
      </c>
      <c r="AW167" s="22">
        <f>INDEX('Mapping water'!$A$4:$U$352,MATCH($B167,'Mapping water'!$B$4:$B$352,0),MATCH(AE$4,'Mapping water'!$A$4:$U$4,0))*$F167</f>
        <v>0</v>
      </c>
      <c r="AX167" s="22">
        <f>INDEX('Mapping water'!$A$4:$U$352,MATCH($B167,'Mapping water'!$B$4:$B$352,0),MATCH(AF$4,'Mapping water'!$A$4:$U$4,0))*$F167</f>
        <v>126374</v>
      </c>
      <c r="AY167" s="22">
        <f>INDEX('Mapping water'!$A$4:$U$352,MATCH($B167,'Mapping water'!$B$4:$B$352,0),MATCH(AG$4,'Mapping water'!$A$4:$U$4,0))*$F167</f>
        <v>0</v>
      </c>
      <c r="AZ167" s="22">
        <f>INDEX('Mapping water'!$A$4:$U$352,MATCH($B167,'Mapping water'!$B$4:$B$352,0),MATCH(AH$4,'Mapping water'!$A$4:$U$4,0))*$F167</f>
        <v>0</v>
      </c>
      <c r="BA167" s="22">
        <f>INDEX('Mapping water'!$A$4:$U$352,MATCH($B167,'Mapping water'!$B$4:$B$352,0),MATCH(AI$4,'Mapping water'!$A$4:$U$4,0))*$F167</f>
        <v>0</v>
      </c>
      <c r="BB167" s="22">
        <f>INDEX('Mapping water'!$A$4:$U$352,MATCH($B167,'Mapping water'!$B$4:$B$352,0),MATCH(AJ$4,'Mapping water'!$A$4:$U$4,0))*$F167</f>
        <v>0</v>
      </c>
      <c r="BC167" s="22">
        <f>INDEX('Mapping water'!$A$4:$U$352,MATCH($B167,'Mapping water'!$B$4:$B$352,0),MATCH(AK$4,'Mapping water'!$A$4:$U$4,0))*$F167</f>
        <v>0</v>
      </c>
      <c r="BD167" s="22">
        <f>INDEX('Mapping water'!$A$4:$U$352,MATCH($B167,'Mapping water'!$B$4:$B$352,0),MATCH(AL$4,'Mapping water'!$A$4:$U$4,0))*$F167</f>
        <v>0</v>
      </c>
      <c r="BE167" s="22">
        <f>INDEX('Mapping water'!$A$4:$U$352,MATCH($B167,'Mapping water'!$B$4:$B$352,0),MATCH(AM$4,'Mapping water'!$A$4:$U$4,0))*$F167</f>
        <v>0</v>
      </c>
      <c r="BF167" s="22">
        <f>INDEX('Mapping water'!$A$4:$U$352,MATCH($B167,'Mapping water'!$B$4:$B$352,0),MATCH(AN$4,'Mapping water'!$A$4:$U$4,0))*$F167</f>
        <v>0</v>
      </c>
      <c r="BG167" s="22">
        <f>INDEX('Mapping water'!$A$4:$U$352,MATCH($B167,'Mapping water'!$B$4:$B$352,0),MATCH(AO$4,'Mapping water'!$A$4:$U$4,0))*$F167</f>
        <v>0</v>
      </c>
      <c r="BH167" s="22">
        <f>INDEX('Mapping water'!$A$4:$U$352,MATCH($B167,'Mapping water'!$B$4:$B$352,0),MATCH(AP$4,'Mapping water'!$A$4:$U$4,0))*$F167</f>
        <v>0</v>
      </c>
      <c r="BI167" s="22">
        <f>INDEX('Mapping water'!$A$4:$U$352,MATCH($B167,'Mapping water'!$B$4:$B$352,0),MATCH(AQ$4,'Mapping water'!$A$4:$U$4,0))*$F167</f>
        <v>0</v>
      </c>
      <c r="BJ167" s="22">
        <f>INDEX('Mapping water'!$A$4:$U$352,MATCH($B167,'Mapping water'!$B$4:$B$352,0),MATCH(AR$4,'Mapping water'!$A$4:$U$4,0))*$F167</f>
        <v>0</v>
      </c>
      <c r="BK167" s="22">
        <f>INDEX('Mapping water'!$A$4:$U$352,MATCH($B167,'Mapping water'!$B$4:$B$352,0),MATCH(AS$4,'Mapping water'!$A$4:$U$4,0))*$F167</f>
        <v>0</v>
      </c>
      <c r="BL167" s="22">
        <f>INDEX('Mapping water'!$A$4:$U$352,MATCH($B167,'Mapping water'!$B$4:$B$352,0),MATCH(AT$4,'Mapping water'!$A$4:$U$4,0))*$F167</f>
        <v>0</v>
      </c>
      <c r="BM167" s="22">
        <f>INDEX('Mapping water'!$A$4:$U$352,MATCH($B167,'Mapping water'!$B$4:$B$352,0),MATCH(AU$4,'Mapping water'!$A$4:$U$4,0))*$F167</f>
        <v>0</v>
      </c>
      <c r="BN167" s="22">
        <f>INDEX('Mapping water'!$A$4:$U$352,MATCH($B167,'Mapping water'!$B$4:$B$352,0),MATCH(AV$4,'Mapping water'!$A$4:$U$4,0))*$G167</f>
        <v>0</v>
      </c>
      <c r="BO167" s="22">
        <f>INDEX('Mapping water'!$A$4:$U$352,MATCH($B167,'Mapping water'!$B$4:$B$352,0),MATCH(AW$4,'Mapping water'!$A$4:$U$4,0))*$G167</f>
        <v>0</v>
      </c>
      <c r="BP167" s="22">
        <f>INDEX('Mapping water'!$A$4:$U$352,MATCH($B167,'Mapping water'!$B$4:$B$352,0),MATCH(AX$4,'Mapping water'!$A$4:$U$4,0))*$G167</f>
        <v>127022</v>
      </c>
      <c r="BQ167" s="22">
        <f>INDEX('Mapping water'!$A$4:$U$352,MATCH($B167,'Mapping water'!$B$4:$B$352,0),MATCH(AY$4,'Mapping water'!$A$4:$U$4,0))*$G167</f>
        <v>0</v>
      </c>
      <c r="BR167" s="22">
        <f>INDEX('Mapping water'!$A$4:$U$352,MATCH($B167,'Mapping water'!$B$4:$B$352,0),MATCH(AZ$4,'Mapping water'!$A$4:$U$4,0))*$G167</f>
        <v>0</v>
      </c>
      <c r="BS167" s="22">
        <f>INDEX('Mapping water'!$A$4:$U$352,MATCH($B167,'Mapping water'!$B$4:$B$352,0),MATCH(BA$4,'Mapping water'!$A$4:$U$4,0))*$G167</f>
        <v>0</v>
      </c>
      <c r="BT167" s="22">
        <f>INDEX('Mapping water'!$A$4:$U$352,MATCH($B167,'Mapping water'!$B$4:$B$352,0),MATCH(BB$4,'Mapping water'!$A$4:$U$4,0))*$G167</f>
        <v>0</v>
      </c>
      <c r="BU167" s="22">
        <f>INDEX('Mapping water'!$A$4:$U$352,MATCH($B167,'Mapping water'!$B$4:$B$352,0),MATCH(BC$4,'Mapping water'!$A$4:$U$4,0))*$G167</f>
        <v>0</v>
      </c>
      <c r="BV167" s="22">
        <f>INDEX('Mapping water'!$A$4:$U$352,MATCH($B167,'Mapping water'!$B$4:$B$352,0),MATCH(BD$4,'Mapping water'!$A$4:$U$4,0))*$G167</f>
        <v>0</v>
      </c>
      <c r="BW167" s="22">
        <f>INDEX('Mapping water'!$A$4:$U$352,MATCH($B167,'Mapping water'!$B$4:$B$352,0),MATCH(BE$4,'Mapping water'!$A$4:$U$4,0))*$G167</f>
        <v>0</v>
      </c>
      <c r="BX167" s="22">
        <f>INDEX('Mapping water'!$A$4:$U$352,MATCH($B167,'Mapping water'!$B$4:$B$352,0),MATCH(BF$4,'Mapping water'!$A$4:$U$4,0))*$G167</f>
        <v>0</v>
      </c>
      <c r="BY167" s="22">
        <f>INDEX('Mapping water'!$A$4:$U$352,MATCH($B167,'Mapping water'!$B$4:$B$352,0),MATCH(BG$4,'Mapping water'!$A$4:$U$4,0))*$G167</f>
        <v>0</v>
      </c>
      <c r="BZ167" s="22">
        <f>INDEX('Mapping water'!$A$4:$U$352,MATCH($B167,'Mapping water'!$B$4:$B$352,0),MATCH(BH$4,'Mapping water'!$A$4:$U$4,0))*$G167</f>
        <v>0</v>
      </c>
      <c r="CA167" s="22">
        <f>INDEX('Mapping water'!$A$4:$U$352,MATCH($B167,'Mapping water'!$B$4:$B$352,0),MATCH(BI$4,'Mapping water'!$A$4:$U$4,0))*$G167</f>
        <v>0</v>
      </c>
      <c r="CB167" s="22">
        <f>INDEX('Mapping water'!$A$4:$U$352,MATCH($B167,'Mapping water'!$B$4:$B$352,0),MATCH(BJ$4,'Mapping water'!$A$4:$U$4,0))*$G167</f>
        <v>0</v>
      </c>
      <c r="CC167" s="22">
        <f>INDEX('Mapping water'!$A$4:$U$352,MATCH($B167,'Mapping water'!$B$4:$B$352,0),MATCH(BK$4,'Mapping water'!$A$4:$U$4,0))*$G167</f>
        <v>0</v>
      </c>
      <c r="CD167" s="22">
        <f>INDEX('Mapping water'!$A$4:$U$352,MATCH($B167,'Mapping water'!$B$4:$B$352,0),MATCH(BL$4,'Mapping water'!$A$4:$U$4,0))*$G167</f>
        <v>0</v>
      </c>
      <c r="CE167" s="22">
        <f>INDEX('Mapping water'!$A$4:$U$352,MATCH($B167,'Mapping water'!$B$4:$B$352,0),MATCH(BM$4,'Mapping water'!$A$4:$U$4,0))*$G167</f>
        <v>0</v>
      </c>
      <c r="CF167" s="22">
        <f>INDEX('Mapping water'!$A$4:$U$352,MATCH($B167,'Mapping water'!$B$4:$B$352,0),MATCH(BN$4,'Mapping water'!$A$4:$U$4,0))*$H167</f>
        <v>0</v>
      </c>
      <c r="CG167" s="22">
        <f>INDEX('Mapping water'!$A$4:$U$352,MATCH($B167,'Mapping water'!$B$4:$B$352,0),MATCH(BO$4,'Mapping water'!$A$4:$U$4,0))*$H167</f>
        <v>0</v>
      </c>
      <c r="CH167" s="22">
        <f>INDEX('Mapping water'!$A$4:$U$352,MATCH($B167,'Mapping water'!$B$4:$B$352,0),MATCH(BP$4,'Mapping water'!$A$4:$U$4,0))*$H167</f>
        <v>127638</v>
      </c>
      <c r="CI167" s="22">
        <f>INDEX('Mapping water'!$A$4:$U$352,MATCH($B167,'Mapping water'!$B$4:$B$352,0),MATCH(BQ$4,'Mapping water'!$A$4:$U$4,0))*$H167</f>
        <v>0</v>
      </c>
      <c r="CJ167" s="22">
        <f>INDEX('Mapping water'!$A$4:$U$352,MATCH($B167,'Mapping water'!$B$4:$B$352,0),MATCH(BR$4,'Mapping water'!$A$4:$U$4,0))*$H167</f>
        <v>0</v>
      </c>
      <c r="CK167" s="22">
        <f>INDEX('Mapping water'!$A$4:$U$352,MATCH($B167,'Mapping water'!$B$4:$B$352,0),MATCH(BS$4,'Mapping water'!$A$4:$U$4,0))*$H167</f>
        <v>0</v>
      </c>
      <c r="CL167" s="22">
        <f>INDEX('Mapping water'!$A$4:$U$352,MATCH($B167,'Mapping water'!$B$4:$B$352,0),MATCH(BT$4,'Mapping water'!$A$4:$U$4,0))*$H167</f>
        <v>0</v>
      </c>
      <c r="CM167" s="22">
        <f>INDEX('Mapping water'!$A$4:$U$352,MATCH($B167,'Mapping water'!$B$4:$B$352,0),MATCH(BU$4,'Mapping water'!$A$4:$U$4,0))*$H167</f>
        <v>0</v>
      </c>
      <c r="CN167" s="22">
        <f>INDEX('Mapping water'!$A$4:$U$352,MATCH($B167,'Mapping water'!$B$4:$B$352,0),MATCH(BV$4,'Mapping water'!$A$4:$U$4,0))*$H167</f>
        <v>0</v>
      </c>
      <c r="CO167" s="22">
        <f>INDEX('Mapping water'!$A$4:$U$352,MATCH($B167,'Mapping water'!$B$4:$B$352,0),MATCH(BW$4,'Mapping water'!$A$4:$U$4,0))*$H167</f>
        <v>0</v>
      </c>
      <c r="CP167" s="22">
        <f>INDEX('Mapping water'!$A$4:$U$352,MATCH($B167,'Mapping water'!$B$4:$B$352,0),MATCH(BX$4,'Mapping water'!$A$4:$U$4,0))*$H167</f>
        <v>0</v>
      </c>
      <c r="CQ167" s="22">
        <f>INDEX('Mapping water'!$A$4:$U$352,MATCH($B167,'Mapping water'!$B$4:$B$352,0),MATCH(BY$4,'Mapping water'!$A$4:$U$4,0))*$H167</f>
        <v>0</v>
      </c>
      <c r="CR167" s="22">
        <f>INDEX('Mapping water'!$A$4:$U$352,MATCH($B167,'Mapping water'!$B$4:$B$352,0),MATCH(BZ$4,'Mapping water'!$A$4:$U$4,0))*$H167</f>
        <v>0</v>
      </c>
      <c r="CS167" s="22">
        <f>INDEX('Mapping water'!$A$4:$U$352,MATCH($B167,'Mapping water'!$B$4:$B$352,0),MATCH(CA$4,'Mapping water'!$A$4:$U$4,0))*$H167</f>
        <v>0</v>
      </c>
      <c r="CT167" s="22">
        <f>INDEX('Mapping water'!$A$4:$U$352,MATCH($B167,'Mapping water'!$B$4:$B$352,0),MATCH(CB$4,'Mapping water'!$A$4:$U$4,0))*$H167</f>
        <v>0</v>
      </c>
      <c r="CU167" s="22">
        <f>INDEX('Mapping water'!$A$4:$U$352,MATCH($B167,'Mapping water'!$B$4:$B$352,0),MATCH(CC$4,'Mapping water'!$A$4:$U$4,0))*$H167</f>
        <v>0</v>
      </c>
      <c r="CV167" s="22">
        <f>INDEX('Mapping water'!$A$4:$U$352,MATCH($B167,'Mapping water'!$B$4:$B$352,0),MATCH(CD$4,'Mapping water'!$A$4:$U$4,0))*$H167</f>
        <v>0</v>
      </c>
      <c r="CW167" s="22">
        <f>INDEX('Mapping water'!$A$4:$U$352,MATCH($B167,'Mapping water'!$B$4:$B$352,0),MATCH(CE$4,'Mapping water'!$A$4:$U$4,0))*$H167</f>
        <v>0</v>
      </c>
      <c r="CX167" s="22">
        <f>INDEX('Mapping water'!$A$4:$U$352,MATCH($B167,'Mapping water'!$B$4:$B$352,0),MATCH(CF$4,'Mapping water'!$A$4:$U$4,0))*$I167</f>
        <v>0</v>
      </c>
      <c r="CY167" s="22">
        <f>INDEX('Mapping water'!$A$4:$U$352,MATCH($B167,'Mapping water'!$B$4:$B$352,0),MATCH(CG$4,'Mapping water'!$A$4:$U$4,0))*$I167</f>
        <v>0</v>
      </c>
      <c r="CZ167" s="22">
        <f>INDEX('Mapping water'!$A$4:$U$352,MATCH($B167,'Mapping water'!$B$4:$B$352,0),MATCH(CH$4,'Mapping water'!$A$4:$U$4,0))*$I167</f>
        <v>128395.99999999999</v>
      </c>
      <c r="DA167" s="22">
        <f>INDEX('Mapping water'!$A$4:$U$352,MATCH($B167,'Mapping water'!$B$4:$B$352,0),MATCH(CI$4,'Mapping water'!$A$4:$U$4,0))*$I167</f>
        <v>0</v>
      </c>
      <c r="DB167" s="22">
        <f>INDEX('Mapping water'!$A$4:$U$352,MATCH($B167,'Mapping water'!$B$4:$B$352,0),MATCH(CJ$4,'Mapping water'!$A$4:$U$4,0))*$I167</f>
        <v>0</v>
      </c>
      <c r="DC167" s="22">
        <f>INDEX('Mapping water'!$A$4:$U$352,MATCH($B167,'Mapping water'!$B$4:$B$352,0),MATCH(CK$4,'Mapping water'!$A$4:$U$4,0))*$I167</f>
        <v>0</v>
      </c>
      <c r="DD167" s="22">
        <f>INDEX('Mapping water'!$A$4:$U$352,MATCH($B167,'Mapping water'!$B$4:$B$352,0),MATCH(CL$4,'Mapping water'!$A$4:$U$4,0))*$I167</f>
        <v>0</v>
      </c>
      <c r="DE167" s="22">
        <f>INDEX('Mapping water'!$A$4:$U$352,MATCH($B167,'Mapping water'!$B$4:$B$352,0),MATCH(CM$4,'Mapping water'!$A$4:$U$4,0))*$I167</f>
        <v>0</v>
      </c>
      <c r="DF167" s="22">
        <f>INDEX('Mapping water'!$A$4:$U$352,MATCH($B167,'Mapping water'!$B$4:$B$352,0),MATCH(CN$4,'Mapping water'!$A$4:$U$4,0))*$I167</f>
        <v>0</v>
      </c>
      <c r="DG167" s="22">
        <f>INDEX('Mapping water'!$A$4:$U$352,MATCH($B167,'Mapping water'!$B$4:$B$352,0),MATCH(CO$4,'Mapping water'!$A$4:$U$4,0))*$I167</f>
        <v>0</v>
      </c>
      <c r="DH167" s="22">
        <f>INDEX('Mapping water'!$A$4:$U$352,MATCH($B167,'Mapping water'!$B$4:$B$352,0),MATCH(CP$4,'Mapping water'!$A$4:$U$4,0))*$I167</f>
        <v>0</v>
      </c>
      <c r="DI167" s="22">
        <f>INDEX('Mapping water'!$A$4:$U$352,MATCH($B167,'Mapping water'!$B$4:$B$352,0),MATCH(CQ$4,'Mapping water'!$A$4:$U$4,0))*$I167</f>
        <v>0</v>
      </c>
      <c r="DJ167" s="22">
        <f>INDEX('Mapping water'!$A$4:$U$352,MATCH($B167,'Mapping water'!$B$4:$B$352,0),MATCH(CR$4,'Mapping water'!$A$4:$U$4,0))*$I167</f>
        <v>0</v>
      </c>
      <c r="DK167" s="22">
        <f>INDEX('Mapping water'!$A$4:$U$352,MATCH($B167,'Mapping water'!$B$4:$B$352,0),MATCH(CS$4,'Mapping water'!$A$4:$U$4,0))*$I167</f>
        <v>0</v>
      </c>
      <c r="DL167" s="22">
        <f>INDEX('Mapping water'!$A$4:$U$352,MATCH($B167,'Mapping water'!$B$4:$B$352,0),MATCH(CT$4,'Mapping water'!$A$4:$U$4,0))*$I167</f>
        <v>0</v>
      </c>
      <c r="DM167" s="22">
        <f>INDEX('Mapping water'!$A$4:$U$352,MATCH($B167,'Mapping water'!$B$4:$B$352,0),MATCH(CU$4,'Mapping water'!$A$4:$U$4,0))*$I167</f>
        <v>0</v>
      </c>
      <c r="DN167" s="22">
        <f>INDEX('Mapping water'!$A$4:$U$352,MATCH($B167,'Mapping water'!$B$4:$B$352,0),MATCH(CV$4,'Mapping water'!$A$4:$U$4,0))*$I167</f>
        <v>0</v>
      </c>
      <c r="DO167" s="22">
        <f>INDEX('Mapping water'!$A$4:$U$352,MATCH($B167,'Mapping water'!$B$4:$B$352,0),MATCH(CW$4,'Mapping water'!$A$4:$U$4,0))*$I167</f>
        <v>0</v>
      </c>
      <c r="DP167" s="22">
        <f>INDEX('Mapping water'!$A$4:$U$352,MATCH($B167,'Mapping water'!$B$4:$B$352,0),MATCH(CX$4,'Mapping water'!$A$4:$U$4,0))*$J167</f>
        <v>0</v>
      </c>
      <c r="DQ167" s="22">
        <f>INDEX('Mapping water'!$A$4:$U$352,MATCH($B167,'Mapping water'!$B$4:$B$352,0),MATCH(CY$4,'Mapping water'!$A$4:$U$4,0))*$J167</f>
        <v>0</v>
      </c>
      <c r="DR167" s="22">
        <f>INDEX('Mapping water'!$A$4:$U$352,MATCH($B167,'Mapping water'!$B$4:$B$352,0),MATCH(CZ$4,'Mapping water'!$A$4:$U$4,0))*$J167</f>
        <v>129073.00000000001</v>
      </c>
      <c r="DS167" s="22">
        <f>INDEX('Mapping water'!$A$4:$U$352,MATCH($B167,'Mapping water'!$B$4:$B$352,0),MATCH(DA$4,'Mapping water'!$A$4:$U$4,0))*$J167</f>
        <v>0</v>
      </c>
      <c r="DT167" s="22">
        <f>INDEX('Mapping water'!$A$4:$U$352,MATCH($B167,'Mapping water'!$B$4:$B$352,0),MATCH(DB$4,'Mapping water'!$A$4:$U$4,0))*$J167</f>
        <v>0</v>
      </c>
      <c r="DU167" s="22">
        <f>INDEX('Mapping water'!$A$4:$U$352,MATCH($B167,'Mapping water'!$B$4:$B$352,0),MATCH(DC$4,'Mapping water'!$A$4:$U$4,0))*$J167</f>
        <v>0</v>
      </c>
      <c r="DV167" s="22">
        <f>INDEX('Mapping water'!$A$4:$U$352,MATCH($B167,'Mapping water'!$B$4:$B$352,0),MATCH(DD$4,'Mapping water'!$A$4:$U$4,0))*$J167</f>
        <v>0</v>
      </c>
      <c r="DW167" s="22">
        <f>INDEX('Mapping water'!$A$4:$U$352,MATCH($B167,'Mapping water'!$B$4:$B$352,0),MATCH(DE$4,'Mapping water'!$A$4:$U$4,0))*$J167</f>
        <v>0</v>
      </c>
      <c r="DX167" s="22">
        <f>INDEX('Mapping water'!$A$4:$U$352,MATCH($B167,'Mapping water'!$B$4:$B$352,0),MATCH(DF$4,'Mapping water'!$A$4:$U$4,0))*$J167</f>
        <v>0</v>
      </c>
      <c r="DY167" s="22">
        <f>INDEX('Mapping water'!$A$4:$U$352,MATCH($B167,'Mapping water'!$B$4:$B$352,0),MATCH(DG$4,'Mapping water'!$A$4:$U$4,0))*$J167</f>
        <v>0</v>
      </c>
      <c r="DZ167" s="22">
        <f>INDEX('Mapping water'!$A$4:$U$352,MATCH($B167,'Mapping water'!$B$4:$B$352,0),MATCH(DH$4,'Mapping water'!$A$4:$U$4,0))*$J167</f>
        <v>0</v>
      </c>
      <c r="EA167" s="22">
        <f>INDEX('Mapping water'!$A$4:$U$352,MATCH($B167,'Mapping water'!$B$4:$B$352,0),MATCH(DI$4,'Mapping water'!$A$4:$U$4,0))*$J167</f>
        <v>0</v>
      </c>
      <c r="EB167" s="22">
        <f>INDEX('Mapping water'!$A$4:$U$352,MATCH($B167,'Mapping water'!$B$4:$B$352,0),MATCH(DJ$4,'Mapping water'!$A$4:$U$4,0))*$J167</f>
        <v>0</v>
      </c>
      <c r="EC167" s="22">
        <f>INDEX('Mapping water'!$A$4:$U$352,MATCH($B167,'Mapping water'!$B$4:$B$352,0),MATCH(DK$4,'Mapping water'!$A$4:$U$4,0))*$J167</f>
        <v>0</v>
      </c>
      <c r="ED167" s="22">
        <f>INDEX('Mapping water'!$A$4:$U$352,MATCH($B167,'Mapping water'!$B$4:$B$352,0),MATCH(DL$4,'Mapping water'!$A$4:$U$4,0))*$J167</f>
        <v>0</v>
      </c>
      <c r="EE167" s="22">
        <f>INDEX('Mapping water'!$A$4:$U$352,MATCH($B167,'Mapping water'!$B$4:$B$352,0),MATCH(DM$4,'Mapping water'!$A$4:$U$4,0))*$J167</f>
        <v>0</v>
      </c>
      <c r="EF167" s="22">
        <f>INDEX('Mapping water'!$A$4:$U$352,MATCH($B167,'Mapping water'!$B$4:$B$352,0),MATCH(DN$4,'Mapping water'!$A$4:$U$4,0))*$J167</f>
        <v>0</v>
      </c>
      <c r="EG167" s="22">
        <f>INDEX('Mapping water'!$A$4:$U$352,MATCH($B167,'Mapping water'!$B$4:$B$352,0),MATCH(DO$4,'Mapping water'!$A$4:$U$4,0))*$J167</f>
        <v>0</v>
      </c>
      <c r="EH167" s="22">
        <f>INDEX('Mapping water'!$A$4:$U$352,MATCH($B167,'Mapping water'!$B$4:$B$352,0),MATCH(DP$4,'Mapping water'!$A$4:$U$4,0))*$K167</f>
        <v>0</v>
      </c>
      <c r="EI167" s="22">
        <f>INDEX('Mapping water'!$A$4:$U$352,MATCH($B167,'Mapping water'!$B$4:$B$352,0),MATCH(DQ$4,'Mapping water'!$A$4:$U$4,0))*$K167</f>
        <v>0</v>
      </c>
      <c r="EJ167" s="22">
        <f>INDEX('Mapping water'!$A$4:$U$352,MATCH($B167,'Mapping water'!$B$4:$B$352,0),MATCH(DR$4,'Mapping water'!$A$4:$U$4,0))*$K167</f>
        <v>129744</v>
      </c>
      <c r="EK167" s="22">
        <f>INDEX('Mapping water'!$A$4:$U$352,MATCH($B167,'Mapping water'!$B$4:$B$352,0),MATCH(DS$4,'Mapping water'!$A$4:$U$4,0))*$K167</f>
        <v>0</v>
      </c>
      <c r="EL167" s="22">
        <f>INDEX('Mapping water'!$A$4:$U$352,MATCH($B167,'Mapping water'!$B$4:$B$352,0),MATCH(DT$4,'Mapping water'!$A$4:$U$4,0))*$K167</f>
        <v>0</v>
      </c>
      <c r="EM167" s="22">
        <f>INDEX('Mapping water'!$A$4:$U$352,MATCH($B167,'Mapping water'!$B$4:$B$352,0),MATCH(DU$4,'Mapping water'!$A$4:$U$4,0))*$K167</f>
        <v>0</v>
      </c>
      <c r="EN167" s="22">
        <f>INDEX('Mapping water'!$A$4:$U$352,MATCH($B167,'Mapping water'!$B$4:$B$352,0),MATCH(DV$4,'Mapping water'!$A$4:$U$4,0))*$K167</f>
        <v>0</v>
      </c>
      <c r="EO167" s="22">
        <f>INDEX('Mapping water'!$A$4:$U$352,MATCH($B167,'Mapping water'!$B$4:$B$352,0),MATCH(DW$4,'Mapping water'!$A$4:$U$4,0))*$K167</f>
        <v>0</v>
      </c>
      <c r="EP167" s="22">
        <f>INDEX('Mapping water'!$A$4:$U$352,MATCH($B167,'Mapping water'!$B$4:$B$352,0),MATCH(DX$4,'Mapping water'!$A$4:$U$4,0))*$K167</f>
        <v>0</v>
      </c>
      <c r="EQ167" s="22">
        <f>INDEX('Mapping water'!$A$4:$U$352,MATCH($B167,'Mapping water'!$B$4:$B$352,0),MATCH(DY$4,'Mapping water'!$A$4:$U$4,0))*$K167</f>
        <v>0</v>
      </c>
      <c r="ER167" s="22">
        <f>INDEX('Mapping water'!$A$4:$U$352,MATCH($B167,'Mapping water'!$B$4:$B$352,0),MATCH(DZ$4,'Mapping water'!$A$4:$U$4,0))*$K167</f>
        <v>0</v>
      </c>
      <c r="ES167" s="22">
        <f>INDEX('Mapping water'!$A$4:$U$352,MATCH($B167,'Mapping water'!$B$4:$B$352,0),MATCH(EA$4,'Mapping water'!$A$4:$U$4,0))*$K167</f>
        <v>0</v>
      </c>
      <c r="ET167" s="22">
        <f>INDEX('Mapping water'!$A$4:$U$352,MATCH($B167,'Mapping water'!$B$4:$B$352,0),MATCH(EB$4,'Mapping water'!$A$4:$U$4,0))*$K167</f>
        <v>0</v>
      </c>
      <c r="EU167" s="22">
        <f>INDEX('Mapping water'!$A$4:$U$352,MATCH($B167,'Mapping water'!$B$4:$B$352,0),MATCH(EC$4,'Mapping water'!$A$4:$U$4,0))*$K167</f>
        <v>0</v>
      </c>
      <c r="EV167" s="22">
        <f>INDEX('Mapping water'!$A$4:$U$352,MATCH($B167,'Mapping water'!$B$4:$B$352,0),MATCH(ED$4,'Mapping water'!$A$4:$U$4,0))*$K167</f>
        <v>0</v>
      </c>
      <c r="EW167" s="22">
        <f>INDEX('Mapping water'!$A$4:$U$352,MATCH($B167,'Mapping water'!$B$4:$B$352,0),MATCH(EE$4,'Mapping water'!$A$4:$U$4,0))*$K167</f>
        <v>0</v>
      </c>
      <c r="EX167" s="22">
        <f>INDEX('Mapping water'!$A$4:$U$352,MATCH($B167,'Mapping water'!$B$4:$B$352,0),MATCH(EF$4,'Mapping water'!$A$4:$U$4,0))*$K167</f>
        <v>0</v>
      </c>
      <c r="EY167" s="22">
        <f>INDEX('Mapping water'!$A$4:$U$352,MATCH($B167,'Mapping water'!$B$4:$B$352,0),MATCH(EG$4,'Mapping water'!$A$4:$U$4,0))*$K167</f>
        <v>0</v>
      </c>
    </row>
    <row r="168" spans="1:155" x14ac:dyDescent="0.2">
      <c r="A168" s="21" t="s">
        <v>587</v>
      </c>
      <c r="B168" s="21" t="s">
        <v>588</v>
      </c>
      <c r="C168" s="21" t="s">
        <v>174</v>
      </c>
      <c r="D168" s="22">
        <f>INDEX('Households England'!S$5:S$374,MATCH('Mapping HH to population water'!$B168,'Households England'!$B$5:$B$374,0))*1000</f>
        <v>97230</v>
      </c>
      <c r="E168" s="22">
        <f>INDEX('Households England'!T$5:T$374,MATCH('Mapping HH to population water'!$B168,'Households England'!$B$5:$B$374,0))*1000</f>
        <v>97707</v>
      </c>
      <c r="F168" s="22">
        <f>INDEX('Households England'!U$5:U$374,MATCH('Mapping HH to population water'!$B168,'Households England'!$B$5:$B$374,0))*1000</f>
        <v>98159</v>
      </c>
      <c r="G168" s="22">
        <f>INDEX('Households England'!V$5:V$374,MATCH('Mapping HH to population water'!$B168,'Households England'!$B$5:$B$374,0))*1000</f>
        <v>98584</v>
      </c>
      <c r="H168" s="22">
        <f>INDEX('Households England'!W$5:W$374,MATCH('Mapping HH to population water'!$B168,'Households England'!$B$5:$B$374,0))*1000</f>
        <v>98999</v>
      </c>
      <c r="I168" s="22">
        <f>INDEX('Households England'!X$5:X$374,MATCH('Mapping HH to population water'!$B168,'Households England'!$B$5:$B$374,0))*1000</f>
        <v>99455</v>
      </c>
      <c r="J168" s="22">
        <f>INDEX('Households England'!Y$5:Y$374,MATCH('Mapping HH to population water'!$B168,'Households England'!$B$5:$B$374,0))*1000</f>
        <v>99818</v>
      </c>
      <c r="K168" s="22">
        <f>INDEX('Households England'!Z$5:Z$374,MATCH('Mapping HH to population water'!$B168,'Households England'!$B$5:$B$374,0))*1000</f>
        <v>100193</v>
      </c>
      <c r="L168" s="22">
        <f>INDEX('Mapping water'!$A$4:$U$352,MATCH($B168,'Mapping water'!$B$4:$B$352,0),MATCH(L$4,'Mapping water'!$A$4:$U$4,0))*$D168</f>
        <v>0</v>
      </c>
      <c r="M168" s="22">
        <f>INDEX('Mapping water'!$A$4:$U$352,MATCH($B168,'Mapping water'!$B$4:$B$352,0),MATCH(M$4,'Mapping water'!$A$4:$U$4,0))*$D168</f>
        <v>0</v>
      </c>
      <c r="N168" s="22">
        <f>INDEX('Mapping water'!$A$4:$U$352,MATCH($B168,'Mapping water'!$B$4:$B$352,0),MATCH(N$4,'Mapping water'!$A$4:$U$4,0))*$D168</f>
        <v>97230</v>
      </c>
      <c r="O168" s="22">
        <f>INDEX('Mapping water'!$A$4:$U$352,MATCH($B168,'Mapping water'!$B$4:$B$352,0),MATCH(O$4,'Mapping water'!$A$4:$U$4,0))*$D168</f>
        <v>0</v>
      </c>
      <c r="P168" s="22">
        <f>INDEX('Mapping water'!$A$4:$U$352,MATCH($B168,'Mapping water'!$B$4:$B$352,0),MATCH(P$4,'Mapping water'!$A$4:$U$4,0))*$D168</f>
        <v>0</v>
      </c>
      <c r="Q168" s="22">
        <f>INDEX('Mapping water'!$A$4:$U$352,MATCH($B168,'Mapping water'!$B$4:$B$352,0),MATCH(Q$4,'Mapping water'!$A$4:$U$4,0))*$D168</f>
        <v>0</v>
      </c>
      <c r="R168" s="22">
        <f>INDEX('Mapping water'!$A$4:$U$352,MATCH($B168,'Mapping water'!$B$4:$B$352,0),MATCH(R$4,'Mapping water'!$A$4:$U$4,0))*$D168</f>
        <v>0</v>
      </c>
      <c r="S168" s="22">
        <f>INDEX('Mapping water'!$A$4:$U$352,MATCH($B168,'Mapping water'!$B$4:$B$352,0),MATCH(S$4,'Mapping water'!$A$4:$U$4,0))*$D168</f>
        <v>0</v>
      </c>
      <c r="T168" s="22">
        <f>INDEX('Mapping water'!$A$4:$U$352,MATCH($B168,'Mapping water'!$B$4:$B$352,0),MATCH(T$4,'Mapping water'!$A$4:$U$4,0))*$D168</f>
        <v>0</v>
      </c>
      <c r="U168" s="22">
        <f>INDEX('Mapping water'!$A$4:$U$352,MATCH($B168,'Mapping water'!$B$4:$B$352,0),MATCH(U$4,'Mapping water'!$A$4:$U$4,0))*$D168</f>
        <v>0</v>
      </c>
      <c r="V168" s="22">
        <f>INDEX('Mapping water'!$A$4:$U$352,MATCH($B168,'Mapping water'!$B$4:$B$352,0),MATCH(V$4,'Mapping water'!$A$4:$U$4,0))*$D168</f>
        <v>0</v>
      </c>
      <c r="W168" s="22">
        <f>INDEX('Mapping water'!$A$4:$U$352,MATCH($B168,'Mapping water'!$B$4:$B$352,0),MATCH(W$4,'Mapping water'!$A$4:$U$4,0))*$D168</f>
        <v>0</v>
      </c>
      <c r="X168" s="22">
        <f>INDEX('Mapping water'!$A$4:$U$352,MATCH($B168,'Mapping water'!$B$4:$B$352,0),MATCH(X$4,'Mapping water'!$A$4:$U$4,0))*$D168</f>
        <v>0</v>
      </c>
      <c r="Y168" s="22">
        <f>INDEX('Mapping water'!$A$4:$U$352,MATCH($B168,'Mapping water'!$B$4:$B$352,0),MATCH(Y$4,'Mapping water'!$A$4:$U$4,0))*$D168</f>
        <v>0</v>
      </c>
      <c r="Z168" s="22">
        <f>INDEX('Mapping water'!$A$4:$U$352,MATCH($B168,'Mapping water'!$B$4:$B$352,0),MATCH(Z$4,'Mapping water'!$A$4:$U$4,0))*$D168</f>
        <v>0</v>
      </c>
      <c r="AA168" s="22">
        <f>INDEX('Mapping water'!$A$4:$U$352,MATCH($B168,'Mapping water'!$B$4:$B$352,0),MATCH(AA$4,'Mapping water'!$A$4:$U$4,0))*$D168</f>
        <v>0</v>
      </c>
      <c r="AB168" s="22">
        <f>INDEX('Mapping water'!$A$4:$U$352,MATCH($B168,'Mapping water'!$B$4:$B$352,0),MATCH(AB$4,'Mapping water'!$A$4:$U$4,0))*$D168</f>
        <v>0</v>
      </c>
      <c r="AC168" s="22">
        <f>INDEX('Mapping water'!$A$4:$U$352,MATCH($B168,'Mapping water'!$B$4:$B$352,0),MATCH(AC$4,'Mapping water'!$A$4:$U$4,0))*$D168</f>
        <v>0</v>
      </c>
      <c r="AD168" s="22">
        <f>INDEX('Mapping water'!$A$4:$U$352,MATCH($B168,'Mapping water'!$B$4:$B$352,0),MATCH(AD$4,'Mapping water'!$A$4:$U$4,0))*$E168</f>
        <v>0</v>
      </c>
      <c r="AE168" s="22">
        <f>INDEX('Mapping water'!$A$4:$U$352,MATCH($B168,'Mapping water'!$B$4:$B$352,0),MATCH(AE$4,'Mapping water'!$A$4:$U$4,0))*$E168</f>
        <v>0</v>
      </c>
      <c r="AF168" s="22">
        <f>INDEX('Mapping water'!$A$4:$U$352,MATCH($B168,'Mapping water'!$B$4:$B$352,0),MATCH(AF$4,'Mapping water'!$A$4:$U$4,0))*$E168</f>
        <v>97707</v>
      </c>
      <c r="AG168" s="22">
        <f>INDEX('Mapping water'!$A$4:$U$352,MATCH($B168,'Mapping water'!$B$4:$B$352,0),MATCH(AG$4,'Mapping water'!$A$4:$U$4,0))*$E168</f>
        <v>0</v>
      </c>
      <c r="AH168" s="22">
        <f>INDEX('Mapping water'!$A$4:$U$352,MATCH($B168,'Mapping water'!$B$4:$B$352,0),MATCH(AH$4,'Mapping water'!$A$4:$U$4,0))*$E168</f>
        <v>0</v>
      </c>
      <c r="AI168" s="22">
        <f>INDEX('Mapping water'!$A$4:$U$352,MATCH($B168,'Mapping water'!$B$4:$B$352,0),MATCH(AI$4,'Mapping water'!$A$4:$U$4,0))*$E168</f>
        <v>0</v>
      </c>
      <c r="AJ168" s="22">
        <f>INDEX('Mapping water'!$A$4:$U$352,MATCH($B168,'Mapping water'!$B$4:$B$352,0),MATCH(AJ$4,'Mapping water'!$A$4:$U$4,0))*$E168</f>
        <v>0</v>
      </c>
      <c r="AK168" s="22">
        <f>INDEX('Mapping water'!$A$4:$U$352,MATCH($B168,'Mapping water'!$B$4:$B$352,0),MATCH(AK$4,'Mapping water'!$A$4:$U$4,0))*$E168</f>
        <v>0</v>
      </c>
      <c r="AL168" s="22">
        <f>INDEX('Mapping water'!$A$4:$U$352,MATCH($B168,'Mapping water'!$B$4:$B$352,0),MATCH(AL$4,'Mapping water'!$A$4:$U$4,0))*$E168</f>
        <v>0</v>
      </c>
      <c r="AM168" s="22">
        <f>INDEX('Mapping water'!$A$4:$U$352,MATCH($B168,'Mapping water'!$B$4:$B$352,0),MATCH(AM$4,'Mapping water'!$A$4:$U$4,0))*$E168</f>
        <v>0</v>
      </c>
      <c r="AN168" s="22">
        <f>INDEX('Mapping water'!$A$4:$U$352,MATCH($B168,'Mapping water'!$B$4:$B$352,0),MATCH(AN$4,'Mapping water'!$A$4:$U$4,0))*$E168</f>
        <v>0</v>
      </c>
      <c r="AO168" s="22">
        <f>INDEX('Mapping water'!$A$4:$U$352,MATCH($B168,'Mapping water'!$B$4:$B$352,0),MATCH(AO$4,'Mapping water'!$A$4:$U$4,0))*$E168</f>
        <v>0</v>
      </c>
      <c r="AP168" s="22">
        <f>INDEX('Mapping water'!$A$4:$U$352,MATCH($B168,'Mapping water'!$B$4:$B$352,0),MATCH(AP$4,'Mapping water'!$A$4:$U$4,0))*$E168</f>
        <v>0</v>
      </c>
      <c r="AQ168" s="22">
        <f>INDEX('Mapping water'!$A$4:$U$352,MATCH($B168,'Mapping water'!$B$4:$B$352,0),MATCH(AQ$4,'Mapping water'!$A$4:$U$4,0))*$E168</f>
        <v>0</v>
      </c>
      <c r="AR168" s="22">
        <f>INDEX('Mapping water'!$A$4:$U$352,MATCH($B168,'Mapping water'!$B$4:$B$352,0),MATCH(AR$4,'Mapping water'!$A$4:$U$4,0))*$E168</f>
        <v>0</v>
      </c>
      <c r="AS168" s="22">
        <f>INDEX('Mapping water'!$A$4:$U$352,MATCH($B168,'Mapping water'!$B$4:$B$352,0),MATCH(AS$4,'Mapping water'!$A$4:$U$4,0))*$E168</f>
        <v>0</v>
      </c>
      <c r="AT168" s="22">
        <f>INDEX('Mapping water'!$A$4:$U$352,MATCH($B168,'Mapping water'!$B$4:$B$352,0),MATCH(AT$4,'Mapping water'!$A$4:$U$4,0))*$E168</f>
        <v>0</v>
      </c>
      <c r="AU168" s="22">
        <f>INDEX('Mapping water'!$A$4:$U$352,MATCH($B168,'Mapping water'!$B$4:$B$352,0),MATCH(AU$4,'Mapping water'!$A$4:$U$4,0))*$E168</f>
        <v>0</v>
      </c>
      <c r="AV168" s="22">
        <f>INDEX('Mapping water'!$A$4:$U$352,MATCH($B168,'Mapping water'!$B$4:$B$352,0),MATCH(AD$4,'Mapping water'!$A$4:$U$4,0))*$F168</f>
        <v>0</v>
      </c>
      <c r="AW168" s="22">
        <f>INDEX('Mapping water'!$A$4:$U$352,MATCH($B168,'Mapping water'!$B$4:$B$352,0),MATCH(AE$4,'Mapping water'!$A$4:$U$4,0))*$F168</f>
        <v>0</v>
      </c>
      <c r="AX168" s="22">
        <f>INDEX('Mapping water'!$A$4:$U$352,MATCH($B168,'Mapping water'!$B$4:$B$352,0),MATCH(AF$4,'Mapping water'!$A$4:$U$4,0))*$F168</f>
        <v>98159</v>
      </c>
      <c r="AY168" s="22">
        <f>INDEX('Mapping water'!$A$4:$U$352,MATCH($B168,'Mapping water'!$B$4:$B$352,0),MATCH(AG$4,'Mapping water'!$A$4:$U$4,0))*$F168</f>
        <v>0</v>
      </c>
      <c r="AZ168" s="22">
        <f>INDEX('Mapping water'!$A$4:$U$352,MATCH($B168,'Mapping water'!$B$4:$B$352,0),MATCH(AH$4,'Mapping water'!$A$4:$U$4,0))*$F168</f>
        <v>0</v>
      </c>
      <c r="BA168" s="22">
        <f>INDEX('Mapping water'!$A$4:$U$352,MATCH($B168,'Mapping water'!$B$4:$B$352,0),MATCH(AI$4,'Mapping water'!$A$4:$U$4,0))*$F168</f>
        <v>0</v>
      </c>
      <c r="BB168" s="22">
        <f>INDEX('Mapping water'!$A$4:$U$352,MATCH($B168,'Mapping water'!$B$4:$B$352,0),MATCH(AJ$4,'Mapping water'!$A$4:$U$4,0))*$F168</f>
        <v>0</v>
      </c>
      <c r="BC168" s="22">
        <f>INDEX('Mapping water'!$A$4:$U$352,MATCH($B168,'Mapping water'!$B$4:$B$352,0),MATCH(AK$4,'Mapping water'!$A$4:$U$4,0))*$F168</f>
        <v>0</v>
      </c>
      <c r="BD168" s="22">
        <f>INDEX('Mapping water'!$A$4:$U$352,MATCH($B168,'Mapping water'!$B$4:$B$352,0),MATCH(AL$4,'Mapping water'!$A$4:$U$4,0))*$F168</f>
        <v>0</v>
      </c>
      <c r="BE168" s="22">
        <f>INDEX('Mapping water'!$A$4:$U$352,MATCH($B168,'Mapping water'!$B$4:$B$352,0),MATCH(AM$4,'Mapping water'!$A$4:$U$4,0))*$F168</f>
        <v>0</v>
      </c>
      <c r="BF168" s="22">
        <f>INDEX('Mapping water'!$A$4:$U$352,MATCH($B168,'Mapping water'!$B$4:$B$352,0),MATCH(AN$4,'Mapping water'!$A$4:$U$4,0))*$F168</f>
        <v>0</v>
      </c>
      <c r="BG168" s="22">
        <f>INDEX('Mapping water'!$A$4:$U$352,MATCH($B168,'Mapping water'!$B$4:$B$352,0),MATCH(AO$4,'Mapping water'!$A$4:$U$4,0))*$F168</f>
        <v>0</v>
      </c>
      <c r="BH168" s="22">
        <f>INDEX('Mapping water'!$A$4:$U$352,MATCH($B168,'Mapping water'!$B$4:$B$352,0),MATCH(AP$4,'Mapping water'!$A$4:$U$4,0))*$F168</f>
        <v>0</v>
      </c>
      <c r="BI168" s="22">
        <f>INDEX('Mapping water'!$A$4:$U$352,MATCH($B168,'Mapping water'!$B$4:$B$352,0),MATCH(AQ$4,'Mapping water'!$A$4:$U$4,0))*$F168</f>
        <v>0</v>
      </c>
      <c r="BJ168" s="22">
        <f>INDEX('Mapping water'!$A$4:$U$352,MATCH($B168,'Mapping water'!$B$4:$B$352,0),MATCH(AR$4,'Mapping water'!$A$4:$U$4,0))*$F168</f>
        <v>0</v>
      </c>
      <c r="BK168" s="22">
        <f>INDEX('Mapping water'!$A$4:$U$352,MATCH($B168,'Mapping water'!$B$4:$B$352,0),MATCH(AS$4,'Mapping water'!$A$4:$U$4,0))*$F168</f>
        <v>0</v>
      </c>
      <c r="BL168" s="22">
        <f>INDEX('Mapping water'!$A$4:$U$352,MATCH($B168,'Mapping water'!$B$4:$B$352,0),MATCH(AT$4,'Mapping water'!$A$4:$U$4,0))*$F168</f>
        <v>0</v>
      </c>
      <c r="BM168" s="22">
        <f>INDEX('Mapping water'!$A$4:$U$352,MATCH($B168,'Mapping water'!$B$4:$B$352,0),MATCH(AU$4,'Mapping water'!$A$4:$U$4,0))*$F168</f>
        <v>0</v>
      </c>
      <c r="BN168" s="22">
        <f>INDEX('Mapping water'!$A$4:$U$352,MATCH($B168,'Mapping water'!$B$4:$B$352,0),MATCH(AV$4,'Mapping water'!$A$4:$U$4,0))*$G168</f>
        <v>0</v>
      </c>
      <c r="BO168" s="22">
        <f>INDEX('Mapping water'!$A$4:$U$352,MATCH($B168,'Mapping water'!$B$4:$B$352,0),MATCH(AW$4,'Mapping water'!$A$4:$U$4,0))*$G168</f>
        <v>0</v>
      </c>
      <c r="BP168" s="22">
        <f>INDEX('Mapping water'!$A$4:$U$352,MATCH($B168,'Mapping water'!$B$4:$B$352,0),MATCH(AX$4,'Mapping water'!$A$4:$U$4,0))*$G168</f>
        <v>98584</v>
      </c>
      <c r="BQ168" s="22">
        <f>INDEX('Mapping water'!$A$4:$U$352,MATCH($B168,'Mapping water'!$B$4:$B$352,0),MATCH(AY$4,'Mapping water'!$A$4:$U$4,0))*$G168</f>
        <v>0</v>
      </c>
      <c r="BR168" s="22">
        <f>INDEX('Mapping water'!$A$4:$U$352,MATCH($B168,'Mapping water'!$B$4:$B$352,0),MATCH(AZ$4,'Mapping water'!$A$4:$U$4,0))*$G168</f>
        <v>0</v>
      </c>
      <c r="BS168" s="22">
        <f>INDEX('Mapping water'!$A$4:$U$352,MATCH($B168,'Mapping water'!$B$4:$B$352,0),MATCH(BA$4,'Mapping water'!$A$4:$U$4,0))*$G168</f>
        <v>0</v>
      </c>
      <c r="BT168" s="22">
        <f>INDEX('Mapping water'!$A$4:$U$352,MATCH($B168,'Mapping water'!$B$4:$B$352,0),MATCH(BB$4,'Mapping water'!$A$4:$U$4,0))*$G168</f>
        <v>0</v>
      </c>
      <c r="BU168" s="22">
        <f>INDEX('Mapping water'!$A$4:$U$352,MATCH($B168,'Mapping water'!$B$4:$B$352,0),MATCH(BC$4,'Mapping water'!$A$4:$U$4,0))*$G168</f>
        <v>0</v>
      </c>
      <c r="BV168" s="22">
        <f>INDEX('Mapping water'!$A$4:$U$352,MATCH($B168,'Mapping water'!$B$4:$B$352,0),MATCH(BD$4,'Mapping water'!$A$4:$U$4,0))*$G168</f>
        <v>0</v>
      </c>
      <c r="BW168" s="22">
        <f>INDEX('Mapping water'!$A$4:$U$352,MATCH($B168,'Mapping water'!$B$4:$B$352,0),MATCH(BE$4,'Mapping water'!$A$4:$U$4,0))*$G168</f>
        <v>0</v>
      </c>
      <c r="BX168" s="22">
        <f>INDEX('Mapping water'!$A$4:$U$352,MATCH($B168,'Mapping water'!$B$4:$B$352,0),MATCH(BF$4,'Mapping water'!$A$4:$U$4,0))*$G168</f>
        <v>0</v>
      </c>
      <c r="BY168" s="22">
        <f>INDEX('Mapping water'!$A$4:$U$352,MATCH($B168,'Mapping water'!$B$4:$B$352,0),MATCH(BG$4,'Mapping water'!$A$4:$U$4,0))*$G168</f>
        <v>0</v>
      </c>
      <c r="BZ168" s="22">
        <f>INDEX('Mapping water'!$A$4:$U$352,MATCH($B168,'Mapping water'!$B$4:$B$352,0),MATCH(BH$4,'Mapping water'!$A$4:$U$4,0))*$G168</f>
        <v>0</v>
      </c>
      <c r="CA168" s="22">
        <f>INDEX('Mapping water'!$A$4:$U$352,MATCH($B168,'Mapping water'!$B$4:$B$352,0),MATCH(BI$4,'Mapping water'!$A$4:$U$4,0))*$G168</f>
        <v>0</v>
      </c>
      <c r="CB168" s="22">
        <f>INDEX('Mapping water'!$A$4:$U$352,MATCH($B168,'Mapping water'!$B$4:$B$352,0),MATCH(BJ$4,'Mapping water'!$A$4:$U$4,0))*$G168</f>
        <v>0</v>
      </c>
      <c r="CC168" s="22">
        <f>INDEX('Mapping water'!$A$4:$U$352,MATCH($B168,'Mapping water'!$B$4:$B$352,0),MATCH(BK$4,'Mapping water'!$A$4:$U$4,0))*$G168</f>
        <v>0</v>
      </c>
      <c r="CD168" s="22">
        <f>INDEX('Mapping water'!$A$4:$U$352,MATCH($B168,'Mapping water'!$B$4:$B$352,0),MATCH(BL$4,'Mapping water'!$A$4:$U$4,0))*$G168</f>
        <v>0</v>
      </c>
      <c r="CE168" s="22">
        <f>INDEX('Mapping water'!$A$4:$U$352,MATCH($B168,'Mapping water'!$B$4:$B$352,0),MATCH(BM$4,'Mapping water'!$A$4:$U$4,0))*$G168</f>
        <v>0</v>
      </c>
      <c r="CF168" s="22">
        <f>INDEX('Mapping water'!$A$4:$U$352,MATCH($B168,'Mapping water'!$B$4:$B$352,0),MATCH(BN$4,'Mapping water'!$A$4:$U$4,0))*$H168</f>
        <v>0</v>
      </c>
      <c r="CG168" s="22">
        <f>INDEX('Mapping water'!$A$4:$U$352,MATCH($B168,'Mapping water'!$B$4:$B$352,0),MATCH(BO$4,'Mapping water'!$A$4:$U$4,0))*$H168</f>
        <v>0</v>
      </c>
      <c r="CH168" s="22">
        <f>INDEX('Mapping water'!$A$4:$U$352,MATCH($B168,'Mapping water'!$B$4:$B$352,0),MATCH(BP$4,'Mapping water'!$A$4:$U$4,0))*$H168</f>
        <v>98999</v>
      </c>
      <c r="CI168" s="22">
        <f>INDEX('Mapping water'!$A$4:$U$352,MATCH($B168,'Mapping water'!$B$4:$B$352,0),MATCH(BQ$4,'Mapping water'!$A$4:$U$4,0))*$H168</f>
        <v>0</v>
      </c>
      <c r="CJ168" s="22">
        <f>INDEX('Mapping water'!$A$4:$U$352,MATCH($B168,'Mapping water'!$B$4:$B$352,0),MATCH(BR$4,'Mapping water'!$A$4:$U$4,0))*$H168</f>
        <v>0</v>
      </c>
      <c r="CK168" s="22">
        <f>INDEX('Mapping water'!$A$4:$U$352,MATCH($B168,'Mapping water'!$B$4:$B$352,0),MATCH(BS$4,'Mapping water'!$A$4:$U$4,0))*$H168</f>
        <v>0</v>
      </c>
      <c r="CL168" s="22">
        <f>INDEX('Mapping water'!$A$4:$U$352,MATCH($B168,'Mapping water'!$B$4:$B$352,0),MATCH(BT$4,'Mapping water'!$A$4:$U$4,0))*$H168</f>
        <v>0</v>
      </c>
      <c r="CM168" s="22">
        <f>INDEX('Mapping water'!$A$4:$U$352,MATCH($B168,'Mapping water'!$B$4:$B$352,0),MATCH(BU$4,'Mapping water'!$A$4:$U$4,0))*$H168</f>
        <v>0</v>
      </c>
      <c r="CN168" s="22">
        <f>INDEX('Mapping water'!$A$4:$U$352,MATCH($B168,'Mapping water'!$B$4:$B$352,0),MATCH(BV$4,'Mapping water'!$A$4:$U$4,0))*$H168</f>
        <v>0</v>
      </c>
      <c r="CO168" s="22">
        <f>INDEX('Mapping water'!$A$4:$U$352,MATCH($B168,'Mapping water'!$B$4:$B$352,0),MATCH(BW$4,'Mapping water'!$A$4:$U$4,0))*$H168</f>
        <v>0</v>
      </c>
      <c r="CP168" s="22">
        <f>INDEX('Mapping water'!$A$4:$U$352,MATCH($B168,'Mapping water'!$B$4:$B$352,0),MATCH(BX$4,'Mapping water'!$A$4:$U$4,0))*$H168</f>
        <v>0</v>
      </c>
      <c r="CQ168" s="22">
        <f>INDEX('Mapping water'!$A$4:$U$352,MATCH($B168,'Mapping water'!$B$4:$B$352,0),MATCH(BY$4,'Mapping water'!$A$4:$U$4,0))*$H168</f>
        <v>0</v>
      </c>
      <c r="CR168" s="22">
        <f>INDEX('Mapping water'!$A$4:$U$352,MATCH($B168,'Mapping water'!$B$4:$B$352,0),MATCH(BZ$4,'Mapping water'!$A$4:$U$4,0))*$H168</f>
        <v>0</v>
      </c>
      <c r="CS168" s="22">
        <f>INDEX('Mapping water'!$A$4:$U$352,MATCH($B168,'Mapping water'!$B$4:$B$352,0),MATCH(CA$4,'Mapping water'!$A$4:$U$4,0))*$H168</f>
        <v>0</v>
      </c>
      <c r="CT168" s="22">
        <f>INDEX('Mapping water'!$A$4:$U$352,MATCH($B168,'Mapping water'!$B$4:$B$352,0),MATCH(CB$4,'Mapping water'!$A$4:$U$4,0))*$H168</f>
        <v>0</v>
      </c>
      <c r="CU168" s="22">
        <f>INDEX('Mapping water'!$A$4:$U$352,MATCH($B168,'Mapping water'!$B$4:$B$352,0),MATCH(CC$4,'Mapping water'!$A$4:$U$4,0))*$H168</f>
        <v>0</v>
      </c>
      <c r="CV168" s="22">
        <f>INDEX('Mapping water'!$A$4:$U$352,MATCH($B168,'Mapping water'!$B$4:$B$352,0),MATCH(CD$4,'Mapping water'!$A$4:$U$4,0))*$H168</f>
        <v>0</v>
      </c>
      <c r="CW168" s="22">
        <f>INDEX('Mapping water'!$A$4:$U$352,MATCH($B168,'Mapping water'!$B$4:$B$352,0),MATCH(CE$4,'Mapping water'!$A$4:$U$4,0))*$H168</f>
        <v>0</v>
      </c>
      <c r="CX168" s="22">
        <f>INDEX('Mapping water'!$A$4:$U$352,MATCH($B168,'Mapping water'!$B$4:$B$352,0),MATCH(CF$4,'Mapping water'!$A$4:$U$4,0))*$I168</f>
        <v>0</v>
      </c>
      <c r="CY168" s="22">
        <f>INDEX('Mapping water'!$A$4:$U$352,MATCH($B168,'Mapping water'!$B$4:$B$352,0),MATCH(CG$4,'Mapping water'!$A$4:$U$4,0))*$I168</f>
        <v>0</v>
      </c>
      <c r="CZ168" s="22">
        <f>INDEX('Mapping water'!$A$4:$U$352,MATCH($B168,'Mapping water'!$B$4:$B$352,0),MATCH(CH$4,'Mapping water'!$A$4:$U$4,0))*$I168</f>
        <v>99455</v>
      </c>
      <c r="DA168" s="22">
        <f>INDEX('Mapping water'!$A$4:$U$352,MATCH($B168,'Mapping water'!$B$4:$B$352,0),MATCH(CI$4,'Mapping water'!$A$4:$U$4,0))*$I168</f>
        <v>0</v>
      </c>
      <c r="DB168" s="22">
        <f>INDEX('Mapping water'!$A$4:$U$352,MATCH($B168,'Mapping water'!$B$4:$B$352,0),MATCH(CJ$4,'Mapping water'!$A$4:$U$4,0))*$I168</f>
        <v>0</v>
      </c>
      <c r="DC168" s="22">
        <f>INDEX('Mapping water'!$A$4:$U$352,MATCH($B168,'Mapping water'!$B$4:$B$352,0),MATCH(CK$4,'Mapping water'!$A$4:$U$4,0))*$I168</f>
        <v>0</v>
      </c>
      <c r="DD168" s="22">
        <f>INDEX('Mapping water'!$A$4:$U$352,MATCH($B168,'Mapping water'!$B$4:$B$352,0),MATCH(CL$4,'Mapping water'!$A$4:$U$4,0))*$I168</f>
        <v>0</v>
      </c>
      <c r="DE168" s="22">
        <f>INDEX('Mapping water'!$A$4:$U$352,MATCH($B168,'Mapping water'!$B$4:$B$352,0),MATCH(CM$4,'Mapping water'!$A$4:$U$4,0))*$I168</f>
        <v>0</v>
      </c>
      <c r="DF168" s="22">
        <f>INDEX('Mapping water'!$A$4:$U$352,MATCH($B168,'Mapping water'!$B$4:$B$352,0),MATCH(CN$4,'Mapping water'!$A$4:$U$4,0))*$I168</f>
        <v>0</v>
      </c>
      <c r="DG168" s="22">
        <f>INDEX('Mapping water'!$A$4:$U$352,MATCH($B168,'Mapping water'!$B$4:$B$352,0),MATCH(CO$4,'Mapping water'!$A$4:$U$4,0))*$I168</f>
        <v>0</v>
      </c>
      <c r="DH168" s="22">
        <f>INDEX('Mapping water'!$A$4:$U$352,MATCH($B168,'Mapping water'!$B$4:$B$352,0),MATCH(CP$4,'Mapping water'!$A$4:$U$4,0))*$I168</f>
        <v>0</v>
      </c>
      <c r="DI168" s="22">
        <f>INDEX('Mapping water'!$A$4:$U$352,MATCH($B168,'Mapping water'!$B$4:$B$352,0),MATCH(CQ$4,'Mapping water'!$A$4:$U$4,0))*$I168</f>
        <v>0</v>
      </c>
      <c r="DJ168" s="22">
        <f>INDEX('Mapping water'!$A$4:$U$352,MATCH($B168,'Mapping water'!$B$4:$B$352,0),MATCH(CR$4,'Mapping water'!$A$4:$U$4,0))*$I168</f>
        <v>0</v>
      </c>
      <c r="DK168" s="22">
        <f>INDEX('Mapping water'!$A$4:$U$352,MATCH($B168,'Mapping water'!$B$4:$B$352,0),MATCH(CS$4,'Mapping water'!$A$4:$U$4,0))*$I168</f>
        <v>0</v>
      </c>
      <c r="DL168" s="22">
        <f>INDEX('Mapping water'!$A$4:$U$352,MATCH($B168,'Mapping water'!$B$4:$B$352,0),MATCH(CT$4,'Mapping water'!$A$4:$U$4,0))*$I168</f>
        <v>0</v>
      </c>
      <c r="DM168" s="22">
        <f>INDEX('Mapping water'!$A$4:$U$352,MATCH($B168,'Mapping water'!$B$4:$B$352,0),MATCH(CU$4,'Mapping water'!$A$4:$U$4,0))*$I168</f>
        <v>0</v>
      </c>
      <c r="DN168" s="22">
        <f>INDEX('Mapping water'!$A$4:$U$352,MATCH($B168,'Mapping water'!$B$4:$B$352,0),MATCH(CV$4,'Mapping water'!$A$4:$U$4,0))*$I168</f>
        <v>0</v>
      </c>
      <c r="DO168" s="22">
        <f>INDEX('Mapping water'!$A$4:$U$352,MATCH($B168,'Mapping water'!$B$4:$B$352,0),MATCH(CW$4,'Mapping water'!$A$4:$U$4,0))*$I168</f>
        <v>0</v>
      </c>
      <c r="DP168" s="22">
        <f>INDEX('Mapping water'!$A$4:$U$352,MATCH($B168,'Mapping water'!$B$4:$B$352,0),MATCH(CX$4,'Mapping water'!$A$4:$U$4,0))*$J168</f>
        <v>0</v>
      </c>
      <c r="DQ168" s="22">
        <f>INDEX('Mapping water'!$A$4:$U$352,MATCH($B168,'Mapping water'!$B$4:$B$352,0),MATCH(CY$4,'Mapping water'!$A$4:$U$4,0))*$J168</f>
        <v>0</v>
      </c>
      <c r="DR168" s="22">
        <f>INDEX('Mapping water'!$A$4:$U$352,MATCH($B168,'Mapping water'!$B$4:$B$352,0),MATCH(CZ$4,'Mapping water'!$A$4:$U$4,0))*$J168</f>
        <v>99818</v>
      </c>
      <c r="DS168" s="22">
        <f>INDEX('Mapping water'!$A$4:$U$352,MATCH($B168,'Mapping water'!$B$4:$B$352,0),MATCH(DA$4,'Mapping water'!$A$4:$U$4,0))*$J168</f>
        <v>0</v>
      </c>
      <c r="DT168" s="22">
        <f>INDEX('Mapping water'!$A$4:$U$352,MATCH($B168,'Mapping water'!$B$4:$B$352,0),MATCH(DB$4,'Mapping water'!$A$4:$U$4,0))*$J168</f>
        <v>0</v>
      </c>
      <c r="DU168" s="22">
        <f>INDEX('Mapping water'!$A$4:$U$352,MATCH($B168,'Mapping water'!$B$4:$B$352,0),MATCH(DC$4,'Mapping water'!$A$4:$U$4,0))*$J168</f>
        <v>0</v>
      </c>
      <c r="DV168" s="22">
        <f>INDEX('Mapping water'!$A$4:$U$352,MATCH($B168,'Mapping water'!$B$4:$B$352,0),MATCH(DD$4,'Mapping water'!$A$4:$U$4,0))*$J168</f>
        <v>0</v>
      </c>
      <c r="DW168" s="22">
        <f>INDEX('Mapping water'!$A$4:$U$352,MATCH($B168,'Mapping water'!$B$4:$B$352,0),MATCH(DE$4,'Mapping water'!$A$4:$U$4,0))*$J168</f>
        <v>0</v>
      </c>
      <c r="DX168" s="22">
        <f>INDEX('Mapping water'!$A$4:$U$352,MATCH($B168,'Mapping water'!$B$4:$B$352,0),MATCH(DF$4,'Mapping water'!$A$4:$U$4,0))*$J168</f>
        <v>0</v>
      </c>
      <c r="DY168" s="22">
        <f>INDEX('Mapping water'!$A$4:$U$352,MATCH($B168,'Mapping water'!$B$4:$B$352,0),MATCH(DG$4,'Mapping water'!$A$4:$U$4,0))*$J168</f>
        <v>0</v>
      </c>
      <c r="DZ168" s="22">
        <f>INDEX('Mapping water'!$A$4:$U$352,MATCH($B168,'Mapping water'!$B$4:$B$352,0),MATCH(DH$4,'Mapping water'!$A$4:$U$4,0))*$J168</f>
        <v>0</v>
      </c>
      <c r="EA168" s="22">
        <f>INDEX('Mapping water'!$A$4:$U$352,MATCH($B168,'Mapping water'!$B$4:$B$352,0),MATCH(DI$4,'Mapping water'!$A$4:$U$4,0))*$J168</f>
        <v>0</v>
      </c>
      <c r="EB168" s="22">
        <f>INDEX('Mapping water'!$A$4:$U$352,MATCH($B168,'Mapping water'!$B$4:$B$352,0),MATCH(DJ$4,'Mapping water'!$A$4:$U$4,0))*$J168</f>
        <v>0</v>
      </c>
      <c r="EC168" s="22">
        <f>INDEX('Mapping water'!$A$4:$U$352,MATCH($B168,'Mapping water'!$B$4:$B$352,0),MATCH(DK$4,'Mapping water'!$A$4:$U$4,0))*$J168</f>
        <v>0</v>
      </c>
      <c r="ED168" s="22">
        <f>INDEX('Mapping water'!$A$4:$U$352,MATCH($B168,'Mapping water'!$B$4:$B$352,0),MATCH(DL$4,'Mapping water'!$A$4:$U$4,0))*$J168</f>
        <v>0</v>
      </c>
      <c r="EE168" s="22">
        <f>INDEX('Mapping water'!$A$4:$U$352,MATCH($B168,'Mapping water'!$B$4:$B$352,0),MATCH(DM$4,'Mapping water'!$A$4:$U$4,0))*$J168</f>
        <v>0</v>
      </c>
      <c r="EF168" s="22">
        <f>INDEX('Mapping water'!$A$4:$U$352,MATCH($B168,'Mapping water'!$B$4:$B$352,0),MATCH(DN$4,'Mapping water'!$A$4:$U$4,0))*$J168</f>
        <v>0</v>
      </c>
      <c r="EG168" s="22">
        <f>INDEX('Mapping water'!$A$4:$U$352,MATCH($B168,'Mapping water'!$B$4:$B$352,0),MATCH(DO$4,'Mapping water'!$A$4:$U$4,0))*$J168</f>
        <v>0</v>
      </c>
      <c r="EH168" s="22">
        <f>INDEX('Mapping water'!$A$4:$U$352,MATCH($B168,'Mapping water'!$B$4:$B$352,0),MATCH(DP$4,'Mapping water'!$A$4:$U$4,0))*$K168</f>
        <v>0</v>
      </c>
      <c r="EI168" s="22">
        <f>INDEX('Mapping water'!$A$4:$U$352,MATCH($B168,'Mapping water'!$B$4:$B$352,0),MATCH(DQ$4,'Mapping water'!$A$4:$U$4,0))*$K168</f>
        <v>0</v>
      </c>
      <c r="EJ168" s="22">
        <f>INDEX('Mapping water'!$A$4:$U$352,MATCH($B168,'Mapping water'!$B$4:$B$352,0),MATCH(DR$4,'Mapping water'!$A$4:$U$4,0))*$K168</f>
        <v>100193</v>
      </c>
      <c r="EK168" s="22">
        <f>INDEX('Mapping water'!$A$4:$U$352,MATCH($B168,'Mapping water'!$B$4:$B$352,0),MATCH(DS$4,'Mapping water'!$A$4:$U$4,0))*$K168</f>
        <v>0</v>
      </c>
      <c r="EL168" s="22">
        <f>INDEX('Mapping water'!$A$4:$U$352,MATCH($B168,'Mapping water'!$B$4:$B$352,0),MATCH(DT$4,'Mapping water'!$A$4:$U$4,0))*$K168</f>
        <v>0</v>
      </c>
      <c r="EM168" s="22">
        <f>INDEX('Mapping water'!$A$4:$U$352,MATCH($B168,'Mapping water'!$B$4:$B$352,0),MATCH(DU$4,'Mapping water'!$A$4:$U$4,0))*$K168</f>
        <v>0</v>
      </c>
      <c r="EN168" s="22">
        <f>INDEX('Mapping water'!$A$4:$U$352,MATCH($B168,'Mapping water'!$B$4:$B$352,0),MATCH(DV$4,'Mapping water'!$A$4:$U$4,0))*$K168</f>
        <v>0</v>
      </c>
      <c r="EO168" s="22">
        <f>INDEX('Mapping water'!$A$4:$U$352,MATCH($B168,'Mapping water'!$B$4:$B$352,0),MATCH(DW$4,'Mapping water'!$A$4:$U$4,0))*$K168</f>
        <v>0</v>
      </c>
      <c r="EP168" s="22">
        <f>INDEX('Mapping water'!$A$4:$U$352,MATCH($B168,'Mapping water'!$B$4:$B$352,0),MATCH(DX$4,'Mapping water'!$A$4:$U$4,0))*$K168</f>
        <v>0</v>
      </c>
      <c r="EQ168" s="22">
        <f>INDEX('Mapping water'!$A$4:$U$352,MATCH($B168,'Mapping water'!$B$4:$B$352,0),MATCH(DY$4,'Mapping water'!$A$4:$U$4,0))*$K168</f>
        <v>0</v>
      </c>
      <c r="ER168" s="22">
        <f>INDEX('Mapping water'!$A$4:$U$352,MATCH($B168,'Mapping water'!$B$4:$B$352,0),MATCH(DZ$4,'Mapping water'!$A$4:$U$4,0))*$K168</f>
        <v>0</v>
      </c>
      <c r="ES168" s="22">
        <f>INDEX('Mapping water'!$A$4:$U$352,MATCH($B168,'Mapping water'!$B$4:$B$352,0),MATCH(EA$4,'Mapping water'!$A$4:$U$4,0))*$K168</f>
        <v>0</v>
      </c>
      <c r="ET168" s="22">
        <f>INDEX('Mapping water'!$A$4:$U$352,MATCH($B168,'Mapping water'!$B$4:$B$352,0),MATCH(EB$4,'Mapping water'!$A$4:$U$4,0))*$K168</f>
        <v>0</v>
      </c>
      <c r="EU168" s="22">
        <f>INDEX('Mapping water'!$A$4:$U$352,MATCH($B168,'Mapping water'!$B$4:$B$352,0),MATCH(EC$4,'Mapping water'!$A$4:$U$4,0))*$K168</f>
        <v>0</v>
      </c>
      <c r="EV168" s="22">
        <f>INDEX('Mapping water'!$A$4:$U$352,MATCH($B168,'Mapping water'!$B$4:$B$352,0),MATCH(ED$4,'Mapping water'!$A$4:$U$4,0))*$K168</f>
        <v>0</v>
      </c>
      <c r="EW168" s="22">
        <f>INDEX('Mapping water'!$A$4:$U$352,MATCH($B168,'Mapping water'!$B$4:$B$352,0),MATCH(EE$4,'Mapping water'!$A$4:$U$4,0))*$K168</f>
        <v>0</v>
      </c>
      <c r="EX168" s="22">
        <f>INDEX('Mapping water'!$A$4:$U$352,MATCH($B168,'Mapping water'!$B$4:$B$352,0),MATCH(EF$4,'Mapping water'!$A$4:$U$4,0))*$K168</f>
        <v>0</v>
      </c>
      <c r="EY168" s="22">
        <f>INDEX('Mapping water'!$A$4:$U$352,MATCH($B168,'Mapping water'!$B$4:$B$352,0),MATCH(EG$4,'Mapping water'!$A$4:$U$4,0))*$K168</f>
        <v>0</v>
      </c>
    </row>
    <row r="169" spans="1:155" x14ac:dyDescent="0.2">
      <c r="A169" s="21" t="s">
        <v>589</v>
      </c>
      <c r="B169" s="21" t="s">
        <v>590</v>
      </c>
      <c r="C169" s="21" t="s">
        <v>174</v>
      </c>
      <c r="D169" s="22">
        <f>INDEX('Households England'!S$5:S$374,MATCH('Mapping HH to population water'!$B169,'Households England'!$B$5:$B$374,0))*1000</f>
        <v>96927</v>
      </c>
      <c r="E169" s="22">
        <f>INDEX('Households England'!T$5:T$374,MATCH('Mapping HH to population water'!$B169,'Households England'!$B$5:$B$374,0))*1000</f>
        <v>97497</v>
      </c>
      <c r="F169" s="22">
        <f>INDEX('Households England'!U$5:U$374,MATCH('Mapping HH to population water'!$B169,'Households England'!$B$5:$B$374,0))*1000</f>
        <v>98085</v>
      </c>
      <c r="G169" s="22">
        <f>INDEX('Households England'!V$5:V$374,MATCH('Mapping HH to population water'!$B169,'Households England'!$B$5:$B$374,0))*1000</f>
        <v>98642</v>
      </c>
      <c r="H169" s="22">
        <f>INDEX('Households England'!W$5:W$374,MATCH('Mapping HH to population water'!$B169,'Households England'!$B$5:$B$374,0))*1000</f>
        <v>99213</v>
      </c>
      <c r="I169" s="22">
        <f>INDEX('Households England'!X$5:X$374,MATCH('Mapping HH to population water'!$B169,'Households England'!$B$5:$B$374,0))*1000</f>
        <v>99962</v>
      </c>
      <c r="J169" s="22">
        <f>INDEX('Households England'!Y$5:Y$374,MATCH('Mapping HH to population water'!$B169,'Households England'!$B$5:$B$374,0))*1000</f>
        <v>100693</v>
      </c>
      <c r="K169" s="22">
        <f>INDEX('Households England'!Z$5:Z$374,MATCH('Mapping HH to population water'!$B169,'Households England'!$B$5:$B$374,0))*1000</f>
        <v>101422</v>
      </c>
      <c r="L169" s="22">
        <f>INDEX('Mapping water'!$A$4:$U$352,MATCH($B169,'Mapping water'!$B$4:$B$352,0),MATCH(L$4,'Mapping water'!$A$4:$U$4,0))*$D169</f>
        <v>0</v>
      </c>
      <c r="M169" s="22">
        <f>INDEX('Mapping water'!$A$4:$U$352,MATCH($B169,'Mapping water'!$B$4:$B$352,0),MATCH(M$4,'Mapping water'!$A$4:$U$4,0))*$D169</f>
        <v>0</v>
      </c>
      <c r="N169" s="22">
        <f>INDEX('Mapping water'!$A$4:$U$352,MATCH($B169,'Mapping water'!$B$4:$B$352,0),MATCH(N$4,'Mapping water'!$A$4:$U$4,0))*$D169</f>
        <v>96927</v>
      </c>
      <c r="O169" s="22">
        <f>INDEX('Mapping water'!$A$4:$U$352,MATCH($B169,'Mapping water'!$B$4:$B$352,0),MATCH(O$4,'Mapping water'!$A$4:$U$4,0))*$D169</f>
        <v>0</v>
      </c>
      <c r="P169" s="22">
        <f>INDEX('Mapping water'!$A$4:$U$352,MATCH($B169,'Mapping water'!$B$4:$B$352,0),MATCH(P$4,'Mapping water'!$A$4:$U$4,0))*$D169</f>
        <v>0</v>
      </c>
      <c r="Q169" s="22">
        <f>INDEX('Mapping water'!$A$4:$U$352,MATCH($B169,'Mapping water'!$B$4:$B$352,0),MATCH(Q$4,'Mapping water'!$A$4:$U$4,0))*$D169</f>
        <v>0</v>
      </c>
      <c r="R169" s="22">
        <f>INDEX('Mapping water'!$A$4:$U$352,MATCH($B169,'Mapping water'!$B$4:$B$352,0),MATCH(R$4,'Mapping water'!$A$4:$U$4,0))*$D169</f>
        <v>0</v>
      </c>
      <c r="S169" s="22">
        <f>INDEX('Mapping water'!$A$4:$U$352,MATCH($B169,'Mapping water'!$B$4:$B$352,0),MATCH(S$4,'Mapping water'!$A$4:$U$4,0))*$D169</f>
        <v>0</v>
      </c>
      <c r="T169" s="22">
        <f>INDEX('Mapping water'!$A$4:$U$352,MATCH($B169,'Mapping water'!$B$4:$B$352,0),MATCH(T$4,'Mapping water'!$A$4:$U$4,0))*$D169</f>
        <v>0</v>
      </c>
      <c r="U169" s="22">
        <f>INDEX('Mapping water'!$A$4:$U$352,MATCH($B169,'Mapping water'!$B$4:$B$352,0),MATCH(U$4,'Mapping water'!$A$4:$U$4,0))*$D169</f>
        <v>0</v>
      </c>
      <c r="V169" s="22">
        <f>INDEX('Mapping water'!$A$4:$U$352,MATCH($B169,'Mapping water'!$B$4:$B$352,0),MATCH(V$4,'Mapping water'!$A$4:$U$4,0))*$D169</f>
        <v>0</v>
      </c>
      <c r="W169" s="22">
        <f>INDEX('Mapping water'!$A$4:$U$352,MATCH($B169,'Mapping water'!$B$4:$B$352,0),MATCH(W$4,'Mapping water'!$A$4:$U$4,0))*$D169</f>
        <v>0</v>
      </c>
      <c r="X169" s="22">
        <f>INDEX('Mapping water'!$A$4:$U$352,MATCH($B169,'Mapping water'!$B$4:$B$352,0),MATCH(X$4,'Mapping water'!$A$4:$U$4,0))*$D169</f>
        <v>0</v>
      </c>
      <c r="Y169" s="22">
        <f>INDEX('Mapping water'!$A$4:$U$352,MATCH($B169,'Mapping water'!$B$4:$B$352,0),MATCH(Y$4,'Mapping water'!$A$4:$U$4,0))*$D169</f>
        <v>0</v>
      </c>
      <c r="Z169" s="22">
        <f>INDEX('Mapping water'!$A$4:$U$352,MATCH($B169,'Mapping water'!$B$4:$B$352,0),MATCH(Z$4,'Mapping water'!$A$4:$U$4,0))*$D169</f>
        <v>0</v>
      </c>
      <c r="AA169" s="22">
        <f>INDEX('Mapping water'!$A$4:$U$352,MATCH($B169,'Mapping water'!$B$4:$B$352,0),MATCH(AA$4,'Mapping water'!$A$4:$U$4,0))*$D169</f>
        <v>0</v>
      </c>
      <c r="AB169" s="22">
        <f>INDEX('Mapping water'!$A$4:$U$352,MATCH($B169,'Mapping water'!$B$4:$B$352,0),MATCH(AB$4,'Mapping water'!$A$4:$U$4,0))*$D169</f>
        <v>0</v>
      </c>
      <c r="AC169" s="22">
        <f>INDEX('Mapping water'!$A$4:$U$352,MATCH($B169,'Mapping water'!$B$4:$B$352,0),MATCH(AC$4,'Mapping water'!$A$4:$U$4,0))*$D169</f>
        <v>0</v>
      </c>
      <c r="AD169" s="22">
        <f>INDEX('Mapping water'!$A$4:$U$352,MATCH($B169,'Mapping water'!$B$4:$B$352,0),MATCH(AD$4,'Mapping water'!$A$4:$U$4,0))*$E169</f>
        <v>0</v>
      </c>
      <c r="AE169" s="22">
        <f>INDEX('Mapping water'!$A$4:$U$352,MATCH($B169,'Mapping water'!$B$4:$B$352,0),MATCH(AE$4,'Mapping water'!$A$4:$U$4,0))*$E169</f>
        <v>0</v>
      </c>
      <c r="AF169" s="22">
        <f>INDEX('Mapping water'!$A$4:$U$352,MATCH($B169,'Mapping water'!$B$4:$B$352,0),MATCH(AF$4,'Mapping water'!$A$4:$U$4,0))*$E169</f>
        <v>97497</v>
      </c>
      <c r="AG169" s="22">
        <f>INDEX('Mapping water'!$A$4:$U$352,MATCH($B169,'Mapping water'!$B$4:$B$352,0),MATCH(AG$4,'Mapping water'!$A$4:$U$4,0))*$E169</f>
        <v>0</v>
      </c>
      <c r="AH169" s="22">
        <f>INDEX('Mapping water'!$A$4:$U$352,MATCH($B169,'Mapping water'!$B$4:$B$352,0),MATCH(AH$4,'Mapping water'!$A$4:$U$4,0))*$E169</f>
        <v>0</v>
      </c>
      <c r="AI169" s="22">
        <f>INDEX('Mapping water'!$A$4:$U$352,MATCH($B169,'Mapping water'!$B$4:$B$352,0),MATCH(AI$4,'Mapping water'!$A$4:$U$4,0))*$E169</f>
        <v>0</v>
      </c>
      <c r="AJ169" s="22">
        <f>INDEX('Mapping water'!$A$4:$U$352,MATCH($B169,'Mapping water'!$B$4:$B$352,0),MATCH(AJ$4,'Mapping water'!$A$4:$U$4,0))*$E169</f>
        <v>0</v>
      </c>
      <c r="AK169" s="22">
        <f>INDEX('Mapping water'!$A$4:$U$352,MATCH($B169,'Mapping water'!$B$4:$B$352,0),MATCH(AK$4,'Mapping water'!$A$4:$U$4,0))*$E169</f>
        <v>0</v>
      </c>
      <c r="AL169" s="22">
        <f>INDEX('Mapping water'!$A$4:$U$352,MATCH($B169,'Mapping water'!$B$4:$B$352,0),MATCH(AL$4,'Mapping water'!$A$4:$U$4,0))*$E169</f>
        <v>0</v>
      </c>
      <c r="AM169" s="22">
        <f>INDEX('Mapping water'!$A$4:$U$352,MATCH($B169,'Mapping water'!$B$4:$B$352,0),MATCH(AM$4,'Mapping water'!$A$4:$U$4,0))*$E169</f>
        <v>0</v>
      </c>
      <c r="AN169" s="22">
        <f>INDEX('Mapping water'!$A$4:$U$352,MATCH($B169,'Mapping water'!$B$4:$B$352,0),MATCH(AN$4,'Mapping water'!$A$4:$U$4,0))*$E169</f>
        <v>0</v>
      </c>
      <c r="AO169" s="22">
        <f>INDEX('Mapping water'!$A$4:$U$352,MATCH($B169,'Mapping water'!$B$4:$B$352,0),MATCH(AO$4,'Mapping water'!$A$4:$U$4,0))*$E169</f>
        <v>0</v>
      </c>
      <c r="AP169" s="22">
        <f>INDEX('Mapping water'!$A$4:$U$352,MATCH($B169,'Mapping water'!$B$4:$B$352,0),MATCH(AP$4,'Mapping water'!$A$4:$U$4,0))*$E169</f>
        <v>0</v>
      </c>
      <c r="AQ169" s="22">
        <f>INDEX('Mapping water'!$A$4:$U$352,MATCH($B169,'Mapping water'!$B$4:$B$352,0),MATCH(AQ$4,'Mapping water'!$A$4:$U$4,0))*$E169</f>
        <v>0</v>
      </c>
      <c r="AR169" s="22">
        <f>INDEX('Mapping water'!$A$4:$U$352,MATCH($B169,'Mapping water'!$B$4:$B$352,0),MATCH(AR$4,'Mapping water'!$A$4:$U$4,0))*$E169</f>
        <v>0</v>
      </c>
      <c r="AS169" s="22">
        <f>INDEX('Mapping water'!$A$4:$U$352,MATCH($B169,'Mapping water'!$B$4:$B$352,0),MATCH(AS$4,'Mapping water'!$A$4:$U$4,0))*$E169</f>
        <v>0</v>
      </c>
      <c r="AT169" s="22">
        <f>INDEX('Mapping water'!$A$4:$U$352,MATCH($B169,'Mapping water'!$B$4:$B$352,0),MATCH(AT$4,'Mapping water'!$A$4:$U$4,0))*$E169</f>
        <v>0</v>
      </c>
      <c r="AU169" s="22">
        <f>INDEX('Mapping water'!$A$4:$U$352,MATCH($B169,'Mapping water'!$B$4:$B$352,0),MATCH(AU$4,'Mapping water'!$A$4:$U$4,0))*$E169</f>
        <v>0</v>
      </c>
      <c r="AV169" s="22">
        <f>INDEX('Mapping water'!$A$4:$U$352,MATCH($B169,'Mapping water'!$B$4:$B$352,0),MATCH(AD$4,'Mapping water'!$A$4:$U$4,0))*$F169</f>
        <v>0</v>
      </c>
      <c r="AW169" s="22">
        <f>INDEX('Mapping water'!$A$4:$U$352,MATCH($B169,'Mapping water'!$B$4:$B$352,0),MATCH(AE$4,'Mapping water'!$A$4:$U$4,0))*$F169</f>
        <v>0</v>
      </c>
      <c r="AX169" s="22">
        <f>INDEX('Mapping water'!$A$4:$U$352,MATCH($B169,'Mapping water'!$B$4:$B$352,0),MATCH(AF$4,'Mapping water'!$A$4:$U$4,0))*$F169</f>
        <v>98085</v>
      </c>
      <c r="AY169" s="22">
        <f>INDEX('Mapping water'!$A$4:$U$352,MATCH($B169,'Mapping water'!$B$4:$B$352,0),MATCH(AG$4,'Mapping water'!$A$4:$U$4,0))*$F169</f>
        <v>0</v>
      </c>
      <c r="AZ169" s="22">
        <f>INDEX('Mapping water'!$A$4:$U$352,MATCH($B169,'Mapping water'!$B$4:$B$352,0),MATCH(AH$4,'Mapping water'!$A$4:$U$4,0))*$F169</f>
        <v>0</v>
      </c>
      <c r="BA169" s="22">
        <f>INDEX('Mapping water'!$A$4:$U$352,MATCH($B169,'Mapping water'!$B$4:$B$352,0),MATCH(AI$4,'Mapping water'!$A$4:$U$4,0))*$F169</f>
        <v>0</v>
      </c>
      <c r="BB169" s="22">
        <f>INDEX('Mapping water'!$A$4:$U$352,MATCH($B169,'Mapping water'!$B$4:$B$352,0),MATCH(AJ$4,'Mapping water'!$A$4:$U$4,0))*$F169</f>
        <v>0</v>
      </c>
      <c r="BC169" s="22">
        <f>INDEX('Mapping water'!$A$4:$U$352,MATCH($B169,'Mapping water'!$B$4:$B$352,0),MATCH(AK$4,'Mapping water'!$A$4:$U$4,0))*$F169</f>
        <v>0</v>
      </c>
      <c r="BD169" s="22">
        <f>INDEX('Mapping water'!$A$4:$U$352,MATCH($B169,'Mapping water'!$B$4:$B$352,0),MATCH(AL$4,'Mapping water'!$A$4:$U$4,0))*$F169</f>
        <v>0</v>
      </c>
      <c r="BE169" s="22">
        <f>INDEX('Mapping water'!$A$4:$U$352,MATCH($B169,'Mapping water'!$B$4:$B$352,0),MATCH(AM$4,'Mapping water'!$A$4:$U$4,0))*$F169</f>
        <v>0</v>
      </c>
      <c r="BF169" s="22">
        <f>INDEX('Mapping water'!$A$4:$U$352,MATCH($B169,'Mapping water'!$B$4:$B$352,0),MATCH(AN$4,'Mapping water'!$A$4:$U$4,0))*$F169</f>
        <v>0</v>
      </c>
      <c r="BG169" s="22">
        <f>INDEX('Mapping water'!$A$4:$U$352,MATCH($B169,'Mapping water'!$B$4:$B$352,0),MATCH(AO$4,'Mapping water'!$A$4:$U$4,0))*$F169</f>
        <v>0</v>
      </c>
      <c r="BH169" s="22">
        <f>INDEX('Mapping water'!$A$4:$U$352,MATCH($B169,'Mapping water'!$B$4:$B$352,0),MATCH(AP$4,'Mapping water'!$A$4:$U$4,0))*$F169</f>
        <v>0</v>
      </c>
      <c r="BI169" s="22">
        <f>INDEX('Mapping water'!$A$4:$U$352,MATCH($B169,'Mapping water'!$B$4:$B$352,0),MATCH(AQ$4,'Mapping water'!$A$4:$U$4,0))*$F169</f>
        <v>0</v>
      </c>
      <c r="BJ169" s="22">
        <f>INDEX('Mapping water'!$A$4:$U$352,MATCH($B169,'Mapping water'!$B$4:$B$352,0),MATCH(AR$4,'Mapping water'!$A$4:$U$4,0))*$F169</f>
        <v>0</v>
      </c>
      <c r="BK169" s="22">
        <f>INDEX('Mapping water'!$A$4:$U$352,MATCH($B169,'Mapping water'!$B$4:$B$352,0),MATCH(AS$4,'Mapping water'!$A$4:$U$4,0))*$F169</f>
        <v>0</v>
      </c>
      <c r="BL169" s="22">
        <f>INDEX('Mapping water'!$A$4:$U$352,MATCH($B169,'Mapping water'!$B$4:$B$352,0),MATCH(AT$4,'Mapping water'!$A$4:$U$4,0))*$F169</f>
        <v>0</v>
      </c>
      <c r="BM169" s="22">
        <f>INDEX('Mapping water'!$A$4:$U$352,MATCH($B169,'Mapping water'!$B$4:$B$352,0),MATCH(AU$4,'Mapping water'!$A$4:$U$4,0))*$F169</f>
        <v>0</v>
      </c>
      <c r="BN169" s="22">
        <f>INDEX('Mapping water'!$A$4:$U$352,MATCH($B169,'Mapping water'!$B$4:$B$352,0),MATCH(AV$4,'Mapping water'!$A$4:$U$4,0))*$G169</f>
        <v>0</v>
      </c>
      <c r="BO169" s="22">
        <f>INDEX('Mapping water'!$A$4:$U$352,MATCH($B169,'Mapping water'!$B$4:$B$352,0),MATCH(AW$4,'Mapping water'!$A$4:$U$4,0))*$G169</f>
        <v>0</v>
      </c>
      <c r="BP169" s="22">
        <f>INDEX('Mapping water'!$A$4:$U$352,MATCH($B169,'Mapping water'!$B$4:$B$352,0),MATCH(AX$4,'Mapping water'!$A$4:$U$4,0))*$G169</f>
        <v>98642</v>
      </c>
      <c r="BQ169" s="22">
        <f>INDEX('Mapping water'!$A$4:$U$352,MATCH($B169,'Mapping water'!$B$4:$B$352,0),MATCH(AY$4,'Mapping water'!$A$4:$U$4,0))*$G169</f>
        <v>0</v>
      </c>
      <c r="BR169" s="22">
        <f>INDEX('Mapping water'!$A$4:$U$352,MATCH($B169,'Mapping water'!$B$4:$B$352,0),MATCH(AZ$4,'Mapping water'!$A$4:$U$4,0))*$G169</f>
        <v>0</v>
      </c>
      <c r="BS169" s="22">
        <f>INDEX('Mapping water'!$A$4:$U$352,MATCH($B169,'Mapping water'!$B$4:$B$352,0),MATCH(BA$4,'Mapping water'!$A$4:$U$4,0))*$G169</f>
        <v>0</v>
      </c>
      <c r="BT169" s="22">
        <f>INDEX('Mapping water'!$A$4:$U$352,MATCH($B169,'Mapping water'!$B$4:$B$352,0),MATCH(BB$4,'Mapping water'!$A$4:$U$4,0))*$G169</f>
        <v>0</v>
      </c>
      <c r="BU169" s="22">
        <f>INDEX('Mapping water'!$A$4:$U$352,MATCH($B169,'Mapping water'!$B$4:$B$352,0),MATCH(BC$4,'Mapping water'!$A$4:$U$4,0))*$G169</f>
        <v>0</v>
      </c>
      <c r="BV169" s="22">
        <f>INDEX('Mapping water'!$A$4:$U$352,MATCH($B169,'Mapping water'!$B$4:$B$352,0),MATCH(BD$4,'Mapping water'!$A$4:$U$4,0))*$G169</f>
        <v>0</v>
      </c>
      <c r="BW169" s="22">
        <f>INDEX('Mapping water'!$A$4:$U$352,MATCH($B169,'Mapping water'!$B$4:$B$352,0),MATCH(BE$4,'Mapping water'!$A$4:$U$4,0))*$G169</f>
        <v>0</v>
      </c>
      <c r="BX169" s="22">
        <f>INDEX('Mapping water'!$A$4:$U$352,MATCH($B169,'Mapping water'!$B$4:$B$352,0),MATCH(BF$4,'Mapping water'!$A$4:$U$4,0))*$G169</f>
        <v>0</v>
      </c>
      <c r="BY169" s="22">
        <f>INDEX('Mapping water'!$A$4:$U$352,MATCH($B169,'Mapping water'!$B$4:$B$352,0),MATCH(BG$4,'Mapping water'!$A$4:$U$4,0))*$G169</f>
        <v>0</v>
      </c>
      <c r="BZ169" s="22">
        <f>INDEX('Mapping water'!$A$4:$U$352,MATCH($B169,'Mapping water'!$B$4:$B$352,0),MATCH(BH$4,'Mapping water'!$A$4:$U$4,0))*$G169</f>
        <v>0</v>
      </c>
      <c r="CA169" s="22">
        <f>INDEX('Mapping water'!$A$4:$U$352,MATCH($B169,'Mapping water'!$B$4:$B$352,0),MATCH(BI$4,'Mapping water'!$A$4:$U$4,0))*$G169</f>
        <v>0</v>
      </c>
      <c r="CB169" s="22">
        <f>INDEX('Mapping water'!$A$4:$U$352,MATCH($B169,'Mapping water'!$B$4:$B$352,0),MATCH(BJ$4,'Mapping water'!$A$4:$U$4,0))*$G169</f>
        <v>0</v>
      </c>
      <c r="CC169" s="22">
        <f>INDEX('Mapping water'!$A$4:$U$352,MATCH($B169,'Mapping water'!$B$4:$B$352,0),MATCH(BK$4,'Mapping water'!$A$4:$U$4,0))*$G169</f>
        <v>0</v>
      </c>
      <c r="CD169" s="22">
        <f>INDEX('Mapping water'!$A$4:$U$352,MATCH($B169,'Mapping water'!$B$4:$B$352,0),MATCH(BL$4,'Mapping water'!$A$4:$U$4,0))*$G169</f>
        <v>0</v>
      </c>
      <c r="CE169" s="22">
        <f>INDEX('Mapping water'!$A$4:$U$352,MATCH($B169,'Mapping water'!$B$4:$B$352,0),MATCH(BM$4,'Mapping water'!$A$4:$U$4,0))*$G169</f>
        <v>0</v>
      </c>
      <c r="CF169" s="22">
        <f>INDEX('Mapping water'!$A$4:$U$352,MATCH($B169,'Mapping water'!$B$4:$B$352,0),MATCH(BN$4,'Mapping water'!$A$4:$U$4,0))*$H169</f>
        <v>0</v>
      </c>
      <c r="CG169" s="22">
        <f>INDEX('Mapping water'!$A$4:$U$352,MATCH($B169,'Mapping water'!$B$4:$B$352,0),MATCH(BO$4,'Mapping water'!$A$4:$U$4,0))*$H169</f>
        <v>0</v>
      </c>
      <c r="CH169" s="22">
        <f>INDEX('Mapping water'!$A$4:$U$352,MATCH($B169,'Mapping water'!$B$4:$B$352,0),MATCH(BP$4,'Mapping water'!$A$4:$U$4,0))*$H169</f>
        <v>99213</v>
      </c>
      <c r="CI169" s="22">
        <f>INDEX('Mapping water'!$A$4:$U$352,MATCH($B169,'Mapping water'!$B$4:$B$352,0),MATCH(BQ$4,'Mapping water'!$A$4:$U$4,0))*$H169</f>
        <v>0</v>
      </c>
      <c r="CJ169" s="22">
        <f>INDEX('Mapping water'!$A$4:$U$352,MATCH($B169,'Mapping water'!$B$4:$B$352,0),MATCH(BR$4,'Mapping water'!$A$4:$U$4,0))*$H169</f>
        <v>0</v>
      </c>
      <c r="CK169" s="22">
        <f>INDEX('Mapping water'!$A$4:$U$352,MATCH($B169,'Mapping water'!$B$4:$B$352,0),MATCH(BS$4,'Mapping water'!$A$4:$U$4,0))*$H169</f>
        <v>0</v>
      </c>
      <c r="CL169" s="22">
        <f>INDEX('Mapping water'!$A$4:$U$352,MATCH($B169,'Mapping water'!$B$4:$B$352,0),MATCH(BT$4,'Mapping water'!$A$4:$U$4,0))*$H169</f>
        <v>0</v>
      </c>
      <c r="CM169" s="22">
        <f>INDEX('Mapping water'!$A$4:$U$352,MATCH($B169,'Mapping water'!$B$4:$B$352,0),MATCH(BU$4,'Mapping water'!$A$4:$U$4,0))*$H169</f>
        <v>0</v>
      </c>
      <c r="CN169" s="22">
        <f>INDEX('Mapping water'!$A$4:$U$352,MATCH($B169,'Mapping water'!$B$4:$B$352,0),MATCH(BV$4,'Mapping water'!$A$4:$U$4,0))*$H169</f>
        <v>0</v>
      </c>
      <c r="CO169" s="22">
        <f>INDEX('Mapping water'!$A$4:$U$352,MATCH($B169,'Mapping water'!$B$4:$B$352,0),MATCH(BW$4,'Mapping water'!$A$4:$U$4,0))*$H169</f>
        <v>0</v>
      </c>
      <c r="CP169" s="22">
        <f>INDEX('Mapping water'!$A$4:$U$352,MATCH($B169,'Mapping water'!$B$4:$B$352,0),MATCH(BX$4,'Mapping water'!$A$4:$U$4,0))*$H169</f>
        <v>0</v>
      </c>
      <c r="CQ169" s="22">
        <f>INDEX('Mapping water'!$A$4:$U$352,MATCH($B169,'Mapping water'!$B$4:$B$352,0),MATCH(BY$4,'Mapping water'!$A$4:$U$4,0))*$H169</f>
        <v>0</v>
      </c>
      <c r="CR169" s="22">
        <f>INDEX('Mapping water'!$A$4:$U$352,MATCH($B169,'Mapping water'!$B$4:$B$352,0),MATCH(BZ$4,'Mapping water'!$A$4:$U$4,0))*$H169</f>
        <v>0</v>
      </c>
      <c r="CS169" s="22">
        <f>INDEX('Mapping water'!$A$4:$U$352,MATCH($B169,'Mapping water'!$B$4:$B$352,0),MATCH(CA$4,'Mapping water'!$A$4:$U$4,0))*$H169</f>
        <v>0</v>
      </c>
      <c r="CT169" s="22">
        <f>INDEX('Mapping water'!$A$4:$U$352,MATCH($B169,'Mapping water'!$B$4:$B$352,0),MATCH(CB$4,'Mapping water'!$A$4:$U$4,0))*$H169</f>
        <v>0</v>
      </c>
      <c r="CU169" s="22">
        <f>INDEX('Mapping water'!$A$4:$U$352,MATCH($B169,'Mapping water'!$B$4:$B$352,0),MATCH(CC$4,'Mapping water'!$A$4:$U$4,0))*$H169</f>
        <v>0</v>
      </c>
      <c r="CV169" s="22">
        <f>INDEX('Mapping water'!$A$4:$U$352,MATCH($B169,'Mapping water'!$B$4:$B$352,0),MATCH(CD$4,'Mapping water'!$A$4:$U$4,0))*$H169</f>
        <v>0</v>
      </c>
      <c r="CW169" s="22">
        <f>INDEX('Mapping water'!$A$4:$U$352,MATCH($B169,'Mapping water'!$B$4:$B$352,0),MATCH(CE$4,'Mapping water'!$A$4:$U$4,0))*$H169</f>
        <v>0</v>
      </c>
      <c r="CX169" s="22">
        <f>INDEX('Mapping water'!$A$4:$U$352,MATCH($B169,'Mapping water'!$B$4:$B$352,0),MATCH(CF$4,'Mapping water'!$A$4:$U$4,0))*$I169</f>
        <v>0</v>
      </c>
      <c r="CY169" s="22">
        <f>INDEX('Mapping water'!$A$4:$U$352,MATCH($B169,'Mapping water'!$B$4:$B$352,0),MATCH(CG$4,'Mapping water'!$A$4:$U$4,0))*$I169</f>
        <v>0</v>
      </c>
      <c r="CZ169" s="22">
        <f>INDEX('Mapping water'!$A$4:$U$352,MATCH($B169,'Mapping water'!$B$4:$B$352,0),MATCH(CH$4,'Mapping water'!$A$4:$U$4,0))*$I169</f>
        <v>99962</v>
      </c>
      <c r="DA169" s="22">
        <f>INDEX('Mapping water'!$A$4:$U$352,MATCH($B169,'Mapping water'!$B$4:$B$352,0),MATCH(CI$4,'Mapping water'!$A$4:$U$4,0))*$I169</f>
        <v>0</v>
      </c>
      <c r="DB169" s="22">
        <f>INDEX('Mapping water'!$A$4:$U$352,MATCH($B169,'Mapping water'!$B$4:$B$352,0),MATCH(CJ$4,'Mapping water'!$A$4:$U$4,0))*$I169</f>
        <v>0</v>
      </c>
      <c r="DC169" s="22">
        <f>INDEX('Mapping water'!$A$4:$U$352,MATCH($B169,'Mapping water'!$B$4:$B$352,0),MATCH(CK$4,'Mapping water'!$A$4:$U$4,0))*$I169</f>
        <v>0</v>
      </c>
      <c r="DD169" s="22">
        <f>INDEX('Mapping water'!$A$4:$U$352,MATCH($B169,'Mapping water'!$B$4:$B$352,0),MATCH(CL$4,'Mapping water'!$A$4:$U$4,0))*$I169</f>
        <v>0</v>
      </c>
      <c r="DE169" s="22">
        <f>INDEX('Mapping water'!$A$4:$U$352,MATCH($B169,'Mapping water'!$B$4:$B$352,0),MATCH(CM$4,'Mapping water'!$A$4:$U$4,0))*$I169</f>
        <v>0</v>
      </c>
      <c r="DF169" s="22">
        <f>INDEX('Mapping water'!$A$4:$U$352,MATCH($B169,'Mapping water'!$B$4:$B$352,0),MATCH(CN$4,'Mapping water'!$A$4:$U$4,0))*$I169</f>
        <v>0</v>
      </c>
      <c r="DG169" s="22">
        <f>INDEX('Mapping water'!$A$4:$U$352,MATCH($B169,'Mapping water'!$B$4:$B$352,0),MATCH(CO$4,'Mapping water'!$A$4:$U$4,0))*$I169</f>
        <v>0</v>
      </c>
      <c r="DH169" s="22">
        <f>INDEX('Mapping water'!$A$4:$U$352,MATCH($B169,'Mapping water'!$B$4:$B$352,0),MATCH(CP$4,'Mapping water'!$A$4:$U$4,0))*$I169</f>
        <v>0</v>
      </c>
      <c r="DI169" s="22">
        <f>INDEX('Mapping water'!$A$4:$U$352,MATCH($B169,'Mapping water'!$B$4:$B$352,0),MATCH(CQ$4,'Mapping water'!$A$4:$U$4,0))*$I169</f>
        <v>0</v>
      </c>
      <c r="DJ169" s="22">
        <f>INDEX('Mapping water'!$A$4:$U$352,MATCH($B169,'Mapping water'!$B$4:$B$352,0),MATCH(CR$4,'Mapping water'!$A$4:$U$4,0))*$I169</f>
        <v>0</v>
      </c>
      <c r="DK169" s="22">
        <f>INDEX('Mapping water'!$A$4:$U$352,MATCH($B169,'Mapping water'!$B$4:$B$352,0),MATCH(CS$4,'Mapping water'!$A$4:$U$4,0))*$I169</f>
        <v>0</v>
      </c>
      <c r="DL169" s="22">
        <f>INDEX('Mapping water'!$A$4:$U$352,MATCH($B169,'Mapping water'!$B$4:$B$352,0),MATCH(CT$4,'Mapping water'!$A$4:$U$4,0))*$I169</f>
        <v>0</v>
      </c>
      <c r="DM169" s="22">
        <f>INDEX('Mapping water'!$A$4:$U$352,MATCH($B169,'Mapping water'!$B$4:$B$352,0),MATCH(CU$4,'Mapping water'!$A$4:$U$4,0))*$I169</f>
        <v>0</v>
      </c>
      <c r="DN169" s="22">
        <f>INDEX('Mapping water'!$A$4:$U$352,MATCH($B169,'Mapping water'!$B$4:$B$352,0),MATCH(CV$4,'Mapping water'!$A$4:$U$4,0))*$I169</f>
        <v>0</v>
      </c>
      <c r="DO169" s="22">
        <f>INDEX('Mapping water'!$A$4:$U$352,MATCH($B169,'Mapping water'!$B$4:$B$352,0),MATCH(CW$4,'Mapping water'!$A$4:$U$4,0))*$I169</f>
        <v>0</v>
      </c>
      <c r="DP169" s="22">
        <f>INDEX('Mapping water'!$A$4:$U$352,MATCH($B169,'Mapping water'!$B$4:$B$352,0),MATCH(CX$4,'Mapping water'!$A$4:$U$4,0))*$J169</f>
        <v>0</v>
      </c>
      <c r="DQ169" s="22">
        <f>INDEX('Mapping water'!$A$4:$U$352,MATCH($B169,'Mapping water'!$B$4:$B$352,0),MATCH(CY$4,'Mapping water'!$A$4:$U$4,0))*$J169</f>
        <v>0</v>
      </c>
      <c r="DR169" s="22">
        <f>INDEX('Mapping water'!$A$4:$U$352,MATCH($B169,'Mapping water'!$B$4:$B$352,0),MATCH(CZ$4,'Mapping water'!$A$4:$U$4,0))*$J169</f>
        <v>100693</v>
      </c>
      <c r="DS169" s="22">
        <f>INDEX('Mapping water'!$A$4:$U$352,MATCH($B169,'Mapping water'!$B$4:$B$352,0),MATCH(DA$4,'Mapping water'!$A$4:$U$4,0))*$J169</f>
        <v>0</v>
      </c>
      <c r="DT169" s="22">
        <f>INDEX('Mapping water'!$A$4:$U$352,MATCH($B169,'Mapping water'!$B$4:$B$352,0),MATCH(DB$4,'Mapping water'!$A$4:$U$4,0))*$J169</f>
        <v>0</v>
      </c>
      <c r="DU169" s="22">
        <f>INDEX('Mapping water'!$A$4:$U$352,MATCH($B169,'Mapping water'!$B$4:$B$352,0),MATCH(DC$4,'Mapping water'!$A$4:$U$4,0))*$J169</f>
        <v>0</v>
      </c>
      <c r="DV169" s="22">
        <f>INDEX('Mapping water'!$A$4:$U$352,MATCH($B169,'Mapping water'!$B$4:$B$352,0),MATCH(DD$4,'Mapping water'!$A$4:$U$4,0))*$J169</f>
        <v>0</v>
      </c>
      <c r="DW169" s="22">
        <f>INDEX('Mapping water'!$A$4:$U$352,MATCH($B169,'Mapping water'!$B$4:$B$352,0),MATCH(DE$4,'Mapping water'!$A$4:$U$4,0))*$J169</f>
        <v>0</v>
      </c>
      <c r="DX169" s="22">
        <f>INDEX('Mapping water'!$A$4:$U$352,MATCH($B169,'Mapping water'!$B$4:$B$352,0),MATCH(DF$4,'Mapping water'!$A$4:$U$4,0))*$J169</f>
        <v>0</v>
      </c>
      <c r="DY169" s="22">
        <f>INDEX('Mapping water'!$A$4:$U$352,MATCH($B169,'Mapping water'!$B$4:$B$352,0),MATCH(DG$4,'Mapping water'!$A$4:$U$4,0))*$J169</f>
        <v>0</v>
      </c>
      <c r="DZ169" s="22">
        <f>INDEX('Mapping water'!$A$4:$U$352,MATCH($B169,'Mapping water'!$B$4:$B$352,0),MATCH(DH$4,'Mapping water'!$A$4:$U$4,0))*$J169</f>
        <v>0</v>
      </c>
      <c r="EA169" s="22">
        <f>INDEX('Mapping water'!$A$4:$U$352,MATCH($B169,'Mapping water'!$B$4:$B$352,0),MATCH(DI$4,'Mapping water'!$A$4:$U$4,0))*$J169</f>
        <v>0</v>
      </c>
      <c r="EB169" s="22">
        <f>INDEX('Mapping water'!$A$4:$U$352,MATCH($B169,'Mapping water'!$B$4:$B$352,0),MATCH(DJ$4,'Mapping water'!$A$4:$U$4,0))*$J169</f>
        <v>0</v>
      </c>
      <c r="EC169" s="22">
        <f>INDEX('Mapping water'!$A$4:$U$352,MATCH($B169,'Mapping water'!$B$4:$B$352,0),MATCH(DK$4,'Mapping water'!$A$4:$U$4,0))*$J169</f>
        <v>0</v>
      </c>
      <c r="ED169" s="22">
        <f>INDEX('Mapping water'!$A$4:$U$352,MATCH($B169,'Mapping water'!$B$4:$B$352,0),MATCH(DL$4,'Mapping water'!$A$4:$U$4,0))*$J169</f>
        <v>0</v>
      </c>
      <c r="EE169" s="22">
        <f>INDEX('Mapping water'!$A$4:$U$352,MATCH($B169,'Mapping water'!$B$4:$B$352,0),MATCH(DM$4,'Mapping water'!$A$4:$U$4,0))*$J169</f>
        <v>0</v>
      </c>
      <c r="EF169" s="22">
        <f>INDEX('Mapping water'!$A$4:$U$352,MATCH($B169,'Mapping water'!$B$4:$B$352,0),MATCH(DN$4,'Mapping water'!$A$4:$U$4,0))*$J169</f>
        <v>0</v>
      </c>
      <c r="EG169" s="22">
        <f>INDEX('Mapping water'!$A$4:$U$352,MATCH($B169,'Mapping water'!$B$4:$B$352,0),MATCH(DO$4,'Mapping water'!$A$4:$U$4,0))*$J169</f>
        <v>0</v>
      </c>
      <c r="EH169" s="22">
        <f>INDEX('Mapping water'!$A$4:$U$352,MATCH($B169,'Mapping water'!$B$4:$B$352,0),MATCH(DP$4,'Mapping water'!$A$4:$U$4,0))*$K169</f>
        <v>0</v>
      </c>
      <c r="EI169" s="22">
        <f>INDEX('Mapping water'!$A$4:$U$352,MATCH($B169,'Mapping water'!$B$4:$B$352,0),MATCH(DQ$4,'Mapping water'!$A$4:$U$4,0))*$K169</f>
        <v>0</v>
      </c>
      <c r="EJ169" s="22">
        <f>INDEX('Mapping water'!$A$4:$U$352,MATCH($B169,'Mapping water'!$B$4:$B$352,0),MATCH(DR$4,'Mapping water'!$A$4:$U$4,0))*$K169</f>
        <v>101422</v>
      </c>
      <c r="EK169" s="22">
        <f>INDEX('Mapping water'!$A$4:$U$352,MATCH($B169,'Mapping water'!$B$4:$B$352,0),MATCH(DS$4,'Mapping water'!$A$4:$U$4,0))*$K169</f>
        <v>0</v>
      </c>
      <c r="EL169" s="22">
        <f>INDEX('Mapping water'!$A$4:$U$352,MATCH($B169,'Mapping water'!$B$4:$B$352,0),MATCH(DT$4,'Mapping water'!$A$4:$U$4,0))*$K169</f>
        <v>0</v>
      </c>
      <c r="EM169" s="22">
        <f>INDEX('Mapping water'!$A$4:$U$352,MATCH($B169,'Mapping water'!$B$4:$B$352,0),MATCH(DU$4,'Mapping water'!$A$4:$U$4,0))*$K169</f>
        <v>0</v>
      </c>
      <c r="EN169" s="22">
        <f>INDEX('Mapping water'!$A$4:$U$352,MATCH($B169,'Mapping water'!$B$4:$B$352,0),MATCH(DV$4,'Mapping water'!$A$4:$U$4,0))*$K169</f>
        <v>0</v>
      </c>
      <c r="EO169" s="22">
        <f>INDEX('Mapping water'!$A$4:$U$352,MATCH($B169,'Mapping water'!$B$4:$B$352,0),MATCH(DW$4,'Mapping water'!$A$4:$U$4,0))*$K169</f>
        <v>0</v>
      </c>
      <c r="EP169" s="22">
        <f>INDEX('Mapping water'!$A$4:$U$352,MATCH($B169,'Mapping water'!$B$4:$B$352,0),MATCH(DX$4,'Mapping water'!$A$4:$U$4,0))*$K169</f>
        <v>0</v>
      </c>
      <c r="EQ169" s="22">
        <f>INDEX('Mapping water'!$A$4:$U$352,MATCH($B169,'Mapping water'!$B$4:$B$352,0),MATCH(DY$4,'Mapping water'!$A$4:$U$4,0))*$K169</f>
        <v>0</v>
      </c>
      <c r="ER169" s="22">
        <f>INDEX('Mapping water'!$A$4:$U$352,MATCH($B169,'Mapping water'!$B$4:$B$352,0),MATCH(DZ$4,'Mapping water'!$A$4:$U$4,0))*$K169</f>
        <v>0</v>
      </c>
      <c r="ES169" s="22">
        <f>INDEX('Mapping water'!$A$4:$U$352,MATCH($B169,'Mapping water'!$B$4:$B$352,0),MATCH(EA$4,'Mapping water'!$A$4:$U$4,0))*$K169</f>
        <v>0</v>
      </c>
      <c r="ET169" s="22">
        <f>INDEX('Mapping water'!$A$4:$U$352,MATCH($B169,'Mapping water'!$B$4:$B$352,0),MATCH(EB$4,'Mapping water'!$A$4:$U$4,0))*$K169</f>
        <v>0</v>
      </c>
      <c r="EU169" s="22">
        <f>INDEX('Mapping water'!$A$4:$U$352,MATCH($B169,'Mapping water'!$B$4:$B$352,0),MATCH(EC$4,'Mapping water'!$A$4:$U$4,0))*$K169</f>
        <v>0</v>
      </c>
      <c r="EV169" s="22">
        <f>INDEX('Mapping water'!$A$4:$U$352,MATCH($B169,'Mapping water'!$B$4:$B$352,0),MATCH(ED$4,'Mapping water'!$A$4:$U$4,0))*$K169</f>
        <v>0</v>
      </c>
      <c r="EW169" s="22">
        <f>INDEX('Mapping water'!$A$4:$U$352,MATCH($B169,'Mapping water'!$B$4:$B$352,0),MATCH(EE$4,'Mapping water'!$A$4:$U$4,0))*$K169</f>
        <v>0</v>
      </c>
      <c r="EX169" s="22">
        <f>INDEX('Mapping water'!$A$4:$U$352,MATCH($B169,'Mapping water'!$B$4:$B$352,0),MATCH(EF$4,'Mapping water'!$A$4:$U$4,0))*$K169</f>
        <v>0</v>
      </c>
      <c r="EY169" s="22">
        <f>INDEX('Mapping water'!$A$4:$U$352,MATCH($B169,'Mapping water'!$B$4:$B$352,0),MATCH(EG$4,'Mapping water'!$A$4:$U$4,0))*$K169</f>
        <v>0</v>
      </c>
    </row>
    <row r="170" spans="1:155" x14ac:dyDescent="0.2">
      <c r="A170" s="21" t="s">
        <v>591</v>
      </c>
      <c r="B170" s="21" t="s">
        <v>592</v>
      </c>
      <c r="C170" s="21" t="s">
        <v>174</v>
      </c>
      <c r="D170" s="22">
        <f>INDEX('Households England'!S$5:S$374,MATCH('Mapping HH to population water'!$B170,'Households England'!$B$5:$B$374,0))*1000</f>
        <v>141608</v>
      </c>
      <c r="E170" s="22">
        <f>INDEX('Households England'!T$5:T$374,MATCH('Mapping HH to population water'!$B170,'Households England'!$B$5:$B$374,0))*1000</f>
        <v>142526</v>
      </c>
      <c r="F170" s="22">
        <f>INDEX('Households England'!U$5:U$374,MATCH('Mapping HH to population water'!$B170,'Households England'!$B$5:$B$374,0))*1000</f>
        <v>143429</v>
      </c>
      <c r="G170" s="22">
        <f>INDEX('Households England'!V$5:V$374,MATCH('Mapping HH to population water'!$B170,'Households England'!$B$5:$B$374,0))*1000</f>
        <v>144244</v>
      </c>
      <c r="H170" s="22">
        <f>INDEX('Households England'!W$5:W$374,MATCH('Mapping HH to population water'!$B170,'Households England'!$B$5:$B$374,0))*1000</f>
        <v>144998</v>
      </c>
      <c r="I170" s="22">
        <f>INDEX('Households England'!X$5:X$374,MATCH('Mapping HH to population water'!$B170,'Households England'!$B$5:$B$374,0))*1000</f>
        <v>145712</v>
      </c>
      <c r="J170" s="22">
        <f>INDEX('Households England'!Y$5:Y$374,MATCH('Mapping HH to population water'!$B170,'Households England'!$B$5:$B$374,0))*1000</f>
        <v>146315</v>
      </c>
      <c r="K170" s="22">
        <f>INDEX('Households England'!Z$5:Z$374,MATCH('Mapping HH to population water'!$B170,'Households England'!$B$5:$B$374,0))*1000</f>
        <v>146890</v>
      </c>
      <c r="L170" s="22">
        <f>INDEX('Mapping water'!$A$4:$U$352,MATCH($B170,'Mapping water'!$B$4:$B$352,0),MATCH(L$4,'Mapping water'!$A$4:$U$4,0))*$D170</f>
        <v>0</v>
      </c>
      <c r="M170" s="22">
        <f>INDEX('Mapping water'!$A$4:$U$352,MATCH($B170,'Mapping water'!$B$4:$B$352,0),MATCH(M$4,'Mapping water'!$A$4:$U$4,0))*$D170</f>
        <v>0</v>
      </c>
      <c r="N170" s="22">
        <f>INDEX('Mapping water'!$A$4:$U$352,MATCH($B170,'Mapping water'!$B$4:$B$352,0),MATCH(N$4,'Mapping water'!$A$4:$U$4,0))*$D170</f>
        <v>141608</v>
      </c>
      <c r="O170" s="22">
        <f>INDEX('Mapping water'!$A$4:$U$352,MATCH($B170,'Mapping water'!$B$4:$B$352,0),MATCH(O$4,'Mapping water'!$A$4:$U$4,0))*$D170</f>
        <v>0</v>
      </c>
      <c r="P170" s="22">
        <f>INDEX('Mapping water'!$A$4:$U$352,MATCH($B170,'Mapping water'!$B$4:$B$352,0),MATCH(P$4,'Mapping water'!$A$4:$U$4,0))*$D170</f>
        <v>0</v>
      </c>
      <c r="Q170" s="22">
        <f>INDEX('Mapping water'!$A$4:$U$352,MATCH($B170,'Mapping water'!$B$4:$B$352,0),MATCH(Q$4,'Mapping water'!$A$4:$U$4,0))*$D170</f>
        <v>0</v>
      </c>
      <c r="R170" s="22">
        <f>INDEX('Mapping water'!$A$4:$U$352,MATCH($B170,'Mapping water'!$B$4:$B$352,0),MATCH(R$4,'Mapping water'!$A$4:$U$4,0))*$D170</f>
        <v>0</v>
      </c>
      <c r="S170" s="22">
        <f>INDEX('Mapping water'!$A$4:$U$352,MATCH($B170,'Mapping water'!$B$4:$B$352,0),MATCH(S$4,'Mapping water'!$A$4:$U$4,0))*$D170</f>
        <v>0</v>
      </c>
      <c r="T170" s="22">
        <f>INDEX('Mapping water'!$A$4:$U$352,MATCH($B170,'Mapping water'!$B$4:$B$352,0),MATCH(T$4,'Mapping water'!$A$4:$U$4,0))*$D170</f>
        <v>0</v>
      </c>
      <c r="U170" s="22">
        <f>INDEX('Mapping water'!$A$4:$U$352,MATCH($B170,'Mapping water'!$B$4:$B$352,0),MATCH(U$4,'Mapping water'!$A$4:$U$4,0))*$D170</f>
        <v>0</v>
      </c>
      <c r="V170" s="22">
        <f>INDEX('Mapping water'!$A$4:$U$352,MATCH($B170,'Mapping water'!$B$4:$B$352,0),MATCH(V$4,'Mapping water'!$A$4:$U$4,0))*$D170</f>
        <v>0</v>
      </c>
      <c r="W170" s="22">
        <f>INDEX('Mapping water'!$A$4:$U$352,MATCH($B170,'Mapping water'!$B$4:$B$352,0),MATCH(W$4,'Mapping water'!$A$4:$U$4,0))*$D170</f>
        <v>0</v>
      </c>
      <c r="X170" s="22">
        <f>INDEX('Mapping water'!$A$4:$U$352,MATCH($B170,'Mapping water'!$B$4:$B$352,0),MATCH(X$4,'Mapping water'!$A$4:$U$4,0))*$D170</f>
        <v>0</v>
      </c>
      <c r="Y170" s="22">
        <f>INDEX('Mapping water'!$A$4:$U$352,MATCH($B170,'Mapping water'!$B$4:$B$352,0),MATCH(Y$4,'Mapping water'!$A$4:$U$4,0))*$D170</f>
        <v>0</v>
      </c>
      <c r="Z170" s="22">
        <f>INDEX('Mapping water'!$A$4:$U$352,MATCH($B170,'Mapping water'!$B$4:$B$352,0),MATCH(Z$4,'Mapping water'!$A$4:$U$4,0))*$D170</f>
        <v>0</v>
      </c>
      <c r="AA170" s="22">
        <f>INDEX('Mapping water'!$A$4:$U$352,MATCH($B170,'Mapping water'!$B$4:$B$352,0),MATCH(AA$4,'Mapping water'!$A$4:$U$4,0))*$D170</f>
        <v>0</v>
      </c>
      <c r="AB170" s="22">
        <f>INDEX('Mapping water'!$A$4:$U$352,MATCH($B170,'Mapping water'!$B$4:$B$352,0),MATCH(AB$4,'Mapping water'!$A$4:$U$4,0))*$D170</f>
        <v>0</v>
      </c>
      <c r="AC170" s="22">
        <f>INDEX('Mapping water'!$A$4:$U$352,MATCH($B170,'Mapping water'!$B$4:$B$352,0),MATCH(AC$4,'Mapping water'!$A$4:$U$4,0))*$D170</f>
        <v>0</v>
      </c>
      <c r="AD170" s="22">
        <f>INDEX('Mapping water'!$A$4:$U$352,MATCH($B170,'Mapping water'!$B$4:$B$352,0),MATCH(AD$4,'Mapping water'!$A$4:$U$4,0))*$E170</f>
        <v>0</v>
      </c>
      <c r="AE170" s="22">
        <f>INDEX('Mapping water'!$A$4:$U$352,MATCH($B170,'Mapping water'!$B$4:$B$352,0),MATCH(AE$4,'Mapping water'!$A$4:$U$4,0))*$E170</f>
        <v>0</v>
      </c>
      <c r="AF170" s="22">
        <f>INDEX('Mapping water'!$A$4:$U$352,MATCH($B170,'Mapping water'!$B$4:$B$352,0),MATCH(AF$4,'Mapping water'!$A$4:$U$4,0))*$E170</f>
        <v>142526</v>
      </c>
      <c r="AG170" s="22">
        <f>INDEX('Mapping water'!$A$4:$U$352,MATCH($B170,'Mapping water'!$B$4:$B$352,0),MATCH(AG$4,'Mapping water'!$A$4:$U$4,0))*$E170</f>
        <v>0</v>
      </c>
      <c r="AH170" s="22">
        <f>INDEX('Mapping water'!$A$4:$U$352,MATCH($B170,'Mapping water'!$B$4:$B$352,0),MATCH(AH$4,'Mapping water'!$A$4:$U$4,0))*$E170</f>
        <v>0</v>
      </c>
      <c r="AI170" s="22">
        <f>INDEX('Mapping water'!$A$4:$U$352,MATCH($B170,'Mapping water'!$B$4:$B$352,0),MATCH(AI$4,'Mapping water'!$A$4:$U$4,0))*$E170</f>
        <v>0</v>
      </c>
      <c r="AJ170" s="22">
        <f>INDEX('Mapping water'!$A$4:$U$352,MATCH($B170,'Mapping water'!$B$4:$B$352,0),MATCH(AJ$4,'Mapping water'!$A$4:$U$4,0))*$E170</f>
        <v>0</v>
      </c>
      <c r="AK170" s="22">
        <f>INDEX('Mapping water'!$A$4:$U$352,MATCH($B170,'Mapping water'!$B$4:$B$352,0),MATCH(AK$4,'Mapping water'!$A$4:$U$4,0))*$E170</f>
        <v>0</v>
      </c>
      <c r="AL170" s="22">
        <f>INDEX('Mapping water'!$A$4:$U$352,MATCH($B170,'Mapping water'!$B$4:$B$352,0),MATCH(AL$4,'Mapping water'!$A$4:$U$4,0))*$E170</f>
        <v>0</v>
      </c>
      <c r="AM170" s="22">
        <f>INDEX('Mapping water'!$A$4:$U$352,MATCH($B170,'Mapping water'!$B$4:$B$352,0),MATCH(AM$4,'Mapping water'!$A$4:$U$4,0))*$E170</f>
        <v>0</v>
      </c>
      <c r="AN170" s="22">
        <f>INDEX('Mapping water'!$A$4:$U$352,MATCH($B170,'Mapping water'!$B$4:$B$352,0),MATCH(AN$4,'Mapping water'!$A$4:$U$4,0))*$E170</f>
        <v>0</v>
      </c>
      <c r="AO170" s="22">
        <f>INDEX('Mapping water'!$A$4:$U$352,MATCH($B170,'Mapping water'!$B$4:$B$352,0),MATCH(AO$4,'Mapping water'!$A$4:$U$4,0))*$E170</f>
        <v>0</v>
      </c>
      <c r="AP170" s="22">
        <f>INDEX('Mapping water'!$A$4:$U$352,MATCH($B170,'Mapping water'!$B$4:$B$352,0),MATCH(AP$4,'Mapping water'!$A$4:$U$4,0))*$E170</f>
        <v>0</v>
      </c>
      <c r="AQ170" s="22">
        <f>INDEX('Mapping water'!$A$4:$U$352,MATCH($B170,'Mapping water'!$B$4:$B$352,0),MATCH(AQ$4,'Mapping water'!$A$4:$U$4,0))*$E170</f>
        <v>0</v>
      </c>
      <c r="AR170" s="22">
        <f>INDEX('Mapping water'!$A$4:$U$352,MATCH($B170,'Mapping water'!$B$4:$B$352,0),MATCH(AR$4,'Mapping water'!$A$4:$U$4,0))*$E170</f>
        <v>0</v>
      </c>
      <c r="AS170" s="22">
        <f>INDEX('Mapping water'!$A$4:$U$352,MATCH($B170,'Mapping water'!$B$4:$B$352,0),MATCH(AS$4,'Mapping water'!$A$4:$U$4,0))*$E170</f>
        <v>0</v>
      </c>
      <c r="AT170" s="22">
        <f>INDEX('Mapping water'!$A$4:$U$352,MATCH($B170,'Mapping water'!$B$4:$B$352,0),MATCH(AT$4,'Mapping water'!$A$4:$U$4,0))*$E170</f>
        <v>0</v>
      </c>
      <c r="AU170" s="22">
        <f>INDEX('Mapping water'!$A$4:$U$352,MATCH($B170,'Mapping water'!$B$4:$B$352,0),MATCH(AU$4,'Mapping water'!$A$4:$U$4,0))*$E170</f>
        <v>0</v>
      </c>
      <c r="AV170" s="22">
        <f>INDEX('Mapping water'!$A$4:$U$352,MATCH($B170,'Mapping water'!$B$4:$B$352,0),MATCH(AD$4,'Mapping water'!$A$4:$U$4,0))*$F170</f>
        <v>0</v>
      </c>
      <c r="AW170" s="22">
        <f>INDEX('Mapping water'!$A$4:$U$352,MATCH($B170,'Mapping water'!$B$4:$B$352,0),MATCH(AE$4,'Mapping water'!$A$4:$U$4,0))*$F170</f>
        <v>0</v>
      </c>
      <c r="AX170" s="22">
        <f>INDEX('Mapping water'!$A$4:$U$352,MATCH($B170,'Mapping water'!$B$4:$B$352,0),MATCH(AF$4,'Mapping water'!$A$4:$U$4,0))*$F170</f>
        <v>143429</v>
      </c>
      <c r="AY170" s="22">
        <f>INDEX('Mapping water'!$A$4:$U$352,MATCH($B170,'Mapping water'!$B$4:$B$352,0),MATCH(AG$4,'Mapping water'!$A$4:$U$4,0))*$F170</f>
        <v>0</v>
      </c>
      <c r="AZ170" s="22">
        <f>INDEX('Mapping water'!$A$4:$U$352,MATCH($B170,'Mapping water'!$B$4:$B$352,0),MATCH(AH$4,'Mapping water'!$A$4:$U$4,0))*$F170</f>
        <v>0</v>
      </c>
      <c r="BA170" s="22">
        <f>INDEX('Mapping water'!$A$4:$U$352,MATCH($B170,'Mapping water'!$B$4:$B$352,0),MATCH(AI$4,'Mapping water'!$A$4:$U$4,0))*$F170</f>
        <v>0</v>
      </c>
      <c r="BB170" s="22">
        <f>INDEX('Mapping water'!$A$4:$U$352,MATCH($B170,'Mapping water'!$B$4:$B$352,0),MATCH(AJ$4,'Mapping water'!$A$4:$U$4,0))*$F170</f>
        <v>0</v>
      </c>
      <c r="BC170" s="22">
        <f>INDEX('Mapping water'!$A$4:$U$352,MATCH($B170,'Mapping water'!$B$4:$B$352,0),MATCH(AK$4,'Mapping water'!$A$4:$U$4,0))*$F170</f>
        <v>0</v>
      </c>
      <c r="BD170" s="22">
        <f>INDEX('Mapping water'!$A$4:$U$352,MATCH($B170,'Mapping water'!$B$4:$B$352,0),MATCH(AL$4,'Mapping water'!$A$4:$U$4,0))*$F170</f>
        <v>0</v>
      </c>
      <c r="BE170" s="22">
        <f>INDEX('Mapping water'!$A$4:$U$352,MATCH($B170,'Mapping water'!$B$4:$B$352,0),MATCH(AM$4,'Mapping water'!$A$4:$U$4,0))*$F170</f>
        <v>0</v>
      </c>
      <c r="BF170" s="22">
        <f>INDEX('Mapping water'!$A$4:$U$352,MATCH($B170,'Mapping water'!$B$4:$B$352,0),MATCH(AN$4,'Mapping water'!$A$4:$U$4,0))*$F170</f>
        <v>0</v>
      </c>
      <c r="BG170" s="22">
        <f>INDEX('Mapping water'!$A$4:$U$352,MATCH($B170,'Mapping water'!$B$4:$B$352,0),MATCH(AO$4,'Mapping water'!$A$4:$U$4,0))*$F170</f>
        <v>0</v>
      </c>
      <c r="BH170" s="22">
        <f>INDEX('Mapping water'!$A$4:$U$352,MATCH($B170,'Mapping water'!$B$4:$B$352,0),MATCH(AP$4,'Mapping water'!$A$4:$U$4,0))*$F170</f>
        <v>0</v>
      </c>
      <c r="BI170" s="22">
        <f>INDEX('Mapping water'!$A$4:$U$352,MATCH($B170,'Mapping water'!$B$4:$B$352,0),MATCH(AQ$4,'Mapping water'!$A$4:$U$4,0))*$F170</f>
        <v>0</v>
      </c>
      <c r="BJ170" s="22">
        <f>INDEX('Mapping water'!$A$4:$U$352,MATCH($B170,'Mapping water'!$B$4:$B$352,0),MATCH(AR$4,'Mapping water'!$A$4:$U$4,0))*$F170</f>
        <v>0</v>
      </c>
      <c r="BK170" s="22">
        <f>INDEX('Mapping water'!$A$4:$U$352,MATCH($B170,'Mapping water'!$B$4:$B$352,0),MATCH(AS$4,'Mapping water'!$A$4:$U$4,0))*$F170</f>
        <v>0</v>
      </c>
      <c r="BL170" s="22">
        <f>INDEX('Mapping water'!$A$4:$U$352,MATCH($B170,'Mapping water'!$B$4:$B$352,0),MATCH(AT$4,'Mapping water'!$A$4:$U$4,0))*$F170</f>
        <v>0</v>
      </c>
      <c r="BM170" s="22">
        <f>INDEX('Mapping water'!$A$4:$U$352,MATCH($B170,'Mapping water'!$B$4:$B$352,0),MATCH(AU$4,'Mapping water'!$A$4:$U$4,0))*$F170</f>
        <v>0</v>
      </c>
      <c r="BN170" s="22">
        <f>INDEX('Mapping water'!$A$4:$U$352,MATCH($B170,'Mapping water'!$B$4:$B$352,0),MATCH(AV$4,'Mapping water'!$A$4:$U$4,0))*$G170</f>
        <v>0</v>
      </c>
      <c r="BO170" s="22">
        <f>INDEX('Mapping water'!$A$4:$U$352,MATCH($B170,'Mapping water'!$B$4:$B$352,0),MATCH(AW$4,'Mapping water'!$A$4:$U$4,0))*$G170</f>
        <v>0</v>
      </c>
      <c r="BP170" s="22">
        <f>INDEX('Mapping water'!$A$4:$U$352,MATCH($B170,'Mapping water'!$B$4:$B$352,0),MATCH(AX$4,'Mapping water'!$A$4:$U$4,0))*$G170</f>
        <v>144244</v>
      </c>
      <c r="BQ170" s="22">
        <f>INDEX('Mapping water'!$A$4:$U$352,MATCH($B170,'Mapping water'!$B$4:$B$352,0),MATCH(AY$4,'Mapping water'!$A$4:$U$4,0))*$G170</f>
        <v>0</v>
      </c>
      <c r="BR170" s="22">
        <f>INDEX('Mapping water'!$A$4:$U$352,MATCH($B170,'Mapping water'!$B$4:$B$352,0),MATCH(AZ$4,'Mapping water'!$A$4:$U$4,0))*$G170</f>
        <v>0</v>
      </c>
      <c r="BS170" s="22">
        <f>INDEX('Mapping water'!$A$4:$U$352,MATCH($B170,'Mapping water'!$B$4:$B$352,0),MATCH(BA$4,'Mapping water'!$A$4:$U$4,0))*$G170</f>
        <v>0</v>
      </c>
      <c r="BT170" s="22">
        <f>INDEX('Mapping water'!$A$4:$U$352,MATCH($B170,'Mapping water'!$B$4:$B$352,0),MATCH(BB$4,'Mapping water'!$A$4:$U$4,0))*$G170</f>
        <v>0</v>
      </c>
      <c r="BU170" s="22">
        <f>INDEX('Mapping water'!$A$4:$U$352,MATCH($B170,'Mapping water'!$B$4:$B$352,0),MATCH(BC$4,'Mapping water'!$A$4:$U$4,0))*$G170</f>
        <v>0</v>
      </c>
      <c r="BV170" s="22">
        <f>INDEX('Mapping water'!$A$4:$U$352,MATCH($B170,'Mapping water'!$B$4:$B$352,0),MATCH(BD$4,'Mapping water'!$A$4:$U$4,0))*$G170</f>
        <v>0</v>
      </c>
      <c r="BW170" s="22">
        <f>INDEX('Mapping water'!$A$4:$U$352,MATCH($B170,'Mapping water'!$B$4:$B$352,0),MATCH(BE$4,'Mapping water'!$A$4:$U$4,0))*$G170</f>
        <v>0</v>
      </c>
      <c r="BX170" s="22">
        <f>INDEX('Mapping water'!$A$4:$U$352,MATCH($B170,'Mapping water'!$B$4:$B$352,0),MATCH(BF$4,'Mapping water'!$A$4:$U$4,0))*$G170</f>
        <v>0</v>
      </c>
      <c r="BY170" s="22">
        <f>INDEX('Mapping water'!$A$4:$U$352,MATCH($B170,'Mapping water'!$B$4:$B$352,0),MATCH(BG$4,'Mapping water'!$A$4:$U$4,0))*$G170</f>
        <v>0</v>
      </c>
      <c r="BZ170" s="22">
        <f>INDEX('Mapping water'!$A$4:$U$352,MATCH($B170,'Mapping water'!$B$4:$B$352,0),MATCH(BH$4,'Mapping water'!$A$4:$U$4,0))*$G170</f>
        <v>0</v>
      </c>
      <c r="CA170" s="22">
        <f>INDEX('Mapping water'!$A$4:$U$352,MATCH($B170,'Mapping water'!$B$4:$B$352,0),MATCH(BI$4,'Mapping water'!$A$4:$U$4,0))*$G170</f>
        <v>0</v>
      </c>
      <c r="CB170" s="22">
        <f>INDEX('Mapping water'!$A$4:$U$352,MATCH($B170,'Mapping water'!$B$4:$B$352,0),MATCH(BJ$4,'Mapping water'!$A$4:$U$4,0))*$G170</f>
        <v>0</v>
      </c>
      <c r="CC170" s="22">
        <f>INDEX('Mapping water'!$A$4:$U$352,MATCH($B170,'Mapping water'!$B$4:$B$352,0),MATCH(BK$4,'Mapping water'!$A$4:$U$4,0))*$G170</f>
        <v>0</v>
      </c>
      <c r="CD170" s="22">
        <f>INDEX('Mapping water'!$A$4:$U$352,MATCH($B170,'Mapping water'!$B$4:$B$352,0),MATCH(BL$4,'Mapping water'!$A$4:$U$4,0))*$G170</f>
        <v>0</v>
      </c>
      <c r="CE170" s="22">
        <f>INDEX('Mapping water'!$A$4:$U$352,MATCH($B170,'Mapping water'!$B$4:$B$352,0),MATCH(BM$4,'Mapping water'!$A$4:$U$4,0))*$G170</f>
        <v>0</v>
      </c>
      <c r="CF170" s="22">
        <f>INDEX('Mapping water'!$A$4:$U$352,MATCH($B170,'Mapping water'!$B$4:$B$352,0),MATCH(BN$4,'Mapping water'!$A$4:$U$4,0))*$H170</f>
        <v>0</v>
      </c>
      <c r="CG170" s="22">
        <f>INDEX('Mapping water'!$A$4:$U$352,MATCH($B170,'Mapping water'!$B$4:$B$352,0),MATCH(BO$4,'Mapping water'!$A$4:$U$4,0))*$H170</f>
        <v>0</v>
      </c>
      <c r="CH170" s="22">
        <f>INDEX('Mapping water'!$A$4:$U$352,MATCH($B170,'Mapping water'!$B$4:$B$352,0),MATCH(BP$4,'Mapping water'!$A$4:$U$4,0))*$H170</f>
        <v>144998</v>
      </c>
      <c r="CI170" s="22">
        <f>INDEX('Mapping water'!$A$4:$U$352,MATCH($B170,'Mapping water'!$B$4:$B$352,0),MATCH(BQ$4,'Mapping water'!$A$4:$U$4,0))*$H170</f>
        <v>0</v>
      </c>
      <c r="CJ170" s="22">
        <f>INDEX('Mapping water'!$A$4:$U$352,MATCH($B170,'Mapping water'!$B$4:$B$352,0),MATCH(BR$4,'Mapping water'!$A$4:$U$4,0))*$H170</f>
        <v>0</v>
      </c>
      <c r="CK170" s="22">
        <f>INDEX('Mapping water'!$A$4:$U$352,MATCH($B170,'Mapping water'!$B$4:$B$352,0),MATCH(BS$4,'Mapping water'!$A$4:$U$4,0))*$H170</f>
        <v>0</v>
      </c>
      <c r="CL170" s="22">
        <f>INDEX('Mapping water'!$A$4:$U$352,MATCH($B170,'Mapping water'!$B$4:$B$352,0),MATCH(BT$4,'Mapping water'!$A$4:$U$4,0))*$H170</f>
        <v>0</v>
      </c>
      <c r="CM170" s="22">
        <f>INDEX('Mapping water'!$A$4:$U$352,MATCH($B170,'Mapping water'!$B$4:$B$352,0),MATCH(BU$4,'Mapping water'!$A$4:$U$4,0))*$H170</f>
        <v>0</v>
      </c>
      <c r="CN170" s="22">
        <f>INDEX('Mapping water'!$A$4:$U$352,MATCH($B170,'Mapping water'!$B$4:$B$352,0),MATCH(BV$4,'Mapping water'!$A$4:$U$4,0))*$H170</f>
        <v>0</v>
      </c>
      <c r="CO170" s="22">
        <f>INDEX('Mapping water'!$A$4:$U$352,MATCH($B170,'Mapping water'!$B$4:$B$352,0),MATCH(BW$4,'Mapping water'!$A$4:$U$4,0))*$H170</f>
        <v>0</v>
      </c>
      <c r="CP170" s="22">
        <f>INDEX('Mapping water'!$A$4:$U$352,MATCH($B170,'Mapping water'!$B$4:$B$352,0),MATCH(BX$4,'Mapping water'!$A$4:$U$4,0))*$H170</f>
        <v>0</v>
      </c>
      <c r="CQ170" s="22">
        <f>INDEX('Mapping water'!$A$4:$U$352,MATCH($B170,'Mapping water'!$B$4:$B$352,0),MATCH(BY$4,'Mapping water'!$A$4:$U$4,0))*$H170</f>
        <v>0</v>
      </c>
      <c r="CR170" s="22">
        <f>INDEX('Mapping water'!$A$4:$U$352,MATCH($B170,'Mapping water'!$B$4:$B$352,0),MATCH(BZ$4,'Mapping water'!$A$4:$U$4,0))*$H170</f>
        <v>0</v>
      </c>
      <c r="CS170" s="22">
        <f>INDEX('Mapping water'!$A$4:$U$352,MATCH($B170,'Mapping water'!$B$4:$B$352,0),MATCH(CA$4,'Mapping water'!$A$4:$U$4,0))*$H170</f>
        <v>0</v>
      </c>
      <c r="CT170" s="22">
        <f>INDEX('Mapping water'!$A$4:$U$352,MATCH($B170,'Mapping water'!$B$4:$B$352,0),MATCH(CB$4,'Mapping water'!$A$4:$U$4,0))*$H170</f>
        <v>0</v>
      </c>
      <c r="CU170" s="22">
        <f>INDEX('Mapping water'!$A$4:$U$352,MATCH($B170,'Mapping water'!$B$4:$B$352,0),MATCH(CC$4,'Mapping water'!$A$4:$U$4,0))*$H170</f>
        <v>0</v>
      </c>
      <c r="CV170" s="22">
        <f>INDEX('Mapping water'!$A$4:$U$352,MATCH($B170,'Mapping water'!$B$4:$B$352,0),MATCH(CD$4,'Mapping water'!$A$4:$U$4,0))*$H170</f>
        <v>0</v>
      </c>
      <c r="CW170" s="22">
        <f>INDEX('Mapping water'!$A$4:$U$352,MATCH($B170,'Mapping water'!$B$4:$B$352,0),MATCH(CE$4,'Mapping water'!$A$4:$U$4,0))*$H170</f>
        <v>0</v>
      </c>
      <c r="CX170" s="22">
        <f>INDEX('Mapping water'!$A$4:$U$352,MATCH($B170,'Mapping water'!$B$4:$B$352,0),MATCH(CF$4,'Mapping water'!$A$4:$U$4,0))*$I170</f>
        <v>0</v>
      </c>
      <c r="CY170" s="22">
        <f>INDEX('Mapping water'!$A$4:$U$352,MATCH($B170,'Mapping water'!$B$4:$B$352,0),MATCH(CG$4,'Mapping water'!$A$4:$U$4,0))*$I170</f>
        <v>0</v>
      </c>
      <c r="CZ170" s="22">
        <f>INDEX('Mapping water'!$A$4:$U$352,MATCH($B170,'Mapping water'!$B$4:$B$352,0),MATCH(CH$4,'Mapping water'!$A$4:$U$4,0))*$I170</f>
        <v>145712</v>
      </c>
      <c r="DA170" s="22">
        <f>INDEX('Mapping water'!$A$4:$U$352,MATCH($B170,'Mapping water'!$B$4:$B$352,0),MATCH(CI$4,'Mapping water'!$A$4:$U$4,0))*$I170</f>
        <v>0</v>
      </c>
      <c r="DB170" s="22">
        <f>INDEX('Mapping water'!$A$4:$U$352,MATCH($B170,'Mapping water'!$B$4:$B$352,0),MATCH(CJ$4,'Mapping water'!$A$4:$U$4,0))*$I170</f>
        <v>0</v>
      </c>
      <c r="DC170" s="22">
        <f>INDEX('Mapping water'!$A$4:$U$352,MATCH($B170,'Mapping water'!$B$4:$B$352,0),MATCH(CK$4,'Mapping water'!$A$4:$U$4,0))*$I170</f>
        <v>0</v>
      </c>
      <c r="DD170" s="22">
        <f>INDEX('Mapping water'!$A$4:$U$352,MATCH($B170,'Mapping water'!$B$4:$B$352,0),MATCH(CL$4,'Mapping water'!$A$4:$U$4,0))*$I170</f>
        <v>0</v>
      </c>
      <c r="DE170" s="22">
        <f>INDEX('Mapping water'!$A$4:$U$352,MATCH($B170,'Mapping water'!$B$4:$B$352,0),MATCH(CM$4,'Mapping water'!$A$4:$U$4,0))*$I170</f>
        <v>0</v>
      </c>
      <c r="DF170" s="22">
        <f>INDEX('Mapping water'!$A$4:$U$352,MATCH($B170,'Mapping water'!$B$4:$B$352,0),MATCH(CN$4,'Mapping water'!$A$4:$U$4,0))*$I170</f>
        <v>0</v>
      </c>
      <c r="DG170" s="22">
        <f>INDEX('Mapping water'!$A$4:$U$352,MATCH($B170,'Mapping water'!$B$4:$B$352,0),MATCH(CO$4,'Mapping water'!$A$4:$U$4,0))*$I170</f>
        <v>0</v>
      </c>
      <c r="DH170" s="22">
        <f>INDEX('Mapping water'!$A$4:$U$352,MATCH($B170,'Mapping water'!$B$4:$B$352,0),MATCH(CP$4,'Mapping water'!$A$4:$U$4,0))*$I170</f>
        <v>0</v>
      </c>
      <c r="DI170" s="22">
        <f>INDEX('Mapping water'!$A$4:$U$352,MATCH($B170,'Mapping water'!$B$4:$B$352,0),MATCH(CQ$4,'Mapping water'!$A$4:$U$4,0))*$I170</f>
        <v>0</v>
      </c>
      <c r="DJ170" s="22">
        <f>INDEX('Mapping water'!$A$4:$U$352,MATCH($B170,'Mapping water'!$B$4:$B$352,0),MATCH(CR$4,'Mapping water'!$A$4:$U$4,0))*$I170</f>
        <v>0</v>
      </c>
      <c r="DK170" s="22">
        <f>INDEX('Mapping water'!$A$4:$U$352,MATCH($B170,'Mapping water'!$B$4:$B$352,0),MATCH(CS$4,'Mapping water'!$A$4:$U$4,0))*$I170</f>
        <v>0</v>
      </c>
      <c r="DL170" s="22">
        <f>INDEX('Mapping water'!$A$4:$U$352,MATCH($B170,'Mapping water'!$B$4:$B$352,0),MATCH(CT$4,'Mapping water'!$A$4:$U$4,0))*$I170</f>
        <v>0</v>
      </c>
      <c r="DM170" s="22">
        <f>INDEX('Mapping water'!$A$4:$U$352,MATCH($B170,'Mapping water'!$B$4:$B$352,0),MATCH(CU$4,'Mapping water'!$A$4:$U$4,0))*$I170</f>
        <v>0</v>
      </c>
      <c r="DN170" s="22">
        <f>INDEX('Mapping water'!$A$4:$U$352,MATCH($B170,'Mapping water'!$B$4:$B$352,0),MATCH(CV$4,'Mapping water'!$A$4:$U$4,0))*$I170</f>
        <v>0</v>
      </c>
      <c r="DO170" s="22">
        <f>INDEX('Mapping water'!$A$4:$U$352,MATCH($B170,'Mapping water'!$B$4:$B$352,0),MATCH(CW$4,'Mapping water'!$A$4:$U$4,0))*$I170</f>
        <v>0</v>
      </c>
      <c r="DP170" s="22">
        <f>INDEX('Mapping water'!$A$4:$U$352,MATCH($B170,'Mapping water'!$B$4:$B$352,0),MATCH(CX$4,'Mapping water'!$A$4:$U$4,0))*$J170</f>
        <v>0</v>
      </c>
      <c r="DQ170" s="22">
        <f>INDEX('Mapping water'!$A$4:$U$352,MATCH($B170,'Mapping water'!$B$4:$B$352,0),MATCH(CY$4,'Mapping water'!$A$4:$U$4,0))*$J170</f>
        <v>0</v>
      </c>
      <c r="DR170" s="22">
        <f>INDEX('Mapping water'!$A$4:$U$352,MATCH($B170,'Mapping water'!$B$4:$B$352,0),MATCH(CZ$4,'Mapping water'!$A$4:$U$4,0))*$J170</f>
        <v>146315</v>
      </c>
      <c r="DS170" s="22">
        <f>INDEX('Mapping water'!$A$4:$U$352,MATCH($B170,'Mapping water'!$B$4:$B$352,0),MATCH(DA$4,'Mapping water'!$A$4:$U$4,0))*$J170</f>
        <v>0</v>
      </c>
      <c r="DT170" s="22">
        <f>INDEX('Mapping water'!$A$4:$U$352,MATCH($B170,'Mapping water'!$B$4:$B$352,0),MATCH(DB$4,'Mapping water'!$A$4:$U$4,0))*$J170</f>
        <v>0</v>
      </c>
      <c r="DU170" s="22">
        <f>INDEX('Mapping water'!$A$4:$U$352,MATCH($B170,'Mapping water'!$B$4:$B$352,0),MATCH(DC$4,'Mapping water'!$A$4:$U$4,0))*$J170</f>
        <v>0</v>
      </c>
      <c r="DV170" s="22">
        <f>INDEX('Mapping water'!$A$4:$U$352,MATCH($B170,'Mapping water'!$B$4:$B$352,0),MATCH(DD$4,'Mapping water'!$A$4:$U$4,0))*$J170</f>
        <v>0</v>
      </c>
      <c r="DW170" s="22">
        <f>INDEX('Mapping water'!$A$4:$U$352,MATCH($B170,'Mapping water'!$B$4:$B$352,0),MATCH(DE$4,'Mapping water'!$A$4:$U$4,0))*$J170</f>
        <v>0</v>
      </c>
      <c r="DX170" s="22">
        <f>INDEX('Mapping water'!$A$4:$U$352,MATCH($B170,'Mapping water'!$B$4:$B$352,0),MATCH(DF$4,'Mapping water'!$A$4:$U$4,0))*$J170</f>
        <v>0</v>
      </c>
      <c r="DY170" s="22">
        <f>INDEX('Mapping water'!$A$4:$U$352,MATCH($B170,'Mapping water'!$B$4:$B$352,0),MATCH(DG$4,'Mapping water'!$A$4:$U$4,0))*$J170</f>
        <v>0</v>
      </c>
      <c r="DZ170" s="22">
        <f>INDEX('Mapping water'!$A$4:$U$352,MATCH($B170,'Mapping water'!$B$4:$B$352,0),MATCH(DH$4,'Mapping water'!$A$4:$U$4,0))*$J170</f>
        <v>0</v>
      </c>
      <c r="EA170" s="22">
        <f>INDEX('Mapping water'!$A$4:$U$352,MATCH($B170,'Mapping water'!$B$4:$B$352,0),MATCH(DI$4,'Mapping water'!$A$4:$U$4,0))*$J170</f>
        <v>0</v>
      </c>
      <c r="EB170" s="22">
        <f>INDEX('Mapping water'!$A$4:$U$352,MATCH($B170,'Mapping water'!$B$4:$B$352,0),MATCH(DJ$4,'Mapping water'!$A$4:$U$4,0))*$J170</f>
        <v>0</v>
      </c>
      <c r="EC170" s="22">
        <f>INDEX('Mapping water'!$A$4:$U$352,MATCH($B170,'Mapping water'!$B$4:$B$352,0),MATCH(DK$4,'Mapping water'!$A$4:$U$4,0))*$J170</f>
        <v>0</v>
      </c>
      <c r="ED170" s="22">
        <f>INDEX('Mapping water'!$A$4:$U$352,MATCH($B170,'Mapping water'!$B$4:$B$352,0),MATCH(DL$4,'Mapping water'!$A$4:$U$4,0))*$J170</f>
        <v>0</v>
      </c>
      <c r="EE170" s="22">
        <f>INDEX('Mapping water'!$A$4:$U$352,MATCH($B170,'Mapping water'!$B$4:$B$352,0),MATCH(DM$4,'Mapping water'!$A$4:$U$4,0))*$J170</f>
        <v>0</v>
      </c>
      <c r="EF170" s="22">
        <f>INDEX('Mapping water'!$A$4:$U$352,MATCH($B170,'Mapping water'!$B$4:$B$352,0),MATCH(DN$4,'Mapping water'!$A$4:$U$4,0))*$J170</f>
        <v>0</v>
      </c>
      <c r="EG170" s="22">
        <f>INDEX('Mapping water'!$A$4:$U$352,MATCH($B170,'Mapping water'!$B$4:$B$352,0),MATCH(DO$4,'Mapping water'!$A$4:$U$4,0))*$J170</f>
        <v>0</v>
      </c>
      <c r="EH170" s="22">
        <f>INDEX('Mapping water'!$A$4:$U$352,MATCH($B170,'Mapping water'!$B$4:$B$352,0),MATCH(DP$4,'Mapping water'!$A$4:$U$4,0))*$K170</f>
        <v>0</v>
      </c>
      <c r="EI170" s="22">
        <f>INDEX('Mapping water'!$A$4:$U$352,MATCH($B170,'Mapping water'!$B$4:$B$352,0),MATCH(DQ$4,'Mapping water'!$A$4:$U$4,0))*$K170</f>
        <v>0</v>
      </c>
      <c r="EJ170" s="22">
        <f>INDEX('Mapping water'!$A$4:$U$352,MATCH($B170,'Mapping water'!$B$4:$B$352,0),MATCH(DR$4,'Mapping water'!$A$4:$U$4,0))*$K170</f>
        <v>146890</v>
      </c>
      <c r="EK170" s="22">
        <f>INDEX('Mapping water'!$A$4:$U$352,MATCH($B170,'Mapping water'!$B$4:$B$352,0),MATCH(DS$4,'Mapping water'!$A$4:$U$4,0))*$K170</f>
        <v>0</v>
      </c>
      <c r="EL170" s="22">
        <f>INDEX('Mapping water'!$A$4:$U$352,MATCH($B170,'Mapping water'!$B$4:$B$352,0),MATCH(DT$4,'Mapping water'!$A$4:$U$4,0))*$K170</f>
        <v>0</v>
      </c>
      <c r="EM170" s="22">
        <f>INDEX('Mapping water'!$A$4:$U$352,MATCH($B170,'Mapping water'!$B$4:$B$352,0),MATCH(DU$4,'Mapping water'!$A$4:$U$4,0))*$K170</f>
        <v>0</v>
      </c>
      <c r="EN170" s="22">
        <f>INDEX('Mapping water'!$A$4:$U$352,MATCH($B170,'Mapping water'!$B$4:$B$352,0),MATCH(DV$4,'Mapping water'!$A$4:$U$4,0))*$K170</f>
        <v>0</v>
      </c>
      <c r="EO170" s="22">
        <f>INDEX('Mapping water'!$A$4:$U$352,MATCH($B170,'Mapping water'!$B$4:$B$352,0),MATCH(DW$4,'Mapping water'!$A$4:$U$4,0))*$K170</f>
        <v>0</v>
      </c>
      <c r="EP170" s="22">
        <f>INDEX('Mapping water'!$A$4:$U$352,MATCH($B170,'Mapping water'!$B$4:$B$352,0),MATCH(DX$4,'Mapping water'!$A$4:$U$4,0))*$K170</f>
        <v>0</v>
      </c>
      <c r="EQ170" s="22">
        <f>INDEX('Mapping water'!$A$4:$U$352,MATCH($B170,'Mapping water'!$B$4:$B$352,0),MATCH(DY$4,'Mapping water'!$A$4:$U$4,0))*$K170</f>
        <v>0</v>
      </c>
      <c r="ER170" s="22">
        <f>INDEX('Mapping water'!$A$4:$U$352,MATCH($B170,'Mapping water'!$B$4:$B$352,0),MATCH(DZ$4,'Mapping water'!$A$4:$U$4,0))*$K170</f>
        <v>0</v>
      </c>
      <c r="ES170" s="22">
        <f>INDEX('Mapping water'!$A$4:$U$352,MATCH($B170,'Mapping water'!$B$4:$B$352,0),MATCH(EA$4,'Mapping water'!$A$4:$U$4,0))*$K170</f>
        <v>0</v>
      </c>
      <c r="ET170" s="22">
        <f>INDEX('Mapping water'!$A$4:$U$352,MATCH($B170,'Mapping water'!$B$4:$B$352,0),MATCH(EB$4,'Mapping water'!$A$4:$U$4,0))*$K170</f>
        <v>0</v>
      </c>
      <c r="EU170" s="22">
        <f>INDEX('Mapping water'!$A$4:$U$352,MATCH($B170,'Mapping water'!$B$4:$B$352,0),MATCH(EC$4,'Mapping water'!$A$4:$U$4,0))*$K170</f>
        <v>0</v>
      </c>
      <c r="EV170" s="22">
        <f>INDEX('Mapping water'!$A$4:$U$352,MATCH($B170,'Mapping water'!$B$4:$B$352,0),MATCH(ED$4,'Mapping water'!$A$4:$U$4,0))*$K170</f>
        <v>0</v>
      </c>
      <c r="EW170" s="22">
        <f>INDEX('Mapping water'!$A$4:$U$352,MATCH($B170,'Mapping water'!$B$4:$B$352,0),MATCH(EE$4,'Mapping water'!$A$4:$U$4,0))*$K170</f>
        <v>0</v>
      </c>
      <c r="EX170" s="22">
        <f>INDEX('Mapping water'!$A$4:$U$352,MATCH($B170,'Mapping water'!$B$4:$B$352,0),MATCH(EF$4,'Mapping water'!$A$4:$U$4,0))*$K170</f>
        <v>0</v>
      </c>
      <c r="EY170" s="22">
        <f>INDEX('Mapping water'!$A$4:$U$352,MATCH($B170,'Mapping water'!$B$4:$B$352,0),MATCH(EG$4,'Mapping water'!$A$4:$U$4,0))*$K170</f>
        <v>0</v>
      </c>
    </row>
    <row r="171" spans="1:155" x14ac:dyDescent="0.2">
      <c r="A171" s="21" t="s">
        <v>593</v>
      </c>
      <c r="B171" s="21" t="s">
        <v>594</v>
      </c>
      <c r="C171" s="21" t="s">
        <v>174</v>
      </c>
      <c r="D171" s="22">
        <f>INDEX('Households England'!S$5:S$374,MATCH('Mapping HH to population water'!$B171,'Households England'!$B$5:$B$374,0))*1000</f>
        <v>62538</v>
      </c>
      <c r="E171" s="22">
        <f>INDEX('Households England'!T$5:T$374,MATCH('Mapping HH to population water'!$B171,'Households England'!$B$5:$B$374,0))*1000</f>
        <v>62746</v>
      </c>
      <c r="F171" s="22">
        <f>INDEX('Households England'!U$5:U$374,MATCH('Mapping HH to population water'!$B171,'Households England'!$B$5:$B$374,0))*1000</f>
        <v>62991</v>
      </c>
      <c r="G171" s="22">
        <f>INDEX('Households England'!V$5:V$374,MATCH('Mapping HH to population water'!$B171,'Households England'!$B$5:$B$374,0))*1000</f>
        <v>63196</v>
      </c>
      <c r="H171" s="22">
        <f>INDEX('Households England'!W$5:W$374,MATCH('Mapping HH to population water'!$B171,'Households England'!$B$5:$B$374,0))*1000</f>
        <v>63419</v>
      </c>
      <c r="I171" s="22">
        <f>INDEX('Households England'!X$5:X$374,MATCH('Mapping HH to population water'!$B171,'Households England'!$B$5:$B$374,0))*1000</f>
        <v>63648</v>
      </c>
      <c r="J171" s="22">
        <f>INDEX('Households England'!Y$5:Y$374,MATCH('Mapping HH to population water'!$B171,'Households England'!$B$5:$B$374,0))*1000</f>
        <v>63851</v>
      </c>
      <c r="K171" s="22">
        <f>INDEX('Households England'!Z$5:Z$374,MATCH('Mapping HH to population water'!$B171,'Households England'!$B$5:$B$374,0))*1000</f>
        <v>64063.999999999993</v>
      </c>
      <c r="L171" s="22">
        <f>INDEX('Mapping water'!$A$4:$U$352,MATCH($B171,'Mapping water'!$B$4:$B$352,0),MATCH(L$4,'Mapping water'!$A$4:$U$4,0))*$D171</f>
        <v>0</v>
      </c>
      <c r="M171" s="22">
        <f>INDEX('Mapping water'!$A$4:$U$352,MATCH($B171,'Mapping water'!$B$4:$B$352,0),MATCH(M$4,'Mapping water'!$A$4:$U$4,0))*$D171</f>
        <v>0</v>
      </c>
      <c r="N171" s="22">
        <f>INDEX('Mapping water'!$A$4:$U$352,MATCH($B171,'Mapping water'!$B$4:$B$352,0),MATCH(N$4,'Mapping water'!$A$4:$U$4,0))*$D171</f>
        <v>62538</v>
      </c>
      <c r="O171" s="22">
        <f>INDEX('Mapping water'!$A$4:$U$352,MATCH($B171,'Mapping water'!$B$4:$B$352,0),MATCH(O$4,'Mapping water'!$A$4:$U$4,0))*$D171</f>
        <v>0</v>
      </c>
      <c r="P171" s="22">
        <f>INDEX('Mapping water'!$A$4:$U$352,MATCH($B171,'Mapping water'!$B$4:$B$352,0),MATCH(P$4,'Mapping water'!$A$4:$U$4,0))*$D171</f>
        <v>0</v>
      </c>
      <c r="Q171" s="22">
        <f>INDEX('Mapping water'!$A$4:$U$352,MATCH($B171,'Mapping water'!$B$4:$B$352,0),MATCH(Q$4,'Mapping water'!$A$4:$U$4,0))*$D171</f>
        <v>0</v>
      </c>
      <c r="R171" s="22">
        <f>INDEX('Mapping water'!$A$4:$U$352,MATCH($B171,'Mapping water'!$B$4:$B$352,0),MATCH(R$4,'Mapping water'!$A$4:$U$4,0))*$D171</f>
        <v>0</v>
      </c>
      <c r="S171" s="22">
        <f>INDEX('Mapping water'!$A$4:$U$352,MATCH($B171,'Mapping water'!$B$4:$B$352,0),MATCH(S$4,'Mapping water'!$A$4:$U$4,0))*$D171</f>
        <v>0</v>
      </c>
      <c r="T171" s="22">
        <f>INDEX('Mapping water'!$A$4:$U$352,MATCH($B171,'Mapping water'!$B$4:$B$352,0),MATCH(T$4,'Mapping water'!$A$4:$U$4,0))*$D171</f>
        <v>0</v>
      </c>
      <c r="U171" s="22">
        <f>INDEX('Mapping water'!$A$4:$U$352,MATCH($B171,'Mapping water'!$B$4:$B$352,0),MATCH(U$4,'Mapping water'!$A$4:$U$4,0))*$D171</f>
        <v>0</v>
      </c>
      <c r="V171" s="22">
        <f>INDEX('Mapping water'!$A$4:$U$352,MATCH($B171,'Mapping water'!$B$4:$B$352,0),MATCH(V$4,'Mapping water'!$A$4:$U$4,0))*$D171</f>
        <v>0</v>
      </c>
      <c r="W171" s="22">
        <f>INDEX('Mapping water'!$A$4:$U$352,MATCH($B171,'Mapping water'!$B$4:$B$352,0),MATCH(W$4,'Mapping water'!$A$4:$U$4,0))*$D171</f>
        <v>0</v>
      </c>
      <c r="X171" s="22">
        <f>INDEX('Mapping water'!$A$4:$U$352,MATCH($B171,'Mapping water'!$B$4:$B$352,0),MATCH(X$4,'Mapping water'!$A$4:$U$4,0))*$D171</f>
        <v>0</v>
      </c>
      <c r="Y171" s="22">
        <f>INDEX('Mapping water'!$A$4:$U$352,MATCH($B171,'Mapping water'!$B$4:$B$352,0),MATCH(Y$4,'Mapping water'!$A$4:$U$4,0))*$D171</f>
        <v>0</v>
      </c>
      <c r="Z171" s="22">
        <f>INDEX('Mapping water'!$A$4:$U$352,MATCH($B171,'Mapping water'!$B$4:$B$352,0),MATCH(Z$4,'Mapping water'!$A$4:$U$4,0))*$D171</f>
        <v>0</v>
      </c>
      <c r="AA171" s="22">
        <f>INDEX('Mapping water'!$A$4:$U$352,MATCH($B171,'Mapping water'!$B$4:$B$352,0),MATCH(AA$4,'Mapping water'!$A$4:$U$4,0))*$D171</f>
        <v>0</v>
      </c>
      <c r="AB171" s="22">
        <f>INDEX('Mapping water'!$A$4:$U$352,MATCH($B171,'Mapping water'!$B$4:$B$352,0),MATCH(AB$4,'Mapping water'!$A$4:$U$4,0))*$D171</f>
        <v>0</v>
      </c>
      <c r="AC171" s="22">
        <f>INDEX('Mapping water'!$A$4:$U$352,MATCH($B171,'Mapping water'!$B$4:$B$352,0),MATCH(AC$4,'Mapping water'!$A$4:$U$4,0))*$D171</f>
        <v>0</v>
      </c>
      <c r="AD171" s="22">
        <f>INDEX('Mapping water'!$A$4:$U$352,MATCH($B171,'Mapping water'!$B$4:$B$352,0),MATCH(AD$4,'Mapping water'!$A$4:$U$4,0))*$E171</f>
        <v>0</v>
      </c>
      <c r="AE171" s="22">
        <f>INDEX('Mapping water'!$A$4:$U$352,MATCH($B171,'Mapping water'!$B$4:$B$352,0),MATCH(AE$4,'Mapping water'!$A$4:$U$4,0))*$E171</f>
        <v>0</v>
      </c>
      <c r="AF171" s="22">
        <f>INDEX('Mapping water'!$A$4:$U$352,MATCH($B171,'Mapping water'!$B$4:$B$352,0),MATCH(AF$4,'Mapping water'!$A$4:$U$4,0))*$E171</f>
        <v>62746</v>
      </c>
      <c r="AG171" s="22">
        <f>INDEX('Mapping water'!$A$4:$U$352,MATCH($B171,'Mapping water'!$B$4:$B$352,0),MATCH(AG$4,'Mapping water'!$A$4:$U$4,0))*$E171</f>
        <v>0</v>
      </c>
      <c r="AH171" s="22">
        <f>INDEX('Mapping water'!$A$4:$U$352,MATCH($B171,'Mapping water'!$B$4:$B$352,0),MATCH(AH$4,'Mapping water'!$A$4:$U$4,0))*$E171</f>
        <v>0</v>
      </c>
      <c r="AI171" s="22">
        <f>INDEX('Mapping water'!$A$4:$U$352,MATCH($B171,'Mapping water'!$B$4:$B$352,0),MATCH(AI$4,'Mapping water'!$A$4:$U$4,0))*$E171</f>
        <v>0</v>
      </c>
      <c r="AJ171" s="22">
        <f>INDEX('Mapping water'!$A$4:$U$352,MATCH($B171,'Mapping water'!$B$4:$B$352,0),MATCH(AJ$4,'Mapping water'!$A$4:$U$4,0))*$E171</f>
        <v>0</v>
      </c>
      <c r="AK171" s="22">
        <f>INDEX('Mapping water'!$A$4:$U$352,MATCH($B171,'Mapping water'!$B$4:$B$352,0),MATCH(AK$4,'Mapping water'!$A$4:$U$4,0))*$E171</f>
        <v>0</v>
      </c>
      <c r="AL171" s="22">
        <f>INDEX('Mapping water'!$A$4:$U$352,MATCH($B171,'Mapping water'!$B$4:$B$352,0),MATCH(AL$4,'Mapping water'!$A$4:$U$4,0))*$E171</f>
        <v>0</v>
      </c>
      <c r="AM171" s="22">
        <f>INDEX('Mapping water'!$A$4:$U$352,MATCH($B171,'Mapping water'!$B$4:$B$352,0),MATCH(AM$4,'Mapping water'!$A$4:$U$4,0))*$E171</f>
        <v>0</v>
      </c>
      <c r="AN171" s="22">
        <f>INDEX('Mapping water'!$A$4:$U$352,MATCH($B171,'Mapping water'!$B$4:$B$352,0),MATCH(AN$4,'Mapping water'!$A$4:$U$4,0))*$E171</f>
        <v>0</v>
      </c>
      <c r="AO171" s="22">
        <f>INDEX('Mapping water'!$A$4:$U$352,MATCH($B171,'Mapping water'!$B$4:$B$352,0),MATCH(AO$4,'Mapping water'!$A$4:$U$4,0))*$E171</f>
        <v>0</v>
      </c>
      <c r="AP171" s="22">
        <f>INDEX('Mapping water'!$A$4:$U$352,MATCH($B171,'Mapping water'!$B$4:$B$352,0),MATCH(AP$4,'Mapping water'!$A$4:$U$4,0))*$E171</f>
        <v>0</v>
      </c>
      <c r="AQ171" s="22">
        <f>INDEX('Mapping water'!$A$4:$U$352,MATCH($B171,'Mapping water'!$B$4:$B$352,0),MATCH(AQ$4,'Mapping water'!$A$4:$U$4,0))*$E171</f>
        <v>0</v>
      </c>
      <c r="AR171" s="22">
        <f>INDEX('Mapping water'!$A$4:$U$352,MATCH($B171,'Mapping water'!$B$4:$B$352,0),MATCH(AR$4,'Mapping water'!$A$4:$U$4,0))*$E171</f>
        <v>0</v>
      </c>
      <c r="AS171" s="22">
        <f>INDEX('Mapping water'!$A$4:$U$352,MATCH($B171,'Mapping water'!$B$4:$B$352,0),MATCH(AS$4,'Mapping water'!$A$4:$U$4,0))*$E171</f>
        <v>0</v>
      </c>
      <c r="AT171" s="22">
        <f>INDEX('Mapping water'!$A$4:$U$352,MATCH($B171,'Mapping water'!$B$4:$B$352,0),MATCH(AT$4,'Mapping water'!$A$4:$U$4,0))*$E171</f>
        <v>0</v>
      </c>
      <c r="AU171" s="22">
        <f>INDEX('Mapping water'!$A$4:$U$352,MATCH($B171,'Mapping water'!$B$4:$B$352,0),MATCH(AU$4,'Mapping water'!$A$4:$U$4,0))*$E171</f>
        <v>0</v>
      </c>
      <c r="AV171" s="22">
        <f>INDEX('Mapping water'!$A$4:$U$352,MATCH($B171,'Mapping water'!$B$4:$B$352,0),MATCH(AD$4,'Mapping water'!$A$4:$U$4,0))*$F171</f>
        <v>0</v>
      </c>
      <c r="AW171" s="22">
        <f>INDEX('Mapping water'!$A$4:$U$352,MATCH($B171,'Mapping water'!$B$4:$B$352,0),MATCH(AE$4,'Mapping water'!$A$4:$U$4,0))*$F171</f>
        <v>0</v>
      </c>
      <c r="AX171" s="22">
        <f>INDEX('Mapping water'!$A$4:$U$352,MATCH($B171,'Mapping water'!$B$4:$B$352,0),MATCH(AF$4,'Mapping water'!$A$4:$U$4,0))*$F171</f>
        <v>62991</v>
      </c>
      <c r="AY171" s="22">
        <f>INDEX('Mapping water'!$A$4:$U$352,MATCH($B171,'Mapping water'!$B$4:$B$352,0),MATCH(AG$4,'Mapping water'!$A$4:$U$4,0))*$F171</f>
        <v>0</v>
      </c>
      <c r="AZ171" s="22">
        <f>INDEX('Mapping water'!$A$4:$U$352,MATCH($B171,'Mapping water'!$B$4:$B$352,0),MATCH(AH$4,'Mapping water'!$A$4:$U$4,0))*$F171</f>
        <v>0</v>
      </c>
      <c r="BA171" s="22">
        <f>INDEX('Mapping water'!$A$4:$U$352,MATCH($B171,'Mapping water'!$B$4:$B$352,0),MATCH(AI$4,'Mapping water'!$A$4:$U$4,0))*$F171</f>
        <v>0</v>
      </c>
      <c r="BB171" s="22">
        <f>INDEX('Mapping water'!$A$4:$U$352,MATCH($B171,'Mapping water'!$B$4:$B$352,0),MATCH(AJ$4,'Mapping water'!$A$4:$U$4,0))*$F171</f>
        <v>0</v>
      </c>
      <c r="BC171" s="22">
        <f>INDEX('Mapping water'!$A$4:$U$352,MATCH($B171,'Mapping water'!$B$4:$B$352,0),MATCH(AK$4,'Mapping water'!$A$4:$U$4,0))*$F171</f>
        <v>0</v>
      </c>
      <c r="BD171" s="22">
        <f>INDEX('Mapping water'!$A$4:$U$352,MATCH($B171,'Mapping water'!$B$4:$B$352,0),MATCH(AL$4,'Mapping water'!$A$4:$U$4,0))*$F171</f>
        <v>0</v>
      </c>
      <c r="BE171" s="22">
        <f>INDEX('Mapping water'!$A$4:$U$352,MATCH($B171,'Mapping water'!$B$4:$B$352,0),MATCH(AM$4,'Mapping water'!$A$4:$U$4,0))*$F171</f>
        <v>0</v>
      </c>
      <c r="BF171" s="22">
        <f>INDEX('Mapping water'!$A$4:$U$352,MATCH($B171,'Mapping water'!$B$4:$B$352,0),MATCH(AN$4,'Mapping water'!$A$4:$U$4,0))*$F171</f>
        <v>0</v>
      </c>
      <c r="BG171" s="22">
        <f>INDEX('Mapping water'!$A$4:$U$352,MATCH($B171,'Mapping water'!$B$4:$B$352,0),MATCH(AO$4,'Mapping water'!$A$4:$U$4,0))*$F171</f>
        <v>0</v>
      </c>
      <c r="BH171" s="22">
        <f>INDEX('Mapping water'!$A$4:$U$352,MATCH($B171,'Mapping water'!$B$4:$B$352,0),MATCH(AP$4,'Mapping water'!$A$4:$U$4,0))*$F171</f>
        <v>0</v>
      </c>
      <c r="BI171" s="22">
        <f>INDEX('Mapping water'!$A$4:$U$352,MATCH($B171,'Mapping water'!$B$4:$B$352,0),MATCH(AQ$4,'Mapping water'!$A$4:$U$4,0))*$F171</f>
        <v>0</v>
      </c>
      <c r="BJ171" s="22">
        <f>INDEX('Mapping water'!$A$4:$U$352,MATCH($B171,'Mapping water'!$B$4:$B$352,0),MATCH(AR$4,'Mapping water'!$A$4:$U$4,0))*$F171</f>
        <v>0</v>
      </c>
      <c r="BK171" s="22">
        <f>INDEX('Mapping water'!$A$4:$U$352,MATCH($B171,'Mapping water'!$B$4:$B$352,0),MATCH(AS$4,'Mapping water'!$A$4:$U$4,0))*$F171</f>
        <v>0</v>
      </c>
      <c r="BL171" s="22">
        <f>INDEX('Mapping water'!$A$4:$U$352,MATCH($B171,'Mapping water'!$B$4:$B$352,0),MATCH(AT$4,'Mapping water'!$A$4:$U$4,0))*$F171</f>
        <v>0</v>
      </c>
      <c r="BM171" s="22">
        <f>INDEX('Mapping water'!$A$4:$U$352,MATCH($B171,'Mapping water'!$B$4:$B$352,0),MATCH(AU$4,'Mapping water'!$A$4:$U$4,0))*$F171</f>
        <v>0</v>
      </c>
      <c r="BN171" s="22">
        <f>INDEX('Mapping water'!$A$4:$U$352,MATCH($B171,'Mapping water'!$B$4:$B$352,0),MATCH(AV$4,'Mapping water'!$A$4:$U$4,0))*$G171</f>
        <v>0</v>
      </c>
      <c r="BO171" s="22">
        <f>INDEX('Mapping water'!$A$4:$U$352,MATCH($B171,'Mapping water'!$B$4:$B$352,0),MATCH(AW$4,'Mapping water'!$A$4:$U$4,0))*$G171</f>
        <v>0</v>
      </c>
      <c r="BP171" s="22">
        <f>INDEX('Mapping water'!$A$4:$U$352,MATCH($B171,'Mapping water'!$B$4:$B$352,0),MATCH(AX$4,'Mapping water'!$A$4:$U$4,0))*$G171</f>
        <v>63196</v>
      </c>
      <c r="BQ171" s="22">
        <f>INDEX('Mapping water'!$A$4:$U$352,MATCH($B171,'Mapping water'!$B$4:$B$352,0),MATCH(AY$4,'Mapping water'!$A$4:$U$4,0))*$G171</f>
        <v>0</v>
      </c>
      <c r="BR171" s="22">
        <f>INDEX('Mapping water'!$A$4:$U$352,MATCH($B171,'Mapping water'!$B$4:$B$352,0),MATCH(AZ$4,'Mapping water'!$A$4:$U$4,0))*$G171</f>
        <v>0</v>
      </c>
      <c r="BS171" s="22">
        <f>INDEX('Mapping water'!$A$4:$U$352,MATCH($B171,'Mapping water'!$B$4:$B$352,0),MATCH(BA$4,'Mapping water'!$A$4:$U$4,0))*$G171</f>
        <v>0</v>
      </c>
      <c r="BT171" s="22">
        <f>INDEX('Mapping water'!$A$4:$U$352,MATCH($B171,'Mapping water'!$B$4:$B$352,0),MATCH(BB$4,'Mapping water'!$A$4:$U$4,0))*$G171</f>
        <v>0</v>
      </c>
      <c r="BU171" s="22">
        <f>INDEX('Mapping water'!$A$4:$U$352,MATCH($B171,'Mapping water'!$B$4:$B$352,0),MATCH(BC$4,'Mapping water'!$A$4:$U$4,0))*$G171</f>
        <v>0</v>
      </c>
      <c r="BV171" s="22">
        <f>INDEX('Mapping water'!$A$4:$U$352,MATCH($B171,'Mapping water'!$B$4:$B$352,0),MATCH(BD$4,'Mapping water'!$A$4:$U$4,0))*$G171</f>
        <v>0</v>
      </c>
      <c r="BW171" s="22">
        <f>INDEX('Mapping water'!$A$4:$U$352,MATCH($B171,'Mapping water'!$B$4:$B$352,0),MATCH(BE$4,'Mapping water'!$A$4:$U$4,0))*$G171</f>
        <v>0</v>
      </c>
      <c r="BX171" s="22">
        <f>INDEX('Mapping water'!$A$4:$U$352,MATCH($B171,'Mapping water'!$B$4:$B$352,0),MATCH(BF$4,'Mapping water'!$A$4:$U$4,0))*$G171</f>
        <v>0</v>
      </c>
      <c r="BY171" s="22">
        <f>INDEX('Mapping water'!$A$4:$U$352,MATCH($B171,'Mapping water'!$B$4:$B$352,0),MATCH(BG$4,'Mapping water'!$A$4:$U$4,0))*$G171</f>
        <v>0</v>
      </c>
      <c r="BZ171" s="22">
        <f>INDEX('Mapping water'!$A$4:$U$352,MATCH($B171,'Mapping water'!$B$4:$B$352,0),MATCH(BH$4,'Mapping water'!$A$4:$U$4,0))*$G171</f>
        <v>0</v>
      </c>
      <c r="CA171" s="22">
        <f>INDEX('Mapping water'!$A$4:$U$352,MATCH($B171,'Mapping water'!$B$4:$B$352,0),MATCH(BI$4,'Mapping water'!$A$4:$U$4,0))*$G171</f>
        <v>0</v>
      </c>
      <c r="CB171" s="22">
        <f>INDEX('Mapping water'!$A$4:$U$352,MATCH($B171,'Mapping water'!$B$4:$B$352,0),MATCH(BJ$4,'Mapping water'!$A$4:$U$4,0))*$G171</f>
        <v>0</v>
      </c>
      <c r="CC171" s="22">
        <f>INDEX('Mapping water'!$A$4:$U$352,MATCH($B171,'Mapping water'!$B$4:$B$352,0),MATCH(BK$4,'Mapping water'!$A$4:$U$4,0))*$G171</f>
        <v>0</v>
      </c>
      <c r="CD171" s="22">
        <f>INDEX('Mapping water'!$A$4:$U$352,MATCH($B171,'Mapping water'!$B$4:$B$352,0),MATCH(BL$4,'Mapping water'!$A$4:$U$4,0))*$G171</f>
        <v>0</v>
      </c>
      <c r="CE171" s="22">
        <f>INDEX('Mapping water'!$A$4:$U$352,MATCH($B171,'Mapping water'!$B$4:$B$352,0),MATCH(BM$4,'Mapping water'!$A$4:$U$4,0))*$G171</f>
        <v>0</v>
      </c>
      <c r="CF171" s="22">
        <f>INDEX('Mapping water'!$A$4:$U$352,MATCH($B171,'Mapping water'!$B$4:$B$352,0),MATCH(BN$4,'Mapping water'!$A$4:$U$4,0))*$H171</f>
        <v>0</v>
      </c>
      <c r="CG171" s="22">
        <f>INDEX('Mapping water'!$A$4:$U$352,MATCH($B171,'Mapping water'!$B$4:$B$352,0),MATCH(BO$4,'Mapping water'!$A$4:$U$4,0))*$H171</f>
        <v>0</v>
      </c>
      <c r="CH171" s="22">
        <f>INDEX('Mapping water'!$A$4:$U$352,MATCH($B171,'Mapping water'!$B$4:$B$352,0),MATCH(BP$4,'Mapping water'!$A$4:$U$4,0))*$H171</f>
        <v>63419</v>
      </c>
      <c r="CI171" s="22">
        <f>INDEX('Mapping water'!$A$4:$U$352,MATCH($B171,'Mapping water'!$B$4:$B$352,0),MATCH(BQ$4,'Mapping water'!$A$4:$U$4,0))*$H171</f>
        <v>0</v>
      </c>
      <c r="CJ171" s="22">
        <f>INDEX('Mapping water'!$A$4:$U$352,MATCH($B171,'Mapping water'!$B$4:$B$352,0),MATCH(BR$4,'Mapping water'!$A$4:$U$4,0))*$H171</f>
        <v>0</v>
      </c>
      <c r="CK171" s="22">
        <f>INDEX('Mapping water'!$A$4:$U$352,MATCH($B171,'Mapping water'!$B$4:$B$352,0),MATCH(BS$4,'Mapping water'!$A$4:$U$4,0))*$H171</f>
        <v>0</v>
      </c>
      <c r="CL171" s="22">
        <f>INDEX('Mapping water'!$A$4:$U$352,MATCH($B171,'Mapping water'!$B$4:$B$352,0),MATCH(BT$4,'Mapping water'!$A$4:$U$4,0))*$H171</f>
        <v>0</v>
      </c>
      <c r="CM171" s="22">
        <f>INDEX('Mapping water'!$A$4:$U$352,MATCH($B171,'Mapping water'!$B$4:$B$352,0),MATCH(BU$4,'Mapping water'!$A$4:$U$4,0))*$H171</f>
        <v>0</v>
      </c>
      <c r="CN171" s="22">
        <f>INDEX('Mapping water'!$A$4:$U$352,MATCH($B171,'Mapping water'!$B$4:$B$352,0),MATCH(BV$4,'Mapping water'!$A$4:$U$4,0))*$H171</f>
        <v>0</v>
      </c>
      <c r="CO171" s="22">
        <f>INDEX('Mapping water'!$A$4:$U$352,MATCH($B171,'Mapping water'!$B$4:$B$352,0),MATCH(BW$4,'Mapping water'!$A$4:$U$4,0))*$H171</f>
        <v>0</v>
      </c>
      <c r="CP171" s="22">
        <f>INDEX('Mapping water'!$A$4:$U$352,MATCH($B171,'Mapping water'!$B$4:$B$352,0),MATCH(BX$4,'Mapping water'!$A$4:$U$4,0))*$H171</f>
        <v>0</v>
      </c>
      <c r="CQ171" s="22">
        <f>INDEX('Mapping water'!$A$4:$U$352,MATCH($B171,'Mapping water'!$B$4:$B$352,0),MATCH(BY$4,'Mapping water'!$A$4:$U$4,0))*$H171</f>
        <v>0</v>
      </c>
      <c r="CR171" s="22">
        <f>INDEX('Mapping water'!$A$4:$U$352,MATCH($B171,'Mapping water'!$B$4:$B$352,0),MATCH(BZ$4,'Mapping water'!$A$4:$U$4,0))*$H171</f>
        <v>0</v>
      </c>
      <c r="CS171" s="22">
        <f>INDEX('Mapping water'!$A$4:$U$352,MATCH($B171,'Mapping water'!$B$4:$B$352,0),MATCH(CA$4,'Mapping water'!$A$4:$U$4,0))*$H171</f>
        <v>0</v>
      </c>
      <c r="CT171" s="22">
        <f>INDEX('Mapping water'!$A$4:$U$352,MATCH($B171,'Mapping water'!$B$4:$B$352,0),MATCH(CB$4,'Mapping water'!$A$4:$U$4,0))*$H171</f>
        <v>0</v>
      </c>
      <c r="CU171" s="22">
        <f>INDEX('Mapping water'!$A$4:$U$352,MATCH($B171,'Mapping water'!$B$4:$B$352,0),MATCH(CC$4,'Mapping water'!$A$4:$U$4,0))*$H171</f>
        <v>0</v>
      </c>
      <c r="CV171" s="22">
        <f>INDEX('Mapping water'!$A$4:$U$352,MATCH($B171,'Mapping water'!$B$4:$B$352,0),MATCH(CD$4,'Mapping water'!$A$4:$U$4,0))*$H171</f>
        <v>0</v>
      </c>
      <c r="CW171" s="22">
        <f>INDEX('Mapping water'!$A$4:$U$352,MATCH($B171,'Mapping water'!$B$4:$B$352,0),MATCH(CE$4,'Mapping water'!$A$4:$U$4,0))*$H171</f>
        <v>0</v>
      </c>
      <c r="CX171" s="22">
        <f>INDEX('Mapping water'!$A$4:$U$352,MATCH($B171,'Mapping water'!$B$4:$B$352,0),MATCH(CF$4,'Mapping water'!$A$4:$U$4,0))*$I171</f>
        <v>0</v>
      </c>
      <c r="CY171" s="22">
        <f>INDEX('Mapping water'!$A$4:$U$352,MATCH($B171,'Mapping water'!$B$4:$B$352,0),MATCH(CG$4,'Mapping water'!$A$4:$U$4,0))*$I171</f>
        <v>0</v>
      </c>
      <c r="CZ171" s="22">
        <f>INDEX('Mapping water'!$A$4:$U$352,MATCH($B171,'Mapping water'!$B$4:$B$352,0),MATCH(CH$4,'Mapping water'!$A$4:$U$4,0))*$I171</f>
        <v>63648</v>
      </c>
      <c r="DA171" s="22">
        <f>INDEX('Mapping water'!$A$4:$U$352,MATCH($B171,'Mapping water'!$B$4:$B$352,0),MATCH(CI$4,'Mapping water'!$A$4:$U$4,0))*$I171</f>
        <v>0</v>
      </c>
      <c r="DB171" s="22">
        <f>INDEX('Mapping water'!$A$4:$U$352,MATCH($B171,'Mapping water'!$B$4:$B$352,0),MATCH(CJ$4,'Mapping water'!$A$4:$U$4,0))*$I171</f>
        <v>0</v>
      </c>
      <c r="DC171" s="22">
        <f>INDEX('Mapping water'!$A$4:$U$352,MATCH($B171,'Mapping water'!$B$4:$B$352,0),MATCH(CK$4,'Mapping water'!$A$4:$U$4,0))*$I171</f>
        <v>0</v>
      </c>
      <c r="DD171" s="22">
        <f>INDEX('Mapping water'!$A$4:$U$352,MATCH($B171,'Mapping water'!$B$4:$B$352,0),MATCH(CL$4,'Mapping water'!$A$4:$U$4,0))*$I171</f>
        <v>0</v>
      </c>
      <c r="DE171" s="22">
        <f>INDEX('Mapping water'!$A$4:$U$352,MATCH($B171,'Mapping water'!$B$4:$B$352,0),MATCH(CM$4,'Mapping water'!$A$4:$U$4,0))*$I171</f>
        <v>0</v>
      </c>
      <c r="DF171" s="22">
        <f>INDEX('Mapping water'!$A$4:$U$352,MATCH($B171,'Mapping water'!$B$4:$B$352,0),MATCH(CN$4,'Mapping water'!$A$4:$U$4,0))*$I171</f>
        <v>0</v>
      </c>
      <c r="DG171" s="22">
        <f>INDEX('Mapping water'!$A$4:$U$352,MATCH($B171,'Mapping water'!$B$4:$B$352,0),MATCH(CO$4,'Mapping water'!$A$4:$U$4,0))*$I171</f>
        <v>0</v>
      </c>
      <c r="DH171" s="22">
        <f>INDEX('Mapping water'!$A$4:$U$352,MATCH($B171,'Mapping water'!$B$4:$B$352,0),MATCH(CP$4,'Mapping water'!$A$4:$U$4,0))*$I171</f>
        <v>0</v>
      </c>
      <c r="DI171" s="22">
        <f>INDEX('Mapping water'!$A$4:$U$352,MATCH($B171,'Mapping water'!$B$4:$B$352,0),MATCH(CQ$4,'Mapping water'!$A$4:$U$4,0))*$I171</f>
        <v>0</v>
      </c>
      <c r="DJ171" s="22">
        <f>INDEX('Mapping water'!$A$4:$U$352,MATCH($B171,'Mapping water'!$B$4:$B$352,0),MATCH(CR$4,'Mapping water'!$A$4:$U$4,0))*$I171</f>
        <v>0</v>
      </c>
      <c r="DK171" s="22">
        <f>INDEX('Mapping water'!$A$4:$U$352,MATCH($B171,'Mapping water'!$B$4:$B$352,0),MATCH(CS$4,'Mapping water'!$A$4:$U$4,0))*$I171</f>
        <v>0</v>
      </c>
      <c r="DL171" s="22">
        <f>INDEX('Mapping water'!$A$4:$U$352,MATCH($B171,'Mapping water'!$B$4:$B$352,0),MATCH(CT$4,'Mapping water'!$A$4:$U$4,0))*$I171</f>
        <v>0</v>
      </c>
      <c r="DM171" s="22">
        <f>INDEX('Mapping water'!$A$4:$U$352,MATCH($B171,'Mapping water'!$B$4:$B$352,0),MATCH(CU$4,'Mapping water'!$A$4:$U$4,0))*$I171</f>
        <v>0</v>
      </c>
      <c r="DN171" s="22">
        <f>INDEX('Mapping water'!$A$4:$U$352,MATCH($B171,'Mapping water'!$B$4:$B$352,0),MATCH(CV$4,'Mapping water'!$A$4:$U$4,0))*$I171</f>
        <v>0</v>
      </c>
      <c r="DO171" s="22">
        <f>INDEX('Mapping water'!$A$4:$U$352,MATCH($B171,'Mapping water'!$B$4:$B$352,0),MATCH(CW$4,'Mapping water'!$A$4:$U$4,0))*$I171</f>
        <v>0</v>
      </c>
      <c r="DP171" s="22">
        <f>INDEX('Mapping water'!$A$4:$U$352,MATCH($B171,'Mapping water'!$B$4:$B$352,0),MATCH(CX$4,'Mapping water'!$A$4:$U$4,0))*$J171</f>
        <v>0</v>
      </c>
      <c r="DQ171" s="22">
        <f>INDEX('Mapping water'!$A$4:$U$352,MATCH($B171,'Mapping water'!$B$4:$B$352,0),MATCH(CY$4,'Mapping water'!$A$4:$U$4,0))*$J171</f>
        <v>0</v>
      </c>
      <c r="DR171" s="22">
        <f>INDEX('Mapping water'!$A$4:$U$352,MATCH($B171,'Mapping water'!$B$4:$B$352,0),MATCH(CZ$4,'Mapping water'!$A$4:$U$4,0))*$J171</f>
        <v>63851</v>
      </c>
      <c r="DS171" s="22">
        <f>INDEX('Mapping water'!$A$4:$U$352,MATCH($B171,'Mapping water'!$B$4:$B$352,0),MATCH(DA$4,'Mapping water'!$A$4:$U$4,0))*$J171</f>
        <v>0</v>
      </c>
      <c r="DT171" s="22">
        <f>INDEX('Mapping water'!$A$4:$U$352,MATCH($B171,'Mapping water'!$B$4:$B$352,0),MATCH(DB$4,'Mapping water'!$A$4:$U$4,0))*$J171</f>
        <v>0</v>
      </c>
      <c r="DU171" s="22">
        <f>INDEX('Mapping water'!$A$4:$U$352,MATCH($B171,'Mapping water'!$B$4:$B$352,0),MATCH(DC$4,'Mapping water'!$A$4:$U$4,0))*$J171</f>
        <v>0</v>
      </c>
      <c r="DV171" s="22">
        <f>INDEX('Mapping water'!$A$4:$U$352,MATCH($B171,'Mapping water'!$B$4:$B$352,0),MATCH(DD$4,'Mapping water'!$A$4:$U$4,0))*$J171</f>
        <v>0</v>
      </c>
      <c r="DW171" s="22">
        <f>INDEX('Mapping water'!$A$4:$U$352,MATCH($B171,'Mapping water'!$B$4:$B$352,0),MATCH(DE$4,'Mapping water'!$A$4:$U$4,0))*$J171</f>
        <v>0</v>
      </c>
      <c r="DX171" s="22">
        <f>INDEX('Mapping water'!$A$4:$U$352,MATCH($B171,'Mapping water'!$B$4:$B$352,0),MATCH(DF$4,'Mapping water'!$A$4:$U$4,0))*$J171</f>
        <v>0</v>
      </c>
      <c r="DY171" s="22">
        <f>INDEX('Mapping water'!$A$4:$U$352,MATCH($B171,'Mapping water'!$B$4:$B$352,0),MATCH(DG$4,'Mapping water'!$A$4:$U$4,0))*$J171</f>
        <v>0</v>
      </c>
      <c r="DZ171" s="22">
        <f>INDEX('Mapping water'!$A$4:$U$352,MATCH($B171,'Mapping water'!$B$4:$B$352,0),MATCH(DH$4,'Mapping water'!$A$4:$U$4,0))*$J171</f>
        <v>0</v>
      </c>
      <c r="EA171" s="22">
        <f>INDEX('Mapping water'!$A$4:$U$352,MATCH($B171,'Mapping water'!$B$4:$B$352,0),MATCH(DI$4,'Mapping water'!$A$4:$U$4,0))*$J171</f>
        <v>0</v>
      </c>
      <c r="EB171" s="22">
        <f>INDEX('Mapping water'!$A$4:$U$352,MATCH($B171,'Mapping water'!$B$4:$B$352,0),MATCH(DJ$4,'Mapping water'!$A$4:$U$4,0))*$J171</f>
        <v>0</v>
      </c>
      <c r="EC171" s="22">
        <f>INDEX('Mapping water'!$A$4:$U$352,MATCH($B171,'Mapping water'!$B$4:$B$352,0),MATCH(DK$4,'Mapping water'!$A$4:$U$4,0))*$J171</f>
        <v>0</v>
      </c>
      <c r="ED171" s="22">
        <f>INDEX('Mapping water'!$A$4:$U$352,MATCH($B171,'Mapping water'!$B$4:$B$352,0),MATCH(DL$4,'Mapping water'!$A$4:$U$4,0))*$J171</f>
        <v>0</v>
      </c>
      <c r="EE171" s="22">
        <f>INDEX('Mapping water'!$A$4:$U$352,MATCH($B171,'Mapping water'!$B$4:$B$352,0),MATCH(DM$4,'Mapping water'!$A$4:$U$4,0))*$J171</f>
        <v>0</v>
      </c>
      <c r="EF171" s="22">
        <f>INDEX('Mapping water'!$A$4:$U$352,MATCH($B171,'Mapping water'!$B$4:$B$352,0),MATCH(DN$4,'Mapping water'!$A$4:$U$4,0))*$J171</f>
        <v>0</v>
      </c>
      <c r="EG171" s="22">
        <f>INDEX('Mapping water'!$A$4:$U$352,MATCH($B171,'Mapping water'!$B$4:$B$352,0),MATCH(DO$4,'Mapping water'!$A$4:$U$4,0))*$J171</f>
        <v>0</v>
      </c>
      <c r="EH171" s="22">
        <f>INDEX('Mapping water'!$A$4:$U$352,MATCH($B171,'Mapping water'!$B$4:$B$352,0),MATCH(DP$4,'Mapping water'!$A$4:$U$4,0))*$K171</f>
        <v>0</v>
      </c>
      <c r="EI171" s="22">
        <f>INDEX('Mapping water'!$A$4:$U$352,MATCH($B171,'Mapping water'!$B$4:$B$352,0),MATCH(DQ$4,'Mapping water'!$A$4:$U$4,0))*$K171</f>
        <v>0</v>
      </c>
      <c r="EJ171" s="22">
        <f>INDEX('Mapping water'!$A$4:$U$352,MATCH($B171,'Mapping water'!$B$4:$B$352,0),MATCH(DR$4,'Mapping water'!$A$4:$U$4,0))*$K171</f>
        <v>64063.999999999993</v>
      </c>
      <c r="EK171" s="22">
        <f>INDEX('Mapping water'!$A$4:$U$352,MATCH($B171,'Mapping water'!$B$4:$B$352,0),MATCH(DS$4,'Mapping water'!$A$4:$U$4,0))*$K171</f>
        <v>0</v>
      </c>
      <c r="EL171" s="22">
        <f>INDEX('Mapping water'!$A$4:$U$352,MATCH($B171,'Mapping water'!$B$4:$B$352,0),MATCH(DT$4,'Mapping water'!$A$4:$U$4,0))*$K171</f>
        <v>0</v>
      </c>
      <c r="EM171" s="22">
        <f>INDEX('Mapping water'!$A$4:$U$352,MATCH($B171,'Mapping water'!$B$4:$B$352,0),MATCH(DU$4,'Mapping water'!$A$4:$U$4,0))*$K171</f>
        <v>0</v>
      </c>
      <c r="EN171" s="22">
        <f>INDEX('Mapping water'!$A$4:$U$352,MATCH($B171,'Mapping water'!$B$4:$B$352,0),MATCH(DV$4,'Mapping water'!$A$4:$U$4,0))*$K171</f>
        <v>0</v>
      </c>
      <c r="EO171" s="22">
        <f>INDEX('Mapping water'!$A$4:$U$352,MATCH($B171,'Mapping water'!$B$4:$B$352,0),MATCH(DW$4,'Mapping water'!$A$4:$U$4,0))*$K171</f>
        <v>0</v>
      </c>
      <c r="EP171" s="22">
        <f>INDEX('Mapping water'!$A$4:$U$352,MATCH($B171,'Mapping water'!$B$4:$B$352,0),MATCH(DX$4,'Mapping water'!$A$4:$U$4,0))*$K171</f>
        <v>0</v>
      </c>
      <c r="EQ171" s="22">
        <f>INDEX('Mapping water'!$A$4:$U$352,MATCH($B171,'Mapping water'!$B$4:$B$352,0),MATCH(DY$4,'Mapping water'!$A$4:$U$4,0))*$K171</f>
        <v>0</v>
      </c>
      <c r="ER171" s="22">
        <f>INDEX('Mapping water'!$A$4:$U$352,MATCH($B171,'Mapping water'!$B$4:$B$352,0),MATCH(DZ$4,'Mapping water'!$A$4:$U$4,0))*$K171</f>
        <v>0</v>
      </c>
      <c r="ES171" s="22">
        <f>INDEX('Mapping water'!$A$4:$U$352,MATCH($B171,'Mapping water'!$B$4:$B$352,0),MATCH(EA$4,'Mapping water'!$A$4:$U$4,0))*$K171</f>
        <v>0</v>
      </c>
      <c r="ET171" s="22">
        <f>INDEX('Mapping water'!$A$4:$U$352,MATCH($B171,'Mapping water'!$B$4:$B$352,0),MATCH(EB$4,'Mapping water'!$A$4:$U$4,0))*$K171</f>
        <v>0</v>
      </c>
      <c r="EU171" s="22">
        <f>INDEX('Mapping water'!$A$4:$U$352,MATCH($B171,'Mapping water'!$B$4:$B$352,0),MATCH(EC$4,'Mapping water'!$A$4:$U$4,0))*$K171</f>
        <v>0</v>
      </c>
      <c r="EV171" s="22">
        <f>INDEX('Mapping water'!$A$4:$U$352,MATCH($B171,'Mapping water'!$B$4:$B$352,0),MATCH(ED$4,'Mapping water'!$A$4:$U$4,0))*$K171</f>
        <v>0</v>
      </c>
      <c r="EW171" s="22">
        <f>INDEX('Mapping water'!$A$4:$U$352,MATCH($B171,'Mapping water'!$B$4:$B$352,0),MATCH(EE$4,'Mapping water'!$A$4:$U$4,0))*$K171</f>
        <v>0</v>
      </c>
      <c r="EX171" s="22">
        <f>INDEX('Mapping water'!$A$4:$U$352,MATCH($B171,'Mapping water'!$B$4:$B$352,0),MATCH(EF$4,'Mapping water'!$A$4:$U$4,0))*$K171</f>
        <v>0</v>
      </c>
      <c r="EY171" s="22">
        <f>INDEX('Mapping water'!$A$4:$U$352,MATCH($B171,'Mapping water'!$B$4:$B$352,0),MATCH(EG$4,'Mapping water'!$A$4:$U$4,0))*$K171</f>
        <v>0</v>
      </c>
    </row>
    <row r="172" spans="1:155" x14ac:dyDescent="0.2">
      <c r="A172" s="21" t="s">
        <v>595</v>
      </c>
      <c r="B172" s="21" t="s">
        <v>596</v>
      </c>
      <c r="C172" s="21" t="s">
        <v>174</v>
      </c>
      <c r="D172" s="22">
        <f>INDEX('Households England'!S$5:S$374,MATCH('Mapping HH to population water'!$B172,'Households England'!$B$5:$B$374,0))*1000</f>
        <v>218466</v>
      </c>
      <c r="E172" s="22">
        <f>INDEX('Households England'!T$5:T$374,MATCH('Mapping HH to population water'!$B172,'Households England'!$B$5:$B$374,0))*1000</f>
        <v>220438</v>
      </c>
      <c r="F172" s="22">
        <f>INDEX('Households England'!U$5:U$374,MATCH('Mapping HH to population water'!$B172,'Households England'!$B$5:$B$374,0))*1000</f>
        <v>222338</v>
      </c>
      <c r="G172" s="22">
        <f>INDEX('Households England'!V$5:V$374,MATCH('Mapping HH to population water'!$B172,'Households England'!$B$5:$B$374,0))*1000</f>
        <v>224102</v>
      </c>
      <c r="H172" s="22">
        <f>INDEX('Households England'!W$5:W$374,MATCH('Mapping HH to population water'!$B172,'Households England'!$B$5:$B$374,0))*1000</f>
        <v>225751</v>
      </c>
      <c r="I172" s="22">
        <f>INDEX('Households England'!X$5:X$374,MATCH('Mapping HH to population water'!$B172,'Households England'!$B$5:$B$374,0))*1000</f>
        <v>227099</v>
      </c>
      <c r="J172" s="22">
        <f>INDEX('Households England'!Y$5:Y$374,MATCH('Mapping HH to population water'!$B172,'Households England'!$B$5:$B$374,0))*1000</f>
        <v>228350</v>
      </c>
      <c r="K172" s="22">
        <f>INDEX('Households England'!Z$5:Z$374,MATCH('Mapping HH to population water'!$B172,'Households England'!$B$5:$B$374,0))*1000</f>
        <v>229645</v>
      </c>
      <c r="L172" s="22">
        <f>INDEX('Mapping water'!$A$4:$U$352,MATCH($B172,'Mapping water'!$B$4:$B$352,0),MATCH(L$4,'Mapping water'!$A$4:$U$4,0))*$D172</f>
        <v>0</v>
      </c>
      <c r="M172" s="22">
        <f>INDEX('Mapping water'!$A$4:$U$352,MATCH($B172,'Mapping water'!$B$4:$B$352,0),MATCH(M$4,'Mapping water'!$A$4:$U$4,0))*$D172</f>
        <v>0</v>
      </c>
      <c r="N172" s="22">
        <f>INDEX('Mapping water'!$A$4:$U$352,MATCH($B172,'Mapping water'!$B$4:$B$352,0),MATCH(N$4,'Mapping water'!$A$4:$U$4,0))*$D172</f>
        <v>218466</v>
      </c>
      <c r="O172" s="22">
        <f>INDEX('Mapping water'!$A$4:$U$352,MATCH($B172,'Mapping water'!$B$4:$B$352,0),MATCH(O$4,'Mapping water'!$A$4:$U$4,0))*$D172</f>
        <v>0</v>
      </c>
      <c r="P172" s="22">
        <f>INDEX('Mapping water'!$A$4:$U$352,MATCH($B172,'Mapping water'!$B$4:$B$352,0),MATCH(P$4,'Mapping water'!$A$4:$U$4,0))*$D172</f>
        <v>0</v>
      </c>
      <c r="Q172" s="22">
        <f>INDEX('Mapping water'!$A$4:$U$352,MATCH($B172,'Mapping water'!$B$4:$B$352,0),MATCH(Q$4,'Mapping water'!$A$4:$U$4,0))*$D172</f>
        <v>0</v>
      </c>
      <c r="R172" s="22">
        <f>INDEX('Mapping water'!$A$4:$U$352,MATCH($B172,'Mapping water'!$B$4:$B$352,0),MATCH(R$4,'Mapping water'!$A$4:$U$4,0))*$D172</f>
        <v>0</v>
      </c>
      <c r="S172" s="22">
        <f>INDEX('Mapping water'!$A$4:$U$352,MATCH($B172,'Mapping water'!$B$4:$B$352,0),MATCH(S$4,'Mapping water'!$A$4:$U$4,0))*$D172</f>
        <v>0</v>
      </c>
      <c r="T172" s="22">
        <f>INDEX('Mapping water'!$A$4:$U$352,MATCH($B172,'Mapping water'!$B$4:$B$352,0),MATCH(T$4,'Mapping water'!$A$4:$U$4,0))*$D172</f>
        <v>0</v>
      </c>
      <c r="U172" s="22">
        <f>INDEX('Mapping water'!$A$4:$U$352,MATCH($B172,'Mapping water'!$B$4:$B$352,0),MATCH(U$4,'Mapping water'!$A$4:$U$4,0))*$D172</f>
        <v>0</v>
      </c>
      <c r="V172" s="22">
        <f>INDEX('Mapping water'!$A$4:$U$352,MATCH($B172,'Mapping water'!$B$4:$B$352,0),MATCH(V$4,'Mapping water'!$A$4:$U$4,0))*$D172</f>
        <v>0</v>
      </c>
      <c r="W172" s="22">
        <f>INDEX('Mapping water'!$A$4:$U$352,MATCH($B172,'Mapping water'!$B$4:$B$352,0),MATCH(W$4,'Mapping water'!$A$4:$U$4,0))*$D172</f>
        <v>0</v>
      </c>
      <c r="X172" s="22">
        <f>INDEX('Mapping water'!$A$4:$U$352,MATCH($B172,'Mapping water'!$B$4:$B$352,0),MATCH(X$4,'Mapping water'!$A$4:$U$4,0))*$D172</f>
        <v>0</v>
      </c>
      <c r="Y172" s="22">
        <f>INDEX('Mapping water'!$A$4:$U$352,MATCH($B172,'Mapping water'!$B$4:$B$352,0),MATCH(Y$4,'Mapping water'!$A$4:$U$4,0))*$D172</f>
        <v>0</v>
      </c>
      <c r="Z172" s="22">
        <f>INDEX('Mapping water'!$A$4:$U$352,MATCH($B172,'Mapping water'!$B$4:$B$352,0),MATCH(Z$4,'Mapping water'!$A$4:$U$4,0))*$D172</f>
        <v>0</v>
      </c>
      <c r="AA172" s="22">
        <f>INDEX('Mapping water'!$A$4:$U$352,MATCH($B172,'Mapping water'!$B$4:$B$352,0),MATCH(AA$4,'Mapping water'!$A$4:$U$4,0))*$D172</f>
        <v>0</v>
      </c>
      <c r="AB172" s="22">
        <f>INDEX('Mapping water'!$A$4:$U$352,MATCH($B172,'Mapping water'!$B$4:$B$352,0),MATCH(AB$4,'Mapping water'!$A$4:$U$4,0))*$D172</f>
        <v>0</v>
      </c>
      <c r="AC172" s="22">
        <f>INDEX('Mapping water'!$A$4:$U$352,MATCH($B172,'Mapping water'!$B$4:$B$352,0),MATCH(AC$4,'Mapping water'!$A$4:$U$4,0))*$D172</f>
        <v>0</v>
      </c>
      <c r="AD172" s="22">
        <f>INDEX('Mapping water'!$A$4:$U$352,MATCH($B172,'Mapping water'!$B$4:$B$352,0),MATCH(AD$4,'Mapping water'!$A$4:$U$4,0))*$E172</f>
        <v>0</v>
      </c>
      <c r="AE172" s="22">
        <f>INDEX('Mapping water'!$A$4:$U$352,MATCH($B172,'Mapping water'!$B$4:$B$352,0),MATCH(AE$4,'Mapping water'!$A$4:$U$4,0))*$E172</f>
        <v>0</v>
      </c>
      <c r="AF172" s="22">
        <f>INDEX('Mapping water'!$A$4:$U$352,MATCH($B172,'Mapping water'!$B$4:$B$352,0),MATCH(AF$4,'Mapping water'!$A$4:$U$4,0))*$E172</f>
        <v>220438</v>
      </c>
      <c r="AG172" s="22">
        <f>INDEX('Mapping water'!$A$4:$U$352,MATCH($B172,'Mapping water'!$B$4:$B$352,0),MATCH(AG$4,'Mapping water'!$A$4:$U$4,0))*$E172</f>
        <v>0</v>
      </c>
      <c r="AH172" s="22">
        <f>INDEX('Mapping water'!$A$4:$U$352,MATCH($B172,'Mapping water'!$B$4:$B$352,0),MATCH(AH$4,'Mapping water'!$A$4:$U$4,0))*$E172</f>
        <v>0</v>
      </c>
      <c r="AI172" s="22">
        <f>INDEX('Mapping water'!$A$4:$U$352,MATCH($B172,'Mapping water'!$B$4:$B$352,0),MATCH(AI$4,'Mapping water'!$A$4:$U$4,0))*$E172</f>
        <v>0</v>
      </c>
      <c r="AJ172" s="22">
        <f>INDEX('Mapping water'!$A$4:$U$352,MATCH($B172,'Mapping water'!$B$4:$B$352,0),MATCH(AJ$4,'Mapping water'!$A$4:$U$4,0))*$E172</f>
        <v>0</v>
      </c>
      <c r="AK172" s="22">
        <f>INDEX('Mapping water'!$A$4:$U$352,MATCH($B172,'Mapping water'!$B$4:$B$352,0),MATCH(AK$4,'Mapping water'!$A$4:$U$4,0))*$E172</f>
        <v>0</v>
      </c>
      <c r="AL172" s="22">
        <f>INDEX('Mapping water'!$A$4:$U$352,MATCH($B172,'Mapping water'!$B$4:$B$352,0),MATCH(AL$4,'Mapping water'!$A$4:$U$4,0))*$E172</f>
        <v>0</v>
      </c>
      <c r="AM172" s="22">
        <f>INDEX('Mapping water'!$A$4:$U$352,MATCH($B172,'Mapping water'!$B$4:$B$352,0),MATCH(AM$4,'Mapping water'!$A$4:$U$4,0))*$E172</f>
        <v>0</v>
      </c>
      <c r="AN172" s="22">
        <f>INDEX('Mapping water'!$A$4:$U$352,MATCH($B172,'Mapping water'!$B$4:$B$352,0),MATCH(AN$4,'Mapping water'!$A$4:$U$4,0))*$E172</f>
        <v>0</v>
      </c>
      <c r="AO172" s="22">
        <f>INDEX('Mapping water'!$A$4:$U$352,MATCH($B172,'Mapping water'!$B$4:$B$352,0),MATCH(AO$4,'Mapping water'!$A$4:$U$4,0))*$E172</f>
        <v>0</v>
      </c>
      <c r="AP172" s="22">
        <f>INDEX('Mapping water'!$A$4:$U$352,MATCH($B172,'Mapping water'!$B$4:$B$352,0),MATCH(AP$4,'Mapping water'!$A$4:$U$4,0))*$E172</f>
        <v>0</v>
      </c>
      <c r="AQ172" s="22">
        <f>INDEX('Mapping water'!$A$4:$U$352,MATCH($B172,'Mapping water'!$B$4:$B$352,0),MATCH(AQ$4,'Mapping water'!$A$4:$U$4,0))*$E172</f>
        <v>0</v>
      </c>
      <c r="AR172" s="22">
        <f>INDEX('Mapping water'!$A$4:$U$352,MATCH($B172,'Mapping water'!$B$4:$B$352,0),MATCH(AR$4,'Mapping water'!$A$4:$U$4,0))*$E172</f>
        <v>0</v>
      </c>
      <c r="AS172" s="22">
        <f>INDEX('Mapping water'!$A$4:$U$352,MATCH($B172,'Mapping water'!$B$4:$B$352,0),MATCH(AS$4,'Mapping water'!$A$4:$U$4,0))*$E172</f>
        <v>0</v>
      </c>
      <c r="AT172" s="22">
        <f>INDEX('Mapping water'!$A$4:$U$352,MATCH($B172,'Mapping water'!$B$4:$B$352,0),MATCH(AT$4,'Mapping water'!$A$4:$U$4,0))*$E172</f>
        <v>0</v>
      </c>
      <c r="AU172" s="22">
        <f>INDEX('Mapping water'!$A$4:$U$352,MATCH($B172,'Mapping water'!$B$4:$B$352,0),MATCH(AU$4,'Mapping water'!$A$4:$U$4,0))*$E172</f>
        <v>0</v>
      </c>
      <c r="AV172" s="22">
        <f>INDEX('Mapping water'!$A$4:$U$352,MATCH($B172,'Mapping water'!$B$4:$B$352,0),MATCH(AD$4,'Mapping water'!$A$4:$U$4,0))*$F172</f>
        <v>0</v>
      </c>
      <c r="AW172" s="22">
        <f>INDEX('Mapping water'!$A$4:$U$352,MATCH($B172,'Mapping water'!$B$4:$B$352,0),MATCH(AE$4,'Mapping water'!$A$4:$U$4,0))*$F172</f>
        <v>0</v>
      </c>
      <c r="AX172" s="22">
        <f>INDEX('Mapping water'!$A$4:$U$352,MATCH($B172,'Mapping water'!$B$4:$B$352,0),MATCH(AF$4,'Mapping water'!$A$4:$U$4,0))*$F172</f>
        <v>222338</v>
      </c>
      <c r="AY172" s="22">
        <f>INDEX('Mapping water'!$A$4:$U$352,MATCH($B172,'Mapping water'!$B$4:$B$352,0),MATCH(AG$4,'Mapping water'!$A$4:$U$4,0))*$F172</f>
        <v>0</v>
      </c>
      <c r="AZ172" s="22">
        <f>INDEX('Mapping water'!$A$4:$U$352,MATCH($B172,'Mapping water'!$B$4:$B$352,0),MATCH(AH$4,'Mapping water'!$A$4:$U$4,0))*$F172</f>
        <v>0</v>
      </c>
      <c r="BA172" s="22">
        <f>INDEX('Mapping water'!$A$4:$U$352,MATCH($B172,'Mapping water'!$B$4:$B$352,0),MATCH(AI$4,'Mapping water'!$A$4:$U$4,0))*$F172</f>
        <v>0</v>
      </c>
      <c r="BB172" s="22">
        <f>INDEX('Mapping water'!$A$4:$U$352,MATCH($B172,'Mapping water'!$B$4:$B$352,0),MATCH(AJ$4,'Mapping water'!$A$4:$U$4,0))*$F172</f>
        <v>0</v>
      </c>
      <c r="BC172" s="22">
        <f>INDEX('Mapping water'!$A$4:$U$352,MATCH($B172,'Mapping water'!$B$4:$B$352,0),MATCH(AK$4,'Mapping water'!$A$4:$U$4,0))*$F172</f>
        <v>0</v>
      </c>
      <c r="BD172" s="22">
        <f>INDEX('Mapping water'!$A$4:$U$352,MATCH($B172,'Mapping water'!$B$4:$B$352,0),MATCH(AL$4,'Mapping water'!$A$4:$U$4,0))*$F172</f>
        <v>0</v>
      </c>
      <c r="BE172" s="22">
        <f>INDEX('Mapping water'!$A$4:$U$352,MATCH($B172,'Mapping water'!$B$4:$B$352,0),MATCH(AM$4,'Mapping water'!$A$4:$U$4,0))*$F172</f>
        <v>0</v>
      </c>
      <c r="BF172" s="22">
        <f>INDEX('Mapping water'!$A$4:$U$352,MATCH($B172,'Mapping water'!$B$4:$B$352,0),MATCH(AN$4,'Mapping water'!$A$4:$U$4,0))*$F172</f>
        <v>0</v>
      </c>
      <c r="BG172" s="22">
        <f>INDEX('Mapping water'!$A$4:$U$352,MATCH($B172,'Mapping water'!$B$4:$B$352,0),MATCH(AO$4,'Mapping water'!$A$4:$U$4,0))*$F172</f>
        <v>0</v>
      </c>
      <c r="BH172" s="22">
        <f>INDEX('Mapping water'!$A$4:$U$352,MATCH($B172,'Mapping water'!$B$4:$B$352,0),MATCH(AP$4,'Mapping water'!$A$4:$U$4,0))*$F172</f>
        <v>0</v>
      </c>
      <c r="BI172" s="22">
        <f>INDEX('Mapping water'!$A$4:$U$352,MATCH($B172,'Mapping water'!$B$4:$B$352,0),MATCH(AQ$4,'Mapping water'!$A$4:$U$4,0))*$F172</f>
        <v>0</v>
      </c>
      <c r="BJ172" s="22">
        <f>INDEX('Mapping water'!$A$4:$U$352,MATCH($B172,'Mapping water'!$B$4:$B$352,0),MATCH(AR$4,'Mapping water'!$A$4:$U$4,0))*$F172</f>
        <v>0</v>
      </c>
      <c r="BK172" s="22">
        <f>INDEX('Mapping water'!$A$4:$U$352,MATCH($B172,'Mapping water'!$B$4:$B$352,0),MATCH(AS$4,'Mapping water'!$A$4:$U$4,0))*$F172</f>
        <v>0</v>
      </c>
      <c r="BL172" s="22">
        <f>INDEX('Mapping water'!$A$4:$U$352,MATCH($B172,'Mapping water'!$B$4:$B$352,0),MATCH(AT$4,'Mapping water'!$A$4:$U$4,0))*$F172</f>
        <v>0</v>
      </c>
      <c r="BM172" s="22">
        <f>INDEX('Mapping water'!$A$4:$U$352,MATCH($B172,'Mapping water'!$B$4:$B$352,0),MATCH(AU$4,'Mapping water'!$A$4:$U$4,0))*$F172</f>
        <v>0</v>
      </c>
      <c r="BN172" s="22">
        <f>INDEX('Mapping water'!$A$4:$U$352,MATCH($B172,'Mapping water'!$B$4:$B$352,0),MATCH(AV$4,'Mapping water'!$A$4:$U$4,0))*$G172</f>
        <v>0</v>
      </c>
      <c r="BO172" s="22">
        <f>INDEX('Mapping water'!$A$4:$U$352,MATCH($B172,'Mapping water'!$B$4:$B$352,0),MATCH(AW$4,'Mapping water'!$A$4:$U$4,0))*$G172</f>
        <v>0</v>
      </c>
      <c r="BP172" s="22">
        <f>INDEX('Mapping water'!$A$4:$U$352,MATCH($B172,'Mapping water'!$B$4:$B$352,0),MATCH(AX$4,'Mapping water'!$A$4:$U$4,0))*$G172</f>
        <v>224102</v>
      </c>
      <c r="BQ172" s="22">
        <f>INDEX('Mapping water'!$A$4:$U$352,MATCH($B172,'Mapping water'!$B$4:$B$352,0),MATCH(AY$4,'Mapping water'!$A$4:$U$4,0))*$G172</f>
        <v>0</v>
      </c>
      <c r="BR172" s="22">
        <f>INDEX('Mapping water'!$A$4:$U$352,MATCH($B172,'Mapping water'!$B$4:$B$352,0),MATCH(AZ$4,'Mapping water'!$A$4:$U$4,0))*$G172</f>
        <v>0</v>
      </c>
      <c r="BS172" s="22">
        <f>INDEX('Mapping water'!$A$4:$U$352,MATCH($B172,'Mapping water'!$B$4:$B$352,0),MATCH(BA$4,'Mapping water'!$A$4:$U$4,0))*$G172</f>
        <v>0</v>
      </c>
      <c r="BT172" s="22">
        <f>INDEX('Mapping water'!$A$4:$U$352,MATCH($B172,'Mapping water'!$B$4:$B$352,0),MATCH(BB$4,'Mapping water'!$A$4:$U$4,0))*$G172</f>
        <v>0</v>
      </c>
      <c r="BU172" s="22">
        <f>INDEX('Mapping water'!$A$4:$U$352,MATCH($B172,'Mapping water'!$B$4:$B$352,0),MATCH(BC$4,'Mapping water'!$A$4:$U$4,0))*$G172</f>
        <v>0</v>
      </c>
      <c r="BV172" s="22">
        <f>INDEX('Mapping water'!$A$4:$U$352,MATCH($B172,'Mapping water'!$B$4:$B$352,0),MATCH(BD$4,'Mapping water'!$A$4:$U$4,0))*$G172</f>
        <v>0</v>
      </c>
      <c r="BW172" s="22">
        <f>INDEX('Mapping water'!$A$4:$U$352,MATCH($B172,'Mapping water'!$B$4:$B$352,0),MATCH(BE$4,'Mapping water'!$A$4:$U$4,0))*$G172</f>
        <v>0</v>
      </c>
      <c r="BX172" s="22">
        <f>INDEX('Mapping water'!$A$4:$U$352,MATCH($B172,'Mapping water'!$B$4:$B$352,0),MATCH(BF$4,'Mapping water'!$A$4:$U$4,0))*$G172</f>
        <v>0</v>
      </c>
      <c r="BY172" s="22">
        <f>INDEX('Mapping water'!$A$4:$U$352,MATCH($B172,'Mapping water'!$B$4:$B$352,0),MATCH(BG$4,'Mapping water'!$A$4:$U$4,0))*$G172</f>
        <v>0</v>
      </c>
      <c r="BZ172" s="22">
        <f>INDEX('Mapping water'!$A$4:$U$352,MATCH($B172,'Mapping water'!$B$4:$B$352,0),MATCH(BH$4,'Mapping water'!$A$4:$U$4,0))*$G172</f>
        <v>0</v>
      </c>
      <c r="CA172" s="22">
        <f>INDEX('Mapping water'!$A$4:$U$352,MATCH($B172,'Mapping water'!$B$4:$B$352,0),MATCH(BI$4,'Mapping water'!$A$4:$U$4,0))*$G172</f>
        <v>0</v>
      </c>
      <c r="CB172" s="22">
        <f>INDEX('Mapping water'!$A$4:$U$352,MATCH($B172,'Mapping water'!$B$4:$B$352,0),MATCH(BJ$4,'Mapping water'!$A$4:$U$4,0))*$G172</f>
        <v>0</v>
      </c>
      <c r="CC172" s="22">
        <f>INDEX('Mapping water'!$A$4:$U$352,MATCH($B172,'Mapping water'!$B$4:$B$352,0),MATCH(BK$4,'Mapping water'!$A$4:$U$4,0))*$G172</f>
        <v>0</v>
      </c>
      <c r="CD172" s="22">
        <f>INDEX('Mapping water'!$A$4:$U$352,MATCH($B172,'Mapping water'!$B$4:$B$352,0),MATCH(BL$4,'Mapping water'!$A$4:$U$4,0))*$G172</f>
        <v>0</v>
      </c>
      <c r="CE172" s="22">
        <f>INDEX('Mapping water'!$A$4:$U$352,MATCH($B172,'Mapping water'!$B$4:$B$352,0),MATCH(BM$4,'Mapping water'!$A$4:$U$4,0))*$G172</f>
        <v>0</v>
      </c>
      <c r="CF172" s="22">
        <f>INDEX('Mapping water'!$A$4:$U$352,MATCH($B172,'Mapping water'!$B$4:$B$352,0),MATCH(BN$4,'Mapping water'!$A$4:$U$4,0))*$H172</f>
        <v>0</v>
      </c>
      <c r="CG172" s="22">
        <f>INDEX('Mapping water'!$A$4:$U$352,MATCH($B172,'Mapping water'!$B$4:$B$352,0),MATCH(BO$4,'Mapping water'!$A$4:$U$4,0))*$H172</f>
        <v>0</v>
      </c>
      <c r="CH172" s="22">
        <f>INDEX('Mapping water'!$A$4:$U$352,MATCH($B172,'Mapping water'!$B$4:$B$352,0),MATCH(BP$4,'Mapping water'!$A$4:$U$4,0))*$H172</f>
        <v>225751</v>
      </c>
      <c r="CI172" s="22">
        <f>INDEX('Mapping water'!$A$4:$U$352,MATCH($B172,'Mapping water'!$B$4:$B$352,0),MATCH(BQ$4,'Mapping water'!$A$4:$U$4,0))*$H172</f>
        <v>0</v>
      </c>
      <c r="CJ172" s="22">
        <f>INDEX('Mapping water'!$A$4:$U$352,MATCH($B172,'Mapping water'!$B$4:$B$352,0),MATCH(BR$4,'Mapping water'!$A$4:$U$4,0))*$H172</f>
        <v>0</v>
      </c>
      <c r="CK172" s="22">
        <f>INDEX('Mapping water'!$A$4:$U$352,MATCH($B172,'Mapping water'!$B$4:$B$352,0),MATCH(BS$4,'Mapping water'!$A$4:$U$4,0))*$H172</f>
        <v>0</v>
      </c>
      <c r="CL172" s="22">
        <f>INDEX('Mapping water'!$A$4:$U$352,MATCH($B172,'Mapping water'!$B$4:$B$352,0),MATCH(BT$4,'Mapping water'!$A$4:$U$4,0))*$H172</f>
        <v>0</v>
      </c>
      <c r="CM172" s="22">
        <f>INDEX('Mapping water'!$A$4:$U$352,MATCH($B172,'Mapping water'!$B$4:$B$352,0),MATCH(BU$4,'Mapping water'!$A$4:$U$4,0))*$H172</f>
        <v>0</v>
      </c>
      <c r="CN172" s="22">
        <f>INDEX('Mapping water'!$A$4:$U$352,MATCH($B172,'Mapping water'!$B$4:$B$352,0),MATCH(BV$4,'Mapping water'!$A$4:$U$4,0))*$H172</f>
        <v>0</v>
      </c>
      <c r="CO172" s="22">
        <f>INDEX('Mapping water'!$A$4:$U$352,MATCH($B172,'Mapping water'!$B$4:$B$352,0),MATCH(BW$4,'Mapping water'!$A$4:$U$4,0))*$H172</f>
        <v>0</v>
      </c>
      <c r="CP172" s="22">
        <f>INDEX('Mapping water'!$A$4:$U$352,MATCH($B172,'Mapping water'!$B$4:$B$352,0),MATCH(BX$4,'Mapping water'!$A$4:$U$4,0))*$H172</f>
        <v>0</v>
      </c>
      <c r="CQ172" s="22">
        <f>INDEX('Mapping water'!$A$4:$U$352,MATCH($B172,'Mapping water'!$B$4:$B$352,0),MATCH(BY$4,'Mapping water'!$A$4:$U$4,0))*$H172</f>
        <v>0</v>
      </c>
      <c r="CR172" s="22">
        <f>INDEX('Mapping water'!$A$4:$U$352,MATCH($B172,'Mapping water'!$B$4:$B$352,0),MATCH(BZ$4,'Mapping water'!$A$4:$U$4,0))*$H172</f>
        <v>0</v>
      </c>
      <c r="CS172" s="22">
        <f>INDEX('Mapping water'!$A$4:$U$352,MATCH($B172,'Mapping water'!$B$4:$B$352,0),MATCH(CA$4,'Mapping water'!$A$4:$U$4,0))*$H172</f>
        <v>0</v>
      </c>
      <c r="CT172" s="22">
        <f>INDEX('Mapping water'!$A$4:$U$352,MATCH($B172,'Mapping water'!$B$4:$B$352,0),MATCH(CB$4,'Mapping water'!$A$4:$U$4,0))*$H172</f>
        <v>0</v>
      </c>
      <c r="CU172" s="22">
        <f>INDEX('Mapping water'!$A$4:$U$352,MATCH($B172,'Mapping water'!$B$4:$B$352,0),MATCH(CC$4,'Mapping water'!$A$4:$U$4,0))*$H172</f>
        <v>0</v>
      </c>
      <c r="CV172" s="22">
        <f>INDEX('Mapping water'!$A$4:$U$352,MATCH($B172,'Mapping water'!$B$4:$B$352,0),MATCH(CD$4,'Mapping water'!$A$4:$U$4,0))*$H172</f>
        <v>0</v>
      </c>
      <c r="CW172" s="22">
        <f>INDEX('Mapping water'!$A$4:$U$352,MATCH($B172,'Mapping water'!$B$4:$B$352,0),MATCH(CE$4,'Mapping water'!$A$4:$U$4,0))*$H172</f>
        <v>0</v>
      </c>
      <c r="CX172" s="22">
        <f>INDEX('Mapping water'!$A$4:$U$352,MATCH($B172,'Mapping water'!$B$4:$B$352,0),MATCH(CF$4,'Mapping water'!$A$4:$U$4,0))*$I172</f>
        <v>0</v>
      </c>
      <c r="CY172" s="22">
        <f>INDEX('Mapping water'!$A$4:$U$352,MATCH($B172,'Mapping water'!$B$4:$B$352,0),MATCH(CG$4,'Mapping water'!$A$4:$U$4,0))*$I172</f>
        <v>0</v>
      </c>
      <c r="CZ172" s="22">
        <f>INDEX('Mapping water'!$A$4:$U$352,MATCH($B172,'Mapping water'!$B$4:$B$352,0),MATCH(CH$4,'Mapping water'!$A$4:$U$4,0))*$I172</f>
        <v>227099</v>
      </c>
      <c r="DA172" s="22">
        <f>INDEX('Mapping water'!$A$4:$U$352,MATCH($B172,'Mapping water'!$B$4:$B$352,0),MATCH(CI$4,'Mapping water'!$A$4:$U$4,0))*$I172</f>
        <v>0</v>
      </c>
      <c r="DB172" s="22">
        <f>INDEX('Mapping water'!$A$4:$U$352,MATCH($B172,'Mapping water'!$B$4:$B$352,0),MATCH(CJ$4,'Mapping water'!$A$4:$U$4,0))*$I172</f>
        <v>0</v>
      </c>
      <c r="DC172" s="22">
        <f>INDEX('Mapping water'!$A$4:$U$352,MATCH($B172,'Mapping water'!$B$4:$B$352,0),MATCH(CK$4,'Mapping water'!$A$4:$U$4,0))*$I172</f>
        <v>0</v>
      </c>
      <c r="DD172" s="22">
        <f>INDEX('Mapping water'!$A$4:$U$352,MATCH($B172,'Mapping water'!$B$4:$B$352,0),MATCH(CL$4,'Mapping water'!$A$4:$U$4,0))*$I172</f>
        <v>0</v>
      </c>
      <c r="DE172" s="22">
        <f>INDEX('Mapping water'!$A$4:$U$352,MATCH($B172,'Mapping water'!$B$4:$B$352,0),MATCH(CM$4,'Mapping water'!$A$4:$U$4,0))*$I172</f>
        <v>0</v>
      </c>
      <c r="DF172" s="22">
        <f>INDEX('Mapping water'!$A$4:$U$352,MATCH($B172,'Mapping water'!$B$4:$B$352,0),MATCH(CN$4,'Mapping water'!$A$4:$U$4,0))*$I172</f>
        <v>0</v>
      </c>
      <c r="DG172" s="22">
        <f>INDEX('Mapping water'!$A$4:$U$352,MATCH($B172,'Mapping water'!$B$4:$B$352,0),MATCH(CO$4,'Mapping water'!$A$4:$U$4,0))*$I172</f>
        <v>0</v>
      </c>
      <c r="DH172" s="22">
        <f>INDEX('Mapping water'!$A$4:$U$352,MATCH($B172,'Mapping water'!$B$4:$B$352,0),MATCH(CP$4,'Mapping water'!$A$4:$U$4,0))*$I172</f>
        <v>0</v>
      </c>
      <c r="DI172" s="22">
        <f>INDEX('Mapping water'!$A$4:$U$352,MATCH($B172,'Mapping water'!$B$4:$B$352,0),MATCH(CQ$4,'Mapping water'!$A$4:$U$4,0))*$I172</f>
        <v>0</v>
      </c>
      <c r="DJ172" s="22">
        <f>INDEX('Mapping water'!$A$4:$U$352,MATCH($B172,'Mapping water'!$B$4:$B$352,0),MATCH(CR$4,'Mapping water'!$A$4:$U$4,0))*$I172</f>
        <v>0</v>
      </c>
      <c r="DK172" s="22">
        <f>INDEX('Mapping water'!$A$4:$U$352,MATCH($B172,'Mapping water'!$B$4:$B$352,0),MATCH(CS$4,'Mapping water'!$A$4:$U$4,0))*$I172</f>
        <v>0</v>
      </c>
      <c r="DL172" s="22">
        <f>INDEX('Mapping water'!$A$4:$U$352,MATCH($B172,'Mapping water'!$B$4:$B$352,0),MATCH(CT$4,'Mapping water'!$A$4:$U$4,0))*$I172</f>
        <v>0</v>
      </c>
      <c r="DM172" s="22">
        <f>INDEX('Mapping water'!$A$4:$U$352,MATCH($B172,'Mapping water'!$B$4:$B$352,0),MATCH(CU$4,'Mapping water'!$A$4:$U$4,0))*$I172</f>
        <v>0</v>
      </c>
      <c r="DN172" s="22">
        <f>INDEX('Mapping water'!$A$4:$U$352,MATCH($B172,'Mapping water'!$B$4:$B$352,0),MATCH(CV$4,'Mapping water'!$A$4:$U$4,0))*$I172</f>
        <v>0</v>
      </c>
      <c r="DO172" s="22">
        <f>INDEX('Mapping water'!$A$4:$U$352,MATCH($B172,'Mapping water'!$B$4:$B$352,0),MATCH(CW$4,'Mapping water'!$A$4:$U$4,0))*$I172</f>
        <v>0</v>
      </c>
      <c r="DP172" s="22">
        <f>INDEX('Mapping water'!$A$4:$U$352,MATCH($B172,'Mapping water'!$B$4:$B$352,0),MATCH(CX$4,'Mapping water'!$A$4:$U$4,0))*$J172</f>
        <v>0</v>
      </c>
      <c r="DQ172" s="22">
        <f>INDEX('Mapping water'!$A$4:$U$352,MATCH($B172,'Mapping water'!$B$4:$B$352,0),MATCH(CY$4,'Mapping water'!$A$4:$U$4,0))*$J172</f>
        <v>0</v>
      </c>
      <c r="DR172" s="22">
        <f>INDEX('Mapping water'!$A$4:$U$352,MATCH($B172,'Mapping water'!$B$4:$B$352,0),MATCH(CZ$4,'Mapping water'!$A$4:$U$4,0))*$J172</f>
        <v>228350</v>
      </c>
      <c r="DS172" s="22">
        <f>INDEX('Mapping water'!$A$4:$U$352,MATCH($B172,'Mapping water'!$B$4:$B$352,0),MATCH(DA$4,'Mapping water'!$A$4:$U$4,0))*$J172</f>
        <v>0</v>
      </c>
      <c r="DT172" s="22">
        <f>INDEX('Mapping water'!$A$4:$U$352,MATCH($B172,'Mapping water'!$B$4:$B$352,0),MATCH(DB$4,'Mapping water'!$A$4:$U$4,0))*$J172</f>
        <v>0</v>
      </c>
      <c r="DU172" s="22">
        <f>INDEX('Mapping water'!$A$4:$U$352,MATCH($B172,'Mapping water'!$B$4:$B$352,0),MATCH(DC$4,'Mapping water'!$A$4:$U$4,0))*$J172</f>
        <v>0</v>
      </c>
      <c r="DV172" s="22">
        <f>INDEX('Mapping water'!$A$4:$U$352,MATCH($B172,'Mapping water'!$B$4:$B$352,0),MATCH(DD$4,'Mapping water'!$A$4:$U$4,0))*$J172</f>
        <v>0</v>
      </c>
      <c r="DW172" s="22">
        <f>INDEX('Mapping water'!$A$4:$U$352,MATCH($B172,'Mapping water'!$B$4:$B$352,0),MATCH(DE$4,'Mapping water'!$A$4:$U$4,0))*$J172</f>
        <v>0</v>
      </c>
      <c r="DX172" s="22">
        <f>INDEX('Mapping water'!$A$4:$U$352,MATCH($B172,'Mapping water'!$B$4:$B$352,0),MATCH(DF$4,'Mapping water'!$A$4:$U$4,0))*$J172</f>
        <v>0</v>
      </c>
      <c r="DY172" s="22">
        <f>INDEX('Mapping water'!$A$4:$U$352,MATCH($B172,'Mapping water'!$B$4:$B$352,0),MATCH(DG$4,'Mapping water'!$A$4:$U$4,0))*$J172</f>
        <v>0</v>
      </c>
      <c r="DZ172" s="22">
        <f>INDEX('Mapping water'!$A$4:$U$352,MATCH($B172,'Mapping water'!$B$4:$B$352,0),MATCH(DH$4,'Mapping water'!$A$4:$U$4,0))*$J172</f>
        <v>0</v>
      </c>
      <c r="EA172" s="22">
        <f>INDEX('Mapping water'!$A$4:$U$352,MATCH($B172,'Mapping water'!$B$4:$B$352,0),MATCH(DI$4,'Mapping water'!$A$4:$U$4,0))*$J172</f>
        <v>0</v>
      </c>
      <c r="EB172" s="22">
        <f>INDEX('Mapping water'!$A$4:$U$352,MATCH($B172,'Mapping water'!$B$4:$B$352,0),MATCH(DJ$4,'Mapping water'!$A$4:$U$4,0))*$J172</f>
        <v>0</v>
      </c>
      <c r="EC172" s="22">
        <f>INDEX('Mapping water'!$A$4:$U$352,MATCH($B172,'Mapping water'!$B$4:$B$352,0),MATCH(DK$4,'Mapping water'!$A$4:$U$4,0))*$J172</f>
        <v>0</v>
      </c>
      <c r="ED172" s="22">
        <f>INDEX('Mapping water'!$A$4:$U$352,MATCH($B172,'Mapping water'!$B$4:$B$352,0),MATCH(DL$4,'Mapping water'!$A$4:$U$4,0))*$J172</f>
        <v>0</v>
      </c>
      <c r="EE172" s="22">
        <f>INDEX('Mapping water'!$A$4:$U$352,MATCH($B172,'Mapping water'!$B$4:$B$352,0),MATCH(DM$4,'Mapping water'!$A$4:$U$4,0))*$J172</f>
        <v>0</v>
      </c>
      <c r="EF172" s="22">
        <f>INDEX('Mapping water'!$A$4:$U$352,MATCH($B172,'Mapping water'!$B$4:$B$352,0),MATCH(DN$4,'Mapping water'!$A$4:$U$4,0))*$J172</f>
        <v>0</v>
      </c>
      <c r="EG172" s="22">
        <f>INDEX('Mapping water'!$A$4:$U$352,MATCH($B172,'Mapping water'!$B$4:$B$352,0),MATCH(DO$4,'Mapping water'!$A$4:$U$4,0))*$J172</f>
        <v>0</v>
      </c>
      <c r="EH172" s="22">
        <f>INDEX('Mapping water'!$A$4:$U$352,MATCH($B172,'Mapping water'!$B$4:$B$352,0),MATCH(DP$4,'Mapping water'!$A$4:$U$4,0))*$K172</f>
        <v>0</v>
      </c>
      <c r="EI172" s="22">
        <f>INDEX('Mapping water'!$A$4:$U$352,MATCH($B172,'Mapping water'!$B$4:$B$352,0),MATCH(DQ$4,'Mapping water'!$A$4:$U$4,0))*$K172</f>
        <v>0</v>
      </c>
      <c r="EJ172" s="22">
        <f>INDEX('Mapping water'!$A$4:$U$352,MATCH($B172,'Mapping water'!$B$4:$B$352,0),MATCH(DR$4,'Mapping water'!$A$4:$U$4,0))*$K172</f>
        <v>229645</v>
      </c>
      <c r="EK172" s="22">
        <f>INDEX('Mapping water'!$A$4:$U$352,MATCH($B172,'Mapping water'!$B$4:$B$352,0),MATCH(DS$4,'Mapping water'!$A$4:$U$4,0))*$K172</f>
        <v>0</v>
      </c>
      <c r="EL172" s="22">
        <f>INDEX('Mapping water'!$A$4:$U$352,MATCH($B172,'Mapping water'!$B$4:$B$352,0),MATCH(DT$4,'Mapping water'!$A$4:$U$4,0))*$K172</f>
        <v>0</v>
      </c>
      <c r="EM172" s="22">
        <f>INDEX('Mapping water'!$A$4:$U$352,MATCH($B172,'Mapping water'!$B$4:$B$352,0),MATCH(DU$4,'Mapping water'!$A$4:$U$4,0))*$K172</f>
        <v>0</v>
      </c>
      <c r="EN172" s="22">
        <f>INDEX('Mapping water'!$A$4:$U$352,MATCH($B172,'Mapping water'!$B$4:$B$352,0),MATCH(DV$4,'Mapping water'!$A$4:$U$4,0))*$K172</f>
        <v>0</v>
      </c>
      <c r="EO172" s="22">
        <f>INDEX('Mapping water'!$A$4:$U$352,MATCH($B172,'Mapping water'!$B$4:$B$352,0),MATCH(DW$4,'Mapping water'!$A$4:$U$4,0))*$K172</f>
        <v>0</v>
      </c>
      <c r="EP172" s="22">
        <f>INDEX('Mapping water'!$A$4:$U$352,MATCH($B172,'Mapping water'!$B$4:$B$352,0),MATCH(DX$4,'Mapping water'!$A$4:$U$4,0))*$K172</f>
        <v>0</v>
      </c>
      <c r="EQ172" s="22">
        <f>INDEX('Mapping water'!$A$4:$U$352,MATCH($B172,'Mapping water'!$B$4:$B$352,0),MATCH(DY$4,'Mapping water'!$A$4:$U$4,0))*$K172</f>
        <v>0</v>
      </c>
      <c r="ER172" s="22">
        <f>INDEX('Mapping water'!$A$4:$U$352,MATCH($B172,'Mapping water'!$B$4:$B$352,0),MATCH(DZ$4,'Mapping water'!$A$4:$U$4,0))*$K172</f>
        <v>0</v>
      </c>
      <c r="ES172" s="22">
        <f>INDEX('Mapping water'!$A$4:$U$352,MATCH($B172,'Mapping water'!$B$4:$B$352,0),MATCH(EA$4,'Mapping water'!$A$4:$U$4,0))*$K172</f>
        <v>0</v>
      </c>
      <c r="ET172" s="22">
        <f>INDEX('Mapping water'!$A$4:$U$352,MATCH($B172,'Mapping water'!$B$4:$B$352,0),MATCH(EB$4,'Mapping water'!$A$4:$U$4,0))*$K172</f>
        <v>0</v>
      </c>
      <c r="EU172" s="22">
        <f>INDEX('Mapping water'!$A$4:$U$352,MATCH($B172,'Mapping water'!$B$4:$B$352,0),MATCH(EC$4,'Mapping water'!$A$4:$U$4,0))*$K172</f>
        <v>0</v>
      </c>
      <c r="EV172" s="22">
        <f>INDEX('Mapping water'!$A$4:$U$352,MATCH($B172,'Mapping water'!$B$4:$B$352,0),MATCH(ED$4,'Mapping water'!$A$4:$U$4,0))*$K172</f>
        <v>0</v>
      </c>
      <c r="EW172" s="22">
        <f>INDEX('Mapping water'!$A$4:$U$352,MATCH($B172,'Mapping water'!$B$4:$B$352,0),MATCH(EE$4,'Mapping water'!$A$4:$U$4,0))*$K172</f>
        <v>0</v>
      </c>
      <c r="EX172" s="22">
        <f>INDEX('Mapping water'!$A$4:$U$352,MATCH($B172,'Mapping water'!$B$4:$B$352,0),MATCH(EF$4,'Mapping water'!$A$4:$U$4,0))*$K172</f>
        <v>0</v>
      </c>
      <c r="EY172" s="22">
        <f>INDEX('Mapping water'!$A$4:$U$352,MATCH($B172,'Mapping water'!$B$4:$B$352,0),MATCH(EG$4,'Mapping water'!$A$4:$U$4,0))*$K172</f>
        <v>0</v>
      </c>
    </row>
    <row r="173" spans="1:155" x14ac:dyDescent="0.2">
      <c r="A173" s="21" t="s">
        <v>597</v>
      </c>
      <c r="B173" s="21" t="s">
        <v>598</v>
      </c>
      <c r="C173" s="21" t="s">
        <v>174</v>
      </c>
      <c r="D173" s="22">
        <f>INDEX('Households England'!S$5:S$374,MATCH('Mapping HH to population water'!$B173,'Households England'!$B$5:$B$374,0))*1000</f>
        <v>78442</v>
      </c>
      <c r="E173" s="22">
        <f>INDEX('Households England'!T$5:T$374,MATCH('Mapping HH to population water'!$B173,'Households England'!$B$5:$B$374,0))*1000</f>
        <v>78941</v>
      </c>
      <c r="F173" s="22">
        <f>INDEX('Households England'!U$5:U$374,MATCH('Mapping HH to population water'!$B173,'Households England'!$B$5:$B$374,0))*1000</f>
        <v>79380</v>
      </c>
      <c r="G173" s="22">
        <f>INDEX('Households England'!V$5:V$374,MATCH('Mapping HH to population water'!$B173,'Households England'!$B$5:$B$374,0))*1000</f>
        <v>79789</v>
      </c>
      <c r="H173" s="22">
        <f>INDEX('Households England'!W$5:W$374,MATCH('Mapping HH to population water'!$B173,'Households England'!$B$5:$B$374,0))*1000</f>
        <v>80200</v>
      </c>
      <c r="I173" s="22">
        <f>INDEX('Households England'!X$5:X$374,MATCH('Mapping HH to population water'!$B173,'Households England'!$B$5:$B$374,0))*1000</f>
        <v>80593</v>
      </c>
      <c r="J173" s="22">
        <f>INDEX('Households England'!Y$5:Y$374,MATCH('Mapping HH to population water'!$B173,'Households England'!$B$5:$B$374,0))*1000</f>
        <v>80942</v>
      </c>
      <c r="K173" s="22">
        <f>INDEX('Households England'!Z$5:Z$374,MATCH('Mapping HH to population water'!$B173,'Households England'!$B$5:$B$374,0))*1000</f>
        <v>81260</v>
      </c>
      <c r="L173" s="22">
        <f>INDEX('Mapping water'!$A$4:$U$352,MATCH($B173,'Mapping water'!$B$4:$B$352,0),MATCH(L$4,'Mapping water'!$A$4:$U$4,0))*$D173</f>
        <v>0</v>
      </c>
      <c r="M173" s="22">
        <f>INDEX('Mapping water'!$A$4:$U$352,MATCH($B173,'Mapping water'!$B$4:$B$352,0),MATCH(M$4,'Mapping water'!$A$4:$U$4,0))*$D173</f>
        <v>0</v>
      </c>
      <c r="N173" s="22">
        <f>INDEX('Mapping water'!$A$4:$U$352,MATCH($B173,'Mapping water'!$B$4:$B$352,0),MATCH(N$4,'Mapping water'!$A$4:$U$4,0))*$D173</f>
        <v>78442</v>
      </c>
      <c r="O173" s="22">
        <f>INDEX('Mapping water'!$A$4:$U$352,MATCH($B173,'Mapping water'!$B$4:$B$352,0),MATCH(O$4,'Mapping water'!$A$4:$U$4,0))*$D173</f>
        <v>0</v>
      </c>
      <c r="P173" s="22">
        <f>INDEX('Mapping water'!$A$4:$U$352,MATCH($B173,'Mapping water'!$B$4:$B$352,0),MATCH(P$4,'Mapping water'!$A$4:$U$4,0))*$D173</f>
        <v>0</v>
      </c>
      <c r="Q173" s="22">
        <f>INDEX('Mapping water'!$A$4:$U$352,MATCH($B173,'Mapping water'!$B$4:$B$352,0),MATCH(Q$4,'Mapping water'!$A$4:$U$4,0))*$D173</f>
        <v>0</v>
      </c>
      <c r="R173" s="22">
        <f>INDEX('Mapping water'!$A$4:$U$352,MATCH($B173,'Mapping water'!$B$4:$B$352,0),MATCH(R$4,'Mapping water'!$A$4:$U$4,0))*$D173</f>
        <v>0</v>
      </c>
      <c r="S173" s="22">
        <f>INDEX('Mapping water'!$A$4:$U$352,MATCH($B173,'Mapping water'!$B$4:$B$352,0),MATCH(S$4,'Mapping water'!$A$4:$U$4,0))*$D173</f>
        <v>0</v>
      </c>
      <c r="T173" s="22">
        <f>INDEX('Mapping water'!$A$4:$U$352,MATCH($B173,'Mapping water'!$B$4:$B$352,0),MATCH(T$4,'Mapping water'!$A$4:$U$4,0))*$D173</f>
        <v>0</v>
      </c>
      <c r="U173" s="22">
        <f>INDEX('Mapping water'!$A$4:$U$352,MATCH($B173,'Mapping water'!$B$4:$B$352,0),MATCH(U$4,'Mapping water'!$A$4:$U$4,0))*$D173</f>
        <v>0</v>
      </c>
      <c r="V173" s="22">
        <f>INDEX('Mapping water'!$A$4:$U$352,MATCH($B173,'Mapping water'!$B$4:$B$352,0),MATCH(V$4,'Mapping water'!$A$4:$U$4,0))*$D173</f>
        <v>0</v>
      </c>
      <c r="W173" s="22">
        <f>INDEX('Mapping water'!$A$4:$U$352,MATCH($B173,'Mapping water'!$B$4:$B$352,0),MATCH(W$4,'Mapping water'!$A$4:$U$4,0))*$D173</f>
        <v>0</v>
      </c>
      <c r="X173" s="22">
        <f>INDEX('Mapping water'!$A$4:$U$352,MATCH($B173,'Mapping water'!$B$4:$B$352,0),MATCH(X$4,'Mapping water'!$A$4:$U$4,0))*$D173</f>
        <v>0</v>
      </c>
      <c r="Y173" s="22">
        <f>INDEX('Mapping water'!$A$4:$U$352,MATCH($B173,'Mapping water'!$B$4:$B$352,0),MATCH(Y$4,'Mapping water'!$A$4:$U$4,0))*$D173</f>
        <v>0</v>
      </c>
      <c r="Z173" s="22">
        <f>INDEX('Mapping water'!$A$4:$U$352,MATCH($B173,'Mapping water'!$B$4:$B$352,0),MATCH(Z$4,'Mapping water'!$A$4:$U$4,0))*$D173</f>
        <v>0</v>
      </c>
      <c r="AA173" s="22">
        <f>INDEX('Mapping water'!$A$4:$U$352,MATCH($B173,'Mapping water'!$B$4:$B$352,0),MATCH(AA$4,'Mapping water'!$A$4:$U$4,0))*$D173</f>
        <v>0</v>
      </c>
      <c r="AB173" s="22">
        <f>INDEX('Mapping water'!$A$4:$U$352,MATCH($B173,'Mapping water'!$B$4:$B$352,0),MATCH(AB$4,'Mapping water'!$A$4:$U$4,0))*$D173</f>
        <v>0</v>
      </c>
      <c r="AC173" s="22">
        <f>INDEX('Mapping water'!$A$4:$U$352,MATCH($B173,'Mapping water'!$B$4:$B$352,0),MATCH(AC$4,'Mapping water'!$A$4:$U$4,0))*$D173</f>
        <v>0</v>
      </c>
      <c r="AD173" s="22">
        <f>INDEX('Mapping water'!$A$4:$U$352,MATCH($B173,'Mapping water'!$B$4:$B$352,0),MATCH(AD$4,'Mapping water'!$A$4:$U$4,0))*$E173</f>
        <v>0</v>
      </c>
      <c r="AE173" s="22">
        <f>INDEX('Mapping water'!$A$4:$U$352,MATCH($B173,'Mapping water'!$B$4:$B$352,0),MATCH(AE$4,'Mapping water'!$A$4:$U$4,0))*$E173</f>
        <v>0</v>
      </c>
      <c r="AF173" s="22">
        <f>INDEX('Mapping water'!$A$4:$U$352,MATCH($B173,'Mapping water'!$B$4:$B$352,0),MATCH(AF$4,'Mapping water'!$A$4:$U$4,0))*$E173</f>
        <v>78941</v>
      </c>
      <c r="AG173" s="22">
        <f>INDEX('Mapping water'!$A$4:$U$352,MATCH($B173,'Mapping water'!$B$4:$B$352,0),MATCH(AG$4,'Mapping water'!$A$4:$U$4,0))*$E173</f>
        <v>0</v>
      </c>
      <c r="AH173" s="22">
        <f>INDEX('Mapping water'!$A$4:$U$352,MATCH($B173,'Mapping water'!$B$4:$B$352,0),MATCH(AH$4,'Mapping water'!$A$4:$U$4,0))*$E173</f>
        <v>0</v>
      </c>
      <c r="AI173" s="22">
        <f>INDEX('Mapping water'!$A$4:$U$352,MATCH($B173,'Mapping water'!$B$4:$B$352,0),MATCH(AI$4,'Mapping water'!$A$4:$U$4,0))*$E173</f>
        <v>0</v>
      </c>
      <c r="AJ173" s="22">
        <f>INDEX('Mapping water'!$A$4:$U$352,MATCH($B173,'Mapping water'!$B$4:$B$352,0),MATCH(AJ$4,'Mapping water'!$A$4:$U$4,0))*$E173</f>
        <v>0</v>
      </c>
      <c r="AK173" s="22">
        <f>INDEX('Mapping water'!$A$4:$U$352,MATCH($B173,'Mapping water'!$B$4:$B$352,0),MATCH(AK$4,'Mapping water'!$A$4:$U$4,0))*$E173</f>
        <v>0</v>
      </c>
      <c r="AL173" s="22">
        <f>INDEX('Mapping water'!$A$4:$U$352,MATCH($B173,'Mapping water'!$B$4:$B$352,0),MATCH(AL$4,'Mapping water'!$A$4:$U$4,0))*$E173</f>
        <v>0</v>
      </c>
      <c r="AM173" s="22">
        <f>INDEX('Mapping water'!$A$4:$U$352,MATCH($B173,'Mapping water'!$B$4:$B$352,0),MATCH(AM$4,'Mapping water'!$A$4:$U$4,0))*$E173</f>
        <v>0</v>
      </c>
      <c r="AN173" s="22">
        <f>INDEX('Mapping water'!$A$4:$U$352,MATCH($B173,'Mapping water'!$B$4:$B$352,0),MATCH(AN$4,'Mapping water'!$A$4:$U$4,0))*$E173</f>
        <v>0</v>
      </c>
      <c r="AO173" s="22">
        <f>INDEX('Mapping water'!$A$4:$U$352,MATCH($B173,'Mapping water'!$B$4:$B$352,0),MATCH(AO$4,'Mapping water'!$A$4:$U$4,0))*$E173</f>
        <v>0</v>
      </c>
      <c r="AP173" s="22">
        <f>INDEX('Mapping water'!$A$4:$U$352,MATCH($B173,'Mapping water'!$B$4:$B$352,0),MATCH(AP$4,'Mapping water'!$A$4:$U$4,0))*$E173</f>
        <v>0</v>
      </c>
      <c r="AQ173" s="22">
        <f>INDEX('Mapping water'!$A$4:$U$352,MATCH($B173,'Mapping water'!$B$4:$B$352,0),MATCH(AQ$4,'Mapping water'!$A$4:$U$4,0))*$E173</f>
        <v>0</v>
      </c>
      <c r="AR173" s="22">
        <f>INDEX('Mapping water'!$A$4:$U$352,MATCH($B173,'Mapping water'!$B$4:$B$352,0),MATCH(AR$4,'Mapping water'!$A$4:$U$4,0))*$E173</f>
        <v>0</v>
      </c>
      <c r="AS173" s="22">
        <f>INDEX('Mapping water'!$A$4:$U$352,MATCH($B173,'Mapping water'!$B$4:$B$352,0),MATCH(AS$4,'Mapping water'!$A$4:$U$4,0))*$E173</f>
        <v>0</v>
      </c>
      <c r="AT173" s="22">
        <f>INDEX('Mapping water'!$A$4:$U$352,MATCH($B173,'Mapping water'!$B$4:$B$352,0),MATCH(AT$4,'Mapping water'!$A$4:$U$4,0))*$E173</f>
        <v>0</v>
      </c>
      <c r="AU173" s="22">
        <f>INDEX('Mapping water'!$A$4:$U$352,MATCH($B173,'Mapping water'!$B$4:$B$352,0),MATCH(AU$4,'Mapping water'!$A$4:$U$4,0))*$E173</f>
        <v>0</v>
      </c>
      <c r="AV173" s="22">
        <f>INDEX('Mapping water'!$A$4:$U$352,MATCH($B173,'Mapping water'!$B$4:$B$352,0),MATCH(AD$4,'Mapping water'!$A$4:$U$4,0))*$F173</f>
        <v>0</v>
      </c>
      <c r="AW173" s="22">
        <f>INDEX('Mapping water'!$A$4:$U$352,MATCH($B173,'Mapping water'!$B$4:$B$352,0),MATCH(AE$4,'Mapping water'!$A$4:$U$4,0))*$F173</f>
        <v>0</v>
      </c>
      <c r="AX173" s="22">
        <f>INDEX('Mapping water'!$A$4:$U$352,MATCH($B173,'Mapping water'!$B$4:$B$352,0),MATCH(AF$4,'Mapping water'!$A$4:$U$4,0))*$F173</f>
        <v>79380</v>
      </c>
      <c r="AY173" s="22">
        <f>INDEX('Mapping water'!$A$4:$U$352,MATCH($B173,'Mapping water'!$B$4:$B$352,0),MATCH(AG$4,'Mapping water'!$A$4:$U$4,0))*$F173</f>
        <v>0</v>
      </c>
      <c r="AZ173" s="22">
        <f>INDEX('Mapping water'!$A$4:$U$352,MATCH($B173,'Mapping water'!$B$4:$B$352,0),MATCH(AH$4,'Mapping water'!$A$4:$U$4,0))*$F173</f>
        <v>0</v>
      </c>
      <c r="BA173" s="22">
        <f>INDEX('Mapping water'!$A$4:$U$352,MATCH($B173,'Mapping water'!$B$4:$B$352,0),MATCH(AI$4,'Mapping water'!$A$4:$U$4,0))*$F173</f>
        <v>0</v>
      </c>
      <c r="BB173" s="22">
        <f>INDEX('Mapping water'!$A$4:$U$352,MATCH($B173,'Mapping water'!$B$4:$B$352,0),MATCH(AJ$4,'Mapping water'!$A$4:$U$4,0))*$F173</f>
        <v>0</v>
      </c>
      <c r="BC173" s="22">
        <f>INDEX('Mapping water'!$A$4:$U$352,MATCH($B173,'Mapping water'!$B$4:$B$352,0),MATCH(AK$4,'Mapping water'!$A$4:$U$4,0))*$F173</f>
        <v>0</v>
      </c>
      <c r="BD173" s="22">
        <f>INDEX('Mapping water'!$A$4:$U$352,MATCH($B173,'Mapping water'!$B$4:$B$352,0),MATCH(AL$4,'Mapping water'!$A$4:$U$4,0))*$F173</f>
        <v>0</v>
      </c>
      <c r="BE173" s="22">
        <f>INDEX('Mapping water'!$A$4:$U$352,MATCH($B173,'Mapping water'!$B$4:$B$352,0),MATCH(AM$4,'Mapping water'!$A$4:$U$4,0))*$F173</f>
        <v>0</v>
      </c>
      <c r="BF173" s="22">
        <f>INDEX('Mapping water'!$A$4:$U$352,MATCH($B173,'Mapping water'!$B$4:$B$352,0),MATCH(AN$4,'Mapping water'!$A$4:$U$4,0))*$F173</f>
        <v>0</v>
      </c>
      <c r="BG173" s="22">
        <f>INDEX('Mapping water'!$A$4:$U$352,MATCH($B173,'Mapping water'!$B$4:$B$352,0),MATCH(AO$4,'Mapping water'!$A$4:$U$4,0))*$F173</f>
        <v>0</v>
      </c>
      <c r="BH173" s="22">
        <f>INDEX('Mapping water'!$A$4:$U$352,MATCH($B173,'Mapping water'!$B$4:$B$352,0),MATCH(AP$4,'Mapping water'!$A$4:$U$4,0))*$F173</f>
        <v>0</v>
      </c>
      <c r="BI173" s="22">
        <f>INDEX('Mapping water'!$A$4:$U$352,MATCH($B173,'Mapping water'!$B$4:$B$352,0),MATCH(AQ$4,'Mapping water'!$A$4:$U$4,0))*$F173</f>
        <v>0</v>
      </c>
      <c r="BJ173" s="22">
        <f>INDEX('Mapping water'!$A$4:$U$352,MATCH($B173,'Mapping water'!$B$4:$B$352,0),MATCH(AR$4,'Mapping water'!$A$4:$U$4,0))*$F173</f>
        <v>0</v>
      </c>
      <c r="BK173" s="22">
        <f>INDEX('Mapping water'!$A$4:$U$352,MATCH($B173,'Mapping water'!$B$4:$B$352,0),MATCH(AS$4,'Mapping water'!$A$4:$U$4,0))*$F173</f>
        <v>0</v>
      </c>
      <c r="BL173" s="22">
        <f>INDEX('Mapping water'!$A$4:$U$352,MATCH($B173,'Mapping water'!$B$4:$B$352,0),MATCH(AT$4,'Mapping water'!$A$4:$U$4,0))*$F173</f>
        <v>0</v>
      </c>
      <c r="BM173" s="22">
        <f>INDEX('Mapping water'!$A$4:$U$352,MATCH($B173,'Mapping water'!$B$4:$B$352,0),MATCH(AU$4,'Mapping water'!$A$4:$U$4,0))*$F173</f>
        <v>0</v>
      </c>
      <c r="BN173" s="22">
        <f>INDEX('Mapping water'!$A$4:$U$352,MATCH($B173,'Mapping water'!$B$4:$B$352,0),MATCH(AV$4,'Mapping water'!$A$4:$U$4,0))*$G173</f>
        <v>0</v>
      </c>
      <c r="BO173" s="22">
        <f>INDEX('Mapping water'!$A$4:$U$352,MATCH($B173,'Mapping water'!$B$4:$B$352,0),MATCH(AW$4,'Mapping water'!$A$4:$U$4,0))*$G173</f>
        <v>0</v>
      </c>
      <c r="BP173" s="22">
        <f>INDEX('Mapping water'!$A$4:$U$352,MATCH($B173,'Mapping water'!$B$4:$B$352,0),MATCH(AX$4,'Mapping water'!$A$4:$U$4,0))*$G173</f>
        <v>79789</v>
      </c>
      <c r="BQ173" s="22">
        <f>INDEX('Mapping water'!$A$4:$U$352,MATCH($B173,'Mapping water'!$B$4:$B$352,0),MATCH(AY$4,'Mapping water'!$A$4:$U$4,0))*$G173</f>
        <v>0</v>
      </c>
      <c r="BR173" s="22">
        <f>INDEX('Mapping water'!$A$4:$U$352,MATCH($B173,'Mapping water'!$B$4:$B$352,0),MATCH(AZ$4,'Mapping water'!$A$4:$U$4,0))*$G173</f>
        <v>0</v>
      </c>
      <c r="BS173" s="22">
        <f>INDEX('Mapping water'!$A$4:$U$352,MATCH($B173,'Mapping water'!$B$4:$B$352,0),MATCH(BA$4,'Mapping water'!$A$4:$U$4,0))*$G173</f>
        <v>0</v>
      </c>
      <c r="BT173" s="22">
        <f>INDEX('Mapping water'!$A$4:$U$352,MATCH($B173,'Mapping water'!$B$4:$B$352,0),MATCH(BB$4,'Mapping water'!$A$4:$U$4,0))*$G173</f>
        <v>0</v>
      </c>
      <c r="BU173" s="22">
        <f>INDEX('Mapping water'!$A$4:$U$352,MATCH($B173,'Mapping water'!$B$4:$B$352,0),MATCH(BC$4,'Mapping water'!$A$4:$U$4,0))*$G173</f>
        <v>0</v>
      </c>
      <c r="BV173" s="22">
        <f>INDEX('Mapping water'!$A$4:$U$352,MATCH($B173,'Mapping water'!$B$4:$B$352,0),MATCH(BD$4,'Mapping water'!$A$4:$U$4,0))*$G173</f>
        <v>0</v>
      </c>
      <c r="BW173" s="22">
        <f>INDEX('Mapping water'!$A$4:$U$352,MATCH($B173,'Mapping water'!$B$4:$B$352,0),MATCH(BE$4,'Mapping water'!$A$4:$U$4,0))*$G173</f>
        <v>0</v>
      </c>
      <c r="BX173" s="22">
        <f>INDEX('Mapping water'!$A$4:$U$352,MATCH($B173,'Mapping water'!$B$4:$B$352,0),MATCH(BF$4,'Mapping water'!$A$4:$U$4,0))*$G173</f>
        <v>0</v>
      </c>
      <c r="BY173" s="22">
        <f>INDEX('Mapping water'!$A$4:$U$352,MATCH($B173,'Mapping water'!$B$4:$B$352,0),MATCH(BG$4,'Mapping water'!$A$4:$U$4,0))*$G173</f>
        <v>0</v>
      </c>
      <c r="BZ173" s="22">
        <f>INDEX('Mapping water'!$A$4:$U$352,MATCH($B173,'Mapping water'!$B$4:$B$352,0),MATCH(BH$4,'Mapping water'!$A$4:$U$4,0))*$G173</f>
        <v>0</v>
      </c>
      <c r="CA173" s="22">
        <f>INDEX('Mapping water'!$A$4:$U$352,MATCH($B173,'Mapping water'!$B$4:$B$352,0),MATCH(BI$4,'Mapping water'!$A$4:$U$4,0))*$G173</f>
        <v>0</v>
      </c>
      <c r="CB173" s="22">
        <f>INDEX('Mapping water'!$A$4:$U$352,MATCH($B173,'Mapping water'!$B$4:$B$352,0),MATCH(BJ$4,'Mapping water'!$A$4:$U$4,0))*$G173</f>
        <v>0</v>
      </c>
      <c r="CC173" s="22">
        <f>INDEX('Mapping water'!$A$4:$U$352,MATCH($B173,'Mapping water'!$B$4:$B$352,0),MATCH(BK$4,'Mapping water'!$A$4:$U$4,0))*$G173</f>
        <v>0</v>
      </c>
      <c r="CD173" s="22">
        <f>INDEX('Mapping water'!$A$4:$U$352,MATCH($B173,'Mapping water'!$B$4:$B$352,0),MATCH(BL$4,'Mapping water'!$A$4:$U$4,0))*$G173</f>
        <v>0</v>
      </c>
      <c r="CE173" s="22">
        <f>INDEX('Mapping water'!$A$4:$U$352,MATCH($B173,'Mapping water'!$B$4:$B$352,0),MATCH(BM$4,'Mapping water'!$A$4:$U$4,0))*$G173</f>
        <v>0</v>
      </c>
      <c r="CF173" s="22">
        <f>INDEX('Mapping water'!$A$4:$U$352,MATCH($B173,'Mapping water'!$B$4:$B$352,0),MATCH(BN$4,'Mapping water'!$A$4:$U$4,0))*$H173</f>
        <v>0</v>
      </c>
      <c r="CG173" s="22">
        <f>INDEX('Mapping water'!$A$4:$U$352,MATCH($B173,'Mapping water'!$B$4:$B$352,0),MATCH(BO$4,'Mapping water'!$A$4:$U$4,0))*$H173</f>
        <v>0</v>
      </c>
      <c r="CH173" s="22">
        <f>INDEX('Mapping water'!$A$4:$U$352,MATCH($B173,'Mapping water'!$B$4:$B$352,0),MATCH(BP$4,'Mapping water'!$A$4:$U$4,0))*$H173</f>
        <v>80200</v>
      </c>
      <c r="CI173" s="22">
        <f>INDEX('Mapping water'!$A$4:$U$352,MATCH($B173,'Mapping water'!$B$4:$B$352,0),MATCH(BQ$4,'Mapping water'!$A$4:$U$4,0))*$H173</f>
        <v>0</v>
      </c>
      <c r="CJ173" s="22">
        <f>INDEX('Mapping water'!$A$4:$U$352,MATCH($B173,'Mapping water'!$B$4:$B$352,0),MATCH(BR$4,'Mapping water'!$A$4:$U$4,0))*$H173</f>
        <v>0</v>
      </c>
      <c r="CK173" s="22">
        <f>INDEX('Mapping water'!$A$4:$U$352,MATCH($B173,'Mapping water'!$B$4:$B$352,0),MATCH(BS$4,'Mapping water'!$A$4:$U$4,0))*$H173</f>
        <v>0</v>
      </c>
      <c r="CL173" s="22">
        <f>INDEX('Mapping water'!$A$4:$U$352,MATCH($B173,'Mapping water'!$B$4:$B$352,0),MATCH(BT$4,'Mapping water'!$A$4:$U$4,0))*$H173</f>
        <v>0</v>
      </c>
      <c r="CM173" s="22">
        <f>INDEX('Mapping water'!$A$4:$U$352,MATCH($B173,'Mapping water'!$B$4:$B$352,0),MATCH(BU$4,'Mapping water'!$A$4:$U$4,0))*$H173</f>
        <v>0</v>
      </c>
      <c r="CN173" s="22">
        <f>INDEX('Mapping water'!$A$4:$U$352,MATCH($B173,'Mapping water'!$B$4:$B$352,0),MATCH(BV$4,'Mapping water'!$A$4:$U$4,0))*$H173</f>
        <v>0</v>
      </c>
      <c r="CO173" s="22">
        <f>INDEX('Mapping water'!$A$4:$U$352,MATCH($B173,'Mapping water'!$B$4:$B$352,0),MATCH(BW$4,'Mapping water'!$A$4:$U$4,0))*$H173</f>
        <v>0</v>
      </c>
      <c r="CP173" s="22">
        <f>INDEX('Mapping water'!$A$4:$U$352,MATCH($B173,'Mapping water'!$B$4:$B$352,0),MATCH(BX$4,'Mapping water'!$A$4:$U$4,0))*$H173</f>
        <v>0</v>
      </c>
      <c r="CQ173" s="22">
        <f>INDEX('Mapping water'!$A$4:$U$352,MATCH($B173,'Mapping water'!$B$4:$B$352,0),MATCH(BY$4,'Mapping water'!$A$4:$U$4,0))*$H173</f>
        <v>0</v>
      </c>
      <c r="CR173" s="22">
        <f>INDEX('Mapping water'!$A$4:$U$352,MATCH($B173,'Mapping water'!$B$4:$B$352,0),MATCH(BZ$4,'Mapping water'!$A$4:$U$4,0))*$H173</f>
        <v>0</v>
      </c>
      <c r="CS173" s="22">
        <f>INDEX('Mapping water'!$A$4:$U$352,MATCH($B173,'Mapping water'!$B$4:$B$352,0),MATCH(CA$4,'Mapping water'!$A$4:$U$4,0))*$H173</f>
        <v>0</v>
      </c>
      <c r="CT173" s="22">
        <f>INDEX('Mapping water'!$A$4:$U$352,MATCH($B173,'Mapping water'!$B$4:$B$352,0),MATCH(CB$4,'Mapping water'!$A$4:$U$4,0))*$H173</f>
        <v>0</v>
      </c>
      <c r="CU173" s="22">
        <f>INDEX('Mapping water'!$A$4:$U$352,MATCH($B173,'Mapping water'!$B$4:$B$352,0),MATCH(CC$4,'Mapping water'!$A$4:$U$4,0))*$H173</f>
        <v>0</v>
      </c>
      <c r="CV173" s="22">
        <f>INDEX('Mapping water'!$A$4:$U$352,MATCH($B173,'Mapping water'!$B$4:$B$352,0),MATCH(CD$4,'Mapping water'!$A$4:$U$4,0))*$H173</f>
        <v>0</v>
      </c>
      <c r="CW173" s="22">
        <f>INDEX('Mapping water'!$A$4:$U$352,MATCH($B173,'Mapping water'!$B$4:$B$352,0),MATCH(CE$4,'Mapping water'!$A$4:$U$4,0))*$H173</f>
        <v>0</v>
      </c>
      <c r="CX173" s="22">
        <f>INDEX('Mapping water'!$A$4:$U$352,MATCH($B173,'Mapping water'!$B$4:$B$352,0),MATCH(CF$4,'Mapping water'!$A$4:$U$4,0))*$I173</f>
        <v>0</v>
      </c>
      <c r="CY173" s="22">
        <f>INDEX('Mapping water'!$A$4:$U$352,MATCH($B173,'Mapping water'!$B$4:$B$352,0),MATCH(CG$4,'Mapping water'!$A$4:$U$4,0))*$I173</f>
        <v>0</v>
      </c>
      <c r="CZ173" s="22">
        <f>INDEX('Mapping water'!$A$4:$U$352,MATCH($B173,'Mapping water'!$B$4:$B$352,0),MATCH(CH$4,'Mapping water'!$A$4:$U$4,0))*$I173</f>
        <v>80593</v>
      </c>
      <c r="DA173" s="22">
        <f>INDEX('Mapping water'!$A$4:$U$352,MATCH($B173,'Mapping water'!$B$4:$B$352,0),MATCH(CI$4,'Mapping water'!$A$4:$U$4,0))*$I173</f>
        <v>0</v>
      </c>
      <c r="DB173" s="22">
        <f>INDEX('Mapping water'!$A$4:$U$352,MATCH($B173,'Mapping water'!$B$4:$B$352,0),MATCH(CJ$4,'Mapping water'!$A$4:$U$4,0))*$I173</f>
        <v>0</v>
      </c>
      <c r="DC173" s="22">
        <f>INDEX('Mapping water'!$A$4:$U$352,MATCH($B173,'Mapping water'!$B$4:$B$352,0),MATCH(CK$4,'Mapping water'!$A$4:$U$4,0))*$I173</f>
        <v>0</v>
      </c>
      <c r="DD173" s="22">
        <f>INDEX('Mapping water'!$A$4:$U$352,MATCH($B173,'Mapping water'!$B$4:$B$352,0),MATCH(CL$4,'Mapping water'!$A$4:$U$4,0))*$I173</f>
        <v>0</v>
      </c>
      <c r="DE173" s="22">
        <f>INDEX('Mapping water'!$A$4:$U$352,MATCH($B173,'Mapping water'!$B$4:$B$352,0),MATCH(CM$4,'Mapping water'!$A$4:$U$4,0))*$I173</f>
        <v>0</v>
      </c>
      <c r="DF173" s="22">
        <f>INDEX('Mapping water'!$A$4:$U$352,MATCH($B173,'Mapping water'!$B$4:$B$352,0),MATCH(CN$4,'Mapping water'!$A$4:$U$4,0))*$I173</f>
        <v>0</v>
      </c>
      <c r="DG173" s="22">
        <f>INDEX('Mapping water'!$A$4:$U$352,MATCH($B173,'Mapping water'!$B$4:$B$352,0),MATCH(CO$4,'Mapping water'!$A$4:$U$4,0))*$I173</f>
        <v>0</v>
      </c>
      <c r="DH173" s="22">
        <f>INDEX('Mapping water'!$A$4:$U$352,MATCH($B173,'Mapping water'!$B$4:$B$352,0),MATCH(CP$4,'Mapping water'!$A$4:$U$4,0))*$I173</f>
        <v>0</v>
      </c>
      <c r="DI173" s="22">
        <f>INDEX('Mapping water'!$A$4:$U$352,MATCH($B173,'Mapping water'!$B$4:$B$352,0),MATCH(CQ$4,'Mapping water'!$A$4:$U$4,0))*$I173</f>
        <v>0</v>
      </c>
      <c r="DJ173" s="22">
        <f>INDEX('Mapping water'!$A$4:$U$352,MATCH($B173,'Mapping water'!$B$4:$B$352,0),MATCH(CR$4,'Mapping water'!$A$4:$U$4,0))*$I173</f>
        <v>0</v>
      </c>
      <c r="DK173" s="22">
        <f>INDEX('Mapping water'!$A$4:$U$352,MATCH($B173,'Mapping water'!$B$4:$B$352,0),MATCH(CS$4,'Mapping water'!$A$4:$U$4,0))*$I173</f>
        <v>0</v>
      </c>
      <c r="DL173" s="22">
        <f>INDEX('Mapping water'!$A$4:$U$352,MATCH($B173,'Mapping water'!$B$4:$B$352,0),MATCH(CT$4,'Mapping water'!$A$4:$U$4,0))*$I173</f>
        <v>0</v>
      </c>
      <c r="DM173" s="22">
        <f>INDEX('Mapping water'!$A$4:$U$352,MATCH($B173,'Mapping water'!$B$4:$B$352,0),MATCH(CU$4,'Mapping water'!$A$4:$U$4,0))*$I173</f>
        <v>0</v>
      </c>
      <c r="DN173" s="22">
        <f>INDEX('Mapping water'!$A$4:$U$352,MATCH($B173,'Mapping water'!$B$4:$B$352,0),MATCH(CV$4,'Mapping water'!$A$4:$U$4,0))*$I173</f>
        <v>0</v>
      </c>
      <c r="DO173" s="22">
        <f>INDEX('Mapping water'!$A$4:$U$352,MATCH($B173,'Mapping water'!$B$4:$B$352,0),MATCH(CW$4,'Mapping water'!$A$4:$U$4,0))*$I173</f>
        <v>0</v>
      </c>
      <c r="DP173" s="22">
        <f>INDEX('Mapping water'!$A$4:$U$352,MATCH($B173,'Mapping water'!$B$4:$B$352,0),MATCH(CX$4,'Mapping water'!$A$4:$U$4,0))*$J173</f>
        <v>0</v>
      </c>
      <c r="DQ173" s="22">
        <f>INDEX('Mapping water'!$A$4:$U$352,MATCH($B173,'Mapping water'!$B$4:$B$352,0),MATCH(CY$4,'Mapping water'!$A$4:$U$4,0))*$J173</f>
        <v>0</v>
      </c>
      <c r="DR173" s="22">
        <f>INDEX('Mapping water'!$A$4:$U$352,MATCH($B173,'Mapping water'!$B$4:$B$352,0),MATCH(CZ$4,'Mapping water'!$A$4:$U$4,0))*$J173</f>
        <v>80942</v>
      </c>
      <c r="DS173" s="22">
        <f>INDEX('Mapping water'!$A$4:$U$352,MATCH($B173,'Mapping water'!$B$4:$B$352,0),MATCH(DA$4,'Mapping water'!$A$4:$U$4,0))*$J173</f>
        <v>0</v>
      </c>
      <c r="DT173" s="22">
        <f>INDEX('Mapping water'!$A$4:$U$352,MATCH($B173,'Mapping water'!$B$4:$B$352,0),MATCH(DB$4,'Mapping water'!$A$4:$U$4,0))*$J173</f>
        <v>0</v>
      </c>
      <c r="DU173" s="22">
        <f>INDEX('Mapping water'!$A$4:$U$352,MATCH($B173,'Mapping water'!$B$4:$B$352,0),MATCH(DC$4,'Mapping water'!$A$4:$U$4,0))*$J173</f>
        <v>0</v>
      </c>
      <c r="DV173" s="22">
        <f>INDEX('Mapping water'!$A$4:$U$352,MATCH($B173,'Mapping water'!$B$4:$B$352,0),MATCH(DD$4,'Mapping water'!$A$4:$U$4,0))*$J173</f>
        <v>0</v>
      </c>
      <c r="DW173" s="22">
        <f>INDEX('Mapping water'!$A$4:$U$352,MATCH($B173,'Mapping water'!$B$4:$B$352,0),MATCH(DE$4,'Mapping water'!$A$4:$U$4,0))*$J173</f>
        <v>0</v>
      </c>
      <c r="DX173" s="22">
        <f>INDEX('Mapping water'!$A$4:$U$352,MATCH($B173,'Mapping water'!$B$4:$B$352,0),MATCH(DF$4,'Mapping water'!$A$4:$U$4,0))*$J173</f>
        <v>0</v>
      </c>
      <c r="DY173" s="22">
        <f>INDEX('Mapping water'!$A$4:$U$352,MATCH($B173,'Mapping water'!$B$4:$B$352,0),MATCH(DG$4,'Mapping water'!$A$4:$U$4,0))*$J173</f>
        <v>0</v>
      </c>
      <c r="DZ173" s="22">
        <f>INDEX('Mapping water'!$A$4:$U$352,MATCH($B173,'Mapping water'!$B$4:$B$352,0),MATCH(DH$4,'Mapping water'!$A$4:$U$4,0))*$J173</f>
        <v>0</v>
      </c>
      <c r="EA173" s="22">
        <f>INDEX('Mapping water'!$A$4:$U$352,MATCH($B173,'Mapping water'!$B$4:$B$352,0),MATCH(DI$4,'Mapping water'!$A$4:$U$4,0))*$J173</f>
        <v>0</v>
      </c>
      <c r="EB173" s="22">
        <f>INDEX('Mapping water'!$A$4:$U$352,MATCH($B173,'Mapping water'!$B$4:$B$352,0),MATCH(DJ$4,'Mapping water'!$A$4:$U$4,0))*$J173</f>
        <v>0</v>
      </c>
      <c r="EC173" s="22">
        <f>INDEX('Mapping water'!$A$4:$U$352,MATCH($B173,'Mapping water'!$B$4:$B$352,0),MATCH(DK$4,'Mapping water'!$A$4:$U$4,0))*$J173</f>
        <v>0</v>
      </c>
      <c r="ED173" s="22">
        <f>INDEX('Mapping water'!$A$4:$U$352,MATCH($B173,'Mapping water'!$B$4:$B$352,0),MATCH(DL$4,'Mapping water'!$A$4:$U$4,0))*$J173</f>
        <v>0</v>
      </c>
      <c r="EE173" s="22">
        <f>INDEX('Mapping water'!$A$4:$U$352,MATCH($B173,'Mapping water'!$B$4:$B$352,0),MATCH(DM$4,'Mapping water'!$A$4:$U$4,0))*$J173</f>
        <v>0</v>
      </c>
      <c r="EF173" s="22">
        <f>INDEX('Mapping water'!$A$4:$U$352,MATCH($B173,'Mapping water'!$B$4:$B$352,0),MATCH(DN$4,'Mapping water'!$A$4:$U$4,0))*$J173</f>
        <v>0</v>
      </c>
      <c r="EG173" s="22">
        <f>INDEX('Mapping water'!$A$4:$U$352,MATCH($B173,'Mapping water'!$B$4:$B$352,0),MATCH(DO$4,'Mapping water'!$A$4:$U$4,0))*$J173</f>
        <v>0</v>
      </c>
      <c r="EH173" s="22">
        <f>INDEX('Mapping water'!$A$4:$U$352,MATCH($B173,'Mapping water'!$B$4:$B$352,0),MATCH(DP$4,'Mapping water'!$A$4:$U$4,0))*$K173</f>
        <v>0</v>
      </c>
      <c r="EI173" s="22">
        <f>INDEX('Mapping water'!$A$4:$U$352,MATCH($B173,'Mapping water'!$B$4:$B$352,0),MATCH(DQ$4,'Mapping water'!$A$4:$U$4,0))*$K173</f>
        <v>0</v>
      </c>
      <c r="EJ173" s="22">
        <f>INDEX('Mapping water'!$A$4:$U$352,MATCH($B173,'Mapping water'!$B$4:$B$352,0),MATCH(DR$4,'Mapping water'!$A$4:$U$4,0))*$K173</f>
        <v>81260</v>
      </c>
      <c r="EK173" s="22">
        <f>INDEX('Mapping water'!$A$4:$U$352,MATCH($B173,'Mapping water'!$B$4:$B$352,0),MATCH(DS$4,'Mapping water'!$A$4:$U$4,0))*$K173</f>
        <v>0</v>
      </c>
      <c r="EL173" s="22">
        <f>INDEX('Mapping water'!$A$4:$U$352,MATCH($B173,'Mapping water'!$B$4:$B$352,0),MATCH(DT$4,'Mapping water'!$A$4:$U$4,0))*$K173</f>
        <v>0</v>
      </c>
      <c r="EM173" s="22">
        <f>INDEX('Mapping water'!$A$4:$U$352,MATCH($B173,'Mapping water'!$B$4:$B$352,0),MATCH(DU$4,'Mapping water'!$A$4:$U$4,0))*$K173</f>
        <v>0</v>
      </c>
      <c r="EN173" s="22">
        <f>INDEX('Mapping water'!$A$4:$U$352,MATCH($B173,'Mapping water'!$B$4:$B$352,0),MATCH(DV$4,'Mapping water'!$A$4:$U$4,0))*$K173</f>
        <v>0</v>
      </c>
      <c r="EO173" s="22">
        <f>INDEX('Mapping water'!$A$4:$U$352,MATCH($B173,'Mapping water'!$B$4:$B$352,0),MATCH(DW$4,'Mapping water'!$A$4:$U$4,0))*$K173</f>
        <v>0</v>
      </c>
      <c r="EP173" s="22">
        <f>INDEX('Mapping water'!$A$4:$U$352,MATCH($B173,'Mapping water'!$B$4:$B$352,0),MATCH(DX$4,'Mapping water'!$A$4:$U$4,0))*$K173</f>
        <v>0</v>
      </c>
      <c r="EQ173" s="22">
        <f>INDEX('Mapping water'!$A$4:$U$352,MATCH($B173,'Mapping water'!$B$4:$B$352,0),MATCH(DY$4,'Mapping water'!$A$4:$U$4,0))*$K173</f>
        <v>0</v>
      </c>
      <c r="ER173" s="22">
        <f>INDEX('Mapping water'!$A$4:$U$352,MATCH($B173,'Mapping water'!$B$4:$B$352,0),MATCH(DZ$4,'Mapping water'!$A$4:$U$4,0))*$K173</f>
        <v>0</v>
      </c>
      <c r="ES173" s="22">
        <f>INDEX('Mapping water'!$A$4:$U$352,MATCH($B173,'Mapping water'!$B$4:$B$352,0),MATCH(EA$4,'Mapping water'!$A$4:$U$4,0))*$K173</f>
        <v>0</v>
      </c>
      <c r="ET173" s="22">
        <f>INDEX('Mapping water'!$A$4:$U$352,MATCH($B173,'Mapping water'!$B$4:$B$352,0),MATCH(EB$4,'Mapping water'!$A$4:$U$4,0))*$K173</f>
        <v>0</v>
      </c>
      <c r="EU173" s="22">
        <f>INDEX('Mapping water'!$A$4:$U$352,MATCH($B173,'Mapping water'!$B$4:$B$352,0),MATCH(EC$4,'Mapping water'!$A$4:$U$4,0))*$K173</f>
        <v>0</v>
      </c>
      <c r="EV173" s="22">
        <f>INDEX('Mapping water'!$A$4:$U$352,MATCH($B173,'Mapping water'!$B$4:$B$352,0),MATCH(ED$4,'Mapping water'!$A$4:$U$4,0))*$K173</f>
        <v>0</v>
      </c>
      <c r="EW173" s="22">
        <f>INDEX('Mapping water'!$A$4:$U$352,MATCH($B173,'Mapping water'!$B$4:$B$352,0),MATCH(EE$4,'Mapping water'!$A$4:$U$4,0))*$K173</f>
        <v>0</v>
      </c>
      <c r="EX173" s="22">
        <f>INDEX('Mapping water'!$A$4:$U$352,MATCH($B173,'Mapping water'!$B$4:$B$352,0),MATCH(EF$4,'Mapping water'!$A$4:$U$4,0))*$K173</f>
        <v>0</v>
      </c>
      <c r="EY173" s="22">
        <f>INDEX('Mapping water'!$A$4:$U$352,MATCH($B173,'Mapping water'!$B$4:$B$352,0),MATCH(EG$4,'Mapping water'!$A$4:$U$4,0))*$K173</f>
        <v>0</v>
      </c>
    </row>
    <row r="174" spans="1:155" x14ac:dyDescent="0.2">
      <c r="A174" s="21" t="s">
        <v>599</v>
      </c>
      <c r="B174" s="21" t="s">
        <v>600</v>
      </c>
      <c r="C174" s="21" t="s">
        <v>174</v>
      </c>
      <c r="D174" s="22">
        <f>INDEX('Households England'!S$5:S$374,MATCH('Mapping HH to population water'!$B174,'Households England'!$B$5:$B$374,0))*1000</f>
        <v>119842</v>
      </c>
      <c r="E174" s="22">
        <f>INDEX('Households England'!T$5:T$374,MATCH('Mapping HH to population water'!$B174,'Households England'!$B$5:$B$374,0))*1000</f>
        <v>120185</v>
      </c>
      <c r="F174" s="22">
        <f>INDEX('Households England'!U$5:U$374,MATCH('Mapping HH to population water'!$B174,'Households England'!$B$5:$B$374,0))*1000</f>
        <v>120520</v>
      </c>
      <c r="G174" s="22">
        <f>INDEX('Households England'!V$5:V$374,MATCH('Mapping HH to population water'!$B174,'Households England'!$B$5:$B$374,0))*1000</f>
        <v>120841</v>
      </c>
      <c r="H174" s="22">
        <f>INDEX('Households England'!W$5:W$374,MATCH('Mapping HH to population water'!$B174,'Households England'!$B$5:$B$374,0))*1000</f>
        <v>121151</v>
      </c>
      <c r="I174" s="22">
        <f>INDEX('Households England'!X$5:X$374,MATCH('Mapping HH to population water'!$B174,'Households England'!$B$5:$B$374,0))*1000</f>
        <v>121552</v>
      </c>
      <c r="J174" s="22">
        <f>INDEX('Households England'!Y$5:Y$374,MATCH('Mapping HH to population water'!$B174,'Households England'!$B$5:$B$374,0))*1000</f>
        <v>121893</v>
      </c>
      <c r="K174" s="22">
        <f>INDEX('Households England'!Z$5:Z$374,MATCH('Mapping HH to population water'!$B174,'Households England'!$B$5:$B$374,0))*1000</f>
        <v>122240</v>
      </c>
      <c r="L174" s="22">
        <f>INDEX('Mapping water'!$A$4:$U$352,MATCH($B174,'Mapping water'!$B$4:$B$352,0),MATCH(L$4,'Mapping water'!$A$4:$U$4,0))*$D174</f>
        <v>0</v>
      </c>
      <c r="M174" s="22">
        <f>INDEX('Mapping water'!$A$4:$U$352,MATCH($B174,'Mapping water'!$B$4:$B$352,0),MATCH(M$4,'Mapping water'!$A$4:$U$4,0))*$D174</f>
        <v>0</v>
      </c>
      <c r="N174" s="22">
        <f>INDEX('Mapping water'!$A$4:$U$352,MATCH($B174,'Mapping water'!$B$4:$B$352,0),MATCH(N$4,'Mapping water'!$A$4:$U$4,0))*$D174</f>
        <v>119842</v>
      </c>
      <c r="O174" s="22">
        <f>INDEX('Mapping water'!$A$4:$U$352,MATCH($B174,'Mapping water'!$B$4:$B$352,0),MATCH(O$4,'Mapping water'!$A$4:$U$4,0))*$D174</f>
        <v>0</v>
      </c>
      <c r="P174" s="22">
        <f>INDEX('Mapping water'!$A$4:$U$352,MATCH($B174,'Mapping water'!$B$4:$B$352,0),MATCH(P$4,'Mapping water'!$A$4:$U$4,0))*$D174</f>
        <v>0</v>
      </c>
      <c r="Q174" s="22">
        <f>INDEX('Mapping water'!$A$4:$U$352,MATCH($B174,'Mapping water'!$B$4:$B$352,0),MATCH(Q$4,'Mapping water'!$A$4:$U$4,0))*$D174</f>
        <v>0</v>
      </c>
      <c r="R174" s="22">
        <f>INDEX('Mapping water'!$A$4:$U$352,MATCH($B174,'Mapping water'!$B$4:$B$352,0),MATCH(R$4,'Mapping water'!$A$4:$U$4,0))*$D174</f>
        <v>0</v>
      </c>
      <c r="S174" s="22">
        <f>INDEX('Mapping water'!$A$4:$U$352,MATCH($B174,'Mapping water'!$B$4:$B$352,0),MATCH(S$4,'Mapping water'!$A$4:$U$4,0))*$D174</f>
        <v>0</v>
      </c>
      <c r="T174" s="22">
        <f>INDEX('Mapping water'!$A$4:$U$352,MATCH($B174,'Mapping water'!$B$4:$B$352,0),MATCH(T$4,'Mapping water'!$A$4:$U$4,0))*$D174</f>
        <v>0</v>
      </c>
      <c r="U174" s="22">
        <f>INDEX('Mapping water'!$A$4:$U$352,MATCH($B174,'Mapping water'!$B$4:$B$352,0),MATCH(U$4,'Mapping water'!$A$4:$U$4,0))*$D174</f>
        <v>0</v>
      </c>
      <c r="V174" s="22">
        <f>INDEX('Mapping water'!$A$4:$U$352,MATCH($B174,'Mapping water'!$B$4:$B$352,0),MATCH(V$4,'Mapping water'!$A$4:$U$4,0))*$D174</f>
        <v>0</v>
      </c>
      <c r="W174" s="22">
        <f>INDEX('Mapping water'!$A$4:$U$352,MATCH($B174,'Mapping water'!$B$4:$B$352,0),MATCH(W$4,'Mapping water'!$A$4:$U$4,0))*$D174</f>
        <v>0</v>
      </c>
      <c r="X174" s="22">
        <f>INDEX('Mapping water'!$A$4:$U$352,MATCH($B174,'Mapping water'!$B$4:$B$352,0),MATCH(X$4,'Mapping water'!$A$4:$U$4,0))*$D174</f>
        <v>0</v>
      </c>
      <c r="Y174" s="22">
        <f>INDEX('Mapping water'!$A$4:$U$352,MATCH($B174,'Mapping water'!$B$4:$B$352,0),MATCH(Y$4,'Mapping water'!$A$4:$U$4,0))*$D174</f>
        <v>0</v>
      </c>
      <c r="Z174" s="22">
        <f>INDEX('Mapping water'!$A$4:$U$352,MATCH($B174,'Mapping water'!$B$4:$B$352,0),MATCH(Z$4,'Mapping water'!$A$4:$U$4,0))*$D174</f>
        <v>0</v>
      </c>
      <c r="AA174" s="22">
        <f>INDEX('Mapping water'!$A$4:$U$352,MATCH($B174,'Mapping water'!$B$4:$B$352,0),MATCH(AA$4,'Mapping water'!$A$4:$U$4,0))*$D174</f>
        <v>0</v>
      </c>
      <c r="AB174" s="22">
        <f>INDEX('Mapping water'!$A$4:$U$352,MATCH($B174,'Mapping water'!$B$4:$B$352,0),MATCH(AB$4,'Mapping water'!$A$4:$U$4,0))*$D174</f>
        <v>0</v>
      </c>
      <c r="AC174" s="22">
        <f>INDEX('Mapping water'!$A$4:$U$352,MATCH($B174,'Mapping water'!$B$4:$B$352,0),MATCH(AC$4,'Mapping water'!$A$4:$U$4,0))*$D174</f>
        <v>0</v>
      </c>
      <c r="AD174" s="22">
        <f>INDEX('Mapping water'!$A$4:$U$352,MATCH($B174,'Mapping water'!$B$4:$B$352,0),MATCH(AD$4,'Mapping water'!$A$4:$U$4,0))*$E174</f>
        <v>0</v>
      </c>
      <c r="AE174" s="22">
        <f>INDEX('Mapping water'!$A$4:$U$352,MATCH($B174,'Mapping water'!$B$4:$B$352,0),MATCH(AE$4,'Mapping water'!$A$4:$U$4,0))*$E174</f>
        <v>0</v>
      </c>
      <c r="AF174" s="22">
        <f>INDEX('Mapping water'!$A$4:$U$352,MATCH($B174,'Mapping water'!$B$4:$B$352,0),MATCH(AF$4,'Mapping water'!$A$4:$U$4,0))*$E174</f>
        <v>120185</v>
      </c>
      <c r="AG174" s="22">
        <f>INDEX('Mapping water'!$A$4:$U$352,MATCH($B174,'Mapping water'!$B$4:$B$352,0),MATCH(AG$4,'Mapping water'!$A$4:$U$4,0))*$E174</f>
        <v>0</v>
      </c>
      <c r="AH174" s="22">
        <f>INDEX('Mapping water'!$A$4:$U$352,MATCH($B174,'Mapping water'!$B$4:$B$352,0),MATCH(AH$4,'Mapping water'!$A$4:$U$4,0))*$E174</f>
        <v>0</v>
      </c>
      <c r="AI174" s="22">
        <f>INDEX('Mapping water'!$A$4:$U$352,MATCH($B174,'Mapping water'!$B$4:$B$352,0),MATCH(AI$4,'Mapping water'!$A$4:$U$4,0))*$E174</f>
        <v>0</v>
      </c>
      <c r="AJ174" s="22">
        <f>INDEX('Mapping water'!$A$4:$U$352,MATCH($B174,'Mapping water'!$B$4:$B$352,0),MATCH(AJ$4,'Mapping water'!$A$4:$U$4,0))*$E174</f>
        <v>0</v>
      </c>
      <c r="AK174" s="22">
        <f>INDEX('Mapping water'!$A$4:$U$352,MATCH($B174,'Mapping water'!$B$4:$B$352,0),MATCH(AK$4,'Mapping water'!$A$4:$U$4,0))*$E174</f>
        <v>0</v>
      </c>
      <c r="AL174" s="22">
        <f>INDEX('Mapping water'!$A$4:$U$352,MATCH($B174,'Mapping water'!$B$4:$B$352,0),MATCH(AL$4,'Mapping water'!$A$4:$U$4,0))*$E174</f>
        <v>0</v>
      </c>
      <c r="AM174" s="22">
        <f>INDEX('Mapping water'!$A$4:$U$352,MATCH($B174,'Mapping water'!$B$4:$B$352,0),MATCH(AM$4,'Mapping water'!$A$4:$U$4,0))*$E174</f>
        <v>0</v>
      </c>
      <c r="AN174" s="22">
        <f>INDEX('Mapping water'!$A$4:$U$352,MATCH($B174,'Mapping water'!$B$4:$B$352,0),MATCH(AN$4,'Mapping water'!$A$4:$U$4,0))*$E174</f>
        <v>0</v>
      </c>
      <c r="AO174" s="22">
        <f>INDEX('Mapping water'!$A$4:$U$352,MATCH($B174,'Mapping water'!$B$4:$B$352,0),MATCH(AO$4,'Mapping water'!$A$4:$U$4,0))*$E174</f>
        <v>0</v>
      </c>
      <c r="AP174" s="22">
        <f>INDEX('Mapping water'!$A$4:$U$352,MATCH($B174,'Mapping water'!$B$4:$B$352,0),MATCH(AP$4,'Mapping water'!$A$4:$U$4,0))*$E174</f>
        <v>0</v>
      </c>
      <c r="AQ174" s="22">
        <f>INDEX('Mapping water'!$A$4:$U$352,MATCH($B174,'Mapping water'!$B$4:$B$352,0),MATCH(AQ$4,'Mapping water'!$A$4:$U$4,0))*$E174</f>
        <v>0</v>
      </c>
      <c r="AR174" s="22">
        <f>INDEX('Mapping water'!$A$4:$U$352,MATCH($B174,'Mapping water'!$B$4:$B$352,0),MATCH(AR$4,'Mapping water'!$A$4:$U$4,0))*$E174</f>
        <v>0</v>
      </c>
      <c r="AS174" s="22">
        <f>INDEX('Mapping water'!$A$4:$U$352,MATCH($B174,'Mapping water'!$B$4:$B$352,0),MATCH(AS$4,'Mapping water'!$A$4:$U$4,0))*$E174</f>
        <v>0</v>
      </c>
      <c r="AT174" s="22">
        <f>INDEX('Mapping water'!$A$4:$U$352,MATCH($B174,'Mapping water'!$B$4:$B$352,0),MATCH(AT$4,'Mapping water'!$A$4:$U$4,0))*$E174</f>
        <v>0</v>
      </c>
      <c r="AU174" s="22">
        <f>INDEX('Mapping water'!$A$4:$U$352,MATCH($B174,'Mapping water'!$B$4:$B$352,0),MATCH(AU$4,'Mapping water'!$A$4:$U$4,0))*$E174</f>
        <v>0</v>
      </c>
      <c r="AV174" s="22">
        <f>INDEX('Mapping water'!$A$4:$U$352,MATCH($B174,'Mapping water'!$B$4:$B$352,0),MATCH(AD$4,'Mapping water'!$A$4:$U$4,0))*$F174</f>
        <v>0</v>
      </c>
      <c r="AW174" s="22">
        <f>INDEX('Mapping water'!$A$4:$U$352,MATCH($B174,'Mapping water'!$B$4:$B$352,0),MATCH(AE$4,'Mapping water'!$A$4:$U$4,0))*$F174</f>
        <v>0</v>
      </c>
      <c r="AX174" s="22">
        <f>INDEX('Mapping water'!$A$4:$U$352,MATCH($B174,'Mapping water'!$B$4:$B$352,0),MATCH(AF$4,'Mapping water'!$A$4:$U$4,0))*$F174</f>
        <v>120520</v>
      </c>
      <c r="AY174" s="22">
        <f>INDEX('Mapping water'!$A$4:$U$352,MATCH($B174,'Mapping water'!$B$4:$B$352,0),MATCH(AG$4,'Mapping water'!$A$4:$U$4,0))*$F174</f>
        <v>0</v>
      </c>
      <c r="AZ174" s="22">
        <f>INDEX('Mapping water'!$A$4:$U$352,MATCH($B174,'Mapping water'!$B$4:$B$352,0),MATCH(AH$4,'Mapping water'!$A$4:$U$4,0))*$F174</f>
        <v>0</v>
      </c>
      <c r="BA174" s="22">
        <f>INDEX('Mapping water'!$A$4:$U$352,MATCH($B174,'Mapping water'!$B$4:$B$352,0),MATCH(AI$4,'Mapping water'!$A$4:$U$4,0))*$F174</f>
        <v>0</v>
      </c>
      <c r="BB174" s="22">
        <f>INDEX('Mapping water'!$A$4:$U$352,MATCH($B174,'Mapping water'!$B$4:$B$352,0),MATCH(AJ$4,'Mapping water'!$A$4:$U$4,0))*$F174</f>
        <v>0</v>
      </c>
      <c r="BC174" s="22">
        <f>INDEX('Mapping water'!$A$4:$U$352,MATCH($B174,'Mapping water'!$B$4:$B$352,0),MATCH(AK$4,'Mapping water'!$A$4:$U$4,0))*$F174</f>
        <v>0</v>
      </c>
      <c r="BD174" s="22">
        <f>INDEX('Mapping water'!$A$4:$U$352,MATCH($B174,'Mapping water'!$B$4:$B$352,0),MATCH(AL$4,'Mapping water'!$A$4:$U$4,0))*$F174</f>
        <v>0</v>
      </c>
      <c r="BE174" s="22">
        <f>INDEX('Mapping water'!$A$4:$U$352,MATCH($B174,'Mapping water'!$B$4:$B$352,0),MATCH(AM$4,'Mapping water'!$A$4:$U$4,0))*$F174</f>
        <v>0</v>
      </c>
      <c r="BF174" s="22">
        <f>INDEX('Mapping water'!$A$4:$U$352,MATCH($B174,'Mapping water'!$B$4:$B$352,0),MATCH(AN$4,'Mapping water'!$A$4:$U$4,0))*$F174</f>
        <v>0</v>
      </c>
      <c r="BG174" s="22">
        <f>INDEX('Mapping water'!$A$4:$U$352,MATCH($B174,'Mapping water'!$B$4:$B$352,0),MATCH(AO$4,'Mapping water'!$A$4:$U$4,0))*$F174</f>
        <v>0</v>
      </c>
      <c r="BH174" s="22">
        <f>INDEX('Mapping water'!$A$4:$U$352,MATCH($B174,'Mapping water'!$B$4:$B$352,0),MATCH(AP$4,'Mapping water'!$A$4:$U$4,0))*$F174</f>
        <v>0</v>
      </c>
      <c r="BI174" s="22">
        <f>INDEX('Mapping water'!$A$4:$U$352,MATCH($B174,'Mapping water'!$B$4:$B$352,0),MATCH(AQ$4,'Mapping water'!$A$4:$U$4,0))*$F174</f>
        <v>0</v>
      </c>
      <c r="BJ174" s="22">
        <f>INDEX('Mapping water'!$A$4:$U$352,MATCH($B174,'Mapping water'!$B$4:$B$352,0),MATCH(AR$4,'Mapping water'!$A$4:$U$4,0))*$F174</f>
        <v>0</v>
      </c>
      <c r="BK174" s="22">
        <f>INDEX('Mapping water'!$A$4:$U$352,MATCH($B174,'Mapping water'!$B$4:$B$352,0),MATCH(AS$4,'Mapping water'!$A$4:$U$4,0))*$F174</f>
        <v>0</v>
      </c>
      <c r="BL174" s="22">
        <f>INDEX('Mapping water'!$A$4:$U$352,MATCH($B174,'Mapping water'!$B$4:$B$352,0),MATCH(AT$4,'Mapping water'!$A$4:$U$4,0))*$F174</f>
        <v>0</v>
      </c>
      <c r="BM174" s="22">
        <f>INDEX('Mapping water'!$A$4:$U$352,MATCH($B174,'Mapping water'!$B$4:$B$352,0),MATCH(AU$4,'Mapping water'!$A$4:$U$4,0))*$F174</f>
        <v>0</v>
      </c>
      <c r="BN174" s="22">
        <f>INDEX('Mapping water'!$A$4:$U$352,MATCH($B174,'Mapping water'!$B$4:$B$352,0),MATCH(AV$4,'Mapping water'!$A$4:$U$4,0))*$G174</f>
        <v>0</v>
      </c>
      <c r="BO174" s="22">
        <f>INDEX('Mapping water'!$A$4:$U$352,MATCH($B174,'Mapping water'!$B$4:$B$352,0),MATCH(AW$4,'Mapping water'!$A$4:$U$4,0))*$G174</f>
        <v>0</v>
      </c>
      <c r="BP174" s="22">
        <f>INDEX('Mapping water'!$A$4:$U$352,MATCH($B174,'Mapping water'!$B$4:$B$352,0),MATCH(AX$4,'Mapping water'!$A$4:$U$4,0))*$G174</f>
        <v>120841</v>
      </c>
      <c r="BQ174" s="22">
        <f>INDEX('Mapping water'!$A$4:$U$352,MATCH($B174,'Mapping water'!$B$4:$B$352,0),MATCH(AY$4,'Mapping water'!$A$4:$U$4,0))*$G174</f>
        <v>0</v>
      </c>
      <c r="BR174" s="22">
        <f>INDEX('Mapping water'!$A$4:$U$352,MATCH($B174,'Mapping water'!$B$4:$B$352,0),MATCH(AZ$4,'Mapping water'!$A$4:$U$4,0))*$G174</f>
        <v>0</v>
      </c>
      <c r="BS174" s="22">
        <f>INDEX('Mapping water'!$A$4:$U$352,MATCH($B174,'Mapping water'!$B$4:$B$352,0),MATCH(BA$4,'Mapping water'!$A$4:$U$4,0))*$G174</f>
        <v>0</v>
      </c>
      <c r="BT174" s="22">
        <f>INDEX('Mapping water'!$A$4:$U$352,MATCH($B174,'Mapping water'!$B$4:$B$352,0),MATCH(BB$4,'Mapping water'!$A$4:$U$4,0))*$G174</f>
        <v>0</v>
      </c>
      <c r="BU174" s="22">
        <f>INDEX('Mapping water'!$A$4:$U$352,MATCH($B174,'Mapping water'!$B$4:$B$352,0),MATCH(BC$4,'Mapping water'!$A$4:$U$4,0))*$G174</f>
        <v>0</v>
      </c>
      <c r="BV174" s="22">
        <f>INDEX('Mapping water'!$A$4:$U$352,MATCH($B174,'Mapping water'!$B$4:$B$352,0),MATCH(BD$4,'Mapping water'!$A$4:$U$4,0))*$G174</f>
        <v>0</v>
      </c>
      <c r="BW174" s="22">
        <f>INDEX('Mapping water'!$A$4:$U$352,MATCH($B174,'Mapping water'!$B$4:$B$352,0),MATCH(BE$4,'Mapping water'!$A$4:$U$4,0))*$G174</f>
        <v>0</v>
      </c>
      <c r="BX174" s="22">
        <f>INDEX('Mapping water'!$A$4:$U$352,MATCH($B174,'Mapping water'!$B$4:$B$352,0),MATCH(BF$4,'Mapping water'!$A$4:$U$4,0))*$G174</f>
        <v>0</v>
      </c>
      <c r="BY174" s="22">
        <f>INDEX('Mapping water'!$A$4:$U$352,MATCH($B174,'Mapping water'!$B$4:$B$352,0),MATCH(BG$4,'Mapping water'!$A$4:$U$4,0))*$G174</f>
        <v>0</v>
      </c>
      <c r="BZ174" s="22">
        <f>INDEX('Mapping water'!$A$4:$U$352,MATCH($B174,'Mapping water'!$B$4:$B$352,0),MATCH(BH$4,'Mapping water'!$A$4:$U$4,0))*$G174</f>
        <v>0</v>
      </c>
      <c r="CA174" s="22">
        <f>INDEX('Mapping water'!$A$4:$U$352,MATCH($B174,'Mapping water'!$B$4:$B$352,0),MATCH(BI$4,'Mapping water'!$A$4:$U$4,0))*$G174</f>
        <v>0</v>
      </c>
      <c r="CB174" s="22">
        <f>INDEX('Mapping water'!$A$4:$U$352,MATCH($B174,'Mapping water'!$B$4:$B$352,0),MATCH(BJ$4,'Mapping water'!$A$4:$U$4,0))*$G174</f>
        <v>0</v>
      </c>
      <c r="CC174" s="22">
        <f>INDEX('Mapping water'!$A$4:$U$352,MATCH($B174,'Mapping water'!$B$4:$B$352,0),MATCH(BK$4,'Mapping water'!$A$4:$U$4,0))*$G174</f>
        <v>0</v>
      </c>
      <c r="CD174" s="22">
        <f>INDEX('Mapping water'!$A$4:$U$352,MATCH($B174,'Mapping water'!$B$4:$B$352,0),MATCH(BL$4,'Mapping water'!$A$4:$U$4,0))*$G174</f>
        <v>0</v>
      </c>
      <c r="CE174" s="22">
        <f>INDEX('Mapping water'!$A$4:$U$352,MATCH($B174,'Mapping water'!$B$4:$B$352,0),MATCH(BM$4,'Mapping water'!$A$4:$U$4,0))*$G174</f>
        <v>0</v>
      </c>
      <c r="CF174" s="22">
        <f>INDEX('Mapping water'!$A$4:$U$352,MATCH($B174,'Mapping water'!$B$4:$B$352,0),MATCH(BN$4,'Mapping water'!$A$4:$U$4,0))*$H174</f>
        <v>0</v>
      </c>
      <c r="CG174" s="22">
        <f>INDEX('Mapping water'!$A$4:$U$352,MATCH($B174,'Mapping water'!$B$4:$B$352,0),MATCH(BO$4,'Mapping water'!$A$4:$U$4,0))*$H174</f>
        <v>0</v>
      </c>
      <c r="CH174" s="22">
        <f>INDEX('Mapping water'!$A$4:$U$352,MATCH($B174,'Mapping water'!$B$4:$B$352,0),MATCH(BP$4,'Mapping water'!$A$4:$U$4,0))*$H174</f>
        <v>121151</v>
      </c>
      <c r="CI174" s="22">
        <f>INDEX('Mapping water'!$A$4:$U$352,MATCH($B174,'Mapping water'!$B$4:$B$352,0),MATCH(BQ$4,'Mapping water'!$A$4:$U$4,0))*$H174</f>
        <v>0</v>
      </c>
      <c r="CJ174" s="22">
        <f>INDEX('Mapping water'!$A$4:$U$352,MATCH($B174,'Mapping water'!$B$4:$B$352,0),MATCH(BR$4,'Mapping water'!$A$4:$U$4,0))*$H174</f>
        <v>0</v>
      </c>
      <c r="CK174" s="22">
        <f>INDEX('Mapping water'!$A$4:$U$352,MATCH($B174,'Mapping water'!$B$4:$B$352,0),MATCH(BS$4,'Mapping water'!$A$4:$U$4,0))*$H174</f>
        <v>0</v>
      </c>
      <c r="CL174" s="22">
        <f>INDEX('Mapping water'!$A$4:$U$352,MATCH($B174,'Mapping water'!$B$4:$B$352,0),MATCH(BT$4,'Mapping water'!$A$4:$U$4,0))*$H174</f>
        <v>0</v>
      </c>
      <c r="CM174" s="22">
        <f>INDEX('Mapping water'!$A$4:$U$352,MATCH($B174,'Mapping water'!$B$4:$B$352,0),MATCH(BU$4,'Mapping water'!$A$4:$U$4,0))*$H174</f>
        <v>0</v>
      </c>
      <c r="CN174" s="22">
        <f>INDEX('Mapping water'!$A$4:$U$352,MATCH($B174,'Mapping water'!$B$4:$B$352,0),MATCH(BV$4,'Mapping water'!$A$4:$U$4,0))*$H174</f>
        <v>0</v>
      </c>
      <c r="CO174" s="22">
        <f>INDEX('Mapping water'!$A$4:$U$352,MATCH($B174,'Mapping water'!$B$4:$B$352,0),MATCH(BW$4,'Mapping water'!$A$4:$U$4,0))*$H174</f>
        <v>0</v>
      </c>
      <c r="CP174" s="22">
        <f>INDEX('Mapping water'!$A$4:$U$352,MATCH($B174,'Mapping water'!$B$4:$B$352,0),MATCH(BX$4,'Mapping water'!$A$4:$U$4,0))*$H174</f>
        <v>0</v>
      </c>
      <c r="CQ174" s="22">
        <f>INDEX('Mapping water'!$A$4:$U$352,MATCH($B174,'Mapping water'!$B$4:$B$352,0),MATCH(BY$4,'Mapping water'!$A$4:$U$4,0))*$H174</f>
        <v>0</v>
      </c>
      <c r="CR174" s="22">
        <f>INDEX('Mapping water'!$A$4:$U$352,MATCH($B174,'Mapping water'!$B$4:$B$352,0),MATCH(BZ$4,'Mapping water'!$A$4:$U$4,0))*$H174</f>
        <v>0</v>
      </c>
      <c r="CS174" s="22">
        <f>INDEX('Mapping water'!$A$4:$U$352,MATCH($B174,'Mapping water'!$B$4:$B$352,0),MATCH(CA$4,'Mapping water'!$A$4:$U$4,0))*$H174</f>
        <v>0</v>
      </c>
      <c r="CT174" s="22">
        <f>INDEX('Mapping water'!$A$4:$U$352,MATCH($B174,'Mapping water'!$B$4:$B$352,0),MATCH(CB$4,'Mapping water'!$A$4:$U$4,0))*$H174</f>
        <v>0</v>
      </c>
      <c r="CU174" s="22">
        <f>INDEX('Mapping water'!$A$4:$U$352,MATCH($B174,'Mapping water'!$B$4:$B$352,0),MATCH(CC$4,'Mapping water'!$A$4:$U$4,0))*$H174</f>
        <v>0</v>
      </c>
      <c r="CV174" s="22">
        <f>INDEX('Mapping water'!$A$4:$U$352,MATCH($B174,'Mapping water'!$B$4:$B$352,0),MATCH(CD$4,'Mapping water'!$A$4:$U$4,0))*$H174</f>
        <v>0</v>
      </c>
      <c r="CW174" s="22">
        <f>INDEX('Mapping water'!$A$4:$U$352,MATCH($B174,'Mapping water'!$B$4:$B$352,0),MATCH(CE$4,'Mapping water'!$A$4:$U$4,0))*$H174</f>
        <v>0</v>
      </c>
      <c r="CX174" s="22">
        <f>INDEX('Mapping water'!$A$4:$U$352,MATCH($B174,'Mapping water'!$B$4:$B$352,0),MATCH(CF$4,'Mapping water'!$A$4:$U$4,0))*$I174</f>
        <v>0</v>
      </c>
      <c r="CY174" s="22">
        <f>INDEX('Mapping water'!$A$4:$U$352,MATCH($B174,'Mapping water'!$B$4:$B$352,0),MATCH(CG$4,'Mapping water'!$A$4:$U$4,0))*$I174</f>
        <v>0</v>
      </c>
      <c r="CZ174" s="22">
        <f>INDEX('Mapping water'!$A$4:$U$352,MATCH($B174,'Mapping water'!$B$4:$B$352,0),MATCH(CH$4,'Mapping water'!$A$4:$U$4,0))*$I174</f>
        <v>121552</v>
      </c>
      <c r="DA174" s="22">
        <f>INDEX('Mapping water'!$A$4:$U$352,MATCH($B174,'Mapping water'!$B$4:$B$352,0),MATCH(CI$4,'Mapping water'!$A$4:$U$4,0))*$I174</f>
        <v>0</v>
      </c>
      <c r="DB174" s="22">
        <f>INDEX('Mapping water'!$A$4:$U$352,MATCH($B174,'Mapping water'!$B$4:$B$352,0),MATCH(CJ$4,'Mapping water'!$A$4:$U$4,0))*$I174</f>
        <v>0</v>
      </c>
      <c r="DC174" s="22">
        <f>INDEX('Mapping water'!$A$4:$U$352,MATCH($B174,'Mapping water'!$B$4:$B$352,0),MATCH(CK$4,'Mapping water'!$A$4:$U$4,0))*$I174</f>
        <v>0</v>
      </c>
      <c r="DD174" s="22">
        <f>INDEX('Mapping water'!$A$4:$U$352,MATCH($B174,'Mapping water'!$B$4:$B$352,0),MATCH(CL$4,'Mapping water'!$A$4:$U$4,0))*$I174</f>
        <v>0</v>
      </c>
      <c r="DE174" s="22">
        <f>INDEX('Mapping water'!$A$4:$U$352,MATCH($B174,'Mapping water'!$B$4:$B$352,0),MATCH(CM$4,'Mapping water'!$A$4:$U$4,0))*$I174</f>
        <v>0</v>
      </c>
      <c r="DF174" s="22">
        <f>INDEX('Mapping water'!$A$4:$U$352,MATCH($B174,'Mapping water'!$B$4:$B$352,0),MATCH(CN$4,'Mapping water'!$A$4:$U$4,0))*$I174</f>
        <v>0</v>
      </c>
      <c r="DG174" s="22">
        <f>INDEX('Mapping water'!$A$4:$U$352,MATCH($B174,'Mapping water'!$B$4:$B$352,0),MATCH(CO$4,'Mapping water'!$A$4:$U$4,0))*$I174</f>
        <v>0</v>
      </c>
      <c r="DH174" s="22">
        <f>INDEX('Mapping water'!$A$4:$U$352,MATCH($B174,'Mapping water'!$B$4:$B$352,0),MATCH(CP$4,'Mapping water'!$A$4:$U$4,0))*$I174</f>
        <v>0</v>
      </c>
      <c r="DI174" s="22">
        <f>INDEX('Mapping water'!$A$4:$U$352,MATCH($B174,'Mapping water'!$B$4:$B$352,0),MATCH(CQ$4,'Mapping water'!$A$4:$U$4,0))*$I174</f>
        <v>0</v>
      </c>
      <c r="DJ174" s="22">
        <f>INDEX('Mapping water'!$A$4:$U$352,MATCH($B174,'Mapping water'!$B$4:$B$352,0),MATCH(CR$4,'Mapping water'!$A$4:$U$4,0))*$I174</f>
        <v>0</v>
      </c>
      <c r="DK174" s="22">
        <f>INDEX('Mapping water'!$A$4:$U$352,MATCH($B174,'Mapping water'!$B$4:$B$352,0),MATCH(CS$4,'Mapping water'!$A$4:$U$4,0))*$I174</f>
        <v>0</v>
      </c>
      <c r="DL174" s="22">
        <f>INDEX('Mapping water'!$A$4:$U$352,MATCH($B174,'Mapping water'!$B$4:$B$352,0),MATCH(CT$4,'Mapping water'!$A$4:$U$4,0))*$I174</f>
        <v>0</v>
      </c>
      <c r="DM174" s="22">
        <f>INDEX('Mapping water'!$A$4:$U$352,MATCH($B174,'Mapping water'!$B$4:$B$352,0),MATCH(CU$4,'Mapping water'!$A$4:$U$4,0))*$I174</f>
        <v>0</v>
      </c>
      <c r="DN174" s="22">
        <f>INDEX('Mapping water'!$A$4:$U$352,MATCH($B174,'Mapping water'!$B$4:$B$352,0),MATCH(CV$4,'Mapping water'!$A$4:$U$4,0))*$I174</f>
        <v>0</v>
      </c>
      <c r="DO174" s="22">
        <f>INDEX('Mapping water'!$A$4:$U$352,MATCH($B174,'Mapping water'!$B$4:$B$352,0),MATCH(CW$4,'Mapping water'!$A$4:$U$4,0))*$I174</f>
        <v>0</v>
      </c>
      <c r="DP174" s="22">
        <f>INDEX('Mapping water'!$A$4:$U$352,MATCH($B174,'Mapping water'!$B$4:$B$352,0),MATCH(CX$4,'Mapping water'!$A$4:$U$4,0))*$J174</f>
        <v>0</v>
      </c>
      <c r="DQ174" s="22">
        <f>INDEX('Mapping water'!$A$4:$U$352,MATCH($B174,'Mapping water'!$B$4:$B$352,0),MATCH(CY$4,'Mapping water'!$A$4:$U$4,0))*$J174</f>
        <v>0</v>
      </c>
      <c r="DR174" s="22">
        <f>INDEX('Mapping water'!$A$4:$U$352,MATCH($B174,'Mapping water'!$B$4:$B$352,0),MATCH(CZ$4,'Mapping water'!$A$4:$U$4,0))*$J174</f>
        <v>121893</v>
      </c>
      <c r="DS174" s="22">
        <f>INDEX('Mapping water'!$A$4:$U$352,MATCH($B174,'Mapping water'!$B$4:$B$352,0),MATCH(DA$4,'Mapping water'!$A$4:$U$4,0))*$J174</f>
        <v>0</v>
      </c>
      <c r="DT174" s="22">
        <f>INDEX('Mapping water'!$A$4:$U$352,MATCH($B174,'Mapping water'!$B$4:$B$352,0),MATCH(DB$4,'Mapping water'!$A$4:$U$4,0))*$J174</f>
        <v>0</v>
      </c>
      <c r="DU174" s="22">
        <f>INDEX('Mapping water'!$A$4:$U$352,MATCH($B174,'Mapping water'!$B$4:$B$352,0),MATCH(DC$4,'Mapping water'!$A$4:$U$4,0))*$J174</f>
        <v>0</v>
      </c>
      <c r="DV174" s="22">
        <f>INDEX('Mapping water'!$A$4:$U$352,MATCH($B174,'Mapping water'!$B$4:$B$352,0),MATCH(DD$4,'Mapping water'!$A$4:$U$4,0))*$J174</f>
        <v>0</v>
      </c>
      <c r="DW174" s="22">
        <f>INDEX('Mapping water'!$A$4:$U$352,MATCH($B174,'Mapping water'!$B$4:$B$352,0),MATCH(DE$4,'Mapping water'!$A$4:$U$4,0))*$J174</f>
        <v>0</v>
      </c>
      <c r="DX174" s="22">
        <f>INDEX('Mapping water'!$A$4:$U$352,MATCH($B174,'Mapping water'!$B$4:$B$352,0),MATCH(DF$4,'Mapping water'!$A$4:$U$4,0))*$J174</f>
        <v>0</v>
      </c>
      <c r="DY174" s="22">
        <f>INDEX('Mapping water'!$A$4:$U$352,MATCH($B174,'Mapping water'!$B$4:$B$352,0),MATCH(DG$4,'Mapping water'!$A$4:$U$4,0))*$J174</f>
        <v>0</v>
      </c>
      <c r="DZ174" s="22">
        <f>INDEX('Mapping water'!$A$4:$U$352,MATCH($B174,'Mapping water'!$B$4:$B$352,0),MATCH(DH$4,'Mapping water'!$A$4:$U$4,0))*$J174</f>
        <v>0</v>
      </c>
      <c r="EA174" s="22">
        <f>INDEX('Mapping water'!$A$4:$U$352,MATCH($B174,'Mapping water'!$B$4:$B$352,0),MATCH(DI$4,'Mapping water'!$A$4:$U$4,0))*$J174</f>
        <v>0</v>
      </c>
      <c r="EB174" s="22">
        <f>INDEX('Mapping water'!$A$4:$U$352,MATCH($B174,'Mapping water'!$B$4:$B$352,0),MATCH(DJ$4,'Mapping water'!$A$4:$U$4,0))*$J174</f>
        <v>0</v>
      </c>
      <c r="EC174" s="22">
        <f>INDEX('Mapping water'!$A$4:$U$352,MATCH($B174,'Mapping water'!$B$4:$B$352,0),MATCH(DK$4,'Mapping water'!$A$4:$U$4,0))*$J174</f>
        <v>0</v>
      </c>
      <c r="ED174" s="22">
        <f>INDEX('Mapping water'!$A$4:$U$352,MATCH($B174,'Mapping water'!$B$4:$B$352,0),MATCH(DL$4,'Mapping water'!$A$4:$U$4,0))*$J174</f>
        <v>0</v>
      </c>
      <c r="EE174" s="22">
        <f>INDEX('Mapping water'!$A$4:$U$352,MATCH($B174,'Mapping water'!$B$4:$B$352,0),MATCH(DM$4,'Mapping water'!$A$4:$U$4,0))*$J174</f>
        <v>0</v>
      </c>
      <c r="EF174" s="22">
        <f>INDEX('Mapping water'!$A$4:$U$352,MATCH($B174,'Mapping water'!$B$4:$B$352,0),MATCH(DN$4,'Mapping water'!$A$4:$U$4,0))*$J174</f>
        <v>0</v>
      </c>
      <c r="EG174" s="22">
        <f>INDEX('Mapping water'!$A$4:$U$352,MATCH($B174,'Mapping water'!$B$4:$B$352,0),MATCH(DO$4,'Mapping water'!$A$4:$U$4,0))*$J174</f>
        <v>0</v>
      </c>
      <c r="EH174" s="22">
        <f>INDEX('Mapping water'!$A$4:$U$352,MATCH($B174,'Mapping water'!$B$4:$B$352,0),MATCH(DP$4,'Mapping water'!$A$4:$U$4,0))*$K174</f>
        <v>0</v>
      </c>
      <c r="EI174" s="22">
        <f>INDEX('Mapping water'!$A$4:$U$352,MATCH($B174,'Mapping water'!$B$4:$B$352,0),MATCH(DQ$4,'Mapping water'!$A$4:$U$4,0))*$K174</f>
        <v>0</v>
      </c>
      <c r="EJ174" s="22">
        <f>INDEX('Mapping water'!$A$4:$U$352,MATCH($B174,'Mapping water'!$B$4:$B$352,0),MATCH(DR$4,'Mapping water'!$A$4:$U$4,0))*$K174</f>
        <v>122240</v>
      </c>
      <c r="EK174" s="22">
        <f>INDEX('Mapping water'!$A$4:$U$352,MATCH($B174,'Mapping water'!$B$4:$B$352,0),MATCH(DS$4,'Mapping water'!$A$4:$U$4,0))*$K174</f>
        <v>0</v>
      </c>
      <c r="EL174" s="22">
        <f>INDEX('Mapping water'!$A$4:$U$352,MATCH($B174,'Mapping water'!$B$4:$B$352,0),MATCH(DT$4,'Mapping water'!$A$4:$U$4,0))*$K174</f>
        <v>0</v>
      </c>
      <c r="EM174" s="22">
        <f>INDEX('Mapping water'!$A$4:$U$352,MATCH($B174,'Mapping water'!$B$4:$B$352,0),MATCH(DU$4,'Mapping water'!$A$4:$U$4,0))*$K174</f>
        <v>0</v>
      </c>
      <c r="EN174" s="22">
        <f>INDEX('Mapping water'!$A$4:$U$352,MATCH($B174,'Mapping water'!$B$4:$B$352,0),MATCH(DV$4,'Mapping water'!$A$4:$U$4,0))*$K174</f>
        <v>0</v>
      </c>
      <c r="EO174" s="22">
        <f>INDEX('Mapping water'!$A$4:$U$352,MATCH($B174,'Mapping water'!$B$4:$B$352,0),MATCH(DW$4,'Mapping water'!$A$4:$U$4,0))*$K174</f>
        <v>0</v>
      </c>
      <c r="EP174" s="22">
        <f>INDEX('Mapping water'!$A$4:$U$352,MATCH($B174,'Mapping water'!$B$4:$B$352,0),MATCH(DX$4,'Mapping water'!$A$4:$U$4,0))*$K174</f>
        <v>0</v>
      </c>
      <c r="EQ174" s="22">
        <f>INDEX('Mapping water'!$A$4:$U$352,MATCH($B174,'Mapping water'!$B$4:$B$352,0),MATCH(DY$4,'Mapping water'!$A$4:$U$4,0))*$K174</f>
        <v>0</v>
      </c>
      <c r="ER174" s="22">
        <f>INDEX('Mapping water'!$A$4:$U$352,MATCH($B174,'Mapping water'!$B$4:$B$352,0),MATCH(DZ$4,'Mapping water'!$A$4:$U$4,0))*$K174</f>
        <v>0</v>
      </c>
      <c r="ES174" s="22">
        <f>INDEX('Mapping water'!$A$4:$U$352,MATCH($B174,'Mapping water'!$B$4:$B$352,0),MATCH(EA$4,'Mapping water'!$A$4:$U$4,0))*$K174</f>
        <v>0</v>
      </c>
      <c r="ET174" s="22">
        <f>INDEX('Mapping water'!$A$4:$U$352,MATCH($B174,'Mapping water'!$B$4:$B$352,0),MATCH(EB$4,'Mapping water'!$A$4:$U$4,0))*$K174</f>
        <v>0</v>
      </c>
      <c r="EU174" s="22">
        <f>INDEX('Mapping water'!$A$4:$U$352,MATCH($B174,'Mapping water'!$B$4:$B$352,0),MATCH(EC$4,'Mapping water'!$A$4:$U$4,0))*$K174</f>
        <v>0</v>
      </c>
      <c r="EV174" s="22">
        <f>INDEX('Mapping water'!$A$4:$U$352,MATCH($B174,'Mapping water'!$B$4:$B$352,0),MATCH(ED$4,'Mapping water'!$A$4:$U$4,0))*$K174</f>
        <v>0</v>
      </c>
      <c r="EW174" s="22">
        <f>INDEX('Mapping water'!$A$4:$U$352,MATCH($B174,'Mapping water'!$B$4:$B$352,0),MATCH(EE$4,'Mapping water'!$A$4:$U$4,0))*$K174</f>
        <v>0</v>
      </c>
      <c r="EX174" s="22">
        <f>INDEX('Mapping water'!$A$4:$U$352,MATCH($B174,'Mapping water'!$B$4:$B$352,0),MATCH(EF$4,'Mapping water'!$A$4:$U$4,0))*$K174</f>
        <v>0</v>
      </c>
      <c r="EY174" s="22">
        <f>INDEX('Mapping water'!$A$4:$U$352,MATCH($B174,'Mapping water'!$B$4:$B$352,0),MATCH(EG$4,'Mapping water'!$A$4:$U$4,0))*$K174</f>
        <v>0</v>
      </c>
    </row>
    <row r="175" spans="1:155" x14ac:dyDescent="0.2">
      <c r="A175" s="21" t="s">
        <v>601</v>
      </c>
      <c r="B175" s="21" t="s">
        <v>602</v>
      </c>
      <c r="C175" s="21" t="s">
        <v>174</v>
      </c>
      <c r="D175" s="22">
        <f>INDEX('Households England'!S$5:S$374,MATCH('Mapping HH to population water'!$B175,'Households England'!$B$5:$B$374,0))*1000</f>
        <v>142593</v>
      </c>
      <c r="E175" s="22">
        <f>INDEX('Households England'!T$5:T$374,MATCH('Mapping HH to population water'!$B175,'Households England'!$B$5:$B$374,0))*1000</f>
        <v>143012</v>
      </c>
      <c r="F175" s="22">
        <f>INDEX('Households England'!U$5:U$374,MATCH('Mapping HH to population water'!$B175,'Households England'!$B$5:$B$374,0))*1000</f>
        <v>143394</v>
      </c>
      <c r="G175" s="22">
        <f>INDEX('Households England'!V$5:V$374,MATCH('Mapping HH to population water'!$B175,'Households England'!$B$5:$B$374,0))*1000</f>
        <v>143826</v>
      </c>
      <c r="H175" s="22">
        <f>INDEX('Households England'!W$5:W$374,MATCH('Mapping HH to population water'!$B175,'Households England'!$B$5:$B$374,0))*1000</f>
        <v>144216</v>
      </c>
      <c r="I175" s="22">
        <f>INDEX('Households England'!X$5:X$374,MATCH('Mapping HH to population water'!$B175,'Households England'!$B$5:$B$374,0))*1000</f>
        <v>144716</v>
      </c>
      <c r="J175" s="22">
        <f>INDEX('Households England'!Y$5:Y$374,MATCH('Mapping HH to population water'!$B175,'Households England'!$B$5:$B$374,0))*1000</f>
        <v>145183</v>
      </c>
      <c r="K175" s="22">
        <f>INDEX('Households England'!Z$5:Z$374,MATCH('Mapping HH to population water'!$B175,'Households England'!$B$5:$B$374,0))*1000</f>
        <v>145618</v>
      </c>
      <c r="L175" s="22">
        <f>INDEX('Mapping water'!$A$4:$U$352,MATCH($B175,'Mapping water'!$B$4:$B$352,0),MATCH(L$4,'Mapping water'!$A$4:$U$4,0))*$D175</f>
        <v>0</v>
      </c>
      <c r="M175" s="22">
        <f>INDEX('Mapping water'!$A$4:$U$352,MATCH($B175,'Mapping water'!$B$4:$B$352,0),MATCH(M$4,'Mapping water'!$A$4:$U$4,0))*$D175</f>
        <v>0</v>
      </c>
      <c r="N175" s="22">
        <f>INDEX('Mapping water'!$A$4:$U$352,MATCH($B175,'Mapping water'!$B$4:$B$352,0),MATCH(N$4,'Mapping water'!$A$4:$U$4,0))*$D175</f>
        <v>142593</v>
      </c>
      <c r="O175" s="22">
        <f>INDEX('Mapping water'!$A$4:$U$352,MATCH($B175,'Mapping water'!$B$4:$B$352,0),MATCH(O$4,'Mapping water'!$A$4:$U$4,0))*$D175</f>
        <v>0</v>
      </c>
      <c r="P175" s="22">
        <f>INDEX('Mapping water'!$A$4:$U$352,MATCH($B175,'Mapping water'!$B$4:$B$352,0),MATCH(P$4,'Mapping water'!$A$4:$U$4,0))*$D175</f>
        <v>0</v>
      </c>
      <c r="Q175" s="22">
        <f>INDEX('Mapping water'!$A$4:$U$352,MATCH($B175,'Mapping water'!$B$4:$B$352,0),MATCH(Q$4,'Mapping water'!$A$4:$U$4,0))*$D175</f>
        <v>0</v>
      </c>
      <c r="R175" s="22">
        <f>INDEX('Mapping water'!$A$4:$U$352,MATCH($B175,'Mapping water'!$B$4:$B$352,0),MATCH(R$4,'Mapping water'!$A$4:$U$4,0))*$D175</f>
        <v>0</v>
      </c>
      <c r="S175" s="22">
        <f>INDEX('Mapping water'!$A$4:$U$352,MATCH($B175,'Mapping water'!$B$4:$B$352,0),MATCH(S$4,'Mapping water'!$A$4:$U$4,0))*$D175</f>
        <v>0</v>
      </c>
      <c r="T175" s="22">
        <f>INDEX('Mapping water'!$A$4:$U$352,MATCH($B175,'Mapping water'!$B$4:$B$352,0),MATCH(T$4,'Mapping water'!$A$4:$U$4,0))*$D175</f>
        <v>0</v>
      </c>
      <c r="U175" s="22">
        <f>INDEX('Mapping water'!$A$4:$U$352,MATCH($B175,'Mapping water'!$B$4:$B$352,0),MATCH(U$4,'Mapping water'!$A$4:$U$4,0))*$D175</f>
        <v>0</v>
      </c>
      <c r="V175" s="22">
        <f>INDEX('Mapping water'!$A$4:$U$352,MATCH($B175,'Mapping water'!$B$4:$B$352,0),MATCH(V$4,'Mapping water'!$A$4:$U$4,0))*$D175</f>
        <v>0</v>
      </c>
      <c r="W175" s="22">
        <f>INDEX('Mapping water'!$A$4:$U$352,MATCH($B175,'Mapping water'!$B$4:$B$352,0),MATCH(W$4,'Mapping water'!$A$4:$U$4,0))*$D175</f>
        <v>0</v>
      </c>
      <c r="X175" s="22">
        <f>INDEX('Mapping water'!$A$4:$U$352,MATCH($B175,'Mapping water'!$B$4:$B$352,0),MATCH(X$4,'Mapping water'!$A$4:$U$4,0))*$D175</f>
        <v>0</v>
      </c>
      <c r="Y175" s="22">
        <f>INDEX('Mapping water'!$A$4:$U$352,MATCH($B175,'Mapping water'!$B$4:$B$352,0),MATCH(Y$4,'Mapping water'!$A$4:$U$4,0))*$D175</f>
        <v>0</v>
      </c>
      <c r="Z175" s="22">
        <f>INDEX('Mapping water'!$A$4:$U$352,MATCH($B175,'Mapping water'!$B$4:$B$352,0),MATCH(Z$4,'Mapping water'!$A$4:$U$4,0))*$D175</f>
        <v>0</v>
      </c>
      <c r="AA175" s="22">
        <f>INDEX('Mapping water'!$A$4:$U$352,MATCH($B175,'Mapping water'!$B$4:$B$352,0),MATCH(AA$4,'Mapping water'!$A$4:$U$4,0))*$D175</f>
        <v>0</v>
      </c>
      <c r="AB175" s="22">
        <f>INDEX('Mapping water'!$A$4:$U$352,MATCH($B175,'Mapping water'!$B$4:$B$352,0),MATCH(AB$4,'Mapping water'!$A$4:$U$4,0))*$D175</f>
        <v>0</v>
      </c>
      <c r="AC175" s="22">
        <f>INDEX('Mapping water'!$A$4:$U$352,MATCH($B175,'Mapping water'!$B$4:$B$352,0),MATCH(AC$4,'Mapping water'!$A$4:$U$4,0))*$D175</f>
        <v>0</v>
      </c>
      <c r="AD175" s="22">
        <f>INDEX('Mapping water'!$A$4:$U$352,MATCH($B175,'Mapping water'!$B$4:$B$352,0),MATCH(AD$4,'Mapping water'!$A$4:$U$4,0))*$E175</f>
        <v>0</v>
      </c>
      <c r="AE175" s="22">
        <f>INDEX('Mapping water'!$A$4:$U$352,MATCH($B175,'Mapping water'!$B$4:$B$352,0),MATCH(AE$4,'Mapping water'!$A$4:$U$4,0))*$E175</f>
        <v>0</v>
      </c>
      <c r="AF175" s="22">
        <f>INDEX('Mapping water'!$A$4:$U$352,MATCH($B175,'Mapping water'!$B$4:$B$352,0),MATCH(AF$4,'Mapping water'!$A$4:$U$4,0))*$E175</f>
        <v>143012</v>
      </c>
      <c r="AG175" s="22">
        <f>INDEX('Mapping water'!$A$4:$U$352,MATCH($B175,'Mapping water'!$B$4:$B$352,0),MATCH(AG$4,'Mapping water'!$A$4:$U$4,0))*$E175</f>
        <v>0</v>
      </c>
      <c r="AH175" s="22">
        <f>INDEX('Mapping water'!$A$4:$U$352,MATCH($B175,'Mapping water'!$B$4:$B$352,0),MATCH(AH$4,'Mapping water'!$A$4:$U$4,0))*$E175</f>
        <v>0</v>
      </c>
      <c r="AI175" s="22">
        <f>INDEX('Mapping water'!$A$4:$U$352,MATCH($B175,'Mapping water'!$B$4:$B$352,0),MATCH(AI$4,'Mapping water'!$A$4:$U$4,0))*$E175</f>
        <v>0</v>
      </c>
      <c r="AJ175" s="22">
        <f>INDEX('Mapping water'!$A$4:$U$352,MATCH($B175,'Mapping water'!$B$4:$B$352,0),MATCH(AJ$4,'Mapping water'!$A$4:$U$4,0))*$E175</f>
        <v>0</v>
      </c>
      <c r="AK175" s="22">
        <f>INDEX('Mapping water'!$A$4:$U$352,MATCH($B175,'Mapping water'!$B$4:$B$352,0),MATCH(AK$4,'Mapping water'!$A$4:$U$4,0))*$E175</f>
        <v>0</v>
      </c>
      <c r="AL175" s="22">
        <f>INDEX('Mapping water'!$A$4:$U$352,MATCH($B175,'Mapping water'!$B$4:$B$352,0),MATCH(AL$4,'Mapping water'!$A$4:$U$4,0))*$E175</f>
        <v>0</v>
      </c>
      <c r="AM175" s="22">
        <f>INDEX('Mapping water'!$A$4:$U$352,MATCH($B175,'Mapping water'!$B$4:$B$352,0),MATCH(AM$4,'Mapping water'!$A$4:$U$4,0))*$E175</f>
        <v>0</v>
      </c>
      <c r="AN175" s="22">
        <f>INDEX('Mapping water'!$A$4:$U$352,MATCH($B175,'Mapping water'!$B$4:$B$352,0),MATCH(AN$4,'Mapping water'!$A$4:$U$4,0))*$E175</f>
        <v>0</v>
      </c>
      <c r="AO175" s="22">
        <f>INDEX('Mapping water'!$A$4:$U$352,MATCH($B175,'Mapping water'!$B$4:$B$352,0),MATCH(AO$4,'Mapping water'!$A$4:$U$4,0))*$E175</f>
        <v>0</v>
      </c>
      <c r="AP175" s="22">
        <f>INDEX('Mapping water'!$A$4:$U$352,MATCH($B175,'Mapping water'!$B$4:$B$352,0),MATCH(AP$4,'Mapping water'!$A$4:$U$4,0))*$E175</f>
        <v>0</v>
      </c>
      <c r="AQ175" s="22">
        <f>INDEX('Mapping water'!$A$4:$U$352,MATCH($B175,'Mapping water'!$B$4:$B$352,0),MATCH(AQ$4,'Mapping water'!$A$4:$U$4,0))*$E175</f>
        <v>0</v>
      </c>
      <c r="AR175" s="22">
        <f>INDEX('Mapping water'!$A$4:$U$352,MATCH($B175,'Mapping water'!$B$4:$B$352,0),MATCH(AR$4,'Mapping water'!$A$4:$U$4,0))*$E175</f>
        <v>0</v>
      </c>
      <c r="AS175" s="22">
        <f>INDEX('Mapping water'!$A$4:$U$352,MATCH($B175,'Mapping water'!$B$4:$B$352,0),MATCH(AS$4,'Mapping water'!$A$4:$U$4,0))*$E175</f>
        <v>0</v>
      </c>
      <c r="AT175" s="22">
        <f>INDEX('Mapping water'!$A$4:$U$352,MATCH($B175,'Mapping water'!$B$4:$B$352,0),MATCH(AT$4,'Mapping water'!$A$4:$U$4,0))*$E175</f>
        <v>0</v>
      </c>
      <c r="AU175" s="22">
        <f>INDEX('Mapping water'!$A$4:$U$352,MATCH($B175,'Mapping water'!$B$4:$B$352,0),MATCH(AU$4,'Mapping water'!$A$4:$U$4,0))*$E175</f>
        <v>0</v>
      </c>
      <c r="AV175" s="22">
        <f>INDEX('Mapping water'!$A$4:$U$352,MATCH($B175,'Mapping water'!$B$4:$B$352,0),MATCH(AD$4,'Mapping water'!$A$4:$U$4,0))*$F175</f>
        <v>0</v>
      </c>
      <c r="AW175" s="22">
        <f>INDEX('Mapping water'!$A$4:$U$352,MATCH($B175,'Mapping water'!$B$4:$B$352,0),MATCH(AE$4,'Mapping water'!$A$4:$U$4,0))*$F175</f>
        <v>0</v>
      </c>
      <c r="AX175" s="22">
        <f>INDEX('Mapping water'!$A$4:$U$352,MATCH($B175,'Mapping water'!$B$4:$B$352,0),MATCH(AF$4,'Mapping water'!$A$4:$U$4,0))*$F175</f>
        <v>143394</v>
      </c>
      <c r="AY175" s="22">
        <f>INDEX('Mapping water'!$A$4:$U$352,MATCH($B175,'Mapping water'!$B$4:$B$352,0),MATCH(AG$4,'Mapping water'!$A$4:$U$4,0))*$F175</f>
        <v>0</v>
      </c>
      <c r="AZ175" s="22">
        <f>INDEX('Mapping water'!$A$4:$U$352,MATCH($B175,'Mapping water'!$B$4:$B$352,0),MATCH(AH$4,'Mapping water'!$A$4:$U$4,0))*$F175</f>
        <v>0</v>
      </c>
      <c r="BA175" s="22">
        <f>INDEX('Mapping water'!$A$4:$U$352,MATCH($B175,'Mapping water'!$B$4:$B$352,0),MATCH(AI$4,'Mapping water'!$A$4:$U$4,0))*$F175</f>
        <v>0</v>
      </c>
      <c r="BB175" s="22">
        <f>INDEX('Mapping water'!$A$4:$U$352,MATCH($B175,'Mapping water'!$B$4:$B$352,0),MATCH(AJ$4,'Mapping water'!$A$4:$U$4,0))*$F175</f>
        <v>0</v>
      </c>
      <c r="BC175" s="22">
        <f>INDEX('Mapping water'!$A$4:$U$352,MATCH($B175,'Mapping water'!$B$4:$B$352,0),MATCH(AK$4,'Mapping water'!$A$4:$U$4,0))*$F175</f>
        <v>0</v>
      </c>
      <c r="BD175" s="22">
        <f>INDEX('Mapping water'!$A$4:$U$352,MATCH($B175,'Mapping water'!$B$4:$B$352,0),MATCH(AL$4,'Mapping water'!$A$4:$U$4,0))*$F175</f>
        <v>0</v>
      </c>
      <c r="BE175" s="22">
        <f>INDEX('Mapping water'!$A$4:$U$352,MATCH($B175,'Mapping water'!$B$4:$B$352,0),MATCH(AM$4,'Mapping water'!$A$4:$U$4,0))*$F175</f>
        <v>0</v>
      </c>
      <c r="BF175" s="22">
        <f>INDEX('Mapping water'!$A$4:$U$352,MATCH($B175,'Mapping water'!$B$4:$B$352,0),MATCH(AN$4,'Mapping water'!$A$4:$U$4,0))*$F175</f>
        <v>0</v>
      </c>
      <c r="BG175" s="22">
        <f>INDEX('Mapping water'!$A$4:$U$352,MATCH($B175,'Mapping water'!$B$4:$B$352,0),MATCH(AO$4,'Mapping water'!$A$4:$U$4,0))*$F175</f>
        <v>0</v>
      </c>
      <c r="BH175" s="22">
        <f>INDEX('Mapping water'!$A$4:$U$352,MATCH($B175,'Mapping water'!$B$4:$B$352,0),MATCH(AP$4,'Mapping water'!$A$4:$U$4,0))*$F175</f>
        <v>0</v>
      </c>
      <c r="BI175" s="22">
        <f>INDEX('Mapping water'!$A$4:$U$352,MATCH($B175,'Mapping water'!$B$4:$B$352,0),MATCH(AQ$4,'Mapping water'!$A$4:$U$4,0))*$F175</f>
        <v>0</v>
      </c>
      <c r="BJ175" s="22">
        <f>INDEX('Mapping water'!$A$4:$U$352,MATCH($B175,'Mapping water'!$B$4:$B$352,0),MATCH(AR$4,'Mapping water'!$A$4:$U$4,0))*$F175</f>
        <v>0</v>
      </c>
      <c r="BK175" s="22">
        <f>INDEX('Mapping water'!$A$4:$U$352,MATCH($B175,'Mapping water'!$B$4:$B$352,0),MATCH(AS$4,'Mapping water'!$A$4:$U$4,0))*$F175</f>
        <v>0</v>
      </c>
      <c r="BL175" s="22">
        <f>INDEX('Mapping water'!$A$4:$U$352,MATCH($B175,'Mapping water'!$B$4:$B$352,0),MATCH(AT$4,'Mapping water'!$A$4:$U$4,0))*$F175</f>
        <v>0</v>
      </c>
      <c r="BM175" s="22">
        <f>INDEX('Mapping water'!$A$4:$U$352,MATCH($B175,'Mapping water'!$B$4:$B$352,0),MATCH(AU$4,'Mapping water'!$A$4:$U$4,0))*$F175</f>
        <v>0</v>
      </c>
      <c r="BN175" s="22">
        <f>INDEX('Mapping water'!$A$4:$U$352,MATCH($B175,'Mapping water'!$B$4:$B$352,0),MATCH(AV$4,'Mapping water'!$A$4:$U$4,0))*$G175</f>
        <v>0</v>
      </c>
      <c r="BO175" s="22">
        <f>INDEX('Mapping water'!$A$4:$U$352,MATCH($B175,'Mapping water'!$B$4:$B$352,0),MATCH(AW$4,'Mapping water'!$A$4:$U$4,0))*$G175</f>
        <v>0</v>
      </c>
      <c r="BP175" s="22">
        <f>INDEX('Mapping water'!$A$4:$U$352,MATCH($B175,'Mapping water'!$B$4:$B$352,0),MATCH(AX$4,'Mapping water'!$A$4:$U$4,0))*$G175</f>
        <v>143826</v>
      </c>
      <c r="BQ175" s="22">
        <f>INDEX('Mapping water'!$A$4:$U$352,MATCH($B175,'Mapping water'!$B$4:$B$352,0),MATCH(AY$4,'Mapping water'!$A$4:$U$4,0))*$G175</f>
        <v>0</v>
      </c>
      <c r="BR175" s="22">
        <f>INDEX('Mapping water'!$A$4:$U$352,MATCH($B175,'Mapping water'!$B$4:$B$352,0),MATCH(AZ$4,'Mapping water'!$A$4:$U$4,0))*$G175</f>
        <v>0</v>
      </c>
      <c r="BS175" s="22">
        <f>INDEX('Mapping water'!$A$4:$U$352,MATCH($B175,'Mapping water'!$B$4:$B$352,0),MATCH(BA$4,'Mapping water'!$A$4:$U$4,0))*$G175</f>
        <v>0</v>
      </c>
      <c r="BT175" s="22">
        <f>INDEX('Mapping water'!$A$4:$U$352,MATCH($B175,'Mapping water'!$B$4:$B$352,0),MATCH(BB$4,'Mapping water'!$A$4:$U$4,0))*$G175</f>
        <v>0</v>
      </c>
      <c r="BU175" s="22">
        <f>INDEX('Mapping water'!$A$4:$U$352,MATCH($B175,'Mapping water'!$B$4:$B$352,0),MATCH(BC$4,'Mapping water'!$A$4:$U$4,0))*$G175</f>
        <v>0</v>
      </c>
      <c r="BV175" s="22">
        <f>INDEX('Mapping water'!$A$4:$U$352,MATCH($B175,'Mapping water'!$B$4:$B$352,0),MATCH(BD$4,'Mapping water'!$A$4:$U$4,0))*$G175</f>
        <v>0</v>
      </c>
      <c r="BW175" s="22">
        <f>INDEX('Mapping water'!$A$4:$U$352,MATCH($B175,'Mapping water'!$B$4:$B$352,0),MATCH(BE$4,'Mapping water'!$A$4:$U$4,0))*$G175</f>
        <v>0</v>
      </c>
      <c r="BX175" s="22">
        <f>INDEX('Mapping water'!$A$4:$U$352,MATCH($B175,'Mapping water'!$B$4:$B$352,0),MATCH(BF$4,'Mapping water'!$A$4:$U$4,0))*$G175</f>
        <v>0</v>
      </c>
      <c r="BY175" s="22">
        <f>INDEX('Mapping water'!$A$4:$U$352,MATCH($B175,'Mapping water'!$B$4:$B$352,0),MATCH(BG$4,'Mapping water'!$A$4:$U$4,0))*$G175</f>
        <v>0</v>
      </c>
      <c r="BZ175" s="22">
        <f>INDEX('Mapping water'!$A$4:$U$352,MATCH($B175,'Mapping water'!$B$4:$B$352,0),MATCH(BH$4,'Mapping water'!$A$4:$U$4,0))*$G175</f>
        <v>0</v>
      </c>
      <c r="CA175" s="22">
        <f>INDEX('Mapping water'!$A$4:$U$352,MATCH($B175,'Mapping water'!$B$4:$B$352,0),MATCH(BI$4,'Mapping water'!$A$4:$U$4,0))*$G175</f>
        <v>0</v>
      </c>
      <c r="CB175" s="22">
        <f>INDEX('Mapping water'!$A$4:$U$352,MATCH($B175,'Mapping water'!$B$4:$B$352,0),MATCH(BJ$4,'Mapping water'!$A$4:$U$4,0))*$G175</f>
        <v>0</v>
      </c>
      <c r="CC175" s="22">
        <f>INDEX('Mapping water'!$A$4:$U$352,MATCH($B175,'Mapping water'!$B$4:$B$352,0),MATCH(BK$4,'Mapping water'!$A$4:$U$4,0))*$G175</f>
        <v>0</v>
      </c>
      <c r="CD175" s="22">
        <f>INDEX('Mapping water'!$A$4:$U$352,MATCH($B175,'Mapping water'!$B$4:$B$352,0),MATCH(BL$4,'Mapping water'!$A$4:$U$4,0))*$G175</f>
        <v>0</v>
      </c>
      <c r="CE175" s="22">
        <f>INDEX('Mapping water'!$A$4:$U$352,MATCH($B175,'Mapping water'!$B$4:$B$352,0),MATCH(BM$4,'Mapping water'!$A$4:$U$4,0))*$G175</f>
        <v>0</v>
      </c>
      <c r="CF175" s="22">
        <f>INDEX('Mapping water'!$A$4:$U$352,MATCH($B175,'Mapping water'!$B$4:$B$352,0),MATCH(BN$4,'Mapping water'!$A$4:$U$4,0))*$H175</f>
        <v>0</v>
      </c>
      <c r="CG175" s="22">
        <f>INDEX('Mapping water'!$A$4:$U$352,MATCH($B175,'Mapping water'!$B$4:$B$352,0),MATCH(BO$4,'Mapping water'!$A$4:$U$4,0))*$H175</f>
        <v>0</v>
      </c>
      <c r="CH175" s="22">
        <f>INDEX('Mapping water'!$A$4:$U$352,MATCH($B175,'Mapping water'!$B$4:$B$352,0),MATCH(BP$4,'Mapping water'!$A$4:$U$4,0))*$H175</f>
        <v>144216</v>
      </c>
      <c r="CI175" s="22">
        <f>INDEX('Mapping water'!$A$4:$U$352,MATCH($B175,'Mapping water'!$B$4:$B$352,0),MATCH(BQ$4,'Mapping water'!$A$4:$U$4,0))*$H175</f>
        <v>0</v>
      </c>
      <c r="CJ175" s="22">
        <f>INDEX('Mapping water'!$A$4:$U$352,MATCH($B175,'Mapping water'!$B$4:$B$352,0),MATCH(BR$4,'Mapping water'!$A$4:$U$4,0))*$H175</f>
        <v>0</v>
      </c>
      <c r="CK175" s="22">
        <f>INDEX('Mapping water'!$A$4:$U$352,MATCH($B175,'Mapping water'!$B$4:$B$352,0),MATCH(BS$4,'Mapping water'!$A$4:$U$4,0))*$H175</f>
        <v>0</v>
      </c>
      <c r="CL175" s="22">
        <f>INDEX('Mapping water'!$A$4:$U$352,MATCH($B175,'Mapping water'!$B$4:$B$352,0),MATCH(BT$4,'Mapping water'!$A$4:$U$4,0))*$H175</f>
        <v>0</v>
      </c>
      <c r="CM175" s="22">
        <f>INDEX('Mapping water'!$A$4:$U$352,MATCH($B175,'Mapping water'!$B$4:$B$352,0),MATCH(BU$4,'Mapping water'!$A$4:$U$4,0))*$H175</f>
        <v>0</v>
      </c>
      <c r="CN175" s="22">
        <f>INDEX('Mapping water'!$A$4:$U$352,MATCH($B175,'Mapping water'!$B$4:$B$352,0),MATCH(BV$4,'Mapping water'!$A$4:$U$4,0))*$H175</f>
        <v>0</v>
      </c>
      <c r="CO175" s="22">
        <f>INDEX('Mapping water'!$A$4:$U$352,MATCH($B175,'Mapping water'!$B$4:$B$352,0),MATCH(BW$4,'Mapping water'!$A$4:$U$4,0))*$H175</f>
        <v>0</v>
      </c>
      <c r="CP175" s="22">
        <f>INDEX('Mapping water'!$A$4:$U$352,MATCH($B175,'Mapping water'!$B$4:$B$352,0),MATCH(BX$4,'Mapping water'!$A$4:$U$4,0))*$H175</f>
        <v>0</v>
      </c>
      <c r="CQ175" s="22">
        <f>INDEX('Mapping water'!$A$4:$U$352,MATCH($B175,'Mapping water'!$B$4:$B$352,0),MATCH(BY$4,'Mapping water'!$A$4:$U$4,0))*$H175</f>
        <v>0</v>
      </c>
      <c r="CR175" s="22">
        <f>INDEX('Mapping water'!$A$4:$U$352,MATCH($B175,'Mapping water'!$B$4:$B$352,0),MATCH(BZ$4,'Mapping water'!$A$4:$U$4,0))*$H175</f>
        <v>0</v>
      </c>
      <c r="CS175" s="22">
        <f>INDEX('Mapping water'!$A$4:$U$352,MATCH($B175,'Mapping water'!$B$4:$B$352,0),MATCH(CA$4,'Mapping water'!$A$4:$U$4,0))*$H175</f>
        <v>0</v>
      </c>
      <c r="CT175" s="22">
        <f>INDEX('Mapping water'!$A$4:$U$352,MATCH($B175,'Mapping water'!$B$4:$B$352,0),MATCH(CB$4,'Mapping water'!$A$4:$U$4,0))*$H175</f>
        <v>0</v>
      </c>
      <c r="CU175" s="22">
        <f>INDEX('Mapping water'!$A$4:$U$352,MATCH($B175,'Mapping water'!$B$4:$B$352,0),MATCH(CC$4,'Mapping water'!$A$4:$U$4,0))*$H175</f>
        <v>0</v>
      </c>
      <c r="CV175" s="22">
        <f>INDEX('Mapping water'!$A$4:$U$352,MATCH($B175,'Mapping water'!$B$4:$B$352,0),MATCH(CD$4,'Mapping water'!$A$4:$U$4,0))*$H175</f>
        <v>0</v>
      </c>
      <c r="CW175" s="22">
        <f>INDEX('Mapping water'!$A$4:$U$352,MATCH($B175,'Mapping water'!$B$4:$B$352,0),MATCH(CE$4,'Mapping water'!$A$4:$U$4,0))*$H175</f>
        <v>0</v>
      </c>
      <c r="CX175" s="22">
        <f>INDEX('Mapping water'!$A$4:$U$352,MATCH($B175,'Mapping water'!$B$4:$B$352,0),MATCH(CF$4,'Mapping water'!$A$4:$U$4,0))*$I175</f>
        <v>0</v>
      </c>
      <c r="CY175" s="22">
        <f>INDEX('Mapping water'!$A$4:$U$352,MATCH($B175,'Mapping water'!$B$4:$B$352,0),MATCH(CG$4,'Mapping water'!$A$4:$U$4,0))*$I175</f>
        <v>0</v>
      </c>
      <c r="CZ175" s="22">
        <f>INDEX('Mapping water'!$A$4:$U$352,MATCH($B175,'Mapping water'!$B$4:$B$352,0),MATCH(CH$4,'Mapping water'!$A$4:$U$4,0))*$I175</f>
        <v>144716</v>
      </c>
      <c r="DA175" s="22">
        <f>INDEX('Mapping water'!$A$4:$U$352,MATCH($B175,'Mapping water'!$B$4:$B$352,0),MATCH(CI$4,'Mapping water'!$A$4:$U$4,0))*$I175</f>
        <v>0</v>
      </c>
      <c r="DB175" s="22">
        <f>INDEX('Mapping water'!$A$4:$U$352,MATCH($B175,'Mapping water'!$B$4:$B$352,0),MATCH(CJ$4,'Mapping water'!$A$4:$U$4,0))*$I175</f>
        <v>0</v>
      </c>
      <c r="DC175" s="22">
        <f>INDEX('Mapping water'!$A$4:$U$352,MATCH($B175,'Mapping water'!$B$4:$B$352,0),MATCH(CK$4,'Mapping water'!$A$4:$U$4,0))*$I175</f>
        <v>0</v>
      </c>
      <c r="DD175" s="22">
        <f>INDEX('Mapping water'!$A$4:$U$352,MATCH($B175,'Mapping water'!$B$4:$B$352,0),MATCH(CL$4,'Mapping water'!$A$4:$U$4,0))*$I175</f>
        <v>0</v>
      </c>
      <c r="DE175" s="22">
        <f>INDEX('Mapping water'!$A$4:$U$352,MATCH($B175,'Mapping water'!$B$4:$B$352,0),MATCH(CM$4,'Mapping water'!$A$4:$U$4,0))*$I175</f>
        <v>0</v>
      </c>
      <c r="DF175" s="22">
        <f>INDEX('Mapping water'!$A$4:$U$352,MATCH($B175,'Mapping water'!$B$4:$B$352,0),MATCH(CN$4,'Mapping water'!$A$4:$U$4,0))*$I175</f>
        <v>0</v>
      </c>
      <c r="DG175" s="22">
        <f>INDEX('Mapping water'!$A$4:$U$352,MATCH($B175,'Mapping water'!$B$4:$B$352,0),MATCH(CO$4,'Mapping water'!$A$4:$U$4,0))*$I175</f>
        <v>0</v>
      </c>
      <c r="DH175" s="22">
        <f>INDEX('Mapping water'!$A$4:$U$352,MATCH($B175,'Mapping water'!$B$4:$B$352,0),MATCH(CP$4,'Mapping water'!$A$4:$U$4,0))*$I175</f>
        <v>0</v>
      </c>
      <c r="DI175" s="22">
        <f>INDEX('Mapping water'!$A$4:$U$352,MATCH($B175,'Mapping water'!$B$4:$B$352,0),MATCH(CQ$4,'Mapping water'!$A$4:$U$4,0))*$I175</f>
        <v>0</v>
      </c>
      <c r="DJ175" s="22">
        <f>INDEX('Mapping water'!$A$4:$U$352,MATCH($B175,'Mapping water'!$B$4:$B$352,0),MATCH(CR$4,'Mapping water'!$A$4:$U$4,0))*$I175</f>
        <v>0</v>
      </c>
      <c r="DK175" s="22">
        <f>INDEX('Mapping water'!$A$4:$U$352,MATCH($B175,'Mapping water'!$B$4:$B$352,0),MATCH(CS$4,'Mapping water'!$A$4:$U$4,0))*$I175</f>
        <v>0</v>
      </c>
      <c r="DL175" s="22">
        <f>INDEX('Mapping water'!$A$4:$U$352,MATCH($B175,'Mapping water'!$B$4:$B$352,0),MATCH(CT$4,'Mapping water'!$A$4:$U$4,0))*$I175</f>
        <v>0</v>
      </c>
      <c r="DM175" s="22">
        <f>INDEX('Mapping water'!$A$4:$U$352,MATCH($B175,'Mapping water'!$B$4:$B$352,0),MATCH(CU$4,'Mapping water'!$A$4:$U$4,0))*$I175</f>
        <v>0</v>
      </c>
      <c r="DN175" s="22">
        <f>INDEX('Mapping water'!$A$4:$U$352,MATCH($B175,'Mapping water'!$B$4:$B$352,0),MATCH(CV$4,'Mapping water'!$A$4:$U$4,0))*$I175</f>
        <v>0</v>
      </c>
      <c r="DO175" s="22">
        <f>INDEX('Mapping water'!$A$4:$U$352,MATCH($B175,'Mapping water'!$B$4:$B$352,0),MATCH(CW$4,'Mapping water'!$A$4:$U$4,0))*$I175</f>
        <v>0</v>
      </c>
      <c r="DP175" s="22">
        <f>INDEX('Mapping water'!$A$4:$U$352,MATCH($B175,'Mapping water'!$B$4:$B$352,0),MATCH(CX$4,'Mapping water'!$A$4:$U$4,0))*$J175</f>
        <v>0</v>
      </c>
      <c r="DQ175" s="22">
        <f>INDEX('Mapping water'!$A$4:$U$352,MATCH($B175,'Mapping water'!$B$4:$B$352,0),MATCH(CY$4,'Mapping water'!$A$4:$U$4,0))*$J175</f>
        <v>0</v>
      </c>
      <c r="DR175" s="22">
        <f>INDEX('Mapping water'!$A$4:$U$352,MATCH($B175,'Mapping water'!$B$4:$B$352,0),MATCH(CZ$4,'Mapping water'!$A$4:$U$4,0))*$J175</f>
        <v>145183</v>
      </c>
      <c r="DS175" s="22">
        <f>INDEX('Mapping water'!$A$4:$U$352,MATCH($B175,'Mapping water'!$B$4:$B$352,0),MATCH(DA$4,'Mapping water'!$A$4:$U$4,0))*$J175</f>
        <v>0</v>
      </c>
      <c r="DT175" s="22">
        <f>INDEX('Mapping water'!$A$4:$U$352,MATCH($B175,'Mapping water'!$B$4:$B$352,0),MATCH(DB$4,'Mapping water'!$A$4:$U$4,0))*$J175</f>
        <v>0</v>
      </c>
      <c r="DU175" s="22">
        <f>INDEX('Mapping water'!$A$4:$U$352,MATCH($B175,'Mapping water'!$B$4:$B$352,0),MATCH(DC$4,'Mapping water'!$A$4:$U$4,0))*$J175</f>
        <v>0</v>
      </c>
      <c r="DV175" s="22">
        <f>INDEX('Mapping water'!$A$4:$U$352,MATCH($B175,'Mapping water'!$B$4:$B$352,0),MATCH(DD$4,'Mapping water'!$A$4:$U$4,0))*$J175</f>
        <v>0</v>
      </c>
      <c r="DW175" s="22">
        <f>INDEX('Mapping water'!$A$4:$U$352,MATCH($B175,'Mapping water'!$B$4:$B$352,0),MATCH(DE$4,'Mapping water'!$A$4:$U$4,0))*$J175</f>
        <v>0</v>
      </c>
      <c r="DX175" s="22">
        <f>INDEX('Mapping water'!$A$4:$U$352,MATCH($B175,'Mapping water'!$B$4:$B$352,0),MATCH(DF$4,'Mapping water'!$A$4:$U$4,0))*$J175</f>
        <v>0</v>
      </c>
      <c r="DY175" s="22">
        <f>INDEX('Mapping water'!$A$4:$U$352,MATCH($B175,'Mapping water'!$B$4:$B$352,0),MATCH(DG$4,'Mapping water'!$A$4:$U$4,0))*$J175</f>
        <v>0</v>
      </c>
      <c r="DZ175" s="22">
        <f>INDEX('Mapping water'!$A$4:$U$352,MATCH($B175,'Mapping water'!$B$4:$B$352,0),MATCH(DH$4,'Mapping water'!$A$4:$U$4,0))*$J175</f>
        <v>0</v>
      </c>
      <c r="EA175" s="22">
        <f>INDEX('Mapping water'!$A$4:$U$352,MATCH($B175,'Mapping water'!$B$4:$B$352,0),MATCH(DI$4,'Mapping water'!$A$4:$U$4,0))*$J175</f>
        <v>0</v>
      </c>
      <c r="EB175" s="22">
        <f>INDEX('Mapping water'!$A$4:$U$352,MATCH($B175,'Mapping water'!$B$4:$B$352,0),MATCH(DJ$4,'Mapping water'!$A$4:$U$4,0))*$J175</f>
        <v>0</v>
      </c>
      <c r="EC175" s="22">
        <f>INDEX('Mapping water'!$A$4:$U$352,MATCH($B175,'Mapping water'!$B$4:$B$352,0),MATCH(DK$4,'Mapping water'!$A$4:$U$4,0))*$J175</f>
        <v>0</v>
      </c>
      <c r="ED175" s="22">
        <f>INDEX('Mapping water'!$A$4:$U$352,MATCH($B175,'Mapping water'!$B$4:$B$352,0),MATCH(DL$4,'Mapping water'!$A$4:$U$4,0))*$J175</f>
        <v>0</v>
      </c>
      <c r="EE175" s="22">
        <f>INDEX('Mapping water'!$A$4:$U$352,MATCH($B175,'Mapping water'!$B$4:$B$352,0),MATCH(DM$4,'Mapping water'!$A$4:$U$4,0))*$J175</f>
        <v>0</v>
      </c>
      <c r="EF175" s="22">
        <f>INDEX('Mapping water'!$A$4:$U$352,MATCH($B175,'Mapping water'!$B$4:$B$352,0),MATCH(DN$4,'Mapping water'!$A$4:$U$4,0))*$J175</f>
        <v>0</v>
      </c>
      <c r="EG175" s="22">
        <f>INDEX('Mapping water'!$A$4:$U$352,MATCH($B175,'Mapping water'!$B$4:$B$352,0),MATCH(DO$4,'Mapping water'!$A$4:$U$4,0))*$J175</f>
        <v>0</v>
      </c>
      <c r="EH175" s="22">
        <f>INDEX('Mapping water'!$A$4:$U$352,MATCH($B175,'Mapping water'!$B$4:$B$352,0),MATCH(DP$4,'Mapping water'!$A$4:$U$4,0))*$K175</f>
        <v>0</v>
      </c>
      <c r="EI175" s="22">
        <f>INDEX('Mapping water'!$A$4:$U$352,MATCH($B175,'Mapping water'!$B$4:$B$352,0),MATCH(DQ$4,'Mapping water'!$A$4:$U$4,0))*$K175</f>
        <v>0</v>
      </c>
      <c r="EJ175" s="22">
        <f>INDEX('Mapping water'!$A$4:$U$352,MATCH($B175,'Mapping water'!$B$4:$B$352,0),MATCH(DR$4,'Mapping water'!$A$4:$U$4,0))*$K175</f>
        <v>145618</v>
      </c>
      <c r="EK175" s="22">
        <f>INDEX('Mapping water'!$A$4:$U$352,MATCH($B175,'Mapping water'!$B$4:$B$352,0),MATCH(DS$4,'Mapping water'!$A$4:$U$4,0))*$K175</f>
        <v>0</v>
      </c>
      <c r="EL175" s="22">
        <f>INDEX('Mapping water'!$A$4:$U$352,MATCH($B175,'Mapping water'!$B$4:$B$352,0),MATCH(DT$4,'Mapping water'!$A$4:$U$4,0))*$K175</f>
        <v>0</v>
      </c>
      <c r="EM175" s="22">
        <f>INDEX('Mapping water'!$A$4:$U$352,MATCH($B175,'Mapping water'!$B$4:$B$352,0),MATCH(DU$4,'Mapping water'!$A$4:$U$4,0))*$K175</f>
        <v>0</v>
      </c>
      <c r="EN175" s="22">
        <f>INDEX('Mapping water'!$A$4:$U$352,MATCH($B175,'Mapping water'!$B$4:$B$352,0),MATCH(DV$4,'Mapping water'!$A$4:$U$4,0))*$K175</f>
        <v>0</v>
      </c>
      <c r="EO175" s="22">
        <f>INDEX('Mapping water'!$A$4:$U$352,MATCH($B175,'Mapping water'!$B$4:$B$352,0),MATCH(DW$4,'Mapping water'!$A$4:$U$4,0))*$K175</f>
        <v>0</v>
      </c>
      <c r="EP175" s="22">
        <f>INDEX('Mapping water'!$A$4:$U$352,MATCH($B175,'Mapping water'!$B$4:$B$352,0),MATCH(DX$4,'Mapping water'!$A$4:$U$4,0))*$K175</f>
        <v>0</v>
      </c>
      <c r="EQ175" s="22">
        <f>INDEX('Mapping water'!$A$4:$U$352,MATCH($B175,'Mapping water'!$B$4:$B$352,0),MATCH(DY$4,'Mapping water'!$A$4:$U$4,0))*$K175</f>
        <v>0</v>
      </c>
      <c r="ER175" s="22">
        <f>INDEX('Mapping water'!$A$4:$U$352,MATCH($B175,'Mapping water'!$B$4:$B$352,0),MATCH(DZ$4,'Mapping water'!$A$4:$U$4,0))*$K175</f>
        <v>0</v>
      </c>
      <c r="ES175" s="22">
        <f>INDEX('Mapping water'!$A$4:$U$352,MATCH($B175,'Mapping water'!$B$4:$B$352,0),MATCH(EA$4,'Mapping water'!$A$4:$U$4,0))*$K175</f>
        <v>0</v>
      </c>
      <c r="ET175" s="22">
        <f>INDEX('Mapping water'!$A$4:$U$352,MATCH($B175,'Mapping water'!$B$4:$B$352,0),MATCH(EB$4,'Mapping water'!$A$4:$U$4,0))*$K175</f>
        <v>0</v>
      </c>
      <c r="EU175" s="22">
        <f>INDEX('Mapping water'!$A$4:$U$352,MATCH($B175,'Mapping water'!$B$4:$B$352,0),MATCH(EC$4,'Mapping water'!$A$4:$U$4,0))*$K175</f>
        <v>0</v>
      </c>
      <c r="EV175" s="22">
        <f>INDEX('Mapping water'!$A$4:$U$352,MATCH($B175,'Mapping water'!$B$4:$B$352,0),MATCH(ED$4,'Mapping water'!$A$4:$U$4,0))*$K175</f>
        <v>0</v>
      </c>
      <c r="EW175" s="22">
        <f>INDEX('Mapping water'!$A$4:$U$352,MATCH($B175,'Mapping water'!$B$4:$B$352,0),MATCH(EE$4,'Mapping water'!$A$4:$U$4,0))*$K175</f>
        <v>0</v>
      </c>
      <c r="EX175" s="22">
        <f>INDEX('Mapping water'!$A$4:$U$352,MATCH($B175,'Mapping water'!$B$4:$B$352,0),MATCH(EF$4,'Mapping water'!$A$4:$U$4,0))*$K175</f>
        <v>0</v>
      </c>
      <c r="EY175" s="22">
        <f>INDEX('Mapping water'!$A$4:$U$352,MATCH($B175,'Mapping water'!$B$4:$B$352,0),MATCH(EG$4,'Mapping water'!$A$4:$U$4,0))*$K175</f>
        <v>0</v>
      </c>
    </row>
    <row r="176" spans="1:155" x14ac:dyDescent="0.2">
      <c r="A176" s="21" t="s">
        <v>29</v>
      </c>
      <c r="B176" s="21" t="s">
        <v>30</v>
      </c>
      <c r="C176" s="21" t="s">
        <v>31</v>
      </c>
      <c r="D176" s="22">
        <f>INDEX('Households England'!S$5:S$374,MATCH('Mapping HH to population water'!$B176,'Households England'!$B$5:$B$374,0))*1000</f>
        <v>37957</v>
      </c>
      <c r="E176" s="22">
        <f>INDEX('Households England'!T$5:T$374,MATCH('Mapping HH to population water'!$B176,'Households England'!$B$5:$B$374,0))*1000</f>
        <v>38140</v>
      </c>
      <c r="F176" s="22">
        <f>INDEX('Households England'!U$5:U$374,MATCH('Mapping HH to population water'!$B176,'Households England'!$B$5:$B$374,0))*1000</f>
        <v>38307</v>
      </c>
      <c r="G176" s="22">
        <f>INDEX('Households England'!V$5:V$374,MATCH('Mapping HH to population water'!$B176,'Households England'!$B$5:$B$374,0))*1000</f>
        <v>38487</v>
      </c>
      <c r="H176" s="22">
        <f>INDEX('Households England'!W$5:W$374,MATCH('Mapping HH to population water'!$B176,'Households England'!$B$5:$B$374,0))*1000</f>
        <v>38649</v>
      </c>
      <c r="I176" s="22">
        <f>INDEX('Households England'!X$5:X$374,MATCH('Mapping HH to population water'!$B176,'Households England'!$B$5:$B$374,0))*1000</f>
        <v>38882</v>
      </c>
      <c r="J176" s="22">
        <f>INDEX('Households England'!Y$5:Y$374,MATCH('Mapping HH to population water'!$B176,'Households England'!$B$5:$B$374,0))*1000</f>
        <v>39101</v>
      </c>
      <c r="K176" s="22">
        <f>INDEX('Households England'!Z$5:Z$374,MATCH('Mapping HH to population water'!$B176,'Households England'!$B$5:$B$374,0))*1000</f>
        <v>39309</v>
      </c>
      <c r="L176" s="22">
        <f>INDEX('Mapping water'!$A$4:$U$352,MATCH($B176,'Mapping water'!$B$4:$B$352,0),MATCH(L$4,'Mapping water'!$A$4:$U$4,0))*$D176</f>
        <v>0</v>
      </c>
      <c r="M176" s="22">
        <f>INDEX('Mapping water'!$A$4:$U$352,MATCH($B176,'Mapping water'!$B$4:$B$352,0),MATCH(M$4,'Mapping water'!$A$4:$U$4,0))*$D176</f>
        <v>0</v>
      </c>
      <c r="N176" s="22">
        <f>INDEX('Mapping water'!$A$4:$U$352,MATCH($B176,'Mapping water'!$B$4:$B$352,0),MATCH(N$4,'Mapping water'!$A$4:$U$4,0))*$D176</f>
        <v>0</v>
      </c>
      <c r="O176" s="22">
        <f>INDEX('Mapping water'!$A$4:$U$352,MATCH($B176,'Mapping water'!$B$4:$B$352,0),MATCH(O$4,'Mapping water'!$A$4:$U$4,0))*$D176</f>
        <v>0</v>
      </c>
      <c r="P176" s="22">
        <f>INDEX('Mapping water'!$A$4:$U$352,MATCH($B176,'Mapping water'!$B$4:$B$352,0),MATCH(P$4,'Mapping water'!$A$4:$U$4,0))*$D176</f>
        <v>0</v>
      </c>
      <c r="Q176" s="22">
        <f>INDEX('Mapping water'!$A$4:$U$352,MATCH($B176,'Mapping water'!$B$4:$B$352,0),MATCH(Q$4,'Mapping water'!$A$4:$U$4,0))*$D176</f>
        <v>0</v>
      </c>
      <c r="R176" s="22">
        <f>INDEX('Mapping water'!$A$4:$U$352,MATCH($B176,'Mapping water'!$B$4:$B$352,0),MATCH(R$4,'Mapping water'!$A$4:$U$4,0))*$D176</f>
        <v>0</v>
      </c>
      <c r="S176" s="22">
        <f>INDEX('Mapping water'!$A$4:$U$352,MATCH($B176,'Mapping water'!$B$4:$B$352,0),MATCH(S$4,'Mapping water'!$A$4:$U$4,0))*$D176</f>
        <v>0</v>
      </c>
      <c r="T176" s="22">
        <f>INDEX('Mapping water'!$A$4:$U$352,MATCH($B176,'Mapping water'!$B$4:$B$352,0),MATCH(T$4,'Mapping water'!$A$4:$U$4,0))*$D176</f>
        <v>0</v>
      </c>
      <c r="U176" s="22">
        <f>INDEX('Mapping water'!$A$4:$U$352,MATCH($B176,'Mapping water'!$B$4:$B$352,0),MATCH(U$4,'Mapping water'!$A$4:$U$4,0))*$D176</f>
        <v>0</v>
      </c>
      <c r="V176" s="22">
        <f>INDEX('Mapping water'!$A$4:$U$352,MATCH($B176,'Mapping water'!$B$4:$B$352,0),MATCH(V$4,'Mapping water'!$A$4:$U$4,0))*$D176</f>
        <v>37957</v>
      </c>
      <c r="W176" s="22">
        <f>INDEX('Mapping water'!$A$4:$U$352,MATCH($B176,'Mapping water'!$B$4:$B$352,0),MATCH(W$4,'Mapping water'!$A$4:$U$4,0))*$D176</f>
        <v>0</v>
      </c>
      <c r="X176" s="22">
        <f>INDEX('Mapping water'!$A$4:$U$352,MATCH($B176,'Mapping water'!$B$4:$B$352,0),MATCH(X$4,'Mapping water'!$A$4:$U$4,0))*$D176</f>
        <v>0</v>
      </c>
      <c r="Y176" s="22">
        <f>INDEX('Mapping water'!$A$4:$U$352,MATCH($B176,'Mapping water'!$B$4:$B$352,0),MATCH(Y$4,'Mapping water'!$A$4:$U$4,0))*$D176</f>
        <v>0</v>
      </c>
      <c r="Z176" s="22">
        <f>INDEX('Mapping water'!$A$4:$U$352,MATCH($B176,'Mapping water'!$B$4:$B$352,0),MATCH(Z$4,'Mapping water'!$A$4:$U$4,0))*$D176</f>
        <v>0</v>
      </c>
      <c r="AA176" s="22">
        <f>INDEX('Mapping water'!$A$4:$U$352,MATCH($B176,'Mapping water'!$B$4:$B$352,0),MATCH(AA$4,'Mapping water'!$A$4:$U$4,0))*$D176</f>
        <v>0</v>
      </c>
      <c r="AB176" s="22">
        <f>INDEX('Mapping water'!$A$4:$U$352,MATCH($B176,'Mapping water'!$B$4:$B$352,0),MATCH(AB$4,'Mapping water'!$A$4:$U$4,0))*$D176</f>
        <v>0</v>
      </c>
      <c r="AC176" s="22">
        <f>INDEX('Mapping water'!$A$4:$U$352,MATCH($B176,'Mapping water'!$B$4:$B$352,0),MATCH(AC$4,'Mapping water'!$A$4:$U$4,0))*$D176</f>
        <v>0</v>
      </c>
      <c r="AD176" s="22">
        <f>INDEX('Mapping water'!$A$4:$U$352,MATCH($B176,'Mapping water'!$B$4:$B$352,0),MATCH(AD$4,'Mapping water'!$A$4:$U$4,0))*$E176</f>
        <v>0</v>
      </c>
      <c r="AE176" s="22">
        <f>INDEX('Mapping water'!$A$4:$U$352,MATCH($B176,'Mapping water'!$B$4:$B$352,0),MATCH(AE$4,'Mapping water'!$A$4:$U$4,0))*$E176</f>
        <v>0</v>
      </c>
      <c r="AF176" s="22">
        <f>INDEX('Mapping water'!$A$4:$U$352,MATCH($B176,'Mapping water'!$B$4:$B$352,0),MATCH(AF$4,'Mapping water'!$A$4:$U$4,0))*$E176</f>
        <v>0</v>
      </c>
      <c r="AG176" s="22">
        <f>INDEX('Mapping water'!$A$4:$U$352,MATCH($B176,'Mapping water'!$B$4:$B$352,0),MATCH(AG$4,'Mapping water'!$A$4:$U$4,0))*$E176</f>
        <v>0</v>
      </c>
      <c r="AH176" s="22">
        <f>INDEX('Mapping water'!$A$4:$U$352,MATCH($B176,'Mapping water'!$B$4:$B$352,0),MATCH(AH$4,'Mapping water'!$A$4:$U$4,0))*$E176</f>
        <v>0</v>
      </c>
      <c r="AI176" s="22">
        <f>INDEX('Mapping water'!$A$4:$U$352,MATCH($B176,'Mapping water'!$B$4:$B$352,0),MATCH(AI$4,'Mapping water'!$A$4:$U$4,0))*$E176</f>
        <v>0</v>
      </c>
      <c r="AJ176" s="22">
        <f>INDEX('Mapping water'!$A$4:$U$352,MATCH($B176,'Mapping water'!$B$4:$B$352,0),MATCH(AJ$4,'Mapping water'!$A$4:$U$4,0))*$E176</f>
        <v>0</v>
      </c>
      <c r="AK176" s="22">
        <f>INDEX('Mapping water'!$A$4:$U$352,MATCH($B176,'Mapping water'!$B$4:$B$352,0),MATCH(AK$4,'Mapping water'!$A$4:$U$4,0))*$E176</f>
        <v>0</v>
      </c>
      <c r="AL176" s="22">
        <f>INDEX('Mapping water'!$A$4:$U$352,MATCH($B176,'Mapping water'!$B$4:$B$352,0),MATCH(AL$4,'Mapping water'!$A$4:$U$4,0))*$E176</f>
        <v>0</v>
      </c>
      <c r="AM176" s="22">
        <f>INDEX('Mapping water'!$A$4:$U$352,MATCH($B176,'Mapping water'!$B$4:$B$352,0),MATCH(AM$4,'Mapping water'!$A$4:$U$4,0))*$E176</f>
        <v>0</v>
      </c>
      <c r="AN176" s="22">
        <f>INDEX('Mapping water'!$A$4:$U$352,MATCH($B176,'Mapping water'!$B$4:$B$352,0),MATCH(AN$4,'Mapping water'!$A$4:$U$4,0))*$E176</f>
        <v>38140</v>
      </c>
      <c r="AO176" s="22">
        <f>INDEX('Mapping water'!$A$4:$U$352,MATCH($B176,'Mapping water'!$B$4:$B$352,0),MATCH(AO$4,'Mapping water'!$A$4:$U$4,0))*$E176</f>
        <v>0</v>
      </c>
      <c r="AP176" s="22">
        <f>INDEX('Mapping water'!$A$4:$U$352,MATCH($B176,'Mapping water'!$B$4:$B$352,0),MATCH(AP$4,'Mapping water'!$A$4:$U$4,0))*$E176</f>
        <v>0</v>
      </c>
      <c r="AQ176" s="22">
        <f>INDEX('Mapping water'!$A$4:$U$352,MATCH($B176,'Mapping water'!$B$4:$B$352,0),MATCH(AQ$4,'Mapping water'!$A$4:$U$4,0))*$E176</f>
        <v>0</v>
      </c>
      <c r="AR176" s="22">
        <f>INDEX('Mapping water'!$A$4:$U$352,MATCH($B176,'Mapping water'!$B$4:$B$352,0),MATCH(AR$4,'Mapping water'!$A$4:$U$4,0))*$E176</f>
        <v>0</v>
      </c>
      <c r="AS176" s="22">
        <f>INDEX('Mapping water'!$A$4:$U$352,MATCH($B176,'Mapping water'!$B$4:$B$352,0),MATCH(AS$4,'Mapping water'!$A$4:$U$4,0))*$E176</f>
        <v>0</v>
      </c>
      <c r="AT176" s="22">
        <f>INDEX('Mapping water'!$A$4:$U$352,MATCH($B176,'Mapping water'!$B$4:$B$352,0),MATCH(AT$4,'Mapping water'!$A$4:$U$4,0))*$E176</f>
        <v>0</v>
      </c>
      <c r="AU176" s="22">
        <f>INDEX('Mapping water'!$A$4:$U$352,MATCH($B176,'Mapping water'!$B$4:$B$352,0),MATCH(AU$4,'Mapping water'!$A$4:$U$4,0))*$E176</f>
        <v>0</v>
      </c>
      <c r="AV176" s="22">
        <f>INDEX('Mapping water'!$A$4:$U$352,MATCH($B176,'Mapping water'!$B$4:$B$352,0),MATCH(AD$4,'Mapping water'!$A$4:$U$4,0))*$F176</f>
        <v>0</v>
      </c>
      <c r="AW176" s="22">
        <f>INDEX('Mapping water'!$A$4:$U$352,MATCH($B176,'Mapping water'!$B$4:$B$352,0),MATCH(AE$4,'Mapping water'!$A$4:$U$4,0))*$F176</f>
        <v>0</v>
      </c>
      <c r="AX176" s="22">
        <f>INDEX('Mapping water'!$A$4:$U$352,MATCH($B176,'Mapping water'!$B$4:$B$352,0),MATCH(AF$4,'Mapping water'!$A$4:$U$4,0))*$F176</f>
        <v>0</v>
      </c>
      <c r="AY176" s="22">
        <f>INDEX('Mapping water'!$A$4:$U$352,MATCH($B176,'Mapping water'!$B$4:$B$352,0),MATCH(AG$4,'Mapping water'!$A$4:$U$4,0))*$F176</f>
        <v>0</v>
      </c>
      <c r="AZ176" s="22">
        <f>INDEX('Mapping water'!$A$4:$U$352,MATCH($B176,'Mapping water'!$B$4:$B$352,0),MATCH(AH$4,'Mapping water'!$A$4:$U$4,0))*$F176</f>
        <v>0</v>
      </c>
      <c r="BA176" s="22">
        <f>INDEX('Mapping water'!$A$4:$U$352,MATCH($B176,'Mapping water'!$B$4:$B$352,0),MATCH(AI$4,'Mapping water'!$A$4:$U$4,0))*$F176</f>
        <v>0</v>
      </c>
      <c r="BB176" s="22">
        <f>INDEX('Mapping water'!$A$4:$U$352,MATCH($B176,'Mapping water'!$B$4:$B$352,0),MATCH(AJ$4,'Mapping water'!$A$4:$U$4,0))*$F176</f>
        <v>0</v>
      </c>
      <c r="BC176" s="22">
        <f>INDEX('Mapping water'!$A$4:$U$352,MATCH($B176,'Mapping water'!$B$4:$B$352,0),MATCH(AK$4,'Mapping water'!$A$4:$U$4,0))*$F176</f>
        <v>0</v>
      </c>
      <c r="BD176" s="22">
        <f>INDEX('Mapping water'!$A$4:$U$352,MATCH($B176,'Mapping water'!$B$4:$B$352,0),MATCH(AL$4,'Mapping water'!$A$4:$U$4,0))*$F176</f>
        <v>0</v>
      </c>
      <c r="BE176" s="22">
        <f>INDEX('Mapping water'!$A$4:$U$352,MATCH($B176,'Mapping water'!$B$4:$B$352,0),MATCH(AM$4,'Mapping water'!$A$4:$U$4,0))*$F176</f>
        <v>0</v>
      </c>
      <c r="BF176" s="22">
        <f>INDEX('Mapping water'!$A$4:$U$352,MATCH($B176,'Mapping water'!$B$4:$B$352,0),MATCH(AN$4,'Mapping water'!$A$4:$U$4,0))*$F176</f>
        <v>38307</v>
      </c>
      <c r="BG176" s="22">
        <f>INDEX('Mapping water'!$A$4:$U$352,MATCH($B176,'Mapping water'!$B$4:$B$352,0),MATCH(AO$4,'Mapping water'!$A$4:$U$4,0))*$F176</f>
        <v>0</v>
      </c>
      <c r="BH176" s="22">
        <f>INDEX('Mapping water'!$A$4:$U$352,MATCH($B176,'Mapping water'!$B$4:$B$352,0),MATCH(AP$4,'Mapping water'!$A$4:$U$4,0))*$F176</f>
        <v>0</v>
      </c>
      <c r="BI176" s="22">
        <f>INDEX('Mapping water'!$A$4:$U$352,MATCH($B176,'Mapping water'!$B$4:$B$352,0),MATCH(AQ$4,'Mapping water'!$A$4:$U$4,0))*$F176</f>
        <v>0</v>
      </c>
      <c r="BJ176" s="22">
        <f>INDEX('Mapping water'!$A$4:$U$352,MATCH($B176,'Mapping water'!$B$4:$B$352,0),MATCH(AR$4,'Mapping water'!$A$4:$U$4,0))*$F176</f>
        <v>0</v>
      </c>
      <c r="BK176" s="22">
        <f>INDEX('Mapping water'!$A$4:$U$352,MATCH($B176,'Mapping water'!$B$4:$B$352,0),MATCH(AS$4,'Mapping water'!$A$4:$U$4,0))*$F176</f>
        <v>0</v>
      </c>
      <c r="BL176" s="22">
        <f>INDEX('Mapping water'!$A$4:$U$352,MATCH($B176,'Mapping water'!$B$4:$B$352,0),MATCH(AT$4,'Mapping water'!$A$4:$U$4,0))*$F176</f>
        <v>0</v>
      </c>
      <c r="BM176" s="22">
        <f>INDEX('Mapping water'!$A$4:$U$352,MATCH($B176,'Mapping water'!$B$4:$B$352,0),MATCH(AU$4,'Mapping water'!$A$4:$U$4,0))*$F176</f>
        <v>0</v>
      </c>
      <c r="BN176" s="22">
        <f>INDEX('Mapping water'!$A$4:$U$352,MATCH($B176,'Mapping water'!$B$4:$B$352,0),MATCH(AV$4,'Mapping water'!$A$4:$U$4,0))*$G176</f>
        <v>0</v>
      </c>
      <c r="BO176" s="22">
        <f>INDEX('Mapping water'!$A$4:$U$352,MATCH($B176,'Mapping water'!$B$4:$B$352,0),MATCH(AW$4,'Mapping water'!$A$4:$U$4,0))*$G176</f>
        <v>0</v>
      </c>
      <c r="BP176" s="22">
        <f>INDEX('Mapping water'!$A$4:$U$352,MATCH($B176,'Mapping water'!$B$4:$B$352,0),MATCH(AX$4,'Mapping water'!$A$4:$U$4,0))*$G176</f>
        <v>0</v>
      </c>
      <c r="BQ176" s="22">
        <f>INDEX('Mapping water'!$A$4:$U$352,MATCH($B176,'Mapping water'!$B$4:$B$352,0),MATCH(AY$4,'Mapping water'!$A$4:$U$4,0))*$G176</f>
        <v>0</v>
      </c>
      <c r="BR176" s="22">
        <f>INDEX('Mapping water'!$A$4:$U$352,MATCH($B176,'Mapping water'!$B$4:$B$352,0),MATCH(AZ$4,'Mapping water'!$A$4:$U$4,0))*$G176</f>
        <v>0</v>
      </c>
      <c r="BS176" s="22">
        <f>INDEX('Mapping water'!$A$4:$U$352,MATCH($B176,'Mapping water'!$B$4:$B$352,0),MATCH(BA$4,'Mapping water'!$A$4:$U$4,0))*$G176</f>
        <v>0</v>
      </c>
      <c r="BT176" s="22">
        <f>INDEX('Mapping water'!$A$4:$U$352,MATCH($B176,'Mapping water'!$B$4:$B$352,0),MATCH(BB$4,'Mapping water'!$A$4:$U$4,0))*$G176</f>
        <v>0</v>
      </c>
      <c r="BU176" s="22">
        <f>INDEX('Mapping water'!$A$4:$U$352,MATCH($B176,'Mapping water'!$B$4:$B$352,0),MATCH(BC$4,'Mapping water'!$A$4:$U$4,0))*$G176</f>
        <v>0</v>
      </c>
      <c r="BV176" s="22">
        <f>INDEX('Mapping water'!$A$4:$U$352,MATCH($B176,'Mapping water'!$B$4:$B$352,0),MATCH(BD$4,'Mapping water'!$A$4:$U$4,0))*$G176</f>
        <v>0</v>
      </c>
      <c r="BW176" s="22">
        <f>INDEX('Mapping water'!$A$4:$U$352,MATCH($B176,'Mapping water'!$B$4:$B$352,0),MATCH(BE$4,'Mapping water'!$A$4:$U$4,0))*$G176</f>
        <v>0</v>
      </c>
      <c r="BX176" s="22">
        <f>INDEX('Mapping water'!$A$4:$U$352,MATCH($B176,'Mapping water'!$B$4:$B$352,0),MATCH(BF$4,'Mapping water'!$A$4:$U$4,0))*$G176</f>
        <v>38487</v>
      </c>
      <c r="BY176" s="22">
        <f>INDEX('Mapping water'!$A$4:$U$352,MATCH($B176,'Mapping water'!$B$4:$B$352,0),MATCH(BG$4,'Mapping water'!$A$4:$U$4,0))*$G176</f>
        <v>0</v>
      </c>
      <c r="BZ176" s="22">
        <f>INDEX('Mapping water'!$A$4:$U$352,MATCH($B176,'Mapping water'!$B$4:$B$352,0),MATCH(BH$4,'Mapping water'!$A$4:$U$4,0))*$G176</f>
        <v>0</v>
      </c>
      <c r="CA176" s="22">
        <f>INDEX('Mapping water'!$A$4:$U$352,MATCH($B176,'Mapping water'!$B$4:$B$352,0),MATCH(BI$4,'Mapping water'!$A$4:$U$4,0))*$G176</f>
        <v>0</v>
      </c>
      <c r="CB176" s="22">
        <f>INDEX('Mapping water'!$A$4:$U$352,MATCH($B176,'Mapping water'!$B$4:$B$352,0),MATCH(BJ$4,'Mapping water'!$A$4:$U$4,0))*$G176</f>
        <v>0</v>
      </c>
      <c r="CC176" s="22">
        <f>INDEX('Mapping water'!$A$4:$U$352,MATCH($B176,'Mapping water'!$B$4:$B$352,0),MATCH(BK$4,'Mapping water'!$A$4:$U$4,0))*$G176</f>
        <v>0</v>
      </c>
      <c r="CD176" s="22">
        <f>INDEX('Mapping water'!$A$4:$U$352,MATCH($B176,'Mapping water'!$B$4:$B$352,0),MATCH(BL$4,'Mapping water'!$A$4:$U$4,0))*$G176</f>
        <v>0</v>
      </c>
      <c r="CE176" s="22">
        <f>INDEX('Mapping water'!$A$4:$U$352,MATCH($B176,'Mapping water'!$B$4:$B$352,0),MATCH(BM$4,'Mapping water'!$A$4:$U$4,0))*$G176</f>
        <v>0</v>
      </c>
      <c r="CF176" s="22">
        <f>INDEX('Mapping water'!$A$4:$U$352,MATCH($B176,'Mapping water'!$B$4:$B$352,0),MATCH(BN$4,'Mapping water'!$A$4:$U$4,0))*$H176</f>
        <v>0</v>
      </c>
      <c r="CG176" s="22">
        <f>INDEX('Mapping water'!$A$4:$U$352,MATCH($B176,'Mapping water'!$B$4:$B$352,0),MATCH(BO$4,'Mapping water'!$A$4:$U$4,0))*$H176</f>
        <v>0</v>
      </c>
      <c r="CH176" s="22">
        <f>INDEX('Mapping water'!$A$4:$U$352,MATCH($B176,'Mapping water'!$B$4:$B$352,0),MATCH(BP$4,'Mapping water'!$A$4:$U$4,0))*$H176</f>
        <v>0</v>
      </c>
      <c r="CI176" s="22">
        <f>INDEX('Mapping water'!$A$4:$U$352,MATCH($B176,'Mapping water'!$B$4:$B$352,0),MATCH(BQ$4,'Mapping water'!$A$4:$U$4,0))*$H176</f>
        <v>0</v>
      </c>
      <c r="CJ176" s="22">
        <f>INDEX('Mapping water'!$A$4:$U$352,MATCH($B176,'Mapping water'!$B$4:$B$352,0),MATCH(BR$4,'Mapping water'!$A$4:$U$4,0))*$H176</f>
        <v>0</v>
      </c>
      <c r="CK176" s="22">
        <f>INDEX('Mapping water'!$A$4:$U$352,MATCH($B176,'Mapping water'!$B$4:$B$352,0),MATCH(BS$4,'Mapping water'!$A$4:$U$4,0))*$H176</f>
        <v>0</v>
      </c>
      <c r="CL176" s="22">
        <f>INDEX('Mapping water'!$A$4:$U$352,MATCH($B176,'Mapping water'!$B$4:$B$352,0),MATCH(BT$4,'Mapping water'!$A$4:$U$4,0))*$H176</f>
        <v>0</v>
      </c>
      <c r="CM176" s="22">
        <f>INDEX('Mapping water'!$A$4:$U$352,MATCH($B176,'Mapping water'!$B$4:$B$352,0),MATCH(BU$4,'Mapping water'!$A$4:$U$4,0))*$H176</f>
        <v>0</v>
      </c>
      <c r="CN176" s="22">
        <f>INDEX('Mapping water'!$A$4:$U$352,MATCH($B176,'Mapping water'!$B$4:$B$352,0),MATCH(BV$4,'Mapping water'!$A$4:$U$4,0))*$H176</f>
        <v>0</v>
      </c>
      <c r="CO176" s="22">
        <f>INDEX('Mapping water'!$A$4:$U$352,MATCH($B176,'Mapping water'!$B$4:$B$352,0),MATCH(BW$4,'Mapping water'!$A$4:$U$4,0))*$H176</f>
        <v>0</v>
      </c>
      <c r="CP176" s="22">
        <f>INDEX('Mapping water'!$A$4:$U$352,MATCH($B176,'Mapping water'!$B$4:$B$352,0),MATCH(BX$4,'Mapping water'!$A$4:$U$4,0))*$H176</f>
        <v>38649</v>
      </c>
      <c r="CQ176" s="22">
        <f>INDEX('Mapping water'!$A$4:$U$352,MATCH($B176,'Mapping water'!$B$4:$B$352,0),MATCH(BY$4,'Mapping water'!$A$4:$U$4,0))*$H176</f>
        <v>0</v>
      </c>
      <c r="CR176" s="22">
        <f>INDEX('Mapping water'!$A$4:$U$352,MATCH($B176,'Mapping water'!$B$4:$B$352,0),MATCH(BZ$4,'Mapping water'!$A$4:$U$4,0))*$H176</f>
        <v>0</v>
      </c>
      <c r="CS176" s="22">
        <f>INDEX('Mapping water'!$A$4:$U$352,MATCH($B176,'Mapping water'!$B$4:$B$352,0),MATCH(CA$4,'Mapping water'!$A$4:$U$4,0))*$H176</f>
        <v>0</v>
      </c>
      <c r="CT176" s="22">
        <f>INDEX('Mapping water'!$A$4:$U$352,MATCH($B176,'Mapping water'!$B$4:$B$352,0),MATCH(CB$4,'Mapping water'!$A$4:$U$4,0))*$H176</f>
        <v>0</v>
      </c>
      <c r="CU176" s="22">
        <f>INDEX('Mapping water'!$A$4:$U$352,MATCH($B176,'Mapping water'!$B$4:$B$352,0),MATCH(CC$4,'Mapping water'!$A$4:$U$4,0))*$H176</f>
        <v>0</v>
      </c>
      <c r="CV176" s="22">
        <f>INDEX('Mapping water'!$A$4:$U$352,MATCH($B176,'Mapping water'!$B$4:$B$352,0),MATCH(CD$4,'Mapping water'!$A$4:$U$4,0))*$H176</f>
        <v>0</v>
      </c>
      <c r="CW176" s="22">
        <f>INDEX('Mapping water'!$A$4:$U$352,MATCH($B176,'Mapping water'!$B$4:$B$352,0),MATCH(CE$4,'Mapping water'!$A$4:$U$4,0))*$H176</f>
        <v>0</v>
      </c>
      <c r="CX176" s="22">
        <f>INDEX('Mapping water'!$A$4:$U$352,MATCH($B176,'Mapping water'!$B$4:$B$352,0),MATCH(CF$4,'Mapping water'!$A$4:$U$4,0))*$I176</f>
        <v>0</v>
      </c>
      <c r="CY176" s="22">
        <f>INDEX('Mapping water'!$A$4:$U$352,MATCH($B176,'Mapping water'!$B$4:$B$352,0),MATCH(CG$4,'Mapping water'!$A$4:$U$4,0))*$I176</f>
        <v>0</v>
      </c>
      <c r="CZ176" s="22">
        <f>INDEX('Mapping water'!$A$4:$U$352,MATCH($B176,'Mapping water'!$B$4:$B$352,0),MATCH(CH$4,'Mapping water'!$A$4:$U$4,0))*$I176</f>
        <v>0</v>
      </c>
      <c r="DA176" s="22">
        <f>INDEX('Mapping water'!$A$4:$U$352,MATCH($B176,'Mapping water'!$B$4:$B$352,0),MATCH(CI$4,'Mapping water'!$A$4:$U$4,0))*$I176</f>
        <v>0</v>
      </c>
      <c r="DB176" s="22">
        <f>INDEX('Mapping water'!$A$4:$U$352,MATCH($B176,'Mapping water'!$B$4:$B$352,0),MATCH(CJ$4,'Mapping water'!$A$4:$U$4,0))*$I176</f>
        <v>0</v>
      </c>
      <c r="DC176" s="22">
        <f>INDEX('Mapping water'!$A$4:$U$352,MATCH($B176,'Mapping water'!$B$4:$B$352,0),MATCH(CK$4,'Mapping water'!$A$4:$U$4,0))*$I176</f>
        <v>0</v>
      </c>
      <c r="DD176" s="22">
        <f>INDEX('Mapping water'!$A$4:$U$352,MATCH($B176,'Mapping water'!$B$4:$B$352,0),MATCH(CL$4,'Mapping water'!$A$4:$U$4,0))*$I176</f>
        <v>0</v>
      </c>
      <c r="DE176" s="22">
        <f>INDEX('Mapping water'!$A$4:$U$352,MATCH($B176,'Mapping water'!$B$4:$B$352,0),MATCH(CM$4,'Mapping water'!$A$4:$U$4,0))*$I176</f>
        <v>0</v>
      </c>
      <c r="DF176" s="22">
        <f>INDEX('Mapping water'!$A$4:$U$352,MATCH($B176,'Mapping water'!$B$4:$B$352,0),MATCH(CN$4,'Mapping water'!$A$4:$U$4,0))*$I176</f>
        <v>0</v>
      </c>
      <c r="DG176" s="22">
        <f>INDEX('Mapping water'!$A$4:$U$352,MATCH($B176,'Mapping water'!$B$4:$B$352,0),MATCH(CO$4,'Mapping water'!$A$4:$U$4,0))*$I176</f>
        <v>0</v>
      </c>
      <c r="DH176" s="22">
        <f>INDEX('Mapping water'!$A$4:$U$352,MATCH($B176,'Mapping water'!$B$4:$B$352,0),MATCH(CP$4,'Mapping water'!$A$4:$U$4,0))*$I176</f>
        <v>38882</v>
      </c>
      <c r="DI176" s="22">
        <f>INDEX('Mapping water'!$A$4:$U$352,MATCH($B176,'Mapping water'!$B$4:$B$352,0),MATCH(CQ$4,'Mapping water'!$A$4:$U$4,0))*$I176</f>
        <v>0</v>
      </c>
      <c r="DJ176" s="22">
        <f>INDEX('Mapping water'!$A$4:$U$352,MATCH($B176,'Mapping water'!$B$4:$B$352,0),MATCH(CR$4,'Mapping water'!$A$4:$U$4,0))*$I176</f>
        <v>0</v>
      </c>
      <c r="DK176" s="22">
        <f>INDEX('Mapping water'!$A$4:$U$352,MATCH($B176,'Mapping water'!$B$4:$B$352,0),MATCH(CS$4,'Mapping water'!$A$4:$U$4,0))*$I176</f>
        <v>0</v>
      </c>
      <c r="DL176" s="22">
        <f>INDEX('Mapping water'!$A$4:$U$352,MATCH($B176,'Mapping water'!$B$4:$B$352,0),MATCH(CT$4,'Mapping water'!$A$4:$U$4,0))*$I176</f>
        <v>0</v>
      </c>
      <c r="DM176" s="22">
        <f>INDEX('Mapping water'!$A$4:$U$352,MATCH($B176,'Mapping water'!$B$4:$B$352,0),MATCH(CU$4,'Mapping water'!$A$4:$U$4,0))*$I176</f>
        <v>0</v>
      </c>
      <c r="DN176" s="22">
        <f>INDEX('Mapping water'!$A$4:$U$352,MATCH($B176,'Mapping water'!$B$4:$B$352,0),MATCH(CV$4,'Mapping water'!$A$4:$U$4,0))*$I176</f>
        <v>0</v>
      </c>
      <c r="DO176" s="22">
        <f>INDEX('Mapping water'!$A$4:$U$352,MATCH($B176,'Mapping water'!$B$4:$B$352,0),MATCH(CW$4,'Mapping water'!$A$4:$U$4,0))*$I176</f>
        <v>0</v>
      </c>
      <c r="DP176" s="22">
        <f>INDEX('Mapping water'!$A$4:$U$352,MATCH($B176,'Mapping water'!$B$4:$B$352,0),MATCH(CX$4,'Mapping water'!$A$4:$U$4,0))*$J176</f>
        <v>0</v>
      </c>
      <c r="DQ176" s="22">
        <f>INDEX('Mapping water'!$A$4:$U$352,MATCH($B176,'Mapping water'!$B$4:$B$352,0),MATCH(CY$4,'Mapping water'!$A$4:$U$4,0))*$J176</f>
        <v>0</v>
      </c>
      <c r="DR176" s="22">
        <f>INDEX('Mapping water'!$A$4:$U$352,MATCH($B176,'Mapping water'!$B$4:$B$352,0),MATCH(CZ$4,'Mapping water'!$A$4:$U$4,0))*$J176</f>
        <v>0</v>
      </c>
      <c r="DS176" s="22">
        <f>INDEX('Mapping water'!$A$4:$U$352,MATCH($B176,'Mapping water'!$B$4:$B$352,0),MATCH(DA$4,'Mapping water'!$A$4:$U$4,0))*$J176</f>
        <v>0</v>
      </c>
      <c r="DT176" s="22">
        <f>INDEX('Mapping water'!$A$4:$U$352,MATCH($B176,'Mapping water'!$B$4:$B$352,0),MATCH(DB$4,'Mapping water'!$A$4:$U$4,0))*$J176</f>
        <v>0</v>
      </c>
      <c r="DU176" s="22">
        <f>INDEX('Mapping water'!$A$4:$U$352,MATCH($B176,'Mapping water'!$B$4:$B$352,0),MATCH(DC$4,'Mapping water'!$A$4:$U$4,0))*$J176</f>
        <v>0</v>
      </c>
      <c r="DV176" s="22">
        <f>INDEX('Mapping water'!$A$4:$U$352,MATCH($B176,'Mapping water'!$B$4:$B$352,0),MATCH(DD$4,'Mapping water'!$A$4:$U$4,0))*$J176</f>
        <v>0</v>
      </c>
      <c r="DW176" s="22">
        <f>INDEX('Mapping water'!$A$4:$U$352,MATCH($B176,'Mapping water'!$B$4:$B$352,0),MATCH(DE$4,'Mapping water'!$A$4:$U$4,0))*$J176</f>
        <v>0</v>
      </c>
      <c r="DX176" s="22">
        <f>INDEX('Mapping water'!$A$4:$U$352,MATCH($B176,'Mapping water'!$B$4:$B$352,0),MATCH(DF$4,'Mapping water'!$A$4:$U$4,0))*$J176</f>
        <v>0</v>
      </c>
      <c r="DY176" s="22">
        <f>INDEX('Mapping water'!$A$4:$U$352,MATCH($B176,'Mapping water'!$B$4:$B$352,0),MATCH(DG$4,'Mapping water'!$A$4:$U$4,0))*$J176</f>
        <v>0</v>
      </c>
      <c r="DZ176" s="22">
        <f>INDEX('Mapping water'!$A$4:$U$352,MATCH($B176,'Mapping water'!$B$4:$B$352,0),MATCH(DH$4,'Mapping water'!$A$4:$U$4,0))*$J176</f>
        <v>39101</v>
      </c>
      <c r="EA176" s="22">
        <f>INDEX('Mapping water'!$A$4:$U$352,MATCH($B176,'Mapping water'!$B$4:$B$352,0),MATCH(DI$4,'Mapping water'!$A$4:$U$4,0))*$J176</f>
        <v>0</v>
      </c>
      <c r="EB176" s="22">
        <f>INDEX('Mapping water'!$A$4:$U$352,MATCH($B176,'Mapping water'!$B$4:$B$352,0),MATCH(DJ$4,'Mapping water'!$A$4:$U$4,0))*$J176</f>
        <v>0</v>
      </c>
      <c r="EC176" s="22">
        <f>INDEX('Mapping water'!$A$4:$U$352,MATCH($B176,'Mapping water'!$B$4:$B$352,0),MATCH(DK$4,'Mapping water'!$A$4:$U$4,0))*$J176</f>
        <v>0</v>
      </c>
      <c r="ED176" s="22">
        <f>INDEX('Mapping water'!$A$4:$U$352,MATCH($B176,'Mapping water'!$B$4:$B$352,0),MATCH(DL$4,'Mapping water'!$A$4:$U$4,0))*$J176</f>
        <v>0</v>
      </c>
      <c r="EE176" s="22">
        <f>INDEX('Mapping water'!$A$4:$U$352,MATCH($B176,'Mapping water'!$B$4:$B$352,0),MATCH(DM$4,'Mapping water'!$A$4:$U$4,0))*$J176</f>
        <v>0</v>
      </c>
      <c r="EF176" s="22">
        <f>INDEX('Mapping water'!$A$4:$U$352,MATCH($B176,'Mapping water'!$B$4:$B$352,0),MATCH(DN$4,'Mapping water'!$A$4:$U$4,0))*$J176</f>
        <v>0</v>
      </c>
      <c r="EG176" s="22">
        <f>INDEX('Mapping water'!$A$4:$U$352,MATCH($B176,'Mapping water'!$B$4:$B$352,0),MATCH(DO$4,'Mapping water'!$A$4:$U$4,0))*$J176</f>
        <v>0</v>
      </c>
      <c r="EH176" s="22">
        <f>INDEX('Mapping water'!$A$4:$U$352,MATCH($B176,'Mapping water'!$B$4:$B$352,0),MATCH(DP$4,'Mapping water'!$A$4:$U$4,0))*$K176</f>
        <v>0</v>
      </c>
      <c r="EI176" s="22">
        <f>INDEX('Mapping water'!$A$4:$U$352,MATCH($B176,'Mapping water'!$B$4:$B$352,0),MATCH(DQ$4,'Mapping water'!$A$4:$U$4,0))*$K176</f>
        <v>0</v>
      </c>
      <c r="EJ176" s="22">
        <f>INDEX('Mapping water'!$A$4:$U$352,MATCH($B176,'Mapping water'!$B$4:$B$352,0),MATCH(DR$4,'Mapping water'!$A$4:$U$4,0))*$K176</f>
        <v>0</v>
      </c>
      <c r="EK176" s="22">
        <f>INDEX('Mapping water'!$A$4:$U$352,MATCH($B176,'Mapping water'!$B$4:$B$352,0),MATCH(DS$4,'Mapping water'!$A$4:$U$4,0))*$K176</f>
        <v>0</v>
      </c>
      <c r="EL176" s="22">
        <f>INDEX('Mapping water'!$A$4:$U$352,MATCH($B176,'Mapping water'!$B$4:$B$352,0),MATCH(DT$4,'Mapping water'!$A$4:$U$4,0))*$K176</f>
        <v>0</v>
      </c>
      <c r="EM176" s="22">
        <f>INDEX('Mapping water'!$A$4:$U$352,MATCH($B176,'Mapping water'!$B$4:$B$352,0),MATCH(DU$4,'Mapping water'!$A$4:$U$4,0))*$K176</f>
        <v>0</v>
      </c>
      <c r="EN176" s="22">
        <f>INDEX('Mapping water'!$A$4:$U$352,MATCH($B176,'Mapping water'!$B$4:$B$352,0),MATCH(DV$4,'Mapping water'!$A$4:$U$4,0))*$K176</f>
        <v>0</v>
      </c>
      <c r="EO176" s="22">
        <f>INDEX('Mapping water'!$A$4:$U$352,MATCH($B176,'Mapping water'!$B$4:$B$352,0),MATCH(DW$4,'Mapping water'!$A$4:$U$4,0))*$K176</f>
        <v>0</v>
      </c>
      <c r="EP176" s="22">
        <f>INDEX('Mapping water'!$A$4:$U$352,MATCH($B176,'Mapping water'!$B$4:$B$352,0),MATCH(DX$4,'Mapping water'!$A$4:$U$4,0))*$K176</f>
        <v>0</v>
      </c>
      <c r="EQ176" s="22">
        <f>INDEX('Mapping water'!$A$4:$U$352,MATCH($B176,'Mapping water'!$B$4:$B$352,0),MATCH(DY$4,'Mapping water'!$A$4:$U$4,0))*$K176</f>
        <v>0</v>
      </c>
      <c r="ER176" s="22">
        <f>INDEX('Mapping water'!$A$4:$U$352,MATCH($B176,'Mapping water'!$B$4:$B$352,0),MATCH(DZ$4,'Mapping water'!$A$4:$U$4,0))*$K176</f>
        <v>39309</v>
      </c>
      <c r="ES176" s="22">
        <f>INDEX('Mapping water'!$A$4:$U$352,MATCH($B176,'Mapping water'!$B$4:$B$352,0),MATCH(EA$4,'Mapping water'!$A$4:$U$4,0))*$K176</f>
        <v>0</v>
      </c>
      <c r="ET176" s="22">
        <f>INDEX('Mapping water'!$A$4:$U$352,MATCH($B176,'Mapping water'!$B$4:$B$352,0),MATCH(EB$4,'Mapping water'!$A$4:$U$4,0))*$K176</f>
        <v>0</v>
      </c>
      <c r="EU176" s="22">
        <f>INDEX('Mapping water'!$A$4:$U$352,MATCH($B176,'Mapping water'!$B$4:$B$352,0),MATCH(EC$4,'Mapping water'!$A$4:$U$4,0))*$K176</f>
        <v>0</v>
      </c>
      <c r="EV176" s="22">
        <f>INDEX('Mapping water'!$A$4:$U$352,MATCH($B176,'Mapping water'!$B$4:$B$352,0),MATCH(ED$4,'Mapping water'!$A$4:$U$4,0))*$K176</f>
        <v>0</v>
      </c>
      <c r="EW176" s="22">
        <f>INDEX('Mapping water'!$A$4:$U$352,MATCH($B176,'Mapping water'!$B$4:$B$352,0),MATCH(EE$4,'Mapping water'!$A$4:$U$4,0))*$K176</f>
        <v>0</v>
      </c>
      <c r="EX176" s="22">
        <f>INDEX('Mapping water'!$A$4:$U$352,MATCH($B176,'Mapping water'!$B$4:$B$352,0),MATCH(EF$4,'Mapping water'!$A$4:$U$4,0))*$K176</f>
        <v>0</v>
      </c>
      <c r="EY176" s="22">
        <f>INDEX('Mapping water'!$A$4:$U$352,MATCH($B176,'Mapping water'!$B$4:$B$352,0),MATCH(EG$4,'Mapping water'!$A$4:$U$4,0))*$K176</f>
        <v>0</v>
      </c>
    </row>
    <row r="177" spans="1:155" x14ac:dyDescent="0.2">
      <c r="A177" s="21" t="s">
        <v>50</v>
      </c>
      <c r="B177" s="21" t="s">
        <v>51</v>
      </c>
      <c r="C177" s="21" t="s">
        <v>31</v>
      </c>
      <c r="D177" s="22">
        <f>INDEX('Households England'!S$5:S$374,MATCH('Mapping HH to population water'!$B177,'Households England'!$B$5:$B$374,0))*1000</f>
        <v>50241</v>
      </c>
      <c r="E177" s="22">
        <f>INDEX('Households England'!T$5:T$374,MATCH('Mapping HH to population water'!$B177,'Households England'!$B$5:$B$374,0))*1000</f>
        <v>50625</v>
      </c>
      <c r="F177" s="22">
        <f>INDEX('Households England'!U$5:U$374,MATCH('Mapping HH to population water'!$B177,'Households England'!$B$5:$B$374,0))*1000</f>
        <v>51005</v>
      </c>
      <c r="G177" s="22">
        <f>INDEX('Households England'!V$5:V$374,MATCH('Mapping HH to population water'!$B177,'Households England'!$B$5:$B$374,0))*1000</f>
        <v>51349</v>
      </c>
      <c r="H177" s="22">
        <f>INDEX('Households England'!W$5:W$374,MATCH('Mapping HH to population water'!$B177,'Households England'!$B$5:$B$374,0))*1000</f>
        <v>51704</v>
      </c>
      <c r="I177" s="22">
        <f>INDEX('Households England'!X$5:X$374,MATCH('Mapping HH to population water'!$B177,'Households England'!$B$5:$B$374,0))*1000</f>
        <v>52168</v>
      </c>
      <c r="J177" s="22">
        <f>INDEX('Households England'!Y$5:Y$374,MATCH('Mapping HH to population water'!$B177,'Households England'!$B$5:$B$374,0))*1000</f>
        <v>52629</v>
      </c>
      <c r="K177" s="22">
        <f>INDEX('Households England'!Z$5:Z$374,MATCH('Mapping HH to population water'!$B177,'Households England'!$B$5:$B$374,0))*1000</f>
        <v>53094</v>
      </c>
      <c r="L177" s="22">
        <f>INDEX('Mapping water'!$A$4:$U$352,MATCH($B177,'Mapping water'!$B$4:$B$352,0),MATCH(L$4,'Mapping water'!$A$4:$U$4,0))*$D177</f>
        <v>0</v>
      </c>
      <c r="M177" s="22">
        <f>INDEX('Mapping water'!$A$4:$U$352,MATCH($B177,'Mapping water'!$B$4:$B$352,0),MATCH(M$4,'Mapping water'!$A$4:$U$4,0))*$D177</f>
        <v>0</v>
      </c>
      <c r="N177" s="22">
        <f>INDEX('Mapping water'!$A$4:$U$352,MATCH($B177,'Mapping water'!$B$4:$B$352,0),MATCH(N$4,'Mapping water'!$A$4:$U$4,0))*$D177</f>
        <v>0</v>
      </c>
      <c r="O177" s="22">
        <f>INDEX('Mapping water'!$A$4:$U$352,MATCH($B177,'Mapping water'!$B$4:$B$352,0),MATCH(O$4,'Mapping water'!$A$4:$U$4,0))*$D177</f>
        <v>0</v>
      </c>
      <c r="P177" s="22">
        <f>INDEX('Mapping water'!$A$4:$U$352,MATCH($B177,'Mapping water'!$B$4:$B$352,0),MATCH(P$4,'Mapping water'!$A$4:$U$4,0))*$D177</f>
        <v>0</v>
      </c>
      <c r="Q177" s="22">
        <f>INDEX('Mapping water'!$A$4:$U$352,MATCH($B177,'Mapping water'!$B$4:$B$352,0),MATCH(Q$4,'Mapping water'!$A$4:$U$4,0))*$D177</f>
        <v>0</v>
      </c>
      <c r="R177" s="22">
        <f>INDEX('Mapping water'!$A$4:$U$352,MATCH($B177,'Mapping water'!$B$4:$B$352,0),MATCH(R$4,'Mapping water'!$A$4:$U$4,0))*$D177</f>
        <v>0</v>
      </c>
      <c r="S177" s="22">
        <f>INDEX('Mapping water'!$A$4:$U$352,MATCH($B177,'Mapping water'!$B$4:$B$352,0),MATCH(S$4,'Mapping water'!$A$4:$U$4,0))*$D177</f>
        <v>0</v>
      </c>
      <c r="T177" s="22">
        <f>INDEX('Mapping water'!$A$4:$U$352,MATCH($B177,'Mapping water'!$B$4:$B$352,0),MATCH(T$4,'Mapping water'!$A$4:$U$4,0))*$D177</f>
        <v>0</v>
      </c>
      <c r="U177" s="22">
        <f>INDEX('Mapping water'!$A$4:$U$352,MATCH($B177,'Mapping water'!$B$4:$B$352,0),MATCH(U$4,'Mapping water'!$A$4:$U$4,0))*$D177</f>
        <v>0</v>
      </c>
      <c r="V177" s="22">
        <f>INDEX('Mapping water'!$A$4:$U$352,MATCH($B177,'Mapping water'!$B$4:$B$352,0),MATCH(V$4,'Mapping water'!$A$4:$U$4,0))*$D177</f>
        <v>50241</v>
      </c>
      <c r="W177" s="22">
        <f>INDEX('Mapping water'!$A$4:$U$352,MATCH($B177,'Mapping water'!$B$4:$B$352,0),MATCH(W$4,'Mapping water'!$A$4:$U$4,0))*$D177</f>
        <v>0</v>
      </c>
      <c r="X177" s="22">
        <f>INDEX('Mapping water'!$A$4:$U$352,MATCH($B177,'Mapping water'!$B$4:$B$352,0),MATCH(X$4,'Mapping water'!$A$4:$U$4,0))*$D177</f>
        <v>0</v>
      </c>
      <c r="Y177" s="22">
        <f>INDEX('Mapping water'!$A$4:$U$352,MATCH($B177,'Mapping water'!$B$4:$B$352,0),MATCH(Y$4,'Mapping water'!$A$4:$U$4,0))*$D177</f>
        <v>0</v>
      </c>
      <c r="Z177" s="22">
        <f>INDEX('Mapping water'!$A$4:$U$352,MATCH($B177,'Mapping water'!$B$4:$B$352,0),MATCH(Z$4,'Mapping water'!$A$4:$U$4,0))*$D177</f>
        <v>0</v>
      </c>
      <c r="AA177" s="22">
        <f>INDEX('Mapping water'!$A$4:$U$352,MATCH($B177,'Mapping water'!$B$4:$B$352,0),MATCH(AA$4,'Mapping water'!$A$4:$U$4,0))*$D177</f>
        <v>0</v>
      </c>
      <c r="AB177" s="22">
        <f>INDEX('Mapping water'!$A$4:$U$352,MATCH($B177,'Mapping water'!$B$4:$B$352,0),MATCH(AB$4,'Mapping water'!$A$4:$U$4,0))*$D177</f>
        <v>0</v>
      </c>
      <c r="AC177" s="22">
        <f>INDEX('Mapping water'!$A$4:$U$352,MATCH($B177,'Mapping water'!$B$4:$B$352,0),MATCH(AC$4,'Mapping water'!$A$4:$U$4,0))*$D177</f>
        <v>0</v>
      </c>
      <c r="AD177" s="22">
        <f>INDEX('Mapping water'!$A$4:$U$352,MATCH($B177,'Mapping water'!$B$4:$B$352,0),MATCH(AD$4,'Mapping water'!$A$4:$U$4,0))*$E177</f>
        <v>0</v>
      </c>
      <c r="AE177" s="22">
        <f>INDEX('Mapping water'!$A$4:$U$352,MATCH($B177,'Mapping water'!$B$4:$B$352,0),MATCH(AE$4,'Mapping water'!$A$4:$U$4,0))*$E177</f>
        <v>0</v>
      </c>
      <c r="AF177" s="22">
        <f>INDEX('Mapping water'!$A$4:$U$352,MATCH($B177,'Mapping water'!$B$4:$B$352,0),MATCH(AF$4,'Mapping water'!$A$4:$U$4,0))*$E177</f>
        <v>0</v>
      </c>
      <c r="AG177" s="22">
        <f>INDEX('Mapping water'!$A$4:$U$352,MATCH($B177,'Mapping water'!$B$4:$B$352,0),MATCH(AG$4,'Mapping water'!$A$4:$U$4,0))*$E177</f>
        <v>0</v>
      </c>
      <c r="AH177" s="22">
        <f>INDEX('Mapping water'!$A$4:$U$352,MATCH($B177,'Mapping water'!$B$4:$B$352,0),MATCH(AH$4,'Mapping water'!$A$4:$U$4,0))*$E177</f>
        <v>0</v>
      </c>
      <c r="AI177" s="22">
        <f>INDEX('Mapping water'!$A$4:$U$352,MATCH($B177,'Mapping water'!$B$4:$B$352,0),MATCH(AI$4,'Mapping water'!$A$4:$U$4,0))*$E177</f>
        <v>0</v>
      </c>
      <c r="AJ177" s="22">
        <f>INDEX('Mapping water'!$A$4:$U$352,MATCH($B177,'Mapping water'!$B$4:$B$352,0),MATCH(AJ$4,'Mapping water'!$A$4:$U$4,0))*$E177</f>
        <v>0</v>
      </c>
      <c r="AK177" s="22">
        <f>INDEX('Mapping water'!$A$4:$U$352,MATCH($B177,'Mapping water'!$B$4:$B$352,0),MATCH(AK$4,'Mapping water'!$A$4:$U$4,0))*$E177</f>
        <v>0</v>
      </c>
      <c r="AL177" s="22">
        <f>INDEX('Mapping water'!$A$4:$U$352,MATCH($B177,'Mapping water'!$B$4:$B$352,0),MATCH(AL$4,'Mapping water'!$A$4:$U$4,0))*$E177</f>
        <v>0</v>
      </c>
      <c r="AM177" s="22">
        <f>INDEX('Mapping water'!$A$4:$U$352,MATCH($B177,'Mapping water'!$B$4:$B$352,0),MATCH(AM$4,'Mapping water'!$A$4:$U$4,0))*$E177</f>
        <v>0</v>
      </c>
      <c r="AN177" s="22">
        <f>INDEX('Mapping water'!$A$4:$U$352,MATCH($B177,'Mapping water'!$B$4:$B$352,0),MATCH(AN$4,'Mapping water'!$A$4:$U$4,0))*$E177</f>
        <v>50625</v>
      </c>
      <c r="AO177" s="22">
        <f>INDEX('Mapping water'!$A$4:$U$352,MATCH($B177,'Mapping water'!$B$4:$B$352,0),MATCH(AO$4,'Mapping water'!$A$4:$U$4,0))*$E177</f>
        <v>0</v>
      </c>
      <c r="AP177" s="22">
        <f>INDEX('Mapping water'!$A$4:$U$352,MATCH($B177,'Mapping water'!$B$4:$B$352,0),MATCH(AP$4,'Mapping water'!$A$4:$U$4,0))*$E177</f>
        <v>0</v>
      </c>
      <c r="AQ177" s="22">
        <f>INDEX('Mapping water'!$A$4:$U$352,MATCH($B177,'Mapping water'!$B$4:$B$352,0),MATCH(AQ$4,'Mapping water'!$A$4:$U$4,0))*$E177</f>
        <v>0</v>
      </c>
      <c r="AR177" s="22">
        <f>INDEX('Mapping water'!$A$4:$U$352,MATCH($B177,'Mapping water'!$B$4:$B$352,0),MATCH(AR$4,'Mapping water'!$A$4:$U$4,0))*$E177</f>
        <v>0</v>
      </c>
      <c r="AS177" s="22">
        <f>INDEX('Mapping water'!$A$4:$U$352,MATCH($B177,'Mapping water'!$B$4:$B$352,0),MATCH(AS$4,'Mapping water'!$A$4:$U$4,0))*$E177</f>
        <v>0</v>
      </c>
      <c r="AT177" s="22">
        <f>INDEX('Mapping water'!$A$4:$U$352,MATCH($B177,'Mapping water'!$B$4:$B$352,0),MATCH(AT$4,'Mapping water'!$A$4:$U$4,0))*$E177</f>
        <v>0</v>
      </c>
      <c r="AU177" s="22">
        <f>INDEX('Mapping water'!$A$4:$U$352,MATCH($B177,'Mapping water'!$B$4:$B$352,0),MATCH(AU$4,'Mapping water'!$A$4:$U$4,0))*$E177</f>
        <v>0</v>
      </c>
      <c r="AV177" s="22">
        <f>INDEX('Mapping water'!$A$4:$U$352,MATCH($B177,'Mapping water'!$B$4:$B$352,0),MATCH(AD$4,'Mapping water'!$A$4:$U$4,0))*$F177</f>
        <v>0</v>
      </c>
      <c r="AW177" s="22">
        <f>INDEX('Mapping water'!$A$4:$U$352,MATCH($B177,'Mapping water'!$B$4:$B$352,0),MATCH(AE$4,'Mapping water'!$A$4:$U$4,0))*$F177</f>
        <v>0</v>
      </c>
      <c r="AX177" s="22">
        <f>INDEX('Mapping water'!$A$4:$U$352,MATCH($B177,'Mapping water'!$B$4:$B$352,0),MATCH(AF$4,'Mapping water'!$A$4:$U$4,0))*$F177</f>
        <v>0</v>
      </c>
      <c r="AY177" s="22">
        <f>INDEX('Mapping water'!$A$4:$U$352,MATCH($B177,'Mapping water'!$B$4:$B$352,0),MATCH(AG$4,'Mapping water'!$A$4:$U$4,0))*$F177</f>
        <v>0</v>
      </c>
      <c r="AZ177" s="22">
        <f>INDEX('Mapping water'!$A$4:$U$352,MATCH($B177,'Mapping water'!$B$4:$B$352,0),MATCH(AH$4,'Mapping water'!$A$4:$U$4,0))*$F177</f>
        <v>0</v>
      </c>
      <c r="BA177" s="22">
        <f>INDEX('Mapping water'!$A$4:$U$352,MATCH($B177,'Mapping water'!$B$4:$B$352,0),MATCH(AI$4,'Mapping water'!$A$4:$U$4,0))*$F177</f>
        <v>0</v>
      </c>
      <c r="BB177" s="22">
        <f>INDEX('Mapping water'!$A$4:$U$352,MATCH($B177,'Mapping water'!$B$4:$B$352,0),MATCH(AJ$4,'Mapping water'!$A$4:$U$4,0))*$F177</f>
        <v>0</v>
      </c>
      <c r="BC177" s="22">
        <f>INDEX('Mapping water'!$A$4:$U$352,MATCH($B177,'Mapping water'!$B$4:$B$352,0),MATCH(AK$4,'Mapping water'!$A$4:$U$4,0))*$F177</f>
        <v>0</v>
      </c>
      <c r="BD177" s="22">
        <f>INDEX('Mapping water'!$A$4:$U$352,MATCH($B177,'Mapping water'!$B$4:$B$352,0),MATCH(AL$4,'Mapping water'!$A$4:$U$4,0))*$F177</f>
        <v>0</v>
      </c>
      <c r="BE177" s="22">
        <f>INDEX('Mapping water'!$A$4:$U$352,MATCH($B177,'Mapping water'!$B$4:$B$352,0),MATCH(AM$4,'Mapping water'!$A$4:$U$4,0))*$F177</f>
        <v>0</v>
      </c>
      <c r="BF177" s="22">
        <f>INDEX('Mapping water'!$A$4:$U$352,MATCH($B177,'Mapping water'!$B$4:$B$352,0),MATCH(AN$4,'Mapping water'!$A$4:$U$4,0))*$F177</f>
        <v>51005</v>
      </c>
      <c r="BG177" s="22">
        <f>INDEX('Mapping water'!$A$4:$U$352,MATCH($B177,'Mapping water'!$B$4:$B$352,0),MATCH(AO$4,'Mapping water'!$A$4:$U$4,0))*$F177</f>
        <v>0</v>
      </c>
      <c r="BH177" s="22">
        <f>INDEX('Mapping water'!$A$4:$U$352,MATCH($B177,'Mapping water'!$B$4:$B$352,0),MATCH(AP$4,'Mapping water'!$A$4:$U$4,0))*$F177</f>
        <v>0</v>
      </c>
      <c r="BI177" s="22">
        <f>INDEX('Mapping water'!$A$4:$U$352,MATCH($B177,'Mapping water'!$B$4:$B$352,0),MATCH(AQ$4,'Mapping water'!$A$4:$U$4,0))*$F177</f>
        <v>0</v>
      </c>
      <c r="BJ177" s="22">
        <f>INDEX('Mapping water'!$A$4:$U$352,MATCH($B177,'Mapping water'!$B$4:$B$352,0),MATCH(AR$4,'Mapping water'!$A$4:$U$4,0))*$F177</f>
        <v>0</v>
      </c>
      <c r="BK177" s="22">
        <f>INDEX('Mapping water'!$A$4:$U$352,MATCH($B177,'Mapping water'!$B$4:$B$352,0),MATCH(AS$4,'Mapping water'!$A$4:$U$4,0))*$F177</f>
        <v>0</v>
      </c>
      <c r="BL177" s="22">
        <f>INDEX('Mapping water'!$A$4:$U$352,MATCH($B177,'Mapping water'!$B$4:$B$352,0),MATCH(AT$4,'Mapping water'!$A$4:$U$4,0))*$F177</f>
        <v>0</v>
      </c>
      <c r="BM177" s="22">
        <f>INDEX('Mapping water'!$A$4:$U$352,MATCH($B177,'Mapping water'!$B$4:$B$352,0),MATCH(AU$4,'Mapping water'!$A$4:$U$4,0))*$F177</f>
        <v>0</v>
      </c>
      <c r="BN177" s="22">
        <f>INDEX('Mapping water'!$A$4:$U$352,MATCH($B177,'Mapping water'!$B$4:$B$352,0),MATCH(AV$4,'Mapping water'!$A$4:$U$4,0))*$G177</f>
        <v>0</v>
      </c>
      <c r="BO177" s="22">
        <f>INDEX('Mapping water'!$A$4:$U$352,MATCH($B177,'Mapping water'!$B$4:$B$352,0),MATCH(AW$4,'Mapping water'!$A$4:$U$4,0))*$G177</f>
        <v>0</v>
      </c>
      <c r="BP177" s="22">
        <f>INDEX('Mapping water'!$A$4:$U$352,MATCH($B177,'Mapping water'!$B$4:$B$352,0),MATCH(AX$4,'Mapping water'!$A$4:$U$4,0))*$G177</f>
        <v>0</v>
      </c>
      <c r="BQ177" s="22">
        <f>INDEX('Mapping water'!$A$4:$U$352,MATCH($B177,'Mapping water'!$B$4:$B$352,0),MATCH(AY$4,'Mapping water'!$A$4:$U$4,0))*$G177</f>
        <v>0</v>
      </c>
      <c r="BR177" s="22">
        <f>INDEX('Mapping water'!$A$4:$U$352,MATCH($B177,'Mapping water'!$B$4:$B$352,0),MATCH(AZ$4,'Mapping water'!$A$4:$U$4,0))*$G177</f>
        <v>0</v>
      </c>
      <c r="BS177" s="22">
        <f>INDEX('Mapping water'!$A$4:$U$352,MATCH($B177,'Mapping water'!$B$4:$B$352,0),MATCH(BA$4,'Mapping water'!$A$4:$U$4,0))*$G177</f>
        <v>0</v>
      </c>
      <c r="BT177" s="22">
        <f>INDEX('Mapping water'!$A$4:$U$352,MATCH($B177,'Mapping water'!$B$4:$B$352,0),MATCH(BB$4,'Mapping water'!$A$4:$U$4,0))*$G177</f>
        <v>0</v>
      </c>
      <c r="BU177" s="22">
        <f>INDEX('Mapping water'!$A$4:$U$352,MATCH($B177,'Mapping water'!$B$4:$B$352,0),MATCH(BC$4,'Mapping water'!$A$4:$U$4,0))*$G177</f>
        <v>0</v>
      </c>
      <c r="BV177" s="22">
        <f>INDEX('Mapping water'!$A$4:$U$352,MATCH($B177,'Mapping water'!$B$4:$B$352,0),MATCH(BD$4,'Mapping water'!$A$4:$U$4,0))*$G177</f>
        <v>0</v>
      </c>
      <c r="BW177" s="22">
        <f>INDEX('Mapping water'!$A$4:$U$352,MATCH($B177,'Mapping water'!$B$4:$B$352,0),MATCH(BE$4,'Mapping water'!$A$4:$U$4,0))*$G177</f>
        <v>0</v>
      </c>
      <c r="BX177" s="22">
        <f>INDEX('Mapping water'!$A$4:$U$352,MATCH($B177,'Mapping water'!$B$4:$B$352,0),MATCH(BF$4,'Mapping water'!$A$4:$U$4,0))*$G177</f>
        <v>51349</v>
      </c>
      <c r="BY177" s="22">
        <f>INDEX('Mapping water'!$A$4:$U$352,MATCH($B177,'Mapping water'!$B$4:$B$352,0),MATCH(BG$4,'Mapping water'!$A$4:$U$4,0))*$G177</f>
        <v>0</v>
      </c>
      <c r="BZ177" s="22">
        <f>INDEX('Mapping water'!$A$4:$U$352,MATCH($B177,'Mapping water'!$B$4:$B$352,0),MATCH(BH$4,'Mapping water'!$A$4:$U$4,0))*$G177</f>
        <v>0</v>
      </c>
      <c r="CA177" s="22">
        <f>INDEX('Mapping water'!$A$4:$U$352,MATCH($B177,'Mapping water'!$B$4:$B$352,0),MATCH(BI$4,'Mapping water'!$A$4:$U$4,0))*$G177</f>
        <v>0</v>
      </c>
      <c r="CB177" s="22">
        <f>INDEX('Mapping water'!$A$4:$U$352,MATCH($B177,'Mapping water'!$B$4:$B$352,0),MATCH(BJ$4,'Mapping water'!$A$4:$U$4,0))*$G177</f>
        <v>0</v>
      </c>
      <c r="CC177" s="22">
        <f>INDEX('Mapping water'!$A$4:$U$352,MATCH($B177,'Mapping water'!$B$4:$B$352,0),MATCH(BK$4,'Mapping water'!$A$4:$U$4,0))*$G177</f>
        <v>0</v>
      </c>
      <c r="CD177" s="22">
        <f>INDEX('Mapping water'!$A$4:$U$352,MATCH($B177,'Mapping water'!$B$4:$B$352,0),MATCH(BL$4,'Mapping water'!$A$4:$U$4,0))*$G177</f>
        <v>0</v>
      </c>
      <c r="CE177" s="22">
        <f>INDEX('Mapping water'!$A$4:$U$352,MATCH($B177,'Mapping water'!$B$4:$B$352,0),MATCH(BM$4,'Mapping water'!$A$4:$U$4,0))*$G177</f>
        <v>0</v>
      </c>
      <c r="CF177" s="22">
        <f>INDEX('Mapping water'!$A$4:$U$352,MATCH($B177,'Mapping water'!$B$4:$B$352,0),MATCH(BN$4,'Mapping water'!$A$4:$U$4,0))*$H177</f>
        <v>0</v>
      </c>
      <c r="CG177" s="22">
        <f>INDEX('Mapping water'!$A$4:$U$352,MATCH($B177,'Mapping water'!$B$4:$B$352,0),MATCH(BO$4,'Mapping water'!$A$4:$U$4,0))*$H177</f>
        <v>0</v>
      </c>
      <c r="CH177" s="22">
        <f>INDEX('Mapping water'!$A$4:$U$352,MATCH($B177,'Mapping water'!$B$4:$B$352,0),MATCH(BP$4,'Mapping water'!$A$4:$U$4,0))*$H177</f>
        <v>0</v>
      </c>
      <c r="CI177" s="22">
        <f>INDEX('Mapping water'!$A$4:$U$352,MATCH($B177,'Mapping water'!$B$4:$B$352,0),MATCH(BQ$4,'Mapping water'!$A$4:$U$4,0))*$H177</f>
        <v>0</v>
      </c>
      <c r="CJ177" s="22">
        <f>INDEX('Mapping water'!$A$4:$U$352,MATCH($B177,'Mapping water'!$B$4:$B$352,0),MATCH(BR$4,'Mapping water'!$A$4:$U$4,0))*$H177</f>
        <v>0</v>
      </c>
      <c r="CK177" s="22">
        <f>INDEX('Mapping water'!$A$4:$U$352,MATCH($B177,'Mapping water'!$B$4:$B$352,0),MATCH(BS$4,'Mapping water'!$A$4:$U$4,0))*$H177</f>
        <v>0</v>
      </c>
      <c r="CL177" s="22">
        <f>INDEX('Mapping water'!$A$4:$U$352,MATCH($B177,'Mapping water'!$B$4:$B$352,0),MATCH(BT$4,'Mapping water'!$A$4:$U$4,0))*$H177</f>
        <v>0</v>
      </c>
      <c r="CM177" s="22">
        <f>INDEX('Mapping water'!$A$4:$U$352,MATCH($B177,'Mapping water'!$B$4:$B$352,0),MATCH(BU$4,'Mapping water'!$A$4:$U$4,0))*$H177</f>
        <v>0</v>
      </c>
      <c r="CN177" s="22">
        <f>INDEX('Mapping water'!$A$4:$U$352,MATCH($B177,'Mapping water'!$B$4:$B$352,0),MATCH(BV$4,'Mapping water'!$A$4:$U$4,0))*$H177</f>
        <v>0</v>
      </c>
      <c r="CO177" s="22">
        <f>INDEX('Mapping water'!$A$4:$U$352,MATCH($B177,'Mapping water'!$B$4:$B$352,0),MATCH(BW$4,'Mapping water'!$A$4:$U$4,0))*$H177</f>
        <v>0</v>
      </c>
      <c r="CP177" s="22">
        <f>INDEX('Mapping water'!$A$4:$U$352,MATCH($B177,'Mapping water'!$B$4:$B$352,0),MATCH(BX$4,'Mapping water'!$A$4:$U$4,0))*$H177</f>
        <v>51704</v>
      </c>
      <c r="CQ177" s="22">
        <f>INDEX('Mapping water'!$A$4:$U$352,MATCH($B177,'Mapping water'!$B$4:$B$352,0),MATCH(BY$4,'Mapping water'!$A$4:$U$4,0))*$H177</f>
        <v>0</v>
      </c>
      <c r="CR177" s="22">
        <f>INDEX('Mapping water'!$A$4:$U$352,MATCH($B177,'Mapping water'!$B$4:$B$352,0),MATCH(BZ$4,'Mapping water'!$A$4:$U$4,0))*$H177</f>
        <v>0</v>
      </c>
      <c r="CS177" s="22">
        <f>INDEX('Mapping water'!$A$4:$U$352,MATCH($B177,'Mapping water'!$B$4:$B$352,0),MATCH(CA$4,'Mapping water'!$A$4:$U$4,0))*$H177</f>
        <v>0</v>
      </c>
      <c r="CT177" s="22">
        <f>INDEX('Mapping water'!$A$4:$U$352,MATCH($B177,'Mapping water'!$B$4:$B$352,0),MATCH(CB$4,'Mapping water'!$A$4:$U$4,0))*$H177</f>
        <v>0</v>
      </c>
      <c r="CU177" s="22">
        <f>INDEX('Mapping water'!$A$4:$U$352,MATCH($B177,'Mapping water'!$B$4:$B$352,0),MATCH(CC$4,'Mapping water'!$A$4:$U$4,0))*$H177</f>
        <v>0</v>
      </c>
      <c r="CV177" s="22">
        <f>INDEX('Mapping water'!$A$4:$U$352,MATCH($B177,'Mapping water'!$B$4:$B$352,0),MATCH(CD$4,'Mapping water'!$A$4:$U$4,0))*$H177</f>
        <v>0</v>
      </c>
      <c r="CW177" s="22">
        <f>INDEX('Mapping water'!$A$4:$U$352,MATCH($B177,'Mapping water'!$B$4:$B$352,0),MATCH(CE$4,'Mapping water'!$A$4:$U$4,0))*$H177</f>
        <v>0</v>
      </c>
      <c r="CX177" s="22">
        <f>INDEX('Mapping water'!$A$4:$U$352,MATCH($B177,'Mapping water'!$B$4:$B$352,0),MATCH(CF$4,'Mapping water'!$A$4:$U$4,0))*$I177</f>
        <v>0</v>
      </c>
      <c r="CY177" s="22">
        <f>INDEX('Mapping water'!$A$4:$U$352,MATCH($B177,'Mapping water'!$B$4:$B$352,0),MATCH(CG$4,'Mapping water'!$A$4:$U$4,0))*$I177</f>
        <v>0</v>
      </c>
      <c r="CZ177" s="22">
        <f>INDEX('Mapping water'!$A$4:$U$352,MATCH($B177,'Mapping water'!$B$4:$B$352,0),MATCH(CH$4,'Mapping water'!$A$4:$U$4,0))*$I177</f>
        <v>0</v>
      </c>
      <c r="DA177" s="22">
        <f>INDEX('Mapping water'!$A$4:$U$352,MATCH($B177,'Mapping water'!$B$4:$B$352,0),MATCH(CI$4,'Mapping water'!$A$4:$U$4,0))*$I177</f>
        <v>0</v>
      </c>
      <c r="DB177" s="22">
        <f>INDEX('Mapping water'!$A$4:$U$352,MATCH($B177,'Mapping water'!$B$4:$B$352,0),MATCH(CJ$4,'Mapping water'!$A$4:$U$4,0))*$I177</f>
        <v>0</v>
      </c>
      <c r="DC177" s="22">
        <f>INDEX('Mapping water'!$A$4:$U$352,MATCH($B177,'Mapping water'!$B$4:$B$352,0),MATCH(CK$4,'Mapping water'!$A$4:$U$4,0))*$I177</f>
        <v>0</v>
      </c>
      <c r="DD177" s="22">
        <f>INDEX('Mapping water'!$A$4:$U$352,MATCH($B177,'Mapping water'!$B$4:$B$352,0),MATCH(CL$4,'Mapping water'!$A$4:$U$4,0))*$I177</f>
        <v>0</v>
      </c>
      <c r="DE177" s="22">
        <f>INDEX('Mapping water'!$A$4:$U$352,MATCH($B177,'Mapping water'!$B$4:$B$352,0),MATCH(CM$4,'Mapping water'!$A$4:$U$4,0))*$I177</f>
        <v>0</v>
      </c>
      <c r="DF177" s="22">
        <f>INDEX('Mapping water'!$A$4:$U$352,MATCH($B177,'Mapping water'!$B$4:$B$352,0),MATCH(CN$4,'Mapping water'!$A$4:$U$4,0))*$I177</f>
        <v>0</v>
      </c>
      <c r="DG177" s="22">
        <f>INDEX('Mapping water'!$A$4:$U$352,MATCH($B177,'Mapping water'!$B$4:$B$352,0),MATCH(CO$4,'Mapping water'!$A$4:$U$4,0))*$I177</f>
        <v>0</v>
      </c>
      <c r="DH177" s="22">
        <f>INDEX('Mapping water'!$A$4:$U$352,MATCH($B177,'Mapping water'!$B$4:$B$352,0),MATCH(CP$4,'Mapping water'!$A$4:$U$4,0))*$I177</f>
        <v>52168</v>
      </c>
      <c r="DI177" s="22">
        <f>INDEX('Mapping water'!$A$4:$U$352,MATCH($B177,'Mapping water'!$B$4:$B$352,0),MATCH(CQ$4,'Mapping water'!$A$4:$U$4,0))*$I177</f>
        <v>0</v>
      </c>
      <c r="DJ177" s="22">
        <f>INDEX('Mapping water'!$A$4:$U$352,MATCH($B177,'Mapping water'!$B$4:$B$352,0),MATCH(CR$4,'Mapping water'!$A$4:$U$4,0))*$I177</f>
        <v>0</v>
      </c>
      <c r="DK177" s="22">
        <f>INDEX('Mapping water'!$A$4:$U$352,MATCH($B177,'Mapping water'!$B$4:$B$352,0),MATCH(CS$4,'Mapping water'!$A$4:$U$4,0))*$I177</f>
        <v>0</v>
      </c>
      <c r="DL177" s="22">
        <f>INDEX('Mapping water'!$A$4:$U$352,MATCH($B177,'Mapping water'!$B$4:$B$352,0),MATCH(CT$4,'Mapping water'!$A$4:$U$4,0))*$I177</f>
        <v>0</v>
      </c>
      <c r="DM177" s="22">
        <f>INDEX('Mapping water'!$A$4:$U$352,MATCH($B177,'Mapping water'!$B$4:$B$352,0),MATCH(CU$4,'Mapping water'!$A$4:$U$4,0))*$I177</f>
        <v>0</v>
      </c>
      <c r="DN177" s="22">
        <f>INDEX('Mapping water'!$A$4:$U$352,MATCH($B177,'Mapping water'!$B$4:$B$352,0),MATCH(CV$4,'Mapping water'!$A$4:$U$4,0))*$I177</f>
        <v>0</v>
      </c>
      <c r="DO177" s="22">
        <f>INDEX('Mapping water'!$A$4:$U$352,MATCH($B177,'Mapping water'!$B$4:$B$352,0),MATCH(CW$4,'Mapping water'!$A$4:$U$4,0))*$I177</f>
        <v>0</v>
      </c>
      <c r="DP177" s="22">
        <f>INDEX('Mapping water'!$A$4:$U$352,MATCH($B177,'Mapping water'!$B$4:$B$352,0),MATCH(CX$4,'Mapping water'!$A$4:$U$4,0))*$J177</f>
        <v>0</v>
      </c>
      <c r="DQ177" s="22">
        <f>INDEX('Mapping water'!$A$4:$U$352,MATCH($B177,'Mapping water'!$B$4:$B$352,0),MATCH(CY$4,'Mapping water'!$A$4:$U$4,0))*$J177</f>
        <v>0</v>
      </c>
      <c r="DR177" s="22">
        <f>INDEX('Mapping water'!$A$4:$U$352,MATCH($B177,'Mapping water'!$B$4:$B$352,0),MATCH(CZ$4,'Mapping water'!$A$4:$U$4,0))*$J177</f>
        <v>0</v>
      </c>
      <c r="DS177" s="22">
        <f>INDEX('Mapping water'!$A$4:$U$352,MATCH($B177,'Mapping water'!$B$4:$B$352,0),MATCH(DA$4,'Mapping water'!$A$4:$U$4,0))*$J177</f>
        <v>0</v>
      </c>
      <c r="DT177" s="22">
        <f>INDEX('Mapping water'!$A$4:$U$352,MATCH($B177,'Mapping water'!$B$4:$B$352,0),MATCH(DB$4,'Mapping water'!$A$4:$U$4,0))*$J177</f>
        <v>0</v>
      </c>
      <c r="DU177" s="22">
        <f>INDEX('Mapping water'!$A$4:$U$352,MATCH($B177,'Mapping water'!$B$4:$B$352,0),MATCH(DC$4,'Mapping water'!$A$4:$U$4,0))*$J177</f>
        <v>0</v>
      </c>
      <c r="DV177" s="22">
        <f>INDEX('Mapping water'!$A$4:$U$352,MATCH($B177,'Mapping water'!$B$4:$B$352,0),MATCH(DD$4,'Mapping water'!$A$4:$U$4,0))*$J177</f>
        <v>0</v>
      </c>
      <c r="DW177" s="22">
        <f>INDEX('Mapping water'!$A$4:$U$352,MATCH($B177,'Mapping water'!$B$4:$B$352,0),MATCH(DE$4,'Mapping water'!$A$4:$U$4,0))*$J177</f>
        <v>0</v>
      </c>
      <c r="DX177" s="22">
        <f>INDEX('Mapping water'!$A$4:$U$352,MATCH($B177,'Mapping water'!$B$4:$B$352,0),MATCH(DF$4,'Mapping water'!$A$4:$U$4,0))*$J177</f>
        <v>0</v>
      </c>
      <c r="DY177" s="22">
        <f>INDEX('Mapping water'!$A$4:$U$352,MATCH($B177,'Mapping water'!$B$4:$B$352,0),MATCH(DG$4,'Mapping water'!$A$4:$U$4,0))*$J177</f>
        <v>0</v>
      </c>
      <c r="DZ177" s="22">
        <f>INDEX('Mapping water'!$A$4:$U$352,MATCH($B177,'Mapping water'!$B$4:$B$352,0),MATCH(DH$4,'Mapping water'!$A$4:$U$4,0))*$J177</f>
        <v>52629</v>
      </c>
      <c r="EA177" s="22">
        <f>INDEX('Mapping water'!$A$4:$U$352,MATCH($B177,'Mapping water'!$B$4:$B$352,0),MATCH(DI$4,'Mapping water'!$A$4:$U$4,0))*$J177</f>
        <v>0</v>
      </c>
      <c r="EB177" s="22">
        <f>INDEX('Mapping water'!$A$4:$U$352,MATCH($B177,'Mapping water'!$B$4:$B$352,0),MATCH(DJ$4,'Mapping water'!$A$4:$U$4,0))*$J177</f>
        <v>0</v>
      </c>
      <c r="EC177" s="22">
        <f>INDEX('Mapping water'!$A$4:$U$352,MATCH($B177,'Mapping water'!$B$4:$B$352,0),MATCH(DK$4,'Mapping water'!$A$4:$U$4,0))*$J177</f>
        <v>0</v>
      </c>
      <c r="ED177" s="22">
        <f>INDEX('Mapping water'!$A$4:$U$352,MATCH($B177,'Mapping water'!$B$4:$B$352,0),MATCH(DL$4,'Mapping water'!$A$4:$U$4,0))*$J177</f>
        <v>0</v>
      </c>
      <c r="EE177" s="22">
        <f>INDEX('Mapping water'!$A$4:$U$352,MATCH($B177,'Mapping water'!$B$4:$B$352,0),MATCH(DM$4,'Mapping water'!$A$4:$U$4,0))*$J177</f>
        <v>0</v>
      </c>
      <c r="EF177" s="22">
        <f>INDEX('Mapping water'!$A$4:$U$352,MATCH($B177,'Mapping water'!$B$4:$B$352,0),MATCH(DN$4,'Mapping water'!$A$4:$U$4,0))*$J177</f>
        <v>0</v>
      </c>
      <c r="EG177" s="22">
        <f>INDEX('Mapping water'!$A$4:$U$352,MATCH($B177,'Mapping water'!$B$4:$B$352,0),MATCH(DO$4,'Mapping water'!$A$4:$U$4,0))*$J177</f>
        <v>0</v>
      </c>
      <c r="EH177" s="22">
        <f>INDEX('Mapping water'!$A$4:$U$352,MATCH($B177,'Mapping water'!$B$4:$B$352,0),MATCH(DP$4,'Mapping water'!$A$4:$U$4,0))*$K177</f>
        <v>0</v>
      </c>
      <c r="EI177" s="22">
        <f>INDEX('Mapping water'!$A$4:$U$352,MATCH($B177,'Mapping water'!$B$4:$B$352,0),MATCH(DQ$4,'Mapping water'!$A$4:$U$4,0))*$K177</f>
        <v>0</v>
      </c>
      <c r="EJ177" s="22">
        <f>INDEX('Mapping water'!$A$4:$U$352,MATCH($B177,'Mapping water'!$B$4:$B$352,0),MATCH(DR$4,'Mapping water'!$A$4:$U$4,0))*$K177</f>
        <v>0</v>
      </c>
      <c r="EK177" s="22">
        <f>INDEX('Mapping water'!$A$4:$U$352,MATCH($B177,'Mapping water'!$B$4:$B$352,0),MATCH(DS$4,'Mapping water'!$A$4:$U$4,0))*$K177</f>
        <v>0</v>
      </c>
      <c r="EL177" s="22">
        <f>INDEX('Mapping water'!$A$4:$U$352,MATCH($B177,'Mapping water'!$B$4:$B$352,0),MATCH(DT$4,'Mapping water'!$A$4:$U$4,0))*$K177</f>
        <v>0</v>
      </c>
      <c r="EM177" s="22">
        <f>INDEX('Mapping water'!$A$4:$U$352,MATCH($B177,'Mapping water'!$B$4:$B$352,0),MATCH(DU$4,'Mapping water'!$A$4:$U$4,0))*$K177</f>
        <v>0</v>
      </c>
      <c r="EN177" s="22">
        <f>INDEX('Mapping water'!$A$4:$U$352,MATCH($B177,'Mapping water'!$B$4:$B$352,0),MATCH(DV$4,'Mapping water'!$A$4:$U$4,0))*$K177</f>
        <v>0</v>
      </c>
      <c r="EO177" s="22">
        <f>INDEX('Mapping water'!$A$4:$U$352,MATCH($B177,'Mapping water'!$B$4:$B$352,0),MATCH(DW$4,'Mapping water'!$A$4:$U$4,0))*$K177</f>
        <v>0</v>
      </c>
      <c r="EP177" s="22">
        <f>INDEX('Mapping water'!$A$4:$U$352,MATCH($B177,'Mapping water'!$B$4:$B$352,0),MATCH(DX$4,'Mapping water'!$A$4:$U$4,0))*$K177</f>
        <v>0</v>
      </c>
      <c r="EQ177" s="22">
        <f>INDEX('Mapping water'!$A$4:$U$352,MATCH($B177,'Mapping water'!$B$4:$B$352,0),MATCH(DY$4,'Mapping water'!$A$4:$U$4,0))*$K177</f>
        <v>0</v>
      </c>
      <c r="ER177" s="22">
        <f>INDEX('Mapping water'!$A$4:$U$352,MATCH($B177,'Mapping water'!$B$4:$B$352,0),MATCH(DZ$4,'Mapping water'!$A$4:$U$4,0))*$K177</f>
        <v>53094</v>
      </c>
      <c r="ES177" s="22">
        <f>INDEX('Mapping water'!$A$4:$U$352,MATCH($B177,'Mapping water'!$B$4:$B$352,0),MATCH(EA$4,'Mapping water'!$A$4:$U$4,0))*$K177</f>
        <v>0</v>
      </c>
      <c r="ET177" s="22">
        <f>INDEX('Mapping water'!$A$4:$U$352,MATCH($B177,'Mapping water'!$B$4:$B$352,0),MATCH(EB$4,'Mapping water'!$A$4:$U$4,0))*$K177</f>
        <v>0</v>
      </c>
      <c r="EU177" s="22">
        <f>INDEX('Mapping water'!$A$4:$U$352,MATCH($B177,'Mapping water'!$B$4:$B$352,0),MATCH(EC$4,'Mapping water'!$A$4:$U$4,0))*$K177</f>
        <v>0</v>
      </c>
      <c r="EV177" s="22">
        <f>INDEX('Mapping water'!$A$4:$U$352,MATCH($B177,'Mapping water'!$B$4:$B$352,0),MATCH(ED$4,'Mapping water'!$A$4:$U$4,0))*$K177</f>
        <v>0</v>
      </c>
      <c r="EW177" s="22">
        <f>INDEX('Mapping water'!$A$4:$U$352,MATCH($B177,'Mapping water'!$B$4:$B$352,0),MATCH(EE$4,'Mapping water'!$A$4:$U$4,0))*$K177</f>
        <v>0</v>
      </c>
      <c r="EX177" s="22">
        <f>INDEX('Mapping water'!$A$4:$U$352,MATCH($B177,'Mapping water'!$B$4:$B$352,0),MATCH(EF$4,'Mapping water'!$A$4:$U$4,0))*$K177</f>
        <v>0</v>
      </c>
      <c r="EY177" s="22">
        <f>INDEX('Mapping water'!$A$4:$U$352,MATCH($B177,'Mapping water'!$B$4:$B$352,0),MATCH(EG$4,'Mapping water'!$A$4:$U$4,0))*$K177</f>
        <v>0</v>
      </c>
    </row>
    <row r="178" spans="1:155" x14ac:dyDescent="0.2">
      <c r="A178" s="21" t="s">
        <v>52</v>
      </c>
      <c r="B178" s="21" t="s">
        <v>53</v>
      </c>
      <c r="C178" s="21" t="s">
        <v>31</v>
      </c>
      <c r="D178" s="22">
        <f>INDEX('Households England'!S$5:S$374,MATCH('Mapping HH to population water'!$B178,'Households England'!$B$5:$B$374,0))*1000</f>
        <v>50083</v>
      </c>
      <c r="E178" s="22">
        <f>INDEX('Households England'!T$5:T$374,MATCH('Mapping HH to population water'!$B178,'Households England'!$B$5:$B$374,0))*1000</f>
        <v>50569</v>
      </c>
      <c r="F178" s="22">
        <f>INDEX('Households England'!U$5:U$374,MATCH('Mapping HH to population water'!$B178,'Households England'!$B$5:$B$374,0))*1000</f>
        <v>51053</v>
      </c>
      <c r="G178" s="22">
        <f>INDEX('Households England'!V$5:V$374,MATCH('Mapping HH to population water'!$B178,'Households England'!$B$5:$B$374,0))*1000</f>
        <v>51521</v>
      </c>
      <c r="H178" s="22">
        <f>INDEX('Households England'!W$5:W$374,MATCH('Mapping HH to population water'!$B178,'Households England'!$B$5:$B$374,0))*1000</f>
        <v>51996</v>
      </c>
      <c r="I178" s="22">
        <f>INDEX('Households England'!X$5:X$374,MATCH('Mapping HH to population water'!$B178,'Households England'!$B$5:$B$374,0))*1000</f>
        <v>52522</v>
      </c>
      <c r="J178" s="22">
        <f>INDEX('Households England'!Y$5:Y$374,MATCH('Mapping HH to population water'!$B178,'Households England'!$B$5:$B$374,0))*1000</f>
        <v>53025</v>
      </c>
      <c r="K178" s="22">
        <f>INDEX('Households England'!Z$5:Z$374,MATCH('Mapping HH to population water'!$B178,'Households England'!$B$5:$B$374,0))*1000</f>
        <v>53532</v>
      </c>
      <c r="L178" s="22">
        <f>INDEX('Mapping water'!$A$4:$U$352,MATCH($B178,'Mapping water'!$B$4:$B$352,0),MATCH(L$4,'Mapping water'!$A$4:$U$4,0))*$D178</f>
        <v>0</v>
      </c>
      <c r="M178" s="22">
        <f>INDEX('Mapping water'!$A$4:$U$352,MATCH($B178,'Mapping water'!$B$4:$B$352,0),MATCH(M$4,'Mapping water'!$A$4:$U$4,0))*$D178</f>
        <v>0</v>
      </c>
      <c r="N178" s="22">
        <f>INDEX('Mapping water'!$A$4:$U$352,MATCH($B178,'Mapping water'!$B$4:$B$352,0),MATCH(N$4,'Mapping water'!$A$4:$U$4,0))*$D178</f>
        <v>0</v>
      </c>
      <c r="O178" s="22">
        <f>INDEX('Mapping water'!$A$4:$U$352,MATCH($B178,'Mapping water'!$B$4:$B$352,0),MATCH(O$4,'Mapping water'!$A$4:$U$4,0))*$D178</f>
        <v>0</v>
      </c>
      <c r="P178" s="22">
        <f>INDEX('Mapping water'!$A$4:$U$352,MATCH($B178,'Mapping water'!$B$4:$B$352,0),MATCH(P$4,'Mapping water'!$A$4:$U$4,0))*$D178</f>
        <v>0</v>
      </c>
      <c r="Q178" s="22">
        <f>INDEX('Mapping water'!$A$4:$U$352,MATCH($B178,'Mapping water'!$B$4:$B$352,0),MATCH(Q$4,'Mapping water'!$A$4:$U$4,0))*$D178</f>
        <v>0</v>
      </c>
      <c r="R178" s="22">
        <f>INDEX('Mapping water'!$A$4:$U$352,MATCH($B178,'Mapping water'!$B$4:$B$352,0),MATCH(R$4,'Mapping water'!$A$4:$U$4,0))*$D178</f>
        <v>0</v>
      </c>
      <c r="S178" s="22">
        <f>INDEX('Mapping water'!$A$4:$U$352,MATCH($B178,'Mapping water'!$B$4:$B$352,0),MATCH(S$4,'Mapping water'!$A$4:$U$4,0))*$D178</f>
        <v>0</v>
      </c>
      <c r="T178" s="22">
        <f>INDEX('Mapping water'!$A$4:$U$352,MATCH($B178,'Mapping water'!$B$4:$B$352,0),MATCH(T$4,'Mapping water'!$A$4:$U$4,0))*$D178</f>
        <v>0</v>
      </c>
      <c r="U178" s="22">
        <f>INDEX('Mapping water'!$A$4:$U$352,MATCH($B178,'Mapping water'!$B$4:$B$352,0),MATCH(U$4,'Mapping water'!$A$4:$U$4,0))*$D178</f>
        <v>0</v>
      </c>
      <c r="V178" s="22">
        <f>INDEX('Mapping water'!$A$4:$U$352,MATCH($B178,'Mapping water'!$B$4:$B$352,0),MATCH(V$4,'Mapping water'!$A$4:$U$4,0))*$D178</f>
        <v>35426.260133000003</v>
      </c>
      <c r="W178" s="22">
        <f>INDEX('Mapping water'!$A$4:$U$352,MATCH($B178,'Mapping water'!$B$4:$B$352,0),MATCH(W$4,'Mapping water'!$A$4:$U$4,0))*$D178</f>
        <v>0</v>
      </c>
      <c r="X178" s="22">
        <f>INDEX('Mapping water'!$A$4:$U$352,MATCH($B178,'Mapping water'!$B$4:$B$352,0),MATCH(X$4,'Mapping water'!$A$4:$U$4,0))*$D178</f>
        <v>0</v>
      </c>
      <c r="Y178" s="22">
        <f>INDEX('Mapping water'!$A$4:$U$352,MATCH($B178,'Mapping water'!$B$4:$B$352,0),MATCH(Y$4,'Mapping water'!$A$4:$U$4,0))*$D178</f>
        <v>0</v>
      </c>
      <c r="Z178" s="22">
        <f>INDEX('Mapping water'!$A$4:$U$352,MATCH($B178,'Mapping water'!$B$4:$B$352,0),MATCH(Z$4,'Mapping water'!$A$4:$U$4,0))*$D178</f>
        <v>0</v>
      </c>
      <c r="AA178" s="22">
        <f>INDEX('Mapping water'!$A$4:$U$352,MATCH($B178,'Mapping water'!$B$4:$B$352,0),MATCH(AA$4,'Mapping water'!$A$4:$U$4,0))*$D178</f>
        <v>0</v>
      </c>
      <c r="AB178" s="22">
        <f>INDEX('Mapping water'!$A$4:$U$352,MATCH($B178,'Mapping water'!$B$4:$B$352,0),MATCH(AB$4,'Mapping water'!$A$4:$U$4,0))*$D178</f>
        <v>14656.739867</v>
      </c>
      <c r="AC178" s="22">
        <f>INDEX('Mapping water'!$A$4:$U$352,MATCH($B178,'Mapping water'!$B$4:$B$352,0),MATCH(AC$4,'Mapping water'!$A$4:$U$4,0))*$D178</f>
        <v>0</v>
      </c>
      <c r="AD178" s="22">
        <f>INDEX('Mapping water'!$A$4:$U$352,MATCH($B178,'Mapping water'!$B$4:$B$352,0),MATCH(AD$4,'Mapping water'!$A$4:$U$4,0))*$E178</f>
        <v>0</v>
      </c>
      <c r="AE178" s="22">
        <f>INDEX('Mapping water'!$A$4:$U$352,MATCH($B178,'Mapping water'!$B$4:$B$352,0),MATCH(AE$4,'Mapping water'!$A$4:$U$4,0))*$E178</f>
        <v>0</v>
      </c>
      <c r="AF178" s="22">
        <f>INDEX('Mapping water'!$A$4:$U$352,MATCH($B178,'Mapping water'!$B$4:$B$352,0),MATCH(AF$4,'Mapping water'!$A$4:$U$4,0))*$E178</f>
        <v>0</v>
      </c>
      <c r="AG178" s="22">
        <f>INDEX('Mapping water'!$A$4:$U$352,MATCH($B178,'Mapping water'!$B$4:$B$352,0),MATCH(AG$4,'Mapping water'!$A$4:$U$4,0))*$E178</f>
        <v>0</v>
      </c>
      <c r="AH178" s="22">
        <f>INDEX('Mapping water'!$A$4:$U$352,MATCH($B178,'Mapping water'!$B$4:$B$352,0),MATCH(AH$4,'Mapping water'!$A$4:$U$4,0))*$E178</f>
        <v>0</v>
      </c>
      <c r="AI178" s="22">
        <f>INDEX('Mapping water'!$A$4:$U$352,MATCH($B178,'Mapping water'!$B$4:$B$352,0),MATCH(AI$4,'Mapping water'!$A$4:$U$4,0))*$E178</f>
        <v>0</v>
      </c>
      <c r="AJ178" s="22">
        <f>INDEX('Mapping water'!$A$4:$U$352,MATCH($B178,'Mapping water'!$B$4:$B$352,0),MATCH(AJ$4,'Mapping water'!$A$4:$U$4,0))*$E178</f>
        <v>0</v>
      </c>
      <c r="AK178" s="22">
        <f>INDEX('Mapping water'!$A$4:$U$352,MATCH($B178,'Mapping water'!$B$4:$B$352,0),MATCH(AK$4,'Mapping water'!$A$4:$U$4,0))*$E178</f>
        <v>0</v>
      </c>
      <c r="AL178" s="22">
        <f>INDEX('Mapping water'!$A$4:$U$352,MATCH($B178,'Mapping water'!$B$4:$B$352,0),MATCH(AL$4,'Mapping water'!$A$4:$U$4,0))*$E178</f>
        <v>0</v>
      </c>
      <c r="AM178" s="22">
        <f>INDEX('Mapping water'!$A$4:$U$352,MATCH($B178,'Mapping water'!$B$4:$B$352,0),MATCH(AM$4,'Mapping water'!$A$4:$U$4,0))*$E178</f>
        <v>0</v>
      </c>
      <c r="AN178" s="22">
        <f>INDEX('Mapping water'!$A$4:$U$352,MATCH($B178,'Mapping water'!$B$4:$B$352,0),MATCH(AN$4,'Mapping water'!$A$4:$U$4,0))*$E178</f>
        <v>35770.032719000003</v>
      </c>
      <c r="AO178" s="22">
        <f>INDEX('Mapping water'!$A$4:$U$352,MATCH($B178,'Mapping water'!$B$4:$B$352,0),MATCH(AO$4,'Mapping water'!$A$4:$U$4,0))*$E178</f>
        <v>0</v>
      </c>
      <c r="AP178" s="22">
        <f>INDEX('Mapping water'!$A$4:$U$352,MATCH($B178,'Mapping water'!$B$4:$B$352,0),MATCH(AP$4,'Mapping water'!$A$4:$U$4,0))*$E178</f>
        <v>0</v>
      </c>
      <c r="AQ178" s="22">
        <f>INDEX('Mapping water'!$A$4:$U$352,MATCH($B178,'Mapping water'!$B$4:$B$352,0),MATCH(AQ$4,'Mapping water'!$A$4:$U$4,0))*$E178</f>
        <v>0</v>
      </c>
      <c r="AR178" s="22">
        <f>INDEX('Mapping water'!$A$4:$U$352,MATCH($B178,'Mapping water'!$B$4:$B$352,0),MATCH(AR$4,'Mapping water'!$A$4:$U$4,0))*$E178</f>
        <v>0</v>
      </c>
      <c r="AS178" s="22">
        <f>INDEX('Mapping water'!$A$4:$U$352,MATCH($B178,'Mapping water'!$B$4:$B$352,0),MATCH(AS$4,'Mapping water'!$A$4:$U$4,0))*$E178</f>
        <v>0</v>
      </c>
      <c r="AT178" s="22">
        <f>INDEX('Mapping water'!$A$4:$U$352,MATCH($B178,'Mapping water'!$B$4:$B$352,0),MATCH(AT$4,'Mapping water'!$A$4:$U$4,0))*$E178</f>
        <v>14798.967280999999</v>
      </c>
      <c r="AU178" s="22">
        <f>INDEX('Mapping water'!$A$4:$U$352,MATCH($B178,'Mapping water'!$B$4:$B$352,0),MATCH(AU$4,'Mapping water'!$A$4:$U$4,0))*$E178</f>
        <v>0</v>
      </c>
      <c r="AV178" s="22">
        <f>INDEX('Mapping water'!$A$4:$U$352,MATCH($B178,'Mapping water'!$B$4:$B$352,0),MATCH(AD$4,'Mapping water'!$A$4:$U$4,0))*$F178</f>
        <v>0</v>
      </c>
      <c r="AW178" s="22">
        <f>INDEX('Mapping water'!$A$4:$U$352,MATCH($B178,'Mapping water'!$B$4:$B$352,0),MATCH(AE$4,'Mapping water'!$A$4:$U$4,0))*$F178</f>
        <v>0</v>
      </c>
      <c r="AX178" s="22">
        <f>INDEX('Mapping water'!$A$4:$U$352,MATCH($B178,'Mapping water'!$B$4:$B$352,0),MATCH(AF$4,'Mapping water'!$A$4:$U$4,0))*$F178</f>
        <v>0</v>
      </c>
      <c r="AY178" s="22">
        <f>INDEX('Mapping water'!$A$4:$U$352,MATCH($B178,'Mapping water'!$B$4:$B$352,0),MATCH(AG$4,'Mapping water'!$A$4:$U$4,0))*$F178</f>
        <v>0</v>
      </c>
      <c r="AZ178" s="22">
        <f>INDEX('Mapping water'!$A$4:$U$352,MATCH($B178,'Mapping water'!$B$4:$B$352,0),MATCH(AH$4,'Mapping water'!$A$4:$U$4,0))*$F178</f>
        <v>0</v>
      </c>
      <c r="BA178" s="22">
        <f>INDEX('Mapping water'!$A$4:$U$352,MATCH($B178,'Mapping water'!$B$4:$B$352,0),MATCH(AI$4,'Mapping water'!$A$4:$U$4,0))*$F178</f>
        <v>0</v>
      </c>
      <c r="BB178" s="22">
        <f>INDEX('Mapping water'!$A$4:$U$352,MATCH($B178,'Mapping water'!$B$4:$B$352,0),MATCH(AJ$4,'Mapping water'!$A$4:$U$4,0))*$F178</f>
        <v>0</v>
      </c>
      <c r="BC178" s="22">
        <f>INDEX('Mapping water'!$A$4:$U$352,MATCH($B178,'Mapping water'!$B$4:$B$352,0),MATCH(AK$4,'Mapping water'!$A$4:$U$4,0))*$F178</f>
        <v>0</v>
      </c>
      <c r="BD178" s="22">
        <f>INDEX('Mapping water'!$A$4:$U$352,MATCH($B178,'Mapping water'!$B$4:$B$352,0),MATCH(AL$4,'Mapping water'!$A$4:$U$4,0))*$F178</f>
        <v>0</v>
      </c>
      <c r="BE178" s="22">
        <f>INDEX('Mapping water'!$A$4:$U$352,MATCH($B178,'Mapping water'!$B$4:$B$352,0),MATCH(AM$4,'Mapping water'!$A$4:$U$4,0))*$F178</f>
        <v>0</v>
      </c>
      <c r="BF178" s="22">
        <f>INDEX('Mapping water'!$A$4:$U$352,MATCH($B178,'Mapping water'!$B$4:$B$352,0),MATCH(AN$4,'Mapping water'!$A$4:$U$4,0))*$F178</f>
        <v>36112.390603</v>
      </c>
      <c r="BG178" s="22">
        <f>INDEX('Mapping water'!$A$4:$U$352,MATCH($B178,'Mapping water'!$B$4:$B$352,0),MATCH(AO$4,'Mapping water'!$A$4:$U$4,0))*$F178</f>
        <v>0</v>
      </c>
      <c r="BH178" s="22">
        <f>INDEX('Mapping water'!$A$4:$U$352,MATCH($B178,'Mapping water'!$B$4:$B$352,0),MATCH(AP$4,'Mapping water'!$A$4:$U$4,0))*$F178</f>
        <v>0</v>
      </c>
      <c r="BI178" s="22">
        <f>INDEX('Mapping water'!$A$4:$U$352,MATCH($B178,'Mapping water'!$B$4:$B$352,0),MATCH(AQ$4,'Mapping water'!$A$4:$U$4,0))*$F178</f>
        <v>0</v>
      </c>
      <c r="BJ178" s="22">
        <f>INDEX('Mapping water'!$A$4:$U$352,MATCH($B178,'Mapping water'!$B$4:$B$352,0),MATCH(AR$4,'Mapping water'!$A$4:$U$4,0))*$F178</f>
        <v>0</v>
      </c>
      <c r="BK178" s="22">
        <f>INDEX('Mapping water'!$A$4:$U$352,MATCH($B178,'Mapping water'!$B$4:$B$352,0),MATCH(AS$4,'Mapping water'!$A$4:$U$4,0))*$F178</f>
        <v>0</v>
      </c>
      <c r="BL178" s="22">
        <f>INDEX('Mapping water'!$A$4:$U$352,MATCH($B178,'Mapping water'!$B$4:$B$352,0),MATCH(AT$4,'Mapping water'!$A$4:$U$4,0))*$F178</f>
        <v>14940.609397</v>
      </c>
      <c r="BM178" s="22">
        <f>INDEX('Mapping water'!$A$4:$U$352,MATCH($B178,'Mapping water'!$B$4:$B$352,0),MATCH(AU$4,'Mapping water'!$A$4:$U$4,0))*$F178</f>
        <v>0</v>
      </c>
      <c r="BN178" s="22">
        <f>INDEX('Mapping water'!$A$4:$U$352,MATCH($B178,'Mapping water'!$B$4:$B$352,0),MATCH(AV$4,'Mapping water'!$A$4:$U$4,0))*$G178</f>
        <v>0</v>
      </c>
      <c r="BO178" s="22">
        <f>INDEX('Mapping water'!$A$4:$U$352,MATCH($B178,'Mapping water'!$B$4:$B$352,0),MATCH(AW$4,'Mapping water'!$A$4:$U$4,0))*$G178</f>
        <v>0</v>
      </c>
      <c r="BP178" s="22">
        <f>INDEX('Mapping water'!$A$4:$U$352,MATCH($B178,'Mapping water'!$B$4:$B$352,0),MATCH(AX$4,'Mapping water'!$A$4:$U$4,0))*$G178</f>
        <v>0</v>
      </c>
      <c r="BQ178" s="22">
        <f>INDEX('Mapping water'!$A$4:$U$352,MATCH($B178,'Mapping water'!$B$4:$B$352,0),MATCH(AY$4,'Mapping water'!$A$4:$U$4,0))*$G178</f>
        <v>0</v>
      </c>
      <c r="BR178" s="22">
        <f>INDEX('Mapping water'!$A$4:$U$352,MATCH($B178,'Mapping water'!$B$4:$B$352,0),MATCH(AZ$4,'Mapping water'!$A$4:$U$4,0))*$G178</f>
        <v>0</v>
      </c>
      <c r="BS178" s="22">
        <f>INDEX('Mapping water'!$A$4:$U$352,MATCH($B178,'Mapping water'!$B$4:$B$352,0),MATCH(BA$4,'Mapping water'!$A$4:$U$4,0))*$G178</f>
        <v>0</v>
      </c>
      <c r="BT178" s="22">
        <f>INDEX('Mapping water'!$A$4:$U$352,MATCH($B178,'Mapping water'!$B$4:$B$352,0),MATCH(BB$4,'Mapping water'!$A$4:$U$4,0))*$G178</f>
        <v>0</v>
      </c>
      <c r="BU178" s="22">
        <f>INDEX('Mapping water'!$A$4:$U$352,MATCH($B178,'Mapping water'!$B$4:$B$352,0),MATCH(BC$4,'Mapping water'!$A$4:$U$4,0))*$G178</f>
        <v>0</v>
      </c>
      <c r="BV178" s="22">
        <f>INDEX('Mapping water'!$A$4:$U$352,MATCH($B178,'Mapping water'!$B$4:$B$352,0),MATCH(BD$4,'Mapping water'!$A$4:$U$4,0))*$G178</f>
        <v>0</v>
      </c>
      <c r="BW178" s="22">
        <f>INDEX('Mapping water'!$A$4:$U$352,MATCH($B178,'Mapping water'!$B$4:$B$352,0),MATCH(BE$4,'Mapping water'!$A$4:$U$4,0))*$G178</f>
        <v>0</v>
      </c>
      <c r="BX178" s="22">
        <f>INDEX('Mapping water'!$A$4:$U$352,MATCH($B178,'Mapping water'!$B$4:$B$352,0),MATCH(BF$4,'Mapping water'!$A$4:$U$4,0))*$G178</f>
        <v>36443.430871000004</v>
      </c>
      <c r="BY178" s="22">
        <f>INDEX('Mapping water'!$A$4:$U$352,MATCH($B178,'Mapping water'!$B$4:$B$352,0),MATCH(BG$4,'Mapping water'!$A$4:$U$4,0))*$G178</f>
        <v>0</v>
      </c>
      <c r="BZ178" s="22">
        <f>INDEX('Mapping water'!$A$4:$U$352,MATCH($B178,'Mapping water'!$B$4:$B$352,0),MATCH(BH$4,'Mapping water'!$A$4:$U$4,0))*$G178</f>
        <v>0</v>
      </c>
      <c r="CA178" s="22">
        <f>INDEX('Mapping water'!$A$4:$U$352,MATCH($B178,'Mapping water'!$B$4:$B$352,0),MATCH(BI$4,'Mapping water'!$A$4:$U$4,0))*$G178</f>
        <v>0</v>
      </c>
      <c r="CB178" s="22">
        <f>INDEX('Mapping water'!$A$4:$U$352,MATCH($B178,'Mapping water'!$B$4:$B$352,0),MATCH(BJ$4,'Mapping water'!$A$4:$U$4,0))*$G178</f>
        <v>0</v>
      </c>
      <c r="CC178" s="22">
        <f>INDEX('Mapping water'!$A$4:$U$352,MATCH($B178,'Mapping water'!$B$4:$B$352,0),MATCH(BK$4,'Mapping water'!$A$4:$U$4,0))*$G178</f>
        <v>0</v>
      </c>
      <c r="CD178" s="22">
        <f>INDEX('Mapping water'!$A$4:$U$352,MATCH($B178,'Mapping water'!$B$4:$B$352,0),MATCH(BL$4,'Mapping water'!$A$4:$U$4,0))*$G178</f>
        <v>15077.569129</v>
      </c>
      <c r="CE178" s="22">
        <f>INDEX('Mapping water'!$A$4:$U$352,MATCH($B178,'Mapping water'!$B$4:$B$352,0),MATCH(BM$4,'Mapping water'!$A$4:$U$4,0))*$G178</f>
        <v>0</v>
      </c>
      <c r="CF178" s="22">
        <f>INDEX('Mapping water'!$A$4:$U$352,MATCH($B178,'Mapping water'!$B$4:$B$352,0),MATCH(BN$4,'Mapping water'!$A$4:$U$4,0))*$H178</f>
        <v>0</v>
      </c>
      <c r="CG178" s="22">
        <f>INDEX('Mapping water'!$A$4:$U$352,MATCH($B178,'Mapping water'!$B$4:$B$352,0),MATCH(BO$4,'Mapping water'!$A$4:$U$4,0))*$H178</f>
        <v>0</v>
      </c>
      <c r="CH178" s="22">
        <f>INDEX('Mapping water'!$A$4:$U$352,MATCH($B178,'Mapping water'!$B$4:$B$352,0),MATCH(BP$4,'Mapping water'!$A$4:$U$4,0))*$H178</f>
        <v>0</v>
      </c>
      <c r="CI178" s="22">
        <f>INDEX('Mapping water'!$A$4:$U$352,MATCH($B178,'Mapping water'!$B$4:$B$352,0),MATCH(BQ$4,'Mapping water'!$A$4:$U$4,0))*$H178</f>
        <v>0</v>
      </c>
      <c r="CJ178" s="22">
        <f>INDEX('Mapping water'!$A$4:$U$352,MATCH($B178,'Mapping water'!$B$4:$B$352,0),MATCH(BR$4,'Mapping water'!$A$4:$U$4,0))*$H178</f>
        <v>0</v>
      </c>
      <c r="CK178" s="22">
        <f>INDEX('Mapping water'!$A$4:$U$352,MATCH($B178,'Mapping water'!$B$4:$B$352,0),MATCH(BS$4,'Mapping water'!$A$4:$U$4,0))*$H178</f>
        <v>0</v>
      </c>
      <c r="CL178" s="22">
        <f>INDEX('Mapping water'!$A$4:$U$352,MATCH($B178,'Mapping water'!$B$4:$B$352,0),MATCH(BT$4,'Mapping water'!$A$4:$U$4,0))*$H178</f>
        <v>0</v>
      </c>
      <c r="CM178" s="22">
        <f>INDEX('Mapping water'!$A$4:$U$352,MATCH($B178,'Mapping water'!$B$4:$B$352,0),MATCH(BU$4,'Mapping water'!$A$4:$U$4,0))*$H178</f>
        <v>0</v>
      </c>
      <c r="CN178" s="22">
        <f>INDEX('Mapping water'!$A$4:$U$352,MATCH($B178,'Mapping water'!$B$4:$B$352,0),MATCH(BV$4,'Mapping water'!$A$4:$U$4,0))*$H178</f>
        <v>0</v>
      </c>
      <c r="CO178" s="22">
        <f>INDEX('Mapping water'!$A$4:$U$352,MATCH($B178,'Mapping water'!$B$4:$B$352,0),MATCH(BW$4,'Mapping water'!$A$4:$U$4,0))*$H178</f>
        <v>0</v>
      </c>
      <c r="CP178" s="22">
        <f>INDEX('Mapping water'!$A$4:$U$352,MATCH($B178,'Mapping water'!$B$4:$B$352,0),MATCH(BX$4,'Mapping water'!$A$4:$U$4,0))*$H178</f>
        <v>36779.422596000004</v>
      </c>
      <c r="CQ178" s="22">
        <f>INDEX('Mapping water'!$A$4:$U$352,MATCH($B178,'Mapping water'!$B$4:$B$352,0),MATCH(BY$4,'Mapping water'!$A$4:$U$4,0))*$H178</f>
        <v>0</v>
      </c>
      <c r="CR178" s="22">
        <f>INDEX('Mapping water'!$A$4:$U$352,MATCH($B178,'Mapping water'!$B$4:$B$352,0),MATCH(BZ$4,'Mapping water'!$A$4:$U$4,0))*$H178</f>
        <v>0</v>
      </c>
      <c r="CS178" s="22">
        <f>INDEX('Mapping water'!$A$4:$U$352,MATCH($B178,'Mapping water'!$B$4:$B$352,0),MATCH(CA$4,'Mapping water'!$A$4:$U$4,0))*$H178</f>
        <v>0</v>
      </c>
      <c r="CT178" s="22">
        <f>INDEX('Mapping water'!$A$4:$U$352,MATCH($B178,'Mapping water'!$B$4:$B$352,0),MATCH(CB$4,'Mapping water'!$A$4:$U$4,0))*$H178</f>
        <v>0</v>
      </c>
      <c r="CU178" s="22">
        <f>INDEX('Mapping water'!$A$4:$U$352,MATCH($B178,'Mapping water'!$B$4:$B$352,0),MATCH(CC$4,'Mapping water'!$A$4:$U$4,0))*$H178</f>
        <v>0</v>
      </c>
      <c r="CV178" s="22">
        <f>INDEX('Mapping water'!$A$4:$U$352,MATCH($B178,'Mapping water'!$B$4:$B$352,0),MATCH(CD$4,'Mapping water'!$A$4:$U$4,0))*$H178</f>
        <v>15216.577404</v>
      </c>
      <c r="CW178" s="22">
        <f>INDEX('Mapping water'!$A$4:$U$352,MATCH($B178,'Mapping water'!$B$4:$B$352,0),MATCH(CE$4,'Mapping water'!$A$4:$U$4,0))*$H178</f>
        <v>0</v>
      </c>
      <c r="CX178" s="22">
        <f>INDEX('Mapping water'!$A$4:$U$352,MATCH($B178,'Mapping water'!$B$4:$B$352,0),MATCH(CF$4,'Mapping water'!$A$4:$U$4,0))*$I178</f>
        <v>0</v>
      </c>
      <c r="CY178" s="22">
        <f>INDEX('Mapping water'!$A$4:$U$352,MATCH($B178,'Mapping water'!$B$4:$B$352,0),MATCH(CG$4,'Mapping water'!$A$4:$U$4,0))*$I178</f>
        <v>0</v>
      </c>
      <c r="CZ178" s="22">
        <f>INDEX('Mapping water'!$A$4:$U$352,MATCH($B178,'Mapping water'!$B$4:$B$352,0),MATCH(CH$4,'Mapping water'!$A$4:$U$4,0))*$I178</f>
        <v>0</v>
      </c>
      <c r="DA178" s="22">
        <f>INDEX('Mapping water'!$A$4:$U$352,MATCH($B178,'Mapping water'!$B$4:$B$352,0),MATCH(CI$4,'Mapping water'!$A$4:$U$4,0))*$I178</f>
        <v>0</v>
      </c>
      <c r="DB178" s="22">
        <f>INDEX('Mapping water'!$A$4:$U$352,MATCH($B178,'Mapping water'!$B$4:$B$352,0),MATCH(CJ$4,'Mapping water'!$A$4:$U$4,0))*$I178</f>
        <v>0</v>
      </c>
      <c r="DC178" s="22">
        <f>INDEX('Mapping water'!$A$4:$U$352,MATCH($B178,'Mapping water'!$B$4:$B$352,0),MATCH(CK$4,'Mapping water'!$A$4:$U$4,0))*$I178</f>
        <v>0</v>
      </c>
      <c r="DD178" s="22">
        <f>INDEX('Mapping water'!$A$4:$U$352,MATCH($B178,'Mapping water'!$B$4:$B$352,0),MATCH(CL$4,'Mapping water'!$A$4:$U$4,0))*$I178</f>
        <v>0</v>
      </c>
      <c r="DE178" s="22">
        <f>INDEX('Mapping water'!$A$4:$U$352,MATCH($B178,'Mapping water'!$B$4:$B$352,0),MATCH(CM$4,'Mapping water'!$A$4:$U$4,0))*$I178</f>
        <v>0</v>
      </c>
      <c r="DF178" s="22">
        <f>INDEX('Mapping water'!$A$4:$U$352,MATCH($B178,'Mapping water'!$B$4:$B$352,0),MATCH(CN$4,'Mapping water'!$A$4:$U$4,0))*$I178</f>
        <v>0</v>
      </c>
      <c r="DG178" s="22">
        <f>INDEX('Mapping water'!$A$4:$U$352,MATCH($B178,'Mapping water'!$B$4:$B$352,0),MATCH(CO$4,'Mapping water'!$A$4:$U$4,0))*$I178</f>
        <v>0</v>
      </c>
      <c r="DH178" s="22">
        <f>INDEX('Mapping water'!$A$4:$U$352,MATCH($B178,'Mapping water'!$B$4:$B$352,0),MATCH(CP$4,'Mapping water'!$A$4:$U$4,0))*$I178</f>
        <v>37151.489222000004</v>
      </c>
      <c r="DI178" s="22">
        <f>INDEX('Mapping water'!$A$4:$U$352,MATCH($B178,'Mapping water'!$B$4:$B$352,0),MATCH(CQ$4,'Mapping water'!$A$4:$U$4,0))*$I178</f>
        <v>0</v>
      </c>
      <c r="DJ178" s="22">
        <f>INDEX('Mapping water'!$A$4:$U$352,MATCH($B178,'Mapping water'!$B$4:$B$352,0),MATCH(CR$4,'Mapping water'!$A$4:$U$4,0))*$I178</f>
        <v>0</v>
      </c>
      <c r="DK178" s="22">
        <f>INDEX('Mapping water'!$A$4:$U$352,MATCH($B178,'Mapping water'!$B$4:$B$352,0),MATCH(CS$4,'Mapping water'!$A$4:$U$4,0))*$I178</f>
        <v>0</v>
      </c>
      <c r="DL178" s="22">
        <f>INDEX('Mapping water'!$A$4:$U$352,MATCH($B178,'Mapping water'!$B$4:$B$352,0),MATCH(CT$4,'Mapping water'!$A$4:$U$4,0))*$I178</f>
        <v>0</v>
      </c>
      <c r="DM178" s="22">
        <f>INDEX('Mapping water'!$A$4:$U$352,MATCH($B178,'Mapping water'!$B$4:$B$352,0),MATCH(CU$4,'Mapping water'!$A$4:$U$4,0))*$I178</f>
        <v>0</v>
      </c>
      <c r="DN178" s="22">
        <f>INDEX('Mapping water'!$A$4:$U$352,MATCH($B178,'Mapping water'!$B$4:$B$352,0),MATCH(CV$4,'Mapping water'!$A$4:$U$4,0))*$I178</f>
        <v>15370.510778</v>
      </c>
      <c r="DO178" s="22">
        <f>INDEX('Mapping water'!$A$4:$U$352,MATCH($B178,'Mapping water'!$B$4:$B$352,0),MATCH(CW$4,'Mapping water'!$A$4:$U$4,0))*$I178</f>
        <v>0</v>
      </c>
      <c r="DP178" s="22">
        <f>INDEX('Mapping water'!$A$4:$U$352,MATCH($B178,'Mapping water'!$B$4:$B$352,0),MATCH(CX$4,'Mapping water'!$A$4:$U$4,0))*$J178</f>
        <v>0</v>
      </c>
      <c r="DQ178" s="22">
        <f>INDEX('Mapping water'!$A$4:$U$352,MATCH($B178,'Mapping water'!$B$4:$B$352,0),MATCH(CY$4,'Mapping water'!$A$4:$U$4,0))*$J178</f>
        <v>0</v>
      </c>
      <c r="DR178" s="22">
        <f>INDEX('Mapping water'!$A$4:$U$352,MATCH($B178,'Mapping water'!$B$4:$B$352,0),MATCH(CZ$4,'Mapping water'!$A$4:$U$4,0))*$J178</f>
        <v>0</v>
      </c>
      <c r="DS178" s="22">
        <f>INDEX('Mapping water'!$A$4:$U$352,MATCH($B178,'Mapping water'!$B$4:$B$352,0),MATCH(DA$4,'Mapping water'!$A$4:$U$4,0))*$J178</f>
        <v>0</v>
      </c>
      <c r="DT178" s="22">
        <f>INDEX('Mapping water'!$A$4:$U$352,MATCH($B178,'Mapping water'!$B$4:$B$352,0),MATCH(DB$4,'Mapping water'!$A$4:$U$4,0))*$J178</f>
        <v>0</v>
      </c>
      <c r="DU178" s="22">
        <f>INDEX('Mapping water'!$A$4:$U$352,MATCH($B178,'Mapping water'!$B$4:$B$352,0),MATCH(DC$4,'Mapping water'!$A$4:$U$4,0))*$J178</f>
        <v>0</v>
      </c>
      <c r="DV178" s="22">
        <f>INDEX('Mapping water'!$A$4:$U$352,MATCH($B178,'Mapping water'!$B$4:$B$352,0),MATCH(DD$4,'Mapping water'!$A$4:$U$4,0))*$J178</f>
        <v>0</v>
      </c>
      <c r="DW178" s="22">
        <f>INDEX('Mapping water'!$A$4:$U$352,MATCH($B178,'Mapping water'!$B$4:$B$352,0),MATCH(DE$4,'Mapping water'!$A$4:$U$4,0))*$J178</f>
        <v>0</v>
      </c>
      <c r="DX178" s="22">
        <f>INDEX('Mapping water'!$A$4:$U$352,MATCH($B178,'Mapping water'!$B$4:$B$352,0),MATCH(DF$4,'Mapping water'!$A$4:$U$4,0))*$J178</f>
        <v>0</v>
      </c>
      <c r="DY178" s="22">
        <f>INDEX('Mapping water'!$A$4:$U$352,MATCH($B178,'Mapping water'!$B$4:$B$352,0),MATCH(DG$4,'Mapping water'!$A$4:$U$4,0))*$J178</f>
        <v>0</v>
      </c>
      <c r="DZ178" s="22">
        <f>INDEX('Mapping water'!$A$4:$U$352,MATCH($B178,'Mapping water'!$B$4:$B$352,0),MATCH(DH$4,'Mapping water'!$A$4:$U$4,0))*$J178</f>
        <v>37507.286775</v>
      </c>
      <c r="EA178" s="22">
        <f>INDEX('Mapping water'!$A$4:$U$352,MATCH($B178,'Mapping water'!$B$4:$B$352,0),MATCH(DI$4,'Mapping water'!$A$4:$U$4,0))*$J178</f>
        <v>0</v>
      </c>
      <c r="EB178" s="22">
        <f>INDEX('Mapping water'!$A$4:$U$352,MATCH($B178,'Mapping water'!$B$4:$B$352,0),MATCH(DJ$4,'Mapping water'!$A$4:$U$4,0))*$J178</f>
        <v>0</v>
      </c>
      <c r="EC178" s="22">
        <f>INDEX('Mapping water'!$A$4:$U$352,MATCH($B178,'Mapping water'!$B$4:$B$352,0),MATCH(DK$4,'Mapping water'!$A$4:$U$4,0))*$J178</f>
        <v>0</v>
      </c>
      <c r="ED178" s="22">
        <f>INDEX('Mapping water'!$A$4:$U$352,MATCH($B178,'Mapping water'!$B$4:$B$352,0),MATCH(DL$4,'Mapping water'!$A$4:$U$4,0))*$J178</f>
        <v>0</v>
      </c>
      <c r="EE178" s="22">
        <f>INDEX('Mapping water'!$A$4:$U$352,MATCH($B178,'Mapping water'!$B$4:$B$352,0),MATCH(DM$4,'Mapping water'!$A$4:$U$4,0))*$J178</f>
        <v>0</v>
      </c>
      <c r="EF178" s="22">
        <f>INDEX('Mapping water'!$A$4:$U$352,MATCH($B178,'Mapping water'!$B$4:$B$352,0),MATCH(DN$4,'Mapping water'!$A$4:$U$4,0))*$J178</f>
        <v>15517.713225</v>
      </c>
      <c r="EG178" s="22">
        <f>INDEX('Mapping water'!$A$4:$U$352,MATCH($B178,'Mapping water'!$B$4:$B$352,0),MATCH(DO$4,'Mapping water'!$A$4:$U$4,0))*$J178</f>
        <v>0</v>
      </c>
      <c r="EH178" s="22">
        <f>INDEX('Mapping water'!$A$4:$U$352,MATCH($B178,'Mapping water'!$B$4:$B$352,0),MATCH(DP$4,'Mapping water'!$A$4:$U$4,0))*$K178</f>
        <v>0</v>
      </c>
      <c r="EI178" s="22">
        <f>INDEX('Mapping water'!$A$4:$U$352,MATCH($B178,'Mapping water'!$B$4:$B$352,0),MATCH(DQ$4,'Mapping water'!$A$4:$U$4,0))*$K178</f>
        <v>0</v>
      </c>
      <c r="EJ178" s="22">
        <f>INDEX('Mapping water'!$A$4:$U$352,MATCH($B178,'Mapping water'!$B$4:$B$352,0),MATCH(DR$4,'Mapping water'!$A$4:$U$4,0))*$K178</f>
        <v>0</v>
      </c>
      <c r="EK178" s="22">
        <f>INDEX('Mapping water'!$A$4:$U$352,MATCH($B178,'Mapping water'!$B$4:$B$352,0),MATCH(DS$4,'Mapping water'!$A$4:$U$4,0))*$K178</f>
        <v>0</v>
      </c>
      <c r="EL178" s="22">
        <f>INDEX('Mapping water'!$A$4:$U$352,MATCH($B178,'Mapping water'!$B$4:$B$352,0),MATCH(DT$4,'Mapping water'!$A$4:$U$4,0))*$K178</f>
        <v>0</v>
      </c>
      <c r="EM178" s="22">
        <f>INDEX('Mapping water'!$A$4:$U$352,MATCH($B178,'Mapping water'!$B$4:$B$352,0),MATCH(DU$4,'Mapping water'!$A$4:$U$4,0))*$K178</f>
        <v>0</v>
      </c>
      <c r="EN178" s="22">
        <f>INDEX('Mapping water'!$A$4:$U$352,MATCH($B178,'Mapping water'!$B$4:$B$352,0),MATCH(DV$4,'Mapping water'!$A$4:$U$4,0))*$K178</f>
        <v>0</v>
      </c>
      <c r="EO178" s="22">
        <f>INDEX('Mapping water'!$A$4:$U$352,MATCH($B178,'Mapping water'!$B$4:$B$352,0),MATCH(DW$4,'Mapping water'!$A$4:$U$4,0))*$K178</f>
        <v>0</v>
      </c>
      <c r="EP178" s="22">
        <f>INDEX('Mapping water'!$A$4:$U$352,MATCH($B178,'Mapping water'!$B$4:$B$352,0),MATCH(DX$4,'Mapping water'!$A$4:$U$4,0))*$K178</f>
        <v>0</v>
      </c>
      <c r="EQ178" s="22">
        <f>INDEX('Mapping water'!$A$4:$U$352,MATCH($B178,'Mapping water'!$B$4:$B$352,0),MATCH(DY$4,'Mapping water'!$A$4:$U$4,0))*$K178</f>
        <v>0</v>
      </c>
      <c r="ER178" s="22">
        <f>INDEX('Mapping water'!$A$4:$U$352,MATCH($B178,'Mapping water'!$B$4:$B$352,0),MATCH(DZ$4,'Mapping water'!$A$4:$U$4,0))*$K178</f>
        <v>37865.913732000001</v>
      </c>
      <c r="ES178" s="22">
        <f>INDEX('Mapping water'!$A$4:$U$352,MATCH($B178,'Mapping water'!$B$4:$B$352,0),MATCH(EA$4,'Mapping water'!$A$4:$U$4,0))*$K178</f>
        <v>0</v>
      </c>
      <c r="ET178" s="22">
        <f>INDEX('Mapping water'!$A$4:$U$352,MATCH($B178,'Mapping water'!$B$4:$B$352,0),MATCH(EB$4,'Mapping water'!$A$4:$U$4,0))*$K178</f>
        <v>0</v>
      </c>
      <c r="EU178" s="22">
        <f>INDEX('Mapping water'!$A$4:$U$352,MATCH($B178,'Mapping water'!$B$4:$B$352,0),MATCH(EC$4,'Mapping water'!$A$4:$U$4,0))*$K178</f>
        <v>0</v>
      </c>
      <c r="EV178" s="22">
        <f>INDEX('Mapping water'!$A$4:$U$352,MATCH($B178,'Mapping water'!$B$4:$B$352,0),MATCH(ED$4,'Mapping water'!$A$4:$U$4,0))*$K178</f>
        <v>0</v>
      </c>
      <c r="EW178" s="22">
        <f>INDEX('Mapping water'!$A$4:$U$352,MATCH($B178,'Mapping water'!$B$4:$B$352,0),MATCH(EE$4,'Mapping water'!$A$4:$U$4,0))*$K178</f>
        <v>0</v>
      </c>
      <c r="EX178" s="22">
        <f>INDEX('Mapping water'!$A$4:$U$352,MATCH($B178,'Mapping water'!$B$4:$B$352,0),MATCH(EF$4,'Mapping water'!$A$4:$U$4,0))*$K178</f>
        <v>15666.086267999999</v>
      </c>
      <c r="EY178" s="22">
        <f>INDEX('Mapping water'!$A$4:$U$352,MATCH($B178,'Mapping water'!$B$4:$B$352,0),MATCH(EG$4,'Mapping water'!$A$4:$U$4,0))*$K178</f>
        <v>0</v>
      </c>
    </row>
    <row r="179" spans="1:155" x14ac:dyDescent="0.2">
      <c r="A179" s="21" t="s">
        <v>54</v>
      </c>
      <c r="B179" s="21" t="s">
        <v>55</v>
      </c>
      <c r="C179" s="21" t="s">
        <v>31</v>
      </c>
      <c r="D179" s="22">
        <f>INDEX('Households England'!S$5:S$374,MATCH('Mapping HH to population water'!$B179,'Households England'!$B$5:$B$374,0))*1000</f>
        <v>34438</v>
      </c>
      <c r="E179" s="22">
        <f>INDEX('Households England'!T$5:T$374,MATCH('Mapping HH to population water'!$B179,'Households England'!$B$5:$B$374,0))*1000</f>
        <v>34719</v>
      </c>
      <c r="F179" s="22">
        <f>INDEX('Households England'!U$5:U$374,MATCH('Mapping HH to population water'!$B179,'Households England'!$B$5:$B$374,0))*1000</f>
        <v>34993</v>
      </c>
      <c r="G179" s="22">
        <f>INDEX('Households England'!V$5:V$374,MATCH('Mapping HH to population water'!$B179,'Households England'!$B$5:$B$374,0))*1000</f>
        <v>35218</v>
      </c>
      <c r="H179" s="22">
        <f>INDEX('Households England'!W$5:W$374,MATCH('Mapping HH to population water'!$B179,'Households England'!$B$5:$B$374,0))*1000</f>
        <v>35423</v>
      </c>
      <c r="I179" s="22">
        <f>INDEX('Households England'!X$5:X$374,MATCH('Mapping HH to population water'!$B179,'Households England'!$B$5:$B$374,0))*1000</f>
        <v>35672</v>
      </c>
      <c r="J179" s="22">
        <f>INDEX('Households England'!Y$5:Y$374,MATCH('Mapping HH to population water'!$B179,'Households England'!$B$5:$B$374,0))*1000</f>
        <v>35926</v>
      </c>
      <c r="K179" s="22">
        <f>INDEX('Households England'!Z$5:Z$374,MATCH('Mapping HH to population water'!$B179,'Households England'!$B$5:$B$374,0))*1000</f>
        <v>36179</v>
      </c>
      <c r="L179" s="22">
        <f>INDEX('Mapping water'!$A$4:$U$352,MATCH($B179,'Mapping water'!$B$4:$B$352,0),MATCH(L$4,'Mapping water'!$A$4:$U$4,0))*$D179</f>
        <v>0</v>
      </c>
      <c r="M179" s="22">
        <f>INDEX('Mapping water'!$A$4:$U$352,MATCH($B179,'Mapping water'!$B$4:$B$352,0),MATCH(M$4,'Mapping water'!$A$4:$U$4,0))*$D179</f>
        <v>0</v>
      </c>
      <c r="N179" s="22">
        <f>INDEX('Mapping water'!$A$4:$U$352,MATCH($B179,'Mapping water'!$B$4:$B$352,0),MATCH(N$4,'Mapping water'!$A$4:$U$4,0))*$D179</f>
        <v>0</v>
      </c>
      <c r="O179" s="22">
        <f>INDEX('Mapping water'!$A$4:$U$352,MATCH($B179,'Mapping water'!$B$4:$B$352,0),MATCH(O$4,'Mapping water'!$A$4:$U$4,0))*$D179</f>
        <v>0</v>
      </c>
      <c r="P179" s="22">
        <f>INDEX('Mapping water'!$A$4:$U$352,MATCH($B179,'Mapping water'!$B$4:$B$352,0),MATCH(P$4,'Mapping water'!$A$4:$U$4,0))*$D179</f>
        <v>0</v>
      </c>
      <c r="Q179" s="22">
        <f>INDEX('Mapping water'!$A$4:$U$352,MATCH($B179,'Mapping water'!$B$4:$B$352,0),MATCH(Q$4,'Mapping water'!$A$4:$U$4,0))*$D179</f>
        <v>0</v>
      </c>
      <c r="R179" s="22">
        <f>INDEX('Mapping water'!$A$4:$U$352,MATCH($B179,'Mapping water'!$B$4:$B$352,0),MATCH(R$4,'Mapping water'!$A$4:$U$4,0))*$D179</f>
        <v>0</v>
      </c>
      <c r="S179" s="22">
        <f>INDEX('Mapping water'!$A$4:$U$352,MATCH($B179,'Mapping water'!$B$4:$B$352,0),MATCH(S$4,'Mapping water'!$A$4:$U$4,0))*$D179</f>
        <v>0</v>
      </c>
      <c r="T179" s="22">
        <f>INDEX('Mapping water'!$A$4:$U$352,MATCH($B179,'Mapping water'!$B$4:$B$352,0),MATCH(T$4,'Mapping water'!$A$4:$U$4,0))*$D179</f>
        <v>0</v>
      </c>
      <c r="U179" s="22">
        <f>INDEX('Mapping water'!$A$4:$U$352,MATCH($B179,'Mapping water'!$B$4:$B$352,0),MATCH(U$4,'Mapping water'!$A$4:$U$4,0))*$D179</f>
        <v>0</v>
      </c>
      <c r="V179" s="22">
        <f>INDEX('Mapping water'!$A$4:$U$352,MATCH($B179,'Mapping water'!$B$4:$B$352,0),MATCH(V$4,'Mapping water'!$A$4:$U$4,0))*$D179</f>
        <v>34438</v>
      </c>
      <c r="W179" s="22">
        <f>INDEX('Mapping water'!$A$4:$U$352,MATCH($B179,'Mapping water'!$B$4:$B$352,0),MATCH(W$4,'Mapping water'!$A$4:$U$4,0))*$D179</f>
        <v>0</v>
      </c>
      <c r="X179" s="22">
        <f>INDEX('Mapping water'!$A$4:$U$352,MATCH($B179,'Mapping water'!$B$4:$B$352,0),MATCH(X$4,'Mapping water'!$A$4:$U$4,0))*$D179</f>
        <v>0</v>
      </c>
      <c r="Y179" s="22">
        <f>INDEX('Mapping water'!$A$4:$U$352,MATCH($B179,'Mapping water'!$B$4:$B$352,0),MATCH(Y$4,'Mapping water'!$A$4:$U$4,0))*$D179</f>
        <v>0</v>
      </c>
      <c r="Z179" s="22">
        <f>INDEX('Mapping water'!$A$4:$U$352,MATCH($B179,'Mapping water'!$B$4:$B$352,0),MATCH(Z$4,'Mapping water'!$A$4:$U$4,0))*$D179</f>
        <v>0</v>
      </c>
      <c r="AA179" s="22">
        <f>INDEX('Mapping water'!$A$4:$U$352,MATCH($B179,'Mapping water'!$B$4:$B$352,0),MATCH(AA$4,'Mapping water'!$A$4:$U$4,0))*$D179</f>
        <v>0</v>
      </c>
      <c r="AB179" s="22">
        <f>INDEX('Mapping water'!$A$4:$U$352,MATCH($B179,'Mapping water'!$B$4:$B$352,0),MATCH(AB$4,'Mapping water'!$A$4:$U$4,0))*$D179</f>
        <v>0</v>
      </c>
      <c r="AC179" s="22">
        <f>INDEX('Mapping water'!$A$4:$U$352,MATCH($B179,'Mapping water'!$B$4:$B$352,0),MATCH(AC$4,'Mapping water'!$A$4:$U$4,0))*$D179</f>
        <v>0</v>
      </c>
      <c r="AD179" s="22">
        <f>INDEX('Mapping water'!$A$4:$U$352,MATCH($B179,'Mapping water'!$B$4:$B$352,0),MATCH(AD$4,'Mapping water'!$A$4:$U$4,0))*$E179</f>
        <v>0</v>
      </c>
      <c r="AE179" s="22">
        <f>INDEX('Mapping water'!$A$4:$U$352,MATCH($B179,'Mapping water'!$B$4:$B$352,0),MATCH(AE$4,'Mapping water'!$A$4:$U$4,0))*$E179</f>
        <v>0</v>
      </c>
      <c r="AF179" s="22">
        <f>INDEX('Mapping water'!$A$4:$U$352,MATCH($B179,'Mapping water'!$B$4:$B$352,0),MATCH(AF$4,'Mapping water'!$A$4:$U$4,0))*$E179</f>
        <v>0</v>
      </c>
      <c r="AG179" s="22">
        <f>INDEX('Mapping water'!$A$4:$U$352,MATCH($B179,'Mapping water'!$B$4:$B$352,0),MATCH(AG$4,'Mapping water'!$A$4:$U$4,0))*$E179</f>
        <v>0</v>
      </c>
      <c r="AH179" s="22">
        <f>INDEX('Mapping water'!$A$4:$U$352,MATCH($B179,'Mapping water'!$B$4:$B$352,0),MATCH(AH$4,'Mapping water'!$A$4:$U$4,0))*$E179</f>
        <v>0</v>
      </c>
      <c r="AI179" s="22">
        <f>INDEX('Mapping water'!$A$4:$U$352,MATCH($B179,'Mapping water'!$B$4:$B$352,0),MATCH(AI$4,'Mapping water'!$A$4:$U$4,0))*$E179</f>
        <v>0</v>
      </c>
      <c r="AJ179" s="22">
        <f>INDEX('Mapping water'!$A$4:$U$352,MATCH($B179,'Mapping water'!$B$4:$B$352,0),MATCH(AJ$4,'Mapping water'!$A$4:$U$4,0))*$E179</f>
        <v>0</v>
      </c>
      <c r="AK179" s="22">
        <f>INDEX('Mapping water'!$A$4:$U$352,MATCH($B179,'Mapping water'!$B$4:$B$352,0),MATCH(AK$4,'Mapping water'!$A$4:$U$4,0))*$E179</f>
        <v>0</v>
      </c>
      <c r="AL179" s="22">
        <f>INDEX('Mapping water'!$A$4:$U$352,MATCH($B179,'Mapping water'!$B$4:$B$352,0),MATCH(AL$4,'Mapping water'!$A$4:$U$4,0))*$E179</f>
        <v>0</v>
      </c>
      <c r="AM179" s="22">
        <f>INDEX('Mapping water'!$A$4:$U$352,MATCH($B179,'Mapping water'!$B$4:$B$352,0),MATCH(AM$4,'Mapping water'!$A$4:$U$4,0))*$E179</f>
        <v>0</v>
      </c>
      <c r="AN179" s="22">
        <f>INDEX('Mapping water'!$A$4:$U$352,MATCH($B179,'Mapping water'!$B$4:$B$352,0),MATCH(AN$4,'Mapping water'!$A$4:$U$4,0))*$E179</f>
        <v>34719</v>
      </c>
      <c r="AO179" s="22">
        <f>INDEX('Mapping water'!$A$4:$U$352,MATCH($B179,'Mapping water'!$B$4:$B$352,0),MATCH(AO$4,'Mapping water'!$A$4:$U$4,0))*$E179</f>
        <v>0</v>
      </c>
      <c r="AP179" s="22">
        <f>INDEX('Mapping water'!$A$4:$U$352,MATCH($B179,'Mapping water'!$B$4:$B$352,0),MATCH(AP$4,'Mapping water'!$A$4:$U$4,0))*$E179</f>
        <v>0</v>
      </c>
      <c r="AQ179" s="22">
        <f>INDEX('Mapping water'!$A$4:$U$352,MATCH($B179,'Mapping water'!$B$4:$B$352,0),MATCH(AQ$4,'Mapping water'!$A$4:$U$4,0))*$E179</f>
        <v>0</v>
      </c>
      <c r="AR179" s="22">
        <f>INDEX('Mapping water'!$A$4:$U$352,MATCH($B179,'Mapping water'!$B$4:$B$352,0),MATCH(AR$4,'Mapping water'!$A$4:$U$4,0))*$E179</f>
        <v>0</v>
      </c>
      <c r="AS179" s="22">
        <f>INDEX('Mapping water'!$A$4:$U$352,MATCH($B179,'Mapping water'!$B$4:$B$352,0),MATCH(AS$4,'Mapping water'!$A$4:$U$4,0))*$E179</f>
        <v>0</v>
      </c>
      <c r="AT179" s="22">
        <f>INDEX('Mapping water'!$A$4:$U$352,MATCH($B179,'Mapping water'!$B$4:$B$352,0),MATCH(AT$4,'Mapping water'!$A$4:$U$4,0))*$E179</f>
        <v>0</v>
      </c>
      <c r="AU179" s="22">
        <f>INDEX('Mapping water'!$A$4:$U$352,MATCH($B179,'Mapping water'!$B$4:$B$352,0),MATCH(AU$4,'Mapping water'!$A$4:$U$4,0))*$E179</f>
        <v>0</v>
      </c>
      <c r="AV179" s="22">
        <f>INDEX('Mapping water'!$A$4:$U$352,MATCH($B179,'Mapping water'!$B$4:$B$352,0),MATCH(AD$4,'Mapping water'!$A$4:$U$4,0))*$F179</f>
        <v>0</v>
      </c>
      <c r="AW179" s="22">
        <f>INDEX('Mapping water'!$A$4:$U$352,MATCH($B179,'Mapping water'!$B$4:$B$352,0),MATCH(AE$4,'Mapping water'!$A$4:$U$4,0))*$F179</f>
        <v>0</v>
      </c>
      <c r="AX179" s="22">
        <f>INDEX('Mapping water'!$A$4:$U$352,MATCH($B179,'Mapping water'!$B$4:$B$352,0),MATCH(AF$4,'Mapping water'!$A$4:$U$4,0))*$F179</f>
        <v>0</v>
      </c>
      <c r="AY179" s="22">
        <f>INDEX('Mapping water'!$A$4:$U$352,MATCH($B179,'Mapping water'!$B$4:$B$352,0),MATCH(AG$4,'Mapping water'!$A$4:$U$4,0))*$F179</f>
        <v>0</v>
      </c>
      <c r="AZ179" s="22">
        <f>INDEX('Mapping water'!$A$4:$U$352,MATCH($B179,'Mapping water'!$B$4:$B$352,0),MATCH(AH$4,'Mapping water'!$A$4:$U$4,0))*$F179</f>
        <v>0</v>
      </c>
      <c r="BA179" s="22">
        <f>INDEX('Mapping water'!$A$4:$U$352,MATCH($B179,'Mapping water'!$B$4:$B$352,0),MATCH(AI$4,'Mapping water'!$A$4:$U$4,0))*$F179</f>
        <v>0</v>
      </c>
      <c r="BB179" s="22">
        <f>INDEX('Mapping water'!$A$4:$U$352,MATCH($B179,'Mapping water'!$B$4:$B$352,0),MATCH(AJ$4,'Mapping water'!$A$4:$U$4,0))*$F179</f>
        <v>0</v>
      </c>
      <c r="BC179" s="22">
        <f>INDEX('Mapping water'!$A$4:$U$352,MATCH($B179,'Mapping water'!$B$4:$B$352,0),MATCH(AK$4,'Mapping water'!$A$4:$U$4,0))*$F179</f>
        <v>0</v>
      </c>
      <c r="BD179" s="22">
        <f>INDEX('Mapping water'!$A$4:$U$352,MATCH($B179,'Mapping water'!$B$4:$B$352,0),MATCH(AL$4,'Mapping water'!$A$4:$U$4,0))*$F179</f>
        <v>0</v>
      </c>
      <c r="BE179" s="22">
        <f>INDEX('Mapping water'!$A$4:$U$352,MATCH($B179,'Mapping water'!$B$4:$B$352,0),MATCH(AM$4,'Mapping water'!$A$4:$U$4,0))*$F179</f>
        <v>0</v>
      </c>
      <c r="BF179" s="22">
        <f>INDEX('Mapping water'!$A$4:$U$352,MATCH($B179,'Mapping water'!$B$4:$B$352,0),MATCH(AN$4,'Mapping water'!$A$4:$U$4,0))*$F179</f>
        <v>34993</v>
      </c>
      <c r="BG179" s="22">
        <f>INDEX('Mapping water'!$A$4:$U$352,MATCH($B179,'Mapping water'!$B$4:$B$352,0),MATCH(AO$4,'Mapping water'!$A$4:$U$4,0))*$F179</f>
        <v>0</v>
      </c>
      <c r="BH179" s="22">
        <f>INDEX('Mapping water'!$A$4:$U$352,MATCH($B179,'Mapping water'!$B$4:$B$352,0),MATCH(AP$4,'Mapping water'!$A$4:$U$4,0))*$F179</f>
        <v>0</v>
      </c>
      <c r="BI179" s="22">
        <f>INDEX('Mapping water'!$A$4:$U$352,MATCH($B179,'Mapping water'!$B$4:$B$352,0),MATCH(AQ$4,'Mapping water'!$A$4:$U$4,0))*$F179</f>
        <v>0</v>
      </c>
      <c r="BJ179" s="22">
        <f>INDEX('Mapping water'!$A$4:$U$352,MATCH($B179,'Mapping water'!$B$4:$B$352,0),MATCH(AR$4,'Mapping water'!$A$4:$U$4,0))*$F179</f>
        <v>0</v>
      </c>
      <c r="BK179" s="22">
        <f>INDEX('Mapping water'!$A$4:$U$352,MATCH($B179,'Mapping water'!$B$4:$B$352,0),MATCH(AS$4,'Mapping water'!$A$4:$U$4,0))*$F179</f>
        <v>0</v>
      </c>
      <c r="BL179" s="22">
        <f>INDEX('Mapping water'!$A$4:$U$352,MATCH($B179,'Mapping water'!$B$4:$B$352,0),MATCH(AT$4,'Mapping water'!$A$4:$U$4,0))*$F179</f>
        <v>0</v>
      </c>
      <c r="BM179" s="22">
        <f>INDEX('Mapping water'!$A$4:$U$352,MATCH($B179,'Mapping water'!$B$4:$B$352,0),MATCH(AU$4,'Mapping water'!$A$4:$U$4,0))*$F179</f>
        <v>0</v>
      </c>
      <c r="BN179" s="22">
        <f>INDEX('Mapping water'!$A$4:$U$352,MATCH($B179,'Mapping water'!$B$4:$B$352,0),MATCH(AV$4,'Mapping water'!$A$4:$U$4,0))*$G179</f>
        <v>0</v>
      </c>
      <c r="BO179" s="22">
        <f>INDEX('Mapping water'!$A$4:$U$352,MATCH($B179,'Mapping water'!$B$4:$B$352,0),MATCH(AW$4,'Mapping water'!$A$4:$U$4,0))*$G179</f>
        <v>0</v>
      </c>
      <c r="BP179" s="22">
        <f>INDEX('Mapping water'!$A$4:$U$352,MATCH($B179,'Mapping water'!$B$4:$B$352,0),MATCH(AX$4,'Mapping water'!$A$4:$U$4,0))*$G179</f>
        <v>0</v>
      </c>
      <c r="BQ179" s="22">
        <f>INDEX('Mapping water'!$A$4:$U$352,MATCH($B179,'Mapping water'!$B$4:$B$352,0),MATCH(AY$4,'Mapping water'!$A$4:$U$4,0))*$G179</f>
        <v>0</v>
      </c>
      <c r="BR179" s="22">
        <f>INDEX('Mapping water'!$A$4:$U$352,MATCH($B179,'Mapping water'!$B$4:$B$352,0),MATCH(AZ$4,'Mapping water'!$A$4:$U$4,0))*$G179</f>
        <v>0</v>
      </c>
      <c r="BS179" s="22">
        <f>INDEX('Mapping water'!$A$4:$U$352,MATCH($B179,'Mapping water'!$B$4:$B$352,0),MATCH(BA$4,'Mapping water'!$A$4:$U$4,0))*$G179</f>
        <v>0</v>
      </c>
      <c r="BT179" s="22">
        <f>INDEX('Mapping water'!$A$4:$U$352,MATCH($B179,'Mapping water'!$B$4:$B$352,0),MATCH(BB$4,'Mapping water'!$A$4:$U$4,0))*$G179</f>
        <v>0</v>
      </c>
      <c r="BU179" s="22">
        <f>INDEX('Mapping water'!$A$4:$U$352,MATCH($B179,'Mapping water'!$B$4:$B$352,0),MATCH(BC$4,'Mapping water'!$A$4:$U$4,0))*$G179</f>
        <v>0</v>
      </c>
      <c r="BV179" s="22">
        <f>INDEX('Mapping water'!$A$4:$U$352,MATCH($B179,'Mapping water'!$B$4:$B$352,0),MATCH(BD$4,'Mapping water'!$A$4:$U$4,0))*$G179</f>
        <v>0</v>
      </c>
      <c r="BW179" s="22">
        <f>INDEX('Mapping water'!$A$4:$U$352,MATCH($B179,'Mapping water'!$B$4:$B$352,0),MATCH(BE$4,'Mapping water'!$A$4:$U$4,0))*$G179</f>
        <v>0</v>
      </c>
      <c r="BX179" s="22">
        <f>INDEX('Mapping water'!$A$4:$U$352,MATCH($B179,'Mapping water'!$B$4:$B$352,0),MATCH(BF$4,'Mapping water'!$A$4:$U$4,0))*$G179</f>
        <v>35218</v>
      </c>
      <c r="BY179" s="22">
        <f>INDEX('Mapping water'!$A$4:$U$352,MATCH($B179,'Mapping water'!$B$4:$B$352,0),MATCH(BG$4,'Mapping water'!$A$4:$U$4,0))*$G179</f>
        <v>0</v>
      </c>
      <c r="BZ179" s="22">
        <f>INDEX('Mapping water'!$A$4:$U$352,MATCH($B179,'Mapping water'!$B$4:$B$352,0),MATCH(BH$4,'Mapping water'!$A$4:$U$4,0))*$G179</f>
        <v>0</v>
      </c>
      <c r="CA179" s="22">
        <f>INDEX('Mapping water'!$A$4:$U$352,MATCH($B179,'Mapping water'!$B$4:$B$352,0),MATCH(BI$4,'Mapping water'!$A$4:$U$4,0))*$G179</f>
        <v>0</v>
      </c>
      <c r="CB179" s="22">
        <f>INDEX('Mapping water'!$A$4:$U$352,MATCH($B179,'Mapping water'!$B$4:$B$352,0),MATCH(BJ$4,'Mapping water'!$A$4:$U$4,0))*$G179</f>
        <v>0</v>
      </c>
      <c r="CC179" s="22">
        <f>INDEX('Mapping water'!$A$4:$U$352,MATCH($B179,'Mapping water'!$B$4:$B$352,0),MATCH(BK$4,'Mapping water'!$A$4:$U$4,0))*$G179</f>
        <v>0</v>
      </c>
      <c r="CD179" s="22">
        <f>INDEX('Mapping water'!$A$4:$U$352,MATCH($B179,'Mapping water'!$B$4:$B$352,0),MATCH(BL$4,'Mapping water'!$A$4:$U$4,0))*$G179</f>
        <v>0</v>
      </c>
      <c r="CE179" s="22">
        <f>INDEX('Mapping water'!$A$4:$U$352,MATCH($B179,'Mapping water'!$B$4:$B$352,0),MATCH(BM$4,'Mapping water'!$A$4:$U$4,0))*$G179</f>
        <v>0</v>
      </c>
      <c r="CF179" s="22">
        <f>INDEX('Mapping water'!$A$4:$U$352,MATCH($B179,'Mapping water'!$B$4:$B$352,0),MATCH(BN$4,'Mapping water'!$A$4:$U$4,0))*$H179</f>
        <v>0</v>
      </c>
      <c r="CG179" s="22">
        <f>INDEX('Mapping water'!$A$4:$U$352,MATCH($B179,'Mapping water'!$B$4:$B$352,0),MATCH(BO$4,'Mapping water'!$A$4:$U$4,0))*$H179</f>
        <v>0</v>
      </c>
      <c r="CH179" s="22">
        <f>INDEX('Mapping water'!$A$4:$U$352,MATCH($B179,'Mapping water'!$B$4:$B$352,0),MATCH(BP$4,'Mapping water'!$A$4:$U$4,0))*$H179</f>
        <v>0</v>
      </c>
      <c r="CI179" s="22">
        <f>INDEX('Mapping water'!$A$4:$U$352,MATCH($B179,'Mapping water'!$B$4:$B$352,0),MATCH(BQ$4,'Mapping water'!$A$4:$U$4,0))*$H179</f>
        <v>0</v>
      </c>
      <c r="CJ179" s="22">
        <f>INDEX('Mapping water'!$A$4:$U$352,MATCH($B179,'Mapping water'!$B$4:$B$352,0),MATCH(BR$4,'Mapping water'!$A$4:$U$4,0))*$H179</f>
        <v>0</v>
      </c>
      <c r="CK179" s="22">
        <f>INDEX('Mapping water'!$A$4:$U$352,MATCH($B179,'Mapping water'!$B$4:$B$352,0),MATCH(BS$4,'Mapping water'!$A$4:$U$4,0))*$H179</f>
        <v>0</v>
      </c>
      <c r="CL179" s="22">
        <f>INDEX('Mapping water'!$A$4:$U$352,MATCH($B179,'Mapping water'!$B$4:$B$352,0),MATCH(BT$4,'Mapping water'!$A$4:$U$4,0))*$H179</f>
        <v>0</v>
      </c>
      <c r="CM179" s="22">
        <f>INDEX('Mapping water'!$A$4:$U$352,MATCH($B179,'Mapping water'!$B$4:$B$352,0),MATCH(BU$4,'Mapping water'!$A$4:$U$4,0))*$H179</f>
        <v>0</v>
      </c>
      <c r="CN179" s="22">
        <f>INDEX('Mapping water'!$A$4:$U$352,MATCH($B179,'Mapping water'!$B$4:$B$352,0),MATCH(BV$4,'Mapping water'!$A$4:$U$4,0))*$H179</f>
        <v>0</v>
      </c>
      <c r="CO179" s="22">
        <f>INDEX('Mapping water'!$A$4:$U$352,MATCH($B179,'Mapping water'!$B$4:$B$352,0),MATCH(BW$4,'Mapping water'!$A$4:$U$4,0))*$H179</f>
        <v>0</v>
      </c>
      <c r="CP179" s="22">
        <f>INDEX('Mapping water'!$A$4:$U$352,MATCH($B179,'Mapping water'!$B$4:$B$352,0),MATCH(BX$4,'Mapping water'!$A$4:$U$4,0))*$H179</f>
        <v>35423</v>
      </c>
      <c r="CQ179" s="22">
        <f>INDEX('Mapping water'!$A$4:$U$352,MATCH($B179,'Mapping water'!$B$4:$B$352,0),MATCH(BY$4,'Mapping water'!$A$4:$U$4,0))*$H179</f>
        <v>0</v>
      </c>
      <c r="CR179" s="22">
        <f>INDEX('Mapping water'!$A$4:$U$352,MATCH($B179,'Mapping water'!$B$4:$B$352,0),MATCH(BZ$4,'Mapping water'!$A$4:$U$4,0))*$H179</f>
        <v>0</v>
      </c>
      <c r="CS179" s="22">
        <f>INDEX('Mapping water'!$A$4:$U$352,MATCH($B179,'Mapping water'!$B$4:$B$352,0),MATCH(CA$4,'Mapping water'!$A$4:$U$4,0))*$H179</f>
        <v>0</v>
      </c>
      <c r="CT179" s="22">
        <f>INDEX('Mapping water'!$A$4:$U$352,MATCH($B179,'Mapping water'!$B$4:$B$352,0),MATCH(CB$4,'Mapping water'!$A$4:$U$4,0))*$H179</f>
        <v>0</v>
      </c>
      <c r="CU179" s="22">
        <f>INDEX('Mapping water'!$A$4:$U$352,MATCH($B179,'Mapping water'!$B$4:$B$352,0),MATCH(CC$4,'Mapping water'!$A$4:$U$4,0))*$H179</f>
        <v>0</v>
      </c>
      <c r="CV179" s="22">
        <f>INDEX('Mapping water'!$A$4:$U$352,MATCH($B179,'Mapping water'!$B$4:$B$352,0),MATCH(CD$4,'Mapping water'!$A$4:$U$4,0))*$H179</f>
        <v>0</v>
      </c>
      <c r="CW179" s="22">
        <f>INDEX('Mapping water'!$A$4:$U$352,MATCH($B179,'Mapping water'!$B$4:$B$352,0),MATCH(CE$4,'Mapping water'!$A$4:$U$4,0))*$H179</f>
        <v>0</v>
      </c>
      <c r="CX179" s="22">
        <f>INDEX('Mapping water'!$A$4:$U$352,MATCH($B179,'Mapping water'!$B$4:$B$352,0),MATCH(CF$4,'Mapping water'!$A$4:$U$4,0))*$I179</f>
        <v>0</v>
      </c>
      <c r="CY179" s="22">
        <f>INDEX('Mapping water'!$A$4:$U$352,MATCH($B179,'Mapping water'!$B$4:$B$352,0),MATCH(CG$4,'Mapping water'!$A$4:$U$4,0))*$I179</f>
        <v>0</v>
      </c>
      <c r="CZ179" s="22">
        <f>INDEX('Mapping water'!$A$4:$U$352,MATCH($B179,'Mapping water'!$B$4:$B$352,0),MATCH(CH$4,'Mapping water'!$A$4:$U$4,0))*$I179</f>
        <v>0</v>
      </c>
      <c r="DA179" s="22">
        <f>INDEX('Mapping water'!$A$4:$U$352,MATCH($B179,'Mapping water'!$B$4:$B$352,0),MATCH(CI$4,'Mapping water'!$A$4:$U$4,0))*$I179</f>
        <v>0</v>
      </c>
      <c r="DB179" s="22">
        <f>INDEX('Mapping water'!$A$4:$U$352,MATCH($B179,'Mapping water'!$B$4:$B$352,0),MATCH(CJ$4,'Mapping water'!$A$4:$U$4,0))*$I179</f>
        <v>0</v>
      </c>
      <c r="DC179" s="22">
        <f>INDEX('Mapping water'!$A$4:$U$352,MATCH($B179,'Mapping water'!$B$4:$B$352,0),MATCH(CK$4,'Mapping water'!$A$4:$U$4,0))*$I179</f>
        <v>0</v>
      </c>
      <c r="DD179" s="22">
        <f>INDEX('Mapping water'!$A$4:$U$352,MATCH($B179,'Mapping water'!$B$4:$B$352,0),MATCH(CL$4,'Mapping water'!$A$4:$U$4,0))*$I179</f>
        <v>0</v>
      </c>
      <c r="DE179" s="22">
        <f>INDEX('Mapping water'!$A$4:$U$352,MATCH($B179,'Mapping water'!$B$4:$B$352,0),MATCH(CM$4,'Mapping water'!$A$4:$U$4,0))*$I179</f>
        <v>0</v>
      </c>
      <c r="DF179" s="22">
        <f>INDEX('Mapping water'!$A$4:$U$352,MATCH($B179,'Mapping water'!$B$4:$B$352,0),MATCH(CN$4,'Mapping water'!$A$4:$U$4,0))*$I179</f>
        <v>0</v>
      </c>
      <c r="DG179" s="22">
        <f>INDEX('Mapping water'!$A$4:$U$352,MATCH($B179,'Mapping water'!$B$4:$B$352,0),MATCH(CO$4,'Mapping water'!$A$4:$U$4,0))*$I179</f>
        <v>0</v>
      </c>
      <c r="DH179" s="22">
        <f>INDEX('Mapping water'!$A$4:$U$352,MATCH($B179,'Mapping water'!$B$4:$B$352,0),MATCH(CP$4,'Mapping water'!$A$4:$U$4,0))*$I179</f>
        <v>35672</v>
      </c>
      <c r="DI179" s="22">
        <f>INDEX('Mapping water'!$A$4:$U$352,MATCH($B179,'Mapping water'!$B$4:$B$352,0),MATCH(CQ$4,'Mapping water'!$A$4:$U$4,0))*$I179</f>
        <v>0</v>
      </c>
      <c r="DJ179" s="22">
        <f>INDEX('Mapping water'!$A$4:$U$352,MATCH($B179,'Mapping water'!$B$4:$B$352,0),MATCH(CR$4,'Mapping water'!$A$4:$U$4,0))*$I179</f>
        <v>0</v>
      </c>
      <c r="DK179" s="22">
        <f>INDEX('Mapping water'!$A$4:$U$352,MATCH($B179,'Mapping water'!$B$4:$B$352,0),MATCH(CS$4,'Mapping water'!$A$4:$U$4,0))*$I179</f>
        <v>0</v>
      </c>
      <c r="DL179" s="22">
        <f>INDEX('Mapping water'!$A$4:$U$352,MATCH($B179,'Mapping water'!$B$4:$B$352,0),MATCH(CT$4,'Mapping water'!$A$4:$U$4,0))*$I179</f>
        <v>0</v>
      </c>
      <c r="DM179" s="22">
        <f>INDEX('Mapping water'!$A$4:$U$352,MATCH($B179,'Mapping water'!$B$4:$B$352,0),MATCH(CU$4,'Mapping water'!$A$4:$U$4,0))*$I179</f>
        <v>0</v>
      </c>
      <c r="DN179" s="22">
        <f>INDEX('Mapping water'!$A$4:$U$352,MATCH($B179,'Mapping water'!$B$4:$B$352,0),MATCH(CV$4,'Mapping water'!$A$4:$U$4,0))*$I179</f>
        <v>0</v>
      </c>
      <c r="DO179" s="22">
        <f>INDEX('Mapping water'!$A$4:$U$352,MATCH($B179,'Mapping water'!$B$4:$B$352,0),MATCH(CW$4,'Mapping water'!$A$4:$U$4,0))*$I179</f>
        <v>0</v>
      </c>
      <c r="DP179" s="22">
        <f>INDEX('Mapping water'!$A$4:$U$352,MATCH($B179,'Mapping water'!$B$4:$B$352,0),MATCH(CX$4,'Mapping water'!$A$4:$U$4,0))*$J179</f>
        <v>0</v>
      </c>
      <c r="DQ179" s="22">
        <f>INDEX('Mapping water'!$A$4:$U$352,MATCH($B179,'Mapping water'!$B$4:$B$352,0),MATCH(CY$4,'Mapping water'!$A$4:$U$4,0))*$J179</f>
        <v>0</v>
      </c>
      <c r="DR179" s="22">
        <f>INDEX('Mapping water'!$A$4:$U$352,MATCH($B179,'Mapping water'!$B$4:$B$352,0),MATCH(CZ$4,'Mapping water'!$A$4:$U$4,0))*$J179</f>
        <v>0</v>
      </c>
      <c r="DS179" s="22">
        <f>INDEX('Mapping water'!$A$4:$U$352,MATCH($B179,'Mapping water'!$B$4:$B$352,0),MATCH(DA$4,'Mapping water'!$A$4:$U$4,0))*$J179</f>
        <v>0</v>
      </c>
      <c r="DT179" s="22">
        <f>INDEX('Mapping water'!$A$4:$U$352,MATCH($B179,'Mapping water'!$B$4:$B$352,0),MATCH(DB$4,'Mapping water'!$A$4:$U$4,0))*$J179</f>
        <v>0</v>
      </c>
      <c r="DU179" s="22">
        <f>INDEX('Mapping water'!$A$4:$U$352,MATCH($B179,'Mapping water'!$B$4:$B$352,0),MATCH(DC$4,'Mapping water'!$A$4:$U$4,0))*$J179</f>
        <v>0</v>
      </c>
      <c r="DV179" s="22">
        <f>INDEX('Mapping water'!$A$4:$U$352,MATCH($B179,'Mapping water'!$B$4:$B$352,0),MATCH(DD$4,'Mapping water'!$A$4:$U$4,0))*$J179</f>
        <v>0</v>
      </c>
      <c r="DW179" s="22">
        <f>INDEX('Mapping water'!$A$4:$U$352,MATCH($B179,'Mapping water'!$B$4:$B$352,0),MATCH(DE$4,'Mapping water'!$A$4:$U$4,0))*$J179</f>
        <v>0</v>
      </c>
      <c r="DX179" s="22">
        <f>INDEX('Mapping water'!$A$4:$U$352,MATCH($B179,'Mapping water'!$B$4:$B$352,0),MATCH(DF$4,'Mapping water'!$A$4:$U$4,0))*$J179</f>
        <v>0</v>
      </c>
      <c r="DY179" s="22">
        <f>INDEX('Mapping water'!$A$4:$U$352,MATCH($B179,'Mapping water'!$B$4:$B$352,0),MATCH(DG$4,'Mapping water'!$A$4:$U$4,0))*$J179</f>
        <v>0</v>
      </c>
      <c r="DZ179" s="22">
        <f>INDEX('Mapping water'!$A$4:$U$352,MATCH($B179,'Mapping water'!$B$4:$B$352,0),MATCH(DH$4,'Mapping water'!$A$4:$U$4,0))*$J179</f>
        <v>35926</v>
      </c>
      <c r="EA179" s="22">
        <f>INDEX('Mapping water'!$A$4:$U$352,MATCH($B179,'Mapping water'!$B$4:$B$352,0),MATCH(DI$4,'Mapping water'!$A$4:$U$4,0))*$J179</f>
        <v>0</v>
      </c>
      <c r="EB179" s="22">
        <f>INDEX('Mapping water'!$A$4:$U$352,MATCH($B179,'Mapping water'!$B$4:$B$352,0),MATCH(DJ$4,'Mapping water'!$A$4:$U$4,0))*$J179</f>
        <v>0</v>
      </c>
      <c r="EC179" s="22">
        <f>INDEX('Mapping water'!$A$4:$U$352,MATCH($B179,'Mapping water'!$B$4:$B$352,0),MATCH(DK$4,'Mapping water'!$A$4:$U$4,0))*$J179</f>
        <v>0</v>
      </c>
      <c r="ED179" s="22">
        <f>INDEX('Mapping water'!$A$4:$U$352,MATCH($B179,'Mapping water'!$B$4:$B$352,0),MATCH(DL$4,'Mapping water'!$A$4:$U$4,0))*$J179</f>
        <v>0</v>
      </c>
      <c r="EE179" s="22">
        <f>INDEX('Mapping water'!$A$4:$U$352,MATCH($B179,'Mapping water'!$B$4:$B$352,0),MATCH(DM$4,'Mapping water'!$A$4:$U$4,0))*$J179</f>
        <v>0</v>
      </c>
      <c r="EF179" s="22">
        <f>INDEX('Mapping water'!$A$4:$U$352,MATCH($B179,'Mapping water'!$B$4:$B$352,0),MATCH(DN$4,'Mapping water'!$A$4:$U$4,0))*$J179</f>
        <v>0</v>
      </c>
      <c r="EG179" s="22">
        <f>INDEX('Mapping water'!$A$4:$U$352,MATCH($B179,'Mapping water'!$B$4:$B$352,0),MATCH(DO$4,'Mapping water'!$A$4:$U$4,0))*$J179</f>
        <v>0</v>
      </c>
      <c r="EH179" s="22">
        <f>INDEX('Mapping water'!$A$4:$U$352,MATCH($B179,'Mapping water'!$B$4:$B$352,0),MATCH(DP$4,'Mapping water'!$A$4:$U$4,0))*$K179</f>
        <v>0</v>
      </c>
      <c r="EI179" s="22">
        <f>INDEX('Mapping water'!$A$4:$U$352,MATCH($B179,'Mapping water'!$B$4:$B$352,0),MATCH(DQ$4,'Mapping water'!$A$4:$U$4,0))*$K179</f>
        <v>0</v>
      </c>
      <c r="EJ179" s="22">
        <f>INDEX('Mapping water'!$A$4:$U$352,MATCH($B179,'Mapping water'!$B$4:$B$352,0),MATCH(DR$4,'Mapping water'!$A$4:$U$4,0))*$K179</f>
        <v>0</v>
      </c>
      <c r="EK179" s="22">
        <f>INDEX('Mapping water'!$A$4:$U$352,MATCH($B179,'Mapping water'!$B$4:$B$352,0),MATCH(DS$4,'Mapping water'!$A$4:$U$4,0))*$K179</f>
        <v>0</v>
      </c>
      <c r="EL179" s="22">
        <f>INDEX('Mapping water'!$A$4:$U$352,MATCH($B179,'Mapping water'!$B$4:$B$352,0),MATCH(DT$4,'Mapping water'!$A$4:$U$4,0))*$K179</f>
        <v>0</v>
      </c>
      <c r="EM179" s="22">
        <f>INDEX('Mapping water'!$A$4:$U$352,MATCH($B179,'Mapping water'!$B$4:$B$352,0),MATCH(DU$4,'Mapping water'!$A$4:$U$4,0))*$K179</f>
        <v>0</v>
      </c>
      <c r="EN179" s="22">
        <f>INDEX('Mapping water'!$A$4:$U$352,MATCH($B179,'Mapping water'!$B$4:$B$352,0),MATCH(DV$4,'Mapping water'!$A$4:$U$4,0))*$K179</f>
        <v>0</v>
      </c>
      <c r="EO179" s="22">
        <f>INDEX('Mapping water'!$A$4:$U$352,MATCH($B179,'Mapping water'!$B$4:$B$352,0),MATCH(DW$4,'Mapping water'!$A$4:$U$4,0))*$K179</f>
        <v>0</v>
      </c>
      <c r="EP179" s="22">
        <f>INDEX('Mapping water'!$A$4:$U$352,MATCH($B179,'Mapping water'!$B$4:$B$352,0),MATCH(DX$4,'Mapping water'!$A$4:$U$4,0))*$K179</f>
        <v>0</v>
      </c>
      <c r="EQ179" s="22">
        <f>INDEX('Mapping water'!$A$4:$U$352,MATCH($B179,'Mapping water'!$B$4:$B$352,0),MATCH(DY$4,'Mapping water'!$A$4:$U$4,0))*$K179</f>
        <v>0</v>
      </c>
      <c r="ER179" s="22">
        <f>INDEX('Mapping water'!$A$4:$U$352,MATCH($B179,'Mapping water'!$B$4:$B$352,0),MATCH(DZ$4,'Mapping water'!$A$4:$U$4,0))*$K179</f>
        <v>36179</v>
      </c>
      <c r="ES179" s="22">
        <f>INDEX('Mapping water'!$A$4:$U$352,MATCH($B179,'Mapping water'!$B$4:$B$352,0),MATCH(EA$4,'Mapping water'!$A$4:$U$4,0))*$K179</f>
        <v>0</v>
      </c>
      <c r="ET179" s="22">
        <f>INDEX('Mapping water'!$A$4:$U$352,MATCH($B179,'Mapping water'!$B$4:$B$352,0),MATCH(EB$4,'Mapping water'!$A$4:$U$4,0))*$K179</f>
        <v>0</v>
      </c>
      <c r="EU179" s="22">
        <f>INDEX('Mapping water'!$A$4:$U$352,MATCH($B179,'Mapping water'!$B$4:$B$352,0),MATCH(EC$4,'Mapping water'!$A$4:$U$4,0))*$K179</f>
        <v>0</v>
      </c>
      <c r="EV179" s="22">
        <f>INDEX('Mapping water'!$A$4:$U$352,MATCH($B179,'Mapping water'!$B$4:$B$352,0),MATCH(ED$4,'Mapping water'!$A$4:$U$4,0))*$K179</f>
        <v>0</v>
      </c>
      <c r="EW179" s="22">
        <f>INDEX('Mapping water'!$A$4:$U$352,MATCH($B179,'Mapping water'!$B$4:$B$352,0),MATCH(EE$4,'Mapping water'!$A$4:$U$4,0))*$K179</f>
        <v>0</v>
      </c>
      <c r="EX179" s="22">
        <f>INDEX('Mapping water'!$A$4:$U$352,MATCH($B179,'Mapping water'!$B$4:$B$352,0),MATCH(EF$4,'Mapping water'!$A$4:$U$4,0))*$K179</f>
        <v>0</v>
      </c>
      <c r="EY179" s="22">
        <f>INDEX('Mapping water'!$A$4:$U$352,MATCH($B179,'Mapping water'!$B$4:$B$352,0),MATCH(EG$4,'Mapping water'!$A$4:$U$4,0))*$K179</f>
        <v>0</v>
      </c>
    </row>
    <row r="180" spans="1:155" x14ac:dyDescent="0.2">
      <c r="A180" s="21" t="s">
        <v>56</v>
      </c>
      <c r="B180" s="21" t="s">
        <v>57</v>
      </c>
      <c r="C180" s="21" t="s">
        <v>31</v>
      </c>
      <c r="D180" s="22">
        <f>INDEX('Households England'!S$5:S$374,MATCH('Mapping HH to population water'!$B180,'Households England'!$B$5:$B$374,0))*1000</f>
        <v>40322</v>
      </c>
      <c r="E180" s="22">
        <f>INDEX('Households England'!T$5:T$374,MATCH('Mapping HH to population water'!$B180,'Households England'!$B$5:$B$374,0))*1000</f>
        <v>40468</v>
      </c>
      <c r="F180" s="22">
        <f>INDEX('Households England'!U$5:U$374,MATCH('Mapping HH to population water'!$B180,'Households England'!$B$5:$B$374,0))*1000</f>
        <v>40609</v>
      </c>
      <c r="G180" s="22">
        <f>INDEX('Households England'!V$5:V$374,MATCH('Mapping HH to population water'!$B180,'Households England'!$B$5:$B$374,0))*1000</f>
        <v>40765</v>
      </c>
      <c r="H180" s="22">
        <f>INDEX('Households England'!W$5:W$374,MATCH('Mapping HH to population water'!$B180,'Households England'!$B$5:$B$374,0))*1000</f>
        <v>40913</v>
      </c>
      <c r="I180" s="22">
        <f>INDEX('Households England'!X$5:X$374,MATCH('Mapping HH to population water'!$B180,'Households England'!$B$5:$B$374,0))*1000</f>
        <v>41176</v>
      </c>
      <c r="J180" s="22">
        <f>INDEX('Households England'!Y$5:Y$374,MATCH('Mapping HH to population water'!$B180,'Households England'!$B$5:$B$374,0))*1000</f>
        <v>41430</v>
      </c>
      <c r="K180" s="22">
        <f>INDEX('Households England'!Z$5:Z$374,MATCH('Mapping HH to population water'!$B180,'Households England'!$B$5:$B$374,0))*1000</f>
        <v>41674</v>
      </c>
      <c r="L180" s="22">
        <f>INDEX('Mapping water'!$A$4:$U$352,MATCH($B180,'Mapping water'!$B$4:$B$352,0),MATCH(L$4,'Mapping water'!$A$4:$U$4,0))*$D180</f>
        <v>0</v>
      </c>
      <c r="M180" s="22">
        <f>INDEX('Mapping water'!$A$4:$U$352,MATCH($B180,'Mapping water'!$B$4:$B$352,0),MATCH(M$4,'Mapping water'!$A$4:$U$4,0))*$D180</f>
        <v>0</v>
      </c>
      <c r="N180" s="22">
        <f>INDEX('Mapping water'!$A$4:$U$352,MATCH($B180,'Mapping water'!$B$4:$B$352,0),MATCH(N$4,'Mapping water'!$A$4:$U$4,0))*$D180</f>
        <v>0</v>
      </c>
      <c r="O180" s="22">
        <f>INDEX('Mapping water'!$A$4:$U$352,MATCH($B180,'Mapping water'!$B$4:$B$352,0),MATCH(O$4,'Mapping water'!$A$4:$U$4,0))*$D180</f>
        <v>0</v>
      </c>
      <c r="P180" s="22">
        <f>INDEX('Mapping water'!$A$4:$U$352,MATCH($B180,'Mapping water'!$B$4:$B$352,0),MATCH(P$4,'Mapping water'!$A$4:$U$4,0))*$D180</f>
        <v>0</v>
      </c>
      <c r="Q180" s="22">
        <f>INDEX('Mapping water'!$A$4:$U$352,MATCH($B180,'Mapping water'!$B$4:$B$352,0),MATCH(Q$4,'Mapping water'!$A$4:$U$4,0))*$D180</f>
        <v>0</v>
      </c>
      <c r="R180" s="22">
        <f>INDEX('Mapping water'!$A$4:$U$352,MATCH($B180,'Mapping water'!$B$4:$B$352,0),MATCH(R$4,'Mapping water'!$A$4:$U$4,0))*$D180</f>
        <v>9274.0600000000013</v>
      </c>
      <c r="S180" s="22">
        <f>INDEX('Mapping water'!$A$4:$U$352,MATCH($B180,'Mapping water'!$B$4:$B$352,0),MATCH(S$4,'Mapping water'!$A$4:$U$4,0))*$D180</f>
        <v>0</v>
      </c>
      <c r="T180" s="22">
        <f>INDEX('Mapping water'!$A$4:$U$352,MATCH($B180,'Mapping water'!$B$4:$B$352,0),MATCH(T$4,'Mapping water'!$A$4:$U$4,0))*$D180</f>
        <v>0</v>
      </c>
      <c r="U180" s="22">
        <f>INDEX('Mapping water'!$A$4:$U$352,MATCH($B180,'Mapping water'!$B$4:$B$352,0),MATCH(U$4,'Mapping water'!$A$4:$U$4,0))*$D180</f>
        <v>0</v>
      </c>
      <c r="V180" s="22">
        <f>INDEX('Mapping water'!$A$4:$U$352,MATCH($B180,'Mapping water'!$B$4:$B$352,0),MATCH(V$4,'Mapping water'!$A$4:$U$4,0))*$D180</f>
        <v>31047.940000000002</v>
      </c>
      <c r="W180" s="22">
        <f>INDEX('Mapping water'!$A$4:$U$352,MATCH($B180,'Mapping water'!$B$4:$B$352,0),MATCH(W$4,'Mapping water'!$A$4:$U$4,0))*$D180</f>
        <v>0</v>
      </c>
      <c r="X180" s="22">
        <f>INDEX('Mapping water'!$A$4:$U$352,MATCH($B180,'Mapping water'!$B$4:$B$352,0),MATCH(X$4,'Mapping water'!$A$4:$U$4,0))*$D180</f>
        <v>0</v>
      </c>
      <c r="Y180" s="22">
        <f>INDEX('Mapping water'!$A$4:$U$352,MATCH($B180,'Mapping water'!$B$4:$B$352,0),MATCH(Y$4,'Mapping water'!$A$4:$U$4,0))*$D180</f>
        <v>0</v>
      </c>
      <c r="Z180" s="22">
        <f>INDEX('Mapping water'!$A$4:$U$352,MATCH($B180,'Mapping water'!$B$4:$B$352,0),MATCH(Z$4,'Mapping water'!$A$4:$U$4,0))*$D180</f>
        <v>0</v>
      </c>
      <c r="AA180" s="22">
        <f>INDEX('Mapping water'!$A$4:$U$352,MATCH($B180,'Mapping water'!$B$4:$B$352,0),MATCH(AA$4,'Mapping water'!$A$4:$U$4,0))*$D180</f>
        <v>0</v>
      </c>
      <c r="AB180" s="22">
        <f>INDEX('Mapping water'!$A$4:$U$352,MATCH($B180,'Mapping water'!$B$4:$B$352,0),MATCH(AB$4,'Mapping water'!$A$4:$U$4,0))*$D180</f>
        <v>0</v>
      </c>
      <c r="AC180" s="22">
        <f>INDEX('Mapping water'!$A$4:$U$352,MATCH($B180,'Mapping water'!$B$4:$B$352,0),MATCH(AC$4,'Mapping water'!$A$4:$U$4,0))*$D180</f>
        <v>0</v>
      </c>
      <c r="AD180" s="22">
        <f>INDEX('Mapping water'!$A$4:$U$352,MATCH($B180,'Mapping water'!$B$4:$B$352,0),MATCH(AD$4,'Mapping water'!$A$4:$U$4,0))*$E180</f>
        <v>0</v>
      </c>
      <c r="AE180" s="22">
        <f>INDEX('Mapping water'!$A$4:$U$352,MATCH($B180,'Mapping water'!$B$4:$B$352,0),MATCH(AE$4,'Mapping water'!$A$4:$U$4,0))*$E180</f>
        <v>0</v>
      </c>
      <c r="AF180" s="22">
        <f>INDEX('Mapping water'!$A$4:$U$352,MATCH($B180,'Mapping water'!$B$4:$B$352,0),MATCH(AF$4,'Mapping water'!$A$4:$U$4,0))*$E180</f>
        <v>0</v>
      </c>
      <c r="AG180" s="22">
        <f>INDEX('Mapping water'!$A$4:$U$352,MATCH($B180,'Mapping water'!$B$4:$B$352,0),MATCH(AG$4,'Mapping water'!$A$4:$U$4,0))*$E180</f>
        <v>0</v>
      </c>
      <c r="AH180" s="22">
        <f>INDEX('Mapping water'!$A$4:$U$352,MATCH($B180,'Mapping water'!$B$4:$B$352,0),MATCH(AH$4,'Mapping water'!$A$4:$U$4,0))*$E180</f>
        <v>0</v>
      </c>
      <c r="AI180" s="22">
        <f>INDEX('Mapping water'!$A$4:$U$352,MATCH($B180,'Mapping water'!$B$4:$B$352,0),MATCH(AI$4,'Mapping water'!$A$4:$U$4,0))*$E180</f>
        <v>0</v>
      </c>
      <c r="AJ180" s="22">
        <f>INDEX('Mapping water'!$A$4:$U$352,MATCH($B180,'Mapping water'!$B$4:$B$352,0),MATCH(AJ$4,'Mapping water'!$A$4:$U$4,0))*$E180</f>
        <v>9307.6400000000012</v>
      </c>
      <c r="AK180" s="22">
        <f>INDEX('Mapping water'!$A$4:$U$352,MATCH($B180,'Mapping water'!$B$4:$B$352,0),MATCH(AK$4,'Mapping water'!$A$4:$U$4,0))*$E180</f>
        <v>0</v>
      </c>
      <c r="AL180" s="22">
        <f>INDEX('Mapping water'!$A$4:$U$352,MATCH($B180,'Mapping water'!$B$4:$B$352,0),MATCH(AL$4,'Mapping water'!$A$4:$U$4,0))*$E180</f>
        <v>0</v>
      </c>
      <c r="AM180" s="22">
        <f>INDEX('Mapping water'!$A$4:$U$352,MATCH($B180,'Mapping water'!$B$4:$B$352,0),MATCH(AM$4,'Mapping water'!$A$4:$U$4,0))*$E180</f>
        <v>0</v>
      </c>
      <c r="AN180" s="22">
        <f>INDEX('Mapping water'!$A$4:$U$352,MATCH($B180,'Mapping water'!$B$4:$B$352,0),MATCH(AN$4,'Mapping water'!$A$4:$U$4,0))*$E180</f>
        <v>31160.36</v>
      </c>
      <c r="AO180" s="22">
        <f>INDEX('Mapping water'!$A$4:$U$352,MATCH($B180,'Mapping water'!$B$4:$B$352,0),MATCH(AO$4,'Mapping water'!$A$4:$U$4,0))*$E180</f>
        <v>0</v>
      </c>
      <c r="AP180" s="22">
        <f>INDEX('Mapping water'!$A$4:$U$352,MATCH($B180,'Mapping water'!$B$4:$B$352,0),MATCH(AP$4,'Mapping water'!$A$4:$U$4,0))*$E180</f>
        <v>0</v>
      </c>
      <c r="AQ180" s="22">
        <f>INDEX('Mapping water'!$A$4:$U$352,MATCH($B180,'Mapping water'!$B$4:$B$352,0),MATCH(AQ$4,'Mapping water'!$A$4:$U$4,0))*$E180</f>
        <v>0</v>
      </c>
      <c r="AR180" s="22">
        <f>INDEX('Mapping water'!$A$4:$U$352,MATCH($B180,'Mapping water'!$B$4:$B$352,0),MATCH(AR$4,'Mapping water'!$A$4:$U$4,0))*$E180</f>
        <v>0</v>
      </c>
      <c r="AS180" s="22">
        <f>INDEX('Mapping water'!$A$4:$U$352,MATCH($B180,'Mapping water'!$B$4:$B$352,0),MATCH(AS$4,'Mapping water'!$A$4:$U$4,0))*$E180</f>
        <v>0</v>
      </c>
      <c r="AT180" s="22">
        <f>INDEX('Mapping water'!$A$4:$U$352,MATCH($B180,'Mapping water'!$B$4:$B$352,0),MATCH(AT$4,'Mapping water'!$A$4:$U$4,0))*$E180</f>
        <v>0</v>
      </c>
      <c r="AU180" s="22">
        <f>INDEX('Mapping water'!$A$4:$U$352,MATCH($B180,'Mapping water'!$B$4:$B$352,0),MATCH(AU$4,'Mapping water'!$A$4:$U$4,0))*$E180</f>
        <v>0</v>
      </c>
      <c r="AV180" s="22">
        <f>INDEX('Mapping water'!$A$4:$U$352,MATCH($B180,'Mapping water'!$B$4:$B$352,0),MATCH(AD$4,'Mapping water'!$A$4:$U$4,0))*$F180</f>
        <v>0</v>
      </c>
      <c r="AW180" s="22">
        <f>INDEX('Mapping water'!$A$4:$U$352,MATCH($B180,'Mapping water'!$B$4:$B$352,0),MATCH(AE$4,'Mapping water'!$A$4:$U$4,0))*$F180</f>
        <v>0</v>
      </c>
      <c r="AX180" s="22">
        <f>INDEX('Mapping water'!$A$4:$U$352,MATCH($B180,'Mapping water'!$B$4:$B$352,0),MATCH(AF$4,'Mapping water'!$A$4:$U$4,0))*$F180</f>
        <v>0</v>
      </c>
      <c r="AY180" s="22">
        <f>INDEX('Mapping water'!$A$4:$U$352,MATCH($B180,'Mapping water'!$B$4:$B$352,0),MATCH(AG$4,'Mapping water'!$A$4:$U$4,0))*$F180</f>
        <v>0</v>
      </c>
      <c r="AZ180" s="22">
        <f>INDEX('Mapping water'!$A$4:$U$352,MATCH($B180,'Mapping water'!$B$4:$B$352,0),MATCH(AH$4,'Mapping water'!$A$4:$U$4,0))*$F180</f>
        <v>0</v>
      </c>
      <c r="BA180" s="22">
        <f>INDEX('Mapping water'!$A$4:$U$352,MATCH($B180,'Mapping water'!$B$4:$B$352,0),MATCH(AI$4,'Mapping water'!$A$4:$U$4,0))*$F180</f>
        <v>0</v>
      </c>
      <c r="BB180" s="22">
        <f>INDEX('Mapping water'!$A$4:$U$352,MATCH($B180,'Mapping water'!$B$4:$B$352,0),MATCH(AJ$4,'Mapping water'!$A$4:$U$4,0))*$F180</f>
        <v>9340.07</v>
      </c>
      <c r="BC180" s="22">
        <f>INDEX('Mapping water'!$A$4:$U$352,MATCH($B180,'Mapping water'!$B$4:$B$352,0),MATCH(AK$4,'Mapping water'!$A$4:$U$4,0))*$F180</f>
        <v>0</v>
      </c>
      <c r="BD180" s="22">
        <f>INDEX('Mapping water'!$A$4:$U$352,MATCH($B180,'Mapping water'!$B$4:$B$352,0),MATCH(AL$4,'Mapping water'!$A$4:$U$4,0))*$F180</f>
        <v>0</v>
      </c>
      <c r="BE180" s="22">
        <f>INDEX('Mapping water'!$A$4:$U$352,MATCH($B180,'Mapping water'!$B$4:$B$352,0),MATCH(AM$4,'Mapping water'!$A$4:$U$4,0))*$F180</f>
        <v>0</v>
      </c>
      <c r="BF180" s="22">
        <f>INDEX('Mapping water'!$A$4:$U$352,MATCH($B180,'Mapping water'!$B$4:$B$352,0),MATCH(AN$4,'Mapping water'!$A$4:$U$4,0))*$F180</f>
        <v>31268.93</v>
      </c>
      <c r="BG180" s="22">
        <f>INDEX('Mapping water'!$A$4:$U$352,MATCH($B180,'Mapping water'!$B$4:$B$352,0),MATCH(AO$4,'Mapping water'!$A$4:$U$4,0))*$F180</f>
        <v>0</v>
      </c>
      <c r="BH180" s="22">
        <f>INDEX('Mapping water'!$A$4:$U$352,MATCH($B180,'Mapping water'!$B$4:$B$352,0),MATCH(AP$4,'Mapping water'!$A$4:$U$4,0))*$F180</f>
        <v>0</v>
      </c>
      <c r="BI180" s="22">
        <f>INDEX('Mapping water'!$A$4:$U$352,MATCH($B180,'Mapping water'!$B$4:$B$352,0),MATCH(AQ$4,'Mapping water'!$A$4:$U$4,0))*$F180</f>
        <v>0</v>
      </c>
      <c r="BJ180" s="22">
        <f>INDEX('Mapping water'!$A$4:$U$352,MATCH($B180,'Mapping water'!$B$4:$B$352,0),MATCH(AR$4,'Mapping water'!$A$4:$U$4,0))*$F180</f>
        <v>0</v>
      </c>
      <c r="BK180" s="22">
        <f>INDEX('Mapping water'!$A$4:$U$352,MATCH($B180,'Mapping water'!$B$4:$B$352,0),MATCH(AS$4,'Mapping water'!$A$4:$U$4,0))*$F180</f>
        <v>0</v>
      </c>
      <c r="BL180" s="22">
        <f>INDEX('Mapping water'!$A$4:$U$352,MATCH($B180,'Mapping water'!$B$4:$B$352,0),MATCH(AT$4,'Mapping water'!$A$4:$U$4,0))*$F180</f>
        <v>0</v>
      </c>
      <c r="BM180" s="22">
        <f>INDEX('Mapping water'!$A$4:$U$352,MATCH($B180,'Mapping water'!$B$4:$B$352,0),MATCH(AU$4,'Mapping water'!$A$4:$U$4,0))*$F180</f>
        <v>0</v>
      </c>
      <c r="BN180" s="22">
        <f>INDEX('Mapping water'!$A$4:$U$352,MATCH($B180,'Mapping water'!$B$4:$B$352,0),MATCH(AV$4,'Mapping water'!$A$4:$U$4,0))*$G180</f>
        <v>0</v>
      </c>
      <c r="BO180" s="22">
        <f>INDEX('Mapping water'!$A$4:$U$352,MATCH($B180,'Mapping water'!$B$4:$B$352,0),MATCH(AW$4,'Mapping water'!$A$4:$U$4,0))*$G180</f>
        <v>0</v>
      </c>
      <c r="BP180" s="22">
        <f>INDEX('Mapping water'!$A$4:$U$352,MATCH($B180,'Mapping water'!$B$4:$B$352,0),MATCH(AX$4,'Mapping water'!$A$4:$U$4,0))*$G180</f>
        <v>0</v>
      </c>
      <c r="BQ180" s="22">
        <f>INDEX('Mapping water'!$A$4:$U$352,MATCH($B180,'Mapping water'!$B$4:$B$352,0),MATCH(AY$4,'Mapping water'!$A$4:$U$4,0))*$G180</f>
        <v>0</v>
      </c>
      <c r="BR180" s="22">
        <f>INDEX('Mapping water'!$A$4:$U$352,MATCH($B180,'Mapping water'!$B$4:$B$352,0),MATCH(AZ$4,'Mapping water'!$A$4:$U$4,0))*$G180</f>
        <v>0</v>
      </c>
      <c r="BS180" s="22">
        <f>INDEX('Mapping water'!$A$4:$U$352,MATCH($B180,'Mapping water'!$B$4:$B$352,0),MATCH(BA$4,'Mapping water'!$A$4:$U$4,0))*$G180</f>
        <v>0</v>
      </c>
      <c r="BT180" s="22">
        <f>INDEX('Mapping water'!$A$4:$U$352,MATCH($B180,'Mapping water'!$B$4:$B$352,0),MATCH(BB$4,'Mapping water'!$A$4:$U$4,0))*$G180</f>
        <v>9375.9500000000007</v>
      </c>
      <c r="BU180" s="22">
        <f>INDEX('Mapping water'!$A$4:$U$352,MATCH($B180,'Mapping water'!$B$4:$B$352,0),MATCH(BC$4,'Mapping water'!$A$4:$U$4,0))*$G180</f>
        <v>0</v>
      </c>
      <c r="BV180" s="22">
        <f>INDEX('Mapping water'!$A$4:$U$352,MATCH($B180,'Mapping water'!$B$4:$B$352,0),MATCH(BD$4,'Mapping water'!$A$4:$U$4,0))*$G180</f>
        <v>0</v>
      </c>
      <c r="BW180" s="22">
        <f>INDEX('Mapping water'!$A$4:$U$352,MATCH($B180,'Mapping water'!$B$4:$B$352,0),MATCH(BE$4,'Mapping water'!$A$4:$U$4,0))*$G180</f>
        <v>0</v>
      </c>
      <c r="BX180" s="22">
        <f>INDEX('Mapping water'!$A$4:$U$352,MATCH($B180,'Mapping water'!$B$4:$B$352,0),MATCH(BF$4,'Mapping water'!$A$4:$U$4,0))*$G180</f>
        <v>31389.05</v>
      </c>
      <c r="BY180" s="22">
        <f>INDEX('Mapping water'!$A$4:$U$352,MATCH($B180,'Mapping water'!$B$4:$B$352,0),MATCH(BG$4,'Mapping water'!$A$4:$U$4,0))*$G180</f>
        <v>0</v>
      </c>
      <c r="BZ180" s="22">
        <f>INDEX('Mapping water'!$A$4:$U$352,MATCH($B180,'Mapping water'!$B$4:$B$352,0),MATCH(BH$4,'Mapping water'!$A$4:$U$4,0))*$G180</f>
        <v>0</v>
      </c>
      <c r="CA180" s="22">
        <f>INDEX('Mapping water'!$A$4:$U$352,MATCH($B180,'Mapping water'!$B$4:$B$352,0),MATCH(BI$4,'Mapping water'!$A$4:$U$4,0))*$G180</f>
        <v>0</v>
      </c>
      <c r="CB180" s="22">
        <f>INDEX('Mapping water'!$A$4:$U$352,MATCH($B180,'Mapping water'!$B$4:$B$352,0),MATCH(BJ$4,'Mapping water'!$A$4:$U$4,0))*$G180</f>
        <v>0</v>
      </c>
      <c r="CC180" s="22">
        <f>INDEX('Mapping water'!$A$4:$U$352,MATCH($B180,'Mapping water'!$B$4:$B$352,0),MATCH(BK$4,'Mapping water'!$A$4:$U$4,0))*$G180</f>
        <v>0</v>
      </c>
      <c r="CD180" s="22">
        <f>INDEX('Mapping water'!$A$4:$U$352,MATCH($B180,'Mapping water'!$B$4:$B$352,0),MATCH(BL$4,'Mapping water'!$A$4:$U$4,0))*$G180</f>
        <v>0</v>
      </c>
      <c r="CE180" s="22">
        <f>INDEX('Mapping water'!$A$4:$U$352,MATCH($B180,'Mapping water'!$B$4:$B$352,0),MATCH(BM$4,'Mapping water'!$A$4:$U$4,0))*$G180</f>
        <v>0</v>
      </c>
      <c r="CF180" s="22">
        <f>INDEX('Mapping water'!$A$4:$U$352,MATCH($B180,'Mapping water'!$B$4:$B$352,0),MATCH(BN$4,'Mapping water'!$A$4:$U$4,0))*$H180</f>
        <v>0</v>
      </c>
      <c r="CG180" s="22">
        <f>INDEX('Mapping water'!$A$4:$U$352,MATCH($B180,'Mapping water'!$B$4:$B$352,0),MATCH(BO$4,'Mapping water'!$A$4:$U$4,0))*$H180</f>
        <v>0</v>
      </c>
      <c r="CH180" s="22">
        <f>INDEX('Mapping water'!$A$4:$U$352,MATCH($B180,'Mapping water'!$B$4:$B$352,0),MATCH(BP$4,'Mapping water'!$A$4:$U$4,0))*$H180</f>
        <v>0</v>
      </c>
      <c r="CI180" s="22">
        <f>INDEX('Mapping water'!$A$4:$U$352,MATCH($B180,'Mapping water'!$B$4:$B$352,0),MATCH(BQ$4,'Mapping water'!$A$4:$U$4,0))*$H180</f>
        <v>0</v>
      </c>
      <c r="CJ180" s="22">
        <f>INDEX('Mapping water'!$A$4:$U$352,MATCH($B180,'Mapping water'!$B$4:$B$352,0),MATCH(BR$4,'Mapping water'!$A$4:$U$4,0))*$H180</f>
        <v>0</v>
      </c>
      <c r="CK180" s="22">
        <f>INDEX('Mapping water'!$A$4:$U$352,MATCH($B180,'Mapping water'!$B$4:$B$352,0),MATCH(BS$4,'Mapping water'!$A$4:$U$4,0))*$H180</f>
        <v>0</v>
      </c>
      <c r="CL180" s="22">
        <f>INDEX('Mapping water'!$A$4:$U$352,MATCH($B180,'Mapping water'!$B$4:$B$352,0),MATCH(BT$4,'Mapping water'!$A$4:$U$4,0))*$H180</f>
        <v>9409.99</v>
      </c>
      <c r="CM180" s="22">
        <f>INDEX('Mapping water'!$A$4:$U$352,MATCH($B180,'Mapping water'!$B$4:$B$352,0),MATCH(BU$4,'Mapping water'!$A$4:$U$4,0))*$H180</f>
        <v>0</v>
      </c>
      <c r="CN180" s="22">
        <f>INDEX('Mapping water'!$A$4:$U$352,MATCH($B180,'Mapping water'!$B$4:$B$352,0),MATCH(BV$4,'Mapping water'!$A$4:$U$4,0))*$H180</f>
        <v>0</v>
      </c>
      <c r="CO180" s="22">
        <f>INDEX('Mapping water'!$A$4:$U$352,MATCH($B180,'Mapping water'!$B$4:$B$352,0),MATCH(BW$4,'Mapping water'!$A$4:$U$4,0))*$H180</f>
        <v>0</v>
      </c>
      <c r="CP180" s="22">
        <f>INDEX('Mapping water'!$A$4:$U$352,MATCH($B180,'Mapping water'!$B$4:$B$352,0),MATCH(BX$4,'Mapping water'!$A$4:$U$4,0))*$H180</f>
        <v>31503.010000000002</v>
      </c>
      <c r="CQ180" s="22">
        <f>INDEX('Mapping water'!$A$4:$U$352,MATCH($B180,'Mapping water'!$B$4:$B$352,0),MATCH(BY$4,'Mapping water'!$A$4:$U$4,0))*$H180</f>
        <v>0</v>
      </c>
      <c r="CR180" s="22">
        <f>INDEX('Mapping water'!$A$4:$U$352,MATCH($B180,'Mapping water'!$B$4:$B$352,0),MATCH(BZ$4,'Mapping water'!$A$4:$U$4,0))*$H180</f>
        <v>0</v>
      </c>
      <c r="CS180" s="22">
        <f>INDEX('Mapping water'!$A$4:$U$352,MATCH($B180,'Mapping water'!$B$4:$B$352,0),MATCH(CA$4,'Mapping water'!$A$4:$U$4,0))*$H180</f>
        <v>0</v>
      </c>
      <c r="CT180" s="22">
        <f>INDEX('Mapping water'!$A$4:$U$352,MATCH($B180,'Mapping water'!$B$4:$B$352,0),MATCH(CB$4,'Mapping water'!$A$4:$U$4,0))*$H180</f>
        <v>0</v>
      </c>
      <c r="CU180" s="22">
        <f>INDEX('Mapping water'!$A$4:$U$352,MATCH($B180,'Mapping water'!$B$4:$B$352,0),MATCH(CC$4,'Mapping water'!$A$4:$U$4,0))*$H180</f>
        <v>0</v>
      </c>
      <c r="CV180" s="22">
        <f>INDEX('Mapping water'!$A$4:$U$352,MATCH($B180,'Mapping water'!$B$4:$B$352,0),MATCH(CD$4,'Mapping water'!$A$4:$U$4,0))*$H180</f>
        <v>0</v>
      </c>
      <c r="CW180" s="22">
        <f>INDEX('Mapping water'!$A$4:$U$352,MATCH($B180,'Mapping water'!$B$4:$B$352,0),MATCH(CE$4,'Mapping water'!$A$4:$U$4,0))*$H180</f>
        <v>0</v>
      </c>
      <c r="CX180" s="22">
        <f>INDEX('Mapping water'!$A$4:$U$352,MATCH($B180,'Mapping water'!$B$4:$B$352,0),MATCH(CF$4,'Mapping water'!$A$4:$U$4,0))*$I180</f>
        <v>0</v>
      </c>
      <c r="CY180" s="22">
        <f>INDEX('Mapping water'!$A$4:$U$352,MATCH($B180,'Mapping water'!$B$4:$B$352,0),MATCH(CG$4,'Mapping water'!$A$4:$U$4,0))*$I180</f>
        <v>0</v>
      </c>
      <c r="CZ180" s="22">
        <f>INDEX('Mapping water'!$A$4:$U$352,MATCH($B180,'Mapping water'!$B$4:$B$352,0),MATCH(CH$4,'Mapping water'!$A$4:$U$4,0))*$I180</f>
        <v>0</v>
      </c>
      <c r="DA180" s="22">
        <f>INDEX('Mapping water'!$A$4:$U$352,MATCH($B180,'Mapping water'!$B$4:$B$352,0),MATCH(CI$4,'Mapping water'!$A$4:$U$4,0))*$I180</f>
        <v>0</v>
      </c>
      <c r="DB180" s="22">
        <f>INDEX('Mapping water'!$A$4:$U$352,MATCH($B180,'Mapping water'!$B$4:$B$352,0),MATCH(CJ$4,'Mapping water'!$A$4:$U$4,0))*$I180</f>
        <v>0</v>
      </c>
      <c r="DC180" s="22">
        <f>INDEX('Mapping water'!$A$4:$U$352,MATCH($B180,'Mapping water'!$B$4:$B$352,0),MATCH(CK$4,'Mapping water'!$A$4:$U$4,0))*$I180</f>
        <v>0</v>
      </c>
      <c r="DD180" s="22">
        <f>INDEX('Mapping water'!$A$4:$U$352,MATCH($B180,'Mapping water'!$B$4:$B$352,0),MATCH(CL$4,'Mapping water'!$A$4:$U$4,0))*$I180</f>
        <v>9470.48</v>
      </c>
      <c r="DE180" s="22">
        <f>INDEX('Mapping water'!$A$4:$U$352,MATCH($B180,'Mapping water'!$B$4:$B$352,0),MATCH(CM$4,'Mapping water'!$A$4:$U$4,0))*$I180</f>
        <v>0</v>
      </c>
      <c r="DF180" s="22">
        <f>INDEX('Mapping water'!$A$4:$U$352,MATCH($B180,'Mapping water'!$B$4:$B$352,0),MATCH(CN$4,'Mapping water'!$A$4:$U$4,0))*$I180</f>
        <v>0</v>
      </c>
      <c r="DG180" s="22">
        <f>INDEX('Mapping water'!$A$4:$U$352,MATCH($B180,'Mapping water'!$B$4:$B$352,0),MATCH(CO$4,'Mapping water'!$A$4:$U$4,0))*$I180</f>
        <v>0</v>
      </c>
      <c r="DH180" s="22">
        <f>INDEX('Mapping water'!$A$4:$U$352,MATCH($B180,'Mapping water'!$B$4:$B$352,0),MATCH(CP$4,'Mapping water'!$A$4:$U$4,0))*$I180</f>
        <v>31705.52</v>
      </c>
      <c r="DI180" s="22">
        <f>INDEX('Mapping water'!$A$4:$U$352,MATCH($B180,'Mapping water'!$B$4:$B$352,0),MATCH(CQ$4,'Mapping water'!$A$4:$U$4,0))*$I180</f>
        <v>0</v>
      </c>
      <c r="DJ180" s="22">
        <f>INDEX('Mapping water'!$A$4:$U$352,MATCH($B180,'Mapping water'!$B$4:$B$352,0),MATCH(CR$4,'Mapping water'!$A$4:$U$4,0))*$I180</f>
        <v>0</v>
      </c>
      <c r="DK180" s="22">
        <f>INDEX('Mapping water'!$A$4:$U$352,MATCH($B180,'Mapping water'!$B$4:$B$352,0),MATCH(CS$4,'Mapping water'!$A$4:$U$4,0))*$I180</f>
        <v>0</v>
      </c>
      <c r="DL180" s="22">
        <f>INDEX('Mapping water'!$A$4:$U$352,MATCH($B180,'Mapping water'!$B$4:$B$352,0),MATCH(CT$4,'Mapping water'!$A$4:$U$4,0))*$I180</f>
        <v>0</v>
      </c>
      <c r="DM180" s="22">
        <f>INDEX('Mapping water'!$A$4:$U$352,MATCH($B180,'Mapping water'!$B$4:$B$352,0),MATCH(CU$4,'Mapping water'!$A$4:$U$4,0))*$I180</f>
        <v>0</v>
      </c>
      <c r="DN180" s="22">
        <f>INDEX('Mapping water'!$A$4:$U$352,MATCH($B180,'Mapping water'!$B$4:$B$352,0),MATCH(CV$4,'Mapping water'!$A$4:$U$4,0))*$I180</f>
        <v>0</v>
      </c>
      <c r="DO180" s="22">
        <f>INDEX('Mapping water'!$A$4:$U$352,MATCH($B180,'Mapping water'!$B$4:$B$352,0),MATCH(CW$4,'Mapping water'!$A$4:$U$4,0))*$I180</f>
        <v>0</v>
      </c>
      <c r="DP180" s="22">
        <f>INDEX('Mapping water'!$A$4:$U$352,MATCH($B180,'Mapping water'!$B$4:$B$352,0),MATCH(CX$4,'Mapping water'!$A$4:$U$4,0))*$J180</f>
        <v>0</v>
      </c>
      <c r="DQ180" s="22">
        <f>INDEX('Mapping water'!$A$4:$U$352,MATCH($B180,'Mapping water'!$B$4:$B$352,0),MATCH(CY$4,'Mapping water'!$A$4:$U$4,0))*$J180</f>
        <v>0</v>
      </c>
      <c r="DR180" s="22">
        <f>INDEX('Mapping water'!$A$4:$U$352,MATCH($B180,'Mapping water'!$B$4:$B$352,0),MATCH(CZ$4,'Mapping water'!$A$4:$U$4,0))*$J180</f>
        <v>0</v>
      </c>
      <c r="DS180" s="22">
        <f>INDEX('Mapping water'!$A$4:$U$352,MATCH($B180,'Mapping water'!$B$4:$B$352,0),MATCH(DA$4,'Mapping water'!$A$4:$U$4,0))*$J180</f>
        <v>0</v>
      </c>
      <c r="DT180" s="22">
        <f>INDEX('Mapping water'!$A$4:$U$352,MATCH($B180,'Mapping water'!$B$4:$B$352,0),MATCH(DB$4,'Mapping water'!$A$4:$U$4,0))*$J180</f>
        <v>0</v>
      </c>
      <c r="DU180" s="22">
        <f>INDEX('Mapping water'!$A$4:$U$352,MATCH($B180,'Mapping water'!$B$4:$B$352,0),MATCH(DC$4,'Mapping water'!$A$4:$U$4,0))*$J180</f>
        <v>0</v>
      </c>
      <c r="DV180" s="22">
        <f>INDEX('Mapping water'!$A$4:$U$352,MATCH($B180,'Mapping water'!$B$4:$B$352,0),MATCH(DD$4,'Mapping water'!$A$4:$U$4,0))*$J180</f>
        <v>9528.9</v>
      </c>
      <c r="DW180" s="22">
        <f>INDEX('Mapping water'!$A$4:$U$352,MATCH($B180,'Mapping water'!$B$4:$B$352,0),MATCH(DE$4,'Mapping water'!$A$4:$U$4,0))*$J180</f>
        <v>0</v>
      </c>
      <c r="DX180" s="22">
        <f>INDEX('Mapping water'!$A$4:$U$352,MATCH($B180,'Mapping water'!$B$4:$B$352,0),MATCH(DF$4,'Mapping water'!$A$4:$U$4,0))*$J180</f>
        <v>0</v>
      </c>
      <c r="DY180" s="22">
        <f>INDEX('Mapping water'!$A$4:$U$352,MATCH($B180,'Mapping water'!$B$4:$B$352,0),MATCH(DG$4,'Mapping water'!$A$4:$U$4,0))*$J180</f>
        <v>0</v>
      </c>
      <c r="DZ180" s="22">
        <f>INDEX('Mapping water'!$A$4:$U$352,MATCH($B180,'Mapping water'!$B$4:$B$352,0),MATCH(DH$4,'Mapping water'!$A$4:$U$4,0))*$J180</f>
        <v>31901.100000000002</v>
      </c>
      <c r="EA180" s="22">
        <f>INDEX('Mapping water'!$A$4:$U$352,MATCH($B180,'Mapping water'!$B$4:$B$352,0),MATCH(DI$4,'Mapping water'!$A$4:$U$4,0))*$J180</f>
        <v>0</v>
      </c>
      <c r="EB180" s="22">
        <f>INDEX('Mapping water'!$A$4:$U$352,MATCH($B180,'Mapping water'!$B$4:$B$352,0),MATCH(DJ$4,'Mapping water'!$A$4:$U$4,0))*$J180</f>
        <v>0</v>
      </c>
      <c r="EC180" s="22">
        <f>INDEX('Mapping water'!$A$4:$U$352,MATCH($B180,'Mapping water'!$B$4:$B$352,0),MATCH(DK$4,'Mapping water'!$A$4:$U$4,0))*$J180</f>
        <v>0</v>
      </c>
      <c r="ED180" s="22">
        <f>INDEX('Mapping water'!$A$4:$U$352,MATCH($B180,'Mapping water'!$B$4:$B$352,0),MATCH(DL$4,'Mapping water'!$A$4:$U$4,0))*$J180</f>
        <v>0</v>
      </c>
      <c r="EE180" s="22">
        <f>INDEX('Mapping water'!$A$4:$U$352,MATCH($B180,'Mapping water'!$B$4:$B$352,0),MATCH(DM$4,'Mapping water'!$A$4:$U$4,0))*$J180</f>
        <v>0</v>
      </c>
      <c r="EF180" s="22">
        <f>INDEX('Mapping water'!$A$4:$U$352,MATCH($B180,'Mapping water'!$B$4:$B$352,0),MATCH(DN$4,'Mapping water'!$A$4:$U$4,0))*$J180</f>
        <v>0</v>
      </c>
      <c r="EG180" s="22">
        <f>INDEX('Mapping water'!$A$4:$U$352,MATCH($B180,'Mapping water'!$B$4:$B$352,0),MATCH(DO$4,'Mapping water'!$A$4:$U$4,0))*$J180</f>
        <v>0</v>
      </c>
      <c r="EH180" s="22">
        <f>INDEX('Mapping water'!$A$4:$U$352,MATCH($B180,'Mapping water'!$B$4:$B$352,0),MATCH(DP$4,'Mapping water'!$A$4:$U$4,0))*$K180</f>
        <v>0</v>
      </c>
      <c r="EI180" s="22">
        <f>INDEX('Mapping water'!$A$4:$U$352,MATCH($B180,'Mapping water'!$B$4:$B$352,0),MATCH(DQ$4,'Mapping water'!$A$4:$U$4,0))*$K180</f>
        <v>0</v>
      </c>
      <c r="EJ180" s="22">
        <f>INDEX('Mapping water'!$A$4:$U$352,MATCH($B180,'Mapping water'!$B$4:$B$352,0),MATCH(DR$4,'Mapping water'!$A$4:$U$4,0))*$K180</f>
        <v>0</v>
      </c>
      <c r="EK180" s="22">
        <f>INDEX('Mapping water'!$A$4:$U$352,MATCH($B180,'Mapping water'!$B$4:$B$352,0),MATCH(DS$4,'Mapping water'!$A$4:$U$4,0))*$K180</f>
        <v>0</v>
      </c>
      <c r="EL180" s="22">
        <f>INDEX('Mapping water'!$A$4:$U$352,MATCH($B180,'Mapping water'!$B$4:$B$352,0),MATCH(DT$4,'Mapping water'!$A$4:$U$4,0))*$K180</f>
        <v>0</v>
      </c>
      <c r="EM180" s="22">
        <f>INDEX('Mapping water'!$A$4:$U$352,MATCH($B180,'Mapping water'!$B$4:$B$352,0),MATCH(DU$4,'Mapping water'!$A$4:$U$4,0))*$K180</f>
        <v>0</v>
      </c>
      <c r="EN180" s="22">
        <f>INDEX('Mapping water'!$A$4:$U$352,MATCH($B180,'Mapping water'!$B$4:$B$352,0),MATCH(DV$4,'Mapping water'!$A$4:$U$4,0))*$K180</f>
        <v>9585.02</v>
      </c>
      <c r="EO180" s="22">
        <f>INDEX('Mapping water'!$A$4:$U$352,MATCH($B180,'Mapping water'!$B$4:$B$352,0),MATCH(DW$4,'Mapping water'!$A$4:$U$4,0))*$K180</f>
        <v>0</v>
      </c>
      <c r="EP180" s="22">
        <f>INDEX('Mapping water'!$A$4:$U$352,MATCH($B180,'Mapping water'!$B$4:$B$352,0),MATCH(DX$4,'Mapping water'!$A$4:$U$4,0))*$K180</f>
        <v>0</v>
      </c>
      <c r="EQ180" s="22">
        <f>INDEX('Mapping water'!$A$4:$U$352,MATCH($B180,'Mapping water'!$B$4:$B$352,0),MATCH(DY$4,'Mapping water'!$A$4:$U$4,0))*$K180</f>
        <v>0</v>
      </c>
      <c r="ER180" s="22">
        <f>INDEX('Mapping water'!$A$4:$U$352,MATCH($B180,'Mapping water'!$B$4:$B$352,0),MATCH(DZ$4,'Mapping water'!$A$4:$U$4,0))*$K180</f>
        <v>32088.98</v>
      </c>
      <c r="ES180" s="22">
        <f>INDEX('Mapping water'!$A$4:$U$352,MATCH($B180,'Mapping water'!$B$4:$B$352,0),MATCH(EA$4,'Mapping water'!$A$4:$U$4,0))*$K180</f>
        <v>0</v>
      </c>
      <c r="ET180" s="22">
        <f>INDEX('Mapping water'!$A$4:$U$352,MATCH($B180,'Mapping water'!$B$4:$B$352,0),MATCH(EB$4,'Mapping water'!$A$4:$U$4,0))*$K180</f>
        <v>0</v>
      </c>
      <c r="EU180" s="22">
        <f>INDEX('Mapping water'!$A$4:$U$352,MATCH($B180,'Mapping water'!$B$4:$B$352,0),MATCH(EC$4,'Mapping water'!$A$4:$U$4,0))*$K180</f>
        <v>0</v>
      </c>
      <c r="EV180" s="22">
        <f>INDEX('Mapping water'!$A$4:$U$352,MATCH($B180,'Mapping water'!$B$4:$B$352,0),MATCH(ED$4,'Mapping water'!$A$4:$U$4,0))*$K180</f>
        <v>0</v>
      </c>
      <c r="EW180" s="22">
        <f>INDEX('Mapping water'!$A$4:$U$352,MATCH($B180,'Mapping water'!$B$4:$B$352,0),MATCH(EE$4,'Mapping water'!$A$4:$U$4,0))*$K180</f>
        <v>0</v>
      </c>
      <c r="EX180" s="22">
        <f>INDEX('Mapping water'!$A$4:$U$352,MATCH($B180,'Mapping water'!$B$4:$B$352,0),MATCH(EF$4,'Mapping water'!$A$4:$U$4,0))*$K180</f>
        <v>0</v>
      </c>
      <c r="EY180" s="22">
        <f>INDEX('Mapping water'!$A$4:$U$352,MATCH($B180,'Mapping water'!$B$4:$B$352,0),MATCH(EG$4,'Mapping water'!$A$4:$U$4,0))*$K180</f>
        <v>0</v>
      </c>
    </row>
    <row r="181" spans="1:155" x14ac:dyDescent="0.2">
      <c r="A181" s="21" t="s">
        <v>58</v>
      </c>
      <c r="B181" s="21" t="s">
        <v>59</v>
      </c>
      <c r="C181" s="21" t="s">
        <v>31</v>
      </c>
      <c r="D181" s="22">
        <f>INDEX('Households England'!S$5:S$374,MATCH('Mapping HH to population water'!$B181,'Households England'!$B$5:$B$374,0))*1000</f>
        <v>34655</v>
      </c>
      <c r="E181" s="22">
        <f>INDEX('Households England'!T$5:T$374,MATCH('Mapping HH to population water'!$B181,'Households England'!$B$5:$B$374,0))*1000</f>
        <v>34837</v>
      </c>
      <c r="F181" s="22">
        <f>INDEX('Households England'!U$5:U$374,MATCH('Mapping HH to population water'!$B181,'Households England'!$B$5:$B$374,0))*1000</f>
        <v>34978</v>
      </c>
      <c r="G181" s="22">
        <f>INDEX('Households England'!V$5:V$374,MATCH('Mapping HH to population water'!$B181,'Households England'!$B$5:$B$374,0))*1000</f>
        <v>35110</v>
      </c>
      <c r="H181" s="22">
        <f>INDEX('Households England'!W$5:W$374,MATCH('Mapping HH to population water'!$B181,'Households England'!$B$5:$B$374,0))*1000</f>
        <v>35218</v>
      </c>
      <c r="I181" s="22">
        <f>INDEX('Households England'!X$5:X$374,MATCH('Mapping HH to population water'!$B181,'Households England'!$B$5:$B$374,0))*1000</f>
        <v>35434</v>
      </c>
      <c r="J181" s="22">
        <f>INDEX('Households England'!Y$5:Y$374,MATCH('Mapping HH to population water'!$B181,'Households England'!$B$5:$B$374,0))*1000</f>
        <v>35642</v>
      </c>
      <c r="K181" s="22">
        <f>INDEX('Households England'!Z$5:Z$374,MATCH('Mapping HH to population water'!$B181,'Households England'!$B$5:$B$374,0))*1000</f>
        <v>35820</v>
      </c>
      <c r="L181" s="22">
        <f>INDEX('Mapping water'!$A$4:$U$352,MATCH($B181,'Mapping water'!$B$4:$B$352,0),MATCH(L$4,'Mapping water'!$A$4:$U$4,0))*$D181</f>
        <v>0</v>
      </c>
      <c r="M181" s="22">
        <f>INDEX('Mapping water'!$A$4:$U$352,MATCH($B181,'Mapping water'!$B$4:$B$352,0),MATCH(M$4,'Mapping water'!$A$4:$U$4,0))*$D181</f>
        <v>0</v>
      </c>
      <c r="N181" s="22">
        <f>INDEX('Mapping water'!$A$4:$U$352,MATCH($B181,'Mapping water'!$B$4:$B$352,0),MATCH(N$4,'Mapping water'!$A$4:$U$4,0))*$D181</f>
        <v>0</v>
      </c>
      <c r="O181" s="22">
        <f>INDEX('Mapping water'!$A$4:$U$352,MATCH($B181,'Mapping water'!$B$4:$B$352,0),MATCH(O$4,'Mapping water'!$A$4:$U$4,0))*$D181</f>
        <v>0</v>
      </c>
      <c r="P181" s="22">
        <f>INDEX('Mapping water'!$A$4:$U$352,MATCH($B181,'Mapping water'!$B$4:$B$352,0),MATCH(P$4,'Mapping water'!$A$4:$U$4,0))*$D181</f>
        <v>0</v>
      </c>
      <c r="Q181" s="22">
        <f>INDEX('Mapping water'!$A$4:$U$352,MATCH($B181,'Mapping water'!$B$4:$B$352,0),MATCH(Q$4,'Mapping water'!$A$4:$U$4,0))*$D181</f>
        <v>0</v>
      </c>
      <c r="R181" s="22">
        <f>INDEX('Mapping water'!$A$4:$U$352,MATCH($B181,'Mapping water'!$B$4:$B$352,0),MATCH(R$4,'Mapping water'!$A$4:$U$4,0))*$D181</f>
        <v>0</v>
      </c>
      <c r="S181" s="22">
        <f>INDEX('Mapping water'!$A$4:$U$352,MATCH($B181,'Mapping water'!$B$4:$B$352,0),MATCH(S$4,'Mapping water'!$A$4:$U$4,0))*$D181</f>
        <v>0</v>
      </c>
      <c r="T181" s="22">
        <f>INDEX('Mapping water'!$A$4:$U$352,MATCH($B181,'Mapping water'!$B$4:$B$352,0),MATCH(T$4,'Mapping water'!$A$4:$U$4,0))*$D181</f>
        <v>0</v>
      </c>
      <c r="U181" s="22">
        <f>INDEX('Mapping water'!$A$4:$U$352,MATCH($B181,'Mapping water'!$B$4:$B$352,0),MATCH(U$4,'Mapping water'!$A$4:$U$4,0))*$D181</f>
        <v>0</v>
      </c>
      <c r="V181" s="22">
        <f>INDEX('Mapping water'!$A$4:$U$352,MATCH($B181,'Mapping water'!$B$4:$B$352,0),MATCH(V$4,'Mapping water'!$A$4:$U$4,0))*$D181</f>
        <v>23198.33424</v>
      </c>
      <c r="W181" s="22">
        <f>INDEX('Mapping water'!$A$4:$U$352,MATCH($B181,'Mapping water'!$B$4:$B$352,0),MATCH(W$4,'Mapping water'!$A$4:$U$4,0))*$D181</f>
        <v>0</v>
      </c>
      <c r="X181" s="22">
        <f>INDEX('Mapping water'!$A$4:$U$352,MATCH($B181,'Mapping water'!$B$4:$B$352,0),MATCH(X$4,'Mapping water'!$A$4:$U$4,0))*$D181</f>
        <v>0</v>
      </c>
      <c r="Y181" s="22">
        <f>INDEX('Mapping water'!$A$4:$U$352,MATCH($B181,'Mapping water'!$B$4:$B$352,0),MATCH(Y$4,'Mapping water'!$A$4:$U$4,0))*$D181</f>
        <v>0</v>
      </c>
      <c r="Z181" s="22">
        <f>INDEX('Mapping water'!$A$4:$U$352,MATCH($B181,'Mapping water'!$B$4:$B$352,0),MATCH(Z$4,'Mapping water'!$A$4:$U$4,0))*$D181</f>
        <v>0</v>
      </c>
      <c r="AA181" s="22">
        <f>INDEX('Mapping water'!$A$4:$U$352,MATCH($B181,'Mapping water'!$B$4:$B$352,0),MATCH(AA$4,'Mapping water'!$A$4:$U$4,0))*$D181</f>
        <v>0</v>
      </c>
      <c r="AB181" s="22">
        <f>INDEX('Mapping water'!$A$4:$U$352,MATCH($B181,'Mapping water'!$B$4:$B$352,0),MATCH(AB$4,'Mapping water'!$A$4:$U$4,0))*$D181</f>
        <v>11456.66576</v>
      </c>
      <c r="AC181" s="22">
        <f>INDEX('Mapping water'!$A$4:$U$352,MATCH($B181,'Mapping water'!$B$4:$B$352,0),MATCH(AC$4,'Mapping water'!$A$4:$U$4,0))*$D181</f>
        <v>0</v>
      </c>
      <c r="AD181" s="22">
        <f>INDEX('Mapping water'!$A$4:$U$352,MATCH($B181,'Mapping water'!$B$4:$B$352,0),MATCH(AD$4,'Mapping water'!$A$4:$U$4,0))*$E181</f>
        <v>0</v>
      </c>
      <c r="AE181" s="22">
        <f>INDEX('Mapping water'!$A$4:$U$352,MATCH($B181,'Mapping water'!$B$4:$B$352,0),MATCH(AE$4,'Mapping water'!$A$4:$U$4,0))*$E181</f>
        <v>0</v>
      </c>
      <c r="AF181" s="22">
        <f>INDEX('Mapping water'!$A$4:$U$352,MATCH($B181,'Mapping water'!$B$4:$B$352,0),MATCH(AF$4,'Mapping water'!$A$4:$U$4,0))*$E181</f>
        <v>0</v>
      </c>
      <c r="AG181" s="22">
        <f>INDEX('Mapping water'!$A$4:$U$352,MATCH($B181,'Mapping water'!$B$4:$B$352,0),MATCH(AG$4,'Mapping water'!$A$4:$U$4,0))*$E181</f>
        <v>0</v>
      </c>
      <c r="AH181" s="22">
        <f>INDEX('Mapping water'!$A$4:$U$352,MATCH($B181,'Mapping water'!$B$4:$B$352,0),MATCH(AH$4,'Mapping water'!$A$4:$U$4,0))*$E181</f>
        <v>0</v>
      </c>
      <c r="AI181" s="22">
        <f>INDEX('Mapping water'!$A$4:$U$352,MATCH($B181,'Mapping water'!$B$4:$B$352,0),MATCH(AI$4,'Mapping water'!$A$4:$U$4,0))*$E181</f>
        <v>0</v>
      </c>
      <c r="AJ181" s="22">
        <f>INDEX('Mapping water'!$A$4:$U$352,MATCH($B181,'Mapping water'!$B$4:$B$352,0),MATCH(AJ$4,'Mapping water'!$A$4:$U$4,0))*$E181</f>
        <v>0</v>
      </c>
      <c r="AK181" s="22">
        <f>INDEX('Mapping water'!$A$4:$U$352,MATCH($B181,'Mapping water'!$B$4:$B$352,0),MATCH(AK$4,'Mapping water'!$A$4:$U$4,0))*$E181</f>
        <v>0</v>
      </c>
      <c r="AL181" s="22">
        <f>INDEX('Mapping water'!$A$4:$U$352,MATCH($B181,'Mapping water'!$B$4:$B$352,0),MATCH(AL$4,'Mapping water'!$A$4:$U$4,0))*$E181</f>
        <v>0</v>
      </c>
      <c r="AM181" s="22">
        <f>INDEX('Mapping water'!$A$4:$U$352,MATCH($B181,'Mapping water'!$B$4:$B$352,0),MATCH(AM$4,'Mapping water'!$A$4:$U$4,0))*$E181</f>
        <v>0</v>
      </c>
      <c r="AN181" s="22">
        <f>INDEX('Mapping water'!$A$4:$U$352,MATCH($B181,'Mapping water'!$B$4:$B$352,0),MATCH(AN$4,'Mapping water'!$A$4:$U$4,0))*$E181</f>
        <v>23320.166496000002</v>
      </c>
      <c r="AO181" s="22">
        <f>INDEX('Mapping water'!$A$4:$U$352,MATCH($B181,'Mapping water'!$B$4:$B$352,0),MATCH(AO$4,'Mapping water'!$A$4:$U$4,0))*$E181</f>
        <v>0</v>
      </c>
      <c r="AP181" s="22">
        <f>INDEX('Mapping water'!$A$4:$U$352,MATCH($B181,'Mapping water'!$B$4:$B$352,0),MATCH(AP$4,'Mapping water'!$A$4:$U$4,0))*$E181</f>
        <v>0</v>
      </c>
      <c r="AQ181" s="22">
        <f>INDEX('Mapping water'!$A$4:$U$352,MATCH($B181,'Mapping water'!$B$4:$B$352,0),MATCH(AQ$4,'Mapping water'!$A$4:$U$4,0))*$E181</f>
        <v>0</v>
      </c>
      <c r="AR181" s="22">
        <f>INDEX('Mapping water'!$A$4:$U$352,MATCH($B181,'Mapping water'!$B$4:$B$352,0),MATCH(AR$4,'Mapping water'!$A$4:$U$4,0))*$E181</f>
        <v>0</v>
      </c>
      <c r="AS181" s="22">
        <f>INDEX('Mapping water'!$A$4:$U$352,MATCH($B181,'Mapping water'!$B$4:$B$352,0),MATCH(AS$4,'Mapping water'!$A$4:$U$4,0))*$E181</f>
        <v>0</v>
      </c>
      <c r="AT181" s="22">
        <f>INDEX('Mapping water'!$A$4:$U$352,MATCH($B181,'Mapping water'!$B$4:$B$352,0),MATCH(AT$4,'Mapping water'!$A$4:$U$4,0))*$E181</f>
        <v>11516.833504</v>
      </c>
      <c r="AU181" s="22">
        <f>INDEX('Mapping water'!$A$4:$U$352,MATCH($B181,'Mapping water'!$B$4:$B$352,0),MATCH(AU$4,'Mapping water'!$A$4:$U$4,0))*$E181</f>
        <v>0</v>
      </c>
      <c r="AV181" s="22">
        <f>INDEX('Mapping water'!$A$4:$U$352,MATCH($B181,'Mapping water'!$B$4:$B$352,0),MATCH(AD$4,'Mapping water'!$A$4:$U$4,0))*$F181</f>
        <v>0</v>
      </c>
      <c r="AW181" s="22">
        <f>INDEX('Mapping water'!$A$4:$U$352,MATCH($B181,'Mapping water'!$B$4:$B$352,0),MATCH(AE$4,'Mapping water'!$A$4:$U$4,0))*$F181</f>
        <v>0</v>
      </c>
      <c r="AX181" s="22">
        <f>INDEX('Mapping water'!$A$4:$U$352,MATCH($B181,'Mapping water'!$B$4:$B$352,0),MATCH(AF$4,'Mapping water'!$A$4:$U$4,0))*$F181</f>
        <v>0</v>
      </c>
      <c r="AY181" s="22">
        <f>INDEX('Mapping water'!$A$4:$U$352,MATCH($B181,'Mapping water'!$B$4:$B$352,0),MATCH(AG$4,'Mapping water'!$A$4:$U$4,0))*$F181</f>
        <v>0</v>
      </c>
      <c r="AZ181" s="22">
        <f>INDEX('Mapping water'!$A$4:$U$352,MATCH($B181,'Mapping water'!$B$4:$B$352,0),MATCH(AH$4,'Mapping water'!$A$4:$U$4,0))*$F181</f>
        <v>0</v>
      </c>
      <c r="BA181" s="22">
        <f>INDEX('Mapping water'!$A$4:$U$352,MATCH($B181,'Mapping water'!$B$4:$B$352,0),MATCH(AI$4,'Mapping water'!$A$4:$U$4,0))*$F181</f>
        <v>0</v>
      </c>
      <c r="BB181" s="22">
        <f>INDEX('Mapping water'!$A$4:$U$352,MATCH($B181,'Mapping water'!$B$4:$B$352,0),MATCH(AJ$4,'Mapping water'!$A$4:$U$4,0))*$F181</f>
        <v>0</v>
      </c>
      <c r="BC181" s="22">
        <f>INDEX('Mapping water'!$A$4:$U$352,MATCH($B181,'Mapping water'!$B$4:$B$352,0),MATCH(AK$4,'Mapping water'!$A$4:$U$4,0))*$F181</f>
        <v>0</v>
      </c>
      <c r="BD181" s="22">
        <f>INDEX('Mapping water'!$A$4:$U$352,MATCH($B181,'Mapping water'!$B$4:$B$352,0),MATCH(AL$4,'Mapping water'!$A$4:$U$4,0))*$F181</f>
        <v>0</v>
      </c>
      <c r="BE181" s="22">
        <f>INDEX('Mapping water'!$A$4:$U$352,MATCH($B181,'Mapping water'!$B$4:$B$352,0),MATCH(AM$4,'Mapping water'!$A$4:$U$4,0))*$F181</f>
        <v>0</v>
      </c>
      <c r="BF181" s="22">
        <f>INDEX('Mapping water'!$A$4:$U$352,MATCH($B181,'Mapping water'!$B$4:$B$352,0),MATCH(AN$4,'Mapping water'!$A$4:$U$4,0))*$F181</f>
        <v>23414.553024000001</v>
      </c>
      <c r="BG181" s="22">
        <f>INDEX('Mapping water'!$A$4:$U$352,MATCH($B181,'Mapping water'!$B$4:$B$352,0),MATCH(AO$4,'Mapping water'!$A$4:$U$4,0))*$F181</f>
        <v>0</v>
      </c>
      <c r="BH181" s="22">
        <f>INDEX('Mapping water'!$A$4:$U$352,MATCH($B181,'Mapping water'!$B$4:$B$352,0),MATCH(AP$4,'Mapping water'!$A$4:$U$4,0))*$F181</f>
        <v>0</v>
      </c>
      <c r="BI181" s="22">
        <f>INDEX('Mapping water'!$A$4:$U$352,MATCH($B181,'Mapping water'!$B$4:$B$352,0),MATCH(AQ$4,'Mapping water'!$A$4:$U$4,0))*$F181</f>
        <v>0</v>
      </c>
      <c r="BJ181" s="22">
        <f>INDEX('Mapping water'!$A$4:$U$352,MATCH($B181,'Mapping water'!$B$4:$B$352,0),MATCH(AR$4,'Mapping water'!$A$4:$U$4,0))*$F181</f>
        <v>0</v>
      </c>
      <c r="BK181" s="22">
        <f>INDEX('Mapping water'!$A$4:$U$352,MATCH($B181,'Mapping water'!$B$4:$B$352,0),MATCH(AS$4,'Mapping water'!$A$4:$U$4,0))*$F181</f>
        <v>0</v>
      </c>
      <c r="BL181" s="22">
        <f>INDEX('Mapping water'!$A$4:$U$352,MATCH($B181,'Mapping water'!$B$4:$B$352,0),MATCH(AT$4,'Mapping water'!$A$4:$U$4,0))*$F181</f>
        <v>11563.446975999999</v>
      </c>
      <c r="BM181" s="22">
        <f>INDEX('Mapping water'!$A$4:$U$352,MATCH($B181,'Mapping water'!$B$4:$B$352,0),MATCH(AU$4,'Mapping water'!$A$4:$U$4,0))*$F181</f>
        <v>0</v>
      </c>
      <c r="BN181" s="22">
        <f>INDEX('Mapping water'!$A$4:$U$352,MATCH($B181,'Mapping water'!$B$4:$B$352,0),MATCH(AV$4,'Mapping water'!$A$4:$U$4,0))*$G181</f>
        <v>0</v>
      </c>
      <c r="BO181" s="22">
        <f>INDEX('Mapping water'!$A$4:$U$352,MATCH($B181,'Mapping water'!$B$4:$B$352,0),MATCH(AW$4,'Mapping water'!$A$4:$U$4,0))*$G181</f>
        <v>0</v>
      </c>
      <c r="BP181" s="22">
        <f>INDEX('Mapping water'!$A$4:$U$352,MATCH($B181,'Mapping water'!$B$4:$B$352,0),MATCH(AX$4,'Mapping water'!$A$4:$U$4,0))*$G181</f>
        <v>0</v>
      </c>
      <c r="BQ181" s="22">
        <f>INDEX('Mapping water'!$A$4:$U$352,MATCH($B181,'Mapping water'!$B$4:$B$352,0),MATCH(AY$4,'Mapping water'!$A$4:$U$4,0))*$G181</f>
        <v>0</v>
      </c>
      <c r="BR181" s="22">
        <f>INDEX('Mapping water'!$A$4:$U$352,MATCH($B181,'Mapping water'!$B$4:$B$352,0),MATCH(AZ$4,'Mapping water'!$A$4:$U$4,0))*$G181</f>
        <v>0</v>
      </c>
      <c r="BS181" s="22">
        <f>INDEX('Mapping water'!$A$4:$U$352,MATCH($B181,'Mapping water'!$B$4:$B$352,0),MATCH(BA$4,'Mapping water'!$A$4:$U$4,0))*$G181</f>
        <v>0</v>
      </c>
      <c r="BT181" s="22">
        <f>INDEX('Mapping water'!$A$4:$U$352,MATCH($B181,'Mapping water'!$B$4:$B$352,0),MATCH(BB$4,'Mapping water'!$A$4:$U$4,0))*$G181</f>
        <v>0</v>
      </c>
      <c r="BU181" s="22">
        <f>INDEX('Mapping water'!$A$4:$U$352,MATCH($B181,'Mapping water'!$B$4:$B$352,0),MATCH(BC$4,'Mapping water'!$A$4:$U$4,0))*$G181</f>
        <v>0</v>
      </c>
      <c r="BV181" s="22">
        <f>INDEX('Mapping water'!$A$4:$U$352,MATCH($B181,'Mapping water'!$B$4:$B$352,0),MATCH(BD$4,'Mapping water'!$A$4:$U$4,0))*$G181</f>
        <v>0</v>
      </c>
      <c r="BW181" s="22">
        <f>INDEX('Mapping water'!$A$4:$U$352,MATCH($B181,'Mapping water'!$B$4:$B$352,0),MATCH(BE$4,'Mapping water'!$A$4:$U$4,0))*$G181</f>
        <v>0</v>
      </c>
      <c r="BX181" s="22">
        <f>INDEX('Mapping water'!$A$4:$U$352,MATCH($B181,'Mapping water'!$B$4:$B$352,0),MATCH(BF$4,'Mapping water'!$A$4:$U$4,0))*$G181</f>
        <v>23502.91488</v>
      </c>
      <c r="BY181" s="22">
        <f>INDEX('Mapping water'!$A$4:$U$352,MATCH($B181,'Mapping water'!$B$4:$B$352,0),MATCH(BG$4,'Mapping water'!$A$4:$U$4,0))*$G181</f>
        <v>0</v>
      </c>
      <c r="BZ181" s="22">
        <f>INDEX('Mapping water'!$A$4:$U$352,MATCH($B181,'Mapping water'!$B$4:$B$352,0),MATCH(BH$4,'Mapping water'!$A$4:$U$4,0))*$G181</f>
        <v>0</v>
      </c>
      <c r="CA181" s="22">
        <f>INDEX('Mapping water'!$A$4:$U$352,MATCH($B181,'Mapping water'!$B$4:$B$352,0),MATCH(BI$4,'Mapping water'!$A$4:$U$4,0))*$G181</f>
        <v>0</v>
      </c>
      <c r="CB181" s="22">
        <f>INDEX('Mapping water'!$A$4:$U$352,MATCH($B181,'Mapping water'!$B$4:$B$352,0),MATCH(BJ$4,'Mapping water'!$A$4:$U$4,0))*$G181</f>
        <v>0</v>
      </c>
      <c r="CC181" s="22">
        <f>INDEX('Mapping water'!$A$4:$U$352,MATCH($B181,'Mapping water'!$B$4:$B$352,0),MATCH(BK$4,'Mapping water'!$A$4:$U$4,0))*$G181</f>
        <v>0</v>
      </c>
      <c r="CD181" s="22">
        <f>INDEX('Mapping water'!$A$4:$U$352,MATCH($B181,'Mapping water'!$B$4:$B$352,0),MATCH(BL$4,'Mapping water'!$A$4:$U$4,0))*$G181</f>
        <v>11607.08512</v>
      </c>
      <c r="CE181" s="22">
        <f>INDEX('Mapping water'!$A$4:$U$352,MATCH($B181,'Mapping water'!$B$4:$B$352,0),MATCH(BM$4,'Mapping water'!$A$4:$U$4,0))*$G181</f>
        <v>0</v>
      </c>
      <c r="CF181" s="22">
        <f>INDEX('Mapping water'!$A$4:$U$352,MATCH($B181,'Mapping water'!$B$4:$B$352,0),MATCH(BN$4,'Mapping water'!$A$4:$U$4,0))*$H181</f>
        <v>0</v>
      </c>
      <c r="CG181" s="22">
        <f>INDEX('Mapping water'!$A$4:$U$352,MATCH($B181,'Mapping water'!$B$4:$B$352,0),MATCH(BO$4,'Mapping water'!$A$4:$U$4,0))*$H181</f>
        <v>0</v>
      </c>
      <c r="CH181" s="22">
        <f>INDEX('Mapping water'!$A$4:$U$352,MATCH($B181,'Mapping water'!$B$4:$B$352,0),MATCH(BP$4,'Mapping water'!$A$4:$U$4,0))*$H181</f>
        <v>0</v>
      </c>
      <c r="CI181" s="22">
        <f>INDEX('Mapping water'!$A$4:$U$352,MATCH($B181,'Mapping water'!$B$4:$B$352,0),MATCH(BQ$4,'Mapping water'!$A$4:$U$4,0))*$H181</f>
        <v>0</v>
      </c>
      <c r="CJ181" s="22">
        <f>INDEX('Mapping water'!$A$4:$U$352,MATCH($B181,'Mapping water'!$B$4:$B$352,0),MATCH(BR$4,'Mapping water'!$A$4:$U$4,0))*$H181</f>
        <v>0</v>
      </c>
      <c r="CK181" s="22">
        <f>INDEX('Mapping water'!$A$4:$U$352,MATCH($B181,'Mapping water'!$B$4:$B$352,0),MATCH(BS$4,'Mapping water'!$A$4:$U$4,0))*$H181</f>
        <v>0</v>
      </c>
      <c r="CL181" s="22">
        <f>INDEX('Mapping water'!$A$4:$U$352,MATCH($B181,'Mapping water'!$B$4:$B$352,0),MATCH(BT$4,'Mapping water'!$A$4:$U$4,0))*$H181</f>
        <v>0</v>
      </c>
      <c r="CM181" s="22">
        <f>INDEX('Mapping water'!$A$4:$U$352,MATCH($B181,'Mapping water'!$B$4:$B$352,0),MATCH(BU$4,'Mapping water'!$A$4:$U$4,0))*$H181</f>
        <v>0</v>
      </c>
      <c r="CN181" s="22">
        <f>INDEX('Mapping water'!$A$4:$U$352,MATCH($B181,'Mapping water'!$B$4:$B$352,0),MATCH(BV$4,'Mapping water'!$A$4:$U$4,0))*$H181</f>
        <v>0</v>
      </c>
      <c r="CO181" s="22">
        <f>INDEX('Mapping water'!$A$4:$U$352,MATCH($B181,'Mapping water'!$B$4:$B$352,0),MATCH(BW$4,'Mapping water'!$A$4:$U$4,0))*$H181</f>
        <v>0</v>
      </c>
      <c r="CP181" s="22">
        <f>INDEX('Mapping water'!$A$4:$U$352,MATCH($B181,'Mapping water'!$B$4:$B$352,0),MATCH(BX$4,'Mapping water'!$A$4:$U$4,0))*$H181</f>
        <v>23575.210943999999</v>
      </c>
      <c r="CQ181" s="22">
        <f>INDEX('Mapping water'!$A$4:$U$352,MATCH($B181,'Mapping water'!$B$4:$B$352,0),MATCH(BY$4,'Mapping water'!$A$4:$U$4,0))*$H181</f>
        <v>0</v>
      </c>
      <c r="CR181" s="22">
        <f>INDEX('Mapping water'!$A$4:$U$352,MATCH($B181,'Mapping water'!$B$4:$B$352,0),MATCH(BZ$4,'Mapping water'!$A$4:$U$4,0))*$H181</f>
        <v>0</v>
      </c>
      <c r="CS181" s="22">
        <f>INDEX('Mapping water'!$A$4:$U$352,MATCH($B181,'Mapping water'!$B$4:$B$352,0),MATCH(CA$4,'Mapping water'!$A$4:$U$4,0))*$H181</f>
        <v>0</v>
      </c>
      <c r="CT181" s="22">
        <f>INDEX('Mapping water'!$A$4:$U$352,MATCH($B181,'Mapping water'!$B$4:$B$352,0),MATCH(CB$4,'Mapping water'!$A$4:$U$4,0))*$H181</f>
        <v>0</v>
      </c>
      <c r="CU181" s="22">
        <f>INDEX('Mapping water'!$A$4:$U$352,MATCH($B181,'Mapping water'!$B$4:$B$352,0),MATCH(CC$4,'Mapping water'!$A$4:$U$4,0))*$H181</f>
        <v>0</v>
      </c>
      <c r="CV181" s="22">
        <f>INDEX('Mapping water'!$A$4:$U$352,MATCH($B181,'Mapping water'!$B$4:$B$352,0),MATCH(CD$4,'Mapping water'!$A$4:$U$4,0))*$H181</f>
        <v>11642.789056</v>
      </c>
      <c r="CW181" s="22">
        <f>INDEX('Mapping water'!$A$4:$U$352,MATCH($B181,'Mapping water'!$B$4:$B$352,0),MATCH(CE$4,'Mapping water'!$A$4:$U$4,0))*$H181</f>
        <v>0</v>
      </c>
      <c r="CX181" s="22">
        <f>INDEX('Mapping water'!$A$4:$U$352,MATCH($B181,'Mapping water'!$B$4:$B$352,0),MATCH(CF$4,'Mapping water'!$A$4:$U$4,0))*$I181</f>
        <v>0</v>
      </c>
      <c r="CY181" s="22">
        <f>INDEX('Mapping water'!$A$4:$U$352,MATCH($B181,'Mapping water'!$B$4:$B$352,0),MATCH(CG$4,'Mapping water'!$A$4:$U$4,0))*$I181</f>
        <v>0</v>
      </c>
      <c r="CZ181" s="22">
        <f>INDEX('Mapping water'!$A$4:$U$352,MATCH($B181,'Mapping water'!$B$4:$B$352,0),MATCH(CH$4,'Mapping water'!$A$4:$U$4,0))*$I181</f>
        <v>0</v>
      </c>
      <c r="DA181" s="22">
        <f>INDEX('Mapping water'!$A$4:$U$352,MATCH($B181,'Mapping water'!$B$4:$B$352,0),MATCH(CI$4,'Mapping water'!$A$4:$U$4,0))*$I181</f>
        <v>0</v>
      </c>
      <c r="DB181" s="22">
        <f>INDEX('Mapping water'!$A$4:$U$352,MATCH($B181,'Mapping water'!$B$4:$B$352,0),MATCH(CJ$4,'Mapping water'!$A$4:$U$4,0))*$I181</f>
        <v>0</v>
      </c>
      <c r="DC181" s="22">
        <f>INDEX('Mapping water'!$A$4:$U$352,MATCH($B181,'Mapping water'!$B$4:$B$352,0),MATCH(CK$4,'Mapping water'!$A$4:$U$4,0))*$I181</f>
        <v>0</v>
      </c>
      <c r="DD181" s="22">
        <f>INDEX('Mapping water'!$A$4:$U$352,MATCH($B181,'Mapping water'!$B$4:$B$352,0),MATCH(CL$4,'Mapping water'!$A$4:$U$4,0))*$I181</f>
        <v>0</v>
      </c>
      <c r="DE181" s="22">
        <f>INDEX('Mapping water'!$A$4:$U$352,MATCH($B181,'Mapping water'!$B$4:$B$352,0),MATCH(CM$4,'Mapping water'!$A$4:$U$4,0))*$I181</f>
        <v>0</v>
      </c>
      <c r="DF181" s="22">
        <f>INDEX('Mapping water'!$A$4:$U$352,MATCH($B181,'Mapping water'!$B$4:$B$352,0),MATCH(CN$4,'Mapping water'!$A$4:$U$4,0))*$I181</f>
        <v>0</v>
      </c>
      <c r="DG181" s="22">
        <f>INDEX('Mapping water'!$A$4:$U$352,MATCH($B181,'Mapping water'!$B$4:$B$352,0),MATCH(CO$4,'Mapping water'!$A$4:$U$4,0))*$I181</f>
        <v>0</v>
      </c>
      <c r="DH181" s="22">
        <f>INDEX('Mapping water'!$A$4:$U$352,MATCH($B181,'Mapping water'!$B$4:$B$352,0),MATCH(CP$4,'Mapping water'!$A$4:$U$4,0))*$I181</f>
        <v>23719.803071999999</v>
      </c>
      <c r="DI181" s="22">
        <f>INDEX('Mapping water'!$A$4:$U$352,MATCH($B181,'Mapping water'!$B$4:$B$352,0),MATCH(CQ$4,'Mapping water'!$A$4:$U$4,0))*$I181</f>
        <v>0</v>
      </c>
      <c r="DJ181" s="22">
        <f>INDEX('Mapping water'!$A$4:$U$352,MATCH($B181,'Mapping water'!$B$4:$B$352,0),MATCH(CR$4,'Mapping water'!$A$4:$U$4,0))*$I181</f>
        <v>0</v>
      </c>
      <c r="DK181" s="22">
        <f>INDEX('Mapping water'!$A$4:$U$352,MATCH($B181,'Mapping water'!$B$4:$B$352,0),MATCH(CS$4,'Mapping water'!$A$4:$U$4,0))*$I181</f>
        <v>0</v>
      </c>
      <c r="DL181" s="22">
        <f>INDEX('Mapping water'!$A$4:$U$352,MATCH($B181,'Mapping water'!$B$4:$B$352,0),MATCH(CT$4,'Mapping water'!$A$4:$U$4,0))*$I181</f>
        <v>0</v>
      </c>
      <c r="DM181" s="22">
        <f>INDEX('Mapping water'!$A$4:$U$352,MATCH($B181,'Mapping water'!$B$4:$B$352,0),MATCH(CU$4,'Mapping water'!$A$4:$U$4,0))*$I181</f>
        <v>0</v>
      </c>
      <c r="DN181" s="22">
        <f>INDEX('Mapping water'!$A$4:$U$352,MATCH($B181,'Mapping water'!$B$4:$B$352,0),MATCH(CV$4,'Mapping water'!$A$4:$U$4,0))*$I181</f>
        <v>11714.196927999999</v>
      </c>
      <c r="DO181" s="22">
        <f>INDEX('Mapping water'!$A$4:$U$352,MATCH($B181,'Mapping water'!$B$4:$B$352,0),MATCH(CW$4,'Mapping water'!$A$4:$U$4,0))*$I181</f>
        <v>0</v>
      </c>
      <c r="DP181" s="22">
        <f>INDEX('Mapping water'!$A$4:$U$352,MATCH($B181,'Mapping water'!$B$4:$B$352,0),MATCH(CX$4,'Mapping water'!$A$4:$U$4,0))*$J181</f>
        <v>0</v>
      </c>
      <c r="DQ181" s="22">
        <f>INDEX('Mapping water'!$A$4:$U$352,MATCH($B181,'Mapping water'!$B$4:$B$352,0),MATCH(CY$4,'Mapping water'!$A$4:$U$4,0))*$J181</f>
        <v>0</v>
      </c>
      <c r="DR181" s="22">
        <f>INDEX('Mapping water'!$A$4:$U$352,MATCH($B181,'Mapping water'!$B$4:$B$352,0),MATCH(CZ$4,'Mapping water'!$A$4:$U$4,0))*$J181</f>
        <v>0</v>
      </c>
      <c r="DS181" s="22">
        <f>INDEX('Mapping water'!$A$4:$U$352,MATCH($B181,'Mapping water'!$B$4:$B$352,0),MATCH(DA$4,'Mapping water'!$A$4:$U$4,0))*$J181</f>
        <v>0</v>
      </c>
      <c r="DT181" s="22">
        <f>INDEX('Mapping water'!$A$4:$U$352,MATCH($B181,'Mapping water'!$B$4:$B$352,0),MATCH(DB$4,'Mapping water'!$A$4:$U$4,0))*$J181</f>
        <v>0</v>
      </c>
      <c r="DU181" s="22">
        <f>INDEX('Mapping water'!$A$4:$U$352,MATCH($B181,'Mapping water'!$B$4:$B$352,0),MATCH(DC$4,'Mapping water'!$A$4:$U$4,0))*$J181</f>
        <v>0</v>
      </c>
      <c r="DV181" s="22">
        <f>INDEX('Mapping water'!$A$4:$U$352,MATCH($B181,'Mapping water'!$B$4:$B$352,0),MATCH(DD$4,'Mapping water'!$A$4:$U$4,0))*$J181</f>
        <v>0</v>
      </c>
      <c r="DW181" s="22">
        <f>INDEX('Mapping water'!$A$4:$U$352,MATCH($B181,'Mapping water'!$B$4:$B$352,0),MATCH(DE$4,'Mapping water'!$A$4:$U$4,0))*$J181</f>
        <v>0</v>
      </c>
      <c r="DX181" s="22">
        <f>INDEX('Mapping water'!$A$4:$U$352,MATCH($B181,'Mapping water'!$B$4:$B$352,0),MATCH(DF$4,'Mapping water'!$A$4:$U$4,0))*$J181</f>
        <v>0</v>
      </c>
      <c r="DY181" s="22">
        <f>INDEX('Mapping water'!$A$4:$U$352,MATCH($B181,'Mapping water'!$B$4:$B$352,0),MATCH(DG$4,'Mapping water'!$A$4:$U$4,0))*$J181</f>
        <v>0</v>
      </c>
      <c r="DZ181" s="22">
        <f>INDEX('Mapping water'!$A$4:$U$352,MATCH($B181,'Mapping water'!$B$4:$B$352,0),MATCH(DH$4,'Mapping water'!$A$4:$U$4,0))*$J181</f>
        <v>23859.039936000001</v>
      </c>
      <c r="EA181" s="22">
        <f>INDEX('Mapping water'!$A$4:$U$352,MATCH($B181,'Mapping water'!$B$4:$B$352,0),MATCH(DI$4,'Mapping water'!$A$4:$U$4,0))*$J181</f>
        <v>0</v>
      </c>
      <c r="EB181" s="22">
        <f>INDEX('Mapping water'!$A$4:$U$352,MATCH($B181,'Mapping water'!$B$4:$B$352,0),MATCH(DJ$4,'Mapping water'!$A$4:$U$4,0))*$J181</f>
        <v>0</v>
      </c>
      <c r="EC181" s="22">
        <f>INDEX('Mapping water'!$A$4:$U$352,MATCH($B181,'Mapping water'!$B$4:$B$352,0),MATCH(DK$4,'Mapping water'!$A$4:$U$4,0))*$J181</f>
        <v>0</v>
      </c>
      <c r="ED181" s="22">
        <f>INDEX('Mapping water'!$A$4:$U$352,MATCH($B181,'Mapping water'!$B$4:$B$352,0),MATCH(DL$4,'Mapping water'!$A$4:$U$4,0))*$J181</f>
        <v>0</v>
      </c>
      <c r="EE181" s="22">
        <f>INDEX('Mapping water'!$A$4:$U$352,MATCH($B181,'Mapping water'!$B$4:$B$352,0),MATCH(DM$4,'Mapping water'!$A$4:$U$4,0))*$J181</f>
        <v>0</v>
      </c>
      <c r="EF181" s="22">
        <f>INDEX('Mapping water'!$A$4:$U$352,MATCH($B181,'Mapping water'!$B$4:$B$352,0),MATCH(DN$4,'Mapping water'!$A$4:$U$4,0))*$J181</f>
        <v>11782.960064000001</v>
      </c>
      <c r="EG181" s="22">
        <f>INDEX('Mapping water'!$A$4:$U$352,MATCH($B181,'Mapping water'!$B$4:$B$352,0),MATCH(DO$4,'Mapping water'!$A$4:$U$4,0))*$J181</f>
        <v>0</v>
      </c>
      <c r="EH181" s="22">
        <f>INDEX('Mapping water'!$A$4:$U$352,MATCH($B181,'Mapping water'!$B$4:$B$352,0),MATCH(DP$4,'Mapping water'!$A$4:$U$4,0))*$K181</f>
        <v>0</v>
      </c>
      <c r="EI181" s="22">
        <f>INDEX('Mapping water'!$A$4:$U$352,MATCH($B181,'Mapping water'!$B$4:$B$352,0),MATCH(DQ$4,'Mapping water'!$A$4:$U$4,0))*$K181</f>
        <v>0</v>
      </c>
      <c r="EJ181" s="22">
        <f>INDEX('Mapping water'!$A$4:$U$352,MATCH($B181,'Mapping water'!$B$4:$B$352,0),MATCH(DR$4,'Mapping water'!$A$4:$U$4,0))*$K181</f>
        <v>0</v>
      </c>
      <c r="EK181" s="22">
        <f>INDEX('Mapping water'!$A$4:$U$352,MATCH($B181,'Mapping water'!$B$4:$B$352,0),MATCH(DS$4,'Mapping water'!$A$4:$U$4,0))*$K181</f>
        <v>0</v>
      </c>
      <c r="EL181" s="22">
        <f>INDEX('Mapping water'!$A$4:$U$352,MATCH($B181,'Mapping water'!$B$4:$B$352,0),MATCH(DT$4,'Mapping water'!$A$4:$U$4,0))*$K181</f>
        <v>0</v>
      </c>
      <c r="EM181" s="22">
        <f>INDEX('Mapping water'!$A$4:$U$352,MATCH($B181,'Mapping water'!$B$4:$B$352,0),MATCH(DU$4,'Mapping water'!$A$4:$U$4,0))*$K181</f>
        <v>0</v>
      </c>
      <c r="EN181" s="22">
        <f>INDEX('Mapping water'!$A$4:$U$352,MATCH($B181,'Mapping water'!$B$4:$B$352,0),MATCH(DV$4,'Mapping water'!$A$4:$U$4,0))*$K181</f>
        <v>0</v>
      </c>
      <c r="EO181" s="22">
        <f>INDEX('Mapping water'!$A$4:$U$352,MATCH($B181,'Mapping water'!$B$4:$B$352,0),MATCH(DW$4,'Mapping water'!$A$4:$U$4,0))*$K181</f>
        <v>0</v>
      </c>
      <c r="EP181" s="22">
        <f>INDEX('Mapping water'!$A$4:$U$352,MATCH($B181,'Mapping water'!$B$4:$B$352,0),MATCH(DX$4,'Mapping water'!$A$4:$U$4,0))*$K181</f>
        <v>0</v>
      </c>
      <c r="EQ181" s="22">
        <f>INDEX('Mapping water'!$A$4:$U$352,MATCH($B181,'Mapping water'!$B$4:$B$352,0),MATCH(DY$4,'Mapping water'!$A$4:$U$4,0))*$K181</f>
        <v>0</v>
      </c>
      <c r="ER181" s="22">
        <f>INDEX('Mapping water'!$A$4:$U$352,MATCH($B181,'Mapping water'!$B$4:$B$352,0),MATCH(DZ$4,'Mapping water'!$A$4:$U$4,0))*$K181</f>
        <v>23978.19456</v>
      </c>
      <c r="ES181" s="22">
        <f>INDEX('Mapping water'!$A$4:$U$352,MATCH($B181,'Mapping water'!$B$4:$B$352,0),MATCH(EA$4,'Mapping water'!$A$4:$U$4,0))*$K181</f>
        <v>0</v>
      </c>
      <c r="ET181" s="22">
        <f>INDEX('Mapping water'!$A$4:$U$352,MATCH($B181,'Mapping water'!$B$4:$B$352,0),MATCH(EB$4,'Mapping water'!$A$4:$U$4,0))*$K181</f>
        <v>0</v>
      </c>
      <c r="EU181" s="22">
        <f>INDEX('Mapping water'!$A$4:$U$352,MATCH($B181,'Mapping water'!$B$4:$B$352,0),MATCH(EC$4,'Mapping water'!$A$4:$U$4,0))*$K181</f>
        <v>0</v>
      </c>
      <c r="EV181" s="22">
        <f>INDEX('Mapping water'!$A$4:$U$352,MATCH($B181,'Mapping water'!$B$4:$B$352,0),MATCH(ED$4,'Mapping water'!$A$4:$U$4,0))*$K181</f>
        <v>0</v>
      </c>
      <c r="EW181" s="22">
        <f>INDEX('Mapping water'!$A$4:$U$352,MATCH($B181,'Mapping water'!$B$4:$B$352,0),MATCH(EE$4,'Mapping water'!$A$4:$U$4,0))*$K181</f>
        <v>0</v>
      </c>
      <c r="EX181" s="22">
        <f>INDEX('Mapping water'!$A$4:$U$352,MATCH($B181,'Mapping water'!$B$4:$B$352,0),MATCH(EF$4,'Mapping water'!$A$4:$U$4,0))*$K181</f>
        <v>11841.80544</v>
      </c>
      <c r="EY181" s="22">
        <f>INDEX('Mapping water'!$A$4:$U$352,MATCH($B181,'Mapping water'!$B$4:$B$352,0),MATCH(EG$4,'Mapping water'!$A$4:$U$4,0))*$K181</f>
        <v>0</v>
      </c>
    </row>
    <row r="182" spans="1:155" x14ac:dyDescent="0.2">
      <c r="A182" s="21" t="s">
        <v>84</v>
      </c>
      <c r="B182" s="21" t="s">
        <v>85</v>
      </c>
      <c r="C182" s="21" t="s">
        <v>31</v>
      </c>
      <c r="D182" s="22">
        <f>INDEX('Households England'!S$5:S$374,MATCH('Mapping HH to population water'!$B182,'Households England'!$B$5:$B$374,0))*1000</f>
        <v>105363</v>
      </c>
      <c r="E182" s="22">
        <f>INDEX('Households England'!T$5:T$374,MATCH('Mapping HH to population water'!$B182,'Households England'!$B$5:$B$374,0))*1000</f>
        <v>106540</v>
      </c>
      <c r="F182" s="22">
        <f>INDEX('Households England'!U$5:U$374,MATCH('Mapping HH to population water'!$B182,'Households England'!$B$5:$B$374,0))*1000</f>
        <v>107729</v>
      </c>
      <c r="G182" s="22">
        <f>INDEX('Households England'!V$5:V$374,MATCH('Mapping HH to population water'!$B182,'Households England'!$B$5:$B$374,0))*1000</f>
        <v>108897</v>
      </c>
      <c r="H182" s="22">
        <f>INDEX('Households England'!W$5:W$374,MATCH('Mapping HH to population water'!$B182,'Households England'!$B$5:$B$374,0))*1000</f>
        <v>110038</v>
      </c>
      <c r="I182" s="22">
        <f>INDEX('Households England'!X$5:X$374,MATCH('Mapping HH to population water'!$B182,'Households England'!$B$5:$B$374,0))*1000</f>
        <v>111395</v>
      </c>
      <c r="J182" s="22">
        <f>INDEX('Households England'!Y$5:Y$374,MATCH('Mapping HH to population water'!$B182,'Households England'!$B$5:$B$374,0))*1000</f>
        <v>112723</v>
      </c>
      <c r="K182" s="22">
        <f>INDEX('Households England'!Z$5:Z$374,MATCH('Mapping HH to population water'!$B182,'Households England'!$B$5:$B$374,0))*1000</f>
        <v>114028</v>
      </c>
      <c r="L182" s="22">
        <f>INDEX('Mapping water'!$A$4:$U$352,MATCH($B182,'Mapping water'!$B$4:$B$352,0),MATCH(L$4,'Mapping water'!$A$4:$U$4,0))*$D182</f>
        <v>105363</v>
      </c>
      <c r="M182" s="22">
        <f>INDEX('Mapping water'!$A$4:$U$352,MATCH($B182,'Mapping water'!$B$4:$B$352,0),MATCH(M$4,'Mapping water'!$A$4:$U$4,0))*$D182</f>
        <v>0</v>
      </c>
      <c r="N182" s="22">
        <f>INDEX('Mapping water'!$A$4:$U$352,MATCH($B182,'Mapping water'!$B$4:$B$352,0),MATCH(N$4,'Mapping water'!$A$4:$U$4,0))*$D182</f>
        <v>0</v>
      </c>
      <c r="O182" s="22">
        <f>INDEX('Mapping water'!$A$4:$U$352,MATCH($B182,'Mapping water'!$B$4:$B$352,0),MATCH(O$4,'Mapping water'!$A$4:$U$4,0))*$D182</f>
        <v>0</v>
      </c>
      <c r="P182" s="22">
        <f>INDEX('Mapping water'!$A$4:$U$352,MATCH($B182,'Mapping water'!$B$4:$B$352,0),MATCH(P$4,'Mapping water'!$A$4:$U$4,0))*$D182</f>
        <v>0</v>
      </c>
      <c r="Q182" s="22">
        <f>INDEX('Mapping water'!$A$4:$U$352,MATCH($B182,'Mapping water'!$B$4:$B$352,0),MATCH(Q$4,'Mapping water'!$A$4:$U$4,0))*$D182</f>
        <v>0</v>
      </c>
      <c r="R182" s="22">
        <f>INDEX('Mapping water'!$A$4:$U$352,MATCH($B182,'Mapping water'!$B$4:$B$352,0),MATCH(R$4,'Mapping water'!$A$4:$U$4,0))*$D182</f>
        <v>0</v>
      </c>
      <c r="S182" s="22">
        <f>INDEX('Mapping water'!$A$4:$U$352,MATCH($B182,'Mapping water'!$B$4:$B$352,0),MATCH(S$4,'Mapping water'!$A$4:$U$4,0))*$D182</f>
        <v>0</v>
      </c>
      <c r="T182" s="22">
        <f>INDEX('Mapping water'!$A$4:$U$352,MATCH($B182,'Mapping water'!$B$4:$B$352,0),MATCH(T$4,'Mapping water'!$A$4:$U$4,0))*$D182</f>
        <v>0</v>
      </c>
      <c r="U182" s="22">
        <f>INDEX('Mapping water'!$A$4:$U$352,MATCH($B182,'Mapping water'!$B$4:$B$352,0),MATCH(U$4,'Mapping water'!$A$4:$U$4,0))*$D182</f>
        <v>0</v>
      </c>
      <c r="V182" s="22">
        <f>INDEX('Mapping water'!$A$4:$U$352,MATCH($B182,'Mapping water'!$B$4:$B$352,0),MATCH(V$4,'Mapping water'!$A$4:$U$4,0))*$D182</f>
        <v>0</v>
      </c>
      <c r="W182" s="22">
        <f>INDEX('Mapping water'!$A$4:$U$352,MATCH($B182,'Mapping water'!$B$4:$B$352,0),MATCH(W$4,'Mapping water'!$A$4:$U$4,0))*$D182</f>
        <v>0</v>
      </c>
      <c r="X182" s="22">
        <f>INDEX('Mapping water'!$A$4:$U$352,MATCH($B182,'Mapping water'!$B$4:$B$352,0),MATCH(X$4,'Mapping water'!$A$4:$U$4,0))*$D182</f>
        <v>0</v>
      </c>
      <c r="Y182" s="22">
        <f>INDEX('Mapping water'!$A$4:$U$352,MATCH($B182,'Mapping water'!$B$4:$B$352,0),MATCH(Y$4,'Mapping water'!$A$4:$U$4,0))*$D182</f>
        <v>0</v>
      </c>
      <c r="Z182" s="22">
        <f>INDEX('Mapping water'!$A$4:$U$352,MATCH($B182,'Mapping water'!$B$4:$B$352,0),MATCH(Z$4,'Mapping water'!$A$4:$U$4,0))*$D182</f>
        <v>0</v>
      </c>
      <c r="AA182" s="22">
        <f>INDEX('Mapping water'!$A$4:$U$352,MATCH($B182,'Mapping water'!$B$4:$B$352,0),MATCH(AA$4,'Mapping water'!$A$4:$U$4,0))*$D182</f>
        <v>0</v>
      </c>
      <c r="AB182" s="22">
        <f>INDEX('Mapping water'!$A$4:$U$352,MATCH($B182,'Mapping water'!$B$4:$B$352,0),MATCH(AB$4,'Mapping water'!$A$4:$U$4,0))*$D182</f>
        <v>0</v>
      </c>
      <c r="AC182" s="22">
        <f>INDEX('Mapping water'!$A$4:$U$352,MATCH($B182,'Mapping water'!$B$4:$B$352,0),MATCH(AC$4,'Mapping water'!$A$4:$U$4,0))*$D182</f>
        <v>0</v>
      </c>
      <c r="AD182" s="22">
        <f>INDEX('Mapping water'!$A$4:$U$352,MATCH($B182,'Mapping water'!$B$4:$B$352,0),MATCH(AD$4,'Mapping water'!$A$4:$U$4,0))*$E182</f>
        <v>106540</v>
      </c>
      <c r="AE182" s="22">
        <f>INDEX('Mapping water'!$A$4:$U$352,MATCH($B182,'Mapping water'!$B$4:$B$352,0),MATCH(AE$4,'Mapping water'!$A$4:$U$4,0))*$E182</f>
        <v>0</v>
      </c>
      <c r="AF182" s="22">
        <f>INDEX('Mapping water'!$A$4:$U$352,MATCH($B182,'Mapping water'!$B$4:$B$352,0),MATCH(AF$4,'Mapping water'!$A$4:$U$4,0))*$E182</f>
        <v>0</v>
      </c>
      <c r="AG182" s="22">
        <f>INDEX('Mapping water'!$A$4:$U$352,MATCH($B182,'Mapping water'!$B$4:$B$352,0),MATCH(AG$4,'Mapping water'!$A$4:$U$4,0))*$E182</f>
        <v>0</v>
      </c>
      <c r="AH182" s="22">
        <f>INDEX('Mapping water'!$A$4:$U$352,MATCH($B182,'Mapping water'!$B$4:$B$352,0),MATCH(AH$4,'Mapping water'!$A$4:$U$4,0))*$E182</f>
        <v>0</v>
      </c>
      <c r="AI182" s="22">
        <f>INDEX('Mapping water'!$A$4:$U$352,MATCH($B182,'Mapping water'!$B$4:$B$352,0),MATCH(AI$4,'Mapping water'!$A$4:$U$4,0))*$E182</f>
        <v>0</v>
      </c>
      <c r="AJ182" s="22">
        <f>INDEX('Mapping water'!$A$4:$U$352,MATCH($B182,'Mapping water'!$B$4:$B$352,0),MATCH(AJ$4,'Mapping water'!$A$4:$U$4,0))*$E182</f>
        <v>0</v>
      </c>
      <c r="AK182" s="22">
        <f>INDEX('Mapping water'!$A$4:$U$352,MATCH($B182,'Mapping water'!$B$4:$B$352,0),MATCH(AK$4,'Mapping water'!$A$4:$U$4,0))*$E182</f>
        <v>0</v>
      </c>
      <c r="AL182" s="22">
        <f>INDEX('Mapping water'!$A$4:$U$352,MATCH($B182,'Mapping water'!$B$4:$B$352,0),MATCH(AL$4,'Mapping water'!$A$4:$U$4,0))*$E182</f>
        <v>0</v>
      </c>
      <c r="AM182" s="22">
        <f>INDEX('Mapping water'!$A$4:$U$352,MATCH($B182,'Mapping water'!$B$4:$B$352,0),MATCH(AM$4,'Mapping water'!$A$4:$U$4,0))*$E182</f>
        <v>0</v>
      </c>
      <c r="AN182" s="22">
        <f>INDEX('Mapping water'!$A$4:$U$352,MATCH($B182,'Mapping water'!$B$4:$B$352,0),MATCH(AN$4,'Mapping water'!$A$4:$U$4,0))*$E182</f>
        <v>0</v>
      </c>
      <c r="AO182" s="22">
        <f>INDEX('Mapping water'!$A$4:$U$352,MATCH($B182,'Mapping water'!$B$4:$B$352,0),MATCH(AO$4,'Mapping water'!$A$4:$U$4,0))*$E182</f>
        <v>0</v>
      </c>
      <c r="AP182" s="22">
        <f>INDEX('Mapping water'!$A$4:$U$352,MATCH($B182,'Mapping water'!$B$4:$B$352,0),MATCH(AP$4,'Mapping water'!$A$4:$U$4,0))*$E182</f>
        <v>0</v>
      </c>
      <c r="AQ182" s="22">
        <f>INDEX('Mapping water'!$A$4:$U$352,MATCH($B182,'Mapping water'!$B$4:$B$352,0),MATCH(AQ$4,'Mapping water'!$A$4:$U$4,0))*$E182</f>
        <v>0</v>
      </c>
      <c r="AR182" s="22">
        <f>INDEX('Mapping water'!$A$4:$U$352,MATCH($B182,'Mapping water'!$B$4:$B$352,0),MATCH(AR$4,'Mapping water'!$A$4:$U$4,0))*$E182</f>
        <v>0</v>
      </c>
      <c r="AS182" s="22">
        <f>INDEX('Mapping water'!$A$4:$U$352,MATCH($B182,'Mapping water'!$B$4:$B$352,0),MATCH(AS$4,'Mapping water'!$A$4:$U$4,0))*$E182</f>
        <v>0</v>
      </c>
      <c r="AT182" s="22">
        <f>INDEX('Mapping water'!$A$4:$U$352,MATCH($B182,'Mapping water'!$B$4:$B$352,0),MATCH(AT$4,'Mapping water'!$A$4:$U$4,0))*$E182</f>
        <v>0</v>
      </c>
      <c r="AU182" s="22">
        <f>INDEX('Mapping water'!$A$4:$U$352,MATCH($B182,'Mapping water'!$B$4:$B$352,0),MATCH(AU$4,'Mapping water'!$A$4:$U$4,0))*$E182</f>
        <v>0</v>
      </c>
      <c r="AV182" s="22">
        <f>INDEX('Mapping water'!$A$4:$U$352,MATCH($B182,'Mapping water'!$B$4:$B$352,0),MATCH(AD$4,'Mapping water'!$A$4:$U$4,0))*$F182</f>
        <v>107729</v>
      </c>
      <c r="AW182" s="22">
        <f>INDEX('Mapping water'!$A$4:$U$352,MATCH($B182,'Mapping water'!$B$4:$B$352,0),MATCH(AE$4,'Mapping water'!$A$4:$U$4,0))*$F182</f>
        <v>0</v>
      </c>
      <c r="AX182" s="22">
        <f>INDEX('Mapping water'!$A$4:$U$352,MATCH($B182,'Mapping water'!$B$4:$B$352,0),MATCH(AF$4,'Mapping water'!$A$4:$U$4,0))*$F182</f>
        <v>0</v>
      </c>
      <c r="AY182" s="22">
        <f>INDEX('Mapping water'!$A$4:$U$352,MATCH($B182,'Mapping water'!$B$4:$B$352,0),MATCH(AG$4,'Mapping water'!$A$4:$U$4,0))*$F182</f>
        <v>0</v>
      </c>
      <c r="AZ182" s="22">
        <f>INDEX('Mapping water'!$A$4:$U$352,MATCH($B182,'Mapping water'!$B$4:$B$352,0),MATCH(AH$4,'Mapping water'!$A$4:$U$4,0))*$F182</f>
        <v>0</v>
      </c>
      <c r="BA182" s="22">
        <f>INDEX('Mapping water'!$A$4:$U$352,MATCH($B182,'Mapping water'!$B$4:$B$352,0),MATCH(AI$4,'Mapping water'!$A$4:$U$4,0))*$F182</f>
        <v>0</v>
      </c>
      <c r="BB182" s="22">
        <f>INDEX('Mapping water'!$A$4:$U$352,MATCH($B182,'Mapping water'!$B$4:$B$352,0),MATCH(AJ$4,'Mapping water'!$A$4:$U$4,0))*$F182</f>
        <v>0</v>
      </c>
      <c r="BC182" s="22">
        <f>INDEX('Mapping water'!$A$4:$U$352,MATCH($B182,'Mapping water'!$B$4:$B$352,0),MATCH(AK$4,'Mapping water'!$A$4:$U$4,0))*$F182</f>
        <v>0</v>
      </c>
      <c r="BD182" s="22">
        <f>INDEX('Mapping water'!$A$4:$U$352,MATCH($B182,'Mapping water'!$B$4:$B$352,0),MATCH(AL$4,'Mapping water'!$A$4:$U$4,0))*$F182</f>
        <v>0</v>
      </c>
      <c r="BE182" s="22">
        <f>INDEX('Mapping water'!$A$4:$U$352,MATCH($B182,'Mapping water'!$B$4:$B$352,0),MATCH(AM$4,'Mapping water'!$A$4:$U$4,0))*$F182</f>
        <v>0</v>
      </c>
      <c r="BF182" s="22">
        <f>INDEX('Mapping water'!$A$4:$U$352,MATCH($B182,'Mapping water'!$B$4:$B$352,0),MATCH(AN$4,'Mapping water'!$A$4:$U$4,0))*$F182</f>
        <v>0</v>
      </c>
      <c r="BG182" s="22">
        <f>INDEX('Mapping water'!$A$4:$U$352,MATCH($B182,'Mapping water'!$B$4:$B$352,0),MATCH(AO$4,'Mapping water'!$A$4:$U$4,0))*$F182</f>
        <v>0</v>
      </c>
      <c r="BH182" s="22">
        <f>INDEX('Mapping water'!$A$4:$U$352,MATCH($B182,'Mapping water'!$B$4:$B$352,0),MATCH(AP$4,'Mapping water'!$A$4:$U$4,0))*$F182</f>
        <v>0</v>
      </c>
      <c r="BI182" s="22">
        <f>INDEX('Mapping water'!$A$4:$U$352,MATCH($B182,'Mapping water'!$B$4:$B$352,0),MATCH(AQ$4,'Mapping water'!$A$4:$U$4,0))*$F182</f>
        <v>0</v>
      </c>
      <c r="BJ182" s="22">
        <f>INDEX('Mapping water'!$A$4:$U$352,MATCH($B182,'Mapping water'!$B$4:$B$352,0),MATCH(AR$4,'Mapping water'!$A$4:$U$4,0))*$F182</f>
        <v>0</v>
      </c>
      <c r="BK182" s="22">
        <f>INDEX('Mapping water'!$A$4:$U$352,MATCH($B182,'Mapping water'!$B$4:$B$352,0),MATCH(AS$4,'Mapping water'!$A$4:$U$4,0))*$F182</f>
        <v>0</v>
      </c>
      <c r="BL182" s="22">
        <f>INDEX('Mapping water'!$A$4:$U$352,MATCH($B182,'Mapping water'!$B$4:$B$352,0),MATCH(AT$4,'Mapping water'!$A$4:$U$4,0))*$F182</f>
        <v>0</v>
      </c>
      <c r="BM182" s="22">
        <f>INDEX('Mapping water'!$A$4:$U$352,MATCH($B182,'Mapping water'!$B$4:$B$352,0),MATCH(AU$4,'Mapping water'!$A$4:$U$4,0))*$F182</f>
        <v>0</v>
      </c>
      <c r="BN182" s="22">
        <f>INDEX('Mapping water'!$A$4:$U$352,MATCH($B182,'Mapping water'!$B$4:$B$352,0),MATCH(AV$4,'Mapping water'!$A$4:$U$4,0))*$G182</f>
        <v>108897</v>
      </c>
      <c r="BO182" s="22">
        <f>INDEX('Mapping water'!$A$4:$U$352,MATCH($B182,'Mapping water'!$B$4:$B$352,0),MATCH(AW$4,'Mapping water'!$A$4:$U$4,0))*$G182</f>
        <v>0</v>
      </c>
      <c r="BP182" s="22">
        <f>INDEX('Mapping water'!$A$4:$U$352,MATCH($B182,'Mapping water'!$B$4:$B$352,0),MATCH(AX$4,'Mapping water'!$A$4:$U$4,0))*$G182</f>
        <v>0</v>
      </c>
      <c r="BQ182" s="22">
        <f>INDEX('Mapping water'!$A$4:$U$352,MATCH($B182,'Mapping water'!$B$4:$B$352,0),MATCH(AY$4,'Mapping water'!$A$4:$U$4,0))*$G182</f>
        <v>0</v>
      </c>
      <c r="BR182" s="22">
        <f>INDEX('Mapping water'!$A$4:$U$352,MATCH($B182,'Mapping water'!$B$4:$B$352,0),MATCH(AZ$4,'Mapping water'!$A$4:$U$4,0))*$G182</f>
        <v>0</v>
      </c>
      <c r="BS182" s="22">
        <f>INDEX('Mapping water'!$A$4:$U$352,MATCH($B182,'Mapping water'!$B$4:$B$352,0),MATCH(BA$4,'Mapping water'!$A$4:$U$4,0))*$G182</f>
        <v>0</v>
      </c>
      <c r="BT182" s="22">
        <f>INDEX('Mapping water'!$A$4:$U$352,MATCH($B182,'Mapping water'!$B$4:$B$352,0),MATCH(BB$4,'Mapping water'!$A$4:$U$4,0))*$G182</f>
        <v>0</v>
      </c>
      <c r="BU182" s="22">
        <f>INDEX('Mapping water'!$A$4:$U$352,MATCH($B182,'Mapping water'!$B$4:$B$352,0),MATCH(BC$4,'Mapping water'!$A$4:$U$4,0))*$G182</f>
        <v>0</v>
      </c>
      <c r="BV182" s="22">
        <f>INDEX('Mapping water'!$A$4:$U$352,MATCH($B182,'Mapping water'!$B$4:$B$352,0),MATCH(BD$4,'Mapping water'!$A$4:$U$4,0))*$G182</f>
        <v>0</v>
      </c>
      <c r="BW182" s="22">
        <f>INDEX('Mapping water'!$A$4:$U$352,MATCH($B182,'Mapping water'!$B$4:$B$352,0),MATCH(BE$4,'Mapping water'!$A$4:$U$4,0))*$G182</f>
        <v>0</v>
      </c>
      <c r="BX182" s="22">
        <f>INDEX('Mapping water'!$A$4:$U$352,MATCH($B182,'Mapping water'!$B$4:$B$352,0),MATCH(BF$4,'Mapping water'!$A$4:$U$4,0))*$G182</f>
        <v>0</v>
      </c>
      <c r="BY182" s="22">
        <f>INDEX('Mapping water'!$A$4:$U$352,MATCH($B182,'Mapping water'!$B$4:$B$352,0),MATCH(BG$4,'Mapping water'!$A$4:$U$4,0))*$G182</f>
        <v>0</v>
      </c>
      <c r="BZ182" s="22">
        <f>INDEX('Mapping water'!$A$4:$U$352,MATCH($B182,'Mapping water'!$B$4:$B$352,0),MATCH(BH$4,'Mapping water'!$A$4:$U$4,0))*$G182</f>
        <v>0</v>
      </c>
      <c r="CA182" s="22">
        <f>INDEX('Mapping water'!$A$4:$U$352,MATCH($B182,'Mapping water'!$B$4:$B$352,0),MATCH(BI$4,'Mapping water'!$A$4:$U$4,0))*$G182</f>
        <v>0</v>
      </c>
      <c r="CB182" s="22">
        <f>INDEX('Mapping water'!$A$4:$U$352,MATCH($B182,'Mapping water'!$B$4:$B$352,0),MATCH(BJ$4,'Mapping water'!$A$4:$U$4,0))*$G182</f>
        <v>0</v>
      </c>
      <c r="CC182" s="22">
        <f>INDEX('Mapping water'!$A$4:$U$352,MATCH($B182,'Mapping water'!$B$4:$B$352,0),MATCH(BK$4,'Mapping water'!$A$4:$U$4,0))*$G182</f>
        <v>0</v>
      </c>
      <c r="CD182" s="22">
        <f>INDEX('Mapping water'!$A$4:$U$352,MATCH($B182,'Mapping water'!$B$4:$B$352,0),MATCH(BL$4,'Mapping water'!$A$4:$U$4,0))*$G182</f>
        <v>0</v>
      </c>
      <c r="CE182" s="22">
        <f>INDEX('Mapping water'!$A$4:$U$352,MATCH($B182,'Mapping water'!$B$4:$B$352,0),MATCH(BM$4,'Mapping water'!$A$4:$U$4,0))*$G182</f>
        <v>0</v>
      </c>
      <c r="CF182" s="22">
        <f>INDEX('Mapping water'!$A$4:$U$352,MATCH($B182,'Mapping water'!$B$4:$B$352,0),MATCH(BN$4,'Mapping water'!$A$4:$U$4,0))*$H182</f>
        <v>110038</v>
      </c>
      <c r="CG182" s="22">
        <f>INDEX('Mapping water'!$A$4:$U$352,MATCH($B182,'Mapping water'!$B$4:$B$352,0),MATCH(BO$4,'Mapping water'!$A$4:$U$4,0))*$H182</f>
        <v>0</v>
      </c>
      <c r="CH182" s="22">
        <f>INDEX('Mapping water'!$A$4:$U$352,MATCH($B182,'Mapping water'!$B$4:$B$352,0),MATCH(BP$4,'Mapping water'!$A$4:$U$4,0))*$H182</f>
        <v>0</v>
      </c>
      <c r="CI182" s="22">
        <f>INDEX('Mapping water'!$A$4:$U$352,MATCH($B182,'Mapping water'!$B$4:$B$352,0),MATCH(BQ$4,'Mapping water'!$A$4:$U$4,0))*$H182</f>
        <v>0</v>
      </c>
      <c r="CJ182" s="22">
        <f>INDEX('Mapping water'!$A$4:$U$352,MATCH($B182,'Mapping water'!$B$4:$B$352,0),MATCH(BR$4,'Mapping water'!$A$4:$U$4,0))*$H182</f>
        <v>0</v>
      </c>
      <c r="CK182" s="22">
        <f>INDEX('Mapping water'!$A$4:$U$352,MATCH($B182,'Mapping water'!$B$4:$B$352,0),MATCH(BS$4,'Mapping water'!$A$4:$U$4,0))*$H182</f>
        <v>0</v>
      </c>
      <c r="CL182" s="22">
        <f>INDEX('Mapping water'!$A$4:$U$352,MATCH($B182,'Mapping water'!$B$4:$B$352,0),MATCH(BT$4,'Mapping water'!$A$4:$U$4,0))*$H182</f>
        <v>0</v>
      </c>
      <c r="CM182" s="22">
        <f>INDEX('Mapping water'!$A$4:$U$352,MATCH($B182,'Mapping water'!$B$4:$B$352,0),MATCH(BU$4,'Mapping water'!$A$4:$U$4,0))*$H182</f>
        <v>0</v>
      </c>
      <c r="CN182" s="22">
        <f>INDEX('Mapping water'!$A$4:$U$352,MATCH($B182,'Mapping water'!$B$4:$B$352,0),MATCH(BV$4,'Mapping water'!$A$4:$U$4,0))*$H182</f>
        <v>0</v>
      </c>
      <c r="CO182" s="22">
        <f>INDEX('Mapping water'!$A$4:$U$352,MATCH($B182,'Mapping water'!$B$4:$B$352,0),MATCH(BW$4,'Mapping water'!$A$4:$U$4,0))*$H182</f>
        <v>0</v>
      </c>
      <c r="CP182" s="22">
        <f>INDEX('Mapping water'!$A$4:$U$352,MATCH($B182,'Mapping water'!$B$4:$B$352,0),MATCH(BX$4,'Mapping water'!$A$4:$U$4,0))*$H182</f>
        <v>0</v>
      </c>
      <c r="CQ182" s="22">
        <f>INDEX('Mapping water'!$A$4:$U$352,MATCH($B182,'Mapping water'!$B$4:$B$352,0),MATCH(BY$4,'Mapping water'!$A$4:$U$4,0))*$H182</f>
        <v>0</v>
      </c>
      <c r="CR182" s="22">
        <f>INDEX('Mapping water'!$A$4:$U$352,MATCH($B182,'Mapping water'!$B$4:$B$352,0),MATCH(BZ$4,'Mapping water'!$A$4:$U$4,0))*$H182</f>
        <v>0</v>
      </c>
      <c r="CS182" s="22">
        <f>INDEX('Mapping water'!$A$4:$U$352,MATCH($B182,'Mapping water'!$B$4:$B$352,0),MATCH(CA$4,'Mapping water'!$A$4:$U$4,0))*$H182</f>
        <v>0</v>
      </c>
      <c r="CT182" s="22">
        <f>INDEX('Mapping water'!$A$4:$U$352,MATCH($B182,'Mapping water'!$B$4:$B$352,0),MATCH(CB$4,'Mapping water'!$A$4:$U$4,0))*$H182</f>
        <v>0</v>
      </c>
      <c r="CU182" s="22">
        <f>INDEX('Mapping water'!$A$4:$U$352,MATCH($B182,'Mapping water'!$B$4:$B$352,0),MATCH(CC$4,'Mapping water'!$A$4:$U$4,0))*$H182</f>
        <v>0</v>
      </c>
      <c r="CV182" s="22">
        <f>INDEX('Mapping water'!$A$4:$U$352,MATCH($B182,'Mapping water'!$B$4:$B$352,0),MATCH(CD$4,'Mapping water'!$A$4:$U$4,0))*$H182</f>
        <v>0</v>
      </c>
      <c r="CW182" s="22">
        <f>INDEX('Mapping water'!$A$4:$U$352,MATCH($B182,'Mapping water'!$B$4:$B$352,0),MATCH(CE$4,'Mapping water'!$A$4:$U$4,0))*$H182</f>
        <v>0</v>
      </c>
      <c r="CX182" s="22">
        <f>INDEX('Mapping water'!$A$4:$U$352,MATCH($B182,'Mapping water'!$B$4:$B$352,0),MATCH(CF$4,'Mapping water'!$A$4:$U$4,0))*$I182</f>
        <v>111395</v>
      </c>
      <c r="CY182" s="22">
        <f>INDEX('Mapping water'!$A$4:$U$352,MATCH($B182,'Mapping water'!$B$4:$B$352,0),MATCH(CG$4,'Mapping water'!$A$4:$U$4,0))*$I182</f>
        <v>0</v>
      </c>
      <c r="CZ182" s="22">
        <f>INDEX('Mapping water'!$A$4:$U$352,MATCH($B182,'Mapping water'!$B$4:$B$352,0),MATCH(CH$4,'Mapping water'!$A$4:$U$4,0))*$I182</f>
        <v>0</v>
      </c>
      <c r="DA182" s="22">
        <f>INDEX('Mapping water'!$A$4:$U$352,MATCH($B182,'Mapping water'!$B$4:$B$352,0),MATCH(CI$4,'Mapping water'!$A$4:$U$4,0))*$I182</f>
        <v>0</v>
      </c>
      <c r="DB182" s="22">
        <f>INDEX('Mapping water'!$A$4:$U$352,MATCH($B182,'Mapping water'!$B$4:$B$352,0),MATCH(CJ$4,'Mapping water'!$A$4:$U$4,0))*$I182</f>
        <v>0</v>
      </c>
      <c r="DC182" s="22">
        <f>INDEX('Mapping water'!$A$4:$U$352,MATCH($B182,'Mapping water'!$B$4:$B$352,0),MATCH(CK$4,'Mapping water'!$A$4:$U$4,0))*$I182</f>
        <v>0</v>
      </c>
      <c r="DD182" s="22">
        <f>INDEX('Mapping water'!$A$4:$U$352,MATCH($B182,'Mapping water'!$B$4:$B$352,0),MATCH(CL$4,'Mapping water'!$A$4:$U$4,0))*$I182</f>
        <v>0</v>
      </c>
      <c r="DE182" s="22">
        <f>INDEX('Mapping water'!$A$4:$U$352,MATCH($B182,'Mapping water'!$B$4:$B$352,0),MATCH(CM$4,'Mapping water'!$A$4:$U$4,0))*$I182</f>
        <v>0</v>
      </c>
      <c r="DF182" s="22">
        <f>INDEX('Mapping water'!$A$4:$U$352,MATCH($B182,'Mapping water'!$B$4:$B$352,0),MATCH(CN$4,'Mapping water'!$A$4:$U$4,0))*$I182</f>
        <v>0</v>
      </c>
      <c r="DG182" s="22">
        <f>INDEX('Mapping water'!$A$4:$U$352,MATCH($B182,'Mapping water'!$B$4:$B$352,0),MATCH(CO$4,'Mapping water'!$A$4:$U$4,0))*$I182</f>
        <v>0</v>
      </c>
      <c r="DH182" s="22">
        <f>INDEX('Mapping water'!$A$4:$U$352,MATCH($B182,'Mapping water'!$B$4:$B$352,0),MATCH(CP$4,'Mapping water'!$A$4:$U$4,0))*$I182</f>
        <v>0</v>
      </c>
      <c r="DI182" s="22">
        <f>INDEX('Mapping water'!$A$4:$U$352,MATCH($B182,'Mapping water'!$B$4:$B$352,0),MATCH(CQ$4,'Mapping water'!$A$4:$U$4,0))*$I182</f>
        <v>0</v>
      </c>
      <c r="DJ182" s="22">
        <f>INDEX('Mapping water'!$A$4:$U$352,MATCH($B182,'Mapping water'!$B$4:$B$352,0),MATCH(CR$4,'Mapping water'!$A$4:$U$4,0))*$I182</f>
        <v>0</v>
      </c>
      <c r="DK182" s="22">
        <f>INDEX('Mapping water'!$A$4:$U$352,MATCH($B182,'Mapping water'!$B$4:$B$352,0),MATCH(CS$4,'Mapping water'!$A$4:$U$4,0))*$I182</f>
        <v>0</v>
      </c>
      <c r="DL182" s="22">
        <f>INDEX('Mapping water'!$A$4:$U$352,MATCH($B182,'Mapping water'!$B$4:$B$352,0),MATCH(CT$4,'Mapping water'!$A$4:$U$4,0))*$I182</f>
        <v>0</v>
      </c>
      <c r="DM182" s="22">
        <f>INDEX('Mapping water'!$A$4:$U$352,MATCH($B182,'Mapping water'!$B$4:$B$352,0),MATCH(CU$4,'Mapping water'!$A$4:$U$4,0))*$I182</f>
        <v>0</v>
      </c>
      <c r="DN182" s="22">
        <f>INDEX('Mapping water'!$A$4:$U$352,MATCH($B182,'Mapping water'!$B$4:$B$352,0),MATCH(CV$4,'Mapping water'!$A$4:$U$4,0))*$I182</f>
        <v>0</v>
      </c>
      <c r="DO182" s="22">
        <f>INDEX('Mapping water'!$A$4:$U$352,MATCH($B182,'Mapping water'!$B$4:$B$352,0),MATCH(CW$4,'Mapping water'!$A$4:$U$4,0))*$I182</f>
        <v>0</v>
      </c>
      <c r="DP182" s="22">
        <f>INDEX('Mapping water'!$A$4:$U$352,MATCH($B182,'Mapping water'!$B$4:$B$352,0),MATCH(CX$4,'Mapping water'!$A$4:$U$4,0))*$J182</f>
        <v>112723</v>
      </c>
      <c r="DQ182" s="22">
        <f>INDEX('Mapping water'!$A$4:$U$352,MATCH($B182,'Mapping water'!$B$4:$B$352,0),MATCH(CY$4,'Mapping water'!$A$4:$U$4,0))*$J182</f>
        <v>0</v>
      </c>
      <c r="DR182" s="22">
        <f>INDEX('Mapping water'!$A$4:$U$352,MATCH($B182,'Mapping water'!$B$4:$B$352,0),MATCH(CZ$4,'Mapping water'!$A$4:$U$4,0))*$J182</f>
        <v>0</v>
      </c>
      <c r="DS182" s="22">
        <f>INDEX('Mapping water'!$A$4:$U$352,MATCH($B182,'Mapping water'!$B$4:$B$352,0),MATCH(DA$4,'Mapping water'!$A$4:$U$4,0))*$J182</f>
        <v>0</v>
      </c>
      <c r="DT182" s="22">
        <f>INDEX('Mapping water'!$A$4:$U$352,MATCH($B182,'Mapping water'!$B$4:$B$352,0),MATCH(DB$4,'Mapping water'!$A$4:$U$4,0))*$J182</f>
        <v>0</v>
      </c>
      <c r="DU182" s="22">
        <f>INDEX('Mapping water'!$A$4:$U$352,MATCH($B182,'Mapping water'!$B$4:$B$352,0),MATCH(DC$4,'Mapping water'!$A$4:$U$4,0))*$J182</f>
        <v>0</v>
      </c>
      <c r="DV182" s="22">
        <f>INDEX('Mapping water'!$A$4:$U$352,MATCH($B182,'Mapping water'!$B$4:$B$352,0),MATCH(DD$4,'Mapping water'!$A$4:$U$4,0))*$J182</f>
        <v>0</v>
      </c>
      <c r="DW182" s="22">
        <f>INDEX('Mapping water'!$A$4:$U$352,MATCH($B182,'Mapping water'!$B$4:$B$352,0),MATCH(DE$4,'Mapping water'!$A$4:$U$4,0))*$J182</f>
        <v>0</v>
      </c>
      <c r="DX182" s="22">
        <f>INDEX('Mapping water'!$A$4:$U$352,MATCH($B182,'Mapping water'!$B$4:$B$352,0),MATCH(DF$4,'Mapping water'!$A$4:$U$4,0))*$J182</f>
        <v>0</v>
      </c>
      <c r="DY182" s="22">
        <f>INDEX('Mapping water'!$A$4:$U$352,MATCH($B182,'Mapping water'!$B$4:$B$352,0),MATCH(DG$4,'Mapping water'!$A$4:$U$4,0))*$J182</f>
        <v>0</v>
      </c>
      <c r="DZ182" s="22">
        <f>INDEX('Mapping water'!$A$4:$U$352,MATCH($B182,'Mapping water'!$B$4:$B$352,0),MATCH(DH$4,'Mapping water'!$A$4:$U$4,0))*$J182</f>
        <v>0</v>
      </c>
      <c r="EA182" s="22">
        <f>INDEX('Mapping water'!$A$4:$U$352,MATCH($B182,'Mapping water'!$B$4:$B$352,0),MATCH(DI$4,'Mapping water'!$A$4:$U$4,0))*$J182</f>
        <v>0</v>
      </c>
      <c r="EB182" s="22">
        <f>INDEX('Mapping water'!$A$4:$U$352,MATCH($B182,'Mapping water'!$B$4:$B$352,0),MATCH(DJ$4,'Mapping water'!$A$4:$U$4,0))*$J182</f>
        <v>0</v>
      </c>
      <c r="EC182" s="22">
        <f>INDEX('Mapping water'!$A$4:$U$352,MATCH($B182,'Mapping water'!$B$4:$B$352,0),MATCH(DK$4,'Mapping water'!$A$4:$U$4,0))*$J182</f>
        <v>0</v>
      </c>
      <c r="ED182" s="22">
        <f>INDEX('Mapping water'!$A$4:$U$352,MATCH($B182,'Mapping water'!$B$4:$B$352,0),MATCH(DL$4,'Mapping water'!$A$4:$U$4,0))*$J182</f>
        <v>0</v>
      </c>
      <c r="EE182" s="22">
        <f>INDEX('Mapping water'!$A$4:$U$352,MATCH($B182,'Mapping water'!$B$4:$B$352,0),MATCH(DM$4,'Mapping water'!$A$4:$U$4,0))*$J182</f>
        <v>0</v>
      </c>
      <c r="EF182" s="22">
        <f>INDEX('Mapping water'!$A$4:$U$352,MATCH($B182,'Mapping water'!$B$4:$B$352,0),MATCH(DN$4,'Mapping water'!$A$4:$U$4,0))*$J182</f>
        <v>0</v>
      </c>
      <c r="EG182" s="22">
        <f>INDEX('Mapping water'!$A$4:$U$352,MATCH($B182,'Mapping water'!$B$4:$B$352,0),MATCH(DO$4,'Mapping water'!$A$4:$U$4,0))*$J182</f>
        <v>0</v>
      </c>
      <c r="EH182" s="22">
        <f>INDEX('Mapping water'!$A$4:$U$352,MATCH($B182,'Mapping water'!$B$4:$B$352,0),MATCH(DP$4,'Mapping water'!$A$4:$U$4,0))*$K182</f>
        <v>114028</v>
      </c>
      <c r="EI182" s="22">
        <f>INDEX('Mapping water'!$A$4:$U$352,MATCH($B182,'Mapping water'!$B$4:$B$352,0),MATCH(DQ$4,'Mapping water'!$A$4:$U$4,0))*$K182</f>
        <v>0</v>
      </c>
      <c r="EJ182" s="22">
        <f>INDEX('Mapping water'!$A$4:$U$352,MATCH($B182,'Mapping water'!$B$4:$B$352,0),MATCH(DR$4,'Mapping water'!$A$4:$U$4,0))*$K182</f>
        <v>0</v>
      </c>
      <c r="EK182" s="22">
        <f>INDEX('Mapping water'!$A$4:$U$352,MATCH($B182,'Mapping water'!$B$4:$B$352,0),MATCH(DS$4,'Mapping water'!$A$4:$U$4,0))*$K182</f>
        <v>0</v>
      </c>
      <c r="EL182" s="22">
        <f>INDEX('Mapping water'!$A$4:$U$352,MATCH($B182,'Mapping water'!$B$4:$B$352,0),MATCH(DT$4,'Mapping water'!$A$4:$U$4,0))*$K182</f>
        <v>0</v>
      </c>
      <c r="EM182" s="22">
        <f>INDEX('Mapping water'!$A$4:$U$352,MATCH($B182,'Mapping water'!$B$4:$B$352,0),MATCH(DU$4,'Mapping water'!$A$4:$U$4,0))*$K182</f>
        <v>0</v>
      </c>
      <c r="EN182" s="22">
        <f>INDEX('Mapping water'!$A$4:$U$352,MATCH($B182,'Mapping water'!$B$4:$B$352,0),MATCH(DV$4,'Mapping water'!$A$4:$U$4,0))*$K182</f>
        <v>0</v>
      </c>
      <c r="EO182" s="22">
        <f>INDEX('Mapping water'!$A$4:$U$352,MATCH($B182,'Mapping water'!$B$4:$B$352,0),MATCH(DW$4,'Mapping water'!$A$4:$U$4,0))*$K182</f>
        <v>0</v>
      </c>
      <c r="EP182" s="22">
        <f>INDEX('Mapping water'!$A$4:$U$352,MATCH($B182,'Mapping water'!$B$4:$B$352,0),MATCH(DX$4,'Mapping water'!$A$4:$U$4,0))*$K182</f>
        <v>0</v>
      </c>
      <c r="EQ182" s="22">
        <f>INDEX('Mapping water'!$A$4:$U$352,MATCH($B182,'Mapping water'!$B$4:$B$352,0),MATCH(DY$4,'Mapping water'!$A$4:$U$4,0))*$K182</f>
        <v>0</v>
      </c>
      <c r="ER182" s="22">
        <f>INDEX('Mapping water'!$A$4:$U$352,MATCH($B182,'Mapping water'!$B$4:$B$352,0),MATCH(DZ$4,'Mapping water'!$A$4:$U$4,0))*$K182</f>
        <v>0</v>
      </c>
      <c r="ES182" s="22">
        <f>INDEX('Mapping water'!$A$4:$U$352,MATCH($B182,'Mapping water'!$B$4:$B$352,0),MATCH(EA$4,'Mapping water'!$A$4:$U$4,0))*$K182</f>
        <v>0</v>
      </c>
      <c r="ET182" s="22">
        <f>INDEX('Mapping water'!$A$4:$U$352,MATCH($B182,'Mapping water'!$B$4:$B$352,0),MATCH(EB$4,'Mapping water'!$A$4:$U$4,0))*$K182</f>
        <v>0</v>
      </c>
      <c r="EU182" s="22">
        <f>INDEX('Mapping water'!$A$4:$U$352,MATCH($B182,'Mapping water'!$B$4:$B$352,0),MATCH(EC$4,'Mapping water'!$A$4:$U$4,0))*$K182</f>
        <v>0</v>
      </c>
      <c r="EV182" s="22">
        <f>INDEX('Mapping water'!$A$4:$U$352,MATCH($B182,'Mapping water'!$B$4:$B$352,0),MATCH(ED$4,'Mapping water'!$A$4:$U$4,0))*$K182</f>
        <v>0</v>
      </c>
      <c r="EW182" s="22">
        <f>INDEX('Mapping water'!$A$4:$U$352,MATCH($B182,'Mapping water'!$B$4:$B$352,0),MATCH(EE$4,'Mapping water'!$A$4:$U$4,0))*$K182</f>
        <v>0</v>
      </c>
      <c r="EX182" s="22">
        <f>INDEX('Mapping water'!$A$4:$U$352,MATCH($B182,'Mapping water'!$B$4:$B$352,0),MATCH(EF$4,'Mapping water'!$A$4:$U$4,0))*$K182</f>
        <v>0</v>
      </c>
      <c r="EY182" s="22">
        <f>INDEX('Mapping water'!$A$4:$U$352,MATCH($B182,'Mapping water'!$B$4:$B$352,0),MATCH(EG$4,'Mapping water'!$A$4:$U$4,0))*$K182</f>
        <v>0</v>
      </c>
    </row>
    <row r="183" spans="1:155" x14ac:dyDescent="0.2">
      <c r="A183" s="21" t="s">
        <v>90</v>
      </c>
      <c r="B183" s="21" t="s">
        <v>91</v>
      </c>
      <c r="C183" s="21" t="s">
        <v>31</v>
      </c>
      <c r="D183" s="22">
        <f>INDEX('Households England'!S$5:S$374,MATCH('Mapping HH to population water'!$B183,'Households England'!$B$5:$B$374,0))*1000</f>
        <v>77225</v>
      </c>
      <c r="E183" s="22">
        <f>INDEX('Households England'!T$5:T$374,MATCH('Mapping HH to population water'!$B183,'Households England'!$B$5:$B$374,0))*1000</f>
        <v>78474</v>
      </c>
      <c r="F183" s="22">
        <f>INDEX('Households England'!U$5:U$374,MATCH('Mapping HH to population water'!$B183,'Households England'!$B$5:$B$374,0))*1000</f>
        <v>79694</v>
      </c>
      <c r="G183" s="22">
        <f>INDEX('Households England'!V$5:V$374,MATCH('Mapping HH to population water'!$B183,'Households England'!$B$5:$B$374,0))*1000</f>
        <v>80906</v>
      </c>
      <c r="H183" s="22">
        <f>INDEX('Households England'!W$5:W$374,MATCH('Mapping HH to population water'!$B183,'Households England'!$B$5:$B$374,0))*1000</f>
        <v>82102</v>
      </c>
      <c r="I183" s="22">
        <f>INDEX('Households England'!X$5:X$374,MATCH('Mapping HH to population water'!$B183,'Households England'!$B$5:$B$374,0))*1000</f>
        <v>83319</v>
      </c>
      <c r="J183" s="22">
        <f>INDEX('Households England'!Y$5:Y$374,MATCH('Mapping HH to population water'!$B183,'Households England'!$B$5:$B$374,0))*1000</f>
        <v>84478</v>
      </c>
      <c r="K183" s="22">
        <f>INDEX('Households England'!Z$5:Z$374,MATCH('Mapping HH to population water'!$B183,'Households England'!$B$5:$B$374,0))*1000</f>
        <v>85633</v>
      </c>
      <c r="L183" s="22">
        <f>INDEX('Mapping water'!$A$4:$U$352,MATCH($B183,'Mapping water'!$B$4:$B$352,0),MATCH(L$4,'Mapping water'!$A$4:$U$4,0))*$D183</f>
        <v>18534</v>
      </c>
      <c r="M183" s="22">
        <f>INDEX('Mapping water'!$A$4:$U$352,MATCH($B183,'Mapping water'!$B$4:$B$352,0),MATCH(M$4,'Mapping water'!$A$4:$U$4,0))*$D183</f>
        <v>0</v>
      </c>
      <c r="N183" s="22">
        <f>INDEX('Mapping water'!$A$4:$U$352,MATCH($B183,'Mapping water'!$B$4:$B$352,0),MATCH(N$4,'Mapping water'!$A$4:$U$4,0))*$D183</f>
        <v>0</v>
      </c>
      <c r="O183" s="22">
        <f>INDEX('Mapping water'!$A$4:$U$352,MATCH($B183,'Mapping water'!$B$4:$B$352,0),MATCH(O$4,'Mapping water'!$A$4:$U$4,0))*$D183</f>
        <v>0</v>
      </c>
      <c r="P183" s="22">
        <f>INDEX('Mapping water'!$A$4:$U$352,MATCH($B183,'Mapping water'!$B$4:$B$352,0),MATCH(P$4,'Mapping water'!$A$4:$U$4,0))*$D183</f>
        <v>0</v>
      </c>
      <c r="Q183" s="22">
        <f>INDEX('Mapping water'!$A$4:$U$352,MATCH($B183,'Mapping water'!$B$4:$B$352,0),MATCH(Q$4,'Mapping water'!$A$4:$U$4,0))*$D183</f>
        <v>0</v>
      </c>
      <c r="R183" s="22">
        <f>INDEX('Mapping water'!$A$4:$U$352,MATCH($B183,'Mapping water'!$B$4:$B$352,0),MATCH(R$4,'Mapping water'!$A$4:$U$4,0))*$D183</f>
        <v>58691</v>
      </c>
      <c r="S183" s="22">
        <f>INDEX('Mapping water'!$A$4:$U$352,MATCH($B183,'Mapping water'!$B$4:$B$352,0),MATCH(S$4,'Mapping water'!$A$4:$U$4,0))*$D183</f>
        <v>0</v>
      </c>
      <c r="T183" s="22">
        <f>INDEX('Mapping water'!$A$4:$U$352,MATCH($B183,'Mapping water'!$B$4:$B$352,0),MATCH(T$4,'Mapping water'!$A$4:$U$4,0))*$D183</f>
        <v>0</v>
      </c>
      <c r="U183" s="22">
        <f>INDEX('Mapping water'!$A$4:$U$352,MATCH($B183,'Mapping water'!$B$4:$B$352,0),MATCH(U$4,'Mapping water'!$A$4:$U$4,0))*$D183</f>
        <v>0</v>
      </c>
      <c r="V183" s="22">
        <f>INDEX('Mapping water'!$A$4:$U$352,MATCH($B183,'Mapping water'!$B$4:$B$352,0),MATCH(V$4,'Mapping water'!$A$4:$U$4,0))*$D183</f>
        <v>0</v>
      </c>
      <c r="W183" s="22">
        <f>INDEX('Mapping water'!$A$4:$U$352,MATCH($B183,'Mapping water'!$B$4:$B$352,0),MATCH(W$4,'Mapping water'!$A$4:$U$4,0))*$D183</f>
        <v>0</v>
      </c>
      <c r="X183" s="22">
        <f>INDEX('Mapping water'!$A$4:$U$352,MATCH($B183,'Mapping water'!$B$4:$B$352,0),MATCH(X$4,'Mapping water'!$A$4:$U$4,0))*$D183</f>
        <v>0</v>
      </c>
      <c r="Y183" s="22">
        <f>INDEX('Mapping water'!$A$4:$U$352,MATCH($B183,'Mapping water'!$B$4:$B$352,0),MATCH(Y$4,'Mapping water'!$A$4:$U$4,0))*$D183</f>
        <v>0</v>
      </c>
      <c r="Z183" s="22">
        <f>INDEX('Mapping water'!$A$4:$U$352,MATCH($B183,'Mapping water'!$B$4:$B$352,0),MATCH(Z$4,'Mapping water'!$A$4:$U$4,0))*$D183</f>
        <v>0</v>
      </c>
      <c r="AA183" s="22">
        <f>INDEX('Mapping water'!$A$4:$U$352,MATCH($B183,'Mapping water'!$B$4:$B$352,0),MATCH(AA$4,'Mapping water'!$A$4:$U$4,0))*$D183</f>
        <v>0</v>
      </c>
      <c r="AB183" s="22">
        <f>INDEX('Mapping water'!$A$4:$U$352,MATCH($B183,'Mapping water'!$B$4:$B$352,0),MATCH(AB$4,'Mapping water'!$A$4:$U$4,0))*$D183</f>
        <v>0</v>
      </c>
      <c r="AC183" s="22">
        <f>INDEX('Mapping water'!$A$4:$U$352,MATCH($B183,'Mapping water'!$B$4:$B$352,0),MATCH(AC$4,'Mapping water'!$A$4:$U$4,0))*$D183</f>
        <v>0</v>
      </c>
      <c r="AD183" s="22">
        <f>INDEX('Mapping water'!$A$4:$U$352,MATCH($B183,'Mapping water'!$B$4:$B$352,0),MATCH(AD$4,'Mapping water'!$A$4:$U$4,0))*$E183</f>
        <v>18833.759999999998</v>
      </c>
      <c r="AE183" s="22">
        <f>INDEX('Mapping water'!$A$4:$U$352,MATCH($B183,'Mapping water'!$B$4:$B$352,0),MATCH(AE$4,'Mapping water'!$A$4:$U$4,0))*$E183</f>
        <v>0</v>
      </c>
      <c r="AF183" s="22">
        <f>INDEX('Mapping water'!$A$4:$U$352,MATCH($B183,'Mapping water'!$B$4:$B$352,0),MATCH(AF$4,'Mapping water'!$A$4:$U$4,0))*$E183</f>
        <v>0</v>
      </c>
      <c r="AG183" s="22">
        <f>INDEX('Mapping water'!$A$4:$U$352,MATCH($B183,'Mapping water'!$B$4:$B$352,0),MATCH(AG$4,'Mapping water'!$A$4:$U$4,0))*$E183</f>
        <v>0</v>
      </c>
      <c r="AH183" s="22">
        <f>INDEX('Mapping water'!$A$4:$U$352,MATCH($B183,'Mapping water'!$B$4:$B$352,0),MATCH(AH$4,'Mapping water'!$A$4:$U$4,0))*$E183</f>
        <v>0</v>
      </c>
      <c r="AI183" s="22">
        <f>INDEX('Mapping water'!$A$4:$U$352,MATCH($B183,'Mapping water'!$B$4:$B$352,0),MATCH(AI$4,'Mapping water'!$A$4:$U$4,0))*$E183</f>
        <v>0</v>
      </c>
      <c r="AJ183" s="22">
        <f>INDEX('Mapping water'!$A$4:$U$352,MATCH($B183,'Mapping water'!$B$4:$B$352,0),MATCH(AJ$4,'Mapping water'!$A$4:$U$4,0))*$E183</f>
        <v>59640.24</v>
      </c>
      <c r="AK183" s="22">
        <f>INDEX('Mapping water'!$A$4:$U$352,MATCH($B183,'Mapping water'!$B$4:$B$352,0),MATCH(AK$4,'Mapping water'!$A$4:$U$4,0))*$E183</f>
        <v>0</v>
      </c>
      <c r="AL183" s="22">
        <f>INDEX('Mapping water'!$A$4:$U$352,MATCH($B183,'Mapping water'!$B$4:$B$352,0),MATCH(AL$4,'Mapping water'!$A$4:$U$4,0))*$E183</f>
        <v>0</v>
      </c>
      <c r="AM183" s="22">
        <f>INDEX('Mapping water'!$A$4:$U$352,MATCH($B183,'Mapping water'!$B$4:$B$352,0),MATCH(AM$4,'Mapping water'!$A$4:$U$4,0))*$E183</f>
        <v>0</v>
      </c>
      <c r="AN183" s="22">
        <f>INDEX('Mapping water'!$A$4:$U$352,MATCH($B183,'Mapping water'!$B$4:$B$352,0),MATCH(AN$4,'Mapping water'!$A$4:$U$4,0))*$E183</f>
        <v>0</v>
      </c>
      <c r="AO183" s="22">
        <f>INDEX('Mapping water'!$A$4:$U$352,MATCH($B183,'Mapping water'!$B$4:$B$352,0),MATCH(AO$4,'Mapping water'!$A$4:$U$4,0))*$E183</f>
        <v>0</v>
      </c>
      <c r="AP183" s="22">
        <f>INDEX('Mapping water'!$A$4:$U$352,MATCH($B183,'Mapping water'!$B$4:$B$352,0),MATCH(AP$4,'Mapping water'!$A$4:$U$4,0))*$E183</f>
        <v>0</v>
      </c>
      <c r="AQ183" s="22">
        <f>INDEX('Mapping water'!$A$4:$U$352,MATCH($B183,'Mapping water'!$B$4:$B$352,0),MATCH(AQ$4,'Mapping water'!$A$4:$U$4,0))*$E183</f>
        <v>0</v>
      </c>
      <c r="AR183" s="22">
        <f>INDEX('Mapping water'!$A$4:$U$352,MATCH($B183,'Mapping water'!$B$4:$B$352,0),MATCH(AR$4,'Mapping water'!$A$4:$U$4,0))*$E183</f>
        <v>0</v>
      </c>
      <c r="AS183" s="22">
        <f>INDEX('Mapping water'!$A$4:$U$352,MATCH($B183,'Mapping water'!$B$4:$B$352,0),MATCH(AS$4,'Mapping water'!$A$4:$U$4,0))*$E183</f>
        <v>0</v>
      </c>
      <c r="AT183" s="22">
        <f>INDEX('Mapping water'!$A$4:$U$352,MATCH($B183,'Mapping water'!$B$4:$B$352,0),MATCH(AT$4,'Mapping water'!$A$4:$U$4,0))*$E183</f>
        <v>0</v>
      </c>
      <c r="AU183" s="22">
        <f>INDEX('Mapping water'!$A$4:$U$352,MATCH($B183,'Mapping water'!$B$4:$B$352,0),MATCH(AU$4,'Mapping water'!$A$4:$U$4,0))*$E183</f>
        <v>0</v>
      </c>
      <c r="AV183" s="22">
        <f>INDEX('Mapping water'!$A$4:$U$352,MATCH($B183,'Mapping water'!$B$4:$B$352,0),MATCH(AD$4,'Mapping water'!$A$4:$U$4,0))*$F183</f>
        <v>19126.559999999998</v>
      </c>
      <c r="AW183" s="22">
        <f>INDEX('Mapping water'!$A$4:$U$352,MATCH($B183,'Mapping water'!$B$4:$B$352,0),MATCH(AE$4,'Mapping water'!$A$4:$U$4,0))*$F183</f>
        <v>0</v>
      </c>
      <c r="AX183" s="22">
        <f>INDEX('Mapping water'!$A$4:$U$352,MATCH($B183,'Mapping water'!$B$4:$B$352,0),MATCH(AF$4,'Mapping water'!$A$4:$U$4,0))*$F183</f>
        <v>0</v>
      </c>
      <c r="AY183" s="22">
        <f>INDEX('Mapping water'!$A$4:$U$352,MATCH($B183,'Mapping water'!$B$4:$B$352,0),MATCH(AG$4,'Mapping water'!$A$4:$U$4,0))*$F183</f>
        <v>0</v>
      </c>
      <c r="AZ183" s="22">
        <f>INDEX('Mapping water'!$A$4:$U$352,MATCH($B183,'Mapping water'!$B$4:$B$352,0),MATCH(AH$4,'Mapping water'!$A$4:$U$4,0))*$F183</f>
        <v>0</v>
      </c>
      <c r="BA183" s="22">
        <f>INDEX('Mapping water'!$A$4:$U$352,MATCH($B183,'Mapping water'!$B$4:$B$352,0),MATCH(AI$4,'Mapping water'!$A$4:$U$4,0))*$F183</f>
        <v>0</v>
      </c>
      <c r="BB183" s="22">
        <f>INDEX('Mapping water'!$A$4:$U$352,MATCH($B183,'Mapping water'!$B$4:$B$352,0),MATCH(AJ$4,'Mapping water'!$A$4:$U$4,0))*$F183</f>
        <v>60567.44</v>
      </c>
      <c r="BC183" s="22">
        <f>INDEX('Mapping water'!$A$4:$U$352,MATCH($B183,'Mapping water'!$B$4:$B$352,0),MATCH(AK$4,'Mapping water'!$A$4:$U$4,0))*$F183</f>
        <v>0</v>
      </c>
      <c r="BD183" s="22">
        <f>INDEX('Mapping water'!$A$4:$U$352,MATCH($B183,'Mapping water'!$B$4:$B$352,0),MATCH(AL$4,'Mapping water'!$A$4:$U$4,0))*$F183</f>
        <v>0</v>
      </c>
      <c r="BE183" s="22">
        <f>INDEX('Mapping water'!$A$4:$U$352,MATCH($B183,'Mapping water'!$B$4:$B$352,0),MATCH(AM$4,'Mapping water'!$A$4:$U$4,0))*$F183</f>
        <v>0</v>
      </c>
      <c r="BF183" s="22">
        <f>INDEX('Mapping water'!$A$4:$U$352,MATCH($B183,'Mapping water'!$B$4:$B$352,0),MATCH(AN$4,'Mapping water'!$A$4:$U$4,0))*$F183</f>
        <v>0</v>
      </c>
      <c r="BG183" s="22">
        <f>INDEX('Mapping water'!$A$4:$U$352,MATCH($B183,'Mapping water'!$B$4:$B$352,0),MATCH(AO$4,'Mapping water'!$A$4:$U$4,0))*$F183</f>
        <v>0</v>
      </c>
      <c r="BH183" s="22">
        <f>INDEX('Mapping water'!$A$4:$U$352,MATCH($B183,'Mapping water'!$B$4:$B$352,0),MATCH(AP$4,'Mapping water'!$A$4:$U$4,0))*$F183</f>
        <v>0</v>
      </c>
      <c r="BI183" s="22">
        <f>INDEX('Mapping water'!$A$4:$U$352,MATCH($B183,'Mapping water'!$B$4:$B$352,0),MATCH(AQ$4,'Mapping water'!$A$4:$U$4,0))*$F183</f>
        <v>0</v>
      </c>
      <c r="BJ183" s="22">
        <f>INDEX('Mapping water'!$A$4:$U$352,MATCH($B183,'Mapping water'!$B$4:$B$352,0),MATCH(AR$4,'Mapping water'!$A$4:$U$4,0))*$F183</f>
        <v>0</v>
      </c>
      <c r="BK183" s="22">
        <f>INDEX('Mapping water'!$A$4:$U$352,MATCH($B183,'Mapping water'!$B$4:$B$352,0),MATCH(AS$4,'Mapping water'!$A$4:$U$4,0))*$F183</f>
        <v>0</v>
      </c>
      <c r="BL183" s="22">
        <f>INDEX('Mapping water'!$A$4:$U$352,MATCH($B183,'Mapping water'!$B$4:$B$352,0),MATCH(AT$4,'Mapping water'!$A$4:$U$4,0))*$F183</f>
        <v>0</v>
      </c>
      <c r="BM183" s="22">
        <f>INDEX('Mapping water'!$A$4:$U$352,MATCH($B183,'Mapping water'!$B$4:$B$352,0),MATCH(AU$4,'Mapping water'!$A$4:$U$4,0))*$F183</f>
        <v>0</v>
      </c>
      <c r="BN183" s="22">
        <f>INDEX('Mapping water'!$A$4:$U$352,MATCH($B183,'Mapping water'!$B$4:$B$352,0),MATCH(AV$4,'Mapping water'!$A$4:$U$4,0))*$G183</f>
        <v>19417.439999999999</v>
      </c>
      <c r="BO183" s="22">
        <f>INDEX('Mapping water'!$A$4:$U$352,MATCH($B183,'Mapping water'!$B$4:$B$352,0),MATCH(AW$4,'Mapping water'!$A$4:$U$4,0))*$G183</f>
        <v>0</v>
      </c>
      <c r="BP183" s="22">
        <f>INDEX('Mapping water'!$A$4:$U$352,MATCH($B183,'Mapping water'!$B$4:$B$352,0),MATCH(AX$4,'Mapping water'!$A$4:$U$4,0))*$G183</f>
        <v>0</v>
      </c>
      <c r="BQ183" s="22">
        <f>INDEX('Mapping water'!$A$4:$U$352,MATCH($B183,'Mapping water'!$B$4:$B$352,0),MATCH(AY$4,'Mapping water'!$A$4:$U$4,0))*$G183</f>
        <v>0</v>
      </c>
      <c r="BR183" s="22">
        <f>INDEX('Mapping water'!$A$4:$U$352,MATCH($B183,'Mapping water'!$B$4:$B$352,0),MATCH(AZ$4,'Mapping water'!$A$4:$U$4,0))*$G183</f>
        <v>0</v>
      </c>
      <c r="BS183" s="22">
        <f>INDEX('Mapping water'!$A$4:$U$352,MATCH($B183,'Mapping water'!$B$4:$B$352,0),MATCH(BA$4,'Mapping water'!$A$4:$U$4,0))*$G183</f>
        <v>0</v>
      </c>
      <c r="BT183" s="22">
        <f>INDEX('Mapping water'!$A$4:$U$352,MATCH($B183,'Mapping water'!$B$4:$B$352,0),MATCH(BB$4,'Mapping water'!$A$4:$U$4,0))*$G183</f>
        <v>61488.56</v>
      </c>
      <c r="BU183" s="22">
        <f>INDEX('Mapping water'!$A$4:$U$352,MATCH($B183,'Mapping water'!$B$4:$B$352,0),MATCH(BC$4,'Mapping water'!$A$4:$U$4,0))*$G183</f>
        <v>0</v>
      </c>
      <c r="BV183" s="22">
        <f>INDEX('Mapping water'!$A$4:$U$352,MATCH($B183,'Mapping water'!$B$4:$B$352,0),MATCH(BD$4,'Mapping water'!$A$4:$U$4,0))*$G183</f>
        <v>0</v>
      </c>
      <c r="BW183" s="22">
        <f>INDEX('Mapping water'!$A$4:$U$352,MATCH($B183,'Mapping water'!$B$4:$B$352,0),MATCH(BE$4,'Mapping water'!$A$4:$U$4,0))*$G183</f>
        <v>0</v>
      </c>
      <c r="BX183" s="22">
        <f>INDEX('Mapping water'!$A$4:$U$352,MATCH($B183,'Mapping water'!$B$4:$B$352,0),MATCH(BF$4,'Mapping water'!$A$4:$U$4,0))*$G183</f>
        <v>0</v>
      </c>
      <c r="BY183" s="22">
        <f>INDEX('Mapping water'!$A$4:$U$352,MATCH($B183,'Mapping water'!$B$4:$B$352,0),MATCH(BG$4,'Mapping water'!$A$4:$U$4,0))*$G183</f>
        <v>0</v>
      </c>
      <c r="BZ183" s="22">
        <f>INDEX('Mapping water'!$A$4:$U$352,MATCH($B183,'Mapping water'!$B$4:$B$352,0),MATCH(BH$4,'Mapping water'!$A$4:$U$4,0))*$G183</f>
        <v>0</v>
      </c>
      <c r="CA183" s="22">
        <f>INDEX('Mapping water'!$A$4:$U$352,MATCH($B183,'Mapping water'!$B$4:$B$352,0),MATCH(BI$4,'Mapping water'!$A$4:$U$4,0))*$G183</f>
        <v>0</v>
      </c>
      <c r="CB183" s="22">
        <f>INDEX('Mapping water'!$A$4:$U$352,MATCH($B183,'Mapping water'!$B$4:$B$352,0),MATCH(BJ$4,'Mapping water'!$A$4:$U$4,0))*$G183</f>
        <v>0</v>
      </c>
      <c r="CC183" s="22">
        <f>INDEX('Mapping water'!$A$4:$U$352,MATCH($B183,'Mapping water'!$B$4:$B$352,0),MATCH(BK$4,'Mapping water'!$A$4:$U$4,0))*$G183</f>
        <v>0</v>
      </c>
      <c r="CD183" s="22">
        <f>INDEX('Mapping water'!$A$4:$U$352,MATCH($B183,'Mapping water'!$B$4:$B$352,0),MATCH(BL$4,'Mapping water'!$A$4:$U$4,0))*$G183</f>
        <v>0</v>
      </c>
      <c r="CE183" s="22">
        <f>INDEX('Mapping water'!$A$4:$U$352,MATCH($B183,'Mapping water'!$B$4:$B$352,0),MATCH(BM$4,'Mapping water'!$A$4:$U$4,0))*$G183</f>
        <v>0</v>
      </c>
      <c r="CF183" s="22">
        <f>INDEX('Mapping water'!$A$4:$U$352,MATCH($B183,'Mapping water'!$B$4:$B$352,0),MATCH(BN$4,'Mapping water'!$A$4:$U$4,0))*$H183</f>
        <v>19704.48</v>
      </c>
      <c r="CG183" s="22">
        <f>INDEX('Mapping water'!$A$4:$U$352,MATCH($B183,'Mapping water'!$B$4:$B$352,0),MATCH(BO$4,'Mapping water'!$A$4:$U$4,0))*$H183</f>
        <v>0</v>
      </c>
      <c r="CH183" s="22">
        <f>INDEX('Mapping water'!$A$4:$U$352,MATCH($B183,'Mapping water'!$B$4:$B$352,0),MATCH(BP$4,'Mapping water'!$A$4:$U$4,0))*$H183</f>
        <v>0</v>
      </c>
      <c r="CI183" s="22">
        <f>INDEX('Mapping water'!$A$4:$U$352,MATCH($B183,'Mapping water'!$B$4:$B$352,0),MATCH(BQ$4,'Mapping water'!$A$4:$U$4,0))*$H183</f>
        <v>0</v>
      </c>
      <c r="CJ183" s="22">
        <f>INDEX('Mapping water'!$A$4:$U$352,MATCH($B183,'Mapping water'!$B$4:$B$352,0),MATCH(BR$4,'Mapping water'!$A$4:$U$4,0))*$H183</f>
        <v>0</v>
      </c>
      <c r="CK183" s="22">
        <f>INDEX('Mapping water'!$A$4:$U$352,MATCH($B183,'Mapping water'!$B$4:$B$352,0),MATCH(BS$4,'Mapping water'!$A$4:$U$4,0))*$H183</f>
        <v>0</v>
      </c>
      <c r="CL183" s="22">
        <f>INDEX('Mapping water'!$A$4:$U$352,MATCH($B183,'Mapping water'!$B$4:$B$352,0),MATCH(BT$4,'Mapping water'!$A$4:$U$4,0))*$H183</f>
        <v>62397.520000000004</v>
      </c>
      <c r="CM183" s="22">
        <f>INDEX('Mapping water'!$A$4:$U$352,MATCH($B183,'Mapping water'!$B$4:$B$352,0),MATCH(BU$4,'Mapping water'!$A$4:$U$4,0))*$H183</f>
        <v>0</v>
      </c>
      <c r="CN183" s="22">
        <f>INDEX('Mapping water'!$A$4:$U$352,MATCH($B183,'Mapping water'!$B$4:$B$352,0),MATCH(BV$4,'Mapping water'!$A$4:$U$4,0))*$H183</f>
        <v>0</v>
      </c>
      <c r="CO183" s="22">
        <f>INDEX('Mapping water'!$A$4:$U$352,MATCH($B183,'Mapping water'!$B$4:$B$352,0),MATCH(BW$4,'Mapping water'!$A$4:$U$4,0))*$H183</f>
        <v>0</v>
      </c>
      <c r="CP183" s="22">
        <f>INDEX('Mapping water'!$A$4:$U$352,MATCH($B183,'Mapping water'!$B$4:$B$352,0),MATCH(BX$4,'Mapping water'!$A$4:$U$4,0))*$H183</f>
        <v>0</v>
      </c>
      <c r="CQ183" s="22">
        <f>INDEX('Mapping water'!$A$4:$U$352,MATCH($B183,'Mapping water'!$B$4:$B$352,0),MATCH(BY$4,'Mapping water'!$A$4:$U$4,0))*$H183</f>
        <v>0</v>
      </c>
      <c r="CR183" s="22">
        <f>INDEX('Mapping water'!$A$4:$U$352,MATCH($B183,'Mapping water'!$B$4:$B$352,0),MATCH(BZ$4,'Mapping water'!$A$4:$U$4,0))*$H183</f>
        <v>0</v>
      </c>
      <c r="CS183" s="22">
        <f>INDEX('Mapping water'!$A$4:$U$352,MATCH($B183,'Mapping water'!$B$4:$B$352,0),MATCH(CA$4,'Mapping water'!$A$4:$U$4,0))*$H183</f>
        <v>0</v>
      </c>
      <c r="CT183" s="22">
        <f>INDEX('Mapping water'!$A$4:$U$352,MATCH($B183,'Mapping water'!$B$4:$B$352,0),MATCH(CB$4,'Mapping water'!$A$4:$U$4,0))*$H183</f>
        <v>0</v>
      </c>
      <c r="CU183" s="22">
        <f>INDEX('Mapping water'!$A$4:$U$352,MATCH($B183,'Mapping water'!$B$4:$B$352,0),MATCH(CC$4,'Mapping water'!$A$4:$U$4,0))*$H183</f>
        <v>0</v>
      </c>
      <c r="CV183" s="22">
        <f>INDEX('Mapping water'!$A$4:$U$352,MATCH($B183,'Mapping water'!$B$4:$B$352,0),MATCH(CD$4,'Mapping water'!$A$4:$U$4,0))*$H183</f>
        <v>0</v>
      </c>
      <c r="CW183" s="22">
        <f>INDEX('Mapping water'!$A$4:$U$352,MATCH($B183,'Mapping water'!$B$4:$B$352,0),MATCH(CE$4,'Mapping water'!$A$4:$U$4,0))*$H183</f>
        <v>0</v>
      </c>
      <c r="CX183" s="22">
        <f>INDEX('Mapping water'!$A$4:$U$352,MATCH($B183,'Mapping water'!$B$4:$B$352,0),MATCH(CF$4,'Mapping water'!$A$4:$U$4,0))*$I183</f>
        <v>19996.559999999998</v>
      </c>
      <c r="CY183" s="22">
        <f>INDEX('Mapping water'!$A$4:$U$352,MATCH($B183,'Mapping water'!$B$4:$B$352,0),MATCH(CG$4,'Mapping water'!$A$4:$U$4,0))*$I183</f>
        <v>0</v>
      </c>
      <c r="CZ183" s="22">
        <f>INDEX('Mapping water'!$A$4:$U$352,MATCH($B183,'Mapping water'!$B$4:$B$352,0),MATCH(CH$4,'Mapping water'!$A$4:$U$4,0))*$I183</f>
        <v>0</v>
      </c>
      <c r="DA183" s="22">
        <f>INDEX('Mapping water'!$A$4:$U$352,MATCH($B183,'Mapping water'!$B$4:$B$352,0),MATCH(CI$4,'Mapping water'!$A$4:$U$4,0))*$I183</f>
        <v>0</v>
      </c>
      <c r="DB183" s="22">
        <f>INDEX('Mapping water'!$A$4:$U$352,MATCH($B183,'Mapping water'!$B$4:$B$352,0),MATCH(CJ$4,'Mapping water'!$A$4:$U$4,0))*$I183</f>
        <v>0</v>
      </c>
      <c r="DC183" s="22">
        <f>INDEX('Mapping water'!$A$4:$U$352,MATCH($B183,'Mapping water'!$B$4:$B$352,0),MATCH(CK$4,'Mapping water'!$A$4:$U$4,0))*$I183</f>
        <v>0</v>
      </c>
      <c r="DD183" s="22">
        <f>INDEX('Mapping water'!$A$4:$U$352,MATCH($B183,'Mapping water'!$B$4:$B$352,0),MATCH(CL$4,'Mapping water'!$A$4:$U$4,0))*$I183</f>
        <v>63322.44</v>
      </c>
      <c r="DE183" s="22">
        <f>INDEX('Mapping water'!$A$4:$U$352,MATCH($B183,'Mapping water'!$B$4:$B$352,0),MATCH(CM$4,'Mapping water'!$A$4:$U$4,0))*$I183</f>
        <v>0</v>
      </c>
      <c r="DF183" s="22">
        <f>INDEX('Mapping water'!$A$4:$U$352,MATCH($B183,'Mapping water'!$B$4:$B$352,0),MATCH(CN$4,'Mapping water'!$A$4:$U$4,0))*$I183</f>
        <v>0</v>
      </c>
      <c r="DG183" s="22">
        <f>INDEX('Mapping water'!$A$4:$U$352,MATCH($B183,'Mapping water'!$B$4:$B$352,0),MATCH(CO$4,'Mapping water'!$A$4:$U$4,0))*$I183</f>
        <v>0</v>
      </c>
      <c r="DH183" s="22">
        <f>INDEX('Mapping water'!$A$4:$U$352,MATCH($B183,'Mapping water'!$B$4:$B$352,0),MATCH(CP$4,'Mapping water'!$A$4:$U$4,0))*$I183</f>
        <v>0</v>
      </c>
      <c r="DI183" s="22">
        <f>INDEX('Mapping water'!$A$4:$U$352,MATCH($B183,'Mapping water'!$B$4:$B$352,0),MATCH(CQ$4,'Mapping water'!$A$4:$U$4,0))*$I183</f>
        <v>0</v>
      </c>
      <c r="DJ183" s="22">
        <f>INDEX('Mapping water'!$A$4:$U$352,MATCH($B183,'Mapping water'!$B$4:$B$352,0),MATCH(CR$4,'Mapping water'!$A$4:$U$4,0))*$I183</f>
        <v>0</v>
      </c>
      <c r="DK183" s="22">
        <f>INDEX('Mapping water'!$A$4:$U$352,MATCH($B183,'Mapping water'!$B$4:$B$352,0),MATCH(CS$4,'Mapping water'!$A$4:$U$4,0))*$I183</f>
        <v>0</v>
      </c>
      <c r="DL183" s="22">
        <f>INDEX('Mapping water'!$A$4:$U$352,MATCH($B183,'Mapping water'!$B$4:$B$352,0),MATCH(CT$4,'Mapping water'!$A$4:$U$4,0))*$I183</f>
        <v>0</v>
      </c>
      <c r="DM183" s="22">
        <f>INDEX('Mapping water'!$A$4:$U$352,MATCH($B183,'Mapping water'!$B$4:$B$352,0),MATCH(CU$4,'Mapping water'!$A$4:$U$4,0))*$I183</f>
        <v>0</v>
      </c>
      <c r="DN183" s="22">
        <f>INDEX('Mapping water'!$A$4:$U$352,MATCH($B183,'Mapping water'!$B$4:$B$352,0),MATCH(CV$4,'Mapping water'!$A$4:$U$4,0))*$I183</f>
        <v>0</v>
      </c>
      <c r="DO183" s="22">
        <f>INDEX('Mapping water'!$A$4:$U$352,MATCH($B183,'Mapping water'!$B$4:$B$352,0),MATCH(CW$4,'Mapping water'!$A$4:$U$4,0))*$I183</f>
        <v>0</v>
      </c>
      <c r="DP183" s="22">
        <f>INDEX('Mapping water'!$A$4:$U$352,MATCH($B183,'Mapping water'!$B$4:$B$352,0),MATCH(CX$4,'Mapping water'!$A$4:$U$4,0))*$J183</f>
        <v>20274.719999999998</v>
      </c>
      <c r="DQ183" s="22">
        <f>INDEX('Mapping water'!$A$4:$U$352,MATCH($B183,'Mapping water'!$B$4:$B$352,0),MATCH(CY$4,'Mapping water'!$A$4:$U$4,0))*$J183</f>
        <v>0</v>
      </c>
      <c r="DR183" s="22">
        <f>INDEX('Mapping water'!$A$4:$U$352,MATCH($B183,'Mapping water'!$B$4:$B$352,0),MATCH(CZ$4,'Mapping water'!$A$4:$U$4,0))*$J183</f>
        <v>0</v>
      </c>
      <c r="DS183" s="22">
        <f>INDEX('Mapping water'!$A$4:$U$352,MATCH($B183,'Mapping water'!$B$4:$B$352,0),MATCH(DA$4,'Mapping water'!$A$4:$U$4,0))*$J183</f>
        <v>0</v>
      </c>
      <c r="DT183" s="22">
        <f>INDEX('Mapping water'!$A$4:$U$352,MATCH($B183,'Mapping water'!$B$4:$B$352,0),MATCH(DB$4,'Mapping water'!$A$4:$U$4,0))*$J183</f>
        <v>0</v>
      </c>
      <c r="DU183" s="22">
        <f>INDEX('Mapping water'!$A$4:$U$352,MATCH($B183,'Mapping water'!$B$4:$B$352,0),MATCH(DC$4,'Mapping water'!$A$4:$U$4,0))*$J183</f>
        <v>0</v>
      </c>
      <c r="DV183" s="22">
        <f>INDEX('Mapping water'!$A$4:$U$352,MATCH($B183,'Mapping water'!$B$4:$B$352,0),MATCH(DD$4,'Mapping water'!$A$4:$U$4,0))*$J183</f>
        <v>64203.28</v>
      </c>
      <c r="DW183" s="22">
        <f>INDEX('Mapping water'!$A$4:$U$352,MATCH($B183,'Mapping water'!$B$4:$B$352,0),MATCH(DE$4,'Mapping water'!$A$4:$U$4,0))*$J183</f>
        <v>0</v>
      </c>
      <c r="DX183" s="22">
        <f>INDEX('Mapping water'!$A$4:$U$352,MATCH($B183,'Mapping water'!$B$4:$B$352,0),MATCH(DF$4,'Mapping water'!$A$4:$U$4,0))*$J183</f>
        <v>0</v>
      </c>
      <c r="DY183" s="22">
        <f>INDEX('Mapping water'!$A$4:$U$352,MATCH($B183,'Mapping water'!$B$4:$B$352,0),MATCH(DG$4,'Mapping water'!$A$4:$U$4,0))*$J183</f>
        <v>0</v>
      </c>
      <c r="DZ183" s="22">
        <f>INDEX('Mapping water'!$A$4:$U$352,MATCH($B183,'Mapping water'!$B$4:$B$352,0),MATCH(DH$4,'Mapping water'!$A$4:$U$4,0))*$J183</f>
        <v>0</v>
      </c>
      <c r="EA183" s="22">
        <f>INDEX('Mapping water'!$A$4:$U$352,MATCH($B183,'Mapping water'!$B$4:$B$352,0),MATCH(DI$4,'Mapping water'!$A$4:$U$4,0))*$J183</f>
        <v>0</v>
      </c>
      <c r="EB183" s="22">
        <f>INDEX('Mapping water'!$A$4:$U$352,MATCH($B183,'Mapping water'!$B$4:$B$352,0),MATCH(DJ$4,'Mapping water'!$A$4:$U$4,0))*$J183</f>
        <v>0</v>
      </c>
      <c r="EC183" s="22">
        <f>INDEX('Mapping water'!$A$4:$U$352,MATCH($B183,'Mapping water'!$B$4:$B$352,0),MATCH(DK$4,'Mapping water'!$A$4:$U$4,0))*$J183</f>
        <v>0</v>
      </c>
      <c r="ED183" s="22">
        <f>INDEX('Mapping water'!$A$4:$U$352,MATCH($B183,'Mapping water'!$B$4:$B$352,0),MATCH(DL$4,'Mapping water'!$A$4:$U$4,0))*$J183</f>
        <v>0</v>
      </c>
      <c r="EE183" s="22">
        <f>INDEX('Mapping water'!$A$4:$U$352,MATCH($B183,'Mapping water'!$B$4:$B$352,0),MATCH(DM$4,'Mapping water'!$A$4:$U$4,0))*$J183</f>
        <v>0</v>
      </c>
      <c r="EF183" s="22">
        <f>INDEX('Mapping water'!$A$4:$U$352,MATCH($B183,'Mapping water'!$B$4:$B$352,0),MATCH(DN$4,'Mapping water'!$A$4:$U$4,0))*$J183</f>
        <v>0</v>
      </c>
      <c r="EG183" s="22">
        <f>INDEX('Mapping water'!$A$4:$U$352,MATCH($B183,'Mapping water'!$B$4:$B$352,0),MATCH(DO$4,'Mapping water'!$A$4:$U$4,0))*$J183</f>
        <v>0</v>
      </c>
      <c r="EH183" s="22">
        <f>INDEX('Mapping water'!$A$4:$U$352,MATCH($B183,'Mapping water'!$B$4:$B$352,0),MATCH(DP$4,'Mapping water'!$A$4:$U$4,0))*$K183</f>
        <v>20551.919999999998</v>
      </c>
      <c r="EI183" s="22">
        <f>INDEX('Mapping water'!$A$4:$U$352,MATCH($B183,'Mapping water'!$B$4:$B$352,0),MATCH(DQ$4,'Mapping water'!$A$4:$U$4,0))*$K183</f>
        <v>0</v>
      </c>
      <c r="EJ183" s="22">
        <f>INDEX('Mapping water'!$A$4:$U$352,MATCH($B183,'Mapping water'!$B$4:$B$352,0),MATCH(DR$4,'Mapping water'!$A$4:$U$4,0))*$K183</f>
        <v>0</v>
      </c>
      <c r="EK183" s="22">
        <f>INDEX('Mapping water'!$A$4:$U$352,MATCH($B183,'Mapping water'!$B$4:$B$352,0),MATCH(DS$4,'Mapping water'!$A$4:$U$4,0))*$K183</f>
        <v>0</v>
      </c>
      <c r="EL183" s="22">
        <f>INDEX('Mapping water'!$A$4:$U$352,MATCH($B183,'Mapping water'!$B$4:$B$352,0),MATCH(DT$4,'Mapping water'!$A$4:$U$4,0))*$K183</f>
        <v>0</v>
      </c>
      <c r="EM183" s="22">
        <f>INDEX('Mapping water'!$A$4:$U$352,MATCH($B183,'Mapping water'!$B$4:$B$352,0),MATCH(DU$4,'Mapping water'!$A$4:$U$4,0))*$K183</f>
        <v>0</v>
      </c>
      <c r="EN183" s="22">
        <f>INDEX('Mapping water'!$A$4:$U$352,MATCH($B183,'Mapping water'!$B$4:$B$352,0),MATCH(DV$4,'Mapping water'!$A$4:$U$4,0))*$K183</f>
        <v>65081.08</v>
      </c>
      <c r="EO183" s="22">
        <f>INDEX('Mapping water'!$A$4:$U$352,MATCH($B183,'Mapping water'!$B$4:$B$352,0),MATCH(DW$4,'Mapping water'!$A$4:$U$4,0))*$K183</f>
        <v>0</v>
      </c>
      <c r="EP183" s="22">
        <f>INDEX('Mapping water'!$A$4:$U$352,MATCH($B183,'Mapping water'!$B$4:$B$352,0),MATCH(DX$4,'Mapping water'!$A$4:$U$4,0))*$K183</f>
        <v>0</v>
      </c>
      <c r="EQ183" s="22">
        <f>INDEX('Mapping water'!$A$4:$U$352,MATCH($B183,'Mapping water'!$B$4:$B$352,0),MATCH(DY$4,'Mapping water'!$A$4:$U$4,0))*$K183</f>
        <v>0</v>
      </c>
      <c r="ER183" s="22">
        <f>INDEX('Mapping water'!$A$4:$U$352,MATCH($B183,'Mapping water'!$B$4:$B$352,0),MATCH(DZ$4,'Mapping water'!$A$4:$U$4,0))*$K183</f>
        <v>0</v>
      </c>
      <c r="ES183" s="22">
        <f>INDEX('Mapping water'!$A$4:$U$352,MATCH($B183,'Mapping water'!$B$4:$B$352,0),MATCH(EA$4,'Mapping water'!$A$4:$U$4,0))*$K183</f>
        <v>0</v>
      </c>
      <c r="ET183" s="22">
        <f>INDEX('Mapping water'!$A$4:$U$352,MATCH($B183,'Mapping water'!$B$4:$B$352,0),MATCH(EB$4,'Mapping water'!$A$4:$U$4,0))*$K183</f>
        <v>0</v>
      </c>
      <c r="EU183" s="22">
        <f>INDEX('Mapping water'!$A$4:$U$352,MATCH($B183,'Mapping water'!$B$4:$B$352,0),MATCH(EC$4,'Mapping water'!$A$4:$U$4,0))*$K183</f>
        <v>0</v>
      </c>
      <c r="EV183" s="22">
        <f>INDEX('Mapping water'!$A$4:$U$352,MATCH($B183,'Mapping water'!$B$4:$B$352,0),MATCH(ED$4,'Mapping water'!$A$4:$U$4,0))*$K183</f>
        <v>0</v>
      </c>
      <c r="EW183" s="22">
        <f>INDEX('Mapping water'!$A$4:$U$352,MATCH($B183,'Mapping water'!$B$4:$B$352,0),MATCH(EE$4,'Mapping water'!$A$4:$U$4,0))*$K183</f>
        <v>0</v>
      </c>
      <c r="EX183" s="22">
        <f>INDEX('Mapping water'!$A$4:$U$352,MATCH($B183,'Mapping water'!$B$4:$B$352,0),MATCH(EF$4,'Mapping water'!$A$4:$U$4,0))*$K183</f>
        <v>0</v>
      </c>
      <c r="EY183" s="22">
        <f>INDEX('Mapping water'!$A$4:$U$352,MATCH($B183,'Mapping water'!$B$4:$B$352,0),MATCH(EG$4,'Mapping water'!$A$4:$U$4,0))*$K183</f>
        <v>0</v>
      </c>
    </row>
    <row r="184" spans="1:155" x14ac:dyDescent="0.2">
      <c r="A184" s="21" t="s">
        <v>160</v>
      </c>
      <c r="B184" s="21" t="s">
        <v>161</v>
      </c>
      <c r="C184" s="21" t="s">
        <v>31</v>
      </c>
      <c r="D184" s="22">
        <f>INDEX('Households England'!S$5:S$374,MATCH('Mapping HH to population water'!$B184,'Households England'!$B$5:$B$374,0))*1000</f>
        <v>79083</v>
      </c>
      <c r="E184" s="22">
        <f>INDEX('Households England'!T$5:T$374,MATCH('Mapping HH to population water'!$B184,'Households England'!$B$5:$B$374,0))*1000</f>
        <v>79527</v>
      </c>
      <c r="F184" s="22">
        <f>INDEX('Households England'!U$5:U$374,MATCH('Mapping HH to population water'!$B184,'Households England'!$B$5:$B$374,0))*1000</f>
        <v>79948</v>
      </c>
      <c r="G184" s="22">
        <f>INDEX('Households England'!V$5:V$374,MATCH('Mapping HH to population water'!$B184,'Households England'!$B$5:$B$374,0))*1000</f>
        <v>80343</v>
      </c>
      <c r="H184" s="22">
        <f>INDEX('Households England'!W$5:W$374,MATCH('Mapping HH to population water'!$B184,'Households England'!$B$5:$B$374,0))*1000</f>
        <v>80735</v>
      </c>
      <c r="I184" s="22">
        <f>INDEX('Households England'!X$5:X$374,MATCH('Mapping HH to population water'!$B184,'Households England'!$B$5:$B$374,0))*1000</f>
        <v>81250</v>
      </c>
      <c r="J184" s="22">
        <f>INDEX('Households England'!Y$5:Y$374,MATCH('Mapping HH to population water'!$B184,'Households England'!$B$5:$B$374,0))*1000</f>
        <v>81757</v>
      </c>
      <c r="K184" s="22">
        <f>INDEX('Households England'!Z$5:Z$374,MATCH('Mapping HH to population water'!$B184,'Households England'!$B$5:$B$374,0))*1000</f>
        <v>82262</v>
      </c>
      <c r="L184" s="22">
        <f>INDEX('Mapping water'!$A$4:$U$352,MATCH($B184,'Mapping water'!$B$4:$B$352,0),MATCH(L$4,'Mapping water'!$A$4:$U$4,0))*$D184</f>
        <v>0</v>
      </c>
      <c r="M184" s="22">
        <f>INDEX('Mapping water'!$A$4:$U$352,MATCH($B184,'Mapping water'!$B$4:$B$352,0),MATCH(M$4,'Mapping water'!$A$4:$U$4,0))*$D184</f>
        <v>0</v>
      </c>
      <c r="N184" s="22">
        <f>INDEX('Mapping water'!$A$4:$U$352,MATCH($B184,'Mapping water'!$B$4:$B$352,0),MATCH(N$4,'Mapping water'!$A$4:$U$4,0))*$D184</f>
        <v>0</v>
      </c>
      <c r="O184" s="22">
        <f>INDEX('Mapping water'!$A$4:$U$352,MATCH($B184,'Mapping water'!$B$4:$B$352,0),MATCH(O$4,'Mapping water'!$A$4:$U$4,0))*$D184</f>
        <v>0</v>
      </c>
      <c r="P184" s="22">
        <f>INDEX('Mapping water'!$A$4:$U$352,MATCH($B184,'Mapping water'!$B$4:$B$352,0),MATCH(P$4,'Mapping water'!$A$4:$U$4,0))*$D184</f>
        <v>0</v>
      </c>
      <c r="Q184" s="22">
        <f>INDEX('Mapping water'!$A$4:$U$352,MATCH($B184,'Mapping water'!$B$4:$B$352,0),MATCH(Q$4,'Mapping water'!$A$4:$U$4,0))*$D184</f>
        <v>0</v>
      </c>
      <c r="R184" s="22">
        <f>INDEX('Mapping water'!$A$4:$U$352,MATCH($B184,'Mapping water'!$B$4:$B$352,0),MATCH(R$4,'Mapping water'!$A$4:$U$4,0))*$D184</f>
        <v>0</v>
      </c>
      <c r="S184" s="22">
        <f>INDEX('Mapping water'!$A$4:$U$352,MATCH($B184,'Mapping water'!$B$4:$B$352,0),MATCH(S$4,'Mapping water'!$A$4:$U$4,0))*$D184</f>
        <v>0</v>
      </c>
      <c r="T184" s="22">
        <f>INDEX('Mapping water'!$A$4:$U$352,MATCH($B184,'Mapping water'!$B$4:$B$352,0),MATCH(T$4,'Mapping water'!$A$4:$U$4,0))*$D184</f>
        <v>0</v>
      </c>
      <c r="U184" s="22">
        <f>INDEX('Mapping water'!$A$4:$U$352,MATCH($B184,'Mapping water'!$B$4:$B$352,0),MATCH(U$4,'Mapping water'!$A$4:$U$4,0))*$D184</f>
        <v>0</v>
      </c>
      <c r="V184" s="22">
        <f>INDEX('Mapping water'!$A$4:$U$352,MATCH($B184,'Mapping water'!$B$4:$B$352,0),MATCH(V$4,'Mapping water'!$A$4:$U$4,0))*$D184</f>
        <v>0</v>
      </c>
      <c r="W184" s="22">
        <f>INDEX('Mapping water'!$A$4:$U$352,MATCH($B184,'Mapping water'!$B$4:$B$352,0),MATCH(W$4,'Mapping water'!$A$4:$U$4,0))*$D184</f>
        <v>0</v>
      </c>
      <c r="X184" s="22">
        <f>INDEX('Mapping water'!$A$4:$U$352,MATCH($B184,'Mapping water'!$B$4:$B$352,0),MATCH(X$4,'Mapping water'!$A$4:$U$4,0))*$D184</f>
        <v>0</v>
      </c>
      <c r="Y184" s="22">
        <f>INDEX('Mapping water'!$A$4:$U$352,MATCH($B184,'Mapping water'!$B$4:$B$352,0),MATCH(Y$4,'Mapping water'!$A$4:$U$4,0))*$D184</f>
        <v>0</v>
      </c>
      <c r="Z184" s="22">
        <f>INDEX('Mapping water'!$A$4:$U$352,MATCH($B184,'Mapping water'!$B$4:$B$352,0),MATCH(Z$4,'Mapping water'!$A$4:$U$4,0))*$D184</f>
        <v>79083</v>
      </c>
      <c r="AA184" s="22">
        <f>INDEX('Mapping water'!$A$4:$U$352,MATCH($B184,'Mapping water'!$B$4:$B$352,0),MATCH(AA$4,'Mapping water'!$A$4:$U$4,0))*$D184</f>
        <v>0</v>
      </c>
      <c r="AB184" s="22">
        <f>INDEX('Mapping water'!$A$4:$U$352,MATCH($B184,'Mapping water'!$B$4:$B$352,0),MATCH(AB$4,'Mapping water'!$A$4:$U$4,0))*$D184</f>
        <v>0</v>
      </c>
      <c r="AC184" s="22">
        <f>INDEX('Mapping water'!$A$4:$U$352,MATCH($B184,'Mapping water'!$B$4:$B$352,0),MATCH(AC$4,'Mapping water'!$A$4:$U$4,0))*$D184</f>
        <v>0</v>
      </c>
      <c r="AD184" s="22">
        <f>INDEX('Mapping water'!$A$4:$U$352,MATCH($B184,'Mapping water'!$B$4:$B$352,0),MATCH(AD$4,'Mapping water'!$A$4:$U$4,0))*$E184</f>
        <v>0</v>
      </c>
      <c r="AE184" s="22">
        <f>INDEX('Mapping water'!$A$4:$U$352,MATCH($B184,'Mapping water'!$B$4:$B$352,0),MATCH(AE$4,'Mapping water'!$A$4:$U$4,0))*$E184</f>
        <v>0</v>
      </c>
      <c r="AF184" s="22">
        <f>INDEX('Mapping water'!$A$4:$U$352,MATCH($B184,'Mapping water'!$B$4:$B$352,0),MATCH(AF$4,'Mapping water'!$A$4:$U$4,0))*$E184</f>
        <v>0</v>
      </c>
      <c r="AG184" s="22">
        <f>INDEX('Mapping water'!$A$4:$U$352,MATCH($B184,'Mapping water'!$B$4:$B$352,0),MATCH(AG$4,'Mapping water'!$A$4:$U$4,0))*$E184</f>
        <v>0</v>
      </c>
      <c r="AH184" s="22">
        <f>INDEX('Mapping water'!$A$4:$U$352,MATCH($B184,'Mapping water'!$B$4:$B$352,0),MATCH(AH$4,'Mapping water'!$A$4:$U$4,0))*$E184</f>
        <v>0</v>
      </c>
      <c r="AI184" s="22">
        <f>INDEX('Mapping water'!$A$4:$U$352,MATCH($B184,'Mapping water'!$B$4:$B$352,0),MATCH(AI$4,'Mapping water'!$A$4:$U$4,0))*$E184</f>
        <v>0</v>
      </c>
      <c r="AJ184" s="22">
        <f>INDEX('Mapping water'!$A$4:$U$352,MATCH($B184,'Mapping water'!$B$4:$B$352,0),MATCH(AJ$4,'Mapping water'!$A$4:$U$4,0))*$E184</f>
        <v>0</v>
      </c>
      <c r="AK184" s="22">
        <f>INDEX('Mapping water'!$A$4:$U$352,MATCH($B184,'Mapping water'!$B$4:$B$352,0),MATCH(AK$4,'Mapping water'!$A$4:$U$4,0))*$E184</f>
        <v>0</v>
      </c>
      <c r="AL184" s="22">
        <f>INDEX('Mapping water'!$A$4:$U$352,MATCH($B184,'Mapping water'!$B$4:$B$352,0),MATCH(AL$4,'Mapping water'!$A$4:$U$4,0))*$E184</f>
        <v>0</v>
      </c>
      <c r="AM184" s="22">
        <f>INDEX('Mapping water'!$A$4:$U$352,MATCH($B184,'Mapping water'!$B$4:$B$352,0),MATCH(AM$4,'Mapping water'!$A$4:$U$4,0))*$E184</f>
        <v>0</v>
      </c>
      <c r="AN184" s="22">
        <f>INDEX('Mapping water'!$A$4:$U$352,MATCH($B184,'Mapping water'!$B$4:$B$352,0),MATCH(AN$4,'Mapping water'!$A$4:$U$4,0))*$E184</f>
        <v>0</v>
      </c>
      <c r="AO184" s="22">
        <f>INDEX('Mapping water'!$A$4:$U$352,MATCH($B184,'Mapping water'!$B$4:$B$352,0),MATCH(AO$4,'Mapping water'!$A$4:$U$4,0))*$E184</f>
        <v>0</v>
      </c>
      <c r="AP184" s="22">
        <f>INDEX('Mapping water'!$A$4:$U$352,MATCH($B184,'Mapping water'!$B$4:$B$352,0),MATCH(AP$4,'Mapping water'!$A$4:$U$4,0))*$E184</f>
        <v>0</v>
      </c>
      <c r="AQ184" s="22">
        <f>INDEX('Mapping water'!$A$4:$U$352,MATCH($B184,'Mapping water'!$B$4:$B$352,0),MATCH(AQ$4,'Mapping water'!$A$4:$U$4,0))*$E184</f>
        <v>0</v>
      </c>
      <c r="AR184" s="22">
        <f>INDEX('Mapping water'!$A$4:$U$352,MATCH($B184,'Mapping water'!$B$4:$B$352,0),MATCH(AR$4,'Mapping water'!$A$4:$U$4,0))*$E184</f>
        <v>79527</v>
      </c>
      <c r="AS184" s="22">
        <f>INDEX('Mapping water'!$A$4:$U$352,MATCH($B184,'Mapping water'!$B$4:$B$352,0),MATCH(AS$4,'Mapping water'!$A$4:$U$4,0))*$E184</f>
        <v>0</v>
      </c>
      <c r="AT184" s="22">
        <f>INDEX('Mapping water'!$A$4:$U$352,MATCH($B184,'Mapping water'!$B$4:$B$352,0),MATCH(AT$4,'Mapping water'!$A$4:$U$4,0))*$E184</f>
        <v>0</v>
      </c>
      <c r="AU184" s="22">
        <f>INDEX('Mapping water'!$A$4:$U$352,MATCH($B184,'Mapping water'!$B$4:$B$352,0),MATCH(AU$4,'Mapping water'!$A$4:$U$4,0))*$E184</f>
        <v>0</v>
      </c>
      <c r="AV184" s="22">
        <f>INDEX('Mapping water'!$A$4:$U$352,MATCH($B184,'Mapping water'!$B$4:$B$352,0),MATCH(AD$4,'Mapping water'!$A$4:$U$4,0))*$F184</f>
        <v>0</v>
      </c>
      <c r="AW184" s="22">
        <f>INDEX('Mapping water'!$A$4:$U$352,MATCH($B184,'Mapping water'!$B$4:$B$352,0),MATCH(AE$4,'Mapping water'!$A$4:$U$4,0))*$F184</f>
        <v>0</v>
      </c>
      <c r="AX184" s="22">
        <f>INDEX('Mapping water'!$A$4:$U$352,MATCH($B184,'Mapping water'!$B$4:$B$352,0),MATCH(AF$4,'Mapping water'!$A$4:$U$4,0))*$F184</f>
        <v>0</v>
      </c>
      <c r="AY184" s="22">
        <f>INDEX('Mapping water'!$A$4:$U$352,MATCH($B184,'Mapping water'!$B$4:$B$352,0),MATCH(AG$4,'Mapping water'!$A$4:$U$4,0))*$F184</f>
        <v>0</v>
      </c>
      <c r="AZ184" s="22">
        <f>INDEX('Mapping water'!$A$4:$U$352,MATCH($B184,'Mapping water'!$B$4:$B$352,0),MATCH(AH$4,'Mapping water'!$A$4:$U$4,0))*$F184</f>
        <v>0</v>
      </c>
      <c r="BA184" s="22">
        <f>INDEX('Mapping water'!$A$4:$U$352,MATCH($B184,'Mapping water'!$B$4:$B$352,0),MATCH(AI$4,'Mapping water'!$A$4:$U$4,0))*$F184</f>
        <v>0</v>
      </c>
      <c r="BB184" s="22">
        <f>INDEX('Mapping water'!$A$4:$U$352,MATCH($B184,'Mapping water'!$B$4:$B$352,0),MATCH(AJ$4,'Mapping water'!$A$4:$U$4,0))*$F184</f>
        <v>0</v>
      </c>
      <c r="BC184" s="22">
        <f>INDEX('Mapping water'!$A$4:$U$352,MATCH($B184,'Mapping water'!$B$4:$B$352,0),MATCH(AK$4,'Mapping water'!$A$4:$U$4,0))*$F184</f>
        <v>0</v>
      </c>
      <c r="BD184" s="22">
        <f>INDEX('Mapping water'!$A$4:$U$352,MATCH($B184,'Mapping water'!$B$4:$B$352,0),MATCH(AL$4,'Mapping water'!$A$4:$U$4,0))*$F184</f>
        <v>0</v>
      </c>
      <c r="BE184" s="22">
        <f>INDEX('Mapping water'!$A$4:$U$352,MATCH($B184,'Mapping water'!$B$4:$B$352,0),MATCH(AM$4,'Mapping water'!$A$4:$U$4,0))*$F184</f>
        <v>0</v>
      </c>
      <c r="BF184" s="22">
        <f>INDEX('Mapping water'!$A$4:$U$352,MATCH($B184,'Mapping water'!$B$4:$B$352,0),MATCH(AN$4,'Mapping water'!$A$4:$U$4,0))*$F184</f>
        <v>0</v>
      </c>
      <c r="BG184" s="22">
        <f>INDEX('Mapping water'!$A$4:$U$352,MATCH($B184,'Mapping water'!$B$4:$B$352,0),MATCH(AO$4,'Mapping water'!$A$4:$U$4,0))*$F184</f>
        <v>0</v>
      </c>
      <c r="BH184" s="22">
        <f>INDEX('Mapping water'!$A$4:$U$352,MATCH($B184,'Mapping water'!$B$4:$B$352,0),MATCH(AP$4,'Mapping water'!$A$4:$U$4,0))*$F184</f>
        <v>0</v>
      </c>
      <c r="BI184" s="22">
        <f>INDEX('Mapping water'!$A$4:$U$352,MATCH($B184,'Mapping water'!$B$4:$B$352,0),MATCH(AQ$4,'Mapping water'!$A$4:$U$4,0))*$F184</f>
        <v>0</v>
      </c>
      <c r="BJ184" s="22">
        <f>INDEX('Mapping water'!$A$4:$U$352,MATCH($B184,'Mapping water'!$B$4:$B$352,0),MATCH(AR$4,'Mapping water'!$A$4:$U$4,0))*$F184</f>
        <v>79948</v>
      </c>
      <c r="BK184" s="22">
        <f>INDEX('Mapping water'!$A$4:$U$352,MATCH($B184,'Mapping water'!$B$4:$B$352,0),MATCH(AS$4,'Mapping water'!$A$4:$U$4,0))*$F184</f>
        <v>0</v>
      </c>
      <c r="BL184" s="22">
        <f>INDEX('Mapping water'!$A$4:$U$352,MATCH($B184,'Mapping water'!$B$4:$B$352,0),MATCH(AT$4,'Mapping water'!$A$4:$U$4,0))*$F184</f>
        <v>0</v>
      </c>
      <c r="BM184" s="22">
        <f>INDEX('Mapping water'!$A$4:$U$352,MATCH($B184,'Mapping water'!$B$4:$B$352,0),MATCH(AU$4,'Mapping water'!$A$4:$U$4,0))*$F184</f>
        <v>0</v>
      </c>
      <c r="BN184" s="22">
        <f>INDEX('Mapping water'!$A$4:$U$352,MATCH($B184,'Mapping water'!$B$4:$B$352,0),MATCH(AV$4,'Mapping water'!$A$4:$U$4,0))*$G184</f>
        <v>0</v>
      </c>
      <c r="BO184" s="22">
        <f>INDEX('Mapping water'!$A$4:$U$352,MATCH($B184,'Mapping water'!$B$4:$B$352,0),MATCH(AW$4,'Mapping water'!$A$4:$U$4,0))*$G184</f>
        <v>0</v>
      </c>
      <c r="BP184" s="22">
        <f>INDEX('Mapping water'!$A$4:$U$352,MATCH($B184,'Mapping water'!$B$4:$B$352,0),MATCH(AX$4,'Mapping water'!$A$4:$U$4,0))*$G184</f>
        <v>0</v>
      </c>
      <c r="BQ184" s="22">
        <f>INDEX('Mapping water'!$A$4:$U$352,MATCH($B184,'Mapping water'!$B$4:$B$352,0),MATCH(AY$4,'Mapping water'!$A$4:$U$4,0))*$G184</f>
        <v>0</v>
      </c>
      <c r="BR184" s="22">
        <f>INDEX('Mapping water'!$A$4:$U$352,MATCH($B184,'Mapping water'!$B$4:$B$352,0),MATCH(AZ$4,'Mapping water'!$A$4:$U$4,0))*$G184</f>
        <v>0</v>
      </c>
      <c r="BS184" s="22">
        <f>INDEX('Mapping water'!$A$4:$U$352,MATCH($B184,'Mapping water'!$B$4:$B$352,0),MATCH(BA$4,'Mapping water'!$A$4:$U$4,0))*$G184</f>
        <v>0</v>
      </c>
      <c r="BT184" s="22">
        <f>INDEX('Mapping water'!$A$4:$U$352,MATCH($B184,'Mapping water'!$B$4:$B$352,0),MATCH(BB$4,'Mapping water'!$A$4:$U$4,0))*$G184</f>
        <v>0</v>
      </c>
      <c r="BU184" s="22">
        <f>INDEX('Mapping water'!$A$4:$U$352,MATCH($B184,'Mapping water'!$B$4:$B$352,0),MATCH(BC$4,'Mapping water'!$A$4:$U$4,0))*$G184</f>
        <v>0</v>
      </c>
      <c r="BV184" s="22">
        <f>INDEX('Mapping water'!$A$4:$U$352,MATCH($B184,'Mapping water'!$B$4:$B$352,0),MATCH(BD$4,'Mapping water'!$A$4:$U$4,0))*$G184</f>
        <v>0</v>
      </c>
      <c r="BW184" s="22">
        <f>INDEX('Mapping water'!$A$4:$U$352,MATCH($B184,'Mapping water'!$B$4:$B$352,0),MATCH(BE$4,'Mapping water'!$A$4:$U$4,0))*$G184</f>
        <v>0</v>
      </c>
      <c r="BX184" s="22">
        <f>INDEX('Mapping water'!$A$4:$U$352,MATCH($B184,'Mapping water'!$B$4:$B$352,0),MATCH(BF$4,'Mapping water'!$A$4:$U$4,0))*$G184</f>
        <v>0</v>
      </c>
      <c r="BY184" s="22">
        <f>INDEX('Mapping water'!$A$4:$U$352,MATCH($B184,'Mapping water'!$B$4:$B$352,0),MATCH(BG$4,'Mapping water'!$A$4:$U$4,0))*$G184</f>
        <v>0</v>
      </c>
      <c r="BZ184" s="22">
        <f>INDEX('Mapping water'!$A$4:$U$352,MATCH($B184,'Mapping water'!$B$4:$B$352,0),MATCH(BH$4,'Mapping water'!$A$4:$U$4,0))*$G184</f>
        <v>0</v>
      </c>
      <c r="CA184" s="22">
        <f>INDEX('Mapping water'!$A$4:$U$352,MATCH($B184,'Mapping water'!$B$4:$B$352,0),MATCH(BI$4,'Mapping water'!$A$4:$U$4,0))*$G184</f>
        <v>0</v>
      </c>
      <c r="CB184" s="22">
        <f>INDEX('Mapping water'!$A$4:$U$352,MATCH($B184,'Mapping water'!$B$4:$B$352,0),MATCH(BJ$4,'Mapping water'!$A$4:$U$4,0))*$G184</f>
        <v>80343</v>
      </c>
      <c r="CC184" s="22">
        <f>INDEX('Mapping water'!$A$4:$U$352,MATCH($B184,'Mapping water'!$B$4:$B$352,0),MATCH(BK$4,'Mapping water'!$A$4:$U$4,0))*$G184</f>
        <v>0</v>
      </c>
      <c r="CD184" s="22">
        <f>INDEX('Mapping water'!$A$4:$U$352,MATCH($B184,'Mapping water'!$B$4:$B$352,0),MATCH(BL$4,'Mapping water'!$A$4:$U$4,0))*$G184</f>
        <v>0</v>
      </c>
      <c r="CE184" s="22">
        <f>INDEX('Mapping water'!$A$4:$U$352,MATCH($B184,'Mapping water'!$B$4:$B$352,0),MATCH(BM$4,'Mapping water'!$A$4:$U$4,0))*$G184</f>
        <v>0</v>
      </c>
      <c r="CF184" s="22">
        <f>INDEX('Mapping water'!$A$4:$U$352,MATCH($B184,'Mapping water'!$B$4:$B$352,0),MATCH(BN$4,'Mapping water'!$A$4:$U$4,0))*$H184</f>
        <v>0</v>
      </c>
      <c r="CG184" s="22">
        <f>INDEX('Mapping water'!$A$4:$U$352,MATCH($B184,'Mapping water'!$B$4:$B$352,0),MATCH(BO$4,'Mapping water'!$A$4:$U$4,0))*$H184</f>
        <v>0</v>
      </c>
      <c r="CH184" s="22">
        <f>INDEX('Mapping water'!$A$4:$U$352,MATCH($B184,'Mapping water'!$B$4:$B$352,0),MATCH(BP$4,'Mapping water'!$A$4:$U$4,0))*$H184</f>
        <v>0</v>
      </c>
      <c r="CI184" s="22">
        <f>INDEX('Mapping water'!$A$4:$U$352,MATCH($B184,'Mapping water'!$B$4:$B$352,0),MATCH(BQ$4,'Mapping water'!$A$4:$U$4,0))*$H184</f>
        <v>0</v>
      </c>
      <c r="CJ184" s="22">
        <f>INDEX('Mapping water'!$A$4:$U$352,MATCH($B184,'Mapping water'!$B$4:$B$352,0),MATCH(BR$4,'Mapping water'!$A$4:$U$4,0))*$H184</f>
        <v>0</v>
      </c>
      <c r="CK184" s="22">
        <f>INDEX('Mapping water'!$A$4:$U$352,MATCH($B184,'Mapping water'!$B$4:$B$352,0),MATCH(BS$4,'Mapping water'!$A$4:$U$4,0))*$H184</f>
        <v>0</v>
      </c>
      <c r="CL184" s="22">
        <f>INDEX('Mapping water'!$A$4:$U$352,MATCH($B184,'Mapping water'!$B$4:$B$352,0),MATCH(BT$4,'Mapping water'!$A$4:$U$4,0))*$H184</f>
        <v>0</v>
      </c>
      <c r="CM184" s="22">
        <f>INDEX('Mapping water'!$A$4:$U$352,MATCH($B184,'Mapping water'!$B$4:$B$352,0),MATCH(BU$4,'Mapping water'!$A$4:$U$4,0))*$H184</f>
        <v>0</v>
      </c>
      <c r="CN184" s="22">
        <f>INDEX('Mapping water'!$A$4:$U$352,MATCH($B184,'Mapping water'!$B$4:$B$352,0),MATCH(BV$4,'Mapping water'!$A$4:$U$4,0))*$H184</f>
        <v>0</v>
      </c>
      <c r="CO184" s="22">
        <f>INDEX('Mapping water'!$A$4:$U$352,MATCH($B184,'Mapping water'!$B$4:$B$352,0),MATCH(BW$4,'Mapping water'!$A$4:$U$4,0))*$H184</f>
        <v>0</v>
      </c>
      <c r="CP184" s="22">
        <f>INDEX('Mapping water'!$A$4:$U$352,MATCH($B184,'Mapping water'!$B$4:$B$352,0),MATCH(BX$4,'Mapping water'!$A$4:$U$4,0))*$H184</f>
        <v>0</v>
      </c>
      <c r="CQ184" s="22">
        <f>INDEX('Mapping water'!$A$4:$U$352,MATCH($B184,'Mapping water'!$B$4:$B$352,0),MATCH(BY$4,'Mapping water'!$A$4:$U$4,0))*$H184</f>
        <v>0</v>
      </c>
      <c r="CR184" s="22">
        <f>INDEX('Mapping water'!$A$4:$U$352,MATCH($B184,'Mapping water'!$B$4:$B$352,0),MATCH(BZ$4,'Mapping water'!$A$4:$U$4,0))*$H184</f>
        <v>0</v>
      </c>
      <c r="CS184" s="22">
        <f>INDEX('Mapping water'!$A$4:$U$352,MATCH($B184,'Mapping water'!$B$4:$B$352,0),MATCH(CA$4,'Mapping water'!$A$4:$U$4,0))*$H184</f>
        <v>0</v>
      </c>
      <c r="CT184" s="22">
        <f>INDEX('Mapping water'!$A$4:$U$352,MATCH($B184,'Mapping water'!$B$4:$B$352,0),MATCH(CB$4,'Mapping water'!$A$4:$U$4,0))*$H184</f>
        <v>80735</v>
      </c>
      <c r="CU184" s="22">
        <f>INDEX('Mapping water'!$A$4:$U$352,MATCH($B184,'Mapping water'!$B$4:$B$352,0),MATCH(CC$4,'Mapping water'!$A$4:$U$4,0))*$H184</f>
        <v>0</v>
      </c>
      <c r="CV184" s="22">
        <f>INDEX('Mapping water'!$A$4:$U$352,MATCH($B184,'Mapping water'!$B$4:$B$352,0),MATCH(CD$4,'Mapping water'!$A$4:$U$4,0))*$H184</f>
        <v>0</v>
      </c>
      <c r="CW184" s="22">
        <f>INDEX('Mapping water'!$A$4:$U$352,MATCH($B184,'Mapping water'!$B$4:$B$352,0),MATCH(CE$4,'Mapping water'!$A$4:$U$4,0))*$H184</f>
        <v>0</v>
      </c>
      <c r="CX184" s="22">
        <f>INDEX('Mapping water'!$A$4:$U$352,MATCH($B184,'Mapping water'!$B$4:$B$352,0),MATCH(CF$4,'Mapping water'!$A$4:$U$4,0))*$I184</f>
        <v>0</v>
      </c>
      <c r="CY184" s="22">
        <f>INDEX('Mapping water'!$A$4:$U$352,MATCH($B184,'Mapping water'!$B$4:$B$352,0),MATCH(CG$4,'Mapping water'!$A$4:$U$4,0))*$I184</f>
        <v>0</v>
      </c>
      <c r="CZ184" s="22">
        <f>INDEX('Mapping water'!$A$4:$U$352,MATCH($B184,'Mapping water'!$B$4:$B$352,0),MATCH(CH$4,'Mapping water'!$A$4:$U$4,0))*$I184</f>
        <v>0</v>
      </c>
      <c r="DA184" s="22">
        <f>INDEX('Mapping water'!$A$4:$U$352,MATCH($B184,'Mapping water'!$B$4:$B$352,0),MATCH(CI$4,'Mapping water'!$A$4:$U$4,0))*$I184</f>
        <v>0</v>
      </c>
      <c r="DB184" s="22">
        <f>INDEX('Mapping water'!$A$4:$U$352,MATCH($B184,'Mapping water'!$B$4:$B$352,0),MATCH(CJ$4,'Mapping water'!$A$4:$U$4,0))*$I184</f>
        <v>0</v>
      </c>
      <c r="DC184" s="22">
        <f>INDEX('Mapping water'!$A$4:$U$352,MATCH($B184,'Mapping water'!$B$4:$B$352,0),MATCH(CK$4,'Mapping water'!$A$4:$U$4,0))*$I184</f>
        <v>0</v>
      </c>
      <c r="DD184" s="22">
        <f>INDEX('Mapping water'!$A$4:$U$352,MATCH($B184,'Mapping water'!$B$4:$B$352,0),MATCH(CL$4,'Mapping water'!$A$4:$U$4,0))*$I184</f>
        <v>0</v>
      </c>
      <c r="DE184" s="22">
        <f>INDEX('Mapping water'!$A$4:$U$352,MATCH($B184,'Mapping water'!$B$4:$B$352,0),MATCH(CM$4,'Mapping water'!$A$4:$U$4,0))*$I184</f>
        <v>0</v>
      </c>
      <c r="DF184" s="22">
        <f>INDEX('Mapping water'!$A$4:$U$352,MATCH($B184,'Mapping water'!$B$4:$B$352,0),MATCH(CN$4,'Mapping water'!$A$4:$U$4,0))*$I184</f>
        <v>0</v>
      </c>
      <c r="DG184" s="22">
        <f>INDEX('Mapping water'!$A$4:$U$352,MATCH($B184,'Mapping water'!$B$4:$B$352,0),MATCH(CO$4,'Mapping water'!$A$4:$U$4,0))*$I184</f>
        <v>0</v>
      </c>
      <c r="DH184" s="22">
        <f>INDEX('Mapping water'!$A$4:$U$352,MATCH($B184,'Mapping water'!$B$4:$B$352,0),MATCH(CP$4,'Mapping water'!$A$4:$U$4,0))*$I184</f>
        <v>0</v>
      </c>
      <c r="DI184" s="22">
        <f>INDEX('Mapping water'!$A$4:$U$352,MATCH($B184,'Mapping water'!$B$4:$B$352,0),MATCH(CQ$4,'Mapping water'!$A$4:$U$4,0))*$I184</f>
        <v>0</v>
      </c>
      <c r="DJ184" s="22">
        <f>INDEX('Mapping water'!$A$4:$U$352,MATCH($B184,'Mapping water'!$B$4:$B$352,0),MATCH(CR$4,'Mapping water'!$A$4:$U$4,0))*$I184</f>
        <v>0</v>
      </c>
      <c r="DK184" s="22">
        <f>INDEX('Mapping water'!$A$4:$U$352,MATCH($B184,'Mapping water'!$B$4:$B$352,0),MATCH(CS$4,'Mapping water'!$A$4:$U$4,0))*$I184</f>
        <v>0</v>
      </c>
      <c r="DL184" s="22">
        <f>INDEX('Mapping water'!$A$4:$U$352,MATCH($B184,'Mapping water'!$B$4:$B$352,0),MATCH(CT$4,'Mapping water'!$A$4:$U$4,0))*$I184</f>
        <v>81250</v>
      </c>
      <c r="DM184" s="22">
        <f>INDEX('Mapping water'!$A$4:$U$352,MATCH($B184,'Mapping water'!$B$4:$B$352,0),MATCH(CU$4,'Mapping water'!$A$4:$U$4,0))*$I184</f>
        <v>0</v>
      </c>
      <c r="DN184" s="22">
        <f>INDEX('Mapping water'!$A$4:$U$352,MATCH($B184,'Mapping water'!$B$4:$B$352,0),MATCH(CV$4,'Mapping water'!$A$4:$U$4,0))*$I184</f>
        <v>0</v>
      </c>
      <c r="DO184" s="22">
        <f>INDEX('Mapping water'!$A$4:$U$352,MATCH($B184,'Mapping water'!$B$4:$B$352,0),MATCH(CW$4,'Mapping water'!$A$4:$U$4,0))*$I184</f>
        <v>0</v>
      </c>
      <c r="DP184" s="22">
        <f>INDEX('Mapping water'!$A$4:$U$352,MATCH($B184,'Mapping water'!$B$4:$B$352,0),MATCH(CX$4,'Mapping water'!$A$4:$U$4,0))*$J184</f>
        <v>0</v>
      </c>
      <c r="DQ184" s="22">
        <f>INDEX('Mapping water'!$A$4:$U$352,MATCH($B184,'Mapping water'!$B$4:$B$352,0),MATCH(CY$4,'Mapping water'!$A$4:$U$4,0))*$J184</f>
        <v>0</v>
      </c>
      <c r="DR184" s="22">
        <f>INDEX('Mapping water'!$A$4:$U$352,MATCH($B184,'Mapping water'!$B$4:$B$352,0),MATCH(CZ$4,'Mapping water'!$A$4:$U$4,0))*$J184</f>
        <v>0</v>
      </c>
      <c r="DS184" s="22">
        <f>INDEX('Mapping water'!$A$4:$U$352,MATCH($B184,'Mapping water'!$B$4:$B$352,0),MATCH(DA$4,'Mapping water'!$A$4:$U$4,0))*$J184</f>
        <v>0</v>
      </c>
      <c r="DT184" s="22">
        <f>INDEX('Mapping water'!$A$4:$U$352,MATCH($B184,'Mapping water'!$B$4:$B$352,0),MATCH(DB$4,'Mapping water'!$A$4:$U$4,0))*$J184</f>
        <v>0</v>
      </c>
      <c r="DU184" s="22">
        <f>INDEX('Mapping water'!$A$4:$U$352,MATCH($B184,'Mapping water'!$B$4:$B$352,0),MATCH(DC$4,'Mapping water'!$A$4:$U$4,0))*$J184</f>
        <v>0</v>
      </c>
      <c r="DV184" s="22">
        <f>INDEX('Mapping water'!$A$4:$U$352,MATCH($B184,'Mapping water'!$B$4:$B$352,0),MATCH(DD$4,'Mapping water'!$A$4:$U$4,0))*$J184</f>
        <v>0</v>
      </c>
      <c r="DW184" s="22">
        <f>INDEX('Mapping water'!$A$4:$U$352,MATCH($B184,'Mapping water'!$B$4:$B$352,0),MATCH(DE$4,'Mapping water'!$A$4:$U$4,0))*$J184</f>
        <v>0</v>
      </c>
      <c r="DX184" s="22">
        <f>INDEX('Mapping water'!$A$4:$U$352,MATCH($B184,'Mapping water'!$B$4:$B$352,0),MATCH(DF$4,'Mapping water'!$A$4:$U$4,0))*$J184</f>
        <v>0</v>
      </c>
      <c r="DY184" s="22">
        <f>INDEX('Mapping water'!$A$4:$U$352,MATCH($B184,'Mapping water'!$B$4:$B$352,0),MATCH(DG$4,'Mapping water'!$A$4:$U$4,0))*$J184</f>
        <v>0</v>
      </c>
      <c r="DZ184" s="22">
        <f>INDEX('Mapping water'!$A$4:$U$352,MATCH($B184,'Mapping water'!$B$4:$B$352,0),MATCH(DH$4,'Mapping water'!$A$4:$U$4,0))*$J184</f>
        <v>0</v>
      </c>
      <c r="EA184" s="22">
        <f>INDEX('Mapping water'!$A$4:$U$352,MATCH($B184,'Mapping water'!$B$4:$B$352,0),MATCH(DI$4,'Mapping water'!$A$4:$U$4,0))*$J184</f>
        <v>0</v>
      </c>
      <c r="EB184" s="22">
        <f>INDEX('Mapping water'!$A$4:$U$352,MATCH($B184,'Mapping water'!$B$4:$B$352,0),MATCH(DJ$4,'Mapping water'!$A$4:$U$4,0))*$J184</f>
        <v>0</v>
      </c>
      <c r="EC184" s="22">
        <f>INDEX('Mapping water'!$A$4:$U$352,MATCH($B184,'Mapping water'!$B$4:$B$352,0),MATCH(DK$4,'Mapping water'!$A$4:$U$4,0))*$J184</f>
        <v>0</v>
      </c>
      <c r="ED184" s="22">
        <f>INDEX('Mapping water'!$A$4:$U$352,MATCH($B184,'Mapping water'!$B$4:$B$352,0),MATCH(DL$4,'Mapping water'!$A$4:$U$4,0))*$J184</f>
        <v>81757</v>
      </c>
      <c r="EE184" s="22">
        <f>INDEX('Mapping water'!$A$4:$U$352,MATCH($B184,'Mapping water'!$B$4:$B$352,0),MATCH(DM$4,'Mapping water'!$A$4:$U$4,0))*$J184</f>
        <v>0</v>
      </c>
      <c r="EF184" s="22">
        <f>INDEX('Mapping water'!$A$4:$U$352,MATCH($B184,'Mapping water'!$B$4:$B$352,0),MATCH(DN$4,'Mapping water'!$A$4:$U$4,0))*$J184</f>
        <v>0</v>
      </c>
      <c r="EG184" s="22">
        <f>INDEX('Mapping water'!$A$4:$U$352,MATCH($B184,'Mapping water'!$B$4:$B$352,0),MATCH(DO$4,'Mapping water'!$A$4:$U$4,0))*$J184</f>
        <v>0</v>
      </c>
      <c r="EH184" s="22">
        <f>INDEX('Mapping water'!$A$4:$U$352,MATCH($B184,'Mapping water'!$B$4:$B$352,0),MATCH(DP$4,'Mapping water'!$A$4:$U$4,0))*$K184</f>
        <v>0</v>
      </c>
      <c r="EI184" s="22">
        <f>INDEX('Mapping water'!$A$4:$U$352,MATCH($B184,'Mapping water'!$B$4:$B$352,0),MATCH(DQ$4,'Mapping water'!$A$4:$U$4,0))*$K184</f>
        <v>0</v>
      </c>
      <c r="EJ184" s="22">
        <f>INDEX('Mapping water'!$A$4:$U$352,MATCH($B184,'Mapping water'!$B$4:$B$352,0),MATCH(DR$4,'Mapping water'!$A$4:$U$4,0))*$K184</f>
        <v>0</v>
      </c>
      <c r="EK184" s="22">
        <f>INDEX('Mapping water'!$A$4:$U$352,MATCH($B184,'Mapping water'!$B$4:$B$352,0),MATCH(DS$4,'Mapping water'!$A$4:$U$4,0))*$K184</f>
        <v>0</v>
      </c>
      <c r="EL184" s="22">
        <f>INDEX('Mapping water'!$A$4:$U$352,MATCH($B184,'Mapping water'!$B$4:$B$352,0),MATCH(DT$4,'Mapping water'!$A$4:$U$4,0))*$K184</f>
        <v>0</v>
      </c>
      <c r="EM184" s="22">
        <f>INDEX('Mapping water'!$A$4:$U$352,MATCH($B184,'Mapping water'!$B$4:$B$352,0),MATCH(DU$4,'Mapping water'!$A$4:$U$4,0))*$K184</f>
        <v>0</v>
      </c>
      <c r="EN184" s="22">
        <f>INDEX('Mapping water'!$A$4:$U$352,MATCH($B184,'Mapping water'!$B$4:$B$352,0),MATCH(DV$4,'Mapping water'!$A$4:$U$4,0))*$K184</f>
        <v>0</v>
      </c>
      <c r="EO184" s="22">
        <f>INDEX('Mapping water'!$A$4:$U$352,MATCH($B184,'Mapping water'!$B$4:$B$352,0),MATCH(DW$4,'Mapping water'!$A$4:$U$4,0))*$K184</f>
        <v>0</v>
      </c>
      <c r="EP184" s="22">
        <f>INDEX('Mapping water'!$A$4:$U$352,MATCH($B184,'Mapping water'!$B$4:$B$352,0),MATCH(DX$4,'Mapping water'!$A$4:$U$4,0))*$K184</f>
        <v>0</v>
      </c>
      <c r="EQ184" s="22">
        <f>INDEX('Mapping water'!$A$4:$U$352,MATCH($B184,'Mapping water'!$B$4:$B$352,0),MATCH(DY$4,'Mapping water'!$A$4:$U$4,0))*$K184</f>
        <v>0</v>
      </c>
      <c r="ER184" s="22">
        <f>INDEX('Mapping water'!$A$4:$U$352,MATCH($B184,'Mapping water'!$B$4:$B$352,0),MATCH(DZ$4,'Mapping water'!$A$4:$U$4,0))*$K184</f>
        <v>0</v>
      </c>
      <c r="ES184" s="22">
        <f>INDEX('Mapping water'!$A$4:$U$352,MATCH($B184,'Mapping water'!$B$4:$B$352,0),MATCH(EA$4,'Mapping water'!$A$4:$U$4,0))*$K184</f>
        <v>0</v>
      </c>
      <c r="ET184" s="22">
        <f>INDEX('Mapping water'!$A$4:$U$352,MATCH($B184,'Mapping water'!$B$4:$B$352,0),MATCH(EB$4,'Mapping water'!$A$4:$U$4,0))*$K184</f>
        <v>0</v>
      </c>
      <c r="EU184" s="22">
        <f>INDEX('Mapping water'!$A$4:$U$352,MATCH($B184,'Mapping water'!$B$4:$B$352,0),MATCH(EC$4,'Mapping water'!$A$4:$U$4,0))*$K184</f>
        <v>0</v>
      </c>
      <c r="EV184" s="22">
        <f>INDEX('Mapping water'!$A$4:$U$352,MATCH($B184,'Mapping water'!$B$4:$B$352,0),MATCH(ED$4,'Mapping water'!$A$4:$U$4,0))*$K184</f>
        <v>82262</v>
      </c>
      <c r="EW184" s="22">
        <f>INDEX('Mapping water'!$A$4:$U$352,MATCH($B184,'Mapping water'!$B$4:$B$352,0),MATCH(EE$4,'Mapping water'!$A$4:$U$4,0))*$K184</f>
        <v>0</v>
      </c>
      <c r="EX184" s="22">
        <f>INDEX('Mapping water'!$A$4:$U$352,MATCH($B184,'Mapping water'!$B$4:$B$352,0),MATCH(EF$4,'Mapping water'!$A$4:$U$4,0))*$K184</f>
        <v>0</v>
      </c>
      <c r="EY184" s="22">
        <f>INDEX('Mapping water'!$A$4:$U$352,MATCH($B184,'Mapping water'!$B$4:$B$352,0),MATCH(EG$4,'Mapping water'!$A$4:$U$4,0))*$K184</f>
        <v>0</v>
      </c>
    </row>
    <row r="185" spans="1:155" x14ac:dyDescent="0.2">
      <c r="A185" s="21" t="s">
        <v>222</v>
      </c>
      <c r="B185" s="21" t="s">
        <v>223</v>
      </c>
      <c r="C185" s="21" t="s">
        <v>31</v>
      </c>
      <c r="D185" s="22">
        <f>INDEX('Households England'!S$5:S$374,MATCH('Mapping HH to population water'!$B185,'Households England'!$B$5:$B$374,0))*1000</f>
        <v>89298</v>
      </c>
      <c r="E185" s="22">
        <f>INDEX('Households England'!T$5:T$374,MATCH('Mapping HH to population water'!$B185,'Households England'!$B$5:$B$374,0))*1000</f>
        <v>89817</v>
      </c>
      <c r="F185" s="22">
        <f>INDEX('Households England'!U$5:U$374,MATCH('Mapping HH to population water'!$B185,'Households England'!$B$5:$B$374,0))*1000</f>
        <v>90299</v>
      </c>
      <c r="G185" s="22">
        <f>INDEX('Households England'!V$5:V$374,MATCH('Mapping HH to population water'!$B185,'Households England'!$B$5:$B$374,0))*1000</f>
        <v>90755</v>
      </c>
      <c r="H185" s="22">
        <f>INDEX('Households England'!W$5:W$374,MATCH('Mapping HH to population water'!$B185,'Households England'!$B$5:$B$374,0))*1000</f>
        <v>91155</v>
      </c>
      <c r="I185" s="22">
        <f>INDEX('Households England'!X$5:X$374,MATCH('Mapping HH to population water'!$B185,'Households England'!$B$5:$B$374,0))*1000</f>
        <v>91625</v>
      </c>
      <c r="J185" s="22">
        <f>INDEX('Households England'!Y$5:Y$374,MATCH('Mapping HH to population water'!$B185,'Households England'!$B$5:$B$374,0))*1000</f>
        <v>92087</v>
      </c>
      <c r="K185" s="22">
        <f>INDEX('Households England'!Z$5:Z$374,MATCH('Mapping HH to population water'!$B185,'Households England'!$B$5:$B$374,0))*1000</f>
        <v>92596</v>
      </c>
      <c r="L185" s="22">
        <f>INDEX('Mapping water'!$A$4:$U$352,MATCH($B185,'Mapping water'!$B$4:$B$352,0),MATCH(L$4,'Mapping water'!$A$4:$U$4,0))*$D185</f>
        <v>0</v>
      </c>
      <c r="M185" s="22">
        <f>INDEX('Mapping water'!$A$4:$U$352,MATCH($B185,'Mapping water'!$B$4:$B$352,0),MATCH(M$4,'Mapping water'!$A$4:$U$4,0))*$D185</f>
        <v>0</v>
      </c>
      <c r="N185" s="22">
        <f>INDEX('Mapping water'!$A$4:$U$352,MATCH($B185,'Mapping water'!$B$4:$B$352,0),MATCH(N$4,'Mapping water'!$A$4:$U$4,0))*$D185</f>
        <v>0</v>
      </c>
      <c r="O185" s="22">
        <f>INDEX('Mapping water'!$A$4:$U$352,MATCH($B185,'Mapping water'!$B$4:$B$352,0),MATCH(O$4,'Mapping water'!$A$4:$U$4,0))*$D185</f>
        <v>0</v>
      </c>
      <c r="P185" s="22">
        <f>INDEX('Mapping water'!$A$4:$U$352,MATCH($B185,'Mapping water'!$B$4:$B$352,0),MATCH(P$4,'Mapping water'!$A$4:$U$4,0))*$D185</f>
        <v>0</v>
      </c>
      <c r="Q185" s="22">
        <f>INDEX('Mapping water'!$A$4:$U$352,MATCH($B185,'Mapping water'!$B$4:$B$352,0),MATCH(Q$4,'Mapping water'!$A$4:$U$4,0))*$D185</f>
        <v>0</v>
      </c>
      <c r="R185" s="22">
        <f>INDEX('Mapping water'!$A$4:$U$352,MATCH($B185,'Mapping water'!$B$4:$B$352,0),MATCH(R$4,'Mapping water'!$A$4:$U$4,0))*$D185</f>
        <v>0</v>
      </c>
      <c r="S185" s="22">
        <f>INDEX('Mapping water'!$A$4:$U$352,MATCH($B185,'Mapping water'!$B$4:$B$352,0),MATCH(S$4,'Mapping water'!$A$4:$U$4,0))*$D185</f>
        <v>0</v>
      </c>
      <c r="T185" s="22">
        <f>INDEX('Mapping water'!$A$4:$U$352,MATCH($B185,'Mapping water'!$B$4:$B$352,0),MATCH(T$4,'Mapping water'!$A$4:$U$4,0))*$D185</f>
        <v>0</v>
      </c>
      <c r="U185" s="22">
        <f>INDEX('Mapping water'!$A$4:$U$352,MATCH($B185,'Mapping water'!$B$4:$B$352,0),MATCH(U$4,'Mapping water'!$A$4:$U$4,0))*$D185</f>
        <v>0</v>
      </c>
      <c r="V185" s="22">
        <f>INDEX('Mapping water'!$A$4:$U$352,MATCH($B185,'Mapping water'!$B$4:$B$352,0),MATCH(V$4,'Mapping water'!$A$4:$U$4,0))*$D185</f>
        <v>0</v>
      </c>
      <c r="W185" s="22">
        <f>INDEX('Mapping water'!$A$4:$U$352,MATCH($B185,'Mapping water'!$B$4:$B$352,0),MATCH(W$4,'Mapping water'!$A$4:$U$4,0))*$D185</f>
        <v>0</v>
      </c>
      <c r="X185" s="22">
        <f>INDEX('Mapping water'!$A$4:$U$352,MATCH($B185,'Mapping water'!$B$4:$B$352,0),MATCH(X$4,'Mapping water'!$A$4:$U$4,0))*$D185</f>
        <v>0</v>
      </c>
      <c r="Y185" s="22">
        <f>INDEX('Mapping water'!$A$4:$U$352,MATCH($B185,'Mapping water'!$B$4:$B$352,0),MATCH(Y$4,'Mapping water'!$A$4:$U$4,0))*$D185</f>
        <v>89298</v>
      </c>
      <c r="Z185" s="22">
        <f>INDEX('Mapping water'!$A$4:$U$352,MATCH($B185,'Mapping water'!$B$4:$B$352,0),MATCH(Z$4,'Mapping water'!$A$4:$U$4,0))*$D185</f>
        <v>0</v>
      </c>
      <c r="AA185" s="22">
        <f>INDEX('Mapping water'!$A$4:$U$352,MATCH($B185,'Mapping water'!$B$4:$B$352,0),MATCH(AA$4,'Mapping water'!$A$4:$U$4,0))*$D185</f>
        <v>0</v>
      </c>
      <c r="AB185" s="22">
        <f>INDEX('Mapping water'!$A$4:$U$352,MATCH($B185,'Mapping water'!$B$4:$B$352,0),MATCH(AB$4,'Mapping water'!$A$4:$U$4,0))*$D185</f>
        <v>0</v>
      </c>
      <c r="AC185" s="22">
        <f>INDEX('Mapping water'!$A$4:$U$352,MATCH($B185,'Mapping water'!$B$4:$B$352,0),MATCH(AC$4,'Mapping water'!$A$4:$U$4,0))*$D185</f>
        <v>0</v>
      </c>
      <c r="AD185" s="22">
        <f>INDEX('Mapping water'!$A$4:$U$352,MATCH($B185,'Mapping water'!$B$4:$B$352,0),MATCH(AD$4,'Mapping water'!$A$4:$U$4,0))*$E185</f>
        <v>0</v>
      </c>
      <c r="AE185" s="22">
        <f>INDEX('Mapping water'!$A$4:$U$352,MATCH($B185,'Mapping water'!$B$4:$B$352,0),MATCH(AE$4,'Mapping water'!$A$4:$U$4,0))*$E185</f>
        <v>0</v>
      </c>
      <c r="AF185" s="22">
        <f>INDEX('Mapping water'!$A$4:$U$352,MATCH($B185,'Mapping water'!$B$4:$B$352,0),MATCH(AF$4,'Mapping water'!$A$4:$U$4,0))*$E185</f>
        <v>0</v>
      </c>
      <c r="AG185" s="22">
        <f>INDEX('Mapping water'!$A$4:$U$352,MATCH($B185,'Mapping water'!$B$4:$B$352,0),MATCH(AG$4,'Mapping water'!$A$4:$U$4,0))*$E185</f>
        <v>0</v>
      </c>
      <c r="AH185" s="22">
        <f>INDEX('Mapping water'!$A$4:$U$352,MATCH($B185,'Mapping water'!$B$4:$B$352,0),MATCH(AH$4,'Mapping water'!$A$4:$U$4,0))*$E185</f>
        <v>0</v>
      </c>
      <c r="AI185" s="22">
        <f>INDEX('Mapping water'!$A$4:$U$352,MATCH($B185,'Mapping water'!$B$4:$B$352,0),MATCH(AI$4,'Mapping water'!$A$4:$U$4,0))*$E185</f>
        <v>0</v>
      </c>
      <c r="AJ185" s="22">
        <f>INDEX('Mapping water'!$A$4:$U$352,MATCH($B185,'Mapping water'!$B$4:$B$352,0),MATCH(AJ$4,'Mapping water'!$A$4:$U$4,0))*$E185</f>
        <v>0</v>
      </c>
      <c r="AK185" s="22">
        <f>INDEX('Mapping water'!$A$4:$U$352,MATCH($B185,'Mapping water'!$B$4:$B$352,0),MATCH(AK$4,'Mapping water'!$A$4:$U$4,0))*$E185</f>
        <v>0</v>
      </c>
      <c r="AL185" s="22">
        <f>INDEX('Mapping water'!$A$4:$U$352,MATCH($B185,'Mapping water'!$B$4:$B$352,0),MATCH(AL$4,'Mapping water'!$A$4:$U$4,0))*$E185</f>
        <v>0</v>
      </c>
      <c r="AM185" s="22">
        <f>INDEX('Mapping water'!$A$4:$U$352,MATCH($B185,'Mapping water'!$B$4:$B$352,0),MATCH(AM$4,'Mapping water'!$A$4:$U$4,0))*$E185</f>
        <v>0</v>
      </c>
      <c r="AN185" s="22">
        <f>INDEX('Mapping water'!$A$4:$U$352,MATCH($B185,'Mapping water'!$B$4:$B$352,0),MATCH(AN$4,'Mapping water'!$A$4:$U$4,0))*$E185</f>
        <v>0</v>
      </c>
      <c r="AO185" s="22">
        <f>INDEX('Mapping water'!$A$4:$U$352,MATCH($B185,'Mapping water'!$B$4:$B$352,0),MATCH(AO$4,'Mapping water'!$A$4:$U$4,0))*$E185</f>
        <v>0</v>
      </c>
      <c r="AP185" s="22">
        <f>INDEX('Mapping water'!$A$4:$U$352,MATCH($B185,'Mapping water'!$B$4:$B$352,0),MATCH(AP$4,'Mapping water'!$A$4:$U$4,0))*$E185</f>
        <v>0</v>
      </c>
      <c r="AQ185" s="22">
        <f>INDEX('Mapping water'!$A$4:$U$352,MATCH($B185,'Mapping water'!$B$4:$B$352,0),MATCH(AQ$4,'Mapping water'!$A$4:$U$4,0))*$E185</f>
        <v>89817</v>
      </c>
      <c r="AR185" s="22">
        <f>INDEX('Mapping water'!$A$4:$U$352,MATCH($B185,'Mapping water'!$B$4:$B$352,0),MATCH(AR$4,'Mapping water'!$A$4:$U$4,0))*$E185</f>
        <v>0</v>
      </c>
      <c r="AS185" s="22">
        <f>INDEX('Mapping water'!$A$4:$U$352,MATCH($B185,'Mapping water'!$B$4:$B$352,0),MATCH(AS$4,'Mapping water'!$A$4:$U$4,0))*$E185</f>
        <v>0</v>
      </c>
      <c r="AT185" s="22">
        <f>INDEX('Mapping water'!$A$4:$U$352,MATCH($B185,'Mapping water'!$B$4:$B$352,0),MATCH(AT$4,'Mapping water'!$A$4:$U$4,0))*$E185</f>
        <v>0</v>
      </c>
      <c r="AU185" s="22">
        <f>INDEX('Mapping water'!$A$4:$U$352,MATCH($B185,'Mapping water'!$B$4:$B$352,0),MATCH(AU$4,'Mapping water'!$A$4:$U$4,0))*$E185</f>
        <v>0</v>
      </c>
      <c r="AV185" s="22">
        <f>INDEX('Mapping water'!$A$4:$U$352,MATCH($B185,'Mapping water'!$B$4:$B$352,0),MATCH(AD$4,'Mapping water'!$A$4:$U$4,0))*$F185</f>
        <v>0</v>
      </c>
      <c r="AW185" s="22">
        <f>INDEX('Mapping water'!$A$4:$U$352,MATCH($B185,'Mapping water'!$B$4:$B$352,0),MATCH(AE$4,'Mapping water'!$A$4:$U$4,0))*$F185</f>
        <v>0</v>
      </c>
      <c r="AX185" s="22">
        <f>INDEX('Mapping water'!$A$4:$U$352,MATCH($B185,'Mapping water'!$B$4:$B$352,0),MATCH(AF$4,'Mapping water'!$A$4:$U$4,0))*$F185</f>
        <v>0</v>
      </c>
      <c r="AY185" s="22">
        <f>INDEX('Mapping water'!$A$4:$U$352,MATCH($B185,'Mapping water'!$B$4:$B$352,0),MATCH(AG$4,'Mapping water'!$A$4:$U$4,0))*$F185</f>
        <v>0</v>
      </c>
      <c r="AZ185" s="22">
        <f>INDEX('Mapping water'!$A$4:$U$352,MATCH($B185,'Mapping water'!$B$4:$B$352,0),MATCH(AH$4,'Mapping water'!$A$4:$U$4,0))*$F185</f>
        <v>0</v>
      </c>
      <c r="BA185" s="22">
        <f>INDEX('Mapping water'!$A$4:$U$352,MATCH($B185,'Mapping water'!$B$4:$B$352,0),MATCH(AI$4,'Mapping water'!$A$4:$U$4,0))*$F185</f>
        <v>0</v>
      </c>
      <c r="BB185" s="22">
        <f>INDEX('Mapping water'!$A$4:$U$352,MATCH($B185,'Mapping water'!$B$4:$B$352,0),MATCH(AJ$4,'Mapping water'!$A$4:$U$4,0))*$F185</f>
        <v>0</v>
      </c>
      <c r="BC185" s="22">
        <f>INDEX('Mapping water'!$A$4:$U$352,MATCH($B185,'Mapping water'!$B$4:$B$352,0),MATCH(AK$4,'Mapping water'!$A$4:$U$4,0))*$F185</f>
        <v>0</v>
      </c>
      <c r="BD185" s="22">
        <f>INDEX('Mapping water'!$A$4:$U$352,MATCH($B185,'Mapping water'!$B$4:$B$352,0),MATCH(AL$4,'Mapping water'!$A$4:$U$4,0))*$F185</f>
        <v>0</v>
      </c>
      <c r="BE185" s="22">
        <f>INDEX('Mapping water'!$A$4:$U$352,MATCH($B185,'Mapping water'!$B$4:$B$352,0),MATCH(AM$4,'Mapping water'!$A$4:$U$4,0))*$F185</f>
        <v>0</v>
      </c>
      <c r="BF185" s="22">
        <f>INDEX('Mapping water'!$A$4:$U$352,MATCH($B185,'Mapping water'!$B$4:$B$352,0),MATCH(AN$4,'Mapping water'!$A$4:$U$4,0))*$F185</f>
        <v>0</v>
      </c>
      <c r="BG185" s="22">
        <f>INDEX('Mapping water'!$A$4:$U$352,MATCH($B185,'Mapping water'!$B$4:$B$352,0),MATCH(AO$4,'Mapping water'!$A$4:$U$4,0))*$F185</f>
        <v>0</v>
      </c>
      <c r="BH185" s="22">
        <f>INDEX('Mapping water'!$A$4:$U$352,MATCH($B185,'Mapping water'!$B$4:$B$352,0),MATCH(AP$4,'Mapping water'!$A$4:$U$4,0))*$F185</f>
        <v>0</v>
      </c>
      <c r="BI185" s="22">
        <f>INDEX('Mapping water'!$A$4:$U$352,MATCH($B185,'Mapping water'!$B$4:$B$352,0),MATCH(AQ$4,'Mapping water'!$A$4:$U$4,0))*$F185</f>
        <v>90299</v>
      </c>
      <c r="BJ185" s="22">
        <f>INDEX('Mapping water'!$A$4:$U$352,MATCH($B185,'Mapping water'!$B$4:$B$352,0),MATCH(AR$4,'Mapping water'!$A$4:$U$4,0))*$F185</f>
        <v>0</v>
      </c>
      <c r="BK185" s="22">
        <f>INDEX('Mapping water'!$A$4:$U$352,MATCH($B185,'Mapping water'!$B$4:$B$352,0),MATCH(AS$4,'Mapping water'!$A$4:$U$4,0))*$F185</f>
        <v>0</v>
      </c>
      <c r="BL185" s="22">
        <f>INDEX('Mapping water'!$A$4:$U$352,MATCH($B185,'Mapping water'!$B$4:$B$352,0),MATCH(AT$4,'Mapping water'!$A$4:$U$4,0))*$F185</f>
        <v>0</v>
      </c>
      <c r="BM185" s="22">
        <f>INDEX('Mapping water'!$A$4:$U$352,MATCH($B185,'Mapping water'!$B$4:$B$352,0),MATCH(AU$4,'Mapping water'!$A$4:$U$4,0))*$F185</f>
        <v>0</v>
      </c>
      <c r="BN185" s="22">
        <f>INDEX('Mapping water'!$A$4:$U$352,MATCH($B185,'Mapping water'!$B$4:$B$352,0),MATCH(AV$4,'Mapping water'!$A$4:$U$4,0))*$G185</f>
        <v>0</v>
      </c>
      <c r="BO185" s="22">
        <f>INDEX('Mapping water'!$A$4:$U$352,MATCH($B185,'Mapping water'!$B$4:$B$352,0),MATCH(AW$4,'Mapping water'!$A$4:$U$4,0))*$G185</f>
        <v>0</v>
      </c>
      <c r="BP185" s="22">
        <f>INDEX('Mapping water'!$A$4:$U$352,MATCH($B185,'Mapping water'!$B$4:$B$352,0),MATCH(AX$4,'Mapping water'!$A$4:$U$4,0))*$G185</f>
        <v>0</v>
      </c>
      <c r="BQ185" s="22">
        <f>INDEX('Mapping water'!$A$4:$U$352,MATCH($B185,'Mapping water'!$B$4:$B$352,0),MATCH(AY$4,'Mapping water'!$A$4:$U$4,0))*$G185</f>
        <v>0</v>
      </c>
      <c r="BR185" s="22">
        <f>INDEX('Mapping water'!$A$4:$U$352,MATCH($B185,'Mapping water'!$B$4:$B$352,0),MATCH(AZ$4,'Mapping water'!$A$4:$U$4,0))*$G185</f>
        <v>0</v>
      </c>
      <c r="BS185" s="22">
        <f>INDEX('Mapping water'!$A$4:$U$352,MATCH($B185,'Mapping water'!$B$4:$B$352,0),MATCH(BA$4,'Mapping water'!$A$4:$U$4,0))*$G185</f>
        <v>0</v>
      </c>
      <c r="BT185" s="22">
        <f>INDEX('Mapping water'!$A$4:$U$352,MATCH($B185,'Mapping water'!$B$4:$B$352,0),MATCH(BB$4,'Mapping water'!$A$4:$U$4,0))*$G185</f>
        <v>0</v>
      </c>
      <c r="BU185" s="22">
        <f>INDEX('Mapping water'!$A$4:$U$352,MATCH($B185,'Mapping water'!$B$4:$B$352,0),MATCH(BC$4,'Mapping water'!$A$4:$U$4,0))*$G185</f>
        <v>0</v>
      </c>
      <c r="BV185" s="22">
        <f>INDEX('Mapping water'!$A$4:$U$352,MATCH($B185,'Mapping water'!$B$4:$B$352,0),MATCH(BD$4,'Mapping water'!$A$4:$U$4,0))*$G185</f>
        <v>0</v>
      </c>
      <c r="BW185" s="22">
        <f>INDEX('Mapping water'!$A$4:$U$352,MATCH($B185,'Mapping water'!$B$4:$B$352,0),MATCH(BE$4,'Mapping water'!$A$4:$U$4,0))*$G185</f>
        <v>0</v>
      </c>
      <c r="BX185" s="22">
        <f>INDEX('Mapping water'!$A$4:$U$352,MATCH($B185,'Mapping water'!$B$4:$B$352,0),MATCH(BF$4,'Mapping water'!$A$4:$U$4,0))*$G185</f>
        <v>0</v>
      </c>
      <c r="BY185" s="22">
        <f>INDEX('Mapping water'!$A$4:$U$352,MATCH($B185,'Mapping water'!$B$4:$B$352,0),MATCH(BG$4,'Mapping water'!$A$4:$U$4,0))*$G185</f>
        <v>0</v>
      </c>
      <c r="BZ185" s="22">
        <f>INDEX('Mapping water'!$A$4:$U$352,MATCH($B185,'Mapping water'!$B$4:$B$352,0),MATCH(BH$4,'Mapping water'!$A$4:$U$4,0))*$G185</f>
        <v>0</v>
      </c>
      <c r="CA185" s="22">
        <f>INDEX('Mapping water'!$A$4:$U$352,MATCH($B185,'Mapping water'!$B$4:$B$352,0),MATCH(BI$4,'Mapping water'!$A$4:$U$4,0))*$G185</f>
        <v>90755</v>
      </c>
      <c r="CB185" s="22">
        <f>INDEX('Mapping water'!$A$4:$U$352,MATCH($B185,'Mapping water'!$B$4:$B$352,0),MATCH(BJ$4,'Mapping water'!$A$4:$U$4,0))*$G185</f>
        <v>0</v>
      </c>
      <c r="CC185" s="22">
        <f>INDEX('Mapping water'!$A$4:$U$352,MATCH($B185,'Mapping water'!$B$4:$B$352,0),MATCH(BK$4,'Mapping water'!$A$4:$U$4,0))*$G185</f>
        <v>0</v>
      </c>
      <c r="CD185" s="22">
        <f>INDEX('Mapping water'!$A$4:$U$352,MATCH($B185,'Mapping water'!$B$4:$B$352,0),MATCH(BL$4,'Mapping water'!$A$4:$U$4,0))*$G185</f>
        <v>0</v>
      </c>
      <c r="CE185" s="22">
        <f>INDEX('Mapping water'!$A$4:$U$352,MATCH($B185,'Mapping water'!$B$4:$B$352,0),MATCH(BM$4,'Mapping water'!$A$4:$U$4,0))*$G185</f>
        <v>0</v>
      </c>
      <c r="CF185" s="22">
        <f>INDEX('Mapping water'!$A$4:$U$352,MATCH($B185,'Mapping water'!$B$4:$B$352,0),MATCH(BN$4,'Mapping water'!$A$4:$U$4,0))*$H185</f>
        <v>0</v>
      </c>
      <c r="CG185" s="22">
        <f>INDEX('Mapping water'!$A$4:$U$352,MATCH($B185,'Mapping water'!$B$4:$B$352,0),MATCH(BO$4,'Mapping water'!$A$4:$U$4,0))*$H185</f>
        <v>0</v>
      </c>
      <c r="CH185" s="22">
        <f>INDEX('Mapping water'!$A$4:$U$352,MATCH($B185,'Mapping water'!$B$4:$B$352,0),MATCH(BP$4,'Mapping water'!$A$4:$U$4,0))*$H185</f>
        <v>0</v>
      </c>
      <c r="CI185" s="22">
        <f>INDEX('Mapping water'!$A$4:$U$352,MATCH($B185,'Mapping water'!$B$4:$B$352,0),MATCH(BQ$4,'Mapping water'!$A$4:$U$4,0))*$H185</f>
        <v>0</v>
      </c>
      <c r="CJ185" s="22">
        <f>INDEX('Mapping water'!$A$4:$U$352,MATCH($B185,'Mapping water'!$B$4:$B$352,0),MATCH(BR$4,'Mapping water'!$A$4:$U$4,0))*$H185</f>
        <v>0</v>
      </c>
      <c r="CK185" s="22">
        <f>INDEX('Mapping water'!$A$4:$U$352,MATCH($B185,'Mapping water'!$B$4:$B$352,0),MATCH(BS$4,'Mapping water'!$A$4:$U$4,0))*$H185</f>
        <v>0</v>
      </c>
      <c r="CL185" s="22">
        <f>INDEX('Mapping water'!$A$4:$U$352,MATCH($B185,'Mapping water'!$B$4:$B$352,0),MATCH(BT$4,'Mapping water'!$A$4:$U$4,0))*$H185</f>
        <v>0</v>
      </c>
      <c r="CM185" s="22">
        <f>INDEX('Mapping water'!$A$4:$U$352,MATCH($B185,'Mapping water'!$B$4:$B$352,0),MATCH(BU$4,'Mapping water'!$A$4:$U$4,0))*$H185</f>
        <v>0</v>
      </c>
      <c r="CN185" s="22">
        <f>INDEX('Mapping water'!$A$4:$U$352,MATCH($B185,'Mapping water'!$B$4:$B$352,0),MATCH(BV$4,'Mapping water'!$A$4:$U$4,0))*$H185</f>
        <v>0</v>
      </c>
      <c r="CO185" s="22">
        <f>INDEX('Mapping water'!$A$4:$U$352,MATCH($B185,'Mapping water'!$B$4:$B$352,0),MATCH(BW$4,'Mapping water'!$A$4:$U$4,0))*$H185</f>
        <v>0</v>
      </c>
      <c r="CP185" s="22">
        <f>INDEX('Mapping water'!$A$4:$U$352,MATCH($B185,'Mapping water'!$B$4:$B$352,0),MATCH(BX$4,'Mapping water'!$A$4:$U$4,0))*$H185</f>
        <v>0</v>
      </c>
      <c r="CQ185" s="22">
        <f>INDEX('Mapping water'!$A$4:$U$352,MATCH($B185,'Mapping water'!$B$4:$B$352,0),MATCH(BY$4,'Mapping water'!$A$4:$U$4,0))*$H185</f>
        <v>0</v>
      </c>
      <c r="CR185" s="22">
        <f>INDEX('Mapping water'!$A$4:$U$352,MATCH($B185,'Mapping water'!$B$4:$B$352,0),MATCH(BZ$4,'Mapping water'!$A$4:$U$4,0))*$H185</f>
        <v>0</v>
      </c>
      <c r="CS185" s="22">
        <f>INDEX('Mapping water'!$A$4:$U$352,MATCH($B185,'Mapping water'!$B$4:$B$352,0),MATCH(CA$4,'Mapping water'!$A$4:$U$4,0))*$H185</f>
        <v>91155</v>
      </c>
      <c r="CT185" s="22">
        <f>INDEX('Mapping water'!$A$4:$U$352,MATCH($B185,'Mapping water'!$B$4:$B$352,0),MATCH(CB$4,'Mapping water'!$A$4:$U$4,0))*$H185</f>
        <v>0</v>
      </c>
      <c r="CU185" s="22">
        <f>INDEX('Mapping water'!$A$4:$U$352,MATCH($B185,'Mapping water'!$B$4:$B$352,0),MATCH(CC$4,'Mapping water'!$A$4:$U$4,0))*$H185</f>
        <v>0</v>
      </c>
      <c r="CV185" s="22">
        <f>INDEX('Mapping water'!$A$4:$U$352,MATCH($B185,'Mapping water'!$B$4:$B$352,0),MATCH(CD$4,'Mapping water'!$A$4:$U$4,0))*$H185</f>
        <v>0</v>
      </c>
      <c r="CW185" s="22">
        <f>INDEX('Mapping water'!$A$4:$U$352,MATCH($B185,'Mapping water'!$B$4:$B$352,0),MATCH(CE$4,'Mapping water'!$A$4:$U$4,0))*$H185</f>
        <v>0</v>
      </c>
      <c r="CX185" s="22">
        <f>INDEX('Mapping water'!$A$4:$U$352,MATCH($B185,'Mapping water'!$B$4:$B$352,0),MATCH(CF$4,'Mapping water'!$A$4:$U$4,0))*$I185</f>
        <v>0</v>
      </c>
      <c r="CY185" s="22">
        <f>INDEX('Mapping water'!$A$4:$U$352,MATCH($B185,'Mapping water'!$B$4:$B$352,0),MATCH(CG$4,'Mapping water'!$A$4:$U$4,0))*$I185</f>
        <v>0</v>
      </c>
      <c r="CZ185" s="22">
        <f>INDEX('Mapping water'!$A$4:$U$352,MATCH($B185,'Mapping water'!$B$4:$B$352,0),MATCH(CH$4,'Mapping water'!$A$4:$U$4,0))*$I185</f>
        <v>0</v>
      </c>
      <c r="DA185" s="22">
        <f>INDEX('Mapping water'!$A$4:$U$352,MATCH($B185,'Mapping water'!$B$4:$B$352,0),MATCH(CI$4,'Mapping water'!$A$4:$U$4,0))*$I185</f>
        <v>0</v>
      </c>
      <c r="DB185" s="22">
        <f>INDEX('Mapping water'!$A$4:$U$352,MATCH($B185,'Mapping water'!$B$4:$B$352,0),MATCH(CJ$4,'Mapping water'!$A$4:$U$4,0))*$I185</f>
        <v>0</v>
      </c>
      <c r="DC185" s="22">
        <f>INDEX('Mapping water'!$A$4:$U$352,MATCH($B185,'Mapping water'!$B$4:$B$352,0),MATCH(CK$4,'Mapping water'!$A$4:$U$4,0))*$I185</f>
        <v>0</v>
      </c>
      <c r="DD185" s="22">
        <f>INDEX('Mapping water'!$A$4:$U$352,MATCH($B185,'Mapping water'!$B$4:$B$352,0),MATCH(CL$4,'Mapping water'!$A$4:$U$4,0))*$I185</f>
        <v>0</v>
      </c>
      <c r="DE185" s="22">
        <f>INDEX('Mapping water'!$A$4:$U$352,MATCH($B185,'Mapping water'!$B$4:$B$352,0),MATCH(CM$4,'Mapping water'!$A$4:$U$4,0))*$I185</f>
        <v>0</v>
      </c>
      <c r="DF185" s="22">
        <f>INDEX('Mapping water'!$A$4:$U$352,MATCH($B185,'Mapping water'!$B$4:$B$352,0),MATCH(CN$4,'Mapping water'!$A$4:$U$4,0))*$I185</f>
        <v>0</v>
      </c>
      <c r="DG185" s="22">
        <f>INDEX('Mapping water'!$A$4:$U$352,MATCH($B185,'Mapping water'!$B$4:$B$352,0),MATCH(CO$4,'Mapping water'!$A$4:$U$4,0))*$I185</f>
        <v>0</v>
      </c>
      <c r="DH185" s="22">
        <f>INDEX('Mapping water'!$A$4:$U$352,MATCH($B185,'Mapping water'!$B$4:$B$352,0),MATCH(CP$4,'Mapping water'!$A$4:$U$4,0))*$I185</f>
        <v>0</v>
      </c>
      <c r="DI185" s="22">
        <f>INDEX('Mapping water'!$A$4:$U$352,MATCH($B185,'Mapping water'!$B$4:$B$352,0),MATCH(CQ$4,'Mapping water'!$A$4:$U$4,0))*$I185</f>
        <v>0</v>
      </c>
      <c r="DJ185" s="22">
        <f>INDEX('Mapping water'!$A$4:$U$352,MATCH($B185,'Mapping water'!$B$4:$B$352,0),MATCH(CR$4,'Mapping water'!$A$4:$U$4,0))*$I185</f>
        <v>0</v>
      </c>
      <c r="DK185" s="22">
        <f>INDEX('Mapping water'!$A$4:$U$352,MATCH($B185,'Mapping water'!$B$4:$B$352,0),MATCH(CS$4,'Mapping water'!$A$4:$U$4,0))*$I185</f>
        <v>91625</v>
      </c>
      <c r="DL185" s="22">
        <f>INDEX('Mapping water'!$A$4:$U$352,MATCH($B185,'Mapping water'!$B$4:$B$352,0),MATCH(CT$4,'Mapping water'!$A$4:$U$4,0))*$I185</f>
        <v>0</v>
      </c>
      <c r="DM185" s="22">
        <f>INDEX('Mapping water'!$A$4:$U$352,MATCH($B185,'Mapping water'!$B$4:$B$352,0),MATCH(CU$4,'Mapping water'!$A$4:$U$4,0))*$I185</f>
        <v>0</v>
      </c>
      <c r="DN185" s="22">
        <f>INDEX('Mapping water'!$A$4:$U$352,MATCH($B185,'Mapping water'!$B$4:$B$352,0),MATCH(CV$4,'Mapping water'!$A$4:$U$4,0))*$I185</f>
        <v>0</v>
      </c>
      <c r="DO185" s="22">
        <f>INDEX('Mapping water'!$A$4:$U$352,MATCH($B185,'Mapping water'!$B$4:$B$352,0),MATCH(CW$4,'Mapping water'!$A$4:$U$4,0))*$I185</f>
        <v>0</v>
      </c>
      <c r="DP185" s="22">
        <f>INDEX('Mapping water'!$A$4:$U$352,MATCH($B185,'Mapping water'!$B$4:$B$352,0),MATCH(CX$4,'Mapping water'!$A$4:$U$4,0))*$J185</f>
        <v>0</v>
      </c>
      <c r="DQ185" s="22">
        <f>INDEX('Mapping water'!$A$4:$U$352,MATCH($B185,'Mapping water'!$B$4:$B$352,0),MATCH(CY$4,'Mapping water'!$A$4:$U$4,0))*$J185</f>
        <v>0</v>
      </c>
      <c r="DR185" s="22">
        <f>INDEX('Mapping water'!$A$4:$U$352,MATCH($B185,'Mapping water'!$B$4:$B$352,0),MATCH(CZ$4,'Mapping water'!$A$4:$U$4,0))*$J185</f>
        <v>0</v>
      </c>
      <c r="DS185" s="22">
        <f>INDEX('Mapping water'!$A$4:$U$352,MATCH($B185,'Mapping water'!$B$4:$B$352,0),MATCH(DA$4,'Mapping water'!$A$4:$U$4,0))*$J185</f>
        <v>0</v>
      </c>
      <c r="DT185" s="22">
        <f>INDEX('Mapping water'!$A$4:$U$352,MATCH($B185,'Mapping water'!$B$4:$B$352,0),MATCH(DB$4,'Mapping water'!$A$4:$U$4,0))*$J185</f>
        <v>0</v>
      </c>
      <c r="DU185" s="22">
        <f>INDEX('Mapping water'!$A$4:$U$352,MATCH($B185,'Mapping water'!$B$4:$B$352,0),MATCH(DC$4,'Mapping water'!$A$4:$U$4,0))*$J185</f>
        <v>0</v>
      </c>
      <c r="DV185" s="22">
        <f>INDEX('Mapping water'!$A$4:$U$352,MATCH($B185,'Mapping water'!$B$4:$B$352,0),MATCH(DD$4,'Mapping water'!$A$4:$U$4,0))*$J185</f>
        <v>0</v>
      </c>
      <c r="DW185" s="22">
        <f>INDEX('Mapping water'!$A$4:$U$352,MATCH($B185,'Mapping water'!$B$4:$B$352,0),MATCH(DE$4,'Mapping water'!$A$4:$U$4,0))*$J185</f>
        <v>0</v>
      </c>
      <c r="DX185" s="22">
        <f>INDEX('Mapping water'!$A$4:$U$352,MATCH($B185,'Mapping water'!$B$4:$B$352,0),MATCH(DF$4,'Mapping water'!$A$4:$U$4,0))*$J185</f>
        <v>0</v>
      </c>
      <c r="DY185" s="22">
        <f>INDEX('Mapping water'!$A$4:$U$352,MATCH($B185,'Mapping water'!$B$4:$B$352,0),MATCH(DG$4,'Mapping water'!$A$4:$U$4,0))*$J185</f>
        <v>0</v>
      </c>
      <c r="DZ185" s="22">
        <f>INDEX('Mapping water'!$A$4:$U$352,MATCH($B185,'Mapping water'!$B$4:$B$352,0),MATCH(DH$4,'Mapping water'!$A$4:$U$4,0))*$J185</f>
        <v>0</v>
      </c>
      <c r="EA185" s="22">
        <f>INDEX('Mapping water'!$A$4:$U$352,MATCH($B185,'Mapping water'!$B$4:$B$352,0),MATCH(DI$4,'Mapping water'!$A$4:$U$4,0))*$J185</f>
        <v>0</v>
      </c>
      <c r="EB185" s="22">
        <f>INDEX('Mapping water'!$A$4:$U$352,MATCH($B185,'Mapping water'!$B$4:$B$352,0),MATCH(DJ$4,'Mapping water'!$A$4:$U$4,0))*$J185</f>
        <v>0</v>
      </c>
      <c r="EC185" s="22">
        <f>INDEX('Mapping water'!$A$4:$U$352,MATCH($B185,'Mapping water'!$B$4:$B$352,0),MATCH(DK$4,'Mapping water'!$A$4:$U$4,0))*$J185</f>
        <v>92087</v>
      </c>
      <c r="ED185" s="22">
        <f>INDEX('Mapping water'!$A$4:$U$352,MATCH($B185,'Mapping water'!$B$4:$B$352,0),MATCH(DL$4,'Mapping water'!$A$4:$U$4,0))*$J185</f>
        <v>0</v>
      </c>
      <c r="EE185" s="22">
        <f>INDEX('Mapping water'!$A$4:$U$352,MATCH($B185,'Mapping water'!$B$4:$B$352,0),MATCH(DM$4,'Mapping water'!$A$4:$U$4,0))*$J185</f>
        <v>0</v>
      </c>
      <c r="EF185" s="22">
        <f>INDEX('Mapping water'!$A$4:$U$352,MATCH($B185,'Mapping water'!$B$4:$B$352,0),MATCH(DN$4,'Mapping water'!$A$4:$U$4,0))*$J185</f>
        <v>0</v>
      </c>
      <c r="EG185" s="22">
        <f>INDEX('Mapping water'!$A$4:$U$352,MATCH($B185,'Mapping water'!$B$4:$B$352,0),MATCH(DO$4,'Mapping water'!$A$4:$U$4,0))*$J185</f>
        <v>0</v>
      </c>
      <c r="EH185" s="22">
        <f>INDEX('Mapping water'!$A$4:$U$352,MATCH($B185,'Mapping water'!$B$4:$B$352,0),MATCH(DP$4,'Mapping water'!$A$4:$U$4,0))*$K185</f>
        <v>0</v>
      </c>
      <c r="EI185" s="22">
        <f>INDEX('Mapping water'!$A$4:$U$352,MATCH($B185,'Mapping water'!$B$4:$B$352,0),MATCH(DQ$4,'Mapping water'!$A$4:$U$4,0))*$K185</f>
        <v>0</v>
      </c>
      <c r="EJ185" s="22">
        <f>INDEX('Mapping water'!$A$4:$U$352,MATCH($B185,'Mapping water'!$B$4:$B$352,0),MATCH(DR$4,'Mapping water'!$A$4:$U$4,0))*$K185</f>
        <v>0</v>
      </c>
      <c r="EK185" s="22">
        <f>INDEX('Mapping water'!$A$4:$U$352,MATCH($B185,'Mapping water'!$B$4:$B$352,0),MATCH(DS$4,'Mapping water'!$A$4:$U$4,0))*$K185</f>
        <v>0</v>
      </c>
      <c r="EL185" s="22">
        <f>INDEX('Mapping water'!$A$4:$U$352,MATCH($B185,'Mapping water'!$B$4:$B$352,0),MATCH(DT$4,'Mapping water'!$A$4:$U$4,0))*$K185</f>
        <v>0</v>
      </c>
      <c r="EM185" s="22">
        <f>INDEX('Mapping water'!$A$4:$U$352,MATCH($B185,'Mapping water'!$B$4:$B$352,0),MATCH(DU$4,'Mapping water'!$A$4:$U$4,0))*$K185</f>
        <v>0</v>
      </c>
      <c r="EN185" s="22">
        <f>INDEX('Mapping water'!$A$4:$U$352,MATCH($B185,'Mapping water'!$B$4:$B$352,0),MATCH(DV$4,'Mapping water'!$A$4:$U$4,0))*$K185</f>
        <v>0</v>
      </c>
      <c r="EO185" s="22">
        <f>INDEX('Mapping water'!$A$4:$U$352,MATCH($B185,'Mapping water'!$B$4:$B$352,0),MATCH(DW$4,'Mapping water'!$A$4:$U$4,0))*$K185</f>
        <v>0</v>
      </c>
      <c r="EP185" s="22">
        <f>INDEX('Mapping water'!$A$4:$U$352,MATCH($B185,'Mapping water'!$B$4:$B$352,0),MATCH(DX$4,'Mapping water'!$A$4:$U$4,0))*$K185</f>
        <v>0</v>
      </c>
      <c r="EQ185" s="22">
        <f>INDEX('Mapping water'!$A$4:$U$352,MATCH($B185,'Mapping water'!$B$4:$B$352,0),MATCH(DY$4,'Mapping water'!$A$4:$U$4,0))*$K185</f>
        <v>0</v>
      </c>
      <c r="ER185" s="22">
        <f>INDEX('Mapping water'!$A$4:$U$352,MATCH($B185,'Mapping water'!$B$4:$B$352,0),MATCH(DZ$4,'Mapping water'!$A$4:$U$4,0))*$K185</f>
        <v>0</v>
      </c>
      <c r="ES185" s="22">
        <f>INDEX('Mapping water'!$A$4:$U$352,MATCH($B185,'Mapping water'!$B$4:$B$352,0),MATCH(EA$4,'Mapping water'!$A$4:$U$4,0))*$K185</f>
        <v>0</v>
      </c>
      <c r="ET185" s="22">
        <f>INDEX('Mapping water'!$A$4:$U$352,MATCH($B185,'Mapping water'!$B$4:$B$352,0),MATCH(EB$4,'Mapping water'!$A$4:$U$4,0))*$K185</f>
        <v>0</v>
      </c>
      <c r="EU185" s="22">
        <f>INDEX('Mapping water'!$A$4:$U$352,MATCH($B185,'Mapping water'!$B$4:$B$352,0),MATCH(EC$4,'Mapping water'!$A$4:$U$4,0))*$K185</f>
        <v>92596</v>
      </c>
      <c r="EV185" s="22">
        <f>INDEX('Mapping water'!$A$4:$U$352,MATCH($B185,'Mapping water'!$B$4:$B$352,0),MATCH(ED$4,'Mapping water'!$A$4:$U$4,0))*$K185</f>
        <v>0</v>
      </c>
      <c r="EW185" s="22">
        <f>INDEX('Mapping water'!$A$4:$U$352,MATCH($B185,'Mapping water'!$B$4:$B$352,0),MATCH(EE$4,'Mapping water'!$A$4:$U$4,0))*$K185</f>
        <v>0</v>
      </c>
      <c r="EX185" s="22">
        <f>INDEX('Mapping water'!$A$4:$U$352,MATCH($B185,'Mapping water'!$B$4:$B$352,0),MATCH(EF$4,'Mapping water'!$A$4:$U$4,0))*$K185</f>
        <v>0</v>
      </c>
      <c r="EY185" s="22">
        <f>INDEX('Mapping water'!$A$4:$U$352,MATCH($B185,'Mapping water'!$B$4:$B$352,0),MATCH(EG$4,'Mapping water'!$A$4:$U$4,0))*$K185</f>
        <v>0</v>
      </c>
    </row>
    <row r="186" spans="1:155" x14ac:dyDescent="0.2">
      <c r="A186" s="21" t="s">
        <v>224</v>
      </c>
      <c r="B186" s="21" t="s">
        <v>225</v>
      </c>
      <c r="C186" s="21" t="s">
        <v>31</v>
      </c>
      <c r="D186" s="22">
        <f>INDEX('Households England'!S$5:S$374,MATCH('Mapping HH to population water'!$B186,'Households England'!$B$5:$B$374,0))*1000</f>
        <v>49027</v>
      </c>
      <c r="E186" s="22">
        <f>INDEX('Households England'!T$5:T$374,MATCH('Mapping HH to population water'!$B186,'Households England'!$B$5:$B$374,0))*1000</f>
        <v>49400</v>
      </c>
      <c r="F186" s="22">
        <f>INDEX('Households England'!U$5:U$374,MATCH('Mapping HH to population water'!$B186,'Households England'!$B$5:$B$374,0))*1000</f>
        <v>49774</v>
      </c>
      <c r="G186" s="22">
        <f>INDEX('Households England'!V$5:V$374,MATCH('Mapping HH to population water'!$B186,'Households England'!$B$5:$B$374,0))*1000</f>
        <v>50117</v>
      </c>
      <c r="H186" s="22">
        <f>INDEX('Households England'!W$5:W$374,MATCH('Mapping HH to population water'!$B186,'Households England'!$B$5:$B$374,0))*1000</f>
        <v>50441</v>
      </c>
      <c r="I186" s="22">
        <f>INDEX('Households England'!X$5:X$374,MATCH('Mapping HH to population water'!$B186,'Households England'!$B$5:$B$374,0))*1000</f>
        <v>50801</v>
      </c>
      <c r="J186" s="22">
        <f>INDEX('Households England'!Y$5:Y$374,MATCH('Mapping HH to population water'!$B186,'Households England'!$B$5:$B$374,0))*1000</f>
        <v>51160</v>
      </c>
      <c r="K186" s="22">
        <f>INDEX('Households England'!Z$5:Z$374,MATCH('Mapping HH to population water'!$B186,'Households England'!$B$5:$B$374,0))*1000</f>
        <v>51524</v>
      </c>
      <c r="L186" s="22">
        <f>INDEX('Mapping water'!$A$4:$U$352,MATCH($B186,'Mapping water'!$B$4:$B$352,0),MATCH(L$4,'Mapping water'!$A$4:$U$4,0))*$D186</f>
        <v>0</v>
      </c>
      <c r="M186" s="22">
        <f>INDEX('Mapping water'!$A$4:$U$352,MATCH($B186,'Mapping water'!$B$4:$B$352,0),MATCH(M$4,'Mapping water'!$A$4:$U$4,0))*$D186</f>
        <v>0</v>
      </c>
      <c r="N186" s="22">
        <f>INDEX('Mapping water'!$A$4:$U$352,MATCH($B186,'Mapping water'!$B$4:$B$352,0),MATCH(N$4,'Mapping water'!$A$4:$U$4,0))*$D186</f>
        <v>0</v>
      </c>
      <c r="O186" s="22">
        <f>INDEX('Mapping water'!$A$4:$U$352,MATCH($B186,'Mapping water'!$B$4:$B$352,0),MATCH(O$4,'Mapping water'!$A$4:$U$4,0))*$D186</f>
        <v>0</v>
      </c>
      <c r="P186" s="22">
        <f>INDEX('Mapping water'!$A$4:$U$352,MATCH($B186,'Mapping water'!$B$4:$B$352,0),MATCH(P$4,'Mapping water'!$A$4:$U$4,0))*$D186</f>
        <v>0</v>
      </c>
      <c r="Q186" s="22">
        <f>INDEX('Mapping water'!$A$4:$U$352,MATCH($B186,'Mapping water'!$B$4:$B$352,0),MATCH(Q$4,'Mapping water'!$A$4:$U$4,0))*$D186</f>
        <v>0</v>
      </c>
      <c r="R186" s="22">
        <f>INDEX('Mapping water'!$A$4:$U$352,MATCH($B186,'Mapping water'!$B$4:$B$352,0),MATCH(R$4,'Mapping water'!$A$4:$U$4,0))*$D186</f>
        <v>0</v>
      </c>
      <c r="S186" s="22">
        <f>INDEX('Mapping water'!$A$4:$U$352,MATCH($B186,'Mapping water'!$B$4:$B$352,0),MATCH(S$4,'Mapping water'!$A$4:$U$4,0))*$D186</f>
        <v>0</v>
      </c>
      <c r="T186" s="22">
        <f>INDEX('Mapping water'!$A$4:$U$352,MATCH($B186,'Mapping water'!$B$4:$B$352,0),MATCH(T$4,'Mapping water'!$A$4:$U$4,0))*$D186</f>
        <v>0</v>
      </c>
      <c r="U186" s="22">
        <f>INDEX('Mapping water'!$A$4:$U$352,MATCH($B186,'Mapping water'!$B$4:$B$352,0),MATCH(U$4,'Mapping water'!$A$4:$U$4,0))*$D186</f>
        <v>0</v>
      </c>
      <c r="V186" s="22">
        <f>INDEX('Mapping water'!$A$4:$U$352,MATCH($B186,'Mapping water'!$B$4:$B$352,0),MATCH(V$4,'Mapping water'!$A$4:$U$4,0))*$D186</f>
        <v>0</v>
      </c>
      <c r="W186" s="22">
        <f>INDEX('Mapping water'!$A$4:$U$352,MATCH($B186,'Mapping water'!$B$4:$B$352,0),MATCH(W$4,'Mapping water'!$A$4:$U$4,0))*$D186</f>
        <v>0</v>
      </c>
      <c r="X186" s="22">
        <f>INDEX('Mapping water'!$A$4:$U$352,MATCH($B186,'Mapping water'!$B$4:$B$352,0),MATCH(X$4,'Mapping water'!$A$4:$U$4,0))*$D186</f>
        <v>0</v>
      </c>
      <c r="Y186" s="22">
        <f>INDEX('Mapping water'!$A$4:$U$352,MATCH($B186,'Mapping water'!$B$4:$B$352,0),MATCH(Y$4,'Mapping water'!$A$4:$U$4,0))*$D186</f>
        <v>49027</v>
      </c>
      <c r="Z186" s="22">
        <f>INDEX('Mapping water'!$A$4:$U$352,MATCH($B186,'Mapping water'!$B$4:$B$352,0),MATCH(Z$4,'Mapping water'!$A$4:$U$4,0))*$D186</f>
        <v>0</v>
      </c>
      <c r="AA186" s="22">
        <f>INDEX('Mapping water'!$A$4:$U$352,MATCH($B186,'Mapping water'!$B$4:$B$352,0),MATCH(AA$4,'Mapping water'!$A$4:$U$4,0))*$D186</f>
        <v>0</v>
      </c>
      <c r="AB186" s="22">
        <f>INDEX('Mapping water'!$A$4:$U$352,MATCH($B186,'Mapping water'!$B$4:$B$352,0),MATCH(AB$4,'Mapping water'!$A$4:$U$4,0))*$D186</f>
        <v>0</v>
      </c>
      <c r="AC186" s="22">
        <f>INDEX('Mapping water'!$A$4:$U$352,MATCH($B186,'Mapping water'!$B$4:$B$352,0),MATCH(AC$4,'Mapping water'!$A$4:$U$4,0))*$D186</f>
        <v>0</v>
      </c>
      <c r="AD186" s="22">
        <f>INDEX('Mapping water'!$A$4:$U$352,MATCH($B186,'Mapping water'!$B$4:$B$352,0),MATCH(AD$4,'Mapping water'!$A$4:$U$4,0))*$E186</f>
        <v>0</v>
      </c>
      <c r="AE186" s="22">
        <f>INDEX('Mapping water'!$A$4:$U$352,MATCH($B186,'Mapping water'!$B$4:$B$352,0),MATCH(AE$4,'Mapping water'!$A$4:$U$4,0))*$E186</f>
        <v>0</v>
      </c>
      <c r="AF186" s="22">
        <f>INDEX('Mapping water'!$A$4:$U$352,MATCH($B186,'Mapping water'!$B$4:$B$352,0),MATCH(AF$4,'Mapping water'!$A$4:$U$4,0))*$E186</f>
        <v>0</v>
      </c>
      <c r="AG186" s="22">
        <f>INDEX('Mapping water'!$A$4:$U$352,MATCH($B186,'Mapping water'!$B$4:$B$352,0),MATCH(AG$4,'Mapping water'!$A$4:$U$4,0))*$E186</f>
        <v>0</v>
      </c>
      <c r="AH186" s="22">
        <f>INDEX('Mapping water'!$A$4:$U$352,MATCH($B186,'Mapping water'!$B$4:$B$352,0),MATCH(AH$4,'Mapping water'!$A$4:$U$4,0))*$E186</f>
        <v>0</v>
      </c>
      <c r="AI186" s="22">
        <f>INDEX('Mapping water'!$A$4:$U$352,MATCH($B186,'Mapping water'!$B$4:$B$352,0),MATCH(AI$4,'Mapping water'!$A$4:$U$4,0))*$E186</f>
        <v>0</v>
      </c>
      <c r="AJ186" s="22">
        <f>INDEX('Mapping water'!$A$4:$U$352,MATCH($B186,'Mapping water'!$B$4:$B$352,0),MATCH(AJ$4,'Mapping water'!$A$4:$U$4,0))*$E186</f>
        <v>0</v>
      </c>
      <c r="AK186" s="22">
        <f>INDEX('Mapping water'!$A$4:$U$352,MATCH($B186,'Mapping water'!$B$4:$B$352,0),MATCH(AK$4,'Mapping water'!$A$4:$U$4,0))*$E186</f>
        <v>0</v>
      </c>
      <c r="AL186" s="22">
        <f>INDEX('Mapping water'!$A$4:$U$352,MATCH($B186,'Mapping water'!$B$4:$B$352,0),MATCH(AL$4,'Mapping water'!$A$4:$U$4,0))*$E186</f>
        <v>0</v>
      </c>
      <c r="AM186" s="22">
        <f>INDEX('Mapping water'!$A$4:$U$352,MATCH($B186,'Mapping water'!$B$4:$B$352,0),MATCH(AM$4,'Mapping water'!$A$4:$U$4,0))*$E186</f>
        <v>0</v>
      </c>
      <c r="AN186" s="22">
        <f>INDEX('Mapping water'!$A$4:$U$352,MATCH($B186,'Mapping water'!$B$4:$B$352,0),MATCH(AN$4,'Mapping water'!$A$4:$U$4,0))*$E186</f>
        <v>0</v>
      </c>
      <c r="AO186" s="22">
        <f>INDEX('Mapping water'!$A$4:$U$352,MATCH($B186,'Mapping water'!$B$4:$B$352,0),MATCH(AO$4,'Mapping water'!$A$4:$U$4,0))*$E186</f>
        <v>0</v>
      </c>
      <c r="AP186" s="22">
        <f>INDEX('Mapping water'!$A$4:$U$352,MATCH($B186,'Mapping water'!$B$4:$B$352,0),MATCH(AP$4,'Mapping water'!$A$4:$U$4,0))*$E186</f>
        <v>0</v>
      </c>
      <c r="AQ186" s="22">
        <f>INDEX('Mapping water'!$A$4:$U$352,MATCH($B186,'Mapping water'!$B$4:$B$352,0),MATCH(AQ$4,'Mapping water'!$A$4:$U$4,0))*$E186</f>
        <v>49400</v>
      </c>
      <c r="AR186" s="22">
        <f>INDEX('Mapping water'!$A$4:$U$352,MATCH($B186,'Mapping water'!$B$4:$B$352,0),MATCH(AR$4,'Mapping water'!$A$4:$U$4,0))*$E186</f>
        <v>0</v>
      </c>
      <c r="AS186" s="22">
        <f>INDEX('Mapping water'!$A$4:$U$352,MATCH($B186,'Mapping water'!$B$4:$B$352,0),MATCH(AS$4,'Mapping water'!$A$4:$U$4,0))*$E186</f>
        <v>0</v>
      </c>
      <c r="AT186" s="22">
        <f>INDEX('Mapping water'!$A$4:$U$352,MATCH($B186,'Mapping water'!$B$4:$B$352,0),MATCH(AT$4,'Mapping water'!$A$4:$U$4,0))*$E186</f>
        <v>0</v>
      </c>
      <c r="AU186" s="22">
        <f>INDEX('Mapping water'!$A$4:$U$352,MATCH($B186,'Mapping water'!$B$4:$B$352,0),MATCH(AU$4,'Mapping water'!$A$4:$U$4,0))*$E186</f>
        <v>0</v>
      </c>
      <c r="AV186" s="22">
        <f>INDEX('Mapping water'!$A$4:$U$352,MATCH($B186,'Mapping water'!$B$4:$B$352,0),MATCH(AD$4,'Mapping water'!$A$4:$U$4,0))*$F186</f>
        <v>0</v>
      </c>
      <c r="AW186" s="22">
        <f>INDEX('Mapping water'!$A$4:$U$352,MATCH($B186,'Mapping water'!$B$4:$B$352,0),MATCH(AE$4,'Mapping water'!$A$4:$U$4,0))*$F186</f>
        <v>0</v>
      </c>
      <c r="AX186" s="22">
        <f>INDEX('Mapping water'!$A$4:$U$352,MATCH($B186,'Mapping water'!$B$4:$B$352,0),MATCH(AF$4,'Mapping water'!$A$4:$U$4,0))*$F186</f>
        <v>0</v>
      </c>
      <c r="AY186" s="22">
        <f>INDEX('Mapping water'!$A$4:$U$352,MATCH($B186,'Mapping water'!$B$4:$B$352,0),MATCH(AG$4,'Mapping water'!$A$4:$U$4,0))*$F186</f>
        <v>0</v>
      </c>
      <c r="AZ186" s="22">
        <f>INDEX('Mapping water'!$A$4:$U$352,MATCH($B186,'Mapping water'!$B$4:$B$352,0),MATCH(AH$4,'Mapping water'!$A$4:$U$4,0))*$F186</f>
        <v>0</v>
      </c>
      <c r="BA186" s="22">
        <f>INDEX('Mapping water'!$A$4:$U$352,MATCH($B186,'Mapping water'!$B$4:$B$352,0),MATCH(AI$4,'Mapping water'!$A$4:$U$4,0))*$F186</f>
        <v>0</v>
      </c>
      <c r="BB186" s="22">
        <f>INDEX('Mapping water'!$A$4:$U$352,MATCH($B186,'Mapping water'!$B$4:$B$352,0),MATCH(AJ$4,'Mapping water'!$A$4:$U$4,0))*$F186</f>
        <v>0</v>
      </c>
      <c r="BC186" s="22">
        <f>INDEX('Mapping water'!$A$4:$U$352,MATCH($B186,'Mapping water'!$B$4:$B$352,0),MATCH(AK$4,'Mapping water'!$A$4:$U$4,0))*$F186</f>
        <v>0</v>
      </c>
      <c r="BD186" s="22">
        <f>INDEX('Mapping water'!$A$4:$U$352,MATCH($B186,'Mapping water'!$B$4:$B$352,0),MATCH(AL$4,'Mapping water'!$A$4:$U$4,0))*$F186</f>
        <v>0</v>
      </c>
      <c r="BE186" s="22">
        <f>INDEX('Mapping water'!$A$4:$U$352,MATCH($B186,'Mapping water'!$B$4:$B$352,0),MATCH(AM$4,'Mapping water'!$A$4:$U$4,0))*$F186</f>
        <v>0</v>
      </c>
      <c r="BF186" s="22">
        <f>INDEX('Mapping water'!$A$4:$U$352,MATCH($B186,'Mapping water'!$B$4:$B$352,0),MATCH(AN$4,'Mapping water'!$A$4:$U$4,0))*$F186</f>
        <v>0</v>
      </c>
      <c r="BG186" s="22">
        <f>INDEX('Mapping water'!$A$4:$U$352,MATCH($B186,'Mapping water'!$B$4:$B$352,0),MATCH(AO$4,'Mapping water'!$A$4:$U$4,0))*$F186</f>
        <v>0</v>
      </c>
      <c r="BH186" s="22">
        <f>INDEX('Mapping water'!$A$4:$U$352,MATCH($B186,'Mapping water'!$B$4:$B$352,0),MATCH(AP$4,'Mapping water'!$A$4:$U$4,0))*$F186</f>
        <v>0</v>
      </c>
      <c r="BI186" s="22">
        <f>INDEX('Mapping water'!$A$4:$U$352,MATCH($B186,'Mapping water'!$B$4:$B$352,0),MATCH(AQ$4,'Mapping water'!$A$4:$U$4,0))*$F186</f>
        <v>49774</v>
      </c>
      <c r="BJ186" s="22">
        <f>INDEX('Mapping water'!$A$4:$U$352,MATCH($B186,'Mapping water'!$B$4:$B$352,0),MATCH(AR$4,'Mapping water'!$A$4:$U$4,0))*$F186</f>
        <v>0</v>
      </c>
      <c r="BK186" s="22">
        <f>INDEX('Mapping water'!$A$4:$U$352,MATCH($B186,'Mapping water'!$B$4:$B$352,0),MATCH(AS$4,'Mapping water'!$A$4:$U$4,0))*$F186</f>
        <v>0</v>
      </c>
      <c r="BL186" s="22">
        <f>INDEX('Mapping water'!$A$4:$U$352,MATCH($B186,'Mapping water'!$B$4:$B$352,0),MATCH(AT$4,'Mapping water'!$A$4:$U$4,0))*$F186</f>
        <v>0</v>
      </c>
      <c r="BM186" s="22">
        <f>INDEX('Mapping water'!$A$4:$U$352,MATCH($B186,'Mapping water'!$B$4:$B$352,0),MATCH(AU$4,'Mapping water'!$A$4:$U$4,0))*$F186</f>
        <v>0</v>
      </c>
      <c r="BN186" s="22">
        <f>INDEX('Mapping water'!$A$4:$U$352,MATCH($B186,'Mapping water'!$B$4:$B$352,0),MATCH(AV$4,'Mapping water'!$A$4:$U$4,0))*$G186</f>
        <v>0</v>
      </c>
      <c r="BO186" s="22">
        <f>INDEX('Mapping water'!$A$4:$U$352,MATCH($B186,'Mapping water'!$B$4:$B$352,0),MATCH(AW$4,'Mapping water'!$A$4:$U$4,0))*$G186</f>
        <v>0</v>
      </c>
      <c r="BP186" s="22">
        <f>INDEX('Mapping water'!$A$4:$U$352,MATCH($B186,'Mapping water'!$B$4:$B$352,0),MATCH(AX$4,'Mapping water'!$A$4:$U$4,0))*$G186</f>
        <v>0</v>
      </c>
      <c r="BQ186" s="22">
        <f>INDEX('Mapping water'!$A$4:$U$352,MATCH($B186,'Mapping water'!$B$4:$B$352,0),MATCH(AY$4,'Mapping water'!$A$4:$U$4,0))*$G186</f>
        <v>0</v>
      </c>
      <c r="BR186" s="22">
        <f>INDEX('Mapping water'!$A$4:$U$352,MATCH($B186,'Mapping water'!$B$4:$B$352,0),MATCH(AZ$4,'Mapping water'!$A$4:$U$4,0))*$G186</f>
        <v>0</v>
      </c>
      <c r="BS186" s="22">
        <f>INDEX('Mapping water'!$A$4:$U$352,MATCH($B186,'Mapping water'!$B$4:$B$352,0),MATCH(BA$4,'Mapping water'!$A$4:$U$4,0))*$G186</f>
        <v>0</v>
      </c>
      <c r="BT186" s="22">
        <f>INDEX('Mapping water'!$A$4:$U$352,MATCH($B186,'Mapping water'!$B$4:$B$352,0),MATCH(BB$4,'Mapping water'!$A$4:$U$4,0))*$G186</f>
        <v>0</v>
      </c>
      <c r="BU186" s="22">
        <f>INDEX('Mapping water'!$A$4:$U$352,MATCH($B186,'Mapping water'!$B$4:$B$352,0),MATCH(BC$4,'Mapping water'!$A$4:$U$4,0))*$G186</f>
        <v>0</v>
      </c>
      <c r="BV186" s="22">
        <f>INDEX('Mapping water'!$A$4:$U$352,MATCH($B186,'Mapping water'!$B$4:$B$352,0),MATCH(BD$4,'Mapping water'!$A$4:$U$4,0))*$G186</f>
        <v>0</v>
      </c>
      <c r="BW186" s="22">
        <f>INDEX('Mapping water'!$A$4:$U$352,MATCH($B186,'Mapping water'!$B$4:$B$352,0),MATCH(BE$4,'Mapping water'!$A$4:$U$4,0))*$G186</f>
        <v>0</v>
      </c>
      <c r="BX186" s="22">
        <f>INDEX('Mapping water'!$A$4:$U$352,MATCH($B186,'Mapping water'!$B$4:$B$352,0),MATCH(BF$4,'Mapping water'!$A$4:$U$4,0))*$G186</f>
        <v>0</v>
      </c>
      <c r="BY186" s="22">
        <f>INDEX('Mapping water'!$A$4:$U$352,MATCH($B186,'Mapping water'!$B$4:$B$352,0),MATCH(BG$4,'Mapping water'!$A$4:$U$4,0))*$G186</f>
        <v>0</v>
      </c>
      <c r="BZ186" s="22">
        <f>INDEX('Mapping water'!$A$4:$U$352,MATCH($B186,'Mapping water'!$B$4:$B$352,0),MATCH(BH$4,'Mapping water'!$A$4:$U$4,0))*$G186</f>
        <v>0</v>
      </c>
      <c r="CA186" s="22">
        <f>INDEX('Mapping water'!$A$4:$U$352,MATCH($B186,'Mapping water'!$B$4:$B$352,0),MATCH(BI$4,'Mapping water'!$A$4:$U$4,0))*$G186</f>
        <v>50117</v>
      </c>
      <c r="CB186" s="22">
        <f>INDEX('Mapping water'!$A$4:$U$352,MATCH($B186,'Mapping water'!$B$4:$B$352,0),MATCH(BJ$4,'Mapping water'!$A$4:$U$4,0))*$G186</f>
        <v>0</v>
      </c>
      <c r="CC186" s="22">
        <f>INDEX('Mapping water'!$A$4:$U$352,MATCH($B186,'Mapping water'!$B$4:$B$352,0),MATCH(BK$4,'Mapping water'!$A$4:$U$4,0))*$G186</f>
        <v>0</v>
      </c>
      <c r="CD186" s="22">
        <f>INDEX('Mapping water'!$A$4:$U$352,MATCH($B186,'Mapping water'!$B$4:$B$352,0),MATCH(BL$4,'Mapping water'!$A$4:$U$4,0))*$G186</f>
        <v>0</v>
      </c>
      <c r="CE186" s="22">
        <f>INDEX('Mapping water'!$A$4:$U$352,MATCH($B186,'Mapping water'!$B$4:$B$352,0),MATCH(BM$4,'Mapping water'!$A$4:$U$4,0))*$G186</f>
        <v>0</v>
      </c>
      <c r="CF186" s="22">
        <f>INDEX('Mapping water'!$A$4:$U$352,MATCH($B186,'Mapping water'!$B$4:$B$352,0),MATCH(BN$4,'Mapping water'!$A$4:$U$4,0))*$H186</f>
        <v>0</v>
      </c>
      <c r="CG186" s="22">
        <f>INDEX('Mapping water'!$A$4:$U$352,MATCH($B186,'Mapping water'!$B$4:$B$352,0),MATCH(BO$4,'Mapping water'!$A$4:$U$4,0))*$H186</f>
        <v>0</v>
      </c>
      <c r="CH186" s="22">
        <f>INDEX('Mapping water'!$A$4:$U$352,MATCH($B186,'Mapping water'!$B$4:$B$352,0),MATCH(BP$4,'Mapping water'!$A$4:$U$4,0))*$H186</f>
        <v>0</v>
      </c>
      <c r="CI186" s="22">
        <f>INDEX('Mapping water'!$A$4:$U$352,MATCH($B186,'Mapping water'!$B$4:$B$352,0),MATCH(BQ$4,'Mapping water'!$A$4:$U$4,0))*$H186</f>
        <v>0</v>
      </c>
      <c r="CJ186" s="22">
        <f>INDEX('Mapping water'!$A$4:$U$352,MATCH($B186,'Mapping water'!$B$4:$B$352,0),MATCH(BR$4,'Mapping water'!$A$4:$U$4,0))*$H186</f>
        <v>0</v>
      </c>
      <c r="CK186" s="22">
        <f>INDEX('Mapping water'!$A$4:$U$352,MATCH($B186,'Mapping water'!$B$4:$B$352,0),MATCH(BS$4,'Mapping water'!$A$4:$U$4,0))*$H186</f>
        <v>0</v>
      </c>
      <c r="CL186" s="22">
        <f>INDEX('Mapping water'!$A$4:$U$352,MATCH($B186,'Mapping water'!$B$4:$B$352,0),MATCH(BT$4,'Mapping water'!$A$4:$U$4,0))*$H186</f>
        <v>0</v>
      </c>
      <c r="CM186" s="22">
        <f>INDEX('Mapping water'!$A$4:$U$352,MATCH($B186,'Mapping water'!$B$4:$B$352,0),MATCH(BU$4,'Mapping water'!$A$4:$U$4,0))*$H186</f>
        <v>0</v>
      </c>
      <c r="CN186" s="22">
        <f>INDEX('Mapping water'!$A$4:$U$352,MATCH($B186,'Mapping water'!$B$4:$B$352,0),MATCH(BV$4,'Mapping water'!$A$4:$U$4,0))*$H186</f>
        <v>0</v>
      </c>
      <c r="CO186" s="22">
        <f>INDEX('Mapping water'!$A$4:$U$352,MATCH($B186,'Mapping water'!$B$4:$B$352,0),MATCH(BW$4,'Mapping water'!$A$4:$U$4,0))*$H186</f>
        <v>0</v>
      </c>
      <c r="CP186" s="22">
        <f>INDEX('Mapping water'!$A$4:$U$352,MATCH($B186,'Mapping water'!$B$4:$B$352,0),MATCH(BX$4,'Mapping water'!$A$4:$U$4,0))*$H186</f>
        <v>0</v>
      </c>
      <c r="CQ186" s="22">
        <f>INDEX('Mapping water'!$A$4:$U$352,MATCH($B186,'Mapping water'!$B$4:$B$352,0),MATCH(BY$4,'Mapping water'!$A$4:$U$4,0))*$H186</f>
        <v>0</v>
      </c>
      <c r="CR186" s="22">
        <f>INDEX('Mapping water'!$A$4:$U$352,MATCH($B186,'Mapping water'!$B$4:$B$352,0),MATCH(BZ$4,'Mapping water'!$A$4:$U$4,0))*$H186</f>
        <v>0</v>
      </c>
      <c r="CS186" s="22">
        <f>INDEX('Mapping water'!$A$4:$U$352,MATCH($B186,'Mapping water'!$B$4:$B$352,0),MATCH(CA$4,'Mapping water'!$A$4:$U$4,0))*$H186</f>
        <v>50441</v>
      </c>
      <c r="CT186" s="22">
        <f>INDEX('Mapping water'!$A$4:$U$352,MATCH($B186,'Mapping water'!$B$4:$B$352,0),MATCH(CB$4,'Mapping water'!$A$4:$U$4,0))*$H186</f>
        <v>0</v>
      </c>
      <c r="CU186" s="22">
        <f>INDEX('Mapping water'!$A$4:$U$352,MATCH($B186,'Mapping water'!$B$4:$B$352,0),MATCH(CC$4,'Mapping water'!$A$4:$U$4,0))*$H186</f>
        <v>0</v>
      </c>
      <c r="CV186" s="22">
        <f>INDEX('Mapping water'!$A$4:$U$352,MATCH($B186,'Mapping water'!$B$4:$B$352,0),MATCH(CD$4,'Mapping water'!$A$4:$U$4,0))*$H186</f>
        <v>0</v>
      </c>
      <c r="CW186" s="22">
        <f>INDEX('Mapping water'!$A$4:$U$352,MATCH($B186,'Mapping water'!$B$4:$B$352,0),MATCH(CE$4,'Mapping water'!$A$4:$U$4,0))*$H186</f>
        <v>0</v>
      </c>
      <c r="CX186" s="22">
        <f>INDEX('Mapping water'!$A$4:$U$352,MATCH($B186,'Mapping water'!$B$4:$B$352,0),MATCH(CF$4,'Mapping water'!$A$4:$U$4,0))*$I186</f>
        <v>0</v>
      </c>
      <c r="CY186" s="22">
        <f>INDEX('Mapping water'!$A$4:$U$352,MATCH($B186,'Mapping water'!$B$4:$B$352,0),MATCH(CG$4,'Mapping water'!$A$4:$U$4,0))*$I186</f>
        <v>0</v>
      </c>
      <c r="CZ186" s="22">
        <f>INDEX('Mapping water'!$A$4:$U$352,MATCH($B186,'Mapping water'!$B$4:$B$352,0),MATCH(CH$4,'Mapping water'!$A$4:$U$4,0))*$I186</f>
        <v>0</v>
      </c>
      <c r="DA186" s="22">
        <f>INDEX('Mapping water'!$A$4:$U$352,MATCH($B186,'Mapping water'!$B$4:$B$352,0),MATCH(CI$4,'Mapping water'!$A$4:$U$4,0))*$I186</f>
        <v>0</v>
      </c>
      <c r="DB186" s="22">
        <f>INDEX('Mapping water'!$A$4:$U$352,MATCH($B186,'Mapping water'!$B$4:$B$352,0),MATCH(CJ$4,'Mapping water'!$A$4:$U$4,0))*$I186</f>
        <v>0</v>
      </c>
      <c r="DC186" s="22">
        <f>INDEX('Mapping water'!$A$4:$U$352,MATCH($B186,'Mapping water'!$B$4:$B$352,0),MATCH(CK$4,'Mapping water'!$A$4:$U$4,0))*$I186</f>
        <v>0</v>
      </c>
      <c r="DD186" s="22">
        <f>INDEX('Mapping water'!$A$4:$U$352,MATCH($B186,'Mapping water'!$B$4:$B$352,0),MATCH(CL$4,'Mapping water'!$A$4:$U$4,0))*$I186</f>
        <v>0</v>
      </c>
      <c r="DE186" s="22">
        <f>INDEX('Mapping water'!$A$4:$U$352,MATCH($B186,'Mapping water'!$B$4:$B$352,0),MATCH(CM$4,'Mapping water'!$A$4:$U$4,0))*$I186</f>
        <v>0</v>
      </c>
      <c r="DF186" s="22">
        <f>INDEX('Mapping water'!$A$4:$U$352,MATCH($B186,'Mapping water'!$B$4:$B$352,0),MATCH(CN$4,'Mapping water'!$A$4:$U$4,0))*$I186</f>
        <v>0</v>
      </c>
      <c r="DG186" s="22">
        <f>INDEX('Mapping water'!$A$4:$U$352,MATCH($B186,'Mapping water'!$B$4:$B$352,0),MATCH(CO$4,'Mapping water'!$A$4:$U$4,0))*$I186</f>
        <v>0</v>
      </c>
      <c r="DH186" s="22">
        <f>INDEX('Mapping water'!$A$4:$U$352,MATCH($B186,'Mapping water'!$B$4:$B$352,0),MATCH(CP$4,'Mapping water'!$A$4:$U$4,0))*$I186</f>
        <v>0</v>
      </c>
      <c r="DI186" s="22">
        <f>INDEX('Mapping water'!$A$4:$U$352,MATCH($B186,'Mapping water'!$B$4:$B$352,0),MATCH(CQ$4,'Mapping water'!$A$4:$U$4,0))*$I186</f>
        <v>0</v>
      </c>
      <c r="DJ186" s="22">
        <f>INDEX('Mapping water'!$A$4:$U$352,MATCH($B186,'Mapping water'!$B$4:$B$352,0),MATCH(CR$4,'Mapping water'!$A$4:$U$4,0))*$I186</f>
        <v>0</v>
      </c>
      <c r="DK186" s="22">
        <f>INDEX('Mapping water'!$A$4:$U$352,MATCH($B186,'Mapping water'!$B$4:$B$352,0),MATCH(CS$4,'Mapping water'!$A$4:$U$4,0))*$I186</f>
        <v>50801</v>
      </c>
      <c r="DL186" s="22">
        <f>INDEX('Mapping water'!$A$4:$U$352,MATCH($B186,'Mapping water'!$B$4:$B$352,0),MATCH(CT$4,'Mapping water'!$A$4:$U$4,0))*$I186</f>
        <v>0</v>
      </c>
      <c r="DM186" s="22">
        <f>INDEX('Mapping water'!$A$4:$U$352,MATCH($B186,'Mapping water'!$B$4:$B$352,0),MATCH(CU$4,'Mapping water'!$A$4:$U$4,0))*$I186</f>
        <v>0</v>
      </c>
      <c r="DN186" s="22">
        <f>INDEX('Mapping water'!$A$4:$U$352,MATCH($B186,'Mapping water'!$B$4:$B$352,0),MATCH(CV$4,'Mapping water'!$A$4:$U$4,0))*$I186</f>
        <v>0</v>
      </c>
      <c r="DO186" s="22">
        <f>INDEX('Mapping water'!$A$4:$U$352,MATCH($B186,'Mapping water'!$B$4:$B$352,0),MATCH(CW$4,'Mapping water'!$A$4:$U$4,0))*$I186</f>
        <v>0</v>
      </c>
      <c r="DP186" s="22">
        <f>INDEX('Mapping water'!$A$4:$U$352,MATCH($B186,'Mapping water'!$B$4:$B$352,0),MATCH(CX$4,'Mapping water'!$A$4:$U$4,0))*$J186</f>
        <v>0</v>
      </c>
      <c r="DQ186" s="22">
        <f>INDEX('Mapping water'!$A$4:$U$352,MATCH($B186,'Mapping water'!$B$4:$B$352,0),MATCH(CY$4,'Mapping water'!$A$4:$U$4,0))*$J186</f>
        <v>0</v>
      </c>
      <c r="DR186" s="22">
        <f>INDEX('Mapping water'!$A$4:$U$352,MATCH($B186,'Mapping water'!$B$4:$B$352,0),MATCH(CZ$4,'Mapping water'!$A$4:$U$4,0))*$J186</f>
        <v>0</v>
      </c>
      <c r="DS186" s="22">
        <f>INDEX('Mapping water'!$A$4:$U$352,MATCH($B186,'Mapping water'!$B$4:$B$352,0),MATCH(DA$4,'Mapping water'!$A$4:$U$4,0))*$J186</f>
        <v>0</v>
      </c>
      <c r="DT186" s="22">
        <f>INDEX('Mapping water'!$A$4:$U$352,MATCH($B186,'Mapping water'!$B$4:$B$352,0),MATCH(DB$4,'Mapping water'!$A$4:$U$4,0))*$J186</f>
        <v>0</v>
      </c>
      <c r="DU186" s="22">
        <f>INDEX('Mapping water'!$A$4:$U$352,MATCH($B186,'Mapping water'!$B$4:$B$352,0),MATCH(DC$4,'Mapping water'!$A$4:$U$4,0))*$J186</f>
        <v>0</v>
      </c>
      <c r="DV186" s="22">
        <f>INDEX('Mapping water'!$A$4:$U$352,MATCH($B186,'Mapping water'!$B$4:$B$352,0),MATCH(DD$4,'Mapping water'!$A$4:$U$4,0))*$J186</f>
        <v>0</v>
      </c>
      <c r="DW186" s="22">
        <f>INDEX('Mapping water'!$A$4:$U$352,MATCH($B186,'Mapping water'!$B$4:$B$352,0),MATCH(DE$4,'Mapping water'!$A$4:$U$4,0))*$J186</f>
        <v>0</v>
      </c>
      <c r="DX186" s="22">
        <f>INDEX('Mapping water'!$A$4:$U$352,MATCH($B186,'Mapping water'!$B$4:$B$352,0),MATCH(DF$4,'Mapping water'!$A$4:$U$4,0))*$J186</f>
        <v>0</v>
      </c>
      <c r="DY186" s="22">
        <f>INDEX('Mapping water'!$A$4:$U$352,MATCH($B186,'Mapping water'!$B$4:$B$352,0),MATCH(DG$4,'Mapping water'!$A$4:$U$4,0))*$J186</f>
        <v>0</v>
      </c>
      <c r="DZ186" s="22">
        <f>INDEX('Mapping water'!$A$4:$U$352,MATCH($B186,'Mapping water'!$B$4:$B$352,0),MATCH(DH$4,'Mapping water'!$A$4:$U$4,0))*$J186</f>
        <v>0</v>
      </c>
      <c r="EA186" s="22">
        <f>INDEX('Mapping water'!$A$4:$U$352,MATCH($B186,'Mapping water'!$B$4:$B$352,0),MATCH(DI$4,'Mapping water'!$A$4:$U$4,0))*$J186</f>
        <v>0</v>
      </c>
      <c r="EB186" s="22">
        <f>INDEX('Mapping water'!$A$4:$U$352,MATCH($B186,'Mapping water'!$B$4:$B$352,0),MATCH(DJ$4,'Mapping water'!$A$4:$U$4,0))*$J186</f>
        <v>0</v>
      </c>
      <c r="EC186" s="22">
        <f>INDEX('Mapping water'!$A$4:$U$352,MATCH($B186,'Mapping water'!$B$4:$B$352,0),MATCH(DK$4,'Mapping water'!$A$4:$U$4,0))*$J186</f>
        <v>51160</v>
      </c>
      <c r="ED186" s="22">
        <f>INDEX('Mapping water'!$A$4:$U$352,MATCH($B186,'Mapping water'!$B$4:$B$352,0),MATCH(DL$4,'Mapping water'!$A$4:$U$4,0))*$J186</f>
        <v>0</v>
      </c>
      <c r="EE186" s="22">
        <f>INDEX('Mapping water'!$A$4:$U$352,MATCH($B186,'Mapping water'!$B$4:$B$352,0),MATCH(DM$4,'Mapping water'!$A$4:$U$4,0))*$J186</f>
        <v>0</v>
      </c>
      <c r="EF186" s="22">
        <f>INDEX('Mapping water'!$A$4:$U$352,MATCH($B186,'Mapping water'!$B$4:$B$352,0),MATCH(DN$4,'Mapping water'!$A$4:$U$4,0))*$J186</f>
        <v>0</v>
      </c>
      <c r="EG186" s="22">
        <f>INDEX('Mapping water'!$A$4:$U$352,MATCH($B186,'Mapping water'!$B$4:$B$352,0),MATCH(DO$4,'Mapping water'!$A$4:$U$4,0))*$J186</f>
        <v>0</v>
      </c>
      <c r="EH186" s="22">
        <f>INDEX('Mapping water'!$A$4:$U$352,MATCH($B186,'Mapping water'!$B$4:$B$352,0),MATCH(DP$4,'Mapping water'!$A$4:$U$4,0))*$K186</f>
        <v>0</v>
      </c>
      <c r="EI186" s="22">
        <f>INDEX('Mapping water'!$A$4:$U$352,MATCH($B186,'Mapping water'!$B$4:$B$352,0),MATCH(DQ$4,'Mapping water'!$A$4:$U$4,0))*$K186</f>
        <v>0</v>
      </c>
      <c r="EJ186" s="22">
        <f>INDEX('Mapping water'!$A$4:$U$352,MATCH($B186,'Mapping water'!$B$4:$B$352,0),MATCH(DR$4,'Mapping water'!$A$4:$U$4,0))*$K186</f>
        <v>0</v>
      </c>
      <c r="EK186" s="22">
        <f>INDEX('Mapping water'!$A$4:$U$352,MATCH($B186,'Mapping water'!$B$4:$B$352,0),MATCH(DS$4,'Mapping water'!$A$4:$U$4,0))*$K186</f>
        <v>0</v>
      </c>
      <c r="EL186" s="22">
        <f>INDEX('Mapping water'!$A$4:$U$352,MATCH($B186,'Mapping water'!$B$4:$B$352,0),MATCH(DT$4,'Mapping water'!$A$4:$U$4,0))*$K186</f>
        <v>0</v>
      </c>
      <c r="EM186" s="22">
        <f>INDEX('Mapping water'!$A$4:$U$352,MATCH($B186,'Mapping water'!$B$4:$B$352,0),MATCH(DU$4,'Mapping water'!$A$4:$U$4,0))*$K186</f>
        <v>0</v>
      </c>
      <c r="EN186" s="22">
        <f>INDEX('Mapping water'!$A$4:$U$352,MATCH($B186,'Mapping water'!$B$4:$B$352,0),MATCH(DV$4,'Mapping water'!$A$4:$U$4,0))*$K186</f>
        <v>0</v>
      </c>
      <c r="EO186" s="22">
        <f>INDEX('Mapping water'!$A$4:$U$352,MATCH($B186,'Mapping water'!$B$4:$B$352,0),MATCH(DW$4,'Mapping water'!$A$4:$U$4,0))*$K186</f>
        <v>0</v>
      </c>
      <c r="EP186" s="22">
        <f>INDEX('Mapping water'!$A$4:$U$352,MATCH($B186,'Mapping water'!$B$4:$B$352,0),MATCH(DX$4,'Mapping water'!$A$4:$U$4,0))*$K186</f>
        <v>0</v>
      </c>
      <c r="EQ186" s="22">
        <f>INDEX('Mapping water'!$A$4:$U$352,MATCH($B186,'Mapping water'!$B$4:$B$352,0),MATCH(DY$4,'Mapping water'!$A$4:$U$4,0))*$K186</f>
        <v>0</v>
      </c>
      <c r="ER186" s="22">
        <f>INDEX('Mapping water'!$A$4:$U$352,MATCH($B186,'Mapping water'!$B$4:$B$352,0),MATCH(DZ$4,'Mapping water'!$A$4:$U$4,0))*$K186</f>
        <v>0</v>
      </c>
      <c r="ES186" s="22">
        <f>INDEX('Mapping water'!$A$4:$U$352,MATCH($B186,'Mapping water'!$B$4:$B$352,0),MATCH(EA$4,'Mapping water'!$A$4:$U$4,0))*$K186</f>
        <v>0</v>
      </c>
      <c r="ET186" s="22">
        <f>INDEX('Mapping water'!$A$4:$U$352,MATCH($B186,'Mapping water'!$B$4:$B$352,0),MATCH(EB$4,'Mapping water'!$A$4:$U$4,0))*$K186</f>
        <v>0</v>
      </c>
      <c r="EU186" s="22">
        <f>INDEX('Mapping water'!$A$4:$U$352,MATCH($B186,'Mapping water'!$B$4:$B$352,0),MATCH(EC$4,'Mapping water'!$A$4:$U$4,0))*$K186</f>
        <v>51524</v>
      </c>
      <c r="EV186" s="22">
        <f>INDEX('Mapping water'!$A$4:$U$352,MATCH($B186,'Mapping water'!$B$4:$B$352,0),MATCH(ED$4,'Mapping water'!$A$4:$U$4,0))*$K186</f>
        <v>0</v>
      </c>
      <c r="EW186" s="22">
        <f>INDEX('Mapping water'!$A$4:$U$352,MATCH($B186,'Mapping water'!$B$4:$B$352,0),MATCH(EE$4,'Mapping water'!$A$4:$U$4,0))*$K186</f>
        <v>0</v>
      </c>
      <c r="EX186" s="22">
        <f>INDEX('Mapping water'!$A$4:$U$352,MATCH($B186,'Mapping water'!$B$4:$B$352,0),MATCH(EF$4,'Mapping water'!$A$4:$U$4,0))*$K186</f>
        <v>0</v>
      </c>
      <c r="EY186" s="22">
        <f>INDEX('Mapping water'!$A$4:$U$352,MATCH($B186,'Mapping water'!$B$4:$B$352,0),MATCH(EG$4,'Mapping water'!$A$4:$U$4,0))*$K186</f>
        <v>0</v>
      </c>
    </row>
    <row r="187" spans="1:155" x14ac:dyDescent="0.2">
      <c r="A187" s="21" t="s">
        <v>226</v>
      </c>
      <c r="B187" s="21" t="s">
        <v>227</v>
      </c>
      <c r="C187" s="21" t="s">
        <v>31</v>
      </c>
      <c r="D187" s="22">
        <f>INDEX('Households England'!S$5:S$374,MATCH('Mapping HH to population water'!$B187,'Households England'!$B$5:$B$374,0))*1000</f>
        <v>37251</v>
      </c>
      <c r="E187" s="22">
        <f>INDEX('Households England'!T$5:T$374,MATCH('Mapping HH to population water'!$B187,'Households England'!$B$5:$B$374,0))*1000</f>
        <v>37518</v>
      </c>
      <c r="F187" s="22">
        <f>INDEX('Households England'!U$5:U$374,MATCH('Mapping HH to population water'!$B187,'Households England'!$B$5:$B$374,0))*1000</f>
        <v>37817</v>
      </c>
      <c r="G187" s="22">
        <f>INDEX('Households England'!V$5:V$374,MATCH('Mapping HH to population water'!$B187,'Households England'!$B$5:$B$374,0))*1000</f>
        <v>38114</v>
      </c>
      <c r="H187" s="22">
        <f>INDEX('Households England'!W$5:W$374,MATCH('Mapping HH to population water'!$B187,'Households England'!$B$5:$B$374,0))*1000</f>
        <v>38378</v>
      </c>
      <c r="I187" s="22">
        <f>INDEX('Households England'!X$5:X$374,MATCH('Mapping HH to population water'!$B187,'Households England'!$B$5:$B$374,0))*1000</f>
        <v>38651</v>
      </c>
      <c r="J187" s="22">
        <f>INDEX('Households England'!Y$5:Y$374,MATCH('Mapping HH to population water'!$B187,'Households England'!$B$5:$B$374,0))*1000</f>
        <v>38919</v>
      </c>
      <c r="K187" s="22">
        <f>INDEX('Households England'!Z$5:Z$374,MATCH('Mapping HH to population water'!$B187,'Households England'!$B$5:$B$374,0))*1000</f>
        <v>39214</v>
      </c>
      <c r="L187" s="22">
        <f>INDEX('Mapping water'!$A$4:$U$352,MATCH($B187,'Mapping water'!$B$4:$B$352,0),MATCH(L$4,'Mapping water'!$A$4:$U$4,0))*$D187</f>
        <v>0</v>
      </c>
      <c r="M187" s="22">
        <f>INDEX('Mapping water'!$A$4:$U$352,MATCH($B187,'Mapping water'!$B$4:$B$352,0),MATCH(M$4,'Mapping water'!$A$4:$U$4,0))*$D187</f>
        <v>0</v>
      </c>
      <c r="N187" s="22">
        <f>INDEX('Mapping water'!$A$4:$U$352,MATCH($B187,'Mapping water'!$B$4:$B$352,0),MATCH(N$4,'Mapping water'!$A$4:$U$4,0))*$D187</f>
        <v>0</v>
      </c>
      <c r="O187" s="22">
        <f>INDEX('Mapping water'!$A$4:$U$352,MATCH($B187,'Mapping water'!$B$4:$B$352,0),MATCH(O$4,'Mapping water'!$A$4:$U$4,0))*$D187</f>
        <v>0</v>
      </c>
      <c r="P187" s="22">
        <f>INDEX('Mapping water'!$A$4:$U$352,MATCH($B187,'Mapping water'!$B$4:$B$352,0),MATCH(P$4,'Mapping water'!$A$4:$U$4,0))*$D187</f>
        <v>0</v>
      </c>
      <c r="Q187" s="22">
        <f>INDEX('Mapping water'!$A$4:$U$352,MATCH($B187,'Mapping water'!$B$4:$B$352,0),MATCH(Q$4,'Mapping water'!$A$4:$U$4,0))*$D187</f>
        <v>0</v>
      </c>
      <c r="R187" s="22">
        <f>INDEX('Mapping water'!$A$4:$U$352,MATCH($B187,'Mapping water'!$B$4:$B$352,0),MATCH(R$4,'Mapping water'!$A$4:$U$4,0))*$D187</f>
        <v>0</v>
      </c>
      <c r="S187" s="22">
        <f>INDEX('Mapping water'!$A$4:$U$352,MATCH($B187,'Mapping water'!$B$4:$B$352,0),MATCH(S$4,'Mapping water'!$A$4:$U$4,0))*$D187</f>
        <v>0</v>
      </c>
      <c r="T187" s="22">
        <f>INDEX('Mapping water'!$A$4:$U$352,MATCH($B187,'Mapping water'!$B$4:$B$352,0),MATCH(T$4,'Mapping water'!$A$4:$U$4,0))*$D187</f>
        <v>0</v>
      </c>
      <c r="U187" s="22">
        <f>INDEX('Mapping water'!$A$4:$U$352,MATCH($B187,'Mapping water'!$B$4:$B$352,0),MATCH(U$4,'Mapping water'!$A$4:$U$4,0))*$D187</f>
        <v>0</v>
      </c>
      <c r="V187" s="22">
        <f>INDEX('Mapping water'!$A$4:$U$352,MATCH($B187,'Mapping water'!$B$4:$B$352,0),MATCH(V$4,'Mapping water'!$A$4:$U$4,0))*$D187</f>
        <v>0</v>
      </c>
      <c r="W187" s="22">
        <f>INDEX('Mapping water'!$A$4:$U$352,MATCH($B187,'Mapping water'!$B$4:$B$352,0),MATCH(W$4,'Mapping water'!$A$4:$U$4,0))*$D187</f>
        <v>0</v>
      </c>
      <c r="X187" s="22">
        <f>INDEX('Mapping water'!$A$4:$U$352,MATCH($B187,'Mapping water'!$B$4:$B$352,0),MATCH(X$4,'Mapping water'!$A$4:$U$4,0))*$D187</f>
        <v>0</v>
      </c>
      <c r="Y187" s="22">
        <f>INDEX('Mapping water'!$A$4:$U$352,MATCH($B187,'Mapping water'!$B$4:$B$352,0),MATCH(Y$4,'Mapping water'!$A$4:$U$4,0))*$D187</f>
        <v>37251</v>
      </c>
      <c r="Z187" s="22">
        <f>INDEX('Mapping water'!$A$4:$U$352,MATCH($B187,'Mapping water'!$B$4:$B$352,0),MATCH(Z$4,'Mapping water'!$A$4:$U$4,0))*$D187</f>
        <v>0</v>
      </c>
      <c r="AA187" s="22">
        <f>INDEX('Mapping water'!$A$4:$U$352,MATCH($B187,'Mapping water'!$B$4:$B$352,0),MATCH(AA$4,'Mapping water'!$A$4:$U$4,0))*$D187</f>
        <v>0</v>
      </c>
      <c r="AB187" s="22">
        <f>INDEX('Mapping water'!$A$4:$U$352,MATCH($B187,'Mapping water'!$B$4:$B$352,0),MATCH(AB$4,'Mapping water'!$A$4:$U$4,0))*$D187</f>
        <v>0</v>
      </c>
      <c r="AC187" s="22">
        <f>INDEX('Mapping water'!$A$4:$U$352,MATCH($B187,'Mapping water'!$B$4:$B$352,0),MATCH(AC$4,'Mapping water'!$A$4:$U$4,0))*$D187</f>
        <v>0</v>
      </c>
      <c r="AD187" s="22">
        <f>INDEX('Mapping water'!$A$4:$U$352,MATCH($B187,'Mapping water'!$B$4:$B$352,0),MATCH(AD$4,'Mapping water'!$A$4:$U$4,0))*$E187</f>
        <v>0</v>
      </c>
      <c r="AE187" s="22">
        <f>INDEX('Mapping water'!$A$4:$U$352,MATCH($B187,'Mapping water'!$B$4:$B$352,0),MATCH(AE$4,'Mapping water'!$A$4:$U$4,0))*$E187</f>
        <v>0</v>
      </c>
      <c r="AF187" s="22">
        <f>INDEX('Mapping water'!$A$4:$U$352,MATCH($B187,'Mapping water'!$B$4:$B$352,0),MATCH(AF$4,'Mapping water'!$A$4:$U$4,0))*$E187</f>
        <v>0</v>
      </c>
      <c r="AG187" s="22">
        <f>INDEX('Mapping water'!$A$4:$U$352,MATCH($B187,'Mapping water'!$B$4:$B$352,0),MATCH(AG$4,'Mapping water'!$A$4:$U$4,0))*$E187</f>
        <v>0</v>
      </c>
      <c r="AH187" s="22">
        <f>INDEX('Mapping water'!$A$4:$U$352,MATCH($B187,'Mapping water'!$B$4:$B$352,0),MATCH(AH$4,'Mapping water'!$A$4:$U$4,0))*$E187</f>
        <v>0</v>
      </c>
      <c r="AI187" s="22">
        <f>INDEX('Mapping water'!$A$4:$U$352,MATCH($B187,'Mapping water'!$B$4:$B$352,0),MATCH(AI$4,'Mapping water'!$A$4:$U$4,0))*$E187</f>
        <v>0</v>
      </c>
      <c r="AJ187" s="22">
        <f>INDEX('Mapping water'!$A$4:$U$352,MATCH($B187,'Mapping water'!$B$4:$B$352,0),MATCH(AJ$4,'Mapping water'!$A$4:$U$4,0))*$E187</f>
        <v>0</v>
      </c>
      <c r="AK187" s="22">
        <f>INDEX('Mapping water'!$A$4:$U$352,MATCH($B187,'Mapping water'!$B$4:$B$352,0),MATCH(AK$4,'Mapping water'!$A$4:$U$4,0))*$E187</f>
        <v>0</v>
      </c>
      <c r="AL187" s="22">
        <f>INDEX('Mapping water'!$A$4:$U$352,MATCH($B187,'Mapping water'!$B$4:$B$352,0),MATCH(AL$4,'Mapping water'!$A$4:$U$4,0))*$E187</f>
        <v>0</v>
      </c>
      <c r="AM187" s="22">
        <f>INDEX('Mapping water'!$A$4:$U$352,MATCH($B187,'Mapping water'!$B$4:$B$352,0),MATCH(AM$4,'Mapping water'!$A$4:$U$4,0))*$E187</f>
        <v>0</v>
      </c>
      <c r="AN187" s="22">
        <f>INDEX('Mapping water'!$A$4:$U$352,MATCH($B187,'Mapping water'!$B$4:$B$352,0),MATCH(AN$4,'Mapping water'!$A$4:$U$4,0))*$E187</f>
        <v>0</v>
      </c>
      <c r="AO187" s="22">
        <f>INDEX('Mapping water'!$A$4:$U$352,MATCH($B187,'Mapping water'!$B$4:$B$352,0),MATCH(AO$4,'Mapping water'!$A$4:$U$4,0))*$E187</f>
        <v>0</v>
      </c>
      <c r="AP187" s="22">
        <f>INDEX('Mapping water'!$A$4:$U$352,MATCH($B187,'Mapping water'!$B$4:$B$352,0),MATCH(AP$4,'Mapping water'!$A$4:$U$4,0))*$E187</f>
        <v>0</v>
      </c>
      <c r="AQ187" s="22">
        <f>INDEX('Mapping water'!$A$4:$U$352,MATCH($B187,'Mapping water'!$B$4:$B$352,0),MATCH(AQ$4,'Mapping water'!$A$4:$U$4,0))*$E187</f>
        <v>37518</v>
      </c>
      <c r="AR187" s="22">
        <f>INDEX('Mapping water'!$A$4:$U$352,MATCH($B187,'Mapping water'!$B$4:$B$352,0),MATCH(AR$4,'Mapping water'!$A$4:$U$4,0))*$E187</f>
        <v>0</v>
      </c>
      <c r="AS187" s="22">
        <f>INDEX('Mapping water'!$A$4:$U$352,MATCH($B187,'Mapping water'!$B$4:$B$352,0),MATCH(AS$4,'Mapping water'!$A$4:$U$4,0))*$E187</f>
        <v>0</v>
      </c>
      <c r="AT187" s="22">
        <f>INDEX('Mapping water'!$A$4:$U$352,MATCH($B187,'Mapping water'!$B$4:$B$352,0),MATCH(AT$4,'Mapping water'!$A$4:$U$4,0))*$E187</f>
        <v>0</v>
      </c>
      <c r="AU187" s="22">
        <f>INDEX('Mapping water'!$A$4:$U$352,MATCH($B187,'Mapping water'!$B$4:$B$352,0),MATCH(AU$4,'Mapping water'!$A$4:$U$4,0))*$E187</f>
        <v>0</v>
      </c>
      <c r="AV187" s="22">
        <f>INDEX('Mapping water'!$A$4:$U$352,MATCH($B187,'Mapping water'!$B$4:$B$352,0),MATCH(AD$4,'Mapping water'!$A$4:$U$4,0))*$F187</f>
        <v>0</v>
      </c>
      <c r="AW187" s="22">
        <f>INDEX('Mapping water'!$A$4:$U$352,MATCH($B187,'Mapping water'!$B$4:$B$352,0),MATCH(AE$4,'Mapping water'!$A$4:$U$4,0))*$F187</f>
        <v>0</v>
      </c>
      <c r="AX187" s="22">
        <f>INDEX('Mapping water'!$A$4:$U$352,MATCH($B187,'Mapping water'!$B$4:$B$352,0),MATCH(AF$4,'Mapping water'!$A$4:$U$4,0))*$F187</f>
        <v>0</v>
      </c>
      <c r="AY187" s="22">
        <f>INDEX('Mapping water'!$A$4:$U$352,MATCH($B187,'Mapping water'!$B$4:$B$352,0),MATCH(AG$4,'Mapping water'!$A$4:$U$4,0))*$F187</f>
        <v>0</v>
      </c>
      <c r="AZ187" s="22">
        <f>INDEX('Mapping water'!$A$4:$U$352,MATCH($B187,'Mapping water'!$B$4:$B$352,0),MATCH(AH$4,'Mapping water'!$A$4:$U$4,0))*$F187</f>
        <v>0</v>
      </c>
      <c r="BA187" s="22">
        <f>INDEX('Mapping water'!$A$4:$U$352,MATCH($B187,'Mapping water'!$B$4:$B$352,0),MATCH(AI$4,'Mapping water'!$A$4:$U$4,0))*$F187</f>
        <v>0</v>
      </c>
      <c r="BB187" s="22">
        <f>INDEX('Mapping water'!$A$4:$U$352,MATCH($B187,'Mapping water'!$B$4:$B$352,0),MATCH(AJ$4,'Mapping water'!$A$4:$U$4,0))*$F187</f>
        <v>0</v>
      </c>
      <c r="BC187" s="22">
        <f>INDEX('Mapping water'!$A$4:$U$352,MATCH($B187,'Mapping water'!$B$4:$B$352,0),MATCH(AK$4,'Mapping water'!$A$4:$U$4,0))*$F187</f>
        <v>0</v>
      </c>
      <c r="BD187" s="22">
        <f>INDEX('Mapping water'!$A$4:$U$352,MATCH($B187,'Mapping water'!$B$4:$B$352,0),MATCH(AL$4,'Mapping water'!$A$4:$U$4,0))*$F187</f>
        <v>0</v>
      </c>
      <c r="BE187" s="22">
        <f>INDEX('Mapping water'!$A$4:$U$352,MATCH($B187,'Mapping water'!$B$4:$B$352,0),MATCH(AM$4,'Mapping water'!$A$4:$U$4,0))*$F187</f>
        <v>0</v>
      </c>
      <c r="BF187" s="22">
        <f>INDEX('Mapping water'!$A$4:$U$352,MATCH($B187,'Mapping water'!$B$4:$B$352,0),MATCH(AN$4,'Mapping water'!$A$4:$U$4,0))*$F187</f>
        <v>0</v>
      </c>
      <c r="BG187" s="22">
        <f>INDEX('Mapping water'!$A$4:$U$352,MATCH($B187,'Mapping water'!$B$4:$B$352,0),MATCH(AO$4,'Mapping water'!$A$4:$U$4,0))*$F187</f>
        <v>0</v>
      </c>
      <c r="BH187" s="22">
        <f>INDEX('Mapping water'!$A$4:$U$352,MATCH($B187,'Mapping water'!$B$4:$B$352,0),MATCH(AP$4,'Mapping water'!$A$4:$U$4,0))*$F187</f>
        <v>0</v>
      </c>
      <c r="BI187" s="22">
        <f>INDEX('Mapping water'!$A$4:$U$352,MATCH($B187,'Mapping water'!$B$4:$B$352,0),MATCH(AQ$4,'Mapping water'!$A$4:$U$4,0))*$F187</f>
        <v>37817</v>
      </c>
      <c r="BJ187" s="22">
        <f>INDEX('Mapping water'!$A$4:$U$352,MATCH($B187,'Mapping water'!$B$4:$B$352,0),MATCH(AR$4,'Mapping water'!$A$4:$U$4,0))*$F187</f>
        <v>0</v>
      </c>
      <c r="BK187" s="22">
        <f>INDEX('Mapping water'!$A$4:$U$352,MATCH($B187,'Mapping water'!$B$4:$B$352,0),MATCH(AS$4,'Mapping water'!$A$4:$U$4,0))*$F187</f>
        <v>0</v>
      </c>
      <c r="BL187" s="22">
        <f>INDEX('Mapping water'!$A$4:$U$352,MATCH($B187,'Mapping water'!$B$4:$B$352,0),MATCH(AT$4,'Mapping water'!$A$4:$U$4,0))*$F187</f>
        <v>0</v>
      </c>
      <c r="BM187" s="22">
        <f>INDEX('Mapping water'!$A$4:$U$352,MATCH($B187,'Mapping water'!$B$4:$B$352,0),MATCH(AU$4,'Mapping water'!$A$4:$U$4,0))*$F187</f>
        <v>0</v>
      </c>
      <c r="BN187" s="22">
        <f>INDEX('Mapping water'!$A$4:$U$352,MATCH($B187,'Mapping water'!$B$4:$B$352,0),MATCH(AV$4,'Mapping water'!$A$4:$U$4,0))*$G187</f>
        <v>0</v>
      </c>
      <c r="BO187" s="22">
        <f>INDEX('Mapping water'!$A$4:$U$352,MATCH($B187,'Mapping water'!$B$4:$B$352,0),MATCH(AW$4,'Mapping water'!$A$4:$U$4,0))*$G187</f>
        <v>0</v>
      </c>
      <c r="BP187" s="22">
        <f>INDEX('Mapping water'!$A$4:$U$352,MATCH($B187,'Mapping water'!$B$4:$B$352,0),MATCH(AX$4,'Mapping water'!$A$4:$U$4,0))*$G187</f>
        <v>0</v>
      </c>
      <c r="BQ187" s="22">
        <f>INDEX('Mapping water'!$A$4:$U$352,MATCH($B187,'Mapping water'!$B$4:$B$352,0),MATCH(AY$4,'Mapping water'!$A$4:$U$4,0))*$G187</f>
        <v>0</v>
      </c>
      <c r="BR187" s="22">
        <f>INDEX('Mapping water'!$A$4:$U$352,MATCH($B187,'Mapping water'!$B$4:$B$352,0),MATCH(AZ$4,'Mapping water'!$A$4:$U$4,0))*$G187</f>
        <v>0</v>
      </c>
      <c r="BS187" s="22">
        <f>INDEX('Mapping water'!$A$4:$U$352,MATCH($B187,'Mapping water'!$B$4:$B$352,0),MATCH(BA$4,'Mapping water'!$A$4:$U$4,0))*$G187</f>
        <v>0</v>
      </c>
      <c r="BT187" s="22">
        <f>INDEX('Mapping water'!$A$4:$U$352,MATCH($B187,'Mapping water'!$B$4:$B$352,0),MATCH(BB$4,'Mapping water'!$A$4:$U$4,0))*$G187</f>
        <v>0</v>
      </c>
      <c r="BU187" s="22">
        <f>INDEX('Mapping water'!$A$4:$U$352,MATCH($B187,'Mapping water'!$B$4:$B$352,0),MATCH(BC$4,'Mapping water'!$A$4:$U$4,0))*$G187</f>
        <v>0</v>
      </c>
      <c r="BV187" s="22">
        <f>INDEX('Mapping water'!$A$4:$U$352,MATCH($B187,'Mapping water'!$B$4:$B$352,0),MATCH(BD$4,'Mapping water'!$A$4:$U$4,0))*$G187</f>
        <v>0</v>
      </c>
      <c r="BW187" s="22">
        <f>INDEX('Mapping water'!$A$4:$U$352,MATCH($B187,'Mapping water'!$B$4:$B$352,0),MATCH(BE$4,'Mapping water'!$A$4:$U$4,0))*$G187</f>
        <v>0</v>
      </c>
      <c r="BX187" s="22">
        <f>INDEX('Mapping water'!$A$4:$U$352,MATCH($B187,'Mapping water'!$B$4:$B$352,0),MATCH(BF$4,'Mapping water'!$A$4:$U$4,0))*$G187</f>
        <v>0</v>
      </c>
      <c r="BY187" s="22">
        <f>INDEX('Mapping water'!$A$4:$U$352,MATCH($B187,'Mapping water'!$B$4:$B$352,0),MATCH(BG$4,'Mapping water'!$A$4:$U$4,0))*$G187</f>
        <v>0</v>
      </c>
      <c r="BZ187" s="22">
        <f>INDEX('Mapping water'!$A$4:$U$352,MATCH($B187,'Mapping water'!$B$4:$B$352,0),MATCH(BH$4,'Mapping water'!$A$4:$U$4,0))*$G187</f>
        <v>0</v>
      </c>
      <c r="CA187" s="22">
        <f>INDEX('Mapping water'!$A$4:$U$352,MATCH($B187,'Mapping water'!$B$4:$B$352,0),MATCH(BI$4,'Mapping water'!$A$4:$U$4,0))*$G187</f>
        <v>38114</v>
      </c>
      <c r="CB187" s="22">
        <f>INDEX('Mapping water'!$A$4:$U$352,MATCH($B187,'Mapping water'!$B$4:$B$352,0),MATCH(BJ$4,'Mapping water'!$A$4:$U$4,0))*$G187</f>
        <v>0</v>
      </c>
      <c r="CC187" s="22">
        <f>INDEX('Mapping water'!$A$4:$U$352,MATCH($B187,'Mapping water'!$B$4:$B$352,0),MATCH(BK$4,'Mapping water'!$A$4:$U$4,0))*$G187</f>
        <v>0</v>
      </c>
      <c r="CD187" s="22">
        <f>INDEX('Mapping water'!$A$4:$U$352,MATCH($B187,'Mapping water'!$B$4:$B$352,0),MATCH(BL$4,'Mapping water'!$A$4:$U$4,0))*$G187</f>
        <v>0</v>
      </c>
      <c r="CE187" s="22">
        <f>INDEX('Mapping water'!$A$4:$U$352,MATCH($B187,'Mapping water'!$B$4:$B$352,0),MATCH(BM$4,'Mapping water'!$A$4:$U$4,0))*$G187</f>
        <v>0</v>
      </c>
      <c r="CF187" s="22">
        <f>INDEX('Mapping water'!$A$4:$U$352,MATCH($B187,'Mapping water'!$B$4:$B$352,0),MATCH(BN$4,'Mapping water'!$A$4:$U$4,0))*$H187</f>
        <v>0</v>
      </c>
      <c r="CG187" s="22">
        <f>INDEX('Mapping water'!$A$4:$U$352,MATCH($B187,'Mapping water'!$B$4:$B$352,0),MATCH(BO$4,'Mapping water'!$A$4:$U$4,0))*$H187</f>
        <v>0</v>
      </c>
      <c r="CH187" s="22">
        <f>INDEX('Mapping water'!$A$4:$U$352,MATCH($B187,'Mapping water'!$B$4:$B$352,0),MATCH(BP$4,'Mapping water'!$A$4:$U$4,0))*$H187</f>
        <v>0</v>
      </c>
      <c r="CI187" s="22">
        <f>INDEX('Mapping water'!$A$4:$U$352,MATCH($B187,'Mapping water'!$B$4:$B$352,0),MATCH(BQ$4,'Mapping water'!$A$4:$U$4,0))*$H187</f>
        <v>0</v>
      </c>
      <c r="CJ187" s="22">
        <f>INDEX('Mapping water'!$A$4:$U$352,MATCH($B187,'Mapping water'!$B$4:$B$352,0),MATCH(BR$4,'Mapping water'!$A$4:$U$4,0))*$H187</f>
        <v>0</v>
      </c>
      <c r="CK187" s="22">
        <f>INDEX('Mapping water'!$A$4:$U$352,MATCH($B187,'Mapping water'!$B$4:$B$352,0),MATCH(BS$4,'Mapping water'!$A$4:$U$4,0))*$H187</f>
        <v>0</v>
      </c>
      <c r="CL187" s="22">
        <f>INDEX('Mapping water'!$A$4:$U$352,MATCH($B187,'Mapping water'!$B$4:$B$352,0),MATCH(BT$4,'Mapping water'!$A$4:$U$4,0))*$H187</f>
        <v>0</v>
      </c>
      <c r="CM187" s="22">
        <f>INDEX('Mapping water'!$A$4:$U$352,MATCH($B187,'Mapping water'!$B$4:$B$352,0),MATCH(BU$4,'Mapping water'!$A$4:$U$4,0))*$H187</f>
        <v>0</v>
      </c>
      <c r="CN187" s="22">
        <f>INDEX('Mapping water'!$A$4:$U$352,MATCH($B187,'Mapping water'!$B$4:$B$352,0),MATCH(BV$4,'Mapping water'!$A$4:$U$4,0))*$H187</f>
        <v>0</v>
      </c>
      <c r="CO187" s="22">
        <f>INDEX('Mapping water'!$A$4:$U$352,MATCH($B187,'Mapping water'!$B$4:$B$352,0),MATCH(BW$4,'Mapping water'!$A$4:$U$4,0))*$H187</f>
        <v>0</v>
      </c>
      <c r="CP187" s="22">
        <f>INDEX('Mapping water'!$A$4:$U$352,MATCH($B187,'Mapping water'!$B$4:$B$352,0),MATCH(BX$4,'Mapping water'!$A$4:$U$4,0))*$H187</f>
        <v>0</v>
      </c>
      <c r="CQ187" s="22">
        <f>INDEX('Mapping water'!$A$4:$U$352,MATCH($B187,'Mapping water'!$B$4:$B$352,0),MATCH(BY$4,'Mapping water'!$A$4:$U$4,0))*$H187</f>
        <v>0</v>
      </c>
      <c r="CR187" s="22">
        <f>INDEX('Mapping water'!$A$4:$U$352,MATCH($B187,'Mapping water'!$B$4:$B$352,0),MATCH(BZ$4,'Mapping water'!$A$4:$U$4,0))*$H187</f>
        <v>0</v>
      </c>
      <c r="CS187" s="22">
        <f>INDEX('Mapping water'!$A$4:$U$352,MATCH($B187,'Mapping water'!$B$4:$B$352,0),MATCH(CA$4,'Mapping water'!$A$4:$U$4,0))*$H187</f>
        <v>38378</v>
      </c>
      <c r="CT187" s="22">
        <f>INDEX('Mapping water'!$A$4:$U$352,MATCH($B187,'Mapping water'!$B$4:$B$352,0),MATCH(CB$4,'Mapping water'!$A$4:$U$4,0))*$H187</f>
        <v>0</v>
      </c>
      <c r="CU187" s="22">
        <f>INDEX('Mapping water'!$A$4:$U$352,MATCH($B187,'Mapping water'!$B$4:$B$352,0),MATCH(CC$4,'Mapping water'!$A$4:$U$4,0))*$H187</f>
        <v>0</v>
      </c>
      <c r="CV187" s="22">
        <f>INDEX('Mapping water'!$A$4:$U$352,MATCH($B187,'Mapping water'!$B$4:$B$352,0),MATCH(CD$4,'Mapping water'!$A$4:$U$4,0))*$H187</f>
        <v>0</v>
      </c>
      <c r="CW187" s="22">
        <f>INDEX('Mapping water'!$A$4:$U$352,MATCH($B187,'Mapping water'!$B$4:$B$352,0),MATCH(CE$4,'Mapping water'!$A$4:$U$4,0))*$H187</f>
        <v>0</v>
      </c>
      <c r="CX187" s="22">
        <f>INDEX('Mapping water'!$A$4:$U$352,MATCH($B187,'Mapping water'!$B$4:$B$352,0),MATCH(CF$4,'Mapping water'!$A$4:$U$4,0))*$I187</f>
        <v>0</v>
      </c>
      <c r="CY187" s="22">
        <f>INDEX('Mapping water'!$A$4:$U$352,MATCH($B187,'Mapping water'!$B$4:$B$352,0),MATCH(CG$4,'Mapping water'!$A$4:$U$4,0))*$I187</f>
        <v>0</v>
      </c>
      <c r="CZ187" s="22">
        <f>INDEX('Mapping water'!$A$4:$U$352,MATCH($B187,'Mapping water'!$B$4:$B$352,0),MATCH(CH$4,'Mapping water'!$A$4:$U$4,0))*$I187</f>
        <v>0</v>
      </c>
      <c r="DA187" s="22">
        <f>INDEX('Mapping water'!$A$4:$U$352,MATCH($B187,'Mapping water'!$B$4:$B$352,0),MATCH(CI$4,'Mapping water'!$A$4:$U$4,0))*$I187</f>
        <v>0</v>
      </c>
      <c r="DB187" s="22">
        <f>INDEX('Mapping water'!$A$4:$U$352,MATCH($B187,'Mapping water'!$B$4:$B$352,0),MATCH(CJ$4,'Mapping water'!$A$4:$U$4,0))*$I187</f>
        <v>0</v>
      </c>
      <c r="DC187" s="22">
        <f>INDEX('Mapping water'!$A$4:$U$352,MATCH($B187,'Mapping water'!$B$4:$B$352,0),MATCH(CK$4,'Mapping water'!$A$4:$U$4,0))*$I187</f>
        <v>0</v>
      </c>
      <c r="DD187" s="22">
        <f>INDEX('Mapping water'!$A$4:$U$352,MATCH($B187,'Mapping water'!$B$4:$B$352,0),MATCH(CL$4,'Mapping water'!$A$4:$U$4,0))*$I187</f>
        <v>0</v>
      </c>
      <c r="DE187" s="22">
        <f>INDEX('Mapping water'!$A$4:$U$352,MATCH($B187,'Mapping water'!$B$4:$B$352,0),MATCH(CM$4,'Mapping water'!$A$4:$U$4,0))*$I187</f>
        <v>0</v>
      </c>
      <c r="DF187" s="22">
        <f>INDEX('Mapping water'!$A$4:$U$352,MATCH($B187,'Mapping water'!$B$4:$B$352,0),MATCH(CN$4,'Mapping water'!$A$4:$U$4,0))*$I187</f>
        <v>0</v>
      </c>
      <c r="DG187" s="22">
        <f>INDEX('Mapping water'!$A$4:$U$352,MATCH($B187,'Mapping water'!$B$4:$B$352,0),MATCH(CO$4,'Mapping water'!$A$4:$U$4,0))*$I187</f>
        <v>0</v>
      </c>
      <c r="DH187" s="22">
        <f>INDEX('Mapping water'!$A$4:$U$352,MATCH($B187,'Mapping water'!$B$4:$B$352,0),MATCH(CP$4,'Mapping water'!$A$4:$U$4,0))*$I187</f>
        <v>0</v>
      </c>
      <c r="DI187" s="22">
        <f>INDEX('Mapping water'!$A$4:$U$352,MATCH($B187,'Mapping water'!$B$4:$B$352,0),MATCH(CQ$4,'Mapping water'!$A$4:$U$4,0))*$I187</f>
        <v>0</v>
      </c>
      <c r="DJ187" s="22">
        <f>INDEX('Mapping water'!$A$4:$U$352,MATCH($B187,'Mapping water'!$B$4:$B$352,0),MATCH(CR$4,'Mapping water'!$A$4:$U$4,0))*$I187</f>
        <v>0</v>
      </c>
      <c r="DK187" s="22">
        <f>INDEX('Mapping water'!$A$4:$U$352,MATCH($B187,'Mapping water'!$B$4:$B$352,0),MATCH(CS$4,'Mapping water'!$A$4:$U$4,0))*$I187</f>
        <v>38651</v>
      </c>
      <c r="DL187" s="22">
        <f>INDEX('Mapping water'!$A$4:$U$352,MATCH($B187,'Mapping water'!$B$4:$B$352,0),MATCH(CT$4,'Mapping water'!$A$4:$U$4,0))*$I187</f>
        <v>0</v>
      </c>
      <c r="DM187" s="22">
        <f>INDEX('Mapping water'!$A$4:$U$352,MATCH($B187,'Mapping water'!$B$4:$B$352,0),MATCH(CU$4,'Mapping water'!$A$4:$U$4,0))*$I187</f>
        <v>0</v>
      </c>
      <c r="DN187" s="22">
        <f>INDEX('Mapping water'!$A$4:$U$352,MATCH($B187,'Mapping water'!$B$4:$B$352,0),MATCH(CV$4,'Mapping water'!$A$4:$U$4,0))*$I187</f>
        <v>0</v>
      </c>
      <c r="DO187" s="22">
        <f>INDEX('Mapping water'!$A$4:$U$352,MATCH($B187,'Mapping water'!$B$4:$B$352,0),MATCH(CW$4,'Mapping water'!$A$4:$U$4,0))*$I187</f>
        <v>0</v>
      </c>
      <c r="DP187" s="22">
        <f>INDEX('Mapping water'!$A$4:$U$352,MATCH($B187,'Mapping water'!$B$4:$B$352,0),MATCH(CX$4,'Mapping water'!$A$4:$U$4,0))*$J187</f>
        <v>0</v>
      </c>
      <c r="DQ187" s="22">
        <f>INDEX('Mapping water'!$A$4:$U$352,MATCH($B187,'Mapping water'!$B$4:$B$352,0),MATCH(CY$4,'Mapping water'!$A$4:$U$4,0))*$J187</f>
        <v>0</v>
      </c>
      <c r="DR187" s="22">
        <f>INDEX('Mapping water'!$A$4:$U$352,MATCH($B187,'Mapping water'!$B$4:$B$352,0),MATCH(CZ$4,'Mapping water'!$A$4:$U$4,0))*$J187</f>
        <v>0</v>
      </c>
      <c r="DS187" s="22">
        <f>INDEX('Mapping water'!$A$4:$U$352,MATCH($B187,'Mapping water'!$B$4:$B$352,0),MATCH(DA$4,'Mapping water'!$A$4:$U$4,0))*$J187</f>
        <v>0</v>
      </c>
      <c r="DT187" s="22">
        <f>INDEX('Mapping water'!$A$4:$U$352,MATCH($B187,'Mapping water'!$B$4:$B$352,0),MATCH(DB$4,'Mapping water'!$A$4:$U$4,0))*$J187</f>
        <v>0</v>
      </c>
      <c r="DU187" s="22">
        <f>INDEX('Mapping water'!$A$4:$U$352,MATCH($B187,'Mapping water'!$B$4:$B$352,0),MATCH(DC$4,'Mapping water'!$A$4:$U$4,0))*$J187</f>
        <v>0</v>
      </c>
      <c r="DV187" s="22">
        <f>INDEX('Mapping water'!$A$4:$U$352,MATCH($B187,'Mapping water'!$B$4:$B$352,0),MATCH(DD$4,'Mapping water'!$A$4:$U$4,0))*$J187</f>
        <v>0</v>
      </c>
      <c r="DW187" s="22">
        <f>INDEX('Mapping water'!$A$4:$U$352,MATCH($B187,'Mapping water'!$B$4:$B$352,0),MATCH(DE$4,'Mapping water'!$A$4:$U$4,0))*$J187</f>
        <v>0</v>
      </c>
      <c r="DX187" s="22">
        <f>INDEX('Mapping water'!$A$4:$U$352,MATCH($B187,'Mapping water'!$B$4:$B$352,0),MATCH(DF$4,'Mapping water'!$A$4:$U$4,0))*$J187</f>
        <v>0</v>
      </c>
      <c r="DY187" s="22">
        <f>INDEX('Mapping water'!$A$4:$U$352,MATCH($B187,'Mapping water'!$B$4:$B$352,0),MATCH(DG$4,'Mapping water'!$A$4:$U$4,0))*$J187</f>
        <v>0</v>
      </c>
      <c r="DZ187" s="22">
        <f>INDEX('Mapping water'!$A$4:$U$352,MATCH($B187,'Mapping water'!$B$4:$B$352,0),MATCH(DH$4,'Mapping water'!$A$4:$U$4,0))*$J187</f>
        <v>0</v>
      </c>
      <c r="EA187" s="22">
        <f>INDEX('Mapping water'!$A$4:$U$352,MATCH($B187,'Mapping water'!$B$4:$B$352,0),MATCH(DI$4,'Mapping water'!$A$4:$U$4,0))*$J187</f>
        <v>0</v>
      </c>
      <c r="EB187" s="22">
        <f>INDEX('Mapping water'!$A$4:$U$352,MATCH($B187,'Mapping water'!$B$4:$B$352,0),MATCH(DJ$4,'Mapping water'!$A$4:$U$4,0))*$J187</f>
        <v>0</v>
      </c>
      <c r="EC187" s="22">
        <f>INDEX('Mapping water'!$A$4:$U$352,MATCH($B187,'Mapping water'!$B$4:$B$352,0),MATCH(DK$4,'Mapping water'!$A$4:$U$4,0))*$J187</f>
        <v>38919</v>
      </c>
      <c r="ED187" s="22">
        <f>INDEX('Mapping water'!$A$4:$U$352,MATCH($B187,'Mapping water'!$B$4:$B$352,0),MATCH(DL$4,'Mapping water'!$A$4:$U$4,0))*$J187</f>
        <v>0</v>
      </c>
      <c r="EE187" s="22">
        <f>INDEX('Mapping water'!$A$4:$U$352,MATCH($B187,'Mapping water'!$B$4:$B$352,0),MATCH(DM$4,'Mapping water'!$A$4:$U$4,0))*$J187</f>
        <v>0</v>
      </c>
      <c r="EF187" s="22">
        <f>INDEX('Mapping water'!$A$4:$U$352,MATCH($B187,'Mapping water'!$B$4:$B$352,0),MATCH(DN$4,'Mapping water'!$A$4:$U$4,0))*$J187</f>
        <v>0</v>
      </c>
      <c r="EG187" s="22">
        <f>INDEX('Mapping water'!$A$4:$U$352,MATCH($B187,'Mapping water'!$B$4:$B$352,0),MATCH(DO$4,'Mapping water'!$A$4:$U$4,0))*$J187</f>
        <v>0</v>
      </c>
      <c r="EH187" s="22">
        <f>INDEX('Mapping water'!$A$4:$U$352,MATCH($B187,'Mapping water'!$B$4:$B$352,0),MATCH(DP$4,'Mapping water'!$A$4:$U$4,0))*$K187</f>
        <v>0</v>
      </c>
      <c r="EI187" s="22">
        <f>INDEX('Mapping water'!$A$4:$U$352,MATCH($B187,'Mapping water'!$B$4:$B$352,0),MATCH(DQ$4,'Mapping water'!$A$4:$U$4,0))*$K187</f>
        <v>0</v>
      </c>
      <c r="EJ187" s="22">
        <f>INDEX('Mapping water'!$A$4:$U$352,MATCH($B187,'Mapping water'!$B$4:$B$352,0),MATCH(DR$4,'Mapping water'!$A$4:$U$4,0))*$K187</f>
        <v>0</v>
      </c>
      <c r="EK187" s="22">
        <f>INDEX('Mapping water'!$A$4:$U$352,MATCH($B187,'Mapping water'!$B$4:$B$352,0),MATCH(DS$4,'Mapping water'!$A$4:$U$4,0))*$K187</f>
        <v>0</v>
      </c>
      <c r="EL187" s="22">
        <f>INDEX('Mapping water'!$A$4:$U$352,MATCH($B187,'Mapping water'!$B$4:$B$352,0),MATCH(DT$4,'Mapping water'!$A$4:$U$4,0))*$K187</f>
        <v>0</v>
      </c>
      <c r="EM187" s="22">
        <f>INDEX('Mapping water'!$A$4:$U$352,MATCH($B187,'Mapping water'!$B$4:$B$352,0),MATCH(DU$4,'Mapping water'!$A$4:$U$4,0))*$K187</f>
        <v>0</v>
      </c>
      <c r="EN187" s="22">
        <f>INDEX('Mapping water'!$A$4:$U$352,MATCH($B187,'Mapping water'!$B$4:$B$352,0),MATCH(DV$4,'Mapping water'!$A$4:$U$4,0))*$K187</f>
        <v>0</v>
      </c>
      <c r="EO187" s="22">
        <f>INDEX('Mapping water'!$A$4:$U$352,MATCH($B187,'Mapping water'!$B$4:$B$352,0),MATCH(DW$4,'Mapping water'!$A$4:$U$4,0))*$K187</f>
        <v>0</v>
      </c>
      <c r="EP187" s="22">
        <f>INDEX('Mapping water'!$A$4:$U$352,MATCH($B187,'Mapping water'!$B$4:$B$352,0),MATCH(DX$4,'Mapping water'!$A$4:$U$4,0))*$K187</f>
        <v>0</v>
      </c>
      <c r="EQ187" s="22">
        <f>INDEX('Mapping water'!$A$4:$U$352,MATCH($B187,'Mapping water'!$B$4:$B$352,0),MATCH(DY$4,'Mapping water'!$A$4:$U$4,0))*$K187</f>
        <v>0</v>
      </c>
      <c r="ER187" s="22">
        <f>INDEX('Mapping water'!$A$4:$U$352,MATCH($B187,'Mapping water'!$B$4:$B$352,0),MATCH(DZ$4,'Mapping water'!$A$4:$U$4,0))*$K187</f>
        <v>0</v>
      </c>
      <c r="ES187" s="22">
        <f>INDEX('Mapping water'!$A$4:$U$352,MATCH($B187,'Mapping water'!$B$4:$B$352,0),MATCH(EA$4,'Mapping water'!$A$4:$U$4,0))*$K187</f>
        <v>0</v>
      </c>
      <c r="ET187" s="22">
        <f>INDEX('Mapping water'!$A$4:$U$352,MATCH($B187,'Mapping water'!$B$4:$B$352,0),MATCH(EB$4,'Mapping water'!$A$4:$U$4,0))*$K187</f>
        <v>0</v>
      </c>
      <c r="EU187" s="22">
        <f>INDEX('Mapping water'!$A$4:$U$352,MATCH($B187,'Mapping water'!$B$4:$B$352,0),MATCH(EC$4,'Mapping water'!$A$4:$U$4,0))*$K187</f>
        <v>39214</v>
      </c>
      <c r="EV187" s="22">
        <f>INDEX('Mapping water'!$A$4:$U$352,MATCH($B187,'Mapping water'!$B$4:$B$352,0),MATCH(ED$4,'Mapping water'!$A$4:$U$4,0))*$K187</f>
        <v>0</v>
      </c>
      <c r="EW187" s="22">
        <f>INDEX('Mapping water'!$A$4:$U$352,MATCH($B187,'Mapping water'!$B$4:$B$352,0),MATCH(EE$4,'Mapping water'!$A$4:$U$4,0))*$K187</f>
        <v>0</v>
      </c>
      <c r="EX187" s="22">
        <f>INDEX('Mapping water'!$A$4:$U$352,MATCH($B187,'Mapping water'!$B$4:$B$352,0),MATCH(EF$4,'Mapping water'!$A$4:$U$4,0))*$K187</f>
        <v>0</v>
      </c>
      <c r="EY187" s="22">
        <f>INDEX('Mapping water'!$A$4:$U$352,MATCH($B187,'Mapping water'!$B$4:$B$352,0),MATCH(EG$4,'Mapping water'!$A$4:$U$4,0))*$K187</f>
        <v>0</v>
      </c>
    </row>
    <row r="188" spans="1:155" x14ac:dyDescent="0.2">
      <c r="A188" s="21" t="s">
        <v>228</v>
      </c>
      <c r="B188" s="21" t="s">
        <v>229</v>
      </c>
      <c r="C188" s="21" t="s">
        <v>31</v>
      </c>
      <c r="D188" s="22">
        <f>INDEX('Households England'!S$5:S$374,MATCH('Mapping HH to population water'!$B188,'Households England'!$B$5:$B$374,0))*1000</f>
        <v>53244</v>
      </c>
      <c r="E188" s="22">
        <f>INDEX('Households England'!T$5:T$374,MATCH('Mapping HH to population water'!$B188,'Households England'!$B$5:$B$374,0))*1000</f>
        <v>53590</v>
      </c>
      <c r="F188" s="22">
        <f>INDEX('Households England'!U$5:U$374,MATCH('Mapping HH to population water'!$B188,'Households England'!$B$5:$B$374,0))*1000</f>
        <v>53944</v>
      </c>
      <c r="G188" s="22">
        <f>INDEX('Households England'!V$5:V$374,MATCH('Mapping HH to population water'!$B188,'Households England'!$B$5:$B$374,0))*1000</f>
        <v>54278</v>
      </c>
      <c r="H188" s="22">
        <f>INDEX('Households England'!W$5:W$374,MATCH('Mapping HH to population water'!$B188,'Households England'!$B$5:$B$374,0))*1000</f>
        <v>54578</v>
      </c>
      <c r="I188" s="22">
        <f>INDEX('Households England'!X$5:X$374,MATCH('Mapping HH to population water'!$B188,'Households England'!$B$5:$B$374,0))*1000</f>
        <v>54944</v>
      </c>
      <c r="J188" s="22">
        <f>INDEX('Households England'!Y$5:Y$374,MATCH('Mapping HH to population water'!$B188,'Households England'!$B$5:$B$374,0))*1000</f>
        <v>55298</v>
      </c>
      <c r="K188" s="22">
        <f>INDEX('Households England'!Z$5:Z$374,MATCH('Mapping HH to population water'!$B188,'Households England'!$B$5:$B$374,0))*1000</f>
        <v>55663</v>
      </c>
      <c r="L188" s="22">
        <f>INDEX('Mapping water'!$A$4:$U$352,MATCH($B188,'Mapping water'!$B$4:$B$352,0),MATCH(L$4,'Mapping water'!$A$4:$U$4,0))*$D188</f>
        <v>0</v>
      </c>
      <c r="M188" s="22">
        <f>INDEX('Mapping water'!$A$4:$U$352,MATCH($B188,'Mapping water'!$B$4:$B$352,0),MATCH(M$4,'Mapping water'!$A$4:$U$4,0))*$D188</f>
        <v>0</v>
      </c>
      <c r="N188" s="22">
        <f>INDEX('Mapping water'!$A$4:$U$352,MATCH($B188,'Mapping water'!$B$4:$B$352,0),MATCH(N$4,'Mapping water'!$A$4:$U$4,0))*$D188</f>
        <v>0</v>
      </c>
      <c r="O188" s="22">
        <f>INDEX('Mapping water'!$A$4:$U$352,MATCH($B188,'Mapping water'!$B$4:$B$352,0),MATCH(O$4,'Mapping water'!$A$4:$U$4,0))*$D188</f>
        <v>0</v>
      </c>
      <c r="P188" s="22">
        <f>INDEX('Mapping water'!$A$4:$U$352,MATCH($B188,'Mapping water'!$B$4:$B$352,0),MATCH(P$4,'Mapping water'!$A$4:$U$4,0))*$D188</f>
        <v>0</v>
      </c>
      <c r="Q188" s="22">
        <f>INDEX('Mapping water'!$A$4:$U$352,MATCH($B188,'Mapping water'!$B$4:$B$352,0),MATCH(Q$4,'Mapping water'!$A$4:$U$4,0))*$D188</f>
        <v>0</v>
      </c>
      <c r="R188" s="22">
        <f>INDEX('Mapping water'!$A$4:$U$352,MATCH($B188,'Mapping water'!$B$4:$B$352,0),MATCH(R$4,'Mapping water'!$A$4:$U$4,0))*$D188</f>
        <v>0</v>
      </c>
      <c r="S188" s="22">
        <f>INDEX('Mapping water'!$A$4:$U$352,MATCH($B188,'Mapping water'!$B$4:$B$352,0),MATCH(S$4,'Mapping water'!$A$4:$U$4,0))*$D188</f>
        <v>0</v>
      </c>
      <c r="T188" s="22">
        <f>INDEX('Mapping water'!$A$4:$U$352,MATCH($B188,'Mapping water'!$B$4:$B$352,0),MATCH(T$4,'Mapping water'!$A$4:$U$4,0))*$D188</f>
        <v>0</v>
      </c>
      <c r="U188" s="22">
        <f>INDEX('Mapping water'!$A$4:$U$352,MATCH($B188,'Mapping water'!$B$4:$B$352,0),MATCH(U$4,'Mapping water'!$A$4:$U$4,0))*$D188</f>
        <v>0</v>
      </c>
      <c r="V188" s="22">
        <f>INDEX('Mapping water'!$A$4:$U$352,MATCH($B188,'Mapping water'!$B$4:$B$352,0),MATCH(V$4,'Mapping water'!$A$4:$U$4,0))*$D188</f>
        <v>0</v>
      </c>
      <c r="W188" s="22">
        <f>INDEX('Mapping water'!$A$4:$U$352,MATCH($B188,'Mapping water'!$B$4:$B$352,0),MATCH(W$4,'Mapping water'!$A$4:$U$4,0))*$D188</f>
        <v>0</v>
      </c>
      <c r="X188" s="22">
        <f>INDEX('Mapping water'!$A$4:$U$352,MATCH($B188,'Mapping water'!$B$4:$B$352,0),MATCH(X$4,'Mapping water'!$A$4:$U$4,0))*$D188</f>
        <v>0</v>
      </c>
      <c r="Y188" s="22">
        <f>INDEX('Mapping water'!$A$4:$U$352,MATCH($B188,'Mapping water'!$B$4:$B$352,0),MATCH(Y$4,'Mapping water'!$A$4:$U$4,0))*$D188</f>
        <v>53244</v>
      </c>
      <c r="Z188" s="22">
        <f>INDEX('Mapping water'!$A$4:$U$352,MATCH($B188,'Mapping water'!$B$4:$B$352,0),MATCH(Z$4,'Mapping water'!$A$4:$U$4,0))*$D188</f>
        <v>0</v>
      </c>
      <c r="AA188" s="22">
        <f>INDEX('Mapping water'!$A$4:$U$352,MATCH($B188,'Mapping water'!$B$4:$B$352,0),MATCH(AA$4,'Mapping water'!$A$4:$U$4,0))*$D188</f>
        <v>0</v>
      </c>
      <c r="AB188" s="22">
        <f>INDEX('Mapping water'!$A$4:$U$352,MATCH($B188,'Mapping water'!$B$4:$B$352,0),MATCH(AB$4,'Mapping water'!$A$4:$U$4,0))*$D188</f>
        <v>0</v>
      </c>
      <c r="AC188" s="22">
        <f>INDEX('Mapping water'!$A$4:$U$352,MATCH($B188,'Mapping water'!$B$4:$B$352,0),MATCH(AC$4,'Mapping water'!$A$4:$U$4,0))*$D188</f>
        <v>0</v>
      </c>
      <c r="AD188" s="22">
        <f>INDEX('Mapping water'!$A$4:$U$352,MATCH($B188,'Mapping water'!$B$4:$B$352,0),MATCH(AD$4,'Mapping water'!$A$4:$U$4,0))*$E188</f>
        <v>0</v>
      </c>
      <c r="AE188" s="22">
        <f>INDEX('Mapping water'!$A$4:$U$352,MATCH($B188,'Mapping water'!$B$4:$B$352,0),MATCH(AE$4,'Mapping water'!$A$4:$U$4,0))*$E188</f>
        <v>0</v>
      </c>
      <c r="AF188" s="22">
        <f>INDEX('Mapping water'!$A$4:$U$352,MATCH($B188,'Mapping water'!$B$4:$B$352,0),MATCH(AF$4,'Mapping water'!$A$4:$U$4,0))*$E188</f>
        <v>0</v>
      </c>
      <c r="AG188" s="22">
        <f>INDEX('Mapping water'!$A$4:$U$352,MATCH($B188,'Mapping water'!$B$4:$B$352,0),MATCH(AG$4,'Mapping water'!$A$4:$U$4,0))*$E188</f>
        <v>0</v>
      </c>
      <c r="AH188" s="22">
        <f>INDEX('Mapping water'!$A$4:$U$352,MATCH($B188,'Mapping water'!$B$4:$B$352,0),MATCH(AH$4,'Mapping water'!$A$4:$U$4,0))*$E188</f>
        <v>0</v>
      </c>
      <c r="AI188" s="22">
        <f>INDEX('Mapping water'!$A$4:$U$352,MATCH($B188,'Mapping water'!$B$4:$B$352,0),MATCH(AI$4,'Mapping water'!$A$4:$U$4,0))*$E188</f>
        <v>0</v>
      </c>
      <c r="AJ188" s="22">
        <f>INDEX('Mapping water'!$A$4:$U$352,MATCH($B188,'Mapping water'!$B$4:$B$352,0),MATCH(AJ$4,'Mapping water'!$A$4:$U$4,0))*$E188</f>
        <v>0</v>
      </c>
      <c r="AK188" s="22">
        <f>INDEX('Mapping water'!$A$4:$U$352,MATCH($B188,'Mapping water'!$B$4:$B$352,0),MATCH(AK$4,'Mapping water'!$A$4:$U$4,0))*$E188</f>
        <v>0</v>
      </c>
      <c r="AL188" s="22">
        <f>INDEX('Mapping water'!$A$4:$U$352,MATCH($B188,'Mapping water'!$B$4:$B$352,0),MATCH(AL$4,'Mapping water'!$A$4:$U$4,0))*$E188</f>
        <v>0</v>
      </c>
      <c r="AM188" s="22">
        <f>INDEX('Mapping water'!$A$4:$U$352,MATCH($B188,'Mapping water'!$B$4:$B$352,0),MATCH(AM$4,'Mapping water'!$A$4:$U$4,0))*$E188</f>
        <v>0</v>
      </c>
      <c r="AN188" s="22">
        <f>INDEX('Mapping water'!$A$4:$U$352,MATCH($B188,'Mapping water'!$B$4:$B$352,0),MATCH(AN$4,'Mapping water'!$A$4:$U$4,0))*$E188</f>
        <v>0</v>
      </c>
      <c r="AO188" s="22">
        <f>INDEX('Mapping water'!$A$4:$U$352,MATCH($B188,'Mapping water'!$B$4:$B$352,0),MATCH(AO$4,'Mapping water'!$A$4:$U$4,0))*$E188</f>
        <v>0</v>
      </c>
      <c r="AP188" s="22">
        <f>INDEX('Mapping water'!$A$4:$U$352,MATCH($B188,'Mapping water'!$B$4:$B$352,0),MATCH(AP$4,'Mapping water'!$A$4:$U$4,0))*$E188</f>
        <v>0</v>
      </c>
      <c r="AQ188" s="22">
        <f>INDEX('Mapping water'!$A$4:$U$352,MATCH($B188,'Mapping water'!$B$4:$B$352,0),MATCH(AQ$4,'Mapping water'!$A$4:$U$4,0))*$E188</f>
        <v>53590</v>
      </c>
      <c r="AR188" s="22">
        <f>INDEX('Mapping water'!$A$4:$U$352,MATCH($B188,'Mapping water'!$B$4:$B$352,0),MATCH(AR$4,'Mapping water'!$A$4:$U$4,0))*$E188</f>
        <v>0</v>
      </c>
      <c r="AS188" s="22">
        <f>INDEX('Mapping water'!$A$4:$U$352,MATCH($B188,'Mapping water'!$B$4:$B$352,0),MATCH(AS$4,'Mapping water'!$A$4:$U$4,0))*$E188</f>
        <v>0</v>
      </c>
      <c r="AT188" s="22">
        <f>INDEX('Mapping water'!$A$4:$U$352,MATCH($B188,'Mapping water'!$B$4:$B$352,0),MATCH(AT$4,'Mapping water'!$A$4:$U$4,0))*$E188</f>
        <v>0</v>
      </c>
      <c r="AU188" s="22">
        <f>INDEX('Mapping water'!$A$4:$U$352,MATCH($B188,'Mapping water'!$B$4:$B$352,0),MATCH(AU$4,'Mapping water'!$A$4:$U$4,0))*$E188</f>
        <v>0</v>
      </c>
      <c r="AV188" s="22">
        <f>INDEX('Mapping water'!$A$4:$U$352,MATCH($B188,'Mapping water'!$B$4:$B$352,0),MATCH(AD$4,'Mapping water'!$A$4:$U$4,0))*$F188</f>
        <v>0</v>
      </c>
      <c r="AW188" s="22">
        <f>INDEX('Mapping water'!$A$4:$U$352,MATCH($B188,'Mapping water'!$B$4:$B$352,0),MATCH(AE$4,'Mapping water'!$A$4:$U$4,0))*$F188</f>
        <v>0</v>
      </c>
      <c r="AX188" s="22">
        <f>INDEX('Mapping water'!$A$4:$U$352,MATCH($B188,'Mapping water'!$B$4:$B$352,0),MATCH(AF$4,'Mapping water'!$A$4:$U$4,0))*$F188</f>
        <v>0</v>
      </c>
      <c r="AY188" s="22">
        <f>INDEX('Mapping water'!$A$4:$U$352,MATCH($B188,'Mapping water'!$B$4:$B$352,0),MATCH(AG$4,'Mapping water'!$A$4:$U$4,0))*$F188</f>
        <v>0</v>
      </c>
      <c r="AZ188" s="22">
        <f>INDEX('Mapping water'!$A$4:$U$352,MATCH($B188,'Mapping water'!$B$4:$B$352,0),MATCH(AH$4,'Mapping water'!$A$4:$U$4,0))*$F188</f>
        <v>0</v>
      </c>
      <c r="BA188" s="22">
        <f>INDEX('Mapping water'!$A$4:$U$352,MATCH($B188,'Mapping water'!$B$4:$B$352,0),MATCH(AI$4,'Mapping water'!$A$4:$U$4,0))*$F188</f>
        <v>0</v>
      </c>
      <c r="BB188" s="22">
        <f>INDEX('Mapping water'!$A$4:$U$352,MATCH($B188,'Mapping water'!$B$4:$B$352,0),MATCH(AJ$4,'Mapping water'!$A$4:$U$4,0))*$F188</f>
        <v>0</v>
      </c>
      <c r="BC188" s="22">
        <f>INDEX('Mapping water'!$A$4:$U$352,MATCH($B188,'Mapping water'!$B$4:$B$352,0),MATCH(AK$4,'Mapping water'!$A$4:$U$4,0))*$F188</f>
        <v>0</v>
      </c>
      <c r="BD188" s="22">
        <f>INDEX('Mapping water'!$A$4:$U$352,MATCH($B188,'Mapping water'!$B$4:$B$352,0),MATCH(AL$4,'Mapping water'!$A$4:$U$4,0))*$F188</f>
        <v>0</v>
      </c>
      <c r="BE188" s="22">
        <f>INDEX('Mapping water'!$A$4:$U$352,MATCH($B188,'Mapping water'!$B$4:$B$352,0),MATCH(AM$4,'Mapping water'!$A$4:$U$4,0))*$F188</f>
        <v>0</v>
      </c>
      <c r="BF188" s="22">
        <f>INDEX('Mapping water'!$A$4:$U$352,MATCH($B188,'Mapping water'!$B$4:$B$352,0),MATCH(AN$4,'Mapping water'!$A$4:$U$4,0))*$F188</f>
        <v>0</v>
      </c>
      <c r="BG188" s="22">
        <f>INDEX('Mapping water'!$A$4:$U$352,MATCH($B188,'Mapping water'!$B$4:$B$352,0),MATCH(AO$4,'Mapping water'!$A$4:$U$4,0))*$F188</f>
        <v>0</v>
      </c>
      <c r="BH188" s="22">
        <f>INDEX('Mapping water'!$A$4:$U$352,MATCH($B188,'Mapping water'!$B$4:$B$352,0),MATCH(AP$4,'Mapping water'!$A$4:$U$4,0))*$F188</f>
        <v>0</v>
      </c>
      <c r="BI188" s="22">
        <f>INDEX('Mapping water'!$A$4:$U$352,MATCH($B188,'Mapping water'!$B$4:$B$352,0),MATCH(AQ$4,'Mapping water'!$A$4:$U$4,0))*$F188</f>
        <v>53944</v>
      </c>
      <c r="BJ188" s="22">
        <f>INDEX('Mapping water'!$A$4:$U$352,MATCH($B188,'Mapping water'!$B$4:$B$352,0),MATCH(AR$4,'Mapping water'!$A$4:$U$4,0))*$F188</f>
        <v>0</v>
      </c>
      <c r="BK188" s="22">
        <f>INDEX('Mapping water'!$A$4:$U$352,MATCH($B188,'Mapping water'!$B$4:$B$352,0),MATCH(AS$4,'Mapping water'!$A$4:$U$4,0))*$F188</f>
        <v>0</v>
      </c>
      <c r="BL188" s="22">
        <f>INDEX('Mapping water'!$A$4:$U$352,MATCH($B188,'Mapping water'!$B$4:$B$352,0),MATCH(AT$4,'Mapping water'!$A$4:$U$4,0))*$F188</f>
        <v>0</v>
      </c>
      <c r="BM188" s="22">
        <f>INDEX('Mapping water'!$A$4:$U$352,MATCH($B188,'Mapping water'!$B$4:$B$352,0),MATCH(AU$4,'Mapping water'!$A$4:$U$4,0))*$F188</f>
        <v>0</v>
      </c>
      <c r="BN188" s="22">
        <f>INDEX('Mapping water'!$A$4:$U$352,MATCH($B188,'Mapping water'!$B$4:$B$352,0),MATCH(AV$4,'Mapping water'!$A$4:$U$4,0))*$G188</f>
        <v>0</v>
      </c>
      <c r="BO188" s="22">
        <f>INDEX('Mapping water'!$A$4:$U$352,MATCH($B188,'Mapping water'!$B$4:$B$352,0),MATCH(AW$4,'Mapping water'!$A$4:$U$4,0))*$G188</f>
        <v>0</v>
      </c>
      <c r="BP188" s="22">
        <f>INDEX('Mapping water'!$A$4:$U$352,MATCH($B188,'Mapping water'!$B$4:$B$352,0),MATCH(AX$4,'Mapping water'!$A$4:$U$4,0))*$G188</f>
        <v>0</v>
      </c>
      <c r="BQ188" s="22">
        <f>INDEX('Mapping water'!$A$4:$U$352,MATCH($B188,'Mapping water'!$B$4:$B$352,0),MATCH(AY$4,'Mapping water'!$A$4:$U$4,0))*$G188</f>
        <v>0</v>
      </c>
      <c r="BR188" s="22">
        <f>INDEX('Mapping water'!$A$4:$U$352,MATCH($B188,'Mapping water'!$B$4:$B$352,0),MATCH(AZ$4,'Mapping water'!$A$4:$U$4,0))*$G188</f>
        <v>0</v>
      </c>
      <c r="BS188" s="22">
        <f>INDEX('Mapping water'!$A$4:$U$352,MATCH($B188,'Mapping water'!$B$4:$B$352,0),MATCH(BA$4,'Mapping water'!$A$4:$U$4,0))*$G188</f>
        <v>0</v>
      </c>
      <c r="BT188" s="22">
        <f>INDEX('Mapping water'!$A$4:$U$352,MATCH($B188,'Mapping water'!$B$4:$B$352,0),MATCH(BB$4,'Mapping water'!$A$4:$U$4,0))*$G188</f>
        <v>0</v>
      </c>
      <c r="BU188" s="22">
        <f>INDEX('Mapping water'!$A$4:$U$352,MATCH($B188,'Mapping water'!$B$4:$B$352,0),MATCH(BC$4,'Mapping water'!$A$4:$U$4,0))*$G188</f>
        <v>0</v>
      </c>
      <c r="BV188" s="22">
        <f>INDEX('Mapping water'!$A$4:$U$352,MATCH($B188,'Mapping water'!$B$4:$B$352,0),MATCH(BD$4,'Mapping water'!$A$4:$U$4,0))*$G188</f>
        <v>0</v>
      </c>
      <c r="BW188" s="22">
        <f>INDEX('Mapping water'!$A$4:$U$352,MATCH($B188,'Mapping water'!$B$4:$B$352,0),MATCH(BE$4,'Mapping water'!$A$4:$U$4,0))*$G188</f>
        <v>0</v>
      </c>
      <c r="BX188" s="22">
        <f>INDEX('Mapping water'!$A$4:$U$352,MATCH($B188,'Mapping water'!$B$4:$B$352,0),MATCH(BF$4,'Mapping water'!$A$4:$U$4,0))*$G188</f>
        <v>0</v>
      </c>
      <c r="BY188" s="22">
        <f>INDEX('Mapping water'!$A$4:$U$352,MATCH($B188,'Mapping water'!$B$4:$B$352,0),MATCH(BG$4,'Mapping water'!$A$4:$U$4,0))*$G188</f>
        <v>0</v>
      </c>
      <c r="BZ188" s="22">
        <f>INDEX('Mapping water'!$A$4:$U$352,MATCH($B188,'Mapping water'!$B$4:$B$352,0),MATCH(BH$4,'Mapping water'!$A$4:$U$4,0))*$G188</f>
        <v>0</v>
      </c>
      <c r="CA188" s="22">
        <f>INDEX('Mapping water'!$A$4:$U$352,MATCH($B188,'Mapping water'!$B$4:$B$352,0),MATCH(BI$4,'Mapping water'!$A$4:$U$4,0))*$G188</f>
        <v>54278</v>
      </c>
      <c r="CB188" s="22">
        <f>INDEX('Mapping water'!$A$4:$U$352,MATCH($B188,'Mapping water'!$B$4:$B$352,0),MATCH(BJ$4,'Mapping water'!$A$4:$U$4,0))*$G188</f>
        <v>0</v>
      </c>
      <c r="CC188" s="22">
        <f>INDEX('Mapping water'!$A$4:$U$352,MATCH($B188,'Mapping water'!$B$4:$B$352,0),MATCH(BK$4,'Mapping water'!$A$4:$U$4,0))*$G188</f>
        <v>0</v>
      </c>
      <c r="CD188" s="22">
        <f>INDEX('Mapping water'!$A$4:$U$352,MATCH($B188,'Mapping water'!$B$4:$B$352,0),MATCH(BL$4,'Mapping water'!$A$4:$U$4,0))*$G188</f>
        <v>0</v>
      </c>
      <c r="CE188" s="22">
        <f>INDEX('Mapping water'!$A$4:$U$352,MATCH($B188,'Mapping water'!$B$4:$B$352,0),MATCH(BM$4,'Mapping water'!$A$4:$U$4,0))*$G188</f>
        <v>0</v>
      </c>
      <c r="CF188" s="22">
        <f>INDEX('Mapping water'!$A$4:$U$352,MATCH($B188,'Mapping water'!$B$4:$B$352,0),MATCH(BN$4,'Mapping water'!$A$4:$U$4,0))*$H188</f>
        <v>0</v>
      </c>
      <c r="CG188" s="22">
        <f>INDEX('Mapping water'!$A$4:$U$352,MATCH($B188,'Mapping water'!$B$4:$B$352,0),MATCH(BO$4,'Mapping water'!$A$4:$U$4,0))*$H188</f>
        <v>0</v>
      </c>
      <c r="CH188" s="22">
        <f>INDEX('Mapping water'!$A$4:$U$352,MATCH($B188,'Mapping water'!$B$4:$B$352,0),MATCH(BP$4,'Mapping water'!$A$4:$U$4,0))*$H188</f>
        <v>0</v>
      </c>
      <c r="CI188" s="22">
        <f>INDEX('Mapping water'!$A$4:$U$352,MATCH($B188,'Mapping water'!$B$4:$B$352,0),MATCH(BQ$4,'Mapping water'!$A$4:$U$4,0))*$H188</f>
        <v>0</v>
      </c>
      <c r="CJ188" s="22">
        <f>INDEX('Mapping water'!$A$4:$U$352,MATCH($B188,'Mapping water'!$B$4:$B$352,0),MATCH(BR$4,'Mapping water'!$A$4:$U$4,0))*$H188</f>
        <v>0</v>
      </c>
      <c r="CK188" s="22">
        <f>INDEX('Mapping water'!$A$4:$U$352,MATCH($B188,'Mapping water'!$B$4:$B$352,0),MATCH(BS$4,'Mapping water'!$A$4:$U$4,0))*$H188</f>
        <v>0</v>
      </c>
      <c r="CL188" s="22">
        <f>INDEX('Mapping water'!$A$4:$U$352,MATCH($B188,'Mapping water'!$B$4:$B$352,0),MATCH(BT$4,'Mapping water'!$A$4:$U$4,0))*$H188</f>
        <v>0</v>
      </c>
      <c r="CM188" s="22">
        <f>INDEX('Mapping water'!$A$4:$U$352,MATCH($B188,'Mapping water'!$B$4:$B$352,0),MATCH(BU$4,'Mapping water'!$A$4:$U$4,0))*$H188</f>
        <v>0</v>
      </c>
      <c r="CN188" s="22">
        <f>INDEX('Mapping water'!$A$4:$U$352,MATCH($B188,'Mapping water'!$B$4:$B$352,0),MATCH(BV$4,'Mapping water'!$A$4:$U$4,0))*$H188</f>
        <v>0</v>
      </c>
      <c r="CO188" s="22">
        <f>INDEX('Mapping water'!$A$4:$U$352,MATCH($B188,'Mapping water'!$B$4:$B$352,0),MATCH(BW$4,'Mapping water'!$A$4:$U$4,0))*$H188</f>
        <v>0</v>
      </c>
      <c r="CP188" s="22">
        <f>INDEX('Mapping water'!$A$4:$U$352,MATCH($B188,'Mapping water'!$B$4:$B$352,0),MATCH(BX$4,'Mapping water'!$A$4:$U$4,0))*$H188</f>
        <v>0</v>
      </c>
      <c r="CQ188" s="22">
        <f>INDEX('Mapping water'!$A$4:$U$352,MATCH($B188,'Mapping water'!$B$4:$B$352,0),MATCH(BY$4,'Mapping water'!$A$4:$U$4,0))*$H188</f>
        <v>0</v>
      </c>
      <c r="CR188" s="22">
        <f>INDEX('Mapping water'!$A$4:$U$352,MATCH($B188,'Mapping water'!$B$4:$B$352,0),MATCH(BZ$4,'Mapping water'!$A$4:$U$4,0))*$H188</f>
        <v>0</v>
      </c>
      <c r="CS188" s="22">
        <f>INDEX('Mapping water'!$A$4:$U$352,MATCH($B188,'Mapping water'!$B$4:$B$352,0),MATCH(CA$4,'Mapping water'!$A$4:$U$4,0))*$H188</f>
        <v>54578</v>
      </c>
      <c r="CT188" s="22">
        <f>INDEX('Mapping water'!$A$4:$U$352,MATCH($B188,'Mapping water'!$B$4:$B$352,0),MATCH(CB$4,'Mapping water'!$A$4:$U$4,0))*$H188</f>
        <v>0</v>
      </c>
      <c r="CU188" s="22">
        <f>INDEX('Mapping water'!$A$4:$U$352,MATCH($B188,'Mapping water'!$B$4:$B$352,0),MATCH(CC$4,'Mapping water'!$A$4:$U$4,0))*$H188</f>
        <v>0</v>
      </c>
      <c r="CV188" s="22">
        <f>INDEX('Mapping water'!$A$4:$U$352,MATCH($B188,'Mapping water'!$B$4:$B$352,0),MATCH(CD$4,'Mapping water'!$A$4:$U$4,0))*$H188</f>
        <v>0</v>
      </c>
      <c r="CW188" s="22">
        <f>INDEX('Mapping water'!$A$4:$U$352,MATCH($B188,'Mapping water'!$B$4:$B$352,0),MATCH(CE$4,'Mapping water'!$A$4:$U$4,0))*$H188</f>
        <v>0</v>
      </c>
      <c r="CX188" s="22">
        <f>INDEX('Mapping water'!$A$4:$U$352,MATCH($B188,'Mapping water'!$B$4:$B$352,0),MATCH(CF$4,'Mapping water'!$A$4:$U$4,0))*$I188</f>
        <v>0</v>
      </c>
      <c r="CY188" s="22">
        <f>INDEX('Mapping water'!$A$4:$U$352,MATCH($B188,'Mapping water'!$B$4:$B$352,0),MATCH(CG$4,'Mapping water'!$A$4:$U$4,0))*$I188</f>
        <v>0</v>
      </c>
      <c r="CZ188" s="22">
        <f>INDEX('Mapping water'!$A$4:$U$352,MATCH($B188,'Mapping water'!$B$4:$B$352,0),MATCH(CH$4,'Mapping water'!$A$4:$U$4,0))*$I188</f>
        <v>0</v>
      </c>
      <c r="DA188" s="22">
        <f>INDEX('Mapping water'!$A$4:$U$352,MATCH($B188,'Mapping water'!$B$4:$B$352,0),MATCH(CI$4,'Mapping water'!$A$4:$U$4,0))*$I188</f>
        <v>0</v>
      </c>
      <c r="DB188" s="22">
        <f>INDEX('Mapping water'!$A$4:$U$352,MATCH($B188,'Mapping water'!$B$4:$B$352,0),MATCH(CJ$4,'Mapping water'!$A$4:$U$4,0))*$I188</f>
        <v>0</v>
      </c>
      <c r="DC188" s="22">
        <f>INDEX('Mapping water'!$A$4:$U$352,MATCH($B188,'Mapping water'!$B$4:$B$352,0),MATCH(CK$4,'Mapping water'!$A$4:$U$4,0))*$I188</f>
        <v>0</v>
      </c>
      <c r="DD188" s="22">
        <f>INDEX('Mapping water'!$A$4:$U$352,MATCH($B188,'Mapping water'!$B$4:$B$352,0),MATCH(CL$4,'Mapping water'!$A$4:$U$4,0))*$I188</f>
        <v>0</v>
      </c>
      <c r="DE188" s="22">
        <f>INDEX('Mapping water'!$A$4:$U$352,MATCH($B188,'Mapping water'!$B$4:$B$352,0),MATCH(CM$4,'Mapping water'!$A$4:$U$4,0))*$I188</f>
        <v>0</v>
      </c>
      <c r="DF188" s="22">
        <f>INDEX('Mapping water'!$A$4:$U$352,MATCH($B188,'Mapping water'!$B$4:$B$352,0),MATCH(CN$4,'Mapping water'!$A$4:$U$4,0))*$I188</f>
        <v>0</v>
      </c>
      <c r="DG188" s="22">
        <f>INDEX('Mapping water'!$A$4:$U$352,MATCH($B188,'Mapping water'!$B$4:$B$352,0),MATCH(CO$4,'Mapping water'!$A$4:$U$4,0))*$I188</f>
        <v>0</v>
      </c>
      <c r="DH188" s="22">
        <f>INDEX('Mapping water'!$A$4:$U$352,MATCH($B188,'Mapping water'!$B$4:$B$352,0),MATCH(CP$4,'Mapping water'!$A$4:$U$4,0))*$I188</f>
        <v>0</v>
      </c>
      <c r="DI188" s="22">
        <f>INDEX('Mapping water'!$A$4:$U$352,MATCH($B188,'Mapping water'!$B$4:$B$352,0),MATCH(CQ$4,'Mapping water'!$A$4:$U$4,0))*$I188</f>
        <v>0</v>
      </c>
      <c r="DJ188" s="22">
        <f>INDEX('Mapping water'!$A$4:$U$352,MATCH($B188,'Mapping water'!$B$4:$B$352,0),MATCH(CR$4,'Mapping water'!$A$4:$U$4,0))*$I188</f>
        <v>0</v>
      </c>
      <c r="DK188" s="22">
        <f>INDEX('Mapping water'!$A$4:$U$352,MATCH($B188,'Mapping water'!$B$4:$B$352,0),MATCH(CS$4,'Mapping water'!$A$4:$U$4,0))*$I188</f>
        <v>54944</v>
      </c>
      <c r="DL188" s="22">
        <f>INDEX('Mapping water'!$A$4:$U$352,MATCH($B188,'Mapping water'!$B$4:$B$352,0),MATCH(CT$4,'Mapping water'!$A$4:$U$4,0))*$I188</f>
        <v>0</v>
      </c>
      <c r="DM188" s="22">
        <f>INDEX('Mapping water'!$A$4:$U$352,MATCH($B188,'Mapping water'!$B$4:$B$352,0),MATCH(CU$4,'Mapping water'!$A$4:$U$4,0))*$I188</f>
        <v>0</v>
      </c>
      <c r="DN188" s="22">
        <f>INDEX('Mapping water'!$A$4:$U$352,MATCH($B188,'Mapping water'!$B$4:$B$352,0),MATCH(CV$4,'Mapping water'!$A$4:$U$4,0))*$I188</f>
        <v>0</v>
      </c>
      <c r="DO188" s="22">
        <f>INDEX('Mapping water'!$A$4:$U$352,MATCH($B188,'Mapping water'!$B$4:$B$352,0),MATCH(CW$4,'Mapping water'!$A$4:$U$4,0))*$I188</f>
        <v>0</v>
      </c>
      <c r="DP188" s="22">
        <f>INDEX('Mapping water'!$A$4:$U$352,MATCH($B188,'Mapping water'!$B$4:$B$352,0),MATCH(CX$4,'Mapping water'!$A$4:$U$4,0))*$J188</f>
        <v>0</v>
      </c>
      <c r="DQ188" s="22">
        <f>INDEX('Mapping water'!$A$4:$U$352,MATCH($B188,'Mapping water'!$B$4:$B$352,0),MATCH(CY$4,'Mapping water'!$A$4:$U$4,0))*$J188</f>
        <v>0</v>
      </c>
      <c r="DR188" s="22">
        <f>INDEX('Mapping water'!$A$4:$U$352,MATCH($B188,'Mapping water'!$B$4:$B$352,0),MATCH(CZ$4,'Mapping water'!$A$4:$U$4,0))*$J188</f>
        <v>0</v>
      </c>
      <c r="DS188" s="22">
        <f>INDEX('Mapping water'!$A$4:$U$352,MATCH($B188,'Mapping water'!$B$4:$B$352,0),MATCH(DA$4,'Mapping water'!$A$4:$U$4,0))*$J188</f>
        <v>0</v>
      </c>
      <c r="DT188" s="22">
        <f>INDEX('Mapping water'!$A$4:$U$352,MATCH($B188,'Mapping water'!$B$4:$B$352,0),MATCH(DB$4,'Mapping water'!$A$4:$U$4,0))*$J188</f>
        <v>0</v>
      </c>
      <c r="DU188" s="22">
        <f>INDEX('Mapping water'!$A$4:$U$352,MATCH($B188,'Mapping water'!$B$4:$B$352,0),MATCH(DC$4,'Mapping water'!$A$4:$U$4,0))*$J188</f>
        <v>0</v>
      </c>
      <c r="DV188" s="22">
        <f>INDEX('Mapping water'!$A$4:$U$352,MATCH($B188,'Mapping water'!$B$4:$B$352,0),MATCH(DD$4,'Mapping water'!$A$4:$U$4,0))*$J188</f>
        <v>0</v>
      </c>
      <c r="DW188" s="22">
        <f>INDEX('Mapping water'!$A$4:$U$352,MATCH($B188,'Mapping water'!$B$4:$B$352,0),MATCH(DE$4,'Mapping water'!$A$4:$U$4,0))*$J188</f>
        <v>0</v>
      </c>
      <c r="DX188" s="22">
        <f>INDEX('Mapping water'!$A$4:$U$352,MATCH($B188,'Mapping water'!$B$4:$B$352,0),MATCH(DF$4,'Mapping water'!$A$4:$U$4,0))*$J188</f>
        <v>0</v>
      </c>
      <c r="DY188" s="22">
        <f>INDEX('Mapping water'!$A$4:$U$352,MATCH($B188,'Mapping water'!$B$4:$B$352,0),MATCH(DG$4,'Mapping water'!$A$4:$U$4,0))*$J188</f>
        <v>0</v>
      </c>
      <c r="DZ188" s="22">
        <f>INDEX('Mapping water'!$A$4:$U$352,MATCH($B188,'Mapping water'!$B$4:$B$352,0),MATCH(DH$4,'Mapping water'!$A$4:$U$4,0))*$J188</f>
        <v>0</v>
      </c>
      <c r="EA188" s="22">
        <f>INDEX('Mapping water'!$A$4:$U$352,MATCH($B188,'Mapping water'!$B$4:$B$352,0),MATCH(DI$4,'Mapping water'!$A$4:$U$4,0))*$J188</f>
        <v>0</v>
      </c>
      <c r="EB188" s="22">
        <f>INDEX('Mapping water'!$A$4:$U$352,MATCH($B188,'Mapping water'!$B$4:$B$352,0),MATCH(DJ$4,'Mapping water'!$A$4:$U$4,0))*$J188</f>
        <v>0</v>
      </c>
      <c r="EC188" s="22">
        <f>INDEX('Mapping water'!$A$4:$U$352,MATCH($B188,'Mapping water'!$B$4:$B$352,0),MATCH(DK$4,'Mapping water'!$A$4:$U$4,0))*$J188</f>
        <v>55298</v>
      </c>
      <c r="ED188" s="22">
        <f>INDEX('Mapping water'!$A$4:$U$352,MATCH($B188,'Mapping water'!$B$4:$B$352,0),MATCH(DL$4,'Mapping water'!$A$4:$U$4,0))*$J188</f>
        <v>0</v>
      </c>
      <c r="EE188" s="22">
        <f>INDEX('Mapping water'!$A$4:$U$352,MATCH($B188,'Mapping water'!$B$4:$B$352,0),MATCH(DM$4,'Mapping water'!$A$4:$U$4,0))*$J188</f>
        <v>0</v>
      </c>
      <c r="EF188" s="22">
        <f>INDEX('Mapping water'!$A$4:$U$352,MATCH($B188,'Mapping water'!$B$4:$B$352,0),MATCH(DN$4,'Mapping water'!$A$4:$U$4,0))*$J188</f>
        <v>0</v>
      </c>
      <c r="EG188" s="22">
        <f>INDEX('Mapping water'!$A$4:$U$352,MATCH($B188,'Mapping water'!$B$4:$B$352,0),MATCH(DO$4,'Mapping water'!$A$4:$U$4,0))*$J188</f>
        <v>0</v>
      </c>
      <c r="EH188" s="22">
        <f>INDEX('Mapping water'!$A$4:$U$352,MATCH($B188,'Mapping water'!$B$4:$B$352,0),MATCH(DP$4,'Mapping water'!$A$4:$U$4,0))*$K188</f>
        <v>0</v>
      </c>
      <c r="EI188" s="22">
        <f>INDEX('Mapping water'!$A$4:$U$352,MATCH($B188,'Mapping water'!$B$4:$B$352,0),MATCH(DQ$4,'Mapping water'!$A$4:$U$4,0))*$K188</f>
        <v>0</v>
      </c>
      <c r="EJ188" s="22">
        <f>INDEX('Mapping water'!$A$4:$U$352,MATCH($B188,'Mapping water'!$B$4:$B$352,0),MATCH(DR$4,'Mapping water'!$A$4:$U$4,0))*$K188</f>
        <v>0</v>
      </c>
      <c r="EK188" s="22">
        <f>INDEX('Mapping water'!$A$4:$U$352,MATCH($B188,'Mapping water'!$B$4:$B$352,0),MATCH(DS$4,'Mapping water'!$A$4:$U$4,0))*$K188</f>
        <v>0</v>
      </c>
      <c r="EL188" s="22">
        <f>INDEX('Mapping water'!$A$4:$U$352,MATCH($B188,'Mapping water'!$B$4:$B$352,0),MATCH(DT$4,'Mapping water'!$A$4:$U$4,0))*$K188</f>
        <v>0</v>
      </c>
      <c r="EM188" s="22">
        <f>INDEX('Mapping water'!$A$4:$U$352,MATCH($B188,'Mapping water'!$B$4:$B$352,0),MATCH(DU$4,'Mapping water'!$A$4:$U$4,0))*$K188</f>
        <v>0</v>
      </c>
      <c r="EN188" s="22">
        <f>INDEX('Mapping water'!$A$4:$U$352,MATCH($B188,'Mapping water'!$B$4:$B$352,0),MATCH(DV$4,'Mapping water'!$A$4:$U$4,0))*$K188</f>
        <v>0</v>
      </c>
      <c r="EO188" s="22">
        <f>INDEX('Mapping water'!$A$4:$U$352,MATCH($B188,'Mapping water'!$B$4:$B$352,0),MATCH(DW$4,'Mapping water'!$A$4:$U$4,0))*$K188</f>
        <v>0</v>
      </c>
      <c r="EP188" s="22">
        <f>INDEX('Mapping water'!$A$4:$U$352,MATCH($B188,'Mapping water'!$B$4:$B$352,0),MATCH(DX$4,'Mapping water'!$A$4:$U$4,0))*$K188</f>
        <v>0</v>
      </c>
      <c r="EQ188" s="22">
        <f>INDEX('Mapping water'!$A$4:$U$352,MATCH($B188,'Mapping water'!$B$4:$B$352,0),MATCH(DY$4,'Mapping water'!$A$4:$U$4,0))*$K188</f>
        <v>0</v>
      </c>
      <c r="ER188" s="22">
        <f>INDEX('Mapping water'!$A$4:$U$352,MATCH($B188,'Mapping water'!$B$4:$B$352,0),MATCH(DZ$4,'Mapping water'!$A$4:$U$4,0))*$K188</f>
        <v>0</v>
      </c>
      <c r="ES188" s="22">
        <f>INDEX('Mapping water'!$A$4:$U$352,MATCH($B188,'Mapping water'!$B$4:$B$352,0),MATCH(EA$4,'Mapping water'!$A$4:$U$4,0))*$K188</f>
        <v>0</v>
      </c>
      <c r="ET188" s="22">
        <f>INDEX('Mapping water'!$A$4:$U$352,MATCH($B188,'Mapping water'!$B$4:$B$352,0),MATCH(EB$4,'Mapping water'!$A$4:$U$4,0))*$K188</f>
        <v>0</v>
      </c>
      <c r="EU188" s="22">
        <f>INDEX('Mapping water'!$A$4:$U$352,MATCH($B188,'Mapping water'!$B$4:$B$352,0),MATCH(EC$4,'Mapping water'!$A$4:$U$4,0))*$K188</f>
        <v>55663</v>
      </c>
      <c r="EV188" s="22">
        <f>INDEX('Mapping water'!$A$4:$U$352,MATCH($B188,'Mapping water'!$B$4:$B$352,0),MATCH(ED$4,'Mapping water'!$A$4:$U$4,0))*$K188</f>
        <v>0</v>
      </c>
      <c r="EW188" s="22">
        <f>INDEX('Mapping water'!$A$4:$U$352,MATCH($B188,'Mapping water'!$B$4:$B$352,0),MATCH(EE$4,'Mapping water'!$A$4:$U$4,0))*$K188</f>
        <v>0</v>
      </c>
      <c r="EX188" s="22">
        <f>INDEX('Mapping water'!$A$4:$U$352,MATCH($B188,'Mapping water'!$B$4:$B$352,0),MATCH(EF$4,'Mapping water'!$A$4:$U$4,0))*$K188</f>
        <v>0</v>
      </c>
      <c r="EY188" s="22">
        <f>INDEX('Mapping water'!$A$4:$U$352,MATCH($B188,'Mapping water'!$B$4:$B$352,0),MATCH(EG$4,'Mapping water'!$A$4:$U$4,0))*$K188</f>
        <v>0</v>
      </c>
    </row>
    <row r="189" spans="1:155" x14ac:dyDescent="0.2">
      <c r="A189" s="21" t="s">
        <v>230</v>
      </c>
      <c r="B189" s="21" t="s">
        <v>231</v>
      </c>
      <c r="C189" s="21" t="s">
        <v>31</v>
      </c>
      <c r="D189" s="22">
        <f>INDEX('Households England'!S$5:S$374,MATCH('Mapping HH to population water'!$B189,'Households England'!$B$5:$B$374,0))*1000</f>
        <v>49534</v>
      </c>
      <c r="E189" s="22">
        <f>INDEX('Households England'!T$5:T$374,MATCH('Mapping HH to population water'!$B189,'Households England'!$B$5:$B$374,0))*1000</f>
        <v>49953</v>
      </c>
      <c r="F189" s="22">
        <f>INDEX('Households England'!U$5:U$374,MATCH('Mapping HH to population water'!$B189,'Households England'!$B$5:$B$374,0))*1000</f>
        <v>50332</v>
      </c>
      <c r="G189" s="22">
        <f>INDEX('Households England'!V$5:V$374,MATCH('Mapping HH to population water'!$B189,'Households England'!$B$5:$B$374,0))*1000</f>
        <v>50715</v>
      </c>
      <c r="H189" s="22">
        <f>INDEX('Households England'!W$5:W$374,MATCH('Mapping HH to population water'!$B189,'Households England'!$B$5:$B$374,0))*1000</f>
        <v>51076</v>
      </c>
      <c r="I189" s="22">
        <f>INDEX('Households England'!X$5:X$374,MATCH('Mapping HH to population water'!$B189,'Households England'!$B$5:$B$374,0))*1000</f>
        <v>51487</v>
      </c>
      <c r="J189" s="22">
        <f>INDEX('Households England'!Y$5:Y$374,MATCH('Mapping HH to population water'!$B189,'Households England'!$B$5:$B$374,0))*1000</f>
        <v>51902</v>
      </c>
      <c r="K189" s="22">
        <f>INDEX('Households England'!Z$5:Z$374,MATCH('Mapping HH to population water'!$B189,'Households England'!$B$5:$B$374,0))*1000</f>
        <v>52321</v>
      </c>
      <c r="L189" s="22">
        <f>INDEX('Mapping water'!$A$4:$U$352,MATCH($B189,'Mapping water'!$B$4:$B$352,0),MATCH(L$4,'Mapping water'!$A$4:$U$4,0))*$D189</f>
        <v>0</v>
      </c>
      <c r="M189" s="22">
        <f>INDEX('Mapping water'!$A$4:$U$352,MATCH($B189,'Mapping water'!$B$4:$B$352,0),MATCH(M$4,'Mapping water'!$A$4:$U$4,0))*$D189</f>
        <v>0</v>
      </c>
      <c r="N189" s="22">
        <f>INDEX('Mapping water'!$A$4:$U$352,MATCH($B189,'Mapping water'!$B$4:$B$352,0),MATCH(N$4,'Mapping water'!$A$4:$U$4,0))*$D189</f>
        <v>0</v>
      </c>
      <c r="O189" s="22">
        <f>INDEX('Mapping water'!$A$4:$U$352,MATCH($B189,'Mapping water'!$B$4:$B$352,0),MATCH(O$4,'Mapping water'!$A$4:$U$4,0))*$D189</f>
        <v>0</v>
      </c>
      <c r="P189" s="22">
        <f>INDEX('Mapping water'!$A$4:$U$352,MATCH($B189,'Mapping water'!$B$4:$B$352,0),MATCH(P$4,'Mapping water'!$A$4:$U$4,0))*$D189</f>
        <v>0</v>
      </c>
      <c r="Q189" s="22">
        <f>INDEX('Mapping water'!$A$4:$U$352,MATCH($B189,'Mapping water'!$B$4:$B$352,0),MATCH(Q$4,'Mapping water'!$A$4:$U$4,0))*$D189</f>
        <v>0</v>
      </c>
      <c r="R189" s="22">
        <f>INDEX('Mapping water'!$A$4:$U$352,MATCH($B189,'Mapping water'!$B$4:$B$352,0),MATCH(R$4,'Mapping water'!$A$4:$U$4,0))*$D189</f>
        <v>0</v>
      </c>
      <c r="S189" s="22">
        <f>INDEX('Mapping water'!$A$4:$U$352,MATCH($B189,'Mapping water'!$B$4:$B$352,0),MATCH(S$4,'Mapping water'!$A$4:$U$4,0))*$D189</f>
        <v>0</v>
      </c>
      <c r="T189" s="22">
        <f>INDEX('Mapping water'!$A$4:$U$352,MATCH($B189,'Mapping water'!$B$4:$B$352,0),MATCH(T$4,'Mapping water'!$A$4:$U$4,0))*$D189</f>
        <v>0</v>
      </c>
      <c r="U189" s="22">
        <f>INDEX('Mapping water'!$A$4:$U$352,MATCH($B189,'Mapping water'!$B$4:$B$352,0),MATCH(U$4,'Mapping water'!$A$4:$U$4,0))*$D189</f>
        <v>0</v>
      </c>
      <c r="V189" s="22">
        <f>INDEX('Mapping water'!$A$4:$U$352,MATCH($B189,'Mapping water'!$B$4:$B$352,0),MATCH(V$4,'Mapping water'!$A$4:$U$4,0))*$D189</f>
        <v>0</v>
      </c>
      <c r="W189" s="22">
        <f>INDEX('Mapping water'!$A$4:$U$352,MATCH($B189,'Mapping water'!$B$4:$B$352,0),MATCH(W$4,'Mapping water'!$A$4:$U$4,0))*$D189</f>
        <v>0</v>
      </c>
      <c r="X189" s="22">
        <f>INDEX('Mapping water'!$A$4:$U$352,MATCH($B189,'Mapping water'!$B$4:$B$352,0),MATCH(X$4,'Mapping water'!$A$4:$U$4,0))*$D189</f>
        <v>0</v>
      </c>
      <c r="Y189" s="22">
        <f>INDEX('Mapping water'!$A$4:$U$352,MATCH($B189,'Mapping water'!$B$4:$B$352,0),MATCH(Y$4,'Mapping water'!$A$4:$U$4,0))*$D189</f>
        <v>49534</v>
      </c>
      <c r="Z189" s="22">
        <f>INDEX('Mapping water'!$A$4:$U$352,MATCH($B189,'Mapping water'!$B$4:$B$352,0),MATCH(Z$4,'Mapping water'!$A$4:$U$4,0))*$D189</f>
        <v>0</v>
      </c>
      <c r="AA189" s="22">
        <f>INDEX('Mapping water'!$A$4:$U$352,MATCH($B189,'Mapping water'!$B$4:$B$352,0),MATCH(AA$4,'Mapping water'!$A$4:$U$4,0))*$D189</f>
        <v>0</v>
      </c>
      <c r="AB189" s="22">
        <f>INDEX('Mapping water'!$A$4:$U$352,MATCH($B189,'Mapping water'!$B$4:$B$352,0),MATCH(AB$4,'Mapping water'!$A$4:$U$4,0))*$D189</f>
        <v>0</v>
      </c>
      <c r="AC189" s="22">
        <f>INDEX('Mapping water'!$A$4:$U$352,MATCH($B189,'Mapping water'!$B$4:$B$352,0),MATCH(AC$4,'Mapping water'!$A$4:$U$4,0))*$D189</f>
        <v>0</v>
      </c>
      <c r="AD189" s="22">
        <f>INDEX('Mapping water'!$A$4:$U$352,MATCH($B189,'Mapping water'!$B$4:$B$352,0),MATCH(AD$4,'Mapping water'!$A$4:$U$4,0))*$E189</f>
        <v>0</v>
      </c>
      <c r="AE189" s="22">
        <f>INDEX('Mapping water'!$A$4:$U$352,MATCH($B189,'Mapping water'!$B$4:$B$352,0),MATCH(AE$4,'Mapping water'!$A$4:$U$4,0))*$E189</f>
        <v>0</v>
      </c>
      <c r="AF189" s="22">
        <f>INDEX('Mapping water'!$A$4:$U$352,MATCH($B189,'Mapping water'!$B$4:$B$352,0),MATCH(AF$4,'Mapping water'!$A$4:$U$4,0))*$E189</f>
        <v>0</v>
      </c>
      <c r="AG189" s="22">
        <f>INDEX('Mapping water'!$A$4:$U$352,MATCH($B189,'Mapping water'!$B$4:$B$352,0),MATCH(AG$4,'Mapping water'!$A$4:$U$4,0))*$E189</f>
        <v>0</v>
      </c>
      <c r="AH189" s="22">
        <f>INDEX('Mapping water'!$A$4:$U$352,MATCH($B189,'Mapping water'!$B$4:$B$352,0),MATCH(AH$4,'Mapping water'!$A$4:$U$4,0))*$E189</f>
        <v>0</v>
      </c>
      <c r="AI189" s="22">
        <f>INDEX('Mapping water'!$A$4:$U$352,MATCH($B189,'Mapping water'!$B$4:$B$352,0),MATCH(AI$4,'Mapping water'!$A$4:$U$4,0))*$E189</f>
        <v>0</v>
      </c>
      <c r="AJ189" s="22">
        <f>INDEX('Mapping water'!$A$4:$U$352,MATCH($B189,'Mapping water'!$B$4:$B$352,0),MATCH(AJ$4,'Mapping water'!$A$4:$U$4,0))*$E189</f>
        <v>0</v>
      </c>
      <c r="AK189" s="22">
        <f>INDEX('Mapping water'!$A$4:$U$352,MATCH($B189,'Mapping water'!$B$4:$B$352,0),MATCH(AK$4,'Mapping water'!$A$4:$U$4,0))*$E189</f>
        <v>0</v>
      </c>
      <c r="AL189" s="22">
        <f>INDEX('Mapping water'!$A$4:$U$352,MATCH($B189,'Mapping water'!$B$4:$B$352,0),MATCH(AL$4,'Mapping water'!$A$4:$U$4,0))*$E189</f>
        <v>0</v>
      </c>
      <c r="AM189" s="22">
        <f>INDEX('Mapping water'!$A$4:$U$352,MATCH($B189,'Mapping water'!$B$4:$B$352,0),MATCH(AM$4,'Mapping water'!$A$4:$U$4,0))*$E189</f>
        <v>0</v>
      </c>
      <c r="AN189" s="22">
        <f>INDEX('Mapping water'!$A$4:$U$352,MATCH($B189,'Mapping water'!$B$4:$B$352,0),MATCH(AN$4,'Mapping water'!$A$4:$U$4,0))*$E189</f>
        <v>0</v>
      </c>
      <c r="AO189" s="22">
        <f>INDEX('Mapping water'!$A$4:$U$352,MATCH($B189,'Mapping water'!$B$4:$B$352,0),MATCH(AO$4,'Mapping water'!$A$4:$U$4,0))*$E189</f>
        <v>0</v>
      </c>
      <c r="AP189" s="22">
        <f>INDEX('Mapping water'!$A$4:$U$352,MATCH($B189,'Mapping water'!$B$4:$B$352,0),MATCH(AP$4,'Mapping water'!$A$4:$U$4,0))*$E189</f>
        <v>0</v>
      </c>
      <c r="AQ189" s="22">
        <f>INDEX('Mapping water'!$A$4:$U$352,MATCH($B189,'Mapping water'!$B$4:$B$352,0),MATCH(AQ$4,'Mapping water'!$A$4:$U$4,0))*$E189</f>
        <v>49953</v>
      </c>
      <c r="AR189" s="22">
        <f>INDEX('Mapping water'!$A$4:$U$352,MATCH($B189,'Mapping water'!$B$4:$B$352,0),MATCH(AR$4,'Mapping water'!$A$4:$U$4,0))*$E189</f>
        <v>0</v>
      </c>
      <c r="AS189" s="22">
        <f>INDEX('Mapping water'!$A$4:$U$352,MATCH($B189,'Mapping water'!$B$4:$B$352,0),MATCH(AS$4,'Mapping water'!$A$4:$U$4,0))*$E189</f>
        <v>0</v>
      </c>
      <c r="AT189" s="22">
        <f>INDEX('Mapping water'!$A$4:$U$352,MATCH($B189,'Mapping water'!$B$4:$B$352,0),MATCH(AT$4,'Mapping water'!$A$4:$U$4,0))*$E189</f>
        <v>0</v>
      </c>
      <c r="AU189" s="22">
        <f>INDEX('Mapping water'!$A$4:$U$352,MATCH($B189,'Mapping water'!$B$4:$B$352,0),MATCH(AU$4,'Mapping water'!$A$4:$U$4,0))*$E189</f>
        <v>0</v>
      </c>
      <c r="AV189" s="22">
        <f>INDEX('Mapping water'!$A$4:$U$352,MATCH($B189,'Mapping water'!$B$4:$B$352,0),MATCH(AD$4,'Mapping water'!$A$4:$U$4,0))*$F189</f>
        <v>0</v>
      </c>
      <c r="AW189" s="22">
        <f>INDEX('Mapping water'!$A$4:$U$352,MATCH($B189,'Mapping water'!$B$4:$B$352,0),MATCH(AE$4,'Mapping water'!$A$4:$U$4,0))*$F189</f>
        <v>0</v>
      </c>
      <c r="AX189" s="22">
        <f>INDEX('Mapping water'!$A$4:$U$352,MATCH($B189,'Mapping water'!$B$4:$B$352,0),MATCH(AF$4,'Mapping water'!$A$4:$U$4,0))*$F189</f>
        <v>0</v>
      </c>
      <c r="AY189" s="22">
        <f>INDEX('Mapping water'!$A$4:$U$352,MATCH($B189,'Mapping water'!$B$4:$B$352,0),MATCH(AG$4,'Mapping water'!$A$4:$U$4,0))*$F189</f>
        <v>0</v>
      </c>
      <c r="AZ189" s="22">
        <f>INDEX('Mapping water'!$A$4:$U$352,MATCH($B189,'Mapping water'!$B$4:$B$352,0),MATCH(AH$4,'Mapping water'!$A$4:$U$4,0))*$F189</f>
        <v>0</v>
      </c>
      <c r="BA189" s="22">
        <f>INDEX('Mapping water'!$A$4:$U$352,MATCH($B189,'Mapping water'!$B$4:$B$352,0),MATCH(AI$4,'Mapping water'!$A$4:$U$4,0))*$F189</f>
        <v>0</v>
      </c>
      <c r="BB189" s="22">
        <f>INDEX('Mapping water'!$A$4:$U$352,MATCH($B189,'Mapping water'!$B$4:$B$352,0),MATCH(AJ$4,'Mapping water'!$A$4:$U$4,0))*$F189</f>
        <v>0</v>
      </c>
      <c r="BC189" s="22">
        <f>INDEX('Mapping water'!$A$4:$U$352,MATCH($B189,'Mapping water'!$B$4:$B$352,0),MATCH(AK$4,'Mapping water'!$A$4:$U$4,0))*$F189</f>
        <v>0</v>
      </c>
      <c r="BD189" s="22">
        <f>INDEX('Mapping water'!$A$4:$U$352,MATCH($B189,'Mapping water'!$B$4:$B$352,0),MATCH(AL$4,'Mapping water'!$A$4:$U$4,0))*$F189</f>
        <v>0</v>
      </c>
      <c r="BE189" s="22">
        <f>INDEX('Mapping water'!$A$4:$U$352,MATCH($B189,'Mapping water'!$B$4:$B$352,0),MATCH(AM$4,'Mapping water'!$A$4:$U$4,0))*$F189</f>
        <v>0</v>
      </c>
      <c r="BF189" s="22">
        <f>INDEX('Mapping water'!$A$4:$U$352,MATCH($B189,'Mapping water'!$B$4:$B$352,0),MATCH(AN$4,'Mapping water'!$A$4:$U$4,0))*$F189</f>
        <v>0</v>
      </c>
      <c r="BG189" s="22">
        <f>INDEX('Mapping water'!$A$4:$U$352,MATCH($B189,'Mapping water'!$B$4:$B$352,0),MATCH(AO$4,'Mapping water'!$A$4:$U$4,0))*$F189</f>
        <v>0</v>
      </c>
      <c r="BH189" s="22">
        <f>INDEX('Mapping water'!$A$4:$U$352,MATCH($B189,'Mapping water'!$B$4:$B$352,0),MATCH(AP$4,'Mapping water'!$A$4:$U$4,0))*$F189</f>
        <v>0</v>
      </c>
      <c r="BI189" s="22">
        <f>INDEX('Mapping water'!$A$4:$U$352,MATCH($B189,'Mapping water'!$B$4:$B$352,0),MATCH(AQ$4,'Mapping water'!$A$4:$U$4,0))*$F189</f>
        <v>50332</v>
      </c>
      <c r="BJ189" s="22">
        <f>INDEX('Mapping water'!$A$4:$U$352,MATCH($B189,'Mapping water'!$B$4:$B$352,0),MATCH(AR$4,'Mapping water'!$A$4:$U$4,0))*$F189</f>
        <v>0</v>
      </c>
      <c r="BK189" s="22">
        <f>INDEX('Mapping water'!$A$4:$U$352,MATCH($B189,'Mapping water'!$B$4:$B$352,0),MATCH(AS$4,'Mapping water'!$A$4:$U$4,0))*$F189</f>
        <v>0</v>
      </c>
      <c r="BL189" s="22">
        <f>INDEX('Mapping water'!$A$4:$U$352,MATCH($B189,'Mapping water'!$B$4:$B$352,0),MATCH(AT$4,'Mapping water'!$A$4:$U$4,0))*$F189</f>
        <v>0</v>
      </c>
      <c r="BM189" s="22">
        <f>INDEX('Mapping water'!$A$4:$U$352,MATCH($B189,'Mapping water'!$B$4:$B$352,0),MATCH(AU$4,'Mapping water'!$A$4:$U$4,0))*$F189</f>
        <v>0</v>
      </c>
      <c r="BN189" s="22">
        <f>INDEX('Mapping water'!$A$4:$U$352,MATCH($B189,'Mapping water'!$B$4:$B$352,0),MATCH(AV$4,'Mapping water'!$A$4:$U$4,0))*$G189</f>
        <v>0</v>
      </c>
      <c r="BO189" s="22">
        <f>INDEX('Mapping water'!$A$4:$U$352,MATCH($B189,'Mapping water'!$B$4:$B$352,0),MATCH(AW$4,'Mapping water'!$A$4:$U$4,0))*$G189</f>
        <v>0</v>
      </c>
      <c r="BP189" s="22">
        <f>INDEX('Mapping water'!$A$4:$U$352,MATCH($B189,'Mapping water'!$B$4:$B$352,0),MATCH(AX$4,'Mapping water'!$A$4:$U$4,0))*$G189</f>
        <v>0</v>
      </c>
      <c r="BQ189" s="22">
        <f>INDEX('Mapping water'!$A$4:$U$352,MATCH($B189,'Mapping water'!$B$4:$B$352,0),MATCH(AY$4,'Mapping water'!$A$4:$U$4,0))*$G189</f>
        <v>0</v>
      </c>
      <c r="BR189" s="22">
        <f>INDEX('Mapping water'!$A$4:$U$352,MATCH($B189,'Mapping water'!$B$4:$B$352,0),MATCH(AZ$4,'Mapping water'!$A$4:$U$4,0))*$G189</f>
        <v>0</v>
      </c>
      <c r="BS189" s="22">
        <f>INDEX('Mapping water'!$A$4:$U$352,MATCH($B189,'Mapping water'!$B$4:$B$352,0),MATCH(BA$4,'Mapping water'!$A$4:$U$4,0))*$G189</f>
        <v>0</v>
      </c>
      <c r="BT189" s="22">
        <f>INDEX('Mapping water'!$A$4:$U$352,MATCH($B189,'Mapping water'!$B$4:$B$352,0),MATCH(BB$4,'Mapping water'!$A$4:$U$4,0))*$G189</f>
        <v>0</v>
      </c>
      <c r="BU189" s="22">
        <f>INDEX('Mapping water'!$A$4:$U$352,MATCH($B189,'Mapping water'!$B$4:$B$352,0),MATCH(BC$4,'Mapping water'!$A$4:$U$4,0))*$G189</f>
        <v>0</v>
      </c>
      <c r="BV189" s="22">
        <f>INDEX('Mapping water'!$A$4:$U$352,MATCH($B189,'Mapping water'!$B$4:$B$352,0),MATCH(BD$4,'Mapping water'!$A$4:$U$4,0))*$G189</f>
        <v>0</v>
      </c>
      <c r="BW189" s="22">
        <f>INDEX('Mapping water'!$A$4:$U$352,MATCH($B189,'Mapping water'!$B$4:$B$352,0),MATCH(BE$4,'Mapping water'!$A$4:$U$4,0))*$G189</f>
        <v>0</v>
      </c>
      <c r="BX189" s="22">
        <f>INDEX('Mapping water'!$A$4:$U$352,MATCH($B189,'Mapping water'!$B$4:$B$352,0),MATCH(BF$4,'Mapping water'!$A$4:$U$4,0))*$G189</f>
        <v>0</v>
      </c>
      <c r="BY189" s="22">
        <f>INDEX('Mapping water'!$A$4:$U$352,MATCH($B189,'Mapping water'!$B$4:$B$352,0),MATCH(BG$4,'Mapping water'!$A$4:$U$4,0))*$G189</f>
        <v>0</v>
      </c>
      <c r="BZ189" s="22">
        <f>INDEX('Mapping water'!$A$4:$U$352,MATCH($B189,'Mapping water'!$B$4:$B$352,0),MATCH(BH$4,'Mapping water'!$A$4:$U$4,0))*$G189</f>
        <v>0</v>
      </c>
      <c r="CA189" s="22">
        <f>INDEX('Mapping water'!$A$4:$U$352,MATCH($B189,'Mapping water'!$B$4:$B$352,0),MATCH(BI$4,'Mapping water'!$A$4:$U$4,0))*$G189</f>
        <v>50715</v>
      </c>
      <c r="CB189" s="22">
        <f>INDEX('Mapping water'!$A$4:$U$352,MATCH($B189,'Mapping water'!$B$4:$B$352,0),MATCH(BJ$4,'Mapping water'!$A$4:$U$4,0))*$G189</f>
        <v>0</v>
      </c>
      <c r="CC189" s="22">
        <f>INDEX('Mapping water'!$A$4:$U$352,MATCH($B189,'Mapping water'!$B$4:$B$352,0),MATCH(BK$4,'Mapping water'!$A$4:$U$4,0))*$G189</f>
        <v>0</v>
      </c>
      <c r="CD189" s="22">
        <f>INDEX('Mapping water'!$A$4:$U$352,MATCH($B189,'Mapping water'!$B$4:$B$352,0),MATCH(BL$4,'Mapping water'!$A$4:$U$4,0))*$G189</f>
        <v>0</v>
      </c>
      <c r="CE189" s="22">
        <f>INDEX('Mapping water'!$A$4:$U$352,MATCH($B189,'Mapping water'!$B$4:$B$352,0),MATCH(BM$4,'Mapping water'!$A$4:$U$4,0))*$G189</f>
        <v>0</v>
      </c>
      <c r="CF189" s="22">
        <f>INDEX('Mapping water'!$A$4:$U$352,MATCH($B189,'Mapping water'!$B$4:$B$352,0),MATCH(BN$4,'Mapping water'!$A$4:$U$4,0))*$H189</f>
        <v>0</v>
      </c>
      <c r="CG189" s="22">
        <f>INDEX('Mapping water'!$A$4:$U$352,MATCH($B189,'Mapping water'!$B$4:$B$352,0),MATCH(BO$4,'Mapping water'!$A$4:$U$4,0))*$H189</f>
        <v>0</v>
      </c>
      <c r="CH189" s="22">
        <f>INDEX('Mapping water'!$A$4:$U$352,MATCH($B189,'Mapping water'!$B$4:$B$352,0),MATCH(BP$4,'Mapping water'!$A$4:$U$4,0))*$H189</f>
        <v>0</v>
      </c>
      <c r="CI189" s="22">
        <f>INDEX('Mapping water'!$A$4:$U$352,MATCH($B189,'Mapping water'!$B$4:$B$352,0),MATCH(BQ$4,'Mapping water'!$A$4:$U$4,0))*$H189</f>
        <v>0</v>
      </c>
      <c r="CJ189" s="22">
        <f>INDEX('Mapping water'!$A$4:$U$352,MATCH($B189,'Mapping water'!$B$4:$B$352,0),MATCH(BR$4,'Mapping water'!$A$4:$U$4,0))*$H189</f>
        <v>0</v>
      </c>
      <c r="CK189" s="22">
        <f>INDEX('Mapping water'!$A$4:$U$352,MATCH($B189,'Mapping water'!$B$4:$B$352,0),MATCH(BS$4,'Mapping water'!$A$4:$U$4,0))*$H189</f>
        <v>0</v>
      </c>
      <c r="CL189" s="22">
        <f>INDEX('Mapping water'!$A$4:$U$352,MATCH($B189,'Mapping water'!$B$4:$B$352,0),MATCH(BT$4,'Mapping water'!$A$4:$U$4,0))*$H189</f>
        <v>0</v>
      </c>
      <c r="CM189" s="22">
        <f>INDEX('Mapping water'!$A$4:$U$352,MATCH($B189,'Mapping water'!$B$4:$B$352,0),MATCH(BU$4,'Mapping water'!$A$4:$U$4,0))*$H189</f>
        <v>0</v>
      </c>
      <c r="CN189" s="22">
        <f>INDEX('Mapping water'!$A$4:$U$352,MATCH($B189,'Mapping water'!$B$4:$B$352,0),MATCH(BV$4,'Mapping water'!$A$4:$U$4,0))*$H189</f>
        <v>0</v>
      </c>
      <c r="CO189" s="22">
        <f>INDEX('Mapping water'!$A$4:$U$352,MATCH($B189,'Mapping water'!$B$4:$B$352,0),MATCH(BW$4,'Mapping water'!$A$4:$U$4,0))*$H189</f>
        <v>0</v>
      </c>
      <c r="CP189" s="22">
        <f>INDEX('Mapping water'!$A$4:$U$352,MATCH($B189,'Mapping water'!$B$4:$B$352,0),MATCH(BX$4,'Mapping water'!$A$4:$U$4,0))*$H189</f>
        <v>0</v>
      </c>
      <c r="CQ189" s="22">
        <f>INDEX('Mapping water'!$A$4:$U$352,MATCH($B189,'Mapping water'!$B$4:$B$352,0),MATCH(BY$4,'Mapping water'!$A$4:$U$4,0))*$H189</f>
        <v>0</v>
      </c>
      <c r="CR189" s="22">
        <f>INDEX('Mapping water'!$A$4:$U$352,MATCH($B189,'Mapping water'!$B$4:$B$352,0),MATCH(BZ$4,'Mapping water'!$A$4:$U$4,0))*$H189</f>
        <v>0</v>
      </c>
      <c r="CS189" s="22">
        <f>INDEX('Mapping water'!$A$4:$U$352,MATCH($B189,'Mapping water'!$B$4:$B$352,0),MATCH(CA$4,'Mapping water'!$A$4:$U$4,0))*$H189</f>
        <v>51076</v>
      </c>
      <c r="CT189" s="22">
        <f>INDEX('Mapping water'!$A$4:$U$352,MATCH($B189,'Mapping water'!$B$4:$B$352,0),MATCH(CB$4,'Mapping water'!$A$4:$U$4,0))*$H189</f>
        <v>0</v>
      </c>
      <c r="CU189" s="22">
        <f>INDEX('Mapping water'!$A$4:$U$352,MATCH($B189,'Mapping water'!$B$4:$B$352,0),MATCH(CC$4,'Mapping water'!$A$4:$U$4,0))*$H189</f>
        <v>0</v>
      </c>
      <c r="CV189" s="22">
        <f>INDEX('Mapping water'!$A$4:$U$352,MATCH($B189,'Mapping water'!$B$4:$B$352,0),MATCH(CD$4,'Mapping water'!$A$4:$U$4,0))*$H189</f>
        <v>0</v>
      </c>
      <c r="CW189" s="22">
        <f>INDEX('Mapping water'!$A$4:$U$352,MATCH($B189,'Mapping water'!$B$4:$B$352,0),MATCH(CE$4,'Mapping water'!$A$4:$U$4,0))*$H189</f>
        <v>0</v>
      </c>
      <c r="CX189" s="22">
        <f>INDEX('Mapping water'!$A$4:$U$352,MATCH($B189,'Mapping water'!$B$4:$B$352,0),MATCH(CF$4,'Mapping water'!$A$4:$U$4,0))*$I189</f>
        <v>0</v>
      </c>
      <c r="CY189" s="22">
        <f>INDEX('Mapping water'!$A$4:$U$352,MATCH($B189,'Mapping water'!$B$4:$B$352,0),MATCH(CG$4,'Mapping water'!$A$4:$U$4,0))*$I189</f>
        <v>0</v>
      </c>
      <c r="CZ189" s="22">
        <f>INDEX('Mapping water'!$A$4:$U$352,MATCH($B189,'Mapping water'!$B$4:$B$352,0),MATCH(CH$4,'Mapping water'!$A$4:$U$4,0))*$I189</f>
        <v>0</v>
      </c>
      <c r="DA189" s="22">
        <f>INDEX('Mapping water'!$A$4:$U$352,MATCH($B189,'Mapping water'!$B$4:$B$352,0),MATCH(CI$4,'Mapping water'!$A$4:$U$4,0))*$I189</f>
        <v>0</v>
      </c>
      <c r="DB189" s="22">
        <f>INDEX('Mapping water'!$A$4:$U$352,MATCH($B189,'Mapping water'!$B$4:$B$352,0),MATCH(CJ$4,'Mapping water'!$A$4:$U$4,0))*$I189</f>
        <v>0</v>
      </c>
      <c r="DC189" s="22">
        <f>INDEX('Mapping water'!$A$4:$U$352,MATCH($B189,'Mapping water'!$B$4:$B$352,0),MATCH(CK$4,'Mapping water'!$A$4:$U$4,0))*$I189</f>
        <v>0</v>
      </c>
      <c r="DD189" s="22">
        <f>INDEX('Mapping water'!$A$4:$U$352,MATCH($B189,'Mapping water'!$B$4:$B$352,0),MATCH(CL$4,'Mapping water'!$A$4:$U$4,0))*$I189</f>
        <v>0</v>
      </c>
      <c r="DE189" s="22">
        <f>INDEX('Mapping water'!$A$4:$U$352,MATCH($B189,'Mapping water'!$B$4:$B$352,0),MATCH(CM$4,'Mapping water'!$A$4:$U$4,0))*$I189</f>
        <v>0</v>
      </c>
      <c r="DF189" s="22">
        <f>INDEX('Mapping water'!$A$4:$U$352,MATCH($B189,'Mapping water'!$B$4:$B$352,0),MATCH(CN$4,'Mapping water'!$A$4:$U$4,0))*$I189</f>
        <v>0</v>
      </c>
      <c r="DG189" s="22">
        <f>INDEX('Mapping water'!$A$4:$U$352,MATCH($B189,'Mapping water'!$B$4:$B$352,0),MATCH(CO$4,'Mapping water'!$A$4:$U$4,0))*$I189</f>
        <v>0</v>
      </c>
      <c r="DH189" s="22">
        <f>INDEX('Mapping water'!$A$4:$U$352,MATCH($B189,'Mapping water'!$B$4:$B$352,0),MATCH(CP$4,'Mapping water'!$A$4:$U$4,0))*$I189</f>
        <v>0</v>
      </c>
      <c r="DI189" s="22">
        <f>INDEX('Mapping water'!$A$4:$U$352,MATCH($B189,'Mapping water'!$B$4:$B$352,0),MATCH(CQ$4,'Mapping water'!$A$4:$U$4,0))*$I189</f>
        <v>0</v>
      </c>
      <c r="DJ189" s="22">
        <f>INDEX('Mapping water'!$A$4:$U$352,MATCH($B189,'Mapping water'!$B$4:$B$352,0),MATCH(CR$4,'Mapping water'!$A$4:$U$4,0))*$I189</f>
        <v>0</v>
      </c>
      <c r="DK189" s="22">
        <f>INDEX('Mapping water'!$A$4:$U$352,MATCH($B189,'Mapping water'!$B$4:$B$352,0),MATCH(CS$4,'Mapping water'!$A$4:$U$4,0))*$I189</f>
        <v>51487</v>
      </c>
      <c r="DL189" s="22">
        <f>INDEX('Mapping water'!$A$4:$U$352,MATCH($B189,'Mapping water'!$B$4:$B$352,0),MATCH(CT$4,'Mapping water'!$A$4:$U$4,0))*$I189</f>
        <v>0</v>
      </c>
      <c r="DM189" s="22">
        <f>INDEX('Mapping water'!$A$4:$U$352,MATCH($B189,'Mapping water'!$B$4:$B$352,0),MATCH(CU$4,'Mapping water'!$A$4:$U$4,0))*$I189</f>
        <v>0</v>
      </c>
      <c r="DN189" s="22">
        <f>INDEX('Mapping water'!$A$4:$U$352,MATCH($B189,'Mapping water'!$B$4:$B$352,0),MATCH(CV$4,'Mapping water'!$A$4:$U$4,0))*$I189</f>
        <v>0</v>
      </c>
      <c r="DO189" s="22">
        <f>INDEX('Mapping water'!$A$4:$U$352,MATCH($B189,'Mapping water'!$B$4:$B$352,0),MATCH(CW$4,'Mapping water'!$A$4:$U$4,0))*$I189</f>
        <v>0</v>
      </c>
      <c r="DP189" s="22">
        <f>INDEX('Mapping water'!$A$4:$U$352,MATCH($B189,'Mapping water'!$B$4:$B$352,0),MATCH(CX$4,'Mapping water'!$A$4:$U$4,0))*$J189</f>
        <v>0</v>
      </c>
      <c r="DQ189" s="22">
        <f>INDEX('Mapping water'!$A$4:$U$352,MATCH($B189,'Mapping water'!$B$4:$B$352,0),MATCH(CY$4,'Mapping water'!$A$4:$U$4,0))*$J189</f>
        <v>0</v>
      </c>
      <c r="DR189" s="22">
        <f>INDEX('Mapping water'!$A$4:$U$352,MATCH($B189,'Mapping water'!$B$4:$B$352,0),MATCH(CZ$4,'Mapping water'!$A$4:$U$4,0))*$J189</f>
        <v>0</v>
      </c>
      <c r="DS189" s="22">
        <f>INDEX('Mapping water'!$A$4:$U$352,MATCH($B189,'Mapping water'!$B$4:$B$352,0),MATCH(DA$4,'Mapping water'!$A$4:$U$4,0))*$J189</f>
        <v>0</v>
      </c>
      <c r="DT189" s="22">
        <f>INDEX('Mapping water'!$A$4:$U$352,MATCH($B189,'Mapping water'!$B$4:$B$352,0),MATCH(DB$4,'Mapping water'!$A$4:$U$4,0))*$J189</f>
        <v>0</v>
      </c>
      <c r="DU189" s="22">
        <f>INDEX('Mapping water'!$A$4:$U$352,MATCH($B189,'Mapping water'!$B$4:$B$352,0),MATCH(DC$4,'Mapping water'!$A$4:$U$4,0))*$J189</f>
        <v>0</v>
      </c>
      <c r="DV189" s="22">
        <f>INDEX('Mapping water'!$A$4:$U$352,MATCH($B189,'Mapping water'!$B$4:$B$352,0),MATCH(DD$4,'Mapping water'!$A$4:$U$4,0))*$J189</f>
        <v>0</v>
      </c>
      <c r="DW189" s="22">
        <f>INDEX('Mapping water'!$A$4:$U$352,MATCH($B189,'Mapping water'!$B$4:$B$352,0),MATCH(DE$4,'Mapping water'!$A$4:$U$4,0))*$J189</f>
        <v>0</v>
      </c>
      <c r="DX189" s="22">
        <f>INDEX('Mapping water'!$A$4:$U$352,MATCH($B189,'Mapping water'!$B$4:$B$352,0),MATCH(DF$4,'Mapping water'!$A$4:$U$4,0))*$J189</f>
        <v>0</v>
      </c>
      <c r="DY189" s="22">
        <f>INDEX('Mapping water'!$A$4:$U$352,MATCH($B189,'Mapping water'!$B$4:$B$352,0),MATCH(DG$4,'Mapping water'!$A$4:$U$4,0))*$J189</f>
        <v>0</v>
      </c>
      <c r="DZ189" s="22">
        <f>INDEX('Mapping water'!$A$4:$U$352,MATCH($B189,'Mapping water'!$B$4:$B$352,0),MATCH(DH$4,'Mapping water'!$A$4:$U$4,0))*$J189</f>
        <v>0</v>
      </c>
      <c r="EA189" s="22">
        <f>INDEX('Mapping water'!$A$4:$U$352,MATCH($B189,'Mapping water'!$B$4:$B$352,0),MATCH(DI$4,'Mapping water'!$A$4:$U$4,0))*$J189</f>
        <v>0</v>
      </c>
      <c r="EB189" s="22">
        <f>INDEX('Mapping water'!$A$4:$U$352,MATCH($B189,'Mapping water'!$B$4:$B$352,0),MATCH(DJ$4,'Mapping water'!$A$4:$U$4,0))*$J189</f>
        <v>0</v>
      </c>
      <c r="EC189" s="22">
        <f>INDEX('Mapping water'!$A$4:$U$352,MATCH($B189,'Mapping water'!$B$4:$B$352,0),MATCH(DK$4,'Mapping water'!$A$4:$U$4,0))*$J189</f>
        <v>51902</v>
      </c>
      <c r="ED189" s="22">
        <f>INDEX('Mapping water'!$A$4:$U$352,MATCH($B189,'Mapping water'!$B$4:$B$352,0),MATCH(DL$4,'Mapping water'!$A$4:$U$4,0))*$J189</f>
        <v>0</v>
      </c>
      <c r="EE189" s="22">
        <f>INDEX('Mapping water'!$A$4:$U$352,MATCH($B189,'Mapping water'!$B$4:$B$352,0),MATCH(DM$4,'Mapping water'!$A$4:$U$4,0))*$J189</f>
        <v>0</v>
      </c>
      <c r="EF189" s="22">
        <f>INDEX('Mapping water'!$A$4:$U$352,MATCH($B189,'Mapping water'!$B$4:$B$352,0),MATCH(DN$4,'Mapping water'!$A$4:$U$4,0))*$J189</f>
        <v>0</v>
      </c>
      <c r="EG189" s="22">
        <f>INDEX('Mapping water'!$A$4:$U$352,MATCH($B189,'Mapping water'!$B$4:$B$352,0),MATCH(DO$4,'Mapping water'!$A$4:$U$4,0))*$J189</f>
        <v>0</v>
      </c>
      <c r="EH189" s="22">
        <f>INDEX('Mapping water'!$A$4:$U$352,MATCH($B189,'Mapping water'!$B$4:$B$352,0),MATCH(DP$4,'Mapping water'!$A$4:$U$4,0))*$K189</f>
        <v>0</v>
      </c>
      <c r="EI189" s="22">
        <f>INDEX('Mapping water'!$A$4:$U$352,MATCH($B189,'Mapping water'!$B$4:$B$352,0),MATCH(DQ$4,'Mapping water'!$A$4:$U$4,0))*$K189</f>
        <v>0</v>
      </c>
      <c r="EJ189" s="22">
        <f>INDEX('Mapping water'!$A$4:$U$352,MATCH($B189,'Mapping water'!$B$4:$B$352,0),MATCH(DR$4,'Mapping water'!$A$4:$U$4,0))*$K189</f>
        <v>0</v>
      </c>
      <c r="EK189" s="22">
        <f>INDEX('Mapping water'!$A$4:$U$352,MATCH($B189,'Mapping water'!$B$4:$B$352,0),MATCH(DS$4,'Mapping water'!$A$4:$U$4,0))*$K189</f>
        <v>0</v>
      </c>
      <c r="EL189" s="22">
        <f>INDEX('Mapping water'!$A$4:$U$352,MATCH($B189,'Mapping water'!$B$4:$B$352,0),MATCH(DT$4,'Mapping water'!$A$4:$U$4,0))*$K189</f>
        <v>0</v>
      </c>
      <c r="EM189" s="22">
        <f>INDEX('Mapping water'!$A$4:$U$352,MATCH($B189,'Mapping water'!$B$4:$B$352,0),MATCH(DU$4,'Mapping water'!$A$4:$U$4,0))*$K189</f>
        <v>0</v>
      </c>
      <c r="EN189" s="22">
        <f>INDEX('Mapping water'!$A$4:$U$352,MATCH($B189,'Mapping water'!$B$4:$B$352,0),MATCH(DV$4,'Mapping water'!$A$4:$U$4,0))*$K189</f>
        <v>0</v>
      </c>
      <c r="EO189" s="22">
        <f>INDEX('Mapping water'!$A$4:$U$352,MATCH($B189,'Mapping water'!$B$4:$B$352,0),MATCH(DW$4,'Mapping water'!$A$4:$U$4,0))*$K189</f>
        <v>0</v>
      </c>
      <c r="EP189" s="22">
        <f>INDEX('Mapping water'!$A$4:$U$352,MATCH($B189,'Mapping water'!$B$4:$B$352,0),MATCH(DX$4,'Mapping water'!$A$4:$U$4,0))*$K189</f>
        <v>0</v>
      </c>
      <c r="EQ189" s="22">
        <f>INDEX('Mapping water'!$A$4:$U$352,MATCH($B189,'Mapping water'!$B$4:$B$352,0),MATCH(DY$4,'Mapping water'!$A$4:$U$4,0))*$K189</f>
        <v>0</v>
      </c>
      <c r="ER189" s="22">
        <f>INDEX('Mapping water'!$A$4:$U$352,MATCH($B189,'Mapping water'!$B$4:$B$352,0),MATCH(DZ$4,'Mapping water'!$A$4:$U$4,0))*$K189</f>
        <v>0</v>
      </c>
      <c r="ES189" s="22">
        <f>INDEX('Mapping water'!$A$4:$U$352,MATCH($B189,'Mapping water'!$B$4:$B$352,0),MATCH(EA$4,'Mapping water'!$A$4:$U$4,0))*$K189</f>
        <v>0</v>
      </c>
      <c r="ET189" s="22">
        <f>INDEX('Mapping water'!$A$4:$U$352,MATCH($B189,'Mapping water'!$B$4:$B$352,0),MATCH(EB$4,'Mapping water'!$A$4:$U$4,0))*$K189</f>
        <v>0</v>
      </c>
      <c r="EU189" s="22">
        <f>INDEX('Mapping water'!$A$4:$U$352,MATCH($B189,'Mapping water'!$B$4:$B$352,0),MATCH(EC$4,'Mapping water'!$A$4:$U$4,0))*$K189</f>
        <v>52321</v>
      </c>
      <c r="EV189" s="22">
        <f>INDEX('Mapping water'!$A$4:$U$352,MATCH($B189,'Mapping water'!$B$4:$B$352,0),MATCH(ED$4,'Mapping water'!$A$4:$U$4,0))*$K189</f>
        <v>0</v>
      </c>
      <c r="EW189" s="22">
        <f>INDEX('Mapping water'!$A$4:$U$352,MATCH($B189,'Mapping water'!$B$4:$B$352,0),MATCH(EE$4,'Mapping water'!$A$4:$U$4,0))*$K189</f>
        <v>0</v>
      </c>
      <c r="EX189" s="22">
        <f>INDEX('Mapping water'!$A$4:$U$352,MATCH($B189,'Mapping water'!$B$4:$B$352,0),MATCH(EF$4,'Mapping water'!$A$4:$U$4,0))*$K189</f>
        <v>0</v>
      </c>
      <c r="EY189" s="22">
        <f>INDEX('Mapping water'!$A$4:$U$352,MATCH($B189,'Mapping water'!$B$4:$B$352,0),MATCH(EG$4,'Mapping water'!$A$4:$U$4,0))*$K189</f>
        <v>0</v>
      </c>
    </row>
    <row r="190" spans="1:155" x14ac:dyDescent="0.2">
      <c r="A190" s="21" t="s">
        <v>325</v>
      </c>
      <c r="B190" s="21" t="s">
        <v>326</v>
      </c>
      <c r="C190" s="21" t="s">
        <v>31</v>
      </c>
      <c r="D190" s="22">
        <f>INDEX('Households England'!S$5:S$374,MATCH('Mapping HH to population water'!$B190,'Households England'!$B$5:$B$374,0))*1000</f>
        <v>48812</v>
      </c>
      <c r="E190" s="22">
        <f>INDEX('Households England'!T$5:T$374,MATCH('Mapping HH to population water'!$B190,'Households England'!$B$5:$B$374,0))*1000</f>
        <v>49252</v>
      </c>
      <c r="F190" s="22">
        <f>INDEX('Households England'!U$5:U$374,MATCH('Mapping HH to population water'!$B190,'Households England'!$B$5:$B$374,0))*1000</f>
        <v>49666</v>
      </c>
      <c r="G190" s="22">
        <f>INDEX('Households England'!V$5:V$374,MATCH('Mapping HH to population water'!$B190,'Households England'!$B$5:$B$374,0))*1000</f>
        <v>50063</v>
      </c>
      <c r="H190" s="22">
        <f>INDEX('Households England'!W$5:W$374,MATCH('Mapping HH to population water'!$B190,'Households England'!$B$5:$B$374,0))*1000</f>
        <v>50456</v>
      </c>
      <c r="I190" s="22">
        <f>INDEX('Households England'!X$5:X$374,MATCH('Mapping HH to population water'!$B190,'Households England'!$B$5:$B$374,0))*1000</f>
        <v>50866</v>
      </c>
      <c r="J190" s="22">
        <f>INDEX('Households England'!Y$5:Y$374,MATCH('Mapping HH to population water'!$B190,'Households England'!$B$5:$B$374,0))*1000</f>
        <v>51266</v>
      </c>
      <c r="K190" s="22">
        <f>INDEX('Households England'!Z$5:Z$374,MATCH('Mapping HH to population water'!$B190,'Households England'!$B$5:$B$374,0))*1000</f>
        <v>51652</v>
      </c>
      <c r="L190" s="22">
        <f>INDEX('Mapping water'!$A$4:$U$352,MATCH($B190,'Mapping water'!$B$4:$B$352,0),MATCH(L$4,'Mapping water'!$A$4:$U$4,0))*$D190</f>
        <v>0</v>
      </c>
      <c r="M190" s="22">
        <f>INDEX('Mapping water'!$A$4:$U$352,MATCH($B190,'Mapping water'!$B$4:$B$352,0),MATCH(M$4,'Mapping water'!$A$4:$U$4,0))*$D190</f>
        <v>0</v>
      </c>
      <c r="N190" s="22">
        <f>INDEX('Mapping water'!$A$4:$U$352,MATCH($B190,'Mapping water'!$B$4:$B$352,0),MATCH(N$4,'Mapping water'!$A$4:$U$4,0))*$D190</f>
        <v>0</v>
      </c>
      <c r="O190" s="22">
        <f>INDEX('Mapping water'!$A$4:$U$352,MATCH($B190,'Mapping water'!$B$4:$B$352,0),MATCH(O$4,'Mapping water'!$A$4:$U$4,0))*$D190</f>
        <v>0</v>
      </c>
      <c r="P190" s="22">
        <f>INDEX('Mapping water'!$A$4:$U$352,MATCH($B190,'Mapping water'!$B$4:$B$352,0),MATCH(P$4,'Mapping water'!$A$4:$U$4,0))*$D190</f>
        <v>0</v>
      </c>
      <c r="Q190" s="22">
        <f>INDEX('Mapping water'!$A$4:$U$352,MATCH($B190,'Mapping water'!$B$4:$B$352,0),MATCH(Q$4,'Mapping water'!$A$4:$U$4,0))*$D190</f>
        <v>0</v>
      </c>
      <c r="R190" s="22">
        <f>INDEX('Mapping water'!$A$4:$U$352,MATCH($B190,'Mapping water'!$B$4:$B$352,0),MATCH(R$4,'Mapping water'!$A$4:$U$4,0))*$D190</f>
        <v>0</v>
      </c>
      <c r="S190" s="22">
        <f>INDEX('Mapping water'!$A$4:$U$352,MATCH($B190,'Mapping water'!$B$4:$B$352,0),MATCH(S$4,'Mapping water'!$A$4:$U$4,0))*$D190</f>
        <v>0</v>
      </c>
      <c r="T190" s="22">
        <f>INDEX('Mapping water'!$A$4:$U$352,MATCH($B190,'Mapping water'!$B$4:$B$352,0),MATCH(T$4,'Mapping water'!$A$4:$U$4,0))*$D190</f>
        <v>0</v>
      </c>
      <c r="U190" s="22">
        <f>INDEX('Mapping water'!$A$4:$U$352,MATCH($B190,'Mapping water'!$B$4:$B$352,0),MATCH(U$4,'Mapping water'!$A$4:$U$4,0))*$D190</f>
        <v>0</v>
      </c>
      <c r="V190" s="22">
        <f>INDEX('Mapping water'!$A$4:$U$352,MATCH($B190,'Mapping water'!$B$4:$B$352,0),MATCH(V$4,'Mapping water'!$A$4:$U$4,0))*$D190</f>
        <v>0</v>
      </c>
      <c r="W190" s="22">
        <f>INDEX('Mapping water'!$A$4:$U$352,MATCH($B190,'Mapping water'!$B$4:$B$352,0),MATCH(W$4,'Mapping water'!$A$4:$U$4,0))*$D190</f>
        <v>0</v>
      </c>
      <c r="X190" s="22">
        <f>INDEX('Mapping water'!$A$4:$U$352,MATCH($B190,'Mapping water'!$B$4:$B$352,0),MATCH(X$4,'Mapping water'!$A$4:$U$4,0))*$D190</f>
        <v>0</v>
      </c>
      <c r="Y190" s="22">
        <f>INDEX('Mapping water'!$A$4:$U$352,MATCH($B190,'Mapping water'!$B$4:$B$352,0),MATCH(Y$4,'Mapping water'!$A$4:$U$4,0))*$D190</f>
        <v>0</v>
      </c>
      <c r="Z190" s="22">
        <f>INDEX('Mapping water'!$A$4:$U$352,MATCH($B190,'Mapping water'!$B$4:$B$352,0),MATCH(Z$4,'Mapping water'!$A$4:$U$4,0))*$D190</f>
        <v>0</v>
      </c>
      <c r="AA190" s="22">
        <f>INDEX('Mapping water'!$A$4:$U$352,MATCH($B190,'Mapping water'!$B$4:$B$352,0),MATCH(AA$4,'Mapping water'!$A$4:$U$4,0))*$D190</f>
        <v>0</v>
      </c>
      <c r="AB190" s="22">
        <f>INDEX('Mapping water'!$A$4:$U$352,MATCH($B190,'Mapping water'!$B$4:$B$352,0),MATCH(AB$4,'Mapping water'!$A$4:$U$4,0))*$D190</f>
        <v>48812</v>
      </c>
      <c r="AC190" s="22">
        <f>INDEX('Mapping water'!$A$4:$U$352,MATCH($B190,'Mapping water'!$B$4:$B$352,0),MATCH(AC$4,'Mapping water'!$A$4:$U$4,0))*$D190</f>
        <v>0</v>
      </c>
      <c r="AD190" s="22">
        <f>INDEX('Mapping water'!$A$4:$U$352,MATCH($B190,'Mapping water'!$B$4:$B$352,0),MATCH(AD$4,'Mapping water'!$A$4:$U$4,0))*$E190</f>
        <v>0</v>
      </c>
      <c r="AE190" s="22">
        <f>INDEX('Mapping water'!$A$4:$U$352,MATCH($B190,'Mapping water'!$B$4:$B$352,0),MATCH(AE$4,'Mapping water'!$A$4:$U$4,0))*$E190</f>
        <v>0</v>
      </c>
      <c r="AF190" s="22">
        <f>INDEX('Mapping water'!$A$4:$U$352,MATCH($B190,'Mapping water'!$B$4:$B$352,0),MATCH(AF$4,'Mapping water'!$A$4:$U$4,0))*$E190</f>
        <v>0</v>
      </c>
      <c r="AG190" s="22">
        <f>INDEX('Mapping water'!$A$4:$U$352,MATCH($B190,'Mapping water'!$B$4:$B$352,0),MATCH(AG$4,'Mapping water'!$A$4:$U$4,0))*$E190</f>
        <v>0</v>
      </c>
      <c r="AH190" s="22">
        <f>INDEX('Mapping water'!$A$4:$U$352,MATCH($B190,'Mapping water'!$B$4:$B$352,0),MATCH(AH$4,'Mapping water'!$A$4:$U$4,0))*$E190</f>
        <v>0</v>
      </c>
      <c r="AI190" s="22">
        <f>INDEX('Mapping water'!$A$4:$U$352,MATCH($B190,'Mapping water'!$B$4:$B$352,0),MATCH(AI$4,'Mapping water'!$A$4:$U$4,0))*$E190</f>
        <v>0</v>
      </c>
      <c r="AJ190" s="22">
        <f>INDEX('Mapping water'!$A$4:$U$352,MATCH($B190,'Mapping water'!$B$4:$B$352,0),MATCH(AJ$4,'Mapping water'!$A$4:$U$4,0))*$E190</f>
        <v>0</v>
      </c>
      <c r="AK190" s="22">
        <f>INDEX('Mapping water'!$A$4:$U$352,MATCH($B190,'Mapping water'!$B$4:$B$352,0),MATCH(AK$4,'Mapping water'!$A$4:$U$4,0))*$E190</f>
        <v>0</v>
      </c>
      <c r="AL190" s="22">
        <f>INDEX('Mapping water'!$A$4:$U$352,MATCH($B190,'Mapping water'!$B$4:$B$352,0),MATCH(AL$4,'Mapping water'!$A$4:$U$4,0))*$E190</f>
        <v>0</v>
      </c>
      <c r="AM190" s="22">
        <f>INDEX('Mapping water'!$A$4:$U$352,MATCH($B190,'Mapping water'!$B$4:$B$352,0),MATCH(AM$4,'Mapping water'!$A$4:$U$4,0))*$E190</f>
        <v>0</v>
      </c>
      <c r="AN190" s="22">
        <f>INDEX('Mapping water'!$A$4:$U$352,MATCH($B190,'Mapping water'!$B$4:$B$352,0),MATCH(AN$4,'Mapping water'!$A$4:$U$4,0))*$E190</f>
        <v>0</v>
      </c>
      <c r="AO190" s="22">
        <f>INDEX('Mapping water'!$A$4:$U$352,MATCH($B190,'Mapping water'!$B$4:$B$352,0),MATCH(AO$4,'Mapping water'!$A$4:$U$4,0))*$E190</f>
        <v>0</v>
      </c>
      <c r="AP190" s="22">
        <f>INDEX('Mapping water'!$A$4:$U$352,MATCH($B190,'Mapping water'!$B$4:$B$352,0),MATCH(AP$4,'Mapping water'!$A$4:$U$4,0))*$E190</f>
        <v>0</v>
      </c>
      <c r="AQ190" s="22">
        <f>INDEX('Mapping water'!$A$4:$U$352,MATCH($B190,'Mapping water'!$B$4:$B$352,0),MATCH(AQ$4,'Mapping water'!$A$4:$U$4,0))*$E190</f>
        <v>0</v>
      </c>
      <c r="AR190" s="22">
        <f>INDEX('Mapping water'!$A$4:$U$352,MATCH($B190,'Mapping water'!$B$4:$B$352,0),MATCH(AR$4,'Mapping water'!$A$4:$U$4,0))*$E190</f>
        <v>0</v>
      </c>
      <c r="AS190" s="22">
        <f>INDEX('Mapping water'!$A$4:$U$352,MATCH($B190,'Mapping water'!$B$4:$B$352,0),MATCH(AS$4,'Mapping water'!$A$4:$U$4,0))*$E190</f>
        <v>0</v>
      </c>
      <c r="AT190" s="22">
        <f>INDEX('Mapping water'!$A$4:$U$352,MATCH($B190,'Mapping water'!$B$4:$B$352,0),MATCH(AT$4,'Mapping water'!$A$4:$U$4,0))*$E190</f>
        <v>49252</v>
      </c>
      <c r="AU190" s="22">
        <f>INDEX('Mapping water'!$A$4:$U$352,MATCH($B190,'Mapping water'!$B$4:$B$352,0),MATCH(AU$4,'Mapping water'!$A$4:$U$4,0))*$E190</f>
        <v>0</v>
      </c>
      <c r="AV190" s="22">
        <f>INDEX('Mapping water'!$A$4:$U$352,MATCH($B190,'Mapping water'!$B$4:$B$352,0),MATCH(AD$4,'Mapping water'!$A$4:$U$4,0))*$F190</f>
        <v>0</v>
      </c>
      <c r="AW190" s="22">
        <f>INDEX('Mapping water'!$A$4:$U$352,MATCH($B190,'Mapping water'!$B$4:$B$352,0),MATCH(AE$4,'Mapping water'!$A$4:$U$4,0))*$F190</f>
        <v>0</v>
      </c>
      <c r="AX190" s="22">
        <f>INDEX('Mapping water'!$A$4:$U$352,MATCH($B190,'Mapping water'!$B$4:$B$352,0),MATCH(AF$4,'Mapping water'!$A$4:$U$4,0))*$F190</f>
        <v>0</v>
      </c>
      <c r="AY190" s="22">
        <f>INDEX('Mapping water'!$A$4:$U$352,MATCH($B190,'Mapping water'!$B$4:$B$352,0),MATCH(AG$4,'Mapping water'!$A$4:$U$4,0))*$F190</f>
        <v>0</v>
      </c>
      <c r="AZ190" s="22">
        <f>INDEX('Mapping water'!$A$4:$U$352,MATCH($B190,'Mapping water'!$B$4:$B$352,0),MATCH(AH$4,'Mapping water'!$A$4:$U$4,0))*$F190</f>
        <v>0</v>
      </c>
      <c r="BA190" s="22">
        <f>INDEX('Mapping water'!$A$4:$U$352,MATCH($B190,'Mapping water'!$B$4:$B$352,0),MATCH(AI$4,'Mapping water'!$A$4:$U$4,0))*$F190</f>
        <v>0</v>
      </c>
      <c r="BB190" s="22">
        <f>INDEX('Mapping water'!$A$4:$U$352,MATCH($B190,'Mapping water'!$B$4:$B$352,0),MATCH(AJ$4,'Mapping water'!$A$4:$U$4,0))*$F190</f>
        <v>0</v>
      </c>
      <c r="BC190" s="22">
        <f>INDEX('Mapping water'!$A$4:$U$352,MATCH($B190,'Mapping water'!$B$4:$B$352,0),MATCH(AK$4,'Mapping water'!$A$4:$U$4,0))*$F190</f>
        <v>0</v>
      </c>
      <c r="BD190" s="22">
        <f>INDEX('Mapping water'!$A$4:$U$352,MATCH($B190,'Mapping water'!$B$4:$B$352,0),MATCH(AL$4,'Mapping water'!$A$4:$U$4,0))*$F190</f>
        <v>0</v>
      </c>
      <c r="BE190" s="22">
        <f>INDEX('Mapping water'!$A$4:$U$352,MATCH($B190,'Mapping water'!$B$4:$B$352,0),MATCH(AM$4,'Mapping water'!$A$4:$U$4,0))*$F190</f>
        <v>0</v>
      </c>
      <c r="BF190" s="22">
        <f>INDEX('Mapping water'!$A$4:$U$352,MATCH($B190,'Mapping water'!$B$4:$B$352,0),MATCH(AN$4,'Mapping water'!$A$4:$U$4,0))*$F190</f>
        <v>0</v>
      </c>
      <c r="BG190" s="22">
        <f>INDEX('Mapping water'!$A$4:$U$352,MATCH($B190,'Mapping water'!$B$4:$B$352,0),MATCH(AO$4,'Mapping water'!$A$4:$U$4,0))*$F190</f>
        <v>0</v>
      </c>
      <c r="BH190" s="22">
        <f>INDEX('Mapping water'!$A$4:$U$352,MATCH($B190,'Mapping water'!$B$4:$B$352,0),MATCH(AP$4,'Mapping water'!$A$4:$U$4,0))*$F190</f>
        <v>0</v>
      </c>
      <c r="BI190" s="22">
        <f>INDEX('Mapping water'!$A$4:$U$352,MATCH($B190,'Mapping water'!$B$4:$B$352,0),MATCH(AQ$4,'Mapping water'!$A$4:$U$4,0))*$F190</f>
        <v>0</v>
      </c>
      <c r="BJ190" s="22">
        <f>INDEX('Mapping water'!$A$4:$U$352,MATCH($B190,'Mapping water'!$B$4:$B$352,0),MATCH(AR$4,'Mapping water'!$A$4:$U$4,0))*$F190</f>
        <v>0</v>
      </c>
      <c r="BK190" s="22">
        <f>INDEX('Mapping water'!$A$4:$U$352,MATCH($B190,'Mapping water'!$B$4:$B$352,0),MATCH(AS$4,'Mapping water'!$A$4:$U$4,0))*$F190</f>
        <v>0</v>
      </c>
      <c r="BL190" s="22">
        <f>INDEX('Mapping water'!$A$4:$U$352,MATCH($B190,'Mapping water'!$B$4:$B$352,0),MATCH(AT$4,'Mapping water'!$A$4:$U$4,0))*$F190</f>
        <v>49666</v>
      </c>
      <c r="BM190" s="22">
        <f>INDEX('Mapping water'!$A$4:$U$352,MATCH($B190,'Mapping water'!$B$4:$B$352,0),MATCH(AU$4,'Mapping water'!$A$4:$U$4,0))*$F190</f>
        <v>0</v>
      </c>
      <c r="BN190" s="22">
        <f>INDEX('Mapping water'!$A$4:$U$352,MATCH($B190,'Mapping water'!$B$4:$B$352,0),MATCH(AV$4,'Mapping water'!$A$4:$U$4,0))*$G190</f>
        <v>0</v>
      </c>
      <c r="BO190" s="22">
        <f>INDEX('Mapping water'!$A$4:$U$352,MATCH($B190,'Mapping water'!$B$4:$B$352,0),MATCH(AW$4,'Mapping water'!$A$4:$U$4,0))*$G190</f>
        <v>0</v>
      </c>
      <c r="BP190" s="22">
        <f>INDEX('Mapping water'!$A$4:$U$352,MATCH($B190,'Mapping water'!$B$4:$B$352,0),MATCH(AX$4,'Mapping water'!$A$4:$U$4,0))*$G190</f>
        <v>0</v>
      </c>
      <c r="BQ190" s="22">
        <f>INDEX('Mapping water'!$A$4:$U$352,MATCH($B190,'Mapping water'!$B$4:$B$352,0),MATCH(AY$4,'Mapping water'!$A$4:$U$4,0))*$G190</f>
        <v>0</v>
      </c>
      <c r="BR190" s="22">
        <f>INDEX('Mapping water'!$A$4:$U$352,MATCH($B190,'Mapping water'!$B$4:$B$352,0),MATCH(AZ$4,'Mapping water'!$A$4:$U$4,0))*$G190</f>
        <v>0</v>
      </c>
      <c r="BS190" s="22">
        <f>INDEX('Mapping water'!$A$4:$U$352,MATCH($B190,'Mapping water'!$B$4:$B$352,0),MATCH(BA$4,'Mapping water'!$A$4:$U$4,0))*$G190</f>
        <v>0</v>
      </c>
      <c r="BT190" s="22">
        <f>INDEX('Mapping water'!$A$4:$U$352,MATCH($B190,'Mapping water'!$B$4:$B$352,0),MATCH(BB$4,'Mapping water'!$A$4:$U$4,0))*$G190</f>
        <v>0</v>
      </c>
      <c r="BU190" s="22">
        <f>INDEX('Mapping water'!$A$4:$U$352,MATCH($B190,'Mapping water'!$B$4:$B$352,0),MATCH(BC$4,'Mapping water'!$A$4:$U$4,0))*$G190</f>
        <v>0</v>
      </c>
      <c r="BV190" s="22">
        <f>INDEX('Mapping water'!$A$4:$U$352,MATCH($B190,'Mapping water'!$B$4:$B$352,0),MATCH(BD$4,'Mapping water'!$A$4:$U$4,0))*$G190</f>
        <v>0</v>
      </c>
      <c r="BW190" s="22">
        <f>INDEX('Mapping water'!$A$4:$U$352,MATCH($B190,'Mapping water'!$B$4:$B$352,0),MATCH(BE$4,'Mapping water'!$A$4:$U$4,0))*$G190</f>
        <v>0</v>
      </c>
      <c r="BX190" s="22">
        <f>INDEX('Mapping water'!$A$4:$U$352,MATCH($B190,'Mapping water'!$B$4:$B$352,0),MATCH(BF$4,'Mapping water'!$A$4:$U$4,0))*$G190</f>
        <v>0</v>
      </c>
      <c r="BY190" s="22">
        <f>INDEX('Mapping water'!$A$4:$U$352,MATCH($B190,'Mapping water'!$B$4:$B$352,0),MATCH(BG$4,'Mapping water'!$A$4:$U$4,0))*$G190</f>
        <v>0</v>
      </c>
      <c r="BZ190" s="22">
        <f>INDEX('Mapping water'!$A$4:$U$352,MATCH($B190,'Mapping water'!$B$4:$B$352,0),MATCH(BH$4,'Mapping water'!$A$4:$U$4,0))*$G190</f>
        <v>0</v>
      </c>
      <c r="CA190" s="22">
        <f>INDEX('Mapping water'!$A$4:$U$352,MATCH($B190,'Mapping water'!$B$4:$B$352,0),MATCH(BI$4,'Mapping water'!$A$4:$U$4,0))*$G190</f>
        <v>0</v>
      </c>
      <c r="CB190" s="22">
        <f>INDEX('Mapping water'!$A$4:$U$352,MATCH($B190,'Mapping water'!$B$4:$B$352,0),MATCH(BJ$4,'Mapping water'!$A$4:$U$4,0))*$G190</f>
        <v>0</v>
      </c>
      <c r="CC190" s="22">
        <f>INDEX('Mapping water'!$A$4:$U$352,MATCH($B190,'Mapping water'!$B$4:$B$352,0),MATCH(BK$4,'Mapping water'!$A$4:$U$4,0))*$G190</f>
        <v>0</v>
      </c>
      <c r="CD190" s="22">
        <f>INDEX('Mapping water'!$A$4:$U$352,MATCH($B190,'Mapping water'!$B$4:$B$352,0),MATCH(BL$4,'Mapping water'!$A$4:$U$4,0))*$G190</f>
        <v>50063</v>
      </c>
      <c r="CE190" s="22">
        <f>INDEX('Mapping water'!$A$4:$U$352,MATCH($B190,'Mapping water'!$B$4:$B$352,0),MATCH(BM$4,'Mapping water'!$A$4:$U$4,0))*$G190</f>
        <v>0</v>
      </c>
      <c r="CF190" s="22">
        <f>INDEX('Mapping water'!$A$4:$U$352,MATCH($B190,'Mapping water'!$B$4:$B$352,0),MATCH(BN$4,'Mapping water'!$A$4:$U$4,0))*$H190</f>
        <v>0</v>
      </c>
      <c r="CG190" s="22">
        <f>INDEX('Mapping water'!$A$4:$U$352,MATCH($B190,'Mapping water'!$B$4:$B$352,0),MATCH(BO$4,'Mapping water'!$A$4:$U$4,0))*$H190</f>
        <v>0</v>
      </c>
      <c r="CH190" s="22">
        <f>INDEX('Mapping water'!$A$4:$U$352,MATCH($B190,'Mapping water'!$B$4:$B$352,0),MATCH(BP$4,'Mapping water'!$A$4:$U$4,0))*$H190</f>
        <v>0</v>
      </c>
      <c r="CI190" s="22">
        <f>INDEX('Mapping water'!$A$4:$U$352,MATCH($B190,'Mapping water'!$B$4:$B$352,0),MATCH(BQ$4,'Mapping water'!$A$4:$U$4,0))*$H190</f>
        <v>0</v>
      </c>
      <c r="CJ190" s="22">
        <f>INDEX('Mapping water'!$A$4:$U$352,MATCH($B190,'Mapping water'!$B$4:$B$352,0),MATCH(BR$4,'Mapping water'!$A$4:$U$4,0))*$H190</f>
        <v>0</v>
      </c>
      <c r="CK190" s="22">
        <f>INDEX('Mapping water'!$A$4:$U$352,MATCH($B190,'Mapping water'!$B$4:$B$352,0),MATCH(BS$4,'Mapping water'!$A$4:$U$4,0))*$H190</f>
        <v>0</v>
      </c>
      <c r="CL190" s="22">
        <f>INDEX('Mapping water'!$A$4:$U$352,MATCH($B190,'Mapping water'!$B$4:$B$352,0),MATCH(BT$4,'Mapping water'!$A$4:$U$4,0))*$H190</f>
        <v>0</v>
      </c>
      <c r="CM190" s="22">
        <f>INDEX('Mapping water'!$A$4:$U$352,MATCH($B190,'Mapping water'!$B$4:$B$352,0),MATCH(BU$4,'Mapping water'!$A$4:$U$4,0))*$H190</f>
        <v>0</v>
      </c>
      <c r="CN190" s="22">
        <f>INDEX('Mapping water'!$A$4:$U$352,MATCH($B190,'Mapping water'!$B$4:$B$352,0),MATCH(BV$4,'Mapping water'!$A$4:$U$4,0))*$H190</f>
        <v>0</v>
      </c>
      <c r="CO190" s="22">
        <f>INDEX('Mapping water'!$A$4:$U$352,MATCH($B190,'Mapping water'!$B$4:$B$352,0),MATCH(BW$4,'Mapping water'!$A$4:$U$4,0))*$H190</f>
        <v>0</v>
      </c>
      <c r="CP190" s="22">
        <f>INDEX('Mapping water'!$A$4:$U$352,MATCH($B190,'Mapping water'!$B$4:$B$352,0),MATCH(BX$4,'Mapping water'!$A$4:$U$4,0))*$H190</f>
        <v>0</v>
      </c>
      <c r="CQ190" s="22">
        <f>INDEX('Mapping water'!$A$4:$U$352,MATCH($B190,'Mapping water'!$B$4:$B$352,0),MATCH(BY$4,'Mapping water'!$A$4:$U$4,0))*$H190</f>
        <v>0</v>
      </c>
      <c r="CR190" s="22">
        <f>INDEX('Mapping water'!$A$4:$U$352,MATCH($B190,'Mapping water'!$B$4:$B$352,0),MATCH(BZ$4,'Mapping water'!$A$4:$U$4,0))*$H190</f>
        <v>0</v>
      </c>
      <c r="CS190" s="22">
        <f>INDEX('Mapping water'!$A$4:$U$352,MATCH($B190,'Mapping water'!$B$4:$B$352,0),MATCH(CA$4,'Mapping water'!$A$4:$U$4,0))*$H190</f>
        <v>0</v>
      </c>
      <c r="CT190" s="22">
        <f>INDEX('Mapping water'!$A$4:$U$352,MATCH($B190,'Mapping water'!$B$4:$B$352,0),MATCH(CB$4,'Mapping water'!$A$4:$U$4,0))*$H190</f>
        <v>0</v>
      </c>
      <c r="CU190" s="22">
        <f>INDEX('Mapping water'!$A$4:$U$352,MATCH($B190,'Mapping water'!$B$4:$B$352,0),MATCH(CC$4,'Mapping water'!$A$4:$U$4,0))*$H190</f>
        <v>0</v>
      </c>
      <c r="CV190" s="22">
        <f>INDEX('Mapping water'!$A$4:$U$352,MATCH($B190,'Mapping water'!$B$4:$B$352,0),MATCH(CD$4,'Mapping water'!$A$4:$U$4,0))*$H190</f>
        <v>50456</v>
      </c>
      <c r="CW190" s="22">
        <f>INDEX('Mapping water'!$A$4:$U$352,MATCH($B190,'Mapping water'!$B$4:$B$352,0),MATCH(CE$4,'Mapping water'!$A$4:$U$4,0))*$H190</f>
        <v>0</v>
      </c>
      <c r="CX190" s="22">
        <f>INDEX('Mapping water'!$A$4:$U$352,MATCH($B190,'Mapping water'!$B$4:$B$352,0),MATCH(CF$4,'Mapping water'!$A$4:$U$4,0))*$I190</f>
        <v>0</v>
      </c>
      <c r="CY190" s="22">
        <f>INDEX('Mapping water'!$A$4:$U$352,MATCH($B190,'Mapping water'!$B$4:$B$352,0),MATCH(CG$4,'Mapping water'!$A$4:$U$4,0))*$I190</f>
        <v>0</v>
      </c>
      <c r="CZ190" s="22">
        <f>INDEX('Mapping water'!$A$4:$U$352,MATCH($B190,'Mapping water'!$B$4:$B$352,0),MATCH(CH$4,'Mapping water'!$A$4:$U$4,0))*$I190</f>
        <v>0</v>
      </c>
      <c r="DA190" s="22">
        <f>INDEX('Mapping water'!$A$4:$U$352,MATCH($B190,'Mapping water'!$B$4:$B$352,0),MATCH(CI$4,'Mapping water'!$A$4:$U$4,0))*$I190</f>
        <v>0</v>
      </c>
      <c r="DB190" s="22">
        <f>INDEX('Mapping water'!$A$4:$U$352,MATCH($B190,'Mapping water'!$B$4:$B$352,0),MATCH(CJ$4,'Mapping water'!$A$4:$U$4,0))*$I190</f>
        <v>0</v>
      </c>
      <c r="DC190" s="22">
        <f>INDEX('Mapping water'!$A$4:$U$352,MATCH($B190,'Mapping water'!$B$4:$B$352,0),MATCH(CK$4,'Mapping water'!$A$4:$U$4,0))*$I190</f>
        <v>0</v>
      </c>
      <c r="DD190" s="22">
        <f>INDEX('Mapping water'!$A$4:$U$352,MATCH($B190,'Mapping water'!$B$4:$B$352,0),MATCH(CL$4,'Mapping water'!$A$4:$U$4,0))*$I190</f>
        <v>0</v>
      </c>
      <c r="DE190" s="22">
        <f>INDEX('Mapping water'!$A$4:$U$352,MATCH($B190,'Mapping water'!$B$4:$B$352,0),MATCH(CM$4,'Mapping water'!$A$4:$U$4,0))*$I190</f>
        <v>0</v>
      </c>
      <c r="DF190" s="22">
        <f>INDEX('Mapping water'!$A$4:$U$352,MATCH($B190,'Mapping water'!$B$4:$B$352,0),MATCH(CN$4,'Mapping water'!$A$4:$U$4,0))*$I190</f>
        <v>0</v>
      </c>
      <c r="DG190" s="22">
        <f>INDEX('Mapping water'!$A$4:$U$352,MATCH($B190,'Mapping water'!$B$4:$B$352,0),MATCH(CO$4,'Mapping water'!$A$4:$U$4,0))*$I190</f>
        <v>0</v>
      </c>
      <c r="DH190" s="22">
        <f>INDEX('Mapping water'!$A$4:$U$352,MATCH($B190,'Mapping water'!$B$4:$B$352,0),MATCH(CP$4,'Mapping water'!$A$4:$U$4,0))*$I190</f>
        <v>0</v>
      </c>
      <c r="DI190" s="22">
        <f>INDEX('Mapping water'!$A$4:$U$352,MATCH($B190,'Mapping water'!$B$4:$B$352,0),MATCH(CQ$4,'Mapping water'!$A$4:$U$4,0))*$I190</f>
        <v>0</v>
      </c>
      <c r="DJ190" s="22">
        <f>INDEX('Mapping water'!$A$4:$U$352,MATCH($B190,'Mapping water'!$B$4:$B$352,0),MATCH(CR$4,'Mapping water'!$A$4:$U$4,0))*$I190</f>
        <v>0</v>
      </c>
      <c r="DK190" s="22">
        <f>INDEX('Mapping water'!$A$4:$U$352,MATCH($B190,'Mapping water'!$B$4:$B$352,0),MATCH(CS$4,'Mapping water'!$A$4:$U$4,0))*$I190</f>
        <v>0</v>
      </c>
      <c r="DL190" s="22">
        <f>INDEX('Mapping water'!$A$4:$U$352,MATCH($B190,'Mapping water'!$B$4:$B$352,0),MATCH(CT$4,'Mapping water'!$A$4:$U$4,0))*$I190</f>
        <v>0</v>
      </c>
      <c r="DM190" s="22">
        <f>INDEX('Mapping water'!$A$4:$U$352,MATCH($B190,'Mapping water'!$B$4:$B$352,0),MATCH(CU$4,'Mapping water'!$A$4:$U$4,0))*$I190</f>
        <v>0</v>
      </c>
      <c r="DN190" s="22">
        <f>INDEX('Mapping water'!$A$4:$U$352,MATCH($B190,'Mapping water'!$B$4:$B$352,0),MATCH(CV$4,'Mapping water'!$A$4:$U$4,0))*$I190</f>
        <v>50866</v>
      </c>
      <c r="DO190" s="22">
        <f>INDEX('Mapping water'!$A$4:$U$352,MATCH($B190,'Mapping water'!$B$4:$B$352,0),MATCH(CW$4,'Mapping water'!$A$4:$U$4,0))*$I190</f>
        <v>0</v>
      </c>
      <c r="DP190" s="22">
        <f>INDEX('Mapping water'!$A$4:$U$352,MATCH($B190,'Mapping water'!$B$4:$B$352,0),MATCH(CX$4,'Mapping water'!$A$4:$U$4,0))*$J190</f>
        <v>0</v>
      </c>
      <c r="DQ190" s="22">
        <f>INDEX('Mapping water'!$A$4:$U$352,MATCH($B190,'Mapping water'!$B$4:$B$352,0),MATCH(CY$4,'Mapping water'!$A$4:$U$4,0))*$J190</f>
        <v>0</v>
      </c>
      <c r="DR190" s="22">
        <f>INDEX('Mapping water'!$A$4:$U$352,MATCH($B190,'Mapping water'!$B$4:$B$352,0),MATCH(CZ$4,'Mapping water'!$A$4:$U$4,0))*$J190</f>
        <v>0</v>
      </c>
      <c r="DS190" s="22">
        <f>INDEX('Mapping water'!$A$4:$U$352,MATCH($B190,'Mapping water'!$B$4:$B$352,0),MATCH(DA$4,'Mapping water'!$A$4:$U$4,0))*$J190</f>
        <v>0</v>
      </c>
      <c r="DT190" s="22">
        <f>INDEX('Mapping water'!$A$4:$U$352,MATCH($B190,'Mapping water'!$B$4:$B$352,0),MATCH(DB$4,'Mapping water'!$A$4:$U$4,0))*$J190</f>
        <v>0</v>
      </c>
      <c r="DU190" s="22">
        <f>INDEX('Mapping water'!$A$4:$U$352,MATCH($B190,'Mapping water'!$B$4:$B$352,0),MATCH(DC$4,'Mapping water'!$A$4:$U$4,0))*$J190</f>
        <v>0</v>
      </c>
      <c r="DV190" s="22">
        <f>INDEX('Mapping water'!$A$4:$U$352,MATCH($B190,'Mapping water'!$B$4:$B$352,0),MATCH(DD$4,'Mapping water'!$A$4:$U$4,0))*$J190</f>
        <v>0</v>
      </c>
      <c r="DW190" s="22">
        <f>INDEX('Mapping water'!$A$4:$U$352,MATCH($B190,'Mapping water'!$B$4:$B$352,0),MATCH(DE$4,'Mapping water'!$A$4:$U$4,0))*$J190</f>
        <v>0</v>
      </c>
      <c r="DX190" s="22">
        <f>INDEX('Mapping water'!$A$4:$U$352,MATCH($B190,'Mapping water'!$B$4:$B$352,0),MATCH(DF$4,'Mapping water'!$A$4:$U$4,0))*$J190</f>
        <v>0</v>
      </c>
      <c r="DY190" s="22">
        <f>INDEX('Mapping water'!$A$4:$U$352,MATCH($B190,'Mapping water'!$B$4:$B$352,0),MATCH(DG$4,'Mapping water'!$A$4:$U$4,0))*$J190</f>
        <v>0</v>
      </c>
      <c r="DZ190" s="22">
        <f>INDEX('Mapping water'!$A$4:$U$352,MATCH($B190,'Mapping water'!$B$4:$B$352,0),MATCH(DH$4,'Mapping water'!$A$4:$U$4,0))*$J190</f>
        <v>0</v>
      </c>
      <c r="EA190" s="22">
        <f>INDEX('Mapping water'!$A$4:$U$352,MATCH($B190,'Mapping water'!$B$4:$B$352,0),MATCH(DI$4,'Mapping water'!$A$4:$U$4,0))*$J190</f>
        <v>0</v>
      </c>
      <c r="EB190" s="22">
        <f>INDEX('Mapping water'!$A$4:$U$352,MATCH($B190,'Mapping water'!$B$4:$B$352,0),MATCH(DJ$4,'Mapping water'!$A$4:$U$4,0))*$J190</f>
        <v>0</v>
      </c>
      <c r="EC190" s="22">
        <f>INDEX('Mapping water'!$A$4:$U$352,MATCH($B190,'Mapping water'!$B$4:$B$352,0),MATCH(DK$4,'Mapping water'!$A$4:$U$4,0))*$J190</f>
        <v>0</v>
      </c>
      <c r="ED190" s="22">
        <f>INDEX('Mapping water'!$A$4:$U$352,MATCH($B190,'Mapping water'!$B$4:$B$352,0),MATCH(DL$4,'Mapping water'!$A$4:$U$4,0))*$J190</f>
        <v>0</v>
      </c>
      <c r="EE190" s="22">
        <f>INDEX('Mapping water'!$A$4:$U$352,MATCH($B190,'Mapping water'!$B$4:$B$352,0),MATCH(DM$4,'Mapping water'!$A$4:$U$4,0))*$J190</f>
        <v>0</v>
      </c>
      <c r="EF190" s="22">
        <f>INDEX('Mapping water'!$A$4:$U$352,MATCH($B190,'Mapping water'!$B$4:$B$352,0),MATCH(DN$4,'Mapping water'!$A$4:$U$4,0))*$J190</f>
        <v>51266</v>
      </c>
      <c r="EG190" s="22">
        <f>INDEX('Mapping water'!$A$4:$U$352,MATCH($B190,'Mapping water'!$B$4:$B$352,0),MATCH(DO$4,'Mapping water'!$A$4:$U$4,0))*$J190</f>
        <v>0</v>
      </c>
      <c r="EH190" s="22">
        <f>INDEX('Mapping water'!$A$4:$U$352,MATCH($B190,'Mapping water'!$B$4:$B$352,0),MATCH(DP$4,'Mapping water'!$A$4:$U$4,0))*$K190</f>
        <v>0</v>
      </c>
      <c r="EI190" s="22">
        <f>INDEX('Mapping water'!$A$4:$U$352,MATCH($B190,'Mapping water'!$B$4:$B$352,0),MATCH(DQ$4,'Mapping water'!$A$4:$U$4,0))*$K190</f>
        <v>0</v>
      </c>
      <c r="EJ190" s="22">
        <f>INDEX('Mapping water'!$A$4:$U$352,MATCH($B190,'Mapping water'!$B$4:$B$352,0),MATCH(DR$4,'Mapping water'!$A$4:$U$4,0))*$K190</f>
        <v>0</v>
      </c>
      <c r="EK190" s="22">
        <f>INDEX('Mapping water'!$A$4:$U$352,MATCH($B190,'Mapping water'!$B$4:$B$352,0),MATCH(DS$4,'Mapping water'!$A$4:$U$4,0))*$K190</f>
        <v>0</v>
      </c>
      <c r="EL190" s="22">
        <f>INDEX('Mapping water'!$A$4:$U$352,MATCH($B190,'Mapping water'!$B$4:$B$352,0),MATCH(DT$4,'Mapping water'!$A$4:$U$4,0))*$K190</f>
        <v>0</v>
      </c>
      <c r="EM190" s="22">
        <f>INDEX('Mapping water'!$A$4:$U$352,MATCH($B190,'Mapping water'!$B$4:$B$352,0),MATCH(DU$4,'Mapping water'!$A$4:$U$4,0))*$K190</f>
        <v>0</v>
      </c>
      <c r="EN190" s="22">
        <f>INDEX('Mapping water'!$A$4:$U$352,MATCH($B190,'Mapping water'!$B$4:$B$352,0),MATCH(DV$4,'Mapping water'!$A$4:$U$4,0))*$K190</f>
        <v>0</v>
      </c>
      <c r="EO190" s="22">
        <f>INDEX('Mapping water'!$A$4:$U$352,MATCH($B190,'Mapping water'!$B$4:$B$352,0),MATCH(DW$4,'Mapping water'!$A$4:$U$4,0))*$K190</f>
        <v>0</v>
      </c>
      <c r="EP190" s="22">
        <f>INDEX('Mapping water'!$A$4:$U$352,MATCH($B190,'Mapping water'!$B$4:$B$352,0),MATCH(DX$4,'Mapping water'!$A$4:$U$4,0))*$K190</f>
        <v>0</v>
      </c>
      <c r="EQ190" s="22">
        <f>INDEX('Mapping water'!$A$4:$U$352,MATCH($B190,'Mapping water'!$B$4:$B$352,0),MATCH(DY$4,'Mapping water'!$A$4:$U$4,0))*$K190</f>
        <v>0</v>
      </c>
      <c r="ER190" s="22">
        <f>INDEX('Mapping water'!$A$4:$U$352,MATCH($B190,'Mapping water'!$B$4:$B$352,0),MATCH(DZ$4,'Mapping water'!$A$4:$U$4,0))*$K190</f>
        <v>0</v>
      </c>
      <c r="ES190" s="22">
        <f>INDEX('Mapping water'!$A$4:$U$352,MATCH($B190,'Mapping water'!$B$4:$B$352,0),MATCH(EA$4,'Mapping water'!$A$4:$U$4,0))*$K190</f>
        <v>0</v>
      </c>
      <c r="ET190" s="22">
        <f>INDEX('Mapping water'!$A$4:$U$352,MATCH($B190,'Mapping water'!$B$4:$B$352,0),MATCH(EB$4,'Mapping water'!$A$4:$U$4,0))*$K190</f>
        <v>0</v>
      </c>
      <c r="EU190" s="22">
        <f>INDEX('Mapping water'!$A$4:$U$352,MATCH($B190,'Mapping water'!$B$4:$B$352,0),MATCH(EC$4,'Mapping water'!$A$4:$U$4,0))*$K190</f>
        <v>0</v>
      </c>
      <c r="EV190" s="22">
        <f>INDEX('Mapping water'!$A$4:$U$352,MATCH($B190,'Mapping water'!$B$4:$B$352,0),MATCH(ED$4,'Mapping water'!$A$4:$U$4,0))*$K190</f>
        <v>0</v>
      </c>
      <c r="EW190" s="22">
        <f>INDEX('Mapping water'!$A$4:$U$352,MATCH($B190,'Mapping water'!$B$4:$B$352,0),MATCH(EE$4,'Mapping water'!$A$4:$U$4,0))*$K190</f>
        <v>0</v>
      </c>
      <c r="EX190" s="22">
        <f>INDEX('Mapping water'!$A$4:$U$352,MATCH($B190,'Mapping water'!$B$4:$B$352,0),MATCH(EF$4,'Mapping water'!$A$4:$U$4,0))*$K190</f>
        <v>51652</v>
      </c>
      <c r="EY190" s="22">
        <f>INDEX('Mapping water'!$A$4:$U$352,MATCH($B190,'Mapping water'!$B$4:$B$352,0),MATCH(EG$4,'Mapping water'!$A$4:$U$4,0))*$K190</f>
        <v>0</v>
      </c>
    </row>
    <row r="191" spans="1:155" x14ac:dyDescent="0.2">
      <c r="A191" s="21" t="s">
        <v>327</v>
      </c>
      <c r="B191" s="21" t="s">
        <v>328</v>
      </c>
      <c r="C191" s="21" t="s">
        <v>31</v>
      </c>
      <c r="D191" s="22">
        <f>INDEX('Households England'!S$5:S$374,MATCH('Mapping HH to population water'!$B191,'Households England'!$B$5:$B$374,0))*1000</f>
        <v>60624</v>
      </c>
      <c r="E191" s="22">
        <f>INDEX('Households England'!T$5:T$374,MATCH('Mapping HH to population water'!$B191,'Households England'!$B$5:$B$374,0))*1000</f>
        <v>60969</v>
      </c>
      <c r="F191" s="22">
        <f>INDEX('Households England'!U$5:U$374,MATCH('Mapping HH to population water'!$B191,'Households England'!$B$5:$B$374,0))*1000</f>
        <v>61303</v>
      </c>
      <c r="G191" s="22">
        <f>INDEX('Households England'!V$5:V$374,MATCH('Mapping HH to population water'!$B191,'Households England'!$B$5:$B$374,0))*1000</f>
        <v>61634</v>
      </c>
      <c r="H191" s="22">
        <f>INDEX('Households England'!W$5:W$374,MATCH('Mapping HH to population water'!$B191,'Households England'!$B$5:$B$374,0))*1000</f>
        <v>61946</v>
      </c>
      <c r="I191" s="22">
        <f>INDEX('Households England'!X$5:X$374,MATCH('Mapping HH to population water'!$B191,'Households England'!$B$5:$B$374,0))*1000</f>
        <v>62344</v>
      </c>
      <c r="J191" s="22">
        <f>INDEX('Households England'!Y$5:Y$374,MATCH('Mapping HH to population water'!$B191,'Households England'!$B$5:$B$374,0))*1000</f>
        <v>62698</v>
      </c>
      <c r="K191" s="22">
        <f>INDEX('Households England'!Z$5:Z$374,MATCH('Mapping HH to population water'!$B191,'Households England'!$B$5:$B$374,0))*1000</f>
        <v>63049</v>
      </c>
      <c r="L191" s="22">
        <f>INDEX('Mapping water'!$A$4:$U$352,MATCH($B191,'Mapping water'!$B$4:$B$352,0),MATCH(L$4,'Mapping water'!$A$4:$U$4,0))*$D191</f>
        <v>0</v>
      </c>
      <c r="M191" s="22">
        <f>INDEX('Mapping water'!$A$4:$U$352,MATCH($B191,'Mapping water'!$B$4:$B$352,0),MATCH(M$4,'Mapping water'!$A$4:$U$4,0))*$D191</f>
        <v>0</v>
      </c>
      <c r="N191" s="22">
        <f>INDEX('Mapping water'!$A$4:$U$352,MATCH($B191,'Mapping water'!$B$4:$B$352,0),MATCH(N$4,'Mapping water'!$A$4:$U$4,0))*$D191</f>
        <v>0</v>
      </c>
      <c r="O191" s="22">
        <f>INDEX('Mapping water'!$A$4:$U$352,MATCH($B191,'Mapping water'!$B$4:$B$352,0),MATCH(O$4,'Mapping water'!$A$4:$U$4,0))*$D191</f>
        <v>0</v>
      </c>
      <c r="P191" s="22">
        <f>INDEX('Mapping water'!$A$4:$U$352,MATCH($B191,'Mapping water'!$B$4:$B$352,0),MATCH(P$4,'Mapping water'!$A$4:$U$4,0))*$D191</f>
        <v>0</v>
      </c>
      <c r="Q191" s="22">
        <f>INDEX('Mapping water'!$A$4:$U$352,MATCH($B191,'Mapping water'!$B$4:$B$352,0),MATCH(Q$4,'Mapping water'!$A$4:$U$4,0))*$D191</f>
        <v>0</v>
      </c>
      <c r="R191" s="22">
        <f>INDEX('Mapping water'!$A$4:$U$352,MATCH($B191,'Mapping water'!$B$4:$B$352,0),MATCH(R$4,'Mapping water'!$A$4:$U$4,0))*$D191</f>
        <v>20612.16</v>
      </c>
      <c r="S191" s="22">
        <f>INDEX('Mapping water'!$A$4:$U$352,MATCH($B191,'Mapping water'!$B$4:$B$352,0),MATCH(S$4,'Mapping water'!$A$4:$U$4,0))*$D191</f>
        <v>0</v>
      </c>
      <c r="T191" s="22">
        <f>INDEX('Mapping water'!$A$4:$U$352,MATCH($B191,'Mapping water'!$B$4:$B$352,0),MATCH(T$4,'Mapping water'!$A$4:$U$4,0))*$D191</f>
        <v>0</v>
      </c>
      <c r="U191" s="22">
        <f>INDEX('Mapping water'!$A$4:$U$352,MATCH($B191,'Mapping water'!$B$4:$B$352,0),MATCH(U$4,'Mapping water'!$A$4:$U$4,0))*$D191</f>
        <v>0</v>
      </c>
      <c r="V191" s="22">
        <f>INDEX('Mapping water'!$A$4:$U$352,MATCH($B191,'Mapping water'!$B$4:$B$352,0),MATCH(V$4,'Mapping water'!$A$4:$U$4,0))*$D191</f>
        <v>0</v>
      </c>
      <c r="W191" s="22">
        <f>INDEX('Mapping water'!$A$4:$U$352,MATCH($B191,'Mapping water'!$B$4:$B$352,0),MATCH(W$4,'Mapping water'!$A$4:$U$4,0))*$D191</f>
        <v>0</v>
      </c>
      <c r="X191" s="22">
        <f>INDEX('Mapping water'!$A$4:$U$352,MATCH($B191,'Mapping water'!$B$4:$B$352,0),MATCH(X$4,'Mapping water'!$A$4:$U$4,0))*$D191</f>
        <v>0</v>
      </c>
      <c r="Y191" s="22">
        <f>INDEX('Mapping water'!$A$4:$U$352,MATCH($B191,'Mapping water'!$B$4:$B$352,0),MATCH(Y$4,'Mapping water'!$A$4:$U$4,0))*$D191</f>
        <v>0</v>
      </c>
      <c r="Z191" s="22">
        <f>INDEX('Mapping water'!$A$4:$U$352,MATCH($B191,'Mapping water'!$B$4:$B$352,0),MATCH(Z$4,'Mapping water'!$A$4:$U$4,0))*$D191</f>
        <v>0</v>
      </c>
      <c r="AA191" s="22">
        <f>INDEX('Mapping water'!$A$4:$U$352,MATCH($B191,'Mapping water'!$B$4:$B$352,0),MATCH(AA$4,'Mapping water'!$A$4:$U$4,0))*$D191</f>
        <v>0</v>
      </c>
      <c r="AB191" s="22">
        <f>INDEX('Mapping water'!$A$4:$U$352,MATCH($B191,'Mapping water'!$B$4:$B$352,0),MATCH(AB$4,'Mapping water'!$A$4:$U$4,0))*$D191</f>
        <v>40011.840000000004</v>
      </c>
      <c r="AC191" s="22">
        <f>INDEX('Mapping water'!$A$4:$U$352,MATCH($B191,'Mapping water'!$B$4:$B$352,0),MATCH(AC$4,'Mapping water'!$A$4:$U$4,0))*$D191</f>
        <v>0</v>
      </c>
      <c r="AD191" s="22">
        <f>INDEX('Mapping water'!$A$4:$U$352,MATCH($B191,'Mapping water'!$B$4:$B$352,0),MATCH(AD$4,'Mapping water'!$A$4:$U$4,0))*$E191</f>
        <v>0</v>
      </c>
      <c r="AE191" s="22">
        <f>INDEX('Mapping water'!$A$4:$U$352,MATCH($B191,'Mapping water'!$B$4:$B$352,0),MATCH(AE$4,'Mapping water'!$A$4:$U$4,0))*$E191</f>
        <v>0</v>
      </c>
      <c r="AF191" s="22">
        <f>INDEX('Mapping water'!$A$4:$U$352,MATCH($B191,'Mapping water'!$B$4:$B$352,0),MATCH(AF$4,'Mapping water'!$A$4:$U$4,0))*$E191</f>
        <v>0</v>
      </c>
      <c r="AG191" s="22">
        <f>INDEX('Mapping water'!$A$4:$U$352,MATCH($B191,'Mapping water'!$B$4:$B$352,0),MATCH(AG$4,'Mapping water'!$A$4:$U$4,0))*$E191</f>
        <v>0</v>
      </c>
      <c r="AH191" s="22">
        <f>INDEX('Mapping water'!$A$4:$U$352,MATCH($B191,'Mapping water'!$B$4:$B$352,0),MATCH(AH$4,'Mapping water'!$A$4:$U$4,0))*$E191</f>
        <v>0</v>
      </c>
      <c r="AI191" s="22">
        <f>INDEX('Mapping water'!$A$4:$U$352,MATCH($B191,'Mapping water'!$B$4:$B$352,0),MATCH(AI$4,'Mapping water'!$A$4:$U$4,0))*$E191</f>
        <v>0</v>
      </c>
      <c r="AJ191" s="22">
        <f>INDEX('Mapping water'!$A$4:$U$352,MATCH($B191,'Mapping water'!$B$4:$B$352,0),MATCH(AJ$4,'Mapping water'!$A$4:$U$4,0))*$E191</f>
        <v>20729.460000000003</v>
      </c>
      <c r="AK191" s="22">
        <f>INDEX('Mapping water'!$A$4:$U$352,MATCH($B191,'Mapping water'!$B$4:$B$352,0),MATCH(AK$4,'Mapping water'!$A$4:$U$4,0))*$E191</f>
        <v>0</v>
      </c>
      <c r="AL191" s="22">
        <f>INDEX('Mapping water'!$A$4:$U$352,MATCH($B191,'Mapping water'!$B$4:$B$352,0),MATCH(AL$4,'Mapping water'!$A$4:$U$4,0))*$E191</f>
        <v>0</v>
      </c>
      <c r="AM191" s="22">
        <f>INDEX('Mapping water'!$A$4:$U$352,MATCH($B191,'Mapping water'!$B$4:$B$352,0),MATCH(AM$4,'Mapping water'!$A$4:$U$4,0))*$E191</f>
        <v>0</v>
      </c>
      <c r="AN191" s="22">
        <f>INDEX('Mapping water'!$A$4:$U$352,MATCH($B191,'Mapping water'!$B$4:$B$352,0),MATCH(AN$4,'Mapping water'!$A$4:$U$4,0))*$E191</f>
        <v>0</v>
      </c>
      <c r="AO191" s="22">
        <f>INDEX('Mapping water'!$A$4:$U$352,MATCH($B191,'Mapping water'!$B$4:$B$352,0),MATCH(AO$4,'Mapping water'!$A$4:$U$4,0))*$E191</f>
        <v>0</v>
      </c>
      <c r="AP191" s="22">
        <f>INDEX('Mapping water'!$A$4:$U$352,MATCH($B191,'Mapping water'!$B$4:$B$352,0),MATCH(AP$4,'Mapping water'!$A$4:$U$4,0))*$E191</f>
        <v>0</v>
      </c>
      <c r="AQ191" s="22">
        <f>INDEX('Mapping water'!$A$4:$U$352,MATCH($B191,'Mapping water'!$B$4:$B$352,0),MATCH(AQ$4,'Mapping water'!$A$4:$U$4,0))*$E191</f>
        <v>0</v>
      </c>
      <c r="AR191" s="22">
        <f>INDEX('Mapping water'!$A$4:$U$352,MATCH($B191,'Mapping water'!$B$4:$B$352,0),MATCH(AR$4,'Mapping water'!$A$4:$U$4,0))*$E191</f>
        <v>0</v>
      </c>
      <c r="AS191" s="22">
        <f>INDEX('Mapping water'!$A$4:$U$352,MATCH($B191,'Mapping water'!$B$4:$B$352,0),MATCH(AS$4,'Mapping water'!$A$4:$U$4,0))*$E191</f>
        <v>0</v>
      </c>
      <c r="AT191" s="22">
        <f>INDEX('Mapping water'!$A$4:$U$352,MATCH($B191,'Mapping water'!$B$4:$B$352,0),MATCH(AT$4,'Mapping water'!$A$4:$U$4,0))*$E191</f>
        <v>40239.54</v>
      </c>
      <c r="AU191" s="22">
        <f>INDEX('Mapping water'!$A$4:$U$352,MATCH($B191,'Mapping water'!$B$4:$B$352,0),MATCH(AU$4,'Mapping water'!$A$4:$U$4,0))*$E191</f>
        <v>0</v>
      </c>
      <c r="AV191" s="22">
        <f>INDEX('Mapping water'!$A$4:$U$352,MATCH($B191,'Mapping water'!$B$4:$B$352,0),MATCH(AD$4,'Mapping water'!$A$4:$U$4,0))*$F191</f>
        <v>0</v>
      </c>
      <c r="AW191" s="22">
        <f>INDEX('Mapping water'!$A$4:$U$352,MATCH($B191,'Mapping water'!$B$4:$B$352,0),MATCH(AE$4,'Mapping water'!$A$4:$U$4,0))*$F191</f>
        <v>0</v>
      </c>
      <c r="AX191" s="22">
        <f>INDEX('Mapping water'!$A$4:$U$352,MATCH($B191,'Mapping water'!$B$4:$B$352,0),MATCH(AF$4,'Mapping water'!$A$4:$U$4,0))*$F191</f>
        <v>0</v>
      </c>
      <c r="AY191" s="22">
        <f>INDEX('Mapping water'!$A$4:$U$352,MATCH($B191,'Mapping water'!$B$4:$B$352,0),MATCH(AG$4,'Mapping water'!$A$4:$U$4,0))*$F191</f>
        <v>0</v>
      </c>
      <c r="AZ191" s="22">
        <f>INDEX('Mapping water'!$A$4:$U$352,MATCH($B191,'Mapping water'!$B$4:$B$352,0),MATCH(AH$4,'Mapping water'!$A$4:$U$4,0))*$F191</f>
        <v>0</v>
      </c>
      <c r="BA191" s="22">
        <f>INDEX('Mapping water'!$A$4:$U$352,MATCH($B191,'Mapping water'!$B$4:$B$352,0),MATCH(AI$4,'Mapping water'!$A$4:$U$4,0))*$F191</f>
        <v>0</v>
      </c>
      <c r="BB191" s="22">
        <f>INDEX('Mapping water'!$A$4:$U$352,MATCH($B191,'Mapping water'!$B$4:$B$352,0),MATCH(AJ$4,'Mapping water'!$A$4:$U$4,0))*$F191</f>
        <v>20843.02</v>
      </c>
      <c r="BC191" s="22">
        <f>INDEX('Mapping water'!$A$4:$U$352,MATCH($B191,'Mapping water'!$B$4:$B$352,0),MATCH(AK$4,'Mapping water'!$A$4:$U$4,0))*$F191</f>
        <v>0</v>
      </c>
      <c r="BD191" s="22">
        <f>INDEX('Mapping water'!$A$4:$U$352,MATCH($B191,'Mapping water'!$B$4:$B$352,0),MATCH(AL$4,'Mapping water'!$A$4:$U$4,0))*$F191</f>
        <v>0</v>
      </c>
      <c r="BE191" s="22">
        <f>INDEX('Mapping water'!$A$4:$U$352,MATCH($B191,'Mapping water'!$B$4:$B$352,0),MATCH(AM$4,'Mapping water'!$A$4:$U$4,0))*$F191</f>
        <v>0</v>
      </c>
      <c r="BF191" s="22">
        <f>INDEX('Mapping water'!$A$4:$U$352,MATCH($B191,'Mapping water'!$B$4:$B$352,0),MATCH(AN$4,'Mapping water'!$A$4:$U$4,0))*$F191</f>
        <v>0</v>
      </c>
      <c r="BG191" s="22">
        <f>INDEX('Mapping water'!$A$4:$U$352,MATCH($B191,'Mapping water'!$B$4:$B$352,0),MATCH(AO$4,'Mapping water'!$A$4:$U$4,0))*$F191</f>
        <v>0</v>
      </c>
      <c r="BH191" s="22">
        <f>INDEX('Mapping water'!$A$4:$U$352,MATCH($B191,'Mapping water'!$B$4:$B$352,0),MATCH(AP$4,'Mapping water'!$A$4:$U$4,0))*$F191</f>
        <v>0</v>
      </c>
      <c r="BI191" s="22">
        <f>INDEX('Mapping water'!$A$4:$U$352,MATCH($B191,'Mapping water'!$B$4:$B$352,0),MATCH(AQ$4,'Mapping water'!$A$4:$U$4,0))*$F191</f>
        <v>0</v>
      </c>
      <c r="BJ191" s="22">
        <f>INDEX('Mapping water'!$A$4:$U$352,MATCH($B191,'Mapping water'!$B$4:$B$352,0),MATCH(AR$4,'Mapping water'!$A$4:$U$4,0))*$F191</f>
        <v>0</v>
      </c>
      <c r="BK191" s="22">
        <f>INDEX('Mapping water'!$A$4:$U$352,MATCH($B191,'Mapping water'!$B$4:$B$352,0),MATCH(AS$4,'Mapping water'!$A$4:$U$4,0))*$F191</f>
        <v>0</v>
      </c>
      <c r="BL191" s="22">
        <f>INDEX('Mapping water'!$A$4:$U$352,MATCH($B191,'Mapping water'!$B$4:$B$352,0),MATCH(AT$4,'Mapping water'!$A$4:$U$4,0))*$F191</f>
        <v>40459.980000000003</v>
      </c>
      <c r="BM191" s="22">
        <f>INDEX('Mapping water'!$A$4:$U$352,MATCH($B191,'Mapping water'!$B$4:$B$352,0),MATCH(AU$4,'Mapping water'!$A$4:$U$4,0))*$F191</f>
        <v>0</v>
      </c>
      <c r="BN191" s="22">
        <f>INDEX('Mapping water'!$A$4:$U$352,MATCH($B191,'Mapping water'!$B$4:$B$352,0),MATCH(AV$4,'Mapping water'!$A$4:$U$4,0))*$G191</f>
        <v>0</v>
      </c>
      <c r="BO191" s="22">
        <f>INDEX('Mapping water'!$A$4:$U$352,MATCH($B191,'Mapping water'!$B$4:$B$352,0),MATCH(AW$4,'Mapping water'!$A$4:$U$4,0))*$G191</f>
        <v>0</v>
      </c>
      <c r="BP191" s="22">
        <f>INDEX('Mapping water'!$A$4:$U$352,MATCH($B191,'Mapping water'!$B$4:$B$352,0),MATCH(AX$4,'Mapping water'!$A$4:$U$4,0))*$G191</f>
        <v>0</v>
      </c>
      <c r="BQ191" s="22">
        <f>INDEX('Mapping water'!$A$4:$U$352,MATCH($B191,'Mapping water'!$B$4:$B$352,0),MATCH(AY$4,'Mapping water'!$A$4:$U$4,0))*$G191</f>
        <v>0</v>
      </c>
      <c r="BR191" s="22">
        <f>INDEX('Mapping water'!$A$4:$U$352,MATCH($B191,'Mapping water'!$B$4:$B$352,0),MATCH(AZ$4,'Mapping water'!$A$4:$U$4,0))*$G191</f>
        <v>0</v>
      </c>
      <c r="BS191" s="22">
        <f>INDEX('Mapping water'!$A$4:$U$352,MATCH($B191,'Mapping water'!$B$4:$B$352,0),MATCH(BA$4,'Mapping water'!$A$4:$U$4,0))*$G191</f>
        <v>0</v>
      </c>
      <c r="BT191" s="22">
        <f>INDEX('Mapping water'!$A$4:$U$352,MATCH($B191,'Mapping water'!$B$4:$B$352,0),MATCH(BB$4,'Mapping water'!$A$4:$U$4,0))*$G191</f>
        <v>20955.560000000001</v>
      </c>
      <c r="BU191" s="22">
        <f>INDEX('Mapping water'!$A$4:$U$352,MATCH($B191,'Mapping water'!$B$4:$B$352,0),MATCH(BC$4,'Mapping water'!$A$4:$U$4,0))*$G191</f>
        <v>0</v>
      </c>
      <c r="BV191" s="22">
        <f>INDEX('Mapping water'!$A$4:$U$352,MATCH($B191,'Mapping water'!$B$4:$B$352,0),MATCH(BD$4,'Mapping water'!$A$4:$U$4,0))*$G191</f>
        <v>0</v>
      </c>
      <c r="BW191" s="22">
        <f>INDEX('Mapping water'!$A$4:$U$352,MATCH($B191,'Mapping water'!$B$4:$B$352,0),MATCH(BE$4,'Mapping water'!$A$4:$U$4,0))*$G191</f>
        <v>0</v>
      </c>
      <c r="BX191" s="22">
        <f>INDEX('Mapping water'!$A$4:$U$352,MATCH($B191,'Mapping water'!$B$4:$B$352,0),MATCH(BF$4,'Mapping water'!$A$4:$U$4,0))*$G191</f>
        <v>0</v>
      </c>
      <c r="BY191" s="22">
        <f>INDEX('Mapping water'!$A$4:$U$352,MATCH($B191,'Mapping water'!$B$4:$B$352,0),MATCH(BG$4,'Mapping water'!$A$4:$U$4,0))*$G191</f>
        <v>0</v>
      </c>
      <c r="BZ191" s="22">
        <f>INDEX('Mapping water'!$A$4:$U$352,MATCH($B191,'Mapping water'!$B$4:$B$352,0),MATCH(BH$4,'Mapping water'!$A$4:$U$4,0))*$G191</f>
        <v>0</v>
      </c>
      <c r="CA191" s="22">
        <f>INDEX('Mapping water'!$A$4:$U$352,MATCH($B191,'Mapping water'!$B$4:$B$352,0),MATCH(BI$4,'Mapping water'!$A$4:$U$4,0))*$G191</f>
        <v>0</v>
      </c>
      <c r="CB191" s="22">
        <f>INDEX('Mapping water'!$A$4:$U$352,MATCH($B191,'Mapping water'!$B$4:$B$352,0),MATCH(BJ$4,'Mapping water'!$A$4:$U$4,0))*$G191</f>
        <v>0</v>
      </c>
      <c r="CC191" s="22">
        <f>INDEX('Mapping water'!$A$4:$U$352,MATCH($B191,'Mapping water'!$B$4:$B$352,0),MATCH(BK$4,'Mapping water'!$A$4:$U$4,0))*$G191</f>
        <v>0</v>
      </c>
      <c r="CD191" s="22">
        <f>INDEX('Mapping water'!$A$4:$U$352,MATCH($B191,'Mapping water'!$B$4:$B$352,0),MATCH(BL$4,'Mapping water'!$A$4:$U$4,0))*$G191</f>
        <v>40678.44</v>
      </c>
      <c r="CE191" s="22">
        <f>INDEX('Mapping water'!$A$4:$U$352,MATCH($B191,'Mapping water'!$B$4:$B$352,0),MATCH(BM$4,'Mapping water'!$A$4:$U$4,0))*$G191</f>
        <v>0</v>
      </c>
      <c r="CF191" s="22">
        <f>INDEX('Mapping water'!$A$4:$U$352,MATCH($B191,'Mapping water'!$B$4:$B$352,0),MATCH(BN$4,'Mapping water'!$A$4:$U$4,0))*$H191</f>
        <v>0</v>
      </c>
      <c r="CG191" s="22">
        <f>INDEX('Mapping water'!$A$4:$U$352,MATCH($B191,'Mapping water'!$B$4:$B$352,0),MATCH(BO$4,'Mapping water'!$A$4:$U$4,0))*$H191</f>
        <v>0</v>
      </c>
      <c r="CH191" s="22">
        <f>INDEX('Mapping water'!$A$4:$U$352,MATCH($B191,'Mapping water'!$B$4:$B$352,0),MATCH(BP$4,'Mapping water'!$A$4:$U$4,0))*$H191</f>
        <v>0</v>
      </c>
      <c r="CI191" s="22">
        <f>INDEX('Mapping water'!$A$4:$U$352,MATCH($B191,'Mapping water'!$B$4:$B$352,0),MATCH(BQ$4,'Mapping water'!$A$4:$U$4,0))*$H191</f>
        <v>0</v>
      </c>
      <c r="CJ191" s="22">
        <f>INDEX('Mapping water'!$A$4:$U$352,MATCH($B191,'Mapping water'!$B$4:$B$352,0),MATCH(BR$4,'Mapping water'!$A$4:$U$4,0))*$H191</f>
        <v>0</v>
      </c>
      <c r="CK191" s="22">
        <f>INDEX('Mapping water'!$A$4:$U$352,MATCH($B191,'Mapping water'!$B$4:$B$352,0),MATCH(BS$4,'Mapping water'!$A$4:$U$4,0))*$H191</f>
        <v>0</v>
      </c>
      <c r="CL191" s="22">
        <f>INDEX('Mapping water'!$A$4:$U$352,MATCH($B191,'Mapping water'!$B$4:$B$352,0),MATCH(BT$4,'Mapping water'!$A$4:$U$4,0))*$H191</f>
        <v>21061.640000000003</v>
      </c>
      <c r="CM191" s="22">
        <f>INDEX('Mapping water'!$A$4:$U$352,MATCH($B191,'Mapping water'!$B$4:$B$352,0),MATCH(BU$4,'Mapping water'!$A$4:$U$4,0))*$H191</f>
        <v>0</v>
      </c>
      <c r="CN191" s="22">
        <f>INDEX('Mapping water'!$A$4:$U$352,MATCH($B191,'Mapping water'!$B$4:$B$352,0),MATCH(BV$4,'Mapping water'!$A$4:$U$4,0))*$H191</f>
        <v>0</v>
      </c>
      <c r="CO191" s="22">
        <f>INDEX('Mapping water'!$A$4:$U$352,MATCH($B191,'Mapping water'!$B$4:$B$352,0),MATCH(BW$4,'Mapping water'!$A$4:$U$4,0))*$H191</f>
        <v>0</v>
      </c>
      <c r="CP191" s="22">
        <f>INDEX('Mapping water'!$A$4:$U$352,MATCH($B191,'Mapping water'!$B$4:$B$352,0),MATCH(BX$4,'Mapping water'!$A$4:$U$4,0))*$H191</f>
        <v>0</v>
      </c>
      <c r="CQ191" s="22">
        <f>INDEX('Mapping water'!$A$4:$U$352,MATCH($B191,'Mapping water'!$B$4:$B$352,0),MATCH(BY$4,'Mapping water'!$A$4:$U$4,0))*$H191</f>
        <v>0</v>
      </c>
      <c r="CR191" s="22">
        <f>INDEX('Mapping water'!$A$4:$U$352,MATCH($B191,'Mapping water'!$B$4:$B$352,0),MATCH(BZ$4,'Mapping water'!$A$4:$U$4,0))*$H191</f>
        <v>0</v>
      </c>
      <c r="CS191" s="22">
        <f>INDEX('Mapping water'!$A$4:$U$352,MATCH($B191,'Mapping water'!$B$4:$B$352,0),MATCH(CA$4,'Mapping water'!$A$4:$U$4,0))*$H191</f>
        <v>0</v>
      </c>
      <c r="CT191" s="22">
        <f>INDEX('Mapping water'!$A$4:$U$352,MATCH($B191,'Mapping water'!$B$4:$B$352,0),MATCH(CB$4,'Mapping water'!$A$4:$U$4,0))*$H191</f>
        <v>0</v>
      </c>
      <c r="CU191" s="22">
        <f>INDEX('Mapping water'!$A$4:$U$352,MATCH($B191,'Mapping water'!$B$4:$B$352,0),MATCH(CC$4,'Mapping water'!$A$4:$U$4,0))*$H191</f>
        <v>0</v>
      </c>
      <c r="CV191" s="22">
        <f>INDEX('Mapping water'!$A$4:$U$352,MATCH($B191,'Mapping water'!$B$4:$B$352,0),MATCH(CD$4,'Mapping water'!$A$4:$U$4,0))*$H191</f>
        <v>40884.36</v>
      </c>
      <c r="CW191" s="22">
        <f>INDEX('Mapping water'!$A$4:$U$352,MATCH($B191,'Mapping water'!$B$4:$B$352,0),MATCH(CE$4,'Mapping water'!$A$4:$U$4,0))*$H191</f>
        <v>0</v>
      </c>
      <c r="CX191" s="22">
        <f>INDEX('Mapping water'!$A$4:$U$352,MATCH($B191,'Mapping water'!$B$4:$B$352,0),MATCH(CF$4,'Mapping water'!$A$4:$U$4,0))*$I191</f>
        <v>0</v>
      </c>
      <c r="CY191" s="22">
        <f>INDEX('Mapping water'!$A$4:$U$352,MATCH($B191,'Mapping water'!$B$4:$B$352,0),MATCH(CG$4,'Mapping water'!$A$4:$U$4,0))*$I191</f>
        <v>0</v>
      </c>
      <c r="CZ191" s="22">
        <f>INDEX('Mapping water'!$A$4:$U$352,MATCH($B191,'Mapping water'!$B$4:$B$352,0),MATCH(CH$4,'Mapping water'!$A$4:$U$4,0))*$I191</f>
        <v>0</v>
      </c>
      <c r="DA191" s="22">
        <f>INDEX('Mapping water'!$A$4:$U$352,MATCH($B191,'Mapping water'!$B$4:$B$352,0),MATCH(CI$4,'Mapping water'!$A$4:$U$4,0))*$I191</f>
        <v>0</v>
      </c>
      <c r="DB191" s="22">
        <f>INDEX('Mapping water'!$A$4:$U$352,MATCH($B191,'Mapping water'!$B$4:$B$352,0),MATCH(CJ$4,'Mapping water'!$A$4:$U$4,0))*$I191</f>
        <v>0</v>
      </c>
      <c r="DC191" s="22">
        <f>INDEX('Mapping water'!$A$4:$U$352,MATCH($B191,'Mapping water'!$B$4:$B$352,0),MATCH(CK$4,'Mapping water'!$A$4:$U$4,0))*$I191</f>
        <v>0</v>
      </c>
      <c r="DD191" s="22">
        <f>INDEX('Mapping water'!$A$4:$U$352,MATCH($B191,'Mapping water'!$B$4:$B$352,0),MATCH(CL$4,'Mapping water'!$A$4:$U$4,0))*$I191</f>
        <v>21196.960000000003</v>
      </c>
      <c r="DE191" s="22">
        <f>INDEX('Mapping water'!$A$4:$U$352,MATCH($B191,'Mapping water'!$B$4:$B$352,0),MATCH(CM$4,'Mapping water'!$A$4:$U$4,0))*$I191</f>
        <v>0</v>
      </c>
      <c r="DF191" s="22">
        <f>INDEX('Mapping water'!$A$4:$U$352,MATCH($B191,'Mapping water'!$B$4:$B$352,0),MATCH(CN$4,'Mapping water'!$A$4:$U$4,0))*$I191</f>
        <v>0</v>
      </c>
      <c r="DG191" s="22">
        <f>INDEX('Mapping water'!$A$4:$U$352,MATCH($B191,'Mapping water'!$B$4:$B$352,0),MATCH(CO$4,'Mapping water'!$A$4:$U$4,0))*$I191</f>
        <v>0</v>
      </c>
      <c r="DH191" s="22">
        <f>INDEX('Mapping water'!$A$4:$U$352,MATCH($B191,'Mapping water'!$B$4:$B$352,0),MATCH(CP$4,'Mapping water'!$A$4:$U$4,0))*$I191</f>
        <v>0</v>
      </c>
      <c r="DI191" s="22">
        <f>INDEX('Mapping water'!$A$4:$U$352,MATCH($B191,'Mapping water'!$B$4:$B$352,0),MATCH(CQ$4,'Mapping water'!$A$4:$U$4,0))*$I191</f>
        <v>0</v>
      </c>
      <c r="DJ191" s="22">
        <f>INDEX('Mapping water'!$A$4:$U$352,MATCH($B191,'Mapping water'!$B$4:$B$352,0),MATCH(CR$4,'Mapping water'!$A$4:$U$4,0))*$I191</f>
        <v>0</v>
      </c>
      <c r="DK191" s="22">
        <f>INDEX('Mapping water'!$A$4:$U$352,MATCH($B191,'Mapping water'!$B$4:$B$352,0),MATCH(CS$4,'Mapping water'!$A$4:$U$4,0))*$I191</f>
        <v>0</v>
      </c>
      <c r="DL191" s="22">
        <f>INDEX('Mapping water'!$A$4:$U$352,MATCH($B191,'Mapping water'!$B$4:$B$352,0),MATCH(CT$4,'Mapping water'!$A$4:$U$4,0))*$I191</f>
        <v>0</v>
      </c>
      <c r="DM191" s="22">
        <f>INDEX('Mapping water'!$A$4:$U$352,MATCH($B191,'Mapping water'!$B$4:$B$352,0),MATCH(CU$4,'Mapping water'!$A$4:$U$4,0))*$I191</f>
        <v>0</v>
      </c>
      <c r="DN191" s="22">
        <f>INDEX('Mapping water'!$A$4:$U$352,MATCH($B191,'Mapping water'!$B$4:$B$352,0),MATCH(CV$4,'Mapping water'!$A$4:$U$4,0))*$I191</f>
        <v>41147.040000000001</v>
      </c>
      <c r="DO191" s="22">
        <f>INDEX('Mapping water'!$A$4:$U$352,MATCH($B191,'Mapping water'!$B$4:$B$352,0),MATCH(CW$4,'Mapping water'!$A$4:$U$4,0))*$I191</f>
        <v>0</v>
      </c>
      <c r="DP191" s="22">
        <f>INDEX('Mapping water'!$A$4:$U$352,MATCH($B191,'Mapping water'!$B$4:$B$352,0),MATCH(CX$4,'Mapping water'!$A$4:$U$4,0))*$J191</f>
        <v>0</v>
      </c>
      <c r="DQ191" s="22">
        <f>INDEX('Mapping water'!$A$4:$U$352,MATCH($B191,'Mapping water'!$B$4:$B$352,0),MATCH(CY$4,'Mapping water'!$A$4:$U$4,0))*$J191</f>
        <v>0</v>
      </c>
      <c r="DR191" s="22">
        <f>INDEX('Mapping water'!$A$4:$U$352,MATCH($B191,'Mapping water'!$B$4:$B$352,0),MATCH(CZ$4,'Mapping water'!$A$4:$U$4,0))*$J191</f>
        <v>0</v>
      </c>
      <c r="DS191" s="22">
        <f>INDEX('Mapping water'!$A$4:$U$352,MATCH($B191,'Mapping water'!$B$4:$B$352,0),MATCH(DA$4,'Mapping water'!$A$4:$U$4,0))*$J191</f>
        <v>0</v>
      </c>
      <c r="DT191" s="22">
        <f>INDEX('Mapping water'!$A$4:$U$352,MATCH($B191,'Mapping water'!$B$4:$B$352,0),MATCH(DB$4,'Mapping water'!$A$4:$U$4,0))*$J191</f>
        <v>0</v>
      </c>
      <c r="DU191" s="22">
        <f>INDEX('Mapping water'!$A$4:$U$352,MATCH($B191,'Mapping water'!$B$4:$B$352,0),MATCH(DC$4,'Mapping water'!$A$4:$U$4,0))*$J191</f>
        <v>0</v>
      </c>
      <c r="DV191" s="22">
        <f>INDEX('Mapping water'!$A$4:$U$352,MATCH($B191,'Mapping water'!$B$4:$B$352,0),MATCH(DD$4,'Mapping water'!$A$4:$U$4,0))*$J191</f>
        <v>21317.320000000003</v>
      </c>
      <c r="DW191" s="22">
        <f>INDEX('Mapping water'!$A$4:$U$352,MATCH($B191,'Mapping water'!$B$4:$B$352,0),MATCH(DE$4,'Mapping water'!$A$4:$U$4,0))*$J191</f>
        <v>0</v>
      </c>
      <c r="DX191" s="22">
        <f>INDEX('Mapping water'!$A$4:$U$352,MATCH($B191,'Mapping water'!$B$4:$B$352,0),MATCH(DF$4,'Mapping water'!$A$4:$U$4,0))*$J191</f>
        <v>0</v>
      </c>
      <c r="DY191" s="22">
        <f>INDEX('Mapping water'!$A$4:$U$352,MATCH($B191,'Mapping water'!$B$4:$B$352,0),MATCH(DG$4,'Mapping water'!$A$4:$U$4,0))*$J191</f>
        <v>0</v>
      </c>
      <c r="DZ191" s="22">
        <f>INDEX('Mapping water'!$A$4:$U$352,MATCH($B191,'Mapping water'!$B$4:$B$352,0),MATCH(DH$4,'Mapping water'!$A$4:$U$4,0))*$J191</f>
        <v>0</v>
      </c>
      <c r="EA191" s="22">
        <f>INDEX('Mapping water'!$A$4:$U$352,MATCH($B191,'Mapping water'!$B$4:$B$352,0),MATCH(DI$4,'Mapping water'!$A$4:$U$4,0))*$J191</f>
        <v>0</v>
      </c>
      <c r="EB191" s="22">
        <f>INDEX('Mapping water'!$A$4:$U$352,MATCH($B191,'Mapping water'!$B$4:$B$352,0),MATCH(DJ$4,'Mapping water'!$A$4:$U$4,0))*$J191</f>
        <v>0</v>
      </c>
      <c r="EC191" s="22">
        <f>INDEX('Mapping water'!$A$4:$U$352,MATCH($B191,'Mapping water'!$B$4:$B$352,0),MATCH(DK$4,'Mapping water'!$A$4:$U$4,0))*$J191</f>
        <v>0</v>
      </c>
      <c r="ED191" s="22">
        <f>INDEX('Mapping water'!$A$4:$U$352,MATCH($B191,'Mapping water'!$B$4:$B$352,0),MATCH(DL$4,'Mapping water'!$A$4:$U$4,0))*$J191</f>
        <v>0</v>
      </c>
      <c r="EE191" s="22">
        <f>INDEX('Mapping water'!$A$4:$U$352,MATCH($B191,'Mapping water'!$B$4:$B$352,0),MATCH(DM$4,'Mapping water'!$A$4:$U$4,0))*$J191</f>
        <v>0</v>
      </c>
      <c r="EF191" s="22">
        <f>INDEX('Mapping water'!$A$4:$U$352,MATCH($B191,'Mapping water'!$B$4:$B$352,0),MATCH(DN$4,'Mapping water'!$A$4:$U$4,0))*$J191</f>
        <v>41380.68</v>
      </c>
      <c r="EG191" s="22">
        <f>INDEX('Mapping water'!$A$4:$U$352,MATCH($B191,'Mapping water'!$B$4:$B$352,0),MATCH(DO$4,'Mapping water'!$A$4:$U$4,0))*$J191</f>
        <v>0</v>
      </c>
      <c r="EH191" s="22">
        <f>INDEX('Mapping water'!$A$4:$U$352,MATCH($B191,'Mapping water'!$B$4:$B$352,0),MATCH(DP$4,'Mapping water'!$A$4:$U$4,0))*$K191</f>
        <v>0</v>
      </c>
      <c r="EI191" s="22">
        <f>INDEX('Mapping water'!$A$4:$U$352,MATCH($B191,'Mapping water'!$B$4:$B$352,0),MATCH(DQ$4,'Mapping water'!$A$4:$U$4,0))*$K191</f>
        <v>0</v>
      </c>
      <c r="EJ191" s="22">
        <f>INDEX('Mapping water'!$A$4:$U$352,MATCH($B191,'Mapping water'!$B$4:$B$352,0),MATCH(DR$4,'Mapping water'!$A$4:$U$4,0))*$K191</f>
        <v>0</v>
      </c>
      <c r="EK191" s="22">
        <f>INDEX('Mapping water'!$A$4:$U$352,MATCH($B191,'Mapping water'!$B$4:$B$352,0),MATCH(DS$4,'Mapping water'!$A$4:$U$4,0))*$K191</f>
        <v>0</v>
      </c>
      <c r="EL191" s="22">
        <f>INDEX('Mapping water'!$A$4:$U$352,MATCH($B191,'Mapping water'!$B$4:$B$352,0),MATCH(DT$4,'Mapping water'!$A$4:$U$4,0))*$K191</f>
        <v>0</v>
      </c>
      <c r="EM191" s="22">
        <f>INDEX('Mapping water'!$A$4:$U$352,MATCH($B191,'Mapping water'!$B$4:$B$352,0),MATCH(DU$4,'Mapping water'!$A$4:$U$4,0))*$K191</f>
        <v>0</v>
      </c>
      <c r="EN191" s="22">
        <f>INDEX('Mapping water'!$A$4:$U$352,MATCH($B191,'Mapping water'!$B$4:$B$352,0),MATCH(DV$4,'Mapping water'!$A$4:$U$4,0))*$K191</f>
        <v>21436.66</v>
      </c>
      <c r="EO191" s="22">
        <f>INDEX('Mapping water'!$A$4:$U$352,MATCH($B191,'Mapping water'!$B$4:$B$352,0),MATCH(DW$4,'Mapping water'!$A$4:$U$4,0))*$K191</f>
        <v>0</v>
      </c>
      <c r="EP191" s="22">
        <f>INDEX('Mapping water'!$A$4:$U$352,MATCH($B191,'Mapping water'!$B$4:$B$352,0),MATCH(DX$4,'Mapping water'!$A$4:$U$4,0))*$K191</f>
        <v>0</v>
      </c>
      <c r="EQ191" s="22">
        <f>INDEX('Mapping water'!$A$4:$U$352,MATCH($B191,'Mapping water'!$B$4:$B$352,0),MATCH(DY$4,'Mapping water'!$A$4:$U$4,0))*$K191</f>
        <v>0</v>
      </c>
      <c r="ER191" s="22">
        <f>INDEX('Mapping water'!$A$4:$U$352,MATCH($B191,'Mapping water'!$B$4:$B$352,0),MATCH(DZ$4,'Mapping water'!$A$4:$U$4,0))*$K191</f>
        <v>0</v>
      </c>
      <c r="ES191" s="22">
        <f>INDEX('Mapping water'!$A$4:$U$352,MATCH($B191,'Mapping water'!$B$4:$B$352,0),MATCH(EA$4,'Mapping water'!$A$4:$U$4,0))*$K191</f>
        <v>0</v>
      </c>
      <c r="ET191" s="22">
        <f>INDEX('Mapping water'!$A$4:$U$352,MATCH($B191,'Mapping water'!$B$4:$B$352,0),MATCH(EB$4,'Mapping water'!$A$4:$U$4,0))*$K191</f>
        <v>0</v>
      </c>
      <c r="EU191" s="22">
        <f>INDEX('Mapping water'!$A$4:$U$352,MATCH($B191,'Mapping water'!$B$4:$B$352,0),MATCH(EC$4,'Mapping water'!$A$4:$U$4,0))*$K191</f>
        <v>0</v>
      </c>
      <c r="EV191" s="22">
        <f>INDEX('Mapping water'!$A$4:$U$352,MATCH($B191,'Mapping water'!$B$4:$B$352,0),MATCH(ED$4,'Mapping water'!$A$4:$U$4,0))*$K191</f>
        <v>0</v>
      </c>
      <c r="EW191" s="22">
        <f>INDEX('Mapping water'!$A$4:$U$352,MATCH($B191,'Mapping water'!$B$4:$B$352,0),MATCH(EE$4,'Mapping water'!$A$4:$U$4,0))*$K191</f>
        <v>0</v>
      </c>
      <c r="EX191" s="22">
        <f>INDEX('Mapping water'!$A$4:$U$352,MATCH($B191,'Mapping water'!$B$4:$B$352,0),MATCH(EF$4,'Mapping water'!$A$4:$U$4,0))*$K191</f>
        <v>41612.340000000004</v>
      </c>
      <c r="EY191" s="22">
        <f>INDEX('Mapping water'!$A$4:$U$352,MATCH($B191,'Mapping water'!$B$4:$B$352,0),MATCH(EG$4,'Mapping water'!$A$4:$U$4,0))*$K191</f>
        <v>0</v>
      </c>
    </row>
    <row r="192" spans="1:155" x14ac:dyDescent="0.2">
      <c r="A192" s="21" t="s">
        <v>329</v>
      </c>
      <c r="B192" s="21" t="s">
        <v>330</v>
      </c>
      <c r="C192" s="21" t="s">
        <v>31</v>
      </c>
      <c r="D192" s="22">
        <f>INDEX('Households England'!S$5:S$374,MATCH('Mapping HH to population water'!$B192,'Households England'!$B$5:$B$374,0))*1000</f>
        <v>46938</v>
      </c>
      <c r="E192" s="22">
        <f>INDEX('Households England'!T$5:T$374,MATCH('Mapping HH to population water'!$B192,'Households England'!$B$5:$B$374,0))*1000</f>
        <v>47350</v>
      </c>
      <c r="F192" s="22">
        <f>INDEX('Households England'!U$5:U$374,MATCH('Mapping HH to population water'!$B192,'Households England'!$B$5:$B$374,0))*1000</f>
        <v>47764</v>
      </c>
      <c r="G192" s="22">
        <f>INDEX('Households England'!V$5:V$374,MATCH('Mapping HH to population water'!$B192,'Households England'!$B$5:$B$374,0))*1000</f>
        <v>48168</v>
      </c>
      <c r="H192" s="22">
        <f>INDEX('Households England'!W$5:W$374,MATCH('Mapping HH to population water'!$B192,'Households England'!$B$5:$B$374,0))*1000</f>
        <v>48576</v>
      </c>
      <c r="I192" s="22">
        <f>INDEX('Households England'!X$5:X$374,MATCH('Mapping HH to population water'!$B192,'Households England'!$B$5:$B$374,0))*1000</f>
        <v>49074</v>
      </c>
      <c r="J192" s="22">
        <f>INDEX('Households England'!Y$5:Y$374,MATCH('Mapping HH to population water'!$B192,'Households England'!$B$5:$B$374,0))*1000</f>
        <v>49565</v>
      </c>
      <c r="K192" s="22">
        <f>INDEX('Households England'!Z$5:Z$374,MATCH('Mapping HH to population water'!$B192,'Households England'!$B$5:$B$374,0))*1000</f>
        <v>50080</v>
      </c>
      <c r="L192" s="22">
        <f>INDEX('Mapping water'!$A$4:$U$352,MATCH($B192,'Mapping water'!$B$4:$B$352,0),MATCH(L$4,'Mapping water'!$A$4:$U$4,0))*$D192</f>
        <v>0</v>
      </c>
      <c r="M192" s="22">
        <f>INDEX('Mapping water'!$A$4:$U$352,MATCH($B192,'Mapping water'!$B$4:$B$352,0),MATCH(M$4,'Mapping water'!$A$4:$U$4,0))*$D192</f>
        <v>0</v>
      </c>
      <c r="N192" s="22">
        <f>INDEX('Mapping water'!$A$4:$U$352,MATCH($B192,'Mapping water'!$B$4:$B$352,0),MATCH(N$4,'Mapping water'!$A$4:$U$4,0))*$D192</f>
        <v>0</v>
      </c>
      <c r="O192" s="22">
        <f>INDEX('Mapping water'!$A$4:$U$352,MATCH($B192,'Mapping water'!$B$4:$B$352,0),MATCH(O$4,'Mapping water'!$A$4:$U$4,0))*$D192</f>
        <v>0</v>
      </c>
      <c r="P192" s="22">
        <f>INDEX('Mapping water'!$A$4:$U$352,MATCH($B192,'Mapping water'!$B$4:$B$352,0),MATCH(P$4,'Mapping water'!$A$4:$U$4,0))*$D192</f>
        <v>0</v>
      </c>
      <c r="Q192" s="22">
        <f>INDEX('Mapping water'!$A$4:$U$352,MATCH($B192,'Mapping water'!$B$4:$B$352,0),MATCH(Q$4,'Mapping water'!$A$4:$U$4,0))*$D192</f>
        <v>0</v>
      </c>
      <c r="R192" s="22">
        <f>INDEX('Mapping water'!$A$4:$U$352,MATCH($B192,'Mapping water'!$B$4:$B$352,0),MATCH(R$4,'Mapping water'!$A$4:$U$4,0))*$D192</f>
        <v>0</v>
      </c>
      <c r="S192" s="22">
        <f>INDEX('Mapping water'!$A$4:$U$352,MATCH($B192,'Mapping water'!$B$4:$B$352,0),MATCH(S$4,'Mapping water'!$A$4:$U$4,0))*$D192</f>
        <v>0</v>
      </c>
      <c r="T192" s="22">
        <f>INDEX('Mapping water'!$A$4:$U$352,MATCH($B192,'Mapping water'!$B$4:$B$352,0),MATCH(T$4,'Mapping water'!$A$4:$U$4,0))*$D192</f>
        <v>0</v>
      </c>
      <c r="U192" s="22">
        <f>INDEX('Mapping water'!$A$4:$U$352,MATCH($B192,'Mapping water'!$B$4:$B$352,0),MATCH(U$4,'Mapping water'!$A$4:$U$4,0))*$D192</f>
        <v>0</v>
      </c>
      <c r="V192" s="22">
        <f>INDEX('Mapping water'!$A$4:$U$352,MATCH($B192,'Mapping water'!$B$4:$B$352,0),MATCH(V$4,'Mapping water'!$A$4:$U$4,0))*$D192</f>
        <v>0</v>
      </c>
      <c r="W192" s="22">
        <f>INDEX('Mapping water'!$A$4:$U$352,MATCH($B192,'Mapping water'!$B$4:$B$352,0),MATCH(W$4,'Mapping water'!$A$4:$U$4,0))*$D192</f>
        <v>0</v>
      </c>
      <c r="X192" s="22">
        <f>INDEX('Mapping water'!$A$4:$U$352,MATCH($B192,'Mapping water'!$B$4:$B$352,0),MATCH(X$4,'Mapping water'!$A$4:$U$4,0))*$D192</f>
        <v>0</v>
      </c>
      <c r="Y192" s="22">
        <f>INDEX('Mapping water'!$A$4:$U$352,MATCH($B192,'Mapping water'!$B$4:$B$352,0),MATCH(Y$4,'Mapping water'!$A$4:$U$4,0))*$D192</f>
        <v>0</v>
      </c>
      <c r="Z192" s="22">
        <f>INDEX('Mapping water'!$A$4:$U$352,MATCH($B192,'Mapping water'!$B$4:$B$352,0),MATCH(Z$4,'Mapping water'!$A$4:$U$4,0))*$D192</f>
        <v>0</v>
      </c>
      <c r="AA192" s="22">
        <f>INDEX('Mapping water'!$A$4:$U$352,MATCH($B192,'Mapping water'!$B$4:$B$352,0),MATCH(AA$4,'Mapping water'!$A$4:$U$4,0))*$D192</f>
        <v>0</v>
      </c>
      <c r="AB192" s="22">
        <f>INDEX('Mapping water'!$A$4:$U$352,MATCH($B192,'Mapping water'!$B$4:$B$352,0),MATCH(AB$4,'Mapping water'!$A$4:$U$4,0))*$D192</f>
        <v>46938</v>
      </c>
      <c r="AC192" s="22">
        <f>INDEX('Mapping water'!$A$4:$U$352,MATCH($B192,'Mapping water'!$B$4:$B$352,0),MATCH(AC$4,'Mapping water'!$A$4:$U$4,0))*$D192</f>
        <v>0</v>
      </c>
      <c r="AD192" s="22">
        <f>INDEX('Mapping water'!$A$4:$U$352,MATCH($B192,'Mapping water'!$B$4:$B$352,0),MATCH(AD$4,'Mapping water'!$A$4:$U$4,0))*$E192</f>
        <v>0</v>
      </c>
      <c r="AE192" s="22">
        <f>INDEX('Mapping water'!$A$4:$U$352,MATCH($B192,'Mapping water'!$B$4:$B$352,0),MATCH(AE$4,'Mapping water'!$A$4:$U$4,0))*$E192</f>
        <v>0</v>
      </c>
      <c r="AF192" s="22">
        <f>INDEX('Mapping water'!$A$4:$U$352,MATCH($B192,'Mapping water'!$B$4:$B$352,0),MATCH(AF$4,'Mapping water'!$A$4:$U$4,0))*$E192</f>
        <v>0</v>
      </c>
      <c r="AG192" s="22">
        <f>INDEX('Mapping water'!$A$4:$U$352,MATCH($B192,'Mapping water'!$B$4:$B$352,0),MATCH(AG$4,'Mapping water'!$A$4:$U$4,0))*$E192</f>
        <v>0</v>
      </c>
      <c r="AH192" s="22">
        <f>INDEX('Mapping water'!$A$4:$U$352,MATCH($B192,'Mapping water'!$B$4:$B$352,0),MATCH(AH$4,'Mapping water'!$A$4:$U$4,0))*$E192</f>
        <v>0</v>
      </c>
      <c r="AI192" s="22">
        <f>INDEX('Mapping water'!$A$4:$U$352,MATCH($B192,'Mapping water'!$B$4:$B$352,0),MATCH(AI$4,'Mapping water'!$A$4:$U$4,0))*$E192</f>
        <v>0</v>
      </c>
      <c r="AJ192" s="22">
        <f>INDEX('Mapping water'!$A$4:$U$352,MATCH($B192,'Mapping water'!$B$4:$B$352,0),MATCH(AJ$4,'Mapping water'!$A$4:$U$4,0))*$E192</f>
        <v>0</v>
      </c>
      <c r="AK192" s="22">
        <f>INDEX('Mapping water'!$A$4:$U$352,MATCH($B192,'Mapping water'!$B$4:$B$352,0),MATCH(AK$4,'Mapping water'!$A$4:$U$4,0))*$E192</f>
        <v>0</v>
      </c>
      <c r="AL192" s="22">
        <f>INDEX('Mapping water'!$A$4:$U$352,MATCH($B192,'Mapping water'!$B$4:$B$352,0),MATCH(AL$4,'Mapping water'!$A$4:$U$4,0))*$E192</f>
        <v>0</v>
      </c>
      <c r="AM192" s="22">
        <f>INDEX('Mapping water'!$A$4:$U$352,MATCH($B192,'Mapping water'!$B$4:$B$352,0),MATCH(AM$4,'Mapping water'!$A$4:$U$4,0))*$E192</f>
        <v>0</v>
      </c>
      <c r="AN192" s="22">
        <f>INDEX('Mapping water'!$A$4:$U$352,MATCH($B192,'Mapping water'!$B$4:$B$352,0),MATCH(AN$4,'Mapping water'!$A$4:$U$4,0))*$E192</f>
        <v>0</v>
      </c>
      <c r="AO192" s="22">
        <f>INDEX('Mapping water'!$A$4:$U$352,MATCH($B192,'Mapping water'!$B$4:$B$352,0),MATCH(AO$4,'Mapping water'!$A$4:$U$4,0))*$E192</f>
        <v>0</v>
      </c>
      <c r="AP192" s="22">
        <f>INDEX('Mapping water'!$A$4:$U$352,MATCH($B192,'Mapping water'!$B$4:$B$352,0),MATCH(AP$4,'Mapping water'!$A$4:$U$4,0))*$E192</f>
        <v>0</v>
      </c>
      <c r="AQ192" s="22">
        <f>INDEX('Mapping water'!$A$4:$U$352,MATCH($B192,'Mapping water'!$B$4:$B$352,0),MATCH(AQ$4,'Mapping water'!$A$4:$U$4,0))*$E192</f>
        <v>0</v>
      </c>
      <c r="AR192" s="22">
        <f>INDEX('Mapping water'!$A$4:$U$352,MATCH($B192,'Mapping water'!$B$4:$B$352,0),MATCH(AR$4,'Mapping water'!$A$4:$U$4,0))*$E192</f>
        <v>0</v>
      </c>
      <c r="AS192" s="22">
        <f>INDEX('Mapping water'!$A$4:$U$352,MATCH($B192,'Mapping water'!$B$4:$B$352,0),MATCH(AS$4,'Mapping water'!$A$4:$U$4,0))*$E192</f>
        <v>0</v>
      </c>
      <c r="AT192" s="22">
        <f>INDEX('Mapping water'!$A$4:$U$352,MATCH($B192,'Mapping water'!$B$4:$B$352,0),MATCH(AT$4,'Mapping water'!$A$4:$U$4,0))*$E192</f>
        <v>47350</v>
      </c>
      <c r="AU192" s="22">
        <f>INDEX('Mapping water'!$A$4:$U$352,MATCH($B192,'Mapping water'!$B$4:$B$352,0),MATCH(AU$4,'Mapping water'!$A$4:$U$4,0))*$E192</f>
        <v>0</v>
      </c>
      <c r="AV192" s="22">
        <f>INDEX('Mapping water'!$A$4:$U$352,MATCH($B192,'Mapping water'!$B$4:$B$352,0),MATCH(AD$4,'Mapping water'!$A$4:$U$4,0))*$F192</f>
        <v>0</v>
      </c>
      <c r="AW192" s="22">
        <f>INDEX('Mapping water'!$A$4:$U$352,MATCH($B192,'Mapping water'!$B$4:$B$352,0),MATCH(AE$4,'Mapping water'!$A$4:$U$4,0))*$F192</f>
        <v>0</v>
      </c>
      <c r="AX192" s="22">
        <f>INDEX('Mapping water'!$A$4:$U$352,MATCH($B192,'Mapping water'!$B$4:$B$352,0),MATCH(AF$4,'Mapping water'!$A$4:$U$4,0))*$F192</f>
        <v>0</v>
      </c>
      <c r="AY192" s="22">
        <f>INDEX('Mapping water'!$A$4:$U$352,MATCH($B192,'Mapping water'!$B$4:$B$352,0),MATCH(AG$4,'Mapping water'!$A$4:$U$4,0))*$F192</f>
        <v>0</v>
      </c>
      <c r="AZ192" s="22">
        <f>INDEX('Mapping water'!$A$4:$U$352,MATCH($B192,'Mapping water'!$B$4:$B$352,0),MATCH(AH$4,'Mapping water'!$A$4:$U$4,0))*$F192</f>
        <v>0</v>
      </c>
      <c r="BA192" s="22">
        <f>INDEX('Mapping water'!$A$4:$U$352,MATCH($B192,'Mapping water'!$B$4:$B$352,0),MATCH(AI$4,'Mapping water'!$A$4:$U$4,0))*$F192</f>
        <v>0</v>
      </c>
      <c r="BB192" s="22">
        <f>INDEX('Mapping water'!$A$4:$U$352,MATCH($B192,'Mapping water'!$B$4:$B$352,0),MATCH(AJ$4,'Mapping water'!$A$4:$U$4,0))*$F192</f>
        <v>0</v>
      </c>
      <c r="BC192" s="22">
        <f>INDEX('Mapping water'!$A$4:$U$352,MATCH($B192,'Mapping water'!$B$4:$B$352,0),MATCH(AK$4,'Mapping water'!$A$4:$U$4,0))*$F192</f>
        <v>0</v>
      </c>
      <c r="BD192" s="22">
        <f>INDEX('Mapping water'!$A$4:$U$352,MATCH($B192,'Mapping water'!$B$4:$B$352,0),MATCH(AL$4,'Mapping water'!$A$4:$U$4,0))*$F192</f>
        <v>0</v>
      </c>
      <c r="BE192" s="22">
        <f>INDEX('Mapping water'!$A$4:$U$352,MATCH($B192,'Mapping water'!$B$4:$B$352,0),MATCH(AM$4,'Mapping water'!$A$4:$U$4,0))*$F192</f>
        <v>0</v>
      </c>
      <c r="BF192" s="22">
        <f>INDEX('Mapping water'!$A$4:$U$352,MATCH($B192,'Mapping water'!$B$4:$B$352,0),MATCH(AN$4,'Mapping water'!$A$4:$U$4,0))*$F192</f>
        <v>0</v>
      </c>
      <c r="BG192" s="22">
        <f>INDEX('Mapping water'!$A$4:$U$352,MATCH($B192,'Mapping water'!$B$4:$B$352,0),MATCH(AO$4,'Mapping water'!$A$4:$U$4,0))*$F192</f>
        <v>0</v>
      </c>
      <c r="BH192" s="22">
        <f>INDEX('Mapping water'!$A$4:$U$352,MATCH($B192,'Mapping water'!$B$4:$B$352,0),MATCH(AP$4,'Mapping water'!$A$4:$U$4,0))*$F192</f>
        <v>0</v>
      </c>
      <c r="BI192" s="22">
        <f>INDEX('Mapping water'!$A$4:$U$352,MATCH($B192,'Mapping water'!$B$4:$B$352,0),MATCH(AQ$4,'Mapping water'!$A$4:$U$4,0))*$F192</f>
        <v>0</v>
      </c>
      <c r="BJ192" s="22">
        <f>INDEX('Mapping water'!$A$4:$U$352,MATCH($B192,'Mapping water'!$B$4:$B$352,0),MATCH(AR$4,'Mapping water'!$A$4:$U$4,0))*$F192</f>
        <v>0</v>
      </c>
      <c r="BK192" s="22">
        <f>INDEX('Mapping water'!$A$4:$U$352,MATCH($B192,'Mapping water'!$B$4:$B$352,0),MATCH(AS$4,'Mapping water'!$A$4:$U$4,0))*$F192</f>
        <v>0</v>
      </c>
      <c r="BL192" s="22">
        <f>INDEX('Mapping water'!$A$4:$U$352,MATCH($B192,'Mapping water'!$B$4:$B$352,0),MATCH(AT$4,'Mapping water'!$A$4:$U$4,0))*$F192</f>
        <v>47764</v>
      </c>
      <c r="BM192" s="22">
        <f>INDEX('Mapping water'!$A$4:$U$352,MATCH($B192,'Mapping water'!$B$4:$B$352,0),MATCH(AU$4,'Mapping water'!$A$4:$U$4,0))*$F192</f>
        <v>0</v>
      </c>
      <c r="BN192" s="22">
        <f>INDEX('Mapping water'!$A$4:$U$352,MATCH($B192,'Mapping water'!$B$4:$B$352,0),MATCH(AV$4,'Mapping water'!$A$4:$U$4,0))*$G192</f>
        <v>0</v>
      </c>
      <c r="BO192" s="22">
        <f>INDEX('Mapping water'!$A$4:$U$352,MATCH($B192,'Mapping water'!$B$4:$B$352,0),MATCH(AW$4,'Mapping water'!$A$4:$U$4,0))*$G192</f>
        <v>0</v>
      </c>
      <c r="BP192" s="22">
        <f>INDEX('Mapping water'!$A$4:$U$352,MATCH($B192,'Mapping water'!$B$4:$B$352,0),MATCH(AX$4,'Mapping water'!$A$4:$U$4,0))*$G192</f>
        <v>0</v>
      </c>
      <c r="BQ192" s="22">
        <f>INDEX('Mapping water'!$A$4:$U$352,MATCH($B192,'Mapping water'!$B$4:$B$352,0),MATCH(AY$4,'Mapping water'!$A$4:$U$4,0))*$G192</f>
        <v>0</v>
      </c>
      <c r="BR192" s="22">
        <f>INDEX('Mapping water'!$A$4:$U$352,MATCH($B192,'Mapping water'!$B$4:$B$352,0),MATCH(AZ$4,'Mapping water'!$A$4:$U$4,0))*$G192</f>
        <v>0</v>
      </c>
      <c r="BS192" s="22">
        <f>INDEX('Mapping water'!$A$4:$U$352,MATCH($B192,'Mapping water'!$B$4:$B$352,0),MATCH(BA$4,'Mapping water'!$A$4:$U$4,0))*$G192</f>
        <v>0</v>
      </c>
      <c r="BT192" s="22">
        <f>INDEX('Mapping water'!$A$4:$U$352,MATCH($B192,'Mapping water'!$B$4:$B$352,0),MATCH(BB$4,'Mapping water'!$A$4:$U$4,0))*$G192</f>
        <v>0</v>
      </c>
      <c r="BU192" s="22">
        <f>INDEX('Mapping water'!$A$4:$U$352,MATCH($B192,'Mapping water'!$B$4:$B$352,0),MATCH(BC$4,'Mapping water'!$A$4:$U$4,0))*$G192</f>
        <v>0</v>
      </c>
      <c r="BV192" s="22">
        <f>INDEX('Mapping water'!$A$4:$U$352,MATCH($B192,'Mapping water'!$B$4:$B$352,0),MATCH(BD$4,'Mapping water'!$A$4:$U$4,0))*$G192</f>
        <v>0</v>
      </c>
      <c r="BW192" s="22">
        <f>INDEX('Mapping water'!$A$4:$U$352,MATCH($B192,'Mapping water'!$B$4:$B$352,0),MATCH(BE$4,'Mapping water'!$A$4:$U$4,0))*$G192</f>
        <v>0</v>
      </c>
      <c r="BX192" s="22">
        <f>INDEX('Mapping water'!$A$4:$U$352,MATCH($B192,'Mapping water'!$B$4:$B$352,0),MATCH(BF$4,'Mapping water'!$A$4:$U$4,0))*$G192</f>
        <v>0</v>
      </c>
      <c r="BY192" s="22">
        <f>INDEX('Mapping water'!$A$4:$U$352,MATCH($B192,'Mapping water'!$B$4:$B$352,0),MATCH(BG$4,'Mapping water'!$A$4:$U$4,0))*$G192</f>
        <v>0</v>
      </c>
      <c r="BZ192" s="22">
        <f>INDEX('Mapping water'!$A$4:$U$352,MATCH($B192,'Mapping water'!$B$4:$B$352,0),MATCH(BH$4,'Mapping water'!$A$4:$U$4,0))*$G192</f>
        <v>0</v>
      </c>
      <c r="CA192" s="22">
        <f>INDEX('Mapping water'!$A$4:$U$352,MATCH($B192,'Mapping water'!$B$4:$B$352,0),MATCH(BI$4,'Mapping water'!$A$4:$U$4,0))*$G192</f>
        <v>0</v>
      </c>
      <c r="CB192" s="22">
        <f>INDEX('Mapping water'!$A$4:$U$352,MATCH($B192,'Mapping water'!$B$4:$B$352,0),MATCH(BJ$4,'Mapping water'!$A$4:$U$4,0))*$G192</f>
        <v>0</v>
      </c>
      <c r="CC192" s="22">
        <f>INDEX('Mapping water'!$A$4:$U$352,MATCH($B192,'Mapping water'!$B$4:$B$352,0),MATCH(BK$4,'Mapping water'!$A$4:$U$4,0))*$G192</f>
        <v>0</v>
      </c>
      <c r="CD192" s="22">
        <f>INDEX('Mapping water'!$A$4:$U$352,MATCH($B192,'Mapping water'!$B$4:$B$352,0),MATCH(BL$4,'Mapping water'!$A$4:$U$4,0))*$G192</f>
        <v>48168</v>
      </c>
      <c r="CE192" s="22">
        <f>INDEX('Mapping water'!$A$4:$U$352,MATCH($B192,'Mapping water'!$B$4:$B$352,0),MATCH(BM$4,'Mapping water'!$A$4:$U$4,0))*$G192</f>
        <v>0</v>
      </c>
      <c r="CF192" s="22">
        <f>INDEX('Mapping water'!$A$4:$U$352,MATCH($B192,'Mapping water'!$B$4:$B$352,0),MATCH(BN$4,'Mapping water'!$A$4:$U$4,0))*$H192</f>
        <v>0</v>
      </c>
      <c r="CG192" s="22">
        <f>INDEX('Mapping water'!$A$4:$U$352,MATCH($B192,'Mapping water'!$B$4:$B$352,0),MATCH(BO$4,'Mapping water'!$A$4:$U$4,0))*$H192</f>
        <v>0</v>
      </c>
      <c r="CH192" s="22">
        <f>INDEX('Mapping water'!$A$4:$U$352,MATCH($B192,'Mapping water'!$B$4:$B$352,0),MATCH(BP$4,'Mapping water'!$A$4:$U$4,0))*$H192</f>
        <v>0</v>
      </c>
      <c r="CI192" s="22">
        <f>INDEX('Mapping water'!$A$4:$U$352,MATCH($B192,'Mapping water'!$B$4:$B$352,0),MATCH(BQ$4,'Mapping water'!$A$4:$U$4,0))*$H192</f>
        <v>0</v>
      </c>
      <c r="CJ192" s="22">
        <f>INDEX('Mapping water'!$A$4:$U$352,MATCH($B192,'Mapping water'!$B$4:$B$352,0),MATCH(BR$4,'Mapping water'!$A$4:$U$4,0))*$H192</f>
        <v>0</v>
      </c>
      <c r="CK192" s="22">
        <f>INDEX('Mapping water'!$A$4:$U$352,MATCH($B192,'Mapping water'!$B$4:$B$352,0),MATCH(BS$4,'Mapping water'!$A$4:$U$4,0))*$H192</f>
        <v>0</v>
      </c>
      <c r="CL192" s="22">
        <f>INDEX('Mapping water'!$A$4:$U$352,MATCH($B192,'Mapping water'!$B$4:$B$352,0),MATCH(BT$4,'Mapping water'!$A$4:$U$4,0))*$H192</f>
        <v>0</v>
      </c>
      <c r="CM192" s="22">
        <f>INDEX('Mapping water'!$A$4:$U$352,MATCH($B192,'Mapping water'!$B$4:$B$352,0),MATCH(BU$4,'Mapping water'!$A$4:$U$4,0))*$H192</f>
        <v>0</v>
      </c>
      <c r="CN192" s="22">
        <f>INDEX('Mapping water'!$A$4:$U$352,MATCH($B192,'Mapping water'!$B$4:$B$352,0),MATCH(BV$4,'Mapping water'!$A$4:$U$4,0))*$H192</f>
        <v>0</v>
      </c>
      <c r="CO192" s="22">
        <f>INDEX('Mapping water'!$A$4:$U$352,MATCH($B192,'Mapping water'!$B$4:$B$352,0),MATCH(BW$4,'Mapping water'!$A$4:$U$4,0))*$H192</f>
        <v>0</v>
      </c>
      <c r="CP192" s="22">
        <f>INDEX('Mapping water'!$A$4:$U$352,MATCH($B192,'Mapping water'!$B$4:$B$352,0),MATCH(BX$4,'Mapping water'!$A$4:$U$4,0))*$H192</f>
        <v>0</v>
      </c>
      <c r="CQ192" s="22">
        <f>INDEX('Mapping water'!$A$4:$U$352,MATCH($B192,'Mapping water'!$B$4:$B$352,0),MATCH(BY$4,'Mapping water'!$A$4:$U$4,0))*$H192</f>
        <v>0</v>
      </c>
      <c r="CR192" s="22">
        <f>INDEX('Mapping water'!$A$4:$U$352,MATCH($B192,'Mapping water'!$B$4:$B$352,0),MATCH(BZ$4,'Mapping water'!$A$4:$U$4,0))*$H192</f>
        <v>0</v>
      </c>
      <c r="CS192" s="22">
        <f>INDEX('Mapping water'!$A$4:$U$352,MATCH($B192,'Mapping water'!$B$4:$B$352,0),MATCH(CA$4,'Mapping water'!$A$4:$U$4,0))*$H192</f>
        <v>0</v>
      </c>
      <c r="CT192" s="22">
        <f>INDEX('Mapping water'!$A$4:$U$352,MATCH($B192,'Mapping water'!$B$4:$B$352,0),MATCH(CB$4,'Mapping water'!$A$4:$U$4,0))*$H192</f>
        <v>0</v>
      </c>
      <c r="CU192" s="22">
        <f>INDEX('Mapping water'!$A$4:$U$352,MATCH($B192,'Mapping water'!$B$4:$B$352,0),MATCH(CC$4,'Mapping water'!$A$4:$U$4,0))*$H192</f>
        <v>0</v>
      </c>
      <c r="CV192" s="22">
        <f>INDEX('Mapping water'!$A$4:$U$352,MATCH($B192,'Mapping water'!$B$4:$B$352,0),MATCH(CD$4,'Mapping water'!$A$4:$U$4,0))*$H192</f>
        <v>48576</v>
      </c>
      <c r="CW192" s="22">
        <f>INDEX('Mapping water'!$A$4:$U$352,MATCH($B192,'Mapping water'!$B$4:$B$352,0),MATCH(CE$4,'Mapping water'!$A$4:$U$4,0))*$H192</f>
        <v>0</v>
      </c>
      <c r="CX192" s="22">
        <f>INDEX('Mapping water'!$A$4:$U$352,MATCH($B192,'Mapping water'!$B$4:$B$352,0),MATCH(CF$4,'Mapping water'!$A$4:$U$4,0))*$I192</f>
        <v>0</v>
      </c>
      <c r="CY192" s="22">
        <f>INDEX('Mapping water'!$A$4:$U$352,MATCH($B192,'Mapping water'!$B$4:$B$352,0),MATCH(CG$4,'Mapping water'!$A$4:$U$4,0))*$I192</f>
        <v>0</v>
      </c>
      <c r="CZ192" s="22">
        <f>INDEX('Mapping water'!$A$4:$U$352,MATCH($B192,'Mapping water'!$B$4:$B$352,0),MATCH(CH$4,'Mapping water'!$A$4:$U$4,0))*$I192</f>
        <v>0</v>
      </c>
      <c r="DA192" s="22">
        <f>INDEX('Mapping water'!$A$4:$U$352,MATCH($B192,'Mapping water'!$B$4:$B$352,0),MATCH(CI$4,'Mapping water'!$A$4:$U$4,0))*$I192</f>
        <v>0</v>
      </c>
      <c r="DB192" s="22">
        <f>INDEX('Mapping water'!$A$4:$U$352,MATCH($B192,'Mapping water'!$B$4:$B$352,0),MATCH(CJ$4,'Mapping water'!$A$4:$U$4,0))*$I192</f>
        <v>0</v>
      </c>
      <c r="DC192" s="22">
        <f>INDEX('Mapping water'!$A$4:$U$352,MATCH($B192,'Mapping water'!$B$4:$B$352,0),MATCH(CK$4,'Mapping water'!$A$4:$U$4,0))*$I192</f>
        <v>0</v>
      </c>
      <c r="DD192" s="22">
        <f>INDEX('Mapping water'!$A$4:$U$352,MATCH($B192,'Mapping water'!$B$4:$B$352,0),MATCH(CL$4,'Mapping water'!$A$4:$U$4,0))*$I192</f>
        <v>0</v>
      </c>
      <c r="DE192" s="22">
        <f>INDEX('Mapping water'!$A$4:$U$352,MATCH($B192,'Mapping water'!$B$4:$B$352,0),MATCH(CM$4,'Mapping water'!$A$4:$U$4,0))*$I192</f>
        <v>0</v>
      </c>
      <c r="DF192" s="22">
        <f>INDEX('Mapping water'!$A$4:$U$352,MATCH($B192,'Mapping water'!$B$4:$B$352,0),MATCH(CN$4,'Mapping water'!$A$4:$U$4,0))*$I192</f>
        <v>0</v>
      </c>
      <c r="DG192" s="22">
        <f>INDEX('Mapping water'!$A$4:$U$352,MATCH($B192,'Mapping water'!$B$4:$B$352,0),MATCH(CO$4,'Mapping water'!$A$4:$U$4,0))*$I192</f>
        <v>0</v>
      </c>
      <c r="DH192" s="22">
        <f>INDEX('Mapping water'!$A$4:$U$352,MATCH($B192,'Mapping water'!$B$4:$B$352,0),MATCH(CP$4,'Mapping water'!$A$4:$U$4,0))*$I192</f>
        <v>0</v>
      </c>
      <c r="DI192" s="22">
        <f>INDEX('Mapping water'!$A$4:$U$352,MATCH($B192,'Mapping water'!$B$4:$B$352,0),MATCH(CQ$4,'Mapping water'!$A$4:$U$4,0))*$I192</f>
        <v>0</v>
      </c>
      <c r="DJ192" s="22">
        <f>INDEX('Mapping water'!$A$4:$U$352,MATCH($B192,'Mapping water'!$B$4:$B$352,0),MATCH(CR$4,'Mapping water'!$A$4:$U$4,0))*$I192</f>
        <v>0</v>
      </c>
      <c r="DK192" s="22">
        <f>INDEX('Mapping water'!$A$4:$U$352,MATCH($B192,'Mapping water'!$B$4:$B$352,0),MATCH(CS$4,'Mapping water'!$A$4:$U$4,0))*$I192</f>
        <v>0</v>
      </c>
      <c r="DL192" s="22">
        <f>INDEX('Mapping water'!$A$4:$U$352,MATCH($B192,'Mapping water'!$B$4:$B$352,0),MATCH(CT$4,'Mapping water'!$A$4:$U$4,0))*$I192</f>
        <v>0</v>
      </c>
      <c r="DM192" s="22">
        <f>INDEX('Mapping water'!$A$4:$U$352,MATCH($B192,'Mapping water'!$B$4:$B$352,0),MATCH(CU$4,'Mapping water'!$A$4:$U$4,0))*$I192</f>
        <v>0</v>
      </c>
      <c r="DN192" s="22">
        <f>INDEX('Mapping water'!$A$4:$U$352,MATCH($B192,'Mapping water'!$B$4:$B$352,0),MATCH(CV$4,'Mapping water'!$A$4:$U$4,0))*$I192</f>
        <v>49074</v>
      </c>
      <c r="DO192" s="22">
        <f>INDEX('Mapping water'!$A$4:$U$352,MATCH($B192,'Mapping water'!$B$4:$B$352,0),MATCH(CW$4,'Mapping water'!$A$4:$U$4,0))*$I192</f>
        <v>0</v>
      </c>
      <c r="DP192" s="22">
        <f>INDEX('Mapping water'!$A$4:$U$352,MATCH($B192,'Mapping water'!$B$4:$B$352,0),MATCH(CX$4,'Mapping water'!$A$4:$U$4,0))*$J192</f>
        <v>0</v>
      </c>
      <c r="DQ192" s="22">
        <f>INDEX('Mapping water'!$A$4:$U$352,MATCH($B192,'Mapping water'!$B$4:$B$352,0),MATCH(CY$4,'Mapping water'!$A$4:$U$4,0))*$J192</f>
        <v>0</v>
      </c>
      <c r="DR192" s="22">
        <f>INDEX('Mapping water'!$A$4:$U$352,MATCH($B192,'Mapping water'!$B$4:$B$352,0),MATCH(CZ$4,'Mapping water'!$A$4:$U$4,0))*$J192</f>
        <v>0</v>
      </c>
      <c r="DS192" s="22">
        <f>INDEX('Mapping water'!$A$4:$U$352,MATCH($B192,'Mapping water'!$B$4:$B$352,0),MATCH(DA$4,'Mapping water'!$A$4:$U$4,0))*$J192</f>
        <v>0</v>
      </c>
      <c r="DT192" s="22">
        <f>INDEX('Mapping water'!$A$4:$U$352,MATCH($B192,'Mapping water'!$B$4:$B$352,0),MATCH(DB$4,'Mapping water'!$A$4:$U$4,0))*$J192</f>
        <v>0</v>
      </c>
      <c r="DU192" s="22">
        <f>INDEX('Mapping water'!$A$4:$U$352,MATCH($B192,'Mapping water'!$B$4:$B$352,0),MATCH(DC$4,'Mapping water'!$A$4:$U$4,0))*$J192</f>
        <v>0</v>
      </c>
      <c r="DV192" s="22">
        <f>INDEX('Mapping water'!$A$4:$U$352,MATCH($B192,'Mapping water'!$B$4:$B$352,0),MATCH(DD$4,'Mapping water'!$A$4:$U$4,0))*$J192</f>
        <v>0</v>
      </c>
      <c r="DW192" s="22">
        <f>INDEX('Mapping water'!$A$4:$U$352,MATCH($B192,'Mapping water'!$B$4:$B$352,0),MATCH(DE$4,'Mapping water'!$A$4:$U$4,0))*$J192</f>
        <v>0</v>
      </c>
      <c r="DX192" s="22">
        <f>INDEX('Mapping water'!$A$4:$U$352,MATCH($B192,'Mapping water'!$B$4:$B$352,0),MATCH(DF$4,'Mapping water'!$A$4:$U$4,0))*$J192</f>
        <v>0</v>
      </c>
      <c r="DY192" s="22">
        <f>INDEX('Mapping water'!$A$4:$U$352,MATCH($B192,'Mapping water'!$B$4:$B$352,0),MATCH(DG$4,'Mapping water'!$A$4:$U$4,0))*$J192</f>
        <v>0</v>
      </c>
      <c r="DZ192" s="22">
        <f>INDEX('Mapping water'!$A$4:$U$352,MATCH($B192,'Mapping water'!$B$4:$B$352,0),MATCH(DH$4,'Mapping water'!$A$4:$U$4,0))*$J192</f>
        <v>0</v>
      </c>
      <c r="EA192" s="22">
        <f>INDEX('Mapping water'!$A$4:$U$352,MATCH($B192,'Mapping water'!$B$4:$B$352,0),MATCH(DI$4,'Mapping water'!$A$4:$U$4,0))*$J192</f>
        <v>0</v>
      </c>
      <c r="EB192" s="22">
        <f>INDEX('Mapping water'!$A$4:$U$352,MATCH($B192,'Mapping water'!$B$4:$B$352,0),MATCH(DJ$4,'Mapping water'!$A$4:$U$4,0))*$J192</f>
        <v>0</v>
      </c>
      <c r="EC192" s="22">
        <f>INDEX('Mapping water'!$A$4:$U$352,MATCH($B192,'Mapping water'!$B$4:$B$352,0),MATCH(DK$4,'Mapping water'!$A$4:$U$4,0))*$J192</f>
        <v>0</v>
      </c>
      <c r="ED192" s="22">
        <f>INDEX('Mapping water'!$A$4:$U$352,MATCH($B192,'Mapping water'!$B$4:$B$352,0),MATCH(DL$4,'Mapping water'!$A$4:$U$4,0))*$J192</f>
        <v>0</v>
      </c>
      <c r="EE192" s="22">
        <f>INDEX('Mapping water'!$A$4:$U$352,MATCH($B192,'Mapping water'!$B$4:$B$352,0),MATCH(DM$4,'Mapping water'!$A$4:$U$4,0))*$J192</f>
        <v>0</v>
      </c>
      <c r="EF192" s="22">
        <f>INDEX('Mapping water'!$A$4:$U$352,MATCH($B192,'Mapping water'!$B$4:$B$352,0),MATCH(DN$4,'Mapping water'!$A$4:$U$4,0))*$J192</f>
        <v>49565</v>
      </c>
      <c r="EG192" s="22">
        <f>INDEX('Mapping water'!$A$4:$U$352,MATCH($B192,'Mapping water'!$B$4:$B$352,0),MATCH(DO$4,'Mapping water'!$A$4:$U$4,0))*$J192</f>
        <v>0</v>
      </c>
      <c r="EH192" s="22">
        <f>INDEX('Mapping water'!$A$4:$U$352,MATCH($B192,'Mapping water'!$B$4:$B$352,0),MATCH(DP$4,'Mapping water'!$A$4:$U$4,0))*$K192</f>
        <v>0</v>
      </c>
      <c r="EI192" s="22">
        <f>INDEX('Mapping water'!$A$4:$U$352,MATCH($B192,'Mapping water'!$B$4:$B$352,0),MATCH(DQ$4,'Mapping water'!$A$4:$U$4,0))*$K192</f>
        <v>0</v>
      </c>
      <c r="EJ192" s="22">
        <f>INDEX('Mapping water'!$A$4:$U$352,MATCH($B192,'Mapping water'!$B$4:$B$352,0),MATCH(DR$4,'Mapping water'!$A$4:$U$4,0))*$K192</f>
        <v>0</v>
      </c>
      <c r="EK192" s="22">
        <f>INDEX('Mapping water'!$A$4:$U$352,MATCH($B192,'Mapping water'!$B$4:$B$352,0),MATCH(DS$4,'Mapping water'!$A$4:$U$4,0))*$K192</f>
        <v>0</v>
      </c>
      <c r="EL192" s="22">
        <f>INDEX('Mapping water'!$A$4:$U$352,MATCH($B192,'Mapping water'!$B$4:$B$352,0),MATCH(DT$4,'Mapping water'!$A$4:$U$4,0))*$K192</f>
        <v>0</v>
      </c>
      <c r="EM192" s="22">
        <f>INDEX('Mapping water'!$A$4:$U$352,MATCH($B192,'Mapping water'!$B$4:$B$352,0),MATCH(DU$4,'Mapping water'!$A$4:$U$4,0))*$K192</f>
        <v>0</v>
      </c>
      <c r="EN192" s="22">
        <f>INDEX('Mapping water'!$A$4:$U$352,MATCH($B192,'Mapping water'!$B$4:$B$352,0),MATCH(DV$4,'Mapping water'!$A$4:$U$4,0))*$K192</f>
        <v>0</v>
      </c>
      <c r="EO192" s="22">
        <f>INDEX('Mapping water'!$A$4:$U$352,MATCH($B192,'Mapping water'!$B$4:$B$352,0),MATCH(DW$4,'Mapping water'!$A$4:$U$4,0))*$K192</f>
        <v>0</v>
      </c>
      <c r="EP192" s="22">
        <f>INDEX('Mapping water'!$A$4:$U$352,MATCH($B192,'Mapping water'!$B$4:$B$352,0),MATCH(DX$4,'Mapping water'!$A$4:$U$4,0))*$K192</f>
        <v>0</v>
      </c>
      <c r="EQ192" s="22">
        <f>INDEX('Mapping water'!$A$4:$U$352,MATCH($B192,'Mapping water'!$B$4:$B$352,0),MATCH(DY$4,'Mapping water'!$A$4:$U$4,0))*$K192</f>
        <v>0</v>
      </c>
      <c r="ER192" s="22">
        <f>INDEX('Mapping water'!$A$4:$U$352,MATCH($B192,'Mapping water'!$B$4:$B$352,0),MATCH(DZ$4,'Mapping water'!$A$4:$U$4,0))*$K192</f>
        <v>0</v>
      </c>
      <c r="ES192" s="22">
        <f>INDEX('Mapping water'!$A$4:$U$352,MATCH($B192,'Mapping water'!$B$4:$B$352,0),MATCH(EA$4,'Mapping water'!$A$4:$U$4,0))*$K192</f>
        <v>0</v>
      </c>
      <c r="ET192" s="22">
        <f>INDEX('Mapping water'!$A$4:$U$352,MATCH($B192,'Mapping water'!$B$4:$B$352,0),MATCH(EB$4,'Mapping water'!$A$4:$U$4,0))*$K192</f>
        <v>0</v>
      </c>
      <c r="EU192" s="22">
        <f>INDEX('Mapping water'!$A$4:$U$352,MATCH($B192,'Mapping water'!$B$4:$B$352,0),MATCH(EC$4,'Mapping water'!$A$4:$U$4,0))*$K192</f>
        <v>0</v>
      </c>
      <c r="EV192" s="22">
        <f>INDEX('Mapping water'!$A$4:$U$352,MATCH($B192,'Mapping water'!$B$4:$B$352,0),MATCH(ED$4,'Mapping water'!$A$4:$U$4,0))*$K192</f>
        <v>0</v>
      </c>
      <c r="EW192" s="22">
        <f>INDEX('Mapping water'!$A$4:$U$352,MATCH($B192,'Mapping water'!$B$4:$B$352,0),MATCH(EE$4,'Mapping water'!$A$4:$U$4,0))*$K192</f>
        <v>0</v>
      </c>
      <c r="EX192" s="22">
        <f>INDEX('Mapping water'!$A$4:$U$352,MATCH($B192,'Mapping water'!$B$4:$B$352,0),MATCH(EF$4,'Mapping water'!$A$4:$U$4,0))*$K192</f>
        <v>50080</v>
      </c>
      <c r="EY192" s="22">
        <f>INDEX('Mapping water'!$A$4:$U$352,MATCH($B192,'Mapping water'!$B$4:$B$352,0),MATCH(EG$4,'Mapping water'!$A$4:$U$4,0))*$K192</f>
        <v>0</v>
      </c>
    </row>
    <row r="193" spans="1:155" x14ac:dyDescent="0.2">
      <c r="A193" s="21" t="s">
        <v>331</v>
      </c>
      <c r="B193" s="21" t="s">
        <v>332</v>
      </c>
      <c r="C193" s="21" t="s">
        <v>31</v>
      </c>
      <c r="D193" s="22">
        <f>INDEX('Households England'!S$5:S$374,MATCH('Mapping HH to population water'!$B193,'Households England'!$B$5:$B$374,0))*1000</f>
        <v>44247</v>
      </c>
      <c r="E193" s="22">
        <f>INDEX('Households England'!T$5:T$374,MATCH('Mapping HH to population water'!$B193,'Households England'!$B$5:$B$374,0))*1000</f>
        <v>44637</v>
      </c>
      <c r="F193" s="22">
        <f>INDEX('Households England'!U$5:U$374,MATCH('Mapping HH to population water'!$B193,'Households England'!$B$5:$B$374,0))*1000</f>
        <v>45032</v>
      </c>
      <c r="G193" s="22">
        <f>INDEX('Households England'!V$5:V$374,MATCH('Mapping HH to population water'!$B193,'Households England'!$B$5:$B$374,0))*1000</f>
        <v>45408</v>
      </c>
      <c r="H193" s="22">
        <f>INDEX('Households England'!W$5:W$374,MATCH('Mapping HH to population water'!$B193,'Households England'!$B$5:$B$374,0))*1000</f>
        <v>45789</v>
      </c>
      <c r="I193" s="22">
        <f>INDEX('Households England'!X$5:X$374,MATCH('Mapping HH to population water'!$B193,'Households England'!$B$5:$B$374,0))*1000</f>
        <v>46280</v>
      </c>
      <c r="J193" s="22">
        <f>INDEX('Households England'!Y$5:Y$374,MATCH('Mapping HH to population water'!$B193,'Households England'!$B$5:$B$374,0))*1000</f>
        <v>46744</v>
      </c>
      <c r="K193" s="22">
        <f>INDEX('Households England'!Z$5:Z$374,MATCH('Mapping HH to population water'!$B193,'Households England'!$B$5:$B$374,0))*1000</f>
        <v>47209</v>
      </c>
      <c r="L193" s="22">
        <f>INDEX('Mapping water'!$A$4:$U$352,MATCH($B193,'Mapping water'!$B$4:$B$352,0),MATCH(L$4,'Mapping water'!$A$4:$U$4,0))*$D193</f>
        <v>0</v>
      </c>
      <c r="M193" s="22">
        <f>INDEX('Mapping water'!$A$4:$U$352,MATCH($B193,'Mapping water'!$B$4:$B$352,0),MATCH(M$4,'Mapping water'!$A$4:$U$4,0))*$D193</f>
        <v>0</v>
      </c>
      <c r="N193" s="22">
        <f>INDEX('Mapping water'!$A$4:$U$352,MATCH($B193,'Mapping water'!$B$4:$B$352,0),MATCH(N$4,'Mapping water'!$A$4:$U$4,0))*$D193</f>
        <v>0</v>
      </c>
      <c r="O193" s="22">
        <f>INDEX('Mapping water'!$A$4:$U$352,MATCH($B193,'Mapping water'!$B$4:$B$352,0),MATCH(O$4,'Mapping water'!$A$4:$U$4,0))*$D193</f>
        <v>0</v>
      </c>
      <c r="P193" s="22">
        <f>INDEX('Mapping water'!$A$4:$U$352,MATCH($B193,'Mapping water'!$B$4:$B$352,0),MATCH(P$4,'Mapping water'!$A$4:$U$4,0))*$D193</f>
        <v>0</v>
      </c>
      <c r="Q193" s="22">
        <f>INDEX('Mapping water'!$A$4:$U$352,MATCH($B193,'Mapping water'!$B$4:$B$352,0),MATCH(Q$4,'Mapping water'!$A$4:$U$4,0))*$D193</f>
        <v>0</v>
      </c>
      <c r="R193" s="22">
        <f>INDEX('Mapping water'!$A$4:$U$352,MATCH($B193,'Mapping water'!$B$4:$B$352,0),MATCH(R$4,'Mapping water'!$A$4:$U$4,0))*$D193</f>
        <v>0</v>
      </c>
      <c r="S193" s="22">
        <f>INDEX('Mapping water'!$A$4:$U$352,MATCH($B193,'Mapping water'!$B$4:$B$352,0),MATCH(S$4,'Mapping water'!$A$4:$U$4,0))*$D193</f>
        <v>0</v>
      </c>
      <c r="T193" s="22">
        <f>INDEX('Mapping water'!$A$4:$U$352,MATCH($B193,'Mapping water'!$B$4:$B$352,0),MATCH(T$4,'Mapping water'!$A$4:$U$4,0))*$D193</f>
        <v>0</v>
      </c>
      <c r="U193" s="22">
        <f>INDEX('Mapping water'!$A$4:$U$352,MATCH($B193,'Mapping water'!$B$4:$B$352,0),MATCH(U$4,'Mapping water'!$A$4:$U$4,0))*$D193</f>
        <v>0</v>
      </c>
      <c r="V193" s="22">
        <f>INDEX('Mapping water'!$A$4:$U$352,MATCH($B193,'Mapping water'!$B$4:$B$352,0),MATCH(V$4,'Mapping water'!$A$4:$U$4,0))*$D193</f>
        <v>0</v>
      </c>
      <c r="W193" s="22">
        <f>INDEX('Mapping water'!$A$4:$U$352,MATCH($B193,'Mapping water'!$B$4:$B$352,0),MATCH(W$4,'Mapping water'!$A$4:$U$4,0))*$D193</f>
        <v>0</v>
      </c>
      <c r="X193" s="22">
        <f>INDEX('Mapping water'!$A$4:$U$352,MATCH($B193,'Mapping water'!$B$4:$B$352,0),MATCH(X$4,'Mapping water'!$A$4:$U$4,0))*$D193</f>
        <v>0</v>
      </c>
      <c r="Y193" s="22">
        <f>INDEX('Mapping water'!$A$4:$U$352,MATCH($B193,'Mapping water'!$B$4:$B$352,0),MATCH(Y$4,'Mapping water'!$A$4:$U$4,0))*$D193</f>
        <v>0</v>
      </c>
      <c r="Z193" s="22">
        <f>INDEX('Mapping water'!$A$4:$U$352,MATCH($B193,'Mapping water'!$B$4:$B$352,0),MATCH(Z$4,'Mapping water'!$A$4:$U$4,0))*$D193</f>
        <v>0</v>
      </c>
      <c r="AA193" s="22">
        <f>INDEX('Mapping water'!$A$4:$U$352,MATCH($B193,'Mapping water'!$B$4:$B$352,0),MATCH(AA$4,'Mapping water'!$A$4:$U$4,0))*$D193</f>
        <v>0</v>
      </c>
      <c r="AB193" s="22">
        <f>INDEX('Mapping water'!$A$4:$U$352,MATCH($B193,'Mapping water'!$B$4:$B$352,0),MATCH(AB$4,'Mapping water'!$A$4:$U$4,0))*$D193</f>
        <v>44247</v>
      </c>
      <c r="AC193" s="22">
        <f>INDEX('Mapping water'!$A$4:$U$352,MATCH($B193,'Mapping water'!$B$4:$B$352,0),MATCH(AC$4,'Mapping water'!$A$4:$U$4,0))*$D193</f>
        <v>0</v>
      </c>
      <c r="AD193" s="22">
        <f>INDEX('Mapping water'!$A$4:$U$352,MATCH($B193,'Mapping water'!$B$4:$B$352,0),MATCH(AD$4,'Mapping water'!$A$4:$U$4,0))*$E193</f>
        <v>0</v>
      </c>
      <c r="AE193" s="22">
        <f>INDEX('Mapping water'!$A$4:$U$352,MATCH($B193,'Mapping water'!$B$4:$B$352,0),MATCH(AE$4,'Mapping water'!$A$4:$U$4,0))*$E193</f>
        <v>0</v>
      </c>
      <c r="AF193" s="22">
        <f>INDEX('Mapping water'!$A$4:$U$352,MATCH($B193,'Mapping water'!$B$4:$B$352,0),MATCH(AF$4,'Mapping water'!$A$4:$U$4,0))*$E193</f>
        <v>0</v>
      </c>
      <c r="AG193" s="22">
        <f>INDEX('Mapping water'!$A$4:$U$352,MATCH($B193,'Mapping water'!$B$4:$B$352,0),MATCH(AG$4,'Mapping water'!$A$4:$U$4,0))*$E193</f>
        <v>0</v>
      </c>
      <c r="AH193" s="22">
        <f>INDEX('Mapping water'!$A$4:$U$352,MATCH($B193,'Mapping water'!$B$4:$B$352,0),MATCH(AH$4,'Mapping water'!$A$4:$U$4,0))*$E193</f>
        <v>0</v>
      </c>
      <c r="AI193" s="22">
        <f>INDEX('Mapping water'!$A$4:$U$352,MATCH($B193,'Mapping water'!$B$4:$B$352,0),MATCH(AI$4,'Mapping water'!$A$4:$U$4,0))*$E193</f>
        <v>0</v>
      </c>
      <c r="AJ193" s="22">
        <f>INDEX('Mapping water'!$A$4:$U$352,MATCH($B193,'Mapping water'!$B$4:$B$352,0),MATCH(AJ$4,'Mapping water'!$A$4:$U$4,0))*$E193</f>
        <v>0</v>
      </c>
      <c r="AK193" s="22">
        <f>INDEX('Mapping water'!$A$4:$U$352,MATCH($B193,'Mapping water'!$B$4:$B$352,0),MATCH(AK$4,'Mapping water'!$A$4:$U$4,0))*$E193</f>
        <v>0</v>
      </c>
      <c r="AL193" s="22">
        <f>INDEX('Mapping water'!$A$4:$U$352,MATCH($B193,'Mapping water'!$B$4:$B$352,0),MATCH(AL$4,'Mapping water'!$A$4:$U$4,0))*$E193</f>
        <v>0</v>
      </c>
      <c r="AM193" s="22">
        <f>INDEX('Mapping water'!$A$4:$U$352,MATCH($B193,'Mapping water'!$B$4:$B$352,0),MATCH(AM$4,'Mapping water'!$A$4:$U$4,0))*$E193</f>
        <v>0</v>
      </c>
      <c r="AN193" s="22">
        <f>INDEX('Mapping water'!$A$4:$U$352,MATCH($B193,'Mapping water'!$B$4:$B$352,0),MATCH(AN$4,'Mapping water'!$A$4:$U$4,0))*$E193</f>
        <v>0</v>
      </c>
      <c r="AO193" s="22">
        <f>INDEX('Mapping water'!$A$4:$U$352,MATCH($B193,'Mapping water'!$B$4:$B$352,0),MATCH(AO$4,'Mapping water'!$A$4:$U$4,0))*$E193</f>
        <v>0</v>
      </c>
      <c r="AP193" s="22">
        <f>INDEX('Mapping water'!$A$4:$U$352,MATCH($B193,'Mapping water'!$B$4:$B$352,0),MATCH(AP$4,'Mapping water'!$A$4:$U$4,0))*$E193</f>
        <v>0</v>
      </c>
      <c r="AQ193" s="22">
        <f>INDEX('Mapping water'!$A$4:$U$352,MATCH($B193,'Mapping water'!$B$4:$B$352,0),MATCH(AQ$4,'Mapping water'!$A$4:$U$4,0))*$E193</f>
        <v>0</v>
      </c>
      <c r="AR193" s="22">
        <f>INDEX('Mapping water'!$A$4:$U$352,MATCH($B193,'Mapping water'!$B$4:$B$352,0),MATCH(AR$4,'Mapping water'!$A$4:$U$4,0))*$E193</f>
        <v>0</v>
      </c>
      <c r="AS193" s="22">
        <f>INDEX('Mapping water'!$A$4:$U$352,MATCH($B193,'Mapping water'!$B$4:$B$352,0),MATCH(AS$4,'Mapping water'!$A$4:$U$4,0))*$E193</f>
        <v>0</v>
      </c>
      <c r="AT193" s="22">
        <f>INDEX('Mapping water'!$A$4:$U$352,MATCH($B193,'Mapping water'!$B$4:$B$352,0),MATCH(AT$4,'Mapping water'!$A$4:$U$4,0))*$E193</f>
        <v>44637</v>
      </c>
      <c r="AU193" s="22">
        <f>INDEX('Mapping water'!$A$4:$U$352,MATCH($B193,'Mapping water'!$B$4:$B$352,0),MATCH(AU$4,'Mapping water'!$A$4:$U$4,0))*$E193</f>
        <v>0</v>
      </c>
      <c r="AV193" s="22">
        <f>INDEX('Mapping water'!$A$4:$U$352,MATCH($B193,'Mapping water'!$B$4:$B$352,0),MATCH(AD$4,'Mapping water'!$A$4:$U$4,0))*$F193</f>
        <v>0</v>
      </c>
      <c r="AW193" s="22">
        <f>INDEX('Mapping water'!$A$4:$U$352,MATCH($B193,'Mapping water'!$B$4:$B$352,0),MATCH(AE$4,'Mapping water'!$A$4:$U$4,0))*$F193</f>
        <v>0</v>
      </c>
      <c r="AX193" s="22">
        <f>INDEX('Mapping water'!$A$4:$U$352,MATCH($B193,'Mapping water'!$B$4:$B$352,0),MATCH(AF$4,'Mapping water'!$A$4:$U$4,0))*$F193</f>
        <v>0</v>
      </c>
      <c r="AY193" s="22">
        <f>INDEX('Mapping water'!$A$4:$U$352,MATCH($B193,'Mapping water'!$B$4:$B$352,0),MATCH(AG$4,'Mapping water'!$A$4:$U$4,0))*$F193</f>
        <v>0</v>
      </c>
      <c r="AZ193" s="22">
        <f>INDEX('Mapping water'!$A$4:$U$352,MATCH($B193,'Mapping water'!$B$4:$B$352,0),MATCH(AH$4,'Mapping water'!$A$4:$U$4,0))*$F193</f>
        <v>0</v>
      </c>
      <c r="BA193" s="22">
        <f>INDEX('Mapping water'!$A$4:$U$352,MATCH($B193,'Mapping water'!$B$4:$B$352,0),MATCH(AI$4,'Mapping water'!$A$4:$U$4,0))*$F193</f>
        <v>0</v>
      </c>
      <c r="BB193" s="22">
        <f>INDEX('Mapping water'!$A$4:$U$352,MATCH($B193,'Mapping water'!$B$4:$B$352,0),MATCH(AJ$4,'Mapping water'!$A$4:$U$4,0))*$F193</f>
        <v>0</v>
      </c>
      <c r="BC193" s="22">
        <f>INDEX('Mapping water'!$A$4:$U$352,MATCH($B193,'Mapping water'!$B$4:$B$352,0),MATCH(AK$4,'Mapping water'!$A$4:$U$4,0))*$F193</f>
        <v>0</v>
      </c>
      <c r="BD193" s="22">
        <f>INDEX('Mapping water'!$A$4:$U$352,MATCH($B193,'Mapping water'!$B$4:$B$352,0),MATCH(AL$4,'Mapping water'!$A$4:$U$4,0))*$F193</f>
        <v>0</v>
      </c>
      <c r="BE193" s="22">
        <f>INDEX('Mapping water'!$A$4:$U$352,MATCH($B193,'Mapping water'!$B$4:$B$352,0),MATCH(AM$4,'Mapping water'!$A$4:$U$4,0))*$F193</f>
        <v>0</v>
      </c>
      <c r="BF193" s="22">
        <f>INDEX('Mapping water'!$A$4:$U$352,MATCH($B193,'Mapping water'!$B$4:$B$352,0),MATCH(AN$4,'Mapping water'!$A$4:$U$4,0))*$F193</f>
        <v>0</v>
      </c>
      <c r="BG193" s="22">
        <f>INDEX('Mapping water'!$A$4:$U$352,MATCH($B193,'Mapping water'!$B$4:$B$352,0),MATCH(AO$4,'Mapping water'!$A$4:$U$4,0))*$F193</f>
        <v>0</v>
      </c>
      <c r="BH193" s="22">
        <f>INDEX('Mapping water'!$A$4:$U$352,MATCH($B193,'Mapping water'!$B$4:$B$352,0),MATCH(AP$4,'Mapping water'!$A$4:$U$4,0))*$F193</f>
        <v>0</v>
      </c>
      <c r="BI193" s="22">
        <f>INDEX('Mapping water'!$A$4:$U$352,MATCH($B193,'Mapping water'!$B$4:$B$352,0),MATCH(AQ$4,'Mapping water'!$A$4:$U$4,0))*$F193</f>
        <v>0</v>
      </c>
      <c r="BJ193" s="22">
        <f>INDEX('Mapping water'!$A$4:$U$352,MATCH($B193,'Mapping water'!$B$4:$B$352,0),MATCH(AR$4,'Mapping water'!$A$4:$U$4,0))*$F193</f>
        <v>0</v>
      </c>
      <c r="BK193" s="22">
        <f>INDEX('Mapping water'!$A$4:$U$352,MATCH($B193,'Mapping water'!$B$4:$B$352,0),MATCH(AS$4,'Mapping water'!$A$4:$U$4,0))*$F193</f>
        <v>0</v>
      </c>
      <c r="BL193" s="22">
        <f>INDEX('Mapping water'!$A$4:$U$352,MATCH($B193,'Mapping water'!$B$4:$B$352,0),MATCH(AT$4,'Mapping water'!$A$4:$U$4,0))*$F193</f>
        <v>45032</v>
      </c>
      <c r="BM193" s="22">
        <f>INDEX('Mapping water'!$A$4:$U$352,MATCH($B193,'Mapping water'!$B$4:$B$352,0),MATCH(AU$4,'Mapping water'!$A$4:$U$4,0))*$F193</f>
        <v>0</v>
      </c>
      <c r="BN193" s="22">
        <f>INDEX('Mapping water'!$A$4:$U$352,MATCH($B193,'Mapping water'!$B$4:$B$352,0),MATCH(AV$4,'Mapping water'!$A$4:$U$4,0))*$G193</f>
        <v>0</v>
      </c>
      <c r="BO193" s="22">
        <f>INDEX('Mapping water'!$A$4:$U$352,MATCH($B193,'Mapping water'!$B$4:$B$352,0),MATCH(AW$4,'Mapping water'!$A$4:$U$4,0))*$G193</f>
        <v>0</v>
      </c>
      <c r="BP193" s="22">
        <f>INDEX('Mapping water'!$A$4:$U$352,MATCH($B193,'Mapping water'!$B$4:$B$352,0),MATCH(AX$4,'Mapping water'!$A$4:$U$4,0))*$G193</f>
        <v>0</v>
      </c>
      <c r="BQ193" s="22">
        <f>INDEX('Mapping water'!$A$4:$U$352,MATCH($B193,'Mapping water'!$B$4:$B$352,0),MATCH(AY$4,'Mapping water'!$A$4:$U$4,0))*$G193</f>
        <v>0</v>
      </c>
      <c r="BR193" s="22">
        <f>INDEX('Mapping water'!$A$4:$U$352,MATCH($B193,'Mapping water'!$B$4:$B$352,0),MATCH(AZ$4,'Mapping water'!$A$4:$U$4,0))*$G193</f>
        <v>0</v>
      </c>
      <c r="BS193" s="22">
        <f>INDEX('Mapping water'!$A$4:$U$352,MATCH($B193,'Mapping water'!$B$4:$B$352,0),MATCH(BA$4,'Mapping water'!$A$4:$U$4,0))*$G193</f>
        <v>0</v>
      </c>
      <c r="BT193" s="22">
        <f>INDEX('Mapping water'!$A$4:$U$352,MATCH($B193,'Mapping water'!$B$4:$B$352,0),MATCH(BB$4,'Mapping water'!$A$4:$U$4,0))*$G193</f>
        <v>0</v>
      </c>
      <c r="BU193" s="22">
        <f>INDEX('Mapping water'!$A$4:$U$352,MATCH($B193,'Mapping water'!$B$4:$B$352,0),MATCH(BC$4,'Mapping water'!$A$4:$U$4,0))*$G193</f>
        <v>0</v>
      </c>
      <c r="BV193" s="22">
        <f>INDEX('Mapping water'!$A$4:$U$352,MATCH($B193,'Mapping water'!$B$4:$B$352,0),MATCH(BD$4,'Mapping water'!$A$4:$U$4,0))*$G193</f>
        <v>0</v>
      </c>
      <c r="BW193" s="22">
        <f>INDEX('Mapping water'!$A$4:$U$352,MATCH($B193,'Mapping water'!$B$4:$B$352,0),MATCH(BE$4,'Mapping water'!$A$4:$U$4,0))*$G193</f>
        <v>0</v>
      </c>
      <c r="BX193" s="22">
        <f>INDEX('Mapping water'!$A$4:$U$352,MATCH($B193,'Mapping water'!$B$4:$B$352,0),MATCH(BF$4,'Mapping water'!$A$4:$U$4,0))*$G193</f>
        <v>0</v>
      </c>
      <c r="BY193" s="22">
        <f>INDEX('Mapping water'!$A$4:$U$352,MATCH($B193,'Mapping water'!$B$4:$B$352,0),MATCH(BG$4,'Mapping water'!$A$4:$U$4,0))*$G193</f>
        <v>0</v>
      </c>
      <c r="BZ193" s="22">
        <f>INDEX('Mapping water'!$A$4:$U$352,MATCH($B193,'Mapping water'!$B$4:$B$352,0),MATCH(BH$4,'Mapping water'!$A$4:$U$4,0))*$G193</f>
        <v>0</v>
      </c>
      <c r="CA193" s="22">
        <f>INDEX('Mapping water'!$A$4:$U$352,MATCH($B193,'Mapping water'!$B$4:$B$352,0),MATCH(BI$4,'Mapping water'!$A$4:$U$4,0))*$G193</f>
        <v>0</v>
      </c>
      <c r="CB193" s="22">
        <f>INDEX('Mapping water'!$A$4:$U$352,MATCH($B193,'Mapping water'!$B$4:$B$352,0),MATCH(BJ$4,'Mapping water'!$A$4:$U$4,0))*$G193</f>
        <v>0</v>
      </c>
      <c r="CC193" s="22">
        <f>INDEX('Mapping water'!$A$4:$U$352,MATCH($B193,'Mapping water'!$B$4:$B$352,0),MATCH(BK$4,'Mapping water'!$A$4:$U$4,0))*$G193</f>
        <v>0</v>
      </c>
      <c r="CD193" s="22">
        <f>INDEX('Mapping water'!$A$4:$U$352,MATCH($B193,'Mapping water'!$B$4:$B$352,0),MATCH(BL$4,'Mapping water'!$A$4:$U$4,0))*$G193</f>
        <v>45408</v>
      </c>
      <c r="CE193" s="22">
        <f>INDEX('Mapping water'!$A$4:$U$352,MATCH($B193,'Mapping water'!$B$4:$B$352,0),MATCH(BM$4,'Mapping water'!$A$4:$U$4,0))*$G193</f>
        <v>0</v>
      </c>
      <c r="CF193" s="22">
        <f>INDEX('Mapping water'!$A$4:$U$352,MATCH($B193,'Mapping water'!$B$4:$B$352,0),MATCH(BN$4,'Mapping water'!$A$4:$U$4,0))*$H193</f>
        <v>0</v>
      </c>
      <c r="CG193" s="22">
        <f>INDEX('Mapping water'!$A$4:$U$352,MATCH($B193,'Mapping water'!$B$4:$B$352,0),MATCH(BO$4,'Mapping water'!$A$4:$U$4,0))*$H193</f>
        <v>0</v>
      </c>
      <c r="CH193" s="22">
        <f>INDEX('Mapping water'!$A$4:$U$352,MATCH($B193,'Mapping water'!$B$4:$B$352,0),MATCH(BP$4,'Mapping water'!$A$4:$U$4,0))*$H193</f>
        <v>0</v>
      </c>
      <c r="CI193" s="22">
        <f>INDEX('Mapping water'!$A$4:$U$352,MATCH($B193,'Mapping water'!$B$4:$B$352,0),MATCH(BQ$4,'Mapping water'!$A$4:$U$4,0))*$H193</f>
        <v>0</v>
      </c>
      <c r="CJ193" s="22">
        <f>INDEX('Mapping water'!$A$4:$U$352,MATCH($B193,'Mapping water'!$B$4:$B$352,0),MATCH(BR$4,'Mapping water'!$A$4:$U$4,0))*$H193</f>
        <v>0</v>
      </c>
      <c r="CK193" s="22">
        <f>INDEX('Mapping water'!$A$4:$U$352,MATCH($B193,'Mapping water'!$B$4:$B$352,0),MATCH(BS$4,'Mapping water'!$A$4:$U$4,0))*$H193</f>
        <v>0</v>
      </c>
      <c r="CL193" s="22">
        <f>INDEX('Mapping water'!$A$4:$U$352,MATCH($B193,'Mapping water'!$B$4:$B$352,0),MATCH(BT$4,'Mapping water'!$A$4:$U$4,0))*$H193</f>
        <v>0</v>
      </c>
      <c r="CM193" s="22">
        <f>INDEX('Mapping water'!$A$4:$U$352,MATCH($B193,'Mapping water'!$B$4:$B$352,0),MATCH(BU$4,'Mapping water'!$A$4:$U$4,0))*$H193</f>
        <v>0</v>
      </c>
      <c r="CN193" s="22">
        <f>INDEX('Mapping water'!$A$4:$U$352,MATCH($B193,'Mapping water'!$B$4:$B$352,0),MATCH(BV$4,'Mapping water'!$A$4:$U$4,0))*$H193</f>
        <v>0</v>
      </c>
      <c r="CO193" s="22">
        <f>INDEX('Mapping water'!$A$4:$U$352,MATCH($B193,'Mapping water'!$B$4:$B$352,0),MATCH(BW$4,'Mapping water'!$A$4:$U$4,0))*$H193</f>
        <v>0</v>
      </c>
      <c r="CP193" s="22">
        <f>INDEX('Mapping water'!$A$4:$U$352,MATCH($B193,'Mapping water'!$B$4:$B$352,0),MATCH(BX$4,'Mapping water'!$A$4:$U$4,0))*$H193</f>
        <v>0</v>
      </c>
      <c r="CQ193" s="22">
        <f>INDEX('Mapping water'!$A$4:$U$352,MATCH($B193,'Mapping water'!$B$4:$B$352,0),MATCH(BY$4,'Mapping water'!$A$4:$U$4,0))*$H193</f>
        <v>0</v>
      </c>
      <c r="CR193" s="22">
        <f>INDEX('Mapping water'!$A$4:$U$352,MATCH($B193,'Mapping water'!$B$4:$B$352,0),MATCH(BZ$4,'Mapping water'!$A$4:$U$4,0))*$H193</f>
        <v>0</v>
      </c>
      <c r="CS193" s="22">
        <f>INDEX('Mapping water'!$A$4:$U$352,MATCH($B193,'Mapping water'!$B$4:$B$352,0),MATCH(CA$4,'Mapping water'!$A$4:$U$4,0))*$H193</f>
        <v>0</v>
      </c>
      <c r="CT193" s="22">
        <f>INDEX('Mapping water'!$A$4:$U$352,MATCH($B193,'Mapping water'!$B$4:$B$352,0),MATCH(CB$4,'Mapping water'!$A$4:$U$4,0))*$H193</f>
        <v>0</v>
      </c>
      <c r="CU193" s="22">
        <f>INDEX('Mapping water'!$A$4:$U$352,MATCH($B193,'Mapping water'!$B$4:$B$352,0),MATCH(CC$4,'Mapping water'!$A$4:$U$4,0))*$H193</f>
        <v>0</v>
      </c>
      <c r="CV193" s="22">
        <f>INDEX('Mapping water'!$A$4:$U$352,MATCH($B193,'Mapping water'!$B$4:$B$352,0),MATCH(CD$4,'Mapping water'!$A$4:$U$4,0))*$H193</f>
        <v>45789</v>
      </c>
      <c r="CW193" s="22">
        <f>INDEX('Mapping water'!$A$4:$U$352,MATCH($B193,'Mapping water'!$B$4:$B$352,0),MATCH(CE$4,'Mapping water'!$A$4:$U$4,0))*$H193</f>
        <v>0</v>
      </c>
      <c r="CX193" s="22">
        <f>INDEX('Mapping water'!$A$4:$U$352,MATCH($B193,'Mapping water'!$B$4:$B$352,0),MATCH(CF$4,'Mapping water'!$A$4:$U$4,0))*$I193</f>
        <v>0</v>
      </c>
      <c r="CY193" s="22">
        <f>INDEX('Mapping water'!$A$4:$U$352,MATCH($B193,'Mapping water'!$B$4:$B$352,0),MATCH(CG$4,'Mapping water'!$A$4:$U$4,0))*$I193</f>
        <v>0</v>
      </c>
      <c r="CZ193" s="22">
        <f>INDEX('Mapping water'!$A$4:$U$352,MATCH($B193,'Mapping water'!$B$4:$B$352,0),MATCH(CH$4,'Mapping water'!$A$4:$U$4,0))*$I193</f>
        <v>0</v>
      </c>
      <c r="DA193" s="22">
        <f>INDEX('Mapping water'!$A$4:$U$352,MATCH($B193,'Mapping water'!$B$4:$B$352,0),MATCH(CI$4,'Mapping water'!$A$4:$U$4,0))*$I193</f>
        <v>0</v>
      </c>
      <c r="DB193" s="22">
        <f>INDEX('Mapping water'!$A$4:$U$352,MATCH($B193,'Mapping water'!$B$4:$B$352,0),MATCH(CJ$4,'Mapping water'!$A$4:$U$4,0))*$I193</f>
        <v>0</v>
      </c>
      <c r="DC193" s="22">
        <f>INDEX('Mapping water'!$A$4:$U$352,MATCH($B193,'Mapping water'!$B$4:$B$352,0),MATCH(CK$4,'Mapping water'!$A$4:$U$4,0))*$I193</f>
        <v>0</v>
      </c>
      <c r="DD193" s="22">
        <f>INDEX('Mapping water'!$A$4:$U$352,MATCH($B193,'Mapping water'!$B$4:$B$352,0),MATCH(CL$4,'Mapping water'!$A$4:$U$4,0))*$I193</f>
        <v>0</v>
      </c>
      <c r="DE193" s="22">
        <f>INDEX('Mapping water'!$A$4:$U$352,MATCH($B193,'Mapping water'!$B$4:$B$352,0),MATCH(CM$4,'Mapping water'!$A$4:$U$4,0))*$I193</f>
        <v>0</v>
      </c>
      <c r="DF193" s="22">
        <f>INDEX('Mapping water'!$A$4:$U$352,MATCH($B193,'Mapping water'!$B$4:$B$352,0),MATCH(CN$4,'Mapping water'!$A$4:$U$4,0))*$I193</f>
        <v>0</v>
      </c>
      <c r="DG193" s="22">
        <f>INDEX('Mapping water'!$A$4:$U$352,MATCH($B193,'Mapping water'!$B$4:$B$352,0),MATCH(CO$4,'Mapping water'!$A$4:$U$4,0))*$I193</f>
        <v>0</v>
      </c>
      <c r="DH193" s="22">
        <f>INDEX('Mapping water'!$A$4:$U$352,MATCH($B193,'Mapping water'!$B$4:$B$352,0),MATCH(CP$4,'Mapping water'!$A$4:$U$4,0))*$I193</f>
        <v>0</v>
      </c>
      <c r="DI193" s="22">
        <f>INDEX('Mapping water'!$A$4:$U$352,MATCH($B193,'Mapping water'!$B$4:$B$352,0),MATCH(CQ$4,'Mapping water'!$A$4:$U$4,0))*$I193</f>
        <v>0</v>
      </c>
      <c r="DJ193" s="22">
        <f>INDEX('Mapping water'!$A$4:$U$352,MATCH($B193,'Mapping water'!$B$4:$B$352,0),MATCH(CR$4,'Mapping water'!$A$4:$U$4,0))*$I193</f>
        <v>0</v>
      </c>
      <c r="DK193" s="22">
        <f>INDEX('Mapping water'!$A$4:$U$352,MATCH($B193,'Mapping water'!$B$4:$B$352,0),MATCH(CS$4,'Mapping water'!$A$4:$U$4,0))*$I193</f>
        <v>0</v>
      </c>
      <c r="DL193" s="22">
        <f>INDEX('Mapping water'!$A$4:$U$352,MATCH($B193,'Mapping water'!$B$4:$B$352,0),MATCH(CT$4,'Mapping water'!$A$4:$U$4,0))*$I193</f>
        <v>0</v>
      </c>
      <c r="DM193" s="22">
        <f>INDEX('Mapping water'!$A$4:$U$352,MATCH($B193,'Mapping water'!$B$4:$B$352,0),MATCH(CU$4,'Mapping water'!$A$4:$U$4,0))*$I193</f>
        <v>0</v>
      </c>
      <c r="DN193" s="22">
        <f>INDEX('Mapping water'!$A$4:$U$352,MATCH($B193,'Mapping water'!$B$4:$B$352,0),MATCH(CV$4,'Mapping water'!$A$4:$U$4,0))*$I193</f>
        <v>46280</v>
      </c>
      <c r="DO193" s="22">
        <f>INDEX('Mapping water'!$A$4:$U$352,MATCH($B193,'Mapping water'!$B$4:$B$352,0),MATCH(CW$4,'Mapping water'!$A$4:$U$4,0))*$I193</f>
        <v>0</v>
      </c>
      <c r="DP193" s="22">
        <f>INDEX('Mapping water'!$A$4:$U$352,MATCH($B193,'Mapping water'!$B$4:$B$352,0),MATCH(CX$4,'Mapping water'!$A$4:$U$4,0))*$J193</f>
        <v>0</v>
      </c>
      <c r="DQ193" s="22">
        <f>INDEX('Mapping water'!$A$4:$U$352,MATCH($B193,'Mapping water'!$B$4:$B$352,0),MATCH(CY$4,'Mapping water'!$A$4:$U$4,0))*$J193</f>
        <v>0</v>
      </c>
      <c r="DR193" s="22">
        <f>INDEX('Mapping water'!$A$4:$U$352,MATCH($B193,'Mapping water'!$B$4:$B$352,0),MATCH(CZ$4,'Mapping water'!$A$4:$U$4,0))*$J193</f>
        <v>0</v>
      </c>
      <c r="DS193" s="22">
        <f>INDEX('Mapping water'!$A$4:$U$352,MATCH($B193,'Mapping water'!$B$4:$B$352,0),MATCH(DA$4,'Mapping water'!$A$4:$U$4,0))*$J193</f>
        <v>0</v>
      </c>
      <c r="DT193" s="22">
        <f>INDEX('Mapping water'!$A$4:$U$352,MATCH($B193,'Mapping water'!$B$4:$B$352,0),MATCH(DB$4,'Mapping water'!$A$4:$U$4,0))*$J193</f>
        <v>0</v>
      </c>
      <c r="DU193" s="22">
        <f>INDEX('Mapping water'!$A$4:$U$352,MATCH($B193,'Mapping water'!$B$4:$B$352,0),MATCH(DC$4,'Mapping water'!$A$4:$U$4,0))*$J193</f>
        <v>0</v>
      </c>
      <c r="DV193" s="22">
        <f>INDEX('Mapping water'!$A$4:$U$352,MATCH($B193,'Mapping water'!$B$4:$B$352,0),MATCH(DD$4,'Mapping water'!$A$4:$U$4,0))*$J193</f>
        <v>0</v>
      </c>
      <c r="DW193" s="22">
        <f>INDEX('Mapping water'!$A$4:$U$352,MATCH($B193,'Mapping water'!$B$4:$B$352,0),MATCH(DE$4,'Mapping water'!$A$4:$U$4,0))*$J193</f>
        <v>0</v>
      </c>
      <c r="DX193" s="22">
        <f>INDEX('Mapping water'!$A$4:$U$352,MATCH($B193,'Mapping water'!$B$4:$B$352,0),MATCH(DF$4,'Mapping water'!$A$4:$U$4,0))*$J193</f>
        <v>0</v>
      </c>
      <c r="DY193" s="22">
        <f>INDEX('Mapping water'!$A$4:$U$352,MATCH($B193,'Mapping water'!$B$4:$B$352,0),MATCH(DG$4,'Mapping water'!$A$4:$U$4,0))*$J193</f>
        <v>0</v>
      </c>
      <c r="DZ193" s="22">
        <f>INDEX('Mapping water'!$A$4:$U$352,MATCH($B193,'Mapping water'!$B$4:$B$352,0),MATCH(DH$4,'Mapping water'!$A$4:$U$4,0))*$J193</f>
        <v>0</v>
      </c>
      <c r="EA193" s="22">
        <f>INDEX('Mapping water'!$A$4:$U$352,MATCH($B193,'Mapping water'!$B$4:$B$352,0),MATCH(DI$4,'Mapping water'!$A$4:$U$4,0))*$J193</f>
        <v>0</v>
      </c>
      <c r="EB193" s="22">
        <f>INDEX('Mapping water'!$A$4:$U$352,MATCH($B193,'Mapping water'!$B$4:$B$352,0),MATCH(DJ$4,'Mapping water'!$A$4:$U$4,0))*$J193</f>
        <v>0</v>
      </c>
      <c r="EC193" s="22">
        <f>INDEX('Mapping water'!$A$4:$U$352,MATCH($B193,'Mapping water'!$B$4:$B$352,0),MATCH(DK$4,'Mapping water'!$A$4:$U$4,0))*$J193</f>
        <v>0</v>
      </c>
      <c r="ED193" s="22">
        <f>INDEX('Mapping water'!$A$4:$U$352,MATCH($B193,'Mapping water'!$B$4:$B$352,0),MATCH(DL$4,'Mapping water'!$A$4:$U$4,0))*$J193</f>
        <v>0</v>
      </c>
      <c r="EE193" s="22">
        <f>INDEX('Mapping water'!$A$4:$U$352,MATCH($B193,'Mapping water'!$B$4:$B$352,0),MATCH(DM$4,'Mapping water'!$A$4:$U$4,0))*$J193</f>
        <v>0</v>
      </c>
      <c r="EF193" s="22">
        <f>INDEX('Mapping water'!$A$4:$U$352,MATCH($B193,'Mapping water'!$B$4:$B$352,0),MATCH(DN$4,'Mapping water'!$A$4:$U$4,0))*$J193</f>
        <v>46744</v>
      </c>
      <c r="EG193" s="22">
        <f>INDEX('Mapping water'!$A$4:$U$352,MATCH($B193,'Mapping water'!$B$4:$B$352,0),MATCH(DO$4,'Mapping water'!$A$4:$U$4,0))*$J193</f>
        <v>0</v>
      </c>
      <c r="EH193" s="22">
        <f>INDEX('Mapping water'!$A$4:$U$352,MATCH($B193,'Mapping water'!$B$4:$B$352,0),MATCH(DP$4,'Mapping water'!$A$4:$U$4,0))*$K193</f>
        <v>0</v>
      </c>
      <c r="EI193" s="22">
        <f>INDEX('Mapping water'!$A$4:$U$352,MATCH($B193,'Mapping water'!$B$4:$B$352,0),MATCH(DQ$4,'Mapping water'!$A$4:$U$4,0))*$K193</f>
        <v>0</v>
      </c>
      <c r="EJ193" s="22">
        <f>INDEX('Mapping water'!$A$4:$U$352,MATCH($B193,'Mapping water'!$B$4:$B$352,0),MATCH(DR$4,'Mapping water'!$A$4:$U$4,0))*$K193</f>
        <v>0</v>
      </c>
      <c r="EK193" s="22">
        <f>INDEX('Mapping water'!$A$4:$U$352,MATCH($B193,'Mapping water'!$B$4:$B$352,0),MATCH(DS$4,'Mapping water'!$A$4:$U$4,0))*$K193</f>
        <v>0</v>
      </c>
      <c r="EL193" s="22">
        <f>INDEX('Mapping water'!$A$4:$U$352,MATCH($B193,'Mapping water'!$B$4:$B$352,0),MATCH(DT$4,'Mapping water'!$A$4:$U$4,0))*$K193</f>
        <v>0</v>
      </c>
      <c r="EM193" s="22">
        <f>INDEX('Mapping water'!$A$4:$U$352,MATCH($B193,'Mapping water'!$B$4:$B$352,0),MATCH(DU$4,'Mapping water'!$A$4:$U$4,0))*$K193</f>
        <v>0</v>
      </c>
      <c r="EN193" s="22">
        <f>INDEX('Mapping water'!$A$4:$U$352,MATCH($B193,'Mapping water'!$B$4:$B$352,0),MATCH(DV$4,'Mapping water'!$A$4:$U$4,0))*$K193</f>
        <v>0</v>
      </c>
      <c r="EO193" s="22">
        <f>INDEX('Mapping water'!$A$4:$U$352,MATCH($B193,'Mapping water'!$B$4:$B$352,0),MATCH(DW$4,'Mapping water'!$A$4:$U$4,0))*$K193</f>
        <v>0</v>
      </c>
      <c r="EP193" s="22">
        <f>INDEX('Mapping water'!$A$4:$U$352,MATCH($B193,'Mapping water'!$B$4:$B$352,0),MATCH(DX$4,'Mapping water'!$A$4:$U$4,0))*$K193</f>
        <v>0</v>
      </c>
      <c r="EQ193" s="22">
        <f>INDEX('Mapping water'!$A$4:$U$352,MATCH($B193,'Mapping water'!$B$4:$B$352,0),MATCH(DY$4,'Mapping water'!$A$4:$U$4,0))*$K193</f>
        <v>0</v>
      </c>
      <c r="ER193" s="22">
        <f>INDEX('Mapping water'!$A$4:$U$352,MATCH($B193,'Mapping water'!$B$4:$B$352,0),MATCH(DZ$4,'Mapping water'!$A$4:$U$4,0))*$K193</f>
        <v>0</v>
      </c>
      <c r="ES193" s="22">
        <f>INDEX('Mapping water'!$A$4:$U$352,MATCH($B193,'Mapping water'!$B$4:$B$352,0),MATCH(EA$4,'Mapping water'!$A$4:$U$4,0))*$K193</f>
        <v>0</v>
      </c>
      <c r="ET193" s="22">
        <f>INDEX('Mapping water'!$A$4:$U$352,MATCH($B193,'Mapping water'!$B$4:$B$352,0),MATCH(EB$4,'Mapping water'!$A$4:$U$4,0))*$K193</f>
        <v>0</v>
      </c>
      <c r="EU193" s="22">
        <f>INDEX('Mapping water'!$A$4:$U$352,MATCH($B193,'Mapping water'!$B$4:$B$352,0),MATCH(EC$4,'Mapping water'!$A$4:$U$4,0))*$K193</f>
        <v>0</v>
      </c>
      <c r="EV193" s="22">
        <f>INDEX('Mapping water'!$A$4:$U$352,MATCH($B193,'Mapping water'!$B$4:$B$352,0),MATCH(ED$4,'Mapping water'!$A$4:$U$4,0))*$K193</f>
        <v>0</v>
      </c>
      <c r="EW193" s="22">
        <f>INDEX('Mapping water'!$A$4:$U$352,MATCH($B193,'Mapping water'!$B$4:$B$352,0),MATCH(EE$4,'Mapping water'!$A$4:$U$4,0))*$K193</f>
        <v>0</v>
      </c>
      <c r="EX193" s="22">
        <f>INDEX('Mapping water'!$A$4:$U$352,MATCH($B193,'Mapping water'!$B$4:$B$352,0),MATCH(EF$4,'Mapping water'!$A$4:$U$4,0))*$K193</f>
        <v>47209</v>
      </c>
      <c r="EY193" s="22">
        <f>INDEX('Mapping water'!$A$4:$U$352,MATCH($B193,'Mapping water'!$B$4:$B$352,0),MATCH(EG$4,'Mapping water'!$A$4:$U$4,0))*$K193</f>
        <v>0</v>
      </c>
    </row>
    <row r="194" spans="1:155" x14ac:dyDescent="0.2">
      <c r="A194" s="21" t="s">
        <v>333</v>
      </c>
      <c r="B194" s="21" t="s">
        <v>334</v>
      </c>
      <c r="C194" s="21" t="s">
        <v>31</v>
      </c>
      <c r="D194" s="22">
        <f>INDEX('Households England'!S$5:S$374,MATCH('Mapping HH to population water'!$B194,'Households England'!$B$5:$B$374,0))*1000</f>
        <v>42885</v>
      </c>
      <c r="E194" s="22">
        <f>INDEX('Households England'!T$5:T$374,MATCH('Mapping HH to population water'!$B194,'Households England'!$B$5:$B$374,0))*1000</f>
        <v>43297</v>
      </c>
      <c r="F194" s="22">
        <f>INDEX('Households England'!U$5:U$374,MATCH('Mapping HH to population water'!$B194,'Households England'!$B$5:$B$374,0))*1000</f>
        <v>43718</v>
      </c>
      <c r="G194" s="22">
        <f>INDEX('Households England'!V$5:V$374,MATCH('Mapping HH to population water'!$B194,'Households England'!$B$5:$B$374,0))*1000</f>
        <v>44138</v>
      </c>
      <c r="H194" s="22">
        <f>INDEX('Households England'!W$5:W$374,MATCH('Mapping HH to population water'!$B194,'Households England'!$B$5:$B$374,0))*1000</f>
        <v>44561</v>
      </c>
      <c r="I194" s="22">
        <f>INDEX('Households England'!X$5:X$374,MATCH('Mapping HH to population water'!$B194,'Households England'!$B$5:$B$374,0))*1000</f>
        <v>45096</v>
      </c>
      <c r="J194" s="22">
        <f>INDEX('Households England'!Y$5:Y$374,MATCH('Mapping HH to population water'!$B194,'Households England'!$B$5:$B$374,0))*1000</f>
        <v>45627</v>
      </c>
      <c r="K194" s="22">
        <f>INDEX('Households England'!Z$5:Z$374,MATCH('Mapping HH to population water'!$B194,'Households England'!$B$5:$B$374,0))*1000</f>
        <v>46150</v>
      </c>
      <c r="L194" s="22">
        <f>INDEX('Mapping water'!$A$4:$U$352,MATCH($B194,'Mapping water'!$B$4:$B$352,0),MATCH(L$4,'Mapping water'!$A$4:$U$4,0))*$D194</f>
        <v>0</v>
      </c>
      <c r="M194" s="22">
        <f>INDEX('Mapping water'!$A$4:$U$352,MATCH($B194,'Mapping water'!$B$4:$B$352,0),MATCH(M$4,'Mapping water'!$A$4:$U$4,0))*$D194</f>
        <v>0</v>
      </c>
      <c r="N194" s="22">
        <f>INDEX('Mapping water'!$A$4:$U$352,MATCH($B194,'Mapping water'!$B$4:$B$352,0),MATCH(N$4,'Mapping water'!$A$4:$U$4,0))*$D194</f>
        <v>0</v>
      </c>
      <c r="O194" s="22">
        <f>INDEX('Mapping water'!$A$4:$U$352,MATCH($B194,'Mapping water'!$B$4:$B$352,0),MATCH(O$4,'Mapping water'!$A$4:$U$4,0))*$D194</f>
        <v>0</v>
      </c>
      <c r="P194" s="22">
        <f>INDEX('Mapping water'!$A$4:$U$352,MATCH($B194,'Mapping water'!$B$4:$B$352,0),MATCH(P$4,'Mapping water'!$A$4:$U$4,0))*$D194</f>
        <v>0</v>
      </c>
      <c r="Q194" s="22">
        <f>INDEX('Mapping water'!$A$4:$U$352,MATCH($B194,'Mapping water'!$B$4:$B$352,0),MATCH(Q$4,'Mapping water'!$A$4:$U$4,0))*$D194</f>
        <v>0</v>
      </c>
      <c r="R194" s="22">
        <f>INDEX('Mapping water'!$A$4:$U$352,MATCH($B194,'Mapping water'!$B$4:$B$352,0),MATCH(R$4,'Mapping water'!$A$4:$U$4,0))*$D194</f>
        <v>0</v>
      </c>
      <c r="S194" s="22">
        <f>INDEX('Mapping water'!$A$4:$U$352,MATCH($B194,'Mapping water'!$B$4:$B$352,0),MATCH(S$4,'Mapping water'!$A$4:$U$4,0))*$D194</f>
        <v>0</v>
      </c>
      <c r="T194" s="22">
        <f>INDEX('Mapping water'!$A$4:$U$352,MATCH($B194,'Mapping water'!$B$4:$B$352,0),MATCH(T$4,'Mapping water'!$A$4:$U$4,0))*$D194</f>
        <v>0</v>
      </c>
      <c r="U194" s="22">
        <f>INDEX('Mapping water'!$A$4:$U$352,MATCH($B194,'Mapping water'!$B$4:$B$352,0),MATCH(U$4,'Mapping water'!$A$4:$U$4,0))*$D194</f>
        <v>0</v>
      </c>
      <c r="V194" s="22">
        <f>INDEX('Mapping water'!$A$4:$U$352,MATCH($B194,'Mapping water'!$B$4:$B$352,0),MATCH(V$4,'Mapping water'!$A$4:$U$4,0))*$D194</f>
        <v>0</v>
      </c>
      <c r="W194" s="22">
        <f>INDEX('Mapping water'!$A$4:$U$352,MATCH($B194,'Mapping water'!$B$4:$B$352,0),MATCH(W$4,'Mapping water'!$A$4:$U$4,0))*$D194</f>
        <v>0</v>
      </c>
      <c r="X194" s="22">
        <f>INDEX('Mapping water'!$A$4:$U$352,MATCH($B194,'Mapping water'!$B$4:$B$352,0),MATCH(X$4,'Mapping water'!$A$4:$U$4,0))*$D194</f>
        <v>0</v>
      </c>
      <c r="Y194" s="22">
        <f>INDEX('Mapping water'!$A$4:$U$352,MATCH($B194,'Mapping water'!$B$4:$B$352,0),MATCH(Y$4,'Mapping water'!$A$4:$U$4,0))*$D194</f>
        <v>0</v>
      </c>
      <c r="Z194" s="22">
        <f>INDEX('Mapping water'!$A$4:$U$352,MATCH($B194,'Mapping water'!$B$4:$B$352,0),MATCH(Z$4,'Mapping water'!$A$4:$U$4,0))*$D194</f>
        <v>0</v>
      </c>
      <c r="AA194" s="22">
        <f>INDEX('Mapping water'!$A$4:$U$352,MATCH($B194,'Mapping water'!$B$4:$B$352,0),MATCH(AA$4,'Mapping water'!$A$4:$U$4,0))*$D194</f>
        <v>0</v>
      </c>
      <c r="AB194" s="22">
        <f>INDEX('Mapping water'!$A$4:$U$352,MATCH($B194,'Mapping water'!$B$4:$B$352,0),MATCH(AB$4,'Mapping water'!$A$4:$U$4,0))*$D194</f>
        <v>42885</v>
      </c>
      <c r="AC194" s="22">
        <f>INDEX('Mapping water'!$A$4:$U$352,MATCH($B194,'Mapping water'!$B$4:$B$352,0),MATCH(AC$4,'Mapping water'!$A$4:$U$4,0))*$D194</f>
        <v>0</v>
      </c>
      <c r="AD194" s="22">
        <f>INDEX('Mapping water'!$A$4:$U$352,MATCH($B194,'Mapping water'!$B$4:$B$352,0),MATCH(AD$4,'Mapping water'!$A$4:$U$4,0))*$E194</f>
        <v>0</v>
      </c>
      <c r="AE194" s="22">
        <f>INDEX('Mapping water'!$A$4:$U$352,MATCH($B194,'Mapping water'!$B$4:$B$352,0),MATCH(AE$4,'Mapping water'!$A$4:$U$4,0))*$E194</f>
        <v>0</v>
      </c>
      <c r="AF194" s="22">
        <f>INDEX('Mapping water'!$A$4:$U$352,MATCH($B194,'Mapping water'!$B$4:$B$352,0),MATCH(AF$4,'Mapping water'!$A$4:$U$4,0))*$E194</f>
        <v>0</v>
      </c>
      <c r="AG194" s="22">
        <f>INDEX('Mapping water'!$A$4:$U$352,MATCH($B194,'Mapping water'!$B$4:$B$352,0),MATCH(AG$4,'Mapping water'!$A$4:$U$4,0))*$E194</f>
        <v>0</v>
      </c>
      <c r="AH194" s="22">
        <f>INDEX('Mapping water'!$A$4:$U$352,MATCH($B194,'Mapping water'!$B$4:$B$352,0),MATCH(AH$4,'Mapping water'!$A$4:$U$4,0))*$E194</f>
        <v>0</v>
      </c>
      <c r="AI194" s="22">
        <f>INDEX('Mapping water'!$A$4:$U$352,MATCH($B194,'Mapping water'!$B$4:$B$352,0),MATCH(AI$4,'Mapping water'!$A$4:$U$4,0))*$E194</f>
        <v>0</v>
      </c>
      <c r="AJ194" s="22">
        <f>INDEX('Mapping water'!$A$4:$U$352,MATCH($B194,'Mapping water'!$B$4:$B$352,0),MATCH(AJ$4,'Mapping water'!$A$4:$U$4,0))*$E194</f>
        <v>0</v>
      </c>
      <c r="AK194" s="22">
        <f>INDEX('Mapping water'!$A$4:$U$352,MATCH($B194,'Mapping water'!$B$4:$B$352,0),MATCH(AK$4,'Mapping water'!$A$4:$U$4,0))*$E194</f>
        <v>0</v>
      </c>
      <c r="AL194" s="22">
        <f>INDEX('Mapping water'!$A$4:$U$352,MATCH($B194,'Mapping water'!$B$4:$B$352,0),MATCH(AL$4,'Mapping water'!$A$4:$U$4,0))*$E194</f>
        <v>0</v>
      </c>
      <c r="AM194" s="22">
        <f>INDEX('Mapping water'!$A$4:$U$352,MATCH($B194,'Mapping water'!$B$4:$B$352,0),MATCH(AM$4,'Mapping water'!$A$4:$U$4,0))*$E194</f>
        <v>0</v>
      </c>
      <c r="AN194" s="22">
        <f>INDEX('Mapping water'!$A$4:$U$352,MATCH($B194,'Mapping water'!$B$4:$B$352,0),MATCH(AN$4,'Mapping water'!$A$4:$U$4,0))*$E194</f>
        <v>0</v>
      </c>
      <c r="AO194" s="22">
        <f>INDEX('Mapping water'!$A$4:$U$352,MATCH($B194,'Mapping water'!$B$4:$B$352,0),MATCH(AO$4,'Mapping water'!$A$4:$U$4,0))*$E194</f>
        <v>0</v>
      </c>
      <c r="AP194" s="22">
        <f>INDEX('Mapping water'!$A$4:$U$352,MATCH($B194,'Mapping water'!$B$4:$B$352,0),MATCH(AP$4,'Mapping water'!$A$4:$U$4,0))*$E194</f>
        <v>0</v>
      </c>
      <c r="AQ194" s="22">
        <f>INDEX('Mapping water'!$A$4:$U$352,MATCH($B194,'Mapping water'!$B$4:$B$352,0),MATCH(AQ$4,'Mapping water'!$A$4:$U$4,0))*$E194</f>
        <v>0</v>
      </c>
      <c r="AR194" s="22">
        <f>INDEX('Mapping water'!$A$4:$U$352,MATCH($B194,'Mapping water'!$B$4:$B$352,0),MATCH(AR$4,'Mapping water'!$A$4:$U$4,0))*$E194</f>
        <v>0</v>
      </c>
      <c r="AS194" s="22">
        <f>INDEX('Mapping water'!$A$4:$U$352,MATCH($B194,'Mapping water'!$B$4:$B$352,0),MATCH(AS$4,'Mapping water'!$A$4:$U$4,0))*$E194</f>
        <v>0</v>
      </c>
      <c r="AT194" s="22">
        <f>INDEX('Mapping water'!$A$4:$U$352,MATCH($B194,'Mapping water'!$B$4:$B$352,0),MATCH(AT$4,'Mapping water'!$A$4:$U$4,0))*$E194</f>
        <v>43297</v>
      </c>
      <c r="AU194" s="22">
        <f>INDEX('Mapping water'!$A$4:$U$352,MATCH($B194,'Mapping water'!$B$4:$B$352,0),MATCH(AU$4,'Mapping water'!$A$4:$U$4,0))*$E194</f>
        <v>0</v>
      </c>
      <c r="AV194" s="22">
        <f>INDEX('Mapping water'!$A$4:$U$352,MATCH($B194,'Mapping water'!$B$4:$B$352,0),MATCH(AD$4,'Mapping water'!$A$4:$U$4,0))*$F194</f>
        <v>0</v>
      </c>
      <c r="AW194" s="22">
        <f>INDEX('Mapping water'!$A$4:$U$352,MATCH($B194,'Mapping water'!$B$4:$B$352,0),MATCH(AE$4,'Mapping water'!$A$4:$U$4,0))*$F194</f>
        <v>0</v>
      </c>
      <c r="AX194" s="22">
        <f>INDEX('Mapping water'!$A$4:$U$352,MATCH($B194,'Mapping water'!$B$4:$B$352,0),MATCH(AF$4,'Mapping water'!$A$4:$U$4,0))*$F194</f>
        <v>0</v>
      </c>
      <c r="AY194" s="22">
        <f>INDEX('Mapping water'!$A$4:$U$352,MATCH($B194,'Mapping water'!$B$4:$B$352,0),MATCH(AG$4,'Mapping water'!$A$4:$U$4,0))*$F194</f>
        <v>0</v>
      </c>
      <c r="AZ194" s="22">
        <f>INDEX('Mapping water'!$A$4:$U$352,MATCH($B194,'Mapping water'!$B$4:$B$352,0),MATCH(AH$4,'Mapping water'!$A$4:$U$4,0))*$F194</f>
        <v>0</v>
      </c>
      <c r="BA194" s="22">
        <f>INDEX('Mapping water'!$A$4:$U$352,MATCH($B194,'Mapping water'!$B$4:$B$352,0),MATCH(AI$4,'Mapping water'!$A$4:$U$4,0))*$F194</f>
        <v>0</v>
      </c>
      <c r="BB194" s="22">
        <f>INDEX('Mapping water'!$A$4:$U$352,MATCH($B194,'Mapping water'!$B$4:$B$352,0),MATCH(AJ$4,'Mapping water'!$A$4:$U$4,0))*$F194</f>
        <v>0</v>
      </c>
      <c r="BC194" s="22">
        <f>INDEX('Mapping water'!$A$4:$U$352,MATCH($B194,'Mapping water'!$B$4:$B$352,0),MATCH(AK$4,'Mapping water'!$A$4:$U$4,0))*$F194</f>
        <v>0</v>
      </c>
      <c r="BD194" s="22">
        <f>INDEX('Mapping water'!$A$4:$U$352,MATCH($B194,'Mapping water'!$B$4:$B$352,0),MATCH(AL$4,'Mapping water'!$A$4:$U$4,0))*$F194</f>
        <v>0</v>
      </c>
      <c r="BE194" s="22">
        <f>INDEX('Mapping water'!$A$4:$U$352,MATCH($B194,'Mapping water'!$B$4:$B$352,0),MATCH(AM$4,'Mapping water'!$A$4:$U$4,0))*$F194</f>
        <v>0</v>
      </c>
      <c r="BF194" s="22">
        <f>INDEX('Mapping water'!$A$4:$U$352,MATCH($B194,'Mapping water'!$B$4:$B$352,0),MATCH(AN$4,'Mapping water'!$A$4:$U$4,0))*$F194</f>
        <v>0</v>
      </c>
      <c r="BG194" s="22">
        <f>INDEX('Mapping water'!$A$4:$U$352,MATCH($B194,'Mapping water'!$B$4:$B$352,0),MATCH(AO$4,'Mapping water'!$A$4:$U$4,0))*$F194</f>
        <v>0</v>
      </c>
      <c r="BH194" s="22">
        <f>INDEX('Mapping water'!$A$4:$U$352,MATCH($B194,'Mapping water'!$B$4:$B$352,0),MATCH(AP$4,'Mapping water'!$A$4:$U$4,0))*$F194</f>
        <v>0</v>
      </c>
      <c r="BI194" s="22">
        <f>INDEX('Mapping water'!$A$4:$U$352,MATCH($B194,'Mapping water'!$B$4:$B$352,0),MATCH(AQ$4,'Mapping water'!$A$4:$U$4,0))*$F194</f>
        <v>0</v>
      </c>
      <c r="BJ194" s="22">
        <f>INDEX('Mapping water'!$A$4:$U$352,MATCH($B194,'Mapping water'!$B$4:$B$352,0),MATCH(AR$4,'Mapping water'!$A$4:$U$4,0))*$F194</f>
        <v>0</v>
      </c>
      <c r="BK194" s="22">
        <f>INDEX('Mapping water'!$A$4:$U$352,MATCH($B194,'Mapping water'!$B$4:$B$352,0),MATCH(AS$4,'Mapping water'!$A$4:$U$4,0))*$F194</f>
        <v>0</v>
      </c>
      <c r="BL194" s="22">
        <f>INDEX('Mapping water'!$A$4:$U$352,MATCH($B194,'Mapping water'!$B$4:$B$352,0),MATCH(AT$4,'Mapping water'!$A$4:$U$4,0))*$F194</f>
        <v>43718</v>
      </c>
      <c r="BM194" s="22">
        <f>INDEX('Mapping water'!$A$4:$U$352,MATCH($B194,'Mapping water'!$B$4:$B$352,0),MATCH(AU$4,'Mapping water'!$A$4:$U$4,0))*$F194</f>
        <v>0</v>
      </c>
      <c r="BN194" s="22">
        <f>INDEX('Mapping water'!$A$4:$U$352,MATCH($B194,'Mapping water'!$B$4:$B$352,0),MATCH(AV$4,'Mapping water'!$A$4:$U$4,0))*$G194</f>
        <v>0</v>
      </c>
      <c r="BO194" s="22">
        <f>INDEX('Mapping water'!$A$4:$U$352,MATCH($B194,'Mapping water'!$B$4:$B$352,0),MATCH(AW$4,'Mapping water'!$A$4:$U$4,0))*$G194</f>
        <v>0</v>
      </c>
      <c r="BP194" s="22">
        <f>INDEX('Mapping water'!$A$4:$U$352,MATCH($B194,'Mapping water'!$B$4:$B$352,0),MATCH(AX$4,'Mapping water'!$A$4:$U$4,0))*$G194</f>
        <v>0</v>
      </c>
      <c r="BQ194" s="22">
        <f>INDEX('Mapping water'!$A$4:$U$352,MATCH($B194,'Mapping water'!$B$4:$B$352,0),MATCH(AY$4,'Mapping water'!$A$4:$U$4,0))*$G194</f>
        <v>0</v>
      </c>
      <c r="BR194" s="22">
        <f>INDEX('Mapping water'!$A$4:$U$352,MATCH($B194,'Mapping water'!$B$4:$B$352,0),MATCH(AZ$4,'Mapping water'!$A$4:$U$4,0))*$G194</f>
        <v>0</v>
      </c>
      <c r="BS194" s="22">
        <f>INDEX('Mapping water'!$A$4:$U$352,MATCH($B194,'Mapping water'!$B$4:$B$352,0),MATCH(BA$4,'Mapping water'!$A$4:$U$4,0))*$G194</f>
        <v>0</v>
      </c>
      <c r="BT194" s="22">
        <f>INDEX('Mapping water'!$A$4:$U$352,MATCH($B194,'Mapping water'!$B$4:$B$352,0),MATCH(BB$4,'Mapping water'!$A$4:$U$4,0))*$G194</f>
        <v>0</v>
      </c>
      <c r="BU194" s="22">
        <f>INDEX('Mapping water'!$A$4:$U$352,MATCH($B194,'Mapping water'!$B$4:$B$352,0),MATCH(BC$4,'Mapping water'!$A$4:$U$4,0))*$G194</f>
        <v>0</v>
      </c>
      <c r="BV194" s="22">
        <f>INDEX('Mapping water'!$A$4:$U$352,MATCH($B194,'Mapping water'!$B$4:$B$352,0),MATCH(BD$4,'Mapping water'!$A$4:$U$4,0))*$G194</f>
        <v>0</v>
      </c>
      <c r="BW194" s="22">
        <f>INDEX('Mapping water'!$A$4:$U$352,MATCH($B194,'Mapping water'!$B$4:$B$352,0),MATCH(BE$4,'Mapping water'!$A$4:$U$4,0))*$G194</f>
        <v>0</v>
      </c>
      <c r="BX194" s="22">
        <f>INDEX('Mapping water'!$A$4:$U$352,MATCH($B194,'Mapping water'!$B$4:$B$352,0),MATCH(BF$4,'Mapping water'!$A$4:$U$4,0))*$G194</f>
        <v>0</v>
      </c>
      <c r="BY194" s="22">
        <f>INDEX('Mapping water'!$A$4:$U$352,MATCH($B194,'Mapping water'!$B$4:$B$352,0),MATCH(BG$4,'Mapping water'!$A$4:$U$4,0))*$G194</f>
        <v>0</v>
      </c>
      <c r="BZ194" s="22">
        <f>INDEX('Mapping water'!$A$4:$U$352,MATCH($B194,'Mapping water'!$B$4:$B$352,0),MATCH(BH$4,'Mapping water'!$A$4:$U$4,0))*$G194</f>
        <v>0</v>
      </c>
      <c r="CA194" s="22">
        <f>INDEX('Mapping water'!$A$4:$U$352,MATCH($B194,'Mapping water'!$B$4:$B$352,0),MATCH(BI$4,'Mapping water'!$A$4:$U$4,0))*$G194</f>
        <v>0</v>
      </c>
      <c r="CB194" s="22">
        <f>INDEX('Mapping water'!$A$4:$U$352,MATCH($B194,'Mapping water'!$B$4:$B$352,0),MATCH(BJ$4,'Mapping water'!$A$4:$U$4,0))*$G194</f>
        <v>0</v>
      </c>
      <c r="CC194" s="22">
        <f>INDEX('Mapping water'!$A$4:$U$352,MATCH($B194,'Mapping water'!$B$4:$B$352,0),MATCH(BK$4,'Mapping water'!$A$4:$U$4,0))*$G194</f>
        <v>0</v>
      </c>
      <c r="CD194" s="22">
        <f>INDEX('Mapping water'!$A$4:$U$352,MATCH($B194,'Mapping water'!$B$4:$B$352,0),MATCH(BL$4,'Mapping water'!$A$4:$U$4,0))*$G194</f>
        <v>44138</v>
      </c>
      <c r="CE194" s="22">
        <f>INDEX('Mapping water'!$A$4:$U$352,MATCH($B194,'Mapping water'!$B$4:$B$352,0),MATCH(BM$4,'Mapping water'!$A$4:$U$4,0))*$G194</f>
        <v>0</v>
      </c>
      <c r="CF194" s="22">
        <f>INDEX('Mapping water'!$A$4:$U$352,MATCH($B194,'Mapping water'!$B$4:$B$352,0),MATCH(BN$4,'Mapping water'!$A$4:$U$4,0))*$H194</f>
        <v>0</v>
      </c>
      <c r="CG194" s="22">
        <f>INDEX('Mapping water'!$A$4:$U$352,MATCH($B194,'Mapping water'!$B$4:$B$352,0),MATCH(BO$4,'Mapping water'!$A$4:$U$4,0))*$H194</f>
        <v>0</v>
      </c>
      <c r="CH194" s="22">
        <f>INDEX('Mapping water'!$A$4:$U$352,MATCH($B194,'Mapping water'!$B$4:$B$352,0),MATCH(BP$4,'Mapping water'!$A$4:$U$4,0))*$H194</f>
        <v>0</v>
      </c>
      <c r="CI194" s="22">
        <f>INDEX('Mapping water'!$A$4:$U$352,MATCH($B194,'Mapping water'!$B$4:$B$352,0),MATCH(BQ$4,'Mapping water'!$A$4:$U$4,0))*$H194</f>
        <v>0</v>
      </c>
      <c r="CJ194" s="22">
        <f>INDEX('Mapping water'!$A$4:$U$352,MATCH($B194,'Mapping water'!$B$4:$B$352,0),MATCH(BR$4,'Mapping water'!$A$4:$U$4,0))*$H194</f>
        <v>0</v>
      </c>
      <c r="CK194" s="22">
        <f>INDEX('Mapping water'!$A$4:$U$352,MATCH($B194,'Mapping water'!$B$4:$B$352,0),MATCH(BS$4,'Mapping water'!$A$4:$U$4,0))*$H194</f>
        <v>0</v>
      </c>
      <c r="CL194" s="22">
        <f>INDEX('Mapping water'!$A$4:$U$352,MATCH($B194,'Mapping water'!$B$4:$B$352,0),MATCH(BT$4,'Mapping water'!$A$4:$U$4,0))*$H194</f>
        <v>0</v>
      </c>
      <c r="CM194" s="22">
        <f>INDEX('Mapping water'!$A$4:$U$352,MATCH($B194,'Mapping water'!$B$4:$B$352,0),MATCH(BU$4,'Mapping water'!$A$4:$U$4,0))*$H194</f>
        <v>0</v>
      </c>
      <c r="CN194" s="22">
        <f>INDEX('Mapping water'!$A$4:$U$352,MATCH($B194,'Mapping water'!$B$4:$B$352,0),MATCH(BV$4,'Mapping water'!$A$4:$U$4,0))*$H194</f>
        <v>0</v>
      </c>
      <c r="CO194" s="22">
        <f>INDEX('Mapping water'!$A$4:$U$352,MATCH($B194,'Mapping water'!$B$4:$B$352,0),MATCH(BW$4,'Mapping water'!$A$4:$U$4,0))*$H194</f>
        <v>0</v>
      </c>
      <c r="CP194" s="22">
        <f>INDEX('Mapping water'!$A$4:$U$352,MATCH($B194,'Mapping water'!$B$4:$B$352,0),MATCH(BX$4,'Mapping water'!$A$4:$U$4,0))*$H194</f>
        <v>0</v>
      </c>
      <c r="CQ194" s="22">
        <f>INDEX('Mapping water'!$A$4:$U$352,MATCH($B194,'Mapping water'!$B$4:$B$352,0),MATCH(BY$4,'Mapping water'!$A$4:$U$4,0))*$H194</f>
        <v>0</v>
      </c>
      <c r="CR194" s="22">
        <f>INDEX('Mapping water'!$A$4:$U$352,MATCH($B194,'Mapping water'!$B$4:$B$352,0),MATCH(BZ$4,'Mapping water'!$A$4:$U$4,0))*$H194</f>
        <v>0</v>
      </c>
      <c r="CS194" s="22">
        <f>INDEX('Mapping water'!$A$4:$U$352,MATCH($B194,'Mapping water'!$B$4:$B$352,0),MATCH(CA$4,'Mapping water'!$A$4:$U$4,0))*$H194</f>
        <v>0</v>
      </c>
      <c r="CT194" s="22">
        <f>INDEX('Mapping water'!$A$4:$U$352,MATCH($B194,'Mapping water'!$B$4:$B$352,0),MATCH(CB$4,'Mapping water'!$A$4:$U$4,0))*$H194</f>
        <v>0</v>
      </c>
      <c r="CU194" s="22">
        <f>INDEX('Mapping water'!$A$4:$U$352,MATCH($B194,'Mapping water'!$B$4:$B$352,0),MATCH(CC$4,'Mapping water'!$A$4:$U$4,0))*$H194</f>
        <v>0</v>
      </c>
      <c r="CV194" s="22">
        <f>INDEX('Mapping water'!$A$4:$U$352,MATCH($B194,'Mapping water'!$B$4:$B$352,0),MATCH(CD$4,'Mapping water'!$A$4:$U$4,0))*$H194</f>
        <v>44561</v>
      </c>
      <c r="CW194" s="22">
        <f>INDEX('Mapping water'!$A$4:$U$352,MATCH($B194,'Mapping water'!$B$4:$B$352,0),MATCH(CE$4,'Mapping water'!$A$4:$U$4,0))*$H194</f>
        <v>0</v>
      </c>
      <c r="CX194" s="22">
        <f>INDEX('Mapping water'!$A$4:$U$352,MATCH($B194,'Mapping water'!$B$4:$B$352,0),MATCH(CF$4,'Mapping water'!$A$4:$U$4,0))*$I194</f>
        <v>0</v>
      </c>
      <c r="CY194" s="22">
        <f>INDEX('Mapping water'!$A$4:$U$352,MATCH($B194,'Mapping water'!$B$4:$B$352,0),MATCH(CG$4,'Mapping water'!$A$4:$U$4,0))*$I194</f>
        <v>0</v>
      </c>
      <c r="CZ194" s="22">
        <f>INDEX('Mapping water'!$A$4:$U$352,MATCH($B194,'Mapping water'!$B$4:$B$352,0),MATCH(CH$4,'Mapping water'!$A$4:$U$4,0))*$I194</f>
        <v>0</v>
      </c>
      <c r="DA194" s="22">
        <f>INDEX('Mapping water'!$A$4:$U$352,MATCH($B194,'Mapping water'!$B$4:$B$352,0),MATCH(CI$4,'Mapping water'!$A$4:$U$4,0))*$I194</f>
        <v>0</v>
      </c>
      <c r="DB194" s="22">
        <f>INDEX('Mapping water'!$A$4:$U$352,MATCH($B194,'Mapping water'!$B$4:$B$352,0),MATCH(CJ$4,'Mapping water'!$A$4:$U$4,0))*$I194</f>
        <v>0</v>
      </c>
      <c r="DC194" s="22">
        <f>INDEX('Mapping water'!$A$4:$U$352,MATCH($B194,'Mapping water'!$B$4:$B$352,0),MATCH(CK$4,'Mapping water'!$A$4:$U$4,0))*$I194</f>
        <v>0</v>
      </c>
      <c r="DD194" s="22">
        <f>INDEX('Mapping water'!$A$4:$U$352,MATCH($B194,'Mapping water'!$B$4:$B$352,0),MATCH(CL$4,'Mapping water'!$A$4:$U$4,0))*$I194</f>
        <v>0</v>
      </c>
      <c r="DE194" s="22">
        <f>INDEX('Mapping water'!$A$4:$U$352,MATCH($B194,'Mapping water'!$B$4:$B$352,0),MATCH(CM$4,'Mapping water'!$A$4:$U$4,0))*$I194</f>
        <v>0</v>
      </c>
      <c r="DF194" s="22">
        <f>INDEX('Mapping water'!$A$4:$U$352,MATCH($B194,'Mapping water'!$B$4:$B$352,0),MATCH(CN$4,'Mapping water'!$A$4:$U$4,0))*$I194</f>
        <v>0</v>
      </c>
      <c r="DG194" s="22">
        <f>INDEX('Mapping water'!$A$4:$U$352,MATCH($B194,'Mapping water'!$B$4:$B$352,0),MATCH(CO$4,'Mapping water'!$A$4:$U$4,0))*$I194</f>
        <v>0</v>
      </c>
      <c r="DH194" s="22">
        <f>INDEX('Mapping water'!$A$4:$U$352,MATCH($B194,'Mapping water'!$B$4:$B$352,0),MATCH(CP$4,'Mapping water'!$A$4:$U$4,0))*$I194</f>
        <v>0</v>
      </c>
      <c r="DI194" s="22">
        <f>INDEX('Mapping water'!$A$4:$U$352,MATCH($B194,'Mapping water'!$B$4:$B$352,0),MATCH(CQ$4,'Mapping water'!$A$4:$U$4,0))*$I194</f>
        <v>0</v>
      </c>
      <c r="DJ194" s="22">
        <f>INDEX('Mapping water'!$A$4:$U$352,MATCH($B194,'Mapping water'!$B$4:$B$352,0),MATCH(CR$4,'Mapping water'!$A$4:$U$4,0))*$I194</f>
        <v>0</v>
      </c>
      <c r="DK194" s="22">
        <f>INDEX('Mapping water'!$A$4:$U$352,MATCH($B194,'Mapping water'!$B$4:$B$352,0),MATCH(CS$4,'Mapping water'!$A$4:$U$4,0))*$I194</f>
        <v>0</v>
      </c>
      <c r="DL194" s="22">
        <f>INDEX('Mapping water'!$A$4:$U$352,MATCH($B194,'Mapping water'!$B$4:$B$352,0),MATCH(CT$4,'Mapping water'!$A$4:$U$4,0))*$I194</f>
        <v>0</v>
      </c>
      <c r="DM194" s="22">
        <f>INDEX('Mapping water'!$A$4:$U$352,MATCH($B194,'Mapping water'!$B$4:$B$352,0),MATCH(CU$4,'Mapping water'!$A$4:$U$4,0))*$I194</f>
        <v>0</v>
      </c>
      <c r="DN194" s="22">
        <f>INDEX('Mapping water'!$A$4:$U$352,MATCH($B194,'Mapping water'!$B$4:$B$352,0),MATCH(CV$4,'Mapping water'!$A$4:$U$4,0))*$I194</f>
        <v>45096</v>
      </c>
      <c r="DO194" s="22">
        <f>INDEX('Mapping water'!$A$4:$U$352,MATCH($B194,'Mapping water'!$B$4:$B$352,0),MATCH(CW$4,'Mapping water'!$A$4:$U$4,0))*$I194</f>
        <v>0</v>
      </c>
      <c r="DP194" s="22">
        <f>INDEX('Mapping water'!$A$4:$U$352,MATCH($B194,'Mapping water'!$B$4:$B$352,0),MATCH(CX$4,'Mapping water'!$A$4:$U$4,0))*$J194</f>
        <v>0</v>
      </c>
      <c r="DQ194" s="22">
        <f>INDEX('Mapping water'!$A$4:$U$352,MATCH($B194,'Mapping water'!$B$4:$B$352,0),MATCH(CY$4,'Mapping water'!$A$4:$U$4,0))*$J194</f>
        <v>0</v>
      </c>
      <c r="DR194" s="22">
        <f>INDEX('Mapping water'!$A$4:$U$352,MATCH($B194,'Mapping water'!$B$4:$B$352,0),MATCH(CZ$4,'Mapping water'!$A$4:$U$4,0))*$J194</f>
        <v>0</v>
      </c>
      <c r="DS194" s="22">
        <f>INDEX('Mapping water'!$A$4:$U$352,MATCH($B194,'Mapping water'!$B$4:$B$352,0),MATCH(DA$4,'Mapping water'!$A$4:$U$4,0))*$J194</f>
        <v>0</v>
      </c>
      <c r="DT194" s="22">
        <f>INDEX('Mapping water'!$A$4:$U$352,MATCH($B194,'Mapping water'!$B$4:$B$352,0),MATCH(DB$4,'Mapping water'!$A$4:$U$4,0))*$J194</f>
        <v>0</v>
      </c>
      <c r="DU194" s="22">
        <f>INDEX('Mapping water'!$A$4:$U$352,MATCH($B194,'Mapping water'!$B$4:$B$352,0),MATCH(DC$4,'Mapping water'!$A$4:$U$4,0))*$J194</f>
        <v>0</v>
      </c>
      <c r="DV194" s="22">
        <f>INDEX('Mapping water'!$A$4:$U$352,MATCH($B194,'Mapping water'!$B$4:$B$352,0),MATCH(DD$4,'Mapping water'!$A$4:$U$4,0))*$J194</f>
        <v>0</v>
      </c>
      <c r="DW194" s="22">
        <f>INDEX('Mapping water'!$A$4:$U$352,MATCH($B194,'Mapping water'!$B$4:$B$352,0),MATCH(DE$4,'Mapping water'!$A$4:$U$4,0))*$J194</f>
        <v>0</v>
      </c>
      <c r="DX194" s="22">
        <f>INDEX('Mapping water'!$A$4:$U$352,MATCH($B194,'Mapping water'!$B$4:$B$352,0),MATCH(DF$4,'Mapping water'!$A$4:$U$4,0))*$J194</f>
        <v>0</v>
      </c>
      <c r="DY194" s="22">
        <f>INDEX('Mapping water'!$A$4:$U$352,MATCH($B194,'Mapping water'!$B$4:$B$352,0),MATCH(DG$4,'Mapping water'!$A$4:$U$4,0))*$J194</f>
        <v>0</v>
      </c>
      <c r="DZ194" s="22">
        <f>INDEX('Mapping water'!$A$4:$U$352,MATCH($B194,'Mapping water'!$B$4:$B$352,0),MATCH(DH$4,'Mapping water'!$A$4:$U$4,0))*$J194</f>
        <v>0</v>
      </c>
      <c r="EA194" s="22">
        <f>INDEX('Mapping water'!$A$4:$U$352,MATCH($B194,'Mapping water'!$B$4:$B$352,0),MATCH(DI$4,'Mapping water'!$A$4:$U$4,0))*$J194</f>
        <v>0</v>
      </c>
      <c r="EB194" s="22">
        <f>INDEX('Mapping water'!$A$4:$U$352,MATCH($B194,'Mapping water'!$B$4:$B$352,0),MATCH(DJ$4,'Mapping water'!$A$4:$U$4,0))*$J194</f>
        <v>0</v>
      </c>
      <c r="EC194" s="22">
        <f>INDEX('Mapping water'!$A$4:$U$352,MATCH($B194,'Mapping water'!$B$4:$B$352,0),MATCH(DK$4,'Mapping water'!$A$4:$U$4,0))*$J194</f>
        <v>0</v>
      </c>
      <c r="ED194" s="22">
        <f>INDEX('Mapping water'!$A$4:$U$352,MATCH($B194,'Mapping water'!$B$4:$B$352,0),MATCH(DL$4,'Mapping water'!$A$4:$U$4,0))*$J194</f>
        <v>0</v>
      </c>
      <c r="EE194" s="22">
        <f>INDEX('Mapping water'!$A$4:$U$352,MATCH($B194,'Mapping water'!$B$4:$B$352,0),MATCH(DM$4,'Mapping water'!$A$4:$U$4,0))*$J194</f>
        <v>0</v>
      </c>
      <c r="EF194" s="22">
        <f>INDEX('Mapping water'!$A$4:$U$352,MATCH($B194,'Mapping water'!$B$4:$B$352,0),MATCH(DN$4,'Mapping water'!$A$4:$U$4,0))*$J194</f>
        <v>45627</v>
      </c>
      <c r="EG194" s="22">
        <f>INDEX('Mapping water'!$A$4:$U$352,MATCH($B194,'Mapping water'!$B$4:$B$352,0),MATCH(DO$4,'Mapping water'!$A$4:$U$4,0))*$J194</f>
        <v>0</v>
      </c>
      <c r="EH194" s="22">
        <f>INDEX('Mapping water'!$A$4:$U$352,MATCH($B194,'Mapping water'!$B$4:$B$352,0),MATCH(DP$4,'Mapping water'!$A$4:$U$4,0))*$K194</f>
        <v>0</v>
      </c>
      <c r="EI194" s="22">
        <f>INDEX('Mapping water'!$A$4:$U$352,MATCH($B194,'Mapping water'!$B$4:$B$352,0),MATCH(DQ$4,'Mapping water'!$A$4:$U$4,0))*$K194</f>
        <v>0</v>
      </c>
      <c r="EJ194" s="22">
        <f>INDEX('Mapping water'!$A$4:$U$352,MATCH($B194,'Mapping water'!$B$4:$B$352,0),MATCH(DR$4,'Mapping water'!$A$4:$U$4,0))*$K194</f>
        <v>0</v>
      </c>
      <c r="EK194" s="22">
        <f>INDEX('Mapping water'!$A$4:$U$352,MATCH($B194,'Mapping water'!$B$4:$B$352,0),MATCH(DS$4,'Mapping water'!$A$4:$U$4,0))*$K194</f>
        <v>0</v>
      </c>
      <c r="EL194" s="22">
        <f>INDEX('Mapping water'!$A$4:$U$352,MATCH($B194,'Mapping water'!$B$4:$B$352,0),MATCH(DT$4,'Mapping water'!$A$4:$U$4,0))*$K194</f>
        <v>0</v>
      </c>
      <c r="EM194" s="22">
        <f>INDEX('Mapping water'!$A$4:$U$352,MATCH($B194,'Mapping water'!$B$4:$B$352,0),MATCH(DU$4,'Mapping water'!$A$4:$U$4,0))*$K194</f>
        <v>0</v>
      </c>
      <c r="EN194" s="22">
        <f>INDEX('Mapping water'!$A$4:$U$352,MATCH($B194,'Mapping water'!$B$4:$B$352,0),MATCH(DV$4,'Mapping water'!$A$4:$U$4,0))*$K194</f>
        <v>0</v>
      </c>
      <c r="EO194" s="22">
        <f>INDEX('Mapping water'!$A$4:$U$352,MATCH($B194,'Mapping water'!$B$4:$B$352,0),MATCH(DW$4,'Mapping water'!$A$4:$U$4,0))*$K194</f>
        <v>0</v>
      </c>
      <c r="EP194" s="22">
        <f>INDEX('Mapping water'!$A$4:$U$352,MATCH($B194,'Mapping water'!$B$4:$B$352,0),MATCH(DX$4,'Mapping water'!$A$4:$U$4,0))*$K194</f>
        <v>0</v>
      </c>
      <c r="EQ194" s="22">
        <f>INDEX('Mapping water'!$A$4:$U$352,MATCH($B194,'Mapping water'!$B$4:$B$352,0),MATCH(DY$4,'Mapping water'!$A$4:$U$4,0))*$K194</f>
        <v>0</v>
      </c>
      <c r="ER194" s="22">
        <f>INDEX('Mapping water'!$A$4:$U$352,MATCH($B194,'Mapping water'!$B$4:$B$352,0),MATCH(DZ$4,'Mapping water'!$A$4:$U$4,0))*$K194</f>
        <v>0</v>
      </c>
      <c r="ES194" s="22">
        <f>INDEX('Mapping water'!$A$4:$U$352,MATCH($B194,'Mapping water'!$B$4:$B$352,0),MATCH(EA$4,'Mapping water'!$A$4:$U$4,0))*$K194</f>
        <v>0</v>
      </c>
      <c r="ET194" s="22">
        <f>INDEX('Mapping water'!$A$4:$U$352,MATCH($B194,'Mapping water'!$B$4:$B$352,0),MATCH(EB$4,'Mapping water'!$A$4:$U$4,0))*$K194</f>
        <v>0</v>
      </c>
      <c r="EU194" s="22">
        <f>INDEX('Mapping water'!$A$4:$U$352,MATCH($B194,'Mapping water'!$B$4:$B$352,0),MATCH(EC$4,'Mapping water'!$A$4:$U$4,0))*$K194</f>
        <v>0</v>
      </c>
      <c r="EV194" s="22">
        <f>INDEX('Mapping water'!$A$4:$U$352,MATCH($B194,'Mapping water'!$B$4:$B$352,0),MATCH(ED$4,'Mapping water'!$A$4:$U$4,0))*$K194</f>
        <v>0</v>
      </c>
      <c r="EW194" s="22">
        <f>INDEX('Mapping water'!$A$4:$U$352,MATCH($B194,'Mapping water'!$B$4:$B$352,0),MATCH(EE$4,'Mapping water'!$A$4:$U$4,0))*$K194</f>
        <v>0</v>
      </c>
      <c r="EX194" s="22">
        <f>INDEX('Mapping water'!$A$4:$U$352,MATCH($B194,'Mapping water'!$B$4:$B$352,0),MATCH(EF$4,'Mapping water'!$A$4:$U$4,0))*$K194</f>
        <v>46150</v>
      </c>
      <c r="EY194" s="22">
        <f>INDEX('Mapping water'!$A$4:$U$352,MATCH($B194,'Mapping water'!$B$4:$B$352,0),MATCH(EG$4,'Mapping water'!$A$4:$U$4,0))*$K194</f>
        <v>0</v>
      </c>
    </row>
    <row r="195" spans="1:155" x14ac:dyDescent="0.2">
      <c r="A195" s="21" t="s">
        <v>335</v>
      </c>
      <c r="B195" s="21" t="s">
        <v>336</v>
      </c>
      <c r="C195" s="21" t="s">
        <v>31</v>
      </c>
      <c r="D195" s="22">
        <f>INDEX('Households England'!S$5:S$374,MATCH('Mapping HH to population water'!$B195,'Households England'!$B$5:$B$374,0))*1000</f>
        <v>67802</v>
      </c>
      <c r="E195" s="22">
        <f>INDEX('Households England'!T$5:T$374,MATCH('Mapping HH to population water'!$B195,'Households England'!$B$5:$B$374,0))*1000</f>
        <v>68684</v>
      </c>
      <c r="F195" s="22">
        <f>INDEX('Households England'!U$5:U$374,MATCH('Mapping HH to population water'!$B195,'Households England'!$B$5:$B$374,0))*1000</f>
        <v>69534</v>
      </c>
      <c r="G195" s="22">
        <f>INDEX('Households England'!V$5:V$374,MATCH('Mapping HH to population water'!$B195,'Households England'!$B$5:$B$374,0))*1000</f>
        <v>70349</v>
      </c>
      <c r="H195" s="22">
        <f>INDEX('Households England'!W$5:W$374,MATCH('Mapping HH to population water'!$B195,'Households England'!$B$5:$B$374,0))*1000</f>
        <v>71133</v>
      </c>
      <c r="I195" s="22">
        <f>INDEX('Households England'!X$5:X$374,MATCH('Mapping HH to population water'!$B195,'Households England'!$B$5:$B$374,0))*1000</f>
        <v>72044</v>
      </c>
      <c r="J195" s="22">
        <f>INDEX('Households England'!Y$5:Y$374,MATCH('Mapping HH to population water'!$B195,'Households England'!$B$5:$B$374,0))*1000</f>
        <v>72938</v>
      </c>
      <c r="K195" s="22">
        <f>INDEX('Households England'!Z$5:Z$374,MATCH('Mapping HH to population water'!$B195,'Households England'!$B$5:$B$374,0))*1000</f>
        <v>73810</v>
      </c>
      <c r="L195" s="22">
        <f>INDEX('Mapping water'!$A$4:$U$352,MATCH($B195,'Mapping water'!$B$4:$B$352,0),MATCH(L$4,'Mapping water'!$A$4:$U$4,0))*$D195</f>
        <v>0</v>
      </c>
      <c r="M195" s="22">
        <f>INDEX('Mapping water'!$A$4:$U$352,MATCH($B195,'Mapping water'!$B$4:$B$352,0),MATCH(M$4,'Mapping water'!$A$4:$U$4,0))*$D195</f>
        <v>0</v>
      </c>
      <c r="N195" s="22">
        <f>INDEX('Mapping water'!$A$4:$U$352,MATCH($B195,'Mapping water'!$B$4:$B$352,0),MATCH(N$4,'Mapping water'!$A$4:$U$4,0))*$D195</f>
        <v>0</v>
      </c>
      <c r="O195" s="22">
        <f>INDEX('Mapping water'!$A$4:$U$352,MATCH($B195,'Mapping water'!$B$4:$B$352,0),MATCH(O$4,'Mapping water'!$A$4:$U$4,0))*$D195</f>
        <v>0</v>
      </c>
      <c r="P195" s="22">
        <f>INDEX('Mapping water'!$A$4:$U$352,MATCH($B195,'Mapping water'!$B$4:$B$352,0),MATCH(P$4,'Mapping water'!$A$4:$U$4,0))*$D195</f>
        <v>0</v>
      </c>
      <c r="Q195" s="22">
        <f>INDEX('Mapping water'!$A$4:$U$352,MATCH($B195,'Mapping water'!$B$4:$B$352,0),MATCH(Q$4,'Mapping water'!$A$4:$U$4,0))*$D195</f>
        <v>0</v>
      </c>
      <c r="R195" s="22">
        <f>INDEX('Mapping water'!$A$4:$U$352,MATCH($B195,'Mapping water'!$B$4:$B$352,0),MATCH(R$4,'Mapping water'!$A$4:$U$4,0))*$D195</f>
        <v>0</v>
      </c>
      <c r="S195" s="22">
        <f>INDEX('Mapping water'!$A$4:$U$352,MATCH($B195,'Mapping water'!$B$4:$B$352,0),MATCH(S$4,'Mapping water'!$A$4:$U$4,0))*$D195</f>
        <v>0</v>
      </c>
      <c r="T195" s="22">
        <f>INDEX('Mapping water'!$A$4:$U$352,MATCH($B195,'Mapping water'!$B$4:$B$352,0),MATCH(T$4,'Mapping water'!$A$4:$U$4,0))*$D195</f>
        <v>0</v>
      </c>
      <c r="U195" s="22">
        <f>INDEX('Mapping water'!$A$4:$U$352,MATCH($B195,'Mapping water'!$B$4:$B$352,0),MATCH(U$4,'Mapping water'!$A$4:$U$4,0))*$D195</f>
        <v>0</v>
      </c>
      <c r="V195" s="22">
        <f>INDEX('Mapping water'!$A$4:$U$352,MATCH($B195,'Mapping water'!$B$4:$B$352,0),MATCH(V$4,'Mapping water'!$A$4:$U$4,0))*$D195</f>
        <v>0</v>
      </c>
      <c r="W195" s="22">
        <f>INDEX('Mapping water'!$A$4:$U$352,MATCH($B195,'Mapping water'!$B$4:$B$352,0),MATCH(W$4,'Mapping water'!$A$4:$U$4,0))*$D195</f>
        <v>0</v>
      </c>
      <c r="X195" s="22">
        <f>INDEX('Mapping water'!$A$4:$U$352,MATCH($B195,'Mapping water'!$B$4:$B$352,0),MATCH(X$4,'Mapping water'!$A$4:$U$4,0))*$D195</f>
        <v>0</v>
      </c>
      <c r="Y195" s="22">
        <f>INDEX('Mapping water'!$A$4:$U$352,MATCH($B195,'Mapping water'!$B$4:$B$352,0),MATCH(Y$4,'Mapping water'!$A$4:$U$4,0))*$D195</f>
        <v>0</v>
      </c>
      <c r="Z195" s="22">
        <f>INDEX('Mapping water'!$A$4:$U$352,MATCH($B195,'Mapping water'!$B$4:$B$352,0),MATCH(Z$4,'Mapping water'!$A$4:$U$4,0))*$D195</f>
        <v>0</v>
      </c>
      <c r="AA195" s="22">
        <f>INDEX('Mapping water'!$A$4:$U$352,MATCH($B195,'Mapping water'!$B$4:$B$352,0),MATCH(AA$4,'Mapping water'!$A$4:$U$4,0))*$D195</f>
        <v>0</v>
      </c>
      <c r="AB195" s="22">
        <f>INDEX('Mapping water'!$A$4:$U$352,MATCH($B195,'Mapping water'!$B$4:$B$352,0),MATCH(AB$4,'Mapping water'!$A$4:$U$4,0))*$D195</f>
        <v>67802</v>
      </c>
      <c r="AC195" s="22">
        <f>INDEX('Mapping water'!$A$4:$U$352,MATCH($B195,'Mapping water'!$B$4:$B$352,0),MATCH(AC$4,'Mapping water'!$A$4:$U$4,0))*$D195</f>
        <v>0</v>
      </c>
      <c r="AD195" s="22">
        <f>INDEX('Mapping water'!$A$4:$U$352,MATCH($B195,'Mapping water'!$B$4:$B$352,0),MATCH(AD$4,'Mapping water'!$A$4:$U$4,0))*$E195</f>
        <v>0</v>
      </c>
      <c r="AE195" s="22">
        <f>INDEX('Mapping water'!$A$4:$U$352,MATCH($B195,'Mapping water'!$B$4:$B$352,0),MATCH(AE$4,'Mapping water'!$A$4:$U$4,0))*$E195</f>
        <v>0</v>
      </c>
      <c r="AF195" s="22">
        <f>INDEX('Mapping water'!$A$4:$U$352,MATCH($B195,'Mapping water'!$B$4:$B$352,0),MATCH(AF$4,'Mapping water'!$A$4:$U$4,0))*$E195</f>
        <v>0</v>
      </c>
      <c r="AG195" s="22">
        <f>INDEX('Mapping water'!$A$4:$U$352,MATCH($B195,'Mapping water'!$B$4:$B$352,0),MATCH(AG$4,'Mapping water'!$A$4:$U$4,0))*$E195</f>
        <v>0</v>
      </c>
      <c r="AH195" s="22">
        <f>INDEX('Mapping water'!$A$4:$U$352,MATCH($B195,'Mapping water'!$B$4:$B$352,0),MATCH(AH$4,'Mapping water'!$A$4:$U$4,0))*$E195</f>
        <v>0</v>
      </c>
      <c r="AI195" s="22">
        <f>INDEX('Mapping water'!$A$4:$U$352,MATCH($B195,'Mapping water'!$B$4:$B$352,0),MATCH(AI$4,'Mapping water'!$A$4:$U$4,0))*$E195</f>
        <v>0</v>
      </c>
      <c r="AJ195" s="22">
        <f>INDEX('Mapping water'!$A$4:$U$352,MATCH($B195,'Mapping water'!$B$4:$B$352,0),MATCH(AJ$4,'Mapping water'!$A$4:$U$4,0))*$E195</f>
        <v>0</v>
      </c>
      <c r="AK195" s="22">
        <f>INDEX('Mapping water'!$A$4:$U$352,MATCH($B195,'Mapping water'!$B$4:$B$352,0),MATCH(AK$4,'Mapping water'!$A$4:$U$4,0))*$E195</f>
        <v>0</v>
      </c>
      <c r="AL195" s="22">
        <f>INDEX('Mapping water'!$A$4:$U$352,MATCH($B195,'Mapping water'!$B$4:$B$352,0),MATCH(AL$4,'Mapping water'!$A$4:$U$4,0))*$E195</f>
        <v>0</v>
      </c>
      <c r="AM195" s="22">
        <f>INDEX('Mapping water'!$A$4:$U$352,MATCH($B195,'Mapping water'!$B$4:$B$352,0),MATCH(AM$4,'Mapping water'!$A$4:$U$4,0))*$E195</f>
        <v>0</v>
      </c>
      <c r="AN195" s="22">
        <f>INDEX('Mapping water'!$A$4:$U$352,MATCH($B195,'Mapping water'!$B$4:$B$352,0),MATCH(AN$4,'Mapping water'!$A$4:$U$4,0))*$E195</f>
        <v>0</v>
      </c>
      <c r="AO195" s="22">
        <f>INDEX('Mapping water'!$A$4:$U$352,MATCH($B195,'Mapping water'!$B$4:$B$352,0),MATCH(AO$4,'Mapping water'!$A$4:$U$4,0))*$E195</f>
        <v>0</v>
      </c>
      <c r="AP195" s="22">
        <f>INDEX('Mapping water'!$A$4:$U$352,MATCH($B195,'Mapping water'!$B$4:$B$352,0),MATCH(AP$4,'Mapping water'!$A$4:$U$4,0))*$E195</f>
        <v>0</v>
      </c>
      <c r="AQ195" s="22">
        <f>INDEX('Mapping water'!$A$4:$U$352,MATCH($B195,'Mapping water'!$B$4:$B$352,0),MATCH(AQ$4,'Mapping water'!$A$4:$U$4,0))*$E195</f>
        <v>0</v>
      </c>
      <c r="AR195" s="22">
        <f>INDEX('Mapping water'!$A$4:$U$352,MATCH($B195,'Mapping water'!$B$4:$B$352,0),MATCH(AR$4,'Mapping water'!$A$4:$U$4,0))*$E195</f>
        <v>0</v>
      </c>
      <c r="AS195" s="22">
        <f>INDEX('Mapping water'!$A$4:$U$352,MATCH($B195,'Mapping water'!$B$4:$B$352,0),MATCH(AS$4,'Mapping water'!$A$4:$U$4,0))*$E195</f>
        <v>0</v>
      </c>
      <c r="AT195" s="22">
        <f>INDEX('Mapping water'!$A$4:$U$352,MATCH($B195,'Mapping water'!$B$4:$B$352,0),MATCH(AT$4,'Mapping water'!$A$4:$U$4,0))*$E195</f>
        <v>68684</v>
      </c>
      <c r="AU195" s="22">
        <f>INDEX('Mapping water'!$A$4:$U$352,MATCH($B195,'Mapping water'!$B$4:$B$352,0),MATCH(AU$4,'Mapping water'!$A$4:$U$4,0))*$E195</f>
        <v>0</v>
      </c>
      <c r="AV195" s="22">
        <f>INDEX('Mapping water'!$A$4:$U$352,MATCH($B195,'Mapping water'!$B$4:$B$352,0),MATCH(AD$4,'Mapping water'!$A$4:$U$4,0))*$F195</f>
        <v>0</v>
      </c>
      <c r="AW195" s="22">
        <f>INDEX('Mapping water'!$A$4:$U$352,MATCH($B195,'Mapping water'!$B$4:$B$352,0),MATCH(AE$4,'Mapping water'!$A$4:$U$4,0))*$F195</f>
        <v>0</v>
      </c>
      <c r="AX195" s="22">
        <f>INDEX('Mapping water'!$A$4:$U$352,MATCH($B195,'Mapping water'!$B$4:$B$352,0),MATCH(AF$4,'Mapping water'!$A$4:$U$4,0))*$F195</f>
        <v>0</v>
      </c>
      <c r="AY195" s="22">
        <f>INDEX('Mapping water'!$A$4:$U$352,MATCH($B195,'Mapping water'!$B$4:$B$352,0),MATCH(AG$4,'Mapping water'!$A$4:$U$4,0))*$F195</f>
        <v>0</v>
      </c>
      <c r="AZ195" s="22">
        <f>INDEX('Mapping water'!$A$4:$U$352,MATCH($B195,'Mapping water'!$B$4:$B$352,0),MATCH(AH$4,'Mapping water'!$A$4:$U$4,0))*$F195</f>
        <v>0</v>
      </c>
      <c r="BA195" s="22">
        <f>INDEX('Mapping water'!$A$4:$U$352,MATCH($B195,'Mapping water'!$B$4:$B$352,0),MATCH(AI$4,'Mapping water'!$A$4:$U$4,0))*$F195</f>
        <v>0</v>
      </c>
      <c r="BB195" s="22">
        <f>INDEX('Mapping water'!$A$4:$U$352,MATCH($B195,'Mapping water'!$B$4:$B$352,0),MATCH(AJ$4,'Mapping water'!$A$4:$U$4,0))*$F195</f>
        <v>0</v>
      </c>
      <c r="BC195" s="22">
        <f>INDEX('Mapping water'!$A$4:$U$352,MATCH($B195,'Mapping water'!$B$4:$B$352,0),MATCH(AK$4,'Mapping water'!$A$4:$U$4,0))*$F195</f>
        <v>0</v>
      </c>
      <c r="BD195" s="22">
        <f>INDEX('Mapping water'!$A$4:$U$352,MATCH($B195,'Mapping water'!$B$4:$B$352,0),MATCH(AL$4,'Mapping water'!$A$4:$U$4,0))*$F195</f>
        <v>0</v>
      </c>
      <c r="BE195" s="22">
        <f>INDEX('Mapping water'!$A$4:$U$352,MATCH($B195,'Mapping water'!$B$4:$B$352,0),MATCH(AM$4,'Mapping water'!$A$4:$U$4,0))*$F195</f>
        <v>0</v>
      </c>
      <c r="BF195" s="22">
        <f>INDEX('Mapping water'!$A$4:$U$352,MATCH($B195,'Mapping water'!$B$4:$B$352,0),MATCH(AN$4,'Mapping water'!$A$4:$U$4,0))*$F195</f>
        <v>0</v>
      </c>
      <c r="BG195" s="22">
        <f>INDEX('Mapping water'!$A$4:$U$352,MATCH($B195,'Mapping water'!$B$4:$B$352,0),MATCH(AO$4,'Mapping water'!$A$4:$U$4,0))*$F195</f>
        <v>0</v>
      </c>
      <c r="BH195" s="22">
        <f>INDEX('Mapping water'!$A$4:$U$352,MATCH($B195,'Mapping water'!$B$4:$B$352,0),MATCH(AP$4,'Mapping water'!$A$4:$U$4,0))*$F195</f>
        <v>0</v>
      </c>
      <c r="BI195" s="22">
        <f>INDEX('Mapping water'!$A$4:$U$352,MATCH($B195,'Mapping water'!$B$4:$B$352,0),MATCH(AQ$4,'Mapping water'!$A$4:$U$4,0))*$F195</f>
        <v>0</v>
      </c>
      <c r="BJ195" s="22">
        <f>INDEX('Mapping water'!$A$4:$U$352,MATCH($B195,'Mapping water'!$B$4:$B$352,0),MATCH(AR$4,'Mapping water'!$A$4:$U$4,0))*$F195</f>
        <v>0</v>
      </c>
      <c r="BK195" s="22">
        <f>INDEX('Mapping water'!$A$4:$U$352,MATCH($B195,'Mapping water'!$B$4:$B$352,0),MATCH(AS$4,'Mapping water'!$A$4:$U$4,0))*$F195</f>
        <v>0</v>
      </c>
      <c r="BL195" s="22">
        <f>INDEX('Mapping water'!$A$4:$U$352,MATCH($B195,'Mapping water'!$B$4:$B$352,0),MATCH(AT$4,'Mapping water'!$A$4:$U$4,0))*$F195</f>
        <v>69534</v>
      </c>
      <c r="BM195" s="22">
        <f>INDEX('Mapping water'!$A$4:$U$352,MATCH($B195,'Mapping water'!$B$4:$B$352,0),MATCH(AU$4,'Mapping water'!$A$4:$U$4,0))*$F195</f>
        <v>0</v>
      </c>
      <c r="BN195" s="22">
        <f>INDEX('Mapping water'!$A$4:$U$352,MATCH($B195,'Mapping water'!$B$4:$B$352,0),MATCH(AV$4,'Mapping water'!$A$4:$U$4,0))*$G195</f>
        <v>0</v>
      </c>
      <c r="BO195" s="22">
        <f>INDEX('Mapping water'!$A$4:$U$352,MATCH($B195,'Mapping water'!$B$4:$B$352,0),MATCH(AW$4,'Mapping water'!$A$4:$U$4,0))*$G195</f>
        <v>0</v>
      </c>
      <c r="BP195" s="22">
        <f>INDEX('Mapping water'!$A$4:$U$352,MATCH($B195,'Mapping water'!$B$4:$B$352,0),MATCH(AX$4,'Mapping water'!$A$4:$U$4,0))*$G195</f>
        <v>0</v>
      </c>
      <c r="BQ195" s="22">
        <f>INDEX('Mapping water'!$A$4:$U$352,MATCH($B195,'Mapping water'!$B$4:$B$352,0),MATCH(AY$4,'Mapping water'!$A$4:$U$4,0))*$G195</f>
        <v>0</v>
      </c>
      <c r="BR195" s="22">
        <f>INDEX('Mapping water'!$A$4:$U$352,MATCH($B195,'Mapping water'!$B$4:$B$352,0),MATCH(AZ$4,'Mapping water'!$A$4:$U$4,0))*$G195</f>
        <v>0</v>
      </c>
      <c r="BS195" s="22">
        <f>INDEX('Mapping water'!$A$4:$U$352,MATCH($B195,'Mapping water'!$B$4:$B$352,0),MATCH(BA$4,'Mapping water'!$A$4:$U$4,0))*$G195</f>
        <v>0</v>
      </c>
      <c r="BT195" s="22">
        <f>INDEX('Mapping water'!$A$4:$U$352,MATCH($B195,'Mapping water'!$B$4:$B$352,0),MATCH(BB$4,'Mapping water'!$A$4:$U$4,0))*$G195</f>
        <v>0</v>
      </c>
      <c r="BU195" s="22">
        <f>INDEX('Mapping water'!$A$4:$U$352,MATCH($B195,'Mapping water'!$B$4:$B$352,0),MATCH(BC$4,'Mapping water'!$A$4:$U$4,0))*$G195</f>
        <v>0</v>
      </c>
      <c r="BV195" s="22">
        <f>INDEX('Mapping water'!$A$4:$U$352,MATCH($B195,'Mapping water'!$B$4:$B$352,0),MATCH(BD$4,'Mapping water'!$A$4:$U$4,0))*$G195</f>
        <v>0</v>
      </c>
      <c r="BW195" s="22">
        <f>INDEX('Mapping water'!$A$4:$U$352,MATCH($B195,'Mapping water'!$B$4:$B$352,0),MATCH(BE$4,'Mapping water'!$A$4:$U$4,0))*$G195</f>
        <v>0</v>
      </c>
      <c r="BX195" s="22">
        <f>INDEX('Mapping water'!$A$4:$U$352,MATCH($B195,'Mapping water'!$B$4:$B$352,0),MATCH(BF$4,'Mapping water'!$A$4:$U$4,0))*$G195</f>
        <v>0</v>
      </c>
      <c r="BY195" s="22">
        <f>INDEX('Mapping water'!$A$4:$U$352,MATCH($B195,'Mapping water'!$B$4:$B$352,0),MATCH(BG$4,'Mapping water'!$A$4:$U$4,0))*$G195</f>
        <v>0</v>
      </c>
      <c r="BZ195" s="22">
        <f>INDEX('Mapping water'!$A$4:$U$352,MATCH($B195,'Mapping water'!$B$4:$B$352,0),MATCH(BH$4,'Mapping water'!$A$4:$U$4,0))*$G195</f>
        <v>0</v>
      </c>
      <c r="CA195" s="22">
        <f>INDEX('Mapping water'!$A$4:$U$352,MATCH($B195,'Mapping water'!$B$4:$B$352,0),MATCH(BI$4,'Mapping water'!$A$4:$U$4,0))*$G195</f>
        <v>0</v>
      </c>
      <c r="CB195" s="22">
        <f>INDEX('Mapping water'!$A$4:$U$352,MATCH($B195,'Mapping water'!$B$4:$B$352,0),MATCH(BJ$4,'Mapping water'!$A$4:$U$4,0))*$G195</f>
        <v>0</v>
      </c>
      <c r="CC195" s="22">
        <f>INDEX('Mapping water'!$A$4:$U$352,MATCH($B195,'Mapping water'!$B$4:$B$352,0),MATCH(BK$4,'Mapping water'!$A$4:$U$4,0))*$G195</f>
        <v>0</v>
      </c>
      <c r="CD195" s="22">
        <f>INDEX('Mapping water'!$A$4:$U$352,MATCH($B195,'Mapping water'!$B$4:$B$352,0),MATCH(BL$4,'Mapping water'!$A$4:$U$4,0))*$G195</f>
        <v>70349</v>
      </c>
      <c r="CE195" s="22">
        <f>INDEX('Mapping water'!$A$4:$U$352,MATCH($B195,'Mapping water'!$B$4:$B$352,0),MATCH(BM$4,'Mapping water'!$A$4:$U$4,0))*$G195</f>
        <v>0</v>
      </c>
      <c r="CF195" s="22">
        <f>INDEX('Mapping water'!$A$4:$U$352,MATCH($B195,'Mapping water'!$B$4:$B$352,0),MATCH(BN$4,'Mapping water'!$A$4:$U$4,0))*$H195</f>
        <v>0</v>
      </c>
      <c r="CG195" s="22">
        <f>INDEX('Mapping water'!$A$4:$U$352,MATCH($B195,'Mapping water'!$B$4:$B$352,0),MATCH(BO$4,'Mapping water'!$A$4:$U$4,0))*$H195</f>
        <v>0</v>
      </c>
      <c r="CH195" s="22">
        <f>INDEX('Mapping water'!$A$4:$U$352,MATCH($B195,'Mapping water'!$B$4:$B$352,0),MATCH(BP$4,'Mapping water'!$A$4:$U$4,0))*$H195</f>
        <v>0</v>
      </c>
      <c r="CI195" s="22">
        <f>INDEX('Mapping water'!$A$4:$U$352,MATCH($B195,'Mapping water'!$B$4:$B$352,0),MATCH(BQ$4,'Mapping water'!$A$4:$U$4,0))*$H195</f>
        <v>0</v>
      </c>
      <c r="CJ195" s="22">
        <f>INDEX('Mapping water'!$A$4:$U$352,MATCH($B195,'Mapping water'!$B$4:$B$352,0),MATCH(BR$4,'Mapping water'!$A$4:$U$4,0))*$H195</f>
        <v>0</v>
      </c>
      <c r="CK195" s="22">
        <f>INDEX('Mapping water'!$A$4:$U$352,MATCH($B195,'Mapping water'!$B$4:$B$352,0),MATCH(BS$4,'Mapping water'!$A$4:$U$4,0))*$H195</f>
        <v>0</v>
      </c>
      <c r="CL195" s="22">
        <f>INDEX('Mapping water'!$A$4:$U$352,MATCH($B195,'Mapping water'!$B$4:$B$352,0),MATCH(BT$4,'Mapping water'!$A$4:$U$4,0))*$H195</f>
        <v>0</v>
      </c>
      <c r="CM195" s="22">
        <f>INDEX('Mapping water'!$A$4:$U$352,MATCH($B195,'Mapping water'!$B$4:$B$352,0),MATCH(BU$4,'Mapping water'!$A$4:$U$4,0))*$H195</f>
        <v>0</v>
      </c>
      <c r="CN195" s="22">
        <f>INDEX('Mapping water'!$A$4:$U$352,MATCH($B195,'Mapping water'!$B$4:$B$352,0),MATCH(BV$4,'Mapping water'!$A$4:$U$4,0))*$H195</f>
        <v>0</v>
      </c>
      <c r="CO195" s="22">
        <f>INDEX('Mapping water'!$A$4:$U$352,MATCH($B195,'Mapping water'!$B$4:$B$352,0),MATCH(BW$4,'Mapping water'!$A$4:$U$4,0))*$H195</f>
        <v>0</v>
      </c>
      <c r="CP195" s="22">
        <f>INDEX('Mapping water'!$A$4:$U$352,MATCH($B195,'Mapping water'!$B$4:$B$352,0),MATCH(BX$4,'Mapping water'!$A$4:$U$4,0))*$H195</f>
        <v>0</v>
      </c>
      <c r="CQ195" s="22">
        <f>INDEX('Mapping water'!$A$4:$U$352,MATCH($B195,'Mapping water'!$B$4:$B$352,0),MATCH(BY$4,'Mapping water'!$A$4:$U$4,0))*$H195</f>
        <v>0</v>
      </c>
      <c r="CR195" s="22">
        <f>INDEX('Mapping water'!$A$4:$U$352,MATCH($B195,'Mapping water'!$B$4:$B$352,0),MATCH(BZ$4,'Mapping water'!$A$4:$U$4,0))*$H195</f>
        <v>0</v>
      </c>
      <c r="CS195" s="22">
        <f>INDEX('Mapping water'!$A$4:$U$352,MATCH($B195,'Mapping water'!$B$4:$B$352,0),MATCH(CA$4,'Mapping water'!$A$4:$U$4,0))*$H195</f>
        <v>0</v>
      </c>
      <c r="CT195" s="22">
        <f>INDEX('Mapping water'!$A$4:$U$352,MATCH($B195,'Mapping water'!$B$4:$B$352,0),MATCH(CB$4,'Mapping water'!$A$4:$U$4,0))*$H195</f>
        <v>0</v>
      </c>
      <c r="CU195" s="22">
        <f>INDEX('Mapping water'!$A$4:$U$352,MATCH($B195,'Mapping water'!$B$4:$B$352,0),MATCH(CC$4,'Mapping water'!$A$4:$U$4,0))*$H195</f>
        <v>0</v>
      </c>
      <c r="CV195" s="22">
        <f>INDEX('Mapping water'!$A$4:$U$352,MATCH($B195,'Mapping water'!$B$4:$B$352,0),MATCH(CD$4,'Mapping water'!$A$4:$U$4,0))*$H195</f>
        <v>71133</v>
      </c>
      <c r="CW195" s="22">
        <f>INDEX('Mapping water'!$A$4:$U$352,MATCH($B195,'Mapping water'!$B$4:$B$352,0),MATCH(CE$4,'Mapping water'!$A$4:$U$4,0))*$H195</f>
        <v>0</v>
      </c>
      <c r="CX195" s="22">
        <f>INDEX('Mapping water'!$A$4:$U$352,MATCH($B195,'Mapping water'!$B$4:$B$352,0),MATCH(CF$4,'Mapping water'!$A$4:$U$4,0))*$I195</f>
        <v>0</v>
      </c>
      <c r="CY195" s="22">
        <f>INDEX('Mapping water'!$A$4:$U$352,MATCH($B195,'Mapping water'!$B$4:$B$352,0),MATCH(CG$4,'Mapping water'!$A$4:$U$4,0))*$I195</f>
        <v>0</v>
      </c>
      <c r="CZ195" s="22">
        <f>INDEX('Mapping water'!$A$4:$U$352,MATCH($B195,'Mapping water'!$B$4:$B$352,0),MATCH(CH$4,'Mapping water'!$A$4:$U$4,0))*$I195</f>
        <v>0</v>
      </c>
      <c r="DA195" s="22">
        <f>INDEX('Mapping water'!$A$4:$U$352,MATCH($B195,'Mapping water'!$B$4:$B$352,0),MATCH(CI$4,'Mapping water'!$A$4:$U$4,0))*$I195</f>
        <v>0</v>
      </c>
      <c r="DB195" s="22">
        <f>INDEX('Mapping water'!$A$4:$U$352,MATCH($B195,'Mapping water'!$B$4:$B$352,0),MATCH(CJ$4,'Mapping water'!$A$4:$U$4,0))*$I195</f>
        <v>0</v>
      </c>
      <c r="DC195" s="22">
        <f>INDEX('Mapping water'!$A$4:$U$352,MATCH($B195,'Mapping water'!$B$4:$B$352,0),MATCH(CK$4,'Mapping water'!$A$4:$U$4,0))*$I195</f>
        <v>0</v>
      </c>
      <c r="DD195" s="22">
        <f>INDEX('Mapping water'!$A$4:$U$352,MATCH($B195,'Mapping water'!$B$4:$B$352,0),MATCH(CL$4,'Mapping water'!$A$4:$U$4,0))*$I195</f>
        <v>0</v>
      </c>
      <c r="DE195" s="22">
        <f>INDEX('Mapping water'!$A$4:$U$352,MATCH($B195,'Mapping water'!$B$4:$B$352,0),MATCH(CM$4,'Mapping water'!$A$4:$U$4,0))*$I195</f>
        <v>0</v>
      </c>
      <c r="DF195" s="22">
        <f>INDEX('Mapping water'!$A$4:$U$352,MATCH($B195,'Mapping water'!$B$4:$B$352,0),MATCH(CN$4,'Mapping water'!$A$4:$U$4,0))*$I195</f>
        <v>0</v>
      </c>
      <c r="DG195" s="22">
        <f>INDEX('Mapping water'!$A$4:$U$352,MATCH($B195,'Mapping water'!$B$4:$B$352,0),MATCH(CO$4,'Mapping water'!$A$4:$U$4,0))*$I195</f>
        <v>0</v>
      </c>
      <c r="DH195" s="22">
        <f>INDEX('Mapping water'!$A$4:$U$352,MATCH($B195,'Mapping water'!$B$4:$B$352,0),MATCH(CP$4,'Mapping water'!$A$4:$U$4,0))*$I195</f>
        <v>0</v>
      </c>
      <c r="DI195" s="22">
        <f>INDEX('Mapping water'!$A$4:$U$352,MATCH($B195,'Mapping water'!$B$4:$B$352,0),MATCH(CQ$4,'Mapping water'!$A$4:$U$4,0))*$I195</f>
        <v>0</v>
      </c>
      <c r="DJ195" s="22">
        <f>INDEX('Mapping water'!$A$4:$U$352,MATCH($B195,'Mapping water'!$B$4:$B$352,0),MATCH(CR$4,'Mapping water'!$A$4:$U$4,0))*$I195</f>
        <v>0</v>
      </c>
      <c r="DK195" s="22">
        <f>INDEX('Mapping water'!$A$4:$U$352,MATCH($B195,'Mapping water'!$B$4:$B$352,0),MATCH(CS$4,'Mapping water'!$A$4:$U$4,0))*$I195</f>
        <v>0</v>
      </c>
      <c r="DL195" s="22">
        <f>INDEX('Mapping water'!$A$4:$U$352,MATCH($B195,'Mapping water'!$B$4:$B$352,0),MATCH(CT$4,'Mapping water'!$A$4:$U$4,0))*$I195</f>
        <v>0</v>
      </c>
      <c r="DM195" s="22">
        <f>INDEX('Mapping water'!$A$4:$U$352,MATCH($B195,'Mapping water'!$B$4:$B$352,0),MATCH(CU$4,'Mapping water'!$A$4:$U$4,0))*$I195</f>
        <v>0</v>
      </c>
      <c r="DN195" s="22">
        <f>INDEX('Mapping water'!$A$4:$U$352,MATCH($B195,'Mapping water'!$B$4:$B$352,0),MATCH(CV$4,'Mapping water'!$A$4:$U$4,0))*$I195</f>
        <v>72044</v>
      </c>
      <c r="DO195" s="22">
        <f>INDEX('Mapping water'!$A$4:$U$352,MATCH($B195,'Mapping water'!$B$4:$B$352,0),MATCH(CW$4,'Mapping water'!$A$4:$U$4,0))*$I195</f>
        <v>0</v>
      </c>
      <c r="DP195" s="22">
        <f>INDEX('Mapping water'!$A$4:$U$352,MATCH($B195,'Mapping water'!$B$4:$B$352,0),MATCH(CX$4,'Mapping water'!$A$4:$U$4,0))*$J195</f>
        <v>0</v>
      </c>
      <c r="DQ195" s="22">
        <f>INDEX('Mapping water'!$A$4:$U$352,MATCH($B195,'Mapping water'!$B$4:$B$352,0),MATCH(CY$4,'Mapping water'!$A$4:$U$4,0))*$J195</f>
        <v>0</v>
      </c>
      <c r="DR195" s="22">
        <f>INDEX('Mapping water'!$A$4:$U$352,MATCH($B195,'Mapping water'!$B$4:$B$352,0),MATCH(CZ$4,'Mapping water'!$A$4:$U$4,0))*$J195</f>
        <v>0</v>
      </c>
      <c r="DS195" s="22">
        <f>INDEX('Mapping water'!$A$4:$U$352,MATCH($B195,'Mapping water'!$B$4:$B$352,0),MATCH(DA$4,'Mapping water'!$A$4:$U$4,0))*$J195</f>
        <v>0</v>
      </c>
      <c r="DT195" s="22">
        <f>INDEX('Mapping water'!$A$4:$U$352,MATCH($B195,'Mapping water'!$B$4:$B$352,0),MATCH(DB$4,'Mapping water'!$A$4:$U$4,0))*$J195</f>
        <v>0</v>
      </c>
      <c r="DU195" s="22">
        <f>INDEX('Mapping water'!$A$4:$U$352,MATCH($B195,'Mapping water'!$B$4:$B$352,0),MATCH(DC$4,'Mapping water'!$A$4:$U$4,0))*$J195</f>
        <v>0</v>
      </c>
      <c r="DV195" s="22">
        <f>INDEX('Mapping water'!$A$4:$U$352,MATCH($B195,'Mapping water'!$B$4:$B$352,0),MATCH(DD$4,'Mapping water'!$A$4:$U$4,0))*$J195</f>
        <v>0</v>
      </c>
      <c r="DW195" s="22">
        <f>INDEX('Mapping water'!$A$4:$U$352,MATCH($B195,'Mapping water'!$B$4:$B$352,0),MATCH(DE$4,'Mapping water'!$A$4:$U$4,0))*$J195</f>
        <v>0</v>
      </c>
      <c r="DX195" s="22">
        <f>INDEX('Mapping water'!$A$4:$U$352,MATCH($B195,'Mapping water'!$B$4:$B$352,0),MATCH(DF$4,'Mapping water'!$A$4:$U$4,0))*$J195</f>
        <v>0</v>
      </c>
      <c r="DY195" s="22">
        <f>INDEX('Mapping water'!$A$4:$U$352,MATCH($B195,'Mapping water'!$B$4:$B$352,0),MATCH(DG$4,'Mapping water'!$A$4:$U$4,0))*$J195</f>
        <v>0</v>
      </c>
      <c r="DZ195" s="22">
        <f>INDEX('Mapping water'!$A$4:$U$352,MATCH($B195,'Mapping water'!$B$4:$B$352,0),MATCH(DH$4,'Mapping water'!$A$4:$U$4,0))*$J195</f>
        <v>0</v>
      </c>
      <c r="EA195" s="22">
        <f>INDEX('Mapping water'!$A$4:$U$352,MATCH($B195,'Mapping water'!$B$4:$B$352,0),MATCH(DI$4,'Mapping water'!$A$4:$U$4,0))*$J195</f>
        <v>0</v>
      </c>
      <c r="EB195" s="22">
        <f>INDEX('Mapping water'!$A$4:$U$352,MATCH($B195,'Mapping water'!$B$4:$B$352,0),MATCH(DJ$4,'Mapping water'!$A$4:$U$4,0))*$J195</f>
        <v>0</v>
      </c>
      <c r="EC195" s="22">
        <f>INDEX('Mapping water'!$A$4:$U$352,MATCH($B195,'Mapping water'!$B$4:$B$352,0),MATCH(DK$4,'Mapping water'!$A$4:$U$4,0))*$J195</f>
        <v>0</v>
      </c>
      <c r="ED195" s="22">
        <f>INDEX('Mapping water'!$A$4:$U$352,MATCH($B195,'Mapping water'!$B$4:$B$352,0),MATCH(DL$4,'Mapping water'!$A$4:$U$4,0))*$J195</f>
        <v>0</v>
      </c>
      <c r="EE195" s="22">
        <f>INDEX('Mapping water'!$A$4:$U$352,MATCH($B195,'Mapping water'!$B$4:$B$352,0),MATCH(DM$4,'Mapping water'!$A$4:$U$4,0))*$J195</f>
        <v>0</v>
      </c>
      <c r="EF195" s="22">
        <f>INDEX('Mapping water'!$A$4:$U$352,MATCH($B195,'Mapping water'!$B$4:$B$352,0),MATCH(DN$4,'Mapping water'!$A$4:$U$4,0))*$J195</f>
        <v>72938</v>
      </c>
      <c r="EG195" s="22">
        <f>INDEX('Mapping water'!$A$4:$U$352,MATCH($B195,'Mapping water'!$B$4:$B$352,0),MATCH(DO$4,'Mapping water'!$A$4:$U$4,0))*$J195</f>
        <v>0</v>
      </c>
      <c r="EH195" s="22">
        <f>INDEX('Mapping water'!$A$4:$U$352,MATCH($B195,'Mapping water'!$B$4:$B$352,0),MATCH(DP$4,'Mapping water'!$A$4:$U$4,0))*$K195</f>
        <v>0</v>
      </c>
      <c r="EI195" s="22">
        <f>INDEX('Mapping water'!$A$4:$U$352,MATCH($B195,'Mapping water'!$B$4:$B$352,0),MATCH(DQ$4,'Mapping water'!$A$4:$U$4,0))*$K195</f>
        <v>0</v>
      </c>
      <c r="EJ195" s="22">
        <f>INDEX('Mapping water'!$A$4:$U$352,MATCH($B195,'Mapping water'!$B$4:$B$352,0),MATCH(DR$4,'Mapping water'!$A$4:$U$4,0))*$K195</f>
        <v>0</v>
      </c>
      <c r="EK195" s="22">
        <f>INDEX('Mapping water'!$A$4:$U$352,MATCH($B195,'Mapping water'!$B$4:$B$352,0),MATCH(DS$4,'Mapping water'!$A$4:$U$4,0))*$K195</f>
        <v>0</v>
      </c>
      <c r="EL195" s="22">
        <f>INDEX('Mapping water'!$A$4:$U$352,MATCH($B195,'Mapping water'!$B$4:$B$352,0),MATCH(DT$4,'Mapping water'!$A$4:$U$4,0))*$K195</f>
        <v>0</v>
      </c>
      <c r="EM195" s="22">
        <f>INDEX('Mapping water'!$A$4:$U$352,MATCH($B195,'Mapping water'!$B$4:$B$352,0),MATCH(DU$4,'Mapping water'!$A$4:$U$4,0))*$K195</f>
        <v>0</v>
      </c>
      <c r="EN195" s="22">
        <f>INDEX('Mapping water'!$A$4:$U$352,MATCH($B195,'Mapping water'!$B$4:$B$352,0),MATCH(DV$4,'Mapping water'!$A$4:$U$4,0))*$K195</f>
        <v>0</v>
      </c>
      <c r="EO195" s="22">
        <f>INDEX('Mapping water'!$A$4:$U$352,MATCH($B195,'Mapping water'!$B$4:$B$352,0),MATCH(DW$4,'Mapping water'!$A$4:$U$4,0))*$K195</f>
        <v>0</v>
      </c>
      <c r="EP195" s="22">
        <f>INDEX('Mapping water'!$A$4:$U$352,MATCH($B195,'Mapping water'!$B$4:$B$352,0),MATCH(DX$4,'Mapping water'!$A$4:$U$4,0))*$K195</f>
        <v>0</v>
      </c>
      <c r="EQ195" s="22">
        <f>INDEX('Mapping water'!$A$4:$U$352,MATCH($B195,'Mapping water'!$B$4:$B$352,0),MATCH(DY$4,'Mapping water'!$A$4:$U$4,0))*$K195</f>
        <v>0</v>
      </c>
      <c r="ER195" s="22">
        <f>INDEX('Mapping water'!$A$4:$U$352,MATCH($B195,'Mapping water'!$B$4:$B$352,0),MATCH(DZ$4,'Mapping water'!$A$4:$U$4,0))*$K195</f>
        <v>0</v>
      </c>
      <c r="ES195" s="22">
        <f>INDEX('Mapping water'!$A$4:$U$352,MATCH($B195,'Mapping water'!$B$4:$B$352,0),MATCH(EA$4,'Mapping water'!$A$4:$U$4,0))*$K195</f>
        <v>0</v>
      </c>
      <c r="ET195" s="22">
        <f>INDEX('Mapping water'!$A$4:$U$352,MATCH($B195,'Mapping water'!$B$4:$B$352,0),MATCH(EB$4,'Mapping water'!$A$4:$U$4,0))*$K195</f>
        <v>0</v>
      </c>
      <c r="EU195" s="22">
        <f>INDEX('Mapping water'!$A$4:$U$352,MATCH($B195,'Mapping water'!$B$4:$B$352,0),MATCH(EC$4,'Mapping water'!$A$4:$U$4,0))*$K195</f>
        <v>0</v>
      </c>
      <c r="EV195" s="22">
        <f>INDEX('Mapping water'!$A$4:$U$352,MATCH($B195,'Mapping water'!$B$4:$B$352,0),MATCH(ED$4,'Mapping water'!$A$4:$U$4,0))*$K195</f>
        <v>0</v>
      </c>
      <c r="EW195" s="22">
        <f>INDEX('Mapping water'!$A$4:$U$352,MATCH($B195,'Mapping water'!$B$4:$B$352,0),MATCH(EE$4,'Mapping water'!$A$4:$U$4,0))*$K195</f>
        <v>0</v>
      </c>
      <c r="EX195" s="22">
        <f>INDEX('Mapping water'!$A$4:$U$352,MATCH($B195,'Mapping water'!$B$4:$B$352,0),MATCH(EF$4,'Mapping water'!$A$4:$U$4,0))*$K195</f>
        <v>73810</v>
      </c>
      <c r="EY195" s="22">
        <f>INDEX('Mapping water'!$A$4:$U$352,MATCH($B195,'Mapping water'!$B$4:$B$352,0),MATCH(EG$4,'Mapping water'!$A$4:$U$4,0))*$K195</f>
        <v>0</v>
      </c>
    </row>
    <row r="196" spans="1:155" x14ac:dyDescent="0.2">
      <c r="A196" s="21" t="s">
        <v>337</v>
      </c>
      <c r="B196" s="21" t="s">
        <v>338</v>
      </c>
      <c r="C196" s="21" t="s">
        <v>31</v>
      </c>
      <c r="D196" s="22">
        <f>INDEX('Households England'!S$5:S$374,MATCH('Mapping HH to population water'!$B196,'Households England'!$B$5:$B$374,0))*1000</f>
        <v>49219</v>
      </c>
      <c r="E196" s="22">
        <f>INDEX('Households England'!T$5:T$374,MATCH('Mapping HH to population water'!$B196,'Households England'!$B$5:$B$374,0))*1000</f>
        <v>49580</v>
      </c>
      <c r="F196" s="22">
        <f>INDEX('Households England'!U$5:U$374,MATCH('Mapping HH to population water'!$B196,'Households England'!$B$5:$B$374,0))*1000</f>
        <v>49928</v>
      </c>
      <c r="G196" s="22">
        <f>INDEX('Households England'!V$5:V$374,MATCH('Mapping HH to population water'!$B196,'Households England'!$B$5:$B$374,0))*1000</f>
        <v>50270</v>
      </c>
      <c r="H196" s="22">
        <f>INDEX('Households England'!W$5:W$374,MATCH('Mapping HH to population water'!$B196,'Households England'!$B$5:$B$374,0))*1000</f>
        <v>50576</v>
      </c>
      <c r="I196" s="22">
        <f>INDEX('Households England'!X$5:X$374,MATCH('Mapping HH to population water'!$B196,'Households England'!$B$5:$B$374,0))*1000</f>
        <v>50974</v>
      </c>
      <c r="J196" s="22">
        <f>INDEX('Households England'!Y$5:Y$374,MATCH('Mapping HH to population water'!$B196,'Households England'!$B$5:$B$374,0))*1000</f>
        <v>51349</v>
      </c>
      <c r="K196" s="22">
        <f>INDEX('Households England'!Z$5:Z$374,MATCH('Mapping HH to population water'!$B196,'Households England'!$B$5:$B$374,0))*1000</f>
        <v>51716</v>
      </c>
      <c r="L196" s="22">
        <f>INDEX('Mapping water'!$A$4:$U$352,MATCH($B196,'Mapping water'!$B$4:$B$352,0),MATCH(L$4,'Mapping water'!$A$4:$U$4,0))*$D196</f>
        <v>0</v>
      </c>
      <c r="M196" s="22">
        <f>INDEX('Mapping water'!$A$4:$U$352,MATCH($B196,'Mapping water'!$B$4:$B$352,0),MATCH(M$4,'Mapping water'!$A$4:$U$4,0))*$D196</f>
        <v>0</v>
      </c>
      <c r="N196" s="22">
        <f>INDEX('Mapping water'!$A$4:$U$352,MATCH($B196,'Mapping water'!$B$4:$B$352,0),MATCH(N$4,'Mapping water'!$A$4:$U$4,0))*$D196</f>
        <v>0</v>
      </c>
      <c r="O196" s="22">
        <f>INDEX('Mapping water'!$A$4:$U$352,MATCH($B196,'Mapping water'!$B$4:$B$352,0),MATCH(O$4,'Mapping water'!$A$4:$U$4,0))*$D196</f>
        <v>0</v>
      </c>
      <c r="P196" s="22">
        <f>INDEX('Mapping water'!$A$4:$U$352,MATCH($B196,'Mapping water'!$B$4:$B$352,0),MATCH(P$4,'Mapping water'!$A$4:$U$4,0))*$D196</f>
        <v>0</v>
      </c>
      <c r="Q196" s="22">
        <f>INDEX('Mapping water'!$A$4:$U$352,MATCH($B196,'Mapping water'!$B$4:$B$352,0),MATCH(Q$4,'Mapping water'!$A$4:$U$4,0))*$D196</f>
        <v>0</v>
      </c>
      <c r="R196" s="22">
        <f>INDEX('Mapping water'!$A$4:$U$352,MATCH($B196,'Mapping water'!$B$4:$B$352,0),MATCH(R$4,'Mapping water'!$A$4:$U$4,0))*$D196</f>
        <v>0</v>
      </c>
      <c r="S196" s="22">
        <f>INDEX('Mapping water'!$A$4:$U$352,MATCH($B196,'Mapping water'!$B$4:$B$352,0),MATCH(S$4,'Mapping water'!$A$4:$U$4,0))*$D196</f>
        <v>0</v>
      </c>
      <c r="T196" s="22">
        <f>INDEX('Mapping water'!$A$4:$U$352,MATCH($B196,'Mapping water'!$B$4:$B$352,0),MATCH(T$4,'Mapping water'!$A$4:$U$4,0))*$D196</f>
        <v>0</v>
      </c>
      <c r="U196" s="22">
        <f>INDEX('Mapping water'!$A$4:$U$352,MATCH($B196,'Mapping water'!$B$4:$B$352,0),MATCH(U$4,'Mapping water'!$A$4:$U$4,0))*$D196</f>
        <v>0</v>
      </c>
      <c r="V196" s="22">
        <f>INDEX('Mapping water'!$A$4:$U$352,MATCH($B196,'Mapping water'!$B$4:$B$352,0),MATCH(V$4,'Mapping water'!$A$4:$U$4,0))*$D196</f>
        <v>0</v>
      </c>
      <c r="W196" s="22">
        <f>INDEX('Mapping water'!$A$4:$U$352,MATCH($B196,'Mapping water'!$B$4:$B$352,0),MATCH(W$4,'Mapping water'!$A$4:$U$4,0))*$D196</f>
        <v>0</v>
      </c>
      <c r="X196" s="22">
        <f>INDEX('Mapping water'!$A$4:$U$352,MATCH($B196,'Mapping water'!$B$4:$B$352,0),MATCH(X$4,'Mapping water'!$A$4:$U$4,0))*$D196</f>
        <v>0</v>
      </c>
      <c r="Y196" s="22">
        <f>INDEX('Mapping water'!$A$4:$U$352,MATCH($B196,'Mapping water'!$B$4:$B$352,0),MATCH(Y$4,'Mapping water'!$A$4:$U$4,0))*$D196</f>
        <v>4915.0585589999991</v>
      </c>
      <c r="Z196" s="22">
        <f>INDEX('Mapping water'!$A$4:$U$352,MATCH($B196,'Mapping water'!$B$4:$B$352,0),MATCH(Z$4,'Mapping water'!$A$4:$U$4,0))*$D196</f>
        <v>0</v>
      </c>
      <c r="AA196" s="22">
        <f>INDEX('Mapping water'!$A$4:$U$352,MATCH($B196,'Mapping water'!$B$4:$B$352,0),MATCH(AA$4,'Mapping water'!$A$4:$U$4,0))*$D196</f>
        <v>0</v>
      </c>
      <c r="AB196" s="22">
        <f>INDEX('Mapping water'!$A$4:$U$352,MATCH($B196,'Mapping water'!$B$4:$B$352,0),MATCH(AB$4,'Mapping water'!$A$4:$U$4,0))*$D196</f>
        <v>44303.941441000003</v>
      </c>
      <c r="AC196" s="22">
        <f>INDEX('Mapping water'!$A$4:$U$352,MATCH($B196,'Mapping water'!$B$4:$B$352,0),MATCH(AC$4,'Mapping water'!$A$4:$U$4,0))*$D196</f>
        <v>0</v>
      </c>
      <c r="AD196" s="22">
        <f>INDEX('Mapping water'!$A$4:$U$352,MATCH($B196,'Mapping water'!$B$4:$B$352,0),MATCH(AD$4,'Mapping water'!$A$4:$U$4,0))*$E196</f>
        <v>0</v>
      </c>
      <c r="AE196" s="22">
        <f>INDEX('Mapping water'!$A$4:$U$352,MATCH($B196,'Mapping water'!$B$4:$B$352,0),MATCH(AE$4,'Mapping water'!$A$4:$U$4,0))*$E196</f>
        <v>0</v>
      </c>
      <c r="AF196" s="22">
        <f>INDEX('Mapping water'!$A$4:$U$352,MATCH($B196,'Mapping water'!$B$4:$B$352,0),MATCH(AF$4,'Mapping water'!$A$4:$U$4,0))*$E196</f>
        <v>0</v>
      </c>
      <c r="AG196" s="22">
        <f>INDEX('Mapping water'!$A$4:$U$352,MATCH($B196,'Mapping water'!$B$4:$B$352,0),MATCH(AG$4,'Mapping water'!$A$4:$U$4,0))*$E196</f>
        <v>0</v>
      </c>
      <c r="AH196" s="22">
        <f>INDEX('Mapping water'!$A$4:$U$352,MATCH($B196,'Mapping water'!$B$4:$B$352,0),MATCH(AH$4,'Mapping water'!$A$4:$U$4,0))*$E196</f>
        <v>0</v>
      </c>
      <c r="AI196" s="22">
        <f>INDEX('Mapping water'!$A$4:$U$352,MATCH($B196,'Mapping water'!$B$4:$B$352,0),MATCH(AI$4,'Mapping water'!$A$4:$U$4,0))*$E196</f>
        <v>0</v>
      </c>
      <c r="AJ196" s="22">
        <f>INDEX('Mapping water'!$A$4:$U$352,MATCH($B196,'Mapping water'!$B$4:$B$352,0),MATCH(AJ$4,'Mapping water'!$A$4:$U$4,0))*$E196</f>
        <v>0</v>
      </c>
      <c r="AK196" s="22">
        <f>INDEX('Mapping water'!$A$4:$U$352,MATCH($B196,'Mapping water'!$B$4:$B$352,0),MATCH(AK$4,'Mapping water'!$A$4:$U$4,0))*$E196</f>
        <v>0</v>
      </c>
      <c r="AL196" s="22">
        <f>INDEX('Mapping water'!$A$4:$U$352,MATCH($B196,'Mapping water'!$B$4:$B$352,0),MATCH(AL$4,'Mapping water'!$A$4:$U$4,0))*$E196</f>
        <v>0</v>
      </c>
      <c r="AM196" s="22">
        <f>INDEX('Mapping water'!$A$4:$U$352,MATCH($B196,'Mapping water'!$B$4:$B$352,0),MATCH(AM$4,'Mapping water'!$A$4:$U$4,0))*$E196</f>
        <v>0</v>
      </c>
      <c r="AN196" s="22">
        <f>INDEX('Mapping water'!$A$4:$U$352,MATCH($B196,'Mapping water'!$B$4:$B$352,0),MATCH(AN$4,'Mapping water'!$A$4:$U$4,0))*$E196</f>
        <v>0</v>
      </c>
      <c r="AO196" s="22">
        <f>INDEX('Mapping water'!$A$4:$U$352,MATCH($B196,'Mapping water'!$B$4:$B$352,0),MATCH(AO$4,'Mapping water'!$A$4:$U$4,0))*$E196</f>
        <v>0</v>
      </c>
      <c r="AP196" s="22">
        <f>INDEX('Mapping water'!$A$4:$U$352,MATCH($B196,'Mapping water'!$B$4:$B$352,0),MATCH(AP$4,'Mapping water'!$A$4:$U$4,0))*$E196</f>
        <v>0</v>
      </c>
      <c r="AQ196" s="22">
        <f>INDEX('Mapping water'!$A$4:$U$352,MATCH($B196,'Mapping water'!$B$4:$B$352,0),MATCH(AQ$4,'Mapping water'!$A$4:$U$4,0))*$E196</f>
        <v>4951.1083799999988</v>
      </c>
      <c r="AR196" s="22">
        <f>INDEX('Mapping water'!$A$4:$U$352,MATCH($B196,'Mapping water'!$B$4:$B$352,0),MATCH(AR$4,'Mapping water'!$A$4:$U$4,0))*$E196</f>
        <v>0</v>
      </c>
      <c r="AS196" s="22">
        <f>INDEX('Mapping water'!$A$4:$U$352,MATCH($B196,'Mapping water'!$B$4:$B$352,0),MATCH(AS$4,'Mapping water'!$A$4:$U$4,0))*$E196</f>
        <v>0</v>
      </c>
      <c r="AT196" s="22">
        <f>INDEX('Mapping water'!$A$4:$U$352,MATCH($B196,'Mapping water'!$B$4:$B$352,0),MATCH(AT$4,'Mapping water'!$A$4:$U$4,0))*$E196</f>
        <v>44628.891620000002</v>
      </c>
      <c r="AU196" s="22">
        <f>INDEX('Mapping water'!$A$4:$U$352,MATCH($B196,'Mapping water'!$B$4:$B$352,0),MATCH(AU$4,'Mapping water'!$A$4:$U$4,0))*$E196</f>
        <v>0</v>
      </c>
      <c r="AV196" s="22">
        <f>INDEX('Mapping water'!$A$4:$U$352,MATCH($B196,'Mapping water'!$B$4:$B$352,0),MATCH(AD$4,'Mapping water'!$A$4:$U$4,0))*$F196</f>
        <v>0</v>
      </c>
      <c r="AW196" s="22">
        <f>INDEX('Mapping water'!$A$4:$U$352,MATCH($B196,'Mapping water'!$B$4:$B$352,0),MATCH(AE$4,'Mapping water'!$A$4:$U$4,0))*$F196</f>
        <v>0</v>
      </c>
      <c r="AX196" s="22">
        <f>INDEX('Mapping water'!$A$4:$U$352,MATCH($B196,'Mapping water'!$B$4:$B$352,0),MATCH(AF$4,'Mapping water'!$A$4:$U$4,0))*$F196</f>
        <v>0</v>
      </c>
      <c r="AY196" s="22">
        <f>INDEX('Mapping water'!$A$4:$U$352,MATCH($B196,'Mapping water'!$B$4:$B$352,0),MATCH(AG$4,'Mapping water'!$A$4:$U$4,0))*$F196</f>
        <v>0</v>
      </c>
      <c r="AZ196" s="22">
        <f>INDEX('Mapping water'!$A$4:$U$352,MATCH($B196,'Mapping water'!$B$4:$B$352,0),MATCH(AH$4,'Mapping water'!$A$4:$U$4,0))*$F196</f>
        <v>0</v>
      </c>
      <c r="BA196" s="22">
        <f>INDEX('Mapping water'!$A$4:$U$352,MATCH($B196,'Mapping water'!$B$4:$B$352,0),MATCH(AI$4,'Mapping water'!$A$4:$U$4,0))*$F196</f>
        <v>0</v>
      </c>
      <c r="BB196" s="22">
        <f>INDEX('Mapping water'!$A$4:$U$352,MATCH($B196,'Mapping water'!$B$4:$B$352,0),MATCH(AJ$4,'Mapping water'!$A$4:$U$4,0))*$F196</f>
        <v>0</v>
      </c>
      <c r="BC196" s="22">
        <f>INDEX('Mapping water'!$A$4:$U$352,MATCH($B196,'Mapping water'!$B$4:$B$352,0),MATCH(AK$4,'Mapping water'!$A$4:$U$4,0))*$F196</f>
        <v>0</v>
      </c>
      <c r="BD196" s="22">
        <f>INDEX('Mapping water'!$A$4:$U$352,MATCH($B196,'Mapping water'!$B$4:$B$352,0),MATCH(AL$4,'Mapping water'!$A$4:$U$4,0))*$F196</f>
        <v>0</v>
      </c>
      <c r="BE196" s="22">
        <f>INDEX('Mapping water'!$A$4:$U$352,MATCH($B196,'Mapping water'!$B$4:$B$352,0),MATCH(AM$4,'Mapping water'!$A$4:$U$4,0))*$F196</f>
        <v>0</v>
      </c>
      <c r="BF196" s="22">
        <f>INDEX('Mapping water'!$A$4:$U$352,MATCH($B196,'Mapping water'!$B$4:$B$352,0),MATCH(AN$4,'Mapping water'!$A$4:$U$4,0))*$F196</f>
        <v>0</v>
      </c>
      <c r="BG196" s="22">
        <f>INDEX('Mapping water'!$A$4:$U$352,MATCH($B196,'Mapping water'!$B$4:$B$352,0),MATCH(AO$4,'Mapping water'!$A$4:$U$4,0))*$F196</f>
        <v>0</v>
      </c>
      <c r="BH196" s="22">
        <f>INDEX('Mapping water'!$A$4:$U$352,MATCH($B196,'Mapping water'!$B$4:$B$352,0),MATCH(AP$4,'Mapping water'!$A$4:$U$4,0))*$F196</f>
        <v>0</v>
      </c>
      <c r="BI196" s="22">
        <f>INDEX('Mapping water'!$A$4:$U$352,MATCH($B196,'Mapping water'!$B$4:$B$352,0),MATCH(AQ$4,'Mapping water'!$A$4:$U$4,0))*$F196</f>
        <v>4985.8600079999987</v>
      </c>
      <c r="BJ196" s="22">
        <f>INDEX('Mapping water'!$A$4:$U$352,MATCH($B196,'Mapping water'!$B$4:$B$352,0),MATCH(AR$4,'Mapping water'!$A$4:$U$4,0))*$F196</f>
        <v>0</v>
      </c>
      <c r="BK196" s="22">
        <f>INDEX('Mapping water'!$A$4:$U$352,MATCH($B196,'Mapping water'!$B$4:$B$352,0),MATCH(AS$4,'Mapping water'!$A$4:$U$4,0))*$F196</f>
        <v>0</v>
      </c>
      <c r="BL196" s="22">
        <f>INDEX('Mapping water'!$A$4:$U$352,MATCH($B196,'Mapping water'!$B$4:$B$352,0),MATCH(AT$4,'Mapping water'!$A$4:$U$4,0))*$F196</f>
        <v>44942.139992000004</v>
      </c>
      <c r="BM196" s="22">
        <f>INDEX('Mapping water'!$A$4:$U$352,MATCH($B196,'Mapping water'!$B$4:$B$352,0),MATCH(AU$4,'Mapping water'!$A$4:$U$4,0))*$F196</f>
        <v>0</v>
      </c>
      <c r="BN196" s="22">
        <f>INDEX('Mapping water'!$A$4:$U$352,MATCH($B196,'Mapping water'!$B$4:$B$352,0),MATCH(AV$4,'Mapping water'!$A$4:$U$4,0))*$G196</f>
        <v>0</v>
      </c>
      <c r="BO196" s="22">
        <f>INDEX('Mapping water'!$A$4:$U$352,MATCH($B196,'Mapping water'!$B$4:$B$352,0),MATCH(AW$4,'Mapping water'!$A$4:$U$4,0))*$G196</f>
        <v>0</v>
      </c>
      <c r="BP196" s="22">
        <f>INDEX('Mapping water'!$A$4:$U$352,MATCH($B196,'Mapping water'!$B$4:$B$352,0),MATCH(AX$4,'Mapping water'!$A$4:$U$4,0))*$G196</f>
        <v>0</v>
      </c>
      <c r="BQ196" s="22">
        <f>INDEX('Mapping water'!$A$4:$U$352,MATCH($B196,'Mapping water'!$B$4:$B$352,0),MATCH(AY$4,'Mapping water'!$A$4:$U$4,0))*$G196</f>
        <v>0</v>
      </c>
      <c r="BR196" s="22">
        <f>INDEX('Mapping water'!$A$4:$U$352,MATCH($B196,'Mapping water'!$B$4:$B$352,0),MATCH(AZ$4,'Mapping water'!$A$4:$U$4,0))*$G196</f>
        <v>0</v>
      </c>
      <c r="BS196" s="22">
        <f>INDEX('Mapping water'!$A$4:$U$352,MATCH($B196,'Mapping water'!$B$4:$B$352,0),MATCH(BA$4,'Mapping water'!$A$4:$U$4,0))*$G196</f>
        <v>0</v>
      </c>
      <c r="BT196" s="22">
        <f>INDEX('Mapping water'!$A$4:$U$352,MATCH($B196,'Mapping water'!$B$4:$B$352,0),MATCH(BB$4,'Mapping water'!$A$4:$U$4,0))*$G196</f>
        <v>0</v>
      </c>
      <c r="BU196" s="22">
        <f>INDEX('Mapping water'!$A$4:$U$352,MATCH($B196,'Mapping water'!$B$4:$B$352,0),MATCH(BC$4,'Mapping water'!$A$4:$U$4,0))*$G196</f>
        <v>0</v>
      </c>
      <c r="BV196" s="22">
        <f>INDEX('Mapping water'!$A$4:$U$352,MATCH($B196,'Mapping water'!$B$4:$B$352,0),MATCH(BD$4,'Mapping water'!$A$4:$U$4,0))*$G196</f>
        <v>0</v>
      </c>
      <c r="BW196" s="22">
        <f>INDEX('Mapping water'!$A$4:$U$352,MATCH($B196,'Mapping water'!$B$4:$B$352,0),MATCH(BE$4,'Mapping water'!$A$4:$U$4,0))*$G196</f>
        <v>0</v>
      </c>
      <c r="BX196" s="22">
        <f>INDEX('Mapping water'!$A$4:$U$352,MATCH($B196,'Mapping water'!$B$4:$B$352,0),MATCH(BF$4,'Mapping water'!$A$4:$U$4,0))*$G196</f>
        <v>0</v>
      </c>
      <c r="BY196" s="22">
        <f>INDEX('Mapping water'!$A$4:$U$352,MATCH($B196,'Mapping water'!$B$4:$B$352,0),MATCH(BG$4,'Mapping water'!$A$4:$U$4,0))*$G196</f>
        <v>0</v>
      </c>
      <c r="BZ196" s="22">
        <f>INDEX('Mapping water'!$A$4:$U$352,MATCH($B196,'Mapping water'!$B$4:$B$352,0),MATCH(BH$4,'Mapping water'!$A$4:$U$4,0))*$G196</f>
        <v>0</v>
      </c>
      <c r="CA196" s="22">
        <f>INDEX('Mapping water'!$A$4:$U$352,MATCH($B196,'Mapping water'!$B$4:$B$352,0),MATCH(BI$4,'Mapping water'!$A$4:$U$4,0))*$G196</f>
        <v>5020.0124699999988</v>
      </c>
      <c r="CB196" s="22">
        <f>INDEX('Mapping water'!$A$4:$U$352,MATCH($B196,'Mapping water'!$B$4:$B$352,0),MATCH(BJ$4,'Mapping water'!$A$4:$U$4,0))*$G196</f>
        <v>0</v>
      </c>
      <c r="CC196" s="22">
        <f>INDEX('Mapping water'!$A$4:$U$352,MATCH($B196,'Mapping water'!$B$4:$B$352,0),MATCH(BK$4,'Mapping water'!$A$4:$U$4,0))*$G196</f>
        <v>0</v>
      </c>
      <c r="CD196" s="22">
        <f>INDEX('Mapping water'!$A$4:$U$352,MATCH($B196,'Mapping water'!$B$4:$B$352,0),MATCH(BL$4,'Mapping water'!$A$4:$U$4,0))*$G196</f>
        <v>45249.987529999999</v>
      </c>
      <c r="CE196" s="22">
        <f>INDEX('Mapping water'!$A$4:$U$352,MATCH($B196,'Mapping water'!$B$4:$B$352,0),MATCH(BM$4,'Mapping water'!$A$4:$U$4,0))*$G196</f>
        <v>0</v>
      </c>
      <c r="CF196" s="22">
        <f>INDEX('Mapping water'!$A$4:$U$352,MATCH($B196,'Mapping water'!$B$4:$B$352,0),MATCH(BN$4,'Mapping water'!$A$4:$U$4,0))*$H196</f>
        <v>0</v>
      </c>
      <c r="CG196" s="22">
        <f>INDEX('Mapping water'!$A$4:$U$352,MATCH($B196,'Mapping water'!$B$4:$B$352,0),MATCH(BO$4,'Mapping water'!$A$4:$U$4,0))*$H196</f>
        <v>0</v>
      </c>
      <c r="CH196" s="22">
        <f>INDEX('Mapping water'!$A$4:$U$352,MATCH($B196,'Mapping water'!$B$4:$B$352,0),MATCH(BP$4,'Mapping water'!$A$4:$U$4,0))*$H196</f>
        <v>0</v>
      </c>
      <c r="CI196" s="22">
        <f>INDEX('Mapping water'!$A$4:$U$352,MATCH($B196,'Mapping water'!$B$4:$B$352,0),MATCH(BQ$4,'Mapping water'!$A$4:$U$4,0))*$H196</f>
        <v>0</v>
      </c>
      <c r="CJ196" s="22">
        <f>INDEX('Mapping water'!$A$4:$U$352,MATCH($B196,'Mapping water'!$B$4:$B$352,0),MATCH(BR$4,'Mapping water'!$A$4:$U$4,0))*$H196</f>
        <v>0</v>
      </c>
      <c r="CK196" s="22">
        <f>INDEX('Mapping water'!$A$4:$U$352,MATCH($B196,'Mapping water'!$B$4:$B$352,0),MATCH(BS$4,'Mapping water'!$A$4:$U$4,0))*$H196</f>
        <v>0</v>
      </c>
      <c r="CL196" s="22">
        <f>INDEX('Mapping water'!$A$4:$U$352,MATCH($B196,'Mapping water'!$B$4:$B$352,0),MATCH(BT$4,'Mapping water'!$A$4:$U$4,0))*$H196</f>
        <v>0</v>
      </c>
      <c r="CM196" s="22">
        <f>INDEX('Mapping water'!$A$4:$U$352,MATCH($B196,'Mapping water'!$B$4:$B$352,0),MATCH(BU$4,'Mapping water'!$A$4:$U$4,0))*$H196</f>
        <v>0</v>
      </c>
      <c r="CN196" s="22">
        <f>INDEX('Mapping water'!$A$4:$U$352,MATCH($B196,'Mapping water'!$B$4:$B$352,0),MATCH(BV$4,'Mapping water'!$A$4:$U$4,0))*$H196</f>
        <v>0</v>
      </c>
      <c r="CO196" s="22">
        <f>INDEX('Mapping water'!$A$4:$U$352,MATCH($B196,'Mapping water'!$B$4:$B$352,0),MATCH(BW$4,'Mapping water'!$A$4:$U$4,0))*$H196</f>
        <v>0</v>
      </c>
      <c r="CP196" s="22">
        <f>INDEX('Mapping water'!$A$4:$U$352,MATCH($B196,'Mapping water'!$B$4:$B$352,0),MATCH(BX$4,'Mapping water'!$A$4:$U$4,0))*$H196</f>
        <v>0</v>
      </c>
      <c r="CQ196" s="22">
        <f>INDEX('Mapping water'!$A$4:$U$352,MATCH($B196,'Mapping water'!$B$4:$B$352,0),MATCH(BY$4,'Mapping water'!$A$4:$U$4,0))*$H196</f>
        <v>0</v>
      </c>
      <c r="CR196" s="22">
        <f>INDEX('Mapping water'!$A$4:$U$352,MATCH($B196,'Mapping water'!$B$4:$B$352,0),MATCH(BZ$4,'Mapping water'!$A$4:$U$4,0))*$H196</f>
        <v>0</v>
      </c>
      <c r="CS196" s="22">
        <f>INDEX('Mapping water'!$A$4:$U$352,MATCH($B196,'Mapping water'!$B$4:$B$352,0),MATCH(CA$4,'Mapping water'!$A$4:$U$4,0))*$H196</f>
        <v>5050.569935999999</v>
      </c>
      <c r="CT196" s="22">
        <f>INDEX('Mapping water'!$A$4:$U$352,MATCH($B196,'Mapping water'!$B$4:$B$352,0),MATCH(CB$4,'Mapping water'!$A$4:$U$4,0))*$H196</f>
        <v>0</v>
      </c>
      <c r="CU196" s="22">
        <f>INDEX('Mapping water'!$A$4:$U$352,MATCH($B196,'Mapping water'!$B$4:$B$352,0),MATCH(CC$4,'Mapping water'!$A$4:$U$4,0))*$H196</f>
        <v>0</v>
      </c>
      <c r="CV196" s="22">
        <f>INDEX('Mapping water'!$A$4:$U$352,MATCH($B196,'Mapping water'!$B$4:$B$352,0),MATCH(CD$4,'Mapping water'!$A$4:$U$4,0))*$H196</f>
        <v>45525.430064</v>
      </c>
      <c r="CW196" s="22">
        <f>INDEX('Mapping water'!$A$4:$U$352,MATCH($B196,'Mapping water'!$B$4:$B$352,0),MATCH(CE$4,'Mapping water'!$A$4:$U$4,0))*$H196</f>
        <v>0</v>
      </c>
      <c r="CX196" s="22">
        <f>INDEX('Mapping water'!$A$4:$U$352,MATCH($B196,'Mapping water'!$B$4:$B$352,0),MATCH(CF$4,'Mapping water'!$A$4:$U$4,0))*$I196</f>
        <v>0</v>
      </c>
      <c r="CY196" s="22">
        <f>INDEX('Mapping water'!$A$4:$U$352,MATCH($B196,'Mapping water'!$B$4:$B$352,0),MATCH(CG$4,'Mapping water'!$A$4:$U$4,0))*$I196</f>
        <v>0</v>
      </c>
      <c r="CZ196" s="22">
        <f>INDEX('Mapping water'!$A$4:$U$352,MATCH($B196,'Mapping water'!$B$4:$B$352,0),MATCH(CH$4,'Mapping water'!$A$4:$U$4,0))*$I196</f>
        <v>0</v>
      </c>
      <c r="DA196" s="22">
        <f>INDEX('Mapping water'!$A$4:$U$352,MATCH($B196,'Mapping water'!$B$4:$B$352,0),MATCH(CI$4,'Mapping water'!$A$4:$U$4,0))*$I196</f>
        <v>0</v>
      </c>
      <c r="DB196" s="22">
        <f>INDEX('Mapping water'!$A$4:$U$352,MATCH($B196,'Mapping water'!$B$4:$B$352,0),MATCH(CJ$4,'Mapping water'!$A$4:$U$4,0))*$I196</f>
        <v>0</v>
      </c>
      <c r="DC196" s="22">
        <f>INDEX('Mapping water'!$A$4:$U$352,MATCH($B196,'Mapping water'!$B$4:$B$352,0),MATCH(CK$4,'Mapping water'!$A$4:$U$4,0))*$I196</f>
        <v>0</v>
      </c>
      <c r="DD196" s="22">
        <f>INDEX('Mapping water'!$A$4:$U$352,MATCH($B196,'Mapping water'!$B$4:$B$352,0),MATCH(CL$4,'Mapping water'!$A$4:$U$4,0))*$I196</f>
        <v>0</v>
      </c>
      <c r="DE196" s="22">
        <f>INDEX('Mapping water'!$A$4:$U$352,MATCH($B196,'Mapping water'!$B$4:$B$352,0),MATCH(CM$4,'Mapping water'!$A$4:$U$4,0))*$I196</f>
        <v>0</v>
      </c>
      <c r="DF196" s="22">
        <f>INDEX('Mapping water'!$A$4:$U$352,MATCH($B196,'Mapping water'!$B$4:$B$352,0),MATCH(CN$4,'Mapping water'!$A$4:$U$4,0))*$I196</f>
        <v>0</v>
      </c>
      <c r="DG196" s="22">
        <f>INDEX('Mapping water'!$A$4:$U$352,MATCH($B196,'Mapping water'!$B$4:$B$352,0),MATCH(CO$4,'Mapping water'!$A$4:$U$4,0))*$I196</f>
        <v>0</v>
      </c>
      <c r="DH196" s="22">
        <f>INDEX('Mapping water'!$A$4:$U$352,MATCH($B196,'Mapping water'!$B$4:$B$352,0),MATCH(CP$4,'Mapping water'!$A$4:$U$4,0))*$I196</f>
        <v>0</v>
      </c>
      <c r="DI196" s="22">
        <f>INDEX('Mapping water'!$A$4:$U$352,MATCH($B196,'Mapping water'!$B$4:$B$352,0),MATCH(CQ$4,'Mapping water'!$A$4:$U$4,0))*$I196</f>
        <v>0</v>
      </c>
      <c r="DJ196" s="22">
        <f>INDEX('Mapping water'!$A$4:$U$352,MATCH($B196,'Mapping water'!$B$4:$B$352,0),MATCH(CR$4,'Mapping water'!$A$4:$U$4,0))*$I196</f>
        <v>0</v>
      </c>
      <c r="DK196" s="22">
        <f>INDEX('Mapping water'!$A$4:$U$352,MATCH($B196,'Mapping water'!$B$4:$B$352,0),MATCH(CS$4,'Mapping water'!$A$4:$U$4,0))*$I196</f>
        <v>5090.314613999999</v>
      </c>
      <c r="DL196" s="22">
        <f>INDEX('Mapping water'!$A$4:$U$352,MATCH($B196,'Mapping water'!$B$4:$B$352,0),MATCH(CT$4,'Mapping water'!$A$4:$U$4,0))*$I196</f>
        <v>0</v>
      </c>
      <c r="DM196" s="22">
        <f>INDEX('Mapping water'!$A$4:$U$352,MATCH($B196,'Mapping water'!$B$4:$B$352,0),MATCH(CU$4,'Mapping water'!$A$4:$U$4,0))*$I196</f>
        <v>0</v>
      </c>
      <c r="DN196" s="22">
        <f>INDEX('Mapping water'!$A$4:$U$352,MATCH($B196,'Mapping water'!$B$4:$B$352,0),MATCH(CV$4,'Mapping water'!$A$4:$U$4,0))*$I196</f>
        <v>45883.685386000005</v>
      </c>
      <c r="DO196" s="22">
        <f>INDEX('Mapping water'!$A$4:$U$352,MATCH($B196,'Mapping water'!$B$4:$B$352,0),MATCH(CW$4,'Mapping water'!$A$4:$U$4,0))*$I196</f>
        <v>0</v>
      </c>
      <c r="DP196" s="22">
        <f>INDEX('Mapping water'!$A$4:$U$352,MATCH($B196,'Mapping water'!$B$4:$B$352,0),MATCH(CX$4,'Mapping water'!$A$4:$U$4,0))*$J196</f>
        <v>0</v>
      </c>
      <c r="DQ196" s="22">
        <f>INDEX('Mapping water'!$A$4:$U$352,MATCH($B196,'Mapping water'!$B$4:$B$352,0),MATCH(CY$4,'Mapping water'!$A$4:$U$4,0))*$J196</f>
        <v>0</v>
      </c>
      <c r="DR196" s="22">
        <f>INDEX('Mapping water'!$A$4:$U$352,MATCH($B196,'Mapping water'!$B$4:$B$352,0),MATCH(CZ$4,'Mapping water'!$A$4:$U$4,0))*$J196</f>
        <v>0</v>
      </c>
      <c r="DS196" s="22">
        <f>INDEX('Mapping water'!$A$4:$U$352,MATCH($B196,'Mapping water'!$B$4:$B$352,0),MATCH(DA$4,'Mapping water'!$A$4:$U$4,0))*$J196</f>
        <v>0</v>
      </c>
      <c r="DT196" s="22">
        <f>INDEX('Mapping water'!$A$4:$U$352,MATCH($B196,'Mapping water'!$B$4:$B$352,0),MATCH(DB$4,'Mapping water'!$A$4:$U$4,0))*$J196</f>
        <v>0</v>
      </c>
      <c r="DU196" s="22">
        <f>INDEX('Mapping water'!$A$4:$U$352,MATCH($B196,'Mapping water'!$B$4:$B$352,0),MATCH(DC$4,'Mapping water'!$A$4:$U$4,0))*$J196</f>
        <v>0</v>
      </c>
      <c r="DV196" s="22">
        <f>INDEX('Mapping water'!$A$4:$U$352,MATCH($B196,'Mapping water'!$B$4:$B$352,0),MATCH(DD$4,'Mapping water'!$A$4:$U$4,0))*$J196</f>
        <v>0</v>
      </c>
      <c r="DW196" s="22">
        <f>INDEX('Mapping water'!$A$4:$U$352,MATCH($B196,'Mapping water'!$B$4:$B$352,0),MATCH(DE$4,'Mapping water'!$A$4:$U$4,0))*$J196</f>
        <v>0</v>
      </c>
      <c r="DX196" s="22">
        <f>INDEX('Mapping water'!$A$4:$U$352,MATCH($B196,'Mapping water'!$B$4:$B$352,0),MATCH(DF$4,'Mapping water'!$A$4:$U$4,0))*$J196</f>
        <v>0</v>
      </c>
      <c r="DY196" s="22">
        <f>INDEX('Mapping water'!$A$4:$U$352,MATCH($B196,'Mapping water'!$B$4:$B$352,0),MATCH(DG$4,'Mapping water'!$A$4:$U$4,0))*$J196</f>
        <v>0</v>
      </c>
      <c r="DZ196" s="22">
        <f>INDEX('Mapping water'!$A$4:$U$352,MATCH($B196,'Mapping water'!$B$4:$B$352,0),MATCH(DH$4,'Mapping water'!$A$4:$U$4,0))*$J196</f>
        <v>0</v>
      </c>
      <c r="EA196" s="22">
        <f>INDEX('Mapping water'!$A$4:$U$352,MATCH($B196,'Mapping water'!$B$4:$B$352,0),MATCH(DI$4,'Mapping water'!$A$4:$U$4,0))*$J196</f>
        <v>0</v>
      </c>
      <c r="EB196" s="22">
        <f>INDEX('Mapping water'!$A$4:$U$352,MATCH($B196,'Mapping water'!$B$4:$B$352,0),MATCH(DJ$4,'Mapping water'!$A$4:$U$4,0))*$J196</f>
        <v>0</v>
      </c>
      <c r="EC196" s="22">
        <f>INDEX('Mapping water'!$A$4:$U$352,MATCH($B196,'Mapping water'!$B$4:$B$352,0),MATCH(DK$4,'Mapping water'!$A$4:$U$4,0))*$J196</f>
        <v>5127.7624889999988</v>
      </c>
      <c r="ED196" s="22">
        <f>INDEX('Mapping water'!$A$4:$U$352,MATCH($B196,'Mapping water'!$B$4:$B$352,0),MATCH(DL$4,'Mapping water'!$A$4:$U$4,0))*$J196</f>
        <v>0</v>
      </c>
      <c r="EE196" s="22">
        <f>INDEX('Mapping water'!$A$4:$U$352,MATCH($B196,'Mapping water'!$B$4:$B$352,0),MATCH(DM$4,'Mapping water'!$A$4:$U$4,0))*$J196</f>
        <v>0</v>
      </c>
      <c r="EF196" s="22">
        <f>INDEX('Mapping water'!$A$4:$U$352,MATCH($B196,'Mapping water'!$B$4:$B$352,0),MATCH(DN$4,'Mapping water'!$A$4:$U$4,0))*$J196</f>
        <v>46221.237510999999</v>
      </c>
      <c r="EG196" s="22">
        <f>INDEX('Mapping water'!$A$4:$U$352,MATCH($B196,'Mapping water'!$B$4:$B$352,0),MATCH(DO$4,'Mapping water'!$A$4:$U$4,0))*$J196</f>
        <v>0</v>
      </c>
      <c r="EH196" s="22">
        <f>INDEX('Mapping water'!$A$4:$U$352,MATCH($B196,'Mapping water'!$B$4:$B$352,0),MATCH(DP$4,'Mapping water'!$A$4:$U$4,0))*$K196</f>
        <v>0</v>
      </c>
      <c r="EI196" s="22">
        <f>INDEX('Mapping water'!$A$4:$U$352,MATCH($B196,'Mapping water'!$B$4:$B$352,0),MATCH(DQ$4,'Mapping water'!$A$4:$U$4,0))*$K196</f>
        <v>0</v>
      </c>
      <c r="EJ196" s="22">
        <f>INDEX('Mapping water'!$A$4:$U$352,MATCH($B196,'Mapping water'!$B$4:$B$352,0),MATCH(DR$4,'Mapping water'!$A$4:$U$4,0))*$K196</f>
        <v>0</v>
      </c>
      <c r="EK196" s="22">
        <f>INDEX('Mapping water'!$A$4:$U$352,MATCH($B196,'Mapping water'!$B$4:$B$352,0),MATCH(DS$4,'Mapping water'!$A$4:$U$4,0))*$K196</f>
        <v>0</v>
      </c>
      <c r="EL196" s="22">
        <f>INDEX('Mapping water'!$A$4:$U$352,MATCH($B196,'Mapping water'!$B$4:$B$352,0),MATCH(DT$4,'Mapping water'!$A$4:$U$4,0))*$K196</f>
        <v>0</v>
      </c>
      <c r="EM196" s="22">
        <f>INDEX('Mapping water'!$A$4:$U$352,MATCH($B196,'Mapping water'!$B$4:$B$352,0),MATCH(DU$4,'Mapping water'!$A$4:$U$4,0))*$K196</f>
        <v>0</v>
      </c>
      <c r="EN196" s="22">
        <f>INDEX('Mapping water'!$A$4:$U$352,MATCH($B196,'Mapping water'!$B$4:$B$352,0),MATCH(DV$4,'Mapping water'!$A$4:$U$4,0))*$K196</f>
        <v>0</v>
      </c>
      <c r="EO196" s="22">
        <f>INDEX('Mapping water'!$A$4:$U$352,MATCH($B196,'Mapping water'!$B$4:$B$352,0),MATCH(DW$4,'Mapping water'!$A$4:$U$4,0))*$K196</f>
        <v>0</v>
      </c>
      <c r="EP196" s="22">
        <f>INDEX('Mapping water'!$A$4:$U$352,MATCH($B196,'Mapping water'!$B$4:$B$352,0),MATCH(DX$4,'Mapping water'!$A$4:$U$4,0))*$K196</f>
        <v>0</v>
      </c>
      <c r="EQ196" s="22">
        <f>INDEX('Mapping water'!$A$4:$U$352,MATCH($B196,'Mapping water'!$B$4:$B$352,0),MATCH(DY$4,'Mapping water'!$A$4:$U$4,0))*$K196</f>
        <v>0</v>
      </c>
      <c r="ER196" s="22">
        <f>INDEX('Mapping water'!$A$4:$U$352,MATCH($B196,'Mapping water'!$B$4:$B$352,0),MATCH(DZ$4,'Mapping water'!$A$4:$U$4,0))*$K196</f>
        <v>0</v>
      </c>
      <c r="ES196" s="22">
        <f>INDEX('Mapping water'!$A$4:$U$352,MATCH($B196,'Mapping water'!$B$4:$B$352,0),MATCH(EA$4,'Mapping water'!$A$4:$U$4,0))*$K196</f>
        <v>0</v>
      </c>
      <c r="ET196" s="22">
        <f>INDEX('Mapping water'!$A$4:$U$352,MATCH($B196,'Mapping water'!$B$4:$B$352,0),MATCH(EB$4,'Mapping water'!$A$4:$U$4,0))*$K196</f>
        <v>0</v>
      </c>
      <c r="EU196" s="22">
        <f>INDEX('Mapping water'!$A$4:$U$352,MATCH($B196,'Mapping water'!$B$4:$B$352,0),MATCH(EC$4,'Mapping water'!$A$4:$U$4,0))*$K196</f>
        <v>5164.4114759999984</v>
      </c>
      <c r="EV196" s="22">
        <f>INDEX('Mapping water'!$A$4:$U$352,MATCH($B196,'Mapping water'!$B$4:$B$352,0),MATCH(ED$4,'Mapping water'!$A$4:$U$4,0))*$K196</f>
        <v>0</v>
      </c>
      <c r="EW196" s="22">
        <f>INDEX('Mapping water'!$A$4:$U$352,MATCH($B196,'Mapping water'!$B$4:$B$352,0),MATCH(EE$4,'Mapping water'!$A$4:$U$4,0))*$K196</f>
        <v>0</v>
      </c>
      <c r="EX196" s="22">
        <f>INDEX('Mapping water'!$A$4:$U$352,MATCH($B196,'Mapping water'!$B$4:$B$352,0),MATCH(EF$4,'Mapping water'!$A$4:$U$4,0))*$K196</f>
        <v>46551.588523999999</v>
      </c>
      <c r="EY196" s="22">
        <f>INDEX('Mapping water'!$A$4:$U$352,MATCH($B196,'Mapping water'!$B$4:$B$352,0),MATCH(EG$4,'Mapping water'!$A$4:$U$4,0))*$K196</f>
        <v>0</v>
      </c>
    </row>
    <row r="197" spans="1:155" x14ac:dyDescent="0.2">
      <c r="A197" s="21" t="s">
        <v>339</v>
      </c>
      <c r="B197" s="21" t="s">
        <v>340</v>
      </c>
      <c r="C197" s="21" t="s">
        <v>31</v>
      </c>
      <c r="D197" s="22">
        <f>INDEX('Households England'!S$5:S$374,MATCH('Mapping HH to population water'!$B197,'Households England'!$B$5:$B$374,0))*1000</f>
        <v>37363</v>
      </c>
      <c r="E197" s="22">
        <f>INDEX('Households England'!T$5:T$374,MATCH('Mapping HH to population water'!$B197,'Households England'!$B$5:$B$374,0))*1000</f>
        <v>37573</v>
      </c>
      <c r="F197" s="22">
        <f>INDEX('Households England'!U$5:U$374,MATCH('Mapping HH to population water'!$B197,'Households England'!$B$5:$B$374,0))*1000</f>
        <v>37768</v>
      </c>
      <c r="G197" s="22">
        <f>INDEX('Households England'!V$5:V$374,MATCH('Mapping HH to population water'!$B197,'Households England'!$B$5:$B$374,0))*1000</f>
        <v>37972</v>
      </c>
      <c r="H197" s="22">
        <f>INDEX('Households England'!W$5:W$374,MATCH('Mapping HH to population water'!$B197,'Households England'!$B$5:$B$374,0))*1000</f>
        <v>38164</v>
      </c>
      <c r="I197" s="22">
        <f>INDEX('Households England'!X$5:X$374,MATCH('Mapping HH to population water'!$B197,'Households England'!$B$5:$B$374,0))*1000</f>
        <v>38423</v>
      </c>
      <c r="J197" s="22">
        <f>INDEX('Households England'!Y$5:Y$374,MATCH('Mapping HH to population water'!$B197,'Households England'!$B$5:$B$374,0))*1000</f>
        <v>38655</v>
      </c>
      <c r="K197" s="22">
        <f>INDEX('Households England'!Z$5:Z$374,MATCH('Mapping HH to population water'!$B197,'Households England'!$B$5:$B$374,0))*1000</f>
        <v>38871</v>
      </c>
      <c r="L197" s="22">
        <f>INDEX('Mapping water'!$A$4:$U$352,MATCH($B197,'Mapping water'!$B$4:$B$352,0),MATCH(L$4,'Mapping water'!$A$4:$U$4,0))*$D197</f>
        <v>0</v>
      </c>
      <c r="M197" s="22">
        <f>INDEX('Mapping water'!$A$4:$U$352,MATCH($B197,'Mapping water'!$B$4:$B$352,0),MATCH(M$4,'Mapping water'!$A$4:$U$4,0))*$D197</f>
        <v>0</v>
      </c>
      <c r="N197" s="22">
        <f>INDEX('Mapping water'!$A$4:$U$352,MATCH($B197,'Mapping water'!$B$4:$B$352,0),MATCH(N$4,'Mapping water'!$A$4:$U$4,0))*$D197</f>
        <v>0</v>
      </c>
      <c r="O197" s="22">
        <f>INDEX('Mapping water'!$A$4:$U$352,MATCH($B197,'Mapping water'!$B$4:$B$352,0),MATCH(O$4,'Mapping water'!$A$4:$U$4,0))*$D197</f>
        <v>0</v>
      </c>
      <c r="P197" s="22">
        <f>INDEX('Mapping water'!$A$4:$U$352,MATCH($B197,'Mapping water'!$B$4:$B$352,0),MATCH(P$4,'Mapping water'!$A$4:$U$4,0))*$D197</f>
        <v>0</v>
      </c>
      <c r="Q197" s="22">
        <f>INDEX('Mapping water'!$A$4:$U$352,MATCH($B197,'Mapping water'!$B$4:$B$352,0),MATCH(Q$4,'Mapping water'!$A$4:$U$4,0))*$D197</f>
        <v>0</v>
      </c>
      <c r="R197" s="22">
        <f>INDEX('Mapping water'!$A$4:$U$352,MATCH($B197,'Mapping water'!$B$4:$B$352,0),MATCH(R$4,'Mapping water'!$A$4:$U$4,0))*$D197</f>
        <v>0</v>
      </c>
      <c r="S197" s="22">
        <f>INDEX('Mapping water'!$A$4:$U$352,MATCH($B197,'Mapping water'!$B$4:$B$352,0),MATCH(S$4,'Mapping water'!$A$4:$U$4,0))*$D197</f>
        <v>0</v>
      </c>
      <c r="T197" s="22">
        <f>INDEX('Mapping water'!$A$4:$U$352,MATCH($B197,'Mapping water'!$B$4:$B$352,0),MATCH(T$4,'Mapping water'!$A$4:$U$4,0))*$D197</f>
        <v>0</v>
      </c>
      <c r="U197" s="22">
        <f>INDEX('Mapping water'!$A$4:$U$352,MATCH($B197,'Mapping water'!$B$4:$B$352,0),MATCH(U$4,'Mapping water'!$A$4:$U$4,0))*$D197</f>
        <v>0</v>
      </c>
      <c r="V197" s="22">
        <f>INDEX('Mapping water'!$A$4:$U$352,MATCH($B197,'Mapping water'!$B$4:$B$352,0),MATCH(V$4,'Mapping water'!$A$4:$U$4,0))*$D197</f>
        <v>0</v>
      </c>
      <c r="W197" s="22">
        <f>INDEX('Mapping water'!$A$4:$U$352,MATCH($B197,'Mapping water'!$B$4:$B$352,0),MATCH(W$4,'Mapping water'!$A$4:$U$4,0))*$D197</f>
        <v>0</v>
      </c>
      <c r="X197" s="22">
        <f>INDEX('Mapping water'!$A$4:$U$352,MATCH($B197,'Mapping water'!$B$4:$B$352,0),MATCH(X$4,'Mapping water'!$A$4:$U$4,0))*$D197</f>
        <v>0</v>
      </c>
      <c r="Y197" s="22">
        <f>INDEX('Mapping water'!$A$4:$U$352,MATCH($B197,'Mapping water'!$B$4:$B$352,0),MATCH(Y$4,'Mapping water'!$A$4:$U$4,0))*$D197</f>
        <v>0</v>
      </c>
      <c r="Z197" s="22">
        <f>INDEX('Mapping water'!$A$4:$U$352,MATCH($B197,'Mapping water'!$B$4:$B$352,0),MATCH(Z$4,'Mapping water'!$A$4:$U$4,0))*$D197</f>
        <v>0</v>
      </c>
      <c r="AA197" s="22">
        <f>INDEX('Mapping water'!$A$4:$U$352,MATCH($B197,'Mapping water'!$B$4:$B$352,0),MATCH(AA$4,'Mapping water'!$A$4:$U$4,0))*$D197</f>
        <v>0</v>
      </c>
      <c r="AB197" s="22">
        <f>INDEX('Mapping water'!$A$4:$U$352,MATCH($B197,'Mapping water'!$B$4:$B$352,0),MATCH(AB$4,'Mapping water'!$A$4:$U$4,0))*$D197</f>
        <v>37363</v>
      </c>
      <c r="AC197" s="22">
        <f>INDEX('Mapping water'!$A$4:$U$352,MATCH($B197,'Mapping water'!$B$4:$B$352,0),MATCH(AC$4,'Mapping water'!$A$4:$U$4,0))*$D197</f>
        <v>0</v>
      </c>
      <c r="AD197" s="22">
        <f>INDEX('Mapping water'!$A$4:$U$352,MATCH($B197,'Mapping water'!$B$4:$B$352,0),MATCH(AD$4,'Mapping water'!$A$4:$U$4,0))*$E197</f>
        <v>0</v>
      </c>
      <c r="AE197" s="22">
        <f>INDEX('Mapping water'!$A$4:$U$352,MATCH($B197,'Mapping water'!$B$4:$B$352,0),MATCH(AE$4,'Mapping water'!$A$4:$U$4,0))*$E197</f>
        <v>0</v>
      </c>
      <c r="AF197" s="22">
        <f>INDEX('Mapping water'!$A$4:$U$352,MATCH($B197,'Mapping water'!$B$4:$B$352,0),MATCH(AF$4,'Mapping water'!$A$4:$U$4,0))*$E197</f>
        <v>0</v>
      </c>
      <c r="AG197" s="22">
        <f>INDEX('Mapping water'!$A$4:$U$352,MATCH($B197,'Mapping water'!$B$4:$B$352,0),MATCH(AG$4,'Mapping water'!$A$4:$U$4,0))*$E197</f>
        <v>0</v>
      </c>
      <c r="AH197" s="22">
        <f>INDEX('Mapping water'!$A$4:$U$352,MATCH($B197,'Mapping water'!$B$4:$B$352,0),MATCH(AH$4,'Mapping water'!$A$4:$U$4,0))*$E197</f>
        <v>0</v>
      </c>
      <c r="AI197" s="22">
        <f>INDEX('Mapping water'!$A$4:$U$352,MATCH($B197,'Mapping water'!$B$4:$B$352,0),MATCH(AI$4,'Mapping water'!$A$4:$U$4,0))*$E197</f>
        <v>0</v>
      </c>
      <c r="AJ197" s="22">
        <f>INDEX('Mapping water'!$A$4:$U$352,MATCH($B197,'Mapping water'!$B$4:$B$352,0),MATCH(AJ$4,'Mapping water'!$A$4:$U$4,0))*$E197</f>
        <v>0</v>
      </c>
      <c r="AK197" s="22">
        <f>INDEX('Mapping water'!$A$4:$U$352,MATCH($B197,'Mapping water'!$B$4:$B$352,0),MATCH(AK$4,'Mapping water'!$A$4:$U$4,0))*$E197</f>
        <v>0</v>
      </c>
      <c r="AL197" s="22">
        <f>INDEX('Mapping water'!$A$4:$U$352,MATCH($B197,'Mapping water'!$B$4:$B$352,0),MATCH(AL$4,'Mapping water'!$A$4:$U$4,0))*$E197</f>
        <v>0</v>
      </c>
      <c r="AM197" s="22">
        <f>INDEX('Mapping water'!$A$4:$U$352,MATCH($B197,'Mapping water'!$B$4:$B$352,0),MATCH(AM$4,'Mapping water'!$A$4:$U$4,0))*$E197</f>
        <v>0</v>
      </c>
      <c r="AN197" s="22">
        <f>INDEX('Mapping water'!$A$4:$U$352,MATCH($B197,'Mapping water'!$B$4:$B$352,0),MATCH(AN$4,'Mapping water'!$A$4:$U$4,0))*$E197</f>
        <v>0</v>
      </c>
      <c r="AO197" s="22">
        <f>INDEX('Mapping water'!$A$4:$U$352,MATCH($B197,'Mapping water'!$B$4:$B$352,0),MATCH(AO$4,'Mapping water'!$A$4:$U$4,0))*$E197</f>
        <v>0</v>
      </c>
      <c r="AP197" s="22">
        <f>INDEX('Mapping water'!$A$4:$U$352,MATCH($B197,'Mapping water'!$B$4:$B$352,0),MATCH(AP$4,'Mapping water'!$A$4:$U$4,0))*$E197</f>
        <v>0</v>
      </c>
      <c r="AQ197" s="22">
        <f>INDEX('Mapping water'!$A$4:$U$352,MATCH($B197,'Mapping water'!$B$4:$B$352,0),MATCH(AQ$4,'Mapping water'!$A$4:$U$4,0))*$E197</f>
        <v>0</v>
      </c>
      <c r="AR197" s="22">
        <f>INDEX('Mapping water'!$A$4:$U$352,MATCH($B197,'Mapping water'!$B$4:$B$352,0),MATCH(AR$4,'Mapping water'!$A$4:$U$4,0))*$E197</f>
        <v>0</v>
      </c>
      <c r="AS197" s="22">
        <f>INDEX('Mapping water'!$A$4:$U$352,MATCH($B197,'Mapping water'!$B$4:$B$352,0),MATCH(AS$4,'Mapping water'!$A$4:$U$4,0))*$E197</f>
        <v>0</v>
      </c>
      <c r="AT197" s="22">
        <f>INDEX('Mapping water'!$A$4:$U$352,MATCH($B197,'Mapping water'!$B$4:$B$352,0),MATCH(AT$4,'Mapping water'!$A$4:$U$4,0))*$E197</f>
        <v>37573</v>
      </c>
      <c r="AU197" s="22">
        <f>INDEX('Mapping water'!$A$4:$U$352,MATCH($B197,'Mapping water'!$B$4:$B$352,0),MATCH(AU$4,'Mapping water'!$A$4:$U$4,0))*$E197</f>
        <v>0</v>
      </c>
      <c r="AV197" s="22">
        <f>INDEX('Mapping water'!$A$4:$U$352,MATCH($B197,'Mapping water'!$B$4:$B$352,0),MATCH(AD$4,'Mapping water'!$A$4:$U$4,0))*$F197</f>
        <v>0</v>
      </c>
      <c r="AW197" s="22">
        <f>INDEX('Mapping water'!$A$4:$U$352,MATCH($B197,'Mapping water'!$B$4:$B$352,0),MATCH(AE$4,'Mapping water'!$A$4:$U$4,0))*$F197</f>
        <v>0</v>
      </c>
      <c r="AX197" s="22">
        <f>INDEX('Mapping water'!$A$4:$U$352,MATCH($B197,'Mapping water'!$B$4:$B$352,0),MATCH(AF$4,'Mapping water'!$A$4:$U$4,0))*$F197</f>
        <v>0</v>
      </c>
      <c r="AY197" s="22">
        <f>INDEX('Mapping water'!$A$4:$U$352,MATCH($B197,'Mapping water'!$B$4:$B$352,0),MATCH(AG$4,'Mapping water'!$A$4:$U$4,0))*$F197</f>
        <v>0</v>
      </c>
      <c r="AZ197" s="22">
        <f>INDEX('Mapping water'!$A$4:$U$352,MATCH($B197,'Mapping water'!$B$4:$B$352,0),MATCH(AH$4,'Mapping water'!$A$4:$U$4,0))*$F197</f>
        <v>0</v>
      </c>
      <c r="BA197" s="22">
        <f>INDEX('Mapping water'!$A$4:$U$352,MATCH($B197,'Mapping water'!$B$4:$B$352,0),MATCH(AI$4,'Mapping water'!$A$4:$U$4,0))*$F197</f>
        <v>0</v>
      </c>
      <c r="BB197" s="22">
        <f>INDEX('Mapping water'!$A$4:$U$352,MATCH($B197,'Mapping water'!$B$4:$B$352,0),MATCH(AJ$4,'Mapping water'!$A$4:$U$4,0))*$F197</f>
        <v>0</v>
      </c>
      <c r="BC197" s="22">
        <f>INDEX('Mapping water'!$A$4:$U$352,MATCH($B197,'Mapping water'!$B$4:$B$352,0),MATCH(AK$4,'Mapping water'!$A$4:$U$4,0))*$F197</f>
        <v>0</v>
      </c>
      <c r="BD197" s="22">
        <f>INDEX('Mapping water'!$A$4:$U$352,MATCH($B197,'Mapping water'!$B$4:$B$352,0),MATCH(AL$4,'Mapping water'!$A$4:$U$4,0))*$F197</f>
        <v>0</v>
      </c>
      <c r="BE197" s="22">
        <f>INDEX('Mapping water'!$A$4:$U$352,MATCH($B197,'Mapping water'!$B$4:$B$352,0),MATCH(AM$4,'Mapping water'!$A$4:$U$4,0))*$F197</f>
        <v>0</v>
      </c>
      <c r="BF197" s="22">
        <f>INDEX('Mapping water'!$A$4:$U$352,MATCH($B197,'Mapping water'!$B$4:$B$352,0),MATCH(AN$4,'Mapping water'!$A$4:$U$4,0))*$F197</f>
        <v>0</v>
      </c>
      <c r="BG197" s="22">
        <f>INDEX('Mapping water'!$A$4:$U$352,MATCH($B197,'Mapping water'!$B$4:$B$352,0),MATCH(AO$4,'Mapping water'!$A$4:$U$4,0))*$F197</f>
        <v>0</v>
      </c>
      <c r="BH197" s="22">
        <f>INDEX('Mapping water'!$A$4:$U$352,MATCH($B197,'Mapping water'!$B$4:$B$352,0),MATCH(AP$4,'Mapping water'!$A$4:$U$4,0))*$F197</f>
        <v>0</v>
      </c>
      <c r="BI197" s="22">
        <f>INDEX('Mapping water'!$A$4:$U$352,MATCH($B197,'Mapping water'!$B$4:$B$352,0),MATCH(AQ$4,'Mapping water'!$A$4:$U$4,0))*$F197</f>
        <v>0</v>
      </c>
      <c r="BJ197" s="22">
        <f>INDEX('Mapping water'!$A$4:$U$352,MATCH($B197,'Mapping water'!$B$4:$B$352,0),MATCH(AR$4,'Mapping water'!$A$4:$U$4,0))*$F197</f>
        <v>0</v>
      </c>
      <c r="BK197" s="22">
        <f>INDEX('Mapping water'!$A$4:$U$352,MATCH($B197,'Mapping water'!$B$4:$B$352,0),MATCH(AS$4,'Mapping water'!$A$4:$U$4,0))*$F197</f>
        <v>0</v>
      </c>
      <c r="BL197" s="22">
        <f>INDEX('Mapping water'!$A$4:$U$352,MATCH($B197,'Mapping water'!$B$4:$B$352,0),MATCH(AT$4,'Mapping water'!$A$4:$U$4,0))*$F197</f>
        <v>37768</v>
      </c>
      <c r="BM197" s="22">
        <f>INDEX('Mapping water'!$A$4:$U$352,MATCH($B197,'Mapping water'!$B$4:$B$352,0),MATCH(AU$4,'Mapping water'!$A$4:$U$4,0))*$F197</f>
        <v>0</v>
      </c>
      <c r="BN197" s="22">
        <f>INDEX('Mapping water'!$A$4:$U$352,MATCH($B197,'Mapping water'!$B$4:$B$352,0),MATCH(AV$4,'Mapping water'!$A$4:$U$4,0))*$G197</f>
        <v>0</v>
      </c>
      <c r="BO197" s="22">
        <f>INDEX('Mapping water'!$A$4:$U$352,MATCH($B197,'Mapping water'!$B$4:$B$352,0),MATCH(AW$4,'Mapping water'!$A$4:$U$4,0))*$G197</f>
        <v>0</v>
      </c>
      <c r="BP197" s="22">
        <f>INDEX('Mapping water'!$A$4:$U$352,MATCH($B197,'Mapping water'!$B$4:$B$352,0),MATCH(AX$4,'Mapping water'!$A$4:$U$4,0))*$G197</f>
        <v>0</v>
      </c>
      <c r="BQ197" s="22">
        <f>INDEX('Mapping water'!$A$4:$U$352,MATCH($B197,'Mapping water'!$B$4:$B$352,0),MATCH(AY$4,'Mapping water'!$A$4:$U$4,0))*$G197</f>
        <v>0</v>
      </c>
      <c r="BR197" s="22">
        <f>INDEX('Mapping water'!$A$4:$U$352,MATCH($B197,'Mapping water'!$B$4:$B$352,0),MATCH(AZ$4,'Mapping water'!$A$4:$U$4,0))*$G197</f>
        <v>0</v>
      </c>
      <c r="BS197" s="22">
        <f>INDEX('Mapping water'!$A$4:$U$352,MATCH($B197,'Mapping water'!$B$4:$B$352,0),MATCH(BA$4,'Mapping water'!$A$4:$U$4,0))*$G197</f>
        <v>0</v>
      </c>
      <c r="BT197" s="22">
        <f>INDEX('Mapping water'!$A$4:$U$352,MATCH($B197,'Mapping water'!$B$4:$B$352,0),MATCH(BB$4,'Mapping water'!$A$4:$U$4,0))*$G197</f>
        <v>0</v>
      </c>
      <c r="BU197" s="22">
        <f>INDEX('Mapping water'!$A$4:$U$352,MATCH($B197,'Mapping water'!$B$4:$B$352,0),MATCH(BC$4,'Mapping water'!$A$4:$U$4,0))*$G197</f>
        <v>0</v>
      </c>
      <c r="BV197" s="22">
        <f>INDEX('Mapping water'!$A$4:$U$352,MATCH($B197,'Mapping water'!$B$4:$B$352,0),MATCH(BD$4,'Mapping water'!$A$4:$U$4,0))*$G197</f>
        <v>0</v>
      </c>
      <c r="BW197" s="22">
        <f>INDEX('Mapping water'!$A$4:$U$352,MATCH($B197,'Mapping water'!$B$4:$B$352,0),MATCH(BE$4,'Mapping water'!$A$4:$U$4,0))*$G197</f>
        <v>0</v>
      </c>
      <c r="BX197" s="22">
        <f>INDEX('Mapping water'!$A$4:$U$352,MATCH($B197,'Mapping water'!$B$4:$B$352,0),MATCH(BF$4,'Mapping water'!$A$4:$U$4,0))*$G197</f>
        <v>0</v>
      </c>
      <c r="BY197" s="22">
        <f>INDEX('Mapping water'!$A$4:$U$352,MATCH($B197,'Mapping water'!$B$4:$B$352,0),MATCH(BG$4,'Mapping water'!$A$4:$U$4,0))*$G197</f>
        <v>0</v>
      </c>
      <c r="BZ197" s="22">
        <f>INDEX('Mapping water'!$A$4:$U$352,MATCH($B197,'Mapping water'!$B$4:$B$352,0),MATCH(BH$4,'Mapping water'!$A$4:$U$4,0))*$G197</f>
        <v>0</v>
      </c>
      <c r="CA197" s="22">
        <f>INDEX('Mapping water'!$A$4:$U$352,MATCH($B197,'Mapping water'!$B$4:$B$352,0),MATCH(BI$4,'Mapping water'!$A$4:$U$4,0))*$G197</f>
        <v>0</v>
      </c>
      <c r="CB197" s="22">
        <f>INDEX('Mapping water'!$A$4:$U$352,MATCH($B197,'Mapping water'!$B$4:$B$352,0),MATCH(BJ$4,'Mapping water'!$A$4:$U$4,0))*$G197</f>
        <v>0</v>
      </c>
      <c r="CC197" s="22">
        <f>INDEX('Mapping water'!$A$4:$U$352,MATCH($B197,'Mapping water'!$B$4:$B$352,0),MATCH(BK$4,'Mapping water'!$A$4:$U$4,0))*$G197</f>
        <v>0</v>
      </c>
      <c r="CD197" s="22">
        <f>INDEX('Mapping water'!$A$4:$U$352,MATCH($B197,'Mapping water'!$B$4:$B$352,0),MATCH(BL$4,'Mapping water'!$A$4:$U$4,0))*$G197</f>
        <v>37972</v>
      </c>
      <c r="CE197" s="22">
        <f>INDEX('Mapping water'!$A$4:$U$352,MATCH($B197,'Mapping water'!$B$4:$B$352,0),MATCH(BM$4,'Mapping water'!$A$4:$U$4,0))*$G197</f>
        <v>0</v>
      </c>
      <c r="CF197" s="22">
        <f>INDEX('Mapping water'!$A$4:$U$352,MATCH($B197,'Mapping water'!$B$4:$B$352,0),MATCH(BN$4,'Mapping water'!$A$4:$U$4,0))*$H197</f>
        <v>0</v>
      </c>
      <c r="CG197" s="22">
        <f>INDEX('Mapping water'!$A$4:$U$352,MATCH($B197,'Mapping water'!$B$4:$B$352,0),MATCH(BO$4,'Mapping water'!$A$4:$U$4,0))*$H197</f>
        <v>0</v>
      </c>
      <c r="CH197" s="22">
        <f>INDEX('Mapping water'!$A$4:$U$352,MATCH($B197,'Mapping water'!$B$4:$B$352,0),MATCH(BP$4,'Mapping water'!$A$4:$U$4,0))*$H197</f>
        <v>0</v>
      </c>
      <c r="CI197" s="22">
        <f>INDEX('Mapping water'!$A$4:$U$352,MATCH($B197,'Mapping water'!$B$4:$B$352,0),MATCH(BQ$4,'Mapping water'!$A$4:$U$4,0))*$H197</f>
        <v>0</v>
      </c>
      <c r="CJ197" s="22">
        <f>INDEX('Mapping water'!$A$4:$U$352,MATCH($B197,'Mapping water'!$B$4:$B$352,0),MATCH(BR$4,'Mapping water'!$A$4:$U$4,0))*$H197</f>
        <v>0</v>
      </c>
      <c r="CK197" s="22">
        <f>INDEX('Mapping water'!$A$4:$U$352,MATCH($B197,'Mapping water'!$B$4:$B$352,0),MATCH(BS$4,'Mapping water'!$A$4:$U$4,0))*$H197</f>
        <v>0</v>
      </c>
      <c r="CL197" s="22">
        <f>INDEX('Mapping water'!$A$4:$U$352,MATCH($B197,'Mapping water'!$B$4:$B$352,0),MATCH(BT$4,'Mapping water'!$A$4:$U$4,0))*$H197</f>
        <v>0</v>
      </c>
      <c r="CM197" s="22">
        <f>INDEX('Mapping water'!$A$4:$U$352,MATCH($B197,'Mapping water'!$B$4:$B$352,0),MATCH(BU$4,'Mapping water'!$A$4:$U$4,0))*$H197</f>
        <v>0</v>
      </c>
      <c r="CN197" s="22">
        <f>INDEX('Mapping water'!$A$4:$U$352,MATCH($B197,'Mapping water'!$B$4:$B$352,0),MATCH(BV$4,'Mapping water'!$A$4:$U$4,0))*$H197</f>
        <v>0</v>
      </c>
      <c r="CO197" s="22">
        <f>INDEX('Mapping water'!$A$4:$U$352,MATCH($B197,'Mapping water'!$B$4:$B$352,0),MATCH(BW$4,'Mapping water'!$A$4:$U$4,0))*$H197</f>
        <v>0</v>
      </c>
      <c r="CP197" s="22">
        <f>INDEX('Mapping water'!$A$4:$U$352,MATCH($B197,'Mapping water'!$B$4:$B$352,0),MATCH(BX$4,'Mapping water'!$A$4:$U$4,0))*$H197</f>
        <v>0</v>
      </c>
      <c r="CQ197" s="22">
        <f>INDEX('Mapping water'!$A$4:$U$352,MATCH($B197,'Mapping water'!$B$4:$B$352,0),MATCH(BY$4,'Mapping water'!$A$4:$U$4,0))*$H197</f>
        <v>0</v>
      </c>
      <c r="CR197" s="22">
        <f>INDEX('Mapping water'!$A$4:$U$352,MATCH($B197,'Mapping water'!$B$4:$B$352,0),MATCH(BZ$4,'Mapping water'!$A$4:$U$4,0))*$H197</f>
        <v>0</v>
      </c>
      <c r="CS197" s="22">
        <f>INDEX('Mapping water'!$A$4:$U$352,MATCH($B197,'Mapping water'!$B$4:$B$352,0),MATCH(CA$4,'Mapping water'!$A$4:$U$4,0))*$H197</f>
        <v>0</v>
      </c>
      <c r="CT197" s="22">
        <f>INDEX('Mapping water'!$A$4:$U$352,MATCH($B197,'Mapping water'!$B$4:$B$352,0),MATCH(CB$4,'Mapping water'!$A$4:$U$4,0))*$H197</f>
        <v>0</v>
      </c>
      <c r="CU197" s="22">
        <f>INDEX('Mapping water'!$A$4:$U$352,MATCH($B197,'Mapping water'!$B$4:$B$352,0),MATCH(CC$4,'Mapping water'!$A$4:$U$4,0))*$H197</f>
        <v>0</v>
      </c>
      <c r="CV197" s="22">
        <f>INDEX('Mapping water'!$A$4:$U$352,MATCH($B197,'Mapping water'!$B$4:$B$352,0),MATCH(CD$4,'Mapping water'!$A$4:$U$4,0))*$H197</f>
        <v>38164</v>
      </c>
      <c r="CW197" s="22">
        <f>INDEX('Mapping water'!$A$4:$U$352,MATCH($B197,'Mapping water'!$B$4:$B$352,0),MATCH(CE$4,'Mapping water'!$A$4:$U$4,0))*$H197</f>
        <v>0</v>
      </c>
      <c r="CX197" s="22">
        <f>INDEX('Mapping water'!$A$4:$U$352,MATCH($B197,'Mapping water'!$B$4:$B$352,0),MATCH(CF$4,'Mapping water'!$A$4:$U$4,0))*$I197</f>
        <v>0</v>
      </c>
      <c r="CY197" s="22">
        <f>INDEX('Mapping water'!$A$4:$U$352,MATCH($B197,'Mapping water'!$B$4:$B$352,0),MATCH(CG$4,'Mapping water'!$A$4:$U$4,0))*$I197</f>
        <v>0</v>
      </c>
      <c r="CZ197" s="22">
        <f>INDEX('Mapping water'!$A$4:$U$352,MATCH($B197,'Mapping water'!$B$4:$B$352,0),MATCH(CH$4,'Mapping water'!$A$4:$U$4,0))*$I197</f>
        <v>0</v>
      </c>
      <c r="DA197" s="22">
        <f>INDEX('Mapping water'!$A$4:$U$352,MATCH($B197,'Mapping water'!$B$4:$B$352,0),MATCH(CI$4,'Mapping water'!$A$4:$U$4,0))*$I197</f>
        <v>0</v>
      </c>
      <c r="DB197" s="22">
        <f>INDEX('Mapping water'!$A$4:$U$352,MATCH($B197,'Mapping water'!$B$4:$B$352,0),MATCH(CJ$4,'Mapping water'!$A$4:$U$4,0))*$I197</f>
        <v>0</v>
      </c>
      <c r="DC197" s="22">
        <f>INDEX('Mapping water'!$A$4:$U$352,MATCH($B197,'Mapping water'!$B$4:$B$352,0),MATCH(CK$4,'Mapping water'!$A$4:$U$4,0))*$I197</f>
        <v>0</v>
      </c>
      <c r="DD197" s="22">
        <f>INDEX('Mapping water'!$A$4:$U$352,MATCH($B197,'Mapping water'!$B$4:$B$352,0),MATCH(CL$4,'Mapping water'!$A$4:$U$4,0))*$I197</f>
        <v>0</v>
      </c>
      <c r="DE197" s="22">
        <f>INDEX('Mapping water'!$A$4:$U$352,MATCH($B197,'Mapping water'!$B$4:$B$352,0),MATCH(CM$4,'Mapping water'!$A$4:$U$4,0))*$I197</f>
        <v>0</v>
      </c>
      <c r="DF197" s="22">
        <f>INDEX('Mapping water'!$A$4:$U$352,MATCH($B197,'Mapping water'!$B$4:$B$352,0),MATCH(CN$4,'Mapping water'!$A$4:$U$4,0))*$I197</f>
        <v>0</v>
      </c>
      <c r="DG197" s="22">
        <f>INDEX('Mapping water'!$A$4:$U$352,MATCH($B197,'Mapping water'!$B$4:$B$352,0),MATCH(CO$4,'Mapping water'!$A$4:$U$4,0))*$I197</f>
        <v>0</v>
      </c>
      <c r="DH197" s="22">
        <f>INDEX('Mapping water'!$A$4:$U$352,MATCH($B197,'Mapping water'!$B$4:$B$352,0),MATCH(CP$4,'Mapping water'!$A$4:$U$4,0))*$I197</f>
        <v>0</v>
      </c>
      <c r="DI197" s="22">
        <f>INDEX('Mapping water'!$A$4:$U$352,MATCH($B197,'Mapping water'!$B$4:$B$352,0),MATCH(CQ$4,'Mapping water'!$A$4:$U$4,0))*$I197</f>
        <v>0</v>
      </c>
      <c r="DJ197" s="22">
        <f>INDEX('Mapping water'!$A$4:$U$352,MATCH($B197,'Mapping water'!$B$4:$B$352,0),MATCH(CR$4,'Mapping water'!$A$4:$U$4,0))*$I197</f>
        <v>0</v>
      </c>
      <c r="DK197" s="22">
        <f>INDEX('Mapping water'!$A$4:$U$352,MATCH($B197,'Mapping water'!$B$4:$B$352,0),MATCH(CS$4,'Mapping water'!$A$4:$U$4,0))*$I197</f>
        <v>0</v>
      </c>
      <c r="DL197" s="22">
        <f>INDEX('Mapping water'!$A$4:$U$352,MATCH($B197,'Mapping water'!$B$4:$B$352,0),MATCH(CT$4,'Mapping water'!$A$4:$U$4,0))*$I197</f>
        <v>0</v>
      </c>
      <c r="DM197" s="22">
        <f>INDEX('Mapping water'!$A$4:$U$352,MATCH($B197,'Mapping water'!$B$4:$B$352,0),MATCH(CU$4,'Mapping water'!$A$4:$U$4,0))*$I197</f>
        <v>0</v>
      </c>
      <c r="DN197" s="22">
        <f>INDEX('Mapping water'!$A$4:$U$352,MATCH($B197,'Mapping water'!$B$4:$B$352,0),MATCH(CV$4,'Mapping water'!$A$4:$U$4,0))*$I197</f>
        <v>38423</v>
      </c>
      <c r="DO197" s="22">
        <f>INDEX('Mapping water'!$A$4:$U$352,MATCH($B197,'Mapping water'!$B$4:$B$352,0),MATCH(CW$4,'Mapping water'!$A$4:$U$4,0))*$I197</f>
        <v>0</v>
      </c>
      <c r="DP197" s="22">
        <f>INDEX('Mapping water'!$A$4:$U$352,MATCH($B197,'Mapping water'!$B$4:$B$352,0),MATCH(CX$4,'Mapping water'!$A$4:$U$4,0))*$J197</f>
        <v>0</v>
      </c>
      <c r="DQ197" s="22">
        <f>INDEX('Mapping water'!$A$4:$U$352,MATCH($B197,'Mapping water'!$B$4:$B$352,0),MATCH(CY$4,'Mapping water'!$A$4:$U$4,0))*$J197</f>
        <v>0</v>
      </c>
      <c r="DR197" s="22">
        <f>INDEX('Mapping water'!$A$4:$U$352,MATCH($B197,'Mapping water'!$B$4:$B$352,0),MATCH(CZ$4,'Mapping water'!$A$4:$U$4,0))*$J197</f>
        <v>0</v>
      </c>
      <c r="DS197" s="22">
        <f>INDEX('Mapping water'!$A$4:$U$352,MATCH($B197,'Mapping water'!$B$4:$B$352,0),MATCH(DA$4,'Mapping water'!$A$4:$U$4,0))*$J197</f>
        <v>0</v>
      </c>
      <c r="DT197" s="22">
        <f>INDEX('Mapping water'!$A$4:$U$352,MATCH($B197,'Mapping water'!$B$4:$B$352,0),MATCH(DB$4,'Mapping water'!$A$4:$U$4,0))*$J197</f>
        <v>0</v>
      </c>
      <c r="DU197" s="22">
        <f>INDEX('Mapping water'!$A$4:$U$352,MATCH($B197,'Mapping water'!$B$4:$B$352,0),MATCH(DC$4,'Mapping water'!$A$4:$U$4,0))*$J197</f>
        <v>0</v>
      </c>
      <c r="DV197" s="22">
        <f>INDEX('Mapping water'!$A$4:$U$352,MATCH($B197,'Mapping water'!$B$4:$B$352,0),MATCH(DD$4,'Mapping water'!$A$4:$U$4,0))*$J197</f>
        <v>0</v>
      </c>
      <c r="DW197" s="22">
        <f>INDEX('Mapping water'!$A$4:$U$352,MATCH($B197,'Mapping water'!$B$4:$B$352,0),MATCH(DE$4,'Mapping water'!$A$4:$U$4,0))*$J197</f>
        <v>0</v>
      </c>
      <c r="DX197" s="22">
        <f>INDEX('Mapping water'!$A$4:$U$352,MATCH($B197,'Mapping water'!$B$4:$B$352,0),MATCH(DF$4,'Mapping water'!$A$4:$U$4,0))*$J197</f>
        <v>0</v>
      </c>
      <c r="DY197" s="22">
        <f>INDEX('Mapping water'!$A$4:$U$352,MATCH($B197,'Mapping water'!$B$4:$B$352,0),MATCH(DG$4,'Mapping water'!$A$4:$U$4,0))*$J197</f>
        <v>0</v>
      </c>
      <c r="DZ197" s="22">
        <f>INDEX('Mapping water'!$A$4:$U$352,MATCH($B197,'Mapping water'!$B$4:$B$352,0),MATCH(DH$4,'Mapping water'!$A$4:$U$4,0))*$J197</f>
        <v>0</v>
      </c>
      <c r="EA197" s="22">
        <f>INDEX('Mapping water'!$A$4:$U$352,MATCH($B197,'Mapping water'!$B$4:$B$352,0),MATCH(DI$4,'Mapping water'!$A$4:$U$4,0))*$J197</f>
        <v>0</v>
      </c>
      <c r="EB197" s="22">
        <f>INDEX('Mapping water'!$A$4:$U$352,MATCH($B197,'Mapping water'!$B$4:$B$352,0),MATCH(DJ$4,'Mapping water'!$A$4:$U$4,0))*$J197</f>
        <v>0</v>
      </c>
      <c r="EC197" s="22">
        <f>INDEX('Mapping water'!$A$4:$U$352,MATCH($B197,'Mapping water'!$B$4:$B$352,0),MATCH(DK$4,'Mapping water'!$A$4:$U$4,0))*$J197</f>
        <v>0</v>
      </c>
      <c r="ED197" s="22">
        <f>INDEX('Mapping water'!$A$4:$U$352,MATCH($B197,'Mapping water'!$B$4:$B$352,0),MATCH(DL$4,'Mapping water'!$A$4:$U$4,0))*$J197</f>
        <v>0</v>
      </c>
      <c r="EE197" s="22">
        <f>INDEX('Mapping water'!$A$4:$U$352,MATCH($B197,'Mapping water'!$B$4:$B$352,0),MATCH(DM$4,'Mapping water'!$A$4:$U$4,0))*$J197</f>
        <v>0</v>
      </c>
      <c r="EF197" s="22">
        <f>INDEX('Mapping water'!$A$4:$U$352,MATCH($B197,'Mapping water'!$B$4:$B$352,0),MATCH(DN$4,'Mapping water'!$A$4:$U$4,0))*$J197</f>
        <v>38655</v>
      </c>
      <c r="EG197" s="22">
        <f>INDEX('Mapping water'!$A$4:$U$352,MATCH($B197,'Mapping water'!$B$4:$B$352,0),MATCH(DO$4,'Mapping water'!$A$4:$U$4,0))*$J197</f>
        <v>0</v>
      </c>
      <c r="EH197" s="22">
        <f>INDEX('Mapping water'!$A$4:$U$352,MATCH($B197,'Mapping water'!$B$4:$B$352,0),MATCH(DP$4,'Mapping water'!$A$4:$U$4,0))*$K197</f>
        <v>0</v>
      </c>
      <c r="EI197" s="22">
        <f>INDEX('Mapping water'!$A$4:$U$352,MATCH($B197,'Mapping water'!$B$4:$B$352,0),MATCH(DQ$4,'Mapping water'!$A$4:$U$4,0))*$K197</f>
        <v>0</v>
      </c>
      <c r="EJ197" s="22">
        <f>INDEX('Mapping water'!$A$4:$U$352,MATCH($B197,'Mapping water'!$B$4:$B$352,0),MATCH(DR$4,'Mapping water'!$A$4:$U$4,0))*$K197</f>
        <v>0</v>
      </c>
      <c r="EK197" s="22">
        <f>INDEX('Mapping water'!$A$4:$U$352,MATCH($B197,'Mapping water'!$B$4:$B$352,0),MATCH(DS$4,'Mapping water'!$A$4:$U$4,0))*$K197</f>
        <v>0</v>
      </c>
      <c r="EL197" s="22">
        <f>INDEX('Mapping water'!$A$4:$U$352,MATCH($B197,'Mapping water'!$B$4:$B$352,0),MATCH(DT$4,'Mapping water'!$A$4:$U$4,0))*$K197</f>
        <v>0</v>
      </c>
      <c r="EM197" s="22">
        <f>INDEX('Mapping water'!$A$4:$U$352,MATCH($B197,'Mapping water'!$B$4:$B$352,0),MATCH(DU$4,'Mapping water'!$A$4:$U$4,0))*$K197</f>
        <v>0</v>
      </c>
      <c r="EN197" s="22">
        <f>INDEX('Mapping water'!$A$4:$U$352,MATCH($B197,'Mapping water'!$B$4:$B$352,0),MATCH(DV$4,'Mapping water'!$A$4:$U$4,0))*$K197</f>
        <v>0</v>
      </c>
      <c r="EO197" s="22">
        <f>INDEX('Mapping water'!$A$4:$U$352,MATCH($B197,'Mapping water'!$B$4:$B$352,0),MATCH(DW$4,'Mapping water'!$A$4:$U$4,0))*$K197</f>
        <v>0</v>
      </c>
      <c r="EP197" s="22">
        <f>INDEX('Mapping water'!$A$4:$U$352,MATCH($B197,'Mapping water'!$B$4:$B$352,0),MATCH(DX$4,'Mapping water'!$A$4:$U$4,0))*$K197</f>
        <v>0</v>
      </c>
      <c r="EQ197" s="22">
        <f>INDEX('Mapping water'!$A$4:$U$352,MATCH($B197,'Mapping water'!$B$4:$B$352,0),MATCH(DY$4,'Mapping water'!$A$4:$U$4,0))*$K197</f>
        <v>0</v>
      </c>
      <c r="ER197" s="22">
        <f>INDEX('Mapping water'!$A$4:$U$352,MATCH($B197,'Mapping water'!$B$4:$B$352,0),MATCH(DZ$4,'Mapping water'!$A$4:$U$4,0))*$K197</f>
        <v>0</v>
      </c>
      <c r="ES197" s="22">
        <f>INDEX('Mapping water'!$A$4:$U$352,MATCH($B197,'Mapping water'!$B$4:$B$352,0),MATCH(EA$4,'Mapping water'!$A$4:$U$4,0))*$K197</f>
        <v>0</v>
      </c>
      <c r="ET197" s="22">
        <f>INDEX('Mapping water'!$A$4:$U$352,MATCH($B197,'Mapping water'!$B$4:$B$352,0),MATCH(EB$4,'Mapping water'!$A$4:$U$4,0))*$K197</f>
        <v>0</v>
      </c>
      <c r="EU197" s="22">
        <f>INDEX('Mapping water'!$A$4:$U$352,MATCH($B197,'Mapping water'!$B$4:$B$352,0),MATCH(EC$4,'Mapping water'!$A$4:$U$4,0))*$K197</f>
        <v>0</v>
      </c>
      <c r="EV197" s="22">
        <f>INDEX('Mapping water'!$A$4:$U$352,MATCH($B197,'Mapping water'!$B$4:$B$352,0),MATCH(ED$4,'Mapping water'!$A$4:$U$4,0))*$K197</f>
        <v>0</v>
      </c>
      <c r="EW197" s="22">
        <f>INDEX('Mapping water'!$A$4:$U$352,MATCH($B197,'Mapping water'!$B$4:$B$352,0),MATCH(EE$4,'Mapping water'!$A$4:$U$4,0))*$K197</f>
        <v>0</v>
      </c>
      <c r="EX197" s="22">
        <f>INDEX('Mapping water'!$A$4:$U$352,MATCH($B197,'Mapping water'!$B$4:$B$352,0),MATCH(EF$4,'Mapping water'!$A$4:$U$4,0))*$K197</f>
        <v>38871</v>
      </c>
      <c r="EY197" s="22">
        <f>INDEX('Mapping water'!$A$4:$U$352,MATCH($B197,'Mapping water'!$B$4:$B$352,0),MATCH(EG$4,'Mapping water'!$A$4:$U$4,0))*$K197</f>
        <v>0</v>
      </c>
    </row>
    <row r="198" spans="1:155" x14ac:dyDescent="0.2">
      <c r="A198" s="21" t="s">
        <v>341</v>
      </c>
      <c r="B198" s="21" t="s">
        <v>342</v>
      </c>
      <c r="C198" s="21" t="s">
        <v>31</v>
      </c>
      <c r="D198" s="22">
        <f>INDEX('Households England'!S$5:S$374,MATCH('Mapping HH to population water'!$B198,'Households England'!$B$5:$B$374,0))*1000</f>
        <v>37738</v>
      </c>
      <c r="E198" s="22">
        <f>INDEX('Households England'!T$5:T$374,MATCH('Mapping HH to population water'!$B198,'Households England'!$B$5:$B$374,0))*1000</f>
        <v>37815</v>
      </c>
      <c r="F198" s="22">
        <f>INDEX('Households England'!U$5:U$374,MATCH('Mapping HH to population water'!$B198,'Households England'!$B$5:$B$374,0))*1000</f>
        <v>37901</v>
      </c>
      <c r="G198" s="22">
        <f>INDEX('Households England'!V$5:V$374,MATCH('Mapping HH to population water'!$B198,'Households England'!$B$5:$B$374,0))*1000</f>
        <v>37993</v>
      </c>
      <c r="H198" s="22">
        <f>INDEX('Households England'!W$5:W$374,MATCH('Mapping HH to population water'!$B198,'Households England'!$B$5:$B$374,0))*1000</f>
        <v>38062</v>
      </c>
      <c r="I198" s="22">
        <f>INDEX('Households England'!X$5:X$374,MATCH('Mapping HH to population water'!$B198,'Households England'!$B$5:$B$374,0))*1000</f>
        <v>38207</v>
      </c>
      <c r="J198" s="22">
        <f>INDEX('Households England'!Y$5:Y$374,MATCH('Mapping HH to population water'!$B198,'Households England'!$B$5:$B$374,0))*1000</f>
        <v>38339</v>
      </c>
      <c r="K198" s="22">
        <f>INDEX('Households England'!Z$5:Z$374,MATCH('Mapping HH to population water'!$B198,'Households England'!$B$5:$B$374,0))*1000</f>
        <v>38464</v>
      </c>
      <c r="L198" s="22">
        <f>INDEX('Mapping water'!$A$4:$U$352,MATCH($B198,'Mapping water'!$B$4:$B$352,0),MATCH(L$4,'Mapping water'!$A$4:$U$4,0))*$D198</f>
        <v>0</v>
      </c>
      <c r="M198" s="22">
        <f>INDEX('Mapping water'!$A$4:$U$352,MATCH($B198,'Mapping water'!$B$4:$B$352,0),MATCH(M$4,'Mapping water'!$A$4:$U$4,0))*$D198</f>
        <v>0</v>
      </c>
      <c r="N198" s="22">
        <f>INDEX('Mapping water'!$A$4:$U$352,MATCH($B198,'Mapping water'!$B$4:$B$352,0),MATCH(N$4,'Mapping water'!$A$4:$U$4,0))*$D198</f>
        <v>0</v>
      </c>
      <c r="O198" s="22">
        <f>INDEX('Mapping water'!$A$4:$U$352,MATCH($B198,'Mapping water'!$B$4:$B$352,0),MATCH(O$4,'Mapping water'!$A$4:$U$4,0))*$D198</f>
        <v>0</v>
      </c>
      <c r="P198" s="22">
        <f>INDEX('Mapping water'!$A$4:$U$352,MATCH($B198,'Mapping water'!$B$4:$B$352,0),MATCH(P$4,'Mapping water'!$A$4:$U$4,0))*$D198</f>
        <v>0</v>
      </c>
      <c r="Q198" s="22">
        <f>INDEX('Mapping water'!$A$4:$U$352,MATCH($B198,'Mapping water'!$B$4:$B$352,0),MATCH(Q$4,'Mapping water'!$A$4:$U$4,0))*$D198</f>
        <v>0</v>
      </c>
      <c r="R198" s="22">
        <f>INDEX('Mapping water'!$A$4:$U$352,MATCH($B198,'Mapping water'!$B$4:$B$352,0),MATCH(R$4,'Mapping water'!$A$4:$U$4,0))*$D198</f>
        <v>0</v>
      </c>
      <c r="S198" s="22">
        <f>INDEX('Mapping water'!$A$4:$U$352,MATCH($B198,'Mapping water'!$B$4:$B$352,0),MATCH(S$4,'Mapping water'!$A$4:$U$4,0))*$D198</f>
        <v>0</v>
      </c>
      <c r="T198" s="22">
        <f>INDEX('Mapping water'!$A$4:$U$352,MATCH($B198,'Mapping water'!$B$4:$B$352,0),MATCH(T$4,'Mapping water'!$A$4:$U$4,0))*$D198</f>
        <v>0</v>
      </c>
      <c r="U198" s="22">
        <f>INDEX('Mapping water'!$A$4:$U$352,MATCH($B198,'Mapping water'!$B$4:$B$352,0),MATCH(U$4,'Mapping water'!$A$4:$U$4,0))*$D198</f>
        <v>0</v>
      </c>
      <c r="V198" s="22">
        <f>INDEX('Mapping water'!$A$4:$U$352,MATCH($B198,'Mapping water'!$B$4:$B$352,0),MATCH(V$4,'Mapping water'!$A$4:$U$4,0))*$D198</f>
        <v>0</v>
      </c>
      <c r="W198" s="22">
        <f>INDEX('Mapping water'!$A$4:$U$352,MATCH($B198,'Mapping water'!$B$4:$B$352,0),MATCH(W$4,'Mapping water'!$A$4:$U$4,0))*$D198</f>
        <v>0</v>
      </c>
      <c r="X198" s="22">
        <f>INDEX('Mapping water'!$A$4:$U$352,MATCH($B198,'Mapping water'!$B$4:$B$352,0),MATCH(X$4,'Mapping water'!$A$4:$U$4,0))*$D198</f>
        <v>0</v>
      </c>
      <c r="Y198" s="22">
        <f>INDEX('Mapping water'!$A$4:$U$352,MATCH($B198,'Mapping water'!$B$4:$B$352,0),MATCH(Y$4,'Mapping water'!$A$4:$U$4,0))*$D198</f>
        <v>0</v>
      </c>
      <c r="Z198" s="22">
        <f>INDEX('Mapping water'!$A$4:$U$352,MATCH($B198,'Mapping water'!$B$4:$B$352,0),MATCH(Z$4,'Mapping water'!$A$4:$U$4,0))*$D198</f>
        <v>0</v>
      </c>
      <c r="AA198" s="22">
        <f>INDEX('Mapping water'!$A$4:$U$352,MATCH($B198,'Mapping water'!$B$4:$B$352,0),MATCH(AA$4,'Mapping water'!$A$4:$U$4,0))*$D198</f>
        <v>0</v>
      </c>
      <c r="AB198" s="22">
        <f>INDEX('Mapping water'!$A$4:$U$352,MATCH($B198,'Mapping water'!$B$4:$B$352,0),MATCH(AB$4,'Mapping water'!$A$4:$U$4,0))*$D198</f>
        <v>37738</v>
      </c>
      <c r="AC198" s="22">
        <f>INDEX('Mapping water'!$A$4:$U$352,MATCH($B198,'Mapping water'!$B$4:$B$352,0),MATCH(AC$4,'Mapping water'!$A$4:$U$4,0))*$D198</f>
        <v>0</v>
      </c>
      <c r="AD198" s="22">
        <f>INDEX('Mapping water'!$A$4:$U$352,MATCH($B198,'Mapping water'!$B$4:$B$352,0),MATCH(AD$4,'Mapping water'!$A$4:$U$4,0))*$E198</f>
        <v>0</v>
      </c>
      <c r="AE198" s="22">
        <f>INDEX('Mapping water'!$A$4:$U$352,MATCH($B198,'Mapping water'!$B$4:$B$352,0),MATCH(AE$4,'Mapping water'!$A$4:$U$4,0))*$E198</f>
        <v>0</v>
      </c>
      <c r="AF198" s="22">
        <f>INDEX('Mapping water'!$A$4:$U$352,MATCH($B198,'Mapping water'!$B$4:$B$352,0),MATCH(AF$4,'Mapping water'!$A$4:$U$4,0))*$E198</f>
        <v>0</v>
      </c>
      <c r="AG198" s="22">
        <f>INDEX('Mapping water'!$A$4:$U$352,MATCH($B198,'Mapping water'!$B$4:$B$352,0),MATCH(AG$4,'Mapping water'!$A$4:$U$4,0))*$E198</f>
        <v>0</v>
      </c>
      <c r="AH198" s="22">
        <f>INDEX('Mapping water'!$A$4:$U$352,MATCH($B198,'Mapping water'!$B$4:$B$352,0),MATCH(AH$4,'Mapping water'!$A$4:$U$4,0))*$E198</f>
        <v>0</v>
      </c>
      <c r="AI198" s="22">
        <f>INDEX('Mapping water'!$A$4:$U$352,MATCH($B198,'Mapping water'!$B$4:$B$352,0),MATCH(AI$4,'Mapping water'!$A$4:$U$4,0))*$E198</f>
        <v>0</v>
      </c>
      <c r="AJ198" s="22">
        <f>INDEX('Mapping water'!$A$4:$U$352,MATCH($B198,'Mapping water'!$B$4:$B$352,0),MATCH(AJ$4,'Mapping water'!$A$4:$U$4,0))*$E198</f>
        <v>0</v>
      </c>
      <c r="AK198" s="22">
        <f>INDEX('Mapping water'!$A$4:$U$352,MATCH($B198,'Mapping water'!$B$4:$B$352,0),MATCH(AK$4,'Mapping water'!$A$4:$U$4,0))*$E198</f>
        <v>0</v>
      </c>
      <c r="AL198" s="22">
        <f>INDEX('Mapping water'!$A$4:$U$352,MATCH($B198,'Mapping water'!$B$4:$B$352,0),MATCH(AL$4,'Mapping water'!$A$4:$U$4,0))*$E198</f>
        <v>0</v>
      </c>
      <c r="AM198" s="22">
        <f>INDEX('Mapping water'!$A$4:$U$352,MATCH($B198,'Mapping water'!$B$4:$B$352,0),MATCH(AM$4,'Mapping water'!$A$4:$U$4,0))*$E198</f>
        <v>0</v>
      </c>
      <c r="AN198" s="22">
        <f>INDEX('Mapping water'!$A$4:$U$352,MATCH($B198,'Mapping water'!$B$4:$B$352,0),MATCH(AN$4,'Mapping water'!$A$4:$U$4,0))*$E198</f>
        <v>0</v>
      </c>
      <c r="AO198" s="22">
        <f>INDEX('Mapping water'!$A$4:$U$352,MATCH($B198,'Mapping water'!$B$4:$B$352,0),MATCH(AO$4,'Mapping water'!$A$4:$U$4,0))*$E198</f>
        <v>0</v>
      </c>
      <c r="AP198" s="22">
        <f>INDEX('Mapping water'!$A$4:$U$352,MATCH($B198,'Mapping water'!$B$4:$B$352,0),MATCH(AP$4,'Mapping water'!$A$4:$U$4,0))*$E198</f>
        <v>0</v>
      </c>
      <c r="AQ198" s="22">
        <f>INDEX('Mapping water'!$A$4:$U$352,MATCH($B198,'Mapping water'!$B$4:$B$352,0),MATCH(AQ$4,'Mapping water'!$A$4:$U$4,0))*$E198</f>
        <v>0</v>
      </c>
      <c r="AR198" s="22">
        <f>INDEX('Mapping water'!$A$4:$U$352,MATCH($B198,'Mapping water'!$B$4:$B$352,0),MATCH(AR$4,'Mapping water'!$A$4:$U$4,0))*$E198</f>
        <v>0</v>
      </c>
      <c r="AS198" s="22">
        <f>INDEX('Mapping water'!$A$4:$U$352,MATCH($B198,'Mapping water'!$B$4:$B$352,0),MATCH(AS$4,'Mapping water'!$A$4:$U$4,0))*$E198</f>
        <v>0</v>
      </c>
      <c r="AT198" s="22">
        <f>INDEX('Mapping water'!$A$4:$U$352,MATCH($B198,'Mapping water'!$B$4:$B$352,0),MATCH(AT$4,'Mapping water'!$A$4:$U$4,0))*$E198</f>
        <v>37815</v>
      </c>
      <c r="AU198" s="22">
        <f>INDEX('Mapping water'!$A$4:$U$352,MATCH($B198,'Mapping water'!$B$4:$B$352,0),MATCH(AU$4,'Mapping water'!$A$4:$U$4,0))*$E198</f>
        <v>0</v>
      </c>
      <c r="AV198" s="22">
        <f>INDEX('Mapping water'!$A$4:$U$352,MATCH($B198,'Mapping water'!$B$4:$B$352,0),MATCH(AD$4,'Mapping water'!$A$4:$U$4,0))*$F198</f>
        <v>0</v>
      </c>
      <c r="AW198" s="22">
        <f>INDEX('Mapping water'!$A$4:$U$352,MATCH($B198,'Mapping water'!$B$4:$B$352,0),MATCH(AE$4,'Mapping water'!$A$4:$U$4,0))*$F198</f>
        <v>0</v>
      </c>
      <c r="AX198" s="22">
        <f>INDEX('Mapping water'!$A$4:$U$352,MATCH($B198,'Mapping water'!$B$4:$B$352,0),MATCH(AF$4,'Mapping water'!$A$4:$U$4,0))*$F198</f>
        <v>0</v>
      </c>
      <c r="AY198" s="22">
        <f>INDEX('Mapping water'!$A$4:$U$352,MATCH($B198,'Mapping water'!$B$4:$B$352,0),MATCH(AG$4,'Mapping water'!$A$4:$U$4,0))*$F198</f>
        <v>0</v>
      </c>
      <c r="AZ198" s="22">
        <f>INDEX('Mapping water'!$A$4:$U$352,MATCH($B198,'Mapping water'!$B$4:$B$352,0),MATCH(AH$4,'Mapping water'!$A$4:$U$4,0))*$F198</f>
        <v>0</v>
      </c>
      <c r="BA198" s="22">
        <f>INDEX('Mapping water'!$A$4:$U$352,MATCH($B198,'Mapping water'!$B$4:$B$352,0),MATCH(AI$4,'Mapping water'!$A$4:$U$4,0))*$F198</f>
        <v>0</v>
      </c>
      <c r="BB198" s="22">
        <f>INDEX('Mapping water'!$A$4:$U$352,MATCH($B198,'Mapping water'!$B$4:$B$352,0),MATCH(AJ$4,'Mapping water'!$A$4:$U$4,0))*$F198</f>
        <v>0</v>
      </c>
      <c r="BC198" s="22">
        <f>INDEX('Mapping water'!$A$4:$U$352,MATCH($B198,'Mapping water'!$B$4:$B$352,0),MATCH(AK$4,'Mapping water'!$A$4:$U$4,0))*$F198</f>
        <v>0</v>
      </c>
      <c r="BD198" s="22">
        <f>INDEX('Mapping water'!$A$4:$U$352,MATCH($B198,'Mapping water'!$B$4:$B$352,0),MATCH(AL$4,'Mapping water'!$A$4:$U$4,0))*$F198</f>
        <v>0</v>
      </c>
      <c r="BE198" s="22">
        <f>INDEX('Mapping water'!$A$4:$U$352,MATCH($B198,'Mapping water'!$B$4:$B$352,0),MATCH(AM$4,'Mapping water'!$A$4:$U$4,0))*$F198</f>
        <v>0</v>
      </c>
      <c r="BF198" s="22">
        <f>INDEX('Mapping water'!$A$4:$U$352,MATCH($B198,'Mapping water'!$B$4:$B$352,0),MATCH(AN$4,'Mapping water'!$A$4:$U$4,0))*$F198</f>
        <v>0</v>
      </c>
      <c r="BG198" s="22">
        <f>INDEX('Mapping water'!$A$4:$U$352,MATCH($B198,'Mapping water'!$B$4:$B$352,0),MATCH(AO$4,'Mapping water'!$A$4:$U$4,0))*$F198</f>
        <v>0</v>
      </c>
      <c r="BH198" s="22">
        <f>INDEX('Mapping water'!$A$4:$U$352,MATCH($B198,'Mapping water'!$B$4:$B$352,0),MATCH(AP$4,'Mapping water'!$A$4:$U$4,0))*$F198</f>
        <v>0</v>
      </c>
      <c r="BI198" s="22">
        <f>INDEX('Mapping water'!$A$4:$U$352,MATCH($B198,'Mapping water'!$B$4:$B$352,0),MATCH(AQ$4,'Mapping water'!$A$4:$U$4,0))*$F198</f>
        <v>0</v>
      </c>
      <c r="BJ198" s="22">
        <f>INDEX('Mapping water'!$A$4:$U$352,MATCH($B198,'Mapping water'!$B$4:$B$352,0),MATCH(AR$4,'Mapping water'!$A$4:$U$4,0))*$F198</f>
        <v>0</v>
      </c>
      <c r="BK198" s="22">
        <f>INDEX('Mapping water'!$A$4:$U$352,MATCH($B198,'Mapping water'!$B$4:$B$352,0),MATCH(AS$4,'Mapping water'!$A$4:$U$4,0))*$F198</f>
        <v>0</v>
      </c>
      <c r="BL198" s="22">
        <f>INDEX('Mapping water'!$A$4:$U$352,MATCH($B198,'Mapping water'!$B$4:$B$352,0),MATCH(AT$4,'Mapping water'!$A$4:$U$4,0))*$F198</f>
        <v>37901</v>
      </c>
      <c r="BM198" s="22">
        <f>INDEX('Mapping water'!$A$4:$U$352,MATCH($B198,'Mapping water'!$B$4:$B$352,0),MATCH(AU$4,'Mapping water'!$A$4:$U$4,0))*$F198</f>
        <v>0</v>
      </c>
      <c r="BN198" s="22">
        <f>INDEX('Mapping water'!$A$4:$U$352,MATCH($B198,'Mapping water'!$B$4:$B$352,0),MATCH(AV$4,'Mapping water'!$A$4:$U$4,0))*$G198</f>
        <v>0</v>
      </c>
      <c r="BO198" s="22">
        <f>INDEX('Mapping water'!$A$4:$U$352,MATCH($B198,'Mapping water'!$B$4:$B$352,0),MATCH(AW$4,'Mapping water'!$A$4:$U$4,0))*$G198</f>
        <v>0</v>
      </c>
      <c r="BP198" s="22">
        <f>INDEX('Mapping water'!$A$4:$U$352,MATCH($B198,'Mapping water'!$B$4:$B$352,0),MATCH(AX$4,'Mapping water'!$A$4:$U$4,0))*$G198</f>
        <v>0</v>
      </c>
      <c r="BQ198" s="22">
        <f>INDEX('Mapping water'!$A$4:$U$352,MATCH($B198,'Mapping water'!$B$4:$B$352,0),MATCH(AY$4,'Mapping water'!$A$4:$U$4,0))*$G198</f>
        <v>0</v>
      </c>
      <c r="BR198" s="22">
        <f>INDEX('Mapping water'!$A$4:$U$352,MATCH($B198,'Mapping water'!$B$4:$B$352,0),MATCH(AZ$4,'Mapping water'!$A$4:$U$4,0))*$G198</f>
        <v>0</v>
      </c>
      <c r="BS198" s="22">
        <f>INDEX('Mapping water'!$A$4:$U$352,MATCH($B198,'Mapping water'!$B$4:$B$352,0),MATCH(BA$4,'Mapping water'!$A$4:$U$4,0))*$G198</f>
        <v>0</v>
      </c>
      <c r="BT198" s="22">
        <f>INDEX('Mapping water'!$A$4:$U$352,MATCH($B198,'Mapping water'!$B$4:$B$352,0),MATCH(BB$4,'Mapping water'!$A$4:$U$4,0))*$G198</f>
        <v>0</v>
      </c>
      <c r="BU198" s="22">
        <f>INDEX('Mapping water'!$A$4:$U$352,MATCH($B198,'Mapping water'!$B$4:$B$352,0),MATCH(BC$4,'Mapping water'!$A$4:$U$4,0))*$G198</f>
        <v>0</v>
      </c>
      <c r="BV198" s="22">
        <f>INDEX('Mapping water'!$A$4:$U$352,MATCH($B198,'Mapping water'!$B$4:$B$352,0),MATCH(BD$4,'Mapping water'!$A$4:$U$4,0))*$G198</f>
        <v>0</v>
      </c>
      <c r="BW198" s="22">
        <f>INDEX('Mapping water'!$A$4:$U$352,MATCH($B198,'Mapping water'!$B$4:$B$352,0),MATCH(BE$4,'Mapping water'!$A$4:$U$4,0))*$G198</f>
        <v>0</v>
      </c>
      <c r="BX198" s="22">
        <f>INDEX('Mapping water'!$A$4:$U$352,MATCH($B198,'Mapping water'!$B$4:$B$352,0),MATCH(BF$4,'Mapping water'!$A$4:$U$4,0))*$G198</f>
        <v>0</v>
      </c>
      <c r="BY198" s="22">
        <f>INDEX('Mapping water'!$A$4:$U$352,MATCH($B198,'Mapping water'!$B$4:$B$352,0),MATCH(BG$4,'Mapping water'!$A$4:$U$4,0))*$G198</f>
        <v>0</v>
      </c>
      <c r="BZ198" s="22">
        <f>INDEX('Mapping water'!$A$4:$U$352,MATCH($B198,'Mapping water'!$B$4:$B$352,0),MATCH(BH$4,'Mapping water'!$A$4:$U$4,0))*$G198</f>
        <v>0</v>
      </c>
      <c r="CA198" s="22">
        <f>INDEX('Mapping water'!$A$4:$U$352,MATCH($B198,'Mapping water'!$B$4:$B$352,0),MATCH(BI$4,'Mapping water'!$A$4:$U$4,0))*$G198</f>
        <v>0</v>
      </c>
      <c r="CB198" s="22">
        <f>INDEX('Mapping water'!$A$4:$U$352,MATCH($B198,'Mapping water'!$B$4:$B$352,0),MATCH(BJ$4,'Mapping water'!$A$4:$U$4,0))*$G198</f>
        <v>0</v>
      </c>
      <c r="CC198" s="22">
        <f>INDEX('Mapping water'!$A$4:$U$352,MATCH($B198,'Mapping water'!$B$4:$B$352,0),MATCH(BK$4,'Mapping water'!$A$4:$U$4,0))*$G198</f>
        <v>0</v>
      </c>
      <c r="CD198" s="22">
        <f>INDEX('Mapping water'!$A$4:$U$352,MATCH($B198,'Mapping water'!$B$4:$B$352,0),MATCH(BL$4,'Mapping water'!$A$4:$U$4,0))*$G198</f>
        <v>37993</v>
      </c>
      <c r="CE198" s="22">
        <f>INDEX('Mapping water'!$A$4:$U$352,MATCH($B198,'Mapping water'!$B$4:$B$352,0),MATCH(BM$4,'Mapping water'!$A$4:$U$4,0))*$G198</f>
        <v>0</v>
      </c>
      <c r="CF198" s="22">
        <f>INDEX('Mapping water'!$A$4:$U$352,MATCH($B198,'Mapping water'!$B$4:$B$352,0),MATCH(BN$4,'Mapping water'!$A$4:$U$4,0))*$H198</f>
        <v>0</v>
      </c>
      <c r="CG198" s="22">
        <f>INDEX('Mapping water'!$A$4:$U$352,MATCH($B198,'Mapping water'!$B$4:$B$352,0),MATCH(BO$4,'Mapping water'!$A$4:$U$4,0))*$H198</f>
        <v>0</v>
      </c>
      <c r="CH198" s="22">
        <f>INDEX('Mapping water'!$A$4:$U$352,MATCH($B198,'Mapping water'!$B$4:$B$352,0),MATCH(BP$4,'Mapping water'!$A$4:$U$4,0))*$H198</f>
        <v>0</v>
      </c>
      <c r="CI198" s="22">
        <f>INDEX('Mapping water'!$A$4:$U$352,MATCH($B198,'Mapping water'!$B$4:$B$352,0),MATCH(BQ$4,'Mapping water'!$A$4:$U$4,0))*$H198</f>
        <v>0</v>
      </c>
      <c r="CJ198" s="22">
        <f>INDEX('Mapping water'!$A$4:$U$352,MATCH($B198,'Mapping water'!$B$4:$B$352,0),MATCH(BR$4,'Mapping water'!$A$4:$U$4,0))*$H198</f>
        <v>0</v>
      </c>
      <c r="CK198" s="22">
        <f>INDEX('Mapping water'!$A$4:$U$352,MATCH($B198,'Mapping water'!$B$4:$B$352,0),MATCH(BS$4,'Mapping water'!$A$4:$U$4,0))*$H198</f>
        <v>0</v>
      </c>
      <c r="CL198" s="22">
        <f>INDEX('Mapping water'!$A$4:$U$352,MATCH($B198,'Mapping water'!$B$4:$B$352,0),MATCH(BT$4,'Mapping water'!$A$4:$U$4,0))*$H198</f>
        <v>0</v>
      </c>
      <c r="CM198" s="22">
        <f>INDEX('Mapping water'!$A$4:$U$352,MATCH($B198,'Mapping water'!$B$4:$B$352,0),MATCH(BU$4,'Mapping water'!$A$4:$U$4,0))*$H198</f>
        <v>0</v>
      </c>
      <c r="CN198" s="22">
        <f>INDEX('Mapping water'!$A$4:$U$352,MATCH($B198,'Mapping water'!$B$4:$B$352,0),MATCH(BV$4,'Mapping water'!$A$4:$U$4,0))*$H198</f>
        <v>0</v>
      </c>
      <c r="CO198" s="22">
        <f>INDEX('Mapping water'!$A$4:$U$352,MATCH($B198,'Mapping water'!$B$4:$B$352,0),MATCH(BW$4,'Mapping water'!$A$4:$U$4,0))*$H198</f>
        <v>0</v>
      </c>
      <c r="CP198" s="22">
        <f>INDEX('Mapping water'!$A$4:$U$352,MATCH($B198,'Mapping water'!$B$4:$B$352,0),MATCH(BX$4,'Mapping water'!$A$4:$U$4,0))*$H198</f>
        <v>0</v>
      </c>
      <c r="CQ198" s="22">
        <f>INDEX('Mapping water'!$A$4:$U$352,MATCH($B198,'Mapping water'!$B$4:$B$352,0),MATCH(BY$4,'Mapping water'!$A$4:$U$4,0))*$H198</f>
        <v>0</v>
      </c>
      <c r="CR198" s="22">
        <f>INDEX('Mapping water'!$A$4:$U$352,MATCH($B198,'Mapping water'!$B$4:$B$352,0),MATCH(BZ$4,'Mapping water'!$A$4:$U$4,0))*$H198</f>
        <v>0</v>
      </c>
      <c r="CS198" s="22">
        <f>INDEX('Mapping water'!$A$4:$U$352,MATCH($B198,'Mapping water'!$B$4:$B$352,0),MATCH(CA$4,'Mapping water'!$A$4:$U$4,0))*$H198</f>
        <v>0</v>
      </c>
      <c r="CT198" s="22">
        <f>INDEX('Mapping water'!$A$4:$U$352,MATCH($B198,'Mapping water'!$B$4:$B$352,0),MATCH(CB$4,'Mapping water'!$A$4:$U$4,0))*$H198</f>
        <v>0</v>
      </c>
      <c r="CU198" s="22">
        <f>INDEX('Mapping water'!$A$4:$U$352,MATCH($B198,'Mapping water'!$B$4:$B$352,0),MATCH(CC$4,'Mapping water'!$A$4:$U$4,0))*$H198</f>
        <v>0</v>
      </c>
      <c r="CV198" s="22">
        <f>INDEX('Mapping water'!$A$4:$U$352,MATCH($B198,'Mapping water'!$B$4:$B$352,0),MATCH(CD$4,'Mapping water'!$A$4:$U$4,0))*$H198</f>
        <v>38062</v>
      </c>
      <c r="CW198" s="22">
        <f>INDEX('Mapping water'!$A$4:$U$352,MATCH($B198,'Mapping water'!$B$4:$B$352,0),MATCH(CE$4,'Mapping water'!$A$4:$U$4,0))*$H198</f>
        <v>0</v>
      </c>
      <c r="CX198" s="22">
        <f>INDEX('Mapping water'!$A$4:$U$352,MATCH($B198,'Mapping water'!$B$4:$B$352,0),MATCH(CF$4,'Mapping water'!$A$4:$U$4,0))*$I198</f>
        <v>0</v>
      </c>
      <c r="CY198" s="22">
        <f>INDEX('Mapping water'!$A$4:$U$352,MATCH($B198,'Mapping water'!$B$4:$B$352,0),MATCH(CG$4,'Mapping water'!$A$4:$U$4,0))*$I198</f>
        <v>0</v>
      </c>
      <c r="CZ198" s="22">
        <f>INDEX('Mapping water'!$A$4:$U$352,MATCH($B198,'Mapping water'!$B$4:$B$352,0),MATCH(CH$4,'Mapping water'!$A$4:$U$4,0))*$I198</f>
        <v>0</v>
      </c>
      <c r="DA198" s="22">
        <f>INDEX('Mapping water'!$A$4:$U$352,MATCH($B198,'Mapping water'!$B$4:$B$352,0),MATCH(CI$4,'Mapping water'!$A$4:$U$4,0))*$I198</f>
        <v>0</v>
      </c>
      <c r="DB198" s="22">
        <f>INDEX('Mapping water'!$A$4:$U$352,MATCH($B198,'Mapping water'!$B$4:$B$352,0),MATCH(CJ$4,'Mapping water'!$A$4:$U$4,0))*$I198</f>
        <v>0</v>
      </c>
      <c r="DC198" s="22">
        <f>INDEX('Mapping water'!$A$4:$U$352,MATCH($B198,'Mapping water'!$B$4:$B$352,0),MATCH(CK$4,'Mapping water'!$A$4:$U$4,0))*$I198</f>
        <v>0</v>
      </c>
      <c r="DD198" s="22">
        <f>INDEX('Mapping water'!$A$4:$U$352,MATCH($B198,'Mapping water'!$B$4:$B$352,0),MATCH(CL$4,'Mapping water'!$A$4:$U$4,0))*$I198</f>
        <v>0</v>
      </c>
      <c r="DE198" s="22">
        <f>INDEX('Mapping water'!$A$4:$U$352,MATCH($B198,'Mapping water'!$B$4:$B$352,0),MATCH(CM$4,'Mapping water'!$A$4:$U$4,0))*$I198</f>
        <v>0</v>
      </c>
      <c r="DF198" s="22">
        <f>INDEX('Mapping water'!$A$4:$U$352,MATCH($B198,'Mapping water'!$B$4:$B$352,0),MATCH(CN$4,'Mapping water'!$A$4:$U$4,0))*$I198</f>
        <v>0</v>
      </c>
      <c r="DG198" s="22">
        <f>INDEX('Mapping water'!$A$4:$U$352,MATCH($B198,'Mapping water'!$B$4:$B$352,0),MATCH(CO$4,'Mapping water'!$A$4:$U$4,0))*$I198</f>
        <v>0</v>
      </c>
      <c r="DH198" s="22">
        <f>INDEX('Mapping water'!$A$4:$U$352,MATCH($B198,'Mapping water'!$B$4:$B$352,0),MATCH(CP$4,'Mapping water'!$A$4:$U$4,0))*$I198</f>
        <v>0</v>
      </c>
      <c r="DI198" s="22">
        <f>INDEX('Mapping water'!$A$4:$U$352,MATCH($B198,'Mapping water'!$B$4:$B$352,0),MATCH(CQ$4,'Mapping water'!$A$4:$U$4,0))*$I198</f>
        <v>0</v>
      </c>
      <c r="DJ198" s="22">
        <f>INDEX('Mapping water'!$A$4:$U$352,MATCH($B198,'Mapping water'!$B$4:$B$352,0),MATCH(CR$4,'Mapping water'!$A$4:$U$4,0))*$I198</f>
        <v>0</v>
      </c>
      <c r="DK198" s="22">
        <f>INDEX('Mapping water'!$A$4:$U$352,MATCH($B198,'Mapping water'!$B$4:$B$352,0),MATCH(CS$4,'Mapping water'!$A$4:$U$4,0))*$I198</f>
        <v>0</v>
      </c>
      <c r="DL198" s="22">
        <f>INDEX('Mapping water'!$A$4:$U$352,MATCH($B198,'Mapping water'!$B$4:$B$352,0),MATCH(CT$4,'Mapping water'!$A$4:$U$4,0))*$I198</f>
        <v>0</v>
      </c>
      <c r="DM198" s="22">
        <f>INDEX('Mapping water'!$A$4:$U$352,MATCH($B198,'Mapping water'!$B$4:$B$352,0),MATCH(CU$4,'Mapping water'!$A$4:$U$4,0))*$I198</f>
        <v>0</v>
      </c>
      <c r="DN198" s="22">
        <f>INDEX('Mapping water'!$A$4:$U$352,MATCH($B198,'Mapping water'!$B$4:$B$352,0),MATCH(CV$4,'Mapping water'!$A$4:$U$4,0))*$I198</f>
        <v>38207</v>
      </c>
      <c r="DO198" s="22">
        <f>INDEX('Mapping water'!$A$4:$U$352,MATCH($B198,'Mapping water'!$B$4:$B$352,0),MATCH(CW$4,'Mapping water'!$A$4:$U$4,0))*$I198</f>
        <v>0</v>
      </c>
      <c r="DP198" s="22">
        <f>INDEX('Mapping water'!$A$4:$U$352,MATCH($B198,'Mapping water'!$B$4:$B$352,0),MATCH(CX$4,'Mapping water'!$A$4:$U$4,0))*$J198</f>
        <v>0</v>
      </c>
      <c r="DQ198" s="22">
        <f>INDEX('Mapping water'!$A$4:$U$352,MATCH($B198,'Mapping water'!$B$4:$B$352,0),MATCH(CY$4,'Mapping water'!$A$4:$U$4,0))*$J198</f>
        <v>0</v>
      </c>
      <c r="DR198" s="22">
        <f>INDEX('Mapping water'!$A$4:$U$352,MATCH($B198,'Mapping water'!$B$4:$B$352,0),MATCH(CZ$4,'Mapping water'!$A$4:$U$4,0))*$J198</f>
        <v>0</v>
      </c>
      <c r="DS198" s="22">
        <f>INDEX('Mapping water'!$A$4:$U$352,MATCH($B198,'Mapping water'!$B$4:$B$352,0),MATCH(DA$4,'Mapping water'!$A$4:$U$4,0))*$J198</f>
        <v>0</v>
      </c>
      <c r="DT198" s="22">
        <f>INDEX('Mapping water'!$A$4:$U$352,MATCH($B198,'Mapping water'!$B$4:$B$352,0),MATCH(DB$4,'Mapping water'!$A$4:$U$4,0))*$J198</f>
        <v>0</v>
      </c>
      <c r="DU198" s="22">
        <f>INDEX('Mapping water'!$A$4:$U$352,MATCH($B198,'Mapping water'!$B$4:$B$352,0),MATCH(DC$4,'Mapping water'!$A$4:$U$4,0))*$J198</f>
        <v>0</v>
      </c>
      <c r="DV198" s="22">
        <f>INDEX('Mapping water'!$A$4:$U$352,MATCH($B198,'Mapping water'!$B$4:$B$352,0),MATCH(DD$4,'Mapping water'!$A$4:$U$4,0))*$J198</f>
        <v>0</v>
      </c>
      <c r="DW198" s="22">
        <f>INDEX('Mapping water'!$A$4:$U$352,MATCH($B198,'Mapping water'!$B$4:$B$352,0),MATCH(DE$4,'Mapping water'!$A$4:$U$4,0))*$J198</f>
        <v>0</v>
      </c>
      <c r="DX198" s="22">
        <f>INDEX('Mapping water'!$A$4:$U$352,MATCH($B198,'Mapping water'!$B$4:$B$352,0),MATCH(DF$4,'Mapping water'!$A$4:$U$4,0))*$J198</f>
        <v>0</v>
      </c>
      <c r="DY198" s="22">
        <f>INDEX('Mapping water'!$A$4:$U$352,MATCH($B198,'Mapping water'!$B$4:$B$352,0),MATCH(DG$4,'Mapping water'!$A$4:$U$4,0))*$J198</f>
        <v>0</v>
      </c>
      <c r="DZ198" s="22">
        <f>INDEX('Mapping water'!$A$4:$U$352,MATCH($B198,'Mapping water'!$B$4:$B$352,0),MATCH(DH$4,'Mapping water'!$A$4:$U$4,0))*$J198</f>
        <v>0</v>
      </c>
      <c r="EA198" s="22">
        <f>INDEX('Mapping water'!$A$4:$U$352,MATCH($B198,'Mapping water'!$B$4:$B$352,0),MATCH(DI$4,'Mapping water'!$A$4:$U$4,0))*$J198</f>
        <v>0</v>
      </c>
      <c r="EB198" s="22">
        <f>INDEX('Mapping water'!$A$4:$U$352,MATCH($B198,'Mapping water'!$B$4:$B$352,0),MATCH(DJ$4,'Mapping water'!$A$4:$U$4,0))*$J198</f>
        <v>0</v>
      </c>
      <c r="EC198" s="22">
        <f>INDEX('Mapping water'!$A$4:$U$352,MATCH($B198,'Mapping water'!$B$4:$B$352,0),MATCH(DK$4,'Mapping water'!$A$4:$U$4,0))*$J198</f>
        <v>0</v>
      </c>
      <c r="ED198" s="22">
        <f>INDEX('Mapping water'!$A$4:$U$352,MATCH($B198,'Mapping water'!$B$4:$B$352,0),MATCH(DL$4,'Mapping water'!$A$4:$U$4,0))*$J198</f>
        <v>0</v>
      </c>
      <c r="EE198" s="22">
        <f>INDEX('Mapping water'!$A$4:$U$352,MATCH($B198,'Mapping water'!$B$4:$B$352,0),MATCH(DM$4,'Mapping water'!$A$4:$U$4,0))*$J198</f>
        <v>0</v>
      </c>
      <c r="EF198" s="22">
        <f>INDEX('Mapping water'!$A$4:$U$352,MATCH($B198,'Mapping water'!$B$4:$B$352,0),MATCH(DN$4,'Mapping water'!$A$4:$U$4,0))*$J198</f>
        <v>38339</v>
      </c>
      <c r="EG198" s="22">
        <f>INDEX('Mapping water'!$A$4:$U$352,MATCH($B198,'Mapping water'!$B$4:$B$352,0),MATCH(DO$4,'Mapping water'!$A$4:$U$4,0))*$J198</f>
        <v>0</v>
      </c>
      <c r="EH198" s="22">
        <f>INDEX('Mapping water'!$A$4:$U$352,MATCH($B198,'Mapping water'!$B$4:$B$352,0),MATCH(DP$4,'Mapping water'!$A$4:$U$4,0))*$K198</f>
        <v>0</v>
      </c>
      <c r="EI198" s="22">
        <f>INDEX('Mapping water'!$A$4:$U$352,MATCH($B198,'Mapping water'!$B$4:$B$352,0),MATCH(DQ$4,'Mapping water'!$A$4:$U$4,0))*$K198</f>
        <v>0</v>
      </c>
      <c r="EJ198" s="22">
        <f>INDEX('Mapping water'!$A$4:$U$352,MATCH($B198,'Mapping water'!$B$4:$B$352,0),MATCH(DR$4,'Mapping water'!$A$4:$U$4,0))*$K198</f>
        <v>0</v>
      </c>
      <c r="EK198" s="22">
        <f>INDEX('Mapping water'!$A$4:$U$352,MATCH($B198,'Mapping water'!$B$4:$B$352,0),MATCH(DS$4,'Mapping water'!$A$4:$U$4,0))*$K198</f>
        <v>0</v>
      </c>
      <c r="EL198" s="22">
        <f>INDEX('Mapping water'!$A$4:$U$352,MATCH($B198,'Mapping water'!$B$4:$B$352,0),MATCH(DT$4,'Mapping water'!$A$4:$U$4,0))*$K198</f>
        <v>0</v>
      </c>
      <c r="EM198" s="22">
        <f>INDEX('Mapping water'!$A$4:$U$352,MATCH($B198,'Mapping water'!$B$4:$B$352,0),MATCH(DU$4,'Mapping water'!$A$4:$U$4,0))*$K198</f>
        <v>0</v>
      </c>
      <c r="EN198" s="22">
        <f>INDEX('Mapping water'!$A$4:$U$352,MATCH($B198,'Mapping water'!$B$4:$B$352,0),MATCH(DV$4,'Mapping water'!$A$4:$U$4,0))*$K198</f>
        <v>0</v>
      </c>
      <c r="EO198" s="22">
        <f>INDEX('Mapping water'!$A$4:$U$352,MATCH($B198,'Mapping water'!$B$4:$B$352,0),MATCH(DW$4,'Mapping water'!$A$4:$U$4,0))*$K198</f>
        <v>0</v>
      </c>
      <c r="EP198" s="22">
        <f>INDEX('Mapping water'!$A$4:$U$352,MATCH($B198,'Mapping water'!$B$4:$B$352,0),MATCH(DX$4,'Mapping water'!$A$4:$U$4,0))*$K198</f>
        <v>0</v>
      </c>
      <c r="EQ198" s="22">
        <f>INDEX('Mapping water'!$A$4:$U$352,MATCH($B198,'Mapping water'!$B$4:$B$352,0),MATCH(DY$4,'Mapping water'!$A$4:$U$4,0))*$K198</f>
        <v>0</v>
      </c>
      <c r="ER198" s="22">
        <f>INDEX('Mapping water'!$A$4:$U$352,MATCH($B198,'Mapping water'!$B$4:$B$352,0),MATCH(DZ$4,'Mapping water'!$A$4:$U$4,0))*$K198</f>
        <v>0</v>
      </c>
      <c r="ES198" s="22">
        <f>INDEX('Mapping water'!$A$4:$U$352,MATCH($B198,'Mapping water'!$B$4:$B$352,0),MATCH(EA$4,'Mapping water'!$A$4:$U$4,0))*$K198</f>
        <v>0</v>
      </c>
      <c r="ET198" s="22">
        <f>INDEX('Mapping water'!$A$4:$U$352,MATCH($B198,'Mapping water'!$B$4:$B$352,0),MATCH(EB$4,'Mapping water'!$A$4:$U$4,0))*$K198</f>
        <v>0</v>
      </c>
      <c r="EU198" s="22">
        <f>INDEX('Mapping water'!$A$4:$U$352,MATCH($B198,'Mapping water'!$B$4:$B$352,0),MATCH(EC$4,'Mapping water'!$A$4:$U$4,0))*$K198</f>
        <v>0</v>
      </c>
      <c r="EV198" s="22">
        <f>INDEX('Mapping water'!$A$4:$U$352,MATCH($B198,'Mapping water'!$B$4:$B$352,0),MATCH(ED$4,'Mapping water'!$A$4:$U$4,0))*$K198</f>
        <v>0</v>
      </c>
      <c r="EW198" s="22">
        <f>INDEX('Mapping water'!$A$4:$U$352,MATCH($B198,'Mapping water'!$B$4:$B$352,0),MATCH(EE$4,'Mapping water'!$A$4:$U$4,0))*$K198</f>
        <v>0</v>
      </c>
      <c r="EX198" s="22">
        <f>INDEX('Mapping water'!$A$4:$U$352,MATCH($B198,'Mapping water'!$B$4:$B$352,0),MATCH(EF$4,'Mapping water'!$A$4:$U$4,0))*$K198</f>
        <v>38464</v>
      </c>
      <c r="EY198" s="22">
        <f>INDEX('Mapping water'!$A$4:$U$352,MATCH($B198,'Mapping water'!$B$4:$B$352,0),MATCH(EG$4,'Mapping water'!$A$4:$U$4,0))*$K198</f>
        <v>0</v>
      </c>
    </row>
    <row r="199" spans="1:155" x14ac:dyDescent="0.2">
      <c r="A199" s="21" t="s">
        <v>343</v>
      </c>
      <c r="B199" s="21" t="s">
        <v>344</v>
      </c>
      <c r="C199" s="21" t="s">
        <v>31</v>
      </c>
      <c r="D199" s="22">
        <f>INDEX('Households England'!S$5:S$374,MATCH('Mapping HH to population water'!$B199,'Households England'!$B$5:$B$374,0))*1000</f>
        <v>52130</v>
      </c>
      <c r="E199" s="22">
        <f>INDEX('Households England'!T$5:T$374,MATCH('Mapping HH to population water'!$B199,'Households England'!$B$5:$B$374,0))*1000</f>
        <v>52873</v>
      </c>
      <c r="F199" s="22">
        <f>INDEX('Households England'!U$5:U$374,MATCH('Mapping HH to population water'!$B199,'Households England'!$B$5:$B$374,0))*1000</f>
        <v>53577</v>
      </c>
      <c r="G199" s="22">
        <f>INDEX('Households England'!V$5:V$374,MATCH('Mapping HH to population water'!$B199,'Households England'!$B$5:$B$374,0))*1000</f>
        <v>54273</v>
      </c>
      <c r="H199" s="22">
        <f>INDEX('Households England'!W$5:W$374,MATCH('Mapping HH to population water'!$B199,'Households England'!$B$5:$B$374,0))*1000</f>
        <v>54932</v>
      </c>
      <c r="I199" s="22">
        <f>INDEX('Households England'!X$5:X$374,MATCH('Mapping HH to population water'!$B199,'Households England'!$B$5:$B$374,0))*1000</f>
        <v>55644</v>
      </c>
      <c r="J199" s="22">
        <f>INDEX('Households England'!Y$5:Y$374,MATCH('Mapping HH to population water'!$B199,'Households England'!$B$5:$B$374,0))*1000</f>
        <v>56319</v>
      </c>
      <c r="K199" s="22">
        <f>INDEX('Households England'!Z$5:Z$374,MATCH('Mapping HH to population water'!$B199,'Households England'!$B$5:$B$374,0))*1000</f>
        <v>56966</v>
      </c>
      <c r="L199" s="22">
        <f>INDEX('Mapping water'!$A$4:$U$352,MATCH($B199,'Mapping water'!$B$4:$B$352,0),MATCH(L$4,'Mapping water'!$A$4:$U$4,0))*$D199</f>
        <v>0</v>
      </c>
      <c r="M199" s="22">
        <f>INDEX('Mapping water'!$A$4:$U$352,MATCH($B199,'Mapping water'!$B$4:$B$352,0),MATCH(M$4,'Mapping water'!$A$4:$U$4,0))*$D199</f>
        <v>0</v>
      </c>
      <c r="N199" s="22">
        <f>INDEX('Mapping water'!$A$4:$U$352,MATCH($B199,'Mapping water'!$B$4:$B$352,0),MATCH(N$4,'Mapping water'!$A$4:$U$4,0))*$D199</f>
        <v>0</v>
      </c>
      <c r="O199" s="22">
        <f>INDEX('Mapping water'!$A$4:$U$352,MATCH($B199,'Mapping water'!$B$4:$B$352,0),MATCH(O$4,'Mapping water'!$A$4:$U$4,0))*$D199</f>
        <v>0</v>
      </c>
      <c r="P199" s="22">
        <f>INDEX('Mapping water'!$A$4:$U$352,MATCH($B199,'Mapping water'!$B$4:$B$352,0),MATCH(P$4,'Mapping water'!$A$4:$U$4,0))*$D199</f>
        <v>0</v>
      </c>
      <c r="Q199" s="22">
        <f>INDEX('Mapping water'!$A$4:$U$352,MATCH($B199,'Mapping water'!$B$4:$B$352,0),MATCH(Q$4,'Mapping water'!$A$4:$U$4,0))*$D199</f>
        <v>0</v>
      </c>
      <c r="R199" s="22">
        <f>INDEX('Mapping water'!$A$4:$U$352,MATCH($B199,'Mapping water'!$B$4:$B$352,0),MATCH(R$4,'Mapping water'!$A$4:$U$4,0))*$D199</f>
        <v>0</v>
      </c>
      <c r="S199" s="22">
        <f>INDEX('Mapping water'!$A$4:$U$352,MATCH($B199,'Mapping water'!$B$4:$B$352,0),MATCH(S$4,'Mapping water'!$A$4:$U$4,0))*$D199</f>
        <v>0</v>
      </c>
      <c r="T199" s="22">
        <f>INDEX('Mapping water'!$A$4:$U$352,MATCH($B199,'Mapping water'!$B$4:$B$352,0),MATCH(T$4,'Mapping water'!$A$4:$U$4,0))*$D199</f>
        <v>0</v>
      </c>
      <c r="U199" s="22">
        <f>INDEX('Mapping water'!$A$4:$U$352,MATCH($B199,'Mapping water'!$B$4:$B$352,0),MATCH(U$4,'Mapping water'!$A$4:$U$4,0))*$D199</f>
        <v>0</v>
      </c>
      <c r="V199" s="22">
        <f>INDEX('Mapping water'!$A$4:$U$352,MATCH($B199,'Mapping water'!$B$4:$B$352,0),MATCH(V$4,'Mapping water'!$A$4:$U$4,0))*$D199</f>
        <v>0</v>
      </c>
      <c r="W199" s="22">
        <f>INDEX('Mapping water'!$A$4:$U$352,MATCH($B199,'Mapping water'!$B$4:$B$352,0),MATCH(W$4,'Mapping water'!$A$4:$U$4,0))*$D199</f>
        <v>0</v>
      </c>
      <c r="X199" s="22">
        <f>INDEX('Mapping water'!$A$4:$U$352,MATCH($B199,'Mapping water'!$B$4:$B$352,0),MATCH(X$4,'Mapping water'!$A$4:$U$4,0))*$D199</f>
        <v>0</v>
      </c>
      <c r="Y199" s="22">
        <f>INDEX('Mapping water'!$A$4:$U$352,MATCH($B199,'Mapping water'!$B$4:$B$352,0),MATCH(Y$4,'Mapping water'!$A$4:$U$4,0))*$D199</f>
        <v>0</v>
      </c>
      <c r="Z199" s="22">
        <f>INDEX('Mapping water'!$A$4:$U$352,MATCH($B199,'Mapping water'!$B$4:$B$352,0),MATCH(Z$4,'Mapping water'!$A$4:$U$4,0))*$D199</f>
        <v>0</v>
      </c>
      <c r="AA199" s="22">
        <f>INDEX('Mapping water'!$A$4:$U$352,MATCH($B199,'Mapping water'!$B$4:$B$352,0),MATCH(AA$4,'Mapping water'!$A$4:$U$4,0))*$D199</f>
        <v>0</v>
      </c>
      <c r="AB199" s="22">
        <f>INDEX('Mapping water'!$A$4:$U$352,MATCH($B199,'Mapping water'!$B$4:$B$352,0),MATCH(AB$4,'Mapping water'!$A$4:$U$4,0))*$D199</f>
        <v>52130</v>
      </c>
      <c r="AC199" s="22">
        <f>INDEX('Mapping water'!$A$4:$U$352,MATCH($B199,'Mapping water'!$B$4:$B$352,0),MATCH(AC$4,'Mapping water'!$A$4:$U$4,0))*$D199</f>
        <v>0</v>
      </c>
      <c r="AD199" s="22">
        <f>INDEX('Mapping water'!$A$4:$U$352,MATCH($B199,'Mapping water'!$B$4:$B$352,0),MATCH(AD$4,'Mapping water'!$A$4:$U$4,0))*$E199</f>
        <v>0</v>
      </c>
      <c r="AE199" s="22">
        <f>INDEX('Mapping water'!$A$4:$U$352,MATCH($B199,'Mapping water'!$B$4:$B$352,0),MATCH(AE$4,'Mapping water'!$A$4:$U$4,0))*$E199</f>
        <v>0</v>
      </c>
      <c r="AF199" s="22">
        <f>INDEX('Mapping water'!$A$4:$U$352,MATCH($B199,'Mapping water'!$B$4:$B$352,0),MATCH(AF$4,'Mapping water'!$A$4:$U$4,0))*$E199</f>
        <v>0</v>
      </c>
      <c r="AG199" s="22">
        <f>INDEX('Mapping water'!$A$4:$U$352,MATCH($B199,'Mapping water'!$B$4:$B$352,0),MATCH(AG$4,'Mapping water'!$A$4:$U$4,0))*$E199</f>
        <v>0</v>
      </c>
      <c r="AH199" s="22">
        <f>INDEX('Mapping water'!$A$4:$U$352,MATCH($B199,'Mapping water'!$B$4:$B$352,0),MATCH(AH$4,'Mapping water'!$A$4:$U$4,0))*$E199</f>
        <v>0</v>
      </c>
      <c r="AI199" s="22">
        <f>INDEX('Mapping water'!$A$4:$U$352,MATCH($B199,'Mapping water'!$B$4:$B$352,0),MATCH(AI$4,'Mapping water'!$A$4:$U$4,0))*$E199</f>
        <v>0</v>
      </c>
      <c r="AJ199" s="22">
        <f>INDEX('Mapping water'!$A$4:$U$352,MATCH($B199,'Mapping water'!$B$4:$B$352,0),MATCH(AJ$4,'Mapping water'!$A$4:$U$4,0))*$E199</f>
        <v>0</v>
      </c>
      <c r="AK199" s="22">
        <f>INDEX('Mapping water'!$A$4:$U$352,MATCH($B199,'Mapping water'!$B$4:$B$352,0),MATCH(AK$4,'Mapping water'!$A$4:$U$4,0))*$E199</f>
        <v>0</v>
      </c>
      <c r="AL199" s="22">
        <f>INDEX('Mapping water'!$A$4:$U$352,MATCH($B199,'Mapping water'!$B$4:$B$352,0),MATCH(AL$4,'Mapping water'!$A$4:$U$4,0))*$E199</f>
        <v>0</v>
      </c>
      <c r="AM199" s="22">
        <f>INDEX('Mapping water'!$A$4:$U$352,MATCH($B199,'Mapping water'!$B$4:$B$352,0),MATCH(AM$4,'Mapping water'!$A$4:$U$4,0))*$E199</f>
        <v>0</v>
      </c>
      <c r="AN199" s="22">
        <f>INDEX('Mapping water'!$A$4:$U$352,MATCH($B199,'Mapping water'!$B$4:$B$352,0),MATCH(AN$4,'Mapping water'!$A$4:$U$4,0))*$E199</f>
        <v>0</v>
      </c>
      <c r="AO199" s="22">
        <f>INDEX('Mapping water'!$A$4:$U$352,MATCH($B199,'Mapping water'!$B$4:$B$352,0),MATCH(AO$4,'Mapping water'!$A$4:$U$4,0))*$E199</f>
        <v>0</v>
      </c>
      <c r="AP199" s="22">
        <f>INDEX('Mapping water'!$A$4:$U$352,MATCH($B199,'Mapping water'!$B$4:$B$352,0),MATCH(AP$4,'Mapping water'!$A$4:$U$4,0))*$E199</f>
        <v>0</v>
      </c>
      <c r="AQ199" s="22">
        <f>INDEX('Mapping water'!$A$4:$U$352,MATCH($B199,'Mapping water'!$B$4:$B$352,0),MATCH(AQ$4,'Mapping water'!$A$4:$U$4,0))*$E199</f>
        <v>0</v>
      </c>
      <c r="AR199" s="22">
        <f>INDEX('Mapping water'!$A$4:$U$352,MATCH($B199,'Mapping water'!$B$4:$B$352,0),MATCH(AR$4,'Mapping water'!$A$4:$U$4,0))*$E199</f>
        <v>0</v>
      </c>
      <c r="AS199" s="22">
        <f>INDEX('Mapping water'!$A$4:$U$352,MATCH($B199,'Mapping water'!$B$4:$B$352,0),MATCH(AS$4,'Mapping water'!$A$4:$U$4,0))*$E199</f>
        <v>0</v>
      </c>
      <c r="AT199" s="22">
        <f>INDEX('Mapping water'!$A$4:$U$352,MATCH($B199,'Mapping water'!$B$4:$B$352,0),MATCH(AT$4,'Mapping water'!$A$4:$U$4,0))*$E199</f>
        <v>52873</v>
      </c>
      <c r="AU199" s="22">
        <f>INDEX('Mapping water'!$A$4:$U$352,MATCH($B199,'Mapping water'!$B$4:$B$352,0),MATCH(AU$4,'Mapping water'!$A$4:$U$4,0))*$E199</f>
        <v>0</v>
      </c>
      <c r="AV199" s="22">
        <f>INDEX('Mapping water'!$A$4:$U$352,MATCH($B199,'Mapping water'!$B$4:$B$352,0),MATCH(AD$4,'Mapping water'!$A$4:$U$4,0))*$F199</f>
        <v>0</v>
      </c>
      <c r="AW199" s="22">
        <f>INDEX('Mapping water'!$A$4:$U$352,MATCH($B199,'Mapping water'!$B$4:$B$352,0),MATCH(AE$4,'Mapping water'!$A$4:$U$4,0))*$F199</f>
        <v>0</v>
      </c>
      <c r="AX199" s="22">
        <f>INDEX('Mapping water'!$A$4:$U$352,MATCH($B199,'Mapping water'!$B$4:$B$352,0),MATCH(AF$4,'Mapping water'!$A$4:$U$4,0))*$F199</f>
        <v>0</v>
      </c>
      <c r="AY199" s="22">
        <f>INDEX('Mapping water'!$A$4:$U$352,MATCH($B199,'Mapping water'!$B$4:$B$352,0),MATCH(AG$4,'Mapping water'!$A$4:$U$4,0))*$F199</f>
        <v>0</v>
      </c>
      <c r="AZ199" s="22">
        <f>INDEX('Mapping water'!$A$4:$U$352,MATCH($B199,'Mapping water'!$B$4:$B$352,0),MATCH(AH$4,'Mapping water'!$A$4:$U$4,0))*$F199</f>
        <v>0</v>
      </c>
      <c r="BA199" s="22">
        <f>INDEX('Mapping water'!$A$4:$U$352,MATCH($B199,'Mapping water'!$B$4:$B$352,0),MATCH(AI$4,'Mapping water'!$A$4:$U$4,0))*$F199</f>
        <v>0</v>
      </c>
      <c r="BB199" s="22">
        <f>INDEX('Mapping water'!$A$4:$U$352,MATCH($B199,'Mapping water'!$B$4:$B$352,0),MATCH(AJ$4,'Mapping water'!$A$4:$U$4,0))*$F199</f>
        <v>0</v>
      </c>
      <c r="BC199" s="22">
        <f>INDEX('Mapping water'!$A$4:$U$352,MATCH($B199,'Mapping water'!$B$4:$B$352,0),MATCH(AK$4,'Mapping water'!$A$4:$U$4,0))*$F199</f>
        <v>0</v>
      </c>
      <c r="BD199" s="22">
        <f>INDEX('Mapping water'!$A$4:$U$352,MATCH($B199,'Mapping water'!$B$4:$B$352,0),MATCH(AL$4,'Mapping water'!$A$4:$U$4,0))*$F199</f>
        <v>0</v>
      </c>
      <c r="BE199" s="22">
        <f>INDEX('Mapping water'!$A$4:$U$352,MATCH($B199,'Mapping water'!$B$4:$B$352,0),MATCH(AM$4,'Mapping water'!$A$4:$U$4,0))*$F199</f>
        <v>0</v>
      </c>
      <c r="BF199" s="22">
        <f>INDEX('Mapping water'!$A$4:$U$352,MATCH($B199,'Mapping water'!$B$4:$B$352,0),MATCH(AN$4,'Mapping water'!$A$4:$U$4,0))*$F199</f>
        <v>0</v>
      </c>
      <c r="BG199" s="22">
        <f>INDEX('Mapping water'!$A$4:$U$352,MATCH($B199,'Mapping water'!$B$4:$B$352,0),MATCH(AO$4,'Mapping water'!$A$4:$U$4,0))*$F199</f>
        <v>0</v>
      </c>
      <c r="BH199" s="22">
        <f>INDEX('Mapping water'!$A$4:$U$352,MATCH($B199,'Mapping water'!$B$4:$B$352,0),MATCH(AP$4,'Mapping water'!$A$4:$U$4,0))*$F199</f>
        <v>0</v>
      </c>
      <c r="BI199" s="22">
        <f>INDEX('Mapping water'!$A$4:$U$352,MATCH($B199,'Mapping water'!$B$4:$B$352,0),MATCH(AQ$4,'Mapping water'!$A$4:$U$4,0))*$F199</f>
        <v>0</v>
      </c>
      <c r="BJ199" s="22">
        <f>INDEX('Mapping water'!$A$4:$U$352,MATCH($B199,'Mapping water'!$B$4:$B$352,0),MATCH(AR$4,'Mapping water'!$A$4:$U$4,0))*$F199</f>
        <v>0</v>
      </c>
      <c r="BK199" s="22">
        <f>INDEX('Mapping water'!$A$4:$U$352,MATCH($B199,'Mapping water'!$B$4:$B$352,0),MATCH(AS$4,'Mapping water'!$A$4:$U$4,0))*$F199</f>
        <v>0</v>
      </c>
      <c r="BL199" s="22">
        <f>INDEX('Mapping water'!$A$4:$U$352,MATCH($B199,'Mapping water'!$B$4:$B$352,0),MATCH(AT$4,'Mapping water'!$A$4:$U$4,0))*$F199</f>
        <v>53577</v>
      </c>
      <c r="BM199" s="22">
        <f>INDEX('Mapping water'!$A$4:$U$352,MATCH($B199,'Mapping water'!$B$4:$B$352,0),MATCH(AU$4,'Mapping water'!$A$4:$U$4,0))*$F199</f>
        <v>0</v>
      </c>
      <c r="BN199" s="22">
        <f>INDEX('Mapping water'!$A$4:$U$352,MATCH($B199,'Mapping water'!$B$4:$B$352,0),MATCH(AV$4,'Mapping water'!$A$4:$U$4,0))*$G199</f>
        <v>0</v>
      </c>
      <c r="BO199" s="22">
        <f>INDEX('Mapping water'!$A$4:$U$352,MATCH($B199,'Mapping water'!$B$4:$B$352,0),MATCH(AW$4,'Mapping water'!$A$4:$U$4,0))*$G199</f>
        <v>0</v>
      </c>
      <c r="BP199" s="22">
        <f>INDEX('Mapping water'!$A$4:$U$352,MATCH($B199,'Mapping water'!$B$4:$B$352,0),MATCH(AX$4,'Mapping water'!$A$4:$U$4,0))*$G199</f>
        <v>0</v>
      </c>
      <c r="BQ199" s="22">
        <f>INDEX('Mapping water'!$A$4:$U$352,MATCH($B199,'Mapping water'!$B$4:$B$352,0),MATCH(AY$4,'Mapping water'!$A$4:$U$4,0))*$G199</f>
        <v>0</v>
      </c>
      <c r="BR199" s="22">
        <f>INDEX('Mapping water'!$A$4:$U$352,MATCH($B199,'Mapping water'!$B$4:$B$352,0),MATCH(AZ$4,'Mapping water'!$A$4:$U$4,0))*$G199</f>
        <v>0</v>
      </c>
      <c r="BS199" s="22">
        <f>INDEX('Mapping water'!$A$4:$U$352,MATCH($B199,'Mapping water'!$B$4:$B$352,0),MATCH(BA$4,'Mapping water'!$A$4:$U$4,0))*$G199</f>
        <v>0</v>
      </c>
      <c r="BT199" s="22">
        <f>INDEX('Mapping water'!$A$4:$U$352,MATCH($B199,'Mapping water'!$B$4:$B$352,0),MATCH(BB$4,'Mapping water'!$A$4:$U$4,0))*$G199</f>
        <v>0</v>
      </c>
      <c r="BU199" s="22">
        <f>INDEX('Mapping water'!$A$4:$U$352,MATCH($B199,'Mapping water'!$B$4:$B$352,0),MATCH(BC$4,'Mapping water'!$A$4:$U$4,0))*$G199</f>
        <v>0</v>
      </c>
      <c r="BV199" s="22">
        <f>INDEX('Mapping water'!$A$4:$U$352,MATCH($B199,'Mapping water'!$B$4:$B$352,0),MATCH(BD$4,'Mapping water'!$A$4:$U$4,0))*$G199</f>
        <v>0</v>
      </c>
      <c r="BW199" s="22">
        <f>INDEX('Mapping water'!$A$4:$U$352,MATCH($B199,'Mapping water'!$B$4:$B$352,0),MATCH(BE$4,'Mapping water'!$A$4:$U$4,0))*$G199</f>
        <v>0</v>
      </c>
      <c r="BX199" s="22">
        <f>INDEX('Mapping water'!$A$4:$U$352,MATCH($B199,'Mapping water'!$B$4:$B$352,0),MATCH(BF$4,'Mapping water'!$A$4:$U$4,0))*$G199</f>
        <v>0</v>
      </c>
      <c r="BY199" s="22">
        <f>INDEX('Mapping water'!$A$4:$U$352,MATCH($B199,'Mapping water'!$B$4:$B$352,0),MATCH(BG$4,'Mapping water'!$A$4:$U$4,0))*$G199</f>
        <v>0</v>
      </c>
      <c r="BZ199" s="22">
        <f>INDEX('Mapping water'!$A$4:$U$352,MATCH($B199,'Mapping water'!$B$4:$B$352,0),MATCH(BH$4,'Mapping water'!$A$4:$U$4,0))*$G199</f>
        <v>0</v>
      </c>
      <c r="CA199" s="22">
        <f>INDEX('Mapping water'!$A$4:$U$352,MATCH($B199,'Mapping water'!$B$4:$B$352,0),MATCH(BI$4,'Mapping water'!$A$4:$U$4,0))*$G199</f>
        <v>0</v>
      </c>
      <c r="CB199" s="22">
        <f>INDEX('Mapping water'!$A$4:$U$352,MATCH($B199,'Mapping water'!$B$4:$B$352,0),MATCH(BJ$4,'Mapping water'!$A$4:$U$4,0))*$G199</f>
        <v>0</v>
      </c>
      <c r="CC199" s="22">
        <f>INDEX('Mapping water'!$A$4:$U$352,MATCH($B199,'Mapping water'!$B$4:$B$352,0),MATCH(BK$4,'Mapping water'!$A$4:$U$4,0))*$G199</f>
        <v>0</v>
      </c>
      <c r="CD199" s="22">
        <f>INDEX('Mapping water'!$A$4:$U$352,MATCH($B199,'Mapping water'!$B$4:$B$352,0),MATCH(BL$4,'Mapping water'!$A$4:$U$4,0))*$G199</f>
        <v>54273</v>
      </c>
      <c r="CE199" s="22">
        <f>INDEX('Mapping water'!$A$4:$U$352,MATCH($B199,'Mapping water'!$B$4:$B$352,0),MATCH(BM$4,'Mapping water'!$A$4:$U$4,0))*$G199</f>
        <v>0</v>
      </c>
      <c r="CF199" s="22">
        <f>INDEX('Mapping water'!$A$4:$U$352,MATCH($B199,'Mapping water'!$B$4:$B$352,0),MATCH(BN$4,'Mapping water'!$A$4:$U$4,0))*$H199</f>
        <v>0</v>
      </c>
      <c r="CG199" s="22">
        <f>INDEX('Mapping water'!$A$4:$U$352,MATCH($B199,'Mapping water'!$B$4:$B$352,0),MATCH(BO$4,'Mapping water'!$A$4:$U$4,0))*$H199</f>
        <v>0</v>
      </c>
      <c r="CH199" s="22">
        <f>INDEX('Mapping water'!$A$4:$U$352,MATCH($B199,'Mapping water'!$B$4:$B$352,0),MATCH(BP$4,'Mapping water'!$A$4:$U$4,0))*$H199</f>
        <v>0</v>
      </c>
      <c r="CI199" s="22">
        <f>INDEX('Mapping water'!$A$4:$U$352,MATCH($B199,'Mapping water'!$B$4:$B$352,0),MATCH(BQ$4,'Mapping water'!$A$4:$U$4,0))*$H199</f>
        <v>0</v>
      </c>
      <c r="CJ199" s="22">
        <f>INDEX('Mapping water'!$A$4:$U$352,MATCH($B199,'Mapping water'!$B$4:$B$352,0),MATCH(BR$4,'Mapping water'!$A$4:$U$4,0))*$H199</f>
        <v>0</v>
      </c>
      <c r="CK199" s="22">
        <f>INDEX('Mapping water'!$A$4:$U$352,MATCH($B199,'Mapping water'!$B$4:$B$352,0),MATCH(BS$4,'Mapping water'!$A$4:$U$4,0))*$H199</f>
        <v>0</v>
      </c>
      <c r="CL199" s="22">
        <f>INDEX('Mapping water'!$A$4:$U$352,MATCH($B199,'Mapping water'!$B$4:$B$352,0),MATCH(BT$4,'Mapping water'!$A$4:$U$4,0))*$H199</f>
        <v>0</v>
      </c>
      <c r="CM199" s="22">
        <f>INDEX('Mapping water'!$A$4:$U$352,MATCH($B199,'Mapping water'!$B$4:$B$352,0),MATCH(BU$4,'Mapping water'!$A$4:$U$4,0))*$H199</f>
        <v>0</v>
      </c>
      <c r="CN199" s="22">
        <f>INDEX('Mapping water'!$A$4:$U$352,MATCH($B199,'Mapping water'!$B$4:$B$352,0),MATCH(BV$4,'Mapping water'!$A$4:$U$4,0))*$H199</f>
        <v>0</v>
      </c>
      <c r="CO199" s="22">
        <f>INDEX('Mapping water'!$A$4:$U$352,MATCH($B199,'Mapping water'!$B$4:$B$352,0),MATCH(BW$4,'Mapping water'!$A$4:$U$4,0))*$H199</f>
        <v>0</v>
      </c>
      <c r="CP199" s="22">
        <f>INDEX('Mapping water'!$A$4:$U$352,MATCH($B199,'Mapping water'!$B$4:$B$352,0),MATCH(BX$4,'Mapping water'!$A$4:$U$4,0))*$H199</f>
        <v>0</v>
      </c>
      <c r="CQ199" s="22">
        <f>INDEX('Mapping water'!$A$4:$U$352,MATCH($B199,'Mapping water'!$B$4:$B$352,0),MATCH(BY$4,'Mapping water'!$A$4:$U$4,0))*$H199</f>
        <v>0</v>
      </c>
      <c r="CR199" s="22">
        <f>INDEX('Mapping water'!$A$4:$U$352,MATCH($B199,'Mapping water'!$B$4:$B$352,0),MATCH(BZ$4,'Mapping water'!$A$4:$U$4,0))*$H199</f>
        <v>0</v>
      </c>
      <c r="CS199" s="22">
        <f>INDEX('Mapping water'!$A$4:$U$352,MATCH($B199,'Mapping water'!$B$4:$B$352,0),MATCH(CA$4,'Mapping water'!$A$4:$U$4,0))*$H199</f>
        <v>0</v>
      </c>
      <c r="CT199" s="22">
        <f>INDEX('Mapping water'!$A$4:$U$352,MATCH($B199,'Mapping water'!$B$4:$B$352,0),MATCH(CB$4,'Mapping water'!$A$4:$U$4,0))*$H199</f>
        <v>0</v>
      </c>
      <c r="CU199" s="22">
        <f>INDEX('Mapping water'!$A$4:$U$352,MATCH($B199,'Mapping water'!$B$4:$B$352,0),MATCH(CC$4,'Mapping water'!$A$4:$U$4,0))*$H199</f>
        <v>0</v>
      </c>
      <c r="CV199" s="22">
        <f>INDEX('Mapping water'!$A$4:$U$352,MATCH($B199,'Mapping water'!$B$4:$B$352,0),MATCH(CD$4,'Mapping water'!$A$4:$U$4,0))*$H199</f>
        <v>54932</v>
      </c>
      <c r="CW199" s="22">
        <f>INDEX('Mapping water'!$A$4:$U$352,MATCH($B199,'Mapping water'!$B$4:$B$352,0),MATCH(CE$4,'Mapping water'!$A$4:$U$4,0))*$H199</f>
        <v>0</v>
      </c>
      <c r="CX199" s="22">
        <f>INDEX('Mapping water'!$A$4:$U$352,MATCH($B199,'Mapping water'!$B$4:$B$352,0),MATCH(CF$4,'Mapping water'!$A$4:$U$4,0))*$I199</f>
        <v>0</v>
      </c>
      <c r="CY199" s="22">
        <f>INDEX('Mapping water'!$A$4:$U$352,MATCH($B199,'Mapping water'!$B$4:$B$352,0),MATCH(CG$4,'Mapping water'!$A$4:$U$4,0))*$I199</f>
        <v>0</v>
      </c>
      <c r="CZ199" s="22">
        <f>INDEX('Mapping water'!$A$4:$U$352,MATCH($B199,'Mapping water'!$B$4:$B$352,0),MATCH(CH$4,'Mapping water'!$A$4:$U$4,0))*$I199</f>
        <v>0</v>
      </c>
      <c r="DA199" s="22">
        <f>INDEX('Mapping water'!$A$4:$U$352,MATCH($B199,'Mapping water'!$B$4:$B$352,0),MATCH(CI$4,'Mapping water'!$A$4:$U$4,0))*$I199</f>
        <v>0</v>
      </c>
      <c r="DB199" s="22">
        <f>INDEX('Mapping water'!$A$4:$U$352,MATCH($B199,'Mapping water'!$B$4:$B$352,0),MATCH(CJ$4,'Mapping water'!$A$4:$U$4,0))*$I199</f>
        <v>0</v>
      </c>
      <c r="DC199" s="22">
        <f>INDEX('Mapping water'!$A$4:$U$352,MATCH($B199,'Mapping water'!$B$4:$B$352,0),MATCH(CK$4,'Mapping water'!$A$4:$U$4,0))*$I199</f>
        <v>0</v>
      </c>
      <c r="DD199" s="22">
        <f>INDEX('Mapping water'!$A$4:$U$352,MATCH($B199,'Mapping water'!$B$4:$B$352,0),MATCH(CL$4,'Mapping water'!$A$4:$U$4,0))*$I199</f>
        <v>0</v>
      </c>
      <c r="DE199" s="22">
        <f>INDEX('Mapping water'!$A$4:$U$352,MATCH($B199,'Mapping water'!$B$4:$B$352,0),MATCH(CM$4,'Mapping water'!$A$4:$U$4,0))*$I199</f>
        <v>0</v>
      </c>
      <c r="DF199" s="22">
        <f>INDEX('Mapping water'!$A$4:$U$352,MATCH($B199,'Mapping water'!$B$4:$B$352,0),MATCH(CN$4,'Mapping water'!$A$4:$U$4,0))*$I199</f>
        <v>0</v>
      </c>
      <c r="DG199" s="22">
        <f>INDEX('Mapping water'!$A$4:$U$352,MATCH($B199,'Mapping water'!$B$4:$B$352,0),MATCH(CO$4,'Mapping water'!$A$4:$U$4,0))*$I199</f>
        <v>0</v>
      </c>
      <c r="DH199" s="22">
        <f>INDEX('Mapping water'!$A$4:$U$352,MATCH($B199,'Mapping water'!$B$4:$B$352,0),MATCH(CP$4,'Mapping water'!$A$4:$U$4,0))*$I199</f>
        <v>0</v>
      </c>
      <c r="DI199" s="22">
        <f>INDEX('Mapping water'!$A$4:$U$352,MATCH($B199,'Mapping water'!$B$4:$B$352,0),MATCH(CQ$4,'Mapping water'!$A$4:$U$4,0))*$I199</f>
        <v>0</v>
      </c>
      <c r="DJ199" s="22">
        <f>INDEX('Mapping water'!$A$4:$U$352,MATCH($B199,'Mapping water'!$B$4:$B$352,0),MATCH(CR$4,'Mapping water'!$A$4:$U$4,0))*$I199</f>
        <v>0</v>
      </c>
      <c r="DK199" s="22">
        <f>INDEX('Mapping water'!$A$4:$U$352,MATCH($B199,'Mapping water'!$B$4:$B$352,0),MATCH(CS$4,'Mapping water'!$A$4:$U$4,0))*$I199</f>
        <v>0</v>
      </c>
      <c r="DL199" s="22">
        <f>INDEX('Mapping water'!$A$4:$U$352,MATCH($B199,'Mapping water'!$B$4:$B$352,0),MATCH(CT$4,'Mapping water'!$A$4:$U$4,0))*$I199</f>
        <v>0</v>
      </c>
      <c r="DM199" s="22">
        <f>INDEX('Mapping water'!$A$4:$U$352,MATCH($B199,'Mapping water'!$B$4:$B$352,0),MATCH(CU$4,'Mapping water'!$A$4:$U$4,0))*$I199</f>
        <v>0</v>
      </c>
      <c r="DN199" s="22">
        <f>INDEX('Mapping water'!$A$4:$U$352,MATCH($B199,'Mapping water'!$B$4:$B$352,0),MATCH(CV$4,'Mapping water'!$A$4:$U$4,0))*$I199</f>
        <v>55644</v>
      </c>
      <c r="DO199" s="22">
        <f>INDEX('Mapping water'!$A$4:$U$352,MATCH($B199,'Mapping water'!$B$4:$B$352,0),MATCH(CW$4,'Mapping water'!$A$4:$U$4,0))*$I199</f>
        <v>0</v>
      </c>
      <c r="DP199" s="22">
        <f>INDEX('Mapping water'!$A$4:$U$352,MATCH($B199,'Mapping water'!$B$4:$B$352,0),MATCH(CX$4,'Mapping water'!$A$4:$U$4,0))*$J199</f>
        <v>0</v>
      </c>
      <c r="DQ199" s="22">
        <f>INDEX('Mapping water'!$A$4:$U$352,MATCH($B199,'Mapping water'!$B$4:$B$352,0),MATCH(CY$4,'Mapping water'!$A$4:$U$4,0))*$J199</f>
        <v>0</v>
      </c>
      <c r="DR199" s="22">
        <f>INDEX('Mapping water'!$A$4:$U$352,MATCH($B199,'Mapping water'!$B$4:$B$352,0),MATCH(CZ$4,'Mapping water'!$A$4:$U$4,0))*$J199</f>
        <v>0</v>
      </c>
      <c r="DS199" s="22">
        <f>INDEX('Mapping water'!$A$4:$U$352,MATCH($B199,'Mapping water'!$B$4:$B$352,0),MATCH(DA$4,'Mapping water'!$A$4:$U$4,0))*$J199</f>
        <v>0</v>
      </c>
      <c r="DT199" s="22">
        <f>INDEX('Mapping water'!$A$4:$U$352,MATCH($B199,'Mapping water'!$B$4:$B$352,0),MATCH(DB$4,'Mapping water'!$A$4:$U$4,0))*$J199</f>
        <v>0</v>
      </c>
      <c r="DU199" s="22">
        <f>INDEX('Mapping water'!$A$4:$U$352,MATCH($B199,'Mapping water'!$B$4:$B$352,0),MATCH(DC$4,'Mapping water'!$A$4:$U$4,0))*$J199</f>
        <v>0</v>
      </c>
      <c r="DV199" s="22">
        <f>INDEX('Mapping water'!$A$4:$U$352,MATCH($B199,'Mapping water'!$B$4:$B$352,0),MATCH(DD$4,'Mapping water'!$A$4:$U$4,0))*$J199</f>
        <v>0</v>
      </c>
      <c r="DW199" s="22">
        <f>INDEX('Mapping water'!$A$4:$U$352,MATCH($B199,'Mapping water'!$B$4:$B$352,0),MATCH(DE$4,'Mapping water'!$A$4:$U$4,0))*$J199</f>
        <v>0</v>
      </c>
      <c r="DX199" s="22">
        <f>INDEX('Mapping water'!$A$4:$U$352,MATCH($B199,'Mapping water'!$B$4:$B$352,0),MATCH(DF$4,'Mapping water'!$A$4:$U$4,0))*$J199</f>
        <v>0</v>
      </c>
      <c r="DY199" s="22">
        <f>INDEX('Mapping water'!$A$4:$U$352,MATCH($B199,'Mapping water'!$B$4:$B$352,0),MATCH(DG$4,'Mapping water'!$A$4:$U$4,0))*$J199</f>
        <v>0</v>
      </c>
      <c r="DZ199" s="22">
        <f>INDEX('Mapping water'!$A$4:$U$352,MATCH($B199,'Mapping water'!$B$4:$B$352,0),MATCH(DH$4,'Mapping water'!$A$4:$U$4,0))*$J199</f>
        <v>0</v>
      </c>
      <c r="EA199" s="22">
        <f>INDEX('Mapping water'!$A$4:$U$352,MATCH($B199,'Mapping water'!$B$4:$B$352,0),MATCH(DI$4,'Mapping water'!$A$4:$U$4,0))*$J199</f>
        <v>0</v>
      </c>
      <c r="EB199" s="22">
        <f>INDEX('Mapping water'!$A$4:$U$352,MATCH($B199,'Mapping water'!$B$4:$B$352,0),MATCH(DJ$4,'Mapping water'!$A$4:$U$4,0))*$J199</f>
        <v>0</v>
      </c>
      <c r="EC199" s="22">
        <f>INDEX('Mapping water'!$A$4:$U$352,MATCH($B199,'Mapping water'!$B$4:$B$352,0),MATCH(DK$4,'Mapping water'!$A$4:$U$4,0))*$J199</f>
        <v>0</v>
      </c>
      <c r="ED199" s="22">
        <f>INDEX('Mapping water'!$A$4:$U$352,MATCH($B199,'Mapping water'!$B$4:$B$352,0),MATCH(DL$4,'Mapping water'!$A$4:$U$4,0))*$J199</f>
        <v>0</v>
      </c>
      <c r="EE199" s="22">
        <f>INDEX('Mapping water'!$A$4:$U$352,MATCH($B199,'Mapping water'!$B$4:$B$352,0),MATCH(DM$4,'Mapping water'!$A$4:$U$4,0))*$J199</f>
        <v>0</v>
      </c>
      <c r="EF199" s="22">
        <f>INDEX('Mapping water'!$A$4:$U$352,MATCH($B199,'Mapping water'!$B$4:$B$352,0),MATCH(DN$4,'Mapping water'!$A$4:$U$4,0))*$J199</f>
        <v>56319</v>
      </c>
      <c r="EG199" s="22">
        <f>INDEX('Mapping water'!$A$4:$U$352,MATCH($B199,'Mapping water'!$B$4:$B$352,0),MATCH(DO$4,'Mapping water'!$A$4:$U$4,0))*$J199</f>
        <v>0</v>
      </c>
      <c r="EH199" s="22">
        <f>INDEX('Mapping water'!$A$4:$U$352,MATCH($B199,'Mapping water'!$B$4:$B$352,0),MATCH(DP$4,'Mapping water'!$A$4:$U$4,0))*$K199</f>
        <v>0</v>
      </c>
      <c r="EI199" s="22">
        <f>INDEX('Mapping water'!$A$4:$U$352,MATCH($B199,'Mapping water'!$B$4:$B$352,0),MATCH(DQ$4,'Mapping water'!$A$4:$U$4,0))*$K199</f>
        <v>0</v>
      </c>
      <c r="EJ199" s="22">
        <f>INDEX('Mapping water'!$A$4:$U$352,MATCH($B199,'Mapping water'!$B$4:$B$352,0),MATCH(DR$4,'Mapping water'!$A$4:$U$4,0))*$K199</f>
        <v>0</v>
      </c>
      <c r="EK199" s="22">
        <f>INDEX('Mapping water'!$A$4:$U$352,MATCH($B199,'Mapping water'!$B$4:$B$352,0),MATCH(DS$4,'Mapping water'!$A$4:$U$4,0))*$K199</f>
        <v>0</v>
      </c>
      <c r="EL199" s="22">
        <f>INDEX('Mapping water'!$A$4:$U$352,MATCH($B199,'Mapping water'!$B$4:$B$352,0),MATCH(DT$4,'Mapping water'!$A$4:$U$4,0))*$K199</f>
        <v>0</v>
      </c>
      <c r="EM199" s="22">
        <f>INDEX('Mapping water'!$A$4:$U$352,MATCH($B199,'Mapping water'!$B$4:$B$352,0),MATCH(DU$4,'Mapping water'!$A$4:$U$4,0))*$K199</f>
        <v>0</v>
      </c>
      <c r="EN199" s="22">
        <f>INDEX('Mapping water'!$A$4:$U$352,MATCH($B199,'Mapping water'!$B$4:$B$352,0),MATCH(DV$4,'Mapping water'!$A$4:$U$4,0))*$K199</f>
        <v>0</v>
      </c>
      <c r="EO199" s="22">
        <f>INDEX('Mapping water'!$A$4:$U$352,MATCH($B199,'Mapping water'!$B$4:$B$352,0),MATCH(DW$4,'Mapping water'!$A$4:$U$4,0))*$K199</f>
        <v>0</v>
      </c>
      <c r="EP199" s="22">
        <f>INDEX('Mapping water'!$A$4:$U$352,MATCH($B199,'Mapping water'!$B$4:$B$352,0),MATCH(DX$4,'Mapping water'!$A$4:$U$4,0))*$K199</f>
        <v>0</v>
      </c>
      <c r="EQ199" s="22">
        <f>INDEX('Mapping water'!$A$4:$U$352,MATCH($B199,'Mapping water'!$B$4:$B$352,0),MATCH(DY$4,'Mapping water'!$A$4:$U$4,0))*$K199</f>
        <v>0</v>
      </c>
      <c r="ER199" s="22">
        <f>INDEX('Mapping water'!$A$4:$U$352,MATCH($B199,'Mapping water'!$B$4:$B$352,0),MATCH(DZ$4,'Mapping water'!$A$4:$U$4,0))*$K199</f>
        <v>0</v>
      </c>
      <c r="ES199" s="22">
        <f>INDEX('Mapping water'!$A$4:$U$352,MATCH($B199,'Mapping water'!$B$4:$B$352,0),MATCH(EA$4,'Mapping water'!$A$4:$U$4,0))*$K199</f>
        <v>0</v>
      </c>
      <c r="ET199" s="22">
        <f>INDEX('Mapping water'!$A$4:$U$352,MATCH($B199,'Mapping water'!$B$4:$B$352,0),MATCH(EB$4,'Mapping water'!$A$4:$U$4,0))*$K199</f>
        <v>0</v>
      </c>
      <c r="EU199" s="22">
        <f>INDEX('Mapping water'!$A$4:$U$352,MATCH($B199,'Mapping water'!$B$4:$B$352,0),MATCH(EC$4,'Mapping water'!$A$4:$U$4,0))*$K199</f>
        <v>0</v>
      </c>
      <c r="EV199" s="22">
        <f>INDEX('Mapping water'!$A$4:$U$352,MATCH($B199,'Mapping water'!$B$4:$B$352,0),MATCH(ED$4,'Mapping water'!$A$4:$U$4,0))*$K199</f>
        <v>0</v>
      </c>
      <c r="EW199" s="22">
        <f>INDEX('Mapping water'!$A$4:$U$352,MATCH($B199,'Mapping water'!$B$4:$B$352,0),MATCH(EE$4,'Mapping water'!$A$4:$U$4,0))*$K199</f>
        <v>0</v>
      </c>
      <c r="EX199" s="22">
        <f>INDEX('Mapping water'!$A$4:$U$352,MATCH($B199,'Mapping water'!$B$4:$B$352,0),MATCH(EF$4,'Mapping water'!$A$4:$U$4,0))*$K199</f>
        <v>56966</v>
      </c>
      <c r="EY199" s="22">
        <f>INDEX('Mapping water'!$A$4:$U$352,MATCH($B199,'Mapping water'!$B$4:$B$352,0),MATCH(EG$4,'Mapping water'!$A$4:$U$4,0))*$K199</f>
        <v>0</v>
      </c>
    </row>
    <row r="200" spans="1:155" x14ac:dyDescent="0.2">
      <c r="A200" s="21" t="s">
        <v>345</v>
      </c>
      <c r="B200" s="21" t="s">
        <v>346</v>
      </c>
      <c r="C200" s="21" t="s">
        <v>31</v>
      </c>
      <c r="D200" s="22">
        <f>INDEX('Households England'!S$5:S$374,MATCH('Mapping HH to population water'!$B200,'Households England'!$B$5:$B$374,0))*1000</f>
        <v>68532</v>
      </c>
      <c r="E200" s="22">
        <f>INDEX('Households England'!T$5:T$374,MATCH('Mapping HH to population water'!$B200,'Households England'!$B$5:$B$374,0))*1000</f>
        <v>69391</v>
      </c>
      <c r="F200" s="22">
        <f>INDEX('Households England'!U$5:U$374,MATCH('Mapping HH to population water'!$B200,'Households England'!$B$5:$B$374,0))*1000</f>
        <v>70243</v>
      </c>
      <c r="G200" s="22">
        <f>INDEX('Households England'!V$5:V$374,MATCH('Mapping HH to population water'!$B200,'Households England'!$B$5:$B$374,0))*1000</f>
        <v>71035</v>
      </c>
      <c r="H200" s="22">
        <f>INDEX('Households England'!W$5:W$374,MATCH('Mapping HH to population water'!$B200,'Households England'!$B$5:$B$374,0))*1000</f>
        <v>71798</v>
      </c>
      <c r="I200" s="22">
        <f>INDEX('Households England'!X$5:X$374,MATCH('Mapping HH to population water'!$B200,'Households England'!$B$5:$B$374,0))*1000</f>
        <v>72608</v>
      </c>
      <c r="J200" s="22">
        <f>INDEX('Households England'!Y$5:Y$374,MATCH('Mapping HH to population water'!$B200,'Households England'!$B$5:$B$374,0))*1000</f>
        <v>73380</v>
      </c>
      <c r="K200" s="22">
        <f>INDEX('Households England'!Z$5:Z$374,MATCH('Mapping HH to population water'!$B200,'Households England'!$B$5:$B$374,0))*1000</f>
        <v>74145</v>
      </c>
      <c r="L200" s="22">
        <f>INDEX('Mapping water'!$A$4:$U$352,MATCH($B200,'Mapping water'!$B$4:$B$352,0),MATCH(L$4,'Mapping water'!$A$4:$U$4,0))*$D200</f>
        <v>0</v>
      </c>
      <c r="M200" s="22">
        <f>INDEX('Mapping water'!$A$4:$U$352,MATCH($B200,'Mapping water'!$B$4:$B$352,0),MATCH(M$4,'Mapping water'!$A$4:$U$4,0))*$D200</f>
        <v>0</v>
      </c>
      <c r="N200" s="22">
        <f>INDEX('Mapping water'!$A$4:$U$352,MATCH($B200,'Mapping water'!$B$4:$B$352,0),MATCH(N$4,'Mapping water'!$A$4:$U$4,0))*$D200</f>
        <v>0</v>
      </c>
      <c r="O200" s="22">
        <f>INDEX('Mapping water'!$A$4:$U$352,MATCH($B200,'Mapping water'!$B$4:$B$352,0),MATCH(O$4,'Mapping water'!$A$4:$U$4,0))*$D200</f>
        <v>0</v>
      </c>
      <c r="P200" s="22">
        <f>INDEX('Mapping water'!$A$4:$U$352,MATCH($B200,'Mapping water'!$B$4:$B$352,0),MATCH(P$4,'Mapping water'!$A$4:$U$4,0))*$D200</f>
        <v>0</v>
      </c>
      <c r="Q200" s="22">
        <f>INDEX('Mapping water'!$A$4:$U$352,MATCH($B200,'Mapping water'!$B$4:$B$352,0),MATCH(Q$4,'Mapping water'!$A$4:$U$4,0))*$D200</f>
        <v>0</v>
      </c>
      <c r="R200" s="22">
        <f>INDEX('Mapping water'!$A$4:$U$352,MATCH($B200,'Mapping water'!$B$4:$B$352,0),MATCH(R$4,'Mapping water'!$A$4:$U$4,0))*$D200</f>
        <v>0</v>
      </c>
      <c r="S200" s="22">
        <f>INDEX('Mapping water'!$A$4:$U$352,MATCH($B200,'Mapping water'!$B$4:$B$352,0),MATCH(S$4,'Mapping water'!$A$4:$U$4,0))*$D200</f>
        <v>0</v>
      </c>
      <c r="T200" s="22">
        <f>INDEX('Mapping water'!$A$4:$U$352,MATCH($B200,'Mapping water'!$B$4:$B$352,0),MATCH(T$4,'Mapping water'!$A$4:$U$4,0))*$D200</f>
        <v>0</v>
      </c>
      <c r="U200" s="22">
        <f>INDEX('Mapping water'!$A$4:$U$352,MATCH($B200,'Mapping water'!$B$4:$B$352,0),MATCH(U$4,'Mapping water'!$A$4:$U$4,0))*$D200</f>
        <v>0</v>
      </c>
      <c r="V200" s="22">
        <f>INDEX('Mapping water'!$A$4:$U$352,MATCH($B200,'Mapping water'!$B$4:$B$352,0),MATCH(V$4,'Mapping water'!$A$4:$U$4,0))*$D200</f>
        <v>0</v>
      </c>
      <c r="W200" s="22">
        <f>INDEX('Mapping water'!$A$4:$U$352,MATCH($B200,'Mapping water'!$B$4:$B$352,0),MATCH(W$4,'Mapping water'!$A$4:$U$4,0))*$D200</f>
        <v>0</v>
      </c>
      <c r="X200" s="22">
        <f>INDEX('Mapping water'!$A$4:$U$352,MATCH($B200,'Mapping water'!$B$4:$B$352,0),MATCH(X$4,'Mapping water'!$A$4:$U$4,0))*$D200</f>
        <v>0</v>
      </c>
      <c r="Y200" s="22">
        <f>INDEX('Mapping water'!$A$4:$U$352,MATCH($B200,'Mapping water'!$B$4:$B$352,0),MATCH(Y$4,'Mapping water'!$A$4:$U$4,0))*$D200</f>
        <v>0</v>
      </c>
      <c r="Z200" s="22">
        <f>INDEX('Mapping water'!$A$4:$U$352,MATCH($B200,'Mapping water'!$B$4:$B$352,0),MATCH(Z$4,'Mapping water'!$A$4:$U$4,0))*$D200</f>
        <v>0</v>
      </c>
      <c r="AA200" s="22">
        <f>INDEX('Mapping water'!$A$4:$U$352,MATCH($B200,'Mapping water'!$B$4:$B$352,0),MATCH(AA$4,'Mapping water'!$A$4:$U$4,0))*$D200</f>
        <v>0</v>
      </c>
      <c r="AB200" s="22">
        <f>INDEX('Mapping water'!$A$4:$U$352,MATCH($B200,'Mapping water'!$B$4:$B$352,0),MATCH(AB$4,'Mapping water'!$A$4:$U$4,0))*$D200</f>
        <v>68532</v>
      </c>
      <c r="AC200" s="22">
        <f>INDEX('Mapping water'!$A$4:$U$352,MATCH($B200,'Mapping water'!$B$4:$B$352,0),MATCH(AC$4,'Mapping water'!$A$4:$U$4,0))*$D200</f>
        <v>0</v>
      </c>
      <c r="AD200" s="22">
        <f>INDEX('Mapping water'!$A$4:$U$352,MATCH($B200,'Mapping water'!$B$4:$B$352,0),MATCH(AD$4,'Mapping water'!$A$4:$U$4,0))*$E200</f>
        <v>0</v>
      </c>
      <c r="AE200" s="22">
        <f>INDEX('Mapping water'!$A$4:$U$352,MATCH($B200,'Mapping water'!$B$4:$B$352,0),MATCH(AE$4,'Mapping water'!$A$4:$U$4,0))*$E200</f>
        <v>0</v>
      </c>
      <c r="AF200" s="22">
        <f>INDEX('Mapping water'!$A$4:$U$352,MATCH($B200,'Mapping water'!$B$4:$B$352,0),MATCH(AF$4,'Mapping water'!$A$4:$U$4,0))*$E200</f>
        <v>0</v>
      </c>
      <c r="AG200" s="22">
        <f>INDEX('Mapping water'!$A$4:$U$352,MATCH($B200,'Mapping water'!$B$4:$B$352,0),MATCH(AG$4,'Mapping water'!$A$4:$U$4,0))*$E200</f>
        <v>0</v>
      </c>
      <c r="AH200" s="22">
        <f>INDEX('Mapping water'!$A$4:$U$352,MATCH($B200,'Mapping water'!$B$4:$B$352,0),MATCH(AH$4,'Mapping water'!$A$4:$U$4,0))*$E200</f>
        <v>0</v>
      </c>
      <c r="AI200" s="22">
        <f>INDEX('Mapping water'!$A$4:$U$352,MATCH($B200,'Mapping water'!$B$4:$B$352,0),MATCH(AI$4,'Mapping water'!$A$4:$U$4,0))*$E200</f>
        <v>0</v>
      </c>
      <c r="AJ200" s="22">
        <f>INDEX('Mapping water'!$A$4:$U$352,MATCH($B200,'Mapping water'!$B$4:$B$352,0),MATCH(AJ$4,'Mapping water'!$A$4:$U$4,0))*$E200</f>
        <v>0</v>
      </c>
      <c r="AK200" s="22">
        <f>INDEX('Mapping water'!$A$4:$U$352,MATCH($B200,'Mapping water'!$B$4:$B$352,0),MATCH(AK$4,'Mapping water'!$A$4:$U$4,0))*$E200</f>
        <v>0</v>
      </c>
      <c r="AL200" s="22">
        <f>INDEX('Mapping water'!$A$4:$U$352,MATCH($B200,'Mapping water'!$B$4:$B$352,0),MATCH(AL$4,'Mapping water'!$A$4:$U$4,0))*$E200</f>
        <v>0</v>
      </c>
      <c r="AM200" s="22">
        <f>INDEX('Mapping water'!$A$4:$U$352,MATCH($B200,'Mapping water'!$B$4:$B$352,0),MATCH(AM$4,'Mapping water'!$A$4:$U$4,0))*$E200</f>
        <v>0</v>
      </c>
      <c r="AN200" s="22">
        <f>INDEX('Mapping water'!$A$4:$U$352,MATCH($B200,'Mapping water'!$B$4:$B$352,0),MATCH(AN$4,'Mapping water'!$A$4:$U$4,0))*$E200</f>
        <v>0</v>
      </c>
      <c r="AO200" s="22">
        <f>INDEX('Mapping water'!$A$4:$U$352,MATCH($B200,'Mapping water'!$B$4:$B$352,0),MATCH(AO$4,'Mapping water'!$A$4:$U$4,0))*$E200</f>
        <v>0</v>
      </c>
      <c r="AP200" s="22">
        <f>INDEX('Mapping water'!$A$4:$U$352,MATCH($B200,'Mapping water'!$B$4:$B$352,0),MATCH(AP$4,'Mapping water'!$A$4:$U$4,0))*$E200</f>
        <v>0</v>
      </c>
      <c r="AQ200" s="22">
        <f>INDEX('Mapping water'!$A$4:$U$352,MATCH($B200,'Mapping water'!$B$4:$B$352,0),MATCH(AQ$4,'Mapping water'!$A$4:$U$4,0))*$E200</f>
        <v>0</v>
      </c>
      <c r="AR200" s="22">
        <f>INDEX('Mapping water'!$A$4:$U$352,MATCH($B200,'Mapping water'!$B$4:$B$352,0),MATCH(AR$4,'Mapping water'!$A$4:$U$4,0))*$E200</f>
        <v>0</v>
      </c>
      <c r="AS200" s="22">
        <f>INDEX('Mapping water'!$A$4:$U$352,MATCH($B200,'Mapping water'!$B$4:$B$352,0),MATCH(AS$4,'Mapping water'!$A$4:$U$4,0))*$E200</f>
        <v>0</v>
      </c>
      <c r="AT200" s="22">
        <f>INDEX('Mapping water'!$A$4:$U$352,MATCH($B200,'Mapping water'!$B$4:$B$352,0),MATCH(AT$4,'Mapping water'!$A$4:$U$4,0))*$E200</f>
        <v>69391</v>
      </c>
      <c r="AU200" s="22">
        <f>INDEX('Mapping water'!$A$4:$U$352,MATCH($B200,'Mapping water'!$B$4:$B$352,0),MATCH(AU$4,'Mapping water'!$A$4:$U$4,0))*$E200</f>
        <v>0</v>
      </c>
      <c r="AV200" s="22">
        <f>INDEX('Mapping water'!$A$4:$U$352,MATCH($B200,'Mapping water'!$B$4:$B$352,0),MATCH(AD$4,'Mapping water'!$A$4:$U$4,0))*$F200</f>
        <v>0</v>
      </c>
      <c r="AW200" s="22">
        <f>INDEX('Mapping water'!$A$4:$U$352,MATCH($B200,'Mapping water'!$B$4:$B$352,0),MATCH(AE$4,'Mapping water'!$A$4:$U$4,0))*$F200</f>
        <v>0</v>
      </c>
      <c r="AX200" s="22">
        <f>INDEX('Mapping water'!$A$4:$U$352,MATCH($B200,'Mapping water'!$B$4:$B$352,0),MATCH(AF$4,'Mapping water'!$A$4:$U$4,0))*$F200</f>
        <v>0</v>
      </c>
      <c r="AY200" s="22">
        <f>INDEX('Mapping water'!$A$4:$U$352,MATCH($B200,'Mapping water'!$B$4:$B$352,0),MATCH(AG$4,'Mapping water'!$A$4:$U$4,0))*$F200</f>
        <v>0</v>
      </c>
      <c r="AZ200" s="22">
        <f>INDEX('Mapping water'!$A$4:$U$352,MATCH($B200,'Mapping water'!$B$4:$B$352,0),MATCH(AH$4,'Mapping water'!$A$4:$U$4,0))*$F200</f>
        <v>0</v>
      </c>
      <c r="BA200" s="22">
        <f>INDEX('Mapping water'!$A$4:$U$352,MATCH($B200,'Mapping water'!$B$4:$B$352,0),MATCH(AI$4,'Mapping water'!$A$4:$U$4,0))*$F200</f>
        <v>0</v>
      </c>
      <c r="BB200" s="22">
        <f>INDEX('Mapping water'!$A$4:$U$352,MATCH($B200,'Mapping water'!$B$4:$B$352,0),MATCH(AJ$4,'Mapping water'!$A$4:$U$4,0))*$F200</f>
        <v>0</v>
      </c>
      <c r="BC200" s="22">
        <f>INDEX('Mapping water'!$A$4:$U$352,MATCH($B200,'Mapping water'!$B$4:$B$352,0),MATCH(AK$4,'Mapping water'!$A$4:$U$4,0))*$F200</f>
        <v>0</v>
      </c>
      <c r="BD200" s="22">
        <f>INDEX('Mapping water'!$A$4:$U$352,MATCH($B200,'Mapping water'!$B$4:$B$352,0),MATCH(AL$4,'Mapping water'!$A$4:$U$4,0))*$F200</f>
        <v>0</v>
      </c>
      <c r="BE200" s="22">
        <f>INDEX('Mapping water'!$A$4:$U$352,MATCH($B200,'Mapping water'!$B$4:$B$352,0),MATCH(AM$4,'Mapping water'!$A$4:$U$4,0))*$F200</f>
        <v>0</v>
      </c>
      <c r="BF200" s="22">
        <f>INDEX('Mapping water'!$A$4:$U$352,MATCH($B200,'Mapping water'!$B$4:$B$352,0),MATCH(AN$4,'Mapping water'!$A$4:$U$4,0))*$F200</f>
        <v>0</v>
      </c>
      <c r="BG200" s="22">
        <f>INDEX('Mapping water'!$A$4:$U$352,MATCH($B200,'Mapping water'!$B$4:$B$352,0),MATCH(AO$4,'Mapping water'!$A$4:$U$4,0))*$F200</f>
        <v>0</v>
      </c>
      <c r="BH200" s="22">
        <f>INDEX('Mapping water'!$A$4:$U$352,MATCH($B200,'Mapping water'!$B$4:$B$352,0),MATCH(AP$4,'Mapping water'!$A$4:$U$4,0))*$F200</f>
        <v>0</v>
      </c>
      <c r="BI200" s="22">
        <f>INDEX('Mapping water'!$A$4:$U$352,MATCH($B200,'Mapping water'!$B$4:$B$352,0),MATCH(AQ$4,'Mapping water'!$A$4:$U$4,0))*$F200</f>
        <v>0</v>
      </c>
      <c r="BJ200" s="22">
        <f>INDEX('Mapping water'!$A$4:$U$352,MATCH($B200,'Mapping water'!$B$4:$B$352,0),MATCH(AR$4,'Mapping water'!$A$4:$U$4,0))*$F200</f>
        <v>0</v>
      </c>
      <c r="BK200" s="22">
        <f>INDEX('Mapping water'!$A$4:$U$352,MATCH($B200,'Mapping water'!$B$4:$B$352,0),MATCH(AS$4,'Mapping water'!$A$4:$U$4,0))*$F200</f>
        <v>0</v>
      </c>
      <c r="BL200" s="22">
        <f>INDEX('Mapping water'!$A$4:$U$352,MATCH($B200,'Mapping water'!$B$4:$B$352,0),MATCH(AT$4,'Mapping water'!$A$4:$U$4,0))*$F200</f>
        <v>70243</v>
      </c>
      <c r="BM200" s="22">
        <f>INDEX('Mapping water'!$A$4:$U$352,MATCH($B200,'Mapping water'!$B$4:$B$352,0),MATCH(AU$4,'Mapping water'!$A$4:$U$4,0))*$F200</f>
        <v>0</v>
      </c>
      <c r="BN200" s="22">
        <f>INDEX('Mapping water'!$A$4:$U$352,MATCH($B200,'Mapping water'!$B$4:$B$352,0),MATCH(AV$4,'Mapping water'!$A$4:$U$4,0))*$G200</f>
        <v>0</v>
      </c>
      <c r="BO200" s="22">
        <f>INDEX('Mapping water'!$A$4:$U$352,MATCH($B200,'Mapping water'!$B$4:$B$352,0),MATCH(AW$4,'Mapping water'!$A$4:$U$4,0))*$G200</f>
        <v>0</v>
      </c>
      <c r="BP200" s="22">
        <f>INDEX('Mapping water'!$A$4:$U$352,MATCH($B200,'Mapping water'!$B$4:$B$352,0),MATCH(AX$4,'Mapping water'!$A$4:$U$4,0))*$G200</f>
        <v>0</v>
      </c>
      <c r="BQ200" s="22">
        <f>INDEX('Mapping water'!$A$4:$U$352,MATCH($B200,'Mapping water'!$B$4:$B$352,0),MATCH(AY$4,'Mapping water'!$A$4:$U$4,0))*$G200</f>
        <v>0</v>
      </c>
      <c r="BR200" s="22">
        <f>INDEX('Mapping water'!$A$4:$U$352,MATCH($B200,'Mapping water'!$B$4:$B$352,0),MATCH(AZ$4,'Mapping water'!$A$4:$U$4,0))*$G200</f>
        <v>0</v>
      </c>
      <c r="BS200" s="22">
        <f>INDEX('Mapping water'!$A$4:$U$352,MATCH($B200,'Mapping water'!$B$4:$B$352,0),MATCH(BA$4,'Mapping water'!$A$4:$U$4,0))*$G200</f>
        <v>0</v>
      </c>
      <c r="BT200" s="22">
        <f>INDEX('Mapping water'!$A$4:$U$352,MATCH($B200,'Mapping water'!$B$4:$B$352,0),MATCH(BB$4,'Mapping water'!$A$4:$U$4,0))*$G200</f>
        <v>0</v>
      </c>
      <c r="BU200" s="22">
        <f>INDEX('Mapping water'!$A$4:$U$352,MATCH($B200,'Mapping water'!$B$4:$B$352,0),MATCH(BC$4,'Mapping water'!$A$4:$U$4,0))*$G200</f>
        <v>0</v>
      </c>
      <c r="BV200" s="22">
        <f>INDEX('Mapping water'!$A$4:$U$352,MATCH($B200,'Mapping water'!$B$4:$B$352,0),MATCH(BD$4,'Mapping water'!$A$4:$U$4,0))*$G200</f>
        <v>0</v>
      </c>
      <c r="BW200" s="22">
        <f>INDEX('Mapping water'!$A$4:$U$352,MATCH($B200,'Mapping water'!$B$4:$B$352,0),MATCH(BE$4,'Mapping water'!$A$4:$U$4,0))*$G200</f>
        <v>0</v>
      </c>
      <c r="BX200" s="22">
        <f>INDEX('Mapping water'!$A$4:$U$352,MATCH($B200,'Mapping water'!$B$4:$B$352,0),MATCH(BF$4,'Mapping water'!$A$4:$U$4,0))*$G200</f>
        <v>0</v>
      </c>
      <c r="BY200" s="22">
        <f>INDEX('Mapping water'!$A$4:$U$352,MATCH($B200,'Mapping water'!$B$4:$B$352,0),MATCH(BG$4,'Mapping water'!$A$4:$U$4,0))*$G200</f>
        <v>0</v>
      </c>
      <c r="BZ200" s="22">
        <f>INDEX('Mapping water'!$A$4:$U$352,MATCH($B200,'Mapping water'!$B$4:$B$352,0),MATCH(BH$4,'Mapping water'!$A$4:$U$4,0))*$G200</f>
        <v>0</v>
      </c>
      <c r="CA200" s="22">
        <f>INDEX('Mapping water'!$A$4:$U$352,MATCH($B200,'Mapping water'!$B$4:$B$352,0),MATCH(BI$4,'Mapping water'!$A$4:$U$4,0))*$G200</f>
        <v>0</v>
      </c>
      <c r="CB200" s="22">
        <f>INDEX('Mapping water'!$A$4:$U$352,MATCH($B200,'Mapping water'!$B$4:$B$352,0),MATCH(BJ$4,'Mapping water'!$A$4:$U$4,0))*$G200</f>
        <v>0</v>
      </c>
      <c r="CC200" s="22">
        <f>INDEX('Mapping water'!$A$4:$U$352,MATCH($B200,'Mapping water'!$B$4:$B$352,0),MATCH(BK$4,'Mapping water'!$A$4:$U$4,0))*$G200</f>
        <v>0</v>
      </c>
      <c r="CD200" s="22">
        <f>INDEX('Mapping water'!$A$4:$U$352,MATCH($B200,'Mapping water'!$B$4:$B$352,0),MATCH(BL$4,'Mapping water'!$A$4:$U$4,0))*$G200</f>
        <v>71035</v>
      </c>
      <c r="CE200" s="22">
        <f>INDEX('Mapping water'!$A$4:$U$352,MATCH($B200,'Mapping water'!$B$4:$B$352,0),MATCH(BM$4,'Mapping water'!$A$4:$U$4,0))*$G200</f>
        <v>0</v>
      </c>
      <c r="CF200" s="22">
        <f>INDEX('Mapping water'!$A$4:$U$352,MATCH($B200,'Mapping water'!$B$4:$B$352,0),MATCH(BN$4,'Mapping water'!$A$4:$U$4,0))*$H200</f>
        <v>0</v>
      </c>
      <c r="CG200" s="22">
        <f>INDEX('Mapping water'!$A$4:$U$352,MATCH($B200,'Mapping water'!$B$4:$B$352,0),MATCH(BO$4,'Mapping water'!$A$4:$U$4,0))*$H200</f>
        <v>0</v>
      </c>
      <c r="CH200" s="22">
        <f>INDEX('Mapping water'!$A$4:$U$352,MATCH($B200,'Mapping water'!$B$4:$B$352,0),MATCH(BP$4,'Mapping water'!$A$4:$U$4,0))*$H200</f>
        <v>0</v>
      </c>
      <c r="CI200" s="22">
        <f>INDEX('Mapping water'!$A$4:$U$352,MATCH($B200,'Mapping water'!$B$4:$B$352,0),MATCH(BQ$4,'Mapping water'!$A$4:$U$4,0))*$H200</f>
        <v>0</v>
      </c>
      <c r="CJ200" s="22">
        <f>INDEX('Mapping water'!$A$4:$U$352,MATCH($B200,'Mapping water'!$B$4:$B$352,0),MATCH(BR$4,'Mapping water'!$A$4:$U$4,0))*$H200</f>
        <v>0</v>
      </c>
      <c r="CK200" s="22">
        <f>INDEX('Mapping water'!$A$4:$U$352,MATCH($B200,'Mapping water'!$B$4:$B$352,0),MATCH(BS$4,'Mapping water'!$A$4:$U$4,0))*$H200</f>
        <v>0</v>
      </c>
      <c r="CL200" s="22">
        <f>INDEX('Mapping water'!$A$4:$U$352,MATCH($B200,'Mapping water'!$B$4:$B$352,0),MATCH(BT$4,'Mapping water'!$A$4:$U$4,0))*$H200</f>
        <v>0</v>
      </c>
      <c r="CM200" s="22">
        <f>INDEX('Mapping water'!$A$4:$U$352,MATCH($B200,'Mapping water'!$B$4:$B$352,0),MATCH(BU$4,'Mapping water'!$A$4:$U$4,0))*$H200</f>
        <v>0</v>
      </c>
      <c r="CN200" s="22">
        <f>INDEX('Mapping water'!$A$4:$U$352,MATCH($B200,'Mapping water'!$B$4:$B$352,0),MATCH(BV$4,'Mapping water'!$A$4:$U$4,0))*$H200</f>
        <v>0</v>
      </c>
      <c r="CO200" s="22">
        <f>INDEX('Mapping water'!$A$4:$U$352,MATCH($B200,'Mapping water'!$B$4:$B$352,0),MATCH(BW$4,'Mapping water'!$A$4:$U$4,0))*$H200</f>
        <v>0</v>
      </c>
      <c r="CP200" s="22">
        <f>INDEX('Mapping water'!$A$4:$U$352,MATCH($B200,'Mapping water'!$B$4:$B$352,0),MATCH(BX$4,'Mapping water'!$A$4:$U$4,0))*$H200</f>
        <v>0</v>
      </c>
      <c r="CQ200" s="22">
        <f>INDEX('Mapping water'!$A$4:$U$352,MATCH($B200,'Mapping water'!$B$4:$B$352,0),MATCH(BY$4,'Mapping water'!$A$4:$U$4,0))*$H200</f>
        <v>0</v>
      </c>
      <c r="CR200" s="22">
        <f>INDEX('Mapping water'!$A$4:$U$352,MATCH($B200,'Mapping water'!$B$4:$B$352,0),MATCH(BZ$4,'Mapping water'!$A$4:$U$4,0))*$H200</f>
        <v>0</v>
      </c>
      <c r="CS200" s="22">
        <f>INDEX('Mapping water'!$A$4:$U$352,MATCH($B200,'Mapping water'!$B$4:$B$352,0),MATCH(CA$4,'Mapping water'!$A$4:$U$4,0))*$H200</f>
        <v>0</v>
      </c>
      <c r="CT200" s="22">
        <f>INDEX('Mapping water'!$A$4:$U$352,MATCH($B200,'Mapping water'!$B$4:$B$352,0),MATCH(CB$4,'Mapping water'!$A$4:$U$4,0))*$H200</f>
        <v>0</v>
      </c>
      <c r="CU200" s="22">
        <f>INDEX('Mapping water'!$A$4:$U$352,MATCH($B200,'Mapping water'!$B$4:$B$352,0),MATCH(CC$4,'Mapping water'!$A$4:$U$4,0))*$H200</f>
        <v>0</v>
      </c>
      <c r="CV200" s="22">
        <f>INDEX('Mapping water'!$A$4:$U$352,MATCH($B200,'Mapping water'!$B$4:$B$352,0),MATCH(CD$4,'Mapping water'!$A$4:$U$4,0))*$H200</f>
        <v>71798</v>
      </c>
      <c r="CW200" s="22">
        <f>INDEX('Mapping water'!$A$4:$U$352,MATCH($B200,'Mapping water'!$B$4:$B$352,0),MATCH(CE$4,'Mapping water'!$A$4:$U$4,0))*$H200</f>
        <v>0</v>
      </c>
      <c r="CX200" s="22">
        <f>INDEX('Mapping water'!$A$4:$U$352,MATCH($B200,'Mapping water'!$B$4:$B$352,0),MATCH(CF$4,'Mapping water'!$A$4:$U$4,0))*$I200</f>
        <v>0</v>
      </c>
      <c r="CY200" s="22">
        <f>INDEX('Mapping water'!$A$4:$U$352,MATCH($B200,'Mapping water'!$B$4:$B$352,0),MATCH(CG$4,'Mapping water'!$A$4:$U$4,0))*$I200</f>
        <v>0</v>
      </c>
      <c r="CZ200" s="22">
        <f>INDEX('Mapping water'!$A$4:$U$352,MATCH($B200,'Mapping water'!$B$4:$B$352,0),MATCH(CH$4,'Mapping water'!$A$4:$U$4,0))*$I200</f>
        <v>0</v>
      </c>
      <c r="DA200" s="22">
        <f>INDEX('Mapping water'!$A$4:$U$352,MATCH($B200,'Mapping water'!$B$4:$B$352,0),MATCH(CI$4,'Mapping water'!$A$4:$U$4,0))*$I200</f>
        <v>0</v>
      </c>
      <c r="DB200" s="22">
        <f>INDEX('Mapping water'!$A$4:$U$352,MATCH($B200,'Mapping water'!$B$4:$B$352,0),MATCH(CJ$4,'Mapping water'!$A$4:$U$4,0))*$I200</f>
        <v>0</v>
      </c>
      <c r="DC200" s="22">
        <f>INDEX('Mapping water'!$A$4:$U$352,MATCH($B200,'Mapping water'!$B$4:$B$352,0),MATCH(CK$4,'Mapping water'!$A$4:$U$4,0))*$I200</f>
        <v>0</v>
      </c>
      <c r="DD200" s="22">
        <f>INDEX('Mapping water'!$A$4:$U$352,MATCH($B200,'Mapping water'!$B$4:$B$352,0),MATCH(CL$4,'Mapping water'!$A$4:$U$4,0))*$I200</f>
        <v>0</v>
      </c>
      <c r="DE200" s="22">
        <f>INDEX('Mapping water'!$A$4:$U$352,MATCH($B200,'Mapping water'!$B$4:$B$352,0),MATCH(CM$4,'Mapping water'!$A$4:$U$4,0))*$I200</f>
        <v>0</v>
      </c>
      <c r="DF200" s="22">
        <f>INDEX('Mapping water'!$A$4:$U$352,MATCH($B200,'Mapping water'!$B$4:$B$352,0),MATCH(CN$4,'Mapping water'!$A$4:$U$4,0))*$I200</f>
        <v>0</v>
      </c>
      <c r="DG200" s="22">
        <f>INDEX('Mapping water'!$A$4:$U$352,MATCH($B200,'Mapping water'!$B$4:$B$352,0),MATCH(CO$4,'Mapping water'!$A$4:$U$4,0))*$I200</f>
        <v>0</v>
      </c>
      <c r="DH200" s="22">
        <f>INDEX('Mapping water'!$A$4:$U$352,MATCH($B200,'Mapping water'!$B$4:$B$352,0),MATCH(CP$4,'Mapping water'!$A$4:$U$4,0))*$I200</f>
        <v>0</v>
      </c>
      <c r="DI200" s="22">
        <f>INDEX('Mapping water'!$A$4:$U$352,MATCH($B200,'Mapping water'!$B$4:$B$352,0),MATCH(CQ$4,'Mapping water'!$A$4:$U$4,0))*$I200</f>
        <v>0</v>
      </c>
      <c r="DJ200" s="22">
        <f>INDEX('Mapping water'!$A$4:$U$352,MATCH($B200,'Mapping water'!$B$4:$B$352,0),MATCH(CR$4,'Mapping water'!$A$4:$U$4,0))*$I200</f>
        <v>0</v>
      </c>
      <c r="DK200" s="22">
        <f>INDEX('Mapping water'!$A$4:$U$352,MATCH($B200,'Mapping water'!$B$4:$B$352,0),MATCH(CS$4,'Mapping water'!$A$4:$U$4,0))*$I200</f>
        <v>0</v>
      </c>
      <c r="DL200" s="22">
        <f>INDEX('Mapping water'!$A$4:$U$352,MATCH($B200,'Mapping water'!$B$4:$B$352,0),MATCH(CT$4,'Mapping water'!$A$4:$U$4,0))*$I200</f>
        <v>0</v>
      </c>
      <c r="DM200" s="22">
        <f>INDEX('Mapping water'!$A$4:$U$352,MATCH($B200,'Mapping water'!$B$4:$B$352,0),MATCH(CU$4,'Mapping water'!$A$4:$U$4,0))*$I200</f>
        <v>0</v>
      </c>
      <c r="DN200" s="22">
        <f>INDEX('Mapping water'!$A$4:$U$352,MATCH($B200,'Mapping water'!$B$4:$B$352,0),MATCH(CV$4,'Mapping water'!$A$4:$U$4,0))*$I200</f>
        <v>72608</v>
      </c>
      <c r="DO200" s="22">
        <f>INDEX('Mapping water'!$A$4:$U$352,MATCH($B200,'Mapping water'!$B$4:$B$352,0),MATCH(CW$4,'Mapping water'!$A$4:$U$4,0))*$I200</f>
        <v>0</v>
      </c>
      <c r="DP200" s="22">
        <f>INDEX('Mapping water'!$A$4:$U$352,MATCH($B200,'Mapping water'!$B$4:$B$352,0),MATCH(CX$4,'Mapping water'!$A$4:$U$4,0))*$J200</f>
        <v>0</v>
      </c>
      <c r="DQ200" s="22">
        <f>INDEX('Mapping water'!$A$4:$U$352,MATCH($B200,'Mapping water'!$B$4:$B$352,0),MATCH(CY$4,'Mapping water'!$A$4:$U$4,0))*$J200</f>
        <v>0</v>
      </c>
      <c r="DR200" s="22">
        <f>INDEX('Mapping water'!$A$4:$U$352,MATCH($B200,'Mapping water'!$B$4:$B$352,0),MATCH(CZ$4,'Mapping water'!$A$4:$U$4,0))*$J200</f>
        <v>0</v>
      </c>
      <c r="DS200" s="22">
        <f>INDEX('Mapping water'!$A$4:$U$352,MATCH($B200,'Mapping water'!$B$4:$B$352,0),MATCH(DA$4,'Mapping water'!$A$4:$U$4,0))*$J200</f>
        <v>0</v>
      </c>
      <c r="DT200" s="22">
        <f>INDEX('Mapping water'!$A$4:$U$352,MATCH($B200,'Mapping water'!$B$4:$B$352,0),MATCH(DB$4,'Mapping water'!$A$4:$U$4,0))*$J200</f>
        <v>0</v>
      </c>
      <c r="DU200" s="22">
        <f>INDEX('Mapping water'!$A$4:$U$352,MATCH($B200,'Mapping water'!$B$4:$B$352,0),MATCH(DC$4,'Mapping water'!$A$4:$U$4,0))*$J200</f>
        <v>0</v>
      </c>
      <c r="DV200" s="22">
        <f>INDEX('Mapping water'!$A$4:$U$352,MATCH($B200,'Mapping water'!$B$4:$B$352,0),MATCH(DD$4,'Mapping water'!$A$4:$U$4,0))*$J200</f>
        <v>0</v>
      </c>
      <c r="DW200" s="22">
        <f>INDEX('Mapping water'!$A$4:$U$352,MATCH($B200,'Mapping water'!$B$4:$B$352,0),MATCH(DE$4,'Mapping water'!$A$4:$U$4,0))*$J200</f>
        <v>0</v>
      </c>
      <c r="DX200" s="22">
        <f>INDEX('Mapping water'!$A$4:$U$352,MATCH($B200,'Mapping water'!$B$4:$B$352,0),MATCH(DF$4,'Mapping water'!$A$4:$U$4,0))*$J200</f>
        <v>0</v>
      </c>
      <c r="DY200" s="22">
        <f>INDEX('Mapping water'!$A$4:$U$352,MATCH($B200,'Mapping water'!$B$4:$B$352,0),MATCH(DG$4,'Mapping water'!$A$4:$U$4,0))*$J200</f>
        <v>0</v>
      </c>
      <c r="DZ200" s="22">
        <f>INDEX('Mapping water'!$A$4:$U$352,MATCH($B200,'Mapping water'!$B$4:$B$352,0),MATCH(DH$4,'Mapping water'!$A$4:$U$4,0))*$J200</f>
        <v>0</v>
      </c>
      <c r="EA200" s="22">
        <f>INDEX('Mapping water'!$A$4:$U$352,MATCH($B200,'Mapping water'!$B$4:$B$352,0),MATCH(DI$4,'Mapping water'!$A$4:$U$4,0))*$J200</f>
        <v>0</v>
      </c>
      <c r="EB200" s="22">
        <f>INDEX('Mapping water'!$A$4:$U$352,MATCH($B200,'Mapping water'!$B$4:$B$352,0),MATCH(DJ$4,'Mapping water'!$A$4:$U$4,0))*$J200</f>
        <v>0</v>
      </c>
      <c r="EC200" s="22">
        <f>INDEX('Mapping water'!$A$4:$U$352,MATCH($B200,'Mapping water'!$B$4:$B$352,0),MATCH(DK$4,'Mapping water'!$A$4:$U$4,0))*$J200</f>
        <v>0</v>
      </c>
      <c r="ED200" s="22">
        <f>INDEX('Mapping water'!$A$4:$U$352,MATCH($B200,'Mapping water'!$B$4:$B$352,0),MATCH(DL$4,'Mapping water'!$A$4:$U$4,0))*$J200</f>
        <v>0</v>
      </c>
      <c r="EE200" s="22">
        <f>INDEX('Mapping water'!$A$4:$U$352,MATCH($B200,'Mapping water'!$B$4:$B$352,0),MATCH(DM$4,'Mapping water'!$A$4:$U$4,0))*$J200</f>
        <v>0</v>
      </c>
      <c r="EF200" s="22">
        <f>INDEX('Mapping water'!$A$4:$U$352,MATCH($B200,'Mapping water'!$B$4:$B$352,0),MATCH(DN$4,'Mapping water'!$A$4:$U$4,0))*$J200</f>
        <v>73380</v>
      </c>
      <c r="EG200" s="22">
        <f>INDEX('Mapping water'!$A$4:$U$352,MATCH($B200,'Mapping water'!$B$4:$B$352,0),MATCH(DO$4,'Mapping water'!$A$4:$U$4,0))*$J200</f>
        <v>0</v>
      </c>
      <c r="EH200" s="22">
        <f>INDEX('Mapping water'!$A$4:$U$352,MATCH($B200,'Mapping water'!$B$4:$B$352,0),MATCH(DP$4,'Mapping water'!$A$4:$U$4,0))*$K200</f>
        <v>0</v>
      </c>
      <c r="EI200" s="22">
        <f>INDEX('Mapping water'!$A$4:$U$352,MATCH($B200,'Mapping water'!$B$4:$B$352,0),MATCH(DQ$4,'Mapping water'!$A$4:$U$4,0))*$K200</f>
        <v>0</v>
      </c>
      <c r="EJ200" s="22">
        <f>INDEX('Mapping water'!$A$4:$U$352,MATCH($B200,'Mapping water'!$B$4:$B$352,0),MATCH(DR$4,'Mapping water'!$A$4:$U$4,0))*$K200</f>
        <v>0</v>
      </c>
      <c r="EK200" s="22">
        <f>INDEX('Mapping water'!$A$4:$U$352,MATCH($B200,'Mapping water'!$B$4:$B$352,0),MATCH(DS$4,'Mapping water'!$A$4:$U$4,0))*$K200</f>
        <v>0</v>
      </c>
      <c r="EL200" s="22">
        <f>INDEX('Mapping water'!$A$4:$U$352,MATCH($B200,'Mapping water'!$B$4:$B$352,0),MATCH(DT$4,'Mapping water'!$A$4:$U$4,0))*$K200</f>
        <v>0</v>
      </c>
      <c r="EM200" s="22">
        <f>INDEX('Mapping water'!$A$4:$U$352,MATCH($B200,'Mapping water'!$B$4:$B$352,0),MATCH(DU$4,'Mapping water'!$A$4:$U$4,0))*$K200</f>
        <v>0</v>
      </c>
      <c r="EN200" s="22">
        <f>INDEX('Mapping water'!$A$4:$U$352,MATCH($B200,'Mapping water'!$B$4:$B$352,0),MATCH(DV$4,'Mapping water'!$A$4:$U$4,0))*$K200</f>
        <v>0</v>
      </c>
      <c r="EO200" s="22">
        <f>INDEX('Mapping water'!$A$4:$U$352,MATCH($B200,'Mapping water'!$B$4:$B$352,0),MATCH(DW$4,'Mapping water'!$A$4:$U$4,0))*$K200</f>
        <v>0</v>
      </c>
      <c r="EP200" s="22">
        <f>INDEX('Mapping water'!$A$4:$U$352,MATCH($B200,'Mapping water'!$B$4:$B$352,0),MATCH(DX$4,'Mapping water'!$A$4:$U$4,0))*$K200</f>
        <v>0</v>
      </c>
      <c r="EQ200" s="22">
        <f>INDEX('Mapping water'!$A$4:$U$352,MATCH($B200,'Mapping water'!$B$4:$B$352,0),MATCH(DY$4,'Mapping water'!$A$4:$U$4,0))*$K200</f>
        <v>0</v>
      </c>
      <c r="ER200" s="22">
        <f>INDEX('Mapping water'!$A$4:$U$352,MATCH($B200,'Mapping water'!$B$4:$B$352,0),MATCH(DZ$4,'Mapping water'!$A$4:$U$4,0))*$K200</f>
        <v>0</v>
      </c>
      <c r="ES200" s="22">
        <f>INDEX('Mapping water'!$A$4:$U$352,MATCH($B200,'Mapping water'!$B$4:$B$352,0),MATCH(EA$4,'Mapping water'!$A$4:$U$4,0))*$K200</f>
        <v>0</v>
      </c>
      <c r="ET200" s="22">
        <f>INDEX('Mapping water'!$A$4:$U$352,MATCH($B200,'Mapping water'!$B$4:$B$352,0),MATCH(EB$4,'Mapping water'!$A$4:$U$4,0))*$K200</f>
        <v>0</v>
      </c>
      <c r="EU200" s="22">
        <f>INDEX('Mapping water'!$A$4:$U$352,MATCH($B200,'Mapping water'!$B$4:$B$352,0),MATCH(EC$4,'Mapping water'!$A$4:$U$4,0))*$K200</f>
        <v>0</v>
      </c>
      <c r="EV200" s="22">
        <f>INDEX('Mapping water'!$A$4:$U$352,MATCH($B200,'Mapping water'!$B$4:$B$352,0),MATCH(ED$4,'Mapping water'!$A$4:$U$4,0))*$K200</f>
        <v>0</v>
      </c>
      <c r="EW200" s="22">
        <f>INDEX('Mapping water'!$A$4:$U$352,MATCH($B200,'Mapping water'!$B$4:$B$352,0),MATCH(EE$4,'Mapping water'!$A$4:$U$4,0))*$K200</f>
        <v>0</v>
      </c>
      <c r="EX200" s="22">
        <f>INDEX('Mapping water'!$A$4:$U$352,MATCH($B200,'Mapping water'!$B$4:$B$352,0),MATCH(EF$4,'Mapping water'!$A$4:$U$4,0))*$K200</f>
        <v>74145</v>
      </c>
      <c r="EY200" s="22">
        <f>INDEX('Mapping water'!$A$4:$U$352,MATCH($B200,'Mapping water'!$B$4:$B$352,0),MATCH(EG$4,'Mapping water'!$A$4:$U$4,0))*$K200</f>
        <v>0</v>
      </c>
    </row>
    <row r="201" spans="1:155" x14ac:dyDescent="0.2">
      <c r="A201" s="21" t="s">
        <v>347</v>
      </c>
      <c r="B201" s="21" t="s">
        <v>348</v>
      </c>
      <c r="C201" s="21" t="s">
        <v>31</v>
      </c>
      <c r="D201" s="22">
        <f>INDEX('Households England'!S$5:S$374,MATCH('Mapping HH to population water'!$B201,'Households England'!$B$5:$B$374,0))*1000</f>
        <v>51368</v>
      </c>
      <c r="E201" s="22">
        <f>INDEX('Households England'!T$5:T$374,MATCH('Mapping HH to population water'!$B201,'Households England'!$B$5:$B$374,0))*1000</f>
        <v>51895</v>
      </c>
      <c r="F201" s="22">
        <f>INDEX('Households England'!U$5:U$374,MATCH('Mapping HH to population water'!$B201,'Households England'!$B$5:$B$374,0))*1000</f>
        <v>52428</v>
      </c>
      <c r="G201" s="22">
        <f>INDEX('Households England'!V$5:V$374,MATCH('Mapping HH to population water'!$B201,'Households England'!$B$5:$B$374,0))*1000</f>
        <v>52916</v>
      </c>
      <c r="H201" s="22">
        <f>INDEX('Households England'!W$5:W$374,MATCH('Mapping HH to population water'!$B201,'Households England'!$B$5:$B$374,0))*1000</f>
        <v>53389</v>
      </c>
      <c r="I201" s="22">
        <f>INDEX('Households England'!X$5:X$374,MATCH('Mapping HH to population water'!$B201,'Households England'!$B$5:$B$374,0))*1000</f>
        <v>53938</v>
      </c>
      <c r="J201" s="22">
        <f>INDEX('Households England'!Y$5:Y$374,MATCH('Mapping HH to population water'!$B201,'Households England'!$B$5:$B$374,0))*1000</f>
        <v>54458</v>
      </c>
      <c r="K201" s="22">
        <f>INDEX('Households England'!Z$5:Z$374,MATCH('Mapping HH to population water'!$B201,'Households England'!$B$5:$B$374,0))*1000</f>
        <v>54977</v>
      </c>
      <c r="L201" s="22">
        <f>INDEX('Mapping water'!$A$4:$U$352,MATCH($B201,'Mapping water'!$B$4:$B$352,0),MATCH(L$4,'Mapping water'!$A$4:$U$4,0))*$D201</f>
        <v>0</v>
      </c>
      <c r="M201" s="22">
        <f>INDEX('Mapping water'!$A$4:$U$352,MATCH($B201,'Mapping water'!$B$4:$B$352,0),MATCH(M$4,'Mapping water'!$A$4:$U$4,0))*$D201</f>
        <v>0</v>
      </c>
      <c r="N201" s="22">
        <f>INDEX('Mapping water'!$A$4:$U$352,MATCH($B201,'Mapping water'!$B$4:$B$352,0),MATCH(N$4,'Mapping water'!$A$4:$U$4,0))*$D201</f>
        <v>0</v>
      </c>
      <c r="O201" s="22">
        <f>INDEX('Mapping water'!$A$4:$U$352,MATCH($B201,'Mapping water'!$B$4:$B$352,0),MATCH(O$4,'Mapping water'!$A$4:$U$4,0))*$D201</f>
        <v>0</v>
      </c>
      <c r="P201" s="22">
        <f>INDEX('Mapping water'!$A$4:$U$352,MATCH($B201,'Mapping water'!$B$4:$B$352,0),MATCH(P$4,'Mapping water'!$A$4:$U$4,0))*$D201</f>
        <v>0</v>
      </c>
      <c r="Q201" s="22">
        <f>INDEX('Mapping water'!$A$4:$U$352,MATCH($B201,'Mapping water'!$B$4:$B$352,0),MATCH(Q$4,'Mapping water'!$A$4:$U$4,0))*$D201</f>
        <v>0</v>
      </c>
      <c r="R201" s="22">
        <f>INDEX('Mapping water'!$A$4:$U$352,MATCH($B201,'Mapping water'!$B$4:$B$352,0),MATCH(R$4,'Mapping water'!$A$4:$U$4,0))*$D201</f>
        <v>0</v>
      </c>
      <c r="S201" s="22">
        <f>INDEX('Mapping water'!$A$4:$U$352,MATCH($B201,'Mapping water'!$B$4:$B$352,0),MATCH(S$4,'Mapping water'!$A$4:$U$4,0))*$D201</f>
        <v>0</v>
      </c>
      <c r="T201" s="22">
        <f>INDEX('Mapping water'!$A$4:$U$352,MATCH($B201,'Mapping water'!$B$4:$B$352,0),MATCH(T$4,'Mapping water'!$A$4:$U$4,0))*$D201</f>
        <v>0</v>
      </c>
      <c r="U201" s="22">
        <f>INDEX('Mapping water'!$A$4:$U$352,MATCH($B201,'Mapping water'!$B$4:$B$352,0),MATCH(U$4,'Mapping water'!$A$4:$U$4,0))*$D201</f>
        <v>0</v>
      </c>
      <c r="V201" s="22">
        <f>INDEX('Mapping water'!$A$4:$U$352,MATCH($B201,'Mapping water'!$B$4:$B$352,0),MATCH(V$4,'Mapping water'!$A$4:$U$4,0))*$D201</f>
        <v>0</v>
      </c>
      <c r="W201" s="22">
        <f>INDEX('Mapping water'!$A$4:$U$352,MATCH($B201,'Mapping water'!$B$4:$B$352,0),MATCH(W$4,'Mapping water'!$A$4:$U$4,0))*$D201</f>
        <v>0</v>
      </c>
      <c r="X201" s="22">
        <f>INDEX('Mapping water'!$A$4:$U$352,MATCH($B201,'Mapping water'!$B$4:$B$352,0),MATCH(X$4,'Mapping water'!$A$4:$U$4,0))*$D201</f>
        <v>0</v>
      </c>
      <c r="Y201" s="22">
        <f>INDEX('Mapping water'!$A$4:$U$352,MATCH($B201,'Mapping water'!$B$4:$B$352,0),MATCH(Y$4,'Mapping water'!$A$4:$U$4,0))*$D201</f>
        <v>0</v>
      </c>
      <c r="Z201" s="22">
        <f>INDEX('Mapping water'!$A$4:$U$352,MATCH($B201,'Mapping water'!$B$4:$B$352,0),MATCH(Z$4,'Mapping water'!$A$4:$U$4,0))*$D201</f>
        <v>0</v>
      </c>
      <c r="AA201" s="22">
        <f>INDEX('Mapping water'!$A$4:$U$352,MATCH($B201,'Mapping water'!$B$4:$B$352,0),MATCH(AA$4,'Mapping water'!$A$4:$U$4,0))*$D201</f>
        <v>0</v>
      </c>
      <c r="AB201" s="22">
        <f>INDEX('Mapping water'!$A$4:$U$352,MATCH($B201,'Mapping water'!$B$4:$B$352,0),MATCH(AB$4,'Mapping water'!$A$4:$U$4,0))*$D201</f>
        <v>51368</v>
      </c>
      <c r="AC201" s="22">
        <f>INDEX('Mapping water'!$A$4:$U$352,MATCH($B201,'Mapping water'!$B$4:$B$352,0),MATCH(AC$4,'Mapping water'!$A$4:$U$4,0))*$D201</f>
        <v>0</v>
      </c>
      <c r="AD201" s="22">
        <f>INDEX('Mapping water'!$A$4:$U$352,MATCH($B201,'Mapping water'!$B$4:$B$352,0),MATCH(AD$4,'Mapping water'!$A$4:$U$4,0))*$E201</f>
        <v>0</v>
      </c>
      <c r="AE201" s="22">
        <f>INDEX('Mapping water'!$A$4:$U$352,MATCH($B201,'Mapping water'!$B$4:$B$352,0),MATCH(AE$4,'Mapping water'!$A$4:$U$4,0))*$E201</f>
        <v>0</v>
      </c>
      <c r="AF201" s="22">
        <f>INDEX('Mapping water'!$A$4:$U$352,MATCH($B201,'Mapping water'!$B$4:$B$352,0),MATCH(AF$4,'Mapping water'!$A$4:$U$4,0))*$E201</f>
        <v>0</v>
      </c>
      <c r="AG201" s="22">
        <f>INDEX('Mapping water'!$A$4:$U$352,MATCH($B201,'Mapping water'!$B$4:$B$352,0),MATCH(AG$4,'Mapping water'!$A$4:$U$4,0))*$E201</f>
        <v>0</v>
      </c>
      <c r="AH201" s="22">
        <f>INDEX('Mapping water'!$A$4:$U$352,MATCH($B201,'Mapping water'!$B$4:$B$352,0),MATCH(AH$4,'Mapping water'!$A$4:$U$4,0))*$E201</f>
        <v>0</v>
      </c>
      <c r="AI201" s="22">
        <f>INDEX('Mapping water'!$A$4:$U$352,MATCH($B201,'Mapping water'!$B$4:$B$352,0),MATCH(AI$4,'Mapping water'!$A$4:$U$4,0))*$E201</f>
        <v>0</v>
      </c>
      <c r="AJ201" s="22">
        <f>INDEX('Mapping water'!$A$4:$U$352,MATCH($B201,'Mapping water'!$B$4:$B$352,0),MATCH(AJ$4,'Mapping water'!$A$4:$U$4,0))*$E201</f>
        <v>0</v>
      </c>
      <c r="AK201" s="22">
        <f>INDEX('Mapping water'!$A$4:$U$352,MATCH($B201,'Mapping water'!$B$4:$B$352,0),MATCH(AK$4,'Mapping water'!$A$4:$U$4,0))*$E201</f>
        <v>0</v>
      </c>
      <c r="AL201" s="22">
        <f>INDEX('Mapping water'!$A$4:$U$352,MATCH($B201,'Mapping water'!$B$4:$B$352,0),MATCH(AL$4,'Mapping water'!$A$4:$U$4,0))*$E201</f>
        <v>0</v>
      </c>
      <c r="AM201" s="22">
        <f>INDEX('Mapping water'!$A$4:$U$352,MATCH($B201,'Mapping water'!$B$4:$B$352,0),MATCH(AM$4,'Mapping water'!$A$4:$U$4,0))*$E201</f>
        <v>0</v>
      </c>
      <c r="AN201" s="22">
        <f>INDEX('Mapping water'!$A$4:$U$352,MATCH($B201,'Mapping water'!$B$4:$B$352,0),MATCH(AN$4,'Mapping water'!$A$4:$U$4,0))*$E201</f>
        <v>0</v>
      </c>
      <c r="AO201" s="22">
        <f>INDEX('Mapping water'!$A$4:$U$352,MATCH($B201,'Mapping water'!$B$4:$B$352,0),MATCH(AO$4,'Mapping water'!$A$4:$U$4,0))*$E201</f>
        <v>0</v>
      </c>
      <c r="AP201" s="22">
        <f>INDEX('Mapping water'!$A$4:$U$352,MATCH($B201,'Mapping water'!$B$4:$B$352,0),MATCH(AP$4,'Mapping water'!$A$4:$U$4,0))*$E201</f>
        <v>0</v>
      </c>
      <c r="AQ201" s="22">
        <f>INDEX('Mapping water'!$A$4:$U$352,MATCH($B201,'Mapping water'!$B$4:$B$352,0),MATCH(AQ$4,'Mapping water'!$A$4:$U$4,0))*$E201</f>
        <v>0</v>
      </c>
      <c r="AR201" s="22">
        <f>INDEX('Mapping water'!$A$4:$U$352,MATCH($B201,'Mapping water'!$B$4:$B$352,0),MATCH(AR$4,'Mapping water'!$A$4:$U$4,0))*$E201</f>
        <v>0</v>
      </c>
      <c r="AS201" s="22">
        <f>INDEX('Mapping water'!$A$4:$U$352,MATCH($B201,'Mapping water'!$B$4:$B$352,0),MATCH(AS$4,'Mapping water'!$A$4:$U$4,0))*$E201</f>
        <v>0</v>
      </c>
      <c r="AT201" s="22">
        <f>INDEX('Mapping water'!$A$4:$U$352,MATCH($B201,'Mapping water'!$B$4:$B$352,0),MATCH(AT$4,'Mapping water'!$A$4:$U$4,0))*$E201</f>
        <v>51895</v>
      </c>
      <c r="AU201" s="22">
        <f>INDEX('Mapping water'!$A$4:$U$352,MATCH($B201,'Mapping water'!$B$4:$B$352,0),MATCH(AU$4,'Mapping water'!$A$4:$U$4,0))*$E201</f>
        <v>0</v>
      </c>
      <c r="AV201" s="22">
        <f>INDEX('Mapping water'!$A$4:$U$352,MATCH($B201,'Mapping water'!$B$4:$B$352,0),MATCH(AD$4,'Mapping water'!$A$4:$U$4,0))*$F201</f>
        <v>0</v>
      </c>
      <c r="AW201" s="22">
        <f>INDEX('Mapping water'!$A$4:$U$352,MATCH($B201,'Mapping water'!$B$4:$B$352,0),MATCH(AE$4,'Mapping water'!$A$4:$U$4,0))*$F201</f>
        <v>0</v>
      </c>
      <c r="AX201" s="22">
        <f>INDEX('Mapping water'!$A$4:$U$352,MATCH($B201,'Mapping water'!$B$4:$B$352,0),MATCH(AF$4,'Mapping water'!$A$4:$U$4,0))*$F201</f>
        <v>0</v>
      </c>
      <c r="AY201" s="22">
        <f>INDEX('Mapping water'!$A$4:$U$352,MATCH($B201,'Mapping water'!$B$4:$B$352,0),MATCH(AG$4,'Mapping water'!$A$4:$U$4,0))*$F201</f>
        <v>0</v>
      </c>
      <c r="AZ201" s="22">
        <f>INDEX('Mapping water'!$A$4:$U$352,MATCH($B201,'Mapping water'!$B$4:$B$352,0),MATCH(AH$4,'Mapping water'!$A$4:$U$4,0))*$F201</f>
        <v>0</v>
      </c>
      <c r="BA201" s="22">
        <f>INDEX('Mapping water'!$A$4:$U$352,MATCH($B201,'Mapping water'!$B$4:$B$352,0),MATCH(AI$4,'Mapping water'!$A$4:$U$4,0))*$F201</f>
        <v>0</v>
      </c>
      <c r="BB201" s="22">
        <f>INDEX('Mapping water'!$A$4:$U$352,MATCH($B201,'Mapping water'!$B$4:$B$352,0),MATCH(AJ$4,'Mapping water'!$A$4:$U$4,0))*$F201</f>
        <v>0</v>
      </c>
      <c r="BC201" s="22">
        <f>INDEX('Mapping water'!$A$4:$U$352,MATCH($B201,'Mapping water'!$B$4:$B$352,0),MATCH(AK$4,'Mapping water'!$A$4:$U$4,0))*$F201</f>
        <v>0</v>
      </c>
      <c r="BD201" s="22">
        <f>INDEX('Mapping water'!$A$4:$U$352,MATCH($B201,'Mapping water'!$B$4:$B$352,0),MATCH(AL$4,'Mapping water'!$A$4:$U$4,0))*$F201</f>
        <v>0</v>
      </c>
      <c r="BE201" s="22">
        <f>INDEX('Mapping water'!$A$4:$U$352,MATCH($B201,'Mapping water'!$B$4:$B$352,0),MATCH(AM$4,'Mapping water'!$A$4:$U$4,0))*$F201</f>
        <v>0</v>
      </c>
      <c r="BF201" s="22">
        <f>INDEX('Mapping water'!$A$4:$U$352,MATCH($B201,'Mapping water'!$B$4:$B$352,0),MATCH(AN$4,'Mapping water'!$A$4:$U$4,0))*$F201</f>
        <v>0</v>
      </c>
      <c r="BG201" s="22">
        <f>INDEX('Mapping water'!$A$4:$U$352,MATCH($B201,'Mapping water'!$B$4:$B$352,0),MATCH(AO$4,'Mapping water'!$A$4:$U$4,0))*$F201</f>
        <v>0</v>
      </c>
      <c r="BH201" s="22">
        <f>INDEX('Mapping water'!$A$4:$U$352,MATCH($B201,'Mapping water'!$B$4:$B$352,0),MATCH(AP$4,'Mapping water'!$A$4:$U$4,0))*$F201</f>
        <v>0</v>
      </c>
      <c r="BI201" s="22">
        <f>INDEX('Mapping water'!$A$4:$U$352,MATCH($B201,'Mapping water'!$B$4:$B$352,0),MATCH(AQ$4,'Mapping water'!$A$4:$U$4,0))*$F201</f>
        <v>0</v>
      </c>
      <c r="BJ201" s="22">
        <f>INDEX('Mapping water'!$A$4:$U$352,MATCH($B201,'Mapping water'!$B$4:$B$352,0),MATCH(AR$4,'Mapping water'!$A$4:$U$4,0))*$F201</f>
        <v>0</v>
      </c>
      <c r="BK201" s="22">
        <f>INDEX('Mapping water'!$A$4:$U$352,MATCH($B201,'Mapping water'!$B$4:$B$352,0),MATCH(AS$4,'Mapping water'!$A$4:$U$4,0))*$F201</f>
        <v>0</v>
      </c>
      <c r="BL201" s="22">
        <f>INDEX('Mapping water'!$A$4:$U$352,MATCH($B201,'Mapping water'!$B$4:$B$352,0),MATCH(AT$4,'Mapping water'!$A$4:$U$4,0))*$F201</f>
        <v>52428</v>
      </c>
      <c r="BM201" s="22">
        <f>INDEX('Mapping water'!$A$4:$U$352,MATCH($B201,'Mapping water'!$B$4:$B$352,0),MATCH(AU$4,'Mapping water'!$A$4:$U$4,0))*$F201</f>
        <v>0</v>
      </c>
      <c r="BN201" s="22">
        <f>INDEX('Mapping water'!$A$4:$U$352,MATCH($B201,'Mapping water'!$B$4:$B$352,0),MATCH(AV$4,'Mapping water'!$A$4:$U$4,0))*$G201</f>
        <v>0</v>
      </c>
      <c r="BO201" s="22">
        <f>INDEX('Mapping water'!$A$4:$U$352,MATCH($B201,'Mapping water'!$B$4:$B$352,0),MATCH(AW$4,'Mapping water'!$A$4:$U$4,0))*$G201</f>
        <v>0</v>
      </c>
      <c r="BP201" s="22">
        <f>INDEX('Mapping water'!$A$4:$U$352,MATCH($B201,'Mapping water'!$B$4:$B$352,0),MATCH(AX$4,'Mapping water'!$A$4:$U$4,0))*$G201</f>
        <v>0</v>
      </c>
      <c r="BQ201" s="22">
        <f>INDEX('Mapping water'!$A$4:$U$352,MATCH($B201,'Mapping water'!$B$4:$B$352,0),MATCH(AY$4,'Mapping water'!$A$4:$U$4,0))*$G201</f>
        <v>0</v>
      </c>
      <c r="BR201" s="22">
        <f>INDEX('Mapping water'!$A$4:$U$352,MATCH($B201,'Mapping water'!$B$4:$B$352,0),MATCH(AZ$4,'Mapping water'!$A$4:$U$4,0))*$G201</f>
        <v>0</v>
      </c>
      <c r="BS201" s="22">
        <f>INDEX('Mapping water'!$A$4:$U$352,MATCH($B201,'Mapping water'!$B$4:$B$352,0),MATCH(BA$4,'Mapping water'!$A$4:$U$4,0))*$G201</f>
        <v>0</v>
      </c>
      <c r="BT201" s="22">
        <f>INDEX('Mapping water'!$A$4:$U$352,MATCH($B201,'Mapping water'!$B$4:$B$352,0),MATCH(BB$4,'Mapping water'!$A$4:$U$4,0))*$G201</f>
        <v>0</v>
      </c>
      <c r="BU201" s="22">
        <f>INDEX('Mapping water'!$A$4:$U$352,MATCH($B201,'Mapping water'!$B$4:$B$352,0),MATCH(BC$4,'Mapping water'!$A$4:$U$4,0))*$G201</f>
        <v>0</v>
      </c>
      <c r="BV201" s="22">
        <f>INDEX('Mapping water'!$A$4:$U$352,MATCH($B201,'Mapping water'!$B$4:$B$352,0),MATCH(BD$4,'Mapping water'!$A$4:$U$4,0))*$G201</f>
        <v>0</v>
      </c>
      <c r="BW201" s="22">
        <f>INDEX('Mapping water'!$A$4:$U$352,MATCH($B201,'Mapping water'!$B$4:$B$352,0),MATCH(BE$4,'Mapping water'!$A$4:$U$4,0))*$G201</f>
        <v>0</v>
      </c>
      <c r="BX201" s="22">
        <f>INDEX('Mapping water'!$A$4:$U$352,MATCH($B201,'Mapping water'!$B$4:$B$352,0),MATCH(BF$4,'Mapping water'!$A$4:$U$4,0))*$G201</f>
        <v>0</v>
      </c>
      <c r="BY201" s="22">
        <f>INDEX('Mapping water'!$A$4:$U$352,MATCH($B201,'Mapping water'!$B$4:$B$352,0),MATCH(BG$4,'Mapping water'!$A$4:$U$4,0))*$G201</f>
        <v>0</v>
      </c>
      <c r="BZ201" s="22">
        <f>INDEX('Mapping water'!$A$4:$U$352,MATCH($B201,'Mapping water'!$B$4:$B$352,0),MATCH(BH$4,'Mapping water'!$A$4:$U$4,0))*$G201</f>
        <v>0</v>
      </c>
      <c r="CA201" s="22">
        <f>INDEX('Mapping water'!$A$4:$U$352,MATCH($B201,'Mapping water'!$B$4:$B$352,0),MATCH(BI$4,'Mapping water'!$A$4:$U$4,0))*$G201</f>
        <v>0</v>
      </c>
      <c r="CB201" s="22">
        <f>INDEX('Mapping water'!$A$4:$U$352,MATCH($B201,'Mapping water'!$B$4:$B$352,0),MATCH(BJ$4,'Mapping water'!$A$4:$U$4,0))*$G201</f>
        <v>0</v>
      </c>
      <c r="CC201" s="22">
        <f>INDEX('Mapping water'!$A$4:$U$352,MATCH($B201,'Mapping water'!$B$4:$B$352,0),MATCH(BK$4,'Mapping water'!$A$4:$U$4,0))*$G201</f>
        <v>0</v>
      </c>
      <c r="CD201" s="22">
        <f>INDEX('Mapping water'!$A$4:$U$352,MATCH($B201,'Mapping water'!$B$4:$B$352,0),MATCH(BL$4,'Mapping water'!$A$4:$U$4,0))*$G201</f>
        <v>52916</v>
      </c>
      <c r="CE201" s="22">
        <f>INDEX('Mapping water'!$A$4:$U$352,MATCH($B201,'Mapping water'!$B$4:$B$352,0),MATCH(BM$4,'Mapping water'!$A$4:$U$4,0))*$G201</f>
        <v>0</v>
      </c>
      <c r="CF201" s="22">
        <f>INDEX('Mapping water'!$A$4:$U$352,MATCH($B201,'Mapping water'!$B$4:$B$352,0),MATCH(BN$4,'Mapping water'!$A$4:$U$4,0))*$H201</f>
        <v>0</v>
      </c>
      <c r="CG201" s="22">
        <f>INDEX('Mapping water'!$A$4:$U$352,MATCH($B201,'Mapping water'!$B$4:$B$352,0),MATCH(BO$4,'Mapping water'!$A$4:$U$4,0))*$H201</f>
        <v>0</v>
      </c>
      <c r="CH201" s="22">
        <f>INDEX('Mapping water'!$A$4:$U$352,MATCH($B201,'Mapping water'!$B$4:$B$352,0),MATCH(BP$4,'Mapping water'!$A$4:$U$4,0))*$H201</f>
        <v>0</v>
      </c>
      <c r="CI201" s="22">
        <f>INDEX('Mapping water'!$A$4:$U$352,MATCH($B201,'Mapping water'!$B$4:$B$352,0),MATCH(BQ$4,'Mapping water'!$A$4:$U$4,0))*$H201</f>
        <v>0</v>
      </c>
      <c r="CJ201" s="22">
        <f>INDEX('Mapping water'!$A$4:$U$352,MATCH($B201,'Mapping water'!$B$4:$B$352,0),MATCH(BR$4,'Mapping water'!$A$4:$U$4,0))*$H201</f>
        <v>0</v>
      </c>
      <c r="CK201" s="22">
        <f>INDEX('Mapping water'!$A$4:$U$352,MATCH($B201,'Mapping water'!$B$4:$B$352,0),MATCH(BS$4,'Mapping water'!$A$4:$U$4,0))*$H201</f>
        <v>0</v>
      </c>
      <c r="CL201" s="22">
        <f>INDEX('Mapping water'!$A$4:$U$352,MATCH($B201,'Mapping water'!$B$4:$B$352,0),MATCH(BT$4,'Mapping water'!$A$4:$U$4,0))*$H201</f>
        <v>0</v>
      </c>
      <c r="CM201" s="22">
        <f>INDEX('Mapping water'!$A$4:$U$352,MATCH($B201,'Mapping water'!$B$4:$B$352,0),MATCH(BU$4,'Mapping water'!$A$4:$U$4,0))*$H201</f>
        <v>0</v>
      </c>
      <c r="CN201" s="22">
        <f>INDEX('Mapping water'!$A$4:$U$352,MATCH($B201,'Mapping water'!$B$4:$B$352,0),MATCH(BV$4,'Mapping water'!$A$4:$U$4,0))*$H201</f>
        <v>0</v>
      </c>
      <c r="CO201" s="22">
        <f>INDEX('Mapping water'!$A$4:$U$352,MATCH($B201,'Mapping water'!$B$4:$B$352,0),MATCH(BW$4,'Mapping water'!$A$4:$U$4,0))*$H201</f>
        <v>0</v>
      </c>
      <c r="CP201" s="22">
        <f>INDEX('Mapping water'!$A$4:$U$352,MATCH($B201,'Mapping water'!$B$4:$B$352,0),MATCH(BX$4,'Mapping water'!$A$4:$U$4,0))*$H201</f>
        <v>0</v>
      </c>
      <c r="CQ201" s="22">
        <f>INDEX('Mapping water'!$A$4:$U$352,MATCH($B201,'Mapping water'!$B$4:$B$352,0),MATCH(BY$4,'Mapping water'!$A$4:$U$4,0))*$H201</f>
        <v>0</v>
      </c>
      <c r="CR201" s="22">
        <f>INDEX('Mapping water'!$A$4:$U$352,MATCH($B201,'Mapping water'!$B$4:$B$352,0),MATCH(BZ$4,'Mapping water'!$A$4:$U$4,0))*$H201</f>
        <v>0</v>
      </c>
      <c r="CS201" s="22">
        <f>INDEX('Mapping water'!$A$4:$U$352,MATCH($B201,'Mapping water'!$B$4:$B$352,0),MATCH(CA$4,'Mapping water'!$A$4:$U$4,0))*$H201</f>
        <v>0</v>
      </c>
      <c r="CT201" s="22">
        <f>INDEX('Mapping water'!$A$4:$U$352,MATCH($B201,'Mapping water'!$B$4:$B$352,0),MATCH(CB$4,'Mapping water'!$A$4:$U$4,0))*$H201</f>
        <v>0</v>
      </c>
      <c r="CU201" s="22">
        <f>INDEX('Mapping water'!$A$4:$U$352,MATCH($B201,'Mapping water'!$B$4:$B$352,0),MATCH(CC$4,'Mapping water'!$A$4:$U$4,0))*$H201</f>
        <v>0</v>
      </c>
      <c r="CV201" s="22">
        <f>INDEX('Mapping water'!$A$4:$U$352,MATCH($B201,'Mapping water'!$B$4:$B$352,0),MATCH(CD$4,'Mapping water'!$A$4:$U$4,0))*$H201</f>
        <v>53389</v>
      </c>
      <c r="CW201" s="22">
        <f>INDEX('Mapping water'!$A$4:$U$352,MATCH($B201,'Mapping water'!$B$4:$B$352,0),MATCH(CE$4,'Mapping water'!$A$4:$U$4,0))*$H201</f>
        <v>0</v>
      </c>
      <c r="CX201" s="22">
        <f>INDEX('Mapping water'!$A$4:$U$352,MATCH($B201,'Mapping water'!$B$4:$B$352,0),MATCH(CF$4,'Mapping water'!$A$4:$U$4,0))*$I201</f>
        <v>0</v>
      </c>
      <c r="CY201" s="22">
        <f>INDEX('Mapping water'!$A$4:$U$352,MATCH($B201,'Mapping water'!$B$4:$B$352,0),MATCH(CG$4,'Mapping water'!$A$4:$U$4,0))*$I201</f>
        <v>0</v>
      </c>
      <c r="CZ201" s="22">
        <f>INDEX('Mapping water'!$A$4:$U$352,MATCH($B201,'Mapping water'!$B$4:$B$352,0),MATCH(CH$4,'Mapping water'!$A$4:$U$4,0))*$I201</f>
        <v>0</v>
      </c>
      <c r="DA201" s="22">
        <f>INDEX('Mapping water'!$A$4:$U$352,MATCH($B201,'Mapping water'!$B$4:$B$352,0),MATCH(CI$4,'Mapping water'!$A$4:$U$4,0))*$I201</f>
        <v>0</v>
      </c>
      <c r="DB201" s="22">
        <f>INDEX('Mapping water'!$A$4:$U$352,MATCH($B201,'Mapping water'!$B$4:$B$352,0),MATCH(CJ$4,'Mapping water'!$A$4:$U$4,0))*$I201</f>
        <v>0</v>
      </c>
      <c r="DC201" s="22">
        <f>INDEX('Mapping water'!$A$4:$U$352,MATCH($B201,'Mapping water'!$B$4:$B$352,0),MATCH(CK$4,'Mapping water'!$A$4:$U$4,0))*$I201</f>
        <v>0</v>
      </c>
      <c r="DD201" s="22">
        <f>INDEX('Mapping water'!$A$4:$U$352,MATCH($B201,'Mapping water'!$B$4:$B$352,0),MATCH(CL$4,'Mapping water'!$A$4:$U$4,0))*$I201</f>
        <v>0</v>
      </c>
      <c r="DE201" s="22">
        <f>INDEX('Mapping water'!$A$4:$U$352,MATCH($B201,'Mapping water'!$B$4:$B$352,0),MATCH(CM$4,'Mapping water'!$A$4:$U$4,0))*$I201</f>
        <v>0</v>
      </c>
      <c r="DF201" s="22">
        <f>INDEX('Mapping water'!$A$4:$U$352,MATCH($B201,'Mapping water'!$B$4:$B$352,0),MATCH(CN$4,'Mapping water'!$A$4:$U$4,0))*$I201</f>
        <v>0</v>
      </c>
      <c r="DG201" s="22">
        <f>INDEX('Mapping water'!$A$4:$U$352,MATCH($B201,'Mapping water'!$B$4:$B$352,0),MATCH(CO$4,'Mapping water'!$A$4:$U$4,0))*$I201</f>
        <v>0</v>
      </c>
      <c r="DH201" s="22">
        <f>INDEX('Mapping water'!$A$4:$U$352,MATCH($B201,'Mapping water'!$B$4:$B$352,0),MATCH(CP$4,'Mapping water'!$A$4:$U$4,0))*$I201</f>
        <v>0</v>
      </c>
      <c r="DI201" s="22">
        <f>INDEX('Mapping water'!$A$4:$U$352,MATCH($B201,'Mapping water'!$B$4:$B$352,0),MATCH(CQ$4,'Mapping water'!$A$4:$U$4,0))*$I201</f>
        <v>0</v>
      </c>
      <c r="DJ201" s="22">
        <f>INDEX('Mapping water'!$A$4:$U$352,MATCH($B201,'Mapping water'!$B$4:$B$352,0),MATCH(CR$4,'Mapping water'!$A$4:$U$4,0))*$I201</f>
        <v>0</v>
      </c>
      <c r="DK201" s="22">
        <f>INDEX('Mapping water'!$A$4:$U$352,MATCH($B201,'Mapping water'!$B$4:$B$352,0),MATCH(CS$4,'Mapping water'!$A$4:$U$4,0))*$I201</f>
        <v>0</v>
      </c>
      <c r="DL201" s="22">
        <f>INDEX('Mapping water'!$A$4:$U$352,MATCH($B201,'Mapping water'!$B$4:$B$352,0),MATCH(CT$4,'Mapping water'!$A$4:$U$4,0))*$I201</f>
        <v>0</v>
      </c>
      <c r="DM201" s="22">
        <f>INDEX('Mapping water'!$A$4:$U$352,MATCH($B201,'Mapping water'!$B$4:$B$352,0),MATCH(CU$4,'Mapping water'!$A$4:$U$4,0))*$I201</f>
        <v>0</v>
      </c>
      <c r="DN201" s="22">
        <f>INDEX('Mapping water'!$A$4:$U$352,MATCH($B201,'Mapping water'!$B$4:$B$352,0),MATCH(CV$4,'Mapping water'!$A$4:$U$4,0))*$I201</f>
        <v>53938</v>
      </c>
      <c r="DO201" s="22">
        <f>INDEX('Mapping water'!$A$4:$U$352,MATCH($B201,'Mapping water'!$B$4:$B$352,0),MATCH(CW$4,'Mapping water'!$A$4:$U$4,0))*$I201</f>
        <v>0</v>
      </c>
      <c r="DP201" s="22">
        <f>INDEX('Mapping water'!$A$4:$U$352,MATCH($B201,'Mapping water'!$B$4:$B$352,0),MATCH(CX$4,'Mapping water'!$A$4:$U$4,0))*$J201</f>
        <v>0</v>
      </c>
      <c r="DQ201" s="22">
        <f>INDEX('Mapping water'!$A$4:$U$352,MATCH($B201,'Mapping water'!$B$4:$B$352,0),MATCH(CY$4,'Mapping water'!$A$4:$U$4,0))*$J201</f>
        <v>0</v>
      </c>
      <c r="DR201" s="22">
        <f>INDEX('Mapping water'!$A$4:$U$352,MATCH($B201,'Mapping water'!$B$4:$B$352,0),MATCH(CZ$4,'Mapping water'!$A$4:$U$4,0))*$J201</f>
        <v>0</v>
      </c>
      <c r="DS201" s="22">
        <f>INDEX('Mapping water'!$A$4:$U$352,MATCH($B201,'Mapping water'!$B$4:$B$352,0),MATCH(DA$4,'Mapping water'!$A$4:$U$4,0))*$J201</f>
        <v>0</v>
      </c>
      <c r="DT201" s="22">
        <f>INDEX('Mapping water'!$A$4:$U$352,MATCH($B201,'Mapping water'!$B$4:$B$352,0),MATCH(DB$4,'Mapping water'!$A$4:$U$4,0))*$J201</f>
        <v>0</v>
      </c>
      <c r="DU201" s="22">
        <f>INDEX('Mapping water'!$A$4:$U$352,MATCH($B201,'Mapping water'!$B$4:$B$352,0),MATCH(DC$4,'Mapping water'!$A$4:$U$4,0))*$J201</f>
        <v>0</v>
      </c>
      <c r="DV201" s="22">
        <f>INDEX('Mapping water'!$A$4:$U$352,MATCH($B201,'Mapping water'!$B$4:$B$352,0),MATCH(DD$4,'Mapping water'!$A$4:$U$4,0))*$J201</f>
        <v>0</v>
      </c>
      <c r="DW201" s="22">
        <f>INDEX('Mapping water'!$A$4:$U$352,MATCH($B201,'Mapping water'!$B$4:$B$352,0),MATCH(DE$4,'Mapping water'!$A$4:$U$4,0))*$J201</f>
        <v>0</v>
      </c>
      <c r="DX201" s="22">
        <f>INDEX('Mapping water'!$A$4:$U$352,MATCH($B201,'Mapping water'!$B$4:$B$352,0),MATCH(DF$4,'Mapping water'!$A$4:$U$4,0))*$J201</f>
        <v>0</v>
      </c>
      <c r="DY201" s="22">
        <f>INDEX('Mapping water'!$A$4:$U$352,MATCH($B201,'Mapping water'!$B$4:$B$352,0),MATCH(DG$4,'Mapping water'!$A$4:$U$4,0))*$J201</f>
        <v>0</v>
      </c>
      <c r="DZ201" s="22">
        <f>INDEX('Mapping water'!$A$4:$U$352,MATCH($B201,'Mapping water'!$B$4:$B$352,0),MATCH(DH$4,'Mapping water'!$A$4:$U$4,0))*$J201</f>
        <v>0</v>
      </c>
      <c r="EA201" s="22">
        <f>INDEX('Mapping water'!$A$4:$U$352,MATCH($B201,'Mapping water'!$B$4:$B$352,0),MATCH(DI$4,'Mapping water'!$A$4:$U$4,0))*$J201</f>
        <v>0</v>
      </c>
      <c r="EB201" s="22">
        <f>INDEX('Mapping water'!$A$4:$U$352,MATCH($B201,'Mapping water'!$B$4:$B$352,0),MATCH(DJ$4,'Mapping water'!$A$4:$U$4,0))*$J201</f>
        <v>0</v>
      </c>
      <c r="EC201" s="22">
        <f>INDEX('Mapping water'!$A$4:$U$352,MATCH($B201,'Mapping water'!$B$4:$B$352,0),MATCH(DK$4,'Mapping water'!$A$4:$U$4,0))*$J201</f>
        <v>0</v>
      </c>
      <c r="ED201" s="22">
        <f>INDEX('Mapping water'!$A$4:$U$352,MATCH($B201,'Mapping water'!$B$4:$B$352,0),MATCH(DL$4,'Mapping water'!$A$4:$U$4,0))*$J201</f>
        <v>0</v>
      </c>
      <c r="EE201" s="22">
        <f>INDEX('Mapping water'!$A$4:$U$352,MATCH($B201,'Mapping water'!$B$4:$B$352,0),MATCH(DM$4,'Mapping water'!$A$4:$U$4,0))*$J201</f>
        <v>0</v>
      </c>
      <c r="EF201" s="22">
        <f>INDEX('Mapping water'!$A$4:$U$352,MATCH($B201,'Mapping water'!$B$4:$B$352,0),MATCH(DN$4,'Mapping water'!$A$4:$U$4,0))*$J201</f>
        <v>54458</v>
      </c>
      <c r="EG201" s="22">
        <f>INDEX('Mapping water'!$A$4:$U$352,MATCH($B201,'Mapping water'!$B$4:$B$352,0),MATCH(DO$4,'Mapping water'!$A$4:$U$4,0))*$J201</f>
        <v>0</v>
      </c>
      <c r="EH201" s="22">
        <f>INDEX('Mapping water'!$A$4:$U$352,MATCH($B201,'Mapping water'!$B$4:$B$352,0),MATCH(DP$4,'Mapping water'!$A$4:$U$4,0))*$K201</f>
        <v>0</v>
      </c>
      <c r="EI201" s="22">
        <f>INDEX('Mapping water'!$A$4:$U$352,MATCH($B201,'Mapping water'!$B$4:$B$352,0),MATCH(DQ$4,'Mapping water'!$A$4:$U$4,0))*$K201</f>
        <v>0</v>
      </c>
      <c r="EJ201" s="22">
        <f>INDEX('Mapping water'!$A$4:$U$352,MATCH($B201,'Mapping water'!$B$4:$B$352,0),MATCH(DR$4,'Mapping water'!$A$4:$U$4,0))*$K201</f>
        <v>0</v>
      </c>
      <c r="EK201" s="22">
        <f>INDEX('Mapping water'!$A$4:$U$352,MATCH($B201,'Mapping water'!$B$4:$B$352,0),MATCH(DS$4,'Mapping water'!$A$4:$U$4,0))*$K201</f>
        <v>0</v>
      </c>
      <c r="EL201" s="22">
        <f>INDEX('Mapping water'!$A$4:$U$352,MATCH($B201,'Mapping water'!$B$4:$B$352,0),MATCH(DT$4,'Mapping water'!$A$4:$U$4,0))*$K201</f>
        <v>0</v>
      </c>
      <c r="EM201" s="22">
        <f>INDEX('Mapping water'!$A$4:$U$352,MATCH($B201,'Mapping water'!$B$4:$B$352,0),MATCH(DU$4,'Mapping water'!$A$4:$U$4,0))*$K201</f>
        <v>0</v>
      </c>
      <c r="EN201" s="22">
        <f>INDEX('Mapping water'!$A$4:$U$352,MATCH($B201,'Mapping water'!$B$4:$B$352,0),MATCH(DV$4,'Mapping water'!$A$4:$U$4,0))*$K201</f>
        <v>0</v>
      </c>
      <c r="EO201" s="22">
        <f>INDEX('Mapping water'!$A$4:$U$352,MATCH($B201,'Mapping water'!$B$4:$B$352,0),MATCH(DW$4,'Mapping water'!$A$4:$U$4,0))*$K201</f>
        <v>0</v>
      </c>
      <c r="EP201" s="22">
        <f>INDEX('Mapping water'!$A$4:$U$352,MATCH($B201,'Mapping water'!$B$4:$B$352,0),MATCH(DX$4,'Mapping water'!$A$4:$U$4,0))*$K201</f>
        <v>0</v>
      </c>
      <c r="EQ201" s="22">
        <f>INDEX('Mapping water'!$A$4:$U$352,MATCH($B201,'Mapping water'!$B$4:$B$352,0),MATCH(DY$4,'Mapping water'!$A$4:$U$4,0))*$K201</f>
        <v>0</v>
      </c>
      <c r="ER201" s="22">
        <f>INDEX('Mapping water'!$A$4:$U$352,MATCH($B201,'Mapping water'!$B$4:$B$352,0),MATCH(DZ$4,'Mapping water'!$A$4:$U$4,0))*$K201</f>
        <v>0</v>
      </c>
      <c r="ES201" s="22">
        <f>INDEX('Mapping water'!$A$4:$U$352,MATCH($B201,'Mapping water'!$B$4:$B$352,0),MATCH(EA$4,'Mapping water'!$A$4:$U$4,0))*$K201</f>
        <v>0</v>
      </c>
      <c r="ET201" s="22">
        <f>INDEX('Mapping water'!$A$4:$U$352,MATCH($B201,'Mapping water'!$B$4:$B$352,0),MATCH(EB$4,'Mapping water'!$A$4:$U$4,0))*$K201</f>
        <v>0</v>
      </c>
      <c r="EU201" s="22">
        <f>INDEX('Mapping water'!$A$4:$U$352,MATCH($B201,'Mapping water'!$B$4:$B$352,0),MATCH(EC$4,'Mapping water'!$A$4:$U$4,0))*$K201</f>
        <v>0</v>
      </c>
      <c r="EV201" s="22">
        <f>INDEX('Mapping water'!$A$4:$U$352,MATCH($B201,'Mapping water'!$B$4:$B$352,0),MATCH(ED$4,'Mapping water'!$A$4:$U$4,0))*$K201</f>
        <v>0</v>
      </c>
      <c r="EW201" s="22">
        <f>INDEX('Mapping water'!$A$4:$U$352,MATCH($B201,'Mapping water'!$B$4:$B$352,0),MATCH(EE$4,'Mapping water'!$A$4:$U$4,0))*$K201</f>
        <v>0</v>
      </c>
      <c r="EX201" s="22">
        <f>INDEX('Mapping water'!$A$4:$U$352,MATCH($B201,'Mapping water'!$B$4:$B$352,0),MATCH(EF$4,'Mapping water'!$A$4:$U$4,0))*$K201</f>
        <v>54977</v>
      </c>
      <c r="EY201" s="22">
        <f>INDEX('Mapping water'!$A$4:$U$352,MATCH($B201,'Mapping water'!$B$4:$B$352,0),MATCH(EG$4,'Mapping water'!$A$4:$U$4,0))*$K201</f>
        <v>0</v>
      </c>
    </row>
    <row r="202" spans="1:155" x14ac:dyDescent="0.2">
      <c r="A202" s="21" t="s">
        <v>349</v>
      </c>
      <c r="B202" s="21" t="s">
        <v>350</v>
      </c>
      <c r="C202" s="21" t="s">
        <v>31</v>
      </c>
      <c r="D202" s="22">
        <f>INDEX('Households England'!S$5:S$374,MATCH('Mapping HH to population water'!$B202,'Households England'!$B$5:$B$374,0))*1000</f>
        <v>48893</v>
      </c>
      <c r="E202" s="22">
        <f>INDEX('Households England'!T$5:T$374,MATCH('Mapping HH to population water'!$B202,'Households England'!$B$5:$B$374,0))*1000</f>
        <v>49193</v>
      </c>
      <c r="F202" s="22">
        <f>INDEX('Households England'!U$5:U$374,MATCH('Mapping HH to population water'!$B202,'Households England'!$B$5:$B$374,0))*1000</f>
        <v>49508</v>
      </c>
      <c r="G202" s="22">
        <f>INDEX('Households England'!V$5:V$374,MATCH('Mapping HH to population water'!$B202,'Households England'!$B$5:$B$374,0))*1000</f>
        <v>49836</v>
      </c>
      <c r="H202" s="22">
        <f>INDEX('Households England'!W$5:W$374,MATCH('Mapping HH to population water'!$B202,'Households England'!$B$5:$B$374,0))*1000</f>
        <v>50114</v>
      </c>
      <c r="I202" s="22">
        <f>INDEX('Households England'!X$5:X$374,MATCH('Mapping HH to population water'!$B202,'Households England'!$B$5:$B$374,0))*1000</f>
        <v>50470</v>
      </c>
      <c r="J202" s="22">
        <f>INDEX('Households England'!Y$5:Y$374,MATCH('Mapping HH to population water'!$B202,'Households England'!$B$5:$B$374,0))*1000</f>
        <v>50815</v>
      </c>
      <c r="K202" s="22">
        <f>INDEX('Households England'!Z$5:Z$374,MATCH('Mapping HH to population water'!$B202,'Households England'!$B$5:$B$374,0))*1000</f>
        <v>51169</v>
      </c>
      <c r="L202" s="22">
        <f>INDEX('Mapping water'!$A$4:$U$352,MATCH($B202,'Mapping water'!$B$4:$B$352,0),MATCH(L$4,'Mapping water'!$A$4:$U$4,0))*$D202</f>
        <v>0</v>
      </c>
      <c r="M202" s="22">
        <f>INDEX('Mapping water'!$A$4:$U$352,MATCH($B202,'Mapping water'!$B$4:$B$352,0),MATCH(M$4,'Mapping water'!$A$4:$U$4,0))*$D202</f>
        <v>0</v>
      </c>
      <c r="N202" s="22">
        <f>INDEX('Mapping water'!$A$4:$U$352,MATCH($B202,'Mapping water'!$B$4:$B$352,0),MATCH(N$4,'Mapping water'!$A$4:$U$4,0))*$D202</f>
        <v>0</v>
      </c>
      <c r="O202" s="22">
        <f>INDEX('Mapping water'!$A$4:$U$352,MATCH($B202,'Mapping water'!$B$4:$B$352,0),MATCH(O$4,'Mapping water'!$A$4:$U$4,0))*$D202</f>
        <v>0</v>
      </c>
      <c r="P202" s="22">
        <f>INDEX('Mapping water'!$A$4:$U$352,MATCH($B202,'Mapping water'!$B$4:$B$352,0),MATCH(P$4,'Mapping water'!$A$4:$U$4,0))*$D202</f>
        <v>0</v>
      </c>
      <c r="Q202" s="22">
        <f>INDEX('Mapping water'!$A$4:$U$352,MATCH($B202,'Mapping water'!$B$4:$B$352,0),MATCH(Q$4,'Mapping water'!$A$4:$U$4,0))*$D202</f>
        <v>0</v>
      </c>
      <c r="R202" s="22">
        <f>INDEX('Mapping water'!$A$4:$U$352,MATCH($B202,'Mapping water'!$B$4:$B$352,0),MATCH(R$4,'Mapping water'!$A$4:$U$4,0))*$D202</f>
        <v>0</v>
      </c>
      <c r="S202" s="22">
        <f>INDEX('Mapping water'!$A$4:$U$352,MATCH($B202,'Mapping water'!$B$4:$B$352,0),MATCH(S$4,'Mapping water'!$A$4:$U$4,0))*$D202</f>
        <v>0</v>
      </c>
      <c r="T202" s="22">
        <f>INDEX('Mapping water'!$A$4:$U$352,MATCH($B202,'Mapping water'!$B$4:$B$352,0),MATCH(T$4,'Mapping water'!$A$4:$U$4,0))*$D202</f>
        <v>0</v>
      </c>
      <c r="U202" s="22">
        <f>INDEX('Mapping water'!$A$4:$U$352,MATCH($B202,'Mapping water'!$B$4:$B$352,0),MATCH(U$4,'Mapping water'!$A$4:$U$4,0))*$D202</f>
        <v>0</v>
      </c>
      <c r="V202" s="22">
        <f>INDEX('Mapping water'!$A$4:$U$352,MATCH($B202,'Mapping water'!$B$4:$B$352,0),MATCH(V$4,'Mapping water'!$A$4:$U$4,0))*$D202</f>
        <v>0</v>
      </c>
      <c r="W202" s="22">
        <f>INDEX('Mapping water'!$A$4:$U$352,MATCH($B202,'Mapping water'!$B$4:$B$352,0),MATCH(W$4,'Mapping water'!$A$4:$U$4,0))*$D202</f>
        <v>0</v>
      </c>
      <c r="X202" s="22">
        <f>INDEX('Mapping water'!$A$4:$U$352,MATCH($B202,'Mapping water'!$B$4:$B$352,0),MATCH(X$4,'Mapping water'!$A$4:$U$4,0))*$D202</f>
        <v>0</v>
      </c>
      <c r="Y202" s="22">
        <f>INDEX('Mapping water'!$A$4:$U$352,MATCH($B202,'Mapping water'!$B$4:$B$352,0),MATCH(Y$4,'Mapping water'!$A$4:$U$4,0))*$D202</f>
        <v>0</v>
      </c>
      <c r="Z202" s="22">
        <f>INDEX('Mapping water'!$A$4:$U$352,MATCH($B202,'Mapping water'!$B$4:$B$352,0),MATCH(Z$4,'Mapping water'!$A$4:$U$4,0))*$D202</f>
        <v>0</v>
      </c>
      <c r="AA202" s="22">
        <f>INDEX('Mapping water'!$A$4:$U$352,MATCH($B202,'Mapping water'!$B$4:$B$352,0),MATCH(AA$4,'Mapping water'!$A$4:$U$4,0))*$D202</f>
        <v>0</v>
      </c>
      <c r="AB202" s="22">
        <f>INDEX('Mapping water'!$A$4:$U$352,MATCH($B202,'Mapping water'!$B$4:$B$352,0),MATCH(AB$4,'Mapping water'!$A$4:$U$4,0))*$D202</f>
        <v>48893</v>
      </c>
      <c r="AC202" s="22">
        <f>INDEX('Mapping water'!$A$4:$U$352,MATCH($B202,'Mapping water'!$B$4:$B$352,0),MATCH(AC$4,'Mapping water'!$A$4:$U$4,0))*$D202</f>
        <v>0</v>
      </c>
      <c r="AD202" s="22">
        <f>INDEX('Mapping water'!$A$4:$U$352,MATCH($B202,'Mapping water'!$B$4:$B$352,0),MATCH(AD$4,'Mapping water'!$A$4:$U$4,0))*$E202</f>
        <v>0</v>
      </c>
      <c r="AE202" s="22">
        <f>INDEX('Mapping water'!$A$4:$U$352,MATCH($B202,'Mapping water'!$B$4:$B$352,0),MATCH(AE$4,'Mapping water'!$A$4:$U$4,0))*$E202</f>
        <v>0</v>
      </c>
      <c r="AF202" s="22">
        <f>INDEX('Mapping water'!$A$4:$U$352,MATCH($B202,'Mapping water'!$B$4:$B$352,0),MATCH(AF$4,'Mapping water'!$A$4:$U$4,0))*$E202</f>
        <v>0</v>
      </c>
      <c r="AG202" s="22">
        <f>INDEX('Mapping water'!$A$4:$U$352,MATCH($B202,'Mapping water'!$B$4:$B$352,0),MATCH(AG$4,'Mapping water'!$A$4:$U$4,0))*$E202</f>
        <v>0</v>
      </c>
      <c r="AH202" s="22">
        <f>INDEX('Mapping water'!$A$4:$U$352,MATCH($B202,'Mapping water'!$B$4:$B$352,0),MATCH(AH$4,'Mapping water'!$A$4:$U$4,0))*$E202</f>
        <v>0</v>
      </c>
      <c r="AI202" s="22">
        <f>INDEX('Mapping water'!$A$4:$U$352,MATCH($B202,'Mapping water'!$B$4:$B$352,0),MATCH(AI$4,'Mapping water'!$A$4:$U$4,0))*$E202</f>
        <v>0</v>
      </c>
      <c r="AJ202" s="22">
        <f>INDEX('Mapping water'!$A$4:$U$352,MATCH($B202,'Mapping water'!$B$4:$B$352,0),MATCH(AJ$4,'Mapping water'!$A$4:$U$4,0))*$E202</f>
        <v>0</v>
      </c>
      <c r="AK202" s="22">
        <f>INDEX('Mapping water'!$A$4:$U$352,MATCH($B202,'Mapping water'!$B$4:$B$352,0),MATCH(AK$4,'Mapping water'!$A$4:$U$4,0))*$E202</f>
        <v>0</v>
      </c>
      <c r="AL202" s="22">
        <f>INDEX('Mapping water'!$A$4:$U$352,MATCH($B202,'Mapping water'!$B$4:$B$352,0),MATCH(AL$4,'Mapping water'!$A$4:$U$4,0))*$E202</f>
        <v>0</v>
      </c>
      <c r="AM202" s="22">
        <f>INDEX('Mapping water'!$A$4:$U$352,MATCH($B202,'Mapping water'!$B$4:$B$352,0),MATCH(AM$4,'Mapping water'!$A$4:$U$4,0))*$E202</f>
        <v>0</v>
      </c>
      <c r="AN202" s="22">
        <f>INDEX('Mapping water'!$A$4:$U$352,MATCH($B202,'Mapping water'!$B$4:$B$352,0),MATCH(AN$4,'Mapping water'!$A$4:$U$4,0))*$E202</f>
        <v>0</v>
      </c>
      <c r="AO202" s="22">
        <f>INDEX('Mapping water'!$A$4:$U$352,MATCH($B202,'Mapping water'!$B$4:$B$352,0),MATCH(AO$4,'Mapping water'!$A$4:$U$4,0))*$E202</f>
        <v>0</v>
      </c>
      <c r="AP202" s="22">
        <f>INDEX('Mapping water'!$A$4:$U$352,MATCH($B202,'Mapping water'!$B$4:$B$352,0),MATCH(AP$4,'Mapping water'!$A$4:$U$4,0))*$E202</f>
        <v>0</v>
      </c>
      <c r="AQ202" s="22">
        <f>INDEX('Mapping water'!$A$4:$U$352,MATCH($B202,'Mapping water'!$B$4:$B$352,0),MATCH(AQ$4,'Mapping water'!$A$4:$U$4,0))*$E202</f>
        <v>0</v>
      </c>
      <c r="AR202" s="22">
        <f>INDEX('Mapping water'!$A$4:$U$352,MATCH($B202,'Mapping water'!$B$4:$B$352,0),MATCH(AR$4,'Mapping water'!$A$4:$U$4,0))*$E202</f>
        <v>0</v>
      </c>
      <c r="AS202" s="22">
        <f>INDEX('Mapping water'!$A$4:$U$352,MATCH($B202,'Mapping water'!$B$4:$B$352,0),MATCH(AS$4,'Mapping water'!$A$4:$U$4,0))*$E202</f>
        <v>0</v>
      </c>
      <c r="AT202" s="22">
        <f>INDEX('Mapping water'!$A$4:$U$352,MATCH($B202,'Mapping water'!$B$4:$B$352,0),MATCH(AT$4,'Mapping water'!$A$4:$U$4,0))*$E202</f>
        <v>49193</v>
      </c>
      <c r="AU202" s="22">
        <f>INDEX('Mapping water'!$A$4:$U$352,MATCH($B202,'Mapping water'!$B$4:$B$352,0),MATCH(AU$4,'Mapping water'!$A$4:$U$4,0))*$E202</f>
        <v>0</v>
      </c>
      <c r="AV202" s="22">
        <f>INDEX('Mapping water'!$A$4:$U$352,MATCH($B202,'Mapping water'!$B$4:$B$352,0),MATCH(AD$4,'Mapping water'!$A$4:$U$4,0))*$F202</f>
        <v>0</v>
      </c>
      <c r="AW202" s="22">
        <f>INDEX('Mapping water'!$A$4:$U$352,MATCH($B202,'Mapping water'!$B$4:$B$352,0),MATCH(AE$4,'Mapping water'!$A$4:$U$4,0))*$F202</f>
        <v>0</v>
      </c>
      <c r="AX202" s="22">
        <f>INDEX('Mapping water'!$A$4:$U$352,MATCH($B202,'Mapping water'!$B$4:$B$352,0),MATCH(AF$4,'Mapping water'!$A$4:$U$4,0))*$F202</f>
        <v>0</v>
      </c>
      <c r="AY202" s="22">
        <f>INDEX('Mapping water'!$A$4:$U$352,MATCH($B202,'Mapping water'!$B$4:$B$352,0),MATCH(AG$4,'Mapping water'!$A$4:$U$4,0))*$F202</f>
        <v>0</v>
      </c>
      <c r="AZ202" s="22">
        <f>INDEX('Mapping water'!$A$4:$U$352,MATCH($B202,'Mapping water'!$B$4:$B$352,0),MATCH(AH$4,'Mapping water'!$A$4:$U$4,0))*$F202</f>
        <v>0</v>
      </c>
      <c r="BA202" s="22">
        <f>INDEX('Mapping water'!$A$4:$U$352,MATCH($B202,'Mapping water'!$B$4:$B$352,0),MATCH(AI$4,'Mapping water'!$A$4:$U$4,0))*$F202</f>
        <v>0</v>
      </c>
      <c r="BB202" s="22">
        <f>INDEX('Mapping water'!$A$4:$U$352,MATCH($B202,'Mapping water'!$B$4:$B$352,0),MATCH(AJ$4,'Mapping water'!$A$4:$U$4,0))*$F202</f>
        <v>0</v>
      </c>
      <c r="BC202" s="22">
        <f>INDEX('Mapping water'!$A$4:$U$352,MATCH($B202,'Mapping water'!$B$4:$B$352,0),MATCH(AK$4,'Mapping water'!$A$4:$U$4,0))*$F202</f>
        <v>0</v>
      </c>
      <c r="BD202" s="22">
        <f>INDEX('Mapping water'!$A$4:$U$352,MATCH($B202,'Mapping water'!$B$4:$B$352,0),MATCH(AL$4,'Mapping water'!$A$4:$U$4,0))*$F202</f>
        <v>0</v>
      </c>
      <c r="BE202" s="22">
        <f>INDEX('Mapping water'!$A$4:$U$352,MATCH($B202,'Mapping water'!$B$4:$B$352,0),MATCH(AM$4,'Mapping water'!$A$4:$U$4,0))*$F202</f>
        <v>0</v>
      </c>
      <c r="BF202" s="22">
        <f>INDEX('Mapping water'!$A$4:$U$352,MATCH($B202,'Mapping water'!$B$4:$B$352,0),MATCH(AN$4,'Mapping water'!$A$4:$U$4,0))*$F202</f>
        <v>0</v>
      </c>
      <c r="BG202" s="22">
        <f>INDEX('Mapping water'!$A$4:$U$352,MATCH($B202,'Mapping water'!$B$4:$B$352,0),MATCH(AO$4,'Mapping water'!$A$4:$U$4,0))*$F202</f>
        <v>0</v>
      </c>
      <c r="BH202" s="22">
        <f>INDEX('Mapping water'!$A$4:$U$352,MATCH($B202,'Mapping water'!$B$4:$B$352,0),MATCH(AP$4,'Mapping water'!$A$4:$U$4,0))*$F202</f>
        <v>0</v>
      </c>
      <c r="BI202" s="22">
        <f>INDEX('Mapping water'!$A$4:$U$352,MATCH($B202,'Mapping water'!$B$4:$B$352,0),MATCH(AQ$4,'Mapping water'!$A$4:$U$4,0))*$F202</f>
        <v>0</v>
      </c>
      <c r="BJ202" s="22">
        <f>INDEX('Mapping water'!$A$4:$U$352,MATCH($B202,'Mapping water'!$B$4:$B$352,0),MATCH(AR$4,'Mapping water'!$A$4:$U$4,0))*$F202</f>
        <v>0</v>
      </c>
      <c r="BK202" s="22">
        <f>INDEX('Mapping water'!$A$4:$U$352,MATCH($B202,'Mapping water'!$B$4:$B$352,0),MATCH(AS$4,'Mapping water'!$A$4:$U$4,0))*$F202</f>
        <v>0</v>
      </c>
      <c r="BL202" s="22">
        <f>INDEX('Mapping water'!$A$4:$U$352,MATCH($B202,'Mapping water'!$B$4:$B$352,0),MATCH(AT$4,'Mapping water'!$A$4:$U$4,0))*$F202</f>
        <v>49508</v>
      </c>
      <c r="BM202" s="22">
        <f>INDEX('Mapping water'!$A$4:$U$352,MATCH($B202,'Mapping water'!$B$4:$B$352,0),MATCH(AU$4,'Mapping water'!$A$4:$U$4,0))*$F202</f>
        <v>0</v>
      </c>
      <c r="BN202" s="22">
        <f>INDEX('Mapping water'!$A$4:$U$352,MATCH($B202,'Mapping water'!$B$4:$B$352,0),MATCH(AV$4,'Mapping water'!$A$4:$U$4,0))*$G202</f>
        <v>0</v>
      </c>
      <c r="BO202" s="22">
        <f>INDEX('Mapping water'!$A$4:$U$352,MATCH($B202,'Mapping water'!$B$4:$B$352,0),MATCH(AW$4,'Mapping water'!$A$4:$U$4,0))*$G202</f>
        <v>0</v>
      </c>
      <c r="BP202" s="22">
        <f>INDEX('Mapping water'!$A$4:$U$352,MATCH($B202,'Mapping water'!$B$4:$B$352,0),MATCH(AX$4,'Mapping water'!$A$4:$U$4,0))*$G202</f>
        <v>0</v>
      </c>
      <c r="BQ202" s="22">
        <f>INDEX('Mapping water'!$A$4:$U$352,MATCH($B202,'Mapping water'!$B$4:$B$352,0),MATCH(AY$4,'Mapping water'!$A$4:$U$4,0))*$G202</f>
        <v>0</v>
      </c>
      <c r="BR202" s="22">
        <f>INDEX('Mapping water'!$A$4:$U$352,MATCH($B202,'Mapping water'!$B$4:$B$352,0),MATCH(AZ$4,'Mapping water'!$A$4:$U$4,0))*$G202</f>
        <v>0</v>
      </c>
      <c r="BS202" s="22">
        <f>INDEX('Mapping water'!$A$4:$U$352,MATCH($B202,'Mapping water'!$B$4:$B$352,0),MATCH(BA$4,'Mapping water'!$A$4:$U$4,0))*$G202</f>
        <v>0</v>
      </c>
      <c r="BT202" s="22">
        <f>INDEX('Mapping water'!$A$4:$U$352,MATCH($B202,'Mapping water'!$B$4:$B$352,0),MATCH(BB$4,'Mapping water'!$A$4:$U$4,0))*$G202</f>
        <v>0</v>
      </c>
      <c r="BU202" s="22">
        <f>INDEX('Mapping water'!$A$4:$U$352,MATCH($B202,'Mapping water'!$B$4:$B$352,0),MATCH(BC$4,'Mapping water'!$A$4:$U$4,0))*$G202</f>
        <v>0</v>
      </c>
      <c r="BV202" s="22">
        <f>INDEX('Mapping water'!$A$4:$U$352,MATCH($B202,'Mapping water'!$B$4:$B$352,0),MATCH(BD$4,'Mapping water'!$A$4:$U$4,0))*$G202</f>
        <v>0</v>
      </c>
      <c r="BW202" s="22">
        <f>INDEX('Mapping water'!$A$4:$U$352,MATCH($B202,'Mapping water'!$B$4:$B$352,0),MATCH(BE$4,'Mapping water'!$A$4:$U$4,0))*$G202</f>
        <v>0</v>
      </c>
      <c r="BX202" s="22">
        <f>INDEX('Mapping water'!$A$4:$U$352,MATCH($B202,'Mapping water'!$B$4:$B$352,0),MATCH(BF$4,'Mapping water'!$A$4:$U$4,0))*$G202</f>
        <v>0</v>
      </c>
      <c r="BY202" s="22">
        <f>INDEX('Mapping water'!$A$4:$U$352,MATCH($B202,'Mapping water'!$B$4:$B$352,0),MATCH(BG$4,'Mapping water'!$A$4:$U$4,0))*$G202</f>
        <v>0</v>
      </c>
      <c r="BZ202" s="22">
        <f>INDEX('Mapping water'!$A$4:$U$352,MATCH($B202,'Mapping water'!$B$4:$B$352,0),MATCH(BH$4,'Mapping water'!$A$4:$U$4,0))*$G202</f>
        <v>0</v>
      </c>
      <c r="CA202" s="22">
        <f>INDEX('Mapping water'!$A$4:$U$352,MATCH($B202,'Mapping water'!$B$4:$B$352,0),MATCH(BI$4,'Mapping water'!$A$4:$U$4,0))*$G202</f>
        <v>0</v>
      </c>
      <c r="CB202" s="22">
        <f>INDEX('Mapping water'!$A$4:$U$352,MATCH($B202,'Mapping water'!$B$4:$B$352,0),MATCH(BJ$4,'Mapping water'!$A$4:$U$4,0))*$G202</f>
        <v>0</v>
      </c>
      <c r="CC202" s="22">
        <f>INDEX('Mapping water'!$A$4:$U$352,MATCH($B202,'Mapping water'!$B$4:$B$352,0),MATCH(BK$4,'Mapping water'!$A$4:$U$4,0))*$G202</f>
        <v>0</v>
      </c>
      <c r="CD202" s="22">
        <f>INDEX('Mapping water'!$A$4:$U$352,MATCH($B202,'Mapping water'!$B$4:$B$352,0),MATCH(BL$4,'Mapping water'!$A$4:$U$4,0))*$G202</f>
        <v>49836</v>
      </c>
      <c r="CE202" s="22">
        <f>INDEX('Mapping water'!$A$4:$U$352,MATCH($B202,'Mapping water'!$B$4:$B$352,0),MATCH(BM$4,'Mapping water'!$A$4:$U$4,0))*$G202</f>
        <v>0</v>
      </c>
      <c r="CF202" s="22">
        <f>INDEX('Mapping water'!$A$4:$U$352,MATCH($B202,'Mapping water'!$B$4:$B$352,0),MATCH(BN$4,'Mapping water'!$A$4:$U$4,0))*$H202</f>
        <v>0</v>
      </c>
      <c r="CG202" s="22">
        <f>INDEX('Mapping water'!$A$4:$U$352,MATCH($B202,'Mapping water'!$B$4:$B$352,0),MATCH(BO$4,'Mapping water'!$A$4:$U$4,0))*$H202</f>
        <v>0</v>
      </c>
      <c r="CH202" s="22">
        <f>INDEX('Mapping water'!$A$4:$U$352,MATCH($B202,'Mapping water'!$B$4:$B$352,0),MATCH(BP$4,'Mapping water'!$A$4:$U$4,0))*$H202</f>
        <v>0</v>
      </c>
      <c r="CI202" s="22">
        <f>INDEX('Mapping water'!$A$4:$U$352,MATCH($B202,'Mapping water'!$B$4:$B$352,0),MATCH(BQ$4,'Mapping water'!$A$4:$U$4,0))*$H202</f>
        <v>0</v>
      </c>
      <c r="CJ202" s="22">
        <f>INDEX('Mapping water'!$A$4:$U$352,MATCH($B202,'Mapping water'!$B$4:$B$352,0),MATCH(BR$4,'Mapping water'!$A$4:$U$4,0))*$H202</f>
        <v>0</v>
      </c>
      <c r="CK202" s="22">
        <f>INDEX('Mapping water'!$A$4:$U$352,MATCH($B202,'Mapping water'!$B$4:$B$352,0),MATCH(BS$4,'Mapping water'!$A$4:$U$4,0))*$H202</f>
        <v>0</v>
      </c>
      <c r="CL202" s="22">
        <f>INDEX('Mapping water'!$A$4:$U$352,MATCH($B202,'Mapping water'!$B$4:$B$352,0),MATCH(BT$4,'Mapping water'!$A$4:$U$4,0))*$H202</f>
        <v>0</v>
      </c>
      <c r="CM202" s="22">
        <f>INDEX('Mapping water'!$A$4:$U$352,MATCH($B202,'Mapping water'!$B$4:$B$352,0),MATCH(BU$4,'Mapping water'!$A$4:$U$4,0))*$H202</f>
        <v>0</v>
      </c>
      <c r="CN202" s="22">
        <f>INDEX('Mapping water'!$A$4:$U$352,MATCH($B202,'Mapping water'!$B$4:$B$352,0),MATCH(BV$4,'Mapping water'!$A$4:$U$4,0))*$H202</f>
        <v>0</v>
      </c>
      <c r="CO202" s="22">
        <f>INDEX('Mapping water'!$A$4:$U$352,MATCH($B202,'Mapping water'!$B$4:$B$352,0),MATCH(BW$4,'Mapping water'!$A$4:$U$4,0))*$H202</f>
        <v>0</v>
      </c>
      <c r="CP202" s="22">
        <f>INDEX('Mapping water'!$A$4:$U$352,MATCH($B202,'Mapping water'!$B$4:$B$352,0),MATCH(BX$4,'Mapping water'!$A$4:$U$4,0))*$H202</f>
        <v>0</v>
      </c>
      <c r="CQ202" s="22">
        <f>INDEX('Mapping water'!$A$4:$U$352,MATCH($B202,'Mapping water'!$B$4:$B$352,0),MATCH(BY$4,'Mapping water'!$A$4:$U$4,0))*$H202</f>
        <v>0</v>
      </c>
      <c r="CR202" s="22">
        <f>INDEX('Mapping water'!$A$4:$U$352,MATCH($B202,'Mapping water'!$B$4:$B$352,0),MATCH(BZ$4,'Mapping water'!$A$4:$U$4,0))*$H202</f>
        <v>0</v>
      </c>
      <c r="CS202" s="22">
        <f>INDEX('Mapping water'!$A$4:$U$352,MATCH($B202,'Mapping water'!$B$4:$B$352,0),MATCH(CA$4,'Mapping water'!$A$4:$U$4,0))*$H202</f>
        <v>0</v>
      </c>
      <c r="CT202" s="22">
        <f>INDEX('Mapping water'!$A$4:$U$352,MATCH($B202,'Mapping water'!$B$4:$B$352,0),MATCH(CB$4,'Mapping water'!$A$4:$U$4,0))*$H202</f>
        <v>0</v>
      </c>
      <c r="CU202" s="22">
        <f>INDEX('Mapping water'!$A$4:$U$352,MATCH($B202,'Mapping water'!$B$4:$B$352,0),MATCH(CC$4,'Mapping water'!$A$4:$U$4,0))*$H202</f>
        <v>0</v>
      </c>
      <c r="CV202" s="22">
        <f>INDEX('Mapping water'!$A$4:$U$352,MATCH($B202,'Mapping water'!$B$4:$B$352,0),MATCH(CD$4,'Mapping water'!$A$4:$U$4,0))*$H202</f>
        <v>50114</v>
      </c>
      <c r="CW202" s="22">
        <f>INDEX('Mapping water'!$A$4:$U$352,MATCH($B202,'Mapping water'!$B$4:$B$352,0),MATCH(CE$4,'Mapping water'!$A$4:$U$4,0))*$H202</f>
        <v>0</v>
      </c>
      <c r="CX202" s="22">
        <f>INDEX('Mapping water'!$A$4:$U$352,MATCH($B202,'Mapping water'!$B$4:$B$352,0),MATCH(CF$4,'Mapping water'!$A$4:$U$4,0))*$I202</f>
        <v>0</v>
      </c>
      <c r="CY202" s="22">
        <f>INDEX('Mapping water'!$A$4:$U$352,MATCH($B202,'Mapping water'!$B$4:$B$352,0),MATCH(CG$4,'Mapping water'!$A$4:$U$4,0))*$I202</f>
        <v>0</v>
      </c>
      <c r="CZ202" s="22">
        <f>INDEX('Mapping water'!$A$4:$U$352,MATCH($B202,'Mapping water'!$B$4:$B$352,0),MATCH(CH$4,'Mapping water'!$A$4:$U$4,0))*$I202</f>
        <v>0</v>
      </c>
      <c r="DA202" s="22">
        <f>INDEX('Mapping water'!$A$4:$U$352,MATCH($B202,'Mapping water'!$B$4:$B$352,0),MATCH(CI$4,'Mapping water'!$A$4:$U$4,0))*$I202</f>
        <v>0</v>
      </c>
      <c r="DB202" s="22">
        <f>INDEX('Mapping water'!$A$4:$U$352,MATCH($B202,'Mapping water'!$B$4:$B$352,0),MATCH(CJ$4,'Mapping water'!$A$4:$U$4,0))*$I202</f>
        <v>0</v>
      </c>
      <c r="DC202" s="22">
        <f>INDEX('Mapping water'!$A$4:$U$352,MATCH($B202,'Mapping water'!$B$4:$B$352,0),MATCH(CK$4,'Mapping water'!$A$4:$U$4,0))*$I202</f>
        <v>0</v>
      </c>
      <c r="DD202" s="22">
        <f>INDEX('Mapping water'!$A$4:$U$352,MATCH($B202,'Mapping water'!$B$4:$B$352,0),MATCH(CL$4,'Mapping water'!$A$4:$U$4,0))*$I202</f>
        <v>0</v>
      </c>
      <c r="DE202" s="22">
        <f>INDEX('Mapping water'!$A$4:$U$352,MATCH($B202,'Mapping water'!$B$4:$B$352,0),MATCH(CM$4,'Mapping water'!$A$4:$U$4,0))*$I202</f>
        <v>0</v>
      </c>
      <c r="DF202" s="22">
        <f>INDEX('Mapping water'!$A$4:$U$352,MATCH($B202,'Mapping water'!$B$4:$B$352,0),MATCH(CN$4,'Mapping water'!$A$4:$U$4,0))*$I202</f>
        <v>0</v>
      </c>
      <c r="DG202" s="22">
        <f>INDEX('Mapping water'!$A$4:$U$352,MATCH($B202,'Mapping water'!$B$4:$B$352,0),MATCH(CO$4,'Mapping water'!$A$4:$U$4,0))*$I202</f>
        <v>0</v>
      </c>
      <c r="DH202" s="22">
        <f>INDEX('Mapping water'!$A$4:$U$352,MATCH($B202,'Mapping water'!$B$4:$B$352,0),MATCH(CP$4,'Mapping water'!$A$4:$U$4,0))*$I202</f>
        <v>0</v>
      </c>
      <c r="DI202" s="22">
        <f>INDEX('Mapping water'!$A$4:$U$352,MATCH($B202,'Mapping water'!$B$4:$B$352,0),MATCH(CQ$4,'Mapping water'!$A$4:$U$4,0))*$I202</f>
        <v>0</v>
      </c>
      <c r="DJ202" s="22">
        <f>INDEX('Mapping water'!$A$4:$U$352,MATCH($B202,'Mapping water'!$B$4:$B$352,0),MATCH(CR$4,'Mapping water'!$A$4:$U$4,0))*$I202</f>
        <v>0</v>
      </c>
      <c r="DK202" s="22">
        <f>INDEX('Mapping water'!$A$4:$U$352,MATCH($B202,'Mapping water'!$B$4:$B$352,0),MATCH(CS$4,'Mapping water'!$A$4:$U$4,0))*$I202</f>
        <v>0</v>
      </c>
      <c r="DL202" s="22">
        <f>INDEX('Mapping water'!$A$4:$U$352,MATCH($B202,'Mapping water'!$B$4:$B$352,0),MATCH(CT$4,'Mapping water'!$A$4:$U$4,0))*$I202</f>
        <v>0</v>
      </c>
      <c r="DM202" s="22">
        <f>INDEX('Mapping water'!$A$4:$U$352,MATCH($B202,'Mapping water'!$B$4:$B$352,0),MATCH(CU$4,'Mapping water'!$A$4:$U$4,0))*$I202</f>
        <v>0</v>
      </c>
      <c r="DN202" s="22">
        <f>INDEX('Mapping water'!$A$4:$U$352,MATCH($B202,'Mapping water'!$B$4:$B$352,0),MATCH(CV$4,'Mapping water'!$A$4:$U$4,0))*$I202</f>
        <v>50470</v>
      </c>
      <c r="DO202" s="22">
        <f>INDEX('Mapping water'!$A$4:$U$352,MATCH($B202,'Mapping water'!$B$4:$B$352,0),MATCH(CW$4,'Mapping water'!$A$4:$U$4,0))*$I202</f>
        <v>0</v>
      </c>
      <c r="DP202" s="22">
        <f>INDEX('Mapping water'!$A$4:$U$352,MATCH($B202,'Mapping water'!$B$4:$B$352,0),MATCH(CX$4,'Mapping water'!$A$4:$U$4,0))*$J202</f>
        <v>0</v>
      </c>
      <c r="DQ202" s="22">
        <f>INDEX('Mapping water'!$A$4:$U$352,MATCH($B202,'Mapping water'!$B$4:$B$352,0),MATCH(CY$4,'Mapping water'!$A$4:$U$4,0))*$J202</f>
        <v>0</v>
      </c>
      <c r="DR202" s="22">
        <f>INDEX('Mapping water'!$A$4:$U$352,MATCH($B202,'Mapping water'!$B$4:$B$352,0),MATCH(CZ$4,'Mapping water'!$A$4:$U$4,0))*$J202</f>
        <v>0</v>
      </c>
      <c r="DS202" s="22">
        <f>INDEX('Mapping water'!$A$4:$U$352,MATCH($B202,'Mapping water'!$B$4:$B$352,0),MATCH(DA$4,'Mapping water'!$A$4:$U$4,0))*$J202</f>
        <v>0</v>
      </c>
      <c r="DT202" s="22">
        <f>INDEX('Mapping water'!$A$4:$U$352,MATCH($B202,'Mapping water'!$B$4:$B$352,0),MATCH(DB$4,'Mapping water'!$A$4:$U$4,0))*$J202</f>
        <v>0</v>
      </c>
      <c r="DU202" s="22">
        <f>INDEX('Mapping water'!$A$4:$U$352,MATCH($B202,'Mapping water'!$B$4:$B$352,0),MATCH(DC$4,'Mapping water'!$A$4:$U$4,0))*$J202</f>
        <v>0</v>
      </c>
      <c r="DV202" s="22">
        <f>INDEX('Mapping water'!$A$4:$U$352,MATCH($B202,'Mapping water'!$B$4:$B$352,0),MATCH(DD$4,'Mapping water'!$A$4:$U$4,0))*$J202</f>
        <v>0</v>
      </c>
      <c r="DW202" s="22">
        <f>INDEX('Mapping water'!$A$4:$U$352,MATCH($B202,'Mapping water'!$B$4:$B$352,0),MATCH(DE$4,'Mapping water'!$A$4:$U$4,0))*$J202</f>
        <v>0</v>
      </c>
      <c r="DX202" s="22">
        <f>INDEX('Mapping water'!$A$4:$U$352,MATCH($B202,'Mapping water'!$B$4:$B$352,0),MATCH(DF$4,'Mapping water'!$A$4:$U$4,0))*$J202</f>
        <v>0</v>
      </c>
      <c r="DY202" s="22">
        <f>INDEX('Mapping water'!$A$4:$U$352,MATCH($B202,'Mapping water'!$B$4:$B$352,0),MATCH(DG$4,'Mapping water'!$A$4:$U$4,0))*$J202</f>
        <v>0</v>
      </c>
      <c r="DZ202" s="22">
        <f>INDEX('Mapping water'!$A$4:$U$352,MATCH($B202,'Mapping water'!$B$4:$B$352,0),MATCH(DH$4,'Mapping water'!$A$4:$U$4,0))*$J202</f>
        <v>0</v>
      </c>
      <c r="EA202" s="22">
        <f>INDEX('Mapping water'!$A$4:$U$352,MATCH($B202,'Mapping water'!$B$4:$B$352,0),MATCH(DI$4,'Mapping water'!$A$4:$U$4,0))*$J202</f>
        <v>0</v>
      </c>
      <c r="EB202" s="22">
        <f>INDEX('Mapping water'!$A$4:$U$352,MATCH($B202,'Mapping water'!$B$4:$B$352,0),MATCH(DJ$4,'Mapping water'!$A$4:$U$4,0))*$J202</f>
        <v>0</v>
      </c>
      <c r="EC202" s="22">
        <f>INDEX('Mapping water'!$A$4:$U$352,MATCH($B202,'Mapping water'!$B$4:$B$352,0),MATCH(DK$4,'Mapping water'!$A$4:$U$4,0))*$J202</f>
        <v>0</v>
      </c>
      <c r="ED202" s="22">
        <f>INDEX('Mapping water'!$A$4:$U$352,MATCH($B202,'Mapping water'!$B$4:$B$352,0),MATCH(DL$4,'Mapping water'!$A$4:$U$4,0))*$J202</f>
        <v>0</v>
      </c>
      <c r="EE202" s="22">
        <f>INDEX('Mapping water'!$A$4:$U$352,MATCH($B202,'Mapping water'!$B$4:$B$352,0),MATCH(DM$4,'Mapping water'!$A$4:$U$4,0))*$J202</f>
        <v>0</v>
      </c>
      <c r="EF202" s="22">
        <f>INDEX('Mapping water'!$A$4:$U$352,MATCH($B202,'Mapping water'!$B$4:$B$352,0),MATCH(DN$4,'Mapping water'!$A$4:$U$4,0))*$J202</f>
        <v>50815</v>
      </c>
      <c r="EG202" s="22">
        <f>INDEX('Mapping water'!$A$4:$U$352,MATCH($B202,'Mapping water'!$B$4:$B$352,0),MATCH(DO$4,'Mapping water'!$A$4:$U$4,0))*$J202</f>
        <v>0</v>
      </c>
      <c r="EH202" s="22">
        <f>INDEX('Mapping water'!$A$4:$U$352,MATCH($B202,'Mapping water'!$B$4:$B$352,0),MATCH(DP$4,'Mapping water'!$A$4:$U$4,0))*$K202</f>
        <v>0</v>
      </c>
      <c r="EI202" s="22">
        <f>INDEX('Mapping water'!$A$4:$U$352,MATCH($B202,'Mapping water'!$B$4:$B$352,0),MATCH(DQ$4,'Mapping water'!$A$4:$U$4,0))*$K202</f>
        <v>0</v>
      </c>
      <c r="EJ202" s="22">
        <f>INDEX('Mapping water'!$A$4:$U$352,MATCH($B202,'Mapping water'!$B$4:$B$352,0),MATCH(DR$4,'Mapping water'!$A$4:$U$4,0))*$K202</f>
        <v>0</v>
      </c>
      <c r="EK202" s="22">
        <f>INDEX('Mapping water'!$A$4:$U$352,MATCH($B202,'Mapping water'!$B$4:$B$352,0),MATCH(DS$4,'Mapping water'!$A$4:$U$4,0))*$K202</f>
        <v>0</v>
      </c>
      <c r="EL202" s="22">
        <f>INDEX('Mapping water'!$A$4:$U$352,MATCH($B202,'Mapping water'!$B$4:$B$352,0),MATCH(DT$4,'Mapping water'!$A$4:$U$4,0))*$K202</f>
        <v>0</v>
      </c>
      <c r="EM202" s="22">
        <f>INDEX('Mapping water'!$A$4:$U$352,MATCH($B202,'Mapping water'!$B$4:$B$352,0),MATCH(DU$4,'Mapping water'!$A$4:$U$4,0))*$K202</f>
        <v>0</v>
      </c>
      <c r="EN202" s="22">
        <f>INDEX('Mapping water'!$A$4:$U$352,MATCH($B202,'Mapping water'!$B$4:$B$352,0),MATCH(DV$4,'Mapping water'!$A$4:$U$4,0))*$K202</f>
        <v>0</v>
      </c>
      <c r="EO202" s="22">
        <f>INDEX('Mapping water'!$A$4:$U$352,MATCH($B202,'Mapping water'!$B$4:$B$352,0),MATCH(DW$4,'Mapping water'!$A$4:$U$4,0))*$K202</f>
        <v>0</v>
      </c>
      <c r="EP202" s="22">
        <f>INDEX('Mapping water'!$A$4:$U$352,MATCH($B202,'Mapping water'!$B$4:$B$352,0),MATCH(DX$4,'Mapping water'!$A$4:$U$4,0))*$K202</f>
        <v>0</v>
      </c>
      <c r="EQ202" s="22">
        <f>INDEX('Mapping water'!$A$4:$U$352,MATCH($B202,'Mapping water'!$B$4:$B$352,0),MATCH(DY$4,'Mapping water'!$A$4:$U$4,0))*$K202</f>
        <v>0</v>
      </c>
      <c r="ER202" s="22">
        <f>INDEX('Mapping water'!$A$4:$U$352,MATCH($B202,'Mapping water'!$B$4:$B$352,0),MATCH(DZ$4,'Mapping water'!$A$4:$U$4,0))*$K202</f>
        <v>0</v>
      </c>
      <c r="ES202" s="22">
        <f>INDEX('Mapping water'!$A$4:$U$352,MATCH($B202,'Mapping water'!$B$4:$B$352,0),MATCH(EA$4,'Mapping water'!$A$4:$U$4,0))*$K202</f>
        <v>0</v>
      </c>
      <c r="ET202" s="22">
        <f>INDEX('Mapping water'!$A$4:$U$352,MATCH($B202,'Mapping water'!$B$4:$B$352,0),MATCH(EB$4,'Mapping water'!$A$4:$U$4,0))*$K202</f>
        <v>0</v>
      </c>
      <c r="EU202" s="22">
        <f>INDEX('Mapping water'!$A$4:$U$352,MATCH($B202,'Mapping water'!$B$4:$B$352,0),MATCH(EC$4,'Mapping water'!$A$4:$U$4,0))*$K202</f>
        <v>0</v>
      </c>
      <c r="EV202" s="22">
        <f>INDEX('Mapping water'!$A$4:$U$352,MATCH($B202,'Mapping water'!$B$4:$B$352,0),MATCH(ED$4,'Mapping water'!$A$4:$U$4,0))*$K202</f>
        <v>0</v>
      </c>
      <c r="EW202" s="22">
        <f>INDEX('Mapping water'!$A$4:$U$352,MATCH($B202,'Mapping water'!$B$4:$B$352,0),MATCH(EE$4,'Mapping water'!$A$4:$U$4,0))*$K202</f>
        <v>0</v>
      </c>
      <c r="EX202" s="22">
        <f>INDEX('Mapping water'!$A$4:$U$352,MATCH($B202,'Mapping water'!$B$4:$B$352,0),MATCH(EF$4,'Mapping water'!$A$4:$U$4,0))*$K202</f>
        <v>51169</v>
      </c>
      <c r="EY202" s="22">
        <f>INDEX('Mapping water'!$A$4:$U$352,MATCH($B202,'Mapping water'!$B$4:$B$352,0),MATCH(EG$4,'Mapping water'!$A$4:$U$4,0))*$K202</f>
        <v>0</v>
      </c>
    </row>
    <row r="203" spans="1:155" x14ac:dyDescent="0.2">
      <c r="A203" s="21" t="s">
        <v>351</v>
      </c>
      <c r="B203" s="21" t="s">
        <v>352</v>
      </c>
      <c r="C203" s="21" t="s">
        <v>31</v>
      </c>
      <c r="D203" s="22">
        <f>INDEX('Households England'!S$5:S$374,MATCH('Mapping HH to population water'!$B203,'Households England'!$B$5:$B$374,0))*1000</f>
        <v>35248</v>
      </c>
      <c r="E203" s="22">
        <f>INDEX('Households England'!T$5:T$374,MATCH('Mapping HH to population water'!$B203,'Households England'!$B$5:$B$374,0))*1000</f>
        <v>35569</v>
      </c>
      <c r="F203" s="22">
        <f>INDEX('Households England'!U$5:U$374,MATCH('Mapping HH to population water'!$B203,'Households England'!$B$5:$B$374,0))*1000</f>
        <v>35893</v>
      </c>
      <c r="G203" s="22">
        <f>INDEX('Households England'!V$5:V$374,MATCH('Mapping HH to population water'!$B203,'Households England'!$B$5:$B$374,0))*1000</f>
        <v>36225</v>
      </c>
      <c r="H203" s="22">
        <f>INDEX('Households England'!W$5:W$374,MATCH('Mapping HH to population water'!$B203,'Households England'!$B$5:$B$374,0))*1000</f>
        <v>36533</v>
      </c>
      <c r="I203" s="22">
        <f>INDEX('Households England'!X$5:X$374,MATCH('Mapping HH to population water'!$B203,'Households England'!$B$5:$B$374,0))*1000</f>
        <v>36885</v>
      </c>
      <c r="J203" s="22">
        <f>INDEX('Households England'!Y$5:Y$374,MATCH('Mapping HH to population water'!$B203,'Households England'!$B$5:$B$374,0))*1000</f>
        <v>37228</v>
      </c>
      <c r="K203" s="22">
        <f>INDEX('Households England'!Z$5:Z$374,MATCH('Mapping HH to population water'!$B203,'Households England'!$B$5:$B$374,0))*1000</f>
        <v>37570</v>
      </c>
      <c r="L203" s="22">
        <f>INDEX('Mapping water'!$A$4:$U$352,MATCH($B203,'Mapping water'!$B$4:$B$352,0),MATCH(L$4,'Mapping water'!$A$4:$U$4,0))*$D203</f>
        <v>0</v>
      </c>
      <c r="M203" s="22">
        <f>INDEX('Mapping water'!$A$4:$U$352,MATCH($B203,'Mapping water'!$B$4:$B$352,0),MATCH(M$4,'Mapping water'!$A$4:$U$4,0))*$D203</f>
        <v>0</v>
      </c>
      <c r="N203" s="22">
        <f>INDEX('Mapping water'!$A$4:$U$352,MATCH($B203,'Mapping water'!$B$4:$B$352,0),MATCH(N$4,'Mapping water'!$A$4:$U$4,0))*$D203</f>
        <v>0</v>
      </c>
      <c r="O203" s="22">
        <f>INDEX('Mapping water'!$A$4:$U$352,MATCH($B203,'Mapping water'!$B$4:$B$352,0),MATCH(O$4,'Mapping water'!$A$4:$U$4,0))*$D203</f>
        <v>0</v>
      </c>
      <c r="P203" s="22">
        <f>INDEX('Mapping water'!$A$4:$U$352,MATCH($B203,'Mapping water'!$B$4:$B$352,0),MATCH(P$4,'Mapping water'!$A$4:$U$4,0))*$D203</f>
        <v>0</v>
      </c>
      <c r="Q203" s="22">
        <f>INDEX('Mapping water'!$A$4:$U$352,MATCH($B203,'Mapping water'!$B$4:$B$352,0),MATCH(Q$4,'Mapping water'!$A$4:$U$4,0))*$D203</f>
        <v>0</v>
      </c>
      <c r="R203" s="22">
        <f>INDEX('Mapping water'!$A$4:$U$352,MATCH($B203,'Mapping water'!$B$4:$B$352,0),MATCH(R$4,'Mapping water'!$A$4:$U$4,0))*$D203</f>
        <v>0</v>
      </c>
      <c r="S203" s="22">
        <f>INDEX('Mapping water'!$A$4:$U$352,MATCH($B203,'Mapping water'!$B$4:$B$352,0),MATCH(S$4,'Mapping water'!$A$4:$U$4,0))*$D203</f>
        <v>0</v>
      </c>
      <c r="T203" s="22">
        <f>INDEX('Mapping water'!$A$4:$U$352,MATCH($B203,'Mapping water'!$B$4:$B$352,0),MATCH(T$4,'Mapping water'!$A$4:$U$4,0))*$D203</f>
        <v>0</v>
      </c>
      <c r="U203" s="22">
        <f>INDEX('Mapping water'!$A$4:$U$352,MATCH($B203,'Mapping water'!$B$4:$B$352,0),MATCH(U$4,'Mapping water'!$A$4:$U$4,0))*$D203</f>
        <v>0</v>
      </c>
      <c r="V203" s="22">
        <f>INDEX('Mapping water'!$A$4:$U$352,MATCH($B203,'Mapping water'!$B$4:$B$352,0),MATCH(V$4,'Mapping water'!$A$4:$U$4,0))*$D203</f>
        <v>0</v>
      </c>
      <c r="W203" s="22">
        <f>INDEX('Mapping water'!$A$4:$U$352,MATCH($B203,'Mapping water'!$B$4:$B$352,0),MATCH(W$4,'Mapping water'!$A$4:$U$4,0))*$D203</f>
        <v>0</v>
      </c>
      <c r="X203" s="22">
        <f>INDEX('Mapping water'!$A$4:$U$352,MATCH($B203,'Mapping water'!$B$4:$B$352,0),MATCH(X$4,'Mapping water'!$A$4:$U$4,0))*$D203</f>
        <v>0</v>
      </c>
      <c r="Y203" s="22">
        <f>INDEX('Mapping water'!$A$4:$U$352,MATCH($B203,'Mapping water'!$B$4:$B$352,0),MATCH(Y$4,'Mapping water'!$A$4:$U$4,0))*$D203</f>
        <v>0</v>
      </c>
      <c r="Z203" s="22">
        <f>INDEX('Mapping water'!$A$4:$U$352,MATCH($B203,'Mapping water'!$B$4:$B$352,0),MATCH(Z$4,'Mapping water'!$A$4:$U$4,0))*$D203</f>
        <v>0</v>
      </c>
      <c r="AA203" s="22">
        <f>INDEX('Mapping water'!$A$4:$U$352,MATCH($B203,'Mapping water'!$B$4:$B$352,0),MATCH(AA$4,'Mapping water'!$A$4:$U$4,0))*$D203</f>
        <v>35248</v>
      </c>
      <c r="AB203" s="22">
        <f>INDEX('Mapping water'!$A$4:$U$352,MATCH($B203,'Mapping water'!$B$4:$B$352,0),MATCH(AB$4,'Mapping water'!$A$4:$U$4,0))*$D203</f>
        <v>0</v>
      </c>
      <c r="AC203" s="22">
        <f>INDEX('Mapping water'!$A$4:$U$352,MATCH($B203,'Mapping water'!$B$4:$B$352,0),MATCH(AC$4,'Mapping water'!$A$4:$U$4,0))*$D203</f>
        <v>0</v>
      </c>
      <c r="AD203" s="22">
        <f>INDEX('Mapping water'!$A$4:$U$352,MATCH($B203,'Mapping water'!$B$4:$B$352,0),MATCH(AD$4,'Mapping water'!$A$4:$U$4,0))*$E203</f>
        <v>0</v>
      </c>
      <c r="AE203" s="22">
        <f>INDEX('Mapping water'!$A$4:$U$352,MATCH($B203,'Mapping water'!$B$4:$B$352,0),MATCH(AE$4,'Mapping water'!$A$4:$U$4,0))*$E203</f>
        <v>0</v>
      </c>
      <c r="AF203" s="22">
        <f>INDEX('Mapping water'!$A$4:$U$352,MATCH($B203,'Mapping water'!$B$4:$B$352,0),MATCH(AF$4,'Mapping water'!$A$4:$U$4,0))*$E203</f>
        <v>0</v>
      </c>
      <c r="AG203" s="22">
        <f>INDEX('Mapping water'!$A$4:$U$352,MATCH($B203,'Mapping water'!$B$4:$B$352,0),MATCH(AG$4,'Mapping water'!$A$4:$U$4,0))*$E203</f>
        <v>0</v>
      </c>
      <c r="AH203" s="22">
        <f>INDEX('Mapping water'!$A$4:$U$352,MATCH($B203,'Mapping water'!$B$4:$B$352,0),MATCH(AH$4,'Mapping water'!$A$4:$U$4,0))*$E203</f>
        <v>0</v>
      </c>
      <c r="AI203" s="22">
        <f>INDEX('Mapping water'!$A$4:$U$352,MATCH($B203,'Mapping water'!$B$4:$B$352,0),MATCH(AI$4,'Mapping water'!$A$4:$U$4,0))*$E203</f>
        <v>0</v>
      </c>
      <c r="AJ203" s="22">
        <f>INDEX('Mapping water'!$A$4:$U$352,MATCH($B203,'Mapping water'!$B$4:$B$352,0),MATCH(AJ$4,'Mapping water'!$A$4:$U$4,0))*$E203</f>
        <v>0</v>
      </c>
      <c r="AK203" s="22">
        <f>INDEX('Mapping water'!$A$4:$U$352,MATCH($B203,'Mapping water'!$B$4:$B$352,0),MATCH(AK$4,'Mapping water'!$A$4:$U$4,0))*$E203</f>
        <v>0</v>
      </c>
      <c r="AL203" s="22">
        <f>INDEX('Mapping water'!$A$4:$U$352,MATCH($B203,'Mapping water'!$B$4:$B$352,0),MATCH(AL$4,'Mapping water'!$A$4:$U$4,0))*$E203</f>
        <v>0</v>
      </c>
      <c r="AM203" s="22">
        <f>INDEX('Mapping water'!$A$4:$U$352,MATCH($B203,'Mapping water'!$B$4:$B$352,0),MATCH(AM$4,'Mapping water'!$A$4:$U$4,0))*$E203</f>
        <v>0</v>
      </c>
      <c r="AN203" s="22">
        <f>INDEX('Mapping water'!$A$4:$U$352,MATCH($B203,'Mapping water'!$B$4:$B$352,0),MATCH(AN$4,'Mapping water'!$A$4:$U$4,0))*$E203</f>
        <v>0</v>
      </c>
      <c r="AO203" s="22">
        <f>INDEX('Mapping water'!$A$4:$U$352,MATCH($B203,'Mapping water'!$B$4:$B$352,0),MATCH(AO$4,'Mapping water'!$A$4:$U$4,0))*$E203</f>
        <v>0</v>
      </c>
      <c r="AP203" s="22">
        <f>INDEX('Mapping water'!$A$4:$U$352,MATCH($B203,'Mapping water'!$B$4:$B$352,0),MATCH(AP$4,'Mapping water'!$A$4:$U$4,0))*$E203</f>
        <v>0</v>
      </c>
      <c r="AQ203" s="22">
        <f>INDEX('Mapping water'!$A$4:$U$352,MATCH($B203,'Mapping water'!$B$4:$B$352,0),MATCH(AQ$4,'Mapping water'!$A$4:$U$4,0))*$E203</f>
        <v>0</v>
      </c>
      <c r="AR203" s="22">
        <f>INDEX('Mapping water'!$A$4:$U$352,MATCH($B203,'Mapping water'!$B$4:$B$352,0),MATCH(AR$4,'Mapping water'!$A$4:$U$4,0))*$E203</f>
        <v>0</v>
      </c>
      <c r="AS203" s="22">
        <f>INDEX('Mapping water'!$A$4:$U$352,MATCH($B203,'Mapping water'!$B$4:$B$352,0),MATCH(AS$4,'Mapping water'!$A$4:$U$4,0))*$E203</f>
        <v>35569</v>
      </c>
      <c r="AT203" s="22">
        <f>INDEX('Mapping water'!$A$4:$U$352,MATCH($B203,'Mapping water'!$B$4:$B$352,0),MATCH(AT$4,'Mapping water'!$A$4:$U$4,0))*$E203</f>
        <v>0</v>
      </c>
      <c r="AU203" s="22">
        <f>INDEX('Mapping water'!$A$4:$U$352,MATCH($B203,'Mapping water'!$B$4:$B$352,0),MATCH(AU$4,'Mapping water'!$A$4:$U$4,0))*$E203</f>
        <v>0</v>
      </c>
      <c r="AV203" s="22">
        <f>INDEX('Mapping water'!$A$4:$U$352,MATCH($B203,'Mapping water'!$B$4:$B$352,0),MATCH(AD$4,'Mapping water'!$A$4:$U$4,0))*$F203</f>
        <v>0</v>
      </c>
      <c r="AW203" s="22">
        <f>INDEX('Mapping water'!$A$4:$U$352,MATCH($B203,'Mapping water'!$B$4:$B$352,0),MATCH(AE$4,'Mapping water'!$A$4:$U$4,0))*$F203</f>
        <v>0</v>
      </c>
      <c r="AX203" s="22">
        <f>INDEX('Mapping water'!$A$4:$U$352,MATCH($B203,'Mapping water'!$B$4:$B$352,0),MATCH(AF$4,'Mapping water'!$A$4:$U$4,0))*$F203</f>
        <v>0</v>
      </c>
      <c r="AY203" s="22">
        <f>INDEX('Mapping water'!$A$4:$U$352,MATCH($B203,'Mapping water'!$B$4:$B$352,0),MATCH(AG$4,'Mapping water'!$A$4:$U$4,0))*$F203</f>
        <v>0</v>
      </c>
      <c r="AZ203" s="22">
        <f>INDEX('Mapping water'!$A$4:$U$352,MATCH($B203,'Mapping water'!$B$4:$B$352,0),MATCH(AH$4,'Mapping water'!$A$4:$U$4,0))*$F203</f>
        <v>0</v>
      </c>
      <c r="BA203" s="22">
        <f>INDEX('Mapping water'!$A$4:$U$352,MATCH($B203,'Mapping water'!$B$4:$B$352,0),MATCH(AI$4,'Mapping water'!$A$4:$U$4,0))*$F203</f>
        <v>0</v>
      </c>
      <c r="BB203" s="22">
        <f>INDEX('Mapping water'!$A$4:$U$352,MATCH($B203,'Mapping water'!$B$4:$B$352,0),MATCH(AJ$4,'Mapping water'!$A$4:$U$4,0))*$F203</f>
        <v>0</v>
      </c>
      <c r="BC203" s="22">
        <f>INDEX('Mapping water'!$A$4:$U$352,MATCH($B203,'Mapping water'!$B$4:$B$352,0),MATCH(AK$4,'Mapping water'!$A$4:$U$4,0))*$F203</f>
        <v>0</v>
      </c>
      <c r="BD203" s="22">
        <f>INDEX('Mapping water'!$A$4:$U$352,MATCH($B203,'Mapping water'!$B$4:$B$352,0),MATCH(AL$4,'Mapping water'!$A$4:$U$4,0))*$F203</f>
        <v>0</v>
      </c>
      <c r="BE203" s="22">
        <f>INDEX('Mapping water'!$A$4:$U$352,MATCH($B203,'Mapping water'!$B$4:$B$352,0),MATCH(AM$4,'Mapping water'!$A$4:$U$4,0))*$F203</f>
        <v>0</v>
      </c>
      <c r="BF203" s="22">
        <f>INDEX('Mapping water'!$A$4:$U$352,MATCH($B203,'Mapping water'!$B$4:$B$352,0),MATCH(AN$4,'Mapping water'!$A$4:$U$4,0))*$F203</f>
        <v>0</v>
      </c>
      <c r="BG203" s="22">
        <f>INDEX('Mapping water'!$A$4:$U$352,MATCH($B203,'Mapping water'!$B$4:$B$352,0),MATCH(AO$4,'Mapping water'!$A$4:$U$4,0))*$F203</f>
        <v>0</v>
      </c>
      <c r="BH203" s="22">
        <f>INDEX('Mapping water'!$A$4:$U$352,MATCH($B203,'Mapping water'!$B$4:$B$352,0),MATCH(AP$4,'Mapping water'!$A$4:$U$4,0))*$F203</f>
        <v>0</v>
      </c>
      <c r="BI203" s="22">
        <f>INDEX('Mapping water'!$A$4:$U$352,MATCH($B203,'Mapping water'!$B$4:$B$352,0),MATCH(AQ$4,'Mapping water'!$A$4:$U$4,0))*$F203</f>
        <v>0</v>
      </c>
      <c r="BJ203" s="22">
        <f>INDEX('Mapping water'!$A$4:$U$352,MATCH($B203,'Mapping water'!$B$4:$B$352,0),MATCH(AR$4,'Mapping water'!$A$4:$U$4,0))*$F203</f>
        <v>0</v>
      </c>
      <c r="BK203" s="22">
        <f>INDEX('Mapping water'!$A$4:$U$352,MATCH($B203,'Mapping water'!$B$4:$B$352,0),MATCH(AS$4,'Mapping water'!$A$4:$U$4,0))*$F203</f>
        <v>35893</v>
      </c>
      <c r="BL203" s="22">
        <f>INDEX('Mapping water'!$A$4:$U$352,MATCH($B203,'Mapping water'!$B$4:$B$352,0),MATCH(AT$4,'Mapping water'!$A$4:$U$4,0))*$F203</f>
        <v>0</v>
      </c>
      <c r="BM203" s="22">
        <f>INDEX('Mapping water'!$A$4:$U$352,MATCH($B203,'Mapping water'!$B$4:$B$352,0),MATCH(AU$4,'Mapping water'!$A$4:$U$4,0))*$F203</f>
        <v>0</v>
      </c>
      <c r="BN203" s="22">
        <f>INDEX('Mapping water'!$A$4:$U$352,MATCH($B203,'Mapping water'!$B$4:$B$352,0),MATCH(AV$4,'Mapping water'!$A$4:$U$4,0))*$G203</f>
        <v>0</v>
      </c>
      <c r="BO203" s="22">
        <f>INDEX('Mapping water'!$A$4:$U$352,MATCH($B203,'Mapping water'!$B$4:$B$352,0),MATCH(AW$4,'Mapping water'!$A$4:$U$4,0))*$G203</f>
        <v>0</v>
      </c>
      <c r="BP203" s="22">
        <f>INDEX('Mapping water'!$A$4:$U$352,MATCH($B203,'Mapping water'!$B$4:$B$352,0),MATCH(AX$4,'Mapping water'!$A$4:$U$4,0))*$G203</f>
        <v>0</v>
      </c>
      <c r="BQ203" s="22">
        <f>INDEX('Mapping water'!$A$4:$U$352,MATCH($B203,'Mapping water'!$B$4:$B$352,0),MATCH(AY$4,'Mapping water'!$A$4:$U$4,0))*$G203</f>
        <v>0</v>
      </c>
      <c r="BR203" s="22">
        <f>INDEX('Mapping water'!$A$4:$U$352,MATCH($B203,'Mapping water'!$B$4:$B$352,0),MATCH(AZ$4,'Mapping water'!$A$4:$U$4,0))*$G203</f>
        <v>0</v>
      </c>
      <c r="BS203" s="22">
        <f>INDEX('Mapping water'!$A$4:$U$352,MATCH($B203,'Mapping water'!$B$4:$B$352,0),MATCH(BA$4,'Mapping water'!$A$4:$U$4,0))*$G203</f>
        <v>0</v>
      </c>
      <c r="BT203" s="22">
        <f>INDEX('Mapping water'!$A$4:$U$352,MATCH($B203,'Mapping water'!$B$4:$B$352,0),MATCH(BB$4,'Mapping water'!$A$4:$U$4,0))*$G203</f>
        <v>0</v>
      </c>
      <c r="BU203" s="22">
        <f>INDEX('Mapping water'!$A$4:$U$352,MATCH($B203,'Mapping water'!$B$4:$B$352,0),MATCH(BC$4,'Mapping water'!$A$4:$U$4,0))*$G203</f>
        <v>0</v>
      </c>
      <c r="BV203" s="22">
        <f>INDEX('Mapping water'!$A$4:$U$352,MATCH($B203,'Mapping water'!$B$4:$B$352,0),MATCH(BD$4,'Mapping water'!$A$4:$U$4,0))*$G203</f>
        <v>0</v>
      </c>
      <c r="BW203" s="22">
        <f>INDEX('Mapping water'!$A$4:$U$352,MATCH($B203,'Mapping water'!$B$4:$B$352,0),MATCH(BE$4,'Mapping water'!$A$4:$U$4,0))*$G203</f>
        <v>0</v>
      </c>
      <c r="BX203" s="22">
        <f>INDEX('Mapping water'!$A$4:$U$352,MATCH($B203,'Mapping water'!$B$4:$B$352,0),MATCH(BF$4,'Mapping water'!$A$4:$U$4,0))*$G203</f>
        <v>0</v>
      </c>
      <c r="BY203" s="22">
        <f>INDEX('Mapping water'!$A$4:$U$352,MATCH($B203,'Mapping water'!$B$4:$B$352,0),MATCH(BG$4,'Mapping water'!$A$4:$U$4,0))*$G203</f>
        <v>0</v>
      </c>
      <c r="BZ203" s="22">
        <f>INDEX('Mapping water'!$A$4:$U$352,MATCH($B203,'Mapping water'!$B$4:$B$352,0),MATCH(BH$4,'Mapping water'!$A$4:$U$4,0))*$G203</f>
        <v>0</v>
      </c>
      <c r="CA203" s="22">
        <f>INDEX('Mapping water'!$A$4:$U$352,MATCH($B203,'Mapping water'!$B$4:$B$352,0),MATCH(BI$4,'Mapping water'!$A$4:$U$4,0))*$G203</f>
        <v>0</v>
      </c>
      <c r="CB203" s="22">
        <f>INDEX('Mapping water'!$A$4:$U$352,MATCH($B203,'Mapping water'!$B$4:$B$352,0),MATCH(BJ$4,'Mapping water'!$A$4:$U$4,0))*$G203</f>
        <v>0</v>
      </c>
      <c r="CC203" s="22">
        <f>INDEX('Mapping water'!$A$4:$U$352,MATCH($B203,'Mapping water'!$B$4:$B$352,0),MATCH(BK$4,'Mapping water'!$A$4:$U$4,0))*$G203</f>
        <v>36225</v>
      </c>
      <c r="CD203" s="22">
        <f>INDEX('Mapping water'!$A$4:$U$352,MATCH($B203,'Mapping water'!$B$4:$B$352,0),MATCH(BL$4,'Mapping water'!$A$4:$U$4,0))*$G203</f>
        <v>0</v>
      </c>
      <c r="CE203" s="22">
        <f>INDEX('Mapping water'!$A$4:$U$352,MATCH($B203,'Mapping water'!$B$4:$B$352,0),MATCH(BM$4,'Mapping water'!$A$4:$U$4,0))*$G203</f>
        <v>0</v>
      </c>
      <c r="CF203" s="22">
        <f>INDEX('Mapping water'!$A$4:$U$352,MATCH($B203,'Mapping water'!$B$4:$B$352,0),MATCH(BN$4,'Mapping water'!$A$4:$U$4,0))*$H203</f>
        <v>0</v>
      </c>
      <c r="CG203" s="22">
        <f>INDEX('Mapping water'!$A$4:$U$352,MATCH($B203,'Mapping water'!$B$4:$B$352,0),MATCH(BO$4,'Mapping water'!$A$4:$U$4,0))*$H203</f>
        <v>0</v>
      </c>
      <c r="CH203" s="22">
        <f>INDEX('Mapping water'!$A$4:$U$352,MATCH($B203,'Mapping water'!$B$4:$B$352,0),MATCH(BP$4,'Mapping water'!$A$4:$U$4,0))*$H203</f>
        <v>0</v>
      </c>
      <c r="CI203" s="22">
        <f>INDEX('Mapping water'!$A$4:$U$352,MATCH($B203,'Mapping water'!$B$4:$B$352,0),MATCH(BQ$4,'Mapping water'!$A$4:$U$4,0))*$H203</f>
        <v>0</v>
      </c>
      <c r="CJ203" s="22">
        <f>INDEX('Mapping water'!$A$4:$U$352,MATCH($B203,'Mapping water'!$B$4:$B$352,0),MATCH(BR$4,'Mapping water'!$A$4:$U$4,0))*$H203</f>
        <v>0</v>
      </c>
      <c r="CK203" s="22">
        <f>INDEX('Mapping water'!$A$4:$U$352,MATCH($B203,'Mapping water'!$B$4:$B$352,0),MATCH(BS$4,'Mapping water'!$A$4:$U$4,0))*$H203</f>
        <v>0</v>
      </c>
      <c r="CL203" s="22">
        <f>INDEX('Mapping water'!$A$4:$U$352,MATCH($B203,'Mapping water'!$B$4:$B$352,0),MATCH(BT$4,'Mapping water'!$A$4:$U$4,0))*$H203</f>
        <v>0</v>
      </c>
      <c r="CM203" s="22">
        <f>INDEX('Mapping water'!$A$4:$U$352,MATCH($B203,'Mapping water'!$B$4:$B$352,0),MATCH(BU$4,'Mapping water'!$A$4:$U$4,0))*$H203</f>
        <v>0</v>
      </c>
      <c r="CN203" s="22">
        <f>INDEX('Mapping water'!$A$4:$U$352,MATCH($B203,'Mapping water'!$B$4:$B$352,0),MATCH(BV$4,'Mapping water'!$A$4:$U$4,0))*$H203</f>
        <v>0</v>
      </c>
      <c r="CO203" s="22">
        <f>INDEX('Mapping water'!$A$4:$U$352,MATCH($B203,'Mapping water'!$B$4:$B$352,0),MATCH(BW$4,'Mapping water'!$A$4:$U$4,0))*$H203</f>
        <v>0</v>
      </c>
      <c r="CP203" s="22">
        <f>INDEX('Mapping water'!$A$4:$U$352,MATCH($B203,'Mapping water'!$B$4:$B$352,0),MATCH(BX$4,'Mapping water'!$A$4:$U$4,0))*$H203</f>
        <v>0</v>
      </c>
      <c r="CQ203" s="22">
        <f>INDEX('Mapping water'!$A$4:$U$352,MATCH($B203,'Mapping water'!$B$4:$B$352,0),MATCH(BY$4,'Mapping water'!$A$4:$U$4,0))*$H203</f>
        <v>0</v>
      </c>
      <c r="CR203" s="22">
        <f>INDEX('Mapping water'!$A$4:$U$352,MATCH($B203,'Mapping water'!$B$4:$B$352,0),MATCH(BZ$4,'Mapping water'!$A$4:$U$4,0))*$H203</f>
        <v>0</v>
      </c>
      <c r="CS203" s="22">
        <f>INDEX('Mapping water'!$A$4:$U$352,MATCH($B203,'Mapping water'!$B$4:$B$352,0),MATCH(CA$4,'Mapping water'!$A$4:$U$4,0))*$H203</f>
        <v>0</v>
      </c>
      <c r="CT203" s="22">
        <f>INDEX('Mapping water'!$A$4:$U$352,MATCH($B203,'Mapping water'!$B$4:$B$352,0),MATCH(CB$4,'Mapping water'!$A$4:$U$4,0))*$H203</f>
        <v>0</v>
      </c>
      <c r="CU203" s="22">
        <f>INDEX('Mapping water'!$A$4:$U$352,MATCH($B203,'Mapping water'!$B$4:$B$352,0),MATCH(CC$4,'Mapping water'!$A$4:$U$4,0))*$H203</f>
        <v>36533</v>
      </c>
      <c r="CV203" s="22">
        <f>INDEX('Mapping water'!$A$4:$U$352,MATCH($B203,'Mapping water'!$B$4:$B$352,0),MATCH(CD$4,'Mapping water'!$A$4:$U$4,0))*$H203</f>
        <v>0</v>
      </c>
      <c r="CW203" s="22">
        <f>INDEX('Mapping water'!$A$4:$U$352,MATCH($B203,'Mapping water'!$B$4:$B$352,0),MATCH(CE$4,'Mapping water'!$A$4:$U$4,0))*$H203</f>
        <v>0</v>
      </c>
      <c r="CX203" s="22">
        <f>INDEX('Mapping water'!$A$4:$U$352,MATCH($B203,'Mapping water'!$B$4:$B$352,0),MATCH(CF$4,'Mapping water'!$A$4:$U$4,0))*$I203</f>
        <v>0</v>
      </c>
      <c r="CY203" s="22">
        <f>INDEX('Mapping water'!$A$4:$U$352,MATCH($B203,'Mapping water'!$B$4:$B$352,0),MATCH(CG$4,'Mapping water'!$A$4:$U$4,0))*$I203</f>
        <v>0</v>
      </c>
      <c r="CZ203" s="22">
        <f>INDEX('Mapping water'!$A$4:$U$352,MATCH($B203,'Mapping water'!$B$4:$B$352,0),MATCH(CH$4,'Mapping water'!$A$4:$U$4,0))*$I203</f>
        <v>0</v>
      </c>
      <c r="DA203" s="22">
        <f>INDEX('Mapping water'!$A$4:$U$352,MATCH($B203,'Mapping water'!$B$4:$B$352,0),MATCH(CI$4,'Mapping water'!$A$4:$U$4,0))*$I203</f>
        <v>0</v>
      </c>
      <c r="DB203" s="22">
        <f>INDEX('Mapping water'!$A$4:$U$352,MATCH($B203,'Mapping water'!$B$4:$B$352,0),MATCH(CJ$4,'Mapping water'!$A$4:$U$4,0))*$I203</f>
        <v>0</v>
      </c>
      <c r="DC203" s="22">
        <f>INDEX('Mapping water'!$A$4:$U$352,MATCH($B203,'Mapping water'!$B$4:$B$352,0),MATCH(CK$4,'Mapping water'!$A$4:$U$4,0))*$I203</f>
        <v>0</v>
      </c>
      <c r="DD203" s="22">
        <f>INDEX('Mapping water'!$A$4:$U$352,MATCH($B203,'Mapping water'!$B$4:$B$352,0),MATCH(CL$4,'Mapping water'!$A$4:$U$4,0))*$I203</f>
        <v>0</v>
      </c>
      <c r="DE203" s="22">
        <f>INDEX('Mapping water'!$A$4:$U$352,MATCH($B203,'Mapping water'!$B$4:$B$352,0),MATCH(CM$4,'Mapping water'!$A$4:$U$4,0))*$I203</f>
        <v>0</v>
      </c>
      <c r="DF203" s="22">
        <f>INDEX('Mapping water'!$A$4:$U$352,MATCH($B203,'Mapping water'!$B$4:$B$352,0),MATCH(CN$4,'Mapping water'!$A$4:$U$4,0))*$I203</f>
        <v>0</v>
      </c>
      <c r="DG203" s="22">
        <f>INDEX('Mapping water'!$A$4:$U$352,MATCH($B203,'Mapping water'!$B$4:$B$352,0),MATCH(CO$4,'Mapping water'!$A$4:$U$4,0))*$I203</f>
        <v>0</v>
      </c>
      <c r="DH203" s="22">
        <f>INDEX('Mapping water'!$A$4:$U$352,MATCH($B203,'Mapping water'!$B$4:$B$352,0),MATCH(CP$4,'Mapping water'!$A$4:$U$4,0))*$I203</f>
        <v>0</v>
      </c>
      <c r="DI203" s="22">
        <f>INDEX('Mapping water'!$A$4:$U$352,MATCH($B203,'Mapping water'!$B$4:$B$352,0),MATCH(CQ$4,'Mapping water'!$A$4:$U$4,0))*$I203</f>
        <v>0</v>
      </c>
      <c r="DJ203" s="22">
        <f>INDEX('Mapping water'!$A$4:$U$352,MATCH($B203,'Mapping water'!$B$4:$B$352,0),MATCH(CR$4,'Mapping water'!$A$4:$U$4,0))*$I203</f>
        <v>0</v>
      </c>
      <c r="DK203" s="22">
        <f>INDEX('Mapping water'!$A$4:$U$352,MATCH($B203,'Mapping water'!$B$4:$B$352,0),MATCH(CS$4,'Mapping water'!$A$4:$U$4,0))*$I203</f>
        <v>0</v>
      </c>
      <c r="DL203" s="22">
        <f>INDEX('Mapping water'!$A$4:$U$352,MATCH($B203,'Mapping water'!$B$4:$B$352,0),MATCH(CT$4,'Mapping water'!$A$4:$U$4,0))*$I203</f>
        <v>0</v>
      </c>
      <c r="DM203" s="22">
        <f>INDEX('Mapping water'!$A$4:$U$352,MATCH($B203,'Mapping water'!$B$4:$B$352,0),MATCH(CU$4,'Mapping water'!$A$4:$U$4,0))*$I203</f>
        <v>36885</v>
      </c>
      <c r="DN203" s="22">
        <f>INDEX('Mapping water'!$A$4:$U$352,MATCH($B203,'Mapping water'!$B$4:$B$352,0),MATCH(CV$4,'Mapping water'!$A$4:$U$4,0))*$I203</f>
        <v>0</v>
      </c>
      <c r="DO203" s="22">
        <f>INDEX('Mapping water'!$A$4:$U$352,MATCH($B203,'Mapping water'!$B$4:$B$352,0),MATCH(CW$4,'Mapping water'!$A$4:$U$4,0))*$I203</f>
        <v>0</v>
      </c>
      <c r="DP203" s="22">
        <f>INDEX('Mapping water'!$A$4:$U$352,MATCH($B203,'Mapping water'!$B$4:$B$352,0),MATCH(CX$4,'Mapping water'!$A$4:$U$4,0))*$J203</f>
        <v>0</v>
      </c>
      <c r="DQ203" s="22">
        <f>INDEX('Mapping water'!$A$4:$U$352,MATCH($B203,'Mapping water'!$B$4:$B$352,0),MATCH(CY$4,'Mapping water'!$A$4:$U$4,0))*$J203</f>
        <v>0</v>
      </c>
      <c r="DR203" s="22">
        <f>INDEX('Mapping water'!$A$4:$U$352,MATCH($B203,'Mapping water'!$B$4:$B$352,0),MATCH(CZ$4,'Mapping water'!$A$4:$U$4,0))*$J203</f>
        <v>0</v>
      </c>
      <c r="DS203" s="22">
        <f>INDEX('Mapping water'!$A$4:$U$352,MATCH($B203,'Mapping water'!$B$4:$B$352,0),MATCH(DA$4,'Mapping water'!$A$4:$U$4,0))*$J203</f>
        <v>0</v>
      </c>
      <c r="DT203" s="22">
        <f>INDEX('Mapping water'!$A$4:$U$352,MATCH($B203,'Mapping water'!$B$4:$B$352,0),MATCH(DB$4,'Mapping water'!$A$4:$U$4,0))*$J203</f>
        <v>0</v>
      </c>
      <c r="DU203" s="22">
        <f>INDEX('Mapping water'!$A$4:$U$352,MATCH($B203,'Mapping water'!$B$4:$B$352,0),MATCH(DC$4,'Mapping water'!$A$4:$U$4,0))*$J203</f>
        <v>0</v>
      </c>
      <c r="DV203" s="22">
        <f>INDEX('Mapping water'!$A$4:$U$352,MATCH($B203,'Mapping water'!$B$4:$B$352,0),MATCH(DD$4,'Mapping water'!$A$4:$U$4,0))*$J203</f>
        <v>0</v>
      </c>
      <c r="DW203" s="22">
        <f>INDEX('Mapping water'!$A$4:$U$352,MATCH($B203,'Mapping water'!$B$4:$B$352,0),MATCH(DE$4,'Mapping water'!$A$4:$U$4,0))*$J203</f>
        <v>0</v>
      </c>
      <c r="DX203" s="22">
        <f>INDEX('Mapping water'!$A$4:$U$352,MATCH($B203,'Mapping water'!$B$4:$B$352,0),MATCH(DF$4,'Mapping water'!$A$4:$U$4,0))*$J203</f>
        <v>0</v>
      </c>
      <c r="DY203" s="22">
        <f>INDEX('Mapping water'!$A$4:$U$352,MATCH($B203,'Mapping water'!$B$4:$B$352,0),MATCH(DG$4,'Mapping water'!$A$4:$U$4,0))*$J203</f>
        <v>0</v>
      </c>
      <c r="DZ203" s="22">
        <f>INDEX('Mapping water'!$A$4:$U$352,MATCH($B203,'Mapping water'!$B$4:$B$352,0),MATCH(DH$4,'Mapping water'!$A$4:$U$4,0))*$J203</f>
        <v>0</v>
      </c>
      <c r="EA203" s="22">
        <f>INDEX('Mapping water'!$A$4:$U$352,MATCH($B203,'Mapping water'!$B$4:$B$352,0),MATCH(DI$4,'Mapping water'!$A$4:$U$4,0))*$J203</f>
        <v>0</v>
      </c>
      <c r="EB203" s="22">
        <f>INDEX('Mapping water'!$A$4:$U$352,MATCH($B203,'Mapping water'!$B$4:$B$352,0),MATCH(DJ$4,'Mapping water'!$A$4:$U$4,0))*$J203</f>
        <v>0</v>
      </c>
      <c r="EC203" s="22">
        <f>INDEX('Mapping water'!$A$4:$U$352,MATCH($B203,'Mapping water'!$B$4:$B$352,0),MATCH(DK$4,'Mapping water'!$A$4:$U$4,0))*$J203</f>
        <v>0</v>
      </c>
      <c r="ED203" s="22">
        <f>INDEX('Mapping water'!$A$4:$U$352,MATCH($B203,'Mapping water'!$B$4:$B$352,0),MATCH(DL$4,'Mapping water'!$A$4:$U$4,0))*$J203</f>
        <v>0</v>
      </c>
      <c r="EE203" s="22">
        <f>INDEX('Mapping water'!$A$4:$U$352,MATCH($B203,'Mapping water'!$B$4:$B$352,0),MATCH(DM$4,'Mapping water'!$A$4:$U$4,0))*$J203</f>
        <v>37228</v>
      </c>
      <c r="EF203" s="22">
        <f>INDEX('Mapping water'!$A$4:$U$352,MATCH($B203,'Mapping water'!$B$4:$B$352,0),MATCH(DN$4,'Mapping water'!$A$4:$U$4,0))*$J203</f>
        <v>0</v>
      </c>
      <c r="EG203" s="22">
        <f>INDEX('Mapping water'!$A$4:$U$352,MATCH($B203,'Mapping water'!$B$4:$B$352,0),MATCH(DO$4,'Mapping water'!$A$4:$U$4,0))*$J203</f>
        <v>0</v>
      </c>
      <c r="EH203" s="22">
        <f>INDEX('Mapping water'!$A$4:$U$352,MATCH($B203,'Mapping water'!$B$4:$B$352,0),MATCH(DP$4,'Mapping water'!$A$4:$U$4,0))*$K203</f>
        <v>0</v>
      </c>
      <c r="EI203" s="22">
        <f>INDEX('Mapping water'!$A$4:$U$352,MATCH($B203,'Mapping water'!$B$4:$B$352,0),MATCH(DQ$4,'Mapping water'!$A$4:$U$4,0))*$K203</f>
        <v>0</v>
      </c>
      <c r="EJ203" s="22">
        <f>INDEX('Mapping water'!$A$4:$U$352,MATCH($B203,'Mapping water'!$B$4:$B$352,0),MATCH(DR$4,'Mapping water'!$A$4:$U$4,0))*$K203</f>
        <v>0</v>
      </c>
      <c r="EK203" s="22">
        <f>INDEX('Mapping water'!$A$4:$U$352,MATCH($B203,'Mapping water'!$B$4:$B$352,0),MATCH(DS$4,'Mapping water'!$A$4:$U$4,0))*$K203</f>
        <v>0</v>
      </c>
      <c r="EL203" s="22">
        <f>INDEX('Mapping water'!$A$4:$U$352,MATCH($B203,'Mapping water'!$B$4:$B$352,0),MATCH(DT$4,'Mapping water'!$A$4:$U$4,0))*$K203</f>
        <v>0</v>
      </c>
      <c r="EM203" s="22">
        <f>INDEX('Mapping water'!$A$4:$U$352,MATCH($B203,'Mapping water'!$B$4:$B$352,0),MATCH(DU$4,'Mapping water'!$A$4:$U$4,0))*$K203</f>
        <v>0</v>
      </c>
      <c r="EN203" s="22">
        <f>INDEX('Mapping water'!$A$4:$U$352,MATCH($B203,'Mapping water'!$B$4:$B$352,0),MATCH(DV$4,'Mapping water'!$A$4:$U$4,0))*$K203</f>
        <v>0</v>
      </c>
      <c r="EO203" s="22">
        <f>INDEX('Mapping water'!$A$4:$U$352,MATCH($B203,'Mapping water'!$B$4:$B$352,0),MATCH(DW$4,'Mapping water'!$A$4:$U$4,0))*$K203</f>
        <v>0</v>
      </c>
      <c r="EP203" s="22">
        <f>INDEX('Mapping water'!$A$4:$U$352,MATCH($B203,'Mapping water'!$B$4:$B$352,0),MATCH(DX$4,'Mapping water'!$A$4:$U$4,0))*$K203</f>
        <v>0</v>
      </c>
      <c r="EQ203" s="22">
        <f>INDEX('Mapping water'!$A$4:$U$352,MATCH($B203,'Mapping water'!$B$4:$B$352,0),MATCH(DY$4,'Mapping water'!$A$4:$U$4,0))*$K203</f>
        <v>0</v>
      </c>
      <c r="ER203" s="22">
        <f>INDEX('Mapping water'!$A$4:$U$352,MATCH($B203,'Mapping water'!$B$4:$B$352,0),MATCH(DZ$4,'Mapping water'!$A$4:$U$4,0))*$K203</f>
        <v>0</v>
      </c>
      <c r="ES203" s="22">
        <f>INDEX('Mapping water'!$A$4:$U$352,MATCH($B203,'Mapping water'!$B$4:$B$352,0),MATCH(EA$4,'Mapping water'!$A$4:$U$4,0))*$K203</f>
        <v>0</v>
      </c>
      <c r="ET203" s="22">
        <f>INDEX('Mapping water'!$A$4:$U$352,MATCH($B203,'Mapping water'!$B$4:$B$352,0),MATCH(EB$4,'Mapping water'!$A$4:$U$4,0))*$K203</f>
        <v>0</v>
      </c>
      <c r="EU203" s="22">
        <f>INDEX('Mapping water'!$A$4:$U$352,MATCH($B203,'Mapping water'!$B$4:$B$352,0),MATCH(EC$4,'Mapping water'!$A$4:$U$4,0))*$K203</f>
        <v>0</v>
      </c>
      <c r="EV203" s="22">
        <f>INDEX('Mapping water'!$A$4:$U$352,MATCH($B203,'Mapping water'!$B$4:$B$352,0),MATCH(ED$4,'Mapping water'!$A$4:$U$4,0))*$K203</f>
        <v>0</v>
      </c>
      <c r="EW203" s="22">
        <f>INDEX('Mapping water'!$A$4:$U$352,MATCH($B203,'Mapping water'!$B$4:$B$352,0),MATCH(EE$4,'Mapping water'!$A$4:$U$4,0))*$K203</f>
        <v>37570</v>
      </c>
      <c r="EX203" s="22">
        <f>INDEX('Mapping water'!$A$4:$U$352,MATCH($B203,'Mapping water'!$B$4:$B$352,0),MATCH(EF$4,'Mapping water'!$A$4:$U$4,0))*$K203</f>
        <v>0</v>
      </c>
      <c r="EY203" s="22">
        <f>INDEX('Mapping water'!$A$4:$U$352,MATCH($B203,'Mapping water'!$B$4:$B$352,0),MATCH(EG$4,'Mapping water'!$A$4:$U$4,0))*$K203</f>
        <v>0</v>
      </c>
    </row>
    <row r="204" spans="1:155" x14ac:dyDescent="0.2">
      <c r="A204" s="21" t="s">
        <v>353</v>
      </c>
      <c r="B204" s="21" t="s">
        <v>354</v>
      </c>
      <c r="C204" s="21" t="s">
        <v>31</v>
      </c>
      <c r="D204" s="22">
        <f>INDEX('Households England'!S$5:S$374,MATCH('Mapping HH to population water'!$B204,'Households England'!$B$5:$B$374,0))*1000</f>
        <v>61119</v>
      </c>
      <c r="E204" s="22">
        <f>INDEX('Households England'!T$5:T$374,MATCH('Mapping HH to population water'!$B204,'Households England'!$B$5:$B$374,0))*1000</f>
        <v>61736</v>
      </c>
      <c r="F204" s="22">
        <f>INDEX('Households England'!U$5:U$374,MATCH('Mapping HH to population water'!$B204,'Households England'!$B$5:$B$374,0))*1000</f>
        <v>62352</v>
      </c>
      <c r="G204" s="22">
        <f>INDEX('Households England'!V$5:V$374,MATCH('Mapping HH to population water'!$B204,'Households England'!$B$5:$B$374,0))*1000</f>
        <v>62935</v>
      </c>
      <c r="H204" s="22">
        <f>INDEX('Households England'!W$5:W$374,MATCH('Mapping HH to population water'!$B204,'Households England'!$B$5:$B$374,0))*1000</f>
        <v>63501</v>
      </c>
      <c r="I204" s="22">
        <f>INDEX('Households England'!X$5:X$374,MATCH('Mapping HH to population water'!$B204,'Households England'!$B$5:$B$374,0))*1000</f>
        <v>64183.000000000007</v>
      </c>
      <c r="J204" s="22">
        <f>INDEX('Households England'!Y$5:Y$374,MATCH('Mapping HH to population water'!$B204,'Households England'!$B$5:$B$374,0))*1000</f>
        <v>64839</v>
      </c>
      <c r="K204" s="22">
        <f>INDEX('Households England'!Z$5:Z$374,MATCH('Mapping HH to population water'!$B204,'Households England'!$B$5:$B$374,0))*1000</f>
        <v>65504.999999999993</v>
      </c>
      <c r="L204" s="22">
        <f>INDEX('Mapping water'!$A$4:$U$352,MATCH($B204,'Mapping water'!$B$4:$B$352,0),MATCH(L$4,'Mapping water'!$A$4:$U$4,0))*$D204</f>
        <v>0</v>
      </c>
      <c r="M204" s="22">
        <f>INDEX('Mapping water'!$A$4:$U$352,MATCH($B204,'Mapping water'!$B$4:$B$352,0),MATCH(M$4,'Mapping water'!$A$4:$U$4,0))*$D204</f>
        <v>0</v>
      </c>
      <c r="N204" s="22">
        <f>INDEX('Mapping water'!$A$4:$U$352,MATCH($B204,'Mapping water'!$B$4:$B$352,0),MATCH(N$4,'Mapping water'!$A$4:$U$4,0))*$D204</f>
        <v>0</v>
      </c>
      <c r="O204" s="22">
        <f>INDEX('Mapping water'!$A$4:$U$352,MATCH($B204,'Mapping water'!$B$4:$B$352,0),MATCH(O$4,'Mapping water'!$A$4:$U$4,0))*$D204</f>
        <v>0</v>
      </c>
      <c r="P204" s="22">
        <f>INDEX('Mapping water'!$A$4:$U$352,MATCH($B204,'Mapping water'!$B$4:$B$352,0),MATCH(P$4,'Mapping water'!$A$4:$U$4,0))*$D204</f>
        <v>0</v>
      </c>
      <c r="Q204" s="22">
        <f>INDEX('Mapping water'!$A$4:$U$352,MATCH($B204,'Mapping water'!$B$4:$B$352,0),MATCH(Q$4,'Mapping water'!$A$4:$U$4,0))*$D204</f>
        <v>0</v>
      </c>
      <c r="R204" s="22">
        <f>INDEX('Mapping water'!$A$4:$U$352,MATCH($B204,'Mapping water'!$B$4:$B$352,0),MATCH(R$4,'Mapping water'!$A$4:$U$4,0))*$D204</f>
        <v>0</v>
      </c>
      <c r="S204" s="22">
        <f>INDEX('Mapping water'!$A$4:$U$352,MATCH($B204,'Mapping water'!$B$4:$B$352,0),MATCH(S$4,'Mapping water'!$A$4:$U$4,0))*$D204</f>
        <v>0</v>
      </c>
      <c r="T204" s="22">
        <f>INDEX('Mapping water'!$A$4:$U$352,MATCH($B204,'Mapping water'!$B$4:$B$352,0),MATCH(T$4,'Mapping water'!$A$4:$U$4,0))*$D204</f>
        <v>0</v>
      </c>
      <c r="U204" s="22">
        <f>INDEX('Mapping water'!$A$4:$U$352,MATCH($B204,'Mapping water'!$B$4:$B$352,0),MATCH(U$4,'Mapping water'!$A$4:$U$4,0))*$D204</f>
        <v>0</v>
      </c>
      <c r="V204" s="22">
        <f>INDEX('Mapping water'!$A$4:$U$352,MATCH($B204,'Mapping water'!$B$4:$B$352,0),MATCH(V$4,'Mapping water'!$A$4:$U$4,0))*$D204</f>
        <v>0</v>
      </c>
      <c r="W204" s="22">
        <f>INDEX('Mapping water'!$A$4:$U$352,MATCH($B204,'Mapping water'!$B$4:$B$352,0),MATCH(W$4,'Mapping water'!$A$4:$U$4,0))*$D204</f>
        <v>0</v>
      </c>
      <c r="X204" s="22">
        <f>INDEX('Mapping water'!$A$4:$U$352,MATCH($B204,'Mapping water'!$B$4:$B$352,0),MATCH(X$4,'Mapping water'!$A$4:$U$4,0))*$D204</f>
        <v>0</v>
      </c>
      <c r="Y204" s="22">
        <f>INDEX('Mapping water'!$A$4:$U$352,MATCH($B204,'Mapping water'!$B$4:$B$352,0),MATCH(Y$4,'Mapping water'!$A$4:$U$4,0))*$D204</f>
        <v>0</v>
      </c>
      <c r="Z204" s="22">
        <f>INDEX('Mapping water'!$A$4:$U$352,MATCH($B204,'Mapping water'!$B$4:$B$352,0),MATCH(Z$4,'Mapping water'!$A$4:$U$4,0))*$D204</f>
        <v>0</v>
      </c>
      <c r="AA204" s="22">
        <f>INDEX('Mapping water'!$A$4:$U$352,MATCH($B204,'Mapping water'!$B$4:$B$352,0),MATCH(AA$4,'Mapping water'!$A$4:$U$4,0))*$D204</f>
        <v>0</v>
      </c>
      <c r="AB204" s="22">
        <f>INDEX('Mapping water'!$A$4:$U$352,MATCH($B204,'Mapping water'!$B$4:$B$352,0),MATCH(AB$4,'Mapping water'!$A$4:$U$4,0))*$D204</f>
        <v>61119</v>
      </c>
      <c r="AC204" s="22">
        <f>INDEX('Mapping water'!$A$4:$U$352,MATCH($B204,'Mapping water'!$B$4:$B$352,0),MATCH(AC$4,'Mapping water'!$A$4:$U$4,0))*$D204</f>
        <v>0</v>
      </c>
      <c r="AD204" s="22">
        <f>INDEX('Mapping water'!$A$4:$U$352,MATCH($B204,'Mapping water'!$B$4:$B$352,0),MATCH(AD$4,'Mapping water'!$A$4:$U$4,0))*$E204</f>
        <v>0</v>
      </c>
      <c r="AE204" s="22">
        <f>INDEX('Mapping water'!$A$4:$U$352,MATCH($B204,'Mapping water'!$B$4:$B$352,0),MATCH(AE$4,'Mapping water'!$A$4:$U$4,0))*$E204</f>
        <v>0</v>
      </c>
      <c r="AF204" s="22">
        <f>INDEX('Mapping water'!$A$4:$U$352,MATCH($B204,'Mapping water'!$B$4:$B$352,0),MATCH(AF$4,'Mapping water'!$A$4:$U$4,0))*$E204</f>
        <v>0</v>
      </c>
      <c r="AG204" s="22">
        <f>INDEX('Mapping water'!$A$4:$U$352,MATCH($B204,'Mapping water'!$B$4:$B$352,0),MATCH(AG$4,'Mapping water'!$A$4:$U$4,0))*$E204</f>
        <v>0</v>
      </c>
      <c r="AH204" s="22">
        <f>INDEX('Mapping water'!$A$4:$U$352,MATCH($B204,'Mapping water'!$B$4:$B$352,0),MATCH(AH$4,'Mapping water'!$A$4:$U$4,0))*$E204</f>
        <v>0</v>
      </c>
      <c r="AI204" s="22">
        <f>INDEX('Mapping water'!$A$4:$U$352,MATCH($B204,'Mapping water'!$B$4:$B$352,0),MATCH(AI$4,'Mapping water'!$A$4:$U$4,0))*$E204</f>
        <v>0</v>
      </c>
      <c r="AJ204" s="22">
        <f>INDEX('Mapping water'!$A$4:$U$352,MATCH($B204,'Mapping water'!$B$4:$B$352,0),MATCH(AJ$4,'Mapping water'!$A$4:$U$4,0))*$E204</f>
        <v>0</v>
      </c>
      <c r="AK204" s="22">
        <f>INDEX('Mapping water'!$A$4:$U$352,MATCH($B204,'Mapping water'!$B$4:$B$352,0),MATCH(AK$4,'Mapping water'!$A$4:$U$4,0))*$E204</f>
        <v>0</v>
      </c>
      <c r="AL204" s="22">
        <f>INDEX('Mapping water'!$A$4:$U$352,MATCH($B204,'Mapping water'!$B$4:$B$352,0),MATCH(AL$4,'Mapping water'!$A$4:$U$4,0))*$E204</f>
        <v>0</v>
      </c>
      <c r="AM204" s="22">
        <f>INDEX('Mapping water'!$A$4:$U$352,MATCH($B204,'Mapping water'!$B$4:$B$352,0),MATCH(AM$4,'Mapping water'!$A$4:$U$4,0))*$E204</f>
        <v>0</v>
      </c>
      <c r="AN204" s="22">
        <f>INDEX('Mapping water'!$A$4:$U$352,MATCH($B204,'Mapping water'!$B$4:$B$352,0),MATCH(AN$4,'Mapping water'!$A$4:$U$4,0))*$E204</f>
        <v>0</v>
      </c>
      <c r="AO204" s="22">
        <f>INDEX('Mapping water'!$A$4:$U$352,MATCH($B204,'Mapping water'!$B$4:$B$352,0),MATCH(AO$4,'Mapping water'!$A$4:$U$4,0))*$E204</f>
        <v>0</v>
      </c>
      <c r="AP204" s="22">
        <f>INDEX('Mapping water'!$A$4:$U$352,MATCH($B204,'Mapping water'!$B$4:$B$352,0),MATCH(AP$4,'Mapping water'!$A$4:$U$4,0))*$E204</f>
        <v>0</v>
      </c>
      <c r="AQ204" s="22">
        <f>INDEX('Mapping water'!$A$4:$U$352,MATCH($B204,'Mapping water'!$B$4:$B$352,0),MATCH(AQ$4,'Mapping water'!$A$4:$U$4,0))*$E204</f>
        <v>0</v>
      </c>
      <c r="AR204" s="22">
        <f>INDEX('Mapping water'!$A$4:$U$352,MATCH($B204,'Mapping water'!$B$4:$B$352,0),MATCH(AR$4,'Mapping water'!$A$4:$U$4,0))*$E204</f>
        <v>0</v>
      </c>
      <c r="AS204" s="22">
        <f>INDEX('Mapping water'!$A$4:$U$352,MATCH($B204,'Mapping water'!$B$4:$B$352,0),MATCH(AS$4,'Mapping water'!$A$4:$U$4,0))*$E204</f>
        <v>0</v>
      </c>
      <c r="AT204" s="22">
        <f>INDEX('Mapping water'!$A$4:$U$352,MATCH($B204,'Mapping water'!$B$4:$B$352,0),MATCH(AT$4,'Mapping water'!$A$4:$U$4,0))*$E204</f>
        <v>61736</v>
      </c>
      <c r="AU204" s="22">
        <f>INDEX('Mapping water'!$A$4:$U$352,MATCH($B204,'Mapping water'!$B$4:$B$352,0),MATCH(AU$4,'Mapping water'!$A$4:$U$4,0))*$E204</f>
        <v>0</v>
      </c>
      <c r="AV204" s="22">
        <f>INDEX('Mapping water'!$A$4:$U$352,MATCH($B204,'Mapping water'!$B$4:$B$352,0),MATCH(AD$4,'Mapping water'!$A$4:$U$4,0))*$F204</f>
        <v>0</v>
      </c>
      <c r="AW204" s="22">
        <f>INDEX('Mapping water'!$A$4:$U$352,MATCH($B204,'Mapping water'!$B$4:$B$352,0),MATCH(AE$4,'Mapping water'!$A$4:$U$4,0))*$F204</f>
        <v>0</v>
      </c>
      <c r="AX204" s="22">
        <f>INDEX('Mapping water'!$A$4:$U$352,MATCH($B204,'Mapping water'!$B$4:$B$352,0),MATCH(AF$4,'Mapping water'!$A$4:$U$4,0))*$F204</f>
        <v>0</v>
      </c>
      <c r="AY204" s="22">
        <f>INDEX('Mapping water'!$A$4:$U$352,MATCH($B204,'Mapping water'!$B$4:$B$352,0),MATCH(AG$4,'Mapping water'!$A$4:$U$4,0))*$F204</f>
        <v>0</v>
      </c>
      <c r="AZ204" s="22">
        <f>INDEX('Mapping water'!$A$4:$U$352,MATCH($B204,'Mapping water'!$B$4:$B$352,0),MATCH(AH$4,'Mapping water'!$A$4:$U$4,0))*$F204</f>
        <v>0</v>
      </c>
      <c r="BA204" s="22">
        <f>INDEX('Mapping water'!$A$4:$U$352,MATCH($B204,'Mapping water'!$B$4:$B$352,0),MATCH(AI$4,'Mapping water'!$A$4:$U$4,0))*$F204</f>
        <v>0</v>
      </c>
      <c r="BB204" s="22">
        <f>INDEX('Mapping water'!$A$4:$U$352,MATCH($B204,'Mapping water'!$B$4:$B$352,0),MATCH(AJ$4,'Mapping water'!$A$4:$U$4,0))*$F204</f>
        <v>0</v>
      </c>
      <c r="BC204" s="22">
        <f>INDEX('Mapping water'!$A$4:$U$352,MATCH($B204,'Mapping water'!$B$4:$B$352,0),MATCH(AK$4,'Mapping water'!$A$4:$U$4,0))*$F204</f>
        <v>0</v>
      </c>
      <c r="BD204" s="22">
        <f>INDEX('Mapping water'!$A$4:$U$352,MATCH($B204,'Mapping water'!$B$4:$B$352,0),MATCH(AL$4,'Mapping water'!$A$4:$U$4,0))*$F204</f>
        <v>0</v>
      </c>
      <c r="BE204" s="22">
        <f>INDEX('Mapping water'!$A$4:$U$352,MATCH($B204,'Mapping water'!$B$4:$B$352,0),MATCH(AM$4,'Mapping water'!$A$4:$U$4,0))*$F204</f>
        <v>0</v>
      </c>
      <c r="BF204" s="22">
        <f>INDEX('Mapping water'!$A$4:$U$352,MATCH($B204,'Mapping water'!$B$4:$B$352,0),MATCH(AN$4,'Mapping water'!$A$4:$U$4,0))*$F204</f>
        <v>0</v>
      </c>
      <c r="BG204" s="22">
        <f>INDEX('Mapping water'!$A$4:$U$352,MATCH($B204,'Mapping water'!$B$4:$B$352,0),MATCH(AO$4,'Mapping water'!$A$4:$U$4,0))*$F204</f>
        <v>0</v>
      </c>
      <c r="BH204" s="22">
        <f>INDEX('Mapping water'!$A$4:$U$352,MATCH($B204,'Mapping water'!$B$4:$B$352,0),MATCH(AP$4,'Mapping water'!$A$4:$U$4,0))*$F204</f>
        <v>0</v>
      </c>
      <c r="BI204" s="22">
        <f>INDEX('Mapping water'!$A$4:$U$352,MATCH($B204,'Mapping water'!$B$4:$B$352,0),MATCH(AQ$4,'Mapping water'!$A$4:$U$4,0))*$F204</f>
        <v>0</v>
      </c>
      <c r="BJ204" s="22">
        <f>INDEX('Mapping water'!$A$4:$U$352,MATCH($B204,'Mapping water'!$B$4:$B$352,0),MATCH(AR$4,'Mapping water'!$A$4:$U$4,0))*$F204</f>
        <v>0</v>
      </c>
      <c r="BK204" s="22">
        <f>INDEX('Mapping water'!$A$4:$U$352,MATCH($B204,'Mapping water'!$B$4:$B$352,0),MATCH(AS$4,'Mapping water'!$A$4:$U$4,0))*$F204</f>
        <v>0</v>
      </c>
      <c r="BL204" s="22">
        <f>INDEX('Mapping water'!$A$4:$U$352,MATCH($B204,'Mapping water'!$B$4:$B$352,0),MATCH(AT$4,'Mapping water'!$A$4:$U$4,0))*$F204</f>
        <v>62352</v>
      </c>
      <c r="BM204" s="22">
        <f>INDEX('Mapping water'!$A$4:$U$352,MATCH($B204,'Mapping water'!$B$4:$B$352,0),MATCH(AU$4,'Mapping water'!$A$4:$U$4,0))*$F204</f>
        <v>0</v>
      </c>
      <c r="BN204" s="22">
        <f>INDEX('Mapping water'!$A$4:$U$352,MATCH($B204,'Mapping water'!$B$4:$B$352,0),MATCH(AV$4,'Mapping water'!$A$4:$U$4,0))*$G204</f>
        <v>0</v>
      </c>
      <c r="BO204" s="22">
        <f>INDEX('Mapping water'!$A$4:$U$352,MATCH($B204,'Mapping water'!$B$4:$B$352,0),MATCH(AW$4,'Mapping water'!$A$4:$U$4,0))*$G204</f>
        <v>0</v>
      </c>
      <c r="BP204" s="22">
        <f>INDEX('Mapping water'!$A$4:$U$352,MATCH($B204,'Mapping water'!$B$4:$B$352,0),MATCH(AX$4,'Mapping water'!$A$4:$U$4,0))*$G204</f>
        <v>0</v>
      </c>
      <c r="BQ204" s="22">
        <f>INDEX('Mapping water'!$A$4:$U$352,MATCH($B204,'Mapping water'!$B$4:$B$352,0),MATCH(AY$4,'Mapping water'!$A$4:$U$4,0))*$G204</f>
        <v>0</v>
      </c>
      <c r="BR204" s="22">
        <f>INDEX('Mapping water'!$A$4:$U$352,MATCH($B204,'Mapping water'!$B$4:$B$352,0),MATCH(AZ$4,'Mapping water'!$A$4:$U$4,0))*$G204</f>
        <v>0</v>
      </c>
      <c r="BS204" s="22">
        <f>INDEX('Mapping water'!$A$4:$U$352,MATCH($B204,'Mapping water'!$B$4:$B$352,0),MATCH(BA$4,'Mapping water'!$A$4:$U$4,0))*$G204</f>
        <v>0</v>
      </c>
      <c r="BT204" s="22">
        <f>INDEX('Mapping water'!$A$4:$U$352,MATCH($B204,'Mapping water'!$B$4:$B$352,0),MATCH(BB$4,'Mapping water'!$A$4:$U$4,0))*$G204</f>
        <v>0</v>
      </c>
      <c r="BU204" s="22">
        <f>INDEX('Mapping water'!$A$4:$U$352,MATCH($B204,'Mapping water'!$B$4:$B$352,0),MATCH(BC$4,'Mapping water'!$A$4:$U$4,0))*$G204</f>
        <v>0</v>
      </c>
      <c r="BV204" s="22">
        <f>INDEX('Mapping water'!$A$4:$U$352,MATCH($B204,'Mapping water'!$B$4:$B$352,0),MATCH(BD$4,'Mapping water'!$A$4:$U$4,0))*$G204</f>
        <v>0</v>
      </c>
      <c r="BW204" s="22">
        <f>INDEX('Mapping water'!$A$4:$U$352,MATCH($B204,'Mapping water'!$B$4:$B$352,0),MATCH(BE$4,'Mapping water'!$A$4:$U$4,0))*$G204</f>
        <v>0</v>
      </c>
      <c r="BX204" s="22">
        <f>INDEX('Mapping water'!$A$4:$U$352,MATCH($B204,'Mapping water'!$B$4:$B$352,0),MATCH(BF$4,'Mapping water'!$A$4:$U$4,0))*$G204</f>
        <v>0</v>
      </c>
      <c r="BY204" s="22">
        <f>INDEX('Mapping water'!$A$4:$U$352,MATCH($B204,'Mapping water'!$B$4:$B$352,0),MATCH(BG$4,'Mapping water'!$A$4:$U$4,0))*$G204</f>
        <v>0</v>
      </c>
      <c r="BZ204" s="22">
        <f>INDEX('Mapping water'!$A$4:$U$352,MATCH($B204,'Mapping water'!$B$4:$B$352,0),MATCH(BH$4,'Mapping water'!$A$4:$U$4,0))*$G204</f>
        <v>0</v>
      </c>
      <c r="CA204" s="22">
        <f>INDEX('Mapping water'!$A$4:$U$352,MATCH($B204,'Mapping water'!$B$4:$B$352,0),MATCH(BI$4,'Mapping water'!$A$4:$U$4,0))*$G204</f>
        <v>0</v>
      </c>
      <c r="CB204" s="22">
        <f>INDEX('Mapping water'!$A$4:$U$352,MATCH($B204,'Mapping water'!$B$4:$B$352,0),MATCH(BJ$4,'Mapping water'!$A$4:$U$4,0))*$G204</f>
        <v>0</v>
      </c>
      <c r="CC204" s="22">
        <f>INDEX('Mapping water'!$A$4:$U$352,MATCH($B204,'Mapping water'!$B$4:$B$352,0),MATCH(BK$4,'Mapping water'!$A$4:$U$4,0))*$G204</f>
        <v>0</v>
      </c>
      <c r="CD204" s="22">
        <f>INDEX('Mapping water'!$A$4:$U$352,MATCH($B204,'Mapping water'!$B$4:$B$352,0),MATCH(BL$4,'Mapping water'!$A$4:$U$4,0))*$G204</f>
        <v>62935</v>
      </c>
      <c r="CE204" s="22">
        <f>INDEX('Mapping water'!$A$4:$U$352,MATCH($B204,'Mapping water'!$B$4:$B$352,0),MATCH(BM$4,'Mapping water'!$A$4:$U$4,0))*$G204</f>
        <v>0</v>
      </c>
      <c r="CF204" s="22">
        <f>INDEX('Mapping water'!$A$4:$U$352,MATCH($B204,'Mapping water'!$B$4:$B$352,0),MATCH(BN$4,'Mapping water'!$A$4:$U$4,0))*$H204</f>
        <v>0</v>
      </c>
      <c r="CG204" s="22">
        <f>INDEX('Mapping water'!$A$4:$U$352,MATCH($B204,'Mapping water'!$B$4:$B$352,0),MATCH(BO$4,'Mapping water'!$A$4:$U$4,0))*$H204</f>
        <v>0</v>
      </c>
      <c r="CH204" s="22">
        <f>INDEX('Mapping water'!$A$4:$U$352,MATCH($B204,'Mapping water'!$B$4:$B$352,0),MATCH(BP$4,'Mapping water'!$A$4:$U$4,0))*$H204</f>
        <v>0</v>
      </c>
      <c r="CI204" s="22">
        <f>INDEX('Mapping water'!$A$4:$U$352,MATCH($B204,'Mapping water'!$B$4:$B$352,0),MATCH(BQ$4,'Mapping water'!$A$4:$U$4,0))*$H204</f>
        <v>0</v>
      </c>
      <c r="CJ204" s="22">
        <f>INDEX('Mapping water'!$A$4:$U$352,MATCH($B204,'Mapping water'!$B$4:$B$352,0),MATCH(BR$4,'Mapping water'!$A$4:$U$4,0))*$H204</f>
        <v>0</v>
      </c>
      <c r="CK204" s="22">
        <f>INDEX('Mapping water'!$A$4:$U$352,MATCH($B204,'Mapping water'!$B$4:$B$352,0),MATCH(BS$4,'Mapping water'!$A$4:$U$4,0))*$H204</f>
        <v>0</v>
      </c>
      <c r="CL204" s="22">
        <f>INDEX('Mapping water'!$A$4:$U$352,MATCH($B204,'Mapping water'!$B$4:$B$352,0),MATCH(BT$4,'Mapping water'!$A$4:$U$4,0))*$H204</f>
        <v>0</v>
      </c>
      <c r="CM204" s="22">
        <f>INDEX('Mapping water'!$A$4:$U$352,MATCH($B204,'Mapping water'!$B$4:$B$352,0),MATCH(BU$4,'Mapping water'!$A$4:$U$4,0))*$H204</f>
        <v>0</v>
      </c>
      <c r="CN204" s="22">
        <f>INDEX('Mapping water'!$A$4:$U$352,MATCH($B204,'Mapping water'!$B$4:$B$352,0),MATCH(BV$4,'Mapping water'!$A$4:$U$4,0))*$H204</f>
        <v>0</v>
      </c>
      <c r="CO204" s="22">
        <f>INDEX('Mapping water'!$A$4:$U$352,MATCH($B204,'Mapping water'!$B$4:$B$352,0),MATCH(BW$4,'Mapping water'!$A$4:$U$4,0))*$H204</f>
        <v>0</v>
      </c>
      <c r="CP204" s="22">
        <f>INDEX('Mapping water'!$A$4:$U$352,MATCH($B204,'Mapping water'!$B$4:$B$352,0),MATCH(BX$4,'Mapping water'!$A$4:$U$4,0))*$H204</f>
        <v>0</v>
      </c>
      <c r="CQ204" s="22">
        <f>INDEX('Mapping water'!$A$4:$U$352,MATCH($B204,'Mapping water'!$B$4:$B$352,0),MATCH(BY$4,'Mapping water'!$A$4:$U$4,0))*$H204</f>
        <v>0</v>
      </c>
      <c r="CR204" s="22">
        <f>INDEX('Mapping water'!$A$4:$U$352,MATCH($B204,'Mapping water'!$B$4:$B$352,0),MATCH(BZ$4,'Mapping water'!$A$4:$U$4,0))*$H204</f>
        <v>0</v>
      </c>
      <c r="CS204" s="22">
        <f>INDEX('Mapping water'!$A$4:$U$352,MATCH($B204,'Mapping water'!$B$4:$B$352,0),MATCH(CA$4,'Mapping water'!$A$4:$U$4,0))*$H204</f>
        <v>0</v>
      </c>
      <c r="CT204" s="22">
        <f>INDEX('Mapping water'!$A$4:$U$352,MATCH($B204,'Mapping water'!$B$4:$B$352,0),MATCH(CB$4,'Mapping water'!$A$4:$U$4,0))*$H204</f>
        <v>0</v>
      </c>
      <c r="CU204" s="22">
        <f>INDEX('Mapping water'!$A$4:$U$352,MATCH($B204,'Mapping water'!$B$4:$B$352,0),MATCH(CC$4,'Mapping water'!$A$4:$U$4,0))*$H204</f>
        <v>0</v>
      </c>
      <c r="CV204" s="22">
        <f>INDEX('Mapping water'!$A$4:$U$352,MATCH($B204,'Mapping water'!$B$4:$B$352,0),MATCH(CD$4,'Mapping water'!$A$4:$U$4,0))*$H204</f>
        <v>63501</v>
      </c>
      <c r="CW204" s="22">
        <f>INDEX('Mapping water'!$A$4:$U$352,MATCH($B204,'Mapping water'!$B$4:$B$352,0),MATCH(CE$4,'Mapping water'!$A$4:$U$4,0))*$H204</f>
        <v>0</v>
      </c>
      <c r="CX204" s="22">
        <f>INDEX('Mapping water'!$A$4:$U$352,MATCH($B204,'Mapping water'!$B$4:$B$352,0),MATCH(CF$4,'Mapping water'!$A$4:$U$4,0))*$I204</f>
        <v>0</v>
      </c>
      <c r="CY204" s="22">
        <f>INDEX('Mapping water'!$A$4:$U$352,MATCH($B204,'Mapping water'!$B$4:$B$352,0),MATCH(CG$4,'Mapping water'!$A$4:$U$4,0))*$I204</f>
        <v>0</v>
      </c>
      <c r="CZ204" s="22">
        <f>INDEX('Mapping water'!$A$4:$U$352,MATCH($B204,'Mapping water'!$B$4:$B$352,0),MATCH(CH$4,'Mapping water'!$A$4:$U$4,0))*$I204</f>
        <v>0</v>
      </c>
      <c r="DA204" s="22">
        <f>INDEX('Mapping water'!$A$4:$U$352,MATCH($B204,'Mapping water'!$B$4:$B$352,0),MATCH(CI$4,'Mapping water'!$A$4:$U$4,0))*$I204</f>
        <v>0</v>
      </c>
      <c r="DB204" s="22">
        <f>INDEX('Mapping water'!$A$4:$U$352,MATCH($B204,'Mapping water'!$B$4:$B$352,0),MATCH(CJ$4,'Mapping water'!$A$4:$U$4,0))*$I204</f>
        <v>0</v>
      </c>
      <c r="DC204" s="22">
        <f>INDEX('Mapping water'!$A$4:$U$352,MATCH($B204,'Mapping water'!$B$4:$B$352,0),MATCH(CK$4,'Mapping water'!$A$4:$U$4,0))*$I204</f>
        <v>0</v>
      </c>
      <c r="DD204" s="22">
        <f>INDEX('Mapping water'!$A$4:$U$352,MATCH($B204,'Mapping water'!$B$4:$B$352,0),MATCH(CL$4,'Mapping water'!$A$4:$U$4,0))*$I204</f>
        <v>0</v>
      </c>
      <c r="DE204" s="22">
        <f>INDEX('Mapping water'!$A$4:$U$352,MATCH($B204,'Mapping water'!$B$4:$B$352,0),MATCH(CM$4,'Mapping water'!$A$4:$U$4,0))*$I204</f>
        <v>0</v>
      </c>
      <c r="DF204" s="22">
        <f>INDEX('Mapping water'!$A$4:$U$352,MATCH($B204,'Mapping water'!$B$4:$B$352,0),MATCH(CN$4,'Mapping water'!$A$4:$U$4,0))*$I204</f>
        <v>0</v>
      </c>
      <c r="DG204" s="22">
        <f>INDEX('Mapping water'!$A$4:$U$352,MATCH($B204,'Mapping water'!$B$4:$B$352,0),MATCH(CO$4,'Mapping water'!$A$4:$U$4,0))*$I204</f>
        <v>0</v>
      </c>
      <c r="DH204" s="22">
        <f>INDEX('Mapping water'!$A$4:$U$352,MATCH($B204,'Mapping water'!$B$4:$B$352,0),MATCH(CP$4,'Mapping water'!$A$4:$U$4,0))*$I204</f>
        <v>0</v>
      </c>
      <c r="DI204" s="22">
        <f>INDEX('Mapping water'!$A$4:$U$352,MATCH($B204,'Mapping water'!$B$4:$B$352,0),MATCH(CQ$4,'Mapping water'!$A$4:$U$4,0))*$I204</f>
        <v>0</v>
      </c>
      <c r="DJ204" s="22">
        <f>INDEX('Mapping water'!$A$4:$U$352,MATCH($B204,'Mapping water'!$B$4:$B$352,0),MATCH(CR$4,'Mapping water'!$A$4:$U$4,0))*$I204</f>
        <v>0</v>
      </c>
      <c r="DK204" s="22">
        <f>INDEX('Mapping water'!$A$4:$U$352,MATCH($B204,'Mapping water'!$B$4:$B$352,0),MATCH(CS$4,'Mapping water'!$A$4:$U$4,0))*$I204</f>
        <v>0</v>
      </c>
      <c r="DL204" s="22">
        <f>INDEX('Mapping water'!$A$4:$U$352,MATCH($B204,'Mapping water'!$B$4:$B$352,0),MATCH(CT$4,'Mapping water'!$A$4:$U$4,0))*$I204</f>
        <v>0</v>
      </c>
      <c r="DM204" s="22">
        <f>INDEX('Mapping water'!$A$4:$U$352,MATCH($B204,'Mapping water'!$B$4:$B$352,0),MATCH(CU$4,'Mapping water'!$A$4:$U$4,0))*$I204</f>
        <v>0</v>
      </c>
      <c r="DN204" s="22">
        <f>INDEX('Mapping water'!$A$4:$U$352,MATCH($B204,'Mapping water'!$B$4:$B$352,0),MATCH(CV$4,'Mapping water'!$A$4:$U$4,0))*$I204</f>
        <v>64183.000000000007</v>
      </c>
      <c r="DO204" s="22">
        <f>INDEX('Mapping water'!$A$4:$U$352,MATCH($B204,'Mapping water'!$B$4:$B$352,0),MATCH(CW$4,'Mapping water'!$A$4:$U$4,0))*$I204</f>
        <v>0</v>
      </c>
      <c r="DP204" s="22">
        <f>INDEX('Mapping water'!$A$4:$U$352,MATCH($B204,'Mapping water'!$B$4:$B$352,0),MATCH(CX$4,'Mapping water'!$A$4:$U$4,0))*$J204</f>
        <v>0</v>
      </c>
      <c r="DQ204" s="22">
        <f>INDEX('Mapping water'!$A$4:$U$352,MATCH($B204,'Mapping water'!$B$4:$B$352,0),MATCH(CY$4,'Mapping water'!$A$4:$U$4,0))*$J204</f>
        <v>0</v>
      </c>
      <c r="DR204" s="22">
        <f>INDEX('Mapping water'!$A$4:$U$352,MATCH($B204,'Mapping water'!$B$4:$B$352,0),MATCH(CZ$4,'Mapping water'!$A$4:$U$4,0))*$J204</f>
        <v>0</v>
      </c>
      <c r="DS204" s="22">
        <f>INDEX('Mapping water'!$A$4:$U$352,MATCH($B204,'Mapping water'!$B$4:$B$352,0),MATCH(DA$4,'Mapping water'!$A$4:$U$4,0))*$J204</f>
        <v>0</v>
      </c>
      <c r="DT204" s="22">
        <f>INDEX('Mapping water'!$A$4:$U$352,MATCH($B204,'Mapping water'!$B$4:$B$352,0),MATCH(DB$4,'Mapping water'!$A$4:$U$4,0))*$J204</f>
        <v>0</v>
      </c>
      <c r="DU204" s="22">
        <f>INDEX('Mapping water'!$A$4:$U$352,MATCH($B204,'Mapping water'!$B$4:$B$352,0),MATCH(DC$4,'Mapping water'!$A$4:$U$4,0))*$J204</f>
        <v>0</v>
      </c>
      <c r="DV204" s="22">
        <f>INDEX('Mapping water'!$A$4:$U$352,MATCH($B204,'Mapping water'!$B$4:$B$352,0),MATCH(DD$4,'Mapping water'!$A$4:$U$4,0))*$J204</f>
        <v>0</v>
      </c>
      <c r="DW204" s="22">
        <f>INDEX('Mapping water'!$A$4:$U$352,MATCH($B204,'Mapping water'!$B$4:$B$352,0),MATCH(DE$4,'Mapping water'!$A$4:$U$4,0))*$J204</f>
        <v>0</v>
      </c>
      <c r="DX204" s="22">
        <f>INDEX('Mapping water'!$A$4:$U$352,MATCH($B204,'Mapping water'!$B$4:$B$352,0),MATCH(DF$4,'Mapping water'!$A$4:$U$4,0))*$J204</f>
        <v>0</v>
      </c>
      <c r="DY204" s="22">
        <f>INDEX('Mapping water'!$A$4:$U$352,MATCH($B204,'Mapping water'!$B$4:$B$352,0),MATCH(DG$4,'Mapping water'!$A$4:$U$4,0))*$J204</f>
        <v>0</v>
      </c>
      <c r="DZ204" s="22">
        <f>INDEX('Mapping water'!$A$4:$U$352,MATCH($B204,'Mapping water'!$B$4:$B$352,0),MATCH(DH$4,'Mapping water'!$A$4:$U$4,0))*$J204</f>
        <v>0</v>
      </c>
      <c r="EA204" s="22">
        <f>INDEX('Mapping water'!$A$4:$U$352,MATCH($B204,'Mapping water'!$B$4:$B$352,0),MATCH(DI$4,'Mapping water'!$A$4:$U$4,0))*$J204</f>
        <v>0</v>
      </c>
      <c r="EB204" s="22">
        <f>INDEX('Mapping water'!$A$4:$U$352,MATCH($B204,'Mapping water'!$B$4:$B$352,0),MATCH(DJ$4,'Mapping water'!$A$4:$U$4,0))*$J204</f>
        <v>0</v>
      </c>
      <c r="EC204" s="22">
        <f>INDEX('Mapping water'!$A$4:$U$352,MATCH($B204,'Mapping water'!$B$4:$B$352,0),MATCH(DK$4,'Mapping water'!$A$4:$U$4,0))*$J204</f>
        <v>0</v>
      </c>
      <c r="ED204" s="22">
        <f>INDEX('Mapping water'!$A$4:$U$352,MATCH($B204,'Mapping water'!$B$4:$B$352,0),MATCH(DL$4,'Mapping water'!$A$4:$U$4,0))*$J204</f>
        <v>0</v>
      </c>
      <c r="EE204" s="22">
        <f>INDEX('Mapping water'!$A$4:$U$352,MATCH($B204,'Mapping water'!$B$4:$B$352,0),MATCH(DM$4,'Mapping water'!$A$4:$U$4,0))*$J204</f>
        <v>0</v>
      </c>
      <c r="EF204" s="22">
        <f>INDEX('Mapping water'!$A$4:$U$352,MATCH($B204,'Mapping water'!$B$4:$B$352,0),MATCH(DN$4,'Mapping water'!$A$4:$U$4,0))*$J204</f>
        <v>64839</v>
      </c>
      <c r="EG204" s="22">
        <f>INDEX('Mapping water'!$A$4:$U$352,MATCH($B204,'Mapping water'!$B$4:$B$352,0),MATCH(DO$4,'Mapping water'!$A$4:$U$4,0))*$J204</f>
        <v>0</v>
      </c>
      <c r="EH204" s="22">
        <f>INDEX('Mapping water'!$A$4:$U$352,MATCH($B204,'Mapping water'!$B$4:$B$352,0),MATCH(DP$4,'Mapping water'!$A$4:$U$4,0))*$K204</f>
        <v>0</v>
      </c>
      <c r="EI204" s="22">
        <f>INDEX('Mapping water'!$A$4:$U$352,MATCH($B204,'Mapping water'!$B$4:$B$352,0),MATCH(DQ$4,'Mapping water'!$A$4:$U$4,0))*$K204</f>
        <v>0</v>
      </c>
      <c r="EJ204" s="22">
        <f>INDEX('Mapping water'!$A$4:$U$352,MATCH($B204,'Mapping water'!$B$4:$B$352,0),MATCH(DR$4,'Mapping water'!$A$4:$U$4,0))*$K204</f>
        <v>0</v>
      </c>
      <c r="EK204" s="22">
        <f>INDEX('Mapping water'!$A$4:$U$352,MATCH($B204,'Mapping water'!$B$4:$B$352,0),MATCH(DS$4,'Mapping water'!$A$4:$U$4,0))*$K204</f>
        <v>0</v>
      </c>
      <c r="EL204" s="22">
        <f>INDEX('Mapping water'!$A$4:$U$352,MATCH($B204,'Mapping water'!$B$4:$B$352,0),MATCH(DT$4,'Mapping water'!$A$4:$U$4,0))*$K204</f>
        <v>0</v>
      </c>
      <c r="EM204" s="22">
        <f>INDEX('Mapping water'!$A$4:$U$352,MATCH($B204,'Mapping water'!$B$4:$B$352,0),MATCH(DU$4,'Mapping water'!$A$4:$U$4,0))*$K204</f>
        <v>0</v>
      </c>
      <c r="EN204" s="22">
        <f>INDEX('Mapping water'!$A$4:$U$352,MATCH($B204,'Mapping water'!$B$4:$B$352,0),MATCH(DV$4,'Mapping water'!$A$4:$U$4,0))*$K204</f>
        <v>0</v>
      </c>
      <c r="EO204" s="22">
        <f>INDEX('Mapping water'!$A$4:$U$352,MATCH($B204,'Mapping water'!$B$4:$B$352,0),MATCH(DW$4,'Mapping water'!$A$4:$U$4,0))*$K204</f>
        <v>0</v>
      </c>
      <c r="EP204" s="22">
        <f>INDEX('Mapping water'!$A$4:$U$352,MATCH($B204,'Mapping water'!$B$4:$B$352,0),MATCH(DX$4,'Mapping water'!$A$4:$U$4,0))*$K204</f>
        <v>0</v>
      </c>
      <c r="EQ204" s="22">
        <f>INDEX('Mapping water'!$A$4:$U$352,MATCH($B204,'Mapping water'!$B$4:$B$352,0),MATCH(DY$4,'Mapping water'!$A$4:$U$4,0))*$K204</f>
        <v>0</v>
      </c>
      <c r="ER204" s="22">
        <f>INDEX('Mapping water'!$A$4:$U$352,MATCH($B204,'Mapping water'!$B$4:$B$352,0),MATCH(DZ$4,'Mapping water'!$A$4:$U$4,0))*$K204</f>
        <v>0</v>
      </c>
      <c r="ES204" s="22">
        <f>INDEX('Mapping water'!$A$4:$U$352,MATCH($B204,'Mapping water'!$B$4:$B$352,0),MATCH(EA$4,'Mapping water'!$A$4:$U$4,0))*$K204</f>
        <v>0</v>
      </c>
      <c r="ET204" s="22">
        <f>INDEX('Mapping water'!$A$4:$U$352,MATCH($B204,'Mapping water'!$B$4:$B$352,0),MATCH(EB$4,'Mapping water'!$A$4:$U$4,0))*$K204</f>
        <v>0</v>
      </c>
      <c r="EU204" s="22">
        <f>INDEX('Mapping water'!$A$4:$U$352,MATCH($B204,'Mapping water'!$B$4:$B$352,0),MATCH(EC$4,'Mapping water'!$A$4:$U$4,0))*$K204</f>
        <v>0</v>
      </c>
      <c r="EV204" s="22">
        <f>INDEX('Mapping water'!$A$4:$U$352,MATCH($B204,'Mapping water'!$B$4:$B$352,0),MATCH(ED$4,'Mapping water'!$A$4:$U$4,0))*$K204</f>
        <v>0</v>
      </c>
      <c r="EW204" s="22">
        <f>INDEX('Mapping water'!$A$4:$U$352,MATCH($B204,'Mapping water'!$B$4:$B$352,0),MATCH(EE$4,'Mapping water'!$A$4:$U$4,0))*$K204</f>
        <v>0</v>
      </c>
      <c r="EX204" s="22">
        <f>INDEX('Mapping water'!$A$4:$U$352,MATCH($B204,'Mapping water'!$B$4:$B$352,0),MATCH(EF$4,'Mapping water'!$A$4:$U$4,0))*$K204</f>
        <v>65504.999999999993</v>
      </c>
      <c r="EY204" s="22">
        <f>INDEX('Mapping water'!$A$4:$U$352,MATCH($B204,'Mapping water'!$B$4:$B$352,0),MATCH(EG$4,'Mapping water'!$A$4:$U$4,0))*$K204</f>
        <v>0</v>
      </c>
    </row>
    <row r="205" spans="1:155" x14ac:dyDescent="0.2">
      <c r="A205" s="21" t="s">
        <v>397</v>
      </c>
      <c r="B205" s="21" t="s">
        <v>398</v>
      </c>
      <c r="C205" s="21" t="s">
        <v>31</v>
      </c>
      <c r="D205" s="22">
        <f>INDEX('Households England'!S$5:S$374,MATCH('Mapping HH to population water'!$B205,'Households England'!$B$5:$B$374,0))*1000</f>
        <v>112120</v>
      </c>
      <c r="E205" s="22">
        <f>INDEX('Households England'!T$5:T$374,MATCH('Mapping HH to population water'!$B205,'Households England'!$B$5:$B$374,0))*1000</f>
        <v>113106</v>
      </c>
      <c r="F205" s="22">
        <f>INDEX('Households England'!U$5:U$374,MATCH('Mapping HH to population water'!$B205,'Households England'!$B$5:$B$374,0))*1000</f>
        <v>114100</v>
      </c>
      <c r="G205" s="22">
        <f>INDEX('Households England'!V$5:V$374,MATCH('Mapping HH to population water'!$B205,'Households England'!$B$5:$B$374,0))*1000</f>
        <v>115039</v>
      </c>
      <c r="H205" s="22">
        <f>INDEX('Households England'!W$5:W$374,MATCH('Mapping HH to population water'!$B205,'Households England'!$B$5:$B$374,0))*1000</f>
        <v>115963</v>
      </c>
      <c r="I205" s="22">
        <f>INDEX('Households England'!X$5:X$374,MATCH('Mapping HH to population water'!$B205,'Households England'!$B$5:$B$374,0))*1000</f>
        <v>117079</v>
      </c>
      <c r="J205" s="22">
        <f>INDEX('Households England'!Y$5:Y$374,MATCH('Mapping HH to population water'!$B205,'Households England'!$B$5:$B$374,0))*1000</f>
        <v>118152</v>
      </c>
      <c r="K205" s="22">
        <f>INDEX('Households England'!Z$5:Z$374,MATCH('Mapping HH to population water'!$B205,'Households England'!$B$5:$B$374,0))*1000</f>
        <v>119235</v>
      </c>
      <c r="L205" s="22">
        <f>INDEX('Mapping water'!$A$4:$U$352,MATCH($B205,'Mapping water'!$B$4:$B$352,0),MATCH(L$4,'Mapping water'!$A$4:$U$4,0))*$D205</f>
        <v>0</v>
      </c>
      <c r="M205" s="22">
        <f>INDEX('Mapping water'!$A$4:$U$352,MATCH($B205,'Mapping water'!$B$4:$B$352,0),MATCH(M$4,'Mapping water'!$A$4:$U$4,0))*$D205</f>
        <v>0</v>
      </c>
      <c r="N205" s="22">
        <f>INDEX('Mapping water'!$A$4:$U$352,MATCH($B205,'Mapping water'!$B$4:$B$352,0),MATCH(N$4,'Mapping water'!$A$4:$U$4,0))*$D205</f>
        <v>0</v>
      </c>
      <c r="O205" s="22">
        <f>INDEX('Mapping water'!$A$4:$U$352,MATCH($B205,'Mapping water'!$B$4:$B$352,0),MATCH(O$4,'Mapping water'!$A$4:$U$4,0))*$D205</f>
        <v>112120</v>
      </c>
      <c r="P205" s="22">
        <f>INDEX('Mapping water'!$A$4:$U$352,MATCH($B205,'Mapping water'!$B$4:$B$352,0),MATCH(P$4,'Mapping water'!$A$4:$U$4,0))*$D205</f>
        <v>0</v>
      </c>
      <c r="Q205" s="22">
        <f>INDEX('Mapping water'!$A$4:$U$352,MATCH($B205,'Mapping water'!$B$4:$B$352,0),MATCH(Q$4,'Mapping water'!$A$4:$U$4,0))*$D205</f>
        <v>0</v>
      </c>
      <c r="R205" s="22">
        <f>INDEX('Mapping water'!$A$4:$U$352,MATCH($B205,'Mapping water'!$B$4:$B$352,0),MATCH(R$4,'Mapping water'!$A$4:$U$4,0))*$D205</f>
        <v>0</v>
      </c>
      <c r="S205" s="22">
        <f>INDEX('Mapping water'!$A$4:$U$352,MATCH($B205,'Mapping water'!$B$4:$B$352,0),MATCH(S$4,'Mapping water'!$A$4:$U$4,0))*$D205</f>
        <v>0</v>
      </c>
      <c r="T205" s="22">
        <f>INDEX('Mapping water'!$A$4:$U$352,MATCH($B205,'Mapping water'!$B$4:$B$352,0),MATCH(T$4,'Mapping water'!$A$4:$U$4,0))*$D205</f>
        <v>0</v>
      </c>
      <c r="U205" s="22">
        <f>INDEX('Mapping water'!$A$4:$U$352,MATCH($B205,'Mapping water'!$B$4:$B$352,0),MATCH(U$4,'Mapping water'!$A$4:$U$4,0))*$D205</f>
        <v>0</v>
      </c>
      <c r="V205" s="22">
        <f>INDEX('Mapping water'!$A$4:$U$352,MATCH($B205,'Mapping water'!$B$4:$B$352,0),MATCH(V$4,'Mapping water'!$A$4:$U$4,0))*$D205</f>
        <v>0</v>
      </c>
      <c r="W205" s="22">
        <f>INDEX('Mapping water'!$A$4:$U$352,MATCH($B205,'Mapping water'!$B$4:$B$352,0),MATCH(W$4,'Mapping water'!$A$4:$U$4,0))*$D205</f>
        <v>0</v>
      </c>
      <c r="X205" s="22">
        <f>INDEX('Mapping water'!$A$4:$U$352,MATCH($B205,'Mapping water'!$B$4:$B$352,0),MATCH(X$4,'Mapping water'!$A$4:$U$4,0))*$D205</f>
        <v>0</v>
      </c>
      <c r="Y205" s="22">
        <f>INDEX('Mapping water'!$A$4:$U$352,MATCH($B205,'Mapping water'!$B$4:$B$352,0),MATCH(Y$4,'Mapping water'!$A$4:$U$4,0))*$D205</f>
        <v>0</v>
      </c>
      <c r="Z205" s="22">
        <f>INDEX('Mapping water'!$A$4:$U$352,MATCH($B205,'Mapping water'!$B$4:$B$352,0),MATCH(Z$4,'Mapping water'!$A$4:$U$4,0))*$D205</f>
        <v>0</v>
      </c>
      <c r="AA205" s="22">
        <f>INDEX('Mapping water'!$A$4:$U$352,MATCH($B205,'Mapping water'!$B$4:$B$352,0),MATCH(AA$4,'Mapping water'!$A$4:$U$4,0))*$D205</f>
        <v>0</v>
      </c>
      <c r="AB205" s="22">
        <f>INDEX('Mapping water'!$A$4:$U$352,MATCH($B205,'Mapping water'!$B$4:$B$352,0),MATCH(AB$4,'Mapping water'!$A$4:$U$4,0))*$D205</f>
        <v>0</v>
      </c>
      <c r="AC205" s="22">
        <f>INDEX('Mapping water'!$A$4:$U$352,MATCH($B205,'Mapping water'!$B$4:$B$352,0),MATCH(AC$4,'Mapping water'!$A$4:$U$4,0))*$D205</f>
        <v>0</v>
      </c>
      <c r="AD205" s="22">
        <f>INDEX('Mapping water'!$A$4:$U$352,MATCH($B205,'Mapping water'!$B$4:$B$352,0),MATCH(AD$4,'Mapping water'!$A$4:$U$4,0))*$E205</f>
        <v>0</v>
      </c>
      <c r="AE205" s="22">
        <f>INDEX('Mapping water'!$A$4:$U$352,MATCH($B205,'Mapping water'!$B$4:$B$352,0),MATCH(AE$4,'Mapping water'!$A$4:$U$4,0))*$E205</f>
        <v>0</v>
      </c>
      <c r="AF205" s="22">
        <f>INDEX('Mapping water'!$A$4:$U$352,MATCH($B205,'Mapping water'!$B$4:$B$352,0),MATCH(AF$4,'Mapping water'!$A$4:$U$4,0))*$E205</f>
        <v>0</v>
      </c>
      <c r="AG205" s="22">
        <f>INDEX('Mapping water'!$A$4:$U$352,MATCH($B205,'Mapping water'!$B$4:$B$352,0),MATCH(AG$4,'Mapping water'!$A$4:$U$4,0))*$E205</f>
        <v>113106</v>
      </c>
      <c r="AH205" s="22">
        <f>INDEX('Mapping water'!$A$4:$U$352,MATCH($B205,'Mapping water'!$B$4:$B$352,0),MATCH(AH$4,'Mapping water'!$A$4:$U$4,0))*$E205</f>
        <v>0</v>
      </c>
      <c r="AI205" s="22">
        <f>INDEX('Mapping water'!$A$4:$U$352,MATCH($B205,'Mapping water'!$B$4:$B$352,0),MATCH(AI$4,'Mapping water'!$A$4:$U$4,0))*$E205</f>
        <v>0</v>
      </c>
      <c r="AJ205" s="22">
        <f>INDEX('Mapping water'!$A$4:$U$352,MATCH($B205,'Mapping water'!$B$4:$B$352,0),MATCH(AJ$4,'Mapping water'!$A$4:$U$4,0))*$E205</f>
        <v>0</v>
      </c>
      <c r="AK205" s="22">
        <f>INDEX('Mapping water'!$A$4:$U$352,MATCH($B205,'Mapping water'!$B$4:$B$352,0),MATCH(AK$4,'Mapping water'!$A$4:$U$4,0))*$E205</f>
        <v>0</v>
      </c>
      <c r="AL205" s="22">
        <f>INDEX('Mapping water'!$A$4:$U$352,MATCH($B205,'Mapping water'!$B$4:$B$352,0),MATCH(AL$4,'Mapping water'!$A$4:$U$4,0))*$E205</f>
        <v>0</v>
      </c>
      <c r="AM205" s="22">
        <f>INDEX('Mapping water'!$A$4:$U$352,MATCH($B205,'Mapping water'!$B$4:$B$352,0),MATCH(AM$4,'Mapping water'!$A$4:$U$4,0))*$E205</f>
        <v>0</v>
      </c>
      <c r="AN205" s="22">
        <f>INDEX('Mapping water'!$A$4:$U$352,MATCH($B205,'Mapping water'!$B$4:$B$352,0),MATCH(AN$4,'Mapping water'!$A$4:$U$4,0))*$E205</f>
        <v>0</v>
      </c>
      <c r="AO205" s="22">
        <f>INDEX('Mapping water'!$A$4:$U$352,MATCH($B205,'Mapping water'!$B$4:$B$352,0),MATCH(AO$4,'Mapping water'!$A$4:$U$4,0))*$E205</f>
        <v>0</v>
      </c>
      <c r="AP205" s="22">
        <f>INDEX('Mapping water'!$A$4:$U$352,MATCH($B205,'Mapping water'!$B$4:$B$352,0),MATCH(AP$4,'Mapping water'!$A$4:$U$4,0))*$E205</f>
        <v>0</v>
      </c>
      <c r="AQ205" s="22">
        <f>INDEX('Mapping water'!$A$4:$U$352,MATCH($B205,'Mapping water'!$B$4:$B$352,0),MATCH(AQ$4,'Mapping water'!$A$4:$U$4,0))*$E205</f>
        <v>0</v>
      </c>
      <c r="AR205" s="22">
        <f>INDEX('Mapping water'!$A$4:$U$352,MATCH($B205,'Mapping water'!$B$4:$B$352,0),MATCH(AR$4,'Mapping water'!$A$4:$U$4,0))*$E205</f>
        <v>0</v>
      </c>
      <c r="AS205" s="22">
        <f>INDEX('Mapping water'!$A$4:$U$352,MATCH($B205,'Mapping water'!$B$4:$B$352,0),MATCH(AS$4,'Mapping water'!$A$4:$U$4,0))*$E205</f>
        <v>0</v>
      </c>
      <c r="AT205" s="22">
        <f>INDEX('Mapping water'!$A$4:$U$352,MATCH($B205,'Mapping water'!$B$4:$B$352,0),MATCH(AT$4,'Mapping water'!$A$4:$U$4,0))*$E205</f>
        <v>0</v>
      </c>
      <c r="AU205" s="22">
        <f>INDEX('Mapping water'!$A$4:$U$352,MATCH($B205,'Mapping water'!$B$4:$B$352,0),MATCH(AU$4,'Mapping water'!$A$4:$U$4,0))*$E205</f>
        <v>0</v>
      </c>
      <c r="AV205" s="22">
        <f>INDEX('Mapping water'!$A$4:$U$352,MATCH($B205,'Mapping water'!$B$4:$B$352,0),MATCH(AD$4,'Mapping water'!$A$4:$U$4,0))*$F205</f>
        <v>0</v>
      </c>
      <c r="AW205" s="22">
        <f>INDEX('Mapping water'!$A$4:$U$352,MATCH($B205,'Mapping water'!$B$4:$B$352,0),MATCH(AE$4,'Mapping water'!$A$4:$U$4,0))*$F205</f>
        <v>0</v>
      </c>
      <c r="AX205" s="22">
        <f>INDEX('Mapping water'!$A$4:$U$352,MATCH($B205,'Mapping water'!$B$4:$B$352,0),MATCH(AF$4,'Mapping water'!$A$4:$U$4,0))*$F205</f>
        <v>0</v>
      </c>
      <c r="AY205" s="22">
        <f>INDEX('Mapping water'!$A$4:$U$352,MATCH($B205,'Mapping water'!$B$4:$B$352,0),MATCH(AG$4,'Mapping water'!$A$4:$U$4,0))*$F205</f>
        <v>114100</v>
      </c>
      <c r="AZ205" s="22">
        <f>INDEX('Mapping water'!$A$4:$U$352,MATCH($B205,'Mapping water'!$B$4:$B$352,0),MATCH(AH$4,'Mapping water'!$A$4:$U$4,0))*$F205</f>
        <v>0</v>
      </c>
      <c r="BA205" s="22">
        <f>INDEX('Mapping water'!$A$4:$U$352,MATCH($B205,'Mapping water'!$B$4:$B$352,0),MATCH(AI$4,'Mapping water'!$A$4:$U$4,0))*$F205</f>
        <v>0</v>
      </c>
      <c r="BB205" s="22">
        <f>INDEX('Mapping water'!$A$4:$U$352,MATCH($B205,'Mapping water'!$B$4:$B$352,0),MATCH(AJ$4,'Mapping water'!$A$4:$U$4,0))*$F205</f>
        <v>0</v>
      </c>
      <c r="BC205" s="22">
        <f>INDEX('Mapping water'!$A$4:$U$352,MATCH($B205,'Mapping water'!$B$4:$B$352,0),MATCH(AK$4,'Mapping water'!$A$4:$U$4,0))*$F205</f>
        <v>0</v>
      </c>
      <c r="BD205" s="22">
        <f>INDEX('Mapping water'!$A$4:$U$352,MATCH($B205,'Mapping water'!$B$4:$B$352,0),MATCH(AL$4,'Mapping water'!$A$4:$U$4,0))*$F205</f>
        <v>0</v>
      </c>
      <c r="BE205" s="22">
        <f>INDEX('Mapping water'!$A$4:$U$352,MATCH($B205,'Mapping water'!$B$4:$B$352,0),MATCH(AM$4,'Mapping water'!$A$4:$U$4,0))*$F205</f>
        <v>0</v>
      </c>
      <c r="BF205" s="22">
        <f>INDEX('Mapping water'!$A$4:$U$352,MATCH($B205,'Mapping water'!$B$4:$B$352,0),MATCH(AN$4,'Mapping water'!$A$4:$U$4,0))*$F205</f>
        <v>0</v>
      </c>
      <c r="BG205" s="22">
        <f>INDEX('Mapping water'!$A$4:$U$352,MATCH($B205,'Mapping water'!$B$4:$B$352,0),MATCH(AO$4,'Mapping water'!$A$4:$U$4,0))*$F205</f>
        <v>0</v>
      </c>
      <c r="BH205" s="22">
        <f>INDEX('Mapping water'!$A$4:$U$352,MATCH($B205,'Mapping water'!$B$4:$B$352,0),MATCH(AP$4,'Mapping water'!$A$4:$U$4,0))*$F205</f>
        <v>0</v>
      </c>
      <c r="BI205" s="22">
        <f>INDEX('Mapping water'!$A$4:$U$352,MATCH($B205,'Mapping water'!$B$4:$B$352,0),MATCH(AQ$4,'Mapping water'!$A$4:$U$4,0))*$F205</f>
        <v>0</v>
      </c>
      <c r="BJ205" s="22">
        <f>INDEX('Mapping water'!$A$4:$U$352,MATCH($B205,'Mapping water'!$B$4:$B$352,0),MATCH(AR$4,'Mapping water'!$A$4:$U$4,0))*$F205</f>
        <v>0</v>
      </c>
      <c r="BK205" s="22">
        <f>INDEX('Mapping water'!$A$4:$U$352,MATCH($B205,'Mapping water'!$B$4:$B$352,0),MATCH(AS$4,'Mapping water'!$A$4:$U$4,0))*$F205</f>
        <v>0</v>
      </c>
      <c r="BL205" s="22">
        <f>INDEX('Mapping water'!$A$4:$U$352,MATCH($B205,'Mapping water'!$B$4:$B$352,0),MATCH(AT$4,'Mapping water'!$A$4:$U$4,0))*$F205</f>
        <v>0</v>
      </c>
      <c r="BM205" s="22">
        <f>INDEX('Mapping water'!$A$4:$U$352,MATCH($B205,'Mapping water'!$B$4:$B$352,0),MATCH(AU$4,'Mapping water'!$A$4:$U$4,0))*$F205</f>
        <v>0</v>
      </c>
      <c r="BN205" s="22">
        <f>INDEX('Mapping water'!$A$4:$U$352,MATCH($B205,'Mapping water'!$B$4:$B$352,0),MATCH(AV$4,'Mapping water'!$A$4:$U$4,0))*$G205</f>
        <v>0</v>
      </c>
      <c r="BO205" s="22">
        <f>INDEX('Mapping water'!$A$4:$U$352,MATCH($B205,'Mapping water'!$B$4:$B$352,0),MATCH(AW$4,'Mapping water'!$A$4:$U$4,0))*$G205</f>
        <v>0</v>
      </c>
      <c r="BP205" s="22">
        <f>INDEX('Mapping water'!$A$4:$U$352,MATCH($B205,'Mapping water'!$B$4:$B$352,0),MATCH(AX$4,'Mapping water'!$A$4:$U$4,0))*$G205</f>
        <v>0</v>
      </c>
      <c r="BQ205" s="22">
        <f>INDEX('Mapping water'!$A$4:$U$352,MATCH($B205,'Mapping water'!$B$4:$B$352,0),MATCH(AY$4,'Mapping water'!$A$4:$U$4,0))*$G205</f>
        <v>115039</v>
      </c>
      <c r="BR205" s="22">
        <f>INDEX('Mapping water'!$A$4:$U$352,MATCH($B205,'Mapping water'!$B$4:$B$352,0),MATCH(AZ$4,'Mapping water'!$A$4:$U$4,0))*$G205</f>
        <v>0</v>
      </c>
      <c r="BS205" s="22">
        <f>INDEX('Mapping water'!$A$4:$U$352,MATCH($B205,'Mapping water'!$B$4:$B$352,0),MATCH(BA$4,'Mapping water'!$A$4:$U$4,0))*$G205</f>
        <v>0</v>
      </c>
      <c r="BT205" s="22">
        <f>INDEX('Mapping water'!$A$4:$U$352,MATCH($B205,'Mapping water'!$B$4:$B$352,0),MATCH(BB$4,'Mapping water'!$A$4:$U$4,0))*$G205</f>
        <v>0</v>
      </c>
      <c r="BU205" s="22">
        <f>INDEX('Mapping water'!$A$4:$U$352,MATCH($B205,'Mapping water'!$B$4:$B$352,0),MATCH(BC$4,'Mapping water'!$A$4:$U$4,0))*$G205</f>
        <v>0</v>
      </c>
      <c r="BV205" s="22">
        <f>INDEX('Mapping water'!$A$4:$U$352,MATCH($B205,'Mapping water'!$B$4:$B$352,0),MATCH(BD$4,'Mapping water'!$A$4:$U$4,0))*$G205</f>
        <v>0</v>
      </c>
      <c r="BW205" s="22">
        <f>INDEX('Mapping water'!$A$4:$U$352,MATCH($B205,'Mapping water'!$B$4:$B$352,0),MATCH(BE$4,'Mapping water'!$A$4:$U$4,0))*$G205</f>
        <v>0</v>
      </c>
      <c r="BX205" s="22">
        <f>INDEX('Mapping water'!$A$4:$U$352,MATCH($B205,'Mapping water'!$B$4:$B$352,0),MATCH(BF$4,'Mapping water'!$A$4:$U$4,0))*$G205</f>
        <v>0</v>
      </c>
      <c r="BY205" s="22">
        <f>INDEX('Mapping water'!$A$4:$U$352,MATCH($B205,'Mapping water'!$B$4:$B$352,0),MATCH(BG$4,'Mapping water'!$A$4:$U$4,0))*$G205</f>
        <v>0</v>
      </c>
      <c r="BZ205" s="22">
        <f>INDEX('Mapping water'!$A$4:$U$352,MATCH($B205,'Mapping water'!$B$4:$B$352,0),MATCH(BH$4,'Mapping water'!$A$4:$U$4,0))*$G205</f>
        <v>0</v>
      </c>
      <c r="CA205" s="22">
        <f>INDEX('Mapping water'!$A$4:$U$352,MATCH($B205,'Mapping water'!$B$4:$B$352,0),MATCH(BI$4,'Mapping water'!$A$4:$U$4,0))*$G205</f>
        <v>0</v>
      </c>
      <c r="CB205" s="22">
        <f>INDEX('Mapping water'!$A$4:$U$352,MATCH($B205,'Mapping water'!$B$4:$B$352,0),MATCH(BJ$4,'Mapping water'!$A$4:$U$4,0))*$G205</f>
        <v>0</v>
      </c>
      <c r="CC205" s="22">
        <f>INDEX('Mapping water'!$A$4:$U$352,MATCH($B205,'Mapping water'!$B$4:$B$352,0),MATCH(BK$4,'Mapping water'!$A$4:$U$4,0))*$G205</f>
        <v>0</v>
      </c>
      <c r="CD205" s="22">
        <f>INDEX('Mapping water'!$A$4:$U$352,MATCH($B205,'Mapping water'!$B$4:$B$352,0),MATCH(BL$4,'Mapping water'!$A$4:$U$4,0))*$G205</f>
        <v>0</v>
      </c>
      <c r="CE205" s="22">
        <f>INDEX('Mapping water'!$A$4:$U$352,MATCH($B205,'Mapping water'!$B$4:$B$352,0),MATCH(BM$4,'Mapping water'!$A$4:$U$4,0))*$G205</f>
        <v>0</v>
      </c>
      <c r="CF205" s="22">
        <f>INDEX('Mapping water'!$A$4:$U$352,MATCH($B205,'Mapping water'!$B$4:$B$352,0),MATCH(BN$4,'Mapping water'!$A$4:$U$4,0))*$H205</f>
        <v>0</v>
      </c>
      <c r="CG205" s="22">
        <f>INDEX('Mapping water'!$A$4:$U$352,MATCH($B205,'Mapping water'!$B$4:$B$352,0),MATCH(BO$4,'Mapping water'!$A$4:$U$4,0))*$H205</f>
        <v>0</v>
      </c>
      <c r="CH205" s="22">
        <f>INDEX('Mapping water'!$A$4:$U$352,MATCH($B205,'Mapping water'!$B$4:$B$352,0),MATCH(BP$4,'Mapping water'!$A$4:$U$4,0))*$H205</f>
        <v>0</v>
      </c>
      <c r="CI205" s="22">
        <f>INDEX('Mapping water'!$A$4:$U$352,MATCH($B205,'Mapping water'!$B$4:$B$352,0),MATCH(BQ$4,'Mapping water'!$A$4:$U$4,0))*$H205</f>
        <v>115963</v>
      </c>
      <c r="CJ205" s="22">
        <f>INDEX('Mapping water'!$A$4:$U$352,MATCH($B205,'Mapping water'!$B$4:$B$352,0),MATCH(BR$4,'Mapping water'!$A$4:$U$4,0))*$H205</f>
        <v>0</v>
      </c>
      <c r="CK205" s="22">
        <f>INDEX('Mapping water'!$A$4:$U$352,MATCH($B205,'Mapping water'!$B$4:$B$352,0),MATCH(BS$4,'Mapping water'!$A$4:$U$4,0))*$H205</f>
        <v>0</v>
      </c>
      <c r="CL205" s="22">
        <f>INDEX('Mapping water'!$A$4:$U$352,MATCH($B205,'Mapping water'!$B$4:$B$352,0),MATCH(BT$4,'Mapping water'!$A$4:$U$4,0))*$H205</f>
        <v>0</v>
      </c>
      <c r="CM205" s="22">
        <f>INDEX('Mapping water'!$A$4:$U$352,MATCH($B205,'Mapping water'!$B$4:$B$352,0),MATCH(BU$4,'Mapping water'!$A$4:$U$4,0))*$H205</f>
        <v>0</v>
      </c>
      <c r="CN205" s="22">
        <f>INDEX('Mapping water'!$A$4:$U$352,MATCH($B205,'Mapping water'!$B$4:$B$352,0),MATCH(BV$4,'Mapping water'!$A$4:$U$4,0))*$H205</f>
        <v>0</v>
      </c>
      <c r="CO205" s="22">
        <f>INDEX('Mapping water'!$A$4:$U$352,MATCH($B205,'Mapping water'!$B$4:$B$352,0),MATCH(BW$4,'Mapping water'!$A$4:$U$4,0))*$H205</f>
        <v>0</v>
      </c>
      <c r="CP205" s="22">
        <f>INDEX('Mapping water'!$A$4:$U$352,MATCH($B205,'Mapping water'!$B$4:$B$352,0),MATCH(BX$4,'Mapping water'!$A$4:$U$4,0))*$H205</f>
        <v>0</v>
      </c>
      <c r="CQ205" s="22">
        <f>INDEX('Mapping water'!$A$4:$U$352,MATCH($B205,'Mapping water'!$B$4:$B$352,0),MATCH(BY$4,'Mapping water'!$A$4:$U$4,0))*$H205</f>
        <v>0</v>
      </c>
      <c r="CR205" s="22">
        <f>INDEX('Mapping water'!$A$4:$U$352,MATCH($B205,'Mapping water'!$B$4:$B$352,0),MATCH(BZ$4,'Mapping water'!$A$4:$U$4,0))*$H205</f>
        <v>0</v>
      </c>
      <c r="CS205" s="22">
        <f>INDEX('Mapping water'!$A$4:$U$352,MATCH($B205,'Mapping water'!$B$4:$B$352,0),MATCH(CA$4,'Mapping water'!$A$4:$U$4,0))*$H205</f>
        <v>0</v>
      </c>
      <c r="CT205" s="22">
        <f>INDEX('Mapping water'!$A$4:$U$352,MATCH($B205,'Mapping water'!$B$4:$B$352,0),MATCH(CB$4,'Mapping water'!$A$4:$U$4,0))*$H205</f>
        <v>0</v>
      </c>
      <c r="CU205" s="22">
        <f>INDEX('Mapping water'!$A$4:$U$352,MATCH($B205,'Mapping water'!$B$4:$B$352,0),MATCH(CC$4,'Mapping water'!$A$4:$U$4,0))*$H205</f>
        <v>0</v>
      </c>
      <c r="CV205" s="22">
        <f>INDEX('Mapping water'!$A$4:$U$352,MATCH($B205,'Mapping water'!$B$4:$B$352,0),MATCH(CD$4,'Mapping water'!$A$4:$U$4,0))*$H205</f>
        <v>0</v>
      </c>
      <c r="CW205" s="22">
        <f>INDEX('Mapping water'!$A$4:$U$352,MATCH($B205,'Mapping water'!$B$4:$B$352,0),MATCH(CE$4,'Mapping water'!$A$4:$U$4,0))*$H205</f>
        <v>0</v>
      </c>
      <c r="CX205" s="22">
        <f>INDEX('Mapping water'!$A$4:$U$352,MATCH($B205,'Mapping water'!$B$4:$B$352,0),MATCH(CF$4,'Mapping water'!$A$4:$U$4,0))*$I205</f>
        <v>0</v>
      </c>
      <c r="CY205" s="22">
        <f>INDEX('Mapping water'!$A$4:$U$352,MATCH($B205,'Mapping water'!$B$4:$B$352,0),MATCH(CG$4,'Mapping water'!$A$4:$U$4,0))*$I205</f>
        <v>0</v>
      </c>
      <c r="CZ205" s="22">
        <f>INDEX('Mapping water'!$A$4:$U$352,MATCH($B205,'Mapping water'!$B$4:$B$352,0),MATCH(CH$4,'Mapping water'!$A$4:$U$4,0))*$I205</f>
        <v>0</v>
      </c>
      <c r="DA205" s="22">
        <f>INDEX('Mapping water'!$A$4:$U$352,MATCH($B205,'Mapping water'!$B$4:$B$352,0),MATCH(CI$4,'Mapping water'!$A$4:$U$4,0))*$I205</f>
        <v>117079</v>
      </c>
      <c r="DB205" s="22">
        <f>INDEX('Mapping water'!$A$4:$U$352,MATCH($B205,'Mapping water'!$B$4:$B$352,0),MATCH(CJ$4,'Mapping water'!$A$4:$U$4,0))*$I205</f>
        <v>0</v>
      </c>
      <c r="DC205" s="22">
        <f>INDEX('Mapping water'!$A$4:$U$352,MATCH($B205,'Mapping water'!$B$4:$B$352,0),MATCH(CK$4,'Mapping water'!$A$4:$U$4,0))*$I205</f>
        <v>0</v>
      </c>
      <c r="DD205" s="22">
        <f>INDEX('Mapping water'!$A$4:$U$352,MATCH($B205,'Mapping water'!$B$4:$B$352,0),MATCH(CL$4,'Mapping water'!$A$4:$U$4,0))*$I205</f>
        <v>0</v>
      </c>
      <c r="DE205" s="22">
        <f>INDEX('Mapping water'!$A$4:$U$352,MATCH($B205,'Mapping water'!$B$4:$B$352,0),MATCH(CM$4,'Mapping water'!$A$4:$U$4,0))*$I205</f>
        <v>0</v>
      </c>
      <c r="DF205" s="22">
        <f>INDEX('Mapping water'!$A$4:$U$352,MATCH($B205,'Mapping water'!$B$4:$B$352,0),MATCH(CN$4,'Mapping water'!$A$4:$U$4,0))*$I205</f>
        <v>0</v>
      </c>
      <c r="DG205" s="22">
        <f>INDEX('Mapping water'!$A$4:$U$352,MATCH($B205,'Mapping water'!$B$4:$B$352,0),MATCH(CO$4,'Mapping water'!$A$4:$U$4,0))*$I205</f>
        <v>0</v>
      </c>
      <c r="DH205" s="22">
        <f>INDEX('Mapping water'!$A$4:$U$352,MATCH($B205,'Mapping water'!$B$4:$B$352,0),MATCH(CP$4,'Mapping water'!$A$4:$U$4,0))*$I205</f>
        <v>0</v>
      </c>
      <c r="DI205" s="22">
        <f>INDEX('Mapping water'!$A$4:$U$352,MATCH($B205,'Mapping water'!$B$4:$B$352,0),MATCH(CQ$4,'Mapping water'!$A$4:$U$4,0))*$I205</f>
        <v>0</v>
      </c>
      <c r="DJ205" s="22">
        <f>INDEX('Mapping water'!$A$4:$U$352,MATCH($B205,'Mapping water'!$B$4:$B$352,0),MATCH(CR$4,'Mapping water'!$A$4:$U$4,0))*$I205</f>
        <v>0</v>
      </c>
      <c r="DK205" s="22">
        <f>INDEX('Mapping water'!$A$4:$U$352,MATCH($B205,'Mapping water'!$B$4:$B$352,0),MATCH(CS$4,'Mapping water'!$A$4:$U$4,0))*$I205</f>
        <v>0</v>
      </c>
      <c r="DL205" s="22">
        <f>INDEX('Mapping water'!$A$4:$U$352,MATCH($B205,'Mapping water'!$B$4:$B$352,0),MATCH(CT$4,'Mapping water'!$A$4:$U$4,0))*$I205</f>
        <v>0</v>
      </c>
      <c r="DM205" s="22">
        <f>INDEX('Mapping water'!$A$4:$U$352,MATCH($B205,'Mapping water'!$B$4:$B$352,0),MATCH(CU$4,'Mapping water'!$A$4:$U$4,0))*$I205</f>
        <v>0</v>
      </c>
      <c r="DN205" s="22">
        <f>INDEX('Mapping water'!$A$4:$U$352,MATCH($B205,'Mapping water'!$B$4:$B$352,0),MATCH(CV$4,'Mapping water'!$A$4:$U$4,0))*$I205</f>
        <v>0</v>
      </c>
      <c r="DO205" s="22">
        <f>INDEX('Mapping water'!$A$4:$U$352,MATCH($B205,'Mapping water'!$B$4:$B$352,0),MATCH(CW$4,'Mapping water'!$A$4:$U$4,0))*$I205</f>
        <v>0</v>
      </c>
      <c r="DP205" s="22">
        <f>INDEX('Mapping water'!$A$4:$U$352,MATCH($B205,'Mapping water'!$B$4:$B$352,0),MATCH(CX$4,'Mapping water'!$A$4:$U$4,0))*$J205</f>
        <v>0</v>
      </c>
      <c r="DQ205" s="22">
        <f>INDEX('Mapping water'!$A$4:$U$352,MATCH($B205,'Mapping water'!$B$4:$B$352,0),MATCH(CY$4,'Mapping water'!$A$4:$U$4,0))*$J205</f>
        <v>0</v>
      </c>
      <c r="DR205" s="22">
        <f>INDEX('Mapping water'!$A$4:$U$352,MATCH($B205,'Mapping water'!$B$4:$B$352,0),MATCH(CZ$4,'Mapping water'!$A$4:$U$4,0))*$J205</f>
        <v>0</v>
      </c>
      <c r="DS205" s="22">
        <f>INDEX('Mapping water'!$A$4:$U$352,MATCH($B205,'Mapping water'!$B$4:$B$352,0),MATCH(DA$4,'Mapping water'!$A$4:$U$4,0))*$J205</f>
        <v>118152</v>
      </c>
      <c r="DT205" s="22">
        <f>INDEX('Mapping water'!$A$4:$U$352,MATCH($B205,'Mapping water'!$B$4:$B$352,0),MATCH(DB$4,'Mapping water'!$A$4:$U$4,0))*$J205</f>
        <v>0</v>
      </c>
      <c r="DU205" s="22">
        <f>INDEX('Mapping water'!$A$4:$U$352,MATCH($B205,'Mapping water'!$B$4:$B$352,0),MATCH(DC$4,'Mapping water'!$A$4:$U$4,0))*$J205</f>
        <v>0</v>
      </c>
      <c r="DV205" s="22">
        <f>INDEX('Mapping water'!$A$4:$U$352,MATCH($B205,'Mapping water'!$B$4:$B$352,0),MATCH(DD$4,'Mapping water'!$A$4:$U$4,0))*$J205</f>
        <v>0</v>
      </c>
      <c r="DW205" s="22">
        <f>INDEX('Mapping water'!$A$4:$U$352,MATCH($B205,'Mapping water'!$B$4:$B$352,0),MATCH(DE$4,'Mapping water'!$A$4:$U$4,0))*$J205</f>
        <v>0</v>
      </c>
      <c r="DX205" s="22">
        <f>INDEX('Mapping water'!$A$4:$U$352,MATCH($B205,'Mapping water'!$B$4:$B$352,0),MATCH(DF$4,'Mapping water'!$A$4:$U$4,0))*$J205</f>
        <v>0</v>
      </c>
      <c r="DY205" s="22">
        <f>INDEX('Mapping water'!$A$4:$U$352,MATCH($B205,'Mapping water'!$B$4:$B$352,0),MATCH(DG$4,'Mapping water'!$A$4:$U$4,0))*$J205</f>
        <v>0</v>
      </c>
      <c r="DZ205" s="22">
        <f>INDEX('Mapping water'!$A$4:$U$352,MATCH($B205,'Mapping water'!$B$4:$B$352,0),MATCH(DH$4,'Mapping water'!$A$4:$U$4,0))*$J205</f>
        <v>0</v>
      </c>
      <c r="EA205" s="22">
        <f>INDEX('Mapping water'!$A$4:$U$352,MATCH($B205,'Mapping water'!$B$4:$B$352,0),MATCH(DI$4,'Mapping water'!$A$4:$U$4,0))*$J205</f>
        <v>0</v>
      </c>
      <c r="EB205" s="22">
        <f>INDEX('Mapping water'!$A$4:$U$352,MATCH($B205,'Mapping water'!$B$4:$B$352,0),MATCH(DJ$4,'Mapping water'!$A$4:$U$4,0))*$J205</f>
        <v>0</v>
      </c>
      <c r="EC205" s="22">
        <f>INDEX('Mapping water'!$A$4:$U$352,MATCH($B205,'Mapping water'!$B$4:$B$352,0),MATCH(DK$4,'Mapping water'!$A$4:$U$4,0))*$J205</f>
        <v>0</v>
      </c>
      <c r="ED205" s="22">
        <f>INDEX('Mapping water'!$A$4:$U$352,MATCH($B205,'Mapping water'!$B$4:$B$352,0),MATCH(DL$4,'Mapping water'!$A$4:$U$4,0))*$J205</f>
        <v>0</v>
      </c>
      <c r="EE205" s="22">
        <f>INDEX('Mapping water'!$A$4:$U$352,MATCH($B205,'Mapping water'!$B$4:$B$352,0),MATCH(DM$4,'Mapping water'!$A$4:$U$4,0))*$J205</f>
        <v>0</v>
      </c>
      <c r="EF205" s="22">
        <f>INDEX('Mapping water'!$A$4:$U$352,MATCH($B205,'Mapping water'!$B$4:$B$352,0),MATCH(DN$4,'Mapping water'!$A$4:$U$4,0))*$J205</f>
        <v>0</v>
      </c>
      <c r="EG205" s="22">
        <f>INDEX('Mapping water'!$A$4:$U$352,MATCH($B205,'Mapping water'!$B$4:$B$352,0),MATCH(DO$4,'Mapping water'!$A$4:$U$4,0))*$J205</f>
        <v>0</v>
      </c>
      <c r="EH205" s="22">
        <f>INDEX('Mapping water'!$A$4:$U$352,MATCH($B205,'Mapping water'!$B$4:$B$352,0),MATCH(DP$4,'Mapping water'!$A$4:$U$4,0))*$K205</f>
        <v>0</v>
      </c>
      <c r="EI205" s="22">
        <f>INDEX('Mapping water'!$A$4:$U$352,MATCH($B205,'Mapping water'!$B$4:$B$352,0),MATCH(DQ$4,'Mapping water'!$A$4:$U$4,0))*$K205</f>
        <v>0</v>
      </c>
      <c r="EJ205" s="22">
        <f>INDEX('Mapping water'!$A$4:$U$352,MATCH($B205,'Mapping water'!$B$4:$B$352,0),MATCH(DR$4,'Mapping water'!$A$4:$U$4,0))*$K205</f>
        <v>0</v>
      </c>
      <c r="EK205" s="22">
        <f>INDEX('Mapping water'!$A$4:$U$352,MATCH($B205,'Mapping water'!$B$4:$B$352,0),MATCH(DS$4,'Mapping water'!$A$4:$U$4,0))*$K205</f>
        <v>119235</v>
      </c>
      <c r="EL205" s="22">
        <f>INDEX('Mapping water'!$A$4:$U$352,MATCH($B205,'Mapping water'!$B$4:$B$352,0),MATCH(DT$4,'Mapping water'!$A$4:$U$4,0))*$K205</f>
        <v>0</v>
      </c>
      <c r="EM205" s="22">
        <f>INDEX('Mapping water'!$A$4:$U$352,MATCH($B205,'Mapping water'!$B$4:$B$352,0),MATCH(DU$4,'Mapping water'!$A$4:$U$4,0))*$K205</f>
        <v>0</v>
      </c>
      <c r="EN205" s="22">
        <f>INDEX('Mapping water'!$A$4:$U$352,MATCH($B205,'Mapping water'!$B$4:$B$352,0),MATCH(DV$4,'Mapping water'!$A$4:$U$4,0))*$K205</f>
        <v>0</v>
      </c>
      <c r="EO205" s="22">
        <f>INDEX('Mapping water'!$A$4:$U$352,MATCH($B205,'Mapping water'!$B$4:$B$352,0),MATCH(DW$4,'Mapping water'!$A$4:$U$4,0))*$K205</f>
        <v>0</v>
      </c>
      <c r="EP205" s="22">
        <f>INDEX('Mapping water'!$A$4:$U$352,MATCH($B205,'Mapping water'!$B$4:$B$352,0),MATCH(DX$4,'Mapping water'!$A$4:$U$4,0))*$K205</f>
        <v>0</v>
      </c>
      <c r="EQ205" s="22">
        <f>INDEX('Mapping water'!$A$4:$U$352,MATCH($B205,'Mapping water'!$B$4:$B$352,0),MATCH(DY$4,'Mapping water'!$A$4:$U$4,0))*$K205</f>
        <v>0</v>
      </c>
      <c r="ER205" s="22">
        <f>INDEX('Mapping water'!$A$4:$U$352,MATCH($B205,'Mapping water'!$B$4:$B$352,0),MATCH(DZ$4,'Mapping water'!$A$4:$U$4,0))*$K205</f>
        <v>0</v>
      </c>
      <c r="ES205" s="22">
        <f>INDEX('Mapping water'!$A$4:$U$352,MATCH($B205,'Mapping water'!$B$4:$B$352,0),MATCH(EA$4,'Mapping water'!$A$4:$U$4,0))*$K205</f>
        <v>0</v>
      </c>
      <c r="ET205" s="22">
        <f>INDEX('Mapping water'!$A$4:$U$352,MATCH($B205,'Mapping water'!$B$4:$B$352,0),MATCH(EB$4,'Mapping water'!$A$4:$U$4,0))*$K205</f>
        <v>0</v>
      </c>
      <c r="EU205" s="22">
        <f>INDEX('Mapping water'!$A$4:$U$352,MATCH($B205,'Mapping water'!$B$4:$B$352,0),MATCH(EC$4,'Mapping water'!$A$4:$U$4,0))*$K205</f>
        <v>0</v>
      </c>
      <c r="EV205" s="22">
        <f>INDEX('Mapping water'!$A$4:$U$352,MATCH($B205,'Mapping water'!$B$4:$B$352,0),MATCH(ED$4,'Mapping water'!$A$4:$U$4,0))*$K205</f>
        <v>0</v>
      </c>
      <c r="EW205" s="22">
        <f>INDEX('Mapping water'!$A$4:$U$352,MATCH($B205,'Mapping water'!$B$4:$B$352,0),MATCH(EE$4,'Mapping water'!$A$4:$U$4,0))*$K205</f>
        <v>0</v>
      </c>
      <c r="EX205" s="22">
        <f>INDEX('Mapping water'!$A$4:$U$352,MATCH($B205,'Mapping water'!$B$4:$B$352,0),MATCH(EF$4,'Mapping water'!$A$4:$U$4,0))*$K205</f>
        <v>0</v>
      </c>
      <c r="EY205" s="22">
        <f>INDEX('Mapping water'!$A$4:$U$352,MATCH($B205,'Mapping water'!$B$4:$B$352,0),MATCH(EG$4,'Mapping water'!$A$4:$U$4,0))*$K205</f>
        <v>0</v>
      </c>
    </row>
    <row r="206" spans="1:155" x14ac:dyDescent="0.2">
      <c r="A206" s="21" t="s">
        <v>399</v>
      </c>
      <c r="B206" s="21" t="s">
        <v>400</v>
      </c>
      <c r="C206" s="21" t="s">
        <v>31</v>
      </c>
      <c r="D206" s="22">
        <f>INDEX('Households England'!S$5:S$374,MATCH('Mapping HH to population water'!$B206,'Households England'!$B$5:$B$374,0))*1000</f>
        <v>126022</v>
      </c>
      <c r="E206" s="22">
        <f>INDEX('Households England'!T$5:T$374,MATCH('Mapping HH to population water'!$B206,'Households England'!$B$5:$B$374,0))*1000</f>
        <v>126836</v>
      </c>
      <c r="F206" s="22">
        <f>INDEX('Households England'!U$5:U$374,MATCH('Mapping HH to population water'!$B206,'Households England'!$B$5:$B$374,0))*1000</f>
        <v>127585</v>
      </c>
      <c r="G206" s="22">
        <f>INDEX('Households England'!V$5:V$374,MATCH('Mapping HH to population water'!$B206,'Households England'!$B$5:$B$374,0))*1000</f>
        <v>128264.00000000001</v>
      </c>
      <c r="H206" s="22">
        <f>INDEX('Households England'!W$5:W$374,MATCH('Mapping HH to population water'!$B206,'Households England'!$B$5:$B$374,0))*1000</f>
        <v>128973.00000000001</v>
      </c>
      <c r="I206" s="22">
        <f>INDEX('Households England'!X$5:X$374,MATCH('Mapping HH to population water'!$B206,'Households England'!$B$5:$B$374,0))*1000</f>
        <v>129884.99999999999</v>
      </c>
      <c r="J206" s="22">
        <f>INDEX('Households England'!Y$5:Y$374,MATCH('Mapping HH to population water'!$B206,'Households England'!$B$5:$B$374,0))*1000</f>
        <v>130762</v>
      </c>
      <c r="K206" s="22">
        <f>INDEX('Households England'!Z$5:Z$374,MATCH('Mapping HH to population water'!$B206,'Households England'!$B$5:$B$374,0))*1000</f>
        <v>131673</v>
      </c>
      <c r="L206" s="22">
        <f>INDEX('Mapping water'!$A$4:$U$352,MATCH($B206,'Mapping water'!$B$4:$B$352,0),MATCH(L$4,'Mapping water'!$A$4:$U$4,0))*$D206</f>
        <v>0</v>
      </c>
      <c r="M206" s="22">
        <f>INDEX('Mapping water'!$A$4:$U$352,MATCH($B206,'Mapping water'!$B$4:$B$352,0),MATCH(M$4,'Mapping water'!$A$4:$U$4,0))*$D206</f>
        <v>0</v>
      </c>
      <c r="N206" s="22">
        <f>INDEX('Mapping water'!$A$4:$U$352,MATCH($B206,'Mapping water'!$B$4:$B$352,0),MATCH(N$4,'Mapping water'!$A$4:$U$4,0))*$D206</f>
        <v>0</v>
      </c>
      <c r="O206" s="22">
        <f>INDEX('Mapping water'!$A$4:$U$352,MATCH($B206,'Mapping water'!$B$4:$B$352,0),MATCH(O$4,'Mapping water'!$A$4:$U$4,0))*$D206</f>
        <v>126022</v>
      </c>
      <c r="P206" s="22">
        <f>INDEX('Mapping water'!$A$4:$U$352,MATCH($B206,'Mapping water'!$B$4:$B$352,0),MATCH(P$4,'Mapping water'!$A$4:$U$4,0))*$D206</f>
        <v>0</v>
      </c>
      <c r="Q206" s="22">
        <f>INDEX('Mapping water'!$A$4:$U$352,MATCH($B206,'Mapping water'!$B$4:$B$352,0),MATCH(Q$4,'Mapping water'!$A$4:$U$4,0))*$D206</f>
        <v>0</v>
      </c>
      <c r="R206" s="22">
        <f>INDEX('Mapping water'!$A$4:$U$352,MATCH($B206,'Mapping water'!$B$4:$B$352,0),MATCH(R$4,'Mapping water'!$A$4:$U$4,0))*$D206</f>
        <v>0</v>
      </c>
      <c r="S206" s="22">
        <f>INDEX('Mapping water'!$A$4:$U$352,MATCH($B206,'Mapping water'!$B$4:$B$352,0),MATCH(S$4,'Mapping water'!$A$4:$U$4,0))*$D206</f>
        <v>0</v>
      </c>
      <c r="T206" s="22">
        <f>INDEX('Mapping water'!$A$4:$U$352,MATCH($B206,'Mapping water'!$B$4:$B$352,0),MATCH(T$4,'Mapping water'!$A$4:$U$4,0))*$D206</f>
        <v>0</v>
      </c>
      <c r="U206" s="22">
        <f>INDEX('Mapping water'!$A$4:$U$352,MATCH($B206,'Mapping water'!$B$4:$B$352,0),MATCH(U$4,'Mapping water'!$A$4:$U$4,0))*$D206</f>
        <v>0</v>
      </c>
      <c r="V206" s="22">
        <f>INDEX('Mapping water'!$A$4:$U$352,MATCH($B206,'Mapping water'!$B$4:$B$352,0),MATCH(V$4,'Mapping water'!$A$4:$U$4,0))*$D206</f>
        <v>0</v>
      </c>
      <c r="W206" s="22">
        <f>INDEX('Mapping water'!$A$4:$U$352,MATCH($B206,'Mapping water'!$B$4:$B$352,0),MATCH(W$4,'Mapping water'!$A$4:$U$4,0))*$D206</f>
        <v>0</v>
      </c>
      <c r="X206" s="22">
        <f>INDEX('Mapping water'!$A$4:$U$352,MATCH($B206,'Mapping water'!$B$4:$B$352,0),MATCH(X$4,'Mapping water'!$A$4:$U$4,0))*$D206</f>
        <v>0</v>
      </c>
      <c r="Y206" s="22">
        <f>INDEX('Mapping water'!$A$4:$U$352,MATCH($B206,'Mapping water'!$B$4:$B$352,0),MATCH(Y$4,'Mapping water'!$A$4:$U$4,0))*$D206</f>
        <v>0</v>
      </c>
      <c r="Z206" s="22">
        <f>INDEX('Mapping water'!$A$4:$U$352,MATCH($B206,'Mapping water'!$B$4:$B$352,0),MATCH(Z$4,'Mapping water'!$A$4:$U$4,0))*$D206</f>
        <v>0</v>
      </c>
      <c r="AA206" s="22">
        <f>INDEX('Mapping water'!$A$4:$U$352,MATCH($B206,'Mapping water'!$B$4:$B$352,0),MATCH(AA$4,'Mapping water'!$A$4:$U$4,0))*$D206</f>
        <v>0</v>
      </c>
      <c r="AB206" s="22">
        <f>INDEX('Mapping water'!$A$4:$U$352,MATCH($B206,'Mapping water'!$B$4:$B$352,0),MATCH(AB$4,'Mapping water'!$A$4:$U$4,0))*$D206</f>
        <v>0</v>
      </c>
      <c r="AC206" s="22">
        <f>INDEX('Mapping water'!$A$4:$U$352,MATCH($B206,'Mapping water'!$B$4:$B$352,0),MATCH(AC$4,'Mapping water'!$A$4:$U$4,0))*$D206</f>
        <v>0</v>
      </c>
      <c r="AD206" s="22">
        <f>INDEX('Mapping water'!$A$4:$U$352,MATCH($B206,'Mapping water'!$B$4:$B$352,0),MATCH(AD$4,'Mapping water'!$A$4:$U$4,0))*$E206</f>
        <v>0</v>
      </c>
      <c r="AE206" s="22">
        <f>INDEX('Mapping water'!$A$4:$U$352,MATCH($B206,'Mapping water'!$B$4:$B$352,0),MATCH(AE$4,'Mapping water'!$A$4:$U$4,0))*$E206</f>
        <v>0</v>
      </c>
      <c r="AF206" s="22">
        <f>INDEX('Mapping water'!$A$4:$U$352,MATCH($B206,'Mapping water'!$B$4:$B$352,0),MATCH(AF$4,'Mapping water'!$A$4:$U$4,0))*$E206</f>
        <v>0</v>
      </c>
      <c r="AG206" s="22">
        <f>INDEX('Mapping water'!$A$4:$U$352,MATCH($B206,'Mapping water'!$B$4:$B$352,0),MATCH(AG$4,'Mapping water'!$A$4:$U$4,0))*$E206</f>
        <v>126836</v>
      </c>
      <c r="AH206" s="22">
        <f>INDEX('Mapping water'!$A$4:$U$352,MATCH($B206,'Mapping water'!$B$4:$B$352,0),MATCH(AH$4,'Mapping water'!$A$4:$U$4,0))*$E206</f>
        <v>0</v>
      </c>
      <c r="AI206" s="22">
        <f>INDEX('Mapping water'!$A$4:$U$352,MATCH($B206,'Mapping water'!$B$4:$B$352,0),MATCH(AI$4,'Mapping water'!$A$4:$U$4,0))*$E206</f>
        <v>0</v>
      </c>
      <c r="AJ206" s="22">
        <f>INDEX('Mapping water'!$A$4:$U$352,MATCH($B206,'Mapping water'!$B$4:$B$352,0),MATCH(AJ$4,'Mapping water'!$A$4:$U$4,0))*$E206</f>
        <v>0</v>
      </c>
      <c r="AK206" s="22">
        <f>INDEX('Mapping water'!$A$4:$U$352,MATCH($B206,'Mapping water'!$B$4:$B$352,0),MATCH(AK$4,'Mapping water'!$A$4:$U$4,0))*$E206</f>
        <v>0</v>
      </c>
      <c r="AL206" s="22">
        <f>INDEX('Mapping water'!$A$4:$U$352,MATCH($B206,'Mapping water'!$B$4:$B$352,0),MATCH(AL$4,'Mapping water'!$A$4:$U$4,0))*$E206</f>
        <v>0</v>
      </c>
      <c r="AM206" s="22">
        <f>INDEX('Mapping water'!$A$4:$U$352,MATCH($B206,'Mapping water'!$B$4:$B$352,0),MATCH(AM$4,'Mapping water'!$A$4:$U$4,0))*$E206</f>
        <v>0</v>
      </c>
      <c r="AN206" s="22">
        <f>INDEX('Mapping water'!$A$4:$U$352,MATCH($B206,'Mapping water'!$B$4:$B$352,0),MATCH(AN$4,'Mapping water'!$A$4:$U$4,0))*$E206</f>
        <v>0</v>
      </c>
      <c r="AO206" s="22">
        <f>INDEX('Mapping water'!$A$4:$U$352,MATCH($B206,'Mapping water'!$B$4:$B$352,0),MATCH(AO$4,'Mapping water'!$A$4:$U$4,0))*$E206</f>
        <v>0</v>
      </c>
      <c r="AP206" s="22">
        <f>INDEX('Mapping water'!$A$4:$U$352,MATCH($B206,'Mapping water'!$B$4:$B$352,0),MATCH(AP$4,'Mapping water'!$A$4:$U$4,0))*$E206</f>
        <v>0</v>
      </c>
      <c r="AQ206" s="22">
        <f>INDEX('Mapping water'!$A$4:$U$352,MATCH($B206,'Mapping water'!$B$4:$B$352,0),MATCH(AQ$4,'Mapping water'!$A$4:$U$4,0))*$E206</f>
        <v>0</v>
      </c>
      <c r="AR206" s="22">
        <f>INDEX('Mapping water'!$A$4:$U$352,MATCH($B206,'Mapping water'!$B$4:$B$352,0),MATCH(AR$4,'Mapping water'!$A$4:$U$4,0))*$E206</f>
        <v>0</v>
      </c>
      <c r="AS206" s="22">
        <f>INDEX('Mapping water'!$A$4:$U$352,MATCH($B206,'Mapping water'!$B$4:$B$352,0),MATCH(AS$4,'Mapping water'!$A$4:$U$4,0))*$E206</f>
        <v>0</v>
      </c>
      <c r="AT206" s="22">
        <f>INDEX('Mapping water'!$A$4:$U$352,MATCH($B206,'Mapping water'!$B$4:$B$352,0),MATCH(AT$4,'Mapping water'!$A$4:$U$4,0))*$E206</f>
        <v>0</v>
      </c>
      <c r="AU206" s="22">
        <f>INDEX('Mapping water'!$A$4:$U$352,MATCH($B206,'Mapping water'!$B$4:$B$352,0),MATCH(AU$4,'Mapping water'!$A$4:$U$4,0))*$E206</f>
        <v>0</v>
      </c>
      <c r="AV206" s="22">
        <f>INDEX('Mapping water'!$A$4:$U$352,MATCH($B206,'Mapping water'!$B$4:$B$352,0),MATCH(AD$4,'Mapping water'!$A$4:$U$4,0))*$F206</f>
        <v>0</v>
      </c>
      <c r="AW206" s="22">
        <f>INDEX('Mapping water'!$A$4:$U$352,MATCH($B206,'Mapping water'!$B$4:$B$352,0),MATCH(AE$4,'Mapping water'!$A$4:$U$4,0))*$F206</f>
        <v>0</v>
      </c>
      <c r="AX206" s="22">
        <f>INDEX('Mapping water'!$A$4:$U$352,MATCH($B206,'Mapping water'!$B$4:$B$352,0),MATCH(AF$4,'Mapping water'!$A$4:$U$4,0))*$F206</f>
        <v>0</v>
      </c>
      <c r="AY206" s="22">
        <f>INDEX('Mapping water'!$A$4:$U$352,MATCH($B206,'Mapping water'!$B$4:$B$352,0),MATCH(AG$4,'Mapping water'!$A$4:$U$4,0))*$F206</f>
        <v>127585</v>
      </c>
      <c r="AZ206" s="22">
        <f>INDEX('Mapping water'!$A$4:$U$352,MATCH($B206,'Mapping water'!$B$4:$B$352,0),MATCH(AH$4,'Mapping water'!$A$4:$U$4,0))*$F206</f>
        <v>0</v>
      </c>
      <c r="BA206" s="22">
        <f>INDEX('Mapping water'!$A$4:$U$352,MATCH($B206,'Mapping water'!$B$4:$B$352,0),MATCH(AI$4,'Mapping water'!$A$4:$U$4,0))*$F206</f>
        <v>0</v>
      </c>
      <c r="BB206" s="22">
        <f>INDEX('Mapping water'!$A$4:$U$352,MATCH($B206,'Mapping water'!$B$4:$B$352,0),MATCH(AJ$4,'Mapping water'!$A$4:$U$4,0))*$F206</f>
        <v>0</v>
      </c>
      <c r="BC206" s="22">
        <f>INDEX('Mapping water'!$A$4:$U$352,MATCH($B206,'Mapping water'!$B$4:$B$352,0),MATCH(AK$4,'Mapping water'!$A$4:$U$4,0))*$F206</f>
        <v>0</v>
      </c>
      <c r="BD206" s="22">
        <f>INDEX('Mapping water'!$A$4:$U$352,MATCH($B206,'Mapping water'!$B$4:$B$352,0),MATCH(AL$4,'Mapping water'!$A$4:$U$4,0))*$F206</f>
        <v>0</v>
      </c>
      <c r="BE206" s="22">
        <f>INDEX('Mapping water'!$A$4:$U$352,MATCH($B206,'Mapping water'!$B$4:$B$352,0),MATCH(AM$4,'Mapping water'!$A$4:$U$4,0))*$F206</f>
        <v>0</v>
      </c>
      <c r="BF206" s="22">
        <f>INDEX('Mapping water'!$A$4:$U$352,MATCH($B206,'Mapping water'!$B$4:$B$352,0),MATCH(AN$4,'Mapping water'!$A$4:$U$4,0))*$F206</f>
        <v>0</v>
      </c>
      <c r="BG206" s="22">
        <f>INDEX('Mapping water'!$A$4:$U$352,MATCH($B206,'Mapping water'!$B$4:$B$352,0),MATCH(AO$4,'Mapping water'!$A$4:$U$4,0))*$F206</f>
        <v>0</v>
      </c>
      <c r="BH206" s="22">
        <f>INDEX('Mapping water'!$A$4:$U$352,MATCH($B206,'Mapping water'!$B$4:$B$352,0),MATCH(AP$4,'Mapping water'!$A$4:$U$4,0))*$F206</f>
        <v>0</v>
      </c>
      <c r="BI206" s="22">
        <f>INDEX('Mapping water'!$A$4:$U$352,MATCH($B206,'Mapping water'!$B$4:$B$352,0),MATCH(AQ$4,'Mapping water'!$A$4:$U$4,0))*$F206</f>
        <v>0</v>
      </c>
      <c r="BJ206" s="22">
        <f>INDEX('Mapping water'!$A$4:$U$352,MATCH($B206,'Mapping water'!$B$4:$B$352,0),MATCH(AR$4,'Mapping water'!$A$4:$U$4,0))*$F206</f>
        <v>0</v>
      </c>
      <c r="BK206" s="22">
        <f>INDEX('Mapping water'!$A$4:$U$352,MATCH($B206,'Mapping water'!$B$4:$B$352,0),MATCH(AS$4,'Mapping water'!$A$4:$U$4,0))*$F206</f>
        <v>0</v>
      </c>
      <c r="BL206" s="22">
        <f>INDEX('Mapping water'!$A$4:$U$352,MATCH($B206,'Mapping water'!$B$4:$B$352,0),MATCH(AT$4,'Mapping water'!$A$4:$U$4,0))*$F206</f>
        <v>0</v>
      </c>
      <c r="BM206" s="22">
        <f>INDEX('Mapping water'!$A$4:$U$352,MATCH($B206,'Mapping water'!$B$4:$B$352,0),MATCH(AU$4,'Mapping water'!$A$4:$U$4,0))*$F206</f>
        <v>0</v>
      </c>
      <c r="BN206" s="22">
        <f>INDEX('Mapping water'!$A$4:$U$352,MATCH($B206,'Mapping water'!$B$4:$B$352,0),MATCH(AV$4,'Mapping water'!$A$4:$U$4,0))*$G206</f>
        <v>0</v>
      </c>
      <c r="BO206" s="22">
        <f>INDEX('Mapping water'!$A$4:$U$352,MATCH($B206,'Mapping water'!$B$4:$B$352,0),MATCH(AW$4,'Mapping water'!$A$4:$U$4,0))*$G206</f>
        <v>0</v>
      </c>
      <c r="BP206" s="22">
        <f>INDEX('Mapping water'!$A$4:$U$352,MATCH($B206,'Mapping water'!$B$4:$B$352,0),MATCH(AX$4,'Mapping water'!$A$4:$U$4,0))*$G206</f>
        <v>0</v>
      </c>
      <c r="BQ206" s="22">
        <f>INDEX('Mapping water'!$A$4:$U$352,MATCH($B206,'Mapping water'!$B$4:$B$352,0),MATCH(AY$4,'Mapping water'!$A$4:$U$4,0))*$G206</f>
        <v>128264.00000000001</v>
      </c>
      <c r="BR206" s="22">
        <f>INDEX('Mapping water'!$A$4:$U$352,MATCH($B206,'Mapping water'!$B$4:$B$352,0),MATCH(AZ$4,'Mapping water'!$A$4:$U$4,0))*$G206</f>
        <v>0</v>
      </c>
      <c r="BS206" s="22">
        <f>INDEX('Mapping water'!$A$4:$U$352,MATCH($B206,'Mapping water'!$B$4:$B$352,0),MATCH(BA$4,'Mapping water'!$A$4:$U$4,0))*$G206</f>
        <v>0</v>
      </c>
      <c r="BT206" s="22">
        <f>INDEX('Mapping water'!$A$4:$U$352,MATCH($B206,'Mapping water'!$B$4:$B$352,0),MATCH(BB$4,'Mapping water'!$A$4:$U$4,0))*$G206</f>
        <v>0</v>
      </c>
      <c r="BU206" s="22">
        <f>INDEX('Mapping water'!$A$4:$U$352,MATCH($B206,'Mapping water'!$B$4:$B$352,0),MATCH(BC$4,'Mapping water'!$A$4:$U$4,0))*$G206</f>
        <v>0</v>
      </c>
      <c r="BV206" s="22">
        <f>INDEX('Mapping water'!$A$4:$U$352,MATCH($B206,'Mapping water'!$B$4:$B$352,0),MATCH(BD$4,'Mapping water'!$A$4:$U$4,0))*$G206</f>
        <v>0</v>
      </c>
      <c r="BW206" s="22">
        <f>INDEX('Mapping water'!$A$4:$U$352,MATCH($B206,'Mapping water'!$B$4:$B$352,0),MATCH(BE$4,'Mapping water'!$A$4:$U$4,0))*$G206</f>
        <v>0</v>
      </c>
      <c r="BX206" s="22">
        <f>INDEX('Mapping water'!$A$4:$U$352,MATCH($B206,'Mapping water'!$B$4:$B$352,0),MATCH(BF$4,'Mapping water'!$A$4:$U$4,0))*$G206</f>
        <v>0</v>
      </c>
      <c r="BY206" s="22">
        <f>INDEX('Mapping water'!$A$4:$U$352,MATCH($B206,'Mapping water'!$B$4:$B$352,0),MATCH(BG$4,'Mapping water'!$A$4:$U$4,0))*$G206</f>
        <v>0</v>
      </c>
      <c r="BZ206" s="22">
        <f>INDEX('Mapping water'!$A$4:$U$352,MATCH($B206,'Mapping water'!$B$4:$B$352,0),MATCH(BH$4,'Mapping water'!$A$4:$U$4,0))*$G206</f>
        <v>0</v>
      </c>
      <c r="CA206" s="22">
        <f>INDEX('Mapping water'!$A$4:$U$352,MATCH($B206,'Mapping water'!$B$4:$B$352,0),MATCH(BI$4,'Mapping water'!$A$4:$U$4,0))*$G206</f>
        <v>0</v>
      </c>
      <c r="CB206" s="22">
        <f>INDEX('Mapping water'!$A$4:$U$352,MATCH($B206,'Mapping water'!$B$4:$B$352,0),MATCH(BJ$4,'Mapping water'!$A$4:$U$4,0))*$G206</f>
        <v>0</v>
      </c>
      <c r="CC206" s="22">
        <f>INDEX('Mapping water'!$A$4:$U$352,MATCH($B206,'Mapping water'!$B$4:$B$352,0),MATCH(BK$4,'Mapping water'!$A$4:$U$4,0))*$G206</f>
        <v>0</v>
      </c>
      <c r="CD206" s="22">
        <f>INDEX('Mapping water'!$A$4:$U$352,MATCH($B206,'Mapping water'!$B$4:$B$352,0),MATCH(BL$4,'Mapping water'!$A$4:$U$4,0))*$G206</f>
        <v>0</v>
      </c>
      <c r="CE206" s="22">
        <f>INDEX('Mapping water'!$A$4:$U$352,MATCH($B206,'Mapping water'!$B$4:$B$352,0),MATCH(BM$4,'Mapping water'!$A$4:$U$4,0))*$G206</f>
        <v>0</v>
      </c>
      <c r="CF206" s="22">
        <f>INDEX('Mapping water'!$A$4:$U$352,MATCH($B206,'Mapping water'!$B$4:$B$352,0),MATCH(BN$4,'Mapping water'!$A$4:$U$4,0))*$H206</f>
        <v>0</v>
      </c>
      <c r="CG206" s="22">
        <f>INDEX('Mapping water'!$A$4:$U$352,MATCH($B206,'Mapping water'!$B$4:$B$352,0),MATCH(BO$4,'Mapping water'!$A$4:$U$4,0))*$H206</f>
        <v>0</v>
      </c>
      <c r="CH206" s="22">
        <f>INDEX('Mapping water'!$A$4:$U$352,MATCH($B206,'Mapping water'!$B$4:$B$352,0),MATCH(BP$4,'Mapping water'!$A$4:$U$4,0))*$H206</f>
        <v>0</v>
      </c>
      <c r="CI206" s="22">
        <f>INDEX('Mapping water'!$A$4:$U$352,MATCH($B206,'Mapping water'!$B$4:$B$352,0),MATCH(BQ$4,'Mapping water'!$A$4:$U$4,0))*$H206</f>
        <v>128973.00000000001</v>
      </c>
      <c r="CJ206" s="22">
        <f>INDEX('Mapping water'!$A$4:$U$352,MATCH($B206,'Mapping water'!$B$4:$B$352,0),MATCH(BR$4,'Mapping water'!$A$4:$U$4,0))*$H206</f>
        <v>0</v>
      </c>
      <c r="CK206" s="22">
        <f>INDEX('Mapping water'!$A$4:$U$352,MATCH($B206,'Mapping water'!$B$4:$B$352,0),MATCH(BS$4,'Mapping water'!$A$4:$U$4,0))*$H206</f>
        <v>0</v>
      </c>
      <c r="CL206" s="22">
        <f>INDEX('Mapping water'!$A$4:$U$352,MATCH($B206,'Mapping water'!$B$4:$B$352,0),MATCH(BT$4,'Mapping water'!$A$4:$U$4,0))*$H206</f>
        <v>0</v>
      </c>
      <c r="CM206" s="22">
        <f>INDEX('Mapping water'!$A$4:$U$352,MATCH($B206,'Mapping water'!$B$4:$B$352,0),MATCH(BU$4,'Mapping water'!$A$4:$U$4,0))*$H206</f>
        <v>0</v>
      </c>
      <c r="CN206" s="22">
        <f>INDEX('Mapping water'!$A$4:$U$352,MATCH($B206,'Mapping water'!$B$4:$B$352,0),MATCH(BV$4,'Mapping water'!$A$4:$U$4,0))*$H206</f>
        <v>0</v>
      </c>
      <c r="CO206" s="22">
        <f>INDEX('Mapping water'!$A$4:$U$352,MATCH($B206,'Mapping water'!$B$4:$B$352,0),MATCH(BW$4,'Mapping water'!$A$4:$U$4,0))*$H206</f>
        <v>0</v>
      </c>
      <c r="CP206" s="22">
        <f>INDEX('Mapping water'!$A$4:$U$352,MATCH($B206,'Mapping water'!$B$4:$B$352,0),MATCH(BX$4,'Mapping water'!$A$4:$U$4,0))*$H206</f>
        <v>0</v>
      </c>
      <c r="CQ206" s="22">
        <f>INDEX('Mapping water'!$A$4:$U$352,MATCH($B206,'Mapping water'!$B$4:$B$352,0),MATCH(BY$4,'Mapping water'!$A$4:$U$4,0))*$H206</f>
        <v>0</v>
      </c>
      <c r="CR206" s="22">
        <f>INDEX('Mapping water'!$A$4:$U$352,MATCH($B206,'Mapping water'!$B$4:$B$352,0),MATCH(BZ$4,'Mapping water'!$A$4:$U$4,0))*$H206</f>
        <v>0</v>
      </c>
      <c r="CS206" s="22">
        <f>INDEX('Mapping water'!$A$4:$U$352,MATCH($B206,'Mapping water'!$B$4:$B$352,0),MATCH(CA$4,'Mapping water'!$A$4:$U$4,0))*$H206</f>
        <v>0</v>
      </c>
      <c r="CT206" s="22">
        <f>INDEX('Mapping water'!$A$4:$U$352,MATCH($B206,'Mapping water'!$B$4:$B$352,0),MATCH(CB$4,'Mapping water'!$A$4:$U$4,0))*$H206</f>
        <v>0</v>
      </c>
      <c r="CU206" s="22">
        <f>INDEX('Mapping water'!$A$4:$U$352,MATCH($B206,'Mapping water'!$B$4:$B$352,0),MATCH(CC$4,'Mapping water'!$A$4:$U$4,0))*$H206</f>
        <v>0</v>
      </c>
      <c r="CV206" s="22">
        <f>INDEX('Mapping water'!$A$4:$U$352,MATCH($B206,'Mapping water'!$B$4:$B$352,0),MATCH(CD$4,'Mapping water'!$A$4:$U$4,0))*$H206</f>
        <v>0</v>
      </c>
      <c r="CW206" s="22">
        <f>INDEX('Mapping water'!$A$4:$U$352,MATCH($B206,'Mapping water'!$B$4:$B$352,0),MATCH(CE$4,'Mapping water'!$A$4:$U$4,0))*$H206</f>
        <v>0</v>
      </c>
      <c r="CX206" s="22">
        <f>INDEX('Mapping water'!$A$4:$U$352,MATCH($B206,'Mapping water'!$B$4:$B$352,0),MATCH(CF$4,'Mapping water'!$A$4:$U$4,0))*$I206</f>
        <v>0</v>
      </c>
      <c r="CY206" s="22">
        <f>INDEX('Mapping water'!$A$4:$U$352,MATCH($B206,'Mapping water'!$B$4:$B$352,0),MATCH(CG$4,'Mapping water'!$A$4:$U$4,0))*$I206</f>
        <v>0</v>
      </c>
      <c r="CZ206" s="22">
        <f>INDEX('Mapping water'!$A$4:$U$352,MATCH($B206,'Mapping water'!$B$4:$B$352,0),MATCH(CH$4,'Mapping water'!$A$4:$U$4,0))*$I206</f>
        <v>0</v>
      </c>
      <c r="DA206" s="22">
        <f>INDEX('Mapping water'!$A$4:$U$352,MATCH($B206,'Mapping water'!$B$4:$B$352,0),MATCH(CI$4,'Mapping water'!$A$4:$U$4,0))*$I206</f>
        <v>129884.99999999999</v>
      </c>
      <c r="DB206" s="22">
        <f>INDEX('Mapping water'!$A$4:$U$352,MATCH($B206,'Mapping water'!$B$4:$B$352,0),MATCH(CJ$4,'Mapping water'!$A$4:$U$4,0))*$I206</f>
        <v>0</v>
      </c>
      <c r="DC206" s="22">
        <f>INDEX('Mapping water'!$A$4:$U$352,MATCH($B206,'Mapping water'!$B$4:$B$352,0),MATCH(CK$4,'Mapping water'!$A$4:$U$4,0))*$I206</f>
        <v>0</v>
      </c>
      <c r="DD206" s="22">
        <f>INDEX('Mapping water'!$A$4:$U$352,MATCH($B206,'Mapping water'!$B$4:$B$352,0),MATCH(CL$4,'Mapping water'!$A$4:$U$4,0))*$I206</f>
        <v>0</v>
      </c>
      <c r="DE206" s="22">
        <f>INDEX('Mapping water'!$A$4:$U$352,MATCH($B206,'Mapping water'!$B$4:$B$352,0),MATCH(CM$4,'Mapping water'!$A$4:$U$4,0))*$I206</f>
        <v>0</v>
      </c>
      <c r="DF206" s="22">
        <f>INDEX('Mapping water'!$A$4:$U$352,MATCH($B206,'Mapping water'!$B$4:$B$352,0),MATCH(CN$4,'Mapping water'!$A$4:$U$4,0))*$I206</f>
        <v>0</v>
      </c>
      <c r="DG206" s="22">
        <f>INDEX('Mapping water'!$A$4:$U$352,MATCH($B206,'Mapping water'!$B$4:$B$352,0),MATCH(CO$4,'Mapping water'!$A$4:$U$4,0))*$I206</f>
        <v>0</v>
      </c>
      <c r="DH206" s="22">
        <f>INDEX('Mapping water'!$A$4:$U$352,MATCH($B206,'Mapping water'!$B$4:$B$352,0),MATCH(CP$4,'Mapping water'!$A$4:$U$4,0))*$I206</f>
        <v>0</v>
      </c>
      <c r="DI206" s="22">
        <f>INDEX('Mapping water'!$A$4:$U$352,MATCH($B206,'Mapping water'!$B$4:$B$352,0),MATCH(CQ$4,'Mapping water'!$A$4:$U$4,0))*$I206</f>
        <v>0</v>
      </c>
      <c r="DJ206" s="22">
        <f>INDEX('Mapping water'!$A$4:$U$352,MATCH($B206,'Mapping water'!$B$4:$B$352,0),MATCH(CR$4,'Mapping water'!$A$4:$U$4,0))*$I206</f>
        <v>0</v>
      </c>
      <c r="DK206" s="22">
        <f>INDEX('Mapping water'!$A$4:$U$352,MATCH($B206,'Mapping water'!$B$4:$B$352,0),MATCH(CS$4,'Mapping water'!$A$4:$U$4,0))*$I206</f>
        <v>0</v>
      </c>
      <c r="DL206" s="22">
        <f>INDEX('Mapping water'!$A$4:$U$352,MATCH($B206,'Mapping water'!$B$4:$B$352,0),MATCH(CT$4,'Mapping water'!$A$4:$U$4,0))*$I206</f>
        <v>0</v>
      </c>
      <c r="DM206" s="22">
        <f>INDEX('Mapping water'!$A$4:$U$352,MATCH($B206,'Mapping water'!$B$4:$B$352,0),MATCH(CU$4,'Mapping water'!$A$4:$U$4,0))*$I206</f>
        <v>0</v>
      </c>
      <c r="DN206" s="22">
        <f>INDEX('Mapping water'!$A$4:$U$352,MATCH($B206,'Mapping water'!$B$4:$B$352,0),MATCH(CV$4,'Mapping water'!$A$4:$U$4,0))*$I206</f>
        <v>0</v>
      </c>
      <c r="DO206" s="22">
        <f>INDEX('Mapping water'!$A$4:$U$352,MATCH($B206,'Mapping water'!$B$4:$B$352,0),MATCH(CW$4,'Mapping water'!$A$4:$U$4,0))*$I206</f>
        <v>0</v>
      </c>
      <c r="DP206" s="22">
        <f>INDEX('Mapping water'!$A$4:$U$352,MATCH($B206,'Mapping water'!$B$4:$B$352,0),MATCH(CX$4,'Mapping water'!$A$4:$U$4,0))*$J206</f>
        <v>0</v>
      </c>
      <c r="DQ206" s="22">
        <f>INDEX('Mapping water'!$A$4:$U$352,MATCH($B206,'Mapping water'!$B$4:$B$352,0),MATCH(CY$4,'Mapping water'!$A$4:$U$4,0))*$J206</f>
        <v>0</v>
      </c>
      <c r="DR206" s="22">
        <f>INDEX('Mapping water'!$A$4:$U$352,MATCH($B206,'Mapping water'!$B$4:$B$352,0),MATCH(CZ$4,'Mapping water'!$A$4:$U$4,0))*$J206</f>
        <v>0</v>
      </c>
      <c r="DS206" s="22">
        <f>INDEX('Mapping water'!$A$4:$U$352,MATCH($B206,'Mapping water'!$B$4:$B$352,0),MATCH(DA$4,'Mapping water'!$A$4:$U$4,0))*$J206</f>
        <v>130762</v>
      </c>
      <c r="DT206" s="22">
        <f>INDEX('Mapping water'!$A$4:$U$352,MATCH($B206,'Mapping water'!$B$4:$B$352,0),MATCH(DB$4,'Mapping water'!$A$4:$U$4,0))*$J206</f>
        <v>0</v>
      </c>
      <c r="DU206" s="22">
        <f>INDEX('Mapping water'!$A$4:$U$352,MATCH($B206,'Mapping water'!$B$4:$B$352,0),MATCH(DC$4,'Mapping water'!$A$4:$U$4,0))*$J206</f>
        <v>0</v>
      </c>
      <c r="DV206" s="22">
        <f>INDEX('Mapping water'!$A$4:$U$352,MATCH($B206,'Mapping water'!$B$4:$B$352,0),MATCH(DD$4,'Mapping water'!$A$4:$U$4,0))*$J206</f>
        <v>0</v>
      </c>
      <c r="DW206" s="22">
        <f>INDEX('Mapping water'!$A$4:$U$352,MATCH($B206,'Mapping water'!$B$4:$B$352,0),MATCH(DE$4,'Mapping water'!$A$4:$U$4,0))*$J206</f>
        <v>0</v>
      </c>
      <c r="DX206" s="22">
        <f>INDEX('Mapping water'!$A$4:$U$352,MATCH($B206,'Mapping water'!$B$4:$B$352,0),MATCH(DF$4,'Mapping water'!$A$4:$U$4,0))*$J206</f>
        <v>0</v>
      </c>
      <c r="DY206" s="22">
        <f>INDEX('Mapping water'!$A$4:$U$352,MATCH($B206,'Mapping water'!$B$4:$B$352,0),MATCH(DG$4,'Mapping water'!$A$4:$U$4,0))*$J206</f>
        <v>0</v>
      </c>
      <c r="DZ206" s="22">
        <f>INDEX('Mapping water'!$A$4:$U$352,MATCH($B206,'Mapping water'!$B$4:$B$352,0),MATCH(DH$4,'Mapping water'!$A$4:$U$4,0))*$J206</f>
        <v>0</v>
      </c>
      <c r="EA206" s="22">
        <f>INDEX('Mapping water'!$A$4:$U$352,MATCH($B206,'Mapping water'!$B$4:$B$352,0),MATCH(DI$4,'Mapping water'!$A$4:$U$4,0))*$J206</f>
        <v>0</v>
      </c>
      <c r="EB206" s="22">
        <f>INDEX('Mapping water'!$A$4:$U$352,MATCH($B206,'Mapping water'!$B$4:$B$352,0),MATCH(DJ$4,'Mapping water'!$A$4:$U$4,0))*$J206</f>
        <v>0</v>
      </c>
      <c r="EC206" s="22">
        <f>INDEX('Mapping water'!$A$4:$U$352,MATCH($B206,'Mapping water'!$B$4:$B$352,0),MATCH(DK$4,'Mapping water'!$A$4:$U$4,0))*$J206</f>
        <v>0</v>
      </c>
      <c r="ED206" s="22">
        <f>INDEX('Mapping water'!$A$4:$U$352,MATCH($B206,'Mapping water'!$B$4:$B$352,0),MATCH(DL$4,'Mapping water'!$A$4:$U$4,0))*$J206</f>
        <v>0</v>
      </c>
      <c r="EE206" s="22">
        <f>INDEX('Mapping water'!$A$4:$U$352,MATCH($B206,'Mapping water'!$B$4:$B$352,0),MATCH(DM$4,'Mapping water'!$A$4:$U$4,0))*$J206</f>
        <v>0</v>
      </c>
      <c r="EF206" s="22">
        <f>INDEX('Mapping water'!$A$4:$U$352,MATCH($B206,'Mapping water'!$B$4:$B$352,0),MATCH(DN$4,'Mapping water'!$A$4:$U$4,0))*$J206</f>
        <v>0</v>
      </c>
      <c r="EG206" s="22">
        <f>INDEX('Mapping water'!$A$4:$U$352,MATCH($B206,'Mapping water'!$B$4:$B$352,0),MATCH(DO$4,'Mapping water'!$A$4:$U$4,0))*$J206</f>
        <v>0</v>
      </c>
      <c r="EH206" s="22">
        <f>INDEX('Mapping water'!$A$4:$U$352,MATCH($B206,'Mapping water'!$B$4:$B$352,0),MATCH(DP$4,'Mapping water'!$A$4:$U$4,0))*$K206</f>
        <v>0</v>
      </c>
      <c r="EI206" s="22">
        <f>INDEX('Mapping water'!$A$4:$U$352,MATCH($B206,'Mapping water'!$B$4:$B$352,0),MATCH(DQ$4,'Mapping water'!$A$4:$U$4,0))*$K206</f>
        <v>0</v>
      </c>
      <c r="EJ206" s="22">
        <f>INDEX('Mapping water'!$A$4:$U$352,MATCH($B206,'Mapping water'!$B$4:$B$352,0),MATCH(DR$4,'Mapping water'!$A$4:$U$4,0))*$K206</f>
        <v>0</v>
      </c>
      <c r="EK206" s="22">
        <f>INDEX('Mapping water'!$A$4:$U$352,MATCH($B206,'Mapping water'!$B$4:$B$352,0),MATCH(DS$4,'Mapping water'!$A$4:$U$4,0))*$K206</f>
        <v>131673</v>
      </c>
      <c r="EL206" s="22">
        <f>INDEX('Mapping water'!$A$4:$U$352,MATCH($B206,'Mapping water'!$B$4:$B$352,0),MATCH(DT$4,'Mapping water'!$A$4:$U$4,0))*$K206</f>
        <v>0</v>
      </c>
      <c r="EM206" s="22">
        <f>INDEX('Mapping water'!$A$4:$U$352,MATCH($B206,'Mapping water'!$B$4:$B$352,0),MATCH(DU$4,'Mapping water'!$A$4:$U$4,0))*$K206</f>
        <v>0</v>
      </c>
      <c r="EN206" s="22">
        <f>INDEX('Mapping water'!$A$4:$U$352,MATCH($B206,'Mapping water'!$B$4:$B$352,0),MATCH(DV$4,'Mapping water'!$A$4:$U$4,0))*$K206</f>
        <v>0</v>
      </c>
      <c r="EO206" s="22">
        <f>INDEX('Mapping water'!$A$4:$U$352,MATCH($B206,'Mapping water'!$B$4:$B$352,0),MATCH(DW$4,'Mapping water'!$A$4:$U$4,0))*$K206</f>
        <v>0</v>
      </c>
      <c r="EP206" s="22">
        <f>INDEX('Mapping water'!$A$4:$U$352,MATCH($B206,'Mapping water'!$B$4:$B$352,0),MATCH(DX$4,'Mapping water'!$A$4:$U$4,0))*$K206</f>
        <v>0</v>
      </c>
      <c r="EQ206" s="22">
        <f>INDEX('Mapping water'!$A$4:$U$352,MATCH($B206,'Mapping water'!$B$4:$B$352,0),MATCH(DY$4,'Mapping water'!$A$4:$U$4,0))*$K206</f>
        <v>0</v>
      </c>
      <c r="ER206" s="22">
        <f>INDEX('Mapping water'!$A$4:$U$352,MATCH($B206,'Mapping water'!$B$4:$B$352,0),MATCH(DZ$4,'Mapping water'!$A$4:$U$4,0))*$K206</f>
        <v>0</v>
      </c>
      <c r="ES206" s="22">
        <f>INDEX('Mapping water'!$A$4:$U$352,MATCH($B206,'Mapping water'!$B$4:$B$352,0),MATCH(EA$4,'Mapping water'!$A$4:$U$4,0))*$K206</f>
        <v>0</v>
      </c>
      <c r="ET206" s="22">
        <f>INDEX('Mapping water'!$A$4:$U$352,MATCH($B206,'Mapping water'!$B$4:$B$352,0),MATCH(EB$4,'Mapping water'!$A$4:$U$4,0))*$K206</f>
        <v>0</v>
      </c>
      <c r="EU206" s="22">
        <f>INDEX('Mapping water'!$A$4:$U$352,MATCH($B206,'Mapping water'!$B$4:$B$352,0),MATCH(EC$4,'Mapping water'!$A$4:$U$4,0))*$K206</f>
        <v>0</v>
      </c>
      <c r="EV206" s="22">
        <f>INDEX('Mapping water'!$A$4:$U$352,MATCH($B206,'Mapping water'!$B$4:$B$352,0),MATCH(ED$4,'Mapping water'!$A$4:$U$4,0))*$K206</f>
        <v>0</v>
      </c>
      <c r="EW206" s="22">
        <f>INDEX('Mapping water'!$A$4:$U$352,MATCH($B206,'Mapping water'!$B$4:$B$352,0),MATCH(EE$4,'Mapping water'!$A$4:$U$4,0))*$K206</f>
        <v>0</v>
      </c>
      <c r="EX206" s="22">
        <f>INDEX('Mapping water'!$A$4:$U$352,MATCH($B206,'Mapping water'!$B$4:$B$352,0),MATCH(EF$4,'Mapping water'!$A$4:$U$4,0))*$K206</f>
        <v>0</v>
      </c>
      <c r="EY206" s="22">
        <f>INDEX('Mapping water'!$A$4:$U$352,MATCH($B206,'Mapping water'!$B$4:$B$352,0),MATCH(EG$4,'Mapping water'!$A$4:$U$4,0))*$K206</f>
        <v>0</v>
      </c>
    </row>
    <row r="207" spans="1:155" x14ac:dyDescent="0.2">
      <c r="A207" s="21" t="s">
        <v>401</v>
      </c>
      <c r="B207" s="21" t="s">
        <v>402</v>
      </c>
      <c r="C207" s="21" t="s">
        <v>31</v>
      </c>
      <c r="D207" s="22">
        <f>INDEX('Households England'!S$5:S$374,MATCH('Mapping HH to population water'!$B207,'Households England'!$B$5:$B$374,0))*1000</f>
        <v>101022</v>
      </c>
      <c r="E207" s="22">
        <f>INDEX('Households England'!T$5:T$374,MATCH('Mapping HH to population water'!$B207,'Households England'!$B$5:$B$374,0))*1000</f>
        <v>101558</v>
      </c>
      <c r="F207" s="22">
        <f>INDEX('Households England'!U$5:U$374,MATCH('Mapping HH to population water'!$B207,'Households England'!$B$5:$B$374,0))*1000</f>
        <v>101939</v>
      </c>
      <c r="G207" s="22">
        <f>INDEX('Households England'!V$5:V$374,MATCH('Mapping HH to population water'!$B207,'Households England'!$B$5:$B$374,0))*1000</f>
        <v>102295</v>
      </c>
      <c r="H207" s="22">
        <f>INDEX('Households England'!W$5:W$374,MATCH('Mapping HH to population water'!$B207,'Households England'!$B$5:$B$374,0))*1000</f>
        <v>102555</v>
      </c>
      <c r="I207" s="22">
        <f>INDEX('Households England'!X$5:X$374,MATCH('Mapping HH to population water'!$B207,'Households England'!$B$5:$B$374,0))*1000</f>
        <v>103074</v>
      </c>
      <c r="J207" s="22">
        <f>INDEX('Households England'!Y$5:Y$374,MATCH('Mapping HH to population water'!$B207,'Households England'!$B$5:$B$374,0))*1000</f>
        <v>103615</v>
      </c>
      <c r="K207" s="22">
        <f>INDEX('Households England'!Z$5:Z$374,MATCH('Mapping HH to population water'!$B207,'Households England'!$B$5:$B$374,0))*1000</f>
        <v>104187</v>
      </c>
      <c r="L207" s="22">
        <f>INDEX('Mapping water'!$A$4:$U$352,MATCH($B207,'Mapping water'!$B$4:$B$352,0),MATCH(L$4,'Mapping water'!$A$4:$U$4,0))*$D207</f>
        <v>0</v>
      </c>
      <c r="M207" s="22">
        <f>INDEX('Mapping water'!$A$4:$U$352,MATCH($B207,'Mapping water'!$B$4:$B$352,0),MATCH(M$4,'Mapping water'!$A$4:$U$4,0))*$D207</f>
        <v>0</v>
      </c>
      <c r="N207" s="22">
        <f>INDEX('Mapping water'!$A$4:$U$352,MATCH($B207,'Mapping water'!$B$4:$B$352,0),MATCH(N$4,'Mapping water'!$A$4:$U$4,0))*$D207</f>
        <v>0</v>
      </c>
      <c r="O207" s="22">
        <f>INDEX('Mapping water'!$A$4:$U$352,MATCH($B207,'Mapping water'!$B$4:$B$352,0),MATCH(O$4,'Mapping water'!$A$4:$U$4,0))*$D207</f>
        <v>101022</v>
      </c>
      <c r="P207" s="22">
        <f>INDEX('Mapping water'!$A$4:$U$352,MATCH($B207,'Mapping water'!$B$4:$B$352,0),MATCH(P$4,'Mapping water'!$A$4:$U$4,0))*$D207</f>
        <v>0</v>
      </c>
      <c r="Q207" s="22">
        <f>INDEX('Mapping water'!$A$4:$U$352,MATCH($B207,'Mapping water'!$B$4:$B$352,0),MATCH(Q$4,'Mapping water'!$A$4:$U$4,0))*$D207</f>
        <v>0</v>
      </c>
      <c r="R207" s="22">
        <f>INDEX('Mapping water'!$A$4:$U$352,MATCH($B207,'Mapping water'!$B$4:$B$352,0),MATCH(R$4,'Mapping water'!$A$4:$U$4,0))*$D207</f>
        <v>0</v>
      </c>
      <c r="S207" s="22">
        <f>INDEX('Mapping water'!$A$4:$U$352,MATCH($B207,'Mapping water'!$B$4:$B$352,0),MATCH(S$4,'Mapping water'!$A$4:$U$4,0))*$D207</f>
        <v>0</v>
      </c>
      <c r="T207" s="22">
        <f>INDEX('Mapping water'!$A$4:$U$352,MATCH($B207,'Mapping water'!$B$4:$B$352,0),MATCH(T$4,'Mapping water'!$A$4:$U$4,0))*$D207</f>
        <v>0</v>
      </c>
      <c r="U207" s="22">
        <f>INDEX('Mapping water'!$A$4:$U$352,MATCH($B207,'Mapping water'!$B$4:$B$352,0),MATCH(U$4,'Mapping water'!$A$4:$U$4,0))*$D207</f>
        <v>0</v>
      </c>
      <c r="V207" s="22">
        <f>INDEX('Mapping water'!$A$4:$U$352,MATCH($B207,'Mapping water'!$B$4:$B$352,0),MATCH(V$4,'Mapping water'!$A$4:$U$4,0))*$D207</f>
        <v>0</v>
      </c>
      <c r="W207" s="22">
        <f>INDEX('Mapping water'!$A$4:$U$352,MATCH($B207,'Mapping water'!$B$4:$B$352,0),MATCH(W$4,'Mapping water'!$A$4:$U$4,0))*$D207</f>
        <v>0</v>
      </c>
      <c r="X207" s="22">
        <f>INDEX('Mapping water'!$A$4:$U$352,MATCH($B207,'Mapping water'!$B$4:$B$352,0),MATCH(X$4,'Mapping water'!$A$4:$U$4,0))*$D207</f>
        <v>0</v>
      </c>
      <c r="Y207" s="22">
        <f>INDEX('Mapping water'!$A$4:$U$352,MATCH($B207,'Mapping water'!$B$4:$B$352,0),MATCH(Y$4,'Mapping water'!$A$4:$U$4,0))*$D207</f>
        <v>0</v>
      </c>
      <c r="Z207" s="22">
        <f>INDEX('Mapping water'!$A$4:$U$352,MATCH($B207,'Mapping water'!$B$4:$B$352,0),MATCH(Z$4,'Mapping water'!$A$4:$U$4,0))*$D207</f>
        <v>0</v>
      </c>
      <c r="AA207" s="22">
        <f>INDEX('Mapping water'!$A$4:$U$352,MATCH($B207,'Mapping water'!$B$4:$B$352,0),MATCH(AA$4,'Mapping water'!$A$4:$U$4,0))*$D207</f>
        <v>0</v>
      </c>
      <c r="AB207" s="22">
        <f>INDEX('Mapping water'!$A$4:$U$352,MATCH($B207,'Mapping water'!$B$4:$B$352,0),MATCH(AB$4,'Mapping water'!$A$4:$U$4,0))*$D207</f>
        <v>0</v>
      </c>
      <c r="AC207" s="22">
        <f>INDEX('Mapping water'!$A$4:$U$352,MATCH($B207,'Mapping water'!$B$4:$B$352,0),MATCH(AC$4,'Mapping water'!$A$4:$U$4,0))*$D207</f>
        <v>0</v>
      </c>
      <c r="AD207" s="22">
        <f>INDEX('Mapping water'!$A$4:$U$352,MATCH($B207,'Mapping water'!$B$4:$B$352,0),MATCH(AD$4,'Mapping water'!$A$4:$U$4,0))*$E207</f>
        <v>0</v>
      </c>
      <c r="AE207" s="22">
        <f>INDEX('Mapping water'!$A$4:$U$352,MATCH($B207,'Mapping water'!$B$4:$B$352,0),MATCH(AE$4,'Mapping water'!$A$4:$U$4,0))*$E207</f>
        <v>0</v>
      </c>
      <c r="AF207" s="22">
        <f>INDEX('Mapping water'!$A$4:$U$352,MATCH($B207,'Mapping water'!$B$4:$B$352,0),MATCH(AF$4,'Mapping water'!$A$4:$U$4,0))*$E207</f>
        <v>0</v>
      </c>
      <c r="AG207" s="22">
        <f>INDEX('Mapping water'!$A$4:$U$352,MATCH($B207,'Mapping water'!$B$4:$B$352,0),MATCH(AG$4,'Mapping water'!$A$4:$U$4,0))*$E207</f>
        <v>101558</v>
      </c>
      <c r="AH207" s="22">
        <f>INDEX('Mapping water'!$A$4:$U$352,MATCH($B207,'Mapping water'!$B$4:$B$352,0),MATCH(AH$4,'Mapping water'!$A$4:$U$4,0))*$E207</f>
        <v>0</v>
      </c>
      <c r="AI207" s="22">
        <f>INDEX('Mapping water'!$A$4:$U$352,MATCH($B207,'Mapping water'!$B$4:$B$352,0),MATCH(AI$4,'Mapping water'!$A$4:$U$4,0))*$E207</f>
        <v>0</v>
      </c>
      <c r="AJ207" s="22">
        <f>INDEX('Mapping water'!$A$4:$U$352,MATCH($B207,'Mapping water'!$B$4:$B$352,0),MATCH(AJ$4,'Mapping water'!$A$4:$U$4,0))*$E207</f>
        <v>0</v>
      </c>
      <c r="AK207" s="22">
        <f>INDEX('Mapping water'!$A$4:$U$352,MATCH($B207,'Mapping water'!$B$4:$B$352,0),MATCH(AK$4,'Mapping water'!$A$4:$U$4,0))*$E207</f>
        <v>0</v>
      </c>
      <c r="AL207" s="22">
        <f>INDEX('Mapping water'!$A$4:$U$352,MATCH($B207,'Mapping water'!$B$4:$B$352,0),MATCH(AL$4,'Mapping water'!$A$4:$U$4,0))*$E207</f>
        <v>0</v>
      </c>
      <c r="AM207" s="22">
        <f>INDEX('Mapping water'!$A$4:$U$352,MATCH($B207,'Mapping water'!$B$4:$B$352,0),MATCH(AM$4,'Mapping water'!$A$4:$U$4,0))*$E207</f>
        <v>0</v>
      </c>
      <c r="AN207" s="22">
        <f>INDEX('Mapping water'!$A$4:$U$352,MATCH($B207,'Mapping water'!$B$4:$B$352,0),MATCH(AN$4,'Mapping water'!$A$4:$U$4,0))*$E207</f>
        <v>0</v>
      </c>
      <c r="AO207" s="22">
        <f>INDEX('Mapping water'!$A$4:$U$352,MATCH($B207,'Mapping water'!$B$4:$B$352,0),MATCH(AO$4,'Mapping water'!$A$4:$U$4,0))*$E207</f>
        <v>0</v>
      </c>
      <c r="AP207" s="22">
        <f>INDEX('Mapping water'!$A$4:$U$352,MATCH($B207,'Mapping water'!$B$4:$B$352,0),MATCH(AP$4,'Mapping water'!$A$4:$U$4,0))*$E207</f>
        <v>0</v>
      </c>
      <c r="AQ207" s="22">
        <f>INDEX('Mapping water'!$A$4:$U$352,MATCH($B207,'Mapping water'!$B$4:$B$352,0),MATCH(AQ$4,'Mapping water'!$A$4:$U$4,0))*$E207</f>
        <v>0</v>
      </c>
      <c r="AR207" s="22">
        <f>INDEX('Mapping water'!$A$4:$U$352,MATCH($B207,'Mapping water'!$B$4:$B$352,0),MATCH(AR$4,'Mapping water'!$A$4:$U$4,0))*$E207</f>
        <v>0</v>
      </c>
      <c r="AS207" s="22">
        <f>INDEX('Mapping water'!$A$4:$U$352,MATCH($B207,'Mapping water'!$B$4:$B$352,0),MATCH(AS$4,'Mapping water'!$A$4:$U$4,0))*$E207</f>
        <v>0</v>
      </c>
      <c r="AT207" s="22">
        <f>INDEX('Mapping water'!$A$4:$U$352,MATCH($B207,'Mapping water'!$B$4:$B$352,0),MATCH(AT$4,'Mapping water'!$A$4:$U$4,0))*$E207</f>
        <v>0</v>
      </c>
      <c r="AU207" s="22">
        <f>INDEX('Mapping water'!$A$4:$U$352,MATCH($B207,'Mapping water'!$B$4:$B$352,0),MATCH(AU$4,'Mapping water'!$A$4:$U$4,0))*$E207</f>
        <v>0</v>
      </c>
      <c r="AV207" s="22">
        <f>INDEX('Mapping water'!$A$4:$U$352,MATCH($B207,'Mapping water'!$B$4:$B$352,0),MATCH(AD$4,'Mapping water'!$A$4:$U$4,0))*$F207</f>
        <v>0</v>
      </c>
      <c r="AW207" s="22">
        <f>INDEX('Mapping water'!$A$4:$U$352,MATCH($B207,'Mapping water'!$B$4:$B$352,0),MATCH(AE$4,'Mapping water'!$A$4:$U$4,0))*$F207</f>
        <v>0</v>
      </c>
      <c r="AX207" s="22">
        <f>INDEX('Mapping water'!$A$4:$U$352,MATCH($B207,'Mapping water'!$B$4:$B$352,0),MATCH(AF$4,'Mapping water'!$A$4:$U$4,0))*$F207</f>
        <v>0</v>
      </c>
      <c r="AY207" s="22">
        <f>INDEX('Mapping water'!$A$4:$U$352,MATCH($B207,'Mapping water'!$B$4:$B$352,0),MATCH(AG$4,'Mapping water'!$A$4:$U$4,0))*$F207</f>
        <v>101939</v>
      </c>
      <c r="AZ207" s="22">
        <f>INDEX('Mapping water'!$A$4:$U$352,MATCH($B207,'Mapping water'!$B$4:$B$352,0),MATCH(AH$4,'Mapping water'!$A$4:$U$4,0))*$F207</f>
        <v>0</v>
      </c>
      <c r="BA207" s="22">
        <f>INDEX('Mapping water'!$A$4:$U$352,MATCH($B207,'Mapping water'!$B$4:$B$352,0),MATCH(AI$4,'Mapping water'!$A$4:$U$4,0))*$F207</f>
        <v>0</v>
      </c>
      <c r="BB207" s="22">
        <f>INDEX('Mapping water'!$A$4:$U$352,MATCH($B207,'Mapping water'!$B$4:$B$352,0),MATCH(AJ$4,'Mapping water'!$A$4:$U$4,0))*$F207</f>
        <v>0</v>
      </c>
      <c r="BC207" s="22">
        <f>INDEX('Mapping water'!$A$4:$U$352,MATCH($B207,'Mapping water'!$B$4:$B$352,0),MATCH(AK$4,'Mapping water'!$A$4:$U$4,0))*$F207</f>
        <v>0</v>
      </c>
      <c r="BD207" s="22">
        <f>INDEX('Mapping water'!$A$4:$U$352,MATCH($B207,'Mapping water'!$B$4:$B$352,0),MATCH(AL$4,'Mapping water'!$A$4:$U$4,0))*$F207</f>
        <v>0</v>
      </c>
      <c r="BE207" s="22">
        <f>INDEX('Mapping water'!$A$4:$U$352,MATCH($B207,'Mapping water'!$B$4:$B$352,0),MATCH(AM$4,'Mapping water'!$A$4:$U$4,0))*$F207</f>
        <v>0</v>
      </c>
      <c r="BF207" s="22">
        <f>INDEX('Mapping water'!$A$4:$U$352,MATCH($B207,'Mapping water'!$B$4:$B$352,0),MATCH(AN$4,'Mapping water'!$A$4:$U$4,0))*$F207</f>
        <v>0</v>
      </c>
      <c r="BG207" s="22">
        <f>INDEX('Mapping water'!$A$4:$U$352,MATCH($B207,'Mapping water'!$B$4:$B$352,0),MATCH(AO$4,'Mapping water'!$A$4:$U$4,0))*$F207</f>
        <v>0</v>
      </c>
      <c r="BH207" s="22">
        <f>INDEX('Mapping water'!$A$4:$U$352,MATCH($B207,'Mapping water'!$B$4:$B$352,0),MATCH(AP$4,'Mapping water'!$A$4:$U$4,0))*$F207</f>
        <v>0</v>
      </c>
      <c r="BI207" s="22">
        <f>INDEX('Mapping water'!$A$4:$U$352,MATCH($B207,'Mapping water'!$B$4:$B$352,0),MATCH(AQ$4,'Mapping water'!$A$4:$U$4,0))*$F207</f>
        <v>0</v>
      </c>
      <c r="BJ207" s="22">
        <f>INDEX('Mapping water'!$A$4:$U$352,MATCH($B207,'Mapping water'!$B$4:$B$352,0),MATCH(AR$4,'Mapping water'!$A$4:$U$4,0))*$F207</f>
        <v>0</v>
      </c>
      <c r="BK207" s="22">
        <f>INDEX('Mapping water'!$A$4:$U$352,MATCH($B207,'Mapping water'!$B$4:$B$352,0),MATCH(AS$4,'Mapping water'!$A$4:$U$4,0))*$F207</f>
        <v>0</v>
      </c>
      <c r="BL207" s="22">
        <f>INDEX('Mapping water'!$A$4:$U$352,MATCH($B207,'Mapping water'!$B$4:$B$352,0),MATCH(AT$4,'Mapping water'!$A$4:$U$4,0))*$F207</f>
        <v>0</v>
      </c>
      <c r="BM207" s="22">
        <f>INDEX('Mapping water'!$A$4:$U$352,MATCH($B207,'Mapping water'!$B$4:$B$352,0),MATCH(AU$4,'Mapping water'!$A$4:$U$4,0))*$F207</f>
        <v>0</v>
      </c>
      <c r="BN207" s="22">
        <f>INDEX('Mapping water'!$A$4:$U$352,MATCH($B207,'Mapping water'!$B$4:$B$352,0),MATCH(AV$4,'Mapping water'!$A$4:$U$4,0))*$G207</f>
        <v>0</v>
      </c>
      <c r="BO207" s="22">
        <f>INDEX('Mapping water'!$A$4:$U$352,MATCH($B207,'Mapping water'!$B$4:$B$352,0),MATCH(AW$4,'Mapping water'!$A$4:$U$4,0))*$G207</f>
        <v>0</v>
      </c>
      <c r="BP207" s="22">
        <f>INDEX('Mapping water'!$A$4:$U$352,MATCH($B207,'Mapping water'!$B$4:$B$352,0),MATCH(AX$4,'Mapping water'!$A$4:$U$4,0))*$G207</f>
        <v>0</v>
      </c>
      <c r="BQ207" s="22">
        <f>INDEX('Mapping water'!$A$4:$U$352,MATCH($B207,'Mapping water'!$B$4:$B$352,0),MATCH(AY$4,'Mapping water'!$A$4:$U$4,0))*$G207</f>
        <v>102295</v>
      </c>
      <c r="BR207" s="22">
        <f>INDEX('Mapping water'!$A$4:$U$352,MATCH($B207,'Mapping water'!$B$4:$B$352,0),MATCH(AZ$4,'Mapping water'!$A$4:$U$4,0))*$G207</f>
        <v>0</v>
      </c>
      <c r="BS207" s="22">
        <f>INDEX('Mapping water'!$A$4:$U$352,MATCH($B207,'Mapping water'!$B$4:$B$352,0),MATCH(BA$4,'Mapping water'!$A$4:$U$4,0))*$G207</f>
        <v>0</v>
      </c>
      <c r="BT207" s="22">
        <f>INDEX('Mapping water'!$A$4:$U$352,MATCH($B207,'Mapping water'!$B$4:$B$352,0),MATCH(BB$4,'Mapping water'!$A$4:$U$4,0))*$G207</f>
        <v>0</v>
      </c>
      <c r="BU207" s="22">
        <f>INDEX('Mapping water'!$A$4:$U$352,MATCH($B207,'Mapping water'!$B$4:$B$352,0),MATCH(BC$4,'Mapping water'!$A$4:$U$4,0))*$G207</f>
        <v>0</v>
      </c>
      <c r="BV207" s="22">
        <f>INDEX('Mapping water'!$A$4:$U$352,MATCH($B207,'Mapping water'!$B$4:$B$352,0),MATCH(BD$4,'Mapping water'!$A$4:$U$4,0))*$G207</f>
        <v>0</v>
      </c>
      <c r="BW207" s="22">
        <f>INDEX('Mapping water'!$A$4:$U$352,MATCH($B207,'Mapping water'!$B$4:$B$352,0),MATCH(BE$4,'Mapping water'!$A$4:$U$4,0))*$G207</f>
        <v>0</v>
      </c>
      <c r="BX207" s="22">
        <f>INDEX('Mapping water'!$A$4:$U$352,MATCH($B207,'Mapping water'!$B$4:$B$352,0),MATCH(BF$4,'Mapping water'!$A$4:$U$4,0))*$G207</f>
        <v>0</v>
      </c>
      <c r="BY207" s="22">
        <f>INDEX('Mapping water'!$A$4:$U$352,MATCH($B207,'Mapping water'!$B$4:$B$352,0),MATCH(BG$4,'Mapping water'!$A$4:$U$4,0))*$G207</f>
        <v>0</v>
      </c>
      <c r="BZ207" s="22">
        <f>INDEX('Mapping water'!$A$4:$U$352,MATCH($B207,'Mapping water'!$B$4:$B$352,0),MATCH(BH$4,'Mapping water'!$A$4:$U$4,0))*$G207</f>
        <v>0</v>
      </c>
      <c r="CA207" s="22">
        <f>INDEX('Mapping water'!$A$4:$U$352,MATCH($B207,'Mapping water'!$B$4:$B$352,0),MATCH(BI$4,'Mapping water'!$A$4:$U$4,0))*$G207</f>
        <v>0</v>
      </c>
      <c r="CB207" s="22">
        <f>INDEX('Mapping water'!$A$4:$U$352,MATCH($B207,'Mapping water'!$B$4:$B$352,0),MATCH(BJ$4,'Mapping water'!$A$4:$U$4,0))*$G207</f>
        <v>0</v>
      </c>
      <c r="CC207" s="22">
        <f>INDEX('Mapping water'!$A$4:$U$352,MATCH($B207,'Mapping water'!$B$4:$B$352,0),MATCH(BK$4,'Mapping water'!$A$4:$U$4,0))*$G207</f>
        <v>0</v>
      </c>
      <c r="CD207" s="22">
        <f>INDEX('Mapping water'!$A$4:$U$352,MATCH($B207,'Mapping water'!$B$4:$B$352,0),MATCH(BL$4,'Mapping water'!$A$4:$U$4,0))*$G207</f>
        <v>0</v>
      </c>
      <c r="CE207" s="22">
        <f>INDEX('Mapping water'!$A$4:$U$352,MATCH($B207,'Mapping water'!$B$4:$B$352,0),MATCH(BM$4,'Mapping water'!$A$4:$U$4,0))*$G207</f>
        <v>0</v>
      </c>
      <c r="CF207" s="22">
        <f>INDEX('Mapping water'!$A$4:$U$352,MATCH($B207,'Mapping water'!$B$4:$B$352,0),MATCH(BN$4,'Mapping water'!$A$4:$U$4,0))*$H207</f>
        <v>0</v>
      </c>
      <c r="CG207" s="22">
        <f>INDEX('Mapping water'!$A$4:$U$352,MATCH($B207,'Mapping water'!$B$4:$B$352,0),MATCH(BO$4,'Mapping water'!$A$4:$U$4,0))*$H207</f>
        <v>0</v>
      </c>
      <c r="CH207" s="22">
        <f>INDEX('Mapping water'!$A$4:$U$352,MATCH($B207,'Mapping water'!$B$4:$B$352,0),MATCH(BP$4,'Mapping water'!$A$4:$U$4,0))*$H207</f>
        <v>0</v>
      </c>
      <c r="CI207" s="22">
        <f>INDEX('Mapping water'!$A$4:$U$352,MATCH($B207,'Mapping water'!$B$4:$B$352,0),MATCH(BQ$4,'Mapping water'!$A$4:$U$4,0))*$H207</f>
        <v>102555</v>
      </c>
      <c r="CJ207" s="22">
        <f>INDEX('Mapping water'!$A$4:$U$352,MATCH($B207,'Mapping water'!$B$4:$B$352,0),MATCH(BR$4,'Mapping water'!$A$4:$U$4,0))*$H207</f>
        <v>0</v>
      </c>
      <c r="CK207" s="22">
        <f>INDEX('Mapping water'!$A$4:$U$352,MATCH($B207,'Mapping water'!$B$4:$B$352,0),MATCH(BS$4,'Mapping water'!$A$4:$U$4,0))*$H207</f>
        <v>0</v>
      </c>
      <c r="CL207" s="22">
        <f>INDEX('Mapping water'!$A$4:$U$352,MATCH($B207,'Mapping water'!$B$4:$B$352,0),MATCH(BT$4,'Mapping water'!$A$4:$U$4,0))*$H207</f>
        <v>0</v>
      </c>
      <c r="CM207" s="22">
        <f>INDEX('Mapping water'!$A$4:$U$352,MATCH($B207,'Mapping water'!$B$4:$B$352,0),MATCH(BU$4,'Mapping water'!$A$4:$U$4,0))*$H207</f>
        <v>0</v>
      </c>
      <c r="CN207" s="22">
        <f>INDEX('Mapping water'!$A$4:$U$352,MATCH($B207,'Mapping water'!$B$4:$B$352,0),MATCH(BV$4,'Mapping water'!$A$4:$U$4,0))*$H207</f>
        <v>0</v>
      </c>
      <c r="CO207" s="22">
        <f>INDEX('Mapping water'!$A$4:$U$352,MATCH($B207,'Mapping water'!$B$4:$B$352,0),MATCH(BW$4,'Mapping water'!$A$4:$U$4,0))*$H207</f>
        <v>0</v>
      </c>
      <c r="CP207" s="22">
        <f>INDEX('Mapping water'!$A$4:$U$352,MATCH($B207,'Mapping water'!$B$4:$B$352,0),MATCH(BX$4,'Mapping water'!$A$4:$U$4,0))*$H207</f>
        <v>0</v>
      </c>
      <c r="CQ207" s="22">
        <f>INDEX('Mapping water'!$A$4:$U$352,MATCH($B207,'Mapping water'!$B$4:$B$352,0),MATCH(BY$4,'Mapping water'!$A$4:$U$4,0))*$H207</f>
        <v>0</v>
      </c>
      <c r="CR207" s="22">
        <f>INDEX('Mapping water'!$A$4:$U$352,MATCH($B207,'Mapping water'!$B$4:$B$352,0),MATCH(BZ$4,'Mapping water'!$A$4:$U$4,0))*$H207</f>
        <v>0</v>
      </c>
      <c r="CS207" s="22">
        <f>INDEX('Mapping water'!$A$4:$U$352,MATCH($B207,'Mapping water'!$B$4:$B$352,0),MATCH(CA$4,'Mapping water'!$A$4:$U$4,0))*$H207</f>
        <v>0</v>
      </c>
      <c r="CT207" s="22">
        <f>INDEX('Mapping water'!$A$4:$U$352,MATCH($B207,'Mapping water'!$B$4:$B$352,0),MATCH(CB$4,'Mapping water'!$A$4:$U$4,0))*$H207</f>
        <v>0</v>
      </c>
      <c r="CU207" s="22">
        <f>INDEX('Mapping water'!$A$4:$U$352,MATCH($B207,'Mapping water'!$B$4:$B$352,0),MATCH(CC$4,'Mapping water'!$A$4:$U$4,0))*$H207</f>
        <v>0</v>
      </c>
      <c r="CV207" s="22">
        <f>INDEX('Mapping water'!$A$4:$U$352,MATCH($B207,'Mapping water'!$B$4:$B$352,0),MATCH(CD$4,'Mapping water'!$A$4:$U$4,0))*$H207</f>
        <v>0</v>
      </c>
      <c r="CW207" s="22">
        <f>INDEX('Mapping water'!$A$4:$U$352,MATCH($B207,'Mapping water'!$B$4:$B$352,0),MATCH(CE$4,'Mapping water'!$A$4:$U$4,0))*$H207</f>
        <v>0</v>
      </c>
      <c r="CX207" s="22">
        <f>INDEX('Mapping water'!$A$4:$U$352,MATCH($B207,'Mapping water'!$B$4:$B$352,0),MATCH(CF$4,'Mapping water'!$A$4:$U$4,0))*$I207</f>
        <v>0</v>
      </c>
      <c r="CY207" s="22">
        <f>INDEX('Mapping water'!$A$4:$U$352,MATCH($B207,'Mapping water'!$B$4:$B$352,0),MATCH(CG$4,'Mapping water'!$A$4:$U$4,0))*$I207</f>
        <v>0</v>
      </c>
      <c r="CZ207" s="22">
        <f>INDEX('Mapping water'!$A$4:$U$352,MATCH($B207,'Mapping water'!$B$4:$B$352,0),MATCH(CH$4,'Mapping water'!$A$4:$U$4,0))*$I207</f>
        <v>0</v>
      </c>
      <c r="DA207" s="22">
        <f>INDEX('Mapping water'!$A$4:$U$352,MATCH($B207,'Mapping water'!$B$4:$B$352,0),MATCH(CI$4,'Mapping water'!$A$4:$U$4,0))*$I207</f>
        <v>103074</v>
      </c>
      <c r="DB207" s="22">
        <f>INDEX('Mapping water'!$A$4:$U$352,MATCH($B207,'Mapping water'!$B$4:$B$352,0),MATCH(CJ$4,'Mapping water'!$A$4:$U$4,0))*$I207</f>
        <v>0</v>
      </c>
      <c r="DC207" s="22">
        <f>INDEX('Mapping water'!$A$4:$U$352,MATCH($B207,'Mapping water'!$B$4:$B$352,0),MATCH(CK$4,'Mapping water'!$A$4:$U$4,0))*$I207</f>
        <v>0</v>
      </c>
      <c r="DD207" s="22">
        <f>INDEX('Mapping water'!$A$4:$U$352,MATCH($B207,'Mapping water'!$B$4:$B$352,0),MATCH(CL$4,'Mapping water'!$A$4:$U$4,0))*$I207</f>
        <v>0</v>
      </c>
      <c r="DE207" s="22">
        <f>INDEX('Mapping water'!$A$4:$U$352,MATCH($B207,'Mapping water'!$B$4:$B$352,0),MATCH(CM$4,'Mapping water'!$A$4:$U$4,0))*$I207</f>
        <v>0</v>
      </c>
      <c r="DF207" s="22">
        <f>INDEX('Mapping water'!$A$4:$U$352,MATCH($B207,'Mapping water'!$B$4:$B$352,0),MATCH(CN$4,'Mapping water'!$A$4:$U$4,0))*$I207</f>
        <v>0</v>
      </c>
      <c r="DG207" s="22">
        <f>INDEX('Mapping water'!$A$4:$U$352,MATCH($B207,'Mapping water'!$B$4:$B$352,0),MATCH(CO$4,'Mapping water'!$A$4:$U$4,0))*$I207</f>
        <v>0</v>
      </c>
      <c r="DH207" s="22">
        <f>INDEX('Mapping water'!$A$4:$U$352,MATCH($B207,'Mapping water'!$B$4:$B$352,0),MATCH(CP$4,'Mapping water'!$A$4:$U$4,0))*$I207</f>
        <v>0</v>
      </c>
      <c r="DI207" s="22">
        <f>INDEX('Mapping water'!$A$4:$U$352,MATCH($B207,'Mapping water'!$B$4:$B$352,0),MATCH(CQ$4,'Mapping water'!$A$4:$U$4,0))*$I207</f>
        <v>0</v>
      </c>
      <c r="DJ207" s="22">
        <f>INDEX('Mapping water'!$A$4:$U$352,MATCH($B207,'Mapping water'!$B$4:$B$352,0),MATCH(CR$4,'Mapping water'!$A$4:$U$4,0))*$I207</f>
        <v>0</v>
      </c>
      <c r="DK207" s="22">
        <f>INDEX('Mapping water'!$A$4:$U$352,MATCH($B207,'Mapping water'!$B$4:$B$352,0),MATCH(CS$4,'Mapping water'!$A$4:$U$4,0))*$I207</f>
        <v>0</v>
      </c>
      <c r="DL207" s="22">
        <f>INDEX('Mapping water'!$A$4:$U$352,MATCH($B207,'Mapping water'!$B$4:$B$352,0),MATCH(CT$4,'Mapping water'!$A$4:$U$4,0))*$I207</f>
        <v>0</v>
      </c>
      <c r="DM207" s="22">
        <f>INDEX('Mapping water'!$A$4:$U$352,MATCH($B207,'Mapping water'!$B$4:$B$352,0),MATCH(CU$4,'Mapping water'!$A$4:$U$4,0))*$I207</f>
        <v>0</v>
      </c>
      <c r="DN207" s="22">
        <f>INDEX('Mapping water'!$A$4:$U$352,MATCH($B207,'Mapping water'!$B$4:$B$352,0),MATCH(CV$4,'Mapping water'!$A$4:$U$4,0))*$I207</f>
        <v>0</v>
      </c>
      <c r="DO207" s="22">
        <f>INDEX('Mapping water'!$A$4:$U$352,MATCH($B207,'Mapping water'!$B$4:$B$352,0),MATCH(CW$4,'Mapping water'!$A$4:$U$4,0))*$I207</f>
        <v>0</v>
      </c>
      <c r="DP207" s="22">
        <f>INDEX('Mapping water'!$A$4:$U$352,MATCH($B207,'Mapping water'!$B$4:$B$352,0),MATCH(CX$4,'Mapping water'!$A$4:$U$4,0))*$J207</f>
        <v>0</v>
      </c>
      <c r="DQ207" s="22">
        <f>INDEX('Mapping water'!$A$4:$U$352,MATCH($B207,'Mapping water'!$B$4:$B$352,0),MATCH(CY$4,'Mapping water'!$A$4:$U$4,0))*$J207</f>
        <v>0</v>
      </c>
      <c r="DR207" s="22">
        <f>INDEX('Mapping water'!$A$4:$U$352,MATCH($B207,'Mapping water'!$B$4:$B$352,0),MATCH(CZ$4,'Mapping water'!$A$4:$U$4,0))*$J207</f>
        <v>0</v>
      </c>
      <c r="DS207" s="22">
        <f>INDEX('Mapping water'!$A$4:$U$352,MATCH($B207,'Mapping water'!$B$4:$B$352,0),MATCH(DA$4,'Mapping water'!$A$4:$U$4,0))*$J207</f>
        <v>103615</v>
      </c>
      <c r="DT207" s="22">
        <f>INDEX('Mapping water'!$A$4:$U$352,MATCH($B207,'Mapping water'!$B$4:$B$352,0),MATCH(DB$4,'Mapping water'!$A$4:$U$4,0))*$J207</f>
        <v>0</v>
      </c>
      <c r="DU207" s="22">
        <f>INDEX('Mapping water'!$A$4:$U$352,MATCH($B207,'Mapping water'!$B$4:$B$352,0),MATCH(DC$4,'Mapping water'!$A$4:$U$4,0))*$J207</f>
        <v>0</v>
      </c>
      <c r="DV207" s="22">
        <f>INDEX('Mapping water'!$A$4:$U$352,MATCH($B207,'Mapping water'!$B$4:$B$352,0),MATCH(DD$4,'Mapping water'!$A$4:$U$4,0))*$J207</f>
        <v>0</v>
      </c>
      <c r="DW207" s="22">
        <f>INDEX('Mapping water'!$A$4:$U$352,MATCH($B207,'Mapping water'!$B$4:$B$352,0),MATCH(DE$4,'Mapping water'!$A$4:$U$4,0))*$J207</f>
        <v>0</v>
      </c>
      <c r="DX207" s="22">
        <f>INDEX('Mapping water'!$A$4:$U$352,MATCH($B207,'Mapping water'!$B$4:$B$352,0),MATCH(DF$4,'Mapping water'!$A$4:$U$4,0))*$J207</f>
        <v>0</v>
      </c>
      <c r="DY207" s="22">
        <f>INDEX('Mapping water'!$A$4:$U$352,MATCH($B207,'Mapping water'!$B$4:$B$352,0),MATCH(DG$4,'Mapping water'!$A$4:$U$4,0))*$J207</f>
        <v>0</v>
      </c>
      <c r="DZ207" s="22">
        <f>INDEX('Mapping water'!$A$4:$U$352,MATCH($B207,'Mapping water'!$B$4:$B$352,0),MATCH(DH$4,'Mapping water'!$A$4:$U$4,0))*$J207</f>
        <v>0</v>
      </c>
      <c r="EA207" s="22">
        <f>INDEX('Mapping water'!$A$4:$U$352,MATCH($B207,'Mapping water'!$B$4:$B$352,0),MATCH(DI$4,'Mapping water'!$A$4:$U$4,0))*$J207</f>
        <v>0</v>
      </c>
      <c r="EB207" s="22">
        <f>INDEX('Mapping water'!$A$4:$U$352,MATCH($B207,'Mapping water'!$B$4:$B$352,0),MATCH(DJ$4,'Mapping water'!$A$4:$U$4,0))*$J207</f>
        <v>0</v>
      </c>
      <c r="EC207" s="22">
        <f>INDEX('Mapping water'!$A$4:$U$352,MATCH($B207,'Mapping water'!$B$4:$B$352,0),MATCH(DK$4,'Mapping water'!$A$4:$U$4,0))*$J207</f>
        <v>0</v>
      </c>
      <c r="ED207" s="22">
        <f>INDEX('Mapping water'!$A$4:$U$352,MATCH($B207,'Mapping water'!$B$4:$B$352,0),MATCH(DL$4,'Mapping water'!$A$4:$U$4,0))*$J207</f>
        <v>0</v>
      </c>
      <c r="EE207" s="22">
        <f>INDEX('Mapping water'!$A$4:$U$352,MATCH($B207,'Mapping water'!$B$4:$B$352,0),MATCH(DM$4,'Mapping water'!$A$4:$U$4,0))*$J207</f>
        <v>0</v>
      </c>
      <c r="EF207" s="22">
        <f>INDEX('Mapping water'!$A$4:$U$352,MATCH($B207,'Mapping water'!$B$4:$B$352,0),MATCH(DN$4,'Mapping water'!$A$4:$U$4,0))*$J207</f>
        <v>0</v>
      </c>
      <c r="EG207" s="22">
        <f>INDEX('Mapping water'!$A$4:$U$352,MATCH($B207,'Mapping water'!$B$4:$B$352,0),MATCH(DO$4,'Mapping water'!$A$4:$U$4,0))*$J207</f>
        <v>0</v>
      </c>
      <c r="EH207" s="22">
        <f>INDEX('Mapping water'!$A$4:$U$352,MATCH($B207,'Mapping water'!$B$4:$B$352,0),MATCH(DP$4,'Mapping water'!$A$4:$U$4,0))*$K207</f>
        <v>0</v>
      </c>
      <c r="EI207" s="22">
        <f>INDEX('Mapping water'!$A$4:$U$352,MATCH($B207,'Mapping water'!$B$4:$B$352,0),MATCH(DQ$4,'Mapping water'!$A$4:$U$4,0))*$K207</f>
        <v>0</v>
      </c>
      <c r="EJ207" s="22">
        <f>INDEX('Mapping water'!$A$4:$U$352,MATCH($B207,'Mapping water'!$B$4:$B$352,0),MATCH(DR$4,'Mapping water'!$A$4:$U$4,0))*$K207</f>
        <v>0</v>
      </c>
      <c r="EK207" s="22">
        <f>INDEX('Mapping water'!$A$4:$U$352,MATCH($B207,'Mapping water'!$B$4:$B$352,0),MATCH(DS$4,'Mapping water'!$A$4:$U$4,0))*$K207</f>
        <v>104187</v>
      </c>
      <c r="EL207" s="22">
        <f>INDEX('Mapping water'!$A$4:$U$352,MATCH($B207,'Mapping water'!$B$4:$B$352,0),MATCH(DT$4,'Mapping water'!$A$4:$U$4,0))*$K207</f>
        <v>0</v>
      </c>
      <c r="EM207" s="22">
        <f>INDEX('Mapping water'!$A$4:$U$352,MATCH($B207,'Mapping water'!$B$4:$B$352,0),MATCH(DU$4,'Mapping water'!$A$4:$U$4,0))*$K207</f>
        <v>0</v>
      </c>
      <c r="EN207" s="22">
        <f>INDEX('Mapping water'!$A$4:$U$352,MATCH($B207,'Mapping water'!$B$4:$B$352,0),MATCH(DV$4,'Mapping water'!$A$4:$U$4,0))*$K207</f>
        <v>0</v>
      </c>
      <c r="EO207" s="22">
        <f>INDEX('Mapping water'!$A$4:$U$352,MATCH($B207,'Mapping water'!$B$4:$B$352,0),MATCH(DW$4,'Mapping water'!$A$4:$U$4,0))*$K207</f>
        <v>0</v>
      </c>
      <c r="EP207" s="22">
        <f>INDEX('Mapping water'!$A$4:$U$352,MATCH($B207,'Mapping water'!$B$4:$B$352,0),MATCH(DX$4,'Mapping water'!$A$4:$U$4,0))*$K207</f>
        <v>0</v>
      </c>
      <c r="EQ207" s="22">
        <f>INDEX('Mapping water'!$A$4:$U$352,MATCH($B207,'Mapping water'!$B$4:$B$352,0),MATCH(DY$4,'Mapping water'!$A$4:$U$4,0))*$K207</f>
        <v>0</v>
      </c>
      <c r="ER207" s="22">
        <f>INDEX('Mapping water'!$A$4:$U$352,MATCH($B207,'Mapping water'!$B$4:$B$352,0),MATCH(DZ$4,'Mapping water'!$A$4:$U$4,0))*$K207</f>
        <v>0</v>
      </c>
      <c r="ES207" s="22">
        <f>INDEX('Mapping water'!$A$4:$U$352,MATCH($B207,'Mapping water'!$B$4:$B$352,0),MATCH(EA$4,'Mapping water'!$A$4:$U$4,0))*$K207</f>
        <v>0</v>
      </c>
      <c r="ET207" s="22">
        <f>INDEX('Mapping water'!$A$4:$U$352,MATCH($B207,'Mapping water'!$B$4:$B$352,0),MATCH(EB$4,'Mapping water'!$A$4:$U$4,0))*$K207</f>
        <v>0</v>
      </c>
      <c r="EU207" s="22">
        <f>INDEX('Mapping water'!$A$4:$U$352,MATCH($B207,'Mapping water'!$B$4:$B$352,0),MATCH(EC$4,'Mapping water'!$A$4:$U$4,0))*$K207</f>
        <v>0</v>
      </c>
      <c r="EV207" s="22">
        <f>INDEX('Mapping water'!$A$4:$U$352,MATCH($B207,'Mapping water'!$B$4:$B$352,0),MATCH(ED$4,'Mapping water'!$A$4:$U$4,0))*$K207</f>
        <v>0</v>
      </c>
      <c r="EW207" s="22">
        <f>INDEX('Mapping water'!$A$4:$U$352,MATCH($B207,'Mapping water'!$B$4:$B$352,0),MATCH(EE$4,'Mapping water'!$A$4:$U$4,0))*$K207</f>
        <v>0</v>
      </c>
      <c r="EX207" s="22">
        <f>INDEX('Mapping water'!$A$4:$U$352,MATCH($B207,'Mapping water'!$B$4:$B$352,0),MATCH(EF$4,'Mapping water'!$A$4:$U$4,0))*$K207</f>
        <v>0</v>
      </c>
      <c r="EY207" s="22">
        <f>INDEX('Mapping water'!$A$4:$U$352,MATCH($B207,'Mapping water'!$B$4:$B$352,0),MATCH(EG$4,'Mapping water'!$A$4:$U$4,0))*$K207</f>
        <v>0</v>
      </c>
    </row>
    <row r="208" spans="1:155" x14ac:dyDescent="0.2">
      <c r="A208" s="21" t="s">
        <v>403</v>
      </c>
      <c r="B208" s="21" t="s">
        <v>404</v>
      </c>
      <c r="C208" s="21" t="s">
        <v>31</v>
      </c>
      <c r="D208" s="22">
        <f>INDEX('Households England'!S$5:S$374,MATCH('Mapping HH to population water'!$B208,'Households England'!$B$5:$B$374,0))*1000</f>
        <v>63420</v>
      </c>
      <c r="E208" s="22">
        <f>INDEX('Households England'!T$5:T$374,MATCH('Mapping HH to population water'!$B208,'Households England'!$B$5:$B$374,0))*1000</f>
        <v>63872</v>
      </c>
      <c r="F208" s="22">
        <f>INDEX('Households England'!U$5:U$374,MATCH('Mapping HH to population water'!$B208,'Households England'!$B$5:$B$374,0))*1000</f>
        <v>64363</v>
      </c>
      <c r="G208" s="22">
        <f>INDEX('Households England'!V$5:V$374,MATCH('Mapping HH to population water'!$B208,'Households England'!$B$5:$B$374,0))*1000</f>
        <v>64792</v>
      </c>
      <c r="H208" s="22">
        <f>INDEX('Households England'!W$5:W$374,MATCH('Mapping HH to population water'!$B208,'Households England'!$B$5:$B$374,0))*1000</f>
        <v>65236.000000000007</v>
      </c>
      <c r="I208" s="22">
        <f>INDEX('Households England'!X$5:X$374,MATCH('Mapping HH to population water'!$B208,'Households England'!$B$5:$B$374,0))*1000</f>
        <v>65703</v>
      </c>
      <c r="J208" s="22">
        <f>INDEX('Households England'!Y$5:Y$374,MATCH('Mapping HH to population water'!$B208,'Households England'!$B$5:$B$374,0))*1000</f>
        <v>66156</v>
      </c>
      <c r="K208" s="22">
        <f>INDEX('Households England'!Z$5:Z$374,MATCH('Mapping HH to population water'!$B208,'Households England'!$B$5:$B$374,0))*1000</f>
        <v>66629</v>
      </c>
      <c r="L208" s="22">
        <f>INDEX('Mapping water'!$A$4:$U$352,MATCH($B208,'Mapping water'!$B$4:$B$352,0),MATCH(L$4,'Mapping water'!$A$4:$U$4,0))*$D208</f>
        <v>0</v>
      </c>
      <c r="M208" s="22">
        <f>INDEX('Mapping water'!$A$4:$U$352,MATCH($B208,'Mapping water'!$B$4:$B$352,0),MATCH(M$4,'Mapping water'!$A$4:$U$4,0))*$D208</f>
        <v>0</v>
      </c>
      <c r="N208" s="22">
        <f>INDEX('Mapping water'!$A$4:$U$352,MATCH($B208,'Mapping water'!$B$4:$B$352,0),MATCH(N$4,'Mapping water'!$A$4:$U$4,0))*$D208</f>
        <v>0</v>
      </c>
      <c r="O208" s="22">
        <f>INDEX('Mapping water'!$A$4:$U$352,MATCH($B208,'Mapping water'!$B$4:$B$352,0),MATCH(O$4,'Mapping water'!$A$4:$U$4,0))*$D208</f>
        <v>63420</v>
      </c>
      <c r="P208" s="22">
        <f>INDEX('Mapping water'!$A$4:$U$352,MATCH($B208,'Mapping water'!$B$4:$B$352,0),MATCH(P$4,'Mapping water'!$A$4:$U$4,0))*$D208</f>
        <v>0</v>
      </c>
      <c r="Q208" s="22">
        <f>INDEX('Mapping water'!$A$4:$U$352,MATCH($B208,'Mapping water'!$B$4:$B$352,0),MATCH(Q$4,'Mapping water'!$A$4:$U$4,0))*$D208</f>
        <v>0</v>
      </c>
      <c r="R208" s="22">
        <f>INDEX('Mapping water'!$A$4:$U$352,MATCH($B208,'Mapping water'!$B$4:$B$352,0),MATCH(R$4,'Mapping water'!$A$4:$U$4,0))*$D208</f>
        <v>0</v>
      </c>
      <c r="S208" s="22">
        <f>INDEX('Mapping water'!$A$4:$U$352,MATCH($B208,'Mapping water'!$B$4:$B$352,0),MATCH(S$4,'Mapping water'!$A$4:$U$4,0))*$D208</f>
        <v>0</v>
      </c>
      <c r="T208" s="22">
        <f>INDEX('Mapping water'!$A$4:$U$352,MATCH($B208,'Mapping water'!$B$4:$B$352,0),MATCH(T$4,'Mapping water'!$A$4:$U$4,0))*$D208</f>
        <v>0</v>
      </c>
      <c r="U208" s="22">
        <f>INDEX('Mapping water'!$A$4:$U$352,MATCH($B208,'Mapping water'!$B$4:$B$352,0),MATCH(U$4,'Mapping water'!$A$4:$U$4,0))*$D208</f>
        <v>0</v>
      </c>
      <c r="V208" s="22">
        <f>INDEX('Mapping water'!$A$4:$U$352,MATCH($B208,'Mapping water'!$B$4:$B$352,0),MATCH(V$4,'Mapping water'!$A$4:$U$4,0))*$D208</f>
        <v>0</v>
      </c>
      <c r="W208" s="22">
        <f>INDEX('Mapping water'!$A$4:$U$352,MATCH($B208,'Mapping water'!$B$4:$B$352,0),MATCH(W$4,'Mapping water'!$A$4:$U$4,0))*$D208</f>
        <v>0</v>
      </c>
      <c r="X208" s="22">
        <f>INDEX('Mapping water'!$A$4:$U$352,MATCH($B208,'Mapping water'!$B$4:$B$352,0),MATCH(X$4,'Mapping water'!$A$4:$U$4,0))*$D208</f>
        <v>0</v>
      </c>
      <c r="Y208" s="22">
        <f>INDEX('Mapping water'!$A$4:$U$352,MATCH($B208,'Mapping water'!$B$4:$B$352,0),MATCH(Y$4,'Mapping water'!$A$4:$U$4,0))*$D208</f>
        <v>0</v>
      </c>
      <c r="Z208" s="22">
        <f>INDEX('Mapping water'!$A$4:$U$352,MATCH($B208,'Mapping water'!$B$4:$B$352,0),MATCH(Z$4,'Mapping water'!$A$4:$U$4,0))*$D208</f>
        <v>0</v>
      </c>
      <c r="AA208" s="22">
        <f>INDEX('Mapping water'!$A$4:$U$352,MATCH($B208,'Mapping water'!$B$4:$B$352,0),MATCH(AA$4,'Mapping water'!$A$4:$U$4,0))*$D208</f>
        <v>0</v>
      </c>
      <c r="AB208" s="22">
        <f>INDEX('Mapping water'!$A$4:$U$352,MATCH($B208,'Mapping water'!$B$4:$B$352,0),MATCH(AB$4,'Mapping water'!$A$4:$U$4,0))*$D208</f>
        <v>0</v>
      </c>
      <c r="AC208" s="22">
        <f>INDEX('Mapping water'!$A$4:$U$352,MATCH($B208,'Mapping water'!$B$4:$B$352,0),MATCH(AC$4,'Mapping water'!$A$4:$U$4,0))*$D208</f>
        <v>0</v>
      </c>
      <c r="AD208" s="22">
        <f>INDEX('Mapping water'!$A$4:$U$352,MATCH($B208,'Mapping water'!$B$4:$B$352,0),MATCH(AD$4,'Mapping water'!$A$4:$U$4,0))*$E208</f>
        <v>0</v>
      </c>
      <c r="AE208" s="22">
        <f>INDEX('Mapping water'!$A$4:$U$352,MATCH($B208,'Mapping water'!$B$4:$B$352,0),MATCH(AE$4,'Mapping water'!$A$4:$U$4,0))*$E208</f>
        <v>0</v>
      </c>
      <c r="AF208" s="22">
        <f>INDEX('Mapping water'!$A$4:$U$352,MATCH($B208,'Mapping water'!$B$4:$B$352,0),MATCH(AF$4,'Mapping water'!$A$4:$U$4,0))*$E208</f>
        <v>0</v>
      </c>
      <c r="AG208" s="22">
        <f>INDEX('Mapping water'!$A$4:$U$352,MATCH($B208,'Mapping water'!$B$4:$B$352,0),MATCH(AG$4,'Mapping water'!$A$4:$U$4,0))*$E208</f>
        <v>63872</v>
      </c>
      <c r="AH208" s="22">
        <f>INDEX('Mapping water'!$A$4:$U$352,MATCH($B208,'Mapping water'!$B$4:$B$352,0),MATCH(AH$4,'Mapping water'!$A$4:$U$4,0))*$E208</f>
        <v>0</v>
      </c>
      <c r="AI208" s="22">
        <f>INDEX('Mapping water'!$A$4:$U$352,MATCH($B208,'Mapping water'!$B$4:$B$352,0),MATCH(AI$4,'Mapping water'!$A$4:$U$4,0))*$E208</f>
        <v>0</v>
      </c>
      <c r="AJ208" s="22">
        <f>INDEX('Mapping water'!$A$4:$U$352,MATCH($B208,'Mapping water'!$B$4:$B$352,0),MATCH(AJ$4,'Mapping water'!$A$4:$U$4,0))*$E208</f>
        <v>0</v>
      </c>
      <c r="AK208" s="22">
        <f>INDEX('Mapping water'!$A$4:$U$352,MATCH($B208,'Mapping water'!$B$4:$B$352,0),MATCH(AK$4,'Mapping water'!$A$4:$U$4,0))*$E208</f>
        <v>0</v>
      </c>
      <c r="AL208" s="22">
        <f>INDEX('Mapping water'!$A$4:$U$352,MATCH($B208,'Mapping water'!$B$4:$B$352,0),MATCH(AL$4,'Mapping water'!$A$4:$U$4,0))*$E208</f>
        <v>0</v>
      </c>
      <c r="AM208" s="22">
        <f>INDEX('Mapping water'!$A$4:$U$352,MATCH($B208,'Mapping water'!$B$4:$B$352,0),MATCH(AM$4,'Mapping water'!$A$4:$U$4,0))*$E208</f>
        <v>0</v>
      </c>
      <c r="AN208" s="22">
        <f>INDEX('Mapping water'!$A$4:$U$352,MATCH($B208,'Mapping water'!$B$4:$B$352,0),MATCH(AN$4,'Mapping water'!$A$4:$U$4,0))*$E208</f>
        <v>0</v>
      </c>
      <c r="AO208" s="22">
        <f>INDEX('Mapping water'!$A$4:$U$352,MATCH($B208,'Mapping water'!$B$4:$B$352,0),MATCH(AO$4,'Mapping water'!$A$4:$U$4,0))*$E208</f>
        <v>0</v>
      </c>
      <c r="AP208" s="22">
        <f>INDEX('Mapping water'!$A$4:$U$352,MATCH($B208,'Mapping water'!$B$4:$B$352,0),MATCH(AP$4,'Mapping water'!$A$4:$U$4,0))*$E208</f>
        <v>0</v>
      </c>
      <c r="AQ208" s="22">
        <f>INDEX('Mapping water'!$A$4:$U$352,MATCH($B208,'Mapping water'!$B$4:$B$352,0),MATCH(AQ$4,'Mapping water'!$A$4:$U$4,0))*$E208</f>
        <v>0</v>
      </c>
      <c r="AR208" s="22">
        <f>INDEX('Mapping water'!$A$4:$U$352,MATCH($B208,'Mapping water'!$B$4:$B$352,0),MATCH(AR$4,'Mapping water'!$A$4:$U$4,0))*$E208</f>
        <v>0</v>
      </c>
      <c r="AS208" s="22">
        <f>INDEX('Mapping water'!$A$4:$U$352,MATCH($B208,'Mapping water'!$B$4:$B$352,0),MATCH(AS$4,'Mapping water'!$A$4:$U$4,0))*$E208</f>
        <v>0</v>
      </c>
      <c r="AT208" s="22">
        <f>INDEX('Mapping water'!$A$4:$U$352,MATCH($B208,'Mapping water'!$B$4:$B$352,0),MATCH(AT$4,'Mapping water'!$A$4:$U$4,0))*$E208</f>
        <v>0</v>
      </c>
      <c r="AU208" s="22">
        <f>INDEX('Mapping water'!$A$4:$U$352,MATCH($B208,'Mapping water'!$B$4:$B$352,0),MATCH(AU$4,'Mapping water'!$A$4:$U$4,0))*$E208</f>
        <v>0</v>
      </c>
      <c r="AV208" s="22">
        <f>INDEX('Mapping water'!$A$4:$U$352,MATCH($B208,'Mapping water'!$B$4:$B$352,0),MATCH(AD$4,'Mapping water'!$A$4:$U$4,0))*$F208</f>
        <v>0</v>
      </c>
      <c r="AW208" s="22">
        <f>INDEX('Mapping water'!$A$4:$U$352,MATCH($B208,'Mapping water'!$B$4:$B$352,0),MATCH(AE$4,'Mapping water'!$A$4:$U$4,0))*$F208</f>
        <v>0</v>
      </c>
      <c r="AX208" s="22">
        <f>INDEX('Mapping water'!$A$4:$U$352,MATCH($B208,'Mapping water'!$B$4:$B$352,0),MATCH(AF$4,'Mapping water'!$A$4:$U$4,0))*$F208</f>
        <v>0</v>
      </c>
      <c r="AY208" s="22">
        <f>INDEX('Mapping water'!$A$4:$U$352,MATCH($B208,'Mapping water'!$B$4:$B$352,0),MATCH(AG$4,'Mapping water'!$A$4:$U$4,0))*$F208</f>
        <v>64363</v>
      </c>
      <c r="AZ208" s="22">
        <f>INDEX('Mapping water'!$A$4:$U$352,MATCH($B208,'Mapping water'!$B$4:$B$352,0),MATCH(AH$4,'Mapping water'!$A$4:$U$4,0))*$F208</f>
        <v>0</v>
      </c>
      <c r="BA208" s="22">
        <f>INDEX('Mapping water'!$A$4:$U$352,MATCH($B208,'Mapping water'!$B$4:$B$352,0),MATCH(AI$4,'Mapping water'!$A$4:$U$4,0))*$F208</f>
        <v>0</v>
      </c>
      <c r="BB208" s="22">
        <f>INDEX('Mapping water'!$A$4:$U$352,MATCH($B208,'Mapping water'!$B$4:$B$352,0),MATCH(AJ$4,'Mapping water'!$A$4:$U$4,0))*$F208</f>
        <v>0</v>
      </c>
      <c r="BC208" s="22">
        <f>INDEX('Mapping water'!$A$4:$U$352,MATCH($B208,'Mapping water'!$B$4:$B$352,0),MATCH(AK$4,'Mapping water'!$A$4:$U$4,0))*$F208</f>
        <v>0</v>
      </c>
      <c r="BD208" s="22">
        <f>INDEX('Mapping water'!$A$4:$U$352,MATCH($B208,'Mapping water'!$B$4:$B$352,0),MATCH(AL$4,'Mapping water'!$A$4:$U$4,0))*$F208</f>
        <v>0</v>
      </c>
      <c r="BE208" s="22">
        <f>INDEX('Mapping water'!$A$4:$U$352,MATCH($B208,'Mapping water'!$B$4:$B$352,0),MATCH(AM$4,'Mapping water'!$A$4:$U$4,0))*$F208</f>
        <v>0</v>
      </c>
      <c r="BF208" s="22">
        <f>INDEX('Mapping water'!$A$4:$U$352,MATCH($B208,'Mapping water'!$B$4:$B$352,0),MATCH(AN$4,'Mapping water'!$A$4:$U$4,0))*$F208</f>
        <v>0</v>
      </c>
      <c r="BG208" s="22">
        <f>INDEX('Mapping water'!$A$4:$U$352,MATCH($B208,'Mapping water'!$B$4:$B$352,0),MATCH(AO$4,'Mapping water'!$A$4:$U$4,0))*$F208</f>
        <v>0</v>
      </c>
      <c r="BH208" s="22">
        <f>INDEX('Mapping water'!$A$4:$U$352,MATCH($B208,'Mapping water'!$B$4:$B$352,0),MATCH(AP$4,'Mapping water'!$A$4:$U$4,0))*$F208</f>
        <v>0</v>
      </c>
      <c r="BI208" s="22">
        <f>INDEX('Mapping water'!$A$4:$U$352,MATCH($B208,'Mapping water'!$B$4:$B$352,0),MATCH(AQ$4,'Mapping water'!$A$4:$U$4,0))*$F208</f>
        <v>0</v>
      </c>
      <c r="BJ208" s="22">
        <f>INDEX('Mapping water'!$A$4:$U$352,MATCH($B208,'Mapping water'!$B$4:$B$352,0),MATCH(AR$4,'Mapping water'!$A$4:$U$4,0))*$F208</f>
        <v>0</v>
      </c>
      <c r="BK208" s="22">
        <f>INDEX('Mapping water'!$A$4:$U$352,MATCH($B208,'Mapping water'!$B$4:$B$352,0),MATCH(AS$4,'Mapping water'!$A$4:$U$4,0))*$F208</f>
        <v>0</v>
      </c>
      <c r="BL208" s="22">
        <f>INDEX('Mapping water'!$A$4:$U$352,MATCH($B208,'Mapping water'!$B$4:$B$352,0),MATCH(AT$4,'Mapping water'!$A$4:$U$4,0))*$F208</f>
        <v>0</v>
      </c>
      <c r="BM208" s="22">
        <f>INDEX('Mapping water'!$A$4:$U$352,MATCH($B208,'Mapping water'!$B$4:$B$352,0),MATCH(AU$4,'Mapping water'!$A$4:$U$4,0))*$F208</f>
        <v>0</v>
      </c>
      <c r="BN208" s="22">
        <f>INDEX('Mapping water'!$A$4:$U$352,MATCH($B208,'Mapping water'!$B$4:$B$352,0),MATCH(AV$4,'Mapping water'!$A$4:$U$4,0))*$G208</f>
        <v>0</v>
      </c>
      <c r="BO208" s="22">
        <f>INDEX('Mapping water'!$A$4:$U$352,MATCH($B208,'Mapping water'!$B$4:$B$352,0),MATCH(AW$4,'Mapping water'!$A$4:$U$4,0))*$G208</f>
        <v>0</v>
      </c>
      <c r="BP208" s="22">
        <f>INDEX('Mapping water'!$A$4:$U$352,MATCH($B208,'Mapping water'!$B$4:$B$352,0),MATCH(AX$4,'Mapping water'!$A$4:$U$4,0))*$G208</f>
        <v>0</v>
      </c>
      <c r="BQ208" s="22">
        <f>INDEX('Mapping water'!$A$4:$U$352,MATCH($B208,'Mapping water'!$B$4:$B$352,0),MATCH(AY$4,'Mapping water'!$A$4:$U$4,0))*$G208</f>
        <v>64792</v>
      </c>
      <c r="BR208" s="22">
        <f>INDEX('Mapping water'!$A$4:$U$352,MATCH($B208,'Mapping water'!$B$4:$B$352,0),MATCH(AZ$4,'Mapping water'!$A$4:$U$4,0))*$G208</f>
        <v>0</v>
      </c>
      <c r="BS208" s="22">
        <f>INDEX('Mapping water'!$A$4:$U$352,MATCH($B208,'Mapping water'!$B$4:$B$352,0),MATCH(BA$4,'Mapping water'!$A$4:$U$4,0))*$G208</f>
        <v>0</v>
      </c>
      <c r="BT208" s="22">
        <f>INDEX('Mapping water'!$A$4:$U$352,MATCH($B208,'Mapping water'!$B$4:$B$352,0),MATCH(BB$4,'Mapping water'!$A$4:$U$4,0))*$G208</f>
        <v>0</v>
      </c>
      <c r="BU208" s="22">
        <f>INDEX('Mapping water'!$A$4:$U$352,MATCH($B208,'Mapping water'!$B$4:$B$352,0),MATCH(BC$4,'Mapping water'!$A$4:$U$4,0))*$G208</f>
        <v>0</v>
      </c>
      <c r="BV208" s="22">
        <f>INDEX('Mapping water'!$A$4:$U$352,MATCH($B208,'Mapping water'!$B$4:$B$352,0),MATCH(BD$4,'Mapping water'!$A$4:$U$4,0))*$G208</f>
        <v>0</v>
      </c>
      <c r="BW208" s="22">
        <f>INDEX('Mapping water'!$A$4:$U$352,MATCH($B208,'Mapping water'!$B$4:$B$352,0),MATCH(BE$4,'Mapping water'!$A$4:$U$4,0))*$G208</f>
        <v>0</v>
      </c>
      <c r="BX208" s="22">
        <f>INDEX('Mapping water'!$A$4:$U$352,MATCH($B208,'Mapping water'!$B$4:$B$352,0),MATCH(BF$4,'Mapping water'!$A$4:$U$4,0))*$G208</f>
        <v>0</v>
      </c>
      <c r="BY208" s="22">
        <f>INDEX('Mapping water'!$A$4:$U$352,MATCH($B208,'Mapping water'!$B$4:$B$352,0),MATCH(BG$4,'Mapping water'!$A$4:$U$4,0))*$G208</f>
        <v>0</v>
      </c>
      <c r="BZ208" s="22">
        <f>INDEX('Mapping water'!$A$4:$U$352,MATCH($B208,'Mapping water'!$B$4:$B$352,0),MATCH(BH$4,'Mapping water'!$A$4:$U$4,0))*$G208</f>
        <v>0</v>
      </c>
      <c r="CA208" s="22">
        <f>INDEX('Mapping water'!$A$4:$U$352,MATCH($B208,'Mapping water'!$B$4:$B$352,0),MATCH(BI$4,'Mapping water'!$A$4:$U$4,0))*$G208</f>
        <v>0</v>
      </c>
      <c r="CB208" s="22">
        <f>INDEX('Mapping water'!$A$4:$U$352,MATCH($B208,'Mapping water'!$B$4:$B$352,0),MATCH(BJ$4,'Mapping water'!$A$4:$U$4,0))*$G208</f>
        <v>0</v>
      </c>
      <c r="CC208" s="22">
        <f>INDEX('Mapping water'!$A$4:$U$352,MATCH($B208,'Mapping water'!$B$4:$B$352,0),MATCH(BK$4,'Mapping water'!$A$4:$U$4,0))*$G208</f>
        <v>0</v>
      </c>
      <c r="CD208" s="22">
        <f>INDEX('Mapping water'!$A$4:$U$352,MATCH($B208,'Mapping water'!$B$4:$B$352,0),MATCH(BL$4,'Mapping water'!$A$4:$U$4,0))*$G208</f>
        <v>0</v>
      </c>
      <c r="CE208" s="22">
        <f>INDEX('Mapping water'!$A$4:$U$352,MATCH($B208,'Mapping water'!$B$4:$B$352,0),MATCH(BM$4,'Mapping water'!$A$4:$U$4,0))*$G208</f>
        <v>0</v>
      </c>
      <c r="CF208" s="22">
        <f>INDEX('Mapping water'!$A$4:$U$352,MATCH($B208,'Mapping water'!$B$4:$B$352,0),MATCH(BN$4,'Mapping water'!$A$4:$U$4,0))*$H208</f>
        <v>0</v>
      </c>
      <c r="CG208" s="22">
        <f>INDEX('Mapping water'!$A$4:$U$352,MATCH($B208,'Mapping water'!$B$4:$B$352,0),MATCH(BO$4,'Mapping water'!$A$4:$U$4,0))*$H208</f>
        <v>0</v>
      </c>
      <c r="CH208" s="22">
        <f>INDEX('Mapping water'!$A$4:$U$352,MATCH($B208,'Mapping water'!$B$4:$B$352,0),MATCH(BP$4,'Mapping water'!$A$4:$U$4,0))*$H208</f>
        <v>0</v>
      </c>
      <c r="CI208" s="22">
        <f>INDEX('Mapping water'!$A$4:$U$352,MATCH($B208,'Mapping water'!$B$4:$B$352,0),MATCH(BQ$4,'Mapping water'!$A$4:$U$4,0))*$H208</f>
        <v>65236.000000000007</v>
      </c>
      <c r="CJ208" s="22">
        <f>INDEX('Mapping water'!$A$4:$U$352,MATCH($B208,'Mapping water'!$B$4:$B$352,0),MATCH(BR$4,'Mapping water'!$A$4:$U$4,0))*$H208</f>
        <v>0</v>
      </c>
      <c r="CK208" s="22">
        <f>INDEX('Mapping water'!$A$4:$U$352,MATCH($B208,'Mapping water'!$B$4:$B$352,0),MATCH(BS$4,'Mapping water'!$A$4:$U$4,0))*$H208</f>
        <v>0</v>
      </c>
      <c r="CL208" s="22">
        <f>INDEX('Mapping water'!$A$4:$U$352,MATCH($B208,'Mapping water'!$B$4:$B$352,0),MATCH(BT$4,'Mapping water'!$A$4:$U$4,0))*$H208</f>
        <v>0</v>
      </c>
      <c r="CM208" s="22">
        <f>INDEX('Mapping water'!$A$4:$U$352,MATCH($B208,'Mapping water'!$B$4:$B$352,0),MATCH(BU$4,'Mapping water'!$A$4:$U$4,0))*$H208</f>
        <v>0</v>
      </c>
      <c r="CN208" s="22">
        <f>INDEX('Mapping water'!$A$4:$U$352,MATCH($B208,'Mapping water'!$B$4:$B$352,0),MATCH(BV$4,'Mapping water'!$A$4:$U$4,0))*$H208</f>
        <v>0</v>
      </c>
      <c r="CO208" s="22">
        <f>INDEX('Mapping water'!$A$4:$U$352,MATCH($B208,'Mapping water'!$B$4:$B$352,0),MATCH(BW$4,'Mapping water'!$A$4:$U$4,0))*$H208</f>
        <v>0</v>
      </c>
      <c r="CP208" s="22">
        <f>INDEX('Mapping water'!$A$4:$U$352,MATCH($B208,'Mapping water'!$B$4:$B$352,0),MATCH(BX$4,'Mapping water'!$A$4:$U$4,0))*$H208</f>
        <v>0</v>
      </c>
      <c r="CQ208" s="22">
        <f>INDEX('Mapping water'!$A$4:$U$352,MATCH($B208,'Mapping water'!$B$4:$B$352,0),MATCH(BY$4,'Mapping water'!$A$4:$U$4,0))*$H208</f>
        <v>0</v>
      </c>
      <c r="CR208" s="22">
        <f>INDEX('Mapping water'!$A$4:$U$352,MATCH($B208,'Mapping water'!$B$4:$B$352,0),MATCH(BZ$4,'Mapping water'!$A$4:$U$4,0))*$H208</f>
        <v>0</v>
      </c>
      <c r="CS208" s="22">
        <f>INDEX('Mapping water'!$A$4:$U$352,MATCH($B208,'Mapping water'!$B$4:$B$352,0),MATCH(CA$4,'Mapping water'!$A$4:$U$4,0))*$H208</f>
        <v>0</v>
      </c>
      <c r="CT208" s="22">
        <f>INDEX('Mapping water'!$A$4:$U$352,MATCH($B208,'Mapping water'!$B$4:$B$352,0),MATCH(CB$4,'Mapping water'!$A$4:$U$4,0))*$H208</f>
        <v>0</v>
      </c>
      <c r="CU208" s="22">
        <f>INDEX('Mapping water'!$A$4:$U$352,MATCH($B208,'Mapping water'!$B$4:$B$352,0),MATCH(CC$4,'Mapping water'!$A$4:$U$4,0))*$H208</f>
        <v>0</v>
      </c>
      <c r="CV208" s="22">
        <f>INDEX('Mapping water'!$A$4:$U$352,MATCH($B208,'Mapping water'!$B$4:$B$352,0),MATCH(CD$4,'Mapping water'!$A$4:$U$4,0))*$H208</f>
        <v>0</v>
      </c>
      <c r="CW208" s="22">
        <f>INDEX('Mapping water'!$A$4:$U$352,MATCH($B208,'Mapping water'!$B$4:$B$352,0),MATCH(CE$4,'Mapping water'!$A$4:$U$4,0))*$H208</f>
        <v>0</v>
      </c>
      <c r="CX208" s="22">
        <f>INDEX('Mapping water'!$A$4:$U$352,MATCH($B208,'Mapping water'!$B$4:$B$352,0),MATCH(CF$4,'Mapping water'!$A$4:$U$4,0))*$I208</f>
        <v>0</v>
      </c>
      <c r="CY208" s="22">
        <f>INDEX('Mapping water'!$A$4:$U$352,MATCH($B208,'Mapping water'!$B$4:$B$352,0),MATCH(CG$4,'Mapping water'!$A$4:$U$4,0))*$I208</f>
        <v>0</v>
      </c>
      <c r="CZ208" s="22">
        <f>INDEX('Mapping water'!$A$4:$U$352,MATCH($B208,'Mapping water'!$B$4:$B$352,0),MATCH(CH$4,'Mapping water'!$A$4:$U$4,0))*$I208</f>
        <v>0</v>
      </c>
      <c r="DA208" s="22">
        <f>INDEX('Mapping water'!$A$4:$U$352,MATCH($B208,'Mapping water'!$B$4:$B$352,0),MATCH(CI$4,'Mapping water'!$A$4:$U$4,0))*$I208</f>
        <v>65703</v>
      </c>
      <c r="DB208" s="22">
        <f>INDEX('Mapping water'!$A$4:$U$352,MATCH($B208,'Mapping water'!$B$4:$B$352,0),MATCH(CJ$4,'Mapping water'!$A$4:$U$4,0))*$I208</f>
        <v>0</v>
      </c>
      <c r="DC208" s="22">
        <f>INDEX('Mapping water'!$A$4:$U$352,MATCH($B208,'Mapping water'!$B$4:$B$352,0),MATCH(CK$4,'Mapping water'!$A$4:$U$4,0))*$I208</f>
        <v>0</v>
      </c>
      <c r="DD208" s="22">
        <f>INDEX('Mapping water'!$A$4:$U$352,MATCH($B208,'Mapping water'!$B$4:$B$352,0),MATCH(CL$4,'Mapping water'!$A$4:$U$4,0))*$I208</f>
        <v>0</v>
      </c>
      <c r="DE208" s="22">
        <f>INDEX('Mapping water'!$A$4:$U$352,MATCH($B208,'Mapping water'!$B$4:$B$352,0),MATCH(CM$4,'Mapping water'!$A$4:$U$4,0))*$I208</f>
        <v>0</v>
      </c>
      <c r="DF208" s="22">
        <f>INDEX('Mapping water'!$A$4:$U$352,MATCH($B208,'Mapping water'!$B$4:$B$352,0),MATCH(CN$4,'Mapping water'!$A$4:$U$4,0))*$I208</f>
        <v>0</v>
      </c>
      <c r="DG208" s="22">
        <f>INDEX('Mapping water'!$A$4:$U$352,MATCH($B208,'Mapping water'!$B$4:$B$352,0),MATCH(CO$4,'Mapping water'!$A$4:$U$4,0))*$I208</f>
        <v>0</v>
      </c>
      <c r="DH208" s="22">
        <f>INDEX('Mapping water'!$A$4:$U$352,MATCH($B208,'Mapping water'!$B$4:$B$352,0),MATCH(CP$4,'Mapping water'!$A$4:$U$4,0))*$I208</f>
        <v>0</v>
      </c>
      <c r="DI208" s="22">
        <f>INDEX('Mapping water'!$A$4:$U$352,MATCH($B208,'Mapping water'!$B$4:$B$352,0),MATCH(CQ$4,'Mapping water'!$A$4:$U$4,0))*$I208</f>
        <v>0</v>
      </c>
      <c r="DJ208" s="22">
        <f>INDEX('Mapping water'!$A$4:$U$352,MATCH($B208,'Mapping water'!$B$4:$B$352,0),MATCH(CR$4,'Mapping water'!$A$4:$U$4,0))*$I208</f>
        <v>0</v>
      </c>
      <c r="DK208" s="22">
        <f>INDEX('Mapping water'!$A$4:$U$352,MATCH($B208,'Mapping water'!$B$4:$B$352,0),MATCH(CS$4,'Mapping water'!$A$4:$U$4,0))*$I208</f>
        <v>0</v>
      </c>
      <c r="DL208" s="22">
        <f>INDEX('Mapping water'!$A$4:$U$352,MATCH($B208,'Mapping water'!$B$4:$B$352,0),MATCH(CT$4,'Mapping water'!$A$4:$U$4,0))*$I208</f>
        <v>0</v>
      </c>
      <c r="DM208" s="22">
        <f>INDEX('Mapping water'!$A$4:$U$352,MATCH($B208,'Mapping water'!$B$4:$B$352,0),MATCH(CU$4,'Mapping water'!$A$4:$U$4,0))*$I208</f>
        <v>0</v>
      </c>
      <c r="DN208" s="22">
        <f>INDEX('Mapping water'!$A$4:$U$352,MATCH($B208,'Mapping water'!$B$4:$B$352,0),MATCH(CV$4,'Mapping water'!$A$4:$U$4,0))*$I208</f>
        <v>0</v>
      </c>
      <c r="DO208" s="22">
        <f>INDEX('Mapping water'!$A$4:$U$352,MATCH($B208,'Mapping water'!$B$4:$B$352,0),MATCH(CW$4,'Mapping water'!$A$4:$U$4,0))*$I208</f>
        <v>0</v>
      </c>
      <c r="DP208" s="22">
        <f>INDEX('Mapping water'!$A$4:$U$352,MATCH($B208,'Mapping water'!$B$4:$B$352,0),MATCH(CX$4,'Mapping water'!$A$4:$U$4,0))*$J208</f>
        <v>0</v>
      </c>
      <c r="DQ208" s="22">
        <f>INDEX('Mapping water'!$A$4:$U$352,MATCH($B208,'Mapping water'!$B$4:$B$352,0),MATCH(CY$4,'Mapping water'!$A$4:$U$4,0))*$J208</f>
        <v>0</v>
      </c>
      <c r="DR208" s="22">
        <f>INDEX('Mapping water'!$A$4:$U$352,MATCH($B208,'Mapping water'!$B$4:$B$352,0),MATCH(CZ$4,'Mapping water'!$A$4:$U$4,0))*$J208</f>
        <v>0</v>
      </c>
      <c r="DS208" s="22">
        <f>INDEX('Mapping water'!$A$4:$U$352,MATCH($B208,'Mapping water'!$B$4:$B$352,0),MATCH(DA$4,'Mapping water'!$A$4:$U$4,0))*$J208</f>
        <v>66156</v>
      </c>
      <c r="DT208" s="22">
        <f>INDEX('Mapping water'!$A$4:$U$352,MATCH($B208,'Mapping water'!$B$4:$B$352,0),MATCH(DB$4,'Mapping water'!$A$4:$U$4,0))*$J208</f>
        <v>0</v>
      </c>
      <c r="DU208" s="22">
        <f>INDEX('Mapping water'!$A$4:$U$352,MATCH($B208,'Mapping water'!$B$4:$B$352,0),MATCH(DC$4,'Mapping water'!$A$4:$U$4,0))*$J208</f>
        <v>0</v>
      </c>
      <c r="DV208" s="22">
        <f>INDEX('Mapping water'!$A$4:$U$352,MATCH($B208,'Mapping water'!$B$4:$B$352,0),MATCH(DD$4,'Mapping water'!$A$4:$U$4,0))*$J208</f>
        <v>0</v>
      </c>
      <c r="DW208" s="22">
        <f>INDEX('Mapping water'!$A$4:$U$352,MATCH($B208,'Mapping water'!$B$4:$B$352,0),MATCH(DE$4,'Mapping water'!$A$4:$U$4,0))*$J208</f>
        <v>0</v>
      </c>
      <c r="DX208" s="22">
        <f>INDEX('Mapping water'!$A$4:$U$352,MATCH($B208,'Mapping water'!$B$4:$B$352,0),MATCH(DF$4,'Mapping water'!$A$4:$U$4,0))*$J208</f>
        <v>0</v>
      </c>
      <c r="DY208" s="22">
        <f>INDEX('Mapping water'!$A$4:$U$352,MATCH($B208,'Mapping water'!$B$4:$B$352,0),MATCH(DG$4,'Mapping water'!$A$4:$U$4,0))*$J208</f>
        <v>0</v>
      </c>
      <c r="DZ208" s="22">
        <f>INDEX('Mapping water'!$A$4:$U$352,MATCH($B208,'Mapping water'!$B$4:$B$352,0),MATCH(DH$4,'Mapping water'!$A$4:$U$4,0))*$J208</f>
        <v>0</v>
      </c>
      <c r="EA208" s="22">
        <f>INDEX('Mapping water'!$A$4:$U$352,MATCH($B208,'Mapping water'!$B$4:$B$352,0),MATCH(DI$4,'Mapping water'!$A$4:$U$4,0))*$J208</f>
        <v>0</v>
      </c>
      <c r="EB208" s="22">
        <f>INDEX('Mapping water'!$A$4:$U$352,MATCH($B208,'Mapping water'!$B$4:$B$352,0),MATCH(DJ$4,'Mapping water'!$A$4:$U$4,0))*$J208</f>
        <v>0</v>
      </c>
      <c r="EC208" s="22">
        <f>INDEX('Mapping water'!$A$4:$U$352,MATCH($B208,'Mapping water'!$B$4:$B$352,0),MATCH(DK$4,'Mapping water'!$A$4:$U$4,0))*$J208</f>
        <v>0</v>
      </c>
      <c r="ED208" s="22">
        <f>INDEX('Mapping water'!$A$4:$U$352,MATCH($B208,'Mapping water'!$B$4:$B$352,0),MATCH(DL$4,'Mapping water'!$A$4:$U$4,0))*$J208</f>
        <v>0</v>
      </c>
      <c r="EE208" s="22">
        <f>INDEX('Mapping water'!$A$4:$U$352,MATCH($B208,'Mapping water'!$B$4:$B$352,0),MATCH(DM$4,'Mapping water'!$A$4:$U$4,0))*$J208</f>
        <v>0</v>
      </c>
      <c r="EF208" s="22">
        <f>INDEX('Mapping water'!$A$4:$U$352,MATCH($B208,'Mapping water'!$B$4:$B$352,0),MATCH(DN$4,'Mapping water'!$A$4:$U$4,0))*$J208</f>
        <v>0</v>
      </c>
      <c r="EG208" s="22">
        <f>INDEX('Mapping water'!$A$4:$U$352,MATCH($B208,'Mapping water'!$B$4:$B$352,0),MATCH(DO$4,'Mapping water'!$A$4:$U$4,0))*$J208</f>
        <v>0</v>
      </c>
      <c r="EH208" s="22">
        <f>INDEX('Mapping water'!$A$4:$U$352,MATCH($B208,'Mapping water'!$B$4:$B$352,0),MATCH(DP$4,'Mapping water'!$A$4:$U$4,0))*$K208</f>
        <v>0</v>
      </c>
      <c r="EI208" s="22">
        <f>INDEX('Mapping water'!$A$4:$U$352,MATCH($B208,'Mapping water'!$B$4:$B$352,0),MATCH(DQ$4,'Mapping water'!$A$4:$U$4,0))*$K208</f>
        <v>0</v>
      </c>
      <c r="EJ208" s="22">
        <f>INDEX('Mapping water'!$A$4:$U$352,MATCH($B208,'Mapping water'!$B$4:$B$352,0),MATCH(DR$4,'Mapping water'!$A$4:$U$4,0))*$K208</f>
        <v>0</v>
      </c>
      <c r="EK208" s="22">
        <f>INDEX('Mapping water'!$A$4:$U$352,MATCH($B208,'Mapping water'!$B$4:$B$352,0),MATCH(DS$4,'Mapping water'!$A$4:$U$4,0))*$K208</f>
        <v>66629</v>
      </c>
      <c r="EL208" s="22">
        <f>INDEX('Mapping water'!$A$4:$U$352,MATCH($B208,'Mapping water'!$B$4:$B$352,0),MATCH(DT$4,'Mapping water'!$A$4:$U$4,0))*$K208</f>
        <v>0</v>
      </c>
      <c r="EM208" s="22">
        <f>INDEX('Mapping water'!$A$4:$U$352,MATCH($B208,'Mapping water'!$B$4:$B$352,0),MATCH(DU$4,'Mapping water'!$A$4:$U$4,0))*$K208</f>
        <v>0</v>
      </c>
      <c r="EN208" s="22">
        <f>INDEX('Mapping water'!$A$4:$U$352,MATCH($B208,'Mapping water'!$B$4:$B$352,0),MATCH(DV$4,'Mapping water'!$A$4:$U$4,0))*$K208</f>
        <v>0</v>
      </c>
      <c r="EO208" s="22">
        <f>INDEX('Mapping water'!$A$4:$U$352,MATCH($B208,'Mapping water'!$B$4:$B$352,0),MATCH(DW$4,'Mapping water'!$A$4:$U$4,0))*$K208</f>
        <v>0</v>
      </c>
      <c r="EP208" s="22">
        <f>INDEX('Mapping water'!$A$4:$U$352,MATCH($B208,'Mapping water'!$B$4:$B$352,0),MATCH(DX$4,'Mapping water'!$A$4:$U$4,0))*$K208</f>
        <v>0</v>
      </c>
      <c r="EQ208" s="22">
        <f>INDEX('Mapping water'!$A$4:$U$352,MATCH($B208,'Mapping water'!$B$4:$B$352,0),MATCH(DY$4,'Mapping water'!$A$4:$U$4,0))*$K208</f>
        <v>0</v>
      </c>
      <c r="ER208" s="22">
        <f>INDEX('Mapping water'!$A$4:$U$352,MATCH($B208,'Mapping water'!$B$4:$B$352,0),MATCH(DZ$4,'Mapping water'!$A$4:$U$4,0))*$K208</f>
        <v>0</v>
      </c>
      <c r="ES208" s="22">
        <f>INDEX('Mapping water'!$A$4:$U$352,MATCH($B208,'Mapping water'!$B$4:$B$352,0),MATCH(EA$4,'Mapping water'!$A$4:$U$4,0))*$K208</f>
        <v>0</v>
      </c>
      <c r="ET208" s="22">
        <f>INDEX('Mapping water'!$A$4:$U$352,MATCH($B208,'Mapping water'!$B$4:$B$352,0),MATCH(EB$4,'Mapping water'!$A$4:$U$4,0))*$K208</f>
        <v>0</v>
      </c>
      <c r="EU208" s="22">
        <f>INDEX('Mapping water'!$A$4:$U$352,MATCH($B208,'Mapping water'!$B$4:$B$352,0),MATCH(EC$4,'Mapping water'!$A$4:$U$4,0))*$K208</f>
        <v>0</v>
      </c>
      <c r="EV208" s="22">
        <f>INDEX('Mapping water'!$A$4:$U$352,MATCH($B208,'Mapping water'!$B$4:$B$352,0),MATCH(ED$4,'Mapping water'!$A$4:$U$4,0))*$K208</f>
        <v>0</v>
      </c>
      <c r="EW208" s="22">
        <f>INDEX('Mapping water'!$A$4:$U$352,MATCH($B208,'Mapping water'!$B$4:$B$352,0),MATCH(EE$4,'Mapping water'!$A$4:$U$4,0))*$K208</f>
        <v>0</v>
      </c>
      <c r="EX208" s="22">
        <f>INDEX('Mapping water'!$A$4:$U$352,MATCH($B208,'Mapping water'!$B$4:$B$352,0),MATCH(EF$4,'Mapping water'!$A$4:$U$4,0))*$K208</f>
        <v>0</v>
      </c>
      <c r="EY208" s="22">
        <f>INDEX('Mapping water'!$A$4:$U$352,MATCH($B208,'Mapping water'!$B$4:$B$352,0),MATCH(EG$4,'Mapping water'!$A$4:$U$4,0))*$K208</f>
        <v>0</v>
      </c>
    </row>
    <row r="209" spans="1:155" x14ac:dyDescent="0.2">
      <c r="A209" s="21" t="s">
        <v>405</v>
      </c>
      <c r="B209" s="21" t="s">
        <v>406</v>
      </c>
      <c r="C209" s="21" t="s">
        <v>31</v>
      </c>
      <c r="D209" s="22">
        <f>INDEX('Households England'!S$5:S$374,MATCH('Mapping HH to population water'!$B209,'Households England'!$B$5:$B$374,0))*1000</f>
        <v>42714</v>
      </c>
      <c r="E209" s="22">
        <f>INDEX('Households England'!T$5:T$374,MATCH('Mapping HH to population water'!$B209,'Households England'!$B$5:$B$374,0))*1000</f>
        <v>43047</v>
      </c>
      <c r="F209" s="22">
        <f>INDEX('Households England'!U$5:U$374,MATCH('Mapping HH to population water'!$B209,'Households England'!$B$5:$B$374,0))*1000</f>
        <v>43370</v>
      </c>
      <c r="G209" s="22">
        <f>INDEX('Households England'!V$5:V$374,MATCH('Mapping HH to population water'!$B209,'Households England'!$B$5:$B$374,0))*1000</f>
        <v>43682</v>
      </c>
      <c r="H209" s="22">
        <f>INDEX('Households England'!W$5:W$374,MATCH('Mapping HH to population water'!$B209,'Households England'!$B$5:$B$374,0))*1000</f>
        <v>43993</v>
      </c>
      <c r="I209" s="22">
        <f>INDEX('Households England'!X$5:X$374,MATCH('Mapping HH to population water'!$B209,'Households England'!$B$5:$B$374,0))*1000</f>
        <v>44315</v>
      </c>
      <c r="J209" s="22">
        <f>INDEX('Households England'!Y$5:Y$374,MATCH('Mapping HH to population water'!$B209,'Households England'!$B$5:$B$374,0))*1000</f>
        <v>44615</v>
      </c>
      <c r="K209" s="22">
        <f>INDEX('Households England'!Z$5:Z$374,MATCH('Mapping HH to population water'!$B209,'Households England'!$B$5:$B$374,0))*1000</f>
        <v>44929</v>
      </c>
      <c r="L209" s="22">
        <f>INDEX('Mapping water'!$A$4:$U$352,MATCH($B209,'Mapping water'!$B$4:$B$352,0),MATCH(L$4,'Mapping water'!$A$4:$U$4,0))*$D209</f>
        <v>0</v>
      </c>
      <c r="M209" s="22">
        <f>INDEX('Mapping water'!$A$4:$U$352,MATCH($B209,'Mapping water'!$B$4:$B$352,0),MATCH(M$4,'Mapping water'!$A$4:$U$4,0))*$D209</f>
        <v>0</v>
      </c>
      <c r="N209" s="22">
        <f>INDEX('Mapping water'!$A$4:$U$352,MATCH($B209,'Mapping water'!$B$4:$B$352,0),MATCH(N$4,'Mapping water'!$A$4:$U$4,0))*$D209</f>
        <v>0</v>
      </c>
      <c r="O209" s="22">
        <f>INDEX('Mapping water'!$A$4:$U$352,MATCH($B209,'Mapping water'!$B$4:$B$352,0),MATCH(O$4,'Mapping water'!$A$4:$U$4,0))*$D209</f>
        <v>42714</v>
      </c>
      <c r="P209" s="22">
        <f>INDEX('Mapping water'!$A$4:$U$352,MATCH($B209,'Mapping water'!$B$4:$B$352,0),MATCH(P$4,'Mapping water'!$A$4:$U$4,0))*$D209</f>
        <v>0</v>
      </c>
      <c r="Q209" s="22">
        <f>INDEX('Mapping water'!$A$4:$U$352,MATCH($B209,'Mapping water'!$B$4:$B$352,0),MATCH(Q$4,'Mapping water'!$A$4:$U$4,0))*$D209</f>
        <v>0</v>
      </c>
      <c r="R209" s="22">
        <f>INDEX('Mapping water'!$A$4:$U$352,MATCH($B209,'Mapping water'!$B$4:$B$352,0),MATCH(R$4,'Mapping water'!$A$4:$U$4,0))*$D209</f>
        <v>0</v>
      </c>
      <c r="S209" s="22">
        <f>INDEX('Mapping water'!$A$4:$U$352,MATCH($B209,'Mapping water'!$B$4:$B$352,0),MATCH(S$4,'Mapping water'!$A$4:$U$4,0))*$D209</f>
        <v>0</v>
      </c>
      <c r="T209" s="22">
        <f>INDEX('Mapping water'!$A$4:$U$352,MATCH($B209,'Mapping water'!$B$4:$B$352,0),MATCH(T$4,'Mapping water'!$A$4:$U$4,0))*$D209</f>
        <v>0</v>
      </c>
      <c r="U209" s="22">
        <f>INDEX('Mapping water'!$A$4:$U$352,MATCH($B209,'Mapping water'!$B$4:$B$352,0),MATCH(U$4,'Mapping water'!$A$4:$U$4,0))*$D209</f>
        <v>0</v>
      </c>
      <c r="V209" s="22">
        <f>INDEX('Mapping water'!$A$4:$U$352,MATCH($B209,'Mapping water'!$B$4:$B$352,0),MATCH(V$4,'Mapping water'!$A$4:$U$4,0))*$D209</f>
        <v>0</v>
      </c>
      <c r="W209" s="22">
        <f>INDEX('Mapping water'!$A$4:$U$352,MATCH($B209,'Mapping water'!$B$4:$B$352,0),MATCH(W$4,'Mapping water'!$A$4:$U$4,0))*$D209</f>
        <v>0</v>
      </c>
      <c r="X209" s="22">
        <f>INDEX('Mapping water'!$A$4:$U$352,MATCH($B209,'Mapping water'!$B$4:$B$352,0),MATCH(X$4,'Mapping water'!$A$4:$U$4,0))*$D209</f>
        <v>0</v>
      </c>
      <c r="Y209" s="22">
        <f>INDEX('Mapping water'!$A$4:$U$352,MATCH($B209,'Mapping water'!$B$4:$B$352,0),MATCH(Y$4,'Mapping water'!$A$4:$U$4,0))*$D209</f>
        <v>0</v>
      </c>
      <c r="Z209" s="22">
        <f>INDEX('Mapping water'!$A$4:$U$352,MATCH($B209,'Mapping water'!$B$4:$B$352,0),MATCH(Z$4,'Mapping water'!$A$4:$U$4,0))*$D209</f>
        <v>0</v>
      </c>
      <c r="AA209" s="22">
        <f>INDEX('Mapping water'!$A$4:$U$352,MATCH($B209,'Mapping water'!$B$4:$B$352,0),MATCH(AA$4,'Mapping water'!$A$4:$U$4,0))*$D209</f>
        <v>0</v>
      </c>
      <c r="AB209" s="22">
        <f>INDEX('Mapping water'!$A$4:$U$352,MATCH($B209,'Mapping water'!$B$4:$B$352,0),MATCH(AB$4,'Mapping water'!$A$4:$U$4,0))*$D209</f>
        <v>0</v>
      </c>
      <c r="AC209" s="22">
        <f>INDEX('Mapping water'!$A$4:$U$352,MATCH($B209,'Mapping water'!$B$4:$B$352,0),MATCH(AC$4,'Mapping water'!$A$4:$U$4,0))*$D209</f>
        <v>0</v>
      </c>
      <c r="AD209" s="22">
        <f>INDEX('Mapping water'!$A$4:$U$352,MATCH($B209,'Mapping water'!$B$4:$B$352,0),MATCH(AD$4,'Mapping water'!$A$4:$U$4,0))*$E209</f>
        <v>0</v>
      </c>
      <c r="AE209" s="22">
        <f>INDEX('Mapping water'!$A$4:$U$352,MATCH($B209,'Mapping water'!$B$4:$B$352,0),MATCH(AE$4,'Mapping water'!$A$4:$U$4,0))*$E209</f>
        <v>0</v>
      </c>
      <c r="AF209" s="22">
        <f>INDEX('Mapping water'!$A$4:$U$352,MATCH($B209,'Mapping water'!$B$4:$B$352,0),MATCH(AF$4,'Mapping water'!$A$4:$U$4,0))*$E209</f>
        <v>0</v>
      </c>
      <c r="AG209" s="22">
        <f>INDEX('Mapping water'!$A$4:$U$352,MATCH($B209,'Mapping water'!$B$4:$B$352,0),MATCH(AG$4,'Mapping water'!$A$4:$U$4,0))*$E209</f>
        <v>43047</v>
      </c>
      <c r="AH209" s="22">
        <f>INDEX('Mapping water'!$A$4:$U$352,MATCH($B209,'Mapping water'!$B$4:$B$352,0),MATCH(AH$4,'Mapping water'!$A$4:$U$4,0))*$E209</f>
        <v>0</v>
      </c>
      <c r="AI209" s="22">
        <f>INDEX('Mapping water'!$A$4:$U$352,MATCH($B209,'Mapping water'!$B$4:$B$352,0),MATCH(AI$4,'Mapping water'!$A$4:$U$4,0))*$E209</f>
        <v>0</v>
      </c>
      <c r="AJ209" s="22">
        <f>INDEX('Mapping water'!$A$4:$U$352,MATCH($B209,'Mapping water'!$B$4:$B$352,0),MATCH(AJ$4,'Mapping water'!$A$4:$U$4,0))*$E209</f>
        <v>0</v>
      </c>
      <c r="AK209" s="22">
        <f>INDEX('Mapping water'!$A$4:$U$352,MATCH($B209,'Mapping water'!$B$4:$B$352,0),MATCH(AK$4,'Mapping water'!$A$4:$U$4,0))*$E209</f>
        <v>0</v>
      </c>
      <c r="AL209" s="22">
        <f>INDEX('Mapping water'!$A$4:$U$352,MATCH($B209,'Mapping water'!$B$4:$B$352,0),MATCH(AL$4,'Mapping water'!$A$4:$U$4,0))*$E209</f>
        <v>0</v>
      </c>
      <c r="AM209" s="22">
        <f>INDEX('Mapping water'!$A$4:$U$352,MATCH($B209,'Mapping water'!$B$4:$B$352,0),MATCH(AM$4,'Mapping water'!$A$4:$U$4,0))*$E209</f>
        <v>0</v>
      </c>
      <c r="AN209" s="22">
        <f>INDEX('Mapping water'!$A$4:$U$352,MATCH($B209,'Mapping water'!$B$4:$B$352,0),MATCH(AN$4,'Mapping water'!$A$4:$U$4,0))*$E209</f>
        <v>0</v>
      </c>
      <c r="AO209" s="22">
        <f>INDEX('Mapping water'!$A$4:$U$352,MATCH($B209,'Mapping water'!$B$4:$B$352,0),MATCH(AO$4,'Mapping water'!$A$4:$U$4,0))*$E209</f>
        <v>0</v>
      </c>
      <c r="AP209" s="22">
        <f>INDEX('Mapping water'!$A$4:$U$352,MATCH($B209,'Mapping water'!$B$4:$B$352,0),MATCH(AP$4,'Mapping water'!$A$4:$U$4,0))*$E209</f>
        <v>0</v>
      </c>
      <c r="AQ209" s="22">
        <f>INDEX('Mapping water'!$A$4:$U$352,MATCH($B209,'Mapping water'!$B$4:$B$352,0),MATCH(AQ$4,'Mapping water'!$A$4:$U$4,0))*$E209</f>
        <v>0</v>
      </c>
      <c r="AR209" s="22">
        <f>INDEX('Mapping water'!$A$4:$U$352,MATCH($B209,'Mapping water'!$B$4:$B$352,0),MATCH(AR$4,'Mapping water'!$A$4:$U$4,0))*$E209</f>
        <v>0</v>
      </c>
      <c r="AS209" s="22">
        <f>INDEX('Mapping water'!$A$4:$U$352,MATCH($B209,'Mapping water'!$B$4:$B$352,0),MATCH(AS$4,'Mapping water'!$A$4:$U$4,0))*$E209</f>
        <v>0</v>
      </c>
      <c r="AT209" s="22">
        <f>INDEX('Mapping water'!$A$4:$U$352,MATCH($B209,'Mapping water'!$B$4:$B$352,0),MATCH(AT$4,'Mapping water'!$A$4:$U$4,0))*$E209</f>
        <v>0</v>
      </c>
      <c r="AU209" s="22">
        <f>INDEX('Mapping water'!$A$4:$U$352,MATCH($B209,'Mapping water'!$B$4:$B$352,0),MATCH(AU$4,'Mapping water'!$A$4:$U$4,0))*$E209</f>
        <v>0</v>
      </c>
      <c r="AV209" s="22">
        <f>INDEX('Mapping water'!$A$4:$U$352,MATCH($B209,'Mapping water'!$B$4:$B$352,0),MATCH(AD$4,'Mapping water'!$A$4:$U$4,0))*$F209</f>
        <v>0</v>
      </c>
      <c r="AW209" s="22">
        <f>INDEX('Mapping water'!$A$4:$U$352,MATCH($B209,'Mapping water'!$B$4:$B$352,0),MATCH(AE$4,'Mapping water'!$A$4:$U$4,0))*$F209</f>
        <v>0</v>
      </c>
      <c r="AX209" s="22">
        <f>INDEX('Mapping water'!$A$4:$U$352,MATCH($B209,'Mapping water'!$B$4:$B$352,0),MATCH(AF$4,'Mapping water'!$A$4:$U$4,0))*$F209</f>
        <v>0</v>
      </c>
      <c r="AY209" s="22">
        <f>INDEX('Mapping water'!$A$4:$U$352,MATCH($B209,'Mapping water'!$B$4:$B$352,0),MATCH(AG$4,'Mapping water'!$A$4:$U$4,0))*$F209</f>
        <v>43370</v>
      </c>
      <c r="AZ209" s="22">
        <f>INDEX('Mapping water'!$A$4:$U$352,MATCH($B209,'Mapping water'!$B$4:$B$352,0),MATCH(AH$4,'Mapping water'!$A$4:$U$4,0))*$F209</f>
        <v>0</v>
      </c>
      <c r="BA209" s="22">
        <f>INDEX('Mapping water'!$A$4:$U$352,MATCH($B209,'Mapping water'!$B$4:$B$352,0),MATCH(AI$4,'Mapping water'!$A$4:$U$4,0))*$F209</f>
        <v>0</v>
      </c>
      <c r="BB209" s="22">
        <f>INDEX('Mapping water'!$A$4:$U$352,MATCH($B209,'Mapping water'!$B$4:$B$352,0),MATCH(AJ$4,'Mapping water'!$A$4:$U$4,0))*$F209</f>
        <v>0</v>
      </c>
      <c r="BC209" s="22">
        <f>INDEX('Mapping water'!$A$4:$U$352,MATCH($B209,'Mapping water'!$B$4:$B$352,0),MATCH(AK$4,'Mapping water'!$A$4:$U$4,0))*$F209</f>
        <v>0</v>
      </c>
      <c r="BD209" s="22">
        <f>INDEX('Mapping water'!$A$4:$U$352,MATCH($B209,'Mapping water'!$B$4:$B$352,0),MATCH(AL$4,'Mapping water'!$A$4:$U$4,0))*$F209</f>
        <v>0</v>
      </c>
      <c r="BE209" s="22">
        <f>INDEX('Mapping water'!$A$4:$U$352,MATCH($B209,'Mapping water'!$B$4:$B$352,0),MATCH(AM$4,'Mapping water'!$A$4:$U$4,0))*$F209</f>
        <v>0</v>
      </c>
      <c r="BF209" s="22">
        <f>INDEX('Mapping water'!$A$4:$U$352,MATCH($B209,'Mapping water'!$B$4:$B$352,0),MATCH(AN$4,'Mapping water'!$A$4:$U$4,0))*$F209</f>
        <v>0</v>
      </c>
      <c r="BG209" s="22">
        <f>INDEX('Mapping water'!$A$4:$U$352,MATCH($B209,'Mapping water'!$B$4:$B$352,0),MATCH(AO$4,'Mapping water'!$A$4:$U$4,0))*$F209</f>
        <v>0</v>
      </c>
      <c r="BH209" s="22">
        <f>INDEX('Mapping water'!$A$4:$U$352,MATCH($B209,'Mapping water'!$B$4:$B$352,0),MATCH(AP$4,'Mapping water'!$A$4:$U$4,0))*$F209</f>
        <v>0</v>
      </c>
      <c r="BI209" s="22">
        <f>INDEX('Mapping water'!$A$4:$U$352,MATCH($B209,'Mapping water'!$B$4:$B$352,0),MATCH(AQ$4,'Mapping water'!$A$4:$U$4,0))*$F209</f>
        <v>0</v>
      </c>
      <c r="BJ209" s="22">
        <f>INDEX('Mapping water'!$A$4:$U$352,MATCH($B209,'Mapping water'!$B$4:$B$352,0),MATCH(AR$4,'Mapping water'!$A$4:$U$4,0))*$F209</f>
        <v>0</v>
      </c>
      <c r="BK209" s="22">
        <f>INDEX('Mapping water'!$A$4:$U$352,MATCH($B209,'Mapping water'!$B$4:$B$352,0),MATCH(AS$4,'Mapping water'!$A$4:$U$4,0))*$F209</f>
        <v>0</v>
      </c>
      <c r="BL209" s="22">
        <f>INDEX('Mapping water'!$A$4:$U$352,MATCH($B209,'Mapping water'!$B$4:$B$352,0),MATCH(AT$4,'Mapping water'!$A$4:$U$4,0))*$F209</f>
        <v>0</v>
      </c>
      <c r="BM209" s="22">
        <f>INDEX('Mapping water'!$A$4:$U$352,MATCH($B209,'Mapping water'!$B$4:$B$352,0),MATCH(AU$4,'Mapping water'!$A$4:$U$4,0))*$F209</f>
        <v>0</v>
      </c>
      <c r="BN209" s="22">
        <f>INDEX('Mapping water'!$A$4:$U$352,MATCH($B209,'Mapping water'!$B$4:$B$352,0),MATCH(AV$4,'Mapping water'!$A$4:$U$4,0))*$G209</f>
        <v>0</v>
      </c>
      <c r="BO209" s="22">
        <f>INDEX('Mapping water'!$A$4:$U$352,MATCH($B209,'Mapping water'!$B$4:$B$352,0),MATCH(AW$4,'Mapping water'!$A$4:$U$4,0))*$G209</f>
        <v>0</v>
      </c>
      <c r="BP209" s="22">
        <f>INDEX('Mapping water'!$A$4:$U$352,MATCH($B209,'Mapping water'!$B$4:$B$352,0),MATCH(AX$4,'Mapping water'!$A$4:$U$4,0))*$G209</f>
        <v>0</v>
      </c>
      <c r="BQ209" s="22">
        <f>INDEX('Mapping water'!$A$4:$U$352,MATCH($B209,'Mapping water'!$B$4:$B$352,0),MATCH(AY$4,'Mapping water'!$A$4:$U$4,0))*$G209</f>
        <v>43682</v>
      </c>
      <c r="BR209" s="22">
        <f>INDEX('Mapping water'!$A$4:$U$352,MATCH($B209,'Mapping water'!$B$4:$B$352,0),MATCH(AZ$4,'Mapping water'!$A$4:$U$4,0))*$G209</f>
        <v>0</v>
      </c>
      <c r="BS209" s="22">
        <f>INDEX('Mapping water'!$A$4:$U$352,MATCH($B209,'Mapping water'!$B$4:$B$352,0),MATCH(BA$4,'Mapping water'!$A$4:$U$4,0))*$G209</f>
        <v>0</v>
      </c>
      <c r="BT209" s="22">
        <f>INDEX('Mapping water'!$A$4:$U$352,MATCH($B209,'Mapping water'!$B$4:$B$352,0),MATCH(BB$4,'Mapping water'!$A$4:$U$4,0))*$G209</f>
        <v>0</v>
      </c>
      <c r="BU209" s="22">
        <f>INDEX('Mapping water'!$A$4:$U$352,MATCH($B209,'Mapping water'!$B$4:$B$352,0),MATCH(BC$4,'Mapping water'!$A$4:$U$4,0))*$G209</f>
        <v>0</v>
      </c>
      <c r="BV209" s="22">
        <f>INDEX('Mapping water'!$A$4:$U$352,MATCH($B209,'Mapping water'!$B$4:$B$352,0),MATCH(BD$4,'Mapping water'!$A$4:$U$4,0))*$G209</f>
        <v>0</v>
      </c>
      <c r="BW209" s="22">
        <f>INDEX('Mapping water'!$A$4:$U$352,MATCH($B209,'Mapping water'!$B$4:$B$352,0),MATCH(BE$4,'Mapping water'!$A$4:$U$4,0))*$G209</f>
        <v>0</v>
      </c>
      <c r="BX209" s="22">
        <f>INDEX('Mapping water'!$A$4:$U$352,MATCH($B209,'Mapping water'!$B$4:$B$352,0),MATCH(BF$4,'Mapping water'!$A$4:$U$4,0))*$G209</f>
        <v>0</v>
      </c>
      <c r="BY209" s="22">
        <f>INDEX('Mapping water'!$A$4:$U$352,MATCH($B209,'Mapping water'!$B$4:$B$352,0),MATCH(BG$4,'Mapping water'!$A$4:$U$4,0))*$G209</f>
        <v>0</v>
      </c>
      <c r="BZ209" s="22">
        <f>INDEX('Mapping water'!$A$4:$U$352,MATCH($B209,'Mapping water'!$B$4:$B$352,0),MATCH(BH$4,'Mapping water'!$A$4:$U$4,0))*$G209</f>
        <v>0</v>
      </c>
      <c r="CA209" s="22">
        <f>INDEX('Mapping water'!$A$4:$U$352,MATCH($B209,'Mapping water'!$B$4:$B$352,0),MATCH(BI$4,'Mapping water'!$A$4:$U$4,0))*$G209</f>
        <v>0</v>
      </c>
      <c r="CB209" s="22">
        <f>INDEX('Mapping water'!$A$4:$U$352,MATCH($B209,'Mapping water'!$B$4:$B$352,0),MATCH(BJ$4,'Mapping water'!$A$4:$U$4,0))*$G209</f>
        <v>0</v>
      </c>
      <c r="CC209" s="22">
        <f>INDEX('Mapping water'!$A$4:$U$352,MATCH($B209,'Mapping water'!$B$4:$B$352,0),MATCH(BK$4,'Mapping water'!$A$4:$U$4,0))*$G209</f>
        <v>0</v>
      </c>
      <c r="CD209" s="22">
        <f>INDEX('Mapping water'!$A$4:$U$352,MATCH($B209,'Mapping water'!$B$4:$B$352,0),MATCH(BL$4,'Mapping water'!$A$4:$U$4,0))*$G209</f>
        <v>0</v>
      </c>
      <c r="CE209" s="22">
        <f>INDEX('Mapping water'!$A$4:$U$352,MATCH($B209,'Mapping water'!$B$4:$B$352,0),MATCH(BM$4,'Mapping water'!$A$4:$U$4,0))*$G209</f>
        <v>0</v>
      </c>
      <c r="CF209" s="22">
        <f>INDEX('Mapping water'!$A$4:$U$352,MATCH($B209,'Mapping water'!$B$4:$B$352,0),MATCH(BN$4,'Mapping water'!$A$4:$U$4,0))*$H209</f>
        <v>0</v>
      </c>
      <c r="CG209" s="22">
        <f>INDEX('Mapping water'!$A$4:$U$352,MATCH($B209,'Mapping water'!$B$4:$B$352,0),MATCH(BO$4,'Mapping water'!$A$4:$U$4,0))*$H209</f>
        <v>0</v>
      </c>
      <c r="CH209" s="22">
        <f>INDEX('Mapping water'!$A$4:$U$352,MATCH($B209,'Mapping water'!$B$4:$B$352,0),MATCH(BP$4,'Mapping water'!$A$4:$U$4,0))*$H209</f>
        <v>0</v>
      </c>
      <c r="CI209" s="22">
        <f>INDEX('Mapping water'!$A$4:$U$352,MATCH($B209,'Mapping water'!$B$4:$B$352,0),MATCH(BQ$4,'Mapping water'!$A$4:$U$4,0))*$H209</f>
        <v>43993</v>
      </c>
      <c r="CJ209" s="22">
        <f>INDEX('Mapping water'!$A$4:$U$352,MATCH($B209,'Mapping water'!$B$4:$B$352,0),MATCH(BR$4,'Mapping water'!$A$4:$U$4,0))*$H209</f>
        <v>0</v>
      </c>
      <c r="CK209" s="22">
        <f>INDEX('Mapping water'!$A$4:$U$352,MATCH($B209,'Mapping water'!$B$4:$B$352,0),MATCH(BS$4,'Mapping water'!$A$4:$U$4,0))*$H209</f>
        <v>0</v>
      </c>
      <c r="CL209" s="22">
        <f>INDEX('Mapping water'!$A$4:$U$352,MATCH($B209,'Mapping water'!$B$4:$B$352,0),MATCH(BT$4,'Mapping water'!$A$4:$U$4,0))*$H209</f>
        <v>0</v>
      </c>
      <c r="CM209" s="22">
        <f>INDEX('Mapping water'!$A$4:$U$352,MATCH($B209,'Mapping water'!$B$4:$B$352,0),MATCH(BU$4,'Mapping water'!$A$4:$U$4,0))*$H209</f>
        <v>0</v>
      </c>
      <c r="CN209" s="22">
        <f>INDEX('Mapping water'!$A$4:$U$352,MATCH($B209,'Mapping water'!$B$4:$B$352,0),MATCH(BV$4,'Mapping water'!$A$4:$U$4,0))*$H209</f>
        <v>0</v>
      </c>
      <c r="CO209" s="22">
        <f>INDEX('Mapping water'!$A$4:$U$352,MATCH($B209,'Mapping water'!$B$4:$B$352,0),MATCH(BW$4,'Mapping water'!$A$4:$U$4,0))*$H209</f>
        <v>0</v>
      </c>
      <c r="CP209" s="22">
        <f>INDEX('Mapping water'!$A$4:$U$352,MATCH($B209,'Mapping water'!$B$4:$B$352,0),MATCH(BX$4,'Mapping water'!$A$4:$U$4,0))*$H209</f>
        <v>0</v>
      </c>
      <c r="CQ209" s="22">
        <f>INDEX('Mapping water'!$A$4:$U$352,MATCH($B209,'Mapping water'!$B$4:$B$352,0),MATCH(BY$4,'Mapping water'!$A$4:$U$4,0))*$H209</f>
        <v>0</v>
      </c>
      <c r="CR209" s="22">
        <f>INDEX('Mapping water'!$A$4:$U$352,MATCH($B209,'Mapping water'!$B$4:$B$352,0),MATCH(BZ$4,'Mapping water'!$A$4:$U$4,0))*$H209</f>
        <v>0</v>
      </c>
      <c r="CS209" s="22">
        <f>INDEX('Mapping water'!$A$4:$U$352,MATCH($B209,'Mapping water'!$B$4:$B$352,0),MATCH(CA$4,'Mapping water'!$A$4:$U$4,0))*$H209</f>
        <v>0</v>
      </c>
      <c r="CT209" s="22">
        <f>INDEX('Mapping water'!$A$4:$U$352,MATCH($B209,'Mapping water'!$B$4:$B$352,0),MATCH(CB$4,'Mapping water'!$A$4:$U$4,0))*$H209</f>
        <v>0</v>
      </c>
      <c r="CU209" s="22">
        <f>INDEX('Mapping water'!$A$4:$U$352,MATCH($B209,'Mapping water'!$B$4:$B$352,0),MATCH(CC$4,'Mapping water'!$A$4:$U$4,0))*$H209</f>
        <v>0</v>
      </c>
      <c r="CV209" s="22">
        <f>INDEX('Mapping water'!$A$4:$U$352,MATCH($B209,'Mapping water'!$B$4:$B$352,0),MATCH(CD$4,'Mapping water'!$A$4:$U$4,0))*$H209</f>
        <v>0</v>
      </c>
      <c r="CW209" s="22">
        <f>INDEX('Mapping water'!$A$4:$U$352,MATCH($B209,'Mapping water'!$B$4:$B$352,0),MATCH(CE$4,'Mapping water'!$A$4:$U$4,0))*$H209</f>
        <v>0</v>
      </c>
      <c r="CX209" s="22">
        <f>INDEX('Mapping water'!$A$4:$U$352,MATCH($B209,'Mapping water'!$B$4:$B$352,0),MATCH(CF$4,'Mapping water'!$A$4:$U$4,0))*$I209</f>
        <v>0</v>
      </c>
      <c r="CY209" s="22">
        <f>INDEX('Mapping water'!$A$4:$U$352,MATCH($B209,'Mapping water'!$B$4:$B$352,0),MATCH(CG$4,'Mapping water'!$A$4:$U$4,0))*$I209</f>
        <v>0</v>
      </c>
      <c r="CZ209" s="22">
        <f>INDEX('Mapping water'!$A$4:$U$352,MATCH($B209,'Mapping water'!$B$4:$B$352,0),MATCH(CH$4,'Mapping water'!$A$4:$U$4,0))*$I209</f>
        <v>0</v>
      </c>
      <c r="DA209" s="22">
        <f>INDEX('Mapping water'!$A$4:$U$352,MATCH($B209,'Mapping water'!$B$4:$B$352,0),MATCH(CI$4,'Mapping water'!$A$4:$U$4,0))*$I209</f>
        <v>44315</v>
      </c>
      <c r="DB209" s="22">
        <f>INDEX('Mapping water'!$A$4:$U$352,MATCH($B209,'Mapping water'!$B$4:$B$352,0),MATCH(CJ$4,'Mapping water'!$A$4:$U$4,0))*$I209</f>
        <v>0</v>
      </c>
      <c r="DC209" s="22">
        <f>INDEX('Mapping water'!$A$4:$U$352,MATCH($B209,'Mapping water'!$B$4:$B$352,0),MATCH(CK$4,'Mapping water'!$A$4:$U$4,0))*$I209</f>
        <v>0</v>
      </c>
      <c r="DD209" s="22">
        <f>INDEX('Mapping water'!$A$4:$U$352,MATCH($B209,'Mapping water'!$B$4:$B$352,0),MATCH(CL$4,'Mapping water'!$A$4:$U$4,0))*$I209</f>
        <v>0</v>
      </c>
      <c r="DE209" s="22">
        <f>INDEX('Mapping water'!$A$4:$U$352,MATCH($B209,'Mapping water'!$B$4:$B$352,0),MATCH(CM$4,'Mapping water'!$A$4:$U$4,0))*$I209</f>
        <v>0</v>
      </c>
      <c r="DF209" s="22">
        <f>INDEX('Mapping water'!$A$4:$U$352,MATCH($B209,'Mapping water'!$B$4:$B$352,0),MATCH(CN$4,'Mapping water'!$A$4:$U$4,0))*$I209</f>
        <v>0</v>
      </c>
      <c r="DG209" s="22">
        <f>INDEX('Mapping water'!$A$4:$U$352,MATCH($B209,'Mapping water'!$B$4:$B$352,0),MATCH(CO$4,'Mapping water'!$A$4:$U$4,0))*$I209</f>
        <v>0</v>
      </c>
      <c r="DH209" s="22">
        <f>INDEX('Mapping water'!$A$4:$U$352,MATCH($B209,'Mapping water'!$B$4:$B$352,0),MATCH(CP$4,'Mapping water'!$A$4:$U$4,0))*$I209</f>
        <v>0</v>
      </c>
      <c r="DI209" s="22">
        <f>INDEX('Mapping water'!$A$4:$U$352,MATCH($B209,'Mapping water'!$B$4:$B$352,0),MATCH(CQ$4,'Mapping water'!$A$4:$U$4,0))*$I209</f>
        <v>0</v>
      </c>
      <c r="DJ209" s="22">
        <f>INDEX('Mapping water'!$A$4:$U$352,MATCH($B209,'Mapping water'!$B$4:$B$352,0),MATCH(CR$4,'Mapping water'!$A$4:$U$4,0))*$I209</f>
        <v>0</v>
      </c>
      <c r="DK209" s="22">
        <f>INDEX('Mapping water'!$A$4:$U$352,MATCH($B209,'Mapping water'!$B$4:$B$352,0),MATCH(CS$4,'Mapping water'!$A$4:$U$4,0))*$I209</f>
        <v>0</v>
      </c>
      <c r="DL209" s="22">
        <f>INDEX('Mapping water'!$A$4:$U$352,MATCH($B209,'Mapping water'!$B$4:$B$352,0),MATCH(CT$4,'Mapping water'!$A$4:$U$4,0))*$I209</f>
        <v>0</v>
      </c>
      <c r="DM209" s="22">
        <f>INDEX('Mapping water'!$A$4:$U$352,MATCH($B209,'Mapping water'!$B$4:$B$352,0),MATCH(CU$4,'Mapping water'!$A$4:$U$4,0))*$I209</f>
        <v>0</v>
      </c>
      <c r="DN209" s="22">
        <f>INDEX('Mapping water'!$A$4:$U$352,MATCH($B209,'Mapping water'!$B$4:$B$352,0),MATCH(CV$4,'Mapping water'!$A$4:$U$4,0))*$I209</f>
        <v>0</v>
      </c>
      <c r="DO209" s="22">
        <f>INDEX('Mapping water'!$A$4:$U$352,MATCH($B209,'Mapping water'!$B$4:$B$352,0),MATCH(CW$4,'Mapping water'!$A$4:$U$4,0))*$I209</f>
        <v>0</v>
      </c>
      <c r="DP209" s="22">
        <f>INDEX('Mapping water'!$A$4:$U$352,MATCH($B209,'Mapping water'!$B$4:$B$352,0),MATCH(CX$4,'Mapping water'!$A$4:$U$4,0))*$J209</f>
        <v>0</v>
      </c>
      <c r="DQ209" s="22">
        <f>INDEX('Mapping water'!$A$4:$U$352,MATCH($B209,'Mapping water'!$B$4:$B$352,0),MATCH(CY$4,'Mapping water'!$A$4:$U$4,0))*$J209</f>
        <v>0</v>
      </c>
      <c r="DR209" s="22">
        <f>INDEX('Mapping water'!$A$4:$U$352,MATCH($B209,'Mapping water'!$B$4:$B$352,0),MATCH(CZ$4,'Mapping water'!$A$4:$U$4,0))*$J209</f>
        <v>0</v>
      </c>
      <c r="DS209" s="22">
        <f>INDEX('Mapping water'!$A$4:$U$352,MATCH($B209,'Mapping water'!$B$4:$B$352,0),MATCH(DA$4,'Mapping water'!$A$4:$U$4,0))*$J209</f>
        <v>44615</v>
      </c>
      <c r="DT209" s="22">
        <f>INDEX('Mapping water'!$A$4:$U$352,MATCH($B209,'Mapping water'!$B$4:$B$352,0),MATCH(DB$4,'Mapping water'!$A$4:$U$4,0))*$J209</f>
        <v>0</v>
      </c>
      <c r="DU209" s="22">
        <f>INDEX('Mapping water'!$A$4:$U$352,MATCH($B209,'Mapping water'!$B$4:$B$352,0),MATCH(DC$4,'Mapping water'!$A$4:$U$4,0))*$J209</f>
        <v>0</v>
      </c>
      <c r="DV209" s="22">
        <f>INDEX('Mapping water'!$A$4:$U$352,MATCH($B209,'Mapping water'!$B$4:$B$352,0),MATCH(DD$4,'Mapping water'!$A$4:$U$4,0))*$J209</f>
        <v>0</v>
      </c>
      <c r="DW209" s="22">
        <f>INDEX('Mapping water'!$A$4:$U$352,MATCH($B209,'Mapping water'!$B$4:$B$352,0),MATCH(DE$4,'Mapping water'!$A$4:$U$4,0))*$J209</f>
        <v>0</v>
      </c>
      <c r="DX209" s="22">
        <f>INDEX('Mapping water'!$A$4:$U$352,MATCH($B209,'Mapping water'!$B$4:$B$352,0),MATCH(DF$4,'Mapping water'!$A$4:$U$4,0))*$J209</f>
        <v>0</v>
      </c>
      <c r="DY209" s="22">
        <f>INDEX('Mapping water'!$A$4:$U$352,MATCH($B209,'Mapping water'!$B$4:$B$352,0),MATCH(DG$4,'Mapping water'!$A$4:$U$4,0))*$J209</f>
        <v>0</v>
      </c>
      <c r="DZ209" s="22">
        <f>INDEX('Mapping water'!$A$4:$U$352,MATCH($B209,'Mapping water'!$B$4:$B$352,0),MATCH(DH$4,'Mapping water'!$A$4:$U$4,0))*$J209</f>
        <v>0</v>
      </c>
      <c r="EA209" s="22">
        <f>INDEX('Mapping water'!$A$4:$U$352,MATCH($B209,'Mapping water'!$B$4:$B$352,0),MATCH(DI$4,'Mapping water'!$A$4:$U$4,0))*$J209</f>
        <v>0</v>
      </c>
      <c r="EB209" s="22">
        <f>INDEX('Mapping water'!$A$4:$U$352,MATCH($B209,'Mapping water'!$B$4:$B$352,0),MATCH(DJ$4,'Mapping water'!$A$4:$U$4,0))*$J209</f>
        <v>0</v>
      </c>
      <c r="EC209" s="22">
        <f>INDEX('Mapping water'!$A$4:$U$352,MATCH($B209,'Mapping water'!$B$4:$B$352,0),MATCH(DK$4,'Mapping water'!$A$4:$U$4,0))*$J209</f>
        <v>0</v>
      </c>
      <c r="ED209" s="22">
        <f>INDEX('Mapping water'!$A$4:$U$352,MATCH($B209,'Mapping water'!$B$4:$B$352,0),MATCH(DL$4,'Mapping water'!$A$4:$U$4,0))*$J209</f>
        <v>0</v>
      </c>
      <c r="EE209" s="22">
        <f>INDEX('Mapping water'!$A$4:$U$352,MATCH($B209,'Mapping water'!$B$4:$B$352,0),MATCH(DM$4,'Mapping water'!$A$4:$U$4,0))*$J209</f>
        <v>0</v>
      </c>
      <c r="EF209" s="22">
        <f>INDEX('Mapping water'!$A$4:$U$352,MATCH($B209,'Mapping water'!$B$4:$B$352,0),MATCH(DN$4,'Mapping water'!$A$4:$U$4,0))*$J209</f>
        <v>0</v>
      </c>
      <c r="EG209" s="22">
        <f>INDEX('Mapping water'!$A$4:$U$352,MATCH($B209,'Mapping water'!$B$4:$B$352,0),MATCH(DO$4,'Mapping water'!$A$4:$U$4,0))*$J209</f>
        <v>0</v>
      </c>
      <c r="EH209" s="22">
        <f>INDEX('Mapping water'!$A$4:$U$352,MATCH($B209,'Mapping water'!$B$4:$B$352,0),MATCH(DP$4,'Mapping water'!$A$4:$U$4,0))*$K209</f>
        <v>0</v>
      </c>
      <c r="EI209" s="22">
        <f>INDEX('Mapping water'!$A$4:$U$352,MATCH($B209,'Mapping water'!$B$4:$B$352,0),MATCH(DQ$4,'Mapping water'!$A$4:$U$4,0))*$K209</f>
        <v>0</v>
      </c>
      <c r="EJ209" s="22">
        <f>INDEX('Mapping water'!$A$4:$U$352,MATCH($B209,'Mapping water'!$B$4:$B$352,0),MATCH(DR$4,'Mapping water'!$A$4:$U$4,0))*$K209</f>
        <v>0</v>
      </c>
      <c r="EK209" s="22">
        <f>INDEX('Mapping water'!$A$4:$U$352,MATCH($B209,'Mapping water'!$B$4:$B$352,0),MATCH(DS$4,'Mapping water'!$A$4:$U$4,0))*$K209</f>
        <v>44929</v>
      </c>
      <c r="EL209" s="22">
        <f>INDEX('Mapping water'!$A$4:$U$352,MATCH($B209,'Mapping water'!$B$4:$B$352,0),MATCH(DT$4,'Mapping water'!$A$4:$U$4,0))*$K209</f>
        <v>0</v>
      </c>
      <c r="EM209" s="22">
        <f>INDEX('Mapping water'!$A$4:$U$352,MATCH($B209,'Mapping water'!$B$4:$B$352,0),MATCH(DU$4,'Mapping water'!$A$4:$U$4,0))*$K209</f>
        <v>0</v>
      </c>
      <c r="EN209" s="22">
        <f>INDEX('Mapping water'!$A$4:$U$352,MATCH($B209,'Mapping water'!$B$4:$B$352,0),MATCH(DV$4,'Mapping water'!$A$4:$U$4,0))*$K209</f>
        <v>0</v>
      </c>
      <c r="EO209" s="22">
        <f>INDEX('Mapping water'!$A$4:$U$352,MATCH($B209,'Mapping water'!$B$4:$B$352,0),MATCH(DW$4,'Mapping water'!$A$4:$U$4,0))*$K209</f>
        <v>0</v>
      </c>
      <c r="EP209" s="22">
        <f>INDEX('Mapping water'!$A$4:$U$352,MATCH($B209,'Mapping water'!$B$4:$B$352,0),MATCH(DX$4,'Mapping water'!$A$4:$U$4,0))*$K209</f>
        <v>0</v>
      </c>
      <c r="EQ209" s="22">
        <f>INDEX('Mapping water'!$A$4:$U$352,MATCH($B209,'Mapping water'!$B$4:$B$352,0),MATCH(DY$4,'Mapping water'!$A$4:$U$4,0))*$K209</f>
        <v>0</v>
      </c>
      <c r="ER209" s="22">
        <f>INDEX('Mapping water'!$A$4:$U$352,MATCH($B209,'Mapping water'!$B$4:$B$352,0),MATCH(DZ$4,'Mapping water'!$A$4:$U$4,0))*$K209</f>
        <v>0</v>
      </c>
      <c r="ES209" s="22">
        <f>INDEX('Mapping water'!$A$4:$U$352,MATCH($B209,'Mapping water'!$B$4:$B$352,0),MATCH(EA$4,'Mapping water'!$A$4:$U$4,0))*$K209</f>
        <v>0</v>
      </c>
      <c r="ET209" s="22">
        <f>INDEX('Mapping water'!$A$4:$U$352,MATCH($B209,'Mapping water'!$B$4:$B$352,0),MATCH(EB$4,'Mapping water'!$A$4:$U$4,0))*$K209</f>
        <v>0</v>
      </c>
      <c r="EU209" s="22">
        <f>INDEX('Mapping water'!$A$4:$U$352,MATCH($B209,'Mapping water'!$B$4:$B$352,0),MATCH(EC$4,'Mapping water'!$A$4:$U$4,0))*$K209</f>
        <v>0</v>
      </c>
      <c r="EV209" s="22">
        <f>INDEX('Mapping water'!$A$4:$U$352,MATCH($B209,'Mapping water'!$B$4:$B$352,0),MATCH(ED$4,'Mapping water'!$A$4:$U$4,0))*$K209</f>
        <v>0</v>
      </c>
      <c r="EW209" s="22">
        <f>INDEX('Mapping water'!$A$4:$U$352,MATCH($B209,'Mapping water'!$B$4:$B$352,0),MATCH(EE$4,'Mapping water'!$A$4:$U$4,0))*$K209</f>
        <v>0</v>
      </c>
      <c r="EX209" s="22">
        <f>INDEX('Mapping water'!$A$4:$U$352,MATCH($B209,'Mapping water'!$B$4:$B$352,0),MATCH(EF$4,'Mapping water'!$A$4:$U$4,0))*$K209</f>
        <v>0</v>
      </c>
      <c r="EY209" s="22">
        <f>INDEX('Mapping water'!$A$4:$U$352,MATCH($B209,'Mapping water'!$B$4:$B$352,0),MATCH(EG$4,'Mapping water'!$A$4:$U$4,0))*$K209</f>
        <v>0</v>
      </c>
    </row>
    <row r="210" spans="1:155" x14ac:dyDescent="0.2">
      <c r="A210" s="21" t="s">
        <v>407</v>
      </c>
      <c r="B210" s="21" t="s">
        <v>408</v>
      </c>
      <c r="C210" s="21" t="s">
        <v>31</v>
      </c>
      <c r="D210" s="22">
        <f>INDEX('Households England'!S$5:S$374,MATCH('Mapping HH to population water'!$B210,'Households England'!$B$5:$B$374,0))*1000</f>
        <v>54638</v>
      </c>
      <c r="E210" s="22">
        <f>INDEX('Households England'!T$5:T$374,MATCH('Mapping HH to population water'!$B210,'Households England'!$B$5:$B$374,0))*1000</f>
        <v>55055</v>
      </c>
      <c r="F210" s="22">
        <f>INDEX('Households England'!U$5:U$374,MATCH('Mapping HH to population water'!$B210,'Households England'!$B$5:$B$374,0))*1000</f>
        <v>55466</v>
      </c>
      <c r="G210" s="22">
        <f>INDEX('Households England'!V$5:V$374,MATCH('Mapping HH to population water'!$B210,'Households England'!$B$5:$B$374,0))*1000</f>
        <v>55859</v>
      </c>
      <c r="H210" s="22">
        <f>INDEX('Households England'!W$5:W$374,MATCH('Mapping HH to population water'!$B210,'Households England'!$B$5:$B$374,0))*1000</f>
        <v>56224</v>
      </c>
      <c r="I210" s="22">
        <f>INDEX('Households England'!X$5:X$374,MATCH('Mapping HH to population water'!$B210,'Households England'!$B$5:$B$374,0))*1000</f>
        <v>56649</v>
      </c>
      <c r="J210" s="22">
        <f>INDEX('Households England'!Y$5:Y$374,MATCH('Mapping HH to population water'!$B210,'Households England'!$B$5:$B$374,0))*1000</f>
        <v>57065</v>
      </c>
      <c r="K210" s="22">
        <f>INDEX('Households England'!Z$5:Z$374,MATCH('Mapping HH to population water'!$B210,'Households England'!$B$5:$B$374,0))*1000</f>
        <v>57470</v>
      </c>
      <c r="L210" s="22">
        <f>INDEX('Mapping water'!$A$4:$U$352,MATCH($B210,'Mapping water'!$B$4:$B$352,0),MATCH(L$4,'Mapping water'!$A$4:$U$4,0))*$D210</f>
        <v>0</v>
      </c>
      <c r="M210" s="22">
        <f>INDEX('Mapping water'!$A$4:$U$352,MATCH($B210,'Mapping water'!$B$4:$B$352,0),MATCH(M$4,'Mapping water'!$A$4:$U$4,0))*$D210</f>
        <v>0</v>
      </c>
      <c r="N210" s="22">
        <f>INDEX('Mapping water'!$A$4:$U$352,MATCH($B210,'Mapping water'!$B$4:$B$352,0),MATCH(N$4,'Mapping water'!$A$4:$U$4,0))*$D210</f>
        <v>0</v>
      </c>
      <c r="O210" s="22">
        <f>INDEX('Mapping water'!$A$4:$U$352,MATCH($B210,'Mapping water'!$B$4:$B$352,0),MATCH(O$4,'Mapping water'!$A$4:$U$4,0))*$D210</f>
        <v>54638</v>
      </c>
      <c r="P210" s="22">
        <f>INDEX('Mapping water'!$A$4:$U$352,MATCH($B210,'Mapping water'!$B$4:$B$352,0),MATCH(P$4,'Mapping water'!$A$4:$U$4,0))*$D210</f>
        <v>0</v>
      </c>
      <c r="Q210" s="22">
        <f>INDEX('Mapping water'!$A$4:$U$352,MATCH($B210,'Mapping water'!$B$4:$B$352,0),MATCH(Q$4,'Mapping water'!$A$4:$U$4,0))*$D210</f>
        <v>0</v>
      </c>
      <c r="R210" s="22">
        <f>INDEX('Mapping water'!$A$4:$U$352,MATCH($B210,'Mapping water'!$B$4:$B$352,0),MATCH(R$4,'Mapping water'!$A$4:$U$4,0))*$D210</f>
        <v>0</v>
      </c>
      <c r="S210" s="22">
        <f>INDEX('Mapping water'!$A$4:$U$352,MATCH($B210,'Mapping water'!$B$4:$B$352,0),MATCH(S$4,'Mapping water'!$A$4:$U$4,0))*$D210</f>
        <v>0</v>
      </c>
      <c r="T210" s="22">
        <f>INDEX('Mapping water'!$A$4:$U$352,MATCH($B210,'Mapping water'!$B$4:$B$352,0),MATCH(T$4,'Mapping water'!$A$4:$U$4,0))*$D210</f>
        <v>0</v>
      </c>
      <c r="U210" s="22">
        <f>INDEX('Mapping water'!$A$4:$U$352,MATCH($B210,'Mapping water'!$B$4:$B$352,0),MATCH(U$4,'Mapping water'!$A$4:$U$4,0))*$D210</f>
        <v>0</v>
      </c>
      <c r="V210" s="22">
        <f>INDEX('Mapping water'!$A$4:$U$352,MATCH($B210,'Mapping water'!$B$4:$B$352,0),MATCH(V$4,'Mapping water'!$A$4:$U$4,0))*$D210</f>
        <v>0</v>
      </c>
      <c r="W210" s="22">
        <f>INDEX('Mapping water'!$A$4:$U$352,MATCH($B210,'Mapping water'!$B$4:$B$352,0),MATCH(W$4,'Mapping water'!$A$4:$U$4,0))*$D210</f>
        <v>0</v>
      </c>
      <c r="X210" s="22">
        <f>INDEX('Mapping water'!$A$4:$U$352,MATCH($B210,'Mapping water'!$B$4:$B$352,0),MATCH(X$4,'Mapping water'!$A$4:$U$4,0))*$D210</f>
        <v>0</v>
      </c>
      <c r="Y210" s="22">
        <f>INDEX('Mapping water'!$A$4:$U$352,MATCH($B210,'Mapping water'!$B$4:$B$352,0),MATCH(Y$4,'Mapping water'!$A$4:$U$4,0))*$D210</f>
        <v>0</v>
      </c>
      <c r="Z210" s="22">
        <f>INDEX('Mapping water'!$A$4:$U$352,MATCH($B210,'Mapping water'!$B$4:$B$352,0),MATCH(Z$4,'Mapping water'!$A$4:$U$4,0))*$D210</f>
        <v>0</v>
      </c>
      <c r="AA210" s="22">
        <f>INDEX('Mapping water'!$A$4:$U$352,MATCH($B210,'Mapping water'!$B$4:$B$352,0),MATCH(AA$4,'Mapping water'!$A$4:$U$4,0))*$D210</f>
        <v>0</v>
      </c>
      <c r="AB210" s="22">
        <f>INDEX('Mapping water'!$A$4:$U$352,MATCH($B210,'Mapping water'!$B$4:$B$352,0),MATCH(AB$4,'Mapping water'!$A$4:$U$4,0))*$D210</f>
        <v>0</v>
      </c>
      <c r="AC210" s="22">
        <f>INDEX('Mapping water'!$A$4:$U$352,MATCH($B210,'Mapping water'!$B$4:$B$352,0),MATCH(AC$4,'Mapping water'!$A$4:$U$4,0))*$D210</f>
        <v>0</v>
      </c>
      <c r="AD210" s="22">
        <f>INDEX('Mapping water'!$A$4:$U$352,MATCH($B210,'Mapping water'!$B$4:$B$352,0),MATCH(AD$4,'Mapping water'!$A$4:$U$4,0))*$E210</f>
        <v>0</v>
      </c>
      <c r="AE210" s="22">
        <f>INDEX('Mapping water'!$A$4:$U$352,MATCH($B210,'Mapping water'!$B$4:$B$352,0),MATCH(AE$4,'Mapping water'!$A$4:$U$4,0))*$E210</f>
        <v>0</v>
      </c>
      <c r="AF210" s="22">
        <f>INDEX('Mapping water'!$A$4:$U$352,MATCH($B210,'Mapping water'!$B$4:$B$352,0),MATCH(AF$4,'Mapping water'!$A$4:$U$4,0))*$E210</f>
        <v>0</v>
      </c>
      <c r="AG210" s="22">
        <f>INDEX('Mapping water'!$A$4:$U$352,MATCH($B210,'Mapping water'!$B$4:$B$352,0),MATCH(AG$4,'Mapping water'!$A$4:$U$4,0))*$E210</f>
        <v>55055</v>
      </c>
      <c r="AH210" s="22">
        <f>INDEX('Mapping water'!$A$4:$U$352,MATCH($B210,'Mapping water'!$B$4:$B$352,0),MATCH(AH$4,'Mapping water'!$A$4:$U$4,0))*$E210</f>
        <v>0</v>
      </c>
      <c r="AI210" s="22">
        <f>INDEX('Mapping water'!$A$4:$U$352,MATCH($B210,'Mapping water'!$B$4:$B$352,0),MATCH(AI$4,'Mapping water'!$A$4:$U$4,0))*$E210</f>
        <v>0</v>
      </c>
      <c r="AJ210" s="22">
        <f>INDEX('Mapping water'!$A$4:$U$352,MATCH($B210,'Mapping water'!$B$4:$B$352,0),MATCH(AJ$4,'Mapping water'!$A$4:$U$4,0))*$E210</f>
        <v>0</v>
      </c>
      <c r="AK210" s="22">
        <f>INDEX('Mapping water'!$A$4:$U$352,MATCH($B210,'Mapping water'!$B$4:$B$352,0),MATCH(AK$4,'Mapping water'!$A$4:$U$4,0))*$E210</f>
        <v>0</v>
      </c>
      <c r="AL210" s="22">
        <f>INDEX('Mapping water'!$A$4:$U$352,MATCH($B210,'Mapping water'!$B$4:$B$352,0),MATCH(AL$4,'Mapping water'!$A$4:$U$4,0))*$E210</f>
        <v>0</v>
      </c>
      <c r="AM210" s="22">
        <f>INDEX('Mapping water'!$A$4:$U$352,MATCH($B210,'Mapping water'!$B$4:$B$352,0),MATCH(AM$4,'Mapping water'!$A$4:$U$4,0))*$E210</f>
        <v>0</v>
      </c>
      <c r="AN210" s="22">
        <f>INDEX('Mapping water'!$A$4:$U$352,MATCH($B210,'Mapping water'!$B$4:$B$352,0),MATCH(AN$4,'Mapping water'!$A$4:$U$4,0))*$E210</f>
        <v>0</v>
      </c>
      <c r="AO210" s="22">
        <f>INDEX('Mapping water'!$A$4:$U$352,MATCH($B210,'Mapping water'!$B$4:$B$352,0),MATCH(AO$4,'Mapping water'!$A$4:$U$4,0))*$E210</f>
        <v>0</v>
      </c>
      <c r="AP210" s="22">
        <f>INDEX('Mapping water'!$A$4:$U$352,MATCH($B210,'Mapping water'!$B$4:$B$352,0),MATCH(AP$4,'Mapping water'!$A$4:$U$4,0))*$E210</f>
        <v>0</v>
      </c>
      <c r="AQ210" s="22">
        <f>INDEX('Mapping water'!$A$4:$U$352,MATCH($B210,'Mapping water'!$B$4:$B$352,0),MATCH(AQ$4,'Mapping water'!$A$4:$U$4,0))*$E210</f>
        <v>0</v>
      </c>
      <c r="AR210" s="22">
        <f>INDEX('Mapping water'!$A$4:$U$352,MATCH($B210,'Mapping water'!$B$4:$B$352,0),MATCH(AR$4,'Mapping water'!$A$4:$U$4,0))*$E210</f>
        <v>0</v>
      </c>
      <c r="AS210" s="22">
        <f>INDEX('Mapping water'!$A$4:$U$352,MATCH($B210,'Mapping water'!$B$4:$B$352,0),MATCH(AS$4,'Mapping water'!$A$4:$U$4,0))*$E210</f>
        <v>0</v>
      </c>
      <c r="AT210" s="22">
        <f>INDEX('Mapping water'!$A$4:$U$352,MATCH($B210,'Mapping water'!$B$4:$B$352,0),MATCH(AT$4,'Mapping water'!$A$4:$U$4,0))*$E210</f>
        <v>0</v>
      </c>
      <c r="AU210" s="22">
        <f>INDEX('Mapping water'!$A$4:$U$352,MATCH($B210,'Mapping water'!$B$4:$B$352,0),MATCH(AU$4,'Mapping water'!$A$4:$U$4,0))*$E210</f>
        <v>0</v>
      </c>
      <c r="AV210" s="22">
        <f>INDEX('Mapping water'!$A$4:$U$352,MATCH($B210,'Mapping water'!$B$4:$B$352,0),MATCH(AD$4,'Mapping water'!$A$4:$U$4,0))*$F210</f>
        <v>0</v>
      </c>
      <c r="AW210" s="22">
        <f>INDEX('Mapping water'!$A$4:$U$352,MATCH($B210,'Mapping water'!$B$4:$B$352,0),MATCH(AE$4,'Mapping water'!$A$4:$U$4,0))*$F210</f>
        <v>0</v>
      </c>
      <c r="AX210" s="22">
        <f>INDEX('Mapping water'!$A$4:$U$352,MATCH($B210,'Mapping water'!$B$4:$B$352,0),MATCH(AF$4,'Mapping water'!$A$4:$U$4,0))*$F210</f>
        <v>0</v>
      </c>
      <c r="AY210" s="22">
        <f>INDEX('Mapping water'!$A$4:$U$352,MATCH($B210,'Mapping water'!$B$4:$B$352,0),MATCH(AG$4,'Mapping water'!$A$4:$U$4,0))*$F210</f>
        <v>55466</v>
      </c>
      <c r="AZ210" s="22">
        <f>INDEX('Mapping water'!$A$4:$U$352,MATCH($B210,'Mapping water'!$B$4:$B$352,0),MATCH(AH$4,'Mapping water'!$A$4:$U$4,0))*$F210</f>
        <v>0</v>
      </c>
      <c r="BA210" s="22">
        <f>INDEX('Mapping water'!$A$4:$U$352,MATCH($B210,'Mapping water'!$B$4:$B$352,0),MATCH(AI$4,'Mapping water'!$A$4:$U$4,0))*$F210</f>
        <v>0</v>
      </c>
      <c r="BB210" s="22">
        <f>INDEX('Mapping water'!$A$4:$U$352,MATCH($B210,'Mapping water'!$B$4:$B$352,0),MATCH(AJ$4,'Mapping water'!$A$4:$U$4,0))*$F210</f>
        <v>0</v>
      </c>
      <c r="BC210" s="22">
        <f>INDEX('Mapping water'!$A$4:$U$352,MATCH($B210,'Mapping water'!$B$4:$B$352,0),MATCH(AK$4,'Mapping water'!$A$4:$U$4,0))*$F210</f>
        <v>0</v>
      </c>
      <c r="BD210" s="22">
        <f>INDEX('Mapping water'!$A$4:$U$352,MATCH($B210,'Mapping water'!$B$4:$B$352,0),MATCH(AL$4,'Mapping water'!$A$4:$U$4,0))*$F210</f>
        <v>0</v>
      </c>
      <c r="BE210" s="22">
        <f>INDEX('Mapping water'!$A$4:$U$352,MATCH($B210,'Mapping water'!$B$4:$B$352,0),MATCH(AM$4,'Mapping water'!$A$4:$U$4,0))*$F210</f>
        <v>0</v>
      </c>
      <c r="BF210" s="22">
        <f>INDEX('Mapping water'!$A$4:$U$352,MATCH($B210,'Mapping water'!$B$4:$B$352,0),MATCH(AN$4,'Mapping water'!$A$4:$U$4,0))*$F210</f>
        <v>0</v>
      </c>
      <c r="BG210" s="22">
        <f>INDEX('Mapping water'!$A$4:$U$352,MATCH($B210,'Mapping water'!$B$4:$B$352,0),MATCH(AO$4,'Mapping water'!$A$4:$U$4,0))*$F210</f>
        <v>0</v>
      </c>
      <c r="BH210" s="22">
        <f>INDEX('Mapping water'!$A$4:$U$352,MATCH($B210,'Mapping water'!$B$4:$B$352,0),MATCH(AP$4,'Mapping water'!$A$4:$U$4,0))*$F210</f>
        <v>0</v>
      </c>
      <c r="BI210" s="22">
        <f>INDEX('Mapping water'!$A$4:$U$352,MATCH($B210,'Mapping water'!$B$4:$B$352,0),MATCH(AQ$4,'Mapping water'!$A$4:$U$4,0))*$F210</f>
        <v>0</v>
      </c>
      <c r="BJ210" s="22">
        <f>INDEX('Mapping water'!$A$4:$U$352,MATCH($B210,'Mapping water'!$B$4:$B$352,0),MATCH(AR$4,'Mapping water'!$A$4:$U$4,0))*$F210</f>
        <v>0</v>
      </c>
      <c r="BK210" s="22">
        <f>INDEX('Mapping water'!$A$4:$U$352,MATCH($B210,'Mapping water'!$B$4:$B$352,0),MATCH(AS$4,'Mapping water'!$A$4:$U$4,0))*$F210</f>
        <v>0</v>
      </c>
      <c r="BL210" s="22">
        <f>INDEX('Mapping water'!$A$4:$U$352,MATCH($B210,'Mapping water'!$B$4:$B$352,0),MATCH(AT$4,'Mapping water'!$A$4:$U$4,0))*$F210</f>
        <v>0</v>
      </c>
      <c r="BM210" s="22">
        <f>INDEX('Mapping water'!$A$4:$U$352,MATCH($B210,'Mapping water'!$B$4:$B$352,0),MATCH(AU$4,'Mapping water'!$A$4:$U$4,0))*$F210</f>
        <v>0</v>
      </c>
      <c r="BN210" s="22">
        <f>INDEX('Mapping water'!$A$4:$U$352,MATCH($B210,'Mapping water'!$B$4:$B$352,0),MATCH(AV$4,'Mapping water'!$A$4:$U$4,0))*$G210</f>
        <v>0</v>
      </c>
      <c r="BO210" s="22">
        <f>INDEX('Mapping water'!$A$4:$U$352,MATCH($B210,'Mapping water'!$B$4:$B$352,0),MATCH(AW$4,'Mapping water'!$A$4:$U$4,0))*$G210</f>
        <v>0</v>
      </c>
      <c r="BP210" s="22">
        <f>INDEX('Mapping water'!$A$4:$U$352,MATCH($B210,'Mapping water'!$B$4:$B$352,0),MATCH(AX$4,'Mapping water'!$A$4:$U$4,0))*$G210</f>
        <v>0</v>
      </c>
      <c r="BQ210" s="22">
        <f>INDEX('Mapping water'!$A$4:$U$352,MATCH($B210,'Mapping water'!$B$4:$B$352,0),MATCH(AY$4,'Mapping water'!$A$4:$U$4,0))*$G210</f>
        <v>55859</v>
      </c>
      <c r="BR210" s="22">
        <f>INDEX('Mapping water'!$A$4:$U$352,MATCH($B210,'Mapping water'!$B$4:$B$352,0),MATCH(AZ$4,'Mapping water'!$A$4:$U$4,0))*$G210</f>
        <v>0</v>
      </c>
      <c r="BS210" s="22">
        <f>INDEX('Mapping water'!$A$4:$U$352,MATCH($B210,'Mapping water'!$B$4:$B$352,0),MATCH(BA$4,'Mapping water'!$A$4:$U$4,0))*$G210</f>
        <v>0</v>
      </c>
      <c r="BT210" s="22">
        <f>INDEX('Mapping water'!$A$4:$U$352,MATCH($B210,'Mapping water'!$B$4:$B$352,0),MATCH(BB$4,'Mapping water'!$A$4:$U$4,0))*$G210</f>
        <v>0</v>
      </c>
      <c r="BU210" s="22">
        <f>INDEX('Mapping water'!$A$4:$U$352,MATCH($B210,'Mapping water'!$B$4:$B$352,0),MATCH(BC$4,'Mapping water'!$A$4:$U$4,0))*$G210</f>
        <v>0</v>
      </c>
      <c r="BV210" s="22">
        <f>INDEX('Mapping water'!$A$4:$U$352,MATCH($B210,'Mapping water'!$B$4:$B$352,0),MATCH(BD$4,'Mapping water'!$A$4:$U$4,0))*$G210</f>
        <v>0</v>
      </c>
      <c r="BW210" s="22">
        <f>INDEX('Mapping water'!$A$4:$U$352,MATCH($B210,'Mapping water'!$B$4:$B$352,0),MATCH(BE$4,'Mapping water'!$A$4:$U$4,0))*$G210</f>
        <v>0</v>
      </c>
      <c r="BX210" s="22">
        <f>INDEX('Mapping water'!$A$4:$U$352,MATCH($B210,'Mapping water'!$B$4:$B$352,0),MATCH(BF$4,'Mapping water'!$A$4:$U$4,0))*$G210</f>
        <v>0</v>
      </c>
      <c r="BY210" s="22">
        <f>INDEX('Mapping water'!$A$4:$U$352,MATCH($B210,'Mapping water'!$B$4:$B$352,0),MATCH(BG$4,'Mapping water'!$A$4:$U$4,0))*$G210</f>
        <v>0</v>
      </c>
      <c r="BZ210" s="22">
        <f>INDEX('Mapping water'!$A$4:$U$352,MATCH($B210,'Mapping water'!$B$4:$B$352,0),MATCH(BH$4,'Mapping water'!$A$4:$U$4,0))*$G210</f>
        <v>0</v>
      </c>
      <c r="CA210" s="22">
        <f>INDEX('Mapping water'!$A$4:$U$352,MATCH($B210,'Mapping water'!$B$4:$B$352,0),MATCH(BI$4,'Mapping water'!$A$4:$U$4,0))*$G210</f>
        <v>0</v>
      </c>
      <c r="CB210" s="22">
        <f>INDEX('Mapping water'!$A$4:$U$352,MATCH($B210,'Mapping water'!$B$4:$B$352,0),MATCH(BJ$4,'Mapping water'!$A$4:$U$4,0))*$G210</f>
        <v>0</v>
      </c>
      <c r="CC210" s="22">
        <f>INDEX('Mapping water'!$A$4:$U$352,MATCH($B210,'Mapping water'!$B$4:$B$352,0),MATCH(BK$4,'Mapping water'!$A$4:$U$4,0))*$G210</f>
        <v>0</v>
      </c>
      <c r="CD210" s="22">
        <f>INDEX('Mapping water'!$A$4:$U$352,MATCH($B210,'Mapping water'!$B$4:$B$352,0),MATCH(BL$4,'Mapping water'!$A$4:$U$4,0))*$G210</f>
        <v>0</v>
      </c>
      <c r="CE210" s="22">
        <f>INDEX('Mapping water'!$A$4:$U$352,MATCH($B210,'Mapping water'!$B$4:$B$352,0),MATCH(BM$4,'Mapping water'!$A$4:$U$4,0))*$G210</f>
        <v>0</v>
      </c>
      <c r="CF210" s="22">
        <f>INDEX('Mapping water'!$A$4:$U$352,MATCH($B210,'Mapping water'!$B$4:$B$352,0),MATCH(BN$4,'Mapping water'!$A$4:$U$4,0))*$H210</f>
        <v>0</v>
      </c>
      <c r="CG210" s="22">
        <f>INDEX('Mapping water'!$A$4:$U$352,MATCH($B210,'Mapping water'!$B$4:$B$352,0),MATCH(BO$4,'Mapping water'!$A$4:$U$4,0))*$H210</f>
        <v>0</v>
      </c>
      <c r="CH210" s="22">
        <f>INDEX('Mapping water'!$A$4:$U$352,MATCH($B210,'Mapping water'!$B$4:$B$352,0),MATCH(BP$4,'Mapping water'!$A$4:$U$4,0))*$H210</f>
        <v>0</v>
      </c>
      <c r="CI210" s="22">
        <f>INDEX('Mapping water'!$A$4:$U$352,MATCH($B210,'Mapping water'!$B$4:$B$352,0),MATCH(BQ$4,'Mapping water'!$A$4:$U$4,0))*$H210</f>
        <v>56224</v>
      </c>
      <c r="CJ210" s="22">
        <f>INDEX('Mapping water'!$A$4:$U$352,MATCH($B210,'Mapping water'!$B$4:$B$352,0),MATCH(BR$4,'Mapping water'!$A$4:$U$4,0))*$H210</f>
        <v>0</v>
      </c>
      <c r="CK210" s="22">
        <f>INDEX('Mapping water'!$A$4:$U$352,MATCH($B210,'Mapping water'!$B$4:$B$352,0),MATCH(BS$4,'Mapping water'!$A$4:$U$4,0))*$H210</f>
        <v>0</v>
      </c>
      <c r="CL210" s="22">
        <f>INDEX('Mapping water'!$A$4:$U$352,MATCH($B210,'Mapping water'!$B$4:$B$352,0),MATCH(BT$4,'Mapping water'!$A$4:$U$4,0))*$H210</f>
        <v>0</v>
      </c>
      <c r="CM210" s="22">
        <f>INDEX('Mapping water'!$A$4:$U$352,MATCH($B210,'Mapping water'!$B$4:$B$352,0),MATCH(BU$4,'Mapping water'!$A$4:$U$4,0))*$H210</f>
        <v>0</v>
      </c>
      <c r="CN210" s="22">
        <f>INDEX('Mapping water'!$A$4:$U$352,MATCH($B210,'Mapping water'!$B$4:$B$352,0),MATCH(BV$4,'Mapping water'!$A$4:$U$4,0))*$H210</f>
        <v>0</v>
      </c>
      <c r="CO210" s="22">
        <f>INDEX('Mapping water'!$A$4:$U$352,MATCH($B210,'Mapping water'!$B$4:$B$352,0),MATCH(BW$4,'Mapping water'!$A$4:$U$4,0))*$H210</f>
        <v>0</v>
      </c>
      <c r="CP210" s="22">
        <f>INDEX('Mapping water'!$A$4:$U$352,MATCH($B210,'Mapping water'!$B$4:$B$352,0),MATCH(BX$4,'Mapping water'!$A$4:$U$4,0))*$H210</f>
        <v>0</v>
      </c>
      <c r="CQ210" s="22">
        <f>INDEX('Mapping water'!$A$4:$U$352,MATCH($B210,'Mapping water'!$B$4:$B$352,0),MATCH(BY$4,'Mapping water'!$A$4:$U$4,0))*$H210</f>
        <v>0</v>
      </c>
      <c r="CR210" s="22">
        <f>INDEX('Mapping water'!$A$4:$U$352,MATCH($B210,'Mapping water'!$B$4:$B$352,0),MATCH(BZ$4,'Mapping water'!$A$4:$U$4,0))*$H210</f>
        <v>0</v>
      </c>
      <c r="CS210" s="22">
        <f>INDEX('Mapping water'!$A$4:$U$352,MATCH($B210,'Mapping water'!$B$4:$B$352,0),MATCH(CA$4,'Mapping water'!$A$4:$U$4,0))*$H210</f>
        <v>0</v>
      </c>
      <c r="CT210" s="22">
        <f>INDEX('Mapping water'!$A$4:$U$352,MATCH($B210,'Mapping water'!$B$4:$B$352,0),MATCH(CB$4,'Mapping water'!$A$4:$U$4,0))*$H210</f>
        <v>0</v>
      </c>
      <c r="CU210" s="22">
        <f>INDEX('Mapping water'!$A$4:$U$352,MATCH($B210,'Mapping water'!$B$4:$B$352,0),MATCH(CC$4,'Mapping water'!$A$4:$U$4,0))*$H210</f>
        <v>0</v>
      </c>
      <c r="CV210" s="22">
        <f>INDEX('Mapping water'!$A$4:$U$352,MATCH($B210,'Mapping water'!$B$4:$B$352,0),MATCH(CD$4,'Mapping water'!$A$4:$U$4,0))*$H210</f>
        <v>0</v>
      </c>
      <c r="CW210" s="22">
        <f>INDEX('Mapping water'!$A$4:$U$352,MATCH($B210,'Mapping water'!$B$4:$B$352,0),MATCH(CE$4,'Mapping water'!$A$4:$U$4,0))*$H210</f>
        <v>0</v>
      </c>
      <c r="CX210" s="22">
        <f>INDEX('Mapping water'!$A$4:$U$352,MATCH($B210,'Mapping water'!$B$4:$B$352,0),MATCH(CF$4,'Mapping water'!$A$4:$U$4,0))*$I210</f>
        <v>0</v>
      </c>
      <c r="CY210" s="22">
        <f>INDEX('Mapping water'!$A$4:$U$352,MATCH($B210,'Mapping water'!$B$4:$B$352,0),MATCH(CG$4,'Mapping water'!$A$4:$U$4,0))*$I210</f>
        <v>0</v>
      </c>
      <c r="CZ210" s="22">
        <f>INDEX('Mapping water'!$A$4:$U$352,MATCH($B210,'Mapping water'!$B$4:$B$352,0),MATCH(CH$4,'Mapping water'!$A$4:$U$4,0))*$I210</f>
        <v>0</v>
      </c>
      <c r="DA210" s="22">
        <f>INDEX('Mapping water'!$A$4:$U$352,MATCH($B210,'Mapping water'!$B$4:$B$352,0),MATCH(CI$4,'Mapping water'!$A$4:$U$4,0))*$I210</f>
        <v>56649</v>
      </c>
      <c r="DB210" s="22">
        <f>INDEX('Mapping water'!$A$4:$U$352,MATCH($B210,'Mapping water'!$B$4:$B$352,0),MATCH(CJ$4,'Mapping water'!$A$4:$U$4,0))*$I210</f>
        <v>0</v>
      </c>
      <c r="DC210" s="22">
        <f>INDEX('Mapping water'!$A$4:$U$352,MATCH($B210,'Mapping water'!$B$4:$B$352,0),MATCH(CK$4,'Mapping water'!$A$4:$U$4,0))*$I210</f>
        <v>0</v>
      </c>
      <c r="DD210" s="22">
        <f>INDEX('Mapping water'!$A$4:$U$352,MATCH($B210,'Mapping water'!$B$4:$B$352,0),MATCH(CL$4,'Mapping water'!$A$4:$U$4,0))*$I210</f>
        <v>0</v>
      </c>
      <c r="DE210" s="22">
        <f>INDEX('Mapping water'!$A$4:$U$352,MATCH($B210,'Mapping water'!$B$4:$B$352,0),MATCH(CM$4,'Mapping water'!$A$4:$U$4,0))*$I210</f>
        <v>0</v>
      </c>
      <c r="DF210" s="22">
        <f>INDEX('Mapping water'!$A$4:$U$352,MATCH($B210,'Mapping water'!$B$4:$B$352,0),MATCH(CN$4,'Mapping water'!$A$4:$U$4,0))*$I210</f>
        <v>0</v>
      </c>
      <c r="DG210" s="22">
        <f>INDEX('Mapping water'!$A$4:$U$352,MATCH($B210,'Mapping water'!$B$4:$B$352,0),MATCH(CO$4,'Mapping water'!$A$4:$U$4,0))*$I210</f>
        <v>0</v>
      </c>
      <c r="DH210" s="22">
        <f>INDEX('Mapping water'!$A$4:$U$352,MATCH($B210,'Mapping water'!$B$4:$B$352,0),MATCH(CP$4,'Mapping water'!$A$4:$U$4,0))*$I210</f>
        <v>0</v>
      </c>
      <c r="DI210" s="22">
        <f>INDEX('Mapping water'!$A$4:$U$352,MATCH($B210,'Mapping water'!$B$4:$B$352,0),MATCH(CQ$4,'Mapping water'!$A$4:$U$4,0))*$I210</f>
        <v>0</v>
      </c>
      <c r="DJ210" s="22">
        <f>INDEX('Mapping water'!$A$4:$U$352,MATCH($B210,'Mapping water'!$B$4:$B$352,0),MATCH(CR$4,'Mapping water'!$A$4:$U$4,0))*$I210</f>
        <v>0</v>
      </c>
      <c r="DK210" s="22">
        <f>INDEX('Mapping water'!$A$4:$U$352,MATCH($B210,'Mapping water'!$B$4:$B$352,0),MATCH(CS$4,'Mapping water'!$A$4:$U$4,0))*$I210</f>
        <v>0</v>
      </c>
      <c r="DL210" s="22">
        <f>INDEX('Mapping water'!$A$4:$U$352,MATCH($B210,'Mapping water'!$B$4:$B$352,0),MATCH(CT$4,'Mapping water'!$A$4:$U$4,0))*$I210</f>
        <v>0</v>
      </c>
      <c r="DM210" s="22">
        <f>INDEX('Mapping water'!$A$4:$U$352,MATCH($B210,'Mapping water'!$B$4:$B$352,0),MATCH(CU$4,'Mapping water'!$A$4:$U$4,0))*$I210</f>
        <v>0</v>
      </c>
      <c r="DN210" s="22">
        <f>INDEX('Mapping water'!$A$4:$U$352,MATCH($B210,'Mapping water'!$B$4:$B$352,0),MATCH(CV$4,'Mapping water'!$A$4:$U$4,0))*$I210</f>
        <v>0</v>
      </c>
      <c r="DO210" s="22">
        <f>INDEX('Mapping water'!$A$4:$U$352,MATCH($B210,'Mapping water'!$B$4:$B$352,0),MATCH(CW$4,'Mapping water'!$A$4:$U$4,0))*$I210</f>
        <v>0</v>
      </c>
      <c r="DP210" s="22">
        <f>INDEX('Mapping water'!$A$4:$U$352,MATCH($B210,'Mapping water'!$B$4:$B$352,0),MATCH(CX$4,'Mapping water'!$A$4:$U$4,0))*$J210</f>
        <v>0</v>
      </c>
      <c r="DQ210" s="22">
        <f>INDEX('Mapping water'!$A$4:$U$352,MATCH($B210,'Mapping water'!$B$4:$B$352,0),MATCH(CY$4,'Mapping water'!$A$4:$U$4,0))*$J210</f>
        <v>0</v>
      </c>
      <c r="DR210" s="22">
        <f>INDEX('Mapping water'!$A$4:$U$352,MATCH($B210,'Mapping water'!$B$4:$B$352,0),MATCH(CZ$4,'Mapping water'!$A$4:$U$4,0))*$J210</f>
        <v>0</v>
      </c>
      <c r="DS210" s="22">
        <f>INDEX('Mapping water'!$A$4:$U$352,MATCH($B210,'Mapping water'!$B$4:$B$352,0),MATCH(DA$4,'Mapping water'!$A$4:$U$4,0))*$J210</f>
        <v>57065</v>
      </c>
      <c r="DT210" s="22">
        <f>INDEX('Mapping water'!$A$4:$U$352,MATCH($B210,'Mapping water'!$B$4:$B$352,0),MATCH(DB$4,'Mapping water'!$A$4:$U$4,0))*$J210</f>
        <v>0</v>
      </c>
      <c r="DU210" s="22">
        <f>INDEX('Mapping water'!$A$4:$U$352,MATCH($B210,'Mapping water'!$B$4:$B$352,0),MATCH(DC$4,'Mapping water'!$A$4:$U$4,0))*$J210</f>
        <v>0</v>
      </c>
      <c r="DV210" s="22">
        <f>INDEX('Mapping water'!$A$4:$U$352,MATCH($B210,'Mapping water'!$B$4:$B$352,0),MATCH(DD$4,'Mapping water'!$A$4:$U$4,0))*$J210</f>
        <v>0</v>
      </c>
      <c r="DW210" s="22">
        <f>INDEX('Mapping water'!$A$4:$U$352,MATCH($B210,'Mapping water'!$B$4:$B$352,0),MATCH(DE$4,'Mapping water'!$A$4:$U$4,0))*$J210</f>
        <v>0</v>
      </c>
      <c r="DX210" s="22">
        <f>INDEX('Mapping water'!$A$4:$U$352,MATCH($B210,'Mapping water'!$B$4:$B$352,0),MATCH(DF$4,'Mapping water'!$A$4:$U$4,0))*$J210</f>
        <v>0</v>
      </c>
      <c r="DY210" s="22">
        <f>INDEX('Mapping water'!$A$4:$U$352,MATCH($B210,'Mapping water'!$B$4:$B$352,0),MATCH(DG$4,'Mapping water'!$A$4:$U$4,0))*$J210</f>
        <v>0</v>
      </c>
      <c r="DZ210" s="22">
        <f>INDEX('Mapping water'!$A$4:$U$352,MATCH($B210,'Mapping water'!$B$4:$B$352,0),MATCH(DH$4,'Mapping water'!$A$4:$U$4,0))*$J210</f>
        <v>0</v>
      </c>
      <c r="EA210" s="22">
        <f>INDEX('Mapping water'!$A$4:$U$352,MATCH($B210,'Mapping water'!$B$4:$B$352,0),MATCH(DI$4,'Mapping water'!$A$4:$U$4,0))*$J210</f>
        <v>0</v>
      </c>
      <c r="EB210" s="22">
        <f>INDEX('Mapping water'!$A$4:$U$352,MATCH($B210,'Mapping water'!$B$4:$B$352,0),MATCH(DJ$4,'Mapping water'!$A$4:$U$4,0))*$J210</f>
        <v>0</v>
      </c>
      <c r="EC210" s="22">
        <f>INDEX('Mapping water'!$A$4:$U$352,MATCH($B210,'Mapping water'!$B$4:$B$352,0),MATCH(DK$4,'Mapping water'!$A$4:$U$4,0))*$J210</f>
        <v>0</v>
      </c>
      <c r="ED210" s="22">
        <f>INDEX('Mapping water'!$A$4:$U$352,MATCH($B210,'Mapping water'!$B$4:$B$352,0),MATCH(DL$4,'Mapping water'!$A$4:$U$4,0))*$J210</f>
        <v>0</v>
      </c>
      <c r="EE210" s="22">
        <f>INDEX('Mapping water'!$A$4:$U$352,MATCH($B210,'Mapping water'!$B$4:$B$352,0),MATCH(DM$4,'Mapping water'!$A$4:$U$4,0))*$J210</f>
        <v>0</v>
      </c>
      <c r="EF210" s="22">
        <f>INDEX('Mapping water'!$A$4:$U$352,MATCH($B210,'Mapping water'!$B$4:$B$352,0),MATCH(DN$4,'Mapping water'!$A$4:$U$4,0))*$J210</f>
        <v>0</v>
      </c>
      <c r="EG210" s="22">
        <f>INDEX('Mapping water'!$A$4:$U$352,MATCH($B210,'Mapping water'!$B$4:$B$352,0),MATCH(DO$4,'Mapping water'!$A$4:$U$4,0))*$J210</f>
        <v>0</v>
      </c>
      <c r="EH210" s="22">
        <f>INDEX('Mapping water'!$A$4:$U$352,MATCH($B210,'Mapping water'!$B$4:$B$352,0),MATCH(DP$4,'Mapping water'!$A$4:$U$4,0))*$K210</f>
        <v>0</v>
      </c>
      <c r="EI210" s="22">
        <f>INDEX('Mapping water'!$A$4:$U$352,MATCH($B210,'Mapping water'!$B$4:$B$352,0),MATCH(DQ$4,'Mapping water'!$A$4:$U$4,0))*$K210</f>
        <v>0</v>
      </c>
      <c r="EJ210" s="22">
        <f>INDEX('Mapping water'!$A$4:$U$352,MATCH($B210,'Mapping water'!$B$4:$B$352,0),MATCH(DR$4,'Mapping water'!$A$4:$U$4,0))*$K210</f>
        <v>0</v>
      </c>
      <c r="EK210" s="22">
        <f>INDEX('Mapping water'!$A$4:$U$352,MATCH($B210,'Mapping water'!$B$4:$B$352,0),MATCH(DS$4,'Mapping water'!$A$4:$U$4,0))*$K210</f>
        <v>57470</v>
      </c>
      <c r="EL210" s="22">
        <f>INDEX('Mapping water'!$A$4:$U$352,MATCH($B210,'Mapping water'!$B$4:$B$352,0),MATCH(DT$4,'Mapping water'!$A$4:$U$4,0))*$K210</f>
        <v>0</v>
      </c>
      <c r="EM210" s="22">
        <f>INDEX('Mapping water'!$A$4:$U$352,MATCH($B210,'Mapping water'!$B$4:$B$352,0),MATCH(DU$4,'Mapping water'!$A$4:$U$4,0))*$K210</f>
        <v>0</v>
      </c>
      <c r="EN210" s="22">
        <f>INDEX('Mapping water'!$A$4:$U$352,MATCH($B210,'Mapping water'!$B$4:$B$352,0),MATCH(DV$4,'Mapping water'!$A$4:$U$4,0))*$K210</f>
        <v>0</v>
      </c>
      <c r="EO210" s="22">
        <f>INDEX('Mapping water'!$A$4:$U$352,MATCH($B210,'Mapping water'!$B$4:$B$352,0),MATCH(DW$4,'Mapping water'!$A$4:$U$4,0))*$K210</f>
        <v>0</v>
      </c>
      <c r="EP210" s="22">
        <f>INDEX('Mapping water'!$A$4:$U$352,MATCH($B210,'Mapping water'!$B$4:$B$352,0),MATCH(DX$4,'Mapping water'!$A$4:$U$4,0))*$K210</f>
        <v>0</v>
      </c>
      <c r="EQ210" s="22">
        <f>INDEX('Mapping water'!$A$4:$U$352,MATCH($B210,'Mapping water'!$B$4:$B$352,0),MATCH(DY$4,'Mapping water'!$A$4:$U$4,0))*$K210</f>
        <v>0</v>
      </c>
      <c r="ER210" s="22">
        <f>INDEX('Mapping water'!$A$4:$U$352,MATCH($B210,'Mapping water'!$B$4:$B$352,0),MATCH(DZ$4,'Mapping water'!$A$4:$U$4,0))*$K210</f>
        <v>0</v>
      </c>
      <c r="ES210" s="22">
        <f>INDEX('Mapping water'!$A$4:$U$352,MATCH($B210,'Mapping water'!$B$4:$B$352,0),MATCH(EA$4,'Mapping water'!$A$4:$U$4,0))*$K210</f>
        <v>0</v>
      </c>
      <c r="ET210" s="22">
        <f>INDEX('Mapping water'!$A$4:$U$352,MATCH($B210,'Mapping water'!$B$4:$B$352,0),MATCH(EB$4,'Mapping water'!$A$4:$U$4,0))*$K210</f>
        <v>0</v>
      </c>
      <c r="EU210" s="22">
        <f>INDEX('Mapping water'!$A$4:$U$352,MATCH($B210,'Mapping water'!$B$4:$B$352,0),MATCH(EC$4,'Mapping water'!$A$4:$U$4,0))*$K210</f>
        <v>0</v>
      </c>
      <c r="EV210" s="22">
        <f>INDEX('Mapping water'!$A$4:$U$352,MATCH($B210,'Mapping water'!$B$4:$B$352,0),MATCH(ED$4,'Mapping water'!$A$4:$U$4,0))*$K210</f>
        <v>0</v>
      </c>
      <c r="EW210" s="22">
        <f>INDEX('Mapping water'!$A$4:$U$352,MATCH($B210,'Mapping water'!$B$4:$B$352,0),MATCH(EE$4,'Mapping water'!$A$4:$U$4,0))*$K210</f>
        <v>0</v>
      </c>
      <c r="EX210" s="22">
        <f>INDEX('Mapping water'!$A$4:$U$352,MATCH($B210,'Mapping water'!$B$4:$B$352,0),MATCH(EF$4,'Mapping water'!$A$4:$U$4,0))*$K210</f>
        <v>0</v>
      </c>
      <c r="EY210" s="22">
        <f>INDEX('Mapping water'!$A$4:$U$352,MATCH($B210,'Mapping water'!$B$4:$B$352,0),MATCH(EG$4,'Mapping water'!$A$4:$U$4,0))*$K210</f>
        <v>0</v>
      </c>
    </row>
    <row r="211" spans="1:155" x14ac:dyDescent="0.2">
      <c r="A211" s="21" t="s">
        <v>409</v>
      </c>
      <c r="B211" s="21" t="s">
        <v>410</v>
      </c>
      <c r="C211" s="21" t="s">
        <v>31</v>
      </c>
      <c r="D211" s="22">
        <f>INDEX('Households England'!S$5:S$374,MATCH('Mapping HH to population water'!$B211,'Households England'!$B$5:$B$374,0))*1000</f>
        <v>50718</v>
      </c>
      <c r="E211" s="22">
        <f>INDEX('Households England'!T$5:T$374,MATCH('Mapping HH to population water'!$B211,'Households England'!$B$5:$B$374,0))*1000</f>
        <v>51144</v>
      </c>
      <c r="F211" s="22">
        <f>INDEX('Households England'!U$5:U$374,MATCH('Mapping HH to population water'!$B211,'Households England'!$B$5:$B$374,0))*1000</f>
        <v>51553</v>
      </c>
      <c r="G211" s="22">
        <f>INDEX('Households England'!V$5:V$374,MATCH('Mapping HH to population water'!$B211,'Households England'!$B$5:$B$374,0))*1000</f>
        <v>51972</v>
      </c>
      <c r="H211" s="22">
        <f>INDEX('Households England'!W$5:W$374,MATCH('Mapping HH to population water'!$B211,'Households England'!$B$5:$B$374,0))*1000</f>
        <v>52345</v>
      </c>
      <c r="I211" s="22">
        <f>INDEX('Households England'!X$5:X$374,MATCH('Mapping HH to population water'!$B211,'Households England'!$B$5:$B$374,0))*1000</f>
        <v>52805</v>
      </c>
      <c r="J211" s="22">
        <f>INDEX('Households England'!Y$5:Y$374,MATCH('Mapping HH to population water'!$B211,'Households England'!$B$5:$B$374,0))*1000</f>
        <v>53241</v>
      </c>
      <c r="K211" s="22">
        <f>INDEX('Households England'!Z$5:Z$374,MATCH('Mapping HH to population water'!$B211,'Households England'!$B$5:$B$374,0))*1000</f>
        <v>53655</v>
      </c>
      <c r="L211" s="22">
        <f>INDEX('Mapping water'!$A$4:$U$352,MATCH($B211,'Mapping water'!$B$4:$B$352,0),MATCH(L$4,'Mapping water'!$A$4:$U$4,0))*$D211</f>
        <v>0</v>
      </c>
      <c r="M211" s="22">
        <f>INDEX('Mapping water'!$A$4:$U$352,MATCH($B211,'Mapping water'!$B$4:$B$352,0),MATCH(M$4,'Mapping water'!$A$4:$U$4,0))*$D211</f>
        <v>0</v>
      </c>
      <c r="N211" s="22">
        <f>INDEX('Mapping water'!$A$4:$U$352,MATCH($B211,'Mapping water'!$B$4:$B$352,0),MATCH(N$4,'Mapping water'!$A$4:$U$4,0))*$D211</f>
        <v>0</v>
      </c>
      <c r="O211" s="22">
        <f>INDEX('Mapping water'!$A$4:$U$352,MATCH($B211,'Mapping water'!$B$4:$B$352,0),MATCH(O$4,'Mapping water'!$A$4:$U$4,0))*$D211</f>
        <v>50718</v>
      </c>
      <c r="P211" s="22">
        <f>INDEX('Mapping water'!$A$4:$U$352,MATCH($B211,'Mapping water'!$B$4:$B$352,0),MATCH(P$4,'Mapping water'!$A$4:$U$4,0))*$D211</f>
        <v>0</v>
      </c>
      <c r="Q211" s="22">
        <f>INDEX('Mapping water'!$A$4:$U$352,MATCH($B211,'Mapping water'!$B$4:$B$352,0),MATCH(Q$4,'Mapping water'!$A$4:$U$4,0))*$D211</f>
        <v>0</v>
      </c>
      <c r="R211" s="22">
        <f>INDEX('Mapping water'!$A$4:$U$352,MATCH($B211,'Mapping water'!$B$4:$B$352,0),MATCH(R$4,'Mapping water'!$A$4:$U$4,0))*$D211</f>
        <v>0</v>
      </c>
      <c r="S211" s="22">
        <f>INDEX('Mapping water'!$A$4:$U$352,MATCH($B211,'Mapping water'!$B$4:$B$352,0),MATCH(S$4,'Mapping water'!$A$4:$U$4,0))*$D211</f>
        <v>0</v>
      </c>
      <c r="T211" s="22">
        <f>INDEX('Mapping water'!$A$4:$U$352,MATCH($B211,'Mapping water'!$B$4:$B$352,0),MATCH(T$4,'Mapping water'!$A$4:$U$4,0))*$D211</f>
        <v>0</v>
      </c>
      <c r="U211" s="22">
        <f>INDEX('Mapping water'!$A$4:$U$352,MATCH($B211,'Mapping water'!$B$4:$B$352,0),MATCH(U$4,'Mapping water'!$A$4:$U$4,0))*$D211</f>
        <v>0</v>
      </c>
      <c r="V211" s="22">
        <f>INDEX('Mapping water'!$A$4:$U$352,MATCH($B211,'Mapping water'!$B$4:$B$352,0),MATCH(V$4,'Mapping water'!$A$4:$U$4,0))*$D211</f>
        <v>0</v>
      </c>
      <c r="W211" s="22">
        <f>INDEX('Mapping water'!$A$4:$U$352,MATCH($B211,'Mapping water'!$B$4:$B$352,0),MATCH(W$4,'Mapping water'!$A$4:$U$4,0))*$D211</f>
        <v>0</v>
      </c>
      <c r="X211" s="22">
        <f>INDEX('Mapping water'!$A$4:$U$352,MATCH($B211,'Mapping water'!$B$4:$B$352,0),MATCH(X$4,'Mapping water'!$A$4:$U$4,0))*$D211</f>
        <v>0</v>
      </c>
      <c r="Y211" s="22">
        <f>INDEX('Mapping water'!$A$4:$U$352,MATCH($B211,'Mapping water'!$B$4:$B$352,0),MATCH(Y$4,'Mapping water'!$A$4:$U$4,0))*$D211</f>
        <v>0</v>
      </c>
      <c r="Z211" s="22">
        <f>INDEX('Mapping water'!$A$4:$U$352,MATCH($B211,'Mapping water'!$B$4:$B$352,0),MATCH(Z$4,'Mapping water'!$A$4:$U$4,0))*$D211</f>
        <v>0</v>
      </c>
      <c r="AA211" s="22">
        <f>INDEX('Mapping water'!$A$4:$U$352,MATCH($B211,'Mapping water'!$B$4:$B$352,0),MATCH(AA$4,'Mapping water'!$A$4:$U$4,0))*$D211</f>
        <v>0</v>
      </c>
      <c r="AB211" s="22">
        <f>INDEX('Mapping water'!$A$4:$U$352,MATCH($B211,'Mapping water'!$B$4:$B$352,0),MATCH(AB$4,'Mapping water'!$A$4:$U$4,0))*$D211</f>
        <v>0</v>
      </c>
      <c r="AC211" s="22">
        <f>INDEX('Mapping water'!$A$4:$U$352,MATCH($B211,'Mapping water'!$B$4:$B$352,0),MATCH(AC$4,'Mapping water'!$A$4:$U$4,0))*$D211</f>
        <v>0</v>
      </c>
      <c r="AD211" s="22">
        <f>INDEX('Mapping water'!$A$4:$U$352,MATCH($B211,'Mapping water'!$B$4:$B$352,0),MATCH(AD$4,'Mapping water'!$A$4:$U$4,0))*$E211</f>
        <v>0</v>
      </c>
      <c r="AE211" s="22">
        <f>INDEX('Mapping water'!$A$4:$U$352,MATCH($B211,'Mapping water'!$B$4:$B$352,0),MATCH(AE$4,'Mapping water'!$A$4:$U$4,0))*$E211</f>
        <v>0</v>
      </c>
      <c r="AF211" s="22">
        <f>INDEX('Mapping water'!$A$4:$U$352,MATCH($B211,'Mapping water'!$B$4:$B$352,0),MATCH(AF$4,'Mapping water'!$A$4:$U$4,0))*$E211</f>
        <v>0</v>
      </c>
      <c r="AG211" s="22">
        <f>INDEX('Mapping water'!$A$4:$U$352,MATCH($B211,'Mapping water'!$B$4:$B$352,0),MATCH(AG$4,'Mapping water'!$A$4:$U$4,0))*$E211</f>
        <v>51144</v>
      </c>
      <c r="AH211" s="22">
        <f>INDEX('Mapping water'!$A$4:$U$352,MATCH($B211,'Mapping water'!$B$4:$B$352,0),MATCH(AH$4,'Mapping water'!$A$4:$U$4,0))*$E211</f>
        <v>0</v>
      </c>
      <c r="AI211" s="22">
        <f>INDEX('Mapping water'!$A$4:$U$352,MATCH($B211,'Mapping water'!$B$4:$B$352,0),MATCH(AI$4,'Mapping water'!$A$4:$U$4,0))*$E211</f>
        <v>0</v>
      </c>
      <c r="AJ211" s="22">
        <f>INDEX('Mapping water'!$A$4:$U$352,MATCH($B211,'Mapping water'!$B$4:$B$352,0),MATCH(AJ$4,'Mapping water'!$A$4:$U$4,0))*$E211</f>
        <v>0</v>
      </c>
      <c r="AK211" s="22">
        <f>INDEX('Mapping water'!$A$4:$U$352,MATCH($B211,'Mapping water'!$B$4:$B$352,0),MATCH(AK$4,'Mapping water'!$A$4:$U$4,0))*$E211</f>
        <v>0</v>
      </c>
      <c r="AL211" s="22">
        <f>INDEX('Mapping water'!$A$4:$U$352,MATCH($B211,'Mapping water'!$B$4:$B$352,0),MATCH(AL$4,'Mapping water'!$A$4:$U$4,0))*$E211</f>
        <v>0</v>
      </c>
      <c r="AM211" s="22">
        <f>INDEX('Mapping water'!$A$4:$U$352,MATCH($B211,'Mapping water'!$B$4:$B$352,0),MATCH(AM$4,'Mapping water'!$A$4:$U$4,0))*$E211</f>
        <v>0</v>
      </c>
      <c r="AN211" s="22">
        <f>INDEX('Mapping water'!$A$4:$U$352,MATCH($B211,'Mapping water'!$B$4:$B$352,0),MATCH(AN$4,'Mapping water'!$A$4:$U$4,0))*$E211</f>
        <v>0</v>
      </c>
      <c r="AO211" s="22">
        <f>INDEX('Mapping water'!$A$4:$U$352,MATCH($B211,'Mapping water'!$B$4:$B$352,0),MATCH(AO$4,'Mapping water'!$A$4:$U$4,0))*$E211</f>
        <v>0</v>
      </c>
      <c r="AP211" s="22">
        <f>INDEX('Mapping water'!$A$4:$U$352,MATCH($B211,'Mapping water'!$B$4:$B$352,0),MATCH(AP$4,'Mapping water'!$A$4:$U$4,0))*$E211</f>
        <v>0</v>
      </c>
      <c r="AQ211" s="22">
        <f>INDEX('Mapping water'!$A$4:$U$352,MATCH($B211,'Mapping water'!$B$4:$B$352,0),MATCH(AQ$4,'Mapping water'!$A$4:$U$4,0))*$E211</f>
        <v>0</v>
      </c>
      <c r="AR211" s="22">
        <f>INDEX('Mapping water'!$A$4:$U$352,MATCH($B211,'Mapping water'!$B$4:$B$352,0),MATCH(AR$4,'Mapping water'!$A$4:$U$4,0))*$E211</f>
        <v>0</v>
      </c>
      <c r="AS211" s="22">
        <f>INDEX('Mapping water'!$A$4:$U$352,MATCH($B211,'Mapping water'!$B$4:$B$352,0),MATCH(AS$4,'Mapping water'!$A$4:$U$4,0))*$E211</f>
        <v>0</v>
      </c>
      <c r="AT211" s="22">
        <f>INDEX('Mapping water'!$A$4:$U$352,MATCH($B211,'Mapping water'!$B$4:$B$352,0),MATCH(AT$4,'Mapping water'!$A$4:$U$4,0))*$E211</f>
        <v>0</v>
      </c>
      <c r="AU211" s="22">
        <f>INDEX('Mapping water'!$A$4:$U$352,MATCH($B211,'Mapping water'!$B$4:$B$352,0),MATCH(AU$4,'Mapping water'!$A$4:$U$4,0))*$E211</f>
        <v>0</v>
      </c>
      <c r="AV211" s="22">
        <f>INDEX('Mapping water'!$A$4:$U$352,MATCH($B211,'Mapping water'!$B$4:$B$352,0),MATCH(AD$4,'Mapping water'!$A$4:$U$4,0))*$F211</f>
        <v>0</v>
      </c>
      <c r="AW211" s="22">
        <f>INDEX('Mapping water'!$A$4:$U$352,MATCH($B211,'Mapping water'!$B$4:$B$352,0),MATCH(AE$4,'Mapping water'!$A$4:$U$4,0))*$F211</f>
        <v>0</v>
      </c>
      <c r="AX211" s="22">
        <f>INDEX('Mapping water'!$A$4:$U$352,MATCH($B211,'Mapping water'!$B$4:$B$352,0),MATCH(AF$4,'Mapping water'!$A$4:$U$4,0))*$F211</f>
        <v>0</v>
      </c>
      <c r="AY211" s="22">
        <f>INDEX('Mapping water'!$A$4:$U$352,MATCH($B211,'Mapping water'!$B$4:$B$352,0),MATCH(AG$4,'Mapping water'!$A$4:$U$4,0))*$F211</f>
        <v>51553</v>
      </c>
      <c r="AZ211" s="22">
        <f>INDEX('Mapping water'!$A$4:$U$352,MATCH($B211,'Mapping water'!$B$4:$B$352,0),MATCH(AH$4,'Mapping water'!$A$4:$U$4,0))*$F211</f>
        <v>0</v>
      </c>
      <c r="BA211" s="22">
        <f>INDEX('Mapping water'!$A$4:$U$352,MATCH($B211,'Mapping water'!$B$4:$B$352,0),MATCH(AI$4,'Mapping water'!$A$4:$U$4,0))*$F211</f>
        <v>0</v>
      </c>
      <c r="BB211" s="22">
        <f>INDEX('Mapping water'!$A$4:$U$352,MATCH($B211,'Mapping water'!$B$4:$B$352,0),MATCH(AJ$4,'Mapping water'!$A$4:$U$4,0))*$F211</f>
        <v>0</v>
      </c>
      <c r="BC211" s="22">
        <f>INDEX('Mapping water'!$A$4:$U$352,MATCH($B211,'Mapping water'!$B$4:$B$352,0),MATCH(AK$4,'Mapping water'!$A$4:$U$4,0))*$F211</f>
        <v>0</v>
      </c>
      <c r="BD211" s="22">
        <f>INDEX('Mapping water'!$A$4:$U$352,MATCH($B211,'Mapping water'!$B$4:$B$352,0),MATCH(AL$4,'Mapping water'!$A$4:$U$4,0))*$F211</f>
        <v>0</v>
      </c>
      <c r="BE211" s="22">
        <f>INDEX('Mapping water'!$A$4:$U$352,MATCH($B211,'Mapping water'!$B$4:$B$352,0),MATCH(AM$4,'Mapping water'!$A$4:$U$4,0))*$F211</f>
        <v>0</v>
      </c>
      <c r="BF211" s="22">
        <f>INDEX('Mapping water'!$A$4:$U$352,MATCH($B211,'Mapping water'!$B$4:$B$352,0),MATCH(AN$4,'Mapping water'!$A$4:$U$4,0))*$F211</f>
        <v>0</v>
      </c>
      <c r="BG211" s="22">
        <f>INDEX('Mapping water'!$A$4:$U$352,MATCH($B211,'Mapping water'!$B$4:$B$352,0),MATCH(AO$4,'Mapping water'!$A$4:$U$4,0))*$F211</f>
        <v>0</v>
      </c>
      <c r="BH211" s="22">
        <f>INDEX('Mapping water'!$A$4:$U$352,MATCH($B211,'Mapping water'!$B$4:$B$352,0),MATCH(AP$4,'Mapping water'!$A$4:$U$4,0))*$F211</f>
        <v>0</v>
      </c>
      <c r="BI211" s="22">
        <f>INDEX('Mapping water'!$A$4:$U$352,MATCH($B211,'Mapping water'!$B$4:$B$352,0),MATCH(AQ$4,'Mapping water'!$A$4:$U$4,0))*$F211</f>
        <v>0</v>
      </c>
      <c r="BJ211" s="22">
        <f>INDEX('Mapping water'!$A$4:$U$352,MATCH($B211,'Mapping water'!$B$4:$B$352,0),MATCH(AR$4,'Mapping water'!$A$4:$U$4,0))*$F211</f>
        <v>0</v>
      </c>
      <c r="BK211" s="22">
        <f>INDEX('Mapping water'!$A$4:$U$352,MATCH($B211,'Mapping water'!$B$4:$B$352,0),MATCH(AS$4,'Mapping water'!$A$4:$U$4,0))*$F211</f>
        <v>0</v>
      </c>
      <c r="BL211" s="22">
        <f>INDEX('Mapping water'!$A$4:$U$352,MATCH($B211,'Mapping water'!$B$4:$B$352,0),MATCH(AT$4,'Mapping water'!$A$4:$U$4,0))*$F211</f>
        <v>0</v>
      </c>
      <c r="BM211" s="22">
        <f>INDEX('Mapping water'!$A$4:$U$352,MATCH($B211,'Mapping water'!$B$4:$B$352,0),MATCH(AU$4,'Mapping water'!$A$4:$U$4,0))*$F211</f>
        <v>0</v>
      </c>
      <c r="BN211" s="22">
        <f>INDEX('Mapping water'!$A$4:$U$352,MATCH($B211,'Mapping water'!$B$4:$B$352,0),MATCH(AV$4,'Mapping water'!$A$4:$U$4,0))*$G211</f>
        <v>0</v>
      </c>
      <c r="BO211" s="22">
        <f>INDEX('Mapping water'!$A$4:$U$352,MATCH($B211,'Mapping water'!$B$4:$B$352,0),MATCH(AW$4,'Mapping water'!$A$4:$U$4,0))*$G211</f>
        <v>0</v>
      </c>
      <c r="BP211" s="22">
        <f>INDEX('Mapping water'!$A$4:$U$352,MATCH($B211,'Mapping water'!$B$4:$B$352,0),MATCH(AX$4,'Mapping water'!$A$4:$U$4,0))*$G211</f>
        <v>0</v>
      </c>
      <c r="BQ211" s="22">
        <f>INDEX('Mapping water'!$A$4:$U$352,MATCH($B211,'Mapping water'!$B$4:$B$352,0),MATCH(AY$4,'Mapping water'!$A$4:$U$4,0))*$G211</f>
        <v>51972</v>
      </c>
      <c r="BR211" s="22">
        <f>INDEX('Mapping water'!$A$4:$U$352,MATCH($B211,'Mapping water'!$B$4:$B$352,0),MATCH(AZ$4,'Mapping water'!$A$4:$U$4,0))*$G211</f>
        <v>0</v>
      </c>
      <c r="BS211" s="22">
        <f>INDEX('Mapping water'!$A$4:$U$352,MATCH($B211,'Mapping water'!$B$4:$B$352,0),MATCH(BA$4,'Mapping water'!$A$4:$U$4,0))*$G211</f>
        <v>0</v>
      </c>
      <c r="BT211" s="22">
        <f>INDEX('Mapping water'!$A$4:$U$352,MATCH($B211,'Mapping water'!$B$4:$B$352,0),MATCH(BB$4,'Mapping water'!$A$4:$U$4,0))*$G211</f>
        <v>0</v>
      </c>
      <c r="BU211" s="22">
        <f>INDEX('Mapping water'!$A$4:$U$352,MATCH($B211,'Mapping water'!$B$4:$B$352,0),MATCH(BC$4,'Mapping water'!$A$4:$U$4,0))*$G211</f>
        <v>0</v>
      </c>
      <c r="BV211" s="22">
        <f>INDEX('Mapping water'!$A$4:$U$352,MATCH($B211,'Mapping water'!$B$4:$B$352,0),MATCH(BD$4,'Mapping water'!$A$4:$U$4,0))*$G211</f>
        <v>0</v>
      </c>
      <c r="BW211" s="22">
        <f>INDEX('Mapping water'!$A$4:$U$352,MATCH($B211,'Mapping water'!$B$4:$B$352,0),MATCH(BE$4,'Mapping water'!$A$4:$U$4,0))*$G211</f>
        <v>0</v>
      </c>
      <c r="BX211" s="22">
        <f>INDEX('Mapping water'!$A$4:$U$352,MATCH($B211,'Mapping water'!$B$4:$B$352,0),MATCH(BF$4,'Mapping water'!$A$4:$U$4,0))*$G211</f>
        <v>0</v>
      </c>
      <c r="BY211" s="22">
        <f>INDEX('Mapping water'!$A$4:$U$352,MATCH($B211,'Mapping water'!$B$4:$B$352,0),MATCH(BG$4,'Mapping water'!$A$4:$U$4,0))*$G211</f>
        <v>0</v>
      </c>
      <c r="BZ211" s="22">
        <f>INDEX('Mapping water'!$A$4:$U$352,MATCH($B211,'Mapping water'!$B$4:$B$352,0),MATCH(BH$4,'Mapping water'!$A$4:$U$4,0))*$G211</f>
        <v>0</v>
      </c>
      <c r="CA211" s="22">
        <f>INDEX('Mapping water'!$A$4:$U$352,MATCH($B211,'Mapping water'!$B$4:$B$352,0),MATCH(BI$4,'Mapping water'!$A$4:$U$4,0))*$G211</f>
        <v>0</v>
      </c>
      <c r="CB211" s="22">
        <f>INDEX('Mapping water'!$A$4:$U$352,MATCH($B211,'Mapping water'!$B$4:$B$352,0),MATCH(BJ$4,'Mapping water'!$A$4:$U$4,0))*$G211</f>
        <v>0</v>
      </c>
      <c r="CC211" s="22">
        <f>INDEX('Mapping water'!$A$4:$U$352,MATCH($B211,'Mapping water'!$B$4:$B$352,0),MATCH(BK$4,'Mapping water'!$A$4:$U$4,0))*$G211</f>
        <v>0</v>
      </c>
      <c r="CD211" s="22">
        <f>INDEX('Mapping water'!$A$4:$U$352,MATCH($B211,'Mapping water'!$B$4:$B$352,0),MATCH(BL$4,'Mapping water'!$A$4:$U$4,0))*$G211</f>
        <v>0</v>
      </c>
      <c r="CE211" s="22">
        <f>INDEX('Mapping water'!$A$4:$U$352,MATCH($B211,'Mapping water'!$B$4:$B$352,0),MATCH(BM$4,'Mapping water'!$A$4:$U$4,0))*$G211</f>
        <v>0</v>
      </c>
      <c r="CF211" s="22">
        <f>INDEX('Mapping water'!$A$4:$U$352,MATCH($B211,'Mapping water'!$B$4:$B$352,0),MATCH(BN$4,'Mapping water'!$A$4:$U$4,0))*$H211</f>
        <v>0</v>
      </c>
      <c r="CG211" s="22">
        <f>INDEX('Mapping water'!$A$4:$U$352,MATCH($B211,'Mapping water'!$B$4:$B$352,0),MATCH(BO$4,'Mapping water'!$A$4:$U$4,0))*$H211</f>
        <v>0</v>
      </c>
      <c r="CH211" s="22">
        <f>INDEX('Mapping water'!$A$4:$U$352,MATCH($B211,'Mapping water'!$B$4:$B$352,0),MATCH(BP$4,'Mapping water'!$A$4:$U$4,0))*$H211</f>
        <v>0</v>
      </c>
      <c r="CI211" s="22">
        <f>INDEX('Mapping water'!$A$4:$U$352,MATCH($B211,'Mapping water'!$B$4:$B$352,0),MATCH(BQ$4,'Mapping water'!$A$4:$U$4,0))*$H211</f>
        <v>52345</v>
      </c>
      <c r="CJ211" s="22">
        <f>INDEX('Mapping water'!$A$4:$U$352,MATCH($B211,'Mapping water'!$B$4:$B$352,0),MATCH(BR$4,'Mapping water'!$A$4:$U$4,0))*$H211</f>
        <v>0</v>
      </c>
      <c r="CK211" s="22">
        <f>INDEX('Mapping water'!$A$4:$U$352,MATCH($B211,'Mapping water'!$B$4:$B$352,0),MATCH(BS$4,'Mapping water'!$A$4:$U$4,0))*$H211</f>
        <v>0</v>
      </c>
      <c r="CL211" s="22">
        <f>INDEX('Mapping water'!$A$4:$U$352,MATCH($B211,'Mapping water'!$B$4:$B$352,0),MATCH(BT$4,'Mapping water'!$A$4:$U$4,0))*$H211</f>
        <v>0</v>
      </c>
      <c r="CM211" s="22">
        <f>INDEX('Mapping water'!$A$4:$U$352,MATCH($B211,'Mapping water'!$B$4:$B$352,0),MATCH(BU$4,'Mapping water'!$A$4:$U$4,0))*$H211</f>
        <v>0</v>
      </c>
      <c r="CN211" s="22">
        <f>INDEX('Mapping water'!$A$4:$U$352,MATCH($B211,'Mapping water'!$B$4:$B$352,0),MATCH(BV$4,'Mapping water'!$A$4:$U$4,0))*$H211</f>
        <v>0</v>
      </c>
      <c r="CO211" s="22">
        <f>INDEX('Mapping water'!$A$4:$U$352,MATCH($B211,'Mapping water'!$B$4:$B$352,0),MATCH(BW$4,'Mapping water'!$A$4:$U$4,0))*$H211</f>
        <v>0</v>
      </c>
      <c r="CP211" s="22">
        <f>INDEX('Mapping water'!$A$4:$U$352,MATCH($B211,'Mapping water'!$B$4:$B$352,0),MATCH(BX$4,'Mapping water'!$A$4:$U$4,0))*$H211</f>
        <v>0</v>
      </c>
      <c r="CQ211" s="22">
        <f>INDEX('Mapping water'!$A$4:$U$352,MATCH($B211,'Mapping water'!$B$4:$B$352,0),MATCH(BY$4,'Mapping water'!$A$4:$U$4,0))*$H211</f>
        <v>0</v>
      </c>
      <c r="CR211" s="22">
        <f>INDEX('Mapping water'!$A$4:$U$352,MATCH($B211,'Mapping water'!$B$4:$B$352,0),MATCH(BZ$4,'Mapping water'!$A$4:$U$4,0))*$H211</f>
        <v>0</v>
      </c>
      <c r="CS211" s="22">
        <f>INDEX('Mapping water'!$A$4:$U$352,MATCH($B211,'Mapping water'!$B$4:$B$352,0),MATCH(CA$4,'Mapping water'!$A$4:$U$4,0))*$H211</f>
        <v>0</v>
      </c>
      <c r="CT211" s="22">
        <f>INDEX('Mapping water'!$A$4:$U$352,MATCH($B211,'Mapping water'!$B$4:$B$352,0),MATCH(CB$4,'Mapping water'!$A$4:$U$4,0))*$H211</f>
        <v>0</v>
      </c>
      <c r="CU211" s="22">
        <f>INDEX('Mapping water'!$A$4:$U$352,MATCH($B211,'Mapping water'!$B$4:$B$352,0),MATCH(CC$4,'Mapping water'!$A$4:$U$4,0))*$H211</f>
        <v>0</v>
      </c>
      <c r="CV211" s="22">
        <f>INDEX('Mapping water'!$A$4:$U$352,MATCH($B211,'Mapping water'!$B$4:$B$352,0),MATCH(CD$4,'Mapping water'!$A$4:$U$4,0))*$H211</f>
        <v>0</v>
      </c>
      <c r="CW211" s="22">
        <f>INDEX('Mapping water'!$A$4:$U$352,MATCH($B211,'Mapping water'!$B$4:$B$352,0),MATCH(CE$4,'Mapping water'!$A$4:$U$4,0))*$H211</f>
        <v>0</v>
      </c>
      <c r="CX211" s="22">
        <f>INDEX('Mapping water'!$A$4:$U$352,MATCH($B211,'Mapping water'!$B$4:$B$352,0),MATCH(CF$4,'Mapping water'!$A$4:$U$4,0))*$I211</f>
        <v>0</v>
      </c>
      <c r="CY211" s="22">
        <f>INDEX('Mapping water'!$A$4:$U$352,MATCH($B211,'Mapping water'!$B$4:$B$352,0),MATCH(CG$4,'Mapping water'!$A$4:$U$4,0))*$I211</f>
        <v>0</v>
      </c>
      <c r="CZ211" s="22">
        <f>INDEX('Mapping water'!$A$4:$U$352,MATCH($B211,'Mapping water'!$B$4:$B$352,0),MATCH(CH$4,'Mapping water'!$A$4:$U$4,0))*$I211</f>
        <v>0</v>
      </c>
      <c r="DA211" s="22">
        <f>INDEX('Mapping water'!$A$4:$U$352,MATCH($B211,'Mapping water'!$B$4:$B$352,0),MATCH(CI$4,'Mapping water'!$A$4:$U$4,0))*$I211</f>
        <v>52805</v>
      </c>
      <c r="DB211" s="22">
        <f>INDEX('Mapping water'!$A$4:$U$352,MATCH($B211,'Mapping water'!$B$4:$B$352,0),MATCH(CJ$4,'Mapping water'!$A$4:$U$4,0))*$I211</f>
        <v>0</v>
      </c>
      <c r="DC211" s="22">
        <f>INDEX('Mapping water'!$A$4:$U$352,MATCH($B211,'Mapping water'!$B$4:$B$352,0),MATCH(CK$4,'Mapping water'!$A$4:$U$4,0))*$I211</f>
        <v>0</v>
      </c>
      <c r="DD211" s="22">
        <f>INDEX('Mapping water'!$A$4:$U$352,MATCH($B211,'Mapping water'!$B$4:$B$352,0),MATCH(CL$4,'Mapping water'!$A$4:$U$4,0))*$I211</f>
        <v>0</v>
      </c>
      <c r="DE211" s="22">
        <f>INDEX('Mapping water'!$A$4:$U$352,MATCH($B211,'Mapping water'!$B$4:$B$352,0),MATCH(CM$4,'Mapping water'!$A$4:$U$4,0))*$I211</f>
        <v>0</v>
      </c>
      <c r="DF211" s="22">
        <f>INDEX('Mapping water'!$A$4:$U$352,MATCH($B211,'Mapping water'!$B$4:$B$352,0),MATCH(CN$4,'Mapping water'!$A$4:$U$4,0))*$I211</f>
        <v>0</v>
      </c>
      <c r="DG211" s="22">
        <f>INDEX('Mapping water'!$A$4:$U$352,MATCH($B211,'Mapping water'!$B$4:$B$352,0),MATCH(CO$4,'Mapping water'!$A$4:$U$4,0))*$I211</f>
        <v>0</v>
      </c>
      <c r="DH211" s="22">
        <f>INDEX('Mapping water'!$A$4:$U$352,MATCH($B211,'Mapping water'!$B$4:$B$352,0),MATCH(CP$4,'Mapping water'!$A$4:$U$4,0))*$I211</f>
        <v>0</v>
      </c>
      <c r="DI211" s="22">
        <f>INDEX('Mapping water'!$A$4:$U$352,MATCH($B211,'Mapping water'!$B$4:$B$352,0),MATCH(CQ$4,'Mapping water'!$A$4:$U$4,0))*$I211</f>
        <v>0</v>
      </c>
      <c r="DJ211" s="22">
        <f>INDEX('Mapping water'!$A$4:$U$352,MATCH($B211,'Mapping water'!$B$4:$B$352,0),MATCH(CR$4,'Mapping water'!$A$4:$U$4,0))*$I211</f>
        <v>0</v>
      </c>
      <c r="DK211" s="22">
        <f>INDEX('Mapping water'!$A$4:$U$352,MATCH($B211,'Mapping water'!$B$4:$B$352,0),MATCH(CS$4,'Mapping water'!$A$4:$U$4,0))*$I211</f>
        <v>0</v>
      </c>
      <c r="DL211" s="22">
        <f>INDEX('Mapping water'!$A$4:$U$352,MATCH($B211,'Mapping water'!$B$4:$B$352,0),MATCH(CT$4,'Mapping water'!$A$4:$U$4,0))*$I211</f>
        <v>0</v>
      </c>
      <c r="DM211" s="22">
        <f>INDEX('Mapping water'!$A$4:$U$352,MATCH($B211,'Mapping water'!$B$4:$B$352,0),MATCH(CU$4,'Mapping water'!$A$4:$U$4,0))*$I211</f>
        <v>0</v>
      </c>
      <c r="DN211" s="22">
        <f>INDEX('Mapping water'!$A$4:$U$352,MATCH($B211,'Mapping water'!$B$4:$B$352,0),MATCH(CV$4,'Mapping water'!$A$4:$U$4,0))*$I211</f>
        <v>0</v>
      </c>
      <c r="DO211" s="22">
        <f>INDEX('Mapping water'!$A$4:$U$352,MATCH($B211,'Mapping water'!$B$4:$B$352,0),MATCH(CW$4,'Mapping water'!$A$4:$U$4,0))*$I211</f>
        <v>0</v>
      </c>
      <c r="DP211" s="22">
        <f>INDEX('Mapping water'!$A$4:$U$352,MATCH($B211,'Mapping water'!$B$4:$B$352,0),MATCH(CX$4,'Mapping water'!$A$4:$U$4,0))*$J211</f>
        <v>0</v>
      </c>
      <c r="DQ211" s="22">
        <f>INDEX('Mapping water'!$A$4:$U$352,MATCH($B211,'Mapping water'!$B$4:$B$352,0),MATCH(CY$4,'Mapping water'!$A$4:$U$4,0))*$J211</f>
        <v>0</v>
      </c>
      <c r="DR211" s="22">
        <f>INDEX('Mapping water'!$A$4:$U$352,MATCH($B211,'Mapping water'!$B$4:$B$352,0),MATCH(CZ$4,'Mapping water'!$A$4:$U$4,0))*$J211</f>
        <v>0</v>
      </c>
      <c r="DS211" s="22">
        <f>INDEX('Mapping water'!$A$4:$U$352,MATCH($B211,'Mapping water'!$B$4:$B$352,0),MATCH(DA$4,'Mapping water'!$A$4:$U$4,0))*$J211</f>
        <v>53241</v>
      </c>
      <c r="DT211" s="22">
        <f>INDEX('Mapping water'!$A$4:$U$352,MATCH($B211,'Mapping water'!$B$4:$B$352,0),MATCH(DB$4,'Mapping water'!$A$4:$U$4,0))*$J211</f>
        <v>0</v>
      </c>
      <c r="DU211" s="22">
        <f>INDEX('Mapping water'!$A$4:$U$352,MATCH($B211,'Mapping water'!$B$4:$B$352,0),MATCH(DC$4,'Mapping water'!$A$4:$U$4,0))*$J211</f>
        <v>0</v>
      </c>
      <c r="DV211" s="22">
        <f>INDEX('Mapping water'!$A$4:$U$352,MATCH($B211,'Mapping water'!$B$4:$B$352,0),MATCH(DD$4,'Mapping water'!$A$4:$U$4,0))*$J211</f>
        <v>0</v>
      </c>
      <c r="DW211" s="22">
        <f>INDEX('Mapping water'!$A$4:$U$352,MATCH($B211,'Mapping water'!$B$4:$B$352,0),MATCH(DE$4,'Mapping water'!$A$4:$U$4,0))*$J211</f>
        <v>0</v>
      </c>
      <c r="DX211" s="22">
        <f>INDEX('Mapping water'!$A$4:$U$352,MATCH($B211,'Mapping water'!$B$4:$B$352,0),MATCH(DF$4,'Mapping water'!$A$4:$U$4,0))*$J211</f>
        <v>0</v>
      </c>
      <c r="DY211" s="22">
        <f>INDEX('Mapping water'!$A$4:$U$352,MATCH($B211,'Mapping water'!$B$4:$B$352,0),MATCH(DG$4,'Mapping water'!$A$4:$U$4,0))*$J211</f>
        <v>0</v>
      </c>
      <c r="DZ211" s="22">
        <f>INDEX('Mapping water'!$A$4:$U$352,MATCH($B211,'Mapping water'!$B$4:$B$352,0),MATCH(DH$4,'Mapping water'!$A$4:$U$4,0))*$J211</f>
        <v>0</v>
      </c>
      <c r="EA211" s="22">
        <f>INDEX('Mapping water'!$A$4:$U$352,MATCH($B211,'Mapping water'!$B$4:$B$352,0),MATCH(DI$4,'Mapping water'!$A$4:$U$4,0))*$J211</f>
        <v>0</v>
      </c>
      <c r="EB211" s="22">
        <f>INDEX('Mapping water'!$A$4:$U$352,MATCH($B211,'Mapping water'!$B$4:$B$352,0),MATCH(DJ$4,'Mapping water'!$A$4:$U$4,0))*$J211</f>
        <v>0</v>
      </c>
      <c r="EC211" s="22">
        <f>INDEX('Mapping water'!$A$4:$U$352,MATCH($B211,'Mapping water'!$B$4:$B$352,0),MATCH(DK$4,'Mapping water'!$A$4:$U$4,0))*$J211</f>
        <v>0</v>
      </c>
      <c r="ED211" s="22">
        <f>INDEX('Mapping water'!$A$4:$U$352,MATCH($B211,'Mapping water'!$B$4:$B$352,0),MATCH(DL$4,'Mapping water'!$A$4:$U$4,0))*$J211</f>
        <v>0</v>
      </c>
      <c r="EE211" s="22">
        <f>INDEX('Mapping water'!$A$4:$U$352,MATCH($B211,'Mapping water'!$B$4:$B$352,0),MATCH(DM$4,'Mapping water'!$A$4:$U$4,0))*$J211</f>
        <v>0</v>
      </c>
      <c r="EF211" s="22">
        <f>INDEX('Mapping water'!$A$4:$U$352,MATCH($B211,'Mapping water'!$B$4:$B$352,0),MATCH(DN$4,'Mapping water'!$A$4:$U$4,0))*$J211</f>
        <v>0</v>
      </c>
      <c r="EG211" s="22">
        <f>INDEX('Mapping water'!$A$4:$U$352,MATCH($B211,'Mapping water'!$B$4:$B$352,0),MATCH(DO$4,'Mapping water'!$A$4:$U$4,0))*$J211</f>
        <v>0</v>
      </c>
      <c r="EH211" s="22">
        <f>INDEX('Mapping water'!$A$4:$U$352,MATCH($B211,'Mapping water'!$B$4:$B$352,0),MATCH(DP$4,'Mapping water'!$A$4:$U$4,0))*$K211</f>
        <v>0</v>
      </c>
      <c r="EI211" s="22">
        <f>INDEX('Mapping water'!$A$4:$U$352,MATCH($B211,'Mapping water'!$B$4:$B$352,0),MATCH(DQ$4,'Mapping water'!$A$4:$U$4,0))*$K211</f>
        <v>0</v>
      </c>
      <c r="EJ211" s="22">
        <f>INDEX('Mapping water'!$A$4:$U$352,MATCH($B211,'Mapping water'!$B$4:$B$352,0),MATCH(DR$4,'Mapping water'!$A$4:$U$4,0))*$K211</f>
        <v>0</v>
      </c>
      <c r="EK211" s="22">
        <f>INDEX('Mapping water'!$A$4:$U$352,MATCH($B211,'Mapping water'!$B$4:$B$352,0),MATCH(DS$4,'Mapping water'!$A$4:$U$4,0))*$K211</f>
        <v>53655</v>
      </c>
      <c r="EL211" s="22">
        <f>INDEX('Mapping water'!$A$4:$U$352,MATCH($B211,'Mapping water'!$B$4:$B$352,0),MATCH(DT$4,'Mapping water'!$A$4:$U$4,0))*$K211</f>
        <v>0</v>
      </c>
      <c r="EM211" s="22">
        <f>INDEX('Mapping water'!$A$4:$U$352,MATCH($B211,'Mapping water'!$B$4:$B$352,0),MATCH(DU$4,'Mapping water'!$A$4:$U$4,0))*$K211</f>
        <v>0</v>
      </c>
      <c r="EN211" s="22">
        <f>INDEX('Mapping water'!$A$4:$U$352,MATCH($B211,'Mapping water'!$B$4:$B$352,0),MATCH(DV$4,'Mapping water'!$A$4:$U$4,0))*$K211</f>
        <v>0</v>
      </c>
      <c r="EO211" s="22">
        <f>INDEX('Mapping water'!$A$4:$U$352,MATCH($B211,'Mapping water'!$B$4:$B$352,0),MATCH(DW$4,'Mapping water'!$A$4:$U$4,0))*$K211</f>
        <v>0</v>
      </c>
      <c r="EP211" s="22">
        <f>INDEX('Mapping water'!$A$4:$U$352,MATCH($B211,'Mapping water'!$B$4:$B$352,0),MATCH(DX$4,'Mapping water'!$A$4:$U$4,0))*$K211</f>
        <v>0</v>
      </c>
      <c r="EQ211" s="22">
        <f>INDEX('Mapping water'!$A$4:$U$352,MATCH($B211,'Mapping water'!$B$4:$B$352,0),MATCH(DY$4,'Mapping water'!$A$4:$U$4,0))*$K211</f>
        <v>0</v>
      </c>
      <c r="ER211" s="22">
        <f>INDEX('Mapping water'!$A$4:$U$352,MATCH($B211,'Mapping water'!$B$4:$B$352,0),MATCH(DZ$4,'Mapping water'!$A$4:$U$4,0))*$K211</f>
        <v>0</v>
      </c>
      <c r="ES211" s="22">
        <f>INDEX('Mapping water'!$A$4:$U$352,MATCH($B211,'Mapping water'!$B$4:$B$352,0),MATCH(EA$4,'Mapping water'!$A$4:$U$4,0))*$K211</f>
        <v>0</v>
      </c>
      <c r="ET211" s="22">
        <f>INDEX('Mapping water'!$A$4:$U$352,MATCH($B211,'Mapping water'!$B$4:$B$352,0),MATCH(EB$4,'Mapping water'!$A$4:$U$4,0))*$K211</f>
        <v>0</v>
      </c>
      <c r="EU211" s="22">
        <f>INDEX('Mapping water'!$A$4:$U$352,MATCH($B211,'Mapping water'!$B$4:$B$352,0),MATCH(EC$4,'Mapping water'!$A$4:$U$4,0))*$K211</f>
        <v>0</v>
      </c>
      <c r="EV211" s="22">
        <f>INDEX('Mapping water'!$A$4:$U$352,MATCH($B211,'Mapping water'!$B$4:$B$352,0),MATCH(ED$4,'Mapping water'!$A$4:$U$4,0))*$K211</f>
        <v>0</v>
      </c>
      <c r="EW211" s="22">
        <f>INDEX('Mapping water'!$A$4:$U$352,MATCH($B211,'Mapping water'!$B$4:$B$352,0),MATCH(EE$4,'Mapping water'!$A$4:$U$4,0))*$K211</f>
        <v>0</v>
      </c>
      <c r="EX211" s="22">
        <f>INDEX('Mapping water'!$A$4:$U$352,MATCH($B211,'Mapping water'!$B$4:$B$352,0),MATCH(EF$4,'Mapping water'!$A$4:$U$4,0))*$K211</f>
        <v>0</v>
      </c>
      <c r="EY211" s="22">
        <f>INDEX('Mapping water'!$A$4:$U$352,MATCH($B211,'Mapping water'!$B$4:$B$352,0),MATCH(EG$4,'Mapping water'!$A$4:$U$4,0))*$K211</f>
        <v>0</v>
      </c>
    </row>
    <row r="212" spans="1:155" x14ac:dyDescent="0.2">
      <c r="A212" s="21" t="s">
        <v>411</v>
      </c>
      <c r="B212" s="21" t="s">
        <v>412</v>
      </c>
      <c r="C212" s="21" t="s">
        <v>31</v>
      </c>
      <c r="D212" s="22">
        <f>INDEX('Households England'!S$5:S$374,MATCH('Mapping HH to population water'!$B212,'Households England'!$B$5:$B$374,0))*1000</f>
        <v>65665</v>
      </c>
      <c r="E212" s="22">
        <f>INDEX('Households England'!T$5:T$374,MATCH('Mapping HH to population water'!$B212,'Households England'!$B$5:$B$374,0))*1000</f>
        <v>66400</v>
      </c>
      <c r="F212" s="22">
        <f>INDEX('Households England'!U$5:U$374,MATCH('Mapping HH to population water'!$B212,'Households England'!$B$5:$B$374,0))*1000</f>
        <v>67147</v>
      </c>
      <c r="G212" s="22">
        <f>INDEX('Households England'!V$5:V$374,MATCH('Mapping HH to population water'!$B212,'Households England'!$B$5:$B$374,0))*1000</f>
        <v>67783</v>
      </c>
      <c r="H212" s="22">
        <f>INDEX('Households England'!W$5:W$374,MATCH('Mapping HH to population water'!$B212,'Households England'!$B$5:$B$374,0))*1000</f>
        <v>68396</v>
      </c>
      <c r="I212" s="22">
        <f>INDEX('Households England'!X$5:X$374,MATCH('Mapping HH to population water'!$B212,'Households England'!$B$5:$B$374,0))*1000</f>
        <v>69119</v>
      </c>
      <c r="J212" s="22">
        <f>INDEX('Households England'!Y$5:Y$374,MATCH('Mapping HH to population water'!$B212,'Households England'!$B$5:$B$374,0))*1000</f>
        <v>69850</v>
      </c>
      <c r="K212" s="22">
        <f>INDEX('Households England'!Z$5:Z$374,MATCH('Mapping HH to population water'!$B212,'Households England'!$B$5:$B$374,0))*1000</f>
        <v>70626</v>
      </c>
      <c r="L212" s="22">
        <f>INDEX('Mapping water'!$A$4:$U$352,MATCH($B212,'Mapping water'!$B$4:$B$352,0),MATCH(L$4,'Mapping water'!$A$4:$U$4,0))*$D212</f>
        <v>0</v>
      </c>
      <c r="M212" s="22">
        <f>INDEX('Mapping water'!$A$4:$U$352,MATCH($B212,'Mapping water'!$B$4:$B$352,0),MATCH(M$4,'Mapping water'!$A$4:$U$4,0))*$D212</f>
        <v>0</v>
      </c>
      <c r="N212" s="22">
        <f>INDEX('Mapping water'!$A$4:$U$352,MATCH($B212,'Mapping water'!$B$4:$B$352,0),MATCH(N$4,'Mapping water'!$A$4:$U$4,0))*$D212</f>
        <v>0</v>
      </c>
      <c r="O212" s="22">
        <f>INDEX('Mapping water'!$A$4:$U$352,MATCH($B212,'Mapping water'!$B$4:$B$352,0),MATCH(O$4,'Mapping water'!$A$4:$U$4,0))*$D212</f>
        <v>19853.28743</v>
      </c>
      <c r="P212" s="22">
        <f>INDEX('Mapping water'!$A$4:$U$352,MATCH($B212,'Mapping water'!$B$4:$B$352,0),MATCH(P$4,'Mapping water'!$A$4:$U$4,0))*$D212</f>
        <v>0</v>
      </c>
      <c r="Q212" s="22">
        <f>INDEX('Mapping water'!$A$4:$U$352,MATCH($B212,'Mapping water'!$B$4:$B$352,0),MATCH(Q$4,'Mapping water'!$A$4:$U$4,0))*$D212</f>
        <v>0</v>
      </c>
      <c r="R212" s="22">
        <f>INDEX('Mapping water'!$A$4:$U$352,MATCH($B212,'Mapping water'!$B$4:$B$352,0),MATCH(R$4,'Mapping water'!$A$4:$U$4,0))*$D212</f>
        <v>0</v>
      </c>
      <c r="S212" s="22">
        <f>INDEX('Mapping water'!$A$4:$U$352,MATCH($B212,'Mapping water'!$B$4:$B$352,0),MATCH(S$4,'Mapping water'!$A$4:$U$4,0))*$D212</f>
        <v>0</v>
      </c>
      <c r="T212" s="22">
        <f>INDEX('Mapping water'!$A$4:$U$352,MATCH($B212,'Mapping water'!$B$4:$B$352,0),MATCH(T$4,'Mapping water'!$A$4:$U$4,0))*$D212</f>
        <v>0</v>
      </c>
      <c r="U212" s="22">
        <f>INDEX('Mapping water'!$A$4:$U$352,MATCH($B212,'Mapping water'!$B$4:$B$352,0),MATCH(U$4,'Mapping water'!$A$4:$U$4,0))*$D212</f>
        <v>0</v>
      </c>
      <c r="V212" s="22">
        <f>INDEX('Mapping water'!$A$4:$U$352,MATCH($B212,'Mapping water'!$B$4:$B$352,0),MATCH(V$4,'Mapping water'!$A$4:$U$4,0))*$D212</f>
        <v>0</v>
      </c>
      <c r="W212" s="22">
        <f>INDEX('Mapping water'!$A$4:$U$352,MATCH($B212,'Mapping water'!$B$4:$B$352,0),MATCH(W$4,'Mapping water'!$A$4:$U$4,0))*$D212</f>
        <v>0</v>
      </c>
      <c r="X212" s="22">
        <f>INDEX('Mapping water'!$A$4:$U$352,MATCH($B212,'Mapping water'!$B$4:$B$352,0),MATCH(X$4,'Mapping water'!$A$4:$U$4,0))*$D212</f>
        <v>0</v>
      </c>
      <c r="Y212" s="22">
        <f>INDEX('Mapping water'!$A$4:$U$352,MATCH($B212,'Mapping water'!$B$4:$B$352,0),MATCH(Y$4,'Mapping water'!$A$4:$U$4,0))*$D212</f>
        <v>0</v>
      </c>
      <c r="Z212" s="22">
        <f>INDEX('Mapping water'!$A$4:$U$352,MATCH($B212,'Mapping water'!$B$4:$B$352,0),MATCH(Z$4,'Mapping water'!$A$4:$U$4,0))*$D212</f>
        <v>0</v>
      </c>
      <c r="AA212" s="22">
        <f>INDEX('Mapping water'!$A$4:$U$352,MATCH($B212,'Mapping water'!$B$4:$B$352,0),MATCH(AA$4,'Mapping water'!$A$4:$U$4,0))*$D212</f>
        <v>0</v>
      </c>
      <c r="AB212" s="22">
        <f>INDEX('Mapping water'!$A$4:$U$352,MATCH($B212,'Mapping water'!$B$4:$B$352,0),MATCH(AB$4,'Mapping water'!$A$4:$U$4,0))*$D212</f>
        <v>45811.712570000003</v>
      </c>
      <c r="AC212" s="22">
        <f>INDEX('Mapping water'!$A$4:$U$352,MATCH($B212,'Mapping water'!$B$4:$B$352,0),MATCH(AC$4,'Mapping water'!$A$4:$U$4,0))*$D212</f>
        <v>0</v>
      </c>
      <c r="AD212" s="22">
        <f>INDEX('Mapping water'!$A$4:$U$352,MATCH($B212,'Mapping water'!$B$4:$B$352,0),MATCH(AD$4,'Mapping water'!$A$4:$U$4,0))*$E212</f>
        <v>0</v>
      </c>
      <c r="AE212" s="22">
        <f>INDEX('Mapping water'!$A$4:$U$352,MATCH($B212,'Mapping water'!$B$4:$B$352,0),MATCH(AE$4,'Mapping water'!$A$4:$U$4,0))*$E212</f>
        <v>0</v>
      </c>
      <c r="AF212" s="22">
        <f>INDEX('Mapping water'!$A$4:$U$352,MATCH($B212,'Mapping water'!$B$4:$B$352,0),MATCH(AF$4,'Mapping water'!$A$4:$U$4,0))*$E212</f>
        <v>0</v>
      </c>
      <c r="AG212" s="22">
        <f>INDEX('Mapping water'!$A$4:$U$352,MATCH($B212,'Mapping water'!$B$4:$B$352,0),MATCH(AG$4,'Mapping water'!$A$4:$U$4,0))*$E212</f>
        <v>20075.5088</v>
      </c>
      <c r="AH212" s="22">
        <f>INDEX('Mapping water'!$A$4:$U$352,MATCH($B212,'Mapping water'!$B$4:$B$352,0),MATCH(AH$4,'Mapping water'!$A$4:$U$4,0))*$E212</f>
        <v>0</v>
      </c>
      <c r="AI212" s="22">
        <f>INDEX('Mapping water'!$A$4:$U$352,MATCH($B212,'Mapping water'!$B$4:$B$352,0),MATCH(AI$4,'Mapping water'!$A$4:$U$4,0))*$E212</f>
        <v>0</v>
      </c>
      <c r="AJ212" s="22">
        <f>INDEX('Mapping water'!$A$4:$U$352,MATCH($B212,'Mapping water'!$B$4:$B$352,0),MATCH(AJ$4,'Mapping water'!$A$4:$U$4,0))*$E212</f>
        <v>0</v>
      </c>
      <c r="AK212" s="22">
        <f>INDEX('Mapping water'!$A$4:$U$352,MATCH($B212,'Mapping water'!$B$4:$B$352,0),MATCH(AK$4,'Mapping water'!$A$4:$U$4,0))*$E212</f>
        <v>0</v>
      </c>
      <c r="AL212" s="22">
        <f>INDEX('Mapping water'!$A$4:$U$352,MATCH($B212,'Mapping water'!$B$4:$B$352,0),MATCH(AL$4,'Mapping water'!$A$4:$U$4,0))*$E212</f>
        <v>0</v>
      </c>
      <c r="AM212" s="22">
        <f>INDEX('Mapping water'!$A$4:$U$352,MATCH($B212,'Mapping water'!$B$4:$B$352,0),MATCH(AM$4,'Mapping water'!$A$4:$U$4,0))*$E212</f>
        <v>0</v>
      </c>
      <c r="AN212" s="22">
        <f>INDEX('Mapping water'!$A$4:$U$352,MATCH($B212,'Mapping water'!$B$4:$B$352,0),MATCH(AN$4,'Mapping water'!$A$4:$U$4,0))*$E212</f>
        <v>0</v>
      </c>
      <c r="AO212" s="22">
        <f>INDEX('Mapping water'!$A$4:$U$352,MATCH($B212,'Mapping water'!$B$4:$B$352,0),MATCH(AO$4,'Mapping water'!$A$4:$U$4,0))*$E212</f>
        <v>0</v>
      </c>
      <c r="AP212" s="22">
        <f>INDEX('Mapping water'!$A$4:$U$352,MATCH($B212,'Mapping water'!$B$4:$B$352,0),MATCH(AP$4,'Mapping water'!$A$4:$U$4,0))*$E212</f>
        <v>0</v>
      </c>
      <c r="AQ212" s="22">
        <f>INDEX('Mapping water'!$A$4:$U$352,MATCH($B212,'Mapping water'!$B$4:$B$352,0),MATCH(AQ$4,'Mapping water'!$A$4:$U$4,0))*$E212</f>
        <v>0</v>
      </c>
      <c r="AR212" s="22">
        <f>INDEX('Mapping water'!$A$4:$U$352,MATCH($B212,'Mapping water'!$B$4:$B$352,0),MATCH(AR$4,'Mapping water'!$A$4:$U$4,0))*$E212</f>
        <v>0</v>
      </c>
      <c r="AS212" s="22">
        <f>INDEX('Mapping water'!$A$4:$U$352,MATCH($B212,'Mapping water'!$B$4:$B$352,0),MATCH(AS$4,'Mapping water'!$A$4:$U$4,0))*$E212</f>
        <v>0</v>
      </c>
      <c r="AT212" s="22">
        <f>INDEX('Mapping water'!$A$4:$U$352,MATCH($B212,'Mapping water'!$B$4:$B$352,0),MATCH(AT$4,'Mapping water'!$A$4:$U$4,0))*$E212</f>
        <v>46324.491199999997</v>
      </c>
      <c r="AU212" s="22">
        <f>INDEX('Mapping water'!$A$4:$U$352,MATCH($B212,'Mapping water'!$B$4:$B$352,0),MATCH(AU$4,'Mapping water'!$A$4:$U$4,0))*$E212</f>
        <v>0</v>
      </c>
      <c r="AV212" s="22">
        <f>INDEX('Mapping water'!$A$4:$U$352,MATCH($B212,'Mapping water'!$B$4:$B$352,0),MATCH(AD$4,'Mapping water'!$A$4:$U$4,0))*$F212</f>
        <v>0</v>
      </c>
      <c r="AW212" s="22">
        <f>INDEX('Mapping water'!$A$4:$U$352,MATCH($B212,'Mapping water'!$B$4:$B$352,0),MATCH(AE$4,'Mapping water'!$A$4:$U$4,0))*$F212</f>
        <v>0</v>
      </c>
      <c r="AX212" s="22">
        <f>INDEX('Mapping water'!$A$4:$U$352,MATCH($B212,'Mapping water'!$B$4:$B$352,0),MATCH(AF$4,'Mapping water'!$A$4:$U$4,0))*$F212</f>
        <v>0</v>
      </c>
      <c r="AY212" s="22">
        <f>INDEX('Mapping water'!$A$4:$U$352,MATCH($B212,'Mapping water'!$B$4:$B$352,0),MATCH(AG$4,'Mapping water'!$A$4:$U$4,0))*$F212</f>
        <v>20301.358273999998</v>
      </c>
      <c r="AZ212" s="22">
        <f>INDEX('Mapping water'!$A$4:$U$352,MATCH($B212,'Mapping water'!$B$4:$B$352,0),MATCH(AH$4,'Mapping water'!$A$4:$U$4,0))*$F212</f>
        <v>0</v>
      </c>
      <c r="BA212" s="22">
        <f>INDEX('Mapping water'!$A$4:$U$352,MATCH($B212,'Mapping water'!$B$4:$B$352,0),MATCH(AI$4,'Mapping water'!$A$4:$U$4,0))*$F212</f>
        <v>0</v>
      </c>
      <c r="BB212" s="22">
        <f>INDEX('Mapping water'!$A$4:$U$352,MATCH($B212,'Mapping water'!$B$4:$B$352,0),MATCH(AJ$4,'Mapping water'!$A$4:$U$4,0))*$F212</f>
        <v>0</v>
      </c>
      <c r="BC212" s="22">
        <f>INDEX('Mapping water'!$A$4:$U$352,MATCH($B212,'Mapping water'!$B$4:$B$352,0),MATCH(AK$4,'Mapping water'!$A$4:$U$4,0))*$F212</f>
        <v>0</v>
      </c>
      <c r="BD212" s="22">
        <f>INDEX('Mapping water'!$A$4:$U$352,MATCH($B212,'Mapping water'!$B$4:$B$352,0),MATCH(AL$4,'Mapping water'!$A$4:$U$4,0))*$F212</f>
        <v>0</v>
      </c>
      <c r="BE212" s="22">
        <f>INDEX('Mapping water'!$A$4:$U$352,MATCH($B212,'Mapping water'!$B$4:$B$352,0),MATCH(AM$4,'Mapping water'!$A$4:$U$4,0))*$F212</f>
        <v>0</v>
      </c>
      <c r="BF212" s="22">
        <f>INDEX('Mapping water'!$A$4:$U$352,MATCH($B212,'Mapping water'!$B$4:$B$352,0),MATCH(AN$4,'Mapping water'!$A$4:$U$4,0))*$F212</f>
        <v>0</v>
      </c>
      <c r="BG212" s="22">
        <f>INDEX('Mapping water'!$A$4:$U$352,MATCH($B212,'Mapping water'!$B$4:$B$352,0),MATCH(AO$4,'Mapping water'!$A$4:$U$4,0))*$F212</f>
        <v>0</v>
      </c>
      <c r="BH212" s="22">
        <f>INDEX('Mapping water'!$A$4:$U$352,MATCH($B212,'Mapping water'!$B$4:$B$352,0),MATCH(AP$4,'Mapping water'!$A$4:$U$4,0))*$F212</f>
        <v>0</v>
      </c>
      <c r="BI212" s="22">
        <f>INDEX('Mapping water'!$A$4:$U$352,MATCH($B212,'Mapping water'!$B$4:$B$352,0),MATCH(AQ$4,'Mapping water'!$A$4:$U$4,0))*$F212</f>
        <v>0</v>
      </c>
      <c r="BJ212" s="22">
        <f>INDEX('Mapping water'!$A$4:$U$352,MATCH($B212,'Mapping water'!$B$4:$B$352,0),MATCH(AR$4,'Mapping water'!$A$4:$U$4,0))*$F212</f>
        <v>0</v>
      </c>
      <c r="BK212" s="22">
        <f>INDEX('Mapping water'!$A$4:$U$352,MATCH($B212,'Mapping water'!$B$4:$B$352,0),MATCH(AS$4,'Mapping water'!$A$4:$U$4,0))*$F212</f>
        <v>0</v>
      </c>
      <c r="BL212" s="22">
        <f>INDEX('Mapping water'!$A$4:$U$352,MATCH($B212,'Mapping water'!$B$4:$B$352,0),MATCH(AT$4,'Mapping water'!$A$4:$U$4,0))*$F212</f>
        <v>46845.641726000002</v>
      </c>
      <c r="BM212" s="22">
        <f>INDEX('Mapping water'!$A$4:$U$352,MATCH($B212,'Mapping water'!$B$4:$B$352,0),MATCH(AU$4,'Mapping water'!$A$4:$U$4,0))*$F212</f>
        <v>0</v>
      </c>
      <c r="BN212" s="22">
        <f>INDEX('Mapping water'!$A$4:$U$352,MATCH($B212,'Mapping water'!$B$4:$B$352,0),MATCH(AV$4,'Mapping water'!$A$4:$U$4,0))*$G212</f>
        <v>0</v>
      </c>
      <c r="BO212" s="22">
        <f>INDEX('Mapping water'!$A$4:$U$352,MATCH($B212,'Mapping water'!$B$4:$B$352,0),MATCH(AW$4,'Mapping water'!$A$4:$U$4,0))*$G212</f>
        <v>0</v>
      </c>
      <c r="BP212" s="22">
        <f>INDEX('Mapping water'!$A$4:$U$352,MATCH($B212,'Mapping water'!$B$4:$B$352,0),MATCH(AX$4,'Mapping water'!$A$4:$U$4,0))*$G212</f>
        <v>0</v>
      </c>
      <c r="BQ212" s="22">
        <f>INDEX('Mapping water'!$A$4:$U$352,MATCH($B212,'Mapping water'!$B$4:$B$352,0),MATCH(AY$4,'Mapping water'!$A$4:$U$4,0))*$G212</f>
        <v>20493.647786000001</v>
      </c>
      <c r="BR212" s="22">
        <f>INDEX('Mapping water'!$A$4:$U$352,MATCH($B212,'Mapping water'!$B$4:$B$352,0),MATCH(AZ$4,'Mapping water'!$A$4:$U$4,0))*$G212</f>
        <v>0</v>
      </c>
      <c r="BS212" s="22">
        <f>INDEX('Mapping water'!$A$4:$U$352,MATCH($B212,'Mapping water'!$B$4:$B$352,0),MATCH(BA$4,'Mapping water'!$A$4:$U$4,0))*$G212</f>
        <v>0</v>
      </c>
      <c r="BT212" s="22">
        <f>INDEX('Mapping water'!$A$4:$U$352,MATCH($B212,'Mapping water'!$B$4:$B$352,0),MATCH(BB$4,'Mapping water'!$A$4:$U$4,0))*$G212</f>
        <v>0</v>
      </c>
      <c r="BU212" s="22">
        <f>INDEX('Mapping water'!$A$4:$U$352,MATCH($B212,'Mapping water'!$B$4:$B$352,0),MATCH(BC$4,'Mapping water'!$A$4:$U$4,0))*$G212</f>
        <v>0</v>
      </c>
      <c r="BV212" s="22">
        <f>INDEX('Mapping water'!$A$4:$U$352,MATCH($B212,'Mapping water'!$B$4:$B$352,0),MATCH(BD$4,'Mapping water'!$A$4:$U$4,0))*$G212</f>
        <v>0</v>
      </c>
      <c r="BW212" s="22">
        <f>INDEX('Mapping water'!$A$4:$U$352,MATCH($B212,'Mapping water'!$B$4:$B$352,0),MATCH(BE$4,'Mapping water'!$A$4:$U$4,0))*$G212</f>
        <v>0</v>
      </c>
      <c r="BX212" s="22">
        <f>INDEX('Mapping water'!$A$4:$U$352,MATCH($B212,'Mapping water'!$B$4:$B$352,0),MATCH(BF$4,'Mapping water'!$A$4:$U$4,0))*$G212</f>
        <v>0</v>
      </c>
      <c r="BY212" s="22">
        <f>INDEX('Mapping water'!$A$4:$U$352,MATCH($B212,'Mapping water'!$B$4:$B$352,0),MATCH(BG$4,'Mapping water'!$A$4:$U$4,0))*$G212</f>
        <v>0</v>
      </c>
      <c r="BZ212" s="22">
        <f>INDEX('Mapping water'!$A$4:$U$352,MATCH($B212,'Mapping water'!$B$4:$B$352,0),MATCH(BH$4,'Mapping water'!$A$4:$U$4,0))*$G212</f>
        <v>0</v>
      </c>
      <c r="CA212" s="22">
        <f>INDEX('Mapping water'!$A$4:$U$352,MATCH($B212,'Mapping water'!$B$4:$B$352,0),MATCH(BI$4,'Mapping water'!$A$4:$U$4,0))*$G212</f>
        <v>0</v>
      </c>
      <c r="CB212" s="22">
        <f>INDEX('Mapping water'!$A$4:$U$352,MATCH($B212,'Mapping water'!$B$4:$B$352,0),MATCH(BJ$4,'Mapping water'!$A$4:$U$4,0))*$G212</f>
        <v>0</v>
      </c>
      <c r="CC212" s="22">
        <f>INDEX('Mapping water'!$A$4:$U$352,MATCH($B212,'Mapping water'!$B$4:$B$352,0),MATCH(BK$4,'Mapping water'!$A$4:$U$4,0))*$G212</f>
        <v>0</v>
      </c>
      <c r="CD212" s="22">
        <f>INDEX('Mapping water'!$A$4:$U$352,MATCH($B212,'Mapping water'!$B$4:$B$352,0),MATCH(BL$4,'Mapping water'!$A$4:$U$4,0))*$G212</f>
        <v>47289.352213999999</v>
      </c>
      <c r="CE212" s="22">
        <f>INDEX('Mapping water'!$A$4:$U$352,MATCH($B212,'Mapping water'!$B$4:$B$352,0),MATCH(BM$4,'Mapping water'!$A$4:$U$4,0))*$G212</f>
        <v>0</v>
      </c>
      <c r="CF212" s="22">
        <f>INDEX('Mapping water'!$A$4:$U$352,MATCH($B212,'Mapping water'!$B$4:$B$352,0),MATCH(BN$4,'Mapping water'!$A$4:$U$4,0))*$H212</f>
        <v>0</v>
      </c>
      <c r="CG212" s="22">
        <f>INDEX('Mapping water'!$A$4:$U$352,MATCH($B212,'Mapping water'!$B$4:$B$352,0),MATCH(BO$4,'Mapping water'!$A$4:$U$4,0))*$H212</f>
        <v>0</v>
      </c>
      <c r="CH212" s="22">
        <f>INDEX('Mapping water'!$A$4:$U$352,MATCH($B212,'Mapping water'!$B$4:$B$352,0),MATCH(BP$4,'Mapping water'!$A$4:$U$4,0))*$H212</f>
        <v>0</v>
      </c>
      <c r="CI212" s="22">
        <f>INDEX('Mapping water'!$A$4:$U$352,MATCH($B212,'Mapping water'!$B$4:$B$352,0),MATCH(BQ$4,'Mapping water'!$A$4:$U$4,0))*$H212</f>
        <v>20678.983432000001</v>
      </c>
      <c r="CJ212" s="22">
        <f>INDEX('Mapping water'!$A$4:$U$352,MATCH($B212,'Mapping water'!$B$4:$B$352,0),MATCH(BR$4,'Mapping water'!$A$4:$U$4,0))*$H212</f>
        <v>0</v>
      </c>
      <c r="CK212" s="22">
        <f>INDEX('Mapping water'!$A$4:$U$352,MATCH($B212,'Mapping water'!$B$4:$B$352,0),MATCH(BS$4,'Mapping water'!$A$4:$U$4,0))*$H212</f>
        <v>0</v>
      </c>
      <c r="CL212" s="22">
        <f>INDEX('Mapping water'!$A$4:$U$352,MATCH($B212,'Mapping water'!$B$4:$B$352,0),MATCH(BT$4,'Mapping water'!$A$4:$U$4,0))*$H212</f>
        <v>0</v>
      </c>
      <c r="CM212" s="22">
        <f>INDEX('Mapping water'!$A$4:$U$352,MATCH($B212,'Mapping water'!$B$4:$B$352,0),MATCH(BU$4,'Mapping water'!$A$4:$U$4,0))*$H212</f>
        <v>0</v>
      </c>
      <c r="CN212" s="22">
        <f>INDEX('Mapping water'!$A$4:$U$352,MATCH($B212,'Mapping water'!$B$4:$B$352,0),MATCH(BV$4,'Mapping water'!$A$4:$U$4,0))*$H212</f>
        <v>0</v>
      </c>
      <c r="CO212" s="22">
        <f>INDEX('Mapping water'!$A$4:$U$352,MATCH($B212,'Mapping water'!$B$4:$B$352,0),MATCH(BW$4,'Mapping water'!$A$4:$U$4,0))*$H212</f>
        <v>0</v>
      </c>
      <c r="CP212" s="22">
        <f>INDEX('Mapping water'!$A$4:$U$352,MATCH($B212,'Mapping water'!$B$4:$B$352,0),MATCH(BX$4,'Mapping water'!$A$4:$U$4,0))*$H212</f>
        <v>0</v>
      </c>
      <c r="CQ212" s="22">
        <f>INDEX('Mapping water'!$A$4:$U$352,MATCH($B212,'Mapping water'!$B$4:$B$352,0),MATCH(BY$4,'Mapping water'!$A$4:$U$4,0))*$H212</f>
        <v>0</v>
      </c>
      <c r="CR212" s="22">
        <f>INDEX('Mapping water'!$A$4:$U$352,MATCH($B212,'Mapping water'!$B$4:$B$352,0),MATCH(BZ$4,'Mapping water'!$A$4:$U$4,0))*$H212</f>
        <v>0</v>
      </c>
      <c r="CS212" s="22">
        <f>INDEX('Mapping water'!$A$4:$U$352,MATCH($B212,'Mapping water'!$B$4:$B$352,0),MATCH(CA$4,'Mapping water'!$A$4:$U$4,0))*$H212</f>
        <v>0</v>
      </c>
      <c r="CT212" s="22">
        <f>INDEX('Mapping water'!$A$4:$U$352,MATCH($B212,'Mapping water'!$B$4:$B$352,0),MATCH(CB$4,'Mapping water'!$A$4:$U$4,0))*$H212</f>
        <v>0</v>
      </c>
      <c r="CU212" s="22">
        <f>INDEX('Mapping water'!$A$4:$U$352,MATCH($B212,'Mapping water'!$B$4:$B$352,0),MATCH(CC$4,'Mapping water'!$A$4:$U$4,0))*$H212</f>
        <v>0</v>
      </c>
      <c r="CV212" s="22">
        <f>INDEX('Mapping water'!$A$4:$U$352,MATCH($B212,'Mapping water'!$B$4:$B$352,0),MATCH(CD$4,'Mapping water'!$A$4:$U$4,0))*$H212</f>
        <v>47717.016567999999</v>
      </c>
      <c r="CW212" s="22">
        <f>INDEX('Mapping water'!$A$4:$U$352,MATCH($B212,'Mapping water'!$B$4:$B$352,0),MATCH(CE$4,'Mapping water'!$A$4:$U$4,0))*$H212</f>
        <v>0</v>
      </c>
      <c r="CX212" s="22">
        <f>INDEX('Mapping water'!$A$4:$U$352,MATCH($B212,'Mapping water'!$B$4:$B$352,0),MATCH(CF$4,'Mapping water'!$A$4:$U$4,0))*$I212</f>
        <v>0</v>
      </c>
      <c r="CY212" s="22">
        <f>INDEX('Mapping water'!$A$4:$U$352,MATCH($B212,'Mapping water'!$B$4:$B$352,0),MATCH(CG$4,'Mapping water'!$A$4:$U$4,0))*$I212</f>
        <v>0</v>
      </c>
      <c r="CZ212" s="22">
        <f>INDEX('Mapping water'!$A$4:$U$352,MATCH($B212,'Mapping water'!$B$4:$B$352,0),MATCH(CH$4,'Mapping water'!$A$4:$U$4,0))*$I212</f>
        <v>0</v>
      </c>
      <c r="DA212" s="22">
        <f>INDEX('Mapping water'!$A$4:$U$352,MATCH($B212,'Mapping water'!$B$4:$B$352,0),MATCH(CI$4,'Mapping water'!$A$4:$U$4,0))*$I212</f>
        <v>20897.576698000001</v>
      </c>
      <c r="DB212" s="22">
        <f>INDEX('Mapping water'!$A$4:$U$352,MATCH($B212,'Mapping water'!$B$4:$B$352,0),MATCH(CJ$4,'Mapping water'!$A$4:$U$4,0))*$I212</f>
        <v>0</v>
      </c>
      <c r="DC212" s="22">
        <f>INDEX('Mapping water'!$A$4:$U$352,MATCH($B212,'Mapping water'!$B$4:$B$352,0),MATCH(CK$4,'Mapping water'!$A$4:$U$4,0))*$I212</f>
        <v>0</v>
      </c>
      <c r="DD212" s="22">
        <f>INDEX('Mapping water'!$A$4:$U$352,MATCH($B212,'Mapping water'!$B$4:$B$352,0),MATCH(CL$4,'Mapping water'!$A$4:$U$4,0))*$I212</f>
        <v>0</v>
      </c>
      <c r="DE212" s="22">
        <f>INDEX('Mapping water'!$A$4:$U$352,MATCH($B212,'Mapping water'!$B$4:$B$352,0),MATCH(CM$4,'Mapping water'!$A$4:$U$4,0))*$I212</f>
        <v>0</v>
      </c>
      <c r="DF212" s="22">
        <f>INDEX('Mapping water'!$A$4:$U$352,MATCH($B212,'Mapping water'!$B$4:$B$352,0),MATCH(CN$4,'Mapping water'!$A$4:$U$4,0))*$I212</f>
        <v>0</v>
      </c>
      <c r="DG212" s="22">
        <f>INDEX('Mapping water'!$A$4:$U$352,MATCH($B212,'Mapping water'!$B$4:$B$352,0),MATCH(CO$4,'Mapping water'!$A$4:$U$4,0))*$I212</f>
        <v>0</v>
      </c>
      <c r="DH212" s="22">
        <f>INDEX('Mapping water'!$A$4:$U$352,MATCH($B212,'Mapping water'!$B$4:$B$352,0),MATCH(CP$4,'Mapping water'!$A$4:$U$4,0))*$I212</f>
        <v>0</v>
      </c>
      <c r="DI212" s="22">
        <f>INDEX('Mapping water'!$A$4:$U$352,MATCH($B212,'Mapping water'!$B$4:$B$352,0),MATCH(CQ$4,'Mapping water'!$A$4:$U$4,0))*$I212</f>
        <v>0</v>
      </c>
      <c r="DJ212" s="22">
        <f>INDEX('Mapping water'!$A$4:$U$352,MATCH($B212,'Mapping water'!$B$4:$B$352,0),MATCH(CR$4,'Mapping water'!$A$4:$U$4,0))*$I212</f>
        <v>0</v>
      </c>
      <c r="DK212" s="22">
        <f>INDEX('Mapping water'!$A$4:$U$352,MATCH($B212,'Mapping water'!$B$4:$B$352,0),MATCH(CS$4,'Mapping water'!$A$4:$U$4,0))*$I212</f>
        <v>0</v>
      </c>
      <c r="DL212" s="22">
        <f>INDEX('Mapping water'!$A$4:$U$352,MATCH($B212,'Mapping water'!$B$4:$B$352,0),MATCH(CT$4,'Mapping water'!$A$4:$U$4,0))*$I212</f>
        <v>0</v>
      </c>
      <c r="DM212" s="22">
        <f>INDEX('Mapping water'!$A$4:$U$352,MATCH($B212,'Mapping water'!$B$4:$B$352,0),MATCH(CU$4,'Mapping water'!$A$4:$U$4,0))*$I212</f>
        <v>0</v>
      </c>
      <c r="DN212" s="22">
        <f>INDEX('Mapping water'!$A$4:$U$352,MATCH($B212,'Mapping water'!$B$4:$B$352,0),MATCH(CV$4,'Mapping water'!$A$4:$U$4,0))*$I212</f>
        <v>48221.423302000003</v>
      </c>
      <c r="DO212" s="22">
        <f>INDEX('Mapping water'!$A$4:$U$352,MATCH($B212,'Mapping water'!$B$4:$B$352,0),MATCH(CW$4,'Mapping water'!$A$4:$U$4,0))*$I212</f>
        <v>0</v>
      </c>
      <c r="DP212" s="22">
        <f>INDEX('Mapping water'!$A$4:$U$352,MATCH($B212,'Mapping water'!$B$4:$B$352,0),MATCH(CX$4,'Mapping water'!$A$4:$U$4,0))*$J212</f>
        <v>0</v>
      </c>
      <c r="DQ212" s="22">
        <f>INDEX('Mapping water'!$A$4:$U$352,MATCH($B212,'Mapping water'!$B$4:$B$352,0),MATCH(CY$4,'Mapping water'!$A$4:$U$4,0))*$J212</f>
        <v>0</v>
      </c>
      <c r="DR212" s="22">
        <f>INDEX('Mapping water'!$A$4:$U$352,MATCH($B212,'Mapping water'!$B$4:$B$352,0),MATCH(CZ$4,'Mapping water'!$A$4:$U$4,0))*$J212</f>
        <v>0</v>
      </c>
      <c r="DS212" s="22">
        <f>INDEX('Mapping water'!$A$4:$U$352,MATCH($B212,'Mapping water'!$B$4:$B$352,0),MATCH(DA$4,'Mapping water'!$A$4:$U$4,0))*$J212</f>
        <v>21118.5887</v>
      </c>
      <c r="DT212" s="22">
        <f>INDEX('Mapping water'!$A$4:$U$352,MATCH($B212,'Mapping water'!$B$4:$B$352,0),MATCH(DB$4,'Mapping water'!$A$4:$U$4,0))*$J212</f>
        <v>0</v>
      </c>
      <c r="DU212" s="22">
        <f>INDEX('Mapping water'!$A$4:$U$352,MATCH($B212,'Mapping water'!$B$4:$B$352,0),MATCH(DC$4,'Mapping water'!$A$4:$U$4,0))*$J212</f>
        <v>0</v>
      </c>
      <c r="DV212" s="22">
        <f>INDEX('Mapping water'!$A$4:$U$352,MATCH($B212,'Mapping water'!$B$4:$B$352,0),MATCH(DD$4,'Mapping water'!$A$4:$U$4,0))*$J212</f>
        <v>0</v>
      </c>
      <c r="DW212" s="22">
        <f>INDEX('Mapping water'!$A$4:$U$352,MATCH($B212,'Mapping water'!$B$4:$B$352,0),MATCH(DE$4,'Mapping water'!$A$4:$U$4,0))*$J212</f>
        <v>0</v>
      </c>
      <c r="DX212" s="22">
        <f>INDEX('Mapping water'!$A$4:$U$352,MATCH($B212,'Mapping water'!$B$4:$B$352,0),MATCH(DF$4,'Mapping water'!$A$4:$U$4,0))*$J212</f>
        <v>0</v>
      </c>
      <c r="DY212" s="22">
        <f>INDEX('Mapping water'!$A$4:$U$352,MATCH($B212,'Mapping water'!$B$4:$B$352,0),MATCH(DG$4,'Mapping water'!$A$4:$U$4,0))*$J212</f>
        <v>0</v>
      </c>
      <c r="DZ212" s="22">
        <f>INDEX('Mapping water'!$A$4:$U$352,MATCH($B212,'Mapping water'!$B$4:$B$352,0),MATCH(DH$4,'Mapping water'!$A$4:$U$4,0))*$J212</f>
        <v>0</v>
      </c>
      <c r="EA212" s="22">
        <f>INDEX('Mapping water'!$A$4:$U$352,MATCH($B212,'Mapping water'!$B$4:$B$352,0),MATCH(DI$4,'Mapping water'!$A$4:$U$4,0))*$J212</f>
        <v>0</v>
      </c>
      <c r="EB212" s="22">
        <f>INDEX('Mapping water'!$A$4:$U$352,MATCH($B212,'Mapping water'!$B$4:$B$352,0),MATCH(DJ$4,'Mapping water'!$A$4:$U$4,0))*$J212</f>
        <v>0</v>
      </c>
      <c r="EC212" s="22">
        <f>INDEX('Mapping water'!$A$4:$U$352,MATCH($B212,'Mapping water'!$B$4:$B$352,0),MATCH(DK$4,'Mapping water'!$A$4:$U$4,0))*$J212</f>
        <v>0</v>
      </c>
      <c r="ED212" s="22">
        <f>INDEX('Mapping water'!$A$4:$U$352,MATCH($B212,'Mapping water'!$B$4:$B$352,0),MATCH(DL$4,'Mapping water'!$A$4:$U$4,0))*$J212</f>
        <v>0</v>
      </c>
      <c r="EE212" s="22">
        <f>INDEX('Mapping water'!$A$4:$U$352,MATCH($B212,'Mapping water'!$B$4:$B$352,0),MATCH(DM$4,'Mapping water'!$A$4:$U$4,0))*$J212</f>
        <v>0</v>
      </c>
      <c r="EF212" s="22">
        <f>INDEX('Mapping water'!$A$4:$U$352,MATCH($B212,'Mapping water'!$B$4:$B$352,0),MATCH(DN$4,'Mapping water'!$A$4:$U$4,0))*$J212</f>
        <v>48731.4113</v>
      </c>
      <c r="EG212" s="22">
        <f>INDEX('Mapping water'!$A$4:$U$352,MATCH($B212,'Mapping water'!$B$4:$B$352,0),MATCH(DO$4,'Mapping water'!$A$4:$U$4,0))*$J212</f>
        <v>0</v>
      </c>
      <c r="EH212" s="22">
        <f>INDEX('Mapping water'!$A$4:$U$352,MATCH($B212,'Mapping water'!$B$4:$B$352,0),MATCH(DP$4,'Mapping water'!$A$4:$U$4,0))*$K212</f>
        <v>0</v>
      </c>
      <c r="EI212" s="22">
        <f>INDEX('Mapping water'!$A$4:$U$352,MATCH($B212,'Mapping water'!$B$4:$B$352,0),MATCH(DQ$4,'Mapping water'!$A$4:$U$4,0))*$K212</f>
        <v>0</v>
      </c>
      <c r="EJ212" s="22">
        <f>INDEX('Mapping water'!$A$4:$U$352,MATCH($B212,'Mapping water'!$B$4:$B$352,0),MATCH(DR$4,'Mapping water'!$A$4:$U$4,0))*$K212</f>
        <v>0</v>
      </c>
      <c r="EK212" s="22">
        <f>INDEX('Mapping water'!$A$4:$U$352,MATCH($B212,'Mapping water'!$B$4:$B$352,0),MATCH(DS$4,'Mapping water'!$A$4:$U$4,0))*$K212</f>
        <v>21353.206092</v>
      </c>
      <c r="EL212" s="22">
        <f>INDEX('Mapping water'!$A$4:$U$352,MATCH($B212,'Mapping water'!$B$4:$B$352,0),MATCH(DT$4,'Mapping water'!$A$4:$U$4,0))*$K212</f>
        <v>0</v>
      </c>
      <c r="EM212" s="22">
        <f>INDEX('Mapping water'!$A$4:$U$352,MATCH($B212,'Mapping water'!$B$4:$B$352,0),MATCH(DU$4,'Mapping water'!$A$4:$U$4,0))*$K212</f>
        <v>0</v>
      </c>
      <c r="EN212" s="22">
        <f>INDEX('Mapping water'!$A$4:$U$352,MATCH($B212,'Mapping water'!$B$4:$B$352,0),MATCH(DV$4,'Mapping water'!$A$4:$U$4,0))*$K212</f>
        <v>0</v>
      </c>
      <c r="EO212" s="22">
        <f>INDEX('Mapping water'!$A$4:$U$352,MATCH($B212,'Mapping water'!$B$4:$B$352,0),MATCH(DW$4,'Mapping water'!$A$4:$U$4,0))*$K212</f>
        <v>0</v>
      </c>
      <c r="EP212" s="22">
        <f>INDEX('Mapping water'!$A$4:$U$352,MATCH($B212,'Mapping water'!$B$4:$B$352,0),MATCH(DX$4,'Mapping water'!$A$4:$U$4,0))*$K212</f>
        <v>0</v>
      </c>
      <c r="EQ212" s="22">
        <f>INDEX('Mapping water'!$A$4:$U$352,MATCH($B212,'Mapping water'!$B$4:$B$352,0),MATCH(DY$4,'Mapping water'!$A$4:$U$4,0))*$K212</f>
        <v>0</v>
      </c>
      <c r="ER212" s="22">
        <f>INDEX('Mapping water'!$A$4:$U$352,MATCH($B212,'Mapping water'!$B$4:$B$352,0),MATCH(DZ$4,'Mapping water'!$A$4:$U$4,0))*$K212</f>
        <v>0</v>
      </c>
      <c r="ES212" s="22">
        <f>INDEX('Mapping water'!$A$4:$U$352,MATCH($B212,'Mapping water'!$B$4:$B$352,0),MATCH(EA$4,'Mapping water'!$A$4:$U$4,0))*$K212</f>
        <v>0</v>
      </c>
      <c r="ET212" s="22">
        <f>INDEX('Mapping water'!$A$4:$U$352,MATCH($B212,'Mapping water'!$B$4:$B$352,0),MATCH(EB$4,'Mapping water'!$A$4:$U$4,0))*$K212</f>
        <v>0</v>
      </c>
      <c r="EU212" s="22">
        <f>INDEX('Mapping water'!$A$4:$U$352,MATCH($B212,'Mapping water'!$B$4:$B$352,0),MATCH(EC$4,'Mapping water'!$A$4:$U$4,0))*$K212</f>
        <v>0</v>
      </c>
      <c r="EV212" s="22">
        <f>INDEX('Mapping water'!$A$4:$U$352,MATCH($B212,'Mapping water'!$B$4:$B$352,0),MATCH(ED$4,'Mapping water'!$A$4:$U$4,0))*$K212</f>
        <v>0</v>
      </c>
      <c r="EW212" s="22">
        <f>INDEX('Mapping water'!$A$4:$U$352,MATCH($B212,'Mapping water'!$B$4:$B$352,0),MATCH(EE$4,'Mapping water'!$A$4:$U$4,0))*$K212</f>
        <v>0</v>
      </c>
      <c r="EX212" s="22">
        <f>INDEX('Mapping water'!$A$4:$U$352,MATCH($B212,'Mapping water'!$B$4:$B$352,0),MATCH(EF$4,'Mapping water'!$A$4:$U$4,0))*$K212</f>
        <v>49272.793908</v>
      </c>
      <c r="EY212" s="22">
        <f>INDEX('Mapping water'!$A$4:$U$352,MATCH($B212,'Mapping water'!$B$4:$B$352,0),MATCH(EG$4,'Mapping water'!$A$4:$U$4,0))*$K212</f>
        <v>0</v>
      </c>
    </row>
    <row r="213" spans="1:155" x14ac:dyDescent="0.2">
      <c r="A213" s="21" t="s">
        <v>413</v>
      </c>
      <c r="B213" s="21" t="s">
        <v>414</v>
      </c>
      <c r="C213" s="21" t="s">
        <v>31</v>
      </c>
      <c r="D213" s="22">
        <f>INDEX('Households England'!S$5:S$374,MATCH('Mapping HH to population water'!$B213,'Households England'!$B$5:$B$374,0))*1000</f>
        <v>42477</v>
      </c>
      <c r="E213" s="22">
        <f>INDEX('Households England'!T$5:T$374,MATCH('Mapping HH to population water'!$B213,'Households England'!$B$5:$B$374,0))*1000</f>
        <v>42818</v>
      </c>
      <c r="F213" s="22">
        <f>INDEX('Households England'!U$5:U$374,MATCH('Mapping HH to population water'!$B213,'Households England'!$B$5:$B$374,0))*1000</f>
        <v>43163</v>
      </c>
      <c r="G213" s="22">
        <f>INDEX('Households England'!V$5:V$374,MATCH('Mapping HH to population water'!$B213,'Households England'!$B$5:$B$374,0))*1000</f>
        <v>43498</v>
      </c>
      <c r="H213" s="22">
        <f>INDEX('Households England'!W$5:W$374,MATCH('Mapping HH to population water'!$B213,'Households England'!$B$5:$B$374,0))*1000</f>
        <v>43829</v>
      </c>
      <c r="I213" s="22">
        <f>INDEX('Households England'!X$5:X$374,MATCH('Mapping HH to population water'!$B213,'Households England'!$B$5:$B$374,0))*1000</f>
        <v>44221</v>
      </c>
      <c r="J213" s="22">
        <f>INDEX('Households England'!Y$5:Y$374,MATCH('Mapping HH to population water'!$B213,'Households England'!$B$5:$B$374,0))*1000</f>
        <v>44594</v>
      </c>
      <c r="K213" s="22">
        <f>INDEX('Households England'!Z$5:Z$374,MATCH('Mapping HH to population water'!$B213,'Households England'!$B$5:$B$374,0))*1000</f>
        <v>44960</v>
      </c>
      <c r="L213" s="22">
        <f>INDEX('Mapping water'!$A$4:$U$352,MATCH($B213,'Mapping water'!$B$4:$B$352,0),MATCH(L$4,'Mapping water'!$A$4:$U$4,0))*$D213</f>
        <v>0</v>
      </c>
      <c r="M213" s="22">
        <f>INDEX('Mapping water'!$A$4:$U$352,MATCH($B213,'Mapping water'!$B$4:$B$352,0),MATCH(M$4,'Mapping water'!$A$4:$U$4,0))*$D213</f>
        <v>0</v>
      </c>
      <c r="N213" s="22">
        <f>INDEX('Mapping water'!$A$4:$U$352,MATCH($B213,'Mapping water'!$B$4:$B$352,0),MATCH(N$4,'Mapping water'!$A$4:$U$4,0))*$D213</f>
        <v>0</v>
      </c>
      <c r="O213" s="22">
        <f>INDEX('Mapping water'!$A$4:$U$352,MATCH($B213,'Mapping water'!$B$4:$B$352,0),MATCH(O$4,'Mapping water'!$A$4:$U$4,0))*$D213</f>
        <v>42477</v>
      </c>
      <c r="P213" s="22">
        <f>INDEX('Mapping water'!$A$4:$U$352,MATCH($B213,'Mapping water'!$B$4:$B$352,0),MATCH(P$4,'Mapping water'!$A$4:$U$4,0))*$D213</f>
        <v>0</v>
      </c>
      <c r="Q213" s="22">
        <f>INDEX('Mapping water'!$A$4:$U$352,MATCH($B213,'Mapping water'!$B$4:$B$352,0),MATCH(Q$4,'Mapping water'!$A$4:$U$4,0))*$D213</f>
        <v>0</v>
      </c>
      <c r="R213" s="22">
        <f>INDEX('Mapping water'!$A$4:$U$352,MATCH($B213,'Mapping water'!$B$4:$B$352,0),MATCH(R$4,'Mapping water'!$A$4:$U$4,0))*$D213</f>
        <v>0</v>
      </c>
      <c r="S213" s="22">
        <f>INDEX('Mapping water'!$A$4:$U$352,MATCH($B213,'Mapping water'!$B$4:$B$352,0),MATCH(S$4,'Mapping water'!$A$4:$U$4,0))*$D213</f>
        <v>0</v>
      </c>
      <c r="T213" s="22">
        <f>INDEX('Mapping water'!$A$4:$U$352,MATCH($B213,'Mapping water'!$B$4:$B$352,0),MATCH(T$4,'Mapping water'!$A$4:$U$4,0))*$D213</f>
        <v>0</v>
      </c>
      <c r="U213" s="22">
        <f>INDEX('Mapping water'!$A$4:$U$352,MATCH($B213,'Mapping water'!$B$4:$B$352,0),MATCH(U$4,'Mapping water'!$A$4:$U$4,0))*$D213</f>
        <v>0</v>
      </c>
      <c r="V213" s="22">
        <f>INDEX('Mapping water'!$A$4:$U$352,MATCH($B213,'Mapping water'!$B$4:$B$352,0),MATCH(V$4,'Mapping water'!$A$4:$U$4,0))*$D213</f>
        <v>0</v>
      </c>
      <c r="W213" s="22">
        <f>INDEX('Mapping water'!$A$4:$U$352,MATCH($B213,'Mapping water'!$B$4:$B$352,0),MATCH(W$4,'Mapping water'!$A$4:$U$4,0))*$D213</f>
        <v>0</v>
      </c>
      <c r="X213" s="22">
        <f>INDEX('Mapping water'!$A$4:$U$352,MATCH($B213,'Mapping water'!$B$4:$B$352,0),MATCH(X$4,'Mapping water'!$A$4:$U$4,0))*$D213</f>
        <v>0</v>
      </c>
      <c r="Y213" s="22">
        <f>INDEX('Mapping water'!$A$4:$U$352,MATCH($B213,'Mapping water'!$B$4:$B$352,0),MATCH(Y$4,'Mapping water'!$A$4:$U$4,0))*$D213</f>
        <v>0</v>
      </c>
      <c r="Z213" s="22">
        <f>INDEX('Mapping water'!$A$4:$U$352,MATCH($B213,'Mapping water'!$B$4:$B$352,0),MATCH(Z$4,'Mapping water'!$A$4:$U$4,0))*$D213</f>
        <v>0</v>
      </c>
      <c r="AA213" s="22">
        <f>INDEX('Mapping water'!$A$4:$U$352,MATCH($B213,'Mapping water'!$B$4:$B$352,0),MATCH(AA$4,'Mapping water'!$A$4:$U$4,0))*$D213</f>
        <v>0</v>
      </c>
      <c r="AB213" s="22">
        <f>INDEX('Mapping water'!$A$4:$U$352,MATCH($B213,'Mapping water'!$B$4:$B$352,0),MATCH(AB$4,'Mapping water'!$A$4:$U$4,0))*$D213</f>
        <v>0</v>
      </c>
      <c r="AC213" s="22">
        <f>INDEX('Mapping water'!$A$4:$U$352,MATCH($B213,'Mapping water'!$B$4:$B$352,0),MATCH(AC$4,'Mapping water'!$A$4:$U$4,0))*$D213</f>
        <v>0</v>
      </c>
      <c r="AD213" s="22">
        <f>INDEX('Mapping water'!$A$4:$U$352,MATCH($B213,'Mapping water'!$B$4:$B$352,0),MATCH(AD$4,'Mapping water'!$A$4:$U$4,0))*$E213</f>
        <v>0</v>
      </c>
      <c r="AE213" s="22">
        <f>INDEX('Mapping water'!$A$4:$U$352,MATCH($B213,'Mapping water'!$B$4:$B$352,0),MATCH(AE$4,'Mapping water'!$A$4:$U$4,0))*$E213</f>
        <v>0</v>
      </c>
      <c r="AF213" s="22">
        <f>INDEX('Mapping water'!$A$4:$U$352,MATCH($B213,'Mapping water'!$B$4:$B$352,0),MATCH(AF$4,'Mapping water'!$A$4:$U$4,0))*$E213</f>
        <v>0</v>
      </c>
      <c r="AG213" s="22">
        <f>INDEX('Mapping water'!$A$4:$U$352,MATCH($B213,'Mapping water'!$B$4:$B$352,0),MATCH(AG$4,'Mapping water'!$A$4:$U$4,0))*$E213</f>
        <v>42818</v>
      </c>
      <c r="AH213" s="22">
        <f>INDEX('Mapping water'!$A$4:$U$352,MATCH($B213,'Mapping water'!$B$4:$B$352,0),MATCH(AH$4,'Mapping water'!$A$4:$U$4,0))*$E213</f>
        <v>0</v>
      </c>
      <c r="AI213" s="22">
        <f>INDEX('Mapping water'!$A$4:$U$352,MATCH($B213,'Mapping water'!$B$4:$B$352,0),MATCH(AI$4,'Mapping water'!$A$4:$U$4,0))*$E213</f>
        <v>0</v>
      </c>
      <c r="AJ213" s="22">
        <f>INDEX('Mapping water'!$A$4:$U$352,MATCH($B213,'Mapping water'!$B$4:$B$352,0),MATCH(AJ$4,'Mapping water'!$A$4:$U$4,0))*$E213</f>
        <v>0</v>
      </c>
      <c r="AK213" s="22">
        <f>INDEX('Mapping water'!$A$4:$U$352,MATCH($B213,'Mapping water'!$B$4:$B$352,0),MATCH(AK$4,'Mapping water'!$A$4:$U$4,0))*$E213</f>
        <v>0</v>
      </c>
      <c r="AL213" s="22">
        <f>INDEX('Mapping water'!$A$4:$U$352,MATCH($B213,'Mapping water'!$B$4:$B$352,0),MATCH(AL$4,'Mapping water'!$A$4:$U$4,0))*$E213</f>
        <v>0</v>
      </c>
      <c r="AM213" s="22">
        <f>INDEX('Mapping water'!$A$4:$U$352,MATCH($B213,'Mapping water'!$B$4:$B$352,0),MATCH(AM$4,'Mapping water'!$A$4:$U$4,0))*$E213</f>
        <v>0</v>
      </c>
      <c r="AN213" s="22">
        <f>INDEX('Mapping water'!$A$4:$U$352,MATCH($B213,'Mapping water'!$B$4:$B$352,0),MATCH(AN$4,'Mapping water'!$A$4:$U$4,0))*$E213</f>
        <v>0</v>
      </c>
      <c r="AO213" s="22">
        <f>INDEX('Mapping water'!$A$4:$U$352,MATCH($B213,'Mapping water'!$B$4:$B$352,0),MATCH(AO$4,'Mapping water'!$A$4:$U$4,0))*$E213</f>
        <v>0</v>
      </c>
      <c r="AP213" s="22">
        <f>INDEX('Mapping water'!$A$4:$U$352,MATCH($B213,'Mapping water'!$B$4:$B$352,0),MATCH(AP$4,'Mapping water'!$A$4:$U$4,0))*$E213</f>
        <v>0</v>
      </c>
      <c r="AQ213" s="22">
        <f>INDEX('Mapping water'!$A$4:$U$352,MATCH($B213,'Mapping water'!$B$4:$B$352,0),MATCH(AQ$4,'Mapping water'!$A$4:$U$4,0))*$E213</f>
        <v>0</v>
      </c>
      <c r="AR213" s="22">
        <f>INDEX('Mapping water'!$A$4:$U$352,MATCH($B213,'Mapping water'!$B$4:$B$352,0),MATCH(AR$4,'Mapping water'!$A$4:$U$4,0))*$E213</f>
        <v>0</v>
      </c>
      <c r="AS213" s="22">
        <f>INDEX('Mapping water'!$A$4:$U$352,MATCH($B213,'Mapping water'!$B$4:$B$352,0),MATCH(AS$4,'Mapping water'!$A$4:$U$4,0))*$E213</f>
        <v>0</v>
      </c>
      <c r="AT213" s="22">
        <f>INDEX('Mapping water'!$A$4:$U$352,MATCH($B213,'Mapping water'!$B$4:$B$352,0),MATCH(AT$4,'Mapping water'!$A$4:$U$4,0))*$E213</f>
        <v>0</v>
      </c>
      <c r="AU213" s="22">
        <f>INDEX('Mapping water'!$A$4:$U$352,MATCH($B213,'Mapping water'!$B$4:$B$352,0),MATCH(AU$4,'Mapping water'!$A$4:$U$4,0))*$E213</f>
        <v>0</v>
      </c>
      <c r="AV213" s="22">
        <f>INDEX('Mapping water'!$A$4:$U$352,MATCH($B213,'Mapping water'!$B$4:$B$352,0),MATCH(AD$4,'Mapping water'!$A$4:$U$4,0))*$F213</f>
        <v>0</v>
      </c>
      <c r="AW213" s="22">
        <f>INDEX('Mapping water'!$A$4:$U$352,MATCH($B213,'Mapping water'!$B$4:$B$352,0),MATCH(AE$4,'Mapping water'!$A$4:$U$4,0))*$F213</f>
        <v>0</v>
      </c>
      <c r="AX213" s="22">
        <f>INDEX('Mapping water'!$A$4:$U$352,MATCH($B213,'Mapping water'!$B$4:$B$352,0),MATCH(AF$4,'Mapping water'!$A$4:$U$4,0))*$F213</f>
        <v>0</v>
      </c>
      <c r="AY213" s="22">
        <f>INDEX('Mapping water'!$A$4:$U$352,MATCH($B213,'Mapping water'!$B$4:$B$352,0),MATCH(AG$4,'Mapping water'!$A$4:$U$4,0))*$F213</f>
        <v>43163</v>
      </c>
      <c r="AZ213" s="22">
        <f>INDEX('Mapping water'!$A$4:$U$352,MATCH($B213,'Mapping water'!$B$4:$B$352,0),MATCH(AH$4,'Mapping water'!$A$4:$U$4,0))*$F213</f>
        <v>0</v>
      </c>
      <c r="BA213" s="22">
        <f>INDEX('Mapping water'!$A$4:$U$352,MATCH($B213,'Mapping water'!$B$4:$B$352,0),MATCH(AI$4,'Mapping water'!$A$4:$U$4,0))*$F213</f>
        <v>0</v>
      </c>
      <c r="BB213" s="22">
        <f>INDEX('Mapping water'!$A$4:$U$352,MATCH($B213,'Mapping water'!$B$4:$B$352,0),MATCH(AJ$4,'Mapping water'!$A$4:$U$4,0))*$F213</f>
        <v>0</v>
      </c>
      <c r="BC213" s="22">
        <f>INDEX('Mapping water'!$A$4:$U$352,MATCH($B213,'Mapping water'!$B$4:$B$352,0),MATCH(AK$4,'Mapping water'!$A$4:$U$4,0))*$F213</f>
        <v>0</v>
      </c>
      <c r="BD213" s="22">
        <f>INDEX('Mapping water'!$A$4:$U$352,MATCH($B213,'Mapping water'!$B$4:$B$352,0),MATCH(AL$4,'Mapping water'!$A$4:$U$4,0))*$F213</f>
        <v>0</v>
      </c>
      <c r="BE213" s="22">
        <f>INDEX('Mapping water'!$A$4:$U$352,MATCH($B213,'Mapping water'!$B$4:$B$352,0),MATCH(AM$4,'Mapping water'!$A$4:$U$4,0))*$F213</f>
        <v>0</v>
      </c>
      <c r="BF213" s="22">
        <f>INDEX('Mapping water'!$A$4:$U$352,MATCH($B213,'Mapping water'!$B$4:$B$352,0),MATCH(AN$4,'Mapping water'!$A$4:$U$4,0))*$F213</f>
        <v>0</v>
      </c>
      <c r="BG213" s="22">
        <f>INDEX('Mapping water'!$A$4:$U$352,MATCH($B213,'Mapping water'!$B$4:$B$352,0),MATCH(AO$4,'Mapping water'!$A$4:$U$4,0))*$F213</f>
        <v>0</v>
      </c>
      <c r="BH213" s="22">
        <f>INDEX('Mapping water'!$A$4:$U$352,MATCH($B213,'Mapping water'!$B$4:$B$352,0),MATCH(AP$4,'Mapping water'!$A$4:$U$4,0))*$F213</f>
        <v>0</v>
      </c>
      <c r="BI213" s="22">
        <f>INDEX('Mapping water'!$A$4:$U$352,MATCH($B213,'Mapping water'!$B$4:$B$352,0),MATCH(AQ$4,'Mapping water'!$A$4:$U$4,0))*$F213</f>
        <v>0</v>
      </c>
      <c r="BJ213" s="22">
        <f>INDEX('Mapping water'!$A$4:$U$352,MATCH($B213,'Mapping water'!$B$4:$B$352,0),MATCH(AR$4,'Mapping water'!$A$4:$U$4,0))*$F213</f>
        <v>0</v>
      </c>
      <c r="BK213" s="22">
        <f>INDEX('Mapping water'!$A$4:$U$352,MATCH($B213,'Mapping water'!$B$4:$B$352,0),MATCH(AS$4,'Mapping water'!$A$4:$U$4,0))*$F213</f>
        <v>0</v>
      </c>
      <c r="BL213" s="22">
        <f>INDEX('Mapping water'!$A$4:$U$352,MATCH($B213,'Mapping water'!$B$4:$B$352,0),MATCH(AT$4,'Mapping water'!$A$4:$U$4,0))*$F213</f>
        <v>0</v>
      </c>
      <c r="BM213" s="22">
        <f>INDEX('Mapping water'!$A$4:$U$352,MATCH($B213,'Mapping water'!$B$4:$B$352,0),MATCH(AU$4,'Mapping water'!$A$4:$U$4,0))*$F213</f>
        <v>0</v>
      </c>
      <c r="BN213" s="22">
        <f>INDEX('Mapping water'!$A$4:$U$352,MATCH($B213,'Mapping water'!$B$4:$B$352,0),MATCH(AV$4,'Mapping water'!$A$4:$U$4,0))*$G213</f>
        <v>0</v>
      </c>
      <c r="BO213" s="22">
        <f>INDEX('Mapping water'!$A$4:$U$352,MATCH($B213,'Mapping water'!$B$4:$B$352,0),MATCH(AW$4,'Mapping water'!$A$4:$U$4,0))*$G213</f>
        <v>0</v>
      </c>
      <c r="BP213" s="22">
        <f>INDEX('Mapping water'!$A$4:$U$352,MATCH($B213,'Mapping water'!$B$4:$B$352,0),MATCH(AX$4,'Mapping water'!$A$4:$U$4,0))*$G213</f>
        <v>0</v>
      </c>
      <c r="BQ213" s="22">
        <f>INDEX('Mapping water'!$A$4:$U$352,MATCH($B213,'Mapping water'!$B$4:$B$352,0),MATCH(AY$4,'Mapping water'!$A$4:$U$4,0))*$G213</f>
        <v>43498</v>
      </c>
      <c r="BR213" s="22">
        <f>INDEX('Mapping water'!$A$4:$U$352,MATCH($B213,'Mapping water'!$B$4:$B$352,0),MATCH(AZ$4,'Mapping water'!$A$4:$U$4,0))*$G213</f>
        <v>0</v>
      </c>
      <c r="BS213" s="22">
        <f>INDEX('Mapping water'!$A$4:$U$352,MATCH($B213,'Mapping water'!$B$4:$B$352,0),MATCH(BA$4,'Mapping water'!$A$4:$U$4,0))*$G213</f>
        <v>0</v>
      </c>
      <c r="BT213" s="22">
        <f>INDEX('Mapping water'!$A$4:$U$352,MATCH($B213,'Mapping water'!$B$4:$B$352,0),MATCH(BB$4,'Mapping water'!$A$4:$U$4,0))*$G213</f>
        <v>0</v>
      </c>
      <c r="BU213" s="22">
        <f>INDEX('Mapping water'!$A$4:$U$352,MATCH($B213,'Mapping water'!$B$4:$B$352,0),MATCH(BC$4,'Mapping water'!$A$4:$U$4,0))*$G213</f>
        <v>0</v>
      </c>
      <c r="BV213" s="22">
        <f>INDEX('Mapping water'!$A$4:$U$352,MATCH($B213,'Mapping water'!$B$4:$B$352,0),MATCH(BD$4,'Mapping water'!$A$4:$U$4,0))*$G213</f>
        <v>0</v>
      </c>
      <c r="BW213" s="22">
        <f>INDEX('Mapping water'!$A$4:$U$352,MATCH($B213,'Mapping water'!$B$4:$B$352,0),MATCH(BE$4,'Mapping water'!$A$4:$U$4,0))*$G213</f>
        <v>0</v>
      </c>
      <c r="BX213" s="22">
        <f>INDEX('Mapping water'!$A$4:$U$352,MATCH($B213,'Mapping water'!$B$4:$B$352,0),MATCH(BF$4,'Mapping water'!$A$4:$U$4,0))*$G213</f>
        <v>0</v>
      </c>
      <c r="BY213" s="22">
        <f>INDEX('Mapping water'!$A$4:$U$352,MATCH($B213,'Mapping water'!$B$4:$B$352,0),MATCH(BG$4,'Mapping water'!$A$4:$U$4,0))*$G213</f>
        <v>0</v>
      </c>
      <c r="BZ213" s="22">
        <f>INDEX('Mapping water'!$A$4:$U$352,MATCH($B213,'Mapping water'!$B$4:$B$352,0),MATCH(BH$4,'Mapping water'!$A$4:$U$4,0))*$G213</f>
        <v>0</v>
      </c>
      <c r="CA213" s="22">
        <f>INDEX('Mapping water'!$A$4:$U$352,MATCH($B213,'Mapping water'!$B$4:$B$352,0),MATCH(BI$4,'Mapping water'!$A$4:$U$4,0))*$G213</f>
        <v>0</v>
      </c>
      <c r="CB213" s="22">
        <f>INDEX('Mapping water'!$A$4:$U$352,MATCH($B213,'Mapping water'!$B$4:$B$352,0),MATCH(BJ$4,'Mapping water'!$A$4:$U$4,0))*$G213</f>
        <v>0</v>
      </c>
      <c r="CC213" s="22">
        <f>INDEX('Mapping water'!$A$4:$U$352,MATCH($B213,'Mapping water'!$B$4:$B$352,0),MATCH(BK$4,'Mapping water'!$A$4:$U$4,0))*$G213</f>
        <v>0</v>
      </c>
      <c r="CD213" s="22">
        <f>INDEX('Mapping water'!$A$4:$U$352,MATCH($B213,'Mapping water'!$B$4:$B$352,0),MATCH(BL$4,'Mapping water'!$A$4:$U$4,0))*$G213</f>
        <v>0</v>
      </c>
      <c r="CE213" s="22">
        <f>INDEX('Mapping water'!$A$4:$U$352,MATCH($B213,'Mapping water'!$B$4:$B$352,0),MATCH(BM$4,'Mapping water'!$A$4:$U$4,0))*$G213</f>
        <v>0</v>
      </c>
      <c r="CF213" s="22">
        <f>INDEX('Mapping water'!$A$4:$U$352,MATCH($B213,'Mapping water'!$B$4:$B$352,0),MATCH(BN$4,'Mapping water'!$A$4:$U$4,0))*$H213</f>
        <v>0</v>
      </c>
      <c r="CG213" s="22">
        <f>INDEX('Mapping water'!$A$4:$U$352,MATCH($B213,'Mapping water'!$B$4:$B$352,0),MATCH(BO$4,'Mapping water'!$A$4:$U$4,0))*$H213</f>
        <v>0</v>
      </c>
      <c r="CH213" s="22">
        <f>INDEX('Mapping water'!$A$4:$U$352,MATCH($B213,'Mapping water'!$B$4:$B$352,0),MATCH(BP$4,'Mapping water'!$A$4:$U$4,0))*$H213</f>
        <v>0</v>
      </c>
      <c r="CI213" s="22">
        <f>INDEX('Mapping water'!$A$4:$U$352,MATCH($B213,'Mapping water'!$B$4:$B$352,0),MATCH(BQ$4,'Mapping water'!$A$4:$U$4,0))*$H213</f>
        <v>43829</v>
      </c>
      <c r="CJ213" s="22">
        <f>INDEX('Mapping water'!$A$4:$U$352,MATCH($B213,'Mapping water'!$B$4:$B$352,0),MATCH(BR$4,'Mapping water'!$A$4:$U$4,0))*$H213</f>
        <v>0</v>
      </c>
      <c r="CK213" s="22">
        <f>INDEX('Mapping water'!$A$4:$U$352,MATCH($B213,'Mapping water'!$B$4:$B$352,0),MATCH(BS$4,'Mapping water'!$A$4:$U$4,0))*$H213</f>
        <v>0</v>
      </c>
      <c r="CL213" s="22">
        <f>INDEX('Mapping water'!$A$4:$U$352,MATCH($B213,'Mapping water'!$B$4:$B$352,0),MATCH(BT$4,'Mapping water'!$A$4:$U$4,0))*$H213</f>
        <v>0</v>
      </c>
      <c r="CM213" s="22">
        <f>INDEX('Mapping water'!$A$4:$U$352,MATCH($B213,'Mapping water'!$B$4:$B$352,0),MATCH(BU$4,'Mapping water'!$A$4:$U$4,0))*$H213</f>
        <v>0</v>
      </c>
      <c r="CN213" s="22">
        <f>INDEX('Mapping water'!$A$4:$U$352,MATCH($B213,'Mapping water'!$B$4:$B$352,0),MATCH(BV$4,'Mapping water'!$A$4:$U$4,0))*$H213</f>
        <v>0</v>
      </c>
      <c r="CO213" s="22">
        <f>INDEX('Mapping water'!$A$4:$U$352,MATCH($B213,'Mapping water'!$B$4:$B$352,0),MATCH(BW$4,'Mapping water'!$A$4:$U$4,0))*$H213</f>
        <v>0</v>
      </c>
      <c r="CP213" s="22">
        <f>INDEX('Mapping water'!$A$4:$U$352,MATCH($B213,'Mapping water'!$B$4:$B$352,0),MATCH(BX$4,'Mapping water'!$A$4:$U$4,0))*$H213</f>
        <v>0</v>
      </c>
      <c r="CQ213" s="22">
        <f>INDEX('Mapping water'!$A$4:$U$352,MATCH($B213,'Mapping water'!$B$4:$B$352,0),MATCH(BY$4,'Mapping water'!$A$4:$U$4,0))*$H213</f>
        <v>0</v>
      </c>
      <c r="CR213" s="22">
        <f>INDEX('Mapping water'!$A$4:$U$352,MATCH($B213,'Mapping water'!$B$4:$B$352,0),MATCH(BZ$4,'Mapping water'!$A$4:$U$4,0))*$H213</f>
        <v>0</v>
      </c>
      <c r="CS213" s="22">
        <f>INDEX('Mapping water'!$A$4:$U$352,MATCH($B213,'Mapping water'!$B$4:$B$352,0),MATCH(CA$4,'Mapping water'!$A$4:$U$4,0))*$H213</f>
        <v>0</v>
      </c>
      <c r="CT213" s="22">
        <f>INDEX('Mapping water'!$A$4:$U$352,MATCH($B213,'Mapping water'!$B$4:$B$352,0),MATCH(CB$4,'Mapping water'!$A$4:$U$4,0))*$H213</f>
        <v>0</v>
      </c>
      <c r="CU213" s="22">
        <f>INDEX('Mapping water'!$A$4:$U$352,MATCH($B213,'Mapping water'!$B$4:$B$352,0),MATCH(CC$4,'Mapping water'!$A$4:$U$4,0))*$H213</f>
        <v>0</v>
      </c>
      <c r="CV213" s="22">
        <f>INDEX('Mapping water'!$A$4:$U$352,MATCH($B213,'Mapping water'!$B$4:$B$352,0),MATCH(CD$4,'Mapping water'!$A$4:$U$4,0))*$H213</f>
        <v>0</v>
      </c>
      <c r="CW213" s="22">
        <f>INDEX('Mapping water'!$A$4:$U$352,MATCH($B213,'Mapping water'!$B$4:$B$352,0),MATCH(CE$4,'Mapping water'!$A$4:$U$4,0))*$H213</f>
        <v>0</v>
      </c>
      <c r="CX213" s="22">
        <f>INDEX('Mapping water'!$A$4:$U$352,MATCH($B213,'Mapping water'!$B$4:$B$352,0),MATCH(CF$4,'Mapping water'!$A$4:$U$4,0))*$I213</f>
        <v>0</v>
      </c>
      <c r="CY213" s="22">
        <f>INDEX('Mapping water'!$A$4:$U$352,MATCH($B213,'Mapping water'!$B$4:$B$352,0),MATCH(CG$4,'Mapping water'!$A$4:$U$4,0))*$I213</f>
        <v>0</v>
      </c>
      <c r="CZ213" s="22">
        <f>INDEX('Mapping water'!$A$4:$U$352,MATCH($B213,'Mapping water'!$B$4:$B$352,0),MATCH(CH$4,'Mapping water'!$A$4:$U$4,0))*$I213</f>
        <v>0</v>
      </c>
      <c r="DA213" s="22">
        <f>INDEX('Mapping water'!$A$4:$U$352,MATCH($B213,'Mapping water'!$B$4:$B$352,0),MATCH(CI$4,'Mapping water'!$A$4:$U$4,0))*$I213</f>
        <v>44221</v>
      </c>
      <c r="DB213" s="22">
        <f>INDEX('Mapping water'!$A$4:$U$352,MATCH($B213,'Mapping water'!$B$4:$B$352,0),MATCH(CJ$4,'Mapping water'!$A$4:$U$4,0))*$I213</f>
        <v>0</v>
      </c>
      <c r="DC213" s="22">
        <f>INDEX('Mapping water'!$A$4:$U$352,MATCH($B213,'Mapping water'!$B$4:$B$352,0),MATCH(CK$4,'Mapping water'!$A$4:$U$4,0))*$I213</f>
        <v>0</v>
      </c>
      <c r="DD213" s="22">
        <f>INDEX('Mapping water'!$A$4:$U$352,MATCH($B213,'Mapping water'!$B$4:$B$352,0),MATCH(CL$4,'Mapping water'!$A$4:$U$4,0))*$I213</f>
        <v>0</v>
      </c>
      <c r="DE213" s="22">
        <f>INDEX('Mapping water'!$A$4:$U$352,MATCH($B213,'Mapping water'!$B$4:$B$352,0),MATCH(CM$4,'Mapping water'!$A$4:$U$4,0))*$I213</f>
        <v>0</v>
      </c>
      <c r="DF213" s="22">
        <f>INDEX('Mapping water'!$A$4:$U$352,MATCH($B213,'Mapping water'!$B$4:$B$352,0),MATCH(CN$4,'Mapping water'!$A$4:$U$4,0))*$I213</f>
        <v>0</v>
      </c>
      <c r="DG213" s="22">
        <f>INDEX('Mapping water'!$A$4:$U$352,MATCH($B213,'Mapping water'!$B$4:$B$352,0),MATCH(CO$4,'Mapping water'!$A$4:$U$4,0))*$I213</f>
        <v>0</v>
      </c>
      <c r="DH213" s="22">
        <f>INDEX('Mapping water'!$A$4:$U$352,MATCH($B213,'Mapping water'!$B$4:$B$352,0),MATCH(CP$4,'Mapping water'!$A$4:$U$4,0))*$I213</f>
        <v>0</v>
      </c>
      <c r="DI213" s="22">
        <f>INDEX('Mapping water'!$A$4:$U$352,MATCH($B213,'Mapping water'!$B$4:$B$352,0),MATCH(CQ$4,'Mapping water'!$A$4:$U$4,0))*$I213</f>
        <v>0</v>
      </c>
      <c r="DJ213" s="22">
        <f>INDEX('Mapping water'!$A$4:$U$352,MATCH($B213,'Mapping water'!$B$4:$B$352,0),MATCH(CR$4,'Mapping water'!$A$4:$U$4,0))*$I213</f>
        <v>0</v>
      </c>
      <c r="DK213" s="22">
        <f>INDEX('Mapping water'!$A$4:$U$352,MATCH($B213,'Mapping water'!$B$4:$B$352,0),MATCH(CS$4,'Mapping water'!$A$4:$U$4,0))*$I213</f>
        <v>0</v>
      </c>
      <c r="DL213" s="22">
        <f>INDEX('Mapping water'!$A$4:$U$352,MATCH($B213,'Mapping water'!$B$4:$B$352,0),MATCH(CT$4,'Mapping water'!$A$4:$U$4,0))*$I213</f>
        <v>0</v>
      </c>
      <c r="DM213" s="22">
        <f>INDEX('Mapping water'!$A$4:$U$352,MATCH($B213,'Mapping water'!$B$4:$B$352,0),MATCH(CU$4,'Mapping water'!$A$4:$U$4,0))*$I213</f>
        <v>0</v>
      </c>
      <c r="DN213" s="22">
        <f>INDEX('Mapping water'!$A$4:$U$352,MATCH($B213,'Mapping water'!$B$4:$B$352,0),MATCH(CV$4,'Mapping water'!$A$4:$U$4,0))*$I213</f>
        <v>0</v>
      </c>
      <c r="DO213" s="22">
        <f>INDEX('Mapping water'!$A$4:$U$352,MATCH($B213,'Mapping water'!$B$4:$B$352,0),MATCH(CW$4,'Mapping water'!$A$4:$U$4,0))*$I213</f>
        <v>0</v>
      </c>
      <c r="DP213" s="22">
        <f>INDEX('Mapping water'!$A$4:$U$352,MATCH($B213,'Mapping water'!$B$4:$B$352,0),MATCH(CX$4,'Mapping water'!$A$4:$U$4,0))*$J213</f>
        <v>0</v>
      </c>
      <c r="DQ213" s="22">
        <f>INDEX('Mapping water'!$A$4:$U$352,MATCH($B213,'Mapping water'!$B$4:$B$352,0),MATCH(CY$4,'Mapping water'!$A$4:$U$4,0))*$J213</f>
        <v>0</v>
      </c>
      <c r="DR213" s="22">
        <f>INDEX('Mapping water'!$A$4:$U$352,MATCH($B213,'Mapping water'!$B$4:$B$352,0),MATCH(CZ$4,'Mapping water'!$A$4:$U$4,0))*$J213</f>
        <v>0</v>
      </c>
      <c r="DS213" s="22">
        <f>INDEX('Mapping water'!$A$4:$U$352,MATCH($B213,'Mapping water'!$B$4:$B$352,0),MATCH(DA$4,'Mapping water'!$A$4:$U$4,0))*$J213</f>
        <v>44594</v>
      </c>
      <c r="DT213" s="22">
        <f>INDEX('Mapping water'!$A$4:$U$352,MATCH($B213,'Mapping water'!$B$4:$B$352,0),MATCH(DB$4,'Mapping water'!$A$4:$U$4,0))*$J213</f>
        <v>0</v>
      </c>
      <c r="DU213" s="22">
        <f>INDEX('Mapping water'!$A$4:$U$352,MATCH($B213,'Mapping water'!$B$4:$B$352,0),MATCH(DC$4,'Mapping water'!$A$4:$U$4,0))*$J213</f>
        <v>0</v>
      </c>
      <c r="DV213" s="22">
        <f>INDEX('Mapping water'!$A$4:$U$352,MATCH($B213,'Mapping water'!$B$4:$B$352,0),MATCH(DD$4,'Mapping water'!$A$4:$U$4,0))*$J213</f>
        <v>0</v>
      </c>
      <c r="DW213" s="22">
        <f>INDEX('Mapping water'!$A$4:$U$352,MATCH($B213,'Mapping water'!$B$4:$B$352,0),MATCH(DE$4,'Mapping water'!$A$4:$U$4,0))*$J213</f>
        <v>0</v>
      </c>
      <c r="DX213" s="22">
        <f>INDEX('Mapping water'!$A$4:$U$352,MATCH($B213,'Mapping water'!$B$4:$B$352,0),MATCH(DF$4,'Mapping water'!$A$4:$U$4,0))*$J213</f>
        <v>0</v>
      </c>
      <c r="DY213" s="22">
        <f>INDEX('Mapping water'!$A$4:$U$352,MATCH($B213,'Mapping water'!$B$4:$B$352,0),MATCH(DG$4,'Mapping water'!$A$4:$U$4,0))*$J213</f>
        <v>0</v>
      </c>
      <c r="DZ213" s="22">
        <f>INDEX('Mapping water'!$A$4:$U$352,MATCH($B213,'Mapping water'!$B$4:$B$352,0),MATCH(DH$4,'Mapping water'!$A$4:$U$4,0))*$J213</f>
        <v>0</v>
      </c>
      <c r="EA213" s="22">
        <f>INDEX('Mapping water'!$A$4:$U$352,MATCH($B213,'Mapping water'!$B$4:$B$352,0),MATCH(DI$4,'Mapping water'!$A$4:$U$4,0))*$J213</f>
        <v>0</v>
      </c>
      <c r="EB213" s="22">
        <f>INDEX('Mapping water'!$A$4:$U$352,MATCH($B213,'Mapping water'!$B$4:$B$352,0),MATCH(DJ$4,'Mapping water'!$A$4:$U$4,0))*$J213</f>
        <v>0</v>
      </c>
      <c r="EC213" s="22">
        <f>INDEX('Mapping water'!$A$4:$U$352,MATCH($B213,'Mapping water'!$B$4:$B$352,0),MATCH(DK$4,'Mapping water'!$A$4:$U$4,0))*$J213</f>
        <v>0</v>
      </c>
      <c r="ED213" s="22">
        <f>INDEX('Mapping water'!$A$4:$U$352,MATCH($B213,'Mapping water'!$B$4:$B$352,0),MATCH(DL$4,'Mapping water'!$A$4:$U$4,0))*$J213</f>
        <v>0</v>
      </c>
      <c r="EE213" s="22">
        <f>INDEX('Mapping water'!$A$4:$U$352,MATCH($B213,'Mapping water'!$B$4:$B$352,0),MATCH(DM$4,'Mapping water'!$A$4:$U$4,0))*$J213</f>
        <v>0</v>
      </c>
      <c r="EF213" s="22">
        <f>INDEX('Mapping water'!$A$4:$U$352,MATCH($B213,'Mapping water'!$B$4:$B$352,0),MATCH(DN$4,'Mapping water'!$A$4:$U$4,0))*$J213</f>
        <v>0</v>
      </c>
      <c r="EG213" s="22">
        <f>INDEX('Mapping water'!$A$4:$U$352,MATCH($B213,'Mapping water'!$B$4:$B$352,0),MATCH(DO$4,'Mapping water'!$A$4:$U$4,0))*$J213</f>
        <v>0</v>
      </c>
      <c r="EH213" s="22">
        <f>INDEX('Mapping water'!$A$4:$U$352,MATCH($B213,'Mapping water'!$B$4:$B$352,0),MATCH(DP$4,'Mapping water'!$A$4:$U$4,0))*$K213</f>
        <v>0</v>
      </c>
      <c r="EI213" s="22">
        <f>INDEX('Mapping water'!$A$4:$U$352,MATCH($B213,'Mapping water'!$B$4:$B$352,0),MATCH(DQ$4,'Mapping water'!$A$4:$U$4,0))*$K213</f>
        <v>0</v>
      </c>
      <c r="EJ213" s="22">
        <f>INDEX('Mapping water'!$A$4:$U$352,MATCH($B213,'Mapping water'!$B$4:$B$352,0),MATCH(DR$4,'Mapping water'!$A$4:$U$4,0))*$K213</f>
        <v>0</v>
      </c>
      <c r="EK213" s="22">
        <f>INDEX('Mapping water'!$A$4:$U$352,MATCH($B213,'Mapping water'!$B$4:$B$352,0),MATCH(DS$4,'Mapping water'!$A$4:$U$4,0))*$K213</f>
        <v>44960</v>
      </c>
      <c r="EL213" s="22">
        <f>INDEX('Mapping water'!$A$4:$U$352,MATCH($B213,'Mapping water'!$B$4:$B$352,0),MATCH(DT$4,'Mapping water'!$A$4:$U$4,0))*$K213</f>
        <v>0</v>
      </c>
      <c r="EM213" s="22">
        <f>INDEX('Mapping water'!$A$4:$U$352,MATCH($B213,'Mapping water'!$B$4:$B$352,0),MATCH(DU$4,'Mapping water'!$A$4:$U$4,0))*$K213</f>
        <v>0</v>
      </c>
      <c r="EN213" s="22">
        <f>INDEX('Mapping water'!$A$4:$U$352,MATCH($B213,'Mapping water'!$B$4:$B$352,0),MATCH(DV$4,'Mapping water'!$A$4:$U$4,0))*$K213</f>
        <v>0</v>
      </c>
      <c r="EO213" s="22">
        <f>INDEX('Mapping water'!$A$4:$U$352,MATCH($B213,'Mapping water'!$B$4:$B$352,0),MATCH(DW$4,'Mapping water'!$A$4:$U$4,0))*$K213</f>
        <v>0</v>
      </c>
      <c r="EP213" s="22">
        <f>INDEX('Mapping water'!$A$4:$U$352,MATCH($B213,'Mapping water'!$B$4:$B$352,0),MATCH(DX$4,'Mapping water'!$A$4:$U$4,0))*$K213</f>
        <v>0</v>
      </c>
      <c r="EQ213" s="22">
        <f>INDEX('Mapping water'!$A$4:$U$352,MATCH($B213,'Mapping water'!$B$4:$B$352,0),MATCH(DY$4,'Mapping water'!$A$4:$U$4,0))*$K213</f>
        <v>0</v>
      </c>
      <c r="ER213" s="22">
        <f>INDEX('Mapping water'!$A$4:$U$352,MATCH($B213,'Mapping water'!$B$4:$B$352,0),MATCH(DZ$4,'Mapping water'!$A$4:$U$4,0))*$K213</f>
        <v>0</v>
      </c>
      <c r="ES213" s="22">
        <f>INDEX('Mapping water'!$A$4:$U$352,MATCH($B213,'Mapping water'!$B$4:$B$352,0),MATCH(EA$4,'Mapping water'!$A$4:$U$4,0))*$K213</f>
        <v>0</v>
      </c>
      <c r="ET213" s="22">
        <f>INDEX('Mapping water'!$A$4:$U$352,MATCH($B213,'Mapping water'!$B$4:$B$352,0),MATCH(EB$4,'Mapping water'!$A$4:$U$4,0))*$K213</f>
        <v>0</v>
      </c>
      <c r="EU213" s="22">
        <f>INDEX('Mapping water'!$A$4:$U$352,MATCH($B213,'Mapping water'!$B$4:$B$352,0),MATCH(EC$4,'Mapping water'!$A$4:$U$4,0))*$K213</f>
        <v>0</v>
      </c>
      <c r="EV213" s="22">
        <f>INDEX('Mapping water'!$A$4:$U$352,MATCH($B213,'Mapping water'!$B$4:$B$352,0),MATCH(ED$4,'Mapping water'!$A$4:$U$4,0))*$K213</f>
        <v>0</v>
      </c>
      <c r="EW213" s="22">
        <f>INDEX('Mapping water'!$A$4:$U$352,MATCH($B213,'Mapping water'!$B$4:$B$352,0),MATCH(EE$4,'Mapping water'!$A$4:$U$4,0))*$K213</f>
        <v>0</v>
      </c>
      <c r="EX213" s="22">
        <f>INDEX('Mapping water'!$A$4:$U$352,MATCH($B213,'Mapping water'!$B$4:$B$352,0),MATCH(EF$4,'Mapping water'!$A$4:$U$4,0))*$K213</f>
        <v>0</v>
      </c>
      <c r="EY213" s="22">
        <f>INDEX('Mapping water'!$A$4:$U$352,MATCH($B213,'Mapping water'!$B$4:$B$352,0),MATCH(EG$4,'Mapping water'!$A$4:$U$4,0))*$K213</f>
        <v>0</v>
      </c>
    </row>
    <row r="214" spans="1:155" x14ac:dyDescent="0.2">
      <c r="A214" s="21" t="s">
        <v>415</v>
      </c>
      <c r="B214" s="21" t="s">
        <v>416</v>
      </c>
      <c r="C214" s="21" t="s">
        <v>31</v>
      </c>
      <c r="D214" s="22">
        <f>INDEX('Households England'!S$5:S$374,MATCH('Mapping HH to population water'!$B214,'Households England'!$B$5:$B$374,0))*1000</f>
        <v>60187</v>
      </c>
      <c r="E214" s="22">
        <f>INDEX('Households England'!T$5:T$374,MATCH('Mapping HH to population water'!$B214,'Households England'!$B$5:$B$374,0))*1000</f>
        <v>61034</v>
      </c>
      <c r="F214" s="22">
        <f>INDEX('Households England'!U$5:U$374,MATCH('Mapping HH to population water'!$B214,'Households England'!$B$5:$B$374,0))*1000</f>
        <v>61872</v>
      </c>
      <c r="G214" s="22">
        <f>INDEX('Households England'!V$5:V$374,MATCH('Mapping HH to population water'!$B214,'Households England'!$B$5:$B$374,0))*1000</f>
        <v>62696</v>
      </c>
      <c r="H214" s="22">
        <f>INDEX('Households England'!W$5:W$374,MATCH('Mapping HH to population water'!$B214,'Households England'!$B$5:$B$374,0))*1000</f>
        <v>63469</v>
      </c>
      <c r="I214" s="22">
        <f>INDEX('Households England'!X$5:X$374,MATCH('Mapping HH to population water'!$B214,'Households England'!$B$5:$B$374,0))*1000</f>
        <v>64275.000000000007</v>
      </c>
      <c r="J214" s="22">
        <f>INDEX('Households England'!Y$5:Y$374,MATCH('Mapping HH to population water'!$B214,'Households England'!$B$5:$B$374,0))*1000</f>
        <v>65041</v>
      </c>
      <c r="K214" s="22">
        <f>INDEX('Households England'!Z$5:Z$374,MATCH('Mapping HH to population water'!$B214,'Households England'!$B$5:$B$374,0))*1000</f>
        <v>65820</v>
      </c>
      <c r="L214" s="22">
        <f>INDEX('Mapping water'!$A$4:$U$352,MATCH($B214,'Mapping water'!$B$4:$B$352,0),MATCH(L$4,'Mapping water'!$A$4:$U$4,0))*$D214</f>
        <v>0</v>
      </c>
      <c r="M214" s="22">
        <f>INDEX('Mapping water'!$A$4:$U$352,MATCH($B214,'Mapping water'!$B$4:$B$352,0),MATCH(M$4,'Mapping water'!$A$4:$U$4,0))*$D214</f>
        <v>0</v>
      </c>
      <c r="N214" s="22">
        <f>INDEX('Mapping water'!$A$4:$U$352,MATCH($B214,'Mapping water'!$B$4:$B$352,0),MATCH(N$4,'Mapping water'!$A$4:$U$4,0))*$D214</f>
        <v>0</v>
      </c>
      <c r="O214" s="22">
        <f>INDEX('Mapping water'!$A$4:$U$352,MATCH($B214,'Mapping water'!$B$4:$B$352,0),MATCH(O$4,'Mapping water'!$A$4:$U$4,0))*$D214</f>
        <v>29713.479281999997</v>
      </c>
      <c r="P214" s="22">
        <f>INDEX('Mapping water'!$A$4:$U$352,MATCH($B214,'Mapping water'!$B$4:$B$352,0),MATCH(P$4,'Mapping water'!$A$4:$U$4,0))*$D214</f>
        <v>0</v>
      </c>
      <c r="Q214" s="22">
        <f>INDEX('Mapping water'!$A$4:$U$352,MATCH($B214,'Mapping water'!$B$4:$B$352,0),MATCH(Q$4,'Mapping water'!$A$4:$U$4,0))*$D214</f>
        <v>0</v>
      </c>
      <c r="R214" s="22">
        <f>INDEX('Mapping water'!$A$4:$U$352,MATCH($B214,'Mapping water'!$B$4:$B$352,0),MATCH(R$4,'Mapping water'!$A$4:$U$4,0))*$D214</f>
        <v>0</v>
      </c>
      <c r="S214" s="22">
        <f>INDEX('Mapping water'!$A$4:$U$352,MATCH($B214,'Mapping water'!$B$4:$B$352,0),MATCH(S$4,'Mapping water'!$A$4:$U$4,0))*$D214</f>
        <v>0</v>
      </c>
      <c r="T214" s="22">
        <f>INDEX('Mapping water'!$A$4:$U$352,MATCH($B214,'Mapping water'!$B$4:$B$352,0),MATCH(T$4,'Mapping water'!$A$4:$U$4,0))*$D214</f>
        <v>0</v>
      </c>
      <c r="U214" s="22">
        <f>INDEX('Mapping water'!$A$4:$U$352,MATCH($B214,'Mapping water'!$B$4:$B$352,0),MATCH(U$4,'Mapping water'!$A$4:$U$4,0))*$D214</f>
        <v>0</v>
      </c>
      <c r="V214" s="22">
        <f>INDEX('Mapping water'!$A$4:$U$352,MATCH($B214,'Mapping water'!$B$4:$B$352,0),MATCH(V$4,'Mapping water'!$A$4:$U$4,0))*$D214</f>
        <v>0</v>
      </c>
      <c r="W214" s="22">
        <f>INDEX('Mapping water'!$A$4:$U$352,MATCH($B214,'Mapping water'!$B$4:$B$352,0),MATCH(W$4,'Mapping water'!$A$4:$U$4,0))*$D214</f>
        <v>0</v>
      </c>
      <c r="X214" s="22">
        <f>INDEX('Mapping water'!$A$4:$U$352,MATCH($B214,'Mapping water'!$B$4:$B$352,0),MATCH(X$4,'Mapping water'!$A$4:$U$4,0))*$D214</f>
        <v>0</v>
      </c>
      <c r="Y214" s="22">
        <f>INDEX('Mapping water'!$A$4:$U$352,MATCH($B214,'Mapping water'!$B$4:$B$352,0),MATCH(Y$4,'Mapping water'!$A$4:$U$4,0))*$D214</f>
        <v>0</v>
      </c>
      <c r="Z214" s="22">
        <f>INDEX('Mapping water'!$A$4:$U$352,MATCH($B214,'Mapping water'!$B$4:$B$352,0),MATCH(Z$4,'Mapping water'!$A$4:$U$4,0))*$D214</f>
        <v>0</v>
      </c>
      <c r="AA214" s="22">
        <f>INDEX('Mapping water'!$A$4:$U$352,MATCH($B214,'Mapping water'!$B$4:$B$352,0),MATCH(AA$4,'Mapping water'!$A$4:$U$4,0))*$D214</f>
        <v>0</v>
      </c>
      <c r="AB214" s="22">
        <f>INDEX('Mapping water'!$A$4:$U$352,MATCH($B214,'Mapping water'!$B$4:$B$352,0),MATCH(AB$4,'Mapping water'!$A$4:$U$4,0))*$D214</f>
        <v>30473.520718000003</v>
      </c>
      <c r="AC214" s="22">
        <f>INDEX('Mapping water'!$A$4:$U$352,MATCH($B214,'Mapping water'!$B$4:$B$352,0),MATCH(AC$4,'Mapping water'!$A$4:$U$4,0))*$D214</f>
        <v>0</v>
      </c>
      <c r="AD214" s="22">
        <f>INDEX('Mapping water'!$A$4:$U$352,MATCH($B214,'Mapping water'!$B$4:$B$352,0),MATCH(AD$4,'Mapping water'!$A$4:$U$4,0))*$E214</f>
        <v>0</v>
      </c>
      <c r="AE214" s="22">
        <f>INDEX('Mapping water'!$A$4:$U$352,MATCH($B214,'Mapping water'!$B$4:$B$352,0),MATCH(AE$4,'Mapping water'!$A$4:$U$4,0))*$E214</f>
        <v>0</v>
      </c>
      <c r="AF214" s="22">
        <f>INDEX('Mapping water'!$A$4:$U$352,MATCH($B214,'Mapping water'!$B$4:$B$352,0),MATCH(AF$4,'Mapping water'!$A$4:$U$4,0))*$E214</f>
        <v>0</v>
      </c>
      <c r="AG214" s="22">
        <f>INDEX('Mapping water'!$A$4:$U$352,MATCH($B214,'Mapping water'!$B$4:$B$352,0),MATCH(AG$4,'Mapping water'!$A$4:$U$4,0))*$E214</f>
        <v>30131.631323999998</v>
      </c>
      <c r="AH214" s="22">
        <f>INDEX('Mapping water'!$A$4:$U$352,MATCH($B214,'Mapping water'!$B$4:$B$352,0),MATCH(AH$4,'Mapping water'!$A$4:$U$4,0))*$E214</f>
        <v>0</v>
      </c>
      <c r="AI214" s="22">
        <f>INDEX('Mapping water'!$A$4:$U$352,MATCH($B214,'Mapping water'!$B$4:$B$352,0),MATCH(AI$4,'Mapping water'!$A$4:$U$4,0))*$E214</f>
        <v>0</v>
      </c>
      <c r="AJ214" s="22">
        <f>INDEX('Mapping water'!$A$4:$U$352,MATCH($B214,'Mapping water'!$B$4:$B$352,0),MATCH(AJ$4,'Mapping water'!$A$4:$U$4,0))*$E214</f>
        <v>0</v>
      </c>
      <c r="AK214" s="22">
        <f>INDEX('Mapping water'!$A$4:$U$352,MATCH($B214,'Mapping water'!$B$4:$B$352,0),MATCH(AK$4,'Mapping water'!$A$4:$U$4,0))*$E214</f>
        <v>0</v>
      </c>
      <c r="AL214" s="22">
        <f>INDEX('Mapping water'!$A$4:$U$352,MATCH($B214,'Mapping water'!$B$4:$B$352,0),MATCH(AL$4,'Mapping water'!$A$4:$U$4,0))*$E214</f>
        <v>0</v>
      </c>
      <c r="AM214" s="22">
        <f>INDEX('Mapping water'!$A$4:$U$352,MATCH($B214,'Mapping water'!$B$4:$B$352,0),MATCH(AM$4,'Mapping water'!$A$4:$U$4,0))*$E214</f>
        <v>0</v>
      </c>
      <c r="AN214" s="22">
        <f>INDEX('Mapping water'!$A$4:$U$352,MATCH($B214,'Mapping water'!$B$4:$B$352,0),MATCH(AN$4,'Mapping water'!$A$4:$U$4,0))*$E214</f>
        <v>0</v>
      </c>
      <c r="AO214" s="22">
        <f>INDEX('Mapping water'!$A$4:$U$352,MATCH($B214,'Mapping water'!$B$4:$B$352,0),MATCH(AO$4,'Mapping water'!$A$4:$U$4,0))*$E214</f>
        <v>0</v>
      </c>
      <c r="AP214" s="22">
        <f>INDEX('Mapping water'!$A$4:$U$352,MATCH($B214,'Mapping water'!$B$4:$B$352,0),MATCH(AP$4,'Mapping water'!$A$4:$U$4,0))*$E214</f>
        <v>0</v>
      </c>
      <c r="AQ214" s="22">
        <f>INDEX('Mapping water'!$A$4:$U$352,MATCH($B214,'Mapping water'!$B$4:$B$352,0),MATCH(AQ$4,'Mapping water'!$A$4:$U$4,0))*$E214</f>
        <v>0</v>
      </c>
      <c r="AR214" s="22">
        <f>INDEX('Mapping water'!$A$4:$U$352,MATCH($B214,'Mapping water'!$B$4:$B$352,0),MATCH(AR$4,'Mapping water'!$A$4:$U$4,0))*$E214</f>
        <v>0</v>
      </c>
      <c r="AS214" s="22">
        <f>INDEX('Mapping water'!$A$4:$U$352,MATCH($B214,'Mapping water'!$B$4:$B$352,0),MATCH(AS$4,'Mapping water'!$A$4:$U$4,0))*$E214</f>
        <v>0</v>
      </c>
      <c r="AT214" s="22">
        <f>INDEX('Mapping water'!$A$4:$U$352,MATCH($B214,'Mapping water'!$B$4:$B$352,0),MATCH(AT$4,'Mapping water'!$A$4:$U$4,0))*$E214</f>
        <v>30902.368676000002</v>
      </c>
      <c r="AU214" s="22">
        <f>INDEX('Mapping water'!$A$4:$U$352,MATCH($B214,'Mapping water'!$B$4:$B$352,0),MATCH(AU$4,'Mapping water'!$A$4:$U$4,0))*$E214</f>
        <v>0</v>
      </c>
      <c r="AV214" s="22">
        <f>INDEX('Mapping water'!$A$4:$U$352,MATCH($B214,'Mapping water'!$B$4:$B$352,0),MATCH(AD$4,'Mapping water'!$A$4:$U$4,0))*$F214</f>
        <v>0</v>
      </c>
      <c r="AW214" s="22">
        <f>INDEX('Mapping water'!$A$4:$U$352,MATCH($B214,'Mapping water'!$B$4:$B$352,0),MATCH(AE$4,'Mapping water'!$A$4:$U$4,0))*$F214</f>
        <v>0</v>
      </c>
      <c r="AX214" s="22">
        <f>INDEX('Mapping water'!$A$4:$U$352,MATCH($B214,'Mapping water'!$B$4:$B$352,0),MATCH(AF$4,'Mapping water'!$A$4:$U$4,0))*$F214</f>
        <v>0</v>
      </c>
      <c r="AY214" s="22">
        <f>INDEX('Mapping water'!$A$4:$U$352,MATCH($B214,'Mapping water'!$B$4:$B$352,0),MATCH(AG$4,'Mapping water'!$A$4:$U$4,0))*$F214</f>
        <v>30545.340191999996</v>
      </c>
      <c r="AZ214" s="22">
        <f>INDEX('Mapping water'!$A$4:$U$352,MATCH($B214,'Mapping water'!$B$4:$B$352,0),MATCH(AH$4,'Mapping water'!$A$4:$U$4,0))*$F214</f>
        <v>0</v>
      </c>
      <c r="BA214" s="22">
        <f>INDEX('Mapping water'!$A$4:$U$352,MATCH($B214,'Mapping water'!$B$4:$B$352,0),MATCH(AI$4,'Mapping water'!$A$4:$U$4,0))*$F214</f>
        <v>0</v>
      </c>
      <c r="BB214" s="22">
        <f>INDEX('Mapping water'!$A$4:$U$352,MATCH($B214,'Mapping water'!$B$4:$B$352,0),MATCH(AJ$4,'Mapping water'!$A$4:$U$4,0))*$F214</f>
        <v>0</v>
      </c>
      <c r="BC214" s="22">
        <f>INDEX('Mapping water'!$A$4:$U$352,MATCH($B214,'Mapping water'!$B$4:$B$352,0),MATCH(AK$4,'Mapping water'!$A$4:$U$4,0))*$F214</f>
        <v>0</v>
      </c>
      <c r="BD214" s="22">
        <f>INDEX('Mapping water'!$A$4:$U$352,MATCH($B214,'Mapping water'!$B$4:$B$352,0),MATCH(AL$4,'Mapping water'!$A$4:$U$4,0))*$F214</f>
        <v>0</v>
      </c>
      <c r="BE214" s="22">
        <f>INDEX('Mapping water'!$A$4:$U$352,MATCH($B214,'Mapping water'!$B$4:$B$352,0),MATCH(AM$4,'Mapping water'!$A$4:$U$4,0))*$F214</f>
        <v>0</v>
      </c>
      <c r="BF214" s="22">
        <f>INDEX('Mapping water'!$A$4:$U$352,MATCH($B214,'Mapping water'!$B$4:$B$352,0),MATCH(AN$4,'Mapping water'!$A$4:$U$4,0))*$F214</f>
        <v>0</v>
      </c>
      <c r="BG214" s="22">
        <f>INDEX('Mapping water'!$A$4:$U$352,MATCH($B214,'Mapping water'!$B$4:$B$352,0),MATCH(AO$4,'Mapping water'!$A$4:$U$4,0))*$F214</f>
        <v>0</v>
      </c>
      <c r="BH214" s="22">
        <f>INDEX('Mapping water'!$A$4:$U$352,MATCH($B214,'Mapping water'!$B$4:$B$352,0),MATCH(AP$4,'Mapping water'!$A$4:$U$4,0))*$F214</f>
        <v>0</v>
      </c>
      <c r="BI214" s="22">
        <f>INDEX('Mapping water'!$A$4:$U$352,MATCH($B214,'Mapping water'!$B$4:$B$352,0),MATCH(AQ$4,'Mapping water'!$A$4:$U$4,0))*$F214</f>
        <v>0</v>
      </c>
      <c r="BJ214" s="22">
        <f>INDEX('Mapping water'!$A$4:$U$352,MATCH($B214,'Mapping water'!$B$4:$B$352,0),MATCH(AR$4,'Mapping water'!$A$4:$U$4,0))*$F214</f>
        <v>0</v>
      </c>
      <c r="BK214" s="22">
        <f>INDEX('Mapping water'!$A$4:$U$352,MATCH($B214,'Mapping water'!$B$4:$B$352,0),MATCH(AS$4,'Mapping water'!$A$4:$U$4,0))*$F214</f>
        <v>0</v>
      </c>
      <c r="BL214" s="22">
        <f>INDEX('Mapping water'!$A$4:$U$352,MATCH($B214,'Mapping water'!$B$4:$B$352,0),MATCH(AT$4,'Mapping water'!$A$4:$U$4,0))*$F214</f>
        <v>31326.659808000004</v>
      </c>
      <c r="BM214" s="22">
        <f>INDEX('Mapping water'!$A$4:$U$352,MATCH($B214,'Mapping water'!$B$4:$B$352,0),MATCH(AU$4,'Mapping water'!$A$4:$U$4,0))*$F214</f>
        <v>0</v>
      </c>
      <c r="BN214" s="22">
        <f>INDEX('Mapping water'!$A$4:$U$352,MATCH($B214,'Mapping water'!$B$4:$B$352,0),MATCH(AV$4,'Mapping water'!$A$4:$U$4,0))*$G214</f>
        <v>0</v>
      </c>
      <c r="BO214" s="22">
        <f>INDEX('Mapping water'!$A$4:$U$352,MATCH($B214,'Mapping water'!$B$4:$B$352,0),MATCH(AW$4,'Mapping water'!$A$4:$U$4,0))*$G214</f>
        <v>0</v>
      </c>
      <c r="BP214" s="22">
        <f>INDEX('Mapping water'!$A$4:$U$352,MATCH($B214,'Mapping water'!$B$4:$B$352,0),MATCH(AX$4,'Mapping water'!$A$4:$U$4,0))*$G214</f>
        <v>0</v>
      </c>
      <c r="BQ214" s="22">
        <f>INDEX('Mapping water'!$A$4:$U$352,MATCH($B214,'Mapping water'!$B$4:$B$352,0),MATCH(AY$4,'Mapping water'!$A$4:$U$4,0))*$G214</f>
        <v>30952.137455999997</v>
      </c>
      <c r="BR214" s="22">
        <f>INDEX('Mapping water'!$A$4:$U$352,MATCH($B214,'Mapping water'!$B$4:$B$352,0),MATCH(AZ$4,'Mapping water'!$A$4:$U$4,0))*$G214</f>
        <v>0</v>
      </c>
      <c r="BS214" s="22">
        <f>INDEX('Mapping water'!$A$4:$U$352,MATCH($B214,'Mapping water'!$B$4:$B$352,0),MATCH(BA$4,'Mapping water'!$A$4:$U$4,0))*$G214</f>
        <v>0</v>
      </c>
      <c r="BT214" s="22">
        <f>INDEX('Mapping water'!$A$4:$U$352,MATCH($B214,'Mapping water'!$B$4:$B$352,0),MATCH(BB$4,'Mapping water'!$A$4:$U$4,0))*$G214</f>
        <v>0</v>
      </c>
      <c r="BU214" s="22">
        <f>INDEX('Mapping water'!$A$4:$U$352,MATCH($B214,'Mapping water'!$B$4:$B$352,0),MATCH(BC$4,'Mapping water'!$A$4:$U$4,0))*$G214</f>
        <v>0</v>
      </c>
      <c r="BV214" s="22">
        <f>INDEX('Mapping water'!$A$4:$U$352,MATCH($B214,'Mapping water'!$B$4:$B$352,0),MATCH(BD$4,'Mapping water'!$A$4:$U$4,0))*$G214</f>
        <v>0</v>
      </c>
      <c r="BW214" s="22">
        <f>INDEX('Mapping water'!$A$4:$U$352,MATCH($B214,'Mapping water'!$B$4:$B$352,0),MATCH(BE$4,'Mapping water'!$A$4:$U$4,0))*$G214</f>
        <v>0</v>
      </c>
      <c r="BX214" s="22">
        <f>INDEX('Mapping water'!$A$4:$U$352,MATCH($B214,'Mapping water'!$B$4:$B$352,0),MATCH(BF$4,'Mapping water'!$A$4:$U$4,0))*$G214</f>
        <v>0</v>
      </c>
      <c r="BY214" s="22">
        <f>INDEX('Mapping water'!$A$4:$U$352,MATCH($B214,'Mapping water'!$B$4:$B$352,0),MATCH(BG$4,'Mapping water'!$A$4:$U$4,0))*$G214</f>
        <v>0</v>
      </c>
      <c r="BZ214" s="22">
        <f>INDEX('Mapping water'!$A$4:$U$352,MATCH($B214,'Mapping water'!$B$4:$B$352,0),MATCH(BH$4,'Mapping water'!$A$4:$U$4,0))*$G214</f>
        <v>0</v>
      </c>
      <c r="CA214" s="22">
        <f>INDEX('Mapping water'!$A$4:$U$352,MATCH($B214,'Mapping water'!$B$4:$B$352,0),MATCH(BI$4,'Mapping water'!$A$4:$U$4,0))*$G214</f>
        <v>0</v>
      </c>
      <c r="CB214" s="22">
        <f>INDEX('Mapping water'!$A$4:$U$352,MATCH($B214,'Mapping water'!$B$4:$B$352,0),MATCH(BJ$4,'Mapping water'!$A$4:$U$4,0))*$G214</f>
        <v>0</v>
      </c>
      <c r="CC214" s="22">
        <f>INDEX('Mapping water'!$A$4:$U$352,MATCH($B214,'Mapping water'!$B$4:$B$352,0),MATCH(BK$4,'Mapping water'!$A$4:$U$4,0))*$G214</f>
        <v>0</v>
      </c>
      <c r="CD214" s="22">
        <f>INDEX('Mapping water'!$A$4:$U$352,MATCH($B214,'Mapping water'!$B$4:$B$352,0),MATCH(BL$4,'Mapping water'!$A$4:$U$4,0))*$G214</f>
        <v>31743.862544000003</v>
      </c>
      <c r="CE214" s="22">
        <f>INDEX('Mapping water'!$A$4:$U$352,MATCH($B214,'Mapping water'!$B$4:$B$352,0),MATCH(BM$4,'Mapping water'!$A$4:$U$4,0))*$G214</f>
        <v>0</v>
      </c>
      <c r="CF214" s="22">
        <f>INDEX('Mapping water'!$A$4:$U$352,MATCH($B214,'Mapping water'!$B$4:$B$352,0),MATCH(BN$4,'Mapping water'!$A$4:$U$4,0))*$H214</f>
        <v>0</v>
      </c>
      <c r="CG214" s="22">
        <f>INDEX('Mapping water'!$A$4:$U$352,MATCH($B214,'Mapping water'!$B$4:$B$352,0),MATCH(BO$4,'Mapping water'!$A$4:$U$4,0))*$H214</f>
        <v>0</v>
      </c>
      <c r="CH214" s="22">
        <f>INDEX('Mapping water'!$A$4:$U$352,MATCH($B214,'Mapping water'!$B$4:$B$352,0),MATCH(BP$4,'Mapping water'!$A$4:$U$4,0))*$H214</f>
        <v>0</v>
      </c>
      <c r="CI214" s="22">
        <f>INDEX('Mapping water'!$A$4:$U$352,MATCH($B214,'Mapping water'!$B$4:$B$352,0),MATCH(BQ$4,'Mapping water'!$A$4:$U$4,0))*$H214</f>
        <v>31333.756733999999</v>
      </c>
      <c r="CJ214" s="22">
        <f>INDEX('Mapping water'!$A$4:$U$352,MATCH($B214,'Mapping water'!$B$4:$B$352,0),MATCH(BR$4,'Mapping water'!$A$4:$U$4,0))*$H214</f>
        <v>0</v>
      </c>
      <c r="CK214" s="22">
        <f>INDEX('Mapping water'!$A$4:$U$352,MATCH($B214,'Mapping water'!$B$4:$B$352,0),MATCH(BS$4,'Mapping water'!$A$4:$U$4,0))*$H214</f>
        <v>0</v>
      </c>
      <c r="CL214" s="22">
        <f>INDEX('Mapping water'!$A$4:$U$352,MATCH($B214,'Mapping water'!$B$4:$B$352,0),MATCH(BT$4,'Mapping water'!$A$4:$U$4,0))*$H214</f>
        <v>0</v>
      </c>
      <c r="CM214" s="22">
        <f>INDEX('Mapping water'!$A$4:$U$352,MATCH($B214,'Mapping water'!$B$4:$B$352,0),MATCH(BU$4,'Mapping water'!$A$4:$U$4,0))*$H214</f>
        <v>0</v>
      </c>
      <c r="CN214" s="22">
        <f>INDEX('Mapping water'!$A$4:$U$352,MATCH($B214,'Mapping water'!$B$4:$B$352,0),MATCH(BV$4,'Mapping water'!$A$4:$U$4,0))*$H214</f>
        <v>0</v>
      </c>
      <c r="CO214" s="22">
        <f>INDEX('Mapping water'!$A$4:$U$352,MATCH($B214,'Mapping water'!$B$4:$B$352,0),MATCH(BW$4,'Mapping water'!$A$4:$U$4,0))*$H214</f>
        <v>0</v>
      </c>
      <c r="CP214" s="22">
        <f>INDEX('Mapping water'!$A$4:$U$352,MATCH($B214,'Mapping water'!$B$4:$B$352,0),MATCH(BX$4,'Mapping water'!$A$4:$U$4,0))*$H214</f>
        <v>0</v>
      </c>
      <c r="CQ214" s="22">
        <f>INDEX('Mapping water'!$A$4:$U$352,MATCH($B214,'Mapping water'!$B$4:$B$352,0),MATCH(BY$4,'Mapping water'!$A$4:$U$4,0))*$H214</f>
        <v>0</v>
      </c>
      <c r="CR214" s="22">
        <f>INDEX('Mapping water'!$A$4:$U$352,MATCH($B214,'Mapping water'!$B$4:$B$352,0),MATCH(BZ$4,'Mapping water'!$A$4:$U$4,0))*$H214</f>
        <v>0</v>
      </c>
      <c r="CS214" s="22">
        <f>INDEX('Mapping water'!$A$4:$U$352,MATCH($B214,'Mapping water'!$B$4:$B$352,0),MATCH(CA$4,'Mapping water'!$A$4:$U$4,0))*$H214</f>
        <v>0</v>
      </c>
      <c r="CT214" s="22">
        <f>INDEX('Mapping water'!$A$4:$U$352,MATCH($B214,'Mapping water'!$B$4:$B$352,0),MATCH(CB$4,'Mapping water'!$A$4:$U$4,0))*$H214</f>
        <v>0</v>
      </c>
      <c r="CU214" s="22">
        <f>INDEX('Mapping water'!$A$4:$U$352,MATCH($B214,'Mapping water'!$B$4:$B$352,0),MATCH(CC$4,'Mapping water'!$A$4:$U$4,0))*$H214</f>
        <v>0</v>
      </c>
      <c r="CV214" s="22">
        <f>INDEX('Mapping water'!$A$4:$U$352,MATCH($B214,'Mapping water'!$B$4:$B$352,0),MATCH(CD$4,'Mapping water'!$A$4:$U$4,0))*$H214</f>
        <v>32135.243266000001</v>
      </c>
      <c r="CW214" s="22">
        <f>INDEX('Mapping water'!$A$4:$U$352,MATCH($B214,'Mapping water'!$B$4:$B$352,0),MATCH(CE$4,'Mapping water'!$A$4:$U$4,0))*$H214</f>
        <v>0</v>
      </c>
      <c r="CX214" s="22">
        <f>INDEX('Mapping water'!$A$4:$U$352,MATCH($B214,'Mapping water'!$B$4:$B$352,0),MATCH(CF$4,'Mapping water'!$A$4:$U$4,0))*$I214</f>
        <v>0</v>
      </c>
      <c r="CY214" s="22">
        <f>INDEX('Mapping water'!$A$4:$U$352,MATCH($B214,'Mapping water'!$B$4:$B$352,0),MATCH(CG$4,'Mapping water'!$A$4:$U$4,0))*$I214</f>
        <v>0</v>
      </c>
      <c r="CZ214" s="22">
        <f>INDEX('Mapping water'!$A$4:$U$352,MATCH($B214,'Mapping water'!$B$4:$B$352,0),MATCH(CH$4,'Mapping water'!$A$4:$U$4,0))*$I214</f>
        <v>0</v>
      </c>
      <c r="DA214" s="22">
        <f>INDEX('Mapping water'!$A$4:$U$352,MATCH($B214,'Mapping water'!$B$4:$B$352,0),MATCH(CI$4,'Mapping water'!$A$4:$U$4,0))*$I214</f>
        <v>31731.667649999999</v>
      </c>
      <c r="DB214" s="22">
        <f>INDEX('Mapping water'!$A$4:$U$352,MATCH($B214,'Mapping water'!$B$4:$B$352,0),MATCH(CJ$4,'Mapping water'!$A$4:$U$4,0))*$I214</f>
        <v>0</v>
      </c>
      <c r="DC214" s="22">
        <f>INDEX('Mapping water'!$A$4:$U$352,MATCH($B214,'Mapping water'!$B$4:$B$352,0),MATCH(CK$4,'Mapping water'!$A$4:$U$4,0))*$I214</f>
        <v>0</v>
      </c>
      <c r="DD214" s="22">
        <f>INDEX('Mapping water'!$A$4:$U$352,MATCH($B214,'Mapping water'!$B$4:$B$352,0),MATCH(CL$4,'Mapping water'!$A$4:$U$4,0))*$I214</f>
        <v>0</v>
      </c>
      <c r="DE214" s="22">
        <f>INDEX('Mapping water'!$A$4:$U$352,MATCH($B214,'Mapping water'!$B$4:$B$352,0),MATCH(CM$4,'Mapping water'!$A$4:$U$4,0))*$I214</f>
        <v>0</v>
      </c>
      <c r="DF214" s="22">
        <f>INDEX('Mapping water'!$A$4:$U$352,MATCH($B214,'Mapping water'!$B$4:$B$352,0),MATCH(CN$4,'Mapping water'!$A$4:$U$4,0))*$I214</f>
        <v>0</v>
      </c>
      <c r="DG214" s="22">
        <f>INDEX('Mapping water'!$A$4:$U$352,MATCH($B214,'Mapping water'!$B$4:$B$352,0),MATCH(CO$4,'Mapping water'!$A$4:$U$4,0))*$I214</f>
        <v>0</v>
      </c>
      <c r="DH214" s="22">
        <f>INDEX('Mapping water'!$A$4:$U$352,MATCH($B214,'Mapping water'!$B$4:$B$352,0),MATCH(CP$4,'Mapping water'!$A$4:$U$4,0))*$I214</f>
        <v>0</v>
      </c>
      <c r="DI214" s="22">
        <f>INDEX('Mapping water'!$A$4:$U$352,MATCH($B214,'Mapping water'!$B$4:$B$352,0),MATCH(CQ$4,'Mapping water'!$A$4:$U$4,0))*$I214</f>
        <v>0</v>
      </c>
      <c r="DJ214" s="22">
        <f>INDEX('Mapping water'!$A$4:$U$352,MATCH($B214,'Mapping water'!$B$4:$B$352,0),MATCH(CR$4,'Mapping water'!$A$4:$U$4,0))*$I214</f>
        <v>0</v>
      </c>
      <c r="DK214" s="22">
        <f>INDEX('Mapping water'!$A$4:$U$352,MATCH($B214,'Mapping water'!$B$4:$B$352,0),MATCH(CS$4,'Mapping water'!$A$4:$U$4,0))*$I214</f>
        <v>0</v>
      </c>
      <c r="DL214" s="22">
        <f>INDEX('Mapping water'!$A$4:$U$352,MATCH($B214,'Mapping water'!$B$4:$B$352,0),MATCH(CT$4,'Mapping water'!$A$4:$U$4,0))*$I214</f>
        <v>0</v>
      </c>
      <c r="DM214" s="22">
        <f>INDEX('Mapping water'!$A$4:$U$352,MATCH($B214,'Mapping water'!$B$4:$B$352,0),MATCH(CU$4,'Mapping water'!$A$4:$U$4,0))*$I214</f>
        <v>0</v>
      </c>
      <c r="DN214" s="22">
        <f>INDEX('Mapping water'!$A$4:$U$352,MATCH($B214,'Mapping water'!$B$4:$B$352,0),MATCH(CV$4,'Mapping water'!$A$4:$U$4,0))*$I214</f>
        <v>32543.332350000008</v>
      </c>
      <c r="DO214" s="22">
        <f>INDEX('Mapping water'!$A$4:$U$352,MATCH($B214,'Mapping water'!$B$4:$B$352,0),MATCH(CW$4,'Mapping water'!$A$4:$U$4,0))*$I214</f>
        <v>0</v>
      </c>
      <c r="DP214" s="22">
        <f>INDEX('Mapping water'!$A$4:$U$352,MATCH($B214,'Mapping water'!$B$4:$B$352,0),MATCH(CX$4,'Mapping water'!$A$4:$U$4,0))*$J214</f>
        <v>0</v>
      </c>
      <c r="DQ214" s="22">
        <f>INDEX('Mapping water'!$A$4:$U$352,MATCH($B214,'Mapping water'!$B$4:$B$352,0),MATCH(CY$4,'Mapping water'!$A$4:$U$4,0))*$J214</f>
        <v>0</v>
      </c>
      <c r="DR214" s="22">
        <f>INDEX('Mapping water'!$A$4:$U$352,MATCH($B214,'Mapping water'!$B$4:$B$352,0),MATCH(CZ$4,'Mapping water'!$A$4:$U$4,0))*$J214</f>
        <v>0</v>
      </c>
      <c r="DS214" s="22">
        <f>INDEX('Mapping water'!$A$4:$U$352,MATCH($B214,'Mapping water'!$B$4:$B$352,0),MATCH(DA$4,'Mapping water'!$A$4:$U$4,0))*$J214</f>
        <v>32109.831125999997</v>
      </c>
      <c r="DT214" s="22">
        <f>INDEX('Mapping water'!$A$4:$U$352,MATCH($B214,'Mapping water'!$B$4:$B$352,0),MATCH(DB$4,'Mapping water'!$A$4:$U$4,0))*$J214</f>
        <v>0</v>
      </c>
      <c r="DU214" s="22">
        <f>INDEX('Mapping water'!$A$4:$U$352,MATCH($B214,'Mapping water'!$B$4:$B$352,0),MATCH(DC$4,'Mapping water'!$A$4:$U$4,0))*$J214</f>
        <v>0</v>
      </c>
      <c r="DV214" s="22">
        <f>INDEX('Mapping water'!$A$4:$U$352,MATCH($B214,'Mapping water'!$B$4:$B$352,0),MATCH(DD$4,'Mapping water'!$A$4:$U$4,0))*$J214</f>
        <v>0</v>
      </c>
      <c r="DW214" s="22">
        <f>INDEX('Mapping water'!$A$4:$U$352,MATCH($B214,'Mapping water'!$B$4:$B$352,0),MATCH(DE$4,'Mapping water'!$A$4:$U$4,0))*$J214</f>
        <v>0</v>
      </c>
      <c r="DX214" s="22">
        <f>INDEX('Mapping water'!$A$4:$U$352,MATCH($B214,'Mapping water'!$B$4:$B$352,0),MATCH(DF$4,'Mapping water'!$A$4:$U$4,0))*$J214</f>
        <v>0</v>
      </c>
      <c r="DY214" s="22">
        <f>INDEX('Mapping water'!$A$4:$U$352,MATCH($B214,'Mapping water'!$B$4:$B$352,0),MATCH(DG$4,'Mapping water'!$A$4:$U$4,0))*$J214</f>
        <v>0</v>
      </c>
      <c r="DZ214" s="22">
        <f>INDEX('Mapping water'!$A$4:$U$352,MATCH($B214,'Mapping water'!$B$4:$B$352,0),MATCH(DH$4,'Mapping water'!$A$4:$U$4,0))*$J214</f>
        <v>0</v>
      </c>
      <c r="EA214" s="22">
        <f>INDEX('Mapping water'!$A$4:$U$352,MATCH($B214,'Mapping water'!$B$4:$B$352,0),MATCH(DI$4,'Mapping water'!$A$4:$U$4,0))*$J214</f>
        <v>0</v>
      </c>
      <c r="EB214" s="22">
        <f>INDEX('Mapping water'!$A$4:$U$352,MATCH($B214,'Mapping water'!$B$4:$B$352,0),MATCH(DJ$4,'Mapping water'!$A$4:$U$4,0))*$J214</f>
        <v>0</v>
      </c>
      <c r="EC214" s="22">
        <f>INDEX('Mapping water'!$A$4:$U$352,MATCH($B214,'Mapping water'!$B$4:$B$352,0),MATCH(DK$4,'Mapping water'!$A$4:$U$4,0))*$J214</f>
        <v>0</v>
      </c>
      <c r="ED214" s="22">
        <f>INDEX('Mapping water'!$A$4:$U$352,MATCH($B214,'Mapping water'!$B$4:$B$352,0),MATCH(DL$4,'Mapping water'!$A$4:$U$4,0))*$J214</f>
        <v>0</v>
      </c>
      <c r="EE214" s="22">
        <f>INDEX('Mapping water'!$A$4:$U$352,MATCH($B214,'Mapping water'!$B$4:$B$352,0),MATCH(DM$4,'Mapping water'!$A$4:$U$4,0))*$J214</f>
        <v>0</v>
      </c>
      <c r="EF214" s="22">
        <f>INDEX('Mapping water'!$A$4:$U$352,MATCH($B214,'Mapping water'!$B$4:$B$352,0),MATCH(DN$4,'Mapping water'!$A$4:$U$4,0))*$J214</f>
        <v>32931.168874000003</v>
      </c>
      <c r="EG214" s="22">
        <f>INDEX('Mapping water'!$A$4:$U$352,MATCH($B214,'Mapping water'!$B$4:$B$352,0),MATCH(DO$4,'Mapping water'!$A$4:$U$4,0))*$J214</f>
        <v>0</v>
      </c>
      <c r="EH214" s="22">
        <f>INDEX('Mapping water'!$A$4:$U$352,MATCH($B214,'Mapping water'!$B$4:$B$352,0),MATCH(DP$4,'Mapping water'!$A$4:$U$4,0))*$K214</f>
        <v>0</v>
      </c>
      <c r="EI214" s="22">
        <f>INDEX('Mapping water'!$A$4:$U$352,MATCH($B214,'Mapping water'!$B$4:$B$352,0),MATCH(DQ$4,'Mapping water'!$A$4:$U$4,0))*$K214</f>
        <v>0</v>
      </c>
      <c r="EJ214" s="22">
        <f>INDEX('Mapping water'!$A$4:$U$352,MATCH($B214,'Mapping water'!$B$4:$B$352,0),MATCH(DR$4,'Mapping water'!$A$4:$U$4,0))*$K214</f>
        <v>0</v>
      </c>
      <c r="EK214" s="22">
        <f>INDEX('Mapping water'!$A$4:$U$352,MATCH($B214,'Mapping water'!$B$4:$B$352,0),MATCH(DS$4,'Mapping water'!$A$4:$U$4,0))*$K214</f>
        <v>32494.412519999998</v>
      </c>
      <c r="EL214" s="22">
        <f>INDEX('Mapping water'!$A$4:$U$352,MATCH($B214,'Mapping water'!$B$4:$B$352,0),MATCH(DT$4,'Mapping water'!$A$4:$U$4,0))*$K214</f>
        <v>0</v>
      </c>
      <c r="EM214" s="22">
        <f>INDEX('Mapping water'!$A$4:$U$352,MATCH($B214,'Mapping water'!$B$4:$B$352,0),MATCH(DU$4,'Mapping water'!$A$4:$U$4,0))*$K214</f>
        <v>0</v>
      </c>
      <c r="EN214" s="22">
        <f>INDEX('Mapping water'!$A$4:$U$352,MATCH($B214,'Mapping water'!$B$4:$B$352,0),MATCH(DV$4,'Mapping water'!$A$4:$U$4,0))*$K214</f>
        <v>0</v>
      </c>
      <c r="EO214" s="22">
        <f>INDEX('Mapping water'!$A$4:$U$352,MATCH($B214,'Mapping water'!$B$4:$B$352,0),MATCH(DW$4,'Mapping water'!$A$4:$U$4,0))*$K214</f>
        <v>0</v>
      </c>
      <c r="EP214" s="22">
        <f>INDEX('Mapping water'!$A$4:$U$352,MATCH($B214,'Mapping water'!$B$4:$B$352,0),MATCH(DX$4,'Mapping water'!$A$4:$U$4,0))*$K214</f>
        <v>0</v>
      </c>
      <c r="EQ214" s="22">
        <f>INDEX('Mapping water'!$A$4:$U$352,MATCH($B214,'Mapping water'!$B$4:$B$352,0),MATCH(DY$4,'Mapping water'!$A$4:$U$4,0))*$K214</f>
        <v>0</v>
      </c>
      <c r="ER214" s="22">
        <f>INDEX('Mapping water'!$A$4:$U$352,MATCH($B214,'Mapping water'!$B$4:$B$352,0),MATCH(DZ$4,'Mapping water'!$A$4:$U$4,0))*$K214</f>
        <v>0</v>
      </c>
      <c r="ES214" s="22">
        <f>INDEX('Mapping water'!$A$4:$U$352,MATCH($B214,'Mapping water'!$B$4:$B$352,0),MATCH(EA$4,'Mapping water'!$A$4:$U$4,0))*$K214</f>
        <v>0</v>
      </c>
      <c r="ET214" s="22">
        <f>INDEX('Mapping water'!$A$4:$U$352,MATCH($B214,'Mapping water'!$B$4:$B$352,0),MATCH(EB$4,'Mapping water'!$A$4:$U$4,0))*$K214</f>
        <v>0</v>
      </c>
      <c r="EU214" s="22">
        <f>INDEX('Mapping water'!$A$4:$U$352,MATCH($B214,'Mapping water'!$B$4:$B$352,0),MATCH(EC$4,'Mapping water'!$A$4:$U$4,0))*$K214</f>
        <v>0</v>
      </c>
      <c r="EV214" s="22">
        <f>INDEX('Mapping water'!$A$4:$U$352,MATCH($B214,'Mapping water'!$B$4:$B$352,0),MATCH(ED$4,'Mapping water'!$A$4:$U$4,0))*$K214</f>
        <v>0</v>
      </c>
      <c r="EW214" s="22">
        <f>INDEX('Mapping water'!$A$4:$U$352,MATCH($B214,'Mapping water'!$B$4:$B$352,0),MATCH(EE$4,'Mapping water'!$A$4:$U$4,0))*$K214</f>
        <v>0</v>
      </c>
      <c r="EX214" s="22">
        <f>INDEX('Mapping water'!$A$4:$U$352,MATCH($B214,'Mapping water'!$B$4:$B$352,0),MATCH(EF$4,'Mapping water'!$A$4:$U$4,0))*$K214</f>
        <v>33325.587480000002</v>
      </c>
      <c r="EY214" s="22">
        <f>INDEX('Mapping water'!$A$4:$U$352,MATCH($B214,'Mapping water'!$B$4:$B$352,0),MATCH(EG$4,'Mapping water'!$A$4:$U$4,0))*$K214</f>
        <v>0</v>
      </c>
    </row>
    <row r="215" spans="1:155" x14ac:dyDescent="0.2">
      <c r="A215" s="21" t="s">
        <v>417</v>
      </c>
      <c r="B215" s="21" t="s">
        <v>418</v>
      </c>
      <c r="C215" s="21" t="s">
        <v>31</v>
      </c>
      <c r="D215" s="22">
        <f>INDEX('Households England'!S$5:S$374,MATCH('Mapping HH to population water'!$B215,'Households England'!$B$5:$B$374,0))*1000</f>
        <v>63305</v>
      </c>
      <c r="E215" s="22">
        <f>INDEX('Households England'!T$5:T$374,MATCH('Mapping HH to population water'!$B215,'Households England'!$B$5:$B$374,0))*1000</f>
        <v>64075.999999999993</v>
      </c>
      <c r="F215" s="22">
        <f>INDEX('Households England'!U$5:U$374,MATCH('Mapping HH to population water'!$B215,'Households England'!$B$5:$B$374,0))*1000</f>
        <v>64821</v>
      </c>
      <c r="G215" s="22">
        <f>INDEX('Households England'!V$5:V$374,MATCH('Mapping HH to population water'!$B215,'Households England'!$B$5:$B$374,0))*1000</f>
        <v>65534.000000000007</v>
      </c>
      <c r="H215" s="22">
        <f>INDEX('Households England'!W$5:W$374,MATCH('Mapping HH to population water'!$B215,'Households England'!$B$5:$B$374,0))*1000</f>
        <v>66251</v>
      </c>
      <c r="I215" s="22">
        <f>INDEX('Households England'!X$5:X$374,MATCH('Mapping HH to population water'!$B215,'Households England'!$B$5:$B$374,0))*1000</f>
        <v>67030</v>
      </c>
      <c r="J215" s="22">
        <f>INDEX('Households England'!Y$5:Y$374,MATCH('Mapping HH to population water'!$B215,'Households England'!$B$5:$B$374,0))*1000</f>
        <v>67811</v>
      </c>
      <c r="K215" s="22">
        <f>INDEX('Households England'!Z$5:Z$374,MATCH('Mapping HH to population water'!$B215,'Households England'!$B$5:$B$374,0))*1000</f>
        <v>68599</v>
      </c>
      <c r="L215" s="22">
        <f>INDEX('Mapping water'!$A$4:$U$352,MATCH($B215,'Mapping water'!$B$4:$B$352,0),MATCH(L$4,'Mapping water'!$A$4:$U$4,0))*$D215</f>
        <v>0</v>
      </c>
      <c r="M215" s="22">
        <f>INDEX('Mapping water'!$A$4:$U$352,MATCH($B215,'Mapping water'!$B$4:$B$352,0),MATCH(M$4,'Mapping water'!$A$4:$U$4,0))*$D215</f>
        <v>0</v>
      </c>
      <c r="N215" s="22">
        <f>INDEX('Mapping water'!$A$4:$U$352,MATCH($B215,'Mapping water'!$B$4:$B$352,0),MATCH(N$4,'Mapping water'!$A$4:$U$4,0))*$D215</f>
        <v>0</v>
      </c>
      <c r="O215" s="22">
        <f>INDEX('Mapping water'!$A$4:$U$352,MATCH($B215,'Mapping water'!$B$4:$B$352,0),MATCH(O$4,'Mapping water'!$A$4:$U$4,0))*$D215</f>
        <v>63305</v>
      </c>
      <c r="P215" s="22">
        <f>INDEX('Mapping water'!$A$4:$U$352,MATCH($B215,'Mapping water'!$B$4:$B$352,0),MATCH(P$4,'Mapping water'!$A$4:$U$4,0))*$D215</f>
        <v>0</v>
      </c>
      <c r="Q215" s="22">
        <f>INDEX('Mapping water'!$A$4:$U$352,MATCH($B215,'Mapping water'!$B$4:$B$352,0),MATCH(Q$4,'Mapping water'!$A$4:$U$4,0))*$D215</f>
        <v>0</v>
      </c>
      <c r="R215" s="22">
        <f>INDEX('Mapping water'!$A$4:$U$352,MATCH($B215,'Mapping water'!$B$4:$B$352,0),MATCH(R$4,'Mapping water'!$A$4:$U$4,0))*$D215</f>
        <v>0</v>
      </c>
      <c r="S215" s="22">
        <f>INDEX('Mapping water'!$A$4:$U$352,MATCH($B215,'Mapping water'!$B$4:$B$352,0),MATCH(S$4,'Mapping water'!$A$4:$U$4,0))*$D215</f>
        <v>0</v>
      </c>
      <c r="T215" s="22">
        <f>INDEX('Mapping water'!$A$4:$U$352,MATCH($B215,'Mapping water'!$B$4:$B$352,0),MATCH(T$4,'Mapping water'!$A$4:$U$4,0))*$D215</f>
        <v>0</v>
      </c>
      <c r="U215" s="22">
        <f>INDEX('Mapping water'!$A$4:$U$352,MATCH($B215,'Mapping water'!$B$4:$B$352,0),MATCH(U$4,'Mapping water'!$A$4:$U$4,0))*$D215</f>
        <v>0</v>
      </c>
      <c r="V215" s="22">
        <f>INDEX('Mapping water'!$A$4:$U$352,MATCH($B215,'Mapping water'!$B$4:$B$352,0),MATCH(V$4,'Mapping water'!$A$4:$U$4,0))*$D215</f>
        <v>0</v>
      </c>
      <c r="W215" s="22">
        <f>INDEX('Mapping water'!$A$4:$U$352,MATCH($B215,'Mapping water'!$B$4:$B$352,0),MATCH(W$4,'Mapping water'!$A$4:$U$4,0))*$D215</f>
        <v>0</v>
      </c>
      <c r="X215" s="22">
        <f>INDEX('Mapping water'!$A$4:$U$352,MATCH($B215,'Mapping water'!$B$4:$B$352,0),MATCH(X$4,'Mapping water'!$A$4:$U$4,0))*$D215</f>
        <v>0</v>
      </c>
      <c r="Y215" s="22">
        <f>INDEX('Mapping water'!$A$4:$U$352,MATCH($B215,'Mapping water'!$B$4:$B$352,0),MATCH(Y$4,'Mapping water'!$A$4:$U$4,0))*$D215</f>
        <v>0</v>
      </c>
      <c r="Z215" s="22">
        <f>INDEX('Mapping water'!$A$4:$U$352,MATCH($B215,'Mapping water'!$B$4:$B$352,0),MATCH(Z$4,'Mapping water'!$A$4:$U$4,0))*$D215</f>
        <v>0</v>
      </c>
      <c r="AA215" s="22">
        <f>INDEX('Mapping water'!$A$4:$U$352,MATCH($B215,'Mapping water'!$B$4:$B$352,0),MATCH(AA$4,'Mapping water'!$A$4:$U$4,0))*$D215</f>
        <v>0</v>
      </c>
      <c r="AB215" s="22">
        <f>INDEX('Mapping water'!$A$4:$U$352,MATCH($B215,'Mapping water'!$B$4:$B$352,0),MATCH(AB$4,'Mapping water'!$A$4:$U$4,0))*$D215</f>
        <v>0</v>
      </c>
      <c r="AC215" s="22">
        <f>INDEX('Mapping water'!$A$4:$U$352,MATCH($B215,'Mapping water'!$B$4:$B$352,0),MATCH(AC$4,'Mapping water'!$A$4:$U$4,0))*$D215</f>
        <v>0</v>
      </c>
      <c r="AD215" s="22">
        <f>INDEX('Mapping water'!$A$4:$U$352,MATCH($B215,'Mapping water'!$B$4:$B$352,0),MATCH(AD$4,'Mapping water'!$A$4:$U$4,0))*$E215</f>
        <v>0</v>
      </c>
      <c r="AE215" s="22">
        <f>INDEX('Mapping water'!$A$4:$U$352,MATCH($B215,'Mapping water'!$B$4:$B$352,0),MATCH(AE$4,'Mapping water'!$A$4:$U$4,0))*$E215</f>
        <v>0</v>
      </c>
      <c r="AF215" s="22">
        <f>INDEX('Mapping water'!$A$4:$U$352,MATCH($B215,'Mapping water'!$B$4:$B$352,0),MATCH(AF$4,'Mapping water'!$A$4:$U$4,0))*$E215</f>
        <v>0</v>
      </c>
      <c r="AG215" s="22">
        <f>INDEX('Mapping water'!$A$4:$U$352,MATCH($B215,'Mapping water'!$B$4:$B$352,0),MATCH(AG$4,'Mapping water'!$A$4:$U$4,0))*$E215</f>
        <v>64075.999999999993</v>
      </c>
      <c r="AH215" s="22">
        <f>INDEX('Mapping water'!$A$4:$U$352,MATCH($B215,'Mapping water'!$B$4:$B$352,0),MATCH(AH$4,'Mapping water'!$A$4:$U$4,0))*$E215</f>
        <v>0</v>
      </c>
      <c r="AI215" s="22">
        <f>INDEX('Mapping water'!$A$4:$U$352,MATCH($B215,'Mapping water'!$B$4:$B$352,0),MATCH(AI$4,'Mapping water'!$A$4:$U$4,0))*$E215</f>
        <v>0</v>
      </c>
      <c r="AJ215" s="22">
        <f>INDEX('Mapping water'!$A$4:$U$352,MATCH($B215,'Mapping water'!$B$4:$B$352,0),MATCH(AJ$4,'Mapping water'!$A$4:$U$4,0))*$E215</f>
        <v>0</v>
      </c>
      <c r="AK215" s="22">
        <f>INDEX('Mapping water'!$A$4:$U$352,MATCH($B215,'Mapping water'!$B$4:$B$352,0),MATCH(AK$4,'Mapping water'!$A$4:$U$4,0))*$E215</f>
        <v>0</v>
      </c>
      <c r="AL215" s="22">
        <f>INDEX('Mapping water'!$A$4:$U$352,MATCH($B215,'Mapping water'!$B$4:$B$352,0),MATCH(AL$4,'Mapping water'!$A$4:$U$4,0))*$E215</f>
        <v>0</v>
      </c>
      <c r="AM215" s="22">
        <f>INDEX('Mapping water'!$A$4:$U$352,MATCH($B215,'Mapping water'!$B$4:$B$352,0),MATCH(AM$4,'Mapping water'!$A$4:$U$4,0))*$E215</f>
        <v>0</v>
      </c>
      <c r="AN215" s="22">
        <f>INDEX('Mapping water'!$A$4:$U$352,MATCH($B215,'Mapping water'!$B$4:$B$352,0),MATCH(AN$4,'Mapping water'!$A$4:$U$4,0))*$E215</f>
        <v>0</v>
      </c>
      <c r="AO215" s="22">
        <f>INDEX('Mapping water'!$A$4:$U$352,MATCH($B215,'Mapping water'!$B$4:$B$352,0),MATCH(AO$4,'Mapping water'!$A$4:$U$4,0))*$E215</f>
        <v>0</v>
      </c>
      <c r="AP215" s="22">
        <f>INDEX('Mapping water'!$A$4:$U$352,MATCH($B215,'Mapping water'!$B$4:$B$352,0),MATCH(AP$4,'Mapping water'!$A$4:$U$4,0))*$E215</f>
        <v>0</v>
      </c>
      <c r="AQ215" s="22">
        <f>INDEX('Mapping water'!$A$4:$U$352,MATCH($B215,'Mapping water'!$B$4:$B$352,0),MATCH(AQ$4,'Mapping water'!$A$4:$U$4,0))*$E215</f>
        <v>0</v>
      </c>
      <c r="AR215" s="22">
        <f>INDEX('Mapping water'!$A$4:$U$352,MATCH($B215,'Mapping water'!$B$4:$B$352,0),MATCH(AR$4,'Mapping water'!$A$4:$U$4,0))*$E215</f>
        <v>0</v>
      </c>
      <c r="AS215" s="22">
        <f>INDEX('Mapping water'!$A$4:$U$352,MATCH($B215,'Mapping water'!$B$4:$B$352,0),MATCH(AS$4,'Mapping water'!$A$4:$U$4,0))*$E215</f>
        <v>0</v>
      </c>
      <c r="AT215" s="22">
        <f>INDEX('Mapping water'!$A$4:$U$352,MATCH($B215,'Mapping water'!$B$4:$B$352,0),MATCH(AT$4,'Mapping water'!$A$4:$U$4,0))*$E215</f>
        <v>0</v>
      </c>
      <c r="AU215" s="22">
        <f>INDEX('Mapping water'!$A$4:$U$352,MATCH($B215,'Mapping water'!$B$4:$B$352,0),MATCH(AU$4,'Mapping water'!$A$4:$U$4,0))*$E215</f>
        <v>0</v>
      </c>
      <c r="AV215" s="22">
        <f>INDEX('Mapping water'!$A$4:$U$352,MATCH($B215,'Mapping water'!$B$4:$B$352,0),MATCH(AD$4,'Mapping water'!$A$4:$U$4,0))*$F215</f>
        <v>0</v>
      </c>
      <c r="AW215" s="22">
        <f>INDEX('Mapping water'!$A$4:$U$352,MATCH($B215,'Mapping water'!$B$4:$B$352,0),MATCH(AE$4,'Mapping water'!$A$4:$U$4,0))*$F215</f>
        <v>0</v>
      </c>
      <c r="AX215" s="22">
        <f>INDEX('Mapping water'!$A$4:$U$352,MATCH($B215,'Mapping water'!$B$4:$B$352,0),MATCH(AF$4,'Mapping water'!$A$4:$U$4,0))*$F215</f>
        <v>0</v>
      </c>
      <c r="AY215" s="22">
        <f>INDEX('Mapping water'!$A$4:$U$352,MATCH($B215,'Mapping water'!$B$4:$B$352,0),MATCH(AG$4,'Mapping water'!$A$4:$U$4,0))*$F215</f>
        <v>64821</v>
      </c>
      <c r="AZ215" s="22">
        <f>INDEX('Mapping water'!$A$4:$U$352,MATCH($B215,'Mapping water'!$B$4:$B$352,0),MATCH(AH$4,'Mapping water'!$A$4:$U$4,0))*$F215</f>
        <v>0</v>
      </c>
      <c r="BA215" s="22">
        <f>INDEX('Mapping water'!$A$4:$U$352,MATCH($B215,'Mapping water'!$B$4:$B$352,0),MATCH(AI$4,'Mapping water'!$A$4:$U$4,0))*$F215</f>
        <v>0</v>
      </c>
      <c r="BB215" s="22">
        <f>INDEX('Mapping water'!$A$4:$U$352,MATCH($B215,'Mapping water'!$B$4:$B$352,0),MATCH(AJ$4,'Mapping water'!$A$4:$U$4,0))*$F215</f>
        <v>0</v>
      </c>
      <c r="BC215" s="22">
        <f>INDEX('Mapping water'!$A$4:$U$352,MATCH($B215,'Mapping water'!$B$4:$B$352,0),MATCH(AK$4,'Mapping water'!$A$4:$U$4,0))*$F215</f>
        <v>0</v>
      </c>
      <c r="BD215" s="22">
        <f>INDEX('Mapping water'!$A$4:$U$352,MATCH($B215,'Mapping water'!$B$4:$B$352,0),MATCH(AL$4,'Mapping water'!$A$4:$U$4,0))*$F215</f>
        <v>0</v>
      </c>
      <c r="BE215" s="22">
        <f>INDEX('Mapping water'!$A$4:$U$352,MATCH($B215,'Mapping water'!$B$4:$B$352,0),MATCH(AM$4,'Mapping water'!$A$4:$U$4,0))*$F215</f>
        <v>0</v>
      </c>
      <c r="BF215" s="22">
        <f>INDEX('Mapping water'!$A$4:$U$352,MATCH($B215,'Mapping water'!$B$4:$B$352,0),MATCH(AN$4,'Mapping water'!$A$4:$U$4,0))*$F215</f>
        <v>0</v>
      </c>
      <c r="BG215" s="22">
        <f>INDEX('Mapping water'!$A$4:$U$352,MATCH($B215,'Mapping water'!$B$4:$B$352,0),MATCH(AO$4,'Mapping water'!$A$4:$U$4,0))*$F215</f>
        <v>0</v>
      </c>
      <c r="BH215" s="22">
        <f>INDEX('Mapping water'!$A$4:$U$352,MATCH($B215,'Mapping water'!$B$4:$B$352,0),MATCH(AP$4,'Mapping water'!$A$4:$U$4,0))*$F215</f>
        <v>0</v>
      </c>
      <c r="BI215" s="22">
        <f>INDEX('Mapping water'!$A$4:$U$352,MATCH($B215,'Mapping water'!$B$4:$B$352,0),MATCH(AQ$4,'Mapping water'!$A$4:$U$4,0))*$F215</f>
        <v>0</v>
      </c>
      <c r="BJ215" s="22">
        <f>INDEX('Mapping water'!$A$4:$U$352,MATCH($B215,'Mapping water'!$B$4:$B$352,0),MATCH(AR$4,'Mapping water'!$A$4:$U$4,0))*$F215</f>
        <v>0</v>
      </c>
      <c r="BK215" s="22">
        <f>INDEX('Mapping water'!$A$4:$U$352,MATCH($B215,'Mapping water'!$B$4:$B$352,0),MATCH(AS$4,'Mapping water'!$A$4:$U$4,0))*$F215</f>
        <v>0</v>
      </c>
      <c r="BL215" s="22">
        <f>INDEX('Mapping water'!$A$4:$U$352,MATCH($B215,'Mapping water'!$B$4:$B$352,0),MATCH(AT$4,'Mapping water'!$A$4:$U$4,0))*$F215</f>
        <v>0</v>
      </c>
      <c r="BM215" s="22">
        <f>INDEX('Mapping water'!$A$4:$U$352,MATCH($B215,'Mapping water'!$B$4:$B$352,0),MATCH(AU$4,'Mapping water'!$A$4:$U$4,0))*$F215</f>
        <v>0</v>
      </c>
      <c r="BN215" s="22">
        <f>INDEX('Mapping water'!$A$4:$U$352,MATCH($B215,'Mapping water'!$B$4:$B$352,0),MATCH(AV$4,'Mapping water'!$A$4:$U$4,0))*$G215</f>
        <v>0</v>
      </c>
      <c r="BO215" s="22">
        <f>INDEX('Mapping water'!$A$4:$U$352,MATCH($B215,'Mapping water'!$B$4:$B$352,0),MATCH(AW$4,'Mapping water'!$A$4:$U$4,0))*$G215</f>
        <v>0</v>
      </c>
      <c r="BP215" s="22">
        <f>INDEX('Mapping water'!$A$4:$U$352,MATCH($B215,'Mapping water'!$B$4:$B$352,0),MATCH(AX$4,'Mapping water'!$A$4:$U$4,0))*$G215</f>
        <v>0</v>
      </c>
      <c r="BQ215" s="22">
        <f>INDEX('Mapping water'!$A$4:$U$352,MATCH($B215,'Mapping water'!$B$4:$B$352,0),MATCH(AY$4,'Mapping water'!$A$4:$U$4,0))*$G215</f>
        <v>65534.000000000007</v>
      </c>
      <c r="BR215" s="22">
        <f>INDEX('Mapping water'!$A$4:$U$352,MATCH($B215,'Mapping water'!$B$4:$B$352,0),MATCH(AZ$4,'Mapping water'!$A$4:$U$4,0))*$G215</f>
        <v>0</v>
      </c>
      <c r="BS215" s="22">
        <f>INDEX('Mapping water'!$A$4:$U$352,MATCH($B215,'Mapping water'!$B$4:$B$352,0),MATCH(BA$4,'Mapping water'!$A$4:$U$4,0))*$G215</f>
        <v>0</v>
      </c>
      <c r="BT215" s="22">
        <f>INDEX('Mapping water'!$A$4:$U$352,MATCH($B215,'Mapping water'!$B$4:$B$352,0),MATCH(BB$4,'Mapping water'!$A$4:$U$4,0))*$G215</f>
        <v>0</v>
      </c>
      <c r="BU215" s="22">
        <f>INDEX('Mapping water'!$A$4:$U$352,MATCH($B215,'Mapping water'!$B$4:$B$352,0),MATCH(BC$4,'Mapping water'!$A$4:$U$4,0))*$G215</f>
        <v>0</v>
      </c>
      <c r="BV215" s="22">
        <f>INDEX('Mapping water'!$A$4:$U$352,MATCH($B215,'Mapping water'!$B$4:$B$352,0),MATCH(BD$4,'Mapping water'!$A$4:$U$4,0))*$G215</f>
        <v>0</v>
      </c>
      <c r="BW215" s="22">
        <f>INDEX('Mapping water'!$A$4:$U$352,MATCH($B215,'Mapping water'!$B$4:$B$352,0),MATCH(BE$4,'Mapping water'!$A$4:$U$4,0))*$G215</f>
        <v>0</v>
      </c>
      <c r="BX215" s="22">
        <f>INDEX('Mapping water'!$A$4:$U$352,MATCH($B215,'Mapping water'!$B$4:$B$352,0),MATCH(BF$4,'Mapping water'!$A$4:$U$4,0))*$G215</f>
        <v>0</v>
      </c>
      <c r="BY215" s="22">
        <f>INDEX('Mapping water'!$A$4:$U$352,MATCH($B215,'Mapping water'!$B$4:$B$352,0),MATCH(BG$4,'Mapping water'!$A$4:$U$4,0))*$G215</f>
        <v>0</v>
      </c>
      <c r="BZ215" s="22">
        <f>INDEX('Mapping water'!$A$4:$U$352,MATCH($B215,'Mapping water'!$B$4:$B$352,0),MATCH(BH$4,'Mapping water'!$A$4:$U$4,0))*$G215</f>
        <v>0</v>
      </c>
      <c r="CA215" s="22">
        <f>INDEX('Mapping water'!$A$4:$U$352,MATCH($B215,'Mapping water'!$B$4:$B$352,0),MATCH(BI$4,'Mapping water'!$A$4:$U$4,0))*$G215</f>
        <v>0</v>
      </c>
      <c r="CB215" s="22">
        <f>INDEX('Mapping water'!$A$4:$U$352,MATCH($B215,'Mapping water'!$B$4:$B$352,0),MATCH(BJ$4,'Mapping water'!$A$4:$U$4,0))*$G215</f>
        <v>0</v>
      </c>
      <c r="CC215" s="22">
        <f>INDEX('Mapping water'!$A$4:$U$352,MATCH($B215,'Mapping water'!$B$4:$B$352,0),MATCH(BK$4,'Mapping water'!$A$4:$U$4,0))*$G215</f>
        <v>0</v>
      </c>
      <c r="CD215" s="22">
        <f>INDEX('Mapping water'!$A$4:$U$352,MATCH($B215,'Mapping water'!$B$4:$B$352,0),MATCH(BL$4,'Mapping water'!$A$4:$U$4,0))*$G215</f>
        <v>0</v>
      </c>
      <c r="CE215" s="22">
        <f>INDEX('Mapping water'!$A$4:$U$352,MATCH($B215,'Mapping water'!$B$4:$B$352,0),MATCH(BM$4,'Mapping water'!$A$4:$U$4,0))*$G215</f>
        <v>0</v>
      </c>
      <c r="CF215" s="22">
        <f>INDEX('Mapping water'!$A$4:$U$352,MATCH($B215,'Mapping water'!$B$4:$B$352,0),MATCH(BN$4,'Mapping water'!$A$4:$U$4,0))*$H215</f>
        <v>0</v>
      </c>
      <c r="CG215" s="22">
        <f>INDEX('Mapping water'!$A$4:$U$352,MATCH($B215,'Mapping water'!$B$4:$B$352,0),MATCH(BO$4,'Mapping water'!$A$4:$U$4,0))*$H215</f>
        <v>0</v>
      </c>
      <c r="CH215" s="22">
        <f>INDEX('Mapping water'!$A$4:$U$352,MATCH($B215,'Mapping water'!$B$4:$B$352,0),MATCH(BP$4,'Mapping water'!$A$4:$U$4,0))*$H215</f>
        <v>0</v>
      </c>
      <c r="CI215" s="22">
        <f>INDEX('Mapping water'!$A$4:$U$352,MATCH($B215,'Mapping water'!$B$4:$B$352,0),MATCH(BQ$4,'Mapping water'!$A$4:$U$4,0))*$H215</f>
        <v>66251</v>
      </c>
      <c r="CJ215" s="22">
        <f>INDEX('Mapping water'!$A$4:$U$352,MATCH($B215,'Mapping water'!$B$4:$B$352,0),MATCH(BR$4,'Mapping water'!$A$4:$U$4,0))*$H215</f>
        <v>0</v>
      </c>
      <c r="CK215" s="22">
        <f>INDEX('Mapping water'!$A$4:$U$352,MATCH($B215,'Mapping water'!$B$4:$B$352,0),MATCH(BS$4,'Mapping water'!$A$4:$U$4,0))*$H215</f>
        <v>0</v>
      </c>
      <c r="CL215" s="22">
        <f>INDEX('Mapping water'!$A$4:$U$352,MATCH($B215,'Mapping water'!$B$4:$B$352,0),MATCH(BT$4,'Mapping water'!$A$4:$U$4,0))*$H215</f>
        <v>0</v>
      </c>
      <c r="CM215" s="22">
        <f>INDEX('Mapping water'!$A$4:$U$352,MATCH($B215,'Mapping water'!$B$4:$B$352,0),MATCH(BU$4,'Mapping water'!$A$4:$U$4,0))*$H215</f>
        <v>0</v>
      </c>
      <c r="CN215" s="22">
        <f>INDEX('Mapping water'!$A$4:$U$352,MATCH($B215,'Mapping water'!$B$4:$B$352,0),MATCH(BV$4,'Mapping water'!$A$4:$U$4,0))*$H215</f>
        <v>0</v>
      </c>
      <c r="CO215" s="22">
        <f>INDEX('Mapping water'!$A$4:$U$352,MATCH($B215,'Mapping water'!$B$4:$B$352,0),MATCH(BW$4,'Mapping water'!$A$4:$U$4,0))*$H215</f>
        <v>0</v>
      </c>
      <c r="CP215" s="22">
        <f>INDEX('Mapping water'!$A$4:$U$352,MATCH($B215,'Mapping water'!$B$4:$B$352,0),MATCH(BX$4,'Mapping water'!$A$4:$U$4,0))*$H215</f>
        <v>0</v>
      </c>
      <c r="CQ215" s="22">
        <f>INDEX('Mapping water'!$A$4:$U$352,MATCH($B215,'Mapping water'!$B$4:$B$352,0),MATCH(BY$4,'Mapping water'!$A$4:$U$4,0))*$H215</f>
        <v>0</v>
      </c>
      <c r="CR215" s="22">
        <f>INDEX('Mapping water'!$A$4:$U$352,MATCH($B215,'Mapping water'!$B$4:$B$352,0),MATCH(BZ$4,'Mapping water'!$A$4:$U$4,0))*$H215</f>
        <v>0</v>
      </c>
      <c r="CS215" s="22">
        <f>INDEX('Mapping water'!$A$4:$U$352,MATCH($B215,'Mapping water'!$B$4:$B$352,0),MATCH(CA$4,'Mapping water'!$A$4:$U$4,0))*$H215</f>
        <v>0</v>
      </c>
      <c r="CT215" s="22">
        <f>INDEX('Mapping water'!$A$4:$U$352,MATCH($B215,'Mapping water'!$B$4:$B$352,0),MATCH(CB$4,'Mapping water'!$A$4:$U$4,0))*$H215</f>
        <v>0</v>
      </c>
      <c r="CU215" s="22">
        <f>INDEX('Mapping water'!$A$4:$U$352,MATCH($B215,'Mapping water'!$B$4:$B$352,0),MATCH(CC$4,'Mapping water'!$A$4:$U$4,0))*$H215</f>
        <v>0</v>
      </c>
      <c r="CV215" s="22">
        <f>INDEX('Mapping water'!$A$4:$U$352,MATCH($B215,'Mapping water'!$B$4:$B$352,0),MATCH(CD$4,'Mapping water'!$A$4:$U$4,0))*$H215</f>
        <v>0</v>
      </c>
      <c r="CW215" s="22">
        <f>INDEX('Mapping water'!$A$4:$U$352,MATCH($B215,'Mapping water'!$B$4:$B$352,0),MATCH(CE$4,'Mapping water'!$A$4:$U$4,0))*$H215</f>
        <v>0</v>
      </c>
      <c r="CX215" s="22">
        <f>INDEX('Mapping water'!$A$4:$U$352,MATCH($B215,'Mapping water'!$B$4:$B$352,0),MATCH(CF$4,'Mapping water'!$A$4:$U$4,0))*$I215</f>
        <v>0</v>
      </c>
      <c r="CY215" s="22">
        <f>INDEX('Mapping water'!$A$4:$U$352,MATCH($B215,'Mapping water'!$B$4:$B$352,0),MATCH(CG$4,'Mapping water'!$A$4:$U$4,0))*$I215</f>
        <v>0</v>
      </c>
      <c r="CZ215" s="22">
        <f>INDEX('Mapping water'!$A$4:$U$352,MATCH($B215,'Mapping water'!$B$4:$B$352,0),MATCH(CH$4,'Mapping water'!$A$4:$U$4,0))*$I215</f>
        <v>0</v>
      </c>
      <c r="DA215" s="22">
        <f>INDEX('Mapping water'!$A$4:$U$352,MATCH($B215,'Mapping water'!$B$4:$B$352,0),MATCH(CI$4,'Mapping water'!$A$4:$U$4,0))*$I215</f>
        <v>67030</v>
      </c>
      <c r="DB215" s="22">
        <f>INDEX('Mapping water'!$A$4:$U$352,MATCH($B215,'Mapping water'!$B$4:$B$352,0),MATCH(CJ$4,'Mapping water'!$A$4:$U$4,0))*$I215</f>
        <v>0</v>
      </c>
      <c r="DC215" s="22">
        <f>INDEX('Mapping water'!$A$4:$U$352,MATCH($B215,'Mapping water'!$B$4:$B$352,0),MATCH(CK$4,'Mapping water'!$A$4:$U$4,0))*$I215</f>
        <v>0</v>
      </c>
      <c r="DD215" s="22">
        <f>INDEX('Mapping water'!$A$4:$U$352,MATCH($B215,'Mapping water'!$B$4:$B$352,0),MATCH(CL$4,'Mapping water'!$A$4:$U$4,0))*$I215</f>
        <v>0</v>
      </c>
      <c r="DE215" s="22">
        <f>INDEX('Mapping water'!$A$4:$U$352,MATCH($B215,'Mapping water'!$B$4:$B$352,0),MATCH(CM$4,'Mapping water'!$A$4:$U$4,0))*$I215</f>
        <v>0</v>
      </c>
      <c r="DF215" s="22">
        <f>INDEX('Mapping water'!$A$4:$U$352,MATCH($B215,'Mapping water'!$B$4:$B$352,0),MATCH(CN$4,'Mapping water'!$A$4:$U$4,0))*$I215</f>
        <v>0</v>
      </c>
      <c r="DG215" s="22">
        <f>INDEX('Mapping water'!$A$4:$U$352,MATCH($B215,'Mapping water'!$B$4:$B$352,0),MATCH(CO$4,'Mapping water'!$A$4:$U$4,0))*$I215</f>
        <v>0</v>
      </c>
      <c r="DH215" s="22">
        <f>INDEX('Mapping water'!$A$4:$U$352,MATCH($B215,'Mapping water'!$B$4:$B$352,0),MATCH(CP$4,'Mapping water'!$A$4:$U$4,0))*$I215</f>
        <v>0</v>
      </c>
      <c r="DI215" s="22">
        <f>INDEX('Mapping water'!$A$4:$U$352,MATCH($B215,'Mapping water'!$B$4:$B$352,0),MATCH(CQ$4,'Mapping water'!$A$4:$U$4,0))*$I215</f>
        <v>0</v>
      </c>
      <c r="DJ215" s="22">
        <f>INDEX('Mapping water'!$A$4:$U$352,MATCH($B215,'Mapping water'!$B$4:$B$352,0),MATCH(CR$4,'Mapping water'!$A$4:$U$4,0))*$I215</f>
        <v>0</v>
      </c>
      <c r="DK215" s="22">
        <f>INDEX('Mapping water'!$A$4:$U$352,MATCH($B215,'Mapping water'!$B$4:$B$352,0),MATCH(CS$4,'Mapping water'!$A$4:$U$4,0))*$I215</f>
        <v>0</v>
      </c>
      <c r="DL215" s="22">
        <f>INDEX('Mapping water'!$A$4:$U$352,MATCH($B215,'Mapping water'!$B$4:$B$352,0),MATCH(CT$4,'Mapping water'!$A$4:$U$4,0))*$I215</f>
        <v>0</v>
      </c>
      <c r="DM215" s="22">
        <f>INDEX('Mapping water'!$A$4:$U$352,MATCH($B215,'Mapping water'!$B$4:$B$352,0),MATCH(CU$4,'Mapping water'!$A$4:$U$4,0))*$I215</f>
        <v>0</v>
      </c>
      <c r="DN215" s="22">
        <f>INDEX('Mapping water'!$A$4:$U$352,MATCH($B215,'Mapping water'!$B$4:$B$352,0),MATCH(CV$4,'Mapping water'!$A$4:$U$4,0))*$I215</f>
        <v>0</v>
      </c>
      <c r="DO215" s="22">
        <f>INDEX('Mapping water'!$A$4:$U$352,MATCH($B215,'Mapping water'!$B$4:$B$352,0),MATCH(CW$4,'Mapping water'!$A$4:$U$4,0))*$I215</f>
        <v>0</v>
      </c>
      <c r="DP215" s="22">
        <f>INDEX('Mapping water'!$A$4:$U$352,MATCH($B215,'Mapping water'!$B$4:$B$352,0),MATCH(CX$4,'Mapping water'!$A$4:$U$4,0))*$J215</f>
        <v>0</v>
      </c>
      <c r="DQ215" s="22">
        <f>INDEX('Mapping water'!$A$4:$U$352,MATCH($B215,'Mapping water'!$B$4:$B$352,0),MATCH(CY$4,'Mapping water'!$A$4:$U$4,0))*$J215</f>
        <v>0</v>
      </c>
      <c r="DR215" s="22">
        <f>INDEX('Mapping water'!$A$4:$U$352,MATCH($B215,'Mapping water'!$B$4:$B$352,0),MATCH(CZ$4,'Mapping water'!$A$4:$U$4,0))*$J215</f>
        <v>0</v>
      </c>
      <c r="DS215" s="22">
        <f>INDEX('Mapping water'!$A$4:$U$352,MATCH($B215,'Mapping water'!$B$4:$B$352,0),MATCH(DA$4,'Mapping water'!$A$4:$U$4,0))*$J215</f>
        <v>67811</v>
      </c>
      <c r="DT215" s="22">
        <f>INDEX('Mapping water'!$A$4:$U$352,MATCH($B215,'Mapping water'!$B$4:$B$352,0),MATCH(DB$4,'Mapping water'!$A$4:$U$4,0))*$J215</f>
        <v>0</v>
      </c>
      <c r="DU215" s="22">
        <f>INDEX('Mapping water'!$A$4:$U$352,MATCH($B215,'Mapping water'!$B$4:$B$352,0),MATCH(DC$4,'Mapping water'!$A$4:$U$4,0))*$J215</f>
        <v>0</v>
      </c>
      <c r="DV215" s="22">
        <f>INDEX('Mapping water'!$A$4:$U$352,MATCH($B215,'Mapping water'!$B$4:$B$352,0),MATCH(DD$4,'Mapping water'!$A$4:$U$4,0))*$J215</f>
        <v>0</v>
      </c>
      <c r="DW215" s="22">
        <f>INDEX('Mapping water'!$A$4:$U$352,MATCH($B215,'Mapping water'!$B$4:$B$352,0),MATCH(DE$4,'Mapping water'!$A$4:$U$4,0))*$J215</f>
        <v>0</v>
      </c>
      <c r="DX215" s="22">
        <f>INDEX('Mapping water'!$A$4:$U$352,MATCH($B215,'Mapping water'!$B$4:$B$352,0),MATCH(DF$4,'Mapping water'!$A$4:$U$4,0))*$J215</f>
        <v>0</v>
      </c>
      <c r="DY215" s="22">
        <f>INDEX('Mapping water'!$A$4:$U$352,MATCH($B215,'Mapping water'!$B$4:$B$352,0),MATCH(DG$4,'Mapping water'!$A$4:$U$4,0))*$J215</f>
        <v>0</v>
      </c>
      <c r="DZ215" s="22">
        <f>INDEX('Mapping water'!$A$4:$U$352,MATCH($B215,'Mapping water'!$B$4:$B$352,0),MATCH(DH$4,'Mapping water'!$A$4:$U$4,0))*$J215</f>
        <v>0</v>
      </c>
      <c r="EA215" s="22">
        <f>INDEX('Mapping water'!$A$4:$U$352,MATCH($B215,'Mapping water'!$B$4:$B$352,0),MATCH(DI$4,'Mapping water'!$A$4:$U$4,0))*$J215</f>
        <v>0</v>
      </c>
      <c r="EB215" s="22">
        <f>INDEX('Mapping water'!$A$4:$U$352,MATCH($B215,'Mapping water'!$B$4:$B$352,0),MATCH(DJ$4,'Mapping water'!$A$4:$U$4,0))*$J215</f>
        <v>0</v>
      </c>
      <c r="EC215" s="22">
        <f>INDEX('Mapping water'!$A$4:$U$352,MATCH($B215,'Mapping water'!$B$4:$B$352,0),MATCH(DK$4,'Mapping water'!$A$4:$U$4,0))*$J215</f>
        <v>0</v>
      </c>
      <c r="ED215" s="22">
        <f>INDEX('Mapping water'!$A$4:$U$352,MATCH($B215,'Mapping water'!$B$4:$B$352,0),MATCH(DL$4,'Mapping water'!$A$4:$U$4,0))*$J215</f>
        <v>0</v>
      </c>
      <c r="EE215" s="22">
        <f>INDEX('Mapping water'!$A$4:$U$352,MATCH($B215,'Mapping water'!$B$4:$B$352,0),MATCH(DM$4,'Mapping water'!$A$4:$U$4,0))*$J215</f>
        <v>0</v>
      </c>
      <c r="EF215" s="22">
        <f>INDEX('Mapping water'!$A$4:$U$352,MATCH($B215,'Mapping water'!$B$4:$B$352,0),MATCH(DN$4,'Mapping water'!$A$4:$U$4,0))*$J215</f>
        <v>0</v>
      </c>
      <c r="EG215" s="22">
        <f>INDEX('Mapping water'!$A$4:$U$352,MATCH($B215,'Mapping water'!$B$4:$B$352,0),MATCH(DO$4,'Mapping water'!$A$4:$U$4,0))*$J215</f>
        <v>0</v>
      </c>
      <c r="EH215" s="22">
        <f>INDEX('Mapping water'!$A$4:$U$352,MATCH($B215,'Mapping water'!$B$4:$B$352,0),MATCH(DP$4,'Mapping water'!$A$4:$U$4,0))*$K215</f>
        <v>0</v>
      </c>
      <c r="EI215" s="22">
        <f>INDEX('Mapping water'!$A$4:$U$352,MATCH($B215,'Mapping water'!$B$4:$B$352,0),MATCH(DQ$4,'Mapping water'!$A$4:$U$4,0))*$K215</f>
        <v>0</v>
      </c>
      <c r="EJ215" s="22">
        <f>INDEX('Mapping water'!$A$4:$U$352,MATCH($B215,'Mapping water'!$B$4:$B$352,0),MATCH(DR$4,'Mapping water'!$A$4:$U$4,0))*$K215</f>
        <v>0</v>
      </c>
      <c r="EK215" s="22">
        <f>INDEX('Mapping water'!$A$4:$U$352,MATCH($B215,'Mapping water'!$B$4:$B$352,0),MATCH(DS$4,'Mapping water'!$A$4:$U$4,0))*$K215</f>
        <v>68599</v>
      </c>
      <c r="EL215" s="22">
        <f>INDEX('Mapping water'!$A$4:$U$352,MATCH($B215,'Mapping water'!$B$4:$B$352,0),MATCH(DT$4,'Mapping water'!$A$4:$U$4,0))*$K215</f>
        <v>0</v>
      </c>
      <c r="EM215" s="22">
        <f>INDEX('Mapping water'!$A$4:$U$352,MATCH($B215,'Mapping water'!$B$4:$B$352,0),MATCH(DU$4,'Mapping water'!$A$4:$U$4,0))*$K215</f>
        <v>0</v>
      </c>
      <c r="EN215" s="22">
        <f>INDEX('Mapping water'!$A$4:$U$352,MATCH($B215,'Mapping water'!$B$4:$B$352,0),MATCH(DV$4,'Mapping water'!$A$4:$U$4,0))*$K215</f>
        <v>0</v>
      </c>
      <c r="EO215" s="22">
        <f>INDEX('Mapping water'!$A$4:$U$352,MATCH($B215,'Mapping water'!$B$4:$B$352,0),MATCH(DW$4,'Mapping water'!$A$4:$U$4,0))*$K215</f>
        <v>0</v>
      </c>
      <c r="EP215" s="22">
        <f>INDEX('Mapping water'!$A$4:$U$352,MATCH($B215,'Mapping water'!$B$4:$B$352,0),MATCH(DX$4,'Mapping water'!$A$4:$U$4,0))*$K215</f>
        <v>0</v>
      </c>
      <c r="EQ215" s="22">
        <f>INDEX('Mapping water'!$A$4:$U$352,MATCH($B215,'Mapping water'!$B$4:$B$352,0),MATCH(DY$4,'Mapping water'!$A$4:$U$4,0))*$K215</f>
        <v>0</v>
      </c>
      <c r="ER215" s="22">
        <f>INDEX('Mapping water'!$A$4:$U$352,MATCH($B215,'Mapping water'!$B$4:$B$352,0),MATCH(DZ$4,'Mapping water'!$A$4:$U$4,0))*$K215</f>
        <v>0</v>
      </c>
      <c r="ES215" s="22">
        <f>INDEX('Mapping water'!$A$4:$U$352,MATCH($B215,'Mapping water'!$B$4:$B$352,0),MATCH(EA$4,'Mapping water'!$A$4:$U$4,0))*$K215</f>
        <v>0</v>
      </c>
      <c r="ET215" s="22">
        <f>INDEX('Mapping water'!$A$4:$U$352,MATCH($B215,'Mapping water'!$B$4:$B$352,0),MATCH(EB$4,'Mapping water'!$A$4:$U$4,0))*$K215</f>
        <v>0</v>
      </c>
      <c r="EU215" s="22">
        <f>INDEX('Mapping water'!$A$4:$U$352,MATCH($B215,'Mapping water'!$B$4:$B$352,0),MATCH(EC$4,'Mapping water'!$A$4:$U$4,0))*$K215</f>
        <v>0</v>
      </c>
      <c r="EV215" s="22">
        <f>INDEX('Mapping water'!$A$4:$U$352,MATCH($B215,'Mapping water'!$B$4:$B$352,0),MATCH(ED$4,'Mapping water'!$A$4:$U$4,0))*$K215</f>
        <v>0</v>
      </c>
      <c r="EW215" s="22">
        <f>INDEX('Mapping water'!$A$4:$U$352,MATCH($B215,'Mapping water'!$B$4:$B$352,0),MATCH(EE$4,'Mapping water'!$A$4:$U$4,0))*$K215</f>
        <v>0</v>
      </c>
      <c r="EX215" s="22">
        <f>INDEX('Mapping water'!$A$4:$U$352,MATCH($B215,'Mapping water'!$B$4:$B$352,0),MATCH(EF$4,'Mapping water'!$A$4:$U$4,0))*$K215</f>
        <v>0</v>
      </c>
      <c r="EY215" s="22">
        <f>INDEX('Mapping water'!$A$4:$U$352,MATCH($B215,'Mapping water'!$B$4:$B$352,0),MATCH(EG$4,'Mapping water'!$A$4:$U$4,0))*$K215</f>
        <v>0</v>
      </c>
    </row>
    <row r="216" spans="1:155" x14ac:dyDescent="0.2">
      <c r="A216" s="21" t="s">
        <v>419</v>
      </c>
      <c r="B216" s="21" t="s">
        <v>420</v>
      </c>
      <c r="C216" s="21" t="s">
        <v>31</v>
      </c>
      <c r="D216" s="22">
        <f>INDEX('Households England'!S$5:S$374,MATCH('Mapping HH to population water'!$B216,'Households England'!$B$5:$B$374,0))*1000</f>
        <v>27967</v>
      </c>
      <c r="E216" s="22">
        <f>INDEX('Households England'!T$5:T$374,MATCH('Mapping HH to population water'!$B216,'Households England'!$B$5:$B$374,0))*1000</f>
        <v>28185</v>
      </c>
      <c r="F216" s="22">
        <f>INDEX('Households England'!U$5:U$374,MATCH('Mapping HH to population water'!$B216,'Households England'!$B$5:$B$374,0))*1000</f>
        <v>28403</v>
      </c>
      <c r="G216" s="22">
        <f>INDEX('Households England'!V$5:V$374,MATCH('Mapping HH to population water'!$B216,'Households England'!$B$5:$B$374,0))*1000</f>
        <v>28624</v>
      </c>
      <c r="H216" s="22">
        <f>INDEX('Households England'!W$5:W$374,MATCH('Mapping HH to population water'!$B216,'Households England'!$B$5:$B$374,0))*1000</f>
        <v>28839</v>
      </c>
      <c r="I216" s="22">
        <f>INDEX('Households England'!X$5:X$374,MATCH('Mapping HH to population water'!$B216,'Households England'!$B$5:$B$374,0))*1000</f>
        <v>29100</v>
      </c>
      <c r="J216" s="22">
        <f>INDEX('Households England'!Y$5:Y$374,MATCH('Mapping HH to population water'!$B216,'Households England'!$B$5:$B$374,0))*1000</f>
        <v>29361</v>
      </c>
      <c r="K216" s="22">
        <f>INDEX('Households England'!Z$5:Z$374,MATCH('Mapping HH to population water'!$B216,'Households England'!$B$5:$B$374,0))*1000</f>
        <v>29620</v>
      </c>
      <c r="L216" s="22">
        <f>INDEX('Mapping water'!$A$4:$U$352,MATCH($B216,'Mapping water'!$B$4:$B$352,0),MATCH(L$4,'Mapping water'!$A$4:$U$4,0))*$D216</f>
        <v>0</v>
      </c>
      <c r="M216" s="22">
        <f>INDEX('Mapping water'!$A$4:$U$352,MATCH($B216,'Mapping water'!$B$4:$B$352,0),MATCH(M$4,'Mapping water'!$A$4:$U$4,0))*$D216</f>
        <v>0</v>
      </c>
      <c r="N216" s="22">
        <f>INDEX('Mapping water'!$A$4:$U$352,MATCH($B216,'Mapping water'!$B$4:$B$352,0),MATCH(N$4,'Mapping water'!$A$4:$U$4,0))*$D216</f>
        <v>0</v>
      </c>
      <c r="O216" s="22">
        <f>INDEX('Mapping water'!$A$4:$U$352,MATCH($B216,'Mapping water'!$B$4:$B$352,0),MATCH(O$4,'Mapping water'!$A$4:$U$4,0))*$D216</f>
        <v>27967</v>
      </c>
      <c r="P216" s="22">
        <f>INDEX('Mapping water'!$A$4:$U$352,MATCH($B216,'Mapping water'!$B$4:$B$352,0),MATCH(P$4,'Mapping water'!$A$4:$U$4,0))*$D216</f>
        <v>0</v>
      </c>
      <c r="Q216" s="22">
        <f>INDEX('Mapping water'!$A$4:$U$352,MATCH($B216,'Mapping water'!$B$4:$B$352,0),MATCH(Q$4,'Mapping water'!$A$4:$U$4,0))*$D216</f>
        <v>0</v>
      </c>
      <c r="R216" s="22">
        <f>INDEX('Mapping water'!$A$4:$U$352,MATCH($B216,'Mapping water'!$B$4:$B$352,0),MATCH(R$4,'Mapping water'!$A$4:$U$4,0))*$D216</f>
        <v>0</v>
      </c>
      <c r="S216" s="22">
        <f>INDEX('Mapping water'!$A$4:$U$352,MATCH($B216,'Mapping water'!$B$4:$B$352,0),MATCH(S$4,'Mapping water'!$A$4:$U$4,0))*$D216</f>
        <v>0</v>
      </c>
      <c r="T216" s="22">
        <f>INDEX('Mapping water'!$A$4:$U$352,MATCH($B216,'Mapping water'!$B$4:$B$352,0),MATCH(T$4,'Mapping water'!$A$4:$U$4,0))*$D216</f>
        <v>0</v>
      </c>
      <c r="U216" s="22">
        <f>INDEX('Mapping water'!$A$4:$U$352,MATCH($B216,'Mapping water'!$B$4:$B$352,0),MATCH(U$4,'Mapping water'!$A$4:$U$4,0))*$D216</f>
        <v>0</v>
      </c>
      <c r="V216" s="22">
        <f>INDEX('Mapping water'!$A$4:$U$352,MATCH($B216,'Mapping water'!$B$4:$B$352,0),MATCH(V$4,'Mapping water'!$A$4:$U$4,0))*$D216</f>
        <v>0</v>
      </c>
      <c r="W216" s="22">
        <f>INDEX('Mapping water'!$A$4:$U$352,MATCH($B216,'Mapping water'!$B$4:$B$352,0),MATCH(W$4,'Mapping water'!$A$4:$U$4,0))*$D216</f>
        <v>0</v>
      </c>
      <c r="X216" s="22">
        <f>INDEX('Mapping water'!$A$4:$U$352,MATCH($B216,'Mapping water'!$B$4:$B$352,0),MATCH(X$4,'Mapping water'!$A$4:$U$4,0))*$D216</f>
        <v>0</v>
      </c>
      <c r="Y216" s="22">
        <f>INDEX('Mapping water'!$A$4:$U$352,MATCH($B216,'Mapping water'!$B$4:$B$352,0),MATCH(Y$4,'Mapping water'!$A$4:$U$4,0))*$D216</f>
        <v>0</v>
      </c>
      <c r="Z216" s="22">
        <f>INDEX('Mapping water'!$A$4:$U$352,MATCH($B216,'Mapping water'!$B$4:$B$352,0),MATCH(Z$4,'Mapping water'!$A$4:$U$4,0))*$D216</f>
        <v>0</v>
      </c>
      <c r="AA216" s="22">
        <f>INDEX('Mapping water'!$A$4:$U$352,MATCH($B216,'Mapping water'!$B$4:$B$352,0),MATCH(AA$4,'Mapping water'!$A$4:$U$4,0))*$D216</f>
        <v>0</v>
      </c>
      <c r="AB216" s="22">
        <f>INDEX('Mapping water'!$A$4:$U$352,MATCH($B216,'Mapping water'!$B$4:$B$352,0),MATCH(AB$4,'Mapping water'!$A$4:$U$4,0))*$D216</f>
        <v>0</v>
      </c>
      <c r="AC216" s="22">
        <f>INDEX('Mapping water'!$A$4:$U$352,MATCH($B216,'Mapping water'!$B$4:$B$352,0),MATCH(AC$4,'Mapping water'!$A$4:$U$4,0))*$D216</f>
        <v>0</v>
      </c>
      <c r="AD216" s="22">
        <f>INDEX('Mapping water'!$A$4:$U$352,MATCH($B216,'Mapping water'!$B$4:$B$352,0),MATCH(AD$4,'Mapping water'!$A$4:$U$4,0))*$E216</f>
        <v>0</v>
      </c>
      <c r="AE216" s="22">
        <f>INDEX('Mapping water'!$A$4:$U$352,MATCH($B216,'Mapping water'!$B$4:$B$352,0),MATCH(AE$4,'Mapping water'!$A$4:$U$4,0))*$E216</f>
        <v>0</v>
      </c>
      <c r="AF216" s="22">
        <f>INDEX('Mapping water'!$A$4:$U$352,MATCH($B216,'Mapping water'!$B$4:$B$352,0),MATCH(AF$4,'Mapping water'!$A$4:$U$4,0))*$E216</f>
        <v>0</v>
      </c>
      <c r="AG216" s="22">
        <f>INDEX('Mapping water'!$A$4:$U$352,MATCH($B216,'Mapping water'!$B$4:$B$352,0),MATCH(AG$4,'Mapping water'!$A$4:$U$4,0))*$E216</f>
        <v>28185</v>
      </c>
      <c r="AH216" s="22">
        <f>INDEX('Mapping water'!$A$4:$U$352,MATCH($B216,'Mapping water'!$B$4:$B$352,0),MATCH(AH$4,'Mapping water'!$A$4:$U$4,0))*$E216</f>
        <v>0</v>
      </c>
      <c r="AI216" s="22">
        <f>INDEX('Mapping water'!$A$4:$U$352,MATCH($B216,'Mapping water'!$B$4:$B$352,0),MATCH(AI$4,'Mapping water'!$A$4:$U$4,0))*$E216</f>
        <v>0</v>
      </c>
      <c r="AJ216" s="22">
        <f>INDEX('Mapping water'!$A$4:$U$352,MATCH($B216,'Mapping water'!$B$4:$B$352,0),MATCH(AJ$4,'Mapping water'!$A$4:$U$4,0))*$E216</f>
        <v>0</v>
      </c>
      <c r="AK216" s="22">
        <f>INDEX('Mapping water'!$A$4:$U$352,MATCH($B216,'Mapping water'!$B$4:$B$352,0),MATCH(AK$4,'Mapping water'!$A$4:$U$4,0))*$E216</f>
        <v>0</v>
      </c>
      <c r="AL216" s="22">
        <f>INDEX('Mapping water'!$A$4:$U$352,MATCH($B216,'Mapping water'!$B$4:$B$352,0),MATCH(AL$4,'Mapping water'!$A$4:$U$4,0))*$E216</f>
        <v>0</v>
      </c>
      <c r="AM216" s="22">
        <f>INDEX('Mapping water'!$A$4:$U$352,MATCH($B216,'Mapping water'!$B$4:$B$352,0),MATCH(AM$4,'Mapping water'!$A$4:$U$4,0))*$E216</f>
        <v>0</v>
      </c>
      <c r="AN216" s="22">
        <f>INDEX('Mapping water'!$A$4:$U$352,MATCH($B216,'Mapping water'!$B$4:$B$352,0),MATCH(AN$4,'Mapping water'!$A$4:$U$4,0))*$E216</f>
        <v>0</v>
      </c>
      <c r="AO216" s="22">
        <f>INDEX('Mapping water'!$A$4:$U$352,MATCH($B216,'Mapping water'!$B$4:$B$352,0),MATCH(AO$4,'Mapping water'!$A$4:$U$4,0))*$E216</f>
        <v>0</v>
      </c>
      <c r="AP216" s="22">
        <f>INDEX('Mapping water'!$A$4:$U$352,MATCH($B216,'Mapping water'!$B$4:$B$352,0),MATCH(AP$4,'Mapping water'!$A$4:$U$4,0))*$E216</f>
        <v>0</v>
      </c>
      <c r="AQ216" s="22">
        <f>INDEX('Mapping water'!$A$4:$U$352,MATCH($B216,'Mapping water'!$B$4:$B$352,0),MATCH(AQ$4,'Mapping water'!$A$4:$U$4,0))*$E216</f>
        <v>0</v>
      </c>
      <c r="AR216" s="22">
        <f>INDEX('Mapping water'!$A$4:$U$352,MATCH($B216,'Mapping water'!$B$4:$B$352,0),MATCH(AR$4,'Mapping water'!$A$4:$U$4,0))*$E216</f>
        <v>0</v>
      </c>
      <c r="AS216" s="22">
        <f>INDEX('Mapping water'!$A$4:$U$352,MATCH($B216,'Mapping water'!$B$4:$B$352,0),MATCH(AS$4,'Mapping water'!$A$4:$U$4,0))*$E216</f>
        <v>0</v>
      </c>
      <c r="AT216" s="22">
        <f>INDEX('Mapping water'!$A$4:$U$352,MATCH($B216,'Mapping water'!$B$4:$B$352,0),MATCH(AT$4,'Mapping water'!$A$4:$U$4,0))*$E216</f>
        <v>0</v>
      </c>
      <c r="AU216" s="22">
        <f>INDEX('Mapping water'!$A$4:$U$352,MATCH($B216,'Mapping water'!$B$4:$B$352,0),MATCH(AU$4,'Mapping water'!$A$4:$U$4,0))*$E216</f>
        <v>0</v>
      </c>
      <c r="AV216" s="22">
        <f>INDEX('Mapping water'!$A$4:$U$352,MATCH($B216,'Mapping water'!$B$4:$B$352,0),MATCH(AD$4,'Mapping water'!$A$4:$U$4,0))*$F216</f>
        <v>0</v>
      </c>
      <c r="AW216" s="22">
        <f>INDEX('Mapping water'!$A$4:$U$352,MATCH($B216,'Mapping water'!$B$4:$B$352,0),MATCH(AE$4,'Mapping water'!$A$4:$U$4,0))*$F216</f>
        <v>0</v>
      </c>
      <c r="AX216" s="22">
        <f>INDEX('Mapping water'!$A$4:$U$352,MATCH($B216,'Mapping water'!$B$4:$B$352,0),MATCH(AF$4,'Mapping water'!$A$4:$U$4,0))*$F216</f>
        <v>0</v>
      </c>
      <c r="AY216" s="22">
        <f>INDEX('Mapping water'!$A$4:$U$352,MATCH($B216,'Mapping water'!$B$4:$B$352,0),MATCH(AG$4,'Mapping water'!$A$4:$U$4,0))*$F216</f>
        <v>28403</v>
      </c>
      <c r="AZ216" s="22">
        <f>INDEX('Mapping water'!$A$4:$U$352,MATCH($B216,'Mapping water'!$B$4:$B$352,0),MATCH(AH$4,'Mapping water'!$A$4:$U$4,0))*$F216</f>
        <v>0</v>
      </c>
      <c r="BA216" s="22">
        <f>INDEX('Mapping water'!$A$4:$U$352,MATCH($B216,'Mapping water'!$B$4:$B$352,0),MATCH(AI$4,'Mapping water'!$A$4:$U$4,0))*$F216</f>
        <v>0</v>
      </c>
      <c r="BB216" s="22">
        <f>INDEX('Mapping water'!$A$4:$U$352,MATCH($B216,'Mapping water'!$B$4:$B$352,0),MATCH(AJ$4,'Mapping water'!$A$4:$U$4,0))*$F216</f>
        <v>0</v>
      </c>
      <c r="BC216" s="22">
        <f>INDEX('Mapping water'!$A$4:$U$352,MATCH($B216,'Mapping water'!$B$4:$B$352,0),MATCH(AK$4,'Mapping water'!$A$4:$U$4,0))*$F216</f>
        <v>0</v>
      </c>
      <c r="BD216" s="22">
        <f>INDEX('Mapping water'!$A$4:$U$352,MATCH($B216,'Mapping water'!$B$4:$B$352,0),MATCH(AL$4,'Mapping water'!$A$4:$U$4,0))*$F216</f>
        <v>0</v>
      </c>
      <c r="BE216" s="22">
        <f>INDEX('Mapping water'!$A$4:$U$352,MATCH($B216,'Mapping water'!$B$4:$B$352,0),MATCH(AM$4,'Mapping water'!$A$4:$U$4,0))*$F216</f>
        <v>0</v>
      </c>
      <c r="BF216" s="22">
        <f>INDEX('Mapping water'!$A$4:$U$352,MATCH($B216,'Mapping water'!$B$4:$B$352,0),MATCH(AN$4,'Mapping water'!$A$4:$U$4,0))*$F216</f>
        <v>0</v>
      </c>
      <c r="BG216" s="22">
        <f>INDEX('Mapping water'!$A$4:$U$352,MATCH($B216,'Mapping water'!$B$4:$B$352,0),MATCH(AO$4,'Mapping water'!$A$4:$U$4,0))*$F216</f>
        <v>0</v>
      </c>
      <c r="BH216" s="22">
        <f>INDEX('Mapping water'!$A$4:$U$352,MATCH($B216,'Mapping water'!$B$4:$B$352,0),MATCH(AP$4,'Mapping water'!$A$4:$U$4,0))*$F216</f>
        <v>0</v>
      </c>
      <c r="BI216" s="22">
        <f>INDEX('Mapping water'!$A$4:$U$352,MATCH($B216,'Mapping water'!$B$4:$B$352,0),MATCH(AQ$4,'Mapping water'!$A$4:$U$4,0))*$F216</f>
        <v>0</v>
      </c>
      <c r="BJ216" s="22">
        <f>INDEX('Mapping water'!$A$4:$U$352,MATCH($B216,'Mapping water'!$B$4:$B$352,0),MATCH(AR$4,'Mapping water'!$A$4:$U$4,0))*$F216</f>
        <v>0</v>
      </c>
      <c r="BK216" s="22">
        <f>INDEX('Mapping water'!$A$4:$U$352,MATCH($B216,'Mapping water'!$B$4:$B$352,0),MATCH(AS$4,'Mapping water'!$A$4:$U$4,0))*$F216</f>
        <v>0</v>
      </c>
      <c r="BL216" s="22">
        <f>INDEX('Mapping water'!$A$4:$U$352,MATCH($B216,'Mapping water'!$B$4:$B$352,0),MATCH(AT$4,'Mapping water'!$A$4:$U$4,0))*$F216</f>
        <v>0</v>
      </c>
      <c r="BM216" s="22">
        <f>INDEX('Mapping water'!$A$4:$U$352,MATCH($B216,'Mapping water'!$B$4:$B$352,0),MATCH(AU$4,'Mapping water'!$A$4:$U$4,0))*$F216</f>
        <v>0</v>
      </c>
      <c r="BN216" s="22">
        <f>INDEX('Mapping water'!$A$4:$U$352,MATCH($B216,'Mapping water'!$B$4:$B$352,0),MATCH(AV$4,'Mapping water'!$A$4:$U$4,0))*$G216</f>
        <v>0</v>
      </c>
      <c r="BO216" s="22">
        <f>INDEX('Mapping water'!$A$4:$U$352,MATCH($B216,'Mapping water'!$B$4:$B$352,0),MATCH(AW$4,'Mapping water'!$A$4:$U$4,0))*$G216</f>
        <v>0</v>
      </c>
      <c r="BP216" s="22">
        <f>INDEX('Mapping water'!$A$4:$U$352,MATCH($B216,'Mapping water'!$B$4:$B$352,0),MATCH(AX$4,'Mapping water'!$A$4:$U$4,0))*$G216</f>
        <v>0</v>
      </c>
      <c r="BQ216" s="22">
        <f>INDEX('Mapping water'!$A$4:$U$352,MATCH($B216,'Mapping water'!$B$4:$B$352,0),MATCH(AY$4,'Mapping water'!$A$4:$U$4,0))*$G216</f>
        <v>28624</v>
      </c>
      <c r="BR216" s="22">
        <f>INDEX('Mapping water'!$A$4:$U$352,MATCH($B216,'Mapping water'!$B$4:$B$352,0),MATCH(AZ$4,'Mapping water'!$A$4:$U$4,0))*$G216</f>
        <v>0</v>
      </c>
      <c r="BS216" s="22">
        <f>INDEX('Mapping water'!$A$4:$U$352,MATCH($B216,'Mapping water'!$B$4:$B$352,0),MATCH(BA$4,'Mapping water'!$A$4:$U$4,0))*$G216</f>
        <v>0</v>
      </c>
      <c r="BT216" s="22">
        <f>INDEX('Mapping water'!$A$4:$U$352,MATCH($B216,'Mapping water'!$B$4:$B$352,0),MATCH(BB$4,'Mapping water'!$A$4:$U$4,0))*$G216</f>
        <v>0</v>
      </c>
      <c r="BU216" s="22">
        <f>INDEX('Mapping water'!$A$4:$U$352,MATCH($B216,'Mapping water'!$B$4:$B$352,0),MATCH(BC$4,'Mapping water'!$A$4:$U$4,0))*$G216</f>
        <v>0</v>
      </c>
      <c r="BV216" s="22">
        <f>INDEX('Mapping water'!$A$4:$U$352,MATCH($B216,'Mapping water'!$B$4:$B$352,0),MATCH(BD$4,'Mapping water'!$A$4:$U$4,0))*$G216</f>
        <v>0</v>
      </c>
      <c r="BW216" s="22">
        <f>INDEX('Mapping water'!$A$4:$U$352,MATCH($B216,'Mapping water'!$B$4:$B$352,0),MATCH(BE$4,'Mapping water'!$A$4:$U$4,0))*$G216</f>
        <v>0</v>
      </c>
      <c r="BX216" s="22">
        <f>INDEX('Mapping water'!$A$4:$U$352,MATCH($B216,'Mapping water'!$B$4:$B$352,0),MATCH(BF$4,'Mapping water'!$A$4:$U$4,0))*$G216</f>
        <v>0</v>
      </c>
      <c r="BY216" s="22">
        <f>INDEX('Mapping water'!$A$4:$U$352,MATCH($B216,'Mapping water'!$B$4:$B$352,0),MATCH(BG$4,'Mapping water'!$A$4:$U$4,0))*$G216</f>
        <v>0</v>
      </c>
      <c r="BZ216" s="22">
        <f>INDEX('Mapping water'!$A$4:$U$352,MATCH($B216,'Mapping water'!$B$4:$B$352,0),MATCH(BH$4,'Mapping water'!$A$4:$U$4,0))*$G216</f>
        <v>0</v>
      </c>
      <c r="CA216" s="22">
        <f>INDEX('Mapping water'!$A$4:$U$352,MATCH($B216,'Mapping water'!$B$4:$B$352,0),MATCH(BI$4,'Mapping water'!$A$4:$U$4,0))*$G216</f>
        <v>0</v>
      </c>
      <c r="CB216" s="22">
        <f>INDEX('Mapping water'!$A$4:$U$352,MATCH($B216,'Mapping water'!$B$4:$B$352,0),MATCH(BJ$4,'Mapping water'!$A$4:$U$4,0))*$G216</f>
        <v>0</v>
      </c>
      <c r="CC216" s="22">
        <f>INDEX('Mapping water'!$A$4:$U$352,MATCH($B216,'Mapping water'!$B$4:$B$352,0),MATCH(BK$4,'Mapping water'!$A$4:$U$4,0))*$G216</f>
        <v>0</v>
      </c>
      <c r="CD216" s="22">
        <f>INDEX('Mapping water'!$A$4:$U$352,MATCH($B216,'Mapping water'!$B$4:$B$352,0),MATCH(BL$4,'Mapping water'!$A$4:$U$4,0))*$G216</f>
        <v>0</v>
      </c>
      <c r="CE216" s="22">
        <f>INDEX('Mapping water'!$A$4:$U$352,MATCH($B216,'Mapping water'!$B$4:$B$352,0),MATCH(BM$4,'Mapping water'!$A$4:$U$4,0))*$G216</f>
        <v>0</v>
      </c>
      <c r="CF216" s="22">
        <f>INDEX('Mapping water'!$A$4:$U$352,MATCH($B216,'Mapping water'!$B$4:$B$352,0),MATCH(BN$4,'Mapping water'!$A$4:$U$4,0))*$H216</f>
        <v>0</v>
      </c>
      <c r="CG216" s="22">
        <f>INDEX('Mapping water'!$A$4:$U$352,MATCH($B216,'Mapping water'!$B$4:$B$352,0),MATCH(BO$4,'Mapping water'!$A$4:$U$4,0))*$H216</f>
        <v>0</v>
      </c>
      <c r="CH216" s="22">
        <f>INDEX('Mapping water'!$A$4:$U$352,MATCH($B216,'Mapping water'!$B$4:$B$352,0),MATCH(BP$4,'Mapping water'!$A$4:$U$4,0))*$H216</f>
        <v>0</v>
      </c>
      <c r="CI216" s="22">
        <f>INDEX('Mapping water'!$A$4:$U$352,MATCH($B216,'Mapping water'!$B$4:$B$352,0),MATCH(BQ$4,'Mapping water'!$A$4:$U$4,0))*$H216</f>
        <v>28839</v>
      </c>
      <c r="CJ216" s="22">
        <f>INDEX('Mapping water'!$A$4:$U$352,MATCH($B216,'Mapping water'!$B$4:$B$352,0),MATCH(BR$4,'Mapping water'!$A$4:$U$4,0))*$H216</f>
        <v>0</v>
      </c>
      <c r="CK216" s="22">
        <f>INDEX('Mapping water'!$A$4:$U$352,MATCH($B216,'Mapping water'!$B$4:$B$352,0),MATCH(BS$4,'Mapping water'!$A$4:$U$4,0))*$H216</f>
        <v>0</v>
      </c>
      <c r="CL216" s="22">
        <f>INDEX('Mapping water'!$A$4:$U$352,MATCH($B216,'Mapping water'!$B$4:$B$352,0),MATCH(BT$4,'Mapping water'!$A$4:$U$4,0))*$H216</f>
        <v>0</v>
      </c>
      <c r="CM216" s="22">
        <f>INDEX('Mapping water'!$A$4:$U$352,MATCH($B216,'Mapping water'!$B$4:$B$352,0),MATCH(BU$4,'Mapping water'!$A$4:$U$4,0))*$H216</f>
        <v>0</v>
      </c>
      <c r="CN216" s="22">
        <f>INDEX('Mapping water'!$A$4:$U$352,MATCH($B216,'Mapping water'!$B$4:$B$352,0),MATCH(BV$4,'Mapping water'!$A$4:$U$4,0))*$H216</f>
        <v>0</v>
      </c>
      <c r="CO216" s="22">
        <f>INDEX('Mapping water'!$A$4:$U$352,MATCH($B216,'Mapping water'!$B$4:$B$352,0),MATCH(BW$4,'Mapping water'!$A$4:$U$4,0))*$H216</f>
        <v>0</v>
      </c>
      <c r="CP216" s="22">
        <f>INDEX('Mapping water'!$A$4:$U$352,MATCH($B216,'Mapping water'!$B$4:$B$352,0),MATCH(BX$4,'Mapping water'!$A$4:$U$4,0))*$H216</f>
        <v>0</v>
      </c>
      <c r="CQ216" s="22">
        <f>INDEX('Mapping water'!$A$4:$U$352,MATCH($B216,'Mapping water'!$B$4:$B$352,0),MATCH(BY$4,'Mapping water'!$A$4:$U$4,0))*$H216</f>
        <v>0</v>
      </c>
      <c r="CR216" s="22">
        <f>INDEX('Mapping water'!$A$4:$U$352,MATCH($B216,'Mapping water'!$B$4:$B$352,0),MATCH(BZ$4,'Mapping water'!$A$4:$U$4,0))*$H216</f>
        <v>0</v>
      </c>
      <c r="CS216" s="22">
        <f>INDEX('Mapping water'!$A$4:$U$352,MATCH($B216,'Mapping water'!$B$4:$B$352,0),MATCH(CA$4,'Mapping water'!$A$4:$U$4,0))*$H216</f>
        <v>0</v>
      </c>
      <c r="CT216" s="22">
        <f>INDEX('Mapping water'!$A$4:$U$352,MATCH($B216,'Mapping water'!$B$4:$B$352,0),MATCH(CB$4,'Mapping water'!$A$4:$U$4,0))*$H216</f>
        <v>0</v>
      </c>
      <c r="CU216" s="22">
        <f>INDEX('Mapping water'!$A$4:$U$352,MATCH($B216,'Mapping water'!$B$4:$B$352,0),MATCH(CC$4,'Mapping water'!$A$4:$U$4,0))*$H216</f>
        <v>0</v>
      </c>
      <c r="CV216" s="22">
        <f>INDEX('Mapping water'!$A$4:$U$352,MATCH($B216,'Mapping water'!$B$4:$B$352,0),MATCH(CD$4,'Mapping water'!$A$4:$U$4,0))*$H216</f>
        <v>0</v>
      </c>
      <c r="CW216" s="22">
        <f>INDEX('Mapping water'!$A$4:$U$352,MATCH($B216,'Mapping water'!$B$4:$B$352,0),MATCH(CE$4,'Mapping water'!$A$4:$U$4,0))*$H216</f>
        <v>0</v>
      </c>
      <c r="CX216" s="22">
        <f>INDEX('Mapping water'!$A$4:$U$352,MATCH($B216,'Mapping water'!$B$4:$B$352,0),MATCH(CF$4,'Mapping water'!$A$4:$U$4,0))*$I216</f>
        <v>0</v>
      </c>
      <c r="CY216" s="22">
        <f>INDEX('Mapping water'!$A$4:$U$352,MATCH($B216,'Mapping water'!$B$4:$B$352,0),MATCH(CG$4,'Mapping water'!$A$4:$U$4,0))*$I216</f>
        <v>0</v>
      </c>
      <c r="CZ216" s="22">
        <f>INDEX('Mapping water'!$A$4:$U$352,MATCH($B216,'Mapping water'!$B$4:$B$352,0),MATCH(CH$4,'Mapping water'!$A$4:$U$4,0))*$I216</f>
        <v>0</v>
      </c>
      <c r="DA216" s="22">
        <f>INDEX('Mapping water'!$A$4:$U$352,MATCH($B216,'Mapping water'!$B$4:$B$352,0),MATCH(CI$4,'Mapping water'!$A$4:$U$4,0))*$I216</f>
        <v>29100</v>
      </c>
      <c r="DB216" s="22">
        <f>INDEX('Mapping water'!$A$4:$U$352,MATCH($B216,'Mapping water'!$B$4:$B$352,0),MATCH(CJ$4,'Mapping water'!$A$4:$U$4,0))*$I216</f>
        <v>0</v>
      </c>
      <c r="DC216" s="22">
        <f>INDEX('Mapping water'!$A$4:$U$352,MATCH($B216,'Mapping water'!$B$4:$B$352,0),MATCH(CK$4,'Mapping water'!$A$4:$U$4,0))*$I216</f>
        <v>0</v>
      </c>
      <c r="DD216" s="22">
        <f>INDEX('Mapping water'!$A$4:$U$352,MATCH($B216,'Mapping water'!$B$4:$B$352,0),MATCH(CL$4,'Mapping water'!$A$4:$U$4,0))*$I216</f>
        <v>0</v>
      </c>
      <c r="DE216" s="22">
        <f>INDEX('Mapping water'!$A$4:$U$352,MATCH($B216,'Mapping water'!$B$4:$B$352,0),MATCH(CM$4,'Mapping water'!$A$4:$U$4,0))*$I216</f>
        <v>0</v>
      </c>
      <c r="DF216" s="22">
        <f>INDEX('Mapping water'!$A$4:$U$352,MATCH($B216,'Mapping water'!$B$4:$B$352,0),MATCH(CN$4,'Mapping water'!$A$4:$U$4,0))*$I216</f>
        <v>0</v>
      </c>
      <c r="DG216" s="22">
        <f>INDEX('Mapping water'!$A$4:$U$352,MATCH($B216,'Mapping water'!$B$4:$B$352,0),MATCH(CO$4,'Mapping water'!$A$4:$U$4,0))*$I216</f>
        <v>0</v>
      </c>
      <c r="DH216" s="22">
        <f>INDEX('Mapping water'!$A$4:$U$352,MATCH($B216,'Mapping water'!$B$4:$B$352,0),MATCH(CP$4,'Mapping water'!$A$4:$U$4,0))*$I216</f>
        <v>0</v>
      </c>
      <c r="DI216" s="22">
        <f>INDEX('Mapping water'!$A$4:$U$352,MATCH($B216,'Mapping water'!$B$4:$B$352,0),MATCH(CQ$4,'Mapping water'!$A$4:$U$4,0))*$I216</f>
        <v>0</v>
      </c>
      <c r="DJ216" s="22">
        <f>INDEX('Mapping water'!$A$4:$U$352,MATCH($B216,'Mapping water'!$B$4:$B$352,0),MATCH(CR$4,'Mapping water'!$A$4:$U$4,0))*$I216</f>
        <v>0</v>
      </c>
      <c r="DK216" s="22">
        <f>INDEX('Mapping water'!$A$4:$U$352,MATCH($B216,'Mapping water'!$B$4:$B$352,0),MATCH(CS$4,'Mapping water'!$A$4:$U$4,0))*$I216</f>
        <v>0</v>
      </c>
      <c r="DL216" s="22">
        <f>INDEX('Mapping water'!$A$4:$U$352,MATCH($B216,'Mapping water'!$B$4:$B$352,0),MATCH(CT$4,'Mapping water'!$A$4:$U$4,0))*$I216</f>
        <v>0</v>
      </c>
      <c r="DM216" s="22">
        <f>INDEX('Mapping water'!$A$4:$U$352,MATCH($B216,'Mapping water'!$B$4:$B$352,0),MATCH(CU$4,'Mapping water'!$A$4:$U$4,0))*$I216</f>
        <v>0</v>
      </c>
      <c r="DN216" s="22">
        <f>INDEX('Mapping water'!$A$4:$U$352,MATCH($B216,'Mapping water'!$B$4:$B$352,0),MATCH(CV$4,'Mapping water'!$A$4:$U$4,0))*$I216</f>
        <v>0</v>
      </c>
      <c r="DO216" s="22">
        <f>INDEX('Mapping water'!$A$4:$U$352,MATCH($B216,'Mapping water'!$B$4:$B$352,0),MATCH(CW$4,'Mapping water'!$A$4:$U$4,0))*$I216</f>
        <v>0</v>
      </c>
      <c r="DP216" s="22">
        <f>INDEX('Mapping water'!$A$4:$U$352,MATCH($B216,'Mapping water'!$B$4:$B$352,0),MATCH(CX$4,'Mapping water'!$A$4:$U$4,0))*$J216</f>
        <v>0</v>
      </c>
      <c r="DQ216" s="22">
        <f>INDEX('Mapping water'!$A$4:$U$352,MATCH($B216,'Mapping water'!$B$4:$B$352,0),MATCH(CY$4,'Mapping water'!$A$4:$U$4,0))*$J216</f>
        <v>0</v>
      </c>
      <c r="DR216" s="22">
        <f>INDEX('Mapping water'!$A$4:$U$352,MATCH($B216,'Mapping water'!$B$4:$B$352,0),MATCH(CZ$4,'Mapping water'!$A$4:$U$4,0))*$J216</f>
        <v>0</v>
      </c>
      <c r="DS216" s="22">
        <f>INDEX('Mapping water'!$A$4:$U$352,MATCH($B216,'Mapping water'!$B$4:$B$352,0),MATCH(DA$4,'Mapping water'!$A$4:$U$4,0))*$J216</f>
        <v>29361</v>
      </c>
      <c r="DT216" s="22">
        <f>INDEX('Mapping water'!$A$4:$U$352,MATCH($B216,'Mapping water'!$B$4:$B$352,0),MATCH(DB$4,'Mapping water'!$A$4:$U$4,0))*$J216</f>
        <v>0</v>
      </c>
      <c r="DU216" s="22">
        <f>INDEX('Mapping water'!$A$4:$U$352,MATCH($B216,'Mapping water'!$B$4:$B$352,0),MATCH(DC$4,'Mapping water'!$A$4:$U$4,0))*$J216</f>
        <v>0</v>
      </c>
      <c r="DV216" s="22">
        <f>INDEX('Mapping water'!$A$4:$U$352,MATCH($B216,'Mapping water'!$B$4:$B$352,0),MATCH(DD$4,'Mapping water'!$A$4:$U$4,0))*$J216</f>
        <v>0</v>
      </c>
      <c r="DW216" s="22">
        <f>INDEX('Mapping water'!$A$4:$U$352,MATCH($B216,'Mapping water'!$B$4:$B$352,0),MATCH(DE$4,'Mapping water'!$A$4:$U$4,0))*$J216</f>
        <v>0</v>
      </c>
      <c r="DX216" s="22">
        <f>INDEX('Mapping water'!$A$4:$U$352,MATCH($B216,'Mapping water'!$B$4:$B$352,0),MATCH(DF$4,'Mapping water'!$A$4:$U$4,0))*$J216</f>
        <v>0</v>
      </c>
      <c r="DY216" s="22">
        <f>INDEX('Mapping water'!$A$4:$U$352,MATCH($B216,'Mapping water'!$B$4:$B$352,0),MATCH(DG$4,'Mapping water'!$A$4:$U$4,0))*$J216</f>
        <v>0</v>
      </c>
      <c r="DZ216" s="22">
        <f>INDEX('Mapping water'!$A$4:$U$352,MATCH($B216,'Mapping water'!$B$4:$B$352,0),MATCH(DH$4,'Mapping water'!$A$4:$U$4,0))*$J216</f>
        <v>0</v>
      </c>
      <c r="EA216" s="22">
        <f>INDEX('Mapping water'!$A$4:$U$352,MATCH($B216,'Mapping water'!$B$4:$B$352,0),MATCH(DI$4,'Mapping water'!$A$4:$U$4,0))*$J216</f>
        <v>0</v>
      </c>
      <c r="EB216" s="22">
        <f>INDEX('Mapping water'!$A$4:$U$352,MATCH($B216,'Mapping water'!$B$4:$B$352,0),MATCH(DJ$4,'Mapping water'!$A$4:$U$4,0))*$J216</f>
        <v>0</v>
      </c>
      <c r="EC216" s="22">
        <f>INDEX('Mapping water'!$A$4:$U$352,MATCH($B216,'Mapping water'!$B$4:$B$352,0),MATCH(DK$4,'Mapping water'!$A$4:$U$4,0))*$J216</f>
        <v>0</v>
      </c>
      <c r="ED216" s="22">
        <f>INDEX('Mapping water'!$A$4:$U$352,MATCH($B216,'Mapping water'!$B$4:$B$352,0),MATCH(DL$4,'Mapping water'!$A$4:$U$4,0))*$J216</f>
        <v>0</v>
      </c>
      <c r="EE216" s="22">
        <f>INDEX('Mapping water'!$A$4:$U$352,MATCH($B216,'Mapping water'!$B$4:$B$352,0),MATCH(DM$4,'Mapping water'!$A$4:$U$4,0))*$J216</f>
        <v>0</v>
      </c>
      <c r="EF216" s="22">
        <f>INDEX('Mapping water'!$A$4:$U$352,MATCH($B216,'Mapping water'!$B$4:$B$352,0),MATCH(DN$4,'Mapping water'!$A$4:$U$4,0))*$J216</f>
        <v>0</v>
      </c>
      <c r="EG216" s="22">
        <f>INDEX('Mapping water'!$A$4:$U$352,MATCH($B216,'Mapping water'!$B$4:$B$352,0),MATCH(DO$4,'Mapping water'!$A$4:$U$4,0))*$J216</f>
        <v>0</v>
      </c>
      <c r="EH216" s="22">
        <f>INDEX('Mapping water'!$A$4:$U$352,MATCH($B216,'Mapping water'!$B$4:$B$352,0),MATCH(DP$4,'Mapping water'!$A$4:$U$4,0))*$K216</f>
        <v>0</v>
      </c>
      <c r="EI216" s="22">
        <f>INDEX('Mapping water'!$A$4:$U$352,MATCH($B216,'Mapping water'!$B$4:$B$352,0),MATCH(DQ$4,'Mapping water'!$A$4:$U$4,0))*$K216</f>
        <v>0</v>
      </c>
      <c r="EJ216" s="22">
        <f>INDEX('Mapping water'!$A$4:$U$352,MATCH($B216,'Mapping water'!$B$4:$B$352,0),MATCH(DR$4,'Mapping water'!$A$4:$U$4,0))*$K216</f>
        <v>0</v>
      </c>
      <c r="EK216" s="22">
        <f>INDEX('Mapping water'!$A$4:$U$352,MATCH($B216,'Mapping water'!$B$4:$B$352,0),MATCH(DS$4,'Mapping water'!$A$4:$U$4,0))*$K216</f>
        <v>29620</v>
      </c>
      <c r="EL216" s="22">
        <f>INDEX('Mapping water'!$A$4:$U$352,MATCH($B216,'Mapping water'!$B$4:$B$352,0),MATCH(DT$4,'Mapping water'!$A$4:$U$4,0))*$K216</f>
        <v>0</v>
      </c>
      <c r="EM216" s="22">
        <f>INDEX('Mapping water'!$A$4:$U$352,MATCH($B216,'Mapping water'!$B$4:$B$352,0),MATCH(DU$4,'Mapping water'!$A$4:$U$4,0))*$K216</f>
        <v>0</v>
      </c>
      <c r="EN216" s="22">
        <f>INDEX('Mapping water'!$A$4:$U$352,MATCH($B216,'Mapping water'!$B$4:$B$352,0),MATCH(DV$4,'Mapping water'!$A$4:$U$4,0))*$K216</f>
        <v>0</v>
      </c>
      <c r="EO216" s="22">
        <f>INDEX('Mapping water'!$A$4:$U$352,MATCH($B216,'Mapping water'!$B$4:$B$352,0),MATCH(DW$4,'Mapping water'!$A$4:$U$4,0))*$K216</f>
        <v>0</v>
      </c>
      <c r="EP216" s="22">
        <f>INDEX('Mapping water'!$A$4:$U$352,MATCH($B216,'Mapping water'!$B$4:$B$352,0),MATCH(DX$4,'Mapping water'!$A$4:$U$4,0))*$K216</f>
        <v>0</v>
      </c>
      <c r="EQ216" s="22">
        <f>INDEX('Mapping water'!$A$4:$U$352,MATCH($B216,'Mapping water'!$B$4:$B$352,0),MATCH(DY$4,'Mapping water'!$A$4:$U$4,0))*$K216</f>
        <v>0</v>
      </c>
      <c r="ER216" s="22">
        <f>INDEX('Mapping water'!$A$4:$U$352,MATCH($B216,'Mapping water'!$B$4:$B$352,0),MATCH(DZ$4,'Mapping water'!$A$4:$U$4,0))*$K216</f>
        <v>0</v>
      </c>
      <c r="ES216" s="22">
        <f>INDEX('Mapping water'!$A$4:$U$352,MATCH($B216,'Mapping water'!$B$4:$B$352,0),MATCH(EA$4,'Mapping water'!$A$4:$U$4,0))*$K216</f>
        <v>0</v>
      </c>
      <c r="ET216" s="22">
        <f>INDEX('Mapping water'!$A$4:$U$352,MATCH($B216,'Mapping water'!$B$4:$B$352,0),MATCH(EB$4,'Mapping water'!$A$4:$U$4,0))*$K216</f>
        <v>0</v>
      </c>
      <c r="EU216" s="22">
        <f>INDEX('Mapping water'!$A$4:$U$352,MATCH($B216,'Mapping water'!$B$4:$B$352,0),MATCH(EC$4,'Mapping water'!$A$4:$U$4,0))*$K216</f>
        <v>0</v>
      </c>
      <c r="EV216" s="22">
        <f>INDEX('Mapping water'!$A$4:$U$352,MATCH($B216,'Mapping water'!$B$4:$B$352,0),MATCH(ED$4,'Mapping water'!$A$4:$U$4,0))*$K216</f>
        <v>0</v>
      </c>
      <c r="EW216" s="22">
        <f>INDEX('Mapping water'!$A$4:$U$352,MATCH($B216,'Mapping water'!$B$4:$B$352,0),MATCH(EE$4,'Mapping water'!$A$4:$U$4,0))*$K216</f>
        <v>0</v>
      </c>
      <c r="EX216" s="22">
        <f>INDEX('Mapping water'!$A$4:$U$352,MATCH($B216,'Mapping water'!$B$4:$B$352,0),MATCH(EF$4,'Mapping water'!$A$4:$U$4,0))*$K216</f>
        <v>0</v>
      </c>
      <c r="EY216" s="22">
        <f>INDEX('Mapping water'!$A$4:$U$352,MATCH($B216,'Mapping water'!$B$4:$B$352,0),MATCH(EG$4,'Mapping water'!$A$4:$U$4,0))*$K216</f>
        <v>0</v>
      </c>
    </row>
    <row r="217" spans="1:155" x14ac:dyDescent="0.2">
      <c r="A217" s="21" t="s">
        <v>421</v>
      </c>
      <c r="B217" s="21" t="s">
        <v>422</v>
      </c>
      <c r="C217" s="21" t="s">
        <v>31</v>
      </c>
      <c r="D217" s="22">
        <f>INDEX('Households England'!S$5:S$374,MATCH('Mapping HH to population water'!$B217,'Households England'!$B$5:$B$374,0))*1000</f>
        <v>70492</v>
      </c>
      <c r="E217" s="22">
        <f>INDEX('Households England'!T$5:T$374,MATCH('Mapping HH to population water'!$B217,'Households England'!$B$5:$B$374,0))*1000</f>
        <v>71238</v>
      </c>
      <c r="F217" s="22">
        <f>INDEX('Households England'!U$5:U$374,MATCH('Mapping HH to population water'!$B217,'Households England'!$B$5:$B$374,0))*1000</f>
        <v>71957</v>
      </c>
      <c r="G217" s="22">
        <f>INDEX('Households England'!V$5:V$374,MATCH('Mapping HH to population water'!$B217,'Households England'!$B$5:$B$374,0))*1000</f>
        <v>72656</v>
      </c>
      <c r="H217" s="22">
        <f>INDEX('Households England'!W$5:W$374,MATCH('Mapping HH to population water'!$B217,'Households England'!$B$5:$B$374,0))*1000</f>
        <v>73326</v>
      </c>
      <c r="I217" s="22">
        <f>INDEX('Households England'!X$5:X$374,MATCH('Mapping HH to population water'!$B217,'Households England'!$B$5:$B$374,0))*1000</f>
        <v>74165</v>
      </c>
      <c r="J217" s="22">
        <f>INDEX('Households England'!Y$5:Y$374,MATCH('Mapping HH to population water'!$B217,'Households England'!$B$5:$B$374,0))*1000</f>
        <v>75017</v>
      </c>
      <c r="K217" s="22">
        <f>INDEX('Households England'!Z$5:Z$374,MATCH('Mapping HH to population water'!$B217,'Households England'!$B$5:$B$374,0))*1000</f>
        <v>75848</v>
      </c>
      <c r="L217" s="22">
        <f>INDEX('Mapping water'!$A$4:$U$352,MATCH($B217,'Mapping water'!$B$4:$B$352,0),MATCH(L$4,'Mapping water'!$A$4:$U$4,0))*$D217</f>
        <v>0</v>
      </c>
      <c r="M217" s="22">
        <f>INDEX('Mapping water'!$A$4:$U$352,MATCH($B217,'Mapping water'!$B$4:$B$352,0),MATCH(M$4,'Mapping water'!$A$4:$U$4,0))*$D217</f>
        <v>0</v>
      </c>
      <c r="N217" s="22">
        <f>INDEX('Mapping water'!$A$4:$U$352,MATCH($B217,'Mapping water'!$B$4:$B$352,0),MATCH(N$4,'Mapping water'!$A$4:$U$4,0))*$D217</f>
        <v>0</v>
      </c>
      <c r="O217" s="22">
        <f>INDEX('Mapping water'!$A$4:$U$352,MATCH($B217,'Mapping water'!$B$4:$B$352,0),MATCH(O$4,'Mapping water'!$A$4:$U$4,0))*$D217</f>
        <v>70492</v>
      </c>
      <c r="P217" s="22">
        <f>INDEX('Mapping water'!$A$4:$U$352,MATCH($B217,'Mapping water'!$B$4:$B$352,0),MATCH(P$4,'Mapping water'!$A$4:$U$4,0))*$D217</f>
        <v>0</v>
      </c>
      <c r="Q217" s="22">
        <f>INDEX('Mapping water'!$A$4:$U$352,MATCH($B217,'Mapping water'!$B$4:$B$352,0),MATCH(Q$4,'Mapping water'!$A$4:$U$4,0))*$D217</f>
        <v>0</v>
      </c>
      <c r="R217" s="22">
        <f>INDEX('Mapping water'!$A$4:$U$352,MATCH($B217,'Mapping water'!$B$4:$B$352,0),MATCH(R$4,'Mapping water'!$A$4:$U$4,0))*$D217</f>
        <v>0</v>
      </c>
      <c r="S217" s="22">
        <f>INDEX('Mapping water'!$A$4:$U$352,MATCH($B217,'Mapping water'!$B$4:$B$352,0),MATCH(S$4,'Mapping water'!$A$4:$U$4,0))*$D217</f>
        <v>0</v>
      </c>
      <c r="T217" s="22">
        <f>INDEX('Mapping water'!$A$4:$U$352,MATCH($B217,'Mapping water'!$B$4:$B$352,0),MATCH(T$4,'Mapping water'!$A$4:$U$4,0))*$D217</f>
        <v>0</v>
      </c>
      <c r="U217" s="22">
        <f>INDEX('Mapping water'!$A$4:$U$352,MATCH($B217,'Mapping water'!$B$4:$B$352,0),MATCH(U$4,'Mapping water'!$A$4:$U$4,0))*$D217</f>
        <v>0</v>
      </c>
      <c r="V217" s="22">
        <f>INDEX('Mapping water'!$A$4:$U$352,MATCH($B217,'Mapping water'!$B$4:$B$352,0),MATCH(V$4,'Mapping water'!$A$4:$U$4,0))*$D217</f>
        <v>0</v>
      </c>
      <c r="W217" s="22">
        <f>INDEX('Mapping water'!$A$4:$U$352,MATCH($B217,'Mapping water'!$B$4:$B$352,0),MATCH(W$4,'Mapping water'!$A$4:$U$4,0))*$D217</f>
        <v>0</v>
      </c>
      <c r="X217" s="22">
        <f>INDEX('Mapping water'!$A$4:$U$352,MATCH($B217,'Mapping water'!$B$4:$B$352,0),MATCH(X$4,'Mapping water'!$A$4:$U$4,0))*$D217</f>
        <v>0</v>
      </c>
      <c r="Y217" s="22">
        <f>INDEX('Mapping water'!$A$4:$U$352,MATCH($B217,'Mapping water'!$B$4:$B$352,0),MATCH(Y$4,'Mapping water'!$A$4:$U$4,0))*$D217</f>
        <v>0</v>
      </c>
      <c r="Z217" s="22">
        <f>INDEX('Mapping water'!$A$4:$U$352,MATCH($B217,'Mapping water'!$B$4:$B$352,0),MATCH(Z$4,'Mapping water'!$A$4:$U$4,0))*$D217</f>
        <v>0</v>
      </c>
      <c r="AA217" s="22">
        <f>INDEX('Mapping water'!$A$4:$U$352,MATCH($B217,'Mapping water'!$B$4:$B$352,0),MATCH(AA$4,'Mapping water'!$A$4:$U$4,0))*$D217</f>
        <v>0</v>
      </c>
      <c r="AB217" s="22">
        <f>INDEX('Mapping water'!$A$4:$U$352,MATCH($B217,'Mapping water'!$B$4:$B$352,0),MATCH(AB$4,'Mapping water'!$A$4:$U$4,0))*$D217</f>
        <v>0</v>
      </c>
      <c r="AC217" s="22">
        <f>INDEX('Mapping water'!$A$4:$U$352,MATCH($B217,'Mapping water'!$B$4:$B$352,0),MATCH(AC$4,'Mapping water'!$A$4:$U$4,0))*$D217</f>
        <v>0</v>
      </c>
      <c r="AD217" s="22">
        <f>INDEX('Mapping water'!$A$4:$U$352,MATCH($B217,'Mapping water'!$B$4:$B$352,0),MATCH(AD$4,'Mapping water'!$A$4:$U$4,0))*$E217</f>
        <v>0</v>
      </c>
      <c r="AE217" s="22">
        <f>INDEX('Mapping water'!$A$4:$U$352,MATCH($B217,'Mapping water'!$B$4:$B$352,0),MATCH(AE$4,'Mapping water'!$A$4:$U$4,0))*$E217</f>
        <v>0</v>
      </c>
      <c r="AF217" s="22">
        <f>INDEX('Mapping water'!$A$4:$U$352,MATCH($B217,'Mapping water'!$B$4:$B$352,0),MATCH(AF$4,'Mapping water'!$A$4:$U$4,0))*$E217</f>
        <v>0</v>
      </c>
      <c r="AG217" s="22">
        <f>INDEX('Mapping water'!$A$4:$U$352,MATCH($B217,'Mapping water'!$B$4:$B$352,0),MATCH(AG$4,'Mapping water'!$A$4:$U$4,0))*$E217</f>
        <v>71238</v>
      </c>
      <c r="AH217" s="22">
        <f>INDEX('Mapping water'!$A$4:$U$352,MATCH($B217,'Mapping water'!$B$4:$B$352,0),MATCH(AH$4,'Mapping water'!$A$4:$U$4,0))*$E217</f>
        <v>0</v>
      </c>
      <c r="AI217" s="22">
        <f>INDEX('Mapping water'!$A$4:$U$352,MATCH($B217,'Mapping water'!$B$4:$B$352,0),MATCH(AI$4,'Mapping water'!$A$4:$U$4,0))*$E217</f>
        <v>0</v>
      </c>
      <c r="AJ217" s="22">
        <f>INDEX('Mapping water'!$A$4:$U$352,MATCH($B217,'Mapping water'!$B$4:$B$352,0),MATCH(AJ$4,'Mapping water'!$A$4:$U$4,0))*$E217</f>
        <v>0</v>
      </c>
      <c r="AK217" s="22">
        <f>INDEX('Mapping water'!$A$4:$U$352,MATCH($B217,'Mapping water'!$B$4:$B$352,0),MATCH(AK$4,'Mapping water'!$A$4:$U$4,0))*$E217</f>
        <v>0</v>
      </c>
      <c r="AL217" s="22">
        <f>INDEX('Mapping water'!$A$4:$U$352,MATCH($B217,'Mapping water'!$B$4:$B$352,0),MATCH(AL$4,'Mapping water'!$A$4:$U$4,0))*$E217</f>
        <v>0</v>
      </c>
      <c r="AM217" s="22">
        <f>INDEX('Mapping water'!$A$4:$U$352,MATCH($B217,'Mapping water'!$B$4:$B$352,0),MATCH(AM$4,'Mapping water'!$A$4:$U$4,0))*$E217</f>
        <v>0</v>
      </c>
      <c r="AN217" s="22">
        <f>INDEX('Mapping water'!$A$4:$U$352,MATCH($B217,'Mapping water'!$B$4:$B$352,0),MATCH(AN$4,'Mapping water'!$A$4:$U$4,0))*$E217</f>
        <v>0</v>
      </c>
      <c r="AO217" s="22">
        <f>INDEX('Mapping water'!$A$4:$U$352,MATCH($B217,'Mapping water'!$B$4:$B$352,0),MATCH(AO$4,'Mapping water'!$A$4:$U$4,0))*$E217</f>
        <v>0</v>
      </c>
      <c r="AP217" s="22">
        <f>INDEX('Mapping water'!$A$4:$U$352,MATCH($B217,'Mapping water'!$B$4:$B$352,0),MATCH(AP$4,'Mapping water'!$A$4:$U$4,0))*$E217</f>
        <v>0</v>
      </c>
      <c r="AQ217" s="22">
        <f>INDEX('Mapping water'!$A$4:$U$352,MATCH($B217,'Mapping water'!$B$4:$B$352,0),MATCH(AQ$4,'Mapping water'!$A$4:$U$4,0))*$E217</f>
        <v>0</v>
      </c>
      <c r="AR217" s="22">
        <f>INDEX('Mapping water'!$A$4:$U$352,MATCH($B217,'Mapping water'!$B$4:$B$352,0),MATCH(AR$4,'Mapping water'!$A$4:$U$4,0))*$E217</f>
        <v>0</v>
      </c>
      <c r="AS217" s="22">
        <f>INDEX('Mapping water'!$A$4:$U$352,MATCH($B217,'Mapping water'!$B$4:$B$352,0),MATCH(AS$4,'Mapping water'!$A$4:$U$4,0))*$E217</f>
        <v>0</v>
      </c>
      <c r="AT217" s="22">
        <f>INDEX('Mapping water'!$A$4:$U$352,MATCH($B217,'Mapping water'!$B$4:$B$352,0),MATCH(AT$4,'Mapping water'!$A$4:$U$4,0))*$E217</f>
        <v>0</v>
      </c>
      <c r="AU217" s="22">
        <f>INDEX('Mapping water'!$A$4:$U$352,MATCH($B217,'Mapping water'!$B$4:$B$352,0),MATCH(AU$4,'Mapping water'!$A$4:$U$4,0))*$E217</f>
        <v>0</v>
      </c>
      <c r="AV217" s="22">
        <f>INDEX('Mapping water'!$A$4:$U$352,MATCH($B217,'Mapping water'!$B$4:$B$352,0),MATCH(AD$4,'Mapping water'!$A$4:$U$4,0))*$F217</f>
        <v>0</v>
      </c>
      <c r="AW217" s="22">
        <f>INDEX('Mapping water'!$A$4:$U$352,MATCH($B217,'Mapping water'!$B$4:$B$352,0),MATCH(AE$4,'Mapping water'!$A$4:$U$4,0))*$F217</f>
        <v>0</v>
      </c>
      <c r="AX217" s="22">
        <f>INDEX('Mapping water'!$A$4:$U$352,MATCH($B217,'Mapping water'!$B$4:$B$352,0),MATCH(AF$4,'Mapping water'!$A$4:$U$4,0))*$F217</f>
        <v>0</v>
      </c>
      <c r="AY217" s="22">
        <f>INDEX('Mapping water'!$A$4:$U$352,MATCH($B217,'Mapping water'!$B$4:$B$352,0),MATCH(AG$4,'Mapping water'!$A$4:$U$4,0))*$F217</f>
        <v>71957</v>
      </c>
      <c r="AZ217" s="22">
        <f>INDEX('Mapping water'!$A$4:$U$352,MATCH($B217,'Mapping water'!$B$4:$B$352,0),MATCH(AH$4,'Mapping water'!$A$4:$U$4,0))*$F217</f>
        <v>0</v>
      </c>
      <c r="BA217" s="22">
        <f>INDEX('Mapping water'!$A$4:$U$352,MATCH($B217,'Mapping water'!$B$4:$B$352,0),MATCH(AI$4,'Mapping water'!$A$4:$U$4,0))*$F217</f>
        <v>0</v>
      </c>
      <c r="BB217" s="22">
        <f>INDEX('Mapping water'!$A$4:$U$352,MATCH($B217,'Mapping water'!$B$4:$B$352,0),MATCH(AJ$4,'Mapping water'!$A$4:$U$4,0))*$F217</f>
        <v>0</v>
      </c>
      <c r="BC217" s="22">
        <f>INDEX('Mapping water'!$A$4:$U$352,MATCH($B217,'Mapping water'!$B$4:$B$352,0),MATCH(AK$4,'Mapping water'!$A$4:$U$4,0))*$F217</f>
        <v>0</v>
      </c>
      <c r="BD217" s="22">
        <f>INDEX('Mapping water'!$A$4:$U$352,MATCH($B217,'Mapping water'!$B$4:$B$352,0),MATCH(AL$4,'Mapping water'!$A$4:$U$4,0))*$F217</f>
        <v>0</v>
      </c>
      <c r="BE217" s="22">
        <f>INDEX('Mapping water'!$A$4:$U$352,MATCH($B217,'Mapping water'!$B$4:$B$352,0),MATCH(AM$4,'Mapping water'!$A$4:$U$4,0))*$F217</f>
        <v>0</v>
      </c>
      <c r="BF217" s="22">
        <f>INDEX('Mapping water'!$A$4:$U$352,MATCH($B217,'Mapping water'!$B$4:$B$352,0),MATCH(AN$4,'Mapping water'!$A$4:$U$4,0))*$F217</f>
        <v>0</v>
      </c>
      <c r="BG217" s="22">
        <f>INDEX('Mapping water'!$A$4:$U$352,MATCH($B217,'Mapping water'!$B$4:$B$352,0),MATCH(AO$4,'Mapping water'!$A$4:$U$4,0))*$F217</f>
        <v>0</v>
      </c>
      <c r="BH217" s="22">
        <f>INDEX('Mapping water'!$A$4:$U$352,MATCH($B217,'Mapping water'!$B$4:$B$352,0),MATCH(AP$4,'Mapping water'!$A$4:$U$4,0))*$F217</f>
        <v>0</v>
      </c>
      <c r="BI217" s="22">
        <f>INDEX('Mapping water'!$A$4:$U$352,MATCH($B217,'Mapping water'!$B$4:$B$352,0),MATCH(AQ$4,'Mapping water'!$A$4:$U$4,0))*$F217</f>
        <v>0</v>
      </c>
      <c r="BJ217" s="22">
        <f>INDEX('Mapping water'!$A$4:$U$352,MATCH($B217,'Mapping water'!$B$4:$B$352,0),MATCH(AR$4,'Mapping water'!$A$4:$U$4,0))*$F217</f>
        <v>0</v>
      </c>
      <c r="BK217" s="22">
        <f>INDEX('Mapping water'!$A$4:$U$352,MATCH($B217,'Mapping water'!$B$4:$B$352,0),MATCH(AS$4,'Mapping water'!$A$4:$U$4,0))*$F217</f>
        <v>0</v>
      </c>
      <c r="BL217" s="22">
        <f>INDEX('Mapping water'!$A$4:$U$352,MATCH($B217,'Mapping water'!$B$4:$B$352,0),MATCH(AT$4,'Mapping water'!$A$4:$U$4,0))*$F217</f>
        <v>0</v>
      </c>
      <c r="BM217" s="22">
        <f>INDEX('Mapping water'!$A$4:$U$352,MATCH($B217,'Mapping water'!$B$4:$B$352,0),MATCH(AU$4,'Mapping water'!$A$4:$U$4,0))*$F217</f>
        <v>0</v>
      </c>
      <c r="BN217" s="22">
        <f>INDEX('Mapping water'!$A$4:$U$352,MATCH($B217,'Mapping water'!$B$4:$B$352,0),MATCH(AV$4,'Mapping water'!$A$4:$U$4,0))*$G217</f>
        <v>0</v>
      </c>
      <c r="BO217" s="22">
        <f>INDEX('Mapping water'!$A$4:$U$352,MATCH($B217,'Mapping water'!$B$4:$B$352,0),MATCH(AW$4,'Mapping water'!$A$4:$U$4,0))*$G217</f>
        <v>0</v>
      </c>
      <c r="BP217" s="22">
        <f>INDEX('Mapping water'!$A$4:$U$352,MATCH($B217,'Mapping water'!$B$4:$B$352,0),MATCH(AX$4,'Mapping water'!$A$4:$U$4,0))*$G217</f>
        <v>0</v>
      </c>
      <c r="BQ217" s="22">
        <f>INDEX('Mapping water'!$A$4:$U$352,MATCH($B217,'Mapping water'!$B$4:$B$352,0),MATCH(AY$4,'Mapping water'!$A$4:$U$4,0))*$G217</f>
        <v>72656</v>
      </c>
      <c r="BR217" s="22">
        <f>INDEX('Mapping water'!$A$4:$U$352,MATCH($B217,'Mapping water'!$B$4:$B$352,0),MATCH(AZ$4,'Mapping water'!$A$4:$U$4,0))*$G217</f>
        <v>0</v>
      </c>
      <c r="BS217" s="22">
        <f>INDEX('Mapping water'!$A$4:$U$352,MATCH($B217,'Mapping water'!$B$4:$B$352,0),MATCH(BA$4,'Mapping water'!$A$4:$U$4,0))*$G217</f>
        <v>0</v>
      </c>
      <c r="BT217" s="22">
        <f>INDEX('Mapping water'!$A$4:$U$352,MATCH($B217,'Mapping water'!$B$4:$B$352,0),MATCH(BB$4,'Mapping water'!$A$4:$U$4,0))*$G217</f>
        <v>0</v>
      </c>
      <c r="BU217" s="22">
        <f>INDEX('Mapping water'!$A$4:$U$352,MATCH($B217,'Mapping water'!$B$4:$B$352,0),MATCH(BC$4,'Mapping water'!$A$4:$U$4,0))*$G217</f>
        <v>0</v>
      </c>
      <c r="BV217" s="22">
        <f>INDEX('Mapping water'!$A$4:$U$352,MATCH($B217,'Mapping water'!$B$4:$B$352,0),MATCH(BD$4,'Mapping water'!$A$4:$U$4,0))*$G217</f>
        <v>0</v>
      </c>
      <c r="BW217" s="22">
        <f>INDEX('Mapping water'!$A$4:$U$352,MATCH($B217,'Mapping water'!$B$4:$B$352,0),MATCH(BE$4,'Mapping water'!$A$4:$U$4,0))*$G217</f>
        <v>0</v>
      </c>
      <c r="BX217" s="22">
        <f>INDEX('Mapping water'!$A$4:$U$352,MATCH($B217,'Mapping water'!$B$4:$B$352,0),MATCH(BF$4,'Mapping water'!$A$4:$U$4,0))*$G217</f>
        <v>0</v>
      </c>
      <c r="BY217" s="22">
        <f>INDEX('Mapping water'!$A$4:$U$352,MATCH($B217,'Mapping water'!$B$4:$B$352,0),MATCH(BG$4,'Mapping water'!$A$4:$U$4,0))*$G217</f>
        <v>0</v>
      </c>
      <c r="BZ217" s="22">
        <f>INDEX('Mapping water'!$A$4:$U$352,MATCH($B217,'Mapping water'!$B$4:$B$352,0),MATCH(BH$4,'Mapping water'!$A$4:$U$4,0))*$G217</f>
        <v>0</v>
      </c>
      <c r="CA217" s="22">
        <f>INDEX('Mapping water'!$A$4:$U$352,MATCH($B217,'Mapping water'!$B$4:$B$352,0),MATCH(BI$4,'Mapping water'!$A$4:$U$4,0))*$G217</f>
        <v>0</v>
      </c>
      <c r="CB217" s="22">
        <f>INDEX('Mapping water'!$A$4:$U$352,MATCH($B217,'Mapping water'!$B$4:$B$352,0),MATCH(BJ$4,'Mapping water'!$A$4:$U$4,0))*$G217</f>
        <v>0</v>
      </c>
      <c r="CC217" s="22">
        <f>INDEX('Mapping water'!$A$4:$U$352,MATCH($B217,'Mapping water'!$B$4:$B$352,0),MATCH(BK$4,'Mapping water'!$A$4:$U$4,0))*$G217</f>
        <v>0</v>
      </c>
      <c r="CD217" s="22">
        <f>INDEX('Mapping water'!$A$4:$U$352,MATCH($B217,'Mapping water'!$B$4:$B$352,0),MATCH(BL$4,'Mapping water'!$A$4:$U$4,0))*$G217</f>
        <v>0</v>
      </c>
      <c r="CE217" s="22">
        <f>INDEX('Mapping water'!$A$4:$U$352,MATCH($B217,'Mapping water'!$B$4:$B$352,0),MATCH(BM$4,'Mapping water'!$A$4:$U$4,0))*$G217</f>
        <v>0</v>
      </c>
      <c r="CF217" s="22">
        <f>INDEX('Mapping water'!$A$4:$U$352,MATCH($B217,'Mapping water'!$B$4:$B$352,0),MATCH(BN$4,'Mapping water'!$A$4:$U$4,0))*$H217</f>
        <v>0</v>
      </c>
      <c r="CG217" s="22">
        <f>INDEX('Mapping water'!$A$4:$U$352,MATCH($B217,'Mapping water'!$B$4:$B$352,0),MATCH(BO$4,'Mapping water'!$A$4:$U$4,0))*$H217</f>
        <v>0</v>
      </c>
      <c r="CH217" s="22">
        <f>INDEX('Mapping water'!$A$4:$U$352,MATCH($B217,'Mapping water'!$B$4:$B$352,0),MATCH(BP$4,'Mapping water'!$A$4:$U$4,0))*$H217</f>
        <v>0</v>
      </c>
      <c r="CI217" s="22">
        <f>INDEX('Mapping water'!$A$4:$U$352,MATCH($B217,'Mapping water'!$B$4:$B$352,0),MATCH(BQ$4,'Mapping water'!$A$4:$U$4,0))*$H217</f>
        <v>73326</v>
      </c>
      <c r="CJ217" s="22">
        <f>INDEX('Mapping water'!$A$4:$U$352,MATCH($B217,'Mapping water'!$B$4:$B$352,0),MATCH(BR$4,'Mapping water'!$A$4:$U$4,0))*$H217</f>
        <v>0</v>
      </c>
      <c r="CK217" s="22">
        <f>INDEX('Mapping water'!$A$4:$U$352,MATCH($B217,'Mapping water'!$B$4:$B$352,0),MATCH(BS$4,'Mapping water'!$A$4:$U$4,0))*$H217</f>
        <v>0</v>
      </c>
      <c r="CL217" s="22">
        <f>INDEX('Mapping water'!$A$4:$U$352,MATCH($B217,'Mapping water'!$B$4:$B$352,0),MATCH(BT$4,'Mapping water'!$A$4:$U$4,0))*$H217</f>
        <v>0</v>
      </c>
      <c r="CM217" s="22">
        <f>INDEX('Mapping water'!$A$4:$U$352,MATCH($B217,'Mapping water'!$B$4:$B$352,0),MATCH(BU$4,'Mapping water'!$A$4:$U$4,0))*$H217</f>
        <v>0</v>
      </c>
      <c r="CN217" s="22">
        <f>INDEX('Mapping water'!$A$4:$U$352,MATCH($B217,'Mapping water'!$B$4:$B$352,0),MATCH(BV$4,'Mapping water'!$A$4:$U$4,0))*$H217</f>
        <v>0</v>
      </c>
      <c r="CO217" s="22">
        <f>INDEX('Mapping water'!$A$4:$U$352,MATCH($B217,'Mapping water'!$B$4:$B$352,0),MATCH(BW$4,'Mapping water'!$A$4:$U$4,0))*$H217</f>
        <v>0</v>
      </c>
      <c r="CP217" s="22">
        <f>INDEX('Mapping water'!$A$4:$U$352,MATCH($B217,'Mapping water'!$B$4:$B$352,0),MATCH(BX$4,'Mapping water'!$A$4:$U$4,0))*$H217</f>
        <v>0</v>
      </c>
      <c r="CQ217" s="22">
        <f>INDEX('Mapping water'!$A$4:$U$352,MATCH($B217,'Mapping water'!$B$4:$B$352,0),MATCH(BY$4,'Mapping water'!$A$4:$U$4,0))*$H217</f>
        <v>0</v>
      </c>
      <c r="CR217" s="22">
        <f>INDEX('Mapping water'!$A$4:$U$352,MATCH($B217,'Mapping water'!$B$4:$B$352,0),MATCH(BZ$4,'Mapping water'!$A$4:$U$4,0))*$H217</f>
        <v>0</v>
      </c>
      <c r="CS217" s="22">
        <f>INDEX('Mapping water'!$A$4:$U$352,MATCH($B217,'Mapping water'!$B$4:$B$352,0),MATCH(CA$4,'Mapping water'!$A$4:$U$4,0))*$H217</f>
        <v>0</v>
      </c>
      <c r="CT217" s="22">
        <f>INDEX('Mapping water'!$A$4:$U$352,MATCH($B217,'Mapping water'!$B$4:$B$352,0),MATCH(CB$4,'Mapping water'!$A$4:$U$4,0))*$H217</f>
        <v>0</v>
      </c>
      <c r="CU217" s="22">
        <f>INDEX('Mapping water'!$A$4:$U$352,MATCH($B217,'Mapping water'!$B$4:$B$352,0),MATCH(CC$4,'Mapping water'!$A$4:$U$4,0))*$H217</f>
        <v>0</v>
      </c>
      <c r="CV217" s="22">
        <f>INDEX('Mapping water'!$A$4:$U$352,MATCH($B217,'Mapping water'!$B$4:$B$352,0),MATCH(CD$4,'Mapping water'!$A$4:$U$4,0))*$H217</f>
        <v>0</v>
      </c>
      <c r="CW217" s="22">
        <f>INDEX('Mapping water'!$A$4:$U$352,MATCH($B217,'Mapping water'!$B$4:$B$352,0),MATCH(CE$4,'Mapping water'!$A$4:$U$4,0))*$H217</f>
        <v>0</v>
      </c>
      <c r="CX217" s="22">
        <f>INDEX('Mapping water'!$A$4:$U$352,MATCH($B217,'Mapping water'!$B$4:$B$352,0),MATCH(CF$4,'Mapping water'!$A$4:$U$4,0))*$I217</f>
        <v>0</v>
      </c>
      <c r="CY217" s="22">
        <f>INDEX('Mapping water'!$A$4:$U$352,MATCH($B217,'Mapping water'!$B$4:$B$352,0),MATCH(CG$4,'Mapping water'!$A$4:$U$4,0))*$I217</f>
        <v>0</v>
      </c>
      <c r="CZ217" s="22">
        <f>INDEX('Mapping water'!$A$4:$U$352,MATCH($B217,'Mapping water'!$B$4:$B$352,0),MATCH(CH$4,'Mapping water'!$A$4:$U$4,0))*$I217</f>
        <v>0</v>
      </c>
      <c r="DA217" s="22">
        <f>INDEX('Mapping water'!$A$4:$U$352,MATCH($B217,'Mapping water'!$B$4:$B$352,0),MATCH(CI$4,'Mapping water'!$A$4:$U$4,0))*$I217</f>
        <v>74165</v>
      </c>
      <c r="DB217" s="22">
        <f>INDEX('Mapping water'!$A$4:$U$352,MATCH($B217,'Mapping water'!$B$4:$B$352,0),MATCH(CJ$4,'Mapping water'!$A$4:$U$4,0))*$I217</f>
        <v>0</v>
      </c>
      <c r="DC217" s="22">
        <f>INDEX('Mapping water'!$A$4:$U$352,MATCH($B217,'Mapping water'!$B$4:$B$352,0),MATCH(CK$4,'Mapping water'!$A$4:$U$4,0))*$I217</f>
        <v>0</v>
      </c>
      <c r="DD217" s="22">
        <f>INDEX('Mapping water'!$A$4:$U$352,MATCH($B217,'Mapping water'!$B$4:$B$352,0),MATCH(CL$4,'Mapping water'!$A$4:$U$4,0))*$I217</f>
        <v>0</v>
      </c>
      <c r="DE217" s="22">
        <f>INDEX('Mapping water'!$A$4:$U$352,MATCH($B217,'Mapping water'!$B$4:$B$352,0),MATCH(CM$4,'Mapping water'!$A$4:$U$4,0))*$I217</f>
        <v>0</v>
      </c>
      <c r="DF217" s="22">
        <f>INDEX('Mapping water'!$A$4:$U$352,MATCH($B217,'Mapping water'!$B$4:$B$352,0),MATCH(CN$4,'Mapping water'!$A$4:$U$4,0))*$I217</f>
        <v>0</v>
      </c>
      <c r="DG217" s="22">
        <f>INDEX('Mapping water'!$A$4:$U$352,MATCH($B217,'Mapping water'!$B$4:$B$352,0),MATCH(CO$4,'Mapping water'!$A$4:$U$4,0))*$I217</f>
        <v>0</v>
      </c>
      <c r="DH217" s="22">
        <f>INDEX('Mapping water'!$A$4:$U$352,MATCH($B217,'Mapping water'!$B$4:$B$352,0),MATCH(CP$4,'Mapping water'!$A$4:$U$4,0))*$I217</f>
        <v>0</v>
      </c>
      <c r="DI217" s="22">
        <f>INDEX('Mapping water'!$A$4:$U$352,MATCH($B217,'Mapping water'!$B$4:$B$352,0),MATCH(CQ$4,'Mapping water'!$A$4:$U$4,0))*$I217</f>
        <v>0</v>
      </c>
      <c r="DJ217" s="22">
        <f>INDEX('Mapping water'!$A$4:$U$352,MATCH($B217,'Mapping water'!$B$4:$B$352,0),MATCH(CR$4,'Mapping water'!$A$4:$U$4,0))*$I217</f>
        <v>0</v>
      </c>
      <c r="DK217" s="22">
        <f>INDEX('Mapping water'!$A$4:$U$352,MATCH($B217,'Mapping water'!$B$4:$B$352,0),MATCH(CS$4,'Mapping water'!$A$4:$U$4,0))*$I217</f>
        <v>0</v>
      </c>
      <c r="DL217" s="22">
        <f>INDEX('Mapping water'!$A$4:$U$352,MATCH($B217,'Mapping water'!$B$4:$B$352,0),MATCH(CT$4,'Mapping water'!$A$4:$U$4,0))*$I217</f>
        <v>0</v>
      </c>
      <c r="DM217" s="22">
        <f>INDEX('Mapping water'!$A$4:$U$352,MATCH($B217,'Mapping water'!$B$4:$B$352,0),MATCH(CU$4,'Mapping water'!$A$4:$U$4,0))*$I217</f>
        <v>0</v>
      </c>
      <c r="DN217" s="22">
        <f>INDEX('Mapping water'!$A$4:$U$352,MATCH($B217,'Mapping water'!$B$4:$B$352,0),MATCH(CV$4,'Mapping water'!$A$4:$U$4,0))*$I217</f>
        <v>0</v>
      </c>
      <c r="DO217" s="22">
        <f>INDEX('Mapping water'!$A$4:$U$352,MATCH($B217,'Mapping water'!$B$4:$B$352,0),MATCH(CW$4,'Mapping water'!$A$4:$U$4,0))*$I217</f>
        <v>0</v>
      </c>
      <c r="DP217" s="22">
        <f>INDEX('Mapping water'!$A$4:$U$352,MATCH($B217,'Mapping water'!$B$4:$B$352,0),MATCH(CX$4,'Mapping water'!$A$4:$U$4,0))*$J217</f>
        <v>0</v>
      </c>
      <c r="DQ217" s="22">
        <f>INDEX('Mapping water'!$A$4:$U$352,MATCH($B217,'Mapping water'!$B$4:$B$352,0),MATCH(CY$4,'Mapping water'!$A$4:$U$4,0))*$J217</f>
        <v>0</v>
      </c>
      <c r="DR217" s="22">
        <f>INDEX('Mapping water'!$A$4:$U$352,MATCH($B217,'Mapping water'!$B$4:$B$352,0),MATCH(CZ$4,'Mapping water'!$A$4:$U$4,0))*$J217</f>
        <v>0</v>
      </c>
      <c r="DS217" s="22">
        <f>INDEX('Mapping water'!$A$4:$U$352,MATCH($B217,'Mapping water'!$B$4:$B$352,0),MATCH(DA$4,'Mapping water'!$A$4:$U$4,0))*$J217</f>
        <v>75017</v>
      </c>
      <c r="DT217" s="22">
        <f>INDEX('Mapping water'!$A$4:$U$352,MATCH($B217,'Mapping water'!$B$4:$B$352,0),MATCH(DB$4,'Mapping water'!$A$4:$U$4,0))*$J217</f>
        <v>0</v>
      </c>
      <c r="DU217" s="22">
        <f>INDEX('Mapping water'!$A$4:$U$352,MATCH($B217,'Mapping water'!$B$4:$B$352,0),MATCH(DC$4,'Mapping water'!$A$4:$U$4,0))*$J217</f>
        <v>0</v>
      </c>
      <c r="DV217" s="22">
        <f>INDEX('Mapping water'!$A$4:$U$352,MATCH($B217,'Mapping water'!$B$4:$B$352,0),MATCH(DD$4,'Mapping water'!$A$4:$U$4,0))*$J217</f>
        <v>0</v>
      </c>
      <c r="DW217" s="22">
        <f>INDEX('Mapping water'!$A$4:$U$352,MATCH($B217,'Mapping water'!$B$4:$B$352,0),MATCH(DE$4,'Mapping water'!$A$4:$U$4,0))*$J217</f>
        <v>0</v>
      </c>
      <c r="DX217" s="22">
        <f>INDEX('Mapping water'!$A$4:$U$352,MATCH($B217,'Mapping water'!$B$4:$B$352,0),MATCH(DF$4,'Mapping water'!$A$4:$U$4,0))*$J217</f>
        <v>0</v>
      </c>
      <c r="DY217" s="22">
        <f>INDEX('Mapping water'!$A$4:$U$352,MATCH($B217,'Mapping water'!$B$4:$B$352,0),MATCH(DG$4,'Mapping water'!$A$4:$U$4,0))*$J217</f>
        <v>0</v>
      </c>
      <c r="DZ217" s="22">
        <f>INDEX('Mapping water'!$A$4:$U$352,MATCH($B217,'Mapping water'!$B$4:$B$352,0),MATCH(DH$4,'Mapping water'!$A$4:$U$4,0))*$J217</f>
        <v>0</v>
      </c>
      <c r="EA217" s="22">
        <f>INDEX('Mapping water'!$A$4:$U$352,MATCH($B217,'Mapping water'!$B$4:$B$352,0),MATCH(DI$4,'Mapping water'!$A$4:$U$4,0))*$J217</f>
        <v>0</v>
      </c>
      <c r="EB217" s="22">
        <f>INDEX('Mapping water'!$A$4:$U$352,MATCH($B217,'Mapping water'!$B$4:$B$352,0),MATCH(DJ$4,'Mapping water'!$A$4:$U$4,0))*$J217</f>
        <v>0</v>
      </c>
      <c r="EC217" s="22">
        <f>INDEX('Mapping water'!$A$4:$U$352,MATCH($B217,'Mapping water'!$B$4:$B$352,0),MATCH(DK$4,'Mapping water'!$A$4:$U$4,0))*$J217</f>
        <v>0</v>
      </c>
      <c r="ED217" s="22">
        <f>INDEX('Mapping water'!$A$4:$U$352,MATCH($B217,'Mapping water'!$B$4:$B$352,0),MATCH(DL$4,'Mapping water'!$A$4:$U$4,0))*$J217</f>
        <v>0</v>
      </c>
      <c r="EE217" s="22">
        <f>INDEX('Mapping water'!$A$4:$U$352,MATCH($B217,'Mapping water'!$B$4:$B$352,0),MATCH(DM$4,'Mapping water'!$A$4:$U$4,0))*$J217</f>
        <v>0</v>
      </c>
      <c r="EF217" s="22">
        <f>INDEX('Mapping water'!$A$4:$U$352,MATCH($B217,'Mapping water'!$B$4:$B$352,0),MATCH(DN$4,'Mapping water'!$A$4:$U$4,0))*$J217</f>
        <v>0</v>
      </c>
      <c r="EG217" s="22">
        <f>INDEX('Mapping water'!$A$4:$U$352,MATCH($B217,'Mapping water'!$B$4:$B$352,0),MATCH(DO$4,'Mapping water'!$A$4:$U$4,0))*$J217</f>
        <v>0</v>
      </c>
      <c r="EH217" s="22">
        <f>INDEX('Mapping water'!$A$4:$U$352,MATCH($B217,'Mapping water'!$B$4:$B$352,0),MATCH(DP$4,'Mapping water'!$A$4:$U$4,0))*$K217</f>
        <v>0</v>
      </c>
      <c r="EI217" s="22">
        <f>INDEX('Mapping water'!$A$4:$U$352,MATCH($B217,'Mapping water'!$B$4:$B$352,0),MATCH(DQ$4,'Mapping water'!$A$4:$U$4,0))*$K217</f>
        <v>0</v>
      </c>
      <c r="EJ217" s="22">
        <f>INDEX('Mapping water'!$A$4:$U$352,MATCH($B217,'Mapping water'!$B$4:$B$352,0),MATCH(DR$4,'Mapping water'!$A$4:$U$4,0))*$K217</f>
        <v>0</v>
      </c>
      <c r="EK217" s="22">
        <f>INDEX('Mapping water'!$A$4:$U$352,MATCH($B217,'Mapping water'!$B$4:$B$352,0),MATCH(DS$4,'Mapping water'!$A$4:$U$4,0))*$K217</f>
        <v>75848</v>
      </c>
      <c r="EL217" s="22">
        <f>INDEX('Mapping water'!$A$4:$U$352,MATCH($B217,'Mapping water'!$B$4:$B$352,0),MATCH(DT$4,'Mapping water'!$A$4:$U$4,0))*$K217</f>
        <v>0</v>
      </c>
      <c r="EM217" s="22">
        <f>INDEX('Mapping water'!$A$4:$U$352,MATCH($B217,'Mapping water'!$B$4:$B$352,0),MATCH(DU$4,'Mapping water'!$A$4:$U$4,0))*$K217</f>
        <v>0</v>
      </c>
      <c r="EN217" s="22">
        <f>INDEX('Mapping water'!$A$4:$U$352,MATCH($B217,'Mapping water'!$B$4:$B$352,0),MATCH(DV$4,'Mapping water'!$A$4:$U$4,0))*$K217</f>
        <v>0</v>
      </c>
      <c r="EO217" s="22">
        <f>INDEX('Mapping water'!$A$4:$U$352,MATCH($B217,'Mapping water'!$B$4:$B$352,0),MATCH(DW$4,'Mapping water'!$A$4:$U$4,0))*$K217</f>
        <v>0</v>
      </c>
      <c r="EP217" s="22">
        <f>INDEX('Mapping water'!$A$4:$U$352,MATCH($B217,'Mapping water'!$B$4:$B$352,0),MATCH(DX$4,'Mapping water'!$A$4:$U$4,0))*$K217</f>
        <v>0</v>
      </c>
      <c r="EQ217" s="22">
        <f>INDEX('Mapping water'!$A$4:$U$352,MATCH($B217,'Mapping water'!$B$4:$B$352,0),MATCH(DY$4,'Mapping water'!$A$4:$U$4,0))*$K217</f>
        <v>0</v>
      </c>
      <c r="ER217" s="22">
        <f>INDEX('Mapping water'!$A$4:$U$352,MATCH($B217,'Mapping water'!$B$4:$B$352,0),MATCH(DZ$4,'Mapping water'!$A$4:$U$4,0))*$K217</f>
        <v>0</v>
      </c>
      <c r="ES217" s="22">
        <f>INDEX('Mapping water'!$A$4:$U$352,MATCH($B217,'Mapping water'!$B$4:$B$352,0),MATCH(EA$4,'Mapping water'!$A$4:$U$4,0))*$K217</f>
        <v>0</v>
      </c>
      <c r="ET217" s="22">
        <f>INDEX('Mapping water'!$A$4:$U$352,MATCH($B217,'Mapping water'!$B$4:$B$352,0),MATCH(EB$4,'Mapping water'!$A$4:$U$4,0))*$K217</f>
        <v>0</v>
      </c>
      <c r="EU217" s="22">
        <f>INDEX('Mapping water'!$A$4:$U$352,MATCH($B217,'Mapping water'!$B$4:$B$352,0),MATCH(EC$4,'Mapping water'!$A$4:$U$4,0))*$K217</f>
        <v>0</v>
      </c>
      <c r="EV217" s="22">
        <f>INDEX('Mapping water'!$A$4:$U$352,MATCH($B217,'Mapping water'!$B$4:$B$352,0),MATCH(ED$4,'Mapping water'!$A$4:$U$4,0))*$K217</f>
        <v>0</v>
      </c>
      <c r="EW217" s="22">
        <f>INDEX('Mapping water'!$A$4:$U$352,MATCH($B217,'Mapping water'!$B$4:$B$352,0),MATCH(EE$4,'Mapping water'!$A$4:$U$4,0))*$K217</f>
        <v>0</v>
      </c>
      <c r="EX217" s="22">
        <f>INDEX('Mapping water'!$A$4:$U$352,MATCH($B217,'Mapping water'!$B$4:$B$352,0),MATCH(EF$4,'Mapping water'!$A$4:$U$4,0))*$K217</f>
        <v>0</v>
      </c>
      <c r="EY217" s="22">
        <f>INDEX('Mapping water'!$A$4:$U$352,MATCH($B217,'Mapping water'!$B$4:$B$352,0),MATCH(EG$4,'Mapping water'!$A$4:$U$4,0))*$K217</f>
        <v>0</v>
      </c>
    </row>
    <row r="218" spans="1:155" x14ac:dyDescent="0.2">
      <c r="A218" s="21" t="s">
        <v>423</v>
      </c>
      <c r="B218" s="21" t="s">
        <v>424</v>
      </c>
      <c r="C218" s="21" t="s">
        <v>31</v>
      </c>
      <c r="D218" s="22">
        <f>INDEX('Households England'!S$5:S$374,MATCH('Mapping HH to population water'!$B218,'Households England'!$B$5:$B$374,0))*1000</f>
        <v>52691</v>
      </c>
      <c r="E218" s="22">
        <f>INDEX('Households England'!T$5:T$374,MATCH('Mapping HH to population water'!$B218,'Households England'!$B$5:$B$374,0))*1000</f>
        <v>53152</v>
      </c>
      <c r="F218" s="22">
        <f>INDEX('Households England'!U$5:U$374,MATCH('Mapping HH to population water'!$B218,'Households England'!$B$5:$B$374,0))*1000</f>
        <v>53597</v>
      </c>
      <c r="G218" s="22">
        <f>INDEX('Households England'!V$5:V$374,MATCH('Mapping HH to population water'!$B218,'Households England'!$B$5:$B$374,0))*1000</f>
        <v>54037</v>
      </c>
      <c r="H218" s="22">
        <f>INDEX('Households England'!W$5:W$374,MATCH('Mapping HH to population water'!$B218,'Households England'!$B$5:$B$374,0))*1000</f>
        <v>54460</v>
      </c>
      <c r="I218" s="22">
        <f>INDEX('Households England'!X$5:X$374,MATCH('Mapping HH to population water'!$B218,'Households England'!$B$5:$B$374,0))*1000</f>
        <v>54952</v>
      </c>
      <c r="J218" s="22">
        <f>INDEX('Households England'!Y$5:Y$374,MATCH('Mapping HH to population water'!$B218,'Households England'!$B$5:$B$374,0))*1000</f>
        <v>55440</v>
      </c>
      <c r="K218" s="22">
        <f>INDEX('Households England'!Z$5:Z$374,MATCH('Mapping HH to population water'!$B218,'Households England'!$B$5:$B$374,0))*1000</f>
        <v>55929</v>
      </c>
      <c r="L218" s="22">
        <f>INDEX('Mapping water'!$A$4:$U$352,MATCH($B218,'Mapping water'!$B$4:$B$352,0),MATCH(L$4,'Mapping water'!$A$4:$U$4,0))*$D218</f>
        <v>0</v>
      </c>
      <c r="M218" s="22">
        <f>INDEX('Mapping water'!$A$4:$U$352,MATCH($B218,'Mapping water'!$B$4:$B$352,0),MATCH(M$4,'Mapping water'!$A$4:$U$4,0))*$D218</f>
        <v>0</v>
      </c>
      <c r="N218" s="22">
        <f>INDEX('Mapping water'!$A$4:$U$352,MATCH($B218,'Mapping water'!$B$4:$B$352,0),MATCH(N$4,'Mapping water'!$A$4:$U$4,0))*$D218</f>
        <v>0</v>
      </c>
      <c r="O218" s="22">
        <f>INDEX('Mapping water'!$A$4:$U$352,MATCH($B218,'Mapping water'!$B$4:$B$352,0),MATCH(O$4,'Mapping water'!$A$4:$U$4,0))*$D218</f>
        <v>49612.422942999998</v>
      </c>
      <c r="P218" s="22">
        <f>INDEX('Mapping water'!$A$4:$U$352,MATCH($B218,'Mapping water'!$B$4:$B$352,0),MATCH(P$4,'Mapping water'!$A$4:$U$4,0))*$D218</f>
        <v>0</v>
      </c>
      <c r="Q218" s="22">
        <f>INDEX('Mapping water'!$A$4:$U$352,MATCH($B218,'Mapping water'!$B$4:$B$352,0),MATCH(Q$4,'Mapping water'!$A$4:$U$4,0))*$D218</f>
        <v>0</v>
      </c>
      <c r="R218" s="22">
        <f>INDEX('Mapping water'!$A$4:$U$352,MATCH($B218,'Mapping water'!$B$4:$B$352,0),MATCH(R$4,'Mapping water'!$A$4:$U$4,0))*$D218</f>
        <v>0</v>
      </c>
      <c r="S218" s="22">
        <f>INDEX('Mapping water'!$A$4:$U$352,MATCH($B218,'Mapping water'!$B$4:$B$352,0),MATCH(S$4,'Mapping water'!$A$4:$U$4,0))*$D218</f>
        <v>0</v>
      </c>
      <c r="T218" s="22">
        <f>INDEX('Mapping water'!$A$4:$U$352,MATCH($B218,'Mapping water'!$B$4:$B$352,0),MATCH(T$4,'Mapping water'!$A$4:$U$4,0))*$D218</f>
        <v>0</v>
      </c>
      <c r="U218" s="22">
        <f>INDEX('Mapping water'!$A$4:$U$352,MATCH($B218,'Mapping water'!$B$4:$B$352,0),MATCH(U$4,'Mapping water'!$A$4:$U$4,0))*$D218</f>
        <v>0</v>
      </c>
      <c r="V218" s="22">
        <f>INDEX('Mapping water'!$A$4:$U$352,MATCH($B218,'Mapping water'!$B$4:$B$352,0),MATCH(V$4,'Mapping water'!$A$4:$U$4,0))*$D218</f>
        <v>0</v>
      </c>
      <c r="W218" s="22">
        <f>INDEX('Mapping water'!$A$4:$U$352,MATCH($B218,'Mapping water'!$B$4:$B$352,0),MATCH(W$4,'Mapping water'!$A$4:$U$4,0))*$D218</f>
        <v>0</v>
      </c>
      <c r="X218" s="22">
        <f>INDEX('Mapping water'!$A$4:$U$352,MATCH($B218,'Mapping water'!$B$4:$B$352,0),MATCH(X$4,'Mapping water'!$A$4:$U$4,0))*$D218</f>
        <v>0</v>
      </c>
      <c r="Y218" s="22">
        <f>INDEX('Mapping water'!$A$4:$U$352,MATCH($B218,'Mapping water'!$B$4:$B$352,0),MATCH(Y$4,'Mapping water'!$A$4:$U$4,0))*$D218</f>
        <v>0</v>
      </c>
      <c r="Z218" s="22">
        <f>INDEX('Mapping water'!$A$4:$U$352,MATCH($B218,'Mapping water'!$B$4:$B$352,0),MATCH(Z$4,'Mapping water'!$A$4:$U$4,0))*$D218</f>
        <v>0</v>
      </c>
      <c r="AA218" s="22">
        <f>INDEX('Mapping water'!$A$4:$U$352,MATCH($B218,'Mapping water'!$B$4:$B$352,0),MATCH(AA$4,'Mapping water'!$A$4:$U$4,0))*$D218</f>
        <v>0</v>
      </c>
      <c r="AB218" s="22">
        <f>INDEX('Mapping water'!$A$4:$U$352,MATCH($B218,'Mapping water'!$B$4:$B$352,0),MATCH(AB$4,'Mapping water'!$A$4:$U$4,0))*$D218</f>
        <v>3078.577057</v>
      </c>
      <c r="AC218" s="22">
        <f>INDEX('Mapping water'!$A$4:$U$352,MATCH($B218,'Mapping water'!$B$4:$B$352,0),MATCH(AC$4,'Mapping water'!$A$4:$U$4,0))*$D218</f>
        <v>0</v>
      </c>
      <c r="AD218" s="22">
        <f>INDEX('Mapping water'!$A$4:$U$352,MATCH($B218,'Mapping water'!$B$4:$B$352,0),MATCH(AD$4,'Mapping water'!$A$4:$U$4,0))*$E218</f>
        <v>0</v>
      </c>
      <c r="AE218" s="22">
        <f>INDEX('Mapping water'!$A$4:$U$352,MATCH($B218,'Mapping water'!$B$4:$B$352,0),MATCH(AE$4,'Mapping water'!$A$4:$U$4,0))*$E218</f>
        <v>0</v>
      </c>
      <c r="AF218" s="22">
        <f>INDEX('Mapping water'!$A$4:$U$352,MATCH($B218,'Mapping water'!$B$4:$B$352,0),MATCH(AF$4,'Mapping water'!$A$4:$U$4,0))*$E218</f>
        <v>0</v>
      </c>
      <c r="AG218" s="22">
        <f>INDEX('Mapping water'!$A$4:$U$352,MATCH($B218,'Mapping water'!$B$4:$B$352,0),MATCH(AG$4,'Mapping water'!$A$4:$U$4,0))*$E218</f>
        <v>50046.488096000001</v>
      </c>
      <c r="AH218" s="22">
        <f>INDEX('Mapping water'!$A$4:$U$352,MATCH($B218,'Mapping water'!$B$4:$B$352,0),MATCH(AH$4,'Mapping water'!$A$4:$U$4,0))*$E218</f>
        <v>0</v>
      </c>
      <c r="AI218" s="22">
        <f>INDEX('Mapping water'!$A$4:$U$352,MATCH($B218,'Mapping water'!$B$4:$B$352,0),MATCH(AI$4,'Mapping water'!$A$4:$U$4,0))*$E218</f>
        <v>0</v>
      </c>
      <c r="AJ218" s="22">
        <f>INDEX('Mapping water'!$A$4:$U$352,MATCH($B218,'Mapping water'!$B$4:$B$352,0),MATCH(AJ$4,'Mapping water'!$A$4:$U$4,0))*$E218</f>
        <v>0</v>
      </c>
      <c r="AK218" s="22">
        <f>INDEX('Mapping water'!$A$4:$U$352,MATCH($B218,'Mapping water'!$B$4:$B$352,0),MATCH(AK$4,'Mapping water'!$A$4:$U$4,0))*$E218</f>
        <v>0</v>
      </c>
      <c r="AL218" s="22">
        <f>INDEX('Mapping water'!$A$4:$U$352,MATCH($B218,'Mapping water'!$B$4:$B$352,0),MATCH(AL$4,'Mapping water'!$A$4:$U$4,0))*$E218</f>
        <v>0</v>
      </c>
      <c r="AM218" s="22">
        <f>INDEX('Mapping water'!$A$4:$U$352,MATCH($B218,'Mapping water'!$B$4:$B$352,0),MATCH(AM$4,'Mapping water'!$A$4:$U$4,0))*$E218</f>
        <v>0</v>
      </c>
      <c r="AN218" s="22">
        <f>INDEX('Mapping water'!$A$4:$U$352,MATCH($B218,'Mapping water'!$B$4:$B$352,0),MATCH(AN$4,'Mapping water'!$A$4:$U$4,0))*$E218</f>
        <v>0</v>
      </c>
      <c r="AO218" s="22">
        <f>INDEX('Mapping water'!$A$4:$U$352,MATCH($B218,'Mapping water'!$B$4:$B$352,0),MATCH(AO$4,'Mapping water'!$A$4:$U$4,0))*$E218</f>
        <v>0</v>
      </c>
      <c r="AP218" s="22">
        <f>INDEX('Mapping water'!$A$4:$U$352,MATCH($B218,'Mapping water'!$B$4:$B$352,0),MATCH(AP$4,'Mapping water'!$A$4:$U$4,0))*$E218</f>
        <v>0</v>
      </c>
      <c r="AQ218" s="22">
        <f>INDEX('Mapping water'!$A$4:$U$352,MATCH($B218,'Mapping water'!$B$4:$B$352,0),MATCH(AQ$4,'Mapping water'!$A$4:$U$4,0))*$E218</f>
        <v>0</v>
      </c>
      <c r="AR218" s="22">
        <f>INDEX('Mapping water'!$A$4:$U$352,MATCH($B218,'Mapping water'!$B$4:$B$352,0),MATCH(AR$4,'Mapping water'!$A$4:$U$4,0))*$E218</f>
        <v>0</v>
      </c>
      <c r="AS218" s="22">
        <f>INDEX('Mapping water'!$A$4:$U$352,MATCH($B218,'Mapping water'!$B$4:$B$352,0),MATCH(AS$4,'Mapping water'!$A$4:$U$4,0))*$E218</f>
        <v>0</v>
      </c>
      <c r="AT218" s="22">
        <f>INDEX('Mapping water'!$A$4:$U$352,MATCH($B218,'Mapping water'!$B$4:$B$352,0),MATCH(AT$4,'Mapping water'!$A$4:$U$4,0))*$E218</f>
        <v>3105.511904</v>
      </c>
      <c r="AU218" s="22">
        <f>INDEX('Mapping water'!$A$4:$U$352,MATCH($B218,'Mapping water'!$B$4:$B$352,0),MATCH(AU$4,'Mapping water'!$A$4:$U$4,0))*$E218</f>
        <v>0</v>
      </c>
      <c r="AV218" s="22">
        <f>INDEX('Mapping water'!$A$4:$U$352,MATCH($B218,'Mapping water'!$B$4:$B$352,0),MATCH(AD$4,'Mapping water'!$A$4:$U$4,0))*$F218</f>
        <v>0</v>
      </c>
      <c r="AW218" s="22">
        <f>INDEX('Mapping water'!$A$4:$U$352,MATCH($B218,'Mapping water'!$B$4:$B$352,0),MATCH(AE$4,'Mapping water'!$A$4:$U$4,0))*$F218</f>
        <v>0</v>
      </c>
      <c r="AX218" s="22">
        <f>INDEX('Mapping water'!$A$4:$U$352,MATCH($B218,'Mapping water'!$B$4:$B$352,0),MATCH(AF$4,'Mapping water'!$A$4:$U$4,0))*$F218</f>
        <v>0</v>
      </c>
      <c r="AY218" s="22">
        <f>INDEX('Mapping water'!$A$4:$U$352,MATCH($B218,'Mapping water'!$B$4:$B$352,0),MATCH(AG$4,'Mapping water'!$A$4:$U$4,0))*$F218</f>
        <v>50465.488081000003</v>
      </c>
      <c r="AZ218" s="22">
        <f>INDEX('Mapping water'!$A$4:$U$352,MATCH($B218,'Mapping water'!$B$4:$B$352,0),MATCH(AH$4,'Mapping water'!$A$4:$U$4,0))*$F218</f>
        <v>0</v>
      </c>
      <c r="BA218" s="22">
        <f>INDEX('Mapping water'!$A$4:$U$352,MATCH($B218,'Mapping water'!$B$4:$B$352,0),MATCH(AI$4,'Mapping water'!$A$4:$U$4,0))*$F218</f>
        <v>0</v>
      </c>
      <c r="BB218" s="22">
        <f>INDEX('Mapping water'!$A$4:$U$352,MATCH($B218,'Mapping water'!$B$4:$B$352,0),MATCH(AJ$4,'Mapping water'!$A$4:$U$4,0))*$F218</f>
        <v>0</v>
      </c>
      <c r="BC218" s="22">
        <f>INDEX('Mapping water'!$A$4:$U$352,MATCH($B218,'Mapping water'!$B$4:$B$352,0),MATCH(AK$4,'Mapping water'!$A$4:$U$4,0))*$F218</f>
        <v>0</v>
      </c>
      <c r="BD218" s="22">
        <f>INDEX('Mapping water'!$A$4:$U$352,MATCH($B218,'Mapping water'!$B$4:$B$352,0),MATCH(AL$4,'Mapping water'!$A$4:$U$4,0))*$F218</f>
        <v>0</v>
      </c>
      <c r="BE218" s="22">
        <f>INDEX('Mapping water'!$A$4:$U$352,MATCH($B218,'Mapping water'!$B$4:$B$352,0),MATCH(AM$4,'Mapping water'!$A$4:$U$4,0))*$F218</f>
        <v>0</v>
      </c>
      <c r="BF218" s="22">
        <f>INDEX('Mapping water'!$A$4:$U$352,MATCH($B218,'Mapping water'!$B$4:$B$352,0),MATCH(AN$4,'Mapping water'!$A$4:$U$4,0))*$F218</f>
        <v>0</v>
      </c>
      <c r="BG218" s="22">
        <f>INDEX('Mapping water'!$A$4:$U$352,MATCH($B218,'Mapping water'!$B$4:$B$352,0),MATCH(AO$4,'Mapping water'!$A$4:$U$4,0))*$F218</f>
        <v>0</v>
      </c>
      <c r="BH218" s="22">
        <f>INDEX('Mapping water'!$A$4:$U$352,MATCH($B218,'Mapping water'!$B$4:$B$352,0),MATCH(AP$4,'Mapping water'!$A$4:$U$4,0))*$F218</f>
        <v>0</v>
      </c>
      <c r="BI218" s="22">
        <f>INDEX('Mapping water'!$A$4:$U$352,MATCH($B218,'Mapping water'!$B$4:$B$352,0),MATCH(AQ$4,'Mapping water'!$A$4:$U$4,0))*$F218</f>
        <v>0</v>
      </c>
      <c r="BJ218" s="22">
        <f>INDEX('Mapping water'!$A$4:$U$352,MATCH($B218,'Mapping water'!$B$4:$B$352,0),MATCH(AR$4,'Mapping water'!$A$4:$U$4,0))*$F218</f>
        <v>0</v>
      </c>
      <c r="BK218" s="22">
        <f>INDEX('Mapping water'!$A$4:$U$352,MATCH($B218,'Mapping water'!$B$4:$B$352,0),MATCH(AS$4,'Mapping water'!$A$4:$U$4,0))*$F218</f>
        <v>0</v>
      </c>
      <c r="BL218" s="22">
        <f>INDEX('Mapping water'!$A$4:$U$352,MATCH($B218,'Mapping water'!$B$4:$B$352,0),MATCH(AT$4,'Mapping water'!$A$4:$U$4,0))*$F218</f>
        <v>3131.511919</v>
      </c>
      <c r="BM218" s="22">
        <f>INDEX('Mapping water'!$A$4:$U$352,MATCH($B218,'Mapping water'!$B$4:$B$352,0),MATCH(AU$4,'Mapping water'!$A$4:$U$4,0))*$F218</f>
        <v>0</v>
      </c>
      <c r="BN218" s="22">
        <f>INDEX('Mapping water'!$A$4:$U$352,MATCH($B218,'Mapping water'!$B$4:$B$352,0),MATCH(AV$4,'Mapping water'!$A$4:$U$4,0))*$G218</f>
        <v>0</v>
      </c>
      <c r="BO218" s="22">
        <f>INDEX('Mapping water'!$A$4:$U$352,MATCH($B218,'Mapping water'!$B$4:$B$352,0),MATCH(AW$4,'Mapping water'!$A$4:$U$4,0))*$G218</f>
        <v>0</v>
      </c>
      <c r="BP218" s="22">
        <f>INDEX('Mapping water'!$A$4:$U$352,MATCH($B218,'Mapping water'!$B$4:$B$352,0),MATCH(AX$4,'Mapping water'!$A$4:$U$4,0))*$G218</f>
        <v>0</v>
      </c>
      <c r="BQ218" s="22">
        <f>INDEX('Mapping water'!$A$4:$U$352,MATCH($B218,'Mapping water'!$B$4:$B$352,0),MATCH(AY$4,'Mapping water'!$A$4:$U$4,0))*$G218</f>
        <v>50879.780201000001</v>
      </c>
      <c r="BR218" s="22">
        <f>INDEX('Mapping water'!$A$4:$U$352,MATCH($B218,'Mapping water'!$B$4:$B$352,0),MATCH(AZ$4,'Mapping water'!$A$4:$U$4,0))*$G218</f>
        <v>0</v>
      </c>
      <c r="BS218" s="22">
        <f>INDEX('Mapping water'!$A$4:$U$352,MATCH($B218,'Mapping water'!$B$4:$B$352,0),MATCH(BA$4,'Mapping water'!$A$4:$U$4,0))*$G218</f>
        <v>0</v>
      </c>
      <c r="BT218" s="22">
        <f>INDEX('Mapping water'!$A$4:$U$352,MATCH($B218,'Mapping water'!$B$4:$B$352,0),MATCH(BB$4,'Mapping water'!$A$4:$U$4,0))*$G218</f>
        <v>0</v>
      </c>
      <c r="BU218" s="22">
        <f>INDEX('Mapping water'!$A$4:$U$352,MATCH($B218,'Mapping water'!$B$4:$B$352,0),MATCH(BC$4,'Mapping water'!$A$4:$U$4,0))*$G218</f>
        <v>0</v>
      </c>
      <c r="BV218" s="22">
        <f>INDEX('Mapping water'!$A$4:$U$352,MATCH($B218,'Mapping water'!$B$4:$B$352,0),MATCH(BD$4,'Mapping water'!$A$4:$U$4,0))*$G218</f>
        <v>0</v>
      </c>
      <c r="BW218" s="22">
        <f>INDEX('Mapping water'!$A$4:$U$352,MATCH($B218,'Mapping water'!$B$4:$B$352,0),MATCH(BE$4,'Mapping water'!$A$4:$U$4,0))*$G218</f>
        <v>0</v>
      </c>
      <c r="BX218" s="22">
        <f>INDEX('Mapping water'!$A$4:$U$352,MATCH($B218,'Mapping water'!$B$4:$B$352,0),MATCH(BF$4,'Mapping water'!$A$4:$U$4,0))*$G218</f>
        <v>0</v>
      </c>
      <c r="BY218" s="22">
        <f>INDEX('Mapping water'!$A$4:$U$352,MATCH($B218,'Mapping water'!$B$4:$B$352,0),MATCH(BG$4,'Mapping water'!$A$4:$U$4,0))*$G218</f>
        <v>0</v>
      </c>
      <c r="BZ218" s="22">
        <f>INDEX('Mapping water'!$A$4:$U$352,MATCH($B218,'Mapping water'!$B$4:$B$352,0),MATCH(BH$4,'Mapping water'!$A$4:$U$4,0))*$G218</f>
        <v>0</v>
      </c>
      <c r="CA218" s="22">
        <f>INDEX('Mapping water'!$A$4:$U$352,MATCH($B218,'Mapping water'!$B$4:$B$352,0),MATCH(BI$4,'Mapping water'!$A$4:$U$4,0))*$G218</f>
        <v>0</v>
      </c>
      <c r="CB218" s="22">
        <f>INDEX('Mapping water'!$A$4:$U$352,MATCH($B218,'Mapping water'!$B$4:$B$352,0),MATCH(BJ$4,'Mapping water'!$A$4:$U$4,0))*$G218</f>
        <v>0</v>
      </c>
      <c r="CC218" s="22">
        <f>INDEX('Mapping water'!$A$4:$U$352,MATCH($B218,'Mapping water'!$B$4:$B$352,0),MATCH(BK$4,'Mapping water'!$A$4:$U$4,0))*$G218</f>
        <v>0</v>
      </c>
      <c r="CD218" s="22">
        <f>INDEX('Mapping water'!$A$4:$U$352,MATCH($B218,'Mapping water'!$B$4:$B$352,0),MATCH(BL$4,'Mapping water'!$A$4:$U$4,0))*$G218</f>
        <v>3157.219799</v>
      </c>
      <c r="CE218" s="22">
        <f>INDEX('Mapping water'!$A$4:$U$352,MATCH($B218,'Mapping water'!$B$4:$B$352,0),MATCH(BM$4,'Mapping water'!$A$4:$U$4,0))*$G218</f>
        <v>0</v>
      </c>
      <c r="CF218" s="22">
        <f>INDEX('Mapping water'!$A$4:$U$352,MATCH($B218,'Mapping water'!$B$4:$B$352,0),MATCH(BN$4,'Mapping water'!$A$4:$U$4,0))*$H218</f>
        <v>0</v>
      </c>
      <c r="CG218" s="22">
        <f>INDEX('Mapping water'!$A$4:$U$352,MATCH($B218,'Mapping water'!$B$4:$B$352,0),MATCH(BO$4,'Mapping water'!$A$4:$U$4,0))*$H218</f>
        <v>0</v>
      </c>
      <c r="CH218" s="22">
        <f>INDEX('Mapping water'!$A$4:$U$352,MATCH($B218,'Mapping water'!$B$4:$B$352,0),MATCH(BP$4,'Mapping water'!$A$4:$U$4,0))*$H218</f>
        <v>0</v>
      </c>
      <c r="CI218" s="22">
        <f>INDEX('Mapping water'!$A$4:$U$352,MATCH($B218,'Mapping water'!$B$4:$B$352,0),MATCH(BQ$4,'Mapping water'!$A$4:$U$4,0))*$H218</f>
        <v>51278.065580000002</v>
      </c>
      <c r="CJ218" s="22">
        <f>INDEX('Mapping water'!$A$4:$U$352,MATCH($B218,'Mapping water'!$B$4:$B$352,0),MATCH(BR$4,'Mapping water'!$A$4:$U$4,0))*$H218</f>
        <v>0</v>
      </c>
      <c r="CK218" s="22">
        <f>INDEX('Mapping water'!$A$4:$U$352,MATCH($B218,'Mapping water'!$B$4:$B$352,0),MATCH(BS$4,'Mapping water'!$A$4:$U$4,0))*$H218</f>
        <v>0</v>
      </c>
      <c r="CL218" s="22">
        <f>INDEX('Mapping water'!$A$4:$U$352,MATCH($B218,'Mapping water'!$B$4:$B$352,0),MATCH(BT$4,'Mapping water'!$A$4:$U$4,0))*$H218</f>
        <v>0</v>
      </c>
      <c r="CM218" s="22">
        <f>INDEX('Mapping water'!$A$4:$U$352,MATCH($B218,'Mapping water'!$B$4:$B$352,0),MATCH(BU$4,'Mapping water'!$A$4:$U$4,0))*$H218</f>
        <v>0</v>
      </c>
      <c r="CN218" s="22">
        <f>INDEX('Mapping water'!$A$4:$U$352,MATCH($B218,'Mapping water'!$B$4:$B$352,0),MATCH(BV$4,'Mapping water'!$A$4:$U$4,0))*$H218</f>
        <v>0</v>
      </c>
      <c r="CO218" s="22">
        <f>INDEX('Mapping water'!$A$4:$U$352,MATCH($B218,'Mapping water'!$B$4:$B$352,0),MATCH(BW$4,'Mapping water'!$A$4:$U$4,0))*$H218</f>
        <v>0</v>
      </c>
      <c r="CP218" s="22">
        <f>INDEX('Mapping water'!$A$4:$U$352,MATCH($B218,'Mapping water'!$B$4:$B$352,0),MATCH(BX$4,'Mapping water'!$A$4:$U$4,0))*$H218</f>
        <v>0</v>
      </c>
      <c r="CQ218" s="22">
        <f>INDEX('Mapping water'!$A$4:$U$352,MATCH($B218,'Mapping water'!$B$4:$B$352,0),MATCH(BY$4,'Mapping water'!$A$4:$U$4,0))*$H218</f>
        <v>0</v>
      </c>
      <c r="CR218" s="22">
        <f>INDEX('Mapping water'!$A$4:$U$352,MATCH($B218,'Mapping water'!$B$4:$B$352,0),MATCH(BZ$4,'Mapping water'!$A$4:$U$4,0))*$H218</f>
        <v>0</v>
      </c>
      <c r="CS218" s="22">
        <f>INDEX('Mapping water'!$A$4:$U$352,MATCH($B218,'Mapping water'!$B$4:$B$352,0),MATCH(CA$4,'Mapping water'!$A$4:$U$4,0))*$H218</f>
        <v>0</v>
      </c>
      <c r="CT218" s="22">
        <f>INDEX('Mapping water'!$A$4:$U$352,MATCH($B218,'Mapping water'!$B$4:$B$352,0),MATCH(CB$4,'Mapping water'!$A$4:$U$4,0))*$H218</f>
        <v>0</v>
      </c>
      <c r="CU218" s="22">
        <f>INDEX('Mapping water'!$A$4:$U$352,MATCH($B218,'Mapping water'!$B$4:$B$352,0),MATCH(CC$4,'Mapping water'!$A$4:$U$4,0))*$H218</f>
        <v>0</v>
      </c>
      <c r="CV218" s="22">
        <f>INDEX('Mapping water'!$A$4:$U$352,MATCH($B218,'Mapping water'!$B$4:$B$352,0),MATCH(CD$4,'Mapping water'!$A$4:$U$4,0))*$H218</f>
        <v>3181.93442</v>
      </c>
      <c r="CW218" s="22">
        <f>INDEX('Mapping water'!$A$4:$U$352,MATCH($B218,'Mapping water'!$B$4:$B$352,0),MATCH(CE$4,'Mapping water'!$A$4:$U$4,0))*$H218</f>
        <v>0</v>
      </c>
      <c r="CX218" s="22">
        <f>INDEX('Mapping water'!$A$4:$U$352,MATCH($B218,'Mapping water'!$B$4:$B$352,0),MATCH(CF$4,'Mapping water'!$A$4:$U$4,0))*$I218</f>
        <v>0</v>
      </c>
      <c r="CY218" s="22">
        <f>INDEX('Mapping water'!$A$4:$U$352,MATCH($B218,'Mapping water'!$B$4:$B$352,0),MATCH(CG$4,'Mapping water'!$A$4:$U$4,0))*$I218</f>
        <v>0</v>
      </c>
      <c r="CZ218" s="22">
        <f>INDEX('Mapping water'!$A$4:$U$352,MATCH($B218,'Mapping water'!$B$4:$B$352,0),MATCH(CH$4,'Mapping water'!$A$4:$U$4,0))*$I218</f>
        <v>0</v>
      </c>
      <c r="DA218" s="22">
        <f>INDEX('Mapping water'!$A$4:$U$352,MATCH($B218,'Mapping water'!$B$4:$B$352,0),MATCH(CI$4,'Mapping water'!$A$4:$U$4,0))*$I218</f>
        <v>51741.319495999996</v>
      </c>
      <c r="DB218" s="22">
        <f>INDEX('Mapping water'!$A$4:$U$352,MATCH($B218,'Mapping water'!$B$4:$B$352,0),MATCH(CJ$4,'Mapping water'!$A$4:$U$4,0))*$I218</f>
        <v>0</v>
      </c>
      <c r="DC218" s="22">
        <f>INDEX('Mapping water'!$A$4:$U$352,MATCH($B218,'Mapping water'!$B$4:$B$352,0),MATCH(CK$4,'Mapping water'!$A$4:$U$4,0))*$I218</f>
        <v>0</v>
      </c>
      <c r="DD218" s="22">
        <f>INDEX('Mapping water'!$A$4:$U$352,MATCH($B218,'Mapping water'!$B$4:$B$352,0),MATCH(CL$4,'Mapping water'!$A$4:$U$4,0))*$I218</f>
        <v>0</v>
      </c>
      <c r="DE218" s="22">
        <f>INDEX('Mapping water'!$A$4:$U$352,MATCH($B218,'Mapping water'!$B$4:$B$352,0),MATCH(CM$4,'Mapping water'!$A$4:$U$4,0))*$I218</f>
        <v>0</v>
      </c>
      <c r="DF218" s="22">
        <f>INDEX('Mapping water'!$A$4:$U$352,MATCH($B218,'Mapping water'!$B$4:$B$352,0),MATCH(CN$4,'Mapping water'!$A$4:$U$4,0))*$I218</f>
        <v>0</v>
      </c>
      <c r="DG218" s="22">
        <f>INDEX('Mapping water'!$A$4:$U$352,MATCH($B218,'Mapping water'!$B$4:$B$352,0),MATCH(CO$4,'Mapping water'!$A$4:$U$4,0))*$I218</f>
        <v>0</v>
      </c>
      <c r="DH218" s="22">
        <f>INDEX('Mapping water'!$A$4:$U$352,MATCH($B218,'Mapping water'!$B$4:$B$352,0),MATCH(CP$4,'Mapping water'!$A$4:$U$4,0))*$I218</f>
        <v>0</v>
      </c>
      <c r="DI218" s="22">
        <f>INDEX('Mapping water'!$A$4:$U$352,MATCH($B218,'Mapping water'!$B$4:$B$352,0),MATCH(CQ$4,'Mapping water'!$A$4:$U$4,0))*$I218</f>
        <v>0</v>
      </c>
      <c r="DJ218" s="22">
        <f>INDEX('Mapping water'!$A$4:$U$352,MATCH($B218,'Mapping water'!$B$4:$B$352,0),MATCH(CR$4,'Mapping water'!$A$4:$U$4,0))*$I218</f>
        <v>0</v>
      </c>
      <c r="DK218" s="22">
        <f>INDEX('Mapping water'!$A$4:$U$352,MATCH($B218,'Mapping water'!$B$4:$B$352,0),MATCH(CS$4,'Mapping water'!$A$4:$U$4,0))*$I218</f>
        <v>0</v>
      </c>
      <c r="DL218" s="22">
        <f>INDEX('Mapping water'!$A$4:$U$352,MATCH($B218,'Mapping water'!$B$4:$B$352,0),MATCH(CT$4,'Mapping water'!$A$4:$U$4,0))*$I218</f>
        <v>0</v>
      </c>
      <c r="DM218" s="22">
        <f>INDEX('Mapping water'!$A$4:$U$352,MATCH($B218,'Mapping water'!$B$4:$B$352,0),MATCH(CU$4,'Mapping water'!$A$4:$U$4,0))*$I218</f>
        <v>0</v>
      </c>
      <c r="DN218" s="22">
        <f>INDEX('Mapping water'!$A$4:$U$352,MATCH($B218,'Mapping water'!$B$4:$B$352,0),MATCH(CV$4,'Mapping water'!$A$4:$U$4,0))*$I218</f>
        <v>3210.6805039999999</v>
      </c>
      <c r="DO218" s="22">
        <f>INDEX('Mapping water'!$A$4:$U$352,MATCH($B218,'Mapping water'!$B$4:$B$352,0),MATCH(CW$4,'Mapping water'!$A$4:$U$4,0))*$I218</f>
        <v>0</v>
      </c>
      <c r="DP218" s="22">
        <f>INDEX('Mapping water'!$A$4:$U$352,MATCH($B218,'Mapping water'!$B$4:$B$352,0),MATCH(CX$4,'Mapping water'!$A$4:$U$4,0))*$J218</f>
        <v>0</v>
      </c>
      <c r="DQ218" s="22">
        <f>INDEX('Mapping water'!$A$4:$U$352,MATCH($B218,'Mapping water'!$B$4:$B$352,0),MATCH(CY$4,'Mapping water'!$A$4:$U$4,0))*$J218</f>
        <v>0</v>
      </c>
      <c r="DR218" s="22">
        <f>INDEX('Mapping water'!$A$4:$U$352,MATCH($B218,'Mapping water'!$B$4:$B$352,0),MATCH(CZ$4,'Mapping water'!$A$4:$U$4,0))*$J218</f>
        <v>0</v>
      </c>
      <c r="DS218" s="22">
        <f>INDEX('Mapping water'!$A$4:$U$352,MATCH($B218,'Mapping water'!$B$4:$B$352,0),MATCH(DA$4,'Mapping water'!$A$4:$U$4,0))*$J218</f>
        <v>52200.807119999998</v>
      </c>
      <c r="DT218" s="22">
        <f>INDEX('Mapping water'!$A$4:$U$352,MATCH($B218,'Mapping water'!$B$4:$B$352,0),MATCH(DB$4,'Mapping water'!$A$4:$U$4,0))*$J218</f>
        <v>0</v>
      </c>
      <c r="DU218" s="22">
        <f>INDEX('Mapping water'!$A$4:$U$352,MATCH($B218,'Mapping water'!$B$4:$B$352,0),MATCH(DC$4,'Mapping water'!$A$4:$U$4,0))*$J218</f>
        <v>0</v>
      </c>
      <c r="DV218" s="22">
        <f>INDEX('Mapping water'!$A$4:$U$352,MATCH($B218,'Mapping water'!$B$4:$B$352,0),MATCH(DD$4,'Mapping water'!$A$4:$U$4,0))*$J218</f>
        <v>0</v>
      </c>
      <c r="DW218" s="22">
        <f>INDEX('Mapping water'!$A$4:$U$352,MATCH($B218,'Mapping water'!$B$4:$B$352,0),MATCH(DE$4,'Mapping water'!$A$4:$U$4,0))*$J218</f>
        <v>0</v>
      </c>
      <c r="DX218" s="22">
        <f>INDEX('Mapping water'!$A$4:$U$352,MATCH($B218,'Mapping water'!$B$4:$B$352,0),MATCH(DF$4,'Mapping water'!$A$4:$U$4,0))*$J218</f>
        <v>0</v>
      </c>
      <c r="DY218" s="22">
        <f>INDEX('Mapping water'!$A$4:$U$352,MATCH($B218,'Mapping water'!$B$4:$B$352,0),MATCH(DG$4,'Mapping water'!$A$4:$U$4,0))*$J218</f>
        <v>0</v>
      </c>
      <c r="DZ218" s="22">
        <f>INDEX('Mapping water'!$A$4:$U$352,MATCH($B218,'Mapping water'!$B$4:$B$352,0),MATCH(DH$4,'Mapping water'!$A$4:$U$4,0))*$J218</f>
        <v>0</v>
      </c>
      <c r="EA218" s="22">
        <f>INDEX('Mapping water'!$A$4:$U$352,MATCH($B218,'Mapping water'!$B$4:$B$352,0),MATCH(DI$4,'Mapping water'!$A$4:$U$4,0))*$J218</f>
        <v>0</v>
      </c>
      <c r="EB218" s="22">
        <f>INDEX('Mapping water'!$A$4:$U$352,MATCH($B218,'Mapping water'!$B$4:$B$352,0),MATCH(DJ$4,'Mapping water'!$A$4:$U$4,0))*$J218</f>
        <v>0</v>
      </c>
      <c r="EC218" s="22">
        <f>INDEX('Mapping water'!$A$4:$U$352,MATCH($B218,'Mapping water'!$B$4:$B$352,0),MATCH(DK$4,'Mapping water'!$A$4:$U$4,0))*$J218</f>
        <v>0</v>
      </c>
      <c r="ED218" s="22">
        <f>INDEX('Mapping water'!$A$4:$U$352,MATCH($B218,'Mapping water'!$B$4:$B$352,0),MATCH(DL$4,'Mapping water'!$A$4:$U$4,0))*$J218</f>
        <v>0</v>
      </c>
      <c r="EE218" s="22">
        <f>INDEX('Mapping water'!$A$4:$U$352,MATCH($B218,'Mapping water'!$B$4:$B$352,0),MATCH(DM$4,'Mapping water'!$A$4:$U$4,0))*$J218</f>
        <v>0</v>
      </c>
      <c r="EF218" s="22">
        <f>INDEX('Mapping water'!$A$4:$U$352,MATCH($B218,'Mapping water'!$B$4:$B$352,0),MATCH(DN$4,'Mapping water'!$A$4:$U$4,0))*$J218</f>
        <v>3239.1928800000001</v>
      </c>
      <c r="EG218" s="22">
        <f>INDEX('Mapping water'!$A$4:$U$352,MATCH($B218,'Mapping water'!$B$4:$B$352,0),MATCH(DO$4,'Mapping water'!$A$4:$U$4,0))*$J218</f>
        <v>0</v>
      </c>
      <c r="EH218" s="22">
        <f>INDEX('Mapping water'!$A$4:$U$352,MATCH($B218,'Mapping water'!$B$4:$B$352,0),MATCH(DP$4,'Mapping water'!$A$4:$U$4,0))*$K218</f>
        <v>0</v>
      </c>
      <c r="EI218" s="22">
        <f>INDEX('Mapping water'!$A$4:$U$352,MATCH($B218,'Mapping water'!$B$4:$B$352,0),MATCH(DQ$4,'Mapping water'!$A$4:$U$4,0))*$K218</f>
        <v>0</v>
      </c>
      <c r="EJ218" s="22">
        <f>INDEX('Mapping water'!$A$4:$U$352,MATCH($B218,'Mapping water'!$B$4:$B$352,0),MATCH(DR$4,'Mapping water'!$A$4:$U$4,0))*$K218</f>
        <v>0</v>
      </c>
      <c r="EK218" s="22">
        <f>INDEX('Mapping water'!$A$4:$U$352,MATCH($B218,'Mapping water'!$B$4:$B$352,0),MATCH(DS$4,'Mapping water'!$A$4:$U$4,0))*$K218</f>
        <v>52661.236317000003</v>
      </c>
      <c r="EL218" s="22">
        <f>INDEX('Mapping water'!$A$4:$U$352,MATCH($B218,'Mapping water'!$B$4:$B$352,0),MATCH(DT$4,'Mapping water'!$A$4:$U$4,0))*$K218</f>
        <v>0</v>
      </c>
      <c r="EM218" s="22">
        <f>INDEX('Mapping water'!$A$4:$U$352,MATCH($B218,'Mapping water'!$B$4:$B$352,0),MATCH(DU$4,'Mapping water'!$A$4:$U$4,0))*$K218</f>
        <v>0</v>
      </c>
      <c r="EN218" s="22">
        <f>INDEX('Mapping water'!$A$4:$U$352,MATCH($B218,'Mapping water'!$B$4:$B$352,0),MATCH(DV$4,'Mapping water'!$A$4:$U$4,0))*$K218</f>
        <v>0</v>
      </c>
      <c r="EO218" s="22">
        <f>INDEX('Mapping water'!$A$4:$U$352,MATCH($B218,'Mapping water'!$B$4:$B$352,0),MATCH(DW$4,'Mapping water'!$A$4:$U$4,0))*$K218</f>
        <v>0</v>
      </c>
      <c r="EP218" s="22">
        <f>INDEX('Mapping water'!$A$4:$U$352,MATCH($B218,'Mapping water'!$B$4:$B$352,0),MATCH(DX$4,'Mapping water'!$A$4:$U$4,0))*$K218</f>
        <v>0</v>
      </c>
      <c r="EQ218" s="22">
        <f>INDEX('Mapping water'!$A$4:$U$352,MATCH($B218,'Mapping water'!$B$4:$B$352,0),MATCH(DY$4,'Mapping water'!$A$4:$U$4,0))*$K218</f>
        <v>0</v>
      </c>
      <c r="ER218" s="22">
        <f>INDEX('Mapping water'!$A$4:$U$352,MATCH($B218,'Mapping water'!$B$4:$B$352,0),MATCH(DZ$4,'Mapping water'!$A$4:$U$4,0))*$K218</f>
        <v>0</v>
      </c>
      <c r="ES218" s="22">
        <f>INDEX('Mapping water'!$A$4:$U$352,MATCH($B218,'Mapping water'!$B$4:$B$352,0),MATCH(EA$4,'Mapping water'!$A$4:$U$4,0))*$K218</f>
        <v>0</v>
      </c>
      <c r="ET218" s="22">
        <f>INDEX('Mapping water'!$A$4:$U$352,MATCH($B218,'Mapping water'!$B$4:$B$352,0),MATCH(EB$4,'Mapping water'!$A$4:$U$4,0))*$K218</f>
        <v>0</v>
      </c>
      <c r="EU218" s="22">
        <f>INDEX('Mapping water'!$A$4:$U$352,MATCH($B218,'Mapping water'!$B$4:$B$352,0),MATCH(EC$4,'Mapping water'!$A$4:$U$4,0))*$K218</f>
        <v>0</v>
      </c>
      <c r="EV218" s="22">
        <f>INDEX('Mapping water'!$A$4:$U$352,MATCH($B218,'Mapping water'!$B$4:$B$352,0),MATCH(ED$4,'Mapping water'!$A$4:$U$4,0))*$K218</f>
        <v>0</v>
      </c>
      <c r="EW218" s="22">
        <f>INDEX('Mapping water'!$A$4:$U$352,MATCH($B218,'Mapping water'!$B$4:$B$352,0),MATCH(EE$4,'Mapping water'!$A$4:$U$4,0))*$K218</f>
        <v>0</v>
      </c>
      <c r="EX218" s="22">
        <f>INDEX('Mapping water'!$A$4:$U$352,MATCH($B218,'Mapping water'!$B$4:$B$352,0),MATCH(EF$4,'Mapping water'!$A$4:$U$4,0))*$K218</f>
        <v>3267.7636830000001</v>
      </c>
      <c r="EY218" s="22">
        <f>INDEX('Mapping water'!$A$4:$U$352,MATCH($B218,'Mapping water'!$B$4:$B$352,0),MATCH(EG$4,'Mapping water'!$A$4:$U$4,0))*$K218</f>
        <v>0</v>
      </c>
    </row>
    <row r="219" spans="1:155" x14ac:dyDescent="0.2">
      <c r="A219" s="21" t="s">
        <v>425</v>
      </c>
      <c r="B219" s="21" t="s">
        <v>426</v>
      </c>
      <c r="C219" s="21" t="s">
        <v>31</v>
      </c>
      <c r="D219" s="22">
        <f>INDEX('Households England'!S$5:S$374,MATCH('Mapping HH to population water'!$B219,'Households England'!$B$5:$B$374,0))*1000</f>
        <v>58644</v>
      </c>
      <c r="E219" s="22">
        <f>INDEX('Households England'!T$5:T$374,MATCH('Mapping HH to population water'!$B219,'Households England'!$B$5:$B$374,0))*1000</f>
        <v>59246</v>
      </c>
      <c r="F219" s="22">
        <f>INDEX('Households England'!U$5:U$374,MATCH('Mapping HH to population water'!$B219,'Households England'!$B$5:$B$374,0))*1000</f>
        <v>59834</v>
      </c>
      <c r="G219" s="22">
        <f>INDEX('Households England'!V$5:V$374,MATCH('Mapping HH to population water'!$B219,'Households England'!$B$5:$B$374,0))*1000</f>
        <v>60407</v>
      </c>
      <c r="H219" s="22">
        <f>INDEX('Households England'!W$5:W$374,MATCH('Mapping HH to population water'!$B219,'Households England'!$B$5:$B$374,0))*1000</f>
        <v>60946</v>
      </c>
      <c r="I219" s="22">
        <f>INDEX('Households England'!X$5:X$374,MATCH('Mapping HH to population water'!$B219,'Households England'!$B$5:$B$374,0))*1000</f>
        <v>61590</v>
      </c>
      <c r="J219" s="22">
        <f>INDEX('Households England'!Y$5:Y$374,MATCH('Mapping HH to population water'!$B219,'Households England'!$B$5:$B$374,0))*1000</f>
        <v>62222</v>
      </c>
      <c r="K219" s="22">
        <f>INDEX('Households England'!Z$5:Z$374,MATCH('Mapping HH to population water'!$B219,'Households England'!$B$5:$B$374,0))*1000</f>
        <v>62832</v>
      </c>
      <c r="L219" s="22">
        <f>INDEX('Mapping water'!$A$4:$U$352,MATCH($B219,'Mapping water'!$B$4:$B$352,0),MATCH(L$4,'Mapping water'!$A$4:$U$4,0))*$D219</f>
        <v>0</v>
      </c>
      <c r="M219" s="22">
        <f>INDEX('Mapping water'!$A$4:$U$352,MATCH($B219,'Mapping water'!$B$4:$B$352,0),MATCH(M$4,'Mapping water'!$A$4:$U$4,0))*$D219</f>
        <v>0</v>
      </c>
      <c r="N219" s="22">
        <f>INDEX('Mapping water'!$A$4:$U$352,MATCH($B219,'Mapping water'!$B$4:$B$352,0),MATCH(N$4,'Mapping water'!$A$4:$U$4,0))*$D219</f>
        <v>0</v>
      </c>
      <c r="O219" s="22">
        <f>INDEX('Mapping water'!$A$4:$U$352,MATCH($B219,'Mapping water'!$B$4:$B$352,0),MATCH(O$4,'Mapping water'!$A$4:$U$4,0))*$D219</f>
        <v>58644</v>
      </c>
      <c r="P219" s="22">
        <f>INDEX('Mapping water'!$A$4:$U$352,MATCH($B219,'Mapping water'!$B$4:$B$352,0),MATCH(P$4,'Mapping water'!$A$4:$U$4,0))*$D219</f>
        <v>0</v>
      </c>
      <c r="Q219" s="22">
        <f>INDEX('Mapping water'!$A$4:$U$352,MATCH($B219,'Mapping water'!$B$4:$B$352,0),MATCH(Q$4,'Mapping water'!$A$4:$U$4,0))*$D219</f>
        <v>0</v>
      </c>
      <c r="R219" s="22">
        <f>INDEX('Mapping water'!$A$4:$U$352,MATCH($B219,'Mapping water'!$B$4:$B$352,0),MATCH(R$4,'Mapping water'!$A$4:$U$4,0))*$D219</f>
        <v>0</v>
      </c>
      <c r="S219" s="22">
        <f>INDEX('Mapping water'!$A$4:$U$352,MATCH($B219,'Mapping water'!$B$4:$B$352,0),MATCH(S$4,'Mapping water'!$A$4:$U$4,0))*$D219</f>
        <v>0</v>
      </c>
      <c r="T219" s="22">
        <f>INDEX('Mapping water'!$A$4:$U$352,MATCH($B219,'Mapping water'!$B$4:$B$352,0),MATCH(T$4,'Mapping water'!$A$4:$U$4,0))*$D219</f>
        <v>0</v>
      </c>
      <c r="U219" s="22">
        <f>INDEX('Mapping water'!$A$4:$U$352,MATCH($B219,'Mapping water'!$B$4:$B$352,0),MATCH(U$4,'Mapping water'!$A$4:$U$4,0))*$D219</f>
        <v>0</v>
      </c>
      <c r="V219" s="22">
        <f>INDEX('Mapping water'!$A$4:$U$352,MATCH($B219,'Mapping water'!$B$4:$B$352,0),MATCH(V$4,'Mapping water'!$A$4:$U$4,0))*$D219</f>
        <v>0</v>
      </c>
      <c r="W219" s="22">
        <f>INDEX('Mapping water'!$A$4:$U$352,MATCH($B219,'Mapping water'!$B$4:$B$352,0),MATCH(W$4,'Mapping water'!$A$4:$U$4,0))*$D219</f>
        <v>0</v>
      </c>
      <c r="X219" s="22">
        <f>INDEX('Mapping water'!$A$4:$U$352,MATCH($B219,'Mapping water'!$B$4:$B$352,0),MATCH(X$4,'Mapping water'!$A$4:$U$4,0))*$D219</f>
        <v>0</v>
      </c>
      <c r="Y219" s="22">
        <f>INDEX('Mapping water'!$A$4:$U$352,MATCH($B219,'Mapping water'!$B$4:$B$352,0),MATCH(Y$4,'Mapping water'!$A$4:$U$4,0))*$D219</f>
        <v>0</v>
      </c>
      <c r="Z219" s="22">
        <f>INDEX('Mapping water'!$A$4:$U$352,MATCH($B219,'Mapping water'!$B$4:$B$352,0),MATCH(Z$4,'Mapping water'!$A$4:$U$4,0))*$D219</f>
        <v>0</v>
      </c>
      <c r="AA219" s="22">
        <f>INDEX('Mapping water'!$A$4:$U$352,MATCH($B219,'Mapping water'!$B$4:$B$352,0),MATCH(AA$4,'Mapping water'!$A$4:$U$4,0))*$D219</f>
        <v>0</v>
      </c>
      <c r="AB219" s="22">
        <f>INDEX('Mapping water'!$A$4:$U$352,MATCH($B219,'Mapping water'!$B$4:$B$352,0),MATCH(AB$4,'Mapping water'!$A$4:$U$4,0))*$D219</f>
        <v>0</v>
      </c>
      <c r="AC219" s="22">
        <f>INDEX('Mapping water'!$A$4:$U$352,MATCH($B219,'Mapping water'!$B$4:$B$352,0),MATCH(AC$4,'Mapping water'!$A$4:$U$4,0))*$D219</f>
        <v>0</v>
      </c>
      <c r="AD219" s="22">
        <f>INDEX('Mapping water'!$A$4:$U$352,MATCH($B219,'Mapping water'!$B$4:$B$352,0),MATCH(AD$4,'Mapping water'!$A$4:$U$4,0))*$E219</f>
        <v>0</v>
      </c>
      <c r="AE219" s="22">
        <f>INDEX('Mapping water'!$A$4:$U$352,MATCH($B219,'Mapping water'!$B$4:$B$352,0),MATCH(AE$4,'Mapping water'!$A$4:$U$4,0))*$E219</f>
        <v>0</v>
      </c>
      <c r="AF219" s="22">
        <f>INDEX('Mapping water'!$A$4:$U$352,MATCH($B219,'Mapping water'!$B$4:$B$352,0),MATCH(AF$4,'Mapping water'!$A$4:$U$4,0))*$E219</f>
        <v>0</v>
      </c>
      <c r="AG219" s="22">
        <f>INDEX('Mapping water'!$A$4:$U$352,MATCH($B219,'Mapping water'!$B$4:$B$352,0),MATCH(AG$4,'Mapping water'!$A$4:$U$4,0))*$E219</f>
        <v>59246</v>
      </c>
      <c r="AH219" s="22">
        <f>INDEX('Mapping water'!$A$4:$U$352,MATCH($B219,'Mapping water'!$B$4:$B$352,0),MATCH(AH$4,'Mapping water'!$A$4:$U$4,0))*$E219</f>
        <v>0</v>
      </c>
      <c r="AI219" s="22">
        <f>INDEX('Mapping water'!$A$4:$U$352,MATCH($B219,'Mapping water'!$B$4:$B$352,0),MATCH(AI$4,'Mapping water'!$A$4:$U$4,0))*$E219</f>
        <v>0</v>
      </c>
      <c r="AJ219" s="22">
        <f>INDEX('Mapping water'!$A$4:$U$352,MATCH($B219,'Mapping water'!$B$4:$B$352,0),MATCH(AJ$4,'Mapping water'!$A$4:$U$4,0))*$E219</f>
        <v>0</v>
      </c>
      <c r="AK219" s="22">
        <f>INDEX('Mapping water'!$A$4:$U$352,MATCH($B219,'Mapping water'!$B$4:$B$352,0),MATCH(AK$4,'Mapping water'!$A$4:$U$4,0))*$E219</f>
        <v>0</v>
      </c>
      <c r="AL219" s="22">
        <f>INDEX('Mapping water'!$A$4:$U$352,MATCH($B219,'Mapping water'!$B$4:$B$352,0),MATCH(AL$4,'Mapping water'!$A$4:$U$4,0))*$E219</f>
        <v>0</v>
      </c>
      <c r="AM219" s="22">
        <f>INDEX('Mapping water'!$A$4:$U$352,MATCH($B219,'Mapping water'!$B$4:$B$352,0),MATCH(AM$4,'Mapping water'!$A$4:$U$4,0))*$E219</f>
        <v>0</v>
      </c>
      <c r="AN219" s="22">
        <f>INDEX('Mapping water'!$A$4:$U$352,MATCH($B219,'Mapping water'!$B$4:$B$352,0),MATCH(AN$4,'Mapping water'!$A$4:$U$4,0))*$E219</f>
        <v>0</v>
      </c>
      <c r="AO219" s="22">
        <f>INDEX('Mapping water'!$A$4:$U$352,MATCH($B219,'Mapping water'!$B$4:$B$352,0),MATCH(AO$4,'Mapping water'!$A$4:$U$4,0))*$E219</f>
        <v>0</v>
      </c>
      <c r="AP219" s="22">
        <f>INDEX('Mapping water'!$A$4:$U$352,MATCH($B219,'Mapping water'!$B$4:$B$352,0),MATCH(AP$4,'Mapping water'!$A$4:$U$4,0))*$E219</f>
        <v>0</v>
      </c>
      <c r="AQ219" s="22">
        <f>INDEX('Mapping water'!$A$4:$U$352,MATCH($B219,'Mapping water'!$B$4:$B$352,0),MATCH(AQ$4,'Mapping water'!$A$4:$U$4,0))*$E219</f>
        <v>0</v>
      </c>
      <c r="AR219" s="22">
        <f>INDEX('Mapping water'!$A$4:$U$352,MATCH($B219,'Mapping water'!$B$4:$B$352,0),MATCH(AR$4,'Mapping water'!$A$4:$U$4,0))*$E219</f>
        <v>0</v>
      </c>
      <c r="AS219" s="22">
        <f>INDEX('Mapping water'!$A$4:$U$352,MATCH($B219,'Mapping water'!$B$4:$B$352,0),MATCH(AS$4,'Mapping water'!$A$4:$U$4,0))*$E219</f>
        <v>0</v>
      </c>
      <c r="AT219" s="22">
        <f>INDEX('Mapping water'!$A$4:$U$352,MATCH($B219,'Mapping water'!$B$4:$B$352,0),MATCH(AT$4,'Mapping water'!$A$4:$U$4,0))*$E219</f>
        <v>0</v>
      </c>
      <c r="AU219" s="22">
        <f>INDEX('Mapping water'!$A$4:$U$352,MATCH($B219,'Mapping water'!$B$4:$B$352,0),MATCH(AU$4,'Mapping water'!$A$4:$U$4,0))*$E219</f>
        <v>0</v>
      </c>
      <c r="AV219" s="22">
        <f>INDEX('Mapping water'!$A$4:$U$352,MATCH($B219,'Mapping water'!$B$4:$B$352,0),MATCH(AD$4,'Mapping water'!$A$4:$U$4,0))*$F219</f>
        <v>0</v>
      </c>
      <c r="AW219" s="22">
        <f>INDEX('Mapping water'!$A$4:$U$352,MATCH($B219,'Mapping water'!$B$4:$B$352,0),MATCH(AE$4,'Mapping water'!$A$4:$U$4,0))*$F219</f>
        <v>0</v>
      </c>
      <c r="AX219" s="22">
        <f>INDEX('Mapping water'!$A$4:$U$352,MATCH($B219,'Mapping water'!$B$4:$B$352,0),MATCH(AF$4,'Mapping water'!$A$4:$U$4,0))*$F219</f>
        <v>0</v>
      </c>
      <c r="AY219" s="22">
        <f>INDEX('Mapping water'!$A$4:$U$352,MATCH($B219,'Mapping water'!$B$4:$B$352,0),MATCH(AG$4,'Mapping water'!$A$4:$U$4,0))*$F219</f>
        <v>59834</v>
      </c>
      <c r="AZ219" s="22">
        <f>INDEX('Mapping water'!$A$4:$U$352,MATCH($B219,'Mapping water'!$B$4:$B$352,0),MATCH(AH$4,'Mapping water'!$A$4:$U$4,0))*$F219</f>
        <v>0</v>
      </c>
      <c r="BA219" s="22">
        <f>INDEX('Mapping water'!$A$4:$U$352,MATCH($B219,'Mapping water'!$B$4:$B$352,0),MATCH(AI$4,'Mapping water'!$A$4:$U$4,0))*$F219</f>
        <v>0</v>
      </c>
      <c r="BB219" s="22">
        <f>INDEX('Mapping water'!$A$4:$U$352,MATCH($B219,'Mapping water'!$B$4:$B$352,0),MATCH(AJ$4,'Mapping water'!$A$4:$U$4,0))*$F219</f>
        <v>0</v>
      </c>
      <c r="BC219" s="22">
        <f>INDEX('Mapping water'!$A$4:$U$352,MATCH($B219,'Mapping water'!$B$4:$B$352,0),MATCH(AK$4,'Mapping water'!$A$4:$U$4,0))*$F219</f>
        <v>0</v>
      </c>
      <c r="BD219" s="22">
        <f>INDEX('Mapping water'!$A$4:$U$352,MATCH($B219,'Mapping water'!$B$4:$B$352,0),MATCH(AL$4,'Mapping water'!$A$4:$U$4,0))*$F219</f>
        <v>0</v>
      </c>
      <c r="BE219" s="22">
        <f>INDEX('Mapping water'!$A$4:$U$352,MATCH($B219,'Mapping water'!$B$4:$B$352,0),MATCH(AM$4,'Mapping water'!$A$4:$U$4,0))*$F219</f>
        <v>0</v>
      </c>
      <c r="BF219" s="22">
        <f>INDEX('Mapping water'!$A$4:$U$352,MATCH($B219,'Mapping water'!$B$4:$B$352,0),MATCH(AN$4,'Mapping water'!$A$4:$U$4,0))*$F219</f>
        <v>0</v>
      </c>
      <c r="BG219" s="22">
        <f>INDEX('Mapping water'!$A$4:$U$352,MATCH($B219,'Mapping water'!$B$4:$B$352,0),MATCH(AO$4,'Mapping water'!$A$4:$U$4,0))*$F219</f>
        <v>0</v>
      </c>
      <c r="BH219" s="22">
        <f>INDEX('Mapping water'!$A$4:$U$352,MATCH($B219,'Mapping water'!$B$4:$B$352,0),MATCH(AP$4,'Mapping water'!$A$4:$U$4,0))*$F219</f>
        <v>0</v>
      </c>
      <c r="BI219" s="22">
        <f>INDEX('Mapping water'!$A$4:$U$352,MATCH($B219,'Mapping water'!$B$4:$B$352,0),MATCH(AQ$4,'Mapping water'!$A$4:$U$4,0))*$F219</f>
        <v>0</v>
      </c>
      <c r="BJ219" s="22">
        <f>INDEX('Mapping water'!$A$4:$U$352,MATCH($B219,'Mapping water'!$B$4:$B$352,0),MATCH(AR$4,'Mapping water'!$A$4:$U$4,0))*$F219</f>
        <v>0</v>
      </c>
      <c r="BK219" s="22">
        <f>INDEX('Mapping water'!$A$4:$U$352,MATCH($B219,'Mapping water'!$B$4:$B$352,0),MATCH(AS$4,'Mapping water'!$A$4:$U$4,0))*$F219</f>
        <v>0</v>
      </c>
      <c r="BL219" s="22">
        <f>INDEX('Mapping water'!$A$4:$U$352,MATCH($B219,'Mapping water'!$B$4:$B$352,0),MATCH(AT$4,'Mapping water'!$A$4:$U$4,0))*$F219</f>
        <v>0</v>
      </c>
      <c r="BM219" s="22">
        <f>INDEX('Mapping water'!$A$4:$U$352,MATCH($B219,'Mapping water'!$B$4:$B$352,0),MATCH(AU$4,'Mapping water'!$A$4:$U$4,0))*$F219</f>
        <v>0</v>
      </c>
      <c r="BN219" s="22">
        <f>INDEX('Mapping water'!$A$4:$U$352,MATCH($B219,'Mapping water'!$B$4:$B$352,0),MATCH(AV$4,'Mapping water'!$A$4:$U$4,0))*$G219</f>
        <v>0</v>
      </c>
      <c r="BO219" s="22">
        <f>INDEX('Mapping water'!$A$4:$U$352,MATCH($B219,'Mapping water'!$B$4:$B$352,0),MATCH(AW$4,'Mapping water'!$A$4:$U$4,0))*$G219</f>
        <v>0</v>
      </c>
      <c r="BP219" s="22">
        <f>INDEX('Mapping water'!$A$4:$U$352,MATCH($B219,'Mapping water'!$B$4:$B$352,0),MATCH(AX$4,'Mapping water'!$A$4:$U$4,0))*$G219</f>
        <v>0</v>
      </c>
      <c r="BQ219" s="22">
        <f>INDEX('Mapping water'!$A$4:$U$352,MATCH($B219,'Mapping water'!$B$4:$B$352,0),MATCH(AY$4,'Mapping water'!$A$4:$U$4,0))*$G219</f>
        <v>60407</v>
      </c>
      <c r="BR219" s="22">
        <f>INDEX('Mapping water'!$A$4:$U$352,MATCH($B219,'Mapping water'!$B$4:$B$352,0),MATCH(AZ$4,'Mapping water'!$A$4:$U$4,0))*$G219</f>
        <v>0</v>
      </c>
      <c r="BS219" s="22">
        <f>INDEX('Mapping water'!$A$4:$U$352,MATCH($B219,'Mapping water'!$B$4:$B$352,0),MATCH(BA$4,'Mapping water'!$A$4:$U$4,0))*$G219</f>
        <v>0</v>
      </c>
      <c r="BT219" s="22">
        <f>INDEX('Mapping water'!$A$4:$U$352,MATCH($B219,'Mapping water'!$B$4:$B$352,0),MATCH(BB$4,'Mapping water'!$A$4:$U$4,0))*$G219</f>
        <v>0</v>
      </c>
      <c r="BU219" s="22">
        <f>INDEX('Mapping water'!$A$4:$U$352,MATCH($B219,'Mapping water'!$B$4:$B$352,0),MATCH(BC$4,'Mapping water'!$A$4:$U$4,0))*$G219</f>
        <v>0</v>
      </c>
      <c r="BV219" s="22">
        <f>INDEX('Mapping water'!$A$4:$U$352,MATCH($B219,'Mapping water'!$B$4:$B$352,0),MATCH(BD$4,'Mapping water'!$A$4:$U$4,0))*$G219</f>
        <v>0</v>
      </c>
      <c r="BW219" s="22">
        <f>INDEX('Mapping water'!$A$4:$U$352,MATCH($B219,'Mapping water'!$B$4:$B$352,0),MATCH(BE$4,'Mapping water'!$A$4:$U$4,0))*$G219</f>
        <v>0</v>
      </c>
      <c r="BX219" s="22">
        <f>INDEX('Mapping water'!$A$4:$U$352,MATCH($B219,'Mapping water'!$B$4:$B$352,0),MATCH(BF$4,'Mapping water'!$A$4:$U$4,0))*$G219</f>
        <v>0</v>
      </c>
      <c r="BY219" s="22">
        <f>INDEX('Mapping water'!$A$4:$U$352,MATCH($B219,'Mapping water'!$B$4:$B$352,0),MATCH(BG$4,'Mapping water'!$A$4:$U$4,0))*$G219</f>
        <v>0</v>
      </c>
      <c r="BZ219" s="22">
        <f>INDEX('Mapping water'!$A$4:$U$352,MATCH($B219,'Mapping water'!$B$4:$B$352,0),MATCH(BH$4,'Mapping water'!$A$4:$U$4,0))*$G219</f>
        <v>0</v>
      </c>
      <c r="CA219" s="22">
        <f>INDEX('Mapping water'!$A$4:$U$352,MATCH($B219,'Mapping water'!$B$4:$B$352,0),MATCH(BI$4,'Mapping water'!$A$4:$U$4,0))*$G219</f>
        <v>0</v>
      </c>
      <c r="CB219" s="22">
        <f>INDEX('Mapping water'!$A$4:$U$352,MATCH($B219,'Mapping water'!$B$4:$B$352,0),MATCH(BJ$4,'Mapping water'!$A$4:$U$4,0))*$G219</f>
        <v>0</v>
      </c>
      <c r="CC219" s="22">
        <f>INDEX('Mapping water'!$A$4:$U$352,MATCH($B219,'Mapping water'!$B$4:$B$352,0),MATCH(BK$4,'Mapping water'!$A$4:$U$4,0))*$G219</f>
        <v>0</v>
      </c>
      <c r="CD219" s="22">
        <f>INDEX('Mapping water'!$A$4:$U$352,MATCH($B219,'Mapping water'!$B$4:$B$352,0),MATCH(BL$4,'Mapping water'!$A$4:$U$4,0))*$G219</f>
        <v>0</v>
      </c>
      <c r="CE219" s="22">
        <f>INDEX('Mapping water'!$A$4:$U$352,MATCH($B219,'Mapping water'!$B$4:$B$352,0),MATCH(BM$4,'Mapping water'!$A$4:$U$4,0))*$G219</f>
        <v>0</v>
      </c>
      <c r="CF219" s="22">
        <f>INDEX('Mapping water'!$A$4:$U$352,MATCH($B219,'Mapping water'!$B$4:$B$352,0),MATCH(BN$4,'Mapping water'!$A$4:$U$4,0))*$H219</f>
        <v>0</v>
      </c>
      <c r="CG219" s="22">
        <f>INDEX('Mapping water'!$A$4:$U$352,MATCH($B219,'Mapping water'!$B$4:$B$352,0),MATCH(BO$4,'Mapping water'!$A$4:$U$4,0))*$H219</f>
        <v>0</v>
      </c>
      <c r="CH219" s="22">
        <f>INDEX('Mapping water'!$A$4:$U$352,MATCH($B219,'Mapping water'!$B$4:$B$352,0),MATCH(BP$4,'Mapping water'!$A$4:$U$4,0))*$H219</f>
        <v>0</v>
      </c>
      <c r="CI219" s="22">
        <f>INDEX('Mapping water'!$A$4:$U$352,MATCH($B219,'Mapping water'!$B$4:$B$352,0),MATCH(BQ$4,'Mapping water'!$A$4:$U$4,0))*$H219</f>
        <v>60946</v>
      </c>
      <c r="CJ219" s="22">
        <f>INDEX('Mapping water'!$A$4:$U$352,MATCH($B219,'Mapping water'!$B$4:$B$352,0),MATCH(BR$4,'Mapping water'!$A$4:$U$4,0))*$H219</f>
        <v>0</v>
      </c>
      <c r="CK219" s="22">
        <f>INDEX('Mapping water'!$A$4:$U$352,MATCH($B219,'Mapping water'!$B$4:$B$352,0),MATCH(BS$4,'Mapping water'!$A$4:$U$4,0))*$H219</f>
        <v>0</v>
      </c>
      <c r="CL219" s="22">
        <f>INDEX('Mapping water'!$A$4:$U$352,MATCH($B219,'Mapping water'!$B$4:$B$352,0),MATCH(BT$4,'Mapping water'!$A$4:$U$4,0))*$H219</f>
        <v>0</v>
      </c>
      <c r="CM219" s="22">
        <f>INDEX('Mapping water'!$A$4:$U$352,MATCH($B219,'Mapping water'!$B$4:$B$352,0),MATCH(BU$4,'Mapping water'!$A$4:$U$4,0))*$H219</f>
        <v>0</v>
      </c>
      <c r="CN219" s="22">
        <f>INDEX('Mapping water'!$A$4:$U$352,MATCH($B219,'Mapping water'!$B$4:$B$352,0),MATCH(BV$4,'Mapping water'!$A$4:$U$4,0))*$H219</f>
        <v>0</v>
      </c>
      <c r="CO219" s="22">
        <f>INDEX('Mapping water'!$A$4:$U$352,MATCH($B219,'Mapping water'!$B$4:$B$352,0),MATCH(BW$4,'Mapping water'!$A$4:$U$4,0))*$H219</f>
        <v>0</v>
      </c>
      <c r="CP219" s="22">
        <f>INDEX('Mapping water'!$A$4:$U$352,MATCH($B219,'Mapping water'!$B$4:$B$352,0),MATCH(BX$4,'Mapping water'!$A$4:$U$4,0))*$H219</f>
        <v>0</v>
      </c>
      <c r="CQ219" s="22">
        <f>INDEX('Mapping water'!$A$4:$U$352,MATCH($B219,'Mapping water'!$B$4:$B$352,0),MATCH(BY$4,'Mapping water'!$A$4:$U$4,0))*$H219</f>
        <v>0</v>
      </c>
      <c r="CR219" s="22">
        <f>INDEX('Mapping water'!$A$4:$U$352,MATCH($B219,'Mapping water'!$B$4:$B$352,0),MATCH(BZ$4,'Mapping water'!$A$4:$U$4,0))*$H219</f>
        <v>0</v>
      </c>
      <c r="CS219" s="22">
        <f>INDEX('Mapping water'!$A$4:$U$352,MATCH($B219,'Mapping water'!$B$4:$B$352,0),MATCH(CA$4,'Mapping water'!$A$4:$U$4,0))*$H219</f>
        <v>0</v>
      </c>
      <c r="CT219" s="22">
        <f>INDEX('Mapping water'!$A$4:$U$352,MATCH($B219,'Mapping water'!$B$4:$B$352,0),MATCH(CB$4,'Mapping water'!$A$4:$U$4,0))*$H219</f>
        <v>0</v>
      </c>
      <c r="CU219" s="22">
        <f>INDEX('Mapping water'!$A$4:$U$352,MATCH($B219,'Mapping water'!$B$4:$B$352,0),MATCH(CC$4,'Mapping water'!$A$4:$U$4,0))*$H219</f>
        <v>0</v>
      </c>
      <c r="CV219" s="22">
        <f>INDEX('Mapping water'!$A$4:$U$352,MATCH($B219,'Mapping water'!$B$4:$B$352,0),MATCH(CD$4,'Mapping water'!$A$4:$U$4,0))*$H219</f>
        <v>0</v>
      </c>
      <c r="CW219" s="22">
        <f>INDEX('Mapping water'!$A$4:$U$352,MATCH($B219,'Mapping water'!$B$4:$B$352,0),MATCH(CE$4,'Mapping water'!$A$4:$U$4,0))*$H219</f>
        <v>0</v>
      </c>
      <c r="CX219" s="22">
        <f>INDEX('Mapping water'!$A$4:$U$352,MATCH($B219,'Mapping water'!$B$4:$B$352,0),MATCH(CF$4,'Mapping water'!$A$4:$U$4,0))*$I219</f>
        <v>0</v>
      </c>
      <c r="CY219" s="22">
        <f>INDEX('Mapping water'!$A$4:$U$352,MATCH($B219,'Mapping water'!$B$4:$B$352,0),MATCH(CG$4,'Mapping water'!$A$4:$U$4,0))*$I219</f>
        <v>0</v>
      </c>
      <c r="CZ219" s="22">
        <f>INDEX('Mapping water'!$A$4:$U$352,MATCH($B219,'Mapping water'!$B$4:$B$352,0),MATCH(CH$4,'Mapping water'!$A$4:$U$4,0))*$I219</f>
        <v>0</v>
      </c>
      <c r="DA219" s="22">
        <f>INDEX('Mapping water'!$A$4:$U$352,MATCH($B219,'Mapping water'!$B$4:$B$352,0),MATCH(CI$4,'Mapping water'!$A$4:$U$4,0))*$I219</f>
        <v>61590</v>
      </c>
      <c r="DB219" s="22">
        <f>INDEX('Mapping water'!$A$4:$U$352,MATCH($B219,'Mapping water'!$B$4:$B$352,0),MATCH(CJ$4,'Mapping water'!$A$4:$U$4,0))*$I219</f>
        <v>0</v>
      </c>
      <c r="DC219" s="22">
        <f>INDEX('Mapping water'!$A$4:$U$352,MATCH($B219,'Mapping water'!$B$4:$B$352,0),MATCH(CK$4,'Mapping water'!$A$4:$U$4,0))*$I219</f>
        <v>0</v>
      </c>
      <c r="DD219" s="22">
        <f>INDEX('Mapping water'!$A$4:$U$352,MATCH($B219,'Mapping water'!$B$4:$B$352,0),MATCH(CL$4,'Mapping water'!$A$4:$U$4,0))*$I219</f>
        <v>0</v>
      </c>
      <c r="DE219" s="22">
        <f>INDEX('Mapping water'!$A$4:$U$352,MATCH($B219,'Mapping water'!$B$4:$B$352,0),MATCH(CM$4,'Mapping water'!$A$4:$U$4,0))*$I219</f>
        <v>0</v>
      </c>
      <c r="DF219" s="22">
        <f>INDEX('Mapping water'!$A$4:$U$352,MATCH($B219,'Mapping water'!$B$4:$B$352,0),MATCH(CN$4,'Mapping water'!$A$4:$U$4,0))*$I219</f>
        <v>0</v>
      </c>
      <c r="DG219" s="22">
        <f>INDEX('Mapping water'!$A$4:$U$352,MATCH($B219,'Mapping water'!$B$4:$B$352,0),MATCH(CO$4,'Mapping water'!$A$4:$U$4,0))*$I219</f>
        <v>0</v>
      </c>
      <c r="DH219" s="22">
        <f>INDEX('Mapping water'!$A$4:$U$352,MATCH($B219,'Mapping water'!$B$4:$B$352,0),MATCH(CP$4,'Mapping water'!$A$4:$U$4,0))*$I219</f>
        <v>0</v>
      </c>
      <c r="DI219" s="22">
        <f>INDEX('Mapping water'!$A$4:$U$352,MATCH($B219,'Mapping water'!$B$4:$B$352,0),MATCH(CQ$4,'Mapping water'!$A$4:$U$4,0))*$I219</f>
        <v>0</v>
      </c>
      <c r="DJ219" s="22">
        <f>INDEX('Mapping water'!$A$4:$U$352,MATCH($B219,'Mapping water'!$B$4:$B$352,0),MATCH(CR$4,'Mapping water'!$A$4:$U$4,0))*$I219</f>
        <v>0</v>
      </c>
      <c r="DK219" s="22">
        <f>INDEX('Mapping water'!$A$4:$U$352,MATCH($B219,'Mapping water'!$B$4:$B$352,0),MATCH(CS$4,'Mapping water'!$A$4:$U$4,0))*$I219</f>
        <v>0</v>
      </c>
      <c r="DL219" s="22">
        <f>INDEX('Mapping water'!$A$4:$U$352,MATCH($B219,'Mapping water'!$B$4:$B$352,0),MATCH(CT$4,'Mapping water'!$A$4:$U$4,0))*$I219</f>
        <v>0</v>
      </c>
      <c r="DM219" s="22">
        <f>INDEX('Mapping water'!$A$4:$U$352,MATCH($B219,'Mapping water'!$B$4:$B$352,0),MATCH(CU$4,'Mapping water'!$A$4:$U$4,0))*$I219</f>
        <v>0</v>
      </c>
      <c r="DN219" s="22">
        <f>INDEX('Mapping water'!$A$4:$U$352,MATCH($B219,'Mapping water'!$B$4:$B$352,0),MATCH(CV$4,'Mapping water'!$A$4:$U$4,0))*$I219</f>
        <v>0</v>
      </c>
      <c r="DO219" s="22">
        <f>INDEX('Mapping water'!$A$4:$U$352,MATCH($B219,'Mapping water'!$B$4:$B$352,0),MATCH(CW$4,'Mapping water'!$A$4:$U$4,0))*$I219</f>
        <v>0</v>
      </c>
      <c r="DP219" s="22">
        <f>INDEX('Mapping water'!$A$4:$U$352,MATCH($B219,'Mapping water'!$B$4:$B$352,0),MATCH(CX$4,'Mapping water'!$A$4:$U$4,0))*$J219</f>
        <v>0</v>
      </c>
      <c r="DQ219" s="22">
        <f>INDEX('Mapping water'!$A$4:$U$352,MATCH($B219,'Mapping water'!$B$4:$B$352,0),MATCH(CY$4,'Mapping water'!$A$4:$U$4,0))*$J219</f>
        <v>0</v>
      </c>
      <c r="DR219" s="22">
        <f>INDEX('Mapping water'!$A$4:$U$352,MATCH($B219,'Mapping water'!$B$4:$B$352,0),MATCH(CZ$4,'Mapping water'!$A$4:$U$4,0))*$J219</f>
        <v>0</v>
      </c>
      <c r="DS219" s="22">
        <f>INDEX('Mapping water'!$A$4:$U$352,MATCH($B219,'Mapping water'!$B$4:$B$352,0),MATCH(DA$4,'Mapping water'!$A$4:$U$4,0))*$J219</f>
        <v>62222</v>
      </c>
      <c r="DT219" s="22">
        <f>INDEX('Mapping water'!$A$4:$U$352,MATCH($B219,'Mapping water'!$B$4:$B$352,0),MATCH(DB$4,'Mapping water'!$A$4:$U$4,0))*$J219</f>
        <v>0</v>
      </c>
      <c r="DU219" s="22">
        <f>INDEX('Mapping water'!$A$4:$U$352,MATCH($B219,'Mapping water'!$B$4:$B$352,0),MATCH(DC$4,'Mapping water'!$A$4:$U$4,0))*$J219</f>
        <v>0</v>
      </c>
      <c r="DV219" s="22">
        <f>INDEX('Mapping water'!$A$4:$U$352,MATCH($B219,'Mapping water'!$B$4:$B$352,0),MATCH(DD$4,'Mapping water'!$A$4:$U$4,0))*$J219</f>
        <v>0</v>
      </c>
      <c r="DW219" s="22">
        <f>INDEX('Mapping water'!$A$4:$U$352,MATCH($B219,'Mapping water'!$B$4:$B$352,0),MATCH(DE$4,'Mapping water'!$A$4:$U$4,0))*$J219</f>
        <v>0</v>
      </c>
      <c r="DX219" s="22">
        <f>INDEX('Mapping water'!$A$4:$U$352,MATCH($B219,'Mapping water'!$B$4:$B$352,0),MATCH(DF$4,'Mapping water'!$A$4:$U$4,0))*$J219</f>
        <v>0</v>
      </c>
      <c r="DY219" s="22">
        <f>INDEX('Mapping water'!$A$4:$U$352,MATCH($B219,'Mapping water'!$B$4:$B$352,0),MATCH(DG$4,'Mapping water'!$A$4:$U$4,0))*$J219</f>
        <v>0</v>
      </c>
      <c r="DZ219" s="22">
        <f>INDEX('Mapping water'!$A$4:$U$352,MATCH($B219,'Mapping water'!$B$4:$B$352,0),MATCH(DH$4,'Mapping water'!$A$4:$U$4,0))*$J219</f>
        <v>0</v>
      </c>
      <c r="EA219" s="22">
        <f>INDEX('Mapping water'!$A$4:$U$352,MATCH($B219,'Mapping water'!$B$4:$B$352,0),MATCH(DI$4,'Mapping water'!$A$4:$U$4,0))*$J219</f>
        <v>0</v>
      </c>
      <c r="EB219" s="22">
        <f>INDEX('Mapping water'!$A$4:$U$352,MATCH($B219,'Mapping water'!$B$4:$B$352,0),MATCH(DJ$4,'Mapping water'!$A$4:$U$4,0))*$J219</f>
        <v>0</v>
      </c>
      <c r="EC219" s="22">
        <f>INDEX('Mapping water'!$A$4:$U$352,MATCH($B219,'Mapping water'!$B$4:$B$352,0),MATCH(DK$4,'Mapping water'!$A$4:$U$4,0))*$J219</f>
        <v>0</v>
      </c>
      <c r="ED219" s="22">
        <f>INDEX('Mapping water'!$A$4:$U$352,MATCH($B219,'Mapping water'!$B$4:$B$352,0),MATCH(DL$4,'Mapping water'!$A$4:$U$4,0))*$J219</f>
        <v>0</v>
      </c>
      <c r="EE219" s="22">
        <f>INDEX('Mapping water'!$A$4:$U$352,MATCH($B219,'Mapping water'!$B$4:$B$352,0),MATCH(DM$4,'Mapping water'!$A$4:$U$4,0))*$J219</f>
        <v>0</v>
      </c>
      <c r="EF219" s="22">
        <f>INDEX('Mapping water'!$A$4:$U$352,MATCH($B219,'Mapping water'!$B$4:$B$352,0),MATCH(DN$4,'Mapping water'!$A$4:$U$4,0))*$J219</f>
        <v>0</v>
      </c>
      <c r="EG219" s="22">
        <f>INDEX('Mapping water'!$A$4:$U$352,MATCH($B219,'Mapping water'!$B$4:$B$352,0),MATCH(DO$4,'Mapping water'!$A$4:$U$4,0))*$J219</f>
        <v>0</v>
      </c>
      <c r="EH219" s="22">
        <f>INDEX('Mapping water'!$A$4:$U$352,MATCH($B219,'Mapping water'!$B$4:$B$352,0),MATCH(DP$4,'Mapping water'!$A$4:$U$4,0))*$K219</f>
        <v>0</v>
      </c>
      <c r="EI219" s="22">
        <f>INDEX('Mapping water'!$A$4:$U$352,MATCH($B219,'Mapping water'!$B$4:$B$352,0),MATCH(DQ$4,'Mapping water'!$A$4:$U$4,0))*$K219</f>
        <v>0</v>
      </c>
      <c r="EJ219" s="22">
        <f>INDEX('Mapping water'!$A$4:$U$352,MATCH($B219,'Mapping water'!$B$4:$B$352,0),MATCH(DR$4,'Mapping water'!$A$4:$U$4,0))*$K219</f>
        <v>0</v>
      </c>
      <c r="EK219" s="22">
        <f>INDEX('Mapping water'!$A$4:$U$352,MATCH($B219,'Mapping water'!$B$4:$B$352,0),MATCH(DS$4,'Mapping water'!$A$4:$U$4,0))*$K219</f>
        <v>62832</v>
      </c>
      <c r="EL219" s="22">
        <f>INDEX('Mapping water'!$A$4:$U$352,MATCH($B219,'Mapping water'!$B$4:$B$352,0),MATCH(DT$4,'Mapping water'!$A$4:$U$4,0))*$K219</f>
        <v>0</v>
      </c>
      <c r="EM219" s="22">
        <f>INDEX('Mapping water'!$A$4:$U$352,MATCH($B219,'Mapping water'!$B$4:$B$352,0),MATCH(DU$4,'Mapping water'!$A$4:$U$4,0))*$K219</f>
        <v>0</v>
      </c>
      <c r="EN219" s="22">
        <f>INDEX('Mapping water'!$A$4:$U$352,MATCH($B219,'Mapping water'!$B$4:$B$352,0),MATCH(DV$4,'Mapping water'!$A$4:$U$4,0))*$K219</f>
        <v>0</v>
      </c>
      <c r="EO219" s="22">
        <f>INDEX('Mapping water'!$A$4:$U$352,MATCH($B219,'Mapping water'!$B$4:$B$352,0),MATCH(DW$4,'Mapping water'!$A$4:$U$4,0))*$K219</f>
        <v>0</v>
      </c>
      <c r="EP219" s="22">
        <f>INDEX('Mapping water'!$A$4:$U$352,MATCH($B219,'Mapping water'!$B$4:$B$352,0),MATCH(DX$4,'Mapping water'!$A$4:$U$4,0))*$K219</f>
        <v>0</v>
      </c>
      <c r="EQ219" s="22">
        <f>INDEX('Mapping water'!$A$4:$U$352,MATCH($B219,'Mapping water'!$B$4:$B$352,0),MATCH(DY$4,'Mapping water'!$A$4:$U$4,0))*$K219</f>
        <v>0</v>
      </c>
      <c r="ER219" s="22">
        <f>INDEX('Mapping water'!$A$4:$U$352,MATCH($B219,'Mapping water'!$B$4:$B$352,0),MATCH(DZ$4,'Mapping water'!$A$4:$U$4,0))*$K219</f>
        <v>0</v>
      </c>
      <c r="ES219" s="22">
        <f>INDEX('Mapping water'!$A$4:$U$352,MATCH($B219,'Mapping water'!$B$4:$B$352,0),MATCH(EA$4,'Mapping water'!$A$4:$U$4,0))*$K219</f>
        <v>0</v>
      </c>
      <c r="ET219" s="22">
        <f>INDEX('Mapping water'!$A$4:$U$352,MATCH($B219,'Mapping water'!$B$4:$B$352,0),MATCH(EB$4,'Mapping water'!$A$4:$U$4,0))*$K219</f>
        <v>0</v>
      </c>
      <c r="EU219" s="22">
        <f>INDEX('Mapping water'!$A$4:$U$352,MATCH($B219,'Mapping water'!$B$4:$B$352,0),MATCH(EC$4,'Mapping water'!$A$4:$U$4,0))*$K219</f>
        <v>0</v>
      </c>
      <c r="EV219" s="22">
        <f>INDEX('Mapping water'!$A$4:$U$352,MATCH($B219,'Mapping water'!$B$4:$B$352,0),MATCH(ED$4,'Mapping water'!$A$4:$U$4,0))*$K219</f>
        <v>0</v>
      </c>
      <c r="EW219" s="22">
        <f>INDEX('Mapping water'!$A$4:$U$352,MATCH($B219,'Mapping water'!$B$4:$B$352,0),MATCH(EE$4,'Mapping water'!$A$4:$U$4,0))*$K219</f>
        <v>0</v>
      </c>
      <c r="EX219" s="22">
        <f>INDEX('Mapping water'!$A$4:$U$352,MATCH($B219,'Mapping water'!$B$4:$B$352,0),MATCH(EF$4,'Mapping water'!$A$4:$U$4,0))*$K219</f>
        <v>0</v>
      </c>
      <c r="EY219" s="22">
        <f>INDEX('Mapping water'!$A$4:$U$352,MATCH($B219,'Mapping water'!$B$4:$B$352,0),MATCH(EG$4,'Mapping water'!$A$4:$U$4,0))*$K219</f>
        <v>0</v>
      </c>
    </row>
    <row r="220" spans="1:155" x14ac:dyDescent="0.2">
      <c r="A220" s="21" t="s">
        <v>427</v>
      </c>
      <c r="B220" s="21" t="s">
        <v>428</v>
      </c>
      <c r="C220" s="21" t="s">
        <v>31</v>
      </c>
      <c r="D220" s="22">
        <f>INDEX('Households England'!S$5:S$374,MATCH('Mapping HH to population water'!$B220,'Households England'!$B$5:$B$374,0))*1000</f>
        <v>49583</v>
      </c>
      <c r="E220" s="22">
        <f>INDEX('Households England'!T$5:T$374,MATCH('Mapping HH to population water'!$B220,'Households England'!$B$5:$B$374,0))*1000</f>
        <v>50103</v>
      </c>
      <c r="F220" s="22">
        <f>INDEX('Households England'!U$5:U$374,MATCH('Mapping HH to population water'!$B220,'Households England'!$B$5:$B$374,0))*1000</f>
        <v>50581</v>
      </c>
      <c r="G220" s="22">
        <f>INDEX('Households England'!V$5:V$374,MATCH('Mapping HH to population water'!$B220,'Households England'!$B$5:$B$374,0))*1000</f>
        <v>51066</v>
      </c>
      <c r="H220" s="22">
        <f>INDEX('Households England'!W$5:W$374,MATCH('Mapping HH to population water'!$B220,'Households England'!$B$5:$B$374,0))*1000</f>
        <v>51553</v>
      </c>
      <c r="I220" s="22">
        <f>INDEX('Households England'!X$5:X$374,MATCH('Mapping HH to population water'!$B220,'Households England'!$B$5:$B$374,0))*1000</f>
        <v>52125</v>
      </c>
      <c r="J220" s="22">
        <f>INDEX('Households England'!Y$5:Y$374,MATCH('Mapping HH to population water'!$B220,'Households England'!$B$5:$B$374,0))*1000</f>
        <v>52695</v>
      </c>
      <c r="K220" s="22">
        <f>INDEX('Households England'!Z$5:Z$374,MATCH('Mapping HH to population water'!$B220,'Households England'!$B$5:$B$374,0))*1000</f>
        <v>53255</v>
      </c>
      <c r="L220" s="22">
        <f>INDEX('Mapping water'!$A$4:$U$352,MATCH($B220,'Mapping water'!$B$4:$B$352,0),MATCH(L$4,'Mapping water'!$A$4:$U$4,0))*$D220</f>
        <v>0</v>
      </c>
      <c r="M220" s="22">
        <f>INDEX('Mapping water'!$A$4:$U$352,MATCH($B220,'Mapping water'!$B$4:$B$352,0),MATCH(M$4,'Mapping water'!$A$4:$U$4,0))*$D220</f>
        <v>0</v>
      </c>
      <c r="N220" s="22">
        <f>INDEX('Mapping water'!$A$4:$U$352,MATCH($B220,'Mapping water'!$B$4:$B$352,0),MATCH(N$4,'Mapping water'!$A$4:$U$4,0))*$D220</f>
        <v>0</v>
      </c>
      <c r="O220" s="22">
        <f>INDEX('Mapping water'!$A$4:$U$352,MATCH($B220,'Mapping water'!$B$4:$B$352,0),MATCH(O$4,'Mapping water'!$A$4:$U$4,0))*$D220</f>
        <v>49583</v>
      </c>
      <c r="P220" s="22">
        <f>INDEX('Mapping water'!$A$4:$U$352,MATCH($B220,'Mapping water'!$B$4:$B$352,0),MATCH(P$4,'Mapping water'!$A$4:$U$4,0))*$D220</f>
        <v>0</v>
      </c>
      <c r="Q220" s="22">
        <f>INDEX('Mapping water'!$A$4:$U$352,MATCH($B220,'Mapping water'!$B$4:$B$352,0),MATCH(Q$4,'Mapping water'!$A$4:$U$4,0))*$D220</f>
        <v>0</v>
      </c>
      <c r="R220" s="22">
        <f>INDEX('Mapping water'!$A$4:$U$352,MATCH($B220,'Mapping water'!$B$4:$B$352,0),MATCH(R$4,'Mapping water'!$A$4:$U$4,0))*$D220</f>
        <v>0</v>
      </c>
      <c r="S220" s="22">
        <f>INDEX('Mapping water'!$A$4:$U$352,MATCH($B220,'Mapping water'!$B$4:$B$352,0),MATCH(S$4,'Mapping water'!$A$4:$U$4,0))*$D220</f>
        <v>0</v>
      </c>
      <c r="T220" s="22">
        <f>INDEX('Mapping water'!$A$4:$U$352,MATCH($B220,'Mapping water'!$B$4:$B$352,0),MATCH(T$4,'Mapping water'!$A$4:$U$4,0))*$D220</f>
        <v>0</v>
      </c>
      <c r="U220" s="22">
        <f>INDEX('Mapping water'!$A$4:$U$352,MATCH($B220,'Mapping water'!$B$4:$B$352,0),MATCH(U$4,'Mapping water'!$A$4:$U$4,0))*$D220</f>
        <v>0</v>
      </c>
      <c r="V220" s="22">
        <f>INDEX('Mapping water'!$A$4:$U$352,MATCH($B220,'Mapping water'!$B$4:$B$352,0),MATCH(V$4,'Mapping water'!$A$4:$U$4,0))*$D220</f>
        <v>0</v>
      </c>
      <c r="W220" s="22">
        <f>INDEX('Mapping water'!$A$4:$U$352,MATCH($B220,'Mapping water'!$B$4:$B$352,0),MATCH(W$4,'Mapping water'!$A$4:$U$4,0))*$D220</f>
        <v>0</v>
      </c>
      <c r="X220" s="22">
        <f>INDEX('Mapping water'!$A$4:$U$352,MATCH($B220,'Mapping water'!$B$4:$B$352,0),MATCH(X$4,'Mapping water'!$A$4:$U$4,0))*$D220</f>
        <v>0</v>
      </c>
      <c r="Y220" s="22">
        <f>INDEX('Mapping water'!$A$4:$U$352,MATCH($B220,'Mapping water'!$B$4:$B$352,0),MATCH(Y$4,'Mapping water'!$A$4:$U$4,0))*$D220</f>
        <v>0</v>
      </c>
      <c r="Z220" s="22">
        <f>INDEX('Mapping water'!$A$4:$U$352,MATCH($B220,'Mapping water'!$B$4:$B$352,0),MATCH(Z$4,'Mapping water'!$A$4:$U$4,0))*$D220</f>
        <v>0</v>
      </c>
      <c r="AA220" s="22">
        <f>INDEX('Mapping water'!$A$4:$U$352,MATCH($B220,'Mapping water'!$B$4:$B$352,0),MATCH(AA$4,'Mapping water'!$A$4:$U$4,0))*$D220</f>
        <v>0</v>
      </c>
      <c r="AB220" s="22">
        <f>INDEX('Mapping water'!$A$4:$U$352,MATCH($B220,'Mapping water'!$B$4:$B$352,0),MATCH(AB$4,'Mapping water'!$A$4:$U$4,0))*$D220</f>
        <v>0</v>
      </c>
      <c r="AC220" s="22">
        <f>INDEX('Mapping water'!$A$4:$U$352,MATCH($B220,'Mapping water'!$B$4:$B$352,0),MATCH(AC$4,'Mapping water'!$A$4:$U$4,0))*$D220</f>
        <v>0</v>
      </c>
      <c r="AD220" s="22">
        <f>INDEX('Mapping water'!$A$4:$U$352,MATCH($B220,'Mapping water'!$B$4:$B$352,0),MATCH(AD$4,'Mapping water'!$A$4:$U$4,0))*$E220</f>
        <v>0</v>
      </c>
      <c r="AE220" s="22">
        <f>INDEX('Mapping water'!$A$4:$U$352,MATCH($B220,'Mapping water'!$B$4:$B$352,0),MATCH(AE$4,'Mapping water'!$A$4:$U$4,0))*$E220</f>
        <v>0</v>
      </c>
      <c r="AF220" s="22">
        <f>INDEX('Mapping water'!$A$4:$U$352,MATCH($B220,'Mapping water'!$B$4:$B$352,0),MATCH(AF$4,'Mapping water'!$A$4:$U$4,0))*$E220</f>
        <v>0</v>
      </c>
      <c r="AG220" s="22">
        <f>INDEX('Mapping water'!$A$4:$U$352,MATCH($B220,'Mapping water'!$B$4:$B$352,0),MATCH(AG$4,'Mapping water'!$A$4:$U$4,0))*$E220</f>
        <v>50103</v>
      </c>
      <c r="AH220" s="22">
        <f>INDEX('Mapping water'!$A$4:$U$352,MATCH($B220,'Mapping water'!$B$4:$B$352,0),MATCH(AH$4,'Mapping water'!$A$4:$U$4,0))*$E220</f>
        <v>0</v>
      </c>
      <c r="AI220" s="22">
        <f>INDEX('Mapping water'!$A$4:$U$352,MATCH($B220,'Mapping water'!$B$4:$B$352,0),MATCH(AI$4,'Mapping water'!$A$4:$U$4,0))*$E220</f>
        <v>0</v>
      </c>
      <c r="AJ220" s="22">
        <f>INDEX('Mapping water'!$A$4:$U$352,MATCH($B220,'Mapping water'!$B$4:$B$352,0),MATCH(AJ$4,'Mapping water'!$A$4:$U$4,0))*$E220</f>
        <v>0</v>
      </c>
      <c r="AK220" s="22">
        <f>INDEX('Mapping water'!$A$4:$U$352,MATCH($B220,'Mapping water'!$B$4:$B$352,0),MATCH(AK$4,'Mapping water'!$A$4:$U$4,0))*$E220</f>
        <v>0</v>
      </c>
      <c r="AL220" s="22">
        <f>INDEX('Mapping water'!$A$4:$U$352,MATCH($B220,'Mapping water'!$B$4:$B$352,0),MATCH(AL$4,'Mapping water'!$A$4:$U$4,0))*$E220</f>
        <v>0</v>
      </c>
      <c r="AM220" s="22">
        <f>INDEX('Mapping water'!$A$4:$U$352,MATCH($B220,'Mapping water'!$B$4:$B$352,0),MATCH(AM$4,'Mapping water'!$A$4:$U$4,0))*$E220</f>
        <v>0</v>
      </c>
      <c r="AN220" s="22">
        <f>INDEX('Mapping water'!$A$4:$U$352,MATCH($B220,'Mapping water'!$B$4:$B$352,0),MATCH(AN$4,'Mapping water'!$A$4:$U$4,0))*$E220</f>
        <v>0</v>
      </c>
      <c r="AO220" s="22">
        <f>INDEX('Mapping water'!$A$4:$U$352,MATCH($B220,'Mapping water'!$B$4:$B$352,0),MATCH(AO$4,'Mapping water'!$A$4:$U$4,0))*$E220</f>
        <v>0</v>
      </c>
      <c r="AP220" s="22">
        <f>INDEX('Mapping water'!$A$4:$U$352,MATCH($B220,'Mapping water'!$B$4:$B$352,0),MATCH(AP$4,'Mapping water'!$A$4:$U$4,0))*$E220</f>
        <v>0</v>
      </c>
      <c r="AQ220" s="22">
        <f>INDEX('Mapping water'!$A$4:$U$352,MATCH($B220,'Mapping water'!$B$4:$B$352,0),MATCH(AQ$4,'Mapping water'!$A$4:$U$4,0))*$E220</f>
        <v>0</v>
      </c>
      <c r="AR220" s="22">
        <f>INDEX('Mapping water'!$A$4:$U$352,MATCH($B220,'Mapping water'!$B$4:$B$352,0),MATCH(AR$4,'Mapping water'!$A$4:$U$4,0))*$E220</f>
        <v>0</v>
      </c>
      <c r="AS220" s="22">
        <f>INDEX('Mapping water'!$A$4:$U$352,MATCH($B220,'Mapping water'!$B$4:$B$352,0),MATCH(AS$4,'Mapping water'!$A$4:$U$4,0))*$E220</f>
        <v>0</v>
      </c>
      <c r="AT220" s="22">
        <f>INDEX('Mapping water'!$A$4:$U$352,MATCH($B220,'Mapping water'!$B$4:$B$352,0),MATCH(AT$4,'Mapping water'!$A$4:$U$4,0))*$E220</f>
        <v>0</v>
      </c>
      <c r="AU220" s="22">
        <f>INDEX('Mapping water'!$A$4:$U$352,MATCH($B220,'Mapping water'!$B$4:$B$352,0),MATCH(AU$4,'Mapping water'!$A$4:$U$4,0))*$E220</f>
        <v>0</v>
      </c>
      <c r="AV220" s="22">
        <f>INDEX('Mapping water'!$A$4:$U$352,MATCH($B220,'Mapping water'!$B$4:$B$352,0),MATCH(AD$4,'Mapping water'!$A$4:$U$4,0))*$F220</f>
        <v>0</v>
      </c>
      <c r="AW220" s="22">
        <f>INDEX('Mapping water'!$A$4:$U$352,MATCH($B220,'Mapping water'!$B$4:$B$352,0),MATCH(AE$4,'Mapping water'!$A$4:$U$4,0))*$F220</f>
        <v>0</v>
      </c>
      <c r="AX220" s="22">
        <f>INDEX('Mapping water'!$A$4:$U$352,MATCH($B220,'Mapping water'!$B$4:$B$352,0),MATCH(AF$4,'Mapping water'!$A$4:$U$4,0))*$F220</f>
        <v>0</v>
      </c>
      <c r="AY220" s="22">
        <f>INDEX('Mapping water'!$A$4:$U$352,MATCH($B220,'Mapping water'!$B$4:$B$352,0),MATCH(AG$4,'Mapping water'!$A$4:$U$4,0))*$F220</f>
        <v>50581</v>
      </c>
      <c r="AZ220" s="22">
        <f>INDEX('Mapping water'!$A$4:$U$352,MATCH($B220,'Mapping water'!$B$4:$B$352,0),MATCH(AH$4,'Mapping water'!$A$4:$U$4,0))*$F220</f>
        <v>0</v>
      </c>
      <c r="BA220" s="22">
        <f>INDEX('Mapping water'!$A$4:$U$352,MATCH($B220,'Mapping water'!$B$4:$B$352,0),MATCH(AI$4,'Mapping water'!$A$4:$U$4,0))*$F220</f>
        <v>0</v>
      </c>
      <c r="BB220" s="22">
        <f>INDEX('Mapping water'!$A$4:$U$352,MATCH($B220,'Mapping water'!$B$4:$B$352,0),MATCH(AJ$4,'Mapping water'!$A$4:$U$4,0))*$F220</f>
        <v>0</v>
      </c>
      <c r="BC220" s="22">
        <f>INDEX('Mapping water'!$A$4:$U$352,MATCH($B220,'Mapping water'!$B$4:$B$352,0),MATCH(AK$4,'Mapping water'!$A$4:$U$4,0))*$F220</f>
        <v>0</v>
      </c>
      <c r="BD220" s="22">
        <f>INDEX('Mapping water'!$A$4:$U$352,MATCH($B220,'Mapping water'!$B$4:$B$352,0),MATCH(AL$4,'Mapping water'!$A$4:$U$4,0))*$F220</f>
        <v>0</v>
      </c>
      <c r="BE220" s="22">
        <f>INDEX('Mapping water'!$A$4:$U$352,MATCH($B220,'Mapping water'!$B$4:$B$352,0),MATCH(AM$4,'Mapping water'!$A$4:$U$4,0))*$F220</f>
        <v>0</v>
      </c>
      <c r="BF220" s="22">
        <f>INDEX('Mapping water'!$A$4:$U$352,MATCH($B220,'Mapping water'!$B$4:$B$352,0),MATCH(AN$4,'Mapping water'!$A$4:$U$4,0))*$F220</f>
        <v>0</v>
      </c>
      <c r="BG220" s="22">
        <f>INDEX('Mapping water'!$A$4:$U$352,MATCH($B220,'Mapping water'!$B$4:$B$352,0),MATCH(AO$4,'Mapping water'!$A$4:$U$4,0))*$F220</f>
        <v>0</v>
      </c>
      <c r="BH220" s="22">
        <f>INDEX('Mapping water'!$A$4:$U$352,MATCH($B220,'Mapping water'!$B$4:$B$352,0),MATCH(AP$4,'Mapping water'!$A$4:$U$4,0))*$F220</f>
        <v>0</v>
      </c>
      <c r="BI220" s="22">
        <f>INDEX('Mapping water'!$A$4:$U$352,MATCH($B220,'Mapping water'!$B$4:$B$352,0),MATCH(AQ$4,'Mapping water'!$A$4:$U$4,0))*$F220</f>
        <v>0</v>
      </c>
      <c r="BJ220" s="22">
        <f>INDEX('Mapping water'!$A$4:$U$352,MATCH($B220,'Mapping water'!$B$4:$B$352,0),MATCH(AR$4,'Mapping water'!$A$4:$U$4,0))*$F220</f>
        <v>0</v>
      </c>
      <c r="BK220" s="22">
        <f>INDEX('Mapping water'!$A$4:$U$352,MATCH($B220,'Mapping water'!$B$4:$B$352,0),MATCH(AS$4,'Mapping water'!$A$4:$U$4,0))*$F220</f>
        <v>0</v>
      </c>
      <c r="BL220" s="22">
        <f>INDEX('Mapping water'!$A$4:$U$352,MATCH($B220,'Mapping water'!$B$4:$B$352,0),MATCH(AT$4,'Mapping water'!$A$4:$U$4,0))*$F220</f>
        <v>0</v>
      </c>
      <c r="BM220" s="22">
        <f>INDEX('Mapping water'!$A$4:$U$352,MATCH($B220,'Mapping water'!$B$4:$B$352,0),MATCH(AU$4,'Mapping water'!$A$4:$U$4,0))*$F220</f>
        <v>0</v>
      </c>
      <c r="BN220" s="22">
        <f>INDEX('Mapping water'!$A$4:$U$352,MATCH($B220,'Mapping water'!$B$4:$B$352,0),MATCH(AV$4,'Mapping water'!$A$4:$U$4,0))*$G220</f>
        <v>0</v>
      </c>
      <c r="BO220" s="22">
        <f>INDEX('Mapping water'!$A$4:$U$352,MATCH($B220,'Mapping water'!$B$4:$B$352,0),MATCH(AW$4,'Mapping water'!$A$4:$U$4,0))*$G220</f>
        <v>0</v>
      </c>
      <c r="BP220" s="22">
        <f>INDEX('Mapping water'!$A$4:$U$352,MATCH($B220,'Mapping water'!$B$4:$B$352,0),MATCH(AX$4,'Mapping water'!$A$4:$U$4,0))*$G220</f>
        <v>0</v>
      </c>
      <c r="BQ220" s="22">
        <f>INDEX('Mapping water'!$A$4:$U$352,MATCH($B220,'Mapping water'!$B$4:$B$352,0),MATCH(AY$4,'Mapping water'!$A$4:$U$4,0))*$G220</f>
        <v>51066</v>
      </c>
      <c r="BR220" s="22">
        <f>INDEX('Mapping water'!$A$4:$U$352,MATCH($B220,'Mapping water'!$B$4:$B$352,0),MATCH(AZ$4,'Mapping water'!$A$4:$U$4,0))*$G220</f>
        <v>0</v>
      </c>
      <c r="BS220" s="22">
        <f>INDEX('Mapping water'!$A$4:$U$352,MATCH($B220,'Mapping water'!$B$4:$B$352,0),MATCH(BA$4,'Mapping water'!$A$4:$U$4,0))*$G220</f>
        <v>0</v>
      </c>
      <c r="BT220" s="22">
        <f>INDEX('Mapping water'!$A$4:$U$352,MATCH($B220,'Mapping water'!$B$4:$B$352,0),MATCH(BB$4,'Mapping water'!$A$4:$U$4,0))*$G220</f>
        <v>0</v>
      </c>
      <c r="BU220" s="22">
        <f>INDEX('Mapping water'!$A$4:$U$352,MATCH($B220,'Mapping water'!$B$4:$B$352,0),MATCH(BC$4,'Mapping water'!$A$4:$U$4,0))*$G220</f>
        <v>0</v>
      </c>
      <c r="BV220" s="22">
        <f>INDEX('Mapping water'!$A$4:$U$352,MATCH($B220,'Mapping water'!$B$4:$B$352,0),MATCH(BD$4,'Mapping water'!$A$4:$U$4,0))*$G220</f>
        <v>0</v>
      </c>
      <c r="BW220" s="22">
        <f>INDEX('Mapping water'!$A$4:$U$352,MATCH($B220,'Mapping water'!$B$4:$B$352,0),MATCH(BE$4,'Mapping water'!$A$4:$U$4,0))*$G220</f>
        <v>0</v>
      </c>
      <c r="BX220" s="22">
        <f>INDEX('Mapping water'!$A$4:$U$352,MATCH($B220,'Mapping water'!$B$4:$B$352,0),MATCH(BF$4,'Mapping water'!$A$4:$U$4,0))*$G220</f>
        <v>0</v>
      </c>
      <c r="BY220" s="22">
        <f>INDEX('Mapping water'!$A$4:$U$352,MATCH($B220,'Mapping water'!$B$4:$B$352,0),MATCH(BG$4,'Mapping water'!$A$4:$U$4,0))*$G220</f>
        <v>0</v>
      </c>
      <c r="BZ220" s="22">
        <f>INDEX('Mapping water'!$A$4:$U$352,MATCH($B220,'Mapping water'!$B$4:$B$352,0),MATCH(BH$4,'Mapping water'!$A$4:$U$4,0))*$G220</f>
        <v>0</v>
      </c>
      <c r="CA220" s="22">
        <f>INDEX('Mapping water'!$A$4:$U$352,MATCH($B220,'Mapping water'!$B$4:$B$352,0),MATCH(BI$4,'Mapping water'!$A$4:$U$4,0))*$G220</f>
        <v>0</v>
      </c>
      <c r="CB220" s="22">
        <f>INDEX('Mapping water'!$A$4:$U$352,MATCH($B220,'Mapping water'!$B$4:$B$352,0),MATCH(BJ$4,'Mapping water'!$A$4:$U$4,0))*$G220</f>
        <v>0</v>
      </c>
      <c r="CC220" s="22">
        <f>INDEX('Mapping water'!$A$4:$U$352,MATCH($B220,'Mapping water'!$B$4:$B$352,0),MATCH(BK$4,'Mapping water'!$A$4:$U$4,0))*$G220</f>
        <v>0</v>
      </c>
      <c r="CD220" s="22">
        <f>INDEX('Mapping water'!$A$4:$U$352,MATCH($B220,'Mapping water'!$B$4:$B$352,0),MATCH(BL$4,'Mapping water'!$A$4:$U$4,0))*$G220</f>
        <v>0</v>
      </c>
      <c r="CE220" s="22">
        <f>INDEX('Mapping water'!$A$4:$U$352,MATCH($B220,'Mapping water'!$B$4:$B$352,0),MATCH(BM$4,'Mapping water'!$A$4:$U$4,0))*$G220</f>
        <v>0</v>
      </c>
      <c r="CF220" s="22">
        <f>INDEX('Mapping water'!$A$4:$U$352,MATCH($B220,'Mapping water'!$B$4:$B$352,0),MATCH(BN$4,'Mapping water'!$A$4:$U$4,0))*$H220</f>
        <v>0</v>
      </c>
      <c r="CG220" s="22">
        <f>INDEX('Mapping water'!$A$4:$U$352,MATCH($B220,'Mapping water'!$B$4:$B$352,0),MATCH(BO$4,'Mapping water'!$A$4:$U$4,0))*$H220</f>
        <v>0</v>
      </c>
      <c r="CH220" s="22">
        <f>INDEX('Mapping water'!$A$4:$U$352,MATCH($B220,'Mapping water'!$B$4:$B$352,0),MATCH(BP$4,'Mapping water'!$A$4:$U$4,0))*$H220</f>
        <v>0</v>
      </c>
      <c r="CI220" s="22">
        <f>INDEX('Mapping water'!$A$4:$U$352,MATCH($B220,'Mapping water'!$B$4:$B$352,0),MATCH(BQ$4,'Mapping water'!$A$4:$U$4,0))*$H220</f>
        <v>51553</v>
      </c>
      <c r="CJ220" s="22">
        <f>INDEX('Mapping water'!$A$4:$U$352,MATCH($B220,'Mapping water'!$B$4:$B$352,0),MATCH(BR$4,'Mapping water'!$A$4:$U$4,0))*$H220</f>
        <v>0</v>
      </c>
      <c r="CK220" s="22">
        <f>INDEX('Mapping water'!$A$4:$U$352,MATCH($B220,'Mapping water'!$B$4:$B$352,0),MATCH(BS$4,'Mapping water'!$A$4:$U$4,0))*$H220</f>
        <v>0</v>
      </c>
      <c r="CL220" s="22">
        <f>INDEX('Mapping water'!$A$4:$U$352,MATCH($B220,'Mapping water'!$B$4:$B$352,0),MATCH(BT$4,'Mapping water'!$A$4:$U$4,0))*$H220</f>
        <v>0</v>
      </c>
      <c r="CM220" s="22">
        <f>INDEX('Mapping water'!$A$4:$U$352,MATCH($B220,'Mapping water'!$B$4:$B$352,0),MATCH(BU$4,'Mapping water'!$A$4:$U$4,0))*$H220</f>
        <v>0</v>
      </c>
      <c r="CN220" s="22">
        <f>INDEX('Mapping water'!$A$4:$U$352,MATCH($B220,'Mapping water'!$B$4:$B$352,0),MATCH(BV$4,'Mapping water'!$A$4:$U$4,0))*$H220</f>
        <v>0</v>
      </c>
      <c r="CO220" s="22">
        <f>INDEX('Mapping water'!$A$4:$U$352,MATCH($B220,'Mapping water'!$B$4:$B$352,0),MATCH(BW$4,'Mapping water'!$A$4:$U$4,0))*$H220</f>
        <v>0</v>
      </c>
      <c r="CP220" s="22">
        <f>INDEX('Mapping water'!$A$4:$U$352,MATCH($B220,'Mapping water'!$B$4:$B$352,0),MATCH(BX$4,'Mapping water'!$A$4:$U$4,0))*$H220</f>
        <v>0</v>
      </c>
      <c r="CQ220" s="22">
        <f>INDEX('Mapping water'!$A$4:$U$352,MATCH($B220,'Mapping water'!$B$4:$B$352,0),MATCH(BY$4,'Mapping water'!$A$4:$U$4,0))*$H220</f>
        <v>0</v>
      </c>
      <c r="CR220" s="22">
        <f>INDEX('Mapping water'!$A$4:$U$352,MATCH($B220,'Mapping water'!$B$4:$B$352,0),MATCH(BZ$4,'Mapping water'!$A$4:$U$4,0))*$H220</f>
        <v>0</v>
      </c>
      <c r="CS220" s="22">
        <f>INDEX('Mapping water'!$A$4:$U$352,MATCH($B220,'Mapping water'!$B$4:$B$352,0),MATCH(CA$4,'Mapping water'!$A$4:$U$4,0))*$H220</f>
        <v>0</v>
      </c>
      <c r="CT220" s="22">
        <f>INDEX('Mapping water'!$A$4:$U$352,MATCH($B220,'Mapping water'!$B$4:$B$352,0),MATCH(CB$4,'Mapping water'!$A$4:$U$4,0))*$H220</f>
        <v>0</v>
      </c>
      <c r="CU220" s="22">
        <f>INDEX('Mapping water'!$A$4:$U$352,MATCH($B220,'Mapping water'!$B$4:$B$352,0),MATCH(CC$4,'Mapping water'!$A$4:$U$4,0))*$H220</f>
        <v>0</v>
      </c>
      <c r="CV220" s="22">
        <f>INDEX('Mapping water'!$A$4:$U$352,MATCH($B220,'Mapping water'!$B$4:$B$352,0),MATCH(CD$4,'Mapping water'!$A$4:$U$4,0))*$H220</f>
        <v>0</v>
      </c>
      <c r="CW220" s="22">
        <f>INDEX('Mapping water'!$A$4:$U$352,MATCH($B220,'Mapping water'!$B$4:$B$352,0),MATCH(CE$4,'Mapping water'!$A$4:$U$4,0))*$H220</f>
        <v>0</v>
      </c>
      <c r="CX220" s="22">
        <f>INDEX('Mapping water'!$A$4:$U$352,MATCH($B220,'Mapping water'!$B$4:$B$352,0),MATCH(CF$4,'Mapping water'!$A$4:$U$4,0))*$I220</f>
        <v>0</v>
      </c>
      <c r="CY220" s="22">
        <f>INDEX('Mapping water'!$A$4:$U$352,MATCH($B220,'Mapping water'!$B$4:$B$352,0),MATCH(CG$4,'Mapping water'!$A$4:$U$4,0))*$I220</f>
        <v>0</v>
      </c>
      <c r="CZ220" s="22">
        <f>INDEX('Mapping water'!$A$4:$U$352,MATCH($B220,'Mapping water'!$B$4:$B$352,0),MATCH(CH$4,'Mapping water'!$A$4:$U$4,0))*$I220</f>
        <v>0</v>
      </c>
      <c r="DA220" s="22">
        <f>INDEX('Mapping water'!$A$4:$U$352,MATCH($B220,'Mapping water'!$B$4:$B$352,0),MATCH(CI$4,'Mapping water'!$A$4:$U$4,0))*$I220</f>
        <v>52125</v>
      </c>
      <c r="DB220" s="22">
        <f>INDEX('Mapping water'!$A$4:$U$352,MATCH($B220,'Mapping water'!$B$4:$B$352,0),MATCH(CJ$4,'Mapping water'!$A$4:$U$4,0))*$I220</f>
        <v>0</v>
      </c>
      <c r="DC220" s="22">
        <f>INDEX('Mapping water'!$A$4:$U$352,MATCH($B220,'Mapping water'!$B$4:$B$352,0),MATCH(CK$4,'Mapping water'!$A$4:$U$4,0))*$I220</f>
        <v>0</v>
      </c>
      <c r="DD220" s="22">
        <f>INDEX('Mapping water'!$A$4:$U$352,MATCH($B220,'Mapping water'!$B$4:$B$352,0),MATCH(CL$4,'Mapping water'!$A$4:$U$4,0))*$I220</f>
        <v>0</v>
      </c>
      <c r="DE220" s="22">
        <f>INDEX('Mapping water'!$A$4:$U$352,MATCH($B220,'Mapping water'!$B$4:$B$352,0),MATCH(CM$4,'Mapping water'!$A$4:$U$4,0))*$I220</f>
        <v>0</v>
      </c>
      <c r="DF220" s="22">
        <f>INDEX('Mapping water'!$A$4:$U$352,MATCH($B220,'Mapping water'!$B$4:$B$352,0),MATCH(CN$4,'Mapping water'!$A$4:$U$4,0))*$I220</f>
        <v>0</v>
      </c>
      <c r="DG220" s="22">
        <f>INDEX('Mapping water'!$A$4:$U$352,MATCH($B220,'Mapping water'!$B$4:$B$352,0),MATCH(CO$4,'Mapping water'!$A$4:$U$4,0))*$I220</f>
        <v>0</v>
      </c>
      <c r="DH220" s="22">
        <f>INDEX('Mapping water'!$A$4:$U$352,MATCH($B220,'Mapping water'!$B$4:$B$352,0),MATCH(CP$4,'Mapping water'!$A$4:$U$4,0))*$I220</f>
        <v>0</v>
      </c>
      <c r="DI220" s="22">
        <f>INDEX('Mapping water'!$A$4:$U$352,MATCH($B220,'Mapping water'!$B$4:$B$352,0),MATCH(CQ$4,'Mapping water'!$A$4:$U$4,0))*$I220</f>
        <v>0</v>
      </c>
      <c r="DJ220" s="22">
        <f>INDEX('Mapping water'!$A$4:$U$352,MATCH($B220,'Mapping water'!$B$4:$B$352,0),MATCH(CR$4,'Mapping water'!$A$4:$U$4,0))*$I220</f>
        <v>0</v>
      </c>
      <c r="DK220" s="22">
        <f>INDEX('Mapping water'!$A$4:$U$352,MATCH($B220,'Mapping water'!$B$4:$B$352,0),MATCH(CS$4,'Mapping water'!$A$4:$U$4,0))*$I220</f>
        <v>0</v>
      </c>
      <c r="DL220" s="22">
        <f>INDEX('Mapping water'!$A$4:$U$352,MATCH($B220,'Mapping water'!$B$4:$B$352,0),MATCH(CT$4,'Mapping water'!$A$4:$U$4,0))*$I220</f>
        <v>0</v>
      </c>
      <c r="DM220" s="22">
        <f>INDEX('Mapping water'!$A$4:$U$352,MATCH($B220,'Mapping water'!$B$4:$B$352,0),MATCH(CU$4,'Mapping water'!$A$4:$U$4,0))*$I220</f>
        <v>0</v>
      </c>
      <c r="DN220" s="22">
        <f>INDEX('Mapping water'!$A$4:$U$352,MATCH($B220,'Mapping water'!$B$4:$B$352,0),MATCH(CV$4,'Mapping water'!$A$4:$U$4,0))*$I220</f>
        <v>0</v>
      </c>
      <c r="DO220" s="22">
        <f>INDEX('Mapping water'!$A$4:$U$352,MATCH($B220,'Mapping water'!$B$4:$B$352,0),MATCH(CW$4,'Mapping water'!$A$4:$U$4,0))*$I220</f>
        <v>0</v>
      </c>
      <c r="DP220" s="22">
        <f>INDEX('Mapping water'!$A$4:$U$352,MATCH($B220,'Mapping water'!$B$4:$B$352,0),MATCH(CX$4,'Mapping water'!$A$4:$U$4,0))*$J220</f>
        <v>0</v>
      </c>
      <c r="DQ220" s="22">
        <f>INDEX('Mapping water'!$A$4:$U$352,MATCH($B220,'Mapping water'!$B$4:$B$352,0),MATCH(CY$4,'Mapping water'!$A$4:$U$4,0))*$J220</f>
        <v>0</v>
      </c>
      <c r="DR220" s="22">
        <f>INDEX('Mapping water'!$A$4:$U$352,MATCH($B220,'Mapping water'!$B$4:$B$352,0),MATCH(CZ$4,'Mapping water'!$A$4:$U$4,0))*$J220</f>
        <v>0</v>
      </c>
      <c r="DS220" s="22">
        <f>INDEX('Mapping water'!$A$4:$U$352,MATCH($B220,'Mapping water'!$B$4:$B$352,0),MATCH(DA$4,'Mapping water'!$A$4:$U$4,0))*$J220</f>
        <v>52695</v>
      </c>
      <c r="DT220" s="22">
        <f>INDEX('Mapping water'!$A$4:$U$352,MATCH($B220,'Mapping water'!$B$4:$B$352,0),MATCH(DB$4,'Mapping water'!$A$4:$U$4,0))*$J220</f>
        <v>0</v>
      </c>
      <c r="DU220" s="22">
        <f>INDEX('Mapping water'!$A$4:$U$352,MATCH($B220,'Mapping water'!$B$4:$B$352,0),MATCH(DC$4,'Mapping water'!$A$4:$U$4,0))*$J220</f>
        <v>0</v>
      </c>
      <c r="DV220" s="22">
        <f>INDEX('Mapping water'!$A$4:$U$352,MATCH($B220,'Mapping water'!$B$4:$B$352,0),MATCH(DD$4,'Mapping water'!$A$4:$U$4,0))*$J220</f>
        <v>0</v>
      </c>
      <c r="DW220" s="22">
        <f>INDEX('Mapping water'!$A$4:$U$352,MATCH($B220,'Mapping water'!$B$4:$B$352,0),MATCH(DE$4,'Mapping water'!$A$4:$U$4,0))*$J220</f>
        <v>0</v>
      </c>
      <c r="DX220" s="22">
        <f>INDEX('Mapping water'!$A$4:$U$352,MATCH($B220,'Mapping water'!$B$4:$B$352,0),MATCH(DF$4,'Mapping water'!$A$4:$U$4,0))*$J220</f>
        <v>0</v>
      </c>
      <c r="DY220" s="22">
        <f>INDEX('Mapping water'!$A$4:$U$352,MATCH($B220,'Mapping water'!$B$4:$B$352,0),MATCH(DG$4,'Mapping water'!$A$4:$U$4,0))*$J220</f>
        <v>0</v>
      </c>
      <c r="DZ220" s="22">
        <f>INDEX('Mapping water'!$A$4:$U$352,MATCH($B220,'Mapping water'!$B$4:$B$352,0),MATCH(DH$4,'Mapping water'!$A$4:$U$4,0))*$J220</f>
        <v>0</v>
      </c>
      <c r="EA220" s="22">
        <f>INDEX('Mapping water'!$A$4:$U$352,MATCH($B220,'Mapping water'!$B$4:$B$352,0),MATCH(DI$4,'Mapping water'!$A$4:$U$4,0))*$J220</f>
        <v>0</v>
      </c>
      <c r="EB220" s="22">
        <f>INDEX('Mapping water'!$A$4:$U$352,MATCH($B220,'Mapping water'!$B$4:$B$352,0),MATCH(DJ$4,'Mapping water'!$A$4:$U$4,0))*$J220</f>
        <v>0</v>
      </c>
      <c r="EC220" s="22">
        <f>INDEX('Mapping water'!$A$4:$U$352,MATCH($B220,'Mapping water'!$B$4:$B$352,0),MATCH(DK$4,'Mapping water'!$A$4:$U$4,0))*$J220</f>
        <v>0</v>
      </c>
      <c r="ED220" s="22">
        <f>INDEX('Mapping water'!$A$4:$U$352,MATCH($B220,'Mapping water'!$B$4:$B$352,0),MATCH(DL$4,'Mapping water'!$A$4:$U$4,0))*$J220</f>
        <v>0</v>
      </c>
      <c r="EE220" s="22">
        <f>INDEX('Mapping water'!$A$4:$U$352,MATCH($B220,'Mapping water'!$B$4:$B$352,0),MATCH(DM$4,'Mapping water'!$A$4:$U$4,0))*$J220</f>
        <v>0</v>
      </c>
      <c r="EF220" s="22">
        <f>INDEX('Mapping water'!$A$4:$U$352,MATCH($B220,'Mapping water'!$B$4:$B$352,0),MATCH(DN$4,'Mapping water'!$A$4:$U$4,0))*$J220</f>
        <v>0</v>
      </c>
      <c r="EG220" s="22">
        <f>INDEX('Mapping water'!$A$4:$U$352,MATCH($B220,'Mapping water'!$B$4:$B$352,0),MATCH(DO$4,'Mapping water'!$A$4:$U$4,0))*$J220</f>
        <v>0</v>
      </c>
      <c r="EH220" s="22">
        <f>INDEX('Mapping water'!$A$4:$U$352,MATCH($B220,'Mapping water'!$B$4:$B$352,0),MATCH(DP$4,'Mapping water'!$A$4:$U$4,0))*$K220</f>
        <v>0</v>
      </c>
      <c r="EI220" s="22">
        <f>INDEX('Mapping water'!$A$4:$U$352,MATCH($B220,'Mapping water'!$B$4:$B$352,0),MATCH(DQ$4,'Mapping water'!$A$4:$U$4,0))*$K220</f>
        <v>0</v>
      </c>
      <c r="EJ220" s="22">
        <f>INDEX('Mapping water'!$A$4:$U$352,MATCH($B220,'Mapping water'!$B$4:$B$352,0),MATCH(DR$4,'Mapping water'!$A$4:$U$4,0))*$K220</f>
        <v>0</v>
      </c>
      <c r="EK220" s="22">
        <f>INDEX('Mapping water'!$A$4:$U$352,MATCH($B220,'Mapping water'!$B$4:$B$352,0),MATCH(DS$4,'Mapping water'!$A$4:$U$4,0))*$K220</f>
        <v>53255</v>
      </c>
      <c r="EL220" s="22">
        <f>INDEX('Mapping water'!$A$4:$U$352,MATCH($B220,'Mapping water'!$B$4:$B$352,0),MATCH(DT$4,'Mapping water'!$A$4:$U$4,0))*$K220</f>
        <v>0</v>
      </c>
      <c r="EM220" s="22">
        <f>INDEX('Mapping water'!$A$4:$U$352,MATCH($B220,'Mapping water'!$B$4:$B$352,0),MATCH(DU$4,'Mapping water'!$A$4:$U$4,0))*$K220</f>
        <v>0</v>
      </c>
      <c r="EN220" s="22">
        <f>INDEX('Mapping water'!$A$4:$U$352,MATCH($B220,'Mapping water'!$B$4:$B$352,0),MATCH(DV$4,'Mapping water'!$A$4:$U$4,0))*$K220</f>
        <v>0</v>
      </c>
      <c r="EO220" s="22">
        <f>INDEX('Mapping water'!$A$4:$U$352,MATCH($B220,'Mapping water'!$B$4:$B$352,0),MATCH(DW$4,'Mapping water'!$A$4:$U$4,0))*$K220</f>
        <v>0</v>
      </c>
      <c r="EP220" s="22">
        <f>INDEX('Mapping water'!$A$4:$U$352,MATCH($B220,'Mapping water'!$B$4:$B$352,0),MATCH(DX$4,'Mapping water'!$A$4:$U$4,0))*$K220</f>
        <v>0</v>
      </c>
      <c r="EQ220" s="22">
        <f>INDEX('Mapping water'!$A$4:$U$352,MATCH($B220,'Mapping water'!$B$4:$B$352,0),MATCH(DY$4,'Mapping water'!$A$4:$U$4,0))*$K220</f>
        <v>0</v>
      </c>
      <c r="ER220" s="22">
        <f>INDEX('Mapping water'!$A$4:$U$352,MATCH($B220,'Mapping water'!$B$4:$B$352,0),MATCH(DZ$4,'Mapping water'!$A$4:$U$4,0))*$K220</f>
        <v>0</v>
      </c>
      <c r="ES220" s="22">
        <f>INDEX('Mapping water'!$A$4:$U$352,MATCH($B220,'Mapping water'!$B$4:$B$352,0),MATCH(EA$4,'Mapping water'!$A$4:$U$4,0))*$K220</f>
        <v>0</v>
      </c>
      <c r="ET220" s="22">
        <f>INDEX('Mapping water'!$A$4:$U$352,MATCH($B220,'Mapping water'!$B$4:$B$352,0),MATCH(EB$4,'Mapping water'!$A$4:$U$4,0))*$K220</f>
        <v>0</v>
      </c>
      <c r="EU220" s="22">
        <f>INDEX('Mapping water'!$A$4:$U$352,MATCH($B220,'Mapping water'!$B$4:$B$352,0),MATCH(EC$4,'Mapping water'!$A$4:$U$4,0))*$K220</f>
        <v>0</v>
      </c>
      <c r="EV220" s="22">
        <f>INDEX('Mapping water'!$A$4:$U$352,MATCH($B220,'Mapping water'!$B$4:$B$352,0),MATCH(ED$4,'Mapping water'!$A$4:$U$4,0))*$K220</f>
        <v>0</v>
      </c>
      <c r="EW220" s="22">
        <f>INDEX('Mapping water'!$A$4:$U$352,MATCH($B220,'Mapping water'!$B$4:$B$352,0),MATCH(EE$4,'Mapping water'!$A$4:$U$4,0))*$K220</f>
        <v>0</v>
      </c>
      <c r="EX220" s="22">
        <f>INDEX('Mapping water'!$A$4:$U$352,MATCH($B220,'Mapping water'!$B$4:$B$352,0),MATCH(EF$4,'Mapping water'!$A$4:$U$4,0))*$K220</f>
        <v>0</v>
      </c>
      <c r="EY220" s="22">
        <f>INDEX('Mapping water'!$A$4:$U$352,MATCH($B220,'Mapping water'!$B$4:$B$352,0),MATCH(EG$4,'Mapping water'!$A$4:$U$4,0))*$K220</f>
        <v>0</v>
      </c>
    </row>
    <row r="221" spans="1:155" x14ac:dyDescent="0.2">
      <c r="A221" s="21" t="s">
        <v>429</v>
      </c>
      <c r="B221" s="21" t="s">
        <v>430</v>
      </c>
      <c r="C221" s="21" t="s">
        <v>31</v>
      </c>
      <c r="D221" s="22">
        <f>INDEX('Households England'!S$5:S$374,MATCH('Mapping HH to population water'!$B221,'Households England'!$B$5:$B$374,0))*1000</f>
        <v>31107</v>
      </c>
      <c r="E221" s="22">
        <f>INDEX('Households England'!T$5:T$374,MATCH('Mapping HH to population water'!$B221,'Households England'!$B$5:$B$374,0))*1000</f>
        <v>31342</v>
      </c>
      <c r="F221" s="22">
        <f>INDEX('Households England'!U$5:U$374,MATCH('Mapping HH to population water'!$B221,'Households England'!$B$5:$B$374,0))*1000</f>
        <v>31575</v>
      </c>
      <c r="G221" s="22">
        <f>INDEX('Households England'!V$5:V$374,MATCH('Mapping HH to population water'!$B221,'Households England'!$B$5:$B$374,0))*1000</f>
        <v>31812</v>
      </c>
      <c r="H221" s="22">
        <f>INDEX('Households England'!W$5:W$374,MATCH('Mapping HH to population water'!$B221,'Households England'!$B$5:$B$374,0))*1000</f>
        <v>32034</v>
      </c>
      <c r="I221" s="22">
        <f>INDEX('Households England'!X$5:X$374,MATCH('Mapping HH to population water'!$B221,'Households England'!$B$5:$B$374,0))*1000</f>
        <v>32326</v>
      </c>
      <c r="J221" s="22">
        <f>INDEX('Households England'!Y$5:Y$374,MATCH('Mapping HH to population water'!$B221,'Households England'!$B$5:$B$374,0))*1000</f>
        <v>32613.999999999996</v>
      </c>
      <c r="K221" s="22">
        <f>INDEX('Households England'!Z$5:Z$374,MATCH('Mapping HH to population water'!$B221,'Households England'!$B$5:$B$374,0))*1000</f>
        <v>32890</v>
      </c>
      <c r="L221" s="22">
        <f>INDEX('Mapping water'!$A$4:$U$352,MATCH($B221,'Mapping water'!$B$4:$B$352,0),MATCH(L$4,'Mapping water'!$A$4:$U$4,0))*$D221</f>
        <v>0</v>
      </c>
      <c r="M221" s="22">
        <f>INDEX('Mapping water'!$A$4:$U$352,MATCH($B221,'Mapping water'!$B$4:$B$352,0),MATCH(M$4,'Mapping water'!$A$4:$U$4,0))*$D221</f>
        <v>0</v>
      </c>
      <c r="N221" s="22">
        <f>INDEX('Mapping water'!$A$4:$U$352,MATCH($B221,'Mapping water'!$B$4:$B$352,0),MATCH(N$4,'Mapping water'!$A$4:$U$4,0))*$D221</f>
        <v>0</v>
      </c>
      <c r="O221" s="22">
        <f>INDEX('Mapping water'!$A$4:$U$352,MATCH($B221,'Mapping water'!$B$4:$B$352,0),MATCH(O$4,'Mapping water'!$A$4:$U$4,0))*$D221</f>
        <v>0</v>
      </c>
      <c r="P221" s="22">
        <f>INDEX('Mapping water'!$A$4:$U$352,MATCH($B221,'Mapping water'!$B$4:$B$352,0),MATCH(P$4,'Mapping water'!$A$4:$U$4,0))*$D221</f>
        <v>0</v>
      </c>
      <c r="Q221" s="22">
        <f>INDEX('Mapping water'!$A$4:$U$352,MATCH($B221,'Mapping water'!$B$4:$B$352,0),MATCH(Q$4,'Mapping water'!$A$4:$U$4,0))*$D221</f>
        <v>0</v>
      </c>
      <c r="R221" s="22">
        <f>INDEX('Mapping water'!$A$4:$U$352,MATCH($B221,'Mapping water'!$B$4:$B$352,0),MATCH(R$4,'Mapping water'!$A$4:$U$4,0))*$D221</f>
        <v>17108.850000000002</v>
      </c>
      <c r="S221" s="22">
        <f>INDEX('Mapping water'!$A$4:$U$352,MATCH($B221,'Mapping water'!$B$4:$B$352,0),MATCH(S$4,'Mapping water'!$A$4:$U$4,0))*$D221</f>
        <v>0</v>
      </c>
      <c r="T221" s="22">
        <f>INDEX('Mapping water'!$A$4:$U$352,MATCH($B221,'Mapping water'!$B$4:$B$352,0),MATCH(T$4,'Mapping water'!$A$4:$U$4,0))*$D221</f>
        <v>0</v>
      </c>
      <c r="U221" s="22">
        <f>INDEX('Mapping water'!$A$4:$U$352,MATCH($B221,'Mapping water'!$B$4:$B$352,0),MATCH(U$4,'Mapping water'!$A$4:$U$4,0))*$D221</f>
        <v>0</v>
      </c>
      <c r="V221" s="22">
        <f>INDEX('Mapping water'!$A$4:$U$352,MATCH($B221,'Mapping water'!$B$4:$B$352,0),MATCH(V$4,'Mapping water'!$A$4:$U$4,0))*$D221</f>
        <v>0</v>
      </c>
      <c r="W221" s="22">
        <f>INDEX('Mapping water'!$A$4:$U$352,MATCH($B221,'Mapping water'!$B$4:$B$352,0),MATCH(W$4,'Mapping water'!$A$4:$U$4,0))*$D221</f>
        <v>0</v>
      </c>
      <c r="X221" s="22">
        <f>INDEX('Mapping water'!$A$4:$U$352,MATCH($B221,'Mapping water'!$B$4:$B$352,0),MATCH(X$4,'Mapping water'!$A$4:$U$4,0))*$D221</f>
        <v>0</v>
      </c>
      <c r="Y221" s="22">
        <f>INDEX('Mapping water'!$A$4:$U$352,MATCH($B221,'Mapping water'!$B$4:$B$352,0),MATCH(Y$4,'Mapping water'!$A$4:$U$4,0))*$D221</f>
        <v>0</v>
      </c>
      <c r="Z221" s="22">
        <f>INDEX('Mapping water'!$A$4:$U$352,MATCH($B221,'Mapping water'!$B$4:$B$352,0),MATCH(Z$4,'Mapping water'!$A$4:$U$4,0))*$D221</f>
        <v>0</v>
      </c>
      <c r="AA221" s="22">
        <f>INDEX('Mapping water'!$A$4:$U$352,MATCH($B221,'Mapping water'!$B$4:$B$352,0),MATCH(AA$4,'Mapping water'!$A$4:$U$4,0))*$D221</f>
        <v>13998.15</v>
      </c>
      <c r="AB221" s="22">
        <f>INDEX('Mapping water'!$A$4:$U$352,MATCH($B221,'Mapping water'!$B$4:$B$352,0),MATCH(AB$4,'Mapping water'!$A$4:$U$4,0))*$D221</f>
        <v>0</v>
      </c>
      <c r="AC221" s="22">
        <f>INDEX('Mapping water'!$A$4:$U$352,MATCH($B221,'Mapping water'!$B$4:$B$352,0),MATCH(AC$4,'Mapping water'!$A$4:$U$4,0))*$D221</f>
        <v>0</v>
      </c>
      <c r="AD221" s="22">
        <f>INDEX('Mapping water'!$A$4:$U$352,MATCH($B221,'Mapping water'!$B$4:$B$352,0),MATCH(AD$4,'Mapping water'!$A$4:$U$4,0))*$E221</f>
        <v>0</v>
      </c>
      <c r="AE221" s="22">
        <f>INDEX('Mapping water'!$A$4:$U$352,MATCH($B221,'Mapping water'!$B$4:$B$352,0),MATCH(AE$4,'Mapping water'!$A$4:$U$4,0))*$E221</f>
        <v>0</v>
      </c>
      <c r="AF221" s="22">
        <f>INDEX('Mapping water'!$A$4:$U$352,MATCH($B221,'Mapping water'!$B$4:$B$352,0),MATCH(AF$4,'Mapping water'!$A$4:$U$4,0))*$E221</f>
        <v>0</v>
      </c>
      <c r="AG221" s="22">
        <f>INDEX('Mapping water'!$A$4:$U$352,MATCH($B221,'Mapping water'!$B$4:$B$352,0),MATCH(AG$4,'Mapping water'!$A$4:$U$4,0))*$E221</f>
        <v>0</v>
      </c>
      <c r="AH221" s="22">
        <f>INDEX('Mapping water'!$A$4:$U$352,MATCH($B221,'Mapping water'!$B$4:$B$352,0),MATCH(AH$4,'Mapping water'!$A$4:$U$4,0))*$E221</f>
        <v>0</v>
      </c>
      <c r="AI221" s="22">
        <f>INDEX('Mapping water'!$A$4:$U$352,MATCH($B221,'Mapping water'!$B$4:$B$352,0),MATCH(AI$4,'Mapping water'!$A$4:$U$4,0))*$E221</f>
        <v>0</v>
      </c>
      <c r="AJ221" s="22">
        <f>INDEX('Mapping water'!$A$4:$U$352,MATCH($B221,'Mapping water'!$B$4:$B$352,0),MATCH(AJ$4,'Mapping water'!$A$4:$U$4,0))*$E221</f>
        <v>17238.100000000002</v>
      </c>
      <c r="AK221" s="22">
        <f>INDEX('Mapping water'!$A$4:$U$352,MATCH($B221,'Mapping water'!$B$4:$B$352,0),MATCH(AK$4,'Mapping water'!$A$4:$U$4,0))*$E221</f>
        <v>0</v>
      </c>
      <c r="AL221" s="22">
        <f>INDEX('Mapping water'!$A$4:$U$352,MATCH($B221,'Mapping water'!$B$4:$B$352,0),MATCH(AL$4,'Mapping water'!$A$4:$U$4,0))*$E221</f>
        <v>0</v>
      </c>
      <c r="AM221" s="22">
        <f>INDEX('Mapping water'!$A$4:$U$352,MATCH($B221,'Mapping water'!$B$4:$B$352,0),MATCH(AM$4,'Mapping water'!$A$4:$U$4,0))*$E221</f>
        <v>0</v>
      </c>
      <c r="AN221" s="22">
        <f>INDEX('Mapping water'!$A$4:$U$352,MATCH($B221,'Mapping water'!$B$4:$B$352,0),MATCH(AN$4,'Mapping water'!$A$4:$U$4,0))*$E221</f>
        <v>0</v>
      </c>
      <c r="AO221" s="22">
        <f>INDEX('Mapping water'!$A$4:$U$352,MATCH($B221,'Mapping water'!$B$4:$B$352,0),MATCH(AO$4,'Mapping water'!$A$4:$U$4,0))*$E221</f>
        <v>0</v>
      </c>
      <c r="AP221" s="22">
        <f>INDEX('Mapping water'!$A$4:$U$352,MATCH($B221,'Mapping water'!$B$4:$B$352,0),MATCH(AP$4,'Mapping water'!$A$4:$U$4,0))*$E221</f>
        <v>0</v>
      </c>
      <c r="AQ221" s="22">
        <f>INDEX('Mapping water'!$A$4:$U$352,MATCH($B221,'Mapping water'!$B$4:$B$352,0),MATCH(AQ$4,'Mapping water'!$A$4:$U$4,0))*$E221</f>
        <v>0</v>
      </c>
      <c r="AR221" s="22">
        <f>INDEX('Mapping water'!$A$4:$U$352,MATCH($B221,'Mapping water'!$B$4:$B$352,0),MATCH(AR$4,'Mapping water'!$A$4:$U$4,0))*$E221</f>
        <v>0</v>
      </c>
      <c r="AS221" s="22">
        <f>INDEX('Mapping water'!$A$4:$U$352,MATCH($B221,'Mapping water'!$B$4:$B$352,0),MATCH(AS$4,'Mapping water'!$A$4:$U$4,0))*$E221</f>
        <v>14103.9</v>
      </c>
      <c r="AT221" s="22">
        <f>INDEX('Mapping water'!$A$4:$U$352,MATCH($B221,'Mapping water'!$B$4:$B$352,0),MATCH(AT$4,'Mapping water'!$A$4:$U$4,0))*$E221</f>
        <v>0</v>
      </c>
      <c r="AU221" s="22">
        <f>INDEX('Mapping water'!$A$4:$U$352,MATCH($B221,'Mapping water'!$B$4:$B$352,0),MATCH(AU$4,'Mapping water'!$A$4:$U$4,0))*$E221</f>
        <v>0</v>
      </c>
      <c r="AV221" s="22">
        <f>INDEX('Mapping water'!$A$4:$U$352,MATCH($B221,'Mapping water'!$B$4:$B$352,0),MATCH(AD$4,'Mapping water'!$A$4:$U$4,0))*$F221</f>
        <v>0</v>
      </c>
      <c r="AW221" s="22">
        <f>INDEX('Mapping water'!$A$4:$U$352,MATCH($B221,'Mapping water'!$B$4:$B$352,0),MATCH(AE$4,'Mapping water'!$A$4:$U$4,0))*$F221</f>
        <v>0</v>
      </c>
      <c r="AX221" s="22">
        <f>INDEX('Mapping water'!$A$4:$U$352,MATCH($B221,'Mapping water'!$B$4:$B$352,0),MATCH(AF$4,'Mapping water'!$A$4:$U$4,0))*$F221</f>
        <v>0</v>
      </c>
      <c r="AY221" s="22">
        <f>INDEX('Mapping water'!$A$4:$U$352,MATCH($B221,'Mapping water'!$B$4:$B$352,0),MATCH(AG$4,'Mapping water'!$A$4:$U$4,0))*$F221</f>
        <v>0</v>
      </c>
      <c r="AZ221" s="22">
        <f>INDEX('Mapping water'!$A$4:$U$352,MATCH($B221,'Mapping water'!$B$4:$B$352,0),MATCH(AH$4,'Mapping water'!$A$4:$U$4,0))*$F221</f>
        <v>0</v>
      </c>
      <c r="BA221" s="22">
        <f>INDEX('Mapping water'!$A$4:$U$352,MATCH($B221,'Mapping water'!$B$4:$B$352,0),MATCH(AI$4,'Mapping water'!$A$4:$U$4,0))*$F221</f>
        <v>0</v>
      </c>
      <c r="BB221" s="22">
        <f>INDEX('Mapping water'!$A$4:$U$352,MATCH($B221,'Mapping water'!$B$4:$B$352,0),MATCH(AJ$4,'Mapping water'!$A$4:$U$4,0))*$F221</f>
        <v>17366.25</v>
      </c>
      <c r="BC221" s="22">
        <f>INDEX('Mapping water'!$A$4:$U$352,MATCH($B221,'Mapping water'!$B$4:$B$352,0),MATCH(AK$4,'Mapping water'!$A$4:$U$4,0))*$F221</f>
        <v>0</v>
      </c>
      <c r="BD221" s="22">
        <f>INDEX('Mapping water'!$A$4:$U$352,MATCH($B221,'Mapping water'!$B$4:$B$352,0),MATCH(AL$4,'Mapping water'!$A$4:$U$4,0))*$F221</f>
        <v>0</v>
      </c>
      <c r="BE221" s="22">
        <f>INDEX('Mapping water'!$A$4:$U$352,MATCH($B221,'Mapping water'!$B$4:$B$352,0),MATCH(AM$4,'Mapping water'!$A$4:$U$4,0))*$F221</f>
        <v>0</v>
      </c>
      <c r="BF221" s="22">
        <f>INDEX('Mapping water'!$A$4:$U$352,MATCH($B221,'Mapping water'!$B$4:$B$352,0),MATCH(AN$4,'Mapping water'!$A$4:$U$4,0))*$F221</f>
        <v>0</v>
      </c>
      <c r="BG221" s="22">
        <f>INDEX('Mapping water'!$A$4:$U$352,MATCH($B221,'Mapping water'!$B$4:$B$352,0),MATCH(AO$4,'Mapping water'!$A$4:$U$4,0))*$F221</f>
        <v>0</v>
      </c>
      <c r="BH221" s="22">
        <f>INDEX('Mapping water'!$A$4:$U$352,MATCH($B221,'Mapping water'!$B$4:$B$352,0),MATCH(AP$4,'Mapping water'!$A$4:$U$4,0))*$F221</f>
        <v>0</v>
      </c>
      <c r="BI221" s="22">
        <f>INDEX('Mapping water'!$A$4:$U$352,MATCH($B221,'Mapping water'!$B$4:$B$352,0),MATCH(AQ$4,'Mapping water'!$A$4:$U$4,0))*$F221</f>
        <v>0</v>
      </c>
      <c r="BJ221" s="22">
        <f>INDEX('Mapping water'!$A$4:$U$352,MATCH($B221,'Mapping water'!$B$4:$B$352,0),MATCH(AR$4,'Mapping water'!$A$4:$U$4,0))*$F221</f>
        <v>0</v>
      </c>
      <c r="BK221" s="22">
        <f>INDEX('Mapping water'!$A$4:$U$352,MATCH($B221,'Mapping water'!$B$4:$B$352,0),MATCH(AS$4,'Mapping water'!$A$4:$U$4,0))*$F221</f>
        <v>14208.75</v>
      </c>
      <c r="BL221" s="22">
        <f>INDEX('Mapping water'!$A$4:$U$352,MATCH($B221,'Mapping water'!$B$4:$B$352,0),MATCH(AT$4,'Mapping water'!$A$4:$U$4,0))*$F221</f>
        <v>0</v>
      </c>
      <c r="BM221" s="22">
        <f>INDEX('Mapping water'!$A$4:$U$352,MATCH($B221,'Mapping water'!$B$4:$B$352,0),MATCH(AU$4,'Mapping water'!$A$4:$U$4,0))*$F221</f>
        <v>0</v>
      </c>
      <c r="BN221" s="22">
        <f>INDEX('Mapping water'!$A$4:$U$352,MATCH($B221,'Mapping water'!$B$4:$B$352,0),MATCH(AV$4,'Mapping water'!$A$4:$U$4,0))*$G221</f>
        <v>0</v>
      </c>
      <c r="BO221" s="22">
        <f>INDEX('Mapping water'!$A$4:$U$352,MATCH($B221,'Mapping water'!$B$4:$B$352,0),MATCH(AW$4,'Mapping water'!$A$4:$U$4,0))*$G221</f>
        <v>0</v>
      </c>
      <c r="BP221" s="22">
        <f>INDEX('Mapping water'!$A$4:$U$352,MATCH($B221,'Mapping water'!$B$4:$B$352,0),MATCH(AX$4,'Mapping water'!$A$4:$U$4,0))*$G221</f>
        <v>0</v>
      </c>
      <c r="BQ221" s="22">
        <f>INDEX('Mapping water'!$A$4:$U$352,MATCH($B221,'Mapping water'!$B$4:$B$352,0),MATCH(AY$4,'Mapping water'!$A$4:$U$4,0))*$G221</f>
        <v>0</v>
      </c>
      <c r="BR221" s="22">
        <f>INDEX('Mapping water'!$A$4:$U$352,MATCH($B221,'Mapping water'!$B$4:$B$352,0),MATCH(AZ$4,'Mapping water'!$A$4:$U$4,0))*$G221</f>
        <v>0</v>
      </c>
      <c r="BS221" s="22">
        <f>INDEX('Mapping water'!$A$4:$U$352,MATCH($B221,'Mapping water'!$B$4:$B$352,0),MATCH(BA$4,'Mapping water'!$A$4:$U$4,0))*$G221</f>
        <v>0</v>
      </c>
      <c r="BT221" s="22">
        <f>INDEX('Mapping water'!$A$4:$U$352,MATCH($B221,'Mapping water'!$B$4:$B$352,0),MATCH(BB$4,'Mapping water'!$A$4:$U$4,0))*$G221</f>
        <v>17496.600000000002</v>
      </c>
      <c r="BU221" s="22">
        <f>INDEX('Mapping water'!$A$4:$U$352,MATCH($B221,'Mapping water'!$B$4:$B$352,0),MATCH(BC$4,'Mapping water'!$A$4:$U$4,0))*$G221</f>
        <v>0</v>
      </c>
      <c r="BV221" s="22">
        <f>INDEX('Mapping water'!$A$4:$U$352,MATCH($B221,'Mapping water'!$B$4:$B$352,0),MATCH(BD$4,'Mapping water'!$A$4:$U$4,0))*$G221</f>
        <v>0</v>
      </c>
      <c r="BW221" s="22">
        <f>INDEX('Mapping water'!$A$4:$U$352,MATCH($B221,'Mapping water'!$B$4:$B$352,0),MATCH(BE$4,'Mapping water'!$A$4:$U$4,0))*$G221</f>
        <v>0</v>
      </c>
      <c r="BX221" s="22">
        <f>INDEX('Mapping water'!$A$4:$U$352,MATCH($B221,'Mapping water'!$B$4:$B$352,0),MATCH(BF$4,'Mapping water'!$A$4:$U$4,0))*$G221</f>
        <v>0</v>
      </c>
      <c r="BY221" s="22">
        <f>INDEX('Mapping water'!$A$4:$U$352,MATCH($B221,'Mapping water'!$B$4:$B$352,0),MATCH(BG$4,'Mapping water'!$A$4:$U$4,0))*$G221</f>
        <v>0</v>
      </c>
      <c r="BZ221" s="22">
        <f>INDEX('Mapping water'!$A$4:$U$352,MATCH($B221,'Mapping water'!$B$4:$B$352,0),MATCH(BH$4,'Mapping water'!$A$4:$U$4,0))*$G221</f>
        <v>0</v>
      </c>
      <c r="CA221" s="22">
        <f>INDEX('Mapping water'!$A$4:$U$352,MATCH($B221,'Mapping water'!$B$4:$B$352,0),MATCH(BI$4,'Mapping water'!$A$4:$U$4,0))*$G221</f>
        <v>0</v>
      </c>
      <c r="CB221" s="22">
        <f>INDEX('Mapping water'!$A$4:$U$352,MATCH($B221,'Mapping water'!$B$4:$B$352,0),MATCH(BJ$4,'Mapping water'!$A$4:$U$4,0))*$G221</f>
        <v>0</v>
      </c>
      <c r="CC221" s="22">
        <f>INDEX('Mapping water'!$A$4:$U$352,MATCH($B221,'Mapping water'!$B$4:$B$352,0),MATCH(BK$4,'Mapping water'!$A$4:$U$4,0))*$G221</f>
        <v>14315.4</v>
      </c>
      <c r="CD221" s="22">
        <f>INDEX('Mapping water'!$A$4:$U$352,MATCH($B221,'Mapping water'!$B$4:$B$352,0),MATCH(BL$4,'Mapping water'!$A$4:$U$4,0))*$G221</f>
        <v>0</v>
      </c>
      <c r="CE221" s="22">
        <f>INDEX('Mapping water'!$A$4:$U$352,MATCH($B221,'Mapping water'!$B$4:$B$352,0),MATCH(BM$4,'Mapping water'!$A$4:$U$4,0))*$G221</f>
        <v>0</v>
      </c>
      <c r="CF221" s="22">
        <f>INDEX('Mapping water'!$A$4:$U$352,MATCH($B221,'Mapping water'!$B$4:$B$352,0),MATCH(BN$4,'Mapping water'!$A$4:$U$4,0))*$H221</f>
        <v>0</v>
      </c>
      <c r="CG221" s="22">
        <f>INDEX('Mapping water'!$A$4:$U$352,MATCH($B221,'Mapping water'!$B$4:$B$352,0),MATCH(BO$4,'Mapping water'!$A$4:$U$4,0))*$H221</f>
        <v>0</v>
      </c>
      <c r="CH221" s="22">
        <f>INDEX('Mapping water'!$A$4:$U$352,MATCH($B221,'Mapping water'!$B$4:$B$352,0),MATCH(BP$4,'Mapping water'!$A$4:$U$4,0))*$H221</f>
        <v>0</v>
      </c>
      <c r="CI221" s="22">
        <f>INDEX('Mapping water'!$A$4:$U$352,MATCH($B221,'Mapping water'!$B$4:$B$352,0),MATCH(BQ$4,'Mapping water'!$A$4:$U$4,0))*$H221</f>
        <v>0</v>
      </c>
      <c r="CJ221" s="22">
        <f>INDEX('Mapping water'!$A$4:$U$352,MATCH($B221,'Mapping water'!$B$4:$B$352,0),MATCH(BR$4,'Mapping water'!$A$4:$U$4,0))*$H221</f>
        <v>0</v>
      </c>
      <c r="CK221" s="22">
        <f>INDEX('Mapping water'!$A$4:$U$352,MATCH($B221,'Mapping water'!$B$4:$B$352,0),MATCH(BS$4,'Mapping water'!$A$4:$U$4,0))*$H221</f>
        <v>0</v>
      </c>
      <c r="CL221" s="22">
        <f>INDEX('Mapping water'!$A$4:$U$352,MATCH($B221,'Mapping water'!$B$4:$B$352,0),MATCH(BT$4,'Mapping water'!$A$4:$U$4,0))*$H221</f>
        <v>17618.7</v>
      </c>
      <c r="CM221" s="22">
        <f>INDEX('Mapping water'!$A$4:$U$352,MATCH($B221,'Mapping water'!$B$4:$B$352,0),MATCH(BU$4,'Mapping water'!$A$4:$U$4,0))*$H221</f>
        <v>0</v>
      </c>
      <c r="CN221" s="22">
        <f>INDEX('Mapping water'!$A$4:$U$352,MATCH($B221,'Mapping water'!$B$4:$B$352,0),MATCH(BV$4,'Mapping water'!$A$4:$U$4,0))*$H221</f>
        <v>0</v>
      </c>
      <c r="CO221" s="22">
        <f>INDEX('Mapping water'!$A$4:$U$352,MATCH($B221,'Mapping water'!$B$4:$B$352,0),MATCH(BW$4,'Mapping water'!$A$4:$U$4,0))*$H221</f>
        <v>0</v>
      </c>
      <c r="CP221" s="22">
        <f>INDEX('Mapping water'!$A$4:$U$352,MATCH($B221,'Mapping water'!$B$4:$B$352,0),MATCH(BX$4,'Mapping water'!$A$4:$U$4,0))*$H221</f>
        <v>0</v>
      </c>
      <c r="CQ221" s="22">
        <f>INDEX('Mapping water'!$A$4:$U$352,MATCH($B221,'Mapping water'!$B$4:$B$352,0),MATCH(BY$4,'Mapping water'!$A$4:$U$4,0))*$H221</f>
        <v>0</v>
      </c>
      <c r="CR221" s="22">
        <f>INDEX('Mapping water'!$A$4:$U$352,MATCH($B221,'Mapping water'!$B$4:$B$352,0),MATCH(BZ$4,'Mapping water'!$A$4:$U$4,0))*$H221</f>
        <v>0</v>
      </c>
      <c r="CS221" s="22">
        <f>INDEX('Mapping water'!$A$4:$U$352,MATCH($B221,'Mapping water'!$B$4:$B$352,0),MATCH(CA$4,'Mapping water'!$A$4:$U$4,0))*$H221</f>
        <v>0</v>
      </c>
      <c r="CT221" s="22">
        <f>INDEX('Mapping water'!$A$4:$U$352,MATCH($B221,'Mapping water'!$B$4:$B$352,0),MATCH(CB$4,'Mapping water'!$A$4:$U$4,0))*$H221</f>
        <v>0</v>
      </c>
      <c r="CU221" s="22">
        <f>INDEX('Mapping water'!$A$4:$U$352,MATCH($B221,'Mapping water'!$B$4:$B$352,0),MATCH(CC$4,'Mapping water'!$A$4:$U$4,0))*$H221</f>
        <v>14415.300000000001</v>
      </c>
      <c r="CV221" s="22">
        <f>INDEX('Mapping water'!$A$4:$U$352,MATCH($B221,'Mapping water'!$B$4:$B$352,0),MATCH(CD$4,'Mapping water'!$A$4:$U$4,0))*$H221</f>
        <v>0</v>
      </c>
      <c r="CW221" s="22">
        <f>INDEX('Mapping water'!$A$4:$U$352,MATCH($B221,'Mapping water'!$B$4:$B$352,0),MATCH(CE$4,'Mapping water'!$A$4:$U$4,0))*$H221</f>
        <v>0</v>
      </c>
      <c r="CX221" s="22">
        <f>INDEX('Mapping water'!$A$4:$U$352,MATCH($B221,'Mapping water'!$B$4:$B$352,0),MATCH(CF$4,'Mapping water'!$A$4:$U$4,0))*$I221</f>
        <v>0</v>
      </c>
      <c r="CY221" s="22">
        <f>INDEX('Mapping water'!$A$4:$U$352,MATCH($B221,'Mapping water'!$B$4:$B$352,0),MATCH(CG$4,'Mapping water'!$A$4:$U$4,0))*$I221</f>
        <v>0</v>
      </c>
      <c r="CZ221" s="22">
        <f>INDEX('Mapping water'!$A$4:$U$352,MATCH($B221,'Mapping water'!$B$4:$B$352,0),MATCH(CH$4,'Mapping water'!$A$4:$U$4,0))*$I221</f>
        <v>0</v>
      </c>
      <c r="DA221" s="22">
        <f>INDEX('Mapping water'!$A$4:$U$352,MATCH($B221,'Mapping water'!$B$4:$B$352,0),MATCH(CI$4,'Mapping water'!$A$4:$U$4,0))*$I221</f>
        <v>0</v>
      </c>
      <c r="DB221" s="22">
        <f>INDEX('Mapping water'!$A$4:$U$352,MATCH($B221,'Mapping water'!$B$4:$B$352,0),MATCH(CJ$4,'Mapping water'!$A$4:$U$4,0))*$I221</f>
        <v>0</v>
      </c>
      <c r="DC221" s="22">
        <f>INDEX('Mapping water'!$A$4:$U$352,MATCH($B221,'Mapping water'!$B$4:$B$352,0),MATCH(CK$4,'Mapping water'!$A$4:$U$4,0))*$I221</f>
        <v>0</v>
      </c>
      <c r="DD221" s="22">
        <f>INDEX('Mapping water'!$A$4:$U$352,MATCH($B221,'Mapping water'!$B$4:$B$352,0),MATCH(CL$4,'Mapping water'!$A$4:$U$4,0))*$I221</f>
        <v>17779.300000000003</v>
      </c>
      <c r="DE221" s="22">
        <f>INDEX('Mapping water'!$A$4:$U$352,MATCH($B221,'Mapping water'!$B$4:$B$352,0),MATCH(CM$4,'Mapping water'!$A$4:$U$4,0))*$I221</f>
        <v>0</v>
      </c>
      <c r="DF221" s="22">
        <f>INDEX('Mapping water'!$A$4:$U$352,MATCH($B221,'Mapping water'!$B$4:$B$352,0),MATCH(CN$4,'Mapping water'!$A$4:$U$4,0))*$I221</f>
        <v>0</v>
      </c>
      <c r="DG221" s="22">
        <f>INDEX('Mapping water'!$A$4:$U$352,MATCH($B221,'Mapping water'!$B$4:$B$352,0),MATCH(CO$4,'Mapping water'!$A$4:$U$4,0))*$I221</f>
        <v>0</v>
      </c>
      <c r="DH221" s="22">
        <f>INDEX('Mapping water'!$A$4:$U$352,MATCH($B221,'Mapping water'!$B$4:$B$352,0),MATCH(CP$4,'Mapping water'!$A$4:$U$4,0))*$I221</f>
        <v>0</v>
      </c>
      <c r="DI221" s="22">
        <f>INDEX('Mapping water'!$A$4:$U$352,MATCH($B221,'Mapping water'!$B$4:$B$352,0),MATCH(CQ$4,'Mapping water'!$A$4:$U$4,0))*$I221</f>
        <v>0</v>
      </c>
      <c r="DJ221" s="22">
        <f>INDEX('Mapping water'!$A$4:$U$352,MATCH($B221,'Mapping water'!$B$4:$B$352,0),MATCH(CR$4,'Mapping water'!$A$4:$U$4,0))*$I221</f>
        <v>0</v>
      </c>
      <c r="DK221" s="22">
        <f>INDEX('Mapping water'!$A$4:$U$352,MATCH($B221,'Mapping water'!$B$4:$B$352,0),MATCH(CS$4,'Mapping water'!$A$4:$U$4,0))*$I221</f>
        <v>0</v>
      </c>
      <c r="DL221" s="22">
        <f>INDEX('Mapping water'!$A$4:$U$352,MATCH($B221,'Mapping water'!$B$4:$B$352,0),MATCH(CT$4,'Mapping water'!$A$4:$U$4,0))*$I221</f>
        <v>0</v>
      </c>
      <c r="DM221" s="22">
        <f>INDEX('Mapping water'!$A$4:$U$352,MATCH($B221,'Mapping water'!$B$4:$B$352,0),MATCH(CU$4,'Mapping water'!$A$4:$U$4,0))*$I221</f>
        <v>14546.7</v>
      </c>
      <c r="DN221" s="22">
        <f>INDEX('Mapping water'!$A$4:$U$352,MATCH($B221,'Mapping water'!$B$4:$B$352,0),MATCH(CV$4,'Mapping water'!$A$4:$U$4,0))*$I221</f>
        <v>0</v>
      </c>
      <c r="DO221" s="22">
        <f>INDEX('Mapping water'!$A$4:$U$352,MATCH($B221,'Mapping water'!$B$4:$B$352,0),MATCH(CW$4,'Mapping water'!$A$4:$U$4,0))*$I221</f>
        <v>0</v>
      </c>
      <c r="DP221" s="22">
        <f>INDEX('Mapping water'!$A$4:$U$352,MATCH($B221,'Mapping water'!$B$4:$B$352,0),MATCH(CX$4,'Mapping water'!$A$4:$U$4,0))*$J221</f>
        <v>0</v>
      </c>
      <c r="DQ221" s="22">
        <f>INDEX('Mapping water'!$A$4:$U$352,MATCH($B221,'Mapping water'!$B$4:$B$352,0),MATCH(CY$4,'Mapping water'!$A$4:$U$4,0))*$J221</f>
        <v>0</v>
      </c>
      <c r="DR221" s="22">
        <f>INDEX('Mapping water'!$A$4:$U$352,MATCH($B221,'Mapping water'!$B$4:$B$352,0),MATCH(CZ$4,'Mapping water'!$A$4:$U$4,0))*$J221</f>
        <v>0</v>
      </c>
      <c r="DS221" s="22">
        <f>INDEX('Mapping water'!$A$4:$U$352,MATCH($B221,'Mapping water'!$B$4:$B$352,0),MATCH(DA$4,'Mapping water'!$A$4:$U$4,0))*$J221</f>
        <v>0</v>
      </c>
      <c r="DT221" s="22">
        <f>INDEX('Mapping water'!$A$4:$U$352,MATCH($B221,'Mapping water'!$B$4:$B$352,0),MATCH(DB$4,'Mapping water'!$A$4:$U$4,0))*$J221</f>
        <v>0</v>
      </c>
      <c r="DU221" s="22">
        <f>INDEX('Mapping water'!$A$4:$U$352,MATCH($B221,'Mapping water'!$B$4:$B$352,0),MATCH(DC$4,'Mapping water'!$A$4:$U$4,0))*$J221</f>
        <v>0</v>
      </c>
      <c r="DV221" s="22">
        <f>INDEX('Mapping water'!$A$4:$U$352,MATCH($B221,'Mapping water'!$B$4:$B$352,0),MATCH(DD$4,'Mapping water'!$A$4:$U$4,0))*$J221</f>
        <v>17937.7</v>
      </c>
      <c r="DW221" s="22">
        <f>INDEX('Mapping water'!$A$4:$U$352,MATCH($B221,'Mapping water'!$B$4:$B$352,0),MATCH(DE$4,'Mapping water'!$A$4:$U$4,0))*$J221</f>
        <v>0</v>
      </c>
      <c r="DX221" s="22">
        <f>INDEX('Mapping water'!$A$4:$U$352,MATCH($B221,'Mapping water'!$B$4:$B$352,0),MATCH(DF$4,'Mapping water'!$A$4:$U$4,0))*$J221</f>
        <v>0</v>
      </c>
      <c r="DY221" s="22">
        <f>INDEX('Mapping water'!$A$4:$U$352,MATCH($B221,'Mapping water'!$B$4:$B$352,0),MATCH(DG$4,'Mapping water'!$A$4:$U$4,0))*$J221</f>
        <v>0</v>
      </c>
      <c r="DZ221" s="22">
        <f>INDEX('Mapping water'!$A$4:$U$352,MATCH($B221,'Mapping water'!$B$4:$B$352,0),MATCH(DH$4,'Mapping water'!$A$4:$U$4,0))*$J221</f>
        <v>0</v>
      </c>
      <c r="EA221" s="22">
        <f>INDEX('Mapping water'!$A$4:$U$352,MATCH($B221,'Mapping water'!$B$4:$B$352,0),MATCH(DI$4,'Mapping water'!$A$4:$U$4,0))*$J221</f>
        <v>0</v>
      </c>
      <c r="EB221" s="22">
        <f>INDEX('Mapping water'!$A$4:$U$352,MATCH($B221,'Mapping water'!$B$4:$B$352,0),MATCH(DJ$4,'Mapping water'!$A$4:$U$4,0))*$J221</f>
        <v>0</v>
      </c>
      <c r="EC221" s="22">
        <f>INDEX('Mapping water'!$A$4:$U$352,MATCH($B221,'Mapping water'!$B$4:$B$352,0),MATCH(DK$4,'Mapping water'!$A$4:$U$4,0))*$J221</f>
        <v>0</v>
      </c>
      <c r="ED221" s="22">
        <f>INDEX('Mapping water'!$A$4:$U$352,MATCH($B221,'Mapping water'!$B$4:$B$352,0),MATCH(DL$4,'Mapping water'!$A$4:$U$4,0))*$J221</f>
        <v>0</v>
      </c>
      <c r="EE221" s="22">
        <f>INDEX('Mapping water'!$A$4:$U$352,MATCH($B221,'Mapping water'!$B$4:$B$352,0),MATCH(DM$4,'Mapping water'!$A$4:$U$4,0))*$J221</f>
        <v>14676.3</v>
      </c>
      <c r="EF221" s="22">
        <f>INDEX('Mapping water'!$A$4:$U$352,MATCH($B221,'Mapping water'!$B$4:$B$352,0),MATCH(DN$4,'Mapping water'!$A$4:$U$4,0))*$J221</f>
        <v>0</v>
      </c>
      <c r="EG221" s="22">
        <f>INDEX('Mapping water'!$A$4:$U$352,MATCH($B221,'Mapping water'!$B$4:$B$352,0),MATCH(DO$4,'Mapping water'!$A$4:$U$4,0))*$J221</f>
        <v>0</v>
      </c>
      <c r="EH221" s="22">
        <f>INDEX('Mapping water'!$A$4:$U$352,MATCH($B221,'Mapping water'!$B$4:$B$352,0),MATCH(DP$4,'Mapping water'!$A$4:$U$4,0))*$K221</f>
        <v>0</v>
      </c>
      <c r="EI221" s="22">
        <f>INDEX('Mapping water'!$A$4:$U$352,MATCH($B221,'Mapping water'!$B$4:$B$352,0),MATCH(DQ$4,'Mapping water'!$A$4:$U$4,0))*$K221</f>
        <v>0</v>
      </c>
      <c r="EJ221" s="22">
        <f>INDEX('Mapping water'!$A$4:$U$352,MATCH($B221,'Mapping water'!$B$4:$B$352,0),MATCH(DR$4,'Mapping water'!$A$4:$U$4,0))*$K221</f>
        <v>0</v>
      </c>
      <c r="EK221" s="22">
        <f>INDEX('Mapping water'!$A$4:$U$352,MATCH($B221,'Mapping water'!$B$4:$B$352,0),MATCH(DS$4,'Mapping water'!$A$4:$U$4,0))*$K221</f>
        <v>0</v>
      </c>
      <c r="EL221" s="22">
        <f>INDEX('Mapping water'!$A$4:$U$352,MATCH($B221,'Mapping water'!$B$4:$B$352,0),MATCH(DT$4,'Mapping water'!$A$4:$U$4,0))*$K221</f>
        <v>0</v>
      </c>
      <c r="EM221" s="22">
        <f>INDEX('Mapping water'!$A$4:$U$352,MATCH($B221,'Mapping water'!$B$4:$B$352,0),MATCH(DU$4,'Mapping water'!$A$4:$U$4,0))*$K221</f>
        <v>0</v>
      </c>
      <c r="EN221" s="22">
        <f>INDEX('Mapping water'!$A$4:$U$352,MATCH($B221,'Mapping water'!$B$4:$B$352,0),MATCH(DV$4,'Mapping water'!$A$4:$U$4,0))*$K221</f>
        <v>18089.5</v>
      </c>
      <c r="EO221" s="22">
        <f>INDEX('Mapping water'!$A$4:$U$352,MATCH($B221,'Mapping water'!$B$4:$B$352,0),MATCH(DW$4,'Mapping water'!$A$4:$U$4,0))*$K221</f>
        <v>0</v>
      </c>
      <c r="EP221" s="22">
        <f>INDEX('Mapping water'!$A$4:$U$352,MATCH($B221,'Mapping water'!$B$4:$B$352,0),MATCH(DX$4,'Mapping water'!$A$4:$U$4,0))*$K221</f>
        <v>0</v>
      </c>
      <c r="EQ221" s="22">
        <f>INDEX('Mapping water'!$A$4:$U$352,MATCH($B221,'Mapping water'!$B$4:$B$352,0),MATCH(DY$4,'Mapping water'!$A$4:$U$4,0))*$K221</f>
        <v>0</v>
      </c>
      <c r="ER221" s="22">
        <f>INDEX('Mapping water'!$A$4:$U$352,MATCH($B221,'Mapping water'!$B$4:$B$352,0),MATCH(DZ$4,'Mapping water'!$A$4:$U$4,0))*$K221</f>
        <v>0</v>
      </c>
      <c r="ES221" s="22">
        <f>INDEX('Mapping water'!$A$4:$U$352,MATCH($B221,'Mapping water'!$B$4:$B$352,0),MATCH(EA$4,'Mapping water'!$A$4:$U$4,0))*$K221</f>
        <v>0</v>
      </c>
      <c r="ET221" s="22">
        <f>INDEX('Mapping water'!$A$4:$U$352,MATCH($B221,'Mapping water'!$B$4:$B$352,0),MATCH(EB$4,'Mapping water'!$A$4:$U$4,0))*$K221</f>
        <v>0</v>
      </c>
      <c r="EU221" s="22">
        <f>INDEX('Mapping water'!$A$4:$U$352,MATCH($B221,'Mapping water'!$B$4:$B$352,0),MATCH(EC$4,'Mapping water'!$A$4:$U$4,0))*$K221</f>
        <v>0</v>
      </c>
      <c r="EV221" s="22">
        <f>INDEX('Mapping water'!$A$4:$U$352,MATCH($B221,'Mapping water'!$B$4:$B$352,0),MATCH(ED$4,'Mapping water'!$A$4:$U$4,0))*$K221</f>
        <v>0</v>
      </c>
      <c r="EW221" s="22">
        <f>INDEX('Mapping water'!$A$4:$U$352,MATCH($B221,'Mapping water'!$B$4:$B$352,0),MATCH(EE$4,'Mapping water'!$A$4:$U$4,0))*$K221</f>
        <v>14800.5</v>
      </c>
      <c r="EX221" s="22">
        <f>INDEX('Mapping water'!$A$4:$U$352,MATCH($B221,'Mapping water'!$B$4:$B$352,0),MATCH(EF$4,'Mapping water'!$A$4:$U$4,0))*$K221</f>
        <v>0</v>
      </c>
      <c r="EY221" s="22">
        <f>INDEX('Mapping water'!$A$4:$U$352,MATCH($B221,'Mapping water'!$B$4:$B$352,0),MATCH(EG$4,'Mapping water'!$A$4:$U$4,0))*$K221</f>
        <v>0</v>
      </c>
    </row>
    <row r="222" spans="1:155" x14ac:dyDescent="0.2">
      <c r="A222" s="21" t="s">
        <v>431</v>
      </c>
      <c r="B222" s="21" t="s">
        <v>432</v>
      </c>
      <c r="C222" s="21" t="s">
        <v>31</v>
      </c>
      <c r="D222" s="22">
        <f>INDEX('Households England'!S$5:S$374,MATCH('Mapping HH to population water'!$B222,'Households England'!$B$5:$B$374,0))*1000</f>
        <v>36967</v>
      </c>
      <c r="E222" s="22">
        <f>INDEX('Households England'!T$5:T$374,MATCH('Mapping HH to population water'!$B222,'Households England'!$B$5:$B$374,0))*1000</f>
        <v>37170</v>
      </c>
      <c r="F222" s="22">
        <f>INDEX('Households England'!U$5:U$374,MATCH('Mapping HH to population water'!$B222,'Households England'!$B$5:$B$374,0))*1000</f>
        <v>37366</v>
      </c>
      <c r="G222" s="22">
        <f>INDEX('Households England'!V$5:V$374,MATCH('Mapping HH to population water'!$B222,'Households England'!$B$5:$B$374,0))*1000</f>
        <v>37571</v>
      </c>
      <c r="H222" s="22">
        <f>INDEX('Households England'!W$5:W$374,MATCH('Mapping HH to population water'!$B222,'Households England'!$B$5:$B$374,0))*1000</f>
        <v>37761</v>
      </c>
      <c r="I222" s="22">
        <f>INDEX('Households England'!X$5:X$374,MATCH('Mapping HH to population water'!$B222,'Households England'!$B$5:$B$374,0))*1000</f>
        <v>38013</v>
      </c>
      <c r="J222" s="22">
        <f>INDEX('Households England'!Y$5:Y$374,MATCH('Mapping HH to population water'!$B222,'Households England'!$B$5:$B$374,0))*1000</f>
        <v>38254</v>
      </c>
      <c r="K222" s="22">
        <f>INDEX('Households England'!Z$5:Z$374,MATCH('Mapping HH to population water'!$B222,'Households England'!$B$5:$B$374,0))*1000</f>
        <v>38485</v>
      </c>
      <c r="L222" s="22">
        <f>INDEX('Mapping water'!$A$4:$U$352,MATCH($B222,'Mapping water'!$B$4:$B$352,0),MATCH(L$4,'Mapping water'!$A$4:$U$4,0))*$D222</f>
        <v>0</v>
      </c>
      <c r="M222" s="22">
        <f>INDEX('Mapping water'!$A$4:$U$352,MATCH($B222,'Mapping water'!$B$4:$B$352,0),MATCH(M$4,'Mapping water'!$A$4:$U$4,0))*$D222</f>
        <v>0</v>
      </c>
      <c r="N222" s="22">
        <f>INDEX('Mapping water'!$A$4:$U$352,MATCH($B222,'Mapping water'!$B$4:$B$352,0),MATCH(N$4,'Mapping water'!$A$4:$U$4,0))*$D222</f>
        <v>0</v>
      </c>
      <c r="O222" s="22">
        <f>INDEX('Mapping water'!$A$4:$U$352,MATCH($B222,'Mapping water'!$B$4:$B$352,0),MATCH(O$4,'Mapping water'!$A$4:$U$4,0))*$D222</f>
        <v>0</v>
      </c>
      <c r="P222" s="22">
        <f>INDEX('Mapping water'!$A$4:$U$352,MATCH($B222,'Mapping water'!$B$4:$B$352,0),MATCH(P$4,'Mapping water'!$A$4:$U$4,0))*$D222</f>
        <v>0</v>
      </c>
      <c r="Q222" s="22">
        <f>INDEX('Mapping water'!$A$4:$U$352,MATCH($B222,'Mapping water'!$B$4:$B$352,0),MATCH(Q$4,'Mapping water'!$A$4:$U$4,0))*$D222</f>
        <v>0</v>
      </c>
      <c r="R222" s="22">
        <f>INDEX('Mapping water'!$A$4:$U$352,MATCH($B222,'Mapping water'!$B$4:$B$352,0),MATCH(R$4,'Mapping water'!$A$4:$U$4,0))*$D222</f>
        <v>0</v>
      </c>
      <c r="S222" s="22">
        <f>INDEX('Mapping water'!$A$4:$U$352,MATCH($B222,'Mapping water'!$B$4:$B$352,0),MATCH(S$4,'Mapping water'!$A$4:$U$4,0))*$D222</f>
        <v>0</v>
      </c>
      <c r="T222" s="22">
        <f>INDEX('Mapping water'!$A$4:$U$352,MATCH($B222,'Mapping water'!$B$4:$B$352,0),MATCH(T$4,'Mapping water'!$A$4:$U$4,0))*$D222</f>
        <v>0</v>
      </c>
      <c r="U222" s="22">
        <f>INDEX('Mapping water'!$A$4:$U$352,MATCH($B222,'Mapping water'!$B$4:$B$352,0),MATCH(U$4,'Mapping water'!$A$4:$U$4,0))*$D222</f>
        <v>0</v>
      </c>
      <c r="V222" s="22">
        <f>INDEX('Mapping water'!$A$4:$U$352,MATCH($B222,'Mapping water'!$B$4:$B$352,0),MATCH(V$4,'Mapping water'!$A$4:$U$4,0))*$D222</f>
        <v>0</v>
      </c>
      <c r="W222" s="22">
        <f>INDEX('Mapping water'!$A$4:$U$352,MATCH($B222,'Mapping water'!$B$4:$B$352,0),MATCH(W$4,'Mapping water'!$A$4:$U$4,0))*$D222</f>
        <v>0</v>
      </c>
      <c r="X222" s="22">
        <f>INDEX('Mapping water'!$A$4:$U$352,MATCH($B222,'Mapping water'!$B$4:$B$352,0),MATCH(X$4,'Mapping water'!$A$4:$U$4,0))*$D222</f>
        <v>0</v>
      </c>
      <c r="Y222" s="22">
        <f>INDEX('Mapping water'!$A$4:$U$352,MATCH($B222,'Mapping water'!$B$4:$B$352,0),MATCH(Y$4,'Mapping water'!$A$4:$U$4,0))*$D222</f>
        <v>0</v>
      </c>
      <c r="Z222" s="22">
        <f>INDEX('Mapping water'!$A$4:$U$352,MATCH($B222,'Mapping water'!$B$4:$B$352,0),MATCH(Z$4,'Mapping water'!$A$4:$U$4,0))*$D222</f>
        <v>0</v>
      </c>
      <c r="AA222" s="22">
        <f>INDEX('Mapping water'!$A$4:$U$352,MATCH($B222,'Mapping water'!$B$4:$B$352,0),MATCH(AA$4,'Mapping water'!$A$4:$U$4,0))*$D222</f>
        <v>36967</v>
      </c>
      <c r="AB222" s="22">
        <f>INDEX('Mapping water'!$A$4:$U$352,MATCH($B222,'Mapping water'!$B$4:$B$352,0),MATCH(AB$4,'Mapping water'!$A$4:$U$4,0))*$D222</f>
        <v>0</v>
      </c>
      <c r="AC222" s="22">
        <f>INDEX('Mapping water'!$A$4:$U$352,MATCH($B222,'Mapping water'!$B$4:$B$352,0),MATCH(AC$4,'Mapping water'!$A$4:$U$4,0))*$D222</f>
        <v>0</v>
      </c>
      <c r="AD222" s="22">
        <f>INDEX('Mapping water'!$A$4:$U$352,MATCH($B222,'Mapping water'!$B$4:$B$352,0),MATCH(AD$4,'Mapping water'!$A$4:$U$4,0))*$E222</f>
        <v>0</v>
      </c>
      <c r="AE222" s="22">
        <f>INDEX('Mapping water'!$A$4:$U$352,MATCH($B222,'Mapping water'!$B$4:$B$352,0),MATCH(AE$4,'Mapping water'!$A$4:$U$4,0))*$E222</f>
        <v>0</v>
      </c>
      <c r="AF222" s="22">
        <f>INDEX('Mapping water'!$A$4:$U$352,MATCH($B222,'Mapping water'!$B$4:$B$352,0),MATCH(AF$4,'Mapping water'!$A$4:$U$4,0))*$E222</f>
        <v>0</v>
      </c>
      <c r="AG222" s="22">
        <f>INDEX('Mapping water'!$A$4:$U$352,MATCH($B222,'Mapping water'!$B$4:$B$352,0),MATCH(AG$4,'Mapping water'!$A$4:$U$4,0))*$E222</f>
        <v>0</v>
      </c>
      <c r="AH222" s="22">
        <f>INDEX('Mapping water'!$A$4:$U$352,MATCH($B222,'Mapping water'!$B$4:$B$352,0),MATCH(AH$4,'Mapping water'!$A$4:$U$4,0))*$E222</f>
        <v>0</v>
      </c>
      <c r="AI222" s="22">
        <f>INDEX('Mapping water'!$A$4:$U$352,MATCH($B222,'Mapping water'!$B$4:$B$352,0),MATCH(AI$4,'Mapping water'!$A$4:$U$4,0))*$E222</f>
        <v>0</v>
      </c>
      <c r="AJ222" s="22">
        <f>INDEX('Mapping water'!$A$4:$U$352,MATCH($B222,'Mapping water'!$B$4:$B$352,0),MATCH(AJ$4,'Mapping water'!$A$4:$U$4,0))*$E222</f>
        <v>0</v>
      </c>
      <c r="AK222" s="22">
        <f>INDEX('Mapping water'!$A$4:$U$352,MATCH($B222,'Mapping water'!$B$4:$B$352,0),MATCH(AK$4,'Mapping water'!$A$4:$U$4,0))*$E222</f>
        <v>0</v>
      </c>
      <c r="AL222" s="22">
        <f>INDEX('Mapping water'!$A$4:$U$352,MATCH($B222,'Mapping water'!$B$4:$B$352,0),MATCH(AL$4,'Mapping water'!$A$4:$U$4,0))*$E222</f>
        <v>0</v>
      </c>
      <c r="AM222" s="22">
        <f>INDEX('Mapping water'!$A$4:$U$352,MATCH($B222,'Mapping water'!$B$4:$B$352,0),MATCH(AM$4,'Mapping water'!$A$4:$U$4,0))*$E222</f>
        <v>0</v>
      </c>
      <c r="AN222" s="22">
        <f>INDEX('Mapping water'!$A$4:$U$352,MATCH($B222,'Mapping water'!$B$4:$B$352,0),MATCH(AN$4,'Mapping water'!$A$4:$U$4,0))*$E222</f>
        <v>0</v>
      </c>
      <c r="AO222" s="22">
        <f>INDEX('Mapping water'!$A$4:$U$352,MATCH($B222,'Mapping water'!$B$4:$B$352,0),MATCH(AO$4,'Mapping water'!$A$4:$U$4,0))*$E222</f>
        <v>0</v>
      </c>
      <c r="AP222" s="22">
        <f>INDEX('Mapping water'!$A$4:$U$352,MATCH($B222,'Mapping water'!$B$4:$B$352,0),MATCH(AP$4,'Mapping water'!$A$4:$U$4,0))*$E222</f>
        <v>0</v>
      </c>
      <c r="AQ222" s="22">
        <f>INDEX('Mapping water'!$A$4:$U$352,MATCH($B222,'Mapping water'!$B$4:$B$352,0),MATCH(AQ$4,'Mapping water'!$A$4:$U$4,0))*$E222</f>
        <v>0</v>
      </c>
      <c r="AR222" s="22">
        <f>INDEX('Mapping water'!$A$4:$U$352,MATCH($B222,'Mapping water'!$B$4:$B$352,0),MATCH(AR$4,'Mapping water'!$A$4:$U$4,0))*$E222</f>
        <v>0</v>
      </c>
      <c r="AS222" s="22">
        <f>INDEX('Mapping water'!$A$4:$U$352,MATCH($B222,'Mapping water'!$B$4:$B$352,0),MATCH(AS$4,'Mapping water'!$A$4:$U$4,0))*$E222</f>
        <v>37170</v>
      </c>
      <c r="AT222" s="22">
        <f>INDEX('Mapping water'!$A$4:$U$352,MATCH($B222,'Mapping water'!$B$4:$B$352,0),MATCH(AT$4,'Mapping water'!$A$4:$U$4,0))*$E222</f>
        <v>0</v>
      </c>
      <c r="AU222" s="22">
        <f>INDEX('Mapping water'!$A$4:$U$352,MATCH($B222,'Mapping water'!$B$4:$B$352,0),MATCH(AU$4,'Mapping water'!$A$4:$U$4,0))*$E222</f>
        <v>0</v>
      </c>
      <c r="AV222" s="22">
        <f>INDEX('Mapping water'!$A$4:$U$352,MATCH($B222,'Mapping water'!$B$4:$B$352,0),MATCH(AD$4,'Mapping water'!$A$4:$U$4,0))*$F222</f>
        <v>0</v>
      </c>
      <c r="AW222" s="22">
        <f>INDEX('Mapping water'!$A$4:$U$352,MATCH($B222,'Mapping water'!$B$4:$B$352,0),MATCH(AE$4,'Mapping water'!$A$4:$U$4,0))*$F222</f>
        <v>0</v>
      </c>
      <c r="AX222" s="22">
        <f>INDEX('Mapping water'!$A$4:$U$352,MATCH($B222,'Mapping water'!$B$4:$B$352,0),MATCH(AF$4,'Mapping water'!$A$4:$U$4,0))*$F222</f>
        <v>0</v>
      </c>
      <c r="AY222" s="22">
        <f>INDEX('Mapping water'!$A$4:$U$352,MATCH($B222,'Mapping water'!$B$4:$B$352,0),MATCH(AG$4,'Mapping water'!$A$4:$U$4,0))*$F222</f>
        <v>0</v>
      </c>
      <c r="AZ222" s="22">
        <f>INDEX('Mapping water'!$A$4:$U$352,MATCH($B222,'Mapping water'!$B$4:$B$352,0),MATCH(AH$4,'Mapping water'!$A$4:$U$4,0))*$F222</f>
        <v>0</v>
      </c>
      <c r="BA222" s="22">
        <f>INDEX('Mapping water'!$A$4:$U$352,MATCH($B222,'Mapping water'!$B$4:$B$352,0),MATCH(AI$4,'Mapping water'!$A$4:$U$4,0))*$F222</f>
        <v>0</v>
      </c>
      <c r="BB222" s="22">
        <f>INDEX('Mapping water'!$A$4:$U$352,MATCH($B222,'Mapping water'!$B$4:$B$352,0),MATCH(AJ$4,'Mapping water'!$A$4:$U$4,0))*$F222</f>
        <v>0</v>
      </c>
      <c r="BC222" s="22">
        <f>INDEX('Mapping water'!$A$4:$U$352,MATCH($B222,'Mapping water'!$B$4:$B$352,0),MATCH(AK$4,'Mapping water'!$A$4:$U$4,0))*$F222</f>
        <v>0</v>
      </c>
      <c r="BD222" s="22">
        <f>INDEX('Mapping water'!$A$4:$U$352,MATCH($B222,'Mapping water'!$B$4:$B$352,0),MATCH(AL$4,'Mapping water'!$A$4:$U$4,0))*$F222</f>
        <v>0</v>
      </c>
      <c r="BE222" s="22">
        <f>INDEX('Mapping water'!$A$4:$U$352,MATCH($B222,'Mapping water'!$B$4:$B$352,0),MATCH(AM$4,'Mapping water'!$A$4:$U$4,0))*$F222</f>
        <v>0</v>
      </c>
      <c r="BF222" s="22">
        <f>INDEX('Mapping water'!$A$4:$U$352,MATCH($B222,'Mapping water'!$B$4:$B$352,0),MATCH(AN$4,'Mapping water'!$A$4:$U$4,0))*$F222</f>
        <v>0</v>
      </c>
      <c r="BG222" s="22">
        <f>INDEX('Mapping water'!$A$4:$U$352,MATCH($B222,'Mapping water'!$B$4:$B$352,0),MATCH(AO$4,'Mapping water'!$A$4:$U$4,0))*$F222</f>
        <v>0</v>
      </c>
      <c r="BH222" s="22">
        <f>INDEX('Mapping water'!$A$4:$U$352,MATCH($B222,'Mapping water'!$B$4:$B$352,0),MATCH(AP$4,'Mapping water'!$A$4:$U$4,0))*$F222</f>
        <v>0</v>
      </c>
      <c r="BI222" s="22">
        <f>INDEX('Mapping water'!$A$4:$U$352,MATCH($B222,'Mapping water'!$B$4:$B$352,0),MATCH(AQ$4,'Mapping water'!$A$4:$U$4,0))*$F222</f>
        <v>0</v>
      </c>
      <c r="BJ222" s="22">
        <f>INDEX('Mapping water'!$A$4:$U$352,MATCH($B222,'Mapping water'!$B$4:$B$352,0),MATCH(AR$4,'Mapping water'!$A$4:$U$4,0))*$F222</f>
        <v>0</v>
      </c>
      <c r="BK222" s="22">
        <f>INDEX('Mapping water'!$A$4:$U$352,MATCH($B222,'Mapping water'!$B$4:$B$352,0),MATCH(AS$4,'Mapping water'!$A$4:$U$4,0))*$F222</f>
        <v>37366</v>
      </c>
      <c r="BL222" s="22">
        <f>INDEX('Mapping water'!$A$4:$U$352,MATCH($B222,'Mapping water'!$B$4:$B$352,0),MATCH(AT$4,'Mapping water'!$A$4:$U$4,0))*$F222</f>
        <v>0</v>
      </c>
      <c r="BM222" s="22">
        <f>INDEX('Mapping water'!$A$4:$U$352,MATCH($B222,'Mapping water'!$B$4:$B$352,0),MATCH(AU$4,'Mapping water'!$A$4:$U$4,0))*$F222</f>
        <v>0</v>
      </c>
      <c r="BN222" s="22">
        <f>INDEX('Mapping water'!$A$4:$U$352,MATCH($B222,'Mapping water'!$B$4:$B$352,0),MATCH(AV$4,'Mapping water'!$A$4:$U$4,0))*$G222</f>
        <v>0</v>
      </c>
      <c r="BO222" s="22">
        <f>INDEX('Mapping water'!$A$4:$U$352,MATCH($B222,'Mapping water'!$B$4:$B$352,0),MATCH(AW$4,'Mapping water'!$A$4:$U$4,0))*$G222</f>
        <v>0</v>
      </c>
      <c r="BP222" s="22">
        <f>INDEX('Mapping water'!$A$4:$U$352,MATCH($B222,'Mapping water'!$B$4:$B$352,0),MATCH(AX$4,'Mapping water'!$A$4:$U$4,0))*$G222</f>
        <v>0</v>
      </c>
      <c r="BQ222" s="22">
        <f>INDEX('Mapping water'!$A$4:$U$352,MATCH($B222,'Mapping water'!$B$4:$B$352,0),MATCH(AY$4,'Mapping water'!$A$4:$U$4,0))*$G222</f>
        <v>0</v>
      </c>
      <c r="BR222" s="22">
        <f>INDEX('Mapping water'!$A$4:$U$352,MATCH($B222,'Mapping water'!$B$4:$B$352,0),MATCH(AZ$4,'Mapping water'!$A$4:$U$4,0))*$G222</f>
        <v>0</v>
      </c>
      <c r="BS222" s="22">
        <f>INDEX('Mapping water'!$A$4:$U$352,MATCH($B222,'Mapping water'!$B$4:$B$352,0),MATCH(BA$4,'Mapping water'!$A$4:$U$4,0))*$G222</f>
        <v>0</v>
      </c>
      <c r="BT222" s="22">
        <f>INDEX('Mapping water'!$A$4:$U$352,MATCH($B222,'Mapping water'!$B$4:$B$352,0),MATCH(BB$4,'Mapping water'!$A$4:$U$4,0))*$G222</f>
        <v>0</v>
      </c>
      <c r="BU222" s="22">
        <f>INDEX('Mapping water'!$A$4:$U$352,MATCH($B222,'Mapping water'!$B$4:$B$352,0),MATCH(BC$4,'Mapping water'!$A$4:$U$4,0))*$G222</f>
        <v>0</v>
      </c>
      <c r="BV222" s="22">
        <f>INDEX('Mapping water'!$A$4:$U$352,MATCH($B222,'Mapping water'!$B$4:$B$352,0),MATCH(BD$4,'Mapping water'!$A$4:$U$4,0))*$G222</f>
        <v>0</v>
      </c>
      <c r="BW222" s="22">
        <f>INDEX('Mapping water'!$A$4:$U$352,MATCH($B222,'Mapping water'!$B$4:$B$352,0),MATCH(BE$4,'Mapping water'!$A$4:$U$4,0))*$G222</f>
        <v>0</v>
      </c>
      <c r="BX222" s="22">
        <f>INDEX('Mapping water'!$A$4:$U$352,MATCH($B222,'Mapping water'!$B$4:$B$352,0),MATCH(BF$4,'Mapping water'!$A$4:$U$4,0))*$G222</f>
        <v>0</v>
      </c>
      <c r="BY222" s="22">
        <f>INDEX('Mapping water'!$A$4:$U$352,MATCH($B222,'Mapping water'!$B$4:$B$352,0),MATCH(BG$4,'Mapping water'!$A$4:$U$4,0))*$G222</f>
        <v>0</v>
      </c>
      <c r="BZ222" s="22">
        <f>INDEX('Mapping water'!$A$4:$U$352,MATCH($B222,'Mapping water'!$B$4:$B$352,0),MATCH(BH$4,'Mapping water'!$A$4:$U$4,0))*$G222</f>
        <v>0</v>
      </c>
      <c r="CA222" s="22">
        <f>INDEX('Mapping water'!$A$4:$U$352,MATCH($B222,'Mapping water'!$B$4:$B$352,0),MATCH(BI$4,'Mapping water'!$A$4:$U$4,0))*$G222</f>
        <v>0</v>
      </c>
      <c r="CB222" s="22">
        <f>INDEX('Mapping water'!$A$4:$U$352,MATCH($B222,'Mapping water'!$B$4:$B$352,0),MATCH(BJ$4,'Mapping water'!$A$4:$U$4,0))*$G222</f>
        <v>0</v>
      </c>
      <c r="CC222" s="22">
        <f>INDEX('Mapping water'!$A$4:$U$352,MATCH($B222,'Mapping water'!$B$4:$B$352,0),MATCH(BK$4,'Mapping water'!$A$4:$U$4,0))*$G222</f>
        <v>37571</v>
      </c>
      <c r="CD222" s="22">
        <f>INDEX('Mapping water'!$A$4:$U$352,MATCH($B222,'Mapping water'!$B$4:$B$352,0),MATCH(BL$4,'Mapping water'!$A$4:$U$4,0))*$G222</f>
        <v>0</v>
      </c>
      <c r="CE222" s="22">
        <f>INDEX('Mapping water'!$A$4:$U$352,MATCH($B222,'Mapping water'!$B$4:$B$352,0),MATCH(BM$4,'Mapping water'!$A$4:$U$4,0))*$G222</f>
        <v>0</v>
      </c>
      <c r="CF222" s="22">
        <f>INDEX('Mapping water'!$A$4:$U$352,MATCH($B222,'Mapping water'!$B$4:$B$352,0),MATCH(BN$4,'Mapping water'!$A$4:$U$4,0))*$H222</f>
        <v>0</v>
      </c>
      <c r="CG222" s="22">
        <f>INDEX('Mapping water'!$A$4:$U$352,MATCH($B222,'Mapping water'!$B$4:$B$352,0),MATCH(BO$4,'Mapping water'!$A$4:$U$4,0))*$H222</f>
        <v>0</v>
      </c>
      <c r="CH222" s="22">
        <f>INDEX('Mapping water'!$A$4:$U$352,MATCH($B222,'Mapping water'!$B$4:$B$352,0),MATCH(BP$4,'Mapping water'!$A$4:$U$4,0))*$H222</f>
        <v>0</v>
      </c>
      <c r="CI222" s="22">
        <f>INDEX('Mapping water'!$A$4:$U$352,MATCH($B222,'Mapping water'!$B$4:$B$352,0),MATCH(BQ$4,'Mapping water'!$A$4:$U$4,0))*$H222</f>
        <v>0</v>
      </c>
      <c r="CJ222" s="22">
        <f>INDEX('Mapping water'!$A$4:$U$352,MATCH($B222,'Mapping water'!$B$4:$B$352,0),MATCH(BR$4,'Mapping water'!$A$4:$U$4,0))*$H222</f>
        <v>0</v>
      </c>
      <c r="CK222" s="22">
        <f>INDEX('Mapping water'!$A$4:$U$352,MATCH($B222,'Mapping water'!$B$4:$B$352,0),MATCH(BS$4,'Mapping water'!$A$4:$U$4,0))*$H222</f>
        <v>0</v>
      </c>
      <c r="CL222" s="22">
        <f>INDEX('Mapping water'!$A$4:$U$352,MATCH($B222,'Mapping water'!$B$4:$B$352,0),MATCH(BT$4,'Mapping water'!$A$4:$U$4,0))*$H222</f>
        <v>0</v>
      </c>
      <c r="CM222" s="22">
        <f>INDEX('Mapping water'!$A$4:$U$352,MATCH($B222,'Mapping water'!$B$4:$B$352,0),MATCH(BU$4,'Mapping water'!$A$4:$U$4,0))*$H222</f>
        <v>0</v>
      </c>
      <c r="CN222" s="22">
        <f>INDEX('Mapping water'!$A$4:$U$352,MATCH($B222,'Mapping water'!$B$4:$B$352,0),MATCH(BV$4,'Mapping water'!$A$4:$U$4,0))*$H222</f>
        <v>0</v>
      </c>
      <c r="CO222" s="22">
        <f>INDEX('Mapping water'!$A$4:$U$352,MATCH($B222,'Mapping water'!$B$4:$B$352,0),MATCH(BW$4,'Mapping water'!$A$4:$U$4,0))*$H222</f>
        <v>0</v>
      </c>
      <c r="CP222" s="22">
        <f>INDEX('Mapping water'!$A$4:$U$352,MATCH($B222,'Mapping water'!$B$4:$B$352,0),MATCH(BX$4,'Mapping water'!$A$4:$U$4,0))*$H222</f>
        <v>0</v>
      </c>
      <c r="CQ222" s="22">
        <f>INDEX('Mapping water'!$A$4:$U$352,MATCH($B222,'Mapping water'!$B$4:$B$352,0),MATCH(BY$4,'Mapping water'!$A$4:$U$4,0))*$H222</f>
        <v>0</v>
      </c>
      <c r="CR222" s="22">
        <f>INDEX('Mapping water'!$A$4:$U$352,MATCH($B222,'Mapping water'!$B$4:$B$352,0),MATCH(BZ$4,'Mapping water'!$A$4:$U$4,0))*$H222</f>
        <v>0</v>
      </c>
      <c r="CS222" s="22">
        <f>INDEX('Mapping water'!$A$4:$U$352,MATCH($B222,'Mapping water'!$B$4:$B$352,0),MATCH(CA$4,'Mapping water'!$A$4:$U$4,0))*$H222</f>
        <v>0</v>
      </c>
      <c r="CT222" s="22">
        <f>INDEX('Mapping water'!$A$4:$U$352,MATCH($B222,'Mapping water'!$B$4:$B$352,0),MATCH(CB$4,'Mapping water'!$A$4:$U$4,0))*$H222</f>
        <v>0</v>
      </c>
      <c r="CU222" s="22">
        <f>INDEX('Mapping water'!$A$4:$U$352,MATCH($B222,'Mapping water'!$B$4:$B$352,0),MATCH(CC$4,'Mapping water'!$A$4:$U$4,0))*$H222</f>
        <v>37761</v>
      </c>
      <c r="CV222" s="22">
        <f>INDEX('Mapping water'!$A$4:$U$352,MATCH($B222,'Mapping water'!$B$4:$B$352,0),MATCH(CD$4,'Mapping water'!$A$4:$U$4,0))*$H222</f>
        <v>0</v>
      </c>
      <c r="CW222" s="22">
        <f>INDEX('Mapping water'!$A$4:$U$352,MATCH($B222,'Mapping water'!$B$4:$B$352,0),MATCH(CE$4,'Mapping water'!$A$4:$U$4,0))*$H222</f>
        <v>0</v>
      </c>
      <c r="CX222" s="22">
        <f>INDEX('Mapping water'!$A$4:$U$352,MATCH($B222,'Mapping water'!$B$4:$B$352,0),MATCH(CF$4,'Mapping water'!$A$4:$U$4,0))*$I222</f>
        <v>0</v>
      </c>
      <c r="CY222" s="22">
        <f>INDEX('Mapping water'!$A$4:$U$352,MATCH($B222,'Mapping water'!$B$4:$B$352,0),MATCH(CG$4,'Mapping water'!$A$4:$U$4,0))*$I222</f>
        <v>0</v>
      </c>
      <c r="CZ222" s="22">
        <f>INDEX('Mapping water'!$A$4:$U$352,MATCH($B222,'Mapping water'!$B$4:$B$352,0),MATCH(CH$4,'Mapping water'!$A$4:$U$4,0))*$I222</f>
        <v>0</v>
      </c>
      <c r="DA222" s="22">
        <f>INDEX('Mapping water'!$A$4:$U$352,MATCH($B222,'Mapping water'!$B$4:$B$352,0),MATCH(CI$4,'Mapping water'!$A$4:$U$4,0))*$I222</f>
        <v>0</v>
      </c>
      <c r="DB222" s="22">
        <f>INDEX('Mapping water'!$A$4:$U$352,MATCH($B222,'Mapping water'!$B$4:$B$352,0),MATCH(CJ$4,'Mapping water'!$A$4:$U$4,0))*$I222</f>
        <v>0</v>
      </c>
      <c r="DC222" s="22">
        <f>INDEX('Mapping water'!$A$4:$U$352,MATCH($B222,'Mapping water'!$B$4:$B$352,0),MATCH(CK$4,'Mapping water'!$A$4:$U$4,0))*$I222</f>
        <v>0</v>
      </c>
      <c r="DD222" s="22">
        <f>INDEX('Mapping water'!$A$4:$U$352,MATCH($B222,'Mapping water'!$B$4:$B$352,0),MATCH(CL$4,'Mapping water'!$A$4:$U$4,0))*$I222</f>
        <v>0</v>
      </c>
      <c r="DE222" s="22">
        <f>INDEX('Mapping water'!$A$4:$U$352,MATCH($B222,'Mapping water'!$B$4:$B$352,0),MATCH(CM$4,'Mapping water'!$A$4:$U$4,0))*$I222</f>
        <v>0</v>
      </c>
      <c r="DF222" s="22">
        <f>INDEX('Mapping water'!$A$4:$U$352,MATCH($B222,'Mapping water'!$B$4:$B$352,0),MATCH(CN$4,'Mapping water'!$A$4:$U$4,0))*$I222</f>
        <v>0</v>
      </c>
      <c r="DG222" s="22">
        <f>INDEX('Mapping water'!$A$4:$U$352,MATCH($B222,'Mapping water'!$B$4:$B$352,0),MATCH(CO$4,'Mapping water'!$A$4:$U$4,0))*$I222</f>
        <v>0</v>
      </c>
      <c r="DH222" s="22">
        <f>INDEX('Mapping water'!$A$4:$U$352,MATCH($B222,'Mapping water'!$B$4:$B$352,0),MATCH(CP$4,'Mapping water'!$A$4:$U$4,0))*$I222</f>
        <v>0</v>
      </c>
      <c r="DI222" s="22">
        <f>INDEX('Mapping water'!$A$4:$U$352,MATCH($B222,'Mapping water'!$B$4:$B$352,0),MATCH(CQ$4,'Mapping water'!$A$4:$U$4,0))*$I222</f>
        <v>0</v>
      </c>
      <c r="DJ222" s="22">
        <f>INDEX('Mapping water'!$A$4:$U$352,MATCH($B222,'Mapping water'!$B$4:$B$352,0),MATCH(CR$4,'Mapping water'!$A$4:$U$4,0))*$I222</f>
        <v>0</v>
      </c>
      <c r="DK222" s="22">
        <f>INDEX('Mapping water'!$A$4:$U$352,MATCH($B222,'Mapping water'!$B$4:$B$352,0),MATCH(CS$4,'Mapping water'!$A$4:$U$4,0))*$I222</f>
        <v>0</v>
      </c>
      <c r="DL222" s="22">
        <f>INDEX('Mapping water'!$A$4:$U$352,MATCH($B222,'Mapping water'!$B$4:$B$352,0),MATCH(CT$4,'Mapping water'!$A$4:$U$4,0))*$I222</f>
        <v>0</v>
      </c>
      <c r="DM222" s="22">
        <f>INDEX('Mapping water'!$A$4:$U$352,MATCH($B222,'Mapping water'!$B$4:$B$352,0),MATCH(CU$4,'Mapping water'!$A$4:$U$4,0))*$I222</f>
        <v>38013</v>
      </c>
      <c r="DN222" s="22">
        <f>INDEX('Mapping water'!$A$4:$U$352,MATCH($B222,'Mapping water'!$B$4:$B$352,0),MATCH(CV$4,'Mapping water'!$A$4:$U$4,0))*$I222</f>
        <v>0</v>
      </c>
      <c r="DO222" s="22">
        <f>INDEX('Mapping water'!$A$4:$U$352,MATCH($B222,'Mapping water'!$B$4:$B$352,0),MATCH(CW$4,'Mapping water'!$A$4:$U$4,0))*$I222</f>
        <v>0</v>
      </c>
      <c r="DP222" s="22">
        <f>INDEX('Mapping water'!$A$4:$U$352,MATCH($B222,'Mapping water'!$B$4:$B$352,0),MATCH(CX$4,'Mapping water'!$A$4:$U$4,0))*$J222</f>
        <v>0</v>
      </c>
      <c r="DQ222" s="22">
        <f>INDEX('Mapping water'!$A$4:$U$352,MATCH($B222,'Mapping water'!$B$4:$B$352,0),MATCH(CY$4,'Mapping water'!$A$4:$U$4,0))*$J222</f>
        <v>0</v>
      </c>
      <c r="DR222" s="22">
        <f>INDEX('Mapping water'!$A$4:$U$352,MATCH($B222,'Mapping water'!$B$4:$B$352,0),MATCH(CZ$4,'Mapping water'!$A$4:$U$4,0))*$J222</f>
        <v>0</v>
      </c>
      <c r="DS222" s="22">
        <f>INDEX('Mapping water'!$A$4:$U$352,MATCH($B222,'Mapping water'!$B$4:$B$352,0),MATCH(DA$4,'Mapping water'!$A$4:$U$4,0))*$J222</f>
        <v>0</v>
      </c>
      <c r="DT222" s="22">
        <f>INDEX('Mapping water'!$A$4:$U$352,MATCH($B222,'Mapping water'!$B$4:$B$352,0),MATCH(DB$4,'Mapping water'!$A$4:$U$4,0))*$J222</f>
        <v>0</v>
      </c>
      <c r="DU222" s="22">
        <f>INDEX('Mapping water'!$A$4:$U$352,MATCH($B222,'Mapping water'!$B$4:$B$352,0),MATCH(DC$4,'Mapping water'!$A$4:$U$4,0))*$J222</f>
        <v>0</v>
      </c>
      <c r="DV222" s="22">
        <f>INDEX('Mapping water'!$A$4:$U$352,MATCH($B222,'Mapping water'!$B$4:$B$352,0),MATCH(DD$4,'Mapping water'!$A$4:$U$4,0))*$J222</f>
        <v>0</v>
      </c>
      <c r="DW222" s="22">
        <f>INDEX('Mapping water'!$A$4:$U$352,MATCH($B222,'Mapping water'!$B$4:$B$352,0),MATCH(DE$4,'Mapping water'!$A$4:$U$4,0))*$J222</f>
        <v>0</v>
      </c>
      <c r="DX222" s="22">
        <f>INDEX('Mapping water'!$A$4:$U$352,MATCH($B222,'Mapping water'!$B$4:$B$352,0),MATCH(DF$4,'Mapping water'!$A$4:$U$4,0))*$J222</f>
        <v>0</v>
      </c>
      <c r="DY222" s="22">
        <f>INDEX('Mapping water'!$A$4:$U$352,MATCH($B222,'Mapping water'!$B$4:$B$352,0),MATCH(DG$4,'Mapping water'!$A$4:$U$4,0))*$J222</f>
        <v>0</v>
      </c>
      <c r="DZ222" s="22">
        <f>INDEX('Mapping water'!$A$4:$U$352,MATCH($B222,'Mapping water'!$B$4:$B$352,0),MATCH(DH$4,'Mapping water'!$A$4:$U$4,0))*$J222</f>
        <v>0</v>
      </c>
      <c r="EA222" s="22">
        <f>INDEX('Mapping water'!$A$4:$U$352,MATCH($B222,'Mapping water'!$B$4:$B$352,0),MATCH(DI$4,'Mapping water'!$A$4:$U$4,0))*$J222</f>
        <v>0</v>
      </c>
      <c r="EB222" s="22">
        <f>INDEX('Mapping water'!$A$4:$U$352,MATCH($B222,'Mapping water'!$B$4:$B$352,0),MATCH(DJ$4,'Mapping water'!$A$4:$U$4,0))*$J222</f>
        <v>0</v>
      </c>
      <c r="EC222" s="22">
        <f>INDEX('Mapping water'!$A$4:$U$352,MATCH($B222,'Mapping water'!$B$4:$B$352,0),MATCH(DK$4,'Mapping water'!$A$4:$U$4,0))*$J222</f>
        <v>0</v>
      </c>
      <c r="ED222" s="22">
        <f>INDEX('Mapping water'!$A$4:$U$352,MATCH($B222,'Mapping water'!$B$4:$B$352,0),MATCH(DL$4,'Mapping water'!$A$4:$U$4,0))*$J222</f>
        <v>0</v>
      </c>
      <c r="EE222" s="22">
        <f>INDEX('Mapping water'!$A$4:$U$352,MATCH($B222,'Mapping water'!$B$4:$B$352,0),MATCH(DM$4,'Mapping water'!$A$4:$U$4,0))*$J222</f>
        <v>38254</v>
      </c>
      <c r="EF222" s="22">
        <f>INDEX('Mapping water'!$A$4:$U$352,MATCH($B222,'Mapping water'!$B$4:$B$352,0),MATCH(DN$4,'Mapping water'!$A$4:$U$4,0))*$J222</f>
        <v>0</v>
      </c>
      <c r="EG222" s="22">
        <f>INDEX('Mapping water'!$A$4:$U$352,MATCH($B222,'Mapping water'!$B$4:$B$352,0),MATCH(DO$4,'Mapping water'!$A$4:$U$4,0))*$J222</f>
        <v>0</v>
      </c>
      <c r="EH222" s="22">
        <f>INDEX('Mapping water'!$A$4:$U$352,MATCH($B222,'Mapping water'!$B$4:$B$352,0),MATCH(DP$4,'Mapping water'!$A$4:$U$4,0))*$K222</f>
        <v>0</v>
      </c>
      <c r="EI222" s="22">
        <f>INDEX('Mapping water'!$A$4:$U$352,MATCH($B222,'Mapping water'!$B$4:$B$352,0),MATCH(DQ$4,'Mapping water'!$A$4:$U$4,0))*$K222</f>
        <v>0</v>
      </c>
      <c r="EJ222" s="22">
        <f>INDEX('Mapping water'!$A$4:$U$352,MATCH($B222,'Mapping water'!$B$4:$B$352,0),MATCH(DR$4,'Mapping water'!$A$4:$U$4,0))*$K222</f>
        <v>0</v>
      </c>
      <c r="EK222" s="22">
        <f>INDEX('Mapping water'!$A$4:$U$352,MATCH($B222,'Mapping water'!$B$4:$B$352,0),MATCH(DS$4,'Mapping water'!$A$4:$U$4,0))*$K222</f>
        <v>0</v>
      </c>
      <c r="EL222" s="22">
        <f>INDEX('Mapping water'!$A$4:$U$352,MATCH($B222,'Mapping water'!$B$4:$B$352,0),MATCH(DT$4,'Mapping water'!$A$4:$U$4,0))*$K222</f>
        <v>0</v>
      </c>
      <c r="EM222" s="22">
        <f>INDEX('Mapping water'!$A$4:$U$352,MATCH($B222,'Mapping water'!$B$4:$B$352,0),MATCH(DU$4,'Mapping water'!$A$4:$U$4,0))*$K222</f>
        <v>0</v>
      </c>
      <c r="EN222" s="22">
        <f>INDEX('Mapping water'!$A$4:$U$352,MATCH($B222,'Mapping water'!$B$4:$B$352,0),MATCH(DV$4,'Mapping water'!$A$4:$U$4,0))*$K222</f>
        <v>0</v>
      </c>
      <c r="EO222" s="22">
        <f>INDEX('Mapping water'!$A$4:$U$352,MATCH($B222,'Mapping water'!$B$4:$B$352,0),MATCH(DW$4,'Mapping water'!$A$4:$U$4,0))*$K222</f>
        <v>0</v>
      </c>
      <c r="EP222" s="22">
        <f>INDEX('Mapping water'!$A$4:$U$352,MATCH($B222,'Mapping water'!$B$4:$B$352,0),MATCH(DX$4,'Mapping water'!$A$4:$U$4,0))*$K222</f>
        <v>0</v>
      </c>
      <c r="EQ222" s="22">
        <f>INDEX('Mapping water'!$A$4:$U$352,MATCH($B222,'Mapping water'!$B$4:$B$352,0),MATCH(DY$4,'Mapping water'!$A$4:$U$4,0))*$K222</f>
        <v>0</v>
      </c>
      <c r="ER222" s="22">
        <f>INDEX('Mapping water'!$A$4:$U$352,MATCH($B222,'Mapping water'!$B$4:$B$352,0),MATCH(DZ$4,'Mapping water'!$A$4:$U$4,0))*$K222</f>
        <v>0</v>
      </c>
      <c r="ES222" s="22">
        <f>INDEX('Mapping water'!$A$4:$U$352,MATCH($B222,'Mapping water'!$B$4:$B$352,0),MATCH(EA$4,'Mapping water'!$A$4:$U$4,0))*$K222</f>
        <v>0</v>
      </c>
      <c r="ET222" s="22">
        <f>INDEX('Mapping water'!$A$4:$U$352,MATCH($B222,'Mapping water'!$B$4:$B$352,0),MATCH(EB$4,'Mapping water'!$A$4:$U$4,0))*$K222</f>
        <v>0</v>
      </c>
      <c r="EU222" s="22">
        <f>INDEX('Mapping water'!$A$4:$U$352,MATCH($B222,'Mapping water'!$B$4:$B$352,0),MATCH(EC$4,'Mapping water'!$A$4:$U$4,0))*$K222</f>
        <v>0</v>
      </c>
      <c r="EV222" s="22">
        <f>INDEX('Mapping water'!$A$4:$U$352,MATCH($B222,'Mapping water'!$B$4:$B$352,0),MATCH(ED$4,'Mapping water'!$A$4:$U$4,0))*$K222</f>
        <v>0</v>
      </c>
      <c r="EW222" s="22">
        <f>INDEX('Mapping water'!$A$4:$U$352,MATCH($B222,'Mapping water'!$B$4:$B$352,0),MATCH(EE$4,'Mapping water'!$A$4:$U$4,0))*$K222</f>
        <v>38485</v>
      </c>
      <c r="EX222" s="22">
        <f>INDEX('Mapping water'!$A$4:$U$352,MATCH($B222,'Mapping water'!$B$4:$B$352,0),MATCH(EF$4,'Mapping water'!$A$4:$U$4,0))*$K222</f>
        <v>0</v>
      </c>
      <c r="EY222" s="22">
        <f>INDEX('Mapping water'!$A$4:$U$352,MATCH($B222,'Mapping water'!$B$4:$B$352,0),MATCH(EG$4,'Mapping water'!$A$4:$U$4,0))*$K222</f>
        <v>0</v>
      </c>
    </row>
    <row r="223" spans="1:155" x14ac:dyDescent="0.2">
      <c r="A223" s="21" t="s">
        <v>433</v>
      </c>
      <c r="B223" s="21" t="s">
        <v>434</v>
      </c>
      <c r="C223" s="21" t="s">
        <v>31</v>
      </c>
      <c r="D223" s="22">
        <f>INDEX('Households England'!S$5:S$374,MATCH('Mapping HH to population water'!$B223,'Households England'!$B$5:$B$374,0))*1000</f>
        <v>58390</v>
      </c>
      <c r="E223" s="22">
        <f>INDEX('Households England'!T$5:T$374,MATCH('Mapping HH to population water'!$B223,'Households England'!$B$5:$B$374,0))*1000</f>
        <v>58935</v>
      </c>
      <c r="F223" s="22">
        <f>INDEX('Households England'!U$5:U$374,MATCH('Mapping HH to population water'!$B223,'Households England'!$B$5:$B$374,0))*1000</f>
        <v>59467</v>
      </c>
      <c r="G223" s="22">
        <f>INDEX('Households England'!V$5:V$374,MATCH('Mapping HH to population water'!$B223,'Households England'!$B$5:$B$374,0))*1000</f>
        <v>59980</v>
      </c>
      <c r="H223" s="22">
        <f>INDEX('Households England'!W$5:W$374,MATCH('Mapping HH to population water'!$B223,'Households England'!$B$5:$B$374,0))*1000</f>
        <v>60465</v>
      </c>
      <c r="I223" s="22">
        <f>INDEX('Households England'!X$5:X$374,MATCH('Mapping HH to population water'!$B223,'Households England'!$B$5:$B$374,0))*1000</f>
        <v>61057</v>
      </c>
      <c r="J223" s="22">
        <f>INDEX('Households England'!Y$5:Y$374,MATCH('Mapping HH to population water'!$B223,'Households England'!$B$5:$B$374,0))*1000</f>
        <v>61628</v>
      </c>
      <c r="K223" s="22">
        <f>INDEX('Households England'!Z$5:Z$374,MATCH('Mapping HH to population water'!$B223,'Households England'!$B$5:$B$374,0))*1000</f>
        <v>62194</v>
      </c>
      <c r="L223" s="22">
        <f>INDEX('Mapping water'!$A$4:$U$352,MATCH($B223,'Mapping water'!$B$4:$B$352,0),MATCH(L$4,'Mapping water'!$A$4:$U$4,0))*$D223</f>
        <v>0</v>
      </c>
      <c r="M223" s="22">
        <f>INDEX('Mapping water'!$A$4:$U$352,MATCH($B223,'Mapping water'!$B$4:$B$352,0),MATCH(M$4,'Mapping water'!$A$4:$U$4,0))*$D223</f>
        <v>0</v>
      </c>
      <c r="N223" s="22">
        <f>INDEX('Mapping water'!$A$4:$U$352,MATCH($B223,'Mapping water'!$B$4:$B$352,0),MATCH(N$4,'Mapping water'!$A$4:$U$4,0))*$D223</f>
        <v>0</v>
      </c>
      <c r="O223" s="22">
        <f>INDEX('Mapping water'!$A$4:$U$352,MATCH($B223,'Mapping water'!$B$4:$B$352,0),MATCH(O$4,'Mapping water'!$A$4:$U$4,0))*$D223</f>
        <v>0</v>
      </c>
      <c r="P223" s="22">
        <f>INDEX('Mapping water'!$A$4:$U$352,MATCH($B223,'Mapping water'!$B$4:$B$352,0),MATCH(P$4,'Mapping water'!$A$4:$U$4,0))*$D223</f>
        <v>0</v>
      </c>
      <c r="Q223" s="22">
        <f>INDEX('Mapping water'!$A$4:$U$352,MATCH($B223,'Mapping water'!$B$4:$B$352,0),MATCH(Q$4,'Mapping water'!$A$4:$U$4,0))*$D223</f>
        <v>0</v>
      </c>
      <c r="R223" s="22">
        <f>INDEX('Mapping water'!$A$4:$U$352,MATCH($B223,'Mapping water'!$B$4:$B$352,0),MATCH(R$4,'Mapping water'!$A$4:$U$4,0))*$D223</f>
        <v>0</v>
      </c>
      <c r="S223" s="22">
        <f>INDEX('Mapping water'!$A$4:$U$352,MATCH($B223,'Mapping water'!$B$4:$B$352,0),MATCH(S$4,'Mapping water'!$A$4:$U$4,0))*$D223</f>
        <v>0</v>
      </c>
      <c r="T223" s="22">
        <f>INDEX('Mapping water'!$A$4:$U$352,MATCH($B223,'Mapping water'!$B$4:$B$352,0),MATCH(T$4,'Mapping water'!$A$4:$U$4,0))*$D223</f>
        <v>0</v>
      </c>
      <c r="U223" s="22">
        <f>INDEX('Mapping water'!$A$4:$U$352,MATCH($B223,'Mapping water'!$B$4:$B$352,0),MATCH(U$4,'Mapping water'!$A$4:$U$4,0))*$D223</f>
        <v>0</v>
      </c>
      <c r="V223" s="22">
        <f>INDEX('Mapping water'!$A$4:$U$352,MATCH($B223,'Mapping water'!$B$4:$B$352,0),MATCH(V$4,'Mapping water'!$A$4:$U$4,0))*$D223</f>
        <v>0</v>
      </c>
      <c r="W223" s="22">
        <f>INDEX('Mapping water'!$A$4:$U$352,MATCH($B223,'Mapping water'!$B$4:$B$352,0),MATCH(W$4,'Mapping water'!$A$4:$U$4,0))*$D223</f>
        <v>0</v>
      </c>
      <c r="X223" s="22">
        <f>INDEX('Mapping water'!$A$4:$U$352,MATCH($B223,'Mapping water'!$B$4:$B$352,0),MATCH(X$4,'Mapping water'!$A$4:$U$4,0))*$D223</f>
        <v>0</v>
      </c>
      <c r="Y223" s="22">
        <f>INDEX('Mapping water'!$A$4:$U$352,MATCH($B223,'Mapping water'!$B$4:$B$352,0),MATCH(Y$4,'Mapping water'!$A$4:$U$4,0))*$D223</f>
        <v>0</v>
      </c>
      <c r="Z223" s="22">
        <f>INDEX('Mapping water'!$A$4:$U$352,MATCH($B223,'Mapping water'!$B$4:$B$352,0),MATCH(Z$4,'Mapping water'!$A$4:$U$4,0))*$D223</f>
        <v>0</v>
      </c>
      <c r="AA223" s="22">
        <f>INDEX('Mapping water'!$A$4:$U$352,MATCH($B223,'Mapping water'!$B$4:$B$352,0),MATCH(AA$4,'Mapping water'!$A$4:$U$4,0))*$D223</f>
        <v>58390</v>
      </c>
      <c r="AB223" s="22">
        <f>INDEX('Mapping water'!$A$4:$U$352,MATCH($B223,'Mapping water'!$B$4:$B$352,0),MATCH(AB$4,'Mapping water'!$A$4:$U$4,0))*$D223</f>
        <v>0</v>
      </c>
      <c r="AC223" s="22">
        <f>INDEX('Mapping water'!$A$4:$U$352,MATCH($B223,'Mapping water'!$B$4:$B$352,0),MATCH(AC$4,'Mapping water'!$A$4:$U$4,0))*$D223</f>
        <v>0</v>
      </c>
      <c r="AD223" s="22">
        <f>INDEX('Mapping water'!$A$4:$U$352,MATCH($B223,'Mapping water'!$B$4:$B$352,0),MATCH(AD$4,'Mapping water'!$A$4:$U$4,0))*$E223</f>
        <v>0</v>
      </c>
      <c r="AE223" s="22">
        <f>INDEX('Mapping water'!$A$4:$U$352,MATCH($B223,'Mapping water'!$B$4:$B$352,0),MATCH(AE$4,'Mapping water'!$A$4:$U$4,0))*$E223</f>
        <v>0</v>
      </c>
      <c r="AF223" s="22">
        <f>INDEX('Mapping water'!$A$4:$U$352,MATCH($B223,'Mapping water'!$B$4:$B$352,0),MATCH(AF$4,'Mapping water'!$A$4:$U$4,0))*$E223</f>
        <v>0</v>
      </c>
      <c r="AG223" s="22">
        <f>INDEX('Mapping water'!$A$4:$U$352,MATCH($B223,'Mapping water'!$B$4:$B$352,0),MATCH(AG$4,'Mapping water'!$A$4:$U$4,0))*$E223</f>
        <v>0</v>
      </c>
      <c r="AH223" s="22">
        <f>INDEX('Mapping water'!$A$4:$U$352,MATCH($B223,'Mapping water'!$B$4:$B$352,0),MATCH(AH$4,'Mapping water'!$A$4:$U$4,0))*$E223</f>
        <v>0</v>
      </c>
      <c r="AI223" s="22">
        <f>INDEX('Mapping water'!$A$4:$U$352,MATCH($B223,'Mapping water'!$B$4:$B$352,0),MATCH(AI$4,'Mapping water'!$A$4:$U$4,0))*$E223</f>
        <v>0</v>
      </c>
      <c r="AJ223" s="22">
        <f>INDEX('Mapping water'!$A$4:$U$352,MATCH($B223,'Mapping water'!$B$4:$B$352,0),MATCH(AJ$4,'Mapping water'!$A$4:$U$4,0))*$E223</f>
        <v>0</v>
      </c>
      <c r="AK223" s="22">
        <f>INDEX('Mapping water'!$A$4:$U$352,MATCH($B223,'Mapping water'!$B$4:$B$352,0),MATCH(AK$4,'Mapping water'!$A$4:$U$4,0))*$E223</f>
        <v>0</v>
      </c>
      <c r="AL223" s="22">
        <f>INDEX('Mapping water'!$A$4:$U$352,MATCH($B223,'Mapping water'!$B$4:$B$352,0),MATCH(AL$4,'Mapping water'!$A$4:$U$4,0))*$E223</f>
        <v>0</v>
      </c>
      <c r="AM223" s="22">
        <f>INDEX('Mapping water'!$A$4:$U$352,MATCH($B223,'Mapping water'!$B$4:$B$352,0),MATCH(AM$4,'Mapping water'!$A$4:$U$4,0))*$E223</f>
        <v>0</v>
      </c>
      <c r="AN223" s="22">
        <f>INDEX('Mapping water'!$A$4:$U$352,MATCH($B223,'Mapping water'!$B$4:$B$352,0),MATCH(AN$4,'Mapping water'!$A$4:$U$4,0))*$E223</f>
        <v>0</v>
      </c>
      <c r="AO223" s="22">
        <f>INDEX('Mapping water'!$A$4:$U$352,MATCH($B223,'Mapping water'!$B$4:$B$352,0),MATCH(AO$4,'Mapping water'!$A$4:$U$4,0))*$E223</f>
        <v>0</v>
      </c>
      <c r="AP223" s="22">
        <f>INDEX('Mapping water'!$A$4:$U$352,MATCH($B223,'Mapping water'!$B$4:$B$352,0),MATCH(AP$4,'Mapping water'!$A$4:$U$4,0))*$E223</f>
        <v>0</v>
      </c>
      <c r="AQ223" s="22">
        <f>INDEX('Mapping water'!$A$4:$U$352,MATCH($B223,'Mapping water'!$B$4:$B$352,0),MATCH(AQ$4,'Mapping water'!$A$4:$U$4,0))*$E223</f>
        <v>0</v>
      </c>
      <c r="AR223" s="22">
        <f>INDEX('Mapping water'!$A$4:$U$352,MATCH($B223,'Mapping water'!$B$4:$B$352,0),MATCH(AR$4,'Mapping water'!$A$4:$U$4,0))*$E223</f>
        <v>0</v>
      </c>
      <c r="AS223" s="22">
        <f>INDEX('Mapping water'!$A$4:$U$352,MATCH($B223,'Mapping water'!$B$4:$B$352,0),MATCH(AS$4,'Mapping water'!$A$4:$U$4,0))*$E223</f>
        <v>58935</v>
      </c>
      <c r="AT223" s="22">
        <f>INDEX('Mapping water'!$A$4:$U$352,MATCH($B223,'Mapping water'!$B$4:$B$352,0),MATCH(AT$4,'Mapping water'!$A$4:$U$4,0))*$E223</f>
        <v>0</v>
      </c>
      <c r="AU223" s="22">
        <f>INDEX('Mapping water'!$A$4:$U$352,MATCH($B223,'Mapping water'!$B$4:$B$352,0),MATCH(AU$4,'Mapping water'!$A$4:$U$4,0))*$E223</f>
        <v>0</v>
      </c>
      <c r="AV223" s="22">
        <f>INDEX('Mapping water'!$A$4:$U$352,MATCH($B223,'Mapping water'!$B$4:$B$352,0),MATCH(AD$4,'Mapping water'!$A$4:$U$4,0))*$F223</f>
        <v>0</v>
      </c>
      <c r="AW223" s="22">
        <f>INDEX('Mapping water'!$A$4:$U$352,MATCH($B223,'Mapping water'!$B$4:$B$352,0),MATCH(AE$4,'Mapping water'!$A$4:$U$4,0))*$F223</f>
        <v>0</v>
      </c>
      <c r="AX223" s="22">
        <f>INDEX('Mapping water'!$A$4:$U$352,MATCH($B223,'Mapping water'!$B$4:$B$352,0),MATCH(AF$4,'Mapping water'!$A$4:$U$4,0))*$F223</f>
        <v>0</v>
      </c>
      <c r="AY223" s="22">
        <f>INDEX('Mapping water'!$A$4:$U$352,MATCH($B223,'Mapping water'!$B$4:$B$352,0),MATCH(AG$4,'Mapping water'!$A$4:$U$4,0))*$F223</f>
        <v>0</v>
      </c>
      <c r="AZ223" s="22">
        <f>INDEX('Mapping water'!$A$4:$U$352,MATCH($B223,'Mapping water'!$B$4:$B$352,0),MATCH(AH$4,'Mapping water'!$A$4:$U$4,0))*$F223</f>
        <v>0</v>
      </c>
      <c r="BA223" s="22">
        <f>INDEX('Mapping water'!$A$4:$U$352,MATCH($B223,'Mapping water'!$B$4:$B$352,0),MATCH(AI$4,'Mapping water'!$A$4:$U$4,0))*$F223</f>
        <v>0</v>
      </c>
      <c r="BB223" s="22">
        <f>INDEX('Mapping water'!$A$4:$U$352,MATCH($B223,'Mapping water'!$B$4:$B$352,0),MATCH(AJ$4,'Mapping water'!$A$4:$U$4,0))*$F223</f>
        <v>0</v>
      </c>
      <c r="BC223" s="22">
        <f>INDEX('Mapping water'!$A$4:$U$352,MATCH($B223,'Mapping water'!$B$4:$B$352,0),MATCH(AK$4,'Mapping water'!$A$4:$U$4,0))*$F223</f>
        <v>0</v>
      </c>
      <c r="BD223" s="22">
        <f>INDEX('Mapping water'!$A$4:$U$352,MATCH($B223,'Mapping water'!$B$4:$B$352,0),MATCH(AL$4,'Mapping water'!$A$4:$U$4,0))*$F223</f>
        <v>0</v>
      </c>
      <c r="BE223" s="22">
        <f>INDEX('Mapping water'!$A$4:$U$352,MATCH($B223,'Mapping water'!$B$4:$B$352,0),MATCH(AM$4,'Mapping water'!$A$4:$U$4,0))*$F223</f>
        <v>0</v>
      </c>
      <c r="BF223" s="22">
        <f>INDEX('Mapping water'!$A$4:$U$352,MATCH($B223,'Mapping water'!$B$4:$B$352,0),MATCH(AN$4,'Mapping water'!$A$4:$U$4,0))*$F223</f>
        <v>0</v>
      </c>
      <c r="BG223" s="22">
        <f>INDEX('Mapping water'!$A$4:$U$352,MATCH($B223,'Mapping water'!$B$4:$B$352,0),MATCH(AO$4,'Mapping water'!$A$4:$U$4,0))*$F223</f>
        <v>0</v>
      </c>
      <c r="BH223" s="22">
        <f>INDEX('Mapping water'!$A$4:$U$352,MATCH($B223,'Mapping water'!$B$4:$B$352,0),MATCH(AP$4,'Mapping water'!$A$4:$U$4,0))*$F223</f>
        <v>0</v>
      </c>
      <c r="BI223" s="22">
        <f>INDEX('Mapping water'!$A$4:$U$352,MATCH($B223,'Mapping water'!$B$4:$B$352,0),MATCH(AQ$4,'Mapping water'!$A$4:$U$4,0))*$F223</f>
        <v>0</v>
      </c>
      <c r="BJ223" s="22">
        <f>INDEX('Mapping water'!$A$4:$U$352,MATCH($B223,'Mapping water'!$B$4:$B$352,0),MATCH(AR$4,'Mapping water'!$A$4:$U$4,0))*$F223</f>
        <v>0</v>
      </c>
      <c r="BK223" s="22">
        <f>INDEX('Mapping water'!$A$4:$U$352,MATCH($B223,'Mapping water'!$B$4:$B$352,0),MATCH(AS$4,'Mapping water'!$A$4:$U$4,0))*$F223</f>
        <v>59467</v>
      </c>
      <c r="BL223" s="22">
        <f>INDEX('Mapping water'!$A$4:$U$352,MATCH($B223,'Mapping water'!$B$4:$B$352,0),MATCH(AT$4,'Mapping water'!$A$4:$U$4,0))*$F223</f>
        <v>0</v>
      </c>
      <c r="BM223" s="22">
        <f>INDEX('Mapping water'!$A$4:$U$352,MATCH($B223,'Mapping water'!$B$4:$B$352,0),MATCH(AU$4,'Mapping water'!$A$4:$U$4,0))*$F223</f>
        <v>0</v>
      </c>
      <c r="BN223" s="22">
        <f>INDEX('Mapping water'!$A$4:$U$352,MATCH($B223,'Mapping water'!$B$4:$B$352,0),MATCH(AV$4,'Mapping water'!$A$4:$U$4,0))*$G223</f>
        <v>0</v>
      </c>
      <c r="BO223" s="22">
        <f>INDEX('Mapping water'!$A$4:$U$352,MATCH($B223,'Mapping water'!$B$4:$B$352,0),MATCH(AW$4,'Mapping water'!$A$4:$U$4,0))*$G223</f>
        <v>0</v>
      </c>
      <c r="BP223" s="22">
        <f>INDEX('Mapping water'!$A$4:$U$352,MATCH($B223,'Mapping water'!$B$4:$B$352,0),MATCH(AX$4,'Mapping water'!$A$4:$U$4,0))*$G223</f>
        <v>0</v>
      </c>
      <c r="BQ223" s="22">
        <f>INDEX('Mapping water'!$A$4:$U$352,MATCH($B223,'Mapping water'!$B$4:$B$352,0),MATCH(AY$4,'Mapping water'!$A$4:$U$4,0))*$G223</f>
        <v>0</v>
      </c>
      <c r="BR223" s="22">
        <f>INDEX('Mapping water'!$A$4:$U$352,MATCH($B223,'Mapping water'!$B$4:$B$352,0),MATCH(AZ$4,'Mapping water'!$A$4:$U$4,0))*$G223</f>
        <v>0</v>
      </c>
      <c r="BS223" s="22">
        <f>INDEX('Mapping water'!$A$4:$U$352,MATCH($B223,'Mapping water'!$B$4:$B$352,0),MATCH(BA$4,'Mapping water'!$A$4:$U$4,0))*$G223</f>
        <v>0</v>
      </c>
      <c r="BT223" s="22">
        <f>INDEX('Mapping water'!$A$4:$U$352,MATCH($B223,'Mapping water'!$B$4:$B$352,0),MATCH(BB$4,'Mapping water'!$A$4:$U$4,0))*$G223</f>
        <v>0</v>
      </c>
      <c r="BU223" s="22">
        <f>INDEX('Mapping water'!$A$4:$U$352,MATCH($B223,'Mapping water'!$B$4:$B$352,0),MATCH(BC$4,'Mapping water'!$A$4:$U$4,0))*$G223</f>
        <v>0</v>
      </c>
      <c r="BV223" s="22">
        <f>INDEX('Mapping water'!$A$4:$U$352,MATCH($B223,'Mapping water'!$B$4:$B$352,0),MATCH(BD$4,'Mapping water'!$A$4:$U$4,0))*$G223</f>
        <v>0</v>
      </c>
      <c r="BW223" s="22">
        <f>INDEX('Mapping water'!$A$4:$U$352,MATCH($B223,'Mapping water'!$B$4:$B$352,0),MATCH(BE$4,'Mapping water'!$A$4:$U$4,0))*$G223</f>
        <v>0</v>
      </c>
      <c r="BX223" s="22">
        <f>INDEX('Mapping water'!$A$4:$U$352,MATCH($B223,'Mapping water'!$B$4:$B$352,0),MATCH(BF$4,'Mapping water'!$A$4:$U$4,0))*$G223</f>
        <v>0</v>
      </c>
      <c r="BY223" s="22">
        <f>INDEX('Mapping water'!$A$4:$U$352,MATCH($B223,'Mapping water'!$B$4:$B$352,0),MATCH(BG$4,'Mapping water'!$A$4:$U$4,0))*$G223</f>
        <v>0</v>
      </c>
      <c r="BZ223" s="22">
        <f>INDEX('Mapping water'!$A$4:$U$352,MATCH($B223,'Mapping water'!$B$4:$B$352,0),MATCH(BH$4,'Mapping water'!$A$4:$U$4,0))*$G223</f>
        <v>0</v>
      </c>
      <c r="CA223" s="22">
        <f>INDEX('Mapping water'!$A$4:$U$352,MATCH($B223,'Mapping water'!$B$4:$B$352,0),MATCH(BI$4,'Mapping water'!$A$4:$U$4,0))*$G223</f>
        <v>0</v>
      </c>
      <c r="CB223" s="22">
        <f>INDEX('Mapping water'!$A$4:$U$352,MATCH($B223,'Mapping water'!$B$4:$B$352,0),MATCH(BJ$4,'Mapping water'!$A$4:$U$4,0))*$G223</f>
        <v>0</v>
      </c>
      <c r="CC223" s="22">
        <f>INDEX('Mapping water'!$A$4:$U$352,MATCH($B223,'Mapping water'!$B$4:$B$352,0),MATCH(BK$4,'Mapping water'!$A$4:$U$4,0))*$G223</f>
        <v>59980</v>
      </c>
      <c r="CD223" s="22">
        <f>INDEX('Mapping water'!$A$4:$U$352,MATCH($B223,'Mapping water'!$B$4:$B$352,0),MATCH(BL$4,'Mapping water'!$A$4:$U$4,0))*$G223</f>
        <v>0</v>
      </c>
      <c r="CE223" s="22">
        <f>INDEX('Mapping water'!$A$4:$U$352,MATCH($B223,'Mapping water'!$B$4:$B$352,0),MATCH(BM$4,'Mapping water'!$A$4:$U$4,0))*$G223</f>
        <v>0</v>
      </c>
      <c r="CF223" s="22">
        <f>INDEX('Mapping water'!$A$4:$U$352,MATCH($B223,'Mapping water'!$B$4:$B$352,0),MATCH(BN$4,'Mapping water'!$A$4:$U$4,0))*$H223</f>
        <v>0</v>
      </c>
      <c r="CG223" s="22">
        <f>INDEX('Mapping water'!$A$4:$U$352,MATCH($B223,'Mapping water'!$B$4:$B$352,0),MATCH(BO$4,'Mapping water'!$A$4:$U$4,0))*$H223</f>
        <v>0</v>
      </c>
      <c r="CH223" s="22">
        <f>INDEX('Mapping water'!$A$4:$U$352,MATCH($B223,'Mapping water'!$B$4:$B$352,0),MATCH(BP$4,'Mapping water'!$A$4:$U$4,0))*$H223</f>
        <v>0</v>
      </c>
      <c r="CI223" s="22">
        <f>INDEX('Mapping water'!$A$4:$U$352,MATCH($B223,'Mapping water'!$B$4:$B$352,0),MATCH(BQ$4,'Mapping water'!$A$4:$U$4,0))*$H223</f>
        <v>0</v>
      </c>
      <c r="CJ223" s="22">
        <f>INDEX('Mapping water'!$A$4:$U$352,MATCH($B223,'Mapping water'!$B$4:$B$352,0),MATCH(BR$4,'Mapping water'!$A$4:$U$4,0))*$H223</f>
        <v>0</v>
      </c>
      <c r="CK223" s="22">
        <f>INDEX('Mapping water'!$A$4:$U$352,MATCH($B223,'Mapping water'!$B$4:$B$352,0),MATCH(BS$4,'Mapping water'!$A$4:$U$4,0))*$H223</f>
        <v>0</v>
      </c>
      <c r="CL223" s="22">
        <f>INDEX('Mapping water'!$A$4:$U$352,MATCH($B223,'Mapping water'!$B$4:$B$352,0),MATCH(BT$4,'Mapping water'!$A$4:$U$4,0))*$H223</f>
        <v>0</v>
      </c>
      <c r="CM223" s="22">
        <f>INDEX('Mapping water'!$A$4:$U$352,MATCH($B223,'Mapping water'!$B$4:$B$352,0),MATCH(BU$4,'Mapping water'!$A$4:$U$4,0))*$H223</f>
        <v>0</v>
      </c>
      <c r="CN223" s="22">
        <f>INDEX('Mapping water'!$A$4:$U$352,MATCH($B223,'Mapping water'!$B$4:$B$352,0),MATCH(BV$4,'Mapping water'!$A$4:$U$4,0))*$H223</f>
        <v>0</v>
      </c>
      <c r="CO223" s="22">
        <f>INDEX('Mapping water'!$A$4:$U$352,MATCH($B223,'Mapping water'!$B$4:$B$352,0),MATCH(BW$4,'Mapping water'!$A$4:$U$4,0))*$H223</f>
        <v>0</v>
      </c>
      <c r="CP223" s="22">
        <f>INDEX('Mapping water'!$A$4:$U$352,MATCH($B223,'Mapping water'!$B$4:$B$352,0),MATCH(BX$4,'Mapping water'!$A$4:$U$4,0))*$H223</f>
        <v>0</v>
      </c>
      <c r="CQ223" s="22">
        <f>INDEX('Mapping water'!$A$4:$U$352,MATCH($B223,'Mapping water'!$B$4:$B$352,0),MATCH(BY$4,'Mapping water'!$A$4:$U$4,0))*$H223</f>
        <v>0</v>
      </c>
      <c r="CR223" s="22">
        <f>INDEX('Mapping water'!$A$4:$U$352,MATCH($B223,'Mapping water'!$B$4:$B$352,0),MATCH(BZ$4,'Mapping water'!$A$4:$U$4,0))*$H223</f>
        <v>0</v>
      </c>
      <c r="CS223" s="22">
        <f>INDEX('Mapping water'!$A$4:$U$352,MATCH($B223,'Mapping water'!$B$4:$B$352,0),MATCH(CA$4,'Mapping water'!$A$4:$U$4,0))*$H223</f>
        <v>0</v>
      </c>
      <c r="CT223" s="22">
        <f>INDEX('Mapping water'!$A$4:$U$352,MATCH($B223,'Mapping water'!$B$4:$B$352,0),MATCH(CB$4,'Mapping water'!$A$4:$U$4,0))*$H223</f>
        <v>0</v>
      </c>
      <c r="CU223" s="22">
        <f>INDEX('Mapping water'!$A$4:$U$352,MATCH($B223,'Mapping water'!$B$4:$B$352,0),MATCH(CC$4,'Mapping water'!$A$4:$U$4,0))*$H223</f>
        <v>60465</v>
      </c>
      <c r="CV223" s="22">
        <f>INDEX('Mapping water'!$A$4:$U$352,MATCH($B223,'Mapping water'!$B$4:$B$352,0),MATCH(CD$4,'Mapping water'!$A$4:$U$4,0))*$H223</f>
        <v>0</v>
      </c>
      <c r="CW223" s="22">
        <f>INDEX('Mapping water'!$A$4:$U$352,MATCH($B223,'Mapping water'!$B$4:$B$352,0),MATCH(CE$4,'Mapping water'!$A$4:$U$4,0))*$H223</f>
        <v>0</v>
      </c>
      <c r="CX223" s="22">
        <f>INDEX('Mapping water'!$A$4:$U$352,MATCH($B223,'Mapping water'!$B$4:$B$352,0),MATCH(CF$4,'Mapping water'!$A$4:$U$4,0))*$I223</f>
        <v>0</v>
      </c>
      <c r="CY223" s="22">
        <f>INDEX('Mapping water'!$A$4:$U$352,MATCH($B223,'Mapping water'!$B$4:$B$352,0),MATCH(CG$4,'Mapping water'!$A$4:$U$4,0))*$I223</f>
        <v>0</v>
      </c>
      <c r="CZ223" s="22">
        <f>INDEX('Mapping water'!$A$4:$U$352,MATCH($B223,'Mapping water'!$B$4:$B$352,0),MATCH(CH$4,'Mapping water'!$A$4:$U$4,0))*$I223</f>
        <v>0</v>
      </c>
      <c r="DA223" s="22">
        <f>INDEX('Mapping water'!$A$4:$U$352,MATCH($B223,'Mapping water'!$B$4:$B$352,0),MATCH(CI$4,'Mapping water'!$A$4:$U$4,0))*$I223</f>
        <v>0</v>
      </c>
      <c r="DB223" s="22">
        <f>INDEX('Mapping water'!$A$4:$U$352,MATCH($B223,'Mapping water'!$B$4:$B$352,0),MATCH(CJ$4,'Mapping water'!$A$4:$U$4,0))*$I223</f>
        <v>0</v>
      </c>
      <c r="DC223" s="22">
        <f>INDEX('Mapping water'!$A$4:$U$352,MATCH($B223,'Mapping water'!$B$4:$B$352,0),MATCH(CK$4,'Mapping water'!$A$4:$U$4,0))*$I223</f>
        <v>0</v>
      </c>
      <c r="DD223" s="22">
        <f>INDEX('Mapping water'!$A$4:$U$352,MATCH($B223,'Mapping water'!$B$4:$B$352,0),MATCH(CL$4,'Mapping water'!$A$4:$U$4,0))*$I223</f>
        <v>0</v>
      </c>
      <c r="DE223" s="22">
        <f>INDEX('Mapping water'!$A$4:$U$352,MATCH($B223,'Mapping water'!$B$4:$B$352,0),MATCH(CM$4,'Mapping water'!$A$4:$U$4,0))*$I223</f>
        <v>0</v>
      </c>
      <c r="DF223" s="22">
        <f>INDEX('Mapping water'!$A$4:$U$352,MATCH($B223,'Mapping water'!$B$4:$B$352,0),MATCH(CN$4,'Mapping water'!$A$4:$U$4,0))*$I223</f>
        <v>0</v>
      </c>
      <c r="DG223" s="22">
        <f>INDEX('Mapping water'!$A$4:$U$352,MATCH($B223,'Mapping water'!$B$4:$B$352,0),MATCH(CO$4,'Mapping water'!$A$4:$U$4,0))*$I223</f>
        <v>0</v>
      </c>
      <c r="DH223" s="22">
        <f>INDEX('Mapping water'!$A$4:$U$352,MATCH($B223,'Mapping water'!$B$4:$B$352,0),MATCH(CP$4,'Mapping water'!$A$4:$U$4,0))*$I223</f>
        <v>0</v>
      </c>
      <c r="DI223" s="22">
        <f>INDEX('Mapping water'!$A$4:$U$352,MATCH($B223,'Mapping water'!$B$4:$B$352,0),MATCH(CQ$4,'Mapping water'!$A$4:$U$4,0))*$I223</f>
        <v>0</v>
      </c>
      <c r="DJ223" s="22">
        <f>INDEX('Mapping water'!$A$4:$U$352,MATCH($B223,'Mapping water'!$B$4:$B$352,0),MATCH(CR$4,'Mapping water'!$A$4:$U$4,0))*$I223</f>
        <v>0</v>
      </c>
      <c r="DK223" s="22">
        <f>INDEX('Mapping water'!$A$4:$U$352,MATCH($B223,'Mapping water'!$B$4:$B$352,0),MATCH(CS$4,'Mapping water'!$A$4:$U$4,0))*$I223</f>
        <v>0</v>
      </c>
      <c r="DL223" s="22">
        <f>INDEX('Mapping water'!$A$4:$U$352,MATCH($B223,'Mapping water'!$B$4:$B$352,0),MATCH(CT$4,'Mapping water'!$A$4:$U$4,0))*$I223</f>
        <v>0</v>
      </c>
      <c r="DM223" s="22">
        <f>INDEX('Mapping water'!$A$4:$U$352,MATCH($B223,'Mapping water'!$B$4:$B$352,0),MATCH(CU$4,'Mapping water'!$A$4:$U$4,0))*$I223</f>
        <v>61057</v>
      </c>
      <c r="DN223" s="22">
        <f>INDEX('Mapping water'!$A$4:$U$352,MATCH($B223,'Mapping water'!$B$4:$B$352,0),MATCH(CV$4,'Mapping water'!$A$4:$U$4,0))*$I223</f>
        <v>0</v>
      </c>
      <c r="DO223" s="22">
        <f>INDEX('Mapping water'!$A$4:$U$352,MATCH($B223,'Mapping water'!$B$4:$B$352,0),MATCH(CW$4,'Mapping water'!$A$4:$U$4,0))*$I223</f>
        <v>0</v>
      </c>
      <c r="DP223" s="22">
        <f>INDEX('Mapping water'!$A$4:$U$352,MATCH($B223,'Mapping water'!$B$4:$B$352,0),MATCH(CX$4,'Mapping water'!$A$4:$U$4,0))*$J223</f>
        <v>0</v>
      </c>
      <c r="DQ223" s="22">
        <f>INDEX('Mapping water'!$A$4:$U$352,MATCH($B223,'Mapping water'!$B$4:$B$352,0),MATCH(CY$4,'Mapping water'!$A$4:$U$4,0))*$J223</f>
        <v>0</v>
      </c>
      <c r="DR223" s="22">
        <f>INDEX('Mapping water'!$A$4:$U$352,MATCH($B223,'Mapping water'!$B$4:$B$352,0),MATCH(CZ$4,'Mapping water'!$A$4:$U$4,0))*$J223</f>
        <v>0</v>
      </c>
      <c r="DS223" s="22">
        <f>INDEX('Mapping water'!$A$4:$U$352,MATCH($B223,'Mapping water'!$B$4:$B$352,0),MATCH(DA$4,'Mapping water'!$A$4:$U$4,0))*$J223</f>
        <v>0</v>
      </c>
      <c r="DT223" s="22">
        <f>INDEX('Mapping water'!$A$4:$U$352,MATCH($B223,'Mapping water'!$B$4:$B$352,0),MATCH(DB$4,'Mapping water'!$A$4:$U$4,0))*$J223</f>
        <v>0</v>
      </c>
      <c r="DU223" s="22">
        <f>INDEX('Mapping water'!$A$4:$U$352,MATCH($B223,'Mapping water'!$B$4:$B$352,0),MATCH(DC$4,'Mapping water'!$A$4:$U$4,0))*$J223</f>
        <v>0</v>
      </c>
      <c r="DV223" s="22">
        <f>INDEX('Mapping water'!$A$4:$U$352,MATCH($B223,'Mapping water'!$B$4:$B$352,0),MATCH(DD$4,'Mapping water'!$A$4:$U$4,0))*$J223</f>
        <v>0</v>
      </c>
      <c r="DW223" s="22">
        <f>INDEX('Mapping water'!$A$4:$U$352,MATCH($B223,'Mapping water'!$B$4:$B$352,0),MATCH(DE$4,'Mapping water'!$A$4:$U$4,0))*$J223</f>
        <v>0</v>
      </c>
      <c r="DX223" s="22">
        <f>INDEX('Mapping water'!$A$4:$U$352,MATCH($B223,'Mapping water'!$B$4:$B$352,0),MATCH(DF$4,'Mapping water'!$A$4:$U$4,0))*$J223</f>
        <v>0</v>
      </c>
      <c r="DY223" s="22">
        <f>INDEX('Mapping water'!$A$4:$U$352,MATCH($B223,'Mapping water'!$B$4:$B$352,0),MATCH(DG$4,'Mapping water'!$A$4:$U$4,0))*$J223</f>
        <v>0</v>
      </c>
      <c r="DZ223" s="22">
        <f>INDEX('Mapping water'!$A$4:$U$352,MATCH($B223,'Mapping water'!$B$4:$B$352,0),MATCH(DH$4,'Mapping water'!$A$4:$U$4,0))*$J223</f>
        <v>0</v>
      </c>
      <c r="EA223" s="22">
        <f>INDEX('Mapping water'!$A$4:$U$352,MATCH($B223,'Mapping water'!$B$4:$B$352,0),MATCH(DI$4,'Mapping water'!$A$4:$U$4,0))*$J223</f>
        <v>0</v>
      </c>
      <c r="EB223" s="22">
        <f>INDEX('Mapping water'!$A$4:$U$352,MATCH($B223,'Mapping water'!$B$4:$B$352,0),MATCH(DJ$4,'Mapping water'!$A$4:$U$4,0))*$J223</f>
        <v>0</v>
      </c>
      <c r="EC223" s="22">
        <f>INDEX('Mapping water'!$A$4:$U$352,MATCH($B223,'Mapping water'!$B$4:$B$352,0),MATCH(DK$4,'Mapping water'!$A$4:$U$4,0))*$J223</f>
        <v>0</v>
      </c>
      <c r="ED223" s="22">
        <f>INDEX('Mapping water'!$A$4:$U$352,MATCH($B223,'Mapping water'!$B$4:$B$352,0),MATCH(DL$4,'Mapping water'!$A$4:$U$4,0))*$J223</f>
        <v>0</v>
      </c>
      <c r="EE223" s="22">
        <f>INDEX('Mapping water'!$A$4:$U$352,MATCH($B223,'Mapping water'!$B$4:$B$352,0),MATCH(DM$4,'Mapping water'!$A$4:$U$4,0))*$J223</f>
        <v>61628</v>
      </c>
      <c r="EF223" s="22">
        <f>INDEX('Mapping water'!$A$4:$U$352,MATCH($B223,'Mapping water'!$B$4:$B$352,0),MATCH(DN$4,'Mapping water'!$A$4:$U$4,0))*$J223</f>
        <v>0</v>
      </c>
      <c r="EG223" s="22">
        <f>INDEX('Mapping water'!$A$4:$U$352,MATCH($B223,'Mapping water'!$B$4:$B$352,0),MATCH(DO$4,'Mapping water'!$A$4:$U$4,0))*$J223</f>
        <v>0</v>
      </c>
      <c r="EH223" s="22">
        <f>INDEX('Mapping water'!$A$4:$U$352,MATCH($B223,'Mapping water'!$B$4:$B$352,0),MATCH(DP$4,'Mapping water'!$A$4:$U$4,0))*$K223</f>
        <v>0</v>
      </c>
      <c r="EI223" s="22">
        <f>INDEX('Mapping water'!$A$4:$U$352,MATCH($B223,'Mapping water'!$B$4:$B$352,0),MATCH(DQ$4,'Mapping water'!$A$4:$U$4,0))*$K223</f>
        <v>0</v>
      </c>
      <c r="EJ223" s="22">
        <f>INDEX('Mapping water'!$A$4:$U$352,MATCH($B223,'Mapping water'!$B$4:$B$352,0),MATCH(DR$4,'Mapping water'!$A$4:$U$4,0))*$K223</f>
        <v>0</v>
      </c>
      <c r="EK223" s="22">
        <f>INDEX('Mapping water'!$A$4:$U$352,MATCH($B223,'Mapping water'!$B$4:$B$352,0),MATCH(DS$4,'Mapping water'!$A$4:$U$4,0))*$K223</f>
        <v>0</v>
      </c>
      <c r="EL223" s="22">
        <f>INDEX('Mapping water'!$A$4:$U$352,MATCH($B223,'Mapping water'!$B$4:$B$352,0),MATCH(DT$4,'Mapping water'!$A$4:$U$4,0))*$K223</f>
        <v>0</v>
      </c>
      <c r="EM223" s="22">
        <f>INDEX('Mapping water'!$A$4:$U$352,MATCH($B223,'Mapping water'!$B$4:$B$352,0),MATCH(DU$4,'Mapping water'!$A$4:$U$4,0))*$K223</f>
        <v>0</v>
      </c>
      <c r="EN223" s="22">
        <f>INDEX('Mapping water'!$A$4:$U$352,MATCH($B223,'Mapping water'!$B$4:$B$352,0),MATCH(DV$4,'Mapping water'!$A$4:$U$4,0))*$K223</f>
        <v>0</v>
      </c>
      <c r="EO223" s="22">
        <f>INDEX('Mapping water'!$A$4:$U$352,MATCH($B223,'Mapping water'!$B$4:$B$352,0),MATCH(DW$4,'Mapping water'!$A$4:$U$4,0))*$K223</f>
        <v>0</v>
      </c>
      <c r="EP223" s="22">
        <f>INDEX('Mapping water'!$A$4:$U$352,MATCH($B223,'Mapping water'!$B$4:$B$352,0),MATCH(DX$4,'Mapping water'!$A$4:$U$4,0))*$K223</f>
        <v>0</v>
      </c>
      <c r="EQ223" s="22">
        <f>INDEX('Mapping water'!$A$4:$U$352,MATCH($B223,'Mapping water'!$B$4:$B$352,0),MATCH(DY$4,'Mapping water'!$A$4:$U$4,0))*$K223</f>
        <v>0</v>
      </c>
      <c r="ER223" s="22">
        <f>INDEX('Mapping water'!$A$4:$U$352,MATCH($B223,'Mapping water'!$B$4:$B$352,0),MATCH(DZ$4,'Mapping water'!$A$4:$U$4,0))*$K223</f>
        <v>0</v>
      </c>
      <c r="ES223" s="22">
        <f>INDEX('Mapping water'!$A$4:$U$352,MATCH($B223,'Mapping water'!$B$4:$B$352,0),MATCH(EA$4,'Mapping water'!$A$4:$U$4,0))*$K223</f>
        <v>0</v>
      </c>
      <c r="ET223" s="22">
        <f>INDEX('Mapping water'!$A$4:$U$352,MATCH($B223,'Mapping water'!$B$4:$B$352,0),MATCH(EB$4,'Mapping water'!$A$4:$U$4,0))*$K223</f>
        <v>0</v>
      </c>
      <c r="EU223" s="22">
        <f>INDEX('Mapping water'!$A$4:$U$352,MATCH($B223,'Mapping water'!$B$4:$B$352,0),MATCH(EC$4,'Mapping water'!$A$4:$U$4,0))*$K223</f>
        <v>0</v>
      </c>
      <c r="EV223" s="22">
        <f>INDEX('Mapping water'!$A$4:$U$352,MATCH($B223,'Mapping water'!$B$4:$B$352,0),MATCH(ED$4,'Mapping water'!$A$4:$U$4,0))*$K223</f>
        <v>0</v>
      </c>
      <c r="EW223" s="22">
        <f>INDEX('Mapping water'!$A$4:$U$352,MATCH($B223,'Mapping water'!$B$4:$B$352,0),MATCH(EE$4,'Mapping water'!$A$4:$U$4,0))*$K223</f>
        <v>62194</v>
      </c>
      <c r="EX223" s="22">
        <f>INDEX('Mapping water'!$A$4:$U$352,MATCH($B223,'Mapping water'!$B$4:$B$352,0),MATCH(EF$4,'Mapping water'!$A$4:$U$4,0))*$K223</f>
        <v>0</v>
      </c>
      <c r="EY223" s="22">
        <f>INDEX('Mapping water'!$A$4:$U$352,MATCH($B223,'Mapping water'!$B$4:$B$352,0),MATCH(EG$4,'Mapping water'!$A$4:$U$4,0))*$K223</f>
        <v>0</v>
      </c>
    </row>
    <row r="224" spans="1:155" x14ac:dyDescent="0.2">
      <c r="A224" s="21" t="s">
        <v>439</v>
      </c>
      <c r="B224" s="21" t="s">
        <v>440</v>
      </c>
      <c r="C224" s="21" t="s">
        <v>31</v>
      </c>
      <c r="D224" s="22">
        <f>INDEX('Households England'!S$5:S$374,MATCH('Mapping HH to population water'!$B224,'Households England'!$B$5:$B$374,0))*1000</f>
        <v>65075</v>
      </c>
      <c r="E224" s="22">
        <f>INDEX('Households England'!T$5:T$374,MATCH('Mapping HH to population water'!$B224,'Households England'!$B$5:$B$374,0))*1000</f>
        <v>65562</v>
      </c>
      <c r="F224" s="22">
        <f>INDEX('Households England'!U$5:U$374,MATCH('Mapping HH to population water'!$B224,'Households England'!$B$5:$B$374,0))*1000</f>
        <v>66018</v>
      </c>
      <c r="G224" s="22">
        <f>INDEX('Households England'!V$5:V$374,MATCH('Mapping HH to population water'!$B224,'Households England'!$B$5:$B$374,0))*1000</f>
        <v>66478</v>
      </c>
      <c r="H224" s="22">
        <f>INDEX('Households England'!W$5:W$374,MATCH('Mapping HH to population water'!$B224,'Households England'!$B$5:$B$374,0))*1000</f>
        <v>66915</v>
      </c>
      <c r="I224" s="22">
        <f>INDEX('Households England'!X$5:X$374,MATCH('Mapping HH to population water'!$B224,'Households England'!$B$5:$B$374,0))*1000</f>
        <v>67407</v>
      </c>
      <c r="J224" s="22">
        <f>INDEX('Households England'!Y$5:Y$374,MATCH('Mapping HH to population water'!$B224,'Households England'!$B$5:$B$374,0))*1000</f>
        <v>67868</v>
      </c>
      <c r="K224" s="22">
        <f>INDEX('Households England'!Z$5:Z$374,MATCH('Mapping HH to population water'!$B224,'Households England'!$B$5:$B$374,0))*1000</f>
        <v>68306</v>
      </c>
      <c r="L224" s="22">
        <f>INDEX('Mapping water'!$A$4:$U$352,MATCH($B224,'Mapping water'!$B$4:$B$352,0),MATCH(L$4,'Mapping water'!$A$4:$U$4,0))*$D224</f>
        <v>0</v>
      </c>
      <c r="M224" s="22">
        <f>INDEX('Mapping water'!$A$4:$U$352,MATCH($B224,'Mapping water'!$B$4:$B$352,0),MATCH(M$4,'Mapping water'!$A$4:$U$4,0))*$D224</f>
        <v>0</v>
      </c>
      <c r="N224" s="22">
        <f>INDEX('Mapping water'!$A$4:$U$352,MATCH($B224,'Mapping water'!$B$4:$B$352,0),MATCH(N$4,'Mapping water'!$A$4:$U$4,0))*$D224</f>
        <v>0</v>
      </c>
      <c r="O224" s="22">
        <f>INDEX('Mapping water'!$A$4:$U$352,MATCH($B224,'Mapping water'!$B$4:$B$352,0),MATCH(O$4,'Mapping water'!$A$4:$U$4,0))*$D224</f>
        <v>0</v>
      </c>
      <c r="P224" s="22">
        <f>INDEX('Mapping water'!$A$4:$U$352,MATCH($B224,'Mapping water'!$B$4:$B$352,0),MATCH(P$4,'Mapping water'!$A$4:$U$4,0))*$D224</f>
        <v>0</v>
      </c>
      <c r="Q224" s="22">
        <f>INDEX('Mapping water'!$A$4:$U$352,MATCH($B224,'Mapping water'!$B$4:$B$352,0),MATCH(Q$4,'Mapping water'!$A$4:$U$4,0))*$D224</f>
        <v>0</v>
      </c>
      <c r="R224" s="22">
        <f>INDEX('Mapping water'!$A$4:$U$352,MATCH($B224,'Mapping water'!$B$4:$B$352,0),MATCH(R$4,'Mapping water'!$A$4:$U$4,0))*$D224</f>
        <v>65075</v>
      </c>
      <c r="S224" s="22">
        <f>INDEX('Mapping water'!$A$4:$U$352,MATCH($B224,'Mapping water'!$B$4:$B$352,0),MATCH(S$4,'Mapping water'!$A$4:$U$4,0))*$D224</f>
        <v>0</v>
      </c>
      <c r="T224" s="22">
        <f>INDEX('Mapping water'!$A$4:$U$352,MATCH($B224,'Mapping water'!$B$4:$B$352,0),MATCH(T$4,'Mapping water'!$A$4:$U$4,0))*$D224</f>
        <v>0</v>
      </c>
      <c r="U224" s="22">
        <f>INDEX('Mapping water'!$A$4:$U$352,MATCH($B224,'Mapping water'!$B$4:$B$352,0),MATCH(U$4,'Mapping water'!$A$4:$U$4,0))*$D224</f>
        <v>0</v>
      </c>
      <c r="V224" s="22">
        <f>INDEX('Mapping water'!$A$4:$U$352,MATCH($B224,'Mapping water'!$B$4:$B$352,0),MATCH(V$4,'Mapping water'!$A$4:$U$4,0))*$D224</f>
        <v>0</v>
      </c>
      <c r="W224" s="22">
        <f>INDEX('Mapping water'!$A$4:$U$352,MATCH($B224,'Mapping water'!$B$4:$B$352,0),MATCH(W$4,'Mapping water'!$A$4:$U$4,0))*$D224</f>
        <v>0</v>
      </c>
      <c r="X224" s="22">
        <f>INDEX('Mapping water'!$A$4:$U$352,MATCH($B224,'Mapping water'!$B$4:$B$352,0),MATCH(X$4,'Mapping water'!$A$4:$U$4,0))*$D224</f>
        <v>0</v>
      </c>
      <c r="Y224" s="22">
        <f>INDEX('Mapping water'!$A$4:$U$352,MATCH($B224,'Mapping water'!$B$4:$B$352,0),MATCH(Y$4,'Mapping water'!$A$4:$U$4,0))*$D224</f>
        <v>0</v>
      </c>
      <c r="Z224" s="22">
        <f>INDEX('Mapping water'!$A$4:$U$352,MATCH($B224,'Mapping water'!$B$4:$B$352,0),MATCH(Z$4,'Mapping water'!$A$4:$U$4,0))*$D224</f>
        <v>0</v>
      </c>
      <c r="AA224" s="22">
        <f>INDEX('Mapping water'!$A$4:$U$352,MATCH($B224,'Mapping water'!$B$4:$B$352,0),MATCH(AA$4,'Mapping water'!$A$4:$U$4,0))*$D224</f>
        <v>0</v>
      </c>
      <c r="AB224" s="22">
        <f>INDEX('Mapping water'!$A$4:$U$352,MATCH($B224,'Mapping water'!$B$4:$B$352,0),MATCH(AB$4,'Mapping water'!$A$4:$U$4,0))*$D224</f>
        <v>0</v>
      </c>
      <c r="AC224" s="22">
        <f>INDEX('Mapping water'!$A$4:$U$352,MATCH($B224,'Mapping water'!$B$4:$B$352,0),MATCH(AC$4,'Mapping water'!$A$4:$U$4,0))*$D224</f>
        <v>0</v>
      </c>
      <c r="AD224" s="22">
        <f>INDEX('Mapping water'!$A$4:$U$352,MATCH($B224,'Mapping water'!$B$4:$B$352,0),MATCH(AD$4,'Mapping water'!$A$4:$U$4,0))*$E224</f>
        <v>0</v>
      </c>
      <c r="AE224" s="22">
        <f>INDEX('Mapping water'!$A$4:$U$352,MATCH($B224,'Mapping water'!$B$4:$B$352,0),MATCH(AE$4,'Mapping water'!$A$4:$U$4,0))*$E224</f>
        <v>0</v>
      </c>
      <c r="AF224" s="22">
        <f>INDEX('Mapping water'!$A$4:$U$352,MATCH($B224,'Mapping water'!$B$4:$B$352,0),MATCH(AF$4,'Mapping water'!$A$4:$U$4,0))*$E224</f>
        <v>0</v>
      </c>
      <c r="AG224" s="22">
        <f>INDEX('Mapping water'!$A$4:$U$352,MATCH($B224,'Mapping water'!$B$4:$B$352,0),MATCH(AG$4,'Mapping water'!$A$4:$U$4,0))*$E224</f>
        <v>0</v>
      </c>
      <c r="AH224" s="22">
        <f>INDEX('Mapping water'!$A$4:$U$352,MATCH($B224,'Mapping water'!$B$4:$B$352,0),MATCH(AH$4,'Mapping water'!$A$4:$U$4,0))*$E224</f>
        <v>0</v>
      </c>
      <c r="AI224" s="22">
        <f>INDEX('Mapping water'!$A$4:$U$352,MATCH($B224,'Mapping water'!$B$4:$B$352,0),MATCH(AI$4,'Mapping water'!$A$4:$U$4,0))*$E224</f>
        <v>0</v>
      </c>
      <c r="AJ224" s="22">
        <f>INDEX('Mapping water'!$A$4:$U$352,MATCH($B224,'Mapping water'!$B$4:$B$352,0),MATCH(AJ$4,'Mapping water'!$A$4:$U$4,0))*$E224</f>
        <v>65562</v>
      </c>
      <c r="AK224" s="22">
        <f>INDEX('Mapping water'!$A$4:$U$352,MATCH($B224,'Mapping water'!$B$4:$B$352,0),MATCH(AK$4,'Mapping water'!$A$4:$U$4,0))*$E224</f>
        <v>0</v>
      </c>
      <c r="AL224" s="22">
        <f>INDEX('Mapping water'!$A$4:$U$352,MATCH($B224,'Mapping water'!$B$4:$B$352,0),MATCH(AL$4,'Mapping water'!$A$4:$U$4,0))*$E224</f>
        <v>0</v>
      </c>
      <c r="AM224" s="22">
        <f>INDEX('Mapping water'!$A$4:$U$352,MATCH($B224,'Mapping water'!$B$4:$B$352,0),MATCH(AM$4,'Mapping water'!$A$4:$U$4,0))*$E224</f>
        <v>0</v>
      </c>
      <c r="AN224" s="22">
        <f>INDEX('Mapping water'!$A$4:$U$352,MATCH($B224,'Mapping water'!$B$4:$B$352,0),MATCH(AN$4,'Mapping water'!$A$4:$U$4,0))*$E224</f>
        <v>0</v>
      </c>
      <c r="AO224" s="22">
        <f>INDEX('Mapping water'!$A$4:$U$352,MATCH($B224,'Mapping water'!$B$4:$B$352,0),MATCH(AO$4,'Mapping water'!$A$4:$U$4,0))*$E224</f>
        <v>0</v>
      </c>
      <c r="AP224" s="22">
        <f>INDEX('Mapping water'!$A$4:$U$352,MATCH($B224,'Mapping water'!$B$4:$B$352,0),MATCH(AP$4,'Mapping water'!$A$4:$U$4,0))*$E224</f>
        <v>0</v>
      </c>
      <c r="AQ224" s="22">
        <f>INDEX('Mapping water'!$A$4:$U$352,MATCH($B224,'Mapping water'!$B$4:$B$352,0),MATCH(AQ$4,'Mapping water'!$A$4:$U$4,0))*$E224</f>
        <v>0</v>
      </c>
      <c r="AR224" s="22">
        <f>INDEX('Mapping water'!$A$4:$U$352,MATCH($B224,'Mapping water'!$B$4:$B$352,0),MATCH(AR$4,'Mapping water'!$A$4:$U$4,0))*$E224</f>
        <v>0</v>
      </c>
      <c r="AS224" s="22">
        <f>INDEX('Mapping water'!$A$4:$U$352,MATCH($B224,'Mapping water'!$B$4:$B$352,0),MATCH(AS$4,'Mapping water'!$A$4:$U$4,0))*$E224</f>
        <v>0</v>
      </c>
      <c r="AT224" s="22">
        <f>INDEX('Mapping water'!$A$4:$U$352,MATCH($B224,'Mapping water'!$B$4:$B$352,0),MATCH(AT$4,'Mapping water'!$A$4:$U$4,0))*$E224</f>
        <v>0</v>
      </c>
      <c r="AU224" s="22">
        <f>INDEX('Mapping water'!$A$4:$U$352,MATCH($B224,'Mapping water'!$B$4:$B$352,0),MATCH(AU$4,'Mapping water'!$A$4:$U$4,0))*$E224</f>
        <v>0</v>
      </c>
      <c r="AV224" s="22">
        <f>INDEX('Mapping water'!$A$4:$U$352,MATCH($B224,'Mapping water'!$B$4:$B$352,0),MATCH(AD$4,'Mapping water'!$A$4:$U$4,0))*$F224</f>
        <v>0</v>
      </c>
      <c r="AW224" s="22">
        <f>INDEX('Mapping water'!$A$4:$U$352,MATCH($B224,'Mapping water'!$B$4:$B$352,0),MATCH(AE$4,'Mapping water'!$A$4:$U$4,0))*$F224</f>
        <v>0</v>
      </c>
      <c r="AX224" s="22">
        <f>INDEX('Mapping water'!$A$4:$U$352,MATCH($B224,'Mapping water'!$B$4:$B$352,0),MATCH(AF$4,'Mapping water'!$A$4:$U$4,0))*$F224</f>
        <v>0</v>
      </c>
      <c r="AY224" s="22">
        <f>INDEX('Mapping water'!$A$4:$U$352,MATCH($B224,'Mapping water'!$B$4:$B$352,0),MATCH(AG$4,'Mapping water'!$A$4:$U$4,0))*$F224</f>
        <v>0</v>
      </c>
      <c r="AZ224" s="22">
        <f>INDEX('Mapping water'!$A$4:$U$352,MATCH($B224,'Mapping water'!$B$4:$B$352,0),MATCH(AH$4,'Mapping water'!$A$4:$U$4,0))*$F224</f>
        <v>0</v>
      </c>
      <c r="BA224" s="22">
        <f>INDEX('Mapping water'!$A$4:$U$352,MATCH($B224,'Mapping water'!$B$4:$B$352,0),MATCH(AI$4,'Mapping water'!$A$4:$U$4,0))*$F224</f>
        <v>0</v>
      </c>
      <c r="BB224" s="22">
        <f>INDEX('Mapping water'!$A$4:$U$352,MATCH($B224,'Mapping water'!$B$4:$B$352,0),MATCH(AJ$4,'Mapping water'!$A$4:$U$4,0))*$F224</f>
        <v>66018</v>
      </c>
      <c r="BC224" s="22">
        <f>INDEX('Mapping water'!$A$4:$U$352,MATCH($B224,'Mapping water'!$B$4:$B$352,0),MATCH(AK$4,'Mapping water'!$A$4:$U$4,0))*$F224</f>
        <v>0</v>
      </c>
      <c r="BD224" s="22">
        <f>INDEX('Mapping water'!$A$4:$U$352,MATCH($B224,'Mapping water'!$B$4:$B$352,0),MATCH(AL$4,'Mapping water'!$A$4:$U$4,0))*$F224</f>
        <v>0</v>
      </c>
      <c r="BE224" s="22">
        <f>INDEX('Mapping water'!$A$4:$U$352,MATCH($B224,'Mapping water'!$B$4:$B$352,0),MATCH(AM$4,'Mapping water'!$A$4:$U$4,0))*$F224</f>
        <v>0</v>
      </c>
      <c r="BF224" s="22">
        <f>INDEX('Mapping water'!$A$4:$U$352,MATCH($B224,'Mapping water'!$B$4:$B$352,0),MATCH(AN$4,'Mapping water'!$A$4:$U$4,0))*$F224</f>
        <v>0</v>
      </c>
      <c r="BG224" s="22">
        <f>INDEX('Mapping water'!$A$4:$U$352,MATCH($B224,'Mapping water'!$B$4:$B$352,0),MATCH(AO$4,'Mapping water'!$A$4:$U$4,0))*$F224</f>
        <v>0</v>
      </c>
      <c r="BH224" s="22">
        <f>INDEX('Mapping water'!$A$4:$U$352,MATCH($B224,'Mapping water'!$B$4:$B$352,0),MATCH(AP$4,'Mapping water'!$A$4:$U$4,0))*$F224</f>
        <v>0</v>
      </c>
      <c r="BI224" s="22">
        <f>INDEX('Mapping water'!$A$4:$U$352,MATCH($B224,'Mapping water'!$B$4:$B$352,0),MATCH(AQ$4,'Mapping water'!$A$4:$U$4,0))*$F224</f>
        <v>0</v>
      </c>
      <c r="BJ224" s="22">
        <f>INDEX('Mapping water'!$A$4:$U$352,MATCH($B224,'Mapping water'!$B$4:$B$352,0),MATCH(AR$4,'Mapping water'!$A$4:$U$4,0))*$F224</f>
        <v>0</v>
      </c>
      <c r="BK224" s="22">
        <f>INDEX('Mapping water'!$A$4:$U$352,MATCH($B224,'Mapping water'!$B$4:$B$352,0),MATCH(AS$4,'Mapping water'!$A$4:$U$4,0))*$F224</f>
        <v>0</v>
      </c>
      <c r="BL224" s="22">
        <f>INDEX('Mapping water'!$A$4:$U$352,MATCH($B224,'Mapping water'!$B$4:$B$352,0),MATCH(AT$4,'Mapping water'!$A$4:$U$4,0))*$F224</f>
        <v>0</v>
      </c>
      <c r="BM224" s="22">
        <f>INDEX('Mapping water'!$A$4:$U$352,MATCH($B224,'Mapping water'!$B$4:$B$352,0),MATCH(AU$4,'Mapping water'!$A$4:$U$4,0))*$F224</f>
        <v>0</v>
      </c>
      <c r="BN224" s="22">
        <f>INDEX('Mapping water'!$A$4:$U$352,MATCH($B224,'Mapping water'!$B$4:$B$352,0),MATCH(AV$4,'Mapping water'!$A$4:$U$4,0))*$G224</f>
        <v>0</v>
      </c>
      <c r="BO224" s="22">
        <f>INDEX('Mapping water'!$A$4:$U$352,MATCH($B224,'Mapping water'!$B$4:$B$352,0),MATCH(AW$4,'Mapping water'!$A$4:$U$4,0))*$G224</f>
        <v>0</v>
      </c>
      <c r="BP224" s="22">
        <f>INDEX('Mapping water'!$A$4:$U$352,MATCH($B224,'Mapping water'!$B$4:$B$352,0),MATCH(AX$4,'Mapping water'!$A$4:$U$4,0))*$G224</f>
        <v>0</v>
      </c>
      <c r="BQ224" s="22">
        <f>INDEX('Mapping water'!$A$4:$U$352,MATCH($B224,'Mapping water'!$B$4:$B$352,0),MATCH(AY$4,'Mapping water'!$A$4:$U$4,0))*$G224</f>
        <v>0</v>
      </c>
      <c r="BR224" s="22">
        <f>INDEX('Mapping water'!$A$4:$U$352,MATCH($B224,'Mapping water'!$B$4:$B$352,0),MATCH(AZ$4,'Mapping water'!$A$4:$U$4,0))*$G224</f>
        <v>0</v>
      </c>
      <c r="BS224" s="22">
        <f>INDEX('Mapping water'!$A$4:$U$352,MATCH($B224,'Mapping water'!$B$4:$B$352,0),MATCH(BA$4,'Mapping water'!$A$4:$U$4,0))*$G224</f>
        <v>0</v>
      </c>
      <c r="BT224" s="22">
        <f>INDEX('Mapping water'!$A$4:$U$352,MATCH($B224,'Mapping water'!$B$4:$B$352,0),MATCH(BB$4,'Mapping water'!$A$4:$U$4,0))*$G224</f>
        <v>66478</v>
      </c>
      <c r="BU224" s="22">
        <f>INDEX('Mapping water'!$A$4:$U$352,MATCH($B224,'Mapping water'!$B$4:$B$352,0),MATCH(BC$4,'Mapping water'!$A$4:$U$4,0))*$G224</f>
        <v>0</v>
      </c>
      <c r="BV224" s="22">
        <f>INDEX('Mapping water'!$A$4:$U$352,MATCH($B224,'Mapping water'!$B$4:$B$352,0),MATCH(BD$4,'Mapping water'!$A$4:$U$4,0))*$G224</f>
        <v>0</v>
      </c>
      <c r="BW224" s="22">
        <f>INDEX('Mapping water'!$A$4:$U$352,MATCH($B224,'Mapping water'!$B$4:$B$352,0),MATCH(BE$4,'Mapping water'!$A$4:$U$4,0))*$G224</f>
        <v>0</v>
      </c>
      <c r="BX224" s="22">
        <f>INDEX('Mapping water'!$A$4:$U$352,MATCH($B224,'Mapping water'!$B$4:$B$352,0),MATCH(BF$4,'Mapping water'!$A$4:$U$4,0))*$G224</f>
        <v>0</v>
      </c>
      <c r="BY224" s="22">
        <f>INDEX('Mapping water'!$A$4:$U$352,MATCH($B224,'Mapping water'!$B$4:$B$352,0),MATCH(BG$4,'Mapping water'!$A$4:$U$4,0))*$G224</f>
        <v>0</v>
      </c>
      <c r="BZ224" s="22">
        <f>INDEX('Mapping water'!$A$4:$U$352,MATCH($B224,'Mapping water'!$B$4:$B$352,0),MATCH(BH$4,'Mapping water'!$A$4:$U$4,0))*$G224</f>
        <v>0</v>
      </c>
      <c r="CA224" s="22">
        <f>INDEX('Mapping water'!$A$4:$U$352,MATCH($B224,'Mapping water'!$B$4:$B$352,0),MATCH(BI$4,'Mapping water'!$A$4:$U$4,0))*$G224</f>
        <v>0</v>
      </c>
      <c r="CB224" s="22">
        <f>INDEX('Mapping water'!$A$4:$U$352,MATCH($B224,'Mapping water'!$B$4:$B$352,0),MATCH(BJ$4,'Mapping water'!$A$4:$U$4,0))*$G224</f>
        <v>0</v>
      </c>
      <c r="CC224" s="22">
        <f>INDEX('Mapping water'!$A$4:$U$352,MATCH($B224,'Mapping water'!$B$4:$B$352,0),MATCH(BK$4,'Mapping water'!$A$4:$U$4,0))*$G224</f>
        <v>0</v>
      </c>
      <c r="CD224" s="22">
        <f>INDEX('Mapping water'!$A$4:$U$352,MATCH($B224,'Mapping water'!$B$4:$B$352,0),MATCH(BL$4,'Mapping water'!$A$4:$U$4,0))*$G224</f>
        <v>0</v>
      </c>
      <c r="CE224" s="22">
        <f>INDEX('Mapping water'!$A$4:$U$352,MATCH($B224,'Mapping water'!$B$4:$B$352,0),MATCH(BM$4,'Mapping water'!$A$4:$U$4,0))*$G224</f>
        <v>0</v>
      </c>
      <c r="CF224" s="22">
        <f>INDEX('Mapping water'!$A$4:$U$352,MATCH($B224,'Mapping water'!$B$4:$B$352,0),MATCH(BN$4,'Mapping water'!$A$4:$U$4,0))*$H224</f>
        <v>0</v>
      </c>
      <c r="CG224" s="22">
        <f>INDEX('Mapping water'!$A$4:$U$352,MATCH($B224,'Mapping water'!$B$4:$B$352,0),MATCH(BO$4,'Mapping water'!$A$4:$U$4,0))*$H224</f>
        <v>0</v>
      </c>
      <c r="CH224" s="22">
        <f>INDEX('Mapping water'!$A$4:$U$352,MATCH($B224,'Mapping water'!$B$4:$B$352,0),MATCH(BP$4,'Mapping water'!$A$4:$U$4,0))*$H224</f>
        <v>0</v>
      </c>
      <c r="CI224" s="22">
        <f>INDEX('Mapping water'!$A$4:$U$352,MATCH($B224,'Mapping water'!$B$4:$B$352,0),MATCH(BQ$4,'Mapping water'!$A$4:$U$4,0))*$H224</f>
        <v>0</v>
      </c>
      <c r="CJ224" s="22">
        <f>INDEX('Mapping water'!$A$4:$U$352,MATCH($B224,'Mapping water'!$B$4:$B$352,0),MATCH(BR$4,'Mapping water'!$A$4:$U$4,0))*$H224</f>
        <v>0</v>
      </c>
      <c r="CK224" s="22">
        <f>INDEX('Mapping water'!$A$4:$U$352,MATCH($B224,'Mapping water'!$B$4:$B$352,0),MATCH(BS$4,'Mapping water'!$A$4:$U$4,0))*$H224</f>
        <v>0</v>
      </c>
      <c r="CL224" s="22">
        <f>INDEX('Mapping water'!$A$4:$U$352,MATCH($B224,'Mapping water'!$B$4:$B$352,0),MATCH(BT$4,'Mapping water'!$A$4:$U$4,0))*$H224</f>
        <v>66915</v>
      </c>
      <c r="CM224" s="22">
        <f>INDEX('Mapping water'!$A$4:$U$352,MATCH($B224,'Mapping water'!$B$4:$B$352,0),MATCH(BU$4,'Mapping water'!$A$4:$U$4,0))*$H224</f>
        <v>0</v>
      </c>
      <c r="CN224" s="22">
        <f>INDEX('Mapping water'!$A$4:$U$352,MATCH($B224,'Mapping water'!$B$4:$B$352,0),MATCH(BV$4,'Mapping water'!$A$4:$U$4,0))*$H224</f>
        <v>0</v>
      </c>
      <c r="CO224" s="22">
        <f>INDEX('Mapping water'!$A$4:$U$352,MATCH($B224,'Mapping water'!$B$4:$B$352,0),MATCH(BW$4,'Mapping water'!$A$4:$U$4,0))*$H224</f>
        <v>0</v>
      </c>
      <c r="CP224" s="22">
        <f>INDEX('Mapping water'!$A$4:$U$352,MATCH($B224,'Mapping water'!$B$4:$B$352,0),MATCH(BX$4,'Mapping water'!$A$4:$U$4,0))*$H224</f>
        <v>0</v>
      </c>
      <c r="CQ224" s="22">
        <f>INDEX('Mapping water'!$A$4:$U$352,MATCH($B224,'Mapping water'!$B$4:$B$352,0),MATCH(BY$4,'Mapping water'!$A$4:$U$4,0))*$H224</f>
        <v>0</v>
      </c>
      <c r="CR224" s="22">
        <f>INDEX('Mapping water'!$A$4:$U$352,MATCH($B224,'Mapping water'!$B$4:$B$352,0),MATCH(BZ$4,'Mapping water'!$A$4:$U$4,0))*$H224</f>
        <v>0</v>
      </c>
      <c r="CS224" s="22">
        <f>INDEX('Mapping water'!$A$4:$U$352,MATCH($B224,'Mapping water'!$B$4:$B$352,0),MATCH(CA$4,'Mapping water'!$A$4:$U$4,0))*$H224</f>
        <v>0</v>
      </c>
      <c r="CT224" s="22">
        <f>INDEX('Mapping water'!$A$4:$U$352,MATCH($B224,'Mapping water'!$B$4:$B$352,0),MATCH(CB$4,'Mapping water'!$A$4:$U$4,0))*$H224</f>
        <v>0</v>
      </c>
      <c r="CU224" s="22">
        <f>INDEX('Mapping water'!$A$4:$U$352,MATCH($B224,'Mapping water'!$B$4:$B$352,0),MATCH(CC$4,'Mapping water'!$A$4:$U$4,0))*$H224</f>
        <v>0</v>
      </c>
      <c r="CV224" s="22">
        <f>INDEX('Mapping water'!$A$4:$U$352,MATCH($B224,'Mapping water'!$B$4:$B$352,0),MATCH(CD$4,'Mapping water'!$A$4:$U$4,0))*$H224</f>
        <v>0</v>
      </c>
      <c r="CW224" s="22">
        <f>INDEX('Mapping water'!$A$4:$U$352,MATCH($B224,'Mapping water'!$B$4:$B$352,0),MATCH(CE$4,'Mapping water'!$A$4:$U$4,0))*$H224</f>
        <v>0</v>
      </c>
      <c r="CX224" s="22">
        <f>INDEX('Mapping water'!$A$4:$U$352,MATCH($B224,'Mapping water'!$B$4:$B$352,0),MATCH(CF$4,'Mapping water'!$A$4:$U$4,0))*$I224</f>
        <v>0</v>
      </c>
      <c r="CY224" s="22">
        <f>INDEX('Mapping water'!$A$4:$U$352,MATCH($B224,'Mapping water'!$B$4:$B$352,0),MATCH(CG$4,'Mapping water'!$A$4:$U$4,0))*$I224</f>
        <v>0</v>
      </c>
      <c r="CZ224" s="22">
        <f>INDEX('Mapping water'!$A$4:$U$352,MATCH($B224,'Mapping water'!$B$4:$B$352,0),MATCH(CH$4,'Mapping water'!$A$4:$U$4,0))*$I224</f>
        <v>0</v>
      </c>
      <c r="DA224" s="22">
        <f>INDEX('Mapping water'!$A$4:$U$352,MATCH($B224,'Mapping water'!$B$4:$B$352,0),MATCH(CI$4,'Mapping water'!$A$4:$U$4,0))*$I224</f>
        <v>0</v>
      </c>
      <c r="DB224" s="22">
        <f>INDEX('Mapping water'!$A$4:$U$352,MATCH($B224,'Mapping water'!$B$4:$B$352,0),MATCH(CJ$4,'Mapping water'!$A$4:$U$4,0))*$I224</f>
        <v>0</v>
      </c>
      <c r="DC224" s="22">
        <f>INDEX('Mapping water'!$A$4:$U$352,MATCH($B224,'Mapping water'!$B$4:$B$352,0),MATCH(CK$4,'Mapping water'!$A$4:$U$4,0))*$I224</f>
        <v>0</v>
      </c>
      <c r="DD224" s="22">
        <f>INDEX('Mapping water'!$A$4:$U$352,MATCH($B224,'Mapping water'!$B$4:$B$352,0),MATCH(CL$4,'Mapping water'!$A$4:$U$4,0))*$I224</f>
        <v>67407</v>
      </c>
      <c r="DE224" s="22">
        <f>INDEX('Mapping water'!$A$4:$U$352,MATCH($B224,'Mapping water'!$B$4:$B$352,0),MATCH(CM$4,'Mapping water'!$A$4:$U$4,0))*$I224</f>
        <v>0</v>
      </c>
      <c r="DF224" s="22">
        <f>INDEX('Mapping water'!$A$4:$U$352,MATCH($B224,'Mapping water'!$B$4:$B$352,0),MATCH(CN$4,'Mapping water'!$A$4:$U$4,0))*$I224</f>
        <v>0</v>
      </c>
      <c r="DG224" s="22">
        <f>INDEX('Mapping water'!$A$4:$U$352,MATCH($B224,'Mapping water'!$B$4:$B$352,0),MATCH(CO$4,'Mapping water'!$A$4:$U$4,0))*$I224</f>
        <v>0</v>
      </c>
      <c r="DH224" s="22">
        <f>INDEX('Mapping water'!$A$4:$U$352,MATCH($B224,'Mapping water'!$B$4:$B$352,0),MATCH(CP$4,'Mapping water'!$A$4:$U$4,0))*$I224</f>
        <v>0</v>
      </c>
      <c r="DI224" s="22">
        <f>INDEX('Mapping water'!$A$4:$U$352,MATCH($B224,'Mapping water'!$B$4:$B$352,0),MATCH(CQ$4,'Mapping water'!$A$4:$U$4,0))*$I224</f>
        <v>0</v>
      </c>
      <c r="DJ224" s="22">
        <f>INDEX('Mapping water'!$A$4:$U$352,MATCH($B224,'Mapping water'!$B$4:$B$352,0),MATCH(CR$4,'Mapping water'!$A$4:$U$4,0))*$I224</f>
        <v>0</v>
      </c>
      <c r="DK224" s="22">
        <f>INDEX('Mapping water'!$A$4:$U$352,MATCH($B224,'Mapping water'!$B$4:$B$352,0),MATCH(CS$4,'Mapping water'!$A$4:$U$4,0))*$I224</f>
        <v>0</v>
      </c>
      <c r="DL224" s="22">
        <f>INDEX('Mapping water'!$A$4:$U$352,MATCH($B224,'Mapping water'!$B$4:$B$352,0),MATCH(CT$4,'Mapping water'!$A$4:$U$4,0))*$I224</f>
        <v>0</v>
      </c>
      <c r="DM224" s="22">
        <f>INDEX('Mapping water'!$A$4:$U$352,MATCH($B224,'Mapping water'!$B$4:$B$352,0),MATCH(CU$4,'Mapping water'!$A$4:$U$4,0))*$I224</f>
        <v>0</v>
      </c>
      <c r="DN224" s="22">
        <f>INDEX('Mapping water'!$A$4:$U$352,MATCH($B224,'Mapping water'!$B$4:$B$352,0),MATCH(CV$4,'Mapping water'!$A$4:$U$4,0))*$I224</f>
        <v>0</v>
      </c>
      <c r="DO224" s="22">
        <f>INDEX('Mapping water'!$A$4:$U$352,MATCH($B224,'Mapping water'!$B$4:$B$352,0),MATCH(CW$4,'Mapping water'!$A$4:$U$4,0))*$I224</f>
        <v>0</v>
      </c>
      <c r="DP224" s="22">
        <f>INDEX('Mapping water'!$A$4:$U$352,MATCH($B224,'Mapping water'!$B$4:$B$352,0),MATCH(CX$4,'Mapping water'!$A$4:$U$4,0))*$J224</f>
        <v>0</v>
      </c>
      <c r="DQ224" s="22">
        <f>INDEX('Mapping water'!$A$4:$U$352,MATCH($B224,'Mapping water'!$B$4:$B$352,0),MATCH(CY$4,'Mapping water'!$A$4:$U$4,0))*$J224</f>
        <v>0</v>
      </c>
      <c r="DR224" s="22">
        <f>INDEX('Mapping water'!$A$4:$U$352,MATCH($B224,'Mapping water'!$B$4:$B$352,0),MATCH(CZ$4,'Mapping water'!$A$4:$U$4,0))*$J224</f>
        <v>0</v>
      </c>
      <c r="DS224" s="22">
        <f>INDEX('Mapping water'!$A$4:$U$352,MATCH($B224,'Mapping water'!$B$4:$B$352,0),MATCH(DA$4,'Mapping water'!$A$4:$U$4,0))*$J224</f>
        <v>0</v>
      </c>
      <c r="DT224" s="22">
        <f>INDEX('Mapping water'!$A$4:$U$352,MATCH($B224,'Mapping water'!$B$4:$B$352,0),MATCH(DB$4,'Mapping water'!$A$4:$U$4,0))*$J224</f>
        <v>0</v>
      </c>
      <c r="DU224" s="22">
        <f>INDEX('Mapping water'!$A$4:$U$352,MATCH($B224,'Mapping water'!$B$4:$B$352,0),MATCH(DC$4,'Mapping water'!$A$4:$U$4,0))*$J224</f>
        <v>0</v>
      </c>
      <c r="DV224" s="22">
        <f>INDEX('Mapping water'!$A$4:$U$352,MATCH($B224,'Mapping water'!$B$4:$B$352,0),MATCH(DD$4,'Mapping water'!$A$4:$U$4,0))*$J224</f>
        <v>67868</v>
      </c>
      <c r="DW224" s="22">
        <f>INDEX('Mapping water'!$A$4:$U$352,MATCH($B224,'Mapping water'!$B$4:$B$352,0),MATCH(DE$4,'Mapping water'!$A$4:$U$4,0))*$J224</f>
        <v>0</v>
      </c>
      <c r="DX224" s="22">
        <f>INDEX('Mapping water'!$A$4:$U$352,MATCH($B224,'Mapping water'!$B$4:$B$352,0),MATCH(DF$4,'Mapping water'!$A$4:$U$4,0))*$J224</f>
        <v>0</v>
      </c>
      <c r="DY224" s="22">
        <f>INDEX('Mapping water'!$A$4:$U$352,MATCH($B224,'Mapping water'!$B$4:$B$352,0),MATCH(DG$4,'Mapping water'!$A$4:$U$4,0))*$J224</f>
        <v>0</v>
      </c>
      <c r="DZ224" s="22">
        <f>INDEX('Mapping water'!$A$4:$U$352,MATCH($B224,'Mapping water'!$B$4:$B$352,0),MATCH(DH$4,'Mapping water'!$A$4:$U$4,0))*$J224</f>
        <v>0</v>
      </c>
      <c r="EA224" s="22">
        <f>INDEX('Mapping water'!$A$4:$U$352,MATCH($B224,'Mapping water'!$B$4:$B$352,0),MATCH(DI$4,'Mapping water'!$A$4:$U$4,0))*$J224</f>
        <v>0</v>
      </c>
      <c r="EB224" s="22">
        <f>INDEX('Mapping water'!$A$4:$U$352,MATCH($B224,'Mapping water'!$B$4:$B$352,0),MATCH(DJ$4,'Mapping water'!$A$4:$U$4,0))*$J224</f>
        <v>0</v>
      </c>
      <c r="EC224" s="22">
        <f>INDEX('Mapping water'!$A$4:$U$352,MATCH($B224,'Mapping water'!$B$4:$B$352,0),MATCH(DK$4,'Mapping water'!$A$4:$U$4,0))*$J224</f>
        <v>0</v>
      </c>
      <c r="ED224" s="22">
        <f>INDEX('Mapping water'!$A$4:$U$352,MATCH($B224,'Mapping water'!$B$4:$B$352,0),MATCH(DL$4,'Mapping water'!$A$4:$U$4,0))*$J224</f>
        <v>0</v>
      </c>
      <c r="EE224" s="22">
        <f>INDEX('Mapping water'!$A$4:$U$352,MATCH($B224,'Mapping water'!$B$4:$B$352,0),MATCH(DM$4,'Mapping water'!$A$4:$U$4,0))*$J224</f>
        <v>0</v>
      </c>
      <c r="EF224" s="22">
        <f>INDEX('Mapping water'!$A$4:$U$352,MATCH($B224,'Mapping water'!$B$4:$B$352,0),MATCH(DN$4,'Mapping water'!$A$4:$U$4,0))*$J224</f>
        <v>0</v>
      </c>
      <c r="EG224" s="22">
        <f>INDEX('Mapping water'!$A$4:$U$352,MATCH($B224,'Mapping water'!$B$4:$B$352,0),MATCH(DO$4,'Mapping water'!$A$4:$U$4,0))*$J224</f>
        <v>0</v>
      </c>
      <c r="EH224" s="22">
        <f>INDEX('Mapping water'!$A$4:$U$352,MATCH($B224,'Mapping water'!$B$4:$B$352,0),MATCH(DP$4,'Mapping water'!$A$4:$U$4,0))*$K224</f>
        <v>0</v>
      </c>
      <c r="EI224" s="22">
        <f>INDEX('Mapping water'!$A$4:$U$352,MATCH($B224,'Mapping water'!$B$4:$B$352,0),MATCH(DQ$4,'Mapping water'!$A$4:$U$4,0))*$K224</f>
        <v>0</v>
      </c>
      <c r="EJ224" s="22">
        <f>INDEX('Mapping water'!$A$4:$U$352,MATCH($B224,'Mapping water'!$B$4:$B$352,0),MATCH(DR$4,'Mapping water'!$A$4:$U$4,0))*$K224</f>
        <v>0</v>
      </c>
      <c r="EK224" s="22">
        <f>INDEX('Mapping water'!$A$4:$U$352,MATCH($B224,'Mapping water'!$B$4:$B$352,0),MATCH(DS$4,'Mapping water'!$A$4:$U$4,0))*$K224</f>
        <v>0</v>
      </c>
      <c r="EL224" s="22">
        <f>INDEX('Mapping water'!$A$4:$U$352,MATCH($B224,'Mapping water'!$B$4:$B$352,0),MATCH(DT$4,'Mapping water'!$A$4:$U$4,0))*$K224</f>
        <v>0</v>
      </c>
      <c r="EM224" s="22">
        <f>INDEX('Mapping water'!$A$4:$U$352,MATCH($B224,'Mapping water'!$B$4:$B$352,0),MATCH(DU$4,'Mapping water'!$A$4:$U$4,0))*$K224</f>
        <v>0</v>
      </c>
      <c r="EN224" s="22">
        <f>INDEX('Mapping water'!$A$4:$U$352,MATCH($B224,'Mapping water'!$B$4:$B$352,0),MATCH(DV$4,'Mapping water'!$A$4:$U$4,0))*$K224</f>
        <v>68306</v>
      </c>
      <c r="EO224" s="22">
        <f>INDEX('Mapping water'!$A$4:$U$352,MATCH($B224,'Mapping water'!$B$4:$B$352,0),MATCH(DW$4,'Mapping water'!$A$4:$U$4,0))*$K224</f>
        <v>0</v>
      </c>
      <c r="EP224" s="22">
        <f>INDEX('Mapping water'!$A$4:$U$352,MATCH($B224,'Mapping water'!$B$4:$B$352,0),MATCH(DX$4,'Mapping water'!$A$4:$U$4,0))*$K224</f>
        <v>0</v>
      </c>
      <c r="EQ224" s="22">
        <f>INDEX('Mapping water'!$A$4:$U$352,MATCH($B224,'Mapping water'!$B$4:$B$352,0),MATCH(DY$4,'Mapping water'!$A$4:$U$4,0))*$K224</f>
        <v>0</v>
      </c>
      <c r="ER224" s="22">
        <f>INDEX('Mapping water'!$A$4:$U$352,MATCH($B224,'Mapping water'!$B$4:$B$352,0),MATCH(DZ$4,'Mapping water'!$A$4:$U$4,0))*$K224</f>
        <v>0</v>
      </c>
      <c r="ES224" s="22">
        <f>INDEX('Mapping water'!$A$4:$U$352,MATCH($B224,'Mapping water'!$B$4:$B$352,0),MATCH(EA$4,'Mapping water'!$A$4:$U$4,0))*$K224</f>
        <v>0</v>
      </c>
      <c r="ET224" s="22">
        <f>INDEX('Mapping water'!$A$4:$U$352,MATCH($B224,'Mapping water'!$B$4:$B$352,0),MATCH(EB$4,'Mapping water'!$A$4:$U$4,0))*$K224</f>
        <v>0</v>
      </c>
      <c r="EU224" s="22">
        <f>INDEX('Mapping water'!$A$4:$U$352,MATCH($B224,'Mapping water'!$B$4:$B$352,0),MATCH(EC$4,'Mapping water'!$A$4:$U$4,0))*$K224</f>
        <v>0</v>
      </c>
      <c r="EV224" s="22">
        <f>INDEX('Mapping water'!$A$4:$U$352,MATCH($B224,'Mapping water'!$B$4:$B$352,0),MATCH(ED$4,'Mapping water'!$A$4:$U$4,0))*$K224</f>
        <v>0</v>
      </c>
      <c r="EW224" s="22">
        <f>INDEX('Mapping water'!$A$4:$U$352,MATCH($B224,'Mapping water'!$B$4:$B$352,0),MATCH(EE$4,'Mapping water'!$A$4:$U$4,0))*$K224</f>
        <v>0</v>
      </c>
      <c r="EX224" s="22">
        <f>INDEX('Mapping water'!$A$4:$U$352,MATCH($B224,'Mapping water'!$B$4:$B$352,0),MATCH(EF$4,'Mapping water'!$A$4:$U$4,0))*$K224</f>
        <v>0</v>
      </c>
      <c r="EY224" s="22">
        <f>INDEX('Mapping water'!$A$4:$U$352,MATCH($B224,'Mapping water'!$B$4:$B$352,0),MATCH(EG$4,'Mapping water'!$A$4:$U$4,0))*$K224</f>
        <v>0</v>
      </c>
    </row>
    <row r="225" spans="1:155" x14ac:dyDescent="0.2">
      <c r="A225" s="21" t="s">
        <v>441</v>
      </c>
      <c r="B225" s="21" t="s">
        <v>442</v>
      </c>
      <c r="C225" s="21" t="s">
        <v>31</v>
      </c>
      <c r="D225" s="22">
        <f>INDEX('Households England'!S$5:S$374,MATCH('Mapping HH to population water'!$B225,'Households England'!$B$5:$B$374,0))*1000</f>
        <v>65411</v>
      </c>
      <c r="E225" s="22">
        <f>INDEX('Households England'!T$5:T$374,MATCH('Mapping HH to population water'!$B225,'Households England'!$B$5:$B$374,0))*1000</f>
        <v>65870</v>
      </c>
      <c r="F225" s="22">
        <f>INDEX('Households England'!U$5:U$374,MATCH('Mapping HH to population water'!$B225,'Households England'!$B$5:$B$374,0))*1000</f>
        <v>66313</v>
      </c>
      <c r="G225" s="22">
        <f>INDEX('Households England'!V$5:V$374,MATCH('Mapping HH to population water'!$B225,'Households England'!$B$5:$B$374,0))*1000</f>
        <v>66753</v>
      </c>
      <c r="H225" s="22">
        <f>INDEX('Households England'!W$5:W$374,MATCH('Mapping HH to population water'!$B225,'Households England'!$B$5:$B$374,0))*1000</f>
        <v>67136</v>
      </c>
      <c r="I225" s="22">
        <f>INDEX('Households England'!X$5:X$374,MATCH('Mapping HH to population water'!$B225,'Households England'!$B$5:$B$374,0))*1000</f>
        <v>67522</v>
      </c>
      <c r="J225" s="22">
        <f>INDEX('Households England'!Y$5:Y$374,MATCH('Mapping HH to population water'!$B225,'Households England'!$B$5:$B$374,0))*1000</f>
        <v>67908</v>
      </c>
      <c r="K225" s="22">
        <f>INDEX('Households England'!Z$5:Z$374,MATCH('Mapping HH to population water'!$B225,'Households England'!$B$5:$B$374,0))*1000</f>
        <v>68308</v>
      </c>
      <c r="L225" s="22">
        <f>INDEX('Mapping water'!$A$4:$U$352,MATCH($B225,'Mapping water'!$B$4:$B$352,0),MATCH(L$4,'Mapping water'!$A$4:$U$4,0))*$D225</f>
        <v>0</v>
      </c>
      <c r="M225" s="22">
        <f>INDEX('Mapping water'!$A$4:$U$352,MATCH($B225,'Mapping water'!$B$4:$B$352,0),MATCH(M$4,'Mapping water'!$A$4:$U$4,0))*$D225</f>
        <v>0</v>
      </c>
      <c r="N225" s="22">
        <f>INDEX('Mapping water'!$A$4:$U$352,MATCH($B225,'Mapping water'!$B$4:$B$352,0),MATCH(N$4,'Mapping water'!$A$4:$U$4,0))*$D225</f>
        <v>0</v>
      </c>
      <c r="O225" s="22">
        <f>INDEX('Mapping water'!$A$4:$U$352,MATCH($B225,'Mapping water'!$B$4:$B$352,0),MATCH(O$4,'Mapping water'!$A$4:$U$4,0))*$D225</f>
        <v>0</v>
      </c>
      <c r="P225" s="22">
        <f>INDEX('Mapping water'!$A$4:$U$352,MATCH($B225,'Mapping water'!$B$4:$B$352,0),MATCH(P$4,'Mapping water'!$A$4:$U$4,0))*$D225</f>
        <v>0</v>
      </c>
      <c r="Q225" s="22">
        <f>INDEX('Mapping water'!$A$4:$U$352,MATCH($B225,'Mapping water'!$B$4:$B$352,0),MATCH(Q$4,'Mapping water'!$A$4:$U$4,0))*$D225</f>
        <v>0</v>
      </c>
      <c r="R225" s="22">
        <f>INDEX('Mapping water'!$A$4:$U$352,MATCH($B225,'Mapping water'!$B$4:$B$352,0),MATCH(R$4,'Mapping water'!$A$4:$U$4,0))*$D225</f>
        <v>65411</v>
      </c>
      <c r="S225" s="22">
        <f>INDEX('Mapping water'!$A$4:$U$352,MATCH($B225,'Mapping water'!$B$4:$B$352,0),MATCH(S$4,'Mapping water'!$A$4:$U$4,0))*$D225</f>
        <v>0</v>
      </c>
      <c r="T225" s="22">
        <f>INDEX('Mapping water'!$A$4:$U$352,MATCH($B225,'Mapping water'!$B$4:$B$352,0),MATCH(T$4,'Mapping water'!$A$4:$U$4,0))*$D225</f>
        <v>0</v>
      </c>
      <c r="U225" s="22">
        <f>INDEX('Mapping water'!$A$4:$U$352,MATCH($B225,'Mapping water'!$B$4:$B$352,0),MATCH(U$4,'Mapping water'!$A$4:$U$4,0))*$D225</f>
        <v>0</v>
      </c>
      <c r="V225" s="22">
        <f>INDEX('Mapping water'!$A$4:$U$352,MATCH($B225,'Mapping water'!$B$4:$B$352,0),MATCH(V$4,'Mapping water'!$A$4:$U$4,0))*$D225</f>
        <v>0</v>
      </c>
      <c r="W225" s="22">
        <f>INDEX('Mapping water'!$A$4:$U$352,MATCH($B225,'Mapping water'!$B$4:$B$352,0),MATCH(W$4,'Mapping water'!$A$4:$U$4,0))*$D225</f>
        <v>0</v>
      </c>
      <c r="X225" s="22">
        <f>INDEX('Mapping water'!$A$4:$U$352,MATCH($B225,'Mapping water'!$B$4:$B$352,0),MATCH(X$4,'Mapping water'!$A$4:$U$4,0))*$D225</f>
        <v>0</v>
      </c>
      <c r="Y225" s="22">
        <f>INDEX('Mapping water'!$A$4:$U$352,MATCH($B225,'Mapping water'!$B$4:$B$352,0),MATCH(Y$4,'Mapping water'!$A$4:$U$4,0))*$D225</f>
        <v>0</v>
      </c>
      <c r="Z225" s="22">
        <f>INDEX('Mapping water'!$A$4:$U$352,MATCH($B225,'Mapping water'!$B$4:$B$352,0),MATCH(Z$4,'Mapping water'!$A$4:$U$4,0))*$D225</f>
        <v>0</v>
      </c>
      <c r="AA225" s="22">
        <f>INDEX('Mapping water'!$A$4:$U$352,MATCH($B225,'Mapping water'!$B$4:$B$352,0),MATCH(AA$4,'Mapping water'!$A$4:$U$4,0))*$D225</f>
        <v>0</v>
      </c>
      <c r="AB225" s="22">
        <f>INDEX('Mapping water'!$A$4:$U$352,MATCH($B225,'Mapping water'!$B$4:$B$352,0),MATCH(AB$4,'Mapping water'!$A$4:$U$4,0))*$D225</f>
        <v>0</v>
      </c>
      <c r="AC225" s="22">
        <f>INDEX('Mapping water'!$A$4:$U$352,MATCH($B225,'Mapping water'!$B$4:$B$352,0),MATCH(AC$4,'Mapping water'!$A$4:$U$4,0))*$D225</f>
        <v>0</v>
      </c>
      <c r="AD225" s="22">
        <f>INDEX('Mapping water'!$A$4:$U$352,MATCH($B225,'Mapping water'!$B$4:$B$352,0),MATCH(AD$4,'Mapping water'!$A$4:$U$4,0))*$E225</f>
        <v>0</v>
      </c>
      <c r="AE225" s="22">
        <f>INDEX('Mapping water'!$A$4:$U$352,MATCH($B225,'Mapping water'!$B$4:$B$352,0),MATCH(AE$4,'Mapping water'!$A$4:$U$4,0))*$E225</f>
        <v>0</v>
      </c>
      <c r="AF225" s="22">
        <f>INDEX('Mapping water'!$A$4:$U$352,MATCH($B225,'Mapping water'!$B$4:$B$352,0),MATCH(AF$4,'Mapping water'!$A$4:$U$4,0))*$E225</f>
        <v>0</v>
      </c>
      <c r="AG225" s="22">
        <f>INDEX('Mapping water'!$A$4:$U$352,MATCH($B225,'Mapping water'!$B$4:$B$352,0),MATCH(AG$4,'Mapping water'!$A$4:$U$4,0))*$E225</f>
        <v>0</v>
      </c>
      <c r="AH225" s="22">
        <f>INDEX('Mapping water'!$A$4:$U$352,MATCH($B225,'Mapping water'!$B$4:$B$352,0),MATCH(AH$4,'Mapping water'!$A$4:$U$4,0))*$E225</f>
        <v>0</v>
      </c>
      <c r="AI225" s="22">
        <f>INDEX('Mapping water'!$A$4:$U$352,MATCH($B225,'Mapping water'!$B$4:$B$352,0),MATCH(AI$4,'Mapping water'!$A$4:$U$4,0))*$E225</f>
        <v>0</v>
      </c>
      <c r="AJ225" s="22">
        <f>INDEX('Mapping water'!$A$4:$U$352,MATCH($B225,'Mapping water'!$B$4:$B$352,0),MATCH(AJ$4,'Mapping water'!$A$4:$U$4,0))*$E225</f>
        <v>65870</v>
      </c>
      <c r="AK225" s="22">
        <f>INDEX('Mapping water'!$A$4:$U$352,MATCH($B225,'Mapping water'!$B$4:$B$352,0),MATCH(AK$4,'Mapping water'!$A$4:$U$4,0))*$E225</f>
        <v>0</v>
      </c>
      <c r="AL225" s="22">
        <f>INDEX('Mapping water'!$A$4:$U$352,MATCH($B225,'Mapping water'!$B$4:$B$352,0),MATCH(AL$4,'Mapping water'!$A$4:$U$4,0))*$E225</f>
        <v>0</v>
      </c>
      <c r="AM225" s="22">
        <f>INDEX('Mapping water'!$A$4:$U$352,MATCH($B225,'Mapping water'!$B$4:$B$352,0),MATCH(AM$4,'Mapping water'!$A$4:$U$4,0))*$E225</f>
        <v>0</v>
      </c>
      <c r="AN225" s="22">
        <f>INDEX('Mapping water'!$A$4:$U$352,MATCH($B225,'Mapping water'!$B$4:$B$352,0),MATCH(AN$4,'Mapping water'!$A$4:$U$4,0))*$E225</f>
        <v>0</v>
      </c>
      <c r="AO225" s="22">
        <f>INDEX('Mapping water'!$A$4:$U$352,MATCH($B225,'Mapping water'!$B$4:$B$352,0),MATCH(AO$4,'Mapping water'!$A$4:$U$4,0))*$E225</f>
        <v>0</v>
      </c>
      <c r="AP225" s="22">
        <f>INDEX('Mapping water'!$A$4:$U$352,MATCH($B225,'Mapping water'!$B$4:$B$352,0),MATCH(AP$4,'Mapping water'!$A$4:$U$4,0))*$E225</f>
        <v>0</v>
      </c>
      <c r="AQ225" s="22">
        <f>INDEX('Mapping water'!$A$4:$U$352,MATCH($B225,'Mapping water'!$B$4:$B$352,0),MATCH(AQ$4,'Mapping water'!$A$4:$U$4,0))*$E225</f>
        <v>0</v>
      </c>
      <c r="AR225" s="22">
        <f>INDEX('Mapping water'!$A$4:$U$352,MATCH($B225,'Mapping water'!$B$4:$B$352,0),MATCH(AR$4,'Mapping water'!$A$4:$U$4,0))*$E225</f>
        <v>0</v>
      </c>
      <c r="AS225" s="22">
        <f>INDEX('Mapping water'!$A$4:$U$352,MATCH($B225,'Mapping water'!$B$4:$B$352,0),MATCH(AS$4,'Mapping water'!$A$4:$U$4,0))*$E225</f>
        <v>0</v>
      </c>
      <c r="AT225" s="22">
        <f>INDEX('Mapping water'!$A$4:$U$352,MATCH($B225,'Mapping water'!$B$4:$B$352,0),MATCH(AT$4,'Mapping water'!$A$4:$U$4,0))*$E225</f>
        <v>0</v>
      </c>
      <c r="AU225" s="22">
        <f>INDEX('Mapping water'!$A$4:$U$352,MATCH($B225,'Mapping water'!$B$4:$B$352,0),MATCH(AU$4,'Mapping water'!$A$4:$U$4,0))*$E225</f>
        <v>0</v>
      </c>
      <c r="AV225" s="22">
        <f>INDEX('Mapping water'!$A$4:$U$352,MATCH($B225,'Mapping water'!$B$4:$B$352,0),MATCH(AD$4,'Mapping water'!$A$4:$U$4,0))*$F225</f>
        <v>0</v>
      </c>
      <c r="AW225" s="22">
        <f>INDEX('Mapping water'!$A$4:$U$352,MATCH($B225,'Mapping water'!$B$4:$B$352,0),MATCH(AE$4,'Mapping water'!$A$4:$U$4,0))*$F225</f>
        <v>0</v>
      </c>
      <c r="AX225" s="22">
        <f>INDEX('Mapping water'!$A$4:$U$352,MATCH($B225,'Mapping water'!$B$4:$B$352,0),MATCH(AF$4,'Mapping water'!$A$4:$U$4,0))*$F225</f>
        <v>0</v>
      </c>
      <c r="AY225" s="22">
        <f>INDEX('Mapping water'!$A$4:$U$352,MATCH($B225,'Mapping water'!$B$4:$B$352,0),MATCH(AG$4,'Mapping water'!$A$4:$U$4,0))*$F225</f>
        <v>0</v>
      </c>
      <c r="AZ225" s="22">
        <f>INDEX('Mapping water'!$A$4:$U$352,MATCH($B225,'Mapping water'!$B$4:$B$352,0),MATCH(AH$4,'Mapping water'!$A$4:$U$4,0))*$F225</f>
        <v>0</v>
      </c>
      <c r="BA225" s="22">
        <f>INDEX('Mapping water'!$A$4:$U$352,MATCH($B225,'Mapping water'!$B$4:$B$352,0),MATCH(AI$4,'Mapping water'!$A$4:$U$4,0))*$F225</f>
        <v>0</v>
      </c>
      <c r="BB225" s="22">
        <f>INDEX('Mapping water'!$A$4:$U$352,MATCH($B225,'Mapping water'!$B$4:$B$352,0),MATCH(AJ$4,'Mapping water'!$A$4:$U$4,0))*$F225</f>
        <v>66313</v>
      </c>
      <c r="BC225" s="22">
        <f>INDEX('Mapping water'!$A$4:$U$352,MATCH($B225,'Mapping water'!$B$4:$B$352,0),MATCH(AK$4,'Mapping water'!$A$4:$U$4,0))*$F225</f>
        <v>0</v>
      </c>
      <c r="BD225" s="22">
        <f>INDEX('Mapping water'!$A$4:$U$352,MATCH($B225,'Mapping water'!$B$4:$B$352,0),MATCH(AL$4,'Mapping water'!$A$4:$U$4,0))*$F225</f>
        <v>0</v>
      </c>
      <c r="BE225" s="22">
        <f>INDEX('Mapping water'!$A$4:$U$352,MATCH($B225,'Mapping water'!$B$4:$B$352,0),MATCH(AM$4,'Mapping water'!$A$4:$U$4,0))*$F225</f>
        <v>0</v>
      </c>
      <c r="BF225" s="22">
        <f>INDEX('Mapping water'!$A$4:$U$352,MATCH($B225,'Mapping water'!$B$4:$B$352,0),MATCH(AN$4,'Mapping water'!$A$4:$U$4,0))*$F225</f>
        <v>0</v>
      </c>
      <c r="BG225" s="22">
        <f>INDEX('Mapping water'!$A$4:$U$352,MATCH($B225,'Mapping water'!$B$4:$B$352,0),MATCH(AO$4,'Mapping water'!$A$4:$U$4,0))*$F225</f>
        <v>0</v>
      </c>
      <c r="BH225" s="22">
        <f>INDEX('Mapping water'!$A$4:$U$352,MATCH($B225,'Mapping water'!$B$4:$B$352,0),MATCH(AP$4,'Mapping water'!$A$4:$U$4,0))*$F225</f>
        <v>0</v>
      </c>
      <c r="BI225" s="22">
        <f>INDEX('Mapping water'!$A$4:$U$352,MATCH($B225,'Mapping water'!$B$4:$B$352,0),MATCH(AQ$4,'Mapping water'!$A$4:$U$4,0))*$F225</f>
        <v>0</v>
      </c>
      <c r="BJ225" s="22">
        <f>INDEX('Mapping water'!$A$4:$U$352,MATCH($B225,'Mapping water'!$B$4:$B$352,0),MATCH(AR$4,'Mapping water'!$A$4:$U$4,0))*$F225</f>
        <v>0</v>
      </c>
      <c r="BK225" s="22">
        <f>INDEX('Mapping water'!$A$4:$U$352,MATCH($B225,'Mapping water'!$B$4:$B$352,0),MATCH(AS$4,'Mapping water'!$A$4:$U$4,0))*$F225</f>
        <v>0</v>
      </c>
      <c r="BL225" s="22">
        <f>INDEX('Mapping water'!$A$4:$U$352,MATCH($B225,'Mapping water'!$B$4:$B$352,0),MATCH(AT$4,'Mapping water'!$A$4:$U$4,0))*$F225</f>
        <v>0</v>
      </c>
      <c r="BM225" s="22">
        <f>INDEX('Mapping water'!$A$4:$U$352,MATCH($B225,'Mapping water'!$B$4:$B$352,0),MATCH(AU$4,'Mapping water'!$A$4:$U$4,0))*$F225</f>
        <v>0</v>
      </c>
      <c r="BN225" s="22">
        <f>INDEX('Mapping water'!$A$4:$U$352,MATCH($B225,'Mapping water'!$B$4:$B$352,0),MATCH(AV$4,'Mapping water'!$A$4:$U$4,0))*$G225</f>
        <v>0</v>
      </c>
      <c r="BO225" s="22">
        <f>INDEX('Mapping water'!$A$4:$U$352,MATCH($B225,'Mapping water'!$B$4:$B$352,0),MATCH(AW$4,'Mapping water'!$A$4:$U$4,0))*$G225</f>
        <v>0</v>
      </c>
      <c r="BP225" s="22">
        <f>INDEX('Mapping water'!$A$4:$U$352,MATCH($B225,'Mapping water'!$B$4:$B$352,0),MATCH(AX$4,'Mapping water'!$A$4:$U$4,0))*$G225</f>
        <v>0</v>
      </c>
      <c r="BQ225" s="22">
        <f>INDEX('Mapping water'!$A$4:$U$352,MATCH($B225,'Mapping water'!$B$4:$B$352,0),MATCH(AY$4,'Mapping water'!$A$4:$U$4,0))*$G225</f>
        <v>0</v>
      </c>
      <c r="BR225" s="22">
        <f>INDEX('Mapping water'!$A$4:$U$352,MATCH($B225,'Mapping water'!$B$4:$B$352,0),MATCH(AZ$4,'Mapping water'!$A$4:$U$4,0))*$G225</f>
        <v>0</v>
      </c>
      <c r="BS225" s="22">
        <f>INDEX('Mapping water'!$A$4:$U$352,MATCH($B225,'Mapping water'!$B$4:$B$352,0),MATCH(BA$4,'Mapping water'!$A$4:$U$4,0))*$G225</f>
        <v>0</v>
      </c>
      <c r="BT225" s="22">
        <f>INDEX('Mapping water'!$A$4:$U$352,MATCH($B225,'Mapping water'!$B$4:$B$352,0),MATCH(BB$4,'Mapping water'!$A$4:$U$4,0))*$G225</f>
        <v>66753</v>
      </c>
      <c r="BU225" s="22">
        <f>INDEX('Mapping water'!$A$4:$U$352,MATCH($B225,'Mapping water'!$B$4:$B$352,0),MATCH(BC$4,'Mapping water'!$A$4:$U$4,0))*$G225</f>
        <v>0</v>
      </c>
      <c r="BV225" s="22">
        <f>INDEX('Mapping water'!$A$4:$U$352,MATCH($B225,'Mapping water'!$B$4:$B$352,0),MATCH(BD$4,'Mapping water'!$A$4:$U$4,0))*$G225</f>
        <v>0</v>
      </c>
      <c r="BW225" s="22">
        <f>INDEX('Mapping water'!$A$4:$U$352,MATCH($B225,'Mapping water'!$B$4:$B$352,0),MATCH(BE$4,'Mapping water'!$A$4:$U$4,0))*$G225</f>
        <v>0</v>
      </c>
      <c r="BX225" s="22">
        <f>INDEX('Mapping water'!$A$4:$U$352,MATCH($B225,'Mapping water'!$B$4:$B$352,0),MATCH(BF$4,'Mapping water'!$A$4:$U$4,0))*$G225</f>
        <v>0</v>
      </c>
      <c r="BY225" s="22">
        <f>INDEX('Mapping water'!$A$4:$U$352,MATCH($B225,'Mapping water'!$B$4:$B$352,0),MATCH(BG$4,'Mapping water'!$A$4:$U$4,0))*$G225</f>
        <v>0</v>
      </c>
      <c r="BZ225" s="22">
        <f>INDEX('Mapping water'!$A$4:$U$352,MATCH($B225,'Mapping water'!$B$4:$B$352,0),MATCH(BH$4,'Mapping water'!$A$4:$U$4,0))*$G225</f>
        <v>0</v>
      </c>
      <c r="CA225" s="22">
        <f>INDEX('Mapping water'!$A$4:$U$352,MATCH($B225,'Mapping water'!$B$4:$B$352,0),MATCH(BI$4,'Mapping water'!$A$4:$U$4,0))*$G225</f>
        <v>0</v>
      </c>
      <c r="CB225" s="22">
        <f>INDEX('Mapping water'!$A$4:$U$352,MATCH($B225,'Mapping water'!$B$4:$B$352,0),MATCH(BJ$4,'Mapping water'!$A$4:$U$4,0))*$G225</f>
        <v>0</v>
      </c>
      <c r="CC225" s="22">
        <f>INDEX('Mapping water'!$A$4:$U$352,MATCH($B225,'Mapping water'!$B$4:$B$352,0),MATCH(BK$4,'Mapping water'!$A$4:$U$4,0))*$G225</f>
        <v>0</v>
      </c>
      <c r="CD225" s="22">
        <f>INDEX('Mapping water'!$A$4:$U$352,MATCH($B225,'Mapping water'!$B$4:$B$352,0),MATCH(BL$4,'Mapping water'!$A$4:$U$4,0))*$G225</f>
        <v>0</v>
      </c>
      <c r="CE225" s="22">
        <f>INDEX('Mapping water'!$A$4:$U$352,MATCH($B225,'Mapping water'!$B$4:$B$352,0),MATCH(BM$4,'Mapping water'!$A$4:$U$4,0))*$G225</f>
        <v>0</v>
      </c>
      <c r="CF225" s="22">
        <f>INDEX('Mapping water'!$A$4:$U$352,MATCH($B225,'Mapping water'!$B$4:$B$352,0),MATCH(BN$4,'Mapping water'!$A$4:$U$4,0))*$H225</f>
        <v>0</v>
      </c>
      <c r="CG225" s="22">
        <f>INDEX('Mapping water'!$A$4:$U$352,MATCH($B225,'Mapping water'!$B$4:$B$352,0),MATCH(BO$4,'Mapping water'!$A$4:$U$4,0))*$H225</f>
        <v>0</v>
      </c>
      <c r="CH225" s="22">
        <f>INDEX('Mapping water'!$A$4:$U$352,MATCH($B225,'Mapping water'!$B$4:$B$352,0),MATCH(BP$4,'Mapping water'!$A$4:$U$4,0))*$H225</f>
        <v>0</v>
      </c>
      <c r="CI225" s="22">
        <f>INDEX('Mapping water'!$A$4:$U$352,MATCH($B225,'Mapping water'!$B$4:$B$352,0),MATCH(BQ$4,'Mapping water'!$A$4:$U$4,0))*$H225</f>
        <v>0</v>
      </c>
      <c r="CJ225" s="22">
        <f>INDEX('Mapping water'!$A$4:$U$352,MATCH($B225,'Mapping water'!$B$4:$B$352,0),MATCH(BR$4,'Mapping water'!$A$4:$U$4,0))*$H225</f>
        <v>0</v>
      </c>
      <c r="CK225" s="22">
        <f>INDEX('Mapping water'!$A$4:$U$352,MATCH($B225,'Mapping water'!$B$4:$B$352,0),MATCH(BS$4,'Mapping water'!$A$4:$U$4,0))*$H225</f>
        <v>0</v>
      </c>
      <c r="CL225" s="22">
        <f>INDEX('Mapping water'!$A$4:$U$352,MATCH($B225,'Mapping water'!$B$4:$B$352,0),MATCH(BT$4,'Mapping water'!$A$4:$U$4,0))*$H225</f>
        <v>67136</v>
      </c>
      <c r="CM225" s="22">
        <f>INDEX('Mapping water'!$A$4:$U$352,MATCH($B225,'Mapping water'!$B$4:$B$352,0),MATCH(BU$4,'Mapping water'!$A$4:$U$4,0))*$H225</f>
        <v>0</v>
      </c>
      <c r="CN225" s="22">
        <f>INDEX('Mapping water'!$A$4:$U$352,MATCH($B225,'Mapping water'!$B$4:$B$352,0),MATCH(BV$4,'Mapping water'!$A$4:$U$4,0))*$H225</f>
        <v>0</v>
      </c>
      <c r="CO225" s="22">
        <f>INDEX('Mapping water'!$A$4:$U$352,MATCH($B225,'Mapping water'!$B$4:$B$352,0),MATCH(BW$4,'Mapping water'!$A$4:$U$4,0))*$H225</f>
        <v>0</v>
      </c>
      <c r="CP225" s="22">
        <f>INDEX('Mapping water'!$A$4:$U$352,MATCH($B225,'Mapping water'!$B$4:$B$352,0),MATCH(BX$4,'Mapping water'!$A$4:$U$4,0))*$H225</f>
        <v>0</v>
      </c>
      <c r="CQ225" s="22">
        <f>INDEX('Mapping water'!$A$4:$U$352,MATCH($B225,'Mapping water'!$B$4:$B$352,0),MATCH(BY$4,'Mapping water'!$A$4:$U$4,0))*$H225</f>
        <v>0</v>
      </c>
      <c r="CR225" s="22">
        <f>INDEX('Mapping water'!$A$4:$U$352,MATCH($B225,'Mapping water'!$B$4:$B$352,0),MATCH(BZ$4,'Mapping water'!$A$4:$U$4,0))*$H225</f>
        <v>0</v>
      </c>
      <c r="CS225" s="22">
        <f>INDEX('Mapping water'!$A$4:$U$352,MATCH($B225,'Mapping water'!$B$4:$B$352,0),MATCH(CA$4,'Mapping water'!$A$4:$U$4,0))*$H225</f>
        <v>0</v>
      </c>
      <c r="CT225" s="22">
        <f>INDEX('Mapping water'!$A$4:$U$352,MATCH($B225,'Mapping water'!$B$4:$B$352,0),MATCH(CB$4,'Mapping water'!$A$4:$U$4,0))*$H225</f>
        <v>0</v>
      </c>
      <c r="CU225" s="22">
        <f>INDEX('Mapping water'!$A$4:$U$352,MATCH($B225,'Mapping water'!$B$4:$B$352,0),MATCH(CC$4,'Mapping water'!$A$4:$U$4,0))*$H225</f>
        <v>0</v>
      </c>
      <c r="CV225" s="22">
        <f>INDEX('Mapping water'!$A$4:$U$352,MATCH($B225,'Mapping water'!$B$4:$B$352,0),MATCH(CD$4,'Mapping water'!$A$4:$U$4,0))*$H225</f>
        <v>0</v>
      </c>
      <c r="CW225" s="22">
        <f>INDEX('Mapping water'!$A$4:$U$352,MATCH($B225,'Mapping water'!$B$4:$B$352,0),MATCH(CE$4,'Mapping water'!$A$4:$U$4,0))*$H225</f>
        <v>0</v>
      </c>
      <c r="CX225" s="22">
        <f>INDEX('Mapping water'!$A$4:$U$352,MATCH($B225,'Mapping water'!$B$4:$B$352,0),MATCH(CF$4,'Mapping water'!$A$4:$U$4,0))*$I225</f>
        <v>0</v>
      </c>
      <c r="CY225" s="22">
        <f>INDEX('Mapping water'!$A$4:$U$352,MATCH($B225,'Mapping water'!$B$4:$B$352,0),MATCH(CG$4,'Mapping water'!$A$4:$U$4,0))*$I225</f>
        <v>0</v>
      </c>
      <c r="CZ225" s="22">
        <f>INDEX('Mapping water'!$A$4:$U$352,MATCH($B225,'Mapping water'!$B$4:$B$352,0),MATCH(CH$4,'Mapping water'!$A$4:$U$4,0))*$I225</f>
        <v>0</v>
      </c>
      <c r="DA225" s="22">
        <f>INDEX('Mapping water'!$A$4:$U$352,MATCH($B225,'Mapping water'!$B$4:$B$352,0),MATCH(CI$4,'Mapping water'!$A$4:$U$4,0))*$I225</f>
        <v>0</v>
      </c>
      <c r="DB225" s="22">
        <f>INDEX('Mapping water'!$A$4:$U$352,MATCH($B225,'Mapping water'!$B$4:$B$352,0),MATCH(CJ$4,'Mapping water'!$A$4:$U$4,0))*$I225</f>
        <v>0</v>
      </c>
      <c r="DC225" s="22">
        <f>INDEX('Mapping water'!$A$4:$U$352,MATCH($B225,'Mapping water'!$B$4:$B$352,0),MATCH(CK$4,'Mapping water'!$A$4:$U$4,0))*$I225</f>
        <v>0</v>
      </c>
      <c r="DD225" s="22">
        <f>INDEX('Mapping water'!$A$4:$U$352,MATCH($B225,'Mapping water'!$B$4:$B$352,0),MATCH(CL$4,'Mapping water'!$A$4:$U$4,0))*$I225</f>
        <v>67522</v>
      </c>
      <c r="DE225" s="22">
        <f>INDEX('Mapping water'!$A$4:$U$352,MATCH($B225,'Mapping water'!$B$4:$B$352,0),MATCH(CM$4,'Mapping water'!$A$4:$U$4,0))*$I225</f>
        <v>0</v>
      </c>
      <c r="DF225" s="22">
        <f>INDEX('Mapping water'!$A$4:$U$352,MATCH($B225,'Mapping water'!$B$4:$B$352,0),MATCH(CN$4,'Mapping water'!$A$4:$U$4,0))*$I225</f>
        <v>0</v>
      </c>
      <c r="DG225" s="22">
        <f>INDEX('Mapping water'!$A$4:$U$352,MATCH($B225,'Mapping water'!$B$4:$B$352,0),MATCH(CO$4,'Mapping water'!$A$4:$U$4,0))*$I225</f>
        <v>0</v>
      </c>
      <c r="DH225" s="22">
        <f>INDEX('Mapping water'!$A$4:$U$352,MATCH($B225,'Mapping water'!$B$4:$B$352,0),MATCH(CP$4,'Mapping water'!$A$4:$U$4,0))*$I225</f>
        <v>0</v>
      </c>
      <c r="DI225" s="22">
        <f>INDEX('Mapping water'!$A$4:$U$352,MATCH($B225,'Mapping water'!$B$4:$B$352,0),MATCH(CQ$4,'Mapping water'!$A$4:$U$4,0))*$I225</f>
        <v>0</v>
      </c>
      <c r="DJ225" s="22">
        <f>INDEX('Mapping water'!$A$4:$U$352,MATCH($B225,'Mapping water'!$B$4:$B$352,0),MATCH(CR$4,'Mapping water'!$A$4:$U$4,0))*$I225</f>
        <v>0</v>
      </c>
      <c r="DK225" s="22">
        <f>INDEX('Mapping water'!$A$4:$U$352,MATCH($B225,'Mapping water'!$B$4:$B$352,0),MATCH(CS$4,'Mapping water'!$A$4:$U$4,0))*$I225</f>
        <v>0</v>
      </c>
      <c r="DL225" s="22">
        <f>INDEX('Mapping water'!$A$4:$U$352,MATCH($B225,'Mapping water'!$B$4:$B$352,0),MATCH(CT$4,'Mapping water'!$A$4:$U$4,0))*$I225</f>
        <v>0</v>
      </c>
      <c r="DM225" s="22">
        <f>INDEX('Mapping water'!$A$4:$U$352,MATCH($B225,'Mapping water'!$B$4:$B$352,0),MATCH(CU$4,'Mapping water'!$A$4:$U$4,0))*$I225</f>
        <v>0</v>
      </c>
      <c r="DN225" s="22">
        <f>INDEX('Mapping water'!$A$4:$U$352,MATCH($B225,'Mapping water'!$B$4:$B$352,0),MATCH(CV$4,'Mapping water'!$A$4:$U$4,0))*$I225</f>
        <v>0</v>
      </c>
      <c r="DO225" s="22">
        <f>INDEX('Mapping water'!$A$4:$U$352,MATCH($B225,'Mapping water'!$B$4:$B$352,0),MATCH(CW$4,'Mapping water'!$A$4:$U$4,0))*$I225</f>
        <v>0</v>
      </c>
      <c r="DP225" s="22">
        <f>INDEX('Mapping water'!$A$4:$U$352,MATCH($B225,'Mapping water'!$B$4:$B$352,0),MATCH(CX$4,'Mapping water'!$A$4:$U$4,0))*$J225</f>
        <v>0</v>
      </c>
      <c r="DQ225" s="22">
        <f>INDEX('Mapping water'!$A$4:$U$352,MATCH($B225,'Mapping water'!$B$4:$B$352,0),MATCH(CY$4,'Mapping water'!$A$4:$U$4,0))*$J225</f>
        <v>0</v>
      </c>
      <c r="DR225" s="22">
        <f>INDEX('Mapping water'!$A$4:$U$352,MATCH($B225,'Mapping water'!$B$4:$B$352,0),MATCH(CZ$4,'Mapping water'!$A$4:$U$4,0))*$J225</f>
        <v>0</v>
      </c>
      <c r="DS225" s="22">
        <f>INDEX('Mapping water'!$A$4:$U$352,MATCH($B225,'Mapping water'!$B$4:$B$352,0),MATCH(DA$4,'Mapping water'!$A$4:$U$4,0))*$J225</f>
        <v>0</v>
      </c>
      <c r="DT225" s="22">
        <f>INDEX('Mapping water'!$A$4:$U$352,MATCH($B225,'Mapping water'!$B$4:$B$352,0),MATCH(DB$4,'Mapping water'!$A$4:$U$4,0))*$J225</f>
        <v>0</v>
      </c>
      <c r="DU225" s="22">
        <f>INDEX('Mapping water'!$A$4:$U$352,MATCH($B225,'Mapping water'!$B$4:$B$352,0),MATCH(DC$4,'Mapping water'!$A$4:$U$4,0))*$J225</f>
        <v>0</v>
      </c>
      <c r="DV225" s="22">
        <f>INDEX('Mapping water'!$A$4:$U$352,MATCH($B225,'Mapping water'!$B$4:$B$352,0),MATCH(DD$4,'Mapping water'!$A$4:$U$4,0))*$J225</f>
        <v>67908</v>
      </c>
      <c r="DW225" s="22">
        <f>INDEX('Mapping water'!$A$4:$U$352,MATCH($B225,'Mapping water'!$B$4:$B$352,0),MATCH(DE$4,'Mapping water'!$A$4:$U$4,0))*$J225</f>
        <v>0</v>
      </c>
      <c r="DX225" s="22">
        <f>INDEX('Mapping water'!$A$4:$U$352,MATCH($B225,'Mapping water'!$B$4:$B$352,0),MATCH(DF$4,'Mapping water'!$A$4:$U$4,0))*$J225</f>
        <v>0</v>
      </c>
      <c r="DY225" s="22">
        <f>INDEX('Mapping water'!$A$4:$U$352,MATCH($B225,'Mapping water'!$B$4:$B$352,0),MATCH(DG$4,'Mapping water'!$A$4:$U$4,0))*$J225</f>
        <v>0</v>
      </c>
      <c r="DZ225" s="22">
        <f>INDEX('Mapping water'!$A$4:$U$352,MATCH($B225,'Mapping water'!$B$4:$B$352,0),MATCH(DH$4,'Mapping water'!$A$4:$U$4,0))*$J225</f>
        <v>0</v>
      </c>
      <c r="EA225" s="22">
        <f>INDEX('Mapping water'!$A$4:$U$352,MATCH($B225,'Mapping water'!$B$4:$B$352,0),MATCH(DI$4,'Mapping water'!$A$4:$U$4,0))*$J225</f>
        <v>0</v>
      </c>
      <c r="EB225" s="22">
        <f>INDEX('Mapping water'!$A$4:$U$352,MATCH($B225,'Mapping water'!$B$4:$B$352,0),MATCH(DJ$4,'Mapping water'!$A$4:$U$4,0))*$J225</f>
        <v>0</v>
      </c>
      <c r="EC225" s="22">
        <f>INDEX('Mapping water'!$A$4:$U$352,MATCH($B225,'Mapping water'!$B$4:$B$352,0),MATCH(DK$4,'Mapping water'!$A$4:$U$4,0))*$J225</f>
        <v>0</v>
      </c>
      <c r="ED225" s="22">
        <f>INDEX('Mapping water'!$A$4:$U$352,MATCH($B225,'Mapping water'!$B$4:$B$352,0),MATCH(DL$4,'Mapping water'!$A$4:$U$4,0))*$J225</f>
        <v>0</v>
      </c>
      <c r="EE225" s="22">
        <f>INDEX('Mapping water'!$A$4:$U$352,MATCH($B225,'Mapping water'!$B$4:$B$352,0),MATCH(DM$4,'Mapping water'!$A$4:$U$4,0))*$J225</f>
        <v>0</v>
      </c>
      <c r="EF225" s="22">
        <f>INDEX('Mapping water'!$A$4:$U$352,MATCH($B225,'Mapping water'!$B$4:$B$352,0),MATCH(DN$4,'Mapping water'!$A$4:$U$4,0))*$J225</f>
        <v>0</v>
      </c>
      <c r="EG225" s="22">
        <f>INDEX('Mapping water'!$A$4:$U$352,MATCH($B225,'Mapping water'!$B$4:$B$352,0),MATCH(DO$4,'Mapping water'!$A$4:$U$4,0))*$J225</f>
        <v>0</v>
      </c>
      <c r="EH225" s="22">
        <f>INDEX('Mapping water'!$A$4:$U$352,MATCH($B225,'Mapping water'!$B$4:$B$352,0),MATCH(DP$4,'Mapping water'!$A$4:$U$4,0))*$K225</f>
        <v>0</v>
      </c>
      <c r="EI225" s="22">
        <f>INDEX('Mapping water'!$A$4:$U$352,MATCH($B225,'Mapping water'!$B$4:$B$352,0),MATCH(DQ$4,'Mapping water'!$A$4:$U$4,0))*$K225</f>
        <v>0</v>
      </c>
      <c r="EJ225" s="22">
        <f>INDEX('Mapping water'!$A$4:$U$352,MATCH($B225,'Mapping water'!$B$4:$B$352,0),MATCH(DR$4,'Mapping water'!$A$4:$U$4,0))*$K225</f>
        <v>0</v>
      </c>
      <c r="EK225" s="22">
        <f>INDEX('Mapping water'!$A$4:$U$352,MATCH($B225,'Mapping water'!$B$4:$B$352,0),MATCH(DS$4,'Mapping water'!$A$4:$U$4,0))*$K225</f>
        <v>0</v>
      </c>
      <c r="EL225" s="22">
        <f>INDEX('Mapping water'!$A$4:$U$352,MATCH($B225,'Mapping water'!$B$4:$B$352,0),MATCH(DT$4,'Mapping water'!$A$4:$U$4,0))*$K225</f>
        <v>0</v>
      </c>
      <c r="EM225" s="22">
        <f>INDEX('Mapping water'!$A$4:$U$352,MATCH($B225,'Mapping water'!$B$4:$B$352,0),MATCH(DU$4,'Mapping water'!$A$4:$U$4,0))*$K225</f>
        <v>0</v>
      </c>
      <c r="EN225" s="22">
        <f>INDEX('Mapping water'!$A$4:$U$352,MATCH($B225,'Mapping water'!$B$4:$B$352,0),MATCH(DV$4,'Mapping water'!$A$4:$U$4,0))*$K225</f>
        <v>68308</v>
      </c>
      <c r="EO225" s="22">
        <f>INDEX('Mapping water'!$A$4:$U$352,MATCH($B225,'Mapping water'!$B$4:$B$352,0),MATCH(DW$4,'Mapping water'!$A$4:$U$4,0))*$K225</f>
        <v>0</v>
      </c>
      <c r="EP225" s="22">
        <f>INDEX('Mapping water'!$A$4:$U$352,MATCH($B225,'Mapping water'!$B$4:$B$352,0),MATCH(DX$4,'Mapping water'!$A$4:$U$4,0))*$K225</f>
        <v>0</v>
      </c>
      <c r="EQ225" s="22">
        <f>INDEX('Mapping water'!$A$4:$U$352,MATCH($B225,'Mapping water'!$B$4:$B$352,0),MATCH(DY$4,'Mapping water'!$A$4:$U$4,0))*$K225</f>
        <v>0</v>
      </c>
      <c r="ER225" s="22">
        <f>INDEX('Mapping water'!$A$4:$U$352,MATCH($B225,'Mapping water'!$B$4:$B$352,0),MATCH(DZ$4,'Mapping water'!$A$4:$U$4,0))*$K225</f>
        <v>0</v>
      </c>
      <c r="ES225" s="22">
        <f>INDEX('Mapping water'!$A$4:$U$352,MATCH($B225,'Mapping water'!$B$4:$B$352,0),MATCH(EA$4,'Mapping water'!$A$4:$U$4,0))*$K225</f>
        <v>0</v>
      </c>
      <c r="ET225" s="22">
        <f>INDEX('Mapping water'!$A$4:$U$352,MATCH($B225,'Mapping water'!$B$4:$B$352,0),MATCH(EB$4,'Mapping water'!$A$4:$U$4,0))*$K225</f>
        <v>0</v>
      </c>
      <c r="EU225" s="22">
        <f>INDEX('Mapping water'!$A$4:$U$352,MATCH($B225,'Mapping water'!$B$4:$B$352,0),MATCH(EC$4,'Mapping water'!$A$4:$U$4,0))*$K225</f>
        <v>0</v>
      </c>
      <c r="EV225" s="22">
        <f>INDEX('Mapping water'!$A$4:$U$352,MATCH($B225,'Mapping water'!$B$4:$B$352,0),MATCH(ED$4,'Mapping water'!$A$4:$U$4,0))*$K225</f>
        <v>0</v>
      </c>
      <c r="EW225" s="22">
        <f>INDEX('Mapping water'!$A$4:$U$352,MATCH($B225,'Mapping water'!$B$4:$B$352,0),MATCH(EE$4,'Mapping water'!$A$4:$U$4,0))*$K225</f>
        <v>0</v>
      </c>
      <c r="EX225" s="22">
        <f>INDEX('Mapping water'!$A$4:$U$352,MATCH($B225,'Mapping water'!$B$4:$B$352,0),MATCH(EF$4,'Mapping water'!$A$4:$U$4,0))*$K225</f>
        <v>0</v>
      </c>
      <c r="EY225" s="22">
        <f>INDEX('Mapping water'!$A$4:$U$352,MATCH($B225,'Mapping water'!$B$4:$B$352,0),MATCH(EG$4,'Mapping water'!$A$4:$U$4,0))*$K225</f>
        <v>0</v>
      </c>
    </row>
    <row r="226" spans="1:155" x14ac:dyDescent="0.2">
      <c r="A226" s="21" t="s">
        <v>443</v>
      </c>
      <c r="B226" s="21" t="s">
        <v>444</v>
      </c>
      <c r="C226" s="21" t="s">
        <v>31</v>
      </c>
      <c r="D226" s="22">
        <f>INDEX('Households England'!S$5:S$374,MATCH('Mapping HH to population water'!$B226,'Households England'!$B$5:$B$374,0))*1000</f>
        <v>53846</v>
      </c>
      <c r="E226" s="22">
        <f>INDEX('Households England'!T$5:T$374,MATCH('Mapping HH to population water'!$B226,'Households England'!$B$5:$B$374,0))*1000</f>
        <v>54328</v>
      </c>
      <c r="F226" s="22">
        <f>INDEX('Households England'!U$5:U$374,MATCH('Mapping HH to population water'!$B226,'Households England'!$B$5:$B$374,0))*1000</f>
        <v>54791</v>
      </c>
      <c r="G226" s="22">
        <f>INDEX('Households England'!V$5:V$374,MATCH('Mapping HH to population water'!$B226,'Households England'!$B$5:$B$374,0))*1000</f>
        <v>55225</v>
      </c>
      <c r="H226" s="22">
        <f>INDEX('Households England'!W$5:W$374,MATCH('Mapping HH to population water'!$B226,'Households England'!$B$5:$B$374,0))*1000</f>
        <v>55652</v>
      </c>
      <c r="I226" s="22">
        <f>INDEX('Households England'!X$5:X$374,MATCH('Mapping HH to population water'!$B226,'Households England'!$B$5:$B$374,0))*1000</f>
        <v>56097</v>
      </c>
      <c r="J226" s="22">
        <f>INDEX('Households England'!Y$5:Y$374,MATCH('Mapping HH to population water'!$B226,'Households England'!$B$5:$B$374,0))*1000</f>
        <v>56522</v>
      </c>
      <c r="K226" s="22">
        <f>INDEX('Households England'!Z$5:Z$374,MATCH('Mapping HH to population water'!$B226,'Households England'!$B$5:$B$374,0))*1000</f>
        <v>56931</v>
      </c>
      <c r="L226" s="22">
        <f>INDEX('Mapping water'!$A$4:$U$352,MATCH($B226,'Mapping water'!$B$4:$B$352,0),MATCH(L$4,'Mapping water'!$A$4:$U$4,0))*$D226</f>
        <v>0</v>
      </c>
      <c r="M226" s="22">
        <f>INDEX('Mapping water'!$A$4:$U$352,MATCH($B226,'Mapping water'!$B$4:$B$352,0),MATCH(M$4,'Mapping water'!$A$4:$U$4,0))*$D226</f>
        <v>0</v>
      </c>
      <c r="N226" s="22">
        <f>INDEX('Mapping water'!$A$4:$U$352,MATCH($B226,'Mapping water'!$B$4:$B$352,0),MATCH(N$4,'Mapping water'!$A$4:$U$4,0))*$D226</f>
        <v>0</v>
      </c>
      <c r="O226" s="22">
        <f>INDEX('Mapping water'!$A$4:$U$352,MATCH($B226,'Mapping water'!$B$4:$B$352,0),MATCH(O$4,'Mapping water'!$A$4:$U$4,0))*$D226</f>
        <v>0</v>
      </c>
      <c r="P226" s="22">
        <f>INDEX('Mapping water'!$A$4:$U$352,MATCH($B226,'Mapping water'!$B$4:$B$352,0),MATCH(P$4,'Mapping water'!$A$4:$U$4,0))*$D226</f>
        <v>0</v>
      </c>
      <c r="Q226" s="22">
        <f>INDEX('Mapping water'!$A$4:$U$352,MATCH($B226,'Mapping water'!$B$4:$B$352,0),MATCH(Q$4,'Mapping water'!$A$4:$U$4,0))*$D226</f>
        <v>0</v>
      </c>
      <c r="R226" s="22">
        <f>INDEX('Mapping water'!$A$4:$U$352,MATCH($B226,'Mapping water'!$B$4:$B$352,0),MATCH(R$4,'Mapping water'!$A$4:$U$4,0))*$D226</f>
        <v>53846</v>
      </c>
      <c r="S226" s="22">
        <f>INDEX('Mapping water'!$A$4:$U$352,MATCH($B226,'Mapping water'!$B$4:$B$352,0),MATCH(S$4,'Mapping water'!$A$4:$U$4,0))*$D226</f>
        <v>0</v>
      </c>
      <c r="T226" s="22">
        <f>INDEX('Mapping water'!$A$4:$U$352,MATCH($B226,'Mapping water'!$B$4:$B$352,0),MATCH(T$4,'Mapping water'!$A$4:$U$4,0))*$D226</f>
        <v>0</v>
      </c>
      <c r="U226" s="22">
        <f>INDEX('Mapping water'!$A$4:$U$352,MATCH($B226,'Mapping water'!$B$4:$B$352,0),MATCH(U$4,'Mapping water'!$A$4:$U$4,0))*$D226</f>
        <v>0</v>
      </c>
      <c r="V226" s="22">
        <f>INDEX('Mapping water'!$A$4:$U$352,MATCH($B226,'Mapping water'!$B$4:$B$352,0),MATCH(V$4,'Mapping water'!$A$4:$U$4,0))*$D226</f>
        <v>0</v>
      </c>
      <c r="W226" s="22">
        <f>INDEX('Mapping water'!$A$4:$U$352,MATCH($B226,'Mapping water'!$B$4:$B$352,0),MATCH(W$4,'Mapping water'!$A$4:$U$4,0))*$D226</f>
        <v>0</v>
      </c>
      <c r="X226" s="22">
        <f>INDEX('Mapping water'!$A$4:$U$352,MATCH($B226,'Mapping water'!$B$4:$B$352,0),MATCH(X$4,'Mapping water'!$A$4:$U$4,0))*$D226</f>
        <v>0</v>
      </c>
      <c r="Y226" s="22">
        <f>INDEX('Mapping water'!$A$4:$U$352,MATCH($B226,'Mapping water'!$B$4:$B$352,0),MATCH(Y$4,'Mapping water'!$A$4:$U$4,0))*$D226</f>
        <v>0</v>
      </c>
      <c r="Z226" s="22">
        <f>INDEX('Mapping water'!$A$4:$U$352,MATCH($B226,'Mapping water'!$B$4:$B$352,0),MATCH(Z$4,'Mapping water'!$A$4:$U$4,0))*$D226</f>
        <v>0</v>
      </c>
      <c r="AA226" s="22">
        <f>INDEX('Mapping water'!$A$4:$U$352,MATCH($B226,'Mapping water'!$B$4:$B$352,0),MATCH(AA$4,'Mapping water'!$A$4:$U$4,0))*$D226</f>
        <v>0</v>
      </c>
      <c r="AB226" s="22">
        <f>INDEX('Mapping water'!$A$4:$U$352,MATCH($B226,'Mapping water'!$B$4:$B$352,0),MATCH(AB$4,'Mapping water'!$A$4:$U$4,0))*$D226</f>
        <v>0</v>
      </c>
      <c r="AC226" s="22">
        <f>INDEX('Mapping water'!$A$4:$U$352,MATCH($B226,'Mapping water'!$B$4:$B$352,0),MATCH(AC$4,'Mapping water'!$A$4:$U$4,0))*$D226</f>
        <v>0</v>
      </c>
      <c r="AD226" s="22">
        <f>INDEX('Mapping water'!$A$4:$U$352,MATCH($B226,'Mapping water'!$B$4:$B$352,0),MATCH(AD$4,'Mapping water'!$A$4:$U$4,0))*$E226</f>
        <v>0</v>
      </c>
      <c r="AE226" s="22">
        <f>INDEX('Mapping water'!$A$4:$U$352,MATCH($B226,'Mapping water'!$B$4:$B$352,0),MATCH(AE$4,'Mapping water'!$A$4:$U$4,0))*$E226</f>
        <v>0</v>
      </c>
      <c r="AF226" s="22">
        <f>INDEX('Mapping water'!$A$4:$U$352,MATCH($B226,'Mapping water'!$B$4:$B$352,0),MATCH(AF$4,'Mapping water'!$A$4:$U$4,0))*$E226</f>
        <v>0</v>
      </c>
      <c r="AG226" s="22">
        <f>INDEX('Mapping water'!$A$4:$U$352,MATCH($B226,'Mapping water'!$B$4:$B$352,0),MATCH(AG$4,'Mapping water'!$A$4:$U$4,0))*$E226</f>
        <v>0</v>
      </c>
      <c r="AH226" s="22">
        <f>INDEX('Mapping water'!$A$4:$U$352,MATCH($B226,'Mapping water'!$B$4:$B$352,0),MATCH(AH$4,'Mapping water'!$A$4:$U$4,0))*$E226</f>
        <v>0</v>
      </c>
      <c r="AI226" s="22">
        <f>INDEX('Mapping water'!$A$4:$U$352,MATCH($B226,'Mapping water'!$B$4:$B$352,0),MATCH(AI$4,'Mapping water'!$A$4:$U$4,0))*$E226</f>
        <v>0</v>
      </c>
      <c r="AJ226" s="22">
        <f>INDEX('Mapping water'!$A$4:$U$352,MATCH($B226,'Mapping water'!$B$4:$B$352,0),MATCH(AJ$4,'Mapping water'!$A$4:$U$4,0))*$E226</f>
        <v>54328</v>
      </c>
      <c r="AK226" s="22">
        <f>INDEX('Mapping water'!$A$4:$U$352,MATCH($B226,'Mapping water'!$B$4:$B$352,0),MATCH(AK$4,'Mapping water'!$A$4:$U$4,0))*$E226</f>
        <v>0</v>
      </c>
      <c r="AL226" s="22">
        <f>INDEX('Mapping water'!$A$4:$U$352,MATCH($B226,'Mapping water'!$B$4:$B$352,0),MATCH(AL$4,'Mapping water'!$A$4:$U$4,0))*$E226</f>
        <v>0</v>
      </c>
      <c r="AM226" s="22">
        <f>INDEX('Mapping water'!$A$4:$U$352,MATCH($B226,'Mapping water'!$B$4:$B$352,0),MATCH(AM$4,'Mapping water'!$A$4:$U$4,0))*$E226</f>
        <v>0</v>
      </c>
      <c r="AN226" s="22">
        <f>INDEX('Mapping water'!$A$4:$U$352,MATCH($B226,'Mapping water'!$B$4:$B$352,0),MATCH(AN$4,'Mapping water'!$A$4:$U$4,0))*$E226</f>
        <v>0</v>
      </c>
      <c r="AO226" s="22">
        <f>INDEX('Mapping water'!$A$4:$U$352,MATCH($B226,'Mapping water'!$B$4:$B$352,0),MATCH(AO$4,'Mapping water'!$A$4:$U$4,0))*$E226</f>
        <v>0</v>
      </c>
      <c r="AP226" s="22">
        <f>INDEX('Mapping water'!$A$4:$U$352,MATCH($B226,'Mapping water'!$B$4:$B$352,0),MATCH(AP$4,'Mapping water'!$A$4:$U$4,0))*$E226</f>
        <v>0</v>
      </c>
      <c r="AQ226" s="22">
        <f>INDEX('Mapping water'!$A$4:$U$352,MATCH($B226,'Mapping water'!$B$4:$B$352,0),MATCH(AQ$4,'Mapping water'!$A$4:$U$4,0))*$E226</f>
        <v>0</v>
      </c>
      <c r="AR226" s="22">
        <f>INDEX('Mapping water'!$A$4:$U$352,MATCH($B226,'Mapping water'!$B$4:$B$352,0),MATCH(AR$4,'Mapping water'!$A$4:$U$4,0))*$E226</f>
        <v>0</v>
      </c>
      <c r="AS226" s="22">
        <f>INDEX('Mapping water'!$A$4:$U$352,MATCH($B226,'Mapping water'!$B$4:$B$352,0),MATCH(AS$4,'Mapping water'!$A$4:$U$4,0))*$E226</f>
        <v>0</v>
      </c>
      <c r="AT226" s="22">
        <f>INDEX('Mapping water'!$A$4:$U$352,MATCH($B226,'Mapping water'!$B$4:$B$352,0),MATCH(AT$4,'Mapping water'!$A$4:$U$4,0))*$E226</f>
        <v>0</v>
      </c>
      <c r="AU226" s="22">
        <f>INDEX('Mapping water'!$A$4:$U$352,MATCH($B226,'Mapping water'!$B$4:$B$352,0),MATCH(AU$4,'Mapping water'!$A$4:$U$4,0))*$E226</f>
        <v>0</v>
      </c>
      <c r="AV226" s="22">
        <f>INDEX('Mapping water'!$A$4:$U$352,MATCH($B226,'Mapping water'!$B$4:$B$352,0),MATCH(AD$4,'Mapping water'!$A$4:$U$4,0))*$F226</f>
        <v>0</v>
      </c>
      <c r="AW226" s="22">
        <f>INDEX('Mapping water'!$A$4:$U$352,MATCH($B226,'Mapping water'!$B$4:$B$352,0),MATCH(AE$4,'Mapping water'!$A$4:$U$4,0))*$F226</f>
        <v>0</v>
      </c>
      <c r="AX226" s="22">
        <f>INDEX('Mapping water'!$A$4:$U$352,MATCH($B226,'Mapping water'!$B$4:$B$352,0),MATCH(AF$4,'Mapping water'!$A$4:$U$4,0))*$F226</f>
        <v>0</v>
      </c>
      <c r="AY226" s="22">
        <f>INDEX('Mapping water'!$A$4:$U$352,MATCH($B226,'Mapping water'!$B$4:$B$352,0),MATCH(AG$4,'Mapping water'!$A$4:$U$4,0))*$F226</f>
        <v>0</v>
      </c>
      <c r="AZ226" s="22">
        <f>INDEX('Mapping water'!$A$4:$U$352,MATCH($B226,'Mapping water'!$B$4:$B$352,0),MATCH(AH$4,'Mapping water'!$A$4:$U$4,0))*$F226</f>
        <v>0</v>
      </c>
      <c r="BA226" s="22">
        <f>INDEX('Mapping water'!$A$4:$U$352,MATCH($B226,'Mapping water'!$B$4:$B$352,0),MATCH(AI$4,'Mapping water'!$A$4:$U$4,0))*$F226</f>
        <v>0</v>
      </c>
      <c r="BB226" s="22">
        <f>INDEX('Mapping water'!$A$4:$U$352,MATCH($B226,'Mapping water'!$B$4:$B$352,0),MATCH(AJ$4,'Mapping water'!$A$4:$U$4,0))*$F226</f>
        <v>54791</v>
      </c>
      <c r="BC226" s="22">
        <f>INDEX('Mapping water'!$A$4:$U$352,MATCH($B226,'Mapping water'!$B$4:$B$352,0),MATCH(AK$4,'Mapping water'!$A$4:$U$4,0))*$F226</f>
        <v>0</v>
      </c>
      <c r="BD226" s="22">
        <f>INDEX('Mapping water'!$A$4:$U$352,MATCH($B226,'Mapping water'!$B$4:$B$352,0),MATCH(AL$4,'Mapping water'!$A$4:$U$4,0))*$F226</f>
        <v>0</v>
      </c>
      <c r="BE226" s="22">
        <f>INDEX('Mapping water'!$A$4:$U$352,MATCH($B226,'Mapping water'!$B$4:$B$352,0),MATCH(AM$4,'Mapping water'!$A$4:$U$4,0))*$F226</f>
        <v>0</v>
      </c>
      <c r="BF226" s="22">
        <f>INDEX('Mapping water'!$A$4:$U$352,MATCH($B226,'Mapping water'!$B$4:$B$352,0),MATCH(AN$4,'Mapping water'!$A$4:$U$4,0))*$F226</f>
        <v>0</v>
      </c>
      <c r="BG226" s="22">
        <f>INDEX('Mapping water'!$A$4:$U$352,MATCH($B226,'Mapping water'!$B$4:$B$352,0),MATCH(AO$4,'Mapping water'!$A$4:$U$4,0))*$F226</f>
        <v>0</v>
      </c>
      <c r="BH226" s="22">
        <f>INDEX('Mapping water'!$A$4:$U$352,MATCH($B226,'Mapping water'!$B$4:$B$352,0),MATCH(AP$4,'Mapping water'!$A$4:$U$4,0))*$F226</f>
        <v>0</v>
      </c>
      <c r="BI226" s="22">
        <f>INDEX('Mapping water'!$A$4:$U$352,MATCH($B226,'Mapping water'!$B$4:$B$352,0),MATCH(AQ$4,'Mapping water'!$A$4:$U$4,0))*$F226</f>
        <v>0</v>
      </c>
      <c r="BJ226" s="22">
        <f>INDEX('Mapping water'!$A$4:$U$352,MATCH($B226,'Mapping water'!$B$4:$B$352,0),MATCH(AR$4,'Mapping water'!$A$4:$U$4,0))*$F226</f>
        <v>0</v>
      </c>
      <c r="BK226" s="22">
        <f>INDEX('Mapping water'!$A$4:$U$352,MATCH($B226,'Mapping water'!$B$4:$B$352,0),MATCH(AS$4,'Mapping water'!$A$4:$U$4,0))*$F226</f>
        <v>0</v>
      </c>
      <c r="BL226" s="22">
        <f>INDEX('Mapping water'!$A$4:$U$352,MATCH($B226,'Mapping water'!$B$4:$B$352,0),MATCH(AT$4,'Mapping water'!$A$4:$U$4,0))*$F226</f>
        <v>0</v>
      </c>
      <c r="BM226" s="22">
        <f>INDEX('Mapping water'!$A$4:$U$352,MATCH($B226,'Mapping water'!$B$4:$B$352,0),MATCH(AU$4,'Mapping water'!$A$4:$U$4,0))*$F226</f>
        <v>0</v>
      </c>
      <c r="BN226" s="22">
        <f>INDEX('Mapping water'!$A$4:$U$352,MATCH($B226,'Mapping water'!$B$4:$B$352,0),MATCH(AV$4,'Mapping water'!$A$4:$U$4,0))*$G226</f>
        <v>0</v>
      </c>
      <c r="BO226" s="22">
        <f>INDEX('Mapping water'!$A$4:$U$352,MATCH($B226,'Mapping water'!$B$4:$B$352,0),MATCH(AW$4,'Mapping water'!$A$4:$U$4,0))*$G226</f>
        <v>0</v>
      </c>
      <c r="BP226" s="22">
        <f>INDEX('Mapping water'!$A$4:$U$352,MATCH($B226,'Mapping water'!$B$4:$B$352,0),MATCH(AX$4,'Mapping water'!$A$4:$U$4,0))*$G226</f>
        <v>0</v>
      </c>
      <c r="BQ226" s="22">
        <f>INDEX('Mapping water'!$A$4:$U$352,MATCH($B226,'Mapping water'!$B$4:$B$352,0),MATCH(AY$4,'Mapping water'!$A$4:$U$4,0))*$G226</f>
        <v>0</v>
      </c>
      <c r="BR226" s="22">
        <f>INDEX('Mapping water'!$A$4:$U$352,MATCH($B226,'Mapping water'!$B$4:$B$352,0),MATCH(AZ$4,'Mapping water'!$A$4:$U$4,0))*$G226</f>
        <v>0</v>
      </c>
      <c r="BS226" s="22">
        <f>INDEX('Mapping water'!$A$4:$U$352,MATCH($B226,'Mapping water'!$B$4:$B$352,0),MATCH(BA$4,'Mapping water'!$A$4:$U$4,0))*$G226</f>
        <v>0</v>
      </c>
      <c r="BT226" s="22">
        <f>INDEX('Mapping water'!$A$4:$U$352,MATCH($B226,'Mapping water'!$B$4:$B$352,0),MATCH(BB$4,'Mapping water'!$A$4:$U$4,0))*$G226</f>
        <v>55225</v>
      </c>
      <c r="BU226" s="22">
        <f>INDEX('Mapping water'!$A$4:$U$352,MATCH($B226,'Mapping water'!$B$4:$B$352,0),MATCH(BC$4,'Mapping water'!$A$4:$U$4,0))*$G226</f>
        <v>0</v>
      </c>
      <c r="BV226" s="22">
        <f>INDEX('Mapping water'!$A$4:$U$352,MATCH($B226,'Mapping water'!$B$4:$B$352,0),MATCH(BD$4,'Mapping water'!$A$4:$U$4,0))*$G226</f>
        <v>0</v>
      </c>
      <c r="BW226" s="22">
        <f>INDEX('Mapping water'!$A$4:$U$352,MATCH($B226,'Mapping water'!$B$4:$B$352,0),MATCH(BE$4,'Mapping water'!$A$4:$U$4,0))*$G226</f>
        <v>0</v>
      </c>
      <c r="BX226" s="22">
        <f>INDEX('Mapping water'!$A$4:$U$352,MATCH($B226,'Mapping water'!$B$4:$B$352,0),MATCH(BF$4,'Mapping water'!$A$4:$U$4,0))*$G226</f>
        <v>0</v>
      </c>
      <c r="BY226" s="22">
        <f>INDEX('Mapping water'!$A$4:$U$352,MATCH($B226,'Mapping water'!$B$4:$B$352,0),MATCH(BG$4,'Mapping water'!$A$4:$U$4,0))*$G226</f>
        <v>0</v>
      </c>
      <c r="BZ226" s="22">
        <f>INDEX('Mapping water'!$A$4:$U$352,MATCH($B226,'Mapping water'!$B$4:$B$352,0),MATCH(BH$4,'Mapping water'!$A$4:$U$4,0))*$G226</f>
        <v>0</v>
      </c>
      <c r="CA226" s="22">
        <f>INDEX('Mapping water'!$A$4:$U$352,MATCH($B226,'Mapping water'!$B$4:$B$352,0),MATCH(BI$4,'Mapping water'!$A$4:$U$4,0))*$G226</f>
        <v>0</v>
      </c>
      <c r="CB226" s="22">
        <f>INDEX('Mapping water'!$A$4:$U$352,MATCH($B226,'Mapping water'!$B$4:$B$352,0),MATCH(BJ$4,'Mapping water'!$A$4:$U$4,0))*$G226</f>
        <v>0</v>
      </c>
      <c r="CC226" s="22">
        <f>INDEX('Mapping water'!$A$4:$U$352,MATCH($B226,'Mapping water'!$B$4:$B$352,0),MATCH(BK$4,'Mapping water'!$A$4:$U$4,0))*$G226</f>
        <v>0</v>
      </c>
      <c r="CD226" s="22">
        <f>INDEX('Mapping water'!$A$4:$U$352,MATCH($B226,'Mapping water'!$B$4:$B$352,0),MATCH(BL$4,'Mapping water'!$A$4:$U$4,0))*$G226</f>
        <v>0</v>
      </c>
      <c r="CE226" s="22">
        <f>INDEX('Mapping water'!$A$4:$U$352,MATCH($B226,'Mapping water'!$B$4:$B$352,0),MATCH(BM$4,'Mapping water'!$A$4:$U$4,0))*$G226</f>
        <v>0</v>
      </c>
      <c r="CF226" s="22">
        <f>INDEX('Mapping water'!$A$4:$U$352,MATCH($B226,'Mapping water'!$B$4:$B$352,0),MATCH(BN$4,'Mapping water'!$A$4:$U$4,0))*$H226</f>
        <v>0</v>
      </c>
      <c r="CG226" s="22">
        <f>INDEX('Mapping water'!$A$4:$U$352,MATCH($B226,'Mapping water'!$B$4:$B$352,0),MATCH(BO$4,'Mapping water'!$A$4:$U$4,0))*$H226</f>
        <v>0</v>
      </c>
      <c r="CH226" s="22">
        <f>INDEX('Mapping water'!$A$4:$U$352,MATCH($B226,'Mapping water'!$B$4:$B$352,0),MATCH(BP$4,'Mapping water'!$A$4:$U$4,0))*$H226</f>
        <v>0</v>
      </c>
      <c r="CI226" s="22">
        <f>INDEX('Mapping water'!$A$4:$U$352,MATCH($B226,'Mapping water'!$B$4:$B$352,0),MATCH(BQ$4,'Mapping water'!$A$4:$U$4,0))*$H226</f>
        <v>0</v>
      </c>
      <c r="CJ226" s="22">
        <f>INDEX('Mapping water'!$A$4:$U$352,MATCH($B226,'Mapping water'!$B$4:$B$352,0),MATCH(BR$4,'Mapping water'!$A$4:$U$4,0))*$H226</f>
        <v>0</v>
      </c>
      <c r="CK226" s="22">
        <f>INDEX('Mapping water'!$A$4:$U$352,MATCH($B226,'Mapping water'!$B$4:$B$352,0),MATCH(BS$4,'Mapping water'!$A$4:$U$4,0))*$H226</f>
        <v>0</v>
      </c>
      <c r="CL226" s="22">
        <f>INDEX('Mapping water'!$A$4:$U$352,MATCH($B226,'Mapping water'!$B$4:$B$352,0),MATCH(BT$4,'Mapping water'!$A$4:$U$4,0))*$H226</f>
        <v>55652</v>
      </c>
      <c r="CM226" s="22">
        <f>INDEX('Mapping water'!$A$4:$U$352,MATCH($B226,'Mapping water'!$B$4:$B$352,0),MATCH(BU$4,'Mapping water'!$A$4:$U$4,0))*$H226</f>
        <v>0</v>
      </c>
      <c r="CN226" s="22">
        <f>INDEX('Mapping water'!$A$4:$U$352,MATCH($B226,'Mapping water'!$B$4:$B$352,0),MATCH(BV$4,'Mapping water'!$A$4:$U$4,0))*$H226</f>
        <v>0</v>
      </c>
      <c r="CO226" s="22">
        <f>INDEX('Mapping water'!$A$4:$U$352,MATCH($B226,'Mapping water'!$B$4:$B$352,0),MATCH(BW$4,'Mapping water'!$A$4:$U$4,0))*$H226</f>
        <v>0</v>
      </c>
      <c r="CP226" s="22">
        <f>INDEX('Mapping water'!$A$4:$U$352,MATCH($B226,'Mapping water'!$B$4:$B$352,0),MATCH(BX$4,'Mapping water'!$A$4:$U$4,0))*$H226</f>
        <v>0</v>
      </c>
      <c r="CQ226" s="22">
        <f>INDEX('Mapping water'!$A$4:$U$352,MATCH($B226,'Mapping water'!$B$4:$B$352,0),MATCH(BY$4,'Mapping water'!$A$4:$U$4,0))*$H226</f>
        <v>0</v>
      </c>
      <c r="CR226" s="22">
        <f>INDEX('Mapping water'!$A$4:$U$352,MATCH($B226,'Mapping water'!$B$4:$B$352,0),MATCH(BZ$4,'Mapping water'!$A$4:$U$4,0))*$H226</f>
        <v>0</v>
      </c>
      <c r="CS226" s="22">
        <f>INDEX('Mapping water'!$A$4:$U$352,MATCH($B226,'Mapping water'!$B$4:$B$352,0),MATCH(CA$4,'Mapping water'!$A$4:$U$4,0))*$H226</f>
        <v>0</v>
      </c>
      <c r="CT226" s="22">
        <f>INDEX('Mapping water'!$A$4:$U$352,MATCH($B226,'Mapping water'!$B$4:$B$352,0),MATCH(CB$4,'Mapping water'!$A$4:$U$4,0))*$H226</f>
        <v>0</v>
      </c>
      <c r="CU226" s="22">
        <f>INDEX('Mapping water'!$A$4:$U$352,MATCH($B226,'Mapping water'!$B$4:$B$352,0),MATCH(CC$4,'Mapping water'!$A$4:$U$4,0))*$H226</f>
        <v>0</v>
      </c>
      <c r="CV226" s="22">
        <f>INDEX('Mapping water'!$A$4:$U$352,MATCH($B226,'Mapping water'!$B$4:$B$352,0),MATCH(CD$4,'Mapping water'!$A$4:$U$4,0))*$H226</f>
        <v>0</v>
      </c>
      <c r="CW226" s="22">
        <f>INDEX('Mapping water'!$A$4:$U$352,MATCH($B226,'Mapping water'!$B$4:$B$352,0),MATCH(CE$4,'Mapping water'!$A$4:$U$4,0))*$H226</f>
        <v>0</v>
      </c>
      <c r="CX226" s="22">
        <f>INDEX('Mapping water'!$A$4:$U$352,MATCH($B226,'Mapping water'!$B$4:$B$352,0),MATCH(CF$4,'Mapping water'!$A$4:$U$4,0))*$I226</f>
        <v>0</v>
      </c>
      <c r="CY226" s="22">
        <f>INDEX('Mapping water'!$A$4:$U$352,MATCH($B226,'Mapping water'!$B$4:$B$352,0),MATCH(CG$4,'Mapping water'!$A$4:$U$4,0))*$I226</f>
        <v>0</v>
      </c>
      <c r="CZ226" s="22">
        <f>INDEX('Mapping water'!$A$4:$U$352,MATCH($B226,'Mapping water'!$B$4:$B$352,0),MATCH(CH$4,'Mapping water'!$A$4:$U$4,0))*$I226</f>
        <v>0</v>
      </c>
      <c r="DA226" s="22">
        <f>INDEX('Mapping water'!$A$4:$U$352,MATCH($B226,'Mapping water'!$B$4:$B$352,0),MATCH(CI$4,'Mapping water'!$A$4:$U$4,0))*$I226</f>
        <v>0</v>
      </c>
      <c r="DB226" s="22">
        <f>INDEX('Mapping water'!$A$4:$U$352,MATCH($B226,'Mapping water'!$B$4:$B$352,0),MATCH(CJ$4,'Mapping water'!$A$4:$U$4,0))*$I226</f>
        <v>0</v>
      </c>
      <c r="DC226" s="22">
        <f>INDEX('Mapping water'!$A$4:$U$352,MATCH($B226,'Mapping water'!$B$4:$B$352,0),MATCH(CK$4,'Mapping water'!$A$4:$U$4,0))*$I226</f>
        <v>0</v>
      </c>
      <c r="DD226" s="22">
        <f>INDEX('Mapping water'!$A$4:$U$352,MATCH($B226,'Mapping water'!$B$4:$B$352,0),MATCH(CL$4,'Mapping water'!$A$4:$U$4,0))*$I226</f>
        <v>56097</v>
      </c>
      <c r="DE226" s="22">
        <f>INDEX('Mapping water'!$A$4:$U$352,MATCH($B226,'Mapping water'!$B$4:$B$352,0),MATCH(CM$4,'Mapping water'!$A$4:$U$4,0))*$I226</f>
        <v>0</v>
      </c>
      <c r="DF226" s="22">
        <f>INDEX('Mapping water'!$A$4:$U$352,MATCH($B226,'Mapping water'!$B$4:$B$352,0),MATCH(CN$4,'Mapping water'!$A$4:$U$4,0))*$I226</f>
        <v>0</v>
      </c>
      <c r="DG226" s="22">
        <f>INDEX('Mapping water'!$A$4:$U$352,MATCH($B226,'Mapping water'!$B$4:$B$352,0),MATCH(CO$4,'Mapping water'!$A$4:$U$4,0))*$I226</f>
        <v>0</v>
      </c>
      <c r="DH226" s="22">
        <f>INDEX('Mapping water'!$A$4:$U$352,MATCH($B226,'Mapping water'!$B$4:$B$352,0),MATCH(CP$4,'Mapping water'!$A$4:$U$4,0))*$I226</f>
        <v>0</v>
      </c>
      <c r="DI226" s="22">
        <f>INDEX('Mapping water'!$A$4:$U$352,MATCH($B226,'Mapping water'!$B$4:$B$352,0),MATCH(CQ$4,'Mapping water'!$A$4:$U$4,0))*$I226</f>
        <v>0</v>
      </c>
      <c r="DJ226" s="22">
        <f>INDEX('Mapping water'!$A$4:$U$352,MATCH($B226,'Mapping water'!$B$4:$B$352,0),MATCH(CR$4,'Mapping water'!$A$4:$U$4,0))*$I226</f>
        <v>0</v>
      </c>
      <c r="DK226" s="22">
        <f>INDEX('Mapping water'!$A$4:$U$352,MATCH($B226,'Mapping water'!$B$4:$B$352,0),MATCH(CS$4,'Mapping water'!$A$4:$U$4,0))*$I226</f>
        <v>0</v>
      </c>
      <c r="DL226" s="22">
        <f>INDEX('Mapping water'!$A$4:$U$352,MATCH($B226,'Mapping water'!$B$4:$B$352,0),MATCH(CT$4,'Mapping water'!$A$4:$U$4,0))*$I226</f>
        <v>0</v>
      </c>
      <c r="DM226" s="22">
        <f>INDEX('Mapping water'!$A$4:$U$352,MATCH($B226,'Mapping water'!$B$4:$B$352,0),MATCH(CU$4,'Mapping water'!$A$4:$U$4,0))*$I226</f>
        <v>0</v>
      </c>
      <c r="DN226" s="22">
        <f>INDEX('Mapping water'!$A$4:$U$352,MATCH($B226,'Mapping water'!$B$4:$B$352,0),MATCH(CV$4,'Mapping water'!$A$4:$U$4,0))*$I226</f>
        <v>0</v>
      </c>
      <c r="DO226" s="22">
        <f>INDEX('Mapping water'!$A$4:$U$352,MATCH($B226,'Mapping water'!$B$4:$B$352,0),MATCH(CW$4,'Mapping water'!$A$4:$U$4,0))*$I226</f>
        <v>0</v>
      </c>
      <c r="DP226" s="22">
        <f>INDEX('Mapping water'!$A$4:$U$352,MATCH($B226,'Mapping water'!$B$4:$B$352,0),MATCH(CX$4,'Mapping water'!$A$4:$U$4,0))*$J226</f>
        <v>0</v>
      </c>
      <c r="DQ226" s="22">
        <f>INDEX('Mapping water'!$A$4:$U$352,MATCH($B226,'Mapping water'!$B$4:$B$352,0),MATCH(CY$4,'Mapping water'!$A$4:$U$4,0))*$J226</f>
        <v>0</v>
      </c>
      <c r="DR226" s="22">
        <f>INDEX('Mapping water'!$A$4:$U$352,MATCH($B226,'Mapping water'!$B$4:$B$352,0),MATCH(CZ$4,'Mapping water'!$A$4:$U$4,0))*$J226</f>
        <v>0</v>
      </c>
      <c r="DS226" s="22">
        <f>INDEX('Mapping water'!$A$4:$U$352,MATCH($B226,'Mapping water'!$B$4:$B$352,0),MATCH(DA$4,'Mapping water'!$A$4:$U$4,0))*$J226</f>
        <v>0</v>
      </c>
      <c r="DT226" s="22">
        <f>INDEX('Mapping water'!$A$4:$U$352,MATCH($B226,'Mapping water'!$B$4:$B$352,0),MATCH(DB$4,'Mapping water'!$A$4:$U$4,0))*$J226</f>
        <v>0</v>
      </c>
      <c r="DU226" s="22">
        <f>INDEX('Mapping water'!$A$4:$U$352,MATCH($B226,'Mapping water'!$B$4:$B$352,0),MATCH(DC$4,'Mapping water'!$A$4:$U$4,0))*$J226</f>
        <v>0</v>
      </c>
      <c r="DV226" s="22">
        <f>INDEX('Mapping water'!$A$4:$U$352,MATCH($B226,'Mapping water'!$B$4:$B$352,0),MATCH(DD$4,'Mapping water'!$A$4:$U$4,0))*$J226</f>
        <v>56522</v>
      </c>
      <c r="DW226" s="22">
        <f>INDEX('Mapping water'!$A$4:$U$352,MATCH($B226,'Mapping water'!$B$4:$B$352,0),MATCH(DE$4,'Mapping water'!$A$4:$U$4,0))*$J226</f>
        <v>0</v>
      </c>
      <c r="DX226" s="22">
        <f>INDEX('Mapping water'!$A$4:$U$352,MATCH($B226,'Mapping water'!$B$4:$B$352,0),MATCH(DF$4,'Mapping water'!$A$4:$U$4,0))*$J226</f>
        <v>0</v>
      </c>
      <c r="DY226" s="22">
        <f>INDEX('Mapping water'!$A$4:$U$352,MATCH($B226,'Mapping water'!$B$4:$B$352,0),MATCH(DG$4,'Mapping water'!$A$4:$U$4,0))*$J226</f>
        <v>0</v>
      </c>
      <c r="DZ226" s="22">
        <f>INDEX('Mapping water'!$A$4:$U$352,MATCH($B226,'Mapping water'!$B$4:$B$352,0),MATCH(DH$4,'Mapping water'!$A$4:$U$4,0))*$J226</f>
        <v>0</v>
      </c>
      <c r="EA226" s="22">
        <f>INDEX('Mapping water'!$A$4:$U$352,MATCH($B226,'Mapping water'!$B$4:$B$352,0),MATCH(DI$4,'Mapping water'!$A$4:$U$4,0))*$J226</f>
        <v>0</v>
      </c>
      <c r="EB226" s="22">
        <f>INDEX('Mapping water'!$A$4:$U$352,MATCH($B226,'Mapping water'!$B$4:$B$352,0),MATCH(DJ$4,'Mapping water'!$A$4:$U$4,0))*$J226</f>
        <v>0</v>
      </c>
      <c r="EC226" s="22">
        <f>INDEX('Mapping water'!$A$4:$U$352,MATCH($B226,'Mapping water'!$B$4:$B$352,0),MATCH(DK$4,'Mapping water'!$A$4:$U$4,0))*$J226</f>
        <v>0</v>
      </c>
      <c r="ED226" s="22">
        <f>INDEX('Mapping water'!$A$4:$U$352,MATCH($B226,'Mapping water'!$B$4:$B$352,0),MATCH(DL$4,'Mapping water'!$A$4:$U$4,0))*$J226</f>
        <v>0</v>
      </c>
      <c r="EE226" s="22">
        <f>INDEX('Mapping water'!$A$4:$U$352,MATCH($B226,'Mapping water'!$B$4:$B$352,0),MATCH(DM$4,'Mapping water'!$A$4:$U$4,0))*$J226</f>
        <v>0</v>
      </c>
      <c r="EF226" s="22">
        <f>INDEX('Mapping water'!$A$4:$U$352,MATCH($B226,'Mapping water'!$B$4:$B$352,0),MATCH(DN$4,'Mapping water'!$A$4:$U$4,0))*$J226</f>
        <v>0</v>
      </c>
      <c r="EG226" s="22">
        <f>INDEX('Mapping water'!$A$4:$U$352,MATCH($B226,'Mapping water'!$B$4:$B$352,0),MATCH(DO$4,'Mapping water'!$A$4:$U$4,0))*$J226</f>
        <v>0</v>
      </c>
      <c r="EH226" s="22">
        <f>INDEX('Mapping water'!$A$4:$U$352,MATCH($B226,'Mapping water'!$B$4:$B$352,0),MATCH(DP$4,'Mapping water'!$A$4:$U$4,0))*$K226</f>
        <v>0</v>
      </c>
      <c r="EI226" s="22">
        <f>INDEX('Mapping water'!$A$4:$U$352,MATCH($B226,'Mapping water'!$B$4:$B$352,0),MATCH(DQ$4,'Mapping water'!$A$4:$U$4,0))*$K226</f>
        <v>0</v>
      </c>
      <c r="EJ226" s="22">
        <f>INDEX('Mapping water'!$A$4:$U$352,MATCH($B226,'Mapping water'!$B$4:$B$352,0),MATCH(DR$4,'Mapping water'!$A$4:$U$4,0))*$K226</f>
        <v>0</v>
      </c>
      <c r="EK226" s="22">
        <f>INDEX('Mapping water'!$A$4:$U$352,MATCH($B226,'Mapping water'!$B$4:$B$352,0),MATCH(DS$4,'Mapping water'!$A$4:$U$4,0))*$K226</f>
        <v>0</v>
      </c>
      <c r="EL226" s="22">
        <f>INDEX('Mapping water'!$A$4:$U$352,MATCH($B226,'Mapping water'!$B$4:$B$352,0),MATCH(DT$4,'Mapping water'!$A$4:$U$4,0))*$K226</f>
        <v>0</v>
      </c>
      <c r="EM226" s="22">
        <f>INDEX('Mapping water'!$A$4:$U$352,MATCH($B226,'Mapping water'!$B$4:$B$352,0),MATCH(DU$4,'Mapping water'!$A$4:$U$4,0))*$K226</f>
        <v>0</v>
      </c>
      <c r="EN226" s="22">
        <f>INDEX('Mapping water'!$A$4:$U$352,MATCH($B226,'Mapping water'!$B$4:$B$352,0),MATCH(DV$4,'Mapping water'!$A$4:$U$4,0))*$K226</f>
        <v>56931</v>
      </c>
      <c r="EO226" s="22">
        <f>INDEX('Mapping water'!$A$4:$U$352,MATCH($B226,'Mapping water'!$B$4:$B$352,0),MATCH(DW$4,'Mapping water'!$A$4:$U$4,0))*$K226</f>
        <v>0</v>
      </c>
      <c r="EP226" s="22">
        <f>INDEX('Mapping water'!$A$4:$U$352,MATCH($B226,'Mapping water'!$B$4:$B$352,0),MATCH(DX$4,'Mapping water'!$A$4:$U$4,0))*$K226</f>
        <v>0</v>
      </c>
      <c r="EQ226" s="22">
        <f>INDEX('Mapping water'!$A$4:$U$352,MATCH($B226,'Mapping water'!$B$4:$B$352,0),MATCH(DY$4,'Mapping water'!$A$4:$U$4,0))*$K226</f>
        <v>0</v>
      </c>
      <c r="ER226" s="22">
        <f>INDEX('Mapping water'!$A$4:$U$352,MATCH($B226,'Mapping water'!$B$4:$B$352,0),MATCH(DZ$4,'Mapping water'!$A$4:$U$4,0))*$K226</f>
        <v>0</v>
      </c>
      <c r="ES226" s="22">
        <f>INDEX('Mapping water'!$A$4:$U$352,MATCH($B226,'Mapping water'!$B$4:$B$352,0),MATCH(EA$4,'Mapping water'!$A$4:$U$4,0))*$K226</f>
        <v>0</v>
      </c>
      <c r="ET226" s="22">
        <f>INDEX('Mapping water'!$A$4:$U$352,MATCH($B226,'Mapping water'!$B$4:$B$352,0),MATCH(EB$4,'Mapping water'!$A$4:$U$4,0))*$K226</f>
        <v>0</v>
      </c>
      <c r="EU226" s="22">
        <f>INDEX('Mapping water'!$A$4:$U$352,MATCH($B226,'Mapping water'!$B$4:$B$352,0),MATCH(EC$4,'Mapping water'!$A$4:$U$4,0))*$K226</f>
        <v>0</v>
      </c>
      <c r="EV226" s="22">
        <f>INDEX('Mapping water'!$A$4:$U$352,MATCH($B226,'Mapping water'!$B$4:$B$352,0),MATCH(ED$4,'Mapping water'!$A$4:$U$4,0))*$K226</f>
        <v>0</v>
      </c>
      <c r="EW226" s="22">
        <f>INDEX('Mapping water'!$A$4:$U$352,MATCH($B226,'Mapping water'!$B$4:$B$352,0),MATCH(EE$4,'Mapping water'!$A$4:$U$4,0))*$K226</f>
        <v>0</v>
      </c>
      <c r="EX226" s="22">
        <f>INDEX('Mapping water'!$A$4:$U$352,MATCH($B226,'Mapping water'!$B$4:$B$352,0),MATCH(EF$4,'Mapping water'!$A$4:$U$4,0))*$K226</f>
        <v>0</v>
      </c>
      <c r="EY226" s="22">
        <f>INDEX('Mapping water'!$A$4:$U$352,MATCH($B226,'Mapping water'!$B$4:$B$352,0),MATCH(EG$4,'Mapping water'!$A$4:$U$4,0))*$K226</f>
        <v>0</v>
      </c>
    </row>
    <row r="227" spans="1:155" x14ac:dyDescent="0.2">
      <c r="A227" s="21" t="s">
        <v>445</v>
      </c>
      <c r="B227" s="21" t="s">
        <v>446</v>
      </c>
      <c r="C227" s="21" t="s">
        <v>31</v>
      </c>
      <c r="D227" s="22">
        <f>INDEX('Households England'!S$5:S$374,MATCH('Mapping HH to population water'!$B227,'Households England'!$B$5:$B$374,0))*1000</f>
        <v>63706</v>
      </c>
      <c r="E227" s="22">
        <f>INDEX('Households England'!T$5:T$374,MATCH('Mapping HH to population water'!$B227,'Households England'!$B$5:$B$374,0))*1000</f>
        <v>64256</v>
      </c>
      <c r="F227" s="22">
        <f>INDEX('Households England'!U$5:U$374,MATCH('Mapping HH to population water'!$B227,'Households England'!$B$5:$B$374,0))*1000</f>
        <v>64791</v>
      </c>
      <c r="G227" s="22">
        <f>INDEX('Households England'!V$5:V$374,MATCH('Mapping HH to population water'!$B227,'Households England'!$B$5:$B$374,0))*1000</f>
        <v>65285</v>
      </c>
      <c r="H227" s="22">
        <f>INDEX('Households England'!W$5:W$374,MATCH('Mapping HH to population water'!$B227,'Households England'!$B$5:$B$374,0))*1000</f>
        <v>65732</v>
      </c>
      <c r="I227" s="22">
        <f>INDEX('Households England'!X$5:X$374,MATCH('Mapping HH to population water'!$B227,'Households England'!$B$5:$B$374,0))*1000</f>
        <v>66287</v>
      </c>
      <c r="J227" s="22">
        <f>INDEX('Households England'!Y$5:Y$374,MATCH('Mapping HH to population water'!$B227,'Households England'!$B$5:$B$374,0))*1000</f>
        <v>66806</v>
      </c>
      <c r="K227" s="22">
        <f>INDEX('Households England'!Z$5:Z$374,MATCH('Mapping HH to population water'!$B227,'Households England'!$B$5:$B$374,0))*1000</f>
        <v>67327</v>
      </c>
      <c r="L227" s="22">
        <f>INDEX('Mapping water'!$A$4:$U$352,MATCH($B227,'Mapping water'!$B$4:$B$352,0),MATCH(L$4,'Mapping water'!$A$4:$U$4,0))*$D227</f>
        <v>0</v>
      </c>
      <c r="M227" s="22">
        <f>INDEX('Mapping water'!$A$4:$U$352,MATCH($B227,'Mapping water'!$B$4:$B$352,0),MATCH(M$4,'Mapping water'!$A$4:$U$4,0))*$D227</f>
        <v>0</v>
      </c>
      <c r="N227" s="22">
        <f>INDEX('Mapping water'!$A$4:$U$352,MATCH($B227,'Mapping water'!$B$4:$B$352,0),MATCH(N$4,'Mapping water'!$A$4:$U$4,0))*$D227</f>
        <v>0</v>
      </c>
      <c r="O227" s="22">
        <f>INDEX('Mapping water'!$A$4:$U$352,MATCH($B227,'Mapping water'!$B$4:$B$352,0),MATCH(O$4,'Mapping water'!$A$4:$U$4,0))*$D227</f>
        <v>0</v>
      </c>
      <c r="P227" s="22">
        <f>INDEX('Mapping water'!$A$4:$U$352,MATCH($B227,'Mapping water'!$B$4:$B$352,0),MATCH(P$4,'Mapping water'!$A$4:$U$4,0))*$D227</f>
        <v>0</v>
      </c>
      <c r="Q227" s="22">
        <f>INDEX('Mapping water'!$A$4:$U$352,MATCH($B227,'Mapping water'!$B$4:$B$352,0),MATCH(Q$4,'Mapping water'!$A$4:$U$4,0))*$D227</f>
        <v>0</v>
      </c>
      <c r="R227" s="22">
        <f>INDEX('Mapping water'!$A$4:$U$352,MATCH($B227,'Mapping water'!$B$4:$B$352,0),MATCH(R$4,'Mapping water'!$A$4:$U$4,0))*$D227</f>
        <v>43957.14</v>
      </c>
      <c r="S227" s="22">
        <f>INDEX('Mapping water'!$A$4:$U$352,MATCH($B227,'Mapping water'!$B$4:$B$352,0),MATCH(S$4,'Mapping water'!$A$4:$U$4,0))*$D227</f>
        <v>0</v>
      </c>
      <c r="T227" s="22">
        <f>INDEX('Mapping water'!$A$4:$U$352,MATCH($B227,'Mapping water'!$B$4:$B$352,0),MATCH(T$4,'Mapping water'!$A$4:$U$4,0))*$D227</f>
        <v>0</v>
      </c>
      <c r="U227" s="22">
        <f>INDEX('Mapping water'!$A$4:$U$352,MATCH($B227,'Mapping water'!$B$4:$B$352,0),MATCH(U$4,'Mapping water'!$A$4:$U$4,0))*$D227</f>
        <v>0</v>
      </c>
      <c r="V227" s="22">
        <f>INDEX('Mapping water'!$A$4:$U$352,MATCH($B227,'Mapping water'!$B$4:$B$352,0),MATCH(V$4,'Mapping water'!$A$4:$U$4,0))*$D227</f>
        <v>0</v>
      </c>
      <c r="W227" s="22">
        <f>INDEX('Mapping water'!$A$4:$U$352,MATCH($B227,'Mapping water'!$B$4:$B$352,0),MATCH(W$4,'Mapping water'!$A$4:$U$4,0))*$D227</f>
        <v>0</v>
      </c>
      <c r="X227" s="22">
        <f>INDEX('Mapping water'!$A$4:$U$352,MATCH($B227,'Mapping water'!$B$4:$B$352,0),MATCH(X$4,'Mapping water'!$A$4:$U$4,0))*$D227</f>
        <v>0</v>
      </c>
      <c r="Y227" s="22">
        <f>INDEX('Mapping water'!$A$4:$U$352,MATCH($B227,'Mapping water'!$B$4:$B$352,0),MATCH(Y$4,'Mapping water'!$A$4:$U$4,0))*$D227</f>
        <v>0</v>
      </c>
      <c r="Z227" s="22">
        <f>INDEX('Mapping water'!$A$4:$U$352,MATCH($B227,'Mapping water'!$B$4:$B$352,0),MATCH(Z$4,'Mapping water'!$A$4:$U$4,0))*$D227</f>
        <v>0</v>
      </c>
      <c r="AA227" s="22">
        <f>INDEX('Mapping water'!$A$4:$U$352,MATCH($B227,'Mapping water'!$B$4:$B$352,0),MATCH(AA$4,'Mapping water'!$A$4:$U$4,0))*$D227</f>
        <v>0</v>
      </c>
      <c r="AB227" s="22">
        <f>INDEX('Mapping water'!$A$4:$U$352,MATCH($B227,'Mapping water'!$B$4:$B$352,0),MATCH(AB$4,'Mapping water'!$A$4:$U$4,0))*$D227</f>
        <v>19748.86</v>
      </c>
      <c r="AC227" s="22">
        <f>INDEX('Mapping water'!$A$4:$U$352,MATCH($B227,'Mapping water'!$B$4:$B$352,0),MATCH(AC$4,'Mapping water'!$A$4:$U$4,0))*$D227</f>
        <v>0</v>
      </c>
      <c r="AD227" s="22">
        <f>INDEX('Mapping water'!$A$4:$U$352,MATCH($B227,'Mapping water'!$B$4:$B$352,0),MATCH(AD$4,'Mapping water'!$A$4:$U$4,0))*$E227</f>
        <v>0</v>
      </c>
      <c r="AE227" s="22">
        <f>INDEX('Mapping water'!$A$4:$U$352,MATCH($B227,'Mapping water'!$B$4:$B$352,0),MATCH(AE$4,'Mapping water'!$A$4:$U$4,0))*$E227</f>
        <v>0</v>
      </c>
      <c r="AF227" s="22">
        <f>INDEX('Mapping water'!$A$4:$U$352,MATCH($B227,'Mapping water'!$B$4:$B$352,0),MATCH(AF$4,'Mapping water'!$A$4:$U$4,0))*$E227</f>
        <v>0</v>
      </c>
      <c r="AG227" s="22">
        <f>INDEX('Mapping water'!$A$4:$U$352,MATCH($B227,'Mapping water'!$B$4:$B$352,0),MATCH(AG$4,'Mapping water'!$A$4:$U$4,0))*$E227</f>
        <v>0</v>
      </c>
      <c r="AH227" s="22">
        <f>INDEX('Mapping water'!$A$4:$U$352,MATCH($B227,'Mapping water'!$B$4:$B$352,0),MATCH(AH$4,'Mapping water'!$A$4:$U$4,0))*$E227</f>
        <v>0</v>
      </c>
      <c r="AI227" s="22">
        <f>INDEX('Mapping water'!$A$4:$U$352,MATCH($B227,'Mapping water'!$B$4:$B$352,0),MATCH(AI$4,'Mapping water'!$A$4:$U$4,0))*$E227</f>
        <v>0</v>
      </c>
      <c r="AJ227" s="22">
        <f>INDEX('Mapping water'!$A$4:$U$352,MATCH($B227,'Mapping water'!$B$4:$B$352,0),MATCH(AJ$4,'Mapping water'!$A$4:$U$4,0))*$E227</f>
        <v>44336.639999999999</v>
      </c>
      <c r="AK227" s="22">
        <f>INDEX('Mapping water'!$A$4:$U$352,MATCH($B227,'Mapping water'!$B$4:$B$352,0),MATCH(AK$4,'Mapping water'!$A$4:$U$4,0))*$E227</f>
        <v>0</v>
      </c>
      <c r="AL227" s="22">
        <f>INDEX('Mapping water'!$A$4:$U$352,MATCH($B227,'Mapping water'!$B$4:$B$352,0),MATCH(AL$4,'Mapping water'!$A$4:$U$4,0))*$E227</f>
        <v>0</v>
      </c>
      <c r="AM227" s="22">
        <f>INDEX('Mapping water'!$A$4:$U$352,MATCH($B227,'Mapping water'!$B$4:$B$352,0),MATCH(AM$4,'Mapping water'!$A$4:$U$4,0))*$E227</f>
        <v>0</v>
      </c>
      <c r="AN227" s="22">
        <f>INDEX('Mapping water'!$A$4:$U$352,MATCH($B227,'Mapping water'!$B$4:$B$352,0),MATCH(AN$4,'Mapping water'!$A$4:$U$4,0))*$E227</f>
        <v>0</v>
      </c>
      <c r="AO227" s="22">
        <f>INDEX('Mapping water'!$A$4:$U$352,MATCH($B227,'Mapping water'!$B$4:$B$352,0),MATCH(AO$4,'Mapping water'!$A$4:$U$4,0))*$E227</f>
        <v>0</v>
      </c>
      <c r="AP227" s="22">
        <f>INDEX('Mapping water'!$A$4:$U$352,MATCH($B227,'Mapping water'!$B$4:$B$352,0),MATCH(AP$4,'Mapping water'!$A$4:$U$4,0))*$E227</f>
        <v>0</v>
      </c>
      <c r="AQ227" s="22">
        <f>INDEX('Mapping water'!$A$4:$U$352,MATCH($B227,'Mapping water'!$B$4:$B$352,0),MATCH(AQ$4,'Mapping water'!$A$4:$U$4,0))*$E227</f>
        <v>0</v>
      </c>
      <c r="AR227" s="22">
        <f>INDEX('Mapping water'!$A$4:$U$352,MATCH($B227,'Mapping water'!$B$4:$B$352,0),MATCH(AR$4,'Mapping water'!$A$4:$U$4,0))*$E227</f>
        <v>0</v>
      </c>
      <c r="AS227" s="22">
        <f>INDEX('Mapping water'!$A$4:$U$352,MATCH($B227,'Mapping water'!$B$4:$B$352,0),MATCH(AS$4,'Mapping water'!$A$4:$U$4,0))*$E227</f>
        <v>0</v>
      </c>
      <c r="AT227" s="22">
        <f>INDEX('Mapping water'!$A$4:$U$352,MATCH($B227,'Mapping water'!$B$4:$B$352,0),MATCH(AT$4,'Mapping water'!$A$4:$U$4,0))*$E227</f>
        <v>19919.36</v>
      </c>
      <c r="AU227" s="22">
        <f>INDEX('Mapping water'!$A$4:$U$352,MATCH($B227,'Mapping water'!$B$4:$B$352,0),MATCH(AU$4,'Mapping water'!$A$4:$U$4,0))*$E227</f>
        <v>0</v>
      </c>
      <c r="AV227" s="22">
        <f>INDEX('Mapping water'!$A$4:$U$352,MATCH($B227,'Mapping water'!$B$4:$B$352,0),MATCH(AD$4,'Mapping water'!$A$4:$U$4,0))*$F227</f>
        <v>0</v>
      </c>
      <c r="AW227" s="22">
        <f>INDEX('Mapping water'!$A$4:$U$352,MATCH($B227,'Mapping water'!$B$4:$B$352,0),MATCH(AE$4,'Mapping water'!$A$4:$U$4,0))*$F227</f>
        <v>0</v>
      </c>
      <c r="AX227" s="22">
        <f>INDEX('Mapping water'!$A$4:$U$352,MATCH($B227,'Mapping water'!$B$4:$B$352,0),MATCH(AF$4,'Mapping water'!$A$4:$U$4,0))*$F227</f>
        <v>0</v>
      </c>
      <c r="AY227" s="22">
        <f>INDEX('Mapping water'!$A$4:$U$352,MATCH($B227,'Mapping water'!$B$4:$B$352,0),MATCH(AG$4,'Mapping water'!$A$4:$U$4,0))*$F227</f>
        <v>0</v>
      </c>
      <c r="AZ227" s="22">
        <f>INDEX('Mapping water'!$A$4:$U$352,MATCH($B227,'Mapping water'!$B$4:$B$352,0),MATCH(AH$4,'Mapping water'!$A$4:$U$4,0))*$F227</f>
        <v>0</v>
      </c>
      <c r="BA227" s="22">
        <f>INDEX('Mapping water'!$A$4:$U$352,MATCH($B227,'Mapping water'!$B$4:$B$352,0),MATCH(AI$4,'Mapping water'!$A$4:$U$4,0))*$F227</f>
        <v>0</v>
      </c>
      <c r="BB227" s="22">
        <f>INDEX('Mapping water'!$A$4:$U$352,MATCH($B227,'Mapping water'!$B$4:$B$352,0),MATCH(AJ$4,'Mapping water'!$A$4:$U$4,0))*$F227</f>
        <v>44705.789999999994</v>
      </c>
      <c r="BC227" s="22">
        <f>INDEX('Mapping water'!$A$4:$U$352,MATCH($B227,'Mapping water'!$B$4:$B$352,0),MATCH(AK$4,'Mapping water'!$A$4:$U$4,0))*$F227</f>
        <v>0</v>
      </c>
      <c r="BD227" s="22">
        <f>INDEX('Mapping water'!$A$4:$U$352,MATCH($B227,'Mapping water'!$B$4:$B$352,0),MATCH(AL$4,'Mapping water'!$A$4:$U$4,0))*$F227</f>
        <v>0</v>
      </c>
      <c r="BE227" s="22">
        <f>INDEX('Mapping water'!$A$4:$U$352,MATCH($B227,'Mapping water'!$B$4:$B$352,0),MATCH(AM$4,'Mapping water'!$A$4:$U$4,0))*$F227</f>
        <v>0</v>
      </c>
      <c r="BF227" s="22">
        <f>INDEX('Mapping water'!$A$4:$U$352,MATCH($B227,'Mapping water'!$B$4:$B$352,0),MATCH(AN$4,'Mapping water'!$A$4:$U$4,0))*$F227</f>
        <v>0</v>
      </c>
      <c r="BG227" s="22">
        <f>INDEX('Mapping water'!$A$4:$U$352,MATCH($B227,'Mapping water'!$B$4:$B$352,0),MATCH(AO$4,'Mapping water'!$A$4:$U$4,0))*$F227</f>
        <v>0</v>
      </c>
      <c r="BH227" s="22">
        <f>INDEX('Mapping water'!$A$4:$U$352,MATCH($B227,'Mapping water'!$B$4:$B$352,0),MATCH(AP$4,'Mapping water'!$A$4:$U$4,0))*$F227</f>
        <v>0</v>
      </c>
      <c r="BI227" s="22">
        <f>INDEX('Mapping water'!$A$4:$U$352,MATCH($B227,'Mapping water'!$B$4:$B$352,0),MATCH(AQ$4,'Mapping water'!$A$4:$U$4,0))*$F227</f>
        <v>0</v>
      </c>
      <c r="BJ227" s="22">
        <f>INDEX('Mapping water'!$A$4:$U$352,MATCH($B227,'Mapping water'!$B$4:$B$352,0),MATCH(AR$4,'Mapping water'!$A$4:$U$4,0))*$F227</f>
        <v>0</v>
      </c>
      <c r="BK227" s="22">
        <f>INDEX('Mapping water'!$A$4:$U$352,MATCH($B227,'Mapping water'!$B$4:$B$352,0),MATCH(AS$4,'Mapping water'!$A$4:$U$4,0))*$F227</f>
        <v>0</v>
      </c>
      <c r="BL227" s="22">
        <f>INDEX('Mapping water'!$A$4:$U$352,MATCH($B227,'Mapping water'!$B$4:$B$352,0),MATCH(AT$4,'Mapping water'!$A$4:$U$4,0))*$F227</f>
        <v>20085.21</v>
      </c>
      <c r="BM227" s="22">
        <f>INDEX('Mapping water'!$A$4:$U$352,MATCH($B227,'Mapping water'!$B$4:$B$352,0),MATCH(AU$4,'Mapping water'!$A$4:$U$4,0))*$F227</f>
        <v>0</v>
      </c>
      <c r="BN227" s="22">
        <f>INDEX('Mapping water'!$A$4:$U$352,MATCH($B227,'Mapping water'!$B$4:$B$352,0),MATCH(AV$4,'Mapping water'!$A$4:$U$4,0))*$G227</f>
        <v>0</v>
      </c>
      <c r="BO227" s="22">
        <f>INDEX('Mapping water'!$A$4:$U$352,MATCH($B227,'Mapping water'!$B$4:$B$352,0),MATCH(AW$4,'Mapping water'!$A$4:$U$4,0))*$G227</f>
        <v>0</v>
      </c>
      <c r="BP227" s="22">
        <f>INDEX('Mapping water'!$A$4:$U$352,MATCH($B227,'Mapping water'!$B$4:$B$352,0),MATCH(AX$4,'Mapping water'!$A$4:$U$4,0))*$G227</f>
        <v>0</v>
      </c>
      <c r="BQ227" s="22">
        <f>INDEX('Mapping water'!$A$4:$U$352,MATCH($B227,'Mapping water'!$B$4:$B$352,0),MATCH(AY$4,'Mapping water'!$A$4:$U$4,0))*$G227</f>
        <v>0</v>
      </c>
      <c r="BR227" s="22">
        <f>INDEX('Mapping water'!$A$4:$U$352,MATCH($B227,'Mapping water'!$B$4:$B$352,0),MATCH(AZ$4,'Mapping water'!$A$4:$U$4,0))*$G227</f>
        <v>0</v>
      </c>
      <c r="BS227" s="22">
        <f>INDEX('Mapping water'!$A$4:$U$352,MATCH($B227,'Mapping water'!$B$4:$B$352,0),MATCH(BA$4,'Mapping water'!$A$4:$U$4,0))*$G227</f>
        <v>0</v>
      </c>
      <c r="BT227" s="22">
        <f>INDEX('Mapping water'!$A$4:$U$352,MATCH($B227,'Mapping water'!$B$4:$B$352,0),MATCH(BB$4,'Mapping water'!$A$4:$U$4,0))*$G227</f>
        <v>45046.649999999994</v>
      </c>
      <c r="BU227" s="22">
        <f>INDEX('Mapping water'!$A$4:$U$352,MATCH($B227,'Mapping water'!$B$4:$B$352,0),MATCH(BC$4,'Mapping water'!$A$4:$U$4,0))*$G227</f>
        <v>0</v>
      </c>
      <c r="BV227" s="22">
        <f>INDEX('Mapping water'!$A$4:$U$352,MATCH($B227,'Mapping water'!$B$4:$B$352,0),MATCH(BD$4,'Mapping water'!$A$4:$U$4,0))*$G227</f>
        <v>0</v>
      </c>
      <c r="BW227" s="22">
        <f>INDEX('Mapping water'!$A$4:$U$352,MATCH($B227,'Mapping water'!$B$4:$B$352,0),MATCH(BE$4,'Mapping water'!$A$4:$U$4,0))*$G227</f>
        <v>0</v>
      </c>
      <c r="BX227" s="22">
        <f>INDEX('Mapping water'!$A$4:$U$352,MATCH($B227,'Mapping water'!$B$4:$B$352,0),MATCH(BF$4,'Mapping water'!$A$4:$U$4,0))*$G227</f>
        <v>0</v>
      </c>
      <c r="BY227" s="22">
        <f>INDEX('Mapping water'!$A$4:$U$352,MATCH($B227,'Mapping water'!$B$4:$B$352,0),MATCH(BG$4,'Mapping water'!$A$4:$U$4,0))*$G227</f>
        <v>0</v>
      </c>
      <c r="BZ227" s="22">
        <f>INDEX('Mapping water'!$A$4:$U$352,MATCH($B227,'Mapping water'!$B$4:$B$352,0),MATCH(BH$4,'Mapping water'!$A$4:$U$4,0))*$G227</f>
        <v>0</v>
      </c>
      <c r="CA227" s="22">
        <f>INDEX('Mapping water'!$A$4:$U$352,MATCH($B227,'Mapping water'!$B$4:$B$352,0),MATCH(BI$4,'Mapping water'!$A$4:$U$4,0))*$G227</f>
        <v>0</v>
      </c>
      <c r="CB227" s="22">
        <f>INDEX('Mapping water'!$A$4:$U$352,MATCH($B227,'Mapping water'!$B$4:$B$352,0),MATCH(BJ$4,'Mapping water'!$A$4:$U$4,0))*$G227</f>
        <v>0</v>
      </c>
      <c r="CC227" s="22">
        <f>INDEX('Mapping water'!$A$4:$U$352,MATCH($B227,'Mapping water'!$B$4:$B$352,0),MATCH(BK$4,'Mapping water'!$A$4:$U$4,0))*$G227</f>
        <v>0</v>
      </c>
      <c r="CD227" s="22">
        <f>INDEX('Mapping water'!$A$4:$U$352,MATCH($B227,'Mapping water'!$B$4:$B$352,0),MATCH(BL$4,'Mapping water'!$A$4:$U$4,0))*$G227</f>
        <v>20238.349999999999</v>
      </c>
      <c r="CE227" s="22">
        <f>INDEX('Mapping water'!$A$4:$U$352,MATCH($B227,'Mapping water'!$B$4:$B$352,0),MATCH(BM$4,'Mapping water'!$A$4:$U$4,0))*$G227</f>
        <v>0</v>
      </c>
      <c r="CF227" s="22">
        <f>INDEX('Mapping water'!$A$4:$U$352,MATCH($B227,'Mapping water'!$B$4:$B$352,0),MATCH(BN$4,'Mapping water'!$A$4:$U$4,0))*$H227</f>
        <v>0</v>
      </c>
      <c r="CG227" s="22">
        <f>INDEX('Mapping water'!$A$4:$U$352,MATCH($B227,'Mapping water'!$B$4:$B$352,0),MATCH(BO$4,'Mapping water'!$A$4:$U$4,0))*$H227</f>
        <v>0</v>
      </c>
      <c r="CH227" s="22">
        <f>INDEX('Mapping water'!$A$4:$U$352,MATCH($B227,'Mapping water'!$B$4:$B$352,0),MATCH(BP$4,'Mapping water'!$A$4:$U$4,0))*$H227</f>
        <v>0</v>
      </c>
      <c r="CI227" s="22">
        <f>INDEX('Mapping water'!$A$4:$U$352,MATCH($B227,'Mapping water'!$B$4:$B$352,0),MATCH(BQ$4,'Mapping water'!$A$4:$U$4,0))*$H227</f>
        <v>0</v>
      </c>
      <c r="CJ227" s="22">
        <f>INDEX('Mapping water'!$A$4:$U$352,MATCH($B227,'Mapping water'!$B$4:$B$352,0),MATCH(BR$4,'Mapping water'!$A$4:$U$4,0))*$H227</f>
        <v>0</v>
      </c>
      <c r="CK227" s="22">
        <f>INDEX('Mapping water'!$A$4:$U$352,MATCH($B227,'Mapping water'!$B$4:$B$352,0),MATCH(BS$4,'Mapping water'!$A$4:$U$4,0))*$H227</f>
        <v>0</v>
      </c>
      <c r="CL227" s="22">
        <f>INDEX('Mapping water'!$A$4:$U$352,MATCH($B227,'Mapping water'!$B$4:$B$352,0),MATCH(BT$4,'Mapping water'!$A$4:$U$4,0))*$H227</f>
        <v>45355.079999999994</v>
      </c>
      <c r="CM227" s="22">
        <f>INDEX('Mapping water'!$A$4:$U$352,MATCH($B227,'Mapping water'!$B$4:$B$352,0),MATCH(BU$4,'Mapping water'!$A$4:$U$4,0))*$H227</f>
        <v>0</v>
      </c>
      <c r="CN227" s="22">
        <f>INDEX('Mapping water'!$A$4:$U$352,MATCH($B227,'Mapping water'!$B$4:$B$352,0),MATCH(BV$4,'Mapping water'!$A$4:$U$4,0))*$H227</f>
        <v>0</v>
      </c>
      <c r="CO227" s="22">
        <f>INDEX('Mapping water'!$A$4:$U$352,MATCH($B227,'Mapping water'!$B$4:$B$352,0),MATCH(BW$4,'Mapping water'!$A$4:$U$4,0))*$H227</f>
        <v>0</v>
      </c>
      <c r="CP227" s="22">
        <f>INDEX('Mapping water'!$A$4:$U$352,MATCH($B227,'Mapping water'!$B$4:$B$352,0),MATCH(BX$4,'Mapping water'!$A$4:$U$4,0))*$H227</f>
        <v>0</v>
      </c>
      <c r="CQ227" s="22">
        <f>INDEX('Mapping water'!$A$4:$U$352,MATCH($B227,'Mapping water'!$B$4:$B$352,0),MATCH(BY$4,'Mapping water'!$A$4:$U$4,0))*$H227</f>
        <v>0</v>
      </c>
      <c r="CR227" s="22">
        <f>INDEX('Mapping water'!$A$4:$U$352,MATCH($B227,'Mapping water'!$B$4:$B$352,0),MATCH(BZ$4,'Mapping water'!$A$4:$U$4,0))*$H227</f>
        <v>0</v>
      </c>
      <c r="CS227" s="22">
        <f>INDEX('Mapping water'!$A$4:$U$352,MATCH($B227,'Mapping water'!$B$4:$B$352,0),MATCH(CA$4,'Mapping water'!$A$4:$U$4,0))*$H227</f>
        <v>0</v>
      </c>
      <c r="CT227" s="22">
        <f>INDEX('Mapping water'!$A$4:$U$352,MATCH($B227,'Mapping water'!$B$4:$B$352,0),MATCH(CB$4,'Mapping water'!$A$4:$U$4,0))*$H227</f>
        <v>0</v>
      </c>
      <c r="CU227" s="22">
        <f>INDEX('Mapping water'!$A$4:$U$352,MATCH($B227,'Mapping water'!$B$4:$B$352,0),MATCH(CC$4,'Mapping water'!$A$4:$U$4,0))*$H227</f>
        <v>0</v>
      </c>
      <c r="CV227" s="22">
        <f>INDEX('Mapping water'!$A$4:$U$352,MATCH($B227,'Mapping water'!$B$4:$B$352,0),MATCH(CD$4,'Mapping water'!$A$4:$U$4,0))*$H227</f>
        <v>20376.919999999998</v>
      </c>
      <c r="CW227" s="22">
        <f>INDEX('Mapping water'!$A$4:$U$352,MATCH($B227,'Mapping water'!$B$4:$B$352,0),MATCH(CE$4,'Mapping water'!$A$4:$U$4,0))*$H227</f>
        <v>0</v>
      </c>
      <c r="CX227" s="22">
        <f>INDEX('Mapping water'!$A$4:$U$352,MATCH($B227,'Mapping water'!$B$4:$B$352,0),MATCH(CF$4,'Mapping water'!$A$4:$U$4,0))*$I227</f>
        <v>0</v>
      </c>
      <c r="CY227" s="22">
        <f>INDEX('Mapping water'!$A$4:$U$352,MATCH($B227,'Mapping water'!$B$4:$B$352,0),MATCH(CG$4,'Mapping water'!$A$4:$U$4,0))*$I227</f>
        <v>0</v>
      </c>
      <c r="CZ227" s="22">
        <f>INDEX('Mapping water'!$A$4:$U$352,MATCH($B227,'Mapping water'!$B$4:$B$352,0),MATCH(CH$4,'Mapping water'!$A$4:$U$4,0))*$I227</f>
        <v>0</v>
      </c>
      <c r="DA227" s="22">
        <f>INDEX('Mapping water'!$A$4:$U$352,MATCH($B227,'Mapping water'!$B$4:$B$352,0),MATCH(CI$4,'Mapping water'!$A$4:$U$4,0))*$I227</f>
        <v>0</v>
      </c>
      <c r="DB227" s="22">
        <f>INDEX('Mapping water'!$A$4:$U$352,MATCH($B227,'Mapping water'!$B$4:$B$352,0),MATCH(CJ$4,'Mapping water'!$A$4:$U$4,0))*$I227</f>
        <v>0</v>
      </c>
      <c r="DC227" s="22">
        <f>INDEX('Mapping water'!$A$4:$U$352,MATCH($B227,'Mapping water'!$B$4:$B$352,0),MATCH(CK$4,'Mapping water'!$A$4:$U$4,0))*$I227</f>
        <v>0</v>
      </c>
      <c r="DD227" s="22">
        <f>INDEX('Mapping water'!$A$4:$U$352,MATCH($B227,'Mapping water'!$B$4:$B$352,0),MATCH(CL$4,'Mapping water'!$A$4:$U$4,0))*$I227</f>
        <v>45738.03</v>
      </c>
      <c r="DE227" s="22">
        <f>INDEX('Mapping water'!$A$4:$U$352,MATCH($B227,'Mapping water'!$B$4:$B$352,0),MATCH(CM$4,'Mapping water'!$A$4:$U$4,0))*$I227</f>
        <v>0</v>
      </c>
      <c r="DF227" s="22">
        <f>INDEX('Mapping water'!$A$4:$U$352,MATCH($B227,'Mapping water'!$B$4:$B$352,0),MATCH(CN$4,'Mapping water'!$A$4:$U$4,0))*$I227</f>
        <v>0</v>
      </c>
      <c r="DG227" s="22">
        <f>INDEX('Mapping water'!$A$4:$U$352,MATCH($B227,'Mapping water'!$B$4:$B$352,0),MATCH(CO$4,'Mapping water'!$A$4:$U$4,0))*$I227</f>
        <v>0</v>
      </c>
      <c r="DH227" s="22">
        <f>INDEX('Mapping water'!$A$4:$U$352,MATCH($B227,'Mapping water'!$B$4:$B$352,0),MATCH(CP$4,'Mapping water'!$A$4:$U$4,0))*$I227</f>
        <v>0</v>
      </c>
      <c r="DI227" s="22">
        <f>INDEX('Mapping water'!$A$4:$U$352,MATCH($B227,'Mapping water'!$B$4:$B$352,0),MATCH(CQ$4,'Mapping water'!$A$4:$U$4,0))*$I227</f>
        <v>0</v>
      </c>
      <c r="DJ227" s="22">
        <f>INDEX('Mapping water'!$A$4:$U$352,MATCH($B227,'Mapping water'!$B$4:$B$352,0),MATCH(CR$4,'Mapping water'!$A$4:$U$4,0))*$I227</f>
        <v>0</v>
      </c>
      <c r="DK227" s="22">
        <f>INDEX('Mapping water'!$A$4:$U$352,MATCH($B227,'Mapping water'!$B$4:$B$352,0),MATCH(CS$4,'Mapping water'!$A$4:$U$4,0))*$I227</f>
        <v>0</v>
      </c>
      <c r="DL227" s="22">
        <f>INDEX('Mapping water'!$A$4:$U$352,MATCH($B227,'Mapping water'!$B$4:$B$352,0),MATCH(CT$4,'Mapping water'!$A$4:$U$4,0))*$I227</f>
        <v>0</v>
      </c>
      <c r="DM227" s="22">
        <f>INDEX('Mapping water'!$A$4:$U$352,MATCH($B227,'Mapping water'!$B$4:$B$352,0),MATCH(CU$4,'Mapping water'!$A$4:$U$4,0))*$I227</f>
        <v>0</v>
      </c>
      <c r="DN227" s="22">
        <f>INDEX('Mapping water'!$A$4:$U$352,MATCH($B227,'Mapping water'!$B$4:$B$352,0),MATCH(CV$4,'Mapping water'!$A$4:$U$4,0))*$I227</f>
        <v>20548.97</v>
      </c>
      <c r="DO227" s="22">
        <f>INDEX('Mapping water'!$A$4:$U$352,MATCH($B227,'Mapping water'!$B$4:$B$352,0),MATCH(CW$4,'Mapping water'!$A$4:$U$4,0))*$I227</f>
        <v>0</v>
      </c>
      <c r="DP227" s="22">
        <f>INDEX('Mapping water'!$A$4:$U$352,MATCH($B227,'Mapping water'!$B$4:$B$352,0),MATCH(CX$4,'Mapping water'!$A$4:$U$4,0))*$J227</f>
        <v>0</v>
      </c>
      <c r="DQ227" s="22">
        <f>INDEX('Mapping water'!$A$4:$U$352,MATCH($B227,'Mapping water'!$B$4:$B$352,0),MATCH(CY$4,'Mapping water'!$A$4:$U$4,0))*$J227</f>
        <v>0</v>
      </c>
      <c r="DR227" s="22">
        <f>INDEX('Mapping water'!$A$4:$U$352,MATCH($B227,'Mapping water'!$B$4:$B$352,0),MATCH(CZ$4,'Mapping water'!$A$4:$U$4,0))*$J227</f>
        <v>0</v>
      </c>
      <c r="DS227" s="22">
        <f>INDEX('Mapping water'!$A$4:$U$352,MATCH($B227,'Mapping water'!$B$4:$B$352,0),MATCH(DA$4,'Mapping water'!$A$4:$U$4,0))*$J227</f>
        <v>0</v>
      </c>
      <c r="DT227" s="22">
        <f>INDEX('Mapping water'!$A$4:$U$352,MATCH($B227,'Mapping water'!$B$4:$B$352,0),MATCH(DB$4,'Mapping water'!$A$4:$U$4,0))*$J227</f>
        <v>0</v>
      </c>
      <c r="DU227" s="22">
        <f>INDEX('Mapping water'!$A$4:$U$352,MATCH($B227,'Mapping water'!$B$4:$B$352,0),MATCH(DC$4,'Mapping water'!$A$4:$U$4,0))*$J227</f>
        <v>0</v>
      </c>
      <c r="DV227" s="22">
        <f>INDEX('Mapping water'!$A$4:$U$352,MATCH($B227,'Mapping water'!$B$4:$B$352,0),MATCH(DD$4,'Mapping water'!$A$4:$U$4,0))*$J227</f>
        <v>46096.14</v>
      </c>
      <c r="DW227" s="22">
        <f>INDEX('Mapping water'!$A$4:$U$352,MATCH($B227,'Mapping water'!$B$4:$B$352,0),MATCH(DE$4,'Mapping water'!$A$4:$U$4,0))*$J227</f>
        <v>0</v>
      </c>
      <c r="DX227" s="22">
        <f>INDEX('Mapping water'!$A$4:$U$352,MATCH($B227,'Mapping water'!$B$4:$B$352,0),MATCH(DF$4,'Mapping water'!$A$4:$U$4,0))*$J227</f>
        <v>0</v>
      </c>
      <c r="DY227" s="22">
        <f>INDEX('Mapping water'!$A$4:$U$352,MATCH($B227,'Mapping water'!$B$4:$B$352,0),MATCH(DG$4,'Mapping water'!$A$4:$U$4,0))*$J227</f>
        <v>0</v>
      </c>
      <c r="DZ227" s="22">
        <f>INDEX('Mapping water'!$A$4:$U$352,MATCH($B227,'Mapping water'!$B$4:$B$352,0),MATCH(DH$4,'Mapping water'!$A$4:$U$4,0))*$J227</f>
        <v>0</v>
      </c>
      <c r="EA227" s="22">
        <f>INDEX('Mapping water'!$A$4:$U$352,MATCH($B227,'Mapping water'!$B$4:$B$352,0),MATCH(DI$4,'Mapping water'!$A$4:$U$4,0))*$J227</f>
        <v>0</v>
      </c>
      <c r="EB227" s="22">
        <f>INDEX('Mapping water'!$A$4:$U$352,MATCH($B227,'Mapping water'!$B$4:$B$352,0),MATCH(DJ$4,'Mapping water'!$A$4:$U$4,0))*$J227</f>
        <v>0</v>
      </c>
      <c r="EC227" s="22">
        <f>INDEX('Mapping water'!$A$4:$U$352,MATCH($B227,'Mapping water'!$B$4:$B$352,0),MATCH(DK$4,'Mapping water'!$A$4:$U$4,0))*$J227</f>
        <v>0</v>
      </c>
      <c r="ED227" s="22">
        <f>INDEX('Mapping water'!$A$4:$U$352,MATCH($B227,'Mapping water'!$B$4:$B$352,0),MATCH(DL$4,'Mapping water'!$A$4:$U$4,0))*$J227</f>
        <v>0</v>
      </c>
      <c r="EE227" s="22">
        <f>INDEX('Mapping water'!$A$4:$U$352,MATCH($B227,'Mapping water'!$B$4:$B$352,0),MATCH(DM$4,'Mapping water'!$A$4:$U$4,0))*$J227</f>
        <v>0</v>
      </c>
      <c r="EF227" s="22">
        <f>INDEX('Mapping water'!$A$4:$U$352,MATCH($B227,'Mapping water'!$B$4:$B$352,0),MATCH(DN$4,'Mapping water'!$A$4:$U$4,0))*$J227</f>
        <v>20709.86</v>
      </c>
      <c r="EG227" s="22">
        <f>INDEX('Mapping water'!$A$4:$U$352,MATCH($B227,'Mapping water'!$B$4:$B$352,0),MATCH(DO$4,'Mapping water'!$A$4:$U$4,0))*$J227</f>
        <v>0</v>
      </c>
      <c r="EH227" s="22">
        <f>INDEX('Mapping water'!$A$4:$U$352,MATCH($B227,'Mapping water'!$B$4:$B$352,0),MATCH(DP$4,'Mapping water'!$A$4:$U$4,0))*$K227</f>
        <v>0</v>
      </c>
      <c r="EI227" s="22">
        <f>INDEX('Mapping water'!$A$4:$U$352,MATCH($B227,'Mapping water'!$B$4:$B$352,0),MATCH(DQ$4,'Mapping water'!$A$4:$U$4,0))*$K227</f>
        <v>0</v>
      </c>
      <c r="EJ227" s="22">
        <f>INDEX('Mapping water'!$A$4:$U$352,MATCH($B227,'Mapping water'!$B$4:$B$352,0),MATCH(DR$4,'Mapping water'!$A$4:$U$4,0))*$K227</f>
        <v>0</v>
      </c>
      <c r="EK227" s="22">
        <f>INDEX('Mapping water'!$A$4:$U$352,MATCH($B227,'Mapping water'!$B$4:$B$352,0),MATCH(DS$4,'Mapping water'!$A$4:$U$4,0))*$K227</f>
        <v>0</v>
      </c>
      <c r="EL227" s="22">
        <f>INDEX('Mapping water'!$A$4:$U$352,MATCH($B227,'Mapping water'!$B$4:$B$352,0),MATCH(DT$4,'Mapping water'!$A$4:$U$4,0))*$K227</f>
        <v>0</v>
      </c>
      <c r="EM227" s="22">
        <f>INDEX('Mapping water'!$A$4:$U$352,MATCH($B227,'Mapping water'!$B$4:$B$352,0),MATCH(DU$4,'Mapping water'!$A$4:$U$4,0))*$K227</f>
        <v>0</v>
      </c>
      <c r="EN227" s="22">
        <f>INDEX('Mapping water'!$A$4:$U$352,MATCH($B227,'Mapping water'!$B$4:$B$352,0),MATCH(DV$4,'Mapping water'!$A$4:$U$4,0))*$K227</f>
        <v>46455.63</v>
      </c>
      <c r="EO227" s="22">
        <f>INDEX('Mapping water'!$A$4:$U$352,MATCH($B227,'Mapping water'!$B$4:$B$352,0),MATCH(DW$4,'Mapping water'!$A$4:$U$4,0))*$K227</f>
        <v>0</v>
      </c>
      <c r="EP227" s="22">
        <f>INDEX('Mapping water'!$A$4:$U$352,MATCH($B227,'Mapping water'!$B$4:$B$352,0),MATCH(DX$4,'Mapping water'!$A$4:$U$4,0))*$K227</f>
        <v>0</v>
      </c>
      <c r="EQ227" s="22">
        <f>INDEX('Mapping water'!$A$4:$U$352,MATCH($B227,'Mapping water'!$B$4:$B$352,0),MATCH(DY$4,'Mapping water'!$A$4:$U$4,0))*$K227</f>
        <v>0</v>
      </c>
      <c r="ER227" s="22">
        <f>INDEX('Mapping water'!$A$4:$U$352,MATCH($B227,'Mapping water'!$B$4:$B$352,0),MATCH(DZ$4,'Mapping water'!$A$4:$U$4,0))*$K227</f>
        <v>0</v>
      </c>
      <c r="ES227" s="22">
        <f>INDEX('Mapping water'!$A$4:$U$352,MATCH($B227,'Mapping water'!$B$4:$B$352,0),MATCH(EA$4,'Mapping water'!$A$4:$U$4,0))*$K227</f>
        <v>0</v>
      </c>
      <c r="ET227" s="22">
        <f>INDEX('Mapping water'!$A$4:$U$352,MATCH($B227,'Mapping water'!$B$4:$B$352,0),MATCH(EB$4,'Mapping water'!$A$4:$U$4,0))*$K227</f>
        <v>0</v>
      </c>
      <c r="EU227" s="22">
        <f>INDEX('Mapping water'!$A$4:$U$352,MATCH($B227,'Mapping water'!$B$4:$B$352,0),MATCH(EC$4,'Mapping water'!$A$4:$U$4,0))*$K227</f>
        <v>0</v>
      </c>
      <c r="EV227" s="22">
        <f>INDEX('Mapping water'!$A$4:$U$352,MATCH($B227,'Mapping water'!$B$4:$B$352,0),MATCH(ED$4,'Mapping water'!$A$4:$U$4,0))*$K227</f>
        <v>0</v>
      </c>
      <c r="EW227" s="22">
        <f>INDEX('Mapping water'!$A$4:$U$352,MATCH($B227,'Mapping water'!$B$4:$B$352,0),MATCH(EE$4,'Mapping water'!$A$4:$U$4,0))*$K227</f>
        <v>0</v>
      </c>
      <c r="EX227" s="22">
        <f>INDEX('Mapping water'!$A$4:$U$352,MATCH($B227,'Mapping water'!$B$4:$B$352,0),MATCH(EF$4,'Mapping water'!$A$4:$U$4,0))*$K227</f>
        <v>20871.37</v>
      </c>
      <c r="EY227" s="22">
        <f>INDEX('Mapping water'!$A$4:$U$352,MATCH($B227,'Mapping water'!$B$4:$B$352,0),MATCH(EG$4,'Mapping water'!$A$4:$U$4,0))*$K227</f>
        <v>0</v>
      </c>
    </row>
    <row r="228" spans="1:155" x14ac:dyDescent="0.2">
      <c r="A228" s="21" t="s">
        <v>447</v>
      </c>
      <c r="B228" s="21" t="s">
        <v>448</v>
      </c>
      <c r="C228" s="21" t="s">
        <v>31</v>
      </c>
      <c r="D228" s="22">
        <f>INDEX('Households England'!S$5:S$374,MATCH('Mapping HH to population water'!$B228,'Households England'!$B$5:$B$374,0))*1000</f>
        <v>27668</v>
      </c>
      <c r="E228" s="22">
        <f>INDEX('Households England'!T$5:T$374,MATCH('Mapping HH to population water'!$B228,'Households England'!$B$5:$B$374,0))*1000</f>
        <v>27855</v>
      </c>
      <c r="F228" s="22">
        <f>INDEX('Households England'!U$5:U$374,MATCH('Mapping HH to population water'!$B228,'Households England'!$B$5:$B$374,0))*1000</f>
        <v>28045</v>
      </c>
      <c r="G228" s="22">
        <f>INDEX('Households England'!V$5:V$374,MATCH('Mapping HH to population water'!$B228,'Households England'!$B$5:$B$374,0))*1000</f>
        <v>28221</v>
      </c>
      <c r="H228" s="22">
        <f>INDEX('Households England'!W$5:W$374,MATCH('Mapping HH to population water'!$B228,'Households England'!$B$5:$B$374,0))*1000</f>
        <v>28383</v>
      </c>
      <c r="I228" s="22">
        <f>INDEX('Households England'!X$5:X$374,MATCH('Mapping HH to population water'!$B228,'Households England'!$B$5:$B$374,0))*1000</f>
        <v>28613</v>
      </c>
      <c r="J228" s="22">
        <f>INDEX('Households England'!Y$5:Y$374,MATCH('Mapping HH to population water'!$B228,'Households England'!$B$5:$B$374,0))*1000</f>
        <v>28836</v>
      </c>
      <c r="K228" s="22">
        <f>INDEX('Households England'!Z$5:Z$374,MATCH('Mapping HH to population water'!$B228,'Households England'!$B$5:$B$374,0))*1000</f>
        <v>29055</v>
      </c>
      <c r="L228" s="22">
        <f>INDEX('Mapping water'!$A$4:$U$352,MATCH($B228,'Mapping water'!$B$4:$B$352,0),MATCH(L$4,'Mapping water'!$A$4:$U$4,0))*$D228</f>
        <v>0</v>
      </c>
      <c r="M228" s="22">
        <f>INDEX('Mapping water'!$A$4:$U$352,MATCH($B228,'Mapping water'!$B$4:$B$352,0),MATCH(M$4,'Mapping water'!$A$4:$U$4,0))*$D228</f>
        <v>0</v>
      </c>
      <c r="N228" s="22">
        <f>INDEX('Mapping water'!$A$4:$U$352,MATCH($B228,'Mapping water'!$B$4:$B$352,0),MATCH(N$4,'Mapping water'!$A$4:$U$4,0))*$D228</f>
        <v>0</v>
      </c>
      <c r="O228" s="22">
        <f>INDEX('Mapping water'!$A$4:$U$352,MATCH($B228,'Mapping water'!$B$4:$B$352,0),MATCH(O$4,'Mapping water'!$A$4:$U$4,0))*$D228</f>
        <v>0</v>
      </c>
      <c r="P228" s="22">
        <f>INDEX('Mapping water'!$A$4:$U$352,MATCH($B228,'Mapping water'!$B$4:$B$352,0),MATCH(P$4,'Mapping water'!$A$4:$U$4,0))*$D228</f>
        <v>0</v>
      </c>
      <c r="Q228" s="22">
        <f>INDEX('Mapping water'!$A$4:$U$352,MATCH($B228,'Mapping water'!$B$4:$B$352,0),MATCH(Q$4,'Mapping water'!$A$4:$U$4,0))*$D228</f>
        <v>0</v>
      </c>
      <c r="R228" s="22">
        <f>INDEX('Mapping water'!$A$4:$U$352,MATCH($B228,'Mapping water'!$B$4:$B$352,0),MATCH(R$4,'Mapping water'!$A$4:$U$4,0))*$D228</f>
        <v>27668</v>
      </c>
      <c r="S228" s="22">
        <f>INDEX('Mapping water'!$A$4:$U$352,MATCH($B228,'Mapping water'!$B$4:$B$352,0),MATCH(S$4,'Mapping water'!$A$4:$U$4,0))*$D228</f>
        <v>0</v>
      </c>
      <c r="T228" s="22">
        <f>INDEX('Mapping water'!$A$4:$U$352,MATCH($B228,'Mapping water'!$B$4:$B$352,0),MATCH(T$4,'Mapping water'!$A$4:$U$4,0))*$D228</f>
        <v>0</v>
      </c>
      <c r="U228" s="22">
        <f>INDEX('Mapping water'!$A$4:$U$352,MATCH($B228,'Mapping water'!$B$4:$B$352,0),MATCH(U$4,'Mapping water'!$A$4:$U$4,0))*$D228</f>
        <v>0</v>
      </c>
      <c r="V228" s="22">
        <f>INDEX('Mapping water'!$A$4:$U$352,MATCH($B228,'Mapping water'!$B$4:$B$352,0),MATCH(V$4,'Mapping water'!$A$4:$U$4,0))*$D228</f>
        <v>0</v>
      </c>
      <c r="W228" s="22">
        <f>INDEX('Mapping water'!$A$4:$U$352,MATCH($B228,'Mapping water'!$B$4:$B$352,0),MATCH(W$4,'Mapping water'!$A$4:$U$4,0))*$D228</f>
        <v>0</v>
      </c>
      <c r="X228" s="22">
        <f>INDEX('Mapping water'!$A$4:$U$352,MATCH($B228,'Mapping water'!$B$4:$B$352,0),MATCH(X$4,'Mapping water'!$A$4:$U$4,0))*$D228</f>
        <v>0</v>
      </c>
      <c r="Y228" s="22">
        <f>INDEX('Mapping water'!$A$4:$U$352,MATCH($B228,'Mapping water'!$B$4:$B$352,0),MATCH(Y$4,'Mapping water'!$A$4:$U$4,0))*$D228</f>
        <v>0</v>
      </c>
      <c r="Z228" s="22">
        <f>INDEX('Mapping water'!$A$4:$U$352,MATCH($B228,'Mapping water'!$B$4:$B$352,0),MATCH(Z$4,'Mapping water'!$A$4:$U$4,0))*$D228</f>
        <v>0</v>
      </c>
      <c r="AA228" s="22">
        <f>INDEX('Mapping water'!$A$4:$U$352,MATCH($B228,'Mapping water'!$B$4:$B$352,0),MATCH(AA$4,'Mapping water'!$A$4:$U$4,0))*$D228</f>
        <v>0</v>
      </c>
      <c r="AB228" s="22">
        <f>INDEX('Mapping water'!$A$4:$U$352,MATCH($B228,'Mapping water'!$B$4:$B$352,0),MATCH(AB$4,'Mapping water'!$A$4:$U$4,0))*$D228</f>
        <v>0</v>
      </c>
      <c r="AC228" s="22">
        <f>INDEX('Mapping water'!$A$4:$U$352,MATCH($B228,'Mapping water'!$B$4:$B$352,0),MATCH(AC$4,'Mapping water'!$A$4:$U$4,0))*$D228</f>
        <v>0</v>
      </c>
      <c r="AD228" s="22">
        <f>INDEX('Mapping water'!$A$4:$U$352,MATCH($B228,'Mapping water'!$B$4:$B$352,0),MATCH(AD$4,'Mapping water'!$A$4:$U$4,0))*$E228</f>
        <v>0</v>
      </c>
      <c r="AE228" s="22">
        <f>INDEX('Mapping water'!$A$4:$U$352,MATCH($B228,'Mapping water'!$B$4:$B$352,0),MATCH(AE$4,'Mapping water'!$A$4:$U$4,0))*$E228</f>
        <v>0</v>
      </c>
      <c r="AF228" s="22">
        <f>INDEX('Mapping water'!$A$4:$U$352,MATCH($B228,'Mapping water'!$B$4:$B$352,0),MATCH(AF$4,'Mapping water'!$A$4:$U$4,0))*$E228</f>
        <v>0</v>
      </c>
      <c r="AG228" s="22">
        <f>INDEX('Mapping water'!$A$4:$U$352,MATCH($B228,'Mapping water'!$B$4:$B$352,0),MATCH(AG$4,'Mapping water'!$A$4:$U$4,0))*$E228</f>
        <v>0</v>
      </c>
      <c r="AH228" s="22">
        <f>INDEX('Mapping water'!$A$4:$U$352,MATCH($B228,'Mapping water'!$B$4:$B$352,0),MATCH(AH$4,'Mapping water'!$A$4:$U$4,0))*$E228</f>
        <v>0</v>
      </c>
      <c r="AI228" s="22">
        <f>INDEX('Mapping water'!$A$4:$U$352,MATCH($B228,'Mapping water'!$B$4:$B$352,0),MATCH(AI$4,'Mapping water'!$A$4:$U$4,0))*$E228</f>
        <v>0</v>
      </c>
      <c r="AJ228" s="22">
        <f>INDEX('Mapping water'!$A$4:$U$352,MATCH($B228,'Mapping water'!$B$4:$B$352,0),MATCH(AJ$4,'Mapping water'!$A$4:$U$4,0))*$E228</f>
        <v>27855</v>
      </c>
      <c r="AK228" s="22">
        <f>INDEX('Mapping water'!$A$4:$U$352,MATCH($B228,'Mapping water'!$B$4:$B$352,0),MATCH(AK$4,'Mapping water'!$A$4:$U$4,0))*$E228</f>
        <v>0</v>
      </c>
      <c r="AL228" s="22">
        <f>INDEX('Mapping water'!$A$4:$U$352,MATCH($B228,'Mapping water'!$B$4:$B$352,0),MATCH(AL$4,'Mapping water'!$A$4:$U$4,0))*$E228</f>
        <v>0</v>
      </c>
      <c r="AM228" s="22">
        <f>INDEX('Mapping water'!$A$4:$U$352,MATCH($B228,'Mapping water'!$B$4:$B$352,0),MATCH(AM$4,'Mapping water'!$A$4:$U$4,0))*$E228</f>
        <v>0</v>
      </c>
      <c r="AN228" s="22">
        <f>INDEX('Mapping water'!$A$4:$U$352,MATCH($B228,'Mapping water'!$B$4:$B$352,0),MATCH(AN$4,'Mapping water'!$A$4:$U$4,0))*$E228</f>
        <v>0</v>
      </c>
      <c r="AO228" s="22">
        <f>INDEX('Mapping water'!$A$4:$U$352,MATCH($B228,'Mapping water'!$B$4:$B$352,0),MATCH(AO$4,'Mapping water'!$A$4:$U$4,0))*$E228</f>
        <v>0</v>
      </c>
      <c r="AP228" s="22">
        <f>INDEX('Mapping water'!$A$4:$U$352,MATCH($B228,'Mapping water'!$B$4:$B$352,0),MATCH(AP$4,'Mapping water'!$A$4:$U$4,0))*$E228</f>
        <v>0</v>
      </c>
      <c r="AQ228" s="22">
        <f>INDEX('Mapping water'!$A$4:$U$352,MATCH($B228,'Mapping water'!$B$4:$B$352,0),MATCH(AQ$4,'Mapping water'!$A$4:$U$4,0))*$E228</f>
        <v>0</v>
      </c>
      <c r="AR228" s="22">
        <f>INDEX('Mapping water'!$A$4:$U$352,MATCH($B228,'Mapping water'!$B$4:$B$352,0),MATCH(AR$4,'Mapping water'!$A$4:$U$4,0))*$E228</f>
        <v>0</v>
      </c>
      <c r="AS228" s="22">
        <f>INDEX('Mapping water'!$A$4:$U$352,MATCH($B228,'Mapping water'!$B$4:$B$352,0),MATCH(AS$4,'Mapping water'!$A$4:$U$4,0))*$E228</f>
        <v>0</v>
      </c>
      <c r="AT228" s="22">
        <f>INDEX('Mapping water'!$A$4:$U$352,MATCH($B228,'Mapping water'!$B$4:$B$352,0),MATCH(AT$4,'Mapping water'!$A$4:$U$4,0))*$E228</f>
        <v>0</v>
      </c>
      <c r="AU228" s="22">
        <f>INDEX('Mapping water'!$A$4:$U$352,MATCH($B228,'Mapping water'!$B$4:$B$352,0),MATCH(AU$4,'Mapping water'!$A$4:$U$4,0))*$E228</f>
        <v>0</v>
      </c>
      <c r="AV228" s="22">
        <f>INDEX('Mapping water'!$A$4:$U$352,MATCH($B228,'Mapping water'!$B$4:$B$352,0),MATCH(AD$4,'Mapping water'!$A$4:$U$4,0))*$F228</f>
        <v>0</v>
      </c>
      <c r="AW228" s="22">
        <f>INDEX('Mapping water'!$A$4:$U$352,MATCH($B228,'Mapping water'!$B$4:$B$352,0),MATCH(AE$4,'Mapping water'!$A$4:$U$4,0))*$F228</f>
        <v>0</v>
      </c>
      <c r="AX228" s="22">
        <f>INDEX('Mapping water'!$A$4:$U$352,MATCH($B228,'Mapping water'!$B$4:$B$352,0),MATCH(AF$4,'Mapping water'!$A$4:$U$4,0))*$F228</f>
        <v>0</v>
      </c>
      <c r="AY228" s="22">
        <f>INDEX('Mapping water'!$A$4:$U$352,MATCH($B228,'Mapping water'!$B$4:$B$352,0),MATCH(AG$4,'Mapping water'!$A$4:$U$4,0))*$F228</f>
        <v>0</v>
      </c>
      <c r="AZ228" s="22">
        <f>INDEX('Mapping water'!$A$4:$U$352,MATCH($B228,'Mapping water'!$B$4:$B$352,0),MATCH(AH$4,'Mapping water'!$A$4:$U$4,0))*$F228</f>
        <v>0</v>
      </c>
      <c r="BA228" s="22">
        <f>INDEX('Mapping water'!$A$4:$U$352,MATCH($B228,'Mapping water'!$B$4:$B$352,0),MATCH(AI$4,'Mapping water'!$A$4:$U$4,0))*$F228</f>
        <v>0</v>
      </c>
      <c r="BB228" s="22">
        <f>INDEX('Mapping water'!$A$4:$U$352,MATCH($B228,'Mapping water'!$B$4:$B$352,0),MATCH(AJ$4,'Mapping water'!$A$4:$U$4,0))*$F228</f>
        <v>28045</v>
      </c>
      <c r="BC228" s="22">
        <f>INDEX('Mapping water'!$A$4:$U$352,MATCH($B228,'Mapping water'!$B$4:$B$352,0),MATCH(AK$4,'Mapping water'!$A$4:$U$4,0))*$F228</f>
        <v>0</v>
      </c>
      <c r="BD228" s="22">
        <f>INDEX('Mapping water'!$A$4:$U$352,MATCH($B228,'Mapping water'!$B$4:$B$352,0),MATCH(AL$4,'Mapping water'!$A$4:$U$4,0))*$F228</f>
        <v>0</v>
      </c>
      <c r="BE228" s="22">
        <f>INDEX('Mapping water'!$A$4:$U$352,MATCH($B228,'Mapping water'!$B$4:$B$352,0),MATCH(AM$4,'Mapping water'!$A$4:$U$4,0))*$F228</f>
        <v>0</v>
      </c>
      <c r="BF228" s="22">
        <f>INDEX('Mapping water'!$A$4:$U$352,MATCH($B228,'Mapping water'!$B$4:$B$352,0),MATCH(AN$4,'Mapping water'!$A$4:$U$4,0))*$F228</f>
        <v>0</v>
      </c>
      <c r="BG228" s="22">
        <f>INDEX('Mapping water'!$A$4:$U$352,MATCH($B228,'Mapping water'!$B$4:$B$352,0),MATCH(AO$4,'Mapping water'!$A$4:$U$4,0))*$F228</f>
        <v>0</v>
      </c>
      <c r="BH228" s="22">
        <f>INDEX('Mapping water'!$A$4:$U$352,MATCH($B228,'Mapping water'!$B$4:$B$352,0),MATCH(AP$4,'Mapping water'!$A$4:$U$4,0))*$F228</f>
        <v>0</v>
      </c>
      <c r="BI228" s="22">
        <f>INDEX('Mapping water'!$A$4:$U$352,MATCH($B228,'Mapping water'!$B$4:$B$352,0),MATCH(AQ$4,'Mapping water'!$A$4:$U$4,0))*$F228</f>
        <v>0</v>
      </c>
      <c r="BJ228" s="22">
        <f>INDEX('Mapping water'!$A$4:$U$352,MATCH($B228,'Mapping water'!$B$4:$B$352,0),MATCH(AR$4,'Mapping water'!$A$4:$U$4,0))*$F228</f>
        <v>0</v>
      </c>
      <c r="BK228" s="22">
        <f>INDEX('Mapping water'!$A$4:$U$352,MATCH($B228,'Mapping water'!$B$4:$B$352,0),MATCH(AS$4,'Mapping water'!$A$4:$U$4,0))*$F228</f>
        <v>0</v>
      </c>
      <c r="BL228" s="22">
        <f>INDEX('Mapping water'!$A$4:$U$352,MATCH($B228,'Mapping water'!$B$4:$B$352,0),MATCH(AT$4,'Mapping water'!$A$4:$U$4,0))*$F228</f>
        <v>0</v>
      </c>
      <c r="BM228" s="22">
        <f>INDEX('Mapping water'!$A$4:$U$352,MATCH($B228,'Mapping water'!$B$4:$B$352,0),MATCH(AU$4,'Mapping water'!$A$4:$U$4,0))*$F228</f>
        <v>0</v>
      </c>
      <c r="BN228" s="22">
        <f>INDEX('Mapping water'!$A$4:$U$352,MATCH($B228,'Mapping water'!$B$4:$B$352,0),MATCH(AV$4,'Mapping water'!$A$4:$U$4,0))*$G228</f>
        <v>0</v>
      </c>
      <c r="BO228" s="22">
        <f>INDEX('Mapping water'!$A$4:$U$352,MATCH($B228,'Mapping water'!$B$4:$B$352,0),MATCH(AW$4,'Mapping water'!$A$4:$U$4,0))*$G228</f>
        <v>0</v>
      </c>
      <c r="BP228" s="22">
        <f>INDEX('Mapping water'!$A$4:$U$352,MATCH($B228,'Mapping water'!$B$4:$B$352,0),MATCH(AX$4,'Mapping water'!$A$4:$U$4,0))*$G228</f>
        <v>0</v>
      </c>
      <c r="BQ228" s="22">
        <f>INDEX('Mapping water'!$A$4:$U$352,MATCH($B228,'Mapping water'!$B$4:$B$352,0),MATCH(AY$4,'Mapping water'!$A$4:$U$4,0))*$G228</f>
        <v>0</v>
      </c>
      <c r="BR228" s="22">
        <f>INDEX('Mapping water'!$A$4:$U$352,MATCH($B228,'Mapping water'!$B$4:$B$352,0),MATCH(AZ$4,'Mapping water'!$A$4:$U$4,0))*$G228</f>
        <v>0</v>
      </c>
      <c r="BS228" s="22">
        <f>INDEX('Mapping water'!$A$4:$U$352,MATCH($B228,'Mapping water'!$B$4:$B$352,0),MATCH(BA$4,'Mapping water'!$A$4:$U$4,0))*$G228</f>
        <v>0</v>
      </c>
      <c r="BT228" s="22">
        <f>INDEX('Mapping water'!$A$4:$U$352,MATCH($B228,'Mapping water'!$B$4:$B$352,0),MATCH(BB$4,'Mapping water'!$A$4:$U$4,0))*$G228</f>
        <v>28221</v>
      </c>
      <c r="BU228" s="22">
        <f>INDEX('Mapping water'!$A$4:$U$352,MATCH($B228,'Mapping water'!$B$4:$B$352,0),MATCH(BC$4,'Mapping water'!$A$4:$U$4,0))*$G228</f>
        <v>0</v>
      </c>
      <c r="BV228" s="22">
        <f>INDEX('Mapping water'!$A$4:$U$352,MATCH($B228,'Mapping water'!$B$4:$B$352,0),MATCH(BD$4,'Mapping water'!$A$4:$U$4,0))*$G228</f>
        <v>0</v>
      </c>
      <c r="BW228" s="22">
        <f>INDEX('Mapping water'!$A$4:$U$352,MATCH($B228,'Mapping water'!$B$4:$B$352,0),MATCH(BE$4,'Mapping water'!$A$4:$U$4,0))*$G228</f>
        <v>0</v>
      </c>
      <c r="BX228" s="22">
        <f>INDEX('Mapping water'!$A$4:$U$352,MATCH($B228,'Mapping water'!$B$4:$B$352,0),MATCH(BF$4,'Mapping water'!$A$4:$U$4,0))*$G228</f>
        <v>0</v>
      </c>
      <c r="BY228" s="22">
        <f>INDEX('Mapping water'!$A$4:$U$352,MATCH($B228,'Mapping water'!$B$4:$B$352,0),MATCH(BG$4,'Mapping water'!$A$4:$U$4,0))*$G228</f>
        <v>0</v>
      </c>
      <c r="BZ228" s="22">
        <f>INDEX('Mapping water'!$A$4:$U$352,MATCH($B228,'Mapping water'!$B$4:$B$352,0),MATCH(BH$4,'Mapping water'!$A$4:$U$4,0))*$G228</f>
        <v>0</v>
      </c>
      <c r="CA228" s="22">
        <f>INDEX('Mapping water'!$A$4:$U$352,MATCH($B228,'Mapping water'!$B$4:$B$352,0),MATCH(BI$4,'Mapping water'!$A$4:$U$4,0))*$G228</f>
        <v>0</v>
      </c>
      <c r="CB228" s="22">
        <f>INDEX('Mapping water'!$A$4:$U$352,MATCH($B228,'Mapping water'!$B$4:$B$352,0),MATCH(BJ$4,'Mapping water'!$A$4:$U$4,0))*$G228</f>
        <v>0</v>
      </c>
      <c r="CC228" s="22">
        <f>INDEX('Mapping water'!$A$4:$U$352,MATCH($B228,'Mapping water'!$B$4:$B$352,0),MATCH(BK$4,'Mapping water'!$A$4:$U$4,0))*$G228</f>
        <v>0</v>
      </c>
      <c r="CD228" s="22">
        <f>INDEX('Mapping water'!$A$4:$U$352,MATCH($B228,'Mapping water'!$B$4:$B$352,0),MATCH(BL$4,'Mapping water'!$A$4:$U$4,0))*$G228</f>
        <v>0</v>
      </c>
      <c r="CE228" s="22">
        <f>INDEX('Mapping water'!$A$4:$U$352,MATCH($B228,'Mapping water'!$B$4:$B$352,0),MATCH(BM$4,'Mapping water'!$A$4:$U$4,0))*$G228</f>
        <v>0</v>
      </c>
      <c r="CF228" s="22">
        <f>INDEX('Mapping water'!$A$4:$U$352,MATCH($B228,'Mapping water'!$B$4:$B$352,0),MATCH(BN$4,'Mapping water'!$A$4:$U$4,0))*$H228</f>
        <v>0</v>
      </c>
      <c r="CG228" s="22">
        <f>INDEX('Mapping water'!$A$4:$U$352,MATCH($B228,'Mapping water'!$B$4:$B$352,0),MATCH(BO$4,'Mapping water'!$A$4:$U$4,0))*$H228</f>
        <v>0</v>
      </c>
      <c r="CH228" s="22">
        <f>INDEX('Mapping water'!$A$4:$U$352,MATCH($B228,'Mapping water'!$B$4:$B$352,0),MATCH(BP$4,'Mapping water'!$A$4:$U$4,0))*$H228</f>
        <v>0</v>
      </c>
      <c r="CI228" s="22">
        <f>INDEX('Mapping water'!$A$4:$U$352,MATCH($B228,'Mapping water'!$B$4:$B$352,0),MATCH(BQ$4,'Mapping water'!$A$4:$U$4,0))*$H228</f>
        <v>0</v>
      </c>
      <c r="CJ228" s="22">
        <f>INDEX('Mapping water'!$A$4:$U$352,MATCH($B228,'Mapping water'!$B$4:$B$352,0),MATCH(BR$4,'Mapping water'!$A$4:$U$4,0))*$H228</f>
        <v>0</v>
      </c>
      <c r="CK228" s="22">
        <f>INDEX('Mapping water'!$A$4:$U$352,MATCH($B228,'Mapping water'!$B$4:$B$352,0),MATCH(BS$4,'Mapping water'!$A$4:$U$4,0))*$H228</f>
        <v>0</v>
      </c>
      <c r="CL228" s="22">
        <f>INDEX('Mapping water'!$A$4:$U$352,MATCH($B228,'Mapping water'!$B$4:$B$352,0),MATCH(BT$4,'Mapping water'!$A$4:$U$4,0))*$H228</f>
        <v>28383</v>
      </c>
      <c r="CM228" s="22">
        <f>INDEX('Mapping water'!$A$4:$U$352,MATCH($B228,'Mapping water'!$B$4:$B$352,0),MATCH(BU$4,'Mapping water'!$A$4:$U$4,0))*$H228</f>
        <v>0</v>
      </c>
      <c r="CN228" s="22">
        <f>INDEX('Mapping water'!$A$4:$U$352,MATCH($B228,'Mapping water'!$B$4:$B$352,0),MATCH(BV$4,'Mapping water'!$A$4:$U$4,0))*$H228</f>
        <v>0</v>
      </c>
      <c r="CO228" s="22">
        <f>INDEX('Mapping water'!$A$4:$U$352,MATCH($B228,'Mapping water'!$B$4:$B$352,0),MATCH(BW$4,'Mapping water'!$A$4:$U$4,0))*$H228</f>
        <v>0</v>
      </c>
      <c r="CP228" s="22">
        <f>INDEX('Mapping water'!$A$4:$U$352,MATCH($B228,'Mapping water'!$B$4:$B$352,0),MATCH(BX$4,'Mapping water'!$A$4:$U$4,0))*$H228</f>
        <v>0</v>
      </c>
      <c r="CQ228" s="22">
        <f>INDEX('Mapping water'!$A$4:$U$352,MATCH($B228,'Mapping water'!$B$4:$B$352,0),MATCH(BY$4,'Mapping water'!$A$4:$U$4,0))*$H228</f>
        <v>0</v>
      </c>
      <c r="CR228" s="22">
        <f>INDEX('Mapping water'!$A$4:$U$352,MATCH($B228,'Mapping water'!$B$4:$B$352,0),MATCH(BZ$4,'Mapping water'!$A$4:$U$4,0))*$H228</f>
        <v>0</v>
      </c>
      <c r="CS228" s="22">
        <f>INDEX('Mapping water'!$A$4:$U$352,MATCH($B228,'Mapping water'!$B$4:$B$352,0),MATCH(CA$4,'Mapping water'!$A$4:$U$4,0))*$H228</f>
        <v>0</v>
      </c>
      <c r="CT228" s="22">
        <f>INDEX('Mapping water'!$A$4:$U$352,MATCH($B228,'Mapping water'!$B$4:$B$352,0),MATCH(CB$4,'Mapping water'!$A$4:$U$4,0))*$H228</f>
        <v>0</v>
      </c>
      <c r="CU228" s="22">
        <f>INDEX('Mapping water'!$A$4:$U$352,MATCH($B228,'Mapping water'!$B$4:$B$352,0),MATCH(CC$4,'Mapping water'!$A$4:$U$4,0))*$H228</f>
        <v>0</v>
      </c>
      <c r="CV228" s="22">
        <f>INDEX('Mapping water'!$A$4:$U$352,MATCH($B228,'Mapping water'!$B$4:$B$352,0),MATCH(CD$4,'Mapping water'!$A$4:$U$4,0))*$H228</f>
        <v>0</v>
      </c>
      <c r="CW228" s="22">
        <f>INDEX('Mapping water'!$A$4:$U$352,MATCH($B228,'Mapping water'!$B$4:$B$352,0),MATCH(CE$4,'Mapping water'!$A$4:$U$4,0))*$H228</f>
        <v>0</v>
      </c>
      <c r="CX228" s="22">
        <f>INDEX('Mapping water'!$A$4:$U$352,MATCH($B228,'Mapping water'!$B$4:$B$352,0),MATCH(CF$4,'Mapping water'!$A$4:$U$4,0))*$I228</f>
        <v>0</v>
      </c>
      <c r="CY228" s="22">
        <f>INDEX('Mapping water'!$A$4:$U$352,MATCH($B228,'Mapping water'!$B$4:$B$352,0),MATCH(CG$4,'Mapping water'!$A$4:$U$4,0))*$I228</f>
        <v>0</v>
      </c>
      <c r="CZ228" s="22">
        <f>INDEX('Mapping water'!$A$4:$U$352,MATCH($B228,'Mapping water'!$B$4:$B$352,0),MATCH(CH$4,'Mapping water'!$A$4:$U$4,0))*$I228</f>
        <v>0</v>
      </c>
      <c r="DA228" s="22">
        <f>INDEX('Mapping water'!$A$4:$U$352,MATCH($B228,'Mapping water'!$B$4:$B$352,0),MATCH(CI$4,'Mapping water'!$A$4:$U$4,0))*$I228</f>
        <v>0</v>
      </c>
      <c r="DB228" s="22">
        <f>INDEX('Mapping water'!$A$4:$U$352,MATCH($B228,'Mapping water'!$B$4:$B$352,0),MATCH(CJ$4,'Mapping water'!$A$4:$U$4,0))*$I228</f>
        <v>0</v>
      </c>
      <c r="DC228" s="22">
        <f>INDEX('Mapping water'!$A$4:$U$352,MATCH($B228,'Mapping water'!$B$4:$B$352,0),MATCH(CK$4,'Mapping water'!$A$4:$U$4,0))*$I228</f>
        <v>0</v>
      </c>
      <c r="DD228" s="22">
        <f>INDEX('Mapping water'!$A$4:$U$352,MATCH($B228,'Mapping water'!$B$4:$B$352,0),MATCH(CL$4,'Mapping water'!$A$4:$U$4,0))*$I228</f>
        <v>28613</v>
      </c>
      <c r="DE228" s="22">
        <f>INDEX('Mapping water'!$A$4:$U$352,MATCH($B228,'Mapping water'!$B$4:$B$352,0),MATCH(CM$4,'Mapping water'!$A$4:$U$4,0))*$I228</f>
        <v>0</v>
      </c>
      <c r="DF228" s="22">
        <f>INDEX('Mapping water'!$A$4:$U$352,MATCH($B228,'Mapping water'!$B$4:$B$352,0),MATCH(CN$4,'Mapping water'!$A$4:$U$4,0))*$I228</f>
        <v>0</v>
      </c>
      <c r="DG228" s="22">
        <f>INDEX('Mapping water'!$A$4:$U$352,MATCH($B228,'Mapping water'!$B$4:$B$352,0),MATCH(CO$4,'Mapping water'!$A$4:$U$4,0))*$I228</f>
        <v>0</v>
      </c>
      <c r="DH228" s="22">
        <f>INDEX('Mapping water'!$A$4:$U$352,MATCH($B228,'Mapping water'!$B$4:$B$352,0),MATCH(CP$4,'Mapping water'!$A$4:$U$4,0))*$I228</f>
        <v>0</v>
      </c>
      <c r="DI228" s="22">
        <f>INDEX('Mapping water'!$A$4:$U$352,MATCH($B228,'Mapping water'!$B$4:$B$352,0),MATCH(CQ$4,'Mapping water'!$A$4:$U$4,0))*$I228</f>
        <v>0</v>
      </c>
      <c r="DJ228" s="22">
        <f>INDEX('Mapping water'!$A$4:$U$352,MATCH($B228,'Mapping water'!$B$4:$B$352,0),MATCH(CR$4,'Mapping water'!$A$4:$U$4,0))*$I228</f>
        <v>0</v>
      </c>
      <c r="DK228" s="22">
        <f>INDEX('Mapping water'!$A$4:$U$352,MATCH($B228,'Mapping water'!$B$4:$B$352,0),MATCH(CS$4,'Mapping water'!$A$4:$U$4,0))*$I228</f>
        <v>0</v>
      </c>
      <c r="DL228" s="22">
        <f>INDEX('Mapping water'!$A$4:$U$352,MATCH($B228,'Mapping water'!$B$4:$B$352,0),MATCH(CT$4,'Mapping water'!$A$4:$U$4,0))*$I228</f>
        <v>0</v>
      </c>
      <c r="DM228" s="22">
        <f>INDEX('Mapping water'!$A$4:$U$352,MATCH($B228,'Mapping water'!$B$4:$B$352,0),MATCH(CU$4,'Mapping water'!$A$4:$U$4,0))*$I228</f>
        <v>0</v>
      </c>
      <c r="DN228" s="22">
        <f>INDEX('Mapping water'!$A$4:$U$352,MATCH($B228,'Mapping water'!$B$4:$B$352,0),MATCH(CV$4,'Mapping water'!$A$4:$U$4,0))*$I228</f>
        <v>0</v>
      </c>
      <c r="DO228" s="22">
        <f>INDEX('Mapping water'!$A$4:$U$352,MATCH($B228,'Mapping water'!$B$4:$B$352,0),MATCH(CW$4,'Mapping water'!$A$4:$U$4,0))*$I228</f>
        <v>0</v>
      </c>
      <c r="DP228" s="22">
        <f>INDEX('Mapping water'!$A$4:$U$352,MATCH($B228,'Mapping water'!$B$4:$B$352,0),MATCH(CX$4,'Mapping water'!$A$4:$U$4,0))*$J228</f>
        <v>0</v>
      </c>
      <c r="DQ228" s="22">
        <f>INDEX('Mapping water'!$A$4:$U$352,MATCH($B228,'Mapping water'!$B$4:$B$352,0),MATCH(CY$4,'Mapping water'!$A$4:$U$4,0))*$J228</f>
        <v>0</v>
      </c>
      <c r="DR228" s="22">
        <f>INDEX('Mapping water'!$A$4:$U$352,MATCH($B228,'Mapping water'!$B$4:$B$352,0),MATCH(CZ$4,'Mapping water'!$A$4:$U$4,0))*$J228</f>
        <v>0</v>
      </c>
      <c r="DS228" s="22">
        <f>INDEX('Mapping water'!$A$4:$U$352,MATCH($B228,'Mapping water'!$B$4:$B$352,0),MATCH(DA$4,'Mapping water'!$A$4:$U$4,0))*$J228</f>
        <v>0</v>
      </c>
      <c r="DT228" s="22">
        <f>INDEX('Mapping water'!$A$4:$U$352,MATCH($B228,'Mapping water'!$B$4:$B$352,0),MATCH(DB$4,'Mapping water'!$A$4:$U$4,0))*$J228</f>
        <v>0</v>
      </c>
      <c r="DU228" s="22">
        <f>INDEX('Mapping water'!$A$4:$U$352,MATCH($B228,'Mapping water'!$B$4:$B$352,0),MATCH(DC$4,'Mapping water'!$A$4:$U$4,0))*$J228</f>
        <v>0</v>
      </c>
      <c r="DV228" s="22">
        <f>INDEX('Mapping water'!$A$4:$U$352,MATCH($B228,'Mapping water'!$B$4:$B$352,0),MATCH(DD$4,'Mapping water'!$A$4:$U$4,0))*$J228</f>
        <v>28836</v>
      </c>
      <c r="DW228" s="22">
        <f>INDEX('Mapping water'!$A$4:$U$352,MATCH($B228,'Mapping water'!$B$4:$B$352,0),MATCH(DE$4,'Mapping water'!$A$4:$U$4,0))*$J228</f>
        <v>0</v>
      </c>
      <c r="DX228" s="22">
        <f>INDEX('Mapping water'!$A$4:$U$352,MATCH($B228,'Mapping water'!$B$4:$B$352,0),MATCH(DF$4,'Mapping water'!$A$4:$U$4,0))*$J228</f>
        <v>0</v>
      </c>
      <c r="DY228" s="22">
        <f>INDEX('Mapping water'!$A$4:$U$352,MATCH($B228,'Mapping water'!$B$4:$B$352,0),MATCH(DG$4,'Mapping water'!$A$4:$U$4,0))*$J228</f>
        <v>0</v>
      </c>
      <c r="DZ228" s="22">
        <f>INDEX('Mapping water'!$A$4:$U$352,MATCH($B228,'Mapping water'!$B$4:$B$352,0),MATCH(DH$4,'Mapping water'!$A$4:$U$4,0))*$J228</f>
        <v>0</v>
      </c>
      <c r="EA228" s="22">
        <f>INDEX('Mapping water'!$A$4:$U$352,MATCH($B228,'Mapping water'!$B$4:$B$352,0),MATCH(DI$4,'Mapping water'!$A$4:$U$4,0))*$J228</f>
        <v>0</v>
      </c>
      <c r="EB228" s="22">
        <f>INDEX('Mapping water'!$A$4:$U$352,MATCH($B228,'Mapping water'!$B$4:$B$352,0),MATCH(DJ$4,'Mapping water'!$A$4:$U$4,0))*$J228</f>
        <v>0</v>
      </c>
      <c r="EC228" s="22">
        <f>INDEX('Mapping water'!$A$4:$U$352,MATCH($B228,'Mapping water'!$B$4:$B$352,0),MATCH(DK$4,'Mapping water'!$A$4:$U$4,0))*$J228</f>
        <v>0</v>
      </c>
      <c r="ED228" s="22">
        <f>INDEX('Mapping water'!$A$4:$U$352,MATCH($B228,'Mapping water'!$B$4:$B$352,0),MATCH(DL$4,'Mapping water'!$A$4:$U$4,0))*$J228</f>
        <v>0</v>
      </c>
      <c r="EE228" s="22">
        <f>INDEX('Mapping water'!$A$4:$U$352,MATCH($B228,'Mapping water'!$B$4:$B$352,0),MATCH(DM$4,'Mapping water'!$A$4:$U$4,0))*$J228</f>
        <v>0</v>
      </c>
      <c r="EF228" s="22">
        <f>INDEX('Mapping water'!$A$4:$U$352,MATCH($B228,'Mapping water'!$B$4:$B$352,0),MATCH(DN$4,'Mapping water'!$A$4:$U$4,0))*$J228</f>
        <v>0</v>
      </c>
      <c r="EG228" s="22">
        <f>INDEX('Mapping water'!$A$4:$U$352,MATCH($B228,'Mapping water'!$B$4:$B$352,0),MATCH(DO$4,'Mapping water'!$A$4:$U$4,0))*$J228</f>
        <v>0</v>
      </c>
      <c r="EH228" s="22">
        <f>INDEX('Mapping water'!$A$4:$U$352,MATCH($B228,'Mapping water'!$B$4:$B$352,0),MATCH(DP$4,'Mapping water'!$A$4:$U$4,0))*$K228</f>
        <v>0</v>
      </c>
      <c r="EI228" s="22">
        <f>INDEX('Mapping water'!$A$4:$U$352,MATCH($B228,'Mapping water'!$B$4:$B$352,0),MATCH(DQ$4,'Mapping water'!$A$4:$U$4,0))*$K228</f>
        <v>0</v>
      </c>
      <c r="EJ228" s="22">
        <f>INDEX('Mapping water'!$A$4:$U$352,MATCH($B228,'Mapping water'!$B$4:$B$352,0),MATCH(DR$4,'Mapping water'!$A$4:$U$4,0))*$K228</f>
        <v>0</v>
      </c>
      <c r="EK228" s="22">
        <f>INDEX('Mapping water'!$A$4:$U$352,MATCH($B228,'Mapping water'!$B$4:$B$352,0),MATCH(DS$4,'Mapping water'!$A$4:$U$4,0))*$K228</f>
        <v>0</v>
      </c>
      <c r="EL228" s="22">
        <f>INDEX('Mapping water'!$A$4:$U$352,MATCH($B228,'Mapping water'!$B$4:$B$352,0),MATCH(DT$4,'Mapping water'!$A$4:$U$4,0))*$K228</f>
        <v>0</v>
      </c>
      <c r="EM228" s="22">
        <f>INDEX('Mapping water'!$A$4:$U$352,MATCH($B228,'Mapping water'!$B$4:$B$352,0),MATCH(DU$4,'Mapping water'!$A$4:$U$4,0))*$K228</f>
        <v>0</v>
      </c>
      <c r="EN228" s="22">
        <f>INDEX('Mapping water'!$A$4:$U$352,MATCH($B228,'Mapping water'!$B$4:$B$352,0),MATCH(DV$4,'Mapping water'!$A$4:$U$4,0))*$K228</f>
        <v>29055</v>
      </c>
      <c r="EO228" s="22">
        <f>INDEX('Mapping water'!$A$4:$U$352,MATCH($B228,'Mapping water'!$B$4:$B$352,0),MATCH(DW$4,'Mapping water'!$A$4:$U$4,0))*$K228</f>
        <v>0</v>
      </c>
      <c r="EP228" s="22">
        <f>INDEX('Mapping water'!$A$4:$U$352,MATCH($B228,'Mapping water'!$B$4:$B$352,0),MATCH(DX$4,'Mapping water'!$A$4:$U$4,0))*$K228</f>
        <v>0</v>
      </c>
      <c r="EQ228" s="22">
        <f>INDEX('Mapping water'!$A$4:$U$352,MATCH($B228,'Mapping water'!$B$4:$B$352,0),MATCH(DY$4,'Mapping water'!$A$4:$U$4,0))*$K228</f>
        <v>0</v>
      </c>
      <c r="ER228" s="22">
        <f>INDEX('Mapping water'!$A$4:$U$352,MATCH($B228,'Mapping water'!$B$4:$B$352,0),MATCH(DZ$4,'Mapping water'!$A$4:$U$4,0))*$K228</f>
        <v>0</v>
      </c>
      <c r="ES228" s="22">
        <f>INDEX('Mapping water'!$A$4:$U$352,MATCH($B228,'Mapping water'!$B$4:$B$352,0),MATCH(EA$4,'Mapping water'!$A$4:$U$4,0))*$K228</f>
        <v>0</v>
      </c>
      <c r="ET228" s="22">
        <f>INDEX('Mapping water'!$A$4:$U$352,MATCH($B228,'Mapping water'!$B$4:$B$352,0),MATCH(EB$4,'Mapping water'!$A$4:$U$4,0))*$K228</f>
        <v>0</v>
      </c>
      <c r="EU228" s="22">
        <f>INDEX('Mapping water'!$A$4:$U$352,MATCH($B228,'Mapping water'!$B$4:$B$352,0),MATCH(EC$4,'Mapping water'!$A$4:$U$4,0))*$K228</f>
        <v>0</v>
      </c>
      <c r="EV228" s="22">
        <f>INDEX('Mapping water'!$A$4:$U$352,MATCH($B228,'Mapping water'!$B$4:$B$352,0),MATCH(ED$4,'Mapping water'!$A$4:$U$4,0))*$K228</f>
        <v>0</v>
      </c>
      <c r="EW228" s="22">
        <f>INDEX('Mapping water'!$A$4:$U$352,MATCH($B228,'Mapping water'!$B$4:$B$352,0),MATCH(EE$4,'Mapping water'!$A$4:$U$4,0))*$K228</f>
        <v>0</v>
      </c>
      <c r="EX228" s="22">
        <f>INDEX('Mapping water'!$A$4:$U$352,MATCH($B228,'Mapping water'!$B$4:$B$352,0),MATCH(EF$4,'Mapping water'!$A$4:$U$4,0))*$K228</f>
        <v>0</v>
      </c>
      <c r="EY228" s="22">
        <f>INDEX('Mapping water'!$A$4:$U$352,MATCH($B228,'Mapping water'!$B$4:$B$352,0),MATCH(EG$4,'Mapping water'!$A$4:$U$4,0))*$K228</f>
        <v>0</v>
      </c>
    </row>
    <row r="229" spans="1:155" x14ac:dyDescent="0.2">
      <c r="A229" s="21" t="s">
        <v>449</v>
      </c>
      <c r="B229" s="21" t="s">
        <v>450</v>
      </c>
      <c r="C229" s="21" t="s">
        <v>31</v>
      </c>
      <c r="D229" s="22">
        <f>INDEX('Households England'!S$5:S$374,MATCH('Mapping HH to population water'!$B229,'Households England'!$B$5:$B$374,0))*1000</f>
        <v>69668</v>
      </c>
      <c r="E229" s="22">
        <f>INDEX('Households England'!T$5:T$374,MATCH('Mapping HH to population water'!$B229,'Households England'!$B$5:$B$374,0))*1000</f>
        <v>69987</v>
      </c>
      <c r="F229" s="22">
        <f>INDEX('Households England'!U$5:U$374,MATCH('Mapping HH to population water'!$B229,'Households England'!$B$5:$B$374,0))*1000</f>
        <v>70320</v>
      </c>
      <c r="G229" s="22">
        <f>INDEX('Households England'!V$5:V$374,MATCH('Mapping HH to population water'!$B229,'Households England'!$B$5:$B$374,0))*1000</f>
        <v>70618</v>
      </c>
      <c r="H229" s="22">
        <f>INDEX('Households England'!W$5:W$374,MATCH('Mapping HH to population water'!$B229,'Households England'!$B$5:$B$374,0))*1000</f>
        <v>70884</v>
      </c>
      <c r="I229" s="22">
        <f>INDEX('Households England'!X$5:X$374,MATCH('Mapping HH to population water'!$B229,'Households England'!$B$5:$B$374,0))*1000</f>
        <v>71193</v>
      </c>
      <c r="J229" s="22">
        <f>INDEX('Households England'!Y$5:Y$374,MATCH('Mapping HH to population water'!$B229,'Households England'!$B$5:$B$374,0))*1000</f>
        <v>71534</v>
      </c>
      <c r="K229" s="22">
        <f>INDEX('Households England'!Z$5:Z$374,MATCH('Mapping HH to population water'!$B229,'Households England'!$B$5:$B$374,0))*1000</f>
        <v>71870</v>
      </c>
      <c r="L229" s="22">
        <f>INDEX('Mapping water'!$A$4:$U$352,MATCH($B229,'Mapping water'!$B$4:$B$352,0),MATCH(L$4,'Mapping water'!$A$4:$U$4,0))*$D229</f>
        <v>0</v>
      </c>
      <c r="M229" s="22">
        <f>INDEX('Mapping water'!$A$4:$U$352,MATCH($B229,'Mapping water'!$B$4:$B$352,0),MATCH(M$4,'Mapping water'!$A$4:$U$4,0))*$D229</f>
        <v>0</v>
      </c>
      <c r="N229" s="22">
        <f>INDEX('Mapping water'!$A$4:$U$352,MATCH($B229,'Mapping water'!$B$4:$B$352,0),MATCH(N$4,'Mapping water'!$A$4:$U$4,0))*$D229</f>
        <v>0</v>
      </c>
      <c r="O229" s="22">
        <f>INDEX('Mapping water'!$A$4:$U$352,MATCH($B229,'Mapping water'!$B$4:$B$352,0),MATCH(O$4,'Mapping water'!$A$4:$U$4,0))*$D229</f>
        <v>0</v>
      </c>
      <c r="P229" s="22">
        <f>INDEX('Mapping water'!$A$4:$U$352,MATCH($B229,'Mapping water'!$B$4:$B$352,0),MATCH(P$4,'Mapping water'!$A$4:$U$4,0))*$D229</f>
        <v>0</v>
      </c>
      <c r="Q229" s="22">
        <f>INDEX('Mapping water'!$A$4:$U$352,MATCH($B229,'Mapping water'!$B$4:$B$352,0),MATCH(Q$4,'Mapping water'!$A$4:$U$4,0))*$D229</f>
        <v>0</v>
      </c>
      <c r="R229" s="22">
        <f>INDEX('Mapping water'!$A$4:$U$352,MATCH($B229,'Mapping water'!$B$4:$B$352,0),MATCH(R$4,'Mapping water'!$A$4:$U$4,0))*$D229</f>
        <v>69668</v>
      </c>
      <c r="S229" s="22">
        <f>INDEX('Mapping water'!$A$4:$U$352,MATCH($B229,'Mapping water'!$B$4:$B$352,0),MATCH(S$4,'Mapping water'!$A$4:$U$4,0))*$D229</f>
        <v>0</v>
      </c>
      <c r="T229" s="22">
        <f>INDEX('Mapping water'!$A$4:$U$352,MATCH($B229,'Mapping water'!$B$4:$B$352,0),MATCH(T$4,'Mapping water'!$A$4:$U$4,0))*$D229</f>
        <v>0</v>
      </c>
      <c r="U229" s="22">
        <f>INDEX('Mapping water'!$A$4:$U$352,MATCH($B229,'Mapping water'!$B$4:$B$352,0),MATCH(U$4,'Mapping water'!$A$4:$U$4,0))*$D229</f>
        <v>0</v>
      </c>
      <c r="V229" s="22">
        <f>INDEX('Mapping water'!$A$4:$U$352,MATCH($B229,'Mapping water'!$B$4:$B$352,0),MATCH(V$4,'Mapping water'!$A$4:$U$4,0))*$D229</f>
        <v>0</v>
      </c>
      <c r="W229" s="22">
        <f>INDEX('Mapping water'!$A$4:$U$352,MATCH($B229,'Mapping water'!$B$4:$B$352,0),MATCH(W$4,'Mapping water'!$A$4:$U$4,0))*$D229</f>
        <v>0</v>
      </c>
      <c r="X229" s="22">
        <f>INDEX('Mapping water'!$A$4:$U$352,MATCH($B229,'Mapping water'!$B$4:$B$352,0),MATCH(X$4,'Mapping water'!$A$4:$U$4,0))*$D229</f>
        <v>0</v>
      </c>
      <c r="Y229" s="22">
        <f>INDEX('Mapping water'!$A$4:$U$352,MATCH($B229,'Mapping water'!$B$4:$B$352,0),MATCH(Y$4,'Mapping water'!$A$4:$U$4,0))*$D229</f>
        <v>0</v>
      </c>
      <c r="Z229" s="22">
        <f>INDEX('Mapping water'!$A$4:$U$352,MATCH($B229,'Mapping water'!$B$4:$B$352,0),MATCH(Z$4,'Mapping water'!$A$4:$U$4,0))*$D229</f>
        <v>0</v>
      </c>
      <c r="AA229" s="22">
        <f>INDEX('Mapping water'!$A$4:$U$352,MATCH($B229,'Mapping water'!$B$4:$B$352,0),MATCH(AA$4,'Mapping water'!$A$4:$U$4,0))*$D229</f>
        <v>0</v>
      </c>
      <c r="AB229" s="22">
        <f>INDEX('Mapping water'!$A$4:$U$352,MATCH($B229,'Mapping water'!$B$4:$B$352,0),MATCH(AB$4,'Mapping water'!$A$4:$U$4,0))*$D229</f>
        <v>0</v>
      </c>
      <c r="AC229" s="22">
        <f>INDEX('Mapping water'!$A$4:$U$352,MATCH($B229,'Mapping water'!$B$4:$B$352,0),MATCH(AC$4,'Mapping water'!$A$4:$U$4,0))*$D229</f>
        <v>0</v>
      </c>
      <c r="AD229" s="22">
        <f>INDEX('Mapping water'!$A$4:$U$352,MATCH($B229,'Mapping water'!$B$4:$B$352,0),MATCH(AD$4,'Mapping water'!$A$4:$U$4,0))*$E229</f>
        <v>0</v>
      </c>
      <c r="AE229" s="22">
        <f>INDEX('Mapping water'!$A$4:$U$352,MATCH($B229,'Mapping water'!$B$4:$B$352,0),MATCH(AE$4,'Mapping water'!$A$4:$U$4,0))*$E229</f>
        <v>0</v>
      </c>
      <c r="AF229" s="22">
        <f>INDEX('Mapping water'!$A$4:$U$352,MATCH($B229,'Mapping water'!$B$4:$B$352,0),MATCH(AF$4,'Mapping water'!$A$4:$U$4,0))*$E229</f>
        <v>0</v>
      </c>
      <c r="AG229" s="22">
        <f>INDEX('Mapping water'!$A$4:$U$352,MATCH($B229,'Mapping water'!$B$4:$B$352,0),MATCH(AG$4,'Mapping water'!$A$4:$U$4,0))*$E229</f>
        <v>0</v>
      </c>
      <c r="AH229" s="22">
        <f>INDEX('Mapping water'!$A$4:$U$352,MATCH($B229,'Mapping water'!$B$4:$B$352,0),MATCH(AH$4,'Mapping water'!$A$4:$U$4,0))*$E229</f>
        <v>0</v>
      </c>
      <c r="AI229" s="22">
        <f>INDEX('Mapping water'!$A$4:$U$352,MATCH($B229,'Mapping water'!$B$4:$B$352,0),MATCH(AI$4,'Mapping water'!$A$4:$U$4,0))*$E229</f>
        <v>0</v>
      </c>
      <c r="AJ229" s="22">
        <f>INDEX('Mapping water'!$A$4:$U$352,MATCH($B229,'Mapping water'!$B$4:$B$352,0),MATCH(AJ$4,'Mapping water'!$A$4:$U$4,0))*$E229</f>
        <v>69987</v>
      </c>
      <c r="AK229" s="22">
        <f>INDEX('Mapping water'!$A$4:$U$352,MATCH($B229,'Mapping water'!$B$4:$B$352,0),MATCH(AK$4,'Mapping water'!$A$4:$U$4,0))*$E229</f>
        <v>0</v>
      </c>
      <c r="AL229" s="22">
        <f>INDEX('Mapping water'!$A$4:$U$352,MATCH($B229,'Mapping water'!$B$4:$B$352,0),MATCH(AL$4,'Mapping water'!$A$4:$U$4,0))*$E229</f>
        <v>0</v>
      </c>
      <c r="AM229" s="22">
        <f>INDEX('Mapping water'!$A$4:$U$352,MATCH($B229,'Mapping water'!$B$4:$B$352,0),MATCH(AM$4,'Mapping water'!$A$4:$U$4,0))*$E229</f>
        <v>0</v>
      </c>
      <c r="AN229" s="22">
        <f>INDEX('Mapping water'!$A$4:$U$352,MATCH($B229,'Mapping water'!$B$4:$B$352,0),MATCH(AN$4,'Mapping water'!$A$4:$U$4,0))*$E229</f>
        <v>0</v>
      </c>
      <c r="AO229" s="22">
        <f>INDEX('Mapping water'!$A$4:$U$352,MATCH($B229,'Mapping water'!$B$4:$B$352,0),MATCH(AO$4,'Mapping water'!$A$4:$U$4,0))*$E229</f>
        <v>0</v>
      </c>
      <c r="AP229" s="22">
        <f>INDEX('Mapping water'!$A$4:$U$352,MATCH($B229,'Mapping water'!$B$4:$B$352,0),MATCH(AP$4,'Mapping water'!$A$4:$U$4,0))*$E229</f>
        <v>0</v>
      </c>
      <c r="AQ229" s="22">
        <f>INDEX('Mapping water'!$A$4:$U$352,MATCH($B229,'Mapping water'!$B$4:$B$352,0),MATCH(AQ$4,'Mapping water'!$A$4:$U$4,0))*$E229</f>
        <v>0</v>
      </c>
      <c r="AR229" s="22">
        <f>INDEX('Mapping water'!$A$4:$U$352,MATCH($B229,'Mapping water'!$B$4:$B$352,0),MATCH(AR$4,'Mapping water'!$A$4:$U$4,0))*$E229</f>
        <v>0</v>
      </c>
      <c r="AS229" s="22">
        <f>INDEX('Mapping water'!$A$4:$U$352,MATCH($B229,'Mapping water'!$B$4:$B$352,0),MATCH(AS$4,'Mapping water'!$A$4:$U$4,0))*$E229</f>
        <v>0</v>
      </c>
      <c r="AT229" s="22">
        <f>INDEX('Mapping water'!$A$4:$U$352,MATCH($B229,'Mapping water'!$B$4:$B$352,0),MATCH(AT$4,'Mapping water'!$A$4:$U$4,0))*$E229</f>
        <v>0</v>
      </c>
      <c r="AU229" s="22">
        <f>INDEX('Mapping water'!$A$4:$U$352,MATCH($B229,'Mapping water'!$B$4:$B$352,0),MATCH(AU$4,'Mapping water'!$A$4:$U$4,0))*$E229</f>
        <v>0</v>
      </c>
      <c r="AV229" s="22">
        <f>INDEX('Mapping water'!$A$4:$U$352,MATCH($B229,'Mapping water'!$B$4:$B$352,0),MATCH(AD$4,'Mapping water'!$A$4:$U$4,0))*$F229</f>
        <v>0</v>
      </c>
      <c r="AW229" s="22">
        <f>INDEX('Mapping water'!$A$4:$U$352,MATCH($B229,'Mapping water'!$B$4:$B$352,0),MATCH(AE$4,'Mapping water'!$A$4:$U$4,0))*$F229</f>
        <v>0</v>
      </c>
      <c r="AX229" s="22">
        <f>INDEX('Mapping water'!$A$4:$U$352,MATCH($B229,'Mapping water'!$B$4:$B$352,0),MATCH(AF$4,'Mapping water'!$A$4:$U$4,0))*$F229</f>
        <v>0</v>
      </c>
      <c r="AY229" s="22">
        <f>INDEX('Mapping water'!$A$4:$U$352,MATCH($B229,'Mapping water'!$B$4:$B$352,0),MATCH(AG$4,'Mapping water'!$A$4:$U$4,0))*$F229</f>
        <v>0</v>
      </c>
      <c r="AZ229" s="22">
        <f>INDEX('Mapping water'!$A$4:$U$352,MATCH($B229,'Mapping water'!$B$4:$B$352,0),MATCH(AH$4,'Mapping water'!$A$4:$U$4,0))*$F229</f>
        <v>0</v>
      </c>
      <c r="BA229" s="22">
        <f>INDEX('Mapping water'!$A$4:$U$352,MATCH($B229,'Mapping water'!$B$4:$B$352,0),MATCH(AI$4,'Mapping water'!$A$4:$U$4,0))*$F229</f>
        <v>0</v>
      </c>
      <c r="BB229" s="22">
        <f>INDEX('Mapping water'!$A$4:$U$352,MATCH($B229,'Mapping water'!$B$4:$B$352,0),MATCH(AJ$4,'Mapping water'!$A$4:$U$4,0))*$F229</f>
        <v>70320</v>
      </c>
      <c r="BC229" s="22">
        <f>INDEX('Mapping water'!$A$4:$U$352,MATCH($B229,'Mapping water'!$B$4:$B$352,0),MATCH(AK$4,'Mapping water'!$A$4:$U$4,0))*$F229</f>
        <v>0</v>
      </c>
      <c r="BD229" s="22">
        <f>INDEX('Mapping water'!$A$4:$U$352,MATCH($B229,'Mapping water'!$B$4:$B$352,0),MATCH(AL$4,'Mapping water'!$A$4:$U$4,0))*$F229</f>
        <v>0</v>
      </c>
      <c r="BE229" s="22">
        <f>INDEX('Mapping water'!$A$4:$U$352,MATCH($B229,'Mapping water'!$B$4:$B$352,0),MATCH(AM$4,'Mapping water'!$A$4:$U$4,0))*$F229</f>
        <v>0</v>
      </c>
      <c r="BF229" s="22">
        <f>INDEX('Mapping water'!$A$4:$U$352,MATCH($B229,'Mapping water'!$B$4:$B$352,0),MATCH(AN$4,'Mapping water'!$A$4:$U$4,0))*$F229</f>
        <v>0</v>
      </c>
      <c r="BG229" s="22">
        <f>INDEX('Mapping water'!$A$4:$U$352,MATCH($B229,'Mapping water'!$B$4:$B$352,0),MATCH(AO$4,'Mapping water'!$A$4:$U$4,0))*$F229</f>
        <v>0</v>
      </c>
      <c r="BH229" s="22">
        <f>INDEX('Mapping water'!$A$4:$U$352,MATCH($B229,'Mapping water'!$B$4:$B$352,0),MATCH(AP$4,'Mapping water'!$A$4:$U$4,0))*$F229</f>
        <v>0</v>
      </c>
      <c r="BI229" s="22">
        <f>INDEX('Mapping water'!$A$4:$U$352,MATCH($B229,'Mapping water'!$B$4:$B$352,0),MATCH(AQ$4,'Mapping water'!$A$4:$U$4,0))*$F229</f>
        <v>0</v>
      </c>
      <c r="BJ229" s="22">
        <f>INDEX('Mapping water'!$A$4:$U$352,MATCH($B229,'Mapping water'!$B$4:$B$352,0),MATCH(AR$4,'Mapping water'!$A$4:$U$4,0))*$F229</f>
        <v>0</v>
      </c>
      <c r="BK229" s="22">
        <f>INDEX('Mapping water'!$A$4:$U$352,MATCH($B229,'Mapping water'!$B$4:$B$352,0),MATCH(AS$4,'Mapping water'!$A$4:$U$4,0))*$F229</f>
        <v>0</v>
      </c>
      <c r="BL229" s="22">
        <f>INDEX('Mapping water'!$A$4:$U$352,MATCH($B229,'Mapping water'!$B$4:$B$352,0),MATCH(AT$4,'Mapping water'!$A$4:$U$4,0))*$F229</f>
        <v>0</v>
      </c>
      <c r="BM229" s="22">
        <f>INDEX('Mapping water'!$A$4:$U$352,MATCH($B229,'Mapping water'!$B$4:$B$352,0),MATCH(AU$4,'Mapping water'!$A$4:$U$4,0))*$F229</f>
        <v>0</v>
      </c>
      <c r="BN229" s="22">
        <f>INDEX('Mapping water'!$A$4:$U$352,MATCH($B229,'Mapping water'!$B$4:$B$352,0),MATCH(AV$4,'Mapping water'!$A$4:$U$4,0))*$G229</f>
        <v>0</v>
      </c>
      <c r="BO229" s="22">
        <f>INDEX('Mapping water'!$A$4:$U$352,MATCH($B229,'Mapping water'!$B$4:$B$352,0),MATCH(AW$4,'Mapping water'!$A$4:$U$4,0))*$G229</f>
        <v>0</v>
      </c>
      <c r="BP229" s="22">
        <f>INDEX('Mapping water'!$A$4:$U$352,MATCH($B229,'Mapping water'!$B$4:$B$352,0),MATCH(AX$4,'Mapping water'!$A$4:$U$4,0))*$G229</f>
        <v>0</v>
      </c>
      <c r="BQ229" s="22">
        <f>INDEX('Mapping water'!$A$4:$U$352,MATCH($B229,'Mapping water'!$B$4:$B$352,0),MATCH(AY$4,'Mapping water'!$A$4:$U$4,0))*$G229</f>
        <v>0</v>
      </c>
      <c r="BR229" s="22">
        <f>INDEX('Mapping water'!$A$4:$U$352,MATCH($B229,'Mapping water'!$B$4:$B$352,0),MATCH(AZ$4,'Mapping water'!$A$4:$U$4,0))*$G229</f>
        <v>0</v>
      </c>
      <c r="BS229" s="22">
        <f>INDEX('Mapping water'!$A$4:$U$352,MATCH($B229,'Mapping water'!$B$4:$B$352,0),MATCH(BA$4,'Mapping water'!$A$4:$U$4,0))*$G229</f>
        <v>0</v>
      </c>
      <c r="BT229" s="22">
        <f>INDEX('Mapping water'!$A$4:$U$352,MATCH($B229,'Mapping water'!$B$4:$B$352,0),MATCH(BB$4,'Mapping water'!$A$4:$U$4,0))*$G229</f>
        <v>70618</v>
      </c>
      <c r="BU229" s="22">
        <f>INDEX('Mapping water'!$A$4:$U$352,MATCH($B229,'Mapping water'!$B$4:$B$352,0),MATCH(BC$4,'Mapping water'!$A$4:$U$4,0))*$G229</f>
        <v>0</v>
      </c>
      <c r="BV229" s="22">
        <f>INDEX('Mapping water'!$A$4:$U$352,MATCH($B229,'Mapping water'!$B$4:$B$352,0),MATCH(BD$4,'Mapping water'!$A$4:$U$4,0))*$G229</f>
        <v>0</v>
      </c>
      <c r="BW229" s="22">
        <f>INDEX('Mapping water'!$A$4:$U$352,MATCH($B229,'Mapping water'!$B$4:$B$352,0),MATCH(BE$4,'Mapping water'!$A$4:$U$4,0))*$G229</f>
        <v>0</v>
      </c>
      <c r="BX229" s="22">
        <f>INDEX('Mapping water'!$A$4:$U$352,MATCH($B229,'Mapping water'!$B$4:$B$352,0),MATCH(BF$4,'Mapping water'!$A$4:$U$4,0))*$G229</f>
        <v>0</v>
      </c>
      <c r="BY229" s="22">
        <f>INDEX('Mapping water'!$A$4:$U$352,MATCH($B229,'Mapping water'!$B$4:$B$352,0),MATCH(BG$4,'Mapping water'!$A$4:$U$4,0))*$G229</f>
        <v>0</v>
      </c>
      <c r="BZ229" s="22">
        <f>INDEX('Mapping water'!$A$4:$U$352,MATCH($B229,'Mapping water'!$B$4:$B$352,0),MATCH(BH$4,'Mapping water'!$A$4:$U$4,0))*$G229</f>
        <v>0</v>
      </c>
      <c r="CA229" s="22">
        <f>INDEX('Mapping water'!$A$4:$U$352,MATCH($B229,'Mapping water'!$B$4:$B$352,0),MATCH(BI$4,'Mapping water'!$A$4:$U$4,0))*$G229</f>
        <v>0</v>
      </c>
      <c r="CB229" s="22">
        <f>INDEX('Mapping water'!$A$4:$U$352,MATCH($B229,'Mapping water'!$B$4:$B$352,0),MATCH(BJ$4,'Mapping water'!$A$4:$U$4,0))*$G229</f>
        <v>0</v>
      </c>
      <c r="CC229" s="22">
        <f>INDEX('Mapping water'!$A$4:$U$352,MATCH($B229,'Mapping water'!$B$4:$B$352,0),MATCH(BK$4,'Mapping water'!$A$4:$U$4,0))*$G229</f>
        <v>0</v>
      </c>
      <c r="CD229" s="22">
        <f>INDEX('Mapping water'!$A$4:$U$352,MATCH($B229,'Mapping water'!$B$4:$B$352,0),MATCH(BL$4,'Mapping water'!$A$4:$U$4,0))*$G229</f>
        <v>0</v>
      </c>
      <c r="CE229" s="22">
        <f>INDEX('Mapping water'!$A$4:$U$352,MATCH($B229,'Mapping water'!$B$4:$B$352,0),MATCH(BM$4,'Mapping water'!$A$4:$U$4,0))*$G229</f>
        <v>0</v>
      </c>
      <c r="CF229" s="22">
        <f>INDEX('Mapping water'!$A$4:$U$352,MATCH($B229,'Mapping water'!$B$4:$B$352,0),MATCH(BN$4,'Mapping water'!$A$4:$U$4,0))*$H229</f>
        <v>0</v>
      </c>
      <c r="CG229" s="22">
        <f>INDEX('Mapping water'!$A$4:$U$352,MATCH($B229,'Mapping water'!$B$4:$B$352,0),MATCH(BO$4,'Mapping water'!$A$4:$U$4,0))*$H229</f>
        <v>0</v>
      </c>
      <c r="CH229" s="22">
        <f>INDEX('Mapping water'!$A$4:$U$352,MATCH($B229,'Mapping water'!$B$4:$B$352,0),MATCH(BP$4,'Mapping water'!$A$4:$U$4,0))*$H229</f>
        <v>0</v>
      </c>
      <c r="CI229" s="22">
        <f>INDEX('Mapping water'!$A$4:$U$352,MATCH($B229,'Mapping water'!$B$4:$B$352,0),MATCH(BQ$4,'Mapping water'!$A$4:$U$4,0))*$H229</f>
        <v>0</v>
      </c>
      <c r="CJ229" s="22">
        <f>INDEX('Mapping water'!$A$4:$U$352,MATCH($B229,'Mapping water'!$B$4:$B$352,0),MATCH(BR$4,'Mapping water'!$A$4:$U$4,0))*$H229</f>
        <v>0</v>
      </c>
      <c r="CK229" s="22">
        <f>INDEX('Mapping water'!$A$4:$U$352,MATCH($B229,'Mapping water'!$B$4:$B$352,0),MATCH(BS$4,'Mapping water'!$A$4:$U$4,0))*$H229</f>
        <v>0</v>
      </c>
      <c r="CL229" s="22">
        <f>INDEX('Mapping water'!$A$4:$U$352,MATCH($B229,'Mapping water'!$B$4:$B$352,0),MATCH(BT$4,'Mapping water'!$A$4:$U$4,0))*$H229</f>
        <v>70884</v>
      </c>
      <c r="CM229" s="22">
        <f>INDEX('Mapping water'!$A$4:$U$352,MATCH($B229,'Mapping water'!$B$4:$B$352,0),MATCH(BU$4,'Mapping water'!$A$4:$U$4,0))*$H229</f>
        <v>0</v>
      </c>
      <c r="CN229" s="22">
        <f>INDEX('Mapping water'!$A$4:$U$352,MATCH($B229,'Mapping water'!$B$4:$B$352,0),MATCH(BV$4,'Mapping water'!$A$4:$U$4,0))*$H229</f>
        <v>0</v>
      </c>
      <c r="CO229" s="22">
        <f>INDEX('Mapping water'!$A$4:$U$352,MATCH($B229,'Mapping water'!$B$4:$B$352,0),MATCH(BW$4,'Mapping water'!$A$4:$U$4,0))*$H229</f>
        <v>0</v>
      </c>
      <c r="CP229" s="22">
        <f>INDEX('Mapping water'!$A$4:$U$352,MATCH($B229,'Mapping water'!$B$4:$B$352,0),MATCH(BX$4,'Mapping water'!$A$4:$U$4,0))*$H229</f>
        <v>0</v>
      </c>
      <c r="CQ229" s="22">
        <f>INDEX('Mapping water'!$A$4:$U$352,MATCH($B229,'Mapping water'!$B$4:$B$352,0),MATCH(BY$4,'Mapping water'!$A$4:$U$4,0))*$H229</f>
        <v>0</v>
      </c>
      <c r="CR229" s="22">
        <f>INDEX('Mapping water'!$A$4:$U$352,MATCH($B229,'Mapping water'!$B$4:$B$352,0),MATCH(BZ$4,'Mapping water'!$A$4:$U$4,0))*$H229</f>
        <v>0</v>
      </c>
      <c r="CS229" s="22">
        <f>INDEX('Mapping water'!$A$4:$U$352,MATCH($B229,'Mapping water'!$B$4:$B$352,0),MATCH(CA$4,'Mapping water'!$A$4:$U$4,0))*$H229</f>
        <v>0</v>
      </c>
      <c r="CT229" s="22">
        <f>INDEX('Mapping water'!$A$4:$U$352,MATCH($B229,'Mapping water'!$B$4:$B$352,0),MATCH(CB$4,'Mapping water'!$A$4:$U$4,0))*$H229</f>
        <v>0</v>
      </c>
      <c r="CU229" s="22">
        <f>INDEX('Mapping water'!$A$4:$U$352,MATCH($B229,'Mapping water'!$B$4:$B$352,0),MATCH(CC$4,'Mapping water'!$A$4:$U$4,0))*$H229</f>
        <v>0</v>
      </c>
      <c r="CV229" s="22">
        <f>INDEX('Mapping water'!$A$4:$U$352,MATCH($B229,'Mapping water'!$B$4:$B$352,0),MATCH(CD$4,'Mapping water'!$A$4:$U$4,0))*$H229</f>
        <v>0</v>
      </c>
      <c r="CW229" s="22">
        <f>INDEX('Mapping water'!$A$4:$U$352,MATCH($B229,'Mapping water'!$B$4:$B$352,0),MATCH(CE$4,'Mapping water'!$A$4:$U$4,0))*$H229</f>
        <v>0</v>
      </c>
      <c r="CX229" s="22">
        <f>INDEX('Mapping water'!$A$4:$U$352,MATCH($B229,'Mapping water'!$B$4:$B$352,0),MATCH(CF$4,'Mapping water'!$A$4:$U$4,0))*$I229</f>
        <v>0</v>
      </c>
      <c r="CY229" s="22">
        <f>INDEX('Mapping water'!$A$4:$U$352,MATCH($B229,'Mapping water'!$B$4:$B$352,0),MATCH(CG$4,'Mapping water'!$A$4:$U$4,0))*$I229</f>
        <v>0</v>
      </c>
      <c r="CZ229" s="22">
        <f>INDEX('Mapping water'!$A$4:$U$352,MATCH($B229,'Mapping water'!$B$4:$B$352,0),MATCH(CH$4,'Mapping water'!$A$4:$U$4,0))*$I229</f>
        <v>0</v>
      </c>
      <c r="DA229" s="22">
        <f>INDEX('Mapping water'!$A$4:$U$352,MATCH($B229,'Mapping water'!$B$4:$B$352,0),MATCH(CI$4,'Mapping water'!$A$4:$U$4,0))*$I229</f>
        <v>0</v>
      </c>
      <c r="DB229" s="22">
        <f>INDEX('Mapping water'!$A$4:$U$352,MATCH($B229,'Mapping water'!$B$4:$B$352,0),MATCH(CJ$4,'Mapping water'!$A$4:$U$4,0))*$I229</f>
        <v>0</v>
      </c>
      <c r="DC229" s="22">
        <f>INDEX('Mapping water'!$A$4:$U$352,MATCH($B229,'Mapping water'!$B$4:$B$352,0),MATCH(CK$4,'Mapping water'!$A$4:$U$4,0))*$I229</f>
        <v>0</v>
      </c>
      <c r="DD229" s="22">
        <f>INDEX('Mapping water'!$A$4:$U$352,MATCH($B229,'Mapping water'!$B$4:$B$352,0),MATCH(CL$4,'Mapping water'!$A$4:$U$4,0))*$I229</f>
        <v>71193</v>
      </c>
      <c r="DE229" s="22">
        <f>INDEX('Mapping water'!$A$4:$U$352,MATCH($B229,'Mapping water'!$B$4:$B$352,0),MATCH(CM$4,'Mapping water'!$A$4:$U$4,0))*$I229</f>
        <v>0</v>
      </c>
      <c r="DF229" s="22">
        <f>INDEX('Mapping water'!$A$4:$U$352,MATCH($B229,'Mapping water'!$B$4:$B$352,0),MATCH(CN$4,'Mapping water'!$A$4:$U$4,0))*$I229</f>
        <v>0</v>
      </c>
      <c r="DG229" s="22">
        <f>INDEX('Mapping water'!$A$4:$U$352,MATCH($B229,'Mapping water'!$B$4:$B$352,0),MATCH(CO$4,'Mapping water'!$A$4:$U$4,0))*$I229</f>
        <v>0</v>
      </c>
      <c r="DH229" s="22">
        <f>INDEX('Mapping water'!$A$4:$U$352,MATCH($B229,'Mapping water'!$B$4:$B$352,0),MATCH(CP$4,'Mapping water'!$A$4:$U$4,0))*$I229</f>
        <v>0</v>
      </c>
      <c r="DI229" s="22">
        <f>INDEX('Mapping water'!$A$4:$U$352,MATCH($B229,'Mapping water'!$B$4:$B$352,0),MATCH(CQ$4,'Mapping water'!$A$4:$U$4,0))*$I229</f>
        <v>0</v>
      </c>
      <c r="DJ229" s="22">
        <f>INDEX('Mapping water'!$A$4:$U$352,MATCH($B229,'Mapping water'!$B$4:$B$352,0),MATCH(CR$4,'Mapping water'!$A$4:$U$4,0))*$I229</f>
        <v>0</v>
      </c>
      <c r="DK229" s="22">
        <f>INDEX('Mapping water'!$A$4:$U$352,MATCH($B229,'Mapping water'!$B$4:$B$352,0),MATCH(CS$4,'Mapping water'!$A$4:$U$4,0))*$I229</f>
        <v>0</v>
      </c>
      <c r="DL229" s="22">
        <f>INDEX('Mapping water'!$A$4:$U$352,MATCH($B229,'Mapping water'!$B$4:$B$352,0),MATCH(CT$4,'Mapping water'!$A$4:$U$4,0))*$I229</f>
        <v>0</v>
      </c>
      <c r="DM229" s="22">
        <f>INDEX('Mapping water'!$A$4:$U$352,MATCH($B229,'Mapping water'!$B$4:$B$352,0),MATCH(CU$4,'Mapping water'!$A$4:$U$4,0))*$I229</f>
        <v>0</v>
      </c>
      <c r="DN229" s="22">
        <f>INDEX('Mapping water'!$A$4:$U$352,MATCH($B229,'Mapping water'!$B$4:$B$352,0),MATCH(CV$4,'Mapping water'!$A$4:$U$4,0))*$I229</f>
        <v>0</v>
      </c>
      <c r="DO229" s="22">
        <f>INDEX('Mapping water'!$A$4:$U$352,MATCH($B229,'Mapping water'!$B$4:$B$352,0),MATCH(CW$4,'Mapping water'!$A$4:$U$4,0))*$I229</f>
        <v>0</v>
      </c>
      <c r="DP229" s="22">
        <f>INDEX('Mapping water'!$A$4:$U$352,MATCH($B229,'Mapping water'!$B$4:$B$352,0),MATCH(CX$4,'Mapping water'!$A$4:$U$4,0))*$J229</f>
        <v>0</v>
      </c>
      <c r="DQ229" s="22">
        <f>INDEX('Mapping water'!$A$4:$U$352,MATCH($B229,'Mapping water'!$B$4:$B$352,0),MATCH(CY$4,'Mapping water'!$A$4:$U$4,0))*$J229</f>
        <v>0</v>
      </c>
      <c r="DR229" s="22">
        <f>INDEX('Mapping water'!$A$4:$U$352,MATCH($B229,'Mapping water'!$B$4:$B$352,0),MATCH(CZ$4,'Mapping water'!$A$4:$U$4,0))*$J229</f>
        <v>0</v>
      </c>
      <c r="DS229" s="22">
        <f>INDEX('Mapping water'!$A$4:$U$352,MATCH($B229,'Mapping water'!$B$4:$B$352,0),MATCH(DA$4,'Mapping water'!$A$4:$U$4,0))*$J229</f>
        <v>0</v>
      </c>
      <c r="DT229" s="22">
        <f>INDEX('Mapping water'!$A$4:$U$352,MATCH($B229,'Mapping water'!$B$4:$B$352,0),MATCH(DB$4,'Mapping water'!$A$4:$U$4,0))*$J229</f>
        <v>0</v>
      </c>
      <c r="DU229" s="22">
        <f>INDEX('Mapping water'!$A$4:$U$352,MATCH($B229,'Mapping water'!$B$4:$B$352,0),MATCH(DC$4,'Mapping water'!$A$4:$U$4,0))*$J229</f>
        <v>0</v>
      </c>
      <c r="DV229" s="22">
        <f>INDEX('Mapping water'!$A$4:$U$352,MATCH($B229,'Mapping water'!$B$4:$B$352,0),MATCH(DD$4,'Mapping water'!$A$4:$U$4,0))*$J229</f>
        <v>71534</v>
      </c>
      <c r="DW229" s="22">
        <f>INDEX('Mapping water'!$A$4:$U$352,MATCH($B229,'Mapping water'!$B$4:$B$352,0),MATCH(DE$4,'Mapping water'!$A$4:$U$4,0))*$J229</f>
        <v>0</v>
      </c>
      <c r="DX229" s="22">
        <f>INDEX('Mapping water'!$A$4:$U$352,MATCH($B229,'Mapping water'!$B$4:$B$352,0),MATCH(DF$4,'Mapping water'!$A$4:$U$4,0))*$J229</f>
        <v>0</v>
      </c>
      <c r="DY229" s="22">
        <f>INDEX('Mapping water'!$A$4:$U$352,MATCH($B229,'Mapping water'!$B$4:$B$352,0),MATCH(DG$4,'Mapping water'!$A$4:$U$4,0))*$J229</f>
        <v>0</v>
      </c>
      <c r="DZ229" s="22">
        <f>INDEX('Mapping water'!$A$4:$U$352,MATCH($B229,'Mapping water'!$B$4:$B$352,0),MATCH(DH$4,'Mapping water'!$A$4:$U$4,0))*$J229</f>
        <v>0</v>
      </c>
      <c r="EA229" s="22">
        <f>INDEX('Mapping water'!$A$4:$U$352,MATCH($B229,'Mapping water'!$B$4:$B$352,0),MATCH(DI$4,'Mapping water'!$A$4:$U$4,0))*$J229</f>
        <v>0</v>
      </c>
      <c r="EB229" s="22">
        <f>INDEX('Mapping water'!$A$4:$U$352,MATCH($B229,'Mapping water'!$B$4:$B$352,0),MATCH(DJ$4,'Mapping water'!$A$4:$U$4,0))*$J229</f>
        <v>0</v>
      </c>
      <c r="EC229" s="22">
        <f>INDEX('Mapping water'!$A$4:$U$352,MATCH($B229,'Mapping water'!$B$4:$B$352,0),MATCH(DK$4,'Mapping water'!$A$4:$U$4,0))*$J229</f>
        <v>0</v>
      </c>
      <c r="ED229" s="22">
        <f>INDEX('Mapping water'!$A$4:$U$352,MATCH($B229,'Mapping water'!$B$4:$B$352,0),MATCH(DL$4,'Mapping water'!$A$4:$U$4,0))*$J229</f>
        <v>0</v>
      </c>
      <c r="EE229" s="22">
        <f>INDEX('Mapping water'!$A$4:$U$352,MATCH($B229,'Mapping water'!$B$4:$B$352,0),MATCH(DM$4,'Mapping water'!$A$4:$U$4,0))*$J229</f>
        <v>0</v>
      </c>
      <c r="EF229" s="22">
        <f>INDEX('Mapping water'!$A$4:$U$352,MATCH($B229,'Mapping water'!$B$4:$B$352,0),MATCH(DN$4,'Mapping water'!$A$4:$U$4,0))*$J229</f>
        <v>0</v>
      </c>
      <c r="EG229" s="22">
        <f>INDEX('Mapping water'!$A$4:$U$352,MATCH($B229,'Mapping water'!$B$4:$B$352,0),MATCH(DO$4,'Mapping water'!$A$4:$U$4,0))*$J229</f>
        <v>0</v>
      </c>
      <c r="EH229" s="22">
        <f>INDEX('Mapping water'!$A$4:$U$352,MATCH($B229,'Mapping water'!$B$4:$B$352,0),MATCH(DP$4,'Mapping water'!$A$4:$U$4,0))*$K229</f>
        <v>0</v>
      </c>
      <c r="EI229" s="22">
        <f>INDEX('Mapping water'!$A$4:$U$352,MATCH($B229,'Mapping water'!$B$4:$B$352,0),MATCH(DQ$4,'Mapping water'!$A$4:$U$4,0))*$K229</f>
        <v>0</v>
      </c>
      <c r="EJ229" s="22">
        <f>INDEX('Mapping water'!$A$4:$U$352,MATCH($B229,'Mapping water'!$B$4:$B$352,0),MATCH(DR$4,'Mapping water'!$A$4:$U$4,0))*$K229</f>
        <v>0</v>
      </c>
      <c r="EK229" s="22">
        <f>INDEX('Mapping water'!$A$4:$U$352,MATCH($B229,'Mapping water'!$B$4:$B$352,0),MATCH(DS$4,'Mapping water'!$A$4:$U$4,0))*$K229</f>
        <v>0</v>
      </c>
      <c r="EL229" s="22">
        <f>INDEX('Mapping water'!$A$4:$U$352,MATCH($B229,'Mapping water'!$B$4:$B$352,0),MATCH(DT$4,'Mapping water'!$A$4:$U$4,0))*$K229</f>
        <v>0</v>
      </c>
      <c r="EM229" s="22">
        <f>INDEX('Mapping water'!$A$4:$U$352,MATCH($B229,'Mapping water'!$B$4:$B$352,0),MATCH(DU$4,'Mapping water'!$A$4:$U$4,0))*$K229</f>
        <v>0</v>
      </c>
      <c r="EN229" s="22">
        <f>INDEX('Mapping water'!$A$4:$U$352,MATCH($B229,'Mapping water'!$B$4:$B$352,0),MATCH(DV$4,'Mapping water'!$A$4:$U$4,0))*$K229</f>
        <v>71870</v>
      </c>
      <c r="EO229" s="22">
        <f>INDEX('Mapping water'!$A$4:$U$352,MATCH($B229,'Mapping water'!$B$4:$B$352,0),MATCH(DW$4,'Mapping water'!$A$4:$U$4,0))*$K229</f>
        <v>0</v>
      </c>
      <c r="EP229" s="22">
        <f>INDEX('Mapping water'!$A$4:$U$352,MATCH($B229,'Mapping water'!$B$4:$B$352,0),MATCH(DX$4,'Mapping water'!$A$4:$U$4,0))*$K229</f>
        <v>0</v>
      </c>
      <c r="EQ229" s="22">
        <f>INDEX('Mapping water'!$A$4:$U$352,MATCH($B229,'Mapping water'!$B$4:$B$352,0),MATCH(DY$4,'Mapping water'!$A$4:$U$4,0))*$K229</f>
        <v>0</v>
      </c>
      <c r="ER229" s="22">
        <f>INDEX('Mapping water'!$A$4:$U$352,MATCH($B229,'Mapping water'!$B$4:$B$352,0),MATCH(DZ$4,'Mapping water'!$A$4:$U$4,0))*$K229</f>
        <v>0</v>
      </c>
      <c r="ES229" s="22">
        <f>INDEX('Mapping water'!$A$4:$U$352,MATCH($B229,'Mapping water'!$B$4:$B$352,0),MATCH(EA$4,'Mapping water'!$A$4:$U$4,0))*$K229</f>
        <v>0</v>
      </c>
      <c r="ET229" s="22">
        <f>INDEX('Mapping water'!$A$4:$U$352,MATCH($B229,'Mapping water'!$B$4:$B$352,0),MATCH(EB$4,'Mapping water'!$A$4:$U$4,0))*$K229</f>
        <v>0</v>
      </c>
      <c r="EU229" s="22">
        <f>INDEX('Mapping water'!$A$4:$U$352,MATCH($B229,'Mapping water'!$B$4:$B$352,0),MATCH(EC$4,'Mapping water'!$A$4:$U$4,0))*$K229</f>
        <v>0</v>
      </c>
      <c r="EV229" s="22">
        <f>INDEX('Mapping water'!$A$4:$U$352,MATCH($B229,'Mapping water'!$B$4:$B$352,0),MATCH(ED$4,'Mapping water'!$A$4:$U$4,0))*$K229</f>
        <v>0</v>
      </c>
      <c r="EW229" s="22">
        <f>INDEX('Mapping water'!$A$4:$U$352,MATCH($B229,'Mapping water'!$B$4:$B$352,0),MATCH(EE$4,'Mapping water'!$A$4:$U$4,0))*$K229</f>
        <v>0</v>
      </c>
      <c r="EX229" s="22">
        <f>INDEX('Mapping water'!$A$4:$U$352,MATCH($B229,'Mapping water'!$B$4:$B$352,0),MATCH(EF$4,'Mapping water'!$A$4:$U$4,0))*$K229</f>
        <v>0</v>
      </c>
      <c r="EY229" s="22">
        <f>INDEX('Mapping water'!$A$4:$U$352,MATCH($B229,'Mapping water'!$B$4:$B$352,0),MATCH(EG$4,'Mapping water'!$A$4:$U$4,0))*$K229</f>
        <v>0</v>
      </c>
    </row>
    <row r="230" spans="1:155" x14ac:dyDescent="0.2">
      <c r="A230" s="21" t="s">
        <v>453</v>
      </c>
      <c r="B230" s="21" t="s">
        <v>454</v>
      </c>
      <c r="C230" s="21" t="s">
        <v>31</v>
      </c>
      <c r="D230" s="22">
        <f>INDEX('Households England'!S$5:S$374,MATCH('Mapping HH to population water'!$B230,'Households England'!$B$5:$B$374,0))*1000</f>
        <v>73265</v>
      </c>
      <c r="E230" s="22">
        <f>INDEX('Households England'!T$5:T$374,MATCH('Mapping HH to population water'!$B230,'Households England'!$B$5:$B$374,0))*1000</f>
        <v>73916</v>
      </c>
      <c r="F230" s="22">
        <f>INDEX('Households England'!U$5:U$374,MATCH('Mapping HH to population water'!$B230,'Households England'!$B$5:$B$374,0))*1000</f>
        <v>74566</v>
      </c>
      <c r="G230" s="22">
        <f>INDEX('Households England'!V$5:V$374,MATCH('Mapping HH to population water'!$B230,'Households England'!$B$5:$B$374,0))*1000</f>
        <v>75148</v>
      </c>
      <c r="H230" s="22">
        <f>INDEX('Households England'!W$5:W$374,MATCH('Mapping HH to population water'!$B230,'Households England'!$B$5:$B$374,0))*1000</f>
        <v>75718</v>
      </c>
      <c r="I230" s="22">
        <f>INDEX('Households England'!X$5:X$374,MATCH('Mapping HH to population water'!$B230,'Households England'!$B$5:$B$374,0))*1000</f>
        <v>76301</v>
      </c>
      <c r="J230" s="22">
        <f>INDEX('Households England'!Y$5:Y$374,MATCH('Mapping HH to population water'!$B230,'Households England'!$B$5:$B$374,0))*1000</f>
        <v>76851</v>
      </c>
      <c r="K230" s="22">
        <f>INDEX('Households England'!Z$5:Z$374,MATCH('Mapping HH to population water'!$B230,'Households England'!$B$5:$B$374,0))*1000</f>
        <v>77399</v>
      </c>
      <c r="L230" s="22">
        <f>INDEX('Mapping water'!$A$4:$U$352,MATCH($B230,'Mapping water'!$B$4:$B$352,0),MATCH(L$4,'Mapping water'!$A$4:$U$4,0))*$D230</f>
        <v>0</v>
      </c>
      <c r="M230" s="22">
        <f>INDEX('Mapping water'!$A$4:$U$352,MATCH($B230,'Mapping water'!$B$4:$B$352,0),MATCH(M$4,'Mapping water'!$A$4:$U$4,0))*$D230</f>
        <v>0</v>
      </c>
      <c r="N230" s="22">
        <f>INDEX('Mapping water'!$A$4:$U$352,MATCH($B230,'Mapping water'!$B$4:$B$352,0),MATCH(N$4,'Mapping water'!$A$4:$U$4,0))*$D230</f>
        <v>0</v>
      </c>
      <c r="O230" s="22">
        <f>INDEX('Mapping water'!$A$4:$U$352,MATCH($B230,'Mapping water'!$B$4:$B$352,0),MATCH(O$4,'Mapping water'!$A$4:$U$4,0))*$D230</f>
        <v>0</v>
      </c>
      <c r="P230" s="22">
        <f>INDEX('Mapping water'!$A$4:$U$352,MATCH($B230,'Mapping water'!$B$4:$B$352,0),MATCH(P$4,'Mapping water'!$A$4:$U$4,0))*$D230</f>
        <v>0</v>
      </c>
      <c r="Q230" s="22">
        <f>INDEX('Mapping water'!$A$4:$U$352,MATCH($B230,'Mapping water'!$B$4:$B$352,0),MATCH(Q$4,'Mapping water'!$A$4:$U$4,0))*$D230</f>
        <v>0</v>
      </c>
      <c r="R230" s="22">
        <f>INDEX('Mapping water'!$A$4:$U$352,MATCH($B230,'Mapping water'!$B$4:$B$352,0),MATCH(R$4,'Mapping water'!$A$4:$U$4,0))*$D230</f>
        <v>6593.8499999999995</v>
      </c>
      <c r="S230" s="22">
        <f>INDEX('Mapping water'!$A$4:$U$352,MATCH($B230,'Mapping water'!$B$4:$B$352,0),MATCH(S$4,'Mapping water'!$A$4:$U$4,0))*$D230</f>
        <v>0</v>
      </c>
      <c r="T230" s="22">
        <f>INDEX('Mapping water'!$A$4:$U$352,MATCH($B230,'Mapping water'!$B$4:$B$352,0),MATCH(T$4,'Mapping water'!$A$4:$U$4,0))*$D230</f>
        <v>0</v>
      </c>
      <c r="U230" s="22">
        <f>INDEX('Mapping water'!$A$4:$U$352,MATCH($B230,'Mapping water'!$B$4:$B$352,0),MATCH(U$4,'Mapping water'!$A$4:$U$4,0))*$D230</f>
        <v>0</v>
      </c>
      <c r="V230" s="22">
        <f>INDEX('Mapping water'!$A$4:$U$352,MATCH($B230,'Mapping water'!$B$4:$B$352,0),MATCH(V$4,'Mapping water'!$A$4:$U$4,0))*$D230</f>
        <v>0</v>
      </c>
      <c r="W230" s="22">
        <f>INDEX('Mapping water'!$A$4:$U$352,MATCH($B230,'Mapping water'!$B$4:$B$352,0),MATCH(W$4,'Mapping water'!$A$4:$U$4,0))*$D230</f>
        <v>0</v>
      </c>
      <c r="X230" s="22">
        <f>INDEX('Mapping water'!$A$4:$U$352,MATCH($B230,'Mapping water'!$B$4:$B$352,0),MATCH(X$4,'Mapping water'!$A$4:$U$4,0))*$D230</f>
        <v>0</v>
      </c>
      <c r="Y230" s="22">
        <f>INDEX('Mapping water'!$A$4:$U$352,MATCH($B230,'Mapping water'!$B$4:$B$352,0),MATCH(Y$4,'Mapping water'!$A$4:$U$4,0))*$D230</f>
        <v>0</v>
      </c>
      <c r="Z230" s="22">
        <f>INDEX('Mapping water'!$A$4:$U$352,MATCH($B230,'Mapping water'!$B$4:$B$352,0),MATCH(Z$4,'Mapping water'!$A$4:$U$4,0))*$D230</f>
        <v>0</v>
      </c>
      <c r="AA230" s="22">
        <f>INDEX('Mapping water'!$A$4:$U$352,MATCH($B230,'Mapping water'!$B$4:$B$352,0),MATCH(AA$4,'Mapping water'!$A$4:$U$4,0))*$D230</f>
        <v>0</v>
      </c>
      <c r="AB230" s="22">
        <f>INDEX('Mapping water'!$A$4:$U$352,MATCH($B230,'Mapping water'!$B$4:$B$352,0),MATCH(AB$4,'Mapping water'!$A$4:$U$4,0))*$D230</f>
        <v>66671.150000000009</v>
      </c>
      <c r="AC230" s="22">
        <f>INDEX('Mapping water'!$A$4:$U$352,MATCH($B230,'Mapping water'!$B$4:$B$352,0),MATCH(AC$4,'Mapping water'!$A$4:$U$4,0))*$D230</f>
        <v>0</v>
      </c>
      <c r="AD230" s="22">
        <f>INDEX('Mapping water'!$A$4:$U$352,MATCH($B230,'Mapping water'!$B$4:$B$352,0),MATCH(AD$4,'Mapping water'!$A$4:$U$4,0))*$E230</f>
        <v>0</v>
      </c>
      <c r="AE230" s="22">
        <f>INDEX('Mapping water'!$A$4:$U$352,MATCH($B230,'Mapping water'!$B$4:$B$352,0),MATCH(AE$4,'Mapping water'!$A$4:$U$4,0))*$E230</f>
        <v>0</v>
      </c>
      <c r="AF230" s="22">
        <f>INDEX('Mapping water'!$A$4:$U$352,MATCH($B230,'Mapping water'!$B$4:$B$352,0),MATCH(AF$4,'Mapping water'!$A$4:$U$4,0))*$E230</f>
        <v>0</v>
      </c>
      <c r="AG230" s="22">
        <f>INDEX('Mapping water'!$A$4:$U$352,MATCH($B230,'Mapping water'!$B$4:$B$352,0),MATCH(AG$4,'Mapping water'!$A$4:$U$4,0))*$E230</f>
        <v>0</v>
      </c>
      <c r="AH230" s="22">
        <f>INDEX('Mapping water'!$A$4:$U$352,MATCH($B230,'Mapping water'!$B$4:$B$352,0),MATCH(AH$4,'Mapping water'!$A$4:$U$4,0))*$E230</f>
        <v>0</v>
      </c>
      <c r="AI230" s="22">
        <f>INDEX('Mapping water'!$A$4:$U$352,MATCH($B230,'Mapping water'!$B$4:$B$352,0),MATCH(AI$4,'Mapping water'!$A$4:$U$4,0))*$E230</f>
        <v>0</v>
      </c>
      <c r="AJ230" s="22">
        <f>INDEX('Mapping water'!$A$4:$U$352,MATCH($B230,'Mapping water'!$B$4:$B$352,0),MATCH(AJ$4,'Mapping water'!$A$4:$U$4,0))*$E230</f>
        <v>6652.44</v>
      </c>
      <c r="AK230" s="22">
        <f>INDEX('Mapping water'!$A$4:$U$352,MATCH($B230,'Mapping water'!$B$4:$B$352,0),MATCH(AK$4,'Mapping water'!$A$4:$U$4,0))*$E230</f>
        <v>0</v>
      </c>
      <c r="AL230" s="22">
        <f>INDEX('Mapping water'!$A$4:$U$352,MATCH($B230,'Mapping water'!$B$4:$B$352,0),MATCH(AL$4,'Mapping water'!$A$4:$U$4,0))*$E230</f>
        <v>0</v>
      </c>
      <c r="AM230" s="22">
        <f>INDEX('Mapping water'!$A$4:$U$352,MATCH($B230,'Mapping water'!$B$4:$B$352,0),MATCH(AM$4,'Mapping water'!$A$4:$U$4,0))*$E230</f>
        <v>0</v>
      </c>
      <c r="AN230" s="22">
        <f>INDEX('Mapping water'!$A$4:$U$352,MATCH($B230,'Mapping water'!$B$4:$B$352,0),MATCH(AN$4,'Mapping water'!$A$4:$U$4,0))*$E230</f>
        <v>0</v>
      </c>
      <c r="AO230" s="22">
        <f>INDEX('Mapping water'!$A$4:$U$352,MATCH($B230,'Mapping water'!$B$4:$B$352,0),MATCH(AO$4,'Mapping water'!$A$4:$U$4,0))*$E230</f>
        <v>0</v>
      </c>
      <c r="AP230" s="22">
        <f>INDEX('Mapping water'!$A$4:$U$352,MATCH($B230,'Mapping water'!$B$4:$B$352,0),MATCH(AP$4,'Mapping water'!$A$4:$U$4,0))*$E230</f>
        <v>0</v>
      </c>
      <c r="AQ230" s="22">
        <f>INDEX('Mapping water'!$A$4:$U$352,MATCH($B230,'Mapping water'!$B$4:$B$352,0),MATCH(AQ$4,'Mapping water'!$A$4:$U$4,0))*$E230</f>
        <v>0</v>
      </c>
      <c r="AR230" s="22">
        <f>INDEX('Mapping water'!$A$4:$U$352,MATCH($B230,'Mapping water'!$B$4:$B$352,0),MATCH(AR$4,'Mapping water'!$A$4:$U$4,0))*$E230</f>
        <v>0</v>
      </c>
      <c r="AS230" s="22">
        <f>INDEX('Mapping water'!$A$4:$U$352,MATCH($B230,'Mapping water'!$B$4:$B$352,0),MATCH(AS$4,'Mapping water'!$A$4:$U$4,0))*$E230</f>
        <v>0</v>
      </c>
      <c r="AT230" s="22">
        <f>INDEX('Mapping water'!$A$4:$U$352,MATCH($B230,'Mapping water'!$B$4:$B$352,0),MATCH(AT$4,'Mapping water'!$A$4:$U$4,0))*$E230</f>
        <v>67263.56</v>
      </c>
      <c r="AU230" s="22">
        <f>INDEX('Mapping water'!$A$4:$U$352,MATCH($B230,'Mapping water'!$B$4:$B$352,0),MATCH(AU$4,'Mapping water'!$A$4:$U$4,0))*$E230</f>
        <v>0</v>
      </c>
      <c r="AV230" s="22">
        <f>INDEX('Mapping water'!$A$4:$U$352,MATCH($B230,'Mapping water'!$B$4:$B$352,0),MATCH(AD$4,'Mapping water'!$A$4:$U$4,0))*$F230</f>
        <v>0</v>
      </c>
      <c r="AW230" s="22">
        <f>INDEX('Mapping water'!$A$4:$U$352,MATCH($B230,'Mapping water'!$B$4:$B$352,0),MATCH(AE$4,'Mapping water'!$A$4:$U$4,0))*$F230</f>
        <v>0</v>
      </c>
      <c r="AX230" s="22">
        <f>INDEX('Mapping water'!$A$4:$U$352,MATCH($B230,'Mapping water'!$B$4:$B$352,0),MATCH(AF$4,'Mapping water'!$A$4:$U$4,0))*$F230</f>
        <v>0</v>
      </c>
      <c r="AY230" s="22">
        <f>INDEX('Mapping water'!$A$4:$U$352,MATCH($B230,'Mapping water'!$B$4:$B$352,0),MATCH(AG$4,'Mapping water'!$A$4:$U$4,0))*$F230</f>
        <v>0</v>
      </c>
      <c r="AZ230" s="22">
        <f>INDEX('Mapping water'!$A$4:$U$352,MATCH($B230,'Mapping water'!$B$4:$B$352,0),MATCH(AH$4,'Mapping water'!$A$4:$U$4,0))*$F230</f>
        <v>0</v>
      </c>
      <c r="BA230" s="22">
        <f>INDEX('Mapping water'!$A$4:$U$352,MATCH($B230,'Mapping water'!$B$4:$B$352,0),MATCH(AI$4,'Mapping water'!$A$4:$U$4,0))*$F230</f>
        <v>0</v>
      </c>
      <c r="BB230" s="22">
        <f>INDEX('Mapping water'!$A$4:$U$352,MATCH($B230,'Mapping water'!$B$4:$B$352,0),MATCH(AJ$4,'Mapping water'!$A$4:$U$4,0))*$F230</f>
        <v>6710.94</v>
      </c>
      <c r="BC230" s="22">
        <f>INDEX('Mapping water'!$A$4:$U$352,MATCH($B230,'Mapping water'!$B$4:$B$352,0),MATCH(AK$4,'Mapping water'!$A$4:$U$4,0))*$F230</f>
        <v>0</v>
      </c>
      <c r="BD230" s="22">
        <f>INDEX('Mapping water'!$A$4:$U$352,MATCH($B230,'Mapping water'!$B$4:$B$352,0),MATCH(AL$4,'Mapping water'!$A$4:$U$4,0))*$F230</f>
        <v>0</v>
      </c>
      <c r="BE230" s="22">
        <f>INDEX('Mapping water'!$A$4:$U$352,MATCH($B230,'Mapping water'!$B$4:$B$352,0),MATCH(AM$4,'Mapping water'!$A$4:$U$4,0))*$F230</f>
        <v>0</v>
      </c>
      <c r="BF230" s="22">
        <f>INDEX('Mapping water'!$A$4:$U$352,MATCH($B230,'Mapping water'!$B$4:$B$352,0),MATCH(AN$4,'Mapping water'!$A$4:$U$4,0))*$F230</f>
        <v>0</v>
      </c>
      <c r="BG230" s="22">
        <f>INDEX('Mapping water'!$A$4:$U$352,MATCH($B230,'Mapping water'!$B$4:$B$352,0),MATCH(AO$4,'Mapping water'!$A$4:$U$4,0))*$F230</f>
        <v>0</v>
      </c>
      <c r="BH230" s="22">
        <f>INDEX('Mapping water'!$A$4:$U$352,MATCH($B230,'Mapping water'!$B$4:$B$352,0),MATCH(AP$4,'Mapping water'!$A$4:$U$4,0))*$F230</f>
        <v>0</v>
      </c>
      <c r="BI230" s="22">
        <f>INDEX('Mapping water'!$A$4:$U$352,MATCH($B230,'Mapping water'!$B$4:$B$352,0),MATCH(AQ$4,'Mapping water'!$A$4:$U$4,0))*$F230</f>
        <v>0</v>
      </c>
      <c r="BJ230" s="22">
        <f>INDEX('Mapping water'!$A$4:$U$352,MATCH($B230,'Mapping water'!$B$4:$B$352,0),MATCH(AR$4,'Mapping water'!$A$4:$U$4,0))*$F230</f>
        <v>0</v>
      </c>
      <c r="BK230" s="22">
        <f>INDEX('Mapping water'!$A$4:$U$352,MATCH($B230,'Mapping water'!$B$4:$B$352,0),MATCH(AS$4,'Mapping water'!$A$4:$U$4,0))*$F230</f>
        <v>0</v>
      </c>
      <c r="BL230" s="22">
        <f>INDEX('Mapping water'!$A$4:$U$352,MATCH($B230,'Mapping water'!$B$4:$B$352,0),MATCH(AT$4,'Mapping water'!$A$4:$U$4,0))*$F230</f>
        <v>67855.06</v>
      </c>
      <c r="BM230" s="22">
        <f>INDEX('Mapping water'!$A$4:$U$352,MATCH($B230,'Mapping water'!$B$4:$B$352,0),MATCH(AU$4,'Mapping water'!$A$4:$U$4,0))*$F230</f>
        <v>0</v>
      </c>
      <c r="BN230" s="22">
        <f>INDEX('Mapping water'!$A$4:$U$352,MATCH($B230,'Mapping water'!$B$4:$B$352,0),MATCH(AV$4,'Mapping water'!$A$4:$U$4,0))*$G230</f>
        <v>0</v>
      </c>
      <c r="BO230" s="22">
        <f>INDEX('Mapping water'!$A$4:$U$352,MATCH($B230,'Mapping water'!$B$4:$B$352,0),MATCH(AW$4,'Mapping water'!$A$4:$U$4,0))*$G230</f>
        <v>0</v>
      </c>
      <c r="BP230" s="22">
        <f>INDEX('Mapping water'!$A$4:$U$352,MATCH($B230,'Mapping water'!$B$4:$B$352,0),MATCH(AX$4,'Mapping water'!$A$4:$U$4,0))*$G230</f>
        <v>0</v>
      </c>
      <c r="BQ230" s="22">
        <f>INDEX('Mapping water'!$A$4:$U$352,MATCH($B230,'Mapping water'!$B$4:$B$352,0),MATCH(AY$4,'Mapping water'!$A$4:$U$4,0))*$G230</f>
        <v>0</v>
      </c>
      <c r="BR230" s="22">
        <f>INDEX('Mapping water'!$A$4:$U$352,MATCH($B230,'Mapping water'!$B$4:$B$352,0),MATCH(AZ$4,'Mapping water'!$A$4:$U$4,0))*$G230</f>
        <v>0</v>
      </c>
      <c r="BS230" s="22">
        <f>INDEX('Mapping water'!$A$4:$U$352,MATCH($B230,'Mapping water'!$B$4:$B$352,0),MATCH(BA$4,'Mapping water'!$A$4:$U$4,0))*$G230</f>
        <v>0</v>
      </c>
      <c r="BT230" s="22">
        <f>INDEX('Mapping water'!$A$4:$U$352,MATCH($B230,'Mapping water'!$B$4:$B$352,0),MATCH(BB$4,'Mapping water'!$A$4:$U$4,0))*$G230</f>
        <v>6763.32</v>
      </c>
      <c r="BU230" s="22">
        <f>INDEX('Mapping water'!$A$4:$U$352,MATCH($B230,'Mapping water'!$B$4:$B$352,0),MATCH(BC$4,'Mapping water'!$A$4:$U$4,0))*$G230</f>
        <v>0</v>
      </c>
      <c r="BV230" s="22">
        <f>INDEX('Mapping water'!$A$4:$U$352,MATCH($B230,'Mapping water'!$B$4:$B$352,0),MATCH(BD$4,'Mapping water'!$A$4:$U$4,0))*$G230</f>
        <v>0</v>
      </c>
      <c r="BW230" s="22">
        <f>INDEX('Mapping water'!$A$4:$U$352,MATCH($B230,'Mapping water'!$B$4:$B$352,0),MATCH(BE$4,'Mapping water'!$A$4:$U$4,0))*$G230</f>
        <v>0</v>
      </c>
      <c r="BX230" s="22">
        <f>INDEX('Mapping water'!$A$4:$U$352,MATCH($B230,'Mapping water'!$B$4:$B$352,0),MATCH(BF$4,'Mapping water'!$A$4:$U$4,0))*$G230</f>
        <v>0</v>
      </c>
      <c r="BY230" s="22">
        <f>INDEX('Mapping water'!$A$4:$U$352,MATCH($B230,'Mapping water'!$B$4:$B$352,0),MATCH(BG$4,'Mapping water'!$A$4:$U$4,0))*$G230</f>
        <v>0</v>
      </c>
      <c r="BZ230" s="22">
        <f>INDEX('Mapping water'!$A$4:$U$352,MATCH($B230,'Mapping water'!$B$4:$B$352,0),MATCH(BH$4,'Mapping water'!$A$4:$U$4,0))*$G230</f>
        <v>0</v>
      </c>
      <c r="CA230" s="22">
        <f>INDEX('Mapping water'!$A$4:$U$352,MATCH($B230,'Mapping water'!$B$4:$B$352,0),MATCH(BI$4,'Mapping water'!$A$4:$U$4,0))*$G230</f>
        <v>0</v>
      </c>
      <c r="CB230" s="22">
        <f>INDEX('Mapping water'!$A$4:$U$352,MATCH($B230,'Mapping water'!$B$4:$B$352,0),MATCH(BJ$4,'Mapping water'!$A$4:$U$4,0))*$G230</f>
        <v>0</v>
      </c>
      <c r="CC230" s="22">
        <f>INDEX('Mapping water'!$A$4:$U$352,MATCH($B230,'Mapping water'!$B$4:$B$352,0),MATCH(BK$4,'Mapping water'!$A$4:$U$4,0))*$G230</f>
        <v>0</v>
      </c>
      <c r="CD230" s="22">
        <f>INDEX('Mapping water'!$A$4:$U$352,MATCH($B230,'Mapping water'!$B$4:$B$352,0),MATCH(BL$4,'Mapping water'!$A$4:$U$4,0))*$G230</f>
        <v>68384.680000000008</v>
      </c>
      <c r="CE230" s="22">
        <f>INDEX('Mapping water'!$A$4:$U$352,MATCH($B230,'Mapping water'!$B$4:$B$352,0),MATCH(BM$4,'Mapping water'!$A$4:$U$4,0))*$G230</f>
        <v>0</v>
      </c>
      <c r="CF230" s="22">
        <f>INDEX('Mapping water'!$A$4:$U$352,MATCH($B230,'Mapping water'!$B$4:$B$352,0),MATCH(BN$4,'Mapping water'!$A$4:$U$4,0))*$H230</f>
        <v>0</v>
      </c>
      <c r="CG230" s="22">
        <f>INDEX('Mapping water'!$A$4:$U$352,MATCH($B230,'Mapping water'!$B$4:$B$352,0),MATCH(BO$4,'Mapping water'!$A$4:$U$4,0))*$H230</f>
        <v>0</v>
      </c>
      <c r="CH230" s="22">
        <f>INDEX('Mapping water'!$A$4:$U$352,MATCH($B230,'Mapping water'!$B$4:$B$352,0),MATCH(BP$4,'Mapping water'!$A$4:$U$4,0))*$H230</f>
        <v>0</v>
      </c>
      <c r="CI230" s="22">
        <f>INDEX('Mapping water'!$A$4:$U$352,MATCH($B230,'Mapping water'!$B$4:$B$352,0),MATCH(BQ$4,'Mapping water'!$A$4:$U$4,0))*$H230</f>
        <v>0</v>
      </c>
      <c r="CJ230" s="22">
        <f>INDEX('Mapping water'!$A$4:$U$352,MATCH($B230,'Mapping water'!$B$4:$B$352,0),MATCH(BR$4,'Mapping water'!$A$4:$U$4,0))*$H230</f>
        <v>0</v>
      </c>
      <c r="CK230" s="22">
        <f>INDEX('Mapping water'!$A$4:$U$352,MATCH($B230,'Mapping water'!$B$4:$B$352,0),MATCH(BS$4,'Mapping water'!$A$4:$U$4,0))*$H230</f>
        <v>0</v>
      </c>
      <c r="CL230" s="22">
        <f>INDEX('Mapping water'!$A$4:$U$352,MATCH($B230,'Mapping water'!$B$4:$B$352,0),MATCH(BT$4,'Mapping water'!$A$4:$U$4,0))*$H230</f>
        <v>6814.62</v>
      </c>
      <c r="CM230" s="22">
        <f>INDEX('Mapping water'!$A$4:$U$352,MATCH($B230,'Mapping water'!$B$4:$B$352,0),MATCH(BU$4,'Mapping water'!$A$4:$U$4,0))*$H230</f>
        <v>0</v>
      </c>
      <c r="CN230" s="22">
        <f>INDEX('Mapping water'!$A$4:$U$352,MATCH($B230,'Mapping water'!$B$4:$B$352,0),MATCH(BV$4,'Mapping water'!$A$4:$U$4,0))*$H230</f>
        <v>0</v>
      </c>
      <c r="CO230" s="22">
        <f>INDEX('Mapping water'!$A$4:$U$352,MATCH($B230,'Mapping water'!$B$4:$B$352,0),MATCH(BW$4,'Mapping water'!$A$4:$U$4,0))*$H230</f>
        <v>0</v>
      </c>
      <c r="CP230" s="22">
        <f>INDEX('Mapping water'!$A$4:$U$352,MATCH($B230,'Mapping water'!$B$4:$B$352,0),MATCH(BX$4,'Mapping water'!$A$4:$U$4,0))*$H230</f>
        <v>0</v>
      </c>
      <c r="CQ230" s="22">
        <f>INDEX('Mapping water'!$A$4:$U$352,MATCH($B230,'Mapping water'!$B$4:$B$352,0),MATCH(BY$4,'Mapping water'!$A$4:$U$4,0))*$H230</f>
        <v>0</v>
      </c>
      <c r="CR230" s="22">
        <f>INDEX('Mapping water'!$A$4:$U$352,MATCH($B230,'Mapping water'!$B$4:$B$352,0),MATCH(BZ$4,'Mapping water'!$A$4:$U$4,0))*$H230</f>
        <v>0</v>
      </c>
      <c r="CS230" s="22">
        <f>INDEX('Mapping water'!$A$4:$U$352,MATCH($B230,'Mapping water'!$B$4:$B$352,0),MATCH(CA$4,'Mapping water'!$A$4:$U$4,0))*$H230</f>
        <v>0</v>
      </c>
      <c r="CT230" s="22">
        <f>INDEX('Mapping water'!$A$4:$U$352,MATCH($B230,'Mapping water'!$B$4:$B$352,0),MATCH(CB$4,'Mapping water'!$A$4:$U$4,0))*$H230</f>
        <v>0</v>
      </c>
      <c r="CU230" s="22">
        <f>INDEX('Mapping water'!$A$4:$U$352,MATCH($B230,'Mapping water'!$B$4:$B$352,0),MATCH(CC$4,'Mapping water'!$A$4:$U$4,0))*$H230</f>
        <v>0</v>
      </c>
      <c r="CV230" s="22">
        <f>INDEX('Mapping water'!$A$4:$U$352,MATCH($B230,'Mapping water'!$B$4:$B$352,0),MATCH(CD$4,'Mapping water'!$A$4:$U$4,0))*$H230</f>
        <v>68903.38</v>
      </c>
      <c r="CW230" s="22">
        <f>INDEX('Mapping water'!$A$4:$U$352,MATCH($B230,'Mapping water'!$B$4:$B$352,0),MATCH(CE$4,'Mapping water'!$A$4:$U$4,0))*$H230</f>
        <v>0</v>
      </c>
      <c r="CX230" s="22">
        <f>INDEX('Mapping water'!$A$4:$U$352,MATCH($B230,'Mapping water'!$B$4:$B$352,0),MATCH(CF$4,'Mapping water'!$A$4:$U$4,0))*$I230</f>
        <v>0</v>
      </c>
      <c r="CY230" s="22">
        <f>INDEX('Mapping water'!$A$4:$U$352,MATCH($B230,'Mapping water'!$B$4:$B$352,0),MATCH(CG$4,'Mapping water'!$A$4:$U$4,0))*$I230</f>
        <v>0</v>
      </c>
      <c r="CZ230" s="22">
        <f>INDEX('Mapping water'!$A$4:$U$352,MATCH($B230,'Mapping water'!$B$4:$B$352,0),MATCH(CH$4,'Mapping water'!$A$4:$U$4,0))*$I230</f>
        <v>0</v>
      </c>
      <c r="DA230" s="22">
        <f>INDEX('Mapping water'!$A$4:$U$352,MATCH($B230,'Mapping water'!$B$4:$B$352,0),MATCH(CI$4,'Mapping water'!$A$4:$U$4,0))*$I230</f>
        <v>0</v>
      </c>
      <c r="DB230" s="22">
        <f>INDEX('Mapping water'!$A$4:$U$352,MATCH($B230,'Mapping water'!$B$4:$B$352,0),MATCH(CJ$4,'Mapping water'!$A$4:$U$4,0))*$I230</f>
        <v>0</v>
      </c>
      <c r="DC230" s="22">
        <f>INDEX('Mapping water'!$A$4:$U$352,MATCH($B230,'Mapping water'!$B$4:$B$352,0),MATCH(CK$4,'Mapping water'!$A$4:$U$4,0))*$I230</f>
        <v>0</v>
      </c>
      <c r="DD230" s="22">
        <f>INDEX('Mapping water'!$A$4:$U$352,MATCH($B230,'Mapping water'!$B$4:$B$352,0),MATCH(CL$4,'Mapping water'!$A$4:$U$4,0))*$I230</f>
        <v>6867.09</v>
      </c>
      <c r="DE230" s="22">
        <f>INDEX('Mapping water'!$A$4:$U$352,MATCH($B230,'Mapping water'!$B$4:$B$352,0),MATCH(CM$4,'Mapping water'!$A$4:$U$4,0))*$I230</f>
        <v>0</v>
      </c>
      <c r="DF230" s="22">
        <f>INDEX('Mapping water'!$A$4:$U$352,MATCH($B230,'Mapping water'!$B$4:$B$352,0),MATCH(CN$4,'Mapping water'!$A$4:$U$4,0))*$I230</f>
        <v>0</v>
      </c>
      <c r="DG230" s="22">
        <f>INDEX('Mapping water'!$A$4:$U$352,MATCH($B230,'Mapping water'!$B$4:$B$352,0),MATCH(CO$4,'Mapping water'!$A$4:$U$4,0))*$I230</f>
        <v>0</v>
      </c>
      <c r="DH230" s="22">
        <f>INDEX('Mapping water'!$A$4:$U$352,MATCH($B230,'Mapping water'!$B$4:$B$352,0),MATCH(CP$4,'Mapping water'!$A$4:$U$4,0))*$I230</f>
        <v>0</v>
      </c>
      <c r="DI230" s="22">
        <f>INDEX('Mapping water'!$A$4:$U$352,MATCH($B230,'Mapping water'!$B$4:$B$352,0),MATCH(CQ$4,'Mapping water'!$A$4:$U$4,0))*$I230</f>
        <v>0</v>
      </c>
      <c r="DJ230" s="22">
        <f>INDEX('Mapping water'!$A$4:$U$352,MATCH($B230,'Mapping water'!$B$4:$B$352,0),MATCH(CR$4,'Mapping water'!$A$4:$U$4,0))*$I230</f>
        <v>0</v>
      </c>
      <c r="DK230" s="22">
        <f>INDEX('Mapping water'!$A$4:$U$352,MATCH($B230,'Mapping water'!$B$4:$B$352,0),MATCH(CS$4,'Mapping water'!$A$4:$U$4,0))*$I230</f>
        <v>0</v>
      </c>
      <c r="DL230" s="22">
        <f>INDEX('Mapping water'!$A$4:$U$352,MATCH($B230,'Mapping water'!$B$4:$B$352,0),MATCH(CT$4,'Mapping water'!$A$4:$U$4,0))*$I230</f>
        <v>0</v>
      </c>
      <c r="DM230" s="22">
        <f>INDEX('Mapping water'!$A$4:$U$352,MATCH($B230,'Mapping water'!$B$4:$B$352,0),MATCH(CU$4,'Mapping water'!$A$4:$U$4,0))*$I230</f>
        <v>0</v>
      </c>
      <c r="DN230" s="22">
        <f>INDEX('Mapping water'!$A$4:$U$352,MATCH($B230,'Mapping water'!$B$4:$B$352,0),MATCH(CV$4,'Mapping water'!$A$4:$U$4,0))*$I230</f>
        <v>69433.91</v>
      </c>
      <c r="DO230" s="22">
        <f>INDEX('Mapping water'!$A$4:$U$352,MATCH($B230,'Mapping water'!$B$4:$B$352,0),MATCH(CW$4,'Mapping water'!$A$4:$U$4,0))*$I230</f>
        <v>0</v>
      </c>
      <c r="DP230" s="22">
        <f>INDEX('Mapping water'!$A$4:$U$352,MATCH($B230,'Mapping water'!$B$4:$B$352,0),MATCH(CX$4,'Mapping water'!$A$4:$U$4,0))*$J230</f>
        <v>0</v>
      </c>
      <c r="DQ230" s="22">
        <f>INDEX('Mapping water'!$A$4:$U$352,MATCH($B230,'Mapping water'!$B$4:$B$352,0),MATCH(CY$4,'Mapping water'!$A$4:$U$4,0))*$J230</f>
        <v>0</v>
      </c>
      <c r="DR230" s="22">
        <f>INDEX('Mapping water'!$A$4:$U$352,MATCH($B230,'Mapping water'!$B$4:$B$352,0),MATCH(CZ$4,'Mapping water'!$A$4:$U$4,0))*$J230</f>
        <v>0</v>
      </c>
      <c r="DS230" s="22">
        <f>INDEX('Mapping water'!$A$4:$U$352,MATCH($B230,'Mapping water'!$B$4:$B$352,0),MATCH(DA$4,'Mapping water'!$A$4:$U$4,0))*$J230</f>
        <v>0</v>
      </c>
      <c r="DT230" s="22">
        <f>INDEX('Mapping water'!$A$4:$U$352,MATCH($B230,'Mapping water'!$B$4:$B$352,0),MATCH(DB$4,'Mapping water'!$A$4:$U$4,0))*$J230</f>
        <v>0</v>
      </c>
      <c r="DU230" s="22">
        <f>INDEX('Mapping water'!$A$4:$U$352,MATCH($B230,'Mapping water'!$B$4:$B$352,0),MATCH(DC$4,'Mapping water'!$A$4:$U$4,0))*$J230</f>
        <v>0</v>
      </c>
      <c r="DV230" s="22">
        <f>INDEX('Mapping water'!$A$4:$U$352,MATCH($B230,'Mapping water'!$B$4:$B$352,0),MATCH(DD$4,'Mapping water'!$A$4:$U$4,0))*$J230</f>
        <v>6916.59</v>
      </c>
      <c r="DW230" s="22">
        <f>INDEX('Mapping water'!$A$4:$U$352,MATCH($B230,'Mapping water'!$B$4:$B$352,0),MATCH(DE$4,'Mapping water'!$A$4:$U$4,0))*$J230</f>
        <v>0</v>
      </c>
      <c r="DX230" s="22">
        <f>INDEX('Mapping water'!$A$4:$U$352,MATCH($B230,'Mapping water'!$B$4:$B$352,0),MATCH(DF$4,'Mapping water'!$A$4:$U$4,0))*$J230</f>
        <v>0</v>
      </c>
      <c r="DY230" s="22">
        <f>INDEX('Mapping water'!$A$4:$U$352,MATCH($B230,'Mapping water'!$B$4:$B$352,0),MATCH(DG$4,'Mapping water'!$A$4:$U$4,0))*$J230</f>
        <v>0</v>
      </c>
      <c r="DZ230" s="22">
        <f>INDEX('Mapping water'!$A$4:$U$352,MATCH($B230,'Mapping water'!$B$4:$B$352,0),MATCH(DH$4,'Mapping water'!$A$4:$U$4,0))*$J230</f>
        <v>0</v>
      </c>
      <c r="EA230" s="22">
        <f>INDEX('Mapping water'!$A$4:$U$352,MATCH($B230,'Mapping water'!$B$4:$B$352,0),MATCH(DI$4,'Mapping water'!$A$4:$U$4,0))*$J230</f>
        <v>0</v>
      </c>
      <c r="EB230" s="22">
        <f>INDEX('Mapping water'!$A$4:$U$352,MATCH($B230,'Mapping water'!$B$4:$B$352,0),MATCH(DJ$4,'Mapping water'!$A$4:$U$4,0))*$J230</f>
        <v>0</v>
      </c>
      <c r="EC230" s="22">
        <f>INDEX('Mapping water'!$A$4:$U$352,MATCH($B230,'Mapping water'!$B$4:$B$352,0),MATCH(DK$4,'Mapping water'!$A$4:$U$4,0))*$J230</f>
        <v>0</v>
      </c>
      <c r="ED230" s="22">
        <f>INDEX('Mapping water'!$A$4:$U$352,MATCH($B230,'Mapping water'!$B$4:$B$352,0),MATCH(DL$4,'Mapping water'!$A$4:$U$4,0))*$J230</f>
        <v>0</v>
      </c>
      <c r="EE230" s="22">
        <f>INDEX('Mapping water'!$A$4:$U$352,MATCH($B230,'Mapping water'!$B$4:$B$352,0),MATCH(DM$4,'Mapping water'!$A$4:$U$4,0))*$J230</f>
        <v>0</v>
      </c>
      <c r="EF230" s="22">
        <f>INDEX('Mapping water'!$A$4:$U$352,MATCH($B230,'Mapping water'!$B$4:$B$352,0),MATCH(DN$4,'Mapping water'!$A$4:$U$4,0))*$J230</f>
        <v>69934.41</v>
      </c>
      <c r="EG230" s="22">
        <f>INDEX('Mapping water'!$A$4:$U$352,MATCH($B230,'Mapping water'!$B$4:$B$352,0),MATCH(DO$4,'Mapping water'!$A$4:$U$4,0))*$J230</f>
        <v>0</v>
      </c>
      <c r="EH230" s="22">
        <f>INDEX('Mapping water'!$A$4:$U$352,MATCH($B230,'Mapping water'!$B$4:$B$352,0),MATCH(DP$4,'Mapping water'!$A$4:$U$4,0))*$K230</f>
        <v>0</v>
      </c>
      <c r="EI230" s="22">
        <f>INDEX('Mapping water'!$A$4:$U$352,MATCH($B230,'Mapping water'!$B$4:$B$352,0),MATCH(DQ$4,'Mapping water'!$A$4:$U$4,0))*$K230</f>
        <v>0</v>
      </c>
      <c r="EJ230" s="22">
        <f>INDEX('Mapping water'!$A$4:$U$352,MATCH($B230,'Mapping water'!$B$4:$B$352,0),MATCH(DR$4,'Mapping water'!$A$4:$U$4,0))*$K230</f>
        <v>0</v>
      </c>
      <c r="EK230" s="22">
        <f>INDEX('Mapping water'!$A$4:$U$352,MATCH($B230,'Mapping water'!$B$4:$B$352,0),MATCH(DS$4,'Mapping water'!$A$4:$U$4,0))*$K230</f>
        <v>0</v>
      </c>
      <c r="EL230" s="22">
        <f>INDEX('Mapping water'!$A$4:$U$352,MATCH($B230,'Mapping water'!$B$4:$B$352,0),MATCH(DT$4,'Mapping water'!$A$4:$U$4,0))*$K230</f>
        <v>0</v>
      </c>
      <c r="EM230" s="22">
        <f>INDEX('Mapping water'!$A$4:$U$352,MATCH($B230,'Mapping water'!$B$4:$B$352,0),MATCH(DU$4,'Mapping water'!$A$4:$U$4,0))*$K230</f>
        <v>0</v>
      </c>
      <c r="EN230" s="22">
        <f>INDEX('Mapping water'!$A$4:$U$352,MATCH($B230,'Mapping water'!$B$4:$B$352,0),MATCH(DV$4,'Mapping water'!$A$4:$U$4,0))*$K230</f>
        <v>6965.91</v>
      </c>
      <c r="EO230" s="22">
        <f>INDEX('Mapping water'!$A$4:$U$352,MATCH($B230,'Mapping water'!$B$4:$B$352,0),MATCH(DW$4,'Mapping water'!$A$4:$U$4,0))*$K230</f>
        <v>0</v>
      </c>
      <c r="EP230" s="22">
        <f>INDEX('Mapping water'!$A$4:$U$352,MATCH($B230,'Mapping water'!$B$4:$B$352,0),MATCH(DX$4,'Mapping water'!$A$4:$U$4,0))*$K230</f>
        <v>0</v>
      </c>
      <c r="EQ230" s="22">
        <f>INDEX('Mapping water'!$A$4:$U$352,MATCH($B230,'Mapping water'!$B$4:$B$352,0),MATCH(DY$4,'Mapping water'!$A$4:$U$4,0))*$K230</f>
        <v>0</v>
      </c>
      <c r="ER230" s="22">
        <f>INDEX('Mapping water'!$A$4:$U$352,MATCH($B230,'Mapping water'!$B$4:$B$352,0),MATCH(DZ$4,'Mapping water'!$A$4:$U$4,0))*$K230</f>
        <v>0</v>
      </c>
      <c r="ES230" s="22">
        <f>INDEX('Mapping water'!$A$4:$U$352,MATCH($B230,'Mapping water'!$B$4:$B$352,0),MATCH(EA$4,'Mapping water'!$A$4:$U$4,0))*$K230</f>
        <v>0</v>
      </c>
      <c r="ET230" s="22">
        <f>INDEX('Mapping water'!$A$4:$U$352,MATCH($B230,'Mapping water'!$B$4:$B$352,0),MATCH(EB$4,'Mapping water'!$A$4:$U$4,0))*$K230</f>
        <v>0</v>
      </c>
      <c r="EU230" s="22">
        <f>INDEX('Mapping water'!$A$4:$U$352,MATCH($B230,'Mapping water'!$B$4:$B$352,0),MATCH(EC$4,'Mapping water'!$A$4:$U$4,0))*$K230</f>
        <v>0</v>
      </c>
      <c r="EV230" s="22">
        <f>INDEX('Mapping water'!$A$4:$U$352,MATCH($B230,'Mapping water'!$B$4:$B$352,0),MATCH(ED$4,'Mapping water'!$A$4:$U$4,0))*$K230</f>
        <v>0</v>
      </c>
      <c r="EW230" s="22">
        <f>INDEX('Mapping water'!$A$4:$U$352,MATCH($B230,'Mapping water'!$B$4:$B$352,0),MATCH(EE$4,'Mapping water'!$A$4:$U$4,0))*$K230</f>
        <v>0</v>
      </c>
      <c r="EX230" s="22">
        <f>INDEX('Mapping water'!$A$4:$U$352,MATCH($B230,'Mapping water'!$B$4:$B$352,0),MATCH(EF$4,'Mapping water'!$A$4:$U$4,0))*$K230</f>
        <v>70433.09</v>
      </c>
      <c r="EY230" s="22">
        <f>INDEX('Mapping water'!$A$4:$U$352,MATCH($B230,'Mapping water'!$B$4:$B$352,0),MATCH(EG$4,'Mapping water'!$A$4:$U$4,0))*$K230</f>
        <v>0</v>
      </c>
    </row>
    <row r="231" spans="1:155" x14ac:dyDescent="0.2">
      <c r="A231" s="21" t="s">
        <v>457</v>
      </c>
      <c r="B231" s="21" t="s">
        <v>458</v>
      </c>
      <c r="C231" s="21" t="s">
        <v>31</v>
      </c>
      <c r="D231" s="22">
        <f>INDEX('Households England'!S$5:S$374,MATCH('Mapping HH to population water'!$B231,'Households England'!$B$5:$B$374,0))*1000</f>
        <v>43529</v>
      </c>
      <c r="E231" s="22">
        <f>INDEX('Households England'!T$5:T$374,MATCH('Mapping HH to population water'!$B231,'Households England'!$B$5:$B$374,0))*1000</f>
        <v>44140</v>
      </c>
      <c r="F231" s="22">
        <f>INDEX('Households England'!U$5:U$374,MATCH('Mapping HH to population water'!$B231,'Households England'!$B$5:$B$374,0))*1000</f>
        <v>44745</v>
      </c>
      <c r="G231" s="22">
        <f>INDEX('Households England'!V$5:V$374,MATCH('Mapping HH to population water'!$B231,'Households England'!$B$5:$B$374,0))*1000</f>
        <v>45341</v>
      </c>
      <c r="H231" s="22">
        <f>INDEX('Households England'!W$5:W$374,MATCH('Mapping HH to population water'!$B231,'Households England'!$B$5:$B$374,0))*1000</f>
        <v>45912</v>
      </c>
      <c r="I231" s="22">
        <f>INDEX('Households England'!X$5:X$374,MATCH('Mapping HH to population water'!$B231,'Households England'!$B$5:$B$374,0))*1000</f>
        <v>46492</v>
      </c>
      <c r="J231" s="22">
        <f>INDEX('Households England'!Y$5:Y$374,MATCH('Mapping HH to population water'!$B231,'Households England'!$B$5:$B$374,0))*1000</f>
        <v>47075</v>
      </c>
      <c r="K231" s="22">
        <f>INDEX('Households England'!Z$5:Z$374,MATCH('Mapping HH to population water'!$B231,'Households England'!$B$5:$B$374,0))*1000</f>
        <v>47648</v>
      </c>
      <c r="L231" s="22">
        <f>INDEX('Mapping water'!$A$4:$U$352,MATCH($B231,'Mapping water'!$B$4:$B$352,0),MATCH(L$4,'Mapping water'!$A$4:$U$4,0))*$D231</f>
        <v>0</v>
      </c>
      <c r="M231" s="22">
        <f>INDEX('Mapping water'!$A$4:$U$352,MATCH($B231,'Mapping water'!$B$4:$B$352,0),MATCH(M$4,'Mapping water'!$A$4:$U$4,0))*$D231</f>
        <v>0</v>
      </c>
      <c r="N231" s="22">
        <f>INDEX('Mapping water'!$A$4:$U$352,MATCH($B231,'Mapping water'!$B$4:$B$352,0),MATCH(N$4,'Mapping water'!$A$4:$U$4,0))*$D231</f>
        <v>0</v>
      </c>
      <c r="O231" s="22">
        <f>INDEX('Mapping water'!$A$4:$U$352,MATCH($B231,'Mapping water'!$B$4:$B$352,0),MATCH(O$4,'Mapping water'!$A$4:$U$4,0))*$D231</f>
        <v>0</v>
      </c>
      <c r="P231" s="22">
        <f>INDEX('Mapping water'!$A$4:$U$352,MATCH($B231,'Mapping water'!$B$4:$B$352,0),MATCH(P$4,'Mapping water'!$A$4:$U$4,0))*$D231</f>
        <v>0</v>
      </c>
      <c r="Q231" s="22">
        <f>INDEX('Mapping water'!$A$4:$U$352,MATCH($B231,'Mapping water'!$B$4:$B$352,0),MATCH(Q$4,'Mapping water'!$A$4:$U$4,0))*$D231</f>
        <v>0</v>
      </c>
      <c r="R231" s="22">
        <f>INDEX('Mapping water'!$A$4:$U$352,MATCH($B231,'Mapping water'!$B$4:$B$352,0),MATCH(R$4,'Mapping water'!$A$4:$U$4,0))*$D231</f>
        <v>41627.261519</v>
      </c>
      <c r="S231" s="22">
        <f>INDEX('Mapping water'!$A$4:$U$352,MATCH($B231,'Mapping water'!$B$4:$B$352,0),MATCH(S$4,'Mapping water'!$A$4:$U$4,0))*$D231</f>
        <v>0</v>
      </c>
      <c r="T231" s="22">
        <f>INDEX('Mapping water'!$A$4:$U$352,MATCH($B231,'Mapping water'!$B$4:$B$352,0),MATCH(T$4,'Mapping water'!$A$4:$U$4,0))*$D231</f>
        <v>0</v>
      </c>
      <c r="U231" s="22">
        <f>INDEX('Mapping water'!$A$4:$U$352,MATCH($B231,'Mapping water'!$B$4:$B$352,0),MATCH(U$4,'Mapping water'!$A$4:$U$4,0))*$D231</f>
        <v>0</v>
      </c>
      <c r="V231" s="22">
        <f>INDEX('Mapping water'!$A$4:$U$352,MATCH($B231,'Mapping water'!$B$4:$B$352,0),MATCH(V$4,'Mapping water'!$A$4:$U$4,0))*$D231</f>
        <v>0</v>
      </c>
      <c r="W231" s="22">
        <f>INDEX('Mapping water'!$A$4:$U$352,MATCH($B231,'Mapping water'!$B$4:$B$352,0),MATCH(W$4,'Mapping water'!$A$4:$U$4,0))*$D231</f>
        <v>0</v>
      </c>
      <c r="X231" s="22">
        <f>INDEX('Mapping water'!$A$4:$U$352,MATCH($B231,'Mapping water'!$B$4:$B$352,0),MATCH(X$4,'Mapping water'!$A$4:$U$4,0))*$D231</f>
        <v>0</v>
      </c>
      <c r="Y231" s="22">
        <f>INDEX('Mapping water'!$A$4:$U$352,MATCH($B231,'Mapping water'!$B$4:$B$352,0),MATCH(Y$4,'Mapping water'!$A$4:$U$4,0))*$D231</f>
        <v>0</v>
      </c>
      <c r="Z231" s="22">
        <f>INDEX('Mapping water'!$A$4:$U$352,MATCH($B231,'Mapping water'!$B$4:$B$352,0),MATCH(Z$4,'Mapping water'!$A$4:$U$4,0))*$D231</f>
        <v>0</v>
      </c>
      <c r="AA231" s="22">
        <f>INDEX('Mapping water'!$A$4:$U$352,MATCH($B231,'Mapping water'!$B$4:$B$352,0),MATCH(AA$4,'Mapping water'!$A$4:$U$4,0))*$D231</f>
        <v>0</v>
      </c>
      <c r="AB231" s="22">
        <f>INDEX('Mapping water'!$A$4:$U$352,MATCH($B231,'Mapping water'!$B$4:$B$352,0),MATCH(AB$4,'Mapping water'!$A$4:$U$4,0))*$D231</f>
        <v>1901.7384809999999</v>
      </c>
      <c r="AC231" s="22">
        <f>INDEX('Mapping water'!$A$4:$U$352,MATCH($B231,'Mapping water'!$B$4:$B$352,0),MATCH(AC$4,'Mapping water'!$A$4:$U$4,0))*$D231</f>
        <v>0</v>
      </c>
      <c r="AD231" s="22">
        <f>INDEX('Mapping water'!$A$4:$U$352,MATCH($B231,'Mapping water'!$B$4:$B$352,0),MATCH(AD$4,'Mapping water'!$A$4:$U$4,0))*$E231</f>
        <v>0</v>
      </c>
      <c r="AE231" s="22">
        <f>INDEX('Mapping water'!$A$4:$U$352,MATCH($B231,'Mapping water'!$B$4:$B$352,0),MATCH(AE$4,'Mapping water'!$A$4:$U$4,0))*$E231</f>
        <v>0</v>
      </c>
      <c r="AF231" s="22">
        <f>INDEX('Mapping water'!$A$4:$U$352,MATCH($B231,'Mapping water'!$B$4:$B$352,0),MATCH(AF$4,'Mapping water'!$A$4:$U$4,0))*$E231</f>
        <v>0</v>
      </c>
      <c r="AG231" s="22">
        <f>INDEX('Mapping water'!$A$4:$U$352,MATCH($B231,'Mapping water'!$B$4:$B$352,0),MATCH(AG$4,'Mapping water'!$A$4:$U$4,0))*$E231</f>
        <v>0</v>
      </c>
      <c r="AH231" s="22">
        <f>INDEX('Mapping water'!$A$4:$U$352,MATCH($B231,'Mapping water'!$B$4:$B$352,0),MATCH(AH$4,'Mapping water'!$A$4:$U$4,0))*$E231</f>
        <v>0</v>
      </c>
      <c r="AI231" s="22">
        <f>INDEX('Mapping water'!$A$4:$U$352,MATCH($B231,'Mapping water'!$B$4:$B$352,0),MATCH(AI$4,'Mapping water'!$A$4:$U$4,0))*$E231</f>
        <v>0</v>
      </c>
      <c r="AJ231" s="22">
        <f>INDEX('Mapping water'!$A$4:$U$352,MATCH($B231,'Mapping water'!$B$4:$B$352,0),MATCH(AJ$4,'Mapping water'!$A$4:$U$4,0))*$E231</f>
        <v>42211.567540000004</v>
      </c>
      <c r="AK231" s="22">
        <f>INDEX('Mapping water'!$A$4:$U$352,MATCH($B231,'Mapping water'!$B$4:$B$352,0),MATCH(AK$4,'Mapping water'!$A$4:$U$4,0))*$E231</f>
        <v>0</v>
      </c>
      <c r="AL231" s="22">
        <f>INDEX('Mapping water'!$A$4:$U$352,MATCH($B231,'Mapping water'!$B$4:$B$352,0),MATCH(AL$4,'Mapping water'!$A$4:$U$4,0))*$E231</f>
        <v>0</v>
      </c>
      <c r="AM231" s="22">
        <f>INDEX('Mapping water'!$A$4:$U$352,MATCH($B231,'Mapping water'!$B$4:$B$352,0),MATCH(AM$4,'Mapping water'!$A$4:$U$4,0))*$E231</f>
        <v>0</v>
      </c>
      <c r="AN231" s="22">
        <f>INDEX('Mapping water'!$A$4:$U$352,MATCH($B231,'Mapping water'!$B$4:$B$352,0),MATCH(AN$4,'Mapping water'!$A$4:$U$4,0))*$E231</f>
        <v>0</v>
      </c>
      <c r="AO231" s="22">
        <f>INDEX('Mapping water'!$A$4:$U$352,MATCH($B231,'Mapping water'!$B$4:$B$352,0),MATCH(AO$4,'Mapping water'!$A$4:$U$4,0))*$E231</f>
        <v>0</v>
      </c>
      <c r="AP231" s="22">
        <f>INDEX('Mapping water'!$A$4:$U$352,MATCH($B231,'Mapping water'!$B$4:$B$352,0),MATCH(AP$4,'Mapping water'!$A$4:$U$4,0))*$E231</f>
        <v>0</v>
      </c>
      <c r="AQ231" s="22">
        <f>INDEX('Mapping water'!$A$4:$U$352,MATCH($B231,'Mapping water'!$B$4:$B$352,0),MATCH(AQ$4,'Mapping water'!$A$4:$U$4,0))*$E231</f>
        <v>0</v>
      </c>
      <c r="AR231" s="22">
        <f>INDEX('Mapping water'!$A$4:$U$352,MATCH($B231,'Mapping water'!$B$4:$B$352,0),MATCH(AR$4,'Mapping water'!$A$4:$U$4,0))*$E231</f>
        <v>0</v>
      </c>
      <c r="AS231" s="22">
        <f>INDEX('Mapping water'!$A$4:$U$352,MATCH($B231,'Mapping water'!$B$4:$B$352,0),MATCH(AS$4,'Mapping water'!$A$4:$U$4,0))*$E231</f>
        <v>0</v>
      </c>
      <c r="AT231" s="22">
        <f>INDEX('Mapping water'!$A$4:$U$352,MATCH($B231,'Mapping water'!$B$4:$B$352,0),MATCH(AT$4,'Mapping water'!$A$4:$U$4,0))*$E231</f>
        <v>1928.43246</v>
      </c>
      <c r="AU231" s="22">
        <f>INDEX('Mapping water'!$A$4:$U$352,MATCH($B231,'Mapping water'!$B$4:$B$352,0),MATCH(AU$4,'Mapping water'!$A$4:$U$4,0))*$E231</f>
        <v>0</v>
      </c>
      <c r="AV231" s="22">
        <f>INDEX('Mapping water'!$A$4:$U$352,MATCH($B231,'Mapping water'!$B$4:$B$352,0),MATCH(AD$4,'Mapping water'!$A$4:$U$4,0))*$F231</f>
        <v>0</v>
      </c>
      <c r="AW231" s="22">
        <f>INDEX('Mapping water'!$A$4:$U$352,MATCH($B231,'Mapping water'!$B$4:$B$352,0),MATCH(AE$4,'Mapping water'!$A$4:$U$4,0))*$F231</f>
        <v>0</v>
      </c>
      <c r="AX231" s="22">
        <f>INDEX('Mapping water'!$A$4:$U$352,MATCH($B231,'Mapping water'!$B$4:$B$352,0),MATCH(AF$4,'Mapping water'!$A$4:$U$4,0))*$F231</f>
        <v>0</v>
      </c>
      <c r="AY231" s="22">
        <f>INDEX('Mapping water'!$A$4:$U$352,MATCH($B231,'Mapping water'!$B$4:$B$352,0),MATCH(AG$4,'Mapping water'!$A$4:$U$4,0))*$F231</f>
        <v>0</v>
      </c>
      <c r="AZ231" s="22">
        <f>INDEX('Mapping water'!$A$4:$U$352,MATCH($B231,'Mapping water'!$B$4:$B$352,0),MATCH(AH$4,'Mapping water'!$A$4:$U$4,0))*$F231</f>
        <v>0</v>
      </c>
      <c r="BA231" s="22">
        <f>INDEX('Mapping water'!$A$4:$U$352,MATCH($B231,'Mapping water'!$B$4:$B$352,0),MATCH(AI$4,'Mapping water'!$A$4:$U$4,0))*$F231</f>
        <v>0</v>
      </c>
      <c r="BB231" s="22">
        <f>INDEX('Mapping water'!$A$4:$U$352,MATCH($B231,'Mapping water'!$B$4:$B$352,0),MATCH(AJ$4,'Mapping water'!$A$4:$U$4,0))*$F231</f>
        <v>42790.135695000004</v>
      </c>
      <c r="BC231" s="22">
        <f>INDEX('Mapping water'!$A$4:$U$352,MATCH($B231,'Mapping water'!$B$4:$B$352,0),MATCH(AK$4,'Mapping water'!$A$4:$U$4,0))*$F231</f>
        <v>0</v>
      </c>
      <c r="BD231" s="22">
        <f>INDEX('Mapping water'!$A$4:$U$352,MATCH($B231,'Mapping water'!$B$4:$B$352,0),MATCH(AL$4,'Mapping water'!$A$4:$U$4,0))*$F231</f>
        <v>0</v>
      </c>
      <c r="BE231" s="22">
        <f>INDEX('Mapping water'!$A$4:$U$352,MATCH($B231,'Mapping water'!$B$4:$B$352,0),MATCH(AM$4,'Mapping water'!$A$4:$U$4,0))*$F231</f>
        <v>0</v>
      </c>
      <c r="BF231" s="22">
        <f>INDEX('Mapping water'!$A$4:$U$352,MATCH($B231,'Mapping water'!$B$4:$B$352,0),MATCH(AN$4,'Mapping water'!$A$4:$U$4,0))*$F231</f>
        <v>0</v>
      </c>
      <c r="BG231" s="22">
        <f>INDEX('Mapping water'!$A$4:$U$352,MATCH($B231,'Mapping water'!$B$4:$B$352,0),MATCH(AO$4,'Mapping water'!$A$4:$U$4,0))*$F231</f>
        <v>0</v>
      </c>
      <c r="BH231" s="22">
        <f>INDEX('Mapping water'!$A$4:$U$352,MATCH($B231,'Mapping water'!$B$4:$B$352,0),MATCH(AP$4,'Mapping water'!$A$4:$U$4,0))*$F231</f>
        <v>0</v>
      </c>
      <c r="BI231" s="22">
        <f>INDEX('Mapping water'!$A$4:$U$352,MATCH($B231,'Mapping water'!$B$4:$B$352,0),MATCH(AQ$4,'Mapping water'!$A$4:$U$4,0))*$F231</f>
        <v>0</v>
      </c>
      <c r="BJ231" s="22">
        <f>INDEX('Mapping water'!$A$4:$U$352,MATCH($B231,'Mapping water'!$B$4:$B$352,0),MATCH(AR$4,'Mapping water'!$A$4:$U$4,0))*$F231</f>
        <v>0</v>
      </c>
      <c r="BK231" s="22">
        <f>INDEX('Mapping water'!$A$4:$U$352,MATCH($B231,'Mapping water'!$B$4:$B$352,0),MATCH(AS$4,'Mapping water'!$A$4:$U$4,0))*$F231</f>
        <v>0</v>
      </c>
      <c r="BL231" s="22">
        <f>INDEX('Mapping water'!$A$4:$U$352,MATCH($B231,'Mapping water'!$B$4:$B$352,0),MATCH(AT$4,'Mapping water'!$A$4:$U$4,0))*$F231</f>
        <v>1954.8643049999998</v>
      </c>
      <c r="BM231" s="22">
        <f>INDEX('Mapping water'!$A$4:$U$352,MATCH($B231,'Mapping water'!$B$4:$B$352,0),MATCH(AU$4,'Mapping water'!$A$4:$U$4,0))*$F231</f>
        <v>0</v>
      </c>
      <c r="BN231" s="22">
        <f>INDEX('Mapping water'!$A$4:$U$352,MATCH($B231,'Mapping water'!$B$4:$B$352,0),MATCH(AV$4,'Mapping water'!$A$4:$U$4,0))*$G231</f>
        <v>0</v>
      </c>
      <c r="BO231" s="22">
        <f>INDEX('Mapping water'!$A$4:$U$352,MATCH($B231,'Mapping water'!$B$4:$B$352,0),MATCH(AW$4,'Mapping water'!$A$4:$U$4,0))*$G231</f>
        <v>0</v>
      </c>
      <c r="BP231" s="22">
        <f>INDEX('Mapping water'!$A$4:$U$352,MATCH($B231,'Mapping water'!$B$4:$B$352,0),MATCH(AX$4,'Mapping water'!$A$4:$U$4,0))*$G231</f>
        <v>0</v>
      </c>
      <c r="BQ231" s="22">
        <f>INDEX('Mapping water'!$A$4:$U$352,MATCH($B231,'Mapping water'!$B$4:$B$352,0),MATCH(AY$4,'Mapping water'!$A$4:$U$4,0))*$G231</f>
        <v>0</v>
      </c>
      <c r="BR231" s="22">
        <f>INDEX('Mapping water'!$A$4:$U$352,MATCH($B231,'Mapping water'!$B$4:$B$352,0),MATCH(AZ$4,'Mapping water'!$A$4:$U$4,0))*$G231</f>
        <v>0</v>
      </c>
      <c r="BS231" s="22">
        <f>INDEX('Mapping water'!$A$4:$U$352,MATCH($B231,'Mapping water'!$B$4:$B$352,0),MATCH(BA$4,'Mapping water'!$A$4:$U$4,0))*$G231</f>
        <v>0</v>
      </c>
      <c r="BT231" s="22">
        <f>INDEX('Mapping water'!$A$4:$U$352,MATCH($B231,'Mapping water'!$B$4:$B$352,0),MATCH(BB$4,'Mapping water'!$A$4:$U$4,0))*$G231</f>
        <v>43360.097051000004</v>
      </c>
      <c r="BU231" s="22">
        <f>INDEX('Mapping water'!$A$4:$U$352,MATCH($B231,'Mapping water'!$B$4:$B$352,0),MATCH(BC$4,'Mapping water'!$A$4:$U$4,0))*$G231</f>
        <v>0</v>
      </c>
      <c r="BV231" s="22">
        <f>INDEX('Mapping water'!$A$4:$U$352,MATCH($B231,'Mapping water'!$B$4:$B$352,0),MATCH(BD$4,'Mapping water'!$A$4:$U$4,0))*$G231</f>
        <v>0</v>
      </c>
      <c r="BW231" s="22">
        <f>INDEX('Mapping water'!$A$4:$U$352,MATCH($B231,'Mapping water'!$B$4:$B$352,0),MATCH(BE$4,'Mapping water'!$A$4:$U$4,0))*$G231</f>
        <v>0</v>
      </c>
      <c r="BX231" s="22">
        <f>INDEX('Mapping water'!$A$4:$U$352,MATCH($B231,'Mapping water'!$B$4:$B$352,0),MATCH(BF$4,'Mapping water'!$A$4:$U$4,0))*$G231</f>
        <v>0</v>
      </c>
      <c r="BY231" s="22">
        <f>INDEX('Mapping water'!$A$4:$U$352,MATCH($B231,'Mapping water'!$B$4:$B$352,0),MATCH(BG$4,'Mapping water'!$A$4:$U$4,0))*$G231</f>
        <v>0</v>
      </c>
      <c r="BZ231" s="22">
        <f>INDEX('Mapping water'!$A$4:$U$352,MATCH($B231,'Mapping water'!$B$4:$B$352,0),MATCH(BH$4,'Mapping water'!$A$4:$U$4,0))*$G231</f>
        <v>0</v>
      </c>
      <c r="CA231" s="22">
        <f>INDEX('Mapping water'!$A$4:$U$352,MATCH($B231,'Mapping water'!$B$4:$B$352,0),MATCH(BI$4,'Mapping water'!$A$4:$U$4,0))*$G231</f>
        <v>0</v>
      </c>
      <c r="CB231" s="22">
        <f>INDEX('Mapping water'!$A$4:$U$352,MATCH($B231,'Mapping water'!$B$4:$B$352,0),MATCH(BJ$4,'Mapping water'!$A$4:$U$4,0))*$G231</f>
        <v>0</v>
      </c>
      <c r="CC231" s="22">
        <f>INDEX('Mapping water'!$A$4:$U$352,MATCH($B231,'Mapping water'!$B$4:$B$352,0),MATCH(BK$4,'Mapping water'!$A$4:$U$4,0))*$G231</f>
        <v>0</v>
      </c>
      <c r="CD231" s="22">
        <f>INDEX('Mapping water'!$A$4:$U$352,MATCH($B231,'Mapping water'!$B$4:$B$352,0),MATCH(BL$4,'Mapping water'!$A$4:$U$4,0))*$G231</f>
        <v>1980.902949</v>
      </c>
      <c r="CE231" s="22">
        <f>INDEX('Mapping water'!$A$4:$U$352,MATCH($B231,'Mapping water'!$B$4:$B$352,0),MATCH(BM$4,'Mapping water'!$A$4:$U$4,0))*$G231</f>
        <v>0</v>
      </c>
      <c r="CF231" s="22">
        <f>INDEX('Mapping water'!$A$4:$U$352,MATCH($B231,'Mapping water'!$B$4:$B$352,0),MATCH(BN$4,'Mapping water'!$A$4:$U$4,0))*$H231</f>
        <v>0</v>
      </c>
      <c r="CG231" s="22">
        <f>INDEX('Mapping water'!$A$4:$U$352,MATCH($B231,'Mapping water'!$B$4:$B$352,0),MATCH(BO$4,'Mapping water'!$A$4:$U$4,0))*$H231</f>
        <v>0</v>
      </c>
      <c r="CH231" s="22">
        <f>INDEX('Mapping water'!$A$4:$U$352,MATCH($B231,'Mapping water'!$B$4:$B$352,0),MATCH(BP$4,'Mapping water'!$A$4:$U$4,0))*$H231</f>
        <v>0</v>
      </c>
      <c r="CI231" s="22">
        <f>INDEX('Mapping water'!$A$4:$U$352,MATCH($B231,'Mapping water'!$B$4:$B$352,0),MATCH(BQ$4,'Mapping water'!$A$4:$U$4,0))*$H231</f>
        <v>0</v>
      </c>
      <c r="CJ231" s="22">
        <f>INDEX('Mapping water'!$A$4:$U$352,MATCH($B231,'Mapping water'!$B$4:$B$352,0),MATCH(BR$4,'Mapping water'!$A$4:$U$4,0))*$H231</f>
        <v>0</v>
      </c>
      <c r="CK231" s="22">
        <f>INDEX('Mapping water'!$A$4:$U$352,MATCH($B231,'Mapping water'!$B$4:$B$352,0),MATCH(BS$4,'Mapping water'!$A$4:$U$4,0))*$H231</f>
        <v>0</v>
      </c>
      <c r="CL231" s="22">
        <f>INDEX('Mapping water'!$A$4:$U$352,MATCH($B231,'Mapping water'!$B$4:$B$352,0),MATCH(BT$4,'Mapping water'!$A$4:$U$4,0))*$H231</f>
        <v>43906.150632000004</v>
      </c>
      <c r="CM231" s="22">
        <f>INDEX('Mapping water'!$A$4:$U$352,MATCH($B231,'Mapping water'!$B$4:$B$352,0),MATCH(BU$4,'Mapping water'!$A$4:$U$4,0))*$H231</f>
        <v>0</v>
      </c>
      <c r="CN231" s="22">
        <f>INDEX('Mapping water'!$A$4:$U$352,MATCH($B231,'Mapping water'!$B$4:$B$352,0),MATCH(BV$4,'Mapping water'!$A$4:$U$4,0))*$H231</f>
        <v>0</v>
      </c>
      <c r="CO231" s="22">
        <f>INDEX('Mapping water'!$A$4:$U$352,MATCH($B231,'Mapping water'!$B$4:$B$352,0),MATCH(BW$4,'Mapping water'!$A$4:$U$4,0))*$H231</f>
        <v>0</v>
      </c>
      <c r="CP231" s="22">
        <f>INDEX('Mapping water'!$A$4:$U$352,MATCH($B231,'Mapping water'!$B$4:$B$352,0),MATCH(BX$4,'Mapping water'!$A$4:$U$4,0))*$H231</f>
        <v>0</v>
      </c>
      <c r="CQ231" s="22">
        <f>INDEX('Mapping water'!$A$4:$U$352,MATCH($B231,'Mapping water'!$B$4:$B$352,0),MATCH(BY$4,'Mapping water'!$A$4:$U$4,0))*$H231</f>
        <v>0</v>
      </c>
      <c r="CR231" s="22">
        <f>INDEX('Mapping water'!$A$4:$U$352,MATCH($B231,'Mapping water'!$B$4:$B$352,0),MATCH(BZ$4,'Mapping water'!$A$4:$U$4,0))*$H231</f>
        <v>0</v>
      </c>
      <c r="CS231" s="22">
        <f>INDEX('Mapping water'!$A$4:$U$352,MATCH($B231,'Mapping water'!$B$4:$B$352,0),MATCH(CA$4,'Mapping water'!$A$4:$U$4,0))*$H231</f>
        <v>0</v>
      </c>
      <c r="CT231" s="22">
        <f>INDEX('Mapping water'!$A$4:$U$352,MATCH($B231,'Mapping water'!$B$4:$B$352,0),MATCH(CB$4,'Mapping water'!$A$4:$U$4,0))*$H231</f>
        <v>0</v>
      </c>
      <c r="CU231" s="22">
        <f>INDEX('Mapping water'!$A$4:$U$352,MATCH($B231,'Mapping water'!$B$4:$B$352,0),MATCH(CC$4,'Mapping water'!$A$4:$U$4,0))*$H231</f>
        <v>0</v>
      </c>
      <c r="CV231" s="22">
        <f>INDEX('Mapping water'!$A$4:$U$352,MATCH($B231,'Mapping water'!$B$4:$B$352,0),MATCH(CD$4,'Mapping water'!$A$4:$U$4,0))*$H231</f>
        <v>2005.8493679999999</v>
      </c>
      <c r="CW231" s="22">
        <f>INDEX('Mapping water'!$A$4:$U$352,MATCH($B231,'Mapping water'!$B$4:$B$352,0),MATCH(CE$4,'Mapping water'!$A$4:$U$4,0))*$H231</f>
        <v>0</v>
      </c>
      <c r="CX231" s="22">
        <f>INDEX('Mapping water'!$A$4:$U$352,MATCH($B231,'Mapping water'!$B$4:$B$352,0),MATCH(CF$4,'Mapping water'!$A$4:$U$4,0))*$I231</f>
        <v>0</v>
      </c>
      <c r="CY231" s="22">
        <f>INDEX('Mapping water'!$A$4:$U$352,MATCH($B231,'Mapping water'!$B$4:$B$352,0),MATCH(CG$4,'Mapping water'!$A$4:$U$4,0))*$I231</f>
        <v>0</v>
      </c>
      <c r="CZ231" s="22">
        <f>INDEX('Mapping water'!$A$4:$U$352,MATCH($B231,'Mapping water'!$B$4:$B$352,0),MATCH(CH$4,'Mapping water'!$A$4:$U$4,0))*$I231</f>
        <v>0</v>
      </c>
      <c r="DA231" s="22">
        <f>INDEX('Mapping water'!$A$4:$U$352,MATCH($B231,'Mapping water'!$B$4:$B$352,0),MATCH(CI$4,'Mapping water'!$A$4:$U$4,0))*$I231</f>
        <v>0</v>
      </c>
      <c r="DB231" s="22">
        <f>INDEX('Mapping water'!$A$4:$U$352,MATCH($B231,'Mapping water'!$B$4:$B$352,0),MATCH(CJ$4,'Mapping water'!$A$4:$U$4,0))*$I231</f>
        <v>0</v>
      </c>
      <c r="DC231" s="22">
        <f>INDEX('Mapping water'!$A$4:$U$352,MATCH($B231,'Mapping water'!$B$4:$B$352,0),MATCH(CK$4,'Mapping water'!$A$4:$U$4,0))*$I231</f>
        <v>0</v>
      </c>
      <c r="DD231" s="22">
        <f>INDEX('Mapping water'!$A$4:$U$352,MATCH($B231,'Mapping water'!$B$4:$B$352,0),MATCH(CL$4,'Mapping water'!$A$4:$U$4,0))*$I231</f>
        <v>44460.811011999998</v>
      </c>
      <c r="DE231" s="22">
        <f>INDEX('Mapping water'!$A$4:$U$352,MATCH($B231,'Mapping water'!$B$4:$B$352,0),MATCH(CM$4,'Mapping water'!$A$4:$U$4,0))*$I231</f>
        <v>0</v>
      </c>
      <c r="DF231" s="22">
        <f>INDEX('Mapping water'!$A$4:$U$352,MATCH($B231,'Mapping water'!$B$4:$B$352,0),MATCH(CN$4,'Mapping water'!$A$4:$U$4,0))*$I231</f>
        <v>0</v>
      </c>
      <c r="DG231" s="22">
        <f>INDEX('Mapping water'!$A$4:$U$352,MATCH($B231,'Mapping water'!$B$4:$B$352,0),MATCH(CO$4,'Mapping water'!$A$4:$U$4,0))*$I231</f>
        <v>0</v>
      </c>
      <c r="DH231" s="22">
        <f>INDEX('Mapping water'!$A$4:$U$352,MATCH($B231,'Mapping water'!$B$4:$B$352,0),MATCH(CP$4,'Mapping water'!$A$4:$U$4,0))*$I231</f>
        <v>0</v>
      </c>
      <c r="DI231" s="22">
        <f>INDEX('Mapping water'!$A$4:$U$352,MATCH($B231,'Mapping water'!$B$4:$B$352,0),MATCH(CQ$4,'Mapping water'!$A$4:$U$4,0))*$I231</f>
        <v>0</v>
      </c>
      <c r="DJ231" s="22">
        <f>INDEX('Mapping water'!$A$4:$U$352,MATCH($B231,'Mapping water'!$B$4:$B$352,0),MATCH(CR$4,'Mapping water'!$A$4:$U$4,0))*$I231</f>
        <v>0</v>
      </c>
      <c r="DK231" s="22">
        <f>INDEX('Mapping water'!$A$4:$U$352,MATCH($B231,'Mapping water'!$B$4:$B$352,0),MATCH(CS$4,'Mapping water'!$A$4:$U$4,0))*$I231</f>
        <v>0</v>
      </c>
      <c r="DL231" s="22">
        <f>INDEX('Mapping water'!$A$4:$U$352,MATCH($B231,'Mapping water'!$B$4:$B$352,0),MATCH(CT$4,'Mapping water'!$A$4:$U$4,0))*$I231</f>
        <v>0</v>
      </c>
      <c r="DM231" s="22">
        <f>INDEX('Mapping water'!$A$4:$U$352,MATCH($B231,'Mapping water'!$B$4:$B$352,0),MATCH(CU$4,'Mapping water'!$A$4:$U$4,0))*$I231</f>
        <v>0</v>
      </c>
      <c r="DN231" s="22">
        <f>INDEX('Mapping water'!$A$4:$U$352,MATCH($B231,'Mapping water'!$B$4:$B$352,0),MATCH(CV$4,'Mapping water'!$A$4:$U$4,0))*$I231</f>
        <v>2031.1889879999999</v>
      </c>
      <c r="DO231" s="22">
        <f>INDEX('Mapping water'!$A$4:$U$352,MATCH($B231,'Mapping water'!$B$4:$B$352,0),MATCH(CW$4,'Mapping water'!$A$4:$U$4,0))*$I231</f>
        <v>0</v>
      </c>
      <c r="DP231" s="22">
        <f>INDEX('Mapping water'!$A$4:$U$352,MATCH($B231,'Mapping water'!$B$4:$B$352,0),MATCH(CX$4,'Mapping water'!$A$4:$U$4,0))*$J231</f>
        <v>0</v>
      </c>
      <c r="DQ231" s="22">
        <f>INDEX('Mapping water'!$A$4:$U$352,MATCH($B231,'Mapping water'!$B$4:$B$352,0),MATCH(CY$4,'Mapping water'!$A$4:$U$4,0))*$J231</f>
        <v>0</v>
      </c>
      <c r="DR231" s="22">
        <f>INDEX('Mapping water'!$A$4:$U$352,MATCH($B231,'Mapping water'!$B$4:$B$352,0),MATCH(CZ$4,'Mapping water'!$A$4:$U$4,0))*$J231</f>
        <v>0</v>
      </c>
      <c r="DS231" s="22">
        <f>INDEX('Mapping water'!$A$4:$U$352,MATCH($B231,'Mapping water'!$B$4:$B$352,0),MATCH(DA$4,'Mapping water'!$A$4:$U$4,0))*$J231</f>
        <v>0</v>
      </c>
      <c r="DT231" s="22">
        <f>INDEX('Mapping water'!$A$4:$U$352,MATCH($B231,'Mapping water'!$B$4:$B$352,0),MATCH(DB$4,'Mapping water'!$A$4:$U$4,0))*$J231</f>
        <v>0</v>
      </c>
      <c r="DU231" s="22">
        <f>INDEX('Mapping water'!$A$4:$U$352,MATCH($B231,'Mapping water'!$B$4:$B$352,0),MATCH(DC$4,'Mapping water'!$A$4:$U$4,0))*$J231</f>
        <v>0</v>
      </c>
      <c r="DV231" s="22">
        <f>INDEX('Mapping water'!$A$4:$U$352,MATCH($B231,'Mapping water'!$B$4:$B$352,0),MATCH(DD$4,'Mapping water'!$A$4:$U$4,0))*$J231</f>
        <v>45018.340325000005</v>
      </c>
      <c r="DW231" s="22">
        <f>INDEX('Mapping water'!$A$4:$U$352,MATCH($B231,'Mapping water'!$B$4:$B$352,0),MATCH(DE$4,'Mapping water'!$A$4:$U$4,0))*$J231</f>
        <v>0</v>
      </c>
      <c r="DX231" s="22">
        <f>INDEX('Mapping water'!$A$4:$U$352,MATCH($B231,'Mapping water'!$B$4:$B$352,0),MATCH(DF$4,'Mapping water'!$A$4:$U$4,0))*$J231</f>
        <v>0</v>
      </c>
      <c r="DY231" s="22">
        <f>INDEX('Mapping water'!$A$4:$U$352,MATCH($B231,'Mapping water'!$B$4:$B$352,0),MATCH(DG$4,'Mapping water'!$A$4:$U$4,0))*$J231</f>
        <v>0</v>
      </c>
      <c r="DZ231" s="22">
        <f>INDEX('Mapping water'!$A$4:$U$352,MATCH($B231,'Mapping water'!$B$4:$B$352,0),MATCH(DH$4,'Mapping water'!$A$4:$U$4,0))*$J231</f>
        <v>0</v>
      </c>
      <c r="EA231" s="22">
        <f>INDEX('Mapping water'!$A$4:$U$352,MATCH($B231,'Mapping water'!$B$4:$B$352,0),MATCH(DI$4,'Mapping water'!$A$4:$U$4,0))*$J231</f>
        <v>0</v>
      </c>
      <c r="EB231" s="22">
        <f>INDEX('Mapping water'!$A$4:$U$352,MATCH($B231,'Mapping water'!$B$4:$B$352,0),MATCH(DJ$4,'Mapping water'!$A$4:$U$4,0))*$J231</f>
        <v>0</v>
      </c>
      <c r="EC231" s="22">
        <f>INDEX('Mapping water'!$A$4:$U$352,MATCH($B231,'Mapping water'!$B$4:$B$352,0),MATCH(DK$4,'Mapping water'!$A$4:$U$4,0))*$J231</f>
        <v>0</v>
      </c>
      <c r="ED231" s="22">
        <f>INDEX('Mapping water'!$A$4:$U$352,MATCH($B231,'Mapping water'!$B$4:$B$352,0),MATCH(DL$4,'Mapping water'!$A$4:$U$4,0))*$J231</f>
        <v>0</v>
      </c>
      <c r="EE231" s="22">
        <f>INDEX('Mapping water'!$A$4:$U$352,MATCH($B231,'Mapping water'!$B$4:$B$352,0),MATCH(DM$4,'Mapping water'!$A$4:$U$4,0))*$J231</f>
        <v>0</v>
      </c>
      <c r="EF231" s="22">
        <f>INDEX('Mapping water'!$A$4:$U$352,MATCH($B231,'Mapping water'!$B$4:$B$352,0),MATCH(DN$4,'Mapping water'!$A$4:$U$4,0))*$J231</f>
        <v>2056.6596749999999</v>
      </c>
      <c r="EG231" s="22">
        <f>INDEX('Mapping water'!$A$4:$U$352,MATCH($B231,'Mapping water'!$B$4:$B$352,0),MATCH(DO$4,'Mapping water'!$A$4:$U$4,0))*$J231</f>
        <v>0</v>
      </c>
      <c r="EH231" s="22">
        <f>INDEX('Mapping water'!$A$4:$U$352,MATCH($B231,'Mapping water'!$B$4:$B$352,0),MATCH(DP$4,'Mapping water'!$A$4:$U$4,0))*$K231</f>
        <v>0</v>
      </c>
      <c r="EI231" s="22">
        <f>INDEX('Mapping water'!$A$4:$U$352,MATCH($B231,'Mapping water'!$B$4:$B$352,0),MATCH(DQ$4,'Mapping water'!$A$4:$U$4,0))*$K231</f>
        <v>0</v>
      </c>
      <c r="EJ231" s="22">
        <f>INDEX('Mapping water'!$A$4:$U$352,MATCH($B231,'Mapping water'!$B$4:$B$352,0),MATCH(DR$4,'Mapping water'!$A$4:$U$4,0))*$K231</f>
        <v>0</v>
      </c>
      <c r="EK231" s="22">
        <f>INDEX('Mapping water'!$A$4:$U$352,MATCH($B231,'Mapping water'!$B$4:$B$352,0),MATCH(DS$4,'Mapping water'!$A$4:$U$4,0))*$K231</f>
        <v>0</v>
      </c>
      <c r="EL231" s="22">
        <f>INDEX('Mapping water'!$A$4:$U$352,MATCH($B231,'Mapping water'!$B$4:$B$352,0),MATCH(DT$4,'Mapping water'!$A$4:$U$4,0))*$K231</f>
        <v>0</v>
      </c>
      <c r="EM231" s="22">
        <f>INDEX('Mapping water'!$A$4:$U$352,MATCH($B231,'Mapping water'!$B$4:$B$352,0),MATCH(DU$4,'Mapping water'!$A$4:$U$4,0))*$K231</f>
        <v>0</v>
      </c>
      <c r="EN231" s="22">
        <f>INDEX('Mapping water'!$A$4:$U$352,MATCH($B231,'Mapping water'!$B$4:$B$352,0),MATCH(DV$4,'Mapping water'!$A$4:$U$4,0))*$K231</f>
        <v>45566.306528000001</v>
      </c>
      <c r="EO231" s="22">
        <f>INDEX('Mapping water'!$A$4:$U$352,MATCH($B231,'Mapping water'!$B$4:$B$352,0),MATCH(DW$4,'Mapping water'!$A$4:$U$4,0))*$K231</f>
        <v>0</v>
      </c>
      <c r="EP231" s="22">
        <f>INDEX('Mapping water'!$A$4:$U$352,MATCH($B231,'Mapping water'!$B$4:$B$352,0),MATCH(DX$4,'Mapping water'!$A$4:$U$4,0))*$K231</f>
        <v>0</v>
      </c>
      <c r="EQ231" s="22">
        <f>INDEX('Mapping water'!$A$4:$U$352,MATCH($B231,'Mapping water'!$B$4:$B$352,0),MATCH(DY$4,'Mapping water'!$A$4:$U$4,0))*$K231</f>
        <v>0</v>
      </c>
      <c r="ER231" s="22">
        <f>INDEX('Mapping water'!$A$4:$U$352,MATCH($B231,'Mapping water'!$B$4:$B$352,0),MATCH(DZ$4,'Mapping water'!$A$4:$U$4,0))*$K231</f>
        <v>0</v>
      </c>
      <c r="ES231" s="22">
        <f>INDEX('Mapping water'!$A$4:$U$352,MATCH($B231,'Mapping water'!$B$4:$B$352,0),MATCH(EA$4,'Mapping water'!$A$4:$U$4,0))*$K231</f>
        <v>0</v>
      </c>
      <c r="ET231" s="22">
        <f>INDEX('Mapping water'!$A$4:$U$352,MATCH($B231,'Mapping water'!$B$4:$B$352,0),MATCH(EB$4,'Mapping water'!$A$4:$U$4,0))*$K231</f>
        <v>0</v>
      </c>
      <c r="EU231" s="22">
        <f>INDEX('Mapping water'!$A$4:$U$352,MATCH($B231,'Mapping water'!$B$4:$B$352,0),MATCH(EC$4,'Mapping water'!$A$4:$U$4,0))*$K231</f>
        <v>0</v>
      </c>
      <c r="EV231" s="22">
        <f>INDEX('Mapping water'!$A$4:$U$352,MATCH($B231,'Mapping water'!$B$4:$B$352,0),MATCH(ED$4,'Mapping water'!$A$4:$U$4,0))*$K231</f>
        <v>0</v>
      </c>
      <c r="EW231" s="22">
        <f>INDEX('Mapping water'!$A$4:$U$352,MATCH($B231,'Mapping water'!$B$4:$B$352,0),MATCH(EE$4,'Mapping water'!$A$4:$U$4,0))*$K231</f>
        <v>0</v>
      </c>
      <c r="EX231" s="22">
        <f>INDEX('Mapping water'!$A$4:$U$352,MATCH($B231,'Mapping water'!$B$4:$B$352,0),MATCH(EF$4,'Mapping water'!$A$4:$U$4,0))*$K231</f>
        <v>2081.6934719999999</v>
      </c>
      <c r="EY231" s="22">
        <f>INDEX('Mapping water'!$A$4:$U$352,MATCH($B231,'Mapping water'!$B$4:$B$352,0),MATCH(EG$4,'Mapping water'!$A$4:$U$4,0))*$K231</f>
        <v>0</v>
      </c>
    </row>
    <row r="232" spans="1:155" x14ac:dyDescent="0.2">
      <c r="A232" s="21" t="s">
        <v>459</v>
      </c>
      <c r="B232" s="21" t="s">
        <v>460</v>
      </c>
      <c r="C232" s="21" t="s">
        <v>31</v>
      </c>
      <c r="D232" s="22">
        <f>INDEX('Households England'!S$5:S$374,MATCH('Mapping HH to population water'!$B232,'Households England'!$B$5:$B$374,0))*1000</f>
        <v>48823</v>
      </c>
      <c r="E232" s="22">
        <f>INDEX('Households England'!T$5:T$374,MATCH('Mapping HH to population water'!$B232,'Households England'!$B$5:$B$374,0))*1000</f>
        <v>49138</v>
      </c>
      <c r="F232" s="22">
        <f>INDEX('Households England'!U$5:U$374,MATCH('Mapping HH to population water'!$B232,'Households England'!$B$5:$B$374,0))*1000</f>
        <v>49466</v>
      </c>
      <c r="G232" s="22">
        <f>INDEX('Households England'!V$5:V$374,MATCH('Mapping HH to population water'!$B232,'Households England'!$B$5:$B$374,0))*1000</f>
        <v>49771</v>
      </c>
      <c r="H232" s="22">
        <f>INDEX('Households England'!W$5:W$374,MATCH('Mapping HH to population water'!$B232,'Households England'!$B$5:$B$374,0))*1000</f>
        <v>50100</v>
      </c>
      <c r="I232" s="22">
        <f>INDEX('Households England'!X$5:X$374,MATCH('Mapping HH to population water'!$B232,'Households England'!$B$5:$B$374,0))*1000</f>
        <v>50488</v>
      </c>
      <c r="J232" s="22">
        <f>INDEX('Households England'!Y$5:Y$374,MATCH('Mapping HH to population water'!$B232,'Households England'!$B$5:$B$374,0))*1000</f>
        <v>50868</v>
      </c>
      <c r="K232" s="22">
        <f>INDEX('Households England'!Z$5:Z$374,MATCH('Mapping HH to population water'!$B232,'Households England'!$B$5:$B$374,0))*1000</f>
        <v>51250</v>
      </c>
      <c r="L232" s="22">
        <f>INDEX('Mapping water'!$A$4:$U$352,MATCH($B232,'Mapping water'!$B$4:$B$352,0),MATCH(L$4,'Mapping water'!$A$4:$U$4,0))*$D232</f>
        <v>0</v>
      </c>
      <c r="M232" s="22">
        <f>INDEX('Mapping water'!$A$4:$U$352,MATCH($B232,'Mapping water'!$B$4:$B$352,0),MATCH(M$4,'Mapping water'!$A$4:$U$4,0))*$D232</f>
        <v>0</v>
      </c>
      <c r="N232" s="22">
        <f>INDEX('Mapping water'!$A$4:$U$352,MATCH($B232,'Mapping water'!$B$4:$B$352,0),MATCH(N$4,'Mapping water'!$A$4:$U$4,0))*$D232</f>
        <v>0</v>
      </c>
      <c r="O232" s="22">
        <f>INDEX('Mapping water'!$A$4:$U$352,MATCH($B232,'Mapping water'!$B$4:$B$352,0),MATCH(O$4,'Mapping water'!$A$4:$U$4,0))*$D232</f>
        <v>0</v>
      </c>
      <c r="P232" s="22">
        <f>INDEX('Mapping water'!$A$4:$U$352,MATCH($B232,'Mapping water'!$B$4:$B$352,0),MATCH(P$4,'Mapping water'!$A$4:$U$4,0))*$D232</f>
        <v>0</v>
      </c>
      <c r="Q232" s="22">
        <f>INDEX('Mapping water'!$A$4:$U$352,MATCH($B232,'Mapping water'!$B$4:$B$352,0),MATCH(Q$4,'Mapping water'!$A$4:$U$4,0))*$D232</f>
        <v>0</v>
      </c>
      <c r="R232" s="22">
        <f>INDEX('Mapping water'!$A$4:$U$352,MATCH($B232,'Mapping water'!$B$4:$B$352,0),MATCH(R$4,'Mapping water'!$A$4:$U$4,0))*$D232</f>
        <v>22946.809999999998</v>
      </c>
      <c r="S232" s="22">
        <f>INDEX('Mapping water'!$A$4:$U$352,MATCH($B232,'Mapping water'!$B$4:$B$352,0),MATCH(S$4,'Mapping water'!$A$4:$U$4,0))*$D232</f>
        <v>0</v>
      </c>
      <c r="T232" s="22">
        <f>INDEX('Mapping water'!$A$4:$U$352,MATCH($B232,'Mapping water'!$B$4:$B$352,0),MATCH(T$4,'Mapping water'!$A$4:$U$4,0))*$D232</f>
        <v>0</v>
      </c>
      <c r="U232" s="22">
        <f>INDEX('Mapping water'!$A$4:$U$352,MATCH($B232,'Mapping water'!$B$4:$B$352,0),MATCH(U$4,'Mapping water'!$A$4:$U$4,0))*$D232</f>
        <v>0</v>
      </c>
      <c r="V232" s="22">
        <f>INDEX('Mapping water'!$A$4:$U$352,MATCH($B232,'Mapping water'!$B$4:$B$352,0),MATCH(V$4,'Mapping water'!$A$4:$U$4,0))*$D232</f>
        <v>0</v>
      </c>
      <c r="W232" s="22">
        <f>INDEX('Mapping water'!$A$4:$U$352,MATCH($B232,'Mapping water'!$B$4:$B$352,0),MATCH(W$4,'Mapping water'!$A$4:$U$4,0))*$D232</f>
        <v>0</v>
      </c>
      <c r="X232" s="22">
        <f>INDEX('Mapping water'!$A$4:$U$352,MATCH($B232,'Mapping water'!$B$4:$B$352,0),MATCH(X$4,'Mapping water'!$A$4:$U$4,0))*$D232</f>
        <v>0</v>
      </c>
      <c r="Y232" s="22">
        <f>INDEX('Mapping water'!$A$4:$U$352,MATCH($B232,'Mapping water'!$B$4:$B$352,0),MATCH(Y$4,'Mapping water'!$A$4:$U$4,0))*$D232</f>
        <v>0</v>
      </c>
      <c r="Z232" s="22">
        <f>INDEX('Mapping water'!$A$4:$U$352,MATCH($B232,'Mapping water'!$B$4:$B$352,0),MATCH(Z$4,'Mapping water'!$A$4:$U$4,0))*$D232</f>
        <v>0</v>
      </c>
      <c r="AA232" s="22">
        <f>INDEX('Mapping water'!$A$4:$U$352,MATCH($B232,'Mapping water'!$B$4:$B$352,0),MATCH(AA$4,'Mapping water'!$A$4:$U$4,0))*$D232</f>
        <v>0</v>
      </c>
      <c r="AB232" s="22">
        <f>INDEX('Mapping water'!$A$4:$U$352,MATCH($B232,'Mapping water'!$B$4:$B$352,0),MATCH(AB$4,'Mapping water'!$A$4:$U$4,0))*$D232</f>
        <v>25876.190000000002</v>
      </c>
      <c r="AC232" s="22">
        <f>INDEX('Mapping water'!$A$4:$U$352,MATCH($B232,'Mapping water'!$B$4:$B$352,0),MATCH(AC$4,'Mapping water'!$A$4:$U$4,0))*$D232</f>
        <v>0</v>
      </c>
      <c r="AD232" s="22">
        <f>INDEX('Mapping water'!$A$4:$U$352,MATCH($B232,'Mapping water'!$B$4:$B$352,0),MATCH(AD$4,'Mapping water'!$A$4:$U$4,0))*$E232</f>
        <v>0</v>
      </c>
      <c r="AE232" s="22">
        <f>INDEX('Mapping water'!$A$4:$U$352,MATCH($B232,'Mapping water'!$B$4:$B$352,0),MATCH(AE$4,'Mapping water'!$A$4:$U$4,0))*$E232</f>
        <v>0</v>
      </c>
      <c r="AF232" s="22">
        <f>INDEX('Mapping water'!$A$4:$U$352,MATCH($B232,'Mapping water'!$B$4:$B$352,0),MATCH(AF$4,'Mapping water'!$A$4:$U$4,0))*$E232</f>
        <v>0</v>
      </c>
      <c r="AG232" s="22">
        <f>INDEX('Mapping water'!$A$4:$U$352,MATCH($B232,'Mapping water'!$B$4:$B$352,0),MATCH(AG$4,'Mapping water'!$A$4:$U$4,0))*$E232</f>
        <v>0</v>
      </c>
      <c r="AH232" s="22">
        <f>INDEX('Mapping water'!$A$4:$U$352,MATCH($B232,'Mapping water'!$B$4:$B$352,0),MATCH(AH$4,'Mapping water'!$A$4:$U$4,0))*$E232</f>
        <v>0</v>
      </c>
      <c r="AI232" s="22">
        <f>INDEX('Mapping water'!$A$4:$U$352,MATCH($B232,'Mapping water'!$B$4:$B$352,0),MATCH(AI$4,'Mapping water'!$A$4:$U$4,0))*$E232</f>
        <v>0</v>
      </c>
      <c r="AJ232" s="22">
        <f>INDEX('Mapping water'!$A$4:$U$352,MATCH($B232,'Mapping water'!$B$4:$B$352,0),MATCH(AJ$4,'Mapping water'!$A$4:$U$4,0))*$E232</f>
        <v>23094.859999999997</v>
      </c>
      <c r="AK232" s="22">
        <f>INDEX('Mapping water'!$A$4:$U$352,MATCH($B232,'Mapping water'!$B$4:$B$352,0),MATCH(AK$4,'Mapping water'!$A$4:$U$4,0))*$E232</f>
        <v>0</v>
      </c>
      <c r="AL232" s="22">
        <f>INDEX('Mapping water'!$A$4:$U$352,MATCH($B232,'Mapping water'!$B$4:$B$352,0),MATCH(AL$4,'Mapping water'!$A$4:$U$4,0))*$E232</f>
        <v>0</v>
      </c>
      <c r="AM232" s="22">
        <f>INDEX('Mapping water'!$A$4:$U$352,MATCH($B232,'Mapping water'!$B$4:$B$352,0),MATCH(AM$4,'Mapping water'!$A$4:$U$4,0))*$E232</f>
        <v>0</v>
      </c>
      <c r="AN232" s="22">
        <f>INDEX('Mapping water'!$A$4:$U$352,MATCH($B232,'Mapping water'!$B$4:$B$352,0),MATCH(AN$4,'Mapping water'!$A$4:$U$4,0))*$E232</f>
        <v>0</v>
      </c>
      <c r="AO232" s="22">
        <f>INDEX('Mapping water'!$A$4:$U$352,MATCH($B232,'Mapping water'!$B$4:$B$352,0),MATCH(AO$4,'Mapping water'!$A$4:$U$4,0))*$E232</f>
        <v>0</v>
      </c>
      <c r="AP232" s="22">
        <f>INDEX('Mapping water'!$A$4:$U$352,MATCH($B232,'Mapping water'!$B$4:$B$352,0),MATCH(AP$4,'Mapping water'!$A$4:$U$4,0))*$E232</f>
        <v>0</v>
      </c>
      <c r="AQ232" s="22">
        <f>INDEX('Mapping water'!$A$4:$U$352,MATCH($B232,'Mapping water'!$B$4:$B$352,0),MATCH(AQ$4,'Mapping water'!$A$4:$U$4,0))*$E232</f>
        <v>0</v>
      </c>
      <c r="AR232" s="22">
        <f>INDEX('Mapping water'!$A$4:$U$352,MATCH($B232,'Mapping water'!$B$4:$B$352,0),MATCH(AR$4,'Mapping water'!$A$4:$U$4,0))*$E232</f>
        <v>0</v>
      </c>
      <c r="AS232" s="22">
        <f>INDEX('Mapping water'!$A$4:$U$352,MATCH($B232,'Mapping water'!$B$4:$B$352,0),MATCH(AS$4,'Mapping water'!$A$4:$U$4,0))*$E232</f>
        <v>0</v>
      </c>
      <c r="AT232" s="22">
        <f>INDEX('Mapping water'!$A$4:$U$352,MATCH($B232,'Mapping water'!$B$4:$B$352,0),MATCH(AT$4,'Mapping water'!$A$4:$U$4,0))*$E232</f>
        <v>26043.140000000003</v>
      </c>
      <c r="AU232" s="22">
        <f>INDEX('Mapping water'!$A$4:$U$352,MATCH($B232,'Mapping water'!$B$4:$B$352,0),MATCH(AU$4,'Mapping water'!$A$4:$U$4,0))*$E232</f>
        <v>0</v>
      </c>
      <c r="AV232" s="22">
        <f>INDEX('Mapping water'!$A$4:$U$352,MATCH($B232,'Mapping water'!$B$4:$B$352,0),MATCH(AD$4,'Mapping water'!$A$4:$U$4,0))*$F232</f>
        <v>0</v>
      </c>
      <c r="AW232" s="22">
        <f>INDEX('Mapping water'!$A$4:$U$352,MATCH($B232,'Mapping water'!$B$4:$B$352,0),MATCH(AE$4,'Mapping water'!$A$4:$U$4,0))*$F232</f>
        <v>0</v>
      </c>
      <c r="AX232" s="22">
        <f>INDEX('Mapping water'!$A$4:$U$352,MATCH($B232,'Mapping water'!$B$4:$B$352,0),MATCH(AF$4,'Mapping water'!$A$4:$U$4,0))*$F232</f>
        <v>0</v>
      </c>
      <c r="AY232" s="22">
        <f>INDEX('Mapping water'!$A$4:$U$352,MATCH($B232,'Mapping water'!$B$4:$B$352,0),MATCH(AG$4,'Mapping water'!$A$4:$U$4,0))*$F232</f>
        <v>0</v>
      </c>
      <c r="AZ232" s="22">
        <f>INDEX('Mapping water'!$A$4:$U$352,MATCH($B232,'Mapping water'!$B$4:$B$352,0),MATCH(AH$4,'Mapping water'!$A$4:$U$4,0))*$F232</f>
        <v>0</v>
      </c>
      <c r="BA232" s="22">
        <f>INDEX('Mapping water'!$A$4:$U$352,MATCH($B232,'Mapping water'!$B$4:$B$352,0),MATCH(AI$4,'Mapping water'!$A$4:$U$4,0))*$F232</f>
        <v>0</v>
      </c>
      <c r="BB232" s="22">
        <f>INDEX('Mapping water'!$A$4:$U$352,MATCH($B232,'Mapping water'!$B$4:$B$352,0),MATCH(AJ$4,'Mapping water'!$A$4:$U$4,0))*$F232</f>
        <v>23249.02</v>
      </c>
      <c r="BC232" s="22">
        <f>INDEX('Mapping water'!$A$4:$U$352,MATCH($B232,'Mapping water'!$B$4:$B$352,0),MATCH(AK$4,'Mapping water'!$A$4:$U$4,0))*$F232</f>
        <v>0</v>
      </c>
      <c r="BD232" s="22">
        <f>INDEX('Mapping water'!$A$4:$U$352,MATCH($B232,'Mapping water'!$B$4:$B$352,0),MATCH(AL$4,'Mapping water'!$A$4:$U$4,0))*$F232</f>
        <v>0</v>
      </c>
      <c r="BE232" s="22">
        <f>INDEX('Mapping water'!$A$4:$U$352,MATCH($B232,'Mapping water'!$B$4:$B$352,0),MATCH(AM$4,'Mapping water'!$A$4:$U$4,0))*$F232</f>
        <v>0</v>
      </c>
      <c r="BF232" s="22">
        <f>INDEX('Mapping water'!$A$4:$U$352,MATCH($B232,'Mapping water'!$B$4:$B$352,0),MATCH(AN$4,'Mapping water'!$A$4:$U$4,0))*$F232</f>
        <v>0</v>
      </c>
      <c r="BG232" s="22">
        <f>INDEX('Mapping water'!$A$4:$U$352,MATCH($B232,'Mapping water'!$B$4:$B$352,0),MATCH(AO$4,'Mapping water'!$A$4:$U$4,0))*$F232</f>
        <v>0</v>
      </c>
      <c r="BH232" s="22">
        <f>INDEX('Mapping water'!$A$4:$U$352,MATCH($B232,'Mapping water'!$B$4:$B$352,0),MATCH(AP$4,'Mapping water'!$A$4:$U$4,0))*$F232</f>
        <v>0</v>
      </c>
      <c r="BI232" s="22">
        <f>INDEX('Mapping water'!$A$4:$U$352,MATCH($B232,'Mapping water'!$B$4:$B$352,0),MATCH(AQ$4,'Mapping water'!$A$4:$U$4,0))*$F232</f>
        <v>0</v>
      </c>
      <c r="BJ232" s="22">
        <f>INDEX('Mapping water'!$A$4:$U$352,MATCH($B232,'Mapping water'!$B$4:$B$352,0),MATCH(AR$4,'Mapping water'!$A$4:$U$4,0))*$F232</f>
        <v>0</v>
      </c>
      <c r="BK232" s="22">
        <f>INDEX('Mapping water'!$A$4:$U$352,MATCH($B232,'Mapping water'!$B$4:$B$352,0),MATCH(AS$4,'Mapping water'!$A$4:$U$4,0))*$F232</f>
        <v>0</v>
      </c>
      <c r="BL232" s="22">
        <f>INDEX('Mapping water'!$A$4:$U$352,MATCH($B232,'Mapping water'!$B$4:$B$352,0),MATCH(AT$4,'Mapping water'!$A$4:$U$4,0))*$F232</f>
        <v>26216.98</v>
      </c>
      <c r="BM232" s="22">
        <f>INDEX('Mapping water'!$A$4:$U$352,MATCH($B232,'Mapping water'!$B$4:$B$352,0),MATCH(AU$4,'Mapping water'!$A$4:$U$4,0))*$F232</f>
        <v>0</v>
      </c>
      <c r="BN232" s="22">
        <f>INDEX('Mapping water'!$A$4:$U$352,MATCH($B232,'Mapping water'!$B$4:$B$352,0),MATCH(AV$4,'Mapping water'!$A$4:$U$4,0))*$G232</f>
        <v>0</v>
      </c>
      <c r="BO232" s="22">
        <f>INDEX('Mapping water'!$A$4:$U$352,MATCH($B232,'Mapping water'!$B$4:$B$352,0),MATCH(AW$4,'Mapping water'!$A$4:$U$4,0))*$G232</f>
        <v>0</v>
      </c>
      <c r="BP232" s="22">
        <f>INDEX('Mapping water'!$A$4:$U$352,MATCH($B232,'Mapping water'!$B$4:$B$352,0),MATCH(AX$4,'Mapping water'!$A$4:$U$4,0))*$G232</f>
        <v>0</v>
      </c>
      <c r="BQ232" s="22">
        <f>INDEX('Mapping water'!$A$4:$U$352,MATCH($B232,'Mapping water'!$B$4:$B$352,0),MATCH(AY$4,'Mapping water'!$A$4:$U$4,0))*$G232</f>
        <v>0</v>
      </c>
      <c r="BR232" s="22">
        <f>INDEX('Mapping water'!$A$4:$U$352,MATCH($B232,'Mapping water'!$B$4:$B$352,0),MATCH(AZ$4,'Mapping water'!$A$4:$U$4,0))*$G232</f>
        <v>0</v>
      </c>
      <c r="BS232" s="22">
        <f>INDEX('Mapping water'!$A$4:$U$352,MATCH($B232,'Mapping water'!$B$4:$B$352,0),MATCH(BA$4,'Mapping water'!$A$4:$U$4,0))*$G232</f>
        <v>0</v>
      </c>
      <c r="BT232" s="22">
        <f>INDEX('Mapping water'!$A$4:$U$352,MATCH($B232,'Mapping water'!$B$4:$B$352,0),MATCH(BB$4,'Mapping water'!$A$4:$U$4,0))*$G232</f>
        <v>23392.37</v>
      </c>
      <c r="BU232" s="22">
        <f>INDEX('Mapping water'!$A$4:$U$352,MATCH($B232,'Mapping water'!$B$4:$B$352,0),MATCH(BC$4,'Mapping water'!$A$4:$U$4,0))*$G232</f>
        <v>0</v>
      </c>
      <c r="BV232" s="22">
        <f>INDEX('Mapping water'!$A$4:$U$352,MATCH($B232,'Mapping water'!$B$4:$B$352,0),MATCH(BD$4,'Mapping water'!$A$4:$U$4,0))*$G232</f>
        <v>0</v>
      </c>
      <c r="BW232" s="22">
        <f>INDEX('Mapping water'!$A$4:$U$352,MATCH($B232,'Mapping water'!$B$4:$B$352,0),MATCH(BE$4,'Mapping water'!$A$4:$U$4,0))*$G232</f>
        <v>0</v>
      </c>
      <c r="BX232" s="22">
        <f>INDEX('Mapping water'!$A$4:$U$352,MATCH($B232,'Mapping water'!$B$4:$B$352,0),MATCH(BF$4,'Mapping water'!$A$4:$U$4,0))*$G232</f>
        <v>0</v>
      </c>
      <c r="BY232" s="22">
        <f>INDEX('Mapping water'!$A$4:$U$352,MATCH($B232,'Mapping water'!$B$4:$B$352,0),MATCH(BG$4,'Mapping water'!$A$4:$U$4,0))*$G232</f>
        <v>0</v>
      </c>
      <c r="BZ232" s="22">
        <f>INDEX('Mapping water'!$A$4:$U$352,MATCH($B232,'Mapping water'!$B$4:$B$352,0),MATCH(BH$4,'Mapping water'!$A$4:$U$4,0))*$G232</f>
        <v>0</v>
      </c>
      <c r="CA232" s="22">
        <f>INDEX('Mapping water'!$A$4:$U$352,MATCH($B232,'Mapping water'!$B$4:$B$352,0),MATCH(BI$4,'Mapping water'!$A$4:$U$4,0))*$G232</f>
        <v>0</v>
      </c>
      <c r="CB232" s="22">
        <f>INDEX('Mapping water'!$A$4:$U$352,MATCH($B232,'Mapping water'!$B$4:$B$352,0),MATCH(BJ$4,'Mapping water'!$A$4:$U$4,0))*$G232</f>
        <v>0</v>
      </c>
      <c r="CC232" s="22">
        <f>INDEX('Mapping water'!$A$4:$U$352,MATCH($B232,'Mapping water'!$B$4:$B$352,0),MATCH(BK$4,'Mapping water'!$A$4:$U$4,0))*$G232</f>
        <v>0</v>
      </c>
      <c r="CD232" s="22">
        <f>INDEX('Mapping water'!$A$4:$U$352,MATCH($B232,'Mapping water'!$B$4:$B$352,0),MATCH(BL$4,'Mapping water'!$A$4:$U$4,0))*$G232</f>
        <v>26378.63</v>
      </c>
      <c r="CE232" s="22">
        <f>INDEX('Mapping water'!$A$4:$U$352,MATCH($B232,'Mapping water'!$B$4:$B$352,0),MATCH(BM$4,'Mapping water'!$A$4:$U$4,0))*$G232</f>
        <v>0</v>
      </c>
      <c r="CF232" s="22">
        <f>INDEX('Mapping water'!$A$4:$U$352,MATCH($B232,'Mapping water'!$B$4:$B$352,0),MATCH(BN$4,'Mapping water'!$A$4:$U$4,0))*$H232</f>
        <v>0</v>
      </c>
      <c r="CG232" s="22">
        <f>INDEX('Mapping water'!$A$4:$U$352,MATCH($B232,'Mapping water'!$B$4:$B$352,0),MATCH(BO$4,'Mapping water'!$A$4:$U$4,0))*$H232</f>
        <v>0</v>
      </c>
      <c r="CH232" s="22">
        <f>INDEX('Mapping water'!$A$4:$U$352,MATCH($B232,'Mapping water'!$B$4:$B$352,0),MATCH(BP$4,'Mapping water'!$A$4:$U$4,0))*$H232</f>
        <v>0</v>
      </c>
      <c r="CI232" s="22">
        <f>INDEX('Mapping water'!$A$4:$U$352,MATCH($B232,'Mapping water'!$B$4:$B$352,0),MATCH(BQ$4,'Mapping water'!$A$4:$U$4,0))*$H232</f>
        <v>0</v>
      </c>
      <c r="CJ232" s="22">
        <f>INDEX('Mapping water'!$A$4:$U$352,MATCH($B232,'Mapping water'!$B$4:$B$352,0),MATCH(BR$4,'Mapping water'!$A$4:$U$4,0))*$H232</f>
        <v>0</v>
      </c>
      <c r="CK232" s="22">
        <f>INDEX('Mapping water'!$A$4:$U$352,MATCH($B232,'Mapping water'!$B$4:$B$352,0),MATCH(BS$4,'Mapping water'!$A$4:$U$4,0))*$H232</f>
        <v>0</v>
      </c>
      <c r="CL232" s="22">
        <f>INDEX('Mapping water'!$A$4:$U$352,MATCH($B232,'Mapping water'!$B$4:$B$352,0),MATCH(BT$4,'Mapping water'!$A$4:$U$4,0))*$H232</f>
        <v>23547</v>
      </c>
      <c r="CM232" s="22">
        <f>INDEX('Mapping water'!$A$4:$U$352,MATCH($B232,'Mapping water'!$B$4:$B$352,0),MATCH(BU$4,'Mapping water'!$A$4:$U$4,0))*$H232</f>
        <v>0</v>
      </c>
      <c r="CN232" s="22">
        <f>INDEX('Mapping water'!$A$4:$U$352,MATCH($B232,'Mapping water'!$B$4:$B$352,0),MATCH(BV$4,'Mapping water'!$A$4:$U$4,0))*$H232</f>
        <v>0</v>
      </c>
      <c r="CO232" s="22">
        <f>INDEX('Mapping water'!$A$4:$U$352,MATCH($B232,'Mapping water'!$B$4:$B$352,0),MATCH(BW$4,'Mapping water'!$A$4:$U$4,0))*$H232</f>
        <v>0</v>
      </c>
      <c r="CP232" s="22">
        <f>INDEX('Mapping water'!$A$4:$U$352,MATCH($B232,'Mapping water'!$B$4:$B$352,0),MATCH(BX$4,'Mapping water'!$A$4:$U$4,0))*$H232</f>
        <v>0</v>
      </c>
      <c r="CQ232" s="22">
        <f>INDEX('Mapping water'!$A$4:$U$352,MATCH($B232,'Mapping water'!$B$4:$B$352,0),MATCH(BY$4,'Mapping water'!$A$4:$U$4,0))*$H232</f>
        <v>0</v>
      </c>
      <c r="CR232" s="22">
        <f>INDEX('Mapping water'!$A$4:$U$352,MATCH($B232,'Mapping water'!$B$4:$B$352,0),MATCH(BZ$4,'Mapping water'!$A$4:$U$4,0))*$H232</f>
        <v>0</v>
      </c>
      <c r="CS232" s="22">
        <f>INDEX('Mapping water'!$A$4:$U$352,MATCH($B232,'Mapping water'!$B$4:$B$352,0),MATCH(CA$4,'Mapping water'!$A$4:$U$4,0))*$H232</f>
        <v>0</v>
      </c>
      <c r="CT232" s="22">
        <f>INDEX('Mapping water'!$A$4:$U$352,MATCH($B232,'Mapping water'!$B$4:$B$352,0),MATCH(CB$4,'Mapping water'!$A$4:$U$4,0))*$H232</f>
        <v>0</v>
      </c>
      <c r="CU232" s="22">
        <f>INDEX('Mapping water'!$A$4:$U$352,MATCH($B232,'Mapping water'!$B$4:$B$352,0),MATCH(CC$4,'Mapping water'!$A$4:$U$4,0))*$H232</f>
        <v>0</v>
      </c>
      <c r="CV232" s="22">
        <f>INDEX('Mapping water'!$A$4:$U$352,MATCH($B232,'Mapping water'!$B$4:$B$352,0),MATCH(CD$4,'Mapping water'!$A$4:$U$4,0))*$H232</f>
        <v>26553</v>
      </c>
      <c r="CW232" s="22">
        <f>INDEX('Mapping water'!$A$4:$U$352,MATCH($B232,'Mapping water'!$B$4:$B$352,0),MATCH(CE$4,'Mapping water'!$A$4:$U$4,0))*$H232</f>
        <v>0</v>
      </c>
      <c r="CX232" s="22">
        <f>INDEX('Mapping water'!$A$4:$U$352,MATCH($B232,'Mapping water'!$B$4:$B$352,0),MATCH(CF$4,'Mapping water'!$A$4:$U$4,0))*$I232</f>
        <v>0</v>
      </c>
      <c r="CY232" s="22">
        <f>INDEX('Mapping water'!$A$4:$U$352,MATCH($B232,'Mapping water'!$B$4:$B$352,0),MATCH(CG$4,'Mapping water'!$A$4:$U$4,0))*$I232</f>
        <v>0</v>
      </c>
      <c r="CZ232" s="22">
        <f>INDEX('Mapping water'!$A$4:$U$352,MATCH($B232,'Mapping water'!$B$4:$B$352,0),MATCH(CH$4,'Mapping water'!$A$4:$U$4,0))*$I232</f>
        <v>0</v>
      </c>
      <c r="DA232" s="22">
        <f>INDEX('Mapping water'!$A$4:$U$352,MATCH($B232,'Mapping water'!$B$4:$B$352,0),MATCH(CI$4,'Mapping water'!$A$4:$U$4,0))*$I232</f>
        <v>0</v>
      </c>
      <c r="DB232" s="22">
        <f>INDEX('Mapping water'!$A$4:$U$352,MATCH($B232,'Mapping water'!$B$4:$B$352,0),MATCH(CJ$4,'Mapping water'!$A$4:$U$4,0))*$I232</f>
        <v>0</v>
      </c>
      <c r="DC232" s="22">
        <f>INDEX('Mapping water'!$A$4:$U$352,MATCH($B232,'Mapping water'!$B$4:$B$352,0),MATCH(CK$4,'Mapping water'!$A$4:$U$4,0))*$I232</f>
        <v>0</v>
      </c>
      <c r="DD232" s="22">
        <f>INDEX('Mapping water'!$A$4:$U$352,MATCH($B232,'Mapping water'!$B$4:$B$352,0),MATCH(CL$4,'Mapping water'!$A$4:$U$4,0))*$I232</f>
        <v>23729.359999999997</v>
      </c>
      <c r="DE232" s="22">
        <f>INDEX('Mapping water'!$A$4:$U$352,MATCH($B232,'Mapping water'!$B$4:$B$352,0),MATCH(CM$4,'Mapping water'!$A$4:$U$4,0))*$I232</f>
        <v>0</v>
      </c>
      <c r="DF232" s="22">
        <f>INDEX('Mapping water'!$A$4:$U$352,MATCH($B232,'Mapping water'!$B$4:$B$352,0),MATCH(CN$4,'Mapping water'!$A$4:$U$4,0))*$I232</f>
        <v>0</v>
      </c>
      <c r="DG232" s="22">
        <f>INDEX('Mapping water'!$A$4:$U$352,MATCH($B232,'Mapping water'!$B$4:$B$352,0),MATCH(CO$4,'Mapping water'!$A$4:$U$4,0))*$I232</f>
        <v>0</v>
      </c>
      <c r="DH232" s="22">
        <f>INDEX('Mapping water'!$A$4:$U$352,MATCH($B232,'Mapping water'!$B$4:$B$352,0),MATCH(CP$4,'Mapping water'!$A$4:$U$4,0))*$I232</f>
        <v>0</v>
      </c>
      <c r="DI232" s="22">
        <f>INDEX('Mapping water'!$A$4:$U$352,MATCH($B232,'Mapping water'!$B$4:$B$352,0),MATCH(CQ$4,'Mapping water'!$A$4:$U$4,0))*$I232</f>
        <v>0</v>
      </c>
      <c r="DJ232" s="22">
        <f>INDEX('Mapping water'!$A$4:$U$352,MATCH($B232,'Mapping water'!$B$4:$B$352,0),MATCH(CR$4,'Mapping water'!$A$4:$U$4,0))*$I232</f>
        <v>0</v>
      </c>
      <c r="DK232" s="22">
        <f>INDEX('Mapping water'!$A$4:$U$352,MATCH($B232,'Mapping water'!$B$4:$B$352,0),MATCH(CS$4,'Mapping water'!$A$4:$U$4,0))*$I232</f>
        <v>0</v>
      </c>
      <c r="DL232" s="22">
        <f>INDEX('Mapping water'!$A$4:$U$352,MATCH($B232,'Mapping water'!$B$4:$B$352,0),MATCH(CT$4,'Mapping water'!$A$4:$U$4,0))*$I232</f>
        <v>0</v>
      </c>
      <c r="DM232" s="22">
        <f>INDEX('Mapping water'!$A$4:$U$352,MATCH($B232,'Mapping water'!$B$4:$B$352,0),MATCH(CU$4,'Mapping water'!$A$4:$U$4,0))*$I232</f>
        <v>0</v>
      </c>
      <c r="DN232" s="22">
        <f>INDEX('Mapping water'!$A$4:$U$352,MATCH($B232,'Mapping water'!$B$4:$B$352,0),MATCH(CV$4,'Mapping water'!$A$4:$U$4,0))*$I232</f>
        <v>26758.640000000003</v>
      </c>
      <c r="DO232" s="22">
        <f>INDEX('Mapping water'!$A$4:$U$352,MATCH($B232,'Mapping water'!$B$4:$B$352,0),MATCH(CW$4,'Mapping water'!$A$4:$U$4,0))*$I232</f>
        <v>0</v>
      </c>
      <c r="DP232" s="22">
        <f>INDEX('Mapping water'!$A$4:$U$352,MATCH($B232,'Mapping water'!$B$4:$B$352,0),MATCH(CX$4,'Mapping water'!$A$4:$U$4,0))*$J232</f>
        <v>0</v>
      </c>
      <c r="DQ232" s="22">
        <f>INDEX('Mapping water'!$A$4:$U$352,MATCH($B232,'Mapping water'!$B$4:$B$352,0),MATCH(CY$4,'Mapping water'!$A$4:$U$4,0))*$J232</f>
        <v>0</v>
      </c>
      <c r="DR232" s="22">
        <f>INDEX('Mapping water'!$A$4:$U$352,MATCH($B232,'Mapping water'!$B$4:$B$352,0),MATCH(CZ$4,'Mapping water'!$A$4:$U$4,0))*$J232</f>
        <v>0</v>
      </c>
      <c r="DS232" s="22">
        <f>INDEX('Mapping water'!$A$4:$U$352,MATCH($B232,'Mapping water'!$B$4:$B$352,0),MATCH(DA$4,'Mapping water'!$A$4:$U$4,0))*$J232</f>
        <v>0</v>
      </c>
      <c r="DT232" s="22">
        <f>INDEX('Mapping water'!$A$4:$U$352,MATCH($B232,'Mapping water'!$B$4:$B$352,0),MATCH(DB$4,'Mapping water'!$A$4:$U$4,0))*$J232</f>
        <v>0</v>
      </c>
      <c r="DU232" s="22">
        <f>INDEX('Mapping water'!$A$4:$U$352,MATCH($B232,'Mapping water'!$B$4:$B$352,0),MATCH(DC$4,'Mapping water'!$A$4:$U$4,0))*$J232</f>
        <v>0</v>
      </c>
      <c r="DV232" s="22">
        <f>INDEX('Mapping water'!$A$4:$U$352,MATCH($B232,'Mapping water'!$B$4:$B$352,0),MATCH(DD$4,'Mapping water'!$A$4:$U$4,0))*$J232</f>
        <v>23907.96</v>
      </c>
      <c r="DW232" s="22">
        <f>INDEX('Mapping water'!$A$4:$U$352,MATCH($B232,'Mapping water'!$B$4:$B$352,0),MATCH(DE$4,'Mapping water'!$A$4:$U$4,0))*$J232</f>
        <v>0</v>
      </c>
      <c r="DX232" s="22">
        <f>INDEX('Mapping water'!$A$4:$U$352,MATCH($B232,'Mapping water'!$B$4:$B$352,0),MATCH(DF$4,'Mapping water'!$A$4:$U$4,0))*$J232</f>
        <v>0</v>
      </c>
      <c r="DY232" s="22">
        <f>INDEX('Mapping water'!$A$4:$U$352,MATCH($B232,'Mapping water'!$B$4:$B$352,0),MATCH(DG$4,'Mapping water'!$A$4:$U$4,0))*$J232</f>
        <v>0</v>
      </c>
      <c r="DZ232" s="22">
        <f>INDEX('Mapping water'!$A$4:$U$352,MATCH($B232,'Mapping water'!$B$4:$B$352,0),MATCH(DH$4,'Mapping water'!$A$4:$U$4,0))*$J232</f>
        <v>0</v>
      </c>
      <c r="EA232" s="22">
        <f>INDEX('Mapping water'!$A$4:$U$352,MATCH($B232,'Mapping water'!$B$4:$B$352,0),MATCH(DI$4,'Mapping water'!$A$4:$U$4,0))*$J232</f>
        <v>0</v>
      </c>
      <c r="EB232" s="22">
        <f>INDEX('Mapping water'!$A$4:$U$352,MATCH($B232,'Mapping water'!$B$4:$B$352,0),MATCH(DJ$4,'Mapping water'!$A$4:$U$4,0))*$J232</f>
        <v>0</v>
      </c>
      <c r="EC232" s="22">
        <f>INDEX('Mapping water'!$A$4:$U$352,MATCH($B232,'Mapping water'!$B$4:$B$352,0),MATCH(DK$4,'Mapping water'!$A$4:$U$4,0))*$J232</f>
        <v>0</v>
      </c>
      <c r="ED232" s="22">
        <f>INDEX('Mapping water'!$A$4:$U$352,MATCH($B232,'Mapping water'!$B$4:$B$352,0),MATCH(DL$4,'Mapping water'!$A$4:$U$4,0))*$J232</f>
        <v>0</v>
      </c>
      <c r="EE232" s="22">
        <f>INDEX('Mapping water'!$A$4:$U$352,MATCH($B232,'Mapping water'!$B$4:$B$352,0),MATCH(DM$4,'Mapping water'!$A$4:$U$4,0))*$J232</f>
        <v>0</v>
      </c>
      <c r="EF232" s="22">
        <f>INDEX('Mapping water'!$A$4:$U$352,MATCH($B232,'Mapping water'!$B$4:$B$352,0),MATCH(DN$4,'Mapping water'!$A$4:$U$4,0))*$J232</f>
        <v>26960.04</v>
      </c>
      <c r="EG232" s="22">
        <f>INDEX('Mapping water'!$A$4:$U$352,MATCH($B232,'Mapping water'!$B$4:$B$352,0),MATCH(DO$4,'Mapping water'!$A$4:$U$4,0))*$J232</f>
        <v>0</v>
      </c>
      <c r="EH232" s="22">
        <f>INDEX('Mapping water'!$A$4:$U$352,MATCH($B232,'Mapping water'!$B$4:$B$352,0),MATCH(DP$4,'Mapping water'!$A$4:$U$4,0))*$K232</f>
        <v>0</v>
      </c>
      <c r="EI232" s="22">
        <f>INDEX('Mapping water'!$A$4:$U$352,MATCH($B232,'Mapping water'!$B$4:$B$352,0),MATCH(DQ$4,'Mapping water'!$A$4:$U$4,0))*$K232</f>
        <v>0</v>
      </c>
      <c r="EJ232" s="22">
        <f>INDEX('Mapping water'!$A$4:$U$352,MATCH($B232,'Mapping water'!$B$4:$B$352,0),MATCH(DR$4,'Mapping water'!$A$4:$U$4,0))*$K232</f>
        <v>0</v>
      </c>
      <c r="EK232" s="22">
        <f>INDEX('Mapping water'!$A$4:$U$352,MATCH($B232,'Mapping water'!$B$4:$B$352,0),MATCH(DS$4,'Mapping water'!$A$4:$U$4,0))*$K232</f>
        <v>0</v>
      </c>
      <c r="EL232" s="22">
        <f>INDEX('Mapping water'!$A$4:$U$352,MATCH($B232,'Mapping water'!$B$4:$B$352,0),MATCH(DT$4,'Mapping water'!$A$4:$U$4,0))*$K232</f>
        <v>0</v>
      </c>
      <c r="EM232" s="22">
        <f>INDEX('Mapping water'!$A$4:$U$352,MATCH($B232,'Mapping water'!$B$4:$B$352,0),MATCH(DU$4,'Mapping water'!$A$4:$U$4,0))*$K232</f>
        <v>0</v>
      </c>
      <c r="EN232" s="22">
        <f>INDEX('Mapping water'!$A$4:$U$352,MATCH($B232,'Mapping water'!$B$4:$B$352,0),MATCH(DV$4,'Mapping water'!$A$4:$U$4,0))*$K232</f>
        <v>24087.5</v>
      </c>
      <c r="EO232" s="22">
        <f>INDEX('Mapping water'!$A$4:$U$352,MATCH($B232,'Mapping water'!$B$4:$B$352,0),MATCH(DW$4,'Mapping water'!$A$4:$U$4,0))*$K232</f>
        <v>0</v>
      </c>
      <c r="EP232" s="22">
        <f>INDEX('Mapping water'!$A$4:$U$352,MATCH($B232,'Mapping water'!$B$4:$B$352,0),MATCH(DX$4,'Mapping water'!$A$4:$U$4,0))*$K232</f>
        <v>0</v>
      </c>
      <c r="EQ232" s="22">
        <f>INDEX('Mapping water'!$A$4:$U$352,MATCH($B232,'Mapping water'!$B$4:$B$352,0),MATCH(DY$4,'Mapping water'!$A$4:$U$4,0))*$K232</f>
        <v>0</v>
      </c>
      <c r="ER232" s="22">
        <f>INDEX('Mapping water'!$A$4:$U$352,MATCH($B232,'Mapping water'!$B$4:$B$352,0),MATCH(DZ$4,'Mapping water'!$A$4:$U$4,0))*$K232</f>
        <v>0</v>
      </c>
      <c r="ES232" s="22">
        <f>INDEX('Mapping water'!$A$4:$U$352,MATCH($B232,'Mapping water'!$B$4:$B$352,0),MATCH(EA$4,'Mapping water'!$A$4:$U$4,0))*$K232</f>
        <v>0</v>
      </c>
      <c r="ET232" s="22">
        <f>INDEX('Mapping water'!$A$4:$U$352,MATCH($B232,'Mapping water'!$B$4:$B$352,0),MATCH(EB$4,'Mapping water'!$A$4:$U$4,0))*$K232</f>
        <v>0</v>
      </c>
      <c r="EU232" s="22">
        <f>INDEX('Mapping water'!$A$4:$U$352,MATCH($B232,'Mapping water'!$B$4:$B$352,0),MATCH(EC$4,'Mapping water'!$A$4:$U$4,0))*$K232</f>
        <v>0</v>
      </c>
      <c r="EV232" s="22">
        <f>INDEX('Mapping water'!$A$4:$U$352,MATCH($B232,'Mapping water'!$B$4:$B$352,0),MATCH(ED$4,'Mapping water'!$A$4:$U$4,0))*$K232</f>
        <v>0</v>
      </c>
      <c r="EW232" s="22">
        <f>INDEX('Mapping water'!$A$4:$U$352,MATCH($B232,'Mapping water'!$B$4:$B$352,0),MATCH(EE$4,'Mapping water'!$A$4:$U$4,0))*$K232</f>
        <v>0</v>
      </c>
      <c r="EX232" s="22">
        <f>INDEX('Mapping water'!$A$4:$U$352,MATCH($B232,'Mapping water'!$B$4:$B$352,0),MATCH(EF$4,'Mapping water'!$A$4:$U$4,0))*$K232</f>
        <v>27162.5</v>
      </c>
      <c r="EY232" s="22">
        <f>INDEX('Mapping water'!$A$4:$U$352,MATCH($B232,'Mapping water'!$B$4:$B$352,0),MATCH(EG$4,'Mapping water'!$A$4:$U$4,0))*$K232</f>
        <v>0</v>
      </c>
    </row>
    <row r="233" spans="1:155" x14ac:dyDescent="0.2">
      <c r="A233" s="21" t="s">
        <v>461</v>
      </c>
      <c r="B233" s="21" t="s">
        <v>462</v>
      </c>
      <c r="C233" s="21" t="s">
        <v>31</v>
      </c>
      <c r="D233" s="22">
        <f>INDEX('Households England'!S$5:S$374,MATCH('Mapping HH to population water'!$B233,'Households England'!$B$5:$B$374,0))*1000</f>
        <v>59294</v>
      </c>
      <c r="E233" s="22">
        <f>INDEX('Households England'!T$5:T$374,MATCH('Mapping HH to population water'!$B233,'Households England'!$B$5:$B$374,0))*1000</f>
        <v>59695</v>
      </c>
      <c r="F233" s="22">
        <f>INDEX('Households England'!U$5:U$374,MATCH('Mapping HH to population water'!$B233,'Households England'!$B$5:$B$374,0))*1000</f>
        <v>60068</v>
      </c>
      <c r="G233" s="22">
        <f>INDEX('Households England'!V$5:V$374,MATCH('Mapping HH to population water'!$B233,'Households England'!$B$5:$B$374,0))*1000</f>
        <v>60448</v>
      </c>
      <c r="H233" s="22">
        <f>INDEX('Households England'!W$5:W$374,MATCH('Mapping HH to population water'!$B233,'Households England'!$B$5:$B$374,0))*1000</f>
        <v>60777</v>
      </c>
      <c r="I233" s="22">
        <f>INDEX('Households England'!X$5:X$374,MATCH('Mapping HH to population water'!$B233,'Households England'!$B$5:$B$374,0))*1000</f>
        <v>61222</v>
      </c>
      <c r="J233" s="22">
        <f>INDEX('Households England'!Y$5:Y$374,MATCH('Mapping HH to population water'!$B233,'Households England'!$B$5:$B$374,0))*1000</f>
        <v>61662</v>
      </c>
      <c r="K233" s="22">
        <f>INDEX('Households England'!Z$5:Z$374,MATCH('Mapping HH to population water'!$B233,'Households England'!$B$5:$B$374,0))*1000</f>
        <v>62075</v>
      </c>
      <c r="L233" s="22">
        <f>INDEX('Mapping water'!$A$4:$U$352,MATCH($B233,'Mapping water'!$B$4:$B$352,0),MATCH(L$4,'Mapping water'!$A$4:$U$4,0))*$D233</f>
        <v>0</v>
      </c>
      <c r="M233" s="22">
        <f>INDEX('Mapping water'!$A$4:$U$352,MATCH($B233,'Mapping water'!$B$4:$B$352,0),MATCH(M$4,'Mapping water'!$A$4:$U$4,0))*$D233</f>
        <v>0</v>
      </c>
      <c r="N233" s="22">
        <f>INDEX('Mapping water'!$A$4:$U$352,MATCH($B233,'Mapping water'!$B$4:$B$352,0),MATCH(N$4,'Mapping water'!$A$4:$U$4,0))*$D233</f>
        <v>0</v>
      </c>
      <c r="O233" s="22">
        <f>INDEX('Mapping water'!$A$4:$U$352,MATCH($B233,'Mapping water'!$B$4:$B$352,0),MATCH(O$4,'Mapping water'!$A$4:$U$4,0))*$D233</f>
        <v>0</v>
      </c>
      <c r="P233" s="22">
        <f>INDEX('Mapping water'!$A$4:$U$352,MATCH($B233,'Mapping water'!$B$4:$B$352,0),MATCH(P$4,'Mapping water'!$A$4:$U$4,0))*$D233</f>
        <v>0</v>
      </c>
      <c r="Q233" s="22">
        <f>INDEX('Mapping water'!$A$4:$U$352,MATCH($B233,'Mapping water'!$B$4:$B$352,0),MATCH(Q$4,'Mapping water'!$A$4:$U$4,0))*$D233</f>
        <v>0</v>
      </c>
      <c r="R233" s="22">
        <f>INDEX('Mapping water'!$A$4:$U$352,MATCH($B233,'Mapping water'!$B$4:$B$352,0),MATCH(R$4,'Mapping water'!$A$4:$U$4,0))*$D233</f>
        <v>59294</v>
      </c>
      <c r="S233" s="22">
        <f>INDEX('Mapping water'!$A$4:$U$352,MATCH($B233,'Mapping water'!$B$4:$B$352,0),MATCH(S$4,'Mapping water'!$A$4:$U$4,0))*$D233</f>
        <v>0</v>
      </c>
      <c r="T233" s="22">
        <f>INDEX('Mapping water'!$A$4:$U$352,MATCH($B233,'Mapping water'!$B$4:$B$352,0),MATCH(T$4,'Mapping water'!$A$4:$U$4,0))*$D233</f>
        <v>0</v>
      </c>
      <c r="U233" s="22">
        <f>INDEX('Mapping water'!$A$4:$U$352,MATCH($B233,'Mapping water'!$B$4:$B$352,0),MATCH(U$4,'Mapping water'!$A$4:$U$4,0))*$D233</f>
        <v>0</v>
      </c>
      <c r="V233" s="22">
        <f>INDEX('Mapping water'!$A$4:$U$352,MATCH($B233,'Mapping water'!$B$4:$B$352,0),MATCH(V$4,'Mapping water'!$A$4:$U$4,0))*$D233</f>
        <v>0</v>
      </c>
      <c r="W233" s="22">
        <f>INDEX('Mapping water'!$A$4:$U$352,MATCH($B233,'Mapping water'!$B$4:$B$352,0),MATCH(W$4,'Mapping water'!$A$4:$U$4,0))*$D233</f>
        <v>0</v>
      </c>
      <c r="X233" s="22">
        <f>INDEX('Mapping water'!$A$4:$U$352,MATCH($B233,'Mapping water'!$B$4:$B$352,0),MATCH(X$4,'Mapping water'!$A$4:$U$4,0))*$D233</f>
        <v>0</v>
      </c>
      <c r="Y233" s="22">
        <f>INDEX('Mapping water'!$A$4:$U$352,MATCH($B233,'Mapping water'!$B$4:$B$352,0),MATCH(Y$4,'Mapping water'!$A$4:$U$4,0))*$D233</f>
        <v>0</v>
      </c>
      <c r="Z233" s="22">
        <f>INDEX('Mapping water'!$A$4:$U$352,MATCH($B233,'Mapping water'!$B$4:$B$352,0),MATCH(Z$4,'Mapping water'!$A$4:$U$4,0))*$D233</f>
        <v>0</v>
      </c>
      <c r="AA233" s="22">
        <f>INDEX('Mapping water'!$A$4:$U$352,MATCH($B233,'Mapping water'!$B$4:$B$352,0),MATCH(AA$4,'Mapping water'!$A$4:$U$4,0))*$D233</f>
        <v>0</v>
      </c>
      <c r="AB233" s="22">
        <f>INDEX('Mapping water'!$A$4:$U$352,MATCH($B233,'Mapping water'!$B$4:$B$352,0),MATCH(AB$4,'Mapping water'!$A$4:$U$4,0))*$D233</f>
        <v>0</v>
      </c>
      <c r="AC233" s="22">
        <f>INDEX('Mapping water'!$A$4:$U$352,MATCH($B233,'Mapping water'!$B$4:$B$352,0),MATCH(AC$4,'Mapping water'!$A$4:$U$4,0))*$D233</f>
        <v>0</v>
      </c>
      <c r="AD233" s="22">
        <f>INDEX('Mapping water'!$A$4:$U$352,MATCH($B233,'Mapping water'!$B$4:$B$352,0),MATCH(AD$4,'Mapping water'!$A$4:$U$4,0))*$E233</f>
        <v>0</v>
      </c>
      <c r="AE233" s="22">
        <f>INDEX('Mapping water'!$A$4:$U$352,MATCH($B233,'Mapping water'!$B$4:$B$352,0),MATCH(AE$4,'Mapping water'!$A$4:$U$4,0))*$E233</f>
        <v>0</v>
      </c>
      <c r="AF233" s="22">
        <f>INDEX('Mapping water'!$A$4:$U$352,MATCH($B233,'Mapping water'!$B$4:$B$352,0),MATCH(AF$4,'Mapping water'!$A$4:$U$4,0))*$E233</f>
        <v>0</v>
      </c>
      <c r="AG233" s="22">
        <f>INDEX('Mapping water'!$A$4:$U$352,MATCH($B233,'Mapping water'!$B$4:$B$352,0),MATCH(AG$4,'Mapping water'!$A$4:$U$4,0))*$E233</f>
        <v>0</v>
      </c>
      <c r="AH233" s="22">
        <f>INDEX('Mapping water'!$A$4:$U$352,MATCH($B233,'Mapping water'!$B$4:$B$352,0),MATCH(AH$4,'Mapping water'!$A$4:$U$4,0))*$E233</f>
        <v>0</v>
      </c>
      <c r="AI233" s="22">
        <f>INDEX('Mapping water'!$A$4:$U$352,MATCH($B233,'Mapping water'!$B$4:$B$352,0),MATCH(AI$4,'Mapping water'!$A$4:$U$4,0))*$E233</f>
        <v>0</v>
      </c>
      <c r="AJ233" s="22">
        <f>INDEX('Mapping water'!$A$4:$U$352,MATCH($B233,'Mapping water'!$B$4:$B$352,0),MATCH(AJ$4,'Mapping water'!$A$4:$U$4,0))*$E233</f>
        <v>59695</v>
      </c>
      <c r="AK233" s="22">
        <f>INDEX('Mapping water'!$A$4:$U$352,MATCH($B233,'Mapping water'!$B$4:$B$352,0),MATCH(AK$4,'Mapping water'!$A$4:$U$4,0))*$E233</f>
        <v>0</v>
      </c>
      <c r="AL233" s="22">
        <f>INDEX('Mapping water'!$A$4:$U$352,MATCH($B233,'Mapping water'!$B$4:$B$352,0),MATCH(AL$4,'Mapping water'!$A$4:$U$4,0))*$E233</f>
        <v>0</v>
      </c>
      <c r="AM233" s="22">
        <f>INDEX('Mapping water'!$A$4:$U$352,MATCH($B233,'Mapping water'!$B$4:$B$352,0),MATCH(AM$4,'Mapping water'!$A$4:$U$4,0))*$E233</f>
        <v>0</v>
      </c>
      <c r="AN233" s="22">
        <f>INDEX('Mapping water'!$A$4:$U$352,MATCH($B233,'Mapping water'!$B$4:$B$352,0),MATCH(AN$4,'Mapping water'!$A$4:$U$4,0))*$E233</f>
        <v>0</v>
      </c>
      <c r="AO233" s="22">
        <f>INDEX('Mapping water'!$A$4:$U$352,MATCH($B233,'Mapping water'!$B$4:$B$352,0),MATCH(AO$4,'Mapping water'!$A$4:$U$4,0))*$E233</f>
        <v>0</v>
      </c>
      <c r="AP233" s="22">
        <f>INDEX('Mapping water'!$A$4:$U$352,MATCH($B233,'Mapping water'!$B$4:$B$352,0),MATCH(AP$4,'Mapping water'!$A$4:$U$4,0))*$E233</f>
        <v>0</v>
      </c>
      <c r="AQ233" s="22">
        <f>INDEX('Mapping water'!$A$4:$U$352,MATCH($B233,'Mapping water'!$B$4:$B$352,0),MATCH(AQ$4,'Mapping water'!$A$4:$U$4,0))*$E233</f>
        <v>0</v>
      </c>
      <c r="AR233" s="22">
        <f>INDEX('Mapping water'!$A$4:$U$352,MATCH($B233,'Mapping water'!$B$4:$B$352,0),MATCH(AR$4,'Mapping water'!$A$4:$U$4,0))*$E233</f>
        <v>0</v>
      </c>
      <c r="AS233" s="22">
        <f>INDEX('Mapping water'!$A$4:$U$352,MATCH($B233,'Mapping water'!$B$4:$B$352,0),MATCH(AS$4,'Mapping water'!$A$4:$U$4,0))*$E233</f>
        <v>0</v>
      </c>
      <c r="AT233" s="22">
        <f>INDEX('Mapping water'!$A$4:$U$352,MATCH($B233,'Mapping water'!$B$4:$B$352,0),MATCH(AT$4,'Mapping water'!$A$4:$U$4,0))*$E233</f>
        <v>0</v>
      </c>
      <c r="AU233" s="22">
        <f>INDEX('Mapping water'!$A$4:$U$352,MATCH($B233,'Mapping water'!$B$4:$B$352,0),MATCH(AU$4,'Mapping water'!$A$4:$U$4,0))*$E233</f>
        <v>0</v>
      </c>
      <c r="AV233" s="22">
        <f>INDEX('Mapping water'!$A$4:$U$352,MATCH($B233,'Mapping water'!$B$4:$B$352,0),MATCH(AD$4,'Mapping water'!$A$4:$U$4,0))*$F233</f>
        <v>0</v>
      </c>
      <c r="AW233" s="22">
        <f>INDEX('Mapping water'!$A$4:$U$352,MATCH($B233,'Mapping water'!$B$4:$B$352,0),MATCH(AE$4,'Mapping water'!$A$4:$U$4,0))*$F233</f>
        <v>0</v>
      </c>
      <c r="AX233" s="22">
        <f>INDEX('Mapping water'!$A$4:$U$352,MATCH($B233,'Mapping water'!$B$4:$B$352,0),MATCH(AF$4,'Mapping water'!$A$4:$U$4,0))*$F233</f>
        <v>0</v>
      </c>
      <c r="AY233" s="22">
        <f>INDEX('Mapping water'!$A$4:$U$352,MATCH($B233,'Mapping water'!$B$4:$B$352,0),MATCH(AG$4,'Mapping water'!$A$4:$U$4,0))*$F233</f>
        <v>0</v>
      </c>
      <c r="AZ233" s="22">
        <f>INDEX('Mapping water'!$A$4:$U$352,MATCH($B233,'Mapping water'!$B$4:$B$352,0),MATCH(AH$4,'Mapping water'!$A$4:$U$4,0))*$F233</f>
        <v>0</v>
      </c>
      <c r="BA233" s="22">
        <f>INDEX('Mapping water'!$A$4:$U$352,MATCH($B233,'Mapping water'!$B$4:$B$352,0),MATCH(AI$4,'Mapping water'!$A$4:$U$4,0))*$F233</f>
        <v>0</v>
      </c>
      <c r="BB233" s="22">
        <f>INDEX('Mapping water'!$A$4:$U$352,MATCH($B233,'Mapping water'!$B$4:$B$352,0),MATCH(AJ$4,'Mapping water'!$A$4:$U$4,0))*$F233</f>
        <v>60068</v>
      </c>
      <c r="BC233" s="22">
        <f>INDEX('Mapping water'!$A$4:$U$352,MATCH($B233,'Mapping water'!$B$4:$B$352,0),MATCH(AK$4,'Mapping water'!$A$4:$U$4,0))*$F233</f>
        <v>0</v>
      </c>
      <c r="BD233" s="22">
        <f>INDEX('Mapping water'!$A$4:$U$352,MATCH($B233,'Mapping water'!$B$4:$B$352,0),MATCH(AL$4,'Mapping water'!$A$4:$U$4,0))*$F233</f>
        <v>0</v>
      </c>
      <c r="BE233" s="22">
        <f>INDEX('Mapping water'!$A$4:$U$352,MATCH($B233,'Mapping water'!$B$4:$B$352,0),MATCH(AM$4,'Mapping water'!$A$4:$U$4,0))*$F233</f>
        <v>0</v>
      </c>
      <c r="BF233" s="22">
        <f>INDEX('Mapping water'!$A$4:$U$352,MATCH($B233,'Mapping water'!$B$4:$B$352,0),MATCH(AN$4,'Mapping water'!$A$4:$U$4,0))*$F233</f>
        <v>0</v>
      </c>
      <c r="BG233" s="22">
        <f>INDEX('Mapping water'!$A$4:$U$352,MATCH($B233,'Mapping water'!$B$4:$B$352,0),MATCH(AO$4,'Mapping water'!$A$4:$U$4,0))*$F233</f>
        <v>0</v>
      </c>
      <c r="BH233" s="22">
        <f>INDEX('Mapping water'!$A$4:$U$352,MATCH($B233,'Mapping water'!$B$4:$B$352,0),MATCH(AP$4,'Mapping water'!$A$4:$U$4,0))*$F233</f>
        <v>0</v>
      </c>
      <c r="BI233" s="22">
        <f>INDEX('Mapping water'!$A$4:$U$352,MATCH($B233,'Mapping water'!$B$4:$B$352,0),MATCH(AQ$4,'Mapping water'!$A$4:$U$4,0))*$F233</f>
        <v>0</v>
      </c>
      <c r="BJ233" s="22">
        <f>INDEX('Mapping water'!$A$4:$U$352,MATCH($B233,'Mapping water'!$B$4:$B$352,0),MATCH(AR$4,'Mapping water'!$A$4:$U$4,0))*$F233</f>
        <v>0</v>
      </c>
      <c r="BK233" s="22">
        <f>INDEX('Mapping water'!$A$4:$U$352,MATCH($B233,'Mapping water'!$B$4:$B$352,0),MATCH(AS$4,'Mapping water'!$A$4:$U$4,0))*$F233</f>
        <v>0</v>
      </c>
      <c r="BL233" s="22">
        <f>INDEX('Mapping water'!$A$4:$U$352,MATCH($B233,'Mapping water'!$B$4:$B$352,0),MATCH(AT$4,'Mapping water'!$A$4:$U$4,0))*$F233</f>
        <v>0</v>
      </c>
      <c r="BM233" s="22">
        <f>INDEX('Mapping water'!$A$4:$U$352,MATCH($B233,'Mapping water'!$B$4:$B$352,0),MATCH(AU$4,'Mapping water'!$A$4:$U$4,0))*$F233</f>
        <v>0</v>
      </c>
      <c r="BN233" s="22">
        <f>INDEX('Mapping water'!$A$4:$U$352,MATCH($B233,'Mapping water'!$B$4:$B$352,0),MATCH(AV$4,'Mapping water'!$A$4:$U$4,0))*$G233</f>
        <v>0</v>
      </c>
      <c r="BO233" s="22">
        <f>INDEX('Mapping water'!$A$4:$U$352,MATCH($B233,'Mapping water'!$B$4:$B$352,0),MATCH(AW$4,'Mapping water'!$A$4:$U$4,0))*$G233</f>
        <v>0</v>
      </c>
      <c r="BP233" s="22">
        <f>INDEX('Mapping water'!$A$4:$U$352,MATCH($B233,'Mapping water'!$B$4:$B$352,0),MATCH(AX$4,'Mapping water'!$A$4:$U$4,0))*$G233</f>
        <v>0</v>
      </c>
      <c r="BQ233" s="22">
        <f>INDEX('Mapping water'!$A$4:$U$352,MATCH($B233,'Mapping water'!$B$4:$B$352,0),MATCH(AY$4,'Mapping water'!$A$4:$U$4,0))*$G233</f>
        <v>0</v>
      </c>
      <c r="BR233" s="22">
        <f>INDEX('Mapping water'!$A$4:$U$352,MATCH($B233,'Mapping water'!$B$4:$B$352,0),MATCH(AZ$4,'Mapping water'!$A$4:$U$4,0))*$G233</f>
        <v>0</v>
      </c>
      <c r="BS233" s="22">
        <f>INDEX('Mapping water'!$A$4:$U$352,MATCH($B233,'Mapping water'!$B$4:$B$352,0),MATCH(BA$4,'Mapping water'!$A$4:$U$4,0))*$G233</f>
        <v>0</v>
      </c>
      <c r="BT233" s="22">
        <f>INDEX('Mapping water'!$A$4:$U$352,MATCH($B233,'Mapping water'!$B$4:$B$352,0),MATCH(BB$4,'Mapping water'!$A$4:$U$4,0))*$G233</f>
        <v>60448</v>
      </c>
      <c r="BU233" s="22">
        <f>INDEX('Mapping water'!$A$4:$U$352,MATCH($B233,'Mapping water'!$B$4:$B$352,0),MATCH(BC$4,'Mapping water'!$A$4:$U$4,0))*$G233</f>
        <v>0</v>
      </c>
      <c r="BV233" s="22">
        <f>INDEX('Mapping water'!$A$4:$U$352,MATCH($B233,'Mapping water'!$B$4:$B$352,0),MATCH(BD$4,'Mapping water'!$A$4:$U$4,0))*$G233</f>
        <v>0</v>
      </c>
      <c r="BW233" s="22">
        <f>INDEX('Mapping water'!$A$4:$U$352,MATCH($B233,'Mapping water'!$B$4:$B$352,0),MATCH(BE$4,'Mapping water'!$A$4:$U$4,0))*$G233</f>
        <v>0</v>
      </c>
      <c r="BX233" s="22">
        <f>INDEX('Mapping water'!$A$4:$U$352,MATCH($B233,'Mapping water'!$B$4:$B$352,0),MATCH(BF$4,'Mapping water'!$A$4:$U$4,0))*$G233</f>
        <v>0</v>
      </c>
      <c r="BY233" s="22">
        <f>INDEX('Mapping water'!$A$4:$U$352,MATCH($B233,'Mapping water'!$B$4:$B$352,0),MATCH(BG$4,'Mapping water'!$A$4:$U$4,0))*$G233</f>
        <v>0</v>
      </c>
      <c r="BZ233" s="22">
        <f>INDEX('Mapping water'!$A$4:$U$352,MATCH($B233,'Mapping water'!$B$4:$B$352,0),MATCH(BH$4,'Mapping water'!$A$4:$U$4,0))*$G233</f>
        <v>0</v>
      </c>
      <c r="CA233" s="22">
        <f>INDEX('Mapping water'!$A$4:$U$352,MATCH($B233,'Mapping water'!$B$4:$B$352,0),MATCH(BI$4,'Mapping water'!$A$4:$U$4,0))*$G233</f>
        <v>0</v>
      </c>
      <c r="CB233" s="22">
        <f>INDEX('Mapping water'!$A$4:$U$352,MATCH($B233,'Mapping water'!$B$4:$B$352,0),MATCH(BJ$4,'Mapping water'!$A$4:$U$4,0))*$G233</f>
        <v>0</v>
      </c>
      <c r="CC233" s="22">
        <f>INDEX('Mapping water'!$A$4:$U$352,MATCH($B233,'Mapping water'!$B$4:$B$352,0),MATCH(BK$4,'Mapping water'!$A$4:$U$4,0))*$G233</f>
        <v>0</v>
      </c>
      <c r="CD233" s="22">
        <f>INDEX('Mapping water'!$A$4:$U$352,MATCH($B233,'Mapping water'!$B$4:$B$352,0),MATCH(BL$4,'Mapping water'!$A$4:$U$4,0))*$G233</f>
        <v>0</v>
      </c>
      <c r="CE233" s="22">
        <f>INDEX('Mapping water'!$A$4:$U$352,MATCH($B233,'Mapping water'!$B$4:$B$352,0),MATCH(BM$4,'Mapping water'!$A$4:$U$4,0))*$G233</f>
        <v>0</v>
      </c>
      <c r="CF233" s="22">
        <f>INDEX('Mapping water'!$A$4:$U$352,MATCH($B233,'Mapping water'!$B$4:$B$352,0),MATCH(BN$4,'Mapping water'!$A$4:$U$4,0))*$H233</f>
        <v>0</v>
      </c>
      <c r="CG233" s="22">
        <f>INDEX('Mapping water'!$A$4:$U$352,MATCH($B233,'Mapping water'!$B$4:$B$352,0),MATCH(BO$4,'Mapping water'!$A$4:$U$4,0))*$H233</f>
        <v>0</v>
      </c>
      <c r="CH233" s="22">
        <f>INDEX('Mapping water'!$A$4:$U$352,MATCH($B233,'Mapping water'!$B$4:$B$352,0),MATCH(BP$4,'Mapping water'!$A$4:$U$4,0))*$H233</f>
        <v>0</v>
      </c>
      <c r="CI233" s="22">
        <f>INDEX('Mapping water'!$A$4:$U$352,MATCH($B233,'Mapping water'!$B$4:$B$352,0),MATCH(BQ$4,'Mapping water'!$A$4:$U$4,0))*$H233</f>
        <v>0</v>
      </c>
      <c r="CJ233" s="22">
        <f>INDEX('Mapping water'!$A$4:$U$352,MATCH($B233,'Mapping water'!$B$4:$B$352,0),MATCH(BR$4,'Mapping water'!$A$4:$U$4,0))*$H233</f>
        <v>0</v>
      </c>
      <c r="CK233" s="22">
        <f>INDEX('Mapping water'!$A$4:$U$352,MATCH($B233,'Mapping water'!$B$4:$B$352,0),MATCH(BS$4,'Mapping water'!$A$4:$U$4,0))*$H233</f>
        <v>0</v>
      </c>
      <c r="CL233" s="22">
        <f>INDEX('Mapping water'!$A$4:$U$352,MATCH($B233,'Mapping water'!$B$4:$B$352,0),MATCH(BT$4,'Mapping water'!$A$4:$U$4,0))*$H233</f>
        <v>60777</v>
      </c>
      <c r="CM233" s="22">
        <f>INDEX('Mapping water'!$A$4:$U$352,MATCH($B233,'Mapping water'!$B$4:$B$352,0),MATCH(BU$4,'Mapping water'!$A$4:$U$4,0))*$H233</f>
        <v>0</v>
      </c>
      <c r="CN233" s="22">
        <f>INDEX('Mapping water'!$A$4:$U$352,MATCH($B233,'Mapping water'!$B$4:$B$352,0),MATCH(BV$4,'Mapping water'!$A$4:$U$4,0))*$H233</f>
        <v>0</v>
      </c>
      <c r="CO233" s="22">
        <f>INDEX('Mapping water'!$A$4:$U$352,MATCH($B233,'Mapping water'!$B$4:$B$352,0),MATCH(BW$4,'Mapping water'!$A$4:$U$4,0))*$H233</f>
        <v>0</v>
      </c>
      <c r="CP233" s="22">
        <f>INDEX('Mapping water'!$A$4:$U$352,MATCH($B233,'Mapping water'!$B$4:$B$352,0),MATCH(BX$4,'Mapping water'!$A$4:$U$4,0))*$H233</f>
        <v>0</v>
      </c>
      <c r="CQ233" s="22">
        <f>INDEX('Mapping water'!$A$4:$U$352,MATCH($B233,'Mapping water'!$B$4:$B$352,0),MATCH(BY$4,'Mapping water'!$A$4:$U$4,0))*$H233</f>
        <v>0</v>
      </c>
      <c r="CR233" s="22">
        <f>INDEX('Mapping water'!$A$4:$U$352,MATCH($B233,'Mapping water'!$B$4:$B$352,0),MATCH(BZ$4,'Mapping water'!$A$4:$U$4,0))*$H233</f>
        <v>0</v>
      </c>
      <c r="CS233" s="22">
        <f>INDEX('Mapping water'!$A$4:$U$352,MATCH($B233,'Mapping water'!$B$4:$B$352,0),MATCH(CA$4,'Mapping water'!$A$4:$U$4,0))*$H233</f>
        <v>0</v>
      </c>
      <c r="CT233" s="22">
        <f>INDEX('Mapping water'!$A$4:$U$352,MATCH($B233,'Mapping water'!$B$4:$B$352,0),MATCH(CB$4,'Mapping water'!$A$4:$U$4,0))*$H233</f>
        <v>0</v>
      </c>
      <c r="CU233" s="22">
        <f>INDEX('Mapping water'!$A$4:$U$352,MATCH($B233,'Mapping water'!$B$4:$B$352,0),MATCH(CC$4,'Mapping water'!$A$4:$U$4,0))*$H233</f>
        <v>0</v>
      </c>
      <c r="CV233" s="22">
        <f>INDEX('Mapping water'!$A$4:$U$352,MATCH($B233,'Mapping water'!$B$4:$B$352,0),MATCH(CD$4,'Mapping water'!$A$4:$U$4,0))*$H233</f>
        <v>0</v>
      </c>
      <c r="CW233" s="22">
        <f>INDEX('Mapping water'!$A$4:$U$352,MATCH($B233,'Mapping water'!$B$4:$B$352,0),MATCH(CE$4,'Mapping water'!$A$4:$U$4,0))*$H233</f>
        <v>0</v>
      </c>
      <c r="CX233" s="22">
        <f>INDEX('Mapping water'!$A$4:$U$352,MATCH($B233,'Mapping water'!$B$4:$B$352,0),MATCH(CF$4,'Mapping water'!$A$4:$U$4,0))*$I233</f>
        <v>0</v>
      </c>
      <c r="CY233" s="22">
        <f>INDEX('Mapping water'!$A$4:$U$352,MATCH($B233,'Mapping water'!$B$4:$B$352,0),MATCH(CG$4,'Mapping water'!$A$4:$U$4,0))*$I233</f>
        <v>0</v>
      </c>
      <c r="CZ233" s="22">
        <f>INDEX('Mapping water'!$A$4:$U$352,MATCH($B233,'Mapping water'!$B$4:$B$352,0),MATCH(CH$4,'Mapping water'!$A$4:$U$4,0))*$I233</f>
        <v>0</v>
      </c>
      <c r="DA233" s="22">
        <f>INDEX('Mapping water'!$A$4:$U$352,MATCH($B233,'Mapping water'!$B$4:$B$352,0),MATCH(CI$4,'Mapping water'!$A$4:$U$4,0))*$I233</f>
        <v>0</v>
      </c>
      <c r="DB233" s="22">
        <f>INDEX('Mapping water'!$A$4:$U$352,MATCH($B233,'Mapping water'!$B$4:$B$352,0),MATCH(CJ$4,'Mapping water'!$A$4:$U$4,0))*$I233</f>
        <v>0</v>
      </c>
      <c r="DC233" s="22">
        <f>INDEX('Mapping water'!$A$4:$U$352,MATCH($B233,'Mapping water'!$B$4:$B$352,0),MATCH(CK$4,'Mapping water'!$A$4:$U$4,0))*$I233</f>
        <v>0</v>
      </c>
      <c r="DD233" s="22">
        <f>INDEX('Mapping water'!$A$4:$U$352,MATCH($B233,'Mapping water'!$B$4:$B$352,0),MATCH(CL$4,'Mapping water'!$A$4:$U$4,0))*$I233</f>
        <v>61222</v>
      </c>
      <c r="DE233" s="22">
        <f>INDEX('Mapping water'!$A$4:$U$352,MATCH($B233,'Mapping water'!$B$4:$B$352,0),MATCH(CM$4,'Mapping water'!$A$4:$U$4,0))*$I233</f>
        <v>0</v>
      </c>
      <c r="DF233" s="22">
        <f>INDEX('Mapping water'!$A$4:$U$352,MATCH($B233,'Mapping water'!$B$4:$B$352,0),MATCH(CN$4,'Mapping water'!$A$4:$U$4,0))*$I233</f>
        <v>0</v>
      </c>
      <c r="DG233" s="22">
        <f>INDEX('Mapping water'!$A$4:$U$352,MATCH($B233,'Mapping water'!$B$4:$B$352,0),MATCH(CO$4,'Mapping water'!$A$4:$U$4,0))*$I233</f>
        <v>0</v>
      </c>
      <c r="DH233" s="22">
        <f>INDEX('Mapping water'!$A$4:$U$352,MATCH($B233,'Mapping water'!$B$4:$B$352,0),MATCH(CP$4,'Mapping water'!$A$4:$U$4,0))*$I233</f>
        <v>0</v>
      </c>
      <c r="DI233" s="22">
        <f>INDEX('Mapping water'!$A$4:$U$352,MATCH($B233,'Mapping water'!$B$4:$B$352,0),MATCH(CQ$4,'Mapping water'!$A$4:$U$4,0))*$I233</f>
        <v>0</v>
      </c>
      <c r="DJ233" s="22">
        <f>INDEX('Mapping water'!$A$4:$U$352,MATCH($B233,'Mapping water'!$B$4:$B$352,0),MATCH(CR$4,'Mapping water'!$A$4:$U$4,0))*$I233</f>
        <v>0</v>
      </c>
      <c r="DK233" s="22">
        <f>INDEX('Mapping water'!$A$4:$U$352,MATCH($B233,'Mapping water'!$B$4:$B$352,0),MATCH(CS$4,'Mapping water'!$A$4:$U$4,0))*$I233</f>
        <v>0</v>
      </c>
      <c r="DL233" s="22">
        <f>INDEX('Mapping water'!$A$4:$U$352,MATCH($B233,'Mapping water'!$B$4:$B$352,0),MATCH(CT$4,'Mapping water'!$A$4:$U$4,0))*$I233</f>
        <v>0</v>
      </c>
      <c r="DM233" s="22">
        <f>INDEX('Mapping water'!$A$4:$U$352,MATCH($B233,'Mapping water'!$B$4:$B$352,0),MATCH(CU$4,'Mapping water'!$A$4:$U$4,0))*$I233</f>
        <v>0</v>
      </c>
      <c r="DN233" s="22">
        <f>INDEX('Mapping water'!$A$4:$U$352,MATCH($B233,'Mapping water'!$B$4:$B$352,0),MATCH(CV$4,'Mapping water'!$A$4:$U$4,0))*$I233</f>
        <v>0</v>
      </c>
      <c r="DO233" s="22">
        <f>INDEX('Mapping water'!$A$4:$U$352,MATCH($B233,'Mapping water'!$B$4:$B$352,0),MATCH(CW$4,'Mapping water'!$A$4:$U$4,0))*$I233</f>
        <v>0</v>
      </c>
      <c r="DP233" s="22">
        <f>INDEX('Mapping water'!$A$4:$U$352,MATCH($B233,'Mapping water'!$B$4:$B$352,0),MATCH(CX$4,'Mapping water'!$A$4:$U$4,0))*$J233</f>
        <v>0</v>
      </c>
      <c r="DQ233" s="22">
        <f>INDEX('Mapping water'!$A$4:$U$352,MATCH($B233,'Mapping water'!$B$4:$B$352,0),MATCH(CY$4,'Mapping water'!$A$4:$U$4,0))*$J233</f>
        <v>0</v>
      </c>
      <c r="DR233" s="22">
        <f>INDEX('Mapping water'!$A$4:$U$352,MATCH($B233,'Mapping water'!$B$4:$B$352,0),MATCH(CZ$4,'Mapping water'!$A$4:$U$4,0))*$J233</f>
        <v>0</v>
      </c>
      <c r="DS233" s="22">
        <f>INDEX('Mapping water'!$A$4:$U$352,MATCH($B233,'Mapping water'!$B$4:$B$352,0),MATCH(DA$4,'Mapping water'!$A$4:$U$4,0))*$J233</f>
        <v>0</v>
      </c>
      <c r="DT233" s="22">
        <f>INDEX('Mapping water'!$A$4:$U$352,MATCH($B233,'Mapping water'!$B$4:$B$352,0),MATCH(DB$4,'Mapping water'!$A$4:$U$4,0))*$J233</f>
        <v>0</v>
      </c>
      <c r="DU233" s="22">
        <f>INDEX('Mapping water'!$A$4:$U$352,MATCH($B233,'Mapping water'!$B$4:$B$352,0),MATCH(DC$4,'Mapping water'!$A$4:$U$4,0))*$J233</f>
        <v>0</v>
      </c>
      <c r="DV233" s="22">
        <f>INDEX('Mapping water'!$A$4:$U$352,MATCH($B233,'Mapping water'!$B$4:$B$352,0),MATCH(DD$4,'Mapping water'!$A$4:$U$4,0))*$J233</f>
        <v>61662</v>
      </c>
      <c r="DW233" s="22">
        <f>INDEX('Mapping water'!$A$4:$U$352,MATCH($B233,'Mapping water'!$B$4:$B$352,0),MATCH(DE$4,'Mapping water'!$A$4:$U$4,0))*$J233</f>
        <v>0</v>
      </c>
      <c r="DX233" s="22">
        <f>INDEX('Mapping water'!$A$4:$U$352,MATCH($B233,'Mapping water'!$B$4:$B$352,0),MATCH(DF$4,'Mapping water'!$A$4:$U$4,0))*$J233</f>
        <v>0</v>
      </c>
      <c r="DY233" s="22">
        <f>INDEX('Mapping water'!$A$4:$U$352,MATCH($B233,'Mapping water'!$B$4:$B$352,0),MATCH(DG$4,'Mapping water'!$A$4:$U$4,0))*$J233</f>
        <v>0</v>
      </c>
      <c r="DZ233" s="22">
        <f>INDEX('Mapping water'!$A$4:$U$352,MATCH($B233,'Mapping water'!$B$4:$B$352,0),MATCH(DH$4,'Mapping water'!$A$4:$U$4,0))*$J233</f>
        <v>0</v>
      </c>
      <c r="EA233" s="22">
        <f>INDEX('Mapping water'!$A$4:$U$352,MATCH($B233,'Mapping water'!$B$4:$B$352,0),MATCH(DI$4,'Mapping water'!$A$4:$U$4,0))*$J233</f>
        <v>0</v>
      </c>
      <c r="EB233" s="22">
        <f>INDEX('Mapping water'!$A$4:$U$352,MATCH($B233,'Mapping water'!$B$4:$B$352,0),MATCH(DJ$4,'Mapping water'!$A$4:$U$4,0))*$J233</f>
        <v>0</v>
      </c>
      <c r="EC233" s="22">
        <f>INDEX('Mapping water'!$A$4:$U$352,MATCH($B233,'Mapping water'!$B$4:$B$352,0),MATCH(DK$4,'Mapping water'!$A$4:$U$4,0))*$J233</f>
        <v>0</v>
      </c>
      <c r="ED233" s="22">
        <f>INDEX('Mapping water'!$A$4:$U$352,MATCH($B233,'Mapping water'!$B$4:$B$352,0),MATCH(DL$4,'Mapping water'!$A$4:$U$4,0))*$J233</f>
        <v>0</v>
      </c>
      <c r="EE233" s="22">
        <f>INDEX('Mapping water'!$A$4:$U$352,MATCH($B233,'Mapping water'!$B$4:$B$352,0),MATCH(DM$4,'Mapping water'!$A$4:$U$4,0))*$J233</f>
        <v>0</v>
      </c>
      <c r="EF233" s="22">
        <f>INDEX('Mapping water'!$A$4:$U$352,MATCH($B233,'Mapping water'!$B$4:$B$352,0),MATCH(DN$4,'Mapping water'!$A$4:$U$4,0))*$J233</f>
        <v>0</v>
      </c>
      <c r="EG233" s="22">
        <f>INDEX('Mapping water'!$A$4:$U$352,MATCH($B233,'Mapping water'!$B$4:$B$352,0),MATCH(DO$4,'Mapping water'!$A$4:$U$4,0))*$J233</f>
        <v>0</v>
      </c>
      <c r="EH233" s="22">
        <f>INDEX('Mapping water'!$A$4:$U$352,MATCH($B233,'Mapping water'!$B$4:$B$352,0),MATCH(DP$4,'Mapping water'!$A$4:$U$4,0))*$K233</f>
        <v>0</v>
      </c>
      <c r="EI233" s="22">
        <f>INDEX('Mapping water'!$A$4:$U$352,MATCH($B233,'Mapping water'!$B$4:$B$352,0),MATCH(DQ$4,'Mapping water'!$A$4:$U$4,0))*$K233</f>
        <v>0</v>
      </c>
      <c r="EJ233" s="22">
        <f>INDEX('Mapping water'!$A$4:$U$352,MATCH($B233,'Mapping water'!$B$4:$B$352,0),MATCH(DR$4,'Mapping water'!$A$4:$U$4,0))*$K233</f>
        <v>0</v>
      </c>
      <c r="EK233" s="22">
        <f>INDEX('Mapping water'!$A$4:$U$352,MATCH($B233,'Mapping water'!$B$4:$B$352,0),MATCH(DS$4,'Mapping water'!$A$4:$U$4,0))*$K233</f>
        <v>0</v>
      </c>
      <c r="EL233" s="22">
        <f>INDEX('Mapping water'!$A$4:$U$352,MATCH($B233,'Mapping water'!$B$4:$B$352,0),MATCH(DT$4,'Mapping water'!$A$4:$U$4,0))*$K233</f>
        <v>0</v>
      </c>
      <c r="EM233" s="22">
        <f>INDEX('Mapping water'!$A$4:$U$352,MATCH($B233,'Mapping water'!$B$4:$B$352,0),MATCH(DU$4,'Mapping water'!$A$4:$U$4,0))*$K233</f>
        <v>0</v>
      </c>
      <c r="EN233" s="22">
        <f>INDEX('Mapping water'!$A$4:$U$352,MATCH($B233,'Mapping water'!$B$4:$B$352,0),MATCH(DV$4,'Mapping water'!$A$4:$U$4,0))*$K233</f>
        <v>62075</v>
      </c>
      <c r="EO233" s="22">
        <f>INDEX('Mapping water'!$A$4:$U$352,MATCH($B233,'Mapping water'!$B$4:$B$352,0),MATCH(DW$4,'Mapping water'!$A$4:$U$4,0))*$K233</f>
        <v>0</v>
      </c>
      <c r="EP233" s="22">
        <f>INDEX('Mapping water'!$A$4:$U$352,MATCH($B233,'Mapping water'!$B$4:$B$352,0),MATCH(DX$4,'Mapping water'!$A$4:$U$4,0))*$K233</f>
        <v>0</v>
      </c>
      <c r="EQ233" s="22">
        <f>INDEX('Mapping water'!$A$4:$U$352,MATCH($B233,'Mapping water'!$B$4:$B$352,0),MATCH(DY$4,'Mapping water'!$A$4:$U$4,0))*$K233</f>
        <v>0</v>
      </c>
      <c r="ER233" s="22">
        <f>INDEX('Mapping water'!$A$4:$U$352,MATCH($B233,'Mapping water'!$B$4:$B$352,0),MATCH(DZ$4,'Mapping water'!$A$4:$U$4,0))*$K233</f>
        <v>0</v>
      </c>
      <c r="ES233" s="22">
        <f>INDEX('Mapping water'!$A$4:$U$352,MATCH($B233,'Mapping water'!$B$4:$B$352,0),MATCH(EA$4,'Mapping water'!$A$4:$U$4,0))*$K233</f>
        <v>0</v>
      </c>
      <c r="ET233" s="22">
        <f>INDEX('Mapping water'!$A$4:$U$352,MATCH($B233,'Mapping water'!$B$4:$B$352,0),MATCH(EB$4,'Mapping water'!$A$4:$U$4,0))*$K233</f>
        <v>0</v>
      </c>
      <c r="EU233" s="22">
        <f>INDEX('Mapping water'!$A$4:$U$352,MATCH($B233,'Mapping water'!$B$4:$B$352,0),MATCH(EC$4,'Mapping water'!$A$4:$U$4,0))*$K233</f>
        <v>0</v>
      </c>
      <c r="EV233" s="22">
        <f>INDEX('Mapping water'!$A$4:$U$352,MATCH($B233,'Mapping water'!$B$4:$B$352,0),MATCH(ED$4,'Mapping water'!$A$4:$U$4,0))*$K233</f>
        <v>0</v>
      </c>
      <c r="EW233" s="22">
        <f>INDEX('Mapping water'!$A$4:$U$352,MATCH($B233,'Mapping water'!$B$4:$B$352,0),MATCH(EE$4,'Mapping water'!$A$4:$U$4,0))*$K233</f>
        <v>0</v>
      </c>
      <c r="EX233" s="22">
        <f>INDEX('Mapping water'!$A$4:$U$352,MATCH($B233,'Mapping water'!$B$4:$B$352,0),MATCH(EF$4,'Mapping water'!$A$4:$U$4,0))*$K233</f>
        <v>0</v>
      </c>
      <c r="EY233" s="22">
        <f>INDEX('Mapping water'!$A$4:$U$352,MATCH($B233,'Mapping water'!$B$4:$B$352,0),MATCH(EG$4,'Mapping water'!$A$4:$U$4,0))*$K233</f>
        <v>0</v>
      </c>
    </row>
    <row r="234" spans="1:155" x14ac:dyDescent="0.2">
      <c r="A234" s="21" t="s">
        <v>463</v>
      </c>
      <c r="B234" s="21" t="s">
        <v>464</v>
      </c>
      <c r="C234" s="21" t="s">
        <v>31</v>
      </c>
      <c r="D234" s="22">
        <f>INDEX('Households England'!S$5:S$374,MATCH('Mapping HH to population water'!$B234,'Households England'!$B$5:$B$374,0))*1000</f>
        <v>55142</v>
      </c>
      <c r="E234" s="22">
        <f>INDEX('Households England'!T$5:T$374,MATCH('Mapping HH to population water'!$B234,'Households England'!$B$5:$B$374,0))*1000</f>
        <v>55079</v>
      </c>
      <c r="F234" s="22">
        <f>INDEX('Households England'!U$5:U$374,MATCH('Mapping HH to population water'!$B234,'Households England'!$B$5:$B$374,0))*1000</f>
        <v>55017</v>
      </c>
      <c r="G234" s="22">
        <f>INDEX('Households England'!V$5:V$374,MATCH('Mapping HH to population water'!$B234,'Households England'!$B$5:$B$374,0))*1000</f>
        <v>54964</v>
      </c>
      <c r="H234" s="22">
        <f>INDEX('Households England'!W$5:W$374,MATCH('Mapping HH to population water'!$B234,'Households England'!$B$5:$B$374,0))*1000</f>
        <v>54872</v>
      </c>
      <c r="I234" s="22">
        <f>INDEX('Households England'!X$5:X$374,MATCH('Mapping HH to population water'!$B234,'Households England'!$B$5:$B$374,0))*1000</f>
        <v>54885</v>
      </c>
      <c r="J234" s="22">
        <f>INDEX('Households England'!Y$5:Y$374,MATCH('Mapping HH to population water'!$B234,'Households England'!$B$5:$B$374,0))*1000</f>
        <v>54943</v>
      </c>
      <c r="K234" s="22">
        <f>INDEX('Households England'!Z$5:Z$374,MATCH('Mapping HH to population water'!$B234,'Households England'!$B$5:$B$374,0))*1000</f>
        <v>55041</v>
      </c>
      <c r="L234" s="22">
        <f>INDEX('Mapping water'!$A$4:$U$352,MATCH($B234,'Mapping water'!$B$4:$B$352,0),MATCH(L$4,'Mapping water'!$A$4:$U$4,0))*$D234</f>
        <v>0</v>
      </c>
      <c r="M234" s="22">
        <f>INDEX('Mapping water'!$A$4:$U$352,MATCH($B234,'Mapping water'!$B$4:$B$352,0),MATCH(M$4,'Mapping water'!$A$4:$U$4,0))*$D234</f>
        <v>0</v>
      </c>
      <c r="N234" s="22">
        <f>INDEX('Mapping water'!$A$4:$U$352,MATCH($B234,'Mapping water'!$B$4:$B$352,0),MATCH(N$4,'Mapping water'!$A$4:$U$4,0))*$D234</f>
        <v>0</v>
      </c>
      <c r="O234" s="22">
        <f>INDEX('Mapping water'!$A$4:$U$352,MATCH($B234,'Mapping water'!$B$4:$B$352,0),MATCH(O$4,'Mapping water'!$A$4:$U$4,0))*$D234</f>
        <v>0</v>
      </c>
      <c r="P234" s="22">
        <f>INDEX('Mapping water'!$A$4:$U$352,MATCH($B234,'Mapping water'!$B$4:$B$352,0),MATCH(P$4,'Mapping water'!$A$4:$U$4,0))*$D234</f>
        <v>0</v>
      </c>
      <c r="Q234" s="22">
        <f>INDEX('Mapping water'!$A$4:$U$352,MATCH($B234,'Mapping water'!$B$4:$B$352,0),MATCH(Q$4,'Mapping water'!$A$4:$U$4,0))*$D234</f>
        <v>0</v>
      </c>
      <c r="R234" s="22">
        <f>INDEX('Mapping water'!$A$4:$U$352,MATCH($B234,'Mapping water'!$B$4:$B$352,0),MATCH(R$4,'Mapping water'!$A$4:$U$4,0))*$D234</f>
        <v>55142</v>
      </c>
      <c r="S234" s="22">
        <f>INDEX('Mapping water'!$A$4:$U$352,MATCH($B234,'Mapping water'!$B$4:$B$352,0),MATCH(S$4,'Mapping water'!$A$4:$U$4,0))*$D234</f>
        <v>0</v>
      </c>
      <c r="T234" s="22">
        <f>INDEX('Mapping water'!$A$4:$U$352,MATCH($B234,'Mapping water'!$B$4:$B$352,0),MATCH(T$4,'Mapping water'!$A$4:$U$4,0))*$D234</f>
        <v>0</v>
      </c>
      <c r="U234" s="22">
        <f>INDEX('Mapping water'!$A$4:$U$352,MATCH($B234,'Mapping water'!$B$4:$B$352,0),MATCH(U$4,'Mapping water'!$A$4:$U$4,0))*$D234</f>
        <v>0</v>
      </c>
      <c r="V234" s="22">
        <f>INDEX('Mapping water'!$A$4:$U$352,MATCH($B234,'Mapping water'!$B$4:$B$352,0),MATCH(V$4,'Mapping water'!$A$4:$U$4,0))*$D234</f>
        <v>0</v>
      </c>
      <c r="W234" s="22">
        <f>INDEX('Mapping water'!$A$4:$U$352,MATCH($B234,'Mapping water'!$B$4:$B$352,0),MATCH(W$4,'Mapping water'!$A$4:$U$4,0))*$D234</f>
        <v>0</v>
      </c>
      <c r="X234" s="22">
        <f>INDEX('Mapping water'!$A$4:$U$352,MATCH($B234,'Mapping water'!$B$4:$B$352,0),MATCH(X$4,'Mapping water'!$A$4:$U$4,0))*$D234</f>
        <v>0</v>
      </c>
      <c r="Y234" s="22">
        <f>INDEX('Mapping water'!$A$4:$U$352,MATCH($B234,'Mapping water'!$B$4:$B$352,0),MATCH(Y$4,'Mapping water'!$A$4:$U$4,0))*$D234</f>
        <v>0</v>
      </c>
      <c r="Z234" s="22">
        <f>INDEX('Mapping water'!$A$4:$U$352,MATCH($B234,'Mapping water'!$B$4:$B$352,0),MATCH(Z$4,'Mapping water'!$A$4:$U$4,0))*$D234</f>
        <v>0</v>
      </c>
      <c r="AA234" s="22">
        <f>INDEX('Mapping water'!$A$4:$U$352,MATCH($B234,'Mapping water'!$B$4:$B$352,0),MATCH(AA$4,'Mapping water'!$A$4:$U$4,0))*$D234</f>
        <v>0</v>
      </c>
      <c r="AB234" s="22">
        <f>INDEX('Mapping water'!$A$4:$U$352,MATCH($B234,'Mapping water'!$B$4:$B$352,0),MATCH(AB$4,'Mapping water'!$A$4:$U$4,0))*$D234</f>
        <v>0</v>
      </c>
      <c r="AC234" s="22">
        <f>INDEX('Mapping water'!$A$4:$U$352,MATCH($B234,'Mapping water'!$B$4:$B$352,0),MATCH(AC$4,'Mapping water'!$A$4:$U$4,0))*$D234</f>
        <v>0</v>
      </c>
      <c r="AD234" s="22">
        <f>INDEX('Mapping water'!$A$4:$U$352,MATCH($B234,'Mapping water'!$B$4:$B$352,0),MATCH(AD$4,'Mapping water'!$A$4:$U$4,0))*$E234</f>
        <v>0</v>
      </c>
      <c r="AE234" s="22">
        <f>INDEX('Mapping water'!$A$4:$U$352,MATCH($B234,'Mapping water'!$B$4:$B$352,0),MATCH(AE$4,'Mapping water'!$A$4:$U$4,0))*$E234</f>
        <v>0</v>
      </c>
      <c r="AF234" s="22">
        <f>INDEX('Mapping water'!$A$4:$U$352,MATCH($B234,'Mapping water'!$B$4:$B$352,0),MATCH(AF$4,'Mapping water'!$A$4:$U$4,0))*$E234</f>
        <v>0</v>
      </c>
      <c r="AG234" s="22">
        <f>INDEX('Mapping water'!$A$4:$U$352,MATCH($B234,'Mapping water'!$B$4:$B$352,0),MATCH(AG$4,'Mapping water'!$A$4:$U$4,0))*$E234</f>
        <v>0</v>
      </c>
      <c r="AH234" s="22">
        <f>INDEX('Mapping water'!$A$4:$U$352,MATCH($B234,'Mapping water'!$B$4:$B$352,0),MATCH(AH$4,'Mapping water'!$A$4:$U$4,0))*$E234</f>
        <v>0</v>
      </c>
      <c r="AI234" s="22">
        <f>INDEX('Mapping water'!$A$4:$U$352,MATCH($B234,'Mapping water'!$B$4:$B$352,0),MATCH(AI$4,'Mapping water'!$A$4:$U$4,0))*$E234</f>
        <v>0</v>
      </c>
      <c r="AJ234" s="22">
        <f>INDEX('Mapping water'!$A$4:$U$352,MATCH($B234,'Mapping water'!$B$4:$B$352,0),MATCH(AJ$4,'Mapping water'!$A$4:$U$4,0))*$E234</f>
        <v>55079</v>
      </c>
      <c r="AK234" s="22">
        <f>INDEX('Mapping water'!$A$4:$U$352,MATCH($B234,'Mapping water'!$B$4:$B$352,0),MATCH(AK$4,'Mapping water'!$A$4:$U$4,0))*$E234</f>
        <v>0</v>
      </c>
      <c r="AL234" s="22">
        <f>INDEX('Mapping water'!$A$4:$U$352,MATCH($B234,'Mapping water'!$B$4:$B$352,0),MATCH(AL$4,'Mapping water'!$A$4:$U$4,0))*$E234</f>
        <v>0</v>
      </c>
      <c r="AM234" s="22">
        <f>INDEX('Mapping water'!$A$4:$U$352,MATCH($B234,'Mapping water'!$B$4:$B$352,0),MATCH(AM$4,'Mapping water'!$A$4:$U$4,0))*$E234</f>
        <v>0</v>
      </c>
      <c r="AN234" s="22">
        <f>INDEX('Mapping water'!$A$4:$U$352,MATCH($B234,'Mapping water'!$B$4:$B$352,0),MATCH(AN$4,'Mapping water'!$A$4:$U$4,0))*$E234</f>
        <v>0</v>
      </c>
      <c r="AO234" s="22">
        <f>INDEX('Mapping water'!$A$4:$U$352,MATCH($B234,'Mapping water'!$B$4:$B$352,0),MATCH(AO$4,'Mapping water'!$A$4:$U$4,0))*$E234</f>
        <v>0</v>
      </c>
      <c r="AP234" s="22">
        <f>INDEX('Mapping water'!$A$4:$U$352,MATCH($B234,'Mapping water'!$B$4:$B$352,0),MATCH(AP$4,'Mapping water'!$A$4:$U$4,0))*$E234</f>
        <v>0</v>
      </c>
      <c r="AQ234" s="22">
        <f>INDEX('Mapping water'!$A$4:$U$352,MATCH($B234,'Mapping water'!$B$4:$B$352,0),MATCH(AQ$4,'Mapping water'!$A$4:$U$4,0))*$E234</f>
        <v>0</v>
      </c>
      <c r="AR234" s="22">
        <f>INDEX('Mapping water'!$A$4:$U$352,MATCH($B234,'Mapping water'!$B$4:$B$352,0),MATCH(AR$4,'Mapping water'!$A$4:$U$4,0))*$E234</f>
        <v>0</v>
      </c>
      <c r="AS234" s="22">
        <f>INDEX('Mapping water'!$A$4:$U$352,MATCH($B234,'Mapping water'!$B$4:$B$352,0),MATCH(AS$4,'Mapping water'!$A$4:$U$4,0))*$E234</f>
        <v>0</v>
      </c>
      <c r="AT234" s="22">
        <f>INDEX('Mapping water'!$A$4:$U$352,MATCH($B234,'Mapping water'!$B$4:$B$352,0),MATCH(AT$4,'Mapping water'!$A$4:$U$4,0))*$E234</f>
        <v>0</v>
      </c>
      <c r="AU234" s="22">
        <f>INDEX('Mapping water'!$A$4:$U$352,MATCH($B234,'Mapping water'!$B$4:$B$352,0),MATCH(AU$4,'Mapping water'!$A$4:$U$4,0))*$E234</f>
        <v>0</v>
      </c>
      <c r="AV234" s="22">
        <f>INDEX('Mapping water'!$A$4:$U$352,MATCH($B234,'Mapping water'!$B$4:$B$352,0),MATCH(AD$4,'Mapping water'!$A$4:$U$4,0))*$F234</f>
        <v>0</v>
      </c>
      <c r="AW234" s="22">
        <f>INDEX('Mapping water'!$A$4:$U$352,MATCH($B234,'Mapping water'!$B$4:$B$352,0),MATCH(AE$4,'Mapping water'!$A$4:$U$4,0))*$F234</f>
        <v>0</v>
      </c>
      <c r="AX234" s="22">
        <f>INDEX('Mapping water'!$A$4:$U$352,MATCH($B234,'Mapping water'!$B$4:$B$352,0),MATCH(AF$4,'Mapping water'!$A$4:$U$4,0))*$F234</f>
        <v>0</v>
      </c>
      <c r="AY234" s="22">
        <f>INDEX('Mapping water'!$A$4:$U$352,MATCH($B234,'Mapping water'!$B$4:$B$352,0),MATCH(AG$4,'Mapping water'!$A$4:$U$4,0))*$F234</f>
        <v>0</v>
      </c>
      <c r="AZ234" s="22">
        <f>INDEX('Mapping water'!$A$4:$U$352,MATCH($B234,'Mapping water'!$B$4:$B$352,0),MATCH(AH$4,'Mapping water'!$A$4:$U$4,0))*$F234</f>
        <v>0</v>
      </c>
      <c r="BA234" s="22">
        <f>INDEX('Mapping water'!$A$4:$U$352,MATCH($B234,'Mapping water'!$B$4:$B$352,0),MATCH(AI$4,'Mapping water'!$A$4:$U$4,0))*$F234</f>
        <v>0</v>
      </c>
      <c r="BB234" s="22">
        <f>INDEX('Mapping water'!$A$4:$U$352,MATCH($B234,'Mapping water'!$B$4:$B$352,0),MATCH(AJ$4,'Mapping water'!$A$4:$U$4,0))*$F234</f>
        <v>55017</v>
      </c>
      <c r="BC234" s="22">
        <f>INDEX('Mapping water'!$A$4:$U$352,MATCH($B234,'Mapping water'!$B$4:$B$352,0),MATCH(AK$4,'Mapping water'!$A$4:$U$4,0))*$F234</f>
        <v>0</v>
      </c>
      <c r="BD234" s="22">
        <f>INDEX('Mapping water'!$A$4:$U$352,MATCH($B234,'Mapping water'!$B$4:$B$352,0),MATCH(AL$4,'Mapping water'!$A$4:$U$4,0))*$F234</f>
        <v>0</v>
      </c>
      <c r="BE234" s="22">
        <f>INDEX('Mapping water'!$A$4:$U$352,MATCH($B234,'Mapping water'!$B$4:$B$352,0),MATCH(AM$4,'Mapping water'!$A$4:$U$4,0))*$F234</f>
        <v>0</v>
      </c>
      <c r="BF234" s="22">
        <f>INDEX('Mapping water'!$A$4:$U$352,MATCH($B234,'Mapping water'!$B$4:$B$352,0),MATCH(AN$4,'Mapping water'!$A$4:$U$4,0))*$F234</f>
        <v>0</v>
      </c>
      <c r="BG234" s="22">
        <f>INDEX('Mapping water'!$A$4:$U$352,MATCH($B234,'Mapping water'!$B$4:$B$352,0),MATCH(AO$4,'Mapping water'!$A$4:$U$4,0))*$F234</f>
        <v>0</v>
      </c>
      <c r="BH234" s="22">
        <f>INDEX('Mapping water'!$A$4:$U$352,MATCH($B234,'Mapping water'!$B$4:$B$352,0),MATCH(AP$4,'Mapping water'!$A$4:$U$4,0))*$F234</f>
        <v>0</v>
      </c>
      <c r="BI234" s="22">
        <f>INDEX('Mapping water'!$A$4:$U$352,MATCH($B234,'Mapping water'!$B$4:$B$352,0),MATCH(AQ$4,'Mapping water'!$A$4:$U$4,0))*$F234</f>
        <v>0</v>
      </c>
      <c r="BJ234" s="22">
        <f>INDEX('Mapping water'!$A$4:$U$352,MATCH($B234,'Mapping water'!$B$4:$B$352,0),MATCH(AR$4,'Mapping water'!$A$4:$U$4,0))*$F234</f>
        <v>0</v>
      </c>
      <c r="BK234" s="22">
        <f>INDEX('Mapping water'!$A$4:$U$352,MATCH($B234,'Mapping water'!$B$4:$B$352,0),MATCH(AS$4,'Mapping water'!$A$4:$U$4,0))*$F234</f>
        <v>0</v>
      </c>
      <c r="BL234" s="22">
        <f>INDEX('Mapping water'!$A$4:$U$352,MATCH($B234,'Mapping water'!$B$4:$B$352,0),MATCH(AT$4,'Mapping water'!$A$4:$U$4,0))*$F234</f>
        <v>0</v>
      </c>
      <c r="BM234" s="22">
        <f>INDEX('Mapping water'!$A$4:$U$352,MATCH($B234,'Mapping water'!$B$4:$B$352,0),MATCH(AU$4,'Mapping water'!$A$4:$U$4,0))*$F234</f>
        <v>0</v>
      </c>
      <c r="BN234" s="22">
        <f>INDEX('Mapping water'!$A$4:$U$352,MATCH($B234,'Mapping water'!$B$4:$B$352,0),MATCH(AV$4,'Mapping water'!$A$4:$U$4,0))*$G234</f>
        <v>0</v>
      </c>
      <c r="BO234" s="22">
        <f>INDEX('Mapping water'!$A$4:$U$352,MATCH($B234,'Mapping water'!$B$4:$B$352,0),MATCH(AW$4,'Mapping water'!$A$4:$U$4,0))*$G234</f>
        <v>0</v>
      </c>
      <c r="BP234" s="22">
        <f>INDEX('Mapping water'!$A$4:$U$352,MATCH($B234,'Mapping water'!$B$4:$B$352,0),MATCH(AX$4,'Mapping water'!$A$4:$U$4,0))*$G234</f>
        <v>0</v>
      </c>
      <c r="BQ234" s="22">
        <f>INDEX('Mapping water'!$A$4:$U$352,MATCH($B234,'Mapping water'!$B$4:$B$352,0),MATCH(AY$4,'Mapping water'!$A$4:$U$4,0))*$G234</f>
        <v>0</v>
      </c>
      <c r="BR234" s="22">
        <f>INDEX('Mapping water'!$A$4:$U$352,MATCH($B234,'Mapping water'!$B$4:$B$352,0),MATCH(AZ$4,'Mapping water'!$A$4:$U$4,0))*$G234</f>
        <v>0</v>
      </c>
      <c r="BS234" s="22">
        <f>INDEX('Mapping water'!$A$4:$U$352,MATCH($B234,'Mapping water'!$B$4:$B$352,0),MATCH(BA$4,'Mapping water'!$A$4:$U$4,0))*$G234</f>
        <v>0</v>
      </c>
      <c r="BT234" s="22">
        <f>INDEX('Mapping water'!$A$4:$U$352,MATCH($B234,'Mapping water'!$B$4:$B$352,0),MATCH(BB$4,'Mapping water'!$A$4:$U$4,0))*$G234</f>
        <v>54964</v>
      </c>
      <c r="BU234" s="22">
        <f>INDEX('Mapping water'!$A$4:$U$352,MATCH($B234,'Mapping water'!$B$4:$B$352,0),MATCH(BC$4,'Mapping water'!$A$4:$U$4,0))*$G234</f>
        <v>0</v>
      </c>
      <c r="BV234" s="22">
        <f>INDEX('Mapping water'!$A$4:$U$352,MATCH($B234,'Mapping water'!$B$4:$B$352,0),MATCH(BD$4,'Mapping water'!$A$4:$U$4,0))*$G234</f>
        <v>0</v>
      </c>
      <c r="BW234" s="22">
        <f>INDEX('Mapping water'!$A$4:$U$352,MATCH($B234,'Mapping water'!$B$4:$B$352,0),MATCH(BE$4,'Mapping water'!$A$4:$U$4,0))*$G234</f>
        <v>0</v>
      </c>
      <c r="BX234" s="22">
        <f>INDEX('Mapping water'!$A$4:$U$352,MATCH($B234,'Mapping water'!$B$4:$B$352,0),MATCH(BF$4,'Mapping water'!$A$4:$U$4,0))*$G234</f>
        <v>0</v>
      </c>
      <c r="BY234" s="22">
        <f>INDEX('Mapping water'!$A$4:$U$352,MATCH($B234,'Mapping water'!$B$4:$B$352,0),MATCH(BG$4,'Mapping water'!$A$4:$U$4,0))*$G234</f>
        <v>0</v>
      </c>
      <c r="BZ234" s="22">
        <f>INDEX('Mapping water'!$A$4:$U$352,MATCH($B234,'Mapping water'!$B$4:$B$352,0),MATCH(BH$4,'Mapping water'!$A$4:$U$4,0))*$G234</f>
        <v>0</v>
      </c>
      <c r="CA234" s="22">
        <f>INDEX('Mapping water'!$A$4:$U$352,MATCH($B234,'Mapping water'!$B$4:$B$352,0),MATCH(BI$4,'Mapping water'!$A$4:$U$4,0))*$G234</f>
        <v>0</v>
      </c>
      <c r="CB234" s="22">
        <f>INDEX('Mapping water'!$A$4:$U$352,MATCH($B234,'Mapping water'!$B$4:$B$352,0),MATCH(BJ$4,'Mapping water'!$A$4:$U$4,0))*$G234</f>
        <v>0</v>
      </c>
      <c r="CC234" s="22">
        <f>INDEX('Mapping water'!$A$4:$U$352,MATCH($B234,'Mapping water'!$B$4:$B$352,0),MATCH(BK$4,'Mapping water'!$A$4:$U$4,0))*$G234</f>
        <v>0</v>
      </c>
      <c r="CD234" s="22">
        <f>INDEX('Mapping water'!$A$4:$U$352,MATCH($B234,'Mapping water'!$B$4:$B$352,0),MATCH(BL$4,'Mapping water'!$A$4:$U$4,0))*$G234</f>
        <v>0</v>
      </c>
      <c r="CE234" s="22">
        <f>INDEX('Mapping water'!$A$4:$U$352,MATCH($B234,'Mapping water'!$B$4:$B$352,0),MATCH(BM$4,'Mapping water'!$A$4:$U$4,0))*$G234</f>
        <v>0</v>
      </c>
      <c r="CF234" s="22">
        <f>INDEX('Mapping water'!$A$4:$U$352,MATCH($B234,'Mapping water'!$B$4:$B$352,0),MATCH(BN$4,'Mapping water'!$A$4:$U$4,0))*$H234</f>
        <v>0</v>
      </c>
      <c r="CG234" s="22">
        <f>INDEX('Mapping water'!$A$4:$U$352,MATCH($B234,'Mapping water'!$B$4:$B$352,0),MATCH(BO$4,'Mapping water'!$A$4:$U$4,0))*$H234</f>
        <v>0</v>
      </c>
      <c r="CH234" s="22">
        <f>INDEX('Mapping water'!$A$4:$U$352,MATCH($B234,'Mapping water'!$B$4:$B$352,0),MATCH(BP$4,'Mapping water'!$A$4:$U$4,0))*$H234</f>
        <v>0</v>
      </c>
      <c r="CI234" s="22">
        <f>INDEX('Mapping water'!$A$4:$U$352,MATCH($B234,'Mapping water'!$B$4:$B$352,0),MATCH(BQ$4,'Mapping water'!$A$4:$U$4,0))*$H234</f>
        <v>0</v>
      </c>
      <c r="CJ234" s="22">
        <f>INDEX('Mapping water'!$A$4:$U$352,MATCH($B234,'Mapping water'!$B$4:$B$352,0),MATCH(BR$4,'Mapping water'!$A$4:$U$4,0))*$H234</f>
        <v>0</v>
      </c>
      <c r="CK234" s="22">
        <f>INDEX('Mapping water'!$A$4:$U$352,MATCH($B234,'Mapping water'!$B$4:$B$352,0),MATCH(BS$4,'Mapping water'!$A$4:$U$4,0))*$H234</f>
        <v>0</v>
      </c>
      <c r="CL234" s="22">
        <f>INDEX('Mapping water'!$A$4:$U$352,MATCH($B234,'Mapping water'!$B$4:$B$352,0),MATCH(BT$4,'Mapping water'!$A$4:$U$4,0))*$H234</f>
        <v>54872</v>
      </c>
      <c r="CM234" s="22">
        <f>INDEX('Mapping water'!$A$4:$U$352,MATCH($B234,'Mapping water'!$B$4:$B$352,0),MATCH(BU$4,'Mapping water'!$A$4:$U$4,0))*$H234</f>
        <v>0</v>
      </c>
      <c r="CN234" s="22">
        <f>INDEX('Mapping water'!$A$4:$U$352,MATCH($B234,'Mapping water'!$B$4:$B$352,0),MATCH(BV$4,'Mapping water'!$A$4:$U$4,0))*$H234</f>
        <v>0</v>
      </c>
      <c r="CO234" s="22">
        <f>INDEX('Mapping water'!$A$4:$U$352,MATCH($B234,'Mapping water'!$B$4:$B$352,0),MATCH(BW$4,'Mapping water'!$A$4:$U$4,0))*$H234</f>
        <v>0</v>
      </c>
      <c r="CP234" s="22">
        <f>INDEX('Mapping water'!$A$4:$U$352,MATCH($B234,'Mapping water'!$B$4:$B$352,0),MATCH(BX$4,'Mapping water'!$A$4:$U$4,0))*$H234</f>
        <v>0</v>
      </c>
      <c r="CQ234" s="22">
        <f>INDEX('Mapping water'!$A$4:$U$352,MATCH($B234,'Mapping water'!$B$4:$B$352,0),MATCH(BY$4,'Mapping water'!$A$4:$U$4,0))*$H234</f>
        <v>0</v>
      </c>
      <c r="CR234" s="22">
        <f>INDEX('Mapping water'!$A$4:$U$352,MATCH($B234,'Mapping water'!$B$4:$B$352,0),MATCH(BZ$4,'Mapping water'!$A$4:$U$4,0))*$H234</f>
        <v>0</v>
      </c>
      <c r="CS234" s="22">
        <f>INDEX('Mapping water'!$A$4:$U$352,MATCH($B234,'Mapping water'!$B$4:$B$352,0),MATCH(CA$4,'Mapping water'!$A$4:$U$4,0))*$H234</f>
        <v>0</v>
      </c>
      <c r="CT234" s="22">
        <f>INDEX('Mapping water'!$A$4:$U$352,MATCH($B234,'Mapping water'!$B$4:$B$352,0),MATCH(CB$4,'Mapping water'!$A$4:$U$4,0))*$H234</f>
        <v>0</v>
      </c>
      <c r="CU234" s="22">
        <f>INDEX('Mapping water'!$A$4:$U$352,MATCH($B234,'Mapping water'!$B$4:$B$352,0),MATCH(CC$4,'Mapping water'!$A$4:$U$4,0))*$H234</f>
        <v>0</v>
      </c>
      <c r="CV234" s="22">
        <f>INDEX('Mapping water'!$A$4:$U$352,MATCH($B234,'Mapping water'!$B$4:$B$352,0),MATCH(CD$4,'Mapping water'!$A$4:$U$4,0))*$H234</f>
        <v>0</v>
      </c>
      <c r="CW234" s="22">
        <f>INDEX('Mapping water'!$A$4:$U$352,MATCH($B234,'Mapping water'!$B$4:$B$352,0),MATCH(CE$4,'Mapping water'!$A$4:$U$4,0))*$H234</f>
        <v>0</v>
      </c>
      <c r="CX234" s="22">
        <f>INDEX('Mapping water'!$A$4:$U$352,MATCH($B234,'Mapping water'!$B$4:$B$352,0),MATCH(CF$4,'Mapping water'!$A$4:$U$4,0))*$I234</f>
        <v>0</v>
      </c>
      <c r="CY234" s="22">
        <f>INDEX('Mapping water'!$A$4:$U$352,MATCH($B234,'Mapping water'!$B$4:$B$352,0),MATCH(CG$4,'Mapping water'!$A$4:$U$4,0))*$I234</f>
        <v>0</v>
      </c>
      <c r="CZ234" s="22">
        <f>INDEX('Mapping water'!$A$4:$U$352,MATCH($B234,'Mapping water'!$B$4:$B$352,0),MATCH(CH$4,'Mapping water'!$A$4:$U$4,0))*$I234</f>
        <v>0</v>
      </c>
      <c r="DA234" s="22">
        <f>INDEX('Mapping water'!$A$4:$U$352,MATCH($B234,'Mapping water'!$B$4:$B$352,0),MATCH(CI$4,'Mapping water'!$A$4:$U$4,0))*$I234</f>
        <v>0</v>
      </c>
      <c r="DB234" s="22">
        <f>INDEX('Mapping water'!$A$4:$U$352,MATCH($B234,'Mapping water'!$B$4:$B$352,0),MATCH(CJ$4,'Mapping water'!$A$4:$U$4,0))*$I234</f>
        <v>0</v>
      </c>
      <c r="DC234" s="22">
        <f>INDEX('Mapping water'!$A$4:$U$352,MATCH($B234,'Mapping water'!$B$4:$B$352,0),MATCH(CK$4,'Mapping water'!$A$4:$U$4,0))*$I234</f>
        <v>0</v>
      </c>
      <c r="DD234" s="22">
        <f>INDEX('Mapping water'!$A$4:$U$352,MATCH($B234,'Mapping water'!$B$4:$B$352,0),MATCH(CL$4,'Mapping water'!$A$4:$U$4,0))*$I234</f>
        <v>54885</v>
      </c>
      <c r="DE234" s="22">
        <f>INDEX('Mapping water'!$A$4:$U$352,MATCH($B234,'Mapping water'!$B$4:$B$352,0),MATCH(CM$4,'Mapping water'!$A$4:$U$4,0))*$I234</f>
        <v>0</v>
      </c>
      <c r="DF234" s="22">
        <f>INDEX('Mapping water'!$A$4:$U$352,MATCH($B234,'Mapping water'!$B$4:$B$352,0),MATCH(CN$4,'Mapping water'!$A$4:$U$4,0))*$I234</f>
        <v>0</v>
      </c>
      <c r="DG234" s="22">
        <f>INDEX('Mapping water'!$A$4:$U$352,MATCH($B234,'Mapping water'!$B$4:$B$352,0),MATCH(CO$4,'Mapping water'!$A$4:$U$4,0))*$I234</f>
        <v>0</v>
      </c>
      <c r="DH234" s="22">
        <f>INDEX('Mapping water'!$A$4:$U$352,MATCH($B234,'Mapping water'!$B$4:$B$352,0),MATCH(CP$4,'Mapping water'!$A$4:$U$4,0))*$I234</f>
        <v>0</v>
      </c>
      <c r="DI234" s="22">
        <f>INDEX('Mapping water'!$A$4:$U$352,MATCH($B234,'Mapping water'!$B$4:$B$352,0),MATCH(CQ$4,'Mapping water'!$A$4:$U$4,0))*$I234</f>
        <v>0</v>
      </c>
      <c r="DJ234" s="22">
        <f>INDEX('Mapping water'!$A$4:$U$352,MATCH($B234,'Mapping water'!$B$4:$B$352,0),MATCH(CR$4,'Mapping water'!$A$4:$U$4,0))*$I234</f>
        <v>0</v>
      </c>
      <c r="DK234" s="22">
        <f>INDEX('Mapping water'!$A$4:$U$352,MATCH($B234,'Mapping water'!$B$4:$B$352,0),MATCH(CS$4,'Mapping water'!$A$4:$U$4,0))*$I234</f>
        <v>0</v>
      </c>
      <c r="DL234" s="22">
        <f>INDEX('Mapping water'!$A$4:$U$352,MATCH($B234,'Mapping water'!$B$4:$B$352,0),MATCH(CT$4,'Mapping water'!$A$4:$U$4,0))*$I234</f>
        <v>0</v>
      </c>
      <c r="DM234" s="22">
        <f>INDEX('Mapping water'!$A$4:$U$352,MATCH($B234,'Mapping water'!$B$4:$B$352,0),MATCH(CU$4,'Mapping water'!$A$4:$U$4,0))*$I234</f>
        <v>0</v>
      </c>
      <c r="DN234" s="22">
        <f>INDEX('Mapping water'!$A$4:$U$352,MATCH($B234,'Mapping water'!$B$4:$B$352,0),MATCH(CV$4,'Mapping water'!$A$4:$U$4,0))*$I234</f>
        <v>0</v>
      </c>
      <c r="DO234" s="22">
        <f>INDEX('Mapping water'!$A$4:$U$352,MATCH($B234,'Mapping water'!$B$4:$B$352,0),MATCH(CW$4,'Mapping water'!$A$4:$U$4,0))*$I234</f>
        <v>0</v>
      </c>
      <c r="DP234" s="22">
        <f>INDEX('Mapping water'!$A$4:$U$352,MATCH($B234,'Mapping water'!$B$4:$B$352,0),MATCH(CX$4,'Mapping water'!$A$4:$U$4,0))*$J234</f>
        <v>0</v>
      </c>
      <c r="DQ234" s="22">
        <f>INDEX('Mapping water'!$A$4:$U$352,MATCH($B234,'Mapping water'!$B$4:$B$352,0),MATCH(CY$4,'Mapping water'!$A$4:$U$4,0))*$J234</f>
        <v>0</v>
      </c>
      <c r="DR234" s="22">
        <f>INDEX('Mapping water'!$A$4:$U$352,MATCH($B234,'Mapping water'!$B$4:$B$352,0),MATCH(CZ$4,'Mapping water'!$A$4:$U$4,0))*$J234</f>
        <v>0</v>
      </c>
      <c r="DS234" s="22">
        <f>INDEX('Mapping water'!$A$4:$U$352,MATCH($B234,'Mapping water'!$B$4:$B$352,0),MATCH(DA$4,'Mapping water'!$A$4:$U$4,0))*$J234</f>
        <v>0</v>
      </c>
      <c r="DT234" s="22">
        <f>INDEX('Mapping water'!$A$4:$U$352,MATCH($B234,'Mapping water'!$B$4:$B$352,0),MATCH(DB$4,'Mapping water'!$A$4:$U$4,0))*$J234</f>
        <v>0</v>
      </c>
      <c r="DU234" s="22">
        <f>INDEX('Mapping water'!$A$4:$U$352,MATCH($B234,'Mapping water'!$B$4:$B$352,0),MATCH(DC$4,'Mapping water'!$A$4:$U$4,0))*$J234</f>
        <v>0</v>
      </c>
      <c r="DV234" s="22">
        <f>INDEX('Mapping water'!$A$4:$U$352,MATCH($B234,'Mapping water'!$B$4:$B$352,0),MATCH(DD$4,'Mapping water'!$A$4:$U$4,0))*$J234</f>
        <v>54943</v>
      </c>
      <c r="DW234" s="22">
        <f>INDEX('Mapping water'!$A$4:$U$352,MATCH($B234,'Mapping water'!$B$4:$B$352,0),MATCH(DE$4,'Mapping water'!$A$4:$U$4,0))*$J234</f>
        <v>0</v>
      </c>
      <c r="DX234" s="22">
        <f>INDEX('Mapping water'!$A$4:$U$352,MATCH($B234,'Mapping water'!$B$4:$B$352,0),MATCH(DF$4,'Mapping water'!$A$4:$U$4,0))*$J234</f>
        <v>0</v>
      </c>
      <c r="DY234" s="22">
        <f>INDEX('Mapping water'!$A$4:$U$352,MATCH($B234,'Mapping water'!$B$4:$B$352,0),MATCH(DG$4,'Mapping water'!$A$4:$U$4,0))*$J234</f>
        <v>0</v>
      </c>
      <c r="DZ234" s="22">
        <f>INDEX('Mapping water'!$A$4:$U$352,MATCH($B234,'Mapping water'!$B$4:$B$352,0),MATCH(DH$4,'Mapping water'!$A$4:$U$4,0))*$J234</f>
        <v>0</v>
      </c>
      <c r="EA234" s="22">
        <f>INDEX('Mapping water'!$A$4:$U$352,MATCH($B234,'Mapping water'!$B$4:$B$352,0),MATCH(DI$4,'Mapping water'!$A$4:$U$4,0))*$J234</f>
        <v>0</v>
      </c>
      <c r="EB234" s="22">
        <f>INDEX('Mapping water'!$A$4:$U$352,MATCH($B234,'Mapping water'!$B$4:$B$352,0),MATCH(DJ$4,'Mapping water'!$A$4:$U$4,0))*$J234</f>
        <v>0</v>
      </c>
      <c r="EC234" s="22">
        <f>INDEX('Mapping water'!$A$4:$U$352,MATCH($B234,'Mapping water'!$B$4:$B$352,0),MATCH(DK$4,'Mapping water'!$A$4:$U$4,0))*$J234</f>
        <v>0</v>
      </c>
      <c r="ED234" s="22">
        <f>INDEX('Mapping water'!$A$4:$U$352,MATCH($B234,'Mapping water'!$B$4:$B$352,0),MATCH(DL$4,'Mapping water'!$A$4:$U$4,0))*$J234</f>
        <v>0</v>
      </c>
      <c r="EE234" s="22">
        <f>INDEX('Mapping water'!$A$4:$U$352,MATCH($B234,'Mapping water'!$B$4:$B$352,0),MATCH(DM$4,'Mapping water'!$A$4:$U$4,0))*$J234</f>
        <v>0</v>
      </c>
      <c r="EF234" s="22">
        <f>INDEX('Mapping water'!$A$4:$U$352,MATCH($B234,'Mapping water'!$B$4:$B$352,0),MATCH(DN$4,'Mapping water'!$A$4:$U$4,0))*$J234</f>
        <v>0</v>
      </c>
      <c r="EG234" s="22">
        <f>INDEX('Mapping water'!$A$4:$U$352,MATCH($B234,'Mapping water'!$B$4:$B$352,0),MATCH(DO$4,'Mapping water'!$A$4:$U$4,0))*$J234</f>
        <v>0</v>
      </c>
      <c r="EH234" s="22">
        <f>INDEX('Mapping water'!$A$4:$U$352,MATCH($B234,'Mapping water'!$B$4:$B$352,0),MATCH(DP$4,'Mapping water'!$A$4:$U$4,0))*$K234</f>
        <v>0</v>
      </c>
      <c r="EI234" s="22">
        <f>INDEX('Mapping water'!$A$4:$U$352,MATCH($B234,'Mapping water'!$B$4:$B$352,0),MATCH(DQ$4,'Mapping water'!$A$4:$U$4,0))*$K234</f>
        <v>0</v>
      </c>
      <c r="EJ234" s="22">
        <f>INDEX('Mapping water'!$A$4:$U$352,MATCH($B234,'Mapping water'!$B$4:$B$352,0),MATCH(DR$4,'Mapping water'!$A$4:$U$4,0))*$K234</f>
        <v>0</v>
      </c>
      <c r="EK234" s="22">
        <f>INDEX('Mapping water'!$A$4:$U$352,MATCH($B234,'Mapping water'!$B$4:$B$352,0),MATCH(DS$4,'Mapping water'!$A$4:$U$4,0))*$K234</f>
        <v>0</v>
      </c>
      <c r="EL234" s="22">
        <f>INDEX('Mapping water'!$A$4:$U$352,MATCH($B234,'Mapping water'!$B$4:$B$352,0),MATCH(DT$4,'Mapping water'!$A$4:$U$4,0))*$K234</f>
        <v>0</v>
      </c>
      <c r="EM234" s="22">
        <f>INDEX('Mapping water'!$A$4:$U$352,MATCH($B234,'Mapping water'!$B$4:$B$352,0),MATCH(DU$4,'Mapping water'!$A$4:$U$4,0))*$K234</f>
        <v>0</v>
      </c>
      <c r="EN234" s="22">
        <f>INDEX('Mapping water'!$A$4:$U$352,MATCH($B234,'Mapping water'!$B$4:$B$352,0),MATCH(DV$4,'Mapping water'!$A$4:$U$4,0))*$K234</f>
        <v>55041</v>
      </c>
      <c r="EO234" s="22">
        <f>INDEX('Mapping water'!$A$4:$U$352,MATCH($B234,'Mapping water'!$B$4:$B$352,0),MATCH(DW$4,'Mapping water'!$A$4:$U$4,0))*$K234</f>
        <v>0</v>
      </c>
      <c r="EP234" s="22">
        <f>INDEX('Mapping water'!$A$4:$U$352,MATCH($B234,'Mapping water'!$B$4:$B$352,0),MATCH(DX$4,'Mapping water'!$A$4:$U$4,0))*$K234</f>
        <v>0</v>
      </c>
      <c r="EQ234" s="22">
        <f>INDEX('Mapping water'!$A$4:$U$352,MATCH($B234,'Mapping water'!$B$4:$B$352,0),MATCH(DY$4,'Mapping water'!$A$4:$U$4,0))*$K234</f>
        <v>0</v>
      </c>
      <c r="ER234" s="22">
        <f>INDEX('Mapping water'!$A$4:$U$352,MATCH($B234,'Mapping water'!$B$4:$B$352,0),MATCH(DZ$4,'Mapping water'!$A$4:$U$4,0))*$K234</f>
        <v>0</v>
      </c>
      <c r="ES234" s="22">
        <f>INDEX('Mapping water'!$A$4:$U$352,MATCH($B234,'Mapping water'!$B$4:$B$352,0),MATCH(EA$4,'Mapping water'!$A$4:$U$4,0))*$K234</f>
        <v>0</v>
      </c>
      <c r="ET234" s="22">
        <f>INDEX('Mapping water'!$A$4:$U$352,MATCH($B234,'Mapping water'!$B$4:$B$352,0),MATCH(EB$4,'Mapping water'!$A$4:$U$4,0))*$K234</f>
        <v>0</v>
      </c>
      <c r="EU234" s="22">
        <f>INDEX('Mapping water'!$A$4:$U$352,MATCH($B234,'Mapping water'!$B$4:$B$352,0),MATCH(EC$4,'Mapping water'!$A$4:$U$4,0))*$K234</f>
        <v>0</v>
      </c>
      <c r="EV234" s="22">
        <f>INDEX('Mapping water'!$A$4:$U$352,MATCH($B234,'Mapping water'!$B$4:$B$352,0),MATCH(ED$4,'Mapping water'!$A$4:$U$4,0))*$K234</f>
        <v>0</v>
      </c>
      <c r="EW234" s="22">
        <f>INDEX('Mapping water'!$A$4:$U$352,MATCH($B234,'Mapping water'!$B$4:$B$352,0),MATCH(EE$4,'Mapping water'!$A$4:$U$4,0))*$K234</f>
        <v>0</v>
      </c>
      <c r="EX234" s="22">
        <f>INDEX('Mapping water'!$A$4:$U$352,MATCH($B234,'Mapping water'!$B$4:$B$352,0),MATCH(EF$4,'Mapping water'!$A$4:$U$4,0))*$K234</f>
        <v>0</v>
      </c>
      <c r="EY234" s="22">
        <f>INDEX('Mapping water'!$A$4:$U$352,MATCH($B234,'Mapping water'!$B$4:$B$352,0),MATCH(EG$4,'Mapping water'!$A$4:$U$4,0))*$K234</f>
        <v>0</v>
      </c>
    </row>
    <row r="235" spans="1:155" x14ac:dyDescent="0.2">
      <c r="A235" s="21" t="s">
        <v>465</v>
      </c>
      <c r="B235" s="21" t="s">
        <v>466</v>
      </c>
      <c r="C235" s="21" t="s">
        <v>31</v>
      </c>
      <c r="D235" s="22">
        <f>INDEX('Households England'!S$5:S$374,MATCH('Mapping HH to population water'!$B235,'Households England'!$B$5:$B$374,0))*1000</f>
        <v>56241</v>
      </c>
      <c r="E235" s="22">
        <f>INDEX('Households England'!T$5:T$374,MATCH('Mapping HH to population water'!$B235,'Households England'!$B$5:$B$374,0))*1000</f>
        <v>56623</v>
      </c>
      <c r="F235" s="22">
        <f>INDEX('Households England'!U$5:U$374,MATCH('Mapping HH to population water'!$B235,'Households England'!$B$5:$B$374,0))*1000</f>
        <v>56989</v>
      </c>
      <c r="G235" s="22">
        <f>INDEX('Households England'!V$5:V$374,MATCH('Mapping HH to population water'!$B235,'Households England'!$B$5:$B$374,0))*1000</f>
        <v>57322</v>
      </c>
      <c r="H235" s="22">
        <f>INDEX('Households England'!W$5:W$374,MATCH('Mapping HH to population water'!$B235,'Households England'!$B$5:$B$374,0))*1000</f>
        <v>57632</v>
      </c>
      <c r="I235" s="22">
        <f>INDEX('Households England'!X$5:X$374,MATCH('Mapping HH to population water'!$B235,'Households England'!$B$5:$B$374,0))*1000</f>
        <v>58061</v>
      </c>
      <c r="J235" s="22">
        <f>INDEX('Households England'!Y$5:Y$374,MATCH('Mapping HH to population water'!$B235,'Households England'!$B$5:$B$374,0))*1000</f>
        <v>58482</v>
      </c>
      <c r="K235" s="22">
        <f>INDEX('Households England'!Z$5:Z$374,MATCH('Mapping HH to population water'!$B235,'Households England'!$B$5:$B$374,0))*1000</f>
        <v>58901</v>
      </c>
      <c r="L235" s="22">
        <f>INDEX('Mapping water'!$A$4:$U$352,MATCH($B235,'Mapping water'!$B$4:$B$352,0),MATCH(L$4,'Mapping water'!$A$4:$U$4,0))*$D235</f>
        <v>0</v>
      </c>
      <c r="M235" s="22">
        <f>INDEX('Mapping water'!$A$4:$U$352,MATCH($B235,'Mapping water'!$B$4:$B$352,0),MATCH(M$4,'Mapping water'!$A$4:$U$4,0))*$D235</f>
        <v>0</v>
      </c>
      <c r="N235" s="22">
        <f>INDEX('Mapping water'!$A$4:$U$352,MATCH($B235,'Mapping water'!$B$4:$B$352,0),MATCH(N$4,'Mapping water'!$A$4:$U$4,0))*$D235</f>
        <v>0</v>
      </c>
      <c r="O235" s="22">
        <f>INDEX('Mapping water'!$A$4:$U$352,MATCH($B235,'Mapping water'!$B$4:$B$352,0),MATCH(O$4,'Mapping water'!$A$4:$U$4,0))*$D235</f>
        <v>0</v>
      </c>
      <c r="P235" s="22">
        <f>INDEX('Mapping water'!$A$4:$U$352,MATCH($B235,'Mapping water'!$B$4:$B$352,0),MATCH(P$4,'Mapping water'!$A$4:$U$4,0))*$D235</f>
        <v>0</v>
      </c>
      <c r="Q235" s="22">
        <f>INDEX('Mapping water'!$A$4:$U$352,MATCH($B235,'Mapping water'!$B$4:$B$352,0),MATCH(Q$4,'Mapping water'!$A$4:$U$4,0))*$D235</f>
        <v>0</v>
      </c>
      <c r="R235" s="22">
        <f>INDEX('Mapping water'!$A$4:$U$352,MATCH($B235,'Mapping water'!$B$4:$B$352,0),MATCH(R$4,'Mapping water'!$A$4:$U$4,0))*$D235</f>
        <v>56241</v>
      </c>
      <c r="S235" s="22">
        <f>INDEX('Mapping water'!$A$4:$U$352,MATCH($B235,'Mapping water'!$B$4:$B$352,0),MATCH(S$4,'Mapping water'!$A$4:$U$4,0))*$D235</f>
        <v>0</v>
      </c>
      <c r="T235" s="22">
        <f>INDEX('Mapping water'!$A$4:$U$352,MATCH($B235,'Mapping water'!$B$4:$B$352,0),MATCH(T$4,'Mapping water'!$A$4:$U$4,0))*$D235</f>
        <v>0</v>
      </c>
      <c r="U235" s="22">
        <f>INDEX('Mapping water'!$A$4:$U$352,MATCH($B235,'Mapping water'!$B$4:$B$352,0),MATCH(U$4,'Mapping water'!$A$4:$U$4,0))*$D235</f>
        <v>0</v>
      </c>
      <c r="V235" s="22">
        <f>INDEX('Mapping water'!$A$4:$U$352,MATCH($B235,'Mapping water'!$B$4:$B$352,0),MATCH(V$4,'Mapping water'!$A$4:$U$4,0))*$D235</f>
        <v>0</v>
      </c>
      <c r="W235" s="22">
        <f>INDEX('Mapping water'!$A$4:$U$352,MATCH($B235,'Mapping water'!$B$4:$B$352,0),MATCH(W$4,'Mapping water'!$A$4:$U$4,0))*$D235</f>
        <v>0</v>
      </c>
      <c r="X235" s="22">
        <f>INDEX('Mapping water'!$A$4:$U$352,MATCH($B235,'Mapping water'!$B$4:$B$352,0),MATCH(X$4,'Mapping water'!$A$4:$U$4,0))*$D235</f>
        <v>0</v>
      </c>
      <c r="Y235" s="22">
        <f>INDEX('Mapping water'!$A$4:$U$352,MATCH($B235,'Mapping water'!$B$4:$B$352,0),MATCH(Y$4,'Mapping water'!$A$4:$U$4,0))*$D235</f>
        <v>0</v>
      </c>
      <c r="Z235" s="22">
        <f>INDEX('Mapping water'!$A$4:$U$352,MATCH($B235,'Mapping water'!$B$4:$B$352,0),MATCH(Z$4,'Mapping water'!$A$4:$U$4,0))*$D235</f>
        <v>0</v>
      </c>
      <c r="AA235" s="22">
        <f>INDEX('Mapping water'!$A$4:$U$352,MATCH($B235,'Mapping water'!$B$4:$B$352,0),MATCH(AA$4,'Mapping water'!$A$4:$U$4,0))*$D235</f>
        <v>0</v>
      </c>
      <c r="AB235" s="22">
        <f>INDEX('Mapping water'!$A$4:$U$352,MATCH($B235,'Mapping water'!$B$4:$B$352,0),MATCH(AB$4,'Mapping water'!$A$4:$U$4,0))*$D235</f>
        <v>0</v>
      </c>
      <c r="AC235" s="22">
        <f>INDEX('Mapping water'!$A$4:$U$352,MATCH($B235,'Mapping water'!$B$4:$B$352,0),MATCH(AC$4,'Mapping water'!$A$4:$U$4,0))*$D235</f>
        <v>0</v>
      </c>
      <c r="AD235" s="22">
        <f>INDEX('Mapping water'!$A$4:$U$352,MATCH($B235,'Mapping water'!$B$4:$B$352,0),MATCH(AD$4,'Mapping water'!$A$4:$U$4,0))*$E235</f>
        <v>0</v>
      </c>
      <c r="AE235" s="22">
        <f>INDEX('Mapping water'!$A$4:$U$352,MATCH($B235,'Mapping water'!$B$4:$B$352,0),MATCH(AE$4,'Mapping water'!$A$4:$U$4,0))*$E235</f>
        <v>0</v>
      </c>
      <c r="AF235" s="22">
        <f>INDEX('Mapping water'!$A$4:$U$352,MATCH($B235,'Mapping water'!$B$4:$B$352,0),MATCH(AF$4,'Mapping water'!$A$4:$U$4,0))*$E235</f>
        <v>0</v>
      </c>
      <c r="AG235" s="22">
        <f>INDEX('Mapping water'!$A$4:$U$352,MATCH($B235,'Mapping water'!$B$4:$B$352,0),MATCH(AG$4,'Mapping water'!$A$4:$U$4,0))*$E235</f>
        <v>0</v>
      </c>
      <c r="AH235" s="22">
        <f>INDEX('Mapping water'!$A$4:$U$352,MATCH($B235,'Mapping water'!$B$4:$B$352,0),MATCH(AH$4,'Mapping water'!$A$4:$U$4,0))*$E235</f>
        <v>0</v>
      </c>
      <c r="AI235" s="22">
        <f>INDEX('Mapping water'!$A$4:$U$352,MATCH($B235,'Mapping water'!$B$4:$B$352,0),MATCH(AI$4,'Mapping water'!$A$4:$U$4,0))*$E235</f>
        <v>0</v>
      </c>
      <c r="AJ235" s="22">
        <f>INDEX('Mapping water'!$A$4:$U$352,MATCH($B235,'Mapping water'!$B$4:$B$352,0),MATCH(AJ$4,'Mapping water'!$A$4:$U$4,0))*$E235</f>
        <v>56623</v>
      </c>
      <c r="AK235" s="22">
        <f>INDEX('Mapping water'!$A$4:$U$352,MATCH($B235,'Mapping water'!$B$4:$B$352,0),MATCH(AK$4,'Mapping water'!$A$4:$U$4,0))*$E235</f>
        <v>0</v>
      </c>
      <c r="AL235" s="22">
        <f>INDEX('Mapping water'!$A$4:$U$352,MATCH($B235,'Mapping water'!$B$4:$B$352,0),MATCH(AL$4,'Mapping water'!$A$4:$U$4,0))*$E235</f>
        <v>0</v>
      </c>
      <c r="AM235" s="22">
        <f>INDEX('Mapping water'!$A$4:$U$352,MATCH($B235,'Mapping water'!$B$4:$B$352,0),MATCH(AM$4,'Mapping water'!$A$4:$U$4,0))*$E235</f>
        <v>0</v>
      </c>
      <c r="AN235" s="22">
        <f>INDEX('Mapping water'!$A$4:$U$352,MATCH($B235,'Mapping water'!$B$4:$B$352,0),MATCH(AN$4,'Mapping water'!$A$4:$U$4,0))*$E235</f>
        <v>0</v>
      </c>
      <c r="AO235" s="22">
        <f>INDEX('Mapping water'!$A$4:$U$352,MATCH($B235,'Mapping water'!$B$4:$B$352,0),MATCH(AO$4,'Mapping water'!$A$4:$U$4,0))*$E235</f>
        <v>0</v>
      </c>
      <c r="AP235" s="22">
        <f>INDEX('Mapping water'!$A$4:$U$352,MATCH($B235,'Mapping water'!$B$4:$B$352,0),MATCH(AP$4,'Mapping water'!$A$4:$U$4,0))*$E235</f>
        <v>0</v>
      </c>
      <c r="AQ235" s="22">
        <f>INDEX('Mapping water'!$A$4:$U$352,MATCH($B235,'Mapping water'!$B$4:$B$352,0),MATCH(AQ$4,'Mapping water'!$A$4:$U$4,0))*$E235</f>
        <v>0</v>
      </c>
      <c r="AR235" s="22">
        <f>INDEX('Mapping water'!$A$4:$U$352,MATCH($B235,'Mapping water'!$B$4:$B$352,0),MATCH(AR$4,'Mapping water'!$A$4:$U$4,0))*$E235</f>
        <v>0</v>
      </c>
      <c r="AS235" s="22">
        <f>INDEX('Mapping water'!$A$4:$U$352,MATCH($B235,'Mapping water'!$B$4:$B$352,0),MATCH(AS$4,'Mapping water'!$A$4:$U$4,0))*$E235</f>
        <v>0</v>
      </c>
      <c r="AT235" s="22">
        <f>INDEX('Mapping water'!$A$4:$U$352,MATCH($B235,'Mapping water'!$B$4:$B$352,0),MATCH(AT$4,'Mapping water'!$A$4:$U$4,0))*$E235</f>
        <v>0</v>
      </c>
      <c r="AU235" s="22">
        <f>INDEX('Mapping water'!$A$4:$U$352,MATCH($B235,'Mapping water'!$B$4:$B$352,0),MATCH(AU$4,'Mapping water'!$A$4:$U$4,0))*$E235</f>
        <v>0</v>
      </c>
      <c r="AV235" s="22">
        <f>INDEX('Mapping water'!$A$4:$U$352,MATCH($B235,'Mapping water'!$B$4:$B$352,0),MATCH(AD$4,'Mapping water'!$A$4:$U$4,0))*$F235</f>
        <v>0</v>
      </c>
      <c r="AW235" s="22">
        <f>INDEX('Mapping water'!$A$4:$U$352,MATCH($B235,'Mapping water'!$B$4:$B$352,0),MATCH(AE$4,'Mapping water'!$A$4:$U$4,0))*$F235</f>
        <v>0</v>
      </c>
      <c r="AX235" s="22">
        <f>INDEX('Mapping water'!$A$4:$U$352,MATCH($B235,'Mapping water'!$B$4:$B$352,0),MATCH(AF$4,'Mapping water'!$A$4:$U$4,0))*$F235</f>
        <v>0</v>
      </c>
      <c r="AY235" s="22">
        <f>INDEX('Mapping water'!$A$4:$U$352,MATCH($B235,'Mapping water'!$B$4:$B$352,0),MATCH(AG$4,'Mapping water'!$A$4:$U$4,0))*$F235</f>
        <v>0</v>
      </c>
      <c r="AZ235" s="22">
        <f>INDEX('Mapping water'!$A$4:$U$352,MATCH($B235,'Mapping water'!$B$4:$B$352,0),MATCH(AH$4,'Mapping water'!$A$4:$U$4,0))*$F235</f>
        <v>0</v>
      </c>
      <c r="BA235" s="22">
        <f>INDEX('Mapping water'!$A$4:$U$352,MATCH($B235,'Mapping water'!$B$4:$B$352,0),MATCH(AI$4,'Mapping water'!$A$4:$U$4,0))*$F235</f>
        <v>0</v>
      </c>
      <c r="BB235" s="22">
        <f>INDEX('Mapping water'!$A$4:$U$352,MATCH($B235,'Mapping water'!$B$4:$B$352,0),MATCH(AJ$4,'Mapping water'!$A$4:$U$4,0))*$F235</f>
        <v>56989</v>
      </c>
      <c r="BC235" s="22">
        <f>INDEX('Mapping water'!$A$4:$U$352,MATCH($B235,'Mapping water'!$B$4:$B$352,0),MATCH(AK$4,'Mapping water'!$A$4:$U$4,0))*$F235</f>
        <v>0</v>
      </c>
      <c r="BD235" s="22">
        <f>INDEX('Mapping water'!$A$4:$U$352,MATCH($B235,'Mapping water'!$B$4:$B$352,0),MATCH(AL$4,'Mapping water'!$A$4:$U$4,0))*$F235</f>
        <v>0</v>
      </c>
      <c r="BE235" s="22">
        <f>INDEX('Mapping water'!$A$4:$U$352,MATCH($B235,'Mapping water'!$B$4:$B$352,0),MATCH(AM$4,'Mapping water'!$A$4:$U$4,0))*$F235</f>
        <v>0</v>
      </c>
      <c r="BF235" s="22">
        <f>INDEX('Mapping water'!$A$4:$U$352,MATCH($B235,'Mapping water'!$B$4:$B$352,0),MATCH(AN$4,'Mapping water'!$A$4:$U$4,0))*$F235</f>
        <v>0</v>
      </c>
      <c r="BG235" s="22">
        <f>INDEX('Mapping water'!$A$4:$U$352,MATCH($B235,'Mapping water'!$B$4:$B$352,0),MATCH(AO$4,'Mapping water'!$A$4:$U$4,0))*$F235</f>
        <v>0</v>
      </c>
      <c r="BH235" s="22">
        <f>INDEX('Mapping water'!$A$4:$U$352,MATCH($B235,'Mapping water'!$B$4:$B$352,0),MATCH(AP$4,'Mapping water'!$A$4:$U$4,0))*$F235</f>
        <v>0</v>
      </c>
      <c r="BI235" s="22">
        <f>INDEX('Mapping water'!$A$4:$U$352,MATCH($B235,'Mapping water'!$B$4:$B$352,0),MATCH(AQ$4,'Mapping water'!$A$4:$U$4,0))*$F235</f>
        <v>0</v>
      </c>
      <c r="BJ235" s="22">
        <f>INDEX('Mapping water'!$A$4:$U$352,MATCH($B235,'Mapping water'!$B$4:$B$352,0),MATCH(AR$4,'Mapping water'!$A$4:$U$4,0))*$F235</f>
        <v>0</v>
      </c>
      <c r="BK235" s="22">
        <f>INDEX('Mapping water'!$A$4:$U$352,MATCH($B235,'Mapping water'!$B$4:$B$352,0),MATCH(AS$4,'Mapping water'!$A$4:$U$4,0))*$F235</f>
        <v>0</v>
      </c>
      <c r="BL235" s="22">
        <f>INDEX('Mapping water'!$A$4:$U$352,MATCH($B235,'Mapping water'!$B$4:$B$352,0),MATCH(AT$4,'Mapping water'!$A$4:$U$4,0))*$F235</f>
        <v>0</v>
      </c>
      <c r="BM235" s="22">
        <f>INDEX('Mapping water'!$A$4:$U$352,MATCH($B235,'Mapping water'!$B$4:$B$352,0),MATCH(AU$4,'Mapping water'!$A$4:$U$4,0))*$F235</f>
        <v>0</v>
      </c>
      <c r="BN235" s="22">
        <f>INDEX('Mapping water'!$A$4:$U$352,MATCH($B235,'Mapping water'!$B$4:$B$352,0),MATCH(AV$4,'Mapping water'!$A$4:$U$4,0))*$G235</f>
        <v>0</v>
      </c>
      <c r="BO235" s="22">
        <f>INDEX('Mapping water'!$A$4:$U$352,MATCH($B235,'Mapping water'!$B$4:$B$352,0),MATCH(AW$4,'Mapping water'!$A$4:$U$4,0))*$G235</f>
        <v>0</v>
      </c>
      <c r="BP235" s="22">
        <f>INDEX('Mapping water'!$A$4:$U$352,MATCH($B235,'Mapping water'!$B$4:$B$352,0),MATCH(AX$4,'Mapping water'!$A$4:$U$4,0))*$G235</f>
        <v>0</v>
      </c>
      <c r="BQ235" s="22">
        <f>INDEX('Mapping water'!$A$4:$U$352,MATCH($B235,'Mapping water'!$B$4:$B$352,0),MATCH(AY$4,'Mapping water'!$A$4:$U$4,0))*$G235</f>
        <v>0</v>
      </c>
      <c r="BR235" s="22">
        <f>INDEX('Mapping water'!$A$4:$U$352,MATCH($B235,'Mapping water'!$B$4:$B$352,0),MATCH(AZ$4,'Mapping water'!$A$4:$U$4,0))*$G235</f>
        <v>0</v>
      </c>
      <c r="BS235" s="22">
        <f>INDEX('Mapping water'!$A$4:$U$352,MATCH($B235,'Mapping water'!$B$4:$B$352,0),MATCH(BA$4,'Mapping water'!$A$4:$U$4,0))*$G235</f>
        <v>0</v>
      </c>
      <c r="BT235" s="22">
        <f>INDEX('Mapping water'!$A$4:$U$352,MATCH($B235,'Mapping water'!$B$4:$B$352,0),MATCH(BB$4,'Mapping water'!$A$4:$U$4,0))*$G235</f>
        <v>57322</v>
      </c>
      <c r="BU235" s="22">
        <f>INDEX('Mapping water'!$A$4:$U$352,MATCH($B235,'Mapping water'!$B$4:$B$352,0),MATCH(BC$4,'Mapping water'!$A$4:$U$4,0))*$G235</f>
        <v>0</v>
      </c>
      <c r="BV235" s="22">
        <f>INDEX('Mapping water'!$A$4:$U$352,MATCH($B235,'Mapping water'!$B$4:$B$352,0),MATCH(BD$4,'Mapping water'!$A$4:$U$4,0))*$G235</f>
        <v>0</v>
      </c>
      <c r="BW235" s="22">
        <f>INDEX('Mapping water'!$A$4:$U$352,MATCH($B235,'Mapping water'!$B$4:$B$352,0),MATCH(BE$4,'Mapping water'!$A$4:$U$4,0))*$G235</f>
        <v>0</v>
      </c>
      <c r="BX235" s="22">
        <f>INDEX('Mapping water'!$A$4:$U$352,MATCH($B235,'Mapping water'!$B$4:$B$352,0),MATCH(BF$4,'Mapping water'!$A$4:$U$4,0))*$G235</f>
        <v>0</v>
      </c>
      <c r="BY235" s="22">
        <f>INDEX('Mapping water'!$A$4:$U$352,MATCH($B235,'Mapping water'!$B$4:$B$352,0),MATCH(BG$4,'Mapping water'!$A$4:$U$4,0))*$G235</f>
        <v>0</v>
      </c>
      <c r="BZ235" s="22">
        <f>INDEX('Mapping water'!$A$4:$U$352,MATCH($B235,'Mapping water'!$B$4:$B$352,0),MATCH(BH$4,'Mapping water'!$A$4:$U$4,0))*$G235</f>
        <v>0</v>
      </c>
      <c r="CA235" s="22">
        <f>INDEX('Mapping water'!$A$4:$U$352,MATCH($B235,'Mapping water'!$B$4:$B$352,0),MATCH(BI$4,'Mapping water'!$A$4:$U$4,0))*$G235</f>
        <v>0</v>
      </c>
      <c r="CB235" s="22">
        <f>INDEX('Mapping water'!$A$4:$U$352,MATCH($B235,'Mapping water'!$B$4:$B$352,0),MATCH(BJ$4,'Mapping water'!$A$4:$U$4,0))*$G235</f>
        <v>0</v>
      </c>
      <c r="CC235" s="22">
        <f>INDEX('Mapping water'!$A$4:$U$352,MATCH($B235,'Mapping water'!$B$4:$B$352,0),MATCH(BK$4,'Mapping water'!$A$4:$U$4,0))*$G235</f>
        <v>0</v>
      </c>
      <c r="CD235" s="22">
        <f>INDEX('Mapping water'!$A$4:$U$352,MATCH($B235,'Mapping water'!$B$4:$B$352,0),MATCH(BL$4,'Mapping water'!$A$4:$U$4,0))*$G235</f>
        <v>0</v>
      </c>
      <c r="CE235" s="22">
        <f>INDEX('Mapping water'!$A$4:$U$352,MATCH($B235,'Mapping water'!$B$4:$B$352,0),MATCH(BM$4,'Mapping water'!$A$4:$U$4,0))*$G235</f>
        <v>0</v>
      </c>
      <c r="CF235" s="22">
        <f>INDEX('Mapping water'!$A$4:$U$352,MATCH($B235,'Mapping water'!$B$4:$B$352,0),MATCH(BN$4,'Mapping water'!$A$4:$U$4,0))*$H235</f>
        <v>0</v>
      </c>
      <c r="CG235" s="22">
        <f>INDEX('Mapping water'!$A$4:$U$352,MATCH($B235,'Mapping water'!$B$4:$B$352,0),MATCH(BO$4,'Mapping water'!$A$4:$U$4,0))*$H235</f>
        <v>0</v>
      </c>
      <c r="CH235" s="22">
        <f>INDEX('Mapping water'!$A$4:$U$352,MATCH($B235,'Mapping water'!$B$4:$B$352,0),MATCH(BP$4,'Mapping water'!$A$4:$U$4,0))*$H235</f>
        <v>0</v>
      </c>
      <c r="CI235" s="22">
        <f>INDEX('Mapping water'!$A$4:$U$352,MATCH($B235,'Mapping water'!$B$4:$B$352,0),MATCH(BQ$4,'Mapping water'!$A$4:$U$4,0))*$H235</f>
        <v>0</v>
      </c>
      <c r="CJ235" s="22">
        <f>INDEX('Mapping water'!$A$4:$U$352,MATCH($B235,'Mapping water'!$B$4:$B$352,0),MATCH(BR$4,'Mapping water'!$A$4:$U$4,0))*$H235</f>
        <v>0</v>
      </c>
      <c r="CK235" s="22">
        <f>INDEX('Mapping water'!$A$4:$U$352,MATCH($B235,'Mapping water'!$B$4:$B$352,0),MATCH(BS$4,'Mapping water'!$A$4:$U$4,0))*$H235</f>
        <v>0</v>
      </c>
      <c r="CL235" s="22">
        <f>INDEX('Mapping water'!$A$4:$U$352,MATCH($B235,'Mapping water'!$B$4:$B$352,0),MATCH(BT$4,'Mapping water'!$A$4:$U$4,0))*$H235</f>
        <v>57632</v>
      </c>
      <c r="CM235" s="22">
        <f>INDEX('Mapping water'!$A$4:$U$352,MATCH($B235,'Mapping water'!$B$4:$B$352,0),MATCH(BU$4,'Mapping water'!$A$4:$U$4,0))*$H235</f>
        <v>0</v>
      </c>
      <c r="CN235" s="22">
        <f>INDEX('Mapping water'!$A$4:$U$352,MATCH($B235,'Mapping water'!$B$4:$B$352,0),MATCH(BV$4,'Mapping water'!$A$4:$U$4,0))*$H235</f>
        <v>0</v>
      </c>
      <c r="CO235" s="22">
        <f>INDEX('Mapping water'!$A$4:$U$352,MATCH($B235,'Mapping water'!$B$4:$B$352,0),MATCH(BW$4,'Mapping water'!$A$4:$U$4,0))*$H235</f>
        <v>0</v>
      </c>
      <c r="CP235" s="22">
        <f>INDEX('Mapping water'!$A$4:$U$352,MATCH($B235,'Mapping water'!$B$4:$B$352,0),MATCH(BX$4,'Mapping water'!$A$4:$U$4,0))*$H235</f>
        <v>0</v>
      </c>
      <c r="CQ235" s="22">
        <f>INDEX('Mapping water'!$A$4:$U$352,MATCH($B235,'Mapping water'!$B$4:$B$352,0),MATCH(BY$4,'Mapping water'!$A$4:$U$4,0))*$H235</f>
        <v>0</v>
      </c>
      <c r="CR235" s="22">
        <f>INDEX('Mapping water'!$A$4:$U$352,MATCH($B235,'Mapping water'!$B$4:$B$352,0),MATCH(BZ$4,'Mapping water'!$A$4:$U$4,0))*$H235</f>
        <v>0</v>
      </c>
      <c r="CS235" s="22">
        <f>INDEX('Mapping water'!$A$4:$U$352,MATCH($B235,'Mapping water'!$B$4:$B$352,0),MATCH(CA$4,'Mapping water'!$A$4:$U$4,0))*$H235</f>
        <v>0</v>
      </c>
      <c r="CT235" s="22">
        <f>INDEX('Mapping water'!$A$4:$U$352,MATCH($B235,'Mapping water'!$B$4:$B$352,0),MATCH(CB$4,'Mapping water'!$A$4:$U$4,0))*$H235</f>
        <v>0</v>
      </c>
      <c r="CU235" s="22">
        <f>INDEX('Mapping water'!$A$4:$U$352,MATCH($B235,'Mapping water'!$B$4:$B$352,0),MATCH(CC$4,'Mapping water'!$A$4:$U$4,0))*$H235</f>
        <v>0</v>
      </c>
      <c r="CV235" s="22">
        <f>INDEX('Mapping water'!$A$4:$U$352,MATCH($B235,'Mapping water'!$B$4:$B$352,0),MATCH(CD$4,'Mapping water'!$A$4:$U$4,0))*$H235</f>
        <v>0</v>
      </c>
      <c r="CW235" s="22">
        <f>INDEX('Mapping water'!$A$4:$U$352,MATCH($B235,'Mapping water'!$B$4:$B$352,0),MATCH(CE$4,'Mapping water'!$A$4:$U$4,0))*$H235</f>
        <v>0</v>
      </c>
      <c r="CX235" s="22">
        <f>INDEX('Mapping water'!$A$4:$U$352,MATCH($B235,'Mapping water'!$B$4:$B$352,0),MATCH(CF$4,'Mapping water'!$A$4:$U$4,0))*$I235</f>
        <v>0</v>
      </c>
      <c r="CY235" s="22">
        <f>INDEX('Mapping water'!$A$4:$U$352,MATCH($B235,'Mapping water'!$B$4:$B$352,0),MATCH(CG$4,'Mapping water'!$A$4:$U$4,0))*$I235</f>
        <v>0</v>
      </c>
      <c r="CZ235" s="22">
        <f>INDEX('Mapping water'!$A$4:$U$352,MATCH($B235,'Mapping water'!$B$4:$B$352,0),MATCH(CH$4,'Mapping water'!$A$4:$U$4,0))*$I235</f>
        <v>0</v>
      </c>
      <c r="DA235" s="22">
        <f>INDEX('Mapping water'!$A$4:$U$352,MATCH($B235,'Mapping water'!$B$4:$B$352,0),MATCH(CI$4,'Mapping water'!$A$4:$U$4,0))*$I235</f>
        <v>0</v>
      </c>
      <c r="DB235" s="22">
        <f>INDEX('Mapping water'!$A$4:$U$352,MATCH($B235,'Mapping water'!$B$4:$B$352,0),MATCH(CJ$4,'Mapping water'!$A$4:$U$4,0))*$I235</f>
        <v>0</v>
      </c>
      <c r="DC235" s="22">
        <f>INDEX('Mapping water'!$A$4:$U$352,MATCH($B235,'Mapping water'!$B$4:$B$352,0),MATCH(CK$4,'Mapping water'!$A$4:$U$4,0))*$I235</f>
        <v>0</v>
      </c>
      <c r="DD235" s="22">
        <f>INDEX('Mapping water'!$A$4:$U$352,MATCH($B235,'Mapping water'!$B$4:$B$352,0),MATCH(CL$4,'Mapping water'!$A$4:$U$4,0))*$I235</f>
        <v>58061</v>
      </c>
      <c r="DE235" s="22">
        <f>INDEX('Mapping water'!$A$4:$U$352,MATCH($B235,'Mapping water'!$B$4:$B$352,0),MATCH(CM$4,'Mapping water'!$A$4:$U$4,0))*$I235</f>
        <v>0</v>
      </c>
      <c r="DF235" s="22">
        <f>INDEX('Mapping water'!$A$4:$U$352,MATCH($B235,'Mapping water'!$B$4:$B$352,0),MATCH(CN$4,'Mapping water'!$A$4:$U$4,0))*$I235</f>
        <v>0</v>
      </c>
      <c r="DG235" s="22">
        <f>INDEX('Mapping water'!$A$4:$U$352,MATCH($B235,'Mapping water'!$B$4:$B$352,0),MATCH(CO$4,'Mapping water'!$A$4:$U$4,0))*$I235</f>
        <v>0</v>
      </c>
      <c r="DH235" s="22">
        <f>INDEX('Mapping water'!$A$4:$U$352,MATCH($B235,'Mapping water'!$B$4:$B$352,0),MATCH(CP$4,'Mapping water'!$A$4:$U$4,0))*$I235</f>
        <v>0</v>
      </c>
      <c r="DI235" s="22">
        <f>INDEX('Mapping water'!$A$4:$U$352,MATCH($B235,'Mapping water'!$B$4:$B$352,0),MATCH(CQ$4,'Mapping water'!$A$4:$U$4,0))*$I235</f>
        <v>0</v>
      </c>
      <c r="DJ235" s="22">
        <f>INDEX('Mapping water'!$A$4:$U$352,MATCH($B235,'Mapping water'!$B$4:$B$352,0),MATCH(CR$4,'Mapping water'!$A$4:$U$4,0))*$I235</f>
        <v>0</v>
      </c>
      <c r="DK235" s="22">
        <f>INDEX('Mapping water'!$A$4:$U$352,MATCH($B235,'Mapping water'!$B$4:$B$352,0),MATCH(CS$4,'Mapping water'!$A$4:$U$4,0))*$I235</f>
        <v>0</v>
      </c>
      <c r="DL235" s="22">
        <f>INDEX('Mapping water'!$A$4:$U$352,MATCH($B235,'Mapping water'!$B$4:$B$352,0),MATCH(CT$4,'Mapping water'!$A$4:$U$4,0))*$I235</f>
        <v>0</v>
      </c>
      <c r="DM235" s="22">
        <f>INDEX('Mapping water'!$A$4:$U$352,MATCH($B235,'Mapping water'!$B$4:$B$352,0),MATCH(CU$4,'Mapping water'!$A$4:$U$4,0))*$I235</f>
        <v>0</v>
      </c>
      <c r="DN235" s="22">
        <f>INDEX('Mapping water'!$A$4:$U$352,MATCH($B235,'Mapping water'!$B$4:$B$352,0),MATCH(CV$4,'Mapping water'!$A$4:$U$4,0))*$I235</f>
        <v>0</v>
      </c>
      <c r="DO235" s="22">
        <f>INDEX('Mapping water'!$A$4:$U$352,MATCH($B235,'Mapping water'!$B$4:$B$352,0),MATCH(CW$4,'Mapping water'!$A$4:$U$4,0))*$I235</f>
        <v>0</v>
      </c>
      <c r="DP235" s="22">
        <f>INDEX('Mapping water'!$A$4:$U$352,MATCH($B235,'Mapping water'!$B$4:$B$352,0),MATCH(CX$4,'Mapping water'!$A$4:$U$4,0))*$J235</f>
        <v>0</v>
      </c>
      <c r="DQ235" s="22">
        <f>INDEX('Mapping water'!$A$4:$U$352,MATCH($B235,'Mapping water'!$B$4:$B$352,0),MATCH(CY$4,'Mapping water'!$A$4:$U$4,0))*$J235</f>
        <v>0</v>
      </c>
      <c r="DR235" s="22">
        <f>INDEX('Mapping water'!$A$4:$U$352,MATCH($B235,'Mapping water'!$B$4:$B$352,0),MATCH(CZ$4,'Mapping water'!$A$4:$U$4,0))*$J235</f>
        <v>0</v>
      </c>
      <c r="DS235" s="22">
        <f>INDEX('Mapping water'!$A$4:$U$352,MATCH($B235,'Mapping water'!$B$4:$B$352,0),MATCH(DA$4,'Mapping water'!$A$4:$U$4,0))*$J235</f>
        <v>0</v>
      </c>
      <c r="DT235" s="22">
        <f>INDEX('Mapping water'!$A$4:$U$352,MATCH($B235,'Mapping water'!$B$4:$B$352,0),MATCH(DB$4,'Mapping water'!$A$4:$U$4,0))*$J235</f>
        <v>0</v>
      </c>
      <c r="DU235" s="22">
        <f>INDEX('Mapping water'!$A$4:$U$352,MATCH($B235,'Mapping water'!$B$4:$B$352,0),MATCH(DC$4,'Mapping water'!$A$4:$U$4,0))*$J235</f>
        <v>0</v>
      </c>
      <c r="DV235" s="22">
        <f>INDEX('Mapping water'!$A$4:$U$352,MATCH($B235,'Mapping water'!$B$4:$B$352,0),MATCH(DD$4,'Mapping water'!$A$4:$U$4,0))*$J235</f>
        <v>58482</v>
      </c>
      <c r="DW235" s="22">
        <f>INDEX('Mapping water'!$A$4:$U$352,MATCH($B235,'Mapping water'!$B$4:$B$352,0),MATCH(DE$4,'Mapping water'!$A$4:$U$4,0))*$J235</f>
        <v>0</v>
      </c>
      <c r="DX235" s="22">
        <f>INDEX('Mapping water'!$A$4:$U$352,MATCH($B235,'Mapping water'!$B$4:$B$352,0),MATCH(DF$4,'Mapping water'!$A$4:$U$4,0))*$J235</f>
        <v>0</v>
      </c>
      <c r="DY235" s="22">
        <f>INDEX('Mapping water'!$A$4:$U$352,MATCH($B235,'Mapping water'!$B$4:$B$352,0),MATCH(DG$4,'Mapping water'!$A$4:$U$4,0))*$J235</f>
        <v>0</v>
      </c>
      <c r="DZ235" s="22">
        <f>INDEX('Mapping water'!$A$4:$U$352,MATCH($B235,'Mapping water'!$B$4:$B$352,0),MATCH(DH$4,'Mapping water'!$A$4:$U$4,0))*$J235</f>
        <v>0</v>
      </c>
      <c r="EA235" s="22">
        <f>INDEX('Mapping water'!$A$4:$U$352,MATCH($B235,'Mapping water'!$B$4:$B$352,0),MATCH(DI$4,'Mapping water'!$A$4:$U$4,0))*$J235</f>
        <v>0</v>
      </c>
      <c r="EB235" s="22">
        <f>INDEX('Mapping water'!$A$4:$U$352,MATCH($B235,'Mapping water'!$B$4:$B$352,0),MATCH(DJ$4,'Mapping water'!$A$4:$U$4,0))*$J235</f>
        <v>0</v>
      </c>
      <c r="EC235" s="22">
        <f>INDEX('Mapping water'!$A$4:$U$352,MATCH($B235,'Mapping water'!$B$4:$B$352,0),MATCH(DK$4,'Mapping water'!$A$4:$U$4,0))*$J235</f>
        <v>0</v>
      </c>
      <c r="ED235" s="22">
        <f>INDEX('Mapping water'!$A$4:$U$352,MATCH($B235,'Mapping water'!$B$4:$B$352,0),MATCH(DL$4,'Mapping water'!$A$4:$U$4,0))*$J235</f>
        <v>0</v>
      </c>
      <c r="EE235" s="22">
        <f>INDEX('Mapping water'!$A$4:$U$352,MATCH($B235,'Mapping water'!$B$4:$B$352,0),MATCH(DM$4,'Mapping water'!$A$4:$U$4,0))*$J235</f>
        <v>0</v>
      </c>
      <c r="EF235" s="22">
        <f>INDEX('Mapping water'!$A$4:$U$352,MATCH($B235,'Mapping water'!$B$4:$B$352,0),MATCH(DN$4,'Mapping water'!$A$4:$U$4,0))*$J235</f>
        <v>0</v>
      </c>
      <c r="EG235" s="22">
        <f>INDEX('Mapping water'!$A$4:$U$352,MATCH($B235,'Mapping water'!$B$4:$B$352,0),MATCH(DO$4,'Mapping water'!$A$4:$U$4,0))*$J235</f>
        <v>0</v>
      </c>
      <c r="EH235" s="22">
        <f>INDEX('Mapping water'!$A$4:$U$352,MATCH($B235,'Mapping water'!$B$4:$B$352,0),MATCH(DP$4,'Mapping water'!$A$4:$U$4,0))*$K235</f>
        <v>0</v>
      </c>
      <c r="EI235" s="22">
        <f>INDEX('Mapping water'!$A$4:$U$352,MATCH($B235,'Mapping water'!$B$4:$B$352,0),MATCH(DQ$4,'Mapping water'!$A$4:$U$4,0))*$K235</f>
        <v>0</v>
      </c>
      <c r="EJ235" s="22">
        <f>INDEX('Mapping water'!$A$4:$U$352,MATCH($B235,'Mapping water'!$B$4:$B$352,0),MATCH(DR$4,'Mapping water'!$A$4:$U$4,0))*$K235</f>
        <v>0</v>
      </c>
      <c r="EK235" s="22">
        <f>INDEX('Mapping water'!$A$4:$U$352,MATCH($B235,'Mapping water'!$B$4:$B$352,0),MATCH(DS$4,'Mapping water'!$A$4:$U$4,0))*$K235</f>
        <v>0</v>
      </c>
      <c r="EL235" s="22">
        <f>INDEX('Mapping water'!$A$4:$U$352,MATCH($B235,'Mapping water'!$B$4:$B$352,0),MATCH(DT$4,'Mapping water'!$A$4:$U$4,0))*$K235</f>
        <v>0</v>
      </c>
      <c r="EM235" s="22">
        <f>INDEX('Mapping water'!$A$4:$U$352,MATCH($B235,'Mapping water'!$B$4:$B$352,0),MATCH(DU$4,'Mapping water'!$A$4:$U$4,0))*$K235</f>
        <v>0</v>
      </c>
      <c r="EN235" s="22">
        <f>INDEX('Mapping water'!$A$4:$U$352,MATCH($B235,'Mapping water'!$B$4:$B$352,0),MATCH(DV$4,'Mapping water'!$A$4:$U$4,0))*$K235</f>
        <v>58901</v>
      </c>
      <c r="EO235" s="22">
        <f>INDEX('Mapping water'!$A$4:$U$352,MATCH($B235,'Mapping water'!$B$4:$B$352,0),MATCH(DW$4,'Mapping water'!$A$4:$U$4,0))*$K235</f>
        <v>0</v>
      </c>
      <c r="EP235" s="22">
        <f>INDEX('Mapping water'!$A$4:$U$352,MATCH($B235,'Mapping water'!$B$4:$B$352,0),MATCH(DX$4,'Mapping water'!$A$4:$U$4,0))*$K235</f>
        <v>0</v>
      </c>
      <c r="EQ235" s="22">
        <f>INDEX('Mapping water'!$A$4:$U$352,MATCH($B235,'Mapping water'!$B$4:$B$352,0),MATCH(DY$4,'Mapping water'!$A$4:$U$4,0))*$K235</f>
        <v>0</v>
      </c>
      <c r="ER235" s="22">
        <f>INDEX('Mapping water'!$A$4:$U$352,MATCH($B235,'Mapping water'!$B$4:$B$352,0),MATCH(DZ$4,'Mapping water'!$A$4:$U$4,0))*$K235</f>
        <v>0</v>
      </c>
      <c r="ES235" s="22">
        <f>INDEX('Mapping water'!$A$4:$U$352,MATCH($B235,'Mapping water'!$B$4:$B$352,0),MATCH(EA$4,'Mapping water'!$A$4:$U$4,0))*$K235</f>
        <v>0</v>
      </c>
      <c r="ET235" s="22">
        <f>INDEX('Mapping water'!$A$4:$U$352,MATCH($B235,'Mapping water'!$B$4:$B$352,0),MATCH(EB$4,'Mapping water'!$A$4:$U$4,0))*$K235</f>
        <v>0</v>
      </c>
      <c r="EU235" s="22">
        <f>INDEX('Mapping water'!$A$4:$U$352,MATCH($B235,'Mapping water'!$B$4:$B$352,0),MATCH(EC$4,'Mapping water'!$A$4:$U$4,0))*$K235</f>
        <v>0</v>
      </c>
      <c r="EV235" s="22">
        <f>INDEX('Mapping water'!$A$4:$U$352,MATCH($B235,'Mapping water'!$B$4:$B$352,0),MATCH(ED$4,'Mapping water'!$A$4:$U$4,0))*$K235</f>
        <v>0</v>
      </c>
      <c r="EW235" s="22">
        <f>INDEX('Mapping water'!$A$4:$U$352,MATCH($B235,'Mapping water'!$B$4:$B$352,0),MATCH(EE$4,'Mapping water'!$A$4:$U$4,0))*$K235</f>
        <v>0</v>
      </c>
      <c r="EX235" s="22">
        <f>INDEX('Mapping water'!$A$4:$U$352,MATCH($B235,'Mapping water'!$B$4:$B$352,0),MATCH(EF$4,'Mapping water'!$A$4:$U$4,0))*$K235</f>
        <v>0</v>
      </c>
      <c r="EY235" s="22">
        <f>INDEX('Mapping water'!$A$4:$U$352,MATCH($B235,'Mapping water'!$B$4:$B$352,0),MATCH(EG$4,'Mapping water'!$A$4:$U$4,0))*$K235</f>
        <v>0</v>
      </c>
    </row>
    <row r="236" spans="1:155" x14ac:dyDescent="0.2">
      <c r="A236" s="21" t="s">
        <v>467</v>
      </c>
      <c r="B236" s="21" t="s">
        <v>468</v>
      </c>
      <c r="C236" s="21" t="s">
        <v>31</v>
      </c>
      <c r="D236" s="22">
        <f>INDEX('Households England'!S$5:S$374,MATCH('Mapping HH to population water'!$B236,'Households England'!$B$5:$B$374,0))*1000</f>
        <v>53414</v>
      </c>
      <c r="E236" s="22">
        <f>INDEX('Households England'!T$5:T$374,MATCH('Mapping HH to population water'!$B236,'Households England'!$B$5:$B$374,0))*1000</f>
        <v>53987</v>
      </c>
      <c r="F236" s="22">
        <f>INDEX('Households England'!U$5:U$374,MATCH('Mapping HH to population water'!$B236,'Households England'!$B$5:$B$374,0))*1000</f>
        <v>54540</v>
      </c>
      <c r="G236" s="22">
        <f>INDEX('Households England'!V$5:V$374,MATCH('Mapping HH to population water'!$B236,'Households England'!$B$5:$B$374,0))*1000</f>
        <v>55094</v>
      </c>
      <c r="H236" s="22">
        <f>INDEX('Households England'!W$5:W$374,MATCH('Mapping HH to population water'!$B236,'Households England'!$B$5:$B$374,0))*1000</f>
        <v>55600</v>
      </c>
      <c r="I236" s="22">
        <f>INDEX('Households England'!X$5:X$374,MATCH('Mapping HH to population water'!$B236,'Households England'!$B$5:$B$374,0))*1000</f>
        <v>56113</v>
      </c>
      <c r="J236" s="22">
        <f>INDEX('Households England'!Y$5:Y$374,MATCH('Mapping HH to population water'!$B236,'Households England'!$B$5:$B$374,0))*1000</f>
        <v>56607</v>
      </c>
      <c r="K236" s="22">
        <f>INDEX('Households England'!Z$5:Z$374,MATCH('Mapping HH to population water'!$B236,'Households England'!$B$5:$B$374,0))*1000</f>
        <v>57088</v>
      </c>
      <c r="L236" s="22">
        <f>INDEX('Mapping water'!$A$4:$U$352,MATCH($B236,'Mapping water'!$B$4:$B$352,0),MATCH(L$4,'Mapping water'!$A$4:$U$4,0))*$D236</f>
        <v>0</v>
      </c>
      <c r="M236" s="22">
        <f>INDEX('Mapping water'!$A$4:$U$352,MATCH($B236,'Mapping water'!$B$4:$B$352,0),MATCH(M$4,'Mapping water'!$A$4:$U$4,0))*$D236</f>
        <v>0</v>
      </c>
      <c r="N236" s="22">
        <f>INDEX('Mapping water'!$A$4:$U$352,MATCH($B236,'Mapping water'!$B$4:$B$352,0),MATCH(N$4,'Mapping water'!$A$4:$U$4,0))*$D236</f>
        <v>0</v>
      </c>
      <c r="O236" s="22">
        <f>INDEX('Mapping water'!$A$4:$U$352,MATCH($B236,'Mapping water'!$B$4:$B$352,0),MATCH(O$4,'Mapping water'!$A$4:$U$4,0))*$D236</f>
        <v>0</v>
      </c>
      <c r="P236" s="22">
        <f>INDEX('Mapping water'!$A$4:$U$352,MATCH($B236,'Mapping water'!$B$4:$B$352,0),MATCH(P$4,'Mapping water'!$A$4:$U$4,0))*$D236</f>
        <v>0</v>
      </c>
      <c r="Q236" s="22">
        <f>INDEX('Mapping water'!$A$4:$U$352,MATCH($B236,'Mapping water'!$B$4:$B$352,0),MATCH(Q$4,'Mapping water'!$A$4:$U$4,0))*$D236</f>
        <v>0</v>
      </c>
      <c r="R236" s="22">
        <f>INDEX('Mapping water'!$A$4:$U$352,MATCH($B236,'Mapping water'!$B$4:$B$352,0),MATCH(R$4,'Mapping water'!$A$4:$U$4,0))*$D236</f>
        <v>53414</v>
      </c>
      <c r="S236" s="22">
        <f>INDEX('Mapping water'!$A$4:$U$352,MATCH($B236,'Mapping water'!$B$4:$B$352,0),MATCH(S$4,'Mapping water'!$A$4:$U$4,0))*$D236</f>
        <v>0</v>
      </c>
      <c r="T236" s="22">
        <f>INDEX('Mapping water'!$A$4:$U$352,MATCH($B236,'Mapping water'!$B$4:$B$352,0),MATCH(T$4,'Mapping water'!$A$4:$U$4,0))*$D236</f>
        <v>0</v>
      </c>
      <c r="U236" s="22">
        <f>INDEX('Mapping water'!$A$4:$U$352,MATCH($B236,'Mapping water'!$B$4:$B$352,0),MATCH(U$4,'Mapping water'!$A$4:$U$4,0))*$D236</f>
        <v>0</v>
      </c>
      <c r="V236" s="22">
        <f>INDEX('Mapping water'!$A$4:$U$352,MATCH($B236,'Mapping water'!$B$4:$B$352,0),MATCH(V$4,'Mapping water'!$A$4:$U$4,0))*$D236</f>
        <v>0</v>
      </c>
      <c r="W236" s="22">
        <f>INDEX('Mapping water'!$A$4:$U$352,MATCH($B236,'Mapping water'!$B$4:$B$352,0),MATCH(W$4,'Mapping water'!$A$4:$U$4,0))*$D236</f>
        <v>0</v>
      </c>
      <c r="X236" s="22">
        <f>INDEX('Mapping water'!$A$4:$U$352,MATCH($B236,'Mapping water'!$B$4:$B$352,0),MATCH(X$4,'Mapping water'!$A$4:$U$4,0))*$D236</f>
        <v>0</v>
      </c>
      <c r="Y236" s="22">
        <f>INDEX('Mapping water'!$A$4:$U$352,MATCH($B236,'Mapping water'!$B$4:$B$352,0),MATCH(Y$4,'Mapping water'!$A$4:$U$4,0))*$D236</f>
        <v>0</v>
      </c>
      <c r="Z236" s="22">
        <f>INDEX('Mapping water'!$A$4:$U$352,MATCH($B236,'Mapping water'!$B$4:$B$352,0),MATCH(Z$4,'Mapping water'!$A$4:$U$4,0))*$D236</f>
        <v>0</v>
      </c>
      <c r="AA236" s="22">
        <f>INDEX('Mapping water'!$A$4:$U$352,MATCH($B236,'Mapping water'!$B$4:$B$352,0),MATCH(AA$4,'Mapping water'!$A$4:$U$4,0))*$D236</f>
        <v>0</v>
      </c>
      <c r="AB236" s="22">
        <f>INDEX('Mapping water'!$A$4:$U$352,MATCH($B236,'Mapping water'!$B$4:$B$352,0),MATCH(AB$4,'Mapping water'!$A$4:$U$4,0))*$D236</f>
        <v>0</v>
      </c>
      <c r="AC236" s="22">
        <f>INDEX('Mapping water'!$A$4:$U$352,MATCH($B236,'Mapping water'!$B$4:$B$352,0),MATCH(AC$4,'Mapping water'!$A$4:$U$4,0))*$D236</f>
        <v>0</v>
      </c>
      <c r="AD236" s="22">
        <f>INDEX('Mapping water'!$A$4:$U$352,MATCH($B236,'Mapping water'!$B$4:$B$352,0),MATCH(AD$4,'Mapping water'!$A$4:$U$4,0))*$E236</f>
        <v>0</v>
      </c>
      <c r="AE236" s="22">
        <f>INDEX('Mapping water'!$A$4:$U$352,MATCH($B236,'Mapping water'!$B$4:$B$352,0),MATCH(AE$4,'Mapping water'!$A$4:$U$4,0))*$E236</f>
        <v>0</v>
      </c>
      <c r="AF236" s="22">
        <f>INDEX('Mapping water'!$A$4:$U$352,MATCH($B236,'Mapping water'!$B$4:$B$352,0),MATCH(AF$4,'Mapping water'!$A$4:$U$4,0))*$E236</f>
        <v>0</v>
      </c>
      <c r="AG236" s="22">
        <f>INDEX('Mapping water'!$A$4:$U$352,MATCH($B236,'Mapping water'!$B$4:$B$352,0),MATCH(AG$4,'Mapping water'!$A$4:$U$4,0))*$E236</f>
        <v>0</v>
      </c>
      <c r="AH236" s="22">
        <f>INDEX('Mapping water'!$A$4:$U$352,MATCH($B236,'Mapping water'!$B$4:$B$352,0),MATCH(AH$4,'Mapping water'!$A$4:$U$4,0))*$E236</f>
        <v>0</v>
      </c>
      <c r="AI236" s="22">
        <f>INDEX('Mapping water'!$A$4:$U$352,MATCH($B236,'Mapping water'!$B$4:$B$352,0),MATCH(AI$4,'Mapping water'!$A$4:$U$4,0))*$E236</f>
        <v>0</v>
      </c>
      <c r="AJ236" s="22">
        <f>INDEX('Mapping water'!$A$4:$U$352,MATCH($B236,'Mapping water'!$B$4:$B$352,0),MATCH(AJ$4,'Mapping water'!$A$4:$U$4,0))*$E236</f>
        <v>53987</v>
      </c>
      <c r="AK236" s="22">
        <f>INDEX('Mapping water'!$A$4:$U$352,MATCH($B236,'Mapping water'!$B$4:$B$352,0),MATCH(AK$4,'Mapping water'!$A$4:$U$4,0))*$E236</f>
        <v>0</v>
      </c>
      <c r="AL236" s="22">
        <f>INDEX('Mapping water'!$A$4:$U$352,MATCH($B236,'Mapping water'!$B$4:$B$352,0),MATCH(AL$4,'Mapping water'!$A$4:$U$4,0))*$E236</f>
        <v>0</v>
      </c>
      <c r="AM236" s="22">
        <f>INDEX('Mapping water'!$A$4:$U$352,MATCH($B236,'Mapping water'!$B$4:$B$352,0),MATCH(AM$4,'Mapping water'!$A$4:$U$4,0))*$E236</f>
        <v>0</v>
      </c>
      <c r="AN236" s="22">
        <f>INDEX('Mapping water'!$A$4:$U$352,MATCH($B236,'Mapping water'!$B$4:$B$352,0),MATCH(AN$4,'Mapping water'!$A$4:$U$4,0))*$E236</f>
        <v>0</v>
      </c>
      <c r="AO236" s="22">
        <f>INDEX('Mapping water'!$A$4:$U$352,MATCH($B236,'Mapping water'!$B$4:$B$352,0),MATCH(AO$4,'Mapping water'!$A$4:$U$4,0))*$E236</f>
        <v>0</v>
      </c>
      <c r="AP236" s="22">
        <f>INDEX('Mapping water'!$A$4:$U$352,MATCH($B236,'Mapping water'!$B$4:$B$352,0),MATCH(AP$4,'Mapping water'!$A$4:$U$4,0))*$E236</f>
        <v>0</v>
      </c>
      <c r="AQ236" s="22">
        <f>INDEX('Mapping water'!$A$4:$U$352,MATCH($B236,'Mapping water'!$B$4:$B$352,0),MATCH(AQ$4,'Mapping water'!$A$4:$U$4,0))*$E236</f>
        <v>0</v>
      </c>
      <c r="AR236" s="22">
        <f>INDEX('Mapping water'!$A$4:$U$352,MATCH($B236,'Mapping water'!$B$4:$B$352,0),MATCH(AR$4,'Mapping water'!$A$4:$U$4,0))*$E236</f>
        <v>0</v>
      </c>
      <c r="AS236" s="22">
        <f>INDEX('Mapping water'!$A$4:$U$352,MATCH($B236,'Mapping water'!$B$4:$B$352,0),MATCH(AS$4,'Mapping water'!$A$4:$U$4,0))*$E236</f>
        <v>0</v>
      </c>
      <c r="AT236" s="22">
        <f>INDEX('Mapping water'!$A$4:$U$352,MATCH($B236,'Mapping water'!$B$4:$B$352,0),MATCH(AT$4,'Mapping water'!$A$4:$U$4,0))*$E236</f>
        <v>0</v>
      </c>
      <c r="AU236" s="22">
        <f>INDEX('Mapping water'!$A$4:$U$352,MATCH($B236,'Mapping water'!$B$4:$B$352,0),MATCH(AU$4,'Mapping water'!$A$4:$U$4,0))*$E236</f>
        <v>0</v>
      </c>
      <c r="AV236" s="22">
        <f>INDEX('Mapping water'!$A$4:$U$352,MATCH($B236,'Mapping water'!$B$4:$B$352,0),MATCH(AD$4,'Mapping water'!$A$4:$U$4,0))*$F236</f>
        <v>0</v>
      </c>
      <c r="AW236" s="22">
        <f>INDEX('Mapping water'!$A$4:$U$352,MATCH($B236,'Mapping water'!$B$4:$B$352,0),MATCH(AE$4,'Mapping water'!$A$4:$U$4,0))*$F236</f>
        <v>0</v>
      </c>
      <c r="AX236" s="22">
        <f>INDEX('Mapping water'!$A$4:$U$352,MATCH($B236,'Mapping water'!$B$4:$B$352,0),MATCH(AF$4,'Mapping water'!$A$4:$U$4,0))*$F236</f>
        <v>0</v>
      </c>
      <c r="AY236" s="22">
        <f>INDEX('Mapping water'!$A$4:$U$352,MATCH($B236,'Mapping water'!$B$4:$B$352,0),MATCH(AG$4,'Mapping water'!$A$4:$U$4,0))*$F236</f>
        <v>0</v>
      </c>
      <c r="AZ236" s="22">
        <f>INDEX('Mapping water'!$A$4:$U$352,MATCH($B236,'Mapping water'!$B$4:$B$352,0),MATCH(AH$4,'Mapping water'!$A$4:$U$4,0))*$F236</f>
        <v>0</v>
      </c>
      <c r="BA236" s="22">
        <f>INDEX('Mapping water'!$A$4:$U$352,MATCH($B236,'Mapping water'!$B$4:$B$352,0),MATCH(AI$4,'Mapping water'!$A$4:$U$4,0))*$F236</f>
        <v>0</v>
      </c>
      <c r="BB236" s="22">
        <f>INDEX('Mapping water'!$A$4:$U$352,MATCH($B236,'Mapping water'!$B$4:$B$352,0),MATCH(AJ$4,'Mapping water'!$A$4:$U$4,0))*$F236</f>
        <v>54540</v>
      </c>
      <c r="BC236" s="22">
        <f>INDEX('Mapping water'!$A$4:$U$352,MATCH($B236,'Mapping water'!$B$4:$B$352,0),MATCH(AK$4,'Mapping water'!$A$4:$U$4,0))*$F236</f>
        <v>0</v>
      </c>
      <c r="BD236" s="22">
        <f>INDEX('Mapping water'!$A$4:$U$352,MATCH($B236,'Mapping water'!$B$4:$B$352,0),MATCH(AL$4,'Mapping water'!$A$4:$U$4,0))*$F236</f>
        <v>0</v>
      </c>
      <c r="BE236" s="22">
        <f>INDEX('Mapping water'!$A$4:$U$352,MATCH($B236,'Mapping water'!$B$4:$B$352,0),MATCH(AM$4,'Mapping water'!$A$4:$U$4,0))*$F236</f>
        <v>0</v>
      </c>
      <c r="BF236" s="22">
        <f>INDEX('Mapping water'!$A$4:$U$352,MATCH($B236,'Mapping water'!$B$4:$B$352,0),MATCH(AN$4,'Mapping water'!$A$4:$U$4,0))*$F236</f>
        <v>0</v>
      </c>
      <c r="BG236" s="22">
        <f>INDEX('Mapping water'!$A$4:$U$352,MATCH($B236,'Mapping water'!$B$4:$B$352,0),MATCH(AO$4,'Mapping water'!$A$4:$U$4,0))*$F236</f>
        <v>0</v>
      </c>
      <c r="BH236" s="22">
        <f>INDEX('Mapping water'!$A$4:$U$352,MATCH($B236,'Mapping water'!$B$4:$B$352,0),MATCH(AP$4,'Mapping water'!$A$4:$U$4,0))*$F236</f>
        <v>0</v>
      </c>
      <c r="BI236" s="22">
        <f>INDEX('Mapping water'!$A$4:$U$352,MATCH($B236,'Mapping water'!$B$4:$B$352,0),MATCH(AQ$4,'Mapping water'!$A$4:$U$4,0))*$F236</f>
        <v>0</v>
      </c>
      <c r="BJ236" s="22">
        <f>INDEX('Mapping water'!$A$4:$U$352,MATCH($B236,'Mapping water'!$B$4:$B$352,0),MATCH(AR$4,'Mapping water'!$A$4:$U$4,0))*$F236</f>
        <v>0</v>
      </c>
      <c r="BK236" s="22">
        <f>INDEX('Mapping water'!$A$4:$U$352,MATCH($B236,'Mapping water'!$B$4:$B$352,0),MATCH(AS$4,'Mapping water'!$A$4:$U$4,0))*$F236</f>
        <v>0</v>
      </c>
      <c r="BL236" s="22">
        <f>INDEX('Mapping water'!$A$4:$U$352,MATCH($B236,'Mapping water'!$B$4:$B$352,0),MATCH(AT$4,'Mapping water'!$A$4:$U$4,0))*$F236</f>
        <v>0</v>
      </c>
      <c r="BM236" s="22">
        <f>INDEX('Mapping water'!$A$4:$U$352,MATCH($B236,'Mapping water'!$B$4:$B$352,0),MATCH(AU$4,'Mapping water'!$A$4:$U$4,0))*$F236</f>
        <v>0</v>
      </c>
      <c r="BN236" s="22">
        <f>INDEX('Mapping water'!$A$4:$U$352,MATCH($B236,'Mapping water'!$B$4:$B$352,0),MATCH(AV$4,'Mapping water'!$A$4:$U$4,0))*$G236</f>
        <v>0</v>
      </c>
      <c r="BO236" s="22">
        <f>INDEX('Mapping water'!$A$4:$U$352,MATCH($B236,'Mapping water'!$B$4:$B$352,0),MATCH(AW$4,'Mapping water'!$A$4:$U$4,0))*$G236</f>
        <v>0</v>
      </c>
      <c r="BP236" s="22">
        <f>INDEX('Mapping water'!$A$4:$U$352,MATCH($B236,'Mapping water'!$B$4:$B$352,0),MATCH(AX$4,'Mapping water'!$A$4:$U$4,0))*$G236</f>
        <v>0</v>
      </c>
      <c r="BQ236" s="22">
        <f>INDEX('Mapping water'!$A$4:$U$352,MATCH($B236,'Mapping water'!$B$4:$B$352,0),MATCH(AY$4,'Mapping water'!$A$4:$U$4,0))*$G236</f>
        <v>0</v>
      </c>
      <c r="BR236" s="22">
        <f>INDEX('Mapping water'!$A$4:$U$352,MATCH($B236,'Mapping water'!$B$4:$B$352,0),MATCH(AZ$4,'Mapping water'!$A$4:$U$4,0))*$G236</f>
        <v>0</v>
      </c>
      <c r="BS236" s="22">
        <f>INDEX('Mapping water'!$A$4:$U$352,MATCH($B236,'Mapping water'!$B$4:$B$352,0),MATCH(BA$4,'Mapping water'!$A$4:$U$4,0))*$G236</f>
        <v>0</v>
      </c>
      <c r="BT236" s="22">
        <f>INDEX('Mapping water'!$A$4:$U$352,MATCH($B236,'Mapping water'!$B$4:$B$352,0),MATCH(BB$4,'Mapping water'!$A$4:$U$4,0))*$G236</f>
        <v>55094</v>
      </c>
      <c r="BU236" s="22">
        <f>INDEX('Mapping water'!$A$4:$U$352,MATCH($B236,'Mapping water'!$B$4:$B$352,0),MATCH(BC$4,'Mapping water'!$A$4:$U$4,0))*$G236</f>
        <v>0</v>
      </c>
      <c r="BV236" s="22">
        <f>INDEX('Mapping water'!$A$4:$U$352,MATCH($B236,'Mapping water'!$B$4:$B$352,0),MATCH(BD$4,'Mapping water'!$A$4:$U$4,0))*$G236</f>
        <v>0</v>
      </c>
      <c r="BW236" s="22">
        <f>INDEX('Mapping water'!$A$4:$U$352,MATCH($B236,'Mapping water'!$B$4:$B$352,0),MATCH(BE$4,'Mapping water'!$A$4:$U$4,0))*$G236</f>
        <v>0</v>
      </c>
      <c r="BX236" s="22">
        <f>INDEX('Mapping water'!$A$4:$U$352,MATCH($B236,'Mapping water'!$B$4:$B$352,0),MATCH(BF$4,'Mapping water'!$A$4:$U$4,0))*$G236</f>
        <v>0</v>
      </c>
      <c r="BY236" s="22">
        <f>INDEX('Mapping water'!$A$4:$U$352,MATCH($B236,'Mapping water'!$B$4:$B$352,0),MATCH(BG$4,'Mapping water'!$A$4:$U$4,0))*$G236</f>
        <v>0</v>
      </c>
      <c r="BZ236" s="22">
        <f>INDEX('Mapping water'!$A$4:$U$352,MATCH($B236,'Mapping water'!$B$4:$B$352,0),MATCH(BH$4,'Mapping water'!$A$4:$U$4,0))*$G236</f>
        <v>0</v>
      </c>
      <c r="CA236" s="22">
        <f>INDEX('Mapping water'!$A$4:$U$352,MATCH($B236,'Mapping water'!$B$4:$B$352,0),MATCH(BI$4,'Mapping water'!$A$4:$U$4,0))*$G236</f>
        <v>0</v>
      </c>
      <c r="CB236" s="22">
        <f>INDEX('Mapping water'!$A$4:$U$352,MATCH($B236,'Mapping water'!$B$4:$B$352,0),MATCH(BJ$4,'Mapping water'!$A$4:$U$4,0))*$G236</f>
        <v>0</v>
      </c>
      <c r="CC236" s="22">
        <f>INDEX('Mapping water'!$A$4:$U$352,MATCH($B236,'Mapping water'!$B$4:$B$352,0),MATCH(BK$4,'Mapping water'!$A$4:$U$4,0))*$G236</f>
        <v>0</v>
      </c>
      <c r="CD236" s="22">
        <f>INDEX('Mapping water'!$A$4:$U$352,MATCH($B236,'Mapping water'!$B$4:$B$352,0),MATCH(BL$4,'Mapping water'!$A$4:$U$4,0))*$G236</f>
        <v>0</v>
      </c>
      <c r="CE236" s="22">
        <f>INDEX('Mapping water'!$A$4:$U$352,MATCH($B236,'Mapping water'!$B$4:$B$352,0),MATCH(BM$4,'Mapping water'!$A$4:$U$4,0))*$G236</f>
        <v>0</v>
      </c>
      <c r="CF236" s="22">
        <f>INDEX('Mapping water'!$A$4:$U$352,MATCH($B236,'Mapping water'!$B$4:$B$352,0),MATCH(BN$4,'Mapping water'!$A$4:$U$4,0))*$H236</f>
        <v>0</v>
      </c>
      <c r="CG236" s="22">
        <f>INDEX('Mapping water'!$A$4:$U$352,MATCH($B236,'Mapping water'!$B$4:$B$352,0),MATCH(BO$4,'Mapping water'!$A$4:$U$4,0))*$H236</f>
        <v>0</v>
      </c>
      <c r="CH236" s="22">
        <f>INDEX('Mapping water'!$A$4:$U$352,MATCH($B236,'Mapping water'!$B$4:$B$352,0),MATCH(BP$4,'Mapping water'!$A$4:$U$4,0))*$H236</f>
        <v>0</v>
      </c>
      <c r="CI236" s="22">
        <f>INDEX('Mapping water'!$A$4:$U$352,MATCH($B236,'Mapping water'!$B$4:$B$352,0),MATCH(BQ$4,'Mapping water'!$A$4:$U$4,0))*$H236</f>
        <v>0</v>
      </c>
      <c r="CJ236" s="22">
        <f>INDEX('Mapping water'!$A$4:$U$352,MATCH($B236,'Mapping water'!$B$4:$B$352,0),MATCH(BR$4,'Mapping water'!$A$4:$U$4,0))*$H236</f>
        <v>0</v>
      </c>
      <c r="CK236" s="22">
        <f>INDEX('Mapping water'!$A$4:$U$352,MATCH($B236,'Mapping water'!$B$4:$B$352,0),MATCH(BS$4,'Mapping water'!$A$4:$U$4,0))*$H236</f>
        <v>0</v>
      </c>
      <c r="CL236" s="22">
        <f>INDEX('Mapping water'!$A$4:$U$352,MATCH($B236,'Mapping water'!$B$4:$B$352,0),MATCH(BT$4,'Mapping water'!$A$4:$U$4,0))*$H236</f>
        <v>55600</v>
      </c>
      <c r="CM236" s="22">
        <f>INDEX('Mapping water'!$A$4:$U$352,MATCH($B236,'Mapping water'!$B$4:$B$352,0),MATCH(BU$4,'Mapping water'!$A$4:$U$4,0))*$H236</f>
        <v>0</v>
      </c>
      <c r="CN236" s="22">
        <f>INDEX('Mapping water'!$A$4:$U$352,MATCH($B236,'Mapping water'!$B$4:$B$352,0),MATCH(BV$4,'Mapping water'!$A$4:$U$4,0))*$H236</f>
        <v>0</v>
      </c>
      <c r="CO236" s="22">
        <f>INDEX('Mapping water'!$A$4:$U$352,MATCH($B236,'Mapping water'!$B$4:$B$352,0),MATCH(BW$4,'Mapping water'!$A$4:$U$4,0))*$H236</f>
        <v>0</v>
      </c>
      <c r="CP236" s="22">
        <f>INDEX('Mapping water'!$A$4:$U$352,MATCH($B236,'Mapping water'!$B$4:$B$352,0),MATCH(BX$4,'Mapping water'!$A$4:$U$4,0))*$H236</f>
        <v>0</v>
      </c>
      <c r="CQ236" s="22">
        <f>INDEX('Mapping water'!$A$4:$U$352,MATCH($B236,'Mapping water'!$B$4:$B$352,0),MATCH(BY$4,'Mapping water'!$A$4:$U$4,0))*$H236</f>
        <v>0</v>
      </c>
      <c r="CR236" s="22">
        <f>INDEX('Mapping water'!$A$4:$U$352,MATCH($B236,'Mapping water'!$B$4:$B$352,0),MATCH(BZ$4,'Mapping water'!$A$4:$U$4,0))*$H236</f>
        <v>0</v>
      </c>
      <c r="CS236" s="22">
        <f>INDEX('Mapping water'!$A$4:$U$352,MATCH($B236,'Mapping water'!$B$4:$B$352,0),MATCH(CA$4,'Mapping water'!$A$4:$U$4,0))*$H236</f>
        <v>0</v>
      </c>
      <c r="CT236" s="22">
        <f>INDEX('Mapping water'!$A$4:$U$352,MATCH($B236,'Mapping water'!$B$4:$B$352,0),MATCH(CB$4,'Mapping water'!$A$4:$U$4,0))*$H236</f>
        <v>0</v>
      </c>
      <c r="CU236" s="22">
        <f>INDEX('Mapping water'!$A$4:$U$352,MATCH($B236,'Mapping water'!$B$4:$B$352,0),MATCH(CC$4,'Mapping water'!$A$4:$U$4,0))*$H236</f>
        <v>0</v>
      </c>
      <c r="CV236" s="22">
        <f>INDEX('Mapping water'!$A$4:$U$352,MATCH($B236,'Mapping water'!$B$4:$B$352,0),MATCH(CD$4,'Mapping water'!$A$4:$U$4,0))*$H236</f>
        <v>0</v>
      </c>
      <c r="CW236" s="22">
        <f>INDEX('Mapping water'!$A$4:$U$352,MATCH($B236,'Mapping water'!$B$4:$B$352,0),MATCH(CE$4,'Mapping water'!$A$4:$U$4,0))*$H236</f>
        <v>0</v>
      </c>
      <c r="CX236" s="22">
        <f>INDEX('Mapping water'!$A$4:$U$352,MATCH($B236,'Mapping water'!$B$4:$B$352,0),MATCH(CF$4,'Mapping water'!$A$4:$U$4,0))*$I236</f>
        <v>0</v>
      </c>
      <c r="CY236" s="22">
        <f>INDEX('Mapping water'!$A$4:$U$352,MATCH($B236,'Mapping water'!$B$4:$B$352,0),MATCH(CG$4,'Mapping water'!$A$4:$U$4,0))*$I236</f>
        <v>0</v>
      </c>
      <c r="CZ236" s="22">
        <f>INDEX('Mapping water'!$A$4:$U$352,MATCH($B236,'Mapping water'!$B$4:$B$352,0),MATCH(CH$4,'Mapping water'!$A$4:$U$4,0))*$I236</f>
        <v>0</v>
      </c>
      <c r="DA236" s="22">
        <f>INDEX('Mapping water'!$A$4:$U$352,MATCH($B236,'Mapping water'!$B$4:$B$352,0),MATCH(CI$4,'Mapping water'!$A$4:$U$4,0))*$I236</f>
        <v>0</v>
      </c>
      <c r="DB236" s="22">
        <f>INDEX('Mapping water'!$A$4:$U$352,MATCH($B236,'Mapping water'!$B$4:$B$352,0),MATCH(CJ$4,'Mapping water'!$A$4:$U$4,0))*$I236</f>
        <v>0</v>
      </c>
      <c r="DC236" s="22">
        <f>INDEX('Mapping water'!$A$4:$U$352,MATCH($B236,'Mapping water'!$B$4:$B$352,0),MATCH(CK$4,'Mapping water'!$A$4:$U$4,0))*$I236</f>
        <v>0</v>
      </c>
      <c r="DD236" s="22">
        <f>INDEX('Mapping water'!$A$4:$U$352,MATCH($B236,'Mapping water'!$B$4:$B$352,0),MATCH(CL$4,'Mapping water'!$A$4:$U$4,0))*$I236</f>
        <v>56113</v>
      </c>
      <c r="DE236" s="22">
        <f>INDEX('Mapping water'!$A$4:$U$352,MATCH($B236,'Mapping water'!$B$4:$B$352,0),MATCH(CM$4,'Mapping water'!$A$4:$U$4,0))*$I236</f>
        <v>0</v>
      </c>
      <c r="DF236" s="22">
        <f>INDEX('Mapping water'!$A$4:$U$352,MATCH($B236,'Mapping water'!$B$4:$B$352,0),MATCH(CN$4,'Mapping water'!$A$4:$U$4,0))*$I236</f>
        <v>0</v>
      </c>
      <c r="DG236" s="22">
        <f>INDEX('Mapping water'!$A$4:$U$352,MATCH($B236,'Mapping water'!$B$4:$B$352,0),MATCH(CO$4,'Mapping water'!$A$4:$U$4,0))*$I236</f>
        <v>0</v>
      </c>
      <c r="DH236" s="22">
        <f>INDEX('Mapping water'!$A$4:$U$352,MATCH($B236,'Mapping water'!$B$4:$B$352,0),MATCH(CP$4,'Mapping water'!$A$4:$U$4,0))*$I236</f>
        <v>0</v>
      </c>
      <c r="DI236" s="22">
        <f>INDEX('Mapping water'!$A$4:$U$352,MATCH($B236,'Mapping water'!$B$4:$B$352,0),MATCH(CQ$4,'Mapping water'!$A$4:$U$4,0))*$I236</f>
        <v>0</v>
      </c>
      <c r="DJ236" s="22">
        <f>INDEX('Mapping water'!$A$4:$U$352,MATCH($B236,'Mapping water'!$B$4:$B$352,0),MATCH(CR$4,'Mapping water'!$A$4:$U$4,0))*$I236</f>
        <v>0</v>
      </c>
      <c r="DK236" s="22">
        <f>INDEX('Mapping water'!$A$4:$U$352,MATCH($B236,'Mapping water'!$B$4:$B$352,0),MATCH(CS$4,'Mapping water'!$A$4:$U$4,0))*$I236</f>
        <v>0</v>
      </c>
      <c r="DL236" s="22">
        <f>INDEX('Mapping water'!$A$4:$U$352,MATCH($B236,'Mapping water'!$B$4:$B$352,0),MATCH(CT$4,'Mapping water'!$A$4:$U$4,0))*$I236</f>
        <v>0</v>
      </c>
      <c r="DM236" s="22">
        <f>INDEX('Mapping water'!$A$4:$U$352,MATCH($B236,'Mapping water'!$B$4:$B$352,0),MATCH(CU$4,'Mapping water'!$A$4:$U$4,0))*$I236</f>
        <v>0</v>
      </c>
      <c r="DN236" s="22">
        <f>INDEX('Mapping water'!$A$4:$U$352,MATCH($B236,'Mapping water'!$B$4:$B$352,0),MATCH(CV$4,'Mapping water'!$A$4:$U$4,0))*$I236</f>
        <v>0</v>
      </c>
      <c r="DO236" s="22">
        <f>INDEX('Mapping water'!$A$4:$U$352,MATCH($B236,'Mapping water'!$B$4:$B$352,0),MATCH(CW$4,'Mapping water'!$A$4:$U$4,0))*$I236</f>
        <v>0</v>
      </c>
      <c r="DP236" s="22">
        <f>INDEX('Mapping water'!$A$4:$U$352,MATCH($B236,'Mapping water'!$B$4:$B$352,0),MATCH(CX$4,'Mapping water'!$A$4:$U$4,0))*$J236</f>
        <v>0</v>
      </c>
      <c r="DQ236" s="22">
        <f>INDEX('Mapping water'!$A$4:$U$352,MATCH($B236,'Mapping water'!$B$4:$B$352,0),MATCH(CY$4,'Mapping water'!$A$4:$U$4,0))*$J236</f>
        <v>0</v>
      </c>
      <c r="DR236" s="22">
        <f>INDEX('Mapping water'!$A$4:$U$352,MATCH($B236,'Mapping water'!$B$4:$B$352,0),MATCH(CZ$4,'Mapping water'!$A$4:$U$4,0))*$J236</f>
        <v>0</v>
      </c>
      <c r="DS236" s="22">
        <f>INDEX('Mapping water'!$A$4:$U$352,MATCH($B236,'Mapping water'!$B$4:$B$352,0),MATCH(DA$4,'Mapping water'!$A$4:$U$4,0))*$J236</f>
        <v>0</v>
      </c>
      <c r="DT236" s="22">
        <f>INDEX('Mapping water'!$A$4:$U$352,MATCH($B236,'Mapping water'!$B$4:$B$352,0),MATCH(DB$4,'Mapping water'!$A$4:$U$4,0))*$J236</f>
        <v>0</v>
      </c>
      <c r="DU236" s="22">
        <f>INDEX('Mapping water'!$A$4:$U$352,MATCH($B236,'Mapping water'!$B$4:$B$352,0),MATCH(DC$4,'Mapping water'!$A$4:$U$4,0))*$J236</f>
        <v>0</v>
      </c>
      <c r="DV236" s="22">
        <f>INDEX('Mapping water'!$A$4:$U$352,MATCH($B236,'Mapping water'!$B$4:$B$352,0),MATCH(DD$4,'Mapping water'!$A$4:$U$4,0))*$J236</f>
        <v>56607</v>
      </c>
      <c r="DW236" s="22">
        <f>INDEX('Mapping water'!$A$4:$U$352,MATCH($B236,'Mapping water'!$B$4:$B$352,0),MATCH(DE$4,'Mapping water'!$A$4:$U$4,0))*$J236</f>
        <v>0</v>
      </c>
      <c r="DX236" s="22">
        <f>INDEX('Mapping water'!$A$4:$U$352,MATCH($B236,'Mapping water'!$B$4:$B$352,0),MATCH(DF$4,'Mapping water'!$A$4:$U$4,0))*$J236</f>
        <v>0</v>
      </c>
      <c r="DY236" s="22">
        <f>INDEX('Mapping water'!$A$4:$U$352,MATCH($B236,'Mapping water'!$B$4:$B$352,0),MATCH(DG$4,'Mapping water'!$A$4:$U$4,0))*$J236</f>
        <v>0</v>
      </c>
      <c r="DZ236" s="22">
        <f>INDEX('Mapping water'!$A$4:$U$352,MATCH($B236,'Mapping water'!$B$4:$B$352,0),MATCH(DH$4,'Mapping water'!$A$4:$U$4,0))*$J236</f>
        <v>0</v>
      </c>
      <c r="EA236" s="22">
        <f>INDEX('Mapping water'!$A$4:$U$352,MATCH($B236,'Mapping water'!$B$4:$B$352,0),MATCH(DI$4,'Mapping water'!$A$4:$U$4,0))*$J236</f>
        <v>0</v>
      </c>
      <c r="EB236" s="22">
        <f>INDEX('Mapping water'!$A$4:$U$352,MATCH($B236,'Mapping water'!$B$4:$B$352,0),MATCH(DJ$4,'Mapping water'!$A$4:$U$4,0))*$J236</f>
        <v>0</v>
      </c>
      <c r="EC236" s="22">
        <f>INDEX('Mapping water'!$A$4:$U$352,MATCH($B236,'Mapping water'!$B$4:$B$352,0),MATCH(DK$4,'Mapping water'!$A$4:$U$4,0))*$J236</f>
        <v>0</v>
      </c>
      <c r="ED236" s="22">
        <f>INDEX('Mapping water'!$A$4:$U$352,MATCH($B236,'Mapping water'!$B$4:$B$352,0),MATCH(DL$4,'Mapping water'!$A$4:$U$4,0))*$J236</f>
        <v>0</v>
      </c>
      <c r="EE236" s="22">
        <f>INDEX('Mapping water'!$A$4:$U$352,MATCH($B236,'Mapping water'!$B$4:$B$352,0),MATCH(DM$4,'Mapping water'!$A$4:$U$4,0))*$J236</f>
        <v>0</v>
      </c>
      <c r="EF236" s="22">
        <f>INDEX('Mapping water'!$A$4:$U$352,MATCH($B236,'Mapping water'!$B$4:$B$352,0),MATCH(DN$4,'Mapping water'!$A$4:$U$4,0))*$J236</f>
        <v>0</v>
      </c>
      <c r="EG236" s="22">
        <f>INDEX('Mapping water'!$A$4:$U$352,MATCH($B236,'Mapping water'!$B$4:$B$352,0),MATCH(DO$4,'Mapping water'!$A$4:$U$4,0))*$J236</f>
        <v>0</v>
      </c>
      <c r="EH236" s="22">
        <f>INDEX('Mapping water'!$A$4:$U$352,MATCH($B236,'Mapping water'!$B$4:$B$352,0),MATCH(DP$4,'Mapping water'!$A$4:$U$4,0))*$K236</f>
        <v>0</v>
      </c>
      <c r="EI236" s="22">
        <f>INDEX('Mapping water'!$A$4:$U$352,MATCH($B236,'Mapping water'!$B$4:$B$352,0),MATCH(DQ$4,'Mapping water'!$A$4:$U$4,0))*$K236</f>
        <v>0</v>
      </c>
      <c r="EJ236" s="22">
        <f>INDEX('Mapping water'!$A$4:$U$352,MATCH($B236,'Mapping water'!$B$4:$B$352,0),MATCH(DR$4,'Mapping water'!$A$4:$U$4,0))*$K236</f>
        <v>0</v>
      </c>
      <c r="EK236" s="22">
        <f>INDEX('Mapping water'!$A$4:$U$352,MATCH($B236,'Mapping water'!$B$4:$B$352,0),MATCH(DS$4,'Mapping water'!$A$4:$U$4,0))*$K236</f>
        <v>0</v>
      </c>
      <c r="EL236" s="22">
        <f>INDEX('Mapping water'!$A$4:$U$352,MATCH($B236,'Mapping water'!$B$4:$B$352,0),MATCH(DT$4,'Mapping water'!$A$4:$U$4,0))*$K236</f>
        <v>0</v>
      </c>
      <c r="EM236" s="22">
        <f>INDEX('Mapping water'!$A$4:$U$352,MATCH($B236,'Mapping water'!$B$4:$B$352,0),MATCH(DU$4,'Mapping water'!$A$4:$U$4,0))*$K236</f>
        <v>0</v>
      </c>
      <c r="EN236" s="22">
        <f>INDEX('Mapping water'!$A$4:$U$352,MATCH($B236,'Mapping water'!$B$4:$B$352,0),MATCH(DV$4,'Mapping water'!$A$4:$U$4,0))*$K236</f>
        <v>57088</v>
      </c>
      <c r="EO236" s="22">
        <f>INDEX('Mapping water'!$A$4:$U$352,MATCH($B236,'Mapping water'!$B$4:$B$352,0),MATCH(DW$4,'Mapping water'!$A$4:$U$4,0))*$K236</f>
        <v>0</v>
      </c>
      <c r="EP236" s="22">
        <f>INDEX('Mapping water'!$A$4:$U$352,MATCH($B236,'Mapping water'!$B$4:$B$352,0),MATCH(DX$4,'Mapping water'!$A$4:$U$4,0))*$K236</f>
        <v>0</v>
      </c>
      <c r="EQ236" s="22">
        <f>INDEX('Mapping water'!$A$4:$U$352,MATCH($B236,'Mapping water'!$B$4:$B$352,0),MATCH(DY$4,'Mapping water'!$A$4:$U$4,0))*$K236</f>
        <v>0</v>
      </c>
      <c r="ER236" s="22">
        <f>INDEX('Mapping water'!$A$4:$U$352,MATCH($B236,'Mapping water'!$B$4:$B$352,0),MATCH(DZ$4,'Mapping water'!$A$4:$U$4,0))*$K236</f>
        <v>0</v>
      </c>
      <c r="ES236" s="22">
        <f>INDEX('Mapping water'!$A$4:$U$352,MATCH($B236,'Mapping water'!$B$4:$B$352,0),MATCH(EA$4,'Mapping water'!$A$4:$U$4,0))*$K236</f>
        <v>0</v>
      </c>
      <c r="ET236" s="22">
        <f>INDEX('Mapping water'!$A$4:$U$352,MATCH($B236,'Mapping water'!$B$4:$B$352,0),MATCH(EB$4,'Mapping water'!$A$4:$U$4,0))*$K236</f>
        <v>0</v>
      </c>
      <c r="EU236" s="22">
        <f>INDEX('Mapping water'!$A$4:$U$352,MATCH($B236,'Mapping water'!$B$4:$B$352,0),MATCH(EC$4,'Mapping water'!$A$4:$U$4,0))*$K236</f>
        <v>0</v>
      </c>
      <c r="EV236" s="22">
        <f>INDEX('Mapping water'!$A$4:$U$352,MATCH($B236,'Mapping water'!$B$4:$B$352,0),MATCH(ED$4,'Mapping water'!$A$4:$U$4,0))*$K236</f>
        <v>0</v>
      </c>
      <c r="EW236" s="22">
        <f>INDEX('Mapping water'!$A$4:$U$352,MATCH($B236,'Mapping water'!$B$4:$B$352,0),MATCH(EE$4,'Mapping water'!$A$4:$U$4,0))*$K236</f>
        <v>0</v>
      </c>
      <c r="EX236" s="22">
        <f>INDEX('Mapping water'!$A$4:$U$352,MATCH($B236,'Mapping water'!$B$4:$B$352,0),MATCH(EF$4,'Mapping water'!$A$4:$U$4,0))*$K236</f>
        <v>0</v>
      </c>
      <c r="EY236" s="22">
        <f>INDEX('Mapping water'!$A$4:$U$352,MATCH($B236,'Mapping water'!$B$4:$B$352,0),MATCH(EG$4,'Mapping water'!$A$4:$U$4,0))*$K236</f>
        <v>0</v>
      </c>
    </row>
    <row r="237" spans="1:155" x14ac:dyDescent="0.2">
      <c r="A237" s="21" t="s">
        <v>469</v>
      </c>
      <c r="B237" s="21" t="s">
        <v>470</v>
      </c>
      <c r="C237" s="21" t="s">
        <v>31</v>
      </c>
      <c r="D237" s="22">
        <f>INDEX('Households England'!S$5:S$374,MATCH('Mapping HH to population water'!$B237,'Households England'!$B$5:$B$374,0))*1000</f>
        <v>45692</v>
      </c>
      <c r="E237" s="22">
        <f>INDEX('Households England'!T$5:T$374,MATCH('Mapping HH to population water'!$B237,'Households England'!$B$5:$B$374,0))*1000</f>
        <v>45966</v>
      </c>
      <c r="F237" s="22">
        <f>INDEX('Households England'!U$5:U$374,MATCH('Mapping HH to population water'!$B237,'Households England'!$B$5:$B$374,0))*1000</f>
        <v>46241</v>
      </c>
      <c r="G237" s="22">
        <f>INDEX('Households England'!V$5:V$374,MATCH('Mapping HH to population water'!$B237,'Households England'!$B$5:$B$374,0))*1000</f>
        <v>46525</v>
      </c>
      <c r="H237" s="22">
        <f>INDEX('Households England'!W$5:W$374,MATCH('Mapping HH to population water'!$B237,'Households England'!$B$5:$B$374,0))*1000</f>
        <v>46767</v>
      </c>
      <c r="I237" s="22">
        <f>INDEX('Households England'!X$5:X$374,MATCH('Mapping HH to population water'!$B237,'Households England'!$B$5:$B$374,0))*1000</f>
        <v>47008</v>
      </c>
      <c r="J237" s="22">
        <f>INDEX('Households England'!Y$5:Y$374,MATCH('Mapping HH to population water'!$B237,'Households England'!$B$5:$B$374,0))*1000</f>
        <v>47251</v>
      </c>
      <c r="K237" s="22">
        <f>INDEX('Households England'!Z$5:Z$374,MATCH('Mapping HH to population water'!$B237,'Households England'!$B$5:$B$374,0))*1000</f>
        <v>47481</v>
      </c>
      <c r="L237" s="22">
        <f>INDEX('Mapping water'!$A$4:$U$352,MATCH($B237,'Mapping water'!$B$4:$B$352,0),MATCH(L$4,'Mapping water'!$A$4:$U$4,0))*$D237</f>
        <v>0</v>
      </c>
      <c r="M237" s="22">
        <f>INDEX('Mapping water'!$A$4:$U$352,MATCH($B237,'Mapping water'!$B$4:$B$352,0),MATCH(M$4,'Mapping water'!$A$4:$U$4,0))*$D237</f>
        <v>0</v>
      </c>
      <c r="N237" s="22">
        <f>INDEX('Mapping water'!$A$4:$U$352,MATCH($B237,'Mapping water'!$B$4:$B$352,0),MATCH(N$4,'Mapping water'!$A$4:$U$4,0))*$D237</f>
        <v>0</v>
      </c>
      <c r="O237" s="22">
        <f>INDEX('Mapping water'!$A$4:$U$352,MATCH($B237,'Mapping water'!$B$4:$B$352,0),MATCH(O$4,'Mapping water'!$A$4:$U$4,0))*$D237</f>
        <v>0</v>
      </c>
      <c r="P237" s="22">
        <f>INDEX('Mapping water'!$A$4:$U$352,MATCH($B237,'Mapping water'!$B$4:$B$352,0),MATCH(P$4,'Mapping water'!$A$4:$U$4,0))*$D237</f>
        <v>0</v>
      </c>
      <c r="Q237" s="22">
        <f>INDEX('Mapping water'!$A$4:$U$352,MATCH($B237,'Mapping water'!$B$4:$B$352,0),MATCH(Q$4,'Mapping water'!$A$4:$U$4,0))*$D237</f>
        <v>0</v>
      </c>
      <c r="R237" s="22">
        <f>INDEX('Mapping water'!$A$4:$U$352,MATCH($B237,'Mapping water'!$B$4:$B$352,0),MATCH(R$4,'Mapping water'!$A$4:$U$4,0))*$D237</f>
        <v>45692</v>
      </c>
      <c r="S237" s="22">
        <f>INDEX('Mapping water'!$A$4:$U$352,MATCH($B237,'Mapping water'!$B$4:$B$352,0),MATCH(S$4,'Mapping water'!$A$4:$U$4,0))*$D237</f>
        <v>0</v>
      </c>
      <c r="T237" s="22">
        <f>INDEX('Mapping water'!$A$4:$U$352,MATCH($B237,'Mapping water'!$B$4:$B$352,0),MATCH(T$4,'Mapping water'!$A$4:$U$4,0))*$D237</f>
        <v>0</v>
      </c>
      <c r="U237" s="22">
        <f>INDEX('Mapping water'!$A$4:$U$352,MATCH($B237,'Mapping water'!$B$4:$B$352,0),MATCH(U$4,'Mapping water'!$A$4:$U$4,0))*$D237</f>
        <v>0</v>
      </c>
      <c r="V237" s="22">
        <f>INDEX('Mapping water'!$A$4:$U$352,MATCH($B237,'Mapping water'!$B$4:$B$352,0),MATCH(V$4,'Mapping water'!$A$4:$U$4,0))*$D237</f>
        <v>0</v>
      </c>
      <c r="W237" s="22">
        <f>INDEX('Mapping water'!$A$4:$U$352,MATCH($B237,'Mapping water'!$B$4:$B$352,0),MATCH(W$4,'Mapping water'!$A$4:$U$4,0))*$D237</f>
        <v>0</v>
      </c>
      <c r="X237" s="22">
        <f>INDEX('Mapping water'!$A$4:$U$352,MATCH($B237,'Mapping water'!$B$4:$B$352,0),MATCH(X$4,'Mapping water'!$A$4:$U$4,0))*$D237</f>
        <v>0</v>
      </c>
      <c r="Y237" s="22">
        <f>INDEX('Mapping water'!$A$4:$U$352,MATCH($B237,'Mapping water'!$B$4:$B$352,0),MATCH(Y$4,'Mapping water'!$A$4:$U$4,0))*$D237</f>
        <v>0</v>
      </c>
      <c r="Z237" s="22">
        <f>INDEX('Mapping water'!$A$4:$U$352,MATCH($B237,'Mapping water'!$B$4:$B$352,0),MATCH(Z$4,'Mapping water'!$A$4:$U$4,0))*$D237</f>
        <v>0</v>
      </c>
      <c r="AA237" s="22">
        <f>INDEX('Mapping water'!$A$4:$U$352,MATCH($B237,'Mapping water'!$B$4:$B$352,0),MATCH(AA$4,'Mapping water'!$A$4:$U$4,0))*$D237</f>
        <v>0</v>
      </c>
      <c r="AB237" s="22">
        <f>INDEX('Mapping water'!$A$4:$U$352,MATCH($B237,'Mapping water'!$B$4:$B$352,0),MATCH(AB$4,'Mapping water'!$A$4:$U$4,0))*$D237</f>
        <v>0</v>
      </c>
      <c r="AC237" s="22">
        <f>INDEX('Mapping water'!$A$4:$U$352,MATCH($B237,'Mapping water'!$B$4:$B$352,0),MATCH(AC$4,'Mapping water'!$A$4:$U$4,0))*$D237</f>
        <v>0</v>
      </c>
      <c r="AD237" s="22">
        <f>INDEX('Mapping water'!$A$4:$U$352,MATCH($B237,'Mapping water'!$B$4:$B$352,0),MATCH(AD$4,'Mapping water'!$A$4:$U$4,0))*$E237</f>
        <v>0</v>
      </c>
      <c r="AE237" s="22">
        <f>INDEX('Mapping water'!$A$4:$U$352,MATCH($B237,'Mapping water'!$B$4:$B$352,0),MATCH(AE$4,'Mapping water'!$A$4:$U$4,0))*$E237</f>
        <v>0</v>
      </c>
      <c r="AF237" s="22">
        <f>INDEX('Mapping water'!$A$4:$U$352,MATCH($B237,'Mapping water'!$B$4:$B$352,0),MATCH(AF$4,'Mapping water'!$A$4:$U$4,0))*$E237</f>
        <v>0</v>
      </c>
      <c r="AG237" s="22">
        <f>INDEX('Mapping water'!$A$4:$U$352,MATCH($B237,'Mapping water'!$B$4:$B$352,0),MATCH(AG$4,'Mapping water'!$A$4:$U$4,0))*$E237</f>
        <v>0</v>
      </c>
      <c r="AH237" s="22">
        <f>INDEX('Mapping water'!$A$4:$U$352,MATCH($B237,'Mapping water'!$B$4:$B$352,0),MATCH(AH$4,'Mapping water'!$A$4:$U$4,0))*$E237</f>
        <v>0</v>
      </c>
      <c r="AI237" s="22">
        <f>INDEX('Mapping water'!$A$4:$U$352,MATCH($B237,'Mapping water'!$B$4:$B$352,0),MATCH(AI$4,'Mapping water'!$A$4:$U$4,0))*$E237</f>
        <v>0</v>
      </c>
      <c r="AJ237" s="22">
        <f>INDEX('Mapping water'!$A$4:$U$352,MATCH($B237,'Mapping water'!$B$4:$B$352,0),MATCH(AJ$4,'Mapping water'!$A$4:$U$4,0))*$E237</f>
        <v>45966</v>
      </c>
      <c r="AK237" s="22">
        <f>INDEX('Mapping water'!$A$4:$U$352,MATCH($B237,'Mapping water'!$B$4:$B$352,0),MATCH(AK$4,'Mapping water'!$A$4:$U$4,0))*$E237</f>
        <v>0</v>
      </c>
      <c r="AL237" s="22">
        <f>INDEX('Mapping water'!$A$4:$U$352,MATCH($B237,'Mapping water'!$B$4:$B$352,0),MATCH(AL$4,'Mapping water'!$A$4:$U$4,0))*$E237</f>
        <v>0</v>
      </c>
      <c r="AM237" s="22">
        <f>INDEX('Mapping water'!$A$4:$U$352,MATCH($B237,'Mapping water'!$B$4:$B$352,0),MATCH(AM$4,'Mapping water'!$A$4:$U$4,0))*$E237</f>
        <v>0</v>
      </c>
      <c r="AN237" s="22">
        <f>INDEX('Mapping water'!$A$4:$U$352,MATCH($B237,'Mapping water'!$B$4:$B$352,0),MATCH(AN$4,'Mapping water'!$A$4:$U$4,0))*$E237</f>
        <v>0</v>
      </c>
      <c r="AO237" s="22">
        <f>INDEX('Mapping water'!$A$4:$U$352,MATCH($B237,'Mapping water'!$B$4:$B$352,0),MATCH(AO$4,'Mapping water'!$A$4:$U$4,0))*$E237</f>
        <v>0</v>
      </c>
      <c r="AP237" s="22">
        <f>INDEX('Mapping water'!$A$4:$U$352,MATCH($B237,'Mapping water'!$B$4:$B$352,0),MATCH(AP$4,'Mapping water'!$A$4:$U$4,0))*$E237</f>
        <v>0</v>
      </c>
      <c r="AQ237" s="22">
        <f>INDEX('Mapping water'!$A$4:$U$352,MATCH($B237,'Mapping water'!$B$4:$B$352,0),MATCH(AQ$4,'Mapping water'!$A$4:$U$4,0))*$E237</f>
        <v>0</v>
      </c>
      <c r="AR237" s="22">
        <f>INDEX('Mapping water'!$A$4:$U$352,MATCH($B237,'Mapping water'!$B$4:$B$352,0),MATCH(AR$4,'Mapping water'!$A$4:$U$4,0))*$E237</f>
        <v>0</v>
      </c>
      <c r="AS237" s="22">
        <f>INDEX('Mapping water'!$A$4:$U$352,MATCH($B237,'Mapping water'!$B$4:$B$352,0),MATCH(AS$4,'Mapping water'!$A$4:$U$4,0))*$E237</f>
        <v>0</v>
      </c>
      <c r="AT237" s="22">
        <f>INDEX('Mapping water'!$A$4:$U$352,MATCH($B237,'Mapping water'!$B$4:$B$352,0),MATCH(AT$4,'Mapping water'!$A$4:$U$4,0))*$E237</f>
        <v>0</v>
      </c>
      <c r="AU237" s="22">
        <f>INDEX('Mapping water'!$A$4:$U$352,MATCH($B237,'Mapping water'!$B$4:$B$352,0),MATCH(AU$4,'Mapping water'!$A$4:$U$4,0))*$E237</f>
        <v>0</v>
      </c>
      <c r="AV237" s="22">
        <f>INDEX('Mapping water'!$A$4:$U$352,MATCH($B237,'Mapping water'!$B$4:$B$352,0),MATCH(AD$4,'Mapping water'!$A$4:$U$4,0))*$F237</f>
        <v>0</v>
      </c>
      <c r="AW237" s="22">
        <f>INDEX('Mapping water'!$A$4:$U$352,MATCH($B237,'Mapping water'!$B$4:$B$352,0),MATCH(AE$4,'Mapping water'!$A$4:$U$4,0))*$F237</f>
        <v>0</v>
      </c>
      <c r="AX237" s="22">
        <f>INDEX('Mapping water'!$A$4:$U$352,MATCH($B237,'Mapping water'!$B$4:$B$352,0),MATCH(AF$4,'Mapping water'!$A$4:$U$4,0))*$F237</f>
        <v>0</v>
      </c>
      <c r="AY237" s="22">
        <f>INDEX('Mapping water'!$A$4:$U$352,MATCH($B237,'Mapping water'!$B$4:$B$352,0),MATCH(AG$4,'Mapping water'!$A$4:$U$4,0))*$F237</f>
        <v>0</v>
      </c>
      <c r="AZ237" s="22">
        <f>INDEX('Mapping water'!$A$4:$U$352,MATCH($B237,'Mapping water'!$B$4:$B$352,0),MATCH(AH$4,'Mapping water'!$A$4:$U$4,0))*$F237</f>
        <v>0</v>
      </c>
      <c r="BA237" s="22">
        <f>INDEX('Mapping water'!$A$4:$U$352,MATCH($B237,'Mapping water'!$B$4:$B$352,0),MATCH(AI$4,'Mapping water'!$A$4:$U$4,0))*$F237</f>
        <v>0</v>
      </c>
      <c r="BB237" s="22">
        <f>INDEX('Mapping water'!$A$4:$U$352,MATCH($B237,'Mapping water'!$B$4:$B$352,0),MATCH(AJ$4,'Mapping water'!$A$4:$U$4,0))*$F237</f>
        <v>46241</v>
      </c>
      <c r="BC237" s="22">
        <f>INDEX('Mapping water'!$A$4:$U$352,MATCH($B237,'Mapping water'!$B$4:$B$352,0),MATCH(AK$4,'Mapping water'!$A$4:$U$4,0))*$F237</f>
        <v>0</v>
      </c>
      <c r="BD237" s="22">
        <f>INDEX('Mapping water'!$A$4:$U$352,MATCH($B237,'Mapping water'!$B$4:$B$352,0),MATCH(AL$4,'Mapping water'!$A$4:$U$4,0))*$F237</f>
        <v>0</v>
      </c>
      <c r="BE237" s="22">
        <f>INDEX('Mapping water'!$A$4:$U$352,MATCH($B237,'Mapping water'!$B$4:$B$352,0),MATCH(AM$4,'Mapping water'!$A$4:$U$4,0))*$F237</f>
        <v>0</v>
      </c>
      <c r="BF237" s="22">
        <f>INDEX('Mapping water'!$A$4:$U$352,MATCH($B237,'Mapping water'!$B$4:$B$352,0),MATCH(AN$4,'Mapping water'!$A$4:$U$4,0))*$F237</f>
        <v>0</v>
      </c>
      <c r="BG237" s="22">
        <f>INDEX('Mapping water'!$A$4:$U$352,MATCH($B237,'Mapping water'!$B$4:$B$352,0),MATCH(AO$4,'Mapping water'!$A$4:$U$4,0))*$F237</f>
        <v>0</v>
      </c>
      <c r="BH237" s="22">
        <f>INDEX('Mapping water'!$A$4:$U$352,MATCH($B237,'Mapping water'!$B$4:$B$352,0),MATCH(AP$4,'Mapping water'!$A$4:$U$4,0))*$F237</f>
        <v>0</v>
      </c>
      <c r="BI237" s="22">
        <f>INDEX('Mapping water'!$A$4:$U$352,MATCH($B237,'Mapping water'!$B$4:$B$352,0),MATCH(AQ$4,'Mapping water'!$A$4:$U$4,0))*$F237</f>
        <v>0</v>
      </c>
      <c r="BJ237" s="22">
        <f>INDEX('Mapping water'!$A$4:$U$352,MATCH($B237,'Mapping water'!$B$4:$B$352,0),MATCH(AR$4,'Mapping water'!$A$4:$U$4,0))*$F237</f>
        <v>0</v>
      </c>
      <c r="BK237" s="22">
        <f>INDEX('Mapping water'!$A$4:$U$352,MATCH($B237,'Mapping water'!$B$4:$B$352,0),MATCH(AS$4,'Mapping water'!$A$4:$U$4,0))*$F237</f>
        <v>0</v>
      </c>
      <c r="BL237" s="22">
        <f>INDEX('Mapping water'!$A$4:$U$352,MATCH($B237,'Mapping water'!$B$4:$B$352,0),MATCH(AT$4,'Mapping water'!$A$4:$U$4,0))*$F237</f>
        <v>0</v>
      </c>
      <c r="BM237" s="22">
        <f>INDEX('Mapping water'!$A$4:$U$352,MATCH($B237,'Mapping water'!$B$4:$B$352,0),MATCH(AU$4,'Mapping water'!$A$4:$U$4,0))*$F237</f>
        <v>0</v>
      </c>
      <c r="BN237" s="22">
        <f>INDEX('Mapping water'!$A$4:$U$352,MATCH($B237,'Mapping water'!$B$4:$B$352,0),MATCH(AV$4,'Mapping water'!$A$4:$U$4,0))*$G237</f>
        <v>0</v>
      </c>
      <c r="BO237" s="22">
        <f>INDEX('Mapping water'!$A$4:$U$352,MATCH($B237,'Mapping water'!$B$4:$B$352,0),MATCH(AW$4,'Mapping water'!$A$4:$U$4,0))*$G237</f>
        <v>0</v>
      </c>
      <c r="BP237" s="22">
        <f>INDEX('Mapping water'!$A$4:$U$352,MATCH($B237,'Mapping water'!$B$4:$B$352,0),MATCH(AX$4,'Mapping water'!$A$4:$U$4,0))*$G237</f>
        <v>0</v>
      </c>
      <c r="BQ237" s="22">
        <f>INDEX('Mapping water'!$A$4:$U$352,MATCH($B237,'Mapping water'!$B$4:$B$352,0),MATCH(AY$4,'Mapping water'!$A$4:$U$4,0))*$G237</f>
        <v>0</v>
      </c>
      <c r="BR237" s="22">
        <f>INDEX('Mapping water'!$A$4:$U$352,MATCH($B237,'Mapping water'!$B$4:$B$352,0),MATCH(AZ$4,'Mapping water'!$A$4:$U$4,0))*$G237</f>
        <v>0</v>
      </c>
      <c r="BS237" s="22">
        <f>INDEX('Mapping water'!$A$4:$U$352,MATCH($B237,'Mapping water'!$B$4:$B$352,0),MATCH(BA$4,'Mapping water'!$A$4:$U$4,0))*$G237</f>
        <v>0</v>
      </c>
      <c r="BT237" s="22">
        <f>INDEX('Mapping water'!$A$4:$U$352,MATCH($B237,'Mapping water'!$B$4:$B$352,0),MATCH(BB$4,'Mapping water'!$A$4:$U$4,0))*$G237</f>
        <v>46525</v>
      </c>
      <c r="BU237" s="22">
        <f>INDEX('Mapping water'!$A$4:$U$352,MATCH($B237,'Mapping water'!$B$4:$B$352,0),MATCH(BC$4,'Mapping water'!$A$4:$U$4,0))*$G237</f>
        <v>0</v>
      </c>
      <c r="BV237" s="22">
        <f>INDEX('Mapping water'!$A$4:$U$352,MATCH($B237,'Mapping water'!$B$4:$B$352,0),MATCH(BD$4,'Mapping water'!$A$4:$U$4,0))*$G237</f>
        <v>0</v>
      </c>
      <c r="BW237" s="22">
        <f>INDEX('Mapping water'!$A$4:$U$352,MATCH($B237,'Mapping water'!$B$4:$B$352,0),MATCH(BE$4,'Mapping water'!$A$4:$U$4,0))*$G237</f>
        <v>0</v>
      </c>
      <c r="BX237" s="22">
        <f>INDEX('Mapping water'!$A$4:$U$352,MATCH($B237,'Mapping water'!$B$4:$B$352,0),MATCH(BF$4,'Mapping water'!$A$4:$U$4,0))*$G237</f>
        <v>0</v>
      </c>
      <c r="BY237" s="22">
        <f>INDEX('Mapping water'!$A$4:$U$352,MATCH($B237,'Mapping water'!$B$4:$B$352,0),MATCH(BG$4,'Mapping water'!$A$4:$U$4,0))*$G237</f>
        <v>0</v>
      </c>
      <c r="BZ237" s="22">
        <f>INDEX('Mapping water'!$A$4:$U$352,MATCH($B237,'Mapping water'!$B$4:$B$352,0),MATCH(BH$4,'Mapping water'!$A$4:$U$4,0))*$G237</f>
        <v>0</v>
      </c>
      <c r="CA237" s="22">
        <f>INDEX('Mapping water'!$A$4:$U$352,MATCH($B237,'Mapping water'!$B$4:$B$352,0),MATCH(BI$4,'Mapping water'!$A$4:$U$4,0))*$G237</f>
        <v>0</v>
      </c>
      <c r="CB237" s="22">
        <f>INDEX('Mapping water'!$A$4:$U$352,MATCH($B237,'Mapping water'!$B$4:$B$352,0),MATCH(BJ$4,'Mapping water'!$A$4:$U$4,0))*$G237</f>
        <v>0</v>
      </c>
      <c r="CC237" s="22">
        <f>INDEX('Mapping water'!$A$4:$U$352,MATCH($B237,'Mapping water'!$B$4:$B$352,0),MATCH(BK$4,'Mapping water'!$A$4:$U$4,0))*$G237</f>
        <v>0</v>
      </c>
      <c r="CD237" s="22">
        <f>INDEX('Mapping water'!$A$4:$U$352,MATCH($B237,'Mapping water'!$B$4:$B$352,0),MATCH(BL$4,'Mapping water'!$A$4:$U$4,0))*$G237</f>
        <v>0</v>
      </c>
      <c r="CE237" s="22">
        <f>INDEX('Mapping water'!$A$4:$U$352,MATCH($B237,'Mapping water'!$B$4:$B$352,0),MATCH(BM$4,'Mapping water'!$A$4:$U$4,0))*$G237</f>
        <v>0</v>
      </c>
      <c r="CF237" s="22">
        <f>INDEX('Mapping water'!$A$4:$U$352,MATCH($B237,'Mapping water'!$B$4:$B$352,0),MATCH(BN$4,'Mapping water'!$A$4:$U$4,0))*$H237</f>
        <v>0</v>
      </c>
      <c r="CG237" s="22">
        <f>INDEX('Mapping water'!$A$4:$U$352,MATCH($B237,'Mapping water'!$B$4:$B$352,0),MATCH(BO$4,'Mapping water'!$A$4:$U$4,0))*$H237</f>
        <v>0</v>
      </c>
      <c r="CH237" s="22">
        <f>INDEX('Mapping water'!$A$4:$U$352,MATCH($B237,'Mapping water'!$B$4:$B$352,0),MATCH(BP$4,'Mapping water'!$A$4:$U$4,0))*$H237</f>
        <v>0</v>
      </c>
      <c r="CI237" s="22">
        <f>INDEX('Mapping water'!$A$4:$U$352,MATCH($B237,'Mapping water'!$B$4:$B$352,0),MATCH(BQ$4,'Mapping water'!$A$4:$U$4,0))*$H237</f>
        <v>0</v>
      </c>
      <c r="CJ237" s="22">
        <f>INDEX('Mapping water'!$A$4:$U$352,MATCH($B237,'Mapping water'!$B$4:$B$352,0),MATCH(BR$4,'Mapping water'!$A$4:$U$4,0))*$H237</f>
        <v>0</v>
      </c>
      <c r="CK237" s="22">
        <f>INDEX('Mapping water'!$A$4:$U$352,MATCH($B237,'Mapping water'!$B$4:$B$352,0),MATCH(BS$4,'Mapping water'!$A$4:$U$4,0))*$H237</f>
        <v>0</v>
      </c>
      <c r="CL237" s="22">
        <f>INDEX('Mapping water'!$A$4:$U$352,MATCH($B237,'Mapping water'!$B$4:$B$352,0),MATCH(BT$4,'Mapping water'!$A$4:$U$4,0))*$H237</f>
        <v>46767</v>
      </c>
      <c r="CM237" s="22">
        <f>INDEX('Mapping water'!$A$4:$U$352,MATCH($B237,'Mapping water'!$B$4:$B$352,0),MATCH(BU$4,'Mapping water'!$A$4:$U$4,0))*$H237</f>
        <v>0</v>
      </c>
      <c r="CN237" s="22">
        <f>INDEX('Mapping water'!$A$4:$U$352,MATCH($B237,'Mapping water'!$B$4:$B$352,0),MATCH(BV$4,'Mapping water'!$A$4:$U$4,0))*$H237</f>
        <v>0</v>
      </c>
      <c r="CO237" s="22">
        <f>INDEX('Mapping water'!$A$4:$U$352,MATCH($B237,'Mapping water'!$B$4:$B$352,0),MATCH(BW$4,'Mapping water'!$A$4:$U$4,0))*$H237</f>
        <v>0</v>
      </c>
      <c r="CP237" s="22">
        <f>INDEX('Mapping water'!$A$4:$U$352,MATCH($B237,'Mapping water'!$B$4:$B$352,0),MATCH(BX$4,'Mapping water'!$A$4:$U$4,0))*$H237</f>
        <v>0</v>
      </c>
      <c r="CQ237" s="22">
        <f>INDEX('Mapping water'!$A$4:$U$352,MATCH($B237,'Mapping water'!$B$4:$B$352,0),MATCH(BY$4,'Mapping water'!$A$4:$U$4,0))*$H237</f>
        <v>0</v>
      </c>
      <c r="CR237" s="22">
        <f>INDEX('Mapping water'!$A$4:$U$352,MATCH($B237,'Mapping water'!$B$4:$B$352,0),MATCH(BZ$4,'Mapping water'!$A$4:$U$4,0))*$H237</f>
        <v>0</v>
      </c>
      <c r="CS237" s="22">
        <f>INDEX('Mapping water'!$A$4:$U$352,MATCH($B237,'Mapping water'!$B$4:$B$352,0),MATCH(CA$4,'Mapping water'!$A$4:$U$4,0))*$H237</f>
        <v>0</v>
      </c>
      <c r="CT237" s="22">
        <f>INDEX('Mapping water'!$A$4:$U$352,MATCH($B237,'Mapping water'!$B$4:$B$352,0),MATCH(CB$4,'Mapping water'!$A$4:$U$4,0))*$H237</f>
        <v>0</v>
      </c>
      <c r="CU237" s="22">
        <f>INDEX('Mapping water'!$A$4:$U$352,MATCH($B237,'Mapping water'!$B$4:$B$352,0),MATCH(CC$4,'Mapping water'!$A$4:$U$4,0))*$H237</f>
        <v>0</v>
      </c>
      <c r="CV237" s="22">
        <f>INDEX('Mapping water'!$A$4:$U$352,MATCH($B237,'Mapping water'!$B$4:$B$352,0),MATCH(CD$4,'Mapping water'!$A$4:$U$4,0))*$H237</f>
        <v>0</v>
      </c>
      <c r="CW237" s="22">
        <f>INDEX('Mapping water'!$A$4:$U$352,MATCH($B237,'Mapping water'!$B$4:$B$352,0),MATCH(CE$4,'Mapping water'!$A$4:$U$4,0))*$H237</f>
        <v>0</v>
      </c>
      <c r="CX237" s="22">
        <f>INDEX('Mapping water'!$A$4:$U$352,MATCH($B237,'Mapping water'!$B$4:$B$352,0),MATCH(CF$4,'Mapping water'!$A$4:$U$4,0))*$I237</f>
        <v>0</v>
      </c>
      <c r="CY237" s="22">
        <f>INDEX('Mapping water'!$A$4:$U$352,MATCH($B237,'Mapping water'!$B$4:$B$352,0),MATCH(CG$4,'Mapping water'!$A$4:$U$4,0))*$I237</f>
        <v>0</v>
      </c>
      <c r="CZ237" s="22">
        <f>INDEX('Mapping water'!$A$4:$U$352,MATCH($B237,'Mapping water'!$B$4:$B$352,0),MATCH(CH$4,'Mapping water'!$A$4:$U$4,0))*$I237</f>
        <v>0</v>
      </c>
      <c r="DA237" s="22">
        <f>INDEX('Mapping water'!$A$4:$U$352,MATCH($B237,'Mapping water'!$B$4:$B$352,0),MATCH(CI$4,'Mapping water'!$A$4:$U$4,0))*$I237</f>
        <v>0</v>
      </c>
      <c r="DB237" s="22">
        <f>INDEX('Mapping water'!$A$4:$U$352,MATCH($B237,'Mapping water'!$B$4:$B$352,0),MATCH(CJ$4,'Mapping water'!$A$4:$U$4,0))*$I237</f>
        <v>0</v>
      </c>
      <c r="DC237" s="22">
        <f>INDEX('Mapping water'!$A$4:$U$352,MATCH($B237,'Mapping water'!$B$4:$B$352,0),MATCH(CK$4,'Mapping water'!$A$4:$U$4,0))*$I237</f>
        <v>0</v>
      </c>
      <c r="DD237" s="22">
        <f>INDEX('Mapping water'!$A$4:$U$352,MATCH($B237,'Mapping water'!$B$4:$B$352,0),MATCH(CL$4,'Mapping water'!$A$4:$U$4,0))*$I237</f>
        <v>47008</v>
      </c>
      <c r="DE237" s="22">
        <f>INDEX('Mapping water'!$A$4:$U$352,MATCH($B237,'Mapping water'!$B$4:$B$352,0),MATCH(CM$4,'Mapping water'!$A$4:$U$4,0))*$I237</f>
        <v>0</v>
      </c>
      <c r="DF237" s="22">
        <f>INDEX('Mapping water'!$A$4:$U$352,MATCH($B237,'Mapping water'!$B$4:$B$352,0),MATCH(CN$4,'Mapping water'!$A$4:$U$4,0))*$I237</f>
        <v>0</v>
      </c>
      <c r="DG237" s="22">
        <f>INDEX('Mapping water'!$A$4:$U$352,MATCH($B237,'Mapping water'!$B$4:$B$352,0),MATCH(CO$4,'Mapping water'!$A$4:$U$4,0))*$I237</f>
        <v>0</v>
      </c>
      <c r="DH237" s="22">
        <f>INDEX('Mapping water'!$A$4:$U$352,MATCH($B237,'Mapping water'!$B$4:$B$352,0),MATCH(CP$4,'Mapping water'!$A$4:$U$4,0))*$I237</f>
        <v>0</v>
      </c>
      <c r="DI237" s="22">
        <f>INDEX('Mapping water'!$A$4:$U$352,MATCH($B237,'Mapping water'!$B$4:$B$352,0),MATCH(CQ$4,'Mapping water'!$A$4:$U$4,0))*$I237</f>
        <v>0</v>
      </c>
      <c r="DJ237" s="22">
        <f>INDEX('Mapping water'!$A$4:$U$352,MATCH($B237,'Mapping water'!$B$4:$B$352,0),MATCH(CR$4,'Mapping water'!$A$4:$U$4,0))*$I237</f>
        <v>0</v>
      </c>
      <c r="DK237" s="22">
        <f>INDEX('Mapping water'!$A$4:$U$352,MATCH($B237,'Mapping water'!$B$4:$B$352,0),MATCH(CS$4,'Mapping water'!$A$4:$U$4,0))*$I237</f>
        <v>0</v>
      </c>
      <c r="DL237" s="22">
        <f>INDEX('Mapping water'!$A$4:$U$352,MATCH($B237,'Mapping water'!$B$4:$B$352,0),MATCH(CT$4,'Mapping water'!$A$4:$U$4,0))*$I237</f>
        <v>0</v>
      </c>
      <c r="DM237" s="22">
        <f>INDEX('Mapping water'!$A$4:$U$352,MATCH($B237,'Mapping water'!$B$4:$B$352,0),MATCH(CU$4,'Mapping water'!$A$4:$U$4,0))*$I237</f>
        <v>0</v>
      </c>
      <c r="DN237" s="22">
        <f>INDEX('Mapping water'!$A$4:$U$352,MATCH($B237,'Mapping water'!$B$4:$B$352,0),MATCH(CV$4,'Mapping water'!$A$4:$U$4,0))*$I237</f>
        <v>0</v>
      </c>
      <c r="DO237" s="22">
        <f>INDEX('Mapping water'!$A$4:$U$352,MATCH($B237,'Mapping water'!$B$4:$B$352,0),MATCH(CW$4,'Mapping water'!$A$4:$U$4,0))*$I237</f>
        <v>0</v>
      </c>
      <c r="DP237" s="22">
        <f>INDEX('Mapping water'!$A$4:$U$352,MATCH($B237,'Mapping water'!$B$4:$B$352,0),MATCH(CX$4,'Mapping water'!$A$4:$U$4,0))*$J237</f>
        <v>0</v>
      </c>
      <c r="DQ237" s="22">
        <f>INDEX('Mapping water'!$A$4:$U$352,MATCH($B237,'Mapping water'!$B$4:$B$352,0),MATCH(CY$4,'Mapping water'!$A$4:$U$4,0))*$J237</f>
        <v>0</v>
      </c>
      <c r="DR237" s="22">
        <f>INDEX('Mapping water'!$A$4:$U$352,MATCH($B237,'Mapping water'!$B$4:$B$352,0),MATCH(CZ$4,'Mapping water'!$A$4:$U$4,0))*$J237</f>
        <v>0</v>
      </c>
      <c r="DS237" s="22">
        <f>INDEX('Mapping water'!$A$4:$U$352,MATCH($B237,'Mapping water'!$B$4:$B$352,0),MATCH(DA$4,'Mapping water'!$A$4:$U$4,0))*$J237</f>
        <v>0</v>
      </c>
      <c r="DT237" s="22">
        <f>INDEX('Mapping water'!$A$4:$U$352,MATCH($B237,'Mapping water'!$B$4:$B$352,0),MATCH(DB$4,'Mapping water'!$A$4:$U$4,0))*$J237</f>
        <v>0</v>
      </c>
      <c r="DU237" s="22">
        <f>INDEX('Mapping water'!$A$4:$U$352,MATCH($B237,'Mapping water'!$B$4:$B$352,0),MATCH(DC$4,'Mapping water'!$A$4:$U$4,0))*$J237</f>
        <v>0</v>
      </c>
      <c r="DV237" s="22">
        <f>INDEX('Mapping water'!$A$4:$U$352,MATCH($B237,'Mapping water'!$B$4:$B$352,0),MATCH(DD$4,'Mapping water'!$A$4:$U$4,0))*$J237</f>
        <v>47251</v>
      </c>
      <c r="DW237" s="22">
        <f>INDEX('Mapping water'!$A$4:$U$352,MATCH($B237,'Mapping water'!$B$4:$B$352,0),MATCH(DE$4,'Mapping water'!$A$4:$U$4,0))*$J237</f>
        <v>0</v>
      </c>
      <c r="DX237" s="22">
        <f>INDEX('Mapping water'!$A$4:$U$352,MATCH($B237,'Mapping water'!$B$4:$B$352,0),MATCH(DF$4,'Mapping water'!$A$4:$U$4,0))*$J237</f>
        <v>0</v>
      </c>
      <c r="DY237" s="22">
        <f>INDEX('Mapping water'!$A$4:$U$352,MATCH($B237,'Mapping water'!$B$4:$B$352,0),MATCH(DG$4,'Mapping water'!$A$4:$U$4,0))*$J237</f>
        <v>0</v>
      </c>
      <c r="DZ237" s="22">
        <f>INDEX('Mapping water'!$A$4:$U$352,MATCH($B237,'Mapping water'!$B$4:$B$352,0),MATCH(DH$4,'Mapping water'!$A$4:$U$4,0))*$J237</f>
        <v>0</v>
      </c>
      <c r="EA237" s="22">
        <f>INDEX('Mapping water'!$A$4:$U$352,MATCH($B237,'Mapping water'!$B$4:$B$352,0),MATCH(DI$4,'Mapping water'!$A$4:$U$4,0))*$J237</f>
        <v>0</v>
      </c>
      <c r="EB237" s="22">
        <f>INDEX('Mapping water'!$A$4:$U$352,MATCH($B237,'Mapping water'!$B$4:$B$352,0),MATCH(DJ$4,'Mapping water'!$A$4:$U$4,0))*$J237</f>
        <v>0</v>
      </c>
      <c r="EC237" s="22">
        <f>INDEX('Mapping water'!$A$4:$U$352,MATCH($B237,'Mapping water'!$B$4:$B$352,0),MATCH(DK$4,'Mapping water'!$A$4:$U$4,0))*$J237</f>
        <v>0</v>
      </c>
      <c r="ED237" s="22">
        <f>INDEX('Mapping water'!$A$4:$U$352,MATCH($B237,'Mapping water'!$B$4:$B$352,0),MATCH(DL$4,'Mapping water'!$A$4:$U$4,0))*$J237</f>
        <v>0</v>
      </c>
      <c r="EE237" s="22">
        <f>INDEX('Mapping water'!$A$4:$U$352,MATCH($B237,'Mapping water'!$B$4:$B$352,0),MATCH(DM$4,'Mapping water'!$A$4:$U$4,0))*$J237</f>
        <v>0</v>
      </c>
      <c r="EF237" s="22">
        <f>INDEX('Mapping water'!$A$4:$U$352,MATCH($B237,'Mapping water'!$B$4:$B$352,0),MATCH(DN$4,'Mapping water'!$A$4:$U$4,0))*$J237</f>
        <v>0</v>
      </c>
      <c r="EG237" s="22">
        <f>INDEX('Mapping water'!$A$4:$U$352,MATCH($B237,'Mapping water'!$B$4:$B$352,0),MATCH(DO$4,'Mapping water'!$A$4:$U$4,0))*$J237</f>
        <v>0</v>
      </c>
      <c r="EH237" s="22">
        <f>INDEX('Mapping water'!$A$4:$U$352,MATCH($B237,'Mapping water'!$B$4:$B$352,0),MATCH(DP$4,'Mapping water'!$A$4:$U$4,0))*$K237</f>
        <v>0</v>
      </c>
      <c r="EI237" s="22">
        <f>INDEX('Mapping water'!$A$4:$U$352,MATCH($B237,'Mapping water'!$B$4:$B$352,0),MATCH(DQ$4,'Mapping water'!$A$4:$U$4,0))*$K237</f>
        <v>0</v>
      </c>
      <c r="EJ237" s="22">
        <f>INDEX('Mapping water'!$A$4:$U$352,MATCH($B237,'Mapping water'!$B$4:$B$352,0),MATCH(DR$4,'Mapping water'!$A$4:$U$4,0))*$K237</f>
        <v>0</v>
      </c>
      <c r="EK237" s="22">
        <f>INDEX('Mapping water'!$A$4:$U$352,MATCH($B237,'Mapping water'!$B$4:$B$352,0),MATCH(DS$4,'Mapping water'!$A$4:$U$4,0))*$K237</f>
        <v>0</v>
      </c>
      <c r="EL237" s="22">
        <f>INDEX('Mapping water'!$A$4:$U$352,MATCH($B237,'Mapping water'!$B$4:$B$352,0),MATCH(DT$4,'Mapping water'!$A$4:$U$4,0))*$K237</f>
        <v>0</v>
      </c>
      <c r="EM237" s="22">
        <f>INDEX('Mapping water'!$A$4:$U$352,MATCH($B237,'Mapping water'!$B$4:$B$352,0),MATCH(DU$4,'Mapping water'!$A$4:$U$4,0))*$K237</f>
        <v>0</v>
      </c>
      <c r="EN237" s="22">
        <f>INDEX('Mapping water'!$A$4:$U$352,MATCH($B237,'Mapping water'!$B$4:$B$352,0),MATCH(DV$4,'Mapping water'!$A$4:$U$4,0))*$K237</f>
        <v>47481</v>
      </c>
      <c r="EO237" s="22">
        <f>INDEX('Mapping water'!$A$4:$U$352,MATCH($B237,'Mapping water'!$B$4:$B$352,0),MATCH(DW$4,'Mapping water'!$A$4:$U$4,0))*$K237</f>
        <v>0</v>
      </c>
      <c r="EP237" s="22">
        <f>INDEX('Mapping water'!$A$4:$U$352,MATCH($B237,'Mapping water'!$B$4:$B$352,0),MATCH(DX$4,'Mapping water'!$A$4:$U$4,0))*$K237</f>
        <v>0</v>
      </c>
      <c r="EQ237" s="22">
        <f>INDEX('Mapping water'!$A$4:$U$352,MATCH($B237,'Mapping water'!$B$4:$B$352,0),MATCH(DY$4,'Mapping water'!$A$4:$U$4,0))*$K237</f>
        <v>0</v>
      </c>
      <c r="ER237" s="22">
        <f>INDEX('Mapping water'!$A$4:$U$352,MATCH($B237,'Mapping water'!$B$4:$B$352,0),MATCH(DZ$4,'Mapping water'!$A$4:$U$4,0))*$K237</f>
        <v>0</v>
      </c>
      <c r="ES237" s="22">
        <f>INDEX('Mapping water'!$A$4:$U$352,MATCH($B237,'Mapping water'!$B$4:$B$352,0),MATCH(EA$4,'Mapping water'!$A$4:$U$4,0))*$K237</f>
        <v>0</v>
      </c>
      <c r="ET237" s="22">
        <f>INDEX('Mapping water'!$A$4:$U$352,MATCH($B237,'Mapping water'!$B$4:$B$352,0),MATCH(EB$4,'Mapping water'!$A$4:$U$4,0))*$K237</f>
        <v>0</v>
      </c>
      <c r="EU237" s="22">
        <f>INDEX('Mapping water'!$A$4:$U$352,MATCH($B237,'Mapping water'!$B$4:$B$352,0),MATCH(EC$4,'Mapping water'!$A$4:$U$4,0))*$K237</f>
        <v>0</v>
      </c>
      <c r="EV237" s="22">
        <f>INDEX('Mapping water'!$A$4:$U$352,MATCH($B237,'Mapping water'!$B$4:$B$352,0),MATCH(ED$4,'Mapping water'!$A$4:$U$4,0))*$K237</f>
        <v>0</v>
      </c>
      <c r="EW237" s="22">
        <f>INDEX('Mapping water'!$A$4:$U$352,MATCH($B237,'Mapping water'!$B$4:$B$352,0),MATCH(EE$4,'Mapping water'!$A$4:$U$4,0))*$K237</f>
        <v>0</v>
      </c>
      <c r="EX237" s="22">
        <f>INDEX('Mapping water'!$A$4:$U$352,MATCH($B237,'Mapping water'!$B$4:$B$352,0),MATCH(EF$4,'Mapping water'!$A$4:$U$4,0))*$K237</f>
        <v>0</v>
      </c>
      <c r="EY237" s="22">
        <f>INDEX('Mapping water'!$A$4:$U$352,MATCH($B237,'Mapping water'!$B$4:$B$352,0),MATCH(EG$4,'Mapping water'!$A$4:$U$4,0))*$K237</f>
        <v>0</v>
      </c>
    </row>
    <row r="238" spans="1:155" x14ac:dyDescent="0.2">
      <c r="A238" s="21" t="s">
        <v>471</v>
      </c>
      <c r="B238" s="21" t="s">
        <v>472</v>
      </c>
      <c r="C238" s="21" t="s">
        <v>31</v>
      </c>
      <c r="D238" s="22">
        <f>INDEX('Households England'!S$5:S$374,MATCH('Mapping HH to population water'!$B238,'Households England'!$B$5:$B$374,0))*1000</f>
        <v>54367</v>
      </c>
      <c r="E238" s="22">
        <f>INDEX('Households England'!T$5:T$374,MATCH('Mapping HH to population water'!$B238,'Households England'!$B$5:$B$374,0))*1000</f>
        <v>54678</v>
      </c>
      <c r="F238" s="22">
        <f>INDEX('Households England'!U$5:U$374,MATCH('Mapping HH to population water'!$B238,'Households England'!$B$5:$B$374,0))*1000</f>
        <v>54991</v>
      </c>
      <c r="G238" s="22">
        <f>INDEX('Households England'!V$5:V$374,MATCH('Mapping HH to population water'!$B238,'Households England'!$B$5:$B$374,0))*1000</f>
        <v>55294</v>
      </c>
      <c r="H238" s="22">
        <f>INDEX('Households England'!W$5:W$374,MATCH('Mapping HH to population water'!$B238,'Households England'!$B$5:$B$374,0))*1000</f>
        <v>55595</v>
      </c>
      <c r="I238" s="22">
        <f>INDEX('Households England'!X$5:X$374,MATCH('Mapping HH to population water'!$B238,'Households England'!$B$5:$B$374,0))*1000</f>
        <v>56014</v>
      </c>
      <c r="J238" s="22">
        <f>INDEX('Households England'!Y$5:Y$374,MATCH('Mapping HH to population water'!$B238,'Households England'!$B$5:$B$374,0))*1000</f>
        <v>56416</v>
      </c>
      <c r="K238" s="22">
        <f>INDEX('Households England'!Z$5:Z$374,MATCH('Mapping HH to population water'!$B238,'Households England'!$B$5:$B$374,0))*1000</f>
        <v>56803</v>
      </c>
      <c r="L238" s="22">
        <f>INDEX('Mapping water'!$A$4:$U$352,MATCH($B238,'Mapping water'!$B$4:$B$352,0),MATCH(L$4,'Mapping water'!$A$4:$U$4,0))*$D238</f>
        <v>0</v>
      </c>
      <c r="M238" s="22">
        <f>INDEX('Mapping water'!$A$4:$U$352,MATCH($B238,'Mapping water'!$B$4:$B$352,0),MATCH(M$4,'Mapping water'!$A$4:$U$4,0))*$D238</f>
        <v>0</v>
      </c>
      <c r="N238" s="22">
        <f>INDEX('Mapping water'!$A$4:$U$352,MATCH($B238,'Mapping water'!$B$4:$B$352,0),MATCH(N$4,'Mapping water'!$A$4:$U$4,0))*$D238</f>
        <v>0</v>
      </c>
      <c r="O238" s="22">
        <f>INDEX('Mapping water'!$A$4:$U$352,MATCH($B238,'Mapping water'!$B$4:$B$352,0),MATCH(O$4,'Mapping water'!$A$4:$U$4,0))*$D238</f>
        <v>0</v>
      </c>
      <c r="P238" s="22">
        <f>INDEX('Mapping water'!$A$4:$U$352,MATCH($B238,'Mapping water'!$B$4:$B$352,0),MATCH(P$4,'Mapping water'!$A$4:$U$4,0))*$D238</f>
        <v>0</v>
      </c>
      <c r="Q238" s="22">
        <f>INDEX('Mapping water'!$A$4:$U$352,MATCH($B238,'Mapping water'!$B$4:$B$352,0),MATCH(Q$4,'Mapping water'!$A$4:$U$4,0))*$D238</f>
        <v>0</v>
      </c>
      <c r="R238" s="22">
        <f>INDEX('Mapping water'!$A$4:$U$352,MATCH($B238,'Mapping water'!$B$4:$B$352,0),MATCH(R$4,'Mapping water'!$A$4:$U$4,0))*$D238</f>
        <v>54367</v>
      </c>
      <c r="S238" s="22">
        <f>INDEX('Mapping water'!$A$4:$U$352,MATCH($B238,'Mapping water'!$B$4:$B$352,0),MATCH(S$4,'Mapping water'!$A$4:$U$4,0))*$D238</f>
        <v>0</v>
      </c>
      <c r="T238" s="22">
        <f>INDEX('Mapping water'!$A$4:$U$352,MATCH($B238,'Mapping water'!$B$4:$B$352,0),MATCH(T$4,'Mapping water'!$A$4:$U$4,0))*$D238</f>
        <v>0</v>
      </c>
      <c r="U238" s="22">
        <f>INDEX('Mapping water'!$A$4:$U$352,MATCH($B238,'Mapping water'!$B$4:$B$352,0),MATCH(U$4,'Mapping water'!$A$4:$U$4,0))*$D238</f>
        <v>0</v>
      </c>
      <c r="V238" s="22">
        <f>INDEX('Mapping water'!$A$4:$U$352,MATCH($B238,'Mapping water'!$B$4:$B$352,0),MATCH(V$4,'Mapping water'!$A$4:$U$4,0))*$D238</f>
        <v>0</v>
      </c>
      <c r="W238" s="22">
        <f>INDEX('Mapping water'!$A$4:$U$352,MATCH($B238,'Mapping water'!$B$4:$B$352,0),MATCH(W$4,'Mapping water'!$A$4:$U$4,0))*$D238</f>
        <v>0</v>
      </c>
      <c r="X238" s="22">
        <f>INDEX('Mapping water'!$A$4:$U$352,MATCH($B238,'Mapping water'!$B$4:$B$352,0),MATCH(X$4,'Mapping water'!$A$4:$U$4,0))*$D238</f>
        <v>0</v>
      </c>
      <c r="Y238" s="22">
        <f>INDEX('Mapping water'!$A$4:$U$352,MATCH($B238,'Mapping water'!$B$4:$B$352,0),MATCH(Y$4,'Mapping water'!$A$4:$U$4,0))*$D238</f>
        <v>0</v>
      </c>
      <c r="Z238" s="22">
        <f>INDEX('Mapping water'!$A$4:$U$352,MATCH($B238,'Mapping water'!$B$4:$B$352,0),MATCH(Z$4,'Mapping water'!$A$4:$U$4,0))*$D238</f>
        <v>0</v>
      </c>
      <c r="AA238" s="22">
        <f>INDEX('Mapping water'!$A$4:$U$352,MATCH($B238,'Mapping water'!$B$4:$B$352,0),MATCH(AA$4,'Mapping water'!$A$4:$U$4,0))*$D238</f>
        <v>0</v>
      </c>
      <c r="AB238" s="22">
        <f>INDEX('Mapping water'!$A$4:$U$352,MATCH($B238,'Mapping water'!$B$4:$B$352,0),MATCH(AB$4,'Mapping water'!$A$4:$U$4,0))*$D238</f>
        <v>0</v>
      </c>
      <c r="AC238" s="22">
        <f>INDEX('Mapping water'!$A$4:$U$352,MATCH($B238,'Mapping water'!$B$4:$B$352,0),MATCH(AC$4,'Mapping water'!$A$4:$U$4,0))*$D238</f>
        <v>0</v>
      </c>
      <c r="AD238" s="22">
        <f>INDEX('Mapping water'!$A$4:$U$352,MATCH($B238,'Mapping water'!$B$4:$B$352,0),MATCH(AD$4,'Mapping water'!$A$4:$U$4,0))*$E238</f>
        <v>0</v>
      </c>
      <c r="AE238" s="22">
        <f>INDEX('Mapping water'!$A$4:$U$352,MATCH($B238,'Mapping water'!$B$4:$B$352,0),MATCH(AE$4,'Mapping water'!$A$4:$U$4,0))*$E238</f>
        <v>0</v>
      </c>
      <c r="AF238" s="22">
        <f>INDEX('Mapping water'!$A$4:$U$352,MATCH($B238,'Mapping water'!$B$4:$B$352,0),MATCH(AF$4,'Mapping water'!$A$4:$U$4,0))*$E238</f>
        <v>0</v>
      </c>
      <c r="AG238" s="22">
        <f>INDEX('Mapping water'!$A$4:$U$352,MATCH($B238,'Mapping water'!$B$4:$B$352,0),MATCH(AG$4,'Mapping water'!$A$4:$U$4,0))*$E238</f>
        <v>0</v>
      </c>
      <c r="AH238" s="22">
        <f>INDEX('Mapping water'!$A$4:$U$352,MATCH($B238,'Mapping water'!$B$4:$B$352,0),MATCH(AH$4,'Mapping water'!$A$4:$U$4,0))*$E238</f>
        <v>0</v>
      </c>
      <c r="AI238" s="22">
        <f>INDEX('Mapping water'!$A$4:$U$352,MATCH($B238,'Mapping water'!$B$4:$B$352,0),MATCH(AI$4,'Mapping water'!$A$4:$U$4,0))*$E238</f>
        <v>0</v>
      </c>
      <c r="AJ238" s="22">
        <f>INDEX('Mapping water'!$A$4:$U$352,MATCH($B238,'Mapping water'!$B$4:$B$352,0),MATCH(AJ$4,'Mapping water'!$A$4:$U$4,0))*$E238</f>
        <v>54678</v>
      </c>
      <c r="AK238" s="22">
        <f>INDEX('Mapping water'!$A$4:$U$352,MATCH($B238,'Mapping water'!$B$4:$B$352,0),MATCH(AK$4,'Mapping water'!$A$4:$U$4,0))*$E238</f>
        <v>0</v>
      </c>
      <c r="AL238" s="22">
        <f>INDEX('Mapping water'!$A$4:$U$352,MATCH($B238,'Mapping water'!$B$4:$B$352,0),MATCH(AL$4,'Mapping water'!$A$4:$U$4,0))*$E238</f>
        <v>0</v>
      </c>
      <c r="AM238" s="22">
        <f>INDEX('Mapping water'!$A$4:$U$352,MATCH($B238,'Mapping water'!$B$4:$B$352,0),MATCH(AM$4,'Mapping water'!$A$4:$U$4,0))*$E238</f>
        <v>0</v>
      </c>
      <c r="AN238" s="22">
        <f>INDEX('Mapping water'!$A$4:$U$352,MATCH($B238,'Mapping water'!$B$4:$B$352,0),MATCH(AN$4,'Mapping water'!$A$4:$U$4,0))*$E238</f>
        <v>0</v>
      </c>
      <c r="AO238" s="22">
        <f>INDEX('Mapping water'!$A$4:$U$352,MATCH($B238,'Mapping water'!$B$4:$B$352,0),MATCH(AO$4,'Mapping water'!$A$4:$U$4,0))*$E238</f>
        <v>0</v>
      </c>
      <c r="AP238" s="22">
        <f>INDEX('Mapping water'!$A$4:$U$352,MATCH($B238,'Mapping water'!$B$4:$B$352,0),MATCH(AP$4,'Mapping water'!$A$4:$U$4,0))*$E238</f>
        <v>0</v>
      </c>
      <c r="AQ238" s="22">
        <f>INDEX('Mapping water'!$A$4:$U$352,MATCH($B238,'Mapping water'!$B$4:$B$352,0),MATCH(AQ$4,'Mapping water'!$A$4:$U$4,0))*$E238</f>
        <v>0</v>
      </c>
      <c r="AR238" s="22">
        <f>INDEX('Mapping water'!$A$4:$U$352,MATCH($B238,'Mapping water'!$B$4:$B$352,0),MATCH(AR$4,'Mapping water'!$A$4:$U$4,0))*$E238</f>
        <v>0</v>
      </c>
      <c r="AS238" s="22">
        <f>INDEX('Mapping water'!$A$4:$U$352,MATCH($B238,'Mapping water'!$B$4:$B$352,0),MATCH(AS$4,'Mapping water'!$A$4:$U$4,0))*$E238</f>
        <v>0</v>
      </c>
      <c r="AT238" s="22">
        <f>INDEX('Mapping water'!$A$4:$U$352,MATCH($B238,'Mapping water'!$B$4:$B$352,0),MATCH(AT$4,'Mapping water'!$A$4:$U$4,0))*$E238</f>
        <v>0</v>
      </c>
      <c r="AU238" s="22">
        <f>INDEX('Mapping water'!$A$4:$U$352,MATCH($B238,'Mapping water'!$B$4:$B$352,0),MATCH(AU$4,'Mapping water'!$A$4:$U$4,0))*$E238</f>
        <v>0</v>
      </c>
      <c r="AV238" s="22">
        <f>INDEX('Mapping water'!$A$4:$U$352,MATCH($B238,'Mapping water'!$B$4:$B$352,0),MATCH(AD$4,'Mapping water'!$A$4:$U$4,0))*$F238</f>
        <v>0</v>
      </c>
      <c r="AW238" s="22">
        <f>INDEX('Mapping water'!$A$4:$U$352,MATCH($B238,'Mapping water'!$B$4:$B$352,0),MATCH(AE$4,'Mapping water'!$A$4:$U$4,0))*$F238</f>
        <v>0</v>
      </c>
      <c r="AX238" s="22">
        <f>INDEX('Mapping water'!$A$4:$U$352,MATCH($B238,'Mapping water'!$B$4:$B$352,0),MATCH(AF$4,'Mapping water'!$A$4:$U$4,0))*$F238</f>
        <v>0</v>
      </c>
      <c r="AY238" s="22">
        <f>INDEX('Mapping water'!$A$4:$U$352,MATCH($B238,'Mapping water'!$B$4:$B$352,0),MATCH(AG$4,'Mapping water'!$A$4:$U$4,0))*$F238</f>
        <v>0</v>
      </c>
      <c r="AZ238" s="22">
        <f>INDEX('Mapping water'!$A$4:$U$352,MATCH($B238,'Mapping water'!$B$4:$B$352,0),MATCH(AH$4,'Mapping water'!$A$4:$U$4,0))*$F238</f>
        <v>0</v>
      </c>
      <c r="BA238" s="22">
        <f>INDEX('Mapping water'!$A$4:$U$352,MATCH($B238,'Mapping water'!$B$4:$B$352,0),MATCH(AI$4,'Mapping water'!$A$4:$U$4,0))*$F238</f>
        <v>0</v>
      </c>
      <c r="BB238" s="22">
        <f>INDEX('Mapping water'!$A$4:$U$352,MATCH($B238,'Mapping water'!$B$4:$B$352,0),MATCH(AJ$4,'Mapping water'!$A$4:$U$4,0))*$F238</f>
        <v>54991</v>
      </c>
      <c r="BC238" s="22">
        <f>INDEX('Mapping water'!$A$4:$U$352,MATCH($B238,'Mapping water'!$B$4:$B$352,0),MATCH(AK$4,'Mapping water'!$A$4:$U$4,0))*$F238</f>
        <v>0</v>
      </c>
      <c r="BD238" s="22">
        <f>INDEX('Mapping water'!$A$4:$U$352,MATCH($B238,'Mapping water'!$B$4:$B$352,0),MATCH(AL$4,'Mapping water'!$A$4:$U$4,0))*$F238</f>
        <v>0</v>
      </c>
      <c r="BE238" s="22">
        <f>INDEX('Mapping water'!$A$4:$U$352,MATCH($B238,'Mapping water'!$B$4:$B$352,0),MATCH(AM$4,'Mapping water'!$A$4:$U$4,0))*$F238</f>
        <v>0</v>
      </c>
      <c r="BF238" s="22">
        <f>INDEX('Mapping water'!$A$4:$U$352,MATCH($B238,'Mapping water'!$B$4:$B$352,0),MATCH(AN$4,'Mapping water'!$A$4:$U$4,0))*$F238</f>
        <v>0</v>
      </c>
      <c r="BG238" s="22">
        <f>INDEX('Mapping water'!$A$4:$U$352,MATCH($B238,'Mapping water'!$B$4:$B$352,0),MATCH(AO$4,'Mapping water'!$A$4:$U$4,0))*$F238</f>
        <v>0</v>
      </c>
      <c r="BH238" s="22">
        <f>INDEX('Mapping water'!$A$4:$U$352,MATCH($B238,'Mapping water'!$B$4:$B$352,0),MATCH(AP$4,'Mapping water'!$A$4:$U$4,0))*$F238</f>
        <v>0</v>
      </c>
      <c r="BI238" s="22">
        <f>INDEX('Mapping water'!$A$4:$U$352,MATCH($B238,'Mapping water'!$B$4:$B$352,0),MATCH(AQ$4,'Mapping water'!$A$4:$U$4,0))*$F238</f>
        <v>0</v>
      </c>
      <c r="BJ238" s="22">
        <f>INDEX('Mapping water'!$A$4:$U$352,MATCH($B238,'Mapping water'!$B$4:$B$352,0),MATCH(AR$4,'Mapping water'!$A$4:$U$4,0))*$F238</f>
        <v>0</v>
      </c>
      <c r="BK238" s="22">
        <f>INDEX('Mapping water'!$A$4:$U$352,MATCH($B238,'Mapping water'!$B$4:$B$352,0),MATCH(AS$4,'Mapping water'!$A$4:$U$4,0))*$F238</f>
        <v>0</v>
      </c>
      <c r="BL238" s="22">
        <f>INDEX('Mapping water'!$A$4:$U$352,MATCH($B238,'Mapping water'!$B$4:$B$352,0),MATCH(AT$4,'Mapping water'!$A$4:$U$4,0))*$F238</f>
        <v>0</v>
      </c>
      <c r="BM238" s="22">
        <f>INDEX('Mapping water'!$A$4:$U$352,MATCH($B238,'Mapping water'!$B$4:$B$352,0),MATCH(AU$4,'Mapping water'!$A$4:$U$4,0))*$F238</f>
        <v>0</v>
      </c>
      <c r="BN238" s="22">
        <f>INDEX('Mapping water'!$A$4:$U$352,MATCH($B238,'Mapping water'!$B$4:$B$352,0),MATCH(AV$4,'Mapping water'!$A$4:$U$4,0))*$G238</f>
        <v>0</v>
      </c>
      <c r="BO238" s="22">
        <f>INDEX('Mapping water'!$A$4:$U$352,MATCH($B238,'Mapping water'!$B$4:$B$352,0),MATCH(AW$4,'Mapping water'!$A$4:$U$4,0))*$G238</f>
        <v>0</v>
      </c>
      <c r="BP238" s="22">
        <f>INDEX('Mapping water'!$A$4:$U$352,MATCH($B238,'Mapping water'!$B$4:$B$352,0),MATCH(AX$4,'Mapping water'!$A$4:$U$4,0))*$G238</f>
        <v>0</v>
      </c>
      <c r="BQ238" s="22">
        <f>INDEX('Mapping water'!$A$4:$U$352,MATCH($B238,'Mapping water'!$B$4:$B$352,0),MATCH(AY$4,'Mapping water'!$A$4:$U$4,0))*$G238</f>
        <v>0</v>
      </c>
      <c r="BR238" s="22">
        <f>INDEX('Mapping water'!$A$4:$U$352,MATCH($B238,'Mapping water'!$B$4:$B$352,0),MATCH(AZ$4,'Mapping water'!$A$4:$U$4,0))*$G238</f>
        <v>0</v>
      </c>
      <c r="BS238" s="22">
        <f>INDEX('Mapping water'!$A$4:$U$352,MATCH($B238,'Mapping water'!$B$4:$B$352,0),MATCH(BA$4,'Mapping water'!$A$4:$U$4,0))*$G238</f>
        <v>0</v>
      </c>
      <c r="BT238" s="22">
        <f>INDEX('Mapping water'!$A$4:$U$352,MATCH($B238,'Mapping water'!$B$4:$B$352,0),MATCH(BB$4,'Mapping water'!$A$4:$U$4,0))*$G238</f>
        <v>55294</v>
      </c>
      <c r="BU238" s="22">
        <f>INDEX('Mapping water'!$A$4:$U$352,MATCH($B238,'Mapping water'!$B$4:$B$352,0),MATCH(BC$4,'Mapping water'!$A$4:$U$4,0))*$G238</f>
        <v>0</v>
      </c>
      <c r="BV238" s="22">
        <f>INDEX('Mapping water'!$A$4:$U$352,MATCH($B238,'Mapping water'!$B$4:$B$352,0),MATCH(BD$4,'Mapping water'!$A$4:$U$4,0))*$G238</f>
        <v>0</v>
      </c>
      <c r="BW238" s="22">
        <f>INDEX('Mapping water'!$A$4:$U$352,MATCH($B238,'Mapping water'!$B$4:$B$352,0),MATCH(BE$4,'Mapping water'!$A$4:$U$4,0))*$G238</f>
        <v>0</v>
      </c>
      <c r="BX238" s="22">
        <f>INDEX('Mapping water'!$A$4:$U$352,MATCH($B238,'Mapping water'!$B$4:$B$352,0),MATCH(BF$4,'Mapping water'!$A$4:$U$4,0))*$G238</f>
        <v>0</v>
      </c>
      <c r="BY238" s="22">
        <f>INDEX('Mapping water'!$A$4:$U$352,MATCH($B238,'Mapping water'!$B$4:$B$352,0),MATCH(BG$4,'Mapping water'!$A$4:$U$4,0))*$G238</f>
        <v>0</v>
      </c>
      <c r="BZ238" s="22">
        <f>INDEX('Mapping water'!$A$4:$U$352,MATCH($B238,'Mapping water'!$B$4:$B$352,0),MATCH(BH$4,'Mapping water'!$A$4:$U$4,0))*$G238</f>
        <v>0</v>
      </c>
      <c r="CA238" s="22">
        <f>INDEX('Mapping water'!$A$4:$U$352,MATCH($B238,'Mapping water'!$B$4:$B$352,0),MATCH(BI$4,'Mapping water'!$A$4:$U$4,0))*$G238</f>
        <v>0</v>
      </c>
      <c r="CB238" s="22">
        <f>INDEX('Mapping water'!$A$4:$U$352,MATCH($B238,'Mapping water'!$B$4:$B$352,0),MATCH(BJ$4,'Mapping water'!$A$4:$U$4,0))*$G238</f>
        <v>0</v>
      </c>
      <c r="CC238" s="22">
        <f>INDEX('Mapping water'!$A$4:$U$352,MATCH($B238,'Mapping water'!$B$4:$B$352,0),MATCH(BK$4,'Mapping water'!$A$4:$U$4,0))*$G238</f>
        <v>0</v>
      </c>
      <c r="CD238" s="22">
        <f>INDEX('Mapping water'!$A$4:$U$352,MATCH($B238,'Mapping water'!$B$4:$B$352,0),MATCH(BL$4,'Mapping water'!$A$4:$U$4,0))*$G238</f>
        <v>0</v>
      </c>
      <c r="CE238" s="22">
        <f>INDEX('Mapping water'!$A$4:$U$352,MATCH($B238,'Mapping water'!$B$4:$B$352,0),MATCH(BM$4,'Mapping water'!$A$4:$U$4,0))*$G238</f>
        <v>0</v>
      </c>
      <c r="CF238" s="22">
        <f>INDEX('Mapping water'!$A$4:$U$352,MATCH($B238,'Mapping water'!$B$4:$B$352,0),MATCH(BN$4,'Mapping water'!$A$4:$U$4,0))*$H238</f>
        <v>0</v>
      </c>
      <c r="CG238" s="22">
        <f>INDEX('Mapping water'!$A$4:$U$352,MATCH($B238,'Mapping water'!$B$4:$B$352,0),MATCH(BO$4,'Mapping water'!$A$4:$U$4,0))*$H238</f>
        <v>0</v>
      </c>
      <c r="CH238" s="22">
        <f>INDEX('Mapping water'!$A$4:$U$352,MATCH($B238,'Mapping water'!$B$4:$B$352,0),MATCH(BP$4,'Mapping water'!$A$4:$U$4,0))*$H238</f>
        <v>0</v>
      </c>
      <c r="CI238" s="22">
        <f>INDEX('Mapping water'!$A$4:$U$352,MATCH($B238,'Mapping water'!$B$4:$B$352,0),MATCH(BQ$4,'Mapping water'!$A$4:$U$4,0))*$H238</f>
        <v>0</v>
      </c>
      <c r="CJ238" s="22">
        <f>INDEX('Mapping water'!$A$4:$U$352,MATCH($B238,'Mapping water'!$B$4:$B$352,0),MATCH(BR$4,'Mapping water'!$A$4:$U$4,0))*$H238</f>
        <v>0</v>
      </c>
      <c r="CK238" s="22">
        <f>INDEX('Mapping water'!$A$4:$U$352,MATCH($B238,'Mapping water'!$B$4:$B$352,0),MATCH(BS$4,'Mapping water'!$A$4:$U$4,0))*$H238</f>
        <v>0</v>
      </c>
      <c r="CL238" s="22">
        <f>INDEX('Mapping water'!$A$4:$U$352,MATCH($B238,'Mapping water'!$B$4:$B$352,0),MATCH(BT$4,'Mapping water'!$A$4:$U$4,0))*$H238</f>
        <v>55595</v>
      </c>
      <c r="CM238" s="22">
        <f>INDEX('Mapping water'!$A$4:$U$352,MATCH($B238,'Mapping water'!$B$4:$B$352,0),MATCH(BU$4,'Mapping water'!$A$4:$U$4,0))*$H238</f>
        <v>0</v>
      </c>
      <c r="CN238" s="22">
        <f>INDEX('Mapping water'!$A$4:$U$352,MATCH($B238,'Mapping water'!$B$4:$B$352,0),MATCH(BV$4,'Mapping water'!$A$4:$U$4,0))*$H238</f>
        <v>0</v>
      </c>
      <c r="CO238" s="22">
        <f>INDEX('Mapping water'!$A$4:$U$352,MATCH($B238,'Mapping water'!$B$4:$B$352,0),MATCH(BW$4,'Mapping water'!$A$4:$U$4,0))*$H238</f>
        <v>0</v>
      </c>
      <c r="CP238" s="22">
        <f>INDEX('Mapping water'!$A$4:$U$352,MATCH($B238,'Mapping water'!$B$4:$B$352,0),MATCH(BX$4,'Mapping water'!$A$4:$U$4,0))*$H238</f>
        <v>0</v>
      </c>
      <c r="CQ238" s="22">
        <f>INDEX('Mapping water'!$A$4:$U$352,MATCH($B238,'Mapping water'!$B$4:$B$352,0),MATCH(BY$4,'Mapping water'!$A$4:$U$4,0))*$H238</f>
        <v>0</v>
      </c>
      <c r="CR238" s="22">
        <f>INDEX('Mapping water'!$A$4:$U$352,MATCH($B238,'Mapping water'!$B$4:$B$352,0),MATCH(BZ$4,'Mapping water'!$A$4:$U$4,0))*$H238</f>
        <v>0</v>
      </c>
      <c r="CS238" s="22">
        <f>INDEX('Mapping water'!$A$4:$U$352,MATCH($B238,'Mapping water'!$B$4:$B$352,0),MATCH(CA$4,'Mapping water'!$A$4:$U$4,0))*$H238</f>
        <v>0</v>
      </c>
      <c r="CT238" s="22">
        <f>INDEX('Mapping water'!$A$4:$U$352,MATCH($B238,'Mapping water'!$B$4:$B$352,0),MATCH(CB$4,'Mapping water'!$A$4:$U$4,0))*$H238</f>
        <v>0</v>
      </c>
      <c r="CU238" s="22">
        <f>INDEX('Mapping water'!$A$4:$U$352,MATCH($B238,'Mapping water'!$B$4:$B$352,0),MATCH(CC$4,'Mapping water'!$A$4:$U$4,0))*$H238</f>
        <v>0</v>
      </c>
      <c r="CV238" s="22">
        <f>INDEX('Mapping water'!$A$4:$U$352,MATCH($B238,'Mapping water'!$B$4:$B$352,0),MATCH(CD$4,'Mapping water'!$A$4:$U$4,0))*$H238</f>
        <v>0</v>
      </c>
      <c r="CW238" s="22">
        <f>INDEX('Mapping water'!$A$4:$U$352,MATCH($B238,'Mapping water'!$B$4:$B$352,0),MATCH(CE$4,'Mapping water'!$A$4:$U$4,0))*$H238</f>
        <v>0</v>
      </c>
      <c r="CX238" s="22">
        <f>INDEX('Mapping water'!$A$4:$U$352,MATCH($B238,'Mapping water'!$B$4:$B$352,0),MATCH(CF$4,'Mapping water'!$A$4:$U$4,0))*$I238</f>
        <v>0</v>
      </c>
      <c r="CY238" s="22">
        <f>INDEX('Mapping water'!$A$4:$U$352,MATCH($B238,'Mapping water'!$B$4:$B$352,0),MATCH(CG$4,'Mapping water'!$A$4:$U$4,0))*$I238</f>
        <v>0</v>
      </c>
      <c r="CZ238" s="22">
        <f>INDEX('Mapping water'!$A$4:$U$352,MATCH($B238,'Mapping water'!$B$4:$B$352,0),MATCH(CH$4,'Mapping water'!$A$4:$U$4,0))*$I238</f>
        <v>0</v>
      </c>
      <c r="DA238" s="22">
        <f>INDEX('Mapping water'!$A$4:$U$352,MATCH($B238,'Mapping water'!$B$4:$B$352,0),MATCH(CI$4,'Mapping water'!$A$4:$U$4,0))*$I238</f>
        <v>0</v>
      </c>
      <c r="DB238" s="22">
        <f>INDEX('Mapping water'!$A$4:$U$352,MATCH($B238,'Mapping water'!$B$4:$B$352,0),MATCH(CJ$4,'Mapping water'!$A$4:$U$4,0))*$I238</f>
        <v>0</v>
      </c>
      <c r="DC238" s="22">
        <f>INDEX('Mapping water'!$A$4:$U$352,MATCH($B238,'Mapping water'!$B$4:$B$352,0),MATCH(CK$4,'Mapping water'!$A$4:$U$4,0))*$I238</f>
        <v>0</v>
      </c>
      <c r="DD238" s="22">
        <f>INDEX('Mapping water'!$A$4:$U$352,MATCH($B238,'Mapping water'!$B$4:$B$352,0),MATCH(CL$4,'Mapping water'!$A$4:$U$4,0))*$I238</f>
        <v>56014</v>
      </c>
      <c r="DE238" s="22">
        <f>INDEX('Mapping water'!$A$4:$U$352,MATCH($B238,'Mapping water'!$B$4:$B$352,0),MATCH(CM$4,'Mapping water'!$A$4:$U$4,0))*$I238</f>
        <v>0</v>
      </c>
      <c r="DF238" s="22">
        <f>INDEX('Mapping water'!$A$4:$U$352,MATCH($B238,'Mapping water'!$B$4:$B$352,0),MATCH(CN$4,'Mapping water'!$A$4:$U$4,0))*$I238</f>
        <v>0</v>
      </c>
      <c r="DG238" s="22">
        <f>INDEX('Mapping water'!$A$4:$U$352,MATCH($B238,'Mapping water'!$B$4:$B$352,0),MATCH(CO$4,'Mapping water'!$A$4:$U$4,0))*$I238</f>
        <v>0</v>
      </c>
      <c r="DH238" s="22">
        <f>INDEX('Mapping water'!$A$4:$U$352,MATCH($B238,'Mapping water'!$B$4:$B$352,0),MATCH(CP$4,'Mapping water'!$A$4:$U$4,0))*$I238</f>
        <v>0</v>
      </c>
      <c r="DI238" s="22">
        <f>INDEX('Mapping water'!$A$4:$U$352,MATCH($B238,'Mapping water'!$B$4:$B$352,0),MATCH(CQ$4,'Mapping water'!$A$4:$U$4,0))*$I238</f>
        <v>0</v>
      </c>
      <c r="DJ238" s="22">
        <f>INDEX('Mapping water'!$A$4:$U$352,MATCH($B238,'Mapping water'!$B$4:$B$352,0),MATCH(CR$4,'Mapping water'!$A$4:$U$4,0))*$I238</f>
        <v>0</v>
      </c>
      <c r="DK238" s="22">
        <f>INDEX('Mapping water'!$A$4:$U$352,MATCH($B238,'Mapping water'!$B$4:$B$352,0),MATCH(CS$4,'Mapping water'!$A$4:$U$4,0))*$I238</f>
        <v>0</v>
      </c>
      <c r="DL238" s="22">
        <f>INDEX('Mapping water'!$A$4:$U$352,MATCH($B238,'Mapping water'!$B$4:$B$352,0),MATCH(CT$4,'Mapping water'!$A$4:$U$4,0))*$I238</f>
        <v>0</v>
      </c>
      <c r="DM238" s="22">
        <f>INDEX('Mapping water'!$A$4:$U$352,MATCH($B238,'Mapping water'!$B$4:$B$352,0),MATCH(CU$4,'Mapping water'!$A$4:$U$4,0))*$I238</f>
        <v>0</v>
      </c>
      <c r="DN238" s="22">
        <f>INDEX('Mapping water'!$A$4:$U$352,MATCH($B238,'Mapping water'!$B$4:$B$352,0),MATCH(CV$4,'Mapping water'!$A$4:$U$4,0))*$I238</f>
        <v>0</v>
      </c>
      <c r="DO238" s="22">
        <f>INDEX('Mapping water'!$A$4:$U$352,MATCH($B238,'Mapping water'!$B$4:$B$352,0),MATCH(CW$4,'Mapping water'!$A$4:$U$4,0))*$I238</f>
        <v>0</v>
      </c>
      <c r="DP238" s="22">
        <f>INDEX('Mapping water'!$A$4:$U$352,MATCH($B238,'Mapping water'!$B$4:$B$352,0),MATCH(CX$4,'Mapping water'!$A$4:$U$4,0))*$J238</f>
        <v>0</v>
      </c>
      <c r="DQ238" s="22">
        <f>INDEX('Mapping water'!$A$4:$U$352,MATCH($B238,'Mapping water'!$B$4:$B$352,0),MATCH(CY$4,'Mapping water'!$A$4:$U$4,0))*$J238</f>
        <v>0</v>
      </c>
      <c r="DR238" s="22">
        <f>INDEX('Mapping water'!$A$4:$U$352,MATCH($B238,'Mapping water'!$B$4:$B$352,0),MATCH(CZ$4,'Mapping water'!$A$4:$U$4,0))*$J238</f>
        <v>0</v>
      </c>
      <c r="DS238" s="22">
        <f>INDEX('Mapping water'!$A$4:$U$352,MATCH($B238,'Mapping water'!$B$4:$B$352,0),MATCH(DA$4,'Mapping water'!$A$4:$U$4,0))*$J238</f>
        <v>0</v>
      </c>
      <c r="DT238" s="22">
        <f>INDEX('Mapping water'!$A$4:$U$352,MATCH($B238,'Mapping water'!$B$4:$B$352,0),MATCH(DB$4,'Mapping water'!$A$4:$U$4,0))*$J238</f>
        <v>0</v>
      </c>
      <c r="DU238" s="22">
        <f>INDEX('Mapping water'!$A$4:$U$352,MATCH($B238,'Mapping water'!$B$4:$B$352,0),MATCH(DC$4,'Mapping water'!$A$4:$U$4,0))*$J238</f>
        <v>0</v>
      </c>
      <c r="DV238" s="22">
        <f>INDEX('Mapping water'!$A$4:$U$352,MATCH($B238,'Mapping water'!$B$4:$B$352,0),MATCH(DD$4,'Mapping water'!$A$4:$U$4,0))*$J238</f>
        <v>56416</v>
      </c>
      <c r="DW238" s="22">
        <f>INDEX('Mapping water'!$A$4:$U$352,MATCH($B238,'Mapping water'!$B$4:$B$352,0),MATCH(DE$4,'Mapping water'!$A$4:$U$4,0))*$J238</f>
        <v>0</v>
      </c>
      <c r="DX238" s="22">
        <f>INDEX('Mapping water'!$A$4:$U$352,MATCH($B238,'Mapping water'!$B$4:$B$352,0),MATCH(DF$4,'Mapping water'!$A$4:$U$4,0))*$J238</f>
        <v>0</v>
      </c>
      <c r="DY238" s="22">
        <f>INDEX('Mapping water'!$A$4:$U$352,MATCH($B238,'Mapping water'!$B$4:$B$352,0),MATCH(DG$4,'Mapping water'!$A$4:$U$4,0))*$J238</f>
        <v>0</v>
      </c>
      <c r="DZ238" s="22">
        <f>INDEX('Mapping water'!$A$4:$U$352,MATCH($B238,'Mapping water'!$B$4:$B$352,0),MATCH(DH$4,'Mapping water'!$A$4:$U$4,0))*$J238</f>
        <v>0</v>
      </c>
      <c r="EA238" s="22">
        <f>INDEX('Mapping water'!$A$4:$U$352,MATCH($B238,'Mapping water'!$B$4:$B$352,0),MATCH(DI$4,'Mapping water'!$A$4:$U$4,0))*$J238</f>
        <v>0</v>
      </c>
      <c r="EB238" s="22">
        <f>INDEX('Mapping water'!$A$4:$U$352,MATCH($B238,'Mapping water'!$B$4:$B$352,0),MATCH(DJ$4,'Mapping water'!$A$4:$U$4,0))*$J238</f>
        <v>0</v>
      </c>
      <c r="EC238" s="22">
        <f>INDEX('Mapping water'!$A$4:$U$352,MATCH($B238,'Mapping water'!$B$4:$B$352,0),MATCH(DK$4,'Mapping water'!$A$4:$U$4,0))*$J238</f>
        <v>0</v>
      </c>
      <c r="ED238" s="22">
        <f>INDEX('Mapping water'!$A$4:$U$352,MATCH($B238,'Mapping water'!$B$4:$B$352,0),MATCH(DL$4,'Mapping water'!$A$4:$U$4,0))*$J238</f>
        <v>0</v>
      </c>
      <c r="EE238" s="22">
        <f>INDEX('Mapping water'!$A$4:$U$352,MATCH($B238,'Mapping water'!$B$4:$B$352,0),MATCH(DM$4,'Mapping water'!$A$4:$U$4,0))*$J238</f>
        <v>0</v>
      </c>
      <c r="EF238" s="22">
        <f>INDEX('Mapping water'!$A$4:$U$352,MATCH($B238,'Mapping water'!$B$4:$B$352,0),MATCH(DN$4,'Mapping water'!$A$4:$U$4,0))*$J238</f>
        <v>0</v>
      </c>
      <c r="EG238" s="22">
        <f>INDEX('Mapping water'!$A$4:$U$352,MATCH($B238,'Mapping water'!$B$4:$B$352,0),MATCH(DO$4,'Mapping water'!$A$4:$U$4,0))*$J238</f>
        <v>0</v>
      </c>
      <c r="EH238" s="22">
        <f>INDEX('Mapping water'!$A$4:$U$352,MATCH($B238,'Mapping water'!$B$4:$B$352,0),MATCH(DP$4,'Mapping water'!$A$4:$U$4,0))*$K238</f>
        <v>0</v>
      </c>
      <c r="EI238" s="22">
        <f>INDEX('Mapping water'!$A$4:$U$352,MATCH($B238,'Mapping water'!$B$4:$B$352,0),MATCH(DQ$4,'Mapping water'!$A$4:$U$4,0))*$K238</f>
        <v>0</v>
      </c>
      <c r="EJ238" s="22">
        <f>INDEX('Mapping water'!$A$4:$U$352,MATCH($B238,'Mapping water'!$B$4:$B$352,0),MATCH(DR$4,'Mapping water'!$A$4:$U$4,0))*$K238</f>
        <v>0</v>
      </c>
      <c r="EK238" s="22">
        <f>INDEX('Mapping water'!$A$4:$U$352,MATCH($B238,'Mapping water'!$B$4:$B$352,0),MATCH(DS$4,'Mapping water'!$A$4:$U$4,0))*$K238</f>
        <v>0</v>
      </c>
      <c r="EL238" s="22">
        <f>INDEX('Mapping water'!$A$4:$U$352,MATCH($B238,'Mapping water'!$B$4:$B$352,0),MATCH(DT$4,'Mapping water'!$A$4:$U$4,0))*$K238</f>
        <v>0</v>
      </c>
      <c r="EM238" s="22">
        <f>INDEX('Mapping water'!$A$4:$U$352,MATCH($B238,'Mapping water'!$B$4:$B$352,0),MATCH(DU$4,'Mapping water'!$A$4:$U$4,0))*$K238</f>
        <v>0</v>
      </c>
      <c r="EN238" s="22">
        <f>INDEX('Mapping water'!$A$4:$U$352,MATCH($B238,'Mapping water'!$B$4:$B$352,0),MATCH(DV$4,'Mapping water'!$A$4:$U$4,0))*$K238</f>
        <v>56803</v>
      </c>
      <c r="EO238" s="22">
        <f>INDEX('Mapping water'!$A$4:$U$352,MATCH($B238,'Mapping water'!$B$4:$B$352,0),MATCH(DW$4,'Mapping water'!$A$4:$U$4,0))*$K238</f>
        <v>0</v>
      </c>
      <c r="EP238" s="22">
        <f>INDEX('Mapping water'!$A$4:$U$352,MATCH($B238,'Mapping water'!$B$4:$B$352,0),MATCH(DX$4,'Mapping water'!$A$4:$U$4,0))*$K238</f>
        <v>0</v>
      </c>
      <c r="EQ238" s="22">
        <f>INDEX('Mapping water'!$A$4:$U$352,MATCH($B238,'Mapping water'!$B$4:$B$352,0),MATCH(DY$4,'Mapping water'!$A$4:$U$4,0))*$K238</f>
        <v>0</v>
      </c>
      <c r="ER238" s="22">
        <f>INDEX('Mapping water'!$A$4:$U$352,MATCH($B238,'Mapping water'!$B$4:$B$352,0),MATCH(DZ$4,'Mapping water'!$A$4:$U$4,0))*$K238</f>
        <v>0</v>
      </c>
      <c r="ES238" s="22">
        <f>INDEX('Mapping water'!$A$4:$U$352,MATCH($B238,'Mapping water'!$B$4:$B$352,0),MATCH(EA$4,'Mapping water'!$A$4:$U$4,0))*$K238</f>
        <v>0</v>
      </c>
      <c r="ET238" s="22">
        <f>INDEX('Mapping water'!$A$4:$U$352,MATCH($B238,'Mapping water'!$B$4:$B$352,0),MATCH(EB$4,'Mapping water'!$A$4:$U$4,0))*$K238</f>
        <v>0</v>
      </c>
      <c r="EU238" s="22">
        <f>INDEX('Mapping water'!$A$4:$U$352,MATCH($B238,'Mapping water'!$B$4:$B$352,0),MATCH(EC$4,'Mapping water'!$A$4:$U$4,0))*$K238</f>
        <v>0</v>
      </c>
      <c r="EV238" s="22">
        <f>INDEX('Mapping water'!$A$4:$U$352,MATCH($B238,'Mapping water'!$B$4:$B$352,0),MATCH(ED$4,'Mapping water'!$A$4:$U$4,0))*$K238</f>
        <v>0</v>
      </c>
      <c r="EW238" s="22">
        <f>INDEX('Mapping water'!$A$4:$U$352,MATCH($B238,'Mapping water'!$B$4:$B$352,0),MATCH(EE$4,'Mapping water'!$A$4:$U$4,0))*$K238</f>
        <v>0</v>
      </c>
      <c r="EX238" s="22">
        <f>INDEX('Mapping water'!$A$4:$U$352,MATCH($B238,'Mapping water'!$B$4:$B$352,0),MATCH(EF$4,'Mapping water'!$A$4:$U$4,0))*$K238</f>
        <v>0</v>
      </c>
      <c r="EY238" s="22">
        <f>INDEX('Mapping water'!$A$4:$U$352,MATCH($B238,'Mapping water'!$B$4:$B$352,0),MATCH(EG$4,'Mapping water'!$A$4:$U$4,0))*$K238</f>
        <v>0</v>
      </c>
    </row>
    <row r="239" spans="1:155" x14ac:dyDescent="0.2">
      <c r="A239" s="21" t="s">
        <v>473</v>
      </c>
      <c r="B239" s="21" t="s">
        <v>474</v>
      </c>
      <c r="C239" s="21" t="s">
        <v>31</v>
      </c>
      <c r="D239" s="22">
        <f>INDEX('Households England'!S$5:S$374,MATCH('Mapping HH to population water'!$B239,'Households England'!$B$5:$B$374,0))*1000</f>
        <v>56308</v>
      </c>
      <c r="E239" s="22">
        <f>INDEX('Households England'!T$5:T$374,MATCH('Mapping HH to population water'!$B239,'Households England'!$B$5:$B$374,0))*1000</f>
        <v>56623</v>
      </c>
      <c r="F239" s="22">
        <f>INDEX('Households England'!U$5:U$374,MATCH('Mapping HH to population water'!$B239,'Households England'!$B$5:$B$374,0))*1000</f>
        <v>56916</v>
      </c>
      <c r="G239" s="22">
        <f>INDEX('Households England'!V$5:V$374,MATCH('Mapping HH to population water'!$B239,'Households England'!$B$5:$B$374,0))*1000</f>
        <v>57170</v>
      </c>
      <c r="H239" s="22">
        <f>INDEX('Households England'!W$5:W$374,MATCH('Mapping HH to population water'!$B239,'Households England'!$B$5:$B$374,0))*1000</f>
        <v>57397</v>
      </c>
      <c r="I239" s="22">
        <f>INDEX('Households England'!X$5:X$374,MATCH('Mapping HH to population water'!$B239,'Households England'!$B$5:$B$374,0))*1000</f>
        <v>57715</v>
      </c>
      <c r="J239" s="22">
        <f>INDEX('Households England'!Y$5:Y$374,MATCH('Mapping HH to population water'!$B239,'Households England'!$B$5:$B$374,0))*1000</f>
        <v>58041</v>
      </c>
      <c r="K239" s="22">
        <f>INDEX('Households England'!Z$5:Z$374,MATCH('Mapping HH to population water'!$B239,'Households England'!$B$5:$B$374,0))*1000</f>
        <v>58383</v>
      </c>
      <c r="L239" s="22">
        <f>INDEX('Mapping water'!$A$4:$U$352,MATCH($B239,'Mapping water'!$B$4:$B$352,0),MATCH(L$4,'Mapping water'!$A$4:$U$4,0))*$D239</f>
        <v>0</v>
      </c>
      <c r="M239" s="22">
        <f>INDEX('Mapping water'!$A$4:$U$352,MATCH($B239,'Mapping water'!$B$4:$B$352,0),MATCH(M$4,'Mapping water'!$A$4:$U$4,0))*$D239</f>
        <v>0</v>
      </c>
      <c r="N239" s="22">
        <f>INDEX('Mapping water'!$A$4:$U$352,MATCH($B239,'Mapping water'!$B$4:$B$352,0),MATCH(N$4,'Mapping water'!$A$4:$U$4,0))*$D239</f>
        <v>0</v>
      </c>
      <c r="O239" s="22">
        <f>INDEX('Mapping water'!$A$4:$U$352,MATCH($B239,'Mapping water'!$B$4:$B$352,0),MATCH(O$4,'Mapping water'!$A$4:$U$4,0))*$D239</f>
        <v>0</v>
      </c>
      <c r="P239" s="22">
        <f>INDEX('Mapping water'!$A$4:$U$352,MATCH($B239,'Mapping water'!$B$4:$B$352,0),MATCH(P$4,'Mapping water'!$A$4:$U$4,0))*$D239</f>
        <v>0</v>
      </c>
      <c r="Q239" s="22">
        <f>INDEX('Mapping water'!$A$4:$U$352,MATCH($B239,'Mapping water'!$B$4:$B$352,0),MATCH(Q$4,'Mapping water'!$A$4:$U$4,0))*$D239</f>
        <v>0</v>
      </c>
      <c r="R239" s="22">
        <f>INDEX('Mapping water'!$A$4:$U$352,MATCH($B239,'Mapping water'!$B$4:$B$352,0),MATCH(R$4,'Mapping water'!$A$4:$U$4,0))*$D239</f>
        <v>42794.080000000002</v>
      </c>
      <c r="S239" s="22">
        <f>INDEX('Mapping water'!$A$4:$U$352,MATCH($B239,'Mapping water'!$B$4:$B$352,0),MATCH(S$4,'Mapping water'!$A$4:$U$4,0))*$D239</f>
        <v>0</v>
      </c>
      <c r="T239" s="22">
        <f>INDEX('Mapping water'!$A$4:$U$352,MATCH($B239,'Mapping water'!$B$4:$B$352,0),MATCH(T$4,'Mapping water'!$A$4:$U$4,0))*$D239</f>
        <v>0</v>
      </c>
      <c r="U239" s="22">
        <f>INDEX('Mapping water'!$A$4:$U$352,MATCH($B239,'Mapping water'!$B$4:$B$352,0),MATCH(U$4,'Mapping water'!$A$4:$U$4,0))*$D239</f>
        <v>0</v>
      </c>
      <c r="V239" s="22">
        <f>INDEX('Mapping water'!$A$4:$U$352,MATCH($B239,'Mapping water'!$B$4:$B$352,0),MATCH(V$4,'Mapping water'!$A$4:$U$4,0))*$D239</f>
        <v>0</v>
      </c>
      <c r="W239" s="22">
        <f>INDEX('Mapping water'!$A$4:$U$352,MATCH($B239,'Mapping water'!$B$4:$B$352,0),MATCH(W$4,'Mapping water'!$A$4:$U$4,0))*$D239</f>
        <v>0</v>
      </c>
      <c r="X239" s="22">
        <f>INDEX('Mapping water'!$A$4:$U$352,MATCH($B239,'Mapping water'!$B$4:$B$352,0),MATCH(X$4,'Mapping water'!$A$4:$U$4,0))*$D239</f>
        <v>0</v>
      </c>
      <c r="Y239" s="22">
        <f>INDEX('Mapping water'!$A$4:$U$352,MATCH($B239,'Mapping water'!$B$4:$B$352,0),MATCH(Y$4,'Mapping water'!$A$4:$U$4,0))*$D239</f>
        <v>0</v>
      </c>
      <c r="Z239" s="22">
        <f>INDEX('Mapping water'!$A$4:$U$352,MATCH($B239,'Mapping water'!$B$4:$B$352,0),MATCH(Z$4,'Mapping water'!$A$4:$U$4,0))*$D239</f>
        <v>0</v>
      </c>
      <c r="AA239" s="22">
        <f>INDEX('Mapping water'!$A$4:$U$352,MATCH($B239,'Mapping water'!$B$4:$B$352,0),MATCH(AA$4,'Mapping water'!$A$4:$U$4,0))*$D239</f>
        <v>0</v>
      </c>
      <c r="AB239" s="22">
        <f>INDEX('Mapping water'!$A$4:$U$352,MATCH($B239,'Mapping water'!$B$4:$B$352,0),MATCH(AB$4,'Mapping water'!$A$4:$U$4,0))*$D239</f>
        <v>13513.92</v>
      </c>
      <c r="AC239" s="22">
        <f>INDEX('Mapping water'!$A$4:$U$352,MATCH($B239,'Mapping water'!$B$4:$B$352,0),MATCH(AC$4,'Mapping water'!$A$4:$U$4,0))*$D239</f>
        <v>0</v>
      </c>
      <c r="AD239" s="22">
        <f>INDEX('Mapping water'!$A$4:$U$352,MATCH($B239,'Mapping water'!$B$4:$B$352,0),MATCH(AD$4,'Mapping water'!$A$4:$U$4,0))*$E239</f>
        <v>0</v>
      </c>
      <c r="AE239" s="22">
        <f>INDEX('Mapping water'!$A$4:$U$352,MATCH($B239,'Mapping water'!$B$4:$B$352,0),MATCH(AE$4,'Mapping water'!$A$4:$U$4,0))*$E239</f>
        <v>0</v>
      </c>
      <c r="AF239" s="22">
        <f>INDEX('Mapping water'!$A$4:$U$352,MATCH($B239,'Mapping water'!$B$4:$B$352,0),MATCH(AF$4,'Mapping water'!$A$4:$U$4,0))*$E239</f>
        <v>0</v>
      </c>
      <c r="AG239" s="22">
        <f>INDEX('Mapping water'!$A$4:$U$352,MATCH($B239,'Mapping water'!$B$4:$B$352,0),MATCH(AG$4,'Mapping water'!$A$4:$U$4,0))*$E239</f>
        <v>0</v>
      </c>
      <c r="AH239" s="22">
        <f>INDEX('Mapping water'!$A$4:$U$352,MATCH($B239,'Mapping water'!$B$4:$B$352,0),MATCH(AH$4,'Mapping water'!$A$4:$U$4,0))*$E239</f>
        <v>0</v>
      </c>
      <c r="AI239" s="22">
        <f>INDEX('Mapping water'!$A$4:$U$352,MATCH($B239,'Mapping water'!$B$4:$B$352,0),MATCH(AI$4,'Mapping water'!$A$4:$U$4,0))*$E239</f>
        <v>0</v>
      </c>
      <c r="AJ239" s="22">
        <f>INDEX('Mapping water'!$A$4:$U$352,MATCH($B239,'Mapping water'!$B$4:$B$352,0),MATCH(AJ$4,'Mapping water'!$A$4:$U$4,0))*$E239</f>
        <v>43033.48</v>
      </c>
      <c r="AK239" s="22">
        <f>INDEX('Mapping water'!$A$4:$U$352,MATCH($B239,'Mapping water'!$B$4:$B$352,0),MATCH(AK$4,'Mapping water'!$A$4:$U$4,0))*$E239</f>
        <v>0</v>
      </c>
      <c r="AL239" s="22">
        <f>INDEX('Mapping water'!$A$4:$U$352,MATCH($B239,'Mapping water'!$B$4:$B$352,0),MATCH(AL$4,'Mapping water'!$A$4:$U$4,0))*$E239</f>
        <v>0</v>
      </c>
      <c r="AM239" s="22">
        <f>INDEX('Mapping water'!$A$4:$U$352,MATCH($B239,'Mapping water'!$B$4:$B$352,0),MATCH(AM$4,'Mapping water'!$A$4:$U$4,0))*$E239</f>
        <v>0</v>
      </c>
      <c r="AN239" s="22">
        <f>INDEX('Mapping water'!$A$4:$U$352,MATCH($B239,'Mapping water'!$B$4:$B$352,0),MATCH(AN$4,'Mapping water'!$A$4:$U$4,0))*$E239</f>
        <v>0</v>
      </c>
      <c r="AO239" s="22">
        <f>INDEX('Mapping water'!$A$4:$U$352,MATCH($B239,'Mapping water'!$B$4:$B$352,0),MATCH(AO$4,'Mapping water'!$A$4:$U$4,0))*$E239</f>
        <v>0</v>
      </c>
      <c r="AP239" s="22">
        <f>INDEX('Mapping water'!$A$4:$U$352,MATCH($B239,'Mapping water'!$B$4:$B$352,0),MATCH(AP$4,'Mapping water'!$A$4:$U$4,0))*$E239</f>
        <v>0</v>
      </c>
      <c r="AQ239" s="22">
        <f>INDEX('Mapping water'!$A$4:$U$352,MATCH($B239,'Mapping water'!$B$4:$B$352,0),MATCH(AQ$4,'Mapping water'!$A$4:$U$4,0))*$E239</f>
        <v>0</v>
      </c>
      <c r="AR239" s="22">
        <f>INDEX('Mapping water'!$A$4:$U$352,MATCH($B239,'Mapping water'!$B$4:$B$352,0),MATCH(AR$4,'Mapping water'!$A$4:$U$4,0))*$E239</f>
        <v>0</v>
      </c>
      <c r="AS239" s="22">
        <f>INDEX('Mapping water'!$A$4:$U$352,MATCH($B239,'Mapping water'!$B$4:$B$352,0),MATCH(AS$4,'Mapping water'!$A$4:$U$4,0))*$E239</f>
        <v>0</v>
      </c>
      <c r="AT239" s="22">
        <f>INDEX('Mapping water'!$A$4:$U$352,MATCH($B239,'Mapping water'!$B$4:$B$352,0),MATCH(AT$4,'Mapping water'!$A$4:$U$4,0))*$E239</f>
        <v>13589.519999999999</v>
      </c>
      <c r="AU239" s="22">
        <f>INDEX('Mapping water'!$A$4:$U$352,MATCH($B239,'Mapping water'!$B$4:$B$352,0),MATCH(AU$4,'Mapping water'!$A$4:$U$4,0))*$E239</f>
        <v>0</v>
      </c>
      <c r="AV239" s="22">
        <f>INDEX('Mapping water'!$A$4:$U$352,MATCH($B239,'Mapping water'!$B$4:$B$352,0),MATCH(AD$4,'Mapping water'!$A$4:$U$4,0))*$F239</f>
        <v>0</v>
      </c>
      <c r="AW239" s="22">
        <f>INDEX('Mapping water'!$A$4:$U$352,MATCH($B239,'Mapping water'!$B$4:$B$352,0),MATCH(AE$4,'Mapping water'!$A$4:$U$4,0))*$F239</f>
        <v>0</v>
      </c>
      <c r="AX239" s="22">
        <f>INDEX('Mapping water'!$A$4:$U$352,MATCH($B239,'Mapping water'!$B$4:$B$352,0),MATCH(AF$4,'Mapping water'!$A$4:$U$4,0))*$F239</f>
        <v>0</v>
      </c>
      <c r="AY239" s="22">
        <f>INDEX('Mapping water'!$A$4:$U$352,MATCH($B239,'Mapping water'!$B$4:$B$352,0),MATCH(AG$4,'Mapping water'!$A$4:$U$4,0))*$F239</f>
        <v>0</v>
      </c>
      <c r="AZ239" s="22">
        <f>INDEX('Mapping water'!$A$4:$U$352,MATCH($B239,'Mapping water'!$B$4:$B$352,0),MATCH(AH$4,'Mapping water'!$A$4:$U$4,0))*$F239</f>
        <v>0</v>
      </c>
      <c r="BA239" s="22">
        <f>INDEX('Mapping water'!$A$4:$U$352,MATCH($B239,'Mapping water'!$B$4:$B$352,0),MATCH(AI$4,'Mapping water'!$A$4:$U$4,0))*$F239</f>
        <v>0</v>
      </c>
      <c r="BB239" s="22">
        <f>INDEX('Mapping water'!$A$4:$U$352,MATCH($B239,'Mapping water'!$B$4:$B$352,0),MATCH(AJ$4,'Mapping water'!$A$4:$U$4,0))*$F239</f>
        <v>43256.160000000003</v>
      </c>
      <c r="BC239" s="22">
        <f>INDEX('Mapping water'!$A$4:$U$352,MATCH($B239,'Mapping water'!$B$4:$B$352,0),MATCH(AK$4,'Mapping water'!$A$4:$U$4,0))*$F239</f>
        <v>0</v>
      </c>
      <c r="BD239" s="22">
        <f>INDEX('Mapping water'!$A$4:$U$352,MATCH($B239,'Mapping water'!$B$4:$B$352,0),MATCH(AL$4,'Mapping water'!$A$4:$U$4,0))*$F239</f>
        <v>0</v>
      </c>
      <c r="BE239" s="22">
        <f>INDEX('Mapping water'!$A$4:$U$352,MATCH($B239,'Mapping water'!$B$4:$B$352,0),MATCH(AM$4,'Mapping water'!$A$4:$U$4,0))*$F239</f>
        <v>0</v>
      </c>
      <c r="BF239" s="22">
        <f>INDEX('Mapping water'!$A$4:$U$352,MATCH($B239,'Mapping water'!$B$4:$B$352,0),MATCH(AN$4,'Mapping water'!$A$4:$U$4,0))*$F239</f>
        <v>0</v>
      </c>
      <c r="BG239" s="22">
        <f>INDEX('Mapping water'!$A$4:$U$352,MATCH($B239,'Mapping water'!$B$4:$B$352,0),MATCH(AO$4,'Mapping water'!$A$4:$U$4,0))*$F239</f>
        <v>0</v>
      </c>
      <c r="BH239" s="22">
        <f>INDEX('Mapping water'!$A$4:$U$352,MATCH($B239,'Mapping water'!$B$4:$B$352,0),MATCH(AP$4,'Mapping water'!$A$4:$U$4,0))*$F239</f>
        <v>0</v>
      </c>
      <c r="BI239" s="22">
        <f>INDEX('Mapping water'!$A$4:$U$352,MATCH($B239,'Mapping water'!$B$4:$B$352,0),MATCH(AQ$4,'Mapping water'!$A$4:$U$4,0))*$F239</f>
        <v>0</v>
      </c>
      <c r="BJ239" s="22">
        <f>INDEX('Mapping water'!$A$4:$U$352,MATCH($B239,'Mapping water'!$B$4:$B$352,0),MATCH(AR$4,'Mapping water'!$A$4:$U$4,0))*$F239</f>
        <v>0</v>
      </c>
      <c r="BK239" s="22">
        <f>INDEX('Mapping water'!$A$4:$U$352,MATCH($B239,'Mapping water'!$B$4:$B$352,0),MATCH(AS$4,'Mapping water'!$A$4:$U$4,0))*$F239</f>
        <v>0</v>
      </c>
      <c r="BL239" s="22">
        <f>INDEX('Mapping water'!$A$4:$U$352,MATCH($B239,'Mapping water'!$B$4:$B$352,0),MATCH(AT$4,'Mapping water'!$A$4:$U$4,0))*$F239</f>
        <v>13659.84</v>
      </c>
      <c r="BM239" s="22">
        <f>INDEX('Mapping water'!$A$4:$U$352,MATCH($B239,'Mapping water'!$B$4:$B$352,0),MATCH(AU$4,'Mapping water'!$A$4:$U$4,0))*$F239</f>
        <v>0</v>
      </c>
      <c r="BN239" s="22">
        <f>INDEX('Mapping water'!$A$4:$U$352,MATCH($B239,'Mapping water'!$B$4:$B$352,0),MATCH(AV$4,'Mapping water'!$A$4:$U$4,0))*$G239</f>
        <v>0</v>
      </c>
      <c r="BO239" s="22">
        <f>INDEX('Mapping water'!$A$4:$U$352,MATCH($B239,'Mapping water'!$B$4:$B$352,0),MATCH(AW$4,'Mapping water'!$A$4:$U$4,0))*$G239</f>
        <v>0</v>
      </c>
      <c r="BP239" s="22">
        <f>INDEX('Mapping water'!$A$4:$U$352,MATCH($B239,'Mapping water'!$B$4:$B$352,0),MATCH(AX$4,'Mapping water'!$A$4:$U$4,0))*$G239</f>
        <v>0</v>
      </c>
      <c r="BQ239" s="22">
        <f>INDEX('Mapping water'!$A$4:$U$352,MATCH($B239,'Mapping water'!$B$4:$B$352,0),MATCH(AY$4,'Mapping water'!$A$4:$U$4,0))*$G239</f>
        <v>0</v>
      </c>
      <c r="BR239" s="22">
        <f>INDEX('Mapping water'!$A$4:$U$352,MATCH($B239,'Mapping water'!$B$4:$B$352,0),MATCH(AZ$4,'Mapping water'!$A$4:$U$4,0))*$G239</f>
        <v>0</v>
      </c>
      <c r="BS239" s="22">
        <f>INDEX('Mapping water'!$A$4:$U$352,MATCH($B239,'Mapping water'!$B$4:$B$352,0),MATCH(BA$4,'Mapping water'!$A$4:$U$4,0))*$G239</f>
        <v>0</v>
      </c>
      <c r="BT239" s="22">
        <f>INDEX('Mapping water'!$A$4:$U$352,MATCH($B239,'Mapping water'!$B$4:$B$352,0),MATCH(BB$4,'Mapping water'!$A$4:$U$4,0))*$G239</f>
        <v>43449.2</v>
      </c>
      <c r="BU239" s="22">
        <f>INDEX('Mapping water'!$A$4:$U$352,MATCH($B239,'Mapping water'!$B$4:$B$352,0),MATCH(BC$4,'Mapping water'!$A$4:$U$4,0))*$G239</f>
        <v>0</v>
      </c>
      <c r="BV239" s="22">
        <f>INDEX('Mapping water'!$A$4:$U$352,MATCH($B239,'Mapping water'!$B$4:$B$352,0),MATCH(BD$4,'Mapping water'!$A$4:$U$4,0))*$G239</f>
        <v>0</v>
      </c>
      <c r="BW239" s="22">
        <f>INDEX('Mapping water'!$A$4:$U$352,MATCH($B239,'Mapping water'!$B$4:$B$352,0),MATCH(BE$4,'Mapping water'!$A$4:$U$4,0))*$G239</f>
        <v>0</v>
      </c>
      <c r="BX239" s="22">
        <f>INDEX('Mapping water'!$A$4:$U$352,MATCH($B239,'Mapping water'!$B$4:$B$352,0),MATCH(BF$4,'Mapping water'!$A$4:$U$4,0))*$G239</f>
        <v>0</v>
      </c>
      <c r="BY239" s="22">
        <f>INDEX('Mapping water'!$A$4:$U$352,MATCH($B239,'Mapping water'!$B$4:$B$352,0),MATCH(BG$4,'Mapping water'!$A$4:$U$4,0))*$G239</f>
        <v>0</v>
      </c>
      <c r="BZ239" s="22">
        <f>INDEX('Mapping water'!$A$4:$U$352,MATCH($B239,'Mapping water'!$B$4:$B$352,0),MATCH(BH$4,'Mapping water'!$A$4:$U$4,0))*$G239</f>
        <v>0</v>
      </c>
      <c r="CA239" s="22">
        <f>INDEX('Mapping water'!$A$4:$U$352,MATCH($B239,'Mapping water'!$B$4:$B$352,0),MATCH(BI$4,'Mapping water'!$A$4:$U$4,0))*$G239</f>
        <v>0</v>
      </c>
      <c r="CB239" s="22">
        <f>INDEX('Mapping water'!$A$4:$U$352,MATCH($B239,'Mapping water'!$B$4:$B$352,0),MATCH(BJ$4,'Mapping water'!$A$4:$U$4,0))*$G239</f>
        <v>0</v>
      </c>
      <c r="CC239" s="22">
        <f>INDEX('Mapping water'!$A$4:$U$352,MATCH($B239,'Mapping water'!$B$4:$B$352,0),MATCH(BK$4,'Mapping water'!$A$4:$U$4,0))*$G239</f>
        <v>0</v>
      </c>
      <c r="CD239" s="22">
        <f>INDEX('Mapping water'!$A$4:$U$352,MATCH($B239,'Mapping water'!$B$4:$B$352,0),MATCH(BL$4,'Mapping water'!$A$4:$U$4,0))*$G239</f>
        <v>13720.8</v>
      </c>
      <c r="CE239" s="22">
        <f>INDEX('Mapping water'!$A$4:$U$352,MATCH($B239,'Mapping water'!$B$4:$B$352,0),MATCH(BM$4,'Mapping water'!$A$4:$U$4,0))*$G239</f>
        <v>0</v>
      </c>
      <c r="CF239" s="22">
        <f>INDEX('Mapping water'!$A$4:$U$352,MATCH($B239,'Mapping water'!$B$4:$B$352,0),MATCH(BN$4,'Mapping water'!$A$4:$U$4,0))*$H239</f>
        <v>0</v>
      </c>
      <c r="CG239" s="22">
        <f>INDEX('Mapping water'!$A$4:$U$352,MATCH($B239,'Mapping water'!$B$4:$B$352,0),MATCH(BO$4,'Mapping water'!$A$4:$U$4,0))*$H239</f>
        <v>0</v>
      </c>
      <c r="CH239" s="22">
        <f>INDEX('Mapping water'!$A$4:$U$352,MATCH($B239,'Mapping water'!$B$4:$B$352,0),MATCH(BP$4,'Mapping water'!$A$4:$U$4,0))*$H239</f>
        <v>0</v>
      </c>
      <c r="CI239" s="22">
        <f>INDEX('Mapping water'!$A$4:$U$352,MATCH($B239,'Mapping water'!$B$4:$B$352,0),MATCH(BQ$4,'Mapping water'!$A$4:$U$4,0))*$H239</f>
        <v>0</v>
      </c>
      <c r="CJ239" s="22">
        <f>INDEX('Mapping water'!$A$4:$U$352,MATCH($B239,'Mapping water'!$B$4:$B$352,0),MATCH(BR$4,'Mapping water'!$A$4:$U$4,0))*$H239</f>
        <v>0</v>
      </c>
      <c r="CK239" s="22">
        <f>INDEX('Mapping water'!$A$4:$U$352,MATCH($B239,'Mapping water'!$B$4:$B$352,0),MATCH(BS$4,'Mapping water'!$A$4:$U$4,0))*$H239</f>
        <v>0</v>
      </c>
      <c r="CL239" s="22">
        <f>INDEX('Mapping water'!$A$4:$U$352,MATCH($B239,'Mapping water'!$B$4:$B$352,0),MATCH(BT$4,'Mapping water'!$A$4:$U$4,0))*$H239</f>
        <v>43621.72</v>
      </c>
      <c r="CM239" s="22">
        <f>INDEX('Mapping water'!$A$4:$U$352,MATCH($B239,'Mapping water'!$B$4:$B$352,0),MATCH(BU$4,'Mapping water'!$A$4:$U$4,0))*$H239</f>
        <v>0</v>
      </c>
      <c r="CN239" s="22">
        <f>INDEX('Mapping water'!$A$4:$U$352,MATCH($B239,'Mapping water'!$B$4:$B$352,0),MATCH(BV$4,'Mapping water'!$A$4:$U$4,0))*$H239</f>
        <v>0</v>
      </c>
      <c r="CO239" s="22">
        <f>INDEX('Mapping water'!$A$4:$U$352,MATCH($B239,'Mapping water'!$B$4:$B$352,0),MATCH(BW$4,'Mapping water'!$A$4:$U$4,0))*$H239</f>
        <v>0</v>
      </c>
      <c r="CP239" s="22">
        <f>INDEX('Mapping water'!$A$4:$U$352,MATCH($B239,'Mapping water'!$B$4:$B$352,0),MATCH(BX$4,'Mapping water'!$A$4:$U$4,0))*$H239</f>
        <v>0</v>
      </c>
      <c r="CQ239" s="22">
        <f>INDEX('Mapping water'!$A$4:$U$352,MATCH($B239,'Mapping water'!$B$4:$B$352,0),MATCH(BY$4,'Mapping water'!$A$4:$U$4,0))*$H239</f>
        <v>0</v>
      </c>
      <c r="CR239" s="22">
        <f>INDEX('Mapping water'!$A$4:$U$352,MATCH($B239,'Mapping water'!$B$4:$B$352,0),MATCH(BZ$4,'Mapping water'!$A$4:$U$4,0))*$H239</f>
        <v>0</v>
      </c>
      <c r="CS239" s="22">
        <f>INDEX('Mapping water'!$A$4:$U$352,MATCH($B239,'Mapping water'!$B$4:$B$352,0),MATCH(CA$4,'Mapping water'!$A$4:$U$4,0))*$H239</f>
        <v>0</v>
      </c>
      <c r="CT239" s="22">
        <f>INDEX('Mapping water'!$A$4:$U$352,MATCH($B239,'Mapping water'!$B$4:$B$352,0),MATCH(CB$4,'Mapping water'!$A$4:$U$4,0))*$H239</f>
        <v>0</v>
      </c>
      <c r="CU239" s="22">
        <f>INDEX('Mapping water'!$A$4:$U$352,MATCH($B239,'Mapping water'!$B$4:$B$352,0),MATCH(CC$4,'Mapping water'!$A$4:$U$4,0))*$H239</f>
        <v>0</v>
      </c>
      <c r="CV239" s="22">
        <f>INDEX('Mapping water'!$A$4:$U$352,MATCH($B239,'Mapping water'!$B$4:$B$352,0),MATCH(CD$4,'Mapping water'!$A$4:$U$4,0))*$H239</f>
        <v>13775.279999999999</v>
      </c>
      <c r="CW239" s="22">
        <f>INDEX('Mapping water'!$A$4:$U$352,MATCH($B239,'Mapping water'!$B$4:$B$352,0),MATCH(CE$4,'Mapping water'!$A$4:$U$4,0))*$H239</f>
        <v>0</v>
      </c>
      <c r="CX239" s="22">
        <f>INDEX('Mapping water'!$A$4:$U$352,MATCH($B239,'Mapping water'!$B$4:$B$352,0),MATCH(CF$4,'Mapping water'!$A$4:$U$4,0))*$I239</f>
        <v>0</v>
      </c>
      <c r="CY239" s="22">
        <f>INDEX('Mapping water'!$A$4:$U$352,MATCH($B239,'Mapping water'!$B$4:$B$352,0),MATCH(CG$4,'Mapping water'!$A$4:$U$4,0))*$I239</f>
        <v>0</v>
      </c>
      <c r="CZ239" s="22">
        <f>INDEX('Mapping water'!$A$4:$U$352,MATCH($B239,'Mapping water'!$B$4:$B$352,0),MATCH(CH$4,'Mapping water'!$A$4:$U$4,0))*$I239</f>
        <v>0</v>
      </c>
      <c r="DA239" s="22">
        <f>INDEX('Mapping water'!$A$4:$U$352,MATCH($B239,'Mapping water'!$B$4:$B$352,0),MATCH(CI$4,'Mapping water'!$A$4:$U$4,0))*$I239</f>
        <v>0</v>
      </c>
      <c r="DB239" s="22">
        <f>INDEX('Mapping water'!$A$4:$U$352,MATCH($B239,'Mapping water'!$B$4:$B$352,0),MATCH(CJ$4,'Mapping water'!$A$4:$U$4,0))*$I239</f>
        <v>0</v>
      </c>
      <c r="DC239" s="22">
        <f>INDEX('Mapping water'!$A$4:$U$352,MATCH($B239,'Mapping water'!$B$4:$B$352,0),MATCH(CK$4,'Mapping water'!$A$4:$U$4,0))*$I239</f>
        <v>0</v>
      </c>
      <c r="DD239" s="22">
        <f>INDEX('Mapping water'!$A$4:$U$352,MATCH($B239,'Mapping water'!$B$4:$B$352,0),MATCH(CL$4,'Mapping water'!$A$4:$U$4,0))*$I239</f>
        <v>43863.4</v>
      </c>
      <c r="DE239" s="22">
        <f>INDEX('Mapping water'!$A$4:$U$352,MATCH($B239,'Mapping water'!$B$4:$B$352,0),MATCH(CM$4,'Mapping water'!$A$4:$U$4,0))*$I239</f>
        <v>0</v>
      </c>
      <c r="DF239" s="22">
        <f>INDEX('Mapping water'!$A$4:$U$352,MATCH($B239,'Mapping water'!$B$4:$B$352,0),MATCH(CN$4,'Mapping water'!$A$4:$U$4,0))*$I239</f>
        <v>0</v>
      </c>
      <c r="DG239" s="22">
        <f>INDEX('Mapping water'!$A$4:$U$352,MATCH($B239,'Mapping water'!$B$4:$B$352,0),MATCH(CO$4,'Mapping water'!$A$4:$U$4,0))*$I239</f>
        <v>0</v>
      </c>
      <c r="DH239" s="22">
        <f>INDEX('Mapping water'!$A$4:$U$352,MATCH($B239,'Mapping water'!$B$4:$B$352,0),MATCH(CP$4,'Mapping water'!$A$4:$U$4,0))*$I239</f>
        <v>0</v>
      </c>
      <c r="DI239" s="22">
        <f>INDEX('Mapping water'!$A$4:$U$352,MATCH($B239,'Mapping water'!$B$4:$B$352,0),MATCH(CQ$4,'Mapping water'!$A$4:$U$4,0))*$I239</f>
        <v>0</v>
      </c>
      <c r="DJ239" s="22">
        <f>INDEX('Mapping water'!$A$4:$U$352,MATCH($B239,'Mapping water'!$B$4:$B$352,0),MATCH(CR$4,'Mapping water'!$A$4:$U$4,0))*$I239</f>
        <v>0</v>
      </c>
      <c r="DK239" s="22">
        <f>INDEX('Mapping water'!$A$4:$U$352,MATCH($B239,'Mapping water'!$B$4:$B$352,0),MATCH(CS$4,'Mapping water'!$A$4:$U$4,0))*$I239</f>
        <v>0</v>
      </c>
      <c r="DL239" s="22">
        <f>INDEX('Mapping water'!$A$4:$U$352,MATCH($B239,'Mapping water'!$B$4:$B$352,0),MATCH(CT$4,'Mapping water'!$A$4:$U$4,0))*$I239</f>
        <v>0</v>
      </c>
      <c r="DM239" s="22">
        <f>INDEX('Mapping water'!$A$4:$U$352,MATCH($B239,'Mapping water'!$B$4:$B$352,0),MATCH(CU$4,'Mapping water'!$A$4:$U$4,0))*$I239</f>
        <v>0</v>
      </c>
      <c r="DN239" s="22">
        <f>INDEX('Mapping water'!$A$4:$U$352,MATCH($B239,'Mapping water'!$B$4:$B$352,0),MATCH(CV$4,'Mapping water'!$A$4:$U$4,0))*$I239</f>
        <v>13851.6</v>
      </c>
      <c r="DO239" s="22">
        <f>INDEX('Mapping water'!$A$4:$U$352,MATCH($B239,'Mapping water'!$B$4:$B$352,0),MATCH(CW$4,'Mapping water'!$A$4:$U$4,0))*$I239</f>
        <v>0</v>
      </c>
      <c r="DP239" s="22">
        <f>INDEX('Mapping water'!$A$4:$U$352,MATCH($B239,'Mapping water'!$B$4:$B$352,0),MATCH(CX$4,'Mapping water'!$A$4:$U$4,0))*$J239</f>
        <v>0</v>
      </c>
      <c r="DQ239" s="22">
        <f>INDEX('Mapping water'!$A$4:$U$352,MATCH($B239,'Mapping water'!$B$4:$B$352,0),MATCH(CY$4,'Mapping water'!$A$4:$U$4,0))*$J239</f>
        <v>0</v>
      </c>
      <c r="DR239" s="22">
        <f>INDEX('Mapping water'!$A$4:$U$352,MATCH($B239,'Mapping water'!$B$4:$B$352,0),MATCH(CZ$4,'Mapping water'!$A$4:$U$4,0))*$J239</f>
        <v>0</v>
      </c>
      <c r="DS239" s="22">
        <f>INDEX('Mapping water'!$A$4:$U$352,MATCH($B239,'Mapping water'!$B$4:$B$352,0),MATCH(DA$4,'Mapping water'!$A$4:$U$4,0))*$J239</f>
        <v>0</v>
      </c>
      <c r="DT239" s="22">
        <f>INDEX('Mapping water'!$A$4:$U$352,MATCH($B239,'Mapping water'!$B$4:$B$352,0),MATCH(DB$4,'Mapping water'!$A$4:$U$4,0))*$J239</f>
        <v>0</v>
      </c>
      <c r="DU239" s="22">
        <f>INDEX('Mapping water'!$A$4:$U$352,MATCH($B239,'Mapping water'!$B$4:$B$352,0),MATCH(DC$4,'Mapping water'!$A$4:$U$4,0))*$J239</f>
        <v>0</v>
      </c>
      <c r="DV239" s="22">
        <f>INDEX('Mapping water'!$A$4:$U$352,MATCH($B239,'Mapping water'!$B$4:$B$352,0),MATCH(DD$4,'Mapping water'!$A$4:$U$4,0))*$J239</f>
        <v>44111.16</v>
      </c>
      <c r="DW239" s="22">
        <f>INDEX('Mapping water'!$A$4:$U$352,MATCH($B239,'Mapping water'!$B$4:$B$352,0),MATCH(DE$4,'Mapping water'!$A$4:$U$4,0))*$J239</f>
        <v>0</v>
      </c>
      <c r="DX239" s="22">
        <f>INDEX('Mapping water'!$A$4:$U$352,MATCH($B239,'Mapping water'!$B$4:$B$352,0),MATCH(DF$4,'Mapping water'!$A$4:$U$4,0))*$J239</f>
        <v>0</v>
      </c>
      <c r="DY239" s="22">
        <f>INDEX('Mapping water'!$A$4:$U$352,MATCH($B239,'Mapping water'!$B$4:$B$352,0),MATCH(DG$4,'Mapping water'!$A$4:$U$4,0))*$J239</f>
        <v>0</v>
      </c>
      <c r="DZ239" s="22">
        <f>INDEX('Mapping water'!$A$4:$U$352,MATCH($B239,'Mapping water'!$B$4:$B$352,0),MATCH(DH$4,'Mapping water'!$A$4:$U$4,0))*$J239</f>
        <v>0</v>
      </c>
      <c r="EA239" s="22">
        <f>INDEX('Mapping water'!$A$4:$U$352,MATCH($B239,'Mapping water'!$B$4:$B$352,0),MATCH(DI$4,'Mapping water'!$A$4:$U$4,0))*$J239</f>
        <v>0</v>
      </c>
      <c r="EB239" s="22">
        <f>INDEX('Mapping water'!$A$4:$U$352,MATCH($B239,'Mapping water'!$B$4:$B$352,0),MATCH(DJ$4,'Mapping water'!$A$4:$U$4,0))*$J239</f>
        <v>0</v>
      </c>
      <c r="EC239" s="22">
        <f>INDEX('Mapping water'!$A$4:$U$352,MATCH($B239,'Mapping water'!$B$4:$B$352,0),MATCH(DK$4,'Mapping water'!$A$4:$U$4,0))*$J239</f>
        <v>0</v>
      </c>
      <c r="ED239" s="22">
        <f>INDEX('Mapping water'!$A$4:$U$352,MATCH($B239,'Mapping water'!$B$4:$B$352,0),MATCH(DL$4,'Mapping water'!$A$4:$U$4,0))*$J239</f>
        <v>0</v>
      </c>
      <c r="EE239" s="22">
        <f>INDEX('Mapping water'!$A$4:$U$352,MATCH($B239,'Mapping water'!$B$4:$B$352,0),MATCH(DM$4,'Mapping water'!$A$4:$U$4,0))*$J239</f>
        <v>0</v>
      </c>
      <c r="EF239" s="22">
        <f>INDEX('Mapping water'!$A$4:$U$352,MATCH($B239,'Mapping water'!$B$4:$B$352,0),MATCH(DN$4,'Mapping water'!$A$4:$U$4,0))*$J239</f>
        <v>13929.84</v>
      </c>
      <c r="EG239" s="22">
        <f>INDEX('Mapping water'!$A$4:$U$352,MATCH($B239,'Mapping water'!$B$4:$B$352,0),MATCH(DO$4,'Mapping water'!$A$4:$U$4,0))*$J239</f>
        <v>0</v>
      </c>
      <c r="EH239" s="22">
        <f>INDEX('Mapping water'!$A$4:$U$352,MATCH($B239,'Mapping water'!$B$4:$B$352,0),MATCH(DP$4,'Mapping water'!$A$4:$U$4,0))*$K239</f>
        <v>0</v>
      </c>
      <c r="EI239" s="22">
        <f>INDEX('Mapping water'!$A$4:$U$352,MATCH($B239,'Mapping water'!$B$4:$B$352,0),MATCH(DQ$4,'Mapping water'!$A$4:$U$4,0))*$K239</f>
        <v>0</v>
      </c>
      <c r="EJ239" s="22">
        <f>INDEX('Mapping water'!$A$4:$U$352,MATCH($B239,'Mapping water'!$B$4:$B$352,0),MATCH(DR$4,'Mapping water'!$A$4:$U$4,0))*$K239</f>
        <v>0</v>
      </c>
      <c r="EK239" s="22">
        <f>INDEX('Mapping water'!$A$4:$U$352,MATCH($B239,'Mapping water'!$B$4:$B$352,0),MATCH(DS$4,'Mapping water'!$A$4:$U$4,0))*$K239</f>
        <v>0</v>
      </c>
      <c r="EL239" s="22">
        <f>INDEX('Mapping water'!$A$4:$U$352,MATCH($B239,'Mapping water'!$B$4:$B$352,0),MATCH(DT$4,'Mapping water'!$A$4:$U$4,0))*$K239</f>
        <v>0</v>
      </c>
      <c r="EM239" s="22">
        <f>INDEX('Mapping water'!$A$4:$U$352,MATCH($B239,'Mapping water'!$B$4:$B$352,0),MATCH(DU$4,'Mapping water'!$A$4:$U$4,0))*$K239</f>
        <v>0</v>
      </c>
      <c r="EN239" s="22">
        <f>INDEX('Mapping water'!$A$4:$U$352,MATCH($B239,'Mapping water'!$B$4:$B$352,0),MATCH(DV$4,'Mapping water'!$A$4:$U$4,0))*$K239</f>
        <v>44371.08</v>
      </c>
      <c r="EO239" s="22">
        <f>INDEX('Mapping water'!$A$4:$U$352,MATCH($B239,'Mapping water'!$B$4:$B$352,0),MATCH(DW$4,'Mapping water'!$A$4:$U$4,0))*$K239</f>
        <v>0</v>
      </c>
      <c r="EP239" s="22">
        <f>INDEX('Mapping water'!$A$4:$U$352,MATCH($B239,'Mapping water'!$B$4:$B$352,0),MATCH(DX$4,'Mapping water'!$A$4:$U$4,0))*$K239</f>
        <v>0</v>
      </c>
      <c r="EQ239" s="22">
        <f>INDEX('Mapping water'!$A$4:$U$352,MATCH($B239,'Mapping water'!$B$4:$B$352,0),MATCH(DY$4,'Mapping water'!$A$4:$U$4,0))*$K239</f>
        <v>0</v>
      </c>
      <c r="ER239" s="22">
        <f>INDEX('Mapping water'!$A$4:$U$352,MATCH($B239,'Mapping water'!$B$4:$B$352,0),MATCH(DZ$4,'Mapping water'!$A$4:$U$4,0))*$K239</f>
        <v>0</v>
      </c>
      <c r="ES239" s="22">
        <f>INDEX('Mapping water'!$A$4:$U$352,MATCH($B239,'Mapping water'!$B$4:$B$352,0),MATCH(EA$4,'Mapping water'!$A$4:$U$4,0))*$K239</f>
        <v>0</v>
      </c>
      <c r="ET239" s="22">
        <f>INDEX('Mapping water'!$A$4:$U$352,MATCH($B239,'Mapping water'!$B$4:$B$352,0),MATCH(EB$4,'Mapping water'!$A$4:$U$4,0))*$K239</f>
        <v>0</v>
      </c>
      <c r="EU239" s="22">
        <f>INDEX('Mapping water'!$A$4:$U$352,MATCH($B239,'Mapping water'!$B$4:$B$352,0),MATCH(EC$4,'Mapping water'!$A$4:$U$4,0))*$K239</f>
        <v>0</v>
      </c>
      <c r="EV239" s="22">
        <f>INDEX('Mapping water'!$A$4:$U$352,MATCH($B239,'Mapping water'!$B$4:$B$352,0),MATCH(ED$4,'Mapping water'!$A$4:$U$4,0))*$K239</f>
        <v>0</v>
      </c>
      <c r="EW239" s="22">
        <f>INDEX('Mapping water'!$A$4:$U$352,MATCH($B239,'Mapping water'!$B$4:$B$352,0),MATCH(EE$4,'Mapping water'!$A$4:$U$4,0))*$K239</f>
        <v>0</v>
      </c>
      <c r="EX239" s="22">
        <f>INDEX('Mapping water'!$A$4:$U$352,MATCH($B239,'Mapping water'!$B$4:$B$352,0),MATCH(EF$4,'Mapping water'!$A$4:$U$4,0))*$K239</f>
        <v>14011.92</v>
      </c>
      <c r="EY239" s="22">
        <f>INDEX('Mapping water'!$A$4:$U$352,MATCH($B239,'Mapping water'!$B$4:$B$352,0),MATCH(EG$4,'Mapping water'!$A$4:$U$4,0))*$K239</f>
        <v>0</v>
      </c>
    </row>
    <row r="240" spans="1:155" x14ac:dyDescent="0.2">
      <c r="A240" s="21" t="s">
        <v>475</v>
      </c>
      <c r="B240" s="21" t="s">
        <v>476</v>
      </c>
      <c r="C240" s="21" t="s">
        <v>31</v>
      </c>
      <c r="D240" s="22">
        <f>INDEX('Households England'!S$5:S$374,MATCH('Mapping HH to population water'!$B240,'Households England'!$B$5:$B$374,0))*1000</f>
        <v>50330</v>
      </c>
      <c r="E240" s="22">
        <f>INDEX('Households England'!T$5:T$374,MATCH('Mapping HH to population water'!$B240,'Households England'!$B$5:$B$374,0))*1000</f>
        <v>50536</v>
      </c>
      <c r="F240" s="22">
        <f>INDEX('Households England'!U$5:U$374,MATCH('Mapping HH to population water'!$B240,'Households England'!$B$5:$B$374,0))*1000</f>
        <v>50733</v>
      </c>
      <c r="G240" s="22">
        <f>INDEX('Households England'!V$5:V$374,MATCH('Mapping HH to population water'!$B240,'Households England'!$B$5:$B$374,0))*1000</f>
        <v>50902</v>
      </c>
      <c r="H240" s="22">
        <f>INDEX('Households England'!W$5:W$374,MATCH('Mapping HH to population water'!$B240,'Households England'!$B$5:$B$374,0))*1000</f>
        <v>51089</v>
      </c>
      <c r="I240" s="22">
        <f>INDEX('Households England'!X$5:X$374,MATCH('Mapping HH to population water'!$B240,'Households England'!$B$5:$B$374,0))*1000</f>
        <v>51355</v>
      </c>
      <c r="J240" s="22">
        <f>INDEX('Households England'!Y$5:Y$374,MATCH('Mapping HH to population water'!$B240,'Households England'!$B$5:$B$374,0))*1000</f>
        <v>51622</v>
      </c>
      <c r="K240" s="22">
        <f>INDEX('Households England'!Z$5:Z$374,MATCH('Mapping HH to population water'!$B240,'Households England'!$B$5:$B$374,0))*1000</f>
        <v>51884</v>
      </c>
      <c r="L240" s="22">
        <f>INDEX('Mapping water'!$A$4:$U$352,MATCH($B240,'Mapping water'!$B$4:$B$352,0),MATCH(L$4,'Mapping water'!$A$4:$U$4,0))*$D240</f>
        <v>0</v>
      </c>
      <c r="M240" s="22">
        <f>INDEX('Mapping water'!$A$4:$U$352,MATCH($B240,'Mapping water'!$B$4:$B$352,0),MATCH(M$4,'Mapping water'!$A$4:$U$4,0))*$D240</f>
        <v>0</v>
      </c>
      <c r="N240" s="22">
        <f>INDEX('Mapping water'!$A$4:$U$352,MATCH($B240,'Mapping water'!$B$4:$B$352,0),MATCH(N$4,'Mapping water'!$A$4:$U$4,0))*$D240</f>
        <v>0</v>
      </c>
      <c r="O240" s="22">
        <f>INDEX('Mapping water'!$A$4:$U$352,MATCH($B240,'Mapping water'!$B$4:$B$352,0),MATCH(O$4,'Mapping water'!$A$4:$U$4,0))*$D240</f>
        <v>0</v>
      </c>
      <c r="P240" s="22">
        <f>INDEX('Mapping water'!$A$4:$U$352,MATCH($B240,'Mapping water'!$B$4:$B$352,0),MATCH(P$4,'Mapping water'!$A$4:$U$4,0))*$D240</f>
        <v>0</v>
      </c>
      <c r="Q240" s="22">
        <f>INDEX('Mapping water'!$A$4:$U$352,MATCH($B240,'Mapping water'!$B$4:$B$352,0),MATCH(Q$4,'Mapping water'!$A$4:$U$4,0))*$D240</f>
        <v>0</v>
      </c>
      <c r="R240" s="22">
        <f>INDEX('Mapping water'!$A$4:$U$352,MATCH($B240,'Mapping water'!$B$4:$B$352,0),MATCH(R$4,'Mapping water'!$A$4:$U$4,0))*$D240</f>
        <v>31204.6</v>
      </c>
      <c r="S240" s="22">
        <f>INDEX('Mapping water'!$A$4:$U$352,MATCH($B240,'Mapping water'!$B$4:$B$352,0),MATCH(S$4,'Mapping water'!$A$4:$U$4,0))*$D240</f>
        <v>0</v>
      </c>
      <c r="T240" s="22">
        <f>INDEX('Mapping water'!$A$4:$U$352,MATCH($B240,'Mapping water'!$B$4:$B$352,0),MATCH(T$4,'Mapping water'!$A$4:$U$4,0))*$D240</f>
        <v>0</v>
      </c>
      <c r="U240" s="22">
        <f>INDEX('Mapping water'!$A$4:$U$352,MATCH($B240,'Mapping water'!$B$4:$B$352,0),MATCH(U$4,'Mapping water'!$A$4:$U$4,0))*$D240</f>
        <v>0</v>
      </c>
      <c r="V240" s="22">
        <f>INDEX('Mapping water'!$A$4:$U$352,MATCH($B240,'Mapping water'!$B$4:$B$352,0),MATCH(V$4,'Mapping water'!$A$4:$U$4,0))*$D240</f>
        <v>0</v>
      </c>
      <c r="W240" s="22">
        <f>INDEX('Mapping water'!$A$4:$U$352,MATCH($B240,'Mapping water'!$B$4:$B$352,0),MATCH(W$4,'Mapping water'!$A$4:$U$4,0))*$D240</f>
        <v>0</v>
      </c>
      <c r="X240" s="22">
        <f>INDEX('Mapping water'!$A$4:$U$352,MATCH($B240,'Mapping water'!$B$4:$B$352,0),MATCH(X$4,'Mapping water'!$A$4:$U$4,0))*$D240</f>
        <v>0</v>
      </c>
      <c r="Y240" s="22">
        <f>INDEX('Mapping water'!$A$4:$U$352,MATCH($B240,'Mapping water'!$B$4:$B$352,0),MATCH(Y$4,'Mapping water'!$A$4:$U$4,0))*$D240</f>
        <v>0</v>
      </c>
      <c r="Z240" s="22">
        <f>INDEX('Mapping water'!$A$4:$U$352,MATCH($B240,'Mapping water'!$B$4:$B$352,0),MATCH(Z$4,'Mapping water'!$A$4:$U$4,0))*$D240</f>
        <v>0</v>
      </c>
      <c r="AA240" s="22">
        <f>INDEX('Mapping water'!$A$4:$U$352,MATCH($B240,'Mapping water'!$B$4:$B$352,0),MATCH(AA$4,'Mapping water'!$A$4:$U$4,0))*$D240</f>
        <v>0</v>
      </c>
      <c r="AB240" s="22">
        <f>INDEX('Mapping water'!$A$4:$U$352,MATCH($B240,'Mapping water'!$B$4:$B$352,0),MATCH(AB$4,'Mapping water'!$A$4:$U$4,0))*$D240</f>
        <v>19125.400000000001</v>
      </c>
      <c r="AC240" s="22">
        <f>INDEX('Mapping water'!$A$4:$U$352,MATCH($B240,'Mapping water'!$B$4:$B$352,0),MATCH(AC$4,'Mapping water'!$A$4:$U$4,0))*$D240</f>
        <v>0</v>
      </c>
      <c r="AD240" s="22">
        <f>INDEX('Mapping water'!$A$4:$U$352,MATCH($B240,'Mapping water'!$B$4:$B$352,0),MATCH(AD$4,'Mapping water'!$A$4:$U$4,0))*$E240</f>
        <v>0</v>
      </c>
      <c r="AE240" s="22">
        <f>INDEX('Mapping water'!$A$4:$U$352,MATCH($B240,'Mapping water'!$B$4:$B$352,0),MATCH(AE$4,'Mapping water'!$A$4:$U$4,0))*$E240</f>
        <v>0</v>
      </c>
      <c r="AF240" s="22">
        <f>INDEX('Mapping water'!$A$4:$U$352,MATCH($B240,'Mapping water'!$B$4:$B$352,0),MATCH(AF$4,'Mapping water'!$A$4:$U$4,0))*$E240</f>
        <v>0</v>
      </c>
      <c r="AG240" s="22">
        <f>INDEX('Mapping water'!$A$4:$U$352,MATCH($B240,'Mapping water'!$B$4:$B$352,0),MATCH(AG$4,'Mapping water'!$A$4:$U$4,0))*$E240</f>
        <v>0</v>
      </c>
      <c r="AH240" s="22">
        <f>INDEX('Mapping water'!$A$4:$U$352,MATCH($B240,'Mapping water'!$B$4:$B$352,0),MATCH(AH$4,'Mapping water'!$A$4:$U$4,0))*$E240</f>
        <v>0</v>
      </c>
      <c r="AI240" s="22">
        <f>INDEX('Mapping water'!$A$4:$U$352,MATCH($B240,'Mapping water'!$B$4:$B$352,0),MATCH(AI$4,'Mapping water'!$A$4:$U$4,0))*$E240</f>
        <v>0</v>
      </c>
      <c r="AJ240" s="22">
        <f>INDEX('Mapping water'!$A$4:$U$352,MATCH($B240,'Mapping water'!$B$4:$B$352,0),MATCH(AJ$4,'Mapping water'!$A$4:$U$4,0))*$E240</f>
        <v>31332.32</v>
      </c>
      <c r="AK240" s="22">
        <f>INDEX('Mapping water'!$A$4:$U$352,MATCH($B240,'Mapping water'!$B$4:$B$352,0),MATCH(AK$4,'Mapping water'!$A$4:$U$4,0))*$E240</f>
        <v>0</v>
      </c>
      <c r="AL240" s="22">
        <f>INDEX('Mapping water'!$A$4:$U$352,MATCH($B240,'Mapping water'!$B$4:$B$352,0),MATCH(AL$4,'Mapping water'!$A$4:$U$4,0))*$E240</f>
        <v>0</v>
      </c>
      <c r="AM240" s="22">
        <f>INDEX('Mapping water'!$A$4:$U$352,MATCH($B240,'Mapping water'!$B$4:$B$352,0),MATCH(AM$4,'Mapping water'!$A$4:$U$4,0))*$E240</f>
        <v>0</v>
      </c>
      <c r="AN240" s="22">
        <f>INDEX('Mapping water'!$A$4:$U$352,MATCH($B240,'Mapping water'!$B$4:$B$352,0),MATCH(AN$4,'Mapping water'!$A$4:$U$4,0))*$E240</f>
        <v>0</v>
      </c>
      <c r="AO240" s="22">
        <f>INDEX('Mapping water'!$A$4:$U$352,MATCH($B240,'Mapping water'!$B$4:$B$352,0),MATCH(AO$4,'Mapping water'!$A$4:$U$4,0))*$E240</f>
        <v>0</v>
      </c>
      <c r="AP240" s="22">
        <f>INDEX('Mapping water'!$A$4:$U$352,MATCH($B240,'Mapping water'!$B$4:$B$352,0),MATCH(AP$4,'Mapping water'!$A$4:$U$4,0))*$E240</f>
        <v>0</v>
      </c>
      <c r="AQ240" s="22">
        <f>INDEX('Mapping water'!$A$4:$U$352,MATCH($B240,'Mapping water'!$B$4:$B$352,0),MATCH(AQ$4,'Mapping water'!$A$4:$U$4,0))*$E240</f>
        <v>0</v>
      </c>
      <c r="AR240" s="22">
        <f>INDEX('Mapping water'!$A$4:$U$352,MATCH($B240,'Mapping water'!$B$4:$B$352,0),MATCH(AR$4,'Mapping water'!$A$4:$U$4,0))*$E240</f>
        <v>0</v>
      </c>
      <c r="AS240" s="22">
        <f>INDEX('Mapping water'!$A$4:$U$352,MATCH($B240,'Mapping water'!$B$4:$B$352,0),MATCH(AS$4,'Mapping water'!$A$4:$U$4,0))*$E240</f>
        <v>0</v>
      </c>
      <c r="AT240" s="22">
        <f>INDEX('Mapping water'!$A$4:$U$352,MATCH($B240,'Mapping water'!$B$4:$B$352,0),MATCH(AT$4,'Mapping water'!$A$4:$U$4,0))*$E240</f>
        <v>19203.68</v>
      </c>
      <c r="AU240" s="22">
        <f>INDEX('Mapping water'!$A$4:$U$352,MATCH($B240,'Mapping water'!$B$4:$B$352,0),MATCH(AU$4,'Mapping water'!$A$4:$U$4,0))*$E240</f>
        <v>0</v>
      </c>
      <c r="AV240" s="22">
        <f>INDEX('Mapping water'!$A$4:$U$352,MATCH($B240,'Mapping water'!$B$4:$B$352,0),MATCH(AD$4,'Mapping water'!$A$4:$U$4,0))*$F240</f>
        <v>0</v>
      </c>
      <c r="AW240" s="22">
        <f>INDEX('Mapping water'!$A$4:$U$352,MATCH($B240,'Mapping water'!$B$4:$B$352,0),MATCH(AE$4,'Mapping water'!$A$4:$U$4,0))*$F240</f>
        <v>0</v>
      </c>
      <c r="AX240" s="22">
        <f>INDEX('Mapping water'!$A$4:$U$352,MATCH($B240,'Mapping water'!$B$4:$B$352,0),MATCH(AF$4,'Mapping water'!$A$4:$U$4,0))*$F240</f>
        <v>0</v>
      </c>
      <c r="AY240" s="22">
        <f>INDEX('Mapping water'!$A$4:$U$352,MATCH($B240,'Mapping water'!$B$4:$B$352,0),MATCH(AG$4,'Mapping water'!$A$4:$U$4,0))*$F240</f>
        <v>0</v>
      </c>
      <c r="AZ240" s="22">
        <f>INDEX('Mapping water'!$A$4:$U$352,MATCH($B240,'Mapping water'!$B$4:$B$352,0),MATCH(AH$4,'Mapping water'!$A$4:$U$4,0))*$F240</f>
        <v>0</v>
      </c>
      <c r="BA240" s="22">
        <f>INDEX('Mapping water'!$A$4:$U$352,MATCH($B240,'Mapping water'!$B$4:$B$352,0),MATCH(AI$4,'Mapping water'!$A$4:$U$4,0))*$F240</f>
        <v>0</v>
      </c>
      <c r="BB240" s="22">
        <f>INDEX('Mapping water'!$A$4:$U$352,MATCH($B240,'Mapping water'!$B$4:$B$352,0),MATCH(AJ$4,'Mapping water'!$A$4:$U$4,0))*$F240</f>
        <v>31454.46</v>
      </c>
      <c r="BC240" s="22">
        <f>INDEX('Mapping water'!$A$4:$U$352,MATCH($B240,'Mapping water'!$B$4:$B$352,0),MATCH(AK$4,'Mapping water'!$A$4:$U$4,0))*$F240</f>
        <v>0</v>
      </c>
      <c r="BD240" s="22">
        <f>INDEX('Mapping water'!$A$4:$U$352,MATCH($B240,'Mapping water'!$B$4:$B$352,0),MATCH(AL$4,'Mapping water'!$A$4:$U$4,0))*$F240</f>
        <v>0</v>
      </c>
      <c r="BE240" s="22">
        <f>INDEX('Mapping water'!$A$4:$U$352,MATCH($B240,'Mapping water'!$B$4:$B$352,0),MATCH(AM$4,'Mapping water'!$A$4:$U$4,0))*$F240</f>
        <v>0</v>
      </c>
      <c r="BF240" s="22">
        <f>INDEX('Mapping water'!$A$4:$U$352,MATCH($B240,'Mapping water'!$B$4:$B$352,0),MATCH(AN$4,'Mapping water'!$A$4:$U$4,0))*$F240</f>
        <v>0</v>
      </c>
      <c r="BG240" s="22">
        <f>INDEX('Mapping water'!$A$4:$U$352,MATCH($B240,'Mapping water'!$B$4:$B$352,0),MATCH(AO$4,'Mapping water'!$A$4:$U$4,0))*$F240</f>
        <v>0</v>
      </c>
      <c r="BH240" s="22">
        <f>INDEX('Mapping water'!$A$4:$U$352,MATCH($B240,'Mapping water'!$B$4:$B$352,0),MATCH(AP$4,'Mapping water'!$A$4:$U$4,0))*$F240</f>
        <v>0</v>
      </c>
      <c r="BI240" s="22">
        <f>INDEX('Mapping water'!$A$4:$U$352,MATCH($B240,'Mapping water'!$B$4:$B$352,0),MATCH(AQ$4,'Mapping water'!$A$4:$U$4,0))*$F240</f>
        <v>0</v>
      </c>
      <c r="BJ240" s="22">
        <f>INDEX('Mapping water'!$A$4:$U$352,MATCH($B240,'Mapping water'!$B$4:$B$352,0),MATCH(AR$4,'Mapping water'!$A$4:$U$4,0))*$F240</f>
        <v>0</v>
      </c>
      <c r="BK240" s="22">
        <f>INDEX('Mapping water'!$A$4:$U$352,MATCH($B240,'Mapping water'!$B$4:$B$352,0),MATCH(AS$4,'Mapping water'!$A$4:$U$4,0))*$F240</f>
        <v>0</v>
      </c>
      <c r="BL240" s="22">
        <f>INDEX('Mapping water'!$A$4:$U$352,MATCH($B240,'Mapping water'!$B$4:$B$352,0),MATCH(AT$4,'Mapping water'!$A$4:$U$4,0))*$F240</f>
        <v>19278.54</v>
      </c>
      <c r="BM240" s="22">
        <f>INDEX('Mapping water'!$A$4:$U$352,MATCH($B240,'Mapping water'!$B$4:$B$352,0),MATCH(AU$4,'Mapping water'!$A$4:$U$4,0))*$F240</f>
        <v>0</v>
      </c>
      <c r="BN240" s="22">
        <f>INDEX('Mapping water'!$A$4:$U$352,MATCH($B240,'Mapping water'!$B$4:$B$352,0),MATCH(AV$4,'Mapping water'!$A$4:$U$4,0))*$G240</f>
        <v>0</v>
      </c>
      <c r="BO240" s="22">
        <f>INDEX('Mapping water'!$A$4:$U$352,MATCH($B240,'Mapping water'!$B$4:$B$352,0),MATCH(AW$4,'Mapping water'!$A$4:$U$4,0))*$G240</f>
        <v>0</v>
      </c>
      <c r="BP240" s="22">
        <f>INDEX('Mapping water'!$A$4:$U$352,MATCH($B240,'Mapping water'!$B$4:$B$352,0),MATCH(AX$4,'Mapping water'!$A$4:$U$4,0))*$G240</f>
        <v>0</v>
      </c>
      <c r="BQ240" s="22">
        <f>INDEX('Mapping water'!$A$4:$U$352,MATCH($B240,'Mapping water'!$B$4:$B$352,0),MATCH(AY$4,'Mapping water'!$A$4:$U$4,0))*$G240</f>
        <v>0</v>
      </c>
      <c r="BR240" s="22">
        <f>INDEX('Mapping water'!$A$4:$U$352,MATCH($B240,'Mapping water'!$B$4:$B$352,0),MATCH(AZ$4,'Mapping water'!$A$4:$U$4,0))*$G240</f>
        <v>0</v>
      </c>
      <c r="BS240" s="22">
        <f>INDEX('Mapping water'!$A$4:$U$352,MATCH($B240,'Mapping water'!$B$4:$B$352,0),MATCH(BA$4,'Mapping water'!$A$4:$U$4,0))*$G240</f>
        <v>0</v>
      </c>
      <c r="BT240" s="22">
        <f>INDEX('Mapping water'!$A$4:$U$352,MATCH($B240,'Mapping water'!$B$4:$B$352,0),MATCH(BB$4,'Mapping water'!$A$4:$U$4,0))*$G240</f>
        <v>31559.239999999998</v>
      </c>
      <c r="BU240" s="22">
        <f>INDEX('Mapping water'!$A$4:$U$352,MATCH($B240,'Mapping water'!$B$4:$B$352,0),MATCH(BC$4,'Mapping water'!$A$4:$U$4,0))*$G240</f>
        <v>0</v>
      </c>
      <c r="BV240" s="22">
        <f>INDEX('Mapping water'!$A$4:$U$352,MATCH($B240,'Mapping water'!$B$4:$B$352,0),MATCH(BD$4,'Mapping water'!$A$4:$U$4,0))*$G240</f>
        <v>0</v>
      </c>
      <c r="BW240" s="22">
        <f>INDEX('Mapping water'!$A$4:$U$352,MATCH($B240,'Mapping water'!$B$4:$B$352,0),MATCH(BE$4,'Mapping water'!$A$4:$U$4,0))*$G240</f>
        <v>0</v>
      </c>
      <c r="BX240" s="22">
        <f>INDEX('Mapping water'!$A$4:$U$352,MATCH($B240,'Mapping water'!$B$4:$B$352,0),MATCH(BF$4,'Mapping water'!$A$4:$U$4,0))*$G240</f>
        <v>0</v>
      </c>
      <c r="BY240" s="22">
        <f>INDEX('Mapping water'!$A$4:$U$352,MATCH($B240,'Mapping water'!$B$4:$B$352,0),MATCH(BG$4,'Mapping water'!$A$4:$U$4,0))*$G240</f>
        <v>0</v>
      </c>
      <c r="BZ240" s="22">
        <f>INDEX('Mapping water'!$A$4:$U$352,MATCH($B240,'Mapping water'!$B$4:$B$352,0),MATCH(BH$4,'Mapping water'!$A$4:$U$4,0))*$G240</f>
        <v>0</v>
      </c>
      <c r="CA240" s="22">
        <f>INDEX('Mapping water'!$A$4:$U$352,MATCH($B240,'Mapping water'!$B$4:$B$352,0),MATCH(BI$4,'Mapping water'!$A$4:$U$4,0))*$G240</f>
        <v>0</v>
      </c>
      <c r="CB240" s="22">
        <f>INDEX('Mapping water'!$A$4:$U$352,MATCH($B240,'Mapping water'!$B$4:$B$352,0),MATCH(BJ$4,'Mapping water'!$A$4:$U$4,0))*$G240</f>
        <v>0</v>
      </c>
      <c r="CC240" s="22">
        <f>INDEX('Mapping water'!$A$4:$U$352,MATCH($B240,'Mapping water'!$B$4:$B$352,0),MATCH(BK$4,'Mapping water'!$A$4:$U$4,0))*$G240</f>
        <v>0</v>
      </c>
      <c r="CD240" s="22">
        <f>INDEX('Mapping water'!$A$4:$U$352,MATCH($B240,'Mapping water'!$B$4:$B$352,0),MATCH(BL$4,'Mapping water'!$A$4:$U$4,0))*$G240</f>
        <v>19342.760000000002</v>
      </c>
      <c r="CE240" s="22">
        <f>INDEX('Mapping water'!$A$4:$U$352,MATCH($B240,'Mapping water'!$B$4:$B$352,0),MATCH(BM$4,'Mapping water'!$A$4:$U$4,0))*$G240</f>
        <v>0</v>
      </c>
      <c r="CF240" s="22">
        <f>INDEX('Mapping water'!$A$4:$U$352,MATCH($B240,'Mapping water'!$B$4:$B$352,0),MATCH(BN$4,'Mapping water'!$A$4:$U$4,0))*$H240</f>
        <v>0</v>
      </c>
      <c r="CG240" s="22">
        <f>INDEX('Mapping water'!$A$4:$U$352,MATCH($B240,'Mapping water'!$B$4:$B$352,0),MATCH(BO$4,'Mapping water'!$A$4:$U$4,0))*$H240</f>
        <v>0</v>
      </c>
      <c r="CH240" s="22">
        <f>INDEX('Mapping water'!$A$4:$U$352,MATCH($B240,'Mapping water'!$B$4:$B$352,0),MATCH(BP$4,'Mapping water'!$A$4:$U$4,0))*$H240</f>
        <v>0</v>
      </c>
      <c r="CI240" s="22">
        <f>INDEX('Mapping water'!$A$4:$U$352,MATCH($B240,'Mapping water'!$B$4:$B$352,0),MATCH(BQ$4,'Mapping water'!$A$4:$U$4,0))*$H240</f>
        <v>0</v>
      </c>
      <c r="CJ240" s="22">
        <f>INDEX('Mapping water'!$A$4:$U$352,MATCH($B240,'Mapping water'!$B$4:$B$352,0),MATCH(BR$4,'Mapping water'!$A$4:$U$4,0))*$H240</f>
        <v>0</v>
      </c>
      <c r="CK240" s="22">
        <f>INDEX('Mapping water'!$A$4:$U$352,MATCH($B240,'Mapping water'!$B$4:$B$352,0),MATCH(BS$4,'Mapping water'!$A$4:$U$4,0))*$H240</f>
        <v>0</v>
      </c>
      <c r="CL240" s="22">
        <f>INDEX('Mapping water'!$A$4:$U$352,MATCH($B240,'Mapping water'!$B$4:$B$352,0),MATCH(BT$4,'Mapping water'!$A$4:$U$4,0))*$H240</f>
        <v>31675.18</v>
      </c>
      <c r="CM240" s="22">
        <f>INDEX('Mapping water'!$A$4:$U$352,MATCH($B240,'Mapping water'!$B$4:$B$352,0),MATCH(BU$4,'Mapping water'!$A$4:$U$4,0))*$H240</f>
        <v>0</v>
      </c>
      <c r="CN240" s="22">
        <f>INDEX('Mapping water'!$A$4:$U$352,MATCH($B240,'Mapping water'!$B$4:$B$352,0),MATCH(BV$4,'Mapping water'!$A$4:$U$4,0))*$H240</f>
        <v>0</v>
      </c>
      <c r="CO240" s="22">
        <f>INDEX('Mapping water'!$A$4:$U$352,MATCH($B240,'Mapping water'!$B$4:$B$352,0),MATCH(BW$4,'Mapping water'!$A$4:$U$4,0))*$H240</f>
        <v>0</v>
      </c>
      <c r="CP240" s="22">
        <f>INDEX('Mapping water'!$A$4:$U$352,MATCH($B240,'Mapping water'!$B$4:$B$352,0),MATCH(BX$4,'Mapping water'!$A$4:$U$4,0))*$H240</f>
        <v>0</v>
      </c>
      <c r="CQ240" s="22">
        <f>INDEX('Mapping water'!$A$4:$U$352,MATCH($B240,'Mapping water'!$B$4:$B$352,0),MATCH(BY$4,'Mapping water'!$A$4:$U$4,0))*$H240</f>
        <v>0</v>
      </c>
      <c r="CR240" s="22">
        <f>INDEX('Mapping water'!$A$4:$U$352,MATCH($B240,'Mapping water'!$B$4:$B$352,0),MATCH(BZ$4,'Mapping water'!$A$4:$U$4,0))*$H240</f>
        <v>0</v>
      </c>
      <c r="CS240" s="22">
        <f>INDEX('Mapping water'!$A$4:$U$352,MATCH($B240,'Mapping water'!$B$4:$B$352,0),MATCH(CA$4,'Mapping water'!$A$4:$U$4,0))*$H240</f>
        <v>0</v>
      </c>
      <c r="CT240" s="22">
        <f>INDEX('Mapping water'!$A$4:$U$352,MATCH($B240,'Mapping water'!$B$4:$B$352,0),MATCH(CB$4,'Mapping water'!$A$4:$U$4,0))*$H240</f>
        <v>0</v>
      </c>
      <c r="CU240" s="22">
        <f>INDEX('Mapping water'!$A$4:$U$352,MATCH($B240,'Mapping water'!$B$4:$B$352,0),MATCH(CC$4,'Mapping water'!$A$4:$U$4,0))*$H240</f>
        <v>0</v>
      </c>
      <c r="CV240" s="22">
        <f>INDEX('Mapping water'!$A$4:$U$352,MATCH($B240,'Mapping water'!$B$4:$B$352,0),MATCH(CD$4,'Mapping water'!$A$4:$U$4,0))*$H240</f>
        <v>19413.82</v>
      </c>
      <c r="CW240" s="22">
        <f>INDEX('Mapping water'!$A$4:$U$352,MATCH($B240,'Mapping water'!$B$4:$B$352,0),MATCH(CE$4,'Mapping water'!$A$4:$U$4,0))*$H240</f>
        <v>0</v>
      </c>
      <c r="CX240" s="22">
        <f>INDEX('Mapping water'!$A$4:$U$352,MATCH($B240,'Mapping water'!$B$4:$B$352,0),MATCH(CF$4,'Mapping water'!$A$4:$U$4,0))*$I240</f>
        <v>0</v>
      </c>
      <c r="CY240" s="22">
        <f>INDEX('Mapping water'!$A$4:$U$352,MATCH($B240,'Mapping water'!$B$4:$B$352,0),MATCH(CG$4,'Mapping water'!$A$4:$U$4,0))*$I240</f>
        <v>0</v>
      </c>
      <c r="CZ240" s="22">
        <f>INDEX('Mapping water'!$A$4:$U$352,MATCH($B240,'Mapping water'!$B$4:$B$352,0),MATCH(CH$4,'Mapping water'!$A$4:$U$4,0))*$I240</f>
        <v>0</v>
      </c>
      <c r="DA240" s="22">
        <f>INDEX('Mapping water'!$A$4:$U$352,MATCH($B240,'Mapping water'!$B$4:$B$352,0),MATCH(CI$4,'Mapping water'!$A$4:$U$4,0))*$I240</f>
        <v>0</v>
      </c>
      <c r="DB240" s="22">
        <f>INDEX('Mapping water'!$A$4:$U$352,MATCH($B240,'Mapping water'!$B$4:$B$352,0),MATCH(CJ$4,'Mapping water'!$A$4:$U$4,0))*$I240</f>
        <v>0</v>
      </c>
      <c r="DC240" s="22">
        <f>INDEX('Mapping water'!$A$4:$U$352,MATCH($B240,'Mapping water'!$B$4:$B$352,0),MATCH(CK$4,'Mapping water'!$A$4:$U$4,0))*$I240</f>
        <v>0</v>
      </c>
      <c r="DD240" s="22">
        <f>INDEX('Mapping water'!$A$4:$U$352,MATCH($B240,'Mapping water'!$B$4:$B$352,0),MATCH(CL$4,'Mapping water'!$A$4:$U$4,0))*$I240</f>
        <v>31840.1</v>
      </c>
      <c r="DE240" s="22">
        <f>INDEX('Mapping water'!$A$4:$U$352,MATCH($B240,'Mapping water'!$B$4:$B$352,0),MATCH(CM$4,'Mapping water'!$A$4:$U$4,0))*$I240</f>
        <v>0</v>
      </c>
      <c r="DF240" s="22">
        <f>INDEX('Mapping water'!$A$4:$U$352,MATCH($B240,'Mapping water'!$B$4:$B$352,0),MATCH(CN$4,'Mapping water'!$A$4:$U$4,0))*$I240</f>
        <v>0</v>
      </c>
      <c r="DG240" s="22">
        <f>INDEX('Mapping water'!$A$4:$U$352,MATCH($B240,'Mapping water'!$B$4:$B$352,0),MATCH(CO$4,'Mapping water'!$A$4:$U$4,0))*$I240</f>
        <v>0</v>
      </c>
      <c r="DH240" s="22">
        <f>INDEX('Mapping water'!$A$4:$U$352,MATCH($B240,'Mapping water'!$B$4:$B$352,0),MATCH(CP$4,'Mapping water'!$A$4:$U$4,0))*$I240</f>
        <v>0</v>
      </c>
      <c r="DI240" s="22">
        <f>INDEX('Mapping water'!$A$4:$U$352,MATCH($B240,'Mapping water'!$B$4:$B$352,0),MATCH(CQ$4,'Mapping water'!$A$4:$U$4,0))*$I240</f>
        <v>0</v>
      </c>
      <c r="DJ240" s="22">
        <f>INDEX('Mapping water'!$A$4:$U$352,MATCH($B240,'Mapping water'!$B$4:$B$352,0),MATCH(CR$4,'Mapping water'!$A$4:$U$4,0))*$I240</f>
        <v>0</v>
      </c>
      <c r="DK240" s="22">
        <f>INDEX('Mapping water'!$A$4:$U$352,MATCH($B240,'Mapping water'!$B$4:$B$352,0),MATCH(CS$4,'Mapping water'!$A$4:$U$4,0))*$I240</f>
        <v>0</v>
      </c>
      <c r="DL240" s="22">
        <f>INDEX('Mapping water'!$A$4:$U$352,MATCH($B240,'Mapping water'!$B$4:$B$352,0),MATCH(CT$4,'Mapping water'!$A$4:$U$4,0))*$I240</f>
        <v>0</v>
      </c>
      <c r="DM240" s="22">
        <f>INDEX('Mapping water'!$A$4:$U$352,MATCH($B240,'Mapping water'!$B$4:$B$352,0),MATCH(CU$4,'Mapping water'!$A$4:$U$4,0))*$I240</f>
        <v>0</v>
      </c>
      <c r="DN240" s="22">
        <f>INDEX('Mapping water'!$A$4:$U$352,MATCH($B240,'Mapping water'!$B$4:$B$352,0),MATCH(CV$4,'Mapping water'!$A$4:$U$4,0))*$I240</f>
        <v>19514.900000000001</v>
      </c>
      <c r="DO240" s="22">
        <f>INDEX('Mapping water'!$A$4:$U$352,MATCH($B240,'Mapping water'!$B$4:$B$352,0),MATCH(CW$4,'Mapping water'!$A$4:$U$4,0))*$I240</f>
        <v>0</v>
      </c>
      <c r="DP240" s="22">
        <f>INDEX('Mapping water'!$A$4:$U$352,MATCH($B240,'Mapping water'!$B$4:$B$352,0),MATCH(CX$4,'Mapping water'!$A$4:$U$4,0))*$J240</f>
        <v>0</v>
      </c>
      <c r="DQ240" s="22">
        <f>INDEX('Mapping water'!$A$4:$U$352,MATCH($B240,'Mapping water'!$B$4:$B$352,0),MATCH(CY$4,'Mapping water'!$A$4:$U$4,0))*$J240</f>
        <v>0</v>
      </c>
      <c r="DR240" s="22">
        <f>INDEX('Mapping water'!$A$4:$U$352,MATCH($B240,'Mapping water'!$B$4:$B$352,0),MATCH(CZ$4,'Mapping water'!$A$4:$U$4,0))*$J240</f>
        <v>0</v>
      </c>
      <c r="DS240" s="22">
        <f>INDEX('Mapping water'!$A$4:$U$352,MATCH($B240,'Mapping water'!$B$4:$B$352,0),MATCH(DA$4,'Mapping water'!$A$4:$U$4,0))*$J240</f>
        <v>0</v>
      </c>
      <c r="DT240" s="22">
        <f>INDEX('Mapping water'!$A$4:$U$352,MATCH($B240,'Mapping water'!$B$4:$B$352,0),MATCH(DB$4,'Mapping water'!$A$4:$U$4,0))*$J240</f>
        <v>0</v>
      </c>
      <c r="DU240" s="22">
        <f>INDEX('Mapping water'!$A$4:$U$352,MATCH($B240,'Mapping water'!$B$4:$B$352,0),MATCH(DC$4,'Mapping water'!$A$4:$U$4,0))*$J240</f>
        <v>0</v>
      </c>
      <c r="DV240" s="22">
        <f>INDEX('Mapping water'!$A$4:$U$352,MATCH($B240,'Mapping water'!$B$4:$B$352,0),MATCH(DD$4,'Mapping water'!$A$4:$U$4,0))*$J240</f>
        <v>32005.64</v>
      </c>
      <c r="DW240" s="22">
        <f>INDEX('Mapping water'!$A$4:$U$352,MATCH($B240,'Mapping water'!$B$4:$B$352,0),MATCH(DE$4,'Mapping water'!$A$4:$U$4,0))*$J240</f>
        <v>0</v>
      </c>
      <c r="DX240" s="22">
        <f>INDEX('Mapping water'!$A$4:$U$352,MATCH($B240,'Mapping water'!$B$4:$B$352,0),MATCH(DF$4,'Mapping water'!$A$4:$U$4,0))*$J240</f>
        <v>0</v>
      </c>
      <c r="DY240" s="22">
        <f>INDEX('Mapping water'!$A$4:$U$352,MATCH($B240,'Mapping water'!$B$4:$B$352,0),MATCH(DG$4,'Mapping water'!$A$4:$U$4,0))*$J240</f>
        <v>0</v>
      </c>
      <c r="DZ240" s="22">
        <f>INDEX('Mapping water'!$A$4:$U$352,MATCH($B240,'Mapping water'!$B$4:$B$352,0),MATCH(DH$4,'Mapping water'!$A$4:$U$4,0))*$J240</f>
        <v>0</v>
      </c>
      <c r="EA240" s="22">
        <f>INDEX('Mapping water'!$A$4:$U$352,MATCH($B240,'Mapping water'!$B$4:$B$352,0),MATCH(DI$4,'Mapping water'!$A$4:$U$4,0))*$J240</f>
        <v>0</v>
      </c>
      <c r="EB240" s="22">
        <f>INDEX('Mapping water'!$A$4:$U$352,MATCH($B240,'Mapping water'!$B$4:$B$352,0),MATCH(DJ$4,'Mapping water'!$A$4:$U$4,0))*$J240</f>
        <v>0</v>
      </c>
      <c r="EC240" s="22">
        <f>INDEX('Mapping water'!$A$4:$U$352,MATCH($B240,'Mapping water'!$B$4:$B$352,0),MATCH(DK$4,'Mapping water'!$A$4:$U$4,0))*$J240</f>
        <v>0</v>
      </c>
      <c r="ED240" s="22">
        <f>INDEX('Mapping water'!$A$4:$U$352,MATCH($B240,'Mapping water'!$B$4:$B$352,0),MATCH(DL$4,'Mapping water'!$A$4:$U$4,0))*$J240</f>
        <v>0</v>
      </c>
      <c r="EE240" s="22">
        <f>INDEX('Mapping water'!$A$4:$U$352,MATCH($B240,'Mapping water'!$B$4:$B$352,0),MATCH(DM$4,'Mapping water'!$A$4:$U$4,0))*$J240</f>
        <v>0</v>
      </c>
      <c r="EF240" s="22">
        <f>INDEX('Mapping water'!$A$4:$U$352,MATCH($B240,'Mapping water'!$B$4:$B$352,0),MATCH(DN$4,'Mapping water'!$A$4:$U$4,0))*$J240</f>
        <v>19616.36</v>
      </c>
      <c r="EG240" s="22">
        <f>INDEX('Mapping water'!$A$4:$U$352,MATCH($B240,'Mapping water'!$B$4:$B$352,0),MATCH(DO$4,'Mapping water'!$A$4:$U$4,0))*$J240</f>
        <v>0</v>
      </c>
      <c r="EH240" s="22">
        <f>INDEX('Mapping water'!$A$4:$U$352,MATCH($B240,'Mapping water'!$B$4:$B$352,0),MATCH(DP$4,'Mapping water'!$A$4:$U$4,0))*$K240</f>
        <v>0</v>
      </c>
      <c r="EI240" s="22">
        <f>INDEX('Mapping water'!$A$4:$U$352,MATCH($B240,'Mapping water'!$B$4:$B$352,0),MATCH(DQ$4,'Mapping water'!$A$4:$U$4,0))*$K240</f>
        <v>0</v>
      </c>
      <c r="EJ240" s="22">
        <f>INDEX('Mapping water'!$A$4:$U$352,MATCH($B240,'Mapping water'!$B$4:$B$352,0),MATCH(DR$4,'Mapping water'!$A$4:$U$4,0))*$K240</f>
        <v>0</v>
      </c>
      <c r="EK240" s="22">
        <f>INDEX('Mapping water'!$A$4:$U$352,MATCH($B240,'Mapping water'!$B$4:$B$352,0),MATCH(DS$4,'Mapping water'!$A$4:$U$4,0))*$K240</f>
        <v>0</v>
      </c>
      <c r="EL240" s="22">
        <f>INDEX('Mapping water'!$A$4:$U$352,MATCH($B240,'Mapping water'!$B$4:$B$352,0),MATCH(DT$4,'Mapping water'!$A$4:$U$4,0))*$K240</f>
        <v>0</v>
      </c>
      <c r="EM240" s="22">
        <f>INDEX('Mapping water'!$A$4:$U$352,MATCH($B240,'Mapping water'!$B$4:$B$352,0),MATCH(DU$4,'Mapping water'!$A$4:$U$4,0))*$K240</f>
        <v>0</v>
      </c>
      <c r="EN240" s="22">
        <f>INDEX('Mapping water'!$A$4:$U$352,MATCH($B240,'Mapping water'!$B$4:$B$352,0),MATCH(DV$4,'Mapping water'!$A$4:$U$4,0))*$K240</f>
        <v>32168.079999999998</v>
      </c>
      <c r="EO240" s="22">
        <f>INDEX('Mapping water'!$A$4:$U$352,MATCH($B240,'Mapping water'!$B$4:$B$352,0),MATCH(DW$4,'Mapping water'!$A$4:$U$4,0))*$K240</f>
        <v>0</v>
      </c>
      <c r="EP240" s="22">
        <f>INDEX('Mapping water'!$A$4:$U$352,MATCH($B240,'Mapping water'!$B$4:$B$352,0),MATCH(DX$4,'Mapping water'!$A$4:$U$4,0))*$K240</f>
        <v>0</v>
      </c>
      <c r="EQ240" s="22">
        <f>INDEX('Mapping water'!$A$4:$U$352,MATCH($B240,'Mapping water'!$B$4:$B$352,0),MATCH(DY$4,'Mapping water'!$A$4:$U$4,0))*$K240</f>
        <v>0</v>
      </c>
      <c r="ER240" s="22">
        <f>INDEX('Mapping water'!$A$4:$U$352,MATCH($B240,'Mapping water'!$B$4:$B$352,0),MATCH(DZ$4,'Mapping water'!$A$4:$U$4,0))*$K240</f>
        <v>0</v>
      </c>
      <c r="ES240" s="22">
        <f>INDEX('Mapping water'!$A$4:$U$352,MATCH($B240,'Mapping water'!$B$4:$B$352,0),MATCH(EA$4,'Mapping water'!$A$4:$U$4,0))*$K240</f>
        <v>0</v>
      </c>
      <c r="ET240" s="22">
        <f>INDEX('Mapping water'!$A$4:$U$352,MATCH($B240,'Mapping water'!$B$4:$B$352,0),MATCH(EB$4,'Mapping water'!$A$4:$U$4,0))*$K240</f>
        <v>0</v>
      </c>
      <c r="EU240" s="22">
        <f>INDEX('Mapping water'!$A$4:$U$352,MATCH($B240,'Mapping water'!$B$4:$B$352,0),MATCH(EC$4,'Mapping water'!$A$4:$U$4,0))*$K240</f>
        <v>0</v>
      </c>
      <c r="EV240" s="22">
        <f>INDEX('Mapping water'!$A$4:$U$352,MATCH($B240,'Mapping water'!$B$4:$B$352,0),MATCH(ED$4,'Mapping water'!$A$4:$U$4,0))*$K240</f>
        <v>0</v>
      </c>
      <c r="EW240" s="22">
        <f>INDEX('Mapping water'!$A$4:$U$352,MATCH($B240,'Mapping water'!$B$4:$B$352,0),MATCH(EE$4,'Mapping water'!$A$4:$U$4,0))*$K240</f>
        <v>0</v>
      </c>
      <c r="EX240" s="22">
        <f>INDEX('Mapping water'!$A$4:$U$352,MATCH($B240,'Mapping water'!$B$4:$B$352,0),MATCH(EF$4,'Mapping water'!$A$4:$U$4,0))*$K240</f>
        <v>19715.920000000002</v>
      </c>
      <c r="EY240" s="22">
        <f>INDEX('Mapping water'!$A$4:$U$352,MATCH($B240,'Mapping water'!$B$4:$B$352,0),MATCH(EG$4,'Mapping water'!$A$4:$U$4,0))*$K240</f>
        <v>0</v>
      </c>
    </row>
    <row r="241" spans="1:155" x14ac:dyDescent="0.2">
      <c r="A241" s="21" t="s">
        <v>477</v>
      </c>
      <c r="B241" s="21" t="s">
        <v>478</v>
      </c>
      <c r="C241" s="21" t="s">
        <v>31</v>
      </c>
      <c r="D241" s="22">
        <f>INDEX('Households England'!S$5:S$374,MATCH('Mapping HH to population water'!$B241,'Households England'!$B$5:$B$374,0))*1000</f>
        <v>39736</v>
      </c>
      <c r="E241" s="22">
        <f>INDEX('Households England'!T$5:T$374,MATCH('Mapping HH to population water'!$B241,'Households England'!$B$5:$B$374,0))*1000</f>
        <v>39824</v>
      </c>
      <c r="F241" s="22">
        <f>INDEX('Households England'!U$5:U$374,MATCH('Mapping HH to population water'!$B241,'Households England'!$B$5:$B$374,0))*1000</f>
        <v>39897</v>
      </c>
      <c r="G241" s="22">
        <f>INDEX('Households England'!V$5:V$374,MATCH('Mapping HH to population water'!$B241,'Households England'!$B$5:$B$374,0))*1000</f>
        <v>39976</v>
      </c>
      <c r="H241" s="22">
        <f>INDEX('Households England'!W$5:W$374,MATCH('Mapping HH to population water'!$B241,'Households England'!$B$5:$B$374,0))*1000</f>
        <v>40056</v>
      </c>
      <c r="I241" s="22">
        <f>INDEX('Households England'!X$5:X$374,MATCH('Mapping HH to population water'!$B241,'Households England'!$B$5:$B$374,0))*1000</f>
        <v>40278</v>
      </c>
      <c r="J241" s="22">
        <f>INDEX('Households England'!Y$5:Y$374,MATCH('Mapping HH to population water'!$B241,'Households England'!$B$5:$B$374,0))*1000</f>
        <v>40498</v>
      </c>
      <c r="K241" s="22">
        <f>INDEX('Households England'!Z$5:Z$374,MATCH('Mapping HH to population water'!$B241,'Households England'!$B$5:$B$374,0))*1000</f>
        <v>40706</v>
      </c>
      <c r="L241" s="22">
        <f>INDEX('Mapping water'!$A$4:$U$352,MATCH($B241,'Mapping water'!$B$4:$B$352,0),MATCH(L$4,'Mapping water'!$A$4:$U$4,0))*$D241</f>
        <v>0</v>
      </c>
      <c r="M241" s="22">
        <f>INDEX('Mapping water'!$A$4:$U$352,MATCH($B241,'Mapping water'!$B$4:$B$352,0),MATCH(M$4,'Mapping water'!$A$4:$U$4,0))*$D241</f>
        <v>0</v>
      </c>
      <c r="N241" s="22">
        <f>INDEX('Mapping water'!$A$4:$U$352,MATCH($B241,'Mapping water'!$B$4:$B$352,0),MATCH(N$4,'Mapping water'!$A$4:$U$4,0))*$D241</f>
        <v>0</v>
      </c>
      <c r="O241" s="22">
        <f>INDEX('Mapping water'!$A$4:$U$352,MATCH($B241,'Mapping water'!$B$4:$B$352,0),MATCH(O$4,'Mapping water'!$A$4:$U$4,0))*$D241</f>
        <v>0</v>
      </c>
      <c r="P241" s="22">
        <f>INDEX('Mapping water'!$A$4:$U$352,MATCH($B241,'Mapping water'!$B$4:$B$352,0),MATCH(P$4,'Mapping water'!$A$4:$U$4,0))*$D241</f>
        <v>0</v>
      </c>
      <c r="Q241" s="22">
        <f>INDEX('Mapping water'!$A$4:$U$352,MATCH($B241,'Mapping water'!$B$4:$B$352,0),MATCH(Q$4,'Mapping water'!$A$4:$U$4,0))*$D241</f>
        <v>0</v>
      </c>
      <c r="R241" s="22">
        <f>INDEX('Mapping water'!$A$4:$U$352,MATCH($B241,'Mapping water'!$B$4:$B$352,0),MATCH(R$4,'Mapping water'!$A$4:$U$4,0))*$D241</f>
        <v>0</v>
      </c>
      <c r="S241" s="22">
        <f>INDEX('Mapping water'!$A$4:$U$352,MATCH($B241,'Mapping water'!$B$4:$B$352,0),MATCH(S$4,'Mapping water'!$A$4:$U$4,0))*$D241</f>
        <v>0</v>
      </c>
      <c r="T241" s="22">
        <f>INDEX('Mapping water'!$A$4:$U$352,MATCH($B241,'Mapping water'!$B$4:$B$352,0),MATCH(T$4,'Mapping water'!$A$4:$U$4,0))*$D241</f>
        <v>0</v>
      </c>
      <c r="U241" s="22">
        <f>INDEX('Mapping water'!$A$4:$U$352,MATCH($B241,'Mapping water'!$B$4:$B$352,0),MATCH(U$4,'Mapping water'!$A$4:$U$4,0))*$D241</f>
        <v>0</v>
      </c>
      <c r="V241" s="22">
        <f>INDEX('Mapping water'!$A$4:$U$352,MATCH($B241,'Mapping water'!$B$4:$B$352,0),MATCH(V$4,'Mapping water'!$A$4:$U$4,0))*$D241</f>
        <v>0</v>
      </c>
      <c r="W241" s="22">
        <f>INDEX('Mapping water'!$A$4:$U$352,MATCH($B241,'Mapping water'!$B$4:$B$352,0),MATCH(W$4,'Mapping water'!$A$4:$U$4,0))*$D241</f>
        <v>0</v>
      </c>
      <c r="X241" s="22">
        <f>INDEX('Mapping water'!$A$4:$U$352,MATCH($B241,'Mapping water'!$B$4:$B$352,0),MATCH(X$4,'Mapping water'!$A$4:$U$4,0))*$D241</f>
        <v>0</v>
      </c>
      <c r="Y241" s="22">
        <f>INDEX('Mapping water'!$A$4:$U$352,MATCH($B241,'Mapping water'!$B$4:$B$352,0),MATCH(Y$4,'Mapping water'!$A$4:$U$4,0))*$D241</f>
        <v>0</v>
      </c>
      <c r="Z241" s="22">
        <f>INDEX('Mapping water'!$A$4:$U$352,MATCH($B241,'Mapping water'!$B$4:$B$352,0),MATCH(Z$4,'Mapping water'!$A$4:$U$4,0))*$D241</f>
        <v>0</v>
      </c>
      <c r="AA241" s="22">
        <f>INDEX('Mapping water'!$A$4:$U$352,MATCH($B241,'Mapping water'!$B$4:$B$352,0),MATCH(AA$4,'Mapping water'!$A$4:$U$4,0))*$D241</f>
        <v>0</v>
      </c>
      <c r="AB241" s="22">
        <f>INDEX('Mapping water'!$A$4:$U$352,MATCH($B241,'Mapping water'!$B$4:$B$352,0),MATCH(AB$4,'Mapping water'!$A$4:$U$4,0))*$D241</f>
        <v>0</v>
      </c>
      <c r="AC241" s="22">
        <f>INDEX('Mapping water'!$A$4:$U$352,MATCH($B241,'Mapping water'!$B$4:$B$352,0),MATCH(AC$4,'Mapping water'!$A$4:$U$4,0))*$D241</f>
        <v>0</v>
      </c>
      <c r="AD241" s="22">
        <f>INDEX('Mapping water'!$A$4:$U$352,MATCH($B241,'Mapping water'!$B$4:$B$352,0),MATCH(AD$4,'Mapping water'!$A$4:$U$4,0))*$E241</f>
        <v>0</v>
      </c>
      <c r="AE241" s="22">
        <f>INDEX('Mapping water'!$A$4:$U$352,MATCH($B241,'Mapping water'!$B$4:$B$352,0),MATCH(AE$4,'Mapping water'!$A$4:$U$4,0))*$E241</f>
        <v>0</v>
      </c>
      <c r="AF241" s="22">
        <f>INDEX('Mapping water'!$A$4:$U$352,MATCH($B241,'Mapping water'!$B$4:$B$352,0),MATCH(AF$4,'Mapping water'!$A$4:$U$4,0))*$E241</f>
        <v>0</v>
      </c>
      <c r="AG241" s="22">
        <f>INDEX('Mapping water'!$A$4:$U$352,MATCH($B241,'Mapping water'!$B$4:$B$352,0),MATCH(AG$4,'Mapping water'!$A$4:$U$4,0))*$E241</f>
        <v>0</v>
      </c>
      <c r="AH241" s="22">
        <f>INDEX('Mapping water'!$A$4:$U$352,MATCH($B241,'Mapping water'!$B$4:$B$352,0),MATCH(AH$4,'Mapping water'!$A$4:$U$4,0))*$E241</f>
        <v>0</v>
      </c>
      <c r="AI241" s="22">
        <f>INDEX('Mapping water'!$A$4:$U$352,MATCH($B241,'Mapping water'!$B$4:$B$352,0),MATCH(AI$4,'Mapping water'!$A$4:$U$4,0))*$E241</f>
        <v>0</v>
      </c>
      <c r="AJ241" s="22">
        <f>INDEX('Mapping water'!$A$4:$U$352,MATCH($B241,'Mapping water'!$B$4:$B$352,0),MATCH(AJ$4,'Mapping water'!$A$4:$U$4,0))*$E241</f>
        <v>0</v>
      </c>
      <c r="AK241" s="22">
        <f>INDEX('Mapping water'!$A$4:$U$352,MATCH($B241,'Mapping water'!$B$4:$B$352,0),MATCH(AK$4,'Mapping water'!$A$4:$U$4,0))*$E241</f>
        <v>0</v>
      </c>
      <c r="AL241" s="22">
        <f>INDEX('Mapping water'!$A$4:$U$352,MATCH($B241,'Mapping water'!$B$4:$B$352,0),MATCH(AL$4,'Mapping water'!$A$4:$U$4,0))*$E241</f>
        <v>0</v>
      </c>
      <c r="AM241" s="22">
        <f>INDEX('Mapping water'!$A$4:$U$352,MATCH($B241,'Mapping water'!$B$4:$B$352,0),MATCH(AM$4,'Mapping water'!$A$4:$U$4,0))*$E241</f>
        <v>0</v>
      </c>
      <c r="AN241" s="22">
        <f>INDEX('Mapping water'!$A$4:$U$352,MATCH($B241,'Mapping water'!$B$4:$B$352,0),MATCH(AN$4,'Mapping water'!$A$4:$U$4,0))*$E241</f>
        <v>0</v>
      </c>
      <c r="AO241" s="22">
        <f>INDEX('Mapping water'!$A$4:$U$352,MATCH($B241,'Mapping water'!$B$4:$B$352,0),MATCH(AO$4,'Mapping water'!$A$4:$U$4,0))*$E241</f>
        <v>0</v>
      </c>
      <c r="AP241" s="22">
        <f>INDEX('Mapping water'!$A$4:$U$352,MATCH($B241,'Mapping water'!$B$4:$B$352,0),MATCH(AP$4,'Mapping water'!$A$4:$U$4,0))*$E241</f>
        <v>0</v>
      </c>
      <c r="AQ241" s="22">
        <f>INDEX('Mapping water'!$A$4:$U$352,MATCH($B241,'Mapping water'!$B$4:$B$352,0),MATCH(AQ$4,'Mapping water'!$A$4:$U$4,0))*$E241</f>
        <v>0</v>
      </c>
      <c r="AR241" s="22">
        <f>INDEX('Mapping water'!$A$4:$U$352,MATCH($B241,'Mapping water'!$B$4:$B$352,0),MATCH(AR$4,'Mapping water'!$A$4:$U$4,0))*$E241</f>
        <v>0</v>
      </c>
      <c r="AS241" s="22">
        <f>INDEX('Mapping water'!$A$4:$U$352,MATCH($B241,'Mapping water'!$B$4:$B$352,0),MATCH(AS$4,'Mapping water'!$A$4:$U$4,0))*$E241</f>
        <v>0</v>
      </c>
      <c r="AT241" s="22">
        <f>INDEX('Mapping water'!$A$4:$U$352,MATCH($B241,'Mapping water'!$B$4:$B$352,0),MATCH(AT$4,'Mapping water'!$A$4:$U$4,0))*$E241</f>
        <v>0</v>
      </c>
      <c r="AU241" s="22">
        <f>INDEX('Mapping water'!$A$4:$U$352,MATCH($B241,'Mapping water'!$B$4:$B$352,0),MATCH(AU$4,'Mapping water'!$A$4:$U$4,0))*$E241</f>
        <v>0</v>
      </c>
      <c r="AV241" s="22">
        <f>INDEX('Mapping water'!$A$4:$U$352,MATCH($B241,'Mapping water'!$B$4:$B$352,0),MATCH(AD$4,'Mapping water'!$A$4:$U$4,0))*$F241</f>
        <v>0</v>
      </c>
      <c r="AW241" s="22">
        <f>INDEX('Mapping water'!$A$4:$U$352,MATCH($B241,'Mapping water'!$B$4:$B$352,0),MATCH(AE$4,'Mapping water'!$A$4:$U$4,0))*$F241</f>
        <v>0</v>
      </c>
      <c r="AX241" s="22">
        <f>INDEX('Mapping water'!$A$4:$U$352,MATCH($B241,'Mapping water'!$B$4:$B$352,0),MATCH(AF$4,'Mapping water'!$A$4:$U$4,0))*$F241</f>
        <v>0</v>
      </c>
      <c r="AY241" s="22">
        <f>INDEX('Mapping water'!$A$4:$U$352,MATCH($B241,'Mapping water'!$B$4:$B$352,0),MATCH(AG$4,'Mapping water'!$A$4:$U$4,0))*$F241</f>
        <v>0</v>
      </c>
      <c r="AZ241" s="22">
        <f>INDEX('Mapping water'!$A$4:$U$352,MATCH($B241,'Mapping water'!$B$4:$B$352,0),MATCH(AH$4,'Mapping water'!$A$4:$U$4,0))*$F241</f>
        <v>0</v>
      </c>
      <c r="BA241" s="22">
        <f>INDEX('Mapping water'!$A$4:$U$352,MATCH($B241,'Mapping water'!$B$4:$B$352,0),MATCH(AI$4,'Mapping water'!$A$4:$U$4,0))*$F241</f>
        <v>0</v>
      </c>
      <c r="BB241" s="22">
        <f>INDEX('Mapping water'!$A$4:$U$352,MATCH($B241,'Mapping water'!$B$4:$B$352,0),MATCH(AJ$4,'Mapping water'!$A$4:$U$4,0))*$F241</f>
        <v>0</v>
      </c>
      <c r="BC241" s="22">
        <f>INDEX('Mapping water'!$A$4:$U$352,MATCH($B241,'Mapping water'!$B$4:$B$352,0),MATCH(AK$4,'Mapping water'!$A$4:$U$4,0))*$F241</f>
        <v>0</v>
      </c>
      <c r="BD241" s="22">
        <f>INDEX('Mapping water'!$A$4:$U$352,MATCH($B241,'Mapping water'!$B$4:$B$352,0),MATCH(AL$4,'Mapping water'!$A$4:$U$4,0))*$F241</f>
        <v>0</v>
      </c>
      <c r="BE241" s="22">
        <f>INDEX('Mapping water'!$A$4:$U$352,MATCH($B241,'Mapping water'!$B$4:$B$352,0),MATCH(AM$4,'Mapping water'!$A$4:$U$4,0))*$F241</f>
        <v>0</v>
      </c>
      <c r="BF241" s="22">
        <f>INDEX('Mapping water'!$A$4:$U$352,MATCH($B241,'Mapping water'!$B$4:$B$352,0),MATCH(AN$4,'Mapping water'!$A$4:$U$4,0))*$F241</f>
        <v>0</v>
      </c>
      <c r="BG241" s="22">
        <f>INDEX('Mapping water'!$A$4:$U$352,MATCH($B241,'Mapping water'!$B$4:$B$352,0),MATCH(AO$4,'Mapping water'!$A$4:$U$4,0))*$F241</f>
        <v>0</v>
      </c>
      <c r="BH241" s="22">
        <f>INDEX('Mapping water'!$A$4:$U$352,MATCH($B241,'Mapping water'!$B$4:$B$352,0),MATCH(AP$4,'Mapping water'!$A$4:$U$4,0))*$F241</f>
        <v>0</v>
      </c>
      <c r="BI241" s="22">
        <f>INDEX('Mapping water'!$A$4:$U$352,MATCH($B241,'Mapping water'!$B$4:$B$352,0),MATCH(AQ$4,'Mapping water'!$A$4:$U$4,0))*$F241</f>
        <v>0</v>
      </c>
      <c r="BJ241" s="22">
        <f>INDEX('Mapping water'!$A$4:$U$352,MATCH($B241,'Mapping water'!$B$4:$B$352,0),MATCH(AR$4,'Mapping water'!$A$4:$U$4,0))*$F241</f>
        <v>0</v>
      </c>
      <c r="BK241" s="22">
        <f>INDEX('Mapping water'!$A$4:$U$352,MATCH($B241,'Mapping water'!$B$4:$B$352,0),MATCH(AS$4,'Mapping water'!$A$4:$U$4,0))*$F241</f>
        <v>0</v>
      </c>
      <c r="BL241" s="22">
        <f>INDEX('Mapping water'!$A$4:$U$352,MATCH($B241,'Mapping water'!$B$4:$B$352,0),MATCH(AT$4,'Mapping water'!$A$4:$U$4,0))*$F241</f>
        <v>0</v>
      </c>
      <c r="BM241" s="22">
        <f>INDEX('Mapping water'!$A$4:$U$352,MATCH($B241,'Mapping water'!$B$4:$B$352,0),MATCH(AU$4,'Mapping water'!$A$4:$U$4,0))*$F241</f>
        <v>0</v>
      </c>
      <c r="BN241" s="22">
        <f>INDEX('Mapping water'!$A$4:$U$352,MATCH($B241,'Mapping water'!$B$4:$B$352,0),MATCH(AV$4,'Mapping water'!$A$4:$U$4,0))*$G241</f>
        <v>0</v>
      </c>
      <c r="BO241" s="22">
        <f>INDEX('Mapping water'!$A$4:$U$352,MATCH($B241,'Mapping water'!$B$4:$B$352,0),MATCH(AW$4,'Mapping water'!$A$4:$U$4,0))*$G241</f>
        <v>0</v>
      </c>
      <c r="BP241" s="22">
        <f>INDEX('Mapping water'!$A$4:$U$352,MATCH($B241,'Mapping water'!$B$4:$B$352,0),MATCH(AX$4,'Mapping water'!$A$4:$U$4,0))*$G241</f>
        <v>0</v>
      </c>
      <c r="BQ241" s="22">
        <f>INDEX('Mapping water'!$A$4:$U$352,MATCH($B241,'Mapping water'!$B$4:$B$352,0),MATCH(AY$4,'Mapping water'!$A$4:$U$4,0))*$G241</f>
        <v>0</v>
      </c>
      <c r="BR241" s="22">
        <f>INDEX('Mapping water'!$A$4:$U$352,MATCH($B241,'Mapping water'!$B$4:$B$352,0),MATCH(AZ$4,'Mapping water'!$A$4:$U$4,0))*$G241</f>
        <v>0</v>
      </c>
      <c r="BS241" s="22">
        <f>INDEX('Mapping water'!$A$4:$U$352,MATCH($B241,'Mapping water'!$B$4:$B$352,0),MATCH(BA$4,'Mapping water'!$A$4:$U$4,0))*$G241</f>
        <v>0</v>
      </c>
      <c r="BT241" s="22">
        <f>INDEX('Mapping water'!$A$4:$U$352,MATCH($B241,'Mapping water'!$B$4:$B$352,0),MATCH(BB$4,'Mapping water'!$A$4:$U$4,0))*$G241</f>
        <v>0</v>
      </c>
      <c r="BU241" s="22">
        <f>INDEX('Mapping water'!$A$4:$U$352,MATCH($B241,'Mapping water'!$B$4:$B$352,0),MATCH(BC$4,'Mapping water'!$A$4:$U$4,0))*$G241</f>
        <v>0</v>
      </c>
      <c r="BV241" s="22">
        <f>INDEX('Mapping water'!$A$4:$U$352,MATCH($B241,'Mapping water'!$B$4:$B$352,0),MATCH(BD$4,'Mapping water'!$A$4:$U$4,0))*$G241</f>
        <v>0</v>
      </c>
      <c r="BW241" s="22">
        <f>INDEX('Mapping water'!$A$4:$U$352,MATCH($B241,'Mapping water'!$B$4:$B$352,0),MATCH(BE$4,'Mapping water'!$A$4:$U$4,0))*$G241</f>
        <v>0</v>
      </c>
      <c r="BX241" s="22">
        <f>INDEX('Mapping water'!$A$4:$U$352,MATCH($B241,'Mapping water'!$B$4:$B$352,0),MATCH(BF$4,'Mapping water'!$A$4:$U$4,0))*$G241</f>
        <v>0</v>
      </c>
      <c r="BY241" s="22">
        <f>INDEX('Mapping water'!$A$4:$U$352,MATCH($B241,'Mapping water'!$B$4:$B$352,0),MATCH(BG$4,'Mapping water'!$A$4:$U$4,0))*$G241</f>
        <v>0</v>
      </c>
      <c r="BZ241" s="22">
        <f>INDEX('Mapping water'!$A$4:$U$352,MATCH($B241,'Mapping water'!$B$4:$B$352,0),MATCH(BH$4,'Mapping water'!$A$4:$U$4,0))*$G241</f>
        <v>0</v>
      </c>
      <c r="CA241" s="22">
        <f>INDEX('Mapping water'!$A$4:$U$352,MATCH($B241,'Mapping water'!$B$4:$B$352,0),MATCH(BI$4,'Mapping water'!$A$4:$U$4,0))*$G241</f>
        <v>0</v>
      </c>
      <c r="CB241" s="22">
        <f>INDEX('Mapping water'!$A$4:$U$352,MATCH($B241,'Mapping water'!$B$4:$B$352,0),MATCH(BJ$4,'Mapping water'!$A$4:$U$4,0))*$G241</f>
        <v>0</v>
      </c>
      <c r="CC241" s="22">
        <f>INDEX('Mapping water'!$A$4:$U$352,MATCH($B241,'Mapping water'!$B$4:$B$352,0),MATCH(BK$4,'Mapping water'!$A$4:$U$4,0))*$G241</f>
        <v>0</v>
      </c>
      <c r="CD241" s="22">
        <f>INDEX('Mapping water'!$A$4:$U$352,MATCH($B241,'Mapping water'!$B$4:$B$352,0),MATCH(BL$4,'Mapping water'!$A$4:$U$4,0))*$G241</f>
        <v>0</v>
      </c>
      <c r="CE241" s="22">
        <f>INDEX('Mapping water'!$A$4:$U$352,MATCH($B241,'Mapping water'!$B$4:$B$352,0),MATCH(BM$4,'Mapping water'!$A$4:$U$4,0))*$G241</f>
        <v>0</v>
      </c>
      <c r="CF241" s="22">
        <f>INDEX('Mapping water'!$A$4:$U$352,MATCH($B241,'Mapping water'!$B$4:$B$352,0),MATCH(BN$4,'Mapping water'!$A$4:$U$4,0))*$H241</f>
        <v>0</v>
      </c>
      <c r="CG241" s="22">
        <f>INDEX('Mapping water'!$A$4:$U$352,MATCH($B241,'Mapping water'!$B$4:$B$352,0),MATCH(BO$4,'Mapping water'!$A$4:$U$4,0))*$H241</f>
        <v>0</v>
      </c>
      <c r="CH241" s="22">
        <f>INDEX('Mapping water'!$A$4:$U$352,MATCH($B241,'Mapping water'!$B$4:$B$352,0),MATCH(BP$4,'Mapping water'!$A$4:$U$4,0))*$H241</f>
        <v>0</v>
      </c>
      <c r="CI241" s="22">
        <f>INDEX('Mapping water'!$A$4:$U$352,MATCH($B241,'Mapping water'!$B$4:$B$352,0),MATCH(BQ$4,'Mapping water'!$A$4:$U$4,0))*$H241</f>
        <v>0</v>
      </c>
      <c r="CJ241" s="22">
        <f>INDEX('Mapping water'!$A$4:$U$352,MATCH($B241,'Mapping water'!$B$4:$B$352,0),MATCH(BR$4,'Mapping water'!$A$4:$U$4,0))*$H241</f>
        <v>0</v>
      </c>
      <c r="CK241" s="22">
        <f>INDEX('Mapping water'!$A$4:$U$352,MATCH($B241,'Mapping water'!$B$4:$B$352,0),MATCH(BS$4,'Mapping water'!$A$4:$U$4,0))*$H241</f>
        <v>0</v>
      </c>
      <c r="CL241" s="22">
        <f>INDEX('Mapping water'!$A$4:$U$352,MATCH($B241,'Mapping water'!$B$4:$B$352,0),MATCH(BT$4,'Mapping water'!$A$4:$U$4,0))*$H241</f>
        <v>0</v>
      </c>
      <c r="CM241" s="22">
        <f>INDEX('Mapping water'!$A$4:$U$352,MATCH($B241,'Mapping water'!$B$4:$B$352,0),MATCH(BU$4,'Mapping water'!$A$4:$U$4,0))*$H241</f>
        <v>0</v>
      </c>
      <c r="CN241" s="22">
        <f>INDEX('Mapping water'!$A$4:$U$352,MATCH($B241,'Mapping water'!$B$4:$B$352,0),MATCH(BV$4,'Mapping water'!$A$4:$U$4,0))*$H241</f>
        <v>0</v>
      </c>
      <c r="CO241" s="22">
        <f>INDEX('Mapping water'!$A$4:$U$352,MATCH($B241,'Mapping water'!$B$4:$B$352,0),MATCH(BW$4,'Mapping water'!$A$4:$U$4,0))*$H241</f>
        <v>0</v>
      </c>
      <c r="CP241" s="22">
        <f>INDEX('Mapping water'!$A$4:$U$352,MATCH($B241,'Mapping water'!$B$4:$B$352,0),MATCH(BX$4,'Mapping water'!$A$4:$U$4,0))*$H241</f>
        <v>0</v>
      </c>
      <c r="CQ241" s="22">
        <f>INDEX('Mapping water'!$A$4:$U$352,MATCH($B241,'Mapping water'!$B$4:$B$352,0),MATCH(BY$4,'Mapping water'!$A$4:$U$4,0))*$H241</f>
        <v>0</v>
      </c>
      <c r="CR241" s="22">
        <f>INDEX('Mapping water'!$A$4:$U$352,MATCH($B241,'Mapping water'!$B$4:$B$352,0),MATCH(BZ$4,'Mapping water'!$A$4:$U$4,0))*$H241</f>
        <v>0</v>
      </c>
      <c r="CS241" s="22">
        <f>INDEX('Mapping water'!$A$4:$U$352,MATCH($B241,'Mapping water'!$B$4:$B$352,0),MATCH(CA$4,'Mapping water'!$A$4:$U$4,0))*$H241</f>
        <v>0</v>
      </c>
      <c r="CT241" s="22">
        <f>INDEX('Mapping water'!$A$4:$U$352,MATCH($B241,'Mapping water'!$B$4:$B$352,0),MATCH(CB$4,'Mapping water'!$A$4:$U$4,0))*$H241</f>
        <v>0</v>
      </c>
      <c r="CU241" s="22">
        <f>INDEX('Mapping water'!$A$4:$U$352,MATCH($B241,'Mapping water'!$B$4:$B$352,0),MATCH(CC$4,'Mapping water'!$A$4:$U$4,0))*$H241</f>
        <v>0</v>
      </c>
      <c r="CV241" s="22">
        <f>INDEX('Mapping water'!$A$4:$U$352,MATCH($B241,'Mapping water'!$B$4:$B$352,0),MATCH(CD$4,'Mapping water'!$A$4:$U$4,0))*$H241</f>
        <v>0</v>
      </c>
      <c r="CW241" s="22">
        <f>INDEX('Mapping water'!$A$4:$U$352,MATCH($B241,'Mapping water'!$B$4:$B$352,0),MATCH(CE$4,'Mapping water'!$A$4:$U$4,0))*$H241</f>
        <v>0</v>
      </c>
      <c r="CX241" s="22">
        <f>INDEX('Mapping water'!$A$4:$U$352,MATCH($B241,'Mapping water'!$B$4:$B$352,0),MATCH(CF$4,'Mapping water'!$A$4:$U$4,0))*$I241</f>
        <v>0</v>
      </c>
      <c r="CY241" s="22">
        <f>INDEX('Mapping water'!$A$4:$U$352,MATCH($B241,'Mapping water'!$B$4:$B$352,0),MATCH(CG$4,'Mapping water'!$A$4:$U$4,0))*$I241</f>
        <v>0</v>
      </c>
      <c r="CZ241" s="22">
        <f>INDEX('Mapping water'!$A$4:$U$352,MATCH($B241,'Mapping water'!$B$4:$B$352,0),MATCH(CH$4,'Mapping water'!$A$4:$U$4,0))*$I241</f>
        <v>0</v>
      </c>
      <c r="DA241" s="22">
        <f>INDEX('Mapping water'!$A$4:$U$352,MATCH($B241,'Mapping water'!$B$4:$B$352,0),MATCH(CI$4,'Mapping water'!$A$4:$U$4,0))*$I241</f>
        <v>0</v>
      </c>
      <c r="DB241" s="22">
        <f>INDEX('Mapping water'!$A$4:$U$352,MATCH($B241,'Mapping water'!$B$4:$B$352,0),MATCH(CJ$4,'Mapping water'!$A$4:$U$4,0))*$I241</f>
        <v>0</v>
      </c>
      <c r="DC241" s="22">
        <f>INDEX('Mapping water'!$A$4:$U$352,MATCH($B241,'Mapping water'!$B$4:$B$352,0),MATCH(CK$4,'Mapping water'!$A$4:$U$4,0))*$I241</f>
        <v>0</v>
      </c>
      <c r="DD241" s="22">
        <f>INDEX('Mapping water'!$A$4:$U$352,MATCH($B241,'Mapping water'!$B$4:$B$352,0),MATCH(CL$4,'Mapping water'!$A$4:$U$4,0))*$I241</f>
        <v>0</v>
      </c>
      <c r="DE241" s="22">
        <f>INDEX('Mapping water'!$A$4:$U$352,MATCH($B241,'Mapping water'!$B$4:$B$352,0),MATCH(CM$4,'Mapping water'!$A$4:$U$4,0))*$I241</f>
        <v>0</v>
      </c>
      <c r="DF241" s="22">
        <f>INDEX('Mapping water'!$A$4:$U$352,MATCH($B241,'Mapping water'!$B$4:$B$352,0),MATCH(CN$4,'Mapping water'!$A$4:$U$4,0))*$I241</f>
        <v>0</v>
      </c>
      <c r="DG241" s="22">
        <f>INDEX('Mapping water'!$A$4:$U$352,MATCH($B241,'Mapping water'!$B$4:$B$352,0),MATCH(CO$4,'Mapping water'!$A$4:$U$4,0))*$I241</f>
        <v>0</v>
      </c>
      <c r="DH241" s="22">
        <f>INDEX('Mapping water'!$A$4:$U$352,MATCH($B241,'Mapping water'!$B$4:$B$352,0),MATCH(CP$4,'Mapping water'!$A$4:$U$4,0))*$I241</f>
        <v>0</v>
      </c>
      <c r="DI241" s="22">
        <f>INDEX('Mapping water'!$A$4:$U$352,MATCH($B241,'Mapping water'!$B$4:$B$352,0),MATCH(CQ$4,'Mapping water'!$A$4:$U$4,0))*$I241</f>
        <v>0</v>
      </c>
      <c r="DJ241" s="22">
        <f>INDEX('Mapping water'!$A$4:$U$352,MATCH($B241,'Mapping water'!$B$4:$B$352,0),MATCH(CR$4,'Mapping water'!$A$4:$U$4,0))*$I241</f>
        <v>0</v>
      </c>
      <c r="DK241" s="22">
        <f>INDEX('Mapping water'!$A$4:$U$352,MATCH($B241,'Mapping water'!$B$4:$B$352,0),MATCH(CS$4,'Mapping water'!$A$4:$U$4,0))*$I241</f>
        <v>0</v>
      </c>
      <c r="DL241" s="22">
        <f>INDEX('Mapping water'!$A$4:$U$352,MATCH($B241,'Mapping water'!$B$4:$B$352,0),MATCH(CT$4,'Mapping water'!$A$4:$U$4,0))*$I241</f>
        <v>0</v>
      </c>
      <c r="DM241" s="22">
        <f>INDEX('Mapping water'!$A$4:$U$352,MATCH($B241,'Mapping water'!$B$4:$B$352,0),MATCH(CU$4,'Mapping water'!$A$4:$U$4,0))*$I241</f>
        <v>0</v>
      </c>
      <c r="DN241" s="22">
        <f>INDEX('Mapping water'!$A$4:$U$352,MATCH($B241,'Mapping water'!$B$4:$B$352,0),MATCH(CV$4,'Mapping water'!$A$4:$U$4,0))*$I241</f>
        <v>0</v>
      </c>
      <c r="DO241" s="22">
        <f>INDEX('Mapping water'!$A$4:$U$352,MATCH($B241,'Mapping water'!$B$4:$B$352,0),MATCH(CW$4,'Mapping water'!$A$4:$U$4,0))*$I241</f>
        <v>0</v>
      </c>
      <c r="DP241" s="22">
        <f>INDEX('Mapping water'!$A$4:$U$352,MATCH($B241,'Mapping water'!$B$4:$B$352,0),MATCH(CX$4,'Mapping water'!$A$4:$U$4,0))*$J241</f>
        <v>0</v>
      </c>
      <c r="DQ241" s="22">
        <f>INDEX('Mapping water'!$A$4:$U$352,MATCH($B241,'Mapping water'!$B$4:$B$352,0),MATCH(CY$4,'Mapping water'!$A$4:$U$4,0))*$J241</f>
        <v>0</v>
      </c>
      <c r="DR241" s="22">
        <f>INDEX('Mapping water'!$A$4:$U$352,MATCH($B241,'Mapping water'!$B$4:$B$352,0),MATCH(CZ$4,'Mapping water'!$A$4:$U$4,0))*$J241</f>
        <v>0</v>
      </c>
      <c r="DS241" s="22">
        <f>INDEX('Mapping water'!$A$4:$U$352,MATCH($B241,'Mapping water'!$B$4:$B$352,0),MATCH(DA$4,'Mapping water'!$A$4:$U$4,0))*$J241</f>
        <v>0</v>
      </c>
      <c r="DT241" s="22">
        <f>INDEX('Mapping water'!$A$4:$U$352,MATCH($B241,'Mapping water'!$B$4:$B$352,0),MATCH(DB$4,'Mapping water'!$A$4:$U$4,0))*$J241</f>
        <v>0</v>
      </c>
      <c r="DU241" s="22">
        <f>INDEX('Mapping water'!$A$4:$U$352,MATCH($B241,'Mapping water'!$B$4:$B$352,0),MATCH(DC$4,'Mapping water'!$A$4:$U$4,0))*$J241</f>
        <v>0</v>
      </c>
      <c r="DV241" s="22">
        <f>INDEX('Mapping water'!$A$4:$U$352,MATCH($B241,'Mapping water'!$B$4:$B$352,0),MATCH(DD$4,'Mapping water'!$A$4:$U$4,0))*$J241</f>
        <v>0</v>
      </c>
      <c r="DW241" s="22">
        <f>INDEX('Mapping water'!$A$4:$U$352,MATCH($B241,'Mapping water'!$B$4:$B$352,0),MATCH(DE$4,'Mapping water'!$A$4:$U$4,0))*$J241</f>
        <v>0</v>
      </c>
      <c r="DX241" s="22">
        <f>INDEX('Mapping water'!$A$4:$U$352,MATCH($B241,'Mapping water'!$B$4:$B$352,0),MATCH(DF$4,'Mapping water'!$A$4:$U$4,0))*$J241</f>
        <v>0</v>
      </c>
      <c r="DY241" s="22">
        <f>INDEX('Mapping water'!$A$4:$U$352,MATCH($B241,'Mapping water'!$B$4:$B$352,0),MATCH(DG$4,'Mapping water'!$A$4:$U$4,0))*$J241</f>
        <v>0</v>
      </c>
      <c r="DZ241" s="22">
        <f>INDEX('Mapping water'!$A$4:$U$352,MATCH($B241,'Mapping water'!$B$4:$B$352,0),MATCH(DH$4,'Mapping water'!$A$4:$U$4,0))*$J241</f>
        <v>0</v>
      </c>
      <c r="EA241" s="22">
        <f>INDEX('Mapping water'!$A$4:$U$352,MATCH($B241,'Mapping water'!$B$4:$B$352,0),MATCH(DI$4,'Mapping water'!$A$4:$U$4,0))*$J241</f>
        <v>0</v>
      </c>
      <c r="EB241" s="22">
        <f>INDEX('Mapping water'!$A$4:$U$352,MATCH($B241,'Mapping water'!$B$4:$B$352,0),MATCH(DJ$4,'Mapping water'!$A$4:$U$4,0))*$J241</f>
        <v>0</v>
      </c>
      <c r="EC241" s="22">
        <f>INDEX('Mapping water'!$A$4:$U$352,MATCH($B241,'Mapping water'!$B$4:$B$352,0),MATCH(DK$4,'Mapping water'!$A$4:$U$4,0))*$J241</f>
        <v>0</v>
      </c>
      <c r="ED241" s="22">
        <f>INDEX('Mapping water'!$A$4:$U$352,MATCH($B241,'Mapping water'!$B$4:$B$352,0),MATCH(DL$4,'Mapping water'!$A$4:$U$4,0))*$J241</f>
        <v>0</v>
      </c>
      <c r="EE241" s="22">
        <f>INDEX('Mapping water'!$A$4:$U$352,MATCH($B241,'Mapping water'!$B$4:$B$352,0),MATCH(DM$4,'Mapping water'!$A$4:$U$4,0))*$J241</f>
        <v>0</v>
      </c>
      <c r="EF241" s="22">
        <f>INDEX('Mapping water'!$A$4:$U$352,MATCH($B241,'Mapping water'!$B$4:$B$352,0),MATCH(DN$4,'Mapping water'!$A$4:$U$4,0))*$J241</f>
        <v>0</v>
      </c>
      <c r="EG241" s="22">
        <f>INDEX('Mapping water'!$A$4:$U$352,MATCH($B241,'Mapping water'!$B$4:$B$352,0),MATCH(DO$4,'Mapping water'!$A$4:$U$4,0))*$J241</f>
        <v>0</v>
      </c>
      <c r="EH241" s="22">
        <f>INDEX('Mapping water'!$A$4:$U$352,MATCH($B241,'Mapping water'!$B$4:$B$352,0),MATCH(DP$4,'Mapping water'!$A$4:$U$4,0))*$K241</f>
        <v>0</v>
      </c>
      <c r="EI241" s="22">
        <f>INDEX('Mapping water'!$A$4:$U$352,MATCH($B241,'Mapping water'!$B$4:$B$352,0),MATCH(DQ$4,'Mapping water'!$A$4:$U$4,0))*$K241</f>
        <v>0</v>
      </c>
      <c r="EJ241" s="22">
        <f>INDEX('Mapping water'!$A$4:$U$352,MATCH($B241,'Mapping water'!$B$4:$B$352,0),MATCH(DR$4,'Mapping water'!$A$4:$U$4,0))*$K241</f>
        <v>0</v>
      </c>
      <c r="EK241" s="22">
        <f>INDEX('Mapping water'!$A$4:$U$352,MATCH($B241,'Mapping water'!$B$4:$B$352,0),MATCH(DS$4,'Mapping water'!$A$4:$U$4,0))*$K241</f>
        <v>0</v>
      </c>
      <c r="EL241" s="22">
        <f>INDEX('Mapping water'!$A$4:$U$352,MATCH($B241,'Mapping water'!$B$4:$B$352,0),MATCH(DT$4,'Mapping water'!$A$4:$U$4,0))*$K241</f>
        <v>0</v>
      </c>
      <c r="EM241" s="22">
        <f>INDEX('Mapping water'!$A$4:$U$352,MATCH($B241,'Mapping water'!$B$4:$B$352,0),MATCH(DU$4,'Mapping water'!$A$4:$U$4,0))*$K241</f>
        <v>0</v>
      </c>
      <c r="EN241" s="22">
        <f>INDEX('Mapping water'!$A$4:$U$352,MATCH($B241,'Mapping water'!$B$4:$B$352,0),MATCH(DV$4,'Mapping water'!$A$4:$U$4,0))*$K241</f>
        <v>0</v>
      </c>
      <c r="EO241" s="22">
        <f>INDEX('Mapping water'!$A$4:$U$352,MATCH($B241,'Mapping water'!$B$4:$B$352,0),MATCH(DW$4,'Mapping water'!$A$4:$U$4,0))*$K241</f>
        <v>0</v>
      </c>
      <c r="EP241" s="22">
        <f>INDEX('Mapping water'!$A$4:$U$352,MATCH($B241,'Mapping water'!$B$4:$B$352,0),MATCH(DX$4,'Mapping water'!$A$4:$U$4,0))*$K241</f>
        <v>0</v>
      </c>
      <c r="EQ241" s="22">
        <f>INDEX('Mapping water'!$A$4:$U$352,MATCH($B241,'Mapping water'!$B$4:$B$352,0),MATCH(DY$4,'Mapping water'!$A$4:$U$4,0))*$K241</f>
        <v>0</v>
      </c>
      <c r="ER241" s="22">
        <f>INDEX('Mapping water'!$A$4:$U$352,MATCH($B241,'Mapping water'!$B$4:$B$352,0),MATCH(DZ$4,'Mapping water'!$A$4:$U$4,0))*$K241</f>
        <v>0</v>
      </c>
      <c r="ES241" s="22">
        <f>INDEX('Mapping water'!$A$4:$U$352,MATCH($B241,'Mapping water'!$B$4:$B$352,0),MATCH(EA$4,'Mapping water'!$A$4:$U$4,0))*$K241</f>
        <v>0</v>
      </c>
      <c r="ET241" s="22">
        <f>INDEX('Mapping water'!$A$4:$U$352,MATCH($B241,'Mapping water'!$B$4:$B$352,0),MATCH(EB$4,'Mapping water'!$A$4:$U$4,0))*$K241</f>
        <v>0</v>
      </c>
      <c r="EU241" s="22">
        <f>INDEX('Mapping water'!$A$4:$U$352,MATCH($B241,'Mapping water'!$B$4:$B$352,0),MATCH(EC$4,'Mapping water'!$A$4:$U$4,0))*$K241</f>
        <v>0</v>
      </c>
      <c r="EV241" s="22">
        <f>INDEX('Mapping water'!$A$4:$U$352,MATCH($B241,'Mapping water'!$B$4:$B$352,0),MATCH(ED$4,'Mapping water'!$A$4:$U$4,0))*$K241</f>
        <v>0</v>
      </c>
      <c r="EW241" s="22">
        <f>INDEX('Mapping water'!$A$4:$U$352,MATCH($B241,'Mapping water'!$B$4:$B$352,0),MATCH(EE$4,'Mapping water'!$A$4:$U$4,0))*$K241</f>
        <v>0</v>
      </c>
      <c r="EX241" s="22">
        <f>INDEX('Mapping water'!$A$4:$U$352,MATCH($B241,'Mapping water'!$B$4:$B$352,0),MATCH(EF$4,'Mapping water'!$A$4:$U$4,0))*$K241</f>
        <v>0</v>
      </c>
      <c r="EY241" s="22">
        <f>INDEX('Mapping water'!$A$4:$U$352,MATCH($B241,'Mapping water'!$B$4:$B$352,0),MATCH(EG$4,'Mapping water'!$A$4:$U$4,0))*$K241</f>
        <v>0</v>
      </c>
    </row>
    <row r="242" spans="1:155" x14ac:dyDescent="0.2">
      <c r="A242" s="21" t="s">
        <v>479</v>
      </c>
      <c r="B242" s="21" t="s">
        <v>480</v>
      </c>
      <c r="C242" s="21" t="s">
        <v>31</v>
      </c>
      <c r="D242" s="22">
        <f>INDEX('Households England'!S$5:S$374,MATCH('Mapping HH to population water'!$B242,'Households England'!$B$5:$B$374,0))*1000</f>
        <v>44566</v>
      </c>
      <c r="E242" s="22">
        <f>INDEX('Households England'!T$5:T$374,MATCH('Mapping HH to population water'!$B242,'Households England'!$B$5:$B$374,0))*1000</f>
        <v>44866</v>
      </c>
      <c r="F242" s="22">
        <f>INDEX('Households England'!U$5:U$374,MATCH('Mapping HH to population water'!$B242,'Households England'!$B$5:$B$374,0))*1000</f>
        <v>45172</v>
      </c>
      <c r="G242" s="22">
        <f>INDEX('Households England'!V$5:V$374,MATCH('Mapping HH to population water'!$B242,'Households England'!$B$5:$B$374,0))*1000</f>
        <v>45451</v>
      </c>
      <c r="H242" s="22">
        <f>INDEX('Households England'!W$5:W$374,MATCH('Mapping HH to population water'!$B242,'Households England'!$B$5:$B$374,0))*1000</f>
        <v>45725</v>
      </c>
      <c r="I242" s="22">
        <f>INDEX('Households England'!X$5:X$374,MATCH('Mapping HH to population water'!$B242,'Households England'!$B$5:$B$374,0))*1000</f>
        <v>46055</v>
      </c>
      <c r="J242" s="22">
        <f>INDEX('Households England'!Y$5:Y$374,MATCH('Mapping HH to population water'!$B242,'Households England'!$B$5:$B$374,0))*1000</f>
        <v>46380</v>
      </c>
      <c r="K242" s="22">
        <f>INDEX('Households England'!Z$5:Z$374,MATCH('Mapping HH to population water'!$B242,'Households England'!$B$5:$B$374,0))*1000</f>
        <v>46715</v>
      </c>
      <c r="L242" s="22">
        <f>INDEX('Mapping water'!$A$4:$U$352,MATCH($B242,'Mapping water'!$B$4:$B$352,0),MATCH(L$4,'Mapping water'!$A$4:$U$4,0))*$D242</f>
        <v>0</v>
      </c>
      <c r="M242" s="22">
        <f>INDEX('Mapping water'!$A$4:$U$352,MATCH($B242,'Mapping water'!$B$4:$B$352,0),MATCH(M$4,'Mapping water'!$A$4:$U$4,0))*$D242</f>
        <v>0</v>
      </c>
      <c r="N242" s="22">
        <f>INDEX('Mapping water'!$A$4:$U$352,MATCH($B242,'Mapping water'!$B$4:$B$352,0),MATCH(N$4,'Mapping water'!$A$4:$U$4,0))*$D242</f>
        <v>0</v>
      </c>
      <c r="O242" s="22">
        <f>INDEX('Mapping water'!$A$4:$U$352,MATCH($B242,'Mapping water'!$B$4:$B$352,0),MATCH(O$4,'Mapping water'!$A$4:$U$4,0))*$D242</f>
        <v>0</v>
      </c>
      <c r="P242" s="22">
        <f>INDEX('Mapping water'!$A$4:$U$352,MATCH($B242,'Mapping water'!$B$4:$B$352,0),MATCH(P$4,'Mapping water'!$A$4:$U$4,0))*$D242</f>
        <v>0</v>
      </c>
      <c r="Q242" s="22">
        <f>INDEX('Mapping water'!$A$4:$U$352,MATCH($B242,'Mapping water'!$B$4:$B$352,0),MATCH(Q$4,'Mapping water'!$A$4:$U$4,0))*$D242</f>
        <v>0</v>
      </c>
      <c r="R242" s="22">
        <f>INDEX('Mapping water'!$A$4:$U$352,MATCH($B242,'Mapping water'!$B$4:$B$352,0),MATCH(R$4,'Mapping water'!$A$4:$U$4,0))*$D242</f>
        <v>0</v>
      </c>
      <c r="S242" s="22">
        <f>INDEX('Mapping water'!$A$4:$U$352,MATCH($B242,'Mapping water'!$B$4:$B$352,0),MATCH(S$4,'Mapping water'!$A$4:$U$4,0))*$D242</f>
        <v>0</v>
      </c>
      <c r="T242" s="22">
        <f>INDEX('Mapping water'!$A$4:$U$352,MATCH($B242,'Mapping water'!$B$4:$B$352,0),MATCH(T$4,'Mapping water'!$A$4:$U$4,0))*$D242</f>
        <v>0</v>
      </c>
      <c r="U242" s="22">
        <f>INDEX('Mapping water'!$A$4:$U$352,MATCH($B242,'Mapping water'!$B$4:$B$352,0),MATCH(U$4,'Mapping water'!$A$4:$U$4,0))*$D242</f>
        <v>0</v>
      </c>
      <c r="V242" s="22">
        <f>INDEX('Mapping water'!$A$4:$U$352,MATCH($B242,'Mapping water'!$B$4:$B$352,0),MATCH(V$4,'Mapping water'!$A$4:$U$4,0))*$D242</f>
        <v>0</v>
      </c>
      <c r="W242" s="22">
        <f>INDEX('Mapping water'!$A$4:$U$352,MATCH($B242,'Mapping water'!$B$4:$B$352,0),MATCH(W$4,'Mapping water'!$A$4:$U$4,0))*$D242</f>
        <v>0</v>
      </c>
      <c r="X242" s="22">
        <f>INDEX('Mapping water'!$A$4:$U$352,MATCH($B242,'Mapping water'!$B$4:$B$352,0),MATCH(X$4,'Mapping water'!$A$4:$U$4,0))*$D242</f>
        <v>0</v>
      </c>
      <c r="Y242" s="22">
        <f>INDEX('Mapping water'!$A$4:$U$352,MATCH($B242,'Mapping water'!$B$4:$B$352,0),MATCH(Y$4,'Mapping water'!$A$4:$U$4,0))*$D242</f>
        <v>0</v>
      </c>
      <c r="Z242" s="22">
        <f>INDEX('Mapping water'!$A$4:$U$352,MATCH($B242,'Mapping water'!$B$4:$B$352,0),MATCH(Z$4,'Mapping water'!$A$4:$U$4,0))*$D242</f>
        <v>0</v>
      </c>
      <c r="AA242" s="22">
        <f>INDEX('Mapping water'!$A$4:$U$352,MATCH($B242,'Mapping water'!$B$4:$B$352,0),MATCH(AA$4,'Mapping water'!$A$4:$U$4,0))*$D242</f>
        <v>0</v>
      </c>
      <c r="AB242" s="22">
        <f>INDEX('Mapping water'!$A$4:$U$352,MATCH($B242,'Mapping water'!$B$4:$B$352,0),MATCH(AB$4,'Mapping water'!$A$4:$U$4,0))*$D242</f>
        <v>44566</v>
      </c>
      <c r="AC242" s="22">
        <f>INDEX('Mapping water'!$A$4:$U$352,MATCH($B242,'Mapping water'!$B$4:$B$352,0),MATCH(AC$4,'Mapping water'!$A$4:$U$4,0))*$D242</f>
        <v>0</v>
      </c>
      <c r="AD242" s="22">
        <f>INDEX('Mapping water'!$A$4:$U$352,MATCH($B242,'Mapping water'!$B$4:$B$352,0),MATCH(AD$4,'Mapping water'!$A$4:$U$4,0))*$E242</f>
        <v>0</v>
      </c>
      <c r="AE242" s="22">
        <f>INDEX('Mapping water'!$A$4:$U$352,MATCH($B242,'Mapping water'!$B$4:$B$352,0),MATCH(AE$4,'Mapping water'!$A$4:$U$4,0))*$E242</f>
        <v>0</v>
      </c>
      <c r="AF242" s="22">
        <f>INDEX('Mapping water'!$A$4:$U$352,MATCH($B242,'Mapping water'!$B$4:$B$352,0),MATCH(AF$4,'Mapping water'!$A$4:$U$4,0))*$E242</f>
        <v>0</v>
      </c>
      <c r="AG242" s="22">
        <f>INDEX('Mapping water'!$A$4:$U$352,MATCH($B242,'Mapping water'!$B$4:$B$352,0),MATCH(AG$4,'Mapping water'!$A$4:$U$4,0))*$E242</f>
        <v>0</v>
      </c>
      <c r="AH242" s="22">
        <f>INDEX('Mapping water'!$A$4:$U$352,MATCH($B242,'Mapping water'!$B$4:$B$352,0),MATCH(AH$4,'Mapping water'!$A$4:$U$4,0))*$E242</f>
        <v>0</v>
      </c>
      <c r="AI242" s="22">
        <f>INDEX('Mapping water'!$A$4:$U$352,MATCH($B242,'Mapping water'!$B$4:$B$352,0),MATCH(AI$4,'Mapping water'!$A$4:$U$4,0))*$E242</f>
        <v>0</v>
      </c>
      <c r="AJ242" s="22">
        <f>INDEX('Mapping water'!$A$4:$U$352,MATCH($B242,'Mapping water'!$B$4:$B$352,0),MATCH(AJ$4,'Mapping water'!$A$4:$U$4,0))*$E242</f>
        <v>0</v>
      </c>
      <c r="AK242" s="22">
        <f>INDEX('Mapping water'!$A$4:$U$352,MATCH($B242,'Mapping water'!$B$4:$B$352,0),MATCH(AK$4,'Mapping water'!$A$4:$U$4,0))*$E242</f>
        <v>0</v>
      </c>
      <c r="AL242" s="22">
        <f>INDEX('Mapping water'!$A$4:$U$352,MATCH($B242,'Mapping water'!$B$4:$B$352,0),MATCH(AL$4,'Mapping water'!$A$4:$U$4,0))*$E242</f>
        <v>0</v>
      </c>
      <c r="AM242" s="22">
        <f>INDEX('Mapping water'!$A$4:$U$352,MATCH($B242,'Mapping water'!$B$4:$B$352,0),MATCH(AM$4,'Mapping water'!$A$4:$U$4,0))*$E242</f>
        <v>0</v>
      </c>
      <c r="AN242" s="22">
        <f>INDEX('Mapping water'!$A$4:$U$352,MATCH($B242,'Mapping water'!$B$4:$B$352,0),MATCH(AN$4,'Mapping water'!$A$4:$U$4,0))*$E242</f>
        <v>0</v>
      </c>
      <c r="AO242" s="22">
        <f>INDEX('Mapping water'!$A$4:$U$352,MATCH($B242,'Mapping water'!$B$4:$B$352,0),MATCH(AO$4,'Mapping water'!$A$4:$U$4,0))*$E242</f>
        <v>0</v>
      </c>
      <c r="AP242" s="22">
        <f>INDEX('Mapping water'!$A$4:$U$352,MATCH($B242,'Mapping water'!$B$4:$B$352,0),MATCH(AP$4,'Mapping water'!$A$4:$U$4,0))*$E242</f>
        <v>0</v>
      </c>
      <c r="AQ242" s="22">
        <f>INDEX('Mapping water'!$A$4:$U$352,MATCH($B242,'Mapping water'!$B$4:$B$352,0),MATCH(AQ$4,'Mapping water'!$A$4:$U$4,0))*$E242</f>
        <v>0</v>
      </c>
      <c r="AR242" s="22">
        <f>INDEX('Mapping water'!$A$4:$U$352,MATCH($B242,'Mapping water'!$B$4:$B$352,0),MATCH(AR$4,'Mapping water'!$A$4:$U$4,0))*$E242</f>
        <v>0</v>
      </c>
      <c r="AS242" s="22">
        <f>INDEX('Mapping water'!$A$4:$U$352,MATCH($B242,'Mapping water'!$B$4:$B$352,0),MATCH(AS$4,'Mapping water'!$A$4:$U$4,0))*$E242</f>
        <v>0</v>
      </c>
      <c r="AT242" s="22">
        <f>INDEX('Mapping water'!$A$4:$U$352,MATCH($B242,'Mapping water'!$B$4:$B$352,0),MATCH(AT$4,'Mapping water'!$A$4:$U$4,0))*$E242</f>
        <v>44866</v>
      </c>
      <c r="AU242" s="22">
        <f>INDEX('Mapping water'!$A$4:$U$352,MATCH($B242,'Mapping water'!$B$4:$B$352,0),MATCH(AU$4,'Mapping water'!$A$4:$U$4,0))*$E242</f>
        <v>0</v>
      </c>
      <c r="AV242" s="22">
        <f>INDEX('Mapping water'!$A$4:$U$352,MATCH($B242,'Mapping water'!$B$4:$B$352,0),MATCH(AD$4,'Mapping water'!$A$4:$U$4,0))*$F242</f>
        <v>0</v>
      </c>
      <c r="AW242" s="22">
        <f>INDEX('Mapping water'!$A$4:$U$352,MATCH($B242,'Mapping water'!$B$4:$B$352,0),MATCH(AE$4,'Mapping water'!$A$4:$U$4,0))*$F242</f>
        <v>0</v>
      </c>
      <c r="AX242" s="22">
        <f>INDEX('Mapping water'!$A$4:$U$352,MATCH($B242,'Mapping water'!$B$4:$B$352,0),MATCH(AF$4,'Mapping water'!$A$4:$U$4,0))*$F242</f>
        <v>0</v>
      </c>
      <c r="AY242" s="22">
        <f>INDEX('Mapping water'!$A$4:$U$352,MATCH($B242,'Mapping water'!$B$4:$B$352,0),MATCH(AG$4,'Mapping water'!$A$4:$U$4,0))*$F242</f>
        <v>0</v>
      </c>
      <c r="AZ242" s="22">
        <f>INDEX('Mapping water'!$A$4:$U$352,MATCH($B242,'Mapping water'!$B$4:$B$352,0),MATCH(AH$4,'Mapping water'!$A$4:$U$4,0))*$F242</f>
        <v>0</v>
      </c>
      <c r="BA242" s="22">
        <f>INDEX('Mapping water'!$A$4:$U$352,MATCH($B242,'Mapping water'!$B$4:$B$352,0),MATCH(AI$4,'Mapping water'!$A$4:$U$4,0))*$F242</f>
        <v>0</v>
      </c>
      <c r="BB242" s="22">
        <f>INDEX('Mapping water'!$A$4:$U$352,MATCH($B242,'Mapping water'!$B$4:$B$352,0),MATCH(AJ$4,'Mapping water'!$A$4:$U$4,0))*$F242</f>
        <v>0</v>
      </c>
      <c r="BC242" s="22">
        <f>INDEX('Mapping water'!$A$4:$U$352,MATCH($B242,'Mapping water'!$B$4:$B$352,0),MATCH(AK$4,'Mapping water'!$A$4:$U$4,0))*$F242</f>
        <v>0</v>
      </c>
      <c r="BD242" s="22">
        <f>INDEX('Mapping water'!$A$4:$U$352,MATCH($B242,'Mapping water'!$B$4:$B$352,0),MATCH(AL$4,'Mapping water'!$A$4:$U$4,0))*$F242</f>
        <v>0</v>
      </c>
      <c r="BE242" s="22">
        <f>INDEX('Mapping water'!$A$4:$U$352,MATCH($B242,'Mapping water'!$B$4:$B$352,0),MATCH(AM$4,'Mapping water'!$A$4:$U$4,0))*$F242</f>
        <v>0</v>
      </c>
      <c r="BF242" s="22">
        <f>INDEX('Mapping water'!$A$4:$U$352,MATCH($B242,'Mapping water'!$B$4:$B$352,0),MATCH(AN$4,'Mapping water'!$A$4:$U$4,0))*$F242</f>
        <v>0</v>
      </c>
      <c r="BG242" s="22">
        <f>INDEX('Mapping water'!$A$4:$U$352,MATCH($B242,'Mapping water'!$B$4:$B$352,0),MATCH(AO$4,'Mapping water'!$A$4:$U$4,0))*$F242</f>
        <v>0</v>
      </c>
      <c r="BH242" s="22">
        <f>INDEX('Mapping water'!$A$4:$U$352,MATCH($B242,'Mapping water'!$B$4:$B$352,0),MATCH(AP$4,'Mapping water'!$A$4:$U$4,0))*$F242</f>
        <v>0</v>
      </c>
      <c r="BI242" s="22">
        <f>INDEX('Mapping water'!$A$4:$U$352,MATCH($B242,'Mapping water'!$B$4:$B$352,0),MATCH(AQ$4,'Mapping water'!$A$4:$U$4,0))*$F242</f>
        <v>0</v>
      </c>
      <c r="BJ242" s="22">
        <f>INDEX('Mapping water'!$A$4:$U$352,MATCH($B242,'Mapping water'!$B$4:$B$352,0),MATCH(AR$4,'Mapping water'!$A$4:$U$4,0))*$F242</f>
        <v>0</v>
      </c>
      <c r="BK242" s="22">
        <f>INDEX('Mapping water'!$A$4:$U$352,MATCH($B242,'Mapping water'!$B$4:$B$352,0),MATCH(AS$4,'Mapping water'!$A$4:$U$4,0))*$F242</f>
        <v>0</v>
      </c>
      <c r="BL242" s="22">
        <f>INDEX('Mapping water'!$A$4:$U$352,MATCH($B242,'Mapping water'!$B$4:$B$352,0),MATCH(AT$4,'Mapping water'!$A$4:$U$4,0))*$F242</f>
        <v>45172</v>
      </c>
      <c r="BM242" s="22">
        <f>INDEX('Mapping water'!$A$4:$U$352,MATCH($B242,'Mapping water'!$B$4:$B$352,0),MATCH(AU$4,'Mapping water'!$A$4:$U$4,0))*$F242</f>
        <v>0</v>
      </c>
      <c r="BN242" s="22">
        <f>INDEX('Mapping water'!$A$4:$U$352,MATCH($B242,'Mapping water'!$B$4:$B$352,0),MATCH(AV$4,'Mapping water'!$A$4:$U$4,0))*$G242</f>
        <v>0</v>
      </c>
      <c r="BO242" s="22">
        <f>INDEX('Mapping water'!$A$4:$U$352,MATCH($B242,'Mapping water'!$B$4:$B$352,0),MATCH(AW$4,'Mapping water'!$A$4:$U$4,0))*$G242</f>
        <v>0</v>
      </c>
      <c r="BP242" s="22">
        <f>INDEX('Mapping water'!$A$4:$U$352,MATCH($B242,'Mapping water'!$B$4:$B$352,0),MATCH(AX$4,'Mapping water'!$A$4:$U$4,0))*$G242</f>
        <v>0</v>
      </c>
      <c r="BQ242" s="22">
        <f>INDEX('Mapping water'!$A$4:$U$352,MATCH($B242,'Mapping water'!$B$4:$B$352,0),MATCH(AY$4,'Mapping water'!$A$4:$U$4,0))*$G242</f>
        <v>0</v>
      </c>
      <c r="BR242" s="22">
        <f>INDEX('Mapping water'!$A$4:$U$352,MATCH($B242,'Mapping water'!$B$4:$B$352,0),MATCH(AZ$4,'Mapping water'!$A$4:$U$4,0))*$G242</f>
        <v>0</v>
      </c>
      <c r="BS242" s="22">
        <f>INDEX('Mapping water'!$A$4:$U$352,MATCH($B242,'Mapping water'!$B$4:$B$352,0),MATCH(BA$4,'Mapping water'!$A$4:$U$4,0))*$G242</f>
        <v>0</v>
      </c>
      <c r="BT242" s="22">
        <f>INDEX('Mapping water'!$A$4:$U$352,MATCH($B242,'Mapping water'!$B$4:$B$352,0),MATCH(BB$4,'Mapping water'!$A$4:$U$4,0))*$G242</f>
        <v>0</v>
      </c>
      <c r="BU242" s="22">
        <f>INDEX('Mapping water'!$A$4:$U$352,MATCH($B242,'Mapping water'!$B$4:$B$352,0),MATCH(BC$4,'Mapping water'!$A$4:$U$4,0))*$G242</f>
        <v>0</v>
      </c>
      <c r="BV242" s="22">
        <f>INDEX('Mapping water'!$A$4:$U$352,MATCH($B242,'Mapping water'!$B$4:$B$352,0),MATCH(BD$4,'Mapping water'!$A$4:$U$4,0))*$G242</f>
        <v>0</v>
      </c>
      <c r="BW242" s="22">
        <f>INDEX('Mapping water'!$A$4:$U$352,MATCH($B242,'Mapping water'!$B$4:$B$352,0),MATCH(BE$4,'Mapping water'!$A$4:$U$4,0))*$G242</f>
        <v>0</v>
      </c>
      <c r="BX242" s="22">
        <f>INDEX('Mapping water'!$A$4:$U$352,MATCH($B242,'Mapping water'!$B$4:$B$352,0),MATCH(BF$4,'Mapping water'!$A$4:$U$4,0))*$G242</f>
        <v>0</v>
      </c>
      <c r="BY242" s="22">
        <f>INDEX('Mapping water'!$A$4:$U$352,MATCH($B242,'Mapping water'!$B$4:$B$352,0),MATCH(BG$4,'Mapping water'!$A$4:$U$4,0))*$G242</f>
        <v>0</v>
      </c>
      <c r="BZ242" s="22">
        <f>INDEX('Mapping water'!$A$4:$U$352,MATCH($B242,'Mapping water'!$B$4:$B$352,0),MATCH(BH$4,'Mapping water'!$A$4:$U$4,0))*$G242</f>
        <v>0</v>
      </c>
      <c r="CA242" s="22">
        <f>INDEX('Mapping water'!$A$4:$U$352,MATCH($B242,'Mapping water'!$B$4:$B$352,0),MATCH(BI$4,'Mapping water'!$A$4:$U$4,0))*$G242</f>
        <v>0</v>
      </c>
      <c r="CB242" s="22">
        <f>INDEX('Mapping water'!$A$4:$U$352,MATCH($B242,'Mapping water'!$B$4:$B$352,0),MATCH(BJ$4,'Mapping water'!$A$4:$U$4,0))*$G242</f>
        <v>0</v>
      </c>
      <c r="CC242" s="22">
        <f>INDEX('Mapping water'!$A$4:$U$352,MATCH($B242,'Mapping water'!$B$4:$B$352,0),MATCH(BK$4,'Mapping water'!$A$4:$U$4,0))*$G242</f>
        <v>0</v>
      </c>
      <c r="CD242" s="22">
        <f>INDEX('Mapping water'!$A$4:$U$352,MATCH($B242,'Mapping water'!$B$4:$B$352,0),MATCH(BL$4,'Mapping water'!$A$4:$U$4,0))*$G242</f>
        <v>45451</v>
      </c>
      <c r="CE242" s="22">
        <f>INDEX('Mapping water'!$A$4:$U$352,MATCH($B242,'Mapping water'!$B$4:$B$352,0),MATCH(BM$4,'Mapping water'!$A$4:$U$4,0))*$G242</f>
        <v>0</v>
      </c>
      <c r="CF242" s="22">
        <f>INDEX('Mapping water'!$A$4:$U$352,MATCH($B242,'Mapping water'!$B$4:$B$352,0),MATCH(BN$4,'Mapping water'!$A$4:$U$4,0))*$H242</f>
        <v>0</v>
      </c>
      <c r="CG242" s="22">
        <f>INDEX('Mapping water'!$A$4:$U$352,MATCH($B242,'Mapping water'!$B$4:$B$352,0),MATCH(BO$4,'Mapping water'!$A$4:$U$4,0))*$H242</f>
        <v>0</v>
      </c>
      <c r="CH242" s="22">
        <f>INDEX('Mapping water'!$A$4:$U$352,MATCH($B242,'Mapping water'!$B$4:$B$352,0),MATCH(BP$4,'Mapping water'!$A$4:$U$4,0))*$H242</f>
        <v>0</v>
      </c>
      <c r="CI242" s="22">
        <f>INDEX('Mapping water'!$A$4:$U$352,MATCH($B242,'Mapping water'!$B$4:$B$352,0),MATCH(BQ$4,'Mapping water'!$A$4:$U$4,0))*$H242</f>
        <v>0</v>
      </c>
      <c r="CJ242" s="22">
        <f>INDEX('Mapping water'!$A$4:$U$352,MATCH($B242,'Mapping water'!$B$4:$B$352,0),MATCH(BR$4,'Mapping water'!$A$4:$U$4,0))*$H242</f>
        <v>0</v>
      </c>
      <c r="CK242" s="22">
        <f>INDEX('Mapping water'!$A$4:$U$352,MATCH($B242,'Mapping water'!$B$4:$B$352,0),MATCH(BS$4,'Mapping water'!$A$4:$U$4,0))*$H242</f>
        <v>0</v>
      </c>
      <c r="CL242" s="22">
        <f>INDEX('Mapping water'!$A$4:$U$352,MATCH($B242,'Mapping water'!$B$4:$B$352,0),MATCH(BT$4,'Mapping water'!$A$4:$U$4,0))*$H242</f>
        <v>0</v>
      </c>
      <c r="CM242" s="22">
        <f>INDEX('Mapping water'!$A$4:$U$352,MATCH($B242,'Mapping water'!$B$4:$B$352,0),MATCH(BU$4,'Mapping water'!$A$4:$U$4,0))*$H242</f>
        <v>0</v>
      </c>
      <c r="CN242" s="22">
        <f>INDEX('Mapping water'!$A$4:$U$352,MATCH($B242,'Mapping water'!$B$4:$B$352,0),MATCH(BV$4,'Mapping water'!$A$4:$U$4,0))*$H242</f>
        <v>0</v>
      </c>
      <c r="CO242" s="22">
        <f>INDEX('Mapping water'!$A$4:$U$352,MATCH($B242,'Mapping water'!$B$4:$B$352,0),MATCH(BW$4,'Mapping water'!$A$4:$U$4,0))*$H242</f>
        <v>0</v>
      </c>
      <c r="CP242" s="22">
        <f>INDEX('Mapping water'!$A$4:$U$352,MATCH($B242,'Mapping water'!$B$4:$B$352,0),MATCH(BX$4,'Mapping water'!$A$4:$U$4,0))*$H242</f>
        <v>0</v>
      </c>
      <c r="CQ242" s="22">
        <f>INDEX('Mapping water'!$A$4:$U$352,MATCH($B242,'Mapping water'!$B$4:$B$352,0),MATCH(BY$4,'Mapping water'!$A$4:$U$4,0))*$H242</f>
        <v>0</v>
      </c>
      <c r="CR242" s="22">
        <f>INDEX('Mapping water'!$A$4:$U$352,MATCH($B242,'Mapping water'!$B$4:$B$352,0),MATCH(BZ$4,'Mapping water'!$A$4:$U$4,0))*$H242</f>
        <v>0</v>
      </c>
      <c r="CS242" s="22">
        <f>INDEX('Mapping water'!$A$4:$U$352,MATCH($B242,'Mapping water'!$B$4:$B$352,0),MATCH(CA$4,'Mapping water'!$A$4:$U$4,0))*$H242</f>
        <v>0</v>
      </c>
      <c r="CT242" s="22">
        <f>INDEX('Mapping water'!$A$4:$U$352,MATCH($B242,'Mapping water'!$B$4:$B$352,0),MATCH(CB$4,'Mapping water'!$A$4:$U$4,0))*$H242</f>
        <v>0</v>
      </c>
      <c r="CU242" s="22">
        <f>INDEX('Mapping water'!$A$4:$U$352,MATCH($B242,'Mapping water'!$B$4:$B$352,0),MATCH(CC$4,'Mapping water'!$A$4:$U$4,0))*$H242</f>
        <v>0</v>
      </c>
      <c r="CV242" s="22">
        <f>INDEX('Mapping water'!$A$4:$U$352,MATCH($B242,'Mapping water'!$B$4:$B$352,0),MATCH(CD$4,'Mapping water'!$A$4:$U$4,0))*$H242</f>
        <v>45725</v>
      </c>
      <c r="CW242" s="22">
        <f>INDEX('Mapping water'!$A$4:$U$352,MATCH($B242,'Mapping water'!$B$4:$B$352,0),MATCH(CE$4,'Mapping water'!$A$4:$U$4,0))*$H242</f>
        <v>0</v>
      </c>
      <c r="CX242" s="22">
        <f>INDEX('Mapping water'!$A$4:$U$352,MATCH($B242,'Mapping water'!$B$4:$B$352,0),MATCH(CF$4,'Mapping water'!$A$4:$U$4,0))*$I242</f>
        <v>0</v>
      </c>
      <c r="CY242" s="22">
        <f>INDEX('Mapping water'!$A$4:$U$352,MATCH($B242,'Mapping water'!$B$4:$B$352,0),MATCH(CG$4,'Mapping water'!$A$4:$U$4,0))*$I242</f>
        <v>0</v>
      </c>
      <c r="CZ242" s="22">
        <f>INDEX('Mapping water'!$A$4:$U$352,MATCH($B242,'Mapping water'!$B$4:$B$352,0),MATCH(CH$4,'Mapping water'!$A$4:$U$4,0))*$I242</f>
        <v>0</v>
      </c>
      <c r="DA242" s="22">
        <f>INDEX('Mapping water'!$A$4:$U$352,MATCH($B242,'Mapping water'!$B$4:$B$352,0),MATCH(CI$4,'Mapping water'!$A$4:$U$4,0))*$I242</f>
        <v>0</v>
      </c>
      <c r="DB242" s="22">
        <f>INDEX('Mapping water'!$A$4:$U$352,MATCH($B242,'Mapping water'!$B$4:$B$352,0),MATCH(CJ$4,'Mapping water'!$A$4:$U$4,0))*$I242</f>
        <v>0</v>
      </c>
      <c r="DC242" s="22">
        <f>INDEX('Mapping water'!$A$4:$U$352,MATCH($B242,'Mapping water'!$B$4:$B$352,0),MATCH(CK$4,'Mapping water'!$A$4:$U$4,0))*$I242</f>
        <v>0</v>
      </c>
      <c r="DD242" s="22">
        <f>INDEX('Mapping water'!$A$4:$U$352,MATCH($B242,'Mapping water'!$B$4:$B$352,0),MATCH(CL$4,'Mapping water'!$A$4:$U$4,0))*$I242</f>
        <v>0</v>
      </c>
      <c r="DE242" s="22">
        <f>INDEX('Mapping water'!$A$4:$U$352,MATCH($B242,'Mapping water'!$B$4:$B$352,0),MATCH(CM$4,'Mapping water'!$A$4:$U$4,0))*$I242</f>
        <v>0</v>
      </c>
      <c r="DF242" s="22">
        <f>INDEX('Mapping water'!$A$4:$U$352,MATCH($B242,'Mapping water'!$B$4:$B$352,0),MATCH(CN$4,'Mapping water'!$A$4:$U$4,0))*$I242</f>
        <v>0</v>
      </c>
      <c r="DG242" s="22">
        <f>INDEX('Mapping water'!$A$4:$U$352,MATCH($B242,'Mapping water'!$B$4:$B$352,0),MATCH(CO$4,'Mapping water'!$A$4:$U$4,0))*$I242</f>
        <v>0</v>
      </c>
      <c r="DH242" s="22">
        <f>INDEX('Mapping water'!$A$4:$U$352,MATCH($B242,'Mapping water'!$B$4:$B$352,0),MATCH(CP$4,'Mapping water'!$A$4:$U$4,0))*$I242</f>
        <v>0</v>
      </c>
      <c r="DI242" s="22">
        <f>INDEX('Mapping water'!$A$4:$U$352,MATCH($B242,'Mapping water'!$B$4:$B$352,0),MATCH(CQ$4,'Mapping water'!$A$4:$U$4,0))*$I242</f>
        <v>0</v>
      </c>
      <c r="DJ242" s="22">
        <f>INDEX('Mapping water'!$A$4:$U$352,MATCH($B242,'Mapping water'!$B$4:$B$352,0),MATCH(CR$4,'Mapping water'!$A$4:$U$4,0))*$I242</f>
        <v>0</v>
      </c>
      <c r="DK242" s="22">
        <f>INDEX('Mapping water'!$A$4:$U$352,MATCH($B242,'Mapping water'!$B$4:$B$352,0),MATCH(CS$4,'Mapping water'!$A$4:$U$4,0))*$I242</f>
        <v>0</v>
      </c>
      <c r="DL242" s="22">
        <f>INDEX('Mapping water'!$A$4:$U$352,MATCH($B242,'Mapping water'!$B$4:$B$352,0),MATCH(CT$4,'Mapping water'!$A$4:$U$4,0))*$I242</f>
        <v>0</v>
      </c>
      <c r="DM242" s="22">
        <f>INDEX('Mapping water'!$A$4:$U$352,MATCH($B242,'Mapping water'!$B$4:$B$352,0),MATCH(CU$4,'Mapping water'!$A$4:$U$4,0))*$I242</f>
        <v>0</v>
      </c>
      <c r="DN242" s="22">
        <f>INDEX('Mapping water'!$A$4:$U$352,MATCH($B242,'Mapping water'!$B$4:$B$352,0),MATCH(CV$4,'Mapping water'!$A$4:$U$4,0))*$I242</f>
        <v>46055</v>
      </c>
      <c r="DO242" s="22">
        <f>INDEX('Mapping water'!$A$4:$U$352,MATCH($B242,'Mapping water'!$B$4:$B$352,0),MATCH(CW$4,'Mapping water'!$A$4:$U$4,0))*$I242</f>
        <v>0</v>
      </c>
      <c r="DP242" s="22">
        <f>INDEX('Mapping water'!$A$4:$U$352,MATCH($B242,'Mapping water'!$B$4:$B$352,0),MATCH(CX$4,'Mapping water'!$A$4:$U$4,0))*$J242</f>
        <v>0</v>
      </c>
      <c r="DQ242" s="22">
        <f>INDEX('Mapping water'!$A$4:$U$352,MATCH($B242,'Mapping water'!$B$4:$B$352,0),MATCH(CY$4,'Mapping water'!$A$4:$U$4,0))*$J242</f>
        <v>0</v>
      </c>
      <c r="DR242" s="22">
        <f>INDEX('Mapping water'!$A$4:$U$352,MATCH($B242,'Mapping water'!$B$4:$B$352,0),MATCH(CZ$4,'Mapping water'!$A$4:$U$4,0))*$J242</f>
        <v>0</v>
      </c>
      <c r="DS242" s="22">
        <f>INDEX('Mapping water'!$A$4:$U$352,MATCH($B242,'Mapping water'!$B$4:$B$352,0),MATCH(DA$4,'Mapping water'!$A$4:$U$4,0))*$J242</f>
        <v>0</v>
      </c>
      <c r="DT242" s="22">
        <f>INDEX('Mapping water'!$A$4:$U$352,MATCH($B242,'Mapping water'!$B$4:$B$352,0),MATCH(DB$4,'Mapping water'!$A$4:$U$4,0))*$J242</f>
        <v>0</v>
      </c>
      <c r="DU242" s="22">
        <f>INDEX('Mapping water'!$A$4:$U$352,MATCH($B242,'Mapping water'!$B$4:$B$352,0),MATCH(DC$4,'Mapping water'!$A$4:$U$4,0))*$J242</f>
        <v>0</v>
      </c>
      <c r="DV242" s="22">
        <f>INDEX('Mapping water'!$A$4:$U$352,MATCH($B242,'Mapping water'!$B$4:$B$352,0),MATCH(DD$4,'Mapping water'!$A$4:$U$4,0))*$J242</f>
        <v>0</v>
      </c>
      <c r="DW242" s="22">
        <f>INDEX('Mapping water'!$A$4:$U$352,MATCH($B242,'Mapping water'!$B$4:$B$352,0),MATCH(DE$4,'Mapping water'!$A$4:$U$4,0))*$J242</f>
        <v>0</v>
      </c>
      <c r="DX242" s="22">
        <f>INDEX('Mapping water'!$A$4:$U$352,MATCH($B242,'Mapping water'!$B$4:$B$352,0),MATCH(DF$4,'Mapping water'!$A$4:$U$4,0))*$J242</f>
        <v>0</v>
      </c>
      <c r="DY242" s="22">
        <f>INDEX('Mapping water'!$A$4:$U$352,MATCH($B242,'Mapping water'!$B$4:$B$352,0),MATCH(DG$4,'Mapping water'!$A$4:$U$4,0))*$J242</f>
        <v>0</v>
      </c>
      <c r="DZ242" s="22">
        <f>INDEX('Mapping water'!$A$4:$U$352,MATCH($B242,'Mapping water'!$B$4:$B$352,0),MATCH(DH$4,'Mapping water'!$A$4:$U$4,0))*$J242</f>
        <v>0</v>
      </c>
      <c r="EA242" s="22">
        <f>INDEX('Mapping water'!$A$4:$U$352,MATCH($B242,'Mapping water'!$B$4:$B$352,0),MATCH(DI$4,'Mapping water'!$A$4:$U$4,0))*$J242</f>
        <v>0</v>
      </c>
      <c r="EB242" s="22">
        <f>INDEX('Mapping water'!$A$4:$U$352,MATCH($B242,'Mapping water'!$B$4:$B$352,0),MATCH(DJ$4,'Mapping water'!$A$4:$U$4,0))*$J242</f>
        <v>0</v>
      </c>
      <c r="EC242" s="22">
        <f>INDEX('Mapping water'!$A$4:$U$352,MATCH($B242,'Mapping water'!$B$4:$B$352,0),MATCH(DK$4,'Mapping water'!$A$4:$U$4,0))*$J242</f>
        <v>0</v>
      </c>
      <c r="ED242" s="22">
        <f>INDEX('Mapping water'!$A$4:$U$352,MATCH($B242,'Mapping water'!$B$4:$B$352,0),MATCH(DL$4,'Mapping water'!$A$4:$U$4,0))*$J242</f>
        <v>0</v>
      </c>
      <c r="EE242" s="22">
        <f>INDEX('Mapping water'!$A$4:$U$352,MATCH($B242,'Mapping water'!$B$4:$B$352,0),MATCH(DM$4,'Mapping water'!$A$4:$U$4,0))*$J242</f>
        <v>0</v>
      </c>
      <c r="EF242" s="22">
        <f>INDEX('Mapping water'!$A$4:$U$352,MATCH($B242,'Mapping water'!$B$4:$B$352,0),MATCH(DN$4,'Mapping water'!$A$4:$U$4,0))*$J242</f>
        <v>46380</v>
      </c>
      <c r="EG242" s="22">
        <f>INDEX('Mapping water'!$A$4:$U$352,MATCH($B242,'Mapping water'!$B$4:$B$352,0),MATCH(DO$4,'Mapping water'!$A$4:$U$4,0))*$J242</f>
        <v>0</v>
      </c>
      <c r="EH242" s="22">
        <f>INDEX('Mapping water'!$A$4:$U$352,MATCH($B242,'Mapping water'!$B$4:$B$352,0),MATCH(DP$4,'Mapping water'!$A$4:$U$4,0))*$K242</f>
        <v>0</v>
      </c>
      <c r="EI242" s="22">
        <f>INDEX('Mapping water'!$A$4:$U$352,MATCH($B242,'Mapping water'!$B$4:$B$352,0),MATCH(DQ$4,'Mapping water'!$A$4:$U$4,0))*$K242</f>
        <v>0</v>
      </c>
      <c r="EJ242" s="22">
        <f>INDEX('Mapping water'!$A$4:$U$352,MATCH($B242,'Mapping water'!$B$4:$B$352,0),MATCH(DR$4,'Mapping water'!$A$4:$U$4,0))*$K242</f>
        <v>0</v>
      </c>
      <c r="EK242" s="22">
        <f>INDEX('Mapping water'!$A$4:$U$352,MATCH($B242,'Mapping water'!$B$4:$B$352,0),MATCH(DS$4,'Mapping water'!$A$4:$U$4,0))*$K242</f>
        <v>0</v>
      </c>
      <c r="EL242" s="22">
        <f>INDEX('Mapping water'!$A$4:$U$352,MATCH($B242,'Mapping water'!$B$4:$B$352,0),MATCH(DT$4,'Mapping water'!$A$4:$U$4,0))*$K242</f>
        <v>0</v>
      </c>
      <c r="EM242" s="22">
        <f>INDEX('Mapping water'!$A$4:$U$352,MATCH($B242,'Mapping water'!$B$4:$B$352,0),MATCH(DU$4,'Mapping water'!$A$4:$U$4,0))*$K242</f>
        <v>0</v>
      </c>
      <c r="EN242" s="22">
        <f>INDEX('Mapping water'!$A$4:$U$352,MATCH($B242,'Mapping water'!$B$4:$B$352,0),MATCH(DV$4,'Mapping water'!$A$4:$U$4,0))*$K242</f>
        <v>0</v>
      </c>
      <c r="EO242" s="22">
        <f>INDEX('Mapping water'!$A$4:$U$352,MATCH($B242,'Mapping water'!$B$4:$B$352,0),MATCH(DW$4,'Mapping water'!$A$4:$U$4,0))*$K242</f>
        <v>0</v>
      </c>
      <c r="EP242" s="22">
        <f>INDEX('Mapping water'!$A$4:$U$352,MATCH($B242,'Mapping water'!$B$4:$B$352,0),MATCH(DX$4,'Mapping water'!$A$4:$U$4,0))*$K242</f>
        <v>0</v>
      </c>
      <c r="EQ242" s="22">
        <f>INDEX('Mapping water'!$A$4:$U$352,MATCH($B242,'Mapping water'!$B$4:$B$352,0),MATCH(DY$4,'Mapping water'!$A$4:$U$4,0))*$K242</f>
        <v>0</v>
      </c>
      <c r="ER242" s="22">
        <f>INDEX('Mapping water'!$A$4:$U$352,MATCH($B242,'Mapping water'!$B$4:$B$352,0),MATCH(DZ$4,'Mapping water'!$A$4:$U$4,0))*$K242</f>
        <v>0</v>
      </c>
      <c r="ES242" s="22">
        <f>INDEX('Mapping water'!$A$4:$U$352,MATCH($B242,'Mapping water'!$B$4:$B$352,0),MATCH(EA$4,'Mapping water'!$A$4:$U$4,0))*$K242</f>
        <v>0</v>
      </c>
      <c r="ET242" s="22">
        <f>INDEX('Mapping water'!$A$4:$U$352,MATCH($B242,'Mapping water'!$B$4:$B$352,0),MATCH(EB$4,'Mapping water'!$A$4:$U$4,0))*$K242</f>
        <v>0</v>
      </c>
      <c r="EU242" s="22">
        <f>INDEX('Mapping water'!$A$4:$U$352,MATCH($B242,'Mapping water'!$B$4:$B$352,0),MATCH(EC$4,'Mapping water'!$A$4:$U$4,0))*$K242</f>
        <v>0</v>
      </c>
      <c r="EV242" s="22">
        <f>INDEX('Mapping water'!$A$4:$U$352,MATCH($B242,'Mapping water'!$B$4:$B$352,0),MATCH(ED$4,'Mapping water'!$A$4:$U$4,0))*$K242</f>
        <v>0</v>
      </c>
      <c r="EW242" s="22">
        <f>INDEX('Mapping water'!$A$4:$U$352,MATCH($B242,'Mapping water'!$B$4:$B$352,0),MATCH(EE$4,'Mapping water'!$A$4:$U$4,0))*$K242</f>
        <v>0</v>
      </c>
      <c r="EX242" s="22">
        <f>INDEX('Mapping water'!$A$4:$U$352,MATCH($B242,'Mapping water'!$B$4:$B$352,0),MATCH(EF$4,'Mapping water'!$A$4:$U$4,0))*$K242</f>
        <v>46715</v>
      </c>
      <c r="EY242" s="22">
        <f>INDEX('Mapping water'!$A$4:$U$352,MATCH($B242,'Mapping water'!$B$4:$B$352,0),MATCH(EG$4,'Mapping water'!$A$4:$U$4,0))*$K242</f>
        <v>0</v>
      </c>
    </row>
    <row r="243" spans="1:155" x14ac:dyDescent="0.2">
      <c r="A243" s="21" t="s">
        <v>3</v>
      </c>
      <c r="B243" s="21" t="s">
        <v>4</v>
      </c>
      <c r="C243" s="21" t="s">
        <v>5</v>
      </c>
      <c r="D243" s="22">
        <f>INDEX('Households England'!S$5:S$374,MATCH('Mapping HH to population water'!$B243,'Households England'!$B$5:$B$374,0))*1000</f>
        <v>240870</v>
      </c>
      <c r="E243" s="22">
        <f>INDEX('Households England'!T$5:T$374,MATCH('Mapping HH to population water'!$B243,'Households England'!$B$5:$B$374,0))*1000</f>
        <v>242720</v>
      </c>
      <c r="F243" s="22">
        <f>INDEX('Households England'!U$5:U$374,MATCH('Mapping HH to population water'!$B243,'Households England'!$B$5:$B$374,0))*1000</f>
        <v>244517</v>
      </c>
      <c r="G243" s="22">
        <f>INDEX('Households England'!V$5:V$374,MATCH('Mapping HH to population water'!$B243,'Households England'!$B$5:$B$374,0))*1000</f>
        <v>246281</v>
      </c>
      <c r="H243" s="22">
        <f>INDEX('Households England'!W$5:W$374,MATCH('Mapping HH to population water'!$B243,'Households England'!$B$5:$B$374,0))*1000</f>
        <v>247997</v>
      </c>
      <c r="I243" s="22">
        <f>INDEX('Households England'!X$5:X$374,MATCH('Mapping HH to population water'!$B243,'Households England'!$B$5:$B$374,0))*1000</f>
        <v>250073</v>
      </c>
      <c r="J243" s="22">
        <f>INDEX('Households England'!Y$5:Y$374,MATCH('Mapping HH to population water'!$B243,'Households England'!$B$5:$B$374,0))*1000</f>
        <v>252108</v>
      </c>
      <c r="K243" s="22">
        <f>INDEX('Households England'!Z$5:Z$374,MATCH('Mapping HH to population water'!$B243,'Households England'!$B$5:$B$374,0))*1000</f>
        <v>254141</v>
      </c>
      <c r="L243" s="22">
        <f>INDEX('Mapping water'!$A$4:$U$352,MATCH($B243,'Mapping water'!$B$4:$B$352,0),MATCH(L$4,'Mapping water'!$A$4:$U$4,0))*$D243</f>
        <v>0</v>
      </c>
      <c r="M243" s="22">
        <f>INDEX('Mapping water'!$A$4:$U$352,MATCH($B243,'Mapping water'!$B$4:$B$352,0),MATCH(M$4,'Mapping water'!$A$4:$U$4,0))*$D243</f>
        <v>0</v>
      </c>
      <c r="N243" s="22">
        <f>INDEX('Mapping water'!$A$4:$U$352,MATCH($B243,'Mapping water'!$B$4:$B$352,0),MATCH(N$4,'Mapping water'!$A$4:$U$4,0))*$D243</f>
        <v>0</v>
      </c>
      <c r="O243" s="22">
        <f>INDEX('Mapping water'!$A$4:$U$352,MATCH($B243,'Mapping water'!$B$4:$B$352,0),MATCH(O$4,'Mapping water'!$A$4:$U$4,0))*$D243</f>
        <v>0</v>
      </c>
      <c r="P243" s="22">
        <f>INDEX('Mapping water'!$A$4:$U$352,MATCH($B243,'Mapping water'!$B$4:$B$352,0),MATCH(P$4,'Mapping water'!$A$4:$U$4,0))*$D243</f>
        <v>0</v>
      </c>
      <c r="Q243" s="22">
        <f>INDEX('Mapping water'!$A$4:$U$352,MATCH($B243,'Mapping water'!$B$4:$B$352,0),MATCH(Q$4,'Mapping water'!$A$4:$U$4,0))*$D243</f>
        <v>240870</v>
      </c>
      <c r="R243" s="22">
        <f>INDEX('Mapping water'!$A$4:$U$352,MATCH($B243,'Mapping water'!$B$4:$B$352,0),MATCH(R$4,'Mapping water'!$A$4:$U$4,0))*$D243</f>
        <v>0</v>
      </c>
      <c r="S243" s="22">
        <f>INDEX('Mapping water'!$A$4:$U$352,MATCH($B243,'Mapping water'!$B$4:$B$352,0),MATCH(S$4,'Mapping water'!$A$4:$U$4,0))*$D243</f>
        <v>0</v>
      </c>
      <c r="T243" s="22">
        <f>INDEX('Mapping water'!$A$4:$U$352,MATCH($B243,'Mapping water'!$B$4:$B$352,0),MATCH(T$4,'Mapping water'!$A$4:$U$4,0))*$D243</f>
        <v>0</v>
      </c>
      <c r="U243" s="22">
        <f>INDEX('Mapping water'!$A$4:$U$352,MATCH($B243,'Mapping water'!$B$4:$B$352,0),MATCH(U$4,'Mapping water'!$A$4:$U$4,0))*$D243</f>
        <v>0</v>
      </c>
      <c r="V243" s="22">
        <f>INDEX('Mapping water'!$A$4:$U$352,MATCH($B243,'Mapping water'!$B$4:$B$352,0),MATCH(V$4,'Mapping water'!$A$4:$U$4,0))*$D243</f>
        <v>0</v>
      </c>
      <c r="W243" s="22">
        <f>INDEX('Mapping water'!$A$4:$U$352,MATCH($B243,'Mapping water'!$B$4:$B$352,0),MATCH(W$4,'Mapping water'!$A$4:$U$4,0))*$D243</f>
        <v>0</v>
      </c>
      <c r="X243" s="22">
        <f>INDEX('Mapping water'!$A$4:$U$352,MATCH($B243,'Mapping water'!$B$4:$B$352,0),MATCH(X$4,'Mapping water'!$A$4:$U$4,0))*$D243</f>
        <v>0</v>
      </c>
      <c r="Y243" s="22">
        <f>INDEX('Mapping water'!$A$4:$U$352,MATCH($B243,'Mapping water'!$B$4:$B$352,0),MATCH(Y$4,'Mapping water'!$A$4:$U$4,0))*$D243</f>
        <v>0</v>
      </c>
      <c r="Z243" s="22">
        <f>INDEX('Mapping water'!$A$4:$U$352,MATCH($B243,'Mapping water'!$B$4:$B$352,0),MATCH(Z$4,'Mapping water'!$A$4:$U$4,0))*$D243</f>
        <v>0</v>
      </c>
      <c r="AA243" s="22">
        <f>INDEX('Mapping water'!$A$4:$U$352,MATCH($B243,'Mapping water'!$B$4:$B$352,0),MATCH(AA$4,'Mapping water'!$A$4:$U$4,0))*$D243</f>
        <v>0</v>
      </c>
      <c r="AB243" s="22">
        <f>INDEX('Mapping water'!$A$4:$U$352,MATCH($B243,'Mapping water'!$B$4:$B$352,0),MATCH(AB$4,'Mapping water'!$A$4:$U$4,0))*$D243</f>
        <v>0</v>
      </c>
      <c r="AC243" s="22">
        <f>INDEX('Mapping water'!$A$4:$U$352,MATCH($B243,'Mapping water'!$B$4:$B$352,0),MATCH(AC$4,'Mapping water'!$A$4:$U$4,0))*$D243</f>
        <v>0</v>
      </c>
      <c r="AD243" s="22">
        <f>INDEX('Mapping water'!$A$4:$U$352,MATCH($B243,'Mapping water'!$B$4:$B$352,0),MATCH(AD$4,'Mapping water'!$A$4:$U$4,0))*$E243</f>
        <v>0</v>
      </c>
      <c r="AE243" s="22">
        <f>INDEX('Mapping water'!$A$4:$U$352,MATCH($B243,'Mapping water'!$B$4:$B$352,0),MATCH(AE$4,'Mapping water'!$A$4:$U$4,0))*$E243</f>
        <v>0</v>
      </c>
      <c r="AF243" s="22">
        <f>INDEX('Mapping water'!$A$4:$U$352,MATCH($B243,'Mapping water'!$B$4:$B$352,0),MATCH(AF$4,'Mapping water'!$A$4:$U$4,0))*$E243</f>
        <v>0</v>
      </c>
      <c r="AG243" s="22">
        <f>INDEX('Mapping water'!$A$4:$U$352,MATCH($B243,'Mapping water'!$B$4:$B$352,0),MATCH(AG$4,'Mapping water'!$A$4:$U$4,0))*$E243</f>
        <v>0</v>
      </c>
      <c r="AH243" s="22">
        <f>INDEX('Mapping water'!$A$4:$U$352,MATCH($B243,'Mapping water'!$B$4:$B$352,0),MATCH(AH$4,'Mapping water'!$A$4:$U$4,0))*$E243</f>
        <v>0</v>
      </c>
      <c r="AI243" s="22">
        <f>INDEX('Mapping water'!$A$4:$U$352,MATCH($B243,'Mapping water'!$B$4:$B$352,0),MATCH(AI$4,'Mapping water'!$A$4:$U$4,0))*$E243</f>
        <v>242720</v>
      </c>
      <c r="AJ243" s="22">
        <f>INDEX('Mapping water'!$A$4:$U$352,MATCH($B243,'Mapping water'!$B$4:$B$352,0),MATCH(AJ$4,'Mapping water'!$A$4:$U$4,0))*$E243</f>
        <v>0</v>
      </c>
      <c r="AK243" s="22">
        <f>INDEX('Mapping water'!$A$4:$U$352,MATCH($B243,'Mapping water'!$B$4:$B$352,0),MATCH(AK$4,'Mapping water'!$A$4:$U$4,0))*$E243</f>
        <v>0</v>
      </c>
      <c r="AL243" s="22">
        <f>INDEX('Mapping water'!$A$4:$U$352,MATCH($B243,'Mapping water'!$B$4:$B$352,0),MATCH(AL$4,'Mapping water'!$A$4:$U$4,0))*$E243</f>
        <v>0</v>
      </c>
      <c r="AM243" s="22">
        <f>INDEX('Mapping water'!$A$4:$U$352,MATCH($B243,'Mapping water'!$B$4:$B$352,0),MATCH(AM$4,'Mapping water'!$A$4:$U$4,0))*$E243</f>
        <v>0</v>
      </c>
      <c r="AN243" s="22">
        <f>INDEX('Mapping water'!$A$4:$U$352,MATCH($B243,'Mapping water'!$B$4:$B$352,0),MATCH(AN$4,'Mapping water'!$A$4:$U$4,0))*$E243</f>
        <v>0</v>
      </c>
      <c r="AO243" s="22">
        <f>INDEX('Mapping water'!$A$4:$U$352,MATCH($B243,'Mapping water'!$B$4:$B$352,0),MATCH(AO$4,'Mapping water'!$A$4:$U$4,0))*$E243</f>
        <v>0</v>
      </c>
      <c r="AP243" s="22">
        <f>INDEX('Mapping water'!$A$4:$U$352,MATCH($B243,'Mapping water'!$B$4:$B$352,0),MATCH(AP$4,'Mapping water'!$A$4:$U$4,0))*$E243</f>
        <v>0</v>
      </c>
      <c r="AQ243" s="22">
        <f>INDEX('Mapping water'!$A$4:$U$352,MATCH($B243,'Mapping water'!$B$4:$B$352,0),MATCH(AQ$4,'Mapping water'!$A$4:$U$4,0))*$E243</f>
        <v>0</v>
      </c>
      <c r="AR243" s="22">
        <f>INDEX('Mapping water'!$A$4:$U$352,MATCH($B243,'Mapping water'!$B$4:$B$352,0),MATCH(AR$4,'Mapping water'!$A$4:$U$4,0))*$E243</f>
        <v>0</v>
      </c>
      <c r="AS243" s="22">
        <f>INDEX('Mapping water'!$A$4:$U$352,MATCH($B243,'Mapping water'!$B$4:$B$352,0),MATCH(AS$4,'Mapping water'!$A$4:$U$4,0))*$E243</f>
        <v>0</v>
      </c>
      <c r="AT243" s="22">
        <f>INDEX('Mapping water'!$A$4:$U$352,MATCH($B243,'Mapping water'!$B$4:$B$352,0),MATCH(AT$4,'Mapping water'!$A$4:$U$4,0))*$E243</f>
        <v>0</v>
      </c>
      <c r="AU243" s="22">
        <f>INDEX('Mapping water'!$A$4:$U$352,MATCH($B243,'Mapping water'!$B$4:$B$352,0),MATCH(AU$4,'Mapping water'!$A$4:$U$4,0))*$E243</f>
        <v>0</v>
      </c>
      <c r="AV243" s="22">
        <f>INDEX('Mapping water'!$A$4:$U$352,MATCH($B243,'Mapping water'!$B$4:$B$352,0),MATCH(AD$4,'Mapping water'!$A$4:$U$4,0))*$F243</f>
        <v>0</v>
      </c>
      <c r="AW243" s="22">
        <f>INDEX('Mapping water'!$A$4:$U$352,MATCH($B243,'Mapping water'!$B$4:$B$352,0),MATCH(AE$4,'Mapping water'!$A$4:$U$4,0))*$F243</f>
        <v>0</v>
      </c>
      <c r="AX243" s="22">
        <f>INDEX('Mapping water'!$A$4:$U$352,MATCH($B243,'Mapping water'!$B$4:$B$352,0),MATCH(AF$4,'Mapping water'!$A$4:$U$4,0))*$F243</f>
        <v>0</v>
      </c>
      <c r="AY243" s="22">
        <f>INDEX('Mapping water'!$A$4:$U$352,MATCH($B243,'Mapping water'!$B$4:$B$352,0),MATCH(AG$4,'Mapping water'!$A$4:$U$4,0))*$F243</f>
        <v>0</v>
      </c>
      <c r="AZ243" s="22">
        <f>INDEX('Mapping water'!$A$4:$U$352,MATCH($B243,'Mapping water'!$B$4:$B$352,0),MATCH(AH$4,'Mapping water'!$A$4:$U$4,0))*$F243</f>
        <v>0</v>
      </c>
      <c r="BA243" s="22">
        <f>INDEX('Mapping water'!$A$4:$U$352,MATCH($B243,'Mapping water'!$B$4:$B$352,0),MATCH(AI$4,'Mapping water'!$A$4:$U$4,0))*$F243</f>
        <v>244517</v>
      </c>
      <c r="BB243" s="22">
        <f>INDEX('Mapping water'!$A$4:$U$352,MATCH($B243,'Mapping water'!$B$4:$B$352,0),MATCH(AJ$4,'Mapping water'!$A$4:$U$4,0))*$F243</f>
        <v>0</v>
      </c>
      <c r="BC243" s="22">
        <f>INDEX('Mapping water'!$A$4:$U$352,MATCH($B243,'Mapping water'!$B$4:$B$352,0),MATCH(AK$4,'Mapping water'!$A$4:$U$4,0))*$F243</f>
        <v>0</v>
      </c>
      <c r="BD243" s="22">
        <f>INDEX('Mapping water'!$A$4:$U$352,MATCH($B243,'Mapping water'!$B$4:$B$352,0),MATCH(AL$4,'Mapping water'!$A$4:$U$4,0))*$F243</f>
        <v>0</v>
      </c>
      <c r="BE243" s="22">
        <f>INDEX('Mapping water'!$A$4:$U$352,MATCH($B243,'Mapping water'!$B$4:$B$352,0),MATCH(AM$4,'Mapping water'!$A$4:$U$4,0))*$F243</f>
        <v>0</v>
      </c>
      <c r="BF243" s="22">
        <f>INDEX('Mapping water'!$A$4:$U$352,MATCH($B243,'Mapping water'!$B$4:$B$352,0),MATCH(AN$4,'Mapping water'!$A$4:$U$4,0))*$F243</f>
        <v>0</v>
      </c>
      <c r="BG243" s="22">
        <f>INDEX('Mapping water'!$A$4:$U$352,MATCH($B243,'Mapping water'!$B$4:$B$352,0),MATCH(AO$4,'Mapping water'!$A$4:$U$4,0))*$F243</f>
        <v>0</v>
      </c>
      <c r="BH243" s="22">
        <f>INDEX('Mapping water'!$A$4:$U$352,MATCH($B243,'Mapping water'!$B$4:$B$352,0),MATCH(AP$4,'Mapping water'!$A$4:$U$4,0))*$F243</f>
        <v>0</v>
      </c>
      <c r="BI243" s="22">
        <f>INDEX('Mapping water'!$A$4:$U$352,MATCH($B243,'Mapping water'!$B$4:$B$352,0),MATCH(AQ$4,'Mapping water'!$A$4:$U$4,0))*$F243</f>
        <v>0</v>
      </c>
      <c r="BJ243" s="22">
        <f>INDEX('Mapping water'!$A$4:$U$352,MATCH($B243,'Mapping water'!$B$4:$B$352,0),MATCH(AR$4,'Mapping water'!$A$4:$U$4,0))*$F243</f>
        <v>0</v>
      </c>
      <c r="BK243" s="22">
        <f>INDEX('Mapping water'!$A$4:$U$352,MATCH($B243,'Mapping water'!$B$4:$B$352,0),MATCH(AS$4,'Mapping water'!$A$4:$U$4,0))*$F243</f>
        <v>0</v>
      </c>
      <c r="BL243" s="22">
        <f>INDEX('Mapping water'!$A$4:$U$352,MATCH($B243,'Mapping water'!$B$4:$B$352,0),MATCH(AT$4,'Mapping water'!$A$4:$U$4,0))*$F243</f>
        <v>0</v>
      </c>
      <c r="BM243" s="22">
        <f>INDEX('Mapping water'!$A$4:$U$352,MATCH($B243,'Mapping water'!$B$4:$B$352,0),MATCH(AU$4,'Mapping water'!$A$4:$U$4,0))*$F243</f>
        <v>0</v>
      </c>
      <c r="BN243" s="22">
        <f>INDEX('Mapping water'!$A$4:$U$352,MATCH($B243,'Mapping water'!$B$4:$B$352,0),MATCH(AV$4,'Mapping water'!$A$4:$U$4,0))*$G243</f>
        <v>0</v>
      </c>
      <c r="BO243" s="22">
        <f>INDEX('Mapping water'!$A$4:$U$352,MATCH($B243,'Mapping water'!$B$4:$B$352,0),MATCH(AW$4,'Mapping water'!$A$4:$U$4,0))*$G243</f>
        <v>0</v>
      </c>
      <c r="BP243" s="22">
        <f>INDEX('Mapping water'!$A$4:$U$352,MATCH($B243,'Mapping water'!$B$4:$B$352,0),MATCH(AX$4,'Mapping water'!$A$4:$U$4,0))*$G243</f>
        <v>0</v>
      </c>
      <c r="BQ243" s="22">
        <f>INDEX('Mapping water'!$A$4:$U$352,MATCH($B243,'Mapping water'!$B$4:$B$352,0),MATCH(AY$4,'Mapping water'!$A$4:$U$4,0))*$G243</f>
        <v>0</v>
      </c>
      <c r="BR243" s="22">
        <f>INDEX('Mapping water'!$A$4:$U$352,MATCH($B243,'Mapping water'!$B$4:$B$352,0),MATCH(AZ$4,'Mapping water'!$A$4:$U$4,0))*$G243</f>
        <v>0</v>
      </c>
      <c r="BS243" s="22">
        <f>INDEX('Mapping water'!$A$4:$U$352,MATCH($B243,'Mapping water'!$B$4:$B$352,0),MATCH(BA$4,'Mapping water'!$A$4:$U$4,0))*$G243</f>
        <v>246281</v>
      </c>
      <c r="BT243" s="22">
        <f>INDEX('Mapping water'!$A$4:$U$352,MATCH($B243,'Mapping water'!$B$4:$B$352,0),MATCH(BB$4,'Mapping water'!$A$4:$U$4,0))*$G243</f>
        <v>0</v>
      </c>
      <c r="BU243" s="22">
        <f>INDEX('Mapping water'!$A$4:$U$352,MATCH($B243,'Mapping water'!$B$4:$B$352,0),MATCH(BC$4,'Mapping water'!$A$4:$U$4,0))*$G243</f>
        <v>0</v>
      </c>
      <c r="BV243" s="22">
        <f>INDEX('Mapping water'!$A$4:$U$352,MATCH($B243,'Mapping water'!$B$4:$B$352,0),MATCH(BD$4,'Mapping water'!$A$4:$U$4,0))*$G243</f>
        <v>0</v>
      </c>
      <c r="BW243" s="22">
        <f>INDEX('Mapping water'!$A$4:$U$352,MATCH($B243,'Mapping water'!$B$4:$B$352,0),MATCH(BE$4,'Mapping water'!$A$4:$U$4,0))*$G243</f>
        <v>0</v>
      </c>
      <c r="BX243" s="22">
        <f>INDEX('Mapping water'!$A$4:$U$352,MATCH($B243,'Mapping water'!$B$4:$B$352,0),MATCH(BF$4,'Mapping water'!$A$4:$U$4,0))*$G243</f>
        <v>0</v>
      </c>
      <c r="BY243" s="22">
        <f>INDEX('Mapping water'!$A$4:$U$352,MATCH($B243,'Mapping water'!$B$4:$B$352,0),MATCH(BG$4,'Mapping water'!$A$4:$U$4,0))*$G243</f>
        <v>0</v>
      </c>
      <c r="BZ243" s="22">
        <f>INDEX('Mapping water'!$A$4:$U$352,MATCH($B243,'Mapping water'!$B$4:$B$352,0),MATCH(BH$4,'Mapping water'!$A$4:$U$4,0))*$G243</f>
        <v>0</v>
      </c>
      <c r="CA243" s="22">
        <f>INDEX('Mapping water'!$A$4:$U$352,MATCH($B243,'Mapping water'!$B$4:$B$352,0),MATCH(BI$4,'Mapping water'!$A$4:$U$4,0))*$G243</f>
        <v>0</v>
      </c>
      <c r="CB243" s="22">
        <f>INDEX('Mapping water'!$A$4:$U$352,MATCH($B243,'Mapping water'!$B$4:$B$352,0),MATCH(BJ$4,'Mapping water'!$A$4:$U$4,0))*$G243</f>
        <v>0</v>
      </c>
      <c r="CC243" s="22">
        <f>INDEX('Mapping water'!$A$4:$U$352,MATCH($B243,'Mapping water'!$B$4:$B$352,0),MATCH(BK$4,'Mapping water'!$A$4:$U$4,0))*$G243</f>
        <v>0</v>
      </c>
      <c r="CD243" s="22">
        <f>INDEX('Mapping water'!$A$4:$U$352,MATCH($B243,'Mapping water'!$B$4:$B$352,0),MATCH(BL$4,'Mapping water'!$A$4:$U$4,0))*$G243</f>
        <v>0</v>
      </c>
      <c r="CE243" s="22">
        <f>INDEX('Mapping water'!$A$4:$U$352,MATCH($B243,'Mapping water'!$B$4:$B$352,0),MATCH(BM$4,'Mapping water'!$A$4:$U$4,0))*$G243</f>
        <v>0</v>
      </c>
      <c r="CF243" s="22">
        <f>INDEX('Mapping water'!$A$4:$U$352,MATCH($B243,'Mapping water'!$B$4:$B$352,0),MATCH(BN$4,'Mapping water'!$A$4:$U$4,0))*$H243</f>
        <v>0</v>
      </c>
      <c r="CG243" s="22">
        <f>INDEX('Mapping water'!$A$4:$U$352,MATCH($B243,'Mapping water'!$B$4:$B$352,0),MATCH(BO$4,'Mapping water'!$A$4:$U$4,0))*$H243</f>
        <v>0</v>
      </c>
      <c r="CH243" s="22">
        <f>INDEX('Mapping water'!$A$4:$U$352,MATCH($B243,'Mapping water'!$B$4:$B$352,0),MATCH(BP$4,'Mapping water'!$A$4:$U$4,0))*$H243</f>
        <v>0</v>
      </c>
      <c r="CI243" s="22">
        <f>INDEX('Mapping water'!$A$4:$U$352,MATCH($B243,'Mapping water'!$B$4:$B$352,0),MATCH(BQ$4,'Mapping water'!$A$4:$U$4,0))*$H243</f>
        <v>0</v>
      </c>
      <c r="CJ243" s="22">
        <f>INDEX('Mapping water'!$A$4:$U$352,MATCH($B243,'Mapping water'!$B$4:$B$352,0),MATCH(BR$4,'Mapping water'!$A$4:$U$4,0))*$H243</f>
        <v>0</v>
      </c>
      <c r="CK243" s="22">
        <f>INDEX('Mapping water'!$A$4:$U$352,MATCH($B243,'Mapping water'!$B$4:$B$352,0),MATCH(BS$4,'Mapping water'!$A$4:$U$4,0))*$H243</f>
        <v>247997</v>
      </c>
      <c r="CL243" s="22">
        <f>INDEX('Mapping water'!$A$4:$U$352,MATCH($B243,'Mapping water'!$B$4:$B$352,0),MATCH(BT$4,'Mapping water'!$A$4:$U$4,0))*$H243</f>
        <v>0</v>
      </c>
      <c r="CM243" s="22">
        <f>INDEX('Mapping water'!$A$4:$U$352,MATCH($B243,'Mapping water'!$B$4:$B$352,0),MATCH(BU$4,'Mapping water'!$A$4:$U$4,0))*$H243</f>
        <v>0</v>
      </c>
      <c r="CN243" s="22">
        <f>INDEX('Mapping water'!$A$4:$U$352,MATCH($B243,'Mapping water'!$B$4:$B$352,0),MATCH(BV$4,'Mapping water'!$A$4:$U$4,0))*$H243</f>
        <v>0</v>
      </c>
      <c r="CO243" s="22">
        <f>INDEX('Mapping water'!$A$4:$U$352,MATCH($B243,'Mapping water'!$B$4:$B$352,0),MATCH(BW$4,'Mapping water'!$A$4:$U$4,0))*$H243</f>
        <v>0</v>
      </c>
      <c r="CP243" s="22">
        <f>INDEX('Mapping water'!$A$4:$U$352,MATCH($B243,'Mapping water'!$B$4:$B$352,0),MATCH(BX$4,'Mapping water'!$A$4:$U$4,0))*$H243</f>
        <v>0</v>
      </c>
      <c r="CQ243" s="22">
        <f>INDEX('Mapping water'!$A$4:$U$352,MATCH($B243,'Mapping water'!$B$4:$B$352,0),MATCH(BY$4,'Mapping water'!$A$4:$U$4,0))*$H243</f>
        <v>0</v>
      </c>
      <c r="CR243" s="22">
        <f>INDEX('Mapping water'!$A$4:$U$352,MATCH($B243,'Mapping water'!$B$4:$B$352,0),MATCH(BZ$4,'Mapping water'!$A$4:$U$4,0))*$H243</f>
        <v>0</v>
      </c>
      <c r="CS243" s="22">
        <f>INDEX('Mapping water'!$A$4:$U$352,MATCH($B243,'Mapping water'!$B$4:$B$352,0),MATCH(CA$4,'Mapping water'!$A$4:$U$4,0))*$H243</f>
        <v>0</v>
      </c>
      <c r="CT243" s="22">
        <f>INDEX('Mapping water'!$A$4:$U$352,MATCH($B243,'Mapping water'!$B$4:$B$352,0),MATCH(CB$4,'Mapping water'!$A$4:$U$4,0))*$H243</f>
        <v>0</v>
      </c>
      <c r="CU243" s="22">
        <f>INDEX('Mapping water'!$A$4:$U$352,MATCH($B243,'Mapping water'!$B$4:$B$352,0),MATCH(CC$4,'Mapping water'!$A$4:$U$4,0))*$H243</f>
        <v>0</v>
      </c>
      <c r="CV243" s="22">
        <f>INDEX('Mapping water'!$A$4:$U$352,MATCH($B243,'Mapping water'!$B$4:$B$352,0),MATCH(CD$4,'Mapping water'!$A$4:$U$4,0))*$H243</f>
        <v>0</v>
      </c>
      <c r="CW243" s="22">
        <f>INDEX('Mapping water'!$A$4:$U$352,MATCH($B243,'Mapping water'!$B$4:$B$352,0),MATCH(CE$4,'Mapping water'!$A$4:$U$4,0))*$H243</f>
        <v>0</v>
      </c>
      <c r="CX243" s="22">
        <f>INDEX('Mapping water'!$A$4:$U$352,MATCH($B243,'Mapping water'!$B$4:$B$352,0),MATCH(CF$4,'Mapping water'!$A$4:$U$4,0))*$I243</f>
        <v>0</v>
      </c>
      <c r="CY243" s="22">
        <f>INDEX('Mapping water'!$A$4:$U$352,MATCH($B243,'Mapping water'!$B$4:$B$352,0),MATCH(CG$4,'Mapping water'!$A$4:$U$4,0))*$I243</f>
        <v>0</v>
      </c>
      <c r="CZ243" s="22">
        <f>INDEX('Mapping water'!$A$4:$U$352,MATCH($B243,'Mapping water'!$B$4:$B$352,0),MATCH(CH$4,'Mapping water'!$A$4:$U$4,0))*$I243</f>
        <v>0</v>
      </c>
      <c r="DA243" s="22">
        <f>INDEX('Mapping water'!$A$4:$U$352,MATCH($B243,'Mapping water'!$B$4:$B$352,0),MATCH(CI$4,'Mapping water'!$A$4:$U$4,0))*$I243</f>
        <v>0</v>
      </c>
      <c r="DB243" s="22">
        <f>INDEX('Mapping water'!$A$4:$U$352,MATCH($B243,'Mapping water'!$B$4:$B$352,0),MATCH(CJ$4,'Mapping water'!$A$4:$U$4,0))*$I243</f>
        <v>0</v>
      </c>
      <c r="DC243" s="22">
        <f>INDEX('Mapping water'!$A$4:$U$352,MATCH($B243,'Mapping water'!$B$4:$B$352,0),MATCH(CK$4,'Mapping water'!$A$4:$U$4,0))*$I243</f>
        <v>250073</v>
      </c>
      <c r="DD243" s="22">
        <f>INDEX('Mapping water'!$A$4:$U$352,MATCH($B243,'Mapping water'!$B$4:$B$352,0),MATCH(CL$4,'Mapping water'!$A$4:$U$4,0))*$I243</f>
        <v>0</v>
      </c>
      <c r="DE243" s="22">
        <f>INDEX('Mapping water'!$A$4:$U$352,MATCH($B243,'Mapping water'!$B$4:$B$352,0),MATCH(CM$4,'Mapping water'!$A$4:$U$4,0))*$I243</f>
        <v>0</v>
      </c>
      <c r="DF243" s="22">
        <f>INDEX('Mapping water'!$A$4:$U$352,MATCH($B243,'Mapping water'!$B$4:$B$352,0),MATCH(CN$4,'Mapping water'!$A$4:$U$4,0))*$I243</f>
        <v>0</v>
      </c>
      <c r="DG243" s="22">
        <f>INDEX('Mapping water'!$A$4:$U$352,MATCH($B243,'Mapping water'!$B$4:$B$352,0),MATCH(CO$4,'Mapping water'!$A$4:$U$4,0))*$I243</f>
        <v>0</v>
      </c>
      <c r="DH243" s="22">
        <f>INDEX('Mapping water'!$A$4:$U$352,MATCH($B243,'Mapping water'!$B$4:$B$352,0),MATCH(CP$4,'Mapping water'!$A$4:$U$4,0))*$I243</f>
        <v>0</v>
      </c>
      <c r="DI243" s="22">
        <f>INDEX('Mapping water'!$A$4:$U$352,MATCH($B243,'Mapping water'!$B$4:$B$352,0),MATCH(CQ$4,'Mapping water'!$A$4:$U$4,0))*$I243</f>
        <v>0</v>
      </c>
      <c r="DJ243" s="22">
        <f>INDEX('Mapping water'!$A$4:$U$352,MATCH($B243,'Mapping water'!$B$4:$B$352,0),MATCH(CR$4,'Mapping water'!$A$4:$U$4,0))*$I243</f>
        <v>0</v>
      </c>
      <c r="DK243" s="22">
        <f>INDEX('Mapping water'!$A$4:$U$352,MATCH($B243,'Mapping water'!$B$4:$B$352,0),MATCH(CS$4,'Mapping water'!$A$4:$U$4,0))*$I243</f>
        <v>0</v>
      </c>
      <c r="DL243" s="22">
        <f>INDEX('Mapping water'!$A$4:$U$352,MATCH($B243,'Mapping water'!$B$4:$B$352,0),MATCH(CT$4,'Mapping water'!$A$4:$U$4,0))*$I243</f>
        <v>0</v>
      </c>
      <c r="DM243" s="22">
        <f>INDEX('Mapping water'!$A$4:$U$352,MATCH($B243,'Mapping water'!$B$4:$B$352,0),MATCH(CU$4,'Mapping water'!$A$4:$U$4,0))*$I243</f>
        <v>0</v>
      </c>
      <c r="DN243" s="22">
        <f>INDEX('Mapping water'!$A$4:$U$352,MATCH($B243,'Mapping water'!$B$4:$B$352,0),MATCH(CV$4,'Mapping water'!$A$4:$U$4,0))*$I243</f>
        <v>0</v>
      </c>
      <c r="DO243" s="22">
        <f>INDEX('Mapping water'!$A$4:$U$352,MATCH($B243,'Mapping water'!$B$4:$B$352,0),MATCH(CW$4,'Mapping water'!$A$4:$U$4,0))*$I243</f>
        <v>0</v>
      </c>
      <c r="DP243" s="22">
        <f>INDEX('Mapping water'!$A$4:$U$352,MATCH($B243,'Mapping water'!$B$4:$B$352,0),MATCH(CX$4,'Mapping water'!$A$4:$U$4,0))*$J243</f>
        <v>0</v>
      </c>
      <c r="DQ243" s="22">
        <f>INDEX('Mapping water'!$A$4:$U$352,MATCH($B243,'Mapping water'!$B$4:$B$352,0),MATCH(CY$4,'Mapping water'!$A$4:$U$4,0))*$J243</f>
        <v>0</v>
      </c>
      <c r="DR243" s="22">
        <f>INDEX('Mapping water'!$A$4:$U$352,MATCH($B243,'Mapping water'!$B$4:$B$352,0),MATCH(CZ$4,'Mapping water'!$A$4:$U$4,0))*$J243</f>
        <v>0</v>
      </c>
      <c r="DS243" s="22">
        <f>INDEX('Mapping water'!$A$4:$U$352,MATCH($B243,'Mapping water'!$B$4:$B$352,0),MATCH(DA$4,'Mapping water'!$A$4:$U$4,0))*$J243</f>
        <v>0</v>
      </c>
      <c r="DT243" s="22">
        <f>INDEX('Mapping water'!$A$4:$U$352,MATCH($B243,'Mapping water'!$B$4:$B$352,0),MATCH(DB$4,'Mapping water'!$A$4:$U$4,0))*$J243</f>
        <v>0</v>
      </c>
      <c r="DU243" s="22">
        <f>INDEX('Mapping water'!$A$4:$U$352,MATCH($B243,'Mapping water'!$B$4:$B$352,0),MATCH(DC$4,'Mapping water'!$A$4:$U$4,0))*$J243</f>
        <v>252108</v>
      </c>
      <c r="DV243" s="22">
        <f>INDEX('Mapping water'!$A$4:$U$352,MATCH($B243,'Mapping water'!$B$4:$B$352,0),MATCH(DD$4,'Mapping water'!$A$4:$U$4,0))*$J243</f>
        <v>0</v>
      </c>
      <c r="DW243" s="22">
        <f>INDEX('Mapping water'!$A$4:$U$352,MATCH($B243,'Mapping water'!$B$4:$B$352,0),MATCH(DE$4,'Mapping water'!$A$4:$U$4,0))*$J243</f>
        <v>0</v>
      </c>
      <c r="DX243" s="22">
        <f>INDEX('Mapping water'!$A$4:$U$352,MATCH($B243,'Mapping water'!$B$4:$B$352,0),MATCH(DF$4,'Mapping water'!$A$4:$U$4,0))*$J243</f>
        <v>0</v>
      </c>
      <c r="DY243" s="22">
        <f>INDEX('Mapping water'!$A$4:$U$352,MATCH($B243,'Mapping water'!$B$4:$B$352,0),MATCH(DG$4,'Mapping water'!$A$4:$U$4,0))*$J243</f>
        <v>0</v>
      </c>
      <c r="DZ243" s="22">
        <f>INDEX('Mapping water'!$A$4:$U$352,MATCH($B243,'Mapping water'!$B$4:$B$352,0),MATCH(DH$4,'Mapping water'!$A$4:$U$4,0))*$J243</f>
        <v>0</v>
      </c>
      <c r="EA243" s="22">
        <f>INDEX('Mapping water'!$A$4:$U$352,MATCH($B243,'Mapping water'!$B$4:$B$352,0),MATCH(DI$4,'Mapping water'!$A$4:$U$4,0))*$J243</f>
        <v>0</v>
      </c>
      <c r="EB243" s="22">
        <f>INDEX('Mapping water'!$A$4:$U$352,MATCH($B243,'Mapping water'!$B$4:$B$352,0),MATCH(DJ$4,'Mapping water'!$A$4:$U$4,0))*$J243</f>
        <v>0</v>
      </c>
      <c r="EC243" s="22">
        <f>INDEX('Mapping water'!$A$4:$U$352,MATCH($B243,'Mapping water'!$B$4:$B$352,0),MATCH(DK$4,'Mapping water'!$A$4:$U$4,0))*$J243</f>
        <v>0</v>
      </c>
      <c r="ED243" s="22">
        <f>INDEX('Mapping water'!$A$4:$U$352,MATCH($B243,'Mapping water'!$B$4:$B$352,0),MATCH(DL$4,'Mapping water'!$A$4:$U$4,0))*$J243</f>
        <v>0</v>
      </c>
      <c r="EE243" s="22">
        <f>INDEX('Mapping water'!$A$4:$U$352,MATCH($B243,'Mapping water'!$B$4:$B$352,0),MATCH(DM$4,'Mapping water'!$A$4:$U$4,0))*$J243</f>
        <v>0</v>
      </c>
      <c r="EF243" s="22">
        <f>INDEX('Mapping water'!$A$4:$U$352,MATCH($B243,'Mapping water'!$B$4:$B$352,0),MATCH(DN$4,'Mapping water'!$A$4:$U$4,0))*$J243</f>
        <v>0</v>
      </c>
      <c r="EG243" s="22">
        <f>INDEX('Mapping water'!$A$4:$U$352,MATCH($B243,'Mapping water'!$B$4:$B$352,0),MATCH(DO$4,'Mapping water'!$A$4:$U$4,0))*$J243</f>
        <v>0</v>
      </c>
      <c r="EH243" s="22">
        <f>INDEX('Mapping water'!$A$4:$U$352,MATCH($B243,'Mapping water'!$B$4:$B$352,0),MATCH(DP$4,'Mapping water'!$A$4:$U$4,0))*$K243</f>
        <v>0</v>
      </c>
      <c r="EI243" s="22">
        <f>INDEX('Mapping water'!$A$4:$U$352,MATCH($B243,'Mapping water'!$B$4:$B$352,0),MATCH(DQ$4,'Mapping water'!$A$4:$U$4,0))*$K243</f>
        <v>0</v>
      </c>
      <c r="EJ243" s="22">
        <f>INDEX('Mapping water'!$A$4:$U$352,MATCH($B243,'Mapping water'!$B$4:$B$352,0),MATCH(DR$4,'Mapping water'!$A$4:$U$4,0))*$K243</f>
        <v>0</v>
      </c>
      <c r="EK243" s="22">
        <f>INDEX('Mapping water'!$A$4:$U$352,MATCH($B243,'Mapping water'!$B$4:$B$352,0),MATCH(DS$4,'Mapping water'!$A$4:$U$4,0))*$K243</f>
        <v>0</v>
      </c>
      <c r="EL243" s="22">
        <f>INDEX('Mapping water'!$A$4:$U$352,MATCH($B243,'Mapping water'!$B$4:$B$352,0),MATCH(DT$4,'Mapping water'!$A$4:$U$4,0))*$K243</f>
        <v>0</v>
      </c>
      <c r="EM243" s="22">
        <f>INDEX('Mapping water'!$A$4:$U$352,MATCH($B243,'Mapping water'!$B$4:$B$352,0),MATCH(DU$4,'Mapping water'!$A$4:$U$4,0))*$K243</f>
        <v>254141</v>
      </c>
      <c r="EN243" s="22">
        <f>INDEX('Mapping water'!$A$4:$U$352,MATCH($B243,'Mapping water'!$B$4:$B$352,0),MATCH(DV$4,'Mapping water'!$A$4:$U$4,0))*$K243</f>
        <v>0</v>
      </c>
      <c r="EO243" s="22">
        <f>INDEX('Mapping water'!$A$4:$U$352,MATCH($B243,'Mapping water'!$B$4:$B$352,0),MATCH(DW$4,'Mapping water'!$A$4:$U$4,0))*$K243</f>
        <v>0</v>
      </c>
      <c r="EP243" s="22">
        <f>INDEX('Mapping water'!$A$4:$U$352,MATCH($B243,'Mapping water'!$B$4:$B$352,0),MATCH(DX$4,'Mapping water'!$A$4:$U$4,0))*$K243</f>
        <v>0</v>
      </c>
      <c r="EQ243" s="22">
        <f>INDEX('Mapping water'!$A$4:$U$352,MATCH($B243,'Mapping water'!$B$4:$B$352,0),MATCH(DY$4,'Mapping water'!$A$4:$U$4,0))*$K243</f>
        <v>0</v>
      </c>
      <c r="ER243" s="22">
        <f>INDEX('Mapping water'!$A$4:$U$352,MATCH($B243,'Mapping water'!$B$4:$B$352,0),MATCH(DZ$4,'Mapping water'!$A$4:$U$4,0))*$K243</f>
        <v>0</v>
      </c>
      <c r="ES243" s="22">
        <f>INDEX('Mapping water'!$A$4:$U$352,MATCH($B243,'Mapping water'!$B$4:$B$352,0),MATCH(EA$4,'Mapping water'!$A$4:$U$4,0))*$K243</f>
        <v>0</v>
      </c>
      <c r="ET243" s="22">
        <f>INDEX('Mapping water'!$A$4:$U$352,MATCH($B243,'Mapping water'!$B$4:$B$352,0),MATCH(EB$4,'Mapping water'!$A$4:$U$4,0))*$K243</f>
        <v>0</v>
      </c>
      <c r="EU243" s="22">
        <f>INDEX('Mapping water'!$A$4:$U$352,MATCH($B243,'Mapping water'!$B$4:$B$352,0),MATCH(EC$4,'Mapping water'!$A$4:$U$4,0))*$K243</f>
        <v>0</v>
      </c>
      <c r="EV243" s="22">
        <f>INDEX('Mapping water'!$A$4:$U$352,MATCH($B243,'Mapping water'!$B$4:$B$352,0),MATCH(ED$4,'Mapping water'!$A$4:$U$4,0))*$K243</f>
        <v>0</v>
      </c>
      <c r="EW243" s="22">
        <f>INDEX('Mapping water'!$A$4:$U$352,MATCH($B243,'Mapping water'!$B$4:$B$352,0),MATCH(EE$4,'Mapping water'!$A$4:$U$4,0))*$K243</f>
        <v>0</v>
      </c>
      <c r="EX243" s="22">
        <f>INDEX('Mapping water'!$A$4:$U$352,MATCH($B243,'Mapping water'!$B$4:$B$352,0),MATCH(EF$4,'Mapping water'!$A$4:$U$4,0))*$K243</f>
        <v>0</v>
      </c>
      <c r="EY243" s="22">
        <f>INDEX('Mapping water'!$A$4:$U$352,MATCH($B243,'Mapping water'!$B$4:$B$352,0),MATCH(EG$4,'Mapping water'!$A$4:$U$4,0))*$K243</f>
        <v>0</v>
      </c>
    </row>
    <row r="244" spans="1:155" x14ac:dyDescent="0.2">
      <c r="A244" s="21" t="s">
        <v>6</v>
      </c>
      <c r="B244" s="21" t="s">
        <v>7</v>
      </c>
      <c r="C244" s="21" t="s">
        <v>5</v>
      </c>
      <c r="D244" s="22">
        <f>INDEX('Households England'!S$5:S$374,MATCH('Mapping HH to population water'!$B244,'Households England'!$B$5:$B$374,0))*1000</f>
        <v>1045</v>
      </c>
      <c r="E244" s="22">
        <f>INDEX('Households England'!T$5:T$374,MATCH('Mapping HH to population water'!$B244,'Households England'!$B$5:$B$374,0))*1000</f>
        <v>1037</v>
      </c>
      <c r="F244" s="22">
        <f>INDEX('Households England'!U$5:U$374,MATCH('Mapping HH to population water'!$B244,'Households England'!$B$5:$B$374,0))*1000</f>
        <v>1033</v>
      </c>
      <c r="G244" s="22">
        <f>INDEX('Households England'!V$5:V$374,MATCH('Mapping HH to population water'!$B244,'Households England'!$B$5:$B$374,0))*1000</f>
        <v>1025</v>
      </c>
      <c r="H244" s="22">
        <f>INDEX('Households England'!W$5:W$374,MATCH('Mapping HH to population water'!$B244,'Households England'!$B$5:$B$374,0))*1000</f>
        <v>1022</v>
      </c>
      <c r="I244" s="22">
        <f>INDEX('Households England'!X$5:X$374,MATCH('Mapping HH to population water'!$B244,'Households England'!$B$5:$B$374,0))*1000</f>
        <v>1022</v>
      </c>
      <c r="J244" s="22">
        <f>INDEX('Households England'!Y$5:Y$374,MATCH('Mapping HH to population water'!$B244,'Households England'!$B$5:$B$374,0))*1000</f>
        <v>1020</v>
      </c>
      <c r="K244" s="22">
        <f>INDEX('Households England'!Z$5:Z$374,MATCH('Mapping HH to population water'!$B244,'Households England'!$B$5:$B$374,0))*1000</f>
        <v>1018</v>
      </c>
      <c r="L244" s="22">
        <f>INDEX('Mapping water'!$A$4:$U$352,MATCH($B244,'Mapping water'!$B$4:$B$352,0),MATCH(L$4,'Mapping water'!$A$4:$U$4,0))*$D244</f>
        <v>0</v>
      </c>
      <c r="M244" s="22">
        <f>INDEX('Mapping water'!$A$4:$U$352,MATCH($B244,'Mapping water'!$B$4:$B$352,0),MATCH(M$4,'Mapping water'!$A$4:$U$4,0))*$D244</f>
        <v>0</v>
      </c>
      <c r="N244" s="22">
        <f>INDEX('Mapping water'!$A$4:$U$352,MATCH($B244,'Mapping water'!$B$4:$B$352,0),MATCH(N$4,'Mapping water'!$A$4:$U$4,0))*$D244</f>
        <v>0</v>
      </c>
      <c r="O244" s="22">
        <f>INDEX('Mapping water'!$A$4:$U$352,MATCH($B244,'Mapping water'!$B$4:$B$352,0),MATCH(O$4,'Mapping water'!$A$4:$U$4,0))*$D244</f>
        <v>0</v>
      </c>
      <c r="P244" s="22">
        <f>INDEX('Mapping water'!$A$4:$U$352,MATCH($B244,'Mapping water'!$B$4:$B$352,0),MATCH(P$4,'Mapping water'!$A$4:$U$4,0))*$D244</f>
        <v>0</v>
      </c>
      <c r="Q244" s="22">
        <f>INDEX('Mapping water'!$A$4:$U$352,MATCH($B244,'Mapping water'!$B$4:$B$352,0),MATCH(Q$4,'Mapping water'!$A$4:$U$4,0))*$D244</f>
        <v>0</v>
      </c>
      <c r="R244" s="22">
        <f>INDEX('Mapping water'!$A$4:$U$352,MATCH($B244,'Mapping water'!$B$4:$B$352,0),MATCH(R$4,'Mapping water'!$A$4:$U$4,0))*$D244</f>
        <v>0</v>
      </c>
      <c r="S244" s="22">
        <f>INDEX('Mapping water'!$A$4:$U$352,MATCH($B244,'Mapping water'!$B$4:$B$352,0),MATCH(S$4,'Mapping water'!$A$4:$U$4,0))*$D244</f>
        <v>0</v>
      </c>
      <c r="T244" s="22">
        <f>INDEX('Mapping water'!$A$4:$U$352,MATCH($B244,'Mapping water'!$B$4:$B$352,0),MATCH(T$4,'Mapping water'!$A$4:$U$4,0))*$D244</f>
        <v>0</v>
      </c>
      <c r="U244" s="22">
        <f>INDEX('Mapping water'!$A$4:$U$352,MATCH($B244,'Mapping water'!$B$4:$B$352,0),MATCH(U$4,'Mapping water'!$A$4:$U$4,0))*$D244</f>
        <v>0</v>
      </c>
      <c r="V244" s="22">
        <f>INDEX('Mapping water'!$A$4:$U$352,MATCH($B244,'Mapping water'!$B$4:$B$352,0),MATCH(V$4,'Mapping water'!$A$4:$U$4,0))*$D244</f>
        <v>0</v>
      </c>
      <c r="W244" s="22">
        <f>INDEX('Mapping water'!$A$4:$U$352,MATCH($B244,'Mapping water'!$B$4:$B$352,0),MATCH(W$4,'Mapping water'!$A$4:$U$4,0))*$D244</f>
        <v>0</v>
      </c>
      <c r="X244" s="22">
        <f>INDEX('Mapping water'!$A$4:$U$352,MATCH($B244,'Mapping water'!$B$4:$B$352,0),MATCH(X$4,'Mapping water'!$A$4:$U$4,0))*$D244</f>
        <v>0</v>
      </c>
      <c r="Y244" s="22">
        <f>INDEX('Mapping water'!$A$4:$U$352,MATCH($B244,'Mapping water'!$B$4:$B$352,0),MATCH(Y$4,'Mapping water'!$A$4:$U$4,0))*$D244</f>
        <v>0</v>
      </c>
      <c r="Z244" s="22">
        <f>INDEX('Mapping water'!$A$4:$U$352,MATCH($B244,'Mapping water'!$B$4:$B$352,0),MATCH(Z$4,'Mapping water'!$A$4:$U$4,0))*$D244</f>
        <v>0</v>
      </c>
      <c r="AA244" s="22">
        <f>INDEX('Mapping water'!$A$4:$U$352,MATCH($B244,'Mapping water'!$B$4:$B$352,0),MATCH(AA$4,'Mapping water'!$A$4:$U$4,0))*$D244</f>
        <v>0</v>
      </c>
      <c r="AB244" s="22">
        <f>INDEX('Mapping water'!$A$4:$U$352,MATCH($B244,'Mapping water'!$B$4:$B$352,0),MATCH(AB$4,'Mapping water'!$A$4:$U$4,0))*$D244</f>
        <v>0</v>
      </c>
      <c r="AC244" s="22">
        <f>INDEX('Mapping water'!$A$4:$U$352,MATCH($B244,'Mapping water'!$B$4:$B$352,0),MATCH(AC$4,'Mapping water'!$A$4:$U$4,0))*$D244</f>
        <v>0</v>
      </c>
      <c r="AD244" s="22">
        <f>INDEX('Mapping water'!$A$4:$U$352,MATCH($B244,'Mapping water'!$B$4:$B$352,0),MATCH(AD$4,'Mapping water'!$A$4:$U$4,0))*$E244</f>
        <v>0</v>
      </c>
      <c r="AE244" s="22">
        <f>INDEX('Mapping water'!$A$4:$U$352,MATCH($B244,'Mapping water'!$B$4:$B$352,0),MATCH(AE$4,'Mapping water'!$A$4:$U$4,0))*$E244</f>
        <v>0</v>
      </c>
      <c r="AF244" s="22">
        <f>INDEX('Mapping water'!$A$4:$U$352,MATCH($B244,'Mapping water'!$B$4:$B$352,0),MATCH(AF$4,'Mapping water'!$A$4:$U$4,0))*$E244</f>
        <v>0</v>
      </c>
      <c r="AG244" s="22">
        <f>INDEX('Mapping water'!$A$4:$U$352,MATCH($B244,'Mapping water'!$B$4:$B$352,0),MATCH(AG$4,'Mapping water'!$A$4:$U$4,0))*$E244</f>
        <v>0</v>
      </c>
      <c r="AH244" s="22">
        <f>INDEX('Mapping water'!$A$4:$U$352,MATCH($B244,'Mapping water'!$B$4:$B$352,0),MATCH(AH$4,'Mapping water'!$A$4:$U$4,0))*$E244</f>
        <v>0</v>
      </c>
      <c r="AI244" s="22">
        <f>INDEX('Mapping water'!$A$4:$U$352,MATCH($B244,'Mapping water'!$B$4:$B$352,0),MATCH(AI$4,'Mapping water'!$A$4:$U$4,0))*$E244</f>
        <v>0</v>
      </c>
      <c r="AJ244" s="22">
        <f>INDEX('Mapping water'!$A$4:$U$352,MATCH($B244,'Mapping water'!$B$4:$B$352,0),MATCH(AJ$4,'Mapping water'!$A$4:$U$4,0))*$E244</f>
        <v>0</v>
      </c>
      <c r="AK244" s="22">
        <f>INDEX('Mapping water'!$A$4:$U$352,MATCH($B244,'Mapping water'!$B$4:$B$352,0),MATCH(AK$4,'Mapping water'!$A$4:$U$4,0))*$E244</f>
        <v>0</v>
      </c>
      <c r="AL244" s="22">
        <f>INDEX('Mapping water'!$A$4:$U$352,MATCH($B244,'Mapping water'!$B$4:$B$352,0),MATCH(AL$4,'Mapping water'!$A$4:$U$4,0))*$E244</f>
        <v>0</v>
      </c>
      <c r="AM244" s="22">
        <f>INDEX('Mapping water'!$A$4:$U$352,MATCH($B244,'Mapping water'!$B$4:$B$352,0),MATCH(AM$4,'Mapping water'!$A$4:$U$4,0))*$E244</f>
        <v>0</v>
      </c>
      <c r="AN244" s="22">
        <f>INDEX('Mapping water'!$A$4:$U$352,MATCH($B244,'Mapping water'!$B$4:$B$352,0),MATCH(AN$4,'Mapping water'!$A$4:$U$4,0))*$E244</f>
        <v>0</v>
      </c>
      <c r="AO244" s="22">
        <f>INDEX('Mapping water'!$A$4:$U$352,MATCH($B244,'Mapping water'!$B$4:$B$352,0),MATCH(AO$4,'Mapping water'!$A$4:$U$4,0))*$E244</f>
        <v>0</v>
      </c>
      <c r="AP244" s="22">
        <f>INDEX('Mapping water'!$A$4:$U$352,MATCH($B244,'Mapping water'!$B$4:$B$352,0),MATCH(AP$4,'Mapping water'!$A$4:$U$4,0))*$E244</f>
        <v>0</v>
      </c>
      <c r="AQ244" s="22">
        <f>INDEX('Mapping water'!$A$4:$U$352,MATCH($B244,'Mapping water'!$B$4:$B$352,0),MATCH(AQ$4,'Mapping water'!$A$4:$U$4,0))*$E244</f>
        <v>0</v>
      </c>
      <c r="AR244" s="22">
        <f>INDEX('Mapping water'!$A$4:$U$352,MATCH($B244,'Mapping water'!$B$4:$B$352,0),MATCH(AR$4,'Mapping water'!$A$4:$U$4,0))*$E244</f>
        <v>0</v>
      </c>
      <c r="AS244" s="22">
        <f>INDEX('Mapping water'!$A$4:$U$352,MATCH($B244,'Mapping water'!$B$4:$B$352,0),MATCH(AS$4,'Mapping water'!$A$4:$U$4,0))*$E244</f>
        <v>0</v>
      </c>
      <c r="AT244" s="22">
        <f>INDEX('Mapping water'!$A$4:$U$352,MATCH($B244,'Mapping water'!$B$4:$B$352,0),MATCH(AT$4,'Mapping water'!$A$4:$U$4,0))*$E244</f>
        <v>0</v>
      </c>
      <c r="AU244" s="22">
        <f>INDEX('Mapping water'!$A$4:$U$352,MATCH($B244,'Mapping water'!$B$4:$B$352,0),MATCH(AU$4,'Mapping water'!$A$4:$U$4,0))*$E244</f>
        <v>0</v>
      </c>
      <c r="AV244" s="22">
        <f>INDEX('Mapping water'!$A$4:$U$352,MATCH($B244,'Mapping water'!$B$4:$B$352,0),MATCH(AD$4,'Mapping water'!$A$4:$U$4,0))*$F244</f>
        <v>0</v>
      </c>
      <c r="AW244" s="22">
        <f>INDEX('Mapping water'!$A$4:$U$352,MATCH($B244,'Mapping water'!$B$4:$B$352,0),MATCH(AE$4,'Mapping water'!$A$4:$U$4,0))*$F244</f>
        <v>0</v>
      </c>
      <c r="AX244" s="22">
        <f>INDEX('Mapping water'!$A$4:$U$352,MATCH($B244,'Mapping water'!$B$4:$B$352,0),MATCH(AF$4,'Mapping water'!$A$4:$U$4,0))*$F244</f>
        <v>0</v>
      </c>
      <c r="AY244" s="22">
        <f>INDEX('Mapping water'!$A$4:$U$352,MATCH($B244,'Mapping water'!$B$4:$B$352,0),MATCH(AG$4,'Mapping water'!$A$4:$U$4,0))*$F244</f>
        <v>0</v>
      </c>
      <c r="AZ244" s="22">
        <f>INDEX('Mapping water'!$A$4:$U$352,MATCH($B244,'Mapping water'!$B$4:$B$352,0),MATCH(AH$4,'Mapping water'!$A$4:$U$4,0))*$F244</f>
        <v>0</v>
      </c>
      <c r="BA244" s="22">
        <f>INDEX('Mapping water'!$A$4:$U$352,MATCH($B244,'Mapping water'!$B$4:$B$352,0),MATCH(AI$4,'Mapping water'!$A$4:$U$4,0))*$F244</f>
        <v>0</v>
      </c>
      <c r="BB244" s="22">
        <f>INDEX('Mapping water'!$A$4:$U$352,MATCH($B244,'Mapping water'!$B$4:$B$352,0),MATCH(AJ$4,'Mapping water'!$A$4:$U$4,0))*$F244</f>
        <v>0</v>
      </c>
      <c r="BC244" s="22">
        <f>INDEX('Mapping water'!$A$4:$U$352,MATCH($B244,'Mapping water'!$B$4:$B$352,0),MATCH(AK$4,'Mapping water'!$A$4:$U$4,0))*$F244</f>
        <v>0</v>
      </c>
      <c r="BD244" s="22">
        <f>INDEX('Mapping water'!$A$4:$U$352,MATCH($B244,'Mapping water'!$B$4:$B$352,0),MATCH(AL$4,'Mapping water'!$A$4:$U$4,0))*$F244</f>
        <v>0</v>
      </c>
      <c r="BE244" s="22">
        <f>INDEX('Mapping water'!$A$4:$U$352,MATCH($B244,'Mapping water'!$B$4:$B$352,0),MATCH(AM$4,'Mapping water'!$A$4:$U$4,0))*$F244</f>
        <v>0</v>
      </c>
      <c r="BF244" s="22">
        <f>INDEX('Mapping water'!$A$4:$U$352,MATCH($B244,'Mapping water'!$B$4:$B$352,0),MATCH(AN$4,'Mapping water'!$A$4:$U$4,0))*$F244</f>
        <v>0</v>
      </c>
      <c r="BG244" s="22">
        <f>INDEX('Mapping water'!$A$4:$U$352,MATCH($B244,'Mapping water'!$B$4:$B$352,0),MATCH(AO$4,'Mapping water'!$A$4:$U$4,0))*$F244</f>
        <v>0</v>
      </c>
      <c r="BH244" s="22">
        <f>INDEX('Mapping water'!$A$4:$U$352,MATCH($B244,'Mapping water'!$B$4:$B$352,0),MATCH(AP$4,'Mapping water'!$A$4:$U$4,0))*$F244</f>
        <v>0</v>
      </c>
      <c r="BI244" s="22">
        <f>INDEX('Mapping water'!$A$4:$U$352,MATCH($B244,'Mapping water'!$B$4:$B$352,0),MATCH(AQ$4,'Mapping water'!$A$4:$U$4,0))*$F244</f>
        <v>0</v>
      </c>
      <c r="BJ244" s="22">
        <f>INDEX('Mapping water'!$A$4:$U$352,MATCH($B244,'Mapping water'!$B$4:$B$352,0),MATCH(AR$4,'Mapping water'!$A$4:$U$4,0))*$F244</f>
        <v>0</v>
      </c>
      <c r="BK244" s="22">
        <f>INDEX('Mapping water'!$A$4:$U$352,MATCH($B244,'Mapping water'!$B$4:$B$352,0),MATCH(AS$4,'Mapping water'!$A$4:$U$4,0))*$F244</f>
        <v>0</v>
      </c>
      <c r="BL244" s="22">
        <f>INDEX('Mapping water'!$A$4:$U$352,MATCH($B244,'Mapping water'!$B$4:$B$352,0),MATCH(AT$4,'Mapping water'!$A$4:$U$4,0))*$F244</f>
        <v>0</v>
      </c>
      <c r="BM244" s="22">
        <f>INDEX('Mapping water'!$A$4:$U$352,MATCH($B244,'Mapping water'!$B$4:$B$352,0),MATCH(AU$4,'Mapping water'!$A$4:$U$4,0))*$F244</f>
        <v>0</v>
      </c>
      <c r="BN244" s="22">
        <f>INDEX('Mapping water'!$A$4:$U$352,MATCH($B244,'Mapping water'!$B$4:$B$352,0),MATCH(AV$4,'Mapping water'!$A$4:$U$4,0))*$G244</f>
        <v>0</v>
      </c>
      <c r="BO244" s="22">
        <f>INDEX('Mapping water'!$A$4:$U$352,MATCH($B244,'Mapping water'!$B$4:$B$352,0),MATCH(AW$4,'Mapping water'!$A$4:$U$4,0))*$G244</f>
        <v>0</v>
      </c>
      <c r="BP244" s="22">
        <f>INDEX('Mapping water'!$A$4:$U$352,MATCH($B244,'Mapping water'!$B$4:$B$352,0),MATCH(AX$4,'Mapping water'!$A$4:$U$4,0))*$G244</f>
        <v>0</v>
      </c>
      <c r="BQ244" s="22">
        <f>INDEX('Mapping water'!$A$4:$U$352,MATCH($B244,'Mapping water'!$B$4:$B$352,0),MATCH(AY$4,'Mapping water'!$A$4:$U$4,0))*$G244</f>
        <v>0</v>
      </c>
      <c r="BR244" s="22">
        <f>INDEX('Mapping water'!$A$4:$U$352,MATCH($B244,'Mapping water'!$B$4:$B$352,0),MATCH(AZ$4,'Mapping water'!$A$4:$U$4,0))*$G244</f>
        <v>0</v>
      </c>
      <c r="BS244" s="22">
        <f>INDEX('Mapping water'!$A$4:$U$352,MATCH($B244,'Mapping water'!$B$4:$B$352,0),MATCH(BA$4,'Mapping water'!$A$4:$U$4,0))*$G244</f>
        <v>0</v>
      </c>
      <c r="BT244" s="22">
        <f>INDEX('Mapping water'!$A$4:$U$352,MATCH($B244,'Mapping water'!$B$4:$B$352,0),MATCH(BB$4,'Mapping water'!$A$4:$U$4,0))*$G244</f>
        <v>0</v>
      </c>
      <c r="BU244" s="22">
        <f>INDEX('Mapping water'!$A$4:$U$352,MATCH($B244,'Mapping water'!$B$4:$B$352,0),MATCH(BC$4,'Mapping water'!$A$4:$U$4,0))*$G244</f>
        <v>0</v>
      </c>
      <c r="BV244" s="22">
        <f>INDEX('Mapping water'!$A$4:$U$352,MATCH($B244,'Mapping water'!$B$4:$B$352,0),MATCH(BD$4,'Mapping water'!$A$4:$U$4,0))*$G244</f>
        <v>0</v>
      </c>
      <c r="BW244" s="22">
        <f>INDEX('Mapping water'!$A$4:$U$352,MATCH($B244,'Mapping water'!$B$4:$B$352,0),MATCH(BE$4,'Mapping water'!$A$4:$U$4,0))*$G244</f>
        <v>0</v>
      </c>
      <c r="BX244" s="22">
        <f>INDEX('Mapping water'!$A$4:$U$352,MATCH($B244,'Mapping water'!$B$4:$B$352,0),MATCH(BF$4,'Mapping water'!$A$4:$U$4,0))*$G244</f>
        <v>0</v>
      </c>
      <c r="BY244" s="22">
        <f>INDEX('Mapping water'!$A$4:$U$352,MATCH($B244,'Mapping water'!$B$4:$B$352,0),MATCH(BG$4,'Mapping water'!$A$4:$U$4,0))*$G244</f>
        <v>0</v>
      </c>
      <c r="BZ244" s="22">
        <f>INDEX('Mapping water'!$A$4:$U$352,MATCH($B244,'Mapping water'!$B$4:$B$352,0),MATCH(BH$4,'Mapping water'!$A$4:$U$4,0))*$G244</f>
        <v>0</v>
      </c>
      <c r="CA244" s="22">
        <f>INDEX('Mapping water'!$A$4:$U$352,MATCH($B244,'Mapping water'!$B$4:$B$352,0),MATCH(BI$4,'Mapping water'!$A$4:$U$4,0))*$G244</f>
        <v>0</v>
      </c>
      <c r="CB244" s="22">
        <f>INDEX('Mapping water'!$A$4:$U$352,MATCH($B244,'Mapping water'!$B$4:$B$352,0),MATCH(BJ$4,'Mapping water'!$A$4:$U$4,0))*$G244</f>
        <v>0</v>
      </c>
      <c r="CC244" s="22">
        <f>INDEX('Mapping water'!$A$4:$U$352,MATCH($B244,'Mapping water'!$B$4:$B$352,0),MATCH(BK$4,'Mapping water'!$A$4:$U$4,0))*$G244</f>
        <v>0</v>
      </c>
      <c r="CD244" s="22">
        <f>INDEX('Mapping water'!$A$4:$U$352,MATCH($B244,'Mapping water'!$B$4:$B$352,0),MATCH(BL$4,'Mapping water'!$A$4:$U$4,0))*$G244</f>
        <v>0</v>
      </c>
      <c r="CE244" s="22">
        <f>INDEX('Mapping water'!$A$4:$U$352,MATCH($B244,'Mapping water'!$B$4:$B$352,0),MATCH(BM$4,'Mapping water'!$A$4:$U$4,0))*$G244</f>
        <v>0</v>
      </c>
      <c r="CF244" s="22">
        <f>INDEX('Mapping water'!$A$4:$U$352,MATCH($B244,'Mapping water'!$B$4:$B$352,0),MATCH(BN$4,'Mapping water'!$A$4:$U$4,0))*$H244</f>
        <v>0</v>
      </c>
      <c r="CG244" s="22">
        <f>INDEX('Mapping water'!$A$4:$U$352,MATCH($B244,'Mapping water'!$B$4:$B$352,0),MATCH(BO$4,'Mapping water'!$A$4:$U$4,0))*$H244</f>
        <v>0</v>
      </c>
      <c r="CH244" s="22">
        <f>INDEX('Mapping water'!$A$4:$U$352,MATCH($B244,'Mapping water'!$B$4:$B$352,0),MATCH(BP$4,'Mapping water'!$A$4:$U$4,0))*$H244</f>
        <v>0</v>
      </c>
      <c r="CI244" s="22">
        <f>INDEX('Mapping water'!$A$4:$U$352,MATCH($B244,'Mapping water'!$B$4:$B$352,0),MATCH(BQ$4,'Mapping water'!$A$4:$U$4,0))*$H244</f>
        <v>0</v>
      </c>
      <c r="CJ244" s="22">
        <f>INDEX('Mapping water'!$A$4:$U$352,MATCH($B244,'Mapping water'!$B$4:$B$352,0),MATCH(BR$4,'Mapping water'!$A$4:$U$4,0))*$H244</f>
        <v>0</v>
      </c>
      <c r="CK244" s="22">
        <f>INDEX('Mapping water'!$A$4:$U$352,MATCH($B244,'Mapping water'!$B$4:$B$352,0),MATCH(BS$4,'Mapping water'!$A$4:$U$4,0))*$H244</f>
        <v>0</v>
      </c>
      <c r="CL244" s="22">
        <f>INDEX('Mapping water'!$A$4:$U$352,MATCH($B244,'Mapping water'!$B$4:$B$352,0),MATCH(BT$4,'Mapping water'!$A$4:$U$4,0))*$H244</f>
        <v>0</v>
      </c>
      <c r="CM244" s="22">
        <f>INDEX('Mapping water'!$A$4:$U$352,MATCH($B244,'Mapping water'!$B$4:$B$352,0),MATCH(BU$4,'Mapping water'!$A$4:$U$4,0))*$H244</f>
        <v>0</v>
      </c>
      <c r="CN244" s="22">
        <f>INDEX('Mapping water'!$A$4:$U$352,MATCH($B244,'Mapping water'!$B$4:$B$352,0),MATCH(BV$4,'Mapping water'!$A$4:$U$4,0))*$H244</f>
        <v>0</v>
      </c>
      <c r="CO244" s="22">
        <f>INDEX('Mapping water'!$A$4:$U$352,MATCH($B244,'Mapping water'!$B$4:$B$352,0),MATCH(BW$4,'Mapping water'!$A$4:$U$4,0))*$H244</f>
        <v>0</v>
      </c>
      <c r="CP244" s="22">
        <f>INDEX('Mapping water'!$A$4:$U$352,MATCH($B244,'Mapping water'!$B$4:$B$352,0),MATCH(BX$4,'Mapping water'!$A$4:$U$4,0))*$H244</f>
        <v>0</v>
      </c>
      <c r="CQ244" s="22">
        <f>INDEX('Mapping water'!$A$4:$U$352,MATCH($B244,'Mapping water'!$B$4:$B$352,0),MATCH(BY$4,'Mapping water'!$A$4:$U$4,0))*$H244</f>
        <v>0</v>
      </c>
      <c r="CR244" s="22">
        <f>INDEX('Mapping water'!$A$4:$U$352,MATCH($B244,'Mapping water'!$B$4:$B$352,0),MATCH(BZ$4,'Mapping water'!$A$4:$U$4,0))*$H244</f>
        <v>0</v>
      </c>
      <c r="CS244" s="22">
        <f>INDEX('Mapping water'!$A$4:$U$352,MATCH($B244,'Mapping water'!$B$4:$B$352,0),MATCH(CA$4,'Mapping water'!$A$4:$U$4,0))*$H244</f>
        <v>0</v>
      </c>
      <c r="CT244" s="22">
        <f>INDEX('Mapping water'!$A$4:$U$352,MATCH($B244,'Mapping water'!$B$4:$B$352,0),MATCH(CB$4,'Mapping water'!$A$4:$U$4,0))*$H244</f>
        <v>0</v>
      </c>
      <c r="CU244" s="22">
        <f>INDEX('Mapping water'!$A$4:$U$352,MATCH($B244,'Mapping water'!$B$4:$B$352,0),MATCH(CC$4,'Mapping water'!$A$4:$U$4,0))*$H244</f>
        <v>0</v>
      </c>
      <c r="CV244" s="22">
        <f>INDEX('Mapping water'!$A$4:$U$352,MATCH($B244,'Mapping water'!$B$4:$B$352,0),MATCH(CD$4,'Mapping water'!$A$4:$U$4,0))*$H244</f>
        <v>0</v>
      </c>
      <c r="CW244" s="22">
        <f>INDEX('Mapping water'!$A$4:$U$352,MATCH($B244,'Mapping water'!$B$4:$B$352,0),MATCH(CE$4,'Mapping water'!$A$4:$U$4,0))*$H244</f>
        <v>0</v>
      </c>
      <c r="CX244" s="22">
        <f>INDEX('Mapping water'!$A$4:$U$352,MATCH($B244,'Mapping water'!$B$4:$B$352,0),MATCH(CF$4,'Mapping water'!$A$4:$U$4,0))*$I244</f>
        <v>0</v>
      </c>
      <c r="CY244" s="22">
        <f>INDEX('Mapping water'!$A$4:$U$352,MATCH($B244,'Mapping water'!$B$4:$B$352,0),MATCH(CG$4,'Mapping water'!$A$4:$U$4,0))*$I244</f>
        <v>0</v>
      </c>
      <c r="CZ244" s="22">
        <f>INDEX('Mapping water'!$A$4:$U$352,MATCH($B244,'Mapping water'!$B$4:$B$352,0),MATCH(CH$4,'Mapping water'!$A$4:$U$4,0))*$I244</f>
        <v>0</v>
      </c>
      <c r="DA244" s="22">
        <f>INDEX('Mapping water'!$A$4:$U$352,MATCH($B244,'Mapping water'!$B$4:$B$352,0),MATCH(CI$4,'Mapping water'!$A$4:$U$4,0))*$I244</f>
        <v>0</v>
      </c>
      <c r="DB244" s="22">
        <f>INDEX('Mapping water'!$A$4:$U$352,MATCH($B244,'Mapping water'!$B$4:$B$352,0),MATCH(CJ$4,'Mapping water'!$A$4:$U$4,0))*$I244</f>
        <v>0</v>
      </c>
      <c r="DC244" s="22">
        <f>INDEX('Mapping water'!$A$4:$U$352,MATCH($B244,'Mapping water'!$B$4:$B$352,0),MATCH(CK$4,'Mapping water'!$A$4:$U$4,0))*$I244</f>
        <v>0</v>
      </c>
      <c r="DD244" s="22">
        <f>INDEX('Mapping water'!$A$4:$U$352,MATCH($B244,'Mapping water'!$B$4:$B$352,0),MATCH(CL$4,'Mapping water'!$A$4:$U$4,0))*$I244</f>
        <v>0</v>
      </c>
      <c r="DE244" s="22">
        <f>INDEX('Mapping water'!$A$4:$U$352,MATCH($B244,'Mapping water'!$B$4:$B$352,0),MATCH(CM$4,'Mapping water'!$A$4:$U$4,0))*$I244</f>
        <v>0</v>
      </c>
      <c r="DF244" s="22">
        <f>INDEX('Mapping water'!$A$4:$U$352,MATCH($B244,'Mapping water'!$B$4:$B$352,0),MATCH(CN$4,'Mapping water'!$A$4:$U$4,0))*$I244</f>
        <v>0</v>
      </c>
      <c r="DG244" s="22">
        <f>INDEX('Mapping water'!$A$4:$U$352,MATCH($B244,'Mapping water'!$B$4:$B$352,0),MATCH(CO$4,'Mapping water'!$A$4:$U$4,0))*$I244</f>
        <v>0</v>
      </c>
      <c r="DH244" s="22">
        <f>INDEX('Mapping water'!$A$4:$U$352,MATCH($B244,'Mapping water'!$B$4:$B$352,0),MATCH(CP$4,'Mapping water'!$A$4:$U$4,0))*$I244</f>
        <v>0</v>
      </c>
      <c r="DI244" s="22">
        <f>INDEX('Mapping water'!$A$4:$U$352,MATCH($B244,'Mapping water'!$B$4:$B$352,0),MATCH(CQ$4,'Mapping water'!$A$4:$U$4,0))*$I244</f>
        <v>0</v>
      </c>
      <c r="DJ244" s="22">
        <f>INDEX('Mapping water'!$A$4:$U$352,MATCH($B244,'Mapping water'!$B$4:$B$352,0),MATCH(CR$4,'Mapping water'!$A$4:$U$4,0))*$I244</f>
        <v>0</v>
      </c>
      <c r="DK244" s="22">
        <f>INDEX('Mapping water'!$A$4:$U$352,MATCH($B244,'Mapping water'!$B$4:$B$352,0),MATCH(CS$4,'Mapping water'!$A$4:$U$4,0))*$I244</f>
        <v>0</v>
      </c>
      <c r="DL244" s="22">
        <f>INDEX('Mapping water'!$A$4:$U$352,MATCH($B244,'Mapping water'!$B$4:$B$352,0),MATCH(CT$4,'Mapping water'!$A$4:$U$4,0))*$I244</f>
        <v>0</v>
      </c>
      <c r="DM244" s="22">
        <f>INDEX('Mapping water'!$A$4:$U$352,MATCH($B244,'Mapping water'!$B$4:$B$352,0),MATCH(CU$4,'Mapping water'!$A$4:$U$4,0))*$I244</f>
        <v>0</v>
      </c>
      <c r="DN244" s="22">
        <f>INDEX('Mapping water'!$A$4:$U$352,MATCH($B244,'Mapping water'!$B$4:$B$352,0),MATCH(CV$4,'Mapping water'!$A$4:$U$4,0))*$I244</f>
        <v>0</v>
      </c>
      <c r="DO244" s="22">
        <f>INDEX('Mapping water'!$A$4:$U$352,MATCH($B244,'Mapping water'!$B$4:$B$352,0),MATCH(CW$4,'Mapping water'!$A$4:$U$4,0))*$I244</f>
        <v>0</v>
      </c>
      <c r="DP244" s="22">
        <f>INDEX('Mapping water'!$A$4:$U$352,MATCH($B244,'Mapping water'!$B$4:$B$352,0),MATCH(CX$4,'Mapping water'!$A$4:$U$4,0))*$J244</f>
        <v>0</v>
      </c>
      <c r="DQ244" s="22">
        <f>INDEX('Mapping water'!$A$4:$U$352,MATCH($B244,'Mapping water'!$B$4:$B$352,0),MATCH(CY$4,'Mapping water'!$A$4:$U$4,0))*$J244</f>
        <v>0</v>
      </c>
      <c r="DR244" s="22">
        <f>INDEX('Mapping water'!$A$4:$U$352,MATCH($B244,'Mapping water'!$B$4:$B$352,0),MATCH(CZ$4,'Mapping water'!$A$4:$U$4,0))*$J244</f>
        <v>0</v>
      </c>
      <c r="DS244" s="22">
        <f>INDEX('Mapping water'!$A$4:$U$352,MATCH($B244,'Mapping water'!$B$4:$B$352,0),MATCH(DA$4,'Mapping water'!$A$4:$U$4,0))*$J244</f>
        <v>0</v>
      </c>
      <c r="DT244" s="22">
        <f>INDEX('Mapping water'!$A$4:$U$352,MATCH($B244,'Mapping water'!$B$4:$B$352,0),MATCH(DB$4,'Mapping water'!$A$4:$U$4,0))*$J244</f>
        <v>0</v>
      </c>
      <c r="DU244" s="22">
        <f>INDEX('Mapping water'!$A$4:$U$352,MATCH($B244,'Mapping water'!$B$4:$B$352,0),MATCH(DC$4,'Mapping water'!$A$4:$U$4,0))*$J244</f>
        <v>0</v>
      </c>
      <c r="DV244" s="22">
        <f>INDEX('Mapping water'!$A$4:$U$352,MATCH($B244,'Mapping water'!$B$4:$B$352,0),MATCH(DD$4,'Mapping water'!$A$4:$U$4,0))*$J244</f>
        <v>0</v>
      </c>
      <c r="DW244" s="22">
        <f>INDEX('Mapping water'!$A$4:$U$352,MATCH($B244,'Mapping water'!$B$4:$B$352,0),MATCH(DE$4,'Mapping water'!$A$4:$U$4,0))*$J244</f>
        <v>0</v>
      </c>
      <c r="DX244" s="22">
        <f>INDEX('Mapping water'!$A$4:$U$352,MATCH($B244,'Mapping water'!$B$4:$B$352,0),MATCH(DF$4,'Mapping water'!$A$4:$U$4,0))*$J244</f>
        <v>0</v>
      </c>
      <c r="DY244" s="22">
        <f>INDEX('Mapping water'!$A$4:$U$352,MATCH($B244,'Mapping water'!$B$4:$B$352,0),MATCH(DG$4,'Mapping water'!$A$4:$U$4,0))*$J244</f>
        <v>0</v>
      </c>
      <c r="DZ244" s="22">
        <f>INDEX('Mapping water'!$A$4:$U$352,MATCH($B244,'Mapping water'!$B$4:$B$352,0),MATCH(DH$4,'Mapping water'!$A$4:$U$4,0))*$J244</f>
        <v>0</v>
      </c>
      <c r="EA244" s="22">
        <f>INDEX('Mapping water'!$A$4:$U$352,MATCH($B244,'Mapping water'!$B$4:$B$352,0),MATCH(DI$4,'Mapping water'!$A$4:$U$4,0))*$J244</f>
        <v>0</v>
      </c>
      <c r="EB244" s="22">
        <f>INDEX('Mapping water'!$A$4:$U$352,MATCH($B244,'Mapping water'!$B$4:$B$352,0),MATCH(DJ$4,'Mapping water'!$A$4:$U$4,0))*$J244</f>
        <v>0</v>
      </c>
      <c r="EC244" s="22">
        <f>INDEX('Mapping water'!$A$4:$U$352,MATCH($B244,'Mapping water'!$B$4:$B$352,0),MATCH(DK$4,'Mapping water'!$A$4:$U$4,0))*$J244</f>
        <v>0</v>
      </c>
      <c r="ED244" s="22">
        <f>INDEX('Mapping water'!$A$4:$U$352,MATCH($B244,'Mapping water'!$B$4:$B$352,0),MATCH(DL$4,'Mapping water'!$A$4:$U$4,0))*$J244</f>
        <v>0</v>
      </c>
      <c r="EE244" s="22">
        <f>INDEX('Mapping water'!$A$4:$U$352,MATCH($B244,'Mapping water'!$B$4:$B$352,0),MATCH(DM$4,'Mapping water'!$A$4:$U$4,0))*$J244</f>
        <v>0</v>
      </c>
      <c r="EF244" s="22">
        <f>INDEX('Mapping water'!$A$4:$U$352,MATCH($B244,'Mapping water'!$B$4:$B$352,0),MATCH(DN$4,'Mapping water'!$A$4:$U$4,0))*$J244</f>
        <v>0</v>
      </c>
      <c r="EG244" s="22">
        <f>INDEX('Mapping water'!$A$4:$U$352,MATCH($B244,'Mapping water'!$B$4:$B$352,0),MATCH(DO$4,'Mapping water'!$A$4:$U$4,0))*$J244</f>
        <v>0</v>
      </c>
      <c r="EH244" s="22">
        <f>INDEX('Mapping water'!$A$4:$U$352,MATCH($B244,'Mapping water'!$B$4:$B$352,0),MATCH(DP$4,'Mapping water'!$A$4:$U$4,0))*$K244</f>
        <v>0</v>
      </c>
      <c r="EI244" s="22">
        <f>INDEX('Mapping water'!$A$4:$U$352,MATCH($B244,'Mapping water'!$B$4:$B$352,0),MATCH(DQ$4,'Mapping water'!$A$4:$U$4,0))*$K244</f>
        <v>0</v>
      </c>
      <c r="EJ244" s="22">
        <f>INDEX('Mapping water'!$A$4:$U$352,MATCH($B244,'Mapping water'!$B$4:$B$352,0),MATCH(DR$4,'Mapping water'!$A$4:$U$4,0))*$K244</f>
        <v>0</v>
      </c>
      <c r="EK244" s="22">
        <f>INDEX('Mapping water'!$A$4:$U$352,MATCH($B244,'Mapping water'!$B$4:$B$352,0),MATCH(DS$4,'Mapping water'!$A$4:$U$4,0))*$K244</f>
        <v>0</v>
      </c>
      <c r="EL244" s="22">
        <f>INDEX('Mapping water'!$A$4:$U$352,MATCH($B244,'Mapping water'!$B$4:$B$352,0),MATCH(DT$4,'Mapping water'!$A$4:$U$4,0))*$K244</f>
        <v>0</v>
      </c>
      <c r="EM244" s="22">
        <f>INDEX('Mapping water'!$A$4:$U$352,MATCH($B244,'Mapping water'!$B$4:$B$352,0),MATCH(DU$4,'Mapping water'!$A$4:$U$4,0))*$K244</f>
        <v>0</v>
      </c>
      <c r="EN244" s="22">
        <f>INDEX('Mapping water'!$A$4:$U$352,MATCH($B244,'Mapping water'!$B$4:$B$352,0),MATCH(DV$4,'Mapping water'!$A$4:$U$4,0))*$K244</f>
        <v>0</v>
      </c>
      <c r="EO244" s="22">
        <f>INDEX('Mapping water'!$A$4:$U$352,MATCH($B244,'Mapping water'!$B$4:$B$352,0),MATCH(DW$4,'Mapping water'!$A$4:$U$4,0))*$K244</f>
        <v>0</v>
      </c>
      <c r="EP244" s="22">
        <f>INDEX('Mapping water'!$A$4:$U$352,MATCH($B244,'Mapping water'!$B$4:$B$352,0),MATCH(DX$4,'Mapping water'!$A$4:$U$4,0))*$K244</f>
        <v>0</v>
      </c>
      <c r="EQ244" s="22">
        <f>INDEX('Mapping water'!$A$4:$U$352,MATCH($B244,'Mapping water'!$B$4:$B$352,0),MATCH(DY$4,'Mapping water'!$A$4:$U$4,0))*$K244</f>
        <v>0</v>
      </c>
      <c r="ER244" s="22">
        <f>INDEX('Mapping water'!$A$4:$U$352,MATCH($B244,'Mapping water'!$B$4:$B$352,0),MATCH(DZ$4,'Mapping water'!$A$4:$U$4,0))*$K244</f>
        <v>0</v>
      </c>
      <c r="ES244" s="22">
        <f>INDEX('Mapping water'!$A$4:$U$352,MATCH($B244,'Mapping water'!$B$4:$B$352,0),MATCH(EA$4,'Mapping water'!$A$4:$U$4,0))*$K244</f>
        <v>0</v>
      </c>
      <c r="ET244" s="22">
        <f>INDEX('Mapping water'!$A$4:$U$352,MATCH($B244,'Mapping water'!$B$4:$B$352,0),MATCH(EB$4,'Mapping water'!$A$4:$U$4,0))*$K244</f>
        <v>0</v>
      </c>
      <c r="EU244" s="22">
        <f>INDEX('Mapping water'!$A$4:$U$352,MATCH($B244,'Mapping water'!$B$4:$B$352,0),MATCH(EC$4,'Mapping water'!$A$4:$U$4,0))*$K244</f>
        <v>0</v>
      </c>
      <c r="EV244" s="22">
        <f>INDEX('Mapping water'!$A$4:$U$352,MATCH($B244,'Mapping water'!$B$4:$B$352,0),MATCH(ED$4,'Mapping water'!$A$4:$U$4,0))*$K244</f>
        <v>0</v>
      </c>
      <c r="EW244" s="22">
        <f>INDEX('Mapping water'!$A$4:$U$352,MATCH($B244,'Mapping water'!$B$4:$B$352,0),MATCH(EE$4,'Mapping water'!$A$4:$U$4,0))*$K244</f>
        <v>0</v>
      </c>
      <c r="EX244" s="22">
        <f>INDEX('Mapping water'!$A$4:$U$352,MATCH($B244,'Mapping water'!$B$4:$B$352,0),MATCH(EF$4,'Mapping water'!$A$4:$U$4,0))*$K244</f>
        <v>0</v>
      </c>
      <c r="EY244" s="22">
        <f>INDEX('Mapping water'!$A$4:$U$352,MATCH($B244,'Mapping water'!$B$4:$B$352,0),MATCH(EG$4,'Mapping water'!$A$4:$U$4,0))*$K244</f>
        <v>0</v>
      </c>
    </row>
    <row r="245" spans="1:155" x14ac:dyDescent="0.2">
      <c r="A245" s="21" t="s">
        <v>152</v>
      </c>
      <c r="B245" s="21" t="s">
        <v>153</v>
      </c>
      <c r="C245" s="21" t="s">
        <v>5</v>
      </c>
      <c r="D245" s="22">
        <f>INDEX('Households England'!S$5:S$374,MATCH('Mapping HH to population water'!$B245,'Households England'!$B$5:$B$374,0))*1000</f>
        <v>86891</v>
      </c>
      <c r="E245" s="22">
        <f>INDEX('Households England'!T$5:T$374,MATCH('Mapping HH to population water'!$B245,'Households England'!$B$5:$B$374,0))*1000</f>
        <v>87624</v>
      </c>
      <c r="F245" s="22">
        <f>INDEX('Households England'!U$5:U$374,MATCH('Mapping HH to population water'!$B245,'Households England'!$B$5:$B$374,0))*1000</f>
        <v>88298</v>
      </c>
      <c r="G245" s="22">
        <f>INDEX('Households England'!V$5:V$374,MATCH('Mapping HH to population water'!$B245,'Households England'!$B$5:$B$374,0))*1000</f>
        <v>88938</v>
      </c>
      <c r="H245" s="22">
        <f>INDEX('Households England'!W$5:W$374,MATCH('Mapping HH to population water'!$B245,'Households England'!$B$5:$B$374,0))*1000</f>
        <v>89561</v>
      </c>
      <c r="I245" s="22">
        <f>INDEX('Households England'!X$5:X$374,MATCH('Mapping HH to population water'!$B245,'Households England'!$B$5:$B$374,0))*1000</f>
        <v>90220</v>
      </c>
      <c r="J245" s="22">
        <f>INDEX('Households England'!Y$5:Y$374,MATCH('Mapping HH to population water'!$B245,'Households England'!$B$5:$B$374,0))*1000</f>
        <v>90876</v>
      </c>
      <c r="K245" s="22">
        <f>INDEX('Households England'!Z$5:Z$374,MATCH('Mapping HH to population water'!$B245,'Households England'!$B$5:$B$374,0))*1000</f>
        <v>91583</v>
      </c>
      <c r="L245" s="22">
        <f>INDEX('Mapping water'!$A$4:$U$352,MATCH($B245,'Mapping water'!$B$4:$B$352,0),MATCH(L$4,'Mapping water'!$A$4:$U$4,0))*$D245</f>
        <v>0</v>
      </c>
      <c r="M245" s="22">
        <f>INDEX('Mapping water'!$A$4:$U$352,MATCH($B245,'Mapping water'!$B$4:$B$352,0),MATCH(M$4,'Mapping water'!$A$4:$U$4,0))*$D245</f>
        <v>0</v>
      </c>
      <c r="N245" s="22">
        <f>INDEX('Mapping water'!$A$4:$U$352,MATCH($B245,'Mapping water'!$B$4:$B$352,0),MATCH(N$4,'Mapping water'!$A$4:$U$4,0))*$D245</f>
        <v>0</v>
      </c>
      <c r="O245" s="22">
        <f>INDEX('Mapping water'!$A$4:$U$352,MATCH($B245,'Mapping water'!$B$4:$B$352,0),MATCH(O$4,'Mapping water'!$A$4:$U$4,0))*$D245</f>
        <v>0</v>
      </c>
      <c r="P245" s="22">
        <f>INDEX('Mapping water'!$A$4:$U$352,MATCH($B245,'Mapping water'!$B$4:$B$352,0),MATCH(P$4,'Mapping water'!$A$4:$U$4,0))*$D245</f>
        <v>0</v>
      </c>
      <c r="Q245" s="22">
        <f>INDEX('Mapping water'!$A$4:$U$352,MATCH($B245,'Mapping water'!$B$4:$B$352,0),MATCH(Q$4,'Mapping water'!$A$4:$U$4,0))*$D245</f>
        <v>0</v>
      </c>
      <c r="R245" s="22">
        <f>INDEX('Mapping water'!$A$4:$U$352,MATCH($B245,'Mapping water'!$B$4:$B$352,0),MATCH(R$4,'Mapping water'!$A$4:$U$4,0))*$D245</f>
        <v>0</v>
      </c>
      <c r="S245" s="22">
        <f>INDEX('Mapping water'!$A$4:$U$352,MATCH($B245,'Mapping water'!$B$4:$B$352,0),MATCH(S$4,'Mapping water'!$A$4:$U$4,0))*$D245</f>
        <v>0</v>
      </c>
      <c r="T245" s="22">
        <f>INDEX('Mapping water'!$A$4:$U$352,MATCH($B245,'Mapping water'!$B$4:$B$352,0),MATCH(T$4,'Mapping water'!$A$4:$U$4,0))*$D245</f>
        <v>0</v>
      </c>
      <c r="U245" s="22">
        <f>INDEX('Mapping water'!$A$4:$U$352,MATCH($B245,'Mapping water'!$B$4:$B$352,0),MATCH(U$4,'Mapping water'!$A$4:$U$4,0))*$D245</f>
        <v>0</v>
      </c>
      <c r="V245" s="22">
        <f>INDEX('Mapping water'!$A$4:$U$352,MATCH($B245,'Mapping water'!$B$4:$B$352,0),MATCH(V$4,'Mapping water'!$A$4:$U$4,0))*$D245</f>
        <v>0</v>
      </c>
      <c r="W245" s="22">
        <f>INDEX('Mapping water'!$A$4:$U$352,MATCH($B245,'Mapping water'!$B$4:$B$352,0),MATCH(W$4,'Mapping water'!$A$4:$U$4,0))*$D245</f>
        <v>0</v>
      </c>
      <c r="X245" s="22">
        <f>INDEX('Mapping water'!$A$4:$U$352,MATCH($B245,'Mapping water'!$B$4:$B$352,0),MATCH(X$4,'Mapping water'!$A$4:$U$4,0))*$D245</f>
        <v>0</v>
      </c>
      <c r="Y245" s="22">
        <f>INDEX('Mapping water'!$A$4:$U$352,MATCH($B245,'Mapping water'!$B$4:$B$352,0),MATCH(Y$4,'Mapping water'!$A$4:$U$4,0))*$D245</f>
        <v>0</v>
      </c>
      <c r="Z245" s="22">
        <f>INDEX('Mapping water'!$A$4:$U$352,MATCH($B245,'Mapping water'!$B$4:$B$352,0),MATCH(Z$4,'Mapping water'!$A$4:$U$4,0))*$D245</f>
        <v>86891</v>
      </c>
      <c r="AA245" s="22">
        <f>INDEX('Mapping water'!$A$4:$U$352,MATCH($B245,'Mapping water'!$B$4:$B$352,0),MATCH(AA$4,'Mapping water'!$A$4:$U$4,0))*$D245</f>
        <v>0</v>
      </c>
      <c r="AB245" s="22">
        <f>INDEX('Mapping water'!$A$4:$U$352,MATCH($B245,'Mapping water'!$B$4:$B$352,0),MATCH(AB$4,'Mapping water'!$A$4:$U$4,0))*$D245</f>
        <v>0</v>
      </c>
      <c r="AC245" s="22">
        <f>INDEX('Mapping water'!$A$4:$U$352,MATCH($B245,'Mapping water'!$B$4:$B$352,0),MATCH(AC$4,'Mapping water'!$A$4:$U$4,0))*$D245</f>
        <v>0</v>
      </c>
      <c r="AD245" s="22">
        <f>INDEX('Mapping water'!$A$4:$U$352,MATCH($B245,'Mapping water'!$B$4:$B$352,0),MATCH(AD$4,'Mapping water'!$A$4:$U$4,0))*$E245</f>
        <v>0</v>
      </c>
      <c r="AE245" s="22">
        <f>INDEX('Mapping water'!$A$4:$U$352,MATCH($B245,'Mapping water'!$B$4:$B$352,0),MATCH(AE$4,'Mapping water'!$A$4:$U$4,0))*$E245</f>
        <v>0</v>
      </c>
      <c r="AF245" s="22">
        <f>INDEX('Mapping water'!$A$4:$U$352,MATCH($B245,'Mapping water'!$B$4:$B$352,0),MATCH(AF$4,'Mapping water'!$A$4:$U$4,0))*$E245</f>
        <v>0</v>
      </c>
      <c r="AG245" s="22">
        <f>INDEX('Mapping water'!$A$4:$U$352,MATCH($B245,'Mapping water'!$B$4:$B$352,0),MATCH(AG$4,'Mapping water'!$A$4:$U$4,0))*$E245</f>
        <v>0</v>
      </c>
      <c r="AH245" s="22">
        <f>INDEX('Mapping water'!$A$4:$U$352,MATCH($B245,'Mapping water'!$B$4:$B$352,0),MATCH(AH$4,'Mapping water'!$A$4:$U$4,0))*$E245</f>
        <v>0</v>
      </c>
      <c r="AI245" s="22">
        <f>INDEX('Mapping water'!$A$4:$U$352,MATCH($B245,'Mapping water'!$B$4:$B$352,0),MATCH(AI$4,'Mapping water'!$A$4:$U$4,0))*$E245</f>
        <v>0</v>
      </c>
      <c r="AJ245" s="22">
        <f>INDEX('Mapping water'!$A$4:$U$352,MATCH($B245,'Mapping water'!$B$4:$B$352,0),MATCH(AJ$4,'Mapping water'!$A$4:$U$4,0))*$E245</f>
        <v>0</v>
      </c>
      <c r="AK245" s="22">
        <f>INDEX('Mapping water'!$A$4:$U$352,MATCH($B245,'Mapping water'!$B$4:$B$352,0),MATCH(AK$4,'Mapping water'!$A$4:$U$4,0))*$E245</f>
        <v>0</v>
      </c>
      <c r="AL245" s="22">
        <f>INDEX('Mapping water'!$A$4:$U$352,MATCH($B245,'Mapping water'!$B$4:$B$352,0),MATCH(AL$4,'Mapping water'!$A$4:$U$4,0))*$E245</f>
        <v>0</v>
      </c>
      <c r="AM245" s="22">
        <f>INDEX('Mapping water'!$A$4:$U$352,MATCH($B245,'Mapping water'!$B$4:$B$352,0),MATCH(AM$4,'Mapping water'!$A$4:$U$4,0))*$E245</f>
        <v>0</v>
      </c>
      <c r="AN245" s="22">
        <f>INDEX('Mapping water'!$A$4:$U$352,MATCH($B245,'Mapping water'!$B$4:$B$352,0),MATCH(AN$4,'Mapping water'!$A$4:$U$4,0))*$E245</f>
        <v>0</v>
      </c>
      <c r="AO245" s="22">
        <f>INDEX('Mapping water'!$A$4:$U$352,MATCH($B245,'Mapping water'!$B$4:$B$352,0),MATCH(AO$4,'Mapping water'!$A$4:$U$4,0))*$E245</f>
        <v>0</v>
      </c>
      <c r="AP245" s="22">
        <f>INDEX('Mapping water'!$A$4:$U$352,MATCH($B245,'Mapping water'!$B$4:$B$352,0),MATCH(AP$4,'Mapping water'!$A$4:$U$4,0))*$E245</f>
        <v>0</v>
      </c>
      <c r="AQ245" s="22">
        <f>INDEX('Mapping water'!$A$4:$U$352,MATCH($B245,'Mapping water'!$B$4:$B$352,0),MATCH(AQ$4,'Mapping water'!$A$4:$U$4,0))*$E245</f>
        <v>0</v>
      </c>
      <c r="AR245" s="22">
        <f>INDEX('Mapping water'!$A$4:$U$352,MATCH($B245,'Mapping water'!$B$4:$B$352,0),MATCH(AR$4,'Mapping water'!$A$4:$U$4,0))*$E245</f>
        <v>87624</v>
      </c>
      <c r="AS245" s="22">
        <f>INDEX('Mapping water'!$A$4:$U$352,MATCH($B245,'Mapping water'!$B$4:$B$352,0),MATCH(AS$4,'Mapping water'!$A$4:$U$4,0))*$E245</f>
        <v>0</v>
      </c>
      <c r="AT245" s="22">
        <f>INDEX('Mapping water'!$A$4:$U$352,MATCH($B245,'Mapping water'!$B$4:$B$352,0),MATCH(AT$4,'Mapping water'!$A$4:$U$4,0))*$E245</f>
        <v>0</v>
      </c>
      <c r="AU245" s="22">
        <f>INDEX('Mapping water'!$A$4:$U$352,MATCH($B245,'Mapping water'!$B$4:$B$352,0),MATCH(AU$4,'Mapping water'!$A$4:$U$4,0))*$E245</f>
        <v>0</v>
      </c>
      <c r="AV245" s="22">
        <f>INDEX('Mapping water'!$A$4:$U$352,MATCH($B245,'Mapping water'!$B$4:$B$352,0),MATCH(AD$4,'Mapping water'!$A$4:$U$4,0))*$F245</f>
        <v>0</v>
      </c>
      <c r="AW245" s="22">
        <f>INDEX('Mapping water'!$A$4:$U$352,MATCH($B245,'Mapping water'!$B$4:$B$352,0),MATCH(AE$4,'Mapping water'!$A$4:$U$4,0))*$F245</f>
        <v>0</v>
      </c>
      <c r="AX245" s="22">
        <f>INDEX('Mapping water'!$A$4:$U$352,MATCH($B245,'Mapping water'!$B$4:$B$352,0),MATCH(AF$4,'Mapping water'!$A$4:$U$4,0))*$F245</f>
        <v>0</v>
      </c>
      <c r="AY245" s="22">
        <f>INDEX('Mapping water'!$A$4:$U$352,MATCH($B245,'Mapping water'!$B$4:$B$352,0),MATCH(AG$4,'Mapping water'!$A$4:$U$4,0))*$F245</f>
        <v>0</v>
      </c>
      <c r="AZ245" s="22">
        <f>INDEX('Mapping water'!$A$4:$U$352,MATCH($B245,'Mapping water'!$B$4:$B$352,0),MATCH(AH$4,'Mapping water'!$A$4:$U$4,0))*$F245</f>
        <v>0</v>
      </c>
      <c r="BA245" s="22">
        <f>INDEX('Mapping water'!$A$4:$U$352,MATCH($B245,'Mapping water'!$B$4:$B$352,0),MATCH(AI$4,'Mapping water'!$A$4:$U$4,0))*$F245</f>
        <v>0</v>
      </c>
      <c r="BB245" s="22">
        <f>INDEX('Mapping water'!$A$4:$U$352,MATCH($B245,'Mapping water'!$B$4:$B$352,0),MATCH(AJ$4,'Mapping water'!$A$4:$U$4,0))*$F245</f>
        <v>0</v>
      </c>
      <c r="BC245" s="22">
        <f>INDEX('Mapping water'!$A$4:$U$352,MATCH($B245,'Mapping water'!$B$4:$B$352,0),MATCH(AK$4,'Mapping water'!$A$4:$U$4,0))*$F245</f>
        <v>0</v>
      </c>
      <c r="BD245" s="22">
        <f>INDEX('Mapping water'!$A$4:$U$352,MATCH($B245,'Mapping water'!$B$4:$B$352,0),MATCH(AL$4,'Mapping water'!$A$4:$U$4,0))*$F245</f>
        <v>0</v>
      </c>
      <c r="BE245" s="22">
        <f>INDEX('Mapping water'!$A$4:$U$352,MATCH($B245,'Mapping water'!$B$4:$B$352,0),MATCH(AM$4,'Mapping water'!$A$4:$U$4,0))*$F245</f>
        <v>0</v>
      </c>
      <c r="BF245" s="22">
        <f>INDEX('Mapping water'!$A$4:$U$352,MATCH($B245,'Mapping water'!$B$4:$B$352,0),MATCH(AN$4,'Mapping water'!$A$4:$U$4,0))*$F245</f>
        <v>0</v>
      </c>
      <c r="BG245" s="22">
        <f>INDEX('Mapping water'!$A$4:$U$352,MATCH($B245,'Mapping water'!$B$4:$B$352,0),MATCH(AO$4,'Mapping water'!$A$4:$U$4,0))*$F245</f>
        <v>0</v>
      </c>
      <c r="BH245" s="22">
        <f>INDEX('Mapping water'!$A$4:$U$352,MATCH($B245,'Mapping water'!$B$4:$B$352,0),MATCH(AP$4,'Mapping water'!$A$4:$U$4,0))*$F245</f>
        <v>0</v>
      </c>
      <c r="BI245" s="22">
        <f>INDEX('Mapping water'!$A$4:$U$352,MATCH($B245,'Mapping water'!$B$4:$B$352,0),MATCH(AQ$4,'Mapping water'!$A$4:$U$4,0))*$F245</f>
        <v>0</v>
      </c>
      <c r="BJ245" s="22">
        <f>INDEX('Mapping water'!$A$4:$U$352,MATCH($B245,'Mapping water'!$B$4:$B$352,0),MATCH(AR$4,'Mapping water'!$A$4:$U$4,0))*$F245</f>
        <v>88298</v>
      </c>
      <c r="BK245" s="22">
        <f>INDEX('Mapping water'!$A$4:$U$352,MATCH($B245,'Mapping water'!$B$4:$B$352,0),MATCH(AS$4,'Mapping water'!$A$4:$U$4,0))*$F245</f>
        <v>0</v>
      </c>
      <c r="BL245" s="22">
        <f>INDEX('Mapping water'!$A$4:$U$352,MATCH($B245,'Mapping water'!$B$4:$B$352,0),MATCH(AT$4,'Mapping water'!$A$4:$U$4,0))*$F245</f>
        <v>0</v>
      </c>
      <c r="BM245" s="22">
        <f>INDEX('Mapping water'!$A$4:$U$352,MATCH($B245,'Mapping water'!$B$4:$B$352,0),MATCH(AU$4,'Mapping water'!$A$4:$U$4,0))*$F245</f>
        <v>0</v>
      </c>
      <c r="BN245" s="22">
        <f>INDEX('Mapping water'!$A$4:$U$352,MATCH($B245,'Mapping water'!$B$4:$B$352,0),MATCH(AV$4,'Mapping water'!$A$4:$U$4,0))*$G245</f>
        <v>0</v>
      </c>
      <c r="BO245" s="22">
        <f>INDEX('Mapping water'!$A$4:$U$352,MATCH($B245,'Mapping water'!$B$4:$B$352,0),MATCH(AW$4,'Mapping water'!$A$4:$U$4,0))*$G245</f>
        <v>0</v>
      </c>
      <c r="BP245" s="22">
        <f>INDEX('Mapping water'!$A$4:$U$352,MATCH($B245,'Mapping water'!$B$4:$B$352,0),MATCH(AX$4,'Mapping water'!$A$4:$U$4,0))*$G245</f>
        <v>0</v>
      </c>
      <c r="BQ245" s="22">
        <f>INDEX('Mapping water'!$A$4:$U$352,MATCH($B245,'Mapping water'!$B$4:$B$352,0),MATCH(AY$4,'Mapping water'!$A$4:$U$4,0))*$G245</f>
        <v>0</v>
      </c>
      <c r="BR245" s="22">
        <f>INDEX('Mapping water'!$A$4:$U$352,MATCH($B245,'Mapping water'!$B$4:$B$352,0),MATCH(AZ$4,'Mapping water'!$A$4:$U$4,0))*$G245</f>
        <v>0</v>
      </c>
      <c r="BS245" s="22">
        <f>INDEX('Mapping water'!$A$4:$U$352,MATCH($B245,'Mapping water'!$B$4:$B$352,0),MATCH(BA$4,'Mapping water'!$A$4:$U$4,0))*$G245</f>
        <v>0</v>
      </c>
      <c r="BT245" s="22">
        <f>INDEX('Mapping water'!$A$4:$U$352,MATCH($B245,'Mapping water'!$B$4:$B$352,0),MATCH(BB$4,'Mapping water'!$A$4:$U$4,0))*$G245</f>
        <v>0</v>
      </c>
      <c r="BU245" s="22">
        <f>INDEX('Mapping water'!$A$4:$U$352,MATCH($B245,'Mapping water'!$B$4:$B$352,0),MATCH(BC$4,'Mapping water'!$A$4:$U$4,0))*$G245</f>
        <v>0</v>
      </c>
      <c r="BV245" s="22">
        <f>INDEX('Mapping water'!$A$4:$U$352,MATCH($B245,'Mapping water'!$B$4:$B$352,0),MATCH(BD$4,'Mapping water'!$A$4:$U$4,0))*$G245</f>
        <v>0</v>
      </c>
      <c r="BW245" s="22">
        <f>INDEX('Mapping water'!$A$4:$U$352,MATCH($B245,'Mapping water'!$B$4:$B$352,0),MATCH(BE$4,'Mapping water'!$A$4:$U$4,0))*$G245</f>
        <v>0</v>
      </c>
      <c r="BX245" s="22">
        <f>INDEX('Mapping water'!$A$4:$U$352,MATCH($B245,'Mapping water'!$B$4:$B$352,0),MATCH(BF$4,'Mapping water'!$A$4:$U$4,0))*$G245</f>
        <v>0</v>
      </c>
      <c r="BY245" s="22">
        <f>INDEX('Mapping water'!$A$4:$U$352,MATCH($B245,'Mapping water'!$B$4:$B$352,0),MATCH(BG$4,'Mapping water'!$A$4:$U$4,0))*$G245</f>
        <v>0</v>
      </c>
      <c r="BZ245" s="22">
        <f>INDEX('Mapping water'!$A$4:$U$352,MATCH($B245,'Mapping water'!$B$4:$B$352,0),MATCH(BH$4,'Mapping water'!$A$4:$U$4,0))*$G245</f>
        <v>0</v>
      </c>
      <c r="CA245" s="22">
        <f>INDEX('Mapping water'!$A$4:$U$352,MATCH($B245,'Mapping water'!$B$4:$B$352,0),MATCH(BI$4,'Mapping water'!$A$4:$U$4,0))*$G245</f>
        <v>0</v>
      </c>
      <c r="CB245" s="22">
        <f>INDEX('Mapping water'!$A$4:$U$352,MATCH($B245,'Mapping water'!$B$4:$B$352,0),MATCH(BJ$4,'Mapping water'!$A$4:$U$4,0))*$G245</f>
        <v>88938</v>
      </c>
      <c r="CC245" s="22">
        <f>INDEX('Mapping water'!$A$4:$U$352,MATCH($B245,'Mapping water'!$B$4:$B$352,0),MATCH(BK$4,'Mapping water'!$A$4:$U$4,0))*$G245</f>
        <v>0</v>
      </c>
      <c r="CD245" s="22">
        <f>INDEX('Mapping water'!$A$4:$U$352,MATCH($B245,'Mapping water'!$B$4:$B$352,0),MATCH(BL$4,'Mapping water'!$A$4:$U$4,0))*$G245</f>
        <v>0</v>
      </c>
      <c r="CE245" s="22">
        <f>INDEX('Mapping water'!$A$4:$U$352,MATCH($B245,'Mapping water'!$B$4:$B$352,0),MATCH(BM$4,'Mapping water'!$A$4:$U$4,0))*$G245</f>
        <v>0</v>
      </c>
      <c r="CF245" s="22">
        <f>INDEX('Mapping water'!$A$4:$U$352,MATCH($B245,'Mapping water'!$B$4:$B$352,0),MATCH(BN$4,'Mapping water'!$A$4:$U$4,0))*$H245</f>
        <v>0</v>
      </c>
      <c r="CG245" s="22">
        <f>INDEX('Mapping water'!$A$4:$U$352,MATCH($B245,'Mapping water'!$B$4:$B$352,0),MATCH(BO$4,'Mapping water'!$A$4:$U$4,0))*$H245</f>
        <v>0</v>
      </c>
      <c r="CH245" s="22">
        <f>INDEX('Mapping water'!$A$4:$U$352,MATCH($B245,'Mapping water'!$B$4:$B$352,0),MATCH(BP$4,'Mapping water'!$A$4:$U$4,0))*$H245</f>
        <v>0</v>
      </c>
      <c r="CI245" s="22">
        <f>INDEX('Mapping water'!$A$4:$U$352,MATCH($B245,'Mapping water'!$B$4:$B$352,0),MATCH(BQ$4,'Mapping water'!$A$4:$U$4,0))*$H245</f>
        <v>0</v>
      </c>
      <c r="CJ245" s="22">
        <f>INDEX('Mapping water'!$A$4:$U$352,MATCH($B245,'Mapping water'!$B$4:$B$352,0),MATCH(BR$4,'Mapping water'!$A$4:$U$4,0))*$H245</f>
        <v>0</v>
      </c>
      <c r="CK245" s="22">
        <f>INDEX('Mapping water'!$A$4:$U$352,MATCH($B245,'Mapping water'!$B$4:$B$352,0),MATCH(BS$4,'Mapping water'!$A$4:$U$4,0))*$H245</f>
        <v>0</v>
      </c>
      <c r="CL245" s="22">
        <f>INDEX('Mapping water'!$A$4:$U$352,MATCH($B245,'Mapping water'!$B$4:$B$352,0),MATCH(BT$4,'Mapping water'!$A$4:$U$4,0))*$H245</f>
        <v>0</v>
      </c>
      <c r="CM245" s="22">
        <f>INDEX('Mapping water'!$A$4:$U$352,MATCH($B245,'Mapping water'!$B$4:$B$352,0),MATCH(BU$4,'Mapping water'!$A$4:$U$4,0))*$H245</f>
        <v>0</v>
      </c>
      <c r="CN245" s="22">
        <f>INDEX('Mapping water'!$A$4:$U$352,MATCH($B245,'Mapping water'!$B$4:$B$352,0),MATCH(BV$4,'Mapping water'!$A$4:$U$4,0))*$H245</f>
        <v>0</v>
      </c>
      <c r="CO245" s="22">
        <f>INDEX('Mapping water'!$A$4:$U$352,MATCH($B245,'Mapping water'!$B$4:$B$352,0),MATCH(BW$4,'Mapping water'!$A$4:$U$4,0))*$H245</f>
        <v>0</v>
      </c>
      <c r="CP245" s="22">
        <f>INDEX('Mapping water'!$A$4:$U$352,MATCH($B245,'Mapping water'!$B$4:$B$352,0),MATCH(BX$4,'Mapping water'!$A$4:$U$4,0))*$H245</f>
        <v>0</v>
      </c>
      <c r="CQ245" s="22">
        <f>INDEX('Mapping water'!$A$4:$U$352,MATCH($B245,'Mapping water'!$B$4:$B$352,0),MATCH(BY$4,'Mapping water'!$A$4:$U$4,0))*$H245</f>
        <v>0</v>
      </c>
      <c r="CR245" s="22">
        <f>INDEX('Mapping water'!$A$4:$U$352,MATCH($B245,'Mapping water'!$B$4:$B$352,0),MATCH(BZ$4,'Mapping water'!$A$4:$U$4,0))*$H245</f>
        <v>0</v>
      </c>
      <c r="CS245" s="22">
        <f>INDEX('Mapping water'!$A$4:$U$352,MATCH($B245,'Mapping water'!$B$4:$B$352,0),MATCH(CA$4,'Mapping water'!$A$4:$U$4,0))*$H245</f>
        <v>0</v>
      </c>
      <c r="CT245" s="22">
        <f>INDEX('Mapping water'!$A$4:$U$352,MATCH($B245,'Mapping water'!$B$4:$B$352,0),MATCH(CB$4,'Mapping water'!$A$4:$U$4,0))*$H245</f>
        <v>89561</v>
      </c>
      <c r="CU245" s="22">
        <f>INDEX('Mapping water'!$A$4:$U$352,MATCH($B245,'Mapping water'!$B$4:$B$352,0),MATCH(CC$4,'Mapping water'!$A$4:$U$4,0))*$H245</f>
        <v>0</v>
      </c>
      <c r="CV245" s="22">
        <f>INDEX('Mapping water'!$A$4:$U$352,MATCH($B245,'Mapping water'!$B$4:$B$352,0),MATCH(CD$4,'Mapping water'!$A$4:$U$4,0))*$H245</f>
        <v>0</v>
      </c>
      <c r="CW245" s="22">
        <f>INDEX('Mapping water'!$A$4:$U$352,MATCH($B245,'Mapping water'!$B$4:$B$352,0),MATCH(CE$4,'Mapping water'!$A$4:$U$4,0))*$H245</f>
        <v>0</v>
      </c>
      <c r="CX245" s="22">
        <f>INDEX('Mapping water'!$A$4:$U$352,MATCH($B245,'Mapping water'!$B$4:$B$352,0),MATCH(CF$4,'Mapping water'!$A$4:$U$4,0))*$I245</f>
        <v>0</v>
      </c>
      <c r="CY245" s="22">
        <f>INDEX('Mapping water'!$A$4:$U$352,MATCH($B245,'Mapping water'!$B$4:$B$352,0),MATCH(CG$4,'Mapping water'!$A$4:$U$4,0))*$I245</f>
        <v>0</v>
      </c>
      <c r="CZ245" s="22">
        <f>INDEX('Mapping water'!$A$4:$U$352,MATCH($B245,'Mapping water'!$B$4:$B$352,0),MATCH(CH$4,'Mapping water'!$A$4:$U$4,0))*$I245</f>
        <v>0</v>
      </c>
      <c r="DA245" s="22">
        <f>INDEX('Mapping water'!$A$4:$U$352,MATCH($B245,'Mapping water'!$B$4:$B$352,0),MATCH(CI$4,'Mapping water'!$A$4:$U$4,0))*$I245</f>
        <v>0</v>
      </c>
      <c r="DB245" s="22">
        <f>INDEX('Mapping water'!$A$4:$U$352,MATCH($B245,'Mapping water'!$B$4:$B$352,0),MATCH(CJ$4,'Mapping water'!$A$4:$U$4,0))*$I245</f>
        <v>0</v>
      </c>
      <c r="DC245" s="22">
        <f>INDEX('Mapping water'!$A$4:$U$352,MATCH($B245,'Mapping water'!$B$4:$B$352,0),MATCH(CK$4,'Mapping water'!$A$4:$U$4,0))*$I245</f>
        <v>0</v>
      </c>
      <c r="DD245" s="22">
        <f>INDEX('Mapping water'!$A$4:$U$352,MATCH($B245,'Mapping water'!$B$4:$B$352,0),MATCH(CL$4,'Mapping water'!$A$4:$U$4,0))*$I245</f>
        <v>0</v>
      </c>
      <c r="DE245" s="22">
        <f>INDEX('Mapping water'!$A$4:$U$352,MATCH($B245,'Mapping water'!$B$4:$B$352,0),MATCH(CM$4,'Mapping water'!$A$4:$U$4,0))*$I245</f>
        <v>0</v>
      </c>
      <c r="DF245" s="22">
        <f>INDEX('Mapping water'!$A$4:$U$352,MATCH($B245,'Mapping water'!$B$4:$B$352,0),MATCH(CN$4,'Mapping water'!$A$4:$U$4,0))*$I245</f>
        <v>0</v>
      </c>
      <c r="DG245" s="22">
        <f>INDEX('Mapping water'!$A$4:$U$352,MATCH($B245,'Mapping water'!$B$4:$B$352,0),MATCH(CO$4,'Mapping water'!$A$4:$U$4,0))*$I245</f>
        <v>0</v>
      </c>
      <c r="DH245" s="22">
        <f>INDEX('Mapping water'!$A$4:$U$352,MATCH($B245,'Mapping water'!$B$4:$B$352,0),MATCH(CP$4,'Mapping water'!$A$4:$U$4,0))*$I245</f>
        <v>0</v>
      </c>
      <c r="DI245" s="22">
        <f>INDEX('Mapping water'!$A$4:$U$352,MATCH($B245,'Mapping water'!$B$4:$B$352,0),MATCH(CQ$4,'Mapping water'!$A$4:$U$4,0))*$I245</f>
        <v>0</v>
      </c>
      <c r="DJ245" s="22">
        <f>INDEX('Mapping water'!$A$4:$U$352,MATCH($B245,'Mapping water'!$B$4:$B$352,0),MATCH(CR$4,'Mapping water'!$A$4:$U$4,0))*$I245</f>
        <v>0</v>
      </c>
      <c r="DK245" s="22">
        <f>INDEX('Mapping water'!$A$4:$U$352,MATCH($B245,'Mapping water'!$B$4:$B$352,0),MATCH(CS$4,'Mapping water'!$A$4:$U$4,0))*$I245</f>
        <v>0</v>
      </c>
      <c r="DL245" s="22">
        <f>INDEX('Mapping water'!$A$4:$U$352,MATCH($B245,'Mapping water'!$B$4:$B$352,0),MATCH(CT$4,'Mapping water'!$A$4:$U$4,0))*$I245</f>
        <v>90220</v>
      </c>
      <c r="DM245" s="22">
        <f>INDEX('Mapping water'!$A$4:$U$352,MATCH($B245,'Mapping water'!$B$4:$B$352,0),MATCH(CU$4,'Mapping water'!$A$4:$U$4,0))*$I245</f>
        <v>0</v>
      </c>
      <c r="DN245" s="22">
        <f>INDEX('Mapping water'!$A$4:$U$352,MATCH($B245,'Mapping water'!$B$4:$B$352,0),MATCH(CV$4,'Mapping water'!$A$4:$U$4,0))*$I245</f>
        <v>0</v>
      </c>
      <c r="DO245" s="22">
        <f>INDEX('Mapping water'!$A$4:$U$352,MATCH($B245,'Mapping water'!$B$4:$B$352,0),MATCH(CW$4,'Mapping water'!$A$4:$U$4,0))*$I245</f>
        <v>0</v>
      </c>
      <c r="DP245" s="22">
        <f>INDEX('Mapping water'!$A$4:$U$352,MATCH($B245,'Mapping water'!$B$4:$B$352,0),MATCH(CX$4,'Mapping water'!$A$4:$U$4,0))*$J245</f>
        <v>0</v>
      </c>
      <c r="DQ245" s="22">
        <f>INDEX('Mapping water'!$A$4:$U$352,MATCH($B245,'Mapping water'!$B$4:$B$352,0),MATCH(CY$4,'Mapping water'!$A$4:$U$4,0))*$J245</f>
        <v>0</v>
      </c>
      <c r="DR245" s="22">
        <f>INDEX('Mapping water'!$A$4:$U$352,MATCH($B245,'Mapping water'!$B$4:$B$352,0),MATCH(CZ$4,'Mapping water'!$A$4:$U$4,0))*$J245</f>
        <v>0</v>
      </c>
      <c r="DS245" s="22">
        <f>INDEX('Mapping water'!$A$4:$U$352,MATCH($B245,'Mapping water'!$B$4:$B$352,0),MATCH(DA$4,'Mapping water'!$A$4:$U$4,0))*$J245</f>
        <v>0</v>
      </c>
      <c r="DT245" s="22">
        <f>INDEX('Mapping water'!$A$4:$U$352,MATCH($B245,'Mapping water'!$B$4:$B$352,0),MATCH(DB$4,'Mapping water'!$A$4:$U$4,0))*$J245</f>
        <v>0</v>
      </c>
      <c r="DU245" s="22">
        <f>INDEX('Mapping water'!$A$4:$U$352,MATCH($B245,'Mapping water'!$B$4:$B$352,0),MATCH(DC$4,'Mapping water'!$A$4:$U$4,0))*$J245</f>
        <v>0</v>
      </c>
      <c r="DV245" s="22">
        <f>INDEX('Mapping water'!$A$4:$U$352,MATCH($B245,'Mapping water'!$B$4:$B$352,0),MATCH(DD$4,'Mapping water'!$A$4:$U$4,0))*$J245</f>
        <v>0</v>
      </c>
      <c r="DW245" s="22">
        <f>INDEX('Mapping water'!$A$4:$U$352,MATCH($B245,'Mapping water'!$B$4:$B$352,0),MATCH(DE$4,'Mapping water'!$A$4:$U$4,0))*$J245</f>
        <v>0</v>
      </c>
      <c r="DX245" s="22">
        <f>INDEX('Mapping water'!$A$4:$U$352,MATCH($B245,'Mapping water'!$B$4:$B$352,0),MATCH(DF$4,'Mapping water'!$A$4:$U$4,0))*$J245</f>
        <v>0</v>
      </c>
      <c r="DY245" s="22">
        <f>INDEX('Mapping water'!$A$4:$U$352,MATCH($B245,'Mapping water'!$B$4:$B$352,0),MATCH(DG$4,'Mapping water'!$A$4:$U$4,0))*$J245</f>
        <v>0</v>
      </c>
      <c r="DZ245" s="22">
        <f>INDEX('Mapping water'!$A$4:$U$352,MATCH($B245,'Mapping water'!$B$4:$B$352,0),MATCH(DH$4,'Mapping water'!$A$4:$U$4,0))*$J245</f>
        <v>0</v>
      </c>
      <c r="EA245" s="22">
        <f>INDEX('Mapping water'!$A$4:$U$352,MATCH($B245,'Mapping water'!$B$4:$B$352,0),MATCH(DI$4,'Mapping water'!$A$4:$U$4,0))*$J245</f>
        <v>0</v>
      </c>
      <c r="EB245" s="22">
        <f>INDEX('Mapping water'!$A$4:$U$352,MATCH($B245,'Mapping water'!$B$4:$B$352,0),MATCH(DJ$4,'Mapping water'!$A$4:$U$4,0))*$J245</f>
        <v>0</v>
      </c>
      <c r="EC245" s="22">
        <f>INDEX('Mapping water'!$A$4:$U$352,MATCH($B245,'Mapping water'!$B$4:$B$352,0),MATCH(DK$4,'Mapping water'!$A$4:$U$4,0))*$J245</f>
        <v>0</v>
      </c>
      <c r="ED245" s="22">
        <f>INDEX('Mapping water'!$A$4:$U$352,MATCH($B245,'Mapping water'!$B$4:$B$352,0),MATCH(DL$4,'Mapping water'!$A$4:$U$4,0))*$J245</f>
        <v>90876</v>
      </c>
      <c r="EE245" s="22">
        <f>INDEX('Mapping water'!$A$4:$U$352,MATCH($B245,'Mapping water'!$B$4:$B$352,0),MATCH(DM$4,'Mapping water'!$A$4:$U$4,0))*$J245</f>
        <v>0</v>
      </c>
      <c r="EF245" s="22">
        <f>INDEX('Mapping water'!$A$4:$U$352,MATCH($B245,'Mapping water'!$B$4:$B$352,0),MATCH(DN$4,'Mapping water'!$A$4:$U$4,0))*$J245</f>
        <v>0</v>
      </c>
      <c r="EG245" s="22">
        <f>INDEX('Mapping water'!$A$4:$U$352,MATCH($B245,'Mapping water'!$B$4:$B$352,0),MATCH(DO$4,'Mapping water'!$A$4:$U$4,0))*$J245</f>
        <v>0</v>
      </c>
      <c r="EH245" s="22">
        <f>INDEX('Mapping water'!$A$4:$U$352,MATCH($B245,'Mapping water'!$B$4:$B$352,0),MATCH(DP$4,'Mapping water'!$A$4:$U$4,0))*$K245</f>
        <v>0</v>
      </c>
      <c r="EI245" s="22">
        <f>INDEX('Mapping water'!$A$4:$U$352,MATCH($B245,'Mapping water'!$B$4:$B$352,0),MATCH(DQ$4,'Mapping water'!$A$4:$U$4,0))*$K245</f>
        <v>0</v>
      </c>
      <c r="EJ245" s="22">
        <f>INDEX('Mapping water'!$A$4:$U$352,MATCH($B245,'Mapping water'!$B$4:$B$352,0),MATCH(DR$4,'Mapping water'!$A$4:$U$4,0))*$K245</f>
        <v>0</v>
      </c>
      <c r="EK245" s="22">
        <f>INDEX('Mapping water'!$A$4:$U$352,MATCH($B245,'Mapping water'!$B$4:$B$352,0),MATCH(DS$4,'Mapping water'!$A$4:$U$4,0))*$K245</f>
        <v>0</v>
      </c>
      <c r="EL245" s="22">
        <f>INDEX('Mapping water'!$A$4:$U$352,MATCH($B245,'Mapping water'!$B$4:$B$352,0),MATCH(DT$4,'Mapping water'!$A$4:$U$4,0))*$K245</f>
        <v>0</v>
      </c>
      <c r="EM245" s="22">
        <f>INDEX('Mapping water'!$A$4:$U$352,MATCH($B245,'Mapping water'!$B$4:$B$352,0),MATCH(DU$4,'Mapping water'!$A$4:$U$4,0))*$K245</f>
        <v>0</v>
      </c>
      <c r="EN245" s="22">
        <f>INDEX('Mapping water'!$A$4:$U$352,MATCH($B245,'Mapping water'!$B$4:$B$352,0),MATCH(DV$4,'Mapping water'!$A$4:$U$4,0))*$K245</f>
        <v>0</v>
      </c>
      <c r="EO245" s="22">
        <f>INDEX('Mapping water'!$A$4:$U$352,MATCH($B245,'Mapping water'!$B$4:$B$352,0),MATCH(DW$4,'Mapping water'!$A$4:$U$4,0))*$K245</f>
        <v>0</v>
      </c>
      <c r="EP245" s="22">
        <f>INDEX('Mapping water'!$A$4:$U$352,MATCH($B245,'Mapping water'!$B$4:$B$352,0),MATCH(DX$4,'Mapping water'!$A$4:$U$4,0))*$K245</f>
        <v>0</v>
      </c>
      <c r="EQ245" s="22">
        <f>INDEX('Mapping water'!$A$4:$U$352,MATCH($B245,'Mapping water'!$B$4:$B$352,0),MATCH(DY$4,'Mapping water'!$A$4:$U$4,0))*$K245</f>
        <v>0</v>
      </c>
      <c r="ER245" s="22">
        <f>INDEX('Mapping water'!$A$4:$U$352,MATCH($B245,'Mapping water'!$B$4:$B$352,0),MATCH(DZ$4,'Mapping water'!$A$4:$U$4,0))*$K245</f>
        <v>0</v>
      </c>
      <c r="ES245" s="22">
        <f>INDEX('Mapping water'!$A$4:$U$352,MATCH($B245,'Mapping water'!$B$4:$B$352,0),MATCH(EA$4,'Mapping water'!$A$4:$U$4,0))*$K245</f>
        <v>0</v>
      </c>
      <c r="ET245" s="22">
        <f>INDEX('Mapping water'!$A$4:$U$352,MATCH($B245,'Mapping water'!$B$4:$B$352,0),MATCH(EB$4,'Mapping water'!$A$4:$U$4,0))*$K245</f>
        <v>0</v>
      </c>
      <c r="EU245" s="22">
        <f>INDEX('Mapping water'!$A$4:$U$352,MATCH($B245,'Mapping water'!$B$4:$B$352,0),MATCH(EC$4,'Mapping water'!$A$4:$U$4,0))*$K245</f>
        <v>0</v>
      </c>
      <c r="EV245" s="22">
        <f>INDEX('Mapping water'!$A$4:$U$352,MATCH($B245,'Mapping water'!$B$4:$B$352,0),MATCH(ED$4,'Mapping water'!$A$4:$U$4,0))*$K245</f>
        <v>91583</v>
      </c>
      <c r="EW245" s="22">
        <f>INDEX('Mapping water'!$A$4:$U$352,MATCH($B245,'Mapping water'!$B$4:$B$352,0),MATCH(EE$4,'Mapping water'!$A$4:$U$4,0))*$K245</f>
        <v>0</v>
      </c>
      <c r="EX245" s="22">
        <f>INDEX('Mapping water'!$A$4:$U$352,MATCH($B245,'Mapping water'!$B$4:$B$352,0),MATCH(EF$4,'Mapping water'!$A$4:$U$4,0))*$K245</f>
        <v>0</v>
      </c>
      <c r="EY245" s="22">
        <f>INDEX('Mapping water'!$A$4:$U$352,MATCH($B245,'Mapping water'!$B$4:$B$352,0),MATCH(EG$4,'Mapping water'!$A$4:$U$4,0))*$K245</f>
        <v>0</v>
      </c>
    </row>
    <row r="246" spans="1:155" x14ac:dyDescent="0.2">
      <c r="A246" s="21" t="s">
        <v>154</v>
      </c>
      <c r="B246" s="21" t="s">
        <v>155</v>
      </c>
      <c r="C246" s="21" t="s">
        <v>5</v>
      </c>
      <c r="D246" s="22">
        <f>INDEX('Households England'!S$5:S$374,MATCH('Mapping HH to population water'!$B246,'Households England'!$B$5:$B$374,0))*1000</f>
        <v>64867.000000000007</v>
      </c>
      <c r="E246" s="22">
        <f>INDEX('Households England'!T$5:T$374,MATCH('Mapping HH to population water'!$B246,'Households England'!$B$5:$B$374,0))*1000</f>
        <v>65125</v>
      </c>
      <c r="F246" s="22">
        <f>INDEX('Households England'!U$5:U$374,MATCH('Mapping HH to population water'!$B246,'Households England'!$B$5:$B$374,0))*1000</f>
        <v>65379.000000000007</v>
      </c>
      <c r="G246" s="22">
        <f>INDEX('Households England'!V$5:V$374,MATCH('Mapping HH to population water'!$B246,'Households England'!$B$5:$B$374,0))*1000</f>
        <v>65626</v>
      </c>
      <c r="H246" s="22">
        <f>INDEX('Households England'!W$5:W$374,MATCH('Mapping HH to population water'!$B246,'Households England'!$B$5:$B$374,0))*1000</f>
        <v>65876</v>
      </c>
      <c r="I246" s="22">
        <f>INDEX('Households England'!X$5:X$374,MATCH('Mapping HH to population water'!$B246,'Households England'!$B$5:$B$374,0))*1000</f>
        <v>66252</v>
      </c>
      <c r="J246" s="22">
        <f>INDEX('Households England'!Y$5:Y$374,MATCH('Mapping HH to population water'!$B246,'Households England'!$B$5:$B$374,0))*1000</f>
        <v>66607</v>
      </c>
      <c r="K246" s="22">
        <f>INDEX('Households England'!Z$5:Z$374,MATCH('Mapping HH to population water'!$B246,'Households England'!$B$5:$B$374,0))*1000</f>
        <v>66980</v>
      </c>
      <c r="L246" s="22">
        <f>INDEX('Mapping water'!$A$4:$U$352,MATCH($B246,'Mapping water'!$B$4:$B$352,0),MATCH(L$4,'Mapping water'!$A$4:$U$4,0))*$D246</f>
        <v>0</v>
      </c>
      <c r="M246" s="22">
        <f>INDEX('Mapping water'!$A$4:$U$352,MATCH($B246,'Mapping water'!$B$4:$B$352,0),MATCH(M$4,'Mapping water'!$A$4:$U$4,0))*$D246</f>
        <v>0</v>
      </c>
      <c r="N246" s="22">
        <f>INDEX('Mapping water'!$A$4:$U$352,MATCH($B246,'Mapping water'!$B$4:$B$352,0),MATCH(N$4,'Mapping water'!$A$4:$U$4,0))*$D246</f>
        <v>0</v>
      </c>
      <c r="O246" s="22">
        <f>INDEX('Mapping water'!$A$4:$U$352,MATCH($B246,'Mapping water'!$B$4:$B$352,0),MATCH(O$4,'Mapping water'!$A$4:$U$4,0))*$D246</f>
        <v>0</v>
      </c>
      <c r="P246" s="22">
        <f>INDEX('Mapping water'!$A$4:$U$352,MATCH($B246,'Mapping water'!$B$4:$B$352,0),MATCH(P$4,'Mapping water'!$A$4:$U$4,0))*$D246</f>
        <v>0</v>
      </c>
      <c r="Q246" s="22">
        <f>INDEX('Mapping water'!$A$4:$U$352,MATCH($B246,'Mapping water'!$B$4:$B$352,0),MATCH(Q$4,'Mapping water'!$A$4:$U$4,0))*$D246</f>
        <v>0</v>
      </c>
      <c r="R246" s="22">
        <f>INDEX('Mapping water'!$A$4:$U$352,MATCH($B246,'Mapping water'!$B$4:$B$352,0),MATCH(R$4,'Mapping water'!$A$4:$U$4,0))*$D246</f>
        <v>0</v>
      </c>
      <c r="S246" s="22">
        <f>INDEX('Mapping water'!$A$4:$U$352,MATCH($B246,'Mapping water'!$B$4:$B$352,0),MATCH(S$4,'Mapping water'!$A$4:$U$4,0))*$D246</f>
        <v>0</v>
      </c>
      <c r="T246" s="22">
        <f>INDEX('Mapping water'!$A$4:$U$352,MATCH($B246,'Mapping water'!$B$4:$B$352,0),MATCH(T$4,'Mapping water'!$A$4:$U$4,0))*$D246</f>
        <v>0</v>
      </c>
      <c r="U246" s="22">
        <f>INDEX('Mapping water'!$A$4:$U$352,MATCH($B246,'Mapping water'!$B$4:$B$352,0),MATCH(U$4,'Mapping water'!$A$4:$U$4,0))*$D246</f>
        <v>0</v>
      </c>
      <c r="V246" s="22">
        <f>INDEX('Mapping water'!$A$4:$U$352,MATCH($B246,'Mapping water'!$B$4:$B$352,0),MATCH(V$4,'Mapping water'!$A$4:$U$4,0))*$D246</f>
        <v>0</v>
      </c>
      <c r="W246" s="22">
        <f>INDEX('Mapping water'!$A$4:$U$352,MATCH($B246,'Mapping water'!$B$4:$B$352,0),MATCH(W$4,'Mapping water'!$A$4:$U$4,0))*$D246</f>
        <v>0</v>
      </c>
      <c r="X246" s="22">
        <f>INDEX('Mapping water'!$A$4:$U$352,MATCH($B246,'Mapping water'!$B$4:$B$352,0),MATCH(X$4,'Mapping water'!$A$4:$U$4,0))*$D246</f>
        <v>0</v>
      </c>
      <c r="Y246" s="22">
        <f>INDEX('Mapping water'!$A$4:$U$352,MATCH($B246,'Mapping water'!$B$4:$B$352,0),MATCH(Y$4,'Mapping water'!$A$4:$U$4,0))*$D246</f>
        <v>0</v>
      </c>
      <c r="Z246" s="22">
        <f>INDEX('Mapping water'!$A$4:$U$352,MATCH($B246,'Mapping water'!$B$4:$B$352,0),MATCH(Z$4,'Mapping water'!$A$4:$U$4,0))*$D246</f>
        <v>0</v>
      </c>
      <c r="AA246" s="22">
        <f>INDEX('Mapping water'!$A$4:$U$352,MATCH($B246,'Mapping water'!$B$4:$B$352,0),MATCH(AA$4,'Mapping water'!$A$4:$U$4,0))*$D246</f>
        <v>0</v>
      </c>
      <c r="AB246" s="22">
        <f>INDEX('Mapping water'!$A$4:$U$352,MATCH($B246,'Mapping water'!$B$4:$B$352,0),MATCH(AB$4,'Mapping water'!$A$4:$U$4,0))*$D246</f>
        <v>0</v>
      </c>
      <c r="AC246" s="22">
        <f>INDEX('Mapping water'!$A$4:$U$352,MATCH($B246,'Mapping water'!$B$4:$B$352,0),MATCH(AC$4,'Mapping water'!$A$4:$U$4,0))*$D246</f>
        <v>0</v>
      </c>
      <c r="AD246" s="22">
        <f>INDEX('Mapping water'!$A$4:$U$352,MATCH($B246,'Mapping water'!$B$4:$B$352,0),MATCH(AD$4,'Mapping water'!$A$4:$U$4,0))*$E246</f>
        <v>0</v>
      </c>
      <c r="AE246" s="22">
        <f>INDEX('Mapping water'!$A$4:$U$352,MATCH($B246,'Mapping water'!$B$4:$B$352,0),MATCH(AE$4,'Mapping water'!$A$4:$U$4,0))*$E246</f>
        <v>0</v>
      </c>
      <c r="AF246" s="22">
        <f>INDEX('Mapping water'!$A$4:$U$352,MATCH($B246,'Mapping water'!$B$4:$B$352,0),MATCH(AF$4,'Mapping water'!$A$4:$U$4,0))*$E246</f>
        <v>0</v>
      </c>
      <c r="AG246" s="22">
        <f>INDEX('Mapping water'!$A$4:$U$352,MATCH($B246,'Mapping water'!$B$4:$B$352,0),MATCH(AG$4,'Mapping water'!$A$4:$U$4,0))*$E246</f>
        <v>0</v>
      </c>
      <c r="AH246" s="22">
        <f>INDEX('Mapping water'!$A$4:$U$352,MATCH($B246,'Mapping water'!$B$4:$B$352,0),MATCH(AH$4,'Mapping water'!$A$4:$U$4,0))*$E246</f>
        <v>0</v>
      </c>
      <c r="AI246" s="22">
        <f>INDEX('Mapping water'!$A$4:$U$352,MATCH($B246,'Mapping water'!$B$4:$B$352,0),MATCH(AI$4,'Mapping water'!$A$4:$U$4,0))*$E246</f>
        <v>0</v>
      </c>
      <c r="AJ246" s="22">
        <f>INDEX('Mapping water'!$A$4:$U$352,MATCH($B246,'Mapping water'!$B$4:$B$352,0),MATCH(AJ$4,'Mapping water'!$A$4:$U$4,0))*$E246</f>
        <v>0</v>
      </c>
      <c r="AK246" s="22">
        <f>INDEX('Mapping water'!$A$4:$U$352,MATCH($B246,'Mapping water'!$B$4:$B$352,0),MATCH(AK$4,'Mapping water'!$A$4:$U$4,0))*$E246</f>
        <v>0</v>
      </c>
      <c r="AL246" s="22">
        <f>INDEX('Mapping water'!$A$4:$U$352,MATCH($B246,'Mapping water'!$B$4:$B$352,0),MATCH(AL$4,'Mapping water'!$A$4:$U$4,0))*$E246</f>
        <v>0</v>
      </c>
      <c r="AM246" s="22">
        <f>INDEX('Mapping water'!$A$4:$U$352,MATCH($B246,'Mapping water'!$B$4:$B$352,0),MATCH(AM$4,'Mapping water'!$A$4:$U$4,0))*$E246</f>
        <v>0</v>
      </c>
      <c r="AN246" s="22">
        <f>INDEX('Mapping water'!$A$4:$U$352,MATCH($B246,'Mapping water'!$B$4:$B$352,0),MATCH(AN$4,'Mapping water'!$A$4:$U$4,0))*$E246</f>
        <v>0</v>
      </c>
      <c r="AO246" s="22">
        <f>INDEX('Mapping water'!$A$4:$U$352,MATCH($B246,'Mapping water'!$B$4:$B$352,0),MATCH(AO$4,'Mapping water'!$A$4:$U$4,0))*$E246</f>
        <v>0</v>
      </c>
      <c r="AP246" s="22">
        <f>INDEX('Mapping water'!$A$4:$U$352,MATCH($B246,'Mapping water'!$B$4:$B$352,0),MATCH(AP$4,'Mapping water'!$A$4:$U$4,0))*$E246</f>
        <v>0</v>
      </c>
      <c r="AQ246" s="22">
        <f>INDEX('Mapping water'!$A$4:$U$352,MATCH($B246,'Mapping water'!$B$4:$B$352,0),MATCH(AQ$4,'Mapping water'!$A$4:$U$4,0))*$E246</f>
        <v>0</v>
      </c>
      <c r="AR246" s="22">
        <f>INDEX('Mapping water'!$A$4:$U$352,MATCH($B246,'Mapping water'!$B$4:$B$352,0),MATCH(AR$4,'Mapping water'!$A$4:$U$4,0))*$E246</f>
        <v>0</v>
      </c>
      <c r="AS246" s="22">
        <f>INDEX('Mapping water'!$A$4:$U$352,MATCH($B246,'Mapping water'!$B$4:$B$352,0),MATCH(AS$4,'Mapping water'!$A$4:$U$4,0))*$E246</f>
        <v>0</v>
      </c>
      <c r="AT246" s="22">
        <f>INDEX('Mapping water'!$A$4:$U$352,MATCH($B246,'Mapping water'!$B$4:$B$352,0),MATCH(AT$4,'Mapping water'!$A$4:$U$4,0))*$E246</f>
        <v>0</v>
      </c>
      <c r="AU246" s="22">
        <f>INDEX('Mapping water'!$A$4:$U$352,MATCH($B246,'Mapping water'!$B$4:$B$352,0),MATCH(AU$4,'Mapping water'!$A$4:$U$4,0))*$E246</f>
        <v>0</v>
      </c>
      <c r="AV246" s="22">
        <f>INDEX('Mapping water'!$A$4:$U$352,MATCH($B246,'Mapping water'!$B$4:$B$352,0),MATCH(AD$4,'Mapping water'!$A$4:$U$4,0))*$F246</f>
        <v>0</v>
      </c>
      <c r="AW246" s="22">
        <f>INDEX('Mapping water'!$A$4:$U$352,MATCH($B246,'Mapping water'!$B$4:$B$352,0),MATCH(AE$4,'Mapping water'!$A$4:$U$4,0))*$F246</f>
        <v>0</v>
      </c>
      <c r="AX246" s="22">
        <f>INDEX('Mapping water'!$A$4:$U$352,MATCH($B246,'Mapping water'!$B$4:$B$352,0),MATCH(AF$4,'Mapping water'!$A$4:$U$4,0))*$F246</f>
        <v>0</v>
      </c>
      <c r="AY246" s="22">
        <f>INDEX('Mapping water'!$A$4:$U$352,MATCH($B246,'Mapping water'!$B$4:$B$352,0),MATCH(AG$4,'Mapping water'!$A$4:$U$4,0))*$F246</f>
        <v>0</v>
      </c>
      <c r="AZ246" s="22">
        <f>INDEX('Mapping water'!$A$4:$U$352,MATCH($B246,'Mapping water'!$B$4:$B$352,0),MATCH(AH$4,'Mapping water'!$A$4:$U$4,0))*$F246</f>
        <v>0</v>
      </c>
      <c r="BA246" s="22">
        <f>INDEX('Mapping water'!$A$4:$U$352,MATCH($B246,'Mapping water'!$B$4:$B$352,0),MATCH(AI$4,'Mapping water'!$A$4:$U$4,0))*$F246</f>
        <v>0</v>
      </c>
      <c r="BB246" s="22">
        <f>INDEX('Mapping water'!$A$4:$U$352,MATCH($B246,'Mapping water'!$B$4:$B$352,0),MATCH(AJ$4,'Mapping water'!$A$4:$U$4,0))*$F246</f>
        <v>0</v>
      </c>
      <c r="BC246" s="22">
        <f>INDEX('Mapping water'!$A$4:$U$352,MATCH($B246,'Mapping water'!$B$4:$B$352,0),MATCH(AK$4,'Mapping water'!$A$4:$U$4,0))*$F246</f>
        <v>0</v>
      </c>
      <c r="BD246" s="22">
        <f>INDEX('Mapping water'!$A$4:$U$352,MATCH($B246,'Mapping water'!$B$4:$B$352,0),MATCH(AL$4,'Mapping water'!$A$4:$U$4,0))*$F246</f>
        <v>0</v>
      </c>
      <c r="BE246" s="22">
        <f>INDEX('Mapping water'!$A$4:$U$352,MATCH($B246,'Mapping water'!$B$4:$B$352,0),MATCH(AM$4,'Mapping water'!$A$4:$U$4,0))*$F246</f>
        <v>0</v>
      </c>
      <c r="BF246" s="22">
        <f>INDEX('Mapping water'!$A$4:$U$352,MATCH($B246,'Mapping water'!$B$4:$B$352,0),MATCH(AN$4,'Mapping water'!$A$4:$U$4,0))*$F246</f>
        <v>0</v>
      </c>
      <c r="BG246" s="22">
        <f>INDEX('Mapping water'!$A$4:$U$352,MATCH($B246,'Mapping water'!$B$4:$B$352,0),MATCH(AO$4,'Mapping water'!$A$4:$U$4,0))*$F246</f>
        <v>0</v>
      </c>
      <c r="BH246" s="22">
        <f>INDEX('Mapping water'!$A$4:$U$352,MATCH($B246,'Mapping water'!$B$4:$B$352,0),MATCH(AP$4,'Mapping water'!$A$4:$U$4,0))*$F246</f>
        <v>0</v>
      </c>
      <c r="BI246" s="22">
        <f>INDEX('Mapping water'!$A$4:$U$352,MATCH($B246,'Mapping water'!$B$4:$B$352,0),MATCH(AQ$4,'Mapping water'!$A$4:$U$4,0))*$F246</f>
        <v>0</v>
      </c>
      <c r="BJ246" s="22">
        <f>INDEX('Mapping water'!$A$4:$U$352,MATCH($B246,'Mapping water'!$B$4:$B$352,0),MATCH(AR$4,'Mapping water'!$A$4:$U$4,0))*$F246</f>
        <v>0</v>
      </c>
      <c r="BK246" s="22">
        <f>INDEX('Mapping water'!$A$4:$U$352,MATCH($B246,'Mapping water'!$B$4:$B$352,0),MATCH(AS$4,'Mapping water'!$A$4:$U$4,0))*$F246</f>
        <v>0</v>
      </c>
      <c r="BL246" s="22">
        <f>INDEX('Mapping water'!$A$4:$U$352,MATCH($B246,'Mapping water'!$B$4:$B$352,0),MATCH(AT$4,'Mapping water'!$A$4:$U$4,0))*$F246</f>
        <v>0</v>
      </c>
      <c r="BM246" s="22">
        <f>INDEX('Mapping water'!$A$4:$U$352,MATCH($B246,'Mapping water'!$B$4:$B$352,0),MATCH(AU$4,'Mapping water'!$A$4:$U$4,0))*$F246</f>
        <v>0</v>
      </c>
      <c r="BN246" s="22">
        <f>INDEX('Mapping water'!$A$4:$U$352,MATCH($B246,'Mapping water'!$B$4:$B$352,0),MATCH(AV$4,'Mapping water'!$A$4:$U$4,0))*$G246</f>
        <v>0</v>
      </c>
      <c r="BO246" s="22">
        <f>INDEX('Mapping water'!$A$4:$U$352,MATCH($B246,'Mapping water'!$B$4:$B$352,0),MATCH(AW$4,'Mapping water'!$A$4:$U$4,0))*$G246</f>
        <v>0</v>
      </c>
      <c r="BP246" s="22">
        <f>INDEX('Mapping water'!$A$4:$U$352,MATCH($B246,'Mapping water'!$B$4:$B$352,0),MATCH(AX$4,'Mapping water'!$A$4:$U$4,0))*$G246</f>
        <v>0</v>
      </c>
      <c r="BQ246" s="22">
        <f>INDEX('Mapping water'!$A$4:$U$352,MATCH($B246,'Mapping water'!$B$4:$B$352,0),MATCH(AY$4,'Mapping water'!$A$4:$U$4,0))*$G246</f>
        <v>0</v>
      </c>
      <c r="BR246" s="22">
        <f>INDEX('Mapping water'!$A$4:$U$352,MATCH($B246,'Mapping water'!$B$4:$B$352,0),MATCH(AZ$4,'Mapping water'!$A$4:$U$4,0))*$G246</f>
        <v>0</v>
      </c>
      <c r="BS246" s="22">
        <f>INDEX('Mapping water'!$A$4:$U$352,MATCH($B246,'Mapping water'!$B$4:$B$352,0),MATCH(BA$4,'Mapping water'!$A$4:$U$4,0))*$G246</f>
        <v>0</v>
      </c>
      <c r="BT246" s="22">
        <f>INDEX('Mapping water'!$A$4:$U$352,MATCH($B246,'Mapping water'!$B$4:$B$352,0),MATCH(BB$4,'Mapping water'!$A$4:$U$4,0))*$G246</f>
        <v>0</v>
      </c>
      <c r="BU246" s="22">
        <f>INDEX('Mapping water'!$A$4:$U$352,MATCH($B246,'Mapping water'!$B$4:$B$352,0),MATCH(BC$4,'Mapping water'!$A$4:$U$4,0))*$G246</f>
        <v>0</v>
      </c>
      <c r="BV246" s="22">
        <f>INDEX('Mapping water'!$A$4:$U$352,MATCH($B246,'Mapping water'!$B$4:$B$352,0),MATCH(BD$4,'Mapping water'!$A$4:$U$4,0))*$G246</f>
        <v>0</v>
      </c>
      <c r="BW246" s="22">
        <f>INDEX('Mapping water'!$A$4:$U$352,MATCH($B246,'Mapping water'!$B$4:$B$352,0),MATCH(BE$4,'Mapping water'!$A$4:$U$4,0))*$G246</f>
        <v>0</v>
      </c>
      <c r="BX246" s="22">
        <f>INDEX('Mapping water'!$A$4:$U$352,MATCH($B246,'Mapping water'!$B$4:$B$352,0),MATCH(BF$4,'Mapping water'!$A$4:$U$4,0))*$G246</f>
        <v>0</v>
      </c>
      <c r="BY246" s="22">
        <f>INDEX('Mapping water'!$A$4:$U$352,MATCH($B246,'Mapping water'!$B$4:$B$352,0),MATCH(BG$4,'Mapping water'!$A$4:$U$4,0))*$G246</f>
        <v>0</v>
      </c>
      <c r="BZ246" s="22">
        <f>INDEX('Mapping water'!$A$4:$U$352,MATCH($B246,'Mapping water'!$B$4:$B$352,0),MATCH(BH$4,'Mapping water'!$A$4:$U$4,0))*$G246</f>
        <v>0</v>
      </c>
      <c r="CA246" s="22">
        <f>INDEX('Mapping water'!$A$4:$U$352,MATCH($B246,'Mapping water'!$B$4:$B$352,0),MATCH(BI$4,'Mapping water'!$A$4:$U$4,0))*$G246</f>
        <v>0</v>
      </c>
      <c r="CB246" s="22">
        <f>INDEX('Mapping water'!$A$4:$U$352,MATCH($B246,'Mapping water'!$B$4:$B$352,0),MATCH(BJ$4,'Mapping water'!$A$4:$U$4,0))*$G246</f>
        <v>0</v>
      </c>
      <c r="CC246" s="22">
        <f>INDEX('Mapping water'!$A$4:$U$352,MATCH($B246,'Mapping water'!$B$4:$B$352,0),MATCH(BK$4,'Mapping water'!$A$4:$U$4,0))*$G246</f>
        <v>0</v>
      </c>
      <c r="CD246" s="22">
        <f>INDEX('Mapping water'!$A$4:$U$352,MATCH($B246,'Mapping water'!$B$4:$B$352,0),MATCH(BL$4,'Mapping water'!$A$4:$U$4,0))*$G246</f>
        <v>0</v>
      </c>
      <c r="CE246" s="22">
        <f>INDEX('Mapping water'!$A$4:$U$352,MATCH($B246,'Mapping water'!$B$4:$B$352,0),MATCH(BM$4,'Mapping water'!$A$4:$U$4,0))*$G246</f>
        <v>0</v>
      </c>
      <c r="CF246" s="22">
        <f>INDEX('Mapping water'!$A$4:$U$352,MATCH($B246,'Mapping water'!$B$4:$B$352,0),MATCH(BN$4,'Mapping water'!$A$4:$U$4,0))*$H246</f>
        <v>0</v>
      </c>
      <c r="CG246" s="22">
        <f>INDEX('Mapping water'!$A$4:$U$352,MATCH($B246,'Mapping water'!$B$4:$B$352,0),MATCH(BO$4,'Mapping water'!$A$4:$U$4,0))*$H246</f>
        <v>0</v>
      </c>
      <c r="CH246" s="22">
        <f>INDEX('Mapping water'!$A$4:$U$352,MATCH($B246,'Mapping water'!$B$4:$B$352,0),MATCH(BP$4,'Mapping water'!$A$4:$U$4,0))*$H246</f>
        <v>0</v>
      </c>
      <c r="CI246" s="22">
        <f>INDEX('Mapping water'!$A$4:$U$352,MATCH($B246,'Mapping water'!$B$4:$B$352,0),MATCH(BQ$4,'Mapping water'!$A$4:$U$4,0))*$H246</f>
        <v>0</v>
      </c>
      <c r="CJ246" s="22">
        <f>INDEX('Mapping water'!$A$4:$U$352,MATCH($B246,'Mapping water'!$B$4:$B$352,0),MATCH(BR$4,'Mapping water'!$A$4:$U$4,0))*$H246</f>
        <v>0</v>
      </c>
      <c r="CK246" s="22">
        <f>INDEX('Mapping water'!$A$4:$U$352,MATCH($B246,'Mapping water'!$B$4:$B$352,0),MATCH(BS$4,'Mapping water'!$A$4:$U$4,0))*$H246</f>
        <v>0</v>
      </c>
      <c r="CL246" s="22">
        <f>INDEX('Mapping water'!$A$4:$U$352,MATCH($B246,'Mapping water'!$B$4:$B$352,0),MATCH(BT$4,'Mapping water'!$A$4:$U$4,0))*$H246</f>
        <v>0</v>
      </c>
      <c r="CM246" s="22">
        <f>INDEX('Mapping water'!$A$4:$U$352,MATCH($B246,'Mapping water'!$B$4:$B$352,0),MATCH(BU$4,'Mapping water'!$A$4:$U$4,0))*$H246</f>
        <v>0</v>
      </c>
      <c r="CN246" s="22">
        <f>INDEX('Mapping water'!$A$4:$U$352,MATCH($B246,'Mapping water'!$B$4:$B$352,0),MATCH(BV$4,'Mapping water'!$A$4:$U$4,0))*$H246</f>
        <v>0</v>
      </c>
      <c r="CO246" s="22">
        <f>INDEX('Mapping water'!$A$4:$U$352,MATCH($B246,'Mapping water'!$B$4:$B$352,0),MATCH(BW$4,'Mapping water'!$A$4:$U$4,0))*$H246</f>
        <v>0</v>
      </c>
      <c r="CP246" s="22">
        <f>INDEX('Mapping water'!$A$4:$U$352,MATCH($B246,'Mapping water'!$B$4:$B$352,0),MATCH(BX$4,'Mapping water'!$A$4:$U$4,0))*$H246</f>
        <v>0</v>
      </c>
      <c r="CQ246" s="22">
        <f>INDEX('Mapping water'!$A$4:$U$352,MATCH($B246,'Mapping water'!$B$4:$B$352,0),MATCH(BY$4,'Mapping water'!$A$4:$U$4,0))*$H246</f>
        <v>0</v>
      </c>
      <c r="CR246" s="22">
        <f>INDEX('Mapping water'!$A$4:$U$352,MATCH($B246,'Mapping water'!$B$4:$B$352,0),MATCH(BZ$4,'Mapping water'!$A$4:$U$4,0))*$H246</f>
        <v>0</v>
      </c>
      <c r="CS246" s="22">
        <f>INDEX('Mapping water'!$A$4:$U$352,MATCH($B246,'Mapping water'!$B$4:$B$352,0),MATCH(CA$4,'Mapping water'!$A$4:$U$4,0))*$H246</f>
        <v>0</v>
      </c>
      <c r="CT246" s="22">
        <f>INDEX('Mapping water'!$A$4:$U$352,MATCH($B246,'Mapping water'!$B$4:$B$352,0),MATCH(CB$4,'Mapping water'!$A$4:$U$4,0))*$H246</f>
        <v>0</v>
      </c>
      <c r="CU246" s="22">
        <f>INDEX('Mapping water'!$A$4:$U$352,MATCH($B246,'Mapping water'!$B$4:$B$352,0),MATCH(CC$4,'Mapping water'!$A$4:$U$4,0))*$H246</f>
        <v>0</v>
      </c>
      <c r="CV246" s="22">
        <f>INDEX('Mapping water'!$A$4:$U$352,MATCH($B246,'Mapping water'!$B$4:$B$352,0),MATCH(CD$4,'Mapping water'!$A$4:$U$4,0))*$H246</f>
        <v>0</v>
      </c>
      <c r="CW246" s="22">
        <f>INDEX('Mapping water'!$A$4:$U$352,MATCH($B246,'Mapping water'!$B$4:$B$352,0),MATCH(CE$4,'Mapping water'!$A$4:$U$4,0))*$H246</f>
        <v>0</v>
      </c>
      <c r="CX246" s="22">
        <f>INDEX('Mapping water'!$A$4:$U$352,MATCH($B246,'Mapping water'!$B$4:$B$352,0),MATCH(CF$4,'Mapping water'!$A$4:$U$4,0))*$I246</f>
        <v>0</v>
      </c>
      <c r="CY246" s="22">
        <f>INDEX('Mapping water'!$A$4:$U$352,MATCH($B246,'Mapping water'!$B$4:$B$352,0),MATCH(CG$4,'Mapping water'!$A$4:$U$4,0))*$I246</f>
        <v>0</v>
      </c>
      <c r="CZ246" s="22">
        <f>INDEX('Mapping water'!$A$4:$U$352,MATCH($B246,'Mapping water'!$B$4:$B$352,0),MATCH(CH$4,'Mapping water'!$A$4:$U$4,0))*$I246</f>
        <v>0</v>
      </c>
      <c r="DA246" s="22">
        <f>INDEX('Mapping water'!$A$4:$U$352,MATCH($B246,'Mapping water'!$B$4:$B$352,0),MATCH(CI$4,'Mapping water'!$A$4:$U$4,0))*$I246</f>
        <v>0</v>
      </c>
      <c r="DB246" s="22">
        <f>INDEX('Mapping water'!$A$4:$U$352,MATCH($B246,'Mapping water'!$B$4:$B$352,0),MATCH(CJ$4,'Mapping water'!$A$4:$U$4,0))*$I246</f>
        <v>0</v>
      </c>
      <c r="DC246" s="22">
        <f>INDEX('Mapping water'!$A$4:$U$352,MATCH($B246,'Mapping water'!$B$4:$B$352,0),MATCH(CK$4,'Mapping water'!$A$4:$U$4,0))*$I246</f>
        <v>0</v>
      </c>
      <c r="DD246" s="22">
        <f>INDEX('Mapping water'!$A$4:$U$352,MATCH($B246,'Mapping water'!$B$4:$B$352,0),MATCH(CL$4,'Mapping water'!$A$4:$U$4,0))*$I246</f>
        <v>0</v>
      </c>
      <c r="DE246" s="22">
        <f>INDEX('Mapping water'!$A$4:$U$352,MATCH($B246,'Mapping water'!$B$4:$B$352,0),MATCH(CM$4,'Mapping water'!$A$4:$U$4,0))*$I246</f>
        <v>0</v>
      </c>
      <c r="DF246" s="22">
        <f>INDEX('Mapping water'!$A$4:$U$352,MATCH($B246,'Mapping water'!$B$4:$B$352,0),MATCH(CN$4,'Mapping water'!$A$4:$U$4,0))*$I246</f>
        <v>0</v>
      </c>
      <c r="DG246" s="22">
        <f>INDEX('Mapping water'!$A$4:$U$352,MATCH($B246,'Mapping water'!$B$4:$B$352,0),MATCH(CO$4,'Mapping water'!$A$4:$U$4,0))*$I246</f>
        <v>0</v>
      </c>
      <c r="DH246" s="22">
        <f>INDEX('Mapping water'!$A$4:$U$352,MATCH($B246,'Mapping water'!$B$4:$B$352,0),MATCH(CP$4,'Mapping water'!$A$4:$U$4,0))*$I246</f>
        <v>0</v>
      </c>
      <c r="DI246" s="22">
        <f>INDEX('Mapping water'!$A$4:$U$352,MATCH($B246,'Mapping water'!$B$4:$B$352,0),MATCH(CQ$4,'Mapping water'!$A$4:$U$4,0))*$I246</f>
        <v>0</v>
      </c>
      <c r="DJ246" s="22">
        <f>INDEX('Mapping water'!$A$4:$U$352,MATCH($B246,'Mapping water'!$B$4:$B$352,0),MATCH(CR$4,'Mapping water'!$A$4:$U$4,0))*$I246</f>
        <v>0</v>
      </c>
      <c r="DK246" s="22">
        <f>INDEX('Mapping water'!$A$4:$U$352,MATCH($B246,'Mapping water'!$B$4:$B$352,0),MATCH(CS$4,'Mapping water'!$A$4:$U$4,0))*$I246</f>
        <v>0</v>
      </c>
      <c r="DL246" s="22">
        <f>INDEX('Mapping water'!$A$4:$U$352,MATCH($B246,'Mapping water'!$B$4:$B$352,0),MATCH(CT$4,'Mapping water'!$A$4:$U$4,0))*$I246</f>
        <v>0</v>
      </c>
      <c r="DM246" s="22">
        <f>INDEX('Mapping water'!$A$4:$U$352,MATCH($B246,'Mapping water'!$B$4:$B$352,0),MATCH(CU$4,'Mapping water'!$A$4:$U$4,0))*$I246</f>
        <v>0</v>
      </c>
      <c r="DN246" s="22">
        <f>INDEX('Mapping water'!$A$4:$U$352,MATCH($B246,'Mapping water'!$B$4:$B$352,0),MATCH(CV$4,'Mapping water'!$A$4:$U$4,0))*$I246</f>
        <v>0</v>
      </c>
      <c r="DO246" s="22">
        <f>INDEX('Mapping water'!$A$4:$U$352,MATCH($B246,'Mapping water'!$B$4:$B$352,0),MATCH(CW$4,'Mapping water'!$A$4:$U$4,0))*$I246</f>
        <v>0</v>
      </c>
      <c r="DP246" s="22">
        <f>INDEX('Mapping water'!$A$4:$U$352,MATCH($B246,'Mapping water'!$B$4:$B$352,0),MATCH(CX$4,'Mapping water'!$A$4:$U$4,0))*$J246</f>
        <v>0</v>
      </c>
      <c r="DQ246" s="22">
        <f>INDEX('Mapping water'!$A$4:$U$352,MATCH($B246,'Mapping water'!$B$4:$B$352,0),MATCH(CY$4,'Mapping water'!$A$4:$U$4,0))*$J246</f>
        <v>0</v>
      </c>
      <c r="DR246" s="22">
        <f>INDEX('Mapping water'!$A$4:$U$352,MATCH($B246,'Mapping water'!$B$4:$B$352,0),MATCH(CZ$4,'Mapping water'!$A$4:$U$4,0))*$J246</f>
        <v>0</v>
      </c>
      <c r="DS246" s="22">
        <f>INDEX('Mapping water'!$A$4:$U$352,MATCH($B246,'Mapping water'!$B$4:$B$352,0),MATCH(DA$4,'Mapping water'!$A$4:$U$4,0))*$J246</f>
        <v>0</v>
      </c>
      <c r="DT246" s="22">
        <f>INDEX('Mapping water'!$A$4:$U$352,MATCH($B246,'Mapping water'!$B$4:$B$352,0),MATCH(DB$4,'Mapping water'!$A$4:$U$4,0))*$J246</f>
        <v>0</v>
      </c>
      <c r="DU246" s="22">
        <f>INDEX('Mapping water'!$A$4:$U$352,MATCH($B246,'Mapping water'!$B$4:$B$352,0),MATCH(DC$4,'Mapping water'!$A$4:$U$4,0))*$J246</f>
        <v>0</v>
      </c>
      <c r="DV246" s="22">
        <f>INDEX('Mapping water'!$A$4:$U$352,MATCH($B246,'Mapping water'!$B$4:$B$352,0),MATCH(DD$4,'Mapping water'!$A$4:$U$4,0))*$J246</f>
        <v>0</v>
      </c>
      <c r="DW246" s="22">
        <f>INDEX('Mapping water'!$A$4:$U$352,MATCH($B246,'Mapping water'!$B$4:$B$352,0),MATCH(DE$4,'Mapping water'!$A$4:$U$4,0))*$J246</f>
        <v>0</v>
      </c>
      <c r="DX246" s="22">
        <f>INDEX('Mapping water'!$A$4:$U$352,MATCH($B246,'Mapping water'!$B$4:$B$352,0),MATCH(DF$4,'Mapping water'!$A$4:$U$4,0))*$J246</f>
        <v>0</v>
      </c>
      <c r="DY246" s="22">
        <f>INDEX('Mapping water'!$A$4:$U$352,MATCH($B246,'Mapping water'!$B$4:$B$352,0),MATCH(DG$4,'Mapping water'!$A$4:$U$4,0))*$J246</f>
        <v>0</v>
      </c>
      <c r="DZ246" s="22">
        <f>INDEX('Mapping water'!$A$4:$U$352,MATCH($B246,'Mapping water'!$B$4:$B$352,0),MATCH(DH$4,'Mapping water'!$A$4:$U$4,0))*$J246</f>
        <v>0</v>
      </c>
      <c r="EA246" s="22">
        <f>INDEX('Mapping water'!$A$4:$U$352,MATCH($B246,'Mapping water'!$B$4:$B$352,0),MATCH(DI$4,'Mapping water'!$A$4:$U$4,0))*$J246</f>
        <v>0</v>
      </c>
      <c r="EB246" s="22">
        <f>INDEX('Mapping water'!$A$4:$U$352,MATCH($B246,'Mapping water'!$B$4:$B$352,0),MATCH(DJ$4,'Mapping water'!$A$4:$U$4,0))*$J246</f>
        <v>0</v>
      </c>
      <c r="EC246" s="22">
        <f>INDEX('Mapping water'!$A$4:$U$352,MATCH($B246,'Mapping water'!$B$4:$B$352,0),MATCH(DK$4,'Mapping water'!$A$4:$U$4,0))*$J246</f>
        <v>0</v>
      </c>
      <c r="ED246" s="22">
        <f>INDEX('Mapping water'!$A$4:$U$352,MATCH($B246,'Mapping water'!$B$4:$B$352,0),MATCH(DL$4,'Mapping water'!$A$4:$U$4,0))*$J246</f>
        <v>0</v>
      </c>
      <c r="EE246" s="22">
        <f>INDEX('Mapping water'!$A$4:$U$352,MATCH($B246,'Mapping water'!$B$4:$B$352,0),MATCH(DM$4,'Mapping water'!$A$4:$U$4,0))*$J246</f>
        <v>0</v>
      </c>
      <c r="EF246" s="22">
        <f>INDEX('Mapping water'!$A$4:$U$352,MATCH($B246,'Mapping water'!$B$4:$B$352,0),MATCH(DN$4,'Mapping water'!$A$4:$U$4,0))*$J246</f>
        <v>0</v>
      </c>
      <c r="EG246" s="22">
        <f>INDEX('Mapping water'!$A$4:$U$352,MATCH($B246,'Mapping water'!$B$4:$B$352,0),MATCH(DO$4,'Mapping water'!$A$4:$U$4,0))*$J246</f>
        <v>0</v>
      </c>
      <c r="EH246" s="22">
        <f>INDEX('Mapping water'!$A$4:$U$352,MATCH($B246,'Mapping water'!$B$4:$B$352,0),MATCH(DP$4,'Mapping water'!$A$4:$U$4,0))*$K246</f>
        <v>0</v>
      </c>
      <c r="EI246" s="22">
        <f>INDEX('Mapping water'!$A$4:$U$352,MATCH($B246,'Mapping water'!$B$4:$B$352,0),MATCH(DQ$4,'Mapping water'!$A$4:$U$4,0))*$K246</f>
        <v>0</v>
      </c>
      <c r="EJ246" s="22">
        <f>INDEX('Mapping water'!$A$4:$U$352,MATCH($B246,'Mapping water'!$B$4:$B$352,0),MATCH(DR$4,'Mapping water'!$A$4:$U$4,0))*$K246</f>
        <v>0</v>
      </c>
      <c r="EK246" s="22">
        <f>INDEX('Mapping water'!$A$4:$U$352,MATCH($B246,'Mapping water'!$B$4:$B$352,0),MATCH(DS$4,'Mapping water'!$A$4:$U$4,0))*$K246</f>
        <v>0</v>
      </c>
      <c r="EL246" s="22">
        <f>INDEX('Mapping water'!$A$4:$U$352,MATCH($B246,'Mapping water'!$B$4:$B$352,0),MATCH(DT$4,'Mapping water'!$A$4:$U$4,0))*$K246</f>
        <v>0</v>
      </c>
      <c r="EM246" s="22">
        <f>INDEX('Mapping water'!$A$4:$U$352,MATCH($B246,'Mapping water'!$B$4:$B$352,0),MATCH(DU$4,'Mapping water'!$A$4:$U$4,0))*$K246</f>
        <v>0</v>
      </c>
      <c r="EN246" s="22">
        <f>INDEX('Mapping water'!$A$4:$U$352,MATCH($B246,'Mapping water'!$B$4:$B$352,0),MATCH(DV$4,'Mapping water'!$A$4:$U$4,0))*$K246</f>
        <v>0</v>
      </c>
      <c r="EO246" s="22">
        <f>INDEX('Mapping water'!$A$4:$U$352,MATCH($B246,'Mapping water'!$B$4:$B$352,0),MATCH(DW$4,'Mapping water'!$A$4:$U$4,0))*$K246</f>
        <v>0</v>
      </c>
      <c r="EP246" s="22">
        <f>INDEX('Mapping water'!$A$4:$U$352,MATCH($B246,'Mapping water'!$B$4:$B$352,0),MATCH(DX$4,'Mapping water'!$A$4:$U$4,0))*$K246</f>
        <v>0</v>
      </c>
      <c r="EQ246" s="22">
        <f>INDEX('Mapping water'!$A$4:$U$352,MATCH($B246,'Mapping water'!$B$4:$B$352,0),MATCH(DY$4,'Mapping water'!$A$4:$U$4,0))*$K246</f>
        <v>0</v>
      </c>
      <c r="ER246" s="22">
        <f>INDEX('Mapping water'!$A$4:$U$352,MATCH($B246,'Mapping water'!$B$4:$B$352,0),MATCH(DZ$4,'Mapping water'!$A$4:$U$4,0))*$K246</f>
        <v>0</v>
      </c>
      <c r="ES246" s="22">
        <f>INDEX('Mapping water'!$A$4:$U$352,MATCH($B246,'Mapping water'!$B$4:$B$352,0),MATCH(EA$4,'Mapping water'!$A$4:$U$4,0))*$K246</f>
        <v>0</v>
      </c>
      <c r="ET246" s="22">
        <f>INDEX('Mapping water'!$A$4:$U$352,MATCH($B246,'Mapping water'!$B$4:$B$352,0),MATCH(EB$4,'Mapping water'!$A$4:$U$4,0))*$K246</f>
        <v>0</v>
      </c>
      <c r="EU246" s="22">
        <f>INDEX('Mapping water'!$A$4:$U$352,MATCH($B246,'Mapping water'!$B$4:$B$352,0),MATCH(EC$4,'Mapping water'!$A$4:$U$4,0))*$K246</f>
        <v>0</v>
      </c>
      <c r="EV246" s="22">
        <f>INDEX('Mapping water'!$A$4:$U$352,MATCH($B246,'Mapping water'!$B$4:$B$352,0),MATCH(ED$4,'Mapping water'!$A$4:$U$4,0))*$K246</f>
        <v>0</v>
      </c>
      <c r="EW246" s="22">
        <f>INDEX('Mapping water'!$A$4:$U$352,MATCH($B246,'Mapping water'!$B$4:$B$352,0),MATCH(EE$4,'Mapping water'!$A$4:$U$4,0))*$K246</f>
        <v>0</v>
      </c>
      <c r="EX246" s="22">
        <f>INDEX('Mapping water'!$A$4:$U$352,MATCH($B246,'Mapping water'!$B$4:$B$352,0),MATCH(EF$4,'Mapping water'!$A$4:$U$4,0))*$K246</f>
        <v>0</v>
      </c>
      <c r="EY246" s="22">
        <f>INDEX('Mapping water'!$A$4:$U$352,MATCH($B246,'Mapping water'!$B$4:$B$352,0),MATCH(EG$4,'Mapping water'!$A$4:$U$4,0))*$K246</f>
        <v>0</v>
      </c>
    </row>
    <row r="247" spans="1:155" x14ac:dyDescent="0.2">
      <c r="A247" s="21" t="s">
        <v>156</v>
      </c>
      <c r="B247" s="21" t="s">
        <v>157</v>
      </c>
      <c r="C247" s="21" t="s">
        <v>5</v>
      </c>
      <c r="D247" s="22">
        <f>INDEX('Households England'!S$5:S$374,MATCH('Mapping HH to population water'!$B247,'Households England'!$B$5:$B$374,0))*1000</f>
        <v>22243</v>
      </c>
      <c r="E247" s="22">
        <f>INDEX('Households England'!T$5:T$374,MATCH('Mapping HH to population water'!$B247,'Households England'!$B$5:$B$374,0))*1000</f>
        <v>22369</v>
      </c>
      <c r="F247" s="22">
        <f>INDEX('Households England'!U$5:U$374,MATCH('Mapping HH to population water'!$B247,'Households England'!$B$5:$B$374,0))*1000</f>
        <v>22501</v>
      </c>
      <c r="G247" s="22">
        <f>INDEX('Households England'!V$5:V$374,MATCH('Mapping HH to population water'!$B247,'Households England'!$B$5:$B$374,0))*1000</f>
        <v>22640</v>
      </c>
      <c r="H247" s="22">
        <f>INDEX('Households England'!W$5:W$374,MATCH('Mapping HH to population water'!$B247,'Households England'!$B$5:$B$374,0))*1000</f>
        <v>22769</v>
      </c>
      <c r="I247" s="22">
        <f>INDEX('Households England'!X$5:X$374,MATCH('Mapping HH to population water'!$B247,'Households England'!$B$5:$B$374,0))*1000</f>
        <v>22973</v>
      </c>
      <c r="J247" s="22">
        <f>INDEX('Households England'!Y$5:Y$374,MATCH('Mapping HH to population water'!$B247,'Households England'!$B$5:$B$374,0))*1000</f>
        <v>23166</v>
      </c>
      <c r="K247" s="22">
        <f>INDEX('Households England'!Z$5:Z$374,MATCH('Mapping HH to population water'!$B247,'Households England'!$B$5:$B$374,0))*1000</f>
        <v>23370</v>
      </c>
      <c r="L247" s="22">
        <f>INDEX('Mapping water'!$A$4:$U$352,MATCH($B247,'Mapping water'!$B$4:$B$352,0),MATCH(L$4,'Mapping water'!$A$4:$U$4,0))*$D247</f>
        <v>0</v>
      </c>
      <c r="M247" s="22">
        <f>INDEX('Mapping water'!$A$4:$U$352,MATCH($B247,'Mapping water'!$B$4:$B$352,0),MATCH(M$4,'Mapping water'!$A$4:$U$4,0))*$D247</f>
        <v>0</v>
      </c>
      <c r="N247" s="22">
        <f>INDEX('Mapping water'!$A$4:$U$352,MATCH($B247,'Mapping water'!$B$4:$B$352,0),MATCH(N$4,'Mapping water'!$A$4:$U$4,0))*$D247</f>
        <v>0</v>
      </c>
      <c r="O247" s="22">
        <f>INDEX('Mapping water'!$A$4:$U$352,MATCH($B247,'Mapping water'!$B$4:$B$352,0),MATCH(O$4,'Mapping water'!$A$4:$U$4,0))*$D247</f>
        <v>0</v>
      </c>
      <c r="P247" s="22">
        <f>INDEX('Mapping water'!$A$4:$U$352,MATCH($B247,'Mapping water'!$B$4:$B$352,0),MATCH(P$4,'Mapping water'!$A$4:$U$4,0))*$D247</f>
        <v>0</v>
      </c>
      <c r="Q247" s="22">
        <f>INDEX('Mapping water'!$A$4:$U$352,MATCH($B247,'Mapping water'!$B$4:$B$352,0),MATCH(Q$4,'Mapping water'!$A$4:$U$4,0))*$D247</f>
        <v>0</v>
      </c>
      <c r="R247" s="22">
        <f>INDEX('Mapping water'!$A$4:$U$352,MATCH($B247,'Mapping water'!$B$4:$B$352,0),MATCH(R$4,'Mapping water'!$A$4:$U$4,0))*$D247</f>
        <v>0</v>
      </c>
      <c r="S247" s="22">
        <f>INDEX('Mapping water'!$A$4:$U$352,MATCH($B247,'Mapping water'!$B$4:$B$352,0),MATCH(S$4,'Mapping water'!$A$4:$U$4,0))*$D247</f>
        <v>0</v>
      </c>
      <c r="T247" s="22">
        <f>INDEX('Mapping water'!$A$4:$U$352,MATCH($B247,'Mapping water'!$B$4:$B$352,0),MATCH(T$4,'Mapping water'!$A$4:$U$4,0))*$D247</f>
        <v>0</v>
      </c>
      <c r="U247" s="22">
        <f>INDEX('Mapping water'!$A$4:$U$352,MATCH($B247,'Mapping water'!$B$4:$B$352,0),MATCH(U$4,'Mapping water'!$A$4:$U$4,0))*$D247</f>
        <v>0</v>
      </c>
      <c r="V247" s="22">
        <f>INDEX('Mapping water'!$A$4:$U$352,MATCH($B247,'Mapping water'!$B$4:$B$352,0),MATCH(V$4,'Mapping water'!$A$4:$U$4,0))*$D247</f>
        <v>0</v>
      </c>
      <c r="W247" s="22">
        <f>INDEX('Mapping water'!$A$4:$U$352,MATCH($B247,'Mapping water'!$B$4:$B$352,0),MATCH(W$4,'Mapping water'!$A$4:$U$4,0))*$D247</f>
        <v>0</v>
      </c>
      <c r="X247" s="22">
        <f>INDEX('Mapping water'!$A$4:$U$352,MATCH($B247,'Mapping water'!$B$4:$B$352,0),MATCH(X$4,'Mapping water'!$A$4:$U$4,0))*$D247</f>
        <v>0</v>
      </c>
      <c r="Y247" s="22">
        <f>INDEX('Mapping water'!$A$4:$U$352,MATCH($B247,'Mapping water'!$B$4:$B$352,0),MATCH(Y$4,'Mapping water'!$A$4:$U$4,0))*$D247</f>
        <v>0</v>
      </c>
      <c r="Z247" s="22">
        <f>INDEX('Mapping water'!$A$4:$U$352,MATCH($B247,'Mapping water'!$B$4:$B$352,0),MATCH(Z$4,'Mapping water'!$A$4:$U$4,0))*$D247</f>
        <v>22243</v>
      </c>
      <c r="AA247" s="22">
        <f>INDEX('Mapping water'!$A$4:$U$352,MATCH($B247,'Mapping water'!$B$4:$B$352,0),MATCH(AA$4,'Mapping water'!$A$4:$U$4,0))*$D247</f>
        <v>0</v>
      </c>
      <c r="AB247" s="22">
        <f>INDEX('Mapping water'!$A$4:$U$352,MATCH($B247,'Mapping water'!$B$4:$B$352,0),MATCH(AB$4,'Mapping water'!$A$4:$U$4,0))*$D247</f>
        <v>0</v>
      </c>
      <c r="AC247" s="22">
        <f>INDEX('Mapping water'!$A$4:$U$352,MATCH($B247,'Mapping water'!$B$4:$B$352,0),MATCH(AC$4,'Mapping water'!$A$4:$U$4,0))*$D247</f>
        <v>0</v>
      </c>
      <c r="AD247" s="22">
        <f>INDEX('Mapping water'!$A$4:$U$352,MATCH($B247,'Mapping water'!$B$4:$B$352,0),MATCH(AD$4,'Mapping water'!$A$4:$U$4,0))*$E247</f>
        <v>0</v>
      </c>
      <c r="AE247" s="22">
        <f>INDEX('Mapping water'!$A$4:$U$352,MATCH($B247,'Mapping water'!$B$4:$B$352,0),MATCH(AE$4,'Mapping water'!$A$4:$U$4,0))*$E247</f>
        <v>0</v>
      </c>
      <c r="AF247" s="22">
        <f>INDEX('Mapping water'!$A$4:$U$352,MATCH($B247,'Mapping water'!$B$4:$B$352,0),MATCH(AF$4,'Mapping water'!$A$4:$U$4,0))*$E247</f>
        <v>0</v>
      </c>
      <c r="AG247" s="22">
        <f>INDEX('Mapping water'!$A$4:$U$352,MATCH($B247,'Mapping water'!$B$4:$B$352,0),MATCH(AG$4,'Mapping water'!$A$4:$U$4,0))*$E247</f>
        <v>0</v>
      </c>
      <c r="AH247" s="22">
        <f>INDEX('Mapping water'!$A$4:$U$352,MATCH($B247,'Mapping water'!$B$4:$B$352,0),MATCH(AH$4,'Mapping water'!$A$4:$U$4,0))*$E247</f>
        <v>0</v>
      </c>
      <c r="AI247" s="22">
        <f>INDEX('Mapping water'!$A$4:$U$352,MATCH($B247,'Mapping water'!$B$4:$B$352,0),MATCH(AI$4,'Mapping water'!$A$4:$U$4,0))*$E247</f>
        <v>0</v>
      </c>
      <c r="AJ247" s="22">
        <f>INDEX('Mapping water'!$A$4:$U$352,MATCH($B247,'Mapping water'!$B$4:$B$352,0),MATCH(AJ$4,'Mapping water'!$A$4:$U$4,0))*$E247</f>
        <v>0</v>
      </c>
      <c r="AK247" s="22">
        <f>INDEX('Mapping water'!$A$4:$U$352,MATCH($B247,'Mapping water'!$B$4:$B$352,0),MATCH(AK$4,'Mapping water'!$A$4:$U$4,0))*$E247</f>
        <v>0</v>
      </c>
      <c r="AL247" s="22">
        <f>INDEX('Mapping water'!$A$4:$U$352,MATCH($B247,'Mapping water'!$B$4:$B$352,0),MATCH(AL$4,'Mapping water'!$A$4:$U$4,0))*$E247</f>
        <v>0</v>
      </c>
      <c r="AM247" s="22">
        <f>INDEX('Mapping water'!$A$4:$U$352,MATCH($B247,'Mapping water'!$B$4:$B$352,0),MATCH(AM$4,'Mapping water'!$A$4:$U$4,0))*$E247</f>
        <v>0</v>
      </c>
      <c r="AN247" s="22">
        <f>INDEX('Mapping water'!$A$4:$U$352,MATCH($B247,'Mapping water'!$B$4:$B$352,0),MATCH(AN$4,'Mapping water'!$A$4:$U$4,0))*$E247</f>
        <v>0</v>
      </c>
      <c r="AO247" s="22">
        <f>INDEX('Mapping water'!$A$4:$U$352,MATCH($B247,'Mapping water'!$B$4:$B$352,0),MATCH(AO$4,'Mapping water'!$A$4:$U$4,0))*$E247</f>
        <v>0</v>
      </c>
      <c r="AP247" s="22">
        <f>INDEX('Mapping water'!$A$4:$U$352,MATCH($B247,'Mapping water'!$B$4:$B$352,0),MATCH(AP$4,'Mapping water'!$A$4:$U$4,0))*$E247</f>
        <v>0</v>
      </c>
      <c r="AQ247" s="22">
        <f>INDEX('Mapping water'!$A$4:$U$352,MATCH($B247,'Mapping water'!$B$4:$B$352,0),MATCH(AQ$4,'Mapping water'!$A$4:$U$4,0))*$E247</f>
        <v>0</v>
      </c>
      <c r="AR247" s="22">
        <f>INDEX('Mapping water'!$A$4:$U$352,MATCH($B247,'Mapping water'!$B$4:$B$352,0),MATCH(AR$4,'Mapping water'!$A$4:$U$4,0))*$E247</f>
        <v>22369</v>
      </c>
      <c r="AS247" s="22">
        <f>INDEX('Mapping water'!$A$4:$U$352,MATCH($B247,'Mapping water'!$B$4:$B$352,0),MATCH(AS$4,'Mapping water'!$A$4:$U$4,0))*$E247</f>
        <v>0</v>
      </c>
      <c r="AT247" s="22">
        <f>INDEX('Mapping water'!$A$4:$U$352,MATCH($B247,'Mapping water'!$B$4:$B$352,0),MATCH(AT$4,'Mapping water'!$A$4:$U$4,0))*$E247</f>
        <v>0</v>
      </c>
      <c r="AU247" s="22">
        <f>INDEX('Mapping water'!$A$4:$U$352,MATCH($B247,'Mapping water'!$B$4:$B$352,0),MATCH(AU$4,'Mapping water'!$A$4:$U$4,0))*$E247</f>
        <v>0</v>
      </c>
      <c r="AV247" s="22">
        <f>INDEX('Mapping water'!$A$4:$U$352,MATCH($B247,'Mapping water'!$B$4:$B$352,0),MATCH(AD$4,'Mapping water'!$A$4:$U$4,0))*$F247</f>
        <v>0</v>
      </c>
      <c r="AW247" s="22">
        <f>INDEX('Mapping water'!$A$4:$U$352,MATCH($B247,'Mapping water'!$B$4:$B$352,0),MATCH(AE$4,'Mapping water'!$A$4:$U$4,0))*$F247</f>
        <v>0</v>
      </c>
      <c r="AX247" s="22">
        <f>INDEX('Mapping water'!$A$4:$U$352,MATCH($B247,'Mapping water'!$B$4:$B$352,0),MATCH(AF$4,'Mapping water'!$A$4:$U$4,0))*$F247</f>
        <v>0</v>
      </c>
      <c r="AY247" s="22">
        <f>INDEX('Mapping water'!$A$4:$U$352,MATCH($B247,'Mapping water'!$B$4:$B$352,0),MATCH(AG$4,'Mapping water'!$A$4:$U$4,0))*$F247</f>
        <v>0</v>
      </c>
      <c r="AZ247" s="22">
        <f>INDEX('Mapping water'!$A$4:$U$352,MATCH($B247,'Mapping water'!$B$4:$B$352,0),MATCH(AH$4,'Mapping water'!$A$4:$U$4,0))*$F247</f>
        <v>0</v>
      </c>
      <c r="BA247" s="22">
        <f>INDEX('Mapping water'!$A$4:$U$352,MATCH($B247,'Mapping water'!$B$4:$B$352,0),MATCH(AI$4,'Mapping water'!$A$4:$U$4,0))*$F247</f>
        <v>0</v>
      </c>
      <c r="BB247" s="22">
        <f>INDEX('Mapping water'!$A$4:$U$352,MATCH($B247,'Mapping water'!$B$4:$B$352,0),MATCH(AJ$4,'Mapping water'!$A$4:$U$4,0))*$F247</f>
        <v>0</v>
      </c>
      <c r="BC247" s="22">
        <f>INDEX('Mapping water'!$A$4:$U$352,MATCH($B247,'Mapping water'!$B$4:$B$352,0),MATCH(AK$4,'Mapping water'!$A$4:$U$4,0))*$F247</f>
        <v>0</v>
      </c>
      <c r="BD247" s="22">
        <f>INDEX('Mapping water'!$A$4:$U$352,MATCH($B247,'Mapping water'!$B$4:$B$352,0),MATCH(AL$4,'Mapping water'!$A$4:$U$4,0))*$F247</f>
        <v>0</v>
      </c>
      <c r="BE247" s="22">
        <f>INDEX('Mapping water'!$A$4:$U$352,MATCH($B247,'Mapping water'!$B$4:$B$352,0),MATCH(AM$4,'Mapping water'!$A$4:$U$4,0))*$F247</f>
        <v>0</v>
      </c>
      <c r="BF247" s="22">
        <f>INDEX('Mapping water'!$A$4:$U$352,MATCH($B247,'Mapping water'!$B$4:$B$352,0),MATCH(AN$4,'Mapping water'!$A$4:$U$4,0))*$F247</f>
        <v>0</v>
      </c>
      <c r="BG247" s="22">
        <f>INDEX('Mapping water'!$A$4:$U$352,MATCH($B247,'Mapping water'!$B$4:$B$352,0),MATCH(AO$4,'Mapping water'!$A$4:$U$4,0))*$F247</f>
        <v>0</v>
      </c>
      <c r="BH247" s="22">
        <f>INDEX('Mapping water'!$A$4:$U$352,MATCH($B247,'Mapping water'!$B$4:$B$352,0),MATCH(AP$4,'Mapping water'!$A$4:$U$4,0))*$F247</f>
        <v>0</v>
      </c>
      <c r="BI247" s="22">
        <f>INDEX('Mapping water'!$A$4:$U$352,MATCH($B247,'Mapping water'!$B$4:$B$352,0),MATCH(AQ$4,'Mapping water'!$A$4:$U$4,0))*$F247</f>
        <v>0</v>
      </c>
      <c r="BJ247" s="22">
        <f>INDEX('Mapping water'!$A$4:$U$352,MATCH($B247,'Mapping water'!$B$4:$B$352,0),MATCH(AR$4,'Mapping water'!$A$4:$U$4,0))*$F247</f>
        <v>22501</v>
      </c>
      <c r="BK247" s="22">
        <f>INDEX('Mapping water'!$A$4:$U$352,MATCH($B247,'Mapping water'!$B$4:$B$352,0),MATCH(AS$4,'Mapping water'!$A$4:$U$4,0))*$F247</f>
        <v>0</v>
      </c>
      <c r="BL247" s="22">
        <f>INDEX('Mapping water'!$A$4:$U$352,MATCH($B247,'Mapping water'!$B$4:$B$352,0),MATCH(AT$4,'Mapping water'!$A$4:$U$4,0))*$F247</f>
        <v>0</v>
      </c>
      <c r="BM247" s="22">
        <f>INDEX('Mapping water'!$A$4:$U$352,MATCH($B247,'Mapping water'!$B$4:$B$352,0),MATCH(AU$4,'Mapping water'!$A$4:$U$4,0))*$F247</f>
        <v>0</v>
      </c>
      <c r="BN247" s="22">
        <f>INDEX('Mapping water'!$A$4:$U$352,MATCH($B247,'Mapping water'!$B$4:$B$352,0),MATCH(AV$4,'Mapping water'!$A$4:$U$4,0))*$G247</f>
        <v>0</v>
      </c>
      <c r="BO247" s="22">
        <f>INDEX('Mapping water'!$A$4:$U$352,MATCH($B247,'Mapping water'!$B$4:$B$352,0),MATCH(AW$4,'Mapping water'!$A$4:$U$4,0))*$G247</f>
        <v>0</v>
      </c>
      <c r="BP247" s="22">
        <f>INDEX('Mapping water'!$A$4:$U$352,MATCH($B247,'Mapping water'!$B$4:$B$352,0),MATCH(AX$4,'Mapping water'!$A$4:$U$4,0))*$G247</f>
        <v>0</v>
      </c>
      <c r="BQ247" s="22">
        <f>INDEX('Mapping water'!$A$4:$U$352,MATCH($B247,'Mapping water'!$B$4:$B$352,0),MATCH(AY$4,'Mapping water'!$A$4:$U$4,0))*$G247</f>
        <v>0</v>
      </c>
      <c r="BR247" s="22">
        <f>INDEX('Mapping water'!$A$4:$U$352,MATCH($B247,'Mapping water'!$B$4:$B$352,0),MATCH(AZ$4,'Mapping water'!$A$4:$U$4,0))*$G247</f>
        <v>0</v>
      </c>
      <c r="BS247" s="22">
        <f>INDEX('Mapping water'!$A$4:$U$352,MATCH($B247,'Mapping water'!$B$4:$B$352,0),MATCH(BA$4,'Mapping water'!$A$4:$U$4,0))*$G247</f>
        <v>0</v>
      </c>
      <c r="BT247" s="22">
        <f>INDEX('Mapping water'!$A$4:$U$352,MATCH($B247,'Mapping water'!$B$4:$B$352,0),MATCH(BB$4,'Mapping water'!$A$4:$U$4,0))*$G247</f>
        <v>0</v>
      </c>
      <c r="BU247" s="22">
        <f>INDEX('Mapping water'!$A$4:$U$352,MATCH($B247,'Mapping water'!$B$4:$B$352,0),MATCH(BC$4,'Mapping water'!$A$4:$U$4,0))*$G247</f>
        <v>0</v>
      </c>
      <c r="BV247" s="22">
        <f>INDEX('Mapping water'!$A$4:$U$352,MATCH($B247,'Mapping water'!$B$4:$B$352,0),MATCH(BD$4,'Mapping water'!$A$4:$U$4,0))*$G247</f>
        <v>0</v>
      </c>
      <c r="BW247" s="22">
        <f>INDEX('Mapping water'!$A$4:$U$352,MATCH($B247,'Mapping water'!$B$4:$B$352,0),MATCH(BE$4,'Mapping water'!$A$4:$U$4,0))*$G247</f>
        <v>0</v>
      </c>
      <c r="BX247" s="22">
        <f>INDEX('Mapping water'!$A$4:$U$352,MATCH($B247,'Mapping water'!$B$4:$B$352,0),MATCH(BF$4,'Mapping water'!$A$4:$U$4,0))*$G247</f>
        <v>0</v>
      </c>
      <c r="BY247" s="22">
        <f>INDEX('Mapping water'!$A$4:$U$352,MATCH($B247,'Mapping water'!$B$4:$B$352,0),MATCH(BG$4,'Mapping water'!$A$4:$U$4,0))*$G247</f>
        <v>0</v>
      </c>
      <c r="BZ247" s="22">
        <f>INDEX('Mapping water'!$A$4:$U$352,MATCH($B247,'Mapping water'!$B$4:$B$352,0),MATCH(BH$4,'Mapping water'!$A$4:$U$4,0))*$G247</f>
        <v>0</v>
      </c>
      <c r="CA247" s="22">
        <f>INDEX('Mapping water'!$A$4:$U$352,MATCH($B247,'Mapping water'!$B$4:$B$352,0),MATCH(BI$4,'Mapping water'!$A$4:$U$4,0))*$G247</f>
        <v>0</v>
      </c>
      <c r="CB247" s="22">
        <f>INDEX('Mapping water'!$A$4:$U$352,MATCH($B247,'Mapping water'!$B$4:$B$352,0),MATCH(BJ$4,'Mapping water'!$A$4:$U$4,0))*$G247</f>
        <v>22640</v>
      </c>
      <c r="CC247" s="22">
        <f>INDEX('Mapping water'!$A$4:$U$352,MATCH($B247,'Mapping water'!$B$4:$B$352,0),MATCH(BK$4,'Mapping water'!$A$4:$U$4,0))*$G247</f>
        <v>0</v>
      </c>
      <c r="CD247" s="22">
        <f>INDEX('Mapping water'!$A$4:$U$352,MATCH($B247,'Mapping water'!$B$4:$B$352,0),MATCH(BL$4,'Mapping water'!$A$4:$U$4,0))*$G247</f>
        <v>0</v>
      </c>
      <c r="CE247" s="22">
        <f>INDEX('Mapping water'!$A$4:$U$352,MATCH($B247,'Mapping water'!$B$4:$B$352,0),MATCH(BM$4,'Mapping water'!$A$4:$U$4,0))*$G247</f>
        <v>0</v>
      </c>
      <c r="CF247" s="22">
        <f>INDEX('Mapping water'!$A$4:$U$352,MATCH($B247,'Mapping water'!$B$4:$B$352,0),MATCH(BN$4,'Mapping water'!$A$4:$U$4,0))*$H247</f>
        <v>0</v>
      </c>
      <c r="CG247" s="22">
        <f>INDEX('Mapping water'!$A$4:$U$352,MATCH($B247,'Mapping water'!$B$4:$B$352,0),MATCH(BO$4,'Mapping water'!$A$4:$U$4,0))*$H247</f>
        <v>0</v>
      </c>
      <c r="CH247" s="22">
        <f>INDEX('Mapping water'!$A$4:$U$352,MATCH($B247,'Mapping water'!$B$4:$B$352,0),MATCH(BP$4,'Mapping water'!$A$4:$U$4,0))*$H247</f>
        <v>0</v>
      </c>
      <c r="CI247" s="22">
        <f>INDEX('Mapping water'!$A$4:$U$352,MATCH($B247,'Mapping water'!$B$4:$B$352,0),MATCH(BQ$4,'Mapping water'!$A$4:$U$4,0))*$H247</f>
        <v>0</v>
      </c>
      <c r="CJ247" s="22">
        <f>INDEX('Mapping water'!$A$4:$U$352,MATCH($B247,'Mapping water'!$B$4:$B$352,0),MATCH(BR$4,'Mapping water'!$A$4:$U$4,0))*$H247</f>
        <v>0</v>
      </c>
      <c r="CK247" s="22">
        <f>INDEX('Mapping water'!$A$4:$U$352,MATCH($B247,'Mapping water'!$B$4:$B$352,0),MATCH(BS$4,'Mapping water'!$A$4:$U$4,0))*$H247</f>
        <v>0</v>
      </c>
      <c r="CL247" s="22">
        <f>INDEX('Mapping water'!$A$4:$U$352,MATCH($B247,'Mapping water'!$B$4:$B$352,0),MATCH(BT$4,'Mapping water'!$A$4:$U$4,0))*$H247</f>
        <v>0</v>
      </c>
      <c r="CM247" s="22">
        <f>INDEX('Mapping water'!$A$4:$U$352,MATCH($B247,'Mapping water'!$B$4:$B$352,0),MATCH(BU$4,'Mapping water'!$A$4:$U$4,0))*$H247</f>
        <v>0</v>
      </c>
      <c r="CN247" s="22">
        <f>INDEX('Mapping water'!$A$4:$U$352,MATCH($B247,'Mapping water'!$B$4:$B$352,0),MATCH(BV$4,'Mapping water'!$A$4:$U$4,0))*$H247</f>
        <v>0</v>
      </c>
      <c r="CO247" s="22">
        <f>INDEX('Mapping water'!$A$4:$U$352,MATCH($B247,'Mapping water'!$B$4:$B$352,0),MATCH(BW$4,'Mapping water'!$A$4:$U$4,0))*$H247</f>
        <v>0</v>
      </c>
      <c r="CP247" s="22">
        <f>INDEX('Mapping water'!$A$4:$U$352,MATCH($B247,'Mapping water'!$B$4:$B$352,0),MATCH(BX$4,'Mapping water'!$A$4:$U$4,0))*$H247</f>
        <v>0</v>
      </c>
      <c r="CQ247" s="22">
        <f>INDEX('Mapping water'!$A$4:$U$352,MATCH($B247,'Mapping water'!$B$4:$B$352,0),MATCH(BY$4,'Mapping water'!$A$4:$U$4,0))*$H247</f>
        <v>0</v>
      </c>
      <c r="CR247" s="22">
        <f>INDEX('Mapping water'!$A$4:$U$352,MATCH($B247,'Mapping water'!$B$4:$B$352,0),MATCH(BZ$4,'Mapping water'!$A$4:$U$4,0))*$H247</f>
        <v>0</v>
      </c>
      <c r="CS247" s="22">
        <f>INDEX('Mapping water'!$A$4:$U$352,MATCH($B247,'Mapping water'!$B$4:$B$352,0),MATCH(CA$4,'Mapping water'!$A$4:$U$4,0))*$H247</f>
        <v>0</v>
      </c>
      <c r="CT247" s="22">
        <f>INDEX('Mapping water'!$A$4:$U$352,MATCH($B247,'Mapping water'!$B$4:$B$352,0),MATCH(CB$4,'Mapping water'!$A$4:$U$4,0))*$H247</f>
        <v>22769</v>
      </c>
      <c r="CU247" s="22">
        <f>INDEX('Mapping water'!$A$4:$U$352,MATCH($B247,'Mapping water'!$B$4:$B$352,0),MATCH(CC$4,'Mapping water'!$A$4:$U$4,0))*$H247</f>
        <v>0</v>
      </c>
      <c r="CV247" s="22">
        <f>INDEX('Mapping water'!$A$4:$U$352,MATCH($B247,'Mapping water'!$B$4:$B$352,0),MATCH(CD$4,'Mapping water'!$A$4:$U$4,0))*$H247</f>
        <v>0</v>
      </c>
      <c r="CW247" s="22">
        <f>INDEX('Mapping water'!$A$4:$U$352,MATCH($B247,'Mapping water'!$B$4:$B$352,0),MATCH(CE$4,'Mapping water'!$A$4:$U$4,0))*$H247</f>
        <v>0</v>
      </c>
      <c r="CX247" s="22">
        <f>INDEX('Mapping water'!$A$4:$U$352,MATCH($B247,'Mapping water'!$B$4:$B$352,0),MATCH(CF$4,'Mapping water'!$A$4:$U$4,0))*$I247</f>
        <v>0</v>
      </c>
      <c r="CY247" s="22">
        <f>INDEX('Mapping water'!$A$4:$U$352,MATCH($B247,'Mapping water'!$B$4:$B$352,0),MATCH(CG$4,'Mapping water'!$A$4:$U$4,0))*$I247</f>
        <v>0</v>
      </c>
      <c r="CZ247" s="22">
        <f>INDEX('Mapping water'!$A$4:$U$352,MATCH($B247,'Mapping water'!$B$4:$B$352,0),MATCH(CH$4,'Mapping water'!$A$4:$U$4,0))*$I247</f>
        <v>0</v>
      </c>
      <c r="DA247" s="22">
        <f>INDEX('Mapping water'!$A$4:$U$352,MATCH($B247,'Mapping water'!$B$4:$B$352,0),MATCH(CI$4,'Mapping water'!$A$4:$U$4,0))*$I247</f>
        <v>0</v>
      </c>
      <c r="DB247" s="22">
        <f>INDEX('Mapping water'!$A$4:$U$352,MATCH($B247,'Mapping water'!$B$4:$B$352,0),MATCH(CJ$4,'Mapping water'!$A$4:$U$4,0))*$I247</f>
        <v>0</v>
      </c>
      <c r="DC247" s="22">
        <f>INDEX('Mapping water'!$A$4:$U$352,MATCH($B247,'Mapping water'!$B$4:$B$352,0),MATCH(CK$4,'Mapping water'!$A$4:$U$4,0))*$I247</f>
        <v>0</v>
      </c>
      <c r="DD247" s="22">
        <f>INDEX('Mapping water'!$A$4:$U$352,MATCH($B247,'Mapping water'!$B$4:$B$352,0),MATCH(CL$4,'Mapping water'!$A$4:$U$4,0))*$I247</f>
        <v>0</v>
      </c>
      <c r="DE247" s="22">
        <f>INDEX('Mapping water'!$A$4:$U$352,MATCH($B247,'Mapping water'!$B$4:$B$352,0),MATCH(CM$4,'Mapping water'!$A$4:$U$4,0))*$I247</f>
        <v>0</v>
      </c>
      <c r="DF247" s="22">
        <f>INDEX('Mapping water'!$A$4:$U$352,MATCH($B247,'Mapping water'!$B$4:$B$352,0),MATCH(CN$4,'Mapping water'!$A$4:$U$4,0))*$I247</f>
        <v>0</v>
      </c>
      <c r="DG247" s="22">
        <f>INDEX('Mapping water'!$A$4:$U$352,MATCH($B247,'Mapping water'!$B$4:$B$352,0),MATCH(CO$4,'Mapping water'!$A$4:$U$4,0))*$I247</f>
        <v>0</v>
      </c>
      <c r="DH247" s="22">
        <f>INDEX('Mapping water'!$A$4:$U$352,MATCH($B247,'Mapping water'!$B$4:$B$352,0),MATCH(CP$4,'Mapping water'!$A$4:$U$4,0))*$I247</f>
        <v>0</v>
      </c>
      <c r="DI247" s="22">
        <f>INDEX('Mapping water'!$A$4:$U$352,MATCH($B247,'Mapping water'!$B$4:$B$352,0),MATCH(CQ$4,'Mapping water'!$A$4:$U$4,0))*$I247</f>
        <v>0</v>
      </c>
      <c r="DJ247" s="22">
        <f>INDEX('Mapping water'!$A$4:$U$352,MATCH($B247,'Mapping water'!$B$4:$B$352,0),MATCH(CR$4,'Mapping water'!$A$4:$U$4,0))*$I247</f>
        <v>0</v>
      </c>
      <c r="DK247" s="22">
        <f>INDEX('Mapping water'!$A$4:$U$352,MATCH($B247,'Mapping water'!$B$4:$B$352,0),MATCH(CS$4,'Mapping water'!$A$4:$U$4,0))*$I247</f>
        <v>0</v>
      </c>
      <c r="DL247" s="22">
        <f>INDEX('Mapping water'!$A$4:$U$352,MATCH($B247,'Mapping water'!$B$4:$B$352,0),MATCH(CT$4,'Mapping water'!$A$4:$U$4,0))*$I247</f>
        <v>22973</v>
      </c>
      <c r="DM247" s="22">
        <f>INDEX('Mapping water'!$A$4:$U$352,MATCH($B247,'Mapping water'!$B$4:$B$352,0),MATCH(CU$4,'Mapping water'!$A$4:$U$4,0))*$I247</f>
        <v>0</v>
      </c>
      <c r="DN247" s="22">
        <f>INDEX('Mapping water'!$A$4:$U$352,MATCH($B247,'Mapping water'!$B$4:$B$352,0),MATCH(CV$4,'Mapping water'!$A$4:$U$4,0))*$I247</f>
        <v>0</v>
      </c>
      <c r="DO247" s="22">
        <f>INDEX('Mapping water'!$A$4:$U$352,MATCH($B247,'Mapping water'!$B$4:$B$352,0),MATCH(CW$4,'Mapping water'!$A$4:$U$4,0))*$I247</f>
        <v>0</v>
      </c>
      <c r="DP247" s="22">
        <f>INDEX('Mapping water'!$A$4:$U$352,MATCH($B247,'Mapping water'!$B$4:$B$352,0),MATCH(CX$4,'Mapping water'!$A$4:$U$4,0))*$J247</f>
        <v>0</v>
      </c>
      <c r="DQ247" s="22">
        <f>INDEX('Mapping water'!$A$4:$U$352,MATCH($B247,'Mapping water'!$B$4:$B$352,0),MATCH(CY$4,'Mapping water'!$A$4:$U$4,0))*$J247</f>
        <v>0</v>
      </c>
      <c r="DR247" s="22">
        <f>INDEX('Mapping water'!$A$4:$U$352,MATCH($B247,'Mapping water'!$B$4:$B$352,0),MATCH(CZ$4,'Mapping water'!$A$4:$U$4,0))*$J247</f>
        <v>0</v>
      </c>
      <c r="DS247" s="22">
        <f>INDEX('Mapping water'!$A$4:$U$352,MATCH($B247,'Mapping water'!$B$4:$B$352,0),MATCH(DA$4,'Mapping water'!$A$4:$U$4,0))*$J247</f>
        <v>0</v>
      </c>
      <c r="DT247" s="22">
        <f>INDEX('Mapping water'!$A$4:$U$352,MATCH($B247,'Mapping water'!$B$4:$B$352,0),MATCH(DB$4,'Mapping water'!$A$4:$U$4,0))*$J247</f>
        <v>0</v>
      </c>
      <c r="DU247" s="22">
        <f>INDEX('Mapping water'!$A$4:$U$352,MATCH($B247,'Mapping water'!$B$4:$B$352,0),MATCH(DC$4,'Mapping water'!$A$4:$U$4,0))*$J247</f>
        <v>0</v>
      </c>
      <c r="DV247" s="22">
        <f>INDEX('Mapping water'!$A$4:$U$352,MATCH($B247,'Mapping water'!$B$4:$B$352,0),MATCH(DD$4,'Mapping water'!$A$4:$U$4,0))*$J247</f>
        <v>0</v>
      </c>
      <c r="DW247" s="22">
        <f>INDEX('Mapping water'!$A$4:$U$352,MATCH($B247,'Mapping water'!$B$4:$B$352,0),MATCH(DE$4,'Mapping water'!$A$4:$U$4,0))*$J247</f>
        <v>0</v>
      </c>
      <c r="DX247" s="22">
        <f>INDEX('Mapping water'!$A$4:$U$352,MATCH($B247,'Mapping water'!$B$4:$B$352,0),MATCH(DF$4,'Mapping water'!$A$4:$U$4,0))*$J247</f>
        <v>0</v>
      </c>
      <c r="DY247" s="22">
        <f>INDEX('Mapping water'!$A$4:$U$352,MATCH($B247,'Mapping water'!$B$4:$B$352,0),MATCH(DG$4,'Mapping water'!$A$4:$U$4,0))*$J247</f>
        <v>0</v>
      </c>
      <c r="DZ247" s="22">
        <f>INDEX('Mapping water'!$A$4:$U$352,MATCH($B247,'Mapping water'!$B$4:$B$352,0),MATCH(DH$4,'Mapping water'!$A$4:$U$4,0))*$J247</f>
        <v>0</v>
      </c>
      <c r="EA247" s="22">
        <f>INDEX('Mapping water'!$A$4:$U$352,MATCH($B247,'Mapping water'!$B$4:$B$352,0),MATCH(DI$4,'Mapping water'!$A$4:$U$4,0))*$J247</f>
        <v>0</v>
      </c>
      <c r="EB247" s="22">
        <f>INDEX('Mapping water'!$A$4:$U$352,MATCH($B247,'Mapping water'!$B$4:$B$352,0),MATCH(DJ$4,'Mapping water'!$A$4:$U$4,0))*$J247</f>
        <v>0</v>
      </c>
      <c r="EC247" s="22">
        <f>INDEX('Mapping water'!$A$4:$U$352,MATCH($B247,'Mapping water'!$B$4:$B$352,0),MATCH(DK$4,'Mapping water'!$A$4:$U$4,0))*$J247</f>
        <v>0</v>
      </c>
      <c r="ED247" s="22">
        <f>INDEX('Mapping water'!$A$4:$U$352,MATCH($B247,'Mapping water'!$B$4:$B$352,0),MATCH(DL$4,'Mapping water'!$A$4:$U$4,0))*$J247</f>
        <v>23166</v>
      </c>
      <c r="EE247" s="22">
        <f>INDEX('Mapping water'!$A$4:$U$352,MATCH($B247,'Mapping water'!$B$4:$B$352,0),MATCH(DM$4,'Mapping water'!$A$4:$U$4,0))*$J247</f>
        <v>0</v>
      </c>
      <c r="EF247" s="22">
        <f>INDEX('Mapping water'!$A$4:$U$352,MATCH($B247,'Mapping water'!$B$4:$B$352,0),MATCH(DN$4,'Mapping water'!$A$4:$U$4,0))*$J247</f>
        <v>0</v>
      </c>
      <c r="EG247" s="22">
        <f>INDEX('Mapping water'!$A$4:$U$352,MATCH($B247,'Mapping water'!$B$4:$B$352,0),MATCH(DO$4,'Mapping water'!$A$4:$U$4,0))*$J247</f>
        <v>0</v>
      </c>
      <c r="EH247" s="22">
        <f>INDEX('Mapping water'!$A$4:$U$352,MATCH($B247,'Mapping water'!$B$4:$B$352,0),MATCH(DP$4,'Mapping water'!$A$4:$U$4,0))*$K247</f>
        <v>0</v>
      </c>
      <c r="EI247" s="22">
        <f>INDEX('Mapping water'!$A$4:$U$352,MATCH($B247,'Mapping water'!$B$4:$B$352,0),MATCH(DQ$4,'Mapping water'!$A$4:$U$4,0))*$K247</f>
        <v>0</v>
      </c>
      <c r="EJ247" s="22">
        <f>INDEX('Mapping water'!$A$4:$U$352,MATCH($B247,'Mapping water'!$B$4:$B$352,0),MATCH(DR$4,'Mapping water'!$A$4:$U$4,0))*$K247</f>
        <v>0</v>
      </c>
      <c r="EK247" s="22">
        <f>INDEX('Mapping water'!$A$4:$U$352,MATCH($B247,'Mapping water'!$B$4:$B$352,0),MATCH(DS$4,'Mapping water'!$A$4:$U$4,0))*$K247</f>
        <v>0</v>
      </c>
      <c r="EL247" s="22">
        <f>INDEX('Mapping water'!$A$4:$U$352,MATCH($B247,'Mapping water'!$B$4:$B$352,0),MATCH(DT$4,'Mapping water'!$A$4:$U$4,0))*$K247</f>
        <v>0</v>
      </c>
      <c r="EM247" s="22">
        <f>INDEX('Mapping water'!$A$4:$U$352,MATCH($B247,'Mapping water'!$B$4:$B$352,0),MATCH(DU$4,'Mapping water'!$A$4:$U$4,0))*$K247</f>
        <v>0</v>
      </c>
      <c r="EN247" s="22">
        <f>INDEX('Mapping water'!$A$4:$U$352,MATCH($B247,'Mapping water'!$B$4:$B$352,0),MATCH(DV$4,'Mapping water'!$A$4:$U$4,0))*$K247</f>
        <v>0</v>
      </c>
      <c r="EO247" s="22">
        <f>INDEX('Mapping water'!$A$4:$U$352,MATCH($B247,'Mapping water'!$B$4:$B$352,0),MATCH(DW$4,'Mapping water'!$A$4:$U$4,0))*$K247</f>
        <v>0</v>
      </c>
      <c r="EP247" s="22">
        <f>INDEX('Mapping water'!$A$4:$U$352,MATCH($B247,'Mapping water'!$B$4:$B$352,0),MATCH(DX$4,'Mapping water'!$A$4:$U$4,0))*$K247</f>
        <v>0</v>
      </c>
      <c r="EQ247" s="22">
        <f>INDEX('Mapping water'!$A$4:$U$352,MATCH($B247,'Mapping water'!$B$4:$B$352,0),MATCH(DY$4,'Mapping water'!$A$4:$U$4,0))*$K247</f>
        <v>0</v>
      </c>
      <c r="ER247" s="22">
        <f>INDEX('Mapping water'!$A$4:$U$352,MATCH($B247,'Mapping water'!$B$4:$B$352,0),MATCH(DZ$4,'Mapping water'!$A$4:$U$4,0))*$K247</f>
        <v>0</v>
      </c>
      <c r="ES247" s="22">
        <f>INDEX('Mapping water'!$A$4:$U$352,MATCH($B247,'Mapping water'!$B$4:$B$352,0),MATCH(EA$4,'Mapping water'!$A$4:$U$4,0))*$K247</f>
        <v>0</v>
      </c>
      <c r="ET247" s="22">
        <f>INDEX('Mapping water'!$A$4:$U$352,MATCH($B247,'Mapping water'!$B$4:$B$352,0),MATCH(EB$4,'Mapping water'!$A$4:$U$4,0))*$K247</f>
        <v>0</v>
      </c>
      <c r="EU247" s="22">
        <f>INDEX('Mapping water'!$A$4:$U$352,MATCH($B247,'Mapping water'!$B$4:$B$352,0),MATCH(EC$4,'Mapping water'!$A$4:$U$4,0))*$K247</f>
        <v>0</v>
      </c>
      <c r="EV247" s="22">
        <f>INDEX('Mapping water'!$A$4:$U$352,MATCH($B247,'Mapping water'!$B$4:$B$352,0),MATCH(ED$4,'Mapping water'!$A$4:$U$4,0))*$K247</f>
        <v>23370</v>
      </c>
      <c r="EW247" s="22">
        <f>INDEX('Mapping water'!$A$4:$U$352,MATCH($B247,'Mapping water'!$B$4:$B$352,0),MATCH(EE$4,'Mapping water'!$A$4:$U$4,0))*$K247</f>
        <v>0</v>
      </c>
      <c r="EX247" s="22">
        <f>INDEX('Mapping water'!$A$4:$U$352,MATCH($B247,'Mapping water'!$B$4:$B$352,0),MATCH(EF$4,'Mapping water'!$A$4:$U$4,0))*$K247</f>
        <v>0</v>
      </c>
      <c r="EY247" s="22">
        <f>INDEX('Mapping water'!$A$4:$U$352,MATCH($B247,'Mapping water'!$B$4:$B$352,0),MATCH(EG$4,'Mapping water'!$A$4:$U$4,0))*$K247</f>
        <v>0</v>
      </c>
    </row>
    <row r="248" spans="1:155" x14ac:dyDescent="0.2">
      <c r="A248" s="21" t="s">
        <v>158</v>
      </c>
      <c r="B248" s="21" t="s">
        <v>159</v>
      </c>
      <c r="C248" s="21" t="s">
        <v>5</v>
      </c>
      <c r="D248" s="22">
        <f>INDEX('Households England'!S$5:S$374,MATCH('Mapping HH to population water'!$B248,'Households England'!$B$5:$B$374,0))*1000</f>
        <v>38646</v>
      </c>
      <c r="E248" s="22">
        <f>INDEX('Households England'!T$5:T$374,MATCH('Mapping HH to population water'!$B248,'Households England'!$B$5:$B$374,0))*1000</f>
        <v>38841</v>
      </c>
      <c r="F248" s="22">
        <f>INDEX('Households England'!U$5:U$374,MATCH('Mapping HH to population water'!$B248,'Households England'!$B$5:$B$374,0))*1000</f>
        <v>39026</v>
      </c>
      <c r="G248" s="22">
        <f>INDEX('Households England'!V$5:V$374,MATCH('Mapping HH to population water'!$B248,'Households England'!$B$5:$B$374,0))*1000</f>
        <v>39208</v>
      </c>
      <c r="H248" s="22">
        <f>INDEX('Households England'!W$5:W$374,MATCH('Mapping HH to population water'!$B248,'Households England'!$B$5:$B$374,0))*1000</f>
        <v>39400</v>
      </c>
      <c r="I248" s="22">
        <f>INDEX('Households England'!X$5:X$374,MATCH('Mapping HH to population water'!$B248,'Households England'!$B$5:$B$374,0))*1000</f>
        <v>39689</v>
      </c>
      <c r="J248" s="22">
        <f>INDEX('Households England'!Y$5:Y$374,MATCH('Mapping HH to population water'!$B248,'Households England'!$B$5:$B$374,0))*1000</f>
        <v>39969</v>
      </c>
      <c r="K248" s="22">
        <f>INDEX('Households England'!Z$5:Z$374,MATCH('Mapping HH to population water'!$B248,'Households England'!$B$5:$B$374,0))*1000</f>
        <v>40241</v>
      </c>
      <c r="L248" s="22">
        <f>INDEX('Mapping water'!$A$4:$U$352,MATCH($B248,'Mapping water'!$B$4:$B$352,0),MATCH(L$4,'Mapping water'!$A$4:$U$4,0))*$D248</f>
        <v>0</v>
      </c>
      <c r="M248" s="22">
        <f>INDEX('Mapping water'!$A$4:$U$352,MATCH($B248,'Mapping water'!$B$4:$B$352,0),MATCH(M$4,'Mapping water'!$A$4:$U$4,0))*$D248</f>
        <v>0</v>
      </c>
      <c r="N248" s="22">
        <f>INDEX('Mapping water'!$A$4:$U$352,MATCH($B248,'Mapping water'!$B$4:$B$352,0),MATCH(N$4,'Mapping water'!$A$4:$U$4,0))*$D248</f>
        <v>0</v>
      </c>
      <c r="O248" s="22">
        <f>INDEX('Mapping water'!$A$4:$U$352,MATCH($B248,'Mapping water'!$B$4:$B$352,0),MATCH(O$4,'Mapping water'!$A$4:$U$4,0))*$D248</f>
        <v>0</v>
      </c>
      <c r="P248" s="22">
        <f>INDEX('Mapping water'!$A$4:$U$352,MATCH($B248,'Mapping water'!$B$4:$B$352,0),MATCH(P$4,'Mapping water'!$A$4:$U$4,0))*$D248</f>
        <v>0</v>
      </c>
      <c r="Q248" s="22">
        <f>INDEX('Mapping water'!$A$4:$U$352,MATCH($B248,'Mapping water'!$B$4:$B$352,0),MATCH(Q$4,'Mapping water'!$A$4:$U$4,0))*$D248</f>
        <v>0</v>
      </c>
      <c r="R248" s="22">
        <f>INDEX('Mapping water'!$A$4:$U$352,MATCH($B248,'Mapping water'!$B$4:$B$352,0),MATCH(R$4,'Mapping water'!$A$4:$U$4,0))*$D248</f>
        <v>0</v>
      </c>
      <c r="S248" s="22">
        <f>INDEX('Mapping water'!$A$4:$U$352,MATCH($B248,'Mapping water'!$B$4:$B$352,0),MATCH(S$4,'Mapping water'!$A$4:$U$4,0))*$D248</f>
        <v>0</v>
      </c>
      <c r="T248" s="22">
        <f>INDEX('Mapping water'!$A$4:$U$352,MATCH($B248,'Mapping water'!$B$4:$B$352,0),MATCH(T$4,'Mapping water'!$A$4:$U$4,0))*$D248</f>
        <v>0</v>
      </c>
      <c r="U248" s="22">
        <f>INDEX('Mapping water'!$A$4:$U$352,MATCH($B248,'Mapping water'!$B$4:$B$352,0),MATCH(U$4,'Mapping water'!$A$4:$U$4,0))*$D248</f>
        <v>0</v>
      </c>
      <c r="V248" s="22">
        <f>INDEX('Mapping water'!$A$4:$U$352,MATCH($B248,'Mapping water'!$B$4:$B$352,0),MATCH(V$4,'Mapping water'!$A$4:$U$4,0))*$D248</f>
        <v>0</v>
      </c>
      <c r="W248" s="22">
        <f>INDEX('Mapping water'!$A$4:$U$352,MATCH($B248,'Mapping water'!$B$4:$B$352,0),MATCH(W$4,'Mapping water'!$A$4:$U$4,0))*$D248</f>
        <v>0</v>
      </c>
      <c r="X248" s="22">
        <f>INDEX('Mapping water'!$A$4:$U$352,MATCH($B248,'Mapping water'!$B$4:$B$352,0),MATCH(X$4,'Mapping water'!$A$4:$U$4,0))*$D248</f>
        <v>0</v>
      </c>
      <c r="Y248" s="22">
        <f>INDEX('Mapping water'!$A$4:$U$352,MATCH($B248,'Mapping water'!$B$4:$B$352,0),MATCH(Y$4,'Mapping water'!$A$4:$U$4,0))*$D248</f>
        <v>0</v>
      </c>
      <c r="Z248" s="22">
        <f>INDEX('Mapping water'!$A$4:$U$352,MATCH($B248,'Mapping water'!$B$4:$B$352,0),MATCH(Z$4,'Mapping water'!$A$4:$U$4,0))*$D248</f>
        <v>38646</v>
      </c>
      <c r="AA248" s="22">
        <f>INDEX('Mapping water'!$A$4:$U$352,MATCH($B248,'Mapping water'!$B$4:$B$352,0),MATCH(AA$4,'Mapping water'!$A$4:$U$4,0))*$D248</f>
        <v>0</v>
      </c>
      <c r="AB248" s="22">
        <f>INDEX('Mapping water'!$A$4:$U$352,MATCH($B248,'Mapping water'!$B$4:$B$352,0),MATCH(AB$4,'Mapping water'!$A$4:$U$4,0))*$D248</f>
        <v>0</v>
      </c>
      <c r="AC248" s="22">
        <f>INDEX('Mapping water'!$A$4:$U$352,MATCH($B248,'Mapping water'!$B$4:$B$352,0),MATCH(AC$4,'Mapping water'!$A$4:$U$4,0))*$D248</f>
        <v>0</v>
      </c>
      <c r="AD248" s="22">
        <f>INDEX('Mapping water'!$A$4:$U$352,MATCH($B248,'Mapping water'!$B$4:$B$352,0),MATCH(AD$4,'Mapping water'!$A$4:$U$4,0))*$E248</f>
        <v>0</v>
      </c>
      <c r="AE248" s="22">
        <f>INDEX('Mapping water'!$A$4:$U$352,MATCH($B248,'Mapping water'!$B$4:$B$352,0),MATCH(AE$4,'Mapping water'!$A$4:$U$4,0))*$E248</f>
        <v>0</v>
      </c>
      <c r="AF248" s="22">
        <f>INDEX('Mapping water'!$A$4:$U$352,MATCH($B248,'Mapping water'!$B$4:$B$352,0),MATCH(AF$4,'Mapping water'!$A$4:$U$4,0))*$E248</f>
        <v>0</v>
      </c>
      <c r="AG248" s="22">
        <f>INDEX('Mapping water'!$A$4:$U$352,MATCH($B248,'Mapping water'!$B$4:$B$352,0),MATCH(AG$4,'Mapping water'!$A$4:$U$4,0))*$E248</f>
        <v>0</v>
      </c>
      <c r="AH248" s="22">
        <f>INDEX('Mapping water'!$A$4:$U$352,MATCH($B248,'Mapping water'!$B$4:$B$352,0),MATCH(AH$4,'Mapping water'!$A$4:$U$4,0))*$E248</f>
        <v>0</v>
      </c>
      <c r="AI248" s="22">
        <f>INDEX('Mapping water'!$A$4:$U$352,MATCH($B248,'Mapping water'!$B$4:$B$352,0),MATCH(AI$4,'Mapping water'!$A$4:$U$4,0))*$E248</f>
        <v>0</v>
      </c>
      <c r="AJ248" s="22">
        <f>INDEX('Mapping water'!$A$4:$U$352,MATCH($B248,'Mapping water'!$B$4:$B$352,0),MATCH(AJ$4,'Mapping water'!$A$4:$U$4,0))*$E248</f>
        <v>0</v>
      </c>
      <c r="AK248" s="22">
        <f>INDEX('Mapping water'!$A$4:$U$352,MATCH($B248,'Mapping water'!$B$4:$B$352,0),MATCH(AK$4,'Mapping water'!$A$4:$U$4,0))*$E248</f>
        <v>0</v>
      </c>
      <c r="AL248" s="22">
        <f>INDEX('Mapping water'!$A$4:$U$352,MATCH($B248,'Mapping water'!$B$4:$B$352,0),MATCH(AL$4,'Mapping water'!$A$4:$U$4,0))*$E248</f>
        <v>0</v>
      </c>
      <c r="AM248" s="22">
        <f>INDEX('Mapping water'!$A$4:$U$352,MATCH($B248,'Mapping water'!$B$4:$B$352,0),MATCH(AM$4,'Mapping water'!$A$4:$U$4,0))*$E248</f>
        <v>0</v>
      </c>
      <c r="AN248" s="22">
        <f>INDEX('Mapping water'!$A$4:$U$352,MATCH($B248,'Mapping water'!$B$4:$B$352,0),MATCH(AN$4,'Mapping water'!$A$4:$U$4,0))*$E248</f>
        <v>0</v>
      </c>
      <c r="AO248" s="22">
        <f>INDEX('Mapping water'!$A$4:$U$352,MATCH($B248,'Mapping water'!$B$4:$B$352,0),MATCH(AO$4,'Mapping water'!$A$4:$U$4,0))*$E248</f>
        <v>0</v>
      </c>
      <c r="AP248" s="22">
        <f>INDEX('Mapping water'!$A$4:$U$352,MATCH($B248,'Mapping water'!$B$4:$B$352,0),MATCH(AP$4,'Mapping water'!$A$4:$U$4,0))*$E248</f>
        <v>0</v>
      </c>
      <c r="AQ248" s="22">
        <f>INDEX('Mapping water'!$A$4:$U$352,MATCH($B248,'Mapping water'!$B$4:$B$352,0),MATCH(AQ$4,'Mapping water'!$A$4:$U$4,0))*$E248</f>
        <v>0</v>
      </c>
      <c r="AR248" s="22">
        <f>INDEX('Mapping water'!$A$4:$U$352,MATCH($B248,'Mapping water'!$B$4:$B$352,0),MATCH(AR$4,'Mapping water'!$A$4:$U$4,0))*$E248</f>
        <v>38841</v>
      </c>
      <c r="AS248" s="22">
        <f>INDEX('Mapping water'!$A$4:$U$352,MATCH($B248,'Mapping water'!$B$4:$B$352,0),MATCH(AS$4,'Mapping water'!$A$4:$U$4,0))*$E248</f>
        <v>0</v>
      </c>
      <c r="AT248" s="22">
        <f>INDEX('Mapping water'!$A$4:$U$352,MATCH($B248,'Mapping water'!$B$4:$B$352,0),MATCH(AT$4,'Mapping water'!$A$4:$U$4,0))*$E248</f>
        <v>0</v>
      </c>
      <c r="AU248" s="22">
        <f>INDEX('Mapping water'!$A$4:$U$352,MATCH($B248,'Mapping water'!$B$4:$B$352,0),MATCH(AU$4,'Mapping water'!$A$4:$U$4,0))*$E248</f>
        <v>0</v>
      </c>
      <c r="AV248" s="22">
        <f>INDEX('Mapping water'!$A$4:$U$352,MATCH($B248,'Mapping water'!$B$4:$B$352,0),MATCH(AD$4,'Mapping water'!$A$4:$U$4,0))*$F248</f>
        <v>0</v>
      </c>
      <c r="AW248" s="22">
        <f>INDEX('Mapping water'!$A$4:$U$352,MATCH($B248,'Mapping water'!$B$4:$B$352,0),MATCH(AE$4,'Mapping water'!$A$4:$U$4,0))*$F248</f>
        <v>0</v>
      </c>
      <c r="AX248" s="22">
        <f>INDEX('Mapping water'!$A$4:$U$352,MATCH($B248,'Mapping water'!$B$4:$B$352,0),MATCH(AF$4,'Mapping water'!$A$4:$U$4,0))*$F248</f>
        <v>0</v>
      </c>
      <c r="AY248" s="22">
        <f>INDEX('Mapping water'!$A$4:$U$352,MATCH($B248,'Mapping water'!$B$4:$B$352,0),MATCH(AG$4,'Mapping water'!$A$4:$U$4,0))*$F248</f>
        <v>0</v>
      </c>
      <c r="AZ248" s="22">
        <f>INDEX('Mapping water'!$A$4:$U$352,MATCH($B248,'Mapping water'!$B$4:$B$352,0),MATCH(AH$4,'Mapping water'!$A$4:$U$4,0))*$F248</f>
        <v>0</v>
      </c>
      <c r="BA248" s="22">
        <f>INDEX('Mapping water'!$A$4:$U$352,MATCH($B248,'Mapping water'!$B$4:$B$352,0),MATCH(AI$4,'Mapping water'!$A$4:$U$4,0))*$F248</f>
        <v>0</v>
      </c>
      <c r="BB248" s="22">
        <f>INDEX('Mapping water'!$A$4:$U$352,MATCH($B248,'Mapping water'!$B$4:$B$352,0),MATCH(AJ$4,'Mapping water'!$A$4:$U$4,0))*$F248</f>
        <v>0</v>
      </c>
      <c r="BC248" s="22">
        <f>INDEX('Mapping water'!$A$4:$U$352,MATCH($B248,'Mapping water'!$B$4:$B$352,0),MATCH(AK$4,'Mapping water'!$A$4:$U$4,0))*$F248</f>
        <v>0</v>
      </c>
      <c r="BD248" s="22">
        <f>INDEX('Mapping water'!$A$4:$U$352,MATCH($B248,'Mapping water'!$B$4:$B$352,0),MATCH(AL$4,'Mapping water'!$A$4:$U$4,0))*$F248</f>
        <v>0</v>
      </c>
      <c r="BE248" s="22">
        <f>INDEX('Mapping water'!$A$4:$U$352,MATCH($B248,'Mapping water'!$B$4:$B$352,0),MATCH(AM$4,'Mapping water'!$A$4:$U$4,0))*$F248</f>
        <v>0</v>
      </c>
      <c r="BF248" s="22">
        <f>INDEX('Mapping water'!$A$4:$U$352,MATCH($B248,'Mapping water'!$B$4:$B$352,0),MATCH(AN$4,'Mapping water'!$A$4:$U$4,0))*$F248</f>
        <v>0</v>
      </c>
      <c r="BG248" s="22">
        <f>INDEX('Mapping water'!$A$4:$U$352,MATCH($B248,'Mapping water'!$B$4:$B$352,0),MATCH(AO$4,'Mapping water'!$A$4:$U$4,0))*$F248</f>
        <v>0</v>
      </c>
      <c r="BH248" s="22">
        <f>INDEX('Mapping water'!$A$4:$U$352,MATCH($B248,'Mapping water'!$B$4:$B$352,0),MATCH(AP$4,'Mapping water'!$A$4:$U$4,0))*$F248</f>
        <v>0</v>
      </c>
      <c r="BI248" s="22">
        <f>INDEX('Mapping water'!$A$4:$U$352,MATCH($B248,'Mapping water'!$B$4:$B$352,0),MATCH(AQ$4,'Mapping water'!$A$4:$U$4,0))*$F248</f>
        <v>0</v>
      </c>
      <c r="BJ248" s="22">
        <f>INDEX('Mapping water'!$A$4:$U$352,MATCH($B248,'Mapping water'!$B$4:$B$352,0),MATCH(AR$4,'Mapping water'!$A$4:$U$4,0))*$F248</f>
        <v>39026</v>
      </c>
      <c r="BK248" s="22">
        <f>INDEX('Mapping water'!$A$4:$U$352,MATCH($B248,'Mapping water'!$B$4:$B$352,0),MATCH(AS$4,'Mapping water'!$A$4:$U$4,0))*$F248</f>
        <v>0</v>
      </c>
      <c r="BL248" s="22">
        <f>INDEX('Mapping water'!$A$4:$U$352,MATCH($B248,'Mapping water'!$B$4:$B$352,0),MATCH(AT$4,'Mapping water'!$A$4:$U$4,0))*$F248</f>
        <v>0</v>
      </c>
      <c r="BM248" s="22">
        <f>INDEX('Mapping water'!$A$4:$U$352,MATCH($B248,'Mapping water'!$B$4:$B$352,0),MATCH(AU$4,'Mapping water'!$A$4:$U$4,0))*$F248</f>
        <v>0</v>
      </c>
      <c r="BN248" s="22">
        <f>INDEX('Mapping water'!$A$4:$U$352,MATCH($B248,'Mapping water'!$B$4:$B$352,0),MATCH(AV$4,'Mapping water'!$A$4:$U$4,0))*$G248</f>
        <v>0</v>
      </c>
      <c r="BO248" s="22">
        <f>INDEX('Mapping water'!$A$4:$U$352,MATCH($B248,'Mapping water'!$B$4:$B$352,0),MATCH(AW$4,'Mapping water'!$A$4:$U$4,0))*$G248</f>
        <v>0</v>
      </c>
      <c r="BP248" s="22">
        <f>INDEX('Mapping water'!$A$4:$U$352,MATCH($B248,'Mapping water'!$B$4:$B$352,0),MATCH(AX$4,'Mapping water'!$A$4:$U$4,0))*$G248</f>
        <v>0</v>
      </c>
      <c r="BQ248" s="22">
        <f>INDEX('Mapping water'!$A$4:$U$352,MATCH($B248,'Mapping water'!$B$4:$B$352,0),MATCH(AY$4,'Mapping water'!$A$4:$U$4,0))*$G248</f>
        <v>0</v>
      </c>
      <c r="BR248" s="22">
        <f>INDEX('Mapping water'!$A$4:$U$352,MATCH($B248,'Mapping water'!$B$4:$B$352,0),MATCH(AZ$4,'Mapping water'!$A$4:$U$4,0))*$G248</f>
        <v>0</v>
      </c>
      <c r="BS248" s="22">
        <f>INDEX('Mapping water'!$A$4:$U$352,MATCH($B248,'Mapping water'!$B$4:$B$352,0),MATCH(BA$4,'Mapping water'!$A$4:$U$4,0))*$G248</f>
        <v>0</v>
      </c>
      <c r="BT248" s="22">
        <f>INDEX('Mapping water'!$A$4:$U$352,MATCH($B248,'Mapping water'!$B$4:$B$352,0),MATCH(BB$4,'Mapping water'!$A$4:$U$4,0))*$G248</f>
        <v>0</v>
      </c>
      <c r="BU248" s="22">
        <f>INDEX('Mapping water'!$A$4:$U$352,MATCH($B248,'Mapping water'!$B$4:$B$352,0),MATCH(BC$4,'Mapping water'!$A$4:$U$4,0))*$G248</f>
        <v>0</v>
      </c>
      <c r="BV248" s="22">
        <f>INDEX('Mapping water'!$A$4:$U$352,MATCH($B248,'Mapping water'!$B$4:$B$352,0),MATCH(BD$4,'Mapping water'!$A$4:$U$4,0))*$G248</f>
        <v>0</v>
      </c>
      <c r="BW248" s="22">
        <f>INDEX('Mapping water'!$A$4:$U$352,MATCH($B248,'Mapping water'!$B$4:$B$352,0),MATCH(BE$4,'Mapping water'!$A$4:$U$4,0))*$G248</f>
        <v>0</v>
      </c>
      <c r="BX248" s="22">
        <f>INDEX('Mapping water'!$A$4:$U$352,MATCH($B248,'Mapping water'!$B$4:$B$352,0),MATCH(BF$4,'Mapping water'!$A$4:$U$4,0))*$G248</f>
        <v>0</v>
      </c>
      <c r="BY248" s="22">
        <f>INDEX('Mapping water'!$A$4:$U$352,MATCH($B248,'Mapping water'!$B$4:$B$352,0),MATCH(BG$4,'Mapping water'!$A$4:$U$4,0))*$G248</f>
        <v>0</v>
      </c>
      <c r="BZ248" s="22">
        <f>INDEX('Mapping water'!$A$4:$U$352,MATCH($B248,'Mapping water'!$B$4:$B$352,0),MATCH(BH$4,'Mapping water'!$A$4:$U$4,0))*$G248</f>
        <v>0</v>
      </c>
      <c r="CA248" s="22">
        <f>INDEX('Mapping water'!$A$4:$U$352,MATCH($B248,'Mapping water'!$B$4:$B$352,0),MATCH(BI$4,'Mapping water'!$A$4:$U$4,0))*$G248</f>
        <v>0</v>
      </c>
      <c r="CB248" s="22">
        <f>INDEX('Mapping water'!$A$4:$U$352,MATCH($B248,'Mapping water'!$B$4:$B$352,0),MATCH(BJ$4,'Mapping water'!$A$4:$U$4,0))*$G248</f>
        <v>39208</v>
      </c>
      <c r="CC248" s="22">
        <f>INDEX('Mapping water'!$A$4:$U$352,MATCH($B248,'Mapping water'!$B$4:$B$352,0),MATCH(BK$4,'Mapping water'!$A$4:$U$4,0))*$G248</f>
        <v>0</v>
      </c>
      <c r="CD248" s="22">
        <f>INDEX('Mapping water'!$A$4:$U$352,MATCH($B248,'Mapping water'!$B$4:$B$352,0),MATCH(BL$4,'Mapping water'!$A$4:$U$4,0))*$G248</f>
        <v>0</v>
      </c>
      <c r="CE248" s="22">
        <f>INDEX('Mapping water'!$A$4:$U$352,MATCH($B248,'Mapping water'!$B$4:$B$352,0),MATCH(BM$4,'Mapping water'!$A$4:$U$4,0))*$G248</f>
        <v>0</v>
      </c>
      <c r="CF248" s="22">
        <f>INDEX('Mapping water'!$A$4:$U$352,MATCH($B248,'Mapping water'!$B$4:$B$352,0),MATCH(BN$4,'Mapping water'!$A$4:$U$4,0))*$H248</f>
        <v>0</v>
      </c>
      <c r="CG248" s="22">
        <f>INDEX('Mapping water'!$A$4:$U$352,MATCH($B248,'Mapping water'!$B$4:$B$352,0),MATCH(BO$4,'Mapping water'!$A$4:$U$4,0))*$H248</f>
        <v>0</v>
      </c>
      <c r="CH248" s="22">
        <f>INDEX('Mapping water'!$A$4:$U$352,MATCH($B248,'Mapping water'!$B$4:$B$352,0),MATCH(BP$4,'Mapping water'!$A$4:$U$4,0))*$H248</f>
        <v>0</v>
      </c>
      <c r="CI248" s="22">
        <f>INDEX('Mapping water'!$A$4:$U$352,MATCH($B248,'Mapping water'!$B$4:$B$352,0),MATCH(BQ$4,'Mapping water'!$A$4:$U$4,0))*$H248</f>
        <v>0</v>
      </c>
      <c r="CJ248" s="22">
        <f>INDEX('Mapping water'!$A$4:$U$352,MATCH($B248,'Mapping water'!$B$4:$B$352,0),MATCH(BR$4,'Mapping water'!$A$4:$U$4,0))*$H248</f>
        <v>0</v>
      </c>
      <c r="CK248" s="22">
        <f>INDEX('Mapping water'!$A$4:$U$352,MATCH($B248,'Mapping water'!$B$4:$B$352,0),MATCH(BS$4,'Mapping water'!$A$4:$U$4,0))*$H248</f>
        <v>0</v>
      </c>
      <c r="CL248" s="22">
        <f>INDEX('Mapping water'!$A$4:$U$352,MATCH($B248,'Mapping water'!$B$4:$B$352,0),MATCH(BT$4,'Mapping water'!$A$4:$U$4,0))*$H248</f>
        <v>0</v>
      </c>
      <c r="CM248" s="22">
        <f>INDEX('Mapping water'!$A$4:$U$352,MATCH($B248,'Mapping water'!$B$4:$B$352,0),MATCH(BU$4,'Mapping water'!$A$4:$U$4,0))*$H248</f>
        <v>0</v>
      </c>
      <c r="CN248" s="22">
        <f>INDEX('Mapping water'!$A$4:$U$352,MATCH($B248,'Mapping water'!$B$4:$B$352,0),MATCH(BV$4,'Mapping water'!$A$4:$U$4,0))*$H248</f>
        <v>0</v>
      </c>
      <c r="CO248" s="22">
        <f>INDEX('Mapping water'!$A$4:$U$352,MATCH($B248,'Mapping water'!$B$4:$B$352,0),MATCH(BW$4,'Mapping water'!$A$4:$U$4,0))*$H248</f>
        <v>0</v>
      </c>
      <c r="CP248" s="22">
        <f>INDEX('Mapping water'!$A$4:$U$352,MATCH($B248,'Mapping water'!$B$4:$B$352,0),MATCH(BX$4,'Mapping water'!$A$4:$U$4,0))*$H248</f>
        <v>0</v>
      </c>
      <c r="CQ248" s="22">
        <f>INDEX('Mapping water'!$A$4:$U$352,MATCH($B248,'Mapping water'!$B$4:$B$352,0),MATCH(BY$4,'Mapping water'!$A$4:$U$4,0))*$H248</f>
        <v>0</v>
      </c>
      <c r="CR248" s="22">
        <f>INDEX('Mapping water'!$A$4:$U$352,MATCH($B248,'Mapping water'!$B$4:$B$352,0),MATCH(BZ$4,'Mapping water'!$A$4:$U$4,0))*$H248</f>
        <v>0</v>
      </c>
      <c r="CS248" s="22">
        <f>INDEX('Mapping water'!$A$4:$U$352,MATCH($B248,'Mapping water'!$B$4:$B$352,0),MATCH(CA$4,'Mapping water'!$A$4:$U$4,0))*$H248</f>
        <v>0</v>
      </c>
      <c r="CT248" s="22">
        <f>INDEX('Mapping water'!$A$4:$U$352,MATCH($B248,'Mapping water'!$B$4:$B$352,0),MATCH(CB$4,'Mapping water'!$A$4:$U$4,0))*$H248</f>
        <v>39400</v>
      </c>
      <c r="CU248" s="22">
        <f>INDEX('Mapping water'!$A$4:$U$352,MATCH($B248,'Mapping water'!$B$4:$B$352,0),MATCH(CC$4,'Mapping water'!$A$4:$U$4,0))*$H248</f>
        <v>0</v>
      </c>
      <c r="CV248" s="22">
        <f>INDEX('Mapping water'!$A$4:$U$352,MATCH($B248,'Mapping water'!$B$4:$B$352,0),MATCH(CD$4,'Mapping water'!$A$4:$U$4,0))*$H248</f>
        <v>0</v>
      </c>
      <c r="CW248" s="22">
        <f>INDEX('Mapping water'!$A$4:$U$352,MATCH($B248,'Mapping water'!$B$4:$B$352,0),MATCH(CE$4,'Mapping water'!$A$4:$U$4,0))*$H248</f>
        <v>0</v>
      </c>
      <c r="CX248" s="22">
        <f>INDEX('Mapping water'!$A$4:$U$352,MATCH($B248,'Mapping water'!$B$4:$B$352,0),MATCH(CF$4,'Mapping water'!$A$4:$U$4,0))*$I248</f>
        <v>0</v>
      </c>
      <c r="CY248" s="22">
        <f>INDEX('Mapping water'!$A$4:$U$352,MATCH($B248,'Mapping water'!$B$4:$B$352,0),MATCH(CG$4,'Mapping water'!$A$4:$U$4,0))*$I248</f>
        <v>0</v>
      </c>
      <c r="CZ248" s="22">
        <f>INDEX('Mapping water'!$A$4:$U$352,MATCH($B248,'Mapping water'!$B$4:$B$352,0),MATCH(CH$4,'Mapping water'!$A$4:$U$4,0))*$I248</f>
        <v>0</v>
      </c>
      <c r="DA248" s="22">
        <f>INDEX('Mapping water'!$A$4:$U$352,MATCH($B248,'Mapping water'!$B$4:$B$352,0),MATCH(CI$4,'Mapping water'!$A$4:$U$4,0))*$I248</f>
        <v>0</v>
      </c>
      <c r="DB248" s="22">
        <f>INDEX('Mapping water'!$A$4:$U$352,MATCH($B248,'Mapping water'!$B$4:$B$352,0),MATCH(CJ$4,'Mapping water'!$A$4:$U$4,0))*$I248</f>
        <v>0</v>
      </c>
      <c r="DC248" s="22">
        <f>INDEX('Mapping water'!$A$4:$U$352,MATCH($B248,'Mapping water'!$B$4:$B$352,0),MATCH(CK$4,'Mapping water'!$A$4:$U$4,0))*$I248</f>
        <v>0</v>
      </c>
      <c r="DD248" s="22">
        <f>INDEX('Mapping water'!$A$4:$U$352,MATCH($B248,'Mapping water'!$B$4:$B$352,0),MATCH(CL$4,'Mapping water'!$A$4:$U$4,0))*$I248</f>
        <v>0</v>
      </c>
      <c r="DE248" s="22">
        <f>INDEX('Mapping water'!$A$4:$U$352,MATCH($B248,'Mapping water'!$B$4:$B$352,0),MATCH(CM$4,'Mapping water'!$A$4:$U$4,0))*$I248</f>
        <v>0</v>
      </c>
      <c r="DF248" s="22">
        <f>INDEX('Mapping water'!$A$4:$U$352,MATCH($B248,'Mapping water'!$B$4:$B$352,0),MATCH(CN$4,'Mapping water'!$A$4:$U$4,0))*$I248</f>
        <v>0</v>
      </c>
      <c r="DG248" s="22">
        <f>INDEX('Mapping water'!$A$4:$U$352,MATCH($B248,'Mapping water'!$B$4:$B$352,0),MATCH(CO$4,'Mapping water'!$A$4:$U$4,0))*$I248</f>
        <v>0</v>
      </c>
      <c r="DH248" s="22">
        <f>INDEX('Mapping water'!$A$4:$U$352,MATCH($B248,'Mapping water'!$B$4:$B$352,0),MATCH(CP$4,'Mapping water'!$A$4:$U$4,0))*$I248</f>
        <v>0</v>
      </c>
      <c r="DI248" s="22">
        <f>INDEX('Mapping water'!$A$4:$U$352,MATCH($B248,'Mapping water'!$B$4:$B$352,0),MATCH(CQ$4,'Mapping water'!$A$4:$U$4,0))*$I248</f>
        <v>0</v>
      </c>
      <c r="DJ248" s="22">
        <f>INDEX('Mapping water'!$A$4:$U$352,MATCH($B248,'Mapping water'!$B$4:$B$352,0),MATCH(CR$4,'Mapping water'!$A$4:$U$4,0))*$I248</f>
        <v>0</v>
      </c>
      <c r="DK248" s="22">
        <f>INDEX('Mapping water'!$A$4:$U$352,MATCH($B248,'Mapping water'!$B$4:$B$352,0),MATCH(CS$4,'Mapping water'!$A$4:$U$4,0))*$I248</f>
        <v>0</v>
      </c>
      <c r="DL248" s="22">
        <f>INDEX('Mapping water'!$A$4:$U$352,MATCH($B248,'Mapping water'!$B$4:$B$352,0),MATCH(CT$4,'Mapping water'!$A$4:$U$4,0))*$I248</f>
        <v>39689</v>
      </c>
      <c r="DM248" s="22">
        <f>INDEX('Mapping water'!$A$4:$U$352,MATCH($B248,'Mapping water'!$B$4:$B$352,0),MATCH(CU$4,'Mapping water'!$A$4:$U$4,0))*$I248</f>
        <v>0</v>
      </c>
      <c r="DN248" s="22">
        <f>INDEX('Mapping water'!$A$4:$U$352,MATCH($B248,'Mapping water'!$B$4:$B$352,0),MATCH(CV$4,'Mapping water'!$A$4:$U$4,0))*$I248</f>
        <v>0</v>
      </c>
      <c r="DO248" s="22">
        <f>INDEX('Mapping water'!$A$4:$U$352,MATCH($B248,'Mapping water'!$B$4:$B$352,0),MATCH(CW$4,'Mapping water'!$A$4:$U$4,0))*$I248</f>
        <v>0</v>
      </c>
      <c r="DP248" s="22">
        <f>INDEX('Mapping water'!$A$4:$U$352,MATCH($B248,'Mapping water'!$B$4:$B$352,0),MATCH(CX$4,'Mapping water'!$A$4:$U$4,0))*$J248</f>
        <v>0</v>
      </c>
      <c r="DQ248" s="22">
        <f>INDEX('Mapping water'!$A$4:$U$352,MATCH($B248,'Mapping water'!$B$4:$B$352,0),MATCH(CY$4,'Mapping water'!$A$4:$U$4,0))*$J248</f>
        <v>0</v>
      </c>
      <c r="DR248" s="22">
        <f>INDEX('Mapping water'!$A$4:$U$352,MATCH($B248,'Mapping water'!$B$4:$B$352,0),MATCH(CZ$4,'Mapping water'!$A$4:$U$4,0))*$J248</f>
        <v>0</v>
      </c>
      <c r="DS248" s="22">
        <f>INDEX('Mapping water'!$A$4:$U$352,MATCH($B248,'Mapping water'!$B$4:$B$352,0),MATCH(DA$4,'Mapping water'!$A$4:$U$4,0))*$J248</f>
        <v>0</v>
      </c>
      <c r="DT248" s="22">
        <f>INDEX('Mapping water'!$A$4:$U$352,MATCH($B248,'Mapping water'!$B$4:$B$352,0),MATCH(DB$4,'Mapping water'!$A$4:$U$4,0))*$J248</f>
        <v>0</v>
      </c>
      <c r="DU248" s="22">
        <f>INDEX('Mapping water'!$A$4:$U$352,MATCH($B248,'Mapping water'!$B$4:$B$352,0),MATCH(DC$4,'Mapping water'!$A$4:$U$4,0))*$J248</f>
        <v>0</v>
      </c>
      <c r="DV248" s="22">
        <f>INDEX('Mapping water'!$A$4:$U$352,MATCH($B248,'Mapping water'!$B$4:$B$352,0),MATCH(DD$4,'Mapping water'!$A$4:$U$4,0))*$J248</f>
        <v>0</v>
      </c>
      <c r="DW248" s="22">
        <f>INDEX('Mapping water'!$A$4:$U$352,MATCH($B248,'Mapping water'!$B$4:$B$352,0),MATCH(DE$4,'Mapping water'!$A$4:$U$4,0))*$J248</f>
        <v>0</v>
      </c>
      <c r="DX248" s="22">
        <f>INDEX('Mapping water'!$A$4:$U$352,MATCH($B248,'Mapping water'!$B$4:$B$352,0),MATCH(DF$4,'Mapping water'!$A$4:$U$4,0))*$J248</f>
        <v>0</v>
      </c>
      <c r="DY248" s="22">
        <f>INDEX('Mapping water'!$A$4:$U$352,MATCH($B248,'Mapping water'!$B$4:$B$352,0),MATCH(DG$4,'Mapping water'!$A$4:$U$4,0))*$J248</f>
        <v>0</v>
      </c>
      <c r="DZ248" s="22">
        <f>INDEX('Mapping water'!$A$4:$U$352,MATCH($B248,'Mapping water'!$B$4:$B$352,0),MATCH(DH$4,'Mapping water'!$A$4:$U$4,0))*$J248</f>
        <v>0</v>
      </c>
      <c r="EA248" s="22">
        <f>INDEX('Mapping water'!$A$4:$U$352,MATCH($B248,'Mapping water'!$B$4:$B$352,0),MATCH(DI$4,'Mapping water'!$A$4:$U$4,0))*$J248</f>
        <v>0</v>
      </c>
      <c r="EB248" s="22">
        <f>INDEX('Mapping water'!$A$4:$U$352,MATCH($B248,'Mapping water'!$B$4:$B$352,0),MATCH(DJ$4,'Mapping water'!$A$4:$U$4,0))*$J248</f>
        <v>0</v>
      </c>
      <c r="EC248" s="22">
        <f>INDEX('Mapping water'!$A$4:$U$352,MATCH($B248,'Mapping water'!$B$4:$B$352,0),MATCH(DK$4,'Mapping water'!$A$4:$U$4,0))*$J248</f>
        <v>0</v>
      </c>
      <c r="ED248" s="22">
        <f>INDEX('Mapping water'!$A$4:$U$352,MATCH($B248,'Mapping water'!$B$4:$B$352,0),MATCH(DL$4,'Mapping water'!$A$4:$U$4,0))*$J248</f>
        <v>39969</v>
      </c>
      <c r="EE248" s="22">
        <f>INDEX('Mapping water'!$A$4:$U$352,MATCH($B248,'Mapping water'!$B$4:$B$352,0),MATCH(DM$4,'Mapping water'!$A$4:$U$4,0))*$J248</f>
        <v>0</v>
      </c>
      <c r="EF248" s="22">
        <f>INDEX('Mapping water'!$A$4:$U$352,MATCH($B248,'Mapping water'!$B$4:$B$352,0),MATCH(DN$4,'Mapping water'!$A$4:$U$4,0))*$J248</f>
        <v>0</v>
      </c>
      <c r="EG248" s="22">
        <f>INDEX('Mapping water'!$A$4:$U$352,MATCH($B248,'Mapping water'!$B$4:$B$352,0),MATCH(DO$4,'Mapping water'!$A$4:$U$4,0))*$J248</f>
        <v>0</v>
      </c>
      <c r="EH248" s="22">
        <f>INDEX('Mapping water'!$A$4:$U$352,MATCH($B248,'Mapping water'!$B$4:$B$352,0),MATCH(DP$4,'Mapping water'!$A$4:$U$4,0))*$K248</f>
        <v>0</v>
      </c>
      <c r="EI248" s="22">
        <f>INDEX('Mapping water'!$A$4:$U$352,MATCH($B248,'Mapping water'!$B$4:$B$352,0),MATCH(DQ$4,'Mapping water'!$A$4:$U$4,0))*$K248</f>
        <v>0</v>
      </c>
      <c r="EJ248" s="22">
        <f>INDEX('Mapping water'!$A$4:$U$352,MATCH($B248,'Mapping water'!$B$4:$B$352,0),MATCH(DR$4,'Mapping water'!$A$4:$U$4,0))*$K248</f>
        <v>0</v>
      </c>
      <c r="EK248" s="22">
        <f>INDEX('Mapping water'!$A$4:$U$352,MATCH($B248,'Mapping water'!$B$4:$B$352,0),MATCH(DS$4,'Mapping water'!$A$4:$U$4,0))*$K248</f>
        <v>0</v>
      </c>
      <c r="EL248" s="22">
        <f>INDEX('Mapping water'!$A$4:$U$352,MATCH($B248,'Mapping water'!$B$4:$B$352,0),MATCH(DT$4,'Mapping water'!$A$4:$U$4,0))*$K248</f>
        <v>0</v>
      </c>
      <c r="EM248" s="22">
        <f>INDEX('Mapping water'!$A$4:$U$352,MATCH($B248,'Mapping water'!$B$4:$B$352,0),MATCH(DU$4,'Mapping water'!$A$4:$U$4,0))*$K248</f>
        <v>0</v>
      </c>
      <c r="EN248" s="22">
        <f>INDEX('Mapping water'!$A$4:$U$352,MATCH($B248,'Mapping water'!$B$4:$B$352,0),MATCH(DV$4,'Mapping water'!$A$4:$U$4,0))*$K248</f>
        <v>0</v>
      </c>
      <c r="EO248" s="22">
        <f>INDEX('Mapping water'!$A$4:$U$352,MATCH($B248,'Mapping water'!$B$4:$B$352,0),MATCH(DW$4,'Mapping water'!$A$4:$U$4,0))*$K248</f>
        <v>0</v>
      </c>
      <c r="EP248" s="22">
        <f>INDEX('Mapping water'!$A$4:$U$352,MATCH($B248,'Mapping water'!$B$4:$B$352,0),MATCH(DX$4,'Mapping water'!$A$4:$U$4,0))*$K248</f>
        <v>0</v>
      </c>
      <c r="EQ248" s="22">
        <f>INDEX('Mapping water'!$A$4:$U$352,MATCH($B248,'Mapping water'!$B$4:$B$352,0),MATCH(DY$4,'Mapping water'!$A$4:$U$4,0))*$K248</f>
        <v>0</v>
      </c>
      <c r="ER248" s="22">
        <f>INDEX('Mapping water'!$A$4:$U$352,MATCH($B248,'Mapping water'!$B$4:$B$352,0),MATCH(DZ$4,'Mapping water'!$A$4:$U$4,0))*$K248</f>
        <v>0</v>
      </c>
      <c r="ES248" s="22">
        <f>INDEX('Mapping water'!$A$4:$U$352,MATCH($B248,'Mapping water'!$B$4:$B$352,0),MATCH(EA$4,'Mapping water'!$A$4:$U$4,0))*$K248</f>
        <v>0</v>
      </c>
      <c r="ET248" s="22">
        <f>INDEX('Mapping water'!$A$4:$U$352,MATCH($B248,'Mapping water'!$B$4:$B$352,0),MATCH(EB$4,'Mapping water'!$A$4:$U$4,0))*$K248</f>
        <v>0</v>
      </c>
      <c r="EU248" s="22">
        <f>INDEX('Mapping water'!$A$4:$U$352,MATCH($B248,'Mapping water'!$B$4:$B$352,0),MATCH(EC$4,'Mapping water'!$A$4:$U$4,0))*$K248</f>
        <v>0</v>
      </c>
      <c r="EV248" s="22">
        <f>INDEX('Mapping water'!$A$4:$U$352,MATCH($B248,'Mapping water'!$B$4:$B$352,0),MATCH(ED$4,'Mapping water'!$A$4:$U$4,0))*$K248</f>
        <v>40241</v>
      </c>
      <c r="EW248" s="22">
        <f>INDEX('Mapping water'!$A$4:$U$352,MATCH($B248,'Mapping water'!$B$4:$B$352,0),MATCH(EE$4,'Mapping water'!$A$4:$U$4,0))*$K248</f>
        <v>0</v>
      </c>
      <c r="EX248" s="22">
        <f>INDEX('Mapping water'!$A$4:$U$352,MATCH($B248,'Mapping water'!$B$4:$B$352,0),MATCH(EF$4,'Mapping water'!$A$4:$U$4,0))*$K248</f>
        <v>0</v>
      </c>
      <c r="EY248" s="22">
        <f>INDEX('Mapping water'!$A$4:$U$352,MATCH($B248,'Mapping water'!$B$4:$B$352,0),MATCH(EG$4,'Mapping water'!$A$4:$U$4,0))*$K248</f>
        <v>0</v>
      </c>
    </row>
    <row r="249" spans="1:155" x14ac:dyDescent="0.2">
      <c r="A249" s="21" t="s">
        <v>162</v>
      </c>
      <c r="B249" s="21" t="s">
        <v>163</v>
      </c>
      <c r="C249" s="21" t="s">
        <v>5</v>
      </c>
      <c r="D249" s="22">
        <f>INDEX('Households England'!S$5:S$374,MATCH('Mapping HH to population water'!$B249,'Households England'!$B$5:$B$374,0))*1000</f>
        <v>76619</v>
      </c>
      <c r="E249" s="22">
        <f>INDEX('Households England'!T$5:T$374,MATCH('Mapping HH to population water'!$B249,'Households England'!$B$5:$B$374,0))*1000</f>
        <v>77141</v>
      </c>
      <c r="F249" s="22">
        <f>INDEX('Households England'!U$5:U$374,MATCH('Mapping HH to population water'!$B249,'Households England'!$B$5:$B$374,0))*1000</f>
        <v>77640</v>
      </c>
      <c r="G249" s="22">
        <f>INDEX('Households England'!V$5:V$374,MATCH('Mapping HH to population water'!$B249,'Households England'!$B$5:$B$374,0))*1000</f>
        <v>78043</v>
      </c>
      <c r="H249" s="22">
        <f>INDEX('Households England'!W$5:W$374,MATCH('Mapping HH to population water'!$B249,'Households England'!$B$5:$B$374,0))*1000</f>
        <v>78423</v>
      </c>
      <c r="I249" s="22">
        <f>INDEX('Households England'!X$5:X$374,MATCH('Mapping HH to population water'!$B249,'Households England'!$B$5:$B$374,0))*1000</f>
        <v>78886</v>
      </c>
      <c r="J249" s="22">
        <f>INDEX('Households England'!Y$5:Y$374,MATCH('Mapping HH to population water'!$B249,'Households England'!$B$5:$B$374,0))*1000</f>
        <v>79395</v>
      </c>
      <c r="K249" s="22">
        <f>INDEX('Households England'!Z$5:Z$374,MATCH('Mapping HH to population water'!$B249,'Households England'!$B$5:$B$374,0))*1000</f>
        <v>79924</v>
      </c>
      <c r="L249" s="22">
        <f>INDEX('Mapping water'!$A$4:$U$352,MATCH($B249,'Mapping water'!$B$4:$B$352,0),MATCH(L$4,'Mapping water'!$A$4:$U$4,0))*$D249</f>
        <v>0</v>
      </c>
      <c r="M249" s="22">
        <f>INDEX('Mapping water'!$A$4:$U$352,MATCH($B249,'Mapping water'!$B$4:$B$352,0),MATCH(M$4,'Mapping water'!$A$4:$U$4,0))*$D249</f>
        <v>0</v>
      </c>
      <c r="N249" s="22">
        <f>INDEX('Mapping water'!$A$4:$U$352,MATCH($B249,'Mapping water'!$B$4:$B$352,0),MATCH(N$4,'Mapping water'!$A$4:$U$4,0))*$D249</f>
        <v>0</v>
      </c>
      <c r="O249" s="22">
        <f>INDEX('Mapping water'!$A$4:$U$352,MATCH($B249,'Mapping water'!$B$4:$B$352,0),MATCH(O$4,'Mapping water'!$A$4:$U$4,0))*$D249</f>
        <v>0</v>
      </c>
      <c r="P249" s="22">
        <f>INDEX('Mapping water'!$A$4:$U$352,MATCH($B249,'Mapping water'!$B$4:$B$352,0),MATCH(P$4,'Mapping water'!$A$4:$U$4,0))*$D249</f>
        <v>0</v>
      </c>
      <c r="Q249" s="22">
        <f>INDEX('Mapping water'!$A$4:$U$352,MATCH($B249,'Mapping water'!$B$4:$B$352,0),MATCH(Q$4,'Mapping water'!$A$4:$U$4,0))*$D249</f>
        <v>0</v>
      </c>
      <c r="R249" s="22">
        <f>INDEX('Mapping water'!$A$4:$U$352,MATCH($B249,'Mapping water'!$B$4:$B$352,0),MATCH(R$4,'Mapping water'!$A$4:$U$4,0))*$D249</f>
        <v>0</v>
      </c>
      <c r="S249" s="22">
        <f>INDEX('Mapping water'!$A$4:$U$352,MATCH($B249,'Mapping water'!$B$4:$B$352,0),MATCH(S$4,'Mapping water'!$A$4:$U$4,0))*$D249</f>
        <v>0</v>
      </c>
      <c r="T249" s="22">
        <f>INDEX('Mapping water'!$A$4:$U$352,MATCH($B249,'Mapping water'!$B$4:$B$352,0),MATCH(T$4,'Mapping water'!$A$4:$U$4,0))*$D249</f>
        <v>30647.600000000002</v>
      </c>
      <c r="U249" s="22">
        <f>INDEX('Mapping water'!$A$4:$U$352,MATCH($B249,'Mapping water'!$B$4:$B$352,0),MATCH(U$4,'Mapping water'!$A$4:$U$4,0))*$D249</f>
        <v>0</v>
      </c>
      <c r="V249" s="22">
        <f>INDEX('Mapping water'!$A$4:$U$352,MATCH($B249,'Mapping water'!$B$4:$B$352,0),MATCH(V$4,'Mapping water'!$A$4:$U$4,0))*$D249</f>
        <v>0</v>
      </c>
      <c r="W249" s="22">
        <f>INDEX('Mapping water'!$A$4:$U$352,MATCH($B249,'Mapping water'!$B$4:$B$352,0),MATCH(W$4,'Mapping water'!$A$4:$U$4,0))*$D249</f>
        <v>45971.4</v>
      </c>
      <c r="X249" s="22">
        <f>INDEX('Mapping water'!$A$4:$U$352,MATCH($B249,'Mapping water'!$B$4:$B$352,0),MATCH(X$4,'Mapping water'!$A$4:$U$4,0))*$D249</f>
        <v>0</v>
      </c>
      <c r="Y249" s="22">
        <f>INDEX('Mapping water'!$A$4:$U$352,MATCH($B249,'Mapping water'!$B$4:$B$352,0),MATCH(Y$4,'Mapping water'!$A$4:$U$4,0))*$D249</f>
        <v>0</v>
      </c>
      <c r="Z249" s="22">
        <f>INDEX('Mapping water'!$A$4:$U$352,MATCH($B249,'Mapping water'!$B$4:$B$352,0),MATCH(Z$4,'Mapping water'!$A$4:$U$4,0))*$D249</f>
        <v>0</v>
      </c>
      <c r="AA249" s="22">
        <f>INDEX('Mapping water'!$A$4:$U$352,MATCH($B249,'Mapping water'!$B$4:$B$352,0),MATCH(AA$4,'Mapping water'!$A$4:$U$4,0))*$D249</f>
        <v>0</v>
      </c>
      <c r="AB249" s="22">
        <f>INDEX('Mapping water'!$A$4:$U$352,MATCH($B249,'Mapping water'!$B$4:$B$352,0),MATCH(AB$4,'Mapping water'!$A$4:$U$4,0))*$D249</f>
        <v>0</v>
      </c>
      <c r="AC249" s="22">
        <f>INDEX('Mapping water'!$A$4:$U$352,MATCH($B249,'Mapping water'!$B$4:$B$352,0),MATCH(AC$4,'Mapping water'!$A$4:$U$4,0))*$D249</f>
        <v>0</v>
      </c>
      <c r="AD249" s="22">
        <f>INDEX('Mapping water'!$A$4:$U$352,MATCH($B249,'Mapping water'!$B$4:$B$352,0),MATCH(AD$4,'Mapping water'!$A$4:$U$4,0))*$E249</f>
        <v>0</v>
      </c>
      <c r="AE249" s="22">
        <f>INDEX('Mapping water'!$A$4:$U$352,MATCH($B249,'Mapping water'!$B$4:$B$352,0),MATCH(AE$4,'Mapping water'!$A$4:$U$4,0))*$E249</f>
        <v>0</v>
      </c>
      <c r="AF249" s="22">
        <f>INDEX('Mapping water'!$A$4:$U$352,MATCH($B249,'Mapping water'!$B$4:$B$352,0),MATCH(AF$4,'Mapping water'!$A$4:$U$4,0))*$E249</f>
        <v>0</v>
      </c>
      <c r="AG249" s="22">
        <f>INDEX('Mapping water'!$A$4:$U$352,MATCH($B249,'Mapping water'!$B$4:$B$352,0),MATCH(AG$4,'Mapping water'!$A$4:$U$4,0))*$E249</f>
        <v>0</v>
      </c>
      <c r="AH249" s="22">
        <f>INDEX('Mapping water'!$A$4:$U$352,MATCH($B249,'Mapping water'!$B$4:$B$352,0),MATCH(AH$4,'Mapping water'!$A$4:$U$4,0))*$E249</f>
        <v>0</v>
      </c>
      <c r="AI249" s="22">
        <f>INDEX('Mapping water'!$A$4:$U$352,MATCH($B249,'Mapping water'!$B$4:$B$352,0),MATCH(AI$4,'Mapping water'!$A$4:$U$4,0))*$E249</f>
        <v>0</v>
      </c>
      <c r="AJ249" s="22">
        <f>INDEX('Mapping water'!$A$4:$U$352,MATCH($B249,'Mapping water'!$B$4:$B$352,0),MATCH(AJ$4,'Mapping water'!$A$4:$U$4,0))*$E249</f>
        <v>0</v>
      </c>
      <c r="AK249" s="22">
        <f>INDEX('Mapping water'!$A$4:$U$352,MATCH($B249,'Mapping water'!$B$4:$B$352,0),MATCH(AK$4,'Mapping water'!$A$4:$U$4,0))*$E249</f>
        <v>0</v>
      </c>
      <c r="AL249" s="22">
        <f>INDEX('Mapping water'!$A$4:$U$352,MATCH($B249,'Mapping water'!$B$4:$B$352,0),MATCH(AL$4,'Mapping water'!$A$4:$U$4,0))*$E249</f>
        <v>30856.400000000001</v>
      </c>
      <c r="AM249" s="22">
        <f>INDEX('Mapping water'!$A$4:$U$352,MATCH($B249,'Mapping water'!$B$4:$B$352,0),MATCH(AM$4,'Mapping water'!$A$4:$U$4,0))*$E249</f>
        <v>0</v>
      </c>
      <c r="AN249" s="22">
        <f>INDEX('Mapping water'!$A$4:$U$352,MATCH($B249,'Mapping water'!$B$4:$B$352,0),MATCH(AN$4,'Mapping water'!$A$4:$U$4,0))*$E249</f>
        <v>0</v>
      </c>
      <c r="AO249" s="22">
        <f>INDEX('Mapping water'!$A$4:$U$352,MATCH($B249,'Mapping water'!$B$4:$B$352,0),MATCH(AO$4,'Mapping water'!$A$4:$U$4,0))*$E249</f>
        <v>46284.6</v>
      </c>
      <c r="AP249" s="22">
        <f>INDEX('Mapping water'!$A$4:$U$352,MATCH($B249,'Mapping water'!$B$4:$B$352,0),MATCH(AP$4,'Mapping water'!$A$4:$U$4,0))*$E249</f>
        <v>0</v>
      </c>
      <c r="AQ249" s="22">
        <f>INDEX('Mapping water'!$A$4:$U$352,MATCH($B249,'Mapping water'!$B$4:$B$352,0),MATCH(AQ$4,'Mapping water'!$A$4:$U$4,0))*$E249</f>
        <v>0</v>
      </c>
      <c r="AR249" s="22">
        <f>INDEX('Mapping water'!$A$4:$U$352,MATCH($B249,'Mapping water'!$B$4:$B$352,0),MATCH(AR$4,'Mapping water'!$A$4:$U$4,0))*$E249</f>
        <v>0</v>
      </c>
      <c r="AS249" s="22">
        <f>INDEX('Mapping water'!$A$4:$U$352,MATCH($B249,'Mapping water'!$B$4:$B$352,0),MATCH(AS$4,'Mapping water'!$A$4:$U$4,0))*$E249</f>
        <v>0</v>
      </c>
      <c r="AT249" s="22">
        <f>INDEX('Mapping water'!$A$4:$U$352,MATCH($B249,'Mapping water'!$B$4:$B$352,0),MATCH(AT$4,'Mapping water'!$A$4:$U$4,0))*$E249</f>
        <v>0</v>
      </c>
      <c r="AU249" s="22">
        <f>INDEX('Mapping water'!$A$4:$U$352,MATCH($B249,'Mapping water'!$B$4:$B$352,0),MATCH(AU$4,'Mapping water'!$A$4:$U$4,0))*$E249</f>
        <v>0</v>
      </c>
      <c r="AV249" s="22">
        <f>INDEX('Mapping water'!$A$4:$U$352,MATCH($B249,'Mapping water'!$B$4:$B$352,0),MATCH(AD$4,'Mapping water'!$A$4:$U$4,0))*$F249</f>
        <v>0</v>
      </c>
      <c r="AW249" s="22">
        <f>INDEX('Mapping water'!$A$4:$U$352,MATCH($B249,'Mapping water'!$B$4:$B$352,0),MATCH(AE$4,'Mapping water'!$A$4:$U$4,0))*$F249</f>
        <v>0</v>
      </c>
      <c r="AX249" s="22">
        <f>INDEX('Mapping water'!$A$4:$U$352,MATCH($B249,'Mapping water'!$B$4:$B$352,0),MATCH(AF$4,'Mapping water'!$A$4:$U$4,0))*$F249</f>
        <v>0</v>
      </c>
      <c r="AY249" s="22">
        <f>INDEX('Mapping water'!$A$4:$U$352,MATCH($B249,'Mapping water'!$B$4:$B$352,0),MATCH(AG$4,'Mapping water'!$A$4:$U$4,0))*$F249</f>
        <v>0</v>
      </c>
      <c r="AZ249" s="22">
        <f>INDEX('Mapping water'!$A$4:$U$352,MATCH($B249,'Mapping water'!$B$4:$B$352,0),MATCH(AH$4,'Mapping water'!$A$4:$U$4,0))*$F249</f>
        <v>0</v>
      </c>
      <c r="BA249" s="22">
        <f>INDEX('Mapping water'!$A$4:$U$352,MATCH($B249,'Mapping water'!$B$4:$B$352,0),MATCH(AI$4,'Mapping water'!$A$4:$U$4,0))*$F249</f>
        <v>0</v>
      </c>
      <c r="BB249" s="22">
        <f>INDEX('Mapping water'!$A$4:$U$352,MATCH($B249,'Mapping water'!$B$4:$B$352,0),MATCH(AJ$4,'Mapping water'!$A$4:$U$4,0))*$F249</f>
        <v>0</v>
      </c>
      <c r="BC249" s="22">
        <f>INDEX('Mapping water'!$A$4:$U$352,MATCH($B249,'Mapping water'!$B$4:$B$352,0),MATCH(AK$4,'Mapping water'!$A$4:$U$4,0))*$F249</f>
        <v>0</v>
      </c>
      <c r="BD249" s="22">
        <f>INDEX('Mapping water'!$A$4:$U$352,MATCH($B249,'Mapping water'!$B$4:$B$352,0),MATCH(AL$4,'Mapping water'!$A$4:$U$4,0))*$F249</f>
        <v>31056</v>
      </c>
      <c r="BE249" s="22">
        <f>INDEX('Mapping water'!$A$4:$U$352,MATCH($B249,'Mapping water'!$B$4:$B$352,0),MATCH(AM$4,'Mapping water'!$A$4:$U$4,0))*$F249</f>
        <v>0</v>
      </c>
      <c r="BF249" s="22">
        <f>INDEX('Mapping water'!$A$4:$U$352,MATCH($B249,'Mapping water'!$B$4:$B$352,0),MATCH(AN$4,'Mapping water'!$A$4:$U$4,0))*$F249</f>
        <v>0</v>
      </c>
      <c r="BG249" s="22">
        <f>INDEX('Mapping water'!$A$4:$U$352,MATCH($B249,'Mapping water'!$B$4:$B$352,0),MATCH(AO$4,'Mapping water'!$A$4:$U$4,0))*$F249</f>
        <v>46584</v>
      </c>
      <c r="BH249" s="22">
        <f>INDEX('Mapping water'!$A$4:$U$352,MATCH($B249,'Mapping water'!$B$4:$B$352,0),MATCH(AP$4,'Mapping water'!$A$4:$U$4,0))*$F249</f>
        <v>0</v>
      </c>
      <c r="BI249" s="22">
        <f>INDEX('Mapping water'!$A$4:$U$352,MATCH($B249,'Mapping water'!$B$4:$B$352,0),MATCH(AQ$4,'Mapping water'!$A$4:$U$4,0))*$F249</f>
        <v>0</v>
      </c>
      <c r="BJ249" s="22">
        <f>INDEX('Mapping water'!$A$4:$U$352,MATCH($B249,'Mapping water'!$B$4:$B$352,0),MATCH(AR$4,'Mapping water'!$A$4:$U$4,0))*$F249</f>
        <v>0</v>
      </c>
      <c r="BK249" s="22">
        <f>INDEX('Mapping water'!$A$4:$U$352,MATCH($B249,'Mapping water'!$B$4:$B$352,0),MATCH(AS$4,'Mapping water'!$A$4:$U$4,0))*$F249</f>
        <v>0</v>
      </c>
      <c r="BL249" s="22">
        <f>INDEX('Mapping water'!$A$4:$U$352,MATCH($B249,'Mapping water'!$B$4:$B$352,0),MATCH(AT$4,'Mapping water'!$A$4:$U$4,0))*$F249</f>
        <v>0</v>
      </c>
      <c r="BM249" s="22">
        <f>INDEX('Mapping water'!$A$4:$U$352,MATCH($B249,'Mapping water'!$B$4:$B$352,0),MATCH(AU$4,'Mapping water'!$A$4:$U$4,0))*$F249</f>
        <v>0</v>
      </c>
      <c r="BN249" s="22">
        <f>INDEX('Mapping water'!$A$4:$U$352,MATCH($B249,'Mapping water'!$B$4:$B$352,0),MATCH(AV$4,'Mapping water'!$A$4:$U$4,0))*$G249</f>
        <v>0</v>
      </c>
      <c r="BO249" s="22">
        <f>INDEX('Mapping water'!$A$4:$U$352,MATCH($B249,'Mapping water'!$B$4:$B$352,0),MATCH(AW$4,'Mapping water'!$A$4:$U$4,0))*$G249</f>
        <v>0</v>
      </c>
      <c r="BP249" s="22">
        <f>INDEX('Mapping water'!$A$4:$U$352,MATCH($B249,'Mapping water'!$B$4:$B$352,0),MATCH(AX$4,'Mapping water'!$A$4:$U$4,0))*$G249</f>
        <v>0</v>
      </c>
      <c r="BQ249" s="22">
        <f>INDEX('Mapping water'!$A$4:$U$352,MATCH($B249,'Mapping water'!$B$4:$B$352,0),MATCH(AY$4,'Mapping water'!$A$4:$U$4,0))*$G249</f>
        <v>0</v>
      </c>
      <c r="BR249" s="22">
        <f>INDEX('Mapping water'!$A$4:$U$352,MATCH($B249,'Mapping water'!$B$4:$B$352,0),MATCH(AZ$4,'Mapping water'!$A$4:$U$4,0))*$G249</f>
        <v>0</v>
      </c>
      <c r="BS249" s="22">
        <f>INDEX('Mapping water'!$A$4:$U$352,MATCH($B249,'Mapping water'!$B$4:$B$352,0),MATCH(BA$4,'Mapping water'!$A$4:$U$4,0))*$G249</f>
        <v>0</v>
      </c>
      <c r="BT249" s="22">
        <f>INDEX('Mapping water'!$A$4:$U$352,MATCH($B249,'Mapping water'!$B$4:$B$352,0),MATCH(BB$4,'Mapping water'!$A$4:$U$4,0))*$G249</f>
        <v>0</v>
      </c>
      <c r="BU249" s="22">
        <f>INDEX('Mapping water'!$A$4:$U$352,MATCH($B249,'Mapping water'!$B$4:$B$352,0),MATCH(BC$4,'Mapping water'!$A$4:$U$4,0))*$G249</f>
        <v>0</v>
      </c>
      <c r="BV249" s="22">
        <f>INDEX('Mapping water'!$A$4:$U$352,MATCH($B249,'Mapping water'!$B$4:$B$352,0),MATCH(BD$4,'Mapping water'!$A$4:$U$4,0))*$G249</f>
        <v>31217.200000000001</v>
      </c>
      <c r="BW249" s="22">
        <f>INDEX('Mapping water'!$A$4:$U$352,MATCH($B249,'Mapping water'!$B$4:$B$352,0),MATCH(BE$4,'Mapping water'!$A$4:$U$4,0))*$G249</f>
        <v>0</v>
      </c>
      <c r="BX249" s="22">
        <f>INDEX('Mapping water'!$A$4:$U$352,MATCH($B249,'Mapping water'!$B$4:$B$352,0),MATCH(BF$4,'Mapping water'!$A$4:$U$4,0))*$G249</f>
        <v>0</v>
      </c>
      <c r="BY249" s="22">
        <f>INDEX('Mapping water'!$A$4:$U$352,MATCH($B249,'Mapping water'!$B$4:$B$352,0),MATCH(BG$4,'Mapping water'!$A$4:$U$4,0))*$G249</f>
        <v>46825.799999999996</v>
      </c>
      <c r="BZ249" s="22">
        <f>INDEX('Mapping water'!$A$4:$U$352,MATCH($B249,'Mapping water'!$B$4:$B$352,0),MATCH(BH$4,'Mapping water'!$A$4:$U$4,0))*$G249</f>
        <v>0</v>
      </c>
      <c r="CA249" s="22">
        <f>INDEX('Mapping water'!$A$4:$U$352,MATCH($B249,'Mapping water'!$B$4:$B$352,0),MATCH(BI$4,'Mapping water'!$A$4:$U$4,0))*$G249</f>
        <v>0</v>
      </c>
      <c r="CB249" s="22">
        <f>INDEX('Mapping water'!$A$4:$U$352,MATCH($B249,'Mapping water'!$B$4:$B$352,0),MATCH(BJ$4,'Mapping water'!$A$4:$U$4,0))*$G249</f>
        <v>0</v>
      </c>
      <c r="CC249" s="22">
        <f>INDEX('Mapping water'!$A$4:$U$352,MATCH($B249,'Mapping water'!$B$4:$B$352,0),MATCH(BK$4,'Mapping water'!$A$4:$U$4,0))*$G249</f>
        <v>0</v>
      </c>
      <c r="CD249" s="22">
        <f>INDEX('Mapping water'!$A$4:$U$352,MATCH($B249,'Mapping water'!$B$4:$B$352,0),MATCH(BL$4,'Mapping water'!$A$4:$U$4,0))*$G249</f>
        <v>0</v>
      </c>
      <c r="CE249" s="22">
        <f>INDEX('Mapping water'!$A$4:$U$352,MATCH($B249,'Mapping water'!$B$4:$B$352,0),MATCH(BM$4,'Mapping water'!$A$4:$U$4,0))*$G249</f>
        <v>0</v>
      </c>
      <c r="CF249" s="22">
        <f>INDEX('Mapping water'!$A$4:$U$352,MATCH($B249,'Mapping water'!$B$4:$B$352,0),MATCH(BN$4,'Mapping water'!$A$4:$U$4,0))*$H249</f>
        <v>0</v>
      </c>
      <c r="CG249" s="22">
        <f>INDEX('Mapping water'!$A$4:$U$352,MATCH($B249,'Mapping water'!$B$4:$B$352,0),MATCH(BO$4,'Mapping water'!$A$4:$U$4,0))*$H249</f>
        <v>0</v>
      </c>
      <c r="CH249" s="22">
        <f>INDEX('Mapping water'!$A$4:$U$352,MATCH($B249,'Mapping water'!$B$4:$B$352,0),MATCH(BP$4,'Mapping water'!$A$4:$U$4,0))*$H249</f>
        <v>0</v>
      </c>
      <c r="CI249" s="22">
        <f>INDEX('Mapping water'!$A$4:$U$352,MATCH($B249,'Mapping water'!$B$4:$B$352,0),MATCH(BQ$4,'Mapping water'!$A$4:$U$4,0))*$H249</f>
        <v>0</v>
      </c>
      <c r="CJ249" s="22">
        <f>INDEX('Mapping water'!$A$4:$U$352,MATCH($B249,'Mapping water'!$B$4:$B$352,0),MATCH(BR$4,'Mapping water'!$A$4:$U$4,0))*$H249</f>
        <v>0</v>
      </c>
      <c r="CK249" s="22">
        <f>INDEX('Mapping water'!$A$4:$U$352,MATCH($B249,'Mapping water'!$B$4:$B$352,0),MATCH(BS$4,'Mapping water'!$A$4:$U$4,0))*$H249</f>
        <v>0</v>
      </c>
      <c r="CL249" s="22">
        <f>INDEX('Mapping water'!$A$4:$U$352,MATCH($B249,'Mapping water'!$B$4:$B$352,0),MATCH(BT$4,'Mapping water'!$A$4:$U$4,0))*$H249</f>
        <v>0</v>
      </c>
      <c r="CM249" s="22">
        <f>INDEX('Mapping water'!$A$4:$U$352,MATCH($B249,'Mapping water'!$B$4:$B$352,0),MATCH(BU$4,'Mapping water'!$A$4:$U$4,0))*$H249</f>
        <v>0</v>
      </c>
      <c r="CN249" s="22">
        <f>INDEX('Mapping water'!$A$4:$U$352,MATCH($B249,'Mapping water'!$B$4:$B$352,0),MATCH(BV$4,'Mapping water'!$A$4:$U$4,0))*$H249</f>
        <v>31369.200000000001</v>
      </c>
      <c r="CO249" s="22">
        <f>INDEX('Mapping water'!$A$4:$U$352,MATCH($B249,'Mapping water'!$B$4:$B$352,0),MATCH(BW$4,'Mapping water'!$A$4:$U$4,0))*$H249</f>
        <v>0</v>
      </c>
      <c r="CP249" s="22">
        <f>INDEX('Mapping water'!$A$4:$U$352,MATCH($B249,'Mapping water'!$B$4:$B$352,0),MATCH(BX$4,'Mapping water'!$A$4:$U$4,0))*$H249</f>
        <v>0</v>
      </c>
      <c r="CQ249" s="22">
        <f>INDEX('Mapping water'!$A$4:$U$352,MATCH($B249,'Mapping water'!$B$4:$B$352,0),MATCH(BY$4,'Mapping water'!$A$4:$U$4,0))*$H249</f>
        <v>47053.799999999996</v>
      </c>
      <c r="CR249" s="22">
        <f>INDEX('Mapping water'!$A$4:$U$352,MATCH($B249,'Mapping water'!$B$4:$B$352,0),MATCH(BZ$4,'Mapping water'!$A$4:$U$4,0))*$H249</f>
        <v>0</v>
      </c>
      <c r="CS249" s="22">
        <f>INDEX('Mapping water'!$A$4:$U$352,MATCH($B249,'Mapping water'!$B$4:$B$352,0),MATCH(CA$4,'Mapping water'!$A$4:$U$4,0))*$H249</f>
        <v>0</v>
      </c>
      <c r="CT249" s="22">
        <f>INDEX('Mapping water'!$A$4:$U$352,MATCH($B249,'Mapping water'!$B$4:$B$352,0),MATCH(CB$4,'Mapping water'!$A$4:$U$4,0))*$H249</f>
        <v>0</v>
      </c>
      <c r="CU249" s="22">
        <f>INDEX('Mapping water'!$A$4:$U$352,MATCH($B249,'Mapping water'!$B$4:$B$352,0),MATCH(CC$4,'Mapping water'!$A$4:$U$4,0))*$H249</f>
        <v>0</v>
      </c>
      <c r="CV249" s="22">
        <f>INDEX('Mapping water'!$A$4:$U$352,MATCH($B249,'Mapping water'!$B$4:$B$352,0),MATCH(CD$4,'Mapping water'!$A$4:$U$4,0))*$H249</f>
        <v>0</v>
      </c>
      <c r="CW249" s="22">
        <f>INDEX('Mapping water'!$A$4:$U$352,MATCH($B249,'Mapping water'!$B$4:$B$352,0),MATCH(CE$4,'Mapping water'!$A$4:$U$4,0))*$H249</f>
        <v>0</v>
      </c>
      <c r="CX249" s="22">
        <f>INDEX('Mapping water'!$A$4:$U$352,MATCH($B249,'Mapping water'!$B$4:$B$352,0),MATCH(CF$4,'Mapping water'!$A$4:$U$4,0))*$I249</f>
        <v>0</v>
      </c>
      <c r="CY249" s="22">
        <f>INDEX('Mapping water'!$A$4:$U$352,MATCH($B249,'Mapping water'!$B$4:$B$352,0),MATCH(CG$4,'Mapping water'!$A$4:$U$4,0))*$I249</f>
        <v>0</v>
      </c>
      <c r="CZ249" s="22">
        <f>INDEX('Mapping water'!$A$4:$U$352,MATCH($B249,'Mapping water'!$B$4:$B$352,0),MATCH(CH$4,'Mapping water'!$A$4:$U$4,0))*$I249</f>
        <v>0</v>
      </c>
      <c r="DA249" s="22">
        <f>INDEX('Mapping water'!$A$4:$U$352,MATCH($B249,'Mapping water'!$B$4:$B$352,0),MATCH(CI$4,'Mapping water'!$A$4:$U$4,0))*$I249</f>
        <v>0</v>
      </c>
      <c r="DB249" s="22">
        <f>INDEX('Mapping water'!$A$4:$U$352,MATCH($B249,'Mapping water'!$B$4:$B$352,0),MATCH(CJ$4,'Mapping water'!$A$4:$U$4,0))*$I249</f>
        <v>0</v>
      </c>
      <c r="DC249" s="22">
        <f>INDEX('Mapping water'!$A$4:$U$352,MATCH($B249,'Mapping water'!$B$4:$B$352,0),MATCH(CK$4,'Mapping water'!$A$4:$U$4,0))*$I249</f>
        <v>0</v>
      </c>
      <c r="DD249" s="22">
        <f>INDEX('Mapping water'!$A$4:$U$352,MATCH($B249,'Mapping water'!$B$4:$B$352,0),MATCH(CL$4,'Mapping water'!$A$4:$U$4,0))*$I249</f>
        <v>0</v>
      </c>
      <c r="DE249" s="22">
        <f>INDEX('Mapping water'!$A$4:$U$352,MATCH($B249,'Mapping water'!$B$4:$B$352,0),MATCH(CM$4,'Mapping water'!$A$4:$U$4,0))*$I249</f>
        <v>0</v>
      </c>
      <c r="DF249" s="22">
        <f>INDEX('Mapping water'!$A$4:$U$352,MATCH($B249,'Mapping water'!$B$4:$B$352,0),MATCH(CN$4,'Mapping water'!$A$4:$U$4,0))*$I249</f>
        <v>31554.400000000001</v>
      </c>
      <c r="DG249" s="22">
        <f>INDEX('Mapping water'!$A$4:$U$352,MATCH($B249,'Mapping water'!$B$4:$B$352,0),MATCH(CO$4,'Mapping water'!$A$4:$U$4,0))*$I249</f>
        <v>0</v>
      </c>
      <c r="DH249" s="22">
        <f>INDEX('Mapping water'!$A$4:$U$352,MATCH($B249,'Mapping water'!$B$4:$B$352,0),MATCH(CP$4,'Mapping water'!$A$4:$U$4,0))*$I249</f>
        <v>0</v>
      </c>
      <c r="DI249" s="22">
        <f>INDEX('Mapping water'!$A$4:$U$352,MATCH($B249,'Mapping water'!$B$4:$B$352,0),MATCH(CQ$4,'Mapping water'!$A$4:$U$4,0))*$I249</f>
        <v>47331.6</v>
      </c>
      <c r="DJ249" s="22">
        <f>INDEX('Mapping water'!$A$4:$U$352,MATCH($B249,'Mapping water'!$B$4:$B$352,0),MATCH(CR$4,'Mapping water'!$A$4:$U$4,0))*$I249</f>
        <v>0</v>
      </c>
      <c r="DK249" s="22">
        <f>INDEX('Mapping water'!$A$4:$U$352,MATCH($B249,'Mapping water'!$B$4:$B$352,0),MATCH(CS$4,'Mapping water'!$A$4:$U$4,0))*$I249</f>
        <v>0</v>
      </c>
      <c r="DL249" s="22">
        <f>INDEX('Mapping water'!$A$4:$U$352,MATCH($B249,'Mapping water'!$B$4:$B$352,0),MATCH(CT$4,'Mapping water'!$A$4:$U$4,0))*$I249</f>
        <v>0</v>
      </c>
      <c r="DM249" s="22">
        <f>INDEX('Mapping water'!$A$4:$U$352,MATCH($B249,'Mapping water'!$B$4:$B$352,0),MATCH(CU$4,'Mapping water'!$A$4:$U$4,0))*$I249</f>
        <v>0</v>
      </c>
      <c r="DN249" s="22">
        <f>INDEX('Mapping water'!$A$4:$U$352,MATCH($B249,'Mapping water'!$B$4:$B$352,0),MATCH(CV$4,'Mapping water'!$A$4:$U$4,0))*$I249</f>
        <v>0</v>
      </c>
      <c r="DO249" s="22">
        <f>INDEX('Mapping water'!$A$4:$U$352,MATCH($B249,'Mapping water'!$B$4:$B$352,0),MATCH(CW$4,'Mapping water'!$A$4:$U$4,0))*$I249</f>
        <v>0</v>
      </c>
      <c r="DP249" s="22">
        <f>INDEX('Mapping water'!$A$4:$U$352,MATCH($B249,'Mapping water'!$B$4:$B$352,0),MATCH(CX$4,'Mapping water'!$A$4:$U$4,0))*$J249</f>
        <v>0</v>
      </c>
      <c r="DQ249" s="22">
        <f>INDEX('Mapping water'!$A$4:$U$352,MATCH($B249,'Mapping water'!$B$4:$B$352,0),MATCH(CY$4,'Mapping water'!$A$4:$U$4,0))*$J249</f>
        <v>0</v>
      </c>
      <c r="DR249" s="22">
        <f>INDEX('Mapping water'!$A$4:$U$352,MATCH($B249,'Mapping water'!$B$4:$B$352,0),MATCH(CZ$4,'Mapping water'!$A$4:$U$4,0))*$J249</f>
        <v>0</v>
      </c>
      <c r="DS249" s="22">
        <f>INDEX('Mapping water'!$A$4:$U$352,MATCH($B249,'Mapping water'!$B$4:$B$352,0),MATCH(DA$4,'Mapping water'!$A$4:$U$4,0))*$J249</f>
        <v>0</v>
      </c>
      <c r="DT249" s="22">
        <f>INDEX('Mapping water'!$A$4:$U$352,MATCH($B249,'Mapping water'!$B$4:$B$352,0),MATCH(DB$4,'Mapping water'!$A$4:$U$4,0))*$J249</f>
        <v>0</v>
      </c>
      <c r="DU249" s="22">
        <f>INDEX('Mapping water'!$A$4:$U$352,MATCH($B249,'Mapping water'!$B$4:$B$352,0),MATCH(DC$4,'Mapping water'!$A$4:$U$4,0))*$J249</f>
        <v>0</v>
      </c>
      <c r="DV249" s="22">
        <f>INDEX('Mapping water'!$A$4:$U$352,MATCH($B249,'Mapping water'!$B$4:$B$352,0),MATCH(DD$4,'Mapping water'!$A$4:$U$4,0))*$J249</f>
        <v>0</v>
      </c>
      <c r="DW249" s="22">
        <f>INDEX('Mapping water'!$A$4:$U$352,MATCH($B249,'Mapping water'!$B$4:$B$352,0),MATCH(DE$4,'Mapping water'!$A$4:$U$4,0))*$J249</f>
        <v>0</v>
      </c>
      <c r="DX249" s="22">
        <f>INDEX('Mapping water'!$A$4:$U$352,MATCH($B249,'Mapping water'!$B$4:$B$352,0),MATCH(DF$4,'Mapping water'!$A$4:$U$4,0))*$J249</f>
        <v>31758</v>
      </c>
      <c r="DY249" s="22">
        <f>INDEX('Mapping water'!$A$4:$U$352,MATCH($B249,'Mapping water'!$B$4:$B$352,0),MATCH(DG$4,'Mapping water'!$A$4:$U$4,0))*$J249</f>
        <v>0</v>
      </c>
      <c r="DZ249" s="22">
        <f>INDEX('Mapping water'!$A$4:$U$352,MATCH($B249,'Mapping water'!$B$4:$B$352,0),MATCH(DH$4,'Mapping water'!$A$4:$U$4,0))*$J249</f>
        <v>0</v>
      </c>
      <c r="EA249" s="22">
        <f>INDEX('Mapping water'!$A$4:$U$352,MATCH($B249,'Mapping water'!$B$4:$B$352,0),MATCH(DI$4,'Mapping water'!$A$4:$U$4,0))*$J249</f>
        <v>47637</v>
      </c>
      <c r="EB249" s="22">
        <f>INDEX('Mapping water'!$A$4:$U$352,MATCH($B249,'Mapping water'!$B$4:$B$352,0),MATCH(DJ$4,'Mapping water'!$A$4:$U$4,0))*$J249</f>
        <v>0</v>
      </c>
      <c r="EC249" s="22">
        <f>INDEX('Mapping water'!$A$4:$U$352,MATCH($B249,'Mapping water'!$B$4:$B$352,0),MATCH(DK$4,'Mapping water'!$A$4:$U$4,0))*$J249</f>
        <v>0</v>
      </c>
      <c r="ED249" s="22">
        <f>INDEX('Mapping water'!$A$4:$U$352,MATCH($B249,'Mapping water'!$B$4:$B$352,0),MATCH(DL$4,'Mapping water'!$A$4:$U$4,0))*$J249</f>
        <v>0</v>
      </c>
      <c r="EE249" s="22">
        <f>INDEX('Mapping water'!$A$4:$U$352,MATCH($B249,'Mapping water'!$B$4:$B$352,0),MATCH(DM$4,'Mapping water'!$A$4:$U$4,0))*$J249</f>
        <v>0</v>
      </c>
      <c r="EF249" s="22">
        <f>INDEX('Mapping water'!$A$4:$U$352,MATCH($B249,'Mapping water'!$B$4:$B$352,0),MATCH(DN$4,'Mapping water'!$A$4:$U$4,0))*$J249</f>
        <v>0</v>
      </c>
      <c r="EG249" s="22">
        <f>INDEX('Mapping water'!$A$4:$U$352,MATCH($B249,'Mapping water'!$B$4:$B$352,0),MATCH(DO$4,'Mapping water'!$A$4:$U$4,0))*$J249</f>
        <v>0</v>
      </c>
      <c r="EH249" s="22">
        <f>INDEX('Mapping water'!$A$4:$U$352,MATCH($B249,'Mapping water'!$B$4:$B$352,0),MATCH(DP$4,'Mapping water'!$A$4:$U$4,0))*$K249</f>
        <v>0</v>
      </c>
      <c r="EI249" s="22">
        <f>INDEX('Mapping water'!$A$4:$U$352,MATCH($B249,'Mapping water'!$B$4:$B$352,0),MATCH(DQ$4,'Mapping water'!$A$4:$U$4,0))*$K249</f>
        <v>0</v>
      </c>
      <c r="EJ249" s="22">
        <f>INDEX('Mapping water'!$A$4:$U$352,MATCH($B249,'Mapping water'!$B$4:$B$352,0),MATCH(DR$4,'Mapping water'!$A$4:$U$4,0))*$K249</f>
        <v>0</v>
      </c>
      <c r="EK249" s="22">
        <f>INDEX('Mapping water'!$A$4:$U$352,MATCH($B249,'Mapping water'!$B$4:$B$352,0),MATCH(DS$4,'Mapping water'!$A$4:$U$4,0))*$K249</f>
        <v>0</v>
      </c>
      <c r="EL249" s="22">
        <f>INDEX('Mapping water'!$A$4:$U$352,MATCH($B249,'Mapping water'!$B$4:$B$352,0),MATCH(DT$4,'Mapping water'!$A$4:$U$4,0))*$K249</f>
        <v>0</v>
      </c>
      <c r="EM249" s="22">
        <f>INDEX('Mapping water'!$A$4:$U$352,MATCH($B249,'Mapping water'!$B$4:$B$352,0),MATCH(DU$4,'Mapping water'!$A$4:$U$4,0))*$K249</f>
        <v>0</v>
      </c>
      <c r="EN249" s="22">
        <f>INDEX('Mapping water'!$A$4:$U$352,MATCH($B249,'Mapping water'!$B$4:$B$352,0),MATCH(DV$4,'Mapping water'!$A$4:$U$4,0))*$K249</f>
        <v>0</v>
      </c>
      <c r="EO249" s="22">
        <f>INDEX('Mapping water'!$A$4:$U$352,MATCH($B249,'Mapping water'!$B$4:$B$352,0),MATCH(DW$4,'Mapping water'!$A$4:$U$4,0))*$K249</f>
        <v>0</v>
      </c>
      <c r="EP249" s="22">
        <f>INDEX('Mapping water'!$A$4:$U$352,MATCH($B249,'Mapping water'!$B$4:$B$352,0),MATCH(DX$4,'Mapping water'!$A$4:$U$4,0))*$K249</f>
        <v>31969.600000000002</v>
      </c>
      <c r="EQ249" s="22">
        <f>INDEX('Mapping water'!$A$4:$U$352,MATCH($B249,'Mapping water'!$B$4:$B$352,0),MATCH(DY$4,'Mapping water'!$A$4:$U$4,0))*$K249</f>
        <v>0</v>
      </c>
      <c r="ER249" s="22">
        <f>INDEX('Mapping water'!$A$4:$U$352,MATCH($B249,'Mapping water'!$B$4:$B$352,0),MATCH(DZ$4,'Mapping water'!$A$4:$U$4,0))*$K249</f>
        <v>0</v>
      </c>
      <c r="ES249" s="22">
        <f>INDEX('Mapping water'!$A$4:$U$352,MATCH($B249,'Mapping water'!$B$4:$B$352,0),MATCH(EA$4,'Mapping water'!$A$4:$U$4,0))*$K249</f>
        <v>47954.400000000001</v>
      </c>
      <c r="ET249" s="22">
        <f>INDEX('Mapping water'!$A$4:$U$352,MATCH($B249,'Mapping water'!$B$4:$B$352,0),MATCH(EB$4,'Mapping water'!$A$4:$U$4,0))*$K249</f>
        <v>0</v>
      </c>
      <c r="EU249" s="22">
        <f>INDEX('Mapping water'!$A$4:$U$352,MATCH($B249,'Mapping water'!$B$4:$B$352,0),MATCH(EC$4,'Mapping water'!$A$4:$U$4,0))*$K249</f>
        <v>0</v>
      </c>
      <c r="EV249" s="22">
        <f>INDEX('Mapping water'!$A$4:$U$352,MATCH($B249,'Mapping water'!$B$4:$B$352,0),MATCH(ED$4,'Mapping water'!$A$4:$U$4,0))*$K249</f>
        <v>0</v>
      </c>
      <c r="EW249" s="22">
        <f>INDEX('Mapping water'!$A$4:$U$352,MATCH($B249,'Mapping water'!$B$4:$B$352,0),MATCH(EE$4,'Mapping water'!$A$4:$U$4,0))*$K249</f>
        <v>0</v>
      </c>
      <c r="EX249" s="22">
        <f>INDEX('Mapping water'!$A$4:$U$352,MATCH($B249,'Mapping water'!$B$4:$B$352,0),MATCH(EF$4,'Mapping water'!$A$4:$U$4,0))*$K249</f>
        <v>0</v>
      </c>
      <c r="EY249" s="22">
        <f>INDEX('Mapping water'!$A$4:$U$352,MATCH($B249,'Mapping water'!$B$4:$B$352,0),MATCH(EG$4,'Mapping water'!$A$4:$U$4,0))*$K249</f>
        <v>0</v>
      </c>
    </row>
    <row r="250" spans="1:155" x14ac:dyDescent="0.2">
      <c r="A250" s="21" t="s">
        <v>164</v>
      </c>
      <c r="B250" s="21" t="s">
        <v>165</v>
      </c>
      <c r="C250" s="21" t="s">
        <v>5</v>
      </c>
      <c r="D250" s="22">
        <f>INDEX('Households England'!S$5:S$374,MATCH('Mapping HH to population water'!$B250,'Households England'!$B$5:$B$374,0))*1000</f>
        <v>191758</v>
      </c>
      <c r="E250" s="22">
        <f>INDEX('Households England'!T$5:T$374,MATCH('Mapping HH to population water'!$B250,'Households England'!$B$5:$B$374,0))*1000</f>
        <v>193502</v>
      </c>
      <c r="F250" s="22">
        <f>INDEX('Households England'!U$5:U$374,MATCH('Mapping HH to population water'!$B250,'Households England'!$B$5:$B$374,0))*1000</f>
        <v>195196</v>
      </c>
      <c r="G250" s="22">
        <f>INDEX('Households England'!V$5:V$374,MATCH('Mapping HH to population water'!$B250,'Households England'!$B$5:$B$374,0))*1000</f>
        <v>196893</v>
      </c>
      <c r="H250" s="22">
        <f>INDEX('Households England'!W$5:W$374,MATCH('Mapping HH to population water'!$B250,'Households England'!$B$5:$B$374,0))*1000</f>
        <v>198419</v>
      </c>
      <c r="I250" s="22">
        <f>INDEX('Households England'!X$5:X$374,MATCH('Mapping HH to population water'!$B250,'Households England'!$B$5:$B$374,0))*1000</f>
        <v>199960</v>
      </c>
      <c r="J250" s="22">
        <f>INDEX('Households England'!Y$5:Y$374,MATCH('Mapping HH to population water'!$B250,'Households England'!$B$5:$B$374,0))*1000</f>
        <v>201547</v>
      </c>
      <c r="K250" s="22">
        <f>INDEX('Households England'!Z$5:Z$374,MATCH('Mapping HH to population water'!$B250,'Households England'!$B$5:$B$374,0))*1000</f>
        <v>203157</v>
      </c>
      <c r="L250" s="22">
        <f>INDEX('Mapping water'!$A$4:$U$352,MATCH($B250,'Mapping water'!$B$4:$B$352,0),MATCH(L$4,'Mapping water'!$A$4:$U$4,0))*$D250</f>
        <v>0</v>
      </c>
      <c r="M250" s="22">
        <f>INDEX('Mapping water'!$A$4:$U$352,MATCH($B250,'Mapping water'!$B$4:$B$352,0),MATCH(M$4,'Mapping water'!$A$4:$U$4,0))*$D250</f>
        <v>0</v>
      </c>
      <c r="N250" s="22">
        <f>INDEX('Mapping water'!$A$4:$U$352,MATCH($B250,'Mapping water'!$B$4:$B$352,0),MATCH(N$4,'Mapping water'!$A$4:$U$4,0))*$D250</f>
        <v>0</v>
      </c>
      <c r="O250" s="22">
        <f>INDEX('Mapping water'!$A$4:$U$352,MATCH($B250,'Mapping water'!$B$4:$B$352,0),MATCH(O$4,'Mapping water'!$A$4:$U$4,0))*$D250</f>
        <v>0</v>
      </c>
      <c r="P250" s="22">
        <f>INDEX('Mapping water'!$A$4:$U$352,MATCH($B250,'Mapping water'!$B$4:$B$352,0),MATCH(P$4,'Mapping water'!$A$4:$U$4,0))*$D250</f>
        <v>0</v>
      </c>
      <c r="Q250" s="22">
        <f>INDEX('Mapping water'!$A$4:$U$352,MATCH($B250,'Mapping water'!$B$4:$B$352,0),MATCH(Q$4,'Mapping water'!$A$4:$U$4,0))*$D250</f>
        <v>0</v>
      </c>
      <c r="R250" s="22">
        <f>INDEX('Mapping water'!$A$4:$U$352,MATCH($B250,'Mapping water'!$B$4:$B$352,0),MATCH(R$4,'Mapping water'!$A$4:$U$4,0))*$D250</f>
        <v>0</v>
      </c>
      <c r="S250" s="22">
        <f>INDEX('Mapping water'!$A$4:$U$352,MATCH($B250,'Mapping water'!$B$4:$B$352,0),MATCH(S$4,'Mapping water'!$A$4:$U$4,0))*$D250</f>
        <v>0</v>
      </c>
      <c r="T250" s="22">
        <f>INDEX('Mapping water'!$A$4:$U$352,MATCH($B250,'Mapping water'!$B$4:$B$352,0),MATCH(T$4,'Mapping water'!$A$4:$U$4,0))*$D250</f>
        <v>0</v>
      </c>
      <c r="U250" s="22">
        <f>INDEX('Mapping water'!$A$4:$U$352,MATCH($B250,'Mapping water'!$B$4:$B$352,0),MATCH(U$4,'Mapping water'!$A$4:$U$4,0))*$D250</f>
        <v>0</v>
      </c>
      <c r="V250" s="22">
        <f>INDEX('Mapping water'!$A$4:$U$352,MATCH($B250,'Mapping water'!$B$4:$B$352,0),MATCH(V$4,'Mapping water'!$A$4:$U$4,0))*$D250</f>
        <v>0</v>
      </c>
      <c r="W250" s="22">
        <f>INDEX('Mapping water'!$A$4:$U$352,MATCH($B250,'Mapping water'!$B$4:$B$352,0),MATCH(W$4,'Mapping water'!$A$4:$U$4,0))*$D250</f>
        <v>191758</v>
      </c>
      <c r="X250" s="22">
        <f>INDEX('Mapping water'!$A$4:$U$352,MATCH($B250,'Mapping water'!$B$4:$B$352,0),MATCH(X$4,'Mapping water'!$A$4:$U$4,0))*$D250</f>
        <v>0</v>
      </c>
      <c r="Y250" s="22">
        <f>INDEX('Mapping water'!$A$4:$U$352,MATCH($B250,'Mapping water'!$B$4:$B$352,0),MATCH(Y$4,'Mapping water'!$A$4:$U$4,0))*$D250</f>
        <v>0</v>
      </c>
      <c r="Z250" s="22">
        <f>INDEX('Mapping water'!$A$4:$U$352,MATCH($B250,'Mapping water'!$B$4:$B$352,0),MATCH(Z$4,'Mapping water'!$A$4:$U$4,0))*$D250</f>
        <v>0</v>
      </c>
      <c r="AA250" s="22">
        <f>INDEX('Mapping water'!$A$4:$U$352,MATCH($B250,'Mapping water'!$B$4:$B$352,0),MATCH(AA$4,'Mapping water'!$A$4:$U$4,0))*$D250</f>
        <v>0</v>
      </c>
      <c r="AB250" s="22">
        <f>INDEX('Mapping water'!$A$4:$U$352,MATCH($B250,'Mapping water'!$B$4:$B$352,0),MATCH(AB$4,'Mapping water'!$A$4:$U$4,0))*$D250</f>
        <v>0</v>
      </c>
      <c r="AC250" s="22">
        <f>INDEX('Mapping water'!$A$4:$U$352,MATCH($B250,'Mapping water'!$B$4:$B$352,0),MATCH(AC$4,'Mapping water'!$A$4:$U$4,0))*$D250</f>
        <v>0</v>
      </c>
      <c r="AD250" s="22">
        <f>INDEX('Mapping water'!$A$4:$U$352,MATCH($B250,'Mapping water'!$B$4:$B$352,0),MATCH(AD$4,'Mapping water'!$A$4:$U$4,0))*$E250</f>
        <v>0</v>
      </c>
      <c r="AE250" s="22">
        <f>INDEX('Mapping water'!$A$4:$U$352,MATCH($B250,'Mapping water'!$B$4:$B$352,0),MATCH(AE$4,'Mapping water'!$A$4:$U$4,0))*$E250</f>
        <v>0</v>
      </c>
      <c r="AF250" s="22">
        <f>INDEX('Mapping water'!$A$4:$U$352,MATCH($B250,'Mapping water'!$B$4:$B$352,0),MATCH(AF$4,'Mapping water'!$A$4:$U$4,0))*$E250</f>
        <v>0</v>
      </c>
      <c r="AG250" s="22">
        <f>INDEX('Mapping water'!$A$4:$U$352,MATCH($B250,'Mapping water'!$B$4:$B$352,0),MATCH(AG$4,'Mapping water'!$A$4:$U$4,0))*$E250</f>
        <v>0</v>
      </c>
      <c r="AH250" s="22">
        <f>INDEX('Mapping water'!$A$4:$U$352,MATCH($B250,'Mapping water'!$B$4:$B$352,0),MATCH(AH$4,'Mapping water'!$A$4:$U$4,0))*$E250</f>
        <v>0</v>
      </c>
      <c r="AI250" s="22">
        <f>INDEX('Mapping water'!$A$4:$U$352,MATCH($B250,'Mapping water'!$B$4:$B$352,0),MATCH(AI$4,'Mapping water'!$A$4:$U$4,0))*$E250</f>
        <v>0</v>
      </c>
      <c r="AJ250" s="22">
        <f>INDEX('Mapping water'!$A$4:$U$352,MATCH($B250,'Mapping water'!$B$4:$B$352,0),MATCH(AJ$4,'Mapping water'!$A$4:$U$4,0))*$E250</f>
        <v>0</v>
      </c>
      <c r="AK250" s="22">
        <f>INDEX('Mapping water'!$A$4:$U$352,MATCH($B250,'Mapping water'!$B$4:$B$352,0),MATCH(AK$4,'Mapping water'!$A$4:$U$4,0))*$E250</f>
        <v>0</v>
      </c>
      <c r="AL250" s="22">
        <f>INDEX('Mapping water'!$A$4:$U$352,MATCH($B250,'Mapping water'!$B$4:$B$352,0),MATCH(AL$4,'Mapping water'!$A$4:$U$4,0))*$E250</f>
        <v>0</v>
      </c>
      <c r="AM250" s="22">
        <f>INDEX('Mapping water'!$A$4:$U$352,MATCH($B250,'Mapping water'!$B$4:$B$352,0),MATCH(AM$4,'Mapping water'!$A$4:$U$4,0))*$E250</f>
        <v>0</v>
      </c>
      <c r="AN250" s="22">
        <f>INDEX('Mapping water'!$A$4:$U$352,MATCH($B250,'Mapping water'!$B$4:$B$352,0),MATCH(AN$4,'Mapping water'!$A$4:$U$4,0))*$E250</f>
        <v>0</v>
      </c>
      <c r="AO250" s="22">
        <f>INDEX('Mapping water'!$A$4:$U$352,MATCH($B250,'Mapping water'!$B$4:$B$352,0),MATCH(AO$4,'Mapping water'!$A$4:$U$4,0))*$E250</f>
        <v>193502</v>
      </c>
      <c r="AP250" s="22">
        <f>INDEX('Mapping water'!$A$4:$U$352,MATCH($B250,'Mapping water'!$B$4:$B$352,0),MATCH(AP$4,'Mapping water'!$A$4:$U$4,0))*$E250</f>
        <v>0</v>
      </c>
      <c r="AQ250" s="22">
        <f>INDEX('Mapping water'!$A$4:$U$352,MATCH($B250,'Mapping water'!$B$4:$B$352,0),MATCH(AQ$4,'Mapping water'!$A$4:$U$4,0))*$E250</f>
        <v>0</v>
      </c>
      <c r="AR250" s="22">
        <f>INDEX('Mapping water'!$A$4:$U$352,MATCH($B250,'Mapping water'!$B$4:$B$352,0),MATCH(AR$4,'Mapping water'!$A$4:$U$4,0))*$E250</f>
        <v>0</v>
      </c>
      <c r="AS250" s="22">
        <f>INDEX('Mapping water'!$A$4:$U$352,MATCH($B250,'Mapping water'!$B$4:$B$352,0),MATCH(AS$4,'Mapping water'!$A$4:$U$4,0))*$E250</f>
        <v>0</v>
      </c>
      <c r="AT250" s="22">
        <f>INDEX('Mapping water'!$A$4:$U$352,MATCH($B250,'Mapping water'!$B$4:$B$352,0),MATCH(AT$4,'Mapping water'!$A$4:$U$4,0))*$E250</f>
        <v>0</v>
      </c>
      <c r="AU250" s="22">
        <f>INDEX('Mapping water'!$A$4:$U$352,MATCH($B250,'Mapping water'!$B$4:$B$352,0),MATCH(AU$4,'Mapping water'!$A$4:$U$4,0))*$E250</f>
        <v>0</v>
      </c>
      <c r="AV250" s="22">
        <f>INDEX('Mapping water'!$A$4:$U$352,MATCH($B250,'Mapping water'!$B$4:$B$352,0),MATCH(AD$4,'Mapping water'!$A$4:$U$4,0))*$F250</f>
        <v>0</v>
      </c>
      <c r="AW250" s="22">
        <f>INDEX('Mapping water'!$A$4:$U$352,MATCH($B250,'Mapping water'!$B$4:$B$352,0),MATCH(AE$4,'Mapping water'!$A$4:$U$4,0))*$F250</f>
        <v>0</v>
      </c>
      <c r="AX250" s="22">
        <f>INDEX('Mapping water'!$A$4:$U$352,MATCH($B250,'Mapping water'!$B$4:$B$352,0),MATCH(AF$4,'Mapping water'!$A$4:$U$4,0))*$F250</f>
        <v>0</v>
      </c>
      <c r="AY250" s="22">
        <f>INDEX('Mapping water'!$A$4:$U$352,MATCH($B250,'Mapping water'!$B$4:$B$352,0),MATCH(AG$4,'Mapping water'!$A$4:$U$4,0))*$F250</f>
        <v>0</v>
      </c>
      <c r="AZ250" s="22">
        <f>INDEX('Mapping water'!$A$4:$U$352,MATCH($B250,'Mapping water'!$B$4:$B$352,0),MATCH(AH$4,'Mapping water'!$A$4:$U$4,0))*$F250</f>
        <v>0</v>
      </c>
      <c r="BA250" s="22">
        <f>INDEX('Mapping water'!$A$4:$U$352,MATCH($B250,'Mapping water'!$B$4:$B$352,0),MATCH(AI$4,'Mapping water'!$A$4:$U$4,0))*$F250</f>
        <v>0</v>
      </c>
      <c r="BB250" s="22">
        <f>INDEX('Mapping water'!$A$4:$U$352,MATCH($B250,'Mapping water'!$B$4:$B$352,0),MATCH(AJ$4,'Mapping water'!$A$4:$U$4,0))*$F250</f>
        <v>0</v>
      </c>
      <c r="BC250" s="22">
        <f>INDEX('Mapping water'!$A$4:$U$352,MATCH($B250,'Mapping water'!$B$4:$B$352,0),MATCH(AK$4,'Mapping water'!$A$4:$U$4,0))*$F250</f>
        <v>0</v>
      </c>
      <c r="BD250" s="22">
        <f>INDEX('Mapping water'!$A$4:$U$352,MATCH($B250,'Mapping water'!$B$4:$B$352,0),MATCH(AL$4,'Mapping water'!$A$4:$U$4,0))*$F250</f>
        <v>0</v>
      </c>
      <c r="BE250" s="22">
        <f>INDEX('Mapping water'!$A$4:$U$352,MATCH($B250,'Mapping water'!$B$4:$B$352,0),MATCH(AM$4,'Mapping water'!$A$4:$U$4,0))*$F250</f>
        <v>0</v>
      </c>
      <c r="BF250" s="22">
        <f>INDEX('Mapping water'!$A$4:$U$352,MATCH($B250,'Mapping water'!$B$4:$B$352,0),MATCH(AN$4,'Mapping water'!$A$4:$U$4,0))*$F250</f>
        <v>0</v>
      </c>
      <c r="BG250" s="22">
        <f>INDEX('Mapping water'!$A$4:$U$352,MATCH($B250,'Mapping water'!$B$4:$B$352,0),MATCH(AO$4,'Mapping water'!$A$4:$U$4,0))*$F250</f>
        <v>195196</v>
      </c>
      <c r="BH250" s="22">
        <f>INDEX('Mapping water'!$A$4:$U$352,MATCH($B250,'Mapping water'!$B$4:$B$352,0),MATCH(AP$4,'Mapping water'!$A$4:$U$4,0))*$F250</f>
        <v>0</v>
      </c>
      <c r="BI250" s="22">
        <f>INDEX('Mapping water'!$A$4:$U$352,MATCH($B250,'Mapping water'!$B$4:$B$352,0),MATCH(AQ$4,'Mapping water'!$A$4:$U$4,0))*$F250</f>
        <v>0</v>
      </c>
      <c r="BJ250" s="22">
        <f>INDEX('Mapping water'!$A$4:$U$352,MATCH($B250,'Mapping water'!$B$4:$B$352,0),MATCH(AR$4,'Mapping water'!$A$4:$U$4,0))*$F250</f>
        <v>0</v>
      </c>
      <c r="BK250" s="22">
        <f>INDEX('Mapping water'!$A$4:$U$352,MATCH($B250,'Mapping water'!$B$4:$B$352,0),MATCH(AS$4,'Mapping water'!$A$4:$U$4,0))*$F250</f>
        <v>0</v>
      </c>
      <c r="BL250" s="22">
        <f>INDEX('Mapping water'!$A$4:$U$352,MATCH($B250,'Mapping water'!$B$4:$B$352,0),MATCH(AT$4,'Mapping water'!$A$4:$U$4,0))*$F250</f>
        <v>0</v>
      </c>
      <c r="BM250" s="22">
        <f>INDEX('Mapping water'!$A$4:$U$352,MATCH($B250,'Mapping water'!$B$4:$B$352,0),MATCH(AU$4,'Mapping water'!$A$4:$U$4,0))*$F250</f>
        <v>0</v>
      </c>
      <c r="BN250" s="22">
        <f>INDEX('Mapping water'!$A$4:$U$352,MATCH($B250,'Mapping water'!$B$4:$B$352,0),MATCH(AV$4,'Mapping water'!$A$4:$U$4,0))*$G250</f>
        <v>0</v>
      </c>
      <c r="BO250" s="22">
        <f>INDEX('Mapping water'!$A$4:$U$352,MATCH($B250,'Mapping water'!$B$4:$B$352,0),MATCH(AW$4,'Mapping water'!$A$4:$U$4,0))*$G250</f>
        <v>0</v>
      </c>
      <c r="BP250" s="22">
        <f>INDEX('Mapping water'!$A$4:$U$352,MATCH($B250,'Mapping water'!$B$4:$B$352,0),MATCH(AX$4,'Mapping water'!$A$4:$U$4,0))*$G250</f>
        <v>0</v>
      </c>
      <c r="BQ250" s="22">
        <f>INDEX('Mapping water'!$A$4:$U$352,MATCH($B250,'Mapping water'!$B$4:$B$352,0),MATCH(AY$4,'Mapping water'!$A$4:$U$4,0))*$G250</f>
        <v>0</v>
      </c>
      <c r="BR250" s="22">
        <f>INDEX('Mapping water'!$A$4:$U$352,MATCH($B250,'Mapping water'!$B$4:$B$352,0),MATCH(AZ$4,'Mapping water'!$A$4:$U$4,0))*$G250</f>
        <v>0</v>
      </c>
      <c r="BS250" s="22">
        <f>INDEX('Mapping water'!$A$4:$U$352,MATCH($B250,'Mapping water'!$B$4:$B$352,0),MATCH(BA$4,'Mapping water'!$A$4:$U$4,0))*$G250</f>
        <v>0</v>
      </c>
      <c r="BT250" s="22">
        <f>INDEX('Mapping water'!$A$4:$U$352,MATCH($B250,'Mapping water'!$B$4:$B$352,0),MATCH(BB$4,'Mapping water'!$A$4:$U$4,0))*$G250</f>
        <v>0</v>
      </c>
      <c r="BU250" s="22">
        <f>INDEX('Mapping water'!$A$4:$U$352,MATCH($B250,'Mapping water'!$B$4:$B$352,0),MATCH(BC$4,'Mapping water'!$A$4:$U$4,0))*$G250</f>
        <v>0</v>
      </c>
      <c r="BV250" s="22">
        <f>INDEX('Mapping water'!$A$4:$U$352,MATCH($B250,'Mapping water'!$B$4:$B$352,0),MATCH(BD$4,'Mapping water'!$A$4:$U$4,0))*$G250</f>
        <v>0</v>
      </c>
      <c r="BW250" s="22">
        <f>INDEX('Mapping water'!$A$4:$U$352,MATCH($B250,'Mapping water'!$B$4:$B$352,0),MATCH(BE$4,'Mapping water'!$A$4:$U$4,0))*$G250</f>
        <v>0</v>
      </c>
      <c r="BX250" s="22">
        <f>INDEX('Mapping water'!$A$4:$U$352,MATCH($B250,'Mapping water'!$B$4:$B$352,0),MATCH(BF$4,'Mapping water'!$A$4:$U$4,0))*$G250</f>
        <v>0</v>
      </c>
      <c r="BY250" s="22">
        <f>INDEX('Mapping water'!$A$4:$U$352,MATCH($B250,'Mapping water'!$B$4:$B$352,0),MATCH(BG$4,'Mapping water'!$A$4:$U$4,0))*$G250</f>
        <v>196893</v>
      </c>
      <c r="BZ250" s="22">
        <f>INDEX('Mapping water'!$A$4:$U$352,MATCH($B250,'Mapping water'!$B$4:$B$352,0),MATCH(BH$4,'Mapping water'!$A$4:$U$4,0))*$G250</f>
        <v>0</v>
      </c>
      <c r="CA250" s="22">
        <f>INDEX('Mapping water'!$A$4:$U$352,MATCH($B250,'Mapping water'!$B$4:$B$352,0),MATCH(BI$4,'Mapping water'!$A$4:$U$4,0))*$G250</f>
        <v>0</v>
      </c>
      <c r="CB250" s="22">
        <f>INDEX('Mapping water'!$A$4:$U$352,MATCH($B250,'Mapping water'!$B$4:$B$352,0),MATCH(BJ$4,'Mapping water'!$A$4:$U$4,0))*$G250</f>
        <v>0</v>
      </c>
      <c r="CC250" s="22">
        <f>INDEX('Mapping water'!$A$4:$U$352,MATCH($B250,'Mapping water'!$B$4:$B$352,0),MATCH(BK$4,'Mapping water'!$A$4:$U$4,0))*$G250</f>
        <v>0</v>
      </c>
      <c r="CD250" s="22">
        <f>INDEX('Mapping water'!$A$4:$U$352,MATCH($B250,'Mapping water'!$B$4:$B$352,0),MATCH(BL$4,'Mapping water'!$A$4:$U$4,0))*$G250</f>
        <v>0</v>
      </c>
      <c r="CE250" s="22">
        <f>INDEX('Mapping water'!$A$4:$U$352,MATCH($B250,'Mapping water'!$B$4:$B$352,0),MATCH(BM$4,'Mapping water'!$A$4:$U$4,0))*$G250</f>
        <v>0</v>
      </c>
      <c r="CF250" s="22">
        <f>INDEX('Mapping water'!$A$4:$U$352,MATCH($B250,'Mapping water'!$B$4:$B$352,0),MATCH(BN$4,'Mapping water'!$A$4:$U$4,0))*$H250</f>
        <v>0</v>
      </c>
      <c r="CG250" s="22">
        <f>INDEX('Mapping water'!$A$4:$U$352,MATCH($B250,'Mapping water'!$B$4:$B$352,0),MATCH(BO$4,'Mapping water'!$A$4:$U$4,0))*$H250</f>
        <v>0</v>
      </c>
      <c r="CH250" s="22">
        <f>INDEX('Mapping water'!$A$4:$U$352,MATCH($B250,'Mapping water'!$B$4:$B$352,0),MATCH(BP$4,'Mapping water'!$A$4:$U$4,0))*$H250</f>
        <v>0</v>
      </c>
      <c r="CI250" s="22">
        <f>INDEX('Mapping water'!$A$4:$U$352,MATCH($B250,'Mapping water'!$B$4:$B$352,0),MATCH(BQ$4,'Mapping water'!$A$4:$U$4,0))*$H250</f>
        <v>0</v>
      </c>
      <c r="CJ250" s="22">
        <f>INDEX('Mapping water'!$A$4:$U$352,MATCH($B250,'Mapping water'!$B$4:$B$352,0),MATCH(BR$4,'Mapping water'!$A$4:$U$4,0))*$H250</f>
        <v>0</v>
      </c>
      <c r="CK250" s="22">
        <f>INDEX('Mapping water'!$A$4:$U$352,MATCH($B250,'Mapping water'!$B$4:$B$352,0),MATCH(BS$4,'Mapping water'!$A$4:$U$4,0))*$H250</f>
        <v>0</v>
      </c>
      <c r="CL250" s="22">
        <f>INDEX('Mapping water'!$A$4:$U$352,MATCH($B250,'Mapping water'!$B$4:$B$352,0),MATCH(BT$4,'Mapping water'!$A$4:$U$4,0))*$H250</f>
        <v>0</v>
      </c>
      <c r="CM250" s="22">
        <f>INDEX('Mapping water'!$A$4:$U$352,MATCH($B250,'Mapping water'!$B$4:$B$352,0),MATCH(BU$4,'Mapping water'!$A$4:$U$4,0))*$H250</f>
        <v>0</v>
      </c>
      <c r="CN250" s="22">
        <f>INDEX('Mapping water'!$A$4:$U$352,MATCH($B250,'Mapping water'!$B$4:$B$352,0),MATCH(BV$4,'Mapping water'!$A$4:$U$4,0))*$H250</f>
        <v>0</v>
      </c>
      <c r="CO250" s="22">
        <f>INDEX('Mapping water'!$A$4:$U$352,MATCH($B250,'Mapping water'!$B$4:$B$352,0),MATCH(BW$4,'Mapping water'!$A$4:$U$4,0))*$H250</f>
        <v>0</v>
      </c>
      <c r="CP250" s="22">
        <f>INDEX('Mapping water'!$A$4:$U$352,MATCH($B250,'Mapping water'!$B$4:$B$352,0),MATCH(BX$4,'Mapping water'!$A$4:$U$4,0))*$H250</f>
        <v>0</v>
      </c>
      <c r="CQ250" s="22">
        <f>INDEX('Mapping water'!$A$4:$U$352,MATCH($B250,'Mapping water'!$B$4:$B$352,0),MATCH(BY$4,'Mapping water'!$A$4:$U$4,0))*$H250</f>
        <v>198419</v>
      </c>
      <c r="CR250" s="22">
        <f>INDEX('Mapping water'!$A$4:$U$352,MATCH($B250,'Mapping water'!$B$4:$B$352,0),MATCH(BZ$4,'Mapping water'!$A$4:$U$4,0))*$H250</f>
        <v>0</v>
      </c>
      <c r="CS250" s="22">
        <f>INDEX('Mapping water'!$A$4:$U$352,MATCH($B250,'Mapping water'!$B$4:$B$352,0),MATCH(CA$4,'Mapping water'!$A$4:$U$4,0))*$H250</f>
        <v>0</v>
      </c>
      <c r="CT250" s="22">
        <f>INDEX('Mapping water'!$A$4:$U$352,MATCH($B250,'Mapping water'!$B$4:$B$352,0),MATCH(CB$4,'Mapping water'!$A$4:$U$4,0))*$H250</f>
        <v>0</v>
      </c>
      <c r="CU250" s="22">
        <f>INDEX('Mapping water'!$A$4:$U$352,MATCH($B250,'Mapping water'!$B$4:$B$352,0),MATCH(CC$4,'Mapping water'!$A$4:$U$4,0))*$H250</f>
        <v>0</v>
      </c>
      <c r="CV250" s="22">
        <f>INDEX('Mapping water'!$A$4:$U$352,MATCH($B250,'Mapping water'!$B$4:$B$352,0),MATCH(CD$4,'Mapping water'!$A$4:$U$4,0))*$H250</f>
        <v>0</v>
      </c>
      <c r="CW250" s="22">
        <f>INDEX('Mapping water'!$A$4:$U$352,MATCH($B250,'Mapping water'!$B$4:$B$352,0),MATCH(CE$4,'Mapping water'!$A$4:$U$4,0))*$H250</f>
        <v>0</v>
      </c>
      <c r="CX250" s="22">
        <f>INDEX('Mapping water'!$A$4:$U$352,MATCH($B250,'Mapping water'!$B$4:$B$352,0),MATCH(CF$4,'Mapping water'!$A$4:$U$4,0))*$I250</f>
        <v>0</v>
      </c>
      <c r="CY250" s="22">
        <f>INDEX('Mapping water'!$A$4:$U$352,MATCH($B250,'Mapping water'!$B$4:$B$352,0),MATCH(CG$4,'Mapping water'!$A$4:$U$4,0))*$I250</f>
        <v>0</v>
      </c>
      <c r="CZ250" s="22">
        <f>INDEX('Mapping water'!$A$4:$U$352,MATCH($B250,'Mapping water'!$B$4:$B$352,0),MATCH(CH$4,'Mapping water'!$A$4:$U$4,0))*$I250</f>
        <v>0</v>
      </c>
      <c r="DA250" s="22">
        <f>INDEX('Mapping water'!$A$4:$U$352,MATCH($B250,'Mapping water'!$B$4:$B$352,0),MATCH(CI$4,'Mapping water'!$A$4:$U$4,0))*$I250</f>
        <v>0</v>
      </c>
      <c r="DB250" s="22">
        <f>INDEX('Mapping water'!$A$4:$U$352,MATCH($B250,'Mapping water'!$B$4:$B$352,0),MATCH(CJ$4,'Mapping water'!$A$4:$U$4,0))*$I250</f>
        <v>0</v>
      </c>
      <c r="DC250" s="22">
        <f>INDEX('Mapping water'!$A$4:$U$352,MATCH($B250,'Mapping water'!$B$4:$B$352,0),MATCH(CK$4,'Mapping water'!$A$4:$U$4,0))*$I250</f>
        <v>0</v>
      </c>
      <c r="DD250" s="22">
        <f>INDEX('Mapping water'!$A$4:$U$352,MATCH($B250,'Mapping water'!$B$4:$B$352,0),MATCH(CL$4,'Mapping water'!$A$4:$U$4,0))*$I250</f>
        <v>0</v>
      </c>
      <c r="DE250" s="22">
        <f>INDEX('Mapping water'!$A$4:$U$352,MATCH($B250,'Mapping water'!$B$4:$B$352,0),MATCH(CM$4,'Mapping water'!$A$4:$U$4,0))*$I250</f>
        <v>0</v>
      </c>
      <c r="DF250" s="22">
        <f>INDEX('Mapping water'!$A$4:$U$352,MATCH($B250,'Mapping water'!$B$4:$B$352,0),MATCH(CN$4,'Mapping water'!$A$4:$U$4,0))*$I250</f>
        <v>0</v>
      </c>
      <c r="DG250" s="22">
        <f>INDEX('Mapping water'!$A$4:$U$352,MATCH($B250,'Mapping water'!$B$4:$B$352,0),MATCH(CO$4,'Mapping water'!$A$4:$U$4,0))*$I250</f>
        <v>0</v>
      </c>
      <c r="DH250" s="22">
        <f>INDEX('Mapping water'!$A$4:$U$352,MATCH($B250,'Mapping water'!$B$4:$B$352,0),MATCH(CP$4,'Mapping water'!$A$4:$U$4,0))*$I250</f>
        <v>0</v>
      </c>
      <c r="DI250" s="22">
        <f>INDEX('Mapping water'!$A$4:$U$352,MATCH($B250,'Mapping water'!$B$4:$B$352,0),MATCH(CQ$4,'Mapping water'!$A$4:$U$4,0))*$I250</f>
        <v>199960</v>
      </c>
      <c r="DJ250" s="22">
        <f>INDEX('Mapping water'!$A$4:$U$352,MATCH($B250,'Mapping water'!$B$4:$B$352,0),MATCH(CR$4,'Mapping water'!$A$4:$U$4,0))*$I250</f>
        <v>0</v>
      </c>
      <c r="DK250" s="22">
        <f>INDEX('Mapping water'!$A$4:$U$352,MATCH($B250,'Mapping water'!$B$4:$B$352,0),MATCH(CS$4,'Mapping water'!$A$4:$U$4,0))*$I250</f>
        <v>0</v>
      </c>
      <c r="DL250" s="22">
        <f>INDEX('Mapping water'!$A$4:$U$352,MATCH($B250,'Mapping water'!$B$4:$B$352,0),MATCH(CT$4,'Mapping water'!$A$4:$U$4,0))*$I250</f>
        <v>0</v>
      </c>
      <c r="DM250" s="22">
        <f>INDEX('Mapping water'!$A$4:$U$352,MATCH($B250,'Mapping water'!$B$4:$B$352,0),MATCH(CU$4,'Mapping water'!$A$4:$U$4,0))*$I250</f>
        <v>0</v>
      </c>
      <c r="DN250" s="22">
        <f>INDEX('Mapping water'!$A$4:$U$352,MATCH($B250,'Mapping water'!$B$4:$B$352,0),MATCH(CV$4,'Mapping water'!$A$4:$U$4,0))*$I250</f>
        <v>0</v>
      </c>
      <c r="DO250" s="22">
        <f>INDEX('Mapping water'!$A$4:$U$352,MATCH($B250,'Mapping water'!$B$4:$B$352,0),MATCH(CW$4,'Mapping water'!$A$4:$U$4,0))*$I250</f>
        <v>0</v>
      </c>
      <c r="DP250" s="22">
        <f>INDEX('Mapping water'!$A$4:$U$352,MATCH($B250,'Mapping water'!$B$4:$B$352,0),MATCH(CX$4,'Mapping water'!$A$4:$U$4,0))*$J250</f>
        <v>0</v>
      </c>
      <c r="DQ250" s="22">
        <f>INDEX('Mapping water'!$A$4:$U$352,MATCH($B250,'Mapping water'!$B$4:$B$352,0),MATCH(CY$4,'Mapping water'!$A$4:$U$4,0))*$J250</f>
        <v>0</v>
      </c>
      <c r="DR250" s="22">
        <f>INDEX('Mapping water'!$A$4:$U$352,MATCH($B250,'Mapping water'!$B$4:$B$352,0),MATCH(CZ$4,'Mapping water'!$A$4:$U$4,0))*$J250</f>
        <v>0</v>
      </c>
      <c r="DS250" s="22">
        <f>INDEX('Mapping water'!$A$4:$U$352,MATCH($B250,'Mapping water'!$B$4:$B$352,0),MATCH(DA$4,'Mapping water'!$A$4:$U$4,0))*$J250</f>
        <v>0</v>
      </c>
      <c r="DT250" s="22">
        <f>INDEX('Mapping water'!$A$4:$U$352,MATCH($B250,'Mapping water'!$B$4:$B$352,0),MATCH(DB$4,'Mapping water'!$A$4:$U$4,0))*$J250</f>
        <v>0</v>
      </c>
      <c r="DU250" s="22">
        <f>INDEX('Mapping water'!$A$4:$U$352,MATCH($B250,'Mapping water'!$B$4:$B$352,0),MATCH(DC$4,'Mapping water'!$A$4:$U$4,0))*$J250</f>
        <v>0</v>
      </c>
      <c r="DV250" s="22">
        <f>INDEX('Mapping water'!$A$4:$U$352,MATCH($B250,'Mapping water'!$B$4:$B$352,0),MATCH(DD$4,'Mapping water'!$A$4:$U$4,0))*$J250</f>
        <v>0</v>
      </c>
      <c r="DW250" s="22">
        <f>INDEX('Mapping water'!$A$4:$U$352,MATCH($B250,'Mapping water'!$B$4:$B$352,0),MATCH(DE$4,'Mapping water'!$A$4:$U$4,0))*$J250</f>
        <v>0</v>
      </c>
      <c r="DX250" s="22">
        <f>INDEX('Mapping water'!$A$4:$U$352,MATCH($B250,'Mapping water'!$B$4:$B$352,0),MATCH(DF$4,'Mapping water'!$A$4:$U$4,0))*$J250</f>
        <v>0</v>
      </c>
      <c r="DY250" s="22">
        <f>INDEX('Mapping water'!$A$4:$U$352,MATCH($B250,'Mapping water'!$B$4:$B$352,0),MATCH(DG$4,'Mapping water'!$A$4:$U$4,0))*$J250</f>
        <v>0</v>
      </c>
      <c r="DZ250" s="22">
        <f>INDEX('Mapping water'!$A$4:$U$352,MATCH($B250,'Mapping water'!$B$4:$B$352,0),MATCH(DH$4,'Mapping water'!$A$4:$U$4,0))*$J250</f>
        <v>0</v>
      </c>
      <c r="EA250" s="22">
        <f>INDEX('Mapping water'!$A$4:$U$352,MATCH($B250,'Mapping water'!$B$4:$B$352,0),MATCH(DI$4,'Mapping water'!$A$4:$U$4,0))*$J250</f>
        <v>201547</v>
      </c>
      <c r="EB250" s="22">
        <f>INDEX('Mapping water'!$A$4:$U$352,MATCH($B250,'Mapping water'!$B$4:$B$352,0),MATCH(DJ$4,'Mapping water'!$A$4:$U$4,0))*$J250</f>
        <v>0</v>
      </c>
      <c r="EC250" s="22">
        <f>INDEX('Mapping water'!$A$4:$U$352,MATCH($B250,'Mapping water'!$B$4:$B$352,0),MATCH(DK$4,'Mapping water'!$A$4:$U$4,0))*$J250</f>
        <v>0</v>
      </c>
      <c r="ED250" s="22">
        <f>INDEX('Mapping water'!$A$4:$U$352,MATCH($B250,'Mapping water'!$B$4:$B$352,0),MATCH(DL$4,'Mapping water'!$A$4:$U$4,0))*$J250</f>
        <v>0</v>
      </c>
      <c r="EE250" s="22">
        <f>INDEX('Mapping water'!$A$4:$U$352,MATCH($B250,'Mapping water'!$B$4:$B$352,0),MATCH(DM$4,'Mapping water'!$A$4:$U$4,0))*$J250</f>
        <v>0</v>
      </c>
      <c r="EF250" s="22">
        <f>INDEX('Mapping water'!$A$4:$U$352,MATCH($B250,'Mapping water'!$B$4:$B$352,0),MATCH(DN$4,'Mapping water'!$A$4:$U$4,0))*$J250</f>
        <v>0</v>
      </c>
      <c r="EG250" s="22">
        <f>INDEX('Mapping water'!$A$4:$U$352,MATCH($B250,'Mapping water'!$B$4:$B$352,0),MATCH(DO$4,'Mapping water'!$A$4:$U$4,0))*$J250</f>
        <v>0</v>
      </c>
      <c r="EH250" s="22">
        <f>INDEX('Mapping water'!$A$4:$U$352,MATCH($B250,'Mapping water'!$B$4:$B$352,0),MATCH(DP$4,'Mapping water'!$A$4:$U$4,0))*$K250</f>
        <v>0</v>
      </c>
      <c r="EI250" s="22">
        <f>INDEX('Mapping water'!$A$4:$U$352,MATCH($B250,'Mapping water'!$B$4:$B$352,0),MATCH(DQ$4,'Mapping water'!$A$4:$U$4,0))*$K250</f>
        <v>0</v>
      </c>
      <c r="EJ250" s="22">
        <f>INDEX('Mapping water'!$A$4:$U$352,MATCH($B250,'Mapping water'!$B$4:$B$352,0),MATCH(DR$4,'Mapping water'!$A$4:$U$4,0))*$K250</f>
        <v>0</v>
      </c>
      <c r="EK250" s="22">
        <f>INDEX('Mapping water'!$A$4:$U$352,MATCH($B250,'Mapping water'!$B$4:$B$352,0),MATCH(DS$4,'Mapping water'!$A$4:$U$4,0))*$K250</f>
        <v>0</v>
      </c>
      <c r="EL250" s="22">
        <f>INDEX('Mapping water'!$A$4:$U$352,MATCH($B250,'Mapping water'!$B$4:$B$352,0),MATCH(DT$4,'Mapping water'!$A$4:$U$4,0))*$K250</f>
        <v>0</v>
      </c>
      <c r="EM250" s="22">
        <f>INDEX('Mapping water'!$A$4:$U$352,MATCH($B250,'Mapping water'!$B$4:$B$352,0),MATCH(DU$4,'Mapping water'!$A$4:$U$4,0))*$K250</f>
        <v>0</v>
      </c>
      <c r="EN250" s="22">
        <f>INDEX('Mapping water'!$A$4:$U$352,MATCH($B250,'Mapping water'!$B$4:$B$352,0),MATCH(DV$4,'Mapping water'!$A$4:$U$4,0))*$K250</f>
        <v>0</v>
      </c>
      <c r="EO250" s="22">
        <f>INDEX('Mapping water'!$A$4:$U$352,MATCH($B250,'Mapping water'!$B$4:$B$352,0),MATCH(DW$4,'Mapping water'!$A$4:$U$4,0))*$K250</f>
        <v>0</v>
      </c>
      <c r="EP250" s="22">
        <f>INDEX('Mapping water'!$A$4:$U$352,MATCH($B250,'Mapping water'!$B$4:$B$352,0),MATCH(DX$4,'Mapping water'!$A$4:$U$4,0))*$K250</f>
        <v>0</v>
      </c>
      <c r="EQ250" s="22">
        <f>INDEX('Mapping water'!$A$4:$U$352,MATCH($B250,'Mapping water'!$B$4:$B$352,0),MATCH(DY$4,'Mapping water'!$A$4:$U$4,0))*$K250</f>
        <v>0</v>
      </c>
      <c r="ER250" s="22">
        <f>INDEX('Mapping water'!$A$4:$U$352,MATCH($B250,'Mapping water'!$B$4:$B$352,0),MATCH(DZ$4,'Mapping water'!$A$4:$U$4,0))*$K250</f>
        <v>0</v>
      </c>
      <c r="ES250" s="22">
        <f>INDEX('Mapping water'!$A$4:$U$352,MATCH($B250,'Mapping water'!$B$4:$B$352,0),MATCH(EA$4,'Mapping water'!$A$4:$U$4,0))*$K250</f>
        <v>203157</v>
      </c>
      <c r="ET250" s="22">
        <f>INDEX('Mapping water'!$A$4:$U$352,MATCH($B250,'Mapping water'!$B$4:$B$352,0),MATCH(EB$4,'Mapping water'!$A$4:$U$4,0))*$K250</f>
        <v>0</v>
      </c>
      <c r="EU250" s="22">
        <f>INDEX('Mapping water'!$A$4:$U$352,MATCH($B250,'Mapping water'!$B$4:$B$352,0),MATCH(EC$4,'Mapping water'!$A$4:$U$4,0))*$K250</f>
        <v>0</v>
      </c>
      <c r="EV250" s="22">
        <f>INDEX('Mapping water'!$A$4:$U$352,MATCH($B250,'Mapping water'!$B$4:$B$352,0),MATCH(ED$4,'Mapping water'!$A$4:$U$4,0))*$K250</f>
        <v>0</v>
      </c>
      <c r="EW250" s="22">
        <f>INDEX('Mapping water'!$A$4:$U$352,MATCH($B250,'Mapping water'!$B$4:$B$352,0),MATCH(EE$4,'Mapping water'!$A$4:$U$4,0))*$K250</f>
        <v>0</v>
      </c>
      <c r="EX250" s="22">
        <f>INDEX('Mapping water'!$A$4:$U$352,MATCH($B250,'Mapping water'!$B$4:$B$352,0),MATCH(EF$4,'Mapping water'!$A$4:$U$4,0))*$K250</f>
        <v>0</v>
      </c>
      <c r="EY250" s="22">
        <f>INDEX('Mapping water'!$A$4:$U$352,MATCH($B250,'Mapping water'!$B$4:$B$352,0),MATCH(EG$4,'Mapping water'!$A$4:$U$4,0))*$K250</f>
        <v>0</v>
      </c>
    </row>
    <row r="251" spans="1:155" x14ac:dyDescent="0.2">
      <c r="A251" s="21" t="s">
        <v>166</v>
      </c>
      <c r="B251" s="21" t="s">
        <v>167</v>
      </c>
      <c r="C251" s="21" t="s">
        <v>5</v>
      </c>
      <c r="D251" s="22">
        <f>INDEX('Households England'!S$5:S$374,MATCH('Mapping HH to population water'!$B251,'Households England'!$B$5:$B$374,0))*1000</f>
        <v>93684</v>
      </c>
      <c r="E251" s="22">
        <f>INDEX('Households England'!T$5:T$374,MATCH('Mapping HH to population water'!$B251,'Households England'!$B$5:$B$374,0))*1000</f>
        <v>94669</v>
      </c>
      <c r="F251" s="22">
        <f>INDEX('Households England'!U$5:U$374,MATCH('Mapping HH to population water'!$B251,'Households England'!$B$5:$B$374,0))*1000</f>
        <v>95708</v>
      </c>
      <c r="G251" s="22">
        <f>INDEX('Households England'!V$5:V$374,MATCH('Mapping HH to population water'!$B251,'Households England'!$B$5:$B$374,0))*1000</f>
        <v>96707</v>
      </c>
      <c r="H251" s="22">
        <f>INDEX('Households England'!W$5:W$374,MATCH('Mapping HH to population water'!$B251,'Households England'!$B$5:$B$374,0))*1000</f>
        <v>97684</v>
      </c>
      <c r="I251" s="22">
        <f>INDEX('Households England'!X$5:X$374,MATCH('Mapping HH to population water'!$B251,'Households England'!$B$5:$B$374,0))*1000</f>
        <v>98677</v>
      </c>
      <c r="J251" s="22">
        <f>INDEX('Households England'!Y$5:Y$374,MATCH('Mapping HH to population water'!$B251,'Households England'!$B$5:$B$374,0))*1000</f>
        <v>99623</v>
      </c>
      <c r="K251" s="22">
        <f>INDEX('Households England'!Z$5:Z$374,MATCH('Mapping HH to population water'!$B251,'Households England'!$B$5:$B$374,0))*1000</f>
        <v>100597</v>
      </c>
      <c r="L251" s="22">
        <f>INDEX('Mapping water'!$A$4:$U$352,MATCH($B251,'Mapping water'!$B$4:$B$352,0),MATCH(L$4,'Mapping water'!$A$4:$U$4,0))*$D251</f>
        <v>0</v>
      </c>
      <c r="M251" s="22">
        <f>INDEX('Mapping water'!$A$4:$U$352,MATCH($B251,'Mapping water'!$B$4:$B$352,0),MATCH(M$4,'Mapping water'!$A$4:$U$4,0))*$D251</f>
        <v>0</v>
      </c>
      <c r="N251" s="22">
        <f>INDEX('Mapping water'!$A$4:$U$352,MATCH($B251,'Mapping water'!$B$4:$B$352,0),MATCH(N$4,'Mapping water'!$A$4:$U$4,0))*$D251</f>
        <v>0</v>
      </c>
      <c r="O251" s="22">
        <f>INDEX('Mapping water'!$A$4:$U$352,MATCH($B251,'Mapping water'!$B$4:$B$352,0),MATCH(O$4,'Mapping water'!$A$4:$U$4,0))*$D251</f>
        <v>0</v>
      </c>
      <c r="P251" s="22">
        <f>INDEX('Mapping water'!$A$4:$U$352,MATCH($B251,'Mapping water'!$B$4:$B$352,0),MATCH(P$4,'Mapping water'!$A$4:$U$4,0))*$D251</f>
        <v>0</v>
      </c>
      <c r="Q251" s="22">
        <f>INDEX('Mapping water'!$A$4:$U$352,MATCH($B251,'Mapping water'!$B$4:$B$352,0),MATCH(Q$4,'Mapping water'!$A$4:$U$4,0))*$D251</f>
        <v>0</v>
      </c>
      <c r="R251" s="22">
        <f>INDEX('Mapping water'!$A$4:$U$352,MATCH($B251,'Mapping water'!$B$4:$B$352,0),MATCH(R$4,'Mapping water'!$A$4:$U$4,0))*$D251</f>
        <v>0</v>
      </c>
      <c r="S251" s="22">
        <f>INDEX('Mapping water'!$A$4:$U$352,MATCH($B251,'Mapping water'!$B$4:$B$352,0),MATCH(S$4,'Mapping water'!$A$4:$U$4,0))*$D251</f>
        <v>0</v>
      </c>
      <c r="T251" s="22">
        <f>INDEX('Mapping water'!$A$4:$U$352,MATCH($B251,'Mapping water'!$B$4:$B$352,0),MATCH(T$4,'Mapping water'!$A$4:$U$4,0))*$D251</f>
        <v>0</v>
      </c>
      <c r="U251" s="22">
        <f>INDEX('Mapping water'!$A$4:$U$352,MATCH($B251,'Mapping water'!$B$4:$B$352,0),MATCH(U$4,'Mapping water'!$A$4:$U$4,0))*$D251</f>
        <v>0</v>
      </c>
      <c r="V251" s="22">
        <f>INDEX('Mapping water'!$A$4:$U$352,MATCH($B251,'Mapping water'!$B$4:$B$352,0),MATCH(V$4,'Mapping water'!$A$4:$U$4,0))*$D251</f>
        <v>0</v>
      </c>
      <c r="W251" s="22">
        <f>INDEX('Mapping water'!$A$4:$U$352,MATCH($B251,'Mapping water'!$B$4:$B$352,0),MATCH(W$4,'Mapping water'!$A$4:$U$4,0))*$D251</f>
        <v>93684</v>
      </c>
      <c r="X251" s="22">
        <f>INDEX('Mapping water'!$A$4:$U$352,MATCH($B251,'Mapping water'!$B$4:$B$352,0),MATCH(X$4,'Mapping water'!$A$4:$U$4,0))*$D251</f>
        <v>0</v>
      </c>
      <c r="Y251" s="22">
        <f>INDEX('Mapping water'!$A$4:$U$352,MATCH($B251,'Mapping water'!$B$4:$B$352,0),MATCH(Y$4,'Mapping water'!$A$4:$U$4,0))*$D251</f>
        <v>0</v>
      </c>
      <c r="Z251" s="22">
        <f>INDEX('Mapping water'!$A$4:$U$352,MATCH($B251,'Mapping water'!$B$4:$B$352,0),MATCH(Z$4,'Mapping water'!$A$4:$U$4,0))*$D251</f>
        <v>0</v>
      </c>
      <c r="AA251" s="22">
        <f>INDEX('Mapping water'!$A$4:$U$352,MATCH($B251,'Mapping water'!$B$4:$B$352,0),MATCH(AA$4,'Mapping water'!$A$4:$U$4,0))*$D251</f>
        <v>0</v>
      </c>
      <c r="AB251" s="22">
        <f>INDEX('Mapping water'!$A$4:$U$352,MATCH($B251,'Mapping water'!$B$4:$B$352,0),MATCH(AB$4,'Mapping water'!$A$4:$U$4,0))*$D251</f>
        <v>0</v>
      </c>
      <c r="AC251" s="22">
        <f>INDEX('Mapping water'!$A$4:$U$352,MATCH($B251,'Mapping water'!$B$4:$B$352,0),MATCH(AC$4,'Mapping water'!$A$4:$U$4,0))*$D251</f>
        <v>0</v>
      </c>
      <c r="AD251" s="22">
        <f>INDEX('Mapping water'!$A$4:$U$352,MATCH($B251,'Mapping water'!$B$4:$B$352,0),MATCH(AD$4,'Mapping water'!$A$4:$U$4,0))*$E251</f>
        <v>0</v>
      </c>
      <c r="AE251" s="22">
        <f>INDEX('Mapping water'!$A$4:$U$352,MATCH($B251,'Mapping water'!$B$4:$B$352,0),MATCH(AE$4,'Mapping water'!$A$4:$U$4,0))*$E251</f>
        <v>0</v>
      </c>
      <c r="AF251" s="22">
        <f>INDEX('Mapping water'!$A$4:$U$352,MATCH($B251,'Mapping water'!$B$4:$B$352,0),MATCH(AF$4,'Mapping water'!$A$4:$U$4,0))*$E251</f>
        <v>0</v>
      </c>
      <c r="AG251" s="22">
        <f>INDEX('Mapping water'!$A$4:$U$352,MATCH($B251,'Mapping water'!$B$4:$B$352,0),MATCH(AG$4,'Mapping water'!$A$4:$U$4,0))*$E251</f>
        <v>0</v>
      </c>
      <c r="AH251" s="22">
        <f>INDEX('Mapping water'!$A$4:$U$352,MATCH($B251,'Mapping water'!$B$4:$B$352,0),MATCH(AH$4,'Mapping water'!$A$4:$U$4,0))*$E251</f>
        <v>0</v>
      </c>
      <c r="AI251" s="22">
        <f>INDEX('Mapping water'!$A$4:$U$352,MATCH($B251,'Mapping water'!$B$4:$B$352,0),MATCH(AI$4,'Mapping water'!$A$4:$U$4,0))*$E251</f>
        <v>0</v>
      </c>
      <c r="AJ251" s="22">
        <f>INDEX('Mapping water'!$A$4:$U$352,MATCH($B251,'Mapping water'!$B$4:$B$352,0),MATCH(AJ$4,'Mapping water'!$A$4:$U$4,0))*$E251</f>
        <v>0</v>
      </c>
      <c r="AK251" s="22">
        <f>INDEX('Mapping water'!$A$4:$U$352,MATCH($B251,'Mapping water'!$B$4:$B$352,0),MATCH(AK$4,'Mapping water'!$A$4:$U$4,0))*$E251</f>
        <v>0</v>
      </c>
      <c r="AL251" s="22">
        <f>INDEX('Mapping water'!$A$4:$U$352,MATCH($B251,'Mapping water'!$B$4:$B$352,0),MATCH(AL$4,'Mapping water'!$A$4:$U$4,0))*$E251</f>
        <v>0</v>
      </c>
      <c r="AM251" s="22">
        <f>INDEX('Mapping water'!$A$4:$U$352,MATCH($B251,'Mapping water'!$B$4:$B$352,0),MATCH(AM$4,'Mapping water'!$A$4:$U$4,0))*$E251</f>
        <v>0</v>
      </c>
      <c r="AN251" s="22">
        <f>INDEX('Mapping water'!$A$4:$U$352,MATCH($B251,'Mapping water'!$B$4:$B$352,0),MATCH(AN$4,'Mapping water'!$A$4:$U$4,0))*$E251</f>
        <v>0</v>
      </c>
      <c r="AO251" s="22">
        <f>INDEX('Mapping water'!$A$4:$U$352,MATCH($B251,'Mapping water'!$B$4:$B$352,0),MATCH(AO$4,'Mapping water'!$A$4:$U$4,0))*$E251</f>
        <v>94669</v>
      </c>
      <c r="AP251" s="22">
        <f>INDEX('Mapping water'!$A$4:$U$352,MATCH($B251,'Mapping water'!$B$4:$B$352,0),MATCH(AP$4,'Mapping water'!$A$4:$U$4,0))*$E251</f>
        <v>0</v>
      </c>
      <c r="AQ251" s="22">
        <f>INDEX('Mapping water'!$A$4:$U$352,MATCH($B251,'Mapping water'!$B$4:$B$352,0),MATCH(AQ$4,'Mapping water'!$A$4:$U$4,0))*$E251</f>
        <v>0</v>
      </c>
      <c r="AR251" s="22">
        <f>INDEX('Mapping water'!$A$4:$U$352,MATCH($B251,'Mapping water'!$B$4:$B$352,0),MATCH(AR$4,'Mapping water'!$A$4:$U$4,0))*$E251</f>
        <v>0</v>
      </c>
      <c r="AS251" s="22">
        <f>INDEX('Mapping water'!$A$4:$U$352,MATCH($B251,'Mapping water'!$B$4:$B$352,0),MATCH(AS$4,'Mapping water'!$A$4:$U$4,0))*$E251</f>
        <v>0</v>
      </c>
      <c r="AT251" s="22">
        <f>INDEX('Mapping water'!$A$4:$U$352,MATCH($B251,'Mapping water'!$B$4:$B$352,0),MATCH(AT$4,'Mapping water'!$A$4:$U$4,0))*$E251</f>
        <v>0</v>
      </c>
      <c r="AU251" s="22">
        <f>INDEX('Mapping water'!$A$4:$U$352,MATCH($B251,'Mapping water'!$B$4:$B$352,0),MATCH(AU$4,'Mapping water'!$A$4:$U$4,0))*$E251</f>
        <v>0</v>
      </c>
      <c r="AV251" s="22">
        <f>INDEX('Mapping water'!$A$4:$U$352,MATCH($B251,'Mapping water'!$B$4:$B$352,0),MATCH(AD$4,'Mapping water'!$A$4:$U$4,0))*$F251</f>
        <v>0</v>
      </c>
      <c r="AW251" s="22">
        <f>INDEX('Mapping water'!$A$4:$U$352,MATCH($B251,'Mapping water'!$B$4:$B$352,0),MATCH(AE$4,'Mapping water'!$A$4:$U$4,0))*$F251</f>
        <v>0</v>
      </c>
      <c r="AX251" s="22">
        <f>INDEX('Mapping water'!$A$4:$U$352,MATCH($B251,'Mapping water'!$B$4:$B$352,0),MATCH(AF$4,'Mapping water'!$A$4:$U$4,0))*$F251</f>
        <v>0</v>
      </c>
      <c r="AY251" s="22">
        <f>INDEX('Mapping water'!$A$4:$U$352,MATCH($B251,'Mapping water'!$B$4:$B$352,0),MATCH(AG$4,'Mapping water'!$A$4:$U$4,0))*$F251</f>
        <v>0</v>
      </c>
      <c r="AZ251" s="22">
        <f>INDEX('Mapping water'!$A$4:$U$352,MATCH($B251,'Mapping water'!$B$4:$B$352,0),MATCH(AH$4,'Mapping water'!$A$4:$U$4,0))*$F251</f>
        <v>0</v>
      </c>
      <c r="BA251" s="22">
        <f>INDEX('Mapping water'!$A$4:$U$352,MATCH($B251,'Mapping water'!$B$4:$B$352,0),MATCH(AI$4,'Mapping water'!$A$4:$U$4,0))*$F251</f>
        <v>0</v>
      </c>
      <c r="BB251" s="22">
        <f>INDEX('Mapping water'!$A$4:$U$352,MATCH($B251,'Mapping water'!$B$4:$B$352,0),MATCH(AJ$4,'Mapping water'!$A$4:$U$4,0))*$F251</f>
        <v>0</v>
      </c>
      <c r="BC251" s="22">
        <f>INDEX('Mapping water'!$A$4:$U$352,MATCH($B251,'Mapping water'!$B$4:$B$352,0),MATCH(AK$4,'Mapping water'!$A$4:$U$4,0))*$F251</f>
        <v>0</v>
      </c>
      <c r="BD251" s="22">
        <f>INDEX('Mapping water'!$A$4:$U$352,MATCH($B251,'Mapping water'!$B$4:$B$352,0),MATCH(AL$4,'Mapping water'!$A$4:$U$4,0))*$F251</f>
        <v>0</v>
      </c>
      <c r="BE251" s="22">
        <f>INDEX('Mapping water'!$A$4:$U$352,MATCH($B251,'Mapping water'!$B$4:$B$352,0),MATCH(AM$4,'Mapping water'!$A$4:$U$4,0))*$F251</f>
        <v>0</v>
      </c>
      <c r="BF251" s="22">
        <f>INDEX('Mapping water'!$A$4:$U$352,MATCH($B251,'Mapping water'!$B$4:$B$352,0),MATCH(AN$4,'Mapping water'!$A$4:$U$4,0))*$F251</f>
        <v>0</v>
      </c>
      <c r="BG251" s="22">
        <f>INDEX('Mapping water'!$A$4:$U$352,MATCH($B251,'Mapping water'!$B$4:$B$352,0),MATCH(AO$4,'Mapping water'!$A$4:$U$4,0))*$F251</f>
        <v>95708</v>
      </c>
      <c r="BH251" s="22">
        <f>INDEX('Mapping water'!$A$4:$U$352,MATCH($B251,'Mapping water'!$B$4:$B$352,0),MATCH(AP$4,'Mapping water'!$A$4:$U$4,0))*$F251</f>
        <v>0</v>
      </c>
      <c r="BI251" s="22">
        <f>INDEX('Mapping water'!$A$4:$U$352,MATCH($B251,'Mapping water'!$B$4:$B$352,0),MATCH(AQ$4,'Mapping water'!$A$4:$U$4,0))*$F251</f>
        <v>0</v>
      </c>
      <c r="BJ251" s="22">
        <f>INDEX('Mapping water'!$A$4:$U$352,MATCH($B251,'Mapping water'!$B$4:$B$352,0),MATCH(AR$4,'Mapping water'!$A$4:$U$4,0))*$F251</f>
        <v>0</v>
      </c>
      <c r="BK251" s="22">
        <f>INDEX('Mapping water'!$A$4:$U$352,MATCH($B251,'Mapping water'!$B$4:$B$352,0),MATCH(AS$4,'Mapping water'!$A$4:$U$4,0))*$F251</f>
        <v>0</v>
      </c>
      <c r="BL251" s="22">
        <f>INDEX('Mapping water'!$A$4:$U$352,MATCH($B251,'Mapping water'!$B$4:$B$352,0),MATCH(AT$4,'Mapping water'!$A$4:$U$4,0))*$F251</f>
        <v>0</v>
      </c>
      <c r="BM251" s="22">
        <f>INDEX('Mapping water'!$A$4:$U$352,MATCH($B251,'Mapping water'!$B$4:$B$352,0),MATCH(AU$4,'Mapping water'!$A$4:$U$4,0))*$F251</f>
        <v>0</v>
      </c>
      <c r="BN251" s="22">
        <f>INDEX('Mapping water'!$A$4:$U$352,MATCH($B251,'Mapping water'!$B$4:$B$352,0),MATCH(AV$4,'Mapping water'!$A$4:$U$4,0))*$G251</f>
        <v>0</v>
      </c>
      <c r="BO251" s="22">
        <f>INDEX('Mapping water'!$A$4:$U$352,MATCH($B251,'Mapping water'!$B$4:$B$352,0),MATCH(AW$4,'Mapping water'!$A$4:$U$4,0))*$G251</f>
        <v>0</v>
      </c>
      <c r="BP251" s="22">
        <f>INDEX('Mapping water'!$A$4:$U$352,MATCH($B251,'Mapping water'!$B$4:$B$352,0),MATCH(AX$4,'Mapping water'!$A$4:$U$4,0))*$G251</f>
        <v>0</v>
      </c>
      <c r="BQ251" s="22">
        <f>INDEX('Mapping water'!$A$4:$U$352,MATCH($B251,'Mapping water'!$B$4:$B$352,0),MATCH(AY$4,'Mapping water'!$A$4:$U$4,0))*$G251</f>
        <v>0</v>
      </c>
      <c r="BR251" s="22">
        <f>INDEX('Mapping water'!$A$4:$U$352,MATCH($B251,'Mapping water'!$B$4:$B$352,0),MATCH(AZ$4,'Mapping water'!$A$4:$U$4,0))*$G251</f>
        <v>0</v>
      </c>
      <c r="BS251" s="22">
        <f>INDEX('Mapping water'!$A$4:$U$352,MATCH($B251,'Mapping water'!$B$4:$B$352,0),MATCH(BA$4,'Mapping water'!$A$4:$U$4,0))*$G251</f>
        <v>0</v>
      </c>
      <c r="BT251" s="22">
        <f>INDEX('Mapping water'!$A$4:$U$352,MATCH($B251,'Mapping water'!$B$4:$B$352,0),MATCH(BB$4,'Mapping water'!$A$4:$U$4,0))*$G251</f>
        <v>0</v>
      </c>
      <c r="BU251" s="22">
        <f>INDEX('Mapping water'!$A$4:$U$352,MATCH($B251,'Mapping water'!$B$4:$B$352,0),MATCH(BC$4,'Mapping water'!$A$4:$U$4,0))*$G251</f>
        <v>0</v>
      </c>
      <c r="BV251" s="22">
        <f>INDEX('Mapping water'!$A$4:$U$352,MATCH($B251,'Mapping water'!$B$4:$B$352,0),MATCH(BD$4,'Mapping water'!$A$4:$U$4,0))*$G251</f>
        <v>0</v>
      </c>
      <c r="BW251" s="22">
        <f>INDEX('Mapping water'!$A$4:$U$352,MATCH($B251,'Mapping water'!$B$4:$B$352,0),MATCH(BE$4,'Mapping water'!$A$4:$U$4,0))*$G251</f>
        <v>0</v>
      </c>
      <c r="BX251" s="22">
        <f>INDEX('Mapping water'!$A$4:$U$352,MATCH($B251,'Mapping water'!$B$4:$B$352,0),MATCH(BF$4,'Mapping water'!$A$4:$U$4,0))*$G251</f>
        <v>0</v>
      </c>
      <c r="BY251" s="22">
        <f>INDEX('Mapping water'!$A$4:$U$352,MATCH($B251,'Mapping water'!$B$4:$B$352,0),MATCH(BG$4,'Mapping water'!$A$4:$U$4,0))*$G251</f>
        <v>96707</v>
      </c>
      <c r="BZ251" s="22">
        <f>INDEX('Mapping water'!$A$4:$U$352,MATCH($B251,'Mapping water'!$B$4:$B$352,0),MATCH(BH$4,'Mapping water'!$A$4:$U$4,0))*$G251</f>
        <v>0</v>
      </c>
      <c r="CA251" s="22">
        <f>INDEX('Mapping water'!$A$4:$U$352,MATCH($B251,'Mapping water'!$B$4:$B$352,0),MATCH(BI$4,'Mapping water'!$A$4:$U$4,0))*$G251</f>
        <v>0</v>
      </c>
      <c r="CB251" s="22">
        <f>INDEX('Mapping water'!$A$4:$U$352,MATCH($B251,'Mapping water'!$B$4:$B$352,0),MATCH(BJ$4,'Mapping water'!$A$4:$U$4,0))*$G251</f>
        <v>0</v>
      </c>
      <c r="CC251" s="22">
        <f>INDEX('Mapping water'!$A$4:$U$352,MATCH($B251,'Mapping water'!$B$4:$B$352,0),MATCH(BK$4,'Mapping water'!$A$4:$U$4,0))*$G251</f>
        <v>0</v>
      </c>
      <c r="CD251" s="22">
        <f>INDEX('Mapping water'!$A$4:$U$352,MATCH($B251,'Mapping water'!$B$4:$B$352,0),MATCH(BL$4,'Mapping water'!$A$4:$U$4,0))*$G251</f>
        <v>0</v>
      </c>
      <c r="CE251" s="22">
        <f>INDEX('Mapping water'!$A$4:$U$352,MATCH($B251,'Mapping water'!$B$4:$B$352,0),MATCH(BM$4,'Mapping water'!$A$4:$U$4,0))*$G251</f>
        <v>0</v>
      </c>
      <c r="CF251" s="22">
        <f>INDEX('Mapping water'!$A$4:$U$352,MATCH($B251,'Mapping water'!$B$4:$B$352,0),MATCH(BN$4,'Mapping water'!$A$4:$U$4,0))*$H251</f>
        <v>0</v>
      </c>
      <c r="CG251" s="22">
        <f>INDEX('Mapping water'!$A$4:$U$352,MATCH($B251,'Mapping water'!$B$4:$B$352,0),MATCH(BO$4,'Mapping water'!$A$4:$U$4,0))*$H251</f>
        <v>0</v>
      </c>
      <c r="CH251" s="22">
        <f>INDEX('Mapping water'!$A$4:$U$352,MATCH($B251,'Mapping water'!$B$4:$B$352,0),MATCH(BP$4,'Mapping water'!$A$4:$U$4,0))*$H251</f>
        <v>0</v>
      </c>
      <c r="CI251" s="22">
        <f>INDEX('Mapping water'!$A$4:$U$352,MATCH($B251,'Mapping water'!$B$4:$B$352,0),MATCH(BQ$4,'Mapping water'!$A$4:$U$4,0))*$H251</f>
        <v>0</v>
      </c>
      <c r="CJ251" s="22">
        <f>INDEX('Mapping water'!$A$4:$U$352,MATCH($B251,'Mapping water'!$B$4:$B$352,0),MATCH(BR$4,'Mapping water'!$A$4:$U$4,0))*$H251</f>
        <v>0</v>
      </c>
      <c r="CK251" s="22">
        <f>INDEX('Mapping water'!$A$4:$U$352,MATCH($B251,'Mapping water'!$B$4:$B$352,0),MATCH(BS$4,'Mapping water'!$A$4:$U$4,0))*$H251</f>
        <v>0</v>
      </c>
      <c r="CL251" s="22">
        <f>INDEX('Mapping water'!$A$4:$U$352,MATCH($B251,'Mapping water'!$B$4:$B$352,0),MATCH(BT$4,'Mapping water'!$A$4:$U$4,0))*$H251</f>
        <v>0</v>
      </c>
      <c r="CM251" s="22">
        <f>INDEX('Mapping water'!$A$4:$U$352,MATCH($B251,'Mapping water'!$B$4:$B$352,0),MATCH(BU$4,'Mapping water'!$A$4:$U$4,0))*$H251</f>
        <v>0</v>
      </c>
      <c r="CN251" s="22">
        <f>INDEX('Mapping water'!$A$4:$U$352,MATCH($B251,'Mapping water'!$B$4:$B$352,0),MATCH(BV$4,'Mapping water'!$A$4:$U$4,0))*$H251</f>
        <v>0</v>
      </c>
      <c r="CO251" s="22">
        <f>INDEX('Mapping water'!$A$4:$U$352,MATCH($B251,'Mapping water'!$B$4:$B$352,0),MATCH(BW$4,'Mapping water'!$A$4:$U$4,0))*$H251</f>
        <v>0</v>
      </c>
      <c r="CP251" s="22">
        <f>INDEX('Mapping water'!$A$4:$U$352,MATCH($B251,'Mapping water'!$B$4:$B$352,0),MATCH(BX$4,'Mapping water'!$A$4:$U$4,0))*$H251</f>
        <v>0</v>
      </c>
      <c r="CQ251" s="22">
        <f>INDEX('Mapping water'!$A$4:$U$352,MATCH($B251,'Mapping water'!$B$4:$B$352,0),MATCH(BY$4,'Mapping water'!$A$4:$U$4,0))*$H251</f>
        <v>97684</v>
      </c>
      <c r="CR251" s="22">
        <f>INDEX('Mapping water'!$A$4:$U$352,MATCH($B251,'Mapping water'!$B$4:$B$352,0),MATCH(BZ$4,'Mapping water'!$A$4:$U$4,0))*$H251</f>
        <v>0</v>
      </c>
      <c r="CS251" s="22">
        <f>INDEX('Mapping water'!$A$4:$U$352,MATCH($B251,'Mapping water'!$B$4:$B$352,0),MATCH(CA$4,'Mapping water'!$A$4:$U$4,0))*$H251</f>
        <v>0</v>
      </c>
      <c r="CT251" s="22">
        <f>INDEX('Mapping water'!$A$4:$U$352,MATCH($B251,'Mapping water'!$B$4:$B$352,0),MATCH(CB$4,'Mapping water'!$A$4:$U$4,0))*$H251</f>
        <v>0</v>
      </c>
      <c r="CU251" s="22">
        <f>INDEX('Mapping water'!$A$4:$U$352,MATCH($B251,'Mapping water'!$B$4:$B$352,0),MATCH(CC$4,'Mapping water'!$A$4:$U$4,0))*$H251</f>
        <v>0</v>
      </c>
      <c r="CV251" s="22">
        <f>INDEX('Mapping water'!$A$4:$U$352,MATCH($B251,'Mapping water'!$B$4:$B$352,0),MATCH(CD$4,'Mapping water'!$A$4:$U$4,0))*$H251</f>
        <v>0</v>
      </c>
      <c r="CW251" s="22">
        <f>INDEX('Mapping water'!$A$4:$U$352,MATCH($B251,'Mapping water'!$B$4:$B$352,0),MATCH(CE$4,'Mapping water'!$A$4:$U$4,0))*$H251</f>
        <v>0</v>
      </c>
      <c r="CX251" s="22">
        <f>INDEX('Mapping water'!$A$4:$U$352,MATCH($B251,'Mapping water'!$B$4:$B$352,0),MATCH(CF$4,'Mapping water'!$A$4:$U$4,0))*$I251</f>
        <v>0</v>
      </c>
      <c r="CY251" s="22">
        <f>INDEX('Mapping water'!$A$4:$U$352,MATCH($B251,'Mapping water'!$B$4:$B$352,0),MATCH(CG$4,'Mapping water'!$A$4:$U$4,0))*$I251</f>
        <v>0</v>
      </c>
      <c r="CZ251" s="22">
        <f>INDEX('Mapping water'!$A$4:$U$352,MATCH($B251,'Mapping water'!$B$4:$B$352,0),MATCH(CH$4,'Mapping water'!$A$4:$U$4,0))*$I251</f>
        <v>0</v>
      </c>
      <c r="DA251" s="22">
        <f>INDEX('Mapping water'!$A$4:$U$352,MATCH($B251,'Mapping water'!$B$4:$B$352,0),MATCH(CI$4,'Mapping water'!$A$4:$U$4,0))*$I251</f>
        <v>0</v>
      </c>
      <c r="DB251" s="22">
        <f>INDEX('Mapping water'!$A$4:$U$352,MATCH($B251,'Mapping water'!$B$4:$B$352,0),MATCH(CJ$4,'Mapping water'!$A$4:$U$4,0))*$I251</f>
        <v>0</v>
      </c>
      <c r="DC251" s="22">
        <f>INDEX('Mapping water'!$A$4:$U$352,MATCH($B251,'Mapping water'!$B$4:$B$352,0),MATCH(CK$4,'Mapping water'!$A$4:$U$4,0))*$I251</f>
        <v>0</v>
      </c>
      <c r="DD251" s="22">
        <f>INDEX('Mapping water'!$A$4:$U$352,MATCH($B251,'Mapping water'!$B$4:$B$352,0),MATCH(CL$4,'Mapping water'!$A$4:$U$4,0))*$I251</f>
        <v>0</v>
      </c>
      <c r="DE251" s="22">
        <f>INDEX('Mapping water'!$A$4:$U$352,MATCH($B251,'Mapping water'!$B$4:$B$352,0),MATCH(CM$4,'Mapping water'!$A$4:$U$4,0))*$I251</f>
        <v>0</v>
      </c>
      <c r="DF251" s="22">
        <f>INDEX('Mapping water'!$A$4:$U$352,MATCH($B251,'Mapping water'!$B$4:$B$352,0),MATCH(CN$4,'Mapping water'!$A$4:$U$4,0))*$I251</f>
        <v>0</v>
      </c>
      <c r="DG251" s="22">
        <f>INDEX('Mapping water'!$A$4:$U$352,MATCH($B251,'Mapping water'!$B$4:$B$352,0),MATCH(CO$4,'Mapping water'!$A$4:$U$4,0))*$I251</f>
        <v>0</v>
      </c>
      <c r="DH251" s="22">
        <f>INDEX('Mapping water'!$A$4:$U$352,MATCH($B251,'Mapping water'!$B$4:$B$352,0),MATCH(CP$4,'Mapping water'!$A$4:$U$4,0))*$I251</f>
        <v>0</v>
      </c>
      <c r="DI251" s="22">
        <f>INDEX('Mapping water'!$A$4:$U$352,MATCH($B251,'Mapping water'!$B$4:$B$352,0),MATCH(CQ$4,'Mapping water'!$A$4:$U$4,0))*$I251</f>
        <v>98677</v>
      </c>
      <c r="DJ251" s="22">
        <f>INDEX('Mapping water'!$A$4:$U$352,MATCH($B251,'Mapping water'!$B$4:$B$352,0),MATCH(CR$4,'Mapping water'!$A$4:$U$4,0))*$I251</f>
        <v>0</v>
      </c>
      <c r="DK251" s="22">
        <f>INDEX('Mapping water'!$A$4:$U$352,MATCH($B251,'Mapping water'!$B$4:$B$352,0),MATCH(CS$4,'Mapping water'!$A$4:$U$4,0))*$I251</f>
        <v>0</v>
      </c>
      <c r="DL251" s="22">
        <f>INDEX('Mapping water'!$A$4:$U$352,MATCH($B251,'Mapping water'!$B$4:$B$352,0),MATCH(CT$4,'Mapping water'!$A$4:$U$4,0))*$I251</f>
        <v>0</v>
      </c>
      <c r="DM251" s="22">
        <f>INDEX('Mapping water'!$A$4:$U$352,MATCH($B251,'Mapping water'!$B$4:$B$352,0),MATCH(CU$4,'Mapping water'!$A$4:$U$4,0))*$I251</f>
        <v>0</v>
      </c>
      <c r="DN251" s="22">
        <f>INDEX('Mapping water'!$A$4:$U$352,MATCH($B251,'Mapping water'!$B$4:$B$352,0),MATCH(CV$4,'Mapping water'!$A$4:$U$4,0))*$I251</f>
        <v>0</v>
      </c>
      <c r="DO251" s="22">
        <f>INDEX('Mapping water'!$A$4:$U$352,MATCH($B251,'Mapping water'!$B$4:$B$352,0),MATCH(CW$4,'Mapping water'!$A$4:$U$4,0))*$I251</f>
        <v>0</v>
      </c>
      <c r="DP251" s="22">
        <f>INDEX('Mapping water'!$A$4:$U$352,MATCH($B251,'Mapping water'!$B$4:$B$352,0),MATCH(CX$4,'Mapping water'!$A$4:$U$4,0))*$J251</f>
        <v>0</v>
      </c>
      <c r="DQ251" s="22">
        <f>INDEX('Mapping water'!$A$4:$U$352,MATCH($B251,'Mapping water'!$B$4:$B$352,0),MATCH(CY$4,'Mapping water'!$A$4:$U$4,0))*$J251</f>
        <v>0</v>
      </c>
      <c r="DR251" s="22">
        <f>INDEX('Mapping water'!$A$4:$U$352,MATCH($B251,'Mapping water'!$B$4:$B$352,0),MATCH(CZ$4,'Mapping water'!$A$4:$U$4,0))*$J251</f>
        <v>0</v>
      </c>
      <c r="DS251" s="22">
        <f>INDEX('Mapping water'!$A$4:$U$352,MATCH($B251,'Mapping water'!$B$4:$B$352,0),MATCH(DA$4,'Mapping water'!$A$4:$U$4,0))*$J251</f>
        <v>0</v>
      </c>
      <c r="DT251" s="22">
        <f>INDEX('Mapping water'!$A$4:$U$352,MATCH($B251,'Mapping water'!$B$4:$B$352,0),MATCH(DB$4,'Mapping water'!$A$4:$U$4,0))*$J251</f>
        <v>0</v>
      </c>
      <c r="DU251" s="22">
        <f>INDEX('Mapping water'!$A$4:$U$352,MATCH($B251,'Mapping water'!$B$4:$B$352,0),MATCH(DC$4,'Mapping water'!$A$4:$U$4,0))*$J251</f>
        <v>0</v>
      </c>
      <c r="DV251" s="22">
        <f>INDEX('Mapping water'!$A$4:$U$352,MATCH($B251,'Mapping water'!$B$4:$B$352,0),MATCH(DD$4,'Mapping water'!$A$4:$U$4,0))*$J251</f>
        <v>0</v>
      </c>
      <c r="DW251" s="22">
        <f>INDEX('Mapping water'!$A$4:$U$352,MATCH($B251,'Mapping water'!$B$4:$B$352,0),MATCH(DE$4,'Mapping water'!$A$4:$U$4,0))*$J251</f>
        <v>0</v>
      </c>
      <c r="DX251" s="22">
        <f>INDEX('Mapping water'!$A$4:$U$352,MATCH($B251,'Mapping water'!$B$4:$B$352,0),MATCH(DF$4,'Mapping water'!$A$4:$U$4,0))*$J251</f>
        <v>0</v>
      </c>
      <c r="DY251" s="22">
        <f>INDEX('Mapping water'!$A$4:$U$352,MATCH($B251,'Mapping water'!$B$4:$B$352,0),MATCH(DG$4,'Mapping water'!$A$4:$U$4,0))*$J251</f>
        <v>0</v>
      </c>
      <c r="DZ251" s="22">
        <f>INDEX('Mapping water'!$A$4:$U$352,MATCH($B251,'Mapping water'!$B$4:$B$352,0),MATCH(DH$4,'Mapping water'!$A$4:$U$4,0))*$J251</f>
        <v>0</v>
      </c>
      <c r="EA251" s="22">
        <f>INDEX('Mapping water'!$A$4:$U$352,MATCH($B251,'Mapping water'!$B$4:$B$352,0),MATCH(DI$4,'Mapping water'!$A$4:$U$4,0))*$J251</f>
        <v>99623</v>
      </c>
      <c r="EB251" s="22">
        <f>INDEX('Mapping water'!$A$4:$U$352,MATCH($B251,'Mapping water'!$B$4:$B$352,0),MATCH(DJ$4,'Mapping water'!$A$4:$U$4,0))*$J251</f>
        <v>0</v>
      </c>
      <c r="EC251" s="22">
        <f>INDEX('Mapping water'!$A$4:$U$352,MATCH($B251,'Mapping water'!$B$4:$B$352,0),MATCH(DK$4,'Mapping water'!$A$4:$U$4,0))*$J251</f>
        <v>0</v>
      </c>
      <c r="ED251" s="22">
        <f>INDEX('Mapping water'!$A$4:$U$352,MATCH($B251,'Mapping water'!$B$4:$B$352,0),MATCH(DL$4,'Mapping water'!$A$4:$U$4,0))*$J251</f>
        <v>0</v>
      </c>
      <c r="EE251" s="22">
        <f>INDEX('Mapping water'!$A$4:$U$352,MATCH($B251,'Mapping water'!$B$4:$B$352,0),MATCH(DM$4,'Mapping water'!$A$4:$U$4,0))*$J251</f>
        <v>0</v>
      </c>
      <c r="EF251" s="22">
        <f>INDEX('Mapping water'!$A$4:$U$352,MATCH($B251,'Mapping water'!$B$4:$B$352,0),MATCH(DN$4,'Mapping water'!$A$4:$U$4,0))*$J251</f>
        <v>0</v>
      </c>
      <c r="EG251" s="22">
        <f>INDEX('Mapping water'!$A$4:$U$352,MATCH($B251,'Mapping water'!$B$4:$B$352,0),MATCH(DO$4,'Mapping water'!$A$4:$U$4,0))*$J251</f>
        <v>0</v>
      </c>
      <c r="EH251" s="22">
        <f>INDEX('Mapping water'!$A$4:$U$352,MATCH($B251,'Mapping water'!$B$4:$B$352,0),MATCH(DP$4,'Mapping water'!$A$4:$U$4,0))*$K251</f>
        <v>0</v>
      </c>
      <c r="EI251" s="22">
        <f>INDEX('Mapping water'!$A$4:$U$352,MATCH($B251,'Mapping water'!$B$4:$B$352,0),MATCH(DQ$4,'Mapping water'!$A$4:$U$4,0))*$K251</f>
        <v>0</v>
      </c>
      <c r="EJ251" s="22">
        <f>INDEX('Mapping water'!$A$4:$U$352,MATCH($B251,'Mapping water'!$B$4:$B$352,0),MATCH(DR$4,'Mapping water'!$A$4:$U$4,0))*$K251</f>
        <v>0</v>
      </c>
      <c r="EK251" s="22">
        <f>INDEX('Mapping water'!$A$4:$U$352,MATCH($B251,'Mapping water'!$B$4:$B$352,0),MATCH(DS$4,'Mapping water'!$A$4:$U$4,0))*$K251</f>
        <v>0</v>
      </c>
      <c r="EL251" s="22">
        <f>INDEX('Mapping water'!$A$4:$U$352,MATCH($B251,'Mapping water'!$B$4:$B$352,0),MATCH(DT$4,'Mapping water'!$A$4:$U$4,0))*$K251</f>
        <v>0</v>
      </c>
      <c r="EM251" s="22">
        <f>INDEX('Mapping water'!$A$4:$U$352,MATCH($B251,'Mapping water'!$B$4:$B$352,0),MATCH(DU$4,'Mapping water'!$A$4:$U$4,0))*$K251</f>
        <v>0</v>
      </c>
      <c r="EN251" s="22">
        <f>INDEX('Mapping water'!$A$4:$U$352,MATCH($B251,'Mapping water'!$B$4:$B$352,0),MATCH(DV$4,'Mapping water'!$A$4:$U$4,0))*$K251</f>
        <v>0</v>
      </c>
      <c r="EO251" s="22">
        <f>INDEX('Mapping water'!$A$4:$U$352,MATCH($B251,'Mapping water'!$B$4:$B$352,0),MATCH(DW$4,'Mapping water'!$A$4:$U$4,0))*$K251</f>
        <v>0</v>
      </c>
      <c r="EP251" s="22">
        <f>INDEX('Mapping water'!$A$4:$U$352,MATCH($B251,'Mapping water'!$B$4:$B$352,0),MATCH(DX$4,'Mapping water'!$A$4:$U$4,0))*$K251</f>
        <v>0</v>
      </c>
      <c r="EQ251" s="22">
        <f>INDEX('Mapping water'!$A$4:$U$352,MATCH($B251,'Mapping water'!$B$4:$B$352,0),MATCH(DY$4,'Mapping water'!$A$4:$U$4,0))*$K251</f>
        <v>0</v>
      </c>
      <c r="ER251" s="22">
        <f>INDEX('Mapping water'!$A$4:$U$352,MATCH($B251,'Mapping water'!$B$4:$B$352,0),MATCH(DZ$4,'Mapping water'!$A$4:$U$4,0))*$K251</f>
        <v>0</v>
      </c>
      <c r="ES251" s="22">
        <f>INDEX('Mapping water'!$A$4:$U$352,MATCH($B251,'Mapping water'!$B$4:$B$352,0),MATCH(EA$4,'Mapping water'!$A$4:$U$4,0))*$K251</f>
        <v>100597</v>
      </c>
      <c r="ET251" s="22">
        <f>INDEX('Mapping water'!$A$4:$U$352,MATCH($B251,'Mapping water'!$B$4:$B$352,0),MATCH(EB$4,'Mapping water'!$A$4:$U$4,0))*$K251</f>
        <v>0</v>
      </c>
      <c r="EU251" s="22">
        <f>INDEX('Mapping water'!$A$4:$U$352,MATCH($B251,'Mapping water'!$B$4:$B$352,0),MATCH(EC$4,'Mapping water'!$A$4:$U$4,0))*$K251</f>
        <v>0</v>
      </c>
      <c r="EV251" s="22">
        <f>INDEX('Mapping water'!$A$4:$U$352,MATCH($B251,'Mapping water'!$B$4:$B$352,0),MATCH(ED$4,'Mapping water'!$A$4:$U$4,0))*$K251</f>
        <v>0</v>
      </c>
      <c r="EW251" s="22">
        <f>INDEX('Mapping water'!$A$4:$U$352,MATCH($B251,'Mapping water'!$B$4:$B$352,0),MATCH(EE$4,'Mapping water'!$A$4:$U$4,0))*$K251</f>
        <v>0</v>
      </c>
      <c r="EX251" s="22">
        <f>INDEX('Mapping water'!$A$4:$U$352,MATCH($B251,'Mapping water'!$B$4:$B$352,0),MATCH(EF$4,'Mapping water'!$A$4:$U$4,0))*$K251</f>
        <v>0</v>
      </c>
      <c r="EY251" s="22">
        <f>INDEX('Mapping water'!$A$4:$U$352,MATCH($B251,'Mapping water'!$B$4:$B$352,0),MATCH(EG$4,'Mapping water'!$A$4:$U$4,0))*$K251</f>
        <v>0</v>
      </c>
    </row>
    <row r="252" spans="1:155" x14ac:dyDescent="0.2">
      <c r="A252" s="21" t="s">
        <v>168</v>
      </c>
      <c r="B252" s="21" t="s">
        <v>169</v>
      </c>
      <c r="C252" s="21" t="s">
        <v>5</v>
      </c>
      <c r="D252" s="22">
        <f>INDEX('Households England'!S$5:S$374,MATCH('Mapping HH to population water'!$B252,'Households England'!$B$5:$B$374,0))*1000</f>
        <v>114789</v>
      </c>
      <c r="E252" s="22">
        <f>INDEX('Households England'!T$5:T$374,MATCH('Mapping HH to population water'!$B252,'Households England'!$B$5:$B$374,0))*1000</f>
        <v>116005</v>
      </c>
      <c r="F252" s="22">
        <f>INDEX('Households England'!U$5:U$374,MATCH('Mapping HH to population water'!$B252,'Households England'!$B$5:$B$374,0))*1000</f>
        <v>117233</v>
      </c>
      <c r="G252" s="22">
        <f>INDEX('Households England'!V$5:V$374,MATCH('Mapping HH to population water'!$B252,'Households England'!$B$5:$B$374,0))*1000</f>
        <v>118382</v>
      </c>
      <c r="H252" s="22">
        <f>INDEX('Households England'!W$5:W$374,MATCH('Mapping HH to population water'!$B252,'Households England'!$B$5:$B$374,0))*1000</f>
        <v>119425</v>
      </c>
      <c r="I252" s="22">
        <f>INDEX('Households England'!X$5:X$374,MATCH('Mapping HH to population water'!$B252,'Households England'!$B$5:$B$374,0))*1000</f>
        <v>120568</v>
      </c>
      <c r="J252" s="22">
        <f>INDEX('Households England'!Y$5:Y$374,MATCH('Mapping HH to population water'!$B252,'Households England'!$B$5:$B$374,0))*1000</f>
        <v>121702</v>
      </c>
      <c r="K252" s="22">
        <f>INDEX('Households England'!Z$5:Z$374,MATCH('Mapping HH to population water'!$B252,'Households England'!$B$5:$B$374,0))*1000</f>
        <v>122856</v>
      </c>
      <c r="L252" s="22">
        <f>INDEX('Mapping water'!$A$4:$U$352,MATCH($B252,'Mapping water'!$B$4:$B$352,0),MATCH(L$4,'Mapping water'!$A$4:$U$4,0))*$D252</f>
        <v>0</v>
      </c>
      <c r="M252" s="22">
        <f>INDEX('Mapping water'!$A$4:$U$352,MATCH($B252,'Mapping water'!$B$4:$B$352,0),MATCH(M$4,'Mapping water'!$A$4:$U$4,0))*$D252</f>
        <v>0</v>
      </c>
      <c r="N252" s="22">
        <f>INDEX('Mapping water'!$A$4:$U$352,MATCH($B252,'Mapping water'!$B$4:$B$352,0),MATCH(N$4,'Mapping water'!$A$4:$U$4,0))*$D252</f>
        <v>0</v>
      </c>
      <c r="O252" s="22">
        <f>INDEX('Mapping water'!$A$4:$U$352,MATCH($B252,'Mapping water'!$B$4:$B$352,0),MATCH(O$4,'Mapping water'!$A$4:$U$4,0))*$D252</f>
        <v>0</v>
      </c>
      <c r="P252" s="22">
        <f>INDEX('Mapping water'!$A$4:$U$352,MATCH($B252,'Mapping water'!$B$4:$B$352,0),MATCH(P$4,'Mapping water'!$A$4:$U$4,0))*$D252</f>
        <v>0</v>
      </c>
      <c r="Q252" s="22">
        <f>INDEX('Mapping water'!$A$4:$U$352,MATCH($B252,'Mapping water'!$B$4:$B$352,0),MATCH(Q$4,'Mapping water'!$A$4:$U$4,0))*$D252</f>
        <v>0</v>
      </c>
      <c r="R252" s="22">
        <f>INDEX('Mapping water'!$A$4:$U$352,MATCH($B252,'Mapping water'!$B$4:$B$352,0),MATCH(R$4,'Mapping water'!$A$4:$U$4,0))*$D252</f>
        <v>0</v>
      </c>
      <c r="S252" s="22">
        <f>INDEX('Mapping water'!$A$4:$U$352,MATCH($B252,'Mapping water'!$B$4:$B$352,0),MATCH(S$4,'Mapping water'!$A$4:$U$4,0))*$D252</f>
        <v>0</v>
      </c>
      <c r="T252" s="22">
        <f>INDEX('Mapping water'!$A$4:$U$352,MATCH($B252,'Mapping water'!$B$4:$B$352,0),MATCH(T$4,'Mapping water'!$A$4:$U$4,0))*$D252</f>
        <v>0</v>
      </c>
      <c r="U252" s="22">
        <f>INDEX('Mapping water'!$A$4:$U$352,MATCH($B252,'Mapping water'!$B$4:$B$352,0),MATCH(U$4,'Mapping water'!$A$4:$U$4,0))*$D252</f>
        <v>0</v>
      </c>
      <c r="V252" s="22">
        <f>INDEX('Mapping water'!$A$4:$U$352,MATCH($B252,'Mapping water'!$B$4:$B$352,0),MATCH(V$4,'Mapping water'!$A$4:$U$4,0))*$D252</f>
        <v>0</v>
      </c>
      <c r="W252" s="22">
        <f>INDEX('Mapping water'!$A$4:$U$352,MATCH($B252,'Mapping water'!$B$4:$B$352,0),MATCH(W$4,'Mapping water'!$A$4:$U$4,0))*$D252</f>
        <v>114789</v>
      </c>
      <c r="X252" s="22">
        <f>INDEX('Mapping water'!$A$4:$U$352,MATCH($B252,'Mapping water'!$B$4:$B$352,0),MATCH(X$4,'Mapping water'!$A$4:$U$4,0))*$D252</f>
        <v>0</v>
      </c>
      <c r="Y252" s="22">
        <f>INDEX('Mapping water'!$A$4:$U$352,MATCH($B252,'Mapping water'!$B$4:$B$352,0),MATCH(Y$4,'Mapping water'!$A$4:$U$4,0))*$D252</f>
        <v>0</v>
      </c>
      <c r="Z252" s="22">
        <f>INDEX('Mapping water'!$A$4:$U$352,MATCH($B252,'Mapping water'!$B$4:$B$352,0),MATCH(Z$4,'Mapping water'!$A$4:$U$4,0))*$D252</f>
        <v>0</v>
      </c>
      <c r="AA252" s="22">
        <f>INDEX('Mapping water'!$A$4:$U$352,MATCH($B252,'Mapping water'!$B$4:$B$352,0),MATCH(AA$4,'Mapping water'!$A$4:$U$4,0))*$D252</f>
        <v>0</v>
      </c>
      <c r="AB252" s="22">
        <f>INDEX('Mapping water'!$A$4:$U$352,MATCH($B252,'Mapping water'!$B$4:$B$352,0),MATCH(AB$4,'Mapping water'!$A$4:$U$4,0))*$D252</f>
        <v>0</v>
      </c>
      <c r="AC252" s="22">
        <f>INDEX('Mapping water'!$A$4:$U$352,MATCH($B252,'Mapping water'!$B$4:$B$352,0),MATCH(AC$4,'Mapping water'!$A$4:$U$4,0))*$D252</f>
        <v>0</v>
      </c>
      <c r="AD252" s="22">
        <f>INDEX('Mapping water'!$A$4:$U$352,MATCH($B252,'Mapping water'!$B$4:$B$352,0),MATCH(AD$4,'Mapping water'!$A$4:$U$4,0))*$E252</f>
        <v>0</v>
      </c>
      <c r="AE252" s="22">
        <f>INDEX('Mapping water'!$A$4:$U$352,MATCH($B252,'Mapping water'!$B$4:$B$352,0),MATCH(AE$4,'Mapping water'!$A$4:$U$4,0))*$E252</f>
        <v>0</v>
      </c>
      <c r="AF252" s="22">
        <f>INDEX('Mapping water'!$A$4:$U$352,MATCH($B252,'Mapping water'!$B$4:$B$352,0),MATCH(AF$4,'Mapping water'!$A$4:$U$4,0))*$E252</f>
        <v>0</v>
      </c>
      <c r="AG252" s="22">
        <f>INDEX('Mapping water'!$A$4:$U$352,MATCH($B252,'Mapping water'!$B$4:$B$352,0),MATCH(AG$4,'Mapping water'!$A$4:$U$4,0))*$E252</f>
        <v>0</v>
      </c>
      <c r="AH252" s="22">
        <f>INDEX('Mapping water'!$A$4:$U$352,MATCH($B252,'Mapping water'!$B$4:$B$352,0),MATCH(AH$4,'Mapping water'!$A$4:$U$4,0))*$E252</f>
        <v>0</v>
      </c>
      <c r="AI252" s="22">
        <f>INDEX('Mapping water'!$A$4:$U$352,MATCH($B252,'Mapping water'!$B$4:$B$352,0),MATCH(AI$4,'Mapping water'!$A$4:$U$4,0))*$E252</f>
        <v>0</v>
      </c>
      <c r="AJ252" s="22">
        <f>INDEX('Mapping water'!$A$4:$U$352,MATCH($B252,'Mapping water'!$B$4:$B$352,0),MATCH(AJ$4,'Mapping water'!$A$4:$U$4,0))*$E252</f>
        <v>0</v>
      </c>
      <c r="AK252" s="22">
        <f>INDEX('Mapping water'!$A$4:$U$352,MATCH($B252,'Mapping water'!$B$4:$B$352,0),MATCH(AK$4,'Mapping water'!$A$4:$U$4,0))*$E252</f>
        <v>0</v>
      </c>
      <c r="AL252" s="22">
        <f>INDEX('Mapping water'!$A$4:$U$352,MATCH($B252,'Mapping water'!$B$4:$B$352,0),MATCH(AL$4,'Mapping water'!$A$4:$U$4,0))*$E252</f>
        <v>0</v>
      </c>
      <c r="AM252" s="22">
        <f>INDEX('Mapping water'!$A$4:$U$352,MATCH($B252,'Mapping water'!$B$4:$B$352,0),MATCH(AM$4,'Mapping water'!$A$4:$U$4,0))*$E252</f>
        <v>0</v>
      </c>
      <c r="AN252" s="22">
        <f>INDEX('Mapping water'!$A$4:$U$352,MATCH($B252,'Mapping water'!$B$4:$B$352,0),MATCH(AN$4,'Mapping water'!$A$4:$U$4,0))*$E252</f>
        <v>0</v>
      </c>
      <c r="AO252" s="22">
        <f>INDEX('Mapping water'!$A$4:$U$352,MATCH($B252,'Mapping water'!$B$4:$B$352,0),MATCH(AO$4,'Mapping water'!$A$4:$U$4,0))*$E252</f>
        <v>116005</v>
      </c>
      <c r="AP252" s="22">
        <f>INDEX('Mapping water'!$A$4:$U$352,MATCH($B252,'Mapping water'!$B$4:$B$352,0),MATCH(AP$4,'Mapping water'!$A$4:$U$4,0))*$E252</f>
        <v>0</v>
      </c>
      <c r="AQ252" s="22">
        <f>INDEX('Mapping water'!$A$4:$U$352,MATCH($B252,'Mapping water'!$B$4:$B$352,0),MATCH(AQ$4,'Mapping water'!$A$4:$U$4,0))*$E252</f>
        <v>0</v>
      </c>
      <c r="AR252" s="22">
        <f>INDEX('Mapping water'!$A$4:$U$352,MATCH($B252,'Mapping water'!$B$4:$B$352,0),MATCH(AR$4,'Mapping water'!$A$4:$U$4,0))*$E252</f>
        <v>0</v>
      </c>
      <c r="AS252" s="22">
        <f>INDEX('Mapping water'!$A$4:$U$352,MATCH($B252,'Mapping water'!$B$4:$B$352,0),MATCH(AS$4,'Mapping water'!$A$4:$U$4,0))*$E252</f>
        <v>0</v>
      </c>
      <c r="AT252" s="22">
        <f>INDEX('Mapping water'!$A$4:$U$352,MATCH($B252,'Mapping water'!$B$4:$B$352,0),MATCH(AT$4,'Mapping water'!$A$4:$U$4,0))*$E252</f>
        <v>0</v>
      </c>
      <c r="AU252" s="22">
        <f>INDEX('Mapping water'!$A$4:$U$352,MATCH($B252,'Mapping water'!$B$4:$B$352,0),MATCH(AU$4,'Mapping water'!$A$4:$U$4,0))*$E252</f>
        <v>0</v>
      </c>
      <c r="AV252" s="22">
        <f>INDEX('Mapping water'!$A$4:$U$352,MATCH($B252,'Mapping water'!$B$4:$B$352,0),MATCH(AD$4,'Mapping water'!$A$4:$U$4,0))*$F252</f>
        <v>0</v>
      </c>
      <c r="AW252" s="22">
        <f>INDEX('Mapping water'!$A$4:$U$352,MATCH($B252,'Mapping water'!$B$4:$B$352,0),MATCH(AE$4,'Mapping water'!$A$4:$U$4,0))*$F252</f>
        <v>0</v>
      </c>
      <c r="AX252" s="22">
        <f>INDEX('Mapping water'!$A$4:$U$352,MATCH($B252,'Mapping water'!$B$4:$B$352,0),MATCH(AF$4,'Mapping water'!$A$4:$U$4,0))*$F252</f>
        <v>0</v>
      </c>
      <c r="AY252" s="22">
        <f>INDEX('Mapping water'!$A$4:$U$352,MATCH($B252,'Mapping water'!$B$4:$B$352,0),MATCH(AG$4,'Mapping water'!$A$4:$U$4,0))*$F252</f>
        <v>0</v>
      </c>
      <c r="AZ252" s="22">
        <f>INDEX('Mapping water'!$A$4:$U$352,MATCH($B252,'Mapping water'!$B$4:$B$352,0),MATCH(AH$4,'Mapping water'!$A$4:$U$4,0))*$F252</f>
        <v>0</v>
      </c>
      <c r="BA252" s="22">
        <f>INDEX('Mapping water'!$A$4:$U$352,MATCH($B252,'Mapping water'!$B$4:$B$352,0),MATCH(AI$4,'Mapping water'!$A$4:$U$4,0))*$F252</f>
        <v>0</v>
      </c>
      <c r="BB252" s="22">
        <f>INDEX('Mapping water'!$A$4:$U$352,MATCH($B252,'Mapping water'!$B$4:$B$352,0),MATCH(AJ$4,'Mapping water'!$A$4:$U$4,0))*$F252</f>
        <v>0</v>
      </c>
      <c r="BC252" s="22">
        <f>INDEX('Mapping water'!$A$4:$U$352,MATCH($B252,'Mapping water'!$B$4:$B$352,0),MATCH(AK$4,'Mapping water'!$A$4:$U$4,0))*$F252</f>
        <v>0</v>
      </c>
      <c r="BD252" s="22">
        <f>INDEX('Mapping water'!$A$4:$U$352,MATCH($B252,'Mapping water'!$B$4:$B$352,0),MATCH(AL$4,'Mapping water'!$A$4:$U$4,0))*$F252</f>
        <v>0</v>
      </c>
      <c r="BE252" s="22">
        <f>INDEX('Mapping water'!$A$4:$U$352,MATCH($B252,'Mapping water'!$B$4:$B$352,0),MATCH(AM$4,'Mapping water'!$A$4:$U$4,0))*$F252</f>
        <v>0</v>
      </c>
      <c r="BF252" s="22">
        <f>INDEX('Mapping water'!$A$4:$U$352,MATCH($B252,'Mapping water'!$B$4:$B$352,0),MATCH(AN$4,'Mapping water'!$A$4:$U$4,0))*$F252</f>
        <v>0</v>
      </c>
      <c r="BG252" s="22">
        <f>INDEX('Mapping water'!$A$4:$U$352,MATCH($B252,'Mapping water'!$B$4:$B$352,0),MATCH(AO$4,'Mapping water'!$A$4:$U$4,0))*$F252</f>
        <v>117233</v>
      </c>
      <c r="BH252" s="22">
        <f>INDEX('Mapping water'!$A$4:$U$352,MATCH($B252,'Mapping water'!$B$4:$B$352,0),MATCH(AP$4,'Mapping water'!$A$4:$U$4,0))*$F252</f>
        <v>0</v>
      </c>
      <c r="BI252" s="22">
        <f>INDEX('Mapping water'!$A$4:$U$352,MATCH($B252,'Mapping water'!$B$4:$B$352,0),MATCH(AQ$4,'Mapping water'!$A$4:$U$4,0))*$F252</f>
        <v>0</v>
      </c>
      <c r="BJ252" s="22">
        <f>INDEX('Mapping water'!$A$4:$U$352,MATCH($B252,'Mapping water'!$B$4:$B$352,0),MATCH(AR$4,'Mapping water'!$A$4:$U$4,0))*$F252</f>
        <v>0</v>
      </c>
      <c r="BK252" s="22">
        <f>INDEX('Mapping water'!$A$4:$U$352,MATCH($B252,'Mapping water'!$B$4:$B$352,0),MATCH(AS$4,'Mapping water'!$A$4:$U$4,0))*$F252</f>
        <v>0</v>
      </c>
      <c r="BL252" s="22">
        <f>INDEX('Mapping water'!$A$4:$U$352,MATCH($B252,'Mapping water'!$B$4:$B$352,0),MATCH(AT$4,'Mapping water'!$A$4:$U$4,0))*$F252</f>
        <v>0</v>
      </c>
      <c r="BM252" s="22">
        <f>INDEX('Mapping water'!$A$4:$U$352,MATCH($B252,'Mapping water'!$B$4:$B$352,0),MATCH(AU$4,'Mapping water'!$A$4:$U$4,0))*$F252</f>
        <v>0</v>
      </c>
      <c r="BN252" s="22">
        <f>INDEX('Mapping water'!$A$4:$U$352,MATCH($B252,'Mapping water'!$B$4:$B$352,0),MATCH(AV$4,'Mapping water'!$A$4:$U$4,0))*$G252</f>
        <v>0</v>
      </c>
      <c r="BO252" s="22">
        <f>INDEX('Mapping water'!$A$4:$U$352,MATCH($B252,'Mapping water'!$B$4:$B$352,0),MATCH(AW$4,'Mapping water'!$A$4:$U$4,0))*$G252</f>
        <v>0</v>
      </c>
      <c r="BP252" s="22">
        <f>INDEX('Mapping water'!$A$4:$U$352,MATCH($B252,'Mapping water'!$B$4:$B$352,0),MATCH(AX$4,'Mapping water'!$A$4:$U$4,0))*$G252</f>
        <v>0</v>
      </c>
      <c r="BQ252" s="22">
        <f>INDEX('Mapping water'!$A$4:$U$352,MATCH($B252,'Mapping water'!$B$4:$B$352,0),MATCH(AY$4,'Mapping water'!$A$4:$U$4,0))*$G252</f>
        <v>0</v>
      </c>
      <c r="BR252" s="22">
        <f>INDEX('Mapping water'!$A$4:$U$352,MATCH($B252,'Mapping water'!$B$4:$B$352,0),MATCH(AZ$4,'Mapping water'!$A$4:$U$4,0))*$G252</f>
        <v>0</v>
      </c>
      <c r="BS252" s="22">
        <f>INDEX('Mapping water'!$A$4:$U$352,MATCH($B252,'Mapping water'!$B$4:$B$352,0),MATCH(BA$4,'Mapping water'!$A$4:$U$4,0))*$G252</f>
        <v>0</v>
      </c>
      <c r="BT252" s="22">
        <f>INDEX('Mapping water'!$A$4:$U$352,MATCH($B252,'Mapping water'!$B$4:$B$352,0),MATCH(BB$4,'Mapping water'!$A$4:$U$4,0))*$G252</f>
        <v>0</v>
      </c>
      <c r="BU252" s="22">
        <f>INDEX('Mapping water'!$A$4:$U$352,MATCH($B252,'Mapping water'!$B$4:$B$352,0),MATCH(BC$4,'Mapping water'!$A$4:$U$4,0))*$G252</f>
        <v>0</v>
      </c>
      <c r="BV252" s="22">
        <f>INDEX('Mapping water'!$A$4:$U$352,MATCH($B252,'Mapping water'!$B$4:$B$352,0),MATCH(BD$4,'Mapping water'!$A$4:$U$4,0))*$G252</f>
        <v>0</v>
      </c>
      <c r="BW252" s="22">
        <f>INDEX('Mapping water'!$A$4:$U$352,MATCH($B252,'Mapping water'!$B$4:$B$352,0),MATCH(BE$4,'Mapping water'!$A$4:$U$4,0))*$G252</f>
        <v>0</v>
      </c>
      <c r="BX252" s="22">
        <f>INDEX('Mapping water'!$A$4:$U$352,MATCH($B252,'Mapping water'!$B$4:$B$352,0),MATCH(BF$4,'Mapping water'!$A$4:$U$4,0))*$G252</f>
        <v>0</v>
      </c>
      <c r="BY252" s="22">
        <f>INDEX('Mapping water'!$A$4:$U$352,MATCH($B252,'Mapping water'!$B$4:$B$352,0),MATCH(BG$4,'Mapping water'!$A$4:$U$4,0))*$G252</f>
        <v>118382</v>
      </c>
      <c r="BZ252" s="22">
        <f>INDEX('Mapping water'!$A$4:$U$352,MATCH($B252,'Mapping water'!$B$4:$B$352,0),MATCH(BH$4,'Mapping water'!$A$4:$U$4,0))*$G252</f>
        <v>0</v>
      </c>
      <c r="CA252" s="22">
        <f>INDEX('Mapping water'!$A$4:$U$352,MATCH($B252,'Mapping water'!$B$4:$B$352,0),MATCH(BI$4,'Mapping water'!$A$4:$U$4,0))*$G252</f>
        <v>0</v>
      </c>
      <c r="CB252" s="22">
        <f>INDEX('Mapping water'!$A$4:$U$352,MATCH($B252,'Mapping water'!$B$4:$B$352,0),MATCH(BJ$4,'Mapping water'!$A$4:$U$4,0))*$G252</f>
        <v>0</v>
      </c>
      <c r="CC252" s="22">
        <f>INDEX('Mapping water'!$A$4:$U$352,MATCH($B252,'Mapping water'!$B$4:$B$352,0),MATCH(BK$4,'Mapping water'!$A$4:$U$4,0))*$G252</f>
        <v>0</v>
      </c>
      <c r="CD252" s="22">
        <f>INDEX('Mapping water'!$A$4:$U$352,MATCH($B252,'Mapping water'!$B$4:$B$352,0),MATCH(BL$4,'Mapping water'!$A$4:$U$4,0))*$G252</f>
        <v>0</v>
      </c>
      <c r="CE252" s="22">
        <f>INDEX('Mapping water'!$A$4:$U$352,MATCH($B252,'Mapping water'!$B$4:$B$352,0),MATCH(BM$4,'Mapping water'!$A$4:$U$4,0))*$G252</f>
        <v>0</v>
      </c>
      <c r="CF252" s="22">
        <f>INDEX('Mapping water'!$A$4:$U$352,MATCH($B252,'Mapping water'!$B$4:$B$352,0),MATCH(BN$4,'Mapping water'!$A$4:$U$4,0))*$H252</f>
        <v>0</v>
      </c>
      <c r="CG252" s="22">
        <f>INDEX('Mapping water'!$A$4:$U$352,MATCH($B252,'Mapping water'!$B$4:$B$352,0),MATCH(BO$4,'Mapping water'!$A$4:$U$4,0))*$H252</f>
        <v>0</v>
      </c>
      <c r="CH252" s="22">
        <f>INDEX('Mapping water'!$A$4:$U$352,MATCH($B252,'Mapping water'!$B$4:$B$352,0),MATCH(BP$4,'Mapping water'!$A$4:$U$4,0))*$H252</f>
        <v>0</v>
      </c>
      <c r="CI252" s="22">
        <f>INDEX('Mapping water'!$A$4:$U$352,MATCH($B252,'Mapping water'!$B$4:$B$352,0),MATCH(BQ$4,'Mapping water'!$A$4:$U$4,0))*$H252</f>
        <v>0</v>
      </c>
      <c r="CJ252" s="22">
        <f>INDEX('Mapping water'!$A$4:$U$352,MATCH($B252,'Mapping water'!$B$4:$B$352,0),MATCH(BR$4,'Mapping water'!$A$4:$U$4,0))*$H252</f>
        <v>0</v>
      </c>
      <c r="CK252" s="22">
        <f>INDEX('Mapping water'!$A$4:$U$352,MATCH($B252,'Mapping water'!$B$4:$B$352,0),MATCH(BS$4,'Mapping water'!$A$4:$U$4,0))*$H252</f>
        <v>0</v>
      </c>
      <c r="CL252" s="22">
        <f>INDEX('Mapping water'!$A$4:$U$352,MATCH($B252,'Mapping water'!$B$4:$B$352,0),MATCH(BT$4,'Mapping water'!$A$4:$U$4,0))*$H252</f>
        <v>0</v>
      </c>
      <c r="CM252" s="22">
        <f>INDEX('Mapping water'!$A$4:$U$352,MATCH($B252,'Mapping water'!$B$4:$B$352,0),MATCH(BU$4,'Mapping water'!$A$4:$U$4,0))*$H252</f>
        <v>0</v>
      </c>
      <c r="CN252" s="22">
        <f>INDEX('Mapping water'!$A$4:$U$352,MATCH($B252,'Mapping water'!$B$4:$B$352,0),MATCH(BV$4,'Mapping water'!$A$4:$U$4,0))*$H252</f>
        <v>0</v>
      </c>
      <c r="CO252" s="22">
        <f>INDEX('Mapping water'!$A$4:$U$352,MATCH($B252,'Mapping water'!$B$4:$B$352,0),MATCH(BW$4,'Mapping water'!$A$4:$U$4,0))*$H252</f>
        <v>0</v>
      </c>
      <c r="CP252" s="22">
        <f>INDEX('Mapping water'!$A$4:$U$352,MATCH($B252,'Mapping water'!$B$4:$B$352,0),MATCH(BX$4,'Mapping water'!$A$4:$U$4,0))*$H252</f>
        <v>0</v>
      </c>
      <c r="CQ252" s="22">
        <f>INDEX('Mapping water'!$A$4:$U$352,MATCH($B252,'Mapping water'!$B$4:$B$352,0),MATCH(BY$4,'Mapping water'!$A$4:$U$4,0))*$H252</f>
        <v>119425</v>
      </c>
      <c r="CR252" s="22">
        <f>INDEX('Mapping water'!$A$4:$U$352,MATCH($B252,'Mapping water'!$B$4:$B$352,0),MATCH(BZ$4,'Mapping water'!$A$4:$U$4,0))*$H252</f>
        <v>0</v>
      </c>
      <c r="CS252" s="22">
        <f>INDEX('Mapping water'!$A$4:$U$352,MATCH($B252,'Mapping water'!$B$4:$B$352,0),MATCH(CA$4,'Mapping water'!$A$4:$U$4,0))*$H252</f>
        <v>0</v>
      </c>
      <c r="CT252" s="22">
        <f>INDEX('Mapping water'!$A$4:$U$352,MATCH($B252,'Mapping water'!$B$4:$B$352,0),MATCH(CB$4,'Mapping water'!$A$4:$U$4,0))*$H252</f>
        <v>0</v>
      </c>
      <c r="CU252" s="22">
        <f>INDEX('Mapping water'!$A$4:$U$352,MATCH($B252,'Mapping water'!$B$4:$B$352,0),MATCH(CC$4,'Mapping water'!$A$4:$U$4,0))*$H252</f>
        <v>0</v>
      </c>
      <c r="CV252" s="22">
        <f>INDEX('Mapping water'!$A$4:$U$352,MATCH($B252,'Mapping water'!$B$4:$B$352,0),MATCH(CD$4,'Mapping water'!$A$4:$U$4,0))*$H252</f>
        <v>0</v>
      </c>
      <c r="CW252" s="22">
        <f>INDEX('Mapping water'!$A$4:$U$352,MATCH($B252,'Mapping water'!$B$4:$B$352,0),MATCH(CE$4,'Mapping water'!$A$4:$U$4,0))*$H252</f>
        <v>0</v>
      </c>
      <c r="CX252" s="22">
        <f>INDEX('Mapping water'!$A$4:$U$352,MATCH($B252,'Mapping water'!$B$4:$B$352,0),MATCH(CF$4,'Mapping water'!$A$4:$U$4,0))*$I252</f>
        <v>0</v>
      </c>
      <c r="CY252" s="22">
        <f>INDEX('Mapping water'!$A$4:$U$352,MATCH($B252,'Mapping water'!$B$4:$B$352,0),MATCH(CG$4,'Mapping water'!$A$4:$U$4,0))*$I252</f>
        <v>0</v>
      </c>
      <c r="CZ252" s="22">
        <f>INDEX('Mapping water'!$A$4:$U$352,MATCH($B252,'Mapping water'!$B$4:$B$352,0),MATCH(CH$4,'Mapping water'!$A$4:$U$4,0))*$I252</f>
        <v>0</v>
      </c>
      <c r="DA252" s="22">
        <f>INDEX('Mapping water'!$A$4:$U$352,MATCH($B252,'Mapping water'!$B$4:$B$352,0),MATCH(CI$4,'Mapping water'!$A$4:$U$4,0))*$I252</f>
        <v>0</v>
      </c>
      <c r="DB252" s="22">
        <f>INDEX('Mapping water'!$A$4:$U$352,MATCH($B252,'Mapping water'!$B$4:$B$352,0),MATCH(CJ$4,'Mapping water'!$A$4:$U$4,0))*$I252</f>
        <v>0</v>
      </c>
      <c r="DC252" s="22">
        <f>INDEX('Mapping water'!$A$4:$U$352,MATCH($B252,'Mapping water'!$B$4:$B$352,0),MATCH(CK$4,'Mapping water'!$A$4:$U$4,0))*$I252</f>
        <v>0</v>
      </c>
      <c r="DD252" s="22">
        <f>INDEX('Mapping water'!$A$4:$U$352,MATCH($B252,'Mapping water'!$B$4:$B$352,0),MATCH(CL$4,'Mapping water'!$A$4:$U$4,0))*$I252</f>
        <v>0</v>
      </c>
      <c r="DE252" s="22">
        <f>INDEX('Mapping water'!$A$4:$U$352,MATCH($B252,'Mapping water'!$B$4:$B$352,0),MATCH(CM$4,'Mapping water'!$A$4:$U$4,0))*$I252</f>
        <v>0</v>
      </c>
      <c r="DF252" s="22">
        <f>INDEX('Mapping water'!$A$4:$U$352,MATCH($B252,'Mapping water'!$B$4:$B$352,0),MATCH(CN$4,'Mapping water'!$A$4:$U$4,0))*$I252</f>
        <v>0</v>
      </c>
      <c r="DG252" s="22">
        <f>INDEX('Mapping water'!$A$4:$U$352,MATCH($B252,'Mapping water'!$B$4:$B$352,0),MATCH(CO$4,'Mapping water'!$A$4:$U$4,0))*$I252</f>
        <v>0</v>
      </c>
      <c r="DH252" s="22">
        <f>INDEX('Mapping water'!$A$4:$U$352,MATCH($B252,'Mapping water'!$B$4:$B$352,0),MATCH(CP$4,'Mapping water'!$A$4:$U$4,0))*$I252</f>
        <v>0</v>
      </c>
      <c r="DI252" s="22">
        <f>INDEX('Mapping water'!$A$4:$U$352,MATCH($B252,'Mapping water'!$B$4:$B$352,0),MATCH(CQ$4,'Mapping water'!$A$4:$U$4,0))*$I252</f>
        <v>120568</v>
      </c>
      <c r="DJ252" s="22">
        <f>INDEX('Mapping water'!$A$4:$U$352,MATCH($B252,'Mapping water'!$B$4:$B$352,0),MATCH(CR$4,'Mapping water'!$A$4:$U$4,0))*$I252</f>
        <v>0</v>
      </c>
      <c r="DK252" s="22">
        <f>INDEX('Mapping water'!$A$4:$U$352,MATCH($B252,'Mapping water'!$B$4:$B$352,0),MATCH(CS$4,'Mapping water'!$A$4:$U$4,0))*$I252</f>
        <v>0</v>
      </c>
      <c r="DL252" s="22">
        <f>INDEX('Mapping water'!$A$4:$U$352,MATCH($B252,'Mapping water'!$B$4:$B$352,0),MATCH(CT$4,'Mapping water'!$A$4:$U$4,0))*$I252</f>
        <v>0</v>
      </c>
      <c r="DM252" s="22">
        <f>INDEX('Mapping water'!$A$4:$U$352,MATCH($B252,'Mapping water'!$B$4:$B$352,0),MATCH(CU$4,'Mapping water'!$A$4:$U$4,0))*$I252</f>
        <v>0</v>
      </c>
      <c r="DN252" s="22">
        <f>INDEX('Mapping water'!$A$4:$U$352,MATCH($B252,'Mapping water'!$B$4:$B$352,0),MATCH(CV$4,'Mapping water'!$A$4:$U$4,0))*$I252</f>
        <v>0</v>
      </c>
      <c r="DO252" s="22">
        <f>INDEX('Mapping water'!$A$4:$U$352,MATCH($B252,'Mapping water'!$B$4:$B$352,0),MATCH(CW$4,'Mapping water'!$A$4:$U$4,0))*$I252</f>
        <v>0</v>
      </c>
      <c r="DP252" s="22">
        <f>INDEX('Mapping water'!$A$4:$U$352,MATCH($B252,'Mapping water'!$B$4:$B$352,0),MATCH(CX$4,'Mapping water'!$A$4:$U$4,0))*$J252</f>
        <v>0</v>
      </c>
      <c r="DQ252" s="22">
        <f>INDEX('Mapping water'!$A$4:$U$352,MATCH($B252,'Mapping water'!$B$4:$B$352,0),MATCH(CY$4,'Mapping water'!$A$4:$U$4,0))*$J252</f>
        <v>0</v>
      </c>
      <c r="DR252" s="22">
        <f>INDEX('Mapping water'!$A$4:$U$352,MATCH($B252,'Mapping water'!$B$4:$B$352,0),MATCH(CZ$4,'Mapping water'!$A$4:$U$4,0))*$J252</f>
        <v>0</v>
      </c>
      <c r="DS252" s="22">
        <f>INDEX('Mapping water'!$A$4:$U$352,MATCH($B252,'Mapping water'!$B$4:$B$352,0),MATCH(DA$4,'Mapping water'!$A$4:$U$4,0))*$J252</f>
        <v>0</v>
      </c>
      <c r="DT252" s="22">
        <f>INDEX('Mapping water'!$A$4:$U$352,MATCH($B252,'Mapping water'!$B$4:$B$352,0),MATCH(DB$4,'Mapping water'!$A$4:$U$4,0))*$J252</f>
        <v>0</v>
      </c>
      <c r="DU252" s="22">
        <f>INDEX('Mapping water'!$A$4:$U$352,MATCH($B252,'Mapping water'!$B$4:$B$352,0),MATCH(DC$4,'Mapping water'!$A$4:$U$4,0))*$J252</f>
        <v>0</v>
      </c>
      <c r="DV252" s="22">
        <f>INDEX('Mapping water'!$A$4:$U$352,MATCH($B252,'Mapping water'!$B$4:$B$352,0),MATCH(DD$4,'Mapping water'!$A$4:$U$4,0))*$J252</f>
        <v>0</v>
      </c>
      <c r="DW252" s="22">
        <f>INDEX('Mapping water'!$A$4:$U$352,MATCH($B252,'Mapping water'!$B$4:$B$352,0),MATCH(DE$4,'Mapping water'!$A$4:$U$4,0))*$J252</f>
        <v>0</v>
      </c>
      <c r="DX252" s="22">
        <f>INDEX('Mapping water'!$A$4:$U$352,MATCH($B252,'Mapping water'!$B$4:$B$352,0),MATCH(DF$4,'Mapping water'!$A$4:$U$4,0))*$J252</f>
        <v>0</v>
      </c>
      <c r="DY252" s="22">
        <f>INDEX('Mapping water'!$A$4:$U$352,MATCH($B252,'Mapping water'!$B$4:$B$352,0),MATCH(DG$4,'Mapping water'!$A$4:$U$4,0))*$J252</f>
        <v>0</v>
      </c>
      <c r="DZ252" s="22">
        <f>INDEX('Mapping water'!$A$4:$U$352,MATCH($B252,'Mapping water'!$B$4:$B$352,0),MATCH(DH$4,'Mapping water'!$A$4:$U$4,0))*$J252</f>
        <v>0</v>
      </c>
      <c r="EA252" s="22">
        <f>INDEX('Mapping water'!$A$4:$U$352,MATCH($B252,'Mapping water'!$B$4:$B$352,0),MATCH(DI$4,'Mapping water'!$A$4:$U$4,0))*$J252</f>
        <v>121702</v>
      </c>
      <c r="EB252" s="22">
        <f>INDEX('Mapping water'!$A$4:$U$352,MATCH($B252,'Mapping water'!$B$4:$B$352,0),MATCH(DJ$4,'Mapping water'!$A$4:$U$4,0))*$J252</f>
        <v>0</v>
      </c>
      <c r="EC252" s="22">
        <f>INDEX('Mapping water'!$A$4:$U$352,MATCH($B252,'Mapping water'!$B$4:$B$352,0),MATCH(DK$4,'Mapping water'!$A$4:$U$4,0))*$J252</f>
        <v>0</v>
      </c>
      <c r="ED252" s="22">
        <f>INDEX('Mapping water'!$A$4:$U$352,MATCH($B252,'Mapping water'!$B$4:$B$352,0),MATCH(DL$4,'Mapping water'!$A$4:$U$4,0))*$J252</f>
        <v>0</v>
      </c>
      <c r="EE252" s="22">
        <f>INDEX('Mapping water'!$A$4:$U$352,MATCH($B252,'Mapping water'!$B$4:$B$352,0),MATCH(DM$4,'Mapping water'!$A$4:$U$4,0))*$J252</f>
        <v>0</v>
      </c>
      <c r="EF252" s="22">
        <f>INDEX('Mapping water'!$A$4:$U$352,MATCH($B252,'Mapping water'!$B$4:$B$352,0),MATCH(DN$4,'Mapping water'!$A$4:$U$4,0))*$J252</f>
        <v>0</v>
      </c>
      <c r="EG252" s="22">
        <f>INDEX('Mapping water'!$A$4:$U$352,MATCH($B252,'Mapping water'!$B$4:$B$352,0),MATCH(DO$4,'Mapping water'!$A$4:$U$4,0))*$J252</f>
        <v>0</v>
      </c>
      <c r="EH252" s="22">
        <f>INDEX('Mapping water'!$A$4:$U$352,MATCH($B252,'Mapping water'!$B$4:$B$352,0),MATCH(DP$4,'Mapping water'!$A$4:$U$4,0))*$K252</f>
        <v>0</v>
      </c>
      <c r="EI252" s="22">
        <f>INDEX('Mapping water'!$A$4:$U$352,MATCH($B252,'Mapping water'!$B$4:$B$352,0),MATCH(DQ$4,'Mapping water'!$A$4:$U$4,0))*$K252</f>
        <v>0</v>
      </c>
      <c r="EJ252" s="22">
        <f>INDEX('Mapping water'!$A$4:$U$352,MATCH($B252,'Mapping water'!$B$4:$B$352,0),MATCH(DR$4,'Mapping water'!$A$4:$U$4,0))*$K252</f>
        <v>0</v>
      </c>
      <c r="EK252" s="22">
        <f>INDEX('Mapping water'!$A$4:$U$352,MATCH($B252,'Mapping water'!$B$4:$B$352,0),MATCH(DS$4,'Mapping water'!$A$4:$U$4,0))*$K252</f>
        <v>0</v>
      </c>
      <c r="EL252" s="22">
        <f>INDEX('Mapping water'!$A$4:$U$352,MATCH($B252,'Mapping water'!$B$4:$B$352,0),MATCH(DT$4,'Mapping water'!$A$4:$U$4,0))*$K252</f>
        <v>0</v>
      </c>
      <c r="EM252" s="22">
        <f>INDEX('Mapping water'!$A$4:$U$352,MATCH($B252,'Mapping water'!$B$4:$B$352,0),MATCH(DU$4,'Mapping water'!$A$4:$U$4,0))*$K252</f>
        <v>0</v>
      </c>
      <c r="EN252" s="22">
        <f>INDEX('Mapping water'!$A$4:$U$352,MATCH($B252,'Mapping water'!$B$4:$B$352,0),MATCH(DV$4,'Mapping water'!$A$4:$U$4,0))*$K252</f>
        <v>0</v>
      </c>
      <c r="EO252" s="22">
        <f>INDEX('Mapping water'!$A$4:$U$352,MATCH($B252,'Mapping water'!$B$4:$B$352,0),MATCH(DW$4,'Mapping water'!$A$4:$U$4,0))*$K252</f>
        <v>0</v>
      </c>
      <c r="EP252" s="22">
        <f>INDEX('Mapping water'!$A$4:$U$352,MATCH($B252,'Mapping water'!$B$4:$B$352,0),MATCH(DX$4,'Mapping water'!$A$4:$U$4,0))*$K252</f>
        <v>0</v>
      </c>
      <c r="EQ252" s="22">
        <f>INDEX('Mapping water'!$A$4:$U$352,MATCH($B252,'Mapping water'!$B$4:$B$352,0),MATCH(DY$4,'Mapping water'!$A$4:$U$4,0))*$K252</f>
        <v>0</v>
      </c>
      <c r="ER252" s="22">
        <f>INDEX('Mapping water'!$A$4:$U$352,MATCH($B252,'Mapping water'!$B$4:$B$352,0),MATCH(DZ$4,'Mapping water'!$A$4:$U$4,0))*$K252</f>
        <v>0</v>
      </c>
      <c r="ES252" s="22">
        <f>INDEX('Mapping water'!$A$4:$U$352,MATCH($B252,'Mapping water'!$B$4:$B$352,0),MATCH(EA$4,'Mapping water'!$A$4:$U$4,0))*$K252</f>
        <v>122856</v>
      </c>
      <c r="ET252" s="22">
        <f>INDEX('Mapping water'!$A$4:$U$352,MATCH($B252,'Mapping water'!$B$4:$B$352,0),MATCH(EB$4,'Mapping water'!$A$4:$U$4,0))*$K252</f>
        <v>0</v>
      </c>
      <c r="EU252" s="22">
        <f>INDEX('Mapping water'!$A$4:$U$352,MATCH($B252,'Mapping water'!$B$4:$B$352,0),MATCH(EC$4,'Mapping water'!$A$4:$U$4,0))*$K252</f>
        <v>0</v>
      </c>
      <c r="EV252" s="22">
        <f>INDEX('Mapping water'!$A$4:$U$352,MATCH($B252,'Mapping water'!$B$4:$B$352,0),MATCH(ED$4,'Mapping water'!$A$4:$U$4,0))*$K252</f>
        <v>0</v>
      </c>
      <c r="EW252" s="22">
        <f>INDEX('Mapping water'!$A$4:$U$352,MATCH($B252,'Mapping water'!$B$4:$B$352,0),MATCH(EE$4,'Mapping water'!$A$4:$U$4,0))*$K252</f>
        <v>0</v>
      </c>
      <c r="EX252" s="22">
        <f>INDEX('Mapping water'!$A$4:$U$352,MATCH($B252,'Mapping water'!$B$4:$B$352,0),MATCH(EF$4,'Mapping water'!$A$4:$U$4,0))*$K252</f>
        <v>0</v>
      </c>
      <c r="EY252" s="22">
        <f>INDEX('Mapping water'!$A$4:$U$352,MATCH($B252,'Mapping water'!$B$4:$B$352,0),MATCH(EG$4,'Mapping water'!$A$4:$U$4,0))*$K252</f>
        <v>0</v>
      </c>
    </row>
    <row r="253" spans="1:155" x14ac:dyDescent="0.2">
      <c r="A253" s="21" t="s">
        <v>170</v>
      </c>
      <c r="B253" s="21" t="s">
        <v>171</v>
      </c>
      <c r="C253" s="21" t="s">
        <v>5</v>
      </c>
      <c r="D253" s="22">
        <f>INDEX('Households England'!S$5:S$374,MATCH('Mapping HH to population water'!$B253,'Households England'!$B$5:$B$374,0))*1000</f>
        <v>48736</v>
      </c>
      <c r="E253" s="22">
        <f>INDEX('Households England'!T$5:T$374,MATCH('Mapping HH to population water'!$B253,'Households England'!$B$5:$B$374,0))*1000</f>
        <v>49194</v>
      </c>
      <c r="F253" s="22">
        <f>INDEX('Households England'!U$5:U$374,MATCH('Mapping HH to population water'!$B253,'Households England'!$B$5:$B$374,0))*1000</f>
        <v>49640</v>
      </c>
      <c r="G253" s="22">
        <f>INDEX('Households England'!V$5:V$374,MATCH('Mapping HH to population water'!$B253,'Households England'!$B$5:$B$374,0))*1000</f>
        <v>50071</v>
      </c>
      <c r="H253" s="22">
        <f>INDEX('Households England'!W$5:W$374,MATCH('Mapping HH to population water'!$B253,'Households England'!$B$5:$B$374,0))*1000</f>
        <v>50462</v>
      </c>
      <c r="I253" s="22">
        <f>INDEX('Households England'!X$5:X$374,MATCH('Mapping HH to population water'!$B253,'Households England'!$B$5:$B$374,0))*1000</f>
        <v>50931</v>
      </c>
      <c r="J253" s="22">
        <f>INDEX('Households England'!Y$5:Y$374,MATCH('Mapping HH to population water'!$B253,'Households England'!$B$5:$B$374,0))*1000</f>
        <v>51390</v>
      </c>
      <c r="K253" s="22">
        <f>INDEX('Households England'!Z$5:Z$374,MATCH('Mapping HH to population water'!$B253,'Households England'!$B$5:$B$374,0))*1000</f>
        <v>51840</v>
      </c>
      <c r="L253" s="22">
        <f>INDEX('Mapping water'!$A$4:$U$352,MATCH($B253,'Mapping water'!$B$4:$B$352,0),MATCH(L$4,'Mapping water'!$A$4:$U$4,0))*$D253</f>
        <v>0</v>
      </c>
      <c r="M253" s="22">
        <f>INDEX('Mapping water'!$A$4:$U$352,MATCH($B253,'Mapping water'!$B$4:$B$352,0),MATCH(M$4,'Mapping water'!$A$4:$U$4,0))*$D253</f>
        <v>0</v>
      </c>
      <c r="N253" s="22">
        <f>INDEX('Mapping water'!$A$4:$U$352,MATCH($B253,'Mapping water'!$B$4:$B$352,0),MATCH(N$4,'Mapping water'!$A$4:$U$4,0))*$D253</f>
        <v>0</v>
      </c>
      <c r="O253" s="22">
        <f>INDEX('Mapping water'!$A$4:$U$352,MATCH($B253,'Mapping water'!$B$4:$B$352,0),MATCH(O$4,'Mapping water'!$A$4:$U$4,0))*$D253</f>
        <v>0</v>
      </c>
      <c r="P253" s="22">
        <f>INDEX('Mapping water'!$A$4:$U$352,MATCH($B253,'Mapping water'!$B$4:$B$352,0),MATCH(P$4,'Mapping water'!$A$4:$U$4,0))*$D253</f>
        <v>0</v>
      </c>
      <c r="Q253" s="22">
        <f>INDEX('Mapping water'!$A$4:$U$352,MATCH($B253,'Mapping water'!$B$4:$B$352,0),MATCH(Q$4,'Mapping water'!$A$4:$U$4,0))*$D253</f>
        <v>0</v>
      </c>
      <c r="R253" s="22">
        <f>INDEX('Mapping water'!$A$4:$U$352,MATCH($B253,'Mapping water'!$B$4:$B$352,0),MATCH(R$4,'Mapping water'!$A$4:$U$4,0))*$D253</f>
        <v>0</v>
      </c>
      <c r="S253" s="22">
        <f>INDEX('Mapping water'!$A$4:$U$352,MATCH($B253,'Mapping water'!$B$4:$B$352,0),MATCH(S$4,'Mapping water'!$A$4:$U$4,0))*$D253</f>
        <v>0</v>
      </c>
      <c r="T253" s="22">
        <f>INDEX('Mapping water'!$A$4:$U$352,MATCH($B253,'Mapping water'!$B$4:$B$352,0),MATCH(T$4,'Mapping water'!$A$4:$U$4,0))*$D253</f>
        <v>0</v>
      </c>
      <c r="U253" s="22">
        <f>INDEX('Mapping water'!$A$4:$U$352,MATCH($B253,'Mapping water'!$B$4:$B$352,0),MATCH(U$4,'Mapping water'!$A$4:$U$4,0))*$D253</f>
        <v>0</v>
      </c>
      <c r="V253" s="22">
        <f>INDEX('Mapping water'!$A$4:$U$352,MATCH($B253,'Mapping water'!$B$4:$B$352,0),MATCH(V$4,'Mapping water'!$A$4:$U$4,0))*$D253</f>
        <v>0</v>
      </c>
      <c r="W253" s="22">
        <f>INDEX('Mapping water'!$A$4:$U$352,MATCH($B253,'Mapping water'!$B$4:$B$352,0),MATCH(W$4,'Mapping water'!$A$4:$U$4,0))*$D253</f>
        <v>48736</v>
      </c>
      <c r="X253" s="22">
        <f>INDEX('Mapping water'!$A$4:$U$352,MATCH($B253,'Mapping water'!$B$4:$B$352,0),MATCH(X$4,'Mapping water'!$A$4:$U$4,0))*$D253</f>
        <v>0</v>
      </c>
      <c r="Y253" s="22">
        <f>INDEX('Mapping water'!$A$4:$U$352,MATCH($B253,'Mapping water'!$B$4:$B$352,0),MATCH(Y$4,'Mapping water'!$A$4:$U$4,0))*$D253</f>
        <v>0</v>
      </c>
      <c r="Z253" s="22">
        <f>INDEX('Mapping water'!$A$4:$U$352,MATCH($B253,'Mapping water'!$B$4:$B$352,0),MATCH(Z$4,'Mapping water'!$A$4:$U$4,0))*$D253</f>
        <v>0</v>
      </c>
      <c r="AA253" s="22">
        <f>INDEX('Mapping water'!$A$4:$U$352,MATCH($B253,'Mapping water'!$B$4:$B$352,0),MATCH(AA$4,'Mapping water'!$A$4:$U$4,0))*$D253</f>
        <v>0</v>
      </c>
      <c r="AB253" s="22">
        <f>INDEX('Mapping water'!$A$4:$U$352,MATCH($B253,'Mapping water'!$B$4:$B$352,0),MATCH(AB$4,'Mapping water'!$A$4:$U$4,0))*$D253</f>
        <v>0</v>
      </c>
      <c r="AC253" s="22">
        <f>INDEX('Mapping water'!$A$4:$U$352,MATCH($B253,'Mapping water'!$B$4:$B$352,0),MATCH(AC$4,'Mapping water'!$A$4:$U$4,0))*$D253</f>
        <v>0</v>
      </c>
      <c r="AD253" s="22">
        <f>INDEX('Mapping water'!$A$4:$U$352,MATCH($B253,'Mapping water'!$B$4:$B$352,0),MATCH(AD$4,'Mapping water'!$A$4:$U$4,0))*$E253</f>
        <v>0</v>
      </c>
      <c r="AE253" s="22">
        <f>INDEX('Mapping water'!$A$4:$U$352,MATCH($B253,'Mapping water'!$B$4:$B$352,0),MATCH(AE$4,'Mapping water'!$A$4:$U$4,0))*$E253</f>
        <v>0</v>
      </c>
      <c r="AF253" s="22">
        <f>INDEX('Mapping water'!$A$4:$U$352,MATCH($B253,'Mapping water'!$B$4:$B$352,0),MATCH(AF$4,'Mapping water'!$A$4:$U$4,0))*$E253</f>
        <v>0</v>
      </c>
      <c r="AG253" s="22">
        <f>INDEX('Mapping water'!$A$4:$U$352,MATCH($B253,'Mapping water'!$B$4:$B$352,0),MATCH(AG$4,'Mapping water'!$A$4:$U$4,0))*$E253</f>
        <v>0</v>
      </c>
      <c r="AH253" s="22">
        <f>INDEX('Mapping water'!$A$4:$U$352,MATCH($B253,'Mapping water'!$B$4:$B$352,0),MATCH(AH$4,'Mapping water'!$A$4:$U$4,0))*$E253</f>
        <v>0</v>
      </c>
      <c r="AI253" s="22">
        <f>INDEX('Mapping water'!$A$4:$U$352,MATCH($B253,'Mapping water'!$B$4:$B$352,0),MATCH(AI$4,'Mapping water'!$A$4:$U$4,0))*$E253</f>
        <v>0</v>
      </c>
      <c r="AJ253" s="22">
        <f>INDEX('Mapping water'!$A$4:$U$352,MATCH($B253,'Mapping water'!$B$4:$B$352,0),MATCH(AJ$4,'Mapping water'!$A$4:$U$4,0))*$E253</f>
        <v>0</v>
      </c>
      <c r="AK253" s="22">
        <f>INDEX('Mapping water'!$A$4:$U$352,MATCH($B253,'Mapping water'!$B$4:$B$352,0),MATCH(AK$4,'Mapping water'!$A$4:$U$4,0))*$E253</f>
        <v>0</v>
      </c>
      <c r="AL253" s="22">
        <f>INDEX('Mapping water'!$A$4:$U$352,MATCH($B253,'Mapping water'!$B$4:$B$352,0),MATCH(AL$4,'Mapping water'!$A$4:$U$4,0))*$E253</f>
        <v>0</v>
      </c>
      <c r="AM253" s="22">
        <f>INDEX('Mapping water'!$A$4:$U$352,MATCH($B253,'Mapping water'!$B$4:$B$352,0),MATCH(AM$4,'Mapping water'!$A$4:$U$4,0))*$E253</f>
        <v>0</v>
      </c>
      <c r="AN253" s="22">
        <f>INDEX('Mapping water'!$A$4:$U$352,MATCH($B253,'Mapping water'!$B$4:$B$352,0),MATCH(AN$4,'Mapping water'!$A$4:$U$4,0))*$E253</f>
        <v>0</v>
      </c>
      <c r="AO253" s="22">
        <f>INDEX('Mapping water'!$A$4:$U$352,MATCH($B253,'Mapping water'!$B$4:$B$352,0),MATCH(AO$4,'Mapping water'!$A$4:$U$4,0))*$E253</f>
        <v>49194</v>
      </c>
      <c r="AP253" s="22">
        <f>INDEX('Mapping water'!$A$4:$U$352,MATCH($B253,'Mapping water'!$B$4:$B$352,0),MATCH(AP$4,'Mapping water'!$A$4:$U$4,0))*$E253</f>
        <v>0</v>
      </c>
      <c r="AQ253" s="22">
        <f>INDEX('Mapping water'!$A$4:$U$352,MATCH($B253,'Mapping water'!$B$4:$B$352,0),MATCH(AQ$4,'Mapping water'!$A$4:$U$4,0))*$E253</f>
        <v>0</v>
      </c>
      <c r="AR253" s="22">
        <f>INDEX('Mapping water'!$A$4:$U$352,MATCH($B253,'Mapping water'!$B$4:$B$352,0),MATCH(AR$4,'Mapping water'!$A$4:$U$4,0))*$E253</f>
        <v>0</v>
      </c>
      <c r="AS253" s="22">
        <f>INDEX('Mapping water'!$A$4:$U$352,MATCH($B253,'Mapping water'!$B$4:$B$352,0),MATCH(AS$4,'Mapping water'!$A$4:$U$4,0))*$E253</f>
        <v>0</v>
      </c>
      <c r="AT253" s="22">
        <f>INDEX('Mapping water'!$A$4:$U$352,MATCH($B253,'Mapping water'!$B$4:$B$352,0),MATCH(AT$4,'Mapping water'!$A$4:$U$4,0))*$E253</f>
        <v>0</v>
      </c>
      <c r="AU253" s="22">
        <f>INDEX('Mapping water'!$A$4:$U$352,MATCH($B253,'Mapping water'!$B$4:$B$352,0),MATCH(AU$4,'Mapping water'!$A$4:$U$4,0))*$E253</f>
        <v>0</v>
      </c>
      <c r="AV253" s="22">
        <f>INDEX('Mapping water'!$A$4:$U$352,MATCH($B253,'Mapping water'!$B$4:$B$352,0),MATCH(AD$4,'Mapping water'!$A$4:$U$4,0))*$F253</f>
        <v>0</v>
      </c>
      <c r="AW253" s="22">
        <f>INDEX('Mapping water'!$A$4:$U$352,MATCH($B253,'Mapping water'!$B$4:$B$352,0),MATCH(AE$4,'Mapping water'!$A$4:$U$4,0))*$F253</f>
        <v>0</v>
      </c>
      <c r="AX253" s="22">
        <f>INDEX('Mapping water'!$A$4:$U$352,MATCH($B253,'Mapping water'!$B$4:$B$352,0),MATCH(AF$4,'Mapping water'!$A$4:$U$4,0))*$F253</f>
        <v>0</v>
      </c>
      <c r="AY253" s="22">
        <f>INDEX('Mapping water'!$A$4:$U$352,MATCH($B253,'Mapping water'!$B$4:$B$352,0),MATCH(AG$4,'Mapping water'!$A$4:$U$4,0))*$F253</f>
        <v>0</v>
      </c>
      <c r="AZ253" s="22">
        <f>INDEX('Mapping water'!$A$4:$U$352,MATCH($B253,'Mapping water'!$B$4:$B$352,0),MATCH(AH$4,'Mapping water'!$A$4:$U$4,0))*$F253</f>
        <v>0</v>
      </c>
      <c r="BA253" s="22">
        <f>INDEX('Mapping water'!$A$4:$U$352,MATCH($B253,'Mapping water'!$B$4:$B$352,0),MATCH(AI$4,'Mapping water'!$A$4:$U$4,0))*$F253</f>
        <v>0</v>
      </c>
      <c r="BB253" s="22">
        <f>INDEX('Mapping water'!$A$4:$U$352,MATCH($B253,'Mapping water'!$B$4:$B$352,0),MATCH(AJ$4,'Mapping water'!$A$4:$U$4,0))*$F253</f>
        <v>0</v>
      </c>
      <c r="BC253" s="22">
        <f>INDEX('Mapping water'!$A$4:$U$352,MATCH($B253,'Mapping water'!$B$4:$B$352,0),MATCH(AK$4,'Mapping water'!$A$4:$U$4,0))*$F253</f>
        <v>0</v>
      </c>
      <c r="BD253" s="22">
        <f>INDEX('Mapping water'!$A$4:$U$352,MATCH($B253,'Mapping water'!$B$4:$B$352,0),MATCH(AL$4,'Mapping water'!$A$4:$U$4,0))*$F253</f>
        <v>0</v>
      </c>
      <c r="BE253" s="22">
        <f>INDEX('Mapping water'!$A$4:$U$352,MATCH($B253,'Mapping water'!$B$4:$B$352,0),MATCH(AM$4,'Mapping water'!$A$4:$U$4,0))*$F253</f>
        <v>0</v>
      </c>
      <c r="BF253" s="22">
        <f>INDEX('Mapping water'!$A$4:$U$352,MATCH($B253,'Mapping water'!$B$4:$B$352,0),MATCH(AN$4,'Mapping water'!$A$4:$U$4,0))*$F253</f>
        <v>0</v>
      </c>
      <c r="BG253" s="22">
        <f>INDEX('Mapping water'!$A$4:$U$352,MATCH($B253,'Mapping water'!$B$4:$B$352,0),MATCH(AO$4,'Mapping water'!$A$4:$U$4,0))*$F253</f>
        <v>49640</v>
      </c>
      <c r="BH253" s="22">
        <f>INDEX('Mapping water'!$A$4:$U$352,MATCH($B253,'Mapping water'!$B$4:$B$352,0),MATCH(AP$4,'Mapping water'!$A$4:$U$4,0))*$F253</f>
        <v>0</v>
      </c>
      <c r="BI253" s="22">
        <f>INDEX('Mapping water'!$A$4:$U$352,MATCH($B253,'Mapping water'!$B$4:$B$352,0),MATCH(AQ$4,'Mapping water'!$A$4:$U$4,0))*$F253</f>
        <v>0</v>
      </c>
      <c r="BJ253" s="22">
        <f>INDEX('Mapping water'!$A$4:$U$352,MATCH($B253,'Mapping water'!$B$4:$B$352,0),MATCH(AR$4,'Mapping water'!$A$4:$U$4,0))*$F253</f>
        <v>0</v>
      </c>
      <c r="BK253" s="22">
        <f>INDEX('Mapping water'!$A$4:$U$352,MATCH($B253,'Mapping water'!$B$4:$B$352,0),MATCH(AS$4,'Mapping water'!$A$4:$U$4,0))*$F253</f>
        <v>0</v>
      </c>
      <c r="BL253" s="22">
        <f>INDEX('Mapping water'!$A$4:$U$352,MATCH($B253,'Mapping water'!$B$4:$B$352,0),MATCH(AT$4,'Mapping water'!$A$4:$U$4,0))*$F253</f>
        <v>0</v>
      </c>
      <c r="BM253" s="22">
        <f>INDEX('Mapping water'!$A$4:$U$352,MATCH($B253,'Mapping water'!$B$4:$B$352,0),MATCH(AU$4,'Mapping water'!$A$4:$U$4,0))*$F253</f>
        <v>0</v>
      </c>
      <c r="BN253" s="22">
        <f>INDEX('Mapping water'!$A$4:$U$352,MATCH($B253,'Mapping water'!$B$4:$B$352,0),MATCH(AV$4,'Mapping water'!$A$4:$U$4,0))*$G253</f>
        <v>0</v>
      </c>
      <c r="BO253" s="22">
        <f>INDEX('Mapping water'!$A$4:$U$352,MATCH($B253,'Mapping water'!$B$4:$B$352,0),MATCH(AW$4,'Mapping water'!$A$4:$U$4,0))*$G253</f>
        <v>0</v>
      </c>
      <c r="BP253" s="22">
        <f>INDEX('Mapping water'!$A$4:$U$352,MATCH($B253,'Mapping water'!$B$4:$B$352,0),MATCH(AX$4,'Mapping water'!$A$4:$U$4,0))*$G253</f>
        <v>0</v>
      </c>
      <c r="BQ253" s="22">
        <f>INDEX('Mapping water'!$A$4:$U$352,MATCH($B253,'Mapping water'!$B$4:$B$352,0),MATCH(AY$4,'Mapping water'!$A$4:$U$4,0))*$G253</f>
        <v>0</v>
      </c>
      <c r="BR253" s="22">
        <f>INDEX('Mapping water'!$A$4:$U$352,MATCH($B253,'Mapping water'!$B$4:$B$352,0),MATCH(AZ$4,'Mapping water'!$A$4:$U$4,0))*$G253</f>
        <v>0</v>
      </c>
      <c r="BS253" s="22">
        <f>INDEX('Mapping water'!$A$4:$U$352,MATCH($B253,'Mapping water'!$B$4:$B$352,0),MATCH(BA$4,'Mapping water'!$A$4:$U$4,0))*$G253</f>
        <v>0</v>
      </c>
      <c r="BT253" s="22">
        <f>INDEX('Mapping water'!$A$4:$U$352,MATCH($B253,'Mapping water'!$B$4:$B$352,0),MATCH(BB$4,'Mapping water'!$A$4:$U$4,0))*$G253</f>
        <v>0</v>
      </c>
      <c r="BU253" s="22">
        <f>INDEX('Mapping water'!$A$4:$U$352,MATCH($B253,'Mapping water'!$B$4:$B$352,0),MATCH(BC$4,'Mapping water'!$A$4:$U$4,0))*$G253</f>
        <v>0</v>
      </c>
      <c r="BV253" s="22">
        <f>INDEX('Mapping water'!$A$4:$U$352,MATCH($B253,'Mapping water'!$B$4:$B$352,0),MATCH(BD$4,'Mapping water'!$A$4:$U$4,0))*$G253</f>
        <v>0</v>
      </c>
      <c r="BW253" s="22">
        <f>INDEX('Mapping water'!$A$4:$U$352,MATCH($B253,'Mapping water'!$B$4:$B$352,0),MATCH(BE$4,'Mapping water'!$A$4:$U$4,0))*$G253</f>
        <v>0</v>
      </c>
      <c r="BX253" s="22">
        <f>INDEX('Mapping water'!$A$4:$U$352,MATCH($B253,'Mapping water'!$B$4:$B$352,0),MATCH(BF$4,'Mapping water'!$A$4:$U$4,0))*$G253</f>
        <v>0</v>
      </c>
      <c r="BY253" s="22">
        <f>INDEX('Mapping water'!$A$4:$U$352,MATCH($B253,'Mapping water'!$B$4:$B$352,0),MATCH(BG$4,'Mapping water'!$A$4:$U$4,0))*$G253</f>
        <v>50071</v>
      </c>
      <c r="BZ253" s="22">
        <f>INDEX('Mapping water'!$A$4:$U$352,MATCH($B253,'Mapping water'!$B$4:$B$352,0),MATCH(BH$4,'Mapping water'!$A$4:$U$4,0))*$G253</f>
        <v>0</v>
      </c>
      <c r="CA253" s="22">
        <f>INDEX('Mapping water'!$A$4:$U$352,MATCH($B253,'Mapping water'!$B$4:$B$352,0),MATCH(BI$4,'Mapping water'!$A$4:$U$4,0))*$G253</f>
        <v>0</v>
      </c>
      <c r="CB253" s="22">
        <f>INDEX('Mapping water'!$A$4:$U$352,MATCH($B253,'Mapping water'!$B$4:$B$352,0),MATCH(BJ$4,'Mapping water'!$A$4:$U$4,0))*$G253</f>
        <v>0</v>
      </c>
      <c r="CC253" s="22">
        <f>INDEX('Mapping water'!$A$4:$U$352,MATCH($B253,'Mapping water'!$B$4:$B$352,0),MATCH(BK$4,'Mapping water'!$A$4:$U$4,0))*$G253</f>
        <v>0</v>
      </c>
      <c r="CD253" s="22">
        <f>INDEX('Mapping water'!$A$4:$U$352,MATCH($B253,'Mapping water'!$B$4:$B$352,0),MATCH(BL$4,'Mapping water'!$A$4:$U$4,0))*$G253</f>
        <v>0</v>
      </c>
      <c r="CE253" s="22">
        <f>INDEX('Mapping water'!$A$4:$U$352,MATCH($B253,'Mapping water'!$B$4:$B$352,0),MATCH(BM$4,'Mapping water'!$A$4:$U$4,0))*$G253</f>
        <v>0</v>
      </c>
      <c r="CF253" s="22">
        <f>INDEX('Mapping water'!$A$4:$U$352,MATCH($B253,'Mapping water'!$B$4:$B$352,0),MATCH(BN$4,'Mapping water'!$A$4:$U$4,0))*$H253</f>
        <v>0</v>
      </c>
      <c r="CG253" s="22">
        <f>INDEX('Mapping water'!$A$4:$U$352,MATCH($B253,'Mapping water'!$B$4:$B$352,0),MATCH(BO$4,'Mapping water'!$A$4:$U$4,0))*$H253</f>
        <v>0</v>
      </c>
      <c r="CH253" s="22">
        <f>INDEX('Mapping water'!$A$4:$U$352,MATCH($B253,'Mapping water'!$B$4:$B$352,0),MATCH(BP$4,'Mapping water'!$A$4:$U$4,0))*$H253</f>
        <v>0</v>
      </c>
      <c r="CI253" s="22">
        <f>INDEX('Mapping water'!$A$4:$U$352,MATCH($B253,'Mapping water'!$B$4:$B$352,0),MATCH(BQ$4,'Mapping water'!$A$4:$U$4,0))*$H253</f>
        <v>0</v>
      </c>
      <c r="CJ253" s="22">
        <f>INDEX('Mapping water'!$A$4:$U$352,MATCH($B253,'Mapping water'!$B$4:$B$352,0),MATCH(BR$4,'Mapping water'!$A$4:$U$4,0))*$H253</f>
        <v>0</v>
      </c>
      <c r="CK253" s="22">
        <f>INDEX('Mapping water'!$A$4:$U$352,MATCH($B253,'Mapping water'!$B$4:$B$352,0),MATCH(BS$4,'Mapping water'!$A$4:$U$4,0))*$H253</f>
        <v>0</v>
      </c>
      <c r="CL253" s="22">
        <f>INDEX('Mapping water'!$A$4:$U$352,MATCH($B253,'Mapping water'!$B$4:$B$352,0),MATCH(BT$4,'Mapping water'!$A$4:$U$4,0))*$H253</f>
        <v>0</v>
      </c>
      <c r="CM253" s="22">
        <f>INDEX('Mapping water'!$A$4:$U$352,MATCH($B253,'Mapping water'!$B$4:$B$352,0),MATCH(BU$4,'Mapping water'!$A$4:$U$4,0))*$H253</f>
        <v>0</v>
      </c>
      <c r="CN253" s="22">
        <f>INDEX('Mapping water'!$A$4:$U$352,MATCH($B253,'Mapping water'!$B$4:$B$352,0),MATCH(BV$4,'Mapping water'!$A$4:$U$4,0))*$H253</f>
        <v>0</v>
      </c>
      <c r="CO253" s="22">
        <f>INDEX('Mapping water'!$A$4:$U$352,MATCH($B253,'Mapping water'!$B$4:$B$352,0),MATCH(BW$4,'Mapping water'!$A$4:$U$4,0))*$H253</f>
        <v>0</v>
      </c>
      <c r="CP253" s="22">
        <f>INDEX('Mapping water'!$A$4:$U$352,MATCH($B253,'Mapping water'!$B$4:$B$352,0),MATCH(BX$4,'Mapping water'!$A$4:$U$4,0))*$H253</f>
        <v>0</v>
      </c>
      <c r="CQ253" s="22">
        <f>INDEX('Mapping water'!$A$4:$U$352,MATCH($B253,'Mapping water'!$B$4:$B$352,0),MATCH(BY$4,'Mapping water'!$A$4:$U$4,0))*$H253</f>
        <v>50462</v>
      </c>
      <c r="CR253" s="22">
        <f>INDEX('Mapping water'!$A$4:$U$352,MATCH($B253,'Mapping water'!$B$4:$B$352,0),MATCH(BZ$4,'Mapping water'!$A$4:$U$4,0))*$H253</f>
        <v>0</v>
      </c>
      <c r="CS253" s="22">
        <f>INDEX('Mapping water'!$A$4:$U$352,MATCH($B253,'Mapping water'!$B$4:$B$352,0),MATCH(CA$4,'Mapping water'!$A$4:$U$4,0))*$H253</f>
        <v>0</v>
      </c>
      <c r="CT253" s="22">
        <f>INDEX('Mapping water'!$A$4:$U$352,MATCH($B253,'Mapping water'!$B$4:$B$352,0),MATCH(CB$4,'Mapping water'!$A$4:$U$4,0))*$H253</f>
        <v>0</v>
      </c>
      <c r="CU253" s="22">
        <f>INDEX('Mapping water'!$A$4:$U$352,MATCH($B253,'Mapping water'!$B$4:$B$352,0),MATCH(CC$4,'Mapping water'!$A$4:$U$4,0))*$H253</f>
        <v>0</v>
      </c>
      <c r="CV253" s="22">
        <f>INDEX('Mapping water'!$A$4:$U$352,MATCH($B253,'Mapping water'!$B$4:$B$352,0),MATCH(CD$4,'Mapping water'!$A$4:$U$4,0))*$H253</f>
        <v>0</v>
      </c>
      <c r="CW253" s="22">
        <f>INDEX('Mapping water'!$A$4:$U$352,MATCH($B253,'Mapping water'!$B$4:$B$352,0),MATCH(CE$4,'Mapping water'!$A$4:$U$4,0))*$H253</f>
        <v>0</v>
      </c>
      <c r="CX253" s="22">
        <f>INDEX('Mapping water'!$A$4:$U$352,MATCH($B253,'Mapping water'!$B$4:$B$352,0),MATCH(CF$4,'Mapping water'!$A$4:$U$4,0))*$I253</f>
        <v>0</v>
      </c>
      <c r="CY253" s="22">
        <f>INDEX('Mapping water'!$A$4:$U$352,MATCH($B253,'Mapping water'!$B$4:$B$352,0),MATCH(CG$4,'Mapping water'!$A$4:$U$4,0))*$I253</f>
        <v>0</v>
      </c>
      <c r="CZ253" s="22">
        <f>INDEX('Mapping water'!$A$4:$U$352,MATCH($B253,'Mapping water'!$B$4:$B$352,0),MATCH(CH$4,'Mapping water'!$A$4:$U$4,0))*$I253</f>
        <v>0</v>
      </c>
      <c r="DA253" s="22">
        <f>INDEX('Mapping water'!$A$4:$U$352,MATCH($B253,'Mapping water'!$B$4:$B$352,0),MATCH(CI$4,'Mapping water'!$A$4:$U$4,0))*$I253</f>
        <v>0</v>
      </c>
      <c r="DB253" s="22">
        <f>INDEX('Mapping water'!$A$4:$U$352,MATCH($B253,'Mapping water'!$B$4:$B$352,0),MATCH(CJ$4,'Mapping water'!$A$4:$U$4,0))*$I253</f>
        <v>0</v>
      </c>
      <c r="DC253" s="22">
        <f>INDEX('Mapping water'!$A$4:$U$352,MATCH($B253,'Mapping water'!$B$4:$B$352,0),MATCH(CK$4,'Mapping water'!$A$4:$U$4,0))*$I253</f>
        <v>0</v>
      </c>
      <c r="DD253" s="22">
        <f>INDEX('Mapping water'!$A$4:$U$352,MATCH($B253,'Mapping water'!$B$4:$B$352,0),MATCH(CL$4,'Mapping water'!$A$4:$U$4,0))*$I253</f>
        <v>0</v>
      </c>
      <c r="DE253" s="22">
        <f>INDEX('Mapping water'!$A$4:$U$352,MATCH($B253,'Mapping water'!$B$4:$B$352,0),MATCH(CM$4,'Mapping water'!$A$4:$U$4,0))*$I253</f>
        <v>0</v>
      </c>
      <c r="DF253" s="22">
        <f>INDEX('Mapping water'!$A$4:$U$352,MATCH($B253,'Mapping water'!$B$4:$B$352,0),MATCH(CN$4,'Mapping water'!$A$4:$U$4,0))*$I253</f>
        <v>0</v>
      </c>
      <c r="DG253" s="22">
        <f>INDEX('Mapping water'!$A$4:$U$352,MATCH($B253,'Mapping water'!$B$4:$B$352,0),MATCH(CO$4,'Mapping water'!$A$4:$U$4,0))*$I253</f>
        <v>0</v>
      </c>
      <c r="DH253" s="22">
        <f>INDEX('Mapping water'!$A$4:$U$352,MATCH($B253,'Mapping water'!$B$4:$B$352,0),MATCH(CP$4,'Mapping water'!$A$4:$U$4,0))*$I253</f>
        <v>0</v>
      </c>
      <c r="DI253" s="22">
        <f>INDEX('Mapping water'!$A$4:$U$352,MATCH($B253,'Mapping water'!$B$4:$B$352,0),MATCH(CQ$4,'Mapping water'!$A$4:$U$4,0))*$I253</f>
        <v>50931</v>
      </c>
      <c r="DJ253" s="22">
        <f>INDEX('Mapping water'!$A$4:$U$352,MATCH($B253,'Mapping water'!$B$4:$B$352,0),MATCH(CR$4,'Mapping water'!$A$4:$U$4,0))*$I253</f>
        <v>0</v>
      </c>
      <c r="DK253" s="22">
        <f>INDEX('Mapping water'!$A$4:$U$352,MATCH($B253,'Mapping water'!$B$4:$B$352,0),MATCH(CS$4,'Mapping water'!$A$4:$U$4,0))*$I253</f>
        <v>0</v>
      </c>
      <c r="DL253" s="22">
        <f>INDEX('Mapping water'!$A$4:$U$352,MATCH($B253,'Mapping water'!$B$4:$B$352,0),MATCH(CT$4,'Mapping water'!$A$4:$U$4,0))*$I253</f>
        <v>0</v>
      </c>
      <c r="DM253" s="22">
        <f>INDEX('Mapping water'!$A$4:$U$352,MATCH($B253,'Mapping water'!$B$4:$B$352,0),MATCH(CU$4,'Mapping water'!$A$4:$U$4,0))*$I253</f>
        <v>0</v>
      </c>
      <c r="DN253" s="22">
        <f>INDEX('Mapping water'!$A$4:$U$352,MATCH($B253,'Mapping water'!$B$4:$B$352,0),MATCH(CV$4,'Mapping water'!$A$4:$U$4,0))*$I253</f>
        <v>0</v>
      </c>
      <c r="DO253" s="22">
        <f>INDEX('Mapping water'!$A$4:$U$352,MATCH($B253,'Mapping water'!$B$4:$B$352,0),MATCH(CW$4,'Mapping water'!$A$4:$U$4,0))*$I253</f>
        <v>0</v>
      </c>
      <c r="DP253" s="22">
        <f>INDEX('Mapping water'!$A$4:$U$352,MATCH($B253,'Mapping water'!$B$4:$B$352,0),MATCH(CX$4,'Mapping water'!$A$4:$U$4,0))*$J253</f>
        <v>0</v>
      </c>
      <c r="DQ253" s="22">
        <f>INDEX('Mapping water'!$A$4:$U$352,MATCH($B253,'Mapping water'!$B$4:$B$352,0),MATCH(CY$4,'Mapping water'!$A$4:$U$4,0))*$J253</f>
        <v>0</v>
      </c>
      <c r="DR253" s="22">
        <f>INDEX('Mapping water'!$A$4:$U$352,MATCH($B253,'Mapping water'!$B$4:$B$352,0),MATCH(CZ$4,'Mapping water'!$A$4:$U$4,0))*$J253</f>
        <v>0</v>
      </c>
      <c r="DS253" s="22">
        <f>INDEX('Mapping water'!$A$4:$U$352,MATCH($B253,'Mapping water'!$B$4:$B$352,0),MATCH(DA$4,'Mapping water'!$A$4:$U$4,0))*$J253</f>
        <v>0</v>
      </c>
      <c r="DT253" s="22">
        <f>INDEX('Mapping water'!$A$4:$U$352,MATCH($B253,'Mapping water'!$B$4:$B$352,0),MATCH(DB$4,'Mapping water'!$A$4:$U$4,0))*$J253</f>
        <v>0</v>
      </c>
      <c r="DU253" s="22">
        <f>INDEX('Mapping water'!$A$4:$U$352,MATCH($B253,'Mapping water'!$B$4:$B$352,0),MATCH(DC$4,'Mapping water'!$A$4:$U$4,0))*$J253</f>
        <v>0</v>
      </c>
      <c r="DV253" s="22">
        <f>INDEX('Mapping water'!$A$4:$U$352,MATCH($B253,'Mapping water'!$B$4:$B$352,0),MATCH(DD$4,'Mapping water'!$A$4:$U$4,0))*$J253</f>
        <v>0</v>
      </c>
      <c r="DW253" s="22">
        <f>INDEX('Mapping water'!$A$4:$U$352,MATCH($B253,'Mapping water'!$B$4:$B$352,0),MATCH(DE$4,'Mapping water'!$A$4:$U$4,0))*$J253</f>
        <v>0</v>
      </c>
      <c r="DX253" s="22">
        <f>INDEX('Mapping water'!$A$4:$U$352,MATCH($B253,'Mapping water'!$B$4:$B$352,0),MATCH(DF$4,'Mapping water'!$A$4:$U$4,0))*$J253</f>
        <v>0</v>
      </c>
      <c r="DY253" s="22">
        <f>INDEX('Mapping water'!$A$4:$U$352,MATCH($B253,'Mapping water'!$B$4:$B$352,0),MATCH(DG$4,'Mapping water'!$A$4:$U$4,0))*$J253</f>
        <v>0</v>
      </c>
      <c r="DZ253" s="22">
        <f>INDEX('Mapping water'!$A$4:$U$352,MATCH($B253,'Mapping water'!$B$4:$B$352,0),MATCH(DH$4,'Mapping water'!$A$4:$U$4,0))*$J253</f>
        <v>0</v>
      </c>
      <c r="EA253" s="22">
        <f>INDEX('Mapping water'!$A$4:$U$352,MATCH($B253,'Mapping water'!$B$4:$B$352,0),MATCH(DI$4,'Mapping water'!$A$4:$U$4,0))*$J253</f>
        <v>51390</v>
      </c>
      <c r="EB253" s="22">
        <f>INDEX('Mapping water'!$A$4:$U$352,MATCH($B253,'Mapping water'!$B$4:$B$352,0),MATCH(DJ$4,'Mapping water'!$A$4:$U$4,0))*$J253</f>
        <v>0</v>
      </c>
      <c r="EC253" s="22">
        <f>INDEX('Mapping water'!$A$4:$U$352,MATCH($B253,'Mapping water'!$B$4:$B$352,0),MATCH(DK$4,'Mapping water'!$A$4:$U$4,0))*$J253</f>
        <v>0</v>
      </c>
      <c r="ED253" s="22">
        <f>INDEX('Mapping water'!$A$4:$U$352,MATCH($B253,'Mapping water'!$B$4:$B$352,0),MATCH(DL$4,'Mapping water'!$A$4:$U$4,0))*$J253</f>
        <v>0</v>
      </c>
      <c r="EE253" s="22">
        <f>INDEX('Mapping water'!$A$4:$U$352,MATCH($B253,'Mapping water'!$B$4:$B$352,0),MATCH(DM$4,'Mapping water'!$A$4:$U$4,0))*$J253</f>
        <v>0</v>
      </c>
      <c r="EF253" s="22">
        <f>INDEX('Mapping water'!$A$4:$U$352,MATCH($B253,'Mapping water'!$B$4:$B$352,0),MATCH(DN$4,'Mapping water'!$A$4:$U$4,0))*$J253</f>
        <v>0</v>
      </c>
      <c r="EG253" s="22">
        <f>INDEX('Mapping water'!$A$4:$U$352,MATCH($B253,'Mapping water'!$B$4:$B$352,0),MATCH(DO$4,'Mapping water'!$A$4:$U$4,0))*$J253</f>
        <v>0</v>
      </c>
      <c r="EH253" s="22">
        <f>INDEX('Mapping water'!$A$4:$U$352,MATCH($B253,'Mapping water'!$B$4:$B$352,0),MATCH(DP$4,'Mapping water'!$A$4:$U$4,0))*$K253</f>
        <v>0</v>
      </c>
      <c r="EI253" s="22">
        <f>INDEX('Mapping water'!$A$4:$U$352,MATCH($B253,'Mapping water'!$B$4:$B$352,0),MATCH(DQ$4,'Mapping water'!$A$4:$U$4,0))*$K253</f>
        <v>0</v>
      </c>
      <c r="EJ253" s="22">
        <f>INDEX('Mapping water'!$A$4:$U$352,MATCH($B253,'Mapping water'!$B$4:$B$352,0),MATCH(DR$4,'Mapping water'!$A$4:$U$4,0))*$K253</f>
        <v>0</v>
      </c>
      <c r="EK253" s="22">
        <f>INDEX('Mapping water'!$A$4:$U$352,MATCH($B253,'Mapping water'!$B$4:$B$352,0),MATCH(DS$4,'Mapping water'!$A$4:$U$4,0))*$K253</f>
        <v>0</v>
      </c>
      <c r="EL253" s="22">
        <f>INDEX('Mapping water'!$A$4:$U$352,MATCH($B253,'Mapping water'!$B$4:$B$352,0),MATCH(DT$4,'Mapping water'!$A$4:$U$4,0))*$K253</f>
        <v>0</v>
      </c>
      <c r="EM253" s="22">
        <f>INDEX('Mapping water'!$A$4:$U$352,MATCH($B253,'Mapping water'!$B$4:$B$352,0),MATCH(DU$4,'Mapping water'!$A$4:$U$4,0))*$K253</f>
        <v>0</v>
      </c>
      <c r="EN253" s="22">
        <f>INDEX('Mapping water'!$A$4:$U$352,MATCH($B253,'Mapping water'!$B$4:$B$352,0),MATCH(DV$4,'Mapping water'!$A$4:$U$4,0))*$K253</f>
        <v>0</v>
      </c>
      <c r="EO253" s="22">
        <f>INDEX('Mapping water'!$A$4:$U$352,MATCH($B253,'Mapping water'!$B$4:$B$352,0),MATCH(DW$4,'Mapping water'!$A$4:$U$4,0))*$K253</f>
        <v>0</v>
      </c>
      <c r="EP253" s="22">
        <f>INDEX('Mapping water'!$A$4:$U$352,MATCH($B253,'Mapping water'!$B$4:$B$352,0),MATCH(DX$4,'Mapping water'!$A$4:$U$4,0))*$K253</f>
        <v>0</v>
      </c>
      <c r="EQ253" s="22">
        <f>INDEX('Mapping water'!$A$4:$U$352,MATCH($B253,'Mapping water'!$B$4:$B$352,0),MATCH(DY$4,'Mapping water'!$A$4:$U$4,0))*$K253</f>
        <v>0</v>
      </c>
      <c r="ER253" s="22">
        <f>INDEX('Mapping water'!$A$4:$U$352,MATCH($B253,'Mapping water'!$B$4:$B$352,0),MATCH(DZ$4,'Mapping water'!$A$4:$U$4,0))*$K253</f>
        <v>0</v>
      </c>
      <c r="ES253" s="22">
        <f>INDEX('Mapping water'!$A$4:$U$352,MATCH($B253,'Mapping water'!$B$4:$B$352,0),MATCH(EA$4,'Mapping water'!$A$4:$U$4,0))*$K253</f>
        <v>51840</v>
      </c>
      <c r="ET253" s="22">
        <f>INDEX('Mapping water'!$A$4:$U$352,MATCH($B253,'Mapping water'!$B$4:$B$352,0),MATCH(EB$4,'Mapping water'!$A$4:$U$4,0))*$K253</f>
        <v>0</v>
      </c>
      <c r="EU253" s="22">
        <f>INDEX('Mapping water'!$A$4:$U$352,MATCH($B253,'Mapping water'!$B$4:$B$352,0),MATCH(EC$4,'Mapping water'!$A$4:$U$4,0))*$K253</f>
        <v>0</v>
      </c>
      <c r="EV253" s="22">
        <f>INDEX('Mapping water'!$A$4:$U$352,MATCH($B253,'Mapping water'!$B$4:$B$352,0),MATCH(ED$4,'Mapping water'!$A$4:$U$4,0))*$K253</f>
        <v>0</v>
      </c>
      <c r="EW253" s="22">
        <f>INDEX('Mapping water'!$A$4:$U$352,MATCH($B253,'Mapping water'!$B$4:$B$352,0),MATCH(EE$4,'Mapping water'!$A$4:$U$4,0))*$K253</f>
        <v>0</v>
      </c>
      <c r="EX253" s="22">
        <f>INDEX('Mapping water'!$A$4:$U$352,MATCH($B253,'Mapping water'!$B$4:$B$352,0),MATCH(EF$4,'Mapping water'!$A$4:$U$4,0))*$K253</f>
        <v>0</v>
      </c>
      <c r="EY253" s="22">
        <f>INDEX('Mapping water'!$A$4:$U$352,MATCH($B253,'Mapping water'!$B$4:$B$352,0),MATCH(EG$4,'Mapping water'!$A$4:$U$4,0))*$K253</f>
        <v>0</v>
      </c>
    </row>
    <row r="254" spans="1:155" x14ac:dyDescent="0.2">
      <c r="A254" s="21" t="s">
        <v>255</v>
      </c>
      <c r="B254" s="21" t="s">
        <v>256</v>
      </c>
      <c r="C254" s="21" t="s">
        <v>5</v>
      </c>
      <c r="D254" s="22">
        <f>INDEX('Households England'!S$5:S$374,MATCH('Mapping HH to population water'!$B254,'Households England'!$B$5:$B$374,0))*1000</f>
        <v>51556</v>
      </c>
      <c r="E254" s="22">
        <f>INDEX('Households England'!T$5:T$374,MATCH('Mapping HH to population water'!$B254,'Households England'!$B$5:$B$374,0))*1000</f>
        <v>51722</v>
      </c>
      <c r="F254" s="22">
        <f>INDEX('Households England'!U$5:U$374,MATCH('Mapping HH to population water'!$B254,'Households England'!$B$5:$B$374,0))*1000</f>
        <v>51923</v>
      </c>
      <c r="G254" s="22">
        <f>INDEX('Households England'!V$5:V$374,MATCH('Mapping HH to population water'!$B254,'Households England'!$B$5:$B$374,0))*1000</f>
        <v>52106</v>
      </c>
      <c r="H254" s="22">
        <f>INDEX('Households England'!W$5:W$374,MATCH('Mapping HH to population water'!$B254,'Households England'!$B$5:$B$374,0))*1000</f>
        <v>52277</v>
      </c>
      <c r="I254" s="22">
        <f>INDEX('Households England'!X$5:X$374,MATCH('Mapping HH to population water'!$B254,'Households England'!$B$5:$B$374,0))*1000</f>
        <v>52515</v>
      </c>
      <c r="J254" s="22">
        <f>INDEX('Households England'!Y$5:Y$374,MATCH('Mapping HH to population water'!$B254,'Households England'!$B$5:$B$374,0))*1000</f>
        <v>52771</v>
      </c>
      <c r="K254" s="22">
        <f>INDEX('Households England'!Z$5:Z$374,MATCH('Mapping HH to population water'!$B254,'Households England'!$B$5:$B$374,0))*1000</f>
        <v>53043</v>
      </c>
      <c r="L254" s="22">
        <f>INDEX('Mapping water'!$A$4:$U$352,MATCH($B254,'Mapping water'!$B$4:$B$352,0),MATCH(L$4,'Mapping water'!$A$4:$U$4,0))*$D254</f>
        <v>0</v>
      </c>
      <c r="M254" s="22">
        <f>INDEX('Mapping water'!$A$4:$U$352,MATCH($B254,'Mapping water'!$B$4:$B$352,0),MATCH(M$4,'Mapping water'!$A$4:$U$4,0))*$D254</f>
        <v>0</v>
      </c>
      <c r="N254" s="22">
        <f>INDEX('Mapping water'!$A$4:$U$352,MATCH($B254,'Mapping water'!$B$4:$B$352,0),MATCH(N$4,'Mapping water'!$A$4:$U$4,0))*$D254</f>
        <v>0</v>
      </c>
      <c r="O254" s="22">
        <f>INDEX('Mapping water'!$A$4:$U$352,MATCH($B254,'Mapping water'!$B$4:$B$352,0),MATCH(O$4,'Mapping water'!$A$4:$U$4,0))*$D254</f>
        <v>0</v>
      </c>
      <c r="P254" s="22">
        <f>INDEX('Mapping water'!$A$4:$U$352,MATCH($B254,'Mapping water'!$B$4:$B$352,0),MATCH(P$4,'Mapping water'!$A$4:$U$4,0))*$D254</f>
        <v>51556</v>
      </c>
      <c r="Q254" s="22">
        <f>INDEX('Mapping water'!$A$4:$U$352,MATCH($B254,'Mapping water'!$B$4:$B$352,0),MATCH(Q$4,'Mapping water'!$A$4:$U$4,0))*$D254</f>
        <v>0</v>
      </c>
      <c r="R254" s="22">
        <f>INDEX('Mapping water'!$A$4:$U$352,MATCH($B254,'Mapping water'!$B$4:$B$352,0),MATCH(R$4,'Mapping water'!$A$4:$U$4,0))*$D254</f>
        <v>0</v>
      </c>
      <c r="S254" s="22">
        <f>INDEX('Mapping water'!$A$4:$U$352,MATCH($B254,'Mapping water'!$B$4:$B$352,0),MATCH(S$4,'Mapping water'!$A$4:$U$4,0))*$D254</f>
        <v>0</v>
      </c>
      <c r="T254" s="22">
        <f>INDEX('Mapping water'!$A$4:$U$352,MATCH($B254,'Mapping water'!$B$4:$B$352,0),MATCH(T$4,'Mapping water'!$A$4:$U$4,0))*$D254</f>
        <v>0</v>
      </c>
      <c r="U254" s="22">
        <f>INDEX('Mapping water'!$A$4:$U$352,MATCH($B254,'Mapping water'!$B$4:$B$352,0),MATCH(U$4,'Mapping water'!$A$4:$U$4,0))*$D254</f>
        <v>0</v>
      </c>
      <c r="V254" s="22">
        <f>INDEX('Mapping water'!$A$4:$U$352,MATCH($B254,'Mapping water'!$B$4:$B$352,0),MATCH(V$4,'Mapping water'!$A$4:$U$4,0))*$D254</f>
        <v>0</v>
      </c>
      <c r="W254" s="22">
        <f>INDEX('Mapping water'!$A$4:$U$352,MATCH($B254,'Mapping water'!$B$4:$B$352,0),MATCH(W$4,'Mapping water'!$A$4:$U$4,0))*$D254</f>
        <v>0</v>
      </c>
      <c r="X254" s="22">
        <f>INDEX('Mapping water'!$A$4:$U$352,MATCH($B254,'Mapping water'!$B$4:$B$352,0),MATCH(X$4,'Mapping water'!$A$4:$U$4,0))*$D254</f>
        <v>0</v>
      </c>
      <c r="Y254" s="22">
        <f>INDEX('Mapping water'!$A$4:$U$352,MATCH($B254,'Mapping water'!$B$4:$B$352,0),MATCH(Y$4,'Mapping water'!$A$4:$U$4,0))*$D254</f>
        <v>0</v>
      </c>
      <c r="Z254" s="22">
        <f>INDEX('Mapping water'!$A$4:$U$352,MATCH($B254,'Mapping water'!$B$4:$B$352,0),MATCH(Z$4,'Mapping water'!$A$4:$U$4,0))*$D254</f>
        <v>0</v>
      </c>
      <c r="AA254" s="22">
        <f>INDEX('Mapping water'!$A$4:$U$352,MATCH($B254,'Mapping water'!$B$4:$B$352,0),MATCH(AA$4,'Mapping water'!$A$4:$U$4,0))*$D254</f>
        <v>0</v>
      </c>
      <c r="AB254" s="22">
        <f>INDEX('Mapping water'!$A$4:$U$352,MATCH($B254,'Mapping water'!$B$4:$B$352,0),MATCH(AB$4,'Mapping water'!$A$4:$U$4,0))*$D254</f>
        <v>0</v>
      </c>
      <c r="AC254" s="22">
        <f>INDEX('Mapping water'!$A$4:$U$352,MATCH($B254,'Mapping water'!$B$4:$B$352,0),MATCH(AC$4,'Mapping water'!$A$4:$U$4,0))*$D254</f>
        <v>0</v>
      </c>
      <c r="AD254" s="22">
        <f>INDEX('Mapping water'!$A$4:$U$352,MATCH($B254,'Mapping water'!$B$4:$B$352,0),MATCH(AD$4,'Mapping water'!$A$4:$U$4,0))*$E254</f>
        <v>0</v>
      </c>
      <c r="AE254" s="22">
        <f>INDEX('Mapping water'!$A$4:$U$352,MATCH($B254,'Mapping water'!$B$4:$B$352,0),MATCH(AE$4,'Mapping water'!$A$4:$U$4,0))*$E254</f>
        <v>0</v>
      </c>
      <c r="AF254" s="22">
        <f>INDEX('Mapping water'!$A$4:$U$352,MATCH($B254,'Mapping water'!$B$4:$B$352,0),MATCH(AF$4,'Mapping water'!$A$4:$U$4,0))*$E254</f>
        <v>0</v>
      </c>
      <c r="AG254" s="22">
        <f>INDEX('Mapping water'!$A$4:$U$352,MATCH($B254,'Mapping water'!$B$4:$B$352,0),MATCH(AG$4,'Mapping water'!$A$4:$U$4,0))*$E254</f>
        <v>0</v>
      </c>
      <c r="AH254" s="22">
        <f>INDEX('Mapping water'!$A$4:$U$352,MATCH($B254,'Mapping water'!$B$4:$B$352,0),MATCH(AH$4,'Mapping water'!$A$4:$U$4,0))*$E254</f>
        <v>51722</v>
      </c>
      <c r="AI254" s="22">
        <f>INDEX('Mapping water'!$A$4:$U$352,MATCH($B254,'Mapping water'!$B$4:$B$352,0),MATCH(AI$4,'Mapping water'!$A$4:$U$4,0))*$E254</f>
        <v>0</v>
      </c>
      <c r="AJ254" s="22">
        <f>INDEX('Mapping water'!$A$4:$U$352,MATCH($B254,'Mapping water'!$B$4:$B$352,0),MATCH(AJ$4,'Mapping water'!$A$4:$U$4,0))*$E254</f>
        <v>0</v>
      </c>
      <c r="AK254" s="22">
        <f>INDEX('Mapping water'!$A$4:$U$352,MATCH($B254,'Mapping water'!$B$4:$B$352,0),MATCH(AK$4,'Mapping water'!$A$4:$U$4,0))*$E254</f>
        <v>0</v>
      </c>
      <c r="AL254" s="22">
        <f>INDEX('Mapping water'!$A$4:$U$352,MATCH($B254,'Mapping water'!$B$4:$B$352,0),MATCH(AL$4,'Mapping water'!$A$4:$U$4,0))*$E254</f>
        <v>0</v>
      </c>
      <c r="AM254" s="22">
        <f>INDEX('Mapping water'!$A$4:$U$352,MATCH($B254,'Mapping water'!$B$4:$B$352,0),MATCH(AM$4,'Mapping water'!$A$4:$U$4,0))*$E254</f>
        <v>0</v>
      </c>
      <c r="AN254" s="22">
        <f>INDEX('Mapping water'!$A$4:$U$352,MATCH($B254,'Mapping water'!$B$4:$B$352,0),MATCH(AN$4,'Mapping water'!$A$4:$U$4,0))*$E254</f>
        <v>0</v>
      </c>
      <c r="AO254" s="22">
        <f>INDEX('Mapping water'!$A$4:$U$352,MATCH($B254,'Mapping water'!$B$4:$B$352,0),MATCH(AO$4,'Mapping water'!$A$4:$U$4,0))*$E254</f>
        <v>0</v>
      </c>
      <c r="AP254" s="22">
        <f>INDEX('Mapping water'!$A$4:$U$352,MATCH($B254,'Mapping water'!$B$4:$B$352,0),MATCH(AP$4,'Mapping water'!$A$4:$U$4,0))*$E254</f>
        <v>0</v>
      </c>
      <c r="AQ254" s="22">
        <f>INDEX('Mapping water'!$A$4:$U$352,MATCH($B254,'Mapping water'!$B$4:$B$352,0),MATCH(AQ$4,'Mapping water'!$A$4:$U$4,0))*$E254</f>
        <v>0</v>
      </c>
      <c r="AR254" s="22">
        <f>INDEX('Mapping water'!$A$4:$U$352,MATCH($B254,'Mapping water'!$B$4:$B$352,0),MATCH(AR$4,'Mapping water'!$A$4:$U$4,0))*$E254</f>
        <v>0</v>
      </c>
      <c r="AS254" s="22">
        <f>INDEX('Mapping water'!$A$4:$U$352,MATCH($B254,'Mapping water'!$B$4:$B$352,0),MATCH(AS$4,'Mapping water'!$A$4:$U$4,0))*$E254</f>
        <v>0</v>
      </c>
      <c r="AT254" s="22">
        <f>INDEX('Mapping water'!$A$4:$U$352,MATCH($B254,'Mapping water'!$B$4:$B$352,0),MATCH(AT$4,'Mapping water'!$A$4:$U$4,0))*$E254</f>
        <v>0</v>
      </c>
      <c r="AU254" s="22">
        <f>INDEX('Mapping water'!$A$4:$U$352,MATCH($B254,'Mapping water'!$B$4:$B$352,0),MATCH(AU$4,'Mapping water'!$A$4:$U$4,0))*$E254</f>
        <v>0</v>
      </c>
      <c r="AV254" s="22">
        <f>INDEX('Mapping water'!$A$4:$U$352,MATCH($B254,'Mapping water'!$B$4:$B$352,0),MATCH(AD$4,'Mapping water'!$A$4:$U$4,0))*$F254</f>
        <v>0</v>
      </c>
      <c r="AW254" s="22">
        <f>INDEX('Mapping water'!$A$4:$U$352,MATCH($B254,'Mapping water'!$B$4:$B$352,0),MATCH(AE$4,'Mapping water'!$A$4:$U$4,0))*$F254</f>
        <v>0</v>
      </c>
      <c r="AX254" s="22">
        <f>INDEX('Mapping water'!$A$4:$U$352,MATCH($B254,'Mapping water'!$B$4:$B$352,0),MATCH(AF$4,'Mapping water'!$A$4:$U$4,0))*$F254</f>
        <v>0</v>
      </c>
      <c r="AY254" s="22">
        <f>INDEX('Mapping water'!$A$4:$U$352,MATCH($B254,'Mapping water'!$B$4:$B$352,0),MATCH(AG$4,'Mapping water'!$A$4:$U$4,0))*$F254</f>
        <v>0</v>
      </c>
      <c r="AZ254" s="22">
        <f>INDEX('Mapping water'!$A$4:$U$352,MATCH($B254,'Mapping water'!$B$4:$B$352,0),MATCH(AH$4,'Mapping water'!$A$4:$U$4,0))*$F254</f>
        <v>51923</v>
      </c>
      <c r="BA254" s="22">
        <f>INDEX('Mapping water'!$A$4:$U$352,MATCH($B254,'Mapping water'!$B$4:$B$352,0),MATCH(AI$4,'Mapping water'!$A$4:$U$4,0))*$F254</f>
        <v>0</v>
      </c>
      <c r="BB254" s="22">
        <f>INDEX('Mapping water'!$A$4:$U$352,MATCH($B254,'Mapping water'!$B$4:$B$352,0),MATCH(AJ$4,'Mapping water'!$A$4:$U$4,0))*$F254</f>
        <v>0</v>
      </c>
      <c r="BC254" s="22">
        <f>INDEX('Mapping water'!$A$4:$U$352,MATCH($B254,'Mapping water'!$B$4:$B$352,0),MATCH(AK$4,'Mapping water'!$A$4:$U$4,0))*$F254</f>
        <v>0</v>
      </c>
      <c r="BD254" s="22">
        <f>INDEX('Mapping water'!$A$4:$U$352,MATCH($B254,'Mapping water'!$B$4:$B$352,0),MATCH(AL$4,'Mapping water'!$A$4:$U$4,0))*$F254</f>
        <v>0</v>
      </c>
      <c r="BE254" s="22">
        <f>INDEX('Mapping water'!$A$4:$U$352,MATCH($B254,'Mapping water'!$B$4:$B$352,0),MATCH(AM$4,'Mapping water'!$A$4:$U$4,0))*$F254</f>
        <v>0</v>
      </c>
      <c r="BF254" s="22">
        <f>INDEX('Mapping water'!$A$4:$U$352,MATCH($B254,'Mapping water'!$B$4:$B$352,0),MATCH(AN$4,'Mapping water'!$A$4:$U$4,0))*$F254</f>
        <v>0</v>
      </c>
      <c r="BG254" s="22">
        <f>INDEX('Mapping water'!$A$4:$U$352,MATCH($B254,'Mapping water'!$B$4:$B$352,0),MATCH(AO$4,'Mapping water'!$A$4:$U$4,0))*$F254</f>
        <v>0</v>
      </c>
      <c r="BH254" s="22">
        <f>INDEX('Mapping water'!$A$4:$U$352,MATCH($B254,'Mapping water'!$B$4:$B$352,0),MATCH(AP$4,'Mapping water'!$A$4:$U$4,0))*$F254</f>
        <v>0</v>
      </c>
      <c r="BI254" s="22">
        <f>INDEX('Mapping water'!$A$4:$U$352,MATCH($B254,'Mapping water'!$B$4:$B$352,0),MATCH(AQ$4,'Mapping water'!$A$4:$U$4,0))*$F254</f>
        <v>0</v>
      </c>
      <c r="BJ254" s="22">
        <f>INDEX('Mapping water'!$A$4:$U$352,MATCH($B254,'Mapping water'!$B$4:$B$352,0),MATCH(AR$4,'Mapping water'!$A$4:$U$4,0))*$F254</f>
        <v>0</v>
      </c>
      <c r="BK254" s="22">
        <f>INDEX('Mapping water'!$A$4:$U$352,MATCH($B254,'Mapping water'!$B$4:$B$352,0),MATCH(AS$4,'Mapping water'!$A$4:$U$4,0))*$F254</f>
        <v>0</v>
      </c>
      <c r="BL254" s="22">
        <f>INDEX('Mapping water'!$A$4:$U$352,MATCH($B254,'Mapping water'!$B$4:$B$352,0),MATCH(AT$4,'Mapping water'!$A$4:$U$4,0))*$F254</f>
        <v>0</v>
      </c>
      <c r="BM254" s="22">
        <f>INDEX('Mapping water'!$A$4:$U$352,MATCH($B254,'Mapping water'!$B$4:$B$352,0),MATCH(AU$4,'Mapping water'!$A$4:$U$4,0))*$F254</f>
        <v>0</v>
      </c>
      <c r="BN254" s="22">
        <f>INDEX('Mapping water'!$A$4:$U$352,MATCH($B254,'Mapping water'!$B$4:$B$352,0),MATCH(AV$4,'Mapping water'!$A$4:$U$4,0))*$G254</f>
        <v>0</v>
      </c>
      <c r="BO254" s="22">
        <f>INDEX('Mapping water'!$A$4:$U$352,MATCH($B254,'Mapping water'!$B$4:$B$352,0),MATCH(AW$4,'Mapping water'!$A$4:$U$4,0))*$G254</f>
        <v>0</v>
      </c>
      <c r="BP254" s="22">
        <f>INDEX('Mapping water'!$A$4:$U$352,MATCH($B254,'Mapping water'!$B$4:$B$352,0),MATCH(AX$4,'Mapping water'!$A$4:$U$4,0))*$G254</f>
        <v>0</v>
      </c>
      <c r="BQ254" s="22">
        <f>INDEX('Mapping water'!$A$4:$U$352,MATCH($B254,'Mapping water'!$B$4:$B$352,0),MATCH(AY$4,'Mapping water'!$A$4:$U$4,0))*$G254</f>
        <v>0</v>
      </c>
      <c r="BR254" s="22">
        <f>INDEX('Mapping water'!$A$4:$U$352,MATCH($B254,'Mapping water'!$B$4:$B$352,0),MATCH(AZ$4,'Mapping water'!$A$4:$U$4,0))*$G254</f>
        <v>52106</v>
      </c>
      <c r="BS254" s="22">
        <f>INDEX('Mapping water'!$A$4:$U$352,MATCH($B254,'Mapping water'!$B$4:$B$352,0),MATCH(BA$4,'Mapping water'!$A$4:$U$4,0))*$G254</f>
        <v>0</v>
      </c>
      <c r="BT254" s="22">
        <f>INDEX('Mapping water'!$A$4:$U$352,MATCH($B254,'Mapping water'!$B$4:$B$352,0),MATCH(BB$4,'Mapping water'!$A$4:$U$4,0))*$G254</f>
        <v>0</v>
      </c>
      <c r="BU254" s="22">
        <f>INDEX('Mapping water'!$A$4:$U$352,MATCH($B254,'Mapping water'!$B$4:$B$352,0),MATCH(BC$4,'Mapping water'!$A$4:$U$4,0))*$G254</f>
        <v>0</v>
      </c>
      <c r="BV254" s="22">
        <f>INDEX('Mapping water'!$A$4:$U$352,MATCH($B254,'Mapping water'!$B$4:$B$352,0),MATCH(BD$4,'Mapping water'!$A$4:$U$4,0))*$G254</f>
        <v>0</v>
      </c>
      <c r="BW254" s="22">
        <f>INDEX('Mapping water'!$A$4:$U$352,MATCH($B254,'Mapping water'!$B$4:$B$352,0),MATCH(BE$4,'Mapping water'!$A$4:$U$4,0))*$G254</f>
        <v>0</v>
      </c>
      <c r="BX254" s="22">
        <f>INDEX('Mapping water'!$A$4:$U$352,MATCH($B254,'Mapping water'!$B$4:$B$352,0),MATCH(BF$4,'Mapping water'!$A$4:$U$4,0))*$G254</f>
        <v>0</v>
      </c>
      <c r="BY254" s="22">
        <f>INDEX('Mapping water'!$A$4:$U$352,MATCH($B254,'Mapping water'!$B$4:$B$352,0),MATCH(BG$4,'Mapping water'!$A$4:$U$4,0))*$G254</f>
        <v>0</v>
      </c>
      <c r="BZ254" s="22">
        <f>INDEX('Mapping water'!$A$4:$U$352,MATCH($B254,'Mapping water'!$B$4:$B$352,0),MATCH(BH$4,'Mapping water'!$A$4:$U$4,0))*$G254</f>
        <v>0</v>
      </c>
      <c r="CA254" s="22">
        <f>INDEX('Mapping water'!$A$4:$U$352,MATCH($B254,'Mapping water'!$B$4:$B$352,0),MATCH(BI$4,'Mapping water'!$A$4:$U$4,0))*$G254</f>
        <v>0</v>
      </c>
      <c r="CB254" s="22">
        <f>INDEX('Mapping water'!$A$4:$U$352,MATCH($B254,'Mapping water'!$B$4:$B$352,0),MATCH(BJ$4,'Mapping water'!$A$4:$U$4,0))*$G254</f>
        <v>0</v>
      </c>
      <c r="CC254" s="22">
        <f>INDEX('Mapping water'!$A$4:$U$352,MATCH($B254,'Mapping water'!$B$4:$B$352,0),MATCH(BK$4,'Mapping water'!$A$4:$U$4,0))*$G254</f>
        <v>0</v>
      </c>
      <c r="CD254" s="22">
        <f>INDEX('Mapping water'!$A$4:$U$352,MATCH($B254,'Mapping water'!$B$4:$B$352,0),MATCH(BL$4,'Mapping water'!$A$4:$U$4,0))*$G254</f>
        <v>0</v>
      </c>
      <c r="CE254" s="22">
        <f>INDEX('Mapping water'!$A$4:$U$352,MATCH($B254,'Mapping water'!$B$4:$B$352,0),MATCH(BM$4,'Mapping water'!$A$4:$U$4,0))*$G254</f>
        <v>0</v>
      </c>
      <c r="CF254" s="22">
        <f>INDEX('Mapping water'!$A$4:$U$352,MATCH($B254,'Mapping water'!$B$4:$B$352,0),MATCH(BN$4,'Mapping water'!$A$4:$U$4,0))*$H254</f>
        <v>0</v>
      </c>
      <c r="CG254" s="22">
        <f>INDEX('Mapping water'!$A$4:$U$352,MATCH($B254,'Mapping water'!$B$4:$B$352,0),MATCH(BO$4,'Mapping water'!$A$4:$U$4,0))*$H254</f>
        <v>0</v>
      </c>
      <c r="CH254" s="22">
        <f>INDEX('Mapping water'!$A$4:$U$352,MATCH($B254,'Mapping water'!$B$4:$B$352,0),MATCH(BP$4,'Mapping water'!$A$4:$U$4,0))*$H254</f>
        <v>0</v>
      </c>
      <c r="CI254" s="22">
        <f>INDEX('Mapping water'!$A$4:$U$352,MATCH($B254,'Mapping water'!$B$4:$B$352,0),MATCH(BQ$4,'Mapping water'!$A$4:$U$4,0))*$H254</f>
        <v>0</v>
      </c>
      <c r="CJ254" s="22">
        <f>INDEX('Mapping water'!$A$4:$U$352,MATCH($B254,'Mapping water'!$B$4:$B$352,0),MATCH(BR$4,'Mapping water'!$A$4:$U$4,0))*$H254</f>
        <v>52277</v>
      </c>
      <c r="CK254" s="22">
        <f>INDEX('Mapping water'!$A$4:$U$352,MATCH($B254,'Mapping water'!$B$4:$B$352,0),MATCH(BS$4,'Mapping water'!$A$4:$U$4,0))*$H254</f>
        <v>0</v>
      </c>
      <c r="CL254" s="22">
        <f>INDEX('Mapping water'!$A$4:$U$352,MATCH($B254,'Mapping water'!$B$4:$B$352,0),MATCH(BT$4,'Mapping water'!$A$4:$U$4,0))*$H254</f>
        <v>0</v>
      </c>
      <c r="CM254" s="22">
        <f>INDEX('Mapping water'!$A$4:$U$352,MATCH($B254,'Mapping water'!$B$4:$B$352,0),MATCH(BU$4,'Mapping water'!$A$4:$U$4,0))*$H254</f>
        <v>0</v>
      </c>
      <c r="CN254" s="22">
        <f>INDEX('Mapping water'!$A$4:$U$352,MATCH($B254,'Mapping water'!$B$4:$B$352,0),MATCH(BV$4,'Mapping water'!$A$4:$U$4,0))*$H254</f>
        <v>0</v>
      </c>
      <c r="CO254" s="22">
        <f>INDEX('Mapping water'!$A$4:$U$352,MATCH($B254,'Mapping water'!$B$4:$B$352,0),MATCH(BW$4,'Mapping water'!$A$4:$U$4,0))*$H254</f>
        <v>0</v>
      </c>
      <c r="CP254" s="22">
        <f>INDEX('Mapping water'!$A$4:$U$352,MATCH($B254,'Mapping water'!$B$4:$B$352,0),MATCH(BX$4,'Mapping water'!$A$4:$U$4,0))*$H254</f>
        <v>0</v>
      </c>
      <c r="CQ254" s="22">
        <f>INDEX('Mapping water'!$A$4:$U$352,MATCH($B254,'Mapping water'!$B$4:$B$352,0),MATCH(BY$4,'Mapping water'!$A$4:$U$4,0))*$H254</f>
        <v>0</v>
      </c>
      <c r="CR254" s="22">
        <f>INDEX('Mapping water'!$A$4:$U$352,MATCH($B254,'Mapping water'!$B$4:$B$352,0),MATCH(BZ$4,'Mapping water'!$A$4:$U$4,0))*$H254</f>
        <v>0</v>
      </c>
      <c r="CS254" s="22">
        <f>INDEX('Mapping water'!$A$4:$U$352,MATCH($B254,'Mapping water'!$B$4:$B$352,0),MATCH(CA$4,'Mapping water'!$A$4:$U$4,0))*$H254</f>
        <v>0</v>
      </c>
      <c r="CT254" s="22">
        <f>INDEX('Mapping water'!$A$4:$U$352,MATCH($B254,'Mapping water'!$B$4:$B$352,0),MATCH(CB$4,'Mapping water'!$A$4:$U$4,0))*$H254</f>
        <v>0</v>
      </c>
      <c r="CU254" s="22">
        <f>INDEX('Mapping water'!$A$4:$U$352,MATCH($B254,'Mapping water'!$B$4:$B$352,0),MATCH(CC$4,'Mapping water'!$A$4:$U$4,0))*$H254</f>
        <v>0</v>
      </c>
      <c r="CV254" s="22">
        <f>INDEX('Mapping water'!$A$4:$U$352,MATCH($B254,'Mapping water'!$B$4:$B$352,0),MATCH(CD$4,'Mapping water'!$A$4:$U$4,0))*$H254</f>
        <v>0</v>
      </c>
      <c r="CW254" s="22">
        <f>INDEX('Mapping water'!$A$4:$U$352,MATCH($B254,'Mapping water'!$B$4:$B$352,0),MATCH(CE$4,'Mapping water'!$A$4:$U$4,0))*$H254</f>
        <v>0</v>
      </c>
      <c r="CX254" s="22">
        <f>INDEX('Mapping water'!$A$4:$U$352,MATCH($B254,'Mapping water'!$B$4:$B$352,0),MATCH(CF$4,'Mapping water'!$A$4:$U$4,0))*$I254</f>
        <v>0</v>
      </c>
      <c r="CY254" s="22">
        <f>INDEX('Mapping water'!$A$4:$U$352,MATCH($B254,'Mapping water'!$B$4:$B$352,0),MATCH(CG$4,'Mapping water'!$A$4:$U$4,0))*$I254</f>
        <v>0</v>
      </c>
      <c r="CZ254" s="22">
        <f>INDEX('Mapping water'!$A$4:$U$352,MATCH($B254,'Mapping water'!$B$4:$B$352,0),MATCH(CH$4,'Mapping water'!$A$4:$U$4,0))*$I254</f>
        <v>0</v>
      </c>
      <c r="DA254" s="22">
        <f>INDEX('Mapping water'!$A$4:$U$352,MATCH($B254,'Mapping water'!$B$4:$B$352,0),MATCH(CI$4,'Mapping water'!$A$4:$U$4,0))*$I254</f>
        <v>0</v>
      </c>
      <c r="DB254" s="22">
        <f>INDEX('Mapping water'!$A$4:$U$352,MATCH($B254,'Mapping water'!$B$4:$B$352,0),MATCH(CJ$4,'Mapping water'!$A$4:$U$4,0))*$I254</f>
        <v>52515</v>
      </c>
      <c r="DC254" s="22">
        <f>INDEX('Mapping water'!$A$4:$U$352,MATCH($B254,'Mapping water'!$B$4:$B$352,0),MATCH(CK$4,'Mapping water'!$A$4:$U$4,0))*$I254</f>
        <v>0</v>
      </c>
      <c r="DD254" s="22">
        <f>INDEX('Mapping water'!$A$4:$U$352,MATCH($B254,'Mapping water'!$B$4:$B$352,0),MATCH(CL$4,'Mapping water'!$A$4:$U$4,0))*$I254</f>
        <v>0</v>
      </c>
      <c r="DE254" s="22">
        <f>INDEX('Mapping water'!$A$4:$U$352,MATCH($B254,'Mapping water'!$B$4:$B$352,0),MATCH(CM$4,'Mapping water'!$A$4:$U$4,0))*$I254</f>
        <v>0</v>
      </c>
      <c r="DF254" s="22">
        <f>INDEX('Mapping water'!$A$4:$U$352,MATCH($B254,'Mapping water'!$B$4:$B$352,0),MATCH(CN$4,'Mapping water'!$A$4:$U$4,0))*$I254</f>
        <v>0</v>
      </c>
      <c r="DG254" s="22">
        <f>INDEX('Mapping water'!$A$4:$U$352,MATCH($B254,'Mapping water'!$B$4:$B$352,0),MATCH(CO$4,'Mapping water'!$A$4:$U$4,0))*$I254</f>
        <v>0</v>
      </c>
      <c r="DH254" s="22">
        <f>INDEX('Mapping water'!$A$4:$U$352,MATCH($B254,'Mapping water'!$B$4:$B$352,0),MATCH(CP$4,'Mapping water'!$A$4:$U$4,0))*$I254</f>
        <v>0</v>
      </c>
      <c r="DI254" s="22">
        <f>INDEX('Mapping water'!$A$4:$U$352,MATCH($B254,'Mapping water'!$B$4:$B$352,0),MATCH(CQ$4,'Mapping water'!$A$4:$U$4,0))*$I254</f>
        <v>0</v>
      </c>
      <c r="DJ254" s="22">
        <f>INDEX('Mapping water'!$A$4:$U$352,MATCH($B254,'Mapping water'!$B$4:$B$352,0),MATCH(CR$4,'Mapping water'!$A$4:$U$4,0))*$I254</f>
        <v>0</v>
      </c>
      <c r="DK254" s="22">
        <f>INDEX('Mapping water'!$A$4:$U$352,MATCH($B254,'Mapping water'!$B$4:$B$352,0),MATCH(CS$4,'Mapping water'!$A$4:$U$4,0))*$I254</f>
        <v>0</v>
      </c>
      <c r="DL254" s="22">
        <f>INDEX('Mapping water'!$A$4:$U$352,MATCH($B254,'Mapping water'!$B$4:$B$352,0),MATCH(CT$4,'Mapping water'!$A$4:$U$4,0))*$I254</f>
        <v>0</v>
      </c>
      <c r="DM254" s="22">
        <f>INDEX('Mapping water'!$A$4:$U$352,MATCH($B254,'Mapping water'!$B$4:$B$352,0),MATCH(CU$4,'Mapping water'!$A$4:$U$4,0))*$I254</f>
        <v>0</v>
      </c>
      <c r="DN254" s="22">
        <f>INDEX('Mapping water'!$A$4:$U$352,MATCH($B254,'Mapping water'!$B$4:$B$352,0),MATCH(CV$4,'Mapping water'!$A$4:$U$4,0))*$I254</f>
        <v>0</v>
      </c>
      <c r="DO254" s="22">
        <f>INDEX('Mapping water'!$A$4:$U$352,MATCH($B254,'Mapping water'!$B$4:$B$352,0),MATCH(CW$4,'Mapping water'!$A$4:$U$4,0))*$I254</f>
        <v>0</v>
      </c>
      <c r="DP254" s="22">
        <f>INDEX('Mapping water'!$A$4:$U$352,MATCH($B254,'Mapping water'!$B$4:$B$352,0),MATCH(CX$4,'Mapping water'!$A$4:$U$4,0))*$J254</f>
        <v>0</v>
      </c>
      <c r="DQ254" s="22">
        <f>INDEX('Mapping water'!$A$4:$U$352,MATCH($B254,'Mapping water'!$B$4:$B$352,0),MATCH(CY$4,'Mapping water'!$A$4:$U$4,0))*$J254</f>
        <v>0</v>
      </c>
      <c r="DR254" s="22">
        <f>INDEX('Mapping water'!$A$4:$U$352,MATCH($B254,'Mapping water'!$B$4:$B$352,0),MATCH(CZ$4,'Mapping water'!$A$4:$U$4,0))*$J254</f>
        <v>0</v>
      </c>
      <c r="DS254" s="22">
        <f>INDEX('Mapping water'!$A$4:$U$352,MATCH($B254,'Mapping water'!$B$4:$B$352,0),MATCH(DA$4,'Mapping water'!$A$4:$U$4,0))*$J254</f>
        <v>0</v>
      </c>
      <c r="DT254" s="22">
        <f>INDEX('Mapping water'!$A$4:$U$352,MATCH($B254,'Mapping water'!$B$4:$B$352,0),MATCH(DB$4,'Mapping water'!$A$4:$U$4,0))*$J254</f>
        <v>52771</v>
      </c>
      <c r="DU254" s="22">
        <f>INDEX('Mapping water'!$A$4:$U$352,MATCH($B254,'Mapping water'!$B$4:$B$352,0),MATCH(DC$4,'Mapping water'!$A$4:$U$4,0))*$J254</f>
        <v>0</v>
      </c>
      <c r="DV254" s="22">
        <f>INDEX('Mapping water'!$A$4:$U$352,MATCH($B254,'Mapping water'!$B$4:$B$352,0),MATCH(DD$4,'Mapping water'!$A$4:$U$4,0))*$J254</f>
        <v>0</v>
      </c>
      <c r="DW254" s="22">
        <f>INDEX('Mapping water'!$A$4:$U$352,MATCH($B254,'Mapping water'!$B$4:$B$352,0),MATCH(DE$4,'Mapping water'!$A$4:$U$4,0))*$J254</f>
        <v>0</v>
      </c>
      <c r="DX254" s="22">
        <f>INDEX('Mapping water'!$A$4:$U$352,MATCH($B254,'Mapping water'!$B$4:$B$352,0),MATCH(DF$4,'Mapping water'!$A$4:$U$4,0))*$J254</f>
        <v>0</v>
      </c>
      <c r="DY254" s="22">
        <f>INDEX('Mapping water'!$A$4:$U$352,MATCH($B254,'Mapping water'!$B$4:$B$352,0),MATCH(DG$4,'Mapping water'!$A$4:$U$4,0))*$J254</f>
        <v>0</v>
      </c>
      <c r="DZ254" s="22">
        <f>INDEX('Mapping water'!$A$4:$U$352,MATCH($B254,'Mapping water'!$B$4:$B$352,0),MATCH(DH$4,'Mapping water'!$A$4:$U$4,0))*$J254</f>
        <v>0</v>
      </c>
      <c r="EA254" s="22">
        <f>INDEX('Mapping water'!$A$4:$U$352,MATCH($B254,'Mapping water'!$B$4:$B$352,0),MATCH(DI$4,'Mapping water'!$A$4:$U$4,0))*$J254</f>
        <v>0</v>
      </c>
      <c r="EB254" s="22">
        <f>INDEX('Mapping water'!$A$4:$U$352,MATCH($B254,'Mapping water'!$B$4:$B$352,0),MATCH(DJ$4,'Mapping water'!$A$4:$U$4,0))*$J254</f>
        <v>0</v>
      </c>
      <c r="EC254" s="22">
        <f>INDEX('Mapping water'!$A$4:$U$352,MATCH($B254,'Mapping water'!$B$4:$B$352,0),MATCH(DK$4,'Mapping water'!$A$4:$U$4,0))*$J254</f>
        <v>0</v>
      </c>
      <c r="ED254" s="22">
        <f>INDEX('Mapping water'!$A$4:$U$352,MATCH($B254,'Mapping water'!$B$4:$B$352,0),MATCH(DL$4,'Mapping water'!$A$4:$U$4,0))*$J254</f>
        <v>0</v>
      </c>
      <c r="EE254" s="22">
        <f>INDEX('Mapping water'!$A$4:$U$352,MATCH($B254,'Mapping water'!$B$4:$B$352,0),MATCH(DM$4,'Mapping water'!$A$4:$U$4,0))*$J254</f>
        <v>0</v>
      </c>
      <c r="EF254" s="22">
        <f>INDEX('Mapping water'!$A$4:$U$352,MATCH($B254,'Mapping water'!$B$4:$B$352,0),MATCH(DN$4,'Mapping water'!$A$4:$U$4,0))*$J254</f>
        <v>0</v>
      </c>
      <c r="EG254" s="22">
        <f>INDEX('Mapping water'!$A$4:$U$352,MATCH($B254,'Mapping water'!$B$4:$B$352,0),MATCH(DO$4,'Mapping water'!$A$4:$U$4,0))*$J254</f>
        <v>0</v>
      </c>
      <c r="EH254" s="22">
        <f>INDEX('Mapping water'!$A$4:$U$352,MATCH($B254,'Mapping water'!$B$4:$B$352,0),MATCH(DP$4,'Mapping water'!$A$4:$U$4,0))*$K254</f>
        <v>0</v>
      </c>
      <c r="EI254" s="22">
        <f>INDEX('Mapping water'!$A$4:$U$352,MATCH($B254,'Mapping water'!$B$4:$B$352,0),MATCH(DQ$4,'Mapping water'!$A$4:$U$4,0))*$K254</f>
        <v>0</v>
      </c>
      <c r="EJ254" s="22">
        <f>INDEX('Mapping water'!$A$4:$U$352,MATCH($B254,'Mapping water'!$B$4:$B$352,0),MATCH(DR$4,'Mapping water'!$A$4:$U$4,0))*$K254</f>
        <v>0</v>
      </c>
      <c r="EK254" s="22">
        <f>INDEX('Mapping water'!$A$4:$U$352,MATCH($B254,'Mapping water'!$B$4:$B$352,0),MATCH(DS$4,'Mapping water'!$A$4:$U$4,0))*$K254</f>
        <v>0</v>
      </c>
      <c r="EL254" s="22">
        <f>INDEX('Mapping water'!$A$4:$U$352,MATCH($B254,'Mapping water'!$B$4:$B$352,0),MATCH(DT$4,'Mapping water'!$A$4:$U$4,0))*$K254</f>
        <v>53043</v>
      </c>
      <c r="EM254" s="22">
        <f>INDEX('Mapping water'!$A$4:$U$352,MATCH($B254,'Mapping water'!$B$4:$B$352,0),MATCH(DU$4,'Mapping water'!$A$4:$U$4,0))*$K254</f>
        <v>0</v>
      </c>
      <c r="EN254" s="22">
        <f>INDEX('Mapping water'!$A$4:$U$352,MATCH($B254,'Mapping water'!$B$4:$B$352,0),MATCH(DV$4,'Mapping water'!$A$4:$U$4,0))*$K254</f>
        <v>0</v>
      </c>
      <c r="EO254" s="22">
        <f>INDEX('Mapping water'!$A$4:$U$352,MATCH($B254,'Mapping water'!$B$4:$B$352,0),MATCH(DW$4,'Mapping water'!$A$4:$U$4,0))*$K254</f>
        <v>0</v>
      </c>
      <c r="EP254" s="22">
        <f>INDEX('Mapping water'!$A$4:$U$352,MATCH($B254,'Mapping water'!$B$4:$B$352,0),MATCH(DX$4,'Mapping water'!$A$4:$U$4,0))*$K254</f>
        <v>0</v>
      </c>
      <c r="EQ254" s="22">
        <f>INDEX('Mapping water'!$A$4:$U$352,MATCH($B254,'Mapping water'!$B$4:$B$352,0),MATCH(DY$4,'Mapping water'!$A$4:$U$4,0))*$K254</f>
        <v>0</v>
      </c>
      <c r="ER254" s="22">
        <f>INDEX('Mapping water'!$A$4:$U$352,MATCH($B254,'Mapping water'!$B$4:$B$352,0),MATCH(DZ$4,'Mapping water'!$A$4:$U$4,0))*$K254</f>
        <v>0</v>
      </c>
      <c r="ES254" s="22">
        <f>INDEX('Mapping water'!$A$4:$U$352,MATCH($B254,'Mapping water'!$B$4:$B$352,0),MATCH(EA$4,'Mapping water'!$A$4:$U$4,0))*$K254</f>
        <v>0</v>
      </c>
      <c r="ET254" s="22">
        <f>INDEX('Mapping water'!$A$4:$U$352,MATCH($B254,'Mapping water'!$B$4:$B$352,0),MATCH(EB$4,'Mapping water'!$A$4:$U$4,0))*$K254</f>
        <v>0</v>
      </c>
      <c r="EU254" s="22">
        <f>INDEX('Mapping water'!$A$4:$U$352,MATCH($B254,'Mapping water'!$B$4:$B$352,0),MATCH(EC$4,'Mapping water'!$A$4:$U$4,0))*$K254</f>
        <v>0</v>
      </c>
      <c r="EV254" s="22">
        <f>INDEX('Mapping water'!$A$4:$U$352,MATCH($B254,'Mapping water'!$B$4:$B$352,0),MATCH(ED$4,'Mapping water'!$A$4:$U$4,0))*$K254</f>
        <v>0</v>
      </c>
      <c r="EW254" s="22">
        <f>INDEX('Mapping water'!$A$4:$U$352,MATCH($B254,'Mapping water'!$B$4:$B$352,0),MATCH(EE$4,'Mapping water'!$A$4:$U$4,0))*$K254</f>
        <v>0</v>
      </c>
      <c r="EX254" s="22">
        <f>INDEX('Mapping water'!$A$4:$U$352,MATCH($B254,'Mapping water'!$B$4:$B$352,0),MATCH(EF$4,'Mapping water'!$A$4:$U$4,0))*$K254</f>
        <v>0</v>
      </c>
      <c r="EY254" s="22">
        <f>INDEX('Mapping water'!$A$4:$U$352,MATCH($B254,'Mapping water'!$B$4:$B$352,0),MATCH(EG$4,'Mapping water'!$A$4:$U$4,0))*$K254</f>
        <v>0</v>
      </c>
    </row>
    <row r="255" spans="1:155" x14ac:dyDescent="0.2">
      <c r="A255" s="21" t="s">
        <v>257</v>
      </c>
      <c r="B255" s="21" t="s">
        <v>258</v>
      </c>
      <c r="C255" s="21" t="s">
        <v>5</v>
      </c>
      <c r="D255" s="22">
        <f>INDEX('Households England'!S$5:S$374,MATCH('Mapping HH to population water'!$B255,'Households England'!$B$5:$B$374,0))*1000</f>
        <v>36087</v>
      </c>
      <c r="E255" s="22">
        <f>INDEX('Households England'!T$5:T$374,MATCH('Mapping HH to population water'!$B255,'Households England'!$B$5:$B$374,0))*1000</f>
        <v>36399</v>
      </c>
      <c r="F255" s="22">
        <f>INDEX('Households England'!U$5:U$374,MATCH('Mapping HH to population water'!$B255,'Households England'!$B$5:$B$374,0))*1000</f>
        <v>36704</v>
      </c>
      <c r="G255" s="22">
        <f>INDEX('Households England'!V$5:V$374,MATCH('Mapping HH to population water'!$B255,'Households England'!$B$5:$B$374,0))*1000</f>
        <v>36990</v>
      </c>
      <c r="H255" s="22">
        <f>INDEX('Households England'!W$5:W$374,MATCH('Mapping HH to population water'!$B255,'Households England'!$B$5:$B$374,0))*1000</f>
        <v>37253</v>
      </c>
      <c r="I255" s="22">
        <f>INDEX('Households England'!X$5:X$374,MATCH('Mapping HH to population water'!$B255,'Households England'!$B$5:$B$374,0))*1000</f>
        <v>37576</v>
      </c>
      <c r="J255" s="22">
        <f>INDEX('Households England'!Y$5:Y$374,MATCH('Mapping HH to population water'!$B255,'Households England'!$B$5:$B$374,0))*1000</f>
        <v>37905</v>
      </c>
      <c r="K255" s="22">
        <f>INDEX('Households England'!Z$5:Z$374,MATCH('Mapping HH to population water'!$B255,'Households England'!$B$5:$B$374,0))*1000</f>
        <v>38230</v>
      </c>
      <c r="L255" s="22">
        <f>INDEX('Mapping water'!$A$4:$U$352,MATCH($B255,'Mapping water'!$B$4:$B$352,0),MATCH(L$4,'Mapping water'!$A$4:$U$4,0))*$D255</f>
        <v>0</v>
      </c>
      <c r="M255" s="22">
        <f>INDEX('Mapping water'!$A$4:$U$352,MATCH($B255,'Mapping water'!$B$4:$B$352,0),MATCH(M$4,'Mapping water'!$A$4:$U$4,0))*$D255</f>
        <v>0</v>
      </c>
      <c r="N255" s="22">
        <f>INDEX('Mapping water'!$A$4:$U$352,MATCH($B255,'Mapping water'!$B$4:$B$352,0),MATCH(N$4,'Mapping water'!$A$4:$U$4,0))*$D255</f>
        <v>0</v>
      </c>
      <c r="O255" s="22">
        <f>INDEX('Mapping water'!$A$4:$U$352,MATCH($B255,'Mapping water'!$B$4:$B$352,0),MATCH(O$4,'Mapping water'!$A$4:$U$4,0))*$D255</f>
        <v>0</v>
      </c>
      <c r="P255" s="22">
        <f>INDEX('Mapping water'!$A$4:$U$352,MATCH($B255,'Mapping water'!$B$4:$B$352,0),MATCH(P$4,'Mapping water'!$A$4:$U$4,0))*$D255</f>
        <v>33921.78</v>
      </c>
      <c r="Q255" s="22">
        <f>INDEX('Mapping water'!$A$4:$U$352,MATCH($B255,'Mapping water'!$B$4:$B$352,0),MATCH(Q$4,'Mapping water'!$A$4:$U$4,0))*$D255</f>
        <v>0</v>
      </c>
      <c r="R255" s="22">
        <f>INDEX('Mapping water'!$A$4:$U$352,MATCH($B255,'Mapping water'!$B$4:$B$352,0),MATCH(R$4,'Mapping water'!$A$4:$U$4,0))*$D255</f>
        <v>0</v>
      </c>
      <c r="S255" s="22">
        <f>INDEX('Mapping water'!$A$4:$U$352,MATCH($B255,'Mapping water'!$B$4:$B$352,0),MATCH(S$4,'Mapping water'!$A$4:$U$4,0))*$D255</f>
        <v>2165.2199999999998</v>
      </c>
      <c r="T255" s="22">
        <f>INDEX('Mapping water'!$A$4:$U$352,MATCH($B255,'Mapping water'!$B$4:$B$352,0),MATCH(T$4,'Mapping water'!$A$4:$U$4,0))*$D255</f>
        <v>0</v>
      </c>
      <c r="U255" s="22">
        <f>INDEX('Mapping water'!$A$4:$U$352,MATCH($B255,'Mapping water'!$B$4:$B$352,0),MATCH(U$4,'Mapping water'!$A$4:$U$4,0))*$D255</f>
        <v>0</v>
      </c>
      <c r="V255" s="22">
        <f>INDEX('Mapping water'!$A$4:$U$352,MATCH($B255,'Mapping water'!$B$4:$B$352,0),MATCH(V$4,'Mapping water'!$A$4:$U$4,0))*$D255</f>
        <v>0</v>
      </c>
      <c r="W255" s="22">
        <f>INDEX('Mapping water'!$A$4:$U$352,MATCH($B255,'Mapping water'!$B$4:$B$352,0),MATCH(W$4,'Mapping water'!$A$4:$U$4,0))*$D255</f>
        <v>0</v>
      </c>
      <c r="X255" s="22">
        <f>INDEX('Mapping water'!$A$4:$U$352,MATCH($B255,'Mapping water'!$B$4:$B$352,0),MATCH(X$4,'Mapping water'!$A$4:$U$4,0))*$D255</f>
        <v>0</v>
      </c>
      <c r="Y255" s="22">
        <f>INDEX('Mapping water'!$A$4:$U$352,MATCH($B255,'Mapping water'!$B$4:$B$352,0),MATCH(Y$4,'Mapping water'!$A$4:$U$4,0))*$D255</f>
        <v>0</v>
      </c>
      <c r="Z255" s="22">
        <f>INDEX('Mapping water'!$A$4:$U$352,MATCH($B255,'Mapping water'!$B$4:$B$352,0),MATCH(Z$4,'Mapping water'!$A$4:$U$4,0))*$D255</f>
        <v>0</v>
      </c>
      <c r="AA255" s="22">
        <f>INDEX('Mapping water'!$A$4:$U$352,MATCH($B255,'Mapping water'!$B$4:$B$352,0),MATCH(AA$4,'Mapping water'!$A$4:$U$4,0))*$D255</f>
        <v>0</v>
      </c>
      <c r="AB255" s="22">
        <f>INDEX('Mapping water'!$A$4:$U$352,MATCH($B255,'Mapping water'!$B$4:$B$352,0),MATCH(AB$4,'Mapping water'!$A$4:$U$4,0))*$D255</f>
        <v>0</v>
      </c>
      <c r="AC255" s="22">
        <f>INDEX('Mapping water'!$A$4:$U$352,MATCH($B255,'Mapping water'!$B$4:$B$352,0),MATCH(AC$4,'Mapping water'!$A$4:$U$4,0))*$D255</f>
        <v>0</v>
      </c>
      <c r="AD255" s="22">
        <f>INDEX('Mapping water'!$A$4:$U$352,MATCH($B255,'Mapping water'!$B$4:$B$352,0),MATCH(AD$4,'Mapping water'!$A$4:$U$4,0))*$E255</f>
        <v>0</v>
      </c>
      <c r="AE255" s="22">
        <f>INDEX('Mapping water'!$A$4:$U$352,MATCH($B255,'Mapping water'!$B$4:$B$352,0),MATCH(AE$4,'Mapping water'!$A$4:$U$4,0))*$E255</f>
        <v>0</v>
      </c>
      <c r="AF255" s="22">
        <f>INDEX('Mapping water'!$A$4:$U$352,MATCH($B255,'Mapping water'!$B$4:$B$352,0),MATCH(AF$4,'Mapping water'!$A$4:$U$4,0))*$E255</f>
        <v>0</v>
      </c>
      <c r="AG255" s="22">
        <f>INDEX('Mapping water'!$A$4:$U$352,MATCH($B255,'Mapping water'!$B$4:$B$352,0),MATCH(AG$4,'Mapping water'!$A$4:$U$4,0))*$E255</f>
        <v>0</v>
      </c>
      <c r="AH255" s="22">
        <f>INDEX('Mapping water'!$A$4:$U$352,MATCH($B255,'Mapping water'!$B$4:$B$352,0),MATCH(AH$4,'Mapping water'!$A$4:$U$4,0))*$E255</f>
        <v>34215.06</v>
      </c>
      <c r="AI255" s="22">
        <f>INDEX('Mapping water'!$A$4:$U$352,MATCH($B255,'Mapping water'!$B$4:$B$352,0),MATCH(AI$4,'Mapping water'!$A$4:$U$4,0))*$E255</f>
        <v>0</v>
      </c>
      <c r="AJ255" s="22">
        <f>INDEX('Mapping water'!$A$4:$U$352,MATCH($B255,'Mapping water'!$B$4:$B$352,0),MATCH(AJ$4,'Mapping water'!$A$4:$U$4,0))*$E255</f>
        <v>0</v>
      </c>
      <c r="AK255" s="22">
        <f>INDEX('Mapping water'!$A$4:$U$352,MATCH($B255,'Mapping water'!$B$4:$B$352,0),MATCH(AK$4,'Mapping water'!$A$4:$U$4,0))*$E255</f>
        <v>2183.94</v>
      </c>
      <c r="AL255" s="22">
        <f>INDEX('Mapping water'!$A$4:$U$352,MATCH($B255,'Mapping water'!$B$4:$B$352,0),MATCH(AL$4,'Mapping water'!$A$4:$U$4,0))*$E255</f>
        <v>0</v>
      </c>
      <c r="AM255" s="22">
        <f>INDEX('Mapping water'!$A$4:$U$352,MATCH($B255,'Mapping water'!$B$4:$B$352,0),MATCH(AM$4,'Mapping water'!$A$4:$U$4,0))*$E255</f>
        <v>0</v>
      </c>
      <c r="AN255" s="22">
        <f>INDEX('Mapping water'!$A$4:$U$352,MATCH($B255,'Mapping water'!$B$4:$B$352,0),MATCH(AN$4,'Mapping water'!$A$4:$U$4,0))*$E255</f>
        <v>0</v>
      </c>
      <c r="AO255" s="22">
        <f>INDEX('Mapping water'!$A$4:$U$352,MATCH($B255,'Mapping water'!$B$4:$B$352,0),MATCH(AO$4,'Mapping water'!$A$4:$U$4,0))*$E255</f>
        <v>0</v>
      </c>
      <c r="AP255" s="22">
        <f>INDEX('Mapping water'!$A$4:$U$352,MATCH($B255,'Mapping water'!$B$4:$B$352,0),MATCH(AP$4,'Mapping water'!$A$4:$U$4,0))*$E255</f>
        <v>0</v>
      </c>
      <c r="AQ255" s="22">
        <f>INDEX('Mapping water'!$A$4:$U$352,MATCH($B255,'Mapping water'!$B$4:$B$352,0),MATCH(AQ$4,'Mapping water'!$A$4:$U$4,0))*$E255</f>
        <v>0</v>
      </c>
      <c r="AR255" s="22">
        <f>INDEX('Mapping water'!$A$4:$U$352,MATCH($B255,'Mapping water'!$B$4:$B$352,0),MATCH(AR$4,'Mapping water'!$A$4:$U$4,0))*$E255</f>
        <v>0</v>
      </c>
      <c r="AS255" s="22">
        <f>INDEX('Mapping water'!$A$4:$U$352,MATCH($B255,'Mapping water'!$B$4:$B$352,0),MATCH(AS$4,'Mapping water'!$A$4:$U$4,0))*$E255</f>
        <v>0</v>
      </c>
      <c r="AT255" s="22">
        <f>INDEX('Mapping water'!$A$4:$U$352,MATCH($B255,'Mapping water'!$B$4:$B$352,0),MATCH(AT$4,'Mapping water'!$A$4:$U$4,0))*$E255</f>
        <v>0</v>
      </c>
      <c r="AU255" s="22">
        <f>INDEX('Mapping water'!$A$4:$U$352,MATCH($B255,'Mapping water'!$B$4:$B$352,0),MATCH(AU$4,'Mapping water'!$A$4:$U$4,0))*$E255</f>
        <v>0</v>
      </c>
      <c r="AV255" s="22">
        <f>INDEX('Mapping water'!$A$4:$U$352,MATCH($B255,'Mapping water'!$B$4:$B$352,0),MATCH(AD$4,'Mapping water'!$A$4:$U$4,0))*$F255</f>
        <v>0</v>
      </c>
      <c r="AW255" s="22">
        <f>INDEX('Mapping water'!$A$4:$U$352,MATCH($B255,'Mapping water'!$B$4:$B$352,0),MATCH(AE$4,'Mapping water'!$A$4:$U$4,0))*$F255</f>
        <v>0</v>
      </c>
      <c r="AX255" s="22">
        <f>INDEX('Mapping water'!$A$4:$U$352,MATCH($B255,'Mapping water'!$B$4:$B$352,0),MATCH(AF$4,'Mapping water'!$A$4:$U$4,0))*$F255</f>
        <v>0</v>
      </c>
      <c r="AY255" s="22">
        <f>INDEX('Mapping water'!$A$4:$U$352,MATCH($B255,'Mapping water'!$B$4:$B$352,0),MATCH(AG$4,'Mapping water'!$A$4:$U$4,0))*$F255</f>
        <v>0</v>
      </c>
      <c r="AZ255" s="22">
        <f>INDEX('Mapping water'!$A$4:$U$352,MATCH($B255,'Mapping water'!$B$4:$B$352,0),MATCH(AH$4,'Mapping water'!$A$4:$U$4,0))*$F255</f>
        <v>34501.759999999995</v>
      </c>
      <c r="BA255" s="22">
        <f>INDEX('Mapping water'!$A$4:$U$352,MATCH($B255,'Mapping water'!$B$4:$B$352,0),MATCH(AI$4,'Mapping water'!$A$4:$U$4,0))*$F255</f>
        <v>0</v>
      </c>
      <c r="BB255" s="22">
        <f>INDEX('Mapping water'!$A$4:$U$352,MATCH($B255,'Mapping water'!$B$4:$B$352,0),MATCH(AJ$4,'Mapping water'!$A$4:$U$4,0))*$F255</f>
        <v>0</v>
      </c>
      <c r="BC255" s="22">
        <f>INDEX('Mapping water'!$A$4:$U$352,MATCH($B255,'Mapping water'!$B$4:$B$352,0),MATCH(AK$4,'Mapping water'!$A$4:$U$4,0))*$F255</f>
        <v>2202.2399999999998</v>
      </c>
      <c r="BD255" s="22">
        <f>INDEX('Mapping water'!$A$4:$U$352,MATCH($B255,'Mapping water'!$B$4:$B$352,0),MATCH(AL$4,'Mapping water'!$A$4:$U$4,0))*$F255</f>
        <v>0</v>
      </c>
      <c r="BE255" s="22">
        <f>INDEX('Mapping water'!$A$4:$U$352,MATCH($B255,'Mapping water'!$B$4:$B$352,0),MATCH(AM$4,'Mapping water'!$A$4:$U$4,0))*$F255</f>
        <v>0</v>
      </c>
      <c r="BF255" s="22">
        <f>INDEX('Mapping water'!$A$4:$U$352,MATCH($B255,'Mapping water'!$B$4:$B$352,0),MATCH(AN$4,'Mapping water'!$A$4:$U$4,0))*$F255</f>
        <v>0</v>
      </c>
      <c r="BG255" s="22">
        <f>INDEX('Mapping water'!$A$4:$U$352,MATCH($B255,'Mapping water'!$B$4:$B$352,0),MATCH(AO$4,'Mapping water'!$A$4:$U$4,0))*$F255</f>
        <v>0</v>
      </c>
      <c r="BH255" s="22">
        <f>INDEX('Mapping water'!$A$4:$U$352,MATCH($B255,'Mapping water'!$B$4:$B$352,0),MATCH(AP$4,'Mapping water'!$A$4:$U$4,0))*$F255</f>
        <v>0</v>
      </c>
      <c r="BI255" s="22">
        <f>INDEX('Mapping water'!$A$4:$U$352,MATCH($B255,'Mapping water'!$B$4:$B$352,0),MATCH(AQ$4,'Mapping water'!$A$4:$U$4,0))*$F255</f>
        <v>0</v>
      </c>
      <c r="BJ255" s="22">
        <f>INDEX('Mapping water'!$A$4:$U$352,MATCH($B255,'Mapping water'!$B$4:$B$352,0),MATCH(AR$4,'Mapping water'!$A$4:$U$4,0))*$F255</f>
        <v>0</v>
      </c>
      <c r="BK255" s="22">
        <f>INDEX('Mapping water'!$A$4:$U$352,MATCH($B255,'Mapping water'!$B$4:$B$352,0),MATCH(AS$4,'Mapping water'!$A$4:$U$4,0))*$F255</f>
        <v>0</v>
      </c>
      <c r="BL255" s="22">
        <f>INDEX('Mapping water'!$A$4:$U$352,MATCH($B255,'Mapping water'!$B$4:$B$352,0),MATCH(AT$4,'Mapping water'!$A$4:$U$4,0))*$F255</f>
        <v>0</v>
      </c>
      <c r="BM255" s="22">
        <f>INDEX('Mapping water'!$A$4:$U$352,MATCH($B255,'Mapping water'!$B$4:$B$352,0),MATCH(AU$4,'Mapping water'!$A$4:$U$4,0))*$F255</f>
        <v>0</v>
      </c>
      <c r="BN255" s="22">
        <f>INDEX('Mapping water'!$A$4:$U$352,MATCH($B255,'Mapping water'!$B$4:$B$352,0),MATCH(AV$4,'Mapping water'!$A$4:$U$4,0))*$G255</f>
        <v>0</v>
      </c>
      <c r="BO255" s="22">
        <f>INDEX('Mapping water'!$A$4:$U$352,MATCH($B255,'Mapping water'!$B$4:$B$352,0),MATCH(AW$4,'Mapping water'!$A$4:$U$4,0))*$G255</f>
        <v>0</v>
      </c>
      <c r="BP255" s="22">
        <f>INDEX('Mapping water'!$A$4:$U$352,MATCH($B255,'Mapping water'!$B$4:$B$352,0),MATCH(AX$4,'Mapping water'!$A$4:$U$4,0))*$G255</f>
        <v>0</v>
      </c>
      <c r="BQ255" s="22">
        <f>INDEX('Mapping water'!$A$4:$U$352,MATCH($B255,'Mapping water'!$B$4:$B$352,0),MATCH(AY$4,'Mapping water'!$A$4:$U$4,0))*$G255</f>
        <v>0</v>
      </c>
      <c r="BR255" s="22">
        <f>INDEX('Mapping water'!$A$4:$U$352,MATCH($B255,'Mapping water'!$B$4:$B$352,0),MATCH(AZ$4,'Mapping water'!$A$4:$U$4,0))*$G255</f>
        <v>34770.6</v>
      </c>
      <c r="BS255" s="22">
        <f>INDEX('Mapping water'!$A$4:$U$352,MATCH($B255,'Mapping water'!$B$4:$B$352,0),MATCH(BA$4,'Mapping water'!$A$4:$U$4,0))*$G255</f>
        <v>0</v>
      </c>
      <c r="BT255" s="22">
        <f>INDEX('Mapping water'!$A$4:$U$352,MATCH($B255,'Mapping water'!$B$4:$B$352,0),MATCH(BB$4,'Mapping water'!$A$4:$U$4,0))*$G255</f>
        <v>0</v>
      </c>
      <c r="BU255" s="22">
        <f>INDEX('Mapping water'!$A$4:$U$352,MATCH($B255,'Mapping water'!$B$4:$B$352,0),MATCH(BC$4,'Mapping water'!$A$4:$U$4,0))*$G255</f>
        <v>2219.4</v>
      </c>
      <c r="BV255" s="22">
        <f>INDEX('Mapping water'!$A$4:$U$352,MATCH($B255,'Mapping water'!$B$4:$B$352,0),MATCH(BD$4,'Mapping water'!$A$4:$U$4,0))*$G255</f>
        <v>0</v>
      </c>
      <c r="BW255" s="22">
        <f>INDEX('Mapping water'!$A$4:$U$352,MATCH($B255,'Mapping water'!$B$4:$B$352,0),MATCH(BE$4,'Mapping water'!$A$4:$U$4,0))*$G255</f>
        <v>0</v>
      </c>
      <c r="BX255" s="22">
        <f>INDEX('Mapping water'!$A$4:$U$352,MATCH($B255,'Mapping water'!$B$4:$B$352,0),MATCH(BF$4,'Mapping water'!$A$4:$U$4,0))*$G255</f>
        <v>0</v>
      </c>
      <c r="BY255" s="22">
        <f>INDEX('Mapping water'!$A$4:$U$352,MATCH($B255,'Mapping water'!$B$4:$B$352,0),MATCH(BG$4,'Mapping water'!$A$4:$U$4,0))*$G255</f>
        <v>0</v>
      </c>
      <c r="BZ255" s="22">
        <f>INDEX('Mapping water'!$A$4:$U$352,MATCH($B255,'Mapping water'!$B$4:$B$352,0),MATCH(BH$4,'Mapping water'!$A$4:$U$4,0))*$G255</f>
        <v>0</v>
      </c>
      <c r="CA255" s="22">
        <f>INDEX('Mapping water'!$A$4:$U$352,MATCH($B255,'Mapping water'!$B$4:$B$352,0),MATCH(BI$4,'Mapping water'!$A$4:$U$4,0))*$G255</f>
        <v>0</v>
      </c>
      <c r="CB255" s="22">
        <f>INDEX('Mapping water'!$A$4:$U$352,MATCH($B255,'Mapping water'!$B$4:$B$352,0),MATCH(BJ$4,'Mapping water'!$A$4:$U$4,0))*$G255</f>
        <v>0</v>
      </c>
      <c r="CC255" s="22">
        <f>INDEX('Mapping water'!$A$4:$U$352,MATCH($B255,'Mapping water'!$B$4:$B$352,0),MATCH(BK$4,'Mapping water'!$A$4:$U$4,0))*$G255</f>
        <v>0</v>
      </c>
      <c r="CD255" s="22">
        <f>INDEX('Mapping water'!$A$4:$U$352,MATCH($B255,'Mapping water'!$B$4:$B$352,0),MATCH(BL$4,'Mapping water'!$A$4:$U$4,0))*$G255</f>
        <v>0</v>
      </c>
      <c r="CE255" s="22">
        <f>INDEX('Mapping water'!$A$4:$U$352,MATCH($B255,'Mapping water'!$B$4:$B$352,0),MATCH(BM$4,'Mapping water'!$A$4:$U$4,0))*$G255</f>
        <v>0</v>
      </c>
      <c r="CF255" s="22">
        <f>INDEX('Mapping water'!$A$4:$U$352,MATCH($B255,'Mapping water'!$B$4:$B$352,0),MATCH(BN$4,'Mapping water'!$A$4:$U$4,0))*$H255</f>
        <v>0</v>
      </c>
      <c r="CG255" s="22">
        <f>INDEX('Mapping water'!$A$4:$U$352,MATCH($B255,'Mapping water'!$B$4:$B$352,0),MATCH(BO$4,'Mapping water'!$A$4:$U$4,0))*$H255</f>
        <v>0</v>
      </c>
      <c r="CH255" s="22">
        <f>INDEX('Mapping water'!$A$4:$U$352,MATCH($B255,'Mapping water'!$B$4:$B$352,0),MATCH(BP$4,'Mapping water'!$A$4:$U$4,0))*$H255</f>
        <v>0</v>
      </c>
      <c r="CI255" s="22">
        <f>INDEX('Mapping water'!$A$4:$U$352,MATCH($B255,'Mapping water'!$B$4:$B$352,0),MATCH(BQ$4,'Mapping water'!$A$4:$U$4,0))*$H255</f>
        <v>0</v>
      </c>
      <c r="CJ255" s="22">
        <f>INDEX('Mapping water'!$A$4:$U$352,MATCH($B255,'Mapping water'!$B$4:$B$352,0),MATCH(BR$4,'Mapping water'!$A$4:$U$4,0))*$H255</f>
        <v>35017.82</v>
      </c>
      <c r="CK255" s="22">
        <f>INDEX('Mapping water'!$A$4:$U$352,MATCH($B255,'Mapping water'!$B$4:$B$352,0),MATCH(BS$4,'Mapping water'!$A$4:$U$4,0))*$H255</f>
        <v>0</v>
      </c>
      <c r="CL255" s="22">
        <f>INDEX('Mapping water'!$A$4:$U$352,MATCH($B255,'Mapping water'!$B$4:$B$352,0),MATCH(BT$4,'Mapping water'!$A$4:$U$4,0))*$H255</f>
        <v>0</v>
      </c>
      <c r="CM255" s="22">
        <f>INDEX('Mapping water'!$A$4:$U$352,MATCH($B255,'Mapping water'!$B$4:$B$352,0),MATCH(BU$4,'Mapping water'!$A$4:$U$4,0))*$H255</f>
        <v>2235.1799999999998</v>
      </c>
      <c r="CN255" s="22">
        <f>INDEX('Mapping water'!$A$4:$U$352,MATCH($B255,'Mapping water'!$B$4:$B$352,0),MATCH(BV$4,'Mapping water'!$A$4:$U$4,0))*$H255</f>
        <v>0</v>
      </c>
      <c r="CO255" s="22">
        <f>INDEX('Mapping water'!$A$4:$U$352,MATCH($B255,'Mapping water'!$B$4:$B$352,0),MATCH(BW$4,'Mapping water'!$A$4:$U$4,0))*$H255</f>
        <v>0</v>
      </c>
      <c r="CP255" s="22">
        <f>INDEX('Mapping water'!$A$4:$U$352,MATCH($B255,'Mapping water'!$B$4:$B$352,0),MATCH(BX$4,'Mapping water'!$A$4:$U$4,0))*$H255</f>
        <v>0</v>
      </c>
      <c r="CQ255" s="22">
        <f>INDEX('Mapping water'!$A$4:$U$352,MATCH($B255,'Mapping water'!$B$4:$B$352,0),MATCH(BY$4,'Mapping water'!$A$4:$U$4,0))*$H255</f>
        <v>0</v>
      </c>
      <c r="CR255" s="22">
        <f>INDEX('Mapping water'!$A$4:$U$352,MATCH($B255,'Mapping water'!$B$4:$B$352,0),MATCH(BZ$4,'Mapping water'!$A$4:$U$4,0))*$H255</f>
        <v>0</v>
      </c>
      <c r="CS255" s="22">
        <f>INDEX('Mapping water'!$A$4:$U$352,MATCH($B255,'Mapping water'!$B$4:$B$352,0),MATCH(CA$4,'Mapping water'!$A$4:$U$4,0))*$H255</f>
        <v>0</v>
      </c>
      <c r="CT255" s="22">
        <f>INDEX('Mapping water'!$A$4:$U$352,MATCH($B255,'Mapping water'!$B$4:$B$352,0),MATCH(CB$4,'Mapping water'!$A$4:$U$4,0))*$H255</f>
        <v>0</v>
      </c>
      <c r="CU255" s="22">
        <f>INDEX('Mapping water'!$A$4:$U$352,MATCH($B255,'Mapping water'!$B$4:$B$352,0),MATCH(CC$4,'Mapping water'!$A$4:$U$4,0))*$H255</f>
        <v>0</v>
      </c>
      <c r="CV255" s="22">
        <f>INDEX('Mapping water'!$A$4:$U$352,MATCH($B255,'Mapping water'!$B$4:$B$352,0),MATCH(CD$4,'Mapping water'!$A$4:$U$4,0))*$H255</f>
        <v>0</v>
      </c>
      <c r="CW255" s="22">
        <f>INDEX('Mapping water'!$A$4:$U$352,MATCH($B255,'Mapping water'!$B$4:$B$352,0),MATCH(CE$4,'Mapping water'!$A$4:$U$4,0))*$H255</f>
        <v>0</v>
      </c>
      <c r="CX255" s="22">
        <f>INDEX('Mapping water'!$A$4:$U$352,MATCH($B255,'Mapping water'!$B$4:$B$352,0),MATCH(CF$4,'Mapping water'!$A$4:$U$4,0))*$I255</f>
        <v>0</v>
      </c>
      <c r="CY255" s="22">
        <f>INDEX('Mapping water'!$A$4:$U$352,MATCH($B255,'Mapping water'!$B$4:$B$352,0),MATCH(CG$4,'Mapping water'!$A$4:$U$4,0))*$I255</f>
        <v>0</v>
      </c>
      <c r="CZ255" s="22">
        <f>INDEX('Mapping water'!$A$4:$U$352,MATCH($B255,'Mapping water'!$B$4:$B$352,0),MATCH(CH$4,'Mapping water'!$A$4:$U$4,0))*$I255</f>
        <v>0</v>
      </c>
      <c r="DA255" s="22">
        <f>INDEX('Mapping water'!$A$4:$U$352,MATCH($B255,'Mapping water'!$B$4:$B$352,0),MATCH(CI$4,'Mapping water'!$A$4:$U$4,0))*$I255</f>
        <v>0</v>
      </c>
      <c r="DB255" s="22">
        <f>INDEX('Mapping water'!$A$4:$U$352,MATCH($B255,'Mapping water'!$B$4:$B$352,0),MATCH(CJ$4,'Mapping water'!$A$4:$U$4,0))*$I255</f>
        <v>35321.439999999995</v>
      </c>
      <c r="DC255" s="22">
        <f>INDEX('Mapping water'!$A$4:$U$352,MATCH($B255,'Mapping water'!$B$4:$B$352,0),MATCH(CK$4,'Mapping water'!$A$4:$U$4,0))*$I255</f>
        <v>0</v>
      </c>
      <c r="DD255" s="22">
        <f>INDEX('Mapping water'!$A$4:$U$352,MATCH($B255,'Mapping water'!$B$4:$B$352,0),MATCH(CL$4,'Mapping water'!$A$4:$U$4,0))*$I255</f>
        <v>0</v>
      </c>
      <c r="DE255" s="22">
        <f>INDEX('Mapping water'!$A$4:$U$352,MATCH($B255,'Mapping water'!$B$4:$B$352,0),MATCH(CM$4,'Mapping water'!$A$4:$U$4,0))*$I255</f>
        <v>2254.56</v>
      </c>
      <c r="DF255" s="22">
        <f>INDEX('Mapping water'!$A$4:$U$352,MATCH($B255,'Mapping water'!$B$4:$B$352,0),MATCH(CN$4,'Mapping water'!$A$4:$U$4,0))*$I255</f>
        <v>0</v>
      </c>
      <c r="DG255" s="22">
        <f>INDEX('Mapping water'!$A$4:$U$352,MATCH($B255,'Mapping water'!$B$4:$B$352,0),MATCH(CO$4,'Mapping water'!$A$4:$U$4,0))*$I255</f>
        <v>0</v>
      </c>
      <c r="DH255" s="22">
        <f>INDEX('Mapping water'!$A$4:$U$352,MATCH($B255,'Mapping water'!$B$4:$B$352,0),MATCH(CP$4,'Mapping water'!$A$4:$U$4,0))*$I255</f>
        <v>0</v>
      </c>
      <c r="DI255" s="22">
        <f>INDEX('Mapping water'!$A$4:$U$352,MATCH($B255,'Mapping water'!$B$4:$B$352,0),MATCH(CQ$4,'Mapping water'!$A$4:$U$4,0))*$I255</f>
        <v>0</v>
      </c>
      <c r="DJ255" s="22">
        <f>INDEX('Mapping water'!$A$4:$U$352,MATCH($B255,'Mapping water'!$B$4:$B$352,0),MATCH(CR$4,'Mapping water'!$A$4:$U$4,0))*$I255</f>
        <v>0</v>
      </c>
      <c r="DK255" s="22">
        <f>INDEX('Mapping water'!$A$4:$U$352,MATCH($B255,'Mapping water'!$B$4:$B$352,0),MATCH(CS$4,'Mapping water'!$A$4:$U$4,0))*$I255</f>
        <v>0</v>
      </c>
      <c r="DL255" s="22">
        <f>INDEX('Mapping water'!$A$4:$U$352,MATCH($B255,'Mapping water'!$B$4:$B$352,0),MATCH(CT$4,'Mapping water'!$A$4:$U$4,0))*$I255</f>
        <v>0</v>
      </c>
      <c r="DM255" s="22">
        <f>INDEX('Mapping water'!$A$4:$U$352,MATCH($B255,'Mapping water'!$B$4:$B$352,0),MATCH(CU$4,'Mapping water'!$A$4:$U$4,0))*$I255</f>
        <v>0</v>
      </c>
      <c r="DN255" s="22">
        <f>INDEX('Mapping water'!$A$4:$U$352,MATCH($B255,'Mapping water'!$B$4:$B$352,0),MATCH(CV$4,'Mapping water'!$A$4:$U$4,0))*$I255</f>
        <v>0</v>
      </c>
      <c r="DO255" s="22">
        <f>INDEX('Mapping water'!$A$4:$U$352,MATCH($B255,'Mapping water'!$B$4:$B$352,0),MATCH(CW$4,'Mapping water'!$A$4:$U$4,0))*$I255</f>
        <v>0</v>
      </c>
      <c r="DP255" s="22">
        <f>INDEX('Mapping water'!$A$4:$U$352,MATCH($B255,'Mapping water'!$B$4:$B$352,0),MATCH(CX$4,'Mapping water'!$A$4:$U$4,0))*$J255</f>
        <v>0</v>
      </c>
      <c r="DQ255" s="22">
        <f>INDEX('Mapping water'!$A$4:$U$352,MATCH($B255,'Mapping water'!$B$4:$B$352,0),MATCH(CY$4,'Mapping water'!$A$4:$U$4,0))*$J255</f>
        <v>0</v>
      </c>
      <c r="DR255" s="22">
        <f>INDEX('Mapping water'!$A$4:$U$352,MATCH($B255,'Mapping water'!$B$4:$B$352,0),MATCH(CZ$4,'Mapping water'!$A$4:$U$4,0))*$J255</f>
        <v>0</v>
      </c>
      <c r="DS255" s="22">
        <f>INDEX('Mapping water'!$A$4:$U$352,MATCH($B255,'Mapping water'!$B$4:$B$352,0),MATCH(DA$4,'Mapping water'!$A$4:$U$4,0))*$J255</f>
        <v>0</v>
      </c>
      <c r="DT255" s="22">
        <f>INDEX('Mapping water'!$A$4:$U$352,MATCH($B255,'Mapping water'!$B$4:$B$352,0),MATCH(DB$4,'Mapping water'!$A$4:$U$4,0))*$J255</f>
        <v>35630.699999999997</v>
      </c>
      <c r="DU255" s="22">
        <f>INDEX('Mapping water'!$A$4:$U$352,MATCH($B255,'Mapping water'!$B$4:$B$352,0),MATCH(DC$4,'Mapping water'!$A$4:$U$4,0))*$J255</f>
        <v>0</v>
      </c>
      <c r="DV255" s="22">
        <f>INDEX('Mapping water'!$A$4:$U$352,MATCH($B255,'Mapping water'!$B$4:$B$352,0),MATCH(DD$4,'Mapping water'!$A$4:$U$4,0))*$J255</f>
        <v>0</v>
      </c>
      <c r="DW255" s="22">
        <f>INDEX('Mapping water'!$A$4:$U$352,MATCH($B255,'Mapping water'!$B$4:$B$352,0),MATCH(DE$4,'Mapping water'!$A$4:$U$4,0))*$J255</f>
        <v>2274.2999999999997</v>
      </c>
      <c r="DX255" s="22">
        <f>INDEX('Mapping water'!$A$4:$U$352,MATCH($B255,'Mapping water'!$B$4:$B$352,0),MATCH(DF$4,'Mapping water'!$A$4:$U$4,0))*$J255</f>
        <v>0</v>
      </c>
      <c r="DY255" s="22">
        <f>INDEX('Mapping water'!$A$4:$U$352,MATCH($B255,'Mapping water'!$B$4:$B$352,0),MATCH(DG$4,'Mapping water'!$A$4:$U$4,0))*$J255</f>
        <v>0</v>
      </c>
      <c r="DZ255" s="22">
        <f>INDEX('Mapping water'!$A$4:$U$352,MATCH($B255,'Mapping water'!$B$4:$B$352,0),MATCH(DH$4,'Mapping water'!$A$4:$U$4,0))*$J255</f>
        <v>0</v>
      </c>
      <c r="EA255" s="22">
        <f>INDEX('Mapping water'!$A$4:$U$352,MATCH($B255,'Mapping water'!$B$4:$B$352,0),MATCH(DI$4,'Mapping water'!$A$4:$U$4,0))*$J255</f>
        <v>0</v>
      </c>
      <c r="EB255" s="22">
        <f>INDEX('Mapping water'!$A$4:$U$352,MATCH($B255,'Mapping water'!$B$4:$B$352,0),MATCH(DJ$4,'Mapping water'!$A$4:$U$4,0))*$J255</f>
        <v>0</v>
      </c>
      <c r="EC255" s="22">
        <f>INDEX('Mapping water'!$A$4:$U$352,MATCH($B255,'Mapping water'!$B$4:$B$352,0),MATCH(DK$4,'Mapping water'!$A$4:$U$4,0))*$J255</f>
        <v>0</v>
      </c>
      <c r="ED255" s="22">
        <f>INDEX('Mapping water'!$A$4:$U$352,MATCH($B255,'Mapping water'!$B$4:$B$352,0),MATCH(DL$4,'Mapping water'!$A$4:$U$4,0))*$J255</f>
        <v>0</v>
      </c>
      <c r="EE255" s="22">
        <f>INDEX('Mapping water'!$A$4:$U$352,MATCH($B255,'Mapping water'!$B$4:$B$352,0),MATCH(DM$4,'Mapping water'!$A$4:$U$4,0))*$J255</f>
        <v>0</v>
      </c>
      <c r="EF255" s="22">
        <f>INDEX('Mapping water'!$A$4:$U$352,MATCH($B255,'Mapping water'!$B$4:$B$352,0),MATCH(DN$4,'Mapping water'!$A$4:$U$4,0))*$J255</f>
        <v>0</v>
      </c>
      <c r="EG255" s="22">
        <f>INDEX('Mapping water'!$A$4:$U$352,MATCH($B255,'Mapping water'!$B$4:$B$352,0),MATCH(DO$4,'Mapping water'!$A$4:$U$4,0))*$J255</f>
        <v>0</v>
      </c>
      <c r="EH255" s="22">
        <f>INDEX('Mapping water'!$A$4:$U$352,MATCH($B255,'Mapping water'!$B$4:$B$352,0),MATCH(DP$4,'Mapping water'!$A$4:$U$4,0))*$K255</f>
        <v>0</v>
      </c>
      <c r="EI255" s="22">
        <f>INDEX('Mapping water'!$A$4:$U$352,MATCH($B255,'Mapping water'!$B$4:$B$352,0),MATCH(DQ$4,'Mapping water'!$A$4:$U$4,0))*$K255</f>
        <v>0</v>
      </c>
      <c r="EJ255" s="22">
        <f>INDEX('Mapping water'!$A$4:$U$352,MATCH($B255,'Mapping water'!$B$4:$B$352,0),MATCH(DR$4,'Mapping water'!$A$4:$U$4,0))*$K255</f>
        <v>0</v>
      </c>
      <c r="EK255" s="22">
        <f>INDEX('Mapping water'!$A$4:$U$352,MATCH($B255,'Mapping water'!$B$4:$B$352,0),MATCH(DS$4,'Mapping water'!$A$4:$U$4,0))*$K255</f>
        <v>0</v>
      </c>
      <c r="EL255" s="22">
        <f>INDEX('Mapping water'!$A$4:$U$352,MATCH($B255,'Mapping water'!$B$4:$B$352,0),MATCH(DT$4,'Mapping water'!$A$4:$U$4,0))*$K255</f>
        <v>35936.199999999997</v>
      </c>
      <c r="EM255" s="22">
        <f>INDEX('Mapping water'!$A$4:$U$352,MATCH($B255,'Mapping water'!$B$4:$B$352,0),MATCH(DU$4,'Mapping water'!$A$4:$U$4,0))*$K255</f>
        <v>0</v>
      </c>
      <c r="EN255" s="22">
        <f>INDEX('Mapping water'!$A$4:$U$352,MATCH($B255,'Mapping water'!$B$4:$B$352,0),MATCH(DV$4,'Mapping water'!$A$4:$U$4,0))*$K255</f>
        <v>0</v>
      </c>
      <c r="EO255" s="22">
        <f>INDEX('Mapping water'!$A$4:$U$352,MATCH($B255,'Mapping water'!$B$4:$B$352,0),MATCH(DW$4,'Mapping water'!$A$4:$U$4,0))*$K255</f>
        <v>2293.7999999999997</v>
      </c>
      <c r="EP255" s="22">
        <f>INDEX('Mapping water'!$A$4:$U$352,MATCH($B255,'Mapping water'!$B$4:$B$352,0),MATCH(DX$4,'Mapping water'!$A$4:$U$4,0))*$K255</f>
        <v>0</v>
      </c>
      <c r="EQ255" s="22">
        <f>INDEX('Mapping water'!$A$4:$U$352,MATCH($B255,'Mapping water'!$B$4:$B$352,0),MATCH(DY$4,'Mapping water'!$A$4:$U$4,0))*$K255</f>
        <v>0</v>
      </c>
      <c r="ER255" s="22">
        <f>INDEX('Mapping water'!$A$4:$U$352,MATCH($B255,'Mapping water'!$B$4:$B$352,0),MATCH(DZ$4,'Mapping water'!$A$4:$U$4,0))*$K255</f>
        <v>0</v>
      </c>
      <c r="ES255" s="22">
        <f>INDEX('Mapping water'!$A$4:$U$352,MATCH($B255,'Mapping water'!$B$4:$B$352,0),MATCH(EA$4,'Mapping water'!$A$4:$U$4,0))*$K255</f>
        <v>0</v>
      </c>
      <c r="ET255" s="22">
        <f>INDEX('Mapping water'!$A$4:$U$352,MATCH($B255,'Mapping water'!$B$4:$B$352,0),MATCH(EB$4,'Mapping water'!$A$4:$U$4,0))*$K255</f>
        <v>0</v>
      </c>
      <c r="EU255" s="22">
        <f>INDEX('Mapping water'!$A$4:$U$352,MATCH($B255,'Mapping water'!$B$4:$B$352,0),MATCH(EC$4,'Mapping water'!$A$4:$U$4,0))*$K255</f>
        <v>0</v>
      </c>
      <c r="EV255" s="22">
        <f>INDEX('Mapping water'!$A$4:$U$352,MATCH($B255,'Mapping water'!$B$4:$B$352,0),MATCH(ED$4,'Mapping water'!$A$4:$U$4,0))*$K255</f>
        <v>0</v>
      </c>
      <c r="EW255" s="22">
        <f>INDEX('Mapping water'!$A$4:$U$352,MATCH($B255,'Mapping water'!$B$4:$B$352,0),MATCH(EE$4,'Mapping water'!$A$4:$U$4,0))*$K255</f>
        <v>0</v>
      </c>
      <c r="EX255" s="22">
        <f>INDEX('Mapping water'!$A$4:$U$352,MATCH($B255,'Mapping water'!$B$4:$B$352,0),MATCH(EF$4,'Mapping water'!$A$4:$U$4,0))*$K255</f>
        <v>0</v>
      </c>
      <c r="EY255" s="22">
        <f>INDEX('Mapping water'!$A$4:$U$352,MATCH($B255,'Mapping water'!$B$4:$B$352,0),MATCH(EG$4,'Mapping water'!$A$4:$U$4,0))*$K255</f>
        <v>0</v>
      </c>
    </row>
    <row r="256" spans="1:155" x14ac:dyDescent="0.2">
      <c r="A256" s="21" t="s">
        <v>259</v>
      </c>
      <c r="B256" s="21" t="s">
        <v>260</v>
      </c>
      <c r="C256" s="21" t="s">
        <v>5</v>
      </c>
      <c r="D256" s="22">
        <f>INDEX('Households England'!S$5:S$374,MATCH('Mapping HH to population water'!$B256,'Households England'!$B$5:$B$374,0))*1000</f>
        <v>53164</v>
      </c>
      <c r="E256" s="22">
        <f>INDEX('Households England'!T$5:T$374,MATCH('Mapping HH to population water'!$B256,'Households England'!$B$5:$B$374,0))*1000</f>
        <v>53658</v>
      </c>
      <c r="F256" s="22">
        <f>INDEX('Households England'!U$5:U$374,MATCH('Mapping HH to population water'!$B256,'Households England'!$B$5:$B$374,0))*1000</f>
        <v>54168</v>
      </c>
      <c r="G256" s="22">
        <f>INDEX('Households England'!V$5:V$374,MATCH('Mapping HH to population water'!$B256,'Households England'!$B$5:$B$374,0))*1000</f>
        <v>54599</v>
      </c>
      <c r="H256" s="22">
        <f>INDEX('Households England'!W$5:W$374,MATCH('Mapping HH to population water'!$B256,'Households England'!$B$5:$B$374,0))*1000</f>
        <v>55008</v>
      </c>
      <c r="I256" s="22">
        <f>INDEX('Households England'!X$5:X$374,MATCH('Mapping HH to population water'!$B256,'Households England'!$B$5:$B$374,0))*1000</f>
        <v>55526</v>
      </c>
      <c r="J256" s="22">
        <f>INDEX('Households England'!Y$5:Y$374,MATCH('Mapping HH to population water'!$B256,'Households England'!$B$5:$B$374,0))*1000</f>
        <v>56032</v>
      </c>
      <c r="K256" s="22">
        <f>INDEX('Households England'!Z$5:Z$374,MATCH('Mapping HH to population water'!$B256,'Households England'!$B$5:$B$374,0))*1000</f>
        <v>56552</v>
      </c>
      <c r="L256" s="22">
        <f>INDEX('Mapping water'!$A$4:$U$352,MATCH($B256,'Mapping water'!$B$4:$B$352,0),MATCH(L$4,'Mapping water'!$A$4:$U$4,0))*$D256</f>
        <v>0</v>
      </c>
      <c r="M256" s="22">
        <f>INDEX('Mapping water'!$A$4:$U$352,MATCH($B256,'Mapping water'!$B$4:$B$352,0),MATCH(M$4,'Mapping water'!$A$4:$U$4,0))*$D256</f>
        <v>0</v>
      </c>
      <c r="N256" s="22">
        <f>INDEX('Mapping water'!$A$4:$U$352,MATCH($B256,'Mapping water'!$B$4:$B$352,0),MATCH(N$4,'Mapping water'!$A$4:$U$4,0))*$D256</f>
        <v>0</v>
      </c>
      <c r="O256" s="22">
        <f>INDEX('Mapping water'!$A$4:$U$352,MATCH($B256,'Mapping water'!$B$4:$B$352,0),MATCH(O$4,'Mapping water'!$A$4:$U$4,0))*$D256</f>
        <v>0</v>
      </c>
      <c r="P256" s="22">
        <f>INDEX('Mapping water'!$A$4:$U$352,MATCH($B256,'Mapping water'!$B$4:$B$352,0),MATCH(P$4,'Mapping water'!$A$4:$U$4,0))*$D256</f>
        <v>53164</v>
      </c>
      <c r="Q256" s="22">
        <f>INDEX('Mapping water'!$A$4:$U$352,MATCH($B256,'Mapping water'!$B$4:$B$352,0),MATCH(Q$4,'Mapping water'!$A$4:$U$4,0))*$D256</f>
        <v>0</v>
      </c>
      <c r="R256" s="22">
        <f>INDEX('Mapping water'!$A$4:$U$352,MATCH($B256,'Mapping water'!$B$4:$B$352,0),MATCH(R$4,'Mapping water'!$A$4:$U$4,0))*$D256</f>
        <v>0</v>
      </c>
      <c r="S256" s="22">
        <f>INDEX('Mapping water'!$A$4:$U$352,MATCH($B256,'Mapping water'!$B$4:$B$352,0),MATCH(S$4,'Mapping water'!$A$4:$U$4,0))*$D256</f>
        <v>0</v>
      </c>
      <c r="T256" s="22">
        <f>INDEX('Mapping water'!$A$4:$U$352,MATCH($B256,'Mapping water'!$B$4:$B$352,0),MATCH(T$4,'Mapping water'!$A$4:$U$4,0))*$D256</f>
        <v>0</v>
      </c>
      <c r="U256" s="22">
        <f>INDEX('Mapping water'!$A$4:$U$352,MATCH($B256,'Mapping water'!$B$4:$B$352,0),MATCH(U$4,'Mapping water'!$A$4:$U$4,0))*$D256</f>
        <v>0</v>
      </c>
      <c r="V256" s="22">
        <f>INDEX('Mapping water'!$A$4:$U$352,MATCH($B256,'Mapping water'!$B$4:$B$352,0),MATCH(V$4,'Mapping water'!$A$4:$U$4,0))*$D256</f>
        <v>0</v>
      </c>
      <c r="W256" s="22">
        <f>INDEX('Mapping water'!$A$4:$U$352,MATCH($B256,'Mapping water'!$B$4:$B$352,0),MATCH(W$4,'Mapping water'!$A$4:$U$4,0))*$D256</f>
        <v>0</v>
      </c>
      <c r="X256" s="22">
        <f>INDEX('Mapping water'!$A$4:$U$352,MATCH($B256,'Mapping water'!$B$4:$B$352,0),MATCH(X$4,'Mapping water'!$A$4:$U$4,0))*$D256</f>
        <v>0</v>
      </c>
      <c r="Y256" s="22">
        <f>INDEX('Mapping water'!$A$4:$U$352,MATCH($B256,'Mapping water'!$B$4:$B$352,0),MATCH(Y$4,'Mapping water'!$A$4:$U$4,0))*$D256</f>
        <v>0</v>
      </c>
      <c r="Z256" s="22">
        <f>INDEX('Mapping water'!$A$4:$U$352,MATCH($B256,'Mapping water'!$B$4:$B$352,0),MATCH(Z$4,'Mapping water'!$A$4:$U$4,0))*$D256</f>
        <v>0</v>
      </c>
      <c r="AA256" s="22">
        <f>INDEX('Mapping water'!$A$4:$U$352,MATCH($B256,'Mapping water'!$B$4:$B$352,0),MATCH(AA$4,'Mapping water'!$A$4:$U$4,0))*$D256</f>
        <v>0</v>
      </c>
      <c r="AB256" s="22">
        <f>INDEX('Mapping water'!$A$4:$U$352,MATCH($B256,'Mapping water'!$B$4:$B$352,0),MATCH(AB$4,'Mapping water'!$A$4:$U$4,0))*$D256</f>
        <v>0</v>
      </c>
      <c r="AC256" s="22">
        <f>INDEX('Mapping water'!$A$4:$U$352,MATCH($B256,'Mapping water'!$B$4:$B$352,0),MATCH(AC$4,'Mapping water'!$A$4:$U$4,0))*$D256</f>
        <v>0</v>
      </c>
      <c r="AD256" s="22">
        <f>INDEX('Mapping water'!$A$4:$U$352,MATCH($B256,'Mapping water'!$B$4:$B$352,0),MATCH(AD$4,'Mapping water'!$A$4:$U$4,0))*$E256</f>
        <v>0</v>
      </c>
      <c r="AE256" s="22">
        <f>INDEX('Mapping water'!$A$4:$U$352,MATCH($B256,'Mapping water'!$B$4:$B$352,0),MATCH(AE$4,'Mapping water'!$A$4:$U$4,0))*$E256</f>
        <v>0</v>
      </c>
      <c r="AF256" s="22">
        <f>INDEX('Mapping water'!$A$4:$U$352,MATCH($B256,'Mapping water'!$B$4:$B$352,0),MATCH(AF$4,'Mapping water'!$A$4:$U$4,0))*$E256</f>
        <v>0</v>
      </c>
      <c r="AG256" s="22">
        <f>INDEX('Mapping water'!$A$4:$U$352,MATCH($B256,'Mapping water'!$B$4:$B$352,0),MATCH(AG$4,'Mapping water'!$A$4:$U$4,0))*$E256</f>
        <v>0</v>
      </c>
      <c r="AH256" s="22">
        <f>INDEX('Mapping water'!$A$4:$U$352,MATCH($B256,'Mapping water'!$B$4:$B$352,0),MATCH(AH$4,'Mapping water'!$A$4:$U$4,0))*$E256</f>
        <v>53658</v>
      </c>
      <c r="AI256" s="22">
        <f>INDEX('Mapping water'!$A$4:$U$352,MATCH($B256,'Mapping water'!$B$4:$B$352,0),MATCH(AI$4,'Mapping water'!$A$4:$U$4,0))*$E256</f>
        <v>0</v>
      </c>
      <c r="AJ256" s="22">
        <f>INDEX('Mapping water'!$A$4:$U$352,MATCH($B256,'Mapping water'!$B$4:$B$352,0),MATCH(AJ$4,'Mapping water'!$A$4:$U$4,0))*$E256</f>
        <v>0</v>
      </c>
      <c r="AK256" s="22">
        <f>INDEX('Mapping water'!$A$4:$U$352,MATCH($B256,'Mapping water'!$B$4:$B$352,0),MATCH(AK$4,'Mapping water'!$A$4:$U$4,0))*$E256</f>
        <v>0</v>
      </c>
      <c r="AL256" s="22">
        <f>INDEX('Mapping water'!$A$4:$U$352,MATCH($B256,'Mapping water'!$B$4:$B$352,0),MATCH(AL$4,'Mapping water'!$A$4:$U$4,0))*$E256</f>
        <v>0</v>
      </c>
      <c r="AM256" s="22">
        <f>INDEX('Mapping water'!$A$4:$U$352,MATCH($B256,'Mapping water'!$B$4:$B$352,0),MATCH(AM$4,'Mapping water'!$A$4:$U$4,0))*$E256</f>
        <v>0</v>
      </c>
      <c r="AN256" s="22">
        <f>INDEX('Mapping water'!$A$4:$U$352,MATCH($B256,'Mapping water'!$B$4:$B$352,0),MATCH(AN$4,'Mapping water'!$A$4:$U$4,0))*$E256</f>
        <v>0</v>
      </c>
      <c r="AO256" s="22">
        <f>INDEX('Mapping water'!$A$4:$U$352,MATCH($B256,'Mapping water'!$B$4:$B$352,0),MATCH(AO$4,'Mapping water'!$A$4:$U$4,0))*$E256</f>
        <v>0</v>
      </c>
      <c r="AP256" s="22">
        <f>INDEX('Mapping water'!$A$4:$U$352,MATCH($B256,'Mapping water'!$B$4:$B$352,0),MATCH(AP$4,'Mapping water'!$A$4:$U$4,0))*$E256</f>
        <v>0</v>
      </c>
      <c r="AQ256" s="22">
        <f>INDEX('Mapping water'!$A$4:$U$352,MATCH($B256,'Mapping water'!$B$4:$B$352,0),MATCH(AQ$4,'Mapping water'!$A$4:$U$4,0))*$E256</f>
        <v>0</v>
      </c>
      <c r="AR256" s="22">
        <f>INDEX('Mapping water'!$A$4:$U$352,MATCH($B256,'Mapping water'!$B$4:$B$352,0),MATCH(AR$4,'Mapping water'!$A$4:$U$4,0))*$E256</f>
        <v>0</v>
      </c>
      <c r="AS256" s="22">
        <f>INDEX('Mapping water'!$A$4:$U$352,MATCH($B256,'Mapping water'!$B$4:$B$352,0),MATCH(AS$4,'Mapping water'!$A$4:$U$4,0))*$E256</f>
        <v>0</v>
      </c>
      <c r="AT256" s="22">
        <f>INDEX('Mapping water'!$A$4:$U$352,MATCH($B256,'Mapping water'!$B$4:$B$352,0),MATCH(AT$4,'Mapping water'!$A$4:$U$4,0))*$E256</f>
        <v>0</v>
      </c>
      <c r="AU256" s="22">
        <f>INDEX('Mapping water'!$A$4:$U$352,MATCH($B256,'Mapping water'!$B$4:$B$352,0),MATCH(AU$4,'Mapping water'!$A$4:$U$4,0))*$E256</f>
        <v>0</v>
      </c>
      <c r="AV256" s="22">
        <f>INDEX('Mapping water'!$A$4:$U$352,MATCH($B256,'Mapping water'!$B$4:$B$352,0),MATCH(AD$4,'Mapping water'!$A$4:$U$4,0))*$F256</f>
        <v>0</v>
      </c>
      <c r="AW256" s="22">
        <f>INDEX('Mapping water'!$A$4:$U$352,MATCH($B256,'Mapping water'!$B$4:$B$352,0),MATCH(AE$4,'Mapping water'!$A$4:$U$4,0))*$F256</f>
        <v>0</v>
      </c>
      <c r="AX256" s="22">
        <f>INDEX('Mapping water'!$A$4:$U$352,MATCH($B256,'Mapping water'!$B$4:$B$352,0),MATCH(AF$4,'Mapping water'!$A$4:$U$4,0))*$F256</f>
        <v>0</v>
      </c>
      <c r="AY256" s="22">
        <f>INDEX('Mapping water'!$A$4:$U$352,MATCH($B256,'Mapping water'!$B$4:$B$352,0),MATCH(AG$4,'Mapping water'!$A$4:$U$4,0))*$F256</f>
        <v>0</v>
      </c>
      <c r="AZ256" s="22">
        <f>INDEX('Mapping water'!$A$4:$U$352,MATCH($B256,'Mapping water'!$B$4:$B$352,0),MATCH(AH$4,'Mapping water'!$A$4:$U$4,0))*$F256</f>
        <v>54168</v>
      </c>
      <c r="BA256" s="22">
        <f>INDEX('Mapping water'!$A$4:$U$352,MATCH($B256,'Mapping water'!$B$4:$B$352,0),MATCH(AI$4,'Mapping water'!$A$4:$U$4,0))*$F256</f>
        <v>0</v>
      </c>
      <c r="BB256" s="22">
        <f>INDEX('Mapping water'!$A$4:$U$352,MATCH($B256,'Mapping water'!$B$4:$B$352,0),MATCH(AJ$4,'Mapping water'!$A$4:$U$4,0))*$F256</f>
        <v>0</v>
      </c>
      <c r="BC256" s="22">
        <f>INDEX('Mapping water'!$A$4:$U$352,MATCH($B256,'Mapping water'!$B$4:$B$352,0),MATCH(AK$4,'Mapping water'!$A$4:$U$4,0))*$F256</f>
        <v>0</v>
      </c>
      <c r="BD256" s="22">
        <f>INDEX('Mapping water'!$A$4:$U$352,MATCH($B256,'Mapping water'!$B$4:$B$352,0),MATCH(AL$4,'Mapping water'!$A$4:$U$4,0))*$F256</f>
        <v>0</v>
      </c>
      <c r="BE256" s="22">
        <f>INDEX('Mapping water'!$A$4:$U$352,MATCH($B256,'Mapping water'!$B$4:$B$352,0),MATCH(AM$4,'Mapping water'!$A$4:$U$4,0))*$F256</f>
        <v>0</v>
      </c>
      <c r="BF256" s="22">
        <f>INDEX('Mapping water'!$A$4:$U$352,MATCH($B256,'Mapping water'!$B$4:$B$352,0),MATCH(AN$4,'Mapping water'!$A$4:$U$4,0))*$F256</f>
        <v>0</v>
      </c>
      <c r="BG256" s="22">
        <f>INDEX('Mapping water'!$A$4:$U$352,MATCH($B256,'Mapping water'!$B$4:$B$352,0),MATCH(AO$4,'Mapping water'!$A$4:$U$4,0))*$F256</f>
        <v>0</v>
      </c>
      <c r="BH256" s="22">
        <f>INDEX('Mapping water'!$A$4:$U$352,MATCH($B256,'Mapping water'!$B$4:$B$352,0),MATCH(AP$4,'Mapping water'!$A$4:$U$4,0))*$F256</f>
        <v>0</v>
      </c>
      <c r="BI256" s="22">
        <f>INDEX('Mapping water'!$A$4:$U$352,MATCH($B256,'Mapping water'!$B$4:$B$352,0),MATCH(AQ$4,'Mapping water'!$A$4:$U$4,0))*$F256</f>
        <v>0</v>
      </c>
      <c r="BJ256" s="22">
        <f>INDEX('Mapping water'!$A$4:$U$352,MATCH($B256,'Mapping water'!$B$4:$B$352,0),MATCH(AR$4,'Mapping water'!$A$4:$U$4,0))*$F256</f>
        <v>0</v>
      </c>
      <c r="BK256" s="22">
        <f>INDEX('Mapping water'!$A$4:$U$352,MATCH($B256,'Mapping water'!$B$4:$B$352,0),MATCH(AS$4,'Mapping water'!$A$4:$U$4,0))*$F256</f>
        <v>0</v>
      </c>
      <c r="BL256" s="22">
        <f>INDEX('Mapping water'!$A$4:$U$352,MATCH($B256,'Mapping water'!$B$4:$B$352,0),MATCH(AT$4,'Mapping water'!$A$4:$U$4,0))*$F256</f>
        <v>0</v>
      </c>
      <c r="BM256" s="22">
        <f>INDEX('Mapping water'!$A$4:$U$352,MATCH($B256,'Mapping water'!$B$4:$B$352,0),MATCH(AU$4,'Mapping water'!$A$4:$U$4,0))*$F256</f>
        <v>0</v>
      </c>
      <c r="BN256" s="22">
        <f>INDEX('Mapping water'!$A$4:$U$352,MATCH($B256,'Mapping water'!$B$4:$B$352,0),MATCH(AV$4,'Mapping water'!$A$4:$U$4,0))*$G256</f>
        <v>0</v>
      </c>
      <c r="BO256" s="22">
        <f>INDEX('Mapping water'!$A$4:$U$352,MATCH($B256,'Mapping water'!$B$4:$B$352,0),MATCH(AW$4,'Mapping water'!$A$4:$U$4,0))*$G256</f>
        <v>0</v>
      </c>
      <c r="BP256" s="22">
        <f>INDEX('Mapping water'!$A$4:$U$352,MATCH($B256,'Mapping water'!$B$4:$B$352,0),MATCH(AX$4,'Mapping water'!$A$4:$U$4,0))*$G256</f>
        <v>0</v>
      </c>
      <c r="BQ256" s="22">
        <f>INDEX('Mapping water'!$A$4:$U$352,MATCH($B256,'Mapping water'!$B$4:$B$352,0),MATCH(AY$4,'Mapping water'!$A$4:$U$4,0))*$G256</f>
        <v>0</v>
      </c>
      <c r="BR256" s="22">
        <f>INDEX('Mapping water'!$A$4:$U$352,MATCH($B256,'Mapping water'!$B$4:$B$352,0),MATCH(AZ$4,'Mapping water'!$A$4:$U$4,0))*$G256</f>
        <v>54599</v>
      </c>
      <c r="BS256" s="22">
        <f>INDEX('Mapping water'!$A$4:$U$352,MATCH($B256,'Mapping water'!$B$4:$B$352,0),MATCH(BA$4,'Mapping water'!$A$4:$U$4,0))*$G256</f>
        <v>0</v>
      </c>
      <c r="BT256" s="22">
        <f>INDEX('Mapping water'!$A$4:$U$352,MATCH($B256,'Mapping water'!$B$4:$B$352,0),MATCH(BB$4,'Mapping water'!$A$4:$U$4,0))*$G256</f>
        <v>0</v>
      </c>
      <c r="BU256" s="22">
        <f>INDEX('Mapping water'!$A$4:$U$352,MATCH($B256,'Mapping water'!$B$4:$B$352,0),MATCH(BC$4,'Mapping water'!$A$4:$U$4,0))*$G256</f>
        <v>0</v>
      </c>
      <c r="BV256" s="22">
        <f>INDEX('Mapping water'!$A$4:$U$352,MATCH($B256,'Mapping water'!$B$4:$B$352,0),MATCH(BD$4,'Mapping water'!$A$4:$U$4,0))*$G256</f>
        <v>0</v>
      </c>
      <c r="BW256" s="22">
        <f>INDEX('Mapping water'!$A$4:$U$352,MATCH($B256,'Mapping water'!$B$4:$B$352,0),MATCH(BE$4,'Mapping water'!$A$4:$U$4,0))*$G256</f>
        <v>0</v>
      </c>
      <c r="BX256" s="22">
        <f>INDEX('Mapping water'!$A$4:$U$352,MATCH($B256,'Mapping water'!$B$4:$B$352,0),MATCH(BF$4,'Mapping water'!$A$4:$U$4,0))*$G256</f>
        <v>0</v>
      </c>
      <c r="BY256" s="22">
        <f>INDEX('Mapping water'!$A$4:$U$352,MATCH($B256,'Mapping water'!$B$4:$B$352,0),MATCH(BG$4,'Mapping water'!$A$4:$U$4,0))*$G256</f>
        <v>0</v>
      </c>
      <c r="BZ256" s="22">
        <f>INDEX('Mapping water'!$A$4:$U$352,MATCH($B256,'Mapping water'!$B$4:$B$352,0),MATCH(BH$4,'Mapping water'!$A$4:$U$4,0))*$G256</f>
        <v>0</v>
      </c>
      <c r="CA256" s="22">
        <f>INDEX('Mapping water'!$A$4:$U$352,MATCH($B256,'Mapping water'!$B$4:$B$352,0),MATCH(BI$4,'Mapping water'!$A$4:$U$4,0))*$G256</f>
        <v>0</v>
      </c>
      <c r="CB256" s="22">
        <f>INDEX('Mapping water'!$A$4:$U$352,MATCH($B256,'Mapping water'!$B$4:$B$352,0),MATCH(BJ$4,'Mapping water'!$A$4:$U$4,0))*$G256</f>
        <v>0</v>
      </c>
      <c r="CC256" s="22">
        <f>INDEX('Mapping water'!$A$4:$U$352,MATCH($B256,'Mapping water'!$B$4:$B$352,0),MATCH(BK$4,'Mapping water'!$A$4:$U$4,0))*$G256</f>
        <v>0</v>
      </c>
      <c r="CD256" s="22">
        <f>INDEX('Mapping water'!$A$4:$U$352,MATCH($B256,'Mapping water'!$B$4:$B$352,0),MATCH(BL$4,'Mapping water'!$A$4:$U$4,0))*$G256</f>
        <v>0</v>
      </c>
      <c r="CE256" s="22">
        <f>INDEX('Mapping water'!$A$4:$U$352,MATCH($B256,'Mapping water'!$B$4:$B$352,0),MATCH(BM$4,'Mapping water'!$A$4:$U$4,0))*$G256</f>
        <v>0</v>
      </c>
      <c r="CF256" s="22">
        <f>INDEX('Mapping water'!$A$4:$U$352,MATCH($B256,'Mapping water'!$B$4:$B$352,0),MATCH(BN$4,'Mapping water'!$A$4:$U$4,0))*$H256</f>
        <v>0</v>
      </c>
      <c r="CG256" s="22">
        <f>INDEX('Mapping water'!$A$4:$U$352,MATCH($B256,'Mapping water'!$B$4:$B$352,0),MATCH(BO$4,'Mapping water'!$A$4:$U$4,0))*$H256</f>
        <v>0</v>
      </c>
      <c r="CH256" s="22">
        <f>INDEX('Mapping water'!$A$4:$U$352,MATCH($B256,'Mapping water'!$B$4:$B$352,0),MATCH(BP$4,'Mapping water'!$A$4:$U$4,0))*$H256</f>
        <v>0</v>
      </c>
      <c r="CI256" s="22">
        <f>INDEX('Mapping water'!$A$4:$U$352,MATCH($B256,'Mapping water'!$B$4:$B$352,0),MATCH(BQ$4,'Mapping water'!$A$4:$U$4,0))*$H256</f>
        <v>0</v>
      </c>
      <c r="CJ256" s="22">
        <f>INDEX('Mapping water'!$A$4:$U$352,MATCH($B256,'Mapping water'!$B$4:$B$352,0),MATCH(BR$4,'Mapping water'!$A$4:$U$4,0))*$H256</f>
        <v>55008</v>
      </c>
      <c r="CK256" s="22">
        <f>INDEX('Mapping water'!$A$4:$U$352,MATCH($B256,'Mapping water'!$B$4:$B$352,0),MATCH(BS$4,'Mapping water'!$A$4:$U$4,0))*$H256</f>
        <v>0</v>
      </c>
      <c r="CL256" s="22">
        <f>INDEX('Mapping water'!$A$4:$U$352,MATCH($B256,'Mapping water'!$B$4:$B$352,0),MATCH(BT$4,'Mapping water'!$A$4:$U$4,0))*$H256</f>
        <v>0</v>
      </c>
      <c r="CM256" s="22">
        <f>INDEX('Mapping water'!$A$4:$U$352,MATCH($B256,'Mapping water'!$B$4:$B$352,0),MATCH(BU$4,'Mapping water'!$A$4:$U$4,0))*$H256</f>
        <v>0</v>
      </c>
      <c r="CN256" s="22">
        <f>INDEX('Mapping water'!$A$4:$U$352,MATCH($B256,'Mapping water'!$B$4:$B$352,0),MATCH(BV$4,'Mapping water'!$A$4:$U$4,0))*$H256</f>
        <v>0</v>
      </c>
      <c r="CO256" s="22">
        <f>INDEX('Mapping water'!$A$4:$U$352,MATCH($B256,'Mapping water'!$B$4:$B$352,0),MATCH(BW$4,'Mapping water'!$A$4:$U$4,0))*$H256</f>
        <v>0</v>
      </c>
      <c r="CP256" s="22">
        <f>INDEX('Mapping water'!$A$4:$U$352,MATCH($B256,'Mapping water'!$B$4:$B$352,0),MATCH(BX$4,'Mapping water'!$A$4:$U$4,0))*$H256</f>
        <v>0</v>
      </c>
      <c r="CQ256" s="22">
        <f>INDEX('Mapping water'!$A$4:$U$352,MATCH($B256,'Mapping water'!$B$4:$B$352,0),MATCH(BY$4,'Mapping water'!$A$4:$U$4,0))*$H256</f>
        <v>0</v>
      </c>
      <c r="CR256" s="22">
        <f>INDEX('Mapping water'!$A$4:$U$352,MATCH($B256,'Mapping water'!$B$4:$B$352,0),MATCH(BZ$4,'Mapping water'!$A$4:$U$4,0))*$H256</f>
        <v>0</v>
      </c>
      <c r="CS256" s="22">
        <f>INDEX('Mapping water'!$A$4:$U$352,MATCH($B256,'Mapping water'!$B$4:$B$352,0),MATCH(CA$4,'Mapping water'!$A$4:$U$4,0))*$H256</f>
        <v>0</v>
      </c>
      <c r="CT256" s="22">
        <f>INDEX('Mapping water'!$A$4:$U$352,MATCH($B256,'Mapping water'!$B$4:$B$352,0),MATCH(CB$4,'Mapping water'!$A$4:$U$4,0))*$H256</f>
        <v>0</v>
      </c>
      <c r="CU256" s="22">
        <f>INDEX('Mapping water'!$A$4:$U$352,MATCH($B256,'Mapping water'!$B$4:$B$352,0),MATCH(CC$4,'Mapping water'!$A$4:$U$4,0))*$H256</f>
        <v>0</v>
      </c>
      <c r="CV256" s="22">
        <f>INDEX('Mapping water'!$A$4:$U$352,MATCH($B256,'Mapping water'!$B$4:$B$352,0),MATCH(CD$4,'Mapping water'!$A$4:$U$4,0))*$H256</f>
        <v>0</v>
      </c>
      <c r="CW256" s="22">
        <f>INDEX('Mapping water'!$A$4:$U$352,MATCH($B256,'Mapping water'!$B$4:$B$352,0),MATCH(CE$4,'Mapping water'!$A$4:$U$4,0))*$H256</f>
        <v>0</v>
      </c>
      <c r="CX256" s="22">
        <f>INDEX('Mapping water'!$A$4:$U$352,MATCH($B256,'Mapping water'!$B$4:$B$352,0),MATCH(CF$4,'Mapping water'!$A$4:$U$4,0))*$I256</f>
        <v>0</v>
      </c>
      <c r="CY256" s="22">
        <f>INDEX('Mapping water'!$A$4:$U$352,MATCH($B256,'Mapping water'!$B$4:$B$352,0),MATCH(CG$4,'Mapping water'!$A$4:$U$4,0))*$I256</f>
        <v>0</v>
      </c>
      <c r="CZ256" s="22">
        <f>INDEX('Mapping water'!$A$4:$U$352,MATCH($B256,'Mapping water'!$B$4:$B$352,0),MATCH(CH$4,'Mapping water'!$A$4:$U$4,0))*$I256</f>
        <v>0</v>
      </c>
      <c r="DA256" s="22">
        <f>INDEX('Mapping water'!$A$4:$U$352,MATCH($B256,'Mapping water'!$B$4:$B$352,0),MATCH(CI$4,'Mapping water'!$A$4:$U$4,0))*$I256</f>
        <v>0</v>
      </c>
      <c r="DB256" s="22">
        <f>INDEX('Mapping water'!$A$4:$U$352,MATCH($B256,'Mapping water'!$B$4:$B$352,0),MATCH(CJ$4,'Mapping water'!$A$4:$U$4,0))*$I256</f>
        <v>55526</v>
      </c>
      <c r="DC256" s="22">
        <f>INDEX('Mapping water'!$A$4:$U$352,MATCH($B256,'Mapping water'!$B$4:$B$352,0),MATCH(CK$4,'Mapping water'!$A$4:$U$4,0))*$I256</f>
        <v>0</v>
      </c>
      <c r="DD256" s="22">
        <f>INDEX('Mapping water'!$A$4:$U$352,MATCH($B256,'Mapping water'!$B$4:$B$352,0),MATCH(CL$4,'Mapping water'!$A$4:$U$4,0))*$I256</f>
        <v>0</v>
      </c>
      <c r="DE256" s="22">
        <f>INDEX('Mapping water'!$A$4:$U$352,MATCH($B256,'Mapping water'!$B$4:$B$352,0),MATCH(CM$4,'Mapping water'!$A$4:$U$4,0))*$I256</f>
        <v>0</v>
      </c>
      <c r="DF256" s="22">
        <f>INDEX('Mapping water'!$A$4:$U$352,MATCH($B256,'Mapping water'!$B$4:$B$352,0),MATCH(CN$4,'Mapping water'!$A$4:$U$4,0))*$I256</f>
        <v>0</v>
      </c>
      <c r="DG256" s="22">
        <f>INDEX('Mapping water'!$A$4:$U$352,MATCH($B256,'Mapping water'!$B$4:$B$352,0),MATCH(CO$4,'Mapping water'!$A$4:$U$4,0))*$I256</f>
        <v>0</v>
      </c>
      <c r="DH256" s="22">
        <f>INDEX('Mapping water'!$A$4:$U$352,MATCH($B256,'Mapping water'!$B$4:$B$352,0),MATCH(CP$4,'Mapping water'!$A$4:$U$4,0))*$I256</f>
        <v>0</v>
      </c>
      <c r="DI256" s="22">
        <f>INDEX('Mapping water'!$A$4:$U$352,MATCH($B256,'Mapping water'!$B$4:$B$352,0),MATCH(CQ$4,'Mapping water'!$A$4:$U$4,0))*$I256</f>
        <v>0</v>
      </c>
      <c r="DJ256" s="22">
        <f>INDEX('Mapping water'!$A$4:$U$352,MATCH($B256,'Mapping water'!$B$4:$B$352,0),MATCH(CR$4,'Mapping water'!$A$4:$U$4,0))*$I256</f>
        <v>0</v>
      </c>
      <c r="DK256" s="22">
        <f>INDEX('Mapping water'!$A$4:$U$352,MATCH($B256,'Mapping water'!$B$4:$B$352,0),MATCH(CS$4,'Mapping water'!$A$4:$U$4,0))*$I256</f>
        <v>0</v>
      </c>
      <c r="DL256" s="22">
        <f>INDEX('Mapping water'!$A$4:$U$352,MATCH($B256,'Mapping water'!$B$4:$B$352,0),MATCH(CT$4,'Mapping water'!$A$4:$U$4,0))*$I256</f>
        <v>0</v>
      </c>
      <c r="DM256" s="22">
        <f>INDEX('Mapping water'!$A$4:$U$352,MATCH($B256,'Mapping water'!$B$4:$B$352,0),MATCH(CU$4,'Mapping water'!$A$4:$U$4,0))*$I256</f>
        <v>0</v>
      </c>
      <c r="DN256" s="22">
        <f>INDEX('Mapping water'!$A$4:$U$352,MATCH($B256,'Mapping water'!$B$4:$B$352,0),MATCH(CV$4,'Mapping water'!$A$4:$U$4,0))*$I256</f>
        <v>0</v>
      </c>
      <c r="DO256" s="22">
        <f>INDEX('Mapping water'!$A$4:$U$352,MATCH($B256,'Mapping water'!$B$4:$B$352,0),MATCH(CW$4,'Mapping water'!$A$4:$U$4,0))*$I256</f>
        <v>0</v>
      </c>
      <c r="DP256" s="22">
        <f>INDEX('Mapping water'!$A$4:$U$352,MATCH($B256,'Mapping water'!$B$4:$B$352,0),MATCH(CX$4,'Mapping water'!$A$4:$U$4,0))*$J256</f>
        <v>0</v>
      </c>
      <c r="DQ256" s="22">
        <f>INDEX('Mapping water'!$A$4:$U$352,MATCH($B256,'Mapping water'!$B$4:$B$352,0),MATCH(CY$4,'Mapping water'!$A$4:$U$4,0))*$J256</f>
        <v>0</v>
      </c>
      <c r="DR256" s="22">
        <f>INDEX('Mapping water'!$A$4:$U$352,MATCH($B256,'Mapping water'!$B$4:$B$352,0),MATCH(CZ$4,'Mapping water'!$A$4:$U$4,0))*$J256</f>
        <v>0</v>
      </c>
      <c r="DS256" s="22">
        <f>INDEX('Mapping water'!$A$4:$U$352,MATCH($B256,'Mapping water'!$B$4:$B$352,0),MATCH(DA$4,'Mapping water'!$A$4:$U$4,0))*$J256</f>
        <v>0</v>
      </c>
      <c r="DT256" s="22">
        <f>INDEX('Mapping water'!$A$4:$U$352,MATCH($B256,'Mapping water'!$B$4:$B$352,0),MATCH(DB$4,'Mapping water'!$A$4:$U$4,0))*$J256</f>
        <v>56032</v>
      </c>
      <c r="DU256" s="22">
        <f>INDEX('Mapping water'!$A$4:$U$352,MATCH($B256,'Mapping water'!$B$4:$B$352,0),MATCH(DC$4,'Mapping water'!$A$4:$U$4,0))*$J256</f>
        <v>0</v>
      </c>
      <c r="DV256" s="22">
        <f>INDEX('Mapping water'!$A$4:$U$352,MATCH($B256,'Mapping water'!$B$4:$B$352,0),MATCH(DD$4,'Mapping water'!$A$4:$U$4,0))*$J256</f>
        <v>0</v>
      </c>
      <c r="DW256" s="22">
        <f>INDEX('Mapping water'!$A$4:$U$352,MATCH($B256,'Mapping water'!$B$4:$B$352,0),MATCH(DE$4,'Mapping water'!$A$4:$U$4,0))*$J256</f>
        <v>0</v>
      </c>
      <c r="DX256" s="22">
        <f>INDEX('Mapping water'!$A$4:$U$352,MATCH($B256,'Mapping water'!$B$4:$B$352,0),MATCH(DF$4,'Mapping water'!$A$4:$U$4,0))*$J256</f>
        <v>0</v>
      </c>
      <c r="DY256" s="22">
        <f>INDEX('Mapping water'!$A$4:$U$352,MATCH($B256,'Mapping water'!$B$4:$B$352,0),MATCH(DG$4,'Mapping water'!$A$4:$U$4,0))*$J256</f>
        <v>0</v>
      </c>
      <c r="DZ256" s="22">
        <f>INDEX('Mapping water'!$A$4:$U$352,MATCH($B256,'Mapping water'!$B$4:$B$352,0),MATCH(DH$4,'Mapping water'!$A$4:$U$4,0))*$J256</f>
        <v>0</v>
      </c>
      <c r="EA256" s="22">
        <f>INDEX('Mapping water'!$A$4:$U$352,MATCH($B256,'Mapping water'!$B$4:$B$352,0),MATCH(DI$4,'Mapping water'!$A$4:$U$4,0))*$J256</f>
        <v>0</v>
      </c>
      <c r="EB256" s="22">
        <f>INDEX('Mapping water'!$A$4:$U$352,MATCH($B256,'Mapping water'!$B$4:$B$352,0),MATCH(DJ$4,'Mapping water'!$A$4:$U$4,0))*$J256</f>
        <v>0</v>
      </c>
      <c r="EC256" s="22">
        <f>INDEX('Mapping water'!$A$4:$U$352,MATCH($B256,'Mapping water'!$B$4:$B$352,0),MATCH(DK$4,'Mapping water'!$A$4:$U$4,0))*$J256</f>
        <v>0</v>
      </c>
      <c r="ED256" s="22">
        <f>INDEX('Mapping water'!$A$4:$U$352,MATCH($B256,'Mapping water'!$B$4:$B$352,0),MATCH(DL$4,'Mapping water'!$A$4:$U$4,0))*$J256</f>
        <v>0</v>
      </c>
      <c r="EE256" s="22">
        <f>INDEX('Mapping water'!$A$4:$U$352,MATCH($B256,'Mapping water'!$B$4:$B$352,0),MATCH(DM$4,'Mapping water'!$A$4:$U$4,0))*$J256</f>
        <v>0</v>
      </c>
      <c r="EF256" s="22">
        <f>INDEX('Mapping water'!$A$4:$U$352,MATCH($B256,'Mapping water'!$B$4:$B$352,0),MATCH(DN$4,'Mapping water'!$A$4:$U$4,0))*$J256</f>
        <v>0</v>
      </c>
      <c r="EG256" s="22">
        <f>INDEX('Mapping water'!$A$4:$U$352,MATCH($B256,'Mapping water'!$B$4:$B$352,0),MATCH(DO$4,'Mapping water'!$A$4:$U$4,0))*$J256</f>
        <v>0</v>
      </c>
      <c r="EH256" s="22">
        <f>INDEX('Mapping water'!$A$4:$U$352,MATCH($B256,'Mapping water'!$B$4:$B$352,0),MATCH(DP$4,'Mapping water'!$A$4:$U$4,0))*$K256</f>
        <v>0</v>
      </c>
      <c r="EI256" s="22">
        <f>INDEX('Mapping water'!$A$4:$U$352,MATCH($B256,'Mapping water'!$B$4:$B$352,0),MATCH(DQ$4,'Mapping water'!$A$4:$U$4,0))*$K256</f>
        <v>0</v>
      </c>
      <c r="EJ256" s="22">
        <f>INDEX('Mapping water'!$A$4:$U$352,MATCH($B256,'Mapping water'!$B$4:$B$352,0),MATCH(DR$4,'Mapping water'!$A$4:$U$4,0))*$K256</f>
        <v>0</v>
      </c>
      <c r="EK256" s="22">
        <f>INDEX('Mapping water'!$A$4:$U$352,MATCH($B256,'Mapping water'!$B$4:$B$352,0),MATCH(DS$4,'Mapping water'!$A$4:$U$4,0))*$K256</f>
        <v>0</v>
      </c>
      <c r="EL256" s="22">
        <f>INDEX('Mapping water'!$A$4:$U$352,MATCH($B256,'Mapping water'!$B$4:$B$352,0),MATCH(DT$4,'Mapping water'!$A$4:$U$4,0))*$K256</f>
        <v>56552</v>
      </c>
      <c r="EM256" s="22">
        <f>INDEX('Mapping water'!$A$4:$U$352,MATCH($B256,'Mapping water'!$B$4:$B$352,0),MATCH(DU$4,'Mapping water'!$A$4:$U$4,0))*$K256</f>
        <v>0</v>
      </c>
      <c r="EN256" s="22">
        <f>INDEX('Mapping water'!$A$4:$U$352,MATCH($B256,'Mapping water'!$B$4:$B$352,0),MATCH(DV$4,'Mapping water'!$A$4:$U$4,0))*$K256</f>
        <v>0</v>
      </c>
      <c r="EO256" s="22">
        <f>INDEX('Mapping water'!$A$4:$U$352,MATCH($B256,'Mapping water'!$B$4:$B$352,0),MATCH(DW$4,'Mapping water'!$A$4:$U$4,0))*$K256</f>
        <v>0</v>
      </c>
      <c r="EP256" s="22">
        <f>INDEX('Mapping water'!$A$4:$U$352,MATCH($B256,'Mapping water'!$B$4:$B$352,0),MATCH(DX$4,'Mapping water'!$A$4:$U$4,0))*$K256</f>
        <v>0</v>
      </c>
      <c r="EQ256" s="22">
        <f>INDEX('Mapping water'!$A$4:$U$352,MATCH($B256,'Mapping water'!$B$4:$B$352,0),MATCH(DY$4,'Mapping water'!$A$4:$U$4,0))*$K256</f>
        <v>0</v>
      </c>
      <c r="ER256" s="22">
        <f>INDEX('Mapping water'!$A$4:$U$352,MATCH($B256,'Mapping water'!$B$4:$B$352,0),MATCH(DZ$4,'Mapping water'!$A$4:$U$4,0))*$K256</f>
        <v>0</v>
      </c>
      <c r="ES256" s="22">
        <f>INDEX('Mapping water'!$A$4:$U$352,MATCH($B256,'Mapping water'!$B$4:$B$352,0),MATCH(EA$4,'Mapping water'!$A$4:$U$4,0))*$K256</f>
        <v>0</v>
      </c>
      <c r="ET256" s="22">
        <f>INDEX('Mapping water'!$A$4:$U$352,MATCH($B256,'Mapping water'!$B$4:$B$352,0),MATCH(EB$4,'Mapping water'!$A$4:$U$4,0))*$K256</f>
        <v>0</v>
      </c>
      <c r="EU256" s="22">
        <f>INDEX('Mapping water'!$A$4:$U$352,MATCH($B256,'Mapping water'!$B$4:$B$352,0),MATCH(EC$4,'Mapping water'!$A$4:$U$4,0))*$K256</f>
        <v>0</v>
      </c>
      <c r="EV256" s="22">
        <f>INDEX('Mapping water'!$A$4:$U$352,MATCH($B256,'Mapping water'!$B$4:$B$352,0),MATCH(ED$4,'Mapping water'!$A$4:$U$4,0))*$K256</f>
        <v>0</v>
      </c>
      <c r="EW256" s="22">
        <f>INDEX('Mapping water'!$A$4:$U$352,MATCH($B256,'Mapping water'!$B$4:$B$352,0),MATCH(EE$4,'Mapping water'!$A$4:$U$4,0))*$K256</f>
        <v>0</v>
      </c>
      <c r="EX256" s="22">
        <f>INDEX('Mapping water'!$A$4:$U$352,MATCH($B256,'Mapping water'!$B$4:$B$352,0),MATCH(EF$4,'Mapping water'!$A$4:$U$4,0))*$K256</f>
        <v>0</v>
      </c>
      <c r="EY256" s="22">
        <f>INDEX('Mapping water'!$A$4:$U$352,MATCH($B256,'Mapping water'!$B$4:$B$352,0),MATCH(EG$4,'Mapping water'!$A$4:$U$4,0))*$K256</f>
        <v>0</v>
      </c>
    </row>
    <row r="257" spans="1:155" x14ac:dyDescent="0.2">
      <c r="A257" s="21" t="s">
        <v>261</v>
      </c>
      <c r="B257" s="21" t="s">
        <v>262</v>
      </c>
      <c r="C257" s="21" t="s">
        <v>5</v>
      </c>
      <c r="D257" s="22">
        <f>INDEX('Households England'!S$5:S$374,MATCH('Mapping HH to population water'!$B257,'Households England'!$B$5:$B$374,0))*1000</f>
        <v>50210</v>
      </c>
      <c r="E257" s="22">
        <f>INDEX('Households England'!T$5:T$374,MATCH('Mapping HH to population water'!$B257,'Households England'!$B$5:$B$374,0))*1000</f>
        <v>50635</v>
      </c>
      <c r="F257" s="22">
        <f>INDEX('Households England'!U$5:U$374,MATCH('Mapping HH to population water'!$B257,'Households England'!$B$5:$B$374,0))*1000</f>
        <v>51066</v>
      </c>
      <c r="G257" s="22">
        <f>INDEX('Households England'!V$5:V$374,MATCH('Mapping HH to population water'!$B257,'Households England'!$B$5:$B$374,0))*1000</f>
        <v>51495</v>
      </c>
      <c r="H257" s="22">
        <f>INDEX('Households England'!W$5:W$374,MATCH('Mapping HH to population water'!$B257,'Households England'!$B$5:$B$374,0))*1000</f>
        <v>51892</v>
      </c>
      <c r="I257" s="22">
        <f>INDEX('Households England'!X$5:X$374,MATCH('Mapping HH to population water'!$B257,'Households England'!$B$5:$B$374,0))*1000</f>
        <v>52409</v>
      </c>
      <c r="J257" s="22">
        <f>INDEX('Households England'!Y$5:Y$374,MATCH('Mapping HH to population water'!$B257,'Households England'!$B$5:$B$374,0))*1000</f>
        <v>52899</v>
      </c>
      <c r="K257" s="22">
        <f>INDEX('Households England'!Z$5:Z$374,MATCH('Mapping HH to population water'!$B257,'Households England'!$B$5:$B$374,0))*1000</f>
        <v>53398</v>
      </c>
      <c r="L257" s="22">
        <f>INDEX('Mapping water'!$A$4:$U$352,MATCH($B257,'Mapping water'!$B$4:$B$352,0),MATCH(L$4,'Mapping water'!$A$4:$U$4,0))*$D257</f>
        <v>0</v>
      </c>
      <c r="M257" s="22">
        <f>INDEX('Mapping water'!$A$4:$U$352,MATCH($B257,'Mapping water'!$B$4:$B$352,0),MATCH(M$4,'Mapping water'!$A$4:$U$4,0))*$D257</f>
        <v>0</v>
      </c>
      <c r="N257" s="22">
        <f>INDEX('Mapping water'!$A$4:$U$352,MATCH($B257,'Mapping water'!$B$4:$B$352,0),MATCH(N$4,'Mapping water'!$A$4:$U$4,0))*$D257</f>
        <v>0</v>
      </c>
      <c r="O257" s="22">
        <f>INDEX('Mapping water'!$A$4:$U$352,MATCH($B257,'Mapping water'!$B$4:$B$352,0),MATCH(O$4,'Mapping water'!$A$4:$U$4,0))*$D257</f>
        <v>0</v>
      </c>
      <c r="P257" s="22">
        <f>INDEX('Mapping water'!$A$4:$U$352,MATCH($B257,'Mapping water'!$B$4:$B$352,0),MATCH(P$4,'Mapping water'!$A$4:$U$4,0))*$D257</f>
        <v>50210</v>
      </c>
      <c r="Q257" s="22">
        <f>INDEX('Mapping water'!$A$4:$U$352,MATCH($B257,'Mapping water'!$B$4:$B$352,0),MATCH(Q$4,'Mapping water'!$A$4:$U$4,0))*$D257</f>
        <v>0</v>
      </c>
      <c r="R257" s="22">
        <f>INDEX('Mapping water'!$A$4:$U$352,MATCH($B257,'Mapping water'!$B$4:$B$352,0),MATCH(R$4,'Mapping water'!$A$4:$U$4,0))*$D257</f>
        <v>0</v>
      </c>
      <c r="S257" s="22">
        <f>INDEX('Mapping water'!$A$4:$U$352,MATCH($B257,'Mapping water'!$B$4:$B$352,0),MATCH(S$4,'Mapping water'!$A$4:$U$4,0))*$D257</f>
        <v>0</v>
      </c>
      <c r="T257" s="22">
        <f>INDEX('Mapping water'!$A$4:$U$352,MATCH($B257,'Mapping water'!$B$4:$B$352,0),MATCH(T$4,'Mapping water'!$A$4:$U$4,0))*$D257</f>
        <v>0</v>
      </c>
      <c r="U257" s="22">
        <f>INDEX('Mapping water'!$A$4:$U$352,MATCH($B257,'Mapping water'!$B$4:$B$352,0),MATCH(U$4,'Mapping water'!$A$4:$U$4,0))*$D257</f>
        <v>0</v>
      </c>
      <c r="V257" s="22">
        <f>INDEX('Mapping water'!$A$4:$U$352,MATCH($B257,'Mapping water'!$B$4:$B$352,0),MATCH(V$4,'Mapping water'!$A$4:$U$4,0))*$D257</f>
        <v>0</v>
      </c>
      <c r="W257" s="22">
        <f>INDEX('Mapping water'!$A$4:$U$352,MATCH($B257,'Mapping water'!$B$4:$B$352,0),MATCH(W$4,'Mapping water'!$A$4:$U$4,0))*$D257</f>
        <v>0</v>
      </c>
      <c r="X257" s="22">
        <f>INDEX('Mapping water'!$A$4:$U$352,MATCH($B257,'Mapping water'!$B$4:$B$352,0),MATCH(X$4,'Mapping water'!$A$4:$U$4,0))*$D257</f>
        <v>0</v>
      </c>
      <c r="Y257" s="22">
        <f>INDEX('Mapping water'!$A$4:$U$352,MATCH($B257,'Mapping water'!$B$4:$B$352,0),MATCH(Y$4,'Mapping water'!$A$4:$U$4,0))*$D257</f>
        <v>0</v>
      </c>
      <c r="Z257" s="22">
        <f>INDEX('Mapping water'!$A$4:$U$352,MATCH($B257,'Mapping water'!$B$4:$B$352,0),MATCH(Z$4,'Mapping water'!$A$4:$U$4,0))*$D257</f>
        <v>0</v>
      </c>
      <c r="AA257" s="22">
        <f>INDEX('Mapping water'!$A$4:$U$352,MATCH($B257,'Mapping water'!$B$4:$B$352,0),MATCH(AA$4,'Mapping water'!$A$4:$U$4,0))*$D257</f>
        <v>0</v>
      </c>
      <c r="AB257" s="22">
        <f>INDEX('Mapping water'!$A$4:$U$352,MATCH($B257,'Mapping water'!$B$4:$B$352,0),MATCH(AB$4,'Mapping water'!$A$4:$U$4,0))*$D257</f>
        <v>0</v>
      </c>
      <c r="AC257" s="22">
        <f>INDEX('Mapping water'!$A$4:$U$352,MATCH($B257,'Mapping water'!$B$4:$B$352,0),MATCH(AC$4,'Mapping water'!$A$4:$U$4,0))*$D257</f>
        <v>0</v>
      </c>
      <c r="AD257" s="22">
        <f>INDEX('Mapping water'!$A$4:$U$352,MATCH($B257,'Mapping water'!$B$4:$B$352,0),MATCH(AD$4,'Mapping water'!$A$4:$U$4,0))*$E257</f>
        <v>0</v>
      </c>
      <c r="AE257" s="22">
        <f>INDEX('Mapping water'!$A$4:$U$352,MATCH($B257,'Mapping water'!$B$4:$B$352,0),MATCH(AE$4,'Mapping water'!$A$4:$U$4,0))*$E257</f>
        <v>0</v>
      </c>
      <c r="AF257" s="22">
        <f>INDEX('Mapping water'!$A$4:$U$352,MATCH($B257,'Mapping water'!$B$4:$B$352,0),MATCH(AF$4,'Mapping water'!$A$4:$U$4,0))*$E257</f>
        <v>0</v>
      </c>
      <c r="AG257" s="22">
        <f>INDEX('Mapping water'!$A$4:$U$352,MATCH($B257,'Mapping water'!$B$4:$B$352,0),MATCH(AG$4,'Mapping water'!$A$4:$U$4,0))*$E257</f>
        <v>0</v>
      </c>
      <c r="AH257" s="22">
        <f>INDEX('Mapping water'!$A$4:$U$352,MATCH($B257,'Mapping water'!$B$4:$B$352,0),MATCH(AH$4,'Mapping water'!$A$4:$U$4,0))*$E257</f>
        <v>50635</v>
      </c>
      <c r="AI257" s="22">
        <f>INDEX('Mapping water'!$A$4:$U$352,MATCH($B257,'Mapping water'!$B$4:$B$352,0),MATCH(AI$4,'Mapping water'!$A$4:$U$4,0))*$E257</f>
        <v>0</v>
      </c>
      <c r="AJ257" s="22">
        <f>INDEX('Mapping water'!$A$4:$U$352,MATCH($B257,'Mapping water'!$B$4:$B$352,0),MATCH(AJ$4,'Mapping water'!$A$4:$U$4,0))*$E257</f>
        <v>0</v>
      </c>
      <c r="AK257" s="22">
        <f>INDEX('Mapping water'!$A$4:$U$352,MATCH($B257,'Mapping water'!$B$4:$B$352,0),MATCH(AK$4,'Mapping water'!$A$4:$U$4,0))*$E257</f>
        <v>0</v>
      </c>
      <c r="AL257" s="22">
        <f>INDEX('Mapping water'!$A$4:$U$352,MATCH($B257,'Mapping water'!$B$4:$B$352,0),MATCH(AL$4,'Mapping water'!$A$4:$U$4,0))*$E257</f>
        <v>0</v>
      </c>
      <c r="AM257" s="22">
        <f>INDEX('Mapping water'!$A$4:$U$352,MATCH($B257,'Mapping water'!$B$4:$B$352,0),MATCH(AM$4,'Mapping water'!$A$4:$U$4,0))*$E257</f>
        <v>0</v>
      </c>
      <c r="AN257" s="22">
        <f>INDEX('Mapping water'!$A$4:$U$352,MATCH($B257,'Mapping water'!$B$4:$B$352,0),MATCH(AN$4,'Mapping water'!$A$4:$U$4,0))*$E257</f>
        <v>0</v>
      </c>
      <c r="AO257" s="22">
        <f>INDEX('Mapping water'!$A$4:$U$352,MATCH($B257,'Mapping water'!$B$4:$B$352,0),MATCH(AO$4,'Mapping water'!$A$4:$U$4,0))*$E257</f>
        <v>0</v>
      </c>
      <c r="AP257" s="22">
        <f>INDEX('Mapping water'!$A$4:$U$352,MATCH($B257,'Mapping water'!$B$4:$B$352,0),MATCH(AP$4,'Mapping water'!$A$4:$U$4,0))*$E257</f>
        <v>0</v>
      </c>
      <c r="AQ257" s="22">
        <f>INDEX('Mapping water'!$A$4:$U$352,MATCH($B257,'Mapping water'!$B$4:$B$352,0),MATCH(AQ$4,'Mapping water'!$A$4:$U$4,0))*$E257</f>
        <v>0</v>
      </c>
      <c r="AR257" s="22">
        <f>INDEX('Mapping water'!$A$4:$U$352,MATCH($B257,'Mapping water'!$B$4:$B$352,0),MATCH(AR$4,'Mapping water'!$A$4:$U$4,0))*$E257</f>
        <v>0</v>
      </c>
      <c r="AS257" s="22">
        <f>INDEX('Mapping water'!$A$4:$U$352,MATCH($B257,'Mapping water'!$B$4:$B$352,0),MATCH(AS$4,'Mapping water'!$A$4:$U$4,0))*$E257</f>
        <v>0</v>
      </c>
      <c r="AT257" s="22">
        <f>INDEX('Mapping water'!$A$4:$U$352,MATCH($B257,'Mapping water'!$B$4:$B$352,0),MATCH(AT$4,'Mapping water'!$A$4:$U$4,0))*$E257</f>
        <v>0</v>
      </c>
      <c r="AU257" s="22">
        <f>INDEX('Mapping water'!$A$4:$U$352,MATCH($B257,'Mapping water'!$B$4:$B$352,0),MATCH(AU$4,'Mapping water'!$A$4:$U$4,0))*$E257</f>
        <v>0</v>
      </c>
      <c r="AV257" s="22">
        <f>INDEX('Mapping water'!$A$4:$U$352,MATCH($B257,'Mapping water'!$B$4:$B$352,0),MATCH(AD$4,'Mapping water'!$A$4:$U$4,0))*$F257</f>
        <v>0</v>
      </c>
      <c r="AW257" s="22">
        <f>INDEX('Mapping water'!$A$4:$U$352,MATCH($B257,'Mapping water'!$B$4:$B$352,0),MATCH(AE$4,'Mapping water'!$A$4:$U$4,0))*$F257</f>
        <v>0</v>
      </c>
      <c r="AX257" s="22">
        <f>INDEX('Mapping water'!$A$4:$U$352,MATCH($B257,'Mapping water'!$B$4:$B$352,0),MATCH(AF$4,'Mapping water'!$A$4:$U$4,0))*$F257</f>
        <v>0</v>
      </c>
      <c r="AY257" s="22">
        <f>INDEX('Mapping water'!$A$4:$U$352,MATCH($B257,'Mapping water'!$B$4:$B$352,0),MATCH(AG$4,'Mapping water'!$A$4:$U$4,0))*$F257</f>
        <v>0</v>
      </c>
      <c r="AZ257" s="22">
        <f>INDEX('Mapping water'!$A$4:$U$352,MATCH($B257,'Mapping water'!$B$4:$B$352,0),MATCH(AH$4,'Mapping water'!$A$4:$U$4,0))*$F257</f>
        <v>51066</v>
      </c>
      <c r="BA257" s="22">
        <f>INDEX('Mapping water'!$A$4:$U$352,MATCH($B257,'Mapping water'!$B$4:$B$352,0),MATCH(AI$4,'Mapping water'!$A$4:$U$4,0))*$F257</f>
        <v>0</v>
      </c>
      <c r="BB257" s="22">
        <f>INDEX('Mapping water'!$A$4:$U$352,MATCH($B257,'Mapping water'!$B$4:$B$352,0),MATCH(AJ$4,'Mapping water'!$A$4:$U$4,0))*$F257</f>
        <v>0</v>
      </c>
      <c r="BC257" s="22">
        <f>INDEX('Mapping water'!$A$4:$U$352,MATCH($B257,'Mapping water'!$B$4:$B$352,0),MATCH(AK$4,'Mapping water'!$A$4:$U$4,0))*$F257</f>
        <v>0</v>
      </c>
      <c r="BD257" s="22">
        <f>INDEX('Mapping water'!$A$4:$U$352,MATCH($B257,'Mapping water'!$B$4:$B$352,0),MATCH(AL$4,'Mapping water'!$A$4:$U$4,0))*$F257</f>
        <v>0</v>
      </c>
      <c r="BE257" s="22">
        <f>INDEX('Mapping water'!$A$4:$U$352,MATCH($B257,'Mapping water'!$B$4:$B$352,0),MATCH(AM$4,'Mapping water'!$A$4:$U$4,0))*$F257</f>
        <v>0</v>
      </c>
      <c r="BF257" s="22">
        <f>INDEX('Mapping water'!$A$4:$U$352,MATCH($B257,'Mapping water'!$B$4:$B$352,0),MATCH(AN$4,'Mapping water'!$A$4:$U$4,0))*$F257</f>
        <v>0</v>
      </c>
      <c r="BG257" s="22">
        <f>INDEX('Mapping water'!$A$4:$U$352,MATCH($B257,'Mapping water'!$B$4:$B$352,0),MATCH(AO$4,'Mapping water'!$A$4:$U$4,0))*$F257</f>
        <v>0</v>
      </c>
      <c r="BH257" s="22">
        <f>INDEX('Mapping water'!$A$4:$U$352,MATCH($B257,'Mapping water'!$B$4:$B$352,0),MATCH(AP$4,'Mapping water'!$A$4:$U$4,0))*$F257</f>
        <v>0</v>
      </c>
      <c r="BI257" s="22">
        <f>INDEX('Mapping water'!$A$4:$U$352,MATCH($B257,'Mapping water'!$B$4:$B$352,0),MATCH(AQ$4,'Mapping water'!$A$4:$U$4,0))*$F257</f>
        <v>0</v>
      </c>
      <c r="BJ257" s="22">
        <f>INDEX('Mapping water'!$A$4:$U$352,MATCH($B257,'Mapping water'!$B$4:$B$352,0),MATCH(AR$4,'Mapping water'!$A$4:$U$4,0))*$F257</f>
        <v>0</v>
      </c>
      <c r="BK257" s="22">
        <f>INDEX('Mapping water'!$A$4:$U$352,MATCH($B257,'Mapping water'!$B$4:$B$352,0),MATCH(AS$4,'Mapping water'!$A$4:$U$4,0))*$F257</f>
        <v>0</v>
      </c>
      <c r="BL257" s="22">
        <f>INDEX('Mapping water'!$A$4:$U$352,MATCH($B257,'Mapping water'!$B$4:$B$352,0),MATCH(AT$4,'Mapping water'!$A$4:$U$4,0))*$F257</f>
        <v>0</v>
      </c>
      <c r="BM257" s="22">
        <f>INDEX('Mapping water'!$A$4:$U$352,MATCH($B257,'Mapping water'!$B$4:$B$352,0),MATCH(AU$4,'Mapping water'!$A$4:$U$4,0))*$F257</f>
        <v>0</v>
      </c>
      <c r="BN257" s="22">
        <f>INDEX('Mapping water'!$A$4:$U$352,MATCH($B257,'Mapping water'!$B$4:$B$352,0),MATCH(AV$4,'Mapping water'!$A$4:$U$4,0))*$G257</f>
        <v>0</v>
      </c>
      <c r="BO257" s="22">
        <f>INDEX('Mapping water'!$A$4:$U$352,MATCH($B257,'Mapping water'!$B$4:$B$352,0),MATCH(AW$4,'Mapping water'!$A$4:$U$4,0))*$G257</f>
        <v>0</v>
      </c>
      <c r="BP257" s="22">
        <f>INDEX('Mapping water'!$A$4:$U$352,MATCH($B257,'Mapping water'!$B$4:$B$352,0),MATCH(AX$4,'Mapping water'!$A$4:$U$4,0))*$G257</f>
        <v>0</v>
      </c>
      <c r="BQ257" s="22">
        <f>INDEX('Mapping water'!$A$4:$U$352,MATCH($B257,'Mapping water'!$B$4:$B$352,0),MATCH(AY$4,'Mapping water'!$A$4:$U$4,0))*$G257</f>
        <v>0</v>
      </c>
      <c r="BR257" s="22">
        <f>INDEX('Mapping water'!$A$4:$U$352,MATCH($B257,'Mapping water'!$B$4:$B$352,0),MATCH(AZ$4,'Mapping water'!$A$4:$U$4,0))*$G257</f>
        <v>51495</v>
      </c>
      <c r="BS257" s="22">
        <f>INDEX('Mapping water'!$A$4:$U$352,MATCH($B257,'Mapping water'!$B$4:$B$352,0),MATCH(BA$4,'Mapping water'!$A$4:$U$4,0))*$G257</f>
        <v>0</v>
      </c>
      <c r="BT257" s="22">
        <f>INDEX('Mapping water'!$A$4:$U$352,MATCH($B257,'Mapping water'!$B$4:$B$352,0),MATCH(BB$4,'Mapping water'!$A$4:$U$4,0))*$G257</f>
        <v>0</v>
      </c>
      <c r="BU257" s="22">
        <f>INDEX('Mapping water'!$A$4:$U$352,MATCH($B257,'Mapping water'!$B$4:$B$352,0),MATCH(BC$4,'Mapping water'!$A$4:$U$4,0))*$G257</f>
        <v>0</v>
      </c>
      <c r="BV257" s="22">
        <f>INDEX('Mapping water'!$A$4:$U$352,MATCH($B257,'Mapping water'!$B$4:$B$352,0),MATCH(BD$4,'Mapping water'!$A$4:$U$4,0))*$G257</f>
        <v>0</v>
      </c>
      <c r="BW257" s="22">
        <f>INDEX('Mapping water'!$A$4:$U$352,MATCH($B257,'Mapping water'!$B$4:$B$352,0),MATCH(BE$4,'Mapping water'!$A$4:$U$4,0))*$G257</f>
        <v>0</v>
      </c>
      <c r="BX257" s="22">
        <f>INDEX('Mapping water'!$A$4:$U$352,MATCH($B257,'Mapping water'!$B$4:$B$352,0),MATCH(BF$4,'Mapping water'!$A$4:$U$4,0))*$G257</f>
        <v>0</v>
      </c>
      <c r="BY257" s="22">
        <f>INDEX('Mapping water'!$A$4:$U$352,MATCH($B257,'Mapping water'!$B$4:$B$352,0),MATCH(BG$4,'Mapping water'!$A$4:$U$4,0))*$G257</f>
        <v>0</v>
      </c>
      <c r="BZ257" s="22">
        <f>INDEX('Mapping water'!$A$4:$U$352,MATCH($B257,'Mapping water'!$B$4:$B$352,0),MATCH(BH$4,'Mapping water'!$A$4:$U$4,0))*$G257</f>
        <v>0</v>
      </c>
      <c r="CA257" s="22">
        <f>INDEX('Mapping water'!$A$4:$U$352,MATCH($B257,'Mapping water'!$B$4:$B$352,0),MATCH(BI$4,'Mapping water'!$A$4:$U$4,0))*$G257</f>
        <v>0</v>
      </c>
      <c r="CB257" s="22">
        <f>INDEX('Mapping water'!$A$4:$U$352,MATCH($B257,'Mapping water'!$B$4:$B$352,0),MATCH(BJ$4,'Mapping water'!$A$4:$U$4,0))*$G257</f>
        <v>0</v>
      </c>
      <c r="CC257" s="22">
        <f>INDEX('Mapping water'!$A$4:$U$352,MATCH($B257,'Mapping water'!$B$4:$B$352,0),MATCH(BK$4,'Mapping water'!$A$4:$U$4,0))*$G257</f>
        <v>0</v>
      </c>
      <c r="CD257" s="22">
        <f>INDEX('Mapping water'!$A$4:$U$352,MATCH($B257,'Mapping water'!$B$4:$B$352,0),MATCH(BL$4,'Mapping water'!$A$4:$U$4,0))*$G257</f>
        <v>0</v>
      </c>
      <c r="CE257" s="22">
        <f>INDEX('Mapping water'!$A$4:$U$352,MATCH($B257,'Mapping water'!$B$4:$B$352,0),MATCH(BM$4,'Mapping water'!$A$4:$U$4,0))*$G257</f>
        <v>0</v>
      </c>
      <c r="CF257" s="22">
        <f>INDEX('Mapping water'!$A$4:$U$352,MATCH($B257,'Mapping water'!$B$4:$B$352,0),MATCH(BN$4,'Mapping water'!$A$4:$U$4,0))*$H257</f>
        <v>0</v>
      </c>
      <c r="CG257" s="22">
        <f>INDEX('Mapping water'!$A$4:$U$352,MATCH($B257,'Mapping water'!$B$4:$B$352,0),MATCH(BO$4,'Mapping water'!$A$4:$U$4,0))*$H257</f>
        <v>0</v>
      </c>
      <c r="CH257" s="22">
        <f>INDEX('Mapping water'!$A$4:$U$352,MATCH($B257,'Mapping water'!$B$4:$B$352,0),MATCH(BP$4,'Mapping water'!$A$4:$U$4,0))*$H257</f>
        <v>0</v>
      </c>
      <c r="CI257" s="22">
        <f>INDEX('Mapping water'!$A$4:$U$352,MATCH($B257,'Mapping water'!$B$4:$B$352,0),MATCH(BQ$4,'Mapping water'!$A$4:$U$4,0))*$H257</f>
        <v>0</v>
      </c>
      <c r="CJ257" s="22">
        <f>INDEX('Mapping water'!$A$4:$U$352,MATCH($B257,'Mapping water'!$B$4:$B$352,0),MATCH(BR$4,'Mapping water'!$A$4:$U$4,0))*$H257</f>
        <v>51892</v>
      </c>
      <c r="CK257" s="22">
        <f>INDEX('Mapping water'!$A$4:$U$352,MATCH($B257,'Mapping water'!$B$4:$B$352,0),MATCH(BS$4,'Mapping water'!$A$4:$U$4,0))*$H257</f>
        <v>0</v>
      </c>
      <c r="CL257" s="22">
        <f>INDEX('Mapping water'!$A$4:$U$352,MATCH($B257,'Mapping water'!$B$4:$B$352,0),MATCH(BT$4,'Mapping water'!$A$4:$U$4,0))*$H257</f>
        <v>0</v>
      </c>
      <c r="CM257" s="22">
        <f>INDEX('Mapping water'!$A$4:$U$352,MATCH($B257,'Mapping water'!$B$4:$B$352,0),MATCH(BU$4,'Mapping water'!$A$4:$U$4,0))*$H257</f>
        <v>0</v>
      </c>
      <c r="CN257" s="22">
        <f>INDEX('Mapping water'!$A$4:$U$352,MATCH($B257,'Mapping water'!$B$4:$B$352,0),MATCH(BV$4,'Mapping water'!$A$4:$U$4,0))*$H257</f>
        <v>0</v>
      </c>
      <c r="CO257" s="22">
        <f>INDEX('Mapping water'!$A$4:$U$352,MATCH($B257,'Mapping water'!$B$4:$B$352,0),MATCH(BW$4,'Mapping water'!$A$4:$U$4,0))*$H257</f>
        <v>0</v>
      </c>
      <c r="CP257" s="22">
        <f>INDEX('Mapping water'!$A$4:$U$352,MATCH($B257,'Mapping water'!$B$4:$B$352,0),MATCH(BX$4,'Mapping water'!$A$4:$U$4,0))*$H257</f>
        <v>0</v>
      </c>
      <c r="CQ257" s="22">
        <f>INDEX('Mapping water'!$A$4:$U$352,MATCH($B257,'Mapping water'!$B$4:$B$352,0),MATCH(BY$4,'Mapping water'!$A$4:$U$4,0))*$H257</f>
        <v>0</v>
      </c>
      <c r="CR257" s="22">
        <f>INDEX('Mapping water'!$A$4:$U$352,MATCH($B257,'Mapping water'!$B$4:$B$352,0),MATCH(BZ$4,'Mapping water'!$A$4:$U$4,0))*$H257</f>
        <v>0</v>
      </c>
      <c r="CS257" s="22">
        <f>INDEX('Mapping water'!$A$4:$U$352,MATCH($B257,'Mapping water'!$B$4:$B$352,0),MATCH(CA$4,'Mapping water'!$A$4:$U$4,0))*$H257</f>
        <v>0</v>
      </c>
      <c r="CT257" s="22">
        <f>INDEX('Mapping water'!$A$4:$U$352,MATCH($B257,'Mapping water'!$B$4:$B$352,0),MATCH(CB$4,'Mapping water'!$A$4:$U$4,0))*$H257</f>
        <v>0</v>
      </c>
      <c r="CU257" s="22">
        <f>INDEX('Mapping water'!$A$4:$U$352,MATCH($B257,'Mapping water'!$B$4:$B$352,0),MATCH(CC$4,'Mapping water'!$A$4:$U$4,0))*$H257</f>
        <v>0</v>
      </c>
      <c r="CV257" s="22">
        <f>INDEX('Mapping water'!$A$4:$U$352,MATCH($B257,'Mapping water'!$B$4:$B$352,0),MATCH(CD$4,'Mapping water'!$A$4:$U$4,0))*$H257</f>
        <v>0</v>
      </c>
      <c r="CW257" s="22">
        <f>INDEX('Mapping water'!$A$4:$U$352,MATCH($B257,'Mapping water'!$B$4:$B$352,0),MATCH(CE$4,'Mapping water'!$A$4:$U$4,0))*$H257</f>
        <v>0</v>
      </c>
      <c r="CX257" s="22">
        <f>INDEX('Mapping water'!$A$4:$U$352,MATCH($B257,'Mapping water'!$B$4:$B$352,0),MATCH(CF$4,'Mapping water'!$A$4:$U$4,0))*$I257</f>
        <v>0</v>
      </c>
      <c r="CY257" s="22">
        <f>INDEX('Mapping water'!$A$4:$U$352,MATCH($B257,'Mapping water'!$B$4:$B$352,0),MATCH(CG$4,'Mapping water'!$A$4:$U$4,0))*$I257</f>
        <v>0</v>
      </c>
      <c r="CZ257" s="22">
        <f>INDEX('Mapping water'!$A$4:$U$352,MATCH($B257,'Mapping water'!$B$4:$B$352,0),MATCH(CH$4,'Mapping water'!$A$4:$U$4,0))*$I257</f>
        <v>0</v>
      </c>
      <c r="DA257" s="22">
        <f>INDEX('Mapping water'!$A$4:$U$352,MATCH($B257,'Mapping water'!$B$4:$B$352,0),MATCH(CI$4,'Mapping water'!$A$4:$U$4,0))*$I257</f>
        <v>0</v>
      </c>
      <c r="DB257" s="22">
        <f>INDEX('Mapping water'!$A$4:$U$352,MATCH($B257,'Mapping water'!$B$4:$B$352,0),MATCH(CJ$4,'Mapping water'!$A$4:$U$4,0))*$I257</f>
        <v>52409</v>
      </c>
      <c r="DC257" s="22">
        <f>INDEX('Mapping water'!$A$4:$U$352,MATCH($B257,'Mapping water'!$B$4:$B$352,0),MATCH(CK$4,'Mapping water'!$A$4:$U$4,0))*$I257</f>
        <v>0</v>
      </c>
      <c r="DD257" s="22">
        <f>INDEX('Mapping water'!$A$4:$U$352,MATCH($B257,'Mapping water'!$B$4:$B$352,0),MATCH(CL$4,'Mapping water'!$A$4:$U$4,0))*$I257</f>
        <v>0</v>
      </c>
      <c r="DE257" s="22">
        <f>INDEX('Mapping water'!$A$4:$U$352,MATCH($B257,'Mapping water'!$B$4:$B$352,0),MATCH(CM$4,'Mapping water'!$A$4:$U$4,0))*$I257</f>
        <v>0</v>
      </c>
      <c r="DF257" s="22">
        <f>INDEX('Mapping water'!$A$4:$U$352,MATCH($B257,'Mapping water'!$B$4:$B$352,0),MATCH(CN$4,'Mapping water'!$A$4:$U$4,0))*$I257</f>
        <v>0</v>
      </c>
      <c r="DG257" s="22">
        <f>INDEX('Mapping water'!$A$4:$U$352,MATCH($B257,'Mapping water'!$B$4:$B$352,0),MATCH(CO$4,'Mapping water'!$A$4:$U$4,0))*$I257</f>
        <v>0</v>
      </c>
      <c r="DH257" s="22">
        <f>INDEX('Mapping water'!$A$4:$U$352,MATCH($B257,'Mapping water'!$B$4:$B$352,0),MATCH(CP$4,'Mapping water'!$A$4:$U$4,0))*$I257</f>
        <v>0</v>
      </c>
      <c r="DI257" s="22">
        <f>INDEX('Mapping water'!$A$4:$U$352,MATCH($B257,'Mapping water'!$B$4:$B$352,0),MATCH(CQ$4,'Mapping water'!$A$4:$U$4,0))*$I257</f>
        <v>0</v>
      </c>
      <c r="DJ257" s="22">
        <f>INDEX('Mapping water'!$A$4:$U$352,MATCH($B257,'Mapping water'!$B$4:$B$352,0),MATCH(CR$4,'Mapping water'!$A$4:$U$4,0))*$I257</f>
        <v>0</v>
      </c>
      <c r="DK257" s="22">
        <f>INDEX('Mapping water'!$A$4:$U$352,MATCH($B257,'Mapping water'!$B$4:$B$352,0),MATCH(CS$4,'Mapping water'!$A$4:$U$4,0))*$I257</f>
        <v>0</v>
      </c>
      <c r="DL257" s="22">
        <f>INDEX('Mapping water'!$A$4:$U$352,MATCH($B257,'Mapping water'!$B$4:$B$352,0),MATCH(CT$4,'Mapping water'!$A$4:$U$4,0))*$I257</f>
        <v>0</v>
      </c>
      <c r="DM257" s="22">
        <f>INDEX('Mapping water'!$A$4:$U$352,MATCH($B257,'Mapping water'!$B$4:$B$352,0),MATCH(CU$4,'Mapping water'!$A$4:$U$4,0))*$I257</f>
        <v>0</v>
      </c>
      <c r="DN257" s="22">
        <f>INDEX('Mapping water'!$A$4:$U$352,MATCH($B257,'Mapping water'!$B$4:$B$352,0),MATCH(CV$4,'Mapping water'!$A$4:$U$4,0))*$I257</f>
        <v>0</v>
      </c>
      <c r="DO257" s="22">
        <f>INDEX('Mapping water'!$A$4:$U$352,MATCH($B257,'Mapping water'!$B$4:$B$352,0),MATCH(CW$4,'Mapping water'!$A$4:$U$4,0))*$I257</f>
        <v>0</v>
      </c>
      <c r="DP257" s="22">
        <f>INDEX('Mapping water'!$A$4:$U$352,MATCH($B257,'Mapping water'!$B$4:$B$352,0),MATCH(CX$4,'Mapping water'!$A$4:$U$4,0))*$J257</f>
        <v>0</v>
      </c>
      <c r="DQ257" s="22">
        <f>INDEX('Mapping water'!$A$4:$U$352,MATCH($B257,'Mapping water'!$B$4:$B$352,0),MATCH(CY$4,'Mapping water'!$A$4:$U$4,0))*$J257</f>
        <v>0</v>
      </c>
      <c r="DR257" s="22">
        <f>INDEX('Mapping water'!$A$4:$U$352,MATCH($B257,'Mapping water'!$B$4:$B$352,0),MATCH(CZ$4,'Mapping water'!$A$4:$U$4,0))*$J257</f>
        <v>0</v>
      </c>
      <c r="DS257" s="22">
        <f>INDEX('Mapping water'!$A$4:$U$352,MATCH($B257,'Mapping water'!$B$4:$B$352,0),MATCH(DA$4,'Mapping water'!$A$4:$U$4,0))*$J257</f>
        <v>0</v>
      </c>
      <c r="DT257" s="22">
        <f>INDEX('Mapping water'!$A$4:$U$352,MATCH($B257,'Mapping water'!$B$4:$B$352,0),MATCH(DB$4,'Mapping water'!$A$4:$U$4,0))*$J257</f>
        <v>52899</v>
      </c>
      <c r="DU257" s="22">
        <f>INDEX('Mapping water'!$A$4:$U$352,MATCH($B257,'Mapping water'!$B$4:$B$352,0),MATCH(DC$4,'Mapping water'!$A$4:$U$4,0))*$J257</f>
        <v>0</v>
      </c>
      <c r="DV257" s="22">
        <f>INDEX('Mapping water'!$A$4:$U$352,MATCH($B257,'Mapping water'!$B$4:$B$352,0),MATCH(DD$4,'Mapping water'!$A$4:$U$4,0))*$J257</f>
        <v>0</v>
      </c>
      <c r="DW257" s="22">
        <f>INDEX('Mapping water'!$A$4:$U$352,MATCH($B257,'Mapping water'!$B$4:$B$352,0),MATCH(DE$4,'Mapping water'!$A$4:$U$4,0))*$J257</f>
        <v>0</v>
      </c>
      <c r="DX257" s="22">
        <f>INDEX('Mapping water'!$A$4:$U$352,MATCH($B257,'Mapping water'!$B$4:$B$352,0),MATCH(DF$4,'Mapping water'!$A$4:$U$4,0))*$J257</f>
        <v>0</v>
      </c>
      <c r="DY257" s="22">
        <f>INDEX('Mapping water'!$A$4:$U$352,MATCH($B257,'Mapping water'!$B$4:$B$352,0),MATCH(DG$4,'Mapping water'!$A$4:$U$4,0))*$J257</f>
        <v>0</v>
      </c>
      <c r="DZ257" s="22">
        <f>INDEX('Mapping water'!$A$4:$U$352,MATCH($B257,'Mapping water'!$B$4:$B$352,0),MATCH(DH$4,'Mapping water'!$A$4:$U$4,0))*$J257</f>
        <v>0</v>
      </c>
      <c r="EA257" s="22">
        <f>INDEX('Mapping water'!$A$4:$U$352,MATCH($B257,'Mapping water'!$B$4:$B$352,0),MATCH(DI$4,'Mapping water'!$A$4:$U$4,0))*$J257</f>
        <v>0</v>
      </c>
      <c r="EB257" s="22">
        <f>INDEX('Mapping water'!$A$4:$U$352,MATCH($B257,'Mapping water'!$B$4:$B$352,0),MATCH(DJ$4,'Mapping water'!$A$4:$U$4,0))*$J257</f>
        <v>0</v>
      </c>
      <c r="EC257" s="22">
        <f>INDEX('Mapping water'!$A$4:$U$352,MATCH($B257,'Mapping water'!$B$4:$B$352,0),MATCH(DK$4,'Mapping water'!$A$4:$U$4,0))*$J257</f>
        <v>0</v>
      </c>
      <c r="ED257" s="22">
        <f>INDEX('Mapping water'!$A$4:$U$352,MATCH($B257,'Mapping water'!$B$4:$B$352,0),MATCH(DL$4,'Mapping water'!$A$4:$U$4,0))*$J257</f>
        <v>0</v>
      </c>
      <c r="EE257" s="22">
        <f>INDEX('Mapping water'!$A$4:$U$352,MATCH($B257,'Mapping water'!$B$4:$B$352,0),MATCH(DM$4,'Mapping water'!$A$4:$U$4,0))*$J257</f>
        <v>0</v>
      </c>
      <c r="EF257" s="22">
        <f>INDEX('Mapping water'!$A$4:$U$352,MATCH($B257,'Mapping water'!$B$4:$B$352,0),MATCH(DN$4,'Mapping water'!$A$4:$U$4,0))*$J257</f>
        <v>0</v>
      </c>
      <c r="EG257" s="22">
        <f>INDEX('Mapping water'!$A$4:$U$352,MATCH($B257,'Mapping water'!$B$4:$B$352,0),MATCH(DO$4,'Mapping water'!$A$4:$U$4,0))*$J257</f>
        <v>0</v>
      </c>
      <c r="EH257" s="22">
        <f>INDEX('Mapping water'!$A$4:$U$352,MATCH($B257,'Mapping water'!$B$4:$B$352,0),MATCH(DP$4,'Mapping water'!$A$4:$U$4,0))*$K257</f>
        <v>0</v>
      </c>
      <c r="EI257" s="22">
        <f>INDEX('Mapping water'!$A$4:$U$352,MATCH($B257,'Mapping water'!$B$4:$B$352,0),MATCH(DQ$4,'Mapping water'!$A$4:$U$4,0))*$K257</f>
        <v>0</v>
      </c>
      <c r="EJ257" s="22">
        <f>INDEX('Mapping water'!$A$4:$U$352,MATCH($B257,'Mapping water'!$B$4:$B$352,0),MATCH(DR$4,'Mapping water'!$A$4:$U$4,0))*$K257</f>
        <v>0</v>
      </c>
      <c r="EK257" s="22">
        <f>INDEX('Mapping water'!$A$4:$U$352,MATCH($B257,'Mapping water'!$B$4:$B$352,0),MATCH(DS$4,'Mapping water'!$A$4:$U$4,0))*$K257</f>
        <v>0</v>
      </c>
      <c r="EL257" s="22">
        <f>INDEX('Mapping water'!$A$4:$U$352,MATCH($B257,'Mapping water'!$B$4:$B$352,0),MATCH(DT$4,'Mapping water'!$A$4:$U$4,0))*$K257</f>
        <v>53398</v>
      </c>
      <c r="EM257" s="22">
        <f>INDEX('Mapping water'!$A$4:$U$352,MATCH($B257,'Mapping water'!$B$4:$B$352,0),MATCH(DU$4,'Mapping water'!$A$4:$U$4,0))*$K257</f>
        <v>0</v>
      </c>
      <c r="EN257" s="22">
        <f>INDEX('Mapping water'!$A$4:$U$352,MATCH($B257,'Mapping water'!$B$4:$B$352,0),MATCH(DV$4,'Mapping water'!$A$4:$U$4,0))*$K257</f>
        <v>0</v>
      </c>
      <c r="EO257" s="22">
        <f>INDEX('Mapping water'!$A$4:$U$352,MATCH($B257,'Mapping water'!$B$4:$B$352,0),MATCH(DW$4,'Mapping water'!$A$4:$U$4,0))*$K257</f>
        <v>0</v>
      </c>
      <c r="EP257" s="22">
        <f>INDEX('Mapping water'!$A$4:$U$352,MATCH($B257,'Mapping water'!$B$4:$B$352,0),MATCH(DX$4,'Mapping water'!$A$4:$U$4,0))*$K257</f>
        <v>0</v>
      </c>
      <c r="EQ257" s="22">
        <f>INDEX('Mapping water'!$A$4:$U$352,MATCH($B257,'Mapping water'!$B$4:$B$352,0),MATCH(DY$4,'Mapping water'!$A$4:$U$4,0))*$K257</f>
        <v>0</v>
      </c>
      <c r="ER257" s="22">
        <f>INDEX('Mapping water'!$A$4:$U$352,MATCH($B257,'Mapping water'!$B$4:$B$352,0),MATCH(DZ$4,'Mapping water'!$A$4:$U$4,0))*$K257</f>
        <v>0</v>
      </c>
      <c r="ES257" s="22">
        <f>INDEX('Mapping water'!$A$4:$U$352,MATCH($B257,'Mapping water'!$B$4:$B$352,0),MATCH(EA$4,'Mapping water'!$A$4:$U$4,0))*$K257</f>
        <v>0</v>
      </c>
      <c r="ET257" s="22">
        <f>INDEX('Mapping water'!$A$4:$U$352,MATCH($B257,'Mapping water'!$B$4:$B$352,0),MATCH(EB$4,'Mapping water'!$A$4:$U$4,0))*$K257</f>
        <v>0</v>
      </c>
      <c r="EU257" s="22">
        <f>INDEX('Mapping water'!$A$4:$U$352,MATCH($B257,'Mapping water'!$B$4:$B$352,0),MATCH(EC$4,'Mapping water'!$A$4:$U$4,0))*$K257</f>
        <v>0</v>
      </c>
      <c r="EV257" s="22">
        <f>INDEX('Mapping water'!$A$4:$U$352,MATCH($B257,'Mapping water'!$B$4:$B$352,0),MATCH(ED$4,'Mapping water'!$A$4:$U$4,0))*$K257</f>
        <v>0</v>
      </c>
      <c r="EW257" s="22">
        <f>INDEX('Mapping water'!$A$4:$U$352,MATCH($B257,'Mapping water'!$B$4:$B$352,0),MATCH(EE$4,'Mapping water'!$A$4:$U$4,0))*$K257</f>
        <v>0</v>
      </c>
      <c r="EX257" s="22">
        <f>INDEX('Mapping water'!$A$4:$U$352,MATCH($B257,'Mapping water'!$B$4:$B$352,0),MATCH(EF$4,'Mapping water'!$A$4:$U$4,0))*$K257</f>
        <v>0</v>
      </c>
      <c r="EY257" s="22">
        <f>INDEX('Mapping water'!$A$4:$U$352,MATCH($B257,'Mapping water'!$B$4:$B$352,0),MATCH(EG$4,'Mapping water'!$A$4:$U$4,0))*$K257</f>
        <v>0</v>
      </c>
    </row>
    <row r="258" spans="1:155" x14ac:dyDescent="0.2">
      <c r="A258" s="21" t="s">
        <v>263</v>
      </c>
      <c r="B258" s="21" t="s">
        <v>264</v>
      </c>
      <c r="C258" s="21" t="s">
        <v>5</v>
      </c>
      <c r="D258" s="22">
        <f>INDEX('Households England'!S$5:S$374,MATCH('Mapping HH to population water'!$B258,'Households England'!$B$5:$B$374,0))*1000</f>
        <v>38133</v>
      </c>
      <c r="E258" s="22">
        <f>INDEX('Households England'!T$5:T$374,MATCH('Mapping HH to population water'!$B258,'Households England'!$B$5:$B$374,0))*1000</f>
        <v>38560</v>
      </c>
      <c r="F258" s="22">
        <f>INDEX('Households England'!U$5:U$374,MATCH('Mapping HH to population water'!$B258,'Households England'!$B$5:$B$374,0))*1000</f>
        <v>39004</v>
      </c>
      <c r="G258" s="22">
        <f>INDEX('Households England'!V$5:V$374,MATCH('Mapping HH to population water'!$B258,'Households England'!$B$5:$B$374,0))*1000</f>
        <v>39428</v>
      </c>
      <c r="H258" s="22">
        <f>INDEX('Households England'!W$5:W$374,MATCH('Mapping HH to population water'!$B258,'Households England'!$B$5:$B$374,0))*1000</f>
        <v>39831</v>
      </c>
      <c r="I258" s="22">
        <f>INDEX('Households England'!X$5:X$374,MATCH('Mapping HH to population water'!$B258,'Households England'!$B$5:$B$374,0))*1000</f>
        <v>40304</v>
      </c>
      <c r="J258" s="22">
        <f>INDEX('Households England'!Y$5:Y$374,MATCH('Mapping HH to population water'!$B258,'Households England'!$B$5:$B$374,0))*1000</f>
        <v>40752</v>
      </c>
      <c r="K258" s="22">
        <f>INDEX('Households England'!Z$5:Z$374,MATCH('Mapping HH to population water'!$B258,'Households England'!$B$5:$B$374,0))*1000</f>
        <v>41196</v>
      </c>
      <c r="L258" s="22">
        <f>INDEX('Mapping water'!$A$4:$U$352,MATCH($B258,'Mapping water'!$B$4:$B$352,0),MATCH(L$4,'Mapping water'!$A$4:$U$4,0))*$D258</f>
        <v>0</v>
      </c>
      <c r="M258" s="22">
        <f>INDEX('Mapping water'!$A$4:$U$352,MATCH($B258,'Mapping water'!$B$4:$B$352,0),MATCH(M$4,'Mapping water'!$A$4:$U$4,0))*$D258</f>
        <v>0</v>
      </c>
      <c r="N258" s="22">
        <f>INDEX('Mapping water'!$A$4:$U$352,MATCH($B258,'Mapping water'!$B$4:$B$352,0),MATCH(N$4,'Mapping water'!$A$4:$U$4,0))*$D258</f>
        <v>0</v>
      </c>
      <c r="O258" s="22">
        <f>INDEX('Mapping water'!$A$4:$U$352,MATCH($B258,'Mapping water'!$B$4:$B$352,0),MATCH(O$4,'Mapping water'!$A$4:$U$4,0))*$D258</f>
        <v>0</v>
      </c>
      <c r="P258" s="22">
        <f>INDEX('Mapping water'!$A$4:$U$352,MATCH($B258,'Mapping water'!$B$4:$B$352,0),MATCH(P$4,'Mapping water'!$A$4:$U$4,0))*$D258</f>
        <v>38133</v>
      </c>
      <c r="Q258" s="22">
        <f>INDEX('Mapping water'!$A$4:$U$352,MATCH($B258,'Mapping water'!$B$4:$B$352,0),MATCH(Q$4,'Mapping water'!$A$4:$U$4,0))*$D258</f>
        <v>0</v>
      </c>
      <c r="R258" s="22">
        <f>INDEX('Mapping water'!$A$4:$U$352,MATCH($B258,'Mapping water'!$B$4:$B$352,0),MATCH(R$4,'Mapping water'!$A$4:$U$4,0))*$D258</f>
        <v>0</v>
      </c>
      <c r="S258" s="22">
        <f>INDEX('Mapping water'!$A$4:$U$352,MATCH($B258,'Mapping water'!$B$4:$B$352,0),MATCH(S$4,'Mapping water'!$A$4:$U$4,0))*$D258</f>
        <v>0</v>
      </c>
      <c r="T258" s="22">
        <f>INDEX('Mapping water'!$A$4:$U$352,MATCH($B258,'Mapping water'!$B$4:$B$352,0),MATCH(T$4,'Mapping water'!$A$4:$U$4,0))*$D258</f>
        <v>0</v>
      </c>
      <c r="U258" s="22">
        <f>INDEX('Mapping water'!$A$4:$U$352,MATCH($B258,'Mapping water'!$B$4:$B$352,0),MATCH(U$4,'Mapping water'!$A$4:$U$4,0))*$D258</f>
        <v>0</v>
      </c>
      <c r="V258" s="22">
        <f>INDEX('Mapping water'!$A$4:$U$352,MATCH($B258,'Mapping water'!$B$4:$B$352,0),MATCH(V$4,'Mapping water'!$A$4:$U$4,0))*$D258</f>
        <v>0</v>
      </c>
      <c r="W258" s="22">
        <f>INDEX('Mapping water'!$A$4:$U$352,MATCH($B258,'Mapping water'!$B$4:$B$352,0),MATCH(W$4,'Mapping water'!$A$4:$U$4,0))*$D258</f>
        <v>0</v>
      </c>
      <c r="X258" s="22">
        <f>INDEX('Mapping water'!$A$4:$U$352,MATCH($B258,'Mapping water'!$B$4:$B$352,0),MATCH(X$4,'Mapping water'!$A$4:$U$4,0))*$D258</f>
        <v>0</v>
      </c>
      <c r="Y258" s="22">
        <f>INDEX('Mapping water'!$A$4:$U$352,MATCH($B258,'Mapping water'!$B$4:$B$352,0),MATCH(Y$4,'Mapping water'!$A$4:$U$4,0))*$D258</f>
        <v>0</v>
      </c>
      <c r="Z258" s="22">
        <f>INDEX('Mapping water'!$A$4:$U$352,MATCH($B258,'Mapping water'!$B$4:$B$352,0),MATCH(Z$4,'Mapping water'!$A$4:$U$4,0))*$D258</f>
        <v>0</v>
      </c>
      <c r="AA258" s="22">
        <f>INDEX('Mapping water'!$A$4:$U$352,MATCH($B258,'Mapping water'!$B$4:$B$352,0),MATCH(AA$4,'Mapping water'!$A$4:$U$4,0))*$D258</f>
        <v>0</v>
      </c>
      <c r="AB258" s="22">
        <f>INDEX('Mapping water'!$A$4:$U$352,MATCH($B258,'Mapping water'!$B$4:$B$352,0),MATCH(AB$4,'Mapping water'!$A$4:$U$4,0))*$D258</f>
        <v>0</v>
      </c>
      <c r="AC258" s="22">
        <f>INDEX('Mapping water'!$A$4:$U$352,MATCH($B258,'Mapping water'!$B$4:$B$352,0),MATCH(AC$4,'Mapping water'!$A$4:$U$4,0))*$D258</f>
        <v>0</v>
      </c>
      <c r="AD258" s="22">
        <f>INDEX('Mapping water'!$A$4:$U$352,MATCH($B258,'Mapping water'!$B$4:$B$352,0),MATCH(AD$4,'Mapping water'!$A$4:$U$4,0))*$E258</f>
        <v>0</v>
      </c>
      <c r="AE258" s="22">
        <f>INDEX('Mapping water'!$A$4:$U$352,MATCH($B258,'Mapping water'!$B$4:$B$352,0),MATCH(AE$4,'Mapping water'!$A$4:$U$4,0))*$E258</f>
        <v>0</v>
      </c>
      <c r="AF258" s="22">
        <f>INDEX('Mapping water'!$A$4:$U$352,MATCH($B258,'Mapping water'!$B$4:$B$352,0),MATCH(AF$4,'Mapping water'!$A$4:$U$4,0))*$E258</f>
        <v>0</v>
      </c>
      <c r="AG258" s="22">
        <f>INDEX('Mapping water'!$A$4:$U$352,MATCH($B258,'Mapping water'!$B$4:$B$352,0),MATCH(AG$4,'Mapping water'!$A$4:$U$4,0))*$E258</f>
        <v>0</v>
      </c>
      <c r="AH258" s="22">
        <f>INDEX('Mapping water'!$A$4:$U$352,MATCH($B258,'Mapping water'!$B$4:$B$352,0),MATCH(AH$4,'Mapping water'!$A$4:$U$4,0))*$E258</f>
        <v>38560</v>
      </c>
      <c r="AI258" s="22">
        <f>INDEX('Mapping water'!$A$4:$U$352,MATCH($B258,'Mapping water'!$B$4:$B$352,0),MATCH(AI$4,'Mapping water'!$A$4:$U$4,0))*$E258</f>
        <v>0</v>
      </c>
      <c r="AJ258" s="22">
        <f>INDEX('Mapping water'!$A$4:$U$352,MATCH($B258,'Mapping water'!$B$4:$B$352,0),MATCH(AJ$4,'Mapping water'!$A$4:$U$4,0))*$E258</f>
        <v>0</v>
      </c>
      <c r="AK258" s="22">
        <f>INDEX('Mapping water'!$A$4:$U$352,MATCH($B258,'Mapping water'!$B$4:$B$352,0),MATCH(AK$4,'Mapping water'!$A$4:$U$4,0))*$E258</f>
        <v>0</v>
      </c>
      <c r="AL258" s="22">
        <f>INDEX('Mapping water'!$A$4:$U$352,MATCH($B258,'Mapping water'!$B$4:$B$352,0),MATCH(AL$4,'Mapping water'!$A$4:$U$4,0))*$E258</f>
        <v>0</v>
      </c>
      <c r="AM258" s="22">
        <f>INDEX('Mapping water'!$A$4:$U$352,MATCH($B258,'Mapping water'!$B$4:$B$352,0),MATCH(AM$4,'Mapping water'!$A$4:$U$4,0))*$E258</f>
        <v>0</v>
      </c>
      <c r="AN258" s="22">
        <f>INDEX('Mapping water'!$A$4:$U$352,MATCH($B258,'Mapping water'!$B$4:$B$352,0),MATCH(AN$4,'Mapping water'!$A$4:$U$4,0))*$E258</f>
        <v>0</v>
      </c>
      <c r="AO258" s="22">
        <f>INDEX('Mapping water'!$A$4:$U$352,MATCH($B258,'Mapping water'!$B$4:$B$352,0),MATCH(AO$4,'Mapping water'!$A$4:$U$4,0))*$E258</f>
        <v>0</v>
      </c>
      <c r="AP258" s="22">
        <f>INDEX('Mapping water'!$A$4:$U$352,MATCH($B258,'Mapping water'!$B$4:$B$352,0),MATCH(AP$4,'Mapping water'!$A$4:$U$4,0))*$E258</f>
        <v>0</v>
      </c>
      <c r="AQ258" s="22">
        <f>INDEX('Mapping water'!$A$4:$U$352,MATCH($B258,'Mapping water'!$B$4:$B$352,0),MATCH(AQ$4,'Mapping water'!$A$4:$U$4,0))*$E258</f>
        <v>0</v>
      </c>
      <c r="AR258" s="22">
        <f>INDEX('Mapping water'!$A$4:$U$352,MATCH($B258,'Mapping water'!$B$4:$B$352,0),MATCH(AR$4,'Mapping water'!$A$4:$U$4,0))*$E258</f>
        <v>0</v>
      </c>
      <c r="AS258" s="22">
        <f>INDEX('Mapping water'!$A$4:$U$352,MATCH($B258,'Mapping water'!$B$4:$B$352,0),MATCH(AS$4,'Mapping water'!$A$4:$U$4,0))*$E258</f>
        <v>0</v>
      </c>
      <c r="AT258" s="22">
        <f>INDEX('Mapping water'!$A$4:$U$352,MATCH($B258,'Mapping water'!$B$4:$B$352,0),MATCH(AT$4,'Mapping water'!$A$4:$U$4,0))*$E258</f>
        <v>0</v>
      </c>
      <c r="AU258" s="22">
        <f>INDEX('Mapping water'!$A$4:$U$352,MATCH($B258,'Mapping water'!$B$4:$B$352,0),MATCH(AU$4,'Mapping water'!$A$4:$U$4,0))*$E258</f>
        <v>0</v>
      </c>
      <c r="AV258" s="22">
        <f>INDEX('Mapping water'!$A$4:$U$352,MATCH($B258,'Mapping water'!$B$4:$B$352,0),MATCH(AD$4,'Mapping water'!$A$4:$U$4,0))*$F258</f>
        <v>0</v>
      </c>
      <c r="AW258" s="22">
        <f>INDEX('Mapping water'!$A$4:$U$352,MATCH($B258,'Mapping water'!$B$4:$B$352,0),MATCH(AE$4,'Mapping water'!$A$4:$U$4,0))*$F258</f>
        <v>0</v>
      </c>
      <c r="AX258" s="22">
        <f>INDEX('Mapping water'!$A$4:$U$352,MATCH($B258,'Mapping water'!$B$4:$B$352,0),MATCH(AF$4,'Mapping water'!$A$4:$U$4,0))*$F258</f>
        <v>0</v>
      </c>
      <c r="AY258" s="22">
        <f>INDEX('Mapping water'!$A$4:$U$352,MATCH($B258,'Mapping water'!$B$4:$B$352,0),MATCH(AG$4,'Mapping water'!$A$4:$U$4,0))*$F258</f>
        <v>0</v>
      </c>
      <c r="AZ258" s="22">
        <f>INDEX('Mapping water'!$A$4:$U$352,MATCH($B258,'Mapping water'!$B$4:$B$352,0),MATCH(AH$4,'Mapping water'!$A$4:$U$4,0))*$F258</f>
        <v>39004</v>
      </c>
      <c r="BA258" s="22">
        <f>INDEX('Mapping water'!$A$4:$U$352,MATCH($B258,'Mapping water'!$B$4:$B$352,0),MATCH(AI$4,'Mapping water'!$A$4:$U$4,0))*$F258</f>
        <v>0</v>
      </c>
      <c r="BB258" s="22">
        <f>INDEX('Mapping water'!$A$4:$U$352,MATCH($B258,'Mapping water'!$B$4:$B$352,0),MATCH(AJ$4,'Mapping water'!$A$4:$U$4,0))*$F258</f>
        <v>0</v>
      </c>
      <c r="BC258" s="22">
        <f>INDEX('Mapping water'!$A$4:$U$352,MATCH($B258,'Mapping water'!$B$4:$B$352,0),MATCH(AK$4,'Mapping water'!$A$4:$U$4,0))*$F258</f>
        <v>0</v>
      </c>
      <c r="BD258" s="22">
        <f>INDEX('Mapping water'!$A$4:$U$352,MATCH($B258,'Mapping water'!$B$4:$B$352,0),MATCH(AL$4,'Mapping water'!$A$4:$U$4,0))*$F258</f>
        <v>0</v>
      </c>
      <c r="BE258" s="22">
        <f>INDEX('Mapping water'!$A$4:$U$352,MATCH($B258,'Mapping water'!$B$4:$B$352,0),MATCH(AM$4,'Mapping water'!$A$4:$U$4,0))*$F258</f>
        <v>0</v>
      </c>
      <c r="BF258" s="22">
        <f>INDEX('Mapping water'!$A$4:$U$352,MATCH($B258,'Mapping water'!$B$4:$B$352,0),MATCH(AN$4,'Mapping water'!$A$4:$U$4,0))*$F258</f>
        <v>0</v>
      </c>
      <c r="BG258" s="22">
        <f>INDEX('Mapping water'!$A$4:$U$352,MATCH($B258,'Mapping water'!$B$4:$B$352,0),MATCH(AO$4,'Mapping water'!$A$4:$U$4,0))*$F258</f>
        <v>0</v>
      </c>
      <c r="BH258" s="22">
        <f>INDEX('Mapping water'!$A$4:$U$352,MATCH($B258,'Mapping water'!$B$4:$B$352,0),MATCH(AP$4,'Mapping water'!$A$4:$U$4,0))*$F258</f>
        <v>0</v>
      </c>
      <c r="BI258" s="22">
        <f>INDEX('Mapping water'!$A$4:$U$352,MATCH($B258,'Mapping water'!$B$4:$B$352,0),MATCH(AQ$4,'Mapping water'!$A$4:$U$4,0))*$F258</f>
        <v>0</v>
      </c>
      <c r="BJ258" s="22">
        <f>INDEX('Mapping water'!$A$4:$U$352,MATCH($B258,'Mapping water'!$B$4:$B$352,0),MATCH(AR$4,'Mapping water'!$A$4:$U$4,0))*$F258</f>
        <v>0</v>
      </c>
      <c r="BK258" s="22">
        <f>INDEX('Mapping water'!$A$4:$U$352,MATCH($B258,'Mapping water'!$B$4:$B$352,0),MATCH(AS$4,'Mapping water'!$A$4:$U$4,0))*$F258</f>
        <v>0</v>
      </c>
      <c r="BL258" s="22">
        <f>INDEX('Mapping water'!$A$4:$U$352,MATCH($B258,'Mapping water'!$B$4:$B$352,0),MATCH(AT$4,'Mapping water'!$A$4:$U$4,0))*$F258</f>
        <v>0</v>
      </c>
      <c r="BM258" s="22">
        <f>INDEX('Mapping water'!$A$4:$U$352,MATCH($B258,'Mapping water'!$B$4:$B$352,0),MATCH(AU$4,'Mapping water'!$A$4:$U$4,0))*$F258</f>
        <v>0</v>
      </c>
      <c r="BN258" s="22">
        <f>INDEX('Mapping water'!$A$4:$U$352,MATCH($B258,'Mapping water'!$B$4:$B$352,0),MATCH(AV$4,'Mapping water'!$A$4:$U$4,0))*$G258</f>
        <v>0</v>
      </c>
      <c r="BO258" s="22">
        <f>INDEX('Mapping water'!$A$4:$U$352,MATCH($B258,'Mapping water'!$B$4:$B$352,0),MATCH(AW$4,'Mapping water'!$A$4:$U$4,0))*$G258</f>
        <v>0</v>
      </c>
      <c r="BP258" s="22">
        <f>INDEX('Mapping water'!$A$4:$U$352,MATCH($B258,'Mapping water'!$B$4:$B$352,0),MATCH(AX$4,'Mapping water'!$A$4:$U$4,0))*$G258</f>
        <v>0</v>
      </c>
      <c r="BQ258" s="22">
        <f>INDEX('Mapping water'!$A$4:$U$352,MATCH($B258,'Mapping water'!$B$4:$B$352,0),MATCH(AY$4,'Mapping water'!$A$4:$U$4,0))*$G258</f>
        <v>0</v>
      </c>
      <c r="BR258" s="22">
        <f>INDEX('Mapping water'!$A$4:$U$352,MATCH($B258,'Mapping water'!$B$4:$B$352,0),MATCH(AZ$4,'Mapping water'!$A$4:$U$4,0))*$G258</f>
        <v>39428</v>
      </c>
      <c r="BS258" s="22">
        <f>INDEX('Mapping water'!$A$4:$U$352,MATCH($B258,'Mapping water'!$B$4:$B$352,0),MATCH(BA$4,'Mapping water'!$A$4:$U$4,0))*$G258</f>
        <v>0</v>
      </c>
      <c r="BT258" s="22">
        <f>INDEX('Mapping water'!$A$4:$U$352,MATCH($B258,'Mapping water'!$B$4:$B$352,0),MATCH(BB$4,'Mapping water'!$A$4:$U$4,0))*$G258</f>
        <v>0</v>
      </c>
      <c r="BU258" s="22">
        <f>INDEX('Mapping water'!$A$4:$U$352,MATCH($B258,'Mapping water'!$B$4:$B$352,0),MATCH(BC$4,'Mapping water'!$A$4:$U$4,0))*$G258</f>
        <v>0</v>
      </c>
      <c r="BV258" s="22">
        <f>INDEX('Mapping water'!$A$4:$U$352,MATCH($B258,'Mapping water'!$B$4:$B$352,0),MATCH(BD$4,'Mapping water'!$A$4:$U$4,0))*$G258</f>
        <v>0</v>
      </c>
      <c r="BW258" s="22">
        <f>INDEX('Mapping water'!$A$4:$U$352,MATCH($B258,'Mapping water'!$B$4:$B$352,0),MATCH(BE$4,'Mapping water'!$A$4:$U$4,0))*$G258</f>
        <v>0</v>
      </c>
      <c r="BX258" s="22">
        <f>INDEX('Mapping water'!$A$4:$U$352,MATCH($B258,'Mapping water'!$B$4:$B$352,0),MATCH(BF$4,'Mapping water'!$A$4:$U$4,0))*$G258</f>
        <v>0</v>
      </c>
      <c r="BY258" s="22">
        <f>INDEX('Mapping water'!$A$4:$U$352,MATCH($B258,'Mapping water'!$B$4:$B$352,0),MATCH(BG$4,'Mapping water'!$A$4:$U$4,0))*$G258</f>
        <v>0</v>
      </c>
      <c r="BZ258" s="22">
        <f>INDEX('Mapping water'!$A$4:$U$352,MATCH($B258,'Mapping water'!$B$4:$B$352,0),MATCH(BH$4,'Mapping water'!$A$4:$U$4,0))*$G258</f>
        <v>0</v>
      </c>
      <c r="CA258" s="22">
        <f>INDEX('Mapping water'!$A$4:$U$352,MATCH($B258,'Mapping water'!$B$4:$B$352,0),MATCH(BI$4,'Mapping water'!$A$4:$U$4,0))*$G258</f>
        <v>0</v>
      </c>
      <c r="CB258" s="22">
        <f>INDEX('Mapping water'!$A$4:$U$352,MATCH($B258,'Mapping water'!$B$4:$B$352,0),MATCH(BJ$4,'Mapping water'!$A$4:$U$4,0))*$G258</f>
        <v>0</v>
      </c>
      <c r="CC258" s="22">
        <f>INDEX('Mapping water'!$A$4:$U$352,MATCH($B258,'Mapping water'!$B$4:$B$352,0),MATCH(BK$4,'Mapping water'!$A$4:$U$4,0))*$G258</f>
        <v>0</v>
      </c>
      <c r="CD258" s="22">
        <f>INDEX('Mapping water'!$A$4:$U$352,MATCH($B258,'Mapping water'!$B$4:$B$352,0),MATCH(BL$4,'Mapping water'!$A$4:$U$4,0))*$G258</f>
        <v>0</v>
      </c>
      <c r="CE258" s="22">
        <f>INDEX('Mapping water'!$A$4:$U$352,MATCH($B258,'Mapping water'!$B$4:$B$352,0),MATCH(BM$4,'Mapping water'!$A$4:$U$4,0))*$G258</f>
        <v>0</v>
      </c>
      <c r="CF258" s="22">
        <f>INDEX('Mapping water'!$A$4:$U$352,MATCH($B258,'Mapping water'!$B$4:$B$352,0),MATCH(BN$4,'Mapping water'!$A$4:$U$4,0))*$H258</f>
        <v>0</v>
      </c>
      <c r="CG258" s="22">
        <f>INDEX('Mapping water'!$A$4:$U$352,MATCH($B258,'Mapping water'!$B$4:$B$352,0),MATCH(BO$4,'Mapping water'!$A$4:$U$4,0))*$H258</f>
        <v>0</v>
      </c>
      <c r="CH258" s="22">
        <f>INDEX('Mapping water'!$A$4:$U$352,MATCH($B258,'Mapping water'!$B$4:$B$352,0),MATCH(BP$4,'Mapping water'!$A$4:$U$4,0))*$H258</f>
        <v>0</v>
      </c>
      <c r="CI258" s="22">
        <f>INDEX('Mapping water'!$A$4:$U$352,MATCH($B258,'Mapping water'!$B$4:$B$352,0),MATCH(BQ$4,'Mapping water'!$A$4:$U$4,0))*$H258</f>
        <v>0</v>
      </c>
      <c r="CJ258" s="22">
        <f>INDEX('Mapping water'!$A$4:$U$352,MATCH($B258,'Mapping water'!$B$4:$B$352,0),MATCH(BR$4,'Mapping water'!$A$4:$U$4,0))*$H258</f>
        <v>39831</v>
      </c>
      <c r="CK258" s="22">
        <f>INDEX('Mapping water'!$A$4:$U$352,MATCH($B258,'Mapping water'!$B$4:$B$352,0),MATCH(BS$4,'Mapping water'!$A$4:$U$4,0))*$H258</f>
        <v>0</v>
      </c>
      <c r="CL258" s="22">
        <f>INDEX('Mapping water'!$A$4:$U$352,MATCH($B258,'Mapping water'!$B$4:$B$352,0),MATCH(BT$4,'Mapping water'!$A$4:$U$4,0))*$H258</f>
        <v>0</v>
      </c>
      <c r="CM258" s="22">
        <f>INDEX('Mapping water'!$A$4:$U$352,MATCH($B258,'Mapping water'!$B$4:$B$352,0),MATCH(BU$4,'Mapping water'!$A$4:$U$4,0))*$H258</f>
        <v>0</v>
      </c>
      <c r="CN258" s="22">
        <f>INDEX('Mapping water'!$A$4:$U$352,MATCH($B258,'Mapping water'!$B$4:$B$352,0),MATCH(BV$4,'Mapping water'!$A$4:$U$4,0))*$H258</f>
        <v>0</v>
      </c>
      <c r="CO258" s="22">
        <f>INDEX('Mapping water'!$A$4:$U$352,MATCH($B258,'Mapping water'!$B$4:$B$352,0),MATCH(BW$4,'Mapping water'!$A$4:$U$4,0))*$H258</f>
        <v>0</v>
      </c>
      <c r="CP258" s="22">
        <f>INDEX('Mapping water'!$A$4:$U$352,MATCH($B258,'Mapping water'!$B$4:$B$352,0),MATCH(BX$4,'Mapping water'!$A$4:$U$4,0))*$H258</f>
        <v>0</v>
      </c>
      <c r="CQ258" s="22">
        <f>INDEX('Mapping water'!$A$4:$U$352,MATCH($B258,'Mapping water'!$B$4:$B$352,0),MATCH(BY$4,'Mapping water'!$A$4:$U$4,0))*$H258</f>
        <v>0</v>
      </c>
      <c r="CR258" s="22">
        <f>INDEX('Mapping water'!$A$4:$U$352,MATCH($B258,'Mapping water'!$B$4:$B$352,0),MATCH(BZ$4,'Mapping water'!$A$4:$U$4,0))*$H258</f>
        <v>0</v>
      </c>
      <c r="CS258" s="22">
        <f>INDEX('Mapping water'!$A$4:$U$352,MATCH($B258,'Mapping water'!$B$4:$B$352,0),MATCH(CA$4,'Mapping water'!$A$4:$U$4,0))*$H258</f>
        <v>0</v>
      </c>
      <c r="CT258" s="22">
        <f>INDEX('Mapping water'!$A$4:$U$352,MATCH($B258,'Mapping water'!$B$4:$B$352,0),MATCH(CB$4,'Mapping water'!$A$4:$U$4,0))*$H258</f>
        <v>0</v>
      </c>
      <c r="CU258" s="22">
        <f>INDEX('Mapping water'!$A$4:$U$352,MATCH($B258,'Mapping water'!$B$4:$B$352,0),MATCH(CC$4,'Mapping water'!$A$4:$U$4,0))*$H258</f>
        <v>0</v>
      </c>
      <c r="CV258" s="22">
        <f>INDEX('Mapping water'!$A$4:$U$352,MATCH($B258,'Mapping water'!$B$4:$B$352,0),MATCH(CD$4,'Mapping water'!$A$4:$U$4,0))*$H258</f>
        <v>0</v>
      </c>
      <c r="CW258" s="22">
        <f>INDEX('Mapping water'!$A$4:$U$352,MATCH($B258,'Mapping water'!$B$4:$B$352,0),MATCH(CE$4,'Mapping water'!$A$4:$U$4,0))*$H258</f>
        <v>0</v>
      </c>
      <c r="CX258" s="22">
        <f>INDEX('Mapping water'!$A$4:$U$352,MATCH($B258,'Mapping water'!$B$4:$B$352,0),MATCH(CF$4,'Mapping water'!$A$4:$U$4,0))*$I258</f>
        <v>0</v>
      </c>
      <c r="CY258" s="22">
        <f>INDEX('Mapping water'!$A$4:$U$352,MATCH($B258,'Mapping water'!$B$4:$B$352,0),MATCH(CG$4,'Mapping water'!$A$4:$U$4,0))*$I258</f>
        <v>0</v>
      </c>
      <c r="CZ258" s="22">
        <f>INDEX('Mapping water'!$A$4:$U$352,MATCH($B258,'Mapping water'!$B$4:$B$352,0),MATCH(CH$4,'Mapping water'!$A$4:$U$4,0))*$I258</f>
        <v>0</v>
      </c>
      <c r="DA258" s="22">
        <f>INDEX('Mapping water'!$A$4:$U$352,MATCH($B258,'Mapping water'!$B$4:$B$352,0),MATCH(CI$4,'Mapping water'!$A$4:$U$4,0))*$I258</f>
        <v>0</v>
      </c>
      <c r="DB258" s="22">
        <f>INDEX('Mapping water'!$A$4:$U$352,MATCH($B258,'Mapping water'!$B$4:$B$352,0),MATCH(CJ$4,'Mapping water'!$A$4:$U$4,0))*$I258</f>
        <v>40304</v>
      </c>
      <c r="DC258" s="22">
        <f>INDEX('Mapping water'!$A$4:$U$352,MATCH($B258,'Mapping water'!$B$4:$B$352,0),MATCH(CK$4,'Mapping water'!$A$4:$U$4,0))*$I258</f>
        <v>0</v>
      </c>
      <c r="DD258" s="22">
        <f>INDEX('Mapping water'!$A$4:$U$352,MATCH($B258,'Mapping water'!$B$4:$B$352,0),MATCH(CL$4,'Mapping water'!$A$4:$U$4,0))*$I258</f>
        <v>0</v>
      </c>
      <c r="DE258" s="22">
        <f>INDEX('Mapping water'!$A$4:$U$352,MATCH($B258,'Mapping water'!$B$4:$B$352,0),MATCH(CM$4,'Mapping water'!$A$4:$U$4,0))*$I258</f>
        <v>0</v>
      </c>
      <c r="DF258" s="22">
        <f>INDEX('Mapping water'!$A$4:$U$352,MATCH($B258,'Mapping water'!$B$4:$B$352,0),MATCH(CN$4,'Mapping water'!$A$4:$U$4,0))*$I258</f>
        <v>0</v>
      </c>
      <c r="DG258" s="22">
        <f>INDEX('Mapping water'!$A$4:$U$352,MATCH($B258,'Mapping water'!$B$4:$B$352,0),MATCH(CO$4,'Mapping water'!$A$4:$U$4,0))*$I258</f>
        <v>0</v>
      </c>
      <c r="DH258" s="22">
        <f>INDEX('Mapping water'!$A$4:$U$352,MATCH($B258,'Mapping water'!$B$4:$B$352,0),MATCH(CP$4,'Mapping water'!$A$4:$U$4,0))*$I258</f>
        <v>0</v>
      </c>
      <c r="DI258" s="22">
        <f>INDEX('Mapping water'!$A$4:$U$352,MATCH($B258,'Mapping water'!$B$4:$B$352,0),MATCH(CQ$4,'Mapping water'!$A$4:$U$4,0))*$I258</f>
        <v>0</v>
      </c>
      <c r="DJ258" s="22">
        <f>INDEX('Mapping water'!$A$4:$U$352,MATCH($B258,'Mapping water'!$B$4:$B$352,0),MATCH(CR$4,'Mapping water'!$A$4:$U$4,0))*$I258</f>
        <v>0</v>
      </c>
      <c r="DK258" s="22">
        <f>INDEX('Mapping water'!$A$4:$U$352,MATCH($B258,'Mapping water'!$B$4:$B$352,0),MATCH(CS$4,'Mapping water'!$A$4:$U$4,0))*$I258</f>
        <v>0</v>
      </c>
      <c r="DL258" s="22">
        <f>INDEX('Mapping water'!$A$4:$U$352,MATCH($B258,'Mapping water'!$B$4:$B$352,0),MATCH(CT$4,'Mapping water'!$A$4:$U$4,0))*$I258</f>
        <v>0</v>
      </c>
      <c r="DM258" s="22">
        <f>INDEX('Mapping water'!$A$4:$U$352,MATCH($B258,'Mapping water'!$B$4:$B$352,0),MATCH(CU$4,'Mapping water'!$A$4:$U$4,0))*$I258</f>
        <v>0</v>
      </c>
      <c r="DN258" s="22">
        <f>INDEX('Mapping water'!$A$4:$U$352,MATCH($B258,'Mapping water'!$B$4:$B$352,0),MATCH(CV$4,'Mapping water'!$A$4:$U$4,0))*$I258</f>
        <v>0</v>
      </c>
      <c r="DO258" s="22">
        <f>INDEX('Mapping water'!$A$4:$U$352,MATCH($B258,'Mapping water'!$B$4:$B$352,0),MATCH(CW$4,'Mapping water'!$A$4:$U$4,0))*$I258</f>
        <v>0</v>
      </c>
      <c r="DP258" s="22">
        <f>INDEX('Mapping water'!$A$4:$U$352,MATCH($B258,'Mapping water'!$B$4:$B$352,0),MATCH(CX$4,'Mapping water'!$A$4:$U$4,0))*$J258</f>
        <v>0</v>
      </c>
      <c r="DQ258" s="22">
        <f>INDEX('Mapping water'!$A$4:$U$352,MATCH($B258,'Mapping water'!$B$4:$B$352,0),MATCH(CY$4,'Mapping water'!$A$4:$U$4,0))*$J258</f>
        <v>0</v>
      </c>
      <c r="DR258" s="22">
        <f>INDEX('Mapping water'!$A$4:$U$352,MATCH($B258,'Mapping water'!$B$4:$B$352,0),MATCH(CZ$4,'Mapping water'!$A$4:$U$4,0))*$J258</f>
        <v>0</v>
      </c>
      <c r="DS258" s="22">
        <f>INDEX('Mapping water'!$A$4:$U$352,MATCH($B258,'Mapping water'!$B$4:$B$352,0),MATCH(DA$4,'Mapping water'!$A$4:$U$4,0))*$J258</f>
        <v>0</v>
      </c>
      <c r="DT258" s="22">
        <f>INDEX('Mapping water'!$A$4:$U$352,MATCH($B258,'Mapping water'!$B$4:$B$352,0),MATCH(DB$4,'Mapping water'!$A$4:$U$4,0))*$J258</f>
        <v>40752</v>
      </c>
      <c r="DU258" s="22">
        <f>INDEX('Mapping water'!$A$4:$U$352,MATCH($B258,'Mapping water'!$B$4:$B$352,0),MATCH(DC$4,'Mapping water'!$A$4:$U$4,0))*$J258</f>
        <v>0</v>
      </c>
      <c r="DV258" s="22">
        <f>INDEX('Mapping water'!$A$4:$U$352,MATCH($B258,'Mapping water'!$B$4:$B$352,0),MATCH(DD$4,'Mapping water'!$A$4:$U$4,0))*$J258</f>
        <v>0</v>
      </c>
      <c r="DW258" s="22">
        <f>INDEX('Mapping water'!$A$4:$U$352,MATCH($B258,'Mapping water'!$B$4:$B$352,0),MATCH(DE$4,'Mapping water'!$A$4:$U$4,0))*$J258</f>
        <v>0</v>
      </c>
      <c r="DX258" s="22">
        <f>INDEX('Mapping water'!$A$4:$U$352,MATCH($B258,'Mapping water'!$B$4:$B$352,0),MATCH(DF$4,'Mapping water'!$A$4:$U$4,0))*$J258</f>
        <v>0</v>
      </c>
      <c r="DY258" s="22">
        <f>INDEX('Mapping water'!$A$4:$U$352,MATCH($B258,'Mapping water'!$B$4:$B$352,0),MATCH(DG$4,'Mapping water'!$A$4:$U$4,0))*$J258</f>
        <v>0</v>
      </c>
      <c r="DZ258" s="22">
        <f>INDEX('Mapping water'!$A$4:$U$352,MATCH($B258,'Mapping water'!$B$4:$B$352,0),MATCH(DH$4,'Mapping water'!$A$4:$U$4,0))*$J258</f>
        <v>0</v>
      </c>
      <c r="EA258" s="22">
        <f>INDEX('Mapping water'!$A$4:$U$352,MATCH($B258,'Mapping water'!$B$4:$B$352,0),MATCH(DI$4,'Mapping water'!$A$4:$U$4,0))*$J258</f>
        <v>0</v>
      </c>
      <c r="EB258" s="22">
        <f>INDEX('Mapping water'!$A$4:$U$352,MATCH($B258,'Mapping water'!$B$4:$B$352,0),MATCH(DJ$4,'Mapping water'!$A$4:$U$4,0))*$J258</f>
        <v>0</v>
      </c>
      <c r="EC258" s="22">
        <f>INDEX('Mapping water'!$A$4:$U$352,MATCH($B258,'Mapping water'!$B$4:$B$352,0),MATCH(DK$4,'Mapping water'!$A$4:$U$4,0))*$J258</f>
        <v>0</v>
      </c>
      <c r="ED258" s="22">
        <f>INDEX('Mapping water'!$A$4:$U$352,MATCH($B258,'Mapping water'!$B$4:$B$352,0),MATCH(DL$4,'Mapping water'!$A$4:$U$4,0))*$J258</f>
        <v>0</v>
      </c>
      <c r="EE258" s="22">
        <f>INDEX('Mapping water'!$A$4:$U$352,MATCH($B258,'Mapping water'!$B$4:$B$352,0),MATCH(DM$4,'Mapping water'!$A$4:$U$4,0))*$J258</f>
        <v>0</v>
      </c>
      <c r="EF258" s="22">
        <f>INDEX('Mapping water'!$A$4:$U$352,MATCH($B258,'Mapping water'!$B$4:$B$352,0),MATCH(DN$4,'Mapping water'!$A$4:$U$4,0))*$J258</f>
        <v>0</v>
      </c>
      <c r="EG258" s="22">
        <f>INDEX('Mapping water'!$A$4:$U$352,MATCH($B258,'Mapping water'!$B$4:$B$352,0),MATCH(DO$4,'Mapping water'!$A$4:$U$4,0))*$J258</f>
        <v>0</v>
      </c>
      <c r="EH258" s="22">
        <f>INDEX('Mapping water'!$A$4:$U$352,MATCH($B258,'Mapping water'!$B$4:$B$352,0),MATCH(DP$4,'Mapping water'!$A$4:$U$4,0))*$K258</f>
        <v>0</v>
      </c>
      <c r="EI258" s="22">
        <f>INDEX('Mapping water'!$A$4:$U$352,MATCH($B258,'Mapping water'!$B$4:$B$352,0),MATCH(DQ$4,'Mapping water'!$A$4:$U$4,0))*$K258</f>
        <v>0</v>
      </c>
      <c r="EJ258" s="22">
        <f>INDEX('Mapping water'!$A$4:$U$352,MATCH($B258,'Mapping water'!$B$4:$B$352,0),MATCH(DR$4,'Mapping water'!$A$4:$U$4,0))*$K258</f>
        <v>0</v>
      </c>
      <c r="EK258" s="22">
        <f>INDEX('Mapping water'!$A$4:$U$352,MATCH($B258,'Mapping water'!$B$4:$B$352,0),MATCH(DS$4,'Mapping water'!$A$4:$U$4,0))*$K258</f>
        <v>0</v>
      </c>
      <c r="EL258" s="22">
        <f>INDEX('Mapping water'!$A$4:$U$352,MATCH($B258,'Mapping water'!$B$4:$B$352,0),MATCH(DT$4,'Mapping water'!$A$4:$U$4,0))*$K258</f>
        <v>41196</v>
      </c>
      <c r="EM258" s="22">
        <f>INDEX('Mapping water'!$A$4:$U$352,MATCH($B258,'Mapping water'!$B$4:$B$352,0),MATCH(DU$4,'Mapping water'!$A$4:$U$4,0))*$K258</f>
        <v>0</v>
      </c>
      <c r="EN258" s="22">
        <f>INDEX('Mapping water'!$A$4:$U$352,MATCH($B258,'Mapping water'!$B$4:$B$352,0),MATCH(DV$4,'Mapping water'!$A$4:$U$4,0))*$K258</f>
        <v>0</v>
      </c>
      <c r="EO258" s="22">
        <f>INDEX('Mapping water'!$A$4:$U$352,MATCH($B258,'Mapping water'!$B$4:$B$352,0),MATCH(DW$4,'Mapping water'!$A$4:$U$4,0))*$K258</f>
        <v>0</v>
      </c>
      <c r="EP258" s="22">
        <f>INDEX('Mapping water'!$A$4:$U$352,MATCH($B258,'Mapping water'!$B$4:$B$352,0),MATCH(DX$4,'Mapping water'!$A$4:$U$4,0))*$K258</f>
        <v>0</v>
      </c>
      <c r="EQ258" s="22">
        <f>INDEX('Mapping water'!$A$4:$U$352,MATCH($B258,'Mapping water'!$B$4:$B$352,0),MATCH(DY$4,'Mapping water'!$A$4:$U$4,0))*$K258</f>
        <v>0</v>
      </c>
      <c r="ER258" s="22">
        <f>INDEX('Mapping water'!$A$4:$U$352,MATCH($B258,'Mapping water'!$B$4:$B$352,0),MATCH(DZ$4,'Mapping water'!$A$4:$U$4,0))*$K258</f>
        <v>0</v>
      </c>
      <c r="ES258" s="22">
        <f>INDEX('Mapping water'!$A$4:$U$352,MATCH($B258,'Mapping water'!$B$4:$B$352,0),MATCH(EA$4,'Mapping water'!$A$4:$U$4,0))*$K258</f>
        <v>0</v>
      </c>
      <c r="ET258" s="22">
        <f>INDEX('Mapping water'!$A$4:$U$352,MATCH($B258,'Mapping water'!$B$4:$B$352,0),MATCH(EB$4,'Mapping water'!$A$4:$U$4,0))*$K258</f>
        <v>0</v>
      </c>
      <c r="EU258" s="22">
        <f>INDEX('Mapping water'!$A$4:$U$352,MATCH($B258,'Mapping water'!$B$4:$B$352,0),MATCH(EC$4,'Mapping water'!$A$4:$U$4,0))*$K258</f>
        <v>0</v>
      </c>
      <c r="EV258" s="22">
        <f>INDEX('Mapping water'!$A$4:$U$352,MATCH($B258,'Mapping water'!$B$4:$B$352,0),MATCH(ED$4,'Mapping water'!$A$4:$U$4,0))*$K258</f>
        <v>0</v>
      </c>
      <c r="EW258" s="22">
        <f>INDEX('Mapping water'!$A$4:$U$352,MATCH($B258,'Mapping water'!$B$4:$B$352,0),MATCH(EE$4,'Mapping water'!$A$4:$U$4,0))*$K258</f>
        <v>0</v>
      </c>
      <c r="EX258" s="22">
        <f>INDEX('Mapping water'!$A$4:$U$352,MATCH($B258,'Mapping water'!$B$4:$B$352,0),MATCH(EF$4,'Mapping water'!$A$4:$U$4,0))*$K258</f>
        <v>0</v>
      </c>
      <c r="EY258" s="22">
        <f>INDEX('Mapping water'!$A$4:$U$352,MATCH($B258,'Mapping water'!$B$4:$B$352,0),MATCH(EG$4,'Mapping water'!$A$4:$U$4,0))*$K258</f>
        <v>0</v>
      </c>
    </row>
    <row r="259" spans="1:155" x14ac:dyDescent="0.2">
      <c r="A259" s="21" t="s">
        <v>377</v>
      </c>
      <c r="B259" s="21" t="s">
        <v>378</v>
      </c>
      <c r="C259" s="21" t="s">
        <v>5</v>
      </c>
      <c r="D259" s="22">
        <f>INDEX('Households England'!S$5:S$374,MATCH('Mapping HH to population water'!$B259,'Households England'!$B$5:$B$374,0))*1000</f>
        <v>110668</v>
      </c>
      <c r="E259" s="22">
        <f>INDEX('Households England'!T$5:T$374,MATCH('Mapping HH to population water'!$B259,'Households England'!$B$5:$B$374,0))*1000</f>
        <v>110946</v>
      </c>
      <c r="F259" s="22">
        <f>INDEX('Households England'!U$5:U$374,MATCH('Mapping HH to population water'!$B259,'Households England'!$B$5:$B$374,0))*1000</f>
        <v>111236</v>
      </c>
      <c r="G259" s="22">
        <f>INDEX('Households England'!V$5:V$374,MATCH('Mapping HH to population water'!$B259,'Households England'!$B$5:$B$374,0))*1000</f>
        <v>111445</v>
      </c>
      <c r="H259" s="22">
        <f>INDEX('Households England'!W$5:W$374,MATCH('Mapping HH to population water'!$B259,'Households England'!$B$5:$B$374,0))*1000</f>
        <v>111544</v>
      </c>
      <c r="I259" s="22">
        <f>INDEX('Households England'!X$5:X$374,MATCH('Mapping HH to population water'!$B259,'Households England'!$B$5:$B$374,0))*1000</f>
        <v>111838</v>
      </c>
      <c r="J259" s="22">
        <f>INDEX('Households England'!Y$5:Y$374,MATCH('Mapping HH to population water'!$B259,'Households England'!$B$5:$B$374,0))*1000</f>
        <v>112171</v>
      </c>
      <c r="K259" s="22">
        <f>INDEX('Households England'!Z$5:Z$374,MATCH('Mapping HH to population water'!$B259,'Households England'!$B$5:$B$374,0))*1000</f>
        <v>112536</v>
      </c>
      <c r="L259" s="22">
        <f>INDEX('Mapping water'!$A$4:$U$352,MATCH($B259,'Mapping water'!$B$4:$B$352,0),MATCH(L$4,'Mapping water'!$A$4:$U$4,0))*$D259</f>
        <v>0</v>
      </c>
      <c r="M259" s="22">
        <f>INDEX('Mapping water'!$A$4:$U$352,MATCH($B259,'Mapping water'!$B$4:$B$352,0),MATCH(M$4,'Mapping water'!$A$4:$U$4,0))*$D259</f>
        <v>0</v>
      </c>
      <c r="N259" s="22">
        <f>INDEX('Mapping water'!$A$4:$U$352,MATCH($B259,'Mapping water'!$B$4:$B$352,0),MATCH(N$4,'Mapping water'!$A$4:$U$4,0))*$D259</f>
        <v>0</v>
      </c>
      <c r="O259" s="22">
        <f>INDEX('Mapping water'!$A$4:$U$352,MATCH($B259,'Mapping water'!$B$4:$B$352,0),MATCH(O$4,'Mapping water'!$A$4:$U$4,0))*$D259</f>
        <v>0</v>
      </c>
      <c r="P259" s="22">
        <f>INDEX('Mapping water'!$A$4:$U$352,MATCH($B259,'Mapping water'!$B$4:$B$352,0),MATCH(P$4,'Mapping water'!$A$4:$U$4,0))*$D259</f>
        <v>0</v>
      </c>
      <c r="Q259" s="22">
        <f>INDEX('Mapping water'!$A$4:$U$352,MATCH($B259,'Mapping water'!$B$4:$B$352,0),MATCH(Q$4,'Mapping water'!$A$4:$U$4,0))*$D259</f>
        <v>110668</v>
      </c>
      <c r="R259" s="22">
        <f>INDEX('Mapping water'!$A$4:$U$352,MATCH($B259,'Mapping water'!$B$4:$B$352,0),MATCH(R$4,'Mapping water'!$A$4:$U$4,0))*$D259</f>
        <v>0</v>
      </c>
      <c r="S259" s="22">
        <f>INDEX('Mapping water'!$A$4:$U$352,MATCH($B259,'Mapping water'!$B$4:$B$352,0),MATCH(S$4,'Mapping water'!$A$4:$U$4,0))*$D259</f>
        <v>0</v>
      </c>
      <c r="T259" s="22">
        <f>INDEX('Mapping water'!$A$4:$U$352,MATCH($B259,'Mapping water'!$B$4:$B$352,0),MATCH(T$4,'Mapping water'!$A$4:$U$4,0))*$D259</f>
        <v>0</v>
      </c>
      <c r="U259" s="22">
        <f>INDEX('Mapping water'!$A$4:$U$352,MATCH($B259,'Mapping water'!$B$4:$B$352,0),MATCH(U$4,'Mapping water'!$A$4:$U$4,0))*$D259</f>
        <v>0</v>
      </c>
      <c r="V259" s="22">
        <f>INDEX('Mapping water'!$A$4:$U$352,MATCH($B259,'Mapping water'!$B$4:$B$352,0),MATCH(V$4,'Mapping water'!$A$4:$U$4,0))*$D259</f>
        <v>0</v>
      </c>
      <c r="W259" s="22">
        <f>INDEX('Mapping water'!$A$4:$U$352,MATCH($B259,'Mapping water'!$B$4:$B$352,0),MATCH(W$4,'Mapping water'!$A$4:$U$4,0))*$D259</f>
        <v>0</v>
      </c>
      <c r="X259" s="22">
        <f>INDEX('Mapping water'!$A$4:$U$352,MATCH($B259,'Mapping water'!$B$4:$B$352,0),MATCH(X$4,'Mapping water'!$A$4:$U$4,0))*$D259</f>
        <v>0</v>
      </c>
      <c r="Y259" s="22">
        <f>INDEX('Mapping water'!$A$4:$U$352,MATCH($B259,'Mapping water'!$B$4:$B$352,0),MATCH(Y$4,'Mapping water'!$A$4:$U$4,0))*$D259</f>
        <v>0</v>
      </c>
      <c r="Z259" s="22">
        <f>INDEX('Mapping water'!$A$4:$U$352,MATCH($B259,'Mapping water'!$B$4:$B$352,0),MATCH(Z$4,'Mapping water'!$A$4:$U$4,0))*$D259</f>
        <v>0</v>
      </c>
      <c r="AA259" s="22">
        <f>INDEX('Mapping water'!$A$4:$U$352,MATCH($B259,'Mapping water'!$B$4:$B$352,0),MATCH(AA$4,'Mapping water'!$A$4:$U$4,0))*$D259</f>
        <v>0</v>
      </c>
      <c r="AB259" s="22">
        <f>INDEX('Mapping water'!$A$4:$U$352,MATCH($B259,'Mapping water'!$B$4:$B$352,0),MATCH(AB$4,'Mapping water'!$A$4:$U$4,0))*$D259</f>
        <v>0</v>
      </c>
      <c r="AC259" s="22">
        <f>INDEX('Mapping water'!$A$4:$U$352,MATCH($B259,'Mapping water'!$B$4:$B$352,0),MATCH(AC$4,'Mapping water'!$A$4:$U$4,0))*$D259</f>
        <v>0</v>
      </c>
      <c r="AD259" s="22">
        <f>INDEX('Mapping water'!$A$4:$U$352,MATCH($B259,'Mapping water'!$B$4:$B$352,0),MATCH(AD$4,'Mapping water'!$A$4:$U$4,0))*$E259</f>
        <v>0</v>
      </c>
      <c r="AE259" s="22">
        <f>INDEX('Mapping water'!$A$4:$U$352,MATCH($B259,'Mapping water'!$B$4:$B$352,0),MATCH(AE$4,'Mapping water'!$A$4:$U$4,0))*$E259</f>
        <v>0</v>
      </c>
      <c r="AF259" s="22">
        <f>INDEX('Mapping water'!$A$4:$U$352,MATCH($B259,'Mapping water'!$B$4:$B$352,0),MATCH(AF$4,'Mapping water'!$A$4:$U$4,0))*$E259</f>
        <v>0</v>
      </c>
      <c r="AG259" s="22">
        <f>INDEX('Mapping water'!$A$4:$U$352,MATCH($B259,'Mapping water'!$B$4:$B$352,0),MATCH(AG$4,'Mapping water'!$A$4:$U$4,0))*$E259</f>
        <v>0</v>
      </c>
      <c r="AH259" s="22">
        <f>INDEX('Mapping water'!$A$4:$U$352,MATCH($B259,'Mapping water'!$B$4:$B$352,0),MATCH(AH$4,'Mapping water'!$A$4:$U$4,0))*$E259</f>
        <v>0</v>
      </c>
      <c r="AI259" s="22">
        <f>INDEX('Mapping water'!$A$4:$U$352,MATCH($B259,'Mapping water'!$B$4:$B$352,0),MATCH(AI$4,'Mapping water'!$A$4:$U$4,0))*$E259</f>
        <v>110946</v>
      </c>
      <c r="AJ259" s="22">
        <f>INDEX('Mapping water'!$A$4:$U$352,MATCH($B259,'Mapping water'!$B$4:$B$352,0),MATCH(AJ$4,'Mapping water'!$A$4:$U$4,0))*$E259</f>
        <v>0</v>
      </c>
      <c r="AK259" s="22">
        <f>INDEX('Mapping water'!$A$4:$U$352,MATCH($B259,'Mapping water'!$B$4:$B$352,0),MATCH(AK$4,'Mapping water'!$A$4:$U$4,0))*$E259</f>
        <v>0</v>
      </c>
      <c r="AL259" s="22">
        <f>INDEX('Mapping water'!$A$4:$U$352,MATCH($B259,'Mapping water'!$B$4:$B$352,0),MATCH(AL$4,'Mapping water'!$A$4:$U$4,0))*$E259</f>
        <v>0</v>
      </c>
      <c r="AM259" s="22">
        <f>INDEX('Mapping water'!$A$4:$U$352,MATCH($B259,'Mapping water'!$B$4:$B$352,0),MATCH(AM$4,'Mapping water'!$A$4:$U$4,0))*$E259</f>
        <v>0</v>
      </c>
      <c r="AN259" s="22">
        <f>INDEX('Mapping water'!$A$4:$U$352,MATCH($B259,'Mapping water'!$B$4:$B$352,0),MATCH(AN$4,'Mapping water'!$A$4:$U$4,0))*$E259</f>
        <v>0</v>
      </c>
      <c r="AO259" s="22">
        <f>INDEX('Mapping water'!$A$4:$U$352,MATCH($B259,'Mapping water'!$B$4:$B$352,0),MATCH(AO$4,'Mapping water'!$A$4:$U$4,0))*$E259</f>
        <v>0</v>
      </c>
      <c r="AP259" s="22">
        <f>INDEX('Mapping water'!$A$4:$U$352,MATCH($B259,'Mapping water'!$B$4:$B$352,0),MATCH(AP$4,'Mapping water'!$A$4:$U$4,0))*$E259</f>
        <v>0</v>
      </c>
      <c r="AQ259" s="22">
        <f>INDEX('Mapping water'!$A$4:$U$352,MATCH($B259,'Mapping water'!$B$4:$B$352,0),MATCH(AQ$4,'Mapping water'!$A$4:$U$4,0))*$E259</f>
        <v>0</v>
      </c>
      <c r="AR259" s="22">
        <f>INDEX('Mapping water'!$A$4:$U$352,MATCH($B259,'Mapping water'!$B$4:$B$352,0),MATCH(AR$4,'Mapping water'!$A$4:$U$4,0))*$E259</f>
        <v>0</v>
      </c>
      <c r="AS259" s="22">
        <f>INDEX('Mapping water'!$A$4:$U$352,MATCH($B259,'Mapping water'!$B$4:$B$352,0),MATCH(AS$4,'Mapping water'!$A$4:$U$4,0))*$E259</f>
        <v>0</v>
      </c>
      <c r="AT259" s="22">
        <f>INDEX('Mapping water'!$A$4:$U$352,MATCH($B259,'Mapping water'!$B$4:$B$352,0),MATCH(AT$4,'Mapping water'!$A$4:$U$4,0))*$E259</f>
        <v>0</v>
      </c>
      <c r="AU259" s="22">
        <f>INDEX('Mapping water'!$A$4:$U$352,MATCH($B259,'Mapping water'!$B$4:$B$352,0),MATCH(AU$4,'Mapping water'!$A$4:$U$4,0))*$E259</f>
        <v>0</v>
      </c>
      <c r="AV259" s="22">
        <f>INDEX('Mapping water'!$A$4:$U$352,MATCH($B259,'Mapping water'!$B$4:$B$352,0),MATCH(AD$4,'Mapping water'!$A$4:$U$4,0))*$F259</f>
        <v>0</v>
      </c>
      <c r="AW259" s="22">
        <f>INDEX('Mapping water'!$A$4:$U$352,MATCH($B259,'Mapping water'!$B$4:$B$352,0),MATCH(AE$4,'Mapping water'!$A$4:$U$4,0))*$F259</f>
        <v>0</v>
      </c>
      <c r="AX259" s="22">
        <f>INDEX('Mapping water'!$A$4:$U$352,MATCH($B259,'Mapping water'!$B$4:$B$352,0),MATCH(AF$4,'Mapping water'!$A$4:$U$4,0))*$F259</f>
        <v>0</v>
      </c>
      <c r="AY259" s="22">
        <f>INDEX('Mapping water'!$A$4:$U$352,MATCH($B259,'Mapping water'!$B$4:$B$352,0),MATCH(AG$4,'Mapping water'!$A$4:$U$4,0))*$F259</f>
        <v>0</v>
      </c>
      <c r="AZ259" s="22">
        <f>INDEX('Mapping water'!$A$4:$U$352,MATCH($B259,'Mapping water'!$B$4:$B$352,0),MATCH(AH$4,'Mapping water'!$A$4:$U$4,0))*$F259</f>
        <v>0</v>
      </c>
      <c r="BA259" s="22">
        <f>INDEX('Mapping water'!$A$4:$U$352,MATCH($B259,'Mapping water'!$B$4:$B$352,0),MATCH(AI$4,'Mapping water'!$A$4:$U$4,0))*$F259</f>
        <v>111236</v>
      </c>
      <c r="BB259" s="22">
        <f>INDEX('Mapping water'!$A$4:$U$352,MATCH($B259,'Mapping water'!$B$4:$B$352,0),MATCH(AJ$4,'Mapping water'!$A$4:$U$4,0))*$F259</f>
        <v>0</v>
      </c>
      <c r="BC259" s="22">
        <f>INDEX('Mapping water'!$A$4:$U$352,MATCH($B259,'Mapping water'!$B$4:$B$352,0),MATCH(AK$4,'Mapping water'!$A$4:$U$4,0))*$F259</f>
        <v>0</v>
      </c>
      <c r="BD259" s="22">
        <f>INDEX('Mapping water'!$A$4:$U$352,MATCH($B259,'Mapping water'!$B$4:$B$352,0),MATCH(AL$4,'Mapping water'!$A$4:$U$4,0))*$F259</f>
        <v>0</v>
      </c>
      <c r="BE259" s="22">
        <f>INDEX('Mapping water'!$A$4:$U$352,MATCH($B259,'Mapping water'!$B$4:$B$352,0),MATCH(AM$4,'Mapping water'!$A$4:$U$4,0))*$F259</f>
        <v>0</v>
      </c>
      <c r="BF259" s="22">
        <f>INDEX('Mapping water'!$A$4:$U$352,MATCH($B259,'Mapping water'!$B$4:$B$352,0),MATCH(AN$4,'Mapping water'!$A$4:$U$4,0))*$F259</f>
        <v>0</v>
      </c>
      <c r="BG259" s="22">
        <f>INDEX('Mapping water'!$A$4:$U$352,MATCH($B259,'Mapping water'!$B$4:$B$352,0),MATCH(AO$4,'Mapping water'!$A$4:$U$4,0))*$F259</f>
        <v>0</v>
      </c>
      <c r="BH259" s="22">
        <f>INDEX('Mapping water'!$A$4:$U$352,MATCH($B259,'Mapping water'!$B$4:$B$352,0),MATCH(AP$4,'Mapping water'!$A$4:$U$4,0))*$F259</f>
        <v>0</v>
      </c>
      <c r="BI259" s="22">
        <f>INDEX('Mapping water'!$A$4:$U$352,MATCH($B259,'Mapping water'!$B$4:$B$352,0),MATCH(AQ$4,'Mapping water'!$A$4:$U$4,0))*$F259</f>
        <v>0</v>
      </c>
      <c r="BJ259" s="22">
        <f>INDEX('Mapping water'!$A$4:$U$352,MATCH($B259,'Mapping water'!$B$4:$B$352,0),MATCH(AR$4,'Mapping water'!$A$4:$U$4,0))*$F259</f>
        <v>0</v>
      </c>
      <c r="BK259" s="22">
        <f>INDEX('Mapping water'!$A$4:$U$352,MATCH($B259,'Mapping water'!$B$4:$B$352,0),MATCH(AS$4,'Mapping water'!$A$4:$U$4,0))*$F259</f>
        <v>0</v>
      </c>
      <c r="BL259" s="22">
        <f>INDEX('Mapping water'!$A$4:$U$352,MATCH($B259,'Mapping water'!$B$4:$B$352,0),MATCH(AT$4,'Mapping water'!$A$4:$U$4,0))*$F259</f>
        <v>0</v>
      </c>
      <c r="BM259" s="22">
        <f>INDEX('Mapping water'!$A$4:$U$352,MATCH($B259,'Mapping water'!$B$4:$B$352,0),MATCH(AU$4,'Mapping water'!$A$4:$U$4,0))*$F259</f>
        <v>0</v>
      </c>
      <c r="BN259" s="22">
        <f>INDEX('Mapping water'!$A$4:$U$352,MATCH($B259,'Mapping water'!$B$4:$B$352,0),MATCH(AV$4,'Mapping water'!$A$4:$U$4,0))*$G259</f>
        <v>0</v>
      </c>
      <c r="BO259" s="22">
        <f>INDEX('Mapping water'!$A$4:$U$352,MATCH($B259,'Mapping water'!$B$4:$B$352,0),MATCH(AW$4,'Mapping water'!$A$4:$U$4,0))*$G259</f>
        <v>0</v>
      </c>
      <c r="BP259" s="22">
        <f>INDEX('Mapping water'!$A$4:$U$352,MATCH($B259,'Mapping water'!$B$4:$B$352,0),MATCH(AX$4,'Mapping water'!$A$4:$U$4,0))*$G259</f>
        <v>0</v>
      </c>
      <c r="BQ259" s="22">
        <f>INDEX('Mapping water'!$A$4:$U$352,MATCH($B259,'Mapping water'!$B$4:$B$352,0),MATCH(AY$4,'Mapping water'!$A$4:$U$4,0))*$G259</f>
        <v>0</v>
      </c>
      <c r="BR259" s="22">
        <f>INDEX('Mapping water'!$A$4:$U$352,MATCH($B259,'Mapping water'!$B$4:$B$352,0),MATCH(AZ$4,'Mapping water'!$A$4:$U$4,0))*$G259</f>
        <v>0</v>
      </c>
      <c r="BS259" s="22">
        <f>INDEX('Mapping water'!$A$4:$U$352,MATCH($B259,'Mapping water'!$B$4:$B$352,0),MATCH(BA$4,'Mapping water'!$A$4:$U$4,0))*$G259</f>
        <v>111445</v>
      </c>
      <c r="BT259" s="22">
        <f>INDEX('Mapping water'!$A$4:$U$352,MATCH($B259,'Mapping water'!$B$4:$B$352,0),MATCH(BB$4,'Mapping water'!$A$4:$U$4,0))*$G259</f>
        <v>0</v>
      </c>
      <c r="BU259" s="22">
        <f>INDEX('Mapping water'!$A$4:$U$352,MATCH($B259,'Mapping water'!$B$4:$B$352,0),MATCH(BC$4,'Mapping water'!$A$4:$U$4,0))*$G259</f>
        <v>0</v>
      </c>
      <c r="BV259" s="22">
        <f>INDEX('Mapping water'!$A$4:$U$352,MATCH($B259,'Mapping water'!$B$4:$B$352,0),MATCH(BD$4,'Mapping water'!$A$4:$U$4,0))*$G259</f>
        <v>0</v>
      </c>
      <c r="BW259" s="22">
        <f>INDEX('Mapping water'!$A$4:$U$352,MATCH($B259,'Mapping water'!$B$4:$B$352,0),MATCH(BE$4,'Mapping water'!$A$4:$U$4,0))*$G259</f>
        <v>0</v>
      </c>
      <c r="BX259" s="22">
        <f>INDEX('Mapping water'!$A$4:$U$352,MATCH($B259,'Mapping water'!$B$4:$B$352,0),MATCH(BF$4,'Mapping water'!$A$4:$U$4,0))*$G259</f>
        <v>0</v>
      </c>
      <c r="BY259" s="22">
        <f>INDEX('Mapping water'!$A$4:$U$352,MATCH($B259,'Mapping water'!$B$4:$B$352,0),MATCH(BG$4,'Mapping water'!$A$4:$U$4,0))*$G259</f>
        <v>0</v>
      </c>
      <c r="BZ259" s="22">
        <f>INDEX('Mapping water'!$A$4:$U$352,MATCH($B259,'Mapping water'!$B$4:$B$352,0),MATCH(BH$4,'Mapping water'!$A$4:$U$4,0))*$G259</f>
        <v>0</v>
      </c>
      <c r="CA259" s="22">
        <f>INDEX('Mapping water'!$A$4:$U$352,MATCH($B259,'Mapping water'!$B$4:$B$352,0),MATCH(BI$4,'Mapping water'!$A$4:$U$4,0))*$G259</f>
        <v>0</v>
      </c>
      <c r="CB259" s="22">
        <f>INDEX('Mapping water'!$A$4:$U$352,MATCH($B259,'Mapping water'!$B$4:$B$352,0),MATCH(BJ$4,'Mapping water'!$A$4:$U$4,0))*$G259</f>
        <v>0</v>
      </c>
      <c r="CC259" s="22">
        <f>INDEX('Mapping water'!$A$4:$U$352,MATCH($B259,'Mapping water'!$B$4:$B$352,0),MATCH(BK$4,'Mapping water'!$A$4:$U$4,0))*$G259</f>
        <v>0</v>
      </c>
      <c r="CD259" s="22">
        <f>INDEX('Mapping water'!$A$4:$U$352,MATCH($B259,'Mapping water'!$B$4:$B$352,0),MATCH(BL$4,'Mapping water'!$A$4:$U$4,0))*$G259</f>
        <v>0</v>
      </c>
      <c r="CE259" s="22">
        <f>INDEX('Mapping water'!$A$4:$U$352,MATCH($B259,'Mapping water'!$B$4:$B$352,0),MATCH(BM$4,'Mapping water'!$A$4:$U$4,0))*$G259</f>
        <v>0</v>
      </c>
      <c r="CF259" s="22">
        <f>INDEX('Mapping water'!$A$4:$U$352,MATCH($B259,'Mapping water'!$B$4:$B$352,0),MATCH(BN$4,'Mapping water'!$A$4:$U$4,0))*$H259</f>
        <v>0</v>
      </c>
      <c r="CG259" s="22">
        <f>INDEX('Mapping water'!$A$4:$U$352,MATCH($B259,'Mapping water'!$B$4:$B$352,0),MATCH(BO$4,'Mapping water'!$A$4:$U$4,0))*$H259</f>
        <v>0</v>
      </c>
      <c r="CH259" s="22">
        <f>INDEX('Mapping water'!$A$4:$U$352,MATCH($B259,'Mapping water'!$B$4:$B$352,0),MATCH(BP$4,'Mapping water'!$A$4:$U$4,0))*$H259</f>
        <v>0</v>
      </c>
      <c r="CI259" s="22">
        <f>INDEX('Mapping water'!$A$4:$U$352,MATCH($B259,'Mapping water'!$B$4:$B$352,0),MATCH(BQ$4,'Mapping water'!$A$4:$U$4,0))*$H259</f>
        <v>0</v>
      </c>
      <c r="CJ259" s="22">
        <f>INDEX('Mapping water'!$A$4:$U$352,MATCH($B259,'Mapping water'!$B$4:$B$352,0),MATCH(BR$4,'Mapping water'!$A$4:$U$4,0))*$H259</f>
        <v>0</v>
      </c>
      <c r="CK259" s="22">
        <f>INDEX('Mapping water'!$A$4:$U$352,MATCH($B259,'Mapping water'!$B$4:$B$352,0),MATCH(BS$4,'Mapping water'!$A$4:$U$4,0))*$H259</f>
        <v>111544</v>
      </c>
      <c r="CL259" s="22">
        <f>INDEX('Mapping water'!$A$4:$U$352,MATCH($B259,'Mapping water'!$B$4:$B$352,0),MATCH(BT$4,'Mapping water'!$A$4:$U$4,0))*$H259</f>
        <v>0</v>
      </c>
      <c r="CM259" s="22">
        <f>INDEX('Mapping water'!$A$4:$U$352,MATCH($B259,'Mapping water'!$B$4:$B$352,0),MATCH(BU$4,'Mapping water'!$A$4:$U$4,0))*$H259</f>
        <v>0</v>
      </c>
      <c r="CN259" s="22">
        <f>INDEX('Mapping water'!$A$4:$U$352,MATCH($B259,'Mapping water'!$B$4:$B$352,0),MATCH(BV$4,'Mapping water'!$A$4:$U$4,0))*$H259</f>
        <v>0</v>
      </c>
      <c r="CO259" s="22">
        <f>INDEX('Mapping water'!$A$4:$U$352,MATCH($B259,'Mapping water'!$B$4:$B$352,0),MATCH(BW$4,'Mapping water'!$A$4:$U$4,0))*$H259</f>
        <v>0</v>
      </c>
      <c r="CP259" s="22">
        <f>INDEX('Mapping water'!$A$4:$U$352,MATCH($B259,'Mapping water'!$B$4:$B$352,0),MATCH(BX$4,'Mapping water'!$A$4:$U$4,0))*$H259</f>
        <v>0</v>
      </c>
      <c r="CQ259" s="22">
        <f>INDEX('Mapping water'!$A$4:$U$352,MATCH($B259,'Mapping water'!$B$4:$B$352,0),MATCH(BY$4,'Mapping water'!$A$4:$U$4,0))*$H259</f>
        <v>0</v>
      </c>
      <c r="CR259" s="22">
        <f>INDEX('Mapping water'!$A$4:$U$352,MATCH($B259,'Mapping water'!$B$4:$B$352,0),MATCH(BZ$4,'Mapping water'!$A$4:$U$4,0))*$H259</f>
        <v>0</v>
      </c>
      <c r="CS259" s="22">
        <f>INDEX('Mapping water'!$A$4:$U$352,MATCH($B259,'Mapping water'!$B$4:$B$352,0),MATCH(CA$4,'Mapping water'!$A$4:$U$4,0))*$H259</f>
        <v>0</v>
      </c>
      <c r="CT259" s="22">
        <f>INDEX('Mapping water'!$A$4:$U$352,MATCH($B259,'Mapping water'!$B$4:$B$352,0),MATCH(CB$4,'Mapping water'!$A$4:$U$4,0))*$H259</f>
        <v>0</v>
      </c>
      <c r="CU259" s="22">
        <f>INDEX('Mapping water'!$A$4:$U$352,MATCH($B259,'Mapping water'!$B$4:$B$352,0),MATCH(CC$4,'Mapping water'!$A$4:$U$4,0))*$H259</f>
        <v>0</v>
      </c>
      <c r="CV259" s="22">
        <f>INDEX('Mapping water'!$A$4:$U$352,MATCH($B259,'Mapping water'!$B$4:$B$352,0),MATCH(CD$4,'Mapping water'!$A$4:$U$4,0))*$H259</f>
        <v>0</v>
      </c>
      <c r="CW259" s="22">
        <f>INDEX('Mapping water'!$A$4:$U$352,MATCH($B259,'Mapping water'!$B$4:$B$352,0),MATCH(CE$4,'Mapping water'!$A$4:$U$4,0))*$H259</f>
        <v>0</v>
      </c>
      <c r="CX259" s="22">
        <f>INDEX('Mapping water'!$A$4:$U$352,MATCH($B259,'Mapping water'!$B$4:$B$352,0),MATCH(CF$4,'Mapping water'!$A$4:$U$4,0))*$I259</f>
        <v>0</v>
      </c>
      <c r="CY259" s="22">
        <f>INDEX('Mapping water'!$A$4:$U$352,MATCH($B259,'Mapping water'!$B$4:$B$352,0),MATCH(CG$4,'Mapping water'!$A$4:$U$4,0))*$I259</f>
        <v>0</v>
      </c>
      <c r="CZ259" s="22">
        <f>INDEX('Mapping water'!$A$4:$U$352,MATCH($B259,'Mapping water'!$B$4:$B$352,0),MATCH(CH$4,'Mapping water'!$A$4:$U$4,0))*$I259</f>
        <v>0</v>
      </c>
      <c r="DA259" s="22">
        <f>INDEX('Mapping water'!$A$4:$U$352,MATCH($B259,'Mapping water'!$B$4:$B$352,0),MATCH(CI$4,'Mapping water'!$A$4:$U$4,0))*$I259</f>
        <v>0</v>
      </c>
      <c r="DB259" s="22">
        <f>INDEX('Mapping water'!$A$4:$U$352,MATCH($B259,'Mapping water'!$B$4:$B$352,0),MATCH(CJ$4,'Mapping water'!$A$4:$U$4,0))*$I259</f>
        <v>0</v>
      </c>
      <c r="DC259" s="22">
        <f>INDEX('Mapping water'!$A$4:$U$352,MATCH($B259,'Mapping water'!$B$4:$B$352,0),MATCH(CK$4,'Mapping water'!$A$4:$U$4,0))*$I259</f>
        <v>111838</v>
      </c>
      <c r="DD259" s="22">
        <f>INDEX('Mapping water'!$A$4:$U$352,MATCH($B259,'Mapping water'!$B$4:$B$352,0),MATCH(CL$4,'Mapping water'!$A$4:$U$4,0))*$I259</f>
        <v>0</v>
      </c>
      <c r="DE259" s="22">
        <f>INDEX('Mapping water'!$A$4:$U$352,MATCH($B259,'Mapping water'!$B$4:$B$352,0),MATCH(CM$4,'Mapping water'!$A$4:$U$4,0))*$I259</f>
        <v>0</v>
      </c>
      <c r="DF259" s="22">
        <f>INDEX('Mapping water'!$A$4:$U$352,MATCH($B259,'Mapping water'!$B$4:$B$352,0),MATCH(CN$4,'Mapping water'!$A$4:$U$4,0))*$I259</f>
        <v>0</v>
      </c>
      <c r="DG259" s="22">
        <f>INDEX('Mapping water'!$A$4:$U$352,MATCH($B259,'Mapping water'!$B$4:$B$352,0),MATCH(CO$4,'Mapping water'!$A$4:$U$4,0))*$I259</f>
        <v>0</v>
      </c>
      <c r="DH259" s="22">
        <f>INDEX('Mapping water'!$A$4:$U$352,MATCH($B259,'Mapping water'!$B$4:$B$352,0),MATCH(CP$4,'Mapping water'!$A$4:$U$4,0))*$I259</f>
        <v>0</v>
      </c>
      <c r="DI259" s="22">
        <f>INDEX('Mapping water'!$A$4:$U$352,MATCH($B259,'Mapping water'!$B$4:$B$352,0),MATCH(CQ$4,'Mapping water'!$A$4:$U$4,0))*$I259</f>
        <v>0</v>
      </c>
      <c r="DJ259" s="22">
        <f>INDEX('Mapping water'!$A$4:$U$352,MATCH($B259,'Mapping water'!$B$4:$B$352,0),MATCH(CR$4,'Mapping water'!$A$4:$U$4,0))*$I259</f>
        <v>0</v>
      </c>
      <c r="DK259" s="22">
        <f>INDEX('Mapping water'!$A$4:$U$352,MATCH($B259,'Mapping water'!$B$4:$B$352,0),MATCH(CS$4,'Mapping water'!$A$4:$U$4,0))*$I259</f>
        <v>0</v>
      </c>
      <c r="DL259" s="22">
        <f>INDEX('Mapping water'!$A$4:$U$352,MATCH($B259,'Mapping water'!$B$4:$B$352,0),MATCH(CT$4,'Mapping water'!$A$4:$U$4,0))*$I259</f>
        <v>0</v>
      </c>
      <c r="DM259" s="22">
        <f>INDEX('Mapping water'!$A$4:$U$352,MATCH($B259,'Mapping water'!$B$4:$B$352,0),MATCH(CU$4,'Mapping water'!$A$4:$U$4,0))*$I259</f>
        <v>0</v>
      </c>
      <c r="DN259" s="22">
        <f>INDEX('Mapping water'!$A$4:$U$352,MATCH($B259,'Mapping water'!$B$4:$B$352,0),MATCH(CV$4,'Mapping water'!$A$4:$U$4,0))*$I259</f>
        <v>0</v>
      </c>
      <c r="DO259" s="22">
        <f>INDEX('Mapping water'!$A$4:$U$352,MATCH($B259,'Mapping water'!$B$4:$B$352,0),MATCH(CW$4,'Mapping water'!$A$4:$U$4,0))*$I259</f>
        <v>0</v>
      </c>
      <c r="DP259" s="22">
        <f>INDEX('Mapping water'!$A$4:$U$352,MATCH($B259,'Mapping water'!$B$4:$B$352,0),MATCH(CX$4,'Mapping water'!$A$4:$U$4,0))*$J259</f>
        <v>0</v>
      </c>
      <c r="DQ259" s="22">
        <f>INDEX('Mapping water'!$A$4:$U$352,MATCH($B259,'Mapping water'!$B$4:$B$352,0),MATCH(CY$4,'Mapping water'!$A$4:$U$4,0))*$J259</f>
        <v>0</v>
      </c>
      <c r="DR259" s="22">
        <f>INDEX('Mapping water'!$A$4:$U$352,MATCH($B259,'Mapping water'!$B$4:$B$352,0),MATCH(CZ$4,'Mapping water'!$A$4:$U$4,0))*$J259</f>
        <v>0</v>
      </c>
      <c r="DS259" s="22">
        <f>INDEX('Mapping water'!$A$4:$U$352,MATCH($B259,'Mapping water'!$B$4:$B$352,0),MATCH(DA$4,'Mapping water'!$A$4:$U$4,0))*$J259</f>
        <v>0</v>
      </c>
      <c r="DT259" s="22">
        <f>INDEX('Mapping water'!$A$4:$U$352,MATCH($B259,'Mapping water'!$B$4:$B$352,0),MATCH(DB$4,'Mapping water'!$A$4:$U$4,0))*$J259</f>
        <v>0</v>
      </c>
      <c r="DU259" s="22">
        <f>INDEX('Mapping water'!$A$4:$U$352,MATCH($B259,'Mapping water'!$B$4:$B$352,0),MATCH(DC$4,'Mapping water'!$A$4:$U$4,0))*$J259</f>
        <v>112171</v>
      </c>
      <c r="DV259" s="22">
        <f>INDEX('Mapping water'!$A$4:$U$352,MATCH($B259,'Mapping water'!$B$4:$B$352,0),MATCH(DD$4,'Mapping water'!$A$4:$U$4,0))*$J259</f>
        <v>0</v>
      </c>
      <c r="DW259" s="22">
        <f>INDEX('Mapping water'!$A$4:$U$352,MATCH($B259,'Mapping water'!$B$4:$B$352,0),MATCH(DE$4,'Mapping water'!$A$4:$U$4,0))*$J259</f>
        <v>0</v>
      </c>
      <c r="DX259" s="22">
        <f>INDEX('Mapping water'!$A$4:$U$352,MATCH($B259,'Mapping water'!$B$4:$B$352,0),MATCH(DF$4,'Mapping water'!$A$4:$U$4,0))*$J259</f>
        <v>0</v>
      </c>
      <c r="DY259" s="22">
        <f>INDEX('Mapping water'!$A$4:$U$352,MATCH($B259,'Mapping water'!$B$4:$B$352,0),MATCH(DG$4,'Mapping water'!$A$4:$U$4,0))*$J259</f>
        <v>0</v>
      </c>
      <c r="DZ259" s="22">
        <f>INDEX('Mapping water'!$A$4:$U$352,MATCH($B259,'Mapping water'!$B$4:$B$352,0),MATCH(DH$4,'Mapping water'!$A$4:$U$4,0))*$J259</f>
        <v>0</v>
      </c>
      <c r="EA259" s="22">
        <f>INDEX('Mapping water'!$A$4:$U$352,MATCH($B259,'Mapping water'!$B$4:$B$352,0),MATCH(DI$4,'Mapping water'!$A$4:$U$4,0))*$J259</f>
        <v>0</v>
      </c>
      <c r="EB259" s="22">
        <f>INDEX('Mapping water'!$A$4:$U$352,MATCH($B259,'Mapping water'!$B$4:$B$352,0),MATCH(DJ$4,'Mapping water'!$A$4:$U$4,0))*$J259</f>
        <v>0</v>
      </c>
      <c r="EC259" s="22">
        <f>INDEX('Mapping water'!$A$4:$U$352,MATCH($B259,'Mapping water'!$B$4:$B$352,0),MATCH(DK$4,'Mapping water'!$A$4:$U$4,0))*$J259</f>
        <v>0</v>
      </c>
      <c r="ED259" s="22">
        <f>INDEX('Mapping water'!$A$4:$U$352,MATCH($B259,'Mapping water'!$B$4:$B$352,0),MATCH(DL$4,'Mapping water'!$A$4:$U$4,0))*$J259</f>
        <v>0</v>
      </c>
      <c r="EE259" s="22">
        <f>INDEX('Mapping water'!$A$4:$U$352,MATCH($B259,'Mapping water'!$B$4:$B$352,0),MATCH(DM$4,'Mapping water'!$A$4:$U$4,0))*$J259</f>
        <v>0</v>
      </c>
      <c r="EF259" s="22">
        <f>INDEX('Mapping water'!$A$4:$U$352,MATCH($B259,'Mapping water'!$B$4:$B$352,0),MATCH(DN$4,'Mapping water'!$A$4:$U$4,0))*$J259</f>
        <v>0</v>
      </c>
      <c r="EG259" s="22">
        <f>INDEX('Mapping water'!$A$4:$U$352,MATCH($B259,'Mapping water'!$B$4:$B$352,0),MATCH(DO$4,'Mapping water'!$A$4:$U$4,0))*$J259</f>
        <v>0</v>
      </c>
      <c r="EH259" s="22">
        <f>INDEX('Mapping water'!$A$4:$U$352,MATCH($B259,'Mapping water'!$B$4:$B$352,0),MATCH(DP$4,'Mapping water'!$A$4:$U$4,0))*$K259</f>
        <v>0</v>
      </c>
      <c r="EI259" s="22">
        <f>INDEX('Mapping water'!$A$4:$U$352,MATCH($B259,'Mapping water'!$B$4:$B$352,0),MATCH(DQ$4,'Mapping water'!$A$4:$U$4,0))*$K259</f>
        <v>0</v>
      </c>
      <c r="EJ259" s="22">
        <f>INDEX('Mapping water'!$A$4:$U$352,MATCH($B259,'Mapping water'!$B$4:$B$352,0),MATCH(DR$4,'Mapping water'!$A$4:$U$4,0))*$K259</f>
        <v>0</v>
      </c>
      <c r="EK259" s="22">
        <f>INDEX('Mapping water'!$A$4:$U$352,MATCH($B259,'Mapping water'!$B$4:$B$352,0),MATCH(DS$4,'Mapping water'!$A$4:$U$4,0))*$K259</f>
        <v>0</v>
      </c>
      <c r="EL259" s="22">
        <f>INDEX('Mapping water'!$A$4:$U$352,MATCH($B259,'Mapping water'!$B$4:$B$352,0),MATCH(DT$4,'Mapping water'!$A$4:$U$4,0))*$K259</f>
        <v>0</v>
      </c>
      <c r="EM259" s="22">
        <f>INDEX('Mapping water'!$A$4:$U$352,MATCH($B259,'Mapping water'!$B$4:$B$352,0),MATCH(DU$4,'Mapping water'!$A$4:$U$4,0))*$K259</f>
        <v>112536</v>
      </c>
      <c r="EN259" s="22">
        <f>INDEX('Mapping water'!$A$4:$U$352,MATCH($B259,'Mapping water'!$B$4:$B$352,0),MATCH(DV$4,'Mapping water'!$A$4:$U$4,0))*$K259</f>
        <v>0</v>
      </c>
      <c r="EO259" s="22">
        <f>INDEX('Mapping water'!$A$4:$U$352,MATCH($B259,'Mapping water'!$B$4:$B$352,0),MATCH(DW$4,'Mapping water'!$A$4:$U$4,0))*$K259</f>
        <v>0</v>
      </c>
      <c r="EP259" s="22">
        <f>INDEX('Mapping water'!$A$4:$U$352,MATCH($B259,'Mapping water'!$B$4:$B$352,0),MATCH(DX$4,'Mapping water'!$A$4:$U$4,0))*$K259</f>
        <v>0</v>
      </c>
      <c r="EQ259" s="22">
        <f>INDEX('Mapping water'!$A$4:$U$352,MATCH($B259,'Mapping water'!$B$4:$B$352,0),MATCH(DY$4,'Mapping water'!$A$4:$U$4,0))*$K259</f>
        <v>0</v>
      </c>
      <c r="ER259" s="22">
        <f>INDEX('Mapping water'!$A$4:$U$352,MATCH($B259,'Mapping water'!$B$4:$B$352,0),MATCH(DZ$4,'Mapping water'!$A$4:$U$4,0))*$K259</f>
        <v>0</v>
      </c>
      <c r="ES259" s="22">
        <f>INDEX('Mapping water'!$A$4:$U$352,MATCH($B259,'Mapping water'!$B$4:$B$352,0),MATCH(EA$4,'Mapping water'!$A$4:$U$4,0))*$K259</f>
        <v>0</v>
      </c>
      <c r="ET259" s="22">
        <f>INDEX('Mapping water'!$A$4:$U$352,MATCH($B259,'Mapping water'!$B$4:$B$352,0),MATCH(EB$4,'Mapping water'!$A$4:$U$4,0))*$K259</f>
        <v>0</v>
      </c>
      <c r="EU259" s="22">
        <f>INDEX('Mapping water'!$A$4:$U$352,MATCH($B259,'Mapping water'!$B$4:$B$352,0),MATCH(EC$4,'Mapping water'!$A$4:$U$4,0))*$K259</f>
        <v>0</v>
      </c>
      <c r="EV259" s="22">
        <f>INDEX('Mapping water'!$A$4:$U$352,MATCH($B259,'Mapping water'!$B$4:$B$352,0),MATCH(ED$4,'Mapping water'!$A$4:$U$4,0))*$K259</f>
        <v>0</v>
      </c>
      <c r="EW259" s="22">
        <f>INDEX('Mapping water'!$A$4:$U$352,MATCH($B259,'Mapping water'!$B$4:$B$352,0),MATCH(EE$4,'Mapping water'!$A$4:$U$4,0))*$K259</f>
        <v>0</v>
      </c>
      <c r="EX259" s="22">
        <f>INDEX('Mapping water'!$A$4:$U$352,MATCH($B259,'Mapping water'!$B$4:$B$352,0),MATCH(EF$4,'Mapping water'!$A$4:$U$4,0))*$K259</f>
        <v>0</v>
      </c>
      <c r="EY259" s="22">
        <f>INDEX('Mapping water'!$A$4:$U$352,MATCH($B259,'Mapping water'!$B$4:$B$352,0),MATCH(EG$4,'Mapping water'!$A$4:$U$4,0))*$K259</f>
        <v>0</v>
      </c>
    </row>
    <row r="260" spans="1:155" x14ac:dyDescent="0.2">
      <c r="A260" s="21" t="s">
        <v>379</v>
      </c>
      <c r="B260" s="21" t="s">
        <v>380</v>
      </c>
      <c r="C260" s="21" t="s">
        <v>5</v>
      </c>
      <c r="D260" s="22">
        <f>INDEX('Households England'!S$5:S$374,MATCH('Mapping HH to population water'!$B260,'Households England'!$B$5:$B$374,0))*1000</f>
        <v>60895</v>
      </c>
      <c r="E260" s="22">
        <f>INDEX('Households England'!T$5:T$374,MATCH('Mapping HH to population water'!$B260,'Households England'!$B$5:$B$374,0))*1000</f>
        <v>61284</v>
      </c>
      <c r="F260" s="22">
        <f>INDEX('Households England'!U$5:U$374,MATCH('Mapping HH to population water'!$B260,'Households England'!$B$5:$B$374,0))*1000</f>
        <v>61683</v>
      </c>
      <c r="G260" s="22">
        <f>INDEX('Households England'!V$5:V$374,MATCH('Mapping HH to population water'!$B260,'Households England'!$B$5:$B$374,0))*1000</f>
        <v>62084</v>
      </c>
      <c r="H260" s="22">
        <f>INDEX('Households England'!W$5:W$374,MATCH('Mapping HH to population water'!$B260,'Households England'!$B$5:$B$374,0))*1000</f>
        <v>62458</v>
      </c>
      <c r="I260" s="22">
        <f>INDEX('Households England'!X$5:X$374,MATCH('Mapping HH to population water'!$B260,'Households England'!$B$5:$B$374,0))*1000</f>
        <v>62906</v>
      </c>
      <c r="J260" s="22">
        <f>INDEX('Households England'!Y$5:Y$374,MATCH('Mapping HH to population water'!$B260,'Households England'!$B$5:$B$374,0))*1000</f>
        <v>63359</v>
      </c>
      <c r="K260" s="22">
        <f>INDEX('Households England'!Z$5:Z$374,MATCH('Mapping HH to population water'!$B260,'Households England'!$B$5:$B$374,0))*1000</f>
        <v>63802</v>
      </c>
      <c r="L260" s="22">
        <f>INDEX('Mapping water'!$A$4:$U$352,MATCH($B260,'Mapping water'!$B$4:$B$352,0),MATCH(L$4,'Mapping water'!$A$4:$U$4,0))*$D260</f>
        <v>0</v>
      </c>
      <c r="M260" s="22">
        <f>INDEX('Mapping water'!$A$4:$U$352,MATCH($B260,'Mapping water'!$B$4:$B$352,0),MATCH(M$4,'Mapping water'!$A$4:$U$4,0))*$D260</f>
        <v>0</v>
      </c>
      <c r="N260" s="22">
        <f>INDEX('Mapping water'!$A$4:$U$352,MATCH($B260,'Mapping water'!$B$4:$B$352,0),MATCH(N$4,'Mapping water'!$A$4:$U$4,0))*$D260</f>
        <v>0</v>
      </c>
      <c r="O260" s="22">
        <f>INDEX('Mapping water'!$A$4:$U$352,MATCH($B260,'Mapping water'!$B$4:$B$352,0),MATCH(O$4,'Mapping water'!$A$4:$U$4,0))*$D260</f>
        <v>0</v>
      </c>
      <c r="P260" s="22">
        <f>INDEX('Mapping water'!$A$4:$U$352,MATCH($B260,'Mapping water'!$B$4:$B$352,0),MATCH(P$4,'Mapping water'!$A$4:$U$4,0))*$D260</f>
        <v>0</v>
      </c>
      <c r="Q260" s="22">
        <f>INDEX('Mapping water'!$A$4:$U$352,MATCH($B260,'Mapping water'!$B$4:$B$352,0),MATCH(Q$4,'Mapping water'!$A$4:$U$4,0))*$D260</f>
        <v>60895</v>
      </c>
      <c r="R260" s="22">
        <f>INDEX('Mapping water'!$A$4:$U$352,MATCH($B260,'Mapping water'!$B$4:$B$352,0),MATCH(R$4,'Mapping water'!$A$4:$U$4,0))*$D260</f>
        <v>0</v>
      </c>
      <c r="S260" s="22">
        <f>INDEX('Mapping water'!$A$4:$U$352,MATCH($B260,'Mapping water'!$B$4:$B$352,0),MATCH(S$4,'Mapping water'!$A$4:$U$4,0))*$D260</f>
        <v>0</v>
      </c>
      <c r="T260" s="22">
        <f>INDEX('Mapping water'!$A$4:$U$352,MATCH($B260,'Mapping water'!$B$4:$B$352,0),MATCH(T$4,'Mapping water'!$A$4:$U$4,0))*$D260</f>
        <v>0</v>
      </c>
      <c r="U260" s="22">
        <f>INDEX('Mapping water'!$A$4:$U$352,MATCH($B260,'Mapping water'!$B$4:$B$352,0),MATCH(U$4,'Mapping water'!$A$4:$U$4,0))*$D260</f>
        <v>0</v>
      </c>
      <c r="V260" s="22">
        <f>INDEX('Mapping water'!$A$4:$U$352,MATCH($B260,'Mapping water'!$B$4:$B$352,0),MATCH(V$4,'Mapping water'!$A$4:$U$4,0))*$D260</f>
        <v>0</v>
      </c>
      <c r="W260" s="22">
        <f>INDEX('Mapping water'!$A$4:$U$352,MATCH($B260,'Mapping water'!$B$4:$B$352,0),MATCH(W$4,'Mapping water'!$A$4:$U$4,0))*$D260</f>
        <v>0</v>
      </c>
      <c r="X260" s="22">
        <f>INDEX('Mapping water'!$A$4:$U$352,MATCH($B260,'Mapping water'!$B$4:$B$352,0),MATCH(X$4,'Mapping water'!$A$4:$U$4,0))*$D260</f>
        <v>0</v>
      </c>
      <c r="Y260" s="22">
        <f>INDEX('Mapping water'!$A$4:$U$352,MATCH($B260,'Mapping water'!$B$4:$B$352,0),MATCH(Y$4,'Mapping water'!$A$4:$U$4,0))*$D260</f>
        <v>0</v>
      </c>
      <c r="Z260" s="22">
        <f>INDEX('Mapping water'!$A$4:$U$352,MATCH($B260,'Mapping water'!$B$4:$B$352,0),MATCH(Z$4,'Mapping water'!$A$4:$U$4,0))*$D260</f>
        <v>0</v>
      </c>
      <c r="AA260" s="22">
        <f>INDEX('Mapping water'!$A$4:$U$352,MATCH($B260,'Mapping water'!$B$4:$B$352,0),MATCH(AA$4,'Mapping water'!$A$4:$U$4,0))*$D260</f>
        <v>0</v>
      </c>
      <c r="AB260" s="22">
        <f>INDEX('Mapping water'!$A$4:$U$352,MATCH($B260,'Mapping water'!$B$4:$B$352,0),MATCH(AB$4,'Mapping water'!$A$4:$U$4,0))*$D260</f>
        <v>0</v>
      </c>
      <c r="AC260" s="22">
        <f>INDEX('Mapping water'!$A$4:$U$352,MATCH($B260,'Mapping water'!$B$4:$B$352,0),MATCH(AC$4,'Mapping water'!$A$4:$U$4,0))*$D260</f>
        <v>0</v>
      </c>
      <c r="AD260" s="22">
        <f>INDEX('Mapping water'!$A$4:$U$352,MATCH($B260,'Mapping water'!$B$4:$B$352,0),MATCH(AD$4,'Mapping water'!$A$4:$U$4,0))*$E260</f>
        <v>0</v>
      </c>
      <c r="AE260" s="22">
        <f>INDEX('Mapping water'!$A$4:$U$352,MATCH($B260,'Mapping water'!$B$4:$B$352,0),MATCH(AE$4,'Mapping water'!$A$4:$U$4,0))*$E260</f>
        <v>0</v>
      </c>
      <c r="AF260" s="22">
        <f>INDEX('Mapping water'!$A$4:$U$352,MATCH($B260,'Mapping water'!$B$4:$B$352,0),MATCH(AF$4,'Mapping water'!$A$4:$U$4,0))*$E260</f>
        <v>0</v>
      </c>
      <c r="AG260" s="22">
        <f>INDEX('Mapping water'!$A$4:$U$352,MATCH($B260,'Mapping water'!$B$4:$B$352,0),MATCH(AG$4,'Mapping water'!$A$4:$U$4,0))*$E260</f>
        <v>0</v>
      </c>
      <c r="AH260" s="22">
        <f>INDEX('Mapping water'!$A$4:$U$352,MATCH($B260,'Mapping water'!$B$4:$B$352,0),MATCH(AH$4,'Mapping water'!$A$4:$U$4,0))*$E260</f>
        <v>0</v>
      </c>
      <c r="AI260" s="22">
        <f>INDEX('Mapping water'!$A$4:$U$352,MATCH($B260,'Mapping water'!$B$4:$B$352,0),MATCH(AI$4,'Mapping water'!$A$4:$U$4,0))*$E260</f>
        <v>61284</v>
      </c>
      <c r="AJ260" s="22">
        <f>INDEX('Mapping water'!$A$4:$U$352,MATCH($B260,'Mapping water'!$B$4:$B$352,0),MATCH(AJ$4,'Mapping water'!$A$4:$U$4,0))*$E260</f>
        <v>0</v>
      </c>
      <c r="AK260" s="22">
        <f>INDEX('Mapping water'!$A$4:$U$352,MATCH($B260,'Mapping water'!$B$4:$B$352,0),MATCH(AK$4,'Mapping water'!$A$4:$U$4,0))*$E260</f>
        <v>0</v>
      </c>
      <c r="AL260" s="22">
        <f>INDEX('Mapping water'!$A$4:$U$352,MATCH($B260,'Mapping water'!$B$4:$B$352,0),MATCH(AL$4,'Mapping water'!$A$4:$U$4,0))*$E260</f>
        <v>0</v>
      </c>
      <c r="AM260" s="22">
        <f>INDEX('Mapping water'!$A$4:$U$352,MATCH($B260,'Mapping water'!$B$4:$B$352,0),MATCH(AM$4,'Mapping water'!$A$4:$U$4,0))*$E260</f>
        <v>0</v>
      </c>
      <c r="AN260" s="22">
        <f>INDEX('Mapping water'!$A$4:$U$352,MATCH($B260,'Mapping water'!$B$4:$B$352,0),MATCH(AN$4,'Mapping water'!$A$4:$U$4,0))*$E260</f>
        <v>0</v>
      </c>
      <c r="AO260" s="22">
        <f>INDEX('Mapping water'!$A$4:$U$352,MATCH($B260,'Mapping water'!$B$4:$B$352,0),MATCH(AO$4,'Mapping water'!$A$4:$U$4,0))*$E260</f>
        <v>0</v>
      </c>
      <c r="AP260" s="22">
        <f>INDEX('Mapping water'!$A$4:$U$352,MATCH($B260,'Mapping water'!$B$4:$B$352,0),MATCH(AP$4,'Mapping water'!$A$4:$U$4,0))*$E260</f>
        <v>0</v>
      </c>
      <c r="AQ260" s="22">
        <f>INDEX('Mapping water'!$A$4:$U$352,MATCH($B260,'Mapping water'!$B$4:$B$352,0),MATCH(AQ$4,'Mapping water'!$A$4:$U$4,0))*$E260</f>
        <v>0</v>
      </c>
      <c r="AR260" s="22">
        <f>INDEX('Mapping water'!$A$4:$U$352,MATCH($B260,'Mapping water'!$B$4:$B$352,0),MATCH(AR$4,'Mapping water'!$A$4:$U$4,0))*$E260</f>
        <v>0</v>
      </c>
      <c r="AS260" s="22">
        <f>INDEX('Mapping water'!$A$4:$U$352,MATCH($B260,'Mapping water'!$B$4:$B$352,0),MATCH(AS$4,'Mapping water'!$A$4:$U$4,0))*$E260</f>
        <v>0</v>
      </c>
      <c r="AT260" s="22">
        <f>INDEX('Mapping water'!$A$4:$U$352,MATCH($B260,'Mapping water'!$B$4:$B$352,0),MATCH(AT$4,'Mapping water'!$A$4:$U$4,0))*$E260</f>
        <v>0</v>
      </c>
      <c r="AU260" s="22">
        <f>INDEX('Mapping water'!$A$4:$U$352,MATCH($B260,'Mapping water'!$B$4:$B$352,0),MATCH(AU$4,'Mapping water'!$A$4:$U$4,0))*$E260</f>
        <v>0</v>
      </c>
      <c r="AV260" s="22">
        <f>INDEX('Mapping water'!$A$4:$U$352,MATCH($B260,'Mapping water'!$B$4:$B$352,0),MATCH(AD$4,'Mapping water'!$A$4:$U$4,0))*$F260</f>
        <v>0</v>
      </c>
      <c r="AW260" s="22">
        <f>INDEX('Mapping water'!$A$4:$U$352,MATCH($B260,'Mapping water'!$B$4:$B$352,0),MATCH(AE$4,'Mapping water'!$A$4:$U$4,0))*$F260</f>
        <v>0</v>
      </c>
      <c r="AX260" s="22">
        <f>INDEX('Mapping water'!$A$4:$U$352,MATCH($B260,'Mapping water'!$B$4:$B$352,0),MATCH(AF$4,'Mapping water'!$A$4:$U$4,0))*$F260</f>
        <v>0</v>
      </c>
      <c r="AY260" s="22">
        <f>INDEX('Mapping water'!$A$4:$U$352,MATCH($B260,'Mapping water'!$B$4:$B$352,0),MATCH(AG$4,'Mapping water'!$A$4:$U$4,0))*$F260</f>
        <v>0</v>
      </c>
      <c r="AZ260" s="22">
        <f>INDEX('Mapping water'!$A$4:$U$352,MATCH($B260,'Mapping water'!$B$4:$B$352,0),MATCH(AH$4,'Mapping water'!$A$4:$U$4,0))*$F260</f>
        <v>0</v>
      </c>
      <c r="BA260" s="22">
        <f>INDEX('Mapping water'!$A$4:$U$352,MATCH($B260,'Mapping water'!$B$4:$B$352,0),MATCH(AI$4,'Mapping water'!$A$4:$U$4,0))*$F260</f>
        <v>61683</v>
      </c>
      <c r="BB260" s="22">
        <f>INDEX('Mapping water'!$A$4:$U$352,MATCH($B260,'Mapping water'!$B$4:$B$352,0),MATCH(AJ$4,'Mapping water'!$A$4:$U$4,0))*$F260</f>
        <v>0</v>
      </c>
      <c r="BC260" s="22">
        <f>INDEX('Mapping water'!$A$4:$U$352,MATCH($B260,'Mapping water'!$B$4:$B$352,0),MATCH(AK$4,'Mapping water'!$A$4:$U$4,0))*$F260</f>
        <v>0</v>
      </c>
      <c r="BD260" s="22">
        <f>INDEX('Mapping water'!$A$4:$U$352,MATCH($B260,'Mapping water'!$B$4:$B$352,0),MATCH(AL$4,'Mapping water'!$A$4:$U$4,0))*$F260</f>
        <v>0</v>
      </c>
      <c r="BE260" s="22">
        <f>INDEX('Mapping water'!$A$4:$U$352,MATCH($B260,'Mapping water'!$B$4:$B$352,0),MATCH(AM$4,'Mapping water'!$A$4:$U$4,0))*$F260</f>
        <v>0</v>
      </c>
      <c r="BF260" s="22">
        <f>INDEX('Mapping water'!$A$4:$U$352,MATCH($B260,'Mapping water'!$B$4:$B$352,0),MATCH(AN$4,'Mapping water'!$A$4:$U$4,0))*$F260</f>
        <v>0</v>
      </c>
      <c r="BG260" s="22">
        <f>INDEX('Mapping water'!$A$4:$U$352,MATCH($B260,'Mapping water'!$B$4:$B$352,0),MATCH(AO$4,'Mapping water'!$A$4:$U$4,0))*$F260</f>
        <v>0</v>
      </c>
      <c r="BH260" s="22">
        <f>INDEX('Mapping water'!$A$4:$U$352,MATCH($B260,'Mapping water'!$B$4:$B$352,0),MATCH(AP$4,'Mapping water'!$A$4:$U$4,0))*$F260</f>
        <v>0</v>
      </c>
      <c r="BI260" s="22">
        <f>INDEX('Mapping water'!$A$4:$U$352,MATCH($B260,'Mapping water'!$B$4:$B$352,0),MATCH(AQ$4,'Mapping water'!$A$4:$U$4,0))*$F260</f>
        <v>0</v>
      </c>
      <c r="BJ260" s="22">
        <f>INDEX('Mapping water'!$A$4:$U$352,MATCH($B260,'Mapping water'!$B$4:$B$352,0),MATCH(AR$4,'Mapping water'!$A$4:$U$4,0))*$F260</f>
        <v>0</v>
      </c>
      <c r="BK260" s="22">
        <f>INDEX('Mapping water'!$A$4:$U$352,MATCH($B260,'Mapping water'!$B$4:$B$352,0),MATCH(AS$4,'Mapping water'!$A$4:$U$4,0))*$F260</f>
        <v>0</v>
      </c>
      <c r="BL260" s="22">
        <f>INDEX('Mapping water'!$A$4:$U$352,MATCH($B260,'Mapping water'!$B$4:$B$352,0),MATCH(AT$4,'Mapping water'!$A$4:$U$4,0))*$F260</f>
        <v>0</v>
      </c>
      <c r="BM260" s="22">
        <f>INDEX('Mapping water'!$A$4:$U$352,MATCH($B260,'Mapping water'!$B$4:$B$352,0),MATCH(AU$4,'Mapping water'!$A$4:$U$4,0))*$F260</f>
        <v>0</v>
      </c>
      <c r="BN260" s="22">
        <f>INDEX('Mapping water'!$A$4:$U$352,MATCH($B260,'Mapping water'!$B$4:$B$352,0),MATCH(AV$4,'Mapping water'!$A$4:$U$4,0))*$G260</f>
        <v>0</v>
      </c>
      <c r="BO260" s="22">
        <f>INDEX('Mapping water'!$A$4:$U$352,MATCH($B260,'Mapping water'!$B$4:$B$352,0),MATCH(AW$4,'Mapping water'!$A$4:$U$4,0))*$G260</f>
        <v>0</v>
      </c>
      <c r="BP260" s="22">
        <f>INDEX('Mapping water'!$A$4:$U$352,MATCH($B260,'Mapping water'!$B$4:$B$352,0),MATCH(AX$4,'Mapping water'!$A$4:$U$4,0))*$G260</f>
        <v>0</v>
      </c>
      <c r="BQ260" s="22">
        <f>INDEX('Mapping water'!$A$4:$U$352,MATCH($B260,'Mapping water'!$B$4:$B$352,0),MATCH(AY$4,'Mapping water'!$A$4:$U$4,0))*$G260</f>
        <v>0</v>
      </c>
      <c r="BR260" s="22">
        <f>INDEX('Mapping water'!$A$4:$U$352,MATCH($B260,'Mapping water'!$B$4:$B$352,0),MATCH(AZ$4,'Mapping water'!$A$4:$U$4,0))*$G260</f>
        <v>0</v>
      </c>
      <c r="BS260" s="22">
        <f>INDEX('Mapping water'!$A$4:$U$352,MATCH($B260,'Mapping water'!$B$4:$B$352,0),MATCH(BA$4,'Mapping water'!$A$4:$U$4,0))*$G260</f>
        <v>62084</v>
      </c>
      <c r="BT260" s="22">
        <f>INDEX('Mapping water'!$A$4:$U$352,MATCH($B260,'Mapping water'!$B$4:$B$352,0),MATCH(BB$4,'Mapping water'!$A$4:$U$4,0))*$G260</f>
        <v>0</v>
      </c>
      <c r="BU260" s="22">
        <f>INDEX('Mapping water'!$A$4:$U$352,MATCH($B260,'Mapping water'!$B$4:$B$352,0),MATCH(BC$4,'Mapping water'!$A$4:$U$4,0))*$G260</f>
        <v>0</v>
      </c>
      <c r="BV260" s="22">
        <f>INDEX('Mapping water'!$A$4:$U$352,MATCH($B260,'Mapping water'!$B$4:$B$352,0),MATCH(BD$4,'Mapping water'!$A$4:$U$4,0))*$G260</f>
        <v>0</v>
      </c>
      <c r="BW260" s="22">
        <f>INDEX('Mapping water'!$A$4:$U$352,MATCH($B260,'Mapping water'!$B$4:$B$352,0),MATCH(BE$4,'Mapping water'!$A$4:$U$4,0))*$G260</f>
        <v>0</v>
      </c>
      <c r="BX260" s="22">
        <f>INDEX('Mapping water'!$A$4:$U$352,MATCH($B260,'Mapping water'!$B$4:$B$352,0),MATCH(BF$4,'Mapping water'!$A$4:$U$4,0))*$G260</f>
        <v>0</v>
      </c>
      <c r="BY260" s="22">
        <f>INDEX('Mapping water'!$A$4:$U$352,MATCH($B260,'Mapping water'!$B$4:$B$352,0),MATCH(BG$4,'Mapping water'!$A$4:$U$4,0))*$G260</f>
        <v>0</v>
      </c>
      <c r="BZ260" s="22">
        <f>INDEX('Mapping water'!$A$4:$U$352,MATCH($B260,'Mapping water'!$B$4:$B$352,0),MATCH(BH$4,'Mapping water'!$A$4:$U$4,0))*$G260</f>
        <v>0</v>
      </c>
      <c r="CA260" s="22">
        <f>INDEX('Mapping water'!$A$4:$U$352,MATCH($B260,'Mapping water'!$B$4:$B$352,0),MATCH(BI$4,'Mapping water'!$A$4:$U$4,0))*$G260</f>
        <v>0</v>
      </c>
      <c r="CB260" s="22">
        <f>INDEX('Mapping water'!$A$4:$U$352,MATCH($B260,'Mapping water'!$B$4:$B$352,0),MATCH(BJ$4,'Mapping water'!$A$4:$U$4,0))*$G260</f>
        <v>0</v>
      </c>
      <c r="CC260" s="22">
        <f>INDEX('Mapping water'!$A$4:$U$352,MATCH($B260,'Mapping water'!$B$4:$B$352,0),MATCH(BK$4,'Mapping water'!$A$4:$U$4,0))*$G260</f>
        <v>0</v>
      </c>
      <c r="CD260" s="22">
        <f>INDEX('Mapping water'!$A$4:$U$352,MATCH($B260,'Mapping water'!$B$4:$B$352,0),MATCH(BL$4,'Mapping water'!$A$4:$U$4,0))*$G260</f>
        <v>0</v>
      </c>
      <c r="CE260" s="22">
        <f>INDEX('Mapping water'!$A$4:$U$352,MATCH($B260,'Mapping water'!$B$4:$B$352,0),MATCH(BM$4,'Mapping water'!$A$4:$U$4,0))*$G260</f>
        <v>0</v>
      </c>
      <c r="CF260" s="22">
        <f>INDEX('Mapping water'!$A$4:$U$352,MATCH($B260,'Mapping water'!$B$4:$B$352,0),MATCH(BN$4,'Mapping water'!$A$4:$U$4,0))*$H260</f>
        <v>0</v>
      </c>
      <c r="CG260" s="22">
        <f>INDEX('Mapping water'!$A$4:$U$352,MATCH($B260,'Mapping water'!$B$4:$B$352,0),MATCH(BO$4,'Mapping water'!$A$4:$U$4,0))*$H260</f>
        <v>0</v>
      </c>
      <c r="CH260" s="22">
        <f>INDEX('Mapping water'!$A$4:$U$352,MATCH($B260,'Mapping water'!$B$4:$B$352,0),MATCH(BP$4,'Mapping water'!$A$4:$U$4,0))*$H260</f>
        <v>0</v>
      </c>
      <c r="CI260" s="22">
        <f>INDEX('Mapping water'!$A$4:$U$352,MATCH($B260,'Mapping water'!$B$4:$B$352,0),MATCH(BQ$4,'Mapping water'!$A$4:$U$4,0))*$H260</f>
        <v>0</v>
      </c>
      <c r="CJ260" s="22">
        <f>INDEX('Mapping water'!$A$4:$U$352,MATCH($B260,'Mapping water'!$B$4:$B$352,0),MATCH(BR$4,'Mapping water'!$A$4:$U$4,0))*$H260</f>
        <v>0</v>
      </c>
      <c r="CK260" s="22">
        <f>INDEX('Mapping water'!$A$4:$U$352,MATCH($B260,'Mapping water'!$B$4:$B$352,0),MATCH(BS$4,'Mapping water'!$A$4:$U$4,0))*$H260</f>
        <v>62458</v>
      </c>
      <c r="CL260" s="22">
        <f>INDEX('Mapping water'!$A$4:$U$352,MATCH($B260,'Mapping water'!$B$4:$B$352,0),MATCH(BT$4,'Mapping water'!$A$4:$U$4,0))*$H260</f>
        <v>0</v>
      </c>
      <c r="CM260" s="22">
        <f>INDEX('Mapping water'!$A$4:$U$352,MATCH($B260,'Mapping water'!$B$4:$B$352,0),MATCH(BU$4,'Mapping water'!$A$4:$U$4,0))*$H260</f>
        <v>0</v>
      </c>
      <c r="CN260" s="22">
        <f>INDEX('Mapping water'!$A$4:$U$352,MATCH($B260,'Mapping water'!$B$4:$B$352,0),MATCH(BV$4,'Mapping water'!$A$4:$U$4,0))*$H260</f>
        <v>0</v>
      </c>
      <c r="CO260" s="22">
        <f>INDEX('Mapping water'!$A$4:$U$352,MATCH($B260,'Mapping water'!$B$4:$B$352,0),MATCH(BW$4,'Mapping water'!$A$4:$U$4,0))*$H260</f>
        <v>0</v>
      </c>
      <c r="CP260" s="22">
        <f>INDEX('Mapping water'!$A$4:$U$352,MATCH($B260,'Mapping water'!$B$4:$B$352,0),MATCH(BX$4,'Mapping water'!$A$4:$U$4,0))*$H260</f>
        <v>0</v>
      </c>
      <c r="CQ260" s="22">
        <f>INDEX('Mapping water'!$A$4:$U$352,MATCH($B260,'Mapping water'!$B$4:$B$352,0),MATCH(BY$4,'Mapping water'!$A$4:$U$4,0))*$H260</f>
        <v>0</v>
      </c>
      <c r="CR260" s="22">
        <f>INDEX('Mapping water'!$A$4:$U$352,MATCH($B260,'Mapping water'!$B$4:$B$352,0),MATCH(BZ$4,'Mapping water'!$A$4:$U$4,0))*$H260</f>
        <v>0</v>
      </c>
      <c r="CS260" s="22">
        <f>INDEX('Mapping water'!$A$4:$U$352,MATCH($B260,'Mapping water'!$B$4:$B$352,0),MATCH(CA$4,'Mapping water'!$A$4:$U$4,0))*$H260</f>
        <v>0</v>
      </c>
      <c r="CT260" s="22">
        <f>INDEX('Mapping water'!$A$4:$U$352,MATCH($B260,'Mapping water'!$B$4:$B$352,0),MATCH(CB$4,'Mapping water'!$A$4:$U$4,0))*$H260</f>
        <v>0</v>
      </c>
      <c r="CU260" s="22">
        <f>INDEX('Mapping water'!$A$4:$U$352,MATCH($B260,'Mapping water'!$B$4:$B$352,0),MATCH(CC$4,'Mapping water'!$A$4:$U$4,0))*$H260</f>
        <v>0</v>
      </c>
      <c r="CV260" s="22">
        <f>INDEX('Mapping water'!$A$4:$U$352,MATCH($B260,'Mapping water'!$B$4:$B$352,0),MATCH(CD$4,'Mapping water'!$A$4:$U$4,0))*$H260</f>
        <v>0</v>
      </c>
      <c r="CW260" s="22">
        <f>INDEX('Mapping water'!$A$4:$U$352,MATCH($B260,'Mapping water'!$B$4:$B$352,0),MATCH(CE$4,'Mapping water'!$A$4:$U$4,0))*$H260</f>
        <v>0</v>
      </c>
      <c r="CX260" s="22">
        <f>INDEX('Mapping water'!$A$4:$U$352,MATCH($B260,'Mapping water'!$B$4:$B$352,0),MATCH(CF$4,'Mapping water'!$A$4:$U$4,0))*$I260</f>
        <v>0</v>
      </c>
      <c r="CY260" s="22">
        <f>INDEX('Mapping water'!$A$4:$U$352,MATCH($B260,'Mapping water'!$B$4:$B$352,0),MATCH(CG$4,'Mapping water'!$A$4:$U$4,0))*$I260</f>
        <v>0</v>
      </c>
      <c r="CZ260" s="22">
        <f>INDEX('Mapping water'!$A$4:$U$352,MATCH($B260,'Mapping water'!$B$4:$B$352,0),MATCH(CH$4,'Mapping water'!$A$4:$U$4,0))*$I260</f>
        <v>0</v>
      </c>
      <c r="DA260" s="22">
        <f>INDEX('Mapping water'!$A$4:$U$352,MATCH($B260,'Mapping water'!$B$4:$B$352,0),MATCH(CI$4,'Mapping water'!$A$4:$U$4,0))*$I260</f>
        <v>0</v>
      </c>
      <c r="DB260" s="22">
        <f>INDEX('Mapping water'!$A$4:$U$352,MATCH($B260,'Mapping water'!$B$4:$B$352,0),MATCH(CJ$4,'Mapping water'!$A$4:$U$4,0))*$I260</f>
        <v>0</v>
      </c>
      <c r="DC260" s="22">
        <f>INDEX('Mapping water'!$A$4:$U$352,MATCH($B260,'Mapping water'!$B$4:$B$352,0),MATCH(CK$4,'Mapping water'!$A$4:$U$4,0))*$I260</f>
        <v>62906</v>
      </c>
      <c r="DD260" s="22">
        <f>INDEX('Mapping water'!$A$4:$U$352,MATCH($B260,'Mapping water'!$B$4:$B$352,0),MATCH(CL$4,'Mapping water'!$A$4:$U$4,0))*$I260</f>
        <v>0</v>
      </c>
      <c r="DE260" s="22">
        <f>INDEX('Mapping water'!$A$4:$U$352,MATCH($B260,'Mapping water'!$B$4:$B$352,0),MATCH(CM$4,'Mapping water'!$A$4:$U$4,0))*$I260</f>
        <v>0</v>
      </c>
      <c r="DF260" s="22">
        <f>INDEX('Mapping water'!$A$4:$U$352,MATCH($B260,'Mapping water'!$B$4:$B$352,0),MATCH(CN$4,'Mapping water'!$A$4:$U$4,0))*$I260</f>
        <v>0</v>
      </c>
      <c r="DG260" s="22">
        <f>INDEX('Mapping water'!$A$4:$U$352,MATCH($B260,'Mapping water'!$B$4:$B$352,0),MATCH(CO$4,'Mapping water'!$A$4:$U$4,0))*$I260</f>
        <v>0</v>
      </c>
      <c r="DH260" s="22">
        <f>INDEX('Mapping water'!$A$4:$U$352,MATCH($B260,'Mapping water'!$B$4:$B$352,0),MATCH(CP$4,'Mapping water'!$A$4:$U$4,0))*$I260</f>
        <v>0</v>
      </c>
      <c r="DI260" s="22">
        <f>INDEX('Mapping water'!$A$4:$U$352,MATCH($B260,'Mapping water'!$B$4:$B$352,0),MATCH(CQ$4,'Mapping water'!$A$4:$U$4,0))*$I260</f>
        <v>0</v>
      </c>
      <c r="DJ260" s="22">
        <f>INDEX('Mapping water'!$A$4:$U$352,MATCH($B260,'Mapping water'!$B$4:$B$352,0),MATCH(CR$4,'Mapping water'!$A$4:$U$4,0))*$I260</f>
        <v>0</v>
      </c>
      <c r="DK260" s="22">
        <f>INDEX('Mapping water'!$A$4:$U$352,MATCH($B260,'Mapping water'!$B$4:$B$352,0),MATCH(CS$4,'Mapping water'!$A$4:$U$4,0))*$I260</f>
        <v>0</v>
      </c>
      <c r="DL260" s="22">
        <f>INDEX('Mapping water'!$A$4:$U$352,MATCH($B260,'Mapping water'!$B$4:$B$352,0),MATCH(CT$4,'Mapping water'!$A$4:$U$4,0))*$I260</f>
        <v>0</v>
      </c>
      <c r="DM260" s="22">
        <f>INDEX('Mapping water'!$A$4:$U$352,MATCH($B260,'Mapping water'!$B$4:$B$352,0),MATCH(CU$4,'Mapping water'!$A$4:$U$4,0))*$I260</f>
        <v>0</v>
      </c>
      <c r="DN260" s="22">
        <f>INDEX('Mapping water'!$A$4:$U$352,MATCH($B260,'Mapping water'!$B$4:$B$352,0),MATCH(CV$4,'Mapping water'!$A$4:$U$4,0))*$I260</f>
        <v>0</v>
      </c>
      <c r="DO260" s="22">
        <f>INDEX('Mapping water'!$A$4:$U$352,MATCH($B260,'Mapping water'!$B$4:$B$352,0),MATCH(CW$4,'Mapping water'!$A$4:$U$4,0))*$I260</f>
        <v>0</v>
      </c>
      <c r="DP260" s="22">
        <f>INDEX('Mapping water'!$A$4:$U$352,MATCH($B260,'Mapping water'!$B$4:$B$352,0),MATCH(CX$4,'Mapping water'!$A$4:$U$4,0))*$J260</f>
        <v>0</v>
      </c>
      <c r="DQ260" s="22">
        <f>INDEX('Mapping water'!$A$4:$U$352,MATCH($B260,'Mapping water'!$B$4:$B$352,0),MATCH(CY$4,'Mapping water'!$A$4:$U$4,0))*$J260</f>
        <v>0</v>
      </c>
      <c r="DR260" s="22">
        <f>INDEX('Mapping water'!$A$4:$U$352,MATCH($B260,'Mapping water'!$B$4:$B$352,0),MATCH(CZ$4,'Mapping water'!$A$4:$U$4,0))*$J260</f>
        <v>0</v>
      </c>
      <c r="DS260" s="22">
        <f>INDEX('Mapping water'!$A$4:$U$352,MATCH($B260,'Mapping water'!$B$4:$B$352,0),MATCH(DA$4,'Mapping water'!$A$4:$U$4,0))*$J260</f>
        <v>0</v>
      </c>
      <c r="DT260" s="22">
        <f>INDEX('Mapping water'!$A$4:$U$352,MATCH($B260,'Mapping water'!$B$4:$B$352,0),MATCH(DB$4,'Mapping water'!$A$4:$U$4,0))*$J260</f>
        <v>0</v>
      </c>
      <c r="DU260" s="22">
        <f>INDEX('Mapping water'!$A$4:$U$352,MATCH($B260,'Mapping water'!$B$4:$B$352,0),MATCH(DC$4,'Mapping water'!$A$4:$U$4,0))*$J260</f>
        <v>63359</v>
      </c>
      <c r="DV260" s="22">
        <f>INDEX('Mapping water'!$A$4:$U$352,MATCH($B260,'Mapping water'!$B$4:$B$352,0),MATCH(DD$4,'Mapping water'!$A$4:$U$4,0))*$J260</f>
        <v>0</v>
      </c>
      <c r="DW260" s="22">
        <f>INDEX('Mapping water'!$A$4:$U$352,MATCH($B260,'Mapping water'!$B$4:$B$352,0),MATCH(DE$4,'Mapping water'!$A$4:$U$4,0))*$J260</f>
        <v>0</v>
      </c>
      <c r="DX260" s="22">
        <f>INDEX('Mapping water'!$A$4:$U$352,MATCH($B260,'Mapping water'!$B$4:$B$352,0),MATCH(DF$4,'Mapping water'!$A$4:$U$4,0))*$J260</f>
        <v>0</v>
      </c>
      <c r="DY260" s="22">
        <f>INDEX('Mapping water'!$A$4:$U$352,MATCH($B260,'Mapping water'!$B$4:$B$352,0),MATCH(DG$4,'Mapping water'!$A$4:$U$4,0))*$J260</f>
        <v>0</v>
      </c>
      <c r="DZ260" s="22">
        <f>INDEX('Mapping water'!$A$4:$U$352,MATCH($B260,'Mapping water'!$B$4:$B$352,0),MATCH(DH$4,'Mapping water'!$A$4:$U$4,0))*$J260</f>
        <v>0</v>
      </c>
      <c r="EA260" s="22">
        <f>INDEX('Mapping water'!$A$4:$U$352,MATCH($B260,'Mapping water'!$B$4:$B$352,0),MATCH(DI$4,'Mapping water'!$A$4:$U$4,0))*$J260</f>
        <v>0</v>
      </c>
      <c r="EB260" s="22">
        <f>INDEX('Mapping water'!$A$4:$U$352,MATCH($B260,'Mapping water'!$B$4:$B$352,0),MATCH(DJ$4,'Mapping water'!$A$4:$U$4,0))*$J260</f>
        <v>0</v>
      </c>
      <c r="EC260" s="22">
        <f>INDEX('Mapping water'!$A$4:$U$352,MATCH($B260,'Mapping water'!$B$4:$B$352,0),MATCH(DK$4,'Mapping water'!$A$4:$U$4,0))*$J260</f>
        <v>0</v>
      </c>
      <c r="ED260" s="22">
        <f>INDEX('Mapping water'!$A$4:$U$352,MATCH($B260,'Mapping water'!$B$4:$B$352,0),MATCH(DL$4,'Mapping water'!$A$4:$U$4,0))*$J260</f>
        <v>0</v>
      </c>
      <c r="EE260" s="22">
        <f>INDEX('Mapping water'!$A$4:$U$352,MATCH($B260,'Mapping water'!$B$4:$B$352,0),MATCH(DM$4,'Mapping water'!$A$4:$U$4,0))*$J260</f>
        <v>0</v>
      </c>
      <c r="EF260" s="22">
        <f>INDEX('Mapping water'!$A$4:$U$352,MATCH($B260,'Mapping water'!$B$4:$B$352,0),MATCH(DN$4,'Mapping water'!$A$4:$U$4,0))*$J260</f>
        <v>0</v>
      </c>
      <c r="EG260" s="22">
        <f>INDEX('Mapping water'!$A$4:$U$352,MATCH($B260,'Mapping water'!$B$4:$B$352,0),MATCH(DO$4,'Mapping water'!$A$4:$U$4,0))*$J260</f>
        <v>0</v>
      </c>
      <c r="EH260" s="22">
        <f>INDEX('Mapping water'!$A$4:$U$352,MATCH($B260,'Mapping water'!$B$4:$B$352,0),MATCH(DP$4,'Mapping water'!$A$4:$U$4,0))*$K260</f>
        <v>0</v>
      </c>
      <c r="EI260" s="22">
        <f>INDEX('Mapping water'!$A$4:$U$352,MATCH($B260,'Mapping water'!$B$4:$B$352,0),MATCH(DQ$4,'Mapping water'!$A$4:$U$4,0))*$K260</f>
        <v>0</v>
      </c>
      <c r="EJ260" s="22">
        <f>INDEX('Mapping water'!$A$4:$U$352,MATCH($B260,'Mapping water'!$B$4:$B$352,0),MATCH(DR$4,'Mapping water'!$A$4:$U$4,0))*$K260</f>
        <v>0</v>
      </c>
      <c r="EK260" s="22">
        <f>INDEX('Mapping water'!$A$4:$U$352,MATCH($B260,'Mapping water'!$B$4:$B$352,0),MATCH(DS$4,'Mapping water'!$A$4:$U$4,0))*$K260</f>
        <v>0</v>
      </c>
      <c r="EL260" s="22">
        <f>INDEX('Mapping water'!$A$4:$U$352,MATCH($B260,'Mapping water'!$B$4:$B$352,0),MATCH(DT$4,'Mapping water'!$A$4:$U$4,0))*$K260</f>
        <v>0</v>
      </c>
      <c r="EM260" s="22">
        <f>INDEX('Mapping water'!$A$4:$U$352,MATCH($B260,'Mapping water'!$B$4:$B$352,0),MATCH(DU$4,'Mapping water'!$A$4:$U$4,0))*$K260</f>
        <v>63802</v>
      </c>
      <c r="EN260" s="22">
        <f>INDEX('Mapping water'!$A$4:$U$352,MATCH($B260,'Mapping water'!$B$4:$B$352,0),MATCH(DV$4,'Mapping water'!$A$4:$U$4,0))*$K260</f>
        <v>0</v>
      </c>
      <c r="EO260" s="22">
        <f>INDEX('Mapping water'!$A$4:$U$352,MATCH($B260,'Mapping water'!$B$4:$B$352,0),MATCH(DW$4,'Mapping water'!$A$4:$U$4,0))*$K260</f>
        <v>0</v>
      </c>
      <c r="EP260" s="22">
        <f>INDEX('Mapping water'!$A$4:$U$352,MATCH($B260,'Mapping water'!$B$4:$B$352,0),MATCH(DX$4,'Mapping water'!$A$4:$U$4,0))*$K260</f>
        <v>0</v>
      </c>
      <c r="EQ260" s="22">
        <f>INDEX('Mapping water'!$A$4:$U$352,MATCH($B260,'Mapping water'!$B$4:$B$352,0),MATCH(DY$4,'Mapping water'!$A$4:$U$4,0))*$K260</f>
        <v>0</v>
      </c>
      <c r="ER260" s="22">
        <f>INDEX('Mapping water'!$A$4:$U$352,MATCH($B260,'Mapping water'!$B$4:$B$352,0),MATCH(DZ$4,'Mapping water'!$A$4:$U$4,0))*$K260</f>
        <v>0</v>
      </c>
      <c r="ES260" s="22">
        <f>INDEX('Mapping water'!$A$4:$U$352,MATCH($B260,'Mapping water'!$B$4:$B$352,0),MATCH(EA$4,'Mapping water'!$A$4:$U$4,0))*$K260</f>
        <v>0</v>
      </c>
      <c r="ET260" s="22">
        <f>INDEX('Mapping water'!$A$4:$U$352,MATCH($B260,'Mapping water'!$B$4:$B$352,0),MATCH(EB$4,'Mapping water'!$A$4:$U$4,0))*$K260</f>
        <v>0</v>
      </c>
      <c r="EU260" s="22">
        <f>INDEX('Mapping water'!$A$4:$U$352,MATCH($B260,'Mapping water'!$B$4:$B$352,0),MATCH(EC$4,'Mapping water'!$A$4:$U$4,0))*$K260</f>
        <v>0</v>
      </c>
      <c r="EV260" s="22">
        <f>INDEX('Mapping water'!$A$4:$U$352,MATCH($B260,'Mapping water'!$B$4:$B$352,0),MATCH(ED$4,'Mapping water'!$A$4:$U$4,0))*$K260</f>
        <v>0</v>
      </c>
      <c r="EW260" s="22">
        <f>INDEX('Mapping water'!$A$4:$U$352,MATCH($B260,'Mapping water'!$B$4:$B$352,0),MATCH(EE$4,'Mapping water'!$A$4:$U$4,0))*$K260</f>
        <v>0</v>
      </c>
      <c r="EX260" s="22">
        <f>INDEX('Mapping water'!$A$4:$U$352,MATCH($B260,'Mapping water'!$B$4:$B$352,0),MATCH(EF$4,'Mapping water'!$A$4:$U$4,0))*$K260</f>
        <v>0</v>
      </c>
      <c r="EY260" s="22">
        <f>INDEX('Mapping water'!$A$4:$U$352,MATCH($B260,'Mapping water'!$B$4:$B$352,0),MATCH(EG$4,'Mapping water'!$A$4:$U$4,0))*$K260</f>
        <v>0</v>
      </c>
    </row>
    <row r="261" spans="1:155" x14ac:dyDescent="0.2">
      <c r="A261" s="21" t="s">
        <v>381</v>
      </c>
      <c r="B261" s="21" t="s">
        <v>382</v>
      </c>
      <c r="C261" s="21" t="s">
        <v>5</v>
      </c>
      <c r="D261" s="22">
        <f>INDEX('Households England'!S$5:S$374,MATCH('Mapping HH to population water'!$B261,'Households England'!$B$5:$B$374,0))*1000</f>
        <v>62780</v>
      </c>
      <c r="E261" s="22">
        <f>INDEX('Households England'!T$5:T$374,MATCH('Mapping HH to population water'!$B261,'Households England'!$B$5:$B$374,0))*1000</f>
        <v>63436</v>
      </c>
      <c r="F261" s="22">
        <f>INDEX('Households England'!U$5:U$374,MATCH('Mapping HH to population water'!$B261,'Households England'!$B$5:$B$374,0))*1000</f>
        <v>64052.000000000007</v>
      </c>
      <c r="G261" s="22">
        <f>INDEX('Households England'!V$5:V$374,MATCH('Mapping HH to population water'!$B261,'Households England'!$B$5:$B$374,0))*1000</f>
        <v>64682</v>
      </c>
      <c r="H261" s="22">
        <f>INDEX('Households England'!W$5:W$374,MATCH('Mapping HH to population water'!$B261,'Households England'!$B$5:$B$374,0))*1000</f>
        <v>65285</v>
      </c>
      <c r="I261" s="22">
        <f>INDEX('Households England'!X$5:X$374,MATCH('Mapping HH to population water'!$B261,'Households England'!$B$5:$B$374,0))*1000</f>
        <v>66032</v>
      </c>
      <c r="J261" s="22">
        <f>INDEX('Households England'!Y$5:Y$374,MATCH('Mapping HH to population water'!$B261,'Households England'!$B$5:$B$374,0))*1000</f>
        <v>66775</v>
      </c>
      <c r="K261" s="22">
        <f>INDEX('Households England'!Z$5:Z$374,MATCH('Mapping HH to population water'!$B261,'Households England'!$B$5:$B$374,0))*1000</f>
        <v>67494</v>
      </c>
      <c r="L261" s="22">
        <f>INDEX('Mapping water'!$A$4:$U$352,MATCH($B261,'Mapping water'!$B$4:$B$352,0),MATCH(L$4,'Mapping water'!$A$4:$U$4,0))*$D261</f>
        <v>0</v>
      </c>
      <c r="M261" s="22">
        <f>INDEX('Mapping water'!$A$4:$U$352,MATCH($B261,'Mapping water'!$B$4:$B$352,0),MATCH(M$4,'Mapping water'!$A$4:$U$4,0))*$D261</f>
        <v>0</v>
      </c>
      <c r="N261" s="22">
        <f>INDEX('Mapping water'!$A$4:$U$352,MATCH($B261,'Mapping water'!$B$4:$B$352,0),MATCH(N$4,'Mapping water'!$A$4:$U$4,0))*$D261</f>
        <v>0</v>
      </c>
      <c r="O261" s="22">
        <f>INDEX('Mapping water'!$A$4:$U$352,MATCH($B261,'Mapping water'!$B$4:$B$352,0),MATCH(O$4,'Mapping water'!$A$4:$U$4,0))*$D261</f>
        <v>0</v>
      </c>
      <c r="P261" s="22">
        <f>INDEX('Mapping water'!$A$4:$U$352,MATCH($B261,'Mapping water'!$B$4:$B$352,0),MATCH(P$4,'Mapping water'!$A$4:$U$4,0))*$D261</f>
        <v>0</v>
      </c>
      <c r="Q261" s="22">
        <f>INDEX('Mapping water'!$A$4:$U$352,MATCH($B261,'Mapping water'!$B$4:$B$352,0),MATCH(Q$4,'Mapping water'!$A$4:$U$4,0))*$D261</f>
        <v>62780</v>
      </c>
      <c r="R261" s="22">
        <f>INDEX('Mapping water'!$A$4:$U$352,MATCH($B261,'Mapping water'!$B$4:$B$352,0),MATCH(R$4,'Mapping water'!$A$4:$U$4,0))*$D261</f>
        <v>0</v>
      </c>
      <c r="S261" s="22">
        <f>INDEX('Mapping water'!$A$4:$U$352,MATCH($B261,'Mapping water'!$B$4:$B$352,0),MATCH(S$4,'Mapping water'!$A$4:$U$4,0))*$D261</f>
        <v>0</v>
      </c>
      <c r="T261" s="22">
        <f>INDEX('Mapping water'!$A$4:$U$352,MATCH($B261,'Mapping water'!$B$4:$B$352,0),MATCH(T$4,'Mapping water'!$A$4:$U$4,0))*$D261</f>
        <v>0</v>
      </c>
      <c r="U261" s="22">
        <f>INDEX('Mapping water'!$A$4:$U$352,MATCH($B261,'Mapping water'!$B$4:$B$352,0),MATCH(U$4,'Mapping water'!$A$4:$U$4,0))*$D261</f>
        <v>0</v>
      </c>
      <c r="V261" s="22">
        <f>INDEX('Mapping water'!$A$4:$U$352,MATCH($B261,'Mapping water'!$B$4:$B$352,0),MATCH(V$4,'Mapping water'!$A$4:$U$4,0))*$D261</f>
        <v>0</v>
      </c>
      <c r="W261" s="22">
        <f>INDEX('Mapping water'!$A$4:$U$352,MATCH($B261,'Mapping water'!$B$4:$B$352,0),MATCH(W$4,'Mapping water'!$A$4:$U$4,0))*$D261</f>
        <v>0</v>
      </c>
      <c r="X261" s="22">
        <f>INDEX('Mapping water'!$A$4:$U$352,MATCH($B261,'Mapping water'!$B$4:$B$352,0),MATCH(X$4,'Mapping water'!$A$4:$U$4,0))*$D261</f>
        <v>0</v>
      </c>
      <c r="Y261" s="22">
        <f>INDEX('Mapping water'!$A$4:$U$352,MATCH($B261,'Mapping water'!$B$4:$B$352,0),MATCH(Y$4,'Mapping water'!$A$4:$U$4,0))*$D261</f>
        <v>0</v>
      </c>
      <c r="Z261" s="22">
        <f>INDEX('Mapping water'!$A$4:$U$352,MATCH($B261,'Mapping water'!$B$4:$B$352,0),MATCH(Z$4,'Mapping water'!$A$4:$U$4,0))*$D261</f>
        <v>0</v>
      </c>
      <c r="AA261" s="22">
        <f>INDEX('Mapping water'!$A$4:$U$352,MATCH($B261,'Mapping water'!$B$4:$B$352,0),MATCH(AA$4,'Mapping water'!$A$4:$U$4,0))*$D261</f>
        <v>0</v>
      </c>
      <c r="AB261" s="22">
        <f>INDEX('Mapping water'!$A$4:$U$352,MATCH($B261,'Mapping water'!$B$4:$B$352,0),MATCH(AB$4,'Mapping water'!$A$4:$U$4,0))*$D261</f>
        <v>0</v>
      </c>
      <c r="AC261" s="22">
        <f>INDEX('Mapping water'!$A$4:$U$352,MATCH($B261,'Mapping water'!$B$4:$B$352,0),MATCH(AC$4,'Mapping water'!$A$4:$U$4,0))*$D261</f>
        <v>0</v>
      </c>
      <c r="AD261" s="22">
        <f>INDEX('Mapping water'!$A$4:$U$352,MATCH($B261,'Mapping water'!$B$4:$B$352,0),MATCH(AD$4,'Mapping water'!$A$4:$U$4,0))*$E261</f>
        <v>0</v>
      </c>
      <c r="AE261" s="22">
        <f>INDEX('Mapping water'!$A$4:$U$352,MATCH($B261,'Mapping water'!$B$4:$B$352,0),MATCH(AE$4,'Mapping water'!$A$4:$U$4,0))*$E261</f>
        <v>0</v>
      </c>
      <c r="AF261" s="22">
        <f>INDEX('Mapping water'!$A$4:$U$352,MATCH($B261,'Mapping water'!$B$4:$B$352,0),MATCH(AF$4,'Mapping water'!$A$4:$U$4,0))*$E261</f>
        <v>0</v>
      </c>
      <c r="AG261" s="22">
        <f>INDEX('Mapping water'!$A$4:$U$352,MATCH($B261,'Mapping water'!$B$4:$B$352,0),MATCH(AG$4,'Mapping water'!$A$4:$U$4,0))*$E261</f>
        <v>0</v>
      </c>
      <c r="AH261" s="22">
        <f>INDEX('Mapping water'!$A$4:$U$352,MATCH($B261,'Mapping water'!$B$4:$B$352,0),MATCH(AH$4,'Mapping water'!$A$4:$U$4,0))*$E261</f>
        <v>0</v>
      </c>
      <c r="AI261" s="22">
        <f>INDEX('Mapping water'!$A$4:$U$352,MATCH($B261,'Mapping water'!$B$4:$B$352,0),MATCH(AI$4,'Mapping water'!$A$4:$U$4,0))*$E261</f>
        <v>63436</v>
      </c>
      <c r="AJ261" s="22">
        <f>INDEX('Mapping water'!$A$4:$U$352,MATCH($B261,'Mapping water'!$B$4:$B$352,0),MATCH(AJ$4,'Mapping water'!$A$4:$U$4,0))*$E261</f>
        <v>0</v>
      </c>
      <c r="AK261" s="22">
        <f>INDEX('Mapping water'!$A$4:$U$352,MATCH($B261,'Mapping water'!$B$4:$B$352,0),MATCH(AK$4,'Mapping water'!$A$4:$U$4,0))*$E261</f>
        <v>0</v>
      </c>
      <c r="AL261" s="22">
        <f>INDEX('Mapping water'!$A$4:$U$352,MATCH($B261,'Mapping water'!$B$4:$B$352,0),MATCH(AL$4,'Mapping water'!$A$4:$U$4,0))*$E261</f>
        <v>0</v>
      </c>
      <c r="AM261" s="22">
        <f>INDEX('Mapping water'!$A$4:$U$352,MATCH($B261,'Mapping water'!$B$4:$B$352,0),MATCH(AM$4,'Mapping water'!$A$4:$U$4,0))*$E261</f>
        <v>0</v>
      </c>
      <c r="AN261" s="22">
        <f>INDEX('Mapping water'!$A$4:$U$352,MATCH($B261,'Mapping water'!$B$4:$B$352,0),MATCH(AN$4,'Mapping water'!$A$4:$U$4,0))*$E261</f>
        <v>0</v>
      </c>
      <c r="AO261" s="22">
        <f>INDEX('Mapping water'!$A$4:$U$352,MATCH($B261,'Mapping water'!$B$4:$B$352,0),MATCH(AO$4,'Mapping water'!$A$4:$U$4,0))*$E261</f>
        <v>0</v>
      </c>
      <c r="AP261" s="22">
        <f>INDEX('Mapping water'!$A$4:$U$352,MATCH($B261,'Mapping water'!$B$4:$B$352,0),MATCH(AP$4,'Mapping water'!$A$4:$U$4,0))*$E261</f>
        <v>0</v>
      </c>
      <c r="AQ261" s="22">
        <f>INDEX('Mapping water'!$A$4:$U$352,MATCH($B261,'Mapping water'!$B$4:$B$352,0),MATCH(AQ$4,'Mapping water'!$A$4:$U$4,0))*$E261</f>
        <v>0</v>
      </c>
      <c r="AR261" s="22">
        <f>INDEX('Mapping water'!$A$4:$U$352,MATCH($B261,'Mapping water'!$B$4:$B$352,0),MATCH(AR$4,'Mapping water'!$A$4:$U$4,0))*$E261</f>
        <v>0</v>
      </c>
      <c r="AS261" s="22">
        <f>INDEX('Mapping water'!$A$4:$U$352,MATCH($B261,'Mapping water'!$B$4:$B$352,0),MATCH(AS$4,'Mapping water'!$A$4:$U$4,0))*$E261</f>
        <v>0</v>
      </c>
      <c r="AT261" s="22">
        <f>INDEX('Mapping water'!$A$4:$U$352,MATCH($B261,'Mapping water'!$B$4:$B$352,0),MATCH(AT$4,'Mapping water'!$A$4:$U$4,0))*$E261</f>
        <v>0</v>
      </c>
      <c r="AU261" s="22">
        <f>INDEX('Mapping water'!$A$4:$U$352,MATCH($B261,'Mapping water'!$B$4:$B$352,0),MATCH(AU$4,'Mapping water'!$A$4:$U$4,0))*$E261</f>
        <v>0</v>
      </c>
      <c r="AV261" s="22">
        <f>INDEX('Mapping water'!$A$4:$U$352,MATCH($B261,'Mapping water'!$B$4:$B$352,0),MATCH(AD$4,'Mapping water'!$A$4:$U$4,0))*$F261</f>
        <v>0</v>
      </c>
      <c r="AW261" s="22">
        <f>INDEX('Mapping water'!$A$4:$U$352,MATCH($B261,'Mapping water'!$B$4:$B$352,0),MATCH(AE$4,'Mapping water'!$A$4:$U$4,0))*$F261</f>
        <v>0</v>
      </c>
      <c r="AX261" s="22">
        <f>INDEX('Mapping water'!$A$4:$U$352,MATCH($B261,'Mapping water'!$B$4:$B$352,0),MATCH(AF$4,'Mapping water'!$A$4:$U$4,0))*$F261</f>
        <v>0</v>
      </c>
      <c r="AY261" s="22">
        <f>INDEX('Mapping water'!$A$4:$U$352,MATCH($B261,'Mapping water'!$B$4:$B$352,0),MATCH(AG$4,'Mapping water'!$A$4:$U$4,0))*$F261</f>
        <v>0</v>
      </c>
      <c r="AZ261" s="22">
        <f>INDEX('Mapping water'!$A$4:$U$352,MATCH($B261,'Mapping water'!$B$4:$B$352,0),MATCH(AH$4,'Mapping water'!$A$4:$U$4,0))*$F261</f>
        <v>0</v>
      </c>
      <c r="BA261" s="22">
        <f>INDEX('Mapping water'!$A$4:$U$352,MATCH($B261,'Mapping water'!$B$4:$B$352,0),MATCH(AI$4,'Mapping water'!$A$4:$U$4,0))*$F261</f>
        <v>64052.000000000007</v>
      </c>
      <c r="BB261" s="22">
        <f>INDEX('Mapping water'!$A$4:$U$352,MATCH($B261,'Mapping water'!$B$4:$B$352,0),MATCH(AJ$4,'Mapping water'!$A$4:$U$4,0))*$F261</f>
        <v>0</v>
      </c>
      <c r="BC261" s="22">
        <f>INDEX('Mapping water'!$A$4:$U$352,MATCH($B261,'Mapping water'!$B$4:$B$352,0),MATCH(AK$4,'Mapping water'!$A$4:$U$4,0))*$F261</f>
        <v>0</v>
      </c>
      <c r="BD261" s="22">
        <f>INDEX('Mapping water'!$A$4:$U$352,MATCH($B261,'Mapping water'!$B$4:$B$352,0),MATCH(AL$4,'Mapping water'!$A$4:$U$4,0))*$F261</f>
        <v>0</v>
      </c>
      <c r="BE261" s="22">
        <f>INDEX('Mapping water'!$A$4:$U$352,MATCH($B261,'Mapping water'!$B$4:$B$352,0),MATCH(AM$4,'Mapping water'!$A$4:$U$4,0))*$F261</f>
        <v>0</v>
      </c>
      <c r="BF261" s="22">
        <f>INDEX('Mapping water'!$A$4:$U$352,MATCH($B261,'Mapping water'!$B$4:$B$352,0),MATCH(AN$4,'Mapping water'!$A$4:$U$4,0))*$F261</f>
        <v>0</v>
      </c>
      <c r="BG261" s="22">
        <f>INDEX('Mapping water'!$A$4:$U$352,MATCH($B261,'Mapping water'!$B$4:$B$352,0),MATCH(AO$4,'Mapping water'!$A$4:$U$4,0))*$F261</f>
        <v>0</v>
      </c>
      <c r="BH261" s="22">
        <f>INDEX('Mapping water'!$A$4:$U$352,MATCH($B261,'Mapping water'!$B$4:$B$352,0),MATCH(AP$4,'Mapping water'!$A$4:$U$4,0))*$F261</f>
        <v>0</v>
      </c>
      <c r="BI261" s="22">
        <f>INDEX('Mapping water'!$A$4:$U$352,MATCH($B261,'Mapping water'!$B$4:$B$352,0),MATCH(AQ$4,'Mapping water'!$A$4:$U$4,0))*$F261</f>
        <v>0</v>
      </c>
      <c r="BJ261" s="22">
        <f>INDEX('Mapping water'!$A$4:$U$352,MATCH($B261,'Mapping water'!$B$4:$B$352,0),MATCH(AR$4,'Mapping water'!$A$4:$U$4,0))*$F261</f>
        <v>0</v>
      </c>
      <c r="BK261" s="22">
        <f>INDEX('Mapping water'!$A$4:$U$352,MATCH($B261,'Mapping water'!$B$4:$B$352,0),MATCH(AS$4,'Mapping water'!$A$4:$U$4,0))*$F261</f>
        <v>0</v>
      </c>
      <c r="BL261" s="22">
        <f>INDEX('Mapping water'!$A$4:$U$352,MATCH($B261,'Mapping water'!$B$4:$B$352,0),MATCH(AT$4,'Mapping water'!$A$4:$U$4,0))*$F261</f>
        <v>0</v>
      </c>
      <c r="BM261" s="22">
        <f>INDEX('Mapping water'!$A$4:$U$352,MATCH($B261,'Mapping water'!$B$4:$B$352,0),MATCH(AU$4,'Mapping water'!$A$4:$U$4,0))*$F261</f>
        <v>0</v>
      </c>
      <c r="BN261" s="22">
        <f>INDEX('Mapping water'!$A$4:$U$352,MATCH($B261,'Mapping water'!$B$4:$B$352,0),MATCH(AV$4,'Mapping water'!$A$4:$U$4,0))*$G261</f>
        <v>0</v>
      </c>
      <c r="BO261" s="22">
        <f>INDEX('Mapping water'!$A$4:$U$352,MATCH($B261,'Mapping water'!$B$4:$B$352,0),MATCH(AW$4,'Mapping water'!$A$4:$U$4,0))*$G261</f>
        <v>0</v>
      </c>
      <c r="BP261" s="22">
        <f>INDEX('Mapping water'!$A$4:$U$352,MATCH($B261,'Mapping water'!$B$4:$B$352,0),MATCH(AX$4,'Mapping water'!$A$4:$U$4,0))*$G261</f>
        <v>0</v>
      </c>
      <c r="BQ261" s="22">
        <f>INDEX('Mapping water'!$A$4:$U$352,MATCH($B261,'Mapping water'!$B$4:$B$352,0),MATCH(AY$4,'Mapping water'!$A$4:$U$4,0))*$G261</f>
        <v>0</v>
      </c>
      <c r="BR261" s="22">
        <f>INDEX('Mapping water'!$A$4:$U$352,MATCH($B261,'Mapping water'!$B$4:$B$352,0),MATCH(AZ$4,'Mapping water'!$A$4:$U$4,0))*$G261</f>
        <v>0</v>
      </c>
      <c r="BS261" s="22">
        <f>INDEX('Mapping water'!$A$4:$U$352,MATCH($B261,'Mapping water'!$B$4:$B$352,0),MATCH(BA$4,'Mapping water'!$A$4:$U$4,0))*$G261</f>
        <v>64682</v>
      </c>
      <c r="BT261" s="22">
        <f>INDEX('Mapping water'!$A$4:$U$352,MATCH($B261,'Mapping water'!$B$4:$B$352,0),MATCH(BB$4,'Mapping water'!$A$4:$U$4,0))*$G261</f>
        <v>0</v>
      </c>
      <c r="BU261" s="22">
        <f>INDEX('Mapping water'!$A$4:$U$352,MATCH($B261,'Mapping water'!$B$4:$B$352,0),MATCH(BC$4,'Mapping water'!$A$4:$U$4,0))*$G261</f>
        <v>0</v>
      </c>
      <c r="BV261" s="22">
        <f>INDEX('Mapping water'!$A$4:$U$352,MATCH($B261,'Mapping water'!$B$4:$B$352,0),MATCH(BD$4,'Mapping water'!$A$4:$U$4,0))*$G261</f>
        <v>0</v>
      </c>
      <c r="BW261" s="22">
        <f>INDEX('Mapping water'!$A$4:$U$352,MATCH($B261,'Mapping water'!$B$4:$B$352,0),MATCH(BE$4,'Mapping water'!$A$4:$U$4,0))*$G261</f>
        <v>0</v>
      </c>
      <c r="BX261" s="22">
        <f>INDEX('Mapping water'!$A$4:$U$352,MATCH($B261,'Mapping water'!$B$4:$B$352,0),MATCH(BF$4,'Mapping water'!$A$4:$U$4,0))*$G261</f>
        <v>0</v>
      </c>
      <c r="BY261" s="22">
        <f>INDEX('Mapping water'!$A$4:$U$352,MATCH($B261,'Mapping water'!$B$4:$B$352,0),MATCH(BG$4,'Mapping water'!$A$4:$U$4,0))*$G261</f>
        <v>0</v>
      </c>
      <c r="BZ261" s="22">
        <f>INDEX('Mapping water'!$A$4:$U$352,MATCH($B261,'Mapping water'!$B$4:$B$352,0),MATCH(BH$4,'Mapping water'!$A$4:$U$4,0))*$G261</f>
        <v>0</v>
      </c>
      <c r="CA261" s="22">
        <f>INDEX('Mapping water'!$A$4:$U$352,MATCH($B261,'Mapping water'!$B$4:$B$352,0),MATCH(BI$4,'Mapping water'!$A$4:$U$4,0))*$G261</f>
        <v>0</v>
      </c>
      <c r="CB261" s="22">
        <f>INDEX('Mapping water'!$A$4:$U$352,MATCH($B261,'Mapping water'!$B$4:$B$352,0),MATCH(BJ$4,'Mapping water'!$A$4:$U$4,0))*$G261</f>
        <v>0</v>
      </c>
      <c r="CC261" s="22">
        <f>INDEX('Mapping water'!$A$4:$U$352,MATCH($B261,'Mapping water'!$B$4:$B$352,0),MATCH(BK$4,'Mapping water'!$A$4:$U$4,0))*$G261</f>
        <v>0</v>
      </c>
      <c r="CD261" s="22">
        <f>INDEX('Mapping water'!$A$4:$U$352,MATCH($B261,'Mapping water'!$B$4:$B$352,0),MATCH(BL$4,'Mapping water'!$A$4:$U$4,0))*$G261</f>
        <v>0</v>
      </c>
      <c r="CE261" s="22">
        <f>INDEX('Mapping water'!$A$4:$U$352,MATCH($B261,'Mapping water'!$B$4:$B$352,0),MATCH(BM$4,'Mapping water'!$A$4:$U$4,0))*$G261</f>
        <v>0</v>
      </c>
      <c r="CF261" s="22">
        <f>INDEX('Mapping water'!$A$4:$U$352,MATCH($B261,'Mapping water'!$B$4:$B$352,0),MATCH(BN$4,'Mapping water'!$A$4:$U$4,0))*$H261</f>
        <v>0</v>
      </c>
      <c r="CG261" s="22">
        <f>INDEX('Mapping water'!$A$4:$U$352,MATCH($B261,'Mapping water'!$B$4:$B$352,0),MATCH(BO$4,'Mapping water'!$A$4:$U$4,0))*$H261</f>
        <v>0</v>
      </c>
      <c r="CH261" s="22">
        <f>INDEX('Mapping water'!$A$4:$U$352,MATCH($B261,'Mapping water'!$B$4:$B$352,0),MATCH(BP$4,'Mapping water'!$A$4:$U$4,0))*$H261</f>
        <v>0</v>
      </c>
      <c r="CI261" s="22">
        <f>INDEX('Mapping water'!$A$4:$U$352,MATCH($B261,'Mapping water'!$B$4:$B$352,0),MATCH(BQ$4,'Mapping water'!$A$4:$U$4,0))*$H261</f>
        <v>0</v>
      </c>
      <c r="CJ261" s="22">
        <f>INDEX('Mapping water'!$A$4:$U$352,MATCH($B261,'Mapping water'!$B$4:$B$352,0),MATCH(BR$4,'Mapping water'!$A$4:$U$4,0))*$H261</f>
        <v>0</v>
      </c>
      <c r="CK261" s="22">
        <f>INDEX('Mapping water'!$A$4:$U$352,MATCH($B261,'Mapping water'!$B$4:$B$352,0),MATCH(BS$4,'Mapping water'!$A$4:$U$4,0))*$H261</f>
        <v>65285</v>
      </c>
      <c r="CL261" s="22">
        <f>INDEX('Mapping water'!$A$4:$U$352,MATCH($B261,'Mapping water'!$B$4:$B$352,0),MATCH(BT$4,'Mapping water'!$A$4:$U$4,0))*$H261</f>
        <v>0</v>
      </c>
      <c r="CM261" s="22">
        <f>INDEX('Mapping water'!$A$4:$U$352,MATCH($B261,'Mapping water'!$B$4:$B$352,0),MATCH(BU$4,'Mapping water'!$A$4:$U$4,0))*$H261</f>
        <v>0</v>
      </c>
      <c r="CN261" s="22">
        <f>INDEX('Mapping water'!$A$4:$U$352,MATCH($B261,'Mapping water'!$B$4:$B$352,0),MATCH(BV$4,'Mapping water'!$A$4:$U$4,0))*$H261</f>
        <v>0</v>
      </c>
      <c r="CO261" s="22">
        <f>INDEX('Mapping water'!$A$4:$U$352,MATCH($B261,'Mapping water'!$B$4:$B$352,0),MATCH(BW$4,'Mapping water'!$A$4:$U$4,0))*$H261</f>
        <v>0</v>
      </c>
      <c r="CP261" s="22">
        <f>INDEX('Mapping water'!$A$4:$U$352,MATCH($B261,'Mapping water'!$B$4:$B$352,0),MATCH(BX$4,'Mapping water'!$A$4:$U$4,0))*$H261</f>
        <v>0</v>
      </c>
      <c r="CQ261" s="22">
        <f>INDEX('Mapping water'!$A$4:$U$352,MATCH($B261,'Mapping water'!$B$4:$B$352,0),MATCH(BY$4,'Mapping water'!$A$4:$U$4,0))*$H261</f>
        <v>0</v>
      </c>
      <c r="CR261" s="22">
        <f>INDEX('Mapping water'!$A$4:$U$352,MATCH($B261,'Mapping water'!$B$4:$B$352,0),MATCH(BZ$4,'Mapping water'!$A$4:$U$4,0))*$H261</f>
        <v>0</v>
      </c>
      <c r="CS261" s="22">
        <f>INDEX('Mapping water'!$A$4:$U$352,MATCH($B261,'Mapping water'!$B$4:$B$352,0),MATCH(CA$4,'Mapping water'!$A$4:$U$4,0))*$H261</f>
        <v>0</v>
      </c>
      <c r="CT261" s="22">
        <f>INDEX('Mapping water'!$A$4:$U$352,MATCH($B261,'Mapping water'!$B$4:$B$352,0),MATCH(CB$4,'Mapping water'!$A$4:$U$4,0))*$H261</f>
        <v>0</v>
      </c>
      <c r="CU261" s="22">
        <f>INDEX('Mapping water'!$A$4:$U$352,MATCH($B261,'Mapping water'!$B$4:$B$352,0),MATCH(CC$4,'Mapping water'!$A$4:$U$4,0))*$H261</f>
        <v>0</v>
      </c>
      <c r="CV261" s="22">
        <f>INDEX('Mapping water'!$A$4:$U$352,MATCH($B261,'Mapping water'!$B$4:$B$352,0),MATCH(CD$4,'Mapping water'!$A$4:$U$4,0))*$H261</f>
        <v>0</v>
      </c>
      <c r="CW261" s="22">
        <f>INDEX('Mapping water'!$A$4:$U$352,MATCH($B261,'Mapping water'!$B$4:$B$352,0),MATCH(CE$4,'Mapping water'!$A$4:$U$4,0))*$H261</f>
        <v>0</v>
      </c>
      <c r="CX261" s="22">
        <f>INDEX('Mapping water'!$A$4:$U$352,MATCH($B261,'Mapping water'!$B$4:$B$352,0),MATCH(CF$4,'Mapping water'!$A$4:$U$4,0))*$I261</f>
        <v>0</v>
      </c>
      <c r="CY261" s="22">
        <f>INDEX('Mapping water'!$A$4:$U$352,MATCH($B261,'Mapping water'!$B$4:$B$352,0),MATCH(CG$4,'Mapping water'!$A$4:$U$4,0))*$I261</f>
        <v>0</v>
      </c>
      <c r="CZ261" s="22">
        <f>INDEX('Mapping water'!$A$4:$U$352,MATCH($B261,'Mapping water'!$B$4:$B$352,0),MATCH(CH$4,'Mapping water'!$A$4:$U$4,0))*$I261</f>
        <v>0</v>
      </c>
      <c r="DA261" s="22">
        <f>INDEX('Mapping water'!$A$4:$U$352,MATCH($B261,'Mapping water'!$B$4:$B$352,0),MATCH(CI$4,'Mapping water'!$A$4:$U$4,0))*$I261</f>
        <v>0</v>
      </c>
      <c r="DB261" s="22">
        <f>INDEX('Mapping water'!$A$4:$U$352,MATCH($B261,'Mapping water'!$B$4:$B$352,0),MATCH(CJ$4,'Mapping water'!$A$4:$U$4,0))*$I261</f>
        <v>0</v>
      </c>
      <c r="DC261" s="22">
        <f>INDEX('Mapping water'!$A$4:$U$352,MATCH($B261,'Mapping water'!$B$4:$B$352,0),MATCH(CK$4,'Mapping water'!$A$4:$U$4,0))*$I261</f>
        <v>66032</v>
      </c>
      <c r="DD261" s="22">
        <f>INDEX('Mapping water'!$A$4:$U$352,MATCH($B261,'Mapping water'!$B$4:$B$352,0),MATCH(CL$4,'Mapping water'!$A$4:$U$4,0))*$I261</f>
        <v>0</v>
      </c>
      <c r="DE261" s="22">
        <f>INDEX('Mapping water'!$A$4:$U$352,MATCH($B261,'Mapping water'!$B$4:$B$352,0),MATCH(CM$4,'Mapping water'!$A$4:$U$4,0))*$I261</f>
        <v>0</v>
      </c>
      <c r="DF261" s="22">
        <f>INDEX('Mapping water'!$A$4:$U$352,MATCH($B261,'Mapping water'!$B$4:$B$352,0),MATCH(CN$4,'Mapping water'!$A$4:$U$4,0))*$I261</f>
        <v>0</v>
      </c>
      <c r="DG261" s="22">
        <f>INDEX('Mapping water'!$A$4:$U$352,MATCH($B261,'Mapping water'!$B$4:$B$352,0),MATCH(CO$4,'Mapping water'!$A$4:$U$4,0))*$I261</f>
        <v>0</v>
      </c>
      <c r="DH261" s="22">
        <f>INDEX('Mapping water'!$A$4:$U$352,MATCH($B261,'Mapping water'!$B$4:$B$352,0),MATCH(CP$4,'Mapping water'!$A$4:$U$4,0))*$I261</f>
        <v>0</v>
      </c>
      <c r="DI261" s="22">
        <f>INDEX('Mapping water'!$A$4:$U$352,MATCH($B261,'Mapping water'!$B$4:$B$352,0),MATCH(CQ$4,'Mapping water'!$A$4:$U$4,0))*$I261</f>
        <v>0</v>
      </c>
      <c r="DJ261" s="22">
        <f>INDEX('Mapping water'!$A$4:$U$352,MATCH($B261,'Mapping water'!$B$4:$B$352,0),MATCH(CR$4,'Mapping water'!$A$4:$U$4,0))*$I261</f>
        <v>0</v>
      </c>
      <c r="DK261" s="22">
        <f>INDEX('Mapping water'!$A$4:$U$352,MATCH($B261,'Mapping water'!$B$4:$B$352,0),MATCH(CS$4,'Mapping water'!$A$4:$U$4,0))*$I261</f>
        <v>0</v>
      </c>
      <c r="DL261" s="22">
        <f>INDEX('Mapping water'!$A$4:$U$352,MATCH($B261,'Mapping water'!$B$4:$B$352,0),MATCH(CT$4,'Mapping water'!$A$4:$U$4,0))*$I261</f>
        <v>0</v>
      </c>
      <c r="DM261" s="22">
        <f>INDEX('Mapping water'!$A$4:$U$352,MATCH($B261,'Mapping water'!$B$4:$B$352,0),MATCH(CU$4,'Mapping water'!$A$4:$U$4,0))*$I261</f>
        <v>0</v>
      </c>
      <c r="DN261" s="22">
        <f>INDEX('Mapping water'!$A$4:$U$352,MATCH($B261,'Mapping water'!$B$4:$B$352,0),MATCH(CV$4,'Mapping water'!$A$4:$U$4,0))*$I261</f>
        <v>0</v>
      </c>
      <c r="DO261" s="22">
        <f>INDEX('Mapping water'!$A$4:$U$352,MATCH($B261,'Mapping water'!$B$4:$B$352,0),MATCH(CW$4,'Mapping water'!$A$4:$U$4,0))*$I261</f>
        <v>0</v>
      </c>
      <c r="DP261" s="22">
        <f>INDEX('Mapping water'!$A$4:$U$352,MATCH($B261,'Mapping water'!$B$4:$B$352,0),MATCH(CX$4,'Mapping water'!$A$4:$U$4,0))*$J261</f>
        <v>0</v>
      </c>
      <c r="DQ261" s="22">
        <f>INDEX('Mapping water'!$A$4:$U$352,MATCH($B261,'Mapping water'!$B$4:$B$352,0),MATCH(CY$4,'Mapping water'!$A$4:$U$4,0))*$J261</f>
        <v>0</v>
      </c>
      <c r="DR261" s="22">
        <f>INDEX('Mapping water'!$A$4:$U$352,MATCH($B261,'Mapping water'!$B$4:$B$352,0),MATCH(CZ$4,'Mapping water'!$A$4:$U$4,0))*$J261</f>
        <v>0</v>
      </c>
      <c r="DS261" s="22">
        <f>INDEX('Mapping water'!$A$4:$U$352,MATCH($B261,'Mapping water'!$B$4:$B$352,0),MATCH(DA$4,'Mapping water'!$A$4:$U$4,0))*$J261</f>
        <v>0</v>
      </c>
      <c r="DT261" s="22">
        <f>INDEX('Mapping water'!$A$4:$U$352,MATCH($B261,'Mapping water'!$B$4:$B$352,0),MATCH(DB$4,'Mapping water'!$A$4:$U$4,0))*$J261</f>
        <v>0</v>
      </c>
      <c r="DU261" s="22">
        <f>INDEX('Mapping water'!$A$4:$U$352,MATCH($B261,'Mapping water'!$B$4:$B$352,0),MATCH(DC$4,'Mapping water'!$A$4:$U$4,0))*$J261</f>
        <v>66775</v>
      </c>
      <c r="DV261" s="22">
        <f>INDEX('Mapping water'!$A$4:$U$352,MATCH($B261,'Mapping water'!$B$4:$B$352,0),MATCH(DD$4,'Mapping water'!$A$4:$U$4,0))*$J261</f>
        <v>0</v>
      </c>
      <c r="DW261" s="22">
        <f>INDEX('Mapping water'!$A$4:$U$352,MATCH($B261,'Mapping water'!$B$4:$B$352,0),MATCH(DE$4,'Mapping water'!$A$4:$U$4,0))*$J261</f>
        <v>0</v>
      </c>
      <c r="DX261" s="22">
        <f>INDEX('Mapping water'!$A$4:$U$352,MATCH($B261,'Mapping water'!$B$4:$B$352,0),MATCH(DF$4,'Mapping water'!$A$4:$U$4,0))*$J261</f>
        <v>0</v>
      </c>
      <c r="DY261" s="22">
        <f>INDEX('Mapping water'!$A$4:$U$352,MATCH($B261,'Mapping water'!$B$4:$B$352,0),MATCH(DG$4,'Mapping water'!$A$4:$U$4,0))*$J261</f>
        <v>0</v>
      </c>
      <c r="DZ261" s="22">
        <f>INDEX('Mapping water'!$A$4:$U$352,MATCH($B261,'Mapping water'!$B$4:$B$352,0),MATCH(DH$4,'Mapping water'!$A$4:$U$4,0))*$J261</f>
        <v>0</v>
      </c>
      <c r="EA261" s="22">
        <f>INDEX('Mapping water'!$A$4:$U$352,MATCH($B261,'Mapping water'!$B$4:$B$352,0),MATCH(DI$4,'Mapping water'!$A$4:$U$4,0))*$J261</f>
        <v>0</v>
      </c>
      <c r="EB261" s="22">
        <f>INDEX('Mapping water'!$A$4:$U$352,MATCH($B261,'Mapping water'!$B$4:$B$352,0),MATCH(DJ$4,'Mapping water'!$A$4:$U$4,0))*$J261</f>
        <v>0</v>
      </c>
      <c r="EC261" s="22">
        <f>INDEX('Mapping water'!$A$4:$U$352,MATCH($B261,'Mapping water'!$B$4:$B$352,0),MATCH(DK$4,'Mapping water'!$A$4:$U$4,0))*$J261</f>
        <v>0</v>
      </c>
      <c r="ED261" s="22">
        <f>INDEX('Mapping water'!$A$4:$U$352,MATCH($B261,'Mapping water'!$B$4:$B$352,0),MATCH(DL$4,'Mapping water'!$A$4:$U$4,0))*$J261</f>
        <v>0</v>
      </c>
      <c r="EE261" s="22">
        <f>INDEX('Mapping water'!$A$4:$U$352,MATCH($B261,'Mapping water'!$B$4:$B$352,0),MATCH(DM$4,'Mapping water'!$A$4:$U$4,0))*$J261</f>
        <v>0</v>
      </c>
      <c r="EF261" s="22">
        <f>INDEX('Mapping water'!$A$4:$U$352,MATCH($B261,'Mapping water'!$B$4:$B$352,0),MATCH(DN$4,'Mapping water'!$A$4:$U$4,0))*$J261</f>
        <v>0</v>
      </c>
      <c r="EG261" s="22">
        <f>INDEX('Mapping water'!$A$4:$U$352,MATCH($B261,'Mapping water'!$B$4:$B$352,0),MATCH(DO$4,'Mapping water'!$A$4:$U$4,0))*$J261</f>
        <v>0</v>
      </c>
      <c r="EH261" s="22">
        <f>INDEX('Mapping water'!$A$4:$U$352,MATCH($B261,'Mapping water'!$B$4:$B$352,0),MATCH(DP$4,'Mapping water'!$A$4:$U$4,0))*$K261</f>
        <v>0</v>
      </c>
      <c r="EI261" s="22">
        <f>INDEX('Mapping water'!$A$4:$U$352,MATCH($B261,'Mapping water'!$B$4:$B$352,0),MATCH(DQ$4,'Mapping water'!$A$4:$U$4,0))*$K261</f>
        <v>0</v>
      </c>
      <c r="EJ261" s="22">
        <f>INDEX('Mapping water'!$A$4:$U$352,MATCH($B261,'Mapping water'!$B$4:$B$352,0),MATCH(DR$4,'Mapping water'!$A$4:$U$4,0))*$K261</f>
        <v>0</v>
      </c>
      <c r="EK261" s="22">
        <f>INDEX('Mapping water'!$A$4:$U$352,MATCH($B261,'Mapping water'!$B$4:$B$352,0),MATCH(DS$4,'Mapping water'!$A$4:$U$4,0))*$K261</f>
        <v>0</v>
      </c>
      <c r="EL261" s="22">
        <f>INDEX('Mapping water'!$A$4:$U$352,MATCH($B261,'Mapping water'!$B$4:$B$352,0),MATCH(DT$4,'Mapping water'!$A$4:$U$4,0))*$K261</f>
        <v>0</v>
      </c>
      <c r="EM261" s="22">
        <f>INDEX('Mapping water'!$A$4:$U$352,MATCH($B261,'Mapping water'!$B$4:$B$352,0),MATCH(DU$4,'Mapping water'!$A$4:$U$4,0))*$K261</f>
        <v>67494</v>
      </c>
      <c r="EN261" s="22">
        <f>INDEX('Mapping water'!$A$4:$U$352,MATCH($B261,'Mapping water'!$B$4:$B$352,0),MATCH(DV$4,'Mapping water'!$A$4:$U$4,0))*$K261</f>
        <v>0</v>
      </c>
      <c r="EO261" s="22">
        <f>INDEX('Mapping water'!$A$4:$U$352,MATCH($B261,'Mapping water'!$B$4:$B$352,0),MATCH(DW$4,'Mapping water'!$A$4:$U$4,0))*$K261</f>
        <v>0</v>
      </c>
      <c r="EP261" s="22">
        <f>INDEX('Mapping water'!$A$4:$U$352,MATCH($B261,'Mapping water'!$B$4:$B$352,0),MATCH(DX$4,'Mapping water'!$A$4:$U$4,0))*$K261</f>
        <v>0</v>
      </c>
      <c r="EQ261" s="22">
        <f>INDEX('Mapping water'!$A$4:$U$352,MATCH($B261,'Mapping water'!$B$4:$B$352,0),MATCH(DY$4,'Mapping water'!$A$4:$U$4,0))*$K261</f>
        <v>0</v>
      </c>
      <c r="ER261" s="22">
        <f>INDEX('Mapping water'!$A$4:$U$352,MATCH($B261,'Mapping water'!$B$4:$B$352,0),MATCH(DZ$4,'Mapping water'!$A$4:$U$4,0))*$K261</f>
        <v>0</v>
      </c>
      <c r="ES261" s="22">
        <f>INDEX('Mapping water'!$A$4:$U$352,MATCH($B261,'Mapping water'!$B$4:$B$352,0),MATCH(EA$4,'Mapping water'!$A$4:$U$4,0))*$K261</f>
        <v>0</v>
      </c>
      <c r="ET261" s="22">
        <f>INDEX('Mapping water'!$A$4:$U$352,MATCH($B261,'Mapping water'!$B$4:$B$352,0),MATCH(EB$4,'Mapping water'!$A$4:$U$4,0))*$K261</f>
        <v>0</v>
      </c>
      <c r="EU261" s="22">
        <f>INDEX('Mapping water'!$A$4:$U$352,MATCH($B261,'Mapping water'!$B$4:$B$352,0),MATCH(EC$4,'Mapping water'!$A$4:$U$4,0))*$K261</f>
        <v>0</v>
      </c>
      <c r="EV261" s="22">
        <f>INDEX('Mapping water'!$A$4:$U$352,MATCH($B261,'Mapping water'!$B$4:$B$352,0),MATCH(ED$4,'Mapping water'!$A$4:$U$4,0))*$K261</f>
        <v>0</v>
      </c>
      <c r="EW261" s="22">
        <f>INDEX('Mapping water'!$A$4:$U$352,MATCH($B261,'Mapping water'!$B$4:$B$352,0),MATCH(EE$4,'Mapping water'!$A$4:$U$4,0))*$K261</f>
        <v>0</v>
      </c>
      <c r="EX261" s="22">
        <f>INDEX('Mapping water'!$A$4:$U$352,MATCH($B261,'Mapping water'!$B$4:$B$352,0),MATCH(EF$4,'Mapping water'!$A$4:$U$4,0))*$K261</f>
        <v>0</v>
      </c>
      <c r="EY261" s="22">
        <f>INDEX('Mapping water'!$A$4:$U$352,MATCH($B261,'Mapping water'!$B$4:$B$352,0),MATCH(EG$4,'Mapping water'!$A$4:$U$4,0))*$K261</f>
        <v>0</v>
      </c>
    </row>
    <row r="262" spans="1:155" x14ac:dyDescent="0.2">
      <c r="A262" s="21" t="s">
        <v>383</v>
      </c>
      <c r="B262" s="21" t="s">
        <v>384</v>
      </c>
      <c r="C262" s="21" t="s">
        <v>5</v>
      </c>
      <c r="D262" s="22">
        <f>INDEX('Households England'!S$5:S$374,MATCH('Mapping HH to population water'!$B262,'Households England'!$B$5:$B$374,0))*1000</f>
        <v>53110</v>
      </c>
      <c r="E262" s="22">
        <f>INDEX('Households England'!T$5:T$374,MATCH('Mapping HH to population water'!$B262,'Households England'!$B$5:$B$374,0))*1000</f>
        <v>53631</v>
      </c>
      <c r="F262" s="22">
        <f>INDEX('Households England'!U$5:U$374,MATCH('Mapping HH to population water'!$B262,'Households England'!$B$5:$B$374,0))*1000</f>
        <v>54132</v>
      </c>
      <c r="G262" s="22">
        <f>INDEX('Households England'!V$5:V$374,MATCH('Mapping HH to population water'!$B262,'Households England'!$B$5:$B$374,0))*1000</f>
        <v>54595</v>
      </c>
      <c r="H262" s="22">
        <f>INDEX('Households England'!W$5:W$374,MATCH('Mapping HH to population water'!$B262,'Households England'!$B$5:$B$374,0))*1000</f>
        <v>55027</v>
      </c>
      <c r="I262" s="22">
        <f>INDEX('Households England'!X$5:X$374,MATCH('Mapping HH to population water'!$B262,'Households England'!$B$5:$B$374,0))*1000</f>
        <v>55506</v>
      </c>
      <c r="J262" s="22">
        <f>INDEX('Households England'!Y$5:Y$374,MATCH('Mapping HH to population water'!$B262,'Households England'!$B$5:$B$374,0))*1000</f>
        <v>55965</v>
      </c>
      <c r="K262" s="22">
        <f>INDEX('Households England'!Z$5:Z$374,MATCH('Mapping HH to population water'!$B262,'Households England'!$B$5:$B$374,0))*1000</f>
        <v>56463</v>
      </c>
      <c r="L262" s="22">
        <f>INDEX('Mapping water'!$A$4:$U$352,MATCH($B262,'Mapping water'!$B$4:$B$352,0),MATCH(L$4,'Mapping water'!$A$4:$U$4,0))*$D262</f>
        <v>0</v>
      </c>
      <c r="M262" s="22">
        <f>INDEX('Mapping water'!$A$4:$U$352,MATCH($B262,'Mapping water'!$B$4:$B$352,0),MATCH(M$4,'Mapping water'!$A$4:$U$4,0))*$D262</f>
        <v>0</v>
      </c>
      <c r="N262" s="22">
        <f>INDEX('Mapping water'!$A$4:$U$352,MATCH($B262,'Mapping water'!$B$4:$B$352,0),MATCH(N$4,'Mapping water'!$A$4:$U$4,0))*$D262</f>
        <v>0</v>
      </c>
      <c r="O262" s="22">
        <f>INDEX('Mapping water'!$A$4:$U$352,MATCH($B262,'Mapping water'!$B$4:$B$352,0),MATCH(O$4,'Mapping water'!$A$4:$U$4,0))*$D262</f>
        <v>0</v>
      </c>
      <c r="P262" s="22">
        <f>INDEX('Mapping water'!$A$4:$U$352,MATCH($B262,'Mapping water'!$B$4:$B$352,0),MATCH(P$4,'Mapping water'!$A$4:$U$4,0))*$D262</f>
        <v>0</v>
      </c>
      <c r="Q262" s="22">
        <f>INDEX('Mapping water'!$A$4:$U$352,MATCH($B262,'Mapping water'!$B$4:$B$352,0),MATCH(Q$4,'Mapping water'!$A$4:$U$4,0))*$D262</f>
        <v>53110</v>
      </c>
      <c r="R262" s="22">
        <f>INDEX('Mapping water'!$A$4:$U$352,MATCH($B262,'Mapping water'!$B$4:$B$352,0),MATCH(R$4,'Mapping water'!$A$4:$U$4,0))*$D262</f>
        <v>0</v>
      </c>
      <c r="S262" s="22">
        <f>INDEX('Mapping water'!$A$4:$U$352,MATCH($B262,'Mapping water'!$B$4:$B$352,0),MATCH(S$4,'Mapping water'!$A$4:$U$4,0))*$D262</f>
        <v>0</v>
      </c>
      <c r="T262" s="22">
        <f>INDEX('Mapping water'!$A$4:$U$352,MATCH($B262,'Mapping water'!$B$4:$B$352,0),MATCH(T$4,'Mapping water'!$A$4:$U$4,0))*$D262</f>
        <v>0</v>
      </c>
      <c r="U262" s="22">
        <f>INDEX('Mapping water'!$A$4:$U$352,MATCH($B262,'Mapping water'!$B$4:$B$352,0),MATCH(U$4,'Mapping water'!$A$4:$U$4,0))*$D262</f>
        <v>0</v>
      </c>
      <c r="V262" s="22">
        <f>INDEX('Mapping water'!$A$4:$U$352,MATCH($B262,'Mapping water'!$B$4:$B$352,0),MATCH(V$4,'Mapping water'!$A$4:$U$4,0))*$D262</f>
        <v>0</v>
      </c>
      <c r="W262" s="22">
        <f>INDEX('Mapping water'!$A$4:$U$352,MATCH($B262,'Mapping water'!$B$4:$B$352,0),MATCH(W$4,'Mapping water'!$A$4:$U$4,0))*$D262</f>
        <v>0</v>
      </c>
      <c r="X262" s="22">
        <f>INDEX('Mapping water'!$A$4:$U$352,MATCH($B262,'Mapping water'!$B$4:$B$352,0),MATCH(X$4,'Mapping water'!$A$4:$U$4,0))*$D262</f>
        <v>0</v>
      </c>
      <c r="Y262" s="22">
        <f>INDEX('Mapping water'!$A$4:$U$352,MATCH($B262,'Mapping water'!$B$4:$B$352,0),MATCH(Y$4,'Mapping water'!$A$4:$U$4,0))*$D262</f>
        <v>0</v>
      </c>
      <c r="Z262" s="22">
        <f>INDEX('Mapping water'!$A$4:$U$352,MATCH($B262,'Mapping water'!$B$4:$B$352,0),MATCH(Z$4,'Mapping water'!$A$4:$U$4,0))*$D262</f>
        <v>0</v>
      </c>
      <c r="AA262" s="22">
        <f>INDEX('Mapping water'!$A$4:$U$352,MATCH($B262,'Mapping water'!$B$4:$B$352,0),MATCH(AA$4,'Mapping water'!$A$4:$U$4,0))*$D262</f>
        <v>0</v>
      </c>
      <c r="AB262" s="22">
        <f>INDEX('Mapping water'!$A$4:$U$352,MATCH($B262,'Mapping water'!$B$4:$B$352,0),MATCH(AB$4,'Mapping water'!$A$4:$U$4,0))*$D262</f>
        <v>0</v>
      </c>
      <c r="AC262" s="22">
        <f>INDEX('Mapping water'!$A$4:$U$352,MATCH($B262,'Mapping water'!$B$4:$B$352,0),MATCH(AC$4,'Mapping water'!$A$4:$U$4,0))*$D262</f>
        <v>0</v>
      </c>
      <c r="AD262" s="22">
        <f>INDEX('Mapping water'!$A$4:$U$352,MATCH($B262,'Mapping water'!$B$4:$B$352,0),MATCH(AD$4,'Mapping water'!$A$4:$U$4,0))*$E262</f>
        <v>0</v>
      </c>
      <c r="AE262" s="22">
        <f>INDEX('Mapping water'!$A$4:$U$352,MATCH($B262,'Mapping water'!$B$4:$B$352,0),MATCH(AE$4,'Mapping water'!$A$4:$U$4,0))*$E262</f>
        <v>0</v>
      </c>
      <c r="AF262" s="22">
        <f>INDEX('Mapping water'!$A$4:$U$352,MATCH($B262,'Mapping water'!$B$4:$B$352,0),MATCH(AF$4,'Mapping water'!$A$4:$U$4,0))*$E262</f>
        <v>0</v>
      </c>
      <c r="AG262" s="22">
        <f>INDEX('Mapping water'!$A$4:$U$352,MATCH($B262,'Mapping water'!$B$4:$B$352,0),MATCH(AG$4,'Mapping water'!$A$4:$U$4,0))*$E262</f>
        <v>0</v>
      </c>
      <c r="AH262" s="22">
        <f>INDEX('Mapping water'!$A$4:$U$352,MATCH($B262,'Mapping water'!$B$4:$B$352,0),MATCH(AH$4,'Mapping water'!$A$4:$U$4,0))*$E262</f>
        <v>0</v>
      </c>
      <c r="AI262" s="22">
        <f>INDEX('Mapping water'!$A$4:$U$352,MATCH($B262,'Mapping water'!$B$4:$B$352,0),MATCH(AI$4,'Mapping water'!$A$4:$U$4,0))*$E262</f>
        <v>53631</v>
      </c>
      <c r="AJ262" s="22">
        <f>INDEX('Mapping water'!$A$4:$U$352,MATCH($B262,'Mapping water'!$B$4:$B$352,0),MATCH(AJ$4,'Mapping water'!$A$4:$U$4,0))*$E262</f>
        <v>0</v>
      </c>
      <c r="AK262" s="22">
        <f>INDEX('Mapping water'!$A$4:$U$352,MATCH($B262,'Mapping water'!$B$4:$B$352,0),MATCH(AK$4,'Mapping water'!$A$4:$U$4,0))*$E262</f>
        <v>0</v>
      </c>
      <c r="AL262" s="22">
        <f>INDEX('Mapping water'!$A$4:$U$352,MATCH($B262,'Mapping water'!$B$4:$B$352,0),MATCH(AL$4,'Mapping water'!$A$4:$U$4,0))*$E262</f>
        <v>0</v>
      </c>
      <c r="AM262" s="22">
        <f>INDEX('Mapping water'!$A$4:$U$352,MATCH($B262,'Mapping water'!$B$4:$B$352,0),MATCH(AM$4,'Mapping water'!$A$4:$U$4,0))*$E262</f>
        <v>0</v>
      </c>
      <c r="AN262" s="22">
        <f>INDEX('Mapping water'!$A$4:$U$352,MATCH($B262,'Mapping water'!$B$4:$B$352,0),MATCH(AN$4,'Mapping water'!$A$4:$U$4,0))*$E262</f>
        <v>0</v>
      </c>
      <c r="AO262" s="22">
        <f>INDEX('Mapping water'!$A$4:$U$352,MATCH($B262,'Mapping water'!$B$4:$B$352,0),MATCH(AO$4,'Mapping water'!$A$4:$U$4,0))*$E262</f>
        <v>0</v>
      </c>
      <c r="AP262" s="22">
        <f>INDEX('Mapping water'!$A$4:$U$352,MATCH($B262,'Mapping water'!$B$4:$B$352,0),MATCH(AP$4,'Mapping water'!$A$4:$U$4,0))*$E262</f>
        <v>0</v>
      </c>
      <c r="AQ262" s="22">
        <f>INDEX('Mapping water'!$A$4:$U$352,MATCH($B262,'Mapping water'!$B$4:$B$352,0),MATCH(AQ$4,'Mapping water'!$A$4:$U$4,0))*$E262</f>
        <v>0</v>
      </c>
      <c r="AR262" s="22">
        <f>INDEX('Mapping water'!$A$4:$U$352,MATCH($B262,'Mapping water'!$B$4:$B$352,0),MATCH(AR$4,'Mapping water'!$A$4:$U$4,0))*$E262</f>
        <v>0</v>
      </c>
      <c r="AS262" s="22">
        <f>INDEX('Mapping water'!$A$4:$U$352,MATCH($B262,'Mapping water'!$B$4:$B$352,0),MATCH(AS$4,'Mapping water'!$A$4:$U$4,0))*$E262</f>
        <v>0</v>
      </c>
      <c r="AT262" s="22">
        <f>INDEX('Mapping water'!$A$4:$U$352,MATCH($B262,'Mapping water'!$B$4:$B$352,0),MATCH(AT$4,'Mapping water'!$A$4:$U$4,0))*$E262</f>
        <v>0</v>
      </c>
      <c r="AU262" s="22">
        <f>INDEX('Mapping water'!$A$4:$U$352,MATCH($B262,'Mapping water'!$B$4:$B$352,0),MATCH(AU$4,'Mapping water'!$A$4:$U$4,0))*$E262</f>
        <v>0</v>
      </c>
      <c r="AV262" s="22">
        <f>INDEX('Mapping water'!$A$4:$U$352,MATCH($B262,'Mapping water'!$B$4:$B$352,0),MATCH(AD$4,'Mapping water'!$A$4:$U$4,0))*$F262</f>
        <v>0</v>
      </c>
      <c r="AW262" s="22">
        <f>INDEX('Mapping water'!$A$4:$U$352,MATCH($B262,'Mapping water'!$B$4:$B$352,0),MATCH(AE$4,'Mapping water'!$A$4:$U$4,0))*$F262</f>
        <v>0</v>
      </c>
      <c r="AX262" s="22">
        <f>INDEX('Mapping water'!$A$4:$U$352,MATCH($B262,'Mapping water'!$B$4:$B$352,0),MATCH(AF$4,'Mapping water'!$A$4:$U$4,0))*$F262</f>
        <v>0</v>
      </c>
      <c r="AY262" s="22">
        <f>INDEX('Mapping water'!$A$4:$U$352,MATCH($B262,'Mapping water'!$B$4:$B$352,0),MATCH(AG$4,'Mapping water'!$A$4:$U$4,0))*$F262</f>
        <v>0</v>
      </c>
      <c r="AZ262" s="22">
        <f>INDEX('Mapping water'!$A$4:$U$352,MATCH($B262,'Mapping water'!$B$4:$B$352,0),MATCH(AH$4,'Mapping water'!$A$4:$U$4,0))*$F262</f>
        <v>0</v>
      </c>
      <c r="BA262" s="22">
        <f>INDEX('Mapping water'!$A$4:$U$352,MATCH($B262,'Mapping water'!$B$4:$B$352,0),MATCH(AI$4,'Mapping water'!$A$4:$U$4,0))*$F262</f>
        <v>54132</v>
      </c>
      <c r="BB262" s="22">
        <f>INDEX('Mapping water'!$A$4:$U$352,MATCH($B262,'Mapping water'!$B$4:$B$352,0),MATCH(AJ$4,'Mapping water'!$A$4:$U$4,0))*$F262</f>
        <v>0</v>
      </c>
      <c r="BC262" s="22">
        <f>INDEX('Mapping water'!$A$4:$U$352,MATCH($B262,'Mapping water'!$B$4:$B$352,0),MATCH(AK$4,'Mapping water'!$A$4:$U$4,0))*$F262</f>
        <v>0</v>
      </c>
      <c r="BD262" s="22">
        <f>INDEX('Mapping water'!$A$4:$U$352,MATCH($B262,'Mapping water'!$B$4:$B$352,0),MATCH(AL$4,'Mapping water'!$A$4:$U$4,0))*$F262</f>
        <v>0</v>
      </c>
      <c r="BE262" s="22">
        <f>INDEX('Mapping water'!$A$4:$U$352,MATCH($B262,'Mapping water'!$B$4:$B$352,0),MATCH(AM$4,'Mapping water'!$A$4:$U$4,0))*$F262</f>
        <v>0</v>
      </c>
      <c r="BF262" s="22">
        <f>INDEX('Mapping water'!$A$4:$U$352,MATCH($B262,'Mapping water'!$B$4:$B$352,0),MATCH(AN$4,'Mapping water'!$A$4:$U$4,0))*$F262</f>
        <v>0</v>
      </c>
      <c r="BG262" s="22">
        <f>INDEX('Mapping water'!$A$4:$U$352,MATCH($B262,'Mapping water'!$B$4:$B$352,0),MATCH(AO$4,'Mapping water'!$A$4:$U$4,0))*$F262</f>
        <v>0</v>
      </c>
      <c r="BH262" s="22">
        <f>INDEX('Mapping water'!$A$4:$U$352,MATCH($B262,'Mapping water'!$B$4:$B$352,0),MATCH(AP$4,'Mapping water'!$A$4:$U$4,0))*$F262</f>
        <v>0</v>
      </c>
      <c r="BI262" s="22">
        <f>INDEX('Mapping water'!$A$4:$U$352,MATCH($B262,'Mapping water'!$B$4:$B$352,0),MATCH(AQ$4,'Mapping water'!$A$4:$U$4,0))*$F262</f>
        <v>0</v>
      </c>
      <c r="BJ262" s="22">
        <f>INDEX('Mapping water'!$A$4:$U$352,MATCH($B262,'Mapping water'!$B$4:$B$352,0),MATCH(AR$4,'Mapping water'!$A$4:$U$4,0))*$F262</f>
        <v>0</v>
      </c>
      <c r="BK262" s="22">
        <f>INDEX('Mapping water'!$A$4:$U$352,MATCH($B262,'Mapping water'!$B$4:$B$352,0),MATCH(AS$4,'Mapping water'!$A$4:$U$4,0))*$F262</f>
        <v>0</v>
      </c>
      <c r="BL262" s="22">
        <f>INDEX('Mapping water'!$A$4:$U$352,MATCH($B262,'Mapping water'!$B$4:$B$352,0),MATCH(AT$4,'Mapping water'!$A$4:$U$4,0))*$F262</f>
        <v>0</v>
      </c>
      <c r="BM262" s="22">
        <f>INDEX('Mapping water'!$A$4:$U$352,MATCH($B262,'Mapping water'!$B$4:$B$352,0),MATCH(AU$4,'Mapping water'!$A$4:$U$4,0))*$F262</f>
        <v>0</v>
      </c>
      <c r="BN262" s="22">
        <f>INDEX('Mapping water'!$A$4:$U$352,MATCH($B262,'Mapping water'!$B$4:$B$352,0),MATCH(AV$4,'Mapping water'!$A$4:$U$4,0))*$G262</f>
        <v>0</v>
      </c>
      <c r="BO262" s="22">
        <f>INDEX('Mapping water'!$A$4:$U$352,MATCH($B262,'Mapping water'!$B$4:$B$352,0),MATCH(AW$4,'Mapping water'!$A$4:$U$4,0))*$G262</f>
        <v>0</v>
      </c>
      <c r="BP262" s="22">
        <f>INDEX('Mapping water'!$A$4:$U$352,MATCH($B262,'Mapping water'!$B$4:$B$352,0),MATCH(AX$4,'Mapping water'!$A$4:$U$4,0))*$G262</f>
        <v>0</v>
      </c>
      <c r="BQ262" s="22">
        <f>INDEX('Mapping water'!$A$4:$U$352,MATCH($B262,'Mapping water'!$B$4:$B$352,0),MATCH(AY$4,'Mapping water'!$A$4:$U$4,0))*$G262</f>
        <v>0</v>
      </c>
      <c r="BR262" s="22">
        <f>INDEX('Mapping water'!$A$4:$U$352,MATCH($B262,'Mapping water'!$B$4:$B$352,0),MATCH(AZ$4,'Mapping water'!$A$4:$U$4,0))*$G262</f>
        <v>0</v>
      </c>
      <c r="BS262" s="22">
        <f>INDEX('Mapping water'!$A$4:$U$352,MATCH($B262,'Mapping water'!$B$4:$B$352,0),MATCH(BA$4,'Mapping water'!$A$4:$U$4,0))*$G262</f>
        <v>54595</v>
      </c>
      <c r="BT262" s="22">
        <f>INDEX('Mapping water'!$A$4:$U$352,MATCH($B262,'Mapping water'!$B$4:$B$352,0),MATCH(BB$4,'Mapping water'!$A$4:$U$4,0))*$G262</f>
        <v>0</v>
      </c>
      <c r="BU262" s="22">
        <f>INDEX('Mapping water'!$A$4:$U$352,MATCH($B262,'Mapping water'!$B$4:$B$352,0),MATCH(BC$4,'Mapping water'!$A$4:$U$4,0))*$G262</f>
        <v>0</v>
      </c>
      <c r="BV262" s="22">
        <f>INDEX('Mapping water'!$A$4:$U$352,MATCH($B262,'Mapping water'!$B$4:$B$352,0),MATCH(BD$4,'Mapping water'!$A$4:$U$4,0))*$G262</f>
        <v>0</v>
      </c>
      <c r="BW262" s="22">
        <f>INDEX('Mapping water'!$A$4:$U$352,MATCH($B262,'Mapping water'!$B$4:$B$352,0),MATCH(BE$4,'Mapping water'!$A$4:$U$4,0))*$G262</f>
        <v>0</v>
      </c>
      <c r="BX262" s="22">
        <f>INDEX('Mapping water'!$A$4:$U$352,MATCH($B262,'Mapping water'!$B$4:$B$352,0),MATCH(BF$4,'Mapping water'!$A$4:$U$4,0))*$G262</f>
        <v>0</v>
      </c>
      <c r="BY262" s="22">
        <f>INDEX('Mapping water'!$A$4:$U$352,MATCH($B262,'Mapping water'!$B$4:$B$352,0),MATCH(BG$4,'Mapping water'!$A$4:$U$4,0))*$G262</f>
        <v>0</v>
      </c>
      <c r="BZ262" s="22">
        <f>INDEX('Mapping water'!$A$4:$U$352,MATCH($B262,'Mapping water'!$B$4:$B$352,0),MATCH(BH$4,'Mapping water'!$A$4:$U$4,0))*$G262</f>
        <v>0</v>
      </c>
      <c r="CA262" s="22">
        <f>INDEX('Mapping water'!$A$4:$U$352,MATCH($B262,'Mapping water'!$B$4:$B$352,0),MATCH(BI$4,'Mapping water'!$A$4:$U$4,0))*$G262</f>
        <v>0</v>
      </c>
      <c r="CB262" s="22">
        <f>INDEX('Mapping water'!$A$4:$U$352,MATCH($B262,'Mapping water'!$B$4:$B$352,0),MATCH(BJ$4,'Mapping water'!$A$4:$U$4,0))*$G262</f>
        <v>0</v>
      </c>
      <c r="CC262" s="22">
        <f>INDEX('Mapping water'!$A$4:$U$352,MATCH($B262,'Mapping water'!$B$4:$B$352,0),MATCH(BK$4,'Mapping water'!$A$4:$U$4,0))*$G262</f>
        <v>0</v>
      </c>
      <c r="CD262" s="22">
        <f>INDEX('Mapping water'!$A$4:$U$352,MATCH($B262,'Mapping water'!$B$4:$B$352,0),MATCH(BL$4,'Mapping water'!$A$4:$U$4,0))*$G262</f>
        <v>0</v>
      </c>
      <c r="CE262" s="22">
        <f>INDEX('Mapping water'!$A$4:$U$352,MATCH($B262,'Mapping water'!$B$4:$B$352,0),MATCH(BM$4,'Mapping water'!$A$4:$U$4,0))*$G262</f>
        <v>0</v>
      </c>
      <c r="CF262" s="22">
        <f>INDEX('Mapping water'!$A$4:$U$352,MATCH($B262,'Mapping water'!$B$4:$B$352,0),MATCH(BN$4,'Mapping water'!$A$4:$U$4,0))*$H262</f>
        <v>0</v>
      </c>
      <c r="CG262" s="22">
        <f>INDEX('Mapping water'!$A$4:$U$352,MATCH($B262,'Mapping water'!$B$4:$B$352,0),MATCH(BO$4,'Mapping water'!$A$4:$U$4,0))*$H262</f>
        <v>0</v>
      </c>
      <c r="CH262" s="22">
        <f>INDEX('Mapping water'!$A$4:$U$352,MATCH($B262,'Mapping water'!$B$4:$B$352,0),MATCH(BP$4,'Mapping water'!$A$4:$U$4,0))*$H262</f>
        <v>0</v>
      </c>
      <c r="CI262" s="22">
        <f>INDEX('Mapping water'!$A$4:$U$352,MATCH($B262,'Mapping water'!$B$4:$B$352,0),MATCH(BQ$4,'Mapping water'!$A$4:$U$4,0))*$H262</f>
        <v>0</v>
      </c>
      <c r="CJ262" s="22">
        <f>INDEX('Mapping water'!$A$4:$U$352,MATCH($B262,'Mapping water'!$B$4:$B$352,0),MATCH(BR$4,'Mapping water'!$A$4:$U$4,0))*$H262</f>
        <v>0</v>
      </c>
      <c r="CK262" s="22">
        <f>INDEX('Mapping water'!$A$4:$U$352,MATCH($B262,'Mapping water'!$B$4:$B$352,0),MATCH(BS$4,'Mapping water'!$A$4:$U$4,0))*$H262</f>
        <v>55027</v>
      </c>
      <c r="CL262" s="22">
        <f>INDEX('Mapping water'!$A$4:$U$352,MATCH($B262,'Mapping water'!$B$4:$B$352,0),MATCH(BT$4,'Mapping water'!$A$4:$U$4,0))*$H262</f>
        <v>0</v>
      </c>
      <c r="CM262" s="22">
        <f>INDEX('Mapping water'!$A$4:$U$352,MATCH($B262,'Mapping water'!$B$4:$B$352,0),MATCH(BU$4,'Mapping water'!$A$4:$U$4,0))*$H262</f>
        <v>0</v>
      </c>
      <c r="CN262" s="22">
        <f>INDEX('Mapping water'!$A$4:$U$352,MATCH($B262,'Mapping water'!$B$4:$B$352,0),MATCH(BV$4,'Mapping water'!$A$4:$U$4,0))*$H262</f>
        <v>0</v>
      </c>
      <c r="CO262" s="22">
        <f>INDEX('Mapping water'!$A$4:$U$352,MATCH($B262,'Mapping water'!$B$4:$B$352,0),MATCH(BW$4,'Mapping water'!$A$4:$U$4,0))*$H262</f>
        <v>0</v>
      </c>
      <c r="CP262" s="22">
        <f>INDEX('Mapping water'!$A$4:$U$352,MATCH($B262,'Mapping water'!$B$4:$B$352,0),MATCH(BX$4,'Mapping water'!$A$4:$U$4,0))*$H262</f>
        <v>0</v>
      </c>
      <c r="CQ262" s="22">
        <f>INDEX('Mapping water'!$A$4:$U$352,MATCH($B262,'Mapping water'!$B$4:$B$352,0),MATCH(BY$4,'Mapping water'!$A$4:$U$4,0))*$H262</f>
        <v>0</v>
      </c>
      <c r="CR262" s="22">
        <f>INDEX('Mapping water'!$A$4:$U$352,MATCH($B262,'Mapping water'!$B$4:$B$352,0),MATCH(BZ$4,'Mapping water'!$A$4:$U$4,0))*$H262</f>
        <v>0</v>
      </c>
      <c r="CS262" s="22">
        <f>INDEX('Mapping water'!$A$4:$U$352,MATCH($B262,'Mapping water'!$B$4:$B$352,0),MATCH(CA$4,'Mapping water'!$A$4:$U$4,0))*$H262</f>
        <v>0</v>
      </c>
      <c r="CT262" s="22">
        <f>INDEX('Mapping water'!$A$4:$U$352,MATCH($B262,'Mapping water'!$B$4:$B$352,0),MATCH(CB$4,'Mapping water'!$A$4:$U$4,0))*$H262</f>
        <v>0</v>
      </c>
      <c r="CU262" s="22">
        <f>INDEX('Mapping water'!$A$4:$U$352,MATCH($B262,'Mapping water'!$B$4:$B$352,0),MATCH(CC$4,'Mapping water'!$A$4:$U$4,0))*$H262</f>
        <v>0</v>
      </c>
      <c r="CV262" s="22">
        <f>INDEX('Mapping water'!$A$4:$U$352,MATCH($B262,'Mapping water'!$B$4:$B$352,0),MATCH(CD$4,'Mapping water'!$A$4:$U$4,0))*$H262</f>
        <v>0</v>
      </c>
      <c r="CW262" s="22">
        <f>INDEX('Mapping water'!$A$4:$U$352,MATCH($B262,'Mapping water'!$B$4:$B$352,0),MATCH(CE$4,'Mapping water'!$A$4:$U$4,0))*$H262</f>
        <v>0</v>
      </c>
      <c r="CX262" s="22">
        <f>INDEX('Mapping water'!$A$4:$U$352,MATCH($B262,'Mapping water'!$B$4:$B$352,0),MATCH(CF$4,'Mapping water'!$A$4:$U$4,0))*$I262</f>
        <v>0</v>
      </c>
      <c r="CY262" s="22">
        <f>INDEX('Mapping water'!$A$4:$U$352,MATCH($B262,'Mapping water'!$B$4:$B$352,0),MATCH(CG$4,'Mapping water'!$A$4:$U$4,0))*$I262</f>
        <v>0</v>
      </c>
      <c r="CZ262" s="22">
        <f>INDEX('Mapping water'!$A$4:$U$352,MATCH($B262,'Mapping water'!$B$4:$B$352,0),MATCH(CH$4,'Mapping water'!$A$4:$U$4,0))*$I262</f>
        <v>0</v>
      </c>
      <c r="DA262" s="22">
        <f>INDEX('Mapping water'!$A$4:$U$352,MATCH($B262,'Mapping water'!$B$4:$B$352,0),MATCH(CI$4,'Mapping water'!$A$4:$U$4,0))*$I262</f>
        <v>0</v>
      </c>
      <c r="DB262" s="22">
        <f>INDEX('Mapping water'!$A$4:$U$352,MATCH($B262,'Mapping water'!$B$4:$B$352,0),MATCH(CJ$4,'Mapping water'!$A$4:$U$4,0))*$I262</f>
        <v>0</v>
      </c>
      <c r="DC262" s="22">
        <f>INDEX('Mapping water'!$A$4:$U$352,MATCH($B262,'Mapping water'!$B$4:$B$352,0),MATCH(CK$4,'Mapping water'!$A$4:$U$4,0))*$I262</f>
        <v>55506</v>
      </c>
      <c r="DD262" s="22">
        <f>INDEX('Mapping water'!$A$4:$U$352,MATCH($B262,'Mapping water'!$B$4:$B$352,0),MATCH(CL$4,'Mapping water'!$A$4:$U$4,0))*$I262</f>
        <v>0</v>
      </c>
      <c r="DE262" s="22">
        <f>INDEX('Mapping water'!$A$4:$U$352,MATCH($B262,'Mapping water'!$B$4:$B$352,0),MATCH(CM$4,'Mapping water'!$A$4:$U$4,0))*$I262</f>
        <v>0</v>
      </c>
      <c r="DF262" s="22">
        <f>INDEX('Mapping water'!$A$4:$U$352,MATCH($B262,'Mapping water'!$B$4:$B$352,0),MATCH(CN$4,'Mapping water'!$A$4:$U$4,0))*$I262</f>
        <v>0</v>
      </c>
      <c r="DG262" s="22">
        <f>INDEX('Mapping water'!$A$4:$U$352,MATCH($B262,'Mapping water'!$B$4:$B$352,0),MATCH(CO$4,'Mapping water'!$A$4:$U$4,0))*$I262</f>
        <v>0</v>
      </c>
      <c r="DH262" s="22">
        <f>INDEX('Mapping water'!$A$4:$U$352,MATCH($B262,'Mapping water'!$B$4:$B$352,0),MATCH(CP$4,'Mapping water'!$A$4:$U$4,0))*$I262</f>
        <v>0</v>
      </c>
      <c r="DI262" s="22">
        <f>INDEX('Mapping water'!$A$4:$U$352,MATCH($B262,'Mapping water'!$B$4:$B$352,0),MATCH(CQ$4,'Mapping water'!$A$4:$U$4,0))*$I262</f>
        <v>0</v>
      </c>
      <c r="DJ262" s="22">
        <f>INDEX('Mapping water'!$A$4:$U$352,MATCH($B262,'Mapping water'!$B$4:$B$352,0),MATCH(CR$4,'Mapping water'!$A$4:$U$4,0))*$I262</f>
        <v>0</v>
      </c>
      <c r="DK262" s="22">
        <f>INDEX('Mapping water'!$A$4:$U$352,MATCH($B262,'Mapping water'!$B$4:$B$352,0),MATCH(CS$4,'Mapping water'!$A$4:$U$4,0))*$I262</f>
        <v>0</v>
      </c>
      <c r="DL262" s="22">
        <f>INDEX('Mapping water'!$A$4:$U$352,MATCH($B262,'Mapping water'!$B$4:$B$352,0),MATCH(CT$4,'Mapping water'!$A$4:$U$4,0))*$I262</f>
        <v>0</v>
      </c>
      <c r="DM262" s="22">
        <f>INDEX('Mapping water'!$A$4:$U$352,MATCH($B262,'Mapping water'!$B$4:$B$352,0),MATCH(CU$4,'Mapping water'!$A$4:$U$4,0))*$I262</f>
        <v>0</v>
      </c>
      <c r="DN262" s="22">
        <f>INDEX('Mapping water'!$A$4:$U$352,MATCH($B262,'Mapping water'!$B$4:$B$352,0),MATCH(CV$4,'Mapping water'!$A$4:$U$4,0))*$I262</f>
        <v>0</v>
      </c>
      <c r="DO262" s="22">
        <f>INDEX('Mapping water'!$A$4:$U$352,MATCH($B262,'Mapping water'!$B$4:$B$352,0),MATCH(CW$4,'Mapping water'!$A$4:$U$4,0))*$I262</f>
        <v>0</v>
      </c>
      <c r="DP262" s="22">
        <f>INDEX('Mapping water'!$A$4:$U$352,MATCH($B262,'Mapping water'!$B$4:$B$352,0),MATCH(CX$4,'Mapping water'!$A$4:$U$4,0))*$J262</f>
        <v>0</v>
      </c>
      <c r="DQ262" s="22">
        <f>INDEX('Mapping water'!$A$4:$U$352,MATCH($B262,'Mapping water'!$B$4:$B$352,0),MATCH(CY$4,'Mapping water'!$A$4:$U$4,0))*$J262</f>
        <v>0</v>
      </c>
      <c r="DR262" s="22">
        <f>INDEX('Mapping water'!$A$4:$U$352,MATCH($B262,'Mapping water'!$B$4:$B$352,0),MATCH(CZ$4,'Mapping water'!$A$4:$U$4,0))*$J262</f>
        <v>0</v>
      </c>
      <c r="DS262" s="22">
        <f>INDEX('Mapping water'!$A$4:$U$352,MATCH($B262,'Mapping water'!$B$4:$B$352,0),MATCH(DA$4,'Mapping water'!$A$4:$U$4,0))*$J262</f>
        <v>0</v>
      </c>
      <c r="DT262" s="22">
        <f>INDEX('Mapping water'!$A$4:$U$352,MATCH($B262,'Mapping water'!$B$4:$B$352,0),MATCH(DB$4,'Mapping water'!$A$4:$U$4,0))*$J262</f>
        <v>0</v>
      </c>
      <c r="DU262" s="22">
        <f>INDEX('Mapping water'!$A$4:$U$352,MATCH($B262,'Mapping water'!$B$4:$B$352,0),MATCH(DC$4,'Mapping water'!$A$4:$U$4,0))*$J262</f>
        <v>55965</v>
      </c>
      <c r="DV262" s="22">
        <f>INDEX('Mapping water'!$A$4:$U$352,MATCH($B262,'Mapping water'!$B$4:$B$352,0),MATCH(DD$4,'Mapping water'!$A$4:$U$4,0))*$J262</f>
        <v>0</v>
      </c>
      <c r="DW262" s="22">
        <f>INDEX('Mapping water'!$A$4:$U$352,MATCH($B262,'Mapping water'!$B$4:$B$352,0),MATCH(DE$4,'Mapping water'!$A$4:$U$4,0))*$J262</f>
        <v>0</v>
      </c>
      <c r="DX262" s="22">
        <f>INDEX('Mapping water'!$A$4:$U$352,MATCH($B262,'Mapping water'!$B$4:$B$352,0),MATCH(DF$4,'Mapping water'!$A$4:$U$4,0))*$J262</f>
        <v>0</v>
      </c>
      <c r="DY262" s="22">
        <f>INDEX('Mapping water'!$A$4:$U$352,MATCH($B262,'Mapping water'!$B$4:$B$352,0),MATCH(DG$4,'Mapping water'!$A$4:$U$4,0))*$J262</f>
        <v>0</v>
      </c>
      <c r="DZ262" s="22">
        <f>INDEX('Mapping water'!$A$4:$U$352,MATCH($B262,'Mapping water'!$B$4:$B$352,0),MATCH(DH$4,'Mapping water'!$A$4:$U$4,0))*$J262</f>
        <v>0</v>
      </c>
      <c r="EA262" s="22">
        <f>INDEX('Mapping water'!$A$4:$U$352,MATCH($B262,'Mapping water'!$B$4:$B$352,0),MATCH(DI$4,'Mapping water'!$A$4:$U$4,0))*$J262</f>
        <v>0</v>
      </c>
      <c r="EB262" s="22">
        <f>INDEX('Mapping water'!$A$4:$U$352,MATCH($B262,'Mapping water'!$B$4:$B$352,0),MATCH(DJ$4,'Mapping water'!$A$4:$U$4,0))*$J262</f>
        <v>0</v>
      </c>
      <c r="EC262" s="22">
        <f>INDEX('Mapping water'!$A$4:$U$352,MATCH($B262,'Mapping water'!$B$4:$B$352,0),MATCH(DK$4,'Mapping water'!$A$4:$U$4,0))*$J262</f>
        <v>0</v>
      </c>
      <c r="ED262" s="22">
        <f>INDEX('Mapping water'!$A$4:$U$352,MATCH($B262,'Mapping water'!$B$4:$B$352,0),MATCH(DL$4,'Mapping water'!$A$4:$U$4,0))*$J262</f>
        <v>0</v>
      </c>
      <c r="EE262" s="22">
        <f>INDEX('Mapping water'!$A$4:$U$352,MATCH($B262,'Mapping water'!$B$4:$B$352,0),MATCH(DM$4,'Mapping water'!$A$4:$U$4,0))*$J262</f>
        <v>0</v>
      </c>
      <c r="EF262" s="22">
        <f>INDEX('Mapping water'!$A$4:$U$352,MATCH($B262,'Mapping water'!$B$4:$B$352,0),MATCH(DN$4,'Mapping water'!$A$4:$U$4,0))*$J262</f>
        <v>0</v>
      </c>
      <c r="EG262" s="22">
        <f>INDEX('Mapping water'!$A$4:$U$352,MATCH($B262,'Mapping water'!$B$4:$B$352,0),MATCH(DO$4,'Mapping water'!$A$4:$U$4,0))*$J262</f>
        <v>0</v>
      </c>
      <c r="EH262" s="22">
        <f>INDEX('Mapping water'!$A$4:$U$352,MATCH($B262,'Mapping water'!$B$4:$B$352,0),MATCH(DP$4,'Mapping water'!$A$4:$U$4,0))*$K262</f>
        <v>0</v>
      </c>
      <c r="EI262" s="22">
        <f>INDEX('Mapping water'!$A$4:$U$352,MATCH($B262,'Mapping water'!$B$4:$B$352,0),MATCH(DQ$4,'Mapping water'!$A$4:$U$4,0))*$K262</f>
        <v>0</v>
      </c>
      <c r="EJ262" s="22">
        <f>INDEX('Mapping water'!$A$4:$U$352,MATCH($B262,'Mapping water'!$B$4:$B$352,0),MATCH(DR$4,'Mapping water'!$A$4:$U$4,0))*$K262</f>
        <v>0</v>
      </c>
      <c r="EK262" s="22">
        <f>INDEX('Mapping water'!$A$4:$U$352,MATCH($B262,'Mapping water'!$B$4:$B$352,0),MATCH(DS$4,'Mapping water'!$A$4:$U$4,0))*$K262</f>
        <v>0</v>
      </c>
      <c r="EL262" s="22">
        <f>INDEX('Mapping water'!$A$4:$U$352,MATCH($B262,'Mapping water'!$B$4:$B$352,0),MATCH(DT$4,'Mapping water'!$A$4:$U$4,0))*$K262</f>
        <v>0</v>
      </c>
      <c r="EM262" s="22">
        <f>INDEX('Mapping water'!$A$4:$U$352,MATCH($B262,'Mapping water'!$B$4:$B$352,0),MATCH(DU$4,'Mapping water'!$A$4:$U$4,0))*$K262</f>
        <v>56463</v>
      </c>
      <c r="EN262" s="22">
        <f>INDEX('Mapping water'!$A$4:$U$352,MATCH($B262,'Mapping water'!$B$4:$B$352,0),MATCH(DV$4,'Mapping water'!$A$4:$U$4,0))*$K262</f>
        <v>0</v>
      </c>
      <c r="EO262" s="22">
        <f>INDEX('Mapping water'!$A$4:$U$352,MATCH($B262,'Mapping water'!$B$4:$B$352,0),MATCH(DW$4,'Mapping water'!$A$4:$U$4,0))*$K262</f>
        <v>0</v>
      </c>
      <c r="EP262" s="22">
        <f>INDEX('Mapping water'!$A$4:$U$352,MATCH($B262,'Mapping water'!$B$4:$B$352,0),MATCH(DX$4,'Mapping water'!$A$4:$U$4,0))*$K262</f>
        <v>0</v>
      </c>
      <c r="EQ262" s="22">
        <f>INDEX('Mapping water'!$A$4:$U$352,MATCH($B262,'Mapping water'!$B$4:$B$352,0),MATCH(DY$4,'Mapping water'!$A$4:$U$4,0))*$K262</f>
        <v>0</v>
      </c>
      <c r="ER262" s="22">
        <f>INDEX('Mapping water'!$A$4:$U$352,MATCH($B262,'Mapping water'!$B$4:$B$352,0),MATCH(DZ$4,'Mapping water'!$A$4:$U$4,0))*$K262</f>
        <v>0</v>
      </c>
      <c r="ES262" s="22">
        <f>INDEX('Mapping water'!$A$4:$U$352,MATCH($B262,'Mapping water'!$B$4:$B$352,0),MATCH(EA$4,'Mapping water'!$A$4:$U$4,0))*$K262</f>
        <v>0</v>
      </c>
      <c r="ET262" s="22">
        <f>INDEX('Mapping water'!$A$4:$U$352,MATCH($B262,'Mapping water'!$B$4:$B$352,0),MATCH(EB$4,'Mapping water'!$A$4:$U$4,0))*$K262</f>
        <v>0</v>
      </c>
      <c r="EU262" s="22">
        <f>INDEX('Mapping water'!$A$4:$U$352,MATCH($B262,'Mapping water'!$B$4:$B$352,0),MATCH(EC$4,'Mapping water'!$A$4:$U$4,0))*$K262</f>
        <v>0</v>
      </c>
      <c r="EV262" s="22">
        <f>INDEX('Mapping water'!$A$4:$U$352,MATCH($B262,'Mapping water'!$B$4:$B$352,0),MATCH(ED$4,'Mapping water'!$A$4:$U$4,0))*$K262</f>
        <v>0</v>
      </c>
      <c r="EW262" s="22">
        <f>INDEX('Mapping water'!$A$4:$U$352,MATCH($B262,'Mapping water'!$B$4:$B$352,0),MATCH(EE$4,'Mapping water'!$A$4:$U$4,0))*$K262</f>
        <v>0</v>
      </c>
      <c r="EX262" s="22">
        <f>INDEX('Mapping water'!$A$4:$U$352,MATCH($B262,'Mapping water'!$B$4:$B$352,0),MATCH(EF$4,'Mapping water'!$A$4:$U$4,0))*$K262</f>
        <v>0</v>
      </c>
      <c r="EY262" s="22">
        <f>INDEX('Mapping water'!$A$4:$U$352,MATCH($B262,'Mapping water'!$B$4:$B$352,0),MATCH(EG$4,'Mapping water'!$A$4:$U$4,0))*$K262</f>
        <v>0</v>
      </c>
    </row>
    <row r="263" spans="1:155" x14ac:dyDescent="0.2">
      <c r="A263" s="21" t="s">
        <v>385</v>
      </c>
      <c r="B263" s="21" t="s">
        <v>386</v>
      </c>
      <c r="C263" s="21" t="s">
        <v>5</v>
      </c>
      <c r="D263" s="22">
        <f>INDEX('Households England'!S$5:S$374,MATCH('Mapping HH to population water'!$B263,'Households England'!$B$5:$B$374,0))*1000</f>
        <v>34046</v>
      </c>
      <c r="E263" s="22">
        <f>INDEX('Households England'!T$5:T$374,MATCH('Mapping HH to population water'!$B263,'Households England'!$B$5:$B$374,0))*1000</f>
        <v>34279</v>
      </c>
      <c r="F263" s="22">
        <f>INDEX('Households England'!U$5:U$374,MATCH('Mapping HH to population water'!$B263,'Households England'!$B$5:$B$374,0))*1000</f>
        <v>34524</v>
      </c>
      <c r="G263" s="22">
        <f>INDEX('Households England'!V$5:V$374,MATCH('Mapping HH to population water'!$B263,'Households England'!$B$5:$B$374,0))*1000</f>
        <v>34738</v>
      </c>
      <c r="H263" s="22">
        <f>INDEX('Households England'!W$5:W$374,MATCH('Mapping HH to population water'!$B263,'Households England'!$B$5:$B$374,0))*1000</f>
        <v>34958</v>
      </c>
      <c r="I263" s="22">
        <f>INDEX('Households England'!X$5:X$374,MATCH('Mapping HH to population water'!$B263,'Households England'!$B$5:$B$374,0))*1000</f>
        <v>35212</v>
      </c>
      <c r="J263" s="22">
        <f>INDEX('Households England'!Y$5:Y$374,MATCH('Mapping HH to population water'!$B263,'Households England'!$B$5:$B$374,0))*1000</f>
        <v>35469</v>
      </c>
      <c r="K263" s="22">
        <f>INDEX('Households England'!Z$5:Z$374,MATCH('Mapping HH to population water'!$B263,'Households England'!$B$5:$B$374,0))*1000</f>
        <v>35712</v>
      </c>
      <c r="L263" s="22">
        <f>INDEX('Mapping water'!$A$4:$U$352,MATCH($B263,'Mapping water'!$B$4:$B$352,0),MATCH(L$4,'Mapping water'!$A$4:$U$4,0))*$D263</f>
        <v>0</v>
      </c>
      <c r="M263" s="22">
        <f>INDEX('Mapping water'!$A$4:$U$352,MATCH($B263,'Mapping water'!$B$4:$B$352,0),MATCH(M$4,'Mapping water'!$A$4:$U$4,0))*$D263</f>
        <v>0</v>
      </c>
      <c r="N263" s="22">
        <f>INDEX('Mapping water'!$A$4:$U$352,MATCH($B263,'Mapping water'!$B$4:$B$352,0),MATCH(N$4,'Mapping water'!$A$4:$U$4,0))*$D263</f>
        <v>0</v>
      </c>
      <c r="O263" s="22">
        <f>INDEX('Mapping water'!$A$4:$U$352,MATCH($B263,'Mapping water'!$B$4:$B$352,0),MATCH(O$4,'Mapping water'!$A$4:$U$4,0))*$D263</f>
        <v>0</v>
      </c>
      <c r="P263" s="22">
        <f>INDEX('Mapping water'!$A$4:$U$352,MATCH($B263,'Mapping water'!$B$4:$B$352,0),MATCH(P$4,'Mapping water'!$A$4:$U$4,0))*$D263</f>
        <v>0</v>
      </c>
      <c r="Q263" s="22">
        <f>INDEX('Mapping water'!$A$4:$U$352,MATCH($B263,'Mapping water'!$B$4:$B$352,0),MATCH(Q$4,'Mapping water'!$A$4:$U$4,0))*$D263</f>
        <v>34046</v>
      </c>
      <c r="R263" s="22">
        <f>INDEX('Mapping water'!$A$4:$U$352,MATCH($B263,'Mapping water'!$B$4:$B$352,0),MATCH(R$4,'Mapping water'!$A$4:$U$4,0))*$D263</f>
        <v>0</v>
      </c>
      <c r="S263" s="22">
        <f>INDEX('Mapping water'!$A$4:$U$352,MATCH($B263,'Mapping water'!$B$4:$B$352,0),MATCH(S$4,'Mapping water'!$A$4:$U$4,0))*$D263</f>
        <v>0</v>
      </c>
      <c r="T263" s="22">
        <f>INDEX('Mapping water'!$A$4:$U$352,MATCH($B263,'Mapping water'!$B$4:$B$352,0),MATCH(T$4,'Mapping water'!$A$4:$U$4,0))*$D263</f>
        <v>0</v>
      </c>
      <c r="U263" s="22">
        <f>INDEX('Mapping water'!$A$4:$U$352,MATCH($B263,'Mapping water'!$B$4:$B$352,0),MATCH(U$4,'Mapping water'!$A$4:$U$4,0))*$D263</f>
        <v>0</v>
      </c>
      <c r="V263" s="22">
        <f>INDEX('Mapping water'!$A$4:$U$352,MATCH($B263,'Mapping water'!$B$4:$B$352,0),MATCH(V$4,'Mapping water'!$A$4:$U$4,0))*$D263</f>
        <v>0</v>
      </c>
      <c r="W263" s="22">
        <f>INDEX('Mapping water'!$A$4:$U$352,MATCH($B263,'Mapping water'!$B$4:$B$352,0),MATCH(W$4,'Mapping water'!$A$4:$U$4,0))*$D263</f>
        <v>0</v>
      </c>
      <c r="X263" s="22">
        <f>INDEX('Mapping water'!$A$4:$U$352,MATCH($B263,'Mapping water'!$B$4:$B$352,0),MATCH(X$4,'Mapping water'!$A$4:$U$4,0))*$D263</f>
        <v>0</v>
      </c>
      <c r="Y263" s="22">
        <f>INDEX('Mapping water'!$A$4:$U$352,MATCH($B263,'Mapping water'!$B$4:$B$352,0),MATCH(Y$4,'Mapping water'!$A$4:$U$4,0))*$D263</f>
        <v>0</v>
      </c>
      <c r="Z263" s="22">
        <f>INDEX('Mapping water'!$A$4:$U$352,MATCH($B263,'Mapping water'!$B$4:$B$352,0),MATCH(Z$4,'Mapping water'!$A$4:$U$4,0))*$D263</f>
        <v>0</v>
      </c>
      <c r="AA263" s="22">
        <f>INDEX('Mapping water'!$A$4:$U$352,MATCH($B263,'Mapping water'!$B$4:$B$352,0),MATCH(AA$4,'Mapping water'!$A$4:$U$4,0))*$D263</f>
        <v>0</v>
      </c>
      <c r="AB263" s="22">
        <f>INDEX('Mapping water'!$A$4:$U$352,MATCH($B263,'Mapping water'!$B$4:$B$352,0),MATCH(AB$4,'Mapping water'!$A$4:$U$4,0))*$D263</f>
        <v>0</v>
      </c>
      <c r="AC263" s="22">
        <f>INDEX('Mapping water'!$A$4:$U$352,MATCH($B263,'Mapping water'!$B$4:$B$352,0),MATCH(AC$4,'Mapping water'!$A$4:$U$4,0))*$D263</f>
        <v>0</v>
      </c>
      <c r="AD263" s="22">
        <f>INDEX('Mapping water'!$A$4:$U$352,MATCH($B263,'Mapping water'!$B$4:$B$352,0),MATCH(AD$4,'Mapping water'!$A$4:$U$4,0))*$E263</f>
        <v>0</v>
      </c>
      <c r="AE263" s="22">
        <f>INDEX('Mapping water'!$A$4:$U$352,MATCH($B263,'Mapping water'!$B$4:$B$352,0),MATCH(AE$4,'Mapping water'!$A$4:$U$4,0))*$E263</f>
        <v>0</v>
      </c>
      <c r="AF263" s="22">
        <f>INDEX('Mapping water'!$A$4:$U$352,MATCH($B263,'Mapping water'!$B$4:$B$352,0),MATCH(AF$4,'Mapping water'!$A$4:$U$4,0))*$E263</f>
        <v>0</v>
      </c>
      <c r="AG263" s="22">
        <f>INDEX('Mapping water'!$A$4:$U$352,MATCH($B263,'Mapping water'!$B$4:$B$352,0),MATCH(AG$4,'Mapping water'!$A$4:$U$4,0))*$E263</f>
        <v>0</v>
      </c>
      <c r="AH263" s="22">
        <f>INDEX('Mapping water'!$A$4:$U$352,MATCH($B263,'Mapping water'!$B$4:$B$352,0),MATCH(AH$4,'Mapping water'!$A$4:$U$4,0))*$E263</f>
        <v>0</v>
      </c>
      <c r="AI263" s="22">
        <f>INDEX('Mapping water'!$A$4:$U$352,MATCH($B263,'Mapping water'!$B$4:$B$352,0),MATCH(AI$4,'Mapping water'!$A$4:$U$4,0))*$E263</f>
        <v>34279</v>
      </c>
      <c r="AJ263" s="22">
        <f>INDEX('Mapping water'!$A$4:$U$352,MATCH($B263,'Mapping water'!$B$4:$B$352,0),MATCH(AJ$4,'Mapping water'!$A$4:$U$4,0))*$E263</f>
        <v>0</v>
      </c>
      <c r="AK263" s="22">
        <f>INDEX('Mapping water'!$A$4:$U$352,MATCH($B263,'Mapping water'!$B$4:$B$352,0),MATCH(AK$4,'Mapping water'!$A$4:$U$4,0))*$E263</f>
        <v>0</v>
      </c>
      <c r="AL263" s="22">
        <f>INDEX('Mapping water'!$A$4:$U$352,MATCH($B263,'Mapping water'!$B$4:$B$352,0),MATCH(AL$4,'Mapping water'!$A$4:$U$4,0))*$E263</f>
        <v>0</v>
      </c>
      <c r="AM263" s="22">
        <f>INDEX('Mapping water'!$A$4:$U$352,MATCH($B263,'Mapping water'!$B$4:$B$352,0),MATCH(AM$4,'Mapping water'!$A$4:$U$4,0))*$E263</f>
        <v>0</v>
      </c>
      <c r="AN263" s="22">
        <f>INDEX('Mapping water'!$A$4:$U$352,MATCH($B263,'Mapping water'!$B$4:$B$352,0),MATCH(AN$4,'Mapping water'!$A$4:$U$4,0))*$E263</f>
        <v>0</v>
      </c>
      <c r="AO263" s="22">
        <f>INDEX('Mapping water'!$A$4:$U$352,MATCH($B263,'Mapping water'!$B$4:$B$352,0),MATCH(AO$4,'Mapping water'!$A$4:$U$4,0))*$E263</f>
        <v>0</v>
      </c>
      <c r="AP263" s="22">
        <f>INDEX('Mapping water'!$A$4:$U$352,MATCH($B263,'Mapping water'!$B$4:$B$352,0),MATCH(AP$4,'Mapping water'!$A$4:$U$4,0))*$E263</f>
        <v>0</v>
      </c>
      <c r="AQ263" s="22">
        <f>INDEX('Mapping water'!$A$4:$U$352,MATCH($B263,'Mapping water'!$B$4:$B$352,0),MATCH(AQ$4,'Mapping water'!$A$4:$U$4,0))*$E263</f>
        <v>0</v>
      </c>
      <c r="AR263" s="22">
        <f>INDEX('Mapping water'!$A$4:$U$352,MATCH($B263,'Mapping water'!$B$4:$B$352,0),MATCH(AR$4,'Mapping water'!$A$4:$U$4,0))*$E263</f>
        <v>0</v>
      </c>
      <c r="AS263" s="22">
        <f>INDEX('Mapping water'!$A$4:$U$352,MATCH($B263,'Mapping water'!$B$4:$B$352,0),MATCH(AS$4,'Mapping water'!$A$4:$U$4,0))*$E263</f>
        <v>0</v>
      </c>
      <c r="AT263" s="22">
        <f>INDEX('Mapping water'!$A$4:$U$352,MATCH($B263,'Mapping water'!$B$4:$B$352,0),MATCH(AT$4,'Mapping water'!$A$4:$U$4,0))*$E263</f>
        <v>0</v>
      </c>
      <c r="AU263" s="22">
        <f>INDEX('Mapping water'!$A$4:$U$352,MATCH($B263,'Mapping water'!$B$4:$B$352,0),MATCH(AU$4,'Mapping water'!$A$4:$U$4,0))*$E263</f>
        <v>0</v>
      </c>
      <c r="AV263" s="22">
        <f>INDEX('Mapping water'!$A$4:$U$352,MATCH($B263,'Mapping water'!$B$4:$B$352,0),MATCH(AD$4,'Mapping water'!$A$4:$U$4,0))*$F263</f>
        <v>0</v>
      </c>
      <c r="AW263" s="22">
        <f>INDEX('Mapping water'!$A$4:$U$352,MATCH($B263,'Mapping water'!$B$4:$B$352,0),MATCH(AE$4,'Mapping water'!$A$4:$U$4,0))*$F263</f>
        <v>0</v>
      </c>
      <c r="AX263" s="22">
        <f>INDEX('Mapping water'!$A$4:$U$352,MATCH($B263,'Mapping water'!$B$4:$B$352,0),MATCH(AF$4,'Mapping water'!$A$4:$U$4,0))*$F263</f>
        <v>0</v>
      </c>
      <c r="AY263" s="22">
        <f>INDEX('Mapping water'!$A$4:$U$352,MATCH($B263,'Mapping water'!$B$4:$B$352,0),MATCH(AG$4,'Mapping water'!$A$4:$U$4,0))*$F263</f>
        <v>0</v>
      </c>
      <c r="AZ263" s="22">
        <f>INDEX('Mapping water'!$A$4:$U$352,MATCH($B263,'Mapping water'!$B$4:$B$352,0),MATCH(AH$4,'Mapping water'!$A$4:$U$4,0))*$F263</f>
        <v>0</v>
      </c>
      <c r="BA263" s="22">
        <f>INDEX('Mapping water'!$A$4:$U$352,MATCH($B263,'Mapping water'!$B$4:$B$352,0),MATCH(AI$4,'Mapping water'!$A$4:$U$4,0))*$F263</f>
        <v>34524</v>
      </c>
      <c r="BB263" s="22">
        <f>INDEX('Mapping water'!$A$4:$U$352,MATCH($B263,'Mapping water'!$B$4:$B$352,0),MATCH(AJ$4,'Mapping water'!$A$4:$U$4,0))*$F263</f>
        <v>0</v>
      </c>
      <c r="BC263" s="22">
        <f>INDEX('Mapping water'!$A$4:$U$352,MATCH($B263,'Mapping water'!$B$4:$B$352,0),MATCH(AK$4,'Mapping water'!$A$4:$U$4,0))*$F263</f>
        <v>0</v>
      </c>
      <c r="BD263" s="22">
        <f>INDEX('Mapping water'!$A$4:$U$352,MATCH($B263,'Mapping water'!$B$4:$B$352,0),MATCH(AL$4,'Mapping water'!$A$4:$U$4,0))*$F263</f>
        <v>0</v>
      </c>
      <c r="BE263" s="22">
        <f>INDEX('Mapping water'!$A$4:$U$352,MATCH($B263,'Mapping water'!$B$4:$B$352,0),MATCH(AM$4,'Mapping water'!$A$4:$U$4,0))*$F263</f>
        <v>0</v>
      </c>
      <c r="BF263" s="22">
        <f>INDEX('Mapping water'!$A$4:$U$352,MATCH($B263,'Mapping water'!$B$4:$B$352,0),MATCH(AN$4,'Mapping water'!$A$4:$U$4,0))*$F263</f>
        <v>0</v>
      </c>
      <c r="BG263" s="22">
        <f>INDEX('Mapping water'!$A$4:$U$352,MATCH($B263,'Mapping water'!$B$4:$B$352,0),MATCH(AO$4,'Mapping water'!$A$4:$U$4,0))*$F263</f>
        <v>0</v>
      </c>
      <c r="BH263" s="22">
        <f>INDEX('Mapping water'!$A$4:$U$352,MATCH($B263,'Mapping water'!$B$4:$B$352,0),MATCH(AP$4,'Mapping water'!$A$4:$U$4,0))*$F263</f>
        <v>0</v>
      </c>
      <c r="BI263" s="22">
        <f>INDEX('Mapping water'!$A$4:$U$352,MATCH($B263,'Mapping water'!$B$4:$B$352,0),MATCH(AQ$4,'Mapping water'!$A$4:$U$4,0))*$F263</f>
        <v>0</v>
      </c>
      <c r="BJ263" s="22">
        <f>INDEX('Mapping water'!$A$4:$U$352,MATCH($B263,'Mapping water'!$B$4:$B$352,0),MATCH(AR$4,'Mapping water'!$A$4:$U$4,0))*$F263</f>
        <v>0</v>
      </c>
      <c r="BK263" s="22">
        <f>INDEX('Mapping water'!$A$4:$U$352,MATCH($B263,'Mapping water'!$B$4:$B$352,0),MATCH(AS$4,'Mapping water'!$A$4:$U$4,0))*$F263</f>
        <v>0</v>
      </c>
      <c r="BL263" s="22">
        <f>INDEX('Mapping water'!$A$4:$U$352,MATCH($B263,'Mapping water'!$B$4:$B$352,0),MATCH(AT$4,'Mapping water'!$A$4:$U$4,0))*$F263</f>
        <v>0</v>
      </c>
      <c r="BM263" s="22">
        <f>INDEX('Mapping water'!$A$4:$U$352,MATCH($B263,'Mapping water'!$B$4:$B$352,0),MATCH(AU$4,'Mapping water'!$A$4:$U$4,0))*$F263</f>
        <v>0</v>
      </c>
      <c r="BN263" s="22">
        <f>INDEX('Mapping water'!$A$4:$U$352,MATCH($B263,'Mapping water'!$B$4:$B$352,0),MATCH(AV$4,'Mapping water'!$A$4:$U$4,0))*$G263</f>
        <v>0</v>
      </c>
      <c r="BO263" s="22">
        <f>INDEX('Mapping water'!$A$4:$U$352,MATCH($B263,'Mapping water'!$B$4:$B$352,0),MATCH(AW$4,'Mapping water'!$A$4:$U$4,0))*$G263</f>
        <v>0</v>
      </c>
      <c r="BP263" s="22">
        <f>INDEX('Mapping water'!$A$4:$U$352,MATCH($B263,'Mapping water'!$B$4:$B$352,0),MATCH(AX$4,'Mapping water'!$A$4:$U$4,0))*$G263</f>
        <v>0</v>
      </c>
      <c r="BQ263" s="22">
        <f>INDEX('Mapping water'!$A$4:$U$352,MATCH($B263,'Mapping water'!$B$4:$B$352,0),MATCH(AY$4,'Mapping water'!$A$4:$U$4,0))*$G263</f>
        <v>0</v>
      </c>
      <c r="BR263" s="22">
        <f>INDEX('Mapping water'!$A$4:$U$352,MATCH($B263,'Mapping water'!$B$4:$B$352,0),MATCH(AZ$4,'Mapping water'!$A$4:$U$4,0))*$G263</f>
        <v>0</v>
      </c>
      <c r="BS263" s="22">
        <f>INDEX('Mapping water'!$A$4:$U$352,MATCH($B263,'Mapping water'!$B$4:$B$352,0),MATCH(BA$4,'Mapping water'!$A$4:$U$4,0))*$G263</f>
        <v>34738</v>
      </c>
      <c r="BT263" s="22">
        <f>INDEX('Mapping water'!$A$4:$U$352,MATCH($B263,'Mapping water'!$B$4:$B$352,0),MATCH(BB$4,'Mapping water'!$A$4:$U$4,0))*$G263</f>
        <v>0</v>
      </c>
      <c r="BU263" s="22">
        <f>INDEX('Mapping water'!$A$4:$U$352,MATCH($B263,'Mapping water'!$B$4:$B$352,0),MATCH(BC$4,'Mapping water'!$A$4:$U$4,0))*$G263</f>
        <v>0</v>
      </c>
      <c r="BV263" s="22">
        <f>INDEX('Mapping water'!$A$4:$U$352,MATCH($B263,'Mapping water'!$B$4:$B$352,0),MATCH(BD$4,'Mapping water'!$A$4:$U$4,0))*$G263</f>
        <v>0</v>
      </c>
      <c r="BW263" s="22">
        <f>INDEX('Mapping water'!$A$4:$U$352,MATCH($B263,'Mapping water'!$B$4:$B$352,0),MATCH(BE$4,'Mapping water'!$A$4:$U$4,0))*$G263</f>
        <v>0</v>
      </c>
      <c r="BX263" s="22">
        <f>INDEX('Mapping water'!$A$4:$U$352,MATCH($B263,'Mapping water'!$B$4:$B$352,0),MATCH(BF$4,'Mapping water'!$A$4:$U$4,0))*$G263</f>
        <v>0</v>
      </c>
      <c r="BY263" s="22">
        <f>INDEX('Mapping water'!$A$4:$U$352,MATCH($B263,'Mapping water'!$B$4:$B$352,0),MATCH(BG$4,'Mapping water'!$A$4:$U$4,0))*$G263</f>
        <v>0</v>
      </c>
      <c r="BZ263" s="22">
        <f>INDEX('Mapping water'!$A$4:$U$352,MATCH($B263,'Mapping water'!$B$4:$B$352,0),MATCH(BH$4,'Mapping water'!$A$4:$U$4,0))*$G263</f>
        <v>0</v>
      </c>
      <c r="CA263" s="22">
        <f>INDEX('Mapping water'!$A$4:$U$352,MATCH($B263,'Mapping water'!$B$4:$B$352,0),MATCH(BI$4,'Mapping water'!$A$4:$U$4,0))*$G263</f>
        <v>0</v>
      </c>
      <c r="CB263" s="22">
        <f>INDEX('Mapping water'!$A$4:$U$352,MATCH($B263,'Mapping water'!$B$4:$B$352,0),MATCH(BJ$4,'Mapping water'!$A$4:$U$4,0))*$G263</f>
        <v>0</v>
      </c>
      <c r="CC263" s="22">
        <f>INDEX('Mapping water'!$A$4:$U$352,MATCH($B263,'Mapping water'!$B$4:$B$352,0),MATCH(BK$4,'Mapping water'!$A$4:$U$4,0))*$G263</f>
        <v>0</v>
      </c>
      <c r="CD263" s="22">
        <f>INDEX('Mapping water'!$A$4:$U$352,MATCH($B263,'Mapping water'!$B$4:$B$352,0),MATCH(BL$4,'Mapping water'!$A$4:$U$4,0))*$G263</f>
        <v>0</v>
      </c>
      <c r="CE263" s="22">
        <f>INDEX('Mapping water'!$A$4:$U$352,MATCH($B263,'Mapping water'!$B$4:$B$352,0),MATCH(BM$4,'Mapping water'!$A$4:$U$4,0))*$G263</f>
        <v>0</v>
      </c>
      <c r="CF263" s="22">
        <f>INDEX('Mapping water'!$A$4:$U$352,MATCH($B263,'Mapping water'!$B$4:$B$352,0),MATCH(BN$4,'Mapping water'!$A$4:$U$4,0))*$H263</f>
        <v>0</v>
      </c>
      <c r="CG263" s="22">
        <f>INDEX('Mapping water'!$A$4:$U$352,MATCH($B263,'Mapping water'!$B$4:$B$352,0),MATCH(BO$4,'Mapping water'!$A$4:$U$4,0))*$H263</f>
        <v>0</v>
      </c>
      <c r="CH263" s="22">
        <f>INDEX('Mapping water'!$A$4:$U$352,MATCH($B263,'Mapping water'!$B$4:$B$352,0),MATCH(BP$4,'Mapping water'!$A$4:$U$4,0))*$H263</f>
        <v>0</v>
      </c>
      <c r="CI263" s="22">
        <f>INDEX('Mapping water'!$A$4:$U$352,MATCH($B263,'Mapping water'!$B$4:$B$352,0),MATCH(BQ$4,'Mapping water'!$A$4:$U$4,0))*$H263</f>
        <v>0</v>
      </c>
      <c r="CJ263" s="22">
        <f>INDEX('Mapping water'!$A$4:$U$352,MATCH($B263,'Mapping water'!$B$4:$B$352,0),MATCH(BR$4,'Mapping water'!$A$4:$U$4,0))*$H263</f>
        <v>0</v>
      </c>
      <c r="CK263" s="22">
        <f>INDEX('Mapping water'!$A$4:$U$352,MATCH($B263,'Mapping water'!$B$4:$B$352,0),MATCH(BS$4,'Mapping water'!$A$4:$U$4,0))*$H263</f>
        <v>34958</v>
      </c>
      <c r="CL263" s="22">
        <f>INDEX('Mapping water'!$A$4:$U$352,MATCH($B263,'Mapping water'!$B$4:$B$352,0),MATCH(BT$4,'Mapping water'!$A$4:$U$4,0))*$H263</f>
        <v>0</v>
      </c>
      <c r="CM263" s="22">
        <f>INDEX('Mapping water'!$A$4:$U$352,MATCH($B263,'Mapping water'!$B$4:$B$352,0),MATCH(BU$4,'Mapping water'!$A$4:$U$4,0))*$H263</f>
        <v>0</v>
      </c>
      <c r="CN263" s="22">
        <f>INDEX('Mapping water'!$A$4:$U$352,MATCH($B263,'Mapping water'!$B$4:$B$352,0),MATCH(BV$4,'Mapping water'!$A$4:$U$4,0))*$H263</f>
        <v>0</v>
      </c>
      <c r="CO263" s="22">
        <f>INDEX('Mapping water'!$A$4:$U$352,MATCH($B263,'Mapping water'!$B$4:$B$352,0),MATCH(BW$4,'Mapping water'!$A$4:$U$4,0))*$H263</f>
        <v>0</v>
      </c>
      <c r="CP263" s="22">
        <f>INDEX('Mapping water'!$A$4:$U$352,MATCH($B263,'Mapping water'!$B$4:$B$352,0),MATCH(BX$4,'Mapping water'!$A$4:$U$4,0))*$H263</f>
        <v>0</v>
      </c>
      <c r="CQ263" s="22">
        <f>INDEX('Mapping water'!$A$4:$U$352,MATCH($B263,'Mapping water'!$B$4:$B$352,0),MATCH(BY$4,'Mapping water'!$A$4:$U$4,0))*$H263</f>
        <v>0</v>
      </c>
      <c r="CR263" s="22">
        <f>INDEX('Mapping water'!$A$4:$U$352,MATCH($B263,'Mapping water'!$B$4:$B$352,0),MATCH(BZ$4,'Mapping water'!$A$4:$U$4,0))*$H263</f>
        <v>0</v>
      </c>
      <c r="CS263" s="22">
        <f>INDEX('Mapping water'!$A$4:$U$352,MATCH($B263,'Mapping water'!$B$4:$B$352,0),MATCH(CA$4,'Mapping water'!$A$4:$U$4,0))*$H263</f>
        <v>0</v>
      </c>
      <c r="CT263" s="22">
        <f>INDEX('Mapping water'!$A$4:$U$352,MATCH($B263,'Mapping water'!$B$4:$B$352,0),MATCH(CB$4,'Mapping water'!$A$4:$U$4,0))*$H263</f>
        <v>0</v>
      </c>
      <c r="CU263" s="22">
        <f>INDEX('Mapping water'!$A$4:$U$352,MATCH($B263,'Mapping water'!$B$4:$B$352,0),MATCH(CC$4,'Mapping water'!$A$4:$U$4,0))*$H263</f>
        <v>0</v>
      </c>
      <c r="CV263" s="22">
        <f>INDEX('Mapping water'!$A$4:$U$352,MATCH($B263,'Mapping water'!$B$4:$B$352,0),MATCH(CD$4,'Mapping water'!$A$4:$U$4,0))*$H263</f>
        <v>0</v>
      </c>
      <c r="CW263" s="22">
        <f>INDEX('Mapping water'!$A$4:$U$352,MATCH($B263,'Mapping water'!$B$4:$B$352,0),MATCH(CE$4,'Mapping water'!$A$4:$U$4,0))*$H263</f>
        <v>0</v>
      </c>
      <c r="CX263" s="22">
        <f>INDEX('Mapping water'!$A$4:$U$352,MATCH($B263,'Mapping water'!$B$4:$B$352,0),MATCH(CF$4,'Mapping water'!$A$4:$U$4,0))*$I263</f>
        <v>0</v>
      </c>
      <c r="CY263" s="22">
        <f>INDEX('Mapping water'!$A$4:$U$352,MATCH($B263,'Mapping water'!$B$4:$B$352,0),MATCH(CG$4,'Mapping water'!$A$4:$U$4,0))*$I263</f>
        <v>0</v>
      </c>
      <c r="CZ263" s="22">
        <f>INDEX('Mapping water'!$A$4:$U$352,MATCH($B263,'Mapping water'!$B$4:$B$352,0),MATCH(CH$4,'Mapping water'!$A$4:$U$4,0))*$I263</f>
        <v>0</v>
      </c>
      <c r="DA263" s="22">
        <f>INDEX('Mapping water'!$A$4:$U$352,MATCH($B263,'Mapping water'!$B$4:$B$352,0),MATCH(CI$4,'Mapping water'!$A$4:$U$4,0))*$I263</f>
        <v>0</v>
      </c>
      <c r="DB263" s="22">
        <f>INDEX('Mapping water'!$A$4:$U$352,MATCH($B263,'Mapping water'!$B$4:$B$352,0),MATCH(CJ$4,'Mapping water'!$A$4:$U$4,0))*$I263</f>
        <v>0</v>
      </c>
      <c r="DC263" s="22">
        <f>INDEX('Mapping water'!$A$4:$U$352,MATCH($B263,'Mapping water'!$B$4:$B$352,0),MATCH(CK$4,'Mapping water'!$A$4:$U$4,0))*$I263</f>
        <v>35212</v>
      </c>
      <c r="DD263" s="22">
        <f>INDEX('Mapping water'!$A$4:$U$352,MATCH($B263,'Mapping water'!$B$4:$B$352,0),MATCH(CL$4,'Mapping water'!$A$4:$U$4,0))*$I263</f>
        <v>0</v>
      </c>
      <c r="DE263" s="22">
        <f>INDEX('Mapping water'!$A$4:$U$352,MATCH($B263,'Mapping water'!$B$4:$B$352,0),MATCH(CM$4,'Mapping water'!$A$4:$U$4,0))*$I263</f>
        <v>0</v>
      </c>
      <c r="DF263" s="22">
        <f>INDEX('Mapping water'!$A$4:$U$352,MATCH($B263,'Mapping water'!$B$4:$B$352,0),MATCH(CN$4,'Mapping water'!$A$4:$U$4,0))*$I263</f>
        <v>0</v>
      </c>
      <c r="DG263" s="22">
        <f>INDEX('Mapping water'!$A$4:$U$352,MATCH($B263,'Mapping water'!$B$4:$B$352,0),MATCH(CO$4,'Mapping water'!$A$4:$U$4,0))*$I263</f>
        <v>0</v>
      </c>
      <c r="DH263" s="22">
        <f>INDEX('Mapping water'!$A$4:$U$352,MATCH($B263,'Mapping water'!$B$4:$B$352,0),MATCH(CP$4,'Mapping water'!$A$4:$U$4,0))*$I263</f>
        <v>0</v>
      </c>
      <c r="DI263" s="22">
        <f>INDEX('Mapping water'!$A$4:$U$352,MATCH($B263,'Mapping water'!$B$4:$B$352,0),MATCH(CQ$4,'Mapping water'!$A$4:$U$4,0))*$I263</f>
        <v>0</v>
      </c>
      <c r="DJ263" s="22">
        <f>INDEX('Mapping water'!$A$4:$U$352,MATCH($B263,'Mapping water'!$B$4:$B$352,0),MATCH(CR$4,'Mapping water'!$A$4:$U$4,0))*$I263</f>
        <v>0</v>
      </c>
      <c r="DK263" s="22">
        <f>INDEX('Mapping water'!$A$4:$U$352,MATCH($B263,'Mapping water'!$B$4:$B$352,0),MATCH(CS$4,'Mapping water'!$A$4:$U$4,0))*$I263</f>
        <v>0</v>
      </c>
      <c r="DL263" s="22">
        <f>INDEX('Mapping water'!$A$4:$U$352,MATCH($B263,'Mapping water'!$B$4:$B$352,0),MATCH(CT$4,'Mapping water'!$A$4:$U$4,0))*$I263</f>
        <v>0</v>
      </c>
      <c r="DM263" s="22">
        <f>INDEX('Mapping water'!$A$4:$U$352,MATCH($B263,'Mapping water'!$B$4:$B$352,0),MATCH(CU$4,'Mapping water'!$A$4:$U$4,0))*$I263</f>
        <v>0</v>
      </c>
      <c r="DN263" s="22">
        <f>INDEX('Mapping water'!$A$4:$U$352,MATCH($B263,'Mapping water'!$B$4:$B$352,0),MATCH(CV$4,'Mapping water'!$A$4:$U$4,0))*$I263</f>
        <v>0</v>
      </c>
      <c r="DO263" s="22">
        <f>INDEX('Mapping water'!$A$4:$U$352,MATCH($B263,'Mapping water'!$B$4:$B$352,0),MATCH(CW$4,'Mapping water'!$A$4:$U$4,0))*$I263</f>
        <v>0</v>
      </c>
      <c r="DP263" s="22">
        <f>INDEX('Mapping water'!$A$4:$U$352,MATCH($B263,'Mapping water'!$B$4:$B$352,0),MATCH(CX$4,'Mapping water'!$A$4:$U$4,0))*$J263</f>
        <v>0</v>
      </c>
      <c r="DQ263" s="22">
        <f>INDEX('Mapping water'!$A$4:$U$352,MATCH($B263,'Mapping water'!$B$4:$B$352,0),MATCH(CY$4,'Mapping water'!$A$4:$U$4,0))*$J263</f>
        <v>0</v>
      </c>
      <c r="DR263" s="22">
        <f>INDEX('Mapping water'!$A$4:$U$352,MATCH($B263,'Mapping water'!$B$4:$B$352,0),MATCH(CZ$4,'Mapping water'!$A$4:$U$4,0))*$J263</f>
        <v>0</v>
      </c>
      <c r="DS263" s="22">
        <f>INDEX('Mapping water'!$A$4:$U$352,MATCH($B263,'Mapping water'!$B$4:$B$352,0),MATCH(DA$4,'Mapping water'!$A$4:$U$4,0))*$J263</f>
        <v>0</v>
      </c>
      <c r="DT263" s="22">
        <f>INDEX('Mapping water'!$A$4:$U$352,MATCH($B263,'Mapping water'!$B$4:$B$352,0),MATCH(DB$4,'Mapping water'!$A$4:$U$4,0))*$J263</f>
        <v>0</v>
      </c>
      <c r="DU263" s="22">
        <f>INDEX('Mapping water'!$A$4:$U$352,MATCH($B263,'Mapping water'!$B$4:$B$352,0),MATCH(DC$4,'Mapping water'!$A$4:$U$4,0))*$J263</f>
        <v>35469</v>
      </c>
      <c r="DV263" s="22">
        <f>INDEX('Mapping water'!$A$4:$U$352,MATCH($B263,'Mapping water'!$B$4:$B$352,0),MATCH(DD$4,'Mapping water'!$A$4:$U$4,0))*$J263</f>
        <v>0</v>
      </c>
      <c r="DW263" s="22">
        <f>INDEX('Mapping water'!$A$4:$U$352,MATCH($B263,'Mapping water'!$B$4:$B$352,0),MATCH(DE$4,'Mapping water'!$A$4:$U$4,0))*$J263</f>
        <v>0</v>
      </c>
      <c r="DX263" s="22">
        <f>INDEX('Mapping water'!$A$4:$U$352,MATCH($B263,'Mapping water'!$B$4:$B$352,0),MATCH(DF$4,'Mapping water'!$A$4:$U$4,0))*$J263</f>
        <v>0</v>
      </c>
      <c r="DY263" s="22">
        <f>INDEX('Mapping water'!$A$4:$U$352,MATCH($B263,'Mapping water'!$B$4:$B$352,0),MATCH(DG$4,'Mapping water'!$A$4:$U$4,0))*$J263</f>
        <v>0</v>
      </c>
      <c r="DZ263" s="22">
        <f>INDEX('Mapping water'!$A$4:$U$352,MATCH($B263,'Mapping water'!$B$4:$B$352,0),MATCH(DH$4,'Mapping water'!$A$4:$U$4,0))*$J263</f>
        <v>0</v>
      </c>
      <c r="EA263" s="22">
        <f>INDEX('Mapping water'!$A$4:$U$352,MATCH($B263,'Mapping water'!$B$4:$B$352,0),MATCH(DI$4,'Mapping water'!$A$4:$U$4,0))*$J263</f>
        <v>0</v>
      </c>
      <c r="EB263" s="22">
        <f>INDEX('Mapping water'!$A$4:$U$352,MATCH($B263,'Mapping water'!$B$4:$B$352,0),MATCH(DJ$4,'Mapping water'!$A$4:$U$4,0))*$J263</f>
        <v>0</v>
      </c>
      <c r="EC263" s="22">
        <f>INDEX('Mapping water'!$A$4:$U$352,MATCH($B263,'Mapping water'!$B$4:$B$352,0),MATCH(DK$4,'Mapping water'!$A$4:$U$4,0))*$J263</f>
        <v>0</v>
      </c>
      <c r="ED263" s="22">
        <f>INDEX('Mapping water'!$A$4:$U$352,MATCH($B263,'Mapping water'!$B$4:$B$352,0),MATCH(DL$4,'Mapping water'!$A$4:$U$4,0))*$J263</f>
        <v>0</v>
      </c>
      <c r="EE263" s="22">
        <f>INDEX('Mapping water'!$A$4:$U$352,MATCH($B263,'Mapping water'!$B$4:$B$352,0),MATCH(DM$4,'Mapping water'!$A$4:$U$4,0))*$J263</f>
        <v>0</v>
      </c>
      <c r="EF263" s="22">
        <f>INDEX('Mapping water'!$A$4:$U$352,MATCH($B263,'Mapping water'!$B$4:$B$352,0),MATCH(DN$4,'Mapping water'!$A$4:$U$4,0))*$J263</f>
        <v>0</v>
      </c>
      <c r="EG263" s="22">
        <f>INDEX('Mapping water'!$A$4:$U$352,MATCH($B263,'Mapping water'!$B$4:$B$352,0),MATCH(DO$4,'Mapping water'!$A$4:$U$4,0))*$J263</f>
        <v>0</v>
      </c>
      <c r="EH263" s="22">
        <f>INDEX('Mapping water'!$A$4:$U$352,MATCH($B263,'Mapping water'!$B$4:$B$352,0),MATCH(DP$4,'Mapping water'!$A$4:$U$4,0))*$K263</f>
        <v>0</v>
      </c>
      <c r="EI263" s="22">
        <f>INDEX('Mapping water'!$A$4:$U$352,MATCH($B263,'Mapping water'!$B$4:$B$352,0),MATCH(DQ$4,'Mapping water'!$A$4:$U$4,0))*$K263</f>
        <v>0</v>
      </c>
      <c r="EJ263" s="22">
        <f>INDEX('Mapping water'!$A$4:$U$352,MATCH($B263,'Mapping water'!$B$4:$B$352,0),MATCH(DR$4,'Mapping water'!$A$4:$U$4,0))*$K263</f>
        <v>0</v>
      </c>
      <c r="EK263" s="22">
        <f>INDEX('Mapping water'!$A$4:$U$352,MATCH($B263,'Mapping water'!$B$4:$B$352,0),MATCH(DS$4,'Mapping water'!$A$4:$U$4,0))*$K263</f>
        <v>0</v>
      </c>
      <c r="EL263" s="22">
        <f>INDEX('Mapping water'!$A$4:$U$352,MATCH($B263,'Mapping water'!$B$4:$B$352,0),MATCH(DT$4,'Mapping water'!$A$4:$U$4,0))*$K263</f>
        <v>0</v>
      </c>
      <c r="EM263" s="22">
        <f>INDEX('Mapping water'!$A$4:$U$352,MATCH($B263,'Mapping water'!$B$4:$B$352,0),MATCH(DU$4,'Mapping water'!$A$4:$U$4,0))*$K263</f>
        <v>35712</v>
      </c>
      <c r="EN263" s="22">
        <f>INDEX('Mapping water'!$A$4:$U$352,MATCH($B263,'Mapping water'!$B$4:$B$352,0),MATCH(DV$4,'Mapping water'!$A$4:$U$4,0))*$K263</f>
        <v>0</v>
      </c>
      <c r="EO263" s="22">
        <f>INDEX('Mapping water'!$A$4:$U$352,MATCH($B263,'Mapping water'!$B$4:$B$352,0),MATCH(DW$4,'Mapping water'!$A$4:$U$4,0))*$K263</f>
        <v>0</v>
      </c>
      <c r="EP263" s="22">
        <f>INDEX('Mapping water'!$A$4:$U$352,MATCH($B263,'Mapping water'!$B$4:$B$352,0),MATCH(DX$4,'Mapping water'!$A$4:$U$4,0))*$K263</f>
        <v>0</v>
      </c>
      <c r="EQ263" s="22">
        <f>INDEX('Mapping water'!$A$4:$U$352,MATCH($B263,'Mapping water'!$B$4:$B$352,0),MATCH(DY$4,'Mapping water'!$A$4:$U$4,0))*$K263</f>
        <v>0</v>
      </c>
      <c r="ER263" s="22">
        <f>INDEX('Mapping water'!$A$4:$U$352,MATCH($B263,'Mapping water'!$B$4:$B$352,0),MATCH(DZ$4,'Mapping water'!$A$4:$U$4,0))*$K263</f>
        <v>0</v>
      </c>
      <c r="ES263" s="22">
        <f>INDEX('Mapping water'!$A$4:$U$352,MATCH($B263,'Mapping water'!$B$4:$B$352,0),MATCH(EA$4,'Mapping water'!$A$4:$U$4,0))*$K263</f>
        <v>0</v>
      </c>
      <c r="ET263" s="22">
        <f>INDEX('Mapping water'!$A$4:$U$352,MATCH($B263,'Mapping water'!$B$4:$B$352,0),MATCH(EB$4,'Mapping water'!$A$4:$U$4,0))*$K263</f>
        <v>0</v>
      </c>
      <c r="EU263" s="22">
        <f>INDEX('Mapping water'!$A$4:$U$352,MATCH($B263,'Mapping water'!$B$4:$B$352,0),MATCH(EC$4,'Mapping water'!$A$4:$U$4,0))*$K263</f>
        <v>0</v>
      </c>
      <c r="EV263" s="22">
        <f>INDEX('Mapping water'!$A$4:$U$352,MATCH($B263,'Mapping water'!$B$4:$B$352,0),MATCH(ED$4,'Mapping water'!$A$4:$U$4,0))*$K263</f>
        <v>0</v>
      </c>
      <c r="EW263" s="22">
        <f>INDEX('Mapping water'!$A$4:$U$352,MATCH($B263,'Mapping water'!$B$4:$B$352,0),MATCH(EE$4,'Mapping water'!$A$4:$U$4,0))*$K263</f>
        <v>0</v>
      </c>
      <c r="EX263" s="22">
        <f>INDEX('Mapping water'!$A$4:$U$352,MATCH($B263,'Mapping water'!$B$4:$B$352,0),MATCH(EF$4,'Mapping water'!$A$4:$U$4,0))*$K263</f>
        <v>0</v>
      </c>
      <c r="EY263" s="22">
        <f>INDEX('Mapping water'!$A$4:$U$352,MATCH($B263,'Mapping water'!$B$4:$B$352,0),MATCH(EG$4,'Mapping water'!$A$4:$U$4,0))*$K263</f>
        <v>0</v>
      </c>
    </row>
    <row r="264" spans="1:155" x14ac:dyDescent="0.2">
      <c r="A264" s="21" t="s">
        <v>387</v>
      </c>
      <c r="B264" s="21" t="s">
        <v>388</v>
      </c>
      <c r="C264" s="21" t="s">
        <v>5</v>
      </c>
      <c r="D264" s="22">
        <f>INDEX('Households England'!S$5:S$374,MATCH('Mapping HH to population water'!$B264,'Households England'!$B$5:$B$374,0))*1000</f>
        <v>40934</v>
      </c>
      <c r="E264" s="22">
        <f>INDEX('Households England'!T$5:T$374,MATCH('Mapping HH to population water'!$B264,'Households England'!$B$5:$B$374,0))*1000</f>
        <v>41091</v>
      </c>
      <c r="F264" s="22">
        <f>INDEX('Households England'!U$5:U$374,MATCH('Mapping HH to population water'!$B264,'Households England'!$B$5:$B$374,0))*1000</f>
        <v>41251</v>
      </c>
      <c r="G264" s="22">
        <f>INDEX('Households England'!V$5:V$374,MATCH('Mapping HH to population water'!$B264,'Households England'!$B$5:$B$374,0))*1000</f>
        <v>41393</v>
      </c>
      <c r="H264" s="22">
        <f>INDEX('Households England'!W$5:W$374,MATCH('Mapping HH to population water'!$B264,'Households England'!$B$5:$B$374,0))*1000</f>
        <v>41549</v>
      </c>
      <c r="I264" s="22">
        <f>INDEX('Households England'!X$5:X$374,MATCH('Mapping HH to population water'!$B264,'Households England'!$B$5:$B$374,0))*1000</f>
        <v>41728</v>
      </c>
      <c r="J264" s="22">
        <f>INDEX('Households England'!Y$5:Y$374,MATCH('Mapping HH to population water'!$B264,'Households England'!$B$5:$B$374,0))*1000</f>
        <v>41918</v>
      </c>
      <c r="K264" s="22">
        <f>INDEX('Households England'!Z$5:Z$374,MATCH('Mapping HH to population water'!$B264,'Households England'!$B$5:$B$374,0))*1000</f>
        <v>42118</v>
      </c>
      <c r="L264" s="22">
        <f>INDEX('Mapping water'!$A$4:$U$352,MATCH($B264,'Mapping water'!$B$4:$B$352,0),MATCH(L$4,'Mapping water'!$A$4:$U$4,0))*$D264</f>
        <v>0</v>
      </c>
      <c r="M264" s="22">
        <f>INDEX('Mapping water'!$A$4:$U$352,MATCH($B264,'Mapping water'!$B$4:$B$352,0),MATCH(M$4,'Mapping water'!$A$4:$U$4,0))*$D264</f>
        <v>0</v>
      </c>
      <c r="N264" s="22">
        <f>INDEX('Mapping water'!$A$4:$U$352,MATCH($B264,'Mapping water'!$B$4:$B$352,0),MATCH(N$4,'Mapping water'!$A$4:$U$4,0))*$D264</f>
        <v>0</v>
      </c>
      <c r="O264" s="22">
        <f>INDEX('Mapping water'!$A$4:$U$352,MATCH($B264,'Mapping water'!$B$4:$B$352,0),MATCH(O$4,'Mapping water'!$A$4:$U$4,0))*$D264</f>
        <v>0</v>
      </c>
      <c r="P264" s="22">
        <f>INDEX('Mapping water'!$A$4:$U$352,MATCH($B264,'Mapping water'!$B$4:$B$352,0),MATCH(P$4,'Mapping water'!$A$4:$U$4,0))*$D264</f>
        <v>0</v>
      </c>
      <c r="Q264" s="22">
        <f>INDEX('Mapping water'!$A$4:$U$352,MATCH($B264,'Mapping water'!$B$4:$B$352,0),MATCH(Q$4,'Mapping water'!$A$4:$U$4,0))*$D264</f>
        <v>40934</v>
      </c>
      <c r="R264" s="22">
        <f>INDEX('Mapping water'!$A$4:$U$352,MATCH($B264,'Mapping water'!$B$4:$B$352,0),MATCH(R$4,'Mapping water'!$A$4:$U$4,0))*$D264</f>
        <v>0</v>
      </c>
      <c r="S264" s="22">
        <f>INDEX('Mapping water'!$A$4:$U$352,MATCH($B264,'Mapping water'!$B$4:$B$352,0),MATCH(S$4,'Mapping water'!$A$4:$U$4,0))*$D264</f>
        <v>0</v>
      </c>
      <c r="T264" s="22">
        <f>INDEX('Mapping water'!$A$4:$U$352,MATCH($B264,'Mapping water'!$B$4:$B$352,0),MATCH(T$4,'Mapping water'!$A$4:$U$4,0))*$D264</f>
        <v>0</v>
      </c>
      <c r="U264" s="22">
        <f>INDEX('Mapping water'!$A$4:$U$352,MATCH($B264,'Mapping water'!$B$4:$B$352,0),MATCH(U$4,'Mapping water'!$A$4:$U$4,0))*$D264</f>
        <v>0</v>
      </c>
      <c r="V264" s="22">
        <f>INDEX('Mapping water'!$A$4:$U$352,MATCH($B264,'Mapping water'!$B$4:$B$352,0),MATCH(V$4,'Mapping water'!$A$4:$U$4,0))*$D264</f>
        <v>0</v>
      </c>
      <c r="W264" s="22">
        <f>INDEX('Mapping water'!$A$4:$U$352,MATCH($B264,'Mapping water'!$B$4:$B$352,0),MATCH(W$4,'Mapping water'!$A$4:$U$4,0))*$D264</f>
        <v>0</v>
      </c>
      <c r="X264" s="22">
        <f>INDEX('Mapping water'!$A$4:$U$352,MATCH($B264,'Mapping water'!$B$4:$B$352,0),MATCH(X$4,'Mapping water'!$A$4:$U$4,0))*$D264</f>
        <v>0</v>
      </c>
      <c r="Y264" s="22">
        <f>INDEX('Mapping water'!$A$4:$U$352,MATCH($B264,'Mapping water'!$B$4:$B$352,0),MATCH(Y$4,'Mapping water'!$A$4:$U$4,0))*$D264</f>
        <v>0</v>
      </c>
      <c r="Z264" s="22">
        <f>INDEX('Mapping water'!$A$4:$U$352,MATCH($B264,'Mapping water'!$B$4:$B$352,0),MATCH(Z$4,'Mapping water'!$A$4:$U$4,0))*$D264</f>
        <v>0</v>
      </c>
      <c r="AA264" s="22">
        <f>INDEX('Mapping water'!$A$4:$U$352,MATCH($B264,'Mapping water'!$B$4:$B$352,0),MATCH(AA$4,'Mapping water'!$A$4:$U$4,0))*$D264</f>
        <v>0</v>
      </c>
      <c r="AB264" s="22">
        <f>INDEX('Mapping water'!$A$4:$U$352,MATCH($B264,'Mapping water'!$B$4:$B$352,0),MATCH(AB$4,'Mapping water'!$A$4:$U$4,0))*$D264</f>
        <v>0</v>
      </c>
      <c r="AC264" s="22">
        <f>INDEX('Mapping water'!$A$4:$U$352,MATCH($B264,'Mapping water'!$B$4:$B$352,0),MATCH(AC$4,'Mapping water'!$A$4:$U$4,0))*$D264</f>
        <v>0</v>
      </c>
      <c r="AD264" s="22">
        <f>INDEX('Mapping water'!$A$4:$U$352,MATCH($B264,'Mapping water'!$B$4:$B$352,0),MATCH(AD$4,'Mapping water'!$A$4:$U$4,0))*$E264</f>
        <v>0</v>
      </c>
      <c r="AE264" s="22">
        <f>INDEX('Mapping water'!$A$4:$U$352,MATCH($B264,'Mapping water'!$B$4:$B$352,0),MATCH(AE$4,'Mapping water'!$A$4:$U$4,0))*$E264</f>
        <v>0</v>
      </c>
      <c r="AF264" s="22">
        <f>INDEX('Mapping water'!$A$4:$U$352,MATCH($B264,'Mapping water'!$B$4:$B$352,0),MATCH(AF$4,'Mapping water'!$A$4:$U$4,0))*$E264</f>
        <v>0</v>
      </c>
      <c r="AG264" s="22">
        <f>INDEX('Mapping water'!$A$4:$U$352,MATCH($B264,'Mapping water'!$B$4:$B$352,0),MATCH(AG$4,'Mapping water'!$A$4:$U$4,0))*$E264</f>
        <v>0</v>
      </c>
      <c r="AH264" s="22">
        <f>INDEX('Mapping water'!$A$4:$U$352,MATCH($B264,'Mapping water'!$B$4:$B$352,0),MATCH(AH$4,'Mapping water'!$A$4:$U$4,0))*$E264</f>
        <v>0</v>
      </c>
      <c r="AI264" s="22">
        <f>INDEX('Mapping water'!$A$4:$U$352,MATCH($B264,'Mapping water'!$B$4:$B$352,0),MATCH(AI$4,'Mapping water'!$A$4:$U$4,0))*$E264</f>
        <v>41091</v>
      </c>
      <c r="AJ264" s="22">
        <f>INDEX('Mapping water'!$A$4:$U$352,MATCH($B264,'Mapping water'!$B$4:$B$352,0),MATCH(AJ$4,'Mapping water'!$A$4:$U$4,0))*$E264</f>
        <v>0</v>
      </c>
      <c r="AK264" s="22">
        <f>INDEX('Mapping water'!$A$4:$U$352,MATCH($B264,'Mapping water'!$B$4:$B$352,0),MATCH(AK$4,'Mapping water'!$A$4:$U$4,0))*$E264</f>
        <v>0</v>
      </c>
      <c r="AL264" s="22">
        <f>INDEX('Mapping water'!$A$4:$U$352,MATCH($B264,'Mapping water'!$B$4:$B$352,0),MATCH(AL$4,'Mapping water'!$A$4:$U$4,0))*$E264</f>
        <v>0</v>
      </c>
      <c r="AM264" s="22">
        <f>INDEX('Mapping water'!$A$4:$U$352,MATCH($B264,'Mapping water'!$B$4:$B$352,0),MATCH(AM$4,'Mapping water'!$A$4:$U$4,0))*$E264</f>
        <v>0</v>
      </c>
      <c r="AN264" s="22">
        <f>INDEX('Mapping water'!$A$4:$U$352,MATCH($B264,'Mapping water'!$B$4:$B$352,0),MATCH(AN$4,'Mapping water'!$A$4:$U$4,0))*$E264</f>
        <v>0</v>
      </c>
      <c r="AO264" s="22">
        <f>INDEX('Mapping water'!$A$4:$U$352,MATCH($B264,'Mapping water'!$B$4:$B$352,0),MATCH(AO$4,'Mapping water'!$A$4:$U$4,0))*$E264</f>
        <v>0</v>
      </c>
      <c r="AP264" s="22">
        <f>INDEX('Mapping water'!$A$4:$U$352,MATCH($B264,'Mapping water'!$B$4:$B$352,0),MATCH(AP$4,'Mapping water'!$A$4:$U$4,0))*$E264</f>
        <v>0</v>
      </c>
      <c r="AQ264" s="22">
        <f>INDEX('Mapping water'!$A$4:$U$352,MATCH($B264,'Mapping water'!$B$4:$B$352,0),MATCH(AQ$4,'Mapping water'!$A$4:$U$4,0))*$E264</f>
        <v>0</v>
      </c>
      <c r="AR264" s="22">
        <f>INDEX('Mapping water'!$A$4:$U$352,MATCH($B264,'Mapping water'!$B$4:$B$352,0),MATCH(AR$4,'Mapping water'!$A$4:$U$4,0))*$E264</f>
        <v>0</v>
      </c>
      <c r="AS264" s="22">
        <f>INDEX('Mapping water'!$A$4:$U$352,MATCH($B264,'Mapping water'!$B$4:$B$352,0),MATCH(AS$4,'Mapping water'!$A$4:$U$4,0))*$E264</f>
        <v>0</v>
      </c>
      <c r="AT264" s="22">
        <f>INDEX('Mapping water'!$A$4:$U$352,MATCH($B264,'Mapping water'!$B$4:$B$352,0),MATCH(AT$4,'Mapping water'!$A$4:$U$4,0))*$E264</f>
        <v>0</v>
      </c>
      <c r="AU264" s="22">
        <f>INDEX('Mapping water'!$A$4:$U$352,MATCH($B264,'Mapping water'!$B$4:$B$352,0),MATCH(AU$4,'Mapping water'!$A$4:$U$4,0))*$E264</f>
        <v>0</v>
      </c>
      <c r="AV264" s="22">
        <f>INDEX('Mapping water'!$A$4:$U$352,MATCH($B264,'Mapping water'!$B$4:$B$352,0),MATCH(AD$4,'Mapping water'!$A$4:$U$4,0))*$F264</f>
        <v>0</v>
      </c>
      <c r="AW264" s="22">
        <f>INDEX('Mapping water'!$A$4:$U$352,MATCH($B264,'Mapping water'!$B$4:$B$352,0),MATCH(AE$4,'Mapping water'!$A$4:$U$4,0))*$F264</f>
        <v>0</v>
      </c>
      <c r="AX264" s="22">
        <f>INDEX('Mapping water'!$A$4:$U$352,MATCH($B264,'Mapping water'!$B$4:$B$352,0),MATCH(AF$4,'Mapping water'!$A$4:$U$4,0))*$F264</f>
        <v>0</v>
      </c>
      <c r="AY264" s="22">
        <f>INDEX('Mapping water'!$A$4:$U$352,MATCH($B264,'Mapping water'!$B$4:$B$352,0),MATCH(AG$4,'Mapping water'!$A$4:$U$4,0))*$F264</f>
        <v>0</v>
      </c>
      <c r="AZ264" s="22">
        <f>INDEX('Mapping water'!$A$4:$U$352,MATCH($B264,'Mapping water'!$B$4:$B$352,0),MATCH(AH$4,'Mapping water'!$A$4:$U$4,0))*$F264</f>
        <v>0</v>
      </c>
      <c r="BA264" s="22">
        <f>INDEX('Mapping water'!$A$4:$U$352,MATCH($B264,'Mapping water'!$B$4:$B$352,0),MATCH(AI$4,'Mapping water'!$A$4:$U$4,0))*$F264</f>
        <v>41251</v>
      </c>
      <c r="BB264" s="22">
        <f>INDEX('Mapping water'!$A$4:$U$352,MATCH($B264,'Mapping water'!$B$4:$B$352,0),MATCH(AJ$4,'Mapping water'!$A$4:$U$4,0))*$F264</f>
        <v>0</v>
      </c>
      <c r="BC264" s="22">
        <f>INDEX('Mapping water'!$A$4:$U$352,MATCH($B264,'Mapping water'!$B$4:$B$352,0),MATCH(AK$4,'Mapping water'!$A$4:$U$4,0))*$F264</f>
        <v>0</v>
      </c>
      <c r="BD264" s="22">
        <f>INDEX('Mapping water'!$A$4:$U$352,MATCH($B264,'Mapping water'!$B$4:$B$352,0),MATCH(AL$4,'Mapping water'!$A$4:$U$4,0))*$F264</f>
        <v>0</v>
      </c>
      <c r="BE264" s="22">
        <f>INDEX('Mapping water'!$A$4:$U$352,MATCH($B264,'Mapping water'!$B$4:$B$352,0),MATCH(AM$4,'Mapping water'!$A$4:$U$4,0))*$F264</f>
        <v>0</v>
      </c>
      <c r="BF264" s="22">
        <f>INDEX('Mapping water'!$A$4:$U$352,MATCH($B264,'Mapping water'!$B$4:$B$352,0),MATCH(AN$4,'Mapping water'!$A$4:$U$4,0))*$F264</f>
        <v>0</v>
      </c>
      <c r="BG264" s="22">
        <f>INDEX('Mapping water'!$A$4:$U$352,MATCH($B264,'Mapping water'!$B$4:$B$352,0),MATCH(AO$4,'Mapping water'!$A$4:$U$4,0))*$F264</f>
        <v>0</v>
      </c>
      <c r="BH264" s="22">
        <f>INDEX('Mapping water'!$A$4:$U$352,MATCH($B264,'Mapping water'!$B$4:$B$352,0),MATCH(AP$4,'Mapping water'!$A$4:$U$4,0))*$F264</f>
        <v>0</v>
      </c>
      <c r="BI264" s="22">
        <f>INDEX('Mapping water'!$A$4:$U$352,MATCH($B264,'Mapping water'!$B$4:$B$352,0),MATCH(AQ$4,'Mapping water'!$A$4:$U$4,0))*$F264</f>
        <v>0</v>
      </c>
      <c r="BJ264" s="22">
        <f>INDEX('Mapping water'!$A$4:$U$352,MATCH($B264,'Mapping water'!$B$4:$B$352,0),MATCH(AR$4,'Mapping water'!$A$4:$U$4,0))*$F264</f>
        <v>0</v>
      </c>
      <c r="BK264" s="22">
        <f>INDEX('Mapping water'!$A$4:$U$352,MATCH($B264,'Mapping water'!$B$4:$B$352,0),MATCH(AS$4,'Mapping water'!$A$4:$U$4,0))*$F264</f>
        <v>0</v>
      </c>
      <c r="BL264" s="22">
        <f>INDEX('Mapping water'!$A$4:$U$352,MATCH($B264,'Mapping water'!$B$4:$B$352,0),MATCH(AT$4,'Mapping water'!$A$4:$U$4,0))*$F264</f>
        <v>0</v>
      </c>
      <c r="BM264" s="22">
        <f>INDEX('Mapping water'!$A$4:$U$352,MATCH($B264,'Mapping water'!$B$4:$B$352,0),MATCH(AU$4,'Mapping water'!$A$4:$U$4,0))*$F264</f>
        <v>0</v>
      </c>
      <c r="BN264" s="22">
        <f>INDEX('Mapping water'!$A$4:$U$352,MATCH($B264,'Mapping water'!$B$4:$B$352,0),MATCH(AV$4,'Mapping water'!$A$4:$U$4,0))*$G264</f>
        <v>0</v>
      </c>
      <c r="BO264" s="22">
        <f>INDEX('Mapping water'!$A$4:$U$352,MATCH($B264,'Mapping water'!$B$4:$B$352,0),MATCH(AW$4,'Mapping water'!$A$4:$U$4,0))*$G264</f>
        <v>0</v>
      </c>
      <c r="BP264" s="22">
        <f>INDEX('Mapping water'!$A$4:$U$352,MATCH($B264,'Mapping water'!$B$4:$B$352,0),MATCH(AX$4,'Mapping water'!$A$4:$U$4,0))*$G264</f>
        <v>0</v>
      </c>
      <c r="BQ264" s="22">
        <f>INDEX('Mapping water'!$A$4:$U$352,MATCH($B264,'Mapping water'!$B$4:$B$352,0),MATCH(AY$4,'Mapping water'!$A$4:$U$4,0))*$G264</f>
        <v>0</v>
      </c>
      <c r="BR264" s="22">
        <f>INDEX('Mapping water'!$A$4:$U$352,MATCH($B264,'Mapping water'!$B$4:$B$352,0),MATCH(AZ$4,'Mapping water'!$A$4:$U$4,0))*$G264</f>
        <v>0</v>
      </c>
      <c r="BS264" s="22">
        <f>INDEX('Mapping water'!$A$4:$U$352,MATCH($B264,'Mapping water'!$B$4:$B$352,0),MATCH(BA$4,'Mapping water'!$A$4:$U$4,0))*$G264</f>
        <v>41393</v>
      </c>
      <c r="BT264" s="22">
        <f>INDEX('Mapping water'!$A$4:$U$352,MATCH($B264,'Mapping water'!$B$4:$B$352,0),MATCH(BB$4,'Mapping water'!$A$4:$U$4,0))*$G264</f>
        <v>0</v>
      </c>
      <c r="BU264" s="22">
        <f>INDEX('Mapping water'!$A$4:$U$352,MATCH($B264,'Mapping water'!$B$4:$B$352,0),MATCH(BC$4,'Mapping water'!$A$4:$U$4,0))*$G264</f>
        <v>0</v>
      </c>
      <c r="BV264" s="22">
        <f>INDEX('Mapping water'!$A$4:$U$352,MATCH($B264,'Mapping water'!$B$4:$B$352,0),MATCH(BD$4,'Mapping water'!$A$4:$U$4,0))*$G264</f>
        <v>0</v>
      </c>
      <c r="BW264" s="22">
        <f>INDEX('Mapping water'!$A$4:$U$352,MATCH($B264,'Mapping water'!$B$4:$B$352,0),MATCH(BE$4,'Mapping water'!$A$4:$U$4,0))*$G264</f>
        <v>0</v>
      </c>
      <c r="BX264" s="22">
        <f>INDEX('Mapping water'!$A$4:$U$352,MATCH($B264,'Mapping water'!$B$4:$B$352,0),MATCH(BF$4,'Mapping water'!$A$4:$U$4,0))*$G264</f>
        <v>0</v>
      </c>
      <c r="BY264" s="22">
        <f>INDEX('Mapping water'!$A$4:$U$352,MATCH($B264,'Mapping water'!$B$4:$B$352,0),MATCH(BG$4,'Mapping water'!$A$4:$U$4,0))*$G264</f>
        <v>0</v>
      </c>
      <c r="BZ264" s="22">
        <f>INDEX('Mapping water'!$A$4:$U$352,MATCH($B264,'Mapping water'!$B$4:$B$352,0),MATCH(BH$4,'Mapping water'!$A$4:$U$4,0))*$G264</f>
        <v>0</v>
      </c>
      <c r="CA264" s="22">
        <f>INDEX('Mapping water'!$A$4:$U$352,MATCH($B264,'Mapping water'!$B$4:$B$352,0),MATCH(BI$4,'Mapping water'!$A$4:$U$4,0))*$G264</f>
        <v>0</v>
      </c>
      <c r="CB264" s="22">
        <f>INDEX('Mapping water'!$A$4:$U$352,MATCH($B264,'Mapping water'!$B$4:$B$352,0),MATCH(BJ$4,'Mapping water'!$A$4:$U$4,0))*$G264</f>
        <v>0</v>
      </c>
      <c r="CC264" s="22">
        <f>INDEX('Mapping water'!$A$4:$U$352,MATCH($B264,'Mapping water'!$B$4:$B$352,0),MATCH(BK$4,'Mapping water'!$A$4:$U$4,0))*$G264</f>
        <v>0</v>
      </c>
      <c r="CD264" s="22">
        <f>INDEX('Mapping water'!$A$4:$U$352,MATCH($B264,'Mapping water'!$B$4:$B$352,0),MATCH(BL$4,'Mapping water'!$A$4:$U$4,0))*$G264</f>
        <v>0</v>
      </c>
      <c r="CE264" s="22">
        <f>INDEX('Mapping water'!$A$4:$U$352,MATCH($B264,'Mapping water'!$B$4:$B$352,0),MATCH(BM$4,'Mapping water'!$A$4:$U$4,0))*$G264</f>
        <v>0</v>
      </c>
      <c r="CF264" s="22">
        <f>INDEX('Mapping water'!$A$4:$U$352,MATCH($B264,'Mapping water'!$B$4:$B$352,0),MATCH(BN$4,'Mapping water'!$A$4:$U$4,0))*$H264</f>
        <v>0</v>
      </c>
      <c r="CG264" s="22">
        <f>INDEX('Mapping water'!$A$4:$U$352,MATCH($B264,'Mapping water'!$B$4:$B$352,0),MATCH(BO$4,'Mapping water'!$A$4:$U$4,0))*$H264</f>
        <v>0</v>
      </c>
      <c r="CH264" s="22">
        <f>INDEX('Mapping water'!$A$4:$U$352,MATCH($B264,'Mapping water'!$B$4:$B$352,0),MATCH(BP$4,'Mapping water'!$A$4:$U$4,0))*$H264</f>
        <v>0</v>
      </c>
      <c r="CI264" s="22">
        <f>INDEX('Mapping water'!$A$4:$U$352,MATCH($B264,'Mapping water'!$B$4:$B$352,0),MATCH(BQ$4,'Mapping water'!$A$4:$U$4,0))*$H264</f>
        <v>0</v>
      </c>
      <c r="CJ264" s="22">
        <f>INDEX('Mapping water'!$A$4:$U$352,MATCH($B264,'Mapping water'!$B$4:$B$352,0),MATCH(BR$4,'Mapping water'!$A$4:$U$4,0))*$H264</f>
        <v>0</v>
      </c>
      <c r="CK264" s="22">
        <f>INDEX('Mapping water'!$A$4:$U$352,MATCH($B264,'Mapping water'!$B$4:$B$352,0),MATCH(BS$4,'Mapping water'!$A$4:$U$4,0))*$H264</f>
        <v>41549</v>
      </c>
      <c r="CL264" s="22">
        <f>INDEX('Mapping water'!$A$4:$U$352,MATCH($B264,'Mapping water'!$B$4:$B$352,0),MATCH(BT$4,'Mapping water'!$A$4:$U$4,0))*$H264</f>
        <v>0</v>
      </c>
      <c r="CM264" s="22">
        <f>INDEX('Mapping water'!$A$4:$U$352,MATCH($B264,'Mapping water'!$B$4:$B$352,0),MATCH(BU$4,'Mapping water'!$A$4:$U$4,0))*$H264</f>
        <v>0</v>
      </c>
      <c r="CN264" s="22">
        <f>INDEX('Mapping water'!$A$4:$U$352,MATCH($B264,'Mapping water'!$B$4:$B$352,0),MATCH(BV$4,'Mapping water'!$A$4:$U$4,0))*$H264</f>
        <v>0</v>
      </c>
      <c r="CO264" s="22">
        <f>INDEX('Mapping water'!$A$4:$U$352,MATCH($B264,'Mapping water'!$B$4:$B$352,0),MATCH(BW$4,'Mapping water'!$A$4:$U$4,0))*$H264</f>
        <v>0</v>
      </c>
      <c r="CP264" s="22">
        <f>INDEX('Mapping water'!$A$4:$U$352,MATCH($B264,'Mapping water'!$B$4:$B$352,0),MATCH(BX$4,'Mapping water'!$A$4:$U$4,0))*$H264</f>
        <v>0</v>
      </c>
      <c r="CQ264" s="22">
        <f>INDEX('Mapping water'!$A$4:$U$352,MATCH($B264,'Mapping water'!$B$4:$B$352,0),MATCH(BY$4,'Mapping water'!$A$4:$U$4,0))*$H264</f>
        <v>0</v>
      </c>
      <c r="CR264" s="22">
        <f>INDEX('Mapping water'!$A$4:$U$352,MATCH($B264,'Mapping water'!$B$4:$B$352,0),MATCH(BZ$4,'Mapping water'!$A$4:$U$4,0))*$H264</f>
        <v>0</v>
      </c>
      <c r="CS264" s="22">
        <f>INDEX('Mapping water'!$A$4:$U$352,MATCH($B264,'Mapping water'!$B$4:$B$352,0),MATCH(CA$4,'Mapping water'!$A$4:$U$4,0))*$H264</f>
        <v>0</v>
      </c>
      <c r="CT264" s="22">
        <f>INDEX('Mapping water'!$A$4:$U$352,MATCH($B264,'Mapping water'!$B$4:$B$352,0),MATCH(CB$4,'Mapping water'!$A$4:$U$4,0))*$H264</f>
        <v>0</v>
      </c>
      <c r="CU264" s="22">
        <f>INDEX('Mapping water'!$A$4:$U$352,MATCH($B264,'Mapping water'!$B$4:$B$352,0),MATCH(CC$4,'Mapping water'!$A$4:$U$4,0))*$H264</f>
        <v>0</v>
      </c>
      <c r="CV264" s="22">
        <f>INDEX('Mapping water'!$A$4:$U$352,MATCH($B264,'Mapping water'!$B$4:$B$352,0),MATCH(CD$4,'Mapping water'!$A$4:$U$4,0))*$H264</f>
        <v>0</v>
      </c>
      <c r="CW264" s="22">
        <f>INDEX('Mapping water'!$A$4:$U$352,MATCH($B264,'Mapping water'!$B$4:$B$352,0),MATCH(CE$4,'Mapping water'!$A$4:$U$4,0))*$H264</f>
        <v>0</v>
      </c>
      <c r="CX264" s="22">
        <f>INDEX('Mapping water'!$A$4:$U$352,MATCH($B264,'Mapping water'!$B$4:$B$352,0),MATCH(CF$4,'Mapping water'!$A$4:$U$4,0))*$I264</f>
        <v>0</v>
      </c>
      <c r="CY264" s="22">
        <f>INDEX('Mapping water'!$A$4:$U$352,MATCH($B264,'Mapping water'!$B$4:$B$352,0),MATCH(CG$4,'Mapping water'!$A$4:$U$4,0))*$I264</f>
        <v>0</v>
      </c>
      <c r="CZ264" s="22">
        <f>INDEX('Mapping water'!$A$4:$U$352,MATCH($B264,'Mapping water'!$B$4:$B$352,0),MATCH(CH$4,'Mapping water'!$A$4:$U$4,0))*$I264</f>
        <v>0</v>
      </c>
      <c r="DA264" s="22">
        <f>INDEX('Mapping water'!$A$4:$U$352,MATCH($B264,'Mapping water'!$B$4:$B$352,0),MATCH(CI$4,'Mapping water'!$A$4:$U$4,0))*$I264</f>
        <v>0</v>
      </c>
      <c r="DB264" s="22">
        <f>INDEX('Mapping water'!$A$4:$U$352,MATCH($B264,'Mapping water'!$B$4:$B$352,0),MATCH(CJ$4,'Mapping water'!$A$4:$U$4,0))*$I264</f>
        <v>0</v>
      </c>
      <c r="DC264" s="22">
        <f>INDEX('Mapping water'!$A$4:$U$352,MATCH($B264,'Mapping water'!$B$4:$B$352,0),MATCH(CK$4,'Mapping water'!$A$4:$U$4,0))*$I264</f>
        <v>41728</v>
      </c>
      <c r="DD264" s="22">
        <f>INDEX('Mapping water'!$A$4:$U$352,MATCH($B264,'Mapping water'!$B$4:$B$352,0),MATCH(CL$4,'Mapping water'!$A$4:$U$4,0))*$I264</f>
        <v>0</v>
      </c>
      <c r="DE264" s="22">
        <f>INDEX('Mapping water'!$A$4:$U$352,MATCH($B264,'Mapping water'!$B$4:$B$352,0),MATCH(CM$4,'Mapping water'!$A$4:$U$4,0))*$I264</f>
        <v>0</v>
      </c>
      <c r="DF264" s="22">
        <f>INDEX('Mapping water'!$A$4:$U$352,MATCH($B264,'Mapping water'!$B$4:$B$352,0),MATCH(CN$4,'Mapping water'!$A$4:$U$4,0))*$I264</f>
        <v>0</v>
      </c>
      <c r="DG264" s="22">
        <f>INDEX('Mapping water'!$A$4:$U$352,MATCH($B264,'Mapping water'!$B$4:$B$352,0),MATCH(CO$4,'Mapping water'!$A$4:$U$4,0))*$I264</f>
        <v>0</v>
      </c>
      <c r="DH264" s="22">
        <f>INDEX('Mapping water'!$A$4:$U$352,MATCH($B264,'Mapping water'!$B$4:$B$352,0),MATCH(CP$4,'Mapping water'!$A$4:$U$4,0))*$I264</f>
        <v>0</v>
      </c>
      <c r="DI264" s="22">
        <f>INDEX('Mapping water'!$A$4:$U$352,MATCH($B264,'Mapping water'!$B$4:$B$352,0),MATCH(CQ$4,'Mapping water'!$A$4:$U$4,0))*$I264</f>
        <v>0</v>
      </c>
      <c r="DJ264" s="22">
        <f>INDEX('Mapping water'!$A$4:$U$352,MATCH($B264,'Mapping water'!$B$4:$B$352,0),MATCH(CR$4,'Mapping water'!$A$4:$U$4,0))*$I264</f>
        <v>0</v>
      </c>
      <c r="DK264" s="22">
        <f>INDEX('Mapping water'!$A$4:$U$352,MATCH($B264,'Mapping water'!$B$4:$B$352,0),MATCH(CS$4,'Mapping water'!$A$4:$U$4,0))*$I264</f>
        <v>0</v>
      </c>
      <c r="DL264" s="22">
        <f>INDEX('Mapping water'!$A$4:$U$352,MATCH($B264,'Mapping water'!$B$4:$B$352,0),MATCH(CT$4,'Mapping water'!$A$4:$U$4,0))*$I264</f>
        <v>0</v>
      </c>
      <c r="DM264" s="22">
        <f>INDEX('Mapping water'!$A$4:$U$352,MATCH($B264,'Mapping water'!$B$4:$B$352,0),MATCH(CU$4,'Mapping water'!$A$4:$U$4,0))*$I264</f>
        <v>0</v>
      </c>
      <c r="DN264" s="22">
        <f>INDEX('Mapping water'!$A$4:$U$352,MATCH($B264,'Mapping water'!$B$4:$B$352,0),MATCH(CV$4,'Mapping water'!$A$4:$U$4,0))*$I264</f>
        <v>0</v>
      </c>
      <c r="DO264" s="22">
        <f>INDEX('Mapping water'!$A$4:$U$352,MATCH($B264,'Mapping water'!$B$4:$B$352,0),MATCH(CW$4,'Mapping water'!$A$4:$U$4,0))*$I264</f>
        <v>0</v>
      </c>
      <c r="DP264" s="22">
        <f>INDEX('Mapping water'!$A$4:$U$352,MATCH($B264,'Mapping water'!$B$4:$B$352,0),MATCH(CX$4,'Mapping water'!$A$4:$U$4,0))*$J264</f>
        <v>0</v>
      </c>
      <c r="DQ264" s="22">
        <f>INDEX('Mapping water'!$A$4:$U$352,MATCH($B264,'Mapping water'!$B$4:$B$352,0),MATCH(CY$4,'Mapping water'!$A$4:$U$4,0))*$J264</f>
        <v>0</v>
      </c>
      <c r="DR264" s="22">
        <f>INDEX('Mapping water'!$A$4:$U$352,MATCH($B264,'Mapping water'!$B$4:$B$352,0),MATCH(CZ$4,'Mapping water'!$A$4:$U$4,0))*$J264</f>
        <v>0</v>
      </c>
      <c r="DS264" s="22">
        <f>INDEX('Mapping water'!$A$4:$U$352,MATCH($B264,'Mapping water'!$B$4:$B$352,0),MATCH(DA$4,'Mapping water'!$A$4:$U$4,0))*$J264</f>
        <v>0</v>
      </c>
      <c r="DT264" s="22">
        <f>INDEX('Mapping water'!$A$4:$U$352,MATCH($B264,'Mapping water'!$B$4:$B$352,0),MATCH(DB$4,'Mapping water'!$A$4:$U$4,0))*$J264</f>
        <v>0</v>
      </c>
      <c r="DU264" s="22">
        <f>INDEX('Mapping water'!$A$4:$U$352,MATCH($B264,'Mapping water'!$B$4:$B$352,0),MATCH(DC$4,'Mapping water'!$A$4:$U$4,0))*$J264</f>
        <v>41918</v>
      </c>
      <c r="DV264" s="22">
        <f>INDEX('Mapping water'!$A$4:$U$352,MATCH($B264,'Mapping water'!$B$4:$B$352,0),MATCH(DD$4,'Mapping water'!$A$4:$U$4,0))*$J264</f>
        <v>0</v>
      </c>
      <c r="DW264" s="22">
        <f>INDEX('Mapping water'!$A$4:$U$352,MATCH($B264,'Mapping water'!$B$4:$B$352,0),MATCH(DE$4,'Mapping water'!$A$4:$U$4,0))*$J264</f>
        <v>0</v>
      </c>
      <c r="DX264" s="22">
        <f>INDEX('Mapping water'!$A$4:$U$352,MATCH($B264,'Mapping water'!$B$4:$B$352,0),MATCH(DF$4,'Mapping water'!$A$4:$U$4,0))*$J264</f>
        <v>0</v>
      </c>
      <c r="DY264" s="22">
        <f>INDEX('Mapping water'!$A$4:$U$352,MATCH($B264,'Mapping water'!$B$4:$B$352,0),MATCH(DG$4,'Mapping water'!$A$4:$U$4,0))*$J264</f>
        <v>0</v>
      </c>
      <c r="DZ264" s="22">
        <f>INDEX('Mapping water'!$A$4:$U$352,MATCH($B264,'Mapping water'!$B$4:$B$352,0),MATCH(DH$4,'Mapping water'!$A$4:$U$4,0))*$J264</f>
        <v>0</v>
      </c>
      <c r="EA264" s="22">
        <f>INDEX('Mapping water'!$A$4:$U$352,MATCH($B264,'Mapping water'!$B$4:$B$352,0),MATCH(DI$4,'Mapping water'!$A$4:$U$4,0))*$J264</f>
        <v>0</v>
      </c>
      <c r="EB264" s="22">
        <f>INDEX('Mapping water'!$A$4:$U$352,MATCH($B264,'Mapping water'!$B$4:$B$352,0),MATCH(DJ$4,'Mapping water'!$A$4:$U$4,0))*$J264</f>
        <v>0</v>
      </c>
      <c r="EC264" s="22">
        <f>INDEX('Mapping water'!$A$4:$U$352,MATCH($B264,'Mapping water'!$B$4:$B$352,0),MATCH(DK$4,'Mapping water'!$A$4:$U$4,0))*$J264</f>
        <v>0</v>
      </c>
      <c r="ED264" s="22">
        <f>INDEX('Mapping water'!$A$4:$U$352,MATCH($B264,'Mapping water'!$B$4:$B$352,0),MATCH(DL$4,'Mapping water'!$A$4:$U$4,0))*$J264</f>
        <v>0</v>
      </c>
      <c r="EE264" s="22">
        <f>INDEX('Mapping water'!$A$4:$U$352,MATCH($B264,'Mapping water'!$B$4:$B$352,0),MATCH(DM$4,'Mapping water'!$A$4:$U$4,0))*$J264</f>
        <v>0</v>
      </c>
      <c r="EF264" s="22">
        <f>INDEX('Mapping water'!$A$4:$U$352,MATCH($B264,'Mapping water'!$B$4:$B$352,0),MATCH(DN$4,'Mapping water'!$A$4:$U$4,0))*$J264</f>
        <v>0</v>
      </c>
      <c r="EG264" s="22">
        <f>INDEX('Mapping water'!$A$4:$U$352,MATCH($B264,'Mapping water'!$B$4:$B$352,0),MATCH(DO$4,'Mapping water'!$A$4:$U$4,0))*$J264</f>
        <v>0</v>
      </c>
      <c r="EH264" s="22">
        <f>INDEX('Mapping water'!$A$4:$U$352,MATCH($B264,'Mapping water'!$B$4:$B$352,0),MATCH(DP$4,'Mapping water'!$A$4:$U$4,0))*$K264</f>
        <v>0</v>
      </c>
      <c r="EI264" s="22">
        <f>INDEX('Mapping water'!$A$4:$U$352,MATCH($B264,'Mapping water'!$B$4:$B$352,0),MATCH(DQ$4,'Mapping water'!$A$4:$U$4,0))*$K264</f>
        <v>0</v>
      </c>
      <c r="EJ264" s="22">
        <f>INDEX('Mapping water'!$A$4:$U$352,MATCH($B264,'Mapping water'!$B$4:$B$352,0),MATCH(DR$4,'Mapping water'!$A$4:$U$4,0))*$K264</f>
        <v>0</v>
      </c>
      <c r="EK264" s="22">
        <f>INDEX('Mapping water'!$A$4:$U$352,MATCH($B264,'Mapping water'!$B$4:$B$352,0),MATCH(DS$4,'Mapping water'!$A$4:$U$4,0))*$K264</f>
        <v>0</v>
      </c>
      <c r="EL264" s="22">
        <f>INDEX('Mapping water'!$A$4:$U$352,MATCH($B264,'Mapping water'!$B$4:$B$352,0),MATCH(DT$4,'Mapping water'!$A$4:$U$4,0))*$K264</f>
        <v>0</v>
      </c>
      <c r="EM264" s="22">
        <f>INDEX('Mapping water'!$A$4:$U$352,MATCH($B264,'Mapping water'!$B$4:$B$352,0),MATCH(DU$4,'Mapping water'!$A$4:$U$4,0))*$K264</f>
        <v>42118</v>
      </c>
      <c r="EN264" s="22">
        <f>INDEX('Mapping water'!$A$4:$U$352,MATCH($B264,'Mapping water'!$B$4:$B$352,0),MATCH(DV$4,'Mapping water'!$A$4:$U$4,0))*$K264</f>
        <v>0</v>
      </c>
      <c r="EO264" s="22">
        <f>INDEX('Mapping water'!$A$4:$U$352,MATCH($B264,'Mapping water'!$B$4:$B$352,0),MATCH(DW$4,'Mapping water'!$A$4:$U$4,0))*$K264</f>
        <v>0</v>
      </c>
      <c r="EP264" s="22">
        <f>INDEX('Mapping water'!$A$4:$U$352,MATCH($B264,'Mapping water'!$B$4:$B$352,0),MATCH(DX$4,'Mapping water'!$A$4:$U$4,0))*$K264</f>
        <v>0</v>
      </c>
      <c r="EQ264" s="22">
        <f>INDEX('Mapping water'!$A$4:$U$352,MATCH($B264,'Mapping water'!$B$4:$B$352,0),MATCH(DY$4,'Mapping water'!$A$4:$U$4,0))*$K264</f>
        <v>0</v>
      </c>
      <c r="ER264" s="22">
        <f>INDEX('Mapping water'!$A$4:$U$352,MATCH($B264,'Mapping water'!$B$4:$B$352,0),MATCH(DZ$4,'Mapping water'!$A$4:$U$4,0))*$K264</f>
        <v>0</v>
      </c>
      <c r="ES264" s="22">
        <f>INDEX('Mapping water'!$A$4:$U$352,MATCH($B264,'Mapping water'!$B$4:$B$352,0),MATCH(EA$4,'Mapping water'!$A$4:$U$4,0))*$K264</f>
        <v>0</v>
      </c>
      <c r="ET264" s="22">
        <f>INDEX('Mapping water'!$A$4:$U$352,MATCH($B264,'Mapping water'!$B$4:$B$352,0),MATCH(EB$4,'Mapping water'!$A$4:$U$4,0))*$K264</f>
        <v>0</v>
      </c>
      <c r="EU264" s="22">
        <f>INDEX('Mapping water'!$A$4:$U$352,MATCH($B264,'Mapping water'!$B$4:$B$352,0),MATCH(EC$4,'Mapping water'!$A$4:$U$4,0))*$K264</f>
        <v>0</v>
      </c>
      <c r="EV264" s="22">
        <f>INDEX('Mapping water'!$A$4:$U$352,MATCH($B264,'Mapping water'!$B$4:$B$352,0),MATCH(ED$4,'Mapping water'!$A$4:$U$4,0))*$K264</f>
        <v>0</v>
      </c>
      <c r="EW264" s="22">
        <f>INDEX('Mapping water'!$A$4:$U$352,MATCH($B264,'Mapping water'!$B$4:$B$352,0),MATCH(EE$4,'Mapping water'!$A$4:$U$4,0))*$K264</f>
        <v>0</v>
      </c>
      <c r="EX264" s="22">
        <f>INDEX('Mapping water'!$A$4:$U$352,MATCH($B264,'Mapping water'!$B$4:$B$352,0),MATCH(EF$4,'Mapping water'!$A$4:$U$4,0))*$K264</f>
        <v>0</v>
      </c>
      <c r="EY264" s="22">
        <f>INDEX('Mapping water'!$A$4:$U$352,MATCH($B264,'Mapping water'!$B$4:$B$352,0),MATCH(EG$4,'Mapping water'!$A$4:$U$4,0))*$K264</f>
        <v>0</v>
      </c>
    </row>
    <row r="265" spans="1:155" x14ac:dyDescent="0.2">
      <c r="A265" s="21" t="s">
        <v>389</v>
      </c>
      <c r="B265" s="21" t="s">
        <v>390</v>
      </c>
      <c r="C265" s="21" t="s">
        <v>5</v>
      </c>
      <c r="D265" s="22">
        <f>INDEX('Households England'!S$5:S$374,MATCH('Mapping HH to population water'!$B265,'Households England'!$B$5:$B$374,0))*1000</f>
        <v>38195</v>
      </c>
      <c r="E265" s="22">
        <f>INDEX('Households England'!T$5:T$374,MATCH('Mapping HH to population water'!$B265,'Households England'!$B$5:$B$374,0))*1000</f>
        <v>38393</v>
      </c>
      <c r="F265" s="22">
        <f>INDEX('Households England'!U$5:U$374,MATCH('Mapping HH to population water'!$B265,'Households England'!$B$5:$B$374,0))*1000</f>
        <v>38606</v>
      </c>
      <c r="G265" s="22">
        <f>INDEX('Households England'!V$5:V$374,MATCH('Mapping HH to population water'!$B265,'Households England'!$B$5:$B$374,0))*1000</f>
        <v>38808</v>
      </c>
      <c r="H265" s="22">
        <f>INDEX('Households England'!W$5:W$374,MATCH('Mapping HH to population water'!$B265,'Households England'!$B$5:$B$374,0))*1000</f>
        <v>39022</v>
      </c>
      <c r="I265" s="22">
        <f>INDEX('Households England'!X$5:X$374,MATCH('Mapping HH to population water'!$B265,'Households England'!$B$5:$B$374,0))*1000</f>
        <v>39281</v>
      </c>
      <c r="J265" s="22">
        <f>INDEX('Households England'!Y$5:Y$374,MATCH('Mapping HH to population water'!$B265,'Households England'!$B$5:$B$374,0))*1000</f>
        <v>39530</v>
      </c>
      <c r="K265" s="22">
        <f>INDEX('Households England'!Z$5:Z$374,MATCH('Mapping HH to population water'!$B265,'Households England'!$B$5:$B$374,0))*1000</f>
        <v>39764</v>
      </c>
      <c r="L265" s="22">
        <f>INDEX('Mapping water'!$A$4:$U$352,MATCH($B265,'Mapping water'!$B$4:$B$352,0),MATCH(L$4,'Mapping water'!$A$4:$U$4,0))*$D265</f>
        <v>0</v>
      </c>
      <c r="M265" s="22">
        <f>INDEX('Mapping water'!$A$4:$U$352,MATCH($B265,'Mapping water'!$B$4:$B$352,0),MATCH(M$4,'Mapping water'!$A$4:$U$4,0))*$D265</f>
        <v>0</v>
      </c>
      <c r="N265" s="22">
        <f>INDEX('Mapping water'!$A$4:$U$352,MATCH($B265,'Mapping water'!$B$4:$B$352,0),MATCH(N$4,'Mapping water'!$A$4:$U$4,0))*$D265</f>
        <v>0</v>
      </c>
      <c r="O265" s="22">
        <f>INDEX('Mapping water'!$A$4:$U$352,MATCH($B265,'Mapping water'!$B$4:$B$352,0),MATCH(O$4,'Mapping water'!$A$4:$U$4,0))*$D265</f>
        <v>0</v>
      </c>
      <c r="P265" s="22">
        <f>INDEX('Mapping water'!$A$4:$U$352,MATCH($B265,'Mapping water'!$B$4:$B$352,0),MATCH(P$4,'Mapping water'!$A$4:$U$4,0))*$D265</f>
        <v>0</v>
      </c>
      <c r="Q265" s="22">
        <f>INDEX('Mapping water'!$A$4:$U$352,MATCH($B265,'Mapping water'!$B$4:$B$352,0),MATCH(Q$4,'Mapping water'!$A$4:$U$4,0))*$D265</f>
        <v>38195</v>
      </c>
      <c r="R265" s="22">
        <f>INDEX('Mapping water'!$A$4:$U$352,MATCH($B265,'Mapping water'!$B$4:$B$352,0),MATCH(R$4,'Mapping water'!$A$4:$U$4,0))*$D265</f>
        <v>0</v>
      </c>
      <c r="S265" s="22">
        <f>INDEX('Mapping water'!$A$4:$U$352,MATCH($B265,'Mapping water'!$B$4:$B$352,0),MATCH(S$4,'Mapping water'!$A$4:$U$4,0))*$D265</f>
        <v>0</v>
      </c>
      <c r="T265" s="22">
        <f>INDEX('Mapping water'!$A$4:$U$352,MATCH($B265,'Mapping water'!$B$4:$B$352,0),MATCH(T$4,'Mapping water'!$A$4:$U$4,0))*$D265</f>
        <v>0</v>
      </c>
      <c r="U265" s="22">
        <f>INDEX('Mapping water'!$A$4:$U$352,MATCH($B265,'Mapping water'!$B$4:$B$352,0),MATCH(U$4,'Mapping water'!$A$4:$U$4,0))*$D265</f>
        <v>0</v>
      </c>
      <c r="V265" s="22">
        <f>INDEX('Mapping water'!$A$4:$U$352,MATCH($B265,'Mapping water'!$B$4:$B$352,0),MATCH(V$4,'Mapping water'!$A$4:$U$4,0))*$D265</f>
        <v>0</v>
      </c>
      <c r="W265" s="22">
        <f>INDEX('Mapping water'!$A$4:$U$352,MATCH($B265,'Mapping water'!$B$4:$B$352,0),MATCH(W$4,'Mapping water'!$A$4:$U$4,0))*$D265</f>
        <v>0</v>
      </c>
      <c r="X265" s="22">
        <f>INDEX('Mapping water'!$A$4:$U$352,MATCH($B265,'Mapping water'!$B$4:$B$352,0),MATCH(X$4,'Mapping water'!$A$4:$U$4,0))*$D265</f>
        <v>0</v>
      </c>
      <c r="Y265" s="22">
        <f>INDEX('Mapping water'!$A$4:$U$352,MATCH($B265,'Mapping water'!$B$4:$B$352,0),MATCH(Y$4,'Mapping water'!$A$4:$U$4,0))*$D265</f>
        <v>0</v>
      </c>
      <c r="Z265" s="22">
        <f>INDEX('Mapping water'!$A$4:$U$352,MATCH($B265,'Mapping water'!$B$4:$B$352,0),MATCH(Z$4,'Mapping water'!$A$4:$U$4,0))*$D265</f>
        <v>0</v>
      </c>
      <c r="AA265" s="22">
        <f>INDEX('Mapping water'!$A$4:$U$352,MATCH($B265,'Mapping water'!$B$4:$B$352,0),MATCH(AA$4,'Mapping water'!$A$4:$U$4,0))*$D265</f>
        <v>0</v>
      </c>
      <c r="AB265" s="22">
        <f>INDEX('Mapping water'!$A$4:$U$352,MATCH($B265,'Mapping water'!$B$4:$B$352,0),MATCH(AB$4,'Mapping water'!$A$4:$U$4,0))*$D265</f>
        <v>0</v>
      </c>
      <c r="AC265" s="22">
        <f>INDEX('Mapping water'!$A$4:$U$352,MATCH($B265,'Mapping water'!$B$4:$B$352,0),MATCH(AC$4,'Mapping water'!$A$4:$U$4,0))*$D265</f>
        <v>0</v>
      </c>
      <c r="AD265" s="22">
        <f>INDEX('Mapping water'!$A$4:$U$352,MATCH($B265,'Mapping water'!$B$4:$B$352,0),MATCH(AD$4,'Mapping water'!$A$4:$U$4,0))*$E265</f>
        <v>0</v>
      </c>
      <c r="AE265" s="22">
        <f>INDEX('Mapping water'!$A$4:$U$352,MATCH($B265,'Mapping water'!$B$4:$B$352,0),MATCH(AE$4,'Mapping water'!$A$4:$U$4,0))*$E265</f>
        <v>0</v>
      </c>
      <c r="AF265" s="22">
        <f>INDEX('Mapping water'!$A$4:$U$352,MATCH($B265,'Mapping water'!$B$4:$B$352,0),MATCH(AF$4,'Mapping water'!$A$4:$U$4,0))*$E265</f>
        <v>0</v>
      </c>
      <c r="AG265" s="22">
        <f>INDEX('Mapping water'!$A$4:$U$352,MATCH($B265,'Mapping water'!$B$4:$B$352,0),MATCH(AG$4,'Mapping water'!$A$4:$U$4,0))*$E265</f>
        <v>0</v>
      </c>
      <c r="AH265" s="22">
        <f>INDEX('Mapping water'!$A$4:$U$352,MATCH($B265,'Mapping water'!$B$4:$B$352,0),MATCH(AH$4,'Mapping water'!$A$4:$U$4,0))*$E265</f>
        <v>0</v>
      </c>
      <c r="AI265" s="22">
        <f>INDEX('Mapping water'!$A$4:$U$352,MATCH($B265,'Mapping water'!$B$4:$B$352,0),MATCH(AI$4,'Mapping water'!$A$4:$U$4,0))*$E265</f>
        <v>38393</v>
      </c>
      <c r="AJ265" s="22">
        <f>INDEX('Mapping water'!$A$4:$U$352,MATCH($B265,'Mapping water'!$B$4:$B$352,0),MATCH(AJ$4,'Mapping water'!$A$4:$U$4,0))*$E265</f>
        <v>0</v>
      </c>
      <c r="AK265" s="22">
        <f>INDEX('Mapping water'!$A$4:$U$352,MATCH($B265,'Mapping water'!$B$4:$B$352,0),MATCH(AK$4,'Mapping water'!$A$4:$U$4,0))*$E265</f>
        <v>0</v>
      </c>
      <c r="AL265" s="22">
        <f>INDEX('Mapping water'!$A$4:$U$352,MATCH($B265,'Mapping water'!$B$4:$B$352,0),MATCH(AL$4,'Mapping water'!$A$4:$U$4,0))*$E265</f>
        <v>0</v>
      </c>
      <c r="AM265" s="22">
        <f>INDEX('Mapping water'!$A$4:$U$352,MATCH($B265,'Mapping water'!$B$4:$B$352,0),MATCH(AM$4,'Mapping water'!$A$4:$U$4,0))*$E265</f>
        <v>0</v>
      </c>
      <c r="AN265" s="22">
        <f>INDEX('Mapping water'!$A$4:$U$352,MATCH($B265,'Mapping water'!$B$4:$B$352,0),MATCH(AN$4,'Mapping water'!$A$4:$U$4,0))*$E265</f>
        <v>0</v>
      </c>
      <c r="AO265" s="22">
        <f>INDEX('Mapping water'!$A$4:$U$352,MATCH($B265,'Mapping water'!$B$4:$B$352,0),MATCH(AO$4,'Mapping water'!$A$4:$U$4,0))*$E265</f>
        <v>0</v>
      </c>
      <c r="AP265" s="22">
        <f>INDEX('Mapping water'!$A$4:$U$352,MATCH($B265,'Mapping water'!$B$4:$B$352,0),MATCH(AP$4,'Mapping water'!$A$4:$U$4,0))*$E265</f>
        <v>0</v>
      </c>
      <c r="AQ265" s="22">
        <f>INDEX('Mapping water'!$A$4:$U$352,MATCH($B265,'Mapping water'!$B$4:$B$352,0),MATCH(AQ$4,'Mapping water'!$A$4:$U$4,0))*$E265</f>
        <v>0</v>
      </c>
      <c r="AR265" s="22">
        <f>INDEX('Mapping water'!$A$4:$U$352,MATCH($B265,'Mapping water'!$B$4:$B$352,0),MATCH(AR$4,'Mapping water'!$A$4:$U$4,0))*$E265</f>
        <v>0</v>
      </c>
      <c r="AS265" s="22">
        <f>INDEX('Mapping water'!$A$4:$U$352,MATCH($B265,'Mapping water'!$B$4:$B$352,0),MATCH(AS$4,'Mapping water'!$A$4:$U$4,0))*$E265</f>
        <v>0</v>
      </c>
      <c r="AT265" s="22">
        <f>INDEX('Mapping water'!$A$4:$U$352,MATCH($B265,'Mapping water'!$B$4:$B$352,0),MATCH(AT$4,'Mapping water'!$A$4:$U$4,0))*$E265</f>
        <v>0</v>
      </c>
      <c r="AU265" s="22">
        <f>INDEX('Mapping water'!$A$4:$U$352,MATCH($B265,'Mapping water'!$B$4:$B$352,0),MATCH(AU$4,'Mapping water'!$A$4:$U$4,0))*$E265</f>
        <v>0</v>
      </c>
      <c r="AV265" s="22">
        <f>INDEX('Mapping water'!$A$4:$U$352,MATCH($B265,'Mapping water'!$B$4:$B$352,0),MATCH(AD$4,'Mapping water'!$A$4:$U$4,0))*$F265</f>
        <v>0</v>
      </c>
      <c r="AW265" s="22">
        <f>INDEX('Mapping water'!$A$4:$U$352,MATCH($B265,'Mapping water'!$B$4:$B$352,0),MATCH(AE$4,'Mapping water'!$A$4:$U$4,0))*$F265</f>
        <v>0</v>
      </c>
      <c r="AX265" s="22">
        <f>INDEX('Mapping water'!$A$4:$U$352,MATCH($B265,'Mapping water'!$B$4:$B$352,0),MATCH(AF$4,'Mapping water'!$A$4:$U$4,0))*$F265</f>
        <v>0</v>
      </c>
      <c r="AY265" s="22">
        <f>INDEX('Mapping water'!$A$4:$U$352,MATCH($B265,'Mapping water'!$B$4:$B$352,0),MATCH(AG$4,'Mapping water'!$A$4:$U$4,0))*$F265</f>
        <v>0</v>
      </c>
      <c r="AZ265" s="22">
        <f>INDEX('Mapping water'!$A$4:$U$352,MATCH($B265,'Mapping water'!$B$4:$B$352,0),MATCH(AH$4,'Mapping water'!$A$4:$U$4,0))*$F265</f>
        <v>0</v>
      </c>
      <c r="BA265" s="22">
        <f>INDEX('Mapping water'!$A$4:$U$352,MATCH($B265,'Mapping water'!$B$4:$B$352,0),MATCH(AI$4,'Mapping water'!$A$4:$U$4,0))*$F265</f>
        <v>38606</v>
      </c>
      <c r="BB265" s="22">
        <f>INDEX('Mapping water'!$A$4:$U$352,MATCH($B265,'Mapping water'!$B$4:$B$352,0),MATCH(AJ$4,'Mapping water'!$A$4:$U$4,0))*$F265</f>
        <v>0</v>
      </c>
      <c r="BC265" s="22">
        <f>INDEX('Mapping water'!$A$4:$U$352,MATCH($B265,'Mapping water'!$B$4:$B$352,0),MATCH(AK$4,'Mapping water'!$A$4:$U$4,0))*$F265</f>
        <v>0</v>
      </c>
      <c r="BD265" s="22">
        <f>INDEX('Mapping water'!$A$4:$U$352,MATCH($B265,'Mapping water'!$B$4:$B$352,0),MATCH(AL$4,'Mapping water'!$A$4:$U$4,0))*$F265</f>
        <v>0</v>
      </c>
      <c r="BE265" s="22">
        <f>INDEX('Mapping water'!$A$4:$U$352,MATCH($B265,'Mapping water'!$B$4:$B$352,0),MATCH(AM$4,'Mapping water'!$A$4:$U$4,0))*$F265</f>
        <v>0</v>
      </c>
      <c r="BF265" s="22">
        <f>INDEX('Mapping water'!$A$4:$U$352,MATCH($B265,'Mapping water'!$B$4:$B$352,0),MATCH(AN$4,'Mapping water'!$A$4:$U$4,0))*$F265</f>
        <v>0</v>
      </c>
      <c r="BG265" s="22">
        <f>INDEX('Mapping water'!$A$4:$U$352,MATCH($B265,'Mapping water'!$B$4:$B$352,0),MATCH(AO$4,'Mapping water'!$A$4:$U$4,0))*$F265</f>
        <v>0</v>
      </c>
      <c r="BH265" s="22">
        <f>INDEX('Mapping water'!$A$4:$U$352,MATCH($B265,'Mapping water'!$B$4:$B$352,0),MATCH(AP$4,'Mapping water'!$A$4:$U$4,0))*$F265</f>
        <v>0</v>
      </c>
      <c r="BI265" s="22">
        <f>INDEX('Mapping water'!$A$4:$U$352,MATCH($B265,'Mapping water'!$B$4:$B$352,0),MATCH(AQ$4,'Mapping water'!$A$4:$U$4,0))*$F265</f>
        <v>0</v>
      </c>
      <c r="BJ265" s="22">
        <f>INDEX('Mapping water'!$A$4:$U$352,MATCH($B265,'Mapping water'!$B$4:$B$352,0),MATCH(AR$4,'Mapping water'!$A$4:$U$4,0))*$F265</f>
        <v>0</v>
      </c>
      <c r="BK265" s="22">
        <f>INDEX('Mapping water'!$A$4:$U$352,MATCH($B265,'Mapping water'!$B$4:$B$352,0),MATCH(AS$4,'Mapping water'!$A$4:$U$4,0))*$F265</f>
        <v>0</v>
      </c>
      <c r="BL265" s="22">
        <f>INDEX('Mapping water'!$A$4:$U$352,MATCH($B265,'Mapping water'!$B$4:$B$352,0),MATCH(AT$4,'Mapping water'!$A$4:$U$4,0))*$F265</f>
        <v>0</v>
      </c>
      <c r="BM265" s="22">
        <f>INDEX('Mapping water'!$A$4:$U$352,MATCH($B265,'Mapping water'!$B$4:$B$352,0),MATCH(AU$4,'Mapping water'!$A$4:$U$4,0))*$F265</f>
        <v>0</v>
      </c>
      <c r="BN265" s="22">
        <f>INDEX('Mapping water'!$A$4:$U$352,MATCH($B265,'Mapping water'!$B$4:$B$352,0),MATCH(AV$4,'Mapping water'!$A$4:$U$4,0))*$G265</f>
        <v>0</v>
      </c>
      <c r="BO265" s="22">
        <f>INDEX('Mapping water'!$A$4:$U$352,MATCH($B265,'Mapping water'!$B$4:$B$352,0),MATCH(AW$4,'Mapping water'!$A$4:$U$4,0))*$G265</f>
        <v>0</v>
      </c>
      <c r="BP265" s="22">
        <f>INDEX('Mapping water'!$A$4:$U$352,MATCH($B265,'Mapping water'!$B$4:$B$352,0),MATCH(AX$4,'Mapping water'!$A$4:$U$4,0))*$G265</f>
        <v>0</v>
      </c>
      <c r="BQ265" s="22">
        <f>INDEX('Mapping water'!$A$4:$U$352,MATCH($B265,'Mapping water'!$B$4:$B$352,0),MATCH(AY$4,'Mapping water'!$A$4:$U$4,0))*$G265</f>
        <v>0</v>
      </c>
      <c r="BR265" s="22">
        <f>INDEX('Mapping water'!$A$4:$U$352,MATCH($B265,'Mapping water'!$B$4:$B$352,0),MATCH(AZ$4,'Mapping water'!$A$4:$U$4,0))*$G265</f>
        <v>0</v>
      </c>
      <c r="BS265" s="22">
        <f>INDEX('Mapping water'!$A$4:$U$352,MATCH($B265,'Mapping water'!$B$4:$B$352,0),MATCH(BA$4,'Mapping water'!$A$4:$U$4,0))*$G265</f>
        <v>38808</v>
      </c>
      <c r="BT265" s="22">
        <f>INDEX('Mapping water'!$A$4:$U$352,MATCH($B265,'Mapping water'!$B$4:$B$352,0),MATCH(BB$4,'Mapping water'!$A$4:$U$4,0))*$G265</f>
        <v>0</v>
      </c>
      <c r="BU265" s="22">
        <f>INDEX('Mapping water'!$A$4:$U$352,MATCH($B265,'Mapping water'!$B$4:$B$352,0),MATCH(BC$4,'Mapping water'!$A$4:$U$4,0))*$G265</f>
        <v>0</v>
      </c>
      <c r="BV265" s="22">
        <f>INDEX('Mapping water'!$A$4:$U$352,MATCH($B265,'Mapping water'!$B$4:$B$352,0),MATCH(BD$4,'Mapping water'!$A$4:$U$4,0))*$G265</f>
        <v>0</v>
      </c>
      <c r="BW265" s="22">
        <f>INDEX('Mapping water'!$A$4:$U$352,MATCH($B265,'Mapping water'!$B$4:$B$352,0),MATCH(BE$4,'Mapping water'!$A$4:$U$4,0))*$G265</f>
        <v>0</v>
      </c>
      <c r="BX265" s="22">
        <f>INDEX('Mapping water'!$A$4:$U$352,MATCH($B265,'Mapping water'!$B$4:$B$352,0),MATCH(BF$4,'Mapping water'!$A$4:$U$4,0))*$G265</f>
        <v>0</v>
      </c>
      <c r="BY265" s="22">
        <f>INDEX('Mapping water'!$A$4:$U$352,MATCH($B265,'Mapping water'!$B$4:$B$352,0),MATCH(BG$4,'Mapping water'!$A$4:$U$4,0))*$G265</f>
        <v>0</v>
      </c>
      <c r="BZ265" s="22">
        <f>INDEX('Mapping water'!$A$4:$U$352,MATCH($B265,'Mapping water'!$B$4:$B$352,0),MATCH(BH$4,'Mapping water'!$A$4:$U$4,0))*$G265</f>
        <v>0</v>
      </c>
      <c r="CA265" s="22">
        <f>INDEX('Mapping water'!$A$4:$U$352,MATCH($B265,'Mapping water'!$B$4:$B$352,0),MATCH(BI$4,'Mapping water'!$A$4:$U$4,0))*$G265</f>
        <v>0</v>
      </c>
      <c r="CB265" s="22">
        <f>INDEX('Mapping water'!$A$4:$U$352,MATCH($B265,'Mapping water'!$B$4:$B$352,0),MATCH(BJ$4,'Mapping water'!$A$4:$U$4,0))*$G265</f>
        <v>0</v>
      </c>
      <c r="CC265" s="22">
        <f>INDEX('Mapping water'!$A$4:$U$352,MATCH($B265,'Mapping water'!$B$4:$B$352,0),MATCH(BK$4,'Mapping water'!$A$4:$U$4,0))*$G265</f>
        <v>0</v>
      </c>
      <c r="CD265" s="22">
        <f>INDEX('Mapping water'!$A$4:$U$352,MATCH($B265,'Mapping water'!$B$4:$B$352,0),MATCH(BL$4,'Mapping water'!$A$4:$U$4,0))*$G265</f>
        <v>0</v>
      </c>
      <c r="CE265" s="22">
        <f>INDEX('Mapping water'!$A$4:$U$352,MATCH($B265,'Mapping water'!$B$4:$B$352,0),MATCH(BM$4,'Mapping water'!$A$4:$U$4,0))*$G265</f>
        <v>0</v>
      </c>
      <c r="CF265" s="22">
        <f>INDEX('Mapping water'!$A$4:$U$352,MATCH($B265,'Mapping water'!$B$4:$B$352,0),MATCH(BN$4,'Mapping water'!$A$4:$U$4,0))*$H265</f>
        <v>0</v>
      </c>
      <c r="CG265" s="22">
        <f>INDEX('Mapping water'!$A$4:$U$352,MATCH($B265,'Mapping water'!$B$4:$B$352,0),MATCH(BO$4,'Mapping water'!$A$4:$U$4,0))*$H265</f>
        <v>0</v>
      </c>
      <c r="CH265" s="22">
        <f>INDEX('Mapping water'!$A$4:$U$352,MATCH($B265,'Mapping water'!$B$4:$B$352,0),MATCH(BP$4,'Mapping water'!$A$4:$U$4,0))*$H265</f>
        <v>0</v>
      </c>
      <c r="CI265" s="22">
        <f>INDEX('Mapping water'!$A$4:$U$352,MATCH($B265,'Mapping water'!$B$4:$B$352,0),MATCH(BQ$4,'Mapping water'!$A$4:$U$4,0))*$H265</f>
        <v>0</v>
      </c>
      <c r="CJ265" s="22">
        <f>INDEX('Mapping water'!$A$4:$U$352,MATCH($B265,'Mapping water'!$B$4:$B$352,0),MATCH(BR$4,'Mapping water'!$A$4:$U$4,0))*$H265</f>
        <v>0</v>
      </c>
      <c r="CK265" s="22">
        <f>INDEX('Mapping water'!$A$4:$U$352,MATCH($B265,'Mapping water'!$B$4:$B$352,0),MATCH(BS$4,'Mapping water'!$A$4:$U$4,0))*$H265</f>
        <v>39022</v>
      </c>
      <c r="CL265" s="22">
        <f>INDEX('Mapping water'!$A$4:$U$352,MATCH($B265,'Mapping water'!$B$4:$B$352,0),MATCH(BT$4,'Mapping water'!$A$4:$U$4,0))*$H265</f>
        <v>0</v>
      </c>
      <c r="CM265" s="22">
        <f>INDEX('Mapping water'!$A$4:$U$352,MATCH($B265,'Mapping water'!$B$4:$B$352,0),MATCH(BU$4,'Mapping water'!$A$4:$U$4,0))*$H265</f>
        <v>0</v>
      </c>
      <c r="CN265" s="22">
        <f>INDEX('Mapping water'!$A$4:$U$352,MATCH($B265,'Mapping water'!$B$4:$B$352,0),MATCH(BV$4,'Mapping water'!$A$4:$U$4,0))*$H265</f>
        <v>0</v>
      </c>
      <c r="CO265" s="22">
        <f>INDEX('Mapping water'!$A$4:$U$352,MATCH($B265,'Mapping water'!$B$4:$B$352,0),MATCH(BW$4,'Mapping water'!$A$4:$U$4,0))*$H265</f>
        <v>0</v>
      </c>
      <c r="CP265" s="22">
        <f>INDEX('Mapping water'!$A$4:$U$352,MATCH($B265,'Mapping water'!$B$4:$B$352,0),MATCH(BX$4,'Mapping water'!$A$4:$U$4,0))*$H265</f>
        <v>0</v>
      </c>
      <c r="CQ265" s="22">
        <f>INDEX('Mapping water'!$A$4:$U$352,MATCH($B265,'Mapping water'!$B$4:$B$352,0),MATCH(BY$4,'Mapping water'!$A$4:$U$4,0))*$H265</f>
        <v>0</v>
      </c>
      <c r="CR265" s="22">
        <f>INDEX('Mapping water'!$A$4:$U$352,MATCH($B265,'Mapping water'!$B$4:$B$352,0),MATCH(BZ$4,'Mapping water'!$A$4:$U$4,0))*$H265</f>
        <v>0</v>
      </c>
      <c r="CS265" s="22">
        <f>INDEX('Mapping water'!$A$4:$U$352,MATCH($B265,'Mapping water'!$B$4:$B$352,0),MATCH(CA$4,'Mapping water'!$A$4:$U$4,0))*$H265</f>
        <v>0</v>
      </c>
      <c r="CT265" s="22">
        <f>INDEX('Mapping water'!$A$4:$U$352,MATCH($B265,'Mapping water'!$B$4:$B$352,0),MATCH(CB$4,'Mapping water'!$A$4:$U$4,0))*$H265</f>
        <v>0</v>
      </c>
      <c r="CU265" s="22">
        <f>INDEX('Mapping water'!$A$4:$U$352,MATCH($B265,'Mapping water'!$B$4:$B$352,0),MATCH(CC$4,'Mapping water'!$A$4:$U$4,0))*$H265</f>
        <v>0</v>
      </c>
      <c r="CV265" s="22">
        <f>INDEX('Mapping water'!$A$4:$U$352,MATCH($B265,'Mapping water'!$B$4:$B$352,0),MATCH(CD$4,'Mapping water'!$A$4:$U$4,0))*$H265</f>
        <v>0</v>
      </c>
      <c r="CW265" s="22">
        <f>INDEX('Mapping water'!$A$4:$U$352,MATCH($B265,'Mapping water'!$B$4:$B$352,0),MATCH(CE$4,'Mapping water'!$A$4:$U$4,0))*$H265</f>
        <v>0</v>
      </c>
      <c r="CX265" s="22">
        <f>INDEX('Mapping water'!$A$4:$U$352,MATCH($B265,'Mapping water'!$B$4:$B$352,0),MATCH(CF$4,'Mapping water'!$A$4:$U$4,0))*$I265</f>
        <v>0</v>
      </c>
      <c r="CY265" s="22">
        <f>INDEX('Mapping water'!$A$4:$U$352,MATCH($B265,'Mapping water'!$B$4:$B$352,0),MATCH(CG$4,'Mapping water'!$A$4:$U$4,0))*$I265</f>
        <v>0</v>
      </c>
      <c r="CZ265" s="22">
        <f>INDEX('Mapping water'!$A$4:$U$352,MATCH($B265,'Mapping water'!$B$4:$B$352,0),MATCH(CH$4,'Mapping water'!$A$4:$U$4,0))*$I265</f>
        <v>0</v>
      </c>
      <c r="DA265" s="22">
        <f>INDEX('Mapping water'!$A$4:$U$352,MATCH($B265,'Mapping water'!$B$4:$B$352,0),MATCH(CI$4,'Mapping water'!$A$4:$U$4,0))*$I265</f>
        <v>0</v>
      </c>
      <c r="DB265" s="22">
        <f>INDEX('Mapping water'!$A$4:$U$352,MATCH($B265,'Mapping water'!$B$4:$B$352,0),MATCH(CJ$4,'Mapping water'!$A$4:$U$4,0))*$I265</f>
        <v>0</v>
      </c>
      <c r="DC265" s="22">
        <f>INDEX('Mapping water'!$A$4:$U$352,MATCH($B265,'Mapping water'!$B$4:$B$352,0),MATCH(CK$4,'Mapping water'!$A$4:$U$4,0))*$I265</f>
        <v>39281</v>
      </c>
      <c r="DD265" s="22">
        <f>INDEX('Mapping water'!$A$4:$U$352,MATCH($B265,'Mapping water'!$B$4:$B$352,0),MATCH(CL$4,'Mapping water'!$A$4:$U$4,0))*$I265</f>
        <v>0</v>
      </c>
      <c r="DE265" s="22">
        <f>INDEX('Mapping water'!$A$4:$U$352,MATCH($B265,'Mapping water'!$B$4:$B$352,0),MATCH(CM$4,'Mapping water'!$A$4:$U$4,0))*$I265</f>
        <v>0</v>
      </c>
      <c r="DF265" s="22">
        <f>INDEX('Mapping water'!$A$4:$U$352,MATCH($B265,'Mapping water'!$B$4:$B$352,0),MATCH(CN$4,'Mapping water'!$A$4:$U$4,0))*$I265</f>
        <v>0</v>
      </c>
      <c r="DG265" s="22">
        <f>INDEX('Mapping water'!$A$4:$U$352,MATCH($B265,'Mapping water'!$B$4:$B$352,0),MATCH(CO$4,'Mapping water'!$A$4:$U$4,0))*$I265</f>
        <v>0</v>
      </c>
      <c r="DH265" s="22">
        <f>INDEX('Mapping water'!$A$4:$U$352,MATCH($B265,'Mapping water'!$B$4:$B$352,0),MATCH(CP$4,'Mapping water'!$A$4:$U$4,0))*$I265</f>
        <v>0</v>
      </c>
      <c r="DI265" s="22">
        <f>INDEX('Mapping water'!$A$4:$U$352,MATCH($B265,'Mapping water'!$B$4:$B$352,0),MATCH(CQ$4,'Mapping water'!$A$4:$U$4,0))*$I265</f>
        <v>0</v>
      </c>
      <c r="DJ265" s="22">
        <f>INDEX('Mapping water'!$A$4:$U$352,MATCH($B265,'Mapping water'!$B$4:$B$352,0),MATCH(CR$4,'Mapping water'!$A$4:$U$4,0))*$I265</f>
        <v>0</v>
      </c>
      <c r="DK265" s="22">
        <f>INDEX('Mapping water'!$A$4:$U$352,MATCH($B265,'Mapping water'!$B$4:$B$352,0),MATCH(CS$4,'Mapping water'!$A$4:$U$4,0))*$I265</f>
        <v>0</v>
      </c>
      <c r="DL265" s="22">
        <f>INDEX('Mapping water'!$A$4:$U$352,MATCH($B265,'Mapping water'!$B$4:$B$352,0),MATCH(CT$4,'Mapping water'!$A$4:$U$4,0))*$I265</f>
        <v>0</v>
      </c>
      <c r="DM265" s="22">
        <f>INDEX('Mapping water'!$A$4:$U$352,MATCH($B265,'Mapping water'!$B$4:$B$352,0),MATCH(CU$4,'Mapping water'!$A$4:$U$4,0))*$I265</f>
        <v>0</v>
      </c>
      <c r="DN265" s="22">
        <f>INDEX('Mapping water'!$A$4:$U$352,MATCH($B265,'Mapping water'!$B$4:$B$352,0),MATCH(CV$4,'Mapping water'!$A$4:$U$4,0))*$I265</f>
        <v>0</v>
      </c>
      <c r="DO265" s="22">
        <f>INDEX('Mapping water'!$A$4:$U$352,MATCH($B265,'Mapping water'!$B$4:$B$352,0),MATCH(CW$4,'Mapping water'!$A$4:$U$4,0))*$I265</f>
        <v>0</v>
      </c>
      <c r="DP265" s="22">
        <f>INDEX('Mapping water'!$A$4:$U$352,MATCH($B265,'Mapping water'!$B$4:$B$352,0),MATCH(CX$4,'Mapping water'!$A$4:$U$4,0))*$J265</f>
        <v>0</v>
      </c>
      <c r="DQ265" s="22">
        <f>INDEX('Mapping water'!$A$4:$U$352,MATCH($B265,'Mapping water'!$B$4:$B$352,0),MATCH(CY$4,'Mapping water'!$A$4:$U$4,0))*$J265</f>
        <v>0</v>
      </c>
      <c r="DR265" s="22">
        <f>INDEX('Mapping water'!$A$4:$U$352,MATCH($B265,'Mapping water'!$B$4:$B$352,0),MATCH(CZ$4,'Mapping water'!$A$4:$U$4,0))*$J265</f>
        <v>0</v>
      </c>
      <c r="DS265" s="22">
        <f>INDEX('Mapping water'!$A$4:$U$352,MATCH($B265,'Mapping water'!$B$4:$B$352,0),MATCH(DA$4,'Mapping water'!$A$4:$U$4,0))*$J265</f>
        <v>0</v>
      </c>
      <c r="DT265" s="22">
        <f>INDEX('Mapping water'!$A$4:$U$352,MATCH($B265,'Mapping water'!$B$4:$B$352,0),MATCH(DB$4,'Mapping water'!$A$4:$U$4,0))*$J265</f>
        <v>0</v>
      </c>
      <c r="DU265" s="22">
        <f>INDEX('Mapping water'!$A$4:$U$352,MATCH($B265,'Mapping water'!$B$4:$B$352,0),MATCH(DC$4,'Mapping water'!$A$4:$U$4,0))*$J265</f>
        <v>39530</v>
      </c>
      <c r="DV265" s="22">
        <f>INDEX('Mapping water'!$A$4:$U$352,MATCH($B265,'Mapping water'!$B$4:$B$352,0),MATCH(DD$4,'Mapping water'!$A$4:$U$4,0))*$J265</f>
        <v>0</v>
      </c>
      <c r="DW265" s="22">
        <f>INDEX('Mapping water'!$A$4:$U$352,MATCH($B265,'Mapping water'!$B$4:$B$352,0),MATCH(DE$4,'Mapping water'!$A$4:$U$4,0))*$J265</f>
        <v>0</v>
      </c>
      <c r="DX265" s="22">
        <f>INDEX('Mapping water'!$A$4:$U$352,MATCH($B265,'Mapping water'!$B$4:$B$352,0),MATCH(DF$4,'Mapping water'!$A$4:$U$4,0))*$J265</f>
        <v>0</v>
      </c>
      <c r="DY265" s="22">
        <f>INDEX('Mapping water'!$A$4:$U$352,MATCH($B265,'Mapping water'!$B$4:$B$352,0),MATCH(DG$4,'Mapping water'!$A$4:$U$4,0))*$J265</f>
        <v>0</v>
      </c>
      <c r="DZ265" s="22">
        <f>INDEX('Mapping water'!$A$4:$U$352,MATCH($B265,'Mapping water'!$B$4:$B$352,0),MATCH(DH$4,'Mapping water'!$A$4:$U$4,0))*$J265</f>
        <v>0</v>
      </c>
      <c r="EA265" s="22">
        <f>INDEX('Mapping water'!$A$4:$U$352,MATCH($B265,'Mapping water'!$B$4:$B$352,0),MATCH(DI$4,'Mapping water'!$A$4:$U$4,0))*$J265</f>
        <v>0</v>
      </c>
      <c r="EB265" s="22">
        <f>INDEX('Mapping water'!$A$4:$U$352,MATCH($B265,'Mapping water'!$B$4:$B$352,0),MATCH(DJ$4,'Mapping water'!$A$4:$U$4,0))*$J265</f>
        <v>0</v>
      </c>
      <c r="EC265" s="22">
        <f>INDEX('Mapping water'!$A$4:$U$352,MATCH($B265,'Mapping water'!$B$4:$B$352,0),MATCH(DK$4,'Mapping water'!$A$4:$U$4,0))*$J265</f>
        <v>0</v>
      </c>
      <c r="ED265" s="22">
        <f>INDEX('Mapping water'!$A$4:$U$352,MATCH($B265,'Mapping water'!$B$4:$B$352,0),MATCH(DL$4,'Mapping water'!$A$4:$U$4,0))*$J265</f>
        <v>0</v>
      </c>
      <c r="EE265" s="22">
        <f>INDEX('Mapping water'!$A$4:$U$352,MATCH($B265,'Mapping water'!$B$4:$B$352,0),MATCH(DM$4,'Mapping water'!$A$4:$U$4,0))*$J265</f>
        <v>0</v>
      </c>
      <c r="EF265" s="22">
        <f>INDEX('Mapping water'!$A$4:$U$352,MATCH($B265,'Mapping water'!$B$4:$B$352,0),MATCH(DN$4,'Mapping water'!$A$4:$U$4,0))*$J265</f>
        <v>0</v>
      </c>
      <c r="EG265" s="22">
        <f>INDEX('Mapping water'!$A$4:$U$352,MATCH($B265,'Mapping water'!$B$4:$B$352,0),MATCH(DO$4,'Mapping water'!$A$4:$U$4,0))*$J265</f>
        <v>0</v>
      </c>
      <c r="EH265" s="22">
        <f>INDEX('Mapping water'!$A$4:$U$352,MATCH($B265,'Mapping water'!$B$4:$B$352,0),MATCH(DP$4,'Mapping water'!$A$4:$U$4,0))*$K265</f>
        <v>0</v>
      </c>
      <c r="EI265" s="22">
        <f>INDEX('Mapping water'!$A$4:$U$352,MATCH($B265,'Mapping water'!$B$4:$B$352,0),MATCH(DQ$4,'Mapping water'!$A$4:$U$4,0))*$K265</f>
        <v>0</v>
      </c>
      <c r="EJ265" s="22">
        <f>INDEX('Mapping water'!$A$4:$U$352,MATCH($B265,'Mapping water'!$B$4:$B$352,0),MATCH(DR$4,'Mapping water'!$A$4:$U$4,0))*$K265</f>
        <v>0</v>
      </c>
      <c r="EK265" s="22">
        <f>INDEX('Mapping water'!$A$4:$U$352,MATCH($B265,'Mapping water'!$B$4:$B$352,0),MATCH(DS$4,'Mapping water'!$A$4:$U$4,0))*$K265</f>
        <v>0</v>
      </c>
      <c r="EL265" s="22">
        <f>INDEX('Mapping water'!$A$4:$U$352,MATCH($B265,'Mapping water'!$B$4:$B$352,0),MATCH(DT$4,'Mapping water'!$A$4:$U$4,0))*$K265</f>
        <v>0</v>
      </c>
      <c r="EM265" s="22">
        <f>INDEX('Mapping water'!$A$4:$U$352,MATCH($B265,'Mapping water'!$B$4:$B$352,0),MATCH(DU$4,'Mapping water'!$A$4:$U$4,0))*$K265</f>
        <v>39764</v>
      </c>
      <c r="EN265" s="22">
        <f>INDEX('Mapping water'!$A$4:$U$352,MATCH($B265,'Mapping water'!$B$4:$B$352,0),MATCH(DV$4,'Mapping water'!$A$4:$U$4,0))*$K265</f>
        <v>0</v>
      </c>
      <c r="EO265" s="22">
        <f>INDEX('Mapping water'!$A$4:$U$352,MATCH($B265,'Mapping water'!$B$4:$B$352,0),MATCH(DW$4,'Mapping water'!$A$4:$U$4,0))*$K265</f>
        <v>0</v>
      </c>
      <c r="EP265" s="22">
        <f>INDEX('Mapping water'!$A$4:$U$352,MATCH($B265,'Mapping water'!$B$4:$B$352,0),MATCH(DX$4,'Mapping water'!$A$4:$U$4,0))*$K265</f>
        <v>0</v>
      </c>
      <c r="EQ265" s="22">
        <f>INDEX('Mapping water'!$A$4:$U$352,MATCH($B265,'Mapping water'!$B$4:$B$352,0),MATCH(DY$4,'Mapping water'!$A$4:$U$4,0))*$K265</f>
        <v>0</v>
      </c>
      <c r="ER265" s="22">
        <f>INDEX('Mapping water'!$A$4:$U$352,MATCH($B265,'Mapping water'!$B$4:$B$352,0),MATCH(DZ$4,'Mapping water'!$A$4:$U$4,0))*$K265</f>
        <v>0</v>
      </c>
      <c r="ES265" s="22">
        <f>INDEX('Mapping water'!$A$4:$U$352,MATCH($B265,'Mapping water'!$B$4:$B$352,0),MATCH(EA$4,'Mapping water'!$A$4:$U$4,0))*$K265</f>
        <v>0</v>
      </c>
      <c r="ET265" s="22">
        <f>INDEX('Mapping water'!$A$4:$U$352,MATCH($B265,'Mapping water'!$B$4:$B$352,0),MATCH(EB$4,'Mapping water'!$A$4:$U$4,0))*$K265</f>
        <v>0</v>
      </c>
      <c r="EU265" s="22">
        <f>INDEX('Mapping water'!$A$4:$U$352,MATCH($B265,'Mapping water'!$B$4:$B$352,0),MATCH(EC$4,'Mapping water'!$A$4:$U$4,0))*$K265</f>
        <v>0</v>
      </c>
      <c r="EV265" s="22">
        <f>INDEX('Mapping water'!$A$4:$U$352,MATCH($B265,'Mapping water'!$B$4:$B$352,0),MATCH(ED$4,'Mapping water'!$A$4:$U$4,0))*$K265</f>
        <v>0</v>
      </c>
      <c r="EW265" s="22">
        <f>INDEX('Mapping water'!$A$4:$U$352,MATCH($B265,'Mapping water'!$B$4:$B$352,0),MATCH(EE$4,'Mapping water'!$A$4:$U$4,0))*$K265</f>
        <v>0</v>
      </c>
      <c r="EX265" s="22">
        <f>INDEX('Mapping water'!$A$4:$U$352,MATCH($B265,'Mapping water'!$B$4:$B$352,0),MATCH(EF$4,'Mapping water'!$A$4:$U$4,0))*$K265</f>
        <v>0</v>
      </c>
      <c r="EY265" s="22">
        <f>INDEX('Mapping water'!$A$4:$U$352,MATCH($B265,'Mapping water'!$B$4:$B$352,0),MATCH(EG$4,'Mapping water'!$A$4:$U$4,0))*$K265</f>
        <v>0</v>
      </c>
    </row>
    <row r="266" spans="1:155" x14ac:dyDescent="0.2">
      <c r="A266" s="21" t="s">
        <v>391</v>
      </c>
      <c r="B266" s="21" t="s">
        <v>392</v>
      </c>
      <c r="C266" s="21" t="s">
        <v>5</v>
      </c>
      <c r="D266" s="22">
        <f>INDEX('Households England'!S$5:S$374,MATCH('Mapping HH to population water'!$B266,'Households England'!$B$5:$B$374,0))*1000</f>
        <v>57080</v>
      </c>
      <c r="E266" s="22">
        <f>INDEX('Households England'!T$5:T$374,MATCH('Mapping HH to population water'!$B266,'Households England'!$B$5:$B$374,0))*1000</f>
        <v>57656</v>
      </c>
      <c r="F266" s="22">
        <f>INDEX('Households England'!U$5:U$374,MATCH('Mapping HH to population water'!$B266,'Households England'!$B$5:$B$374,0))*1000</f>
        <v>58206</v>
      </c>
      <c r="G266" s="22">
        <f>INDEX('Households England'!V$5:V$374,MATCH('Mapping HH to population water'!$B266,'Households England'!$B$5:$B$374,0))*1000</f>
        <v>58732</v>
      </c>
      <c r="H266" s="22">
        <f>INDEX('Households England'!W$5:W$374,MATCH('Mapping HH to population water'!$B266,'Households England'!$B$5:$B$374,0))*1000</f>
        <v>59245</v>
      </c>
      <c r="I266" s="22">
        <f>INDEX('Households England'!X$5:X$374,MATCH('Mapping HH to population water'!$B266,'Households England'!$B$5:$B$374,0))*1000</f>
        <v>59869</v>
      </c>
      <c r="J266" s="22">
        <f>INDEX('Households England'!Y$5:Y$374,MATCH('Mapping HH to population water'!$B266,'Households England'!$B$5:$B$374,0))*1000</f>
        <v>60497</v>
      </c>
      <c r="K266" s="22">
        <f>INDEX('Households England'!Z$5:Z$374,MATCH('Mapping HH to population water'!$B266,'Households England'!$B$5:$B$374,0))*1000</f>
        <v>61095</v>
      </c>
      <c r="L266" s="22">
        <f>INDEX('Mapping water'!$A$4:$U$352,MATCH($B266,'Mapping water'!$B$4:$B$352,0),MATCH(L$4,'Mapping water'!$A$4:$U$4,0))*$D266</f>
        <v>0</v>
      </c>
      <c r="M266" s="22">
        <f>INDEX('Mapping water'!$A$4:$U$352,MATCH($B266,'Mapping water'!$B$4:$B$352,0),MATCH(M$4,'Mapping water'!$A$4:$U$4,0))*$D266</f>
        <v>0</v>
      </c>
      <c r="N266" s="22">
        <f>INDEX('Mapping water'!$A$4:$U$352,MATCH($B266,'Mapping water'!$B$4:$B$352,0),MATCH(N$4,'Mapping water'!$A$4:$U$4,0))*$D266</f>
        <v>0</v>
      </c>
      <c r="O266" s="22">
        <f>INDEX('Mapping water'!$A$4:$U$352,MATCH($B266,'Mapping water'!$B$4:$B$352,0),MATCH(O$4,'Mapping water'!$A$4:$U$4,0))*$D266</f>
        <v>0</v>
      </c>
      <c r="P266" s="22">
        <f>INDEX('Mapping water'!$A$4:$U$352,MATCH($B266,'Mapping water'!$B$4:$B$352,0),MATCH(P$4,'Mapping water'!$A$4:$U$4,0))*$D266</f>
        <v>0</v>
      </c>
      <c r="Q266" s="22">
        <f>INDEX('Mapping water'!$A$4:$U$352,MATCH($B266,'Mapping water'!$B$4:$B$352,0),MATCH(Q$4,'Mapping water'!$A$4:$U$4,0))*$D266</f>
        <v>57080</v>
      </c>
      <c r="R266" s="22">
        <f>INDEX('Mapping water'!$A$4:$U$352,MATCH($B266,'Mapping water'!$B$4:$B$352,0),MATCH(R$4,'Mapping water'!$A$4:$U$4,0))*$D266</f>
        <v>0</v>
      </c>
      <c r="S266" s="22">
        <f>INDEX('Mapping water'!$A$4:$U$352,MATCH($B266,'Mapping water'!$B$4:$B$352,0),MATCH(S$4,'Mapping water'!$A$4:$U$4,0))*$D266</f>
        <v>0</v>
      </c>
      <c r="T266" s="22">
        <f>INDEX('Mapping water'!$A$4:$U$352,MATCH($B266,'Mapping water'!$B$4:$B$352,0),MATCH(T$4,'Mapping water'!$A$4:$U$4,0))*$D266</f>
        <v>0</v>
      </c>
      <c r="U266" s="22">
        <f>INDEX('Mapping water'!$A$4:$U$352,MATCH($B266,'Mapping water'!$B$4:$B$352,0),MATCH(U$4,'Mapping water'!$A$4:$U$4,0))*$D266</f>
        <v>0</v>
      </c>
      <c r="V266" s="22">
        <f>INDEX('Mapping water'!$A$4:$U$352,MATCH($B266,'Mapping water'!$B$4:$B$352,0),MATCH(V$4,'Mapping water'!$A$4:$U$4,0))*$D266</f>
        <v>0</v>
      </c>
      <c r="W266" s="22">
        <f>INDEX('Mapping water'!$A$4:$U$352,MATCH($B266,'Mapping water'!$B$4:$B$352,0),MATCH(W$4,'Mapping water'!$A$4:$U$4,0))*$D266</f>
        <v>0</v>
      </c>
      <c r="X266" s="22">
        <f>INDEX('Mapping water'!$A$4:$U$352,MATCH($B266,'Mapping water'!$B$4:$B$352,0),MATCH(X$4,'Mapping water'!$A$4:$U$4,0))*$D266</f>
        <v>0</v>
      </c>
      <c r="Y266" s="22">
        <f>INDEX('Mapping water'!$A$4:$U$352,MATCH($B266,'Mapping water'!$B$4:$B$352,0),MATCH(Y$4,'Mapping water'!$A$4:$U$4,0))*$D266</f>
        <v>0</v>
      </c>
      <c r="Z266" s="22">
        <f>INDEX('Mapping water'!$A$4:$U$352,MATCH($B266,'Mapping water'!$B$4:$B$352,0),MATCH(Z$4,'Mapping water'!$A$4:$U$4,0))*$D266</f>
        <v>0</v>
      </c>
      <c r="AA266" s="22">
        <f>INDEX('Mapping water'!$A$4:$U$352,MATCH($B266,'Mapping water'!$B$4:$B$352,0),MATCH(AA$4,'Mapping water'!$A$4:$U$4,0))*$D266</f>
        <v>0</v>
      </c>
      <c r="AB266" s="22">
        <f>INDEX('Mapping water'!$A$4:$U$352,MATCH($B266,'Mapping water'!$B$4:$B$352,0),MATCH(AB$4,'Mapping water'!$A$4:$U$4,0))*$D266</f>
        <v>0</v>
      </c>
      <c r="AC266" s="22">
        <f>INDEX('Mapping water'!$A$4:$U$352,MATCH($B266,'Mapping water'!$B$4:$B$352,0),MATCH(AC$4,'Mapping water'!$A$4:$U$4,0))*$D266</f>
        <v>0</v>
      </c>
      <c r="AD266" s="22">
        <f>INDEX('Mapping water'!$A$4:$U$352,MATCH($B266,'Mapping water'!$B$4:$B$352,0),MATCH(AD$4,'Mapping water'!$A$4:$U$4,0))*$E266</f>
        <v>0</v>
      </c>
      <c r="AE266" s="22">
        <f>INDEX('Mapping water'!$A$4:$U$352,MATCH($B266,'Mapping water'!$B$4:$B$352,0),MATCH(AE$4,'Mapping water'!$A$4:$U$4,0))*$E266</f>
        <v>0</v>
      </c>
      <c r="AF266" s="22">
        <f>INDEX('Mapping water'!$A$4:$U$352,MATCH($B266,'Mapping water'!$B$4:$B$352,0),MATCH(AF$4,'Mapping water'!$A$4:$U$4,0))*$E266</f>
        <v>0</v>
      </c>
      <c r="AG266" s="22">
        <f>INDEX('Mapping water'!$A$4:$U$352,MATCH($B266,'Mapping water'!$B$4:$B$352,0),MATCH(AG$4,'Mapping water'!$A$4:$U$4,0))*$E266</f>
        <v>0</v>
      </c>
      <c r="AH266" s="22">
        <f>INDEX('Mapping water'!$A$4:$U$352,MATCH($B266,'Mapping water'!$B$4:$B$352,0),MATCH(AH$4,'Mapping water'!$A$4:$U$4,0))*$E266</f>
        <v>0</v>
      </c>
      <c r="AI266" s="22">
        <f>INDEX('Mapping water'!$A$4:$U$352,MATCH($B266,'Mapping water'!$B$4:$B$352,0),MATCH(AI$4,'Mapping water'!$A$4:$U$4,0))*$E266</f>
        <v>57656</v>
      </c>
      <c r="AJ266" s="22">
        <f>INDEX('Mapping water'!$A$4:$U$352,MATCH($B266,'Mapping water'!$B$4:$B$352,0),MATCH(AJ$4,'Mapping water'!$A$4:$U$4,0))*$E266</f>
        <v>0</v>
      </c>
      <c r="AK266" s="22">
        <f>INDEX('Mapping water'!$A$4:$U$352,MATCH($B266,'Mapping water'!$B$4:$B$352,0),MATCH(AK$4,'Mapping water'!$A$4:$U$4,0))*$E266</f>
        <v>0</v>
      </c>
      <c r="AL266" s="22">
        <f>INDEX('Mapping water'!$A$4:$U$352,MATCH($B266,'Mapping water'!$B$4:$B$352,0),MATCH(AL$4,'Mapping water'!$A$4:$U$4,0))*$E266</f>
        <v>0</v>
      </c>
      <c r="AM266" s="22">
        <f>INDEX('Mapping water'!$A$4:$U$352,MATCH($B266,'Mapping water'!$B$4:$B$352,0),MATCH(AM$4,'Mapping water'!$A$4:$U$4,0))*$E266</f>
        <v>0</v>
      </c>
      <c r="AN266" s="22">
        <f>INDEX('Mapping water'!$A$4:$U$352,MATCH($B266,'Mapping water'!$B$4:$B$352,0),MATCH(AN$4,'Mapping water'!$A$4:$U$4,0))*$E266</f>
        <v>0</v>
      </c>
      <c r="AO266" s="22">
        <f>INDEX('Mapping water'!$A$4:$U$352,MATCH($B266,'Mapping water'!$B$4:$B$352,0),MATCH(AO$4,'Mapping water'!$A$4:$U$4,0))*$E266</f>
        <v>0</v>
      </c>
      <c r="AP266" s="22">
        <f>INDEX('Mapping water'!$A$4:$U$352,MATCH($B266,'Mapping water'!$B$4:$B$352,0),MATCH(AP$4,'Mapping water'!$A$4:$U$4,0))*$E266</f>
        <v>0</v>
      </c>
      <c r="AQ266" s="22">
        <f>INDEX('Mapping water'!$A$4:$U$352,MATCH($B266,'Mapping water'!$B$4:$B$352,0),MATCH(AQ$4,'Mapping water'!$A$4:$U$4,0))*$E266</f>
        <v>0</v>
      </c>
      <c r="AR266" s="22">
        <f>INDEX('Mapping water'!$A$4:$U$352,MATCH($B266,'Mapping water'!$B$4:$B$352,0),MATCH(AR$4,'Mapping water'!$A$4:$U$4,0))*$E266</f>
        <v>0</v>
      </c>
      <c r="AS266" s="22">
        <f>INDEX('Mapping water'!$A$4:$U$352,MATCH($B266,'Mapping water'!$B$4:$B$352,0),MATCH(AS$4,'Mapping water'!$A$4:$U$4,0))*$E266</f>
        <v>0</v>
      </c>
      <c r="AT266" s="22">
        <f>INDEX('Mapping water'!$A$4:$U$352,MATCH($B266,'Mapping water'!$B$4:$B$352,0),MATCH(AT$4,'Mapping water'!$A$4:$U$4,0))*$E266</f>
        <v>0</v>
      </c>
      <c r="AU266" s="22">
        <f>INDEX('Mapping water'!$A$4:$U$352,MATCH($B266,'Mapping water'!$B$4:$B$352,0),MATCH(AU$4,'Mapping water'!$A$4:$U$4,0))*$E266</f>
        <v>0</v>
      </c>
      <c r="AV266" s="22">
        <f>INDEX('Mapping water'!$A$4:$U$352,MATCH($B266,'Mapping water'!$B$4:$B$352,0),MATCH(AD$4,'Mapping water'!$A$4:$U$4,0))*$F266</f>
        <v>0</v>
      </c>
      <c r="AW266" s="22">
        <f>INDEX('Mapping water'!$A$4:$U$352,MATCH($B266,'Mapping water'!$B$4:$B$352,0),MATCH(AE$4,'Mapping water'!$A$4:$U$4,0))*$F266</f>
        <v>0</v>
      </c>
      <c r="AX266" s="22">
        <f>INDEX('Mapping water'!$A$4:$U$352,MATCH($B266,'Mapping water'!$B$4:$B$352,0),MATCH(AF$4,'Mapping water'!$A$4:$U$4,0))*$F266</f>
        <v>0</v>
      </c>
      <c r="AY266" s="22">
        <f>INDEX('Mapping water'!$A$4:$U$352,MATCH($B266,'Mapping water'!$B$4:$B$352,0),MATCH(AG$4,'Mapping water'!$A$4:$U$4,0))*$F266</f>
        <v>0</v>
      </c>
      <c r="AZ266" s="22">
        <f>INDEX('Mapping water'!$A$4:$U$352,MATCH($B266,'Mapping water'!$B$4:$B$352,0),MATCH(AH$4,'Mapping water'!$A$4:$U$4,0))*$F266</f>
        <v>0</v>
      </c>
      <c r="BA266" s="22">
        <f>INDEX('Mapping water'!$A$4:$U$352,MATCH($B266,'Mapping water'!$B$4:$B$352,0),MATCH(AI$4,'Mapping water'!$A$4:$U$4,0))*$F266</f>
        <v>58206</v>
      </c>
      <c r="BB266" s="22">
        <f>INDEX('Mapping water'!$A$4:$U$352,MATCH($B266,'Mapping water'!$B$4:$B$352,0),MATCH(AJ$4,'Mapping water'!$A$4:$U$4,0))*$F266</f>
        <v>0</v>
      </c>
      <c r="BC266" s="22">
        <f>INDEX('Mapping water'!$A$4:$U$352,MATCH($B266,'Mapping water'!$B$4:$B$352,0),MATCH(AK$4,'Mapping water'!$A$4:$U$4,0))*$F266</f>
        <v>0</v>
      </c>
      <c r="BD266" s="22">
        <f>INDEX('Mapping water'!$A$4:$U$352,MATCH($B266,'Mapping water'!$B$4:$B$352,0),MATCH(AL$4,'Mapping water'!$A$4:$U$4,0))*$F266</f>
        <v>0</v>
      </c>
      <c r="BE266" s="22">
        <f>INDEX('Mapping water'!$A$4:$U$352,MATCH($B266,'Mapping water'!$B$4:$B$352,0),MATCH(AM$4,'Mapping water'!$A$4:$U$4,0))*$F266</f>
        <v>0</v>
      </c>
      <c r="BF266" s="22">
        <f>INDEX('Mapping water'!$A$4:$U$352,MATCH($B266,'Mapping water'!$B$4:$B$352,0),MATCH(AN$4,'Mapping water'!$A$4:$U$4,0))*$F266</f>
        <v>0</v>
      </c>
      <c r="BG266" s="22">
        <f>INDEX('Mapping water'!$A$4:$U$352,MATCH($B266,'Mapping water'!$B$4:$B$352,0),MATCH(AO$4,'Mapping water'!$A$4:$U$4,0))*$F266</f>
        <v>0</v>
      </c>
      <c r="BH266" s="22">
        <f>INDEX('Mapping water'!$A$4:$U$352,MATCH($B266,'Mapping water'!$B$4:$B$352,0),MATCH(AP$4,'Mapping water'!$A$4:$U$4,0))*$F266</f>
        <v>0</v>
      </c>
      <c r="BI266" s="22">
        <f>INDEX('Mapping water'!$A$4:$U$352,MATCH($B266,'Mapping water'!$B$4:$B$352,0),MATCH(AQ$4,'Mapping water'!$A$4:$U$4,0))*$F266</f>
        <v>0</v>
      </c>
      <c r="BJ266" s="22">
        <f>INDEX('Mapping water'!$A$4:$U$352,MATCH($B266,'Mapping water'!$B$4:$B$352,0),MATCH(AR$4,'Mapping water'!$A$4:$U$4,0))*$F266</f>
        <v>0</v>
      </c>
      <c r="BK266" s="22">
        <f>INDEX('Mapping water'!$A$4:$U$352,MATCH($B266,'Mapping water'!$B$4:$B$352,0),MATCH(AS$4,'Mapping water'!$A$4:$U$4,0))*$F266</f>
        <v>0</v>
      </c>
      <c r="BL266" s="22">
        <f>INDEX('Mapping water'!$A$4:$U$352,MATCH($B266,'Mapping water'!$B$4:$B$352,0),MATCH(AT$4,'Mapping water'!$A$4:$U$4,0))*$F266</f>
        <v>0</v>
      </c>
      <c r="BM266" s="22">
        <f>INDEX('Mapping water'!$A$4:$U$352,MATCH($B266,'Mapping water'!$B$4:$B$352,0),MATCH(AU$4,'Mapping water'!$A$4:$U$4,0))*$F266</f>
        <v>0</v>
      </c>
      <c r="BN266" s="22">
        <f>INDEX('Mapping water'!$A$4:$U$352,MATCH($B266,'Mapping water'!$B$4:$B$352,0),MATCH(AV$4,'Mapping water'!$A$4:$U$4,0))*$G266</f>
        <v>0</v>
      </c>
      <c r="BO266" s="22">
        <f>INDEX('Mapping water'!$A$4:$U$352,MATCH($B266,'Mapping water'!$B$4:$B$352,0),MATCH(AW$4,'Mapping water'!$A$4:$U$4,0))*$G266</f>
        <v>0</v>
      </c>
      <c r="BP266" s="22">
        <f>INDEX('Mapping water'!$A$4:$U$352,MATCH($B266,'Mapping water'!$B$4:$B$352,0),MATCH(AX$4,'Mapping water'!$A$4:$U$4,0))*$G266</f>
        <v>0</v>
      </c>
      <c r="BQ266" s="22">
        <f>INDEX('Mapping water'!$A$4:$U$352,MATCH($B266,'Mapping water'!$B$4:$B$352,0),MATCH(AY$4,'Mapping water'!$A$4:$U$4,0))*$G266</f>
        <v>0</v>
      </c>
      <c r="BR266" s="22">
        <f>INDEX('Mapping water'!$A$4:$U$352,MATCH($B266,'Mapping water'!$B$4:$B$352,0),MATCH(AZ$4,'Mapping water'!$A$4:$U$4,0))*$G266</f>
        <v>0</v>
      </c>
      <c r="BS266" s="22">
        <f>INDEX('Mapping water'!$A$4:$U$352,MATCH($B266,'Mapping water'!$B$4:$B$352,0),MATCH(BA$4,'Mapping water'!$A$4:$U$4,0))*$G266</f>
        <v>58732</v>
      </c>
      <c r="BT266" s="22">
        <f>INDEX('Mapping water'!$A$4:$U$352,MATCH($B266,'Mapping water'!$B$4:$B$352,0),MATCH(BB$4,'Mapping water'!$A$4:$U$4,0))*$G266</f>
        <v>0</v>
      </c>
      <c r="BU266" s="22">
        <f>INDEX('Mapping water'!$A$4:$U$352,MATCH($B266,'Mapping water'!$B$4:$B$352,0),MATCH(BC$4,'Mapping water'!$A$4:$U$4,0))*$G266</f>
        <v>0</v>
      </c>
      <c r="BV266" s="22">
        <f>INDEX('Mapping water'!$A$4:$U$352,MATCH($B266,'Mapping water'!$B$4:$B$352,0),MATCH(BD$4,'Mapping water'!$A$4:$U$4,0))*$G266</f>
        <v>0</v>
      </c>
      <c r="BW266" s="22">
        <f>INDEX('Mapping water'!$A$4:$U$352,MATCH($B266,'Mapping water'!$B$4:$B$352,0),MATCH(BE$4,'Mapping water'!$A$4:$U$4,0))*$G266</f>
        <v>0</v>
      </c>
      <c r="BX266" s="22">
        <f>INDEX('Mapping water'!$A$4:$U$352,MATCH($B266,'Mapping water'!$B$4:$B$352,0),MATCH(BF$4,'Mapping water'!$A$4:$U$4,0))*$G266</f>
        <v>0</v>
      </c>
      <c r="BY266" s="22">
        <f>INDEX('Mapping water'!$A$4:$U$352,MATCH($B266,'Mapping water'!$B$4:$B$352,0),MATCH(BG$4,'Mapping water'!$A$4:$U$4,0))*$G266</f>
        <v>0</v>
      </c>
      <c r="BZ266" s="22">
        <f>INDEX('Mapping water'!$A$4:$U$352,MATCH($B266,'Mapping water'!$B$4:$B$352,0),MATCH(BH$4,'Mapping water'!$A$4:$U$4,0))*$G266</f>
        <v>0</v>
      </c>
      <c r="CA266" s="22">
        <f>INDEX('Mapping water'!$A$4:$U$352,MATCH($B266,'Mapping water'!$B$4:$B$352,0),MATCH(BI$4,'Mapping water'!$A$4:$U$4,0))*$G266</f>
        <v>0</v>
      </c>
      <c r="CB266" s="22">
        <f>INDEX('Mapping water'!$A$4:$U$352,MATCH($B266,'Mapping water'!$B$4:$B$352,0),MATCH(BJ$4,'Mapping water'!$A$4:$U$4,0))*$G266</f>
        <v>0</v>
      </c>
      <c r="CC266" s="22">
        <f>INDEX('Mapping water'!$A$4:$U$352,MATCH($B266,'Mapping water'!$B$4:$B$352,0),MATCH(BK$4,'Mapping water'!$A$4:$U$4,0))*$G266</f>
        <v>0</v>
      </c>
      <c r="CD266" s="22">
        <f>INDEX('Mapping water'!$A$4:$U$352,MATCH($B266,'Mapping water'!$B$4:$B$352,0),MATCH(BL$4,'Mapping water'!$A$4:$U$4,0))*$G266</f>
        <v>0</v>
      </c>
      <c r="CE266" s="22">
        <f>INDEX('Mapping water'!$A$4:$U$352,MATCH($B266,'Mapping water'!$B$4:$B$352,0),MATCH(BM$4,'Mapping water'!$A$4:$U$4,0))*$G266</f>
        <v>0</v>
      </c>
      <c r="CF266" s="22">
        <f>INDEX('Mapping water'!$A$4:$U$352,MATCH($B266,'Mapping water'!$B$4:$B$352,0),MATCH(BN$4,'Mapping water'!$A$4:$U$4,0))*$H266</f>
        <v>0</v>
      </c>
      <c r="CG266" s="22">
        <f>INDEX('Mapping water'!$A$4:$U$352,MATCH($B266,'Mapping water'!$B$4:$B$352,0),MATCH(BO$4,'Mapping water'!$A$4:$U$4,0))*$H266</f>
        <v>0</v>
      </c>
      <c r="CH266" s="22">
        <f>INDEX('Mapping water'!$A$4:$U$352,MATCH($B266,'Mapping water'!$B$4:$B$352,0),MATCH(BP$4,'Mapping water'!$A$4:$U$4,0))*$H266</f>
        <v>0</v>
      </c>
      <c r="CI266" s="22">
        <f>INDEX('Mapping water'!$A$4:$U$352,MATCH($B266,'Mapping water'!$B$4:$B$352,0),MATCH(BQ$4,'Mapping water'!$A$4:$U$4,0))*$H266</f>
        <v>0</v>
      </c>
      <c r="CJ266" s="22">
        <f>INDEX('Mapping water'!$A$4:$U$352,MATCH($B266,'Mapping water'!$B$4:$B$352,0),MATCH(BR$4,'Mapping water'!$A$4:$U$4,0))*$H266</f>
        <v>0</v>
      </c>
      <c r="CK266" s="22">
        <f>INDEX('Mapping water'!$A$4:$U$352,MATCH($B266,'Mapping water'!$B$4:$B$352,0),MATCH(BS$4,'Mapping water'!$A$4:$U$4,0))*$H266</f>
        <v>59245</v>
      </c>
      <c r="CL266" s="22">
        <f>INDEX('Mapping water'!$A$4:$U$352,MATCH($B266,'Mapping water'!$B$4:$B$352,0),MATCH(BT$4,'Mapping water'!$A$4:$U$4,0))*$H266</f>
        <v>0</v>
      </c>
      <c r="CM266" s="22">
        <f>INDEX('Mapping water'!$A$4:$U$352,MATCH($B266,'Mapping water'!$B$4:$B$352,0),MATCH(BU$4,'Mapping water'!$A$4:$U$4,0))*$H266</f>
        <v>0</v>
      </c>
      <c r="CN266" s="22">
        <f>INDEX('Mapping water'!$A$4:$U$352,MATCH($B266,'Mapping water'!$B$4:$B$352,0),MATCH(BV$4,'Mapping water'!$A$4:$U$4,0))*$H266</f>
        <v>0</v>
      </c>
      <c r="CO266" s="22">
        <f>INDEX('Mapping water'!$A$4:$U$352,MATCH($B266,'Mapping water'!$B$4:$B$352,0),MATCH(BW$4,'Mapping water'!$A$4:$U$4,0))*$H266</f>
        <v>0</v>
      </c>
      <c r="CP266" s="22">
        <f>INDEX('Mapping water'!$A$4:$U$352,MATCH($B266,'Mapping water'!$B$4:$B$352,0),MATCH(BX$4,'Mapping water'!$A$4:$U$4,0))*$H266</f>
        <v>0</v>
      </c>
      <c r="CQ266" s="22">
        <f>INDEX('Mapping water'!$A$4:$U$352,MATCH($B266,'Mapping water'!$B$4:$B$352,0),MATCH(BY$4,'Mapping water'!$A$4:$U$4,0))*$H266</f>
        <v>0</v>
      </c>
      <c r="CR266" s="22">
        <f>INDEX('Mapping water'!$A$4:$U$352,MATCH($B266,'Mapping water'!$B$4:$B$352,0),MATCH(BZ$4,'Mapping water'!$A$4:$U$4,0))*$H266</f>
        <v>0</v>
      </c>
      <c r="CS266" s="22">
        <f>INDEX('Mapping water'!$A$4:$U$352,MATCH($B266,'Mapping water'!$B$4:$B$352,0),MATCH(CA$4,'Mapping water'!$A$4:$U$4,0))*$H266</f>
        <v>0</v>
      </c>
      <c r="CT266" s="22">
        <f>INDEX('Mapping water'!$A$4:$U$352,MATCH($B266,'Mapping water'!$B$4:$B$352,0),MATCH(CB$4,'Mapping water'!$A$4:$U$4,0))*$H266</f>
        <v>0</v>
      </c>
      <c r="CU266" s="22">
        <f>INDEX('Mapping water'!$A$4:$U$352,MATCH($B266,'Mapping water'!$B$4:$B$352,0),MATCH(CC$4,'Mapping water'!$A$4:$U$4,0))*$H266</f>
        <v>0</v>
      </c>
      <c r="CV266" s="22">
        <f>INDEX('Mapping water'!$A$4:$U$352,MATCH($B266,'Mapping water'!$B$4:$B$352,0),MATCH(CD$4,'Mapping water'!$A$4:$U$4,0))*$H266</f>
        <v>0</v>
      </c>
      <c r="CW266" s="22">
        <f>INDEX('Mapping water'!$A$4:$U$352,MATCH($B266,'Mapping water'!$B$4:$B$352,0),MATCH(CE$4,'Mapping water'!$A$4:$U$4,0))*$H266</f>
        <v>0</v>
      </c>
      <c r="CX266" s="22">
        <f>INDEX('Mapping water'!$A$4:$U$352,MATCH($B266,'Mapping water'!$B$4:$B$352,0),MATCH(CF$4,'Mapping water'!$A$4:$U$4,0))*$I266</f>
        <v>0</v>
      </c>
      <c r="CY266" s="22">
        <f>INDEX('Mapping water'!$A$4:$U$352,MATCH($B266,'Mapping water'!$B$4:$B$352,0),MATCH(CG$4,'Mapping water'!$A$4:$U$4,0))*$I266</f>
        <v>0</v>
      </c>
      <c r="CZ266" s="22">
        <f>INDEX('Mapping water'!$A$4:$U$352,MATCH($B266,'Mapping water'!$B$4:$B$352,0),MATCH(CH$4,'Mapping water'!$A$4:$U$4,0))*$I266</f>
        <v>0</v>
      </c>
      <c r="DA266" s="22">
        <f>INDEX('Mapping water'!$A$4:$U$352,MATCH($B266,'Mapping water'!$B$4:$B$352,0),MATCH(CI$4,'Mapping water'!$A$4:$U$4,0))*$I266</f>
        <v>0</v>
      </c>
      <c r="DB266" s="22">
        <f>INDEX('Mapping water'!$A$4:$U$352,MATCH($B266,'Mapping water'!$B$4:$B$352,0),MATCH(CJ$4,'Mapping water'!$A$4:$U$4,0))*$I266</f>
        <v>0</v>
      </c>
      <c r="DC266" s="22">
        <f>INDEX('Mapping water'!$A$4:$U$352,MATCH($B266,'Mapping water'!$B$4:$B$352,0),MATCH(CK$4,'Mapping water'!$A$4:$U$4,0))*$I266</f>
        <v>59869</v>
      </c>
      <c r="DD266" s="22">
        <f>INDEX('Mapping water'!$A$4:$U$352,MATCH($B266,'Mapping water'!$B$4:$B$352,0),MATCH(CL$4,'Mapping water'!$A$4:$U$4,0))*$I266</f>
        <v>0</v>
      </c>
      <c r="DE266" s="22">
        <f>INDEX('Mapping water'!$A$4:$U$352,MATCH($B266,'Mapping water'!$B$4:$B$352,0),MATCH(CM$4,'Mapping water'!$A$4:$U$4,0))*$I266</f>
        <v>0</v>
      </c>
      <c r="DF266" s="22">
        <f>INDEX('Mapping water'!$A$4:$U$352,MATCH($B266,'Mapping water'!$B$4:$B$352,0),MATCH(CN$4,'Mapping water'!$A$4:$U$4,0))*$I266</f>
        <v>0</v>
      </c>
      <c r="DG266" s="22">
        <f>INDEX('Mapping water'!$A$4:$U$352,MATCH($B266,'Mapping water'!$B$4:$B$352,0),MATCH(CO$4,'Mapping water'!$A$4:$U$4,0))*$I266</f>
        <v>0</v>
      </c>
      <c r="DH266" s="22">
        <f>INDEX('Mapping water'!$A$4:$U$352,MATCH($B266,'Mapping water'!$B$4:$B$352,0),MATCH(CP$4,'Mapping water'!$A$4:$U$4,0))*$I266</f>
        <v>0</v>
      </c>
      <c r="DI266" s="22">
        <f>INDEX('Mapping water'!$A$4:$U$352,MATCH($B266,'Mapping water'!$B$4:$B$352,0),MATCH(CQ$4,'Mapping water'!$A$4:$U$4,0))*$I266</f>
        <v>0</v>
      </c>
      <c r="DJ266" s="22">
        <f>INDEX('Mapping water'!$A$4:$U$352,MATCH($B266,'Mapping water'!$B$4:$B$352,0),MATCH(CR$4,'Mapping water'!$A$4:$U$4,0))*$I266</f>
        <v>0</v>
      </c>
      <c r="DK266" s="22">
        <f>INDEX('Mapping water'!$A$4:$U$352,MATCH($B266,'Mapping water'!$B$4:$B$352,0),MATCH(CS$4,'Mapping water'!$A$4:$U$4,0))*$I266</f>
        <v>0</v>
      </c>
      <c r="DL266" s="22">
        <f>INDEX('Mapping water'!$A$4:$U$352,MATCH($B266,'Mapping water'!$B$4:$B$352,0),MATCH(CT$4,'Mapping water'!$A$4:$U$4,0))*$I266</f>
        <v>0</v>
      </c>
      <c r="DM266" s="22">
        <f>INDEX('Mapping water'!$A$4:$U$352,MATCH($B266,'Mapping water'!$B$4:$B$352,0),MATCH(CU$4,'Mapping water'!$A$4:$U$4,0))*$I266</f>
        <v>0</v>
      </c>
      <c r="DN266" s="22">
        <f>INDEX('Mapping water'!$A$4:$U$352,MATCH($B266,'Mapping water'!$B$4:$B$352,0),MATCH(CV$4,'Mapping water'!$A$4:$U$4,0))*$I266</f>
        <v>0</v>
      </c>
      <c r="DO266" s="22">
        <f>INDEX('Mapping water'!$A$4:$U$352,MATCH($B266,'Mapping water'!$B$4:$B$352,0),MATCH(CW$4,'Mapping water'!$A$4:$U$4,0))*$I266</f>
        <v>0</v>
      </c>
      <c r="DP266" s="22">
        <f>INDEX('Mapping water'!$A$4:$U$352,MATCH($B266,'Mapping water'!$B$4:$B$352,0),MATCH(CX$4,'Mapping water'!$A$4:$U$4,0))*$J266</f>
        <v>0</v>
      </c>
      <c r="DQ266" s="22">
        <f>INDEX('Mapping water'!$A$4:$U$352,MATCH($B266,'Mapping water'!$B$4:$B$352,0),MATCH(CY$4,'Mapping water'!$A$4:$U$4,0))*$J266</f>
        <v>0</v>
      </c>
      <c r="DR266" s="22">
        <f>INDEX('Mapping water'!$A$4:$U$352,MATCH($B266,'Mapping water'!$B$4:$B$352,0),MATCH(CZ$4,'Mapping water'!$A$4:$U$4,0))*$J266</f>
        <v>0</v>
      </c>
      <c r="DS266" s="22">
        <f>INDEX('Mapping water'!$A$4:$U$352,MATCH($B266,'Mapping water'!$B$4:$B$352,0),MATCH(DA$4,'Mapping water'!$A$4:$U$4,0))*$J266</f>
        <v>0</v>
      </c>
      <c r="DT266" s="22">
        <f>INDEX('Mapping water'!$A$4:$U$352,MATCH($B266,'Mapping water'!$B$4:$B$352,0),MATCH(DB$4,'Mapping water'!$A$4:$U$4,0))*$J266</f>
        <v>0</v>
      </c>
      <c r="DU266" s="22">
        <f>INDEX('Mapping water'!$A$4:$U$352,MATCH($B266,'Mapping water'!$B$4:$B$352,0),MATCH(DC$4,'Mapping water'!$A$4:$U$4,0))*$J266</f>
        <v>60497</v>
      </c>
      <c r="DV266" s="22">
        <f>INDEX('Mapping water'!$A$4:$U$352,MATCH($B266,'Mapping water'!$B$4:$B$352,0),MATCH(DD$4,'Mapping water'!$A$4:$U$4,0))*$J266</f>
        <v>0</v>
      </c>
      <c r="DW266" s="22">
        <f>INDEX('Mapping water'!$A$4:$U$352,MATCH($B266,'Mapping water'!$B$4:$B$352,0),MATCH(DE$4,'Mapping water'!$A$4:$U$4,0))*$J266</f>
        <v>0</v>
      </c>
      <c r="DX266" s="22">
        <f>INDEX('Mapping water'!$A$4:$U$352,MATCH($B266,'Mapping water'!$B$4:$B$352,0),MATCH(DF$4,'Mapping water'!$A$4:$U$4,0))*$J266</f>
        <v>0</v>
      </c>
      <c r="DY266" s="22">
        <f>INDEX('Mapping water'!$A$4:$U$352,MATCH($B266,'Mapping water'!$B$4:$B$352,0),MATCH(DG$4,'Mapping water'!$A$4:$U$4,0))*$J266</f>
        <v>0</v>
      </c>
      <c r="DZ266" s="22">
        <f>INDEX('Mapping water'!$A$4:$U$352,MATCH($B266,'Mapping water'!$B$4:$B$352,0),MATCH(DH$4,'Mapping water'!$A$4:$U$4,0))*$J266</f>
        <v>0</v>
      </c>
      <c r="EA266" s="22">
        <f>INDEX('Mapping water'!$A$4:$U$352,MATCH($B266,'Mapping water'!$B$4:$B$352,0),MATCH(DI$4,'Mapping water'!$A$4:$U$4,0))*$J266</f>
        <v>0</v>
      </c>
      <c r="EB266" s="22">
        <f>INDEX('Mapping water'!$A$4:$U$352,MATCH($B266,'Mapping water'!$B$4:$B$352,0),MATCH(DJ$4,'Mapping water'!$A$4:$U$4,0))*$J266</f>
        <v>0</v>
      </c>
      <c r="EC266" s="22">
        <f>INDEX('Mapping water'!$A$4:$U$352,MATCH($B266,'Mapping water'!$B$4:$B$352,0),MATCH(DK$4,'Mapping water'!$A$4:$U$4,0))*$J266</f>
        <v>0</v>
      </c>
      <c r="ED266" s="22">
        <f>INDEX('Mapping water'!$A$4:$U$352,MATCH($B266,'Mapping water'!$B$4:$B$352,0),MATCH(DL$4,'Mapping water'!$A$4:$U$4,0))*$J266</f>
        <v>0</v>
      </c>
      <c r="EE266" s="22">
        <f>INDEX('Mapping water'!$A$4:$U$352,MATCH($B266,'Mapping water'!$B$4:$B$352,0),MATCH(DM$4,'Mapping water'!$A$4:$U$4,0))*$J266</f>
        <v>0</v>
      </c>
      <c r="EF266" s="22">
        <f>INDEX('Mapping water'!$A$4:$U$352,MATCH($B266,'Mapping water'!$B$4:$B$352,0),MATCH(DN$4,'Mapping water'!$A$4:$U$4,0))*$J266</f>
        <v>0</v>
      </c>
      <c r="EG266" s="22">
        <f>INDEX('Mapping water'!$A$4:$U$352,MATCH($B266,'Mapping water'!$B$4:$B$352,0),MATCH(DO$4,'Mapping water'!$A$4:$U$4,0))*$J266</f>
        <v>0</v>
      </c>
      <c r="EH266" s="22">
        <f>INDEX('Mapping water'!$A$4:$U$352,MATCH($B266,'Mapping water'!$B$4:$B$352,0),MATCH(DP$4,'Mapping water'!$A$4:$U$4,0))*$K266</f>
        <v>0</v>
      </c>
      <c r="EI266" s="22">
        <f>INDEX('Mapping water'!$A$4:$U$352,MATCH($B266,'Mapping water'!$B$4:$B$352,0),MATCH(DQ$4,'Mapping water'!$A$4:$U$4,0))*$K266</f>
        <v>0</v>
      </c>
      <c r="EJ266" s="22">
        <f>INDEX('Mapping water'!$A$4:$U$352,MATCH($B266,'Mapping water'!$B$4:$B$352,0),MATCH(DR$4,'Mapping water'!$A$4:$U$4,0))*$K266</f>
        <v>0</v>
      </c>
      <c r="EK266" s="22">
        <f>INDEX('Mapping water'!$A$4:$U$352,MATCH($B266,'Mapping water'!$B$4:$B$352,0),MATCH(DS$4,'Mapping water'!$A$4:$U$4,0))*$K266</f>
        <v>0</v>
      </c>
      <c r="EL266" s="22">
        <f>INDEX('Mapping water'!$A$4:$U$352,MATCH($B266,'Mapping water'!$B$4:$B$352,0),MATCH(DT$4,'Mapping water'!$A$4:$U$4,0))*$K266</f>
        <v>0</v>
      </c>
      <c r="EM266" s="22">
        <f>INDEX('Mapping water'!$A$4:$U$352,MATCH($B266,'Mapping water'!$B$4:$B$352,0),MATCH(DU$4,'Mapping water'!$A$4:$U$4,0))*$K266</f>
        <v>61095</v>
      </c>
      <c r="EN266" s="22">
        <f>INDEX('Mapping water'!$A$4:$U$352,MATCH($B266,'Mapping water'!$B$4:$B$352,0),MATCH(DV$4,'Mapping water'!$A$4:$U$4,0))*$K266</f>
        <v>0</v>
      </c>
      <c r="EO266" s="22">
        <f>INDEX('Mapping water'!$A$4:$U$352,MATCH($B266,'Mapping water'!$B$4:$B$352,0),MATCH(DW$4,'Mapping water'!$A$4:$U$4,0))*$K266</f>
        <v>0</v>
      </c>
      <c r="EP266" s="22">
        <f>INDEX('Mapping water'!$A$4:$U$352,MATCH($B266,'Mapping water'!$B$4:$B$352,0),MATCH(DX$4,'Mapping water'!$A$4:$U$4,0))*$K266</f>
        <v>0</v>
      </c>
      <c r="EQ266" s="22">
        <f>INDEX('Mapping water'!$A$4:$U$352,MATCH($B266,'Mapping water'!$B$4:$B$352,0),MATCH(DY$4,'Mapping water'!$A$4:$U$4,0))*$K266</f>
        <v>0</v>
      </c>
      <c r="ER266" s="22">
        <f>INDEX('Mapping water'!$A$4:$U$352,MATCH($B266,'Mapping water'!$B$4:$B$352,0),MATCH(DZ$4,'Mapping water'!$A$4:$U$4,0))*$K266</f>
        <v>0</v>
      </c>
      <c r="ES266" s="22">
        <f>INDEX('Mapping water'!$A$4:$U$352,MATCH($B266,'Mapping water'!$B$4:$B$352,0),MATCH(EA$4,'Mapping water'!$A$4:$U$4,0))*$K266</f>
        <v>0</v>
      </c>
      <c r="ET266" s="22">
        <f>INDEX('Mapping water'!$A$4:$U$352,MATCH($B266,'Mapping water'!$B$4:$B$352,0),MATCH(EB$4,'Mapping water'!$A$4:$U$4,0))*$K266</f>
        <v>0</v>
      </c>
      <c r="EU266" s="22">
        <f>INDEX('Mapping water'!$A$4:$U$352,MATCH($B266,'Mapping water'!$B$4:$B$352,0),MATCH(EC$4,'Mapping water'!$A$4:$U$4,0))*$K266</f>
        <v>0</v>
      </c>
      <c r="EV266" s="22">
        <f>INDEX('Mapping water'!$A$4:$U$352,MATCH($B266,'Mapping water'!$B$4:$B$352,0),MATCH(ED$4,'Mapping water'!$A$4:$U$4,0))*$K266</f>
        <v>0</v>
      </c>
      <c r="EW266" s="22">
        <f>INDEX('Mapping water'!$A$4:$U$352,MATCH($B266,'Mapping water'!$B$4:$B$352,0),MATCH(EE$4,'Mapping water'!$A$4:$U$4,0))*$K266</f>
        <v>0</v>
      </c>
      <c r="EX266" s="22">
        <f>INDEX('Mapping water'!$A$4:$U$352,MATCH($B266,'Mapping water'!$B$4:$B$352,0),MATCH(EF$4,'Mapping water'!$A$4:$U$4,0))*$K266</f>
        <v>0</v>
      </c>
      <c r="EY266" s="22">
        <f>INDEX('Mapping water'!$A$4:$U$352,MATCH($B266,'Mapping water'!$B$4:$B$352,0),MATCH(EG$4,'Mapping water'!$A$4:$U$4,0))*$K266</f>
        <v>0</v>
      </c>
    </row>
    <row r="267" spans="1:155" x14ac:dyDescent="0.2">
      <c r="A267" s="21" t="s">
        <v>393</v>
      </c>
      <c r="B267" s="21" t="s">
        <v>394</v>
      </c>
      <c r="C267" s="21" t="s">
        <v>5</v>
      </c>
      <c r="D267" s="22">
        <f>INDEX('Households England'!S$5:S$374,MATCH('Mapping HH to population water'!$B267,'Households England'!$B$5:$B$374,0))*1000</f>
        <v>29827</v>
      </c>
      <c r="E267" s="22">
        <f>INDEX('Households England'!T$5:T$374,MATCH('Mapping HH to population water'!$B267,'Households England'!$B$5:$B$374,0))*1000</f>
        <v>30117</v>
      </c>
      <c r="F267" s="22">
        <f>INDEX('Households England'!U$5:U$374,MATCH('Mapping HH to population water'!$B267,'Households England'!$B$5:$B$374,0))*1000</f>
        <v>30407</v>
      </c>
      <c r="G267" s="22">
        <f>INDEX('Households England'!V$5:V$374,MATCH('Mapping HH to population water'!$B267,'Households England'!$B$5:$B$374,0))*1000</f>
        <v>30701</v>
      </c>
      <c r="H267" s="22">
        <f>INDEX('Households England'!W$5:W$374,MATCH('Mapping HH to population water'!$B267,'Households England'!$B$5:$B$374,0))*1000</f>
        <v>30980</v>
      </c>
      <c r="I267" s="22">
        <f>INDEX('Households England'!X$5:X$374,MATCH('Mapping HH to population water'!$B267,'Households England'!$B$5:$B$374,0))*1000</f>
        <v>31290</v>
      </c>
      <c r="J267" s="22">
        <f>INDEX('Households England'!Y$5:Y$374,MATCH('Mapping HH to population water'!$B267,'Households England'!$B$5:$B$374,0))*1000</f>
        <v>31580</v>
      </c>
      <c r="K267" s="22">
        <f>INDEX('Households England'!Z$5:Z$374,MATCH('Mapping HH to population water'!$B267,'Households England'!$B$5:$B$374,0))*1000</f>
        <v>31877</v>
      </c>
      <c r="L267" s="22">
        <f>INDEX('Mapping water'!$A$4:$U$352,MATCH($B267,'Mapping water'!$B$4:$B$352,0),MATCH(L$4,'Mapping water'!$A$4:$U$4,0))*$D267</f>
        <v>0</v>
      </c>
      <c r="M267" s="22">
        <f>INDEX('Mapping water'!$A$4:$U$352,MATCH($B267,'Mapping water'!$B$4:$B$352,0),MATCH(M$4,'Mapping water'!$A$4:$U$4,0))*$D267</f>
        <v>0</v>
      </c>
      <c r="N267" s="22">
        <f>INDEX('Mapping water'!$A$4:$U$352,MATCH($B267,'Mapping water'!$B$4:$B$352,0),MATCH(N$4,'Mapping water'!$A$4:$U$4,0))*$D267</f>
        <v>0</v>
      </c>
      <c r="O267" s="22">
        <f>INDEX('Mapping water'!$A$4:$U$352,MATCH($B267,'Mapping water'!$B$4:$B$352,0),MATCH(O$4,'Mapping water'!$A$4:$U$4,0))*$D267</f>
        <v>0</v>
      </c>
      <c r="P267" s="22">
        <f>INDEX('Mapping water'!$A$4:$U$352,MATCH($B267,'Mapping water'!$B$4:$B$352,0),MATCH(P$4,'Mapping water'!$A$4:$U$4,0))*$D267</f>
        <v>0</v>
      </c>
      <c r="Q267" s="22">
        <f>INDEX('Mapping water'!$A$4:$U$352,MATCH($B267,'Mapping water'!$B$4:$B$352,0),MATCH(Q$4,'Mapping water'!$A$4:$U$4,0))*$D267</f>
        <v>29827</v>
      </c>
      <c r="R267" s="22">
        <f>INDEX('Mapping water'!$A$4:$U$352,MATCH($B267,'Mapping water'!$B$4:$B$352,0),MATCH(R$4,'Mapping water'!$A$4:$U$4,0))*$D267</f>
        <v>0</v>
      </c>
      <c r="S267" s="22">
        <f>INDEX('Mapping water'!$A$4:$U$352,MATCH($B267,'Mapping water'!$B$4:$B$352,0),MATCH(S$4,'Mapping water'!$A$4:$U$4,0))*$D267</f>
        <v>0</v>
      </c>
      <c r="T267" s="22">
        <f>INDEX('Mapping water'!$A$4:$U$352,MATCH($B267,'Mapping water'!$B$4:$B$352,0),MATCH(T$4,'Mapping water'!$A$4:$U$4,0))*$D267</f>
        <v>0</v>
      </c>
      <c r="U267" s="22">
        <f>INDEX('Mapping water'!$A$4:$U$352,MATCH($B267,'Mapping water'!$B$4:$B$352,0),MATCH(U$4,'Mapping water'!$A$4:$U$4,0))*$D267</f>
        <v>0</v>
      </c>
      <c r="V267" s="22">
        <f>INDEX('Mapping water'!$A$4:$U$352,MATCH($B267,'Mapping water'!$B$4:$B$352,0),MATCH(V$4,'Mapping water'!$A$4:$U$4,0))*$D267</f>
        <v>0</v>
      </c>
      <c r="W267" s="22">
        <f>INDEX('Mapping water'!$A$4:$U$352,MATCH($B267,'Mapping water'!$B$4:$B$352,0),MATCH(W$4,'Mapping water'!$A$4:$U$4,0))*$D267</f>
        <v>0</v>
      </c>
      <c r="X267" s="22">
        <f>INDEX('Mapping water'!$A$4:$U$352,MATCH($B267,'Mapping water'!$B$4:$B$352,0),MATCH(X$4,'Mapping water'!$A$4:$U$4,0))*$D267</f>
        <v>0</v>
      </c>
      <c r="Y267" s="22">
        <f>INDEX('Mapping water'!$A$4:$U$352,MATCH($B267,'Mapping water'!$B$4:$B$352,0),MATCH(Y$4,'Mapping water'!$A$4:$U$4,0))*$D267</f>
        <v>0</v>
      </c>
      <c r="Z267" s="22">
        <f>INDEX('Mapping water'!$A$4:$U$352,MATCH($B267,'Mapping water'!$B$4:$B$352,0),MATCH(Z$4,'Mapping water'!$A$4:$U$4,0))*$D267</f>
        <v>0</v>
      </c>
      <c r="AA267" s="22">
        <f>INDEX('Mapping water'!$A$4:$U$352,MATCH($B267,'Mapping water'!$B$4:$B$352,0),MATCH(AA$4,'Mapping water'!$A$4:$U$4,0))*$D267</f>
        <v>0</v>
      </c>
      <c r="AB267" s="22">
        <f>INDEX('Mapping water'!$A$4:$U$352,MATCH($B267,'Mapping water'!$B$4:$B$352,0),MATCH(AB$4,'Mapping water'!$A$4:$U$4,0))*$D267</f>
        <v>0</v>
      </c>
      <c r="AC267" s="22">
        <f>INDEX('Mapping water'!$A$4:$U$352,MATCH($B267,'Mapping water'!$B$4:$B$352,0),MATCH(AC$4,'Mapping water'!$A$4:$U$4,0))*$D267</f>
        <v>0</v>
      </c>
      <c r="AD267" s="22">
        <f>INDEX('Mapping water'!$A$4:$U$352,MATCH($B267,'Mapping water'!$B$4:$B$352,0),MATCH(AD$4,'Mapping water'!$A$4:$U$4,0))*$E267</f>
        <v>0</v>
      </c>
      <c r="AE267" s="22">
        <f>INDEX('Mapping water'!$A$4:$U$352,MATCH($B267,'Mapping water'!$B$4:$B$352,0),MATCH(AE$4,'Mapping water'!$A$4:$U$4,0))*$E267</f>
        <v>0</v>
      </c>
      <c r="AF267" s="22">
        <f>INDEX('Mapping water'!$A$4:$U$352,MATCH($B267,'Mapping water'!$B$4:$B$352,0),MATCH(AF$4,'Mapping water'!$A$4:$U$4,0))*$E267</f>
        <v>0</v>
      </c>
      <c r="AG267" s="22">
        <f>INDEX('Mapping water'!$A$4:$U$352,MATCH($B267,'Mapping water'!$B$4:$B$352,0),MATCH(AG$4,'Mapping water'!$A$4:$U$4,0))*$E267</f>
        <v>0</v>
      </c>
      <c r="AH267" s="22">
        <f>INDEX('Mapping water'!$A$4:$U$352,MATCH($B267,'Mapping water'!$B$4:$B$352,0),MATCH(AH$4,'Mapping water'!$A$4:$U$4,0))*$E267</f>
        <v>0</v>
      </c>
      <c r="AI267" s="22">
        <f>INDEX('Mapping water'!$A$4:$U$352,MATCH($B267,'Mapping water'!$B$4:$B$352,0),MATCH(AI$4,'Mapping water'!$A$4:$U$4,0))*$E267</f>
        <v>30117</v>
      </c>
      <c r="AJ267" s="22">
        <f>INDEX('Mapping water'!$A$4:$U$352,MATCH($B267,'Mapping water'!$B$4:$B$352,0),MATCH(AJ$4,'Mapping water'!$A$4:$U$4,0))*$E267</f>
        <v>0</v>
      </c>
      <c r="AK267" s="22">
        <f>INDEX('Mapping water'!$A$4:$U$352,MATCH($B267,'Mapping water'!$B$4:$B$352,0),MATCH(AK$4,'Mapping water'!$A$4:$U$4,0))*$E267</f>
        <v>0</v>
      </c>
      <c r="AL267" s="22">
        <f>INDEX('Mapping water'!$A$4:$U$352,MATCH($B267,'Mapping water'!$B$4:$B$352,0),MATCH(AL$4,'Mapping water'!$A$4:$U$4,0))*$E267</f>
        <v>0</v>
      </c>
      <c r="AM267" s="22">
        <f>INDEX('Mapping water'!$A$4:$U$352,MATCH($B267,'Mapping water'!$B$4:$B$352,0),MATCH(AM$4,'Mapping water'!$A$4:$U$4,0))*$E267</f>
        <v>0</v>
      </c>
      <c r="AN267" s="22">
        <f>INDEX('Mapping water'!$A$4:$U$352,MATCH($B267,'Mapping water'!$B$4:$B$352,0),MATCH(AN$4,'Mapping water'!$A$4:$U$4,0))*$E267</f>
        <v>0</v>
      </c>
      <c r="AO267" s="22">
        <f>INDEX('Mapping water'!$A$4:$U$352,MATCH($B267,'Mapping water'!$B$4:$B$352,0),MATCH(AO$4,'Mapping water'!$A$4:$U$4,0))*$E267</f>
        <v>0</v>
      </c>
      <c r="AP267" s="22">
        <f>INDEX('Mapping water'!$A$4:$U$352,MATCH($B267,'Mapping water'!$B$4:$B$352,0),MATCH(AP$4,'Mapping water'!$A$4:$U$4,0))*$E267</f>
        <v>0</v>
      </c>
      <c r="AQ267" s="22">
        <f>INDEX('Mapping water'!$A$4:$U$352,MATCH($B267,'Mapping water'!$B$4:$B$352,0),MATCH(AQ$4,'Mapping water'!$A$4:$U$4,0))*$E267</f>
        <v>0</v>
      </c>
      <c r="AR267" s="22">
        <f>INDEX('Mapping water'!$A$4:$U$352,MATCH($B267,'Mapping water'!$B$4:$B$352,0),MATCH(AR$4,'Mapping water'!$A$4:$U$4,0))*$E267</f>
        <v>0</v>
      </c>
      <c r="AS267" s="22">
        <f>INDEX('Mapping water'!$A$4:$U$352,MATCH($B267,'Mapping water'!$B$4:$B$352,0),MATCH(AS$4,'Mapping water'!$A$4:$U$4,0))*$E267</f>
        <v>0</v>
      </c>
      <c r="AT267" s="22">
        <f>INDEX('Mapping water'!$A$4:$U$352,MATCH($B267,'Mapping water'!$B$4:$B$352,0),MATCH(AT$4,'Mapping water'!$A$4:$U$4,0))*$E267</f>
        <v>0</v>
      </c>
      <c r="AU267" s="22">
        <f>INDEX('Mapping water'!$A$4:$U$352,MATCH($B267,'Mapping water'!$B$4:$B$352,0),MATCH(AU$4,'Mapping water'!$A$4:$U$4,0))*$E267</f>
        <v>0</v>
      </c>
      <c r="AV267" s="22">
        <f>INDEX('Mapping water'!$A$4:$U$352,MATCH($B267,'Mapping water'!$B$4:$B$352,0),MATCH(AD$4,'Mapping water'!$A$4:$U$4,0))*$F267</f>
        <v>0</v>
      </c>
      <c r="AW267" s="22">
        <f>INDEX('Mapping water'!$A$4:$U$352,MATCH($B267,'Mapping water'!$B$4:$B$352,0),MATCH(AE$4,'Mapping water'!$A$4:$U$4,0))*$F267</f>
        <v>0</v>
      </c>
      <c r="AX267" s="22">
        <f>INDEX('Mapping water'!$A$4:$U$352,MATCH($B267,'Mapping water'!$B$4:$B$352,0),MATCH(AF$4,'Mapping water'!$A$4:$U$4,0))*$F267</f>
        <v>0</v>
      </c>
      <c r="AY267" s="22">
        <f>INDEX('Mapping water'!$A$4:$U$352,MATCH($B267,'Mapping water'!$B$4:$B$352,0),MATCH(AG$4,'Mapping water'!$A$4:$U$4,0))*$F267</f>
        <v>0</v>
      </c>
      <c r="AZ267" s="22">
        <f>INDEX('Mapping water'!$A$4:$U$352,MATCH($B267,'Mapping water'!$B$4:$B$352,0),MATCH(AH$4,'Mapping water'!$A$4:$U$4,0))*$F267</f>
        <v>0</v>
      </c>
      <c r="BA267" s="22">
        <f>INDEX('Mapping water'!$A$4:$U$352,MATCH($B267,'Mapping water'!$B$4:$B$352,0),MATCH(AI$4,'Mapping water'!$A$4:$U$4,0))*$F267</f>
        <v>30407</v>
      </c>
      <c r="BB267" s="22">
        <f>INDEX('Mapping water'!$A$4:$U$352,MATCH($B267,'Mapping water'!$B$4:$B$352,0),MATCH(AJ$4,'Mapping water'!$A$4:$U$4,0))*$F267</f>
        <v>0</v>
      </c>
      <c r="BC267" s="22">
        <f>INDEX('Mapping water'!$A$4:$U$352,MATCH($B267,'Mapping water'!$B$4:$B$352,0),MATCH(AK$4,'Mapping water'!$A$4:$U$4,0))*$F267</f>
        <v>0</v>
      </c>
      <c r="BD267" s="22">
        <f>INDEX('Mapping water'!$A$4:$U$352,MATCH($B267,'Mapping water'!$B$4:$B$352,0),MATCH(AL$4,'Mapping water'!$A$4:$U$4,0))*$F267</f>
        <v>0</v>
      </c>
      <c r="BE267" s="22">
        <f>INDEX('Mapping water'!$A$4:$U$352,MATCH($B267,'Mapping water'!$B$4:$B$352,0),MATCH(AM$4,'Mapping water'!$A$4:$U$4,0))*$F267</f>
        <v>0</v>
      </c>
      <c r="BF267" s="22">
        <f>INDEX('Mapping water'!$A$4:$U$352,MATCH($B267,'Mapping water'!$B$4:$B$352,0),MATCH(AN$4,'Mapping water'!$A$4:$U$4,0))*$F267</f>
        <v>0</v>
      </c>
      <c r="BG267" s="22">
        <f>INDEX('Mapping water'!$A$4:$U$352,MATCH($B267,'Mapping water'!$B$4:$B$352,0),MATCH(AO$4,'Mapping water'!$A$4:$U$4,0))*$F267</f>
        <v>0</v>
      </c>
      <c r="BH267" s="22">
        <f>INDEX('Mapping water'!$A$4:$U$352,MATCH($B267,'Mapping water'!$B$4:$B$352,0),MATCH(AP$4,'Mapping water'!$A$4:$U$4,0))*$F267</f>
        <v>0</v>
      </c>
      <c r="BI267" s="22">
        <f>INDEX('Mapping water'!$A$4:$U$352,MATCH($B267,'Mapping water'!$B$4:$B$352,0),MATCH(AQ$4,'Mapping water'!$A$4:$U$4,0))*$F267</f>
        <v>0</v>
      </c>
      <c r="BJ267" s="22">
        <f>INDEX('Mapping water'!$A$4:$U$352,MATCH($B267,'Mapping water'!$B$4:$B$352,0),MATCH(AR$4,'Mapping water'!$A$4:$U$4,0))*$F267</f>
        <v>0</v>
      </c>
      <c r="BK267" s="22">
        <f>INDEX('Mapping water'!$A$4:$U$352,MATCH($B267,'Mapping water'!$B$4:$B$352,0),MATCH(AS$4,'Mapping water'!$A$4:$U$4,0))*$F267</f>
        <v>0</v>
      </c>
      <c r="BL267" s="22">
        <f>INDEX('Mapping water'!$A$4:$U$352,MATCH($B267,'Mapping water'!$B$4:$B$352,0),MATCH(AT$4,'Mapping water'!$A$4:$U$4,0))*$F267</f>
        <v>0</v>
      </c>
      <c r="BM267" s="22">
        <f>INDEX('Mapping water'!$A$4:$U$352,MATCH($B267,'Mapping water'!$B$4:$B$352,0),MATCH(AU$4,'Mapping water'!$A$4:$U$4,0))*$F267</f>
        <v>0</v>
      </c>
      <c r="BN267" s="22">
        <f>INDEX('Mapping water'!$A$4:$U$352,MATCH($B267,'Mapping water'!$B$4:$B$352,0),MATCH(AV$4,'Mapping water'!$A$4:$U$4,0))*$G267</f>
        <v>0</v>
      </c>
      <c r="BO267" s="22">
        <f>INDEX('Mapping water'!$A$4:$U$352,MATCH($B267,'Mapping water'!$B$4:$B$352,0),MATCH(AW$4,'Mapping water'!$A$4:$U$4,0))*$G267</f>
        <v>0</v>
      </c>
      <c r="BP267" s="22">
        <f>INDEX('Mapping water'!$A$4:$U$352,MATCH($B267,'Mapping water'!$B$4:$B$352,0),MATCH(AX$4,'Mapping water'!$A$4:$U$4,0))*$G267</f>
        <v>0</v>
      </c>
      <c r="BQ267" s="22">
        <f>INDEX('Mapping water'!$A$4:$U$352,MATCH($B267,'Mapping water'!$B$4:$B$352,0),MATCH(AY$4,'Mapping water'!$A$4:$U$4,0))*$G267</f>
        <v>0</v>
      </c>
      <c r="BR267" s="22">
        <f>INDEX('Mapping water'!$A$4:$U$352,MATCH($B267,'Mapping water'!$B$4:$B$352,0),MATCH(AZ$4,'Mapping water'!$A$4:$U$4,0))*$G267</f>
        <v>0</v>
      </c>
      <c r="BS267" s="22">
        <f>INDEX('Mapping water'!$A$4:$U$352,MATCH($B267,'Mapping water'!$B$4:$B$352,0),MATCH(BA$4,'Mapping water'!$A$4:$U$4,0))*$G267</f>
        <v>30701</v>
      </c>
      <c r="BT267" s="22">
        <f>INDEX('Mapping water'!$A$4:$U$352,MATCH($B267,'Mapping water'!$B$4:$B$352,0),MATCH(BB$4,'Mapping water'!$A$4:$U$4,0))*$G267</f>
        <v>0</v>
      </c>
      <c r="BU267" s="22">
        <f>INDEX('Mapping water'!$A$4:$U$352,MATCH($B267,'Mapping water'!$B$4:$B$352,0),MATCH(BC$4,'Mapping water'!$A$4:$U$4,0))*$G267</f>
        <v>0</v>
      </c>
      <c r="BV267" s="22">
        <f>INDEX('Mapping water'!$A$4:$U$352,MATCH($B267,'Mapping water'!$B$4:$B$352,0),MATCH(BD$4,'Mapping water'!$A$4:$U$4,0))*$G267</f>
        <v>0</v>
      </c>
      <c r="BW267" s="22">
        <f>INDEX('Mapping water'!$A$4:$U$352,MATCH($B267,'Mapping water'!$B$4:$B$352,0),MATCH(BE$4,'Mapping water'!$A$4:$U$4,0))*$G267</f>
        <v>0</v>
      </c>
      <c r="BX267" s="22">
        <f>INDEX('Mapping water'!$A$4:$U$352,MATCH($B267,'Mapping water'!$B$4:$B$352,0),MATCH(BF$4,'Mapping water'!$A$4:$U$4,0))*$G267</f>
        <v>0</v>
      </c>
      <c r="BY267" s="22">
        <f>INDEX('Mapping water'!$A$4:$U$352,MATCH($B267,'Mapping water'!$B$4:$B$352,0),MATCH(BG$4,'Mapping water'!$A$4:$U$4,0))*$G267</f>
        <v>0</v>
      </c>
      <c r="BZ267" s="22">
        <f>INDEX('Mapping water'!$A$4:$U$352,MATCH($B267,'Mapping water'!$B$4:$B$352,0),MATCH(BH$4,'Mapping water'!$A$4:$U$4,0))*$G267</f>
        <v>0</v>
      </c>
      <c r="CA267" s="22">
        <f>INDEX('Mapping water'!$A$4:$U$352,MATCH($B267,'Mapping water'!$B$4:$B$352,0),MATCH(BI$4,'Mapping water'!$A$4:$U$4,0))*$G267</f>
        <v>0</v>
      </c>
      <c r="CB267" s="22">
        <f>INDEX('Mapping water'!$A$4:$U$352,MATCH($B267,'Mapping water'!$B$4:$B$352,0),MATCH(BJ$4,'Mapping water'!$A$4:$U$4,0))*$G267</f>
        <v>0</v>
      </c>
      <c r="CC267" s="22">
        <f>INDEX('Mapping water'!$A$4:$U$352,MATCH($B267,'Mapping water'!$B$4:$B$352,0),MATCH(BK$4,'Mapping water'!$A$4:$U$4,0))*$G267</f>
        <v>0</v>
      </c>
      <c r="CD267" s="22">
        <f>INDEX('Mapping water'!$A$4:$U$352,MATCH($B267,'Mapping water'!$B$4:$B$352,0),MATCH(BL$4,'Mapping water'!$A$4:$U$4,0))*$G267</f>
        <v>0</v>
      </c>
      <c r="CE267" s="22">
        <f>INDEX('Mapping water'!$A$4:$U$352,MATCH($B267,'Mapping water'!$B$4:$B$352,0),MATCH(BM$4,'Mapping water'!$A$4:$U$4,0))*$G267</f>
        <v>0</v>
      </c>
      <c r="CF267" s="22">
        <f>INDEX('Mapping water'!$A$4:$U$352,MATCH($B267,'Mapping water'!$B$4:$B$352,0),MATCH(BN$4,'Mapping water'!$A$4:$U$4,0))*$H267</f>
        <v>0</v>
      </c>
      <c r="CG267" s="22">
        <f>INDEX('Mapping water'!$A$4:$U$352,MATCH($B267,'Mapping water'!$B$4:$B$352,0),MATCH(BO$4,'Mapping water'!$A$4:$U$4,0))*$H267</f>
        <v>0</v>
      </c>
      <c r="CH267" s="22">
        <f>INDEX('Mapping water'!$A$4:$U$352,MATCH($B267,'Mapping water'!$B$4:$B$352,0),MATCH(BP$4,'Mapping water'!$A$4:$U$4,0))*$H267</f>
        <v>0</v>
      </c>
      <c r="CI267" s="22">
        <f>INDEX('Mapping water'!$A$4:$U$352,MATCH($B267,'Mapping water'!$B$4:$B$352,0),MATCH(BQ$4,'Mapping water'!$A$4:$U$4,0))*$H267</f>
        <v>0</v>
      </c>
      <c r="CJ267" s="22">
        <f>INDEX('Mapping water'!$A$4:$U$352,MATCH($B267,'Mapping water'!$B$4:$B$352,0),MATCH(BR$4,'Mapping water'!$A$4:$U$4,0))*$H267</f>
        <v>0</v>
      </c>
      <c r="CK267" s="22">
        <f>INDEX('Mapping water'!$A$4:$U$352,MATCH($B267,'Mapping water'!$B$4:$B$352,0),MATCH(BS$4,'Mapping water'!$A$4:$U$4,0))*$H267</f>
        <v>30980</v>
      </c>
      <c r="CL267" s="22">
        <f>INDEX('Mapping water'!$A$4:$U$352,MATCH($B267,'Mapping water'!$B$4:$B$352,0),MATCH(BT$4,'Mapping water'!$A$4:$U$4,0))*$H267</f>
        <v>0</v>
      </c>
      <c r="CM267" s="22">
        <f>INDEX('Mapping water'!$A$4:$U$352,MATCH($B267,'Mapping water'!$B$4:$B$352,0),MATCH(BU$4,'Mapping water'!$A$4:$U$4,0))*$H267</f>
        <v>0</v>
      </c>
      <c r="CN267" s="22">
        <f>INDEX('Mapping water'!$A$4:$U$352,MATCH($B267,'Mapping water'!$B$4:$B$352,0),MATCH(BV$4,'Mapping water'!$A$4:$U$4,0))*$H267</f>
        <v>0</v>
      </c>
      <c r="CO267" s="22">
        <f>INDEX('Mapping water'!$A$4:$U$352,MATCH($B267,'Mapping water'!$B$4:$B$352,0),MATCH(BW$4,'Mapping water'!$A$4:$U$4,0))*$H267</f>
        <v>0</v>
      </c>
      <c r="CP267" s="22">
        <f>INDEX('Mapping water'!$A$4:$U$352,MATCH($B267,'Mapping water'!$B$4:$B$352,0),MATCH(BX$4,'Mapping water'!$A$4:$U$4,0))*$H267</f>
        <v>0</v>
      </c>
      <c r="CQ267" s="22">
        <f>INDEX('Mapping water'!$A$4:$U$352,MATCH($B267,'Mapping water'!$B$4:$B$352,0),MATCH(BY$4,'Mapping water'!$A$4:$U$4,0))*$H267</f>
        <v>0</v>
      </c>
      <c r="CR267" s="22">
        <f>INDEX('Mapping water'!$A$4:$U$352,MATCH($B267,'Mapping water'!$B$4:$B$352,0),MATCH(BZ$4,'Mapping water'!$A$4:$U$4,0))*$H267</f>
        <v>0</v>
      </c>
      <c r="CS267" s="22">
        <f>INDEX('Mapping water'!$A$4:$U$352,MATCH($B267,'Mapping water'!$B$4:$B$352,0),MATCH(CA$4,'Mapping water'!$A$4:$U$4,0))*$H267</f>
        <v>0</v>
      </c>
      <c r="CT267" s="22">
        <f>INDEX('Mapping water'!$A$4:$U$352,MATCH($B267,'Mapping water'!$B$4:$B$352,0),MATCH(CB$4,'Mapping water'!$A$4:$U$4,0))*$H267</f>
        <v>0</v>
      </c>
      <c r="CU267" s="22">
        <f>INDEX('Mapping water'!$A$4:$U$352,MATCH($B267,'Mapping water'!$B$4:$B$352,0),MATCH(CC$4,'Mapping water'!$A$4:$U$4,0))*$H267</f>
        <v>0</v>
      </c>
      <c r="CV267" s="22">
        <f>INDEX('Mapping water'!$A$4:$U$352,MATCH($B267,'Mapping water'!$B$4:$B$352,0),MATCH(CD$4,'Mapping water'!$A$4:$U$4,0))*$H267</f>
        <v>0</v>
      </c>
      <c r="CW267" s="22">
        <f>INDEX('Mapping water'!$A$4:$U$352,MATCH($B267,'Mapping water'!$B$4:$B$352,0),MATCH(CE$4,'Mapping water'!$A$4:$U$4,0))*$H267</f>
        <v>0</v>
      </c>
      <c r="CX267" s="22">
        <f>INDEX('Mapping water'!$A$4:$U$352,MATCH($B267,'Mapping water'!$B$4:$B$352,0),MATCH(CF$4,'Mapping water'!$A$4:$U$4,0))*$I267</f>
        <v>0</v>
      </c>
      <c r="CY267" s="22">
        <f>INDEX('Mapping water'!$A$4:$U$352,MATCH($B267,'Mapping water'!$B$4:$B$352,0),MATCH(CG$4,'Mapping water'!$A$4:$U$4,0))*$I267</f>
        <v>0</v>
      </c>
      <c r="CZ267" s="22">
        <f>INDEX('Mapping water'!$A$4:$U$352,MATCH($B267,'Mapping water'!$B$4:$B$352,0),MATCH(CH$4,'Mapping water'!$A$4:$U$4,0))*$I267</f>
        <v>0</v>
      </c>
      <c r="DA267" s="22">
        <f>INDEX('Mapping water'!$A$4:$U$352,MATCH($B267,'Mapping water'!$B$4:$B$352,0),MATCH(CI$4,'Mapping water'!$A$4:$U$4,0))*$I267</f>
        <v>0</v>
      </c>
      <c r="DB267" s="22">
        <f>INDEX('Mapping water'!$A$4:$U$352,MATCH($B267,'Mapping water'!$B$4:$B$352,0),MATCH(CJ$4,'Mapping water'!$A$4:$U$4,0))*$I267</f>
        <v>0</v>
      </c>
      <c r="DC267" s="22">
        <f>INDEX('Mapping water'!$A$4:$U$352,MATCH($B267,'Mapping water'!$B$4:$B$352,0),MATCH(CK$4,'Mapping water'!$A$4:$U$4,0))*$I267</f>
        <v>31290</v>
      </c>
      <c r="DD267" s="22">
        <f>INDEX('Mapping water'!$A$4:$U$352,MATCH($B267,'Mapping water'!$B$4:$B$352,0),MATCH(CL$4,'Mapping water'!$A$4:$U$4,0))*$I267</f>
        <v>0</v>
      </c>
      <c r="DE267" s="22">
        <f>INDEX('Mapping water'!$A$4:$U$352,MATCH($B267,'Mapping water'!$B$4:$B$352,0),MATCH(CM$4,'Mapping water'!$A$4:$U$4,0))*$I267</f>
        <v>0</v>
      </c>
      <c r="DF267" s="22">
        <f>INDEX('Mapping water'!$A$4:$U$352,MATCH($B267,'Mapping water'!$B$4:$B$352,0),MATCH(CN$4,'Mapping water'!$A$4:$U$4,0))*$I267</f>
        <v>0</v>
      </c>
      <c r="DG267" s="22">
        <f>INDEX('Mapping water'!$A$4:$U$352,MATCH($B267,'Mapping water'!$B$4:$B$352,0),MATCH(CO$4,'Mapping water'!$A$4:$U$4,0))*$I267</f>
        <v>0</v>
      </c>
      <c r="DH267" s="22">
        <f>INDEX('Mapping water'!$A$4:$U$352,MATCH($B267,'Mapping water'!$B$4:$B$352,0),MATCH(CP$4,'Mapping water'!$A$4:$U$4,0))*$I267</f>
        <v>0</v>
      </c>
      <c r="DI267" s="22">
        <f>INDEX('Mapping water'!$A$4:$U$352,MATCH($B267,'Mapping water'!$B$4:$B$352,0),MATCH(CQ$4,'Mapping water'!$A$4:$U$4,0))*$I267</f>
        <v>0</v>
      </c>
      <c r="DJ267" s="22">
        <f>INDEX('Mapping water'!$A$4:$U$352,MATCH($B267,'Mapping water'!$B$4:$B$352,0),MATCH(CR$4,'Mapping water'!$A$4:$U$4,0))*$I267</f>
        <v>0</v>
      </c>
      <c r="DK267" s="22">
        <f>INDEX('Mapping water'!$A$4:$U$352,MATCH($B267,'Mapping water'!$B$4:$B$352,0),MATCH(CS$4,'Mapping water'!$A$4:$U$4,0))*$I267</f>
        <v>0</v>
      </c>
      <c r="DL267" s="22">
        <f>INDEX('Mapping water'!$A$4:$U$352,MATCH($B267,'Mapping water'!$B$4:$B$352,0),MATCH(CT$4,'Mapping water'!$A$4:$U$4,0))*$I267</f>
        <v>0</v>
      </c>
      <c r="DM267" s="22">
        <f>INDEX('Mapping water'!$A$4:$U$352,MATCH($B267,'Mapping water'!$B$4:$B$352,0),MATCH(CU$4,'Mapping water'!$A$4:$U$4,0))*$I267</f>
        <v>0</v>
      </c>
      <c r="DN267" s="22">
        <f>INDEX('Mapping water'!$A$4:$U$352,MATCH($B267,'Mapping water'!$B$4:$B$352,0),MATCH(CV$4,'Mapping water'!$A$4:$U$4,0))*$I267</f>
        <v>0</v>
      </c>
      <c r="DO267" s="22">
        <f>INDEX('Mapping water'!$A$4:$U$352,MATCH($B267,'Mapping water'!$B$4:$B$352,0),MATCH(CW$4,'Mapping water'!$A$4:$U$4,0))*$I267</f>
        <v>0</v>
      </c>
      <c r="DP267" s="22">
        <f>INDEX('Mapping water'!$A$4:$U$352,MATCH($B267,'Mapping water'!$B$4:$B$352,0),MATCH(CX$4,'Mapping water'!$A$4:$U$4,0))*$J267</f>
        <v>0</v>
      </c>
      <c r="DQ267" s="22">
        <f>INDEX('Mapping water'!$A$4:$U$352,MATCH($B267,'Mapping water'!$B$4:$B$352,0),MATCH(CY$4,'Mapping water'!$A$4:$U$4,0))*$J267</f>
        <v>0</v>
      </c>
      <c r="DR267" s="22">
        <f>INDEX('Mapping water'!$A$4:$U$352,MATCH($B267,'Mapping water'!$B$4:$B$352,0),MATCH(CZ$4,'Mapping water'!$A$4:$U$4,0))*$J267</f>
        <v>0</v>
      </c>
      <c r="DS267" s="22">
        <f>INDEX('Mapping water'!$A$4:$U$352,MATCH($B267,'Mapping water'!$B$4:$B$352,0),MATCH(DA$4,'Mapping water'!$A$4:$U$4,0))*$J267</f>
        <v>0</v>
      </c>
      <c r="DT267" s="22">
        <f>INDEX('Mapping water'!$A$4:$U$352,MATCH($B267,'Mapping water'!$B$4:$B$352,0),MATCH(DB$4,'Mapping water'!$A$4:$U$4,0))*$J267</f>
        <v>0</v>
      </c>
      <c r="DU267" s="22">
        <f>INDEX('Mapping water'!$A$4:$U$352,MATCH($B267,'Mapping water'!$B$4:$B$352,0),MATCH(DC$4,'Mapping water'!$A$4:$U$4,0))*$J267</f>
        <v>31580</v>
      </c>
      <c r="DV267" s="22">
        <f>INDEX('Mapping water'!$A$4:$U$352,MATCH($B267,'Mapping water'!$B$4:$B$352,0),MATCH(DD$4,'Mapping water'!$A$4:$U$4,0))*$J267</f>
        <v>0</v>
      </c>
      <c r="DW267" s="22">
        <f>INDEX('Mapping water'!$A$4:$U$352,MATCH($B267,'Mapping water'!$B$4:$B$352,0),MATCH(DE$4,'Mapping water'!$A$4:$U$4,0))*$J267</f>
        <v>0</v>
      </c>
      <c r="DX267" s="22">
        <f>INDEX('Mapping water'!$A$4:$U$352,MATCH($B267,'Mapping water'!$B$4:$B$352,0),MATCH(DF$4,'Mapping water'!$A$4:$U$4,0))*$J267</f>
        <v>0</v>
      </c>
      <c r="DY267" s="22">
        <f>INDEX('Mapping water'!$A$4:$U$352,MATCH($B267,'Mapping water'!$B$4:$B$352,0),MATCH(DG$4,'Mapping water'!$A$4:$U$4,0))*$J267</f>
        <v>0</v>
      </c>
      <c r="DZ267" s="22">
        <f>INDEX('Mapping water'!$A$4:$U$352,MATCH($B267,'Mapping water'!$B$4:$B$352,0),MATCH(DH$4,'Mapping water'!$A$4:$U$4,0))*$J267</f>
        <v>0</v>
      </c>
      <c r="EA267" s="22">
        <f>INDEX('Mapping water'!$A$4:$U$352,MATCH($B267,'Mapping water'!$B$4:$B$352,0),MATCH(DI$4,'Mapping water'!$A$4:$U$4,0))*$J267</f>
        <v>0</v>
      </c>
      <c r="EB267" s="22">
        <f>INDEX('Mapping water'!$A$4:$U$352,MATCH($B267,'Mapping water'!$B$4:$B$352,0),MATCH(DJ$4,'Mapping water'!$A$4:$U$4,0))*$J267</f>
        <v>0</v>
      </c>
      <c r="EC267" s="22">
        <f>INDEX('Mapping water'!$A$4:$U$352,MATCH($B267,'Mapping water'!$B$4:$B$352,0),MATCH(DK$4,'Mapping water'!$A$4:$U$4,0))*$J267</f>
        <v>0</v>
      </c>
      <c r="ED267" s="22">
        <f>INDEX('Mapping water'!$A$4:$U$352,MATCH($B267,'Mapping water'!$B$4:$B$352,0),MATCH(DL$4,'Mapping water'!$A$4:$U$4,0))*$J267</f>
        <v>0</v>
      </c>
      <c r="EE267" s="22">
        <f>INDEX('Mapping water'!$A$4:$U$352,MATCH($B267,'Mapping water'!$B$4:$B$352,0),MATCH(DM$4,'Mapping water'!$A$4:$U$4,0))*$J267</f>
        <v>0</v>
      </c>
      <c r="EF267" s="22">
        <f>INDEX('Mapping water'!$A$4:$U$352,MATCH($B267,'Mapping water'!$B$4:$B$352,0),MATCH(DN$4,'Mapping water'!$A$4:$U$4,0))*$J267</f>
        <v>0</v>
      </c>
      <c r="EG267" s="22">
        <f>INDEX('Mapping water'!$A$4:$U$352,MATCH($B267,'Mapping water'!$B$4:$B$352,0),MATCH(DO$4,'Mapping water'!$A$4:$U$4,0))*$J267</f>
        <v>0</v>
      </c>
      <c r="EH267" s="22">
        <f>INDEX('Mapping water'!$A$4:$U$352,MATCH($B267,'Mapping water'!$B$4:$B$352,0),MATCH(DP$4,'Mapping water'!$A$4:$U$4,0))*$K267</f>
        <v>0</v>
      </c>
      <c r="EI267" s="22">
        <f>INDEX('Mapping water'!$A$4:$U$352,MATCH($B267,'Mapping water'!$B$4:$B$352,0),MATCH(DQ$4,'Mapping water'!$A$4:$U$4,0))*$K267</f>
        <v>0</v>
      </c>
      <c r="EJ267" s="22">
        <f>INDEX('Mapping water'!$A$4:$U$352,MATCH($B267,'Mapping water'!$B$4:$B$352,0),MATCH(DR$4,'Mapping water'!$A$4:$U$4,0))*$K267</f>
        <v>0</v>
      </c>
      <c r="EK267" s="22">
        <f>INDEX('Mapping water'!$A$4:$U$352,MATCH($B267,'Mapping water'!$B$4:$B$352,0),MATCH(DS$4,'Mapping water'!$A$4:$U$4,0))*$K267</f>
        <v>0</v>
      </c>
      <c r="EL267" s="22">
        <f>INDEX('Mapping water'!$A$4:$U$352,MATCH($B267,'Mapping water'!$B$4:$B$352,0),MATCH(DT$4,'Mapping water'!$A$4:$U$4,0))*$K267</f>
        <v>0</v>
      </c>
      <c r="EM267" s="22">
        <f>INDEX('Mapping water'!$A$4:$U$352,MATCH($B267,'Mapping water'!$B$4:$B$352,0),MATCH(DU$4,'Mapping water'!$A$4:$U$4,0))*$K267</f>
        <v>31877</v>
      </c>
      <c r="EN267" s="22">
        <f>INDEX('Mapping water'!$A$4:$U$352,MATCH($B267,'Mapping water'!$B$4:$B$352,0),MATCH(DV$4,'Mapping water'!$A$4:$U$4,0))*$K267</f>
        <v>0</v>
      </c>
      <c r="EO267" s="22">
        <f>INDEX('Mapping water'!$A$4:$U$352,MATCH($B267,'Mapping water'!$B$4:$B$352,0),MATCH(DW$4,'Mapping water'!$A$4:$U$4,0))*$K267</f>
        <v>0</v>
      </c>
      <c r="EP267" s="22">
        <f>INDEX('Mapping water'!$A$4:$U$352,MATCH($B267,'Mapping water'!$B$4:$B$352,0),MATCH(DX$4,'Mapping water'!$A$4:$U$4,0))*$K267</f>
        <v>0</v>
      </c>
      <c r="EQ267" s="22">
        <f>INDEX('Mapping water'!$A$4:$U$352,MATCH($B267,'Mapping water'!$B$4:$B$352,0),MATCH(DY$4,'Mapping water'!$A$4:$U$4,0))*$K267</f>
        <v>0</v>
      </c>
      <c r="ER267" s="22">
        <f>INDEX('Mapping water'!$A$4:$U$352,MATCH($B267,'Mapping water'!$B$4:$B$352,0),MATCH(DZ$4,'Mapping water'!$A$4:$U$4,0))*$K267</f>
        <v>0</v>
      </c>
      <c r="ES267" s="22">
        <f>INDEX('Mapping water'!$A$4:$U$352,MATCH($B267,'Mapping water'!$B$4:$B$352,0),MATCH(EA$4,'Mapping water'!$A$4:$U$4,0))*$K267</f>
        <v>0</v>
      </c>
      <c r="ET267" s="22">
        <f>INDEX('Mapping water'!$A$4:$U$352,MATCH($B267,'Mapping water'!$B$4:$B$352,0),MATCH(EB$4,'Mapping water'!$A$4:$U$4,0))*$K267</f>
        <v>0</v>
      </c>
      <c r="EU267" s="22">
        <f>INDEX('Mapping water'!$A$4:$U$352,MATCH($B267,'Mapping water'!$B$4:$B$352,0),MATCH(EC$4,'Mapping water'!$A$4:$U$4,0))*$K267</f>
        <v>0</v>
      </c>
      <c r="EV267" s="22">
        <f>INDEX('Mapping water'!$A$4:$U$352,MATCH($B267,'Mapping water'!$B$4:$B$352,0),MATCH(ED$4,'Mapping water'!$A$4:$U$4,0))*$K267</f>
        <v>0</v>
      </c>
      <c r="EW267" s="22">
        <f>INDEX('Mapping water'!$A$4:$U$352,MATCH($B267,'Mapping water'!$B$4:$B$352,0),MATCH(EE$4,'Mapping water'!$A$4:$U$4,0))*$K267</f>
        <v>0</v>
      </c>
      <c r="EX267" s="22">
        <f>INDEX('Mapping water'!$A$4:$U$352,MATCH($B267,'Mapping water'!$B$4:$B$352,0),MATCH(EF$4,'Mapping water'!$A$4:$U$4,0))*$K267</f>
        <v>0</v>
      </c>
      <c r="EY267" s="22">
        <f>INDEX('Mapping water'!$A$4:$U$352,MATCH($B267,'Mapping water'!$B$4:$B$352,0),MATCH(EG$4,'Mapping water'!$A$4:$U$4,0))*$K267</f>
        <v>0</v>
      </c>
    </row>
    <row r="268" spans="1:155" x14ac:dyDescent="0.2">
      <c r="A268" s="21" t="s">
        <v>395</v>
      </c>
      <c r="B268" s="21" t="s">
        <v>396</v>
      </c>
      <c r="C268" s="21" t="s">
        <v>5</v>
      </c>
      <c r="D268" s="22">
        <f>INDEX('Households England'!S$5:S$374,MATCH('Mapping HH to population water'!$B268,'Households England'!$B$5:$B$374,0))*1000</f>
        <v>23702</v>
      </c>
      <c r="E268" s="22">
        <f>INDEX('Households England'!T$5:T$374,MATCH('Mapping HH to population water'!$B268,'Households England'!$B$5:$B$374,0))*1000</f>
        <v>23862</v>
      </c>
      <c r="F268" s="22">
        <f>INDEX('Households England'!U$5:U$374,MATCH('Mapping HH to population water'!$B268,'Households England'!$B$5:$B$374,0))*1000</f>
        <v>24035</v>
      </c>
      <c r="G268" s="22">
        <f>INDEX('Households England'!V$5:V$374,MATCH('Mapping HH to population water'!$B268,'Households England'!$B$5:$B$374,0))*1000</f>
        <v>24193</v>
      </c>
      <c r="H268" s="22">
        <f>INDEX('Households England'!W$5:W$374,MATCH('Mapping HH to population water'!$B268,'Households England'!$B$5:$B$374,0))*1000</f>
        <v>24342</v>
      </c>
      <c r="I268" s="22">
        <f>INDEX('Households England'!X$5:X$374,MATCH('Mapping HH to population water'!$B268,'Households England'!$B$5:$B$374,0))*1000</f>
        <v>24522</v>
      </c>
      <c r="J268" s="22">
        <f>INDEX('Households England'!Y$5:Y$374,MATCH('Mapping HH to population water'!$B268,'Households England'!$B$5:$B$374,0))*1000</f>
        <v>24691</v>
      </c>
      <c r="K268" s="22">
        <f>INDEX('Households England'!Z$5:Z$374,MATCH('Mapping HH to population water'!$B268,'Households England'!$B$5:$B$374,0))*1000</f>
        <v>24867</v>
      </c>
      <c r="L268" s="22">
        <f>INDEX('Mapping water'!$A$4:$U$352,MATCH($B268,'Mapping water'!$B$4:$B$352,0),MATCH(L$4,'Mapping water'!$A$4:$U$4,0))*$D268</f>
        <v>0</v>
      </c>
      <c r="M268" s="22">
        <f>INDEX('Mapping water'!$A$4:$U$352,MATCH($B268,'Mapping water'!$B$4:$B$352,0),MATCH(M$4,'Mapping water'!$A$4:$U$4,0))*$D268</f>
        <v>0</v>
      </c>
      <c r="N268" s="22">
        <f>INDEX('Mapping water'!$A$4:$U$352,MATCH($B268,'Mapping water'!$B$4:$B$352,0),MATCH(N$4,'Mapping water'!$A$4:$U$4,0))*$D268</f>
        <v>0</v>
      </c>
      <c r="O268" s="22">
        <f>INDEX('Mapping water'!$A$4:$U$352,MATCH($B268,'Mapping water'!$B$4:$B$352,0),MATCH(O$4,'Mapping water'!$A$4:$U$4,0))*$D268</f>
        <v>0</v>
      </c>
      <c r="P268" s="22">
        <f>INDEX('Mapping water'!$A$4:$U$352,MATCH($B268,'Mapping water'!$B$4:$B$352,0),MATCH(P$4,'Mapping water'!$A$4:$U$4,0))*$D268</f>
        <v>0</v>
      </c>
      <c r="Q268" s="22">
        <f>INDEX('Mapping water'!$A$4:$U$352,MATCH($B268,'Mapping water'!$B$4:$B$352,0),MATCH(Q$4,'Mapping water'!$A$4:$U$4,0))*$D268</f>
        <v>23702</v>
      </c>
      <c r="R268" s="22">
        <f>INDEX('Mapping water'!$A$4:$U$352,MATCH($B268,'Mapping water'!$B$4:$B$352,0),MATCH(R$4,'Mapping water'!$A$4:$U$4,0))*$D268</f>
        <v>0</v>
      </c>
      <c r="S268" s="22">
        <f>INDEX('Mapping water'!$A$4:$U$352,MATCH($B268,'Mapping water'!$B$4:$B$352,0),MATCH(S$4,'Mapping water'!$A$4:$U$4,0))*$D268</f>
        <v>0</v>
      </c>
      <c r="T268" s="22">
        <f>INDEX('Mapping water'!$A$4:$U$352,MATCH($B268,'Mapping water'!$B$4:$B$352,0),MATCH(T$4,'Mapping water'!$A$4:$U$4,0))*$D268</f>
        <v>0</v>
      </c>
      <c r="U268" s="22">
        <f>INDEX('Mapping water'!$A$4:$U$352,MATCH($B268,'Mapping water'!$B$4:$B$352,0),MATCH(U$4,'Mapping water'!$A$4:$U$4,0))*$D268</f>
        <v>0</v>
      </c>
      <c r="V268" s="22">
        <f>INDEX('Mapping water'!$A$4:$U$352,MATCH($B268,'Mapping water'!$B$4:$B$352,0),MATCH(V$4,'Mapping water'!$A$4:$U$4,0))*$D268</f>
        <v>0</v>
      </c>
      <c r="W268" s="22">
        <f>INDEX('Mapping water'!$A$4:$U$352,MATCH($B268,'Mapping water'!$B$4:$B$352,0),MATCH(W$4,'Mapping water'!$A$4:$U$4,0))*$D268</f>
        <v>0</v>
      </c>
      <c r="X268" s="22">
        <f>INDEX('Mapping water'!$A$4:$U$352,MATCH($B268,'Mapping water'!$B$4:$B$352,0),MATCH(X$4,'Mapping water'!$A$4:$U$4,0))*$D268</f>
        <v>0</v>
      </c>
      <c r="Y268" s="22">
        <f>INDEX('Mapping water'!$A$4:$U$352,MATCH($B268,'Mapping water'!$B$4:$B$352,0),MATCH(Y$4,'Mapping water'!$A$4:$U$4,0))*$D268</f>
        <v>0</v>
      </c>
      <c r="Z268" s="22">
        <f>INDEX('Mapping water'!$A$4:$U$352,MATCH($B268,'Mapping water'!$B$4:$B$352,0),MATCH(Z$4,'Mapping water'!$A$4:$U$4,0))*$D268</f>
        <v>0</v>
      </c>
      <c r="AA268" s="22">
        <f>INDEX('Mapping water'!$A$4:$U$352,MATCH($B268,'Mapping water'!$B$4:$B$352,0),MATCH(AA$4,'Mapping water'!$A$4:$U$4,0))*$D268</f>
        <v>0</v>
      </c>
      <c r="AB268" s="22">
        <f>INDEX('Mapping water'!$A$4:$U$352,MATCH($B268,'Mapping water'!$B$4:$B$352,0),MATCH(AB$4,'Mapping water'!$A$4:$U$4,0))*$D268</f>
        <v>0</v>
      </c>
      <c r="AC268" s="22">
        <f>INDEX('Mapping water'!$A$4:$U$352,MATCH($B268,'Mapping water'!$B$4:$B$352,0),MATCH(AC$4,'Mapping water'!$A$4:$U$4,0))*$D268</f>
        <v>0</v>
      </c>
      <c r="AD268" s="22">
        <f>INDEX('Mapping water'!$A$4:$U$352,MATCH($B268,'Mapping water'!$B$4:$B$352,0),MATCH(AD$4,'Mapping water'!$A$4:$U$4,0))*$E268</f>
        <v>0</v>
      </c>
      <c r="AE268" s="22">
        <f>INDEX('Mapping water'!$A$4:$U$352,MATCH($B268,'Mapping water'!$B$4:$B$352,0),MATCH(AE$4,'Mapping water'!$A$4:$U$4,0))*$E268</f>
        <v>0</v>
      </c>
      <c r="AF268" s="22">
        <f>INDEX('Mapping water'!$A$4:$U$352,MATCH($B268,'Mapping water'!$B$4:$B$352,0),MATCH(AF$4,'Mapping water'!$A$4:$U$4,0))*$E268</f>
        <v>0</v>
      </c>
      <c r="AG268" s="22">
        <f>INDEX('Mapping water'!$A$4:$U$352,MATCH($B268,'Mapping water'!$B$4:$B$352,0),MATCH(AG$4,'Mapping water'!$A$4:$U$4,0))*$E268</f>
        <v>0</v>
      </c>
      <c r="AH268" s="22">
        <f>INDEX('Mapping water'!$A$4:$U$352,MATCH($B268,'Mapping water'!$B$4:$B$352,0),MATCH(AH$4,'Mapping water'!$A$4:$U$4,0))*$E268</f>
        <v>0</v>
      </c>
      <c r="AI268" s="22">
        <f>INDEX('Mapping water'!$A$4:$U$352,MATCH($B268,'Mapping water'!$B$4:$B$352,0),MATCH(AI$4,'Mapping water'!$A$4:$U$4,0))*$E268</f>
        <v>23862</v>
      </c>
      <c r="AJ268" s="22">
        <f>INDEX('Mapping water'!$A$4:$U$352,MATCH($B268,'Mapping water'!$B$4:$B$352,0),MATCH(AJ$4,'Mapping water'!$A$4:$U$4,0))*$E268</f>
        <v>0</v>
      </c>
      <c r="AK268" s="22">
        <f>INDEX('Mapping water'!$A$4:$U$352,MATCH($B268,'Mapping water'!$B$4:$B$352,0),MATCH(AK$4,'Mapping water'!$A$4:$U$4,0))*$E268</f>
        <v>0</v>
      </c>
      <c r="AL268" s="22">
        <f>INDEX('Mapping water'!$A$4:$U$352,MATCH($B268,'Mapping water'!$B$4:$B$352,0),MATCH(AL$4,'Mapping water'!$A$4:$U$4,0))*$E268</f>
        <v>0</v>
      </c>
      <c r="AM268" s="22">
        <f>INDEX('Mapping water'!$A$4:$U$352,MATCH($B268,'Mapping water'!$B$4:$B$352,0),MATCH(AM$4,'Mapping water'!$A$4:$U$4,0))*$E268</f>
        <v>0</v>
      </c>
      <c r="AN268" s="22">
        <f>INDEX('Mapping water'!$A$4:$U$352,MATCH($B268,'Mapping water'!$B$4:$B$352,0),MATCH(AN$4,'Mapping water'!$A$4:$U$4,0))*$E268</f>
        <v>0</v>
      </c>
      <c r="AO268" s="22">
        <f>INDEX('Mapping water'!$A$4:$U$352,MATCH($B268,'Mapping water'!$B$4:$B$352,0),MATCH(AO$4,'Mapping water'!$A$4:$U$4,0))*$E268</f>
        <v>0</v>
      </c>
      <c r="AP268" s="22">
        <f>INDEX('Mapping water'!$A$4:$U$352,MATCH($B268,'Mapping water'!$B$4:$B$352,0),MATCH(AP$4,'Mapping water'!$A$4:$U$4,0))*$E268</f>
        <v>0</v>
      </c>
      <c r="AQ268" s="22">
        <f>INDEX('Mapping water'!$A$4:$U$352,MATCH($B268,'Mapping water'!$B$4:$B$352,0),MATCH(AQ$4,'Mapping water'!$A$4:$U$4,0))*$E268</f>
        <v>0</v>
      </c>
      <c r="AR268" s="22">
        <f>INDEX('Mapping water'!$A$4:$U$352,MATCH($B268,'Mapping water'!$B$4:$B$352,0),MATCH(AR$4,'Mapping water'!$A$4:$U$4,0))*$E268</f>
        <v>0</v>
      </c>
      <c r="AS268" s="22">
        <f>INDEX('Mapping water'!$A$4:$U$352,MATCH($B268,'Mapping water'!$B$4:$B$352,0),MATCH(AS$4,'Mapping water'!$A$4:$U$4,0))*$E268</f>
        <v>0</v>
      </c>
      <c r="AT268" s="22">
        <f>INDEX('Mapping water'!$A$4:$U$352,MATCH($B268,'Mapping water'!$B$4:$B$352,0),MATCH(AT$4,'Mapping water'!$A$4:$U$4,0))*$E268</f>
        <v>0</v>
      </c>
      <c r="AU268" s="22">
        <f>INDEX('Mapping water'!$A$4:$U$352,MATCH($B268,'Mapping water'!$B$4:$B$352,0),MATCH(AU$4,'Mapping water'!$A$4:$U$4,0))*$E268</f>
        <v>0</v>
      </c>
      <c r="AV268" s="22">
        <f>INDEX('Mapping water'!$A$4:$U$352,MATCH($B268,'Mapping water'!$B$4:$B$352,0),MATCH(AD$4,'Mapping water'!$A$4:$U$4,0))*$F268</f>
        <v>0</v>
      </c>
      <c r="AW268" s="22">
        <f>INDEX('Mapping water'!$A$4:$U$352,MATCH($B268,'Mapping water'!$B$4:$B$352,0),MATCH(AE$4,'Mapping water'!$A$4:$U$4,0))*$F268</f>
        <v>0</v>
      </c>
      <c r="AX268" s="22">
        <f>INDEX('Mapping water'!$A$4:$U$352,MATCH($B268,'Mapping water'!$B$4:$B$352,0),MATCH(AF$4,'Mapping water'!$A$4:$U$4,0))*$F268</f>
        <v>0</v>
      </c>
      <c r="AY268" s="22">
        <f>INDEX('Mapping water'!$A$4:$U$352,MATCH($B268,'Mapping water'!$B$4:$B$352,0),MATCH(AG$4,'Mapping water'!$A$4:$U$4,0))*$F268</f>
        <v>0</v>
      </c>
      <c r="AZ268" s="22">
        <f>INDEX('Mapping water'!$A$4:$U$352,MATCH($B268,'Mapping water'!$B$4:$B$352,0),MATCH(AH$4,'Mapping water'!$A$4:$U$4,0))*$F268</f>
        <v>0</v>
      </c>
      <c r="BA268" s="22">
        <f>INDEX('Mapping water'!$A$4:$U$352,MATCH($B268,'Mapping water'!$B$4:$B$352,0),MATCH(AI$4,'Mapping water'!$A$4:$U$4,0))*$F268</f>
        <v>24035</v>
      </c>
      <c r="BB268" s="22">
        <f>INDEX('Mapping water'!$A$4:$U$352,MATCH($B268,'Mapping water'!$B$4:$B$352,0),MATCH(AJ$4,'Mapping water'!$A$4:$U$4,0))*$F268</f>
        <v>0</v>
      </c>
      <c r="BC268" s="22">
        <f>INDEX('Mapping water'!$A$4:$U$352,MATCH($B268,'Mapping water'!$B$4:$B$352,0),MATCH(AK$4,'Mapping water'!$A$4:$U$4,0))*$F268</f>
        <v>0</v>
      </c>
      <c r="BD268" s="22">
        <f>INDEX('Mapping water'!$A$4:$U$352,MATCH($B268,'Mapping water'!$B$4:$B$352,0),MATCH(AL$4,'Mapping water'!$A$4:$U$4,0))*$F268</f>
        <v>0</v>
      </c>
      <c r="BE268" s="22">
        <f>INDEX('Mapping water'!$A$4:$U$352,MATCH($B268,'Mapping water'!$B$4:$B$352,0),MATCH(AM$4,'Mapping water'!$A$4:$U$4,0))*$F268</f>
        <v>0</v>
      </c>
      <c r="BF268" s="22">
        <f>INDEX('Mapping water'!$A$4:$U$352,MATCH($B268,'Mapping water'!$B$4:$B$352,0),MATCH(AN$4,'Mapping water'!$A$4:$U$4,0))*$F268</f>
        <v>0</v>
      </c>
      <c r="BG268" s="22">
        <f>INDEX('Mapping water'!$A$4:$U$352,MATCH($B268,'Mapping water'!$B$4:$B$352,0),MATCH(AO$4,'Mapping water'!$A$4:$U$4,0))*$F268</f>
        <v>0</v>
      </c>
      <c r="BH268" s="22">
        <f>INDEX('Mapping water'!$A$4:$U$352,MATCH($B268,'Mapping water'!$B$4:$B$352,0),MATCH(AP$4,'Mapping water'!$A$4:$U$4,0))*$F268</f>
        <v>0</v>
      </c>
      <c r="BI268" s="22">
        <f>INDEX('Mapping water'!$A$4:$U$352,MATCH($B268,'Mapping water'!$B$4:$B$352,0),MATCH(AQ$4,'Mapping water'!$A$4:$U$4,0))*$F268</f>
        <v>0</v>
      </c>
      <c r="BJ268" s="22">
        <f>INDEX('Mapping water'!$A$4:$U$352,MATCH($B268,'Mapping water'!$B$4:$B$352,0),MATCH(AR$4,'Mapping water'!$A$4:$U$4,0))*$F268</f>
        <v>0</v>
      </c>
      <c r="BK268" s="22">
        <f>INDEX('Mapping water'!$A$4:$U$352,MATCH($B268,'Mapping water'!$B$4:$B$352,0),MATCH(AS$4,'Mapping water'!$A$4:$U$4,0))*$F268</f>
        <v>0</v>
      </c>
      <c r="BL268" s="22">
        <f>INDEX('Mapping water'!$A$4:$U$352,MATCH($B268,'Mapping water'!$B$4:$B$352,0),MATCH(AT$4,'Mapping water'!$A$4:$U$4,0))*$F268</f>
        <v>0</v>
      </c>
      <c r="BM268" s="22">
        <f>INDEX('Mapping water'!$A$4:$U$352,MATCH($B268,'Mapping water'!$B$4:$B$352,0),MATCH(AU$4,'Mapping water'!$A$4:$U$4,0))*$F268</f>
        <v>0</v>
      </c>
      <c r="BN268" s="22">
        <f>INDEX('Mapping water'!$A$4:$U$352,MATCH($B268,'Mapping water'!$B$4:$B$352,0),MATCH(AV$4,'Mapping water'!$A$4:$U$4,0))*$G268</f>
        <v>0</v>
      </c>
      <c r="BO268" s="22">
        <f>INDEX('Mapping water'!$A$4:$U$352,MATCH($B268,'Mapping water'!$B$4:$B$352,0),MATCH(AW$4,'Mapping water'!$A$4:$U$4,0))*$G268</f>
        <v>0</v>
      </c>
      <c r="BP268" s="22">
        <f>INDEX('Mapping water'!$A$4:$U$352,MATCH($B268,'Mapping water'!$B$4:$B$352,0),MATCH(AX$4,'Mapping water'!$A$4:$U$4,0))*$G268</f>
        <v>0</v>
      </c>
      <c r="BQ268" s="22">
        <f>INDEX('Mapping water'!$A$4:$U$352,MATCH($B268,'Mapping water'!$B$4:$B$352,0),MATCH(AY$4,'Mapping water'!$A$4:$U$4,0))*$G268</f>
        <v>0</v>
      </c>
      <c r="BR268" s="22">
        <f>INDEX('Mapping water'!$A$4:$U$352,MATCH($B268,'Mapping water'!$B$4:$B$352,0),MATCH(AZ$4,'Mapping water'!$A$4:$U$4,0))*$G268</f>
        <v>0</v>
      </c>
      <c r="BS268" s="22">
        <f>INDEX('Mapping water'!$A$4:$U$352,MATCH($B268,'Mapping water'!$B$4:$B$352,0),MATCH(BA$4,'Mapping water'!$A$4:$U$4,0))*$G268</f>
        <v>24193</v>
      </c>
      <c r="BT268" s="22">
        <f>INDEX('Mapping water'!$A$4:$U$352,MATCH($B268,'Mapping water'!$B$4:$B$352,0),MATCH(BB$4,'Mapping water'!$A$4:$U$4,0))*$G268</f>
        <v>0</v>
      </c>
      <c r="BU268" s="22">
        <f>INDEX('Mapping water'!$A$4:$U$352,MATCH($B268,'Mapping water'!$B$4:$B$352,0),MATCH(BC$4,'Mapping water'!$A$4:$U$4,0))*$G268</f>
        <v>0</v>
      </c>
      <c r="BV268" s="22">
        <f>INDEX('Mapping water'!$A$4:$U$352,MATCH($B268,'Mapping water'!$B$4:$B$352,0),MATCH(BD$4,'Mapping water'!$A$4:$U$4,0))*$G268</f>
        <v>0</v>
      </c>
      <c r="BW268" s="22">
        <f>INDEX('Mapping water'!$A$4:$U$352,MATCH($B268,'Mapping water'!$B$4:$B$352,0),MATCH(BE$4,'Mapping water'!$A$4:$U$4,0))*$G268</f>
        <v>0</v>
      </c>
      <c r="BX268" s="22">
        <f>INDEX('Mapping water'!$A$4:$U$352,MATCH($B268,'Mapping water'!$B$4:$B$352,0),MATCH(BF$4,'Mapping water'!$A$4:$U$4,0))*$G268</f>
        <v>0</v>
      </c>
      <c r="BY268" s="22">
        <f>INDEX('Mapping water'!$A$4:$U$352,MATCH($B268,'Mapping water'!$B$4:$B$352,0),MATCH(BG$4,'Mapping water'!$A$4:$U$4,0))*$G268</f>
        <v>0</v>
      </c>
      <c r="BZ268" s="22">
        <f>INDEX('Mapping water'!$A$4:$U$352,MATCH($B268,'Mapping water'!$B$4:$B$352,0),MATCH(BH$4,'Mapping water'!$A$4:$U$4,0))*$G268</f>
        <v>0</v>
      </c>
      <c r="CA268" s="22">
        <f>INDEX('Mapping water'!$A$4:$U$352,MATCH($B268,'Mapping water'!$B$4:$B$352,0),MATCH(BI$4,'Mapping water'!$A$4:$U$4,0))*$G268</f>
        <v>0</v>
      </c>
      <c r="CB268" s="22">
        <f>INDEX('Mapping water'!$A$4:$U$352,MATCH($B268,'Mapping water'!$B$4:$B$352,0),MATCH(BJ$4,'Mapping water'!$A$4:$U$4,0))*$G268</f>
        <v>0</v>
      </c>
      <c r="CC268" s="22">
        <f>INDEX('Mapping water'!$A$4:$U$352,MATCH($B268,'Mapping water'!$B$4:$B$352,0),MATCH(BK$4,'Mapping water'!$A$4:$U$4,0))*$G268</f>
        <v>0</v>
      </c>
      <c r="CD268" s="22">
        <f>INDEX('Mapping water'!$A$4:$U$352,MATCH($B268,'Mapping water'!$B$4:$B$352,0),MATCH(BL$4,'Mapping water'!$A$4:$U$4,0))*$G268</f>
        <v>0</v>
      </c>
      <c r="CE268" s="22">
        <f>INDEX('Mapping water'!$A$4:$U$352,MATCH($B268,'Mapping water'!$B$4:$B$352,0),MATCH(BM$4,'Mapping water'!$A$4:$U$4,0))*$G268</f>
        <v>0</v>
      </c>
      <c r="CF268" s="22">
        <f>INDEX('Mapping water'!$A$4:$U$352,MATCH($B268,'Mapping water'!$B$4:$B$352,0),MATCH(BN$4,'Mapping water'!$A$4:$U$4,0))*$H268</f>
        <v>0</v>
      </c>
      <c r="CG268" s="22">
        <f>INDEX('Mapping water'!$A$4:$U$352,MATCH($B268,'Mapping water'!$B$4:$B$352,0),MATCH(BO$4,'Mapping water'!$A$4:$U$4,0))*$H268</f>
        <v>0</v>
      </c>
      <c r="CH268" s="22">
        <f>INDEX('Mapping water'!$A$4:$U$352,MATCH($B268,'Mapping water'!$B$4:$B$352,0),MATCH(BP$4,'Mapping water'!$A$4:$U$4,0))*$H268</f>
        <v>0</v>
      </c>
      <c r="CI268" s="22">
        <f>INDEX('Mapping water'!$A$4:$U$352,MATCH($B268,'Mapping water'!$B$4:$B$352,0),MATCH(BQ$4,'Mapping water'!$A$4:$U$4,0))*$H268</f>
        <v>0</v>
      </c>
      <c r="CJ268" s="22">
        <f>INDEX('Mapping water'!$A$4:$U$352,MATCH($B268,'Mapping water'!$B$4:$B$352,0),MATCH(BR$4,'Mapping water'!$A$4:$U$4,0))*$H268</f>
        <v>0</v>
      </c>
      <c r="CK268" s="22">
        <f>INDEX('Mapping water'!$A$4:$U$352,MATCH($B268,'Mapping water'!$B$4:$B$352,0),MATCH(BS$4,'Mapping water'!$A$4:$U$4,0))*$H268</f>
        <v>24342</v>
      </c>
      <c r="CL268" s="22">
        <f>INDEX('Mapping water'!$A$4:$U$352,MATCH($B268,'Mapping water'!$B$4:$B$352,0),MATCH(BT$4,'Mapping water'!$A$4:$U$4,0))*$H268</f>
        <v>0</v>
      </c>
      <c r="CM268" s="22">
        <f>INDEX('Mapping water'!$A$4:$U$352,MATCH($B268,'Mapping water'!$B$4:$B$352,0),MATCH(BU$4,'Mapping water'!$A$4:$U$4,0))*$H268</f>
        <v>0</v>
      </c>
      <c r="CN268" s="22">
        <f>INDEX('Mapping water'!$A$4:$U$352,MATCH($B268,'Mapping water'!$B$4:$B$352,0),MATCH(BV$4,'Mapping water'!$A$4:$U$4,0))*$H268</f>
        <v>0</v>
      </c>
      <c r="CO268" s="22">
        <f>INDEX('Mapping water'!$A$4:$U$352,MATCH($B268,'Mapping water'!$B$4:$B$352,0),MATCH(BW$4,'Mapping water'!$A$4:$U$4,0))*$H268</f>
        <v>0</v>
      </c>
      <c r="CP268" s="22">
        <f>INDEX('Mapping water'!$A$4:$U$352,MATCH($B268,'Mapping water'!$B$4:$B$352,0),MATCH(BX$4,'Mapping water'!$A$4:$U$4,0))*$H268</f>
        <v>0</v>
      </c>
      <c r="CQ268" s="22">
        <f>INDEX('Mapping water'!$A$4:$U$352,MATCH($B268,'Mapping water'!$B$4:$B$352,0),MATCH(BY$4,'Mapping water'!$A$4:$U$4,0))*$H268</f>
        <v>0</v>
      </c>
      <c r="CR268" s="22">
        <f>INDEX('Mapping water'!$A$4:$U$352,MATCH($B268,'Mapping water'!$B$4:$B$352,0),MATCH(BZ$4,'Mapping water'!$A$4:$U$4,0))*$H268</f>
        <v>0</v>
      </c>
      <c r="CS268" s="22">
        <f>INDEX('Mapping water'!$A$4:$U$352,MATCH($B268,'Mapping water'!$B$4:$B$352,0),MATCH(CA$4,'Mapping water'!$A$4:$U$4,0))*$H268</f>
        <v>0</v>
      </c>
      <c r="CT268" s="22">
        <f>INDEX('Mapping water'!$A$4:$U$352,MATCH($B268,'Mapping water'!$B$4:$B$352,0),MATCH(CB$4,'Mapping water'!$A$4:$U$4,0))*$H268</f>
        <v>0</v>
      </c>
      <c r="CU268" s="22">
        <f>INDEX('Mapping water'!$A$4:$U$352,MATCH($B268,'Mapping water'!$B$4:$B$352,0),MATCH(CC$4,'Mapping water'!$A$4:$U$4,0))*$H268</f>
        <v>0</v>
      </c>
      <c r="CV268" s="22">
        <f>INDEX('Mapping water'!$A$4:$U$352,MATCH($B268,'Mapping water'!$B$4:$B$352,0),MATCH(CD$4,'Mapping water'!$A$4:$U$4,0))*$H268</f>
        <v>0</v>
      </c>
      <c r="CW268" s="22">
        <f>INDEX('Mapping water'!$A$4:$U$352,MATCH($B268,'Mapping water'!$B$4:$B$352,0),MATCH(CE$4,'Mapping water'!$A$4:$U$4,0))*$H268</f>
        <v>0</v>
      </c>
      <c r="CX268" s="22">
        <f>INDEX('Mapping water'!$A$4:$U$352,MATCH($B268,'Mapping water'!$B$4:$B$352,0),MATCH(CF$4,'Mapping water'!$A$4:$U$4,0))*$I268</f>
        <v>0</v>
      </c>
      <c r="CY268" s="22">
        <f>INDEX('Mapping water'!$A$4:$U$352,MATCH($B268,'Mapping water'!$B$4:$B$352,0),MATCH(CG$4,'Mapping water'!$A$4:$U$4,0))*$I268</f>
        <v>0</v>
      </c>
      <c r="CZ268" s="22">
        <f>INDEX('Mapping water'!$A$4:$U$352,MATCH($B268,'Mapping water'!$B$4:$B$352,0),MATCH(CH$4,'Mapping water'!$A$4:$U$4,0))*$I268</f>
        <v>0</v>
      </c>
      <c r="DA268" s="22">
        <f>INDEX('Mapping water'!$A$4:$U$352,MATCH($B268,'Mapping water'!$B$4:$B$352,0),MATCH(CI$4,'Mapping water'!$A$4:$U$4,0))*$I268</f>
        <v>0</v>
      </c>
      <c r="DB268" s="22">
        <f>INDEX('Mapping water'!$A$4:$U$352,MATCH($B268,'Mapping water'!$B$4:$B$352,0),MATCH(CJ$4,'Mapping water'!$A$4:$U$4,0))*$I268</f>
        <v>0</v>
      </c>
      <c r="DC268" s="22">
        <f>INDEX('Mapping water'!$A$4:$U$352,MATCH($B268,'Mapping water'!$B$4:$B$352,0),MATCH(CK$4,'Mapping water'!$A$4:$U$4,0))*$I268</f>
        <v>24522</v>
      </c>
      <c r="DD268" s="22">
        <f>INDEX('Mapping water'!$A$4:$U$352,MATCH($B268,'Mapping water'!$B$4:$B$352,0),MATCH(CL$4,'Mapping water'!$A$4:$U$4,0))*$I268</f>
        <v>0</v>
      </c>
      <c r="DE268" s="22">
        <f>INDEX('Mapping water'!$A$4:$U$352,MATCH($B268,'Mapping water'!$B$4:$B$352,0),MATCH(CM$4,'Mapping water'!$A$4:$U$4,0))*$I268</f>
        <v>0</v>
      </c>
      <c r="DF268" s="22">
        <f>INDEX('Mapping water'!$A$4:$U$352,MATCH($B268,'Mapping water'!$B$4:$B$352,0),MATCH(CN$4,'Mapping water'!$A$4:$U$4,0))*$I268</f>
        <v>0</v>
      </c>
      <c r="DG268" s="22">
        <f>INDEX('Mapping water'!$A$4:$U$352,MATCH($B268,'Mapping water'!$B$4:$B$352,0),MATCH(CO$4,'Mapping water'!$A$4:$U$4,0))*$I268</f>
        <v>0</v>
      </c>
      <c r="DH268" s="22">
        <f>INDEX('Mapping water'!$A$4:$U$352,MATCH($B268,'Mapping water'!$B$4:$B$352,0),MATCH(CP$4,'Mapping water'!$A$4:$U$4,0))*$I268</f>
        <v>0</v>
      </c>
      <c r="DI268" s="22">
        <f>INDEX('Mapping water'!$A$4:$U$352,MATCH($B268,'Mapping water'!$B$4:$B$352,0),MATCH(CQ$4,'Mapping water'!$A$4:$U$4,0))*$I268</f>
        <v>0</v>
      </c>
      <c r="DJ268" s="22">
        <f>INDEX('Mapping water'!$A$4:$U$352,MATCH($B268,'Mapping water'!$B$4:$B$352,0),MATCH(CR$4,'Mapping water'!$A$4:$U$4,0))*$I268</f>
        <v>0</v>
      </c>
      <c r="DK268" s="22">
        <f>INDEX('Mapping water'!$A$4:$U$352,MATCH($B268,'Mapping water'!$B$4:$B$352,0),MATCH(CS$4,'Mapping water'!$A$4:$U$4,0))*$I268</f>
        <v>0</v>
      </c>
      <c r="DL268" s="22">
        <f>INDEX('Mapping water'!$A$4:$U$352,MATCH($B268,'Mapping water'!$B$4:$B$352,0),MATCH(CT$4,'Mapping water'!$A$4:$U$4,0))*$I268</f>
        <v>0</v>
      </c>
      <c r="DM268" s="22">
        <f>INDEX('Mapping water'!$A$4:$U$352,MATCH($B268,'Mapping water'!$B$4:$B$352,0),MATCH(CU$4,'Mapping water'!$A$4:$U$4,0))*$I268</f>
        <v>0</v>
      </c>
      <c r="DN268" s="22">
        <f>INDEX('Mapping water'!$A$4:$U$352,MATCH($B268,'Mapping water'!$B$4:$B$352,0),MATCH(CV$4,'Mapping water'!$A$4:$U$4,0))*$I268</f>
        <v>0</v>
      </c>
      <c r="DO268" s="22">
        <f>INDEX('Mapping water'!$A$4:$U$352,MATCH($B268,'Mapping water'!$B$4:$B$352,0),MATCH(CW$4,'Mapping water'!$A$4:$U$4,0))*$I268</f>
        <v>0</v>
      </c>
      <c r="DP268" s="22">
        <f>INDEX('Mapping water'!$A$4:$U$352,MATCH($B268,'Mapping water'!$B$4:$B$352,0),MATCH(CX$4,'Mapping water'!$A$4:$U$4,0))*$J268</f>
        <v>0</v>
      </c>
      <c r="DQ268" s="22">
        <f>INDEX('Mapping water'!$A$4:$U$352,MATCH($B268,'Mapping water'!$B$4:$B$352,0),MATCH(CY$4,'Mapping water'!$A$4:$U$4,0))*$J268</f>
        <v>0</v>
      </c>
      <c r="DR268" s="22">
        <f>INDEX('Mapping water'!$A$4:$U$352,MATCH($B268,'Mapping water'!$B$4:$B$352,0),MATCH(CZ$4,'Mapping water'!$A$4:$U$4,0))*$J268</f>
        <v>0</v>
      </c>
      <c r="DS268" s="22">
        <f>INDEX('Mapping water'!$A$4:$U$352,MATCH($B268,'Mapping water'!$B$4:$B$352,0),MATCH(DA$4,'Mapping water'!$A$4:$U$4,0))*$J268</f>
        <v>0</v>
      </c>
      <c r="DT268" s="22">
        <f>INDEX('Mapping water'!$A$4:$U$352,MATCH($B268,'Mapping water'!$B$4:$B$352,0),MATCH(DB$4,'Mapping water'!$A$4:$U$4,0))*$J268</f>
        <v>0</v>
      </c>
      <c r="DU268" s="22">
        <f>INDEX('Mapping water'!$A$4:$U$352,MATCH($B268,'Mapping water'!$B$4:$B$352,0),MATCH(DC$4,'Mapping water'!$A$4:$U$4,0))*$J268</f>
        <v>24691</v>
      </c>
      <c r="DV268" s="22">
        <f>INDEX('Mapping water'!$A$4:$U$352,MATCH($B268,'Mapping water'!$B$4:$B$352,0),MATCH(DD$4,'Mapping water'!$A$4:$U$4,0))*$J268</f>
        <v>0</v>
      </c>
      <c r="DW268" s="22">
        <f>INDEX('Mapping water'!$A$4:$U$352,MATCH($B268,'Mapping water'!$B$4:$B$352,0),MATCH(DE$4,'Mapping water'!$A$4:$U$4,0))*$J268</f>
        <v>0</v>
      </c>
      <c r="DX268" s="22">
        <f>INDEX('Mapping water'!$A$4:$U$352,MATCH($B268,'Mapping water'!$B$4:$B$352,0),MATCH(DF$4,'Mapping water'!$A$4:$U$4,0))*$J268</f>
        <v>0</v>
      </c>
      <c r="DY268" s="22">
        <f>INDEX('Mapping water'!$A$4:$U$352,MATCH($B268,'Mapping water'!$B$4:$B$352,0),MATCH(DG$4,'Mapping water'!$A$4:$U$4,0))*$J268</f>
        <v>0</v>
      </c>
      <c r="DZ268" s="22">
        <f>INDEX('Mapping water'!$A$4:$U$352,MATCH($B268,'Mapping water'!$B$4:$B$352,0),MATCH(DH$4,'Mapping water'!$A$4:$U$4,0))*$J268</f>
        <v>0</v>
      </c>
      <c r="EA268" s="22">
        <f>INDEX('Mapping water'!$A$4:$U$352,MATCH($B268,'Mapping water'!$B$4:$B$352,0),MATCH(DI$4,'Mapping water'!$A$4:$U$4,0))*$J268</f>
        <v>0</v>
      </c>
      <c r="EB268" s="22">
        <f>INDEX('Mapping water'!$A$4:$U$352,MATCH($B268,'Mapping water'!$B$4:$B$352,0),MATCH(DJ$4,'Mapping water'!$A$4:$U$4,0))*$J268</f>
        <v>0</v>
      </c>
      <c r="EC268" s="22">
        <f>INDEX('Mapping water'!$A$4:$U$352,MATCH($B268,'Mapping water'!$B$4:$B$352,0),MATCH(DK$4,'Mapping water'!$A$4:$U$4,0))*$J268</f>
        <v>0</v>
      </c>
      <c r="ED268" s="22">
        <f>INDEX('Mapping water'!$A$4:$U$352,MATCH($B268,'Mapping water'!$B$4:$B$352,0),MATCH(DL$4,'Mapping water'!$A$4:$U$4,0))*$J268</f>
        <v>0</v>
      </c>
      <c r="EE268" s="22">
        <f>INDEX('Mapping water'!$A$4:$U$352,MATCH($B268,'Mapping water'!$B$4:$B$352,0),MATCH(DM$4,'Mapping water'!$A$4:$U$4,0))*$J268</f>
        <v>0</v>
      </c>
      <c r="EF268" s="22">
        <f>INDEX('Mapping water'!$A$4:$U$352,MATCH($B268,'Mapping water'!$B$4:$B$352,0),MATCH(DN$4,'Mapping water'!$A$4:$U$4,0))*$J268</f>
        <v>0</v>
      </c>
      <c r="EG268" s="22">
        <f>INDEX('Mapping water'!$A$4:$U$352,MATCH($B268,'Mapping water'!$B$4:$B$352,0),MATCH(DO$4,'Mapping water'!$A$4:$U$4,0))*$J268</f>
        <v>0</v>
      </c>
      <c r="EH268" s="22">
        <f>INDEX('Mapping water'!$A$4:$U$352,MATCH($B268,'Mapping water'!$B$4:$B$352,0),MATCH(DP$4,'Mapping water'!$A$4:$U$4,0))*$K268</f>
        <v>0</v>
      </c>
      <c r="EI268" s="22">
        <f>INDEX('Mapping water'!$A$4:$U$352,MATCH($B268,'Mapping water'!$B$4:$B$352,0),MATCH(DQ$4,'Mapping water'!$A$4:$U$4,0))*$K268</f>
        <v>0</v>
      </c>
      <c r="EJ268" s="22">
        <f>INDEX('Mapping water'!$A$4:$U$352,MATCH($B268,'Mapping water'!$B$4:$B$352,0),MATCH(DR$4,'Mapping water'!$A$4:$U$4,0))*$K268</f>
        <v>0</v>
      </c>
      <c r="EK268" s="22">
        <f>INDEX('Mapping water'!$A$4:$U$352,MATCH($B268,'Mapping water'!$B$4:$B$352,0),MATCH(DS$4,'Mapping water'!$A$4:$U$4,0))*$K268</f>
        <v>0</v>
      </c>
      <c r="EL268" s="22">
        <f>INDEX('Mapping water'!$A$4:$U$352,MATCH($B268,'Mapping water'!$B$4:$B$352,0),MATCH(DT$4,'Mapping water'!$A$4:$U$4,0))*$K268</f>
        <v>0</v>
      </c>
      <c r="EM268" s="22">
        <f>INDEX('Mapping water'!$A$4:$U$352,MATCH($B268,'Mapping water'!$B$4:$B$352,0),MATCH(DU$4,'Mapping water'!$A$4:$U$4,0))*$K268</f>
        <v>24867</v>
      </c>
      <c r="EN268" s="22">
        <f>INDEX('Mapping water'!$A$4:$U$352,MATCH($B268,'Mapping water'!$B$4:$B$352,0),MATCH(DV$4,'Mapping water'!$A$4:$U$4,0))*$K268</f>
        <v>0</v>
      </c>
      <c r="EO268" s="22">
        <f>INDEX('Mapping water'!$A$4:$U$352,MATCH($B268,'Mapping water'!$B$4:$B$352,0),MATCH(DW$4,'Mapping water'!$A$4:$U$4,0))*$K268</f>
        <v>0</v>
      </c>
      <c r="EP268" s="22">
        <f>INDEX('Mapping water'!$A$4:$U$352,MATCH($B268,'Mapping water'!$B$4:$B$352,0),MATCH(DX$4,'Mapping water'!$A$4:$U$4,0))*$K268</f>
        <v>0</v>
      </c>
      <c r="EQ268" s="22">
        <f>INDEX('Mapping water'!$A$4:$U$352,MATCH($B268,'Mapping water'!$B$4:$B$352,0),MATCH(DY$4,'Mapping water'!$A$4:$U$4,0))*$K268</f>
        <v>0</v>
      </c>
      <c r="ER268" s="22">
        <f>INDEX('Mapping water'!$A$4:$U$352,MATCH($B268,'Mapping water'!$B$4:$B$352,0),MATCH(DZ$4,'Mapping water'!$A$4:$U$4,0))*$K268</f>
        <v>0</v>
      </c>
      <c r="ES268" s="22">
        <f>INDEX('Mapping water'!$A$4:$U$352,MATCH($B268,'Mapping water'!$B$4:$B$352,0),MATCH(EA$4,'Mapping water'!$A$4:$U$4,0))*$K268</f>
        <v>0</v>
      </c>
      <c r="ET268" s="22">
        <f>INDEX('Mapping water'!$A$4:$U$352,MATCH($B268,'Mapping water'!$B$4:$B$352,0),MATCH(EB$4,'Mapping water'!$A$4:$U$4,0))*$K268</f>
        <v>0</v>
      </c>
      <c r="EU268" s="22">
        <f>INDEX('Mapping water'!$A$4:$U$352,MATCH($B268,'Mapping water'!$B$4:$B$352,0),MATCH(EC$4,'Mapping water'!$A$4:$U$4,0))*$K268</f>
        <v>0</v>
      </c>
      <c r="EV268" s="22">
        <f>INDEX('Mapping water'!$A$4:$U$352,MATCH($B268,'Mapping water'!$B$4:$B$352,0),MATCH(ED$4,'Mapping water'!$A$4:$U$4,0))*$K268</f>
        <v>0</v>
      </c>
      <c r="EW268" s="22">
        <f>INDEX('Mapping water'!$A$4:$U$352,MATCH($B268,'Mapping water'!$B$4:$B$352,0),MATCH(EE$4,'Mapping water'!$A$4:$U$4,0))*$K268</f>
        <v>0</v>
      </c>
      <c r="EX268" s="22">
        <f>INDEX('Mapping water'!$A$4:$U$352,MATCH($B268,'Mapping water'!$B$4:$B$352,0),MATCH(EF$4,'Mapping water'!$A$4:$U$4,0))*$K268</f>
        <v>0</v>
      </c>
      <c r="EY268" s="22">
        <f>INDEX('Mapping water'!$A$4:$U$352,MATCH($B268,'Mapping water'!$B$4:$B$352,0),MATCH(EG$4,'Mapping water'!$A$4:$U$4,0))*$K268</f>
        <v>0</v>
      </c>
    </row>
    <row r="269" spans="1:155" x14ac:dyDescent="0.2">
      <c r="A269" s="21" t="s">
        <v>437</v>
      </c>
      <c r="B269" s="21" t="s">
        <v>438</v>
      </c>
      <c r="C269" s="21" t="s">
        <v>5</v>
      </c>
      <c r="D269" s="22">
        <f>INDEX('Households England'!S$5:S$374,MATCH('Mapping HH to population water'!$B269,'Households England'!$B$5:$B$374,0))*1000</f>
        <v>92598</v>
      </c>
      <c r="E269" s="22">
        <f>INDEX('Households England'!T$5:T$374,MATCH('Mapping HH to population water'!$B269,'Households England'!$B$5:$B$374,0))*1000</f>
        <v>93322</v>
      </c>
      <c r="F269" s="22">
        <f>INDEX('Households England'!U$5:U$374,MATCH('Mapping HH to population water'!$B269,'Households England'!$B$5:$B$374,0))*1000</f>
        <v>94014</v>
      </c>
      <c r="G269" s="22">
        <f>INDEX('Households England'!V$5:V$374,MATCH('Mapping HH to population water'!$B269,'Households England'!$B$5:$B$374,0))*1000</f>
        <v>94675</v>
      </c>
      <c r="H269" s="22">
        <f>INDEX('Households England'!W$5:W$374,MATCH('Mapping HH to population water'!$B269,'Households England'!$B$5:$B$374,0))*1000</f>
        <v>95276</v>
      </c>
      <c r="I269" s="22">
        <f>INDEX('Households England'!X$5:X$374,MATCH('Mapping HH to population water'!$B269,'Households England'!$B$5:$B$374,0))*1000</f>
        <v>95981</v>
      </c>
      <c r="J269" s="22">
        <f>INDEX('Households England'!Y$5:Y$374,MATCH('Mapping HH to population water'!$B269,'Households England'!$B$5:$B$374,0))*1000</f>
        <v>96670</v>
      </c>
      <c r="K269" s="22">
        <f>INDEX('Households England'!Z$5:Z$374,MATCH('Mapping HH to population water'!$B269,'Households England'!$B$5:$B$374,0))*1000</f>
        <v>97358</v>
      </c>
      <c r="L269" s="22">
        <f>INDEX('Mapping water'!$A$4:$U$352,MATCH($B269,'Mapping water'!$B$4:$B$352,0),MATCH(L$4,'Mapping water'!$A$4:$U$4,0))*$D269</f>
        <v>0</v>
      </c>
      <c r="M269" s="22">
        <f>INDEX('Mapping water'!$A$4:$U$352,MATCH($B269,'Mapping water'!$B$4:$B$352,0),MATCH(M$4,'Mapping water'!$A$4:$U$4,0))*$D269</f>
        <v>0</v>
      </c>
      <c r="N269" s="22">
        <f>INDEX('Mapping water'!$A$4:$U$352,MATCH($B269,'Mapping water'!$B$4:$B$352,0),MATCH(N$4,'Mapping water'!$A$4:$U$4,0))*$D269</f>
        <v>0</v>
      </c>
      <c r="O269" s="22">
        <f>INDEX('Mapping water'!$A$4:$U$352,MATCH($B269,'Mapping water'!$B$4:$B$352,0),MATCH(O$4,'Mapping water'!$A$4:$U$4,0))*$D269</f>
        <v>0</v>
      </c>
      <c r="P269" s="22">
        <f>INDEX('Mapping water'!$A$4:$U$352,MATCH($B269,'Mapping water'!$B$4:$B$352,0),MATCH(P$4,'Mapping water'!$A$4:$U$4,0))*$D269</f>
        <v>0</v>
      </c>
      <c r="Q269" s="22">
        <f>INDEX('Mapping water'!$A$4:$U$352,MATCH($B269,'Mapping water'!$B$4:$B$352,0),MATCH(Q$4,'Mapping water'!$A$4:$U$4,0))*$D269</f>
        <v>0</v>
      </c>
      <c r="R269" s="22">
        <f>INDEX('Mapping water'!$A$4:$U$352,MATCH($B269,'Mapping water'!$B$4:$B$352,0),MATCH(R$4,'Mapping water'!$A$4:$U$4,0))*$D269</f>
        <v>92598</v>
      </c>
      <c r="S269" s="22">
        <f>INDEX('Mapping water'!$A$4:$U$352,MATCH($B269,'Mapping water'!$B$4:$B$352,0),MATCH(S$4,'Mapping water'!$A$4:$U$4,0))*$D269</f>
        <v>0</v>
      </c>
      <c r="T269" s="22">
        <f>INDEX('Mapping water'!$A$4:$U$352,MATCH($B269,'Mapping water'!$B$4:$B$352,0),MATCH(T$4,'Mapping water'!$A$4:$U$4,0))*$D269</f>
        <v>0</v>
      </c>
      <c r="U269" s="22">
        <f>INDEX('Mapping water'!$A$4:$U$352,MATCH($B269,'Mapping water'!$B$4:$B$352,0),MATCH(U$4,'Mapping water'!$A$4:$U$4,0))*$D269</f>
        <v>0</v>
      </c>
      <c r="V269" s="22">
        <f>INDEX('Mapping water'!$A$4:$U$352,MATCH($B269,'Mapping water'!$B$4:$B$352,0),MATCH(V$4,'Mapping water'!$A$4:$U$4,0))*$D269</f>
        <v>0</v>
      </c>
      <c r="W269" s="22">
        <f>INDEX('Mapping water'!$A$4:$U$352,MATCH($B269,'Mapping water'!$B$4:$B$352,0),MATCH(W$4,'Mapping water'!$A$4:$U$4,0))*$D269</f>
        <v>0</v>
      </c>
      <c r="X269" s="22">
        <f>INDEX('Mapping water'!$A$4:$U$352,MATCH($B269,'Mapping water'!$B$4:$B$352,0),MATCH(X$4,'Mapping water'!$A$4:$U$4,0))*$D269</f>
        <v>0</v>
      </c>
      <c r="Y269" s="22">
        <f>INDEX('Mapping water'!$A$4:$U$352,MATCH($B269,'Mapping water'!$B$4:$B$352,0),MATCH(Y$4,'Mapping water'!$A$4:$U$4,0))*$D269</f>
        <v>0</v>
      </c>
      <c r="Z269" s="22">
        <f>INDEX('Mapping water'!$A$4:$U$352,MATCH($B269,'Mapping water'!$B$4:$B$352,0),MATCH(Z$4,'Mapping water'!$A$4:$U$4,0))*$D269</f>
        <v>0</v>
      </c>
      <c r="AA269" s="22">
        <f>INDEX('Mapping water'!$A$4:$U$352,MATCH($B269,'Mapping water'!$B$4:$B$352,0),MATCH(AA$4,'Mapping water'!$A$4:$U$4,0))*$D269</f>
        <v>0</v>
      </c>
      <c r="AB269" s="22">
        <f>INDEX('Mapping water'!$A$4:$U$352,MATCH($B269,'Mapping water'!$B$4:$B$352,0),MATCH(AB$4,'Mapping water'!$A$4:$U$4,0))*$D269</f>
        <v>0</v>
      </c>
      <c r="AC269" s="22">
        <f>INDEX('Mapping water'!$A$4:$U$352,MATCH($B269,'Mapping water'!$B$4:$B$352,0),MATCH(AC$4,'Mapping water'!$A$4:$U$4,0))*$D269</f>
        <v>0</v>
      </c>
      <c r="AD269" s="22">
        <f>INDEX('Mapping water'!$A$4:$U$352,MATCH($B269,'Mapping water'!$B$4:$B$352,0),MATCH(AD$4,'Mapping water'!$A$4:$U$4,0))*$E269</f>
        <v>0</v>
      </c>
      <c r="AE269" s="22">
        <f>INDEX('Mapping water'!$A$4:$U$352,MATCH($B269,'Mapping water'!$B$4:$B$352,0),MATCH(AE$4,'Mapping water'!$A$4:$U$4,0))*$E269</f>
        <v>0</v>
      </c>
      <c r="AF269" s="22">
        <f>INDEX('Mapping water'!$A$4:$U$352,MATCH($B269,'Mapping water'!$B$4:$B$352,0),MATCH(AF$4,'Mapping water'!$A$4:$U$4,0))*$E269</f>
        <v>0</v>
      </c>
      <c r="AG269" s="22">
        <f>INDEX('Mapping water'!$A$4:$U$352,MATCH($B269,'Mapping water'!$B$4:$B$352,0),MATCH(AG$4,'Mapping water'!$A$4:$U$4,0))*$E269</f>
        <v>0</v>
      </c>
      <c r="AH269" s="22">
        <f>INDEX('Mapping water'!$A$4:$U$352,MATCH($B269,'Mapping water'!$B$4:$B$352,0),MATCH(AH$4,'Mapping water'!$A$4:$U$4,0))*$E269</f>
        <v>0</v>
      </c>
      <c r="AI269" s="22">
        <f>INDEX('Mapping water'!$A$4:$U$352,MATCH($B269,'Mapping water'!$B$4:$B$352,0),MATCH(AI$4,'Mapping water'!$A$4:$U$4,0))*$E269</f>
        <v>0</v>
      </c>
      <c r="AJ269" s="22">
        <f>INDEX('Mapping water'!$A$4:$U$352,MATCH($B269,'Mapping water'!$B$4:$B$352,0),MATCH(AJ$4,'Mapping water'!$A$4:$U$4,0))*$E269</f>
        <v>93322</v>
      </c>
      <c r="AK269" s="22">
        <f>INDEX('Mapping water'!$A$4:$U$352,MATCH($B269,'Mapping water'!$B$4:$B$352,0),MATCH(AK$4,'Mapping water'!$A$4:$U$4,0))*$E269</f>
        <v>0</v>
      </c>
      <c r="AL269" s="22">
        <f>INDEX('Mapping water'!$A$4:$U$352,MATCH($B269,'Mapping water'!$B$4:$B$352,0),MATCH(AL$4,'Mapping water'!$A$4:$U$4,0))*$E269</f>
        <v>0</v>
      </c>
      <c r="AM269" s="22">
        <f>INDEX('Mapping water'!$A$4:$U$352,MATCH($B269,'Mapping water'!$B$4:$B$352,0),MATCH(AM$4,'Mapping water'!$A$4:$U$4,0))*$E269</f>
        <v>0</v>
      </c>
      <c r="AN269" s="22">
        <f>INDEX('Mapping water'!$A$4:$U$352,MATCH($B269,'Mapping water'!$B$4:$B$352,0),MATCH(AN$4,'Mapping water'!$A$4:$U$4,0))*$E269</f>
        <v>0</v>
      </c>
      <c r="AO269" s="22">
        <f>INDEX('Mapping water'!$A$4:$U$352,MATCH($B269,'Mapping water'!$B$4:$B$352,0),MATCH(AO$4,'Mapping water'!$A$4:$U$4,0))*$E269</f>
        <v>0</v>
      </c>
      <c r="AP269" s="22">
        <f>INDEX('Mapping water'!$A$4:$U$352,MATCH($B269,'Mapping water'!$B$4:$B$352,0),MATCH(AP$4,'Mapping water'!$A$4:$U$4,0))*$E269</f>
        <v>0</v>
      </c>
      <c r="AQ269" s="22">
        <f>INDEX('Mapping water'!$A$4:$U$352,MATCH($B269,'Mapping water'!$B$4:$B$352,0),MATCH(AQ$4,'Mapping water'!$A$4:$U$4,0))*$E269</f>
        <v>0</v>
      </c>
      <c r="AR269" s="22">
        <f>INDEX('Mapping water'!$A$4:$U$352,MATCH($B269,'Mapping water'!$B$4:$B$352,0),MATCH(AR$4,'Mapping water'!$A$4:$U$4,0))*$E269</f>
        <v>0</v>
      </c>
      <c r="AS269" s="22">
        <f>INDEX('Mapping water'!$A$4:$U$352,MATCH($B269,'Mapping water'!$B$4:$B$352,0),MATCH(AS$4,'Mapping water'!$A$4:$U$4,0))*$E269</f>
        <v>0</v>
      </c>
      <c r="AT269" s="22">
        <f>INDEX('Mapping water'!$A$4:$U$352,MATCH($B269,'Mapping water'!$B$4:$B$352,0),MATCH(AT$4,'Mapping water'!$A$4:$U$4,0))*$E269</f>
        <v>0</v>
      </c>
      <c r="AU269" s="22">
        <f>INDEX('Mapping water'!$A$4:$U$352,MATCH($B269,'Mapping water'!$B$4:$B$352,0),MATCH(AU$4,'Mapping water'!$A$4:$U$4,0))*$E269</f>
        <v>0</v>
      </c>
      <c r="AV269" s="22">
        <f>INDEX('Mapping water'!$A$4:$U$352,MATCH($B269,'Mapping water'!$B$4:$B$352,0),MATCH(AD$4,'Mapping water'!$A$4:$U$4,0))*$F269</f>
        <v>0</v>
      </c>
      <c r="AW269" s="22">
        <f>INDEX('Mapping water'!$A$4:$U$352,MATCH($B269,'Mapping water'!$B$4:$B$352,0),MATCH(AE$4,'Mapping water'!$A$4:$U$4,0))*$F269</f>
        <v>0</v>
      </c>
      <c r="AX269" s="22">
        <f>INDEX('Mapping water'!$A$4:$U$352,MATCH($B269,'Mapping water'!$B$4:$B$352,0),MATCH(AF$4,'Mapping water'!$A$4:$U$4,0))*$F269</f>
        <v>0</v>
      </c>
      <c r="AY269" s="22">
        <f>INDEX('Mapping water'!$A$4:$U$352,MATCH($B269,'Mapping water'!$B$4:$B$352,0),MATCH(AG$4,'Mapping water'!$A$4:$U$4,0))*$F269</f>
        <v>0</v>
      </c>
      <c r="AZ269" s="22">
        <f>INDEX('Mapping water'!$A$4:$U$352,MATCH($B269,'Mapping water'!$B$4:$B$352,0),MATCH(AH$4,'Mapping water'!$A$4:$U$4,0))*$F269</f>
        <v>0</v>
      </c>
      <c r="BA269" s="22">
        <f>INDEX('Mapping water'!$A$4:$U$352,MATCH($B269,'Mapping water'!$B$4:$B$352,0),MATCH(AI$4,'Mapping water'!$A$4:$U$4,0))*$F269</f>
        <v>0</v>
      </c>
      <c r="BB269" s="22">
        <f>INDEX('Mapping water'!$A$4:$U$352,MATCH($B269,'Mapping water'!$B$4:$B$352,0),MATCH(AJ$4,'Mapping water'!$A$4:$U$4,0))*$F269</f>
        <v>94014</v>
      </c>
      <c r="BC269" s="22">
        <f>INDEX('Mapping water'!$A$4:$U$352,MATCH($B269,'Mapping water'!$B$4:$B$352,0),MATCH(AK$4,'Mapping water'!$A$4:$U$4,0))*$F269</f>
        <v>0</v>
      </c>
      <c r="BD269" s="22">
        <f>INDEX('Mapping water'!$A$4:$U$352,MATCH($B269,'Mapping water'!$B$4:$B$352,0),MATCH(AL$4,'Mapping water'!$A$4:$U$4,0))*$F269</f>
        <v>0</v>
      </c>
      <c r="BE269" s="22">
        <f>INDEX('Mapping water'!$A$4:$U$352,MATCH($B269,'Mapping water'!$B$4:$B$352,0),MATCH(AM$4,'Mapping water'!$A$4:$U$4,0))*$F269</f>
        <v>0</v>
      </c>
      <c r="BF269" s="22">
        <f>INDEX('Mapping water'!$A$4:$U$352,MATCH($B269,'Mapping water'!$B$4:$B$352,0),MATCH(AN$4,'Mapping water'!$A$4:$U$4,0))*$F269</f>
        <v>0</v>
      </c>
      <c r="BG269" s="22">
        <f>INDEX('Mapping water'!$A$4:$U$352,MATCH($B269,'Mapping water'!$B$4:$B$352,0),MATCH(AO$4,'Mapping water'!$A$4:$U$4,0))*$F269</f>
        <v>0</v>
      </c>
      <c r="BH269" s="22">
        <f>INDEX('Mapping water'!$A$4:$U$352,MATCH($B269,'Mapping water'!$B$4:$B$352,0),MATCH(AP$4,'Mapping water'!$A$4:$U$4,0))*$F269</f>
        <v>0</v>
      </c>
      <c r="BI269" s="22">
        <f>INDEX('Mapping water'!$A$4:$U$352,MATCH($B269,'Mapping water'!$B$4:$B$352,0),MATCH(AQ$4,'Mapping water'!$A$4:$U$4,0))*$F269</f>
        <v>0</v>
      </c>
      <c r="BJ269" s="22">
        <f>INDEX('Mapping water'!$A$4:$U$352,MATCH($B269,'Mapping water'!$B$4:$B$352,0),MATCH(AR$4,'Mapping water'!$A$4:$U$4,0))*$F269</f>
        <v>0</v>
      </c>
      <c r="BK269" s="22">
        <f>INDEX('Mapping water'!$A$4:$U$352,MATCH($B269,'Mapping water'!$B$4:$B$352,0),MATCH(AS$4,'Mapping water'!$A$4:$U$4,0))*$F269</f>
        <v>0</v>
      </c>
      <c r="BL269" s="22">
        <f>INDEX('Mapping water'!$A$4:$U$352,MATCH($B269,'Mapping water'!$B$4:$B$352,0),MATCH(AT$4,'Mapping water'!$A$4:$U$4,0))*$F269</f>
        <v>0</v>
      </c>
      <c r="BM269" s="22">
        <f>INDEX('Mapping water'!$A$4:$U$352,MATCH($B269,'Mapping water'!$B$4:$B$352,0),MATCH(AU$4,'Mapping water'!$A$4:$U$4,0))*$F269</f>
        <v>0</v>
      </c>
      <c r="BN269" s="22">
        <f>INDEX('Mapping water'!$A$4:$U$352,MATCH($B269,'Mapping water'!$B$4:$B$352,0),MATCH(AV$4,'Mapping water'!$A$4:$U$4,0))*$G269</f>
        <v>0</v>
      </c>
      <c r="BO269" s="22">
        <f>INDEX('Mapping water'!$A$4:$U$352,MATCH($B269,'Mapping water'!$B$4:$B$352,0),MATCH(AW$4,'Mapping water'!$A$4:$U$4,0))*$G269</f>
        <v>0</v>
      </c>
      <c r="BP269" s="22">
        <f>INDEX('Mapping water'!$A$4:$U$352,MATCH($B269,'Mapping water'!$B$4:$B$352,0),MATCH(AX$4,'Mapping water'!$A$4:$U$4,0))*$G269</f>
        <v>0</v>
      </c>
      <c r="BQ269" s="22">
        <f>INDEX('Mapping water'!$A$4:$U$352,MATCH($B269,'Mapping water'!$B$4:$B$352,0),MATCH(AY$4,'Mapping water'!$A$4:$U$4,0))*$G269</f>
        <v>0</v>
      </c>
      <c r="BR269" s="22">
        <f>INDEX('Mapping water'!$A$4:$U$352,MATCH($B269,'Mapping water'!$B$4:$B$352,0),MATCH(AZ$4,'Mapping water'!$A$4:$U$4,0))*$G269</f>
        <v>0</v>
      </c>
      <c r="BS269" s="22">
        <f>INDEX('Mapping water'!$A$4:$U$352,MATCH($B269,'Mapping water'!$B$4:$B$352,0),MATCH(BA$4,'Mapping water'!$A$4:$U$4,0))*$G269</f>
        <v>0</v>
      </c>
      <c r="BT269" s="22">
        <f>INDEX('Mapping water'!$A$4:$U$352,MATCH($B269,'Mapping water'!$B$4:$B$352,0),MATCH(BB$4,'Mapping water'!$A$4:$U$4,0))*$G269</f>
        <v>94675</v>
      </c>
      <c r="BU269" s="22">
        <f>INDEX('Mapping water'!$A$4:$U$352,MATCH($B269,'Mapping water'!$B$4:$B$352,0),MATCH(BC$4,'Mapping water'!$A$4:$U$4,0))*$G269</f>
        <v>0</v>
      </c>
      <c r="BV269" s="22">
        <f>INDEX('Mapping water'!$A$4:$U$352,MATCH($B269,'Mapping water'!$B$4:$B$352,0),MATCH(BD$4,'Mapping water'!$A$4:$U$4,0))*$G269</f>
        <v>0</v>
      </c>
      <c r="BW269" s="22">
        <f>INDEX('Mapping water'!$A$4:$U$352,MATCH($B269,'Mapping water'!$B$4:$B$352,0),MATCH(BE$4,'Mapping water'!$A$4:$U$4,0))*$G269</f>
        <v>0</v>
      </c>
      <c r="BX269" s="22">
        <f>INDEX('Mapping water'!$A$4:$U$352,MATCH($B269,'Mapping water'!$B$4:$B$352,0),MATCH(BF$4,'Mapping water'!$A$4:$U$4,0))*$G269</f>
        <v>0</v>
      </c>
      <c r="BY269" s="22">
        <f>INDEX('Mapping water'!$A$4:$U$352,MATCH($B269,'Mapping water'!$B$4:$B$352,0),MATCH(BG$4,'Mapping water'!$A$4:$U$4,0))*$G269</f>
        <v>0</v>
      </c>
      <c r="BZ269" s="22">
        <f>INDEX('Mapping water'!$A$4:$U$352,MATCH($B269,'Mapping water'!$B$4:$B$352,0),MATCH(BH$4,'Mapping water'!$A$4:$U$4,0))*$G269</f>
        <v>0</v>
      </c>
      <c r="CA269" s="22">
        <f>INDEX('Mapping water'!$A$4:$U$352,MATCH($B269,'Mapping water'!$B$4:$B$352,0),MATCH(BI$4,'Mapping water'!$A$4:$U$4,0))*$G269</f>
        <v>0</v>
      </c>
      <c r="CB269" s="22">
        <f>INDEX('Mapping water'!$A$4:$U$352,MATCH($B269,'Mapping water'!$B$4:$B$352,0),MATCH(BJ$4,'Mapping water'!$A$4:$U$4,0))*$G269</f>
        <v>0</v>
      </c>
      <c r="CC269" s="22">
        <f>INDEX('Mapping water'!$A$4:$U$352,MATCH($B269,'Mapping water'!$B$4:$B$352,0),MATCH(BK$4,'Mapping water'!$A$4:$U$4,0))*$G269</f>
        <v>0</v>
      </c>
      <c r="CD269" s="22">
        <f>INDEX('Mapping water'!$A$4:$U$352,MATCH($B269,'Mapping water'!$B$4:$B$352,0),MATCH(BL$4,'Mapping water'!$A$4:$U$4,0))*$G269</f>
        <v>0</v>
      </c>
      <c r="CE269" s="22">
        <f>INDEX('Mapping water'!$A$4:$U$352,MATCH($B269,'Mapping water'!$B$4:$B$352,0),MATCH(BM$4,'Mapping water'!$A$4:$U$4,0))*$G269</f>
        <v>0</v>
      </c>
      <c r="CF269" s="22">
        <f>INDEX('Mapping water'!$A$4:$U$352,MATCH($B269,'Mapping water'!$B$4:$B$352,0),MATCH(BN$4,'Mapping water'!$A$4:$U$4,0))*$H269</f>
        <v>0</v>
      </c>
      <c r="CG269" s="22">
        <f>INDEX('Mapping water'!$A$4:$U$352,MATCH($B269,'Mapping water'!$B$4:$B$352,0),MATCH(BO$4,'Mapping water'!$A$4:$U$4,0))*$H269</f>
        <v>0</v>
      </c>
      <c r="CH269" s="22">
        <f>INDEX('Mapping water'!$A$4:$U$352,MATCH($B269,'Mapping water'!$B$4:$B$352,0),MATCH(BP$4,'Mapping water'!$A$4:$U$4,0))*$H269</f>
        <v>0</v>
      </c>
      <c r="CI269" s="22">
        <f>INDEX('Mapping water'!$A$4:$U$352,MATCH($B269,'Mapping water'!$B$4:$B$352,0),MATCH(BQ$4,'Mapping water'!$A$4:$U$4,0))*$H269</f>
        <v>0</v>
      </c>
      <c r="CJ269" s="22">
        <f>INDEX('Mapping water'!$A$4:$U$352,MATCH($B269,'Mapping water'!$B$4:$B$352,0),MATCH(BR$4,'Mapping water'!$A$4:$U$4,0))*$H269</f>
        <v>0</v>
      </c>
      <c r="CK269" s="22">
        <f>INDEX('Mapping water'!$A$4:$U$352,MATCH($B269,'Mapping water'!$B$4:$B$352,0),MATCH(BS$4,'Mapping water'!$A$4:$U$4,0))*$H269</f>
        <v>0</v>
      </c>
      <c r="CL269" s="22">
        <f>INDEX('Mapping water'!$A$4:$U$352,MATCH($B269,'Mapping water'!$B$4:$B$352,0),MATCH(BT$4,'Mapping water'!$A$4:$U$4,0))*$H269</f>
        <v>95276</v>
      </c>
      <c r="CM269" s="22">
        <f>INDEX('Mapping water'!$A$4:$U$352,MATCH($B269,'Mapping water'!$B$4:$B$352,0),MATCH(BU$4,'Mapping water'!$A$4:$U$4,0))*$H269</f>
        <v>0</v>
      </c>
      <c r="CN269" s="22">
        <f>INDEX('Mapping water'!$A$4:$U$352,MATCH($B269,'Mapping water'!$B$4:$B$352,0),MATCH(BV$4,'Mapping water'!$A$4:$U$4,0))*$H269</f>
        <v>0</v>
      </c>
      <c r="CO269" s="22">
        <f>INDEX('Mapping water'!$A$4:$U$352,MATCH($B269,'Mapping water'!$B$4:$B$352,0),MATCH(BW$4,'Mapping water'!$A$4:$U$4,0))*$H269</f>
        <v>0</v>
      </c>
      <c r="CP269" s="22">
        <f>INDEX('Mapping water'!$A$4:$U$352,MATCH($B269,'Mapping water'!$B$4:$B$352,0),MATCH(BX$4,'Mapping water'!$A$4:$U$4,0))*$H269</f>
        <v>0</v>
      </c>
      <c r="CQ269" s="22">
        <f>INDEX('Mapping water'!$A$4:$U$352,MATCH($B269,'Mapping water'!$B$4:$B$352,0),MATCH(BY$4,'Mapping water'!$A$4:$U$4,0))*$H269</f>
        <v>0</v>
      </c>
      <c r="CR269" s="22">
        <f>INDEX('Mapping water'!$A$4:$U$352,MATCH($B269,'Mapping water'!$B$4:$B$352,0),MATCH(BZ$4,'Mapping water'!$A$4:$U$4,0))*$H269</f>
        <v>0</v>
      </c>
      <c r="CS269" s="22">
        <f>INDEX('Mapping water'!$A$4:$U$352,MATCH($B269,'Mapping water'!$B$4:$B$352,0),MATCH(CA$4,'Mapping water'!$A$4:$U$4,0))*$H269</f>
        <v>0</v>
      </c>
      <c r="CT269" s="22">
        <f>INDEX('Mapping water'!$A$4:$U$352,MATCH($B269,'Mapping water'!$B$4:$B$352,0),MATCH(CB$4,'Mapping water'!$A$4:$U$4,0))*$H269</f>
        <v>0</v>
      </c>
      <c r="CU269" s="22">
        <f>INDEX('Mapping water'!$A$4:$U$352,MATCH($B269,'Mapping water'!$B$4:$B$352,0),MATCH(CC$4,'Mapping water'!$A$4:$U$4,0))*$H269</f>
        <v>0</v>
      </c>
      <c r="CV269" s="22">
        <f>INDEX('Mapping water'!$A$4:$U$352,MATCH($B269,'Mapping water'!$B$4:$B$352,0),MATCH(CD$4,'Mapping water'!$A$4:$U$4,0))*$H269</f>
        <v>0</v>
      </c>
      <c r="CW269" s="22">
        <f>INDEX('Mapping water'!$A$4:$U$352,MATCH($B269,'Mapping water'!$B$4:$B$352,0),MATCH(CE$4,'Mapping water'!$A$4:$U$4,0))*$H269</f>
        <v>0</v>
      </c>
      <c r="CX269" s="22">
        <f>INDEX('Mapping water'!$A$4:$U$352,MATCH($B269,'Mapping water'!$B$4:$B$352,0),MATCH(CF$4,'Mapping water'!$A$4:$U$4,0))*$I269</f>
        <v>0</v>
      </c>
      <c r="CY269" s="22">
        <f>INDEX('Mapping water'!$A$4:$U$352,MATCH($B269,'Mapping water'!$B$4:$B$352,0),MATCH(CG$4,'Mapping water'!$A$4:$U$4,0))*$I269</f>
        <v>0</v>
      </c>
      <c r="CZ269" s="22">
        <f>INDEX('Mapping water'!$A$4:$U$352,MATCH($B269,'Mapping water'!$B$4:$B$352,0),MATCH(CH$4,'Mapping water'!$A$4:$U$4,0))*$I269</f>
        <v>0</v>
      </c>
      <c r="DA269" s="22">
        <f>INDEX('Mapping water'!$A$4:$U$352,MATCH($B269,'Mapping water'!$B$4:$B$352,0),MATCH(CI$4,'Mapping water'!$A$4:$U$4,0))*$I269</f>
        <v>0</v>
      </c>
      <c r="DB269" s="22">
        <f>INDEX('Mapping water'!$A$4:$U$352,MATCH($B269,'Mapping water'!$B$4:$B$352,0),MATCH(CJ$4,'Mapping water'!$A$4:$U$4,0))*$I269</f>
        <v>0</v>
      </c>
      <c r="DC269" s="22">
        <f>INDEX('Mapping water'!$A$4:$U$352,MATCH($B269,'Mapping water'!$B$4:$B$352,0),MATCH(CK$4,'Mapping water'!$A$4:$U$4,0))*$I269</f>
        <v>0</v>
      </c>
      <c r="DD269" s="22">
        <f>INDEX('Mapping water'!$A$4:$U$352,MATCH($B269,'Mapping water'!$B$4:$B$352,0),MATCH(CL$4,'Mapping water'!$A$4:$U$4,0))*$I269</f>
        <v>95981</v>
      </c>
      <c r="DE269" s="22">
        <f>INDEX('Mapping water'!$A$4:$U$352,MATCH($B269,'Mapping water'!$B$4:$B$352,0),MATCH(CM$4,'Mapping water'!$A$4:$U$4,0))*$I269</f>
        <v>0</v>
      </c>
      <c r="DF269" s="22">
        <f>INDEX('Mapping water'!$A$4:$U$352,MATCH($B269,'Mapping water'!$B$4:$B$352,0),MATCH(CN$4,'Mapping water'!$A$4:$U$4,0))*$I269</f>
        <v>0</v>
      </c>
      <c r="DG269" s="22">
        <f>INDEX('Mapping water'!$A$4:$U$352,MATCH($B269,'Mapping water'!$B$4:$B$352,0),MATCH(CO$4,'Mapping water'!$A$4:$U$4,0))*$I269</f>
        <v>0</v>
      </c>
      <c r="DH269" s="22">
        <f>INDEX('Mapping water'!$A$4:$U$352,MATCH($B269,'Mapping water'!$B$4:$B$352,0),MATCH(CP$4,'Mapping water'!$A$4:$U$4,0))*$I269</f>
        <v>0</v>
      </c>
      <c r="DI269" s="22">
        <f>INDEX('Mapping water'!$A$4:$U$352,MATCH($B269,'Mapping water'!$B$4:$B$352,0),MATCH(CQ$4,'Mapping water'!$A$4:$U$4,0))*$I269</f>
        <v>0</v>
      </c>
      <c r="DJ269" s="22">
        <f>INDEX('Mapping water'!$A$4:$U$352,MATCH($B269,'Mapping water'!$B$4:$B$352,0),MATCH(CR$4,'Mapping water'!$A$4:$U$4,0))*$I269</f>
        <v>0</v>
      </c>
      <c r="DK269" s="22">
        <f>INDEX('Mapping water'!$A$4:$U$352,MATCH($B269,'Mapping water'!$B$4:$B$352,0),MATCH(CS$4,'Mapping water'!$A$4:$U$4,0))*$I269</f>
        <v>0</v>
      </c>
      <c r="DL269" s="22">
        <f>INDEX('Mapping water'!$A$4:$U$352,MATCH($B269,'Mapping water'!$B$4:$B$352,0),MATCH(CT$4,'Mapping water'!$A$4:$U$4,0))*$I269</f>
        <v>0</v>
      </c>
      <c r="DM269" s="22">
        <f>INDEX('Mapping water'!$A$4:$U$352,MATCH($B269,'Mapping water'!$B$4:$B$352,0),MATCH(CU$4,'Mapping water'!$A$4:$U$4,0))*$I269</f>
        <v>0</v>
      </c>
      <c r="DN269" s="22">
        <f>INDEX('Mapping water'!$A$4:$U$352,MATCH($B269,'Mapping water'!$B$4:$B$352,0),MATCH(CV$4,'Mapping water'!$A$4:$U$4,0))*$I269</f>
        <v>0</v>
      </c>
      <c r="DO269" s="22">
        <f>INDEX('Mapping water'!$A$4:$U$352,MATCH($B269,'Mapping water'!$B$4:$B$352,0),MATCH(CW$4,'Mapping water'!$A$4:$U$4,0))*$I269</f>
        <v>0</v>
      </c>
      <c r="DP269" s="22">
        <f>INDEX('Mapping water'!$A$4:$U$352,MATCH($B269,'Mapping water'!$B$4:$B$352,0),MATCH(CX$4,'Mapping water'!$A$4:$U$4,0))*$J269</f>
        <v>0</v>
      </c>
      <c r="DQ269" s="22">
        <f>INDEX('Mapping water'!$A$4:$U$352,MATCH($B269,'Mapping water'!$B$4:$B$352,0),MATCH(CY$4,'Mapping water'!$A$4:$U$4,0))*$J269</f>
        <v>0</v>
      </c>
      <c r="DR269" s="22">
        <f>INDEX('Mapping water'!$A$4:$U$352,MATCH($B269,'Mapping water'!$B$4:$B$352,0),MATCH(CZ$4,'Mapping water'!$A$4:$U$4,0))*$J269</f>
        <v>0</v>
      </c>
      <c r="DS269" s="22">
        <f>INDEX('Mapping water'!$A$4:$U$352,MATCH($B269,'Mapping water'!$B$4:$B$352,0),MATCH(DA$4,'Mapping water'!$A$4:$U$4,0))*$J269</f>
        <v>0</v>
      </c>
      <c r="DT269" s="22">
        <f>INDEX('Mapping water'!$A$4:$U$352,MATCH($B269,'Mapping water'!$B$4:$B$352,0),MATCH(DB$4,'Mapping water'!$A$4:$U$4,0))*$J269</f>
        <v>0</v>
      </c>
      <c r="DU269" s="22">
        <f>INDEX('Mapping water'!$A$4:$U$352,MATCH($B269,'Mapping water'!$B$4:$B$352,0),MATCH(DC$4,'Mapping water'!$A$4:$U$4,0))*$J269</f>
        <v>0</v>
      </c>
      <c r="DV269" s="22">
        <f>INDEX('Mapping water'!$A$4:$U$352,MATCH($B269,'Mapping water'!$B$4:$B$352,0),MATCH(DD$4,'Mapping water'!$A$4:$U$4,0))*$J269</f>
        <v>96670</v>
      </c>
      <c r="DW269" s="22">
        <f>INDEX('Mapping water'!$A$4:$U$352,MATCH($B269,'Mapping water'!$B$4:$B$352,0),MATCH(DE$4,'Mapping water'!$A$4:$U$4,0))*$J269</f>
        <v>0</v>
      </c>
      <c r="DX269" s="22">
        <f>INDEX('Mapping water'!$A$4:$U$352,MATCH($B269,'Mapping water'!$B$4:$B$352,0),MATCH(DF$4,'Mapping water'!$A$4:$U$4,0))*$J269</f>
        <v>0</v>
      </c>
      <c r="DY269" s="22">
        <f>INDEX('Mapping water'!$A$4:$U$352,MATCH($B269,'Mapping water'!$B$4:$B$352,0),MATCH(DG$4,'Mapping water'!$A$4:$U$4,0))*$J269</f>
        <v>0</v>
      </c>
      <c r="DZ269" s="22">
        <f>INDEX('Mapping water'!$A$4:$U$352,MATCH($B269,'Mapping water'!$B$4:$B$352,0),MATCH(DH$4,'Mapping water'!$A$4:$U$4,0))*$J269</f>
        <v>0</v>
      </c>
      <c r="EA269" s="22">
        <f>INDEX('Mapping water'!$A$4:$U$352,MATCH($B269,'Mapping water'!$B$4:$B$352,0),MATCH(DI$4,'Mapping water'!$A$4:$U$4,0))*$J269</f>
        <v>0</v>
      </c>
      <c r="EB269" s="22">
        <f>INDEX('Mapping water'!$A$4:$U$352,MATCH($B269,'Mapping water'!$B$4:$B$352,0),MATCH(DJ$4,'Mapping water'!$A$4:$U$4,0))*$J269</f>
        <v>0</v>
      </c>
      <c r="EC269" s="22">
        <f>INDEX('Mapping water'!$A$4:$U$352,MATCH($B269,'Mapping water'!$B$4:$B$352,0),MATCH(DK$4,'Mapping water'!$A$4:$U$4,0))*$J269</f>
        <v>0</v>
      </c>
      <c r="ED269" s="22">
        <f>INDEX('Mapping water'!$A$4:$U$352,MATCH($B269,'Mapping water'!$B$4:$B$352,0),MATCH(DL$4,'Mapping water'!$A$4:$U$4,0))*$J269</f>
        <v>0</v>
      </c>
      <c r="EE269" s="22">
        <f>INDEX('Mapping water'!$A$4:$U$352,MATCH($B269,'Mapping water'!$B$4:$B$352,0),MATCH(DM$4,'Mapping water'!$A$4:$U$4,0))*$J269</f>
        <v>0</v>
      </c>
      <c r="EF269" s="22">
        <f>INDEX('Mapping water'!$A$4:$U$352,MATCH($B269,'Mapping water'!$B$4:$B$352,0),MATCH(DN$4,'Mapping water'!$A$4:$U$4,0))*$J269</f>
        <v>0</v>
      </c>
      <c r="EG269" s="22">
        <f>INDEX('Mapping water'!$A$4:$U$352,MATCH($B269,'Mapping water'!$B$4:$B$352,0),MATCH(DO$4,'Mapping water'!$A$4:$U$4,0))*$J269</f>
        <v>0</v>
      </c>
      <c r="EH269" s="22">
        <f>INDEX('Mapping water'!$A$4:$U$352,MATCH($B269,'Mapping water'!$B$4:$B$352,0),MATCH(DP$4,'Mapping water'!$A$4:$U$4,0))*$K269</f>
        <v>0</v>
      </c>
      <c r="EI269" s="22">
        <f>INDEX('Mapping water'!$A$4:$U$352,MATCH($B269,'Mapping water'!$B$4:$B$352,0),MATCH(DQ$4,'Mapping water'!$A$4:$U$4,0))*$K269</f>
        <v>0</v>
      </c>
      <c r="EJ269" s="22">
        <f>INDEX('Mapping water'!$A$4:$U$352,MATCH($B269,'Mapping water'!$B$4:$B$352,0),MATCH(DR$4,'Mapping water'!$A$4:$U$4,0))*$K269</f>
        <v>0</v>
      </c>
      <c r="EK269" s="22">
        <f>INDEX('Mapping water'!$A$4:$U$352,MATCH($B269,'Mapping water'!$B$4:$B$352,0),MATCH(DS$4,'Mapping water'!$A$4:$U$4,0))*$K269</f>
        <v>0</v>
      </c>
      <c r="EL269" s="22">
        <f>INDEX('Mapping water'!$A$4:$U$352,MATCH($B269,'Mapping water'!$B$4:$B$352,0),MATCH(DT$4,'Mapping water'!$A$4:$U$4,0))*$K269</f>
        <v>0</v>
      </c>
      <c r="EM269" s="22">
        <f>INDEX('Mapping water'!$A$4:$U$352,MATCH($B269,'Mapping water'!$B$4:$B$352,0),MATCH(DU$4,'Mapping water'!$A$4:$U$4,0))*$K269</f>
        <v>0</v>
      </c>
      <c r="EN269" s="22">
        <f>INDEX('Mapping water'!$A$4:$U$352,MATCH($B269,'Mapping water'!$B$4:$B$352,0),MATCH(DV$4,'Mapping water'!$A$4:$U$4,0))*$K269</f>
        <v>97358</v>
      </c>
      <c r="EO269" s="22">
        <f>INDEX('Mapping water'!$A$4:$U$352,MATCH($B269,'Mapping water'!$B$4:$B$352,0),MATCH(DW$4,'Mapping water'!$A$4:$U$4,0))*$K269</f>
        <v>0</v>
      </c>
      <c r="EP269" s="22">
        <f>INDEX('Mapping water'!$A$4:$U$352,MATCH($B269,'Mapping water'!$B$4:$B$352,0),MATCH(DX$4,'Mapping water'!$A$4:$U$4,0))*$K269</f>
        <v>0</v>
      </c>
      <c r="EQ269" s="22">
        <f>INDEX('Mapping water'!$A$4:$U$352,MATCH($B269,'Mapping water'!$B$4:$B$352,0),MATCH(DY$4,'Mapping water'!$A$4:$U$4,0))*$K269</f>
        <v>0</v>
      </c>
      <c r="ER269" s="22">
        <f>INDEX('Mapping water'!$A$4:$U$352,MATCH($B269,'Mapping water'!$B$4:$B$352,0),MATCH(DZ$4,'Mapping water'!$A$4:$U$4,0))*$K269</f>
        <v>0</v>
      </c>
      <c r="ES269" s="22">
        <f>INDEX('Mapping water'!$A$4:$U$352,MATCH($B269,'Mapping water'!$B$4:$B$352,0),MATCH(EA$4,'Mapping water'!$A$4:$U$4,0))*$K269</f>
        <v>0</v>
      </c>
      <c r="ET269" s="22">
        <f>INDEX('Mapping water'!$A$4:$U$352,MATCH($B269,'Mapping water'!$B$4:$B$352,0),MATCH(EB$4,'Mapping water'!$A$4:$U$4,0))*$K269</f>
        <v>0</v>
      </c>
      <c r="EU269" s="22">
        <f>INDEX('Mapping water'!$A$4:$U$352,MATCH($B269,'Mapping water'!$B$4:$B$352,0),MATCH(EC$4,'Mapping water'!$A$4:$U$4,0))*$K269</f>
        <v>0</v>
      </c>
      <c r="EV269" s="22">
        <f>INDEX('Mapping water'!$A$4:$U$352,MATCH($B269,'Mapping water'!$B$4:$B$352,0),MATCH(ED$4,'Mapping water'!$A$4:$U$4,0))*$K269</f>
        <v>0</v>
      </c>
      <c r="EW269" s="22">
        <f>INDEX('Mapping water'!$A$4:$U$352,MATCH($B269,'Mapping water'!$B$4:$B$352,0),MATCH(EE$4,'Mapping water'!$A$4:$U$4,0))*$K269</f>
        <v>0</v>
      </c>
      <c r="EX269" s="22">
        <f>INDEX('Mapping water'!$A$4:$U$352,MATCH($B269,'Mapping water'!$B$4:$B$352,0),MATCH(EF$4,'Mapping water'!$A$4:$U$4,0))*$K269</f>
        <v>0</v>
      </c>
      <c r="EY269" s="22">
        <f>INDEX('Mapping water'!$A$4:$U$352,MATCH($B269,'Mapping water'!$B$4:$B$352,0),MATCH(EG$4,'Mapping water'!$A$4:$U$4,0))*$K269</f>
        <v>0</v>
      </c>
    </row>
    <row r="270" spans="1:155" x14ac:dyDescent="0.2">
      <c r="A270" s="21" t="s">
        <v>451</v>
      </c>
      <c r="B270" s="21" t="s">
        <v>452</v>
      </c>
      <c r="C270" s="21" t="s">
        <v>5</v>
      </c>
      <c r="D270" s="22">
        <f>INDEX('Households England'!S$5:S$374,MATCH('Mapping HH to population water'!$B270,'Households England'!$B$5:$B$374,0))*1000</f>
        <v>38025</v>
      </c>
      <c r="E270" s="22">
        <f>INDEX('Households England'!T$5:T$374,MATCH('Mapping HH to population water'!$B270,'Households England'!$B$5:$B$374,0))*1000</f>
        <v>38303</v>
      </c>
      <c r="F270" s="22">
        <f>INDEX('Households England'!U$5:U$374,MATCH('Mapping HH to population water'!$B270,'Households England'!$B$5:$B$374,0))*1000</f>
        <v>38593</v>
      </c>
      <c r="G270" s="22">
        <f>INDEX('Households England'!V$5:V$374,MATCH('Mapping HH to population water'!$B270,'Households England'!$B$5:$B$374,0))*1000</f>
        <v>38883</v>
      </c>
      <c r="H270" s="22">
        <f>INDEX('Households England'!W$5:W$374,MATCH('Mapping HH to population water'!$B270,'Households England'!$B$5:$B$374,0))*1000</f>
        <v>39113</v>
      </c>
      <c r="I270" s="22">
        <f>INDEX('Households England'!X$5:X$374,MATCH('Mapping HH to population water'!$B270,'Households England'!$B$5:$B$374,0))*1000</f>
        <v>39418</v>
      </c>
      <c r="J270" s="22">
        <f>INDEX('Households England'!Y$5:Y$374,MATCH('Mapping HH to population water'!$B270,'Households England'!$B$5:$B$374,0))*1000</f>
        <v>39737</v>
      </c>
      <c r="K270" s="22">
        <f>INDEX('Households England'!Z$5:Z$374,MATCH('Mapping HH to population water'!$B270,'Households England'!$B$5:$B$374,0))*1000</f>
        <v>40055</v>
      </c>
      <c r="L270" s="22">
        <f>INDEX('Mapping water'!$A$4:$U$352,MATCH($B270,'Mapping water'!$B$4:$B$352,0),MATCH(L$4,'Mapping water'!$A$4:$U$4,0))*$D270</f>
        <v>0</v>
      </c>
      <c r="M270" s="22">
        <f>INDEX('Mapping water'!$A$4:$U$352,MATCH($B270,'Mapping water'!$B$4:$B$352,0),MATCH(M$4,'Mapping water'!$A$4:$U$4,0))*$D270</f>
        <v>0</v>
      </c>
      <c r="N270" s="22">
        <f>INDEX('Mapping water'!$A$4:$U$352,MATCH($B270,'Mapping water'!$B$4:$B$352,0),MATCH(N$4,'Mapping water'!$A$4:$U$4,0))*$D270</f>
        <v>0</v>
      </c>
      <c r="O270" s="22">
        <f>INDEX('Mapping water'!$A$4:$U$352,MATCH($B270,'Mapping water'!$B$4:$B$352,0),MATCH(O$4,'Mapping water'!$A$4:$U$4,0))*$D270</f>
        <v>0</v>
      </c>
      <c r="P270" s="22">
        <f>INDEX('Mapping water'!$A$4:$U$352,MATCH($B270,'Mapping water'!$B$4:$B$352,0),MATCH(P$4,'Mapping water'!$A$4:$U$4,0))*$D270</f>
        <v>0</v>
      </c>
      <c r="Q270" s="22">
        <f>INDEX('Mapping water'!$A$4:$U$352,MATCH($B270,'Mapping water'!$B$4:$B$352,0),MATCH(Q$4,'Mapping water'!$A$4:$U$4,0))*$D270</f>
        <v>0</v>
      </c>
      <c r="R270" s="22">
        <f>INDEX('Mapping water'!$A$4:$U$352,MATCH($B270,'Mapping water'!$B$4:$B$352,0),MATCH(R$4,'Mapping water'!$A$4:$U$4,0))*$D270</f>
        <v>34602.75</v>
      </c>
      <c r="S270" s="22">
        <f>INDEX('Mapping water'!$A$4:$U$352,MATCH($B270,'Mapping water'!$B$4:$B$352,0),MATCH(S$4,'Mapping water'!$A$4:$U$4,0))*$D270</f>
        <v>0</v>
      </c>
      <c r="T270" s="22">
        <f>INDEX('Mapping water'!$A$4:$U$352,MATCH($B270,'Mapping water'!$B$4:$B$352,0),MATCH(T$4,'Mapping water'!$A$4:$U$4,0))*$D270</f>
        <v>0</v>
      </c>
      <c r="U270" s="22">
        <f>INDEX('Mapping water'!$A$4:$U$352,MATCH($B270,'Mapping water'!$B$4:$B$352,0),MATCH(U$4,'Mapping water'!$A$4:$U$4,0))*$D270</f>
        <v>0</v>
      </c>
      <c r="V270" s="22">
        <f>INDEX('Mapping water'!$A$4:$U$352,MATCH($B270,'Mapping water'!$B$4:$B$352,0),MATCH(V$4,'Mapping water'!$A$4:$U$4,0))*$D270</f>
        <v>0</v>
      </c>
      <c r="W270" s="22">
        <f>INDEX('Mapping water'!$A$4:$U$352,MATCH($B270,'Mapping water'!$B$4:$B$352,0),MATCH(W$4,'Mapping water'!$A$4:$U$4,0))*$D270</f>
        <v>3422.25</v>
      </c>
      <c r="X270" s="22">
        <f>INDEX('Mapping water'!$A$4:$U$352,MATCH($B270,'Mapping water'!$B$4:$B$352,0),MATCH(X$4,'Mapping water'!$A$4:$U$4,0))*$D270</f>
        <v>0</v>
      </c>
      <c r="Y270" s="22">
        <f>INDEX('Mapping water'!$A$4:$U$352,MATCH($B270,'Mapping water'!$B$4:$B$352,0),MATCH(Y$4,'Mapping water'!$A$4:$U$4,0))*$D270</f>
        <v>0</v>
      </c>
      <c r="Z270" s="22">
        <f>INDEX('Mapping water'!$A$4:$U$352,MATCH($B270,'Mapping water'!$B$4:$B$352,0),MATCH(Z$4,'Mapping water'!$A$4:$U$4,0))*$D270</f>
        <v>0</v>
      </c>
      <c r="AA270" s="22">
        <f>INDEX('Mapping water'!$A$4:$U$352,MATCH($B270,'Mapping water'!$B$4:$B$352,0),MATCH(AA$4,'Mapping water'!$A$4:$U$4,0))*$D270</f>
        <v>0</v>
      </c>
      <c r="AB270" s="22">
        <f>INDEX('Mapping water'!$A$4:$U$352,MATCH($B270,'Mapping water'!$B$4:$B$352,0),MATCH(AB$4,'Mapping water'!$A$4:$U$4,0))*$D270</f>
        <v>0</v>
      </c>
      <c r="AC270" s="22">
        <f>INDEX('Mapping water'!$A$4:$U$352,MATCH($B270,'Mapping water'!$B$4:$B$352,0),MATCH(AC$4,'Mapping water'!$A$4:$U$4,0))*$D270</f>
        <v>0</v>
      </c>
      <c r="AD270" s="22">
        <f>INDEX('Mapping water'!$A$4:$U$352,MATCH($B270,'Mapping water'!$B$4:$B$352,0),MATCH(AD$4,'Mapping water'!$A$4:$U$4,0))*$E270</f>
        <v>0</v>
      </c>
      <c r="AE270" s="22">
        <f>INDEX('Mapping water'!$A$4:$U$352,MATCH($B270,'Mapping water'!$B$4:$B$352,0),MATCH(AE$4,'Mapping water'!$A$4:$U$4,0))*$E270</f>
        <v>0</v>
      </c>
      <c r="AF270" s="22">
        <f>INDEX('Mapping water'!$A$4:$U$352,MATCH($B270,'Mapping water'!$B$4:$B$352,0),MATCH(AF$4,'Mapping water'!$A$4:$U$4,0))*$E270</f>
        <v>0</v>
      </c>
      <c r="AG270" s="22">
        <f>INDEX('Mapping water'!$A$4:$U$352,MATCH($B270,'Mapping water'!$B$4:$B$352,0),MATCH(AG$4,'Mapping water'!$A$4:$U$4,0))*$E270</f>
        <v>0</v>
      </c>
      <c r="AH270" s="22">
        <f>INDEX('Mapping water'!$A$4:$U$352,MATCH($B270,'Mapping water'!$B$4:$B$352,0),MATCH(AH$4,'Mapping water'!$A$4:$U$4,0))*$E270</f>
        <v>0</v>
      </c>
      <c r="AI270" s="22">
        <f>INDEX('Mapping water'!$A$4:$U$352,MATCH($B270,'Mapping water'!$B$4:$B$352,0),MATCH(AI$4,'Mapping water'!$A$4:$U$4,0))*$E270</f>
        <v>0</v>
      </c>
      <c r="AJ270" s="22">
        <f>INDEX('Mapping water'!$A$4:$U$352,MATCH($B270,'Mapping water'!$B$4:$B$352,0),MATCH(AJ$4,'Mapping water'!$A$4:$U$4,0))*$E270</f>
        <v>34855.730000000003</v>
      </c>
      <c r="AK270" s="22">
        <f>INDEX('Mapping water'!$A$4:$U$352,MATCH($B270,'Mapping water'!$B$4:$B$352,0),MATCH(AK$4,'Mapping water'!$A$4:$U$4,0))*$E270</f>
        <v>0</v>
      </c>
      <c r="AL270" s="22">
        <f>INDEX('Mapping water'!$A$4:$U$352,MATCH($B270,'Mapping water'!$B$4:$B$352,0),MATCH(AL$4,'Mapping water'!$A$4:$U$4,0))*$E270</f>
        <v>0</v>
      </c>
      <c r="AM270" s="22">
        <f>INDEX('Mapping water'!$A$4:$U$352,MATCH($B270,'Mapping water'!$B$4:$B$352,0),MATCH(AM$4,'Mapping water'!$A$4:$U$4,0))*$E270</f>
        <v>0</v>
      </c>
      <c r="AN270" s="22">
        <f>INDEX('Mapping water'!$A$4:$U$352,MATCH($B270,'Mapping water'!$B$4:$B$352,0),MATCH(AN$4,'Mapping water'!$A$4:$U$4,0))*$E270</f>
        <v>0</v>
      </c>
      <c r="AO270" s="22">
        <f>INDEX('Mapping water'!$A$4:$U$352,MATCH($B270,'Mapping water'!$B$4:$B$352,0),MATCH(AO$4,'Mapping water'!$A$4:$U$4,0))*$E270</f>
        <v>3447.27</v>
      </c>
      <c r="AP270" s="22">
        <f>INDEX('Mapping water'!$A$4:$U$352,MATCH($B270,'Mapping water'!$B$4:$B$352,0),MATCH(AP$4,'Mapping water'!$A$4:$U$4,0))*$E270</f>
        <v>0</v>
      </c>
      <c r="AQ270" s="22">
        <f>INDEX('Mapping water'!$A$4:$U$352,MATCH($B270,'Mapping water'!$B$4:$B$352,0),MATCH(AQ$4,'Mapping water'!$A$4:$U$4,0))*$E270</f>
        <v>0</v>
      </c>
      <c r="AR270" s="22">
        <f>INDEX('Mapping water'!$A$4:$U$352,MATCH($B270,'Mapping water'!$B$4:$B$352,0),MATCH(AR$4,'Mapping water'!$A$4:$U$4,0))*$E270</f>
        <v>0</v>
      </c>
      <c r="AS270" s="22">
        <f>INDEX('Mapping water'!$A$4:$U$352,MATCH($B270,'Mapping water'!$B$4:$B$352,0),MATCH(AS$4,'Mapping water'!$A$4:$U$4,0))*$E270</f>
        <v>0</v>
      </c>
      <c r="AT270" s="22">
        <f>INDEX('Mapping water'!$A$4:$U$352,MATCH($B270,'Mapping water'!$B$4:$B$352,0),MATCH(AT$4,'Mapping water'!$A$4:$U$4,0))*$E270</f>
        <v>0</v>
      </c>
      <c r="AU270" s="22">
        <f>INDEX('Mapping water'!$A$4:$U$352,MATCH($B270,'Mapping water'!$B$4:$B$352,0),MATCH(AU$4,'Mapping water'!$A$4:$U$4,0))*$E270</f>
        <v>0</v>
      </c>
      <c r="AV270" s="22">
        <f>INDEX('Mapping water'!$A$4:$U$352,MATCH($B270,'Mapping water'!$B$4:$B$352,0),MATCH(AD$4,'Mapping water'!$A$4:$U$4,0))*$F270</f>
        <v>0</v>
      </c>
      <c r="AW270" s="22">
        <f>INDEX('Mapping water'!$A$4:$U$352,MATCH($B270,'Mapping water'!$B$4:$B$352,0),MATCH(AE$4,'Mapping water'!$A$4:$U$4,0))*$F270</f>
        <v>0</v>
      </c>
      <c r="AX270" s="22">
        <f>INDEX('Mapping water'!$A$4:$U$352,MATCH($B270,'Mapping water'!$B$4:$B$352,0),MATCH(AF$4,'Mapping water'!$A$4:$U$4,0))*$F270</f>
        <v>0</v>
      </c>
      <c r="AY270" s="22">
        <f>INDEX('Mapping water'!$A$4:$U$352,MATCH($B270,'Mapping water'!$B$4:$B$352,0),MATCH(AG$4,'Mapping water'!$A$4:$U$4,0))*$F270</f>
        <v>0</v>
      </c>
      <c r="AZ270" s="22">
        <f>INDEX('Mapping water'!$A$4:$U$352,MATCH($B270,'Mapping water'!$B$4:$B$352,0),MATCH(AH$4,'Mapping water'!$A$4:$U$4,0))*$F270</f>
        <v>0</v>
      </c>
      <c r="BA270" s="22">
        <f>INDEX('Mapping water'!$A$4:$U$352,MATCH($B270,'Mapping water'!$B$4:$B$352,0),MATCH(AI$4,'Mapping water'!$A$4:$U$4,0))*$F270</f>
        <v>0</v>
      </c>
      <c r="BB270" s="22">
        <f>INDEX('Mapping water'!$A$4:$U$352,MATCH($B270,'Mapping water'!$B$4:$B$352,0),MATCH(AJ$4,'Mapping water'!$A$4:$U$4,0))*$F270</f>
        <v>35119.630000000005</v>
      </c>
      <c r="BC270" s="22">
        <f>INDEX('Mapping water'!$A$4:$U$352,MATCH($B270,'Mapping water'!$B$4:$B$352,0),MATCH(AK$4,'Mapping water'!$A$4:$U$4,0))*$F270</f>
        <v>0</v>
      </c>
      <c r="BD270" s="22">
        <f>INDEX('Mapping water'!$A$4:$U$352,MATCH($B270,'Mapping water'!$B$4:$B$352,0),MATCH(AL$4,'Mapping water'!$A$4:$U$4,0))*$F270</f>
        <v>0</v>
      </c>
      <c r="BE270" s="22">
        <f>INDEX('Mapping water'!$A$4:$U$352,MATCH($B270,'Mapping water'!$B$4:$B$352,0),MATCH(AM$4,'Mapping water'!$A$4:$U$4,0))*$F270</f>
        <v>0</v>
      </c>
      <c r="BF270" s="22">
        <f>INDEX('Mapping water'!$A$4:$U$352,MATCH($B270,'Mapping water'!$B$4:$B$352,0),MATCH(AN$4,'Mapping water'!$A$4:$U$4,0))*$F270</f>
        <v>0</v>
      </c>
      <c r="BG270" s="22">
        <f>INDEX('Mapping water'!$A$4:$U$352,MATCH($B270,'Mapping water'!$B$4:$B$352,0),MATCH(AO$4,'Mapping water'!$A$4:$U$4,0))*$F270</f>
        <v>3473.37</v>
      </c>
      <c r="BH270" s="22">
        <f>INDEX('Mapping water'!$A$4:$U$352,MATCH($B270,'Mapping water'!$B$4:$B$352,0),MATCH(AP$4,'Mapping water'!$A$4:$U$4,0))*$F270</f>
        <v>0</v>
      </c>
      <c r="BI270" s="22">
        <f>INDEX('Mapping water'!$A$4:$U$352,MATCH($B270,'Mapping water'!$B$4:$B$352,0),MATCH(AQ$4,'Mapping water'!$A$4:$U$4,0))*$F270</f>
        <v>0</v>
      </c>
      <c r="BJ270" s="22">
        <f>INDEX('Mapping water'!$A$4:$U$352,MATCH($B270,'Mapping water'!$B$4:$B$352,0),MATCH(AR$4,'Mapping water'!$A$4:$U$4,0))*$F270</f>
        <v>0</v>
      </c>
      <c r="BK270" s="22">
        <f>INDEX('Mapping water'!$A$4:$U$352,MATCH($B270,'Mapping water'!$B$4:$B$352,0),MATCH(AS$4,'Mapping water'!$A$4:$U$4,0))*$F270</f>
        <v>0</v>
      </c>
      <c r="BL270" s="22">
        <f>INDEX('Mapping water'!$A$4:$U$352,MATCH($B270,'Mapping water'!$B$4:$B$352,0),MATCH(AT$4,'Mapping water'!$A$4:$U$4,0))*$F270</f>
        <v>0</v>
      </c>
      <c r="BM270" s="22">
        <f>INDEX('Mapping water'!$A$4:$U$352,MATCH($B270,'Mapping water'!$B$4:$B$352,0),MATCH(AU$4,'Mapping water'!$A$4:$U$4,0))*$F270</f>
        <v>0</v>
      </c>
      <c r="BN270" s="22">
        <f>INDEX('Mapping water'!$A$4:$U$352,MATCH($B270,'Mapping water'!$B$4:$B$352,0),MATCH(AV$4,'Mapping water'!$A$4:$U$4,0))*$G270</f>
        <v>0</v>
      </c>
      <c r="BO270" s="22">
        <f>INDEX('Mapping water'!$A$4:$U$352,MATCH($B270,'Mapping water'!$B$4:$B$352,0),MATCH(AW$4,'Mapping water'!$A$4:$U$4,0))*$G270</f>
        <v>0</v>
      </c>
      <c r="BP270" s="22">
        <f>INDEX('Mapping water'!$A$4:$U$352,MATCH($B270,'Mapping water'!$B$4:$B$352,0),MATCH(AX$4,'Mapping water'!$A$4:$U$4,0))*$G270</f>
        <v>0</v>
      </c>
      <c r="BQ270" s="22">
        <f>INDEX('Mapping water'!$A$4:$U$352,MATCH($B270,'Mapping water'!$B$4:$B$352,0),MATCH(AY$4,'Mapping water'!$A$4:$U$4,0))*$G270</f>
        <v>0</v>
      </c>
      <c r="BR270" s="22">
        <f>INDEX('Mapping water'!$A$4:$U$352,MATCH($B270,'Mapping water'!$B$4:$B$352,0),MATCH(AZ$4,'Mapping water'!$A$4:$U$4,0))*$G270</f>
        <v>0</v>
      </c>
      <c r="BS270" s="22">
        <f>INDEX('Mapping water'!$A$4:$U$352,MATCH($B270,'Mapping water'!$B$4:$B$352,0),MATCH(BA$4,'Mapping water'!$A$4:$U$4,0))*$G270</f>
        <v>0</v>
      </c>
      <c r="BT270" s="22">
        <f>INDEX('Mapping water'!$A$4:$U$352,MATCH($B270,'Mapping water'!$B$4:$B$352,0),MATCH(BB$4,'Mapping water'!$A$4:$U$4,0))*$G270</f>
        <v>35383.53</v>
      </c>
      <c r="BU270" s="22">
        <f>INDEX('Mapping water'!$A$4:$U$352,MATCH($B270,'Mapping water'!$B$4:$B$352,0),MATCH(BC$4,'Mapping water'!$A$4:$U$4,0))*$G270</f>
        <v>0</v>
      </c>
      <c r="BV270" s="22">
        <f>INDEX('Mapping water'!$A$4:$U$352,MATCH($B270,'Mapping water'!$B$4:$B$352,0),MATCH(BD$4,'Mapping water'!$A$4:$U$4,0))*$G270</f>
        <v>0</v>
      </c>
      <c r="BW270" s="22">
        <f>INDEX('Mapping water'!$A$4:$U$352,MATCH($B270,'Mapping water'!$B$4:$B$352,0),MATCH(BE$4,'Mapping water'!$A$4:$U$4,0))*$G270</f>
        <v>0</v>
      </c>
      <c r="BX270" s="22">
        <f>INDEX('Mapping water'!$A$4:$U$352,MATCH($B270,'Mapping water'!$B$4:$B$352,0),MATCH(BF$4,'Mapping water'!$A$4:$U$4,0))*$G270</f>
        <v>0</v>
      </c>
      <c r="BY270" s="22">
        <f>INDEX('Mapping water'!$A$4:$U$352,MATCH($B270,'Mapping water'!$B$4:$B$352,0),MATCH(BG$4,'Mapping water'!$A$4:$U$4,0))*$G270</f>
        <v>3499.47</v>
      </c>
      <c r="BZ270" s="22">
        <f>INDEX('Mapping water'!$A$4:$U$352,MATCH($B270,'Mapping water'!$B$4:$B$352,0),MATCH(BH$4,'Mapping water'!$A$4:$U$4,0))*$G270</f>
        <v>0</v>
      </c>
      <c r="CA270" s="22">
        <f>INDEX('Mapping water'!$A$4:$U$352,MATCH($B270,'Mapping water'!$B$4:$B$352,0),MATCH(BI$4,'Mapping water'!$A$4:$U$4,0))*$G270</f>
        <v>0</v>
      </c>
      <c r="CB270" s="22">
        <f>INDEX('Mapping water'!$A$4:$U$352,MATCH($B270,'Mapping water'!$B$4:$B$352,0),MATCH(BJ$4,'Mapping water'!$A$4:$U$4,0))*$G270</f>
        <v>0</v>
      </c>
      <c r="CC270" s="22">
        <f>INDEX('Mapping water'!$A$4:$U$352,MATCH($B270,'Mapping water'!$B$4:$B$352,0),MATCH(BK$4,'Mapping water'!$A$4:$U$4,0))*$G270</f>
        <v>0</v>
      </c>
      <c r="CD270" s="22">
        <f>INDEX('Mapping water'!$A$4:$U$352,MATCH($B270,'Mapping water'!$B$4:$B$352,0),MATCH(BL$4,'Mapping water'!$A$4:$U$4,0))*$G270</f>
        <v>0</v>
      </c>
      <c r="CE270" s="22">
        <f>INDEX('Mapping water'!$A$4:$U$352,MATCH($B270,'Mapping water'!$B$4:$B$352,0),MATCH(BM$4,'Mapping water'!$A$4:$U$4,0))*$G270</f>
        <v>0</v>
      </c>
      <c r="CF270" s="22">
        <f>INDEX('Mapping water'!$A$4:$U$352,MATCH($B270,'Mapping water'!$B$4:$B$352,0),MATCH(BN$4,'Mapping water'!$A$4:$U$4,0))*$H270</f>
        <v>0</v>
      </c>
      <c r="CG270" s="22">
        <f>INDEX('Mapping water'!$A$4:$U$352,MATCH($B270,'Mapping water'!$B$4:$B$352,0),MATCH(BO$4,'Mapping water'!$A$4:$U$4,0))*$H270</f>
        <v>0</v>
      </c>
      <c r="CH270" s="22">
        <f>INDEX('Mapping water'!$A$4:$U$352,MATCH($B270,'Mapping water'!$B$4:$B$352,0),MATCH(BP$4,'Mapping water'!$A$4:$U$4,0))*$H270</f>
        <v>0</v>
      </c>
      <c r="CI270" s="22">
        <f>INDEX('Mapping water'!$A$4:$U$352,MATCH($B270,'Mapping water'!$B$4:$B$352,0),MATCH(BQ$4,'Mapping water'!$A$4:$U$4,0))*$H270</f>
        <v>0</v>
      </c>
      <c r="CJ270" s="22">
        <f>INDEX('Mapping water'!$A$4:$U$352,MATCH($B270,'Mapping water'!$B$4:$B$352,0),MATCH(BR$4,'Mapping water'!$A$4:$U$4,0))*$H270</f>
        <v>0</v>
      </c>
      <c r="CK270" s="22">
        <f>INDEX('Mapping water'!$A$4:$U$352,MATCH($B270,'Mapping water'!$B$4:$B$352,0),MATCH(BS$4,'Mapping water'!$A$4:$U$4,0))*$H270</f>
        <v>0</v>
      </c>
      <c r="CL270" s="22">
        <f>INDEX('Mapping water'!$A$4:$U$352,MATCH($B270,'Mapping water'!$B$4:$B$352,0),MATCH(BT$4,'Mapping water'!$A$4:$U$4,0))*$H270</f>
        <v>35592.83</v>
      </c>
      <c r="CM270" s="22">
        <f>INDEX('Mapping water'!$A$4:$U$352,MATCH($B270,'Mapping water'!$B$4:$B$352,0),MATCH(BU$4,'Mapping water'!$A$4:$U$4,0))*$H270</f>
        <v>0</v>
      </c>
      <c r="CN270" s="22">
        <f>INDEX('Mapping water'!$A$4:$U$352,MATCH($B270,'Mapping water'!$B$4:$B$352,0),MATCH(BV$4,'Mapping water'!$A$4:$U$4,0))*$H270</f>
        <v>0</v>
      </c>
      <c r="CO270" s="22">
        <f>INDEX('Mapping water'!$A$4:$U$352,MATCH($B270,'Mapping water'!$B$4:$B$352,0),MATCH(BW$4,'Mapping water'!$A$4:$U$4,0))*$H270</f>
        <v>0</v>
      </c>
      <c r="CP270" s="22">
        <f>INDEX('Mapping water'!$A$4:$U$352,MATCH($B270,'Mapping water'!$B$4:$B$352,0),MATCH(BX$4,'Mapping water'!$A$4:$U$4,0))*$H270</f>
        <v>0</v>
      </c>
      <c r="CQ270" s="22">
        <f>INDEX('Mapping water'!$A$4:$U$352,MATCH($B270,'Mapping water'!$B$4:$B$352,0),MATCH(BY$4,'Mapping water'!$A$4:$U$4,0))*$H270</f>
        <v>3520.17</v>
      </c>
      <c r="CR270" s="22">
        <f>INDEX('Mapping water'!$A$4:$U$352,MATCH($B270,'Mapping water'!$B$4:$B$352,0),MATCH(BZ$4,'Mapping water'!$A$4:$U$4,0))*$H270</f>
        <v>0</v>
      </c>
      <c r="CS270" s="22">
        <f>INDEX('Mapping water'!$A$4:$U$352,MATCH($B270,'Mapping water'!$B$4:$B$352,0),MATCH(CA$4,'Mapping water'!$A$4:$U$4,0))*$H270</f>
        <v>0</v>
      </c>
      <c r="CT270" s="22">
        <f>INDEX('Mapping water'!$A$4:$U$352,MATCH($B270,'Mapping water'!$B$4:$B$352,0),MATCH(CB$4,'Mapping water'!$A$4:$U$4,0))*$H270</f>
        <v>0</v>
      </c>
      <c r="CU270" s="22">
        <f>INDEX('Mapping water'!$A$4:$U$352,MATCH($B270,'Mapping water'!$B$4:$B$352,0),MATCH(CC$4,'Mapping water'!$A$4:$U$4,0))*$H270</f>
        <v>0</v>
      </c>
      <c r="CV270" s="22">
        <f>INDEX('Mapping water'!$A$4:$U$352,MATCH($B270,'Mapping water'!$B$4:$B$352,0),MATCH(CD$4,'Mapping water'!$A$4:$U$4,0))*$H270</f>
        <v>0</v>
      </c>
      <c r="CW270" s="22">
        <f>INDEX('Mapping water'!$A$4:$U$352,MATCH($B270,'Mapping water'!$B$4:$B$352,0),MATCH(CE$4,'Mapping water'!$A$4:$U$4,0))*$H270</f>
        <v>0</v>
      </c>
      <c r="CX270" s="22">
        <f>INDEX('Mapping water'!$A$4:$U$352,MATCH($B270,'Mapping water'!$B$4:$B$352,0),MATCH(CF$4,'Mapping water'!$A$4:$U$4,0))*$I270</f>
        <v>0</v>
      </c>
      <c r="CY270" s="22">
        <f>INDEX('Mapping water'!$A$4:$U$352,MATCH($B270,'Mapping water'!$B$4:$B$352,0),MATCH(CG$4,'Mapping water'!$A$4:$U$4,0))*$I270</f>
        <v>0</v>
      </c>
      <c r="CZ270" s="22">
        <f>INDEX('Mapping water'!$A$4:$U$352,MATCH($B270,'Mapping water'!$B$4:$B$352,0),MATCH(CH$4,'Mapping water'!$A$4:$U$4,0))*$I270</f>
        <v>0</v>
      </c>
      <c r="DA270" s="22">
        <f>INDEX('Mapping water'!$A$4:$U$352,MATCH($B270,'Mapping water'!$B$4:$B$352,0),MATCH(CI$4,'Mapping water'!$A$4:$U$4,0))*$I270</f>
        <v>0</v>
      </c>
      <c r="DB270" s="22">
        <f>INDEX('Mapping water'!$A$4:$U$352,MATCH($B270,'Mapping water'!$B$4:$B$352,0),MATCH(CJ$4,'Mapping water'!$A$4:$U$4,0))*$I270</f>
        <v>0</v>
      </c>
      <c r="DC270" s="22">
        <f>INDEX('Mapping water'!$A$4:$U$352,MATCH($B270,'Mapping water'!$B$4:$B$352,0),MATCH(CK$4,'Mapping water'!$A$4:$U$4,0))*$I270</f>
        <v>0</v>
      </c>
      <c r="DD270" s="22">
        <f>INDEX('Mapping water'!$A$4:$U$352,MATCH($B270,'Mapping water'!$B$4:$B$352,0),MATCH(CL$4,'Mapping water'!$A$4:$U$4,0))*$I270</f>
        <v>35870.380000000005</v>
      </c>
      <c r="DE270" s="22">
        <f>INDEX('Mapping water'!$A$4:$U$352,MATCH($B270,'Mapping water'!$B$4:$B$352,0),MATCH(CM$4,'Mapping water'!$A$4:$U$4,0))*$I270</f>
        <v>0</v>
      </c>
      <c r="DF270" s="22">
        <f>INDEX('Mapping water'!$A$4:$U$352,MATCH($B270,'Mapping water'!$B$4:$B$352,0),MATCH(CN$4,'Mapping water'!$A$4:$U$4,0))*$I270</f>
        <v>0</v>
      </c>
      <c r="DG270" s="22">
        <f>INDEX('Mapping water'!$A$4:$U$352,MATCH($B270,'Mapping water'!$B$4:$B$352,0),MATCH(CO$4,'Mapping water'!$A$4:$U$4,0))*$I270</f>
        <v>0</v>
      </c>
      <c r="DH270" s="22">
        <f>INDEX('Mapping water'!$A$4:$U$352,MATCH($B270,'Mapping water'!$B$4:$B$352,0),MATCH(CP$4,'Mapping water'!$A$4:$U$4,0))*$I270</f>
        <v>0</v>
      </c>
      <c r="DI270" s="22">
        <f>INDEX('Mapping water'!$A$4:$U$352,MATCH($B270,'Mapping water'!$B$4:$B$352,0),MATCH(CQ$4,'Mapping water'!$A$4:$U$4,0))*$I270</f>
        <v>3547.62</v>
      </c>
      <c r="DJ270" s="22">
        <f>INDEX('Mapping water'!$A$4:$U$352,MATCH($B270,'Mapping water'!$B$4:$B$352,0),MATCH(CR$4,'Mapping water'!$A$4:$U$4,0))*$I270</f>
        <v>0</v>
      </c>
      <c r="DK270" s="22">
        <f>INDEX('Mapping water'!$A$4:$U$352,MATCH($B270,'Mapping water'!$B$4:$B$352,0),MATCH(CS$4,'Mapping water'!$A$4:$U$4,0))*$I270</f>
        <v>0</v>
      </c>
      <c r="DL270" s="22">
        <f>INDEX('Mapping water'!$A$4:$U$352,MATCH($B270,'Mapping water'!$B$4:$B$352,0),MATCH(CT$4,'Mapping water'!$A$4:$U$4,0))*$I270</f>
        <v>0</v>
      </c>
      <c r="DM270" s="22">
        <f>INDEX('Mapping water'!$A$4:$U$352,MATCH($B270,'Mapping water'!$B$4:$B$352,0),MATCH(CU$4,'Mapping water'!$A$4:$U$4,0))*$I270</f>
        <v>0</v>
      </c>
      <c r="DN270" s="22">
        <f>INDEX('Mapping water'!$A$4:$U$352,MATCH($B270,'Mapping water'!$B$4:$B$352,0),MATCH(CV$4,'Mapping water'!$A$4:$U$4,0))*$I270</f>
        <v>0</v>
      </c>
      <c r="DO270" s="22">
        <f>INDEX('Mapping water'!$A$4:$U$352,MATCH($B270,'Mapping water'!$B$4:$B$352,0),MATCH(CW$4,'Mapping water'!$A$4:$U$4,0))*$I270</f>
        <v>0</v>
      </c>
      <c r="DP270" s="22">
        <f>INDEX('Mapping water'!$A$4:$U$352,MATCH($B270,'Mapping water'!$B$4:$B$352,0),MATCH(CX$4,'Mapping water'!$A$4:$U$4,0))*$J270</f>
        <v>0</v>
      </c>
      <c r="DQ270" s="22">
        <f>INDEX('Mapping water'!$A$4:$U$352,MATCH($B270,'Mapping water'!$B$4:$B$352,0),MATCH(CY$4,'Mapping water'!$A$4:$U$4,0))*$J270</f>
        <v>0</v>
      </c>
      <c r="DR270" s="22">
        <f>INDEX('Mapping water'!$A$4:$U$352,MATCH($B270,'Mapping water'!$B$4:$B$352,0),MATCH(CZ$4,'Mapping water'!$A$4:$U$4,0))*$J270</f>
        <v>0</v>
      </c>
      <c r="DS270" s="22">
        <f>INDEX('Mapping water'!$A$4:$U$352,MATCH($B270,'Mapping water'!$B$4:$B$352,0),MATCH(DA$4,'Mapping water'!$A$4:$U$4,0))*$J270</f>
        <v>0</v>
      </c>
      <c r="DT270" s="22">
        <f>INDEX('Mapping water'!$A$4:$U$352,MATCH($B270,'Mapping water'!$B$4:$B$352,0),MATCH(DB$4,'Mapping water'!$A$4:$U$4,0))*$J270</f>
        <v>0</v>
      </c>
      <c r="DU270" s="22">
        <f>INDEX('Mapping water'!$A$4:$U$352,MATCH($B270,'Mapping water'!$B$4:$B$352,0),MATCH(DC$4,'Mapping water'!$A$4:$U$4,0))*$J270</f>
        <v>0</v>
      </c>
      <c r="DV270" s="22">
        <f>INDEX('Mapping water'!$A$4:$U$352,MATCH($B270,'Mapping water'!$B$4:$B$352,0),MATCH(DD$4,'Mapping water'!$A$4:$U$4,0))*$J270</f>
        <v>36160.67</v>
      </c>
      <c r="DW270" s="22">
        <f>INDEX('Mapping water'!$A$4:$U$352,MATCH($B270,'Mapping water'!$B$4:$B$352,0),MATCH(DE$4,'Mapping water'!$A$4:$U$4,0))*$J270</f>
        <v>0</v>
      </c>
      <c r="DX270" s="22">
        <f>INDEX('Mapping water'!$A$4:$U$352,MATCH($B270,'Mapping water'!$B$4:$B$352,0),MATCH(DF$4,'Mapping water'!$A$4:$U$4,0))*$J270</f>
        <v>0</v>
      </c>
      <c r="DY270" s="22">
        <f>INDEX('Mapping water'!$A$4:$U$352,MATCH($B270,'Mapping water'!$B$4:$B$352,0),MATCH(DG$4,'Mapping water'!$A$4:$U$4,0))*$J270</f>
        <v>0</v>
      </c>
      <c r="DZ270" s="22">
        <f>INDEX('Mapping water'!$A$4:$U$352,MATCH($B270,'Mapping water'!$B$4:$B$352,0),MATCH(DH$4,'Mapping water'!$A$4:$U$4,0))*$J270</f>
        <v>0</v>
      </c>
      <c r="EA270" s="22">
        <f>INDEX('Mapping water'!$A$4:$U$352,MATCH($B270,'Mapping water'!$B$4:$B$352,0),MATCH(DI$4,'Mapping water'!$A$4:$U$4,0))*$J270</f>
        <v>3576.33</v>
      </c>
      <c r="EB270" s="22">
        <f>INDEX('Mapping water'!$A$4:$U$352,MATCH($B270,'Mapping water'!$B$4:$B$352,0),MATCH(DJ$4,'Mapping water'!$A$4:$U$4,0))*$J270</f>
        <v>0</v>
      </c>
      <c r="EC270" s="22">
        <f>INDEX('Mapping water'!$A$4:$U$352,MATCH($B270,'Mapping water'!$B$4:$B$352,0),MATCH(DK$4,'Mapping water'!$A$4:$U$4,0))*$J270</f>
        <v>0</v>
      </c>
      <c r="ED270" s="22">
        <f>INDEX('Mapping water'!$A$4:$U$352,MATCH($B270,'Mapping water'!$B$4:$B$352,0),MATCH(DL$4,'Mapping water'!$A$4:$U$4,0))*$J270</f>
        <v>0</v>
      </c>
      <c r="EE270" s="22">
        <f>INDEX('Mapping water'!$A$4:$U$352,MATCH($B270,'Mapping water'!$B$4:$B$352,0),MATCH(DM$4,'Mapping water'!$A$4:$U$4,0))*$J270</f>
        <v>0</v>
      </c>
      <c r="EF270" s="22">
        <f>INDEX('Mapping water'!$A$4:$U$352,MATCH($B270,'Mapping water'!$B$4:$B$352,0),MATCH(DN$4,'Mapping water'!$A$4:$U$4,0))*$J270</f>
        <v>0</v>
      </c>
      <c r="EG270" s="22">
        <f>INDEX('Mapping water'!$A$4:$U$352,MATCH($B270,'Mapping water'!$B$4:$B$352,0),MATCH(DO$4,'Mapping water'!$A$4:$U$4,0))*$J270</f>
        <v>0</v>
      </c>
      <c r="EH270" s="22">
        <f>INDEX('Mapping water'!$A$4:$U$352,MATCH($B270,'Mapping water'!$B$4:$B$352,0),MATCH(DP$4,'Mapping water'!$A$4:$U$4,0))*$K270</f>
        <v>0</v>
      </c>
      <c r="EI270" s="22">
        <f>INDEX('Mapping water'!$A$4:$U$352,MATCH($B270,'Mapping water'!$B$4:$B$352,0),MATCH(DQ$4,'Mapping water'!$A$4:$U$4,0))*$K270</f>
        <v>0</v>
      </c>
      <c r="EJ270" s="22">
        <f>INDEX('Mapping water'!$A$4:$U$352,MATCH($B270,'Mapping water'!$B$4:$B$352,0),MATCH(DR$4,'Mapping water'!$A$4:$U$4,0))*$K270</f>
        <v>0</v>
      </c>
      <c r="EK270" s="22">
        <f>INDEX('Mapping water'!$A$4:$U$352,MATCH($B270,'Mapping water'!$B$4:$B$352,0),MATCH(DS$4,'Mapping water'!$A$4:$U$4,0))*$K270</f>
        <v>0</v>
      </c>
      <c r="EL270" s="22">
        <f>INDEX('Mapping water'!$A$4:$U$352,MATCH($B270,'Mapping water'!$B$4:$B$352,0),MATCH(DT$4,'Mapping water'!$A$4:$U$4,0))*$K270</f>
        <v>0</v>
      </c>
      <c r="EM270" s="22">
        <f>INDEX('Mapping water'!$A$4:$U$352,MATCH($B270,'Mapping water'!$B$4:$B$352,0),MATCH(DU$4,'Mapping water'!$A$4:$U$4,0))*$K270</f>
        <v>0</v>
      </c>
      <c r="EN270" s="22">
        <f>INDEX('Mapping water'!$A$4:$U$352,MATCH($B270,'Mapping water'!$B$4:$B$352,0),MATCH(DV$4,'Mapping water'!$A$4:$U$4,0))*$K270</f>
        <v>36450.050000000003</v>
      </c>
      <c r="EO270" s="22">
        <f>INDEX('Mapping water'!$A$4:$U$352,MATCH($B270,'Mapping water'!$B$4:$B$352,0),MATCH(DW$4,'Mapping water'!$A$4:$U$4,0))*$K270</f>
        <v>0</v>
      </c>
      <c r="EP270" s="22">
        <f>INDEX('Mapping water'!$A$4:$U$352,MATCH($B270,'Mapping water'!$B$4:$B$352,0),MATCH(DX$4,'Mapping water'!$A$4:$U$4,0))*$K270</f>
        <v>0</v>
      </c>
      <c r="EQ270" s="22">
        <f>INDEX('Mapping water'!$A$4:$U$352,MATCH($B270,'Mapping water'!$B$4:$B$352,0),MATCH(DY$4,'Mapping water'!$A$4:$U$4,0))*$K270</f>
        <v>0</v>
      </c>
      <c r="ER270" s="22">
        <f>INDEX('Mapping water'!$A$4:$U$352,MATCH($B270,'Mapping water'!$B$4:$B$352,0),MATCH(DZ$4,'Mapping water'!$A$4:$U$4,0))*$K270</f>
        <v>0</v>
      </c>
      <c r="ES270" s="22">
        <f>INDEX('Mapping water'!$A$4:$U$352,MATCH($B270,'Mapping water'!$B$4:$B$352,0),MATCH(EA$4,'Mapping water'!$A$4:$U$4,0))*$K270</f>
        <v>3604.95</v>
      </c>
      <c r="ET270" s="22">
        <f>INDEX('Mapping water'!$A$4:$U$352,MATCH($B270,'Mapping water'!$B$4:$B$352,0),MATCH(EB$4,'Mapping water'!$A$4:$U$4,0))*$K270</f>
        <v>0</v>
      </c>
      <c r="EU270" s="22">
        <f>INDEX('Mapping water'!$A$4:$U$352,MATCH($B270,'Mapping water'!$B$4:$B$352,0),MATCH(EC$4,'Mapping water'!$A$4:$U$4,0))*$K270</f>
        <v>0</v>
      </c>
      <c r="EV270" s="22">
        <f>INDEX('Mapping water'!$A$4:$U$352,MATCH($B270,'Mapping water'!$B$4:$B$352,0),MATCH(ED$4,'Mapping water'!$A$4:$U$4,0))*$K270</f>
        <v>0</v>
      </c>
      <c r="EW270" s="22">
        <f>INDEX('Mapping water'!$A$4:$U$352,MATCH($B270,'Mapping water'!$B$4:$B$352,0),MATCH(EE$4,'Mapping water'!$A$4:$U$4,0))*$K270</f>
        <v>0</v>
      </c>
      <c r="EX270" s="22">
        <f>INDEX('Mapping water'!$A$4:$U$352,MATCH($B270,'Mapping water'!$B$4:$B$352,0),MATCH(EF$4,'Mapping water'!$A$4:$U$4,0))*$K270</f>
        <v>0</v>
      </c>
      <c r="EY270" s="22">
        <f>INDEX('Mapping water'!$A$4:$U$352,MATCH($B270,'Mapping water'!$B$4:$B$352,0),MATCH(EG$4,'Mapping water'!$A$4:$U$4,0))*$K270</f>
        <v>0</v>
      </c>
    </row>
    <row r="271" spans="1:155" x14ac:dyDescent="0.2">
      <c r="A271" s="21" t="s">
        <v>645</v>
      </c>
      <c r="B271" s="21" t="s">
        <v>646</v>
      </c>
      <c r="C271" s="21" t="s">
        <v>5</v>
      </c>
      <c r="D271" s="22">
        <f>INDEX('Households England'!S$5:S$374,MATCH('Mapping HH to population water'!$B271,'Households England'!$B$5:$B$374,0))*1000</f>
        <v>206990</v>
      </c>
      <c r="E271" s="22">
        <f>INDEX('Households England'!T$5:T$374,MATCH('Mapping HH to population water'!$B271,'Households England'!$B$5:$B$374,0))*1000</f>
        <v>208748</v>
      </c>
      <c r="F271" s="22">
        <f>INDEX('Households England'!U$5:U$374,MATCH('Mapping HH to population water'!$B271,'Households England'!$B$5:$B$374,0))*1000</f>
        <v>211165</v>
      </c>
      <c r="G271" s="22">
        <f>INDEX('Households England'!V$5:V$374,MATCH('Mapping HH to population water'!$B271,'Households England'!$B$5:$B$374,0))*1000</f>
        <v>213834</v>
      </c>
      <c r="H271" s="22">
        <f>INDEX('Households England'!W$5:W$374,MATCH('Mapping HH to population water'!$B271,'Households England'!$B$5:$B$374,0))*1000</f>
        <v>215300</v>
      </c>
      <c r="I271" s="22">
        <f>INDEX('Households England'!X$5:X$374,MATCH('Mapping HH to population water'!$B271,'Households England'!$B$5:$B$374,0))*1000</f>
        <v>217023</v>
      </c>
      <c r="J271" s="22">
        <f>INDEX('Households England'!Y$5:Y$374,MATCH('Mapping HH to population water'!$B271,'Households England'!$B$5:$B$374,0))*1000</f>
        <v>218665</v>
      </c>
      <c r="K271" s="22">
        <f>INDEX('Households England'!Z$5:Z$374,MATCH('Mapping HH to population water'!$B271,'Households England'!$B$5:$B$374,0))*1000</f>
        <v>220301</v>
      </c>
      <c r="L271" s="22">
        <f>INDEX('Mapping water'!$A$4:$U$352,MATCH($B271,'Mapping water'!$B$4:$B$352,0),MATCH(L$4,'Mapping water'!$A$4:$U$4,0))*$D271</f>
        <v>0</v>
      </c>
      <c r="M271" s="22">
        <f>INDEX('Mapping water'!$A$4:$U$352,MATCH($B271,'Mapping water'!$B$4:$B$352,0),MATCH(M$4,'Mapping water'!$A$4:$U$4,0))*$D271</f>
        <v>0</v>
      </c>
      <c r="N271" s="22">
        <f>INDEX('Mapping water'!$A$4:$U$352,MATCH($B271,'Mapping water'!$B$4:$B$352,0),MATCH(N$4,'Mapping water'!$A$4:$U$4,0))*$D271</f>
        <v>0</v>
      </c>
      <c r="O271" s="22">
        <f>INDEX('Mapping water'!$A$4:$U$352,MATCH($B271,'Mapping water'!$B$4:$B$352,0),MATCH(O$4,'Mapping water'!$A$4:$U$4,0))*$D271</f>
        <v>0</v>
      </c>
      <c r="P271" s="22">
        <f>INDEX('Mapping water'!$A$4:$U$352,MATCH($B271,'Mapping water'!$B$4:$B$352,0),MATCH(P$4,'Mapping water'!$A$4:$U$4,0))*$D271</f>
        <v>0</v>
      </c>
      <c r="Q271" s="22">
        <f>INDEX('Mapping water'!$A$4:$U$352,MATCH($B271,'Mapping water'!$B$4:$B$352,0),MATCH(Q$4,'Mapping water'!$A$4:$U$4,0))*$D271</f>
        <v>0</v>
      </c>
      <c r="R271" s="22">
        <f>INDEX('Mapping water'!$A$4:$U$352,MATCH($B271,'Mapping water'!$B$4:$B$352,0),MATCH(R$4,'Mapping water'!$A$4:$U$4,0))*$D271</f>
        <v>24838.799999999999</v>
      </c>
      <c r="S271" s="22">
        <f>INDEX('Mapping water'!$A$4:$U$352,MATCH($B271,'Mapping water'!$B$4:$B$352,0),MATCH(S$4,'Mapping water'!$A$4:$U$4,0))*$D271</f>
        <v>0</v>
      </c>
      <c r="T271" s="22">
        <f>INDEX('Mapping water'!$A$4:$U$352,MATCH($B271,'Mapping water'!$B$4:$B$352,0),MATCH(T$4,'Mapping water'!$A$4:$U$4,0))*$D271</f>
        <v>182151.2</v>
      </c>
      <c r="U271" s="22">
        <f>INDEX('Mapping water'!$A$4:$U$352,MATCH($B271,'Mapping water'!$B$4:$B$352,0),MATCH(U$4,'Mapping water'!$A$4:$U$4,0))*$D271</f>
        <v>0</v>
      </c>
      <c r="V271" s="22">
        <f>INDEX('Mapping water'!$A$4:$U$352,MATCH($B271,'Mapping water'!$B$4:$B$352,0),MATCH(V$4,'Mapping water'!$A$4:$U$4,0))*$D271</f>
        <v>0</v>
      </c>
      <c r="W271" s="22">
        <f>INDEX('Mapping water'!$A$4:$U$352,MATCH($B271,'Mapping water'!$B$4:$B$352,0),MATCH(W$4,'Mapping water'!$A$4:$U$4,0))*$D271</f>
        <v>0</v>
      </c>
      <c r="X271" s="22">
        <f>INDEX('Mapping water'!$A$4:$U$352,MATCH($B271,'Mapping water'!$B$4:$B$352,0),MATCH(X$4,'Mapping water'!$A$4:$U$4,0))*$D271</f>
        <v>0</v>
      </c>
      <c r="Y271" s="22">
        <f>INDEX('Mapping water'!$A$4:$U$352,MATCH($B271,'Mapping water'!$B$4:$B$352,0),MATCH(Y$4,'Mapping water'!$A$4:$U$4,0))*$D271</f>
        <v>0</v>
      </c>
      <c r="Z271" s="22">
        <f>INDEX('Mapping water'!$A$4:$U$352,MATCH($B271,'Mapping water'!$B$4:$B$352,0),MATCH(Z$4,'Mapping water'!$A$4:$U$4,0))*$D271</f>
        <v>0</v>
      </c>
      <c r="AA271" s="22">
        <f>INDEX('Mapping water'!$A$4:$U$352,MATCH($B271,'Mapping water'!$B$4:$B$352,0),MATCH(AA$4,'Mapping water'!$A$4:$U$4,0))*$D271</f>
        <v>0</v>
      </c>
      <c r="AB271" s="22">
        <f>INDEX('Mapping water'!$A$4:$U$352,MATCH($B271,'Mapping water'!$B$4:$B$352,0),MATCH(AB$4,'Mapping water'!$A$4:$U$4,0))*$D271</f>
        <v>0</v>
      </c>
      <c r="AC271" s="22">
        <f>INDEX('Mapping water'!$A$4:$U$352,MATCH($B271,'Mapping water'!$B$4:$B$352,0),MATCH(AC$4,'Mapping water'!$A$4:$U$4,0))*$D271</f>
        <v>0</v>
      </c>
      <c r="AD271" s="22">
        <f>INDEX('Mapping water'!$A$4:$U$352,MATCH($B271,'Mapping water'!$B$4:$B$352,0),MATCH(AD$4,'Mapping water'!$A$4:$U$4,0))*$E271</f>
        <v>0</v>
      </c>
      <c r="AE271" s="22">
        <f>INDEX('Mapping water'!$A$4:$U$352,MATCH($B271,'Mapping water'!$B$4:$B$352,0),MATCH(AE$4,'Mapping water'!$A$4:$U$4,0))*$E271</f>
        <v>0</v>
      </c>
      <c r="AF271" s="22">
        <f>INDEX('Mapping water'!$A$4:$U$352,MATCH($B271,'Mapping water'!$B$4:$B$352,0),MATCH(AF$4,'Mapping water'!$A$4:$U$4,0))*$E271</f>
        <v>0</v>
      </c>
      <c r="AG271" s="22">
        <f>INDEX('Mapping water'!$A$4:$U$352,MATCH($B271,'Mapping water'!$B$4:$B$352,0),MATCH(AG$4,'Mapping water'!$A$4:$U$4,0))*$E271</f>
        <v>0</v>
      </c>
      <c r="AH271" s="22">
        <f>INDEX('Mapping water'!$A$4:$U$352,MATCH($B271,'Mapping water'!$B$4:$B$352,0),MATCH(AH$4,'Mapping water'!$A$4:$U$4,0))*$E271</f>
        <v>0</v>
      </c>
      <c r="AI271" s="22">
        <f>INDEX('Mapping water'!$A$4:$U$352,MATCH($B271,'Mapping water'!$B$4:$B$352,0),MATCH(AI$4,'Mapping water'!$A$4:$U$4,0))*$E271</f>
        <v>0</v>
      </c>
      <c r="AJ271" s="22">
        <f>INDEX('Mapping water'!$A$4:$U$352,MATCH($B271,'Mapping water'!$B$4:$B$352,0),MATCH(AJ$4,'Mapping water'!$A$4:$U$4,0))*$E271</f>
        <v>25049.759999999998</v>
      </c>
      <c r="AK271" s="22">
        <f>INDEX('Mapping water'!$A$4:$U$352,MATCH($B271,'Mapping water'!$B$4:$B$352,0),MATCH(AK$4,'Mapping water'!$A$4:$U$4,0))*$E271</f>
        <v>0</v>
      </c>
      <c r="AL271" s="22">
        <f>INDEX('Mapping water'!$A$4:$U$352,MATCH($B271,'Mapping water'!$B$4:$B$352,0),MATCH(AL$4,'Mapping water'!$A$4:$U$4,0))*$E271</f>
        <v>183698.24</v>
      </c>
      <c r="AM271" s="22">
        <f>INDEX('Mapping water'!$A$4:$U$352,MATCH($B271,'Mapping water'!$B$4:$B$352,0),MATCH(AM$4,'Mapping water'!$A$4:$U$4,0))*$E271</f>
        <v>0</v>
      </c>
      <c r="AN271" s="22">
        <f>INDEX('Mapping water'!$A$4:$U$352,MATCH($B271,'Mapping water'!$B$4:$B$352,0),MATCH(AN$4,'Mapping water'!$A$4:$U$4,0))*$E271</f>
        <v>0</v>
      </c>
      <c r="AO271" s="22">
        <f>INDEX('Mapping water'!$A$4:$U$352,MATCH($B271,'Mapping water'!$B$4:$B$352,0),MATCH(AO$4,'Mapping water'!$A$4:$U$4,0))*$E271</f>
        <v>0</v>
      </c>
      <c r="AP271" s="22">
        <f>INDEX('Mapping water'!$A$4:$U$352,MATCH($B271,'Mapping water'!$B$4:$B$352,0),MATCH(AP$4,'Mapping water'!$A$4:$U$4,0))*$E271</f>
        <v>0</v>
      </c>
      <c r="AQ271" s="22">
        <f>INDEX('Mapping water'!$A$4:$U$352,MATCH($B271,'Mapping water'!$B$4:$B$352,0),MATCH(AQ$4,'Mapping water'!$A$4:$U$4,0))*$E271</f>
        <v>0</v>
      </c>
      <c r="AR271" s="22">
        <f>INDEX('Mapping water'!$A$4:$U$352,MATCH($B271,'Mapping water'!$B$4:$B$352,0),MATCH(AR$4,'Mapping water'!$A$4:$U$4,0))*$E271</f>
        <v>0</v>
      </c>
      <c r="AS271" s="22">
        <f>INDEX('Mapping water'!$A$4:$U$352,MATCH($B271,'Mapping water'!$B$4:$B$352,0),MATCH(AS$4,'Mapping water'!$A$4:$U$4,0))*$E271</f>
        <v>0</v>
      </c>
      <c r="AT271" s="22">
        <f>INDEX('Mapping water'!$A$4:$U$352,MATCH($B271,'Mapping water'!$B$4:$B$352,0),MATCH(AT$4,'Mapping water'!$A$4:$U$4,0))*$E271</f>
        <v>0</v>
      </c>
      <c r="AU271" s="22">
        <f>INDEX('Mapping water'!$A$4:$U$352,MATCH($B271,'Mapping water'!$B$4:$B$352,0),MATCH(AU$4,'Mapping water'!$A$4:$U$4,0))*$E271</f>
        <v>0</v>
      </c>
      <c r="AV271" s="22">
        <f>INDEX('Mapping water'!$A$4:$U$352,MATCH($B271,'Mapping water'!$B$4:$B$352,0),MATCH(AD$4,'Mapping water'!$A$4:$U$4,0))*$F271</f>
        <v>0</v>
      </c>
      <c r="AW271" s="22">
        <f>INDEX('Mapping water'!$A$4:$U$352,MATCH($B271,'Mapping water'!$B$4:$B$352,0),MATCH(AE$4,'Mapping water'!$A$4:$U$4,0))*$F271</f>
        <v>0</v>
      </c>
      <c r="AX271" s="22">
        <f>INDEX('Mapping water'!$A$4:$U$352,MATCH($B271,'Mapping water'!$B$4:$B$352,0),MATCH(AF$4,'Mapping water'!$A$4:$U$4,0))*$F271</f>
        <v>0</v>
      </c>
      <c r="AY271" s="22">
        <f>INDEX('Mapping water'!$A$4:$U$352,MATCH($B271,'Mapping water'!$B$4:$B$352,0),MATCH(AG$4,'Mapping water'!$A$4:$U$4,0))*$F271</f>
        <v>0</v>
      </c>
      <c r="AZ271" s="22">
        <f>INDEX('Mapping water'!$A$4:$U$352,MATCH($B271,'Mapping water'!$B$4:$B$352,0),MATCH(AH$4,'Mapping water'!$A$4:$U$4,0))*$F271</f>
        <v>0</v>
      </c>
      <c r="BA271" s="22">
        <f>INDEX('Mapping water'!$A$4:$U$352,MATCH($B271,'Mapping water'!$B$4:$B$352,0),MATCH(AI$4,'Mapping water'!$A$4:$U$4,0))*$F271</f>
        <v>0</v>
      </c>
      <c r="BB271" s="22">
        <f>INDEX('Mapping water'!$A$4:$U$352,MATCH($B271,'Mapping water'!$B$4:$B$352,0),MATCH(AJ$4,'Mapping water'!$A$4:$U$4,0))*$F271</f>
        <v>25339.8</v>
      </c>
      <c r="BC271" s="22">
        <f>INDEX('Mapping water'!$A$4:$U$352,MATCH($B271,'Mapping water'!$B$4:$B$352,0),MATCH(AK$4,'Mapping water'!$A$4:$U$4,0))*$F271</f>
        <v>0</v>
      </c>
      <c r="BD271" s="22">
        <f>INDEX('Mapping water'!$A$4:$U$352,MATCH($B271,'Mapping water'!$B$4:$B$352,0),MATCH(AL$4,'Mapping water'!$A$4:$U$4,0))*$F271</f>
        <v>185825.2</v>
      </c>
      <c r="BE271" s="22">
        <f>INDEX('Mapping water'!$A$4:$U$352,MATCH($B271,'Mapping water'!$B$4:$B$352,0),MATCH(AM$4,'Mapping water'!$A$4:$U$4,0))*$F271</f>
        <v>0</v>
      </c>
      <c r="BF271" s="22">
        <f>INDEX('Mapping water'!$A$4:$U$352,MATCH($B271,'Mapping water'!$B$4:$B$352,0),MATCH(AN$4,'Mapping water'!$A$4:$U$4,0))*$F271</f>
        <v>0</v>
      </c>
      <c r="BG271" s="22">
        <f>INDEX('Mapping water'!$A$4:$U$352,MATCH($B271,'Mapping water'!$B$4:$B$352,0),MATCH(AO$4,'Mapping water'!$A$4:$U$4,0))*$F271</f>
        <v>0</v>
      </c>
      <c r="BH271" s="22">
        <f>INDEX('Mapping water'!$A$4:$U$352,MATCH($B271,'Mapping water'!$B$4:$B$352,0),MATCH(AP$4,'Mapping water'!$A$4:$U$4,0))*$F271</f>
        <v>0</v>
      </c>
      <c r="BI271" s="22">
        <f>INDEX('Mapping water'!$A$4:$U$352,MATCH($B271,'Mapping water'!$B$4:$B$352,0),MATCH(AQ$4,'Mapping water'!$A$4:$U$4,0))*$F271</f>
        <v>0</v>
      </c>
      <c r="BJ271" s="22">
        <f>INDEX('Mapping water'!$A$4:$U$352,MATCH($B271,'Mapping water'!$B$4:$B$352,0),MATCH(AR$4,'Mapping water'!$A$4:$U$4,0))*$F271</f>
        <v>0</v>
      </c>
      <c r="BK271" s="22">
        <f>INDEX('Mapping water'!$A$4:$U$352,MATCH($B271,'Mapping water'!$B$4:$B$352,0),MATCH(AS$4,'Mapping water'!$A$4:$U$4,0))*$F271</f>
        <v>0</v>
      </c>
      <c r="BL271" s="22">
        <f>INDEX('Mapping water'!$A$4:$U$352,MATCH($B271,'Mapping water'!$B$4:$B$352,0),MATCH(AT$4,'Mapping water'!$A$4:$U$4,0))*$F271</f>
        <v>0</v>
      </c>
      <c r="BM271" s="22">
        <f>INDEX('Mapping water'!$A$4:$U$352,MATCH($B271,'Mapping water'!$B$4:$B$352,0),MATCH(AU$4,'Mapping water'!$A$4:$U$4,0))*$F271</f>
        <v>0</v>
      </c>
      <c r="BN271" s="22">
        <f>INDEX('Mapping water'!$A$4:$U$352,MATCH($B271,'Mapping water'!$B$4:$B$352,0),MATCH(AV$4,'Mapping water'!$A$4:$U$4,0))*$G271</f>
        <v>0</v>
      </c>
      <c r="BO271" s="22">
        <f>INDEX('Mapping water'!$A$4:$U$352,MATCH($B271,'Mapping water'!$B$4:$B$352,0),MATCH(AW$4,'Mapping water'!$A$4:$U$4,0))*$G271</f>
        <v>0</v>
      </c>
      <c r="BP271" s="22">
        <f>INDEX('Mapping water'!$A$4:$U$352,MATCH($B271,'Mapping water'!$B$4:$B$352,0),MATCH(AX$4,'Mapping water'!$A$4:$U$4,0))*$G271</f>
        <v>0</v>
      </c>
      <c r="BQ271" s="22">
        <f>INDEX('Mapping water'!$A$4:$U$352,MATCH($B271,'Mapping water'!$B$4:$B$352,0),MATCH(AY$4,'Mapping water'!$A$4:$U$4,0))*$G271</f>
        <v>0</v>
      </c>
      <c r="BR271" s="22">
        <f>INDEX('Mapping water'!$A$4:$U$352,MATCH($B271,'Mapping water'!$B$4:$B$352,0),MATCH(AZ$4,'Mapping water'!$A$4:$U$4,0))*$G271</f>
        <v>0</v>
      </c>
      <c r="BS271" s="22">
        <f>INDEX('Mapping water'!$A$4:$U$352,MATCH($B271,'Mapping water'!$B$4:$B$352,0),MATCH(BA$4,'Mapping water'!$A$4:$U$4,0))*$G271</f>
        <v>0</v>
      </c>
      <c r="BT271" s="22">
        <f>INDEX('Mapping water'!$A$4:$U$352,MATCH($B271,'Mapping water'!$B$4:$B$352,0),MATCH(BB$4,'Mapping water'!$A$4:$U$4,0))*$G271</f>
        <v>25660.079999999998</v>
      </c>
      <c r="BU271" s="22">
        <f>INDEX('Mapping water'!$A$4:$U$352,MATCH($B271,'Mapping water'!$B$4:$B$352,0),MATCH(BC$4,'Mapping water'!$A$4:$U$4,0))*$G271</f>
        <v>0</v>
      </c>
      <c r="BV271" s="22">
        <f>INDEX('Mapping water'!$A$4:$U$352,MATCH($B271,'Mapping water'!$B$4:$B$352,0),MATCH(BD$4,'Mapping water'!$A$4:$U$4,0))*$G271</f>
        <v>188173.92</v>
      </c>
      <c r="BW271" s="22">
        <f>INDEX('Mapping water'!$A$4:$U$352,MATCH($B271,'Mapping water'!$B$4:$B$352,0),MATCH(BE$4,'Mapping water'!$A$4:$U$4,0))*$G271</f>
        <v>0</v>
      </c>
      <c r="BX271" s="22">
        <f>INDEX('Mapping water'!$A$4:$U$352,MATCH($B271,'Mapping water'!$B$4:$B$352,0),MATCH(BF$4,'Mapping water'!$A$4:$U$4,0))*$G271</f>
        <v>0</v>
      </c>
      <c r="BY271" s="22">
        <f>INDEX('Mapping water'!$A$4:$U$352,MATCH($B271,'Mapping water'!$B$4:$B$352,0),MATCH(BG$4,'Mapping water'!$A$4:$U$4,0))*$G271</f>
        <v>0</v>
      </c>
      <c r="BZ271" s="22">
        <f>INDEX('Mapping water'!$A$4:$U$352,MATCH($B271,'Mapping water'!$B$4:$B$352,0),MATCH(BH$4,'Mapping water'!$A$4:$U$4,0))*$G271</f>
        <v>0</v>
      </c>
      <c r="CA271" s="22">
        <f>INDEX('Mapping water'!$A$4:$U$352,MATCH($B271,'Mapping water'!$B$4:$B$352,0),MATCH(BI$4,'Mapping water'!$A$4:$U$4,0))*$G271</f>
        <v>0</v>
      </c>
      <c r="CB271" s="22">
        <f>INDEX('Mapping water'!$A$4:$U$352,MATCH($B271,'Mapping water'!$B$4:$B$352,0),MATCH(BJ$4,'Mapping water'!$A$4:$U$4,0))*$G271</f>
        <v>0</v>
      </c>
      <c r="CC271" s="22">
        <f>INDEX('Mapping water'!$A$4:$U$352,MATCH($B271,'Mapping water'!$B$4:$B$352,0),MATCH(BK$4,'Mapping water'!$A$4:$U$4,0))*$G271</f>
        <v>0</v>
      </c>
      <c r="CD271" s="22">
        <f>INDEX('Mapping water'!$A$4:$U$352,MATCH($B271,'Mapping water'!$B$4:$B$352,0),MATCH(BL$4,'Mapping water'!$A$4:$U$4,0))*$G271</f>
        <v>0</v>
      </c>
      <c r="CE271" s="22">
        <f>INDEX('Mapping water'!$A$4:$U$352,MATCH($B271,'Mapping water'!$B$4:$B$352,0),MATCH(BM$4,'Mapping water'!$A$4:$U$4,0))*$G271</f>
        <v>0</v>
      </c>
      <c r="CF271" s="22">
        <f>INDEX('Mapping water'!$A$4:$U$352,MATCH($B271,'Mapping water'!$B$4:$B$352,0),MATCH(BN$4,'Mapping water'!$A$4:$U$4,0))*$H271</f>
        <v>0</v>
      </c>
      <c r="CG271" s="22">
        <f>INDEX('Mapping water'!$A$4:$U$352,MATCH($B271,'Mapping water'!$B$4:$B$352,0),MATCH(BO$4,'Mapping water'!$A$4:$U$4,0))*$H271</f>
        <v>0</v>
      </c>
      <c r="CH271" s="22">
        <f>INDEX('Mapping water'!$A$4:$U$352,MATCH($B271,'Mapping water'!$B$4:$B$352,0),MATCH(BP$4,'Mapping water'!$A$4:$U$4,0))*$H271</f>
        <v>0</v>
      </c>
      <c r="CI271" s="22">
        <f>INDEX('Mapping water'!$A$4:$U$352,MATCH($B271,'Mapping water'!$B$4:$B$352,0),MATCH(BQ$4,'Mapping water'!$A$4:$U$4,0))*$H271</f>
        <v>0</v>
      </c>
      <c r="CJ271" s="22">
        <f>INDEX('Mapping water'!$A$4:$U$352,MATCH($B271,'Mapping water'!$B$4:$B$352,0),MATCH(BR$4,'Mapping water'!$A$4:$U$4,0))*$H271</f>
        <v>0</v>
      </c>
      <c r="CK271" s="22">
        <f>INDEX('Mapping water'!$A$4:$U$352,MATCH($B271,'Mapping water'!$B$4:$B$352,0),MATCH(BS$4,'Mapping water'!$A$4:$U$4,0))*$H271</f>
        <v>0</v>
      </c>
      <c r="CL271" s="22">
        <f>INDEX('Mapping water'!$A$4:$U$352,MATCH($B271,'Mapping water'!$B$4:$B$352,0),MATCH(BT$4,'Mapping water'!$A$4:$U$4,0))*$H271</f>
        <v>25836</v>
      </c>
      <c r="CM271" s="22">
        <f>INDEX('Mapping water'!$A$4:$U$352,MATCH($B271,'Mapping water'!$B$4:$B$352,0),MATCH(BU$4,'Mapping water'!$A$4:$U$4,0))*$H271</f>
        <v>0</v>
      </c>
      <c r="CN271" s="22">
        <f>INDEX('Mapping water'!$A$4:$U$352,MATCH($B271,'Mapping water'!$B$4:$B$352,0),MATCH(BV$4,'Mapping water'!$A$4:$U$4,0))*$H271</f>
        <v>189464</v>
      </c>
      <c r="CO271" s="22">
        <f>INDEX('Mapping water'!$A$4:$U$352,MATCH($B271,'Mapping water'!$B$4:$B$352,0),MATCH(BW$4,'Mapping water'!$A$4:$U$4,0))*$H271</f>
        <v>0</v>
      </c>
      <c r="CP271" s="22">
        <f>INDEX('Mapping water'!$A$4:$U$352,MATCH($B271,'Mapping water'!$B$4:$B$352,0),MATCH(BX$4,'Mapping water'!$A$4:$U$4,0))*$H271</f>
        <v>0</v>
      </c>
      <c r="CQ271" s="22">
        <f>INDEX('Mapping water'!$A$4:$U$352,MATCH($B271,'Mapping water'!$B$4:$B$352,0),MATCH(BY$4,'Mapping water'!$A$4:$U$4,0))*$H271</f>
        <v>0</v>
      </c>
      <c r="CR271" s="22">
        <f>INDEX('Mapping water'!$A$4:$U$352,MATCH($B271,'Mapping water'!$B$4:$B$352,0),MATCH(BZ$4,'Mapping water'!$A$4:$U$4,0))*$H271</f>
        <v>0</v>
      </c>
      <c r="CS271" s="22">
        <f>INDEX('Mapping water'!$A$4:$U$352,MATCH($B271,'Mapping water'!$B$4:$B$352,0),MATCH(CA$4,'Mapping water'!$A$4:$U$4,0))*$H271</f>
        <v>0</v>
      </c>
      <c r="CT271" s="22">
        <f>INDEX('Mapping water'!$A$4:$U$352,MATCH($B271,'Mapping water'!$B$4:$B$352,0),MATCH(CB$4,'Mapping water'!$A$4:$U$4,0))*$H271</f>
        <v>0</v>
      </c>
      <c r="CU271" s="22">
        <f>INDEX('Mapping water'!$A$4:$U$352,MATCH($B271,'Mapping water'!$B$4:$B$352,0),MATCH(CC$4,'Mapping water'!$A$4:$U$4,0))*$H271</f>
        <v>0</v>
      </c>
      <c r="CV271" s="22">
        <f>INDEX('Mapping water'!$A$4:$U$352,MATCH($B271,'Mapping water'!$B$4:$B$352,0),MATCH(CD$4,'Mapping water'!$A$4:$U$4,0))*$H271</f>
        <v>0</v>
      </c>
      <c r="CW271" s="22">
        <f>INDEX('Mapping water'!$A$4:$U$352,MATCH($B271,'Mapping water'!$B$4:$B$352,0),MATCH(CE$4,'Mapping water'!$A$4:$U$4,0))*$H271</f>
        <v>0</v>
      </c>
      <c r="CX271" s="22">
        <f>INDEX('Mapping water'!$A$4:$U$352,MATCH($B271,'Mapping water'!$B$4:$B$352,0),MATCH(CF$4,'Mapping water'!$A$4:$U$4,0))*$I271</f>
        <v>0</v>
      </c>
      <c r="CY271" s="22">
        <f>INDEX('Mapping water'!$A$4:$U$352,MATCH($B271,'Mapping water'!$B$4:$B$352,0),MATCH(CG$4,'Mapping water'!$A$4:$U$4,0))*$I271</f>
        <v>0</v>
      </c>
      <c r="CZ271" s="22">
        <f>INDEX('Mapping water'!$A$4:$U$352,MATCH($B271,'Mapping water'!$B$4:$B$352,0),MATCH(CH$4,'Mapping water'!$A$4:$U$4,0))*$I271</f>
        <v>0</v>
      </c>
      <c r="DA271" s="22">
        <f>INDEX('Mapping water'!$A$4:$U$352,MATCH($B271,'Mapping water'!$B$4:$B$352,0),MATCH(CI$4,'Mapping water'!$A$4:$U$4,0))*$I271</f>
        <v>0</v>
      </c>
      <c r="DB271" s="22">
        <f>INDEX('Mapping water'!$A$4:$U$352,MATCH($B271,'Mapping water'!$B$4:$B$352,0),MATCH(CJ$4,'Mapping water'!$A$4:$U$4,0))*$I271</f>
        <v>0</v>
      </c>
      <c r="DC271" s="22">
        <f>INDEX('Mapping water'!$A$4:$U$352,MATCH($B271,'Mapping water'!$B$4:$B$352,0),MATCH(CK$4,'Mapping water'!$A$4:$U$4,0))*$I271</f>
        <v>0</v>
      </c>
      <c r="DD271" s="22">
        <f>INDEX('Mapping water'!$A$4:$U$352,MATCH($B271,'Mapping water'!$B$4:$B$352,0),MATCH(CL$4,'Mapping water'!$A$4:$U$4,0))*$I271</f>
        <v>26042.76</v>
      </c>
      <c r="DE271" s="22">
        <f>INDEX('Mapping water'!$A$4:$U$352,MATCH($B271,'Mapping water'!$B$4:$B$352,0),MATCH(CM$4,'Mapping water'!$A$4:$U$4,0))*$I271</f>
        <v>0</v>
      </c>
      <c r="DF271" s="22">
        <f>INDEX('Mapping water'!$A$4:$U$352,MATCH($B271,'Mapping water'!$B$4:$B$352,0),MATCH(CN$4,'Mapping water'!$A$4:$U$4,0))*$I271</f>
        <v>190980.24</v>
      </c>
      <c r="DG271" s="22">
        <f>INDEX('Mapping water'!$A$4:$U$352,MATCH($B271,'Mapping water'!$B$4:$B$352,0),MATCH(CO$4,'Mapping water'!$A$4:$U$4,0))*$I271</f>
        <v>0</v>
      </c>
      <c r="DH271" s="22">
        <f>INDEX('Mapping water'!$A$4:$U$352,MATCH($B271,'Mapping water'!$B$4:$B$352,0),MATCH(CP$4,'Mapping water'!$A$4:$U$4,0))*$I271</f>
        <v>0</v>
      </c>
      <c r="DI271" s="22">
        <f>INDEX('Mapping water'!$A$4:$U$352,MATCH($B271,'Mapping water'!$B$4:$B$352,0),MATCH(CQ$4,'Mapping water'!$A$4:$U$4,0))*$I271</f>
        <v>0</v>
      </c>
      <c r="DJ271" s="22">
        <f>INDEX('Mapping water'!$A$4:$U$352,MATCH($B271,'Mapping water'!$B$4:$B$352,0),MATCH(CR$4,'Mapping water'!$A$4:$U$4,0))*$I271</f>
        <v>0</v>
      </c>
      <c r="DK271" s="22">
        <f>INDEX('Mapping water'!$A$4:$U$352,MATCH($B271,'Mapping water'!$B$4:$B$352,0),MATCH(CS$4,'Mapping water'!$A$4:$U$4,0))*$I271</f>
        <v>0</v>
      </c>
      <c r="DL271" s="22">
        <f>INDEX('Mapping water'!$A$4:$U$352,MATCH($B271,'Mapping water'!$B$4:$B$352,0),MATCH(CT$4,'Mapping water'!$A$4:$U$4,0))*$I271</f>
        <v>0</v>
      </c>
      <c r="DM271" s="22">
        <f>INDEX('Mapping water'!$A$4:$U$352,MATCH($B271,'Mapping water'!$B$4:$B$352,0),MATCH(CU$4,'Mapping water'!$A$4:$U$4,0))*$I271</f>
        <v>0</v>
      </c>
      <c r="DN271" s="22">
        <f>INDEX('Mapping water'!$A$4:$U$352,MATCH($B271,'Mapping water'!$B$4:$B$352,0),MATCH(CV$4,'Mapping water'!$A$4:$U$4,0))*$I271</f>
        <v>0</v>
      </c>
      <c r="DO271" s="22">
        <f>INDEX('Mapping water'!$A$4:$U$352,MATCH($B271,'Mapping water'!$B$4:$B$352,0),MATCH(CW$4,'Mapping water'!$A$4:$U$4,0))*$I271</f>
        <v>0</v>
      </c>
      <c r="DP271" s="22">
        <f>INDEX('Mapping water'!$A$4:$U$352,MATCH($B271,'Mapping water'!$B$4:$B$352,0),MATCH(CX$4,'Mapping water'!$A$4:$U$4,0))*$J271</f>
        <v>0</v>
      </c>
      <c r="DQ271" s="22">
        <f>INDEX('Mapping water'!$A$4:$U$352,MATCH($B271,'Mapping water'!$B$4:$B$352,0),MATCH(CY$4,'Mapping water'!$A$4:$U$4,0))*$J271</f>
        <v>0</v>
      </c>
      <c r="DR271" s="22">
        <f>INDEX('Mapping water'!$A$4:$U$352,MATCH($B271,'Mapping water'!$B$4:$B$352,0),MATCH(CZ$4,'Mapping water'!$A$4:$U$4,0))*$J271</f>
        <v>0</v>
      </c>
      <c r="DS271" s="22">
        <f>INDEX('Mapping water'!$A$4:$U$352,MATCH($B271,'Mapping water'!$B$4:$B$352,0),MATCH(DA$4,'Mapping water'!$A$4:$U$4,0))*$J271</f>
        <v>0</v>
      </c>
      <c r="DT271" s="22">
        <f>INDEX('Mapping water'!$A$4:$U$352,MATCH($B271,'Mapping water'!$B$4:$B$352,0),MATCH(DB$4,'Mapping water'!$A$4:$U$4,0))*$J271</f>
        <v>0</v>
      </c>
      <c r="DU271" s="22">
        <f>INDEX('Mapping water'!$A$4:$U$352,MATCH($B271,'Mapping water'!$B$4:$B$352,0),MATCH(DC$4,'Mapping water'!$A$4:$U$4,0))*$J271</f>
        <v>0</v>
      </c>
      <c r="DV271" s="22">
        <f>INDEX('Mapping water'!$A$4:$U$352,MATCH($B271,'Mapping water'!$B$4:$B$352,0),MATCH(DD$4,'Mapping water'!$A$4:$U$4,0))*$J271</f>
        <v>26239.8</v>
      </c>
      <c r="DW271" s="22">
        <f>INDEX('Mapping water'!$A$4:$U$352,MATCH($B271,'Mapping water'!$B$4:$B$352,0),MATCH(DE$4,'Mapping water'!$A$4:$U$4,0))*$J271</f>
        <v>0</v>
      </c>
      <c r="DX271" s="22">
        <f>INDEX('Mapping water'!$A$4:$U$352,MATCH($B271,'Mapping water'!$B$4:$B$352,0),MATCH(DF$4,'Mapping water'!$A$4:$U$4,0))*$J271</f>
        <v>192425.2</v>
      </c>
      <c r="DY271" s="22">
        <f>INDEX('Mapping water'!$A$4:$U$352,MATCH($B271,'Mapping water'!$B$4:$B$352,0),MATCH(DG$4,'Mapping water'!$A$4:$U$4,0))*$J271</f>
        <v>0</v>
      </c>
      <c r="DZ271" s="22">
        <f>INDEX('Mapping water'!$A$4:$U$352,MATCH($B271,'Mapping water'!$B$4:$B$352,0),MATCH(DH$4,'Mapping water'!$A$4:$U$4,0))*$J271</f>
        <v>0</v>
      </c>
      <c r="EA271" s="22">
        <f>INDEX('Mapping water'!$A$4:$U$352,MATCH($B271,'Mapping water'!$B$4:$B$352,0),MATCH(DI$4,'Mapping water'!$A$4:$U$4,0))*$J271</f>
        <v>0</v>
      </c>
      <c r="EB271" s="22">
        <f>INDEX('Mapping water'!$A$4:$U$352,MATCH($B271,'Mapping water'!$B$4:$B$352,0),MATCH(DJ$4,'Mapping water'!$A$4:$U$4,0))*$J271</f>
        <v>0</v>
      </c>
      <c r="EC271" s="22">
        <f>INDEX('Mapping water'!$A$4:$U$352,MATCH($B271,'Mapping water'!$B$4:$B$352,0),MATCH(DK$4,'Mapping water'!$A$4:$U$4,0))*$J271</f>
        <v>0</v>
      </c>
      <c r="ED271" s="22">
        <f>INDEX('Mapping water'!$A$4:$U$352,MATCH($B271,'Mapping water'!$B$4:$B$352,0),MATCH(DL$4,'Mapping water'!$A$4:$U$4,0))*$J271</f>
        <v>0</v>
      </c>
      <c r="EE271" s="22">
        <f>INDEX('Mapping water'!$A$4:$U$352,MATCH($B271,'Mapping water'!$B$4:$B$352,0),MATCH(DM$4,'Mapping water'!$A$4:$U$4,0))*$J271</f>
        <v>0</v>
      </c>
      <c r="EF271" s="22">
        <f>INDEX('Mapping water'!$A$4:$U$352,MATCH($B271,'Mapping water'!$B$4:$B$352,0),MATCH(DN$4,'Mapping water'!$A$4:$U$4,0))*$J271</f>
        <v>0</v>
      </c>
      <c r="EG271" s="22">
        <f>INDEX('Mapping water'!$A$4:$U$352,MATCH($B271,'Mapping water'!$B$4:$B$352,0),MATCH(DO$4,'Mapping water'!$A$4:$U$4,0))*$J271</f>
        <v>0</v>
      </c>
      <c r="EH271" s="22">
        <f>INDEX('Mapping water'!$A$4:$U$352,MATCH($B271,'Mapping water'!$B$4:$B$352,0),MATCH(DP$4,'Mapping water'!$A$4:$U$4,0))*$K271</f>
        <v>0</v>
      </c>
      <c r="EI271" s="22">
        <f>INDEX('Mapping water'!$A$4:$U$352,MATCH($B271,'Mapping water'!$B$4:$B$352,0),MATCH(DQ$4,'Mapping water'!$A$4:$U$4,0))*$K271</f>
        <v>0</v>
      </c>
      <c r="EJ271" s="22">
        <f>INDEX('Mapping water'!$A$4:$U$352,MATCH($B271,'Mapping water'!$B$4:$B$352,0),MATCH(DR$4,'Mapping water'!$A$4:$U$4,0))*$K271</f>
        <v>0</v>
      </c>
      <c r="EK271" s="22">
        <f>INDEX('Mapping water'!$A$4:$U$352,MATCH($B271,'Mapping water'!$B$4:$B$352,0),MATCH(DS$4,'Mapping water'!$A$4:$U$4,0))*$K271</f>
        <v>0</v>
      </c>
      <c r="EL271" s="22">
        <f>INDEX('Mapping water'!$A$4:$U$352,MATCH($B271,'Mapping water'!$B$4:$B$352,0),MATCH(DT$4,'Mapping water'!$A$4:$U$4,0))*$K271</f>
        <v>0</v>
      </c>
      <c r="EM271" s="22">
        <f>INDEX('Mapping water'!$A$4:$U$352,MATCH($B271,'Mapping water'!$B$4:$B$352,0),MATCH(DU$4,'Mapping water'!$A$4:$U$4,0))*$K271</f>
        <v>0</v>
      </c>
      <c r="EN271" s="22">
        <f>INDEX('Mapping water'!$A$4:$U$352,MATCH($B271,'Mapping water'!$B$4:$B$352,0),MATCH(DV$4,'Mapping water'!$A$4:$U$4,0))*$K271</f>
        <v>26436.12</v>
      </c>
      <c r="EO271" s="22">
        <f>INDEX('Mapping water'!$A$4:$U$352,MATCH($B271,'Mapping water'!$B$4:$B$352,0),MATCH(DW$4,'Mapping water'!$A$4:$U$4,0))*$K271</f>
        <v>0</v>
      </c>
      <c r="EP271" s="22">
        <f>INDEX('Mapping water'!$A$4:$U$352,MATCH($B271,'Mapping water'!$B$4:$B$352,0),MATCH(DX$4,'Mapping water'!$A$4:$U$4,0))*$K271</f>
        <v>193864.88</v>
      </c>
      <c r="EQ271" s="22">
        <f>INDEX('Mapping water'!$A$4:$U$352,MATCH($B271,'Mapping water'!$B$4:$B$352,0),MATCH(DY$4,'Mapping water'!$A$4:$U$4,0))*$K271</f>
        <v>0</v>
      </c>
      <c r="ER271" s="22">
        <f>INDEX('Mapping water'!$A$4:$U$352,MATCH($B271,'Mapping water'!$B$4:$B$352,0),MATCH(DZ$4,'Mapping water'!$A$4:$U$4,0))*$K271</f>
        <v>0</v>
      </c>
      <c r="ES271" s="22">
        <f>INDEX('Mapping water'!$A$4:$U$352,MATCH($B271,'Mapping water'!$B$4:$B$352,0),MATCH(EA$4,'Mapping water'!$A$4:$U$4,0))*$K271</f>
        <v>0</v>
      </c>
      <c r="ET271" s="22">
        <f>INDEX('Mapping water'!$A$4:$U$352,MATCH($B271,'Mapping water'!$B$4:$B$352,0),MATCH(EB$4,'Mapping water'!$A$4:$U$4,0))*$K271</f>
        <v>0</v>
      </c>
      <c r="EU271" s="22">
        <f>INDEX('Mapping water'!$A$4:$U$352,MATCH($B271,'Mapping water'!$B$4:$B$352,0),MATCH(EC$4,'Mapping water'!$A$4:$U$4,0))*$K271</f>
        <v>0</v>
      </c>
      <c r="EV271" s="22">
        <f>INDEX('Mapping water'!$A$4:$U$352,MATCH($B271,'Mapping water'!$B$4:$B$352,0),MATCH(ED$4,'Mapping water'!$A$4:$U$4,0))*$K271</f>
        <v>0</v>
      </c>
      <c r="EW271" s="22">
        <f>INDEX('Mapping water'!$A$4:$U$352,MATCH($B271,'Mapping water'!$B$4:$B$352,0),MATCH(EE$4,'Mapping water'!$A$4:$U$4,0))*$K271</f>
        <v>0</v>
      </c>
      <c r="EX271" s="22">
        <f>INDEX('Mapping water'!$A$4:$U$352,MATCH($B271,'Mapping water'!$B$4:$B$352,0),MATCH(EF$4,'Mapping water'!$A$4:$U$4,0))*$K271</f>
        <v>0</v>
      </c>
      <c r="EY271" s="22">
        <f>INDEX('Mapping water'!$A$4:$U$352,MATCH($B271,'Mapping water'!$B$4:$B$352,0),MATCH(EG$4,'Mapping water'!$A$4:$U$4,0))*$K271</f>
        <v>0</v>
      </c>
    </row>
    <row r="272" spans="1:155" x14ac:dyDescent="0.2">
      <c r="A272" s="21" t="s">
        <v>647</v>
      </c>
      <c r="B272" s="21" t="s">
        <v>648</v>
      </c>
      <c r="C272" s="21" t="s">
        <v>5</v>
      </c>
      <c r="D272" s="22">
        <f>INDEX('Households England'!S$5:S$374,MATCH('Mapping HH to population water'!$B272,'Households England'!$B$5:$B$374,0))*1000</f>
        <v>30350</v>
      </c>
      <c r="E272" s="22">
        <f>INDEX('Households England'!T$5:T$374,MATCH('Mapping HH to population water'!$B272,'Households England'!$B$5:$B$374,0))*1000</f>
        <v>30572</v>
      </c>
      <c r="F272" s="22">
        <f>INDEX('Households England'!U$5:U$374,MATCH('Mapping HH to population water'!$B272,'Households England'!$B$5:$B$374,0))*1000</f>
        <v>30773</v>
      </c>
      <c r="G272" s="22">
        <f>INDEX('Households England'!V$5:V$374,MATCH('Mapping HH to population water'!$B272,'Households England'!$B$5:$B$374,0))*1000</f>
        <v>30976</v>
      </c>
      <c r="H272" s="22">
        <f>INDEX('Households England'!W$5:W$374,MATCH('Mapping HH to population water'!$B272,'Households England'!$B$5:$B$374,0))*1000</f>
        <v>31169</v>
      </c>
      <c r="I272" s="22">
        <f>INDEX('Households England'!X$5:X$374,MATCH('Mapping HH to population water'!$B272,'Households England'!$B$5:$B$374,0))*1000</f>
        <v>31425</v>
      </c>
      <c r="J272" s="22">
        <f>INDEX('Households England'!Y$5:Y$374,MATCH('Mapping HH to population water'!$B272,'Households England'!$B$5:$B$374,0))*1000</f>
        <v>31676</v>
      </c>
      <c r="K272" s="22">
        <f>INDEX('Households England'!Z$5:Z$374,MATCH('Mapping HH to population water'!$B272,'Households England'!$B$5:$B$374,0))*1000</f>
        <v>31908</v>
      </c>
      <c r="L272" s="22">
        <f>INDEX('Mapping water'!$A$4:$U$352,MATCH($B272,'Mapping water'!$B$4:$B$352,0),MATCH(L$4,'Mapping water'!$A$4:$U$4,0))*$D272</f>
        <v>0</v>
      </c>
      <c r="M272" s="22">
        <f>INDEX('Mapping water'!$A$4:$U$352,MATCH($B272,'Mapping water'!$B$4:$B$352,0),MATCH(M$4,'Mapping water'!$A$4:$U$4,0))*$D272</f>
        <v>0</v>
      </c>
      <c r="N272" s="22">
        <f>INDEX('Mapping water'!$A$4:$U$352,MATCH($B272,'Mapping water'!$B$4:$B$352,0),MATCH(N$4,'Mapping water'!$A$4:$U$4,0))*$D272</f>
        <v>0</v>
      </c>
      <c r="O272" s="22">
        <f>INDEX('Mapping water'!$A$4:$U$352,MATCH($B272,'Mapping water'!$B$4:$B$352,0),MATCH(O$4,'Mapping water'!$A$4:$U$4,0))*$D272</f>
        <v>0</v>
      </c>
      <c r="P272" s="22">
        <f>INDEX('Mapping water'!$A$4:$U$352,MATCH($B272,'Mapping water'!$B$4:$B$352,0),MATCH(P$4,'Mapping water'!$A$4:$U$4,0))*$D272</f>
        <v>0</v>
      </c>
      <c r="Q272" s="22">
        <f>INDEX('Mapping water'!$A$4:$U$352,MATCH($B272,'Mapping water'!$B$4:$B$352,0),MATCH(Q$4,'Mapping water'!$A$4:$U$4,0))*$D272</f>
        <v>0</v>
      </c>
      <c r="R272" s="22">
        <f>INDEX('Mapping water'!$A$4:$U$352,MATCH($B272,'Mapping water'!$B$4:$B$352,0),MATCH(R$4,'Mapping water'!$A$4:$U$4,0))*$D272</f>
        <v>0</v>
      </c>
      <c r="S272" s="22">
        <f>INDEX('Mapping water'!$A$4:$U$352,MATCH($B272,'Mapping water'!$B$4:$B$352,0),MATCH(S$4,'Mapping water'!$A$4:$U$4,0))*$D272</f>
        <v>0</v>
      </c>
      <c r="T272" s="22">
        <f>INDEX('Mapping water'!$A$4:$U$352,MATCH($B272,'Mapping water'!$B$4:$B$352,0),MATCH(T$4,'Mapping water'!$A$4:$U$4,0))*$D272</f>
        <v>30350</v>
      </c>
      <c r="U272" s="22">
        <f>INDEX('Mapping water'!$A$4:$U$352,MATCH($B272,'Mapping water'!$B$4:$B$352,0),MATCH(U$4,'Mapping water'!$A$4:$U$4,0))*$D272</f>
        <v>0</v>
      </c>
      <c r="V272" s="22">
        <f>INDEX('Mapping water'!$A$4:$U$352,MATCH($B272,'Mapping water'!$B$4:$B$352,0),MATCH(V$4,'Mapping water'!$A$4:$U$4,0))*$D272</f>
        <v>0</v>
      </c>
      <c r="W272" s="22">
        <f>INDEX('Mapping water'!$A$4:$U$352,MATCH($B272,'Mapping water'!$B$4:$B$352,0),MATCH(W$4,'Mapping water'!$A$4:$U$4,0))*$D272</f>
        <v>0</v>
      </c>
      <c r="X272" s="22">
        <f>INDEX('Mapping water'!$A$4:$U$352,MATCH($B272,'Mapping water'!$B$4:$B$352,0),MATCH(X$4,'Mapping water'!$A$4:$U$4,0))*$D272</f>
        <v>0</v>
      </c>
      <c r="Y272" s="22">
        <f>INDEX('Mapping water'!$A$4:$U$352,MATCH($B272,'Mapping water'!$B$4:$B$352,0),MATCH(Y$4,'Mapping water'!$A$4:$U$4,0))*$D272</f>
        <v>0</v>
      </c>
      <c r="Z272" s="22">
        <f>INDEX('Mapping water'!$A$4:$U$352,MATCH($B272,'Mapping water'!$B$4:$B$352,0),MATCH(Z$4,'Mapping water'!$A$4:$U$4,0))*$D272</f>
        <v>0</v>
      </c>
      <c r="AA272" s="22">
        <f>INDEX('Mapping water'!$A$4:$U$352,MATCH($B272,'Mapping water'!$B$4:$B$352,0),MATCH(AA$4,'Mapping water'!$A$4:$U$4,0))*$D272</f>
        <v>0</v>
      </c>
      <c r="AB272" s="22">
        <f>INDEX('Mapping water'!$A$4:$U$352,MATCH($B272,'Mapping water'!$B$4:$B$352,0),MATCH(AB$4,'Mapping water'!$A$4:$U$4,0))*$D272</f>
        <v>0</v>
      </c>
      <c r="AC272" s="22">
        <f>INDEX('Mapping water'!$A$4:$U$352,MATCH($B272,'Mapping water'!$B$4:$B$352,0),MATCH(AC$4,'Mapping water'!$A$4:$U$4,0))*$D272</f>
        <v>0</v>
      </c>
      <c r="AD272" s="22">
        <f>INDEX('Mapping water'!$A$4:$U$352,MATCH($B272,'Mapping water'!$B$4:$B$352,0),MATCH(AD$4,'Mapping water'!$A$4:$U$4,0))*$E272</f>
        <v>0</v>
      </c>
      <c r="AE272" s="22">
        <f>INDEX('Mapping water'!$A$4:$U$352,MATCH($B272,'Mapping water'!$B$4:$B$352,0),MATCH(AE$4,'Mapping water'!$A$4:$U$4,0))*$E272</f>
        <v>0</v>
      </c>
      <c r="AF272" s="22">
        <f>INDEX('Mapping water'!$A$4:$U$352,MATCH($B272,'Mapping water'!$B$4:$B$352,0),MATCH(AF$4,'Mapping water'!$A$4:$U$4,0))*$E272</f>
        <v>0</v>
      </c>
      <c r="AG272" s="22">
        <f>INDEX('Mapping water'!$A$4:$U$352,MATCH($B272,'Mapping water'!$B$4:$B$352,0),MATCH(AG$4,'Mapping water'!$A$4:$U$4,0))*$E272</f>
        <v>0</v>
      </c>
      <c r="AH272" s="22">
        <f>INDEX('Mapping water'!$A$4:$U$352,MATCH($B272,'Mapping water'!$B$4:$B$352,0),MATCH(AH$4,'Mapping water'!$A$4:$U$4,0))*$E272</f>
        <v>0</v>
      </c>
      <c r="AI272" s="22">
        <f>INDEX('Mapping water'!$A$4:$U$352,MATCH($B272,'Mapping water'!$B$4:$B$352,0),MATCH(AI$4,'Mapping water'!$A$4:$U$4,0))*$E272</f>
        <v>0</v>
      </c>
      <c r="AJ272" s="22">
        <f>INDEX('Mapping water'!$A$4:$U$352,MATCH($B272,'Mapping water'!$B$4:$B$352,0),MATCH(AJ$4,'Mapping water'!$A$4:$U$4,0))*$E272</f>
        <v>0</v>
      </c>
      <c r="AK272" s="22">
        <f>INDEX('Mapping water'!$A$4:$U$352,MATCH($B272,'Mapping water'!$B$4:$B$352,0),MATCH(AK$4,'Mapping water'!$A$4:$U$4,0))*$E272</f>
        <v>0</v>
      </c>
      <c r="AL272" s="22">
        <f>INDEX('Mapping water'!$A$4:$U$352,MATCH($B272,'Mapping water'!$B$4:$B$352,0),MATCH(AL$4,'Mapping water'!$A$4:$U$4,0))*$E272</f>
        <v>30572</v>
      </c>
      <c r="AM272" s="22">
        <f>INDEX('Mapping water'!$A$4:$U$352,MATCH($B272,'Mapping water'!$B$4:$B$352,0),MATCH(AM$4,'Mapping water'!$A$4:$U$4,0))*$E272</f>
        <v>0</v>
      </c>
      <c r="AN272" s="22">
        <f>INDEX('Mapping water'!$A$4:$U$352,MATCH($B272,'Mapping water'!$B$4:$B$352,0),MATCH(AN$4,'Mapping water'!$A$4:$U$4,0))*$E272</f>
        <v>0</v>
      </c>
      <c r="AO272" s="22">
        <f>INDEX('Mapping water'!$A$4:$U$352,MATCH($B272,'Mapping water'!$B$4:$B$352,0),MATCH(AO$4,'Mapping water'!$A$4:$U$4,0))*$E272</f>
        <v>0</v>
      </c>
      <c r="AP272" s="22">
        <f>INDEX('Mapping water'!$A$4:$U$352,MATCH($B272,'Mapping water'!$B$4:$B$352,0),MATCH(AP$4,'Mapping water'!$A$4:$U$4,0))*$E272</f>
        <v>0</v>
      </c>
      <c r="AQ272" s="22">
        <f>INDEX('Mapping water'!$A$4:$U$352,MATCH($B272,'Mapping water'!$B$4:$B$352,0),MATCH(AQ$4,'Mapping water'!$A$4:$U$4,0))*$E272</f>
        <v>0</v>
      </c>
      <c r="AR272" s="22">
        <f>INDEX('Mapping water'!$A$4:$U$352,MATCH($B272,'Mapping water'!$B$4:$B$352,0),MATCH(AR$4,'Mapping water'!$A$4:$U$4,0))*$E272</f>
        <v>0</v>
      </c>
      <c r="AS272" s="22">
        <f>INDEX('Mapping water'!$A$4:$U$352,MATCH($B272,'Mapping water'!$B$4:$B$352,0),MATCH(AS$4,'Mapping water'!$A$4:$U$4,0))*$E272</f>
        <v>0</v>
      </c>
      <c r="AT272" s="22">
        <f>INDEX('Mapping water'!$A$4:$U$352,MATCH($B272,'Mapping water'!$B$4:$B$352,0),MATCH(AT$4,'Mapping water'!$A$4:$U$4,0))*$E272</f>
        <v>0</v>
      </c>
      <c r="AU272" s="22">
        <f>INDEX('Mapping water'!$A$4:$U$352,MATCH($B272,'Mapping water'!$B$4:$B$352,0),MATCH(AU$4,'Mapping water'!$A$4:$U$4,0))*$E272</f>
        <v>0</v>
      </c>
      <c r="AV272" s="22">
        <f>INDEX('Mapping water'!$A$4:$U$352,MATCH($B272,'Mapping water'!$B$4:$B$352,0),MATCH(AD$4,'Mapping water'!$A$4:$U$4,0))*$F272</f>
        <v>0</v>
      </c>
      <c r="AW272" s="22">
        <f>INDEX('Mapping water'!$A$4:$U$352,MATCH($B272,'Mapping water'!$B$4:$B$352,0),MATCH(AE$4,'Mapping water'!$A$4:$U$4,0))*$F272</f>
        <v>0</v>
      </c>
      <c r="AX272" s="22">
        <f>INDEX('Mapping water'!$A$4:$U$352,MATCH($B272,'Mapping water'!$B$4:$B$352,0),MATCH(AF$4,'Mapping water'!$A$4:$U$4,0))*$F272</f>
        <v>0</v>
      </c>
      <c r="AY272" s="22">
        <f>INDEX('Mapping water'!$A$4:$U$352,MATCH($B272,'Mapping water'!$B$4:$B$352,0),MATCH(AG$4,'Mapping water'!$A$4:$U$4,0))*$F272</f>
        <v>0</v>
      </c>
      <c r="AZ272" s="22">
        <f>INDEX('Mapping water'!$A$4:$U$352,MATCH($B272,'Mapping water'!$B$4:$B$352,0),MATCH(AH$4,'Mapping water'!$A$4:$U$4,0))*$F272</f>
        <v>0</v>
      </c>
      <c r="BA272" s="22">
        <f>INDEX('Mapping water'!$A$4:$U$352,MATCH($B272,'Mapping water'!$B$4:$B$352,0),MATCH(AI$4,'Mapping water'!$A$4:$U$4,0))*$F272</f>
        <v>0</v>
      </c>
      <c r="BB272" s="22">
        <f>INDEX('Mapping water'!$A$4:$U$352,MATCH($B272,'Mapping water'!$B$4:$B$352,0),MATCH(AJ$4,'Mapping water'!$A$4:$U$4,0))*$F272</f>
        <v>0</v>
      </c>
      <c r="BC272" s="22">
        <f>INDEX('Mapping water'!$A$4:$U$352,MATCH($B272,'Mapping water'!$B$4:$B$352,0),MATCH(AK$4,'Mapping water'!$A$4:$U$4,0))*$F272</f>
        <v>0</v>
      </c>
      <c r="BD272" s="22">
        <f>INDEX('Mapping water'!$A$4:$U$352,MATCH($B272,'Mapping water'!$B$4:$B$352,0),MATCH(AL$4,'Mapping water'!$A$4:$U$4,0))*$F272</f>
        <v>30773</v>
      </c>
      <c r="BE272" s="22">
        <f>INDEX('Mapping water'!$A$4:$U$352,MATCH($B272,'Mapping water'!$B$4:$B$352,0),MATCH(AM$4,'Mapping water'!$A$4:$U$4,0))*$F272</f>
        <v>0</v>
      </c>
      <c r="BF272" s="22">
        <f>INDEX('Mapping water'!$A$4:$U$352,MATCH($B272,'Mapping water'!$B$4:$B$352,0),MATCH(AN$4,'Mapping water'!$A$4:$U$4,0))*$F272</f>
        <v>0</v>
      </c>
      <c r="BG272" s="22">
        <f>INDEX('Mapping water'!$A$4:$U$352,MATCH($B272,'Mapping water'!$B$4:$B$352,0),MATCH(AO$4,'Mapping water'!$A$4:$U$4,0))*$F272</f>
        <v>0</v>
      </c>
      <c r="BH272" s="22">
        <f>INDEX('Mapping water'!$A$4:$U$352,MATCH($B272,'Mapping water'!$B$4:$B$352,0),MATCH(AP$4,'Mapping water'!$A$4:$U$4,0))*$F272</f>
        <v>0</v>
      </c>
      <c r="BI272" s="22">
        <f>INDEX('Mapping water'!$A$4:$U$352,MATCH($B272,'Mapping water'!$B$4:$B$352,0),MATCH(AQ$4,'Mapping water'!$A$4:$U$4,0))*$F272</f>
        <v>0</v>
      </c>
      <c r="BJ272" s="22">
        <f>INDEX('Mapping water'!$A$4:$U$352,MATCH($B272,'Mapping water'!$B$4:$B$352,0),MATCH(AR$4,'Mapping water'!$A$4:$U$4,0))*$F272</f>
        <v>0</v>
      </c>
      <c r="BK272" s="22">
        <f>INDEX('Mapping water'!$A$4:$U$352,MATCH($B272,'Mapping water'!$B$4:$B$352,0),MATCH(AS$4,'Mapping water'!$A$4:$U$4,0))*$F272</f>
        <v>0</v>
      </c>
      <c r="BL272" s="22">
        <f>INDEX('Mapping water'!$A$4:$U$352,MATCH($B272,'Mapping water'!$B$4:$B$352,0),MATCH(AT$4,'Mapping water'!$A$4:$U$4,0))*$F272</f>
        <v>0</v>
      </c>
      <c r="BM272" s="22">
        <f>INDEX('Mapping water'!$A$4:$U$352,MATCH($B272,'Mapping water'!$B$4:$B$352,0),MATCH(AU$4,'Mapping water'!$A$4:$U$4,0))*$F272</f>
        <v>0</v>
      </c>
      <c r="BN272" s="22">
        <f>INDEX('Mapping water'!$A$4:$U$352,MATCH($B272,'Mapping water'!$B$4:$B$352,0),MATCH(AV$4,'Mapping water'!$A$4:$U$4,0))*$G272</f>
        <v>0</v>
      </c>
      <c r="BO272" s="22">
        <f>INDEX('Mapping water'!$A$4:$U$352,MATCH($B272,'Mapping water'!$B$4:$B$352,0),MATCH(AW$4,'Mapping water'!$A$4:$U$4,0))*$G272</f>
        <v>0</v>
      </c>
      <c r="BP272" s="22">
        <f>INDEX('Mapping water'!$A$4:$U$352,MATCH($B272,'Mapping water'!$B$4:$B$352,0),MATCH(AX$4,'Mapping water'!$A$4:$U$4,0))*$G272</f>
        <v>0</v>
      </c>
      <c r="BQ272" s="22">
        <f>INDEX('Mapping water'!$A$4:$U$352,MATCH($B272,'Mapping water'!$B$4:$B$352,0),MATCH(AY$4,'Mapping water'!$A$4:$U$4,0))*$G272</f>
        <v>0</v>
      </c>
      <c r="BR272" s="22">
        <f>INDEX('Mapping water'!$A$4:$U$352,MATCH($B272,'Mapping water'!$B$4:$B$352,0),MATCH(AZ$4,'Mapping water'!$A$4:$U$4,0))*$G272</f>
        <v>0</v>
      </c>
      <c r="BS272" s="22">
        <f>INDEX('Mapping water'!$A$4:$U$352,MATCH($B272,'Mapping water'!$B$4:$B$352,0),MATCH(BA$4,'Mapping water'!$A$4:$U$4,0))*$G272</f>
        <v>0</v>
      </c>
      <c r="BT272" s="22">
        <f>INDEX('Mapping water'!$A$4:$U$352,MATCH($B272,'Mapping water'!$B$4:$B$352,0),MATCH(BB$4,'Mapping water'!$A$4:$U$4,0))*$G272</f>
        <v>0</v>
      </c>
      <c r="BU272" s="22">
        <f>INDEX('Mapping water'!$A$4:$U$352,MATCH($B272,'Mapping water'!$B$4:$B$352,0),MATCH(BC$4,'Mapping water'!$A$4:$U$4,0))*$G272</f>
        <v>0</v>
      </c>
      <c r="BV272" s="22">
        <f>INDEX('Mapping water'!$A$4:$U$352,MATCH($B272,'Mapping water'!$B$4:$B$352,0),MATCH(BD$4,'Mapping water'!$A$4:$U$4,0))*$G272</f>
        <v>30976</v>
      </c>
      <c r="BW272" s="22">
        <f>INDEX('Mapping water'!$A$4:$U$352,MATCH($B272,'Mapping water'!$B$4:$B$352,0),MATCH(BE$4,'Mapping water'!$A$4:$U$4,0))*$G272</f>
        <v>0</v>
      </c>
      <c r="BX272" s="22">
        <f>INDEX('Mapping water'!$A$4:$U$352,MATCH($B272,'Mapping water'!$B$4:$B$352,0),MATCH(BF$4,'Mapping water'!$A$4:$U$4,0))*$G272</f>
        <v>0</v>
      </c>
      <c r="BY272" s="22">
        <f>INDEX('Mapping water'!$A$4:$U$352,MATCH($B272,'Mapping water'!$B$4:$B$352,0),MATCH(BG$4,'Mapping water'!$A$4:$U$4,0))*$G272</f>
        <v>0</v>
      </c>
      <c r="BZ272" s="22">
        <f>INDEX('Mapping water'!$A$4:$U$352,MATCH($B272,'Mapping water'!$B$4:$B$352,0),MATCH(BH$4,'Mapping water'!$A$4:$U$4,0))*$G272</f>
        <v>0</v>
      </c>
      <c r="CA272" s="22">
        <f>INDEX('Mapping water'!$A$4:$U$352,MATCH($B272,'Mapping water'!$B$4:$B$352,0),MATCH(BI$4,'Mapping water'!$A$4:$U$4,0))*$G272</f>
        <v>0</v>
      </c>
      <c r="CB272" s="22">
        <f>INDEX('Mapping water'!$A$4:$U$352,MATCH($B272,'Mapping water'!$B$4:$B$352,0),MATCH(BJ$4,'Mapping water'!$A$4:$U$4,0))*$G272</f>
        <v>0</v>
      </c>
      <c r="CC272" s="22">
        <f>INDEX('Mapping water'!$A$4:$U$352,MATCH($B272,'Mapping water'!$B$4:$B$352,0),MATCH(BK$4,'Mapping water'!$A$4:$U$4,0))*$G272</f>
        <v>0</v>
      </c>
      <c r="CD272" s="22">
        <f>INDEX('Mapping water'!$A$4:$U$352,MATCH($B272,'Mapping water'!$B$4:$B$352,0),MATCH(BL$4,'Mapping water'!$A$4:$U$4,0))*$G272</f>
        <v>0</v>
      </c>
      <c r="CE272" s="22">
        <f>INDEX('Mapping water'!$A$4:$U$352,MATCH($B272,'Mapping water'!$B$4:$B$352,0),MATCH(BM$4,'Mapping water'!$A$4:$U$4,0))*$G272</f>
        <v>0</v>
      </c>
      <c r="CF272" s="22">
        <f>INDEX('Mapping water'!$A$4:$U$352,MATCH($B272,'Mapping water'!$B$4:$B$352,0),MATCH(BN$4,'Mapping water'!$A$4:$U$4,0))*$H272</f>
        <v>0</v>
      </c>
      <c r="CG272" s="22">
        <f>INDEX('Mapping water'!$A$4:$U$352,MATCH($B272,'Mapping water'!$B$4:$B$352,0),MATCH(BO$4,'Mapping water'!$A$4:$U$4,0))*$H272</f>
        <v>0</v>
      </c>
      <c r="CH272" s="22">
        <f>INDEX('Mapping water'!$A$4:$U$352,MATCH($B272,'Mapping water'!$B$4:$B$352,0),MATCH(BP$4,'Mapping water'!$A$4:$U$4,0))*$H272</f>
        <v>0</v>
      </c>
      <c r="CI272" s="22">
        <f>INDEX('Mapping water'!$A$4:$U$352,MATCH($B272,'Mapping water'!$B$4:$B$352,0),MATCH(BQ$4,'Mapping water'!$A$4:$U$4,0))*$H272</f>
        <v>0</v>
      </c>
      <c r="CJ272" s="22">
        <f>INDEX('Mapping water'!$A$4:$U$352,MATCH($B272,'Mapping water'!$B$4:$B$352,0),MATCH(BR$4,'Mapping water'!$A$4:$U$4,0))*$H272</f>
        <v>0</v>
      </c>
      <c r="CK272" s="22">
        <f>INDEX('Mapping water'!$A$4:$U$352,MATCH($B272,'Mapping water'!$B$4:$B$352,0),MATCH(BS$4,'Mapping water'!$A$4:$U$4,0))*$H272</f>
        <v>0</v>
      </c>
      <c r="CL272" s="22">
        <f>INDEX('Mapping water'!$A$4:$U$352,MATCH($B272,'Mapping water'!$B$4:$B$352,0),MATCH(BT$4,'Mapping water'!$A$4:$U$4,0))*$H272</f>
        <v>0</v>
      </c>
      <c r="CM272" s="22">
        <f>INDEX('Mapping water'!$A$4:$U$352,MATCH($B272,'Mapping water'!$B$4:$B$352,0),MATCH(BU$4,'Mapping water'!$A$4:$U$4,0))*$H272</f>
        <v>0</v>
      </c>
      <c r="CN272" s="22">
        <f>INDEX('Mapping water'!$A$4:$U$352,MATCH($B272,'Mapping water'!$B$4:$B$352,0),MATCH(BV$4,'Mapping water'!$A$4:$U$4,0))*$H272</f>
        <v>31169</v>
      </c>
      <c r="CO272" s="22">
        <f>INDEX('Mapping water'!$A$4:$U$352,MATCH($B272,'Mapping water'!$B$4:$B$352,0),MATCH(BW$4,'Mapping water'!$A$4:$U$4,0))*$H272</f>
        <v>0</v>
      </c>
      <c r="CP272" s="22">
        <f>INDEX('Mapping water'!$A$4:$U$352,MATCH($B272,'Mapping water'!$B$4:$B$352,0),MATCH(BX$4,'Mapping water'!$A$4:$U$4,0))*$H272</f>
        <v>0</v>
      </c>
      <c r="CQ272" s="22">
        <f>INDEX('Mapping water'!$A$4:$U$352,MATCH($B272,'Mapping water'!$B$4:$B$352,0),MATCH(BY$4,'Mapping water'!$A$4:$U$4,0))*$H272</f>
        <v>0</v>
      </c>
      <c r="CR272" s="22">
        <f>INDEX('Mapping water'!$A$4:$U$352,MATCH($B272,'Mapping water'!$B$4:$B$352,0),MATCH(BZ$4,'Mapping water'!$A$4:$U$4,0))*$H272</f>
        <v>0</v>
      </c>
      <c r="CS272" s="22">
        <f>INDEX('Mapping water'!$A$4:$U$352,MATCH($B272,'Mapping water'!$B$4:$B$352,0),MATCH(CA$4,'Mapping water'!$A$4:$U$4,0))*$H272</f>
        <v>0</v>
      </c>
      <c r="CT272" s="22">
        <f>INDEX('Mapping water'!$A$4:$U$352,MATCH($B272,'Mapping water'!$B$4:$B$352,0),MATCH(CB$4,'Mapping water'!$A$4:$U$4,0))*$H272</f>
        <v>0</v>
      </c>
      <c r="CU272" s="22">
        <f>INDEX('Mapping water'!$A$4:$U$352,MATCH($B272,'Mapping water'!$B$4:$B$352,0),MATCH(CC$4,'Mapping water'!$A$4:$U$4,0))*$H272</f>
        <v>0</v>
      </c>
      <c r="CV272" s="22">
        <f>INDEX('Mapping water'!$A$4:$U$352,MATCH($B272,'Mapping water'!$B$4:$B$352,0),MATCH(CD$4,'Mapping water'!$A$4:$U$4,0))*$H272</f>
        <v>0</v>
      </c>
      <c r="CW272" s="22">
        <f>INDEX('Mapping water'!$A$4:$U$352,MATCH($B272,'Mapping water'!$B$4:$B$352,0),MATCH(CE$4,'Mapping water'!$A$4:$U$4,0))*$H272</f>
        <v>0</v>
      </c>
      <c r="CX272" s="22">
        <f>INDEX('Mapping water'!$A$4:$U$352,MATCH($B272,'Mapping water'!$B$4:$B$352,0),MATCH(CF$4,'Mapping water'!$A$4:$U$4,0))*$I272</f>
        <v>0</v>
      </c>
      <c r="CY272" s="22">
        <f>INDEX('Mapping water'!$A$4:$U$352,MATCH($B272,'Mapping water'!$B$4:$B$352,0),MATCH(CG$4,'Mapping water'!$A$4:$U$4,0))*$I272</f>
        <v>0</v>
      </c>
      <c r="CZ272" s="22">
        <f>INDEX('Mapping water'!$A$4:$U$352,MATCH($B272,'Mapping water'!$B$4:$B$352,0),MATCH(CH$4,'Mapping water'!$A$4:$U$4,0))*$I272</f>
        <v>0</v>
      </c>
      <c r="DA272" s="22">
        <f>INDEX('Mapping water'!$A$4:$U$352,MATCH($B272,'Mapping water'!$B$4:$B$352,0),MATCH(CI$4,'Mapping water'!$A$4:$U$4,0))*$I272</f>
        <v>0</v>
      </c>
      <c r="DB272" s="22">
        <f>INDEX('Mapping water'!$A$4:$U$352,MATCH($B272,'Mapping water'!$B$4:$B$352,0),MATCH(CJ$4,'Mapping water'!$A$4:$U$4,0))*$I272</f>
        <v>0</v>
      </c>
      <c r="DC272" s="22">
        <f>INDEX('Mapping water'!$A$4:$U$352,MATCH($B272,'Mapping water'!$B$4:$B$352,0),MATCH(CK$4,'Mapping water'!$A$4:$U$4,0))*$I272</f>
        <v>0</v>
      </c>
      <c r="DD272" s="22">
        <f>INDEX('Mapping water'!$A$4:$U$352,MATCH($B272,'Mapping water'!$B$4:$B$352,0),MATCH(CL$4,'Mapping water'!$A$4:$U$4,0))*$I272</f>
        <v>0</v>
      </c>
      <c r="DE272" s="22">
        <f>INDEX('Mapping water'!$A$4:$U$352,MATCH($B272,'Mapping water'!$B$4:$B$352,0),MATCH(CM$4,'Mapping water'!$A$4:$U$4,0))*$I272</f>
        <v>0</v>
      </c>
      <c r="DF272" s="22">
        <f>INDEX('Mapping water'!$A$4:$U$352,MATCH($B272,'Mapping water'!$B$4:$B$352,0),MATCH(CN$4,'Mapping water'!$A$4:$U$4,0))*$I272</f>
        <v>31425</v>
      </c>
      <c r="DG272" s="22">
        <f>INDEX('Mapping water'!$A$4:$U$352,MATCH($B272,'Mapping water'!$B$4:$B$352,0),MATCH(CO$4,'Mapping water'!$A$4:$U$4,0))*$I272</f>
        <v>0</v>
      </c>
      <c r="DH272" s="22">
        <f>INDEX('Mapping water'!$A$4:$U$352,MATCH($B272,'Mapping water'!$B$4:$B$352,0),MATCH(CP$4,'Mapping water'!$A$4:$U$4,0))*$I272</f>
        <v>0</v>
      </c>
      <c r="DI272" s="22">
        <f>INDEX('Mapping water'!$A$4:$U$352,MATCH($B272,'Mapping water'!$B$4:$B$352,0),MATCH(CQ$4,'Mapping water'!$A$4:$U$4,0))*$I272</f>
        <v>0</v>
      </c>
      <c r="DJ272" s="22">
        <f>INDEX('Mapping water'!$A$4:$U$352,MATCH($B272,'Mapping water'!$B$4:$B$352,0),MATCH(CR$4,'Mapping water'!$A$4:$U$4,0))*$I272</f>
        <v>0</v>
      </c>
      <c r="DK272" s="22">
        <f>INDEX('Mapping water'!$A$4:$U$352,MATCH($B272,'Mapping water'!$B$4:$B$352,0),MATCH(CS$4,'Mapping water'!$A$4:$U$4,0))*$I272</f>
        <v>0</v>
      </c>
      <c r="DL272" s="22">
        <f>INDEX('Mapping water'!$A$4:$U$352,MATCH($B272,'Mapping water'!$B$4:$B$352,0),MATCH(CT$4,'Mapping water'!$A$4:$U$4,0))*$I272</f>
        <v>0</v>
      </c>
      <c r="DM272" s="22">
        <f>INDEX('Mapping water'!$A$4:$U$352,MATCH($B272,'Mapping water'!$B$4:$B$352,0),MATCH(CU$4,'Mapping water'!$A$4:$U$4,0))*$I272</f>
        <v>0</v>
      </c>
      <c r="DN272" s="22">
        <f>INDEX('Mapping water'!$A$4:$U$352,MATCH($B272,'Mapping water'!$B$4:$B$352,0),MATCH(CV$4,'Mapping water'!$A$4:$U$4,0))*$I272</f>
        <v>0</v>
      </c>
      <c r="DO272" s="22">
        <f>INDEX('Mapping water'!$A$4:$U$352,MATCH($B272,'Mapping water'!$B$4:$B$352,0),MATCH(CW$4,'Mapping water'!$A$4:$U$4,0))*$I272</f>
        <v>0</v>
      </c>
      <c r="DP272" s="22">
        <f>INDEX('Mapping water'!$A$4:$U$352,MATCH($B272,'Mapping water'!$B$4:$B$352,0),MATCH(CX$4,'Mapping water'!$A$4:$U$4,0))*$J272</f>
        <v>0</v>
      </c>
      <c r="DQ272" s="22">
        <f>INDEX('Mapping water'!$A$4:$U$352,MATCH($B272,'Mapping water'!$B$4:$B$352,0),MATCH(CY$4,'Mapping water'!$A$4:$U$4,0))*$J272</f>
        <v>0</v>
      </c>
      <c r="DR272" s="22">
        <f>INDEX('Mapping water'!$A$4:$U$352,MATCH($B272,'Mapping water'!$B$4:$B$352,0),MATCH(CZ$4,'Mapping water'!$A$4:$U$4,0))*$J272</f>
        <v>0</v>
      </c>
      <c r="DS272" s="22">
        <f>INDEX('Mapping water'!$A$4:$U$352,MATCH($B272,'Mapping water'!$B$4:$B$352,0),MATCH(DA$4,'Mapping water'!$A$4:$U$4,0))*$J272</f>
        <v>0</v>
      </c>
      <c r="DT272" s="22">
        <f>INDEX('Mapping water'!$A$4:$U$352,MATCH($B272,'Mapping water'!$B$4:$B$352,0),MATCH(DB$4,'Mapping water'!$A$4:$U$4,0))*$J272</f>
        <v>0</v>
      </c>
      <c r="DU272" s="22">
        <f>INDEX('Mapping water'!$A$4:$U$352,MATCH($B272,'Mapping water'!$B$4:$B$352,0),MATCH(DC$4,'Mapping water'!$A$4:$U$4,0))*$J272</f>
        <v>0</v>
      </c>
      <c r="DV272" s="22">
        <f>INDEX('Mapping water'!$A$4:$U$352,MATCH($B272,'Mapping water'!$B$4:$B$352,0),MATCH(DD$4,'Mapping water'!$A$4:$U$4,0))*$J272</f>
        <v>0</v>
      </c>
      <c r="DW272" s="22">
        <f>INDEX('Mapping water'!$A$4:$U$352,MATCH($B272,'Mapping water'!$B$4:$B$352,0),MATCH(DE$4,'Mapping water'!$A$4:$U$4,0))*$J272</f>
        <v>0</v>
      </c>
      <c r="DX272" s="22">
        <f>INDEX('Mapping water'!$A$4:$U$352,MATCH($B272,'Mapping water'!$B$4:$B$352,0),MATCH(DF$4,'Mapping water'!$A$4:$U$4,0))*$J272</f>
        <v>31676</v>
      </c>
      <c r="DY272" s="22">
        <f>INDEX('Mapping water'!$A$4:$U$352,MATCH($B272,'Mapping water'!$B$4:$B$352,0),MATCH(DG$4,'Mapping water'!$A$4:$U$4,0))*$J272</f>
        <v>0</v>
      </c>
      <c r="DZ272" s="22">
        <f>INDEX('Mapping water'!$A$4:$U$352,MATCH($B272,'Mapping water'!$B$4:$B$352,0),MATCH(DH$4,'Mapping water'!$A$4:$U$4,0))*$J272</f>
        <v>0</v>
      </c>
      <c r="EA272" s="22">
        <f>INDEX('Mapping water'!$A$4:$U$352,MATCH($B272,'Mapping water'!$B$4:$B$352,0),MATCH(DI$4,'Mapping water'!$A$4:$U$4,0))*$J272</f>
        <v>0</v>
      </c>
      <c r="EB272" s="22">
        <f>INDEX('Mapping water'!$A$4:$U$352,MATCH($B272,'Mapping water'!$B$4:$B$352,0),MATCH(DJ$4,'Mapping water'!$A$4:$U$4,0))*$J272</f>
        <v>0</v>
      </c>
      <c r="EC272" s="22">
        <f>INDEX('Mapping water'!$A$4:$U$352,MATCH($B272,'Mapping water'!$B$4:$B$352,0),MATCH(DK$4,'Mapping water'!$A$4:$U$4,0))*$J272</f>
        <v>0</v>
      </c>
      <c r="ED272" s="22">
        <f>INDEX('Mapping water'!$A$4:$U$352,MATCH($B272,'Mapping water'!$B$4:$B$352,0),MATCH(DL$4,'Mapping water'!$A$4:$U$4,0))*$J272</f>
        <v>0</v>
      </c>
      <c r="EE272" s="22">
        <f>INDEX('Mapping water'!$A$4:$U$352,MATCH($B272,'Mapping water'!$B$4:$B$352,0),MATCH(DM$4,'Mapping water'!$A$4:$U$4,0))*$J272</f>
        <v>0</v>
      </c>
      <c r="EF272" s="22">
        <f>INDEX('Mapping water'!$A$4:$U$352,MATCH($B272,'Mapping water'!$B$4:$B$352,0),MATCH(DN$4,'Mapping water'!$A$4:$U$4,0))*$J272</f>
        <v>0</v>
      </c>
      <c r="EG272" s="22">
        <f>INDEX('Mapping water'!$A$4:$U$352,MATCH($B272,'Mapping water'!$B$4:$B$352,0),MATCH(DO$4,'Mapping water'!$A$4:$U$4,0))*$J272</f>
        <v>0</v>
      </c>
      <c r="EH272" s="22">
        <f>INDEX('Mapping water'!$A$4:$U$352,MATCH($B272,'Mapping water'!$B$4:$B$352,0),MATCH(DP$4,'Mapping water'!$A$4:$U$4,0))*$K272</f>
        <v>0</v>
      </c>
      <c r="EI272" s="22">
        <f>INDEX('Mapping water'!$A$4:$U$352,MATCH($B272,'Mapping water'!$B$4:$B$352,0),MATCH(DQ$4,'Mapping water'!$A$4:$U$4,0))*$K272</f>
        <v>0</v>
      </c>
      <c r="EJ272" s="22">
        <f>INDEX('Mapping water'!$A$4:$U$352,MATCH($B272,'Mapping water'!$B$4:$B$352,0),MATCH(DR$4,'Mapping water'!$A$4:$U$4,0))*$K272</f>
        <v>0</v>
      </c>
      <c r="EK272" s="22">
        <f>INDEX('Mapping water'!$A$4:$U$352,MATCH($B272,'Mapping water'!$B$4:$B$352,0),MATCH(DS$4,'Mapping water'!$A$4:$U$4,0))*$K272</f>
        <v>0</v>
      </c>
      <c r="EL272" s="22">
        <f>INDEX('Mapping water'!$A$4:$U$352,MATCH($B272,'Mapping water'!$B$4:$B$352,0),MATCH(DT$4,'Mapping water'!$A$4:$U$4,0))*$K272</f>
        <v>0</v>
      </c>
      <c r="EM272" s="22">
        <f>INDEX('Mapping water'!$A$4:$U$352,MATCH($B272,'Mapping water'!$B$4:$B$352,0),MATCH(DU$4,'Mapping water'!$A$4:$U$4,0))*$K272</f>
        <v>0</v>
      </c>
      <c r="EN272" s="22">
        <f>INDEX('Mapping water'!$A$4:$U$352,MATCH($B272,'Mapping water'!$B$4:$B$352,0),MATCH(DV$4,'Mapping water'!$A$4:$U$4,0))*$K272</f>
        <v>0</v>
      </c>
      <c r="EO272" s="22">
        <f>INDEX('Mapping water'!$A$4:$U$352,MATCH($B272,'Mapping water'!$B$4:$B$352,0),MATCH(DW$4,'Mapping water'!$A$4:$U$4,0))*$K272</f>
        <v>0</v>
      </c>
      <c r="EP272" s="22">
        <f>INDEX('Mapping water'!$A$4:$U$352,MATCH($B272,'Mapping water'!$B$4:$B$352,0),MATCH(DX$4,'Mapping water'!$A$4:$U$4,0))*$K272</f>
        <v>31908</v>
      </c>
      <c r="EQ272" s="22">
        <f>INDEX('Mapping water'!$A$4:$U$352,MATCH($B272,'Mapping water'!$B$4:$B$352,0),MATCH(DY$4,'Mapping water'!$A$4:$U$4,0))*$K272</f>
        <v>0</v>
      </c>
      <c r="ER272" s="22">
        <f>INDEX('Mapping water'!$A$4:$U$352,MATCH($B272,'Mapping water'!$B$4:$B$352,0),MATCH(DZ$4,'Mapping water'!$A$4:$U$4,0))*$K272</f>
        <v>0</v>
      </c>
      <c r="ES272" s="22">
        <f>INDEX('Mapping water'!$A$4:$U$352,MATCH($B272,'Mapping water'!$B$4:$B$352,0),MATCH(EA$4,'Mapping water'!$A$4:$U$4,0))*$K272</f>
        <v>0</v>
      </c>
      <c r="ET272" s="22">
        <f>INDEX('Mapping water'!$A$4:$U$352,MATCH($B272,'Mapping water'!$B$4:$B$352,0),MATCH(EB$4,'Mapping water'!$A$4:$U$4,0))*$K272</f>
        <v>0</v>
      </c>
      <c r="EU272" s="22">
        <f>INDEX('Mapping water'!$A$4:$U$352,MATCH($B272,'Mapping water'!$B$4:$B$352,0),MATCH(EC$4,'Mapping water'!$A$4:$U$4,0))*$K272</f>
        <v>0</v>
      </c>
      <c r="EV272" s="22">
        <f>INDEX('Mapping water'!$A$4:$U$352,MATCH($B272,'Mapping water'!$B$4:$B$352,0),MATCH(ED$4,'Mapping water'!$A$4:$U$4,0))*$K272</f>
        <v>0</v>
      </c>
      <c r="EW272" s="22">
        <f>INDEX('Mapping water'!$A$4:$U$352,MATCH($B272,'Mapping water'!$B$4:$B$352,0),MATCH(EE$4,'Mapping water'!$A$4:$U$4,0))*$K272</f>
        <v>0</v>
      </c>
      <c r="EX272" s="22">
        <f>INDEX('Mapping water'!$A$4:$U$352,MATCH($B272,'Mapping water'!$B$4:$B$352,0),MATCH(EF$4,'Mapping water'!$A$4:$U$4,0))*$K272</f>
        <v>0</v>
      </c>
      <c r="EY272" s="22">
        <f>INDEX('Mapping water'!$A$4:$U$352,MATCH($B272,'Mapping water'!$B$4:$B$352,0),MATCH(EG$4,'Mapping water'!$A$4:$U$4,0))*$K272</f>
        <v>0</v>
      </c>
    </row>
    <row r="273" spans="1:155" x14ac:dyDescent="0.2">
      <c r="A273" s="21" t="s">
        <v>649</v>
      </c>
      <c r="B273" s="21" t="s">
        <v>650</v>
      </c>
      <c r="C273" s="21" t="s">
        <v>5</v>
      </c>
      <c r="D273" s="22">
        <f>INDEX('Households England'!S$5:S$374,MATCH('Mapping HH to population water'!$B273,'Households England'!$B$5:$B$374,0))*1000</f>
        <v>20385</v>
      </c>
      <c r="E273" s="22">
        <f>INDEX('Households England'!T$5:T$374,MATCH('Mapping HH to population water'!$B273,'Households England'!$B$5:$B$374,0))*1000</f>
        <v>20476</v>
      </c>
      <c r="F273" s="22">
        <f>INDEX('Households England'!U$5:U$374,MATCH('Mapping HH to population water'!$B273,'Households England'!$B$5:$B$374,0))*1000</f>
        <v>20562</v>
      </c>
      <c r="G273" s="22">
        <f>INDEX('Households England'!V$5:V$374,MATCH('Mapping HH to population water'!$B273,'Households England'!$B$5:$B$374,0))*1000</f>
        <v>20661</v>
      </c>
      <c r="H273" s="22">
        <f>INDEX('Households England'!W$5:W$374,MATCH('Mapping HH to population water'!$B273,'Households England'!$B$5:$B$374,0))*1000</f>
        <v>20753</v>
      </c>
      <c r="I273" s="22">
        <f>INDEX('Households England'!X$5:X$374,MATCH('Mapping HH to population water'!$B273,'Households England'!$B$5:$B$374,0))*1000</f>
        <v>20876</v>
      </c>
      <c r="J273" s="22">
        <f>INDEX('Households England'!Y$5:Y$374,MATCH('Mapping HH to population water'!$B273,'Households England'!$B$5:$B$374,0))*1000</f>
        <v>21004</v>
      </c>
      <c r="K273" s="22">
        <f>INDEX('Households England'!Z$5:Z$374,MATCH('Mapping HH to population water'!$B273,'Households England'!$B$5:$B$374,0))*1000</f>
        <v>21121</v>
      </c>
      <c r="L273" s="22">
        <f>INDEX('Mapping water'!$A$4:$U$352,MATCH($B273,'Mapping water'!$B$4:$B$352,0),MATCH(L$4,'Mapping water'!$A$4:$U$4,0))*$D273</f>
        <v>0</v>
      </c>
      <c r="M273" s="22">
        <f>INDEX('Mapping water'!$A$4:$U$352,MATCH($B273,'Mapping water'!$B$4:$B$352,0),MATCH(M$4,'Mapping water'!$A$4:$U$4,0))*$D273</f>
        <v>0</v>
      </c>
      <c r="N273" s="22">
        <f>INDEX('Mapping water'!$A$4:$U$352,MATCH($B273,'Mapping water'!$B$4:$B$352,0),MATCH(N$4,'Mapping water'!$A$4:$U$4,0))*$D273</f>
        <v>0</v>
      </c>
      <c r="O273" s="22">
        <f>INDEX('Mapping water'!$A$4:$U$352,MATCH($B273,'Mapping water'!$B$4:$B$352,0),MATCH(O$4,'Mapping water'!$A$4:$U$4,0))*$D273</f>
        <v>0</v>
      </c>
      <c r="P273" s="22">
        <f>INDEX('Mapping water'!$A$4:$U$352,MATCH($B273,'Mapping water'!$B$4:$B$352,0),MATCH(P$4,'Mapping water'!$A$4:$U$4,0))*$D273</f>
        <v>0</v>
      </c>
      <c r="Q273" s="22">
        <f>INDEX('Mapping water'!$A$4:$U$352,MATCH($B273,'Mapping water'!$B$4:$B$352,0),MATCH(Q$4,'Mapping water'!$A$4:$U$4,0))*$D273</f>
        <v>0</v>
      </c>
      <c r="R273" s="22">
        <f>INDEX('Mapping water'!$A$4:$U$352,MATCH($B273,'Mapping water'!$B$4:$B$352,0),MATCH(R$4,'Mapping water'!$A$4:$U$4,0))*$D273</f>
        <v>0</v>
      </c>
      <c r="S273" s="22">
        <f>INDEX('Mapping water'!$A$4:$U$352,MATCH($B273,'Mapping water'!$B$4:$B$352,0),MATCH(S$4,'Mapping water'!$A$4:$U$4,0))*$D273</f>
        <v>0</v>
      </c>
      <c r="T273" s="22">
        <f>INDEX('Mapping water'!$A$4:$U$352,MATCH($B273,'Mapping water'!$B$4:$B$352,0),MATCH(T$4,'Mapping water'!$A$4:$U$4,0))*$D273</f>
        <v>20385</v>
      </c>
      <c r="U273" s="22">
        <f>INDEX('Mapping water'!$A$4:$U$352,MATCH($B273,'Mapping water'!$B$4:$B$352,0),MATCH(U$4,'Mapping water'!$A$4:$U$4,0))*$D273</f>
        <v>0</v>
      </c>
      <c r="V273" s="22">
        <f>INDEX('Mapping water'!$A$4:$U$352,MATCH($B273,'Mapping water'!$B$4:$B$352,0),MATCH(V$4,'Mapping water'!$A$4:$U$4,0))*$D273</f>
        <v>0</v>
      </c>
      <c r="W273" s="22">
        <f>INDEX('Mapping water'!$A$4:$U$352,MATCH($B273,'Mapping water'!$B$4:$B$352,0),MATCH(W$4,'Mapping water'!$A$4:$U$4,0))*$D273</f>
        <v>0</v>
      </c>
      <c r="X273" s="22">
        <f>INDEX('Mapping water'!$A$4:$U$352,MATCH($B273,'Mapping water'!$B$4:$B$352,0),MATCH(X$4,'Mapping water'!$A$4:$U$4,0))*$D273</f>
        <v>0</v>
      </c>
      <c r="Y273" s="22">
        <f>INDEX('Mapping water'!$A$4:$U$352,MATCH($B273,'Mapping water'!$B$4:$B$352,0),MATCH(Y$4,'Mapping water'!$A$4:$U$4,0))*$D273</f>
        <v>0</v>
      </c>
      <c r="Z273" s="22">
        <f>INDEX('Mapping water'!$A$4:$U$352,MATCH($B273,'Mapping water'!$B$4:$B$352,0),MATCH(Z$4,'Mapping water'!$A$4:$U$4,0))*$D273</f>
        <v>0</v>
      </c>
      <c r="AA273" s="22">
        <f>INDEX('Mapping water'!$A$4:$U$352,MATCH($B273,'Mapping water'!$B$4:$B$352,0),MATCH(AA$4,'Mapping water'!$A$4:$U$4,0))*$D273</f>
        <v>0</v>
      </c>
      <c r="AB273" s="22">
        <f>INDEX('Mapping water'!$A$4:$U$352,MATCH($B273,'Mapping water'!$B$4:$B$352,0),MATCH(AB$4,'Mapping water'!$A$4:$U$4,0))*$D273</f>
        <v>0</v>
      </c>
      <c r="AC273" s="22">
        <f>INDEX('Mapping water'!$A$4:$U$352,MATCH($B273,'Mapping water'!$B$4:$B$352,0),MATCH(AC$4,'Mapping water'!$A$4:$U$4,0))*$D273</f>
        <v>0</v>
      </c>
      <c r="AD273" s="22">
        <f>INDEX('Mapping water'!$A$4:$U$352,MATCH($B273,'Mapping water'!$B$4:$B$352,0),MATCH(AD$4,'Mapping water'!$A$4:$U$4,0))*$E273</f>
        <v>0</v>
      </c>
      <c r="AE273" s="22">
        <f>INDEX('Mapping water'!$A$4:$U$352,MATCH($B273,'Mapping water'!$B$4:$B$352,0),MATCH(AE$4,'Mapping water'!$A$4:$U$4,0))*$E273</f>
        <v>0</v>
      </c>
      <c r="AF273" s="22">
        <f>INDEX('Mapping water'!$A$4:$U$352,MATCH($B273,'Mapping water'!$B$4:$B$352,0),MATCH(AF$4,'Mapping water'!$A$4:$U$4,0))*$E273</f>
        <v>0</v>
      </c>
      <c r="AG273" s="22">
        <f>INDEX('Mapping water'!$A$4:$U$352,MATCH($B273,'Mapping water'!$B$4:$B$352,0),MATCH(AG$4,'Mapping water'!$A$4:$U$4,0))*$E273</f>
        <v>0</v>
      </c>
      <c r="AH273" s="22">
        <f>INDEX('Mapping water'!$A$4:$U$352,MATCH($B273,'Mapping water'!$B$4:$B$352,0),MATCH(AH$4,'Mapping water'!$A$4:$U$4,0))*$E273</f>
        <v>0</v>
      </c>
      <c r="AI273" s="22">
        <f>INDEX('Mapping water'!$A$4:$U$352,MATCH($B273,'Mapping water'!$B$4:$B$352,0),MATCH(AI$4,'Mapping water'!$A$4:$U$4,0))*$E273</f>
        <v>0</v>
      </c>
      <c r="AJ273" s="22">
        <f>INDEX('Mapping water'!$A$4:$U$352,MATCH($B273,'Mapping water'!$B$4:$B$352,0),MATCH(AJ$4,'Mapping water'!$A$4:$U$4,0))*$E273</f>
        <v>0</v>
      </c>
      <c r="AK273" s="22">
        <f>INDEX('Mapping water'!$A$4:$U$352,MATCH($B273,'Mapping water'!$B$4:$B$352,0),MATCH(AK$4,'Mapping water'!$A$4:$U$4,0))*$E273</f>
        <v>0</v>
      </c>
      <c r="AL273" s="22">
        <f>INDEX('Mapping water'!$A$4:$U$352,MATCH($B273,'Mapping water'!$B$4:$B$352,0),MATCH(AL$4,'Mapping water'!$A$4:$U$4,0))*$E273</f>
        <v>20476</v>
      </c>
      <c r="AM273" s="22">
        <f>INDEX('Mapping water'!$A$4:$U$352,MATCH($B273,'Mapping water'!$B$4:$B$352,0),MATCH(AM$4,'Mapping water'!$A$4:$U$4,0))*$E273</f>
        <v>0</v>
      </c>
      <c r="AN273" s="22">
        <f>INDEX('Mapping water'!$A$4:$U$352,MATCH($B273,'Mapping water'!$B$4:$B$352,0),MATCH(AN$4,'Mapping water'!$A$4:$U$4,0))*$E273</f>
        <v>0</v>
      </c>
      <c r="AO273" s="22">
        <f>INDEX('Mapping water'!$A$4:$U$352,MATCH($B273,'Mapping water'!$B$4:$B$352,0),MATCH(AO$4,'Mapping water'!$A$4:$U$4,0))*$E273</f>
        <v>0</v>
      </c>
      <c r="AP273" s="22">
        <f>INDEX('Mapping water'!$A$4:$U$352,MATCH($B273,'Mapping water'!$B$4:$B$352,0),MATCH(AP$4,'Mapping water'!$A$4:$U$4,0))*$E273</f>
        <v>0</v>
      </c>
      <c r="AQ273" s="22">
        <f>INDEX('Mapping water'!$A$4:$U$352,MATCH($B273,'Mapping water'!$B$4:$B$352,0),MATCH(AQ$4,'Mapping water'!$A$4:$U$4,0))*$E273</f>
        <v>0</v>
      </c>
      <c r="AR273" s="22">
        <f>INDEX('Mapping water'!$A$4:$U$352,MATCH($B273,'Mapping water'!$B$4:$B$352,0),MATCH(AR$4,'Mapping water'!$A$4:$U$4,0))*$E273</f>
        <v>0</v>
      </c>
      <c r="AS273" s="22">
        <f>INDEX('Mapping water'!$A$4:$U$352,MATCH($B273,'Mapping water'!$B$4:$B$352,0),MATCH(AS$4,'Mapping water'!$A$4:$U$4,0))*$E273</f>
        <v>0</v>
      </c>
      <c r="AT273" s="22">
        <f>INDEX('Mapping water'!$A$4:$U$352,MATCH($B273,'Mapping water'!$B$4:$B$352,0),MATCH(AT$4,'Mapping water'!$A$4:$U$4,0))*$E273</f>
        <v>0</v>
      </c>
      <c r="AU273" s="22">
        <f>INDEX('Mapping water'!$A$4:$U$352,MATCH($B273,'Mapping water'!$B$4:$B$352,0),MATCH(AU$4,'Mapping water'!$A$4:$U$4,0))*$E273</f>
        <v>0</v>
      </c>
      <c r="AV273" s="22">
        <f>INDEX('Mapping water'!$A$4:$U$352,MATCH($B273,'Mapping water'!$B$4:$B$352,0),MATCH(AD$4,'Mapping water'!$A$4:$U$4,0))*$F273</f>
        <v>0</v>
      </c>
      <c r="AW273" s="22">
        <f>INDEX('Mapping water'!$A$4:$U$352,MATCH($B273,'Mapping water'!$B$4:$B$352,0),MATCH(AE$4,'Mapping water'!$A$4:$U$4,0))*$F273</f>
        <v>0</v>
      </c>
      <c r="AX273" s="22">
        <f>INDEX('Mapping water'!$A$4:$U$352,MATCH($B273,'Mapping water'!$B$4:$B$352,0),MATCH(AF$4,'Mapping water'!$A$4:$U$4,0))*$F273</f>
        <v>0</v>
      </c>
      <c r="AY273" s="22">
        <f>INDEX('Mapping water'!$A$4:$U$352,MATCH($B273,'Mapping water'!$B$4:$B$352,0),MATCH(AG$4,'Mapping water'!$A$4:$U$4,0))*$F273</f>
        <v>0</v>
      </c>
      <c r="AZ273" s="22">
        <f>INDEX('Mapping water'!$A$4:$U$352,MATCH($B273,'Mapping water'!$B$4:$B$352,0),MATCH(AH$4,'Mapping water'!$A$4:$U$4,0))*$F273</f>
        <v>0</v>
      </c>
      <c r="BA273" s="22">
        <f>INDEX('Mapping water'!$A$4:$U$352,MATCH($B273,'Mapping water'!$B$4:$B$352,0),MATCH(AI$4,'Mapping water'!$A$4:$U$4,0))*$F273</f>
        <v>0</v>
      </c>
      <c r="BB273" s="22">
        <f>INDEX('Mapping water'!$A$4:$U$352,MATCH($B273,'Mapping water'!$B$4:$B$352,0),MATCH(AJ$4,'Mapping water'!$A$4:$U$4,0))*$F273</f>
        <v>0</v>
      </c>
      <c r="BC273" s="22">
        <f>INDEX('Mapping water'!$A$4:$U$352,MATCH($B273,'Mapping water'!$B$4:$B$352,0),MATCH(AK$4,'Mapping water'!$A$4:$U$4,0))*$F273</f>
        <v>0</v>
      </c>
      <c r="BD273" s="22">
        <f>INDEX('Mapping water'!$A$4:$U$352,MATCH($B273,'Mapping water'!$B$4:$B$352,0),MATCH(AL$4,'Mapping water'!$A$4:$U$4,0))*$F273</f>
        <v>20562</v>
      </c>
      <c r="BE273" s="22">
        <f>INDEX('Mapping water'!$A$4:$U$352,MATCH($B273,'Mapping water'!$B$4:$B$352,0),MATCH(AM$4,'Mapping water'!$A$4:$U$4,0))*$F273</f>
        <v>0</v>
      </c>
      <c r="BF273" s="22">
        <f>INDEX('Mapping water'!$A$4:$U$352,MATCH($B273,'Mapping water'!$B$4:$B$352,0),MATCH(AN$4,'Mapping water'!$A$4:$U$4,0))*$F273</f>
        <v>0</v>
      </c>
      <c r="BG273" s="22">
        <f>INDEX('Mapping water'!$A$4:$U$352,MATCH($B273,'Mapping water'!$B$4:$B$352,0),MATCH(AO$4,'Mapping water'!$A$4:$U$4,0))*$F273</f>
        <v>0</v>
      </c>
      <c r="BH273" s="22">
        <f>INDEX('Mapping water'!$A$4:$U$352,MATCH($B273,'Mapping water'!$B$4:$B$352,0),MATCH(AP$4,'Mapping water'!$A$4:$U$4,0))*$F273</f>
        <v>0</v>
      </c>
      <c r="BI273" s="22">
        <f>INDEX('Mapping water'!$A$4:$U$352,MATCH($B273,'Mapping water'!$B$4:$B$352,0),MATCH(AQ$4,'Mapping water'!$A$4:$U$4,0))*$F273</f>
        <v>0</v>
      </c>
      <c r="BJ273" s="22">
        <f>INDEX('Mapping water'!$A$4:$U$352,MATCH($B273,'Mapping water'!$B$4:$B$352,0),MATCH(AR$4,'Mapping water'!$A$4:$U$4,0))*$F273</f>
        <v>0</v>
      </c>
      <c r="BK273" s="22">
        <f>INDEX('Mapping water'!$A$4:$U$352,MATCH($B273,'Mapping water'!$B$4:$B$352,0),MATCH(AS$4,'Mapping water'!$A$4:$U$4,0))*$F273</f>
        <v>0</v>
      </c>
      <c r="BL273" s="22">
        <f>INDEX('Mapping water'!$A$4:$U$352,MATCH($B273,'Mapping water'!$B$4:$B$352,0),MATCH(AT$4,'Mapping water'!$A$4:$U$4,0))*$F273</f>
        <v>0</v>
      </c>
      <c r="BM273" s="22">
        <f>INDEX('Mapping water'!$A$4:$U$352,MATCH($B273,'Mapping water'!$B$4:$B$352,0),MATCH(AU$4,'Mapping water'!$A$4:$U$4,0))*$F273</f>
        <v>0</v>
      </c>
      <c r="BN273" s="22">
        <f>INDEX('Mapping water'!$A$4:$U$352,MATCH($B273,'Mapping water'!$B$4:$B$352,0),MATCH(AV$4,'Mapping water'!$A$4:$U$4,0))*$G273</f>
        <v>0</v>
      </c>
      <c r="BO273" s="22">
        <f>INDEX('Mapping water'!$A$4:$U$352,MATCH($B273,'Mapping water'!$B$4:$B$352,0),MATCH(AW$4,'Mapping water'!$A$4:$U$4,0))*$G273</f>
        <v>0</v>
      </c>
      <c r="BP273" s="22">
        <f>INDEX('Mapping water'!$A$4:$U$352,MATCH($B273,'Mapping water'!$B$4:$B$352,0),MATCH(AX$4,'Mapping water'!$A$4:$U$4,0))*$G273</f>
        <v>0</v>
      </c>
      <c r="BQ273" s="22">
        <f>INDEX('Mapping water'!$A$4:$U$352,MATCH($B273,'Mapping water'!$B$4:$B$352,0),MATCH(AY$4,'Mapping water'!$A$4:$U$4,0))*$G273</f>
        <v>0</v>
      </c>
      <c r="BR273" s="22">
        <f>INDEX('Mapping water'!$A$4:$U$352,MATCH($B273,'Mapping water'!$B$4:$B$352,0),MATCH(AZ$4,'Mapping water'!$A$4:$U$4,0))*$G273</f>
        <v>0</v>
      </c>
      <c r="BS273" s="22">
        <f>INDEX('Mapping water'!$A$4:$U$352,MATCH($B273,'Mapping water'!$B$4:$B$352,0),MATCH(BA$4,'Mapping water'!$A$4:$U$4,0))*$G273</f>
        <v>0</v>
      </c>
      <c r="BT273" s="22">
        <f>INDEX('Mapping water'!$A$4:$U$352,MATCH($B273,'Mapping water'!$B$4:$B$352,0),MATCH(BB$4,'Mapping water'!$A$4:$U$4,0))*$G273</f>
        <v>0</v>
      </c>
      <c r="BU273" s="22">
        <f>INDEX('Mapping water'!$A$4:$U$352,MATCH($B273,'Mapping water'!$B$4:$B$352,0),MATCH(BC$4,'Mapping water'!$A$4:$U$4,0))*$G273</f>
        <v>0</v>
      </c>
      <c r="BV273" s="22">
        <f>INDEX('Mapping water'!$A$4:$U$352,MATCH($B273,'Mapping water'!$B$4:$B$352,0),MATCH(BD$4,'Mapping water'!$A$4:$U$4,0))*$G273</f>
        <v>20661</v>
      </c>
      <c r="BW273" s="22">
        <f>INDEX('Mapping water'!$A$4:$U$352,MATCH($B273,'Mapping water'!$B$4:$B$352,0),MATCH(BE$4,'Mapping water'!$A$4:$U$4,0))*$G273</f>
        <v>0</v>
      </c>
      <c r="BX273" s="22">
        <f>INDEX('Mapping water'!$A$4:$U$352,MATCH($B273,'Mapping water'!$B$4:$B$352,0),MATCH(BF$4,'Mapping water'!$A$4:$U$4,0))*$G273</f>
        <v>0</v>
      </c>
      <c r="BY273" s="22">
        <f>INDEX('Mapping water'!$A$4:$U$352,MATCH($B273,'Mapping water'!$B$4:$B$352,0),MATCH(BG$4,'Mapping water'!$A$4:$U$4,0))*$G273</f>
        <v>0</v>
      </c>
      <c r="BZ273" s="22">
        <f>INDEX('Mapping water'!$A$4:$U$352,MATCH($B273,'Mapping water'!$B$4:$B$352,0),MATCH(BH$4,'Mapping water'!$A$4:$U$4,0))*$G273</f>
        <v>0</v>
      </c>
      <c r="CA273" s="22">
        <f>INDEX('Mapping water'!$A$4:$U$352,MATCH($B273,'Mapping water'!$B$4:$B$352,0),MATCH(BI$4,'Mapping water'!$A$4:$U$4,0))*$G273</f>
        <v>0</v>
      </c>
      <c r="CB273" s="22">
        <f>INDEX('Mapping water'!$A$4:$U$352,MATCH($B273,'Mapping water'!$B$4:$B$352,0),MATCH(BJ$4,'Mapping water'!$A$4:$U$4,0))*$G273</f>
        <v>0</v>
      </c>
      <c r="CC273" s="22">
        <f>INDEX('Mapping water'!$A$4:$U$352,MATCH($B273,'Mapping water'!$B$4:$B$352,0),MATCH(BK$4,'Mapping water'!$A$4:$U$4,0))*$G273</f>
        <v>0</v>
      </c>
      <c r="CD273" s="22">
        <f>INDEX('Mapping water'!$A$4:$U$352,MATCH($B273,'Mapping water'!$B$4:$B$352,0),MATCH(BL$4,'Mapping water'!$A$4:$U$4,0))*$G273</f>
        <v>0</v>
      </c>
      <c r="CE273" s="22">
        <f>INDEX('Mapping water'!$A$4:$U$352,MATCH($B273,'Mapping water'!$B$4:$B$352,0),MATCH(BM$4,'Mapping water'!$A$4:$U$4,0))*$G273</f>
        <v>0</v>
      </c>
      <c r="CF273" s="22">
        <f>INDEX('Mapping water'!$A$4:$U$352,MATCH($B273,'Mapping water'!$B$4:$B$352,0),MATCH(BN$4,'Mapping water'!$A$4:$U$4,0))*$H273</f>
        <v>0</v>
      </c>
      <c r="CG273" s="22">
        <f>INDEX('Mapping water'!$A$4:$U$352,MATCH($B273,'Mapping water'!$B$4:$B$352,0),MATCH(BO$4,'Mapping water'!$A$4:$U$4,0))*$H273</f>
        <v>0</v>
      </c>
      <c r="CH273" s="22">
        <f>INDEX('Mapping water'!$A$4:$U$352,MATCH($B273,'Mapping water'!$B$4:$B$352,0),MATCH(BP$4,'Mapping water'!$A$4:$U$4,0))*$H273</f>
        <v>0</v>
      </c>
      <c r="CI273" s="22">
        <f>INDEX('Mapping water'!$A$4:$U$352,MATCH($B273,'Mapping water'!$B$4:$B$352,0),MATCH(BQ$4,'Mapping water'!$A$4:$U$4,0))*$H273</f>
        <v>0</v>
      </c>
      <c r="CJ273" s="22">
        <f>INDEX('Mapping water'!$A$4:$U$352,MATCH($B273,'Mapping water'!$B$4:$B$352,0),MATCH(BR$4,'Mapping water'!$A$4:$U$4,0))*$H273</f>
        <v>0</v>
      </c>
      <c r="CK273" s="22">
        <f>INDEX('Mapping water'!$A$4:$U$352,MATCH($B273,'Mapping water'!$B$4:$B$352,0),MATCH(BS$4,'Mapping water'!$A$4:$U$4,0))*$H273</f>
        <v>0</v>
      </c>
      <c r="CL273" s="22">
        <f>INDEX('Mapping water'!$A$4:$U$352,MATCH($B273,'Mapping water'!$B$4:$B$352,0),MATCH(BT$4,'Mapping water'!$A$4:$U$4,0))*$H273</f>
        <v>0</v>
      </c>
      <c r="CM273" s="22">
        <f>INDEX('Mapping water'!$A$4:$U$352,MATCH($B273,'Mapping water'!$B$4:$B$352,0),MATCH(BU$4,'Mapping water'!$A$4:$U$4,0))*$H273</f>
        <v>0</v>
      </c>
      <c r="CN273" s="22">
        <f>INDEX('Mapping water'!$A$4:$U$352,MATCH($B273,'Mapping water'!$B$4:$B$352,0),MATCH(BV$4,'Mapping water'!$A$4:$U$4,0))*$H273</f>
        <v>20753</v>
      </c>
      <c r="CO273" s="22">
        <f>INDEX('Mapping water'!$A$4:$U$352,MATCH($B273,'Mapping water'!$B$4:$B$352,0),MATCH(BW$4,'Mapping water'!$A$4:$U$4,0))*$H273</f>
        <v>0</v>
      </c>
      <c r="CP273" s="22">
        <f>INDEX('Mapping water'!$A$4:$U$352,MATCH($B273,'Mapping water'!$B$4:$B$352,0),MATCH(BX$4,'Mapping water'!$A$4:$U$4,0))*$H273</f>
        <v>0</v>
      </c>
      <c r="CQ273" s="22">
        <f>INDEX('Mapping water'!$A$4:$U$352,MATCH($B273,'Mapping water'!$B$4:$B$352,0),MATCH(BY$4,'Mapping water'!$A$4:$U$4,0))*$H273</f>
        <v>0</v>
      </c>
      <c r="CR273" s="22">
        <f>INDEX('Mapping water'!$A$4:$U$352,MATCH($B273,'Mapping water'!$B$4:$B$352,0),MATCH(BZ$4,'Mapping water'!$A$4:$U$4,0))*$H273</f>
        <v>0</v>
      </c>
      <c r="CS273" s="22">
        <f>INDEX('Mapping water'!$A$4:$U$352,MATCH($B273,'Mapping water'!$B$4:$B$352,0),MATCH(CA$4,'Mapping water'!$A$4:$U$4,0))*$H273</f>
        <v>0</v>
      </c>
      <c r="CT273" s="22">
        <f>INDEX('Mapping water'!$A$4:$U$352,MATCH($B273,'Mapping water'!$B$4:$B$352,0),MATCH(CB$4,'Mapping water'!$A$4:$U$4,0))*$H273</f>
        <v>0</v>
      </c>
      <c r="CU273" s="22">
        <f>INDEX('Mapping water'!$A$4:$U$352,MATCH($B273,'Mapping water'!$B$4:$B$352,0),MATCH(CC$4,'Mapping water'!$A$4:$U$4,0))*$H273</f>
        <v>0</v>
      </c>
      <c r="CV273" s="22">
        <f>INDEX('Mapping water'!$A$4:$U$352,MATCH($B273,'Mapping water'!$B$4:$B$352,0),MATCH(CD$4,'Mapping water'!$A$4:$U$4,0))*$H273</f>
        <v>0</v>
      </c>
      <c r="CW273" s="22">
        <f>INDEX('Mapping water'!$A$4:$U$352,MATCH($B273,'Mapping water'!$B$4:$B$352,0),MATCH(CE$4,'Mapping water'!$A$4:$U$4,0))*$H273</f>
        <v>0</v>
      </c>
      <c r="CX273" s="22">
        <f>INDEX('Mapping water'!$A$4:$U$352,MATCH($B273,'Mapping water'!$B$4:$B$352,0),MATCH(CF$4,'Mapping water'!$A$4:$U$4,0))*$I273</f>
        <v>0</v>
      </c>
      <c r="CY273" s="22">
        <f>INDEX('Mapping water'!$A$4:$U$352,MATCH($B273,'Mapping water'!$B$4:$B$352,0),MATCH(CG$4,'Mapping water'!$A$4:$U$4,0))*$I273</f>
        <v>0</v>
      </c>
      <c r="CZ273" s="22">
        <f>INDEX('Mapping water'!$A$4:$U$352,MATCH($B273,'Mapping water'!$B$4:$B$352,0),MATCH(CH$4,'Mapping water'!$A$4:$U$4,0))*$I273</f>
        <v>0</v>
      </c>
      <c r="DA273" s="22">
        <f>INDEX('Mapping water'!$A$4:$U$352,MATCH($B273,'Mapping water'!$B$4:$B$352,0),MATCH(CI$4,'Mapping water'!$A$4:$U$4,0))*$I273</f>
        <v>0</v>
      </c>
      <c r="DB273" s="22">
        <f>INDEX('Mapping water'!$A$4:$U$352,MATCH($B273,'Mapping water'!$B$4:$B$352,0),MATCH(CJ$4,'Mapping water'!$A$4:$U$4,0))*$I273</f>
        <v>0</v>
      </c>
      <c r="DC273" s="22">
        <f>INDEX('Mapping water'!$A$4:$U$352,MATCH($B273,'Mapping water'!$B$4:$B$352,0),MATCH(CK$4,'Mapping water'!$A$4:$U$4,0))*$I273</f>
        <v>0</v>
      </c>
      <c r="DD273" s="22">
        <f>INDEX('Mapping water'!$A$4:$U$352,MATCH($B273,'Mapping water'!$B$4:$B$352,0),MATCH(CL$4,'Mapping water'!$A$4:$U$4,0))*$I273</f>
        <v>0</v>
      </c>
      <c r="DE273" s="22">
        <f>INDEX('Mapping water'!$A$4:$U$352,MATCH($B273,'Mapping water'!$B$4:$B$352,0),MATCH(CM$4,'Mapping water'!$A$4:$U$4,0))*$I273</f>
        <v>0</v>
      </c>
      <c r="DF273" s="22">
        <f>INDEX('Mapping water'!$A$4:$U$352,MATCH($B273,'Mapping water'!$B$4:$B$352,0),MATCH(CN$4,'Mapping water'!$A$4:$U$4,0))*$I273</f>
        <v>20876</v>
      </c>
      <c r="DG273" s="22">
        <f>INDEX('Mapping water'!$A$4:$U$352,MATCH($B273,'Mapping water'!$B$4:$B$352,0),MATCH(CO$4,'Mapping water'!$A$4:$U$4,0))*$I273</f>
        <v>0</v>
      </c>
      <c r="DH273" s="22">
        <f>INDEX('Mapping water'!$A$4:$U$352,MATCH($B273,'Mapping water'!$B$4:$B$352,0),MATCH(CP$4,'Mapping water'!$A$4:$U$4,0))*$I273</f>
        <v>0</v>
      </c>
      <c r="DI273" s="22">
        <f>INDEX('Mapping water'!$A$4:$U$352,MATCH($B273,'Mapping water'!$B$4:$B$352,0),MATCH(CQ$4,'Mapping water'!$A$4:$U$4,0))*$I273</f>
        <v>0</v>
      </c>
      <c r="DJ273" s="22">
        <f>INDEX('Mapping water'!$A$4:$U$352,MATCH($B273,'Mapping water'!$B$4:$B$352,0),MATCH(CR$4,'Mapping water'!$A$4:$U$4,0))*$I273</f>
        <v>0</v>
      </c>
      <c r="DK273" s="22">
        <f>INDEX('Mapping water'!$A$4:$U$352,MATCH($B273,'Mapping water'!$B$4:$B$352,0),MATCH(CS$4,'Mapping water'!$A$4:$U$4,0))*$I273</f>
        <v>0</v>
      </c>
      <c r="DL273" s="22">
        <f>INDEX('Mapping water'!$A$4:$U$352,MATCH($B273,'Mapping water'!$B$4:$B$352,0),MATCH(CT$4,'Mapping water'!$A$4:$U$4,0))*$I273</f>
        <v>0</v>
      </c>
      <c r="DM273" s="22">
        <f>INDEX('Mapping water'!$A$4:$U$352,MATCH($B273,'Mapping water'!$B$4:$B$352,0),MATCH(CU$4,'Mapping water'!$A$4:$U$4,0))*$I273</f>
        <v>0</v>
      </c>
      <c r="DN273" s="22">
        <f>INDEX('Mapping water'!$A$4:$U$352,MATCH($B273,'Mapping water'!$B$4:$B$352,0),MATCH(CV$4,'Mapping water'!$A$4:$U$4,0))*$I273</f>
        <v>0</v>
      </c>
      <c r="DO273" s="22">
        <f>INDEX('Mapping water'!$A$4:$U$352,MATCH($B273,'Mapping water'!$B$4:$B$352,0),MATCH(CW$4,'Mapping water'!$A$4:$U$4,0))*$I273</f>
        <v>0</v>
      </c>
      <c r="DP273" s="22">
        <f>INDEX('Mapping water'!$A$4:$U$352,MATCH($B273,'Mapping water'!$B$4:$B$352,0),MATCH(CX$4,'Mapping water'!$A$4:$U$4,0))*$J273</f>
        <v>0</v>
      </c>
      <c r="DQ273" s="22">
        <f>INDEX('Mapping water'!$A$4:$U$352,MATCH($B273,'Mapping water'!$B$4:$B$352,0),MATCH(CY$4,'Mapping water'!$A$4:$U$4,0))*$J273</f>
        <v>0</v>
      </c>
      <c r="DR273" s="22">
        <f>INDEX('Mapping water'!$A$4:$U$352,MATCH($B273,'Mapping water'!$B$4:$B$352,0),MATCH(CZ$4,'Mapping water'!$A$4:$U$4,0))*$J273</f>
        <v>0</v>
      </c>
      <c r="DS273" s="22">
        <f>INDEX('Mapping water'!$A$4:$U$352,MATCH($B273,'Mapping water'!$B$4:$B$352,0),MATCH(DA$4,'Mapping water'!$A$4:$U$4,0))*$J273</f>
        <v>0</v>
      </c>
      <c r="DT273" s="22">
        <f>INDEX('Mapping water'!$A$4:$U$352,MATCH($B273,'Mapping water'!$B$4:$B$352,0),MATCH(DB$4,'Mapping water'!$A$4:$U$4,0))*$J273</f>
        <v>0</v>
      </c>
      <c r="DU273" s="22">
        <f>INDEX('Mapping water'!$A$4:$U$352,MATCH($B273,'Mapping water'!$B$4:$B$352,0),MATCH(DC$4,'Mapping water'!$A$4:$U$4,0))*$J273</f>
        <v>0</v>
      </c>
      <c r="DV273" s="22">
        <f>INDEX('Mapping water'!$A$4:$U$352,MATCH($B273,'Mapping water'!$B$4:$B$352,0),MATCH(DD$4,'Mapping water'!$A$4:$U$4,0))*$J273</f>
        <v>0</v>
      </c>
      <c r="DW273" s="22">
        <f>INDEX('Mapping water'!$A$4:$U$352,MATCH($B273,'Mapping water'!$B$4:$B$352,0),MATCH(DE$4,'Mapping water'!$A$4:$U$4,0))*$J273</f>
        <v>0</v>
      </c>
      <c r="DX273" s="22">
        <f>INDEX('Mapping water'!$A$4:$U$352,MATCH($B273,'Mapping water'!$B$4:$B$352,0),MATCH(DF$4,'Mapping water'!$A$4:$U$4,0))*$J273</f>
        <v>21004</v>
      </c>
      <c r="DY273" s="22">
        <f>INDEX('Mapping water'!$A$4:$U$352,MATCH($B273,'Mapping water'!$B$4:$B$352,0),MATCH(DG$4,'Mapping water'!$A$4:$U$4,0))*$J273</f>
        <v>0</v>
      </c>
      <c r="DZ273" s="22">
        <f>INDEX('Mapping water'!$A$4:$U$352,MATCH($B273,'Mapping water'!$B$4:$B$352,0),MATCH(DH$4,'Mapping water'!$A$4:$U$4,0))*$J273</f>
        <v>0</v>
      </c>
      <c r="EA273" s="22">
        <f>INDEX('Mapping water'!$A$4:$U$352,MATCH($B273,'Mapping water'!$B$4:$B$352,0),MATCH(DI$4,'Mapping water'!$A$4:$U$4,0))*$J273</f>
        <v>0</v>
      </c>
      <c r="EB273" s="22">
        <f>INDEX('Mapping water'!$A$4:$U$352,MATCH($B273,'Mapping water'!$B$4:$B$352,0),MATCH(DJ$4,'Mapping water'!$A$4:$U$4,0))*$J273</f>
        <v>0</v>
      </c>
      <c r="EC273" s="22">
        <f>INDEX('Mapping water'!$A$4:$U$352,MATCH($B273,'Mapping water'!$B$4:$B$352,0),MATCH(DK$4,'Mapping water'!$A$4:$U$4,0))*$J273</f>
        <v>0</v>
      </c>
      <c r="ED273" s="22">
        <f>INDEX('Mapping water'!$A$4:$U$352,MATCH($B273,'Mapping water'!$B$4:$B$352,0),MATCH(DL$4,'Mapping water'!$A$4:$U$4,0))*$J273</f>
        <v>0</v>
      </c>
      <c r="EE273" s="22">
        <f>INDEX('Mapping water'!$A$4:$U$352,MATCH($B273,'Mapping water'!$B$4:$B$352,0),MATCH(DM$4,'Mapping water'!$A$4:$U$4,0))*$J273</f>
        <v>0</v>
      </c>
      <c r="EF273" s="22">
        <f>INDEX('Mapping water'!$A$4:$U$352,MATCH($B273,'Mapping water'!$B$4:$B$352,0),MATCH(DN$4,'Mapping water'!$A$4:$U$4,0))*$J273</f>
        <v>0</v>
      </c>
      <c r="EG273" s="22">
        <f>INDEX('Mapping water'!$A$4:$U$352,MATCH($B273,'Mapping water'!$B$4:$B$352,0),MATCH(DO$4,'Mapping water'!$A$4:$U$4,0))*$J273</f>
        <v>0</v>
      </c>
      <c r="EH273" s="22">
        <f>INDEX('Mapping water'!$A$4:$U$352,MATCH($B273,'Mapping water'!$B$4:$B$352,0),MATCH(DP$4,'Mapping water'!$A$4:$U$4,0))*$K273</f>
        <v>0</v>
      </c>
      <c r="EI273" s="22">
        <f>INDEX('Mapping water'!$A$4:$U$352,MATCH($B273,'Mapping water'!$B$4:$B$352,0),MATCH(DQ$4,'Mapping water'!$A$4:$U$4,0))*$K273</f>
        <v>0</v>
      </c>
      <c r="EJ273" s="22">
        <f>INDEX('Mapping water'!$A$4:$U$352,MATCH($B273,'Mapping water'!$B$4:$B$352,0),MATCH(DR$4,'Mapping water'!$A$4:$U$4,0))*$K273</f>
        <v>0</v>
      </c>
      <c r="EK273" s="22">
        <f>INDEX('Mapping water'!$A$4:$U$352,MATCH($B273,'Mapping water'!$B$4:$B$352,0),MATCH(DS$4,'Mapping water'!$A$4:$U$4,0))*$K273</f>
        <v>0</v>
      </c>
      <c r="EL273" s="22">
        <f>INDEX('Mapping water'!$A$4:$U$352,MATCH($B273,'Mapping water'!$B$4:$B$352,0),MATCH(DT$4,'Mapping water'!$A$4:$U$4,0))*$K273</f>
        <v>0</v>
      </c>
      <c r="EM273" s="22">
        <f>INDEX('Mapping water'!$A$4:$U$352,MATCH($B273,'Mapping water'!$B$4:$B$352,0),MATCH(DU$4,'Mapping water'!$A$4:$U$4,0))*$K273</f>
        <v>0</v>
      </c>
      <c r="EN273" s="22">
        <f>INDEX('Mapping water'!$A$4:$U$352,MATCH($B273,'Mapping water'!$B$4:$B$352,0),MATCH(DV$4,'Mapping water'!$A$4:$U$4,0))*$K273</f>
        <v>0</v>
      </c>
      <c r="EO273" s="22">
        <f>INDEX('Mapping water'!$A$4:$U$352,MATCH($B273,'Mapping water'!$B$4:$B$352,0),MATCH(DW$4,'Mapping water'!$A$4:$U$4,0))*$K273</f>
        <v>0</v>
      </c>
      <c r="EP273" s="22">
        <f>INDEX('Mapping water'!$A$4:$U$352,MATCH($B273,'Mapping water'!$B$4:$B$352,0),MATCH(DX$4,'Mapping water'!$A$4:$U$4,0))*$K273</f>
        <v>21121</v>
      </c>
      <c r="EQ273" s="22">
        <f>INDEX('Mapping water'!$A$4:$U$352,MATCH($B273,'Mapping water'!$B$4:$B$352,0),MATCH(DY$4,'Mapping water'!$A$4:$U$4,0))*$K273</f>
        <v>0</v>
      </c>
      <c r="ER273" s="22">
        <f>INDEX('Mapping water'!$A$4:$U$352,MATCH($B273,'Mapping water'!$B$4:$B$352,0),MATCH(DZ$4,'Mapping water'!$A$4:$U$4,0))*$K273</f>
        <v>0</v>
      </c>
      <c r="ES273" s="22">
        <f>INDEX('Mapping water'!$A$4:$U$352,MATCH($B273,'Mapping water'!$B$4:$B$352,0),MATCH(EA$4,'Mapping water'!$A$4:$U$4,0))*$K273</f>
        <v>0</v>
      </c>
      <c r="ET273" s="22">
        <f>INDEX('Mapping water'!$A$4:$U$352,MATCH($B273,'Mapping water'!$B$4:$B$352,0),MATCH(EB$4,'Mapping water'!$A$4:$U$4,0))*$K273</f>
        <v>0</v>
      </c>
      <c r="EU273" s="22">
        <f>INDEX('Mapping water'!$A$4:$U$352,MATCH($B273,'Mapping water'!$B$4:$B$352,0),MATCH(EC$4,'Mapping water'!$A$4:$U$4,0))*$K273</f>
        <v>0</v>
      </c>
      <c r="EV273" s="22">
        <f>INDEX('Mapping water'!$A$4:$U$352,MATCH($B273,'Mapping water'!$B$4:$B$352,0),MATCH(ED$4,'Mapping water'!$A$4:$U$4,0))*$K273</f>
        <v>0</v>
      </c>
      <c r="EW273" s="22">
        <f>INDEX('Mapping water'!$A$4:$U$352,MATCH($B273,'Mapping water'!$B$4:$B$352,0),MATCH(EE$4,'Mapping water'!$A$4:$U$4,0))*$K273</f>
        <v>0</v>
      </c>
      <c r="EX273" s="22">
        <f>INDEX('Mapping water'!$A$4:$U$352,MATCH($B273,'Mapping water'!$B$4:$B$352,0),MATCH(EF$4,'Mapping water'!$A$4:$U$4,0))*$K273</f>
        <v>0</v>
      </c>
      <c r="EY273" s="22">
        <f>INDEX('Mapping water'!$A$4:$U$352,MATCH($B273,'Mapping water'!$B$4:$B$352,0),MATCH(EG$4,'Mapping water'!$A$4:$U$4,0))*$K273</f>
        <v>0</v>
      </c>
    </row>
    <row r="274" spans="1:155" x14ac:dyDescent="0.2">
      <c r="A274" s="21" t="s">
        <v>651</v>
      </c>
      <c r="B274" s="21" t="s">
        <v>652</v>
      </c>
      <c r="C274" s="21" t="s">
        <v>5</v>
      </c>
      <c r="D274" s="22">
        <f>INDEX('Households England'!S$5:S$374,MATCH('Mapping HH to population water'!$B274,'Households England'!$B$5:$B$374,0))*1000</f>
        <v>46203</v>
      </c>
      <c r="E274" s="22">
        <f>INDEX('Households England'!T$5:T$374,MATCH('Mapping HH to population water'!$B274,'Households England'!$B$5:$B$374,0))*1000</f>
        <v>46526</v>
      </c>
      <c r="F274" s="22">
        <f>INDEX('Households England'!U$5:U$374,MATCH('Mapping HH to population water'!$B274,'Households England'!$B$5:$B$374,0))*1000</f>
        <v>46841</v>
      </c>
      <c r="G274" s="22">
        <f>INDEX('Households England'!V$5:V$374,MATCH('Mapping HH to population water'!$B274,'Households England'!$B$5:$B$374,0))*1000</f>
        <v>47178</v>
      </c>
      <c r="H274" s="22">
        <f>INDEX('Households England'!W$5:W$374,MATCH('Mapping HH to population water'!$B274,'Households England'!$B$5:$B$374,0))*1000</f>
        <v>47465</v>
      </c>
      <c r="I274" s="22">
        <f>INDEX('Households England'!X$5:X$374,MATCH('Mapping HH to population water'!$B274,'Households England'!$B$5:$B$374,0))*1000</f>
        <v>47858</v>
      </c>
      <c r="J274" s="22">
        <f>INDEX('Households England'!Y$5:Y$374,MATCH('Mapping HH to population water'!$B274,'Households England'!$B$5:$B$374,0))*1000</f>
        <v>48218</v>
      </c>
      <c r="K274" s="22">
        <f>INDEX('Households England'!Z$5:Z$374,MATCH('Mapping HH to population water'!$B274,'Households England'!$B$5:$B$374,0))*1000</f>
        <v>48599</v>
      </c>
      <c r="L274" s="22">
        <f>INDEX('Mapping water'!$A$4:$U$352,MATCH($B274,'Mapping water'!$B$4:$B$352,0),MATCH(L$4,'Mapping water'!$A$4:$U$4,0))*$D274</f>
        <v>0</v>
      </c>
      <c r="M274" s="22">
        <f>INDEX('Mapping water'!$A$4:$U$352,MATCH($B274,'Mapping water'!$B$4:$B$352,0),MATCH(M$4,'Mapping water'!$A$4:$U$4,0))*$D274</f>
        <v>0</v>
      </c>
      <c r="N274" s="22">
        <f>INDEX('Mapping water'!$A$4:$U$352,MATCH($B274,'Mapping water'!$B$4:$B$352,0),MATCH(N$4,'Mapping water'!$A$4:$U$4,0))*$D274</f>
        <v>0</v>
      </c>
      <c r="O274" s="22">
        <f>INDEX('Mapping water'!$A$4:$U$352,MATCH($B274,'Mapping water'!$B$4:$B$352,0),MATCH(O$4,'Mapping water'!$A$4:$U$4,0))*$D274</f>
        <v>0</v>
      </c>
      <c r="P274" s="22">
        <f>INDEX('Mapping water'!$A$4:$U$352,MATCH($B274,'Mapping water'!$B$4:$B$352,0),MATCH(P$4,'Mapping water'!$A$4:$U$4,0))*$D274</f>
        <v>0</v>
      </c>
      <c r="Q274" s="22">
        <f>INDEX('Mapping water'!$A$4:$U$352,MATCH($B274,'Mapping water'!$B$4:$B$352,0),MATCH(Q$4,'Mapping water'!$A$4:$U$4,0))*$D274</f>
        <v>2310.15</v>
      </c>
      <c r="R274" s="22">
        <f>INDEX('Mapping water'!$A$4:$U$352,MATCH($B274,'Mapping water'!$B$4:$B$352,0),MATCH(R$4,'Mapping water'!$A$4:$U$4,0))*$D274</f>
        <v>0</v>
      </c>
      <c r="S274" s="22">
        <f>INDEX('Mapping water'!$A$4:$U$352,MATCH($B274,'Mapping water'!$B$4:$B$352,0),MATCH(S$4,'Mapping water'!$A$4:$U$4,0))*$D274</f>
        <v>0</v>
      </c>
      <c r="T274" s="22">
        <f>INDEX('Mapping water'!$A$4:$U$352,MATCH($B274,'Mapping water'!$B$4:$B$352,0),MATCH(T$4,'Mapping water'!$A$4:$U$4,0))*$D274</f>
        <v>42229.541999999994</v>
      </c>
      <c r="U274" s="22">
        <f>INDEX('Mapping water'!$A$4:$U$352,MATCH($B274,'Mapping water'!$B$4:$B$352,0),MATCH(U$4,'Mapping water'!$A$4:$U$4,0))*$D274</f>
        <v>0</v>
      </c>
      <c r="V274" s="22">
        <f>INDEX('Mapping water'!$A$4:$U$352,MATCH($B274,'Mapping water'!$B$4:$B$352,0),MATCH(V$4,'Mapping water'!$A$4:$U$4,0))*$D274</f>
        <v>0</v>
      </c>
      <c r="W274" s="22">
        <f>INDEX('Mapping water'!$A$4:$U$352,MATCH($B274,'Mapping water'!$B$4:$B$352,0),MATCH(W$4,'Mapping water'!$A$4:$U$4,0))*$D274</f>
        <v>0</v>
      </c>
      <c r="X274" s="22">
        <f>INDEX('Mapping water'!$A$4:$U$352,MATCH($B274,'Mapping water'!$B$4:$B$352,0),MATCH(X$4,'Mapping water'!$A$4:$U$4,0))*$D274</f>
        <v>0</v>
      </c>
      <c r="Y274" s="22">
        <f>INDEX('Mapping water'!$A$4:$U$352,MATCH($B274,'Mapping water'!$B$4:$B$352,0),MATCH(Y$4,'Mapping water'!$A$4:$U$4,0))*$D274</f>
        <v>0</v>
      </c>
      <c r="Z274" s="22">
        <f>INDEX('Mapping water'!$A$4:$U$352,MATCH($B274,'Mapping water'!$B$4:$B$352,0),MATCH(Z$4,'Mapping water'!$A$4:$U$4,0))*$D274</f>
        <v>1663.3079999999998</v>
      </c>
      <c r="AA274" s="22">
        <f>INDEX('Mapping water'!$A$4:$U$352,MATCH($B274,'Mapping water'!$B$4:$B$352,0),MATCH(AA$4,'Mapping water'!$A$4:$U$4,0))*$D274</f>
        <v>0</v>
      </c>
      <c r="AB274" s="22">
        <f>INDEX('Mapping water'!$A$4:$U$352,MATCH($B274,'Mapping water'!$B$4:$B$352,0),MATCH(AB$4,'Mapping water'!$A$4:$U$4,0))*$D274</f>
        <v>0</v>
      </c>
      <c r="AC274" s="22">
        <f>INDEX('Mapping water'!$A$4:$U$352,MATCH($B274,'Mapping water'!$B$4:$B$352,0),MATCH(AC$4,'Mapping water'!$A$4:$U$4,0))*$D274</f>
        <v>0</v>
      </c>
      <c r="AD274" s="22">
        <f>INDEX('Mapping water'!$A$4:$U$352,MATCH($B274,'Mapping water'!$B$4:$B$352,0),MATCH(AD$4,'Mapping water'!$A$4:$U$4,0))*$E274</f>
        <v>0</v>
      </c>
      <c r="AE274" s="22">
        <f>INDEX('Mapping water'!$A$4:$U$352,MATCH($B274,'Mapping water'!$B$4:$B$352,0),MATCH(AE$4,'Mapping water'!$A$4:$U$4,0))*$E274</f>
        <v>0</v>
      </c>
      <c r="AF274" s="22">
        <f>INDEX('Mapping water'!$A$4:$U$352,MATCH($B274,'Mapping water'!$B$4:$B$352,0),MATCH(AF$4,'Mapping water'!$A$4:$U$4,0))*$E274</f>
        <v>0</v>
      </c>
      <c r="AG274" s="22">
        <f>INDEX('Mapping water'!$A$4:$U$352,MATCH($B274,'Mapping water'!$B$4:$B$352,0),MATCH(AG$4,'Mapping water'!$A$4:$U$4,0))*$E274</f>
        <v>0</v>
      </c>
      <c r="AH274" s="22">
        <f>INDEX('Mapping water'!$A$4:$U$352,MATCH($B274,'Mapping water'!$B$4:$B$352,0),MATCH(AH$4,'Mapping water'!$A$4:$U$4,0))*$E274</f>
        <v>0</v>
      </c>
      <c r="AI274" s="22">
        <f>INDEX('Mapping water'!$A$4:$U$352,MATCH($B274,'Mapping water'!$B$4:$B$352,0),MATCH(AI$4,'Mapping water'!$A$4:$U$4,0))*$E274</f>
        <v>2326.3000000000002</v>
      </c>
      <c r="AJ274" s="22">
        <f>INDEX('Mapping water'!$A$4:$U$352,MATCH($B274,'Mapping water'!$B$4:$B$352,0),MATCH(AJ$4,'Mapping water'!$A$4:$U$4,0))*$E274</f>
        <v>0</v>
      </c>
      <c r="AK274" s="22">
        <f>INDEX('Mapping water'!$A$4:$U$352,MATCH($B274,'Mapping water'!$B$4:$B$352,0),MATCH(AK$4,'Mapping water'!$A$4:$U$4,0))*$E274</f>
        <v>0</v>
      </c>
      <c r="AL274" s="22">
        <f>INDEX('Mapping water'!$A$4:$U$352,MATCH($B274,'Mapping water'!$B$4:$B$352,0),MATCH(AL$4,'Mapping water'!$A$4:$U$4,0))*$E274</f>
        <v>42524.763999999996</v>
      </c>
      <c r="AM274" s="22">
        <f>INDEX('Mapping water'!$A$4:$U$352,MATCH($B274,'Mapping water'!$B$4:$B$352,0),MATCH(AM$4,'Mapping water'!$A$4:$U$4,0))*$E274</f>
        <v>0</v>
      </c>
      <c r="AN274" s="22">
        <f>INDEX('Mapping water'!$A$4:$U$352,MATCH($B274,'Mapping water'!$B$4:$B$352,0),MATCH(AN$4,'Mapping water'!$A$4:$U$4,0))*$E274</f>
        <v>0</v>
      </c>
      <c r="AO274" s="22">
        <f>INDEX('Mapping water'!$A$4:$U$352,MATCH($B274,'Mapping water'!$B$4:$B$352,0),MATCH(AO$4,'Mapping water'!$A$4:$U$4,0))*$E274</f>
        <v>0</v>
      </c>
      <c r="AP274" s="22">
        <f>INDEX('Mapping water'!$A$4:$U$352,MATCH($B274,'Mapping water'!$B$4:$B$352,0),MATCH(AP$4,'Mapping water'!$A$4:$U$4,0))*$E274</f>
        <v>0</v>
      </c>
      <c r="AQ274" s="22">
        <f>INDEX('Mapping water'!$A$4:$U$352,MATCH($B274,'Mapping water'!$B$4:$B$352,0),MATCH(AQ$4,'Mapping water'!$A$4:$U$4,0))*$E274</f>
        <v>0</v>
      </c>
      <c r="AR274" s="22">
        <f>INDEX('Mapping water'!$A$4:$U$352,MATCH($B274,'Mapping water'!$B$4:$B$352,0),MATCH(AR$4,'Mapping water'!$A$4:$U$4,0))*$E274</f>
        <v>1674.9359999999999</v>
      </c>
      <c r="AS274" s="22">
        <f>INDEX('Mapping water'!$A$4:$U$352,MATCH($B274,'Mapping water'!$B$4:$B$352,0),MATCH(AS$4,'Mapping water'!$A$4:$U$4,0))*$E274</f>
        <v>0</v>
      </c>
      <c r="AT274" s="22">
        <f>INDEX('Mapping water'!$A$4:$U$352,MATCH($B274,'Mapping water'!$B$4:$B$352,0),MATCH(AT$4,'Mapping water'!$A$4:$U$4,0))*$E274</f>
        <v>0</v>
      </c>
      <c r="AU274" s="22">
        <f>INDEX('Mapping water'!$A$4:$U$352,MATCH($B274,'Mapping water'!$B$4:$B$352,0),MATCH(AU$4,'Mapping water'!$A$4:$U$4,0))*$E274</f>
        <v>0</v>
      </c>
      <c r="AV274" s="22">
        <f>INDEX('Mapping water'!$A$4:$U$352,MATCH($B274,'Mapping water'!$B$4:$B$352,0),MATCH(AD$4,'Mapping water'!$A$4:$U$4,0))*$F274</f>
        <v>0</v>
      </c>
      <c r="AW274" s="22">
        <f>INDEX('Mapping water'!$A$4:$U$352,MATCH($B274,'Mapping water'!$B$4:$B$352,0),MATCH(AE$4,'Mapping water'!$A$4:$U$4,0))*$F274</f>
        <v>0</v>
      </c>
      <c r="AX274" s="22">
        <f>INDEX('Mapping water'!$A$4:$U$352,MATCH($B274,'Mapping water'!$B$4:$B$352,0),MATCH(AF$4,'Mapping water'!$A$4:$U$4,0))*$F274</f>
        <v>0</v>
      </c>
      <c r="AY274" s="22">
        <f>INDEX('Mapping water'!$A$4:$U$352,MATCH($B274,'Mapping water'!$B$4:$B$352,0),MATCH(AG$4,'Mapping water'!$A$4:$U$4,0))*$F274</f>
        <v>0</v>
      </c>
      <c r="AZ274" s="22">
        <f>INDEX('Mapping water'!$A$4:$U$352,MATCH($B274,'Mapping water'!$B$4:$B$352,0),MATCH(AH$4,'Mapping water'!$A$4:$U$4,0))*$F274</f>
        <v>0</v>
      </c>
      <c r="BA274" s="22">
        <f>INDEX('Mapping water'!$A$4:$U$352,MATCH($B274,'Mapping water'!$B$4:$B$352,0),MATCH(AI$4,'Mapping water'!$A$4:$U$4,0))*$F274</f>
        <v>2342.0500000000002</v>
      </c>
      <c r="BB274" s="22">
        <f>INDEX('Mapping water'!$A$4:$U$352,MATCH($B274,'Mapping water'!$B$4:$B$352,0),MATCH(AJ$4,'Mapping water'!$A$4:$U$4,0))*$F274</f>
        <v>0</v>
      </c>
      <c r="BC274" s="22">
        <f>INDEX('Mapping water'!$A$4:$U$352,MATCH($B274,'Mapping water'!$B$4:$B$352,0),MATCH(AK$4,'Mapping water'!$A$4:$U$4,0))*$F274</f>
        <v>0</v>
      </c>
      <c r="BD274" s="22">
        <f>INDEX('Mapping water'!$A$4:$U$352,MATCH($B274,'Mapping water'!$B$4:$B$352,0),MATCH(AL$4,'Mapping water'!$A$4:$U$4,0))*$F274</f>
        <v>42812.673999999999</v>
      </c>
      <c r="BE274" s="22">
        <f>INDEX('Mapping water'!$A$4:$U$352,MATCH($B274,'Mapping water'!$B$4:$B$352,0),MATCH(AM$4,'Mapping water'!$A$4:$U$4,0))*$F274</f>
        <v>0</v>
      </c>
      <c r="BF274" s="22">
        <f>INDEX('Mapping water'!$A$4:$U$352,MATCH($B274,'Mapping water'!$B$4:$B$352,0),MATCH(AN$4,'Mapping water'!$A$4:$U$4,0))*$F274</f>
        <v>0</v>
      </c>
      <c r="BG274" s="22">
        <f>INDEX('Mapping water'!$A$4:$U$352,MATCH($B274,'Mapping water'!$B$4:$B$352,0),MATCH(AO$4,'Mapping water'!$A$4:$U$4,0))*$F274</f>
        <v>0</v>
      </c>
      <c r="BH274" s="22">
        <f>INDEX('Mapping water'!$A$4:$U$352,MATCH($B274,'Mapping water'!$B$4:$B$352,0),MATCH(AP$4,'Mapping water'!$A$4:$U$4,0))*$F274</f>
        <v>0</v>
      </c>
      <c r="BI274" s="22">
        <f>INDEX('Mapping water'!$A$4:$U$352,MATCH($B274,'Mapping water'!$B$4:$B$352,0),MATCH(AQ$4,'Mapping water'!$A$4:$U$4,0))*$F274</f>
        <v>0</v>
      </c>
      <c r="BJ274" s="22">
        <f>INDEX('Mapping water'!$A$4:$U$352,MATCH($B274,'Mapping water'!$B$4:$B$352,0),MATCH(AR$4,'Mapping water'!$A$4:$U$4,0))*$F274</f>
        <v>1686.2759999999998</v>
      </c>
      <c r="BK274" s="22">
        <f>INDEX('Mapping water'!$A$4:$U$352,MATCH($B274,'Mapping water'!$B$4:$B$352,0),MATCH(AS$4,'Mapping water'!$A$4:$U$4,0))*$F274</f>
        <v>0</v>
      </c>
      <c r="BL274" s="22">
        <f>INDEX('Mapping water'!$A$4:$U$352,MATCH($B274,'Mapping water'!$B$4:$B$352,0),MATCH(AT$4,'Mapping water'!$A$4:$U$4,0))*$F274</f>
        <v>0</v>
      </c>
      <c r="BM274" s="22">
        <f>INDEX('Mapping water'!$A$4:$U$352,MATCH($B274,'Mapping water'!$B$4:$B$352,0),MATCH(AU$4,'Mapping water'!$A$4:$U$4,0))*$F274</f>
        <v>0</v>
      </c>
      <c r="BN274" s="22">
        <f>INDEX('Mapping water'!$A$4:$U$352,MATCH($B274,'Mapping water'!$B$4:$B$352,0),MATCH(AV$4,'Mapping water'!$A$4:$U$4,0))*$G274</f>
        <v>0</v>
      </c>
      <c r="BO274" s="22">
        <f>INDEX('Mapping water'!$A$4:$U$352,MATCH($B274,'Mapping water'!$B$4:$B$352,0),MATCH(AW$4,'Mapping water'!$A$4:$U$4,0))*$G274</f>
        <v>0</v>
      </c>
      <c r="BP274" s="22">
        <f>INDEX('Mapping water'!$A$4:$U$352,MATCH($B274,'Mapping water'!$B$4:$B$352,0),MATCH(AX$4,'Mapping water'!$A$4:$U$4,0))*$G274</f>
        <v>0</v>
      </c>
      <c r="BQ274" s="22">
        <f>INDEX('Mapping water'!$A$4:$U$352,MATCH($B274,'Mapping water'!$B$4:$B$352,0),MATCH(AY$4,'Mapping water'!$A$4:$U$4,0))*$G274</f>
        <v>0</v>
      </c>
      <c r="BR274" s="22">
        <f>INDEX('Mapping water'!$A$4:$U$352,MATCH($B274,'Mapping water'!$B$4:$B$352,0),MATCH(AZ$4,'Mapping water'!$A$4:$U$4,0))*$G274</f>
        <v>0</v>
      </c>
      <c r="BS274" s="22">
        <f>INDEX('Mapping water'!$A$4:$U$352,MATCH($B274,'Mapping water'!$B$4:$B$352,0),MATCH(BA$4,'Mapping water'!$A$4:$U$4,0))*$G274</f>
        <v>2358.9</v>
      </c>
      <c r="BT274" s="22">
        <f>INDEX('Mapping water'!$A$4:$U$352,MATCH($B274,'Mapping water'!$B$4:$B$352,0),MATCH(BB$4,'Mapping water'!$A$4:$U$4,0))*$G274</f>
        <v>0</v>
      </c>
      <c r="BU274" s="22">
        <f>INDEX('Mapping water'!$A$4:$U$352,MATCH($B274,'Mapping water'!$B$4:$B$352,0),MATCH(BC$4,'Mapping water'!$A$4:$U$4,0))*$G274</f>
        <v>0</v>
      </c>
      <c r="BV274" s="22">
        <f>INDEX('Mapping water'!$A$4:$U$352,MATCH($B274,'Mapping water'!$B$4:$B$352,0),MATCH(BD$4,'Mapping water'!$A$4:$U$4,0))*$G274</f>
        <v>43120.691999999995</v>
      </c>
      <c r="BW274" s="22">
        <f>INDEX('Mapping water'!$A$4:$U$352,MATCH($B274,'Mapping water'!$B$4:$B$352,0),MATCH(BE$4,'Mapping water'!$A$4:$U$4,0))*$G274</f>
        <v>0</v>
      </c>
      <c r="BX274" s="22">
        <f>INDEX('Mapping water'!$A$4:$U$352,MATCH($B274,'Mapping water'!$B$4:$B$352,0),MATCH(BF$4,'Mapping water'!$A$4:$U$4,0))*$G274</f>
        <v>0</v>
      </c>
      <c r="BY274" s="22">
        <f>INDEX('Mapping water'!$A$4:$U$352,MATCH($B274,'Mapping water'!$B$4:$B$352,0),MATCH(BG$4,'Mapping water'!$A$4:$U$4,0))*$G274</f>
        <v>0</v>
      </c>
      <c r="BZ274" s="22">
        <f>INDEX('Mapping water'!$A$4:$U$352,MATCH($B274,'Mapping water'!$B$4:$B$352,0),MATCH(BH$4,'Mapping water'!$A$4:$U$4,0))*$G274</f>
        <v>0</v>
      </c>
      <c r="CA274" s="22">
        <f>INDEX('Mapping water'!$A$4:$U$352,MATCH($B274,'Mapping water'!$B$4:$B$352,0),MATCH(BI$4,'Mapping water'!$A$4:$U$4,0))*$G274</f>
        <v>0</v>
      </c>
      <c r="CB274" s="22">
        <f>INDEX('Mapping water'!$A$4:$U$352,MATCH($B274,'Mapping water'!$B$4:$B$352,0),MATCH(BJ$4,'Mapping water'!$A$4:$U$4,0))*$G274</f>
        <v>1698.4079999999999</v>
      </c>
      <c r="CC274" s="22">
        <f>INDEX('Mapping water'!$A$4:$U$352,MATCH($B274,'Mapping water'!$B$4:$B$352,0),MATCH(BK$4,'Mapping water'!$A$4:$U$4,0))*$G274</f>
        <v>0</v>
      </c>
      <c r="CD274" s="22">
        <f>INDEX('Mapping water'!$A$4:$U$352,MATCH($B274,'Mapping water'!$B$4:$B$352,0),MATCH(BL$4,'Mapping water'!$A$4:$U$4,0))*$G274</f>
        <v>0</v>
      </c>
      <c r="CE274" s="22">
        <f>INDEX('Mapping water'!$A$4:$U$352,MATCH($B274,'Mapping water'!$B$4:$B$352,0),MATCH(BM$4,'Mapping water'!$A$4:$U$4,0))*$G274</f>
        <v>0</v>
      </c>
      <c r="CF274" s="22">
        <f>INDEX('Mapping water'!$A$4:$U$352,MATCH($B274,'Mapping water'!$B$4:$B$352,0),MATCH(BN$4,'Mapping water'!$A$4:$U$4,0))*$H274</f>
        <v>0</v>
      </c>
      <c r="CG274" s="22">
        <f>INDEX('Mapping water'!$A$4:$U$352,MATCH($B274,'Mapping water'!$B$4:$B$352,0),MATCH(BO$4,'Mapping water'!$A$4:$U$4,0))*$H274</f>
        <v>0</v>
      </c>
      <c r="CH274" s="22">
        <f>INDEX('Mapping water'!$A$4:$U$352,MATCH($B274,'Mapping water'!$B$4:$B$352,0),MATCH(BP$4,'Mapping water'!$A$4:$U$4,0))*$H274</f>
        <v>0</v>
      </c>
      <c r="CI274" s="22">
        <f>INDEX('Mapping water'!$A$4:$U$352,MATCH($B274,'Mapping water'!$B$4:$B$352,0),MATCH(BQ$4,'Mapping water'!$A$4:$U$4,0))*$H274</f>
        <v>0</v>
      </c>
      <c r="CJ274" s="22">
        <f>INDEX('Mapping water'!$A$4:$U$352,MATCH($B274,'Mapping water'!$B$4:$B$352,0),MATCH(BR$4,'Mapping water'!$A$4:$U$4,0))*$H274</f>
        <v>0</v>
      </c>
      <c r="CK274" s="22">
        <f>INDEX('Mapping water'!$A$4:$U$352,MATCH($B274,'Mapping water'!$B$4:$B$352,0),MATCH(BS$4,'Mapping water'!$A$4:$U$4,0))*$H274</f>
        <v>2373.25</v>
      </c>
      <c r="CL274" s="22">
        <f>INDEX('Mapping water'!$A$4:$U$352,MATCH($B274,'Mapping water'!$B$4:$B$352,0),MATCH(BT$4,'Mapping water'!$A$4:$U$4,0))*$H274</f>
        <v>0</v>
      </c>
      <c r="CM274" s="22">
        <f>INDEX('Mapping water'!$A$4:$U$352,MATCH($B274,'Mapping water'!$B$4:$B$352,0),MATCH(BU$4,'Mapping water'!$A$4:$U$4,0))*$H274</f>
        <v>0</v>
      </c>
      <c r="CN274" s="22">
        <f>INDEX('Mapping water'!$A$4:$U$352,MATCH($B274,'Mapping water'!$B$4:$B$352,0),MATCH(BV$4,'Mapping water'!$A$4:$U$4,0))*$H274</f>
        <v>43383.009999999995</v>
      </c>
      <c r="CO274" s="22">
        <f>INDEX('Mapping water'!$A$4:$U$352,MATCH($B274,'Mapping water'!$B$4:$B$352,0),MATCH(BW$4,'Mapping water'!$A$4:$U$4,0))*$H274</f>
        <v>0</v>
      </c>
      <c r="CP274" s="22">
        <f>INDEX('Mapping water'!$A$4:$U$352,MATCH($B274,'Mapping water'!$B$4:$B$352,0),MATCH(BX$4,'Mapping water'!$A$4:$U$4,0))*$H274</f>
        <v>0</v>
      </c>
      <c r="CQ274" s="22">
        <f>INDEX('Mapping water'!$A$4:$U$352,MATCH($B274,'Mapping water'!$B$4:$B$352,0),MATCH(BY$4,'Mapping water'!$A$4:$U$4,0))*$H274</f>
        <v>0</v>
      </c>
      <c r="CR274" s="22">
        <f>INDEX('Mapping water'!$A$4:$U$352,MATCH($B274,'Mapping water'!$B$4:$B$352,0),MATCH(BZ$4,'Mapping water'!$A$4:$U$4,0))*$H274</f>
        <v>0</v>
      </c>
      <c r="CS274" s="22">
        <f>INDEX('Mapping water'!$A$4:$U$352,MATCH($B274,'Mapping water'!$B$4:$B$352,0),MATCH(CA$4,'Mapping water'!$A$4:$U$4,0))*$H274</f>
        <v>0</v>
      </c>
      <c r="CT274" s="22">
        <f>INDEX('Mapping water'!$A$4:$U$352,MATCH($B274,'Mapping water'!$B$4:$B$352,0),MATCH(CB$4,'Mapping water'!$A$4:$U$4,0))*$H274</f>
        <v>1708.7399999999998</v>
      </c>
      <c r="CU274" s="22">
        <f>INDEX('Mapping water'!$A$4:$U$352,MATCH($B274,'Mapping water'!$B$4:$B$352,0),MATCH(CC$4,'Mapping water'!$A$4:$U$4,0))*$H274</f>
        <v>0</v>
      </c>
      <c r="CV274" s="22">
        <f>INDEX('Mapping water'!$A$4:$U$352,MATCH($B274,'Mapping water'!$B$4:$B$352,0),MATCH(CD$4,'Mapping water'!$A$4:$U$4,0))*$H274</f>
        <v>0</v>
      </c>
      <c r="CW274" s="22">
        <f>INDEX('Mapping water'!$A$4:$U$352,MATCH($B274,'Mapping water'!$B$4:$B$352,0),MATCH(CE$4,'Mapping water'!$A$4:$U$4,0))*$H274</f>
        <v>0</v>
      </c>
      <c r="CX274" s="22">
        <f>INDEX('Mapping water'!$A$4:$U$352,MATCH($B274,'Mapping water'!$B$4:$B$352,0),MATCH(CF$4,'Mapping water'!$A$4:$U$4,0))*$I274</f>
        <v>0</v>
      </c>
      <c r="CY274" s="22">
        <f>INDEX('Mapping water'!$A$4:$U$352,MATCH($B274,'Mapping water'!$B$4:$B$352,0),MATCH(CG$4,'Mapping water'!$A$4:$U$4,0))*$I274</f>
        <v>0</v>
      </c>
      <c r="CZ274" s="22">
        <f>INDEX('Mapping water'!$A$4:$U$352,MATCH($B274,'Mapping water'!$B$4:$B$352,0),MATCH(CH$4,'Mapping water'!$A$4:$U$4,0))*$I274</f>
        <v>0</v>
      </c>
      <c r="DA274" s="22">
        <f>INDEX('Mapping water'!$A$4:$U$352,MATCH($B274,'Mapping water'!$B$4:$B$352,0),MATCH(CI$4,'Mapping water'!$A$4:$U$4,0))*$I274</f>
        <v>0</v>
      </c>
      <c r="DB274" s="22">
        <f>INDEX('Mapping water'!$A$4:$U$352,MATCH($B274,'Mapping water'!$B$4:$B$352,0),MATCH(CJ$4,'Mapping water'!$A$4:$U$4,0))*$I274</f>
        <v>0</v>
      </c>
      <c r="DC274" s="22">
        <f>INDEX('Mapping water'!$A$4:$U$352,MATCH($B274,'Mapping water'!$B$4:$B$352,0),MATCH(CK$4,'Mapping water'!$A$4:$U$4,0))*$I274</f>
        <v>2392.9</v>
      </c>
      <c r="DD274" s="22">
        <f>INDEX('Mapping water'!$A$4:$U$352,MATCH($B274,'Mapping water'!$B$4:$B$352,0),MATCH(CL$4,'Mapping water'!$A$4:$U$4,0))*$I274</f>
        <v>0</v>
      </c>
      <c r="DE274" s="22">
        <f>INDEX('Mapping water'!$A$4:$U$352,MATCH($B274,'Mapping water'!$B$4:$B$352,0),MATCH(CM$4,'Mapping water'!$A$4:$U$4,0))*$I274</f>
        <v>0</v>
      </c>
      <c r="DF274" s="22">
        <f>INDEX('Mapping water'!$A$4:$U$352,MATCH($B274,'Mapping water'!$B$4:$B$352,0),MATCH(CN$4,'Mapping water'!$A$4:$U$4,0))*$I274</f>
        <v>43742.212</v>
      </c>
      <c r="DG274" s="22">
        <f>INDEX('Mapping water'!$A$4:$U$352,MATCH($B274,'Mapping water'!$B$4:$B$352,0),MATCH(CO$4,'Mapping water'!$A$4:$U$4,0))*$I274</f>
        <v>0</v>
      </c>
      <c r="DH274" s="22">
        <f>INDEX('Mapping water'!$A$4:$U$352,MATCH($B274,'Mapping water'!$B$4:$B$352,0),MATCH(CP$4,'Mapping water'!$A$4:$U$4,0))*$I274</f>
        <v>0</v>
      </c>
      <c r="DI274" s="22">
        <f>INDEX('Mapping water'!$A$4:$U$352,MATCH($B274,'Mapping water'!$B$4:$B$352,0),MATCH(CQ$4,'Mapping water'!$A$4:$U$4,0))*$I274</f>
        <v>0</v>
      </c>
      <c r="DJ274" s="22">
        <f>INDEX('Mapping water'!$A$4:$U$352,MATCH($B274,'Mapping water'!$B$4:$B$352,0),MATCH(CR$4,'Mapping water'!$A$4:$U$4,0))*$I274</f>
        <v>0</v>
      </c>
      <c r="DK274" s="22">
        <f>INDEX('Mapping water'!$A$4:$U$352,MATCH($B274,'Mapping water'!$B$4:$B$352,0),MATCH(CS$4,'Mapping water'!$A$4:$U$4,0))*$I274</f>
        <v>0</v>
      </c>
      <c r="DL274" s="22">
        <f>INDEX('Mapping water'!$A$4:$U$352,MATCH($B274,'Mapping water'!$B$4:$B$352,0),MATCH(CT$4,'Mapping water'!$A$4:$U$4,0))*$I274</f>
        <v>1722.8879999999999</v>
      </c>
      <c r="DM274" s="22">
        <f>INDEX('Mapping water'!$A$4:$U$352,MATCH($B274,'Mapping water'!$B$4:$B$352,0),MATCH(CU$4,'Mapping water'!$A$4:$U$4,0))*$I274</f>
        <v>0</v>
      </c>
      <c r="DN274" s="22">
        <f>INDEX('Mapping water'!$A$4:$U$352,MATCH($B274,'Mapping water'!$B$4:$B$352,0),MATCH(CV$4,'Mapping water'!$A$4:$U$4,0))*$I274</f>
        <v>0</v>
      </c>
      <c r="DO274" s="22">
        <f>INDEX('Mapping water'!$A$4:$U$352,MATCH($B274,'Mapping water'!$B$4:$B$352,0),MATCH(CW$4,'Mapping water'!$A$4:$U$4,0))*$I274</f>
        <v>0</v>
      </c>
      <c r="DP274" s="22">
        <f>INDEX('Mapping water'!$A$4:$U$352,MATCH($B274,'Mapping water'!$B$4:$B$352,0),MATCH(CX$4,'Mapping water'!$A$4:$U$4,0))*$J274</f>
        <v>0</v>
      </c>
      <c r="DQ274" s="22">
        <f>INDEX('Mapping water'!$A$4:$U$352,MATCH($B274,'Mapping water'!$B$4:$B$352,0),MATCH(CY$4,'Mapping water'!$A$4:$U$4,0))*$J274</f>
        <v>0</v>
      </c>
      <c r="DR274" s="22">
        <f>INDEX('Mapping water'!$A$4:$U$352,MATCH($B274,'Mapping water'!$B$4:$B$352,0),MATCH(CZ$4,'Mapping water'!$A$4:$U$4,0))*$J274</f>
        <v>0</v>
      </c>
      <c r="DS274" s="22">
        <f>INDEX('Mapping water'!$A$4:$U$352,MATCH($B274,'Mapping water'!$B$4:$B$352,0),MATCH(DA$4,'Mapping water'!$A$4:$U$4,0))*$J274</f>
        <v>0</v>
      </c>
      <c r="DT274" s="22">
        <f>INDEX('Mapping water'!$A$4:$U$352,MATCH($B274,'Mapping water'!$B$4:$B$352,0),MATCH(DB$4,'Mapping water'!$A$4:$U$4,0))*$J274</f>
        <v>0</v>
      </c>
      <c r="DU274" s="22">
        <f>INDEX('Mapping water'!$A$4:$U$352,MATCH($B274,'Mapping water'!$B$4:$B$352,0),MATCH(DC$4,'Mapping water'!$A$4:$U$4,0))*$J274</f>
        <v>2410.9</v>
      </c>
      <c r="DV274" s="22">
        <f>INDEX('Mapping water'!$A$4:$U$352,MATCH($B274,'Mapping water'!$B$4:$B$352,0),MATCH(DD$4,'Mapping water'!$A$4:$U$4,0))*$J274</f>
        <v>0</v>
      </c>
      <c r="DW274" s="22">
        <f>INDEX('Mapping water'!$A$4:$U$352,MATCH($B274,'Mapping water'!$B$4:$B$352,0),MATCH(DE$4,'Mapping water'!$A$4:$U$4,0))*$J274</f>
        <v>0</v>
      </c>
      <c r="DX274" s="22">
        <f>INDEX('Mapping water'!$A$4:$U$352,MATCH($B274,'Mapping water'!$B$4:$B$352,0),MATCH(DF$4,'Mapping water'!$A$4:$U$4,0))*$J274</f>
        <v>44071.251999999993</v>
      </c>
      <c r="DY274" s="22">
        <f>INDEX('Mapping water'!$A$4:$U$352,MATCH($B274,'Mapping water'!$B$4:$B$352,0),MATCH(DG$4,'Mapping water'!$A$4:$U$4,0))*$J274</f>
        <v>0</v>
      </c>
      <c r="DZ274" s="22">
        <f>INDEX('Mapping water'!$A$4:$U$352,MATCH($B274,'Mapping water'!$B$4:$B$352,0),MATCH(DH$4,'Mapping water'!$A$4:$U$4,0))*$J274</f>
        <v>0</v>
      </c>
      <c r="EA274" s="22">
        <f>INDEX('Mapping water'!$A$4:$U$352,MATCH($B274,'Mapping water'!$B$4:$B$352,0),MATCH(DI$4,'Mapping water'!$A$4:$U$4,0))*$J274</f>
        <v>0</v>
      </c>
      <c r="EB274" s="22">
        <f>INDEX('Mapping water'!$A$4:$U$352,MATCH($B274,'Mapping water'!$B$4:$B$352,0),MATCH(DJ$4,'Mapping water'!$A$4:$U$4,0))*$J274</f>
        <v>0</v>
      </c>
      <c r="EC274" s="22">
        <f>INDEX('Mapping water'!$A$4:$U$352,MATCH($B274,'Mapping water'!$B$4:$B$352,0),MATCH(DK$4,'Mapping water'!$A$4:$U$4,0))*$J274</f>
        <v>0</v>
      </c>
      <c r="ED274" s="22">
        <f>INDEX('Mapping water'!$A$4:$U$352,MATCH($B274,'Mapping water'!$B$4:$B$352,0),MATCH(DL$4,'Mapping water'!$A$4:$U$4,0))*$J274</f>
        <v>1735.848</v>
      </c>
      <c r="EE274" s="22">
        <f>INDEX('Mapping water'!$A$4:$U$352,MATCH($B274,'Mapping water'!$B$4:$B$352,0),MATCH(DM$4,'Mapping water'!$A$4:$U$4,0))*$J274</f>
        <v>0</v>
      </c>
      <c r="EF274" s="22">
        <f>INDEX('Mapping water'!$A$4:$U$352,MATCH($B274,'Mapping water'!$B$4:$B$352,0),MATCH(DN$4,'Mapping water'!$A$4:$U$4,0))*$J274</f>
        <v>0</v>
      </c>
      <c r="EG274" s="22">
        <f>INDEX('Mapping water'!$A$4:$U$352,MATCH($B274,'Mapping water'!$B$4:$B$352,0),MATCH(DO$4,'Mapping water'!$A$4:$U$4,0))*$J274</f>
        <v>0</v>
      </c>
      <c r="EH274" s="22">
        <f>INDEX('Mapping water'!$A$4:$U$352,MATCH($B274,'Mapping water'!$B$4:$B$352,0),MATCH(DP$4,'Mapping water'!$A$4:$U$4,0))*$K274</f>
        <v>0</v>
      </c>
      <c r="EI274" s="22">
        <f>INDEX('Mapping water'!$A$4:$U$352,MATCH($B274,'Mapping water'!$B$4:$B$352,0),MATCH(DQ$4,'Mapping water'!$A$4:$U$4,0))*$K274</f>
        <v>0</v>
      </c>
      <c r="EJ274" s="22">
        <f>INDEX('Mapping water'!$A$4:$U$352,MATCH($B274,'Mapping water'!$B$4:$B$352,0),MATCH(DR$4,'Mapping water'!$A$4:$U$4,0))*$K274</f>
        <v>0</v>
      </c>
      <c r="EK274" s="22">
        <f>INDEX('Mapping water'!$A$4:$U$352,MATCH($B274,'Mapping water'!$B$4:$B$352,0),MATCH(DS$4,'Mapping water'!$A$4:$U$4,0))*$K274</f>
        <v>0</v>
      </c>
      <c r="EL274" s="22">
        <f>INDEX('Mapping water'!$A$4:$U$352,MATCH($B274,'Mapping water'!$B$4:$B$352,0),MATCH(DT$4,'Mapping water'!$A$4:$U$4,0))*$K274</f>
        <v>0</v>
      </c>
      <c r="EM274" s="22">
        <f>INDEX('Mapping water'!$A$4:$U$352,MATCH($B274,'Mapping water'!$B$4:$B$352,0),MATCH(DU$4,'Mapping water'!$A$4:$U$4,0))*$K274</f>
        <v>2429.9500000000003</v>
      </c>
      <c r="EN274" s="22">
        <f>INDEX('Mapping water'!$A$4:$U$352,MATCH($B274,'Mapping water'!$B$4:$B$352,0),MATCH(DV$4,'Mapping water'!$A$4:$U$4,0))*$K274</f>
        <v>0</v>
      </c>
      <c r="EO274" s="22">
        <f>INDEX('Mapping water'!$A$4:$U$352,MATCH($B274,'Mapping water'!$B$4:$B$352,0),MATCH(DW$4,'Mapping water'!$A$4:$U$4,0))*$K274</f>
        <v>0</v>
      </c>
      <c r="EP274" s="22">
        <f>INDEX('Mapping water'!$A$4:$U$352,MATCH($B274,'Mapping water'!$B$4:$B$352,0),MATCH(DX$4,'Mapping water'!$A$4:$U$4,0))*$K274</f>
        <v>44419.485999999997</v>
      </c>
      <c r="EQ274" s="22">
        <f>INDEX('Mapping water'!$A$4:$U$352,MATCH($B274,'Mapping water'!$B$4:$B$352,0),MATCH(DY$4,'Mapping water'!$A$4:$U$4,0))*$K274</f>
        <v>0</v>
      </c>
      <c r="ER274" s="22">
        <f>INDEX('Mapping water'!$A$4:$U$352,MATCH($B274,'Mapping water'!$B$4:$B$352,0),MATCH(DZ$4,'Mapping water'!$A$4:$U$4,0))*$K274</f>
        <v>0</v>
      </c>
      <c r="ES274" s="22">
        <f>INDEX('Mapping water'!$A$4:$U$352,MATCH($B274,'Mapping water'!$B$4:$B$352,0),MATCH(EA$4,'Mapping water'!$A$4:$U$4,0))*$K274</f>
        <v>0</v>
      </c>
      <c r="ET274" s="22">
        <f>INDEX('Mapping water'!$A$4:$U$352,MATCH($B274,'Mapping water'!$B$4:$B$352,0),MATCH(EB$4,'Mapping water'!$A$4:$U$4,0))*$K274</f>
        <v>0</v>
      </c>
      <c r="EU274" s="22">
        <f>INDEX('Mapping water'!$A$4:$U$352,MATCH($B274,'Mapping water'!$B$4:$B$352,0),MATCH(EC$4,'Mapping water'!$A$4:$U$4,0))*$K274</f>
        <v>0</v>
      </c>
      <c r="EV274" s="22">
        <f>INDEX('Mapping water'!$A$4:$U$352,MATCH($B274,'Mapping water'!$B$4:$B$352,0),MATCH(ED$4,'Mapping water'!$A$4:$U$4,0))*$K274</f>
        <v>1749.5639999999999</v>
      </c>
      <c r="EW274" s="22">
        <f>INDEX('Mapping water'!$A$4:$U$352,MATCH($B274,'Mapping water'!$B$4:$B$352,0),MATCH(EE$4,'Mapping water'!$A$4:$U$4,0))*$K274</f>
        <v>0</v>
      </c>
      <c r="EX274" s="22">
        <f>INDEX('Mapping water'!$A$4:$U$352,MATCH($B274,'Mapping water'!$B$4:$B$352,0),MATCH(EF$4,'Mapping water'!$A$4:$U$4,0))*$K274</f>
        <v>0</v>
      </c>
      <c r="EY274" s="22">
        <f>INDEX('Mapping water'!$A$4:$U$352,MATCH($B274,'Mapping water'!$B$4:$B$352,0),MATCH(EG$4,'Mapping water'!$A$4:$U$4,0))*$K274</f>
        <v>0</v>
      </c>
    </row>
    <row r="275" spans="1:155" x14ac:dyDescent="0.2">
      <c r="A275" s="21" t="s">
        <v>653</v>
      </c>
      <c r="B275" s="21" t="s">
        <v>654</v>
      </c>
      <c r="C275" s="21" t="s">
        <v>5</v>
      </c>
      <c r="D275" s="22">
        <f>INDEX('Households England'!S$5:S$374,MATCH('Mapping HH to population water'!$B275,'Households England'!$B$5:$B$374,0))*1000</f>
        <v>29348</v>
      </c>
      <c r="E275" s="22">
        <f>INDEX('Households England'!T$5:T$374,MATCH('Mapping HH to population water'!$B275,'Households England'!$B$5:$B$374,0))*1000</f>
        <v>29519</v>
      </c>
      <c r="F275" s="22">
        <f>INDEX('Households England'!U$5:U$374,MATCH('Mapping HH to population water'!$B275,'Households England'!$B$5:$B$374,0))*1000</f>
        <v>29678</v>
      </c>
      <c r="G275" s="22">
        <f>INDEX('Households England'!V$5:V$374,MATCH('Mapping HH to population water'!$B275,'Households England'!$B$5:$B$374,0))*1000</f>
        <v>29854</v>
      </c>
      <c r="H275" s="22">
        <f>INDEX('Households England'!W$5:W$374,MATCH('Mapping HH to population water'!$B275,'Households England'!$B$5:$B$374,0))*1000</f>
        <v>30017</v>
      </c>
      <c r="I275" s="22">
        <f>INDEX('Households England'!X$5:X$374,MATCH('Mapping HH to population water'!$B275,'Households England'!$B$5:$B$374,0))*1000</f>
        <v>30211</v>
      </c>
      <c r="J275" s="22">
        <f>INDEX('Households England'!Y$5:Y$374,MATCH('Mapping HH to population water'!$B275,'Households England'!$B$5:$B$374,0))*1000</f>
        <v>30412</v>
      </c>
      <c r="K275" s="22">
        <f>INDEX('Households England'!Z$5:Z$374,MATCH('Mapping HH to population water'!$B275,'Households England'!$B$5:$B$374,0))*1000</f>
        <v>30596</v>
      </c>
      <c r="L275" s="22">
        <f>INDEX('Mapping water'!$A$4:$U$352,MATCH($B275,'Mapping water'!$B$4:$B$352,0),MATCH(L$4,'Mapping water'!$A$4:$U$4,0))*$D275</f>
        <v>0</v>
      </c>
      <c r="M275" s="22">
        <f>INDEX('Mapping water'!$A$4:$U$352,MATCH($B275,'Mapping water'!$B$4:$B$352,0),MATCH(M$4,'Mapping water'!$A$4:$U$4,0))*$D275</f>
        <v>0</v>
      </c>
      <c r="N275" s="22">
        <f>INDEX('Mapping water'!$A$4:$U$352,MATCH($B275,'Mapping water'!$B$4:$B$352,0),MATCH(N$4,'Mapping water'!$A$4:$U$4,0))*$D275</f>
        <v>0</v>
      </c>
      <c r="O275" s="22">
        <f>INDEX('Mapping water'!$A$4:$U$352,MATCH($B275,'Mapping water'!$B$4:$B$352,0),MATCH(O$4,'Mapping water'!$A$4:$U$4,0))*$D275</f>
        <v>0</v>
      </c>
      <c r="P275" s="22">
        <f>INDEX('Mapping water'!$A$4:$U$352,MATCH($B275,'Mapping water'!$B$4:$B$352,0),MATCH(P$4,'Mapping water'!$A$4:$U$4,0))*$D275</f>
        <v>0</v>
      </c>
      <c r="Q275" s="22">
        <f>INDEX('Mapping water'!$A$4:$U$352,MATCH($B275,'Mapping water'!$B$4:$B$352,0),MATCH(Q$4,'Mapping water'!$A$4:$U$4,0))*$D275</f>
        <v>0</v>
      </c>
      <c r="R275" s="22">
        <f>INDEX('Mapping water'!$A$4:$U$352,MATCH($B275,'Mapping water'!$B$4:$B$352,0),MATCH(R$4,'Mapping water'!$A$4:$U$4,0))*$D275</f>
        <v>0</v>
      </c>
      <c r="S275" s="22">
        <f>INDEX('Mapping water'!$A$4:$U$352,MATCH($B275,'Mapping water'!$B$4:$B$352,0),MATCH(S$4,'Mapping water'!$A$4:$U$4,0))*$D275</f>
        <v>0</v>
      </c>
      <c r="T275" s="22">
        <f>INDEX('Mapping water'!$A$4:$U$352,MATCH($B275,'Mapping water'!$B$4:$B$352,0),MATCH(T$4,'Mapping water'!$A$4:$U$4,0))*$D275</f>
        <v>29348</v>
      </c>
      <c r="U275" s="22">
        <f>INDEX('Mapping water'!$A$4:$U$352,MATCH($B275,'Mapping water'!$B$4:$B$352,0),MATCH(U$4,'Mapping water'!$A$4:$U$4,0))*$D275</f>
        <v>0</v>
      </c>
      <c r="V275" s="22">
        <f>INDEX('Mapping water'!$A$4:$U$352,MATCH($B275,'Mapping water'!$B$4:$B$352,0),MATCH(V$4,'Mapping water'!$A$4:$U$4,0))*$D275</f>
        <v>0</v>
      </c>
      <c r="W275" s="22">
        <f>INDEX('Mapping water'!$A$4:$U$352,MATCH($B275,'Mapping water'!$B$4:$B$352,0),MATCH(W$4,'Mapping water'!$A$4:$U$4,0))*$D275</f>
        <v>0</v>
      </c>
      <c r="X275" s="22">
        <f>INDEX('Mapping water'!$A$4:$U$352,MATCH($B275,'Mapping water'!$B$4:$B$352,0),MATCH(X$4,'Mapping water'!$A$4:$U$4,0))*$D275</f>
        <v>0</v>
      </c>
      <c r="Y275" s="22">
        <f>INDEX('Mapping water'!$A$4:$U$352,MATCH($B275,'Mapping water'!$B$4:$B$352,0),MATCH(Y$4,'Mapping water'!$A$4:$U$4,0))*$D275</f>
        <v>0</v>
      </c>
      <c r="Z275" s="22">
        <f>INDEX('Mapping water'!$A$4:$U$352,MATCH($B275,'Mapping water'!$B$4:$B$352,0),MATCH(Z$4,'Mapping water'!$A$4:$U$4,0))*$D275</f>
        <v>0</v>
      </c>
      <c r="AA275" s="22">
        <f>INDEX('Mapping water'!$A$4:$U$352,MATCH($B275,'Mapping water'!$B$4:$B$352,0),MATCH(AA$4,'Mapping water'!$A$4:$U$4,0))*$D275</f>
        <v>0</v>
      </c>
      <c r="AB275" s="22">
        <f>INDEX('Mapping water'!$A$4:$U$352,MATCH($B275,'Mapping water'!$B$4:$B$352,0),MATCH(AB$4,'Mapping water'!$A$4:$U$4,0))*$D275</f>
        <v>0</v>
      </c>
      <c r="AC275" s="22">
        <f>INDEX('Mapping water'!$A$4:$U$352,MATCH($B275,'Mapping water'!$B$4:$B$352,0),MATCH(AC$4,'Mapping water'!$A$4:$U$4,0))*$D275</f>
        <v>0</v>
      </c>
      <c r="AD275" s="22">
        <f>INDEX('Mapping water'!$A$4:$U$352,MATCH($B275,'Mapping water'!$B$4:$B$352,0),MATCH(AD$4,'Mapping water'!$A$4:$U$4,0))*$E275</f>
        <v>0</v>
      </c>
      <c r="AE275" s="22">
        <f>INDEX('Mapping water'!$A$4:$U$352,MATCH($B275,'Mapping water'!$B$4:$B$352,0),MATCH(AE$4,'Mapping water'!$A$4:$U$4,0))*$E275</f>
        <v>0</v>
      </c>
      <c r="AF275" s="22">
        <f>INDEX('Mapping water'!$A$4:$U$352,MATCH($B275,'Mapping water'!$B$4:$B$352,0),MATCH(AF$4,'Mapping water'!$A$4:$U$4,0))*$E275</f>
        <v>0</v>
      </c>
      <c r="AG275" s="22">
        <f>INDEX('Mapping water'!$A$4:$U$352,MATCH($B275,'Mapping water'!$B$4:$B$352,0),MATCH(AG$4,'Mapping water'!$A$4:$U$4,0))*$E275</f>
        <v>0</v>
      </c>
      <c r="AH275" s="22">
        <f>INDEX('Mapping water'!$A$4:$U$352,MATCH($B275,'Mapping water'!$B$4:$B$352,0),MATCH(AH$4,'Mapping water'!$A$4:$U$4,0))*$E275</f>
        <v>0</v>
      </c>
      <c r="AI275" s="22">
        <f>INDEX('Mapping water'!$A$4:$U$352,MATCH($B275,'Mapping water'!$B$4:$B$352,0),MATCH(AI$4,'Mapping water'!$A$4:$U$4,0))*$E275</f>
        <v>0</v>
      </c>
      <c r="AJ275" s="22">
        <f>INDEX('Mapping water'!$A$4:$U$352,MATCH($B275,'Mapping water'!$B$4:$B$352,0),MATCH(AJ$4,'Mapping water'!$A$4:$U$4,0))*$E275</f>
        <v>0</v>
      </c>
      <c r="AK275" s="22">
        <f>INDEX('Mapping water'!$A$4:$U$352,MATCH($B275,'Mapping water'!$B$4:$B$352,0),MATCH(AK$4,'Mapping water'!$A$4:$U$4,0))*$E275</f>
        <v>0</v>
      </c>
      <c r="AL275" s="22">
        <f>INDEX('Mapping water'!$A$4:$U$352,MATCH($B275,'Mapping water'!$B$4:$B$352,0),MATCH(AL$4,'Mapping water'!$A$4:$U$4,0))*$E275</f>
        <v>29519</v>
      </c>
      <c r="AM275" s="22">
        <f>INDEX('Mapping water'!$A$4:$U$352,MATCH($B275,'Mapping water'!$B$4:$B$352,0),MATCH(AM$4,'Mapping water'!$A$4:$U$4,0))*$E275</f>
        <v>0</v>
      </c>
      <c r="AN275" s="22">
        <f>INDEX('Mapping water'!$A$4:$U$352,MATCH($B275,'Mapping water'!$B$4:$B$352,0),MATCH(AN$4,'Mapping water'!$A$4:$U$4,0))*$E275</f>
        <v>0</v>
      </c>
      <c r="AO275" s="22">
        <f>INDEX('Mapping water'!$A$4:$U$352,MATCH($B275,'Mapping water'!$B$4:$B$352,0),MATCH(AO$4,'Mapping water'!$A$4:$U$4,0))*$E275</f>
        <v>0</v>
      </c>
      <c r="AP275" s="22">
        <f>INDEX('Mapping water'!$A$4:$U$352,MATCH($B275,'Mapping water'!$B$4:$B$352,0),MATCH(AP$4,'Mapping water'!$A$4:$U$4,0))*$E275</f>
        <v>0</v>
      </c>
      <c r="AQ275" s="22">
        <f>INDEX('Mapping water'!$A$4:$U$352,MATCH($B275,'Mapping water'!$B$4:$B$352,0),MATCH(AQ$4,'Mapping water'!$A$4:$U$4,0))*$E275</f>
        <v>0</v>
      </c>
      <c r="AR275" s="22">
        <f>INDEX('Mapping water'!$A$4:$U$352,MATCH($B275,'Mapping water'!$B$4:$B$352,0),MATCH(AR$4,'Mapping water'!$A$4:$U$4,0))*$E275</f>
        <v>0</v>
      </c>
      <c r="AS275" s="22">
        <f>INDEX('Mapping water'!$A$4:$U$352,MATCH($B275,'Mapping water'!$B$4:$B$352,0),MATCH(AS$4,'Mapping water'!$A$4:$U$4,0))*$E275</f>
        <v>0</v>
      </c>
      <c r="AT275" s="22">
        <f>INDEX('Mapping water'!$A$4:$U$352,MATCH($B275,'Mapping water'!$B$4:$B$352,0),MATCH(AT$4,'Mapping water'!$A$4:$U$4,0))*$E275</f>
        <v>0</v>
      </c>
      <c r="AU275" s="22">
        <f>INDEX('Mapping water'!$A$4:$U$352,MATCH($B275,'Mapping water'!$B$4:$B$352,0),MATCH(AU$4,'Mapping water'!$A$4:$U$4,0))*$E275</f>
        <v>0</v>
      </c>
      <c r="AV275" s="22">
        <f>INDEX('Mapping water'!$A$4:$U$352,MATCH($B275,'Mapping water'!$B$4:$B$352,0),MATCH(AD$4,'Mapping water'!$A$4:$U$4,0))*$F275</f>
        <v>0</v>
      </c>
      <c r="AW275" s="22">
        <f>INDEX('Mapping water'!$A$4:$U$352,MATCH($B275,'Mapping water'!$B$4:$B$352,0),MATCH(AE$4,'Mapping water'!$A$4:$U$4,0))*$F275</f>
        <v>0</v>
      </c>
      <c r="AX275" s="22">
        <f>INDEX('Mapping water'!$A$4:$U$352,MATCH($B275,'Mapping water'!$B$4:$B$352,0),MATCH(AF$4,'Mapping water'!$A$4:$U$4,0))*$F275</f>
        <v>0</v>
      </c>
      <c r="AY275" s="22">
        <f>INDEX('Mapping water'!$A$4:$U$352,MATCH($B275,'Mapping water'!$B$4:$B$352,0),MATCH(AG$4,'Mapping water'!$A$4:$U$4,0))*$F275</f>
        <v>0</v>
      </c>
      <c r="AZ275" s="22">
        <f>INDEX('Mapping water'!$A$4:$U$352,MATCH($B275,'Mapping water'!$B$4:$B$352,0),MATCH(AH$4,'Mapping water'!$A$4:$U$4,0))*$F275</f>
        <v>0</v>
      </c>
      <c r="BA275" s="22">
        <f>INDEX('Mapping water'!$A$4:$U$352,MATCH($B275,'Mapping water'!$B$4:$B$352,0),MATCH(AI$4,'Mapping water'!$A$4:$U$4,0))*$F275</f>
        <v>0</v>
      </c>
      <c r="BB275" s="22">
        <f>INDEX('Mapping water'!$A$4:$U$352,MATCH($B275,'Mapping water'!$B$4:$B$352,0),MATCH(AJ$4,'Mapping water'!$A$4:$U$4,0))*$F275</f>
        <v>0</v>
      </c>
      <c r="BC275" s="22">
        <f>INDEX('Mapping water'!$A$4:$U$352,MATCH($B275,'Mapping water'!$B$4:$B$352,0),MATCH(AK$4,'Mapping water'!$A$4:$U$4,0))*$F275</f>
        <v>0</v>
      </c>
      <c r="BD275" s="22">
        <f>INDEX('Mapping water'!$A$4:$U$352,MATCH($B275,'Mapping water'!$B$4:$B$352,0),MATCH(AL$4,'Mapping water'!$A$4:$U$4,0))*$F275</f>
        <v>29678</v>
      </c>
      <c r="BE275" s="22">
        <f>INDEX('Mapping water'!$A$4:$U$352,MATCH($B275,'Mapping water'!$B$4:$B$352,0),MATCH(AM$4,'Mapping water'!$A$4:$U$4,0))*$F275</f>
        <v>0</v>
      </c>
      <c r="BF275" s="22">
        <f>INDEX('Mapping water'!$A$4:$U$352,MATCH($B275,'Mapping water'!$B$4:$B$352,0),MATCH(AN$4,'Mapping water'!$A$4:$U$4,0))*$F275</f>
        <v>0</v>
      </c>
      <c r="BG275" s="22">
        <f>INDEX('Mapping water'!$A$4:$U$352,MATCH($B275,'Mapping water'!$B$4:$B$352,0),MATCH(AO$4,'Mapping water'!$A$4:$U$4,0))*$F275</f>
        <v>0</v>
      </c>
      <c r="BH275" s="22">
        <f>INDEX('Mapping water'!$A$4:$U$352,MATCH($B275,'Mapping water'!$B$4:$B$352,0),MATCH(AP$4,'Mapping water'!$A$4:$U$4,0))*$F275</f>
        <v>0</v>
      </c>
      <c r="BI275" s="22">
        <f>INDEX('Mapping water'!$A$4:$U$352,MATCH($B275,'Mapping water'!$B$4:$B$352,0),MATCH(AQ$4,'Mapping water'!$A$4:$U$4,0))*$F275</f>
        <v>0</v>
      </c>
      <c r="BJ275" s="22">
        <f>INDEX('Mapping water'!$A$4:$U$352,MATCH($B275,'Mapping water'!$B$4:$B$352,0),MATCH(AR$4,'Mapping water'!$A$4:$U$4,0))*$F275</f>
        <v>0</v>
      </c>
      <c r="BK275" s="22">
        <f>INDEX('Mapping water'!$A$4:$U$352,MATCH($B275,'Mapping water'!$B$4:$B$352,0),MATCH(AS$4,'Mapping water'!$A$4:$U$4,0))*$F275</f>
        <v>0</v>
      </c>
      <c r="BL275" s="22">
        <f>INDEX('Mapping water'!$A$4:$U$352,MATCH($B275,'Mapping water'!$B$4:$B$352,0),MATCH(AT$4,'Mapping water'!$A$4:$U$4,0))*$F275</f>
        <v>0</v>
      </c>
      <c r="BM275" s="22">
        <f>INDEX('Mapping water'!$A$4:$U$352,MATCH($B275,'Mapping water'!$B$4:$B$352,0),MATCH(AU$4,'Mapping water'!$A$4:$U$4,0))*$F275</f>
        <v>0</v>
      </c>
      <c r="BN275" s="22">
        <f>INDEX('Mapping water'!$A$4:$U$352,MATCH($B275,'Mapping water'!$B$4:$B$352,0),MATCH(AV$4,'Mapping water'!$A$4:$U$4,0))*$G275</f>
        <v>0</v>
      </c>
      <c r="BO275" s="22">
        <f>INDEX('Mapping water'!$A$4:$U$352,MATCH($B275,'Mapping water'!$B$4:$B$352,0),MATCH(AW$4,'Mapping water'!$A$4:$U$4,0))*$G275</f>
        <v>0</v>
      </c>
      <c r="BP275" s="22">
        <f>INDEX('Mapping water'!$A$4:$U$352,MATCH($B275,'Mapping water'!$B$4:$B$352,0),MATCH(AX$4,'Mapping water'!$A$4:$U$4,0))*$G275</f>
        <v>0</v>
      </c>
      <c r="BQ275" s="22">
        <f>INDEX('Mapping water'!$A$4:$U$352,MATCH($B275,'Mapping water'!$B$4:$B$352,0),MATCH(AY$4,'Mapping water'!$A$4:$U$4,0))*$G275</f>
        <v>0</v>
      </c>
      <c r="BR275" s="22">
        <f>INDEX('Mapping water'!$A$4:$U$352,MATCH($B275,'Mapping water'!$B$4:$B$352,0),MATCH(AZ$4,'Mapping water'!$A$4:$U$4,0))*$G275</f>
        <v>0</v>
      </c>
      <c r="BS275" s="22">
        <f>INDEX('Mapping water'!$A$4:$U$352,MATCH($B275,'Mapping water'!$B$4:$B$352,0),MATCH(BA$4,'Mapping water'!$A$4:$U$4,0))*$G275</f>
        <v>0</v>
      </c>
      <c r="BT275" s="22">
        <f>INDEX('Mapping water'!$A$4:$U$352,MATCH($B275,'Mapping water'!$B$4:$B$352,0),MATCH(BB$4,'Mapping water'!$A$4:$U$4,0))*$G275</f>
        <v>0</v>
      </c>
      <c r="BU275" s="22">
        <f>INDEX('Mapping water'!$A$4:$U$352,MATCH($B275,'Mapping water'!$B$4:$B$352,0),MATCH(BC$4,'Mapping water'!$A$4:$U$4,0))*$G275</f>
        <v>0</v>
      </c>
      <c r="BV275" s="22">
        <f>INDEX('Mapping water'!$A$4:$U$352,MATCH($B275,'Mapping water'!$B$4:$B$352,0),MATCH(BD$4,'Mapping water'!$A$4:$U$4,0))*$G275</f>
        <v>29854</v>
      </c>
      <c r="BW275" s="22">
        <f>INDEX('Mapping water'!$A$4:$U$352,MATCH($B275,'Mapping water'!$B$4:$B$352,0),MATCH(BE$4,'Mapping water'!$A$4:$U$4,0))*$G275</f>
        <v>0</v>
      </c>
      <c r="BX275" s="22">
        <f>INDEX('Mapping water'!$A$4:$U$352,MATCH($B275,'Mapping water'!$B$4:$B$352,0),MATCH(BF$4,'Mapping water'!$A$4:$U$4,0))*$G275</f>
        <v>0</v>
      </c>
      <c r="BY275" s="22">
        <f>INDEX('Mapping water'!$A$4:$U$352,MATCH($B275,'Mapping water'!$B$4:$B$352,0),MATCH(BG$4,'Mapping water'!$A$4:$U$4,0))*$G275</f>
        <v>0</v>
      </c>
      <c r="BZ275" s="22">
        <f>INDEX('Mapping water'!$A$4:$U$352,MATCH($B275,'Mapping water'!$B$4:$B$352,0),MATCH(BH$4,'Mapping water'!$A$4:$U$4,0))*$G275</f>
        <v>0</v>
      </c>
      <c r="CA275" s="22">
        <f>INDEX('Mapping water'!$A$4:$U$352,MATCH($B275,'Mapping water'!$B$4:$B$352,0),MATCH(BI$4,'Mapping water'!$A$4:$U$4,0))*$G275</f>
        <v>0</v>
      </c>
      <c r="CB275" s="22">
        <f>INDEX('Mapping water'!$A$4:$U$352,MATCH($B275,'Mapping water'!$B$4:$B$352,0),MATCH(BJ$4,'Mapping water'!$A$4:$U$4,0))*$G275</f>
        <v>0</v>
      </c>
      <c r="CC275" s="22">
        <f>INDEX('Mapping water'!$A$4:$U$352,MATCH($B275,'Mapping water'!$B$4:$B$352,0),MATCH(BK$4,'Mapping water'!$A$4:$U$4,0))*$G275</f>
        <v>0</v>
      </c>
      <c r="CD275" s="22">
        <f>INDEX('Mapping water'!$A$4:$U$352,MATCH($B275,'Mapping water'!$B$4:$B$352,0),MATCH(BL$4,'Mapping water'!$A$4:$U$4,0))*$G275</f>
        <v>0</v>
      </c>
      <c r="CE275" s="22">
        <f>INDEX('Mapping water'!$A$4:$U$352,MATCH($B275,'Mapping water'!$B$4:$B$352,0),MATCH(BM$4,'Mapping water'!$A$4:$U$4,0))*$G275</f>
        <v>0</v>
      </c>
      <c r="CF275" s="22">
        <f>INDEX('Mapping water'!$A$4:$U$352,MATCH($B275,'Mapping water'!$B$4:$B$352,0),MATCH(BN$4,'Mapping water'!$A$4:$U$4,0))*$H275</f>
        <v>0</v>
      </c>
      <c r="CG275" s="22">
        <f>INDEX('Mapping water'!$A$4:$U$352,MATCH($B275,'Mapping water'!$B$4:$B$352,0),MATCH(BO$4,'Mapping water'!$A$4:$U$4,0))*$H275</f>
        <v>0</v>
      </c>
      <c r="CH275" s="22">
        <f>INDEX('Mapping water'!$A$4:$U$352,MATCH($B275,'Mapping water'!$B$4:$B$352,0),MATCH(BP$4,'Mapping water'!$A$4:$U$4,0))*$H275</f>
        <v>0</v>
      </c>
      <c r="CI275" s="22">
        <f>INDEX('Mapping water'!$A$4:$U$352,MATCH($B275,'Mapping water'!$B$4:$B$352,0),MATCH(BQ$4,'Mapping water'!$A$4:$U$4,0))*$H275</f>
        <v>0</v>
      </c>
      <c r="CJ275" s="22">
        <f>INDEX('Mapping water'!$A$4:$U$352,MATCH($B275,'Mapping water'!$B$4:$B$352,0),MATCH(BR$4,'Mapping water'!$A$4:$U$4,0))*$H275</f>
        <v>0</v>
      </c>
      <c r="CK275" s="22">
        <f>INDEX('Mapping water'!$A$4:$U$352,MATCH($B275,'Mapping water'!$B$4:$B$352,0),MATCH(BS$4,'Mapping water'!$A$4:$U$4,0))*$H275</f>
        <v>0</v>
      </c>
      <c r="CL275" s="22">
        <f>INDEX('Mapping water'!$A$4:$U$352,MATCH($B275,'Mapping water'!$B$4:$B$352,0),MATCH(BT$4,'Mapping water'!$A$4:$U$4,0))*$H275</f>
        <v>0</v>
      </c>
      <c r="CM275" s="22">
        <f>INDEX('Mapping water'!$A$4:$U$352,MATCH($B275,'Mapping water'!$B$4:$B$352,0),MATCH(BU$4,'Mapping water'!$A$4:$U$4,0))*$H275</f>
        <v>0</v>
      </c>
      <c r="CN275" s="22">
        <f>INDEX('Mapping water'!$A$4:$U$352,MATCH($B275,'Mapping water'!$B$4:$B$352,0),MATCH(BV$4,'Mapping water'!$A$4:$U$4,0))*$H275</f>
        <v>30017</v>
      </c>
      <c r="CO275" s="22">
        <f>INDEX('Mapping water'!$A$4:$U$352,MATCH($B275,'Mapping water'!$B$4:$B$352,0),MATCH(BW$4,'Mapping water'!$A$4:$U$4,0))*$H275</f>
        <v>0</v>
      </c>
      <c r="CP275" s="22">
        <f>INDEX('Mapping water'!$A$4:$U$352,MATCH($B275,'Mapping water'!$B$4:$B$352,0),MATCH(BX$4,'Mapping water'!$A$4:$U$4,0))*$H275</f>
        <v>0</v>
      </c>
      <c r="CQ275" s="22">
        <f>INDEX('Mapping water'!$A$4:$U$352,MATCH($B275,'Mapping water'!$B$4:$B$352,0),MATCH(BY$4,'Mapping water'!$A$4:$U$4,0))*$H275</f>
        <v>0</v>
      </c>
      <c r="CR275" s="22">
        <f>INDEX('Mapping water'!$A$4:$U$352,MATCH($B275,'Mapping water'!$B$4:$B$352,0),MATCH(BZ$4,'Mapping water'!$A$4:$U$4,0))*$H275</f>
        <v>0</v>
      </c>
      <c r="CS275" s="22">
        <f>INDEX('Mapping water'!$A$4:$U$352,MATCH($B275,'Mapping water'!$B$4:$B$352,0),MATCH(CA$4,'Mapping water'!$A$4:$U$4,0))*$H275</f>
        <v>0</v>
      </c>
      <c r="CT275" s="22">
        <f>INDEX('Mapping water'!$A$4:$U$352,MATCH($B275,'Mapping water'!$B$4:$B$352,0),MATCH(CB$4,'Mapping water'!$A$4:$U$4,0))*$H275</f>
        <v>0</v>
      </c>
      <c r="CU275" s="22">
        <f>INDEX('Mapping water'!$A$4:$U$352,MATCH($B275,'Mapping water'!$B$4:$B$352,0),MATCH(CC$4,'Mapping water'!$A$4:$U$4,0))*$H275</f>
        <v>0</v>
      </c>
      <c r="CV275" s="22">
        <f>INDEX('Mapping water'!$A$4:$U$352,MATCH($B275,'Mapping water'!$B$4:$B$352,0),MATCH(CD$4,'Mapping water'!$A$4:$U$4,0))*$H275</f>
        <v>0</v>
      </c>
      <c r="CW275" s="22">
        <f>INDEX('Mapping water'!$A$4:$U$352,MATCH($B275,'Mapping water'!$B$4:$B$352,0),MATCH(CE$4,'Mapping water'!$A$4:$U$4,0))*$H275</f>
        <v>0</v>
      </c>
      <c r="CX275" s="22">
        <f>INDEX('Mapping water'!$A$4:$U$352,MATCH($B275,'Mapping water'!$B$4:$B$352,0),MATCH(CF$4,'Mapping water'!$A$4:$U$4,0))*$I275</f>
        <v>0</v>
      </c>
      <c r="CY275" s="22">
        <f>INDEX('Mapping water'!$A$4:$U$352,MATCH($B275,'Mapping water'!$B$4:$B$352,0),MATCH(CG$4,'Mapping water'!$A$4:$U$4,0))*$I275</f>
        <v>0</v>
      </c>
      <c r="CZ275" s="22">
        <f>INDEX('Mapping water'!$A$4:$U$352,MATCH($B275,'Mapping water'!$B$4:$B$352,0),MATCH(CH$4,'Mapping water'!$A$4:$U$4,0))*$I275</f>
        <v>0</v>
      </c>
      <c r="DA275" s="22">
        <f>INDEX('Mapping water'!$A$4:$U$352,MATCH($B275,'Mapping water'!$B$4:$B$352,0),MATCH(CI$4,'Mapping water'!$A$4:$U$4,0))*$I275</f>
        <v>0</v>
      </c>
      <c r="DB275" s="22">
        <f>INDEX('Mapping water'!$A$4:$U$352,MATCH($B275,'Mapping water'!$B$4:$B$352,0),MATCH(CJ$4,'Mapping water'!$A$4:$U$4,0))*$I275</f>
        <v>0</v>
      </c>
      <c r="DC275" s="22">
        <f>INDEX('Mapping water'!$A$4:$U$352,MATCH($B275,'Mapping water'!$B$4:$B$352,0),MATCH(CK$4,'Mapping water'!$A$4:$U$4,0))*$I275</f>
        <v>0</v>
      </c>
      <c r="DD275" s="22">
        <f>INDEX('Mapping water'!$A$4:$U$352,MATCH($B275,'Mapping water'!$B$4:$B$352,0),MATCH(CL$4,'Mapping water'!$A$4:$U$4,0))*$I275</f>
        <v>0</v>
      </c>
      <c r="DE275" s="22">
        <f>INDEX('Mapping water'!$A$4:$U$352,MATCH($B275,'Mapping water'!$B$4:$B$352,0),MATCH(CM$4,'Mapping water'!$A$4:$U$4,0))*$I275</f>
        <v>0</v>
      </c>
      <c r="DF275" s="22">
        <f>INDEX('Mapping water'!$A$4:$U$352,MATCH($B275,'Mapping water'!$B$4:$B$352,0),MATCH(CN$4,'Mapping water'!$A$4:$U$4,0))*$I275</f>
        <v>30211</v>
      </c>
      <c r="DG275" s="22">
        <f>INDEX('Mapping water'!$A$4:$U$352,MATCH($B275,'Mapping water'!$B$4:$B$352,0),MATCH(CO$4,'Mapping water'!$A$4:$U$4,0))*$I275</f>
        <v>0</v>
      </c>
      <c r="DH275" s="22">
        <f>INDEX('Mapping water'!$A$4:$U$352,MATCH($B275,'Mapping water'!$B$4:$B$352,0),MATCH(CP$4,'Mapping water'!$A$4:$U$4,0))*$I275</f>
        <v>0</v>
      </c>
      <c r="DI275" s="22">
        <f>INDEX('Mapping water'!$A$4:$U$352,MATCH($B275,'Mapping water'!$B$4:$B$352,0),MATCH(CQ$4,'Mapping water'!$A$4:$U$4,0))*$I275</f>
        <v>0</v>
      </c>
      <c r="DJ275" s="22">
        <f>INDEX('Mapping water'!$A$4:$U$352,MATCH($B275,'Mapping water'!$B$4:$B$352,0),MATCH(CR$4,'Mapping water'!$A$4:$U$4,0))*$I275</f>
        <v>0</v>
      </c>
      <c r="DK275" s="22">
        <f>INDEX('Mapping water'!$A$4:$U$352,MATCH($B275,'Mapping water'!$B$4:$B$352,0),MATCH(CS$4,'Mapping water'!$A$4:$U$4,0))*$I275</f>
        <v>0</v>
      </c>
      <c r="DL275" s="22">
        <f>INDEX('Mapping water'!$A$4:$U$352,MATCH($B275,'Mapping water'!$B$4:$B$352,0),MATCH(CT$4,'Mapping water'!$A$4:$U$4,0))*$I275</f>
        <v>0</v>
      </c>
      <c r="DM275" s="22">
        <f>INDEX('Mapping water'!$A$4:$U$352,MATCH($B275,'Mapping water'!$B$4:$B$352,0),MATCH(CU$4,'Mapping water'!$A$4:$U$4,0))*$I275</f>
        <v>0</v>
      </c>
      <c r="DN275" s="22">
        <f>INDEX('Mapping water'!$A$4:$U$352,MATCH($B275,'Mapping water'!$B$4:$B$352,0),MATCH(CV$4,'Mapping water'!$A$4:$U$4,0))*$I275</f>
        <v>0</v>
      </c>
      <c r="DO275" s="22">
        <f>INDEX('Mapping water'!$A$4:$U$352,MATCH($B275,'Mapping water'!$B$4:$B$352,0),MATCH(CW$4,'Mapping water'!$A$4:$U$4,0))*$I275</f>
        <v>0</v>
      </c>
      <c r="DP275" s="22">
        <f>INDEX('Mapping water'!$A$4:$U$352,MATCH($B275,'Mapping water'!$B$4:$B$352,0),MATCH(CX$4,'Mapping water'!$A$4:$U$4,0))*$J275</f>
        <v>0</v>
      </c>
      <c r="DQ275" s="22">
        <f>INDEX('Mapping water'!$A$4:$U$352,MATCH($B275,'Mapping water'!$B$4:$B$352,0),MATCH(CY$4,'Mapping water'!$A$4:$U$4,0))*$J275</f>
        <v>0</v>
      </c>
      <c r="DR275" s="22">
        <f>INDEX('Mapping water'!$A$4:$U$352,MATCH($B275,'Mapping water'!$B$4:$B$352,0),MATCH(CZ$4,'Mapping water'!$A$4:$U$4,0))*$J275</f>
        <v>0</v>
      </c>
      <c r="DS275" s="22">
        <f>INDEX('Mapping water'!$A$4:$U$352,MATCH($B275,'Mapping water'!$B$4:$B$352,0),MATCH(DA$4,'Mapping water'!$A$4:$U$4,0))*$J275</f>
        <v>0</v>
      </c>
      <c r="DT275" s="22">
        <f>INDEX('Mapping water'!$A$4:$U$352,MATCH($B275,'Mapping water'!$B$4:$B$352,0),MATCH(DB$4,'Mapping water'!$A$4:$U$4,0))*$J275</f>
        <v>0</v>
      </c>
      <c r="DU275" s="22">
        <f>INDEX('Mapping water'!$A$4:$U$352,MATCH($B275,'Mapping water'!$B$4:$B$352,0),MATCH(DC$4,'Mapping water'!$A$4:$U$4,0))*$J275</f>
        <v>0</v>
      </c>
      <c r="DV275" s="22">
        <f>INDEX('Mapping water'!$A$4:$U$352,MATCH($B275,'Mapping water'!$B$4:$B$352,0),MATCH(DD$4,'Mapping water'!$A$4:$U$4,0))*$J275</f>
        <v>0</v>
      </c>
      <c r="DW275" s="22">
        <f>INDEX('Mapping water'!$A$4:$U$352,MATCH($B275,'Mapping water'!$B$4:$B$352,0),MATCH(DE$4,'Mapping water'!$A$4:$U$4,0))*$J275</f>
        <v>0</v>
      </c>
      <c r="DX275" s="22">
        <f>INDEX('Mapping water'!$A$4:$U$352,MATCH($B275,'Mapping water'!$B$4:$B$352,0),MATCH(DF$4,'Mapping water'!$A$4:$U$4,0))*$J275</f>
        <v>30412</v>
      </c>
      <c r="DY275" s="22">
        <f>INDEX('Mapping water'!$A$4:$U$352,MATCH($B275,'Mapping water'!$B$4:$B$352,0),MATCH(DG$4,'Mapping water'!$A$4:$U$4,0))*$J275</f>
        <v>0</v>
      </c>
      <c r="DZ275" s="22">
        <f>INDEX('Mapping water'!$A$4:$U$352,MATCH($B275,'Mapping water'!$B$4:$B$352,0),MATCH(DH$4,'Mapping water'!$A$4:$U$4,0))*$J275</f>
        <v>0</v>
      </c>
      <c r="EA275" s="22">
        <f>INDEX('Mapping water'!$A$4:$U$352,MATCH($B275,'Mapping water'!$B$4:$B$352,0),MATCH(DI$4,'Mapping water'!$A$4:$U$4,0))*$J275</f>
        <v>0</v>
      </c>
      <c r="EB275" s="22">
        <f>INDEX('Mapping water'!$A$4:$U$352,MATCH($B275,'Mapping water'!$B$4:$B$352,0),MATCH(DJ$4,'Mapping water'!$A$4:$U$4,0))*$J275</f>
        <v>0</v>
      </c>
      <c r="EC275" s="22">
        <f>INDEX('Mapping water'!$A$4:$U$352,MATCH($B275,'Mapping water'!$B$4:$B$352,0),MATCH(DK$4,'Mapping water'!$A$4:$U$4,0))*$J275</f>
        <v>0</v>
      </c>
      <c r="ED275" s="22">
        <f>INDEX('Mapping water'!$A$4:$U$352,MATCH($B275,'Mapping water'!$B$4:$B$352,0),MATCH(DL$4,'Mapping water'!$A$4:$U$4,0))*$J275</f>
        <v>0</v>
      </c>
      <c r="EE275" s="22">
        <f>INDEX('Mapping water'!$A$4:$U$352,MATCH($B275,'Mapping water'!$B$4:$B$352,0),MATCH(DM$4,'Mapping water'!$A$4:$U$4,0))*$J275</f>
        <v>0</v>
      </c>
      <c r="EF275" s="22">
        <f>INDEX('Mapping water'!$A$4:$U$352,MATCH($B275,'Mapping water'!$B$4:$B$352,0),MATCH(DN$4,'Mapping water'!$A$4:$U$4,0))*$J275</f>
        <v>0</v>
      </c>
      <c r="EG275" s="22">
        <f>INDEX('Mapping water'!$A$4:$U$352,MATCH($B275,'Mapping water'!$B$4:$B$352,0),MATCH(DO$4,'Mapping water'!$A$4:$U$4,0))*$J275</f>
        <v>0</v>
      </c>
      <c r="EH275" s="22">
        <f>INDEX('Mapping water'!$A$4:$U$352,MATCH($B275,'Mapping water'!$B$4:$B$352,0),MATCH(DP$4,'Mapping water'!$A$4:$U$4,0))*$K275</f>
        <v>0</v>
      </c>
      <c r="EI275" s="22">
        <f>INDEX('Mapping water'!$A$4:$U$352,MATCH($B275,'Mapping water'!$B$4:$B$352,0),MATCH(DQ$4,'Mapping water'!$A$4:$U$4,0))*$K275</f>
        <v>0</v>
      </c>
      <c r="EJ275" s="22">
        <f>INDEX('Mapping water'!$A$4:$U$352,MATCH($B275,'Mapping water'!$B$4:$B$352,0),MATCH(DR$4,'Mapping water'!$A$4:$U$4,0))*$K275</f>
        <v>0</v>
      </c>
      <c r="EK275" s="22">
        <f>INDEX('Mapping water'!$A$4:$U$352,MATCH($B275,'Mapping water'!$B$4:$B$352,0),MATCH(DS$4,'Mapping water'!$A$4:$U$4,0))*$K275</f>
        <v>0</v>
      </c>
      <c r="EL275" s="22">
        <f>INDEX('Mapping water'!$A$4:$U$352,MATCH($B275,'Mapping water'!$B$4:$B$352,0),MATCH(DT$4,'Mapping water'!$A$4:$U$4,0))*$K275</f>
        <v>0</v>
      </c>
      <c r="EM275" s="22">
        <f>INDEX('Mapping water'!$A$4:$U$352,MATCH($B275,'Mapping water'!$B$4:$B$352,0),MATCH(DU$4,'Mapping water'!$A$4:$U$4,0))*$K275</f>
        <v>0</v>
      </c>
      <c r="EN275" s="22">
        <f>INDEX('Mapping water'!$A$4:$U$352,MATCH($B275,'Mapping water'!$B$4:$B$352,0),MATCH(DV$4,'Mapping water'!$A$4:$U$4,0))*$K275</f>
        <v>0</v>
      </c>
      <c r="EO275" s="22">
        <f>INDEX('Mapping water'!$A$4:$U$352,MATCH($B275,'Mapping water'!$B$4:$B$352,0),MATCH(DW$4,'Mapping water'!$A$4:$U$4,0))*$K275</f>
        <v>0</v>
      </c>
      <c r="EP275" s="22">
        <f>INDEX('Mapping water'!$A$4:$U$352,MATCH($B275,'Mapping water'!$B$4:$B$352,0),MATCH(DX$4,'Mapping water'!$A$4:$U$4,0))*$K275</f>
        <v>30596</v>
      </c>
      <c r="EQ275" s="22">
        <f>INDEX('Mapping water'!$A$4:$U$352,MATCH($B275,'Mapping water'!$B$4:$B$352,0),MATCH(DY$4,'Mapping water'!$A$4:$U$4,0))*$K275</f>
        <v>0</v>
      </c>
      <c r="ER275" s="22">
        <f>INDEX('Mapping water'!$A$4:$U$352,MATCH($B275,'Mapping water'!$B$4:$B$352,0),MATCH(DZ$4,'Mapping water'!$A$4:$U$4,0))*$K275</f>
        <v>0</v>
      </c>
      <c r="ES275" s="22">
        <f>INDEX('Mapping water'!$A$4:$U$352,MATCH($B275,'Mapping water'!$B$4:$B$352,0),MATCH(EA$4,'Mapping water'!$A$4:$U$4,0))*$K275</f>
        <v>0</v>
      </c>
      <c r="ET275" s="22">
        <f>INDEX('Mapping water'!$A$4:$U$352,MATCH($B275,'Mapping water'!$B$4:$B$352,0),MATCH(EB$4,'Mapping water'!$A$4:$U$4,0))*$K275</f>
        <v>0</v>
      </c>
      <c r="EU275" s="22">
        <f>INDEX('Mapping water'!$A$4:$U$352,MATCH($B275,'Mapping water'!$B$4:$B$352,0),MATCH(EC$4,'Mapping water'!$A$4:$U$4,0))*$K275</f>
        <v>0</v>
      </c>
      <c r="EV275" s="22">
        <f>INDEX('Mapping water'!$A$4:$U$352,MATCH($B275,'Mapping water'!$B$4:$B$352,0),MATCH(ED$4,'Mapping water'!$A$4:$U$4,0))*$K275</f>
        <v>0</v>
      </c>
      <c r="EW275" s="22">
        <f>INDEX('Mapping water'!$A$4:$U$352,MATCH($B275,'Mapping water'!$B$4:$B$352,0),MATCH(EE$4,'Mapping water'!$A$4:$U$4,0))*$K275</f>
        <v>0</v>
      </c>
      <c r="EX275" s="22">
        <f>INDEX('Mapping water'!$A$4:$U$352,MATCH($B275,'Mapping water'!$B$4:$B$352,0),MATCH(EF$4,'Mapping water'!$A$4:$U$4,0))*$K275</f>
        <v>0</v>
      </c>
      <c r="EY275" s="22">
        <f>INDEX('Mapping water'!$A$4:$U$352,MATCH($B275,'Mapping water'!$B$4:$B$352,0),MATCH(EG$4,'Mapping water'!$A$4:$U$4,0))*$K275</f>
        <v>0</v>
      </c>
    </row>
    <row r="276" spans="1:155" x14ac:dyDescent="0.2">
      <c r="A276" s="21" t="s">
        <v>655</v>
      </c>
      <c r="B276" s="21" t="s">
        <v>656</v>
      </c>
      <c r="C276" s="21" t="s">
        <v>5</v>
      </c>
      <c r="D276" s="22">
        <f>INDEX('Households England'!S$5:S$374,MATCH('Mapping HH to population water'!$B276,'Households England'!$B$5:$B$374,0))*1000</f>
        <v>52347</v>
      </c>
      <c r="E276" s="22">
        <f>INDEX('Households England'!T$5:T$374,MATCH('Mapping HH to population water'!$B276,'Households England'!$B$5:$B$374,0))*1000</f>
        <v>52918</v>
      </c>
      <c r="F276" s="22">
        <f>INDEX('Households England'!U$5:U$374,MATCH('Mapping HH to population water'!$B276,'Households England'!$B$5:$B$374,0))*1000</f>
        <v>53492</v>
      </c>
      <c r="G276" s="22">
        <f>INDEX('Households England'!V$5:V$374,MATCH('Mapping HH to population water'!$B276,'Households England'!$B$5:$B$374,0))*1000</f>
        <v>54044</v>
      </c>
      <c r="H276" s="22">
        <f>INDEX('Households England'!W$5:W$374,MATCH('Mapping HH to population water'!$B276,'Households England'!$B$5:$B$374,0))*1000</f>
        <v>54555</v>
      </c>
      <c r="I276" s="22">
        <f>INDEX('Households England'!X$5:X$374,MATCH('Mapping HH to population water'!$B276,'Households England'!$B$5:$B$374,0))*1000</f>
        <v>55130</v>
      </c>
      <c r="J276" s="22">
        <f>INDEX('Households England'!Y$5:Y$374,MATCH('Mapping HH to population water'!$B276,'Households England'!$B$5:$B$374,0))*1000</f>
        <v>55696</v>
      </c>
      <c r="K276" s="22">
        <f>INDEX('Households England'!Z$5:Z$374,MATCH('Mapping HH to population water'!$B276,'Households England'!$B$5:$B$374,0))*1000</f>
        <v>56247</v>
      </c>
      <c r="L276" s="22">
        <f>INDEX('Mapping water'!$A$4:$U$352,MATCH($B276,'Mapping water'!$B$4:$B$352,0),MATCH(L$4,'Mapping water'!$A$4:$U$4,0))*$D276</f>
        <v>0</v>
      </c>
      <c r="M276" s="22">
        <f>INDEX('Mapping water'!$A$4:$U$352,MATCH($B276,'Mapping water'!$B$4:$B$352,0),MATCH(M$4,'Mapping water'!$A$4:$U$4,0))*$D276</f>
        <v>0</v>
      </c>
      <c r="N276" s="22">
        <f>INDEX('Mapping water'!$A$4:$U$352,MATCH($B276,'Mapping water'!$B$4:$B$352,0),MATCH(N$4,'Mapping water'!$A$4:$U$4,0))*$D276</f>
        <v>0</v>
      </c>
      <c r="O276" s="22">
        <f>INDEX('Mapping water'!$A$4:$U$352,MATCH($B276,'Mapping water'!$B$4:$B$352,0),MATCH(O$4,'Mapping water'!$A$4:$U$4,0))*$D276</f>
        <v>0</v>
      </c>
      <c r="P276" s="22">
        <f>INDEX('Mapping water'!$A$4:$U$352,MATCH($B276,'Mapping water'!$B$4:$B$352,0),MATCH(P$4,'Mapping water'!$A$4:$U$4,0))*$D276</f>
        <v>0</v>
      </c>
      <c r="Q276" s="22">
        <f>INDEX('Mapping water'!$A$4:$U$352,MATCH($B276,'Mapping water'!$B$4:$B$352,0),MATCH(Q$4,'Mapping water'!$A$4:$U$4,0))*$D276</f>
        <v>0</v>
      </c>
      <c r="R276" s="22">
        <f>INDEX('Mapping water'!$A$4:$U$352,MATCH($B276,'Mapping water'!$B$4:$B$352,0),MATCH(R$4,'Mapping water'!$A$4:$U$4,0))*$D276</f>
        <v>0</v>
      </c>
      <c r="S276" s="22">
        <f>INDEX('Mapping water'!$A$4:$U$352,MATCH($B276,'Mapping water'!$B$4:$B$352,0),MATCH(S$4,'Mapping water'!$A$4:$U$4,0))*$D276</f>
        <v>0</v>
      </c>
      <c r="T276" s="22">
        <f>INDEX('Mapping water'!$A$4:$U$352,MATCH($B276,'Mapping water'!$B$4:$B$352,0),MATCH(T$4,'Mapping water'!$A$4:$U$4,0))*$D276</f>
        <v>34025.550000000003</v>
      </c>
      <c r="U276" s="22">
        <f>INDEX('Mapping water'!$A$4:$U$352,MATCH($B276,'Mapping water'!$B$4:$B$352,0),MATCH(U$4,'Mapping water'!$A$4:$U$4,0))*$D276</f>
        <v>0</v>
      </c>
      <c r="V276" s="22">
        <f>INDEX('Mapping water'!$A$4:$U$352,MATCH($B276,'Mapping water'!$B$4:$B$352,0),MATCH(V$4,'Mapping water'!$A$4:$U$4,0))*$D276</f>
        <v>0</v>
      </c>
      <c r="W276" s="22">
        <f>INDEX('Mapping water'!$A$4:$U$352,MATCH($B276,'Mapping water'!$B$4:$B$352,0),MATCH(W$4,'Mapping water'!$A$4:$U$4,0))*$D276</f>
        <v>18321.449999999997</v>
      </c>
      <c r="X276" s="22">
        <f>INDEX('Mapping water'!$A$4:$U$352,MATCH($B276,'Mapping water'!$B$4:$B$352,0),MATCH(X$4,'Mapping water'!$A$4:$U$4,0))*$D276</f>
        <v>0</v>
      </c>
      <c r="Y276" s="22">
        <f>INDEX('Mapping water'!$A$4:$U$352,MATCH($B276,'Mapping water'!$B$4:$B$352,0),MATCH(Y$4,'Mapping water'!$A$4:$U$4,0))*$D276</f>
        <v>0</v>
      </c>
      <c r="Z276" s="22">
        <f>INDEX('Mapping water'!$A$4:$U$352,MATCH($B276,'Mapping water'!$B$4:$B$352,0),MATCH(Z$4,'Mapping water'!$A$4:$U$4,0))*$D276</f>
        <v>0</v>
      </c>
      <c r="AA276" s="22">
        <f>INDEX('Mapping water'!$A$4:$U$352,MATCH($B276,'Mapping water'!$B$4:$B$352,0),MATCH(AA$4,'Mapping water'!$A$4:$U$4,0))*$D276</f>
        <v>0</v>
      </c>
      <c r="AB276" s="22">
        <f>INDEX('Mapping water'!$A$4:$U$352,MATCH($B276,'Mapping water'!$B$4:$B$352,0),MATCH(AB$4,'Mapping water'!$A$4:$U$4,0))*$D276</f>
        <v>0</v>
      </c>
      <c r="AC276" s="22">
        <f>INDEX('Mapping water'!$A$4:$U$352,MATCH($B276,'Mapping water'!$B$4:$B$352,0),MATCH(AC$4,'Mapping water'!$A$4:$U$4,0))*$D276</f>
        <v>0</v>
      </c>
      <c r="AD276" s="22">
        <f>INDEX('Mapping water'!$A$4:$U$352,MATCH($B276,'Mapping water'!$B$4:$B$352,0),MATCH(AD$4,'Mapping water'!$A$4:$U$4,0))*$E276</f>
        <v>0</v>
      </c>
      <c r="AE276" s="22">
        <f>INDEX('Mapping water'!$A$4:$U$352,MATCH($B276,'Mapping water'!$B$4:$B$352,0),MATCH(AE$4,'Mapping water'!$A$4:$U$4,0))*$E276</f>
        <v>0</v>
      </c>
      <c r="AF276" s="22">
        <f>INDEX('Mapping water'!$A$4:$U$352,MATCH($B276,'Mapping water'!$B$4:$B$352,0),MATCH(AF$4,'Mapping water'!$A$4:$U$4,0))*$E276</f>
        <v>0</v>
      </c>
      <c r="AG276" s="22">
        <f>INDEX('Mapping water'!$A$4:$U$352,MATCH($B276,'Mapping water'!$B$4:$B$352,0),MATCH(AG$4,'Mapping water'!$A$4:$U$4,0))*$E276</f>
        <v>0</v>
      </c>
      <c r="AH276" s="22">
        <f>INDEX('Mapping water'!$A$4:$U$352,MATCH($B276,'Mapping water'!$B$4:$B$352,0),MATCH(AH$4,'Mapping water'!$A$4:$U$4,0))*$E276</f>
        <v>0</v>
      </c>
      <c r="AI276" s="22">
        <f>INDEX('Mapping water'!$A$4:$U$352,MATCH($B276,'Mapping water'!$B$4:$B$352,0),MATCH(AI$4,'Mapping water'!$A$4:$U$4,0))*$E276</f>
        <v>0</v>
      </c>
      <c r="AJ276" s="22">
        <f>INDEX('Mapping water'!$A$4:$U$352,MATCH($B276,'Mapping water'!$B$4:$B$352,0),MATCH(AJ$4,'Mapping water'!$A$4:$U$4,0))*$E276</f>
        <v>0</v>
      </c>
      <c r="AK276" s="22">
        <f>INDEX('Mapping water'!$A$4:$U$352,MATCH($B276,'Mapping water'!$B$4:$B$352,0),MATCH(AK$4,'Mapping water'!$A$4:$U$4,0))*$E276</f>
        <v>0</v>
      </c>
      <c r="AL276" s="22">
        <f>INDEX('Mapping water'!$A$4:$U$352,MATCH($B276,'Mapping water'!$B$4:$B$352,0),MATCH(AL$4,'Mapping water'!$A$4:$U$4,0))*$E276</f>
        <v>34396.700000000004</v>
      </c>
      <c r="AM276" s="22">
        <f>INDEX('Mapping water'!$A$4:$U$352,MATCH($B276,'Mapping water'!$B$4:$B$352,0),MATCH(AM$4,'Mapping water'!$A$4:$U$4,0))*$E276</f>
        <v>0</v>
      </c>
      <c r="AN276" s="22">
        <f>INDEX('Mapping water'!$A$4:$U$352,MATCH($B276,'Mapping water'!$B$4:$B$352,0),MATCH(AN$4,'Mapping water'!$A$4:$U$4,0))*$E276</f>
        <v>0</v>
      </c>
      <c r="AO276" s="22">
        <f>INDEX('Mapping water'!$A$4:$U$352,MATCH($B276,'Mapping water'!$B$4:$B$352,0),MATCH(AO$4,'Mapping water'!$A$4:$U$4,0))*$E276</f>
        <v>18521.3</v>
      </c>
      <c r="AP276" s="22">
        <f>INDEX('Mapping water'!$A$4:$U$352,MATCH($B276,'Mapping water'!$B$4:$B$352,0),MATCH(AP$4,'Mapping water'!$A$4:$U$4,0))*$E276</f>
        <v>0</v>
      </c>
      <c r="AQ276" s="22">
        <f>INDEX('Mapping water'!$A$4:$U$352,MATCH($B276,'Mapping water'!$B$4:$B$352,0),MATCH(AQ$4,'Mapping water'!$A$4:$U$4,0))*$E276</f>
        <v>0</v>
      </c>
      <c r="AR276" s="22">
        <f>INDEX('Mapping water'!$A$4:$U$352,MATCH($B276,'Mapping water'!$B$4:$B$352,0),MATCH(AR$4,'Mapping water'!$A$4:$U$4,0))*$E276</f>
        <v>0</v>
      </c>
      <c r="AS276" s="22">
        <f>INDEX('Mapping water'!$A$4:$U$352,MATCH($B276,'Mapping water'!$B$4:$B$352,0),MATCH(AS$4,'Mapping water'!$A$4:$U$4,0))*$E276</f>
        <v>0</v>
      </c>
      <c r="AT276" s="22">
        <f>INDEX('Mapping water'!$A$4:$U$352,MATCH($B276,'Mapping water'!$B$4:$B$352,0),MATCH(AT$4,'Mapping water'!$A$4:$U$4,0))*$E276</f>
        <v>0</v>
      </c>
      <c r="AU276" s="22">
        <f>INDEX('Mapping water'!$A$4:$U$352,MATCH($B276,'Mapping water'!$B$4:$B$352,0),MATCH(AU$4,'Mapping water'!$A$4:$U$4,0))*$E276</f>
        <v>0</v>
      </c>
      <c r="AV276" s="22">
        <f>INDEX('Mapping water'!$A$4:$U$352,MATCH($B276,'Mapping water'!$B$4:$B$352,0),MATCH(AD$4,'Mapping water'!$A$4:$U$4,0))*$F276</f>
        <v>0</v>
      </c>
      <c r="AW276" s="22">
        <f>INDEX('Mapping water'!$A$4:$U$352,MATCH($B276,'Mapping water'!$B$4:$B$352,0),MATCH(AE$4,'Mapping water'!$A$4:$U$4,0))*$F276</f>
        <v>0</v>
      </c>
      <c r="AX276" s="22">
        <f>INDEX('Mapping water'!$A$4:$U$352,MATCH($B276,'Mapping water'!$B$4:$B$352,0),MATCH(AF$4,'Mapping water'!$A$4:$U$4,0))*$F276</f>
        <v>0</v>
      </c>
      <c r="AY276" s="22">
        <f>INDEX('Mapping water'!$A$4:$U$352,MATCH($B276,'Mapping water'!$B$4:$B$352,0),MATCH(AG$4,'Mapping water'!$A$4:$U$4,0))*$F276</f>
        <v>0</v>
      </c>
      <c r="AZ276" s="22">
        <f>INDEX('Mapping water'!$A$4:$U$352,MATCH($B276,'Mapping water'!$B$4:$B$352,0),MATCH(AH$4,'Mapping water'!$A$4:$U$4,0))*$F276</f>
        <v>0</v>
      </c>
      <c r="BA276" s="22">
        <f>INDEX('Mapping water'!$A$4:$U$352,MATCH($B276,'Mapping water'!$B$4:$B$352,0),MATCH(AI$4,'Mapping water'!$A$4:$U$4,0))*$F276</f>
        <v>0</v>
      </c>
      <c r="BB276" s="22">
        <f>INDEX('Mapping water'!$A$4:$U$352,MATCH($B276,'Mapping water'!$B$4:$B$352,0),MATCH(AJ$4,'Mapping water'!$A$4:$U$4,0))*$F276</f>
        <v>0</v>
      </c>
      <c r="BC276" s="22">
        <f>INDEX('Mapping water'!$A$4:$U$352,MATCH($B276,'Mapping water'!$B$4:$B$352,0),MATCH(AK$4,'Mapping water'!$A$4:$U$4,0))*$F276</f>
        <v>0</v>
      </c>
      <c r="BD276" s="22">
        <f>INDEX('Mapping water'!$A$4:$U$352,MATCH($B276,'Mapping water'!$B$4:$B$352,0),MATCH(AL$4,'Mapping water'!$A$4:$U$4,0))*$F276</f>
        <v>34769.800000000003</v>
      </c>
      <c r="BE276" s="22">
        <f>INDEX('Mapping water'!$A$4:$U$352,MATCH($B276,'Mapping water'!$B$4:$B$352,0),MATCH(AM$4,'Mapping water'!$A$4:$U$4,0))*$F276</f>
        <v>0</v>
      </c>
      <c r="BF276" s="22">
        <f>INDEX('Mapping water'!$A$4:$U$352,MATCH($B276,'Mapping water'!$B$4:$B$352,0),MATCH(AN$4,'Mapping water'!$A$4:$U$4,0))*$F276</f>
        <v>0</v>
      </c>
      <c r="BG276" s="22">
        <f>INDEX('Mapping water'!$A$4:$U$352,MATCH($B276,'Mapping water'!$B$4:$B$352,0),MATCH(AO$4,'Mapping water'!$A$4:$U$4,0))*$F276</f>
        <v>18722.199999999997</v>
      </c>
      <c r="BH276" s="22">
        <f>INDEX('Mapping water'!$A$4:$U$352,MATCH($B276,'Mapping water'!$B$4:$B$352,0),MATCH(AP$4,'Mapping water'!$A$4:$U$4,0))*$F276</f>
        <v>0</v>
      </c>
      <c r="BI276" s="22">
        <f>INDEX('Mapping water'!$A$4:$U$352,MATCH($B276,'Mapping water'!$B$4:$B$352,0),MATCH(AQ$4,'Mapping water'!$A$4:$U$4,0))*$F276</f>
        <v>0</v>
      </c>
      <c r="BJ276" s="22">
        <f>INDEX('Mapping water'!$A$4:$U$352,MATCH($B276,'Mapping water'!$B$4:$B$352,0),MATCH(AR$4,'Mapping water'!$A$4:$U$4,0))*$F276</f>
        <v>0</v>
      </c>
      <c r="BK276" s="22">
        <f>INDEX('Mapping water'!$A$4:$U$352,MATCH($B276,'Mapping water'!$B$4:$B$352,0),MATCH(AS$4,'Mapping water'!$A$4:$U$4,0))*$F276</f>
        <v>0</v>
      </c>
      <c r="BL276" s="22">
        <f>INDEX('Mapping water'!$A$4:$U$352,MATCH($B276,'Mapping water'!$B$4:$B$352,0),MATCH(AT$4,'Mapping water'!$A$4:$U$4,0))*$F276</f>
        <v>0</v>
      </c>
      <c r="BM276" s="22">
        <f>INDEX('Mapping water'!$A$4:$U$352,MATCH($B276,'Mapping water'!$B$4:$B$352,0),MATCH(AU$4,'Mapping water'!$A$4:$U$4,0))*$F276</f>
        <v>0</v>
      </c>
      <c r="BN276" s="22">
        <f>INDEX('Mapping water'!$A$4:$U$352,MATCH($B276,'Mapping water'!$B$4:$B$352,0),MATCH(AV$4,'Mapping water'!$A$4:$U$4,0))*$G276</f>
        <v>0</v>
      </c>
      <c r="BO276" s="22">
        <f>INDEX('Mapping water'!$A$4:$U$352,MATCH($B276,'Mapping water'!$B$4:$B$352,0),MATCH(AW$4,'Mapping water'!$A$4:$U$4,0))*$G276</f>
        <v>0</v>
      </c>
      <c r="BP276" s="22">
        <f>INDEX('Mapping water'!$A$4:$U$352,MATCH($B276,'Mapping water'!$B$4:$B$352,0),MATCH(AX$4,'Mapping water'!$A$4:$U$4,0))*$G276</f>
        <v>0</v>
      </c>
      <c r="BQ276" s="22">
        <f>INDEX('Mapping water'!$A$4:$U$352,MATCH($B276,'Mapping water'!$B$4:$B$352,0),MATCH(AY$4,'Mapping water'!$A$4:$U$4,0))*$G276</f>
        <v>0</v>
      </c>
      <c r="BR276" s="22">
        <f>INDEX('Mapping water'!$A$4:$U$352,MATCH($B276,'Mapping water'!$B$4:$B$352,0),MATCH(AZ$4,'Mapping water'!$A$4:$U$4,0))*$G276</f>
        <v>0</v>
      </c>
      <c r="BS276" s="22">
        <f>INDEX('Mapping water'!$A$4:$U$352,MATCH($B276,'Mapping water'!$B$4:$B$352,0),MATCH(BA$4,'Mapping water'!$A$4:$U$4,0))*$G276</f>
        <v>0</v>
      </c>
      <c r="BT276" s="22">
        <f>INDEX('Mapping water'!$A$4:$U$352,MATCH($B276,'Mapping water'!$B$4:$B$352,0),MATCH(BB$4,'Mapping water'!$A$4:$U$4,0))*$G276</f>
        <v>0</v>
      </c>
      <c r="BU276" s="22">
        <f>INDEX('Mapping water'!$A$4:$U$352,MATCH($B276,'Mapping water'!$B$4:$B$352,0),MATCH(BC$4,'Mapping water'!$A$4:$U$4,0))*$G276</f>
        <v>0</v>
      </c>
      <c r="BV276" s="22">
        <f>INDEX('Mapping water'!$A$4:$U$352,MATCH($B276,'Mapping water'!$B$4:$B$352,0),MATCH(BD$4,'Mapping water'!$A$4:$U$4,0))*$G276</f>
        <v>35128.6</v>
      </c>
      <c r="BW276" s="22">
        <f>INDEX('Mapping water'!$A$4:$U$352,MATCH($B276,'Mapping water'!$B$4:$B$352,0),MATCH(BE$4,'Mapping water'!$A$4:$U$4,0))*$G276</f>
        <v>0</v>
      </c>
      <c r="BX276" s="22">
        <f>INDEX('Mapping water'!$A$4:$U$352,MATCH($B276,'Mapping water'!$B$4:$B$352,0),MATCH(BF$4,'Mapping water'!$A$4:$U$4,0))*$G276</f>
        <v>0</v>
      </c>
      <c r="BY276" s="22">
        <f>INDEX('Mapping water'!$A$4:$U$352,MATCH($B276,'Mapping water'!$B$4:$B$352,0),MATCH(BG$4,'Mapping water'!$A$4:$U$4,0))*$G276</f>
        <v>18915.399999999998</v>
      </c>
      <c r="BZ276" s="22">
        <f>INDEX('Mapping water'!$A$4:$U$352,MATCH($B276,'Mapping water'!$B$4:$B$352,0),MATCH(BH$4,'Mapping water'!$A$4:$U$4,0))*$G276</f>
        <v>0</v>
      </c>
      <c r="CA276" s="22">
        <f>INDEX('Mapping water'!$A$4:$U$352,MATCH($B276,'Mapping water'!$B$4:$B$352,0),MATCH(BI$4,'Mapping water'!$A$4:$U$4,0))*$G276</f>
        <v>0</v>
      </c>
      <c r="CB276" s="22">
        <f>INDEX('Mapping water'!$A$4:$U$352,MATCH($B276,'Mapping water'!$B$4:$B$352,0),MATCH(BJ$4,'Mapping water'!$A$4:$U$4,0))*$G276</f>
        <v>0</v>
      </c>
      <c r="CC276" s="22">
        <f>INDEX('Mapping water'!$A$4:$U$352,MATCH($B276,'Mapping water'!$B$4:$B$352,0),MATCH(BK$4,'Mapping water'!$A$4:$U$4,0))*$G276</f>
        <v>0</v>
      </c>
      <c r="CD276" s="22">
        <f>INDEX('Mapping water'!$A$4:$U$352,MATCH($B276,'Mapping water'!$B$4:$B$352,0),MATCH(BL$4,'Mapping water'!$A$4:$U$4,0))*$G276</f>
        <v>0</v>
      </c>
      <c r="CE276" s="22">
        <f>INDEX('Mapping water'!$A$4:$U$352,MATCH($B276,'Mapping water'!$B$4:$B$352,0),MATCH(BM$4,'Mapping water'!$A$4:$U$4,0))*$G276</f>
        <v>0</v>
      </c>
      <c r="CF276" s="22">
        <f>INDEX('Mapping water'!$A$4:$U$352,MATCH($B276,'Mapping water'!$B$4:$B$352,0),MATCH(BN$4,'Mapping water'!$A$4:$U$4,0))*$H276</f>
        <v>0</v>
      </c>
      <c r="CG276" s="22">
        <f>INDEX('Mapping water'!$A$4:$U$352,MATCH($B276,'Mapping water'!$B$4:$B$352,0),MATCH(BO$4,'Mapping water'!$A$4:$U$4,0))*$H276</f>
        <v>0</v>
      </c>
      <c r="CH276" s="22">
        <f>INDEX('Mapping water'!$A$4:$U$352,MATCH($B276,'Mapping water'!$B$4:$B$352,0),MATCH(BP$4,'Mapping water'!$A$4:$U$4,0))*$H276</f>
        <v>0</v>
      </c>
      <c r="CI276" s="22">
        <f>INDEX('Mapping water'!$A$4:$U$352,MATCH($B276,'Mapping water'!$B$4:$B$352,0),MATCH(BQ$4,'Mapping water'!$A$4:$U$4,0))*$H276</f>
        <v>0</v>
      </c>
      <c r="CJ276" s="22">
        <f>INDEX('Mapping water'!$A$4:$U$352,MATCH($B276,'Mapping water'!$B$4:$B$352,0),MATCH(BR$4,'Mapping water'!$A$4:$U$4,0))*$H276</f>
        <v>0</v>
      </c>
      <c r="CK276" s="22">
        <f>INDEX('Mapping water'!$A$4:$U$352,MATCH($B276,'Mapping water'!$B$4:$B$352,0),MATCH(BS$4,'Mapping water'!$A$4:$U$4,0))*$H276</f>
        <v>0</v>
      </c>
      <c r="CL276" s="22">
        <f>INDEX('Mapping water'!$A$4:$U$352,MATCH($B276,'Mapping water'!$B$4:$B$352,0),MATCH(BT$4,'Mapping water'!$A$4:$U$4,0))*$H276</f>
        <v>0</v>
      </c>
      <c r="CM276" s="22">
        <f>INDEX('Mapping water'!$A$4:$U$352,MATCH($B276,'Mapping water'!$B$4:$B$352,0),MATCH(BU$4,'Mapping water'!$A$4:$U$4,0))*$H276</f>
        <v>0</v>
      </c>
      <c r="CN276" s="22">
        <f>INDEX('Mapping water'!$A$4:$U$352,MATCH($B276,'Mapping water'!$B$4:$B$352,0),MATCH(BV$4,'Mapping water'!$A$4:$U$4,0))*$H276</f>
        <v>35460.75</v>
      </c>
      <c r="CO276" s="22">
        <f>INDEX('Mapping water'!$A$4:$U$352,MATCH($B276,'Mapping water'!$B$4:$B$352,0),MATCH(BW$4,'Mapping water'!$A$4:$U$4,0))*$H276</f>
        <v>0</v>
      </c>
      <c r="CP276" s="22">
        <f>INDEX('Mapping water'!$A$4:$U$352,MATCH($B276,'Mapping water'!$B$4:$B$352,0),MATCH(BX$4,'Mapping water'!$A$4:$U$4,0))*$H276</f>
        <v>0</v>
      </c>
      <c r="CQ276" s="22">
        <f>INDEX('Mapping water'!$A$4:$U$352,MATCH($B276,'Mapping water'!$B$4:$B$352,0),MATCH(BY$4,'Mapping water'!$A$4:$U$4,0))*$H276</f>
        <v>19094.25</v>
      </c>
      <c r="CR276" s="22">
        <f>INDEX('Mapping water'!$A$4:$U$352,MATCH($B276,'Mapping water'!$B$4:$B$352,0),MATCH(BZ$4,'Mapping water'!$A$4:$U$4,0))*$H276</f>
        <v>0</v>
      </c>
      <c r="CS276" s="22">
        <f>INDEX('Mapping water'!$A$4:$U$352,MATCH($B276,'Mapping water'!$B$4:$B$352,0),MATCH(CA$4,'Mapping water'!$A$4:$U$4,0))*$H276</f>
        <v>0</v>
      </c>
      <c r="CT276" s="22">
        <f>INDEX('Mapping water'!$A$4:$U$352,MATCH($B276,'Mapping water'!$B$4:$B$352,0),MATCH(CB$4,'Mapping water'!$A$4:$U$4,0))*$H276</f>
        <v>0</v>
      </c>
      <c r="CU276" s="22">
        <f>INDEX('Mapping water'!$A$4:$U$352,MATCH($B276,'Mapping water'!$B$4:$B$352,0),MATCH(CC$4,'Mapping water'!$A$4:$U$4,0))*$H276</f>
        <v>0</v>
      </c>
      <c r="CV276" s="22">
        <f>INDEX('Mapping water'!$A$4:$U$352,MATCH($B276,'Mapping water'!$B$4:$B$352,0),MATCH(CD$4,'Mapping water'!$A$4:$U$4,0))*$H276</f>
        <v>0</v>
      </c>
      <c r="CW276" s="22">
        <f>INDEX('Mapping water'!$A$4:$U$352,MATCH($B276,'Mapping water'!$B$4:$B$352,0),MATCH(CE$4,'Mapping water'!$A$4:$U$4,0))*$H276</f>
        <v>0</v>
      </c>
      <c r="CX276" s="22">
        <f>INDEX('Mapping water'!$A$4:$U$352,MATCH($B276,'Mapping water'!$B$4:$B$352,0),MATCH(CF$4,'Mapping water'!$A$4:$U$4,0))*$I276</f>
        <v>0</v>
      </c>
      <c r="CY276" s="22">
        <f>INDEX('Mapping water'!$A$4:$U$352,MATCH($B276,'Mapping water'!$B$4:$B$352,0),MATCH(CG$4,'Mapping water'!$A$4:$U$4,0))*$I276</f>
        <v>0</v>
      </c>
      <c r="CZ276" s="22">
        <f>INDEX('Mapping water'!$A$4:$U$352,MATCH($B276,'Mapping water'!$B$4:$B$352,0),MATCH(CH$4,'Mapping water'!$A$4:$U$4,0))*$I276</f>
        <v>0</v>
      </c>
      <c r="DA276" s="22">
        <f>INDEX('Mapping water'!$A$4:$U$352,MATCH($B276,'Mapping water'!$B$4:$B$352,0),MATCH(CI$4,'Mapping water'!$A$4:$U$4,0))*$I276</f>
        <v>0</v>
      </c>
      <c r="DB276" s="22">
        <f>INDEX('Mapping water'!$A$4:$U$352,MATCH($B276,'Mapping water'!$B$4:$B$352,0),MATCH(CJ$4,'Mapping water'!$A$4:$U$4,0))*$I276</f>
        <v>0</v>
      </c>
      <c r="DC276" s="22">
        <f>INDEX('Mapping water'!$A$4:$U$352,MATCH($B276,'Mapping water'!$B$4:$B$352,0),MATCH(CK$4,'Mapping water'!$A$4:$U$4,0))*$I276</f>
        <v>0</v>
      </c>
      <c r="DD276" s="22">
        <f>INDEX('Mapping water'!$A$4:$U$352,MATCH($B276,'Mapping water'!$B$4:$B$352,0),MATCH(CL$4,'Mapping water'!$A$4:$U$4,0))*$I276</f>
        <v>0</v>
      </c>
      <c r="DE276" s="22">
        <f>INDEX('Mapping water'!$A$4:$U$352,MATCH($B276,'Mapping water'!$B$4:$B$352,0),MATCH(CM$4,'Mapping water'!$A$4:$U$4,0))*$I276</f>
        <v>0</v>
      </c>
      <c r="DF276" s="22">
        <f>INDEX('Mapping water'!$A$4:$U$352,MATCH($B276,'Mapping water'!$B$4:$B$352,0),MATCH(CN$4,'Mapping water'!$A$4:$U$4,0))*$I276</f>
        <v>35834.5</v>
      </c>
      <c r="DG276" s="22">
        <f>INDEX('Mapping water'!$A$4:$U$352,MATCH($B276,'Mapping water'!$B$4:$B$352,0),MATCH(CO$4,'Mapping water'!$A$4:$U$4,0))*$I276</f>
        <v>0</v>
      </c>
      <c r="DH276" s="22">
        <f>INDEX('Mapping water'!$A$4:$U$352,MATCH($B276,'Mapping water'!$B$4:$B$352,0),MATCH(CP$4,'Mapping water'!$A$4:$U$4,0))*$I276</f>
        <v>0</v>
      </c>
      <c r="DI276" s="22">
        <f>INDEX('Mapping water'!$A$4:$U$352,MATCH($B276,'Mapping water'!$B$4:$B$352,0),MATCH(CQ$4,'Mapping water'!$A$4:$U$4,0))*$I276</f>
        <v>19295.5</v>
      </c>
      <c r="DJ276" s="22">
        <f>INDEX('Mapping water'!$A$4:$U$352,MATCH($B276,'Mapping water'!$B$4:$B$352,0),MATCH(CR$4,'Mapping water'!$A$4:$U$4,0))*$I276</f>
        <v>0</v>
      </c>
      <c r="DK276" s="22">
        <f>INDEX('Mapping water'!$A$4:$U$352,MATCH($B276,'Mapping water'!$B$4:$B$352,0),MATCH(CS$4,'Mapping water'!$A$4:$U$4,0))*$I276</f>
        <v>0</v>
      </c>
      <c r="DL276" s="22">
        <f>INDEX('Mapping water'!$A$4:$U$352,MATCH($B276,'Mapping water'!$B$4:$B$352,0),MATCH(CT$4,'Mapping water'!$A$4:$U$4,0))*$I276</f>
        <v>0</v>
      </c>
      <c r="DM276" s="22">
        <f>INDEX('Mapping water'!$A$4:$U$352,MATCH($B276,'Mapping water'!$B$4:$B$352,0),MATCH(CU$4,'Mapping water'!$A$4:$U$4,0))*$I276</f>
        <v>0</v>
      </c>
      <c r="DN276" s="22">
        <f>INDEX('Mapping water'!$A$4:$U$352,MATCH($B276,'Mapping water'!$B$4:$B$352,0),MATCH(CV$4,'Mapping water'!$A$4:$U$4,0))*$I276</f>
        <v>0</v>
      </c>
      <c r="DO276" s="22">
        <f>INDEX('Mapping water'!$A$4:$U$352,MATCH($B276,'Mapping water'!$B$4:$B$352,0),MATCH(CW$4,'Mapping water'!$A$4:$U$4,0))*$I276</f>
        <v>0</v>
      </c>
      <c r="DP276" s="22">
        <f>INDEX('Mapping water'!$A$4:$U$352,MATCH($B276,'Mapping water'!$B$4:$B$352,0),MATCH(CX$4,'Mapping water'!$A$4:$U$4,0))*$J276</f>
        <v>0</v>
      </c>
      <c r="DQ276" s="22">
        <f>INDEX('Mapping water'!$A$4:$U$352,MATCH($B276,'Mapping water'!$B$4:$B$352,0),MATCH(CY$4,'Mapping water'!$A$4:$U$4,0))*$J276</f>
        <v>0</v>
      </c>
      <c r="DR276" s="22">
        <f>INDEX('Mapping water'!$A$4:$U$352,MATCH($B276,'Mapping water'!$B$4:$B$352,0),MATCH(CZ$4,'Mapping water'!$A$4:$U$4,0))*$J276</f>
        <v>0</v>
      </c>
      <c r="DS276" s="22">
        <f>INDEX('Mapping water'!$A$4:$U$352,MATCH($B276,'Mapping water'!$B$4:$B$352,0),MATCH(DA$4,'Mapping water'!$A$4:$U$4,0))*$J276</f>
        <v>0</v>
      </c>
      <c r="DT276" s="22">
        <f>INDEX('Mapping water'!$A$4:$U$352,MATCH($B276,'Mapping water'!$B$4:$B$352,0),MATCH(DB$4,'Mapping water'!$A$4:$U$4,0))*$J276</f>
        <v>0</v>
      </c>
      <c r="DU276" s="22">
        <f>INDEX('Mapping water'!$A$4:$U$352,MATCH($B276,'Mapping water'!$B$4:$B$352,0),MATCH(DC$4,'Mapping water'!$A$4:$U$4,0))*$J276</f>
        <v>0</v>
      </c>
      <c r="DV276" s="22">
        <f>INDEX('Mapping water'!$A$4:$U$352,MATCH($B276,'Mapping water'!$B$4:$B$352,0),MATCH(DD$4,'Mapping water'!$A$4:$U$4,0))*$J276</f>
        <v>0</v>
      </c>
      <c r="DW276" s="22">
        <f>INDEX('Mapping water'!$A$4:$U$352,MATCH($B276,'Mapping water'!$B$4:$B$352,0),MATCH(DE$4,'Mapping water'!$A$4:$U$4,0))*$J276</f>
        <v>0</v>
      </c>
      <c r="DX276" s="22">
        <f>INDEX('Mapping water'!$A$4:$U$352,MATCH($B276,'Mapping water'!$B$4:$B$352,0),MATCH(DF$4,'Mapping water'!$A$4:$U$4,0))*$J276</f>
        <v>36202.400000000001</v>
      </c>
      <c r="DY276" s="22">
        <f>INDEX('Mapping water'!$A$4:$U$352,MATCH($B276,'Mapping water'!$B$4:$B$352,0),MATCH(DG$4,'Mapping water'!$A$4:$U$4,0))*$J276</f>
        <v>0</v>
      </c>
      <c r="DZ276" s="22">
        <f>INDEX('Mapping water'!$A$4:$U$352,MATCH($B276,'Mapping water'!$B$4:$B$352,0),MATCH(DH$4,'Mapping water'!$A$4:$U$4,0))*$J276</f>
        <v>0</v>
      </c>
      <c r="EA276" s="22">
        <f>INDEX('Mapping water'!$A$4:$U$352,MATCH($B276,'Mapping water'!$B$4:$B$352,0),MATCH(DI$4,'Mapping water'!$A$4:$U$4,0))*$J276</f>
        <v>19493.599999999999</v>
      </c>
      <c r="EB276" s="22">
        <f>INDEX('Mapping water'!$A$4:$U$352,MATCH($B276,'Mapping water'!$B$4:$B$352,0),MATCH(DJ$4,'Mapping water'!$A$4:$U$4,0))*$J276</f>
        <v>0</v>
      </c>
      <c r="EC276" s="22">
        <f>INDEX('Mapping water'!$A$4:$U$352,MATCH($B276,'Mapping water'!$B$4:$B$352,0),MATCH(DK$4,'Mapping water'!$A$4:$U$4,0))*$J276</f>
        <v>0</v>
      </c>
      <c r="ED276" s="22">
        <f>INDEX('Mapping water'!$A$4:$U$352,MATCH($B276,'Mapping water'!$B$4:$B$352,0),MATCH(DL$4,'Mapping water'!$A$4:$U$4,0))*$J276</f>
        <v>0</v>
      </c>
      <c r="EE276" s="22">
        <f>INDEX('Mapping water'!$A$4:$U$352,MATCH($B276,'Mapping water'!$B$4:$B$352,0),MATCH(DM$4,'Mapping water'!$A$4:$U$4,0))*$J276</f>
        <v>0</v>
      </c>
      <c r="EF276" s="22">
        <f>INDEX('Mapping water'!$A$4:$U$352,MATCH($B276,'Mapping water'!$B$4:$B$352,0),MATCH(DN$4,'Mapping water'!$A$4:$U$4,0))*$J276</f>
        <v>0</v>
      </c>
      <c r="EG276" s="22">
        <f>INDEX('Mapping water'!$A$4:$U$352,MATCH($B276,'Mapping water'!$B$4:$B$352,0),MATCH(DO$4,'Mapping water'!$A$4:$U$4,0))*$J276</f>
        <v>0</v>
      </c>
      <c r="EH276" s="22">
        <f>INDEX('Mapping water'!$A$4:$U$352,MATCH($B276,'Mapping water'!$B$4:$B$352,0),MATCH(DP$4,'Mapping water'!$A$4:$U$4,0))*$K276</f>
        <v>0</v>
      </c>
      <c r="EI276" s="22">
        <f>INDEX('Mapping water'!$A$4:$U$352,MATCH($B276,'Mapping water'!$B$4:$B$352,0),MATCH(DQ$4,'Mapping water'!$A$4:$U$4,0))*$K276</f>
        <v>0</v>
      </c>
      <c r="EJ276" s="22">
        <f>INDEX('Mapping water'!$A$4:$U$352,MATCH($B276,'Mapping water'!$B$4:$B$352,0),MATCH(DR$4,'Mapping water'!$A$4:$U$4,0))*$K276</f>
        <v>0</v>
      </c>
      <c r="EK276" s="22">
        <f>INDEX('Mapping water'!$A$4:$U$352,MATCH($B276,'Mapping water'!$B$4:$B$352,0),MATCH(DS$4,'Mapping water'!$A$4:$U$4,0))*$K276</f>
        <v>0</v>
      </c>
      <c r="EL276" s="22">
        <f>INDEX('Mapping water'!$A$4:$U$352,MATCH($B276,'Mapping water'!$B$4:$B$352,0),MATCH(DT$4,'Mapping water'!$A$4:$U$4,0))*$K276</f>
        <v>0</v>
      </c>
      <c r="EM276" s="22">
        <f>INDEX('Mapping water'!$A$4:$U$352,MATCH($B276,'Mapping water'!$B$4:$B$352,0),MATCH(DU$4,'Mapping water'!$A$4:$U$4,0))*$K276</f>
        <v>0</v>
      </c>
      <c r="EN276" s="22">
        <f>INDEX('Mapping water'!$A$4:$U$352,MATCH($B276,'Mapping water'!$B$4:$B$352,0),MATCH(DV$4,'Mapping water'!$A$4:$U$4,0))*$K276</f>
        <v>0</v>
      </c>
      <c r="EO276" s="22">
        <f>INDEX('Mapping water'!$A$4:$U$352,MATCH($B276,'Mapping water'!$B$4:$B$352,0),MATCH(DW$4,'Mapping water'!$A$4:$U$4,0))*$K276</f>
        <v>0</v>
      </c>
      <c r="EP276" s="22">
        <f>INDEX('Mapping water'!$A$4:$U$352,MATCH($B276,'Mapping water'!$B$4:$B$352,0),MATCH(DX$4,'Mapping water'!$A$4:$U$4,0))*$K276</f>
        <v>36560.550000000003</v>
      </c>
      <c r="EQ276" s="22">
        <f>INDEX('Mapping water'!$A$4:$U$352,MATCH($B276,'Mapping water'!$B$4:$B$352,0),MATCH(DY$4,'Mapping water'!$A$4:$U$4,0))*$K276</f>
        <v>0</v>
      </c>
      <c r="ER276" s="22">
        <f>INDEX('Mapping water'!$A$4:$U$352,MATCH($B276,'Mapping water'!$B$4:$B$352,0),MATCH(DZ$4,'Mapping water'!$A$4:$U$4,0))*$K276</f>
        <v>0</v>
      </c>
      <c r="ES276" s="22">
        <f>INDEX('Mapping water'!$A$4:$U$352,MATCH($B276,'Mapping water'!$B$4:$B$352,0),MATCH(EA$4,'Mapping water'!$A$4:$U$4,0))*$K276</f>
        <v>19686.449999999997</v>
      </c>
      <c r="ET276" s="22">
        <f>INDEX('Mapping water'!$A$4:$U$352,MATCH($B276,'Mapping water'!$B$4:$B$352,0),MATCH(EB$4,'Mapping water'!$A$4:$U$4,0))*$K276</f>
        <v>0</v>
      </c>
      <c r="EU276" s="22">
        <f>INDEX('Mapping water'!$A$4:$U$352,MATCH($B276,'Mapping water'!$B$4:$B$352,0),MATCH(EC$4,'Mapping water'!$A$4:$U$4,0))*$K276</f>
        <v>0</v>
      </c>
      <c r="EV276" s="22">
        <f>INDEX('Mapping water'!$A$4:$U$352,MATCH($B276,'Mapping water'!$B$4:$B$352,0),MATCH(ED$4,'Mapping water'!$A$4:$U$4,0))*$K276</f>
        <v>0</v>
      </c>
      <c r="EW276" s="22">
        <f>INDEX('Mapping water'!$A$4:$U$352,MATCH($B276,'Mapping water'!$B$4:$B$352,0),MATCH(EE$4,'Mapping water'!$A$4:$U$4,0))*$K276</f>
        <v>0</v>
      </c>
      <c r="EX276" s="22">
        <f>INDEX('Mapping water'!$A$4:$U$352,MATCH($B276,'Mapping water'!$B$4:$B$352,0),MATCH(EF$4,'Mapping water'!$A$4:$U$4,0))*$K276</f>
        <v>0</v>
      </c>
      <c r="EY276" s="22">
        <f>INDEX('Mapping water'!$A$4:$U$352,MATCH($B276,'Mapping water'!$B$4:$B$352,0),MATCH(EG$4,'Mapping water'!$A$4:$U$4,0))*$K276</f>
        <v>0</v>
      </c>
    </row>
    <row r="277" spans="1:155" x14ac:dyDescent="0.2">
      <c r="A277" s="21" t="s">
        <v>657</v>
      </c>
      <c r="B277" s="21" t="s">
        <v>658</v>
      </c>
      <c r="C277" s="21" t="s">
        <v>5</v>
      </c>
      <c r="D277" s="22">
        <f>INDEX('Households England'!S$5:S$374,MATCH('Mapping HH to population water'!$B277,'Households England'!$B$5:$B$374,0))*1000</f>
        <v>72810</v>
      </c>
      <c r="E277" s="22">
        <f>INDEX('Households England'!T$5:T$374,MATCH('Mapping HH to population water'!$B277,'Households England'!$B$5:$B$374,0))*1000</f>
        <v>73325</v>
      </c>
      <c r="F277" s="22">
        <f>INDEX('Households England'!U$5:U$374,MATCH('Mapping HH to population water'!$B277,'Households England'!$B$5:$B$374,0))*1000</f>
        <v>73810</v>
      </c>
      <c r="G277" s="22">
        <f>INDEX('Households England'!V$5:V$374,MATCH('Mapping HH to population water'!$B277,'Households England'!$B$5:$B$374,0))*1000</f>
        <v>74304</v>
      </c>
      <c r="H277" s="22">
        <f>INDEX('Households England'!W$5:W$374,MATCH('Mapping HH to population water'!$B277,'Households England'!$B$5:$B$374,0))*1000</f>
        <v>74743</v>
      </c>
      <c r="I277" s="22">
        <f>INDEX('Households England'!X$5:X$374,MATCH('Mapping HH to population water'!$B277,'Households England'!$B$5:$B$374,0))*1000</f>
        <v>75292</v>
      </c>
      <c r="J277" s="22">
        <f>INDEX('Households England'!Y$5:Y$374,MATCH('Mapping HH to population water'!$B277,'Households England'!$B$5:$B$374,0))*1000</f>
        <v>75833</v>
      </c>
      <c r="K277" s="22">
        <f>INDEX('Households England'!Z$5:Z$374,MATCH('Mapping HH to population water'!$B277,'Households England'!$B$5:$B$374,0))*1000</f>
        <v>76340</v>
      </c>
      <c r="L277" s="22">
        <f>INDEX('Mapping water'!$A$4:$U$352,MATCH($B277,'Mapping water'!$B$4:$B$352,0),MATCH(L$4,'Mapping water'!$A$4:$U$4,0))*$D277</f>
        <v>0</v>
      </c>
      <c r="M277" s="22">
        <f>INDEX('Mapping water'!$A$4:$U$352,MATCH($B277,'Mapping water'!$B$4:$B$352,0),MATCH(M$4,'Mapping water'!$A$4:$U$4,0))*$D277</f>
        <v>0</v>
      </c>
      <c r="N277" s="22">
        <f>INDEX('Mapping water'!$A$4:$U$352,MATCH($B277,'Mapping water'!$B$4:$B$352,0),MATCH(N$4,'Mapping water'!$A$4:$U$4,0))*$D277</f>
        <v>0</v>
      </c>
      <c r="O277" s="22">
        <f>INDEX('Mapping water'!$A$4:$U$352,MATCH($B277,'Mapping water'!$B$4:$B$352,0),MATCH(O$4,'Mapping water'!$A$4:$U$4,0))*$D277</f>
        <v>0</v>
      </c>
      <c r="P277" s="22">
        <f>INDEX('Mapping water'!$A$4:$U$352,MATCH($B277,'Mapping water'!$B$4:$B$352,0),MATCH(P$4,'Mapping water'!$A$4:$U$4,0))*$D277</f>
        <v>0</v>
      </c>
      <c r="Q277" s="22">
        <f>INDEX('Mapping water'!$A$4:$U$352,MATCH($B277,'Mapping water'!$B$4:$B$352,0),MATCH(Q$4,'Mapping water'!$A$4:$U$4,0))*$D277</f>
        <v>0</v>
      </c>
      <c r="R277" s="22">
        <f>INDEX('Mapping water'!$A$4:$U$352,MATCH($B277,'Mapping water'!$B$4:$B$352,0),MATCH(R$4,'Mapping water'!$A$4:$U$4,0))*$D277</f>
        <v>0</v>
      </c>
      <c r="S277" s="22">
        <f>INDEX('Mapping water'!$A$4:$U$352,MATCH($B277,'Mapping water'!$B$4:$B$352,0),MATCH(S$4,'Mapping water'!$A$4:$U$4,0))*$D277</f>
        <v>0</v>
      </c>
      <c r="T277" s="22">
        <f>INDEX('Mapping water'!$A$4:$U$352,MATCH($B277,'Mapping water'!$B$4:$B$352,0),MATCH(T$4,'Mapping water'!$A$4:$U$4,0))*$D277</f>
        <v>72810</v>
      </c>
      <c r="U277" s="22">
        <f>INDEX('Mapping water'!$A$4:$U$352,MATCH($B277,'Mapping water'!$B$4:$B$352,0),MATCH(U$4,'Mapping water'!$A$4:$U$4,0))*$D277</f>
        <v>0</v>
      </c>
      <c r="V277" s="22">
        <f>INDEX('Mapping water'!$A$4:$U$352,MATCH($B277,'Mapping water'!$B$4:$B$352,0),MATCH(V$4,'Mapping water'!$A$4:$U$4,0))*$D277</f>
        <v>0</v>
      </c>
      <c r="W277" s="22">
        <f>INDEX('Mapping water'!$A$4:$U$352,MATCH($B277,'Mapping water'!$B$4:$B$352,0),MATCH(W$4,'Mapping water'!$A$4:$U$4,0))*$D277</f>
        <v>0</v>
      </c>
      <c r="X277" s="22">
        <f>INDEX('Mapping water'!$A$4:$U$352,MATCH($B277,'Mapping water'!$B$4:$B$352,0),MATCH(X$4,'Mapping water'!$A$4:$U$4,0))*$D277</f>
        <v>0</v>
      </c>
      <c r="Y277" s="22">
        <f>INDEX('Mapping water'!$A$4:$U$352,MATCH($B277,'Mapping water'!$B$4:$B$352,0),MATCH(Y$4,'Mapping water'!$A$4:$U$4,0))*$D277</f>
        <v>0</v>
      </c>
      <c r="Z277" s="22">
        <f>INDEX('Mapping water'!$A$4:$U$352,MATCH($B277,'Mapping water'!$B$4:$B$352,0),MATCH(Z$4,'Mapping water'!$A$4:$U$4,0))*$D277</f>
        <v>0</v>
      </c>
      <c r="AA277" s="22">
        <f>INDEX('Mapping water'!$A$4:$U$352,MATCH($B277,'Mapping water'!$B$4:$B$352,0),MATCH(AA$4,'Mapping water'!$A$4:$U$4,0))*$D277</f>
        <v>0</v>
      </c>
      <c r="AB277" s="22">
        <f>INDEX('Mapping water'!$A$4:$U$352,MATCH($B277,'Mapping water'!$B$4:$B$352,0),MATCH(AB$4,'Mapping water'!$A$4:$U$4,0))*$D277</f>
        <v>0</v>
      </c>
      <c r="AC277" s="22">
        <f>INDEX('Mapping water'!$A$4:$U$352,MATCH($B277,'Mapping water'!$B$4:$B$352,0),MATCH(AC$4,'Mapping water'!$A$4:$U$4,0))*$D277</f>
        <v>0</v>
      </c>
      <c r="AD277" s="22">
        <f>INDEX('Mapping water'!$A$4:$U$352,MATCH($B277,'Mapping water'!$B$4:$B$352,0),MATCH(AD$4,'Mapping water'!$A$4:$U$4,0))*$E277</f>
        <v>0</v>
      </c>
      <c r="AE277" s="22">
        <f>INDEX('Mapping water'!$A$4:$U$352,MATCH($B277,'Mapping water'!$B$4:$B$352,0),MATCH(AE$4,'Mapping water'!$A$4:$U$4,0))*$E277</f>
        <v>0</v>
      </c>
      <c r="AF277" s="22">
        <f>INDEX('Mapping water'!$A$4:$U$352,MATCH($B277,'Mapping water'!$B$4:$B$352,0),MATCH(AF$4,'Mapping water'!$A$4:$U$4,0))*$E277</f>
        <v>0</v>
      </c>
      <c r="AG277" s="22">
        <f>INDEX('Mapping water'!$A$4:$U$352,MATCH($B277,'Mapping water'!$B$4:$B$352,0),MATCH(AG$4,'Mapping water'!$A$4:$U$4,0))*$E277</f>
        <v>0</v>
      </c>
      <c r="AH277" s="22">
        <f>INDEX('Mapping water'!$A$4:$U$352,MATCH($B277,'Mapping water'!$B$4:$B$352,0),MATCH(AH$4,'Mapping water'!$A$4:$U$4,0))*$E277</f>
        <v>0</v>
      </c>
      <c r="AI277" s="22">
        <f>INDEX('Mapping water'!$A$4:$U$352,MATCH($B277,'Mapping water'!$B$4:$B$352,0),MATCH(AI$4,'Mapping water'!$A$4:$U$4,0))*$E277</f>
        <v>0</v>
      </c>
      <c r="AJ277" s="22">
        <f>INDEX('Mapping water'!$A$4:$U$352,MATCH($B277,'Mapping water'!$B$4:$B$352,0),MATCH(AJ$4,'Mapping water'!$A$4:$U$4,0))*$E277</f>
        <v>0</v>
      </c>
      <c r="AK277" s="22">
        <f>INDEX('Mapping water'!$A$4:$U$352,MATCH($B277,'Mapping water'!$B$4:$B$352,0),MATCH(AK$4,'Mapping water'!$A$4:$U$4,0))*$E277</f>
        <v>0</v>
      </c>
      <c r="AL277" s="22">
        <f>INDEX('Mapping water'!$A$4:$U$352,MATCH($B277,'Mapping water'!$B$4:$B$352,0),MATCH(AL$4,'Mapping water'!$A$4:$U$4,0))*$E277</f>
        <v>73325</v>
      </c>
      <c r="AM277" s="22">
        <f>INDEX('Mapping water'!$A$4:$U$352,MATCH($B277,'Mapping water'!$B$4:$B$352,0),MATCH(AM$4,'Mapping water'!$A$4:$U$4,0))*$E277</f>
        <v>0</v>
      </c>
      <c r="AN277" s="22">
        <f>INDEX('Mapping water'!$A$4:$U$352,MATCH($B277,'Mapping water'!$B$4:$B$352,0),MATCH(AN$4,'Mapping water'!$A$4:$U$4,0))*$E277</f>
        <v>0</v>
      </c>
      <c r="AO277" s="22">
        <f>INDEX('Mapping water'!$A$4:$U$352,MATCH($B277,'Mapping water'!$B$4:$B$352,0),MATCH(AO$4,'Mapping water'!$A$4:$U$4,0))*$E277</f>
        <v>0</v>
      </c>
      <c r="AP277" s="22">
        <f>INDEX('Mapping water'!$A$4:$U$352,MATCH($B277,'Mapping water'!$B$4:$B$352,0),MATCH(AP$4,'Mapping water'!$A$4:$U$4,0))*$E277</f>
        <v>0</v>
      </c>
      <c r="AQ277" s="22">
        <f>INDEX('Mapping water'!$A$4:$U$352,MATCH($B277,'Mapping water'!$B$4:$B$352,0),MATCH(AQ$4,'Mapping water'!$A$4:$U$4,0))*$E277</f>
        <v>0</v>
      </c>
      <c r="AR277" s="22">
        <f>INDEX('Mapping water'!$A$4:$U$352,MATCH($B277,'Mapping water'!$B$4:$B$352,0),MATCH(AR$4,'Mapping water'!$A$4:$U$4,0))*$E277</f>
        <v>0</v>
      </c>
      <c r="AS277" s="22">
        <f>INDEX('Mapping water'!$A$4:$U$352,MATCH($B277,'Mapping water'!$B$4:$B$352,0),MATCH(AS$4,'Mapping water'!$A$4:$U$4,0))*$E277</f>
        <v>0</v>
      </c>
      <c r="AT277" s="22">
        <f>INDEX('Mapping water'!$A$4:$U$352,MATCH($B277,'Mapping water'!$B$4:$B$352,0),MATCH(AT$4,'Mapping water'!$A$4:$U$4,0))*$E277</f>
        <v>0</v>
      </c>
      <c r="AU277" s="22">
        <f>INDEX('Mapping water'!$A$4:$U$352,MATCH($B277,'Mapping water'!$B$4:$B$352,0),MATCH(AU$4,'Mapping water'!$A$4:$U$4,0))*$E277</f>
        <v>0</v>
      </c>
      <c r="AV277" s="22">
        <f>INDEX('Mapping water'!$A$4:$U$352,MATCH($B277,'Mapping water'!$B$4:$B$352,0),MATCH(AD$4,'Mapping water'!$A$4:$U$4,0))*$F277</f>
        <v>0</v>
      </c>
      <c r="AW277" s="22">
        <f>INDEX('Mapping water'!$A$4:$U$352,MATCH($B277,'Mapping water'!$B$4:$B$352,0),MATCH(AE$4,'Mapping water'!$A$4:$U$4,0))*$F277</f>
        <v>0</v>
      </c>
      <c r="AX277" s="22">
        <f>INDEX('Mapping water'!$A$4:$U$352,MATCH($B277,'Mapping water'!$B$4:$B$352,0),MATCH(AF$4,'Mapping water'!$A$4:$U$4,0))*$F277</f>
        <v>0</v>
      </c>
      <c r="AY277" s="22">
        <f>INDEX('Mapping water'!$A$4:$U$352,MATCH($B277,'Mapping water'!$B$4:$B$352,0),MATCH(AG$4,'Mapping water'!$A$4:$U$4,0))*$F277</f>
        <v>0</v>
      </c>
      <c r="AZ277" s="22">
        <f>INDEX('Mapping water'!$A$4:$U$352,MATCH($B277,'Mapping water'!$B$4:$B$352,0),MATCH(AH$4,'Mapping water'!$A$4:$U$4,0))*$F277</f>
        <v>0</v>
      </c>
      <c r="BA277" s="22">
        <f>INDEX('Mapping water'!$A$4:$U$352,MATCH($B277,'Mapping water'!$B$4:$B$352,0),MATCH(AI$4,'Mapping water'!$A$4:$U$4,0))*$F277</f>
        <v>0</v>
      </c>
      <c r="BB277" s="22">
        <f>INDEX('Mapping water'!$A$4:$U$352,MATCH($B277,'Mapping water'!$B$4:$B$352,0),MATCH(AJ$4,'Mapping water'!$A$4:$U$4,0))*$F277</f>
        <v>0</v>
      </c>
      <c r="BC277" s="22">
        <f>INDEX('Mapping water'!$A$4:$U$352,MATCH($B277,'Mapping water'!$B$4:$B$352,0),MATCH(AK$4,'Mapping water'!$A$4:$U$4,0))*$F277</f>
        <v>0</v>
      </c>
      <c r="BD277" s="22">
        <f>INDEX('Mapping water'!$A$4:$U$352,MATCH($B277,'Mapping water'!$B$4:$B$352,0),MATCH(AL$4,'Mapping water'!$A$4:$U$4,0))*$F277</f>
        <v>73810</v>
      </c>
      <c r="BE277" s="22">
        <f>INDEX('Mapping water'!$A$4:$U$352,MATCH($B277,'Mapping water'!$B$4:$B$352,0),MATCH(AM$4,'Mapping water'!$A$4:$U$4,0))*$F277</f>
        <v>0</v>
      </c>
      <c r="BF277" s="22">
        <f>INDEX('Mapping water'!$A$4:$U$352,MATCH($B277,'Mapping water'!$B$4:$B$352,0),MATCH(AN$4,'Mapping water'!$A$4:$U$4,0))*$F277</f>
        <v>0</v>
      </c>
      <c r="BG277" s="22">
        <f>INDEX('Mapping water'!$A$4:$U$352,MATCH($B277,'Mapping water'!$B$4:$B$352,0),MATCH(AO$4,'Mapping water'!$A$4:$U$4,0))*$F277</f>
        <v>0</v>
      </c>
      <c r="BH277" s="22">
        <f>INDEX('Mapping water'!$A$4:$U$352,MATCH($B277,'Mapping water'!$B$4:$B$352,0),MATCH(AP$4,'Mapping water'!$A$4:$U$4,0))*$F277</f>
        <v>0</v>
      </c>
      <c r="BI277" s="22">
        <f>INDEX('Mapping water'!$A$4:$U$352,MATCH($B277,'Mapping water'!$B$4:$B$352,0),MATCH(AQ$4,'Mapping water'!$A$4:$U$4,0))*$F277</f>
        <v>0</v>
      </c>
      <c r="BJ277" s="22">
        <f>INDEX('Mapping water'!$A$4:$U$352,MATCH($B277,'Mapping water'!$B$4:$B$352,0),MATCH(AR$4,'Mapping water'!$A$4:$U$4,0))*$F277</f>
        <v>0</v>
      </c>
      <c r="BK277" s="22">
        <f>INDEX('Mapping water'!$A$4:$U$352,MATCH($B277,'Mapping water'!$B$4:$B$352,0),MATCH(AS$4,'Mapping water'!$A$4:$U$4,0))*$F277</f>
        <v>0</v>
      </c>
      <c r="BL277" s="22">
        <f>INDEX('Mapping water'!$A$4:$U$352,MATCH($B277,'Mapping water'!$B$4:$B$352,0),MATCH(AT$4,'Mapping water'!$A$4:$U$4,0))*$F277</f>
        <v>0</v>
      </c>
      <c r="BM277" s="22">
        <f>INDEX('Mapping water'!$A$4:$U$352,MATCH($B277,'Mapping water'!$B$4:$B$352,0),MATCH(AU$4,'Mapping water'!$A$4:$U$4,0))*$F277</f>
        <v>0</v>
      </c>
      <c r="BN277" s="22">
        <f>INDEX('Mapping water'!$A$4:$U$352,MATCH($B277,'Mapping water'!$B$4:$B$352,0),MATCH(AV$4,'Mapping water'!$A$4:$U$4,0))*$G277</f>
        <v>0</v>
      </c>
      <c r="BO277" s="22">
        <f>INDEX('Mapping water'!$A$4:$U$352,MATCH($B277,'Mapping water'!$B$4:$B$352,0),MATCH(AW$4,'Mapping water'!$A$4:$U$4,0))*$G277</f>
        <v>0</v>
      </c>
      <c r="BP277" s="22">
        <f>INDEX('Mapping water'!$A$4:$U$352,MATCH($B277,'Mapping water'!$B$4:$B$352,0),MATCH(AX$4,'Mapping water'!$A$4:$U$4,0))*$G277</f>
        <v>0</v>
      </c>
      <c r="BQ277" s="22">
        <f>INDEX('Mapping water'!$A$4:$U$352,MATCH($B277,'Mapping water'!$B$4:$B$352,0),MATCH(AY$4,'Mapping water'!$A$4:$U$4,0))*$G277</f>
        <v>0</v>
      </c>
      <c r="BR277" s="22">
        <f>INDEX('Mapping water'!$A$4:$U$352,MATCH($B277,'Mapping water'!$B$4:$B$352,0),MATCH(AZ$4,'Mapping water'!$A$4:$U$4,0))*$G277</f>
        <v>0</v>
      </c>
      <c r="BS277" s="22">
        <f>INDEX('Mapping water'!$A$4:$U$352,MATCH($B277,'Mapping water'!$B$4:$B$352,0),MATCH(BA$4,'Mapping water'!$A$4:$U$4,0))*$G277</f>
        <v>0</v>
      </c>
      <c r="BT277" s="22">
        <f>INDEX('Mapping water'!$A$4:$U$352,MATCH($B277,'Mapping water'!$B$4:$B$352,0),MATCH(BB$4,'Mapping water'!$A$4:$U$4,0))*$G277</f>
        <v>0</v>
      </c>
      <c r="BU277" s="22">
        <f>INDEX('Mapping water'!$A$4:$U$352,MATCH($B277,'Mapping water'!$B$4:$B$352,0),MATCH(BC$4,'Mapping water'!$A$4:$U$4,0))*$G277</f>
        <v>0</v>
      </c>
      <c r="BV277" s="22">
        <f>INDEX('Mapping water'!$A$4:$U$352,MATCH($B277,'Mapping water'!$B$4:$B$352,0),MATCH(BD$4,'Mapping water'!$A$4:$U$4,0))*$G277</f>
        <v>74304</v>
      </c>
      <c r="BW277" s="22">
        <f>INDEX('Mapping water'!$A$4:$U$352,MATCH($B277,'Mapping water'!$B$4:$B$352,0),MATCH(BE$4,'Mapping water'!$A$4:$U$4,0))*$G277</f>
        <v>0</v>
      </c>
      <c r="BX277" s="22">
        <f>INDEX('Mapping water'!$A$4:$U$352,MATCH($B277,'Mapping water'!$B$4:$B$352,0),MATCH(BF$4,'Mapping water'!$A$4:$U$4,0))*$G277</f>
        <v>0</v>
      </c>
      <c r="BY277" s="22">
        <f>INDEX('Mapping water'!$A$4:$U$352,MATCH($B277,'Mapping water'!$B$4:$B$352,0),MATCH(BG$4,'Mapping water'!$A$4:$U$4,0))*$G277</f>
        <v>0</v>
      </c>
      <c r="BZ277" s="22">
        <f>INDEX('Mapping water'!$A$4:$U$352,MATCH($B277,'Mapping water'!$B$4:$B$352,0),MATCH(BH$4,'Mapping water'!$A$4:$U$4,0))*$G277</f>
        <v>0</v>
      </c>
      <c r="CA277" s="22">
        <f>INDEX('Mapping water'!$A$4:$U$352,MATCH($B277,'Mapping water'!$B$4:$B$352,0),MATCH(BI$4,'Mapping water'!$A$4:$U$4,0))*$G277</f>
        <v>0</v>
      </c>
      <c r="CB277" s="22">
        <f>INDEX('Mapping water'!$A$4:$U$352,MATCH($B277,'Mapping water'!$B$4:$B$352,0),MATCH(BJ$4,'Mapping water'!$A$4:$U$4,0))*$G277</f>
        <v>0</v>
      </c>
      <c r="CC277" s="22">
        <f>INDEX('Mapping water'!$A$4:$U$352,MATCH($B277,'Mapping water'!$B$4:$B$352,0),MATCH(BK$4,'Mapping water'!$A$4:$U$4,0))*$G277</f>
        <v>0</v>
      </c>
      <c r="CD277" s="22">
        <f>INDEX('Mapping water'!$A$4:$U$352,MATCH($B277,'Mapping water'!$B$4:$B$352,0),MATCH(BL$4,'Mapping water'!$A$4:$U$4,0))*$G277</f>
        <v>0</v>
      </c>
      <c r="CE277" s="22">
        <f>INDEX('Mapping water'!$A$4:$U$352,MATCH($B277,'Mapping water'!$B$4:$B$352,0),MATCH(BM$4,'Mapping water'!$A$4:$U$4,0))*$G277</f>
        <v>0</v>
      </c>
      <c r="CF277" s="22">
        <f>INDEX('Mapping water'!$A$4:$U$352,MATCH($B277,'Mapping water'!$B$4:$B$352,0),MATCH(BN$4,'Mapping water'!$A$4:$U$4,0))*$H277</f>
        <v>0</v>
      </c>
      <c r="CG277" s="22">
        <f>INDEX('Mapping water'!$A$4:$U$352,MATCH($B277,'Mapping water'!$B$4:$B$352,0),MATCH(BO$4,'Mapping water'!$A$4:$U$4,0))*$H277</f>
        <v>0</v>
      </c>
      <c r="CH277" s="22">
        <f>INDEX('Mapping water'!$A$4:$U$352,MATCH($B277,'Mapping water'!$B$4:$B$352,0),MATCH(BP$4,'Mapping water'!$A$4:$U$4,0))*$H277</f>
        <v>0</v>
      </c>
      <c r="CI277" s="22">
        <f>INDEX('Mapping water'!$A$4:$U$352,MATCH($B277,'Mapping water'!$B$4:$B$352,0),MATCH(BQ$4,'Mapping water'!$A$4:$U$4,0))*$H277</f>
        <v>0</v>
      </c>
      <c r="CJ277" s="22">
        <f>INDEX('Mapping water'!$A$4:$U$352,MATCH($B277,'Mapping water'!$B$4:$B$352,0),MATCH(BR$4,'Mapping water'!$A$4:$U$4,0))*$H277</f>
        <v>0</v>
      </c>
      <c r="CK277" s="22">
        <f>INDEX('Mapping water'!$A$4:$U$352,MATCH($B277,'Mapping water'!$B$4:$B$352,0),MATCH(BS$4,'Mapping water'!$A$4:$U$4,0))*$H277</f>
        <v>0</v>
      </c>
      <c r="CL277" s="22">
        <f>INDEX('Mapping water'!$A$4:$U$352,MATCH($B277,'Mapping water'!$B$4:$B$352,0),MATCH(BT$4,'Mapping water'!$A$4:$U$4,0))*$H277</f>
        <v>0</v>
      </c>
      <c r="CM277" s="22">
        <f>INDEX('Mapping water'!$A$4:$U$352,MATCH($B277,'Mapping water'!$B$4:$B$352,0),MATCH(BU$4,'Mapping water'!$A$4:$U$4,0))*$H277</f>
        <v>0</v>
      </c>
      <c r="CN277" s="22">
        <f>INDEX('Mapping water'!$A$4:$U$352,MATCH($B277,'Mapping water'!$B$4:$B$352,0),MATCH(BV$4,'Mapping water'!$A$4:$U$4,0))*$H277</f>
        <v>74743</v>
      </c>
      <c r="CO277" s="22">
        <f>INDEX('Mapping water'!$A$4:$U$352,MATCH($B277,'Mapping water'!$B$4:$B$352,0),MATCH(BW$4,'Mapping water'!$A$4:$U$4,0))*$H277</f>
        <v>0</v>
      </c>
      <c r="CP277" s="22">
        <f>INDEX('Mapping water'!$A$4:$U$352,MATCH($B277,'Mapping water'!$B$4:$B$352,0),MATCH(BX$4,'Mapping water'!$A$4:$U$4,0))*$H277</f>
        <v>0</v>
      </c>
      <c r="CQ277" s="22">
        <f>INDEX('Mapping water'!$A$4:$U$352,MATCH($B277,'Mapping water'!$B$4:$B$352,0),MATCH(BY$4,'Mapping water'!$A$4:$U$4,0))*$H277</f>
        <v>0</v>
      </c>
      <c r="CR277" s="22">
        <f>INDEX('Mapping water'!$A$4:$U$352,MATCH($B277,'Mapping water'!$B$4:$B$352,0),MATCH(BZ$4,'Mapping water'!$A$4:$U$4,0))*$H277</f>
        <v>0</v>
      </c>
      <c r="CS277" s="22">
        <f>INDEX('Mapping water'!$A$4:$U$352,MATCH($B277,'Mapping water'!$B$4:$B$352,0),MATCH(CA$4,'Mapping water'!$A$4:$U$4,0))*$H277</f>
        <v>0</v>
      </c>
      <c r="CT277" s="22">
        <f>INDEX('Mapping water'!$A$4:$U$352,MATCH($B277,'Mapping water'!$B$4:$B$352,0),MATCH(CB$4,'Mapping water'!$A$4:$U$4,0))*$H277</f>
        <v>0</v>
      </c>
      <c r="CU277" s="22">
        <f>INDEX('Mapping water'!$A$4:$U$352,MATCH($B277,'Mapping water'!$B$4:$B$352,0),MATCH(CC$4,'Mapping water'!$A$4:$U$4,0))*$H277</f>
        <v>0</v>
      </c>
      <c r="CV277" s="22">
        <f>INDEX('Mapping water'!$A$4:$U$352,MATCH($B277,'Mapping water'!$B$4:$B$352,0),MATCH(CD$4,'Mapping water'!$A$4:$U$4,0))*$H277</f>
        <v>0</v>
      </c>
      <c r="CW277" s="22">
        <f>INDEX('Mapping water'!$A$4:$U$352,MATCH($B277,'Mapping water'!$B$4:$B$352,0),MATCH(CE$4,'Mapping water'!$A$4:$U$4,0))*$H277</f>
        <v>0</v>
      </c>
      <c r="CX277" s="22">
        <f>INDEX('Mapping water'!$A$4:$U$352,MATCH($B277,'Mapping water'!$B$4:$B$352,0),MATCH(CF$4,'Mapping water'!$A$4:$U$4,0))*$I277</f>
        <v>0</v>
      </c>
      <c r="CY277" s="22">
        <f>INDEX('Mapping water'!$A$4:$U$352,MATCH($B277,'Mapping water'!$B$4:$B$352,0),MATCH(CG$4,'Mapping water'!$A$4:$U$4,0))*$I277</f>
        <v>0</v>
      </c>
      <c r="CZ277" s="22">
        <f>INDEX('Mapping water'!$A$4:$U$352,MATCH($B277,'Mapping water'!$B$4:$B$352,0),MATCH(CH$4,'Mapping water'!$A$4:$U$4,0))*$I277</f>
        <v>0</v>
      </c>
      <c r="DA277" s="22">
        <f>INDEX('Mapping water'!$A$4:$U$352,MATCH($B277,'Mapping water'!$B$4:$B$352,0),MATCH(CI$4,'Mapping water'!$A$4:$U$4,0))*$I277</f>
        <v>0</v>
      </c>
      <c r="DB277" s="22">
        <f>INDEX('Mapping water'!$A$4:$U$352,MATCH($B277,'Mapping water'!$B$4:$B$352,0),MATCH(CJ$4,'Mapping water'!$A$4:$U$4,0))*$I277</f>
        <v>0</v>
      </c>
      <c r="DC277" s="22">
        <f>INDEX('Mapping water'!$A$4:$U$352,MATCH($B277,'Mapping water'!$B$4:$B$352,0),MATCH(CK$4,'Mapping water'!$A$4:$U$4,0))*$I277</f>
        <v>0</v>
      </c>
      <c r="DD277" s="22">
        <f>INDEX('Mapping water'!$A$4:$U$352,MATCH($B277,'Mapping water'!$B$4:$B$352,0),MATCH(CL$4,'Mapping water'!$A$4:$U$4,0))*$I277</f>
        <v>0</v>
      </c>
      <c r="DE277" s="22">
        <f>INDEX('Mapping water'!$A$4:$U$352,MATCH($B277,'Mapping water'!$B$4:$B$352,0),MATCH(CM$4,'Mapping water'!$A$4:$U$4,0))*$I277</f>
        <v>0</v>
      </c>
      <c r="DF277" s="22">
        <f>INDEX('Mapping water'!$A$4:$U$352,MATCH($B277,'Mapping water'!$B$4:$B$352,0),MATCH(CN$4,'Mapping water'!$A$4:$U$4,0))*$I277</f>
        <v>75292</v>
      </c>
      <c r="DG277" s="22">
        <f>INDEX('Mapping water'!$A$4:$U$352,MATCH($B277,'Mapping water'!$B$4:$B$352,0),MATCH(CO$4,'Mapping water'!$A$4:$U$4,0))*$I277</f>
        <v>0</v>
      </c>
      <c r="DH277" s="22">
        <f>INDEX('Mapping water'!$A$4:$U$352,MATCH($B277,'Mapping water'!$B$4:$B$352,0),MATCH(CP$4,'Mapping water'!$A$4:$U$4,0))*$I277</f>
        <v>0</v>
      </c>
      <c r="DI277" s="22">
        <f>INDEX('Mapping water'!$A$4:$U$352,MATCH($B277,'Mapping water'!$B$4:$B$352,0),MATCH(CQ$4,'Mapping water'!$A$4:$U$4,0))*$I277</f>
        <v>0</v>
      </c>
      <c r="DJ277" s="22">
        <f>INDEX('Mapping water'!$A$4:$U$352,MATCH($B277,'Mapping water'!$B$4:$B$352,0),MATCH(CR$4,'Mapping water'!$A$4:$U$4,0))*$I277</f>
        <v>0</v>
      </c>
      <c r="DK277" s="22">
        <f>INDEX('Mapping water'!$A$4:$U$352,MATCH($B277,'Mapping water'!$B$4:$B$352,0),MATCH(CS$4,'Mapping water'!$A$4:$U$4,0))*$I277</f>
        <v>0</v>
      </c>
      <c r="DL277" s="22">
        <f>INDEX('Mapping water'!$A$4:$U$352,MATCH($B277,'Mapping water'!$B$4:$B$352,0),MATCH(CT$4,'Mapping water'!$A$4:$U$4,0))*$I277</f>
        <v>0</v>
      </c>
      <c r="DM277" s="22">
        <f>INDEX('Mapping water'!$A$4:$U$352,MATCH($B277,'Mapping water'!$B$4:$B$352,0),MATCH(CU$4,'Mapping water'!$A$4:$U$4,0))*$I277</f>
        <v>0</v>
      </c>
      <c r="DN277" s="22">
        <f>INDEX('Mapping water'!$A$4:$U$352,MATCH($B277,'Mapping water'!$B$4:$B$352,0),MATCH(CV$4,'Mapping water'!$A$4:$U$4,0))*$I277</f>
        <v>0</v>
      </c>
      <c r="DO277" s="22">
        <f>INDEX('Mapping water'!$A$4:$U$352,MATCH($B277,'Mapping water'!$B$4:$B$352,0),MATCH(CW$4,'Mapping water'!$A$4:$U$4,0))*$I277</f>
        <v>0</v>
      </c>
      <c r="DP277" s="22">
        <f>INDEX('Mapping water'!$A$4:$U$352,MATCH($B277,'Mapping water'!$B$4:$B$352,0),MATCH(CX$4,'Mapping water'!$A$4:$U$4,0))*$J277</f>
        <v>0</v>
      </c>
      <c r="DQ277" s="22">
        <f>INDEX('Mapping water'!$A$4:$U$352,MATCH($B277,'Mapping water'!$B$4:$B$352,0),MATCH(CY$4,'Mapping water'!$A$4:$U$4,0))*$J277</f>
        <v>0</v>
      </c>
      <c r="DR277" s="22">
        <f>INDEX('Mapping water'!$A$4:$U$352,MATCH($B277,'Mapping water'!$B$4:$B$352,0),MATCH(CZ$4,'Mapping water'!$A$4:$U$4,0))*$J277</f>
        <v>0</v>
      </c>
      <c r="DS277" s="22">
        <f>INDEX('Mapping water'!$A$4:$U$352,MATCH($B277,'Mapping water'!$B$4:$B$352,0),MATCH(DA$4,'Mapping water'!$A$4:$U$4,0))*$J277</f>
        <v>0</v>
      </c>
      <c r="DT277" s="22">
        <f>INDEX('Mapping water'!$A$4:$U$352,MATCH($B277,'Mapping water'!$B$4:$B$352,0),MATCH(DB$4,'Mapping water'!$A$4:$U$4,0))*$J277</f>
        <v>0</v>
      </c>
      <c r="DU277" s="22">
        <f>INDEX('Mapping water'!$A$4:$U$352,MATCH($B277,'Mapping water'!$B$4:$B$352,0),MATCH(DC$4,'Mapping water'!$A$4:$U$4,0))*$J277</f>
        <v>0</v>
      </c>
      <c r="DV277" s="22">
        <f>INDEX('Mapping water'!$A$4:$U$352,MATCH($B277,'Mapping water'!$B$4:$B$352,0),MATCH(DD$4,'Mapping water'!$A$4:$U$4,0))*$J277</f>
        <v>0</v>
      </c>
      <c r="DW277" s="22">
        <f>INDEX('Mapping water'!$A$4:$U$352,MATCH($B277,'Mapping water'!$B$4:$B$352,0),MATCH(DE$4,'Mapping water'!$A$4:$U$4,0))*$J277</f>
        <v>0</v>
      </c>
      <c r="DX277" s="22">
        <f>INDEX('Mapping water'!$A$4:$U$352,MATCH($B277,'Mapping water'!$B$4:$B$352,0),MATCH(DF$4,'Mapping water'!$A$4:$U$4,0))*$J277</f>
        <v>75833</v>
      </c>
      <c r="DY277" s="22">
        <f>INDEX('Mapping water'!$A$4:$U$352,MATCH($B277,'Mapping water'!$B$4:$B$352,0),MATCH(DG$4,'Mapping water'!$A$4:$U$4,0))*$J277</f>
        <v>0</v>
      </c>
      <c r="DZ277" s="22">
        <f>INDEX('Mapping water'!$A$4:$U$352,MATCH($B277,'Mapping water'!$B$4:$B$352,0),MATCH(DH$4,'Mapping water'!$A$4:$U$4,0))*$J277</f>
        <v>0</v>
      </c>
      <c r="EA277" s="22">
        <f>INDEX('Mapping water'!$A$4:$U$352,MATCH($B277,'Mapping water'!$B$4:$B$352,0),MATCH(DI$4,'Mapping water'!$A$4:$U$4,0))*$J277</f>
        <v>0</v>
      </c>
      <c r="EB277" s="22">
        <f>INDEX('Mapping water'!$A$4:$U$352,MATCH($B277,'Mapping water'!$B$4:$B$352,0),MATCH(DJ$4,'Mapping water'!$A$4:$U$4,0))*$J277</f>
        <v>0</v>
      </c>
      <c r="EC277" s="22">
        <f>INDEX('Mapping water'!$A$4:$U$352,MATCH($B277,'Mapping water'!$B$4:$B$352,0),MATCH(DK$4,'Mapping water'!$A$4:$U$4,0))*$J277</f>
        <v>0</v>
      </c>
      <c r="ED277" s="22">
        <f>INDEX('Mapping water'!$A$4:$U$352,MATCH($B277,'Mapping water'!$B$4:$B$352,0),MATCH(DL$4,'Mapping water'!$A$4:$U$4,0))*$J277</f>
        <v>0</v>
      </c>
      <c r="EE277" s="22">
        <f>INDEX('Mapping water'!$A$4:$U$352,MATCH($B277,'Mapping water'!$B$4:$B$352,0),MATCH(DM$4,'Mapping water'!$A$4:$U$4,0))*$J277</f>
        <v>0</v>
      </c>
      <c r="EF277" s="22">
        <f>INDEX('Mapping water'!$A$4:$U$352,MATCH($B277,'Mapping water'!$B$4:$B$352,0),MATCH(DN$4,'Mapping water'!$A$4:$U$4,0))*$J277</f>
        <v>0</v>
      </c>
      <c r="EG277" s="22">
        <f>INDEX('Mapping water'!$A$4:$U$352,MATCH($B277,'Mapping water'!$B$4:$B$352,0),MATCH(DO$4,'Mapping water'!$A$4:$U$4,0))*$J277</f>
        <v>0</v>
      </c>
      <c r="EH277" s="22">
        <f>INDEX('Mapping water'!$A$4:$U$352,MATCH($B277,'Mapping water'!$B$4:$B$352,0),MATCH(DP$4,'Mapping water'!$A$4:$U$4,0))*$K277</f>
        <v>0</v>
      </c>
      <c r="EI277" s="22">
        <f>INDEX('Mapping water'!$A$4:$U$352,MATCH($B277,'Mapping water'!$B$4:$B$352,0),MATCH(DQ$4,'Mapping water'!$A$4:$U$4,0))*$K277</f>
        <v>0</v>
      </c>
      <c r="EJ277" s="22">
        <f>INDEX('Mapping water'!$A$4:$U$352,MATCH($B277,'Mapping water'!$B$4:$B$352,0),MATCH(DR$4,'Mapping water'!$A$4:$U$4,0))*$K277</f>
        <v>0</v>
      </c>
      <c r="EK277" s="22">
        <f>INDEX('Mapping water'!$A$4:$U$352,MATCH($B277,'Mapping water'!$B$4:$B$352,0),MATCH(DS$4,'Mapping water'!$A$4:$U$4,0))*$K277</f>
        <v>0</v>
      </c>
      <c r="EL277" s="22">
        <f>INDEX('Mapping water'!$A$4:$U$352,MATCH($B277,'Mapping water'!$B$4:$B$352,0),MATCH(DT$4,'Mapping water'!$A$4:$U$4,0))*$K277</f>
        <v>0</v>
      </c>
      <c r="EM277" s="22">
        <f>INDEX('Mapping water'!$A$4:$U$352,MATCH($B277,'Mapping water'!$B$4:$B$352,0),MATCH(DU$4,'Mapping water'!$A$4:$U$4,0))*$K277</f>
        <v>0</v>
      </c>
      <c r="EN277" s="22">
        <f>INDEX('Mapping water'!$A$4:$U$352,MATCH($B277,'Mapping water'!$B$4:$B$352,0),MATCH(DV$4,'Mapping water'!$A$4:$U$4,0))*$K277</f>
        <v>0</v>
      </c>
      <c r="EO277" s="22">
        <f>INDEX('Mapping water'!$A$4:$U$352,MATCH($B277,'Mapping water'!$B$4:$B$352,0),MATCH(DW$4,'Mapping water'!$A$4:$U$4,0))*$K277</f>
        <v>0</v>
      </c>
      <c r="EP277" s="22">
        <f>INDEX('Mapping water'!$A$4:$U$352,MATCH($B277,'Mapping water'!$B$4:$B$352,0),MATCH(DX$4,'Mapping water'!$A$4:$U$4,0))*$K277</f>
        <v>76340</v>
      </c>
      <c r="EQ277" s="22">
        <f>INDEX('Mapping water'!$A$4:$U$352,MATCH($B277,'Mapping water'!$B$4:$B$352,0),MATCH(DY$4,'Mapping water'!$A$4:$U$4,0))*$K277</f>
        <v>0</v>
      </c>
      <c r="ER277" s="22">
        <f>INDEX('Mapping water'!$A$4:$U$352,MATCH($B277,'Mapping water'!$B$4:$B$352,0),MATCH(DZ$4,'Mapping water'!$A$4:$U$4,0))*$K277</f>
        <v>0</v>
      </c>
      <c r="ES277" s="22">
        <f>INDEX('Mapping water'!$A$4:$U$352,MATCH($B277,'Mapping water'!$B$4:$B$352,0),MATCH(EA$4,'Mapping water'!$A$4:$U$4,0))*$K277</f>
        <v>0</v>
      </c>
      <c r="ET277" s="22">
        <f>INDEX('Mapping water'!$A$4:$U$352,MATCH($B277,'Mapping water'!$B$4:$B$352,0),MATCH(EB$4,'Mapping water'!$A$4:$U$4,0))*$K277</f>
        <v>0</v>
      </c>
      <c r="EU277" s="22">
        <f>INDEX('Mapping water'!$A$4:$U$352,MATCH($B277,'Mapping water'!$B$4:$B$352,0),MATCH(EC$4,'Mapping water'!$A$4:$U$4,0))*$K277</f>
        <v>0</v>
      </c>
      <c r="EV277" s="22">
        <f>INDEX('Mapping water'!$A$4:$U$352,MATCH($B277,'Mapping water'!$B$4:$B$352,0),MATCH(ED$4,'Mapping water'!$A$4:$U$4,0))*$K277</f>
        <v>0</v>
      </c>
      <c r="EW277" s="22">
        <f>INDEX('Mapping water'!$A$4:$U$352,MATCH($B277,'Mapping water'!$B$4:$B$352,0),MATCH(EE$4,'Mapping water'!$A$4:$U$4,0))*$K277</f>
        <v>0</v>
      </c>
      <c r="EX277" s="22">
        <f>INDEX('Mapping water'!$A$4:$U$352,MATCH($B277,'Mapping water'!$B$4:$B$352,0),MATCH(EF$4,'Mapping water'!$A$4:$U$4,0))*$K277</f>
        <v>0</v>
      </c>
      <c r="EY277" s="22">
        <f>INDEX('Mapping water'!$A$4:$U$352,MATCH($B277,'Mapping water'!$B$4:$B$352,0),MATCH(EG$4,'Mapping water'!$A$4:$U$4,0))*$K277</f>
        <v>0</v>
      </c>
    </row>
    <row r="278" spans="1:155" x14ac:dyDescent="0.2">
      <c r="A278" s="21" t="s">
        <v>659</v>
      </c>
      <c r="B278" s="21" t="s">
        <v>660</v>
      </c>
      <c r="C278" s="21" t="s">
        <v>5</v>
      </c>
      <c r="D278" s="22">
        <f>INDEX('Households England'!S$5:S$374,MATCH('Mapping HH to population water'!$B278,'Households England'!$B$5:$B$374,0))*1000</f>
        <v>50141</v>
      </c>
      <c r="E278" s="22">
        <f>INDEX('Households England'!T$5:T$374,MATCH('Mapping HH to population water'!$B278,'Households England'!$B$5:$B$374,0))*1000</f>
        <v>50635</v>
      </c>
      <c r="F278" s="22">
        <f>INDEX('Households England'!U$5:U$374,MATCH('Mapping HH to population water'!$B278,'Households England'!$B$5:$B$374,0))*1000</f>
        <v>51141</v>
      </c>
      <c r="G278" s="22">
        <f>INDEX('Households England'!V$5:V$374,MATCH('Mapping HH to population water'!$B278,'Households England'!$B$5:$B$374,0))*1000</f>
        <v>51607</v>
      </c>
      <c r="H278" s="22">
        <f>INDEX('Households England'!W$5:W$374,MATCH('Mapping HH to population water'!$B278,'Households England'!$B$5:$B$374,0))*1000</f>
        <v>52057</v>
      </c>
      <c r="I278" s="22">
        <f>INDEX('Households England'!X$5:X$374,MATCH('Mapping HH to population water'!$B278,'Households England'!$B$5:$B$374,0))*1000</f>
        <v>52609</v>
      </c>
      <c r="J278" s="22">
        <f>INDEX('Households England'!Y$5:Y$374,MATCH('Mapping HH to population water'!$B278,'Households England'!$B$5:$B$374,0))*1000</f>
        <v>53140</v>
      </c>
      <c r="K278" s="22">
        <f>INDEX('Households England'!Z$5:Z$374,MATCH('Mapping HH to population water'!$B278,'Households England'!$B$5:$B$374,0))*1000</f>
        <v>53680</v>
      </c>
      <c r="L278" s="22">
        <f>INDEX('Mapping water'!$A$4:$U$352,MATCH($B278,'Mapping water'!$B$4:$B$352,0),MATCH(L$4,'Mapping water'!$A$4:$U$4,0))*$D278</f>
        <v>0</v>
      </c>
      <c r="M278" s="22">
        <f>INDEX('Mapping water'!$A$4:$U$352,MATCH($B278,'Mapping water'!$B$4:$B$352,0),MATCH(M$4,'Mapping water'!$A$4:$U$4,0))*$D278</f>
        <v>0</v>
      </c>
      <c r="N278" s="22">
        <f>INDEX('Mapping water'!$A$4:$U$352,MATCH($B278,'Mapping water'!$B$4:$B$352,0),MATCH(N$4,'Mapping water'!$A$4:$U$4,0))*$D278</f>
        <v>0</v>
      </c>
      <c r="O278" s="22">
        <f>INDEX('Mapping water'!$A$4:$U$352,MATCH($B278,'Mapping water'!$B$4:$B$352,0),MATCH(O$4,'Mapping water'!$A$4:$U$4,0))*$D278</f>
        <v>0</v>
      </c>
      <c r="P278" s="22">
        <f>INDEX('Mapping water'!$A$4:$U$352,MATCH($B278,'Mapping water'!$B$4:$B$352,0),MATCH(P$4,'Mapping water'!$A$4:$U$4,0))*$D278</f>
        <v>0</v>
      </c>
      <c r="Q278" s="22">
        <f>INDEX('Mapping water'!$A$4:$U$352,MATCH($B278,'Mapping water'!$B$4:$B$352,0),MATCH(Q$4,'Mapping water'!$A$4:$U$4,0))*$D278</f>
        <v>0</v>
      </c>
      <c r="R278" s="22">
        <f>INDEX('Mapping water'!$A$4:$U$352,MATCH($B278,'Mapping water'!$B$4:$B$352,0),MATCH(R$4,'Mapping water'!$A$4:$U$4,0))*$D278</f>
        <v>0</v>
      </c>
      <c r="S278" s="22">
        <f>INDEX('Mapping water'!$A$4:$U$352,MATCH($B278,'Mapping water'!$B$4:$B$352,0),MATCH(S$4,'Mapping water'!$A$4:$U$4,0))*$D278</f>
        <v>0</v>
      </c>
      <c r="T278" s="22">
        <f>INDEX('Mapping water'!$A$4:$U$352,MATCH($B278,'Mapping water'!$B$4:$B$352,0),MATCH(T$4,'Mapping water'!$A$4:$U$4,0))*$D278</f>
        <v>50141</v>
      </c>
      <c r="U278" s="22">
        <f>INDEX('Mapping water'!$A$4:$U$352,MATCH($B278,'Mapping water'!$B$4:$B$352,0),MATCH(U$4,'Mapping water'!$A$4:$U$4,0))*$D278</f>
        <v>0</v>
      </c>
      <c r="V278" s="22">
        <f>INDEX('Mapping water'!$A$4:$U$352,MATCH($B278,'Mapping water'!$B$4:$B$352,0),MATCH(V$4,'Mapping water'!$A$4:$U$4,0))*$D278</f>
        <v>0</v>
      </c>
      <c r="W278" s="22">
        <f>INDEX('Mapping water'!$A$4:$U$352,MATCH($B278,'Mapping water'!$B$4:$B$352,0),MATCH(W$4,'Mapping water'!$A$4:$U$4,0))*$D278</f>
        <v>0</v>
      </c>
      <c r="X278" s="22">
        <f>INDEX('Mapping water'!$A$4:$U$352,MATCH($B278,'Mapping water'!$B$4:$B$352,0),MATCH(X$4,'Mapping water'!$A$4:$U$4,0))*$D278</f>
        <v>0</v>
      </c>
      <c r="Y278" s="22">
        <f>INDEX('Mapping water'!$A$4:$U$352,MATCH($B278,'Mapping water'!$B$4:$B$352,0),MATCH(Y$4,'Mapping water'!$A$4:$U$4,0))*$D278</f>
        <v>0</v>
      </c>
      <c r="Z278" s="22">
        <f>INDEX('Mapping water'!$A$4:$U$352,MATCH($B278,'Mapping water'!$B$4:$B$352,0),MATCH(Z$4,'Mapping water'!$A$4:$U$4,0))*$D278</f>
        <v>0</v>
      </c>
      <c r="AA278" s="22">
        <f>INDEX('Mapping water'!$A$4:$U$352,MATCH($B278,'Mapping water'!$B$4:$B$352,0),MATCH(AA$4,'Mapping water'!$A$4:$U$4,0))*$D278</f>
        <v>0</v>
      </c>
      <c r="AB278" s="22">
        <f>INDEX('Mapping water'!$A$4:$U$352,MATCH($B278,'Mapping water'!$B$4:$B$352,0),MATCH(AB$4,'Mapping water'!$A$4:$U$4,0))*$D278</f>
        <v>0</v>
      </c>
      <c r="AC278" s="22">
        <f>INDEX('Mapping water'!$A$4:$U$352,MATCH($B278,'Mapping water'!$B$4:$B$352,0),MATCH(AC$4,'Mapping water'!$A$4:$U$4,0))*$D278</f>
        <v>0</v>
      </c>
      <c r="AD278" s="22">
        <f>INDEX('Mapping water'!$A$4:$U$352,MATCH($B278,'Mapping water'!$B$4:$B$352,0),MATCH(AD$4,'Mapping water'!$A$4:$U$4,0))*$E278</f>
        <v>0</v>
      </c>
      <c r="AE278" s="22">
        <f>INDEX('Mapping water'!$A$4:$U$352,MATCH($B278,'Mapping water'!$B$4:$B$352,0),MATCH(AE$4,'Mapping water'!$A$4:$U$4,0))*$E278</f>
        <v>0</v>
      </c>
      <c r="AF278" s="22">
        <f>INDEX('Mapping water'!$A$4:$U$352,MATCH($B278,'Mapping water'!$B$4:$B$352,0),MATCH(AF$4,'Mapping water'!$A$4:$U$4,0))*$E278</f>
        <v>0</v>
      </c>
      <c r="AG278" s="22">
        <f>INDEX('Mapping water'!$A$4:$U$352,MATCH($B278,'Mapping water'!$B$4:$B$352,0),MATCH(AG$4,'Mapping water'!$A$4:$U$4,0))*$E278</f>
        <v>0</v>
      </c>
      <c r="AH278" s="22">
        <f>INDEX('Mapping water'!$A$4:$U$352,MATCH($B278,'Mapping water'!$B$4:$B$352,0),MATCH(AH$4,'Mapping water'!$A$4:$U$4,0))*$E278</f>
        <v>0</v>
      </c>
      <c r="AI278" s="22">
        <f>INDEX('Mapping water'!$A$4:$U$352,MATCH($B278,'Mapping water'!$B$4:$B$352,0),MATCH(AI$4,'Mapping water'!$A$4:$U$4,0))*$E278</f>
        <v>0</v>
      </c>
      <c r="AJ278" s="22">
        <f>INDEX('Mapping water'!$A$4:$U$352,MATCH($B278,'Mapping water'!$B$4:$B$352,0),MATCH(AJ$4,'Mapping water'!$A$4:$U$4,0))*$E278</f>
        <v>0</v>
      </c>
      <c r="AK278" s="22">
        <f>INDEX('Mapping water'!$A$4:$U$352,MATCH($B278,'Mapping water'!$B$4:$B$352,0),MATCH(AK$4,'Mapping water'!$A$4:$U$4,0))*$E278</f>
        <v>0</v>
      </c>
      <c r="AL278" s="22">
        <f>INDEX('Mapping water'!$A$4:$U$352,MATCH($B278,'Mapping water'!$B$4:$B$352,0),MATCH(AL$4,'Mapping water'!$A$4:$U$4,0))*$E278</f>
        <v>50635</v>
      </c>
      <c r="AM278" s="22">
        <f>INDEX('Mapping water'!$A$4:$U$352,MATCH($B278,'Mapping water'!$B$4:$B$352,0),MATCH(AM$4,'Mapping water'!$A$4:$U$4,0))*$E278</f>
        <v>0</v>
      </c>
      <c r="AN278" s="22">
        <f>INDEX('Mapping water'!$A$4:$U$352,MATCH($B278,'Mapping water'!$B$4:$B$352,0),MATCH(AN$4,'Mapping water'!$A$4:$U$4,0))*$E278</f>
        <v>0</v>
      </c>
      <c r="AO278" s="22">
        <f>INDEX('Mapping water'!$A$4:$U$352,MATCH($B278,'Mapping water'!$B$4:$B$352,0),MATCH(AO$4,'Mapping water'!$A$4:$U$4,0))*$E278</f>
        <v>0</v>
      </c>
      <c r="AP278" s="22">
        <f>INDEX('Mapping water'!$A$4:$U$352,MATCH($B278,'Mapping water'!$B$4:$B$352,0),MATCH(AP$4,'Mapping water'!$A$4:$U$4,0))*$E278</f>
        <v>0</v>
      </c>
      <c r="AQ278" s="22">
        <f>INDEX('Mapping water'!$A$4:$U$352,MATCH($B278,'Mapping water'!$B$4:$B$352,0),MATCH(AQ$4,'Mapping water'!$A$4:$U$4,0))*$E278</f>
        <v>0</v>
      </c>
      <c r="AR278" s="22">
        <f>INDEX('Mapping water'!$A$4:$U$352,MATCH($B278,'Mapping water'!$B$4:$B$352,0),MATCH(AR$4,'Mapping water'!$A$4:$U$4,0))*$E278</f>
        <v>0</v>
      </c>
      <c r="AS278" s="22">
        <f>INDEX('Mapping water'!$A$4:$U$352,MATCH($B278,'Mapping water'!$B$4:$B$352,0),MATCH(AS$4,'Mapping water'!$A$4:$U$4,0))*$E278</f>
        <v>0</v>
      </c>
      <c r="AT278" s="22">
        <f>INDEX('Mapping water'!$A$4:$U$352,MATCH($B278,'Mapping water'!$B$4:$B$352,0),MATCH(AT$4,'Mapping water'!$A$4:$U$4,0))*$E278</f>
        <v>0</v>
      </c>
      <c r="AU278" s="22">
        <f>INDEX('Mapping water'!$A$4:$U$352,MATCH($B278,'Mapping water'!$B$4:$B$352,0),MATCH(AU$4,'Mapping water'!$A$4:$U$4,0))*$E278</f>
        <v>0</v>
      </c>
      <c r="AV278" s="22">
        <f>INDEX('Mapping water'!$A$4:$U$352,MATCH($B278,'Mapping water'!$B$4:$B$352,0),MATCH(AD$4,'Mapping water'!$A$4:$U$4,0))*$F278</f>
        <v>0</v>
      </c>
      <c r="AW278" s="22">
        <f>INDEX('Mapping water'!$A$4:$U$352,MATCH($B278,'Mapping water'!$B$4:$B$352,0),MATCH(AE$4,'Mapping water'!$A$4:$U$4,0))*$F278</f>
        <v>0</v>
      </c>
      <c r="AX278" s="22">
        <f>INDEX('Mapping water'!$A$4:$U$352,MATCH($B278,'Mapping water'!$B$4:$B$352,0),MATCH(AF$4,'Mapping water'!$A$4:$U$4,0))*$F278</f>
        <v>0</v>
      </c>
      <c r="AY278" s="22">
        <f>INDEX('Mapping water'!$A$4:$U$352,MATCH($B278,'Mapping water'!$B$4:$B$352,0),MATCH(AG$4,'Mapping water'!$A$4:$U$4,0))*$F278</f>
        <v>0</v>
      </c>
      <c r="AZ278" s="22">
        <f>INDEX('Mapping water'!$A$4:$U$352,MATCH($B278,'Mapping water'!$B$4:$B$352,0),MATCH(AH$4,'Mapping water'!$A$4:$U$4,0))*$F278</f>
        <v>0</v>
      </c>
      <c r="BA278" s="22">
        <f>INDEX('Mapping water'!$A$4:$U$352,MATCH($B278,'Mapping water'!$B$4:$B$352,0),MATCH(AI$4,'Mapping water'!$A$4:$U$4,0))*$F278</f>
        <v>0</v>
      </c>
      <c r="BB278" s="22">
        <f>INDEX('Mapping water'!$A$4:$U$352,MATCH($B278,'Mapping water'!$B$4:$B$352,0),MATCH(AJ$4,'Mapping water'!$A$4:$U$4,0))*$F278</f>
        <v>0</v>
      </c>
      <c r="BC278" s="22">
        <f>INDEX('Mapping water'!$A$4:$U$352,MATCH($B278,'Mapping water'!$B$4:$B$352,0),MATCH(AK$4,'Mapping water'!$A$4:$U$4,0))*$F278</f>
        <v>0</v>
      </c>
      <c r="BD278" s="22">
        <f>INDEX('Mapping water'!$A$4:$U$352,MATCH($B278,'Mapping water'!$B$4:$B$352,0),MATCH(AL$4,'Mapping water'!$A$4:$U$4,0))*$F278</f>
        <v>51141</v>
      </c>
      <c r="BE278" s="22">
        <f>INDEX('Mapping water'!$A$4:$U$352,MATCH($B278,'Mapping water'!$B$4:$B$352,0),MATCH(AM$4,'Mapping water'!$A$4:$U$4,0))*$F278</f>
        <v>0</v>
      </c>
      <c r="BF278" s="22">
        <f>INDEX('Mapping water'!$A$4:$U$352,MATCH($B278,'Mapping water'!$B$4:$B$352,0),MATCH(AN$4,'Mapping water'!$A$4:$U$4,0))*$F278</f>
        <v>0</v>
      </c>
      <c r="BG278" s="22">
        <f>INDEX('Mapping water'!$A$4:$U$352,MATCH($B278,'Mapping water'!$B$4:$B$352,0),MATCH(AO$4,'Mapping water'!$A$4:$U$4,0))*$F278</f>
        <v>0</v>
      </c>
      <c r="BH278" s="22">
        <f>INDEX('Mapping water'!$A$4:$U$352,MATCH($B278,'Mapping water'!$B$4:$B$352,0),MATCH(AP$4,'Mapping water'!$A$4:$U$4,0))*$F278</f>
        <v>0</v>
      </c>
      <c r="BI278" s="22">
        <f>INDEX('Mapping water'!$A$4:$U$352,MATCH($B278,'Mapping water'!$B$4:$B$352,0),MATCH(AQ$4,'Mapping water'!$A$4:$U$4,0))*$F278</f>
        <v>0</v>
      </c>
      <c r="BJ278" s="22">
        <f>INDEX('Mapping water'!$A$4:$U$352,MATCH($B278,'Mapping water'!$B$4:$B$352,0),MATCH(AR$4,'Mapping water'!$A$4:$U$4,0))*$F278</f>
        <v>0</v>
      </c>
      <c r="BK278" s="22">
        <f>INDEX('Mapping water'!$A$4:$U$352,MATCH($B278,'Mapping water'!$B$4:$B$352,0),MATCH(AS$4,'Mapping water'!$A$4:$U$4,0))*$F278</f>
        <v>0</v>
      </c>
      <c r="BL278" s="22">
        <f>INDEX('Mapping water'!$A$4:$U$352,MATCH($B278,'Mapping water'!$B$4:$B$352,0),MATCH(AT$4,'Mapping water'!$A$4:$U$4,0))*$F278</f>
        <v>0</v>
      </c>
      <c r="BM278" s="22">
        <f>INDEX('Mapping water'!$A$4:$U$352,MATCH($B278,'Mapping water'!$B$4:$B$352,0),MATCH(AU$4,'Mapping water'!$A$4:$U$4,0))*$F278</f>
        <v>0</v>
      </c>
      <c r="BN278" s="22">
        <f>INDEX('Mapping water'!$A$4:$U$352,MATCH($B278,'Mapping water'!$B$4:$B$352,0),MATCH(AV$4,'Mapping water'!$A$4:$U$4,0))*$G278</f>
        <v>0</v>
      </c>
      <c r="BO278" s="22">
        <f>INDEX('Mapping water'!$A$4:$U$352,MATCH($B278,'Mapping water'!$B$4:$B$352,0),MATCH(AW$4,'Mapping water'!$A$4:$U$4,0))*$G278</f>
        <v>0</v>
      </c>
      <c r="BP278" s="22">
        <f>INDEX('Mapping water'!$A$4:$U$352,MATCH($B278,'Mapping water'!$B$4:$B$352,0),MATCH(AX$4,'Mapping water'!$A$4:$U$4,0))*$G278</f>
        <v>0</v>
      </c>
      <c r="BQ278" s="22">
        <f>INDEX('Mapping water'!$A$4:$U$352,MATCH($B278,'Mapping water'!$B$4:$B$352,0),MATCH(AY$4,'Mapping water'!$A$4:$U$4,0))*$G278</f>
        <v>0</v>
      </c>
      <c r="BR278" s="22">
        <f>INDEX('Mapping water'!$A$4:$U$352,MATCH($B278,'Mapping water'!$B$4:$B$352,0),MATCH(AZ$4,'Mapping water'!$A$4:$U$4,0))*$G278</f>
        <v>0</v>
      </c>
      <c r="BS278" s="22">
        <f>INDEX('Mapping water'!$A$4:$U$352,MATCH($B278,'Mapping water'!$B$4:$B$352,0),MATCH(BA$4,'Mapping water'!$A$4:$U$4,0))*$G278</f>
        <v>0</v>
      </c>
      <c r="BT278" s="22">
        <f>INDEX('Mapping water'!$A$4:$U$352,MATCH($B278,'Mapping water'!$B$4:$B$352,0),MATCH(BB$4,'Mapping water'!$A$4:$U$4,0))*$G278</f>
        <v>0</v>
      </c>
      <c r="BU278" s="22">
        <f>INDEX('Mapping water'!$A$4:$U$352,MATCH($B278,'Mapping water'!$B$4:$B$352,0),MATCH(BC$4,'Mapping water'!$A$4:$U$4,0))*$G278</f>
        <v>0</v>
      </c>
      <c r="BV278" s="22">
        <f>INDEX('Mapping water'!$A$4:$U$352,MATCH($B278,'Mapping water'!$B$4:$B$352,0),MATCH(BD$4,'Mapping water'!$A$4:$U$4,0))*$G278</f>
        <v>51607</v>
      </c>
      <c r="BW278" s="22">
        <f>INDEX('Mapping water'!$A$4:$U$352,MATCH($B278,'Mapping water'!$B$4:$B$352,0),MATCH(BE$4,'Mapping water'!$A$4:$U$4,0))*$G278</f>
        <v>0</v>
      </c>
      <c r="BX278" s="22">
        <f>INDEX('Mapping water'!$A$4:$U$352,MATCH($B278,'Mapping water'!$B$4:$B$352,0),MATCH(BF$4,'Mapping water'!$A$4:$U$4,0))*$G278</f>
        <v>0</v>
      </c>
      <c r="BY278" s="22">
        <f>INDEX('Mapping water'!$A$4:$U$352,MATCH($B278,'Mapping water'!$B$4:$B$352,0),MATCH(BG$4,'Mapping water'!$A$4:$U$4,0))*$G278</f>
        <v>0</v>
      </c>
      <c r="BZ278" s="22">
        <f>INDEX('Mapping water'!$A$4:$U$352,MATCH($B278,'Mapping water'!$B$4:$B$352,0),MATCH(BH$4,'Mapping water'!$A$4:$U$4,0))*$G278</f>
        <v>0</v>
      </c>
      <c r="CA278" s="22">
        <f>INDEX('Mapping water'!$A$4:$U$352,MATCH($B278,'Mapping water'!$B$4:$B$352,0),MATCH(BI$4,'Mapping water'!$A$4:$U$4,0))*$G278</f>
        <v>0</v>
      </c>
      <c r="CB278" s="22">
        <f>INDEX('Mapping water'!$A$4:$U$352,MATCH($B278,'Mapping water'!$B$4:$B$352,0),MATCH(BJ$4,'Mapping water'!$A$4:$U$4,0))*$G278</f>
        <v>0</v>
      </c>
      <c r="CC278" s="22">
        <f>INDEX('Mapping water'!$A$4:$U$352,MATCH($B278,'Mapping water'!$B$4:$B$352,0),MATCH(BK$4,'Mapping water'!$A$4:$U$4,0))*$G278</f>
        <v>0</v>
      </c>
      <c r="CD278" s="22">
        <f>INDEX('Mapping water'!$A$4:$U$352,MATCH($B278,'Mapping water'!$B$4:$B$352,0),MATCH(BL$4,'Mapping water'!$A$4:$U$4,0))*$G278</f>
        <v>0</v>
      </c>
      <c r="CE278" s="22">
        <f>INDEX('Mapping water'!$A$4:$U$352,MATCH($B278,'Mapping water'!$B$4:$B$352,0),MATCH(BM$4,'Mapping water'!$A$4:$U$4,0))*$G278</f>
        <v>0</v>
      </c>
      <c r="CF278" s="22">
        <f>INDEX('Mapping water'!$A$4:$U$352,MATCH($B278,'Mapping water'!$B$4:$B$352,0),MATCH(BN$4,'Mapping water'!$A$4:$U$4,0))*$H278</f>
        <v>0</v>
      </c>
      <c r="CG278" s="22">
        <f>INDEX('Mapping water'!$A$4:$U$352,MATCH($B278,'Mapping water'!$B$4:$B$352,0),MATCH(BO$4,'Mapping water'!$A$4:$U$4,0))*$H278</f>
        <v>0</v>
      </c>
      <c r="CH278" s="22">
        <f>INDEX('Mapping water'!$A$4:$U$352,MATCH($B278,'Mapping water'!$B$4:$B$352,0),MATCH(BP$4,'Mapping water'!$A$4:$U$4,0))*$H278</f>
        <v>0</v>
      </c>
      <c r="CI278" s="22">
        <f>INDEX('Mapping water'!$A$4:$U$352,MATCH($B278,'Mapping water'!$B$4:$B$352,0),MATCH(BQ$4,'Mapping water'!$A$4:$U$4,0))*$H278</f>
        <v>0</v>
      </c>
      <c r="CJ278" s="22">
        <f>INDEX('Mapping water'!$A$4:$U$352,MATCH($B278,'Mapping water'!$B$4:$B$352,0),MATCH(BR$4,'Mapping water'!$A$4:$U$4,0))*$H278</f>
        <v>0</v>
      </c>
      <c r="CK278" s="22">
        <f>INDEX('Mapping water'!$A$4:$U$352,MATCH($B278,'Mapping water'!$B$4:$B$352,0),MATCH(BS$4,'Mapping water'!$A$4:$U$4,0))*$H278</f>
        <v>0</v>
      </c>
      <c r="CL278" s="22">
        <f>INDEX('Mapping water'!$A$4:$U$352,MATCH($B278,'Mapping water'!$B$4:$B$352,0),MATCH(BT$4,'Mapping water'!$A$4:$U$4,0))*$H278</f>
        <v>0</v>
      </c>
      <c r="CM278" s="22">
        <f>INDEX('Mapping water'!$A$4:$U$352,MATCH($B278,'Mapping water'!$B$4:$B$352,0),MATCH(BU$4,'Mapping water'!$A$4:$U$4,0))*$H278</f>
        <v>0</v>
      </c>
      <c r="CN278" s="22">
        <f>INDEX('Mapping water'!$A$4:$U$352,MATCH($B278,'Mapping water'!$B$4:$B$352,0),MATCH(BV$4,'Mapping water'!$A$4:$U$4,0))*$H278</f>
        <v>52057</v>
      </c>
      <c r="CO278" s="22">
        <f>INDEX('Mapping water'!$A$4:$U$352,MATCH($B278,'Mapping water'!$B$4:$B$352,0),MATCH(BW$4,'Mapping water'!$A$4:$U$4,0))*$H278</f>
        <v>0</v>
      </c>
      <c r="CP278" s="22">
        <f>INDEX('Mapping water'!$A$4:$U$352,MATCH($B278,'Mapping water'!$B$4:$B$352,0),MATCH(BX$4,'Mapping water'!$A$4:$U$4,0))*$H278</f>
        <v>0</v>
      </c>
      <c r="CQ278" s="22">
        <f>INDEX('Mapping water'!$A$4:$U$352,MATCH($B278,'Mapping water'!$B$4:$B$352,0),MATCH(BY$4,'Mapping water'!$A$4:$U$4,0))*$H278</f>
        <v>0</v>
      </c>
      <c r="CR278" s="22">
        <f>INDEX('Mapping water'!$A$4:$U$352,MATCH($B278,'Mapping water'!$B$4:$B$352,0),MATCH(BZ$4,'Mapping water'!$A$4:$U$4,0))*$H278</f>
        <v>0</v>
      </c>
      <c r="CS278" s="22">
        <f>INDEX('Mapping water'!$A$4:$U$352,MATCH($B278,'Mapping water'!$B$4:$B$352,0),MATCH(CA$4,'Mapping water'!$A$4:$U$4,0))*$H278</f>
        <v>0</v>
      </c>
      <c r="CT278" s="22">
        <f>INDEX('Mapping water'!$A$4:$U$352,MATCH($B278,'Mapping water'!$B$4:$B$352,0),MATCH(CB$4,'Mapping water'!$A$4:$U$4,0))*$H278</f>
        <v>0</v>
      </c>
      <c r="CU278" s="22">
        <f>INDEX('Mapping water'!$A$4:$U$352,MATCH($B278,'Mapping water'!$B$4:$B$352,0),MATCH(CC$4,'Mapping water'!$A$4:$U$4,0))*$H278</f>
        <v>0</v>
      </c>
      <c r="CV278" s="22">
        <f>INDEX('Mapping water'!$A$4:$U$352,MATCH($B278,'Mapping water'!$B$4:$B$352,0),MATCH(CD$4,'Mapping water'!$A$4:$U$4,0))*$H278</f>
        <v>0</v>
      </c>
      <c r="CW278" s="22">
        <f>INDEX('Mapping water'!$A$4:$U$352,MATCH($B278,'Mapping water'!$B$4:$B$352,0),MATCH(CE$4,'Mapping water'!$A$4:$U$4,0))*$H278</f>
        <v>0</v>
      </c>
      <c r="CX278" s="22">
        <f>INDEX('Mapping water'!$A$4:$U$352,MATCH($B278,'Mapping water'!$B$4:$B$352,0),MATCH(CF$4,'Mapping water'!$A$4:$U$4,0))*$I278</f>
        <v>0</v>
      </c>
      <c r="CY278" s="22">
        <f>INDEX('Mapping water'!$A$4:$U$352,MATCH($B278,'Mapping water'!$B$4:$B$352,0),MATCH(CG$4,'Mapping water'!$A$4:$U$4,0))*$I278</f>
        <v>0</v>
      </c>
      <c r="CZ278" s="22">
        <f>INDEX('Mapping water'!$A$4:$U$352,MATCH($B278,'Mapping water'!$B$4:$B$352,0),MATCH(CH$4,'Mapping water'!$A$4:$U$4,0))*$I278</f>
        <v>0</v>
      </c>
      <c r="DA278" s="22">
        <f>INDEX('Mapping water'!$A$4:$U$352,MATCH($B278,'Mapping water'!$B$4:$B$352,0),MATCH(CI$4,'Mapping water'!$A$4:$U$4,0))*$I278</f>
        <v>0</v>
      </c>
      <c r="DB278" s="22">
        <f>INDEX('Mapping water'!$A$4:$U$352,MATCH($B278,'Mapping water'!$B$4:$B$352,0),MATCH(CJ$4,'Mapping water'!$A$4:$U$4,0))*$I278</f>
        <v>0</v>
      </c>
      <c r="DC278" s="22">
        <f>INDEX('Mapping water'!$A$4:$U$352,MATCH($B278,'Mapping water'!$B$4:$B$352,0),MATCH(CK$4,'Mapping water'!$A$4:$U$4,0))*$I278</f>
        <v>0</v>
      </c>
      <c r="DD278" s="22">
        <f>INDEX('Mapping water'!$A$4:$U$352,MATCH($B278,'Mapping water'!$B$4:$B$352,0),MATCH(CL$4,'Mapping water'!$A$4:$U$4,0))*$I278</f>
        <v>0</v>
      </c>
      <c r="DE278" s="22">
        <f>INDEX('Mapping water'!$A$4:$U$352,MATCH($B278,'Mapping water'!$B$4:$B$352,0),MATCH(CM$4,'Mapping water'!$A$4:$U$4,0))*$I278</f>
        <v>0</v>
      </c>
      <c r="DF278" s="22">
        <f>INDEX('Mapping water'!$A$4:$U$352,MATCH($B278,'Mapping water'!$B$4:$B$352,0),MATCH(CN$4,'Mapping water'!$A$4:$U$4,0))*$I278</f>
        <v>52609</v>
      </c>
      <c r="DG278" s="22">
        <f>INDEX('Mapping water'!$A$4:$U$352,MATCH($B278,'Mapping water'!$B$4:$B$352,0),MATCH(CO$4,'Mapping water'!$A$4:$U$4,0))*$I278</f>
        <v>0</v>
      </c>
      <c r="DH278" s="22">
        <f>INDEX('Mapping water'!$A$4:$U$352,MATCH($B278,'Mapping water'!$B$4:$B$352,0),MATCH(CP$4,'Mapping water'!$A$4:$U$4,0))*$I278</f>
        <v>0</v>
      </c>
      <c r="DI278" s="22">
        <f>INDEX('Mapping water'!$A$4:$U$352,MATCH($B278,'Mapping water'!$B$4:$B$352,0),MATCH(CQ$4,'Mapping water'!$A$4:$U$4,0))*$I278</f>
        <v>0</v>
      </c>
      <c r="DJ278" s="22">
        <f>INDEX('Mapping water'!$A$4:$U$352,MATCH($B278,'Mapping water'!$B$4:$B$352,0),MATCH(CR$4,'Mapping water'!$A$4:$U$4,0))*$I278</f>
        <v>0</v>
      </c>
      <c r="DK278" s="22">
        <f>INDEX('Mapping water'!$A$4:$U$352,MATCH($B278,'Mapping water'!$B$4:$B$352,0),MATCH(CS$4,'Mapping water'!$A$4:$U$4,0))*$I278</f>
        <v>0</v>
      </c>
      <c r="DL278" s="22">
        <f>INDEX('Mapping water'!$A$4:$U$352,MATCH($B278,'Mapping water'!$B$4:$B$352,0),MATCH(CT$4,'Mapping water'!$A$4:$U$4,0))*$I278</f>
        <v>0</v>
      </c>
      <c r="DM278" s="22">
        <f>INDEX('Mapping water'!$A$4:$U$352,MATCH($B278,'Mapping water'!$B$4:$B$352,0),MATCH(CU$4,'Mapping water'!$A$4:$U$4,0))*$I278</f>
        <v>0</v>
      </c>
      <c r="DN278" s="22">
        <f>INDEX('Mapping water'!$A$4:$U$352,MATCH($B278,'Mapping water'!$B$4:$B$352,0),MATCH(CV$4,'Mapping water'!$A$4:$U$4,0))*$I278</f>
        <v>0</v>
      </c>
      <c r="DO278" s="22">
        <f>INDEX('Mapping water'!$A$4:$U$352,MATCH($B278,'Mapping water'!$B$4:$B$352,0),MATCH(CW$4,'Mapping water'!$A$4:$U$4,0))*$I278</f>
        <v>0</v>
      </c>
      <c r="DP278" s="22">
        <f>INDEX('Mapping water'!$A$4:$U$352,MATCH($B278,'Mapping water'!$B$4:$B$352,0),MATCH(CX$4,'Mapping water'!$A$4:$U$4,0))*$J278</f>
        <v>0</v>
      </c>
      <c r="DQ278" s="22">
        <f>INDEX('Mapping water'!$A$4:$U$352,MATCH($B278,'Mapping water'!$B$4:$B$352,0),MATCH(CY$4,'Mapping water'!$A$4:$U$4,0))*$J278</f>
        <v>0</v>
      </c>
      <c r="DR278" s="22">
        <f>INDEX('Mapping water'!$A$4:$U$352,MATCH($B278,'Mapping water'!$B$4:$B$352,0),MATCH(CZ$4,'Mapping water'!$A$4:$U$4,0))*$J278</f>
        <v>0</v>
      </c>
      <c r="DS278" s="22">
        <f>INDEX('Mapping water'!$A$4:$U$352,MATCH($B278,'Mapping water'!$B$4:$B$352,0),MATCH(DA$4,'Mapping water'!$A$4:$U$4,0))*$J278</f>
        <v>0</v>
      </c>
      <c r="DT278" s="22">
        <f>INDEX('Mapping water'!$A$4:$U$352,MATCH($B278,'Mapping water'!$B$4:$B$352,0),MATCH(DB$4,'Mapping water'!$A$4:$U$4,0))*$J278</f>
        <v>0</v>
      </c>
      <c r="DU278" s="22">
        <f>INDEX('Mapping water'!$A$4:$U$352,MATCH($B278,'Mapping water'!$B$4:$B$352,0),MATCH(DC$4,'Mapping water'!$A$4:$U$4,0))*$J278</f>
        <v>0</v>
      </c>
      <c r="DV278" s="22">
        <f>INDEX('Mapping water'!$A$4:$U$352,MATCH($B278,'Mapping water'!$B$4:$B$352,0),MATCH(DD$4,'Mapping water'!$A$4:$U$4,0))*$J278</f>
        <v>0</v>
      </c>
      <c r="DW278" s="22">
        <f>INDEX('Mapping water'!$A$4:$U$352,MATCH($B278,'Mapping water'!$B$4:$B$352,0),MATCH(DE$4,'Mapping water'!$A$4:$U$4,0))*$J278</f>
        <v>0</v>
      </c>
      <c r="DX278" s="22">
        <f>INDEX('Mapping water'!$A$4:$U$352,MATCH($B278,'Mapping water'!$B$4:$B$352,0),MATCH(DF$4,'Mapping water'!$A$4:$U$4,0))*$J278</f>
        <v>53140</v>
      </c>
      <c r="DY278" s="22">
        <f>INDEX('Mapping water'!$A$4:$U$352,MATCH($B278,'Mapping water'!$B$4:$B$352,0),MATCH(DG$4,'Mapping water'!$A$4:$U$4,0))*$J278</f>
        <v>0</v>
      </c>
      <c r="DZ278" s="22">
        <f>INDEX('Mapping water'!$A$4:$U$352,MATCH($B278,'Mapping water'!$B$4:$B$352,0),MATCH(DH$4,'Mapping water'!$A$4:$U$4,0))*$J278</f>
        <v>0</v>
      </c>
      <c r="EA278" s="22">
        <f>INDEX('Mapping water'!$A$4:$U$352,MATCH($B278,'Mapping water'!$B$4:$B$352,0),MATCH(DI$4,'Mapping water'!$A$4:$U$4,0))*$J278</f>
        <v>0</v>
      </c>
      <c r="EB278" s="22">
        <f>INDEX('Mapping water'!$A$4:$U$352,MATCH($B278,'Mapping water'!$B$4:$B$352,0),MATCH(DJ$4,'Mapping water'!$A$4:$U$4,0))*$J278</f>
        <v>0</v>
      </c>
      <c r="EC278" s="22">
        <f>INDEX('Mapping water'!$A$4:$U$352,MATCH($B278,'Mapping water'!$B$4:$B$352,0),MATCH(DK$4,'Mapping water'!$A$4:$U$4,0))*$J278</f>
        <v>0</v>
      </c>
      <c r="ED278" s="22">
        <f>INDEX('Mapping water'!$A$4:$U$352,MATCH($B278,'Mapping water'!$B$4:$B$352,0),MATCH(DL$4,'Mapping water'!$A$4:$U$4,0))*$J278</f>
        <v>0</v>
      </c>
      <c r="EE278" s="22">
        <f>INDEX('Mapping water'!$A$4:$U$352,MATCH($B278,'Mapping water'!$B$4:$B$352,0),MATCH(DM$4,'Mapping water'!$A$4:$U$4,0))*$J278</f>
        <v>0</v>
      </c>
      <c r="EF278" s="22">
        <f>INDEX('Mapping water'!$A$4:$U$352,MATCH($B278,'Mapping water'!$B$4:$B$352,0),MATCH(DN$4,'Mapping water'!$A$4:$U$4,0))*$J278</f>
        <v>0</v>
      </c>
      <c r="EG278" s="22">
        <f>INDEX('Mapping water'!$A$4:$U$352,MATCH($B278,'Mapping water'!$B$4:$B$352,0),MATCH(DO$4,'Mapping water'!$A$4:$U$4,0))*$J278</f>
        <v>0</v>
      </c>
      <c r="EH278" s="22">
        <f>INDEX('Mapping water'!$A$4:$U$352,MATCH($B278,'Mapping water'!$B$4:$B$352,0),MATCH(DP$4,'Mapping water'!$A$4:$U$4,0))*$K278</f>
        <v>0</v>
      </c>
      <c r="EI278" s="22">
        <f>INDEX('Mapping water'!$A$4:$U$352,MATCH($B278,'Mapping water'!$B$4:$B$352,0),MATCH(DQ$4,'Mapping water'!$A$4:$U$4,0))*$K278</f>
        <v>0</v>
      </c>
      <c r="EJ278" s="22">
        <f>INDEX('Mapping water'!$A$4:$U$352,MATCH($B278,'Mapping water'!$B$4:$B$352,0),MATCH(DR$4,'Mapping water'!$A$4:$U$4,0))*$K278</f>
        <v>0</v>
      </c>
      <c r="EK278" s="22">
        <f>INDEX('Mapping water'!$A$4:$U$352,MATCH($B278,'Mapping water'!$B$4:$B$352,0),MATCH(DS$4,'Mapping water'!$A$4:$U$4,0))*$K278</f>
        <v>0</v>
      </c>
      <c r="EL278" s="22">
        <f>INDEX('Mapping water'!$A$4:$U$352,MATCH($B278,'Mapping water'!$B$4:$B$352,0),MATCH(DT$4,'Mapping water'!$A$4:$U$4,0))*$K278</f>
        <v>0</v>
      </c>
      <c r="EM278" s="22">
        <f>INDEX('Mapping water'!$A$4:$U$352,MATCH($B278,'Mapping water'!$B$4:$B$352,0),MATCH(DU$4,'Mapping water'!$A$4:$U$4,0))*$K278</f>
        <v>0</v>
      </c>
      <c r="EN278" s="22">
        <f>INDEX('Mapping water'!$A$4:$U$352,MATCH($B278,'Mapping water'!$B$4:$B$352,0),MATCH(DV$4,'Mapping water'!$A$4:$U$4,0))*$K278</f>
        <v>0</v>
      </c>
      <c r="EO278" s="22">
        <f>INDEX('Mapping water'!$A$4:$U$352,MATCH($B278,'Mapping water'!$B$4:$B$352,0),MATCH(DW$4,'Mapping water'!$A$4:$U$4,0))*$K278</f>
        <v>0</v>
      </c>
      <c r="EP278" s="22">
        <f>INDEX('Mapping water'!$A$4:$U$352,MATCH($B278,'Mapping water'!$B$4:$B$352,0),MATCH(DX$4,'Mapping water'!$A$4:$U$4,0))*$K278</f>
        <v>53680</v>
      </c>
      <c r="EQ278" s="22">
        <f>INDEX('Mapping water'!$A$4:$U$352,MATCH($B278,'Mapping water'!$B$4:$B$352,0),MATCH(DY$4,'Mapping water'!$A$4:$U$4,0))*$K278</f>
        <v>0</v>
      </c>
      <c r="ER278" s="22">
        <f>INDEX('Mapping water'!$A$4:$U$352,MATCH($B278,'Mapping water'!$B$4:$B$352,0),MATCH(DZ$4,'Mapping water'!$A$4:$U$4,0))*$K278</f>
        <v>0</v>
      </c>
      <c r="ES278" s="22">
        <f>INDEX('Mapping water'!$A$4:$U$352,MATCH($B278,'Mapping water'!$B$4:$B$352,0),MATCH(EA$4,'Mapping water'!$A$4:$U$4,0))*$K278</f>
        <v>0</v>
      </c>
      <c r="ET278" s="22">
        <f>INDEX('Mapping water'!$A$4:$U$352,MATCH($B278,'Mapping water'!$B$4:$B$352,0),MATCH(EB$4,'Mapping water'!$A$4:$U$4,0))*$K278</f>
        <v>0</v>
      </c>
      <c r="EU278" s="22">
        <f>INDEX('Mapping water'!$A$4:$U$352,MATCH($B278,'Mapping water'!$B$4:$B$352,0),MATCH(EC$4,'Mapping water'!$A$4:$U$4,0))*$K278</f>
        <v>0</v>
      </c>
      <c r="EV278" s="22">
        <f>INDEX('Mapping water'!$A$4:$U$352,MATCH($B278,'Mapping water'!$B$4:$B$352,0),MATCH(ED$4,'Mapping water'!$A$4:$U$4,0))*$K278</f>
        <v>0</v>
      </c>
      <c r="EW278" s="22">
        <f>INDEX('Mapping water'!$A$4:$U$352,MATCH($B278,'Mapping water'!$B$4:$B$352,0),MATCH(EE$4,'Mapping water'!$A$4:$U$4,0))*$K278</f>
        <v>0</v>
      </c>
      <c r="EX278" s="22">
        <f>INDEX('Mapping water'!$A$4:$U$352,MATCH($B278,'Mapping water'!$B$4:$B$352,0),MATCH(EF$4,'Mapping water'!$A$4:$U$4,0))*$K278</f>
        <v>0</v>
      </c>
      <c r="EY278" s="22">
        <f>INDEX('Mapping water'!$A$4:$U$352,MATCH($B278,'Mapping water'!$B$4:$B$352,0),MATCH(EG$4,'Mapping water'!$A$4:$U$4,0))*$K278</f>
        <v>0</v>
      </c>
    </row>
    <row r="279" spans="1:155" x14ac:dyDescent="0.2">
      <c r="A279" s="21" t="s">
        <v>661</v>
      </c>
      <c r="B279" s="21" t="s">
        <v>662</v>
      </c>
      <c r="C279" s="21" t="s">
        <v>5</v>
      </c>
      <c r="D279" s="22">
        <f>INDEX('Households England'!S$5:S$374,MATCH('Mapping HH to population water'!$B279,'Households England'!$B$5:$B$374,0))*1000</f>
        <v>15735</v>
      </c>
      <c r="E279" s="22">
        <f>INDEX('Households England'!T$5:T$374,MATCH('Mapping HH to population water'!$B279,'Households England'!$B$5:$B$374,0))*1000</f>
        <v>15772</v>
      </c>
      <c r="F279" s="22">
        <f>INDEX('Households England'!U$5:U$374,MATCH('Mapping HH to population water'!$B279,'Households England'!$B$5:$B$374,0))*1000</f>
        <v>15815</v>
      </c>
      <c r="G279" s="22">
        <f>INDEX('Households England'!V$5:V$374,MATCH('Mapping HH to population water'!$B279,'Households England'!$B$5:$B$374,0))*1000</f>
        <v>15845</v>
      </c>
      <c r="H279" s="22">
        <f>INDEX('Households England'!W$5:W$374,MATCH('Mapping HH to population water'!$B279,'Households England'!$B$5:$B$374,0))*1000</f>
        <v>15886</v>
      </c>
      <c r="I279" s="22">
        <f>INDEX('Households England'!X$5:X$374,MATCH('Mapping HH to population water'!$B279,'Households England'!$B$5:$B$374,0))*1000</f>
        <v>15966</v>
      </c>
      <c r="J279" s="22">
        <f>INDEX('Households England'!Y$5:Y$374,MATCH('Mapping HH to population water'!$B279,'Households England'!$B$5:$B$374,0))*1000</f>
        <v>16047.999999999998</v>
      </c>
      <c r="K279" s="22">
        <f>INDEX('Households England'!Z$5:Z$374,MATCH('Mapping HH to population water'!$B279,'Households England'!$B$5:$B$374,0))*1000</f>
        <v>16129.000000000002</v>
      </c>
      <c r="L279" s="22">
        <f>INDEX('Mapping water'!$A$4:$U$352,MATCH($B279,'Mapping water'!$B$4:$B$352,0),MATCH(L$4,'Mapping water'!$A$4:$U$4,0))*$D279</f>
        <v>0</v>
      </c>
      <c r="M279" s="22">
        <f>INDEX('Mapping water'!$A$4:$U$352,MATCH($B279,'Mapping water'!$B$4:$B$352,0),MATCH(M$4,'Mapping water'!$A$4:$U$4,0))*$D279</f>
        <v>0</v>
      </c>
      <c r="N279" s="22">
        <f>INDEX('Mapping water'!$A$4:$U$352,MATCH($B279,'Mapping water'!$B$4:$B$352,0),MATCH(N$4,'Mapping water'!$A$4:$U$4,0))*$D279</f>
        <v>0</v>
      </c>
      <c r="O279" s="22">
        <f>INDEX('Mapping water'!$A$4:$U$352,MATCH($B279,'Mapping water'!$B$4:$B$352,0),MATCH(O$4,'Mapping water'!$A$4:$U$4,0))*$D279</f>
        <v>0</v>
      </c>
      <c r="P279" s="22">
        <f>INDEX('Mapping water'!$A$4:$U$352,MATCH($B279,'Mapping water'!$B$4:$B$352,0),MATCH(P$4,'Mapping water'!$A$4:$U$4,0))*$D279</f>
        <v>0</v>
      </c>
      <c r="Q279" s="22">
        <f>INDEX('Mapping water'!$A$4:$U$352,MATCH($B279,'Mapping water'!$B$4:$B$352,0),MATCH(Q$4,'Mapping water'!$A$4:$U$4,0))*$D279</f>
        <v>0</v>
      </c>
      <c r="R279" s="22">
        <f>INDEX('Mapping water'!$A$4:$U$352,MATCH($B279,'Mapping water'!$B$4:$B$352,0),MATCH(R$4,'Mapping water'!$A$4:$U$4,0))*$D279</f>
        <v>0</v>
      </c>
      <c r="S279" s="22">
        <f>INDEX('Mapping water'!$A$4:$U$352,MATCH($B279,'Mapping water'!$B$4:$B$352,0),MATCH(S$4,'Mapping water'!$A$4:$U$4,0))*$D279</f>
        <v>0</v>
      </c>
      <c r="T279" s="22">
        <f>INDEX('Mapping water'!$A$4:$U$352,MATCH($B279,'Mapping water'!$B$4:$B$352,0),MATCH(T$4,'Mapping water'!$A$4:$U$4,0))*$D279</f>
        <v>15735</v>
      </c>
      <c r="U279" s="22">
        <f>INDEX('Mapping water'!$A$4:$U$352,MATCH($B279,'Mapping water'!$B$4:$B$352,0),MATCH(U$4,'Mapping water'!$A$4:$U$4,0))*$D279</f>
        <v>0</v>
      </c>
      <c r="V279" s="22">
        <f>INDEX('Mapping water'!$A$4:$U$352,MATCH($B279,'Mapping water'!$B$4:$B$352,0),MATCH(V$4,'Mapping water'!$A$4:$U$4,0))*$D279</f>
        <v>0</v>
      </c>
      <c r="W279" s="22">
        <f>INDEX('Mapping water'!$A$4:$U$352,MATCH($B279,'Mapping water'!$B$4:$B$352,0),MATCH(W$4,'Mapping water'!$A$4:$U$4,0))*$D279</f>
        <v>0</v>
      </c>
      <c r="X279" s="22">
        <f>INDEX('Mapping water'!$A$4:$U$352,MATCH($B279,'Mapping water'!$B$4:$B$352,0),MATCH(X$4,'Mapping water'!$A$4:$U$4,0))*$D279</f>
        <v>0</v>
      </c>
      <c r="Y279" s="22">
        <f>INDEX('Mapping water'!$A$4:$U$352,MATCH($B279,'Mapping water'!$B$4:$B$352,0),MATCH(Y$4,'Mapping water'!$A$4:$U$4,0))*$D279</f>
        <v>0</v>
      </c>
      <c r="Z279" s="22">
        <f>INDEX('Mapping water'!$A$4:$U$352,MATCH($B279,'Mapping water'!$B$4:$B$352,0),MATCH(Z$4,'Mapping water'!$A$4:$U$4,0))*$D279</f>
        <v>0</v>
      </c>
      <c r="AA279" s="22">
        <f>INDEX('Mapping water'!$A$4:$U$352,MATCH($B279,'Mapping water'!$B$4:$B$352,0),MATCH(AA$4,'Mapping water'!$A$4:$U$4,0))*$D279</f>
        <v>0</v>
      </c>
      <c r="AB279" s="22">
        <f>INDEX('Mapping water'!$A$4:$U$352,MATCH($B279,'Mapping water'!$B$4:$B$352,0),MATCH(AB$4,'Mapping water'!$A$4:$U$4,0))*$D279</f>
        <v>0</v>
      </c>
      <c r="AC279" s="22">
        <f>INDEX('Mapping water'!$A$4:$U$352,MATCH($B279,'Mapping water'!$B$4:$B$352,0),MATCH(AC$4,'Mapping water'!$A$4:$U$4,0))*$D279</f>
        <v>0</v>
      </c>
      <c r="AD279" s="22">
        <f>INDEX('Mapping water'!$A$4:$U$352,MATCH($B279,'Mapping water'!$B$4:$B$352,0),MATCH(AD$4,'Mapping water'!$A$4:$U$4,0))*$E279</f>
        <v>0</v>
      </c>
      <c r="AE279" s="22">
        <f>INDEX('Mapping water'!$A$4:$U$352,MATCH($B279,'Mapping water'!$B$4:$B$352,0),MATCH(AE$4,'Mapping water'!$A$4:$U$4,0))*$E279</f>
        <v>0</v>
      </c>
      <c r="AF279" s="22">
        <f>INDEX('Mapping water'!$A$4:$U$352,MATCH($B279,'Mapping water'!$B$4:$B$352,0),MATCH(AF$4,'Mapping water'!$A$4:$U$4,0))*$E279</f>
        <v>0</v>
      </c>
      <c r="AG279" s="22">
        <f>INDEX('Mapping water'!$A$4:$U$352,MATCH($B279,'Mapping water'!$B$4:$B$352,0),MATCH(AG$4,'Mapping water'!$A$4:$U$4,0))*$E279</f>
        <v>0</v>
      </c>
      <c r="AH279" s="22">
        <f>INDEX('Mapping water'!$A$4:$U$352,MATCH($B279,'Mapping water'!$B$4:$B$352,0),MATCH(AH$4,'Mapping water'!$A$4:$U$4,0))*$E279</f>
        <v>0</v>
      </c>
      <c r="AI279" s="22">
        <f>INDEX('Mapping water'!$A$4:$U$352,MATCH($B279,'Mapping water'!$B$4:$B$352,0),MATCH(AI$4,'Mapping water'!$A$4:$U$4,0))*$E279</f>
        <v>0</v>
      </c>
      <c r="AJ279" s="22">
        <f>INDEX('Mapping water'!$A$4:$U$352,MATCH($B279,'Mapping water'!$B$4:$B$352,0),MATCH(AJ$4,'Mapping water'!$A$4:$U$4,0))*$E279</f>
        <v>0</v>
      </c>
      <c r="AK279" s="22">
        <f>INDEX('Mapping water'!$A$4:$U$352,MATCH($B279,'Mapping water'!$B$4:$B$352,0),MATCH(AK$4,'Mapping water'!$A$4:$U$4,0))*$E279</f>
        <v>0</v>
      </c>
      <c r="AL279" s="22">
        <f>INDEX('Mapping water'!$A$4:$U$352,MATCH($B279,'Mapping water'!$B$4:$B$352,0),MATCH(AL$4,'Mapping water'!$A$4:$U$4,0))*$E279</f>
        <v>15772</v>
      </c>
      <c r="AM279" s="22">
        <f>INDEX('Mapping water'!$A$4:$U$352,MATCH($B279,'Mapping water'!$B$4:$B$352,0),MATCH(AM$4,'Mapping water'!$A$4:$U$4,0))*$E279</f>
        <v>0</v>
      </c>
      <c r="AN279" s="22">
        <f>INDEX('Mapping water'!$A$4:$U$352,MATCH($B279,'Mapping water'!$B$4:$B$352,0),MATCH(AN$4,'Mapping water'!$A$4:$U$4,0))*$E279</f>
        <v>0</v>
      </c>
      <c r="AO279" s="22">
        <f>INDEX('Mapping water'!$A$4:$U$352,MATCH($B279,'Mapping water'!$B$4:$B$352,0),MATCH(AO$4,'Mapping water'!$A$4:$U$4,0))*$E279</f>
        <v>0</v>
      </c>
      <c r="AP279" s="22">
        <f>INDEX('Mapping water'!$A$4:$U$352,MATCH($B279,'Mapping water'!$B$4:$B$352,0),MATCH(AP$4,'Mapping water'!$A$4:$U$4,0))*$E279</f>
        <v>0</v>
      </c>
      <c r="AQ279" s="22">
        <f>INDEX('Mapping water'!$A$4:$U$352,MATCH($B279,'Mapping water'!$B$4:$B$352,0),MATCH(AQ$4,'Mapping water'!$A$4:$U$4,0))*$E279</f>
        <v>0</v>
      </c>
      <c r="AR279" s="22">
        <f>INDEX('Mapping water'!$A$4:$U$352,MATCH($B279,'Mapping water'!$B$4:$B$352,0),MATCH(AR$4,'Mapping water'!$A$4:$U$4,0))*$E279</f>
        <v>0</v>
      </c>
      <c r="AS279" s="22">
        <f>INDEX('Mapping water'!$A$4:$U$352,MATCH($B279,'Mapping water'!$B$4:$B$352,0),MATCH(AS$4,'Mapping water'!$A$4:$U$4,0))*$E279</f>
        <v>0</v>
      </c>
      <c r="AT279" s="22">
        <f>INDEX('Mapping water'!$A$4:$U$352,MATCH($B279,'Mapping water'!$B$4:$B$352,0),MATCH(AT$4,'Mapping water'!$A$4:$U$4,0))*$E279</f>
        <v>0</v>
      </c>
      <c r="AU279" s="22">
        <f>INDEX('Mapping water'!$A$4:$U$352,MATCH($B279,'Mapping water'!$B$4:$B$352,0),MATCH(AU$4,'Mapping water'!$A$4:$U$4,0))*$E279</f>
        <v>0</v>
      </c>
      <c r="AV279" s="22">
        <f>INDEX('Mapping water'!$A$4:$U$352,MATCH($B279,'Mapping water'!$B$4:$B$352,0),MATCH(AD$4,'Mapping water'!$A$4:$U$4,0))*$F279</f>
        <v>0</v>
      </c>
      <c r="AW279" s="22">
        <f>INDEX('Mapping water'!$A$4:$U$352,MATCH($B279,'Mapping water'!$B$4:$B$352,0),MATCH(AE$4,'Mapping water'!$A$4:$U$4,0))*$F279</f>
        <v>0</v>
      </c>
      <c r="AX279" s="22">
        <f>INDEX('Mapping water'!$A$4:$U$352,MATCH($B279,'Mapping water'!$B$4:$B$352,0),MATCH(AF$4,'Mapping water'!$A$4:$U$4,0))*$F279</f>
        <v>0</v>
      </c>
      <c r="AY279" s="22">
        <f>INDEX('Mapping water'!$A$4:$U$352,MATCH($B279,'Mapping water'!$B$4:$B$352,0),MATCH(AG$4,'Mapping water'!$A$4:$U$4,0))*$F279</f>
        <v>0</v>
      </c>
      <c r="AZ279" s="22">
        <f>INDEX('Mapping water'!$A$4:$U$352,MATCH($B279,'Mapping water'!$B$4:$B$352,0),MATCH(AH$4,'Mapping water'!$A$4:$U$4,0))*$F279</f>
        <v>0</v>
      </c>
      <c r="BA279" s="22">
        <f>INDEX('Mapping water'!$A$4:$U$352,MATCH($B279,'Mapping water'!$B$4:$B$352,0),MATCH(AI$4,'Mapping water'!$A$4:$U$4,0))*$F279</f>
        <v>0</v>
      </c>
      <c r="BB279" s="22">
        <f>INDEX('Mapping water'!$A$4:$U$352,MATCH($B279,'Mapping water'!$B$4:$B$352,0),MATCH(AJ$4,'Mapping water'!$A$4:$U$4,0))*$F279</f>
        <v>0</v>
      </c>
      <c r="BC279" s="22">
        <f>INDEX('Mapping water'!$A$4:$U$352,MATCH($B279,'Mapping water'!$B$4:$B$352,0),MATCH(AK$4,'Mapping water'!$A$4:$U$4,0))*$F279</f>
        <v>0</v>
      </c>
      <c r="BD279" s="22">
        <f>INDEX('Mapping water'!$A$4:$U$352,MATCH($B279,'Mapping water'!$B$4:$B$352,0),MATCH(AL$4,'Mapping water'!$A$4:$U$4,0))*$F279</f>
        <v>15815</v>
      </c>
      <c r="BE279" s="22">
        <f>INDEX('Mapping water'!$A$4:$U$352,MATCH($B279,'Mapping water'!$B$4:$B$352,0),MATCH(AM$4,'Mapping water'!$A$4:$U$4,0))*$F279</f>
        <v>0</v>
      </c>
      <c r="BF279" s="22">
        <f>INDEX('Mapping water'!$A$4:$U$352,MATCH($B279,'Mapping water'!$B$4:$B$352,0),MATCH(AN$4,'Mapping water'!$A$4:$U$4,0))*$F279</f>
        <v>0</v>
      </c>
      <c r="BG279" s="22">
        <f>INDEX('Mapping water'!$A$4:$U$352,MATCH($B279,'Mapping water'!$B$4:$B$352,0),MATCH(AO$4,'Mapping water'!$A$4:$U$4,0))*$F279</f>
        <v>0</v>
      </c>
      <c r="BH279" s="22">
        <f>INDEX('Mapping water'!$A$4:$U$352,MATCH($B279,'Mapping water'!$B$4:$B$352,0),MATCH(AP$4,'Mapping water'!$A$4:$U$4,0))*$F279</f>
        <v>0</v>
      </c>
      <c r="BI279" s="22">
        <f>INDEX('Mapping water'!$A$4:$U$352,MATCH($B279,'Mapping water'!$B$4:$B$352,0),MATCH(AQ$4,'Mapping water'!$A$4:$U$4,0))*$F279</f>
        <v>0</v>
      </c>
      <c r="BJ279" s="22">
        <f>INDEX('Mapping water'!$A$4:$U$352,MATCH($B279,'Mapping water'!$B$4:$B$352,0),MATCH(AR$4,'Mapping water'!$A$4:$U$4,0))*$F279</f>
        <v>0</v>
      </c>
      <c r="BK279" s="22">
        <f>INDEX('Mapping water'!$A$4:$U$352,MATCH($B279,'Mapping water'!$B$4:$B$352,0),MATCH(AS$4,'Mapping water'!$A$4:$U$4,0))*$F279</f>
        <v>0</v>
      </c>
      <c r="BL279" s="22">
        <f>INDEX('Mapping water'!$A$4:$U$352,MATCH($B279,'Mapping water'!$B$4:$B$352,0),MATCH(AT$4,'Mapping water'!$A$4:$U$4,0))*$F279</f>
        <v>0</v>
      </c>
      <c r="BM279" s="22">
        <f>INDEX('Mapping water'!$A$4:$U$352,MATCH($B279,'Mapping water'!$B$4:$B$352,0),MATCH(AU$4,'Mapping water'!$A$4:$U$4,0))*$F279</f>
        <v>0</v>
      </c>
      <c r="BN279" s="22">
        <f>INDEX('Mapping water'!$A$4:$U$352,MATCH($B279,'Mapping water'!$B$4:$B$352,0),MATCH(AV$4,'Mapping water'!$A$4:$U$4,0))*$G279</f>
        <v>0</v>
      </c>
      <c r="BO279" s="22">
        <f>INDEX('Mapping water'!$A$4:$U$352,MATCH($B279,'Mapping water'!$B$4:$B$352,0),MATCH(AW$4,'Mapping water'!$A$4:$U$4,0))*$G279</f>
        <v>0</v>
      </c>
      <c r="BP279" s="22">
        <f>INDEX('Mapping water'!$A$4:$U$352,MATCH($B279,'Mapping water'!$B$4:$B$352,0),MATCH(AX$4,'Mapping water'!$A$4:$U$4,0))*$G279</f>
        <v>0</v>
      </c>
      <c r="BQ279" s="22">
        <f>INDEX('Mapping water'!$A$4:$U$352,MATCH($B279,'Mapping water'!$B$4:$B$352,0),MATCH(AY$4,'Mapping water'!$A$4:$U$4,0))*$G279</f>
        <v>0</v>
      </c>
      <c r="BR279" s="22">
        <f>INDEX('Mapping water'!$A$4:$U$352,MATCH($B279,'Mapping water'!$B$4:$B$352,0),MATCH(AZ$4,'Mapping water'!$A$4:$U$4,0))*$G279</f>
        <v>0</v>
      </c>
      <c r="BS279" s="22">
        <f>INDEX('Mapping water'!$A$4:$U$352,MATCH($B279,'Mapping water'!$B$4:$B$352,0),MATCH(BA$4,'Mapping water'!$A$4:$U$4,0))*$G279</f>
        <v>0</v>
      </c>
      <c r="BT279" s="22">
        <f>INDEX('Mapping water'!$A$4:$U$352,MATCH($B279,'Mapping water'!$B$4:$B$352,0),MATCH(BB$4,'Mapping water'!$A$4:$U$4,0))*$G279</f>
        <v>0</v>
      </c>
      <c r="BU279" s="22">
        <f>INDEX('Mapping water'!$A$4:$U$352,MATCH($B279,'Mapping water'!$B$4:$B$352,0),MATCH(BC$4,'Mapping water'!$A$4:$U$4,0))*$G279</f>
        <v>0</v>
      </c>
      <c r="BV279" s="22">
        <f>INDEX('Mapping water'!$A$4:$U$352,MATCH($B279,'Mapping water'!$B$4:$B$352,0),MATCH(BD$4,'Mapping water'!$A$4:$U$4,0))*$G279</f>
        <v>15845</v>
      </c>
      <c r="BW279" s="22">
        <f>INDEX('Mapping water'!$A$4:$U$352,MATCH($B279,'Mapping water'!$B$4:$B$352,0),MATCH(BE$4,'Mapping water'!$A$4:$U$4,0))*$G279</f>
        <v>0</v>
      </c>
      <c r="BX279" s="22">
        <f>INDEX('Mapping water'!$A$4:$U$352,MATCH($B279,'Mapping water'!$B$4:$B$352,0),MATCH(BF$4,'Mapping water'!$A$4:$U$4,0))*$G279</f>
        <v>0</v>
      </c>
      <c r="BY279" s="22">
        <f>INDEX('Mapping water'!$A$4:$U$352,MATCH($B279,'Mapping water'!$B$4:$B$352,0),MATCH(BG$4,'Mapping water'!$A$4:$U$4,0))*$G279</f>
        <v>0</v>
      </c>
      <c r="BZ279" s="22">
        <f>INDEX('Mapping water'!$A$4:$U$352,MATCH($B279,'Mapping water'!$B$4:$B$352,0),MATCH(BH$4,'Mapping water'!$A$4:$U$4,0))*$G279</f>
        <v>0</v>
      </c>
      <c r="CA279" s="22">
        <f>INDEX('Mapping water'!$A$4:$U$352,MATCH($B279,'Mapping water'!$B$4:$B$352,0),MATCH(BI$4,'Mapping water'!$A$4:$U$4,0))*$G279</f>
        <v>0</v>
      </c>
      <c r="CB279" s="22">
        <f>INDEX('Mapping water'!$A$4:$U$352,MATCH($B279,'Mapping water'!$B$4:$B$352,0),MATCH(BJ$4,'Mapping water'!$A$4:$U$4,0))*$G279</f>
        <v>0</v>
      </c>
      <c r="CC279" s="22">
        <f>INDEX('Mapping water'!$A$4:$U$352,MATCH($B279,'Mapping water'!$B$4:$B$352,0),MATCH(BK$4,'Mapping water'!$A$4:$U$4,0))*$G279</f>
        <v>0</v>
      </c>
      <c r="CD279" s="22">
        <f>INDEX('Mapping water'!$A$4:$U$352,MATCH($B279,'Mapping water'!$B$4:$B$352,0),MATCH(BL$4,'Mapping water'!$A$4:$U$4,0))*$G279</f>
        <v>0</v>
      </c>
      <c r="CE279" s="22">
        <f>INDEX('Mapping water'!$A$4:$U$352,MATCH($B279,'Mapping water'!$B$4:$B$352,0),MATCH(BM$4,'Mapping water'!$A$4:$U$4,0))*$G279</f>
        <v>0</v>
      </c>
      <c r="CF279" s="22">
        <f>INDEX('Mapping water'!$A$4:$U$352,MATCH($B279,'Mapping water'!$B$4:$B$352,0),MATCH(BN$4,'Mapping water'!$A$4:$U$4,0))*$H279</f>
        <v>0</v>
      </c>
      <c r="CG279" s="22">
        <f>INDEX('Mapping water'!$A$4:$U$352,MATCH($B279,'Mapping water'!$B$4:$B$352,0),MATCH(BO$4,'Mapping water'!$A$4:$U$4,0))*$H279</f>
        <v>0</v>
      </c>
      <c r="CH279" s="22">
        <f>INDEX('Mapping water'!$A$4:$U$352,MATCH($B279,'Mapping water'!$B$4:$B$352,0),MATCH(BP$4,'Mapping water'!$A$4:$U$4,0))*$H279</f>
        <v>0</v>
      </c>
      <c r="CI279" s="22">
        <f>INDEX('Mapping water'!$A$4:$U$352,MATCH($B279,'Mapping water'!$B$4:$B$352,0),MATCH(BQ$4,'Mapping water'!$A$4:$U$4,0))*$H279</f>
        <v>0</v>
      </c>
      <c r="CJ279" s="22">
        <f>INDEX('Mapping water'!$A$4:$U$352,MATCH($B279,'Mapping water'!$B$4:$B$352,0),MATCH(BR$4,'Mapping water'!$A$4:$U$4,0))*$H279</f>
        <v>0</v>
      </c>
      <c r="CK279" s="22">
        <f>INDEX('Mapping water'!$A$4:$U$352,MATCH($B279,'Mapping water'!$B$4:$B$352,0),MATCH(BS$4,'Mapping water'!$A$4:$U$4,0))*$H279</f>
        <v>0</v>
      </c>
      <c r="CL279" s="22">
        <f>INDEX('Mapping water'!$A$4:$U$352,MATCH($B279,'Mapping water'!$B$4:$B$352,0),MATCH(BT$4,'Mapping water'!$A$4:$U$4,0))*$H279</f>
        <v>0</v>
      </c>
      <c r="CM279" s="22">
        <f>INDEX('Mapping water'!$A$4:$U$352,MATCH($B279,'Mapping water'!$B$4:$B$352,0),MATCH(BU$4,'Mapping water'!$A$4:$U$4,0))*$H279</f>
        <v>0</v>
      </c>
      <c r="CN279" s="22">
        <f>INDEX('Mapping water'!$A$4:$U$352,MATCH($B279,'Mapping water'!$B$4:$B$352,0),MATCH(BV$4,'Mapping water'!$A$4:$U$4,0))*$H279</f>
        <v>15886</v>
      </c>
      <c r="CO279" s="22">
        <f>INDEX('Mapping water'!$A$4:$U$352,MATCH($B279,'Mapping water'!$B$4:$B$352,0),MATCH(BW$4,'Mapping water'!$A$4:$U$4,0))*$H279</f>
        <v>0</v>
      </c>
      <c r="CP279" s="22">
        <f>INDEX('Mapping water'!$A$4:$U$352,MATCH($B279,'Mapping water'!$B$4:$B$352,0),MATCH(BX$4,'Mapping water'!$A$4:$U$4,0))*$H279</f>
        <v>0</v>
      </c>
      <c r="CQ279" s="22">
        <f>INDEX('Mapping water'!$A$4:$U$352,MATCH($B279,'Mapping water'!$B$4:$B$352,0),MATCH(BY$4,'Mapping water'!$A$4:$U$4,0))*$H279</f>
        <v>0</v>
      </c>
      <c r="CR279" s="22">
        <f>INDEX('Mapping water'!$A$4:$U$352,MATCH($B279,'Mapping water'!$B$4:$B$352,0),MATCH(BZ$4,'Mapping water'!$A$4:$U$4,0))*$H279</f>
        <v>0</v>
      </c>
      <c r="CS279" s="22">
        <f>INDEX('Mapping water'!$A$4:$U$352,MATCH($B279,'Mapping water'!$B$4:$B$352,0),MATCH(CA$4,'Mapping water'!$A$4:$U$4,0))*$H279</f>
        <v>0</v>
      </c>
      <c r="CT279" s="22">
        <f>INDEX('Mapping water'!$A$4:$U$352,MATCH($B279,'Mapping water'!$B$4:$B$352,0),MATCH(CB$4,'Mapping water'!$A$4:$U$4,0))*$H279</f>
        <v>0</v>
      </c>
      <c r="CU279" s="22">
        <f>INDEX('Mapping water'!$A$4:$U$352,MATCH($B279,'Mapping water'!$B$4:$B$352,0),MATCH(CC$4,'Mapping water'!$A$4:$U$4,0))*$H279</f>
        <v>0</v>
      </c>
      <c r="CV279" s="22">
        <f>INDEX('Mapping water'!$A$4:$U$352,MATCH($B279,'Mapping water'!$B$4:$B$352,0),MATCH(CD$4,'Mapping water'!$A$4:$U$4,0))*$H279</f>
        <v>0</v>
      </c>
      <c r="CW279" s="22">
        <f>INDEX('Mapping water'!$A$4:$U$352,MATCH($B279,'Mapping water'!$B$4:$B$352,0),MATCH(CE$4,'Mapping water'!$A$4:$U$4,0))*$H279</f>
        <v>0</v>
      </c>
      <c r="CX279" s="22">
        <f>INDEX('Mapping water'!$A$4:$U$352,MATCH($B279,'Mapping water'!$B$4:$B$352,0),MATCH(CF$4,'Mapping water'!$A$4:$U$4,0))*$I279</f>
        <v>0</v>
      </c>
      <c r="CY279" s="22">
        <f>INDEX('Mapping water'!$A$4:$U$352,MATCH($B279,'Mapping water'!$B$4:$B$352,0),MATCH(CG$4,'Mapping water'!$A$4:$U$4,0))*$I279</f>
        <v>0</v>
      </c>
      <c r="CZ279" s="22">
        <f>INDEX('Mapping water'!$A$4:$U$352,MATCH($B279,'Mapping water'!$B$4:$B$352,0),MATCH(CH$4,'Mapping water'!$A$4:$U$4,0))*$I279</f>
        <v>0</v>
      </c>
      <c r="DA279" s="22">
        <f>INDEX('Mapping water'!$A$4:$U$352,MATCH($B279,'Mapping water'!$B$4:$B$352,0),MATCH(CI$4,'Mapping water'!$A$4:$U$4,0))*$I279</f>
        <v>0</v>
      </c>
      <c r="DB279" s="22">
        <f>INDEX('Mapping water'!$A$4:$U$352,MATCH($B279,'Mapping water'!$B$4:$B$352,0),MATCH(CJ$4,'Mapping water'!$A$4:$U$4,0))*$I279</f>
        <v>0</v>
      </c>
      <c r="DC279" s="22">
        <f>INDEX('Mapping water'!$A$4:$U$352,MATCH($B279,'Mapping water'!$B$4:$B$352,0),MATCH(CK$4,'Mapping water'!$A$4:$U$4,0))*$I279</f>
        <v>0</v>
      </c>
      <c r="DD279" s="22">
        <f>INDEX('Mapping water'!$A$4:$U$352,MATCH($B279,'Mapping water'!$B$4:$B$352,0),MATCH(CL$4,'Mapping water'!$A$4:$U$4,0))*$I279</f>
        <v>0</v>
      </c>
      <c r="DE279" s="22">
        <f>INDEX('Mapping water'!$A$4:$U$352,MATCH($B279,'Mapping water'!$B$4:$B$352,0),MATCH(CM$4,'Mapping water'!$A$4:$U$4,0))*$I279</f>
        <v>0</v>
      </c>
      <c r="DF279" s="22">
        <f>INDEX('Mapping water'!$A$4:$U$352,MATCH($B279,'Mapping water'!$B$4:$B$352,0),MATCH(CN$4,'Mapping water'!$A$4:$U$4,0))*$I279</f>
        <v>15966</v>
      </c>
      <c r="DG279" s="22">
        <f>INDEX('Mapping water'!$A$4:$U$352,MATCH($B279,'Mapping water'!$B$4:$B$352,0),MATCH(CO$4,'Mapping water'!$A$4:$U$4,0))*$I279</f>
        <v>0</v>
      </c>
      <c r="DH279" s="22">
        <f>INDEX('Mapping water'!$A$4:$U$352,MATCH($B279,'Mapping water'!$B$4:$B$352,0),MATCH(CP$4,'Mapping water'!$A$4:$U$4,0))*$I279</f>
        <v>0</v>
      </c>
      <c r="DI279" s="22">
        <f>INDEX('Mapping water'!$A$4:$U$352,MATCH($B279,'Mapping water'!$B$4:$B$352,0),MATCH(CQ$4,'Mapping water'!$A$4:$U$4,0))*$I279</f>
        <v>0</v>
      </c>
      <c r="DJ279" s="22">
        <f>INDEX('Mapping water'!$A$4:$U$352,MATCH($B279,'Mapping water'!$B$4:$B$352,0),MATCH(CR$4,'Mapping water'!$A$4:$U$4,0))*$I279</f>
        <v>0</v>
      </c>
      <c r="DK279" s="22">
        <f>INDEX('Mapping water'!$A$4:$U$352,MATCH($B279,'Mapping water'!$B$4:$B$352,0),MATCH(CS$4,'Mapping water'!$A$4:$U$4,0))*$I279</f>
        <v>0</v>
      </c>
      <c r="DL279" s="22">
        <f>INDEX('Mapping water'!$A$4:$U$352,MATCH($B279,'Mapping water'!$B$4:$B$352,0),MATCH(CT$4,'Mapping water'!$A$4:$U$4,0))*$I279</f>
        <v>0</v>
      </c>
      <c r="DM279" s="22">
        <f>INDEX('Mapping water'!$A$4:$U$352,MATCH($B279,'Mapping water'!$B$4:$B$352,0),MATCH(CU$4,'Mapping water'!$A$4:$U$4,0))*$I279</f>
        <v>0</v>
      </c>
      <c r="DN279" s="22">
        <f>INDEX('Mapping water'!$A$4:$U$352,MATCH($B279,'Mapping water'!$B$4:$B$352,0),MATCH(CV$4,'Mapping water'!$A$4:$U$4,0))*$I279</f>
        <v>0</v>
      </c>
      <c r="DO279" s="22">
        <f>INDEX('Mapping water'!$A$4:$U$352,MATCH($B279,'Mapping water'!$B$4:$B$352,0),MATCH(CW$4,'Mapping water'!$A$4:$U$4,0))*$I279</f>
        <v>0</v>
      </c>
      <c r="DP279" s="22">
        <f>INDEX('Mapping water'!$A$4:$U$352,MATCH($B279,'Mapping water'!$B$4:$B$352,0),MATCH(CX$4,'Mapping water'!$A$4:$U$4,0))*$J279</f>
        <v>0</v>
      </c>
      <c r="DQ279" s="22">
        <f>INDEX('Mapping water'!$A$4:$U$352,MATCH($B279,'Mapping water'!$B$4:$B$352,0),MATCH(CY$4,'Mapping water'!$A$4:$U$4,0))*$J279</f>
        <v>0</v>
      </c>
      <c r="DR279" s="22">
        <f>INDEX('Mapping water'!$A$4:$U$352,MATCH($B279,'Mapping water'!$B$4:$B$352,0),MATCH(CZ$4,'Mapping water'!$A$4:$U$4,0))*$J279</f>
        <v>0</v>
      </c>
      <c r="DS279" s="22">
        <f>INDEX('Mapping water'!$A$4:$U$352,MATCH($B279,'Mapping water'!$B$4:$B$352,0),MATCH(DA$4,'Mapping water'!$A$4:$U$4,0))*$J279</f>
        <v>0</v>
      </c>
      <c r="DT279" s="22">
        <f>INDEX('Mapping water'!$A$4:$U$352,MATCH($B279,'Mapping water'!$B$4:$B$352,0),MATCH(DB$4,'Mapping water'!$A$4:$U$4,0))*$J279</f>
        <v>0</v>
      </c>
      <c r="DU279" s="22">
        <f>INDEX('Mapping water'!$A$4:$U$352,MATCH($B279,'Mapping water'!$B$4:$B$352,0),MATCH(DC$4,'Mapping water'!$A$4:$U$4,0))*$J279</f>
        <v>0</v>
      </c>
      <c r="DV279" s="22">
        <f>INDEX('Mapping water'!$A$4:$U$352,MATCH($B279,'Mapping water'!$B$4:$B$352,0),MATCH(DD$4,'Mapping water'!$A$4:$U$4,0))*$J279</f>
        <v>0</v>
      </c>
      <c r="DW279" s="22">
        <f>INDEX('Mapping water'!$A$4:$U$352,MATCH($B279,'Mapping water'!$B$4:$B$352,0),MATCH(DE$4,'Mapping water'!$A$4:$U$4,0))*$J279</f>
        <v>0</v>
      </c>
      <c r="DX279" s="22">
        <f>INDEX('Mapping water'!$A$4:$U$352,MATCH($B279,'Mapping water'!$B$4:$B$352,0),MATCH(DF$4,'Mapping water'!$A$4:$U$4,0))*$J279</f>
        <v>16047.999999999998</v>
      </c>
      <c r="DY279" s="22">
        <f>INDEX('Mapping water'!$A$4:$U$352,MATCH($B279,'Mapping water'!$B$4:$B$352,0),MATCH(DG$4,'Mapping water'!$A$4:$U$4,0))*$J279</f>
        <v>0</v>
      </c>
      <c r="DZ279" s="22">
        <f>INDEX('Mapping water'!$A$4:$U$352,MATCH($B279,'Mapping water'!$B$4:$B$352,0),MATCH(DH$4,'Mapping water'!$A$4:$U$4,0))*$J279</f>
        <v>0</v>
      </c>
      <c r="EA279" s="22">
        <f>INDEX('Mapping water'!$A$4:$U$352,MATCH($B279,'Mapping water'!$B$4:$B$352,0),MATCH(DI$4,'Mapping water'!$A$4:$U$4,0))*$J279</f>
        <v>0</v>
      </c>
      <c r="EB279" s="22">
        <f>INDEX('Mapping water'!$A$4:$U$352,MATCH($B279,'Mapping water'!$B$4:$B$352,0),MATCH(DJ$4,'Mapping water'!$A$4:$U$4,0))*$J279</f>
        <v>0</v>
      </c>
      <c r="EC279" s="22">
        <f>INDEX('Mapping water'!$A$4:$U$352,MATCH($B279,'Mapping water'!$B$4:$B$352,0),MATCH(DK$4,'Mapping water'!$A$4:$U$4,0))*$J279</f>
        <v>0</v>
      </c>
      <c r="ED279" s="22">
        <f>INDEX('Mapping water'!$A$4:$U$352,MATCH($B279,'Mapping water'!$B$4:$B$352,0),MATCH(DL$4,'Mapping water'!$A$4:$U$4,0))*$J279</f>
        <v>0</v>
      </c>
      <c r="EE279" s="22">
        <f>INDEX('Mapping water'!$A$4:$U$352,MATCH($B279,'Mapping water'!$B$4:$B$352,0),MATCH(DM$4,'Mapping water'!$A$4:$U$4,0))*$J279</f>
        <v>0</v>
      </c>
      <c r="EF279" s="22">
        <f>INDEX('Mapping water'!$A$4:$U$352,MATCH($B279,'Mapping water'!$B$4:$B$352,0),MATCH(DN$4,'Mapping water'!$A$4:$U$4,0))*$J279</f>
        <v>0</v>
      </c>
      <c r="EG279" s="22">
        <f>INDEX('Mapping water'!$A$4:$U$352,MATCH($B279,'Mapping water'!$B$4:$B$352,0),MATCH(DO$4,'Mapping water'!$A$4:$U$4,0))*$J279</f>
        <v>0</v>
      </c>
      <c r="EH279" s="22">
        <f>INDEX('Mapping water'!$A$4:$U$352,MATCH($B279,'Mapping water'!$B$4:$B$352,0),MATCH(DP$4,'Mapping water'!$A$4:$U$4,0))*$K279</f>
        <v>0</v>
      </c>
      <c r="EI279" s="22">
        <f>INDEX('Mapping water'!$A$4:$U$352,MATCH($B279,'Mapping water'!$B$4:$B$352,0),MATCH(DQ$4,'Mapping water'!$A$4:$U$4,0))*$K279</f>
        <v>0</v>
      </c>
      <c r="EJ279" s="22">
        <f>INDEX('Mapping water'!$A$4:$U$352,MATCH($B279,'Mapping water'!$B$4:$B$352,0),MATCH(DR$4,'Mapping water'!$A$4:$U$4,0))*$K279</f>
        <v>0</v>
      </c>
      <c r="EK279" s="22">
        <f>INDEX('Mapping water'!$A$4:$U$352,MATCH($B279,'Mapping water'!$B$4:$B$352,0),MATCH(DS$4,'Mapping water'!$A$4:$U$4,0))*$K279</f>
        <v>0</v>
      </c>
      <c r="EL279" s="22">
        <f>INDEX('Mapping water'!$A$4:$U$352,MATCH($B279,'Mapping water'!$B$4:$B$352,0),MATCH(DT$4,'Mapping water'!$A$4:$U$4,0))*$K279</f>
        <v>0</v>
      </c>
      <c r="EM279" s="22">
        <f>INDEX('Mapping water'!$A$4:$U$352,MATCH($B279,'Mapping water'!$B$4:$B$352,0),MATCH(DU$4,'Mapping water'!$A$4:$U$4,0))*$K279</f>
        <v>0</v>
      </c>
      <c r="EN279" s="22">
        <f>INDEX('Mapping water'!$A$4:$U$352,MATCH($B279,'Mapping water'!$B$4:$B$352,0),MATCH(DV$4,'Mapping water'!$A$4:$U$4,0))*$K279</f>
        <v>0</v>
      </c>
      <c r="EO279" s="22">
        <f>INDEX('Mapping water'!$A$4:$U$352,MATCH($B279,'Mapping water'!$B$4:$B$352,0),MATCH(DW$4,'Mapping water'!$A$4:$U$4,0))*$K279</f>
        <v>0</v>
      </c>
      <c r="EP279" s="22">
        <f>INDEX('Mapping water'!$A$4:$U$352,MATCH($B279,'Mapping water'!$B$4:$B$352,0),MATCH(DX$4,'Mapping water'!$A$4:$U$4,0))*$K279</f>
        <v>16129.000000000002</v>
      </c>
      <c r="EQ279" s="22">
        <f>INDEX('Mapping water'!$A$4:$U$352,MATCH($B279,'Mapping water'!$B$4:$B$352,0),MATCH(DY$4,'Mapping water'!$A$4:$U$4,0))*$K279</f>
        <v>0</v>
      </c>
      <c r="ER279" s="22">
        <f>INDEX('Mapping water'!$A$4:$U$352,MATCH($B279,'Mapping water'!$B$4:$B$352,0),MATCH(DZ$4,'Mapping water'!$A$4:$U$4,0))*$K279</f>
        <v>0</v>
      </c>
      <c r="ES279" s="22">
        <f>INDEX('Mapping water'!$A$4:$U$352,MATCH($B279,'Mapping water'!$B$4:$B$352,0),MATCH(EA$4,'Mapping water'!$A$4:$U$4,0))*$K279</f>
        <v>0</v>
      </c>
      <c r="ET279" s="22">
        <f>INDEX('Mapping water'!$A$4:$U$352,MATCH($B279,'Mapping water'!$B$4:$B$352,0),MATCH(EB$4,'Mapping water'!$A$4:$U$4,0))*$K279</f>
        <v>0</v>
      </c>
      <c r="EU279" s="22">
        <f>INDEX('Mapping water'!$A$4:$U$352,MATCH($B279,'Mapping water'!$B$4:$B$352,0),MATCH(EC$4,'Mapping water'!$A$4:$U$4,0))*$K279</f>
        <v>0</v>
      </c>
      <c r="EV279" s="22">
        <f>INDEX('Mapping water'!$A$4:$U$352,MATCH($B279,'Mapping water'!$B$4:$B$352,0),MATCH(ED$4,'Mapping water'!$A$4:$U$4,0))*$K279</f>
        <v>0</v>
      </c>
      <c r="EW279" s="22">
        <f>INDEX('Mapping water'!$A$4:$U$352,MATCH($B279,'Mapping water'!$B$4:$B$352,0),MATCH(EE$4,'Mapping water'!$A$4:$U$4,0))*$K279</f>
        <v>0</v>
      </c>
      <c r="EX279" s="22">
        <f>INDEX('Mapping water'!$A$4:$U$352,MATCH($B279,'Mapping water'!$B$4:$B$352,0),MATCH(EF$4,'Mapping water'!$A$4:$U$4,0))*$K279</f>
        <v>0</v>
      </c>
      <c r="EY279" s="22">
        <f>INDEX('Mapping water'!$A$4:$U$352,MATCH($B279,'Mapping water'!$B$4:$B$352,0),MATCH(EG$4,'Mapping water'!$A$4:$U$4,0))*$K279</f>
        <v>0</v>
      </c>
    </row>
    <row r="280" spans="1:155" x14ac:dyDescent="0.2">
      <c r="A280" s="85" t="s">
        <v>175</v>
      </c>
      <c r="B280" s="85" t="s">
        <v>176</v>
      </c>
      <c r="C280" s="85" t="s">
        <v>177</v>
      </c>
      <c r="D280" s="23">
        <f>INDEX('Households Wales'!F$5:F$26,MATCH('Mapping HH to population water'!$B280,'Households Wales'!$B$5:$B$26,0))</f>
        <v>59529.666183000001</v>
      </c>
      <c r="E280" s="23">
        <f>INDEX('Households Wales'!G$5:G$26,MATCH('Mapping HH to population water'!$B280,'Households Wales'!$B$5:$B$26,0))</f>
        <v>59932.726714999997</v>
      </c>
      <c r="F280" s="23">
        <f>INDEX('Households Wales'!H$5:H$26,MATCH('Mapping HH to population water'!$B280,'Households Wales'!$B$5:$B$26,0))</f>
        <v>60340.761810000004</v>
      </c>
      <c r="G280" s="23">
        <f>INDEX('Households Wales'!I$5:I$26,MATCH('Mapping HH to population water'!$B280,'Households Wales'!$B$5:$B$26,0))</f>
        <v>60735.625107</v>
      </c>
      <c r="H280" s="23">
        <f>INDEX('Households Wales'!J$5:J$26,MATCH('Mapping HH to population water'!$B280,'Households Wales'!$B$5:$B$26,0))</f>
        <v>61131.658295000001</v>
      </c>
      <c r="I280" s="23">
        <f>INDEX('Households Wales'!K$5:K$26,MATCH('Mapping HH to population water'!$B280,'Households Wales'!$B$5:$B$26,0))</f>
        <v>61540.267517</v>
      </c>
      <c r="J280" s="23">
        <f>INDEX('Households Wales'!L$5:L$26,MATCH('Mapping HH to population water'!$B280,'Households Wales'!$B$5:$B$26,0))</f>
        <v>61942.806702000002</v>
      </c>
      <c r="K280" s="23">
        <f>INDEX('Households Wales'!M$5:M$26,MATCH('Mapping HH to population water'!$B280,'Households Wales'!$B$5:$B$26,0))</f>
        <v>62341.660888999999</v>
      </c>
      <c r="L280" s="22">
        <f>INDEX('Mapping water'!$A$4:$U$352,MATCH($B280,'Mapping water'!$B$4:$B$352,0),MATCH(L$4,'Mapping water'!$A$4:$U$4,0))*$D280</f>
        <v>0</v>
      </c>
      <c r="M280" s="22">
        <f>INDEX('Mapping water'!$A$4:$U$352,MATCH($B280,'Mapping water'!$B$4:$B$352,0),MATCH(M$4,'Mapping water'!$A$4:$U$4,0))*$D280</f>
        <v>0</v>
      </c>
      <c r="N280" s="22">
        <f>INDEX('Mapping water'!$A$4:$U$352,MATCH($B280,'Mapping water'!$B$4:$B$352,0),MATCH(N$4,'Mapping water'!$A$4:$U$4,0))*$D280</f>
        <v>0</v>
      </c>
      <c r="O280" s="22">
        <f>INDEX('Mapping water'!$A$4:$U$352,MATCH($B280,'Mapping water'!$B$4:$B$352,0),MATCH(O$4,'Mapping water'!$A$4:$U$4,0))*$D280</f>
        <v>0</v>
      </c>
      <c r="P280" s="22">
        <f>INDEX('Mapping water'!$A$4:$U$352,MATCH($B280,'Mapping water'!$B$4:$B$352,0),MATCH(P$4,'Mapping water'!$A$4:$U$4,0))*$D280</f>
        <v>0</v>
      </c>
      <c r="Q280" s="22">
        <f>INDEX('Mapping water'!$A$4:$U$352,MATCH($B280,'Mapping water'!$B$4:$B$352,0),MATCH(Q$4,'Mapping water'!$A$4:$U$4,0))*$D280</f>
        <v>0</v>
      </c>
      <c r="R280" s="22">
        <f>INDEX('Mapping water'!$A$4:$U$352,MATCH($B280,'Mapping water'!$B$4:$B$352,0),MATCH(R$4,'Mapping water'!$A$4:$U$4,0))*$D280</f>
        <v>0</v>
      </c>
      <c r="S280" s="22">
        <f>INDEX('Mapping water'!$A$4:$U$352,MATCH($B280,'Mapping water'!$B$4:$B$352,0),MATCH(S$4,'Mapping water'!$A$4:$U$4,0))*$D280</f>
        <v>0</v>
      </c>
      <c r="T280" s="22">
        <f>INDEX('Mapping water'!$A$4:$U$352,MATCH($B280,'Mapping water'!$B$4:$B$352,0),MATCH(T$4,'Mapping water'!$A$4:$U$4,0))*$D280</f>
        <v>0</v>
      </c>
      <c r="U280" s="22">
        <f>INDEX('Mapping water'!$A$4:$U$352,MATCH($B280,'Mapping water'!$B$4:$B$352,0),MATCH(U$4,'Mapping water'!$A$4:$U$4,0))*$D280</f>
        <v>0</v>
      </c>
      <c r="V280" s="22">
        <f>INDEX('Mapping water'!$A$4:$U$352,MATCH($B280,'Mapping water'!$B$4:$B$352,0),MATCH(V$4,'Mapping water'!$A$4:$U$4,0))*$D280</f>
        <v>0</v>
      </c>
      <c r="W280" s="22">
        <f>INDEX('Mapping water'!$A$4:$U$352,MATCH($B280,'Mapping water'!$B$4:$B$352,0),MATCH(W$4,'Mapping water'!$A$4:$U$4,0))*$D280</f>
        <v>0</v>
      </c>
      <c r="X280" s="22">
        <f>INDEX('Mapping water'!$A$4:$U$352,MATCH($B280,'Mapping water'!$B$4:$B$352,0),MATCH(X$4,'Mapping water'!$A$4:$U$4,0))*$D280</f>
        <v>59529.666183000001</v>
      </c>
      <c r="Y280" s="22">
        <f>INDEX('Mapping water'!$A$4:$U$352,MATCH($B280,'Mapping water'!$B$4:$B$352,0),MATCH(Y$4,'Mapping water'!$A$4:$U$4,0))*$D280</f>
        <v>0</v>
      </c>
      <c r="Z280" s="22">
        <f>INDEX('Mapping water'!$A$4:$U$352,MATCH($B280,'Mapping water'!$B$4:$B$352,0),MATCH(Z$4,'Mapping water'!$A$4:$U$4,0))*$D280</f>
        <v>0</v>
      </c>
      <c r="AA280" s="22">
        <f>INDEX('Mapping water'!$A$4:$U$352,MATCH($B280,'Mapping water'!$B$4:$B$352,0),MATCH(AA$4,'Mapping water'!$A$4:$U$4,0))*$D280</f>
        <v>0</v>
      </c>
      <c r="AB280" s="22">
        <f>INDEX('Mapping water'!$A$4:$U$352,MATCH($B280,'Mapping water'!$B$4:$B$352,0),MATCH(AB$4,'Mapping water'!$A$4:$U$4,0))*$D280</f>
        <v>0</v>
      </c>
      <c r="AC280" s="22">
        <f>INDEX('Mapping water'!$A$4:$U$352,MATCH($B280,'Mapping water'!$B$4:$B$352,0),MATCH(AC$4,'Mapping water'!$A$4:$U$4,0))*$D280</f>
        <v>0</v>
      </c>
      <c r="AD280" s="22">
        <f>INDEX('Mapping water'!$A$4:$U$352,MATCH($B280,'Mapping water'!$B$4:$B$352,0),MATCH(AD$4,'Mapping water'!$A$4:$U$4,0))*$E280</f>
        <v>0</v>
      </c>
      <c r="AE280" s="22">
        <f>INDEX('Mapping water'!$A$4:$U$352,MATCH($B280,'Mapping water'!$B$4:$B$352,0),MATCH(AE$4,'Mapping water'!$A$4:$U$4,0))*$E280</f>
        <v>0</v>
      </c>
      <c r="AF280" s="22">
        <f>INDEX('Mapping water'!$A$4:$U$352,MATCH($B280,'Mapping water'!$B$4:$B$352,0),MATCH(AF$4,'Mapping water'!$A$4:$U$4,0))*$E280</f>
        <v>0</v>
      </c>
      <c r="AG280" s="22">
        <f>INDEX('Mapping water'!$A$4:$U$352,MATCH($B280,'Mapping water'!$B$4:$B$352,0),MATCH(AG$4,'Mapping water'!$A$4:$U$4,0))*$E280</f>
        <v>0</v>
      </c>
      <c r="AH280" s="22">
        <f>INDEX('Mapping water'!$A$4:$U$352,MATCH($B280,'Mapping water'!$B$4:$B$352,0),MATCH(AH$4,'Mapping water'!$A$4:$U$4,0))*$E280</f>
        <v>0</v>
      </c>
      <c r="AI280" s="22">
        <f>INDEX('Mapping water'!$A$4:$U$352,MATCH($B280,'Mapping water'!$B$4:$B$352,0),MATCH(AI$4,'Mapping water'!$A$4:$U$4,0))*$E280</f>
        <v>0</v>
      </c>
      <c r="AJ280" s="22">
        <f>INDEX('Mapping water'!$A$4:$U$352,MATCH($B280,'Mapping water'!$B$4:$B$352,0),MATCH(AJ$4,'Mapping water'!$A$4:$U$4,0))*$E280</f>
        <v>0</v>
      </c>
      <c r="AK280" s="22">
        <f>INDEX('Mapping water'!$A$4:$U$352,MATCH($B280,'Mapping water'!$B$4:$B$352,0),MATCH(AK$4,'Mapping water'!$A$4:$U$4,0))*$E280</f>
        <v>0</v>
      </c>
      <c r="AL280" s="22">
        <f>INDEX('Mapping water'!$A$4:$U$352,MATCH($B280,'Mapping water'!$B$4:$B$352,0),MATCH(AL$4,'Mapping water'!$A$4:$U$4,0))*$E280</f>
        <v>0</v>
      </c>
      <c r="AM280" s="22">
        <f>INDEX('Mapping water'!$A$4:$U$352,MATCH($B280,'Mapping water'!$B$4:$B$352,0),MATCH(AM$4,'Mapping water'!$A$4:$U$4,0))*$E280</f>
        <v>0</v>
      </c>
      <c r="AN280" s="22">
        <f>INDEX('Mapping water'!$A$4:$U$352,MATCH($B280,'Mapping water'!$B$4:$B$352,0),MATCH(AN$4,'Mapping water'!$A$4:$U$4,0))*$E280</f>
        <v>0</v>
      </c>
      <c r="AO280" s="22">
        <f>INDEX('Mapping water'!$A$4:$U$352,MATCH($B280,'Mapping water'!$B$4:$B$352,0),MATCH(AO$4,'Mapping water'!$A$4:$U$4,0))*$E280</f>
        <v>0</v>
      </c>
      <c r="AP280" s="22">
        <f>INDEX('Mapping water'!$A$4:$U$352,MATCH($B280,'Mapping water'!$B$4:$B$352,0),MATCH(AP$4,'Mapping water'!$A$4:$U$4,0))*$E280</f>
        <v>59932.726714999997</v>
      </c>
      <c r="AQ280" s="22">
        <f>INDEX('Mapping water'!$A$4:$U$352,MATCH($B280,'Mapping water'!$B$4:$B$352,0),MATCH(AQ$4,'Mapping water'!$A$4:$U$4,0))*$E280</f>
        <v>0</v>
      </c>
      <c r="AR280" s="22">
        <f>INDEX('Mapping water'!$A$4:$U$352,MATCH($B280,'Mapping water'!$B$4:$B$352,0),MATCH(AR$4,'Mapping water'!$A$4:$U$4,0))*$E280</f>
        <v>0</v>
      </c>
      <c r="AS280" s="22">
        <f>INDEX('Mapping water'!$A$4:$U$352,MATCH($B280,'Mapping water'!$B$4:$B$352,0),MATCH(AS$4,'Mapping water'!$A$4:$U$4,0))*$E280</f>
        <v>0</v>
      </c>
      <c r="AT280" s="22">
        <f>INDEX('Mapping water'!$A$4:$U$352,MATCH($B280,'Mapping water'!$B$4:$B$352,0),MATCH(AT$4,'Mapping water'!$A$4:$U$4,0))*$E280</f>
        <v>0</v>
      </c>
      <c r="AU280" s="22">
        <f>INDEX('Mapping water'!$A$4:$U$352,MATCH($B280,'Mapping water'!$B$4:$B$352,0),MATCH(AU$4,'Mapping water'!$A$4:$U$4,0))*$E280</f>
        <v>0</v>
      </c>
      <c r="AV280" s="22">
        <f>INDEX('Mapping water'!$A$4:$U$352,MATCH($B280,'Mapping water'!$B$4:$B$352,0),MATCH(AD$4,'Mapping water'!$A$4:$U$4,0))*$F280</f>
        <v>0</v>
      </c>
      <c r="AW280" s="22">
        <f>INDEX('Mapping water'!$A$4:$U$352,MATCH($B280,'Mapping water'!$B$4:$B$352,0),MATCH(AE$4,'Mapping water'!$A$4:$U$4,0))*$F280</f>
        <v>0</v>
      </c>
      <c r="AX280" s="22">
        <f>INDEX('Mapping water'!$A$4:$U$352,MATCH($B280,'Mapping water'!$B$4:$B$352,0),MATCH(AF$4,'Mapping water'!$A$4:$U$4,0))*$F280</f>
        <v>0</v>
      </c>
      <c r="AY280" s="22">
        <f>INDEX('Mapping water'!$A$4:$U$352,MATCH($B280,'Mapping water'!$B$4:$B$352,0),MATCH(AG$4,'Mapping water'!$A$4:$U$4,0))*$F280</f>
        <v>0</v>
      </c>
      <c r="AZ280" s="22">
        <f>INDEX('Mapping water'!$A$4:$U$352,MATCH($B280,'Mapping water'!$B$4:$B$352,0),MATCH(AH$4,'Mapping water'!$A$4:$U$4,0))*$F280</f>
        <v>0</v>
      </c>
      <c r="BA280" s="22">
        <f>INDEX('Mapping water'!$A$4:$U$352,MATCH($B280,'Mapping water'!$B$4:$B$352,0),MATCH(AI$4,'Mapping water'!$A$4:$U$4,0))*$F280</f>
        <v>0</v>
      </c>
      <c r="BB280" s="22">
        <f>INDEX('Mapping water'!$A$4:$U$352,MATCH($B280,'Mapping water'!$B$4:$B$352,0),MATCH(AJ$4,'Mapping water'!$A$4:$U$4,0))*$F280</f>
        <v>0</v>
      </c>
      <c r="BC280" s="22">
        <f>INDEX('Mapping water'!$A$4:$U$352,MATCH($B280,'Mapping water'!$B$4:$B$352,0),MATCH(AK$4,'Mapping water'!$A$4:$U$4,0))*$F280</f>
        <v>0</v>
      </c>
      <c r="BD280" s="22">
        <f>INDEX('Mapping water'!$A$4:$U$352,MATCH($B280,'Mapping water'!$B$4:$B$352,0),MATCH(AL$4,'Mapping water'!$A$4:$U$4,0))*$F280</f>
        <v>0</v>
      </c>
      <c r="BE280" s="22">
        <f>INDEX('Mapping water'!$A$4:$U$352,MATCH($B280,'Mapping water'!$B$4:$B$352,0),MATCH(AM$4,'Mapping water'!$A$4:$U$4,0))*$F280</f>
        <v>0</v>
      </c>
      <c r="BF280" s="22">
        <f>INDEX('Mapping water'!$A$4:$U$352,MATCH($B280,'Mapping water'!$B$4:$B$352,0),MATCH(AN$4,'Mapping water'!$A$4:$U$4,0))*$F280</f>
        <v>0</v>
      </c>
      <c r="BG280" s="22">
        <f>INDEX('Mapping water'!$A$4:$U$352,MATCH($B280,'Mapping water'!$B$4:$B$352,0),MATCH(AO$4,'Mapping water'!$A$4:$U$4,0))*$F280</f>
        <v>0</v>
      </c>
      <c r="BH280" s="22">
        <f>INDEX('Mapping water'!$A$4:$U$352,MATCH($B280,'Mapping water'!$B$4:$B$352,0),MATCH(AP$4,'Mapping water'!$A$4:$U$4,0))*$F280</f>
        <v>60340.761810000004</v>
      </c>
      <c r="BI280" s="22">
        <f>INDEX('Mapping water'!$A$4:$U$352,MATCH($B280,'Mapping water'!$B$4:$B$352,0),MATCH(AQ$4,'Mapping water'!$A$4:$U$4,0))*$F280</f>
        <v>0</v>
      </c>
      <c r="BJ280" s="22">
        <f>INDEX('Mapping water'!$A$4:$U$352,MATCH($B280,'Mapping water'!$B$4:$B$352,0),MATCH(AR$4,'Mapping water'!$A$4:$U$4,0))*$F280</f>
        <v>0</v>
      </c>
      <c r="BK280" s="22">
        <f>INDEX('Mapping water'!$A$4:$U$352,MATCH($B280,'Mapping water'!$B$4:$B$352,0),MATCH(AS$4,'Mapping water'!$A$4:$U$4,0))*$F280</f>
        <v>0</v>
      </c>
      <c r="BL280" s="22">
        <f>INDEX('Mapping water'!$A$4:$U$352,MATCH($B280,'Mapping water'!$B$4:$B$352,0),MATCH(AT$4,'Mapping water'!$A$4:$U$4,0))*$F280</f>
        <v>0</v>
      </c>
      <c r="BM280" s="22">
        <f>INDEX('Mapping water'!$A$4:$U$352,MATCH($B280,'Mapping water'!$B$4:$B$352,0),MATCH(AU$4,'Mapping water'!$A$4:$U$4,0))*$F280</f>
        <v>0</v>
      </c>
      <c r="BN280" s="22">
        <f>INDEX('Mapping water'!$A$4:$U$352,MATCH($B280,'Mapping water'!$B$4:$B$352,0),MATCH(AV$4,'Mapping water'!$A$4:$U$4,0))*$G280</f>
        <v>0</v>
      </c>
      <c r="BO280" s="22">
        <f>INDEX('Mapping water'!$A$4:$U$352,MATCH($B280,'Mapping water'!$B$4:$B$352,0),MATCH(AW$4,'Mapping water'!$A$4:$U$4,0))*$G280</f>
        <v>0</v>
      </c>
      <c r="BP280" s="22">
        <f>INDEX('Mapping water'!$A$4:$U$352,MATCH($B280,'Mapping water'!$B$4:$B$352,0),MATCH(AX$4,'Mapping water'!$A$4:$U$4,0))*$G280</f>
        <v>0</v>
      </c>
      <c r="BQ280" s="22">
        <f>INDEX('Mapping water'!$A$4:$U$352,MATCH($B280,'Mapping water'!$B$4:$B$352,0),MATCH(AY$4,'Mapping water'!$A$4:$U$4,0))*$G280</f>
        <v>0</v>
      </c>
      <c r="BR280" s="22">
        <f>INDEX('Mapping water'!$A$4:$U$352,MATCH($B280,'Mapping water'!$B$4:$B$352,0),MATCH(AZ$4,'Mapping water'!$A$4:$U$4,0))*$G280</f>
        <v>0</v>
      </c>
      <c r="BS280" s="22">
        <f>INDEX('Mapping water'!$A$4:$U$352,MATCH($B280,'Mapping water'!$B$4:$B$352,0),MATCH(BA$4,'Mapping water'!$A$4:$U$4,0))*$G280</f>
        <v>0</v>
      </c>
      <c r="BT280" s="22">
        <f>INDEX('Mapping water'!$A$4:$U$352,MATCH($B280,'Mapping water'!$B$4:$B$352,0),MATCH(BB$4,'Mapping water'!$A$4:$U$4,0))*$G280</f>
        <v>0</v>
      </c>
      <c r="BU280" s="22">
        <f>INDEX('Mapping water'!$A$4:$U$352,MATCH($B280,'Mapping water'!$B$4:$B$352,0),MATCH(BC$4,'Mapping water'!$A$4:$U$4,0))*$G280</f>
        <v>0</v>
      </c>
      <c r="BV280" s="22">
        <f>INDEX('Mapping water'!$A$4:$U$352,MATCH($B280,'Mapping water'!$B$4:$B$352,0),MATCH(BD$4,'Mapping water'!$A$4:$U$4,0))*$G280</f>
        <v>0</v>
      </c>
      <c r="BW280" s="22">
        <f>INDEX('Mapping water'!$A$4:$U$352,MATCH($B280,'Mapping water'!$B$4:$B$352,0),MATCH(BE$4,'Mapping water'!$A$4:$U$4,0))*$G280</f>
        <v>0</v>
      </c>
      <c r="BX280" s="22">
        <f>INDEX('Mapping water'!$A$4:$U$352,MATCH($B280,'Mapping water'!$B$4:$B$352,0),MATCH(BF$4,'Mapping water'!$A$4:$U$4,0))*$G280</f>
        <v>0</v>
      </c>
      <c r="BY280" s="22">
        <f>INDEX('Mapping water'!$A$4:$U$352,MATCH($B280,'Mapping water'!$B$4:$B$352,0),MATCH(BG$4,'Mapping water'!$A$4:$U$4,0))*$G280</f>
        <v>0</v>
      </c>
      <c r="BZ280" s="22">
        <f>INDEX('Mapping water'!$A$4:$U$352,MATCH($B280,'Mapping water'!$B$4:$B$352,0),MATCH(BH$4,'Mapping water'!$A$4:$U$4,0))*$G280</f>
        <v>60735.625107</v>
      </c>
      <c r="CA280" s="22">
        <f>INDEX('Mapping water'!$A$4:$U$352,MATCH($B280,'Mapping water'!$B$4:$B$352,0),MATCH(BI$4,'Mapping water'!$A$4:$U$4,0))*$G280</f>
        <v>0</v>
      </c>
      <c r="CB280" s="22">
        <f>INDEX('Mapping water'!$A$4:$U$352,MATCH($B280,'Mapping water'!$B$4:$B$352,0),MATCH(BJ$4,'Mapping water'!$A$4:$U$4,0))*$G280</f>
        <v>0</v>
      </c>
      <c r="CC280" s="22">
        <f>INDEX('Mapping water'!$A$4:$U$352,MATCH($B280,'Mapping water'!$B$4:$B$352,0),MATCH(BK$4,'Mapping water'!$A$4:$U$4,0))*$G280</f>
        <v>0</v>
      </c>
      <c r="CD280" s="22">
        <f>INDEX('Mapping water'!$A$4:$U$352,MATCH($B280,'Mapping water'!$B$4:$B$352,0),MATCH(BL$4,'Mapping water'!$A$4:$U$4,0))*$G280</f>
        <v>0</v>
      </c>
      <c r="CE280" s="22">
        <f>INDEX('Mapping water'!$A$4:$U$352,MATCH($B280,'Mapping water'!$B$4:$B$352,0),MATCH(BM$4,'Mapping water'!$A$4:$U$4,0))*$G280</f>
        <v>0</v>
      </c>
      <c r="CF280" s="22">
        <f>INDEX('Mapping water'!$A$4:$U$352,MATCH($B280,'Mapping water'!$B$4:$B$352,0),MATCH(BN$4,'Mapping water'!$A$4:$U$4,0))*$H280</f>
        <v>0</v>
      </c>
      <c r="CG280" s="22">
        <f>INDEX('Mapping water'!$A$4:$U$352,MATCH($B280,'Mapping water'!$B$4:$B$352,0),MATCH(BO$4,'Mapping water'!$A$4:$U$4,0))*$H280</f>
        <v>0</v>
      </c>
      <c r="CH280" s="22">
        <f>INDEX('Mapping water'!$A$4:$U$352,MATCH($B280,'Mapping water'!$B$4:$B$352,0),MATCH(BP$4,'Mapping water'!$A$4:$U$4,0))*$H280</f>
        <v>0</v>
      </c>
      <c r="CI280" s="22">
        <f>INDEX('Mapping water'!$A$4:$U$352,MATCH($B280,'Mapping water'!$B$4:$B$352,0),MATCH(BQ$4,'Mapping water'!$A$4:$U$4,0))*$H280</f>
        <v>0</v>
      </c>
      <c r="CJ280" s="22">
        <f>INDEX('Mapping water'!$A$4:$U$352,MATCH($B280,'Mapping water'!$B$4:$B$352,0),MATCH(BR$4,'Mapping water'!$A$4:$U$4,0))*$H280</f>
        <v>0</v>
      </c>
      <c r="CK280" s="22">
        <f>INDEX('Mapping water'!$A$4:$U$352,MATCH($B280,'Mapping water'!$B$4:$B$352,0),MATCH(BS$4,'Mapping water'!$A$4:$U$4,0))*$H280</f>
        <v>0</v>
      </c>
      <c r="CL280" s="22">
        <f>INDEX('Mapping water'!$A$4:$U$352,MATCH($B280,'Mapping water'!$B$4:$B$352,0),MATCH(BT$4,'Mapping water'!$A$4:$U$4,0))*$H280</f>
        <v>0</v>
      </c>
      <c r="CM280" s="22">
        <f>INDEX('Mapping water'!$A$4:$U$352,MATCH($B280,'Mapping water'!$B$4:$B$352,0),MATCH(BU$4,'Mapping water'!$A$4:$U$4,0))*$H280</f>
        <v>0</v>
      </c>
      <c r="CN280" s="22">
        <f>INDEX('Mapping water'!$A$4:$U$352,MATCH($B280,'Mapping water'!$B$4:$B$352,0),MATCH(BV$4,'Mapping water'!$A$4:$U$4,0))*$H280</f>
        <v>0</v>
      </c>
      <c r="CO280" s="22">
        <f>INDEX('Mapping water'!$A$4:$U$352,MATCH($B280,'Mapping water'!$B$4:$B$352,0),MATCH(BW$4,'Mapping water'!$A$4:$U$4,0))*$H280</f>
        <v>0</v>
      </c>
      <c r="CP280" s="22">
        <f>INDEX('Mapping water'!$A$4:$U$352,MATCH($B280,'Mapping water'!$B$4:$B$352,0),MATCH(BX$4,'Mapping water'!$A$4:$U$4,0))*$H280</f>
        <v>0</v>
      </c>
      <c r="CQ280" s="22">
        <f>INDEX('Mapping water'!$A$4:$U$352,MATCH($B280,'Mapping water'!$B$4:$B$352,0),MATCH(BY$4,'Mapping water'!$A$4:$U$4,0))*$H280</f>
        <v>0</v>
      </c>
      <c r="CR280" s="22">
        <f>INDEX('Mapping water'!$A$4:$U$352,MATCH($B280,'Mapping water'!$B$4:$B$352,0),MATCH(BZ$4,'Mapping water'!$A$4:$U$4,0))*$H280</f>
        <v>61131.658295000001</v>
      </c>
      <c r="CS280" s="22">
        <f>INDEX('Mapping water'!$A$4:$U$352,MATCH($B280,'Mapping water'!$B$4:$B$352,0),MATCH(CA$4,'Mapping water'!$A$4:$U$4,0))*$H280</f>
        <v>0</v>
      </c>
      <c r="CT280" s="22">
        <f>INDEX('Mapping water'!$A$4:$U$352,MATCH($B280,'Mapping water'!$B$4:$B$352,0),MATCH(CB$4,'Mapping water'!$A$4:$U$4,0))*$H280</f>
        <v>0</v>
      </c>
      <c r="CU280" s="22">
        <f>INDEX('Mapping water'!$A$4:$U$352,MATCH($B280,'Mapping water'!$B$4:$B$352,0),MATCH(CC$4,'Mapping water'!$A$4:$U$4,0))*$H280</f>
        <v>0</v>
      </c>
      <c r="CV280" s="22">
        <f>INDEX('Mapping water'!$A$4:$U$352,MATCH($B280,'Mapping water'!$B$4:$B$352,0),MATCH(CD$4,'Mapping water'!$A$4:$U$4,0))*$H280</f>
        <v>0</v>
      </c>
      <c r="CW280" s="22">
        <f>INDEX('Mapping water'!$A$4:$U$352,MATCH($B280,'Mapping water'!$B$4:$B$352,0),MATCH(CE$4,'Mapping water'!$A$4:$U$4,0))*$H280</f>
        <v>0</v>
      </c>
      <c r="CX280" s="22">
        <f>INDEX('Mapping water'!$A$4:$U$352,MATCH($B280,'Mapping water'!$B$4:$B$352,0),MATCH(CF$4,'Mapping water'!$A$4:$U$4,0))*$I280</f>
        <v>0</v>
      </c>
      <c r="CY280" s="22">
        <f>INDEX('Mapping water'!$A$4:$U$352,MATCH($B280,'Mapping water'!$B$4:$B$352,0),MATCH(CG$4,'Mapping water'!$A$4:$U$4,0))*$I280</f>
        <v>0</v>
      </c>
      <c r="CZ280" s="22">
        <f>INDEX('Mapping water'!$A$4:$U$352,MATCH($B280,'Mapping water'!$B$4:$B$352,0),MATCH(CH$4,'Mapping water'!$A$4:$U$4,0))*$I280</f>
        <v>0</v>
      </c>
      <c r="DA280" s="22">
        <f>INDEX('Mapping water'!$A$4:$U$352,MATCH($B280,'Mapping water'!$B$4:$B$352,0),MATCH(CI$4,'Mapping water'!$A$4:$U$4,0))*$I280</f>
        <v>0</v>
      </c>
      <c r="DB280" s="22">
        <f>INDEX('Mapping water'!$A$4:$U$352,MATCH($B280,'Mapping water'!$B$4:$B$352,0),MATCH(CJ$4,'Mapping water'!$A$4:$U$4,0))*$I280</f>
        <v>0</v>
      </c>
      <c r="DC280" s="22">
        <f>INDEX('Mapping water'!$A$4:$U$352,MATCH($B280,'Mapping water'!$B$4:$B$352,0),MATCH(CK$4,'Mapping water'!$A$4:$U$4,0))*$I280</f>
        <v>0</v>
      </c>
      <c r="DD280" s="22">
        <f>INDEX('Mapping water'!$A$4:$U$352,MATCH($B280,'Mapping water'!$B$4:$B$352,0),MATCH(CL$4,'Mapping water'!$A$4:$U$4,0))*$I280</f>
        <v>0</v>
      </c>
      <c r="DE280" s="22">
        <f>INDEX('Mapping water'!$A$4:$U$352,MATCH($B280,'Mapping water'!$B$4:$B$352,0),MATCH(CM$4,'Mapping water'!$A$4:$U$4,0))*$I280</f>
        <v>0</v>
      </c>
      <c r="DF280" s="22">
        <f>INDEX('Mapping water'!$A$4:$U$352,MATCH($B280,'Mapping water'!$B$4:$B$352,0),MATCH(CN$4,'Mapping water'!$A$4:$U$4,0))*$I280</f>
        <v>0</v>
      </c>
      <c r="DG280" s="22">
        <f>INDEX('Mapping water'!$A$4:$U$352,MATCH($B280,'Mapping water'!$B$4:$B$352,0),MATCH(CO$4,'Mapping water'!$A$4:$U$4,0))*$I280</f>
        <v>0</v>
      </c>
      <c r="DH280" s="22">
        <f>INDEX('Mapping water'!$A$4:$U$352,MATCH($B280,'Mapping water'!$B$4:$B$352,0),MATCH(CP$4,'Mapping water'!$A$4:$U$4,0))*$I280</f>
        <v>0</v>
      </c>
      <c r="DI280" s="22">
        <f>INDEX('Mapping water'!$A$4:$U$352,MATCH($B280,'Mapping water'!$B$4:$B$352,0),MATCH(CQ$4,'Mapping water'!$A$4:$U$4,0))*$I280</f>
        <v>0</v>
      </c>
      <c r="DJ280" s="22">
        <f>INDEX('Mapping water'!$A$4:$U$352,MATCH($B280,'Mapping water'!$B$4:$B$352,0),MATCH(CR$4,'Mapping water'!$A$4:$U$4,0))*$I280</f>
        <v>61540.267517</v>
      </c>
      <c r="DK280" s="22">
        <f>INDEX('Mapping water'!$A$4:$U$352,MATCH($B280,'Mapping water'!$B$4:$B$352,0),MATCH(CS$4,'Mapping water'!$A$4:$U$4,0))*$I280</f>
        <v>0</v>
      </c>
      <c r="DL280" s="22">
        <f>INDEX('Mapping water'!$A$4:$U$352,MATCH($B280,'Mapping water'!$B$4:$B$352,0),MATCH(CT$4,'Mapping water'!$A$4:$U$4,0))*$I280</f>
        <v>0</v>
      </c>
      <c r="DM280" s="22">
        <f>INDEX('Mapping water'!$A$4:$U$352,MATCH($B280,'Mapping water'!$B$4:$B$352,0),MATCH(CU$4,'Mapping water'!$A$4:$U$4,0))*$I280</f>
        <v>0</v>
      </c>
      <c r="DN280" s="22">
        <f>INDEX('Mapping water'!$A$4:$U$352,MATCH($B280,'Mapping water'!$B$4:$B$352,0),MATCH(CV$4,'Mapping water'!$A$4:$U$4,0))*$I280</f>
        <v>0</v>
      </c>
      <c r="DO280" s="22">
        <f>INDEX('Mapping water'!$A$4:$U$352,MATCH($B280,'Mapping water'!$B$4:$B$352,0),MATCH(CW$4,'Mapping water'!$A$4:$U$4,0))*$I280</f>
        <v>0</v>
      </c>
      <c r="DP280" s="22">
        <f>INDEX('Mapping water'!$A$4:$U$352,MATCH($B280,'Mapping water'!$B$4:$B$352,0),MATCH(CX$4,'Mapping water'!$A$4:$U$4,0))*$J280</f>
        <v>0</v>
      </c>
      <c r="DQ280" s="22">
        <f>INDEX('Mapping water'!$A$4:$U$352,MATCH($B280,'Mapping water'!$B$4:$B$352,0),MATCH(CY$4,'Mapping water'!$A$4:$U$4,0))*$J280</f>
        <v>0</v>
      </c>
      <c r="DR280" s="22">
        <f>INDEX('Mapping water'!$A$4:$U$352,MATCH($B280,'Mapping water'!$B$4:$B$352,0),MATCH(CZ$4,'Mapping water'!$A$4:$U$4,0))*$J280</f>
        <v>0</v>
      </c>
      <c r="DS280" s="22">
        <f>INDEX('Mapping water'!$A$4:$U$352,MATCH($B280,'Mapping water'!$B$4:$B$352,0),MATCH(DA$4,'Mapping water'!$A$4:$U$4,0))*$J280</f>
        <v>0</v>
      </c>
      <c r="DT280" s="22">
        <f>INDEX('Mapping water'!$A$4:$U$352,MATCH($B280,'Mapping water'!$B$4:$B$352,0),MATCH(DB$4,'Mapping water'!$A$4:$U$4,0))*$J280</f>
        <v>0</v>
      </c>
      <c r="DU280" s="22">
        <f>INDEX('Mapping water'!$A$4:$U$352,MATCH($B280,'Mapping water'!$B$4:$B$352,0),MATCH(DC$4,'Mapping water'!$A$4:$U$4,0))*$J280</f>
        <v>0</v>
      </c>
      <c r="DV280" s="22">
        <f>INDEX('Mapping water'!$A$4:$U$352,MATCH($B280,'Mapping water'!$B$4:$B$352,0),MATCH(DD$4,'Mapping water'!$A$4:$U$4,0))*$J280</f>
        <v>0</v>
      </c>
      <c r="DW280" s="22">
        <f>INDEX('Mapping water'!$A$4:$U$352,MATCH($B280,'Mapping water'!$B$4:$B$352,0),MATCH(DE$4,'Mapping water'!$A$4:$U$4,0))*$J280</f>
        <v>0</v>
      </c>
      <c r="DX280" s="22">
        <f>INDEX('Mapping water'!$A$4:$U$352,MATCH($B280,'Mapping water'!$B$4:$B$352,0),MATCH(DF$4,'Mapping water'!$A$4:$U$4,0))*$J280</f>
        <v>0</v>
      </c>
      <c r="DY280" s="22">
        <f>INDEX('Mapping water'!$A$4:$U$352,MATCH($B280,'Mapping water'!$B$4:$B$352,0),MATCH(DG$4,'Mapping water'!$A$4:$U$4,0))*$J280</f>
        <v>0</v>
      </c>
      <c r="DZ280" s="22">
        <f>INDEX('Mapping water'!$A$4:$U$352,MATCH($B280,'Mapping water'!$B$4:$B$352,0),MATCH(DH$4,'Mapping water'!$A$4:$U$4,0))*$J280</f>
        <v>0</v>
      </c>
      <c r="EA280" s="22">
        <f>INDEX('Mapping water'!$A$4:$U$352,MATCH($B280,'Mapping water'!$B$4:$B$352,0),MATCH(DI$4,'Mapping water'!$A$4:$U$4,0))*$J280</f>
        <v>0</v>
      </c>
      <c r="EB280" s="22">
        <f>INDEX('Mapping water'!$A$4:$U$352,MATCH($B280,'Mapping water'!$B$4:$B$352,0),MATCH(DJ$4,'Mapping water'!$A$4:$U$4,0))*$J280</f>
        <v>61942.806702000002</v>
      </c>
      <c r="EC280" s="22">
        <f>INDEX('Mapping water'!$A$4:$U$352,MATCH($B280,'Mapping water'!$B$4:$B$352,0),MATCH(DK$4,'Mapping water'!$A$4:$U$4,0))*$J280</f>
        <v>0</v>
      </c>
      <c r="ED280" s="22">
        <f>INDEX('Mapping water'!$A$4:$U$352,MATCH($B280,'Mapping water'!$B$4:$B$352,0),MATCH(DL$4,'Mapping water'!$A$4:$U$4,0))*$J280</f>
        <v>0</v>
      </c>
      <c r="EE280" s="22">
        <f>INDEX('Mapping water'!$A$4:$U$352,MATCH($B280,'Mapping water'!$B$4:$B$352,0),MATCH(DM$4,'Mapping water'!$A$4:$U$4,0))*$J280</f>
        <v>0</v>
      </c>
      <c r="EF280" s="22">
        <f>INDEX('Mapping water'!$A$4:$U$352,MATCH($B280,'Mapping water'!$B$4:$B$352,0),MATCH(DN$4,'Mapping water'!$A$4:$U$4,0))*$J280</f>
        <v>0</v>
      </c>
      <c r="EG280" s="22">
        <f>INDEX('Mapping water'!$A$4:$U$352,MATCH($B280,'Mapping water'!$B$4:$B$352,0),MATCH(DO$4,'Mapping water'!$A$4:$U$4,0))*$J280</f>
        <v>0</v>
      </c>
      <c r="EH280" s="22">
        <f>INDEX('Mapping water'!$A$4:$U$352,MATCH($B280,'Mapping water'!$B$4:$B$352,0),MATCH(DP$4,'Mapping water'!$A$4:$U$4,0))*$K280</f>
        <v>0</v>
      </c>
      <c r="EI280" s="22">
        <f>INDEX('Mapping water'!$A$4:$U$352,MATCH($B280,'Mapping water'!$B$4:$B$352,0),MATCH(DQ$4,'Mapping water'!$A$4:$U$4,0))*$K280</f>
        <v>0</v>
      </c>
      <c r="EJ280" s="22">
        <f>INDEX('Mapping water'!$A$4:$U$352,MATCH($B280,'Mapping water'!$B$4:$B$352,0),MATCH(DR$4,'Mapping water'!$A$4:$U$4,0))*$K280</f>
        <v>0</v>
      </c>
      <c r="EK280" s="22">
        <f>INDEX('Mapping water'!$A$4:$U$352,MATCH($B280,'Mapping water'!$B$4:$B$352,0),MATCH(DS$4,'Mapping water'!$A$4:$U$4,0))*$K280</f>
        <v>0</v>
      </c>
      <c r="EL280" s="22">
        <f>INDEX('Mapping water'!$A$4:$U$352,MATCH($B280,'Mapping water'!$B$4:$B$352,0),MATCH(DT$4,'Mapping water'!$A$4:$U$4,0))*$K280</f>
        <v>0</v>
      </c>
      <c r="EM280" s="22">
        <f>INDEX('Mapping water'!$A$4:$U$352,MATCH($B280,'Mapping water'!$B$4:$B$352,0),MATCH(DU$4,'Mapping water'!$A$4:$U$4,0))*$K280</f>
        <v>0</v>
      </c>
      <c r="EN280" s="22">
        <f>INDEX('Mapping water'!$A$4:$U$352,MATCH($B280,'Mapping water'!$B$4:$B$352,0),MATCH(DV$4,'Mapping water'!$A$4:$U$4,0))*$K280</f>
        <v>0</v>
      </c>
      <c r="EO280" s="22">
        <f>INDEX('Mapping water'!$A$4:$U$352,MATCH($B280,'Mapping water'!$B$4:$B$352,0),MATCH(DW$4,'Mapping water'!$A$4:$U$4,0))*$K280</f>
        <v>0</v>
      </c>
      <c r="EP280" s="22">
        <f>INDEX('Mapping water'!$A$4:$U$352,MATCH($B280,'Mapping water'!$B$4:$B$352,0),MATCH(DX$4,'Mapping water'!$A$4:$U$4,0))*$K280</f>
        <v>0</v>
      </c>
      <c r="EQ280" s="22">
        <f>INDEX('Mapping water'!$A$4:$U$352,MATCH($B280,'Mapping water'!$B$4:$B$352,0),MATCH(DY$4,'Mapping water'!$A$4:$U$4,0))*$K280</f>
        <v>0</v>
      </c>
      <c r="ER280" s="22">
        <f>INDEX('Mapping water'!$A$4:$U$352,MATCH($B280,'Mapping water'!$B$4:$B$352,0),MATCH(DZ$4,'Mapping water'!$A$4:$U$4,0))*$K280</f>
        <v>0</v>
      </c>
      <c r="ES280" s="22">
        <f>INDEX('Mapping water'!$A$4:$U$352,MATCH($B280,'Mapping water'!$B$4:$B$352,0),MATCH(EA$4,'Mapping water'!$A$4:$U$4,0))*$K280</f>
        <v>0</v>
      </c>
      <c r="ET280" s="22">
        <f>INDEX('Mapping water'!$A$4:$U$352,MATCH($B280,'Mapping water'!$B$4:$B$352,0),MATCH(EB$4,'Mapping water'!$A$4:$U$4,0))*$K280</f>
        <v>62341.660888999999</v>
      </c>
      <c r="EU280" s="22">
        <f>INDEX('Mapping water'!$A$4:$U$352,MATCH($B280,'Mapping water'!$B$4:$B$352,0),MATCH(EC$4,'Mapping water'!$A$4:$U$4,0))*$K280</f>
        <v>0</v>
      </c>
      <c r="EV280" s="22">
        <f>INDEX('Mapping water'!$A$4:$U$352,MATCH($B280,'Mapping water'!$B$4:$B$352,0),MATCH(ED$4,'Mapping water'!$A$4:$U$4,0))*$K280</f>
        <v>0</v>
      </c>
      <c r="EW280" s="22">
        <f>INDEX('Mapping water'!$A$4:$U$352,MATCH($B280,'Mapping water'!$B$4:$B$352,0),MATCH(EE$4,'Mapping water'!$A$4:$U$4,0))*$K280</f>
        <v>0</v>
      </c>
      <c r="EX280" s="22">
        <f>INDEX('Mapping water'!$A$4:$U$352,MATCH($B280,'Mapping water'!$B$4:$B$352,0),MATCH(EF$4,'Mapping water'!$A$4:$U$4,0))*$K280</f>
        <v>0</v>
      </c>
      <c r="EY280" s="22">
        <f>INDEX('Mapping water'!$A$4:$U$352,MATCH($B280,'Mapping water'!$B$4:$B$352,0),MATCH(EG$4,'Mapping water'!$A$4:$U$4,0))*$K280</f>
        <v>0</v>
      </c>
    </row>
    <row r="281" spans="1:155" x14ac:dyDescent="0.2">
      <c r="A281" s="85" t="s">
        <v>323</v>
      </c>
      <c r="B281" s="85" t="s">
        <v>324</v>
      </c>
      <c r="C281" s="85" t="s">
        <v>177</v>
      </c>
      <c r="D281" s="23">
        <f>INDEX('Households Wales'!F$5:F$26,MATCH('Mapping HH to population water'!$B281,'Households Wales'!$B$5:$B$26,0))</f>
        <v>59388.667380999999</v>
      </c>
      <c r="E281" s="23">
        <f>INDEX('Households Wales'!G$5:G$26,MATCH('Mapping HH to population water'!$B281,'Households Wales'!$B$5:$B$26,0))</f>
        <v>59531.575385999997</v>
      </c>
      <c r="F281" s="23">
        <f>INDEX('Households Wales'!H$5:H$26,MATCH('Mapping HH to population water'!$B281,'Households Wales'!$B$5:$B$26,0))</f>
        <v>59666.030411</v>
      </c>
      <c r="G281" s="23">
        <f>INDEX('Households Wales'!I$5:I$26,MATCH('Mapping HH to population water'!$B281,'Households Wales'!$B$5:$B$26,0))</f>
        <v>59770.108238000001</v>
      </c>
      <c r="H281" s="23">
        <f>INDEX('Households Wales'!J$5:J$26,MATCH('Mapping HH to population water'!$B281,'Households Wales'!$B$5:$B$26,0))</f>
        <v>59856.885818000002</v>
      </c>
      <c r="I281" s="23">
        <f>INDEX('Households Wales'!K$5:K$26,MATCH('Mapping HH to population water'!$B281,'Households Wales'!$B$5:$B$26,0))</f>
        <v>59948.936995999997</v>
      </c>
      <c r="J281" s="23">
        <f>INDEX('Households Wales'!L$5:L$26,MATCH('Mapping HH to population water'!$B281,'Households Wales'!$B$5:$B$26,0))</f>
        <v>60002.888199000001</v>
      </c>
      <c r="K281" s="23">
        <f>INDEX('Households Wales'!M$5:M$26,MATCH('Mapping HH to population water'!$B281,'Households Wales'!$B$5:$B$26,0))</f>
        <v>60047.264525999999</v>
      </c>
      <c r="L281" s="22">
        <f>INDEX('Mapping water'!$A$4:$U$352,MATCH($B281,'Mapping water'!$B$4:$B$352,0),MATCH(L$4,'Mapping water'!$A$4:$U$4,0))*$D281</f>
        <v>0</v>
      </c>
      <c r="M281" s="22">
        <f>INDEX('Mapping water'!$A$4:$U$352,MATCH($B281,'Mapping water'!$B$4:$B$352,0),MATCH(M$4,'Mapping water'!$A$4:$U$4,0))*$D281</f>
        <v>0</v>
      </c>
      <c r="N281" s="22">
        <f>INDEX('Mapping water'!$A$4:$U$352,MATCH($B281,'Mapping water'!$B$4:$B$352,0),MATCH(N$4,'Mapping water'!$A$4:$U$4,0))*$D281</f>
        <v>0</v>
      </c>
      <c r="O281" s="22">
        <f>INDEX('Mapping water'!$A$4:$U$352,MATCH($B281,'Mapping water'!$B$4:$B$352,0),MATCH(O$4,'Mapping water'!$A$4:$U$4,0))*$D281</f>
        <v>0</v>
      </c>
      <c r="P281" s="22">
        <f>INDEX('Mapping water'!$A$4:$U$352,MATCH($B281,'Mapping water'!$B$4:$B$352,0),MATCH(P$4,'Mapping water'!$A$4:$U$4,0))*$D281</f>
        <v>28506.560342879999</v>
      </c>
      <c r="Q281" s="22">
        <f>INDEX('Mapping water'!$A$4:$U$352,MATCH($B281,'Mapping water'!$B$4:$B$352,0),MATCH(Q$4,'Mapping water'!$A$4:$U$4,0))*$D281</f>
        <v>0</v>
      </c>
      <c r="R281" s="22">
        <f>INDEX('Mapping water'!$A$4:$U$352,MATCH($B281,'Mapping water'!$B$4:$B$352,0),MATCH(R$4,'Mapping water'!$A$4:$U$4,0))*$D281</f>
        <v>0</v>
      </c>
      <c r="S281" s="22">
        <f>INDEX('Mapping water'!$A$4:$U$352,MATCH($B281,'Mapping water'!$B$4:$B$352,0),MATCH(S$4,'Mapping water'!$A$4:$U$4,0))*$D281</f>
        <v>30882.107038120001</v>
      </c>
      <c r="T281" s="22">
        <f>INDEX('Mapping water'!$A$4:$U$352,MATCH($B281,'Mapping water'!$B$4:$B$352,0),MATCH(T$4,'Mapping water'!$A$4:$U$4,0))*$D281</f>
        <v>0</v>
      </c>
      <c r="U281" s="22">
        <f>INDEX('Mapping water'!$A$4:$U$352,MATCH($B281,'Mapping water'!$B$4:$B$352,0),MATCH(U$4,'Mapping water'!$A$4:$U$4,0))*$D281</f>
        <v>0</v>
      </c>
      <c r="V281" s="22">
        <f>INDEX('Mapping water'!$A$4:$U$352,MATCH($B281,'Mapping water'!$B$4:$B$352,0),MATCH(V$4,'Mapping water'!$A$4:$U$4,0))*$D281</f>
        <v>0</v>
      </c>
      <c r="W281" s="22">
        <f>INDEX('Mapping water'!$A$4:$U$352,MATCH($B281,'Mapping water'!$B$4:$B$352,0),MATCH(W$4,'Mapping water'!$A$4:$U$4,0))*$D281</f>
        <v>0</v>
      </c>
      <c r="X281" s="22">
        <f>INDEX('Mapping water'!$A$4:$U$352,MATCH($B281,'Mapping water'!$B$4:$B$352,0),MATCH(X$4,'Mapping water'!$A$4:$U$4,0))*$D281</f>
        <v>0</v>
      </c>
      <c r="Y281" s="22">
        <f>INDEX('Mapping water'!$A$4:$U$352,MATCH($B281,'Mapping water'!$B$4:$B$352,0),MATCH(Y$4,'Mapping water'!$A$4:$U$4,0))*$D281</f>
        <v>0</v>
      </c>
      <c r="Z281" s="22">
        <f>INDEX('Mapping water'!$A$4:$U$352,MATCH($B281,'Mapping water'!$B$4:$B$352,0),MATCH(Z$4,'Mapping water'!$A$4:$U$4,0))*$D281</f>
        <v>0</v>
      </c>
      <c r="AA281" s="22">
        <f>INDEX('Mapping water'!$A$4:$U$352,MATCH($B281,'Mapping water'!$B$4:$B$352,0),MATCH(AA$4,'Mapping water'!$A$4:$U$4,0))*$D281</f>
        <v>0</v>
      </c>
      <c r="AB281" s="22">
        <f>INDEX('Mapping water'!$A$4:$U$352,MATCH($B281,'Mapping water'!$B$4:$B$352,0),MATCH(AB$4,'Mapping water'!$A$4:$U$4,0))*$D281</f>
        <v>0</v>
      </c>
      <c r="AC281" s="22">
        <f>INDEX('Mapping water'!$A$4:$U$352,MATCH($B281,'Mapping water'!$B$4:$B$352,0),MATCH(AC$4,'Mapping water'!$A$4:$U$4,0))*$D281</f>
        <v>0</v>
      </c>
      <c r="AD281" s="22">
        <f>INDEX('Mapping water'!$A$4:$U$352,MATCH($B281,'Mapping water'!$B$4:$B$352,0),MATCH(AD$4,'Mapping water'!$A$4:$U$4,0))*$E281</f>
        <v>0</v>
      </c>
      <c r="AE281" s="22">
        <f>INDEX('Mapping water'!$A$4:$U$352,MATCH($B281,'Mapping water'!$B$4:$B$352,0),MATCH(AE$4,'Mapping water'!$A$4:$U$4,0))*$E281</f>
        <v>0</v>
      </c>
      <c r="AF281" s="22">
        <f>INDEX('Mapping water'!$A$4:$U$352,MATCH($B281,'Mapping water'!$B$4:$B$352,0),MATCH(AF$4,'Mapping water'!$A$4:$U$4,0))*$E281</f>
        <v>0</v>
      </c>
      <c r="AG281" s="22">
        <f>INDEX('Mapping water'!$A$4:$U$352,MATCH($B281,'Mapping water'!$B$4:$B$352,0),MATCH(AG$4,'Mapping water'!$A$4:$U$4,0))*$E281</f>
        <v>0</v>
      </c>
      <c r="AH281" s="22">
        <f>INDEX('Mapping water'!$A$4:$U$352,MATCH($B281,'Mapping water'!$B$4:$B$352,0),MATCH(AH$4,'Mapping water'!$A$4:$U$4,0))*$E281</f>
        <v>28575.156185279997</v>
      </c>
      <c r="AI281" s="22">
        <f>INDEX('Mapping water'!$A$4:$U$352,MATCH($B281,'Mapping water'!$B$4:$B$352,0),MATCH(AI$4,'Mapping water'!$A$4:$U$4,0))*$E281</f>
        <v>0</v>
      </c>
      <c r="AJ281" s="22">
        <f>INDEX('Mapping water'!$A$4:$U$352,MATCH($B281,'Mapping water'!$B$4:$B$352,0),MATCH(AJ$4,'Mapping water'!$A$4:$U$4,0))*$E281</f>
        <v>0</v>
      </c>
      <c r="AK281" s="22">
        <f>INDEX('Mapping water'!$A$4:$U$352,MATCH($B281,'Mapping water'!$B$4:$B$352,0),MATCH(AK$4,'Mapping water'!$A$4:$U$4,0))*$E281</f>
        <v>30956.41920072</v>
      </c>
      <c r="AL281" s="22">
        <f>INDEX('Mapping water'!$A$4:$U$352,MATCH($B281,'Mapping water'!$B$4:$B$352,0),MATCH(AL$4,'Mapping water'!$A$4:$U$4,0))*$E281</f>
        <v>0</v>
      </c>
      <c r="AM281" s="22">
        <f>INDEX('Mapping water'!$A$4:$U$352,MATCH($B281,'Mapping water'!$B$4:$B$352,0),MATCH(AM$4,'Mapping water'!$A$4:$U$4,0))*$E281</f>
        <v>0</v>
      </c>
      <c r="AN281" s="22">
        <f>INDEX('Mapping water'!$A$4:$U$352,MATCH($B281,'Mapping water'!$B$4:$B$352,0),MATCH(AN$4,'Mapping water'!$A$4:$U$4,0))*$E281</f>
        <v>0</v>
      </c>
      <c r="AO281" s="22">
        <f>INDEX('Mapping water'!$A$4:$U$352,MATCH($B281,'Mapping water'!$B$4:$B$352,0),MATCH(AO$4,'Mapping water'!$A$4:$U$4,0))*$E281</f>
        <v>0</v>
      </c>
      <c r="AP281" s="22">
        <f>INDEX('Mapping water'!$A$4:$U$352,MATCH($B281,'Mapping water'!$B$4:$B$352,0),MATCH(AP$4,'Mapping water'!$A$4:$U$4,0))*$E281</f>
        <v>0</v>
      </c>
      <c r="AQ281" s="22">
        <f>INDEX('Mapping water'!$A$4:$U$352,MATCH($B281,'Mapping water'!$B$4:$B$352,0),MATCH(AQ$4,'Mapping water'!$A$4:$U$4,0))*$E281</f>
        <v>0</v>
      </c>
      <c r="AR281" s="22">
        <f>INDEX('Mapping water'!$A$4:$U$352,MATCH($B281,'Mapping water'!$B$4:$B$352,0),MATCH(AR$4,'Mapping water'!$A$4:$U$4,0))*$E281</f>
        <v>0</v>
      </c>
      <c r="AS281" s="22">
        <f>INDEX('Mapping water'!$A$4:$U$352,MATCH($B281,'Mapping water'!$B$4:$B$352,0),MATCH(AS$4,'Mapping water'!$A$4:$U$4,0))*$E281</f>
        <v>0</v>
      </c>
      <c r="AT281" s="22">
        <f>INDEX('Mapping water'!$A$4:$U$352,MATCH($B281,'Mapping water'!$B$4:$B$352,0),MATCH(AT$4,'Mapping water'!$A$4:$U$4,0))*$E281</f>
        <v>0</v>
      </c>
      <c r="AU281" s="22">
        <f>INDEX('Mapping water'!$A$4:$U$352,MATCH($B281,'Mapping water'!$B$4:$B$352,0),MATCH(AU$4,'Mapping water'!$A$4:$U$4,0))*$E281</f>
        <v>0</v>
      </c>
      <c r="AV281" s="22">
        <f>INDEX('Mapping water'!$A$4:$U$352,MATCH($B281,'Mapping water'!$B$4:$B$352,0),MATCH(AD$4,'Mapping water'!$A$4:$U$4,0))*$F281</f>
        <v>0</v>
      </c>
      <c r="AW281" s="22">
        <f>INDEX('Mapping water'!$A$4:$U$352,MATCH($B281,'Mapping water'!$B$4:$B$352,0),MATCH(AE$4,'Mapping water'!$A$4:$U$4,0))*$F281</f>
        <v>0</v>
      </c>
      <c r="AX281" s="22">
        <f>INDEX('Mapping water'!$A$4:$U$352,MATCH($B281,'Mapping water'!$B$4:$B$352,0),MATCH(AF$4,'Mapping water'!$A$4:$U$4,0))*$F281</f>
        <v>0</v>
      </c>
      <c r="AY281" s="22">
        <f>INDEX('Mapping water'!$A$4:$U$352,MATCH($B281,'Mapping water'!$B$4:$B$352,0),MATCH(AG$4,'Mapping water'!$A$4:$U$4,0))*$F281</f>
        <v>0</v>
      </c>
      <c r="AZ281" s="22">
        <f>INDEX('Mapping water'!$A$4:$U$352,MATCH($B281,'Mapping water'!$B$4:$B$352,0),MATCH(AH$4,'Mapping water'!$A$4:$U$4,0))*$F281</f>
        <v>28639.694597279999</v>
      </c>
      <c r="BA281" s="22">
        <f>INDEX('Mapping water'!$A$4:$U$352,MATCH($B281,'Mapping water'!$B$4:$B$352,0),MATCH(AI$4,'Mapping water'!$A$4:$U$4,0))*$F281</f>
        <v>0</v>
      </c>
      <c r="BB281" s="22">
        <f>INDEX('Mapping water'!$A$4:$U$352,MATCH($B281,'Mapping water'!$B$4:$B$352,0),MATCH(AJ$4,'Mapping water'!$A$4:$U$4,0))*$F281</f>
        <v>0</v>
      </c>
      <c r="BC281" s="22">
        <f>INDEX('Mapping water'!$A$4:$U$352,MATCH($B281,'Mapping water'!$B$4:$B$352,0),MATCH(AK$4,'Mapping water'!$A$4:$U$4,0))*$F281</f>
        <v>31026.335813720001</v>
      </c>
      <c r="BD281" s="22">
        <f>INDEX('Mapping water'!$A$4:$U$352,MATCH($B281,'Mapping water'!$B$4:$B$352,0),MATCH(AL$4,'Mapping water'!$A$4:$U$4,0))*$F281</f>
        <v>0</v>
      </c>
      <c r="BE281" s="22">
        <f>INDEX('Mapping water'!$A$4:$U$352,MATCH($B281,'Mapping water'!$B$4:$B$352,0),MATCH(AM$4,'Mapping water'!$A$4:$U$4,0))*$F281</f>
        <v>0</v>
      </c>
      <c r="BF281" s="22">
        <f>INDEX('Mapping water'!$A$4:$U$352,MATCH($B281,'Mapping water'!$B$4:$B$352,0),MATCH(AN$4,'Mapping water'!$A$4:$U$4,0))*$F281</f>
        <v>0</v>
      </c>
      <c r="BG281" s="22">
        <f>INDEX('Mapping water'!$A$4:$U$352,MATCH($B281,'Mapping water'!$B$4:$B$352,0),MATCH(AO$4,'Mapping water'!$A$4:$U$4,0))*$F281</f>
        <v>0</v>
      </c>
      <c r="BH281" s="22">
        <f>INDEX('Mapping water'!$A$4:$U$352,MATCH($B281,'Mapping water'!$B$4:$B$352,0),MATCH(AP$4,'Mapping water'!$A$4:$U$4,0))*$F281</f>
        <v>0</v>
      </c>
      <c r="BI281" s="22">
        <f>INDEX('Mapping water'!$A$4:$U$352,MATCH($B281,'Mapping water'!$B$4:$B$352,0),MATCH(AQ$4,'Mapping water'!$A$4:$U$4,0))*$F281</f>
        <v>0</v>
      </c>
      <c r="BJ281" s="22">
        <f>INDEX('Mapping water'!$A$4:$U$352,MATCH($B281,'Mapping water'!$B$4:$B$352,0),MATCH(AR$4,'Mapping water'!$A$4:$U$4,0))*$F281</f>
        <v>0</v>
      </c>
      <c r="BK281" s="22">
        <f>INDEX('Mapping water'!$A$4:$U$352,MATCH($B281,'Mapping water'!$B$4:$B$352,0),MATCH(AS$4,'Mapping water'!$A$4:$U$4,0))*$F281</f>
        <v>0</v>
      </c>
      <c r="BL281" s="22">
        <f>INDEX('Mapping water'!$A$4:$U$352,MATCH($B281,'Mapping water'!$B$4:$B$352,0),MATCH(AT$4,'Mapping water'!$A$4:$U$4,0))*$F281</f>
        <v>0</v>
      </c>
      <c r="BM281" s="22">
        <f>INDEX('Mapping water'!$A$4:$U$352,MATCH($B281,'Mapping water'!$B$4:$B$352,0),MATCH(AU$4,'Mapping water'!$A$4:$U$4,0))*$F281</f>
        <v>0</v>
      </c>
      <c r="BN281" s="22">
        <f>INDEX('Mapping water'!$A$4:$U$352,MATCH($B281,'Mapping water'!$B$4:$B$352,0),MATCH(AV$4,'Mapping water'!$A$4:$U$4,0))*$G281</f>
        <v>0</v>
      </c>
      <c r="BO281" s="22">
        <f>INDEX('Mapping water'!$A$4:$U$352,MATCH($B281,'Mapping water'!$B$4:$B$352,0),MATCH(AW$4,'Mapping water'!$A$4:$U$4,0))*$G281</f>
        <v>0</v>
      </c>
      <c r="BP281" s="22">
        <f>INDEX('Mapping water'!$A$4:$U$352,MATCH($B281,'Mapping water'!$B$4:$B$352,0),MATCH(AX$4,'Mapping water'!$A$4:$U$4,0))*$G281</f>
        <v>0</v>
      </c>
      <c r="BQ281" s="22">
        <f>INDEX('Mapping water'!$A$4:$U$352,MATCH($B281,'Mapping water'!$B$4:$B$352,0),MATCH(AY$4,'Mapping water'!$A$4:$U$4,0))*$G281</f>
        <v>0</v>
      </c>
      <c r="BR281" s="22">
        <f>INDEX('Mapping water'!$A$4:$U$352,MATCH($B281,'Mapping water'!$B$4:$B$352,0),MATCH(AZ$4,'Mapping water'!$A$4:$U$4,0))*$G281</f>
        <v>28689.651954239998</v>
      </c>
      <c r="BS281" s="22">
        <f>INDEX('Mapping water'!$A$4:$U$352,MATCH($B281,'Mapping water'!$B$4:$B$352,0),MATCH(BA$4,'Mapping water'!$A$4:$U$4,0))*$G281</f>
        <v>0</v>
      </c>
      <c r="BT281" s="22">
        <f>INDEX('Mapping water'!$A$4:$U$352,MATCH($B281,'Mapping water'!$B$4:$B$352,0),MATCH(BB$4,'Mapping water'!$A$4:$U$4,0))*$G281</f>
        <v>0</v>
      </c>
      <c r="BU281" s="22">
        <f>INDEX('Mapping water'!$A$4:$U$352,MATCH($B281,'Mapping water'!$B$4:$B$352,0),MATCH(BC$4,'Mapping water'!$A$4:$U$4,0))*$G281</f>
        <v>31080.456283760002</v>
      </c>
      <c r="BV281" s="22">
        <f>INDEX('Mapping water'!$A$4:$U$352,MATCH($B281,'Mapping water'!$B$4:$B$352,0),MATCH(BD$4,'Mapping water'!$A$4:$U$4,0))*$G281</f>
        <v>0</v>
      </c>
      <c r="BW281" s="22">
        <f>INDEX('Mapping water'!$A$4:$U$352,MATCH($B281,'Mapping water'!$B$4:$B$352,0),MATCH(BE$4,'Mapping water'!$A$4:$U$4,0))*$G281</f>
        <v>0</v>
      </c>
      <c r="BX281" s="22">
        <f>INDEX('Mapping water'!$A$4:$U$352,MATCH($B281,'Mapping water'!$B$4:$B$352,0),MATCH(BF$4,'Mapping water'!$A$4:$U$4,0))*$G281</f>
        <v>0</v>
      </c>
      <c r="BY281" s="22">
        <f>INDEX('Mapping water'!$A$4:$U$352,MATCH($B281,'Mapping water'!$B$4:$B$352,0),MATCH(BG$4,'Mapping water'!$A$4:$U$4,0))*$G281</f>
        <v>0</v>
      </c>
      <c r="BZ281" s="22">
        <f>INDEX('Mapping water'!$A$4:$U$352,MATCH($B281,'Mapping water'!$B$4:$B$352,0),MATCH(BH$4,'Mapping water'!$A$4:$U$4,0))*$G281</f>
        <v>0</v>
      </c>
      <c r="CA281" s="22">
        <f>INDEX('Mapping water'!$A$4:$U$352,MATCH($B281,'Mapping water'!$B$4:$B$352,0),MATCH(BI$4,'Mapping water'!$A$4:$U$4,0))*$G281</f>
        <v>0</v>
      </c>
      <c r="CB281" s="22">
        <f>INDEX('Mapping water'!$A$4:$U$352,MATCH($B281,'Mapping water'!$B$4:$B$352,0),MATCH(BJ$4,'Mapping water'!$A$4:$U$4,0))*$G281</f>
        <v>0</v>
      </c>
      <c r="CC281" s="22">
        <f>INDEX('Mapping water'!$A$4:$U$352,MATCH($B281,'Mapping water'!$B$4:$B$352,0),MATCH(BK$4,'Mapping water'!$A$4:$U$4,0))*$G281</f>
        <v>0</v>
      </c>
      <c r="CD281" s="22">
        <f>INDEX('Mapping water'!$A$4:$U$352,MATCH($B281,'Mapping water'!$B$4:$B$352,0),MATCH(BL$4,'Mapping water'!$A$4:$U$4,0))*$G281</f>
        <v>0</v>
      </c>
      <c r="CE281" s="22">
        <f>INDEX('Mapping water'!$A$4:$U$352,MATCH($B281,'Mapping water'!$B$4:$B$352,0),MATCH(BM$4,'Mapping water'!$A$4:$U$4,0))*$G281</f>
        <v>0</v>
      </c>
      <c r="CF281" s="22">
        <f>INDEX('Mapping water'!$A$4:$U$352,MATCH($B281,'Mapping water'!$B$4:$B$352,0),MATCH(BN$4,'Mapping water'!$A$4:$U$4,0))*$H281</f>
        <v>0</v>
      </c>
      <c r="CG281" s="22">
        <f>INDEX('Mapping water'!$A$4:$U$352,MATCH($B281,'Mapping water'!$B$4:$B$352,0),MATCH(BO$4,'Mapping water'!$A$4:$U$4,0))*$H281</f>
        <v>0</v>
      </c>
      <c r="CH281" s="22">
        <f>INDEX('Mapping water'!$A$4:$U$352,MATCH($B281,'Mapping water'!$B$4:$B$352,0),MATCH(BP$4,'Mapping water'!$A$4:$U$4,0))*$H281</f>
        <v>0</v>
      </c>
      <c r="CI281" s="22">
        <f>INDEX('Mapping water'!$A$4:$U$352,MATCH($B281,'Mapping water'!$B$4:$B$352,0),MATCH(BQ$4,'Mapping water'!$A$4:$U$4,0))*$H281</f>
        <v>0</v>
      </c>
      <c r="CJ281" s="22">
        <f>INDEX('Mapping water'!$A$4:$U$352,MATCH($B281,'Mapping water'!$B$4:$B$352,0),MATCH(BR$4,'Mapping water'!$A$4:$U$4,0))*$H281</f>
        <v>28731.30519264</v>
      </c>
      <c r="CK281" s="22">
        <f>INDEX('Mapping water'!$A$4:$U$352,MATCH($B281,'Mapping water'!$B$4:$B$352,0),MATCH(BS$4,'Mapping water'!$A$4:$U$4,0))*$H281</f>
        <v>0</v>
      </c>
      <c r="CL281" s="22">
        <f>INDEX('Mapping water'!$A$4:$U$352,MATCH($B281,'Mapping water'!$B$4:$B$352,0),MATCH(BT$4,'Mapping water'!$A$4:$U$4,0))*$H281</f>
        <v>0</v>
      </c>
      <c r="CM281" s="22">
        <f>INDEX('Mapping water'!$A$4:$U$352,MATCH($B281,'Mapping water'!$B$4:$B$352,0),MATCH(BU$4,'Mapping water'!$A$4:$U$4,0))*$H281</f>
        <v>31125.580625360002</v>
      </c>
      <c r="CN281" s="22">
        <f>INDEX('Mapping water'!$A$4:$U$352,MATCH($B281,'Mapping water'!$B$4:$B$352,0),MATCH(BV$4,'Mapping water'!$A$4:$U$4,0))*$H281</f>
        <v>0</v>
      </c>
      <c r="CO281" s="22">
        <f>INDEX('Mapping water'!$A$4:$U$352,MATCH($B281,'Mapping water'!$B$4:$B$352,0),MATCH(BW$4,'Mapping water'!$A$4:$U$4,0))*$H281</f>
        <v>0</v>
      </c>
      <c r="CP281" s="22">
        <f>INDEX('Mapping water'!$A$4:$U$352,MATCH($B281,'Mapping water'!$B$4:$B$352,0),MATCH(BX$4,'Mapping water'!$A$4:$U$4,0))*$H281</f>
        <v>0</v>
      </c>
      <c r="CQ281" s="22">
        <f>INDEX('Mapping water'!$A$4:$U$352,MATCH($B281,'Mapping water'!$B$4:$B$352,0),MATCH(BY$4,'Mapping water'!$A$4:$U$4,0))*$H281</f>
        <v>0</v>
      </c>
      <c r="CR281" s="22">
        <f>INDEX('Mapping water'!$A$4:$U$352,MATCH($B281,'Mapping water'!$B$4:$B$352,0),MATCH(BZ$4,'Mapping water'!$A$4:$U$4,0))*$H281</f>
        <v>0</v>
      </c>
      <c r="CS281" s="22">
        <f>INDEX('Mapping water'!$A$4:$U$352,MATCH($B281,'Mapping water'!$B$4:$B$352,0),MATCH(CA$4,'Mapping water'!$A$4:$U$4,0))*$H281</f>
        <v>0</v>
      </c>
      <c r="CT281" s="22">
        <f>INDEX('Mapping water'!$A$4:$U$352,MATCH($B281,'Mapping water'!$B$4:$B$352,0),MATCH(CB$4,'Mapping water'!$A$4:$U$4,0))*$H281</f>
        <v>0</v>
      </c>
      <c r="CU281" s="22">
        <f>INDEX('Mapping water'!$A$4:$U$352,MATCH($B281,'Mapping water'!$B$4:$B$352,0),MATCH(CC$4,'Mapping water'!$A$4:$U$4,0))*$H281</f>
        <v>0</v>
      </c>
      <c r="CV281" s="22">
        <f>INDEX('Mapping water'!$A$4:$U$352,MATCH($B281,'Mapping water'!$B$4:$B$352,0),MATCH(CD$4,'Mapping water'!$A$4:$U$4,0))*$H281</f>
        <v>0</v>
      </c>
      <c r="CW281" s="22">
        <f>INDEX('Mapping water'!$A$4:$U$352,MATCH($B281,'Mapping water'!$B$4:$B$352,0),MATCH(CE$4,'Mapping water'!$A$4:$U$4,0))*$H281</f>
        <v>0</v>
      </c>
      <c r="CX281" s="22">
        <f>INDEX('Mapping water'!$A$4:$U$352,MATCH($B281,'Mapping water'!$B$4:$B$352,0),MATCH(CF$4,'Mapping water'!$A$4:$U$4,0))*$I281</f>
        <v>0</v>
      </c>
      <c r="CY281" s="22">
        <f>INDEX('Mapping water'!$A$4:$U$352,MATCH($B281,'Mapping water'!$B$4:$B$352,0),MATCH(CG$4,'Mapping water'!$A$4:$U$4,0))*$I281</f>
        <v>0</v>
      </c>
      <c r="CZ281" s="22">
        <f>INDEX('Mapping water'!$A$4:$U$352,MATCH($B281,'Mapping water'!$B$4:$B$352,0),MATCH(CH$4,'Mapping water'!$A$4:$U$4,0))*$I281</f>
        <v>0</v>
      </c>
      <c r="DA281" s="22">
        <f>INDEX('Mapping water'!$A$4:$U$352,MATCH($B281,'Mapping water'!$B$4:$B$352,0),MATCH(CI$4,'Mapping water'!$A$4:$U$4,0))*$I281</f>
        <v>0</v>
      </c>
      <c r="DB281" s="22">
        <f>INDEX('Mapping water'!$A$4:$U$352,MATCH($B281,'Mapping water'!$B$4:$B$352,0),MATCH(CJ$4,'Mapping water'!$A$4:$U$4,0))*$I281</f>
        <v>28775.489758079999</v>
      </c>
      <c r="DC281" s="22">
        <f>INDEX('Mapping water'!$A$4:$U$352,MATCH($B281,'Mapping water'!$B$4:$B$352,0),MATCH(CK$4,'Mapping water'!$A$4:$U$4,0))*$I281</f>
        <v>0</v>
      </c>
      <c r="DD281" s="22">
        <f>INDEX('Mapping water'!$A$4:$U$352,MATCH($B281,'Mapping water'!$B$4:$B$352,0),MATCH(CL$4,'Mapping water'!$A$4:$U$4,0))*$I281</f>
        <v>0</v>
      </c>
      <c r="DE281" s="22">
        <f>INDEX('Mapping water'!$A$4:$U$352,MATCH($B281,'Mapping water'!$B$4:$B$352,0),MATCH(CM$4,'Mapping water'!$A$4:$U$4,0))*$I281</f>
        <v>31173.447237919998</v>
      </c>
      <c r="DF281" s="22">
        <f>INDEX('Mapping water'!$A$4:$U$352,MATCH($B281,'Mapping water'!$B$4:$B$352,0),MATCH(CN$4,'Mapping water'!$A$4:$U$4,0))*$I281</f>
        <v>0</v>
      </c>
      <c r="DG281" s="22">
        <f>INDEX('Mapping water'!$A$4:$U$352,MATCH($B281,'Mapping water'!$B$4:$B$352,0),MATCH(CO$4,'Mapping water'!$A$4:$U$4,0))*$I281</f>
        <v>0</v>
      </c>
      <c r="DH281" s="22">
        <f>INDEX('Mapping water'!$A$4:$U$352,MATCH($B281,'Mapping water'!$B$4:$B$352,0),MATCH(CP$4,'Mapping water'!$A$4:$U$4,0))*$I281</f>
        <v>0</v>
      </c>
      <c r="DI281" s="22">
        <f>INDEX('Mapping water'!$A$4:$U$352,MATCH($B281,'Mapping water'!$B$4:$B$352,0),MATCH(CQ$4,'Mapping water'!$A$4:$U$4,0))*$I281</f>
        <v>0</v>
      </c>
      <c r="DJ281" s="22">
        <f>INDEX('Mapping water'!$A$4:$U$352,MATCH($B281,'Mapping water'!$B$4:$B$352,0),MATCH(CR$4,'Mapping water'!$A$4:$U$4,0))*$I281</f>
        <v>0</v>
      </c>
      <c r="DK281" s="22">
        <f>INDEX('Mapping water'!$A$4:$U$352,MATCH($B281,'Mapping water'!$B$4:$B$352,0),MATCH(CS$4,'Mapping water'!$A$4:$U$4,0))*$I281</f>
        <v>0</v>
      </c>
      <c r="DL281" s="22">
        <f>INDEX('Mapping water'!$A$4:$U$352,MATCH($B281,'Mapping water'!$B$4:$B$352,0),MATCH(CT$4,'Mapping water'!$A$4:$U$4,0))*$I281</f>
        <v>0</v>
      </c>
      <c r="DM281" s="22">
        <f>INDEX('Mapping water'!$A$4:$U$352,MATCH($B281,'Mapping water'!$B$4:$B$352,0),MATCH(CU$4,'Mapping water'!$A$4:$U$4,0))*$I281</f>
        <v>0</v>
      </c>
      <c r="DN281" s="22">
        <f>INDEX('Mapping water'!$A$4:$U$352,MATCH($B281,'Mapping water'!$B$4:$B$352,0),MATCH(CV$4,'Mapping water'!$A$4:$U$4,0))*$I281</f>
        <v>0</v>
      </c>
      <c r="DO281" s="22">
        <f>INDEX('Mapping water'!$A$4:$U$352,MATCH($B281,'Mapping water'!$B$4:$B$352,0),MATCH(CW$4,'Mapping water'!$A$4:$U$4,0))*$I281</f>
        <v>0</v>
      </c>
      <c r="DP281" s="22">
        <f>INDEX('Mapping water'!$A$4:$U$352,MATCH($B281,'Mapping water'!$B$4:$B$352,0),MATCH(CX$4,'Mapping water'!$A$4:$U$4,0))*$J281</f>
        <v>0</v>
      </c>
      <c r="DQ281" s="22">
        <f>INDEX('Mapping water'!$A$4:$U$352,MATCH($B281,'Mapping water'!$B$4:$B$352,0),MATCH(CY$4,'Mapping water'!$A$4:$U$4,0))*$J281</f>
        <v>0</v>
      </c>
      <c r="DR281" s="22">
        <f>INDEX('Mapping water'!$A$4:$U$352,MATCH($B281,'Mapping water'!$B$4:$B$352,0),MATCH(CZ$4,'Mapping water'!$A$4:$U$4,0))*$J281</f>
        <v>0</v>
      </c>
      <c r="DS281" s="22">
        <f>INDEX('Mapping water'!$A$4:$U$352,MATCH($B281,'Mapping water'!$B$4:$B$352,0),MATCH(DA$4,'Mapping water'!$A$4:$U$4,0))*$J281</f>
        <v>0</v>
      </c>
      <c r="DT281" s="22">
        <f>INDEX('Mapping water'!$A$4:$U$352,MATCH($B281,'Mapping water'!$B$4:$B$352,0),MATCH(DB$4,'Mapping water'!$A$4:$U$4,0))*$J281</f>
        <v>28801.386335520001</v>
      </c>
      <c r="DU281" s="22">
        <f>INDEX('Mapping water'!$A$4:$U$352,MATCH($B281,'Mapping water'!$B$4:$B$352,0),MATCH(DC$4,'Mapping water'!$A$4:$U$4,0))*$J281</f>
        <v>0</v>
      </c>
      <c r="DV281" s="22">
        <f>INDEX('Mapping water'!$A$4:$U$352,MATCH($B281,'Mapping water'!$B$4:$B$352,0),MATCH(DD$4,'Mapping water'!$A$4:$U$4,0))*$J281</f>
        <v>0</v>
      </c>
      <c r="DW281" s="22">
        <f>INDEX('Mapping water'!$A$4:$U$352,MATCH($B281,'Mapping water'!$B$4:$B$352,0),MATCH(DE$4,'Mapping water'!$A$4:$U$4,0))*$J281</f>
        <v>31201.50186348</v>
      </c>
      <c r="DX281" s="22">
        <f>INDEX('Mapping water'!$A$4:$U$352,MATCH($B281,'Mapping water'!$B$4:$B$352,0),MATCH(DF$4,'Mapping water'!$A$4:$U$4,0))*$J281</f>
        <v>0</v>
      </c>
      <c r="DY281" s="22">
        <f>INDEX('Mapping water'!$A$4:$U$352,MATCH($B281,'Mapping water'!$B$4:$B$352,0),MATCH(DG$4,'Mapping water'!$A$4:$U$4,0))*$J281</f>
        <v>0</v>
      </c>
      <c r="DZ281" s="22">
        <f>INDEX('Mapping water'!$A$4:$U$352,MATCH($B281,'Mapping water'!$B$4:$B$352,0),MATCH(DH$4,'Mapping water'!$A$4:$U$4,0))*$J281</f>
        <v>0</v>
      </c>
      <c r="EA281" s="22">
        <f>INDEX('Mapping water'!$A$4:$U$352,MATCH($B281,'Mapping water'!$B$4:$B$352,0),MATCH(DI$4,'Mapping water'!$A$4:$U$4,0))*$J281</f>
        <v>0</v>
      </c>
      <c r="EB281" s="22">
        <f>INDEX('Mapping water'!$A$4:$U$352,MATCH($B281,'Mapping water'!$B$4:$B$352,0),MATCH(DJ$4,'Mapping water'!$A$4:$U$4,0))*$J281</f>
        <v>0</v>
      </c>
      <c r="EC281" s="22">
        <f>INDEX('Mapping water'!$A$4:$U$352,MATCH($B281,'Mapping water'!$B$4:$B$352,0),MATCH(DK$4,'Mapping water'!$A$4:$U$4,0))*$J281</f>
        <v>0</v>
      </c>
      <c r="ED281" s="22">
        <f>INDEX('Mapping water'!$A$4:$U$352,MATCH($B281,'Mapping water'!$B$4:$B$352,0),MATCH(DL$4,'Mapping water'!$A$4:$U$4,0))*$J281</f>
        <v>0</v>
      </c>
      <c r="EE281" s="22">
        <f>INDEX('Mapping water'!$A$4:$U$352,MATCH($B281,'Mapping water'!$B$4:$B$352,0),MATCH(DM$4,'Mapping water'!$A$4:$U$4,0))*$J281</f>
        <v>0</v>
      </c>
      <c r="EF281" s="22">
        <f>INDEX('Mapping water'!$A$4:$U$352,MATCH($B281,'Mapping water'!$B$4:$B$352,0),MATCH(DN$4,'Mapping water'!$A$4:$U$4,0))*$J281</f>
        <v>0</v>
      </c>
      <c r="EG281" s="22">
        <f>INDEX('Mapping water'!$A$4:$U$352,MATCH($B281,'Mapping water'!$B$4:$B$352,0),MATCH(DO$4,'Mapping water'!$A$4:$U$4,0))*$J281</f>
        <v>0</v>
      </c>
      <c r="EH281" s="22">
        <f>INDEX('Mapping water'!$A$4:$U$352,MATCH($B281,'Mapping water'!$B$4:$B$352,0),MATCH(DP$4,'Mapping water'!$A$4:$U$4,0))*$K281</f>
        <v>0</v>
      </c>
      <c r="EI281" s="22">
        <f>INDEX('Mapping water'!$A$4:$U$352,MATCH($B281,'Mapping water'!$B$4:$B$352,0),MATCH(DQ$4,'Mapping water'!$A$4:$U$4,0))*$K281</f>
        <v>0</v>
      </c>
      <c r="EJ281" s="22">
        <f>INDEX('Mapping water'!$A$4:$U$352,MATCH($B281,'Mapping water'!$B$4:$B$352,0),MATCH(DR$4,'Mapping water'!$A$4:$U$4,0))*$K281</f>
        <v>0</v>
      </c>
      <c r="EK281" s="22">
        <f>INDEX('Mapping water'!$A$4:$U$352,MATCH($B281,'Mapping water'!$B$4:$B$352,0),MATCH(DS$4,'Mapping water'!$A$4:$U$4,0))*$K281</f>
        <v>0</v>
      </c>
      <c r="EL281" s="22">
        <f>INDEX('Mapping water'!$A$4:$U$352,MATCH($B281,'Mapping water'!$B$4:$B$352,0),MATCH(DT$4,'Mapping water'!$A$4:$U$4,0))*$K281</f>
        <v>28822.686972479998</v>
      </c>
      <c r="EM281" s="22">
        <f>INDEX('Mapping water'!$A$4:$U$352,MATCH($B281,'Mapping water'!$B$4:$B$352,0),MATCH(DU$4,'Mapping water'!$A$4:$U$4,0))*$K281</f>
        <v>0</v>
      </c>
      <c r="EN281" s="22">
        <f>INDEX('Mapping water'!$A$4:$U$352,MATCH($B281,'Mapping water'!$B$4:$B$352,0),MATCH(DV$4,'Mapping water'!$A$4:$U$4,0))*$K281</f>
        <v>0</v>
      </c>
      <c r="EO281" s="22">
        <f>INDEX('Mapping water'!$A$4:$U$352,MATCH($B281,'Mapping water'!$B$4:$B$352,0),MATCH(DW$4,'Mapping water'!$A$4:$U$4,0))*$K281</f>
        <v>31224.577553520001</v>
      </c>
      <c r="EP281" s="22">
        <f>INDEX('Mapping water'!$A$4:$U$352,MATCH($B281,'Mapping water'!$B$4:$B$352,0),MATCH(DX$4,'Mapping water'!$A$4:$U$4,0))*$K281</f>
        <v>0</v>
      </c>
      <c r="EQ281" s="22">
        <f>INDEX('Mapping water'!$A$4:$U$352,MATCH($B281,'Mapping water'!$B$4:$B$352,0),MATCH(DY$4,'Mapping water'!$A$4:$U$4,0))*$K281</f>
        <v>0</v>
      </c>
      <c r="ER281" s="22">
        <f>INDEX('Mapping water'!$A$4:$U$352,MATCH($B281,'Mapping water'!$B$4:$B$352,0),MATCH(DZ$4,'Mapping water'!$A$4:$U$4,0))*$K281</f>
        <v>0</v>
      </c>
      <c r="ES281" s="22">
        <f>INDEX('Mapping water'!$A$4:$U$352,MATCH($B281,'Mapping water'!$B$4:$B$352,0),MATCH(EA$4,'Mapping water'!$A$4:$U$4,0))*$K281</f>
        <v>0</v>
      </c>
      <c r="ET281" s="22">
        <f>INDEX('Mapping water'!$A$4:$U$352,MATCH($B281,'Mapping water'!$B$4:$B$352,0),MATCH(EB$4,'Mapping water'!$A$4:$U$4,0))*$K281</f>
        <v>0</v>
      </c>
      <c r="EU281" s="22">
        <f>INDEX('Mapping water'!$A$4:$U$352,MATCH($B281,'Mapping water'!$B$4:$B$352,0),MATCH(EC$4,'Mapping water'!$A$4:$U$4,0))*$K281</f>
        <v>0</v>
      </c>
      <c r="EV281" s="22">
        <f>INDEX('Mapping water'!$A$4:$U$352,MATCH($B281,'Mapping water'!$B$4:$B$352,0),MATCH(ED$4,'Mapping water'!$A$4:$U$4,0))*$K281</f>
        <v>0</v>
      </c>
      <c r="EW281" s="22">
        <f>INDEX('Mapping water'!$A$4:$U$352,MATCH($B281,'Mapping water'!$B$4:$B$352,0),MATCH(EE$4,'Mapping water'!$A$4:$U$4,0))*$K281</f>
        <v>0</v>
      </c>
      <c r="EX281" s="22">
        <f>INDEX('Mapping water'!$A$4:$U$352,MATCH($B281,'Mapping water'!$B$4:$B$352,0),MATCH(EF$4,'Mapping water'!$A$4:$U$4,0))*$K281</f>
        <v>0</v>
      </c>
      <c r="EY281" s="22">
        <f>INDEX('Mapping water'!$A$4:$U$352,MATCH($B281,'Mapping water'!$B$4:$B$352,0),MATCH(EG$4,'Mapping water'!$A$4:$U$4,0))*$K281</f>
        <v>0</v>
      </c>
    </row>
    <row r="282" spans="1:155" x14ac:dyDescent="0.2">
      <c r="A282" s="85" t="s">
        <v>605</v>
      </c>
      <c r="B282" s="85" t="s">
        <v>606</v>
      </c>
      <c r="C282" s="85" t="s">
        <v>177</v>
      </c>
      <c r="D282" s="23">
        <f>INDEX('Households Wales'!F$5:F$26,MATCH('Mapping HH to population water'!$B282,'Households Wales'!$B$5:$B$26,0))</f>
        <v>31145.343849000001</v>
      </c>
      <c r="E282" s="23">
        <f>INDEX('Households Wales'!G$5:G$26,MATCH('Mapping HH to population water'!$B282,'Households Wales'!$B$5:$B$26,0))</f>
        <v>31203.244347</v>
      </c>
      <c r="F282" s="23">
        <f>INDEX('Households Wales'!H$5:H$26,MATCH('Mapping HH to population water'!$B282,'Households Wales'!$B$5:$B$26,0))</f>
        <v>31267.297379</v>
      </c>
      <c r="G282" s="23">
        <f>INDEX('Households Wales'!I$5:I$26,MATCH('Mapping HH to population water'!$B282,'Households Wales'!$B$5:$B$26,0))</f>
        <v>31324.302788000001</v>
      </c>
      <c r="H282" s="23">
        <f>INDEX('Households Wales'!J$5:J$26,MATCH('Mapping HH to population water'!$B282,'Households Wales'!$B$5:$B$26,0))</f>
        <v>31375.848892000002</v>
      </c>
      <c r="I282" s="23">
        <f>INDEX('Households Wales'!K$5:K$26,MATCH('Mapping HH to population water'!$B282,'Households Wales'!$B$5:$B$26,0))</f>
        <v>31431.565598000001</v>
      </c>
      <c r="J282" s="23">
        <f>INDEX('Households Wales'!L$5:L$26,MATCH('Mapping HH to population water'!$B282,'Households Wales'!$B$5:$B$26,0))</f>
        <v>31476.940224000002</v>
      </c>
      <c r="K282" s="23">
        <f>INDEX('Households Wales'!M$5:M$26,MATCH('Mapping HH to population water'!$B282,'Households Wales'!$B$5:$B$26,0))</f>
        <v>31514.457901000002</v>
      </c>
      <c r="L282" s="22">
        <f>INDEX('Mapping water'!$A$4:$U$352,MATCH($B282,'Mapping water'!$B$4:$B$352,0),MATCH(L$4,'Mapping water'!$A$4:$U$4,0))*$D282</f>
        <v>0</v>
      </c>
      <c r="M282" s="22">
        <f>INDEX('Mapping water'!$A$4:$U$352,MATCH($B282,'Mapping water'!$B$4:$B$352,0),MATCH(M$4,'Mapping water'!$A$4:$U$4,0))*$D282</f>
        <v>0</v>
      </c>
      <c r="N282" s="22">
        <f>INDEX('Mapping water'!$A$4:$U$352,MATCH($B282,'Mapping water'!$B$4:$B$352,0),MATCH(N$4,'Mapping water'!$A$4:$U$4,0))*$D282</f>
        <v>0</v>
      </c>
      <c r="O282" s="22">
        <f>INDEX('Mapping water'!$A$4:$U$352,MATCH($B282,'Mapping water'!$B$4:$B$352,0),MATCH(O$4,'Mapping water'!$A$4:$U$4,0))*$D282</f>
        <v>0</v>
      </c>
      <c r="P282" s="22">
        <f>INDEX('Mapping water'!$A$4:$U$352,MATCH($B282,'Mapping water'!$B$4:$B$352,0),MATCH(P$4,'Mapping water'!$A$4:$U$4,0))*$D282</f>
        <v>0</v>
      </c>
      <c r="Q282" s="22">
        <f>INDEX('Mapping water'!$A$4:$U$352,MATCH($B282,'Mapping water'!$B$4:$B$352,0),MATCH(Q$4,'Mapping water'!$A$4:$U$4,0))*$D282</f>
        <v>0</v>
      </c>
      <c r="R282" s="22">
        <f>INDEX('Mapping water'!$A$4:$U$352,MATCH($B282,'Mapping water'!$B$4:$B$352,0),MATCH(R$4,'Mapping water'!$A$4:$U$4,0))*$D282</f>
        <v>0</v>
      </c>
      <c r="S282" s="22">
        <f>INDEX('Mapping water'!$A$4:$U$352,MATCH($B282,'Mapping water'!$B$4:$B$352,0),MATCH(S$4,'Mapping water'!$A$4:$U$4,0))*$D282</f>
        <v>31145.343849000001</v>
      </c>
      <c r="T282" s="22">
        <f>INDEX('Mapping water'!$A$4:$U$352,MATCH($B282,'Mapping water'!$B$4:$B$352,0),MATCH(T$4,'Mapping water'!$A$4:$U$4,0))*$D282</f>
        <v>0</v>
      </c>
      <c r="U282" s="22">
        <f>INDEX('Mapping water'!$A$4:$U$352,MATCH($B282,'Mapping water'!$B$4:$B$352,0),MATCH(U$4,'Mapping water'!$A$4:$U$4,0))*$D282</f>
        <v>0</v>
      </c>
      <c r="V282" s="22">
        <f>INDEX('Mapping water'!$A$4:$U$352,MATCH($B282,'Mapping water'!$B$4:$B$352,0),MATCH(V$4,'Mapping water'!$A$4:$U$4,0))*$D282</f>
        <v>0</v>
      </c>
      <c r="W282" s="22">
        <f>INDEX('Mapping water'!$A$4:$U$352,MATCH($B282,'Mapping water'!$B$4:$B$352,0),MATCH(W$4,'Mapping water'!$A$4:$U$4,0))*$D282</f>
        <v>0</v>
      </c>
      <c r="X282" s="22">
        <f>INDEX('Mapping water'!$A$4:$U$352,MATCH($B282,'Mapping water'!$B$4:$B$352,0),MATCH(X$4,'Mapping water'!$A$4:$U$4,0))*$D282</f>
        <v>0</v>
      </c>
      <c r="Y282" s="22">
        <f>INDEX('Mapping water'!$A$4:$U$352,MATCH($B282,'Mapping water'!$B$4:$B$352,0),MATCH(Y$4,'Mapping water'!$A$4:$U$4,0))*$D282</f>
        <v>0</v>
      </c>
      <c r="Z282" s="22">
        <f>INDEX('Mapping water'!$A$4:$U$352,MATCH($B282,'Mapping water'!$B$4:$B$352,0),MATCH(Z$4,'Mapping water'!$A$4:$U$4,0))*$D282</f>
        <v>0</v>
      </c>
      <c r="AA282" s="22">
        <f>INDEX('Mapping water'!$A$4:$U$352,MATCH($B282,'Mapping water'!$B$4:$B$352,0),MATCH(AA$4,'Mapping water'!$A$4:$U$4,0))*$D282</f>
        <v>0</v>
      </c>
      <c r="AB282" s="22">
        <f>INDEX('Mapping water'!$A$4:$U$352,MATCH($B282,'Mapping water'!$B$4:$B$352,0),MATCH(AB$4,'Mapping water'!$A$4:$U$4,0))*$D282</f>
        <v>0</v>
      </c>
      <c r="AC282" s="22">
        <f>INDEX('Mapping water'!$A$4:$U$352,MATCH($B282,'Mapping water'!$B$4:$B$352,0),MATCH(AC$4,'Mapping water'!$A$4:$U$4,0))*$D282</f>
        <v>0</v>
      </c>
      <c r="AD282" s="22">
        <f>INDEX('Mapping water'!$A$4:$U$352,MATCH($B282,'Mapping water'!$B$4:$B$352,0),MATCH(AD$4,'Mapping water'!$A$4:$U$4,0))*$E282</f>
        <v>0</v>
      </c>
      <c r="AE282" s="22">
        <f>INDEX('Mapping water'!$A$4:$U$352,MATCH($B282,'Mapping water'!$B$4:$B$352,0),MATCH(AE$4,'Mapping water'!$A$4:$U$4,0))*$E282</f>
        <v>0</v>
      </c>
      <c r="AF282" s="22">
        <f>INDEX('Mapping water'!$A$4:$U$352,MATCH($B282,'Mapping water'!$B$4:$B$352,0),MATCH(AF$4,'Mapping water'!$A$4:$U$4,0))*$E282</f>
        <v>0</v>
      </c>
      <c r="AG282" s="22">
        <f>INDEX('Mapping water'!$A$4:$U$352,MATCH($B282,'Mapping water'!$B$4:$B$352,0),MATCH(AG$4,'Mapping water'!$A$4:$U$4,0))*$E282</f>
        <v>0</v>
      </c>
      <c r="AH282" s="22">
        <f>INDEX('Mapping water'!$A$4:$U$352,MATCH($B282,'Mapping water'!$B$4:$B$352,0),MATCH(AH$4,'Mapping water'!$A$4:$U$4,0))*$E282</f>
        <v>0</v>
      </c>
      <c r="AI282" s="22">
        <f>INDEX('Mapping water'!$A$4:$U$352,MATCH($B282,'Mapping water'!$B$4:$B$352,0),MATCH(AI$4,'Mapping water'!$A$4:$U$4,0))*$E282</f>
        <v>0</v>
      </c>
      <c r="AJ282" s="22">
        <f>INDEX('Mapping water'!$A$4:$U$352,MATCH($B282,'Mapping water'!$B$4:$B$352,0),MATCH(AJ$4,'Mapping water'!$A$4:$U$4,0))*$E282</f>
        <v>0</v>
      </c>
      <c r="AK282" s="22">
        <f>INDEX('Mapping water'!$A$4:$U$352,MATCH($B282,'Mapping water'!$B$4:$B$352,0),MATCH(AK$4,'Mapping water'!$A$4:$U$4,0))*$E282</f>
        <v>31203.244347</v>
      </c>
      <c r="AL282" s="22">
        <f>INDEX('Mapping water'!$A$4:$U$352,MATCH($B282,'Mapping water'!$B$4:$B$352,0),MATCH(AL$4,'Mapping water'!$A$4:$U$4,0))*$E282</f>
        <v>0</v>
      </c>
      <c r="AM282" s="22">
        <f>INDEX('Mapping water'!$A$4:$U$352,MATCH($B282,'Mapping water'!$B$4:$B$352,0),MATCH(AM$4,'Mapping water'!$A$4:$U$4,0))*$E282</f>
        <v>0</v>
      </c>
      <c r="AN282" s="22">
        <f>INDEX('Mapping water'!$A$4:$U$352,MATCH($B282,'Mapping water'!$B$4:$B$352,0),MATCH(AN$4,'Mapping water'!$A$4:$U$4,0))*$E282</f>
        <v>0</v>
      </c>
      <c r="AO282" s="22">
        <f>INDEX('Mapping water'!$A$4:$U$352,MATCH($B282,'Mapping water'!$B$4:$B$352,0),MATCH(AO$4,'Mapping water'!$A$4:$U$4,0))*$E282</f>
        <v>0</v>
      </c>
      <c r="AP282" s="22">
        <f>INDEX('Mapping water'!$A$4:$U$352,MATCH($B282,'Mapping water'!$B$4:$B$352,0),MATCH(AP$4,'Mapping water'!$A$4:$U$4,0))*$E282</f>
        <v>0</v>
      </c>
      <c r="AQ282" s="22">
        <f>INDEX('Mapping water'!$A$4:$U$352,MATCH($B282,'Mapping water'!$B$4:$B$352,0),MATCH(AQ$4,'Mapping water'!$A$4:$U$4,0))*$E282</f>
        <v>0</v>
      </c>
      <c r="AR282" s="22">
        <f>INDEX('Mapping water'!$A$4:$U$352,MATCH($B282,'Mapping water'!$B$4:$B$352,0),MATCH(AR$4,'Mapping water'!$A$4:$U$4,0))*$E282</f>
        <v>0</v>
      </c>
      <c r="AS282" s="22">
        <f>INDEX('Mapping water'!$A$4:$U$352,MATCH($B282,'Mapping water'!$B$4:$B$352,0),MATCH(AS$4,'Mapping water'!$A$4:$U$4,0))*$E282</f>
        <v>0</v>
      </c>
      <c r="AT282" s="22">
        <f>INDEX('Mapping water'!$A$4:$U$352,MATCH($B282,'Mapping water'!$B$4:$B$352,0),MATCH(AT$4,'Mapping water'!$A$4:$U$4,0))*$E282</f>
        <v>0</v>
      </c>
      <c r="AU282" s="22">
        <f>INDEX('Mapping water'!$A$4:$U$352,MATCH($B282,'Mapping water'!$B$4:$B$352,0),MATCH(AU$4,'Mapping water'!$A$4:$U$4,0))*$E282</f>
        <v>0</v>
      </c>
      <c r="AV282" s="22">
        <f>INDEX('Mapping water'!$A$4:$U$352,MATCH($B282,'Mapping water'!$B$4:$B$352,0),MATCH(AD$4,'Mapping water'!$A$4:$U$4,0))*$F282</f>
        <v>0</v>
      </c>
      <c r="AW282" s="22">
        <f>INDEX('Mapping water'!$A$4:$U$352,MATCH($B282,'Mapping water'!$B$4:$B$352,0),MATCH(AE$4,'Mapping water'!$A$4:$U$4,0))*$F282</f>
        <v>0</v>
      </c>
      <c r="AX282" s="22">
        <f>INDEX('Mapping water'!$A$4:$U$352,MATCH($B282,'Mapping water'!$B$4:$B$352,0),MATCH(AF$4,'Mapping water'!$A$4:$U$4,0))*$F282</f>
        <v>0</v>
      </c>
      <c r="AY282" s="22">
        <f>INDEX('Mapping water'!$A$4:$U$352,MATCH($B282,'Mapping water'!$B$4:$B$352,0),MATCH(AG$4,'Mapping water'!$A$4:$U$4,0))*$F282</f>
        <v>0</v>
      </c>
      <c r="AZ282" s="22">
        <f>INDEX('Mapping water'!$A$4:$U$352,MATCH($B282,'Mapping water'!$B$4:$B$352,0),MATCH(AH$4,'Mapping water'!$A$4:$U$4,0))*$F282</f>
        <v>0</v>
      </c>
      <c r="BA282" s="22">
        <f>INDEX('Mapping water'!$A$4:$U$352,MATCH($B282,'Mapping water'!$B$4:$B$352,0),MATCH(AI$4,'Mapping water'!$A$4:$U$4,0))*$F282</f>
        <v>0</v>
      </c>
      <c r="BB282" s="22">
        <f>INDEX('Mapping water'!$A$4:$U$352,MATCH($B282,'Mapping water'!$B$4:$B$352,0),MATCH(AJ$4,'Mapping water'!$A$4:$U$4,0))*$F282</f>
        <v>0</v>
      </c>
      <c r="BC282" s="22">
        <f>INDEX('Mapping water'!$A$4:$U$352,MATCH($B282,'Mapping water'!$B$4:$B$352,0),MATCH(AK$4,'Mapping water'!$A$4:$U$4,0))*$F282</f>
        <v>31267.297379</v>
      </c>
      <c r="BD282" s="22">
        <f>INDEX('Mapping water'!$A$4:$U$352,MATCH($B282,'Mapping water'!$B$4:$B$352,0),MATCH(AL$4,'Mapping water'!$A$4:$U$4,0))*$F282</f>
        <v>0</v>
      </c>
      <c r="BE282" s="22">
        <f>INDEX('Mapping water'!$A$4:$U$352,MATCH($B282,'Mapping water'!$B$4:$B$352,0),MATCH(AM$4,'Mapping water'!$A$4:$U$4,0))*$F282</f>
        <v>0</v>
      </c>
      <c r="BF282" s="22">
        <f>INDEX('Mapping water'!$A$4:$U$352,MATCH($B282,'Mapping water'!$B$4:$B$352,0),MATCH(AN$4,'Mapping water'!$A$4:$U$4,0))*$F282</f>
        <v>0</v>
      </c>
      <c r="BG282" s="22">
        <f>INDEX('Mapping water'!$A$4:$U$352,MATCH($B282,'Mapping water'!$B$4:$B$352,0),MATCH(AO$4,'Mapping water'!$A$4:$U$4,0))*$F282</f>
        <v>0</v>
      </c>
      <c r="BH282" s="22">
        <f>INDEX('Mapping water'!$A$4:$U$352,MATCH($B282,'Mapping water'!$B$4:$B$352,0),MATCH(AP$4,'Mapping water'!$A$4:$U$4,0))*$F282</f>
        <v>0</v>
      </c>
      <c r="BI282" s="22">
        <f>INDEX('Mapping water'!$A$4:$U$352,MATCH($B282,'Mapping water'!$B$4:$B$352,0),MATCH(AQ$4,'Mapping water'!$A$4:$U$4,0))*$F282</f>
        <v>0</v>
      </c>
      <c r="BJ282" s="22">
        <f>INDEX('Mapping water'!$A$4:$U$352,MATCH($B282,'Mapping water'!$B$4:$B$352,0),MATCH(AR$4,'Mapping water'!$A$4:$U$4,0))*$F282</f>
        <v>0</v>
      </c>
      <c r="BK282" s="22">
        <f>INDEX('Mapping water'!$A$4:$U$352,MATCH($B282,'Mapping water'!$B$4:$B$352,0),MATCH(AS$4,'Mapping water'!$A$4:$U$4,0))*$F282</f>
        <v>0</v>
      </c>
      <c r="BL282" s="22">
        <f>INDEX('Mapping water'!$A$4:$U$352,MATCH($B282,'Mapping water'!$B$4:$B$352,0),MATCH(AT$4,'Mapping water'!$A$4:$U$4,0))*$F282</f>
        <v>0</v>
      </c>
      <c r="BM282" s="22">
        <f>INDEX('Mapping water'!$A$4:$U$352,MATCH($B282,'Mapping water'!$B$4:$B$352,0),MATCH(AU$4,'Mapping water'!$A$4:$U$4,0))*$F282</f>
        <v>0</v>
      </c>
      <c r="BN282" s="22">
        <f>INDEX('Mapping water'!$A$4:$U$352,MATCH($B282,'Mapping water'!$B$4:$B$352,0),MATCH(AV$4,'Mapping water'!$A$4:$U$4,0))*$G282</f>
        <v>0</v>
      </c>
      <c r="BO282" s="22">
        <f>INDEX('Mapping water'!$A$4:$U$352,MATCH($B282,'Mapping water'!$B$4:$B$352,0),MATCH(AW$4,'Mapping water'!$A$4:$U$4,0))*$G282</f>
        <v>0</v>
      </c>
      <c r="BP282" s="22">
        <f>INDEX('Mapping water'!$A$4:$U$352,MATCH($B282,'Mapping water'!$B$4:$B$352,0),MATCH(AX$4,'Mapping water'!$A$4:$U$4,0))*$G282</f>
        <v>0</v>
      </c>
      <c r="BQ282" s="22">
        <f>INDEX('Mapping water'!$A$4:$U$352,MATCH($B282,'Mapping water'!$B$4:$B$352,0),MATCH(AY$4,'Mapping water'!$A$4:$U$4,0))*$G282</f>
        <v>0</v>
      </c>
      <c r="BR282" s="22">
        <f>INDEX('Mapping water'!$A$4:$U$352,MATCH($B282,'Mapping water'!$B$4:$B$352,0),MATCH(AZ$4,'Mapping water'!$A$4:$U$4,0))*$G282</f>
        <v>0</v>
      </c>
      <c r="BS282" s="22">
        <f>INDEX('Mapping water'!$A$4:$U$352,MATCH($B282,'Mapping water'!$B$4:$B$352,0),MATCH(BA$4,'Mapping water'!$A$4:$U$4,0))*$G282</f>
        <v>0</v>
      </c>
      <c r="BT282" s="22">
        <f>INDEX('Mapping water'!$A$4:$U$352,MATCH($B282,'Mapping water'!$B$4:$B$352,0),MATCH(BB$4,'Mapping water'!$A$4:$U$4,0))*$G282</f>
        <v>0</v>
      </c>
      <c r="BU282" s="22">
        <f>INDEX('Mapping water'!$A$4:$U$352,MATCH($B282,'Mapping water'!$B$4:$B$352,0),MATCH(BC$4,'Mapping water'!$A$4:$U$4,0))*$G282</f>
        <v>31324.302788000001</v>
      </c>
      <c r="BV282" s="22">
        <f>INDEX('Mapping water'!$A$4:$U$352,MATCH($B282,'Mapping water'!$B$4:$B$352,0),MATCH(BD$4,'Mapping water'!$A$4:$U$4,0))*$G282</f>
        <v>0</v>
      </c>
      <c r="BW282" s="22">
        <f>INDEX('Mapping water'!$A$4:$U$352,MATCH($B282,'Mapping water'!$B$4:$B$352,0),MATCH(BE$4,'Mapping water'!$A$4:$U$4,0))*$G282</f>
        <v>0</v>
      </c>
      <c r="BX282" s="22">
        <f>INDEX('Mapping water'!$A$4:$U$352,MATCH($B282,'Mapping water'!$B$4:$B$352,0),MATCH(BF$4,'Mapping water'!$A$4:$U$4,0))*$G282</f>
        <v>0</v>
      </c>
      <c r="BY282" s="22">
        <f>INDEX('Mapping water'!$A$4:$U$352,MATCH($B282,'Mapping water'!$B$4:$B$352,0),MATCH(BG$4,'Mapping water'!$A$4:$U$4,0))*$G282</f>
        <v>0</v>
      </c>
      <c r="BZ282" s="22">
        <f>INDEX('Mapping water'!$A$4:$U$352,MATCH($B282,'Mapping water'!$B$4:$B$352,0),MATCH(BH$4,'Mapping water'!$A$4:$U$4,0))*$G282</f>
        <v>0</v>
      </c>
      <c r="CA282" s="22">
        <f>INDEX('Mapping water'!$A$4:$U$352,MATCH($B282,'Mapping water'!$B$4:$B$352,0),MATCH(BI$4,'Mapping water'!$A$4:$U$4,0))*$G282</f>
        <v>0</v>
      </c>
      <c r="CB282" s="22">
        <f>INDEX('Mapping water'!$A$4:$U$352,MATCH($B282,'Mapping water'!$B$4:$B$352,0),MATCH(BJ$4,'Mapping water'!$A$4:$U$4,0))*$G282</f>
        <v>0</v>
      </c>
      <c r="CC282" s="22">
        <f>INDEX('Mapping water'!$A$4:$U$352,MATCH($B282,'Mapping water'!$B$4:$B$352,0),MATCH(BK$4,'Mapping water'!$A$4:$U$4,0))*$G282</f>
        <v>0</v>
      </c>
      <c r="CD282" s="22">
        <f>INDEX('Mapping water'!$A$4:$U$352,MATCH($B282,'Mapping water'!$B$4:$B$352,0),MATCH(BL$4,'Mapping water'!$A$4:$U$4,0))*$G282</f>
        <v>0</v>
      </c>
      <c r="CE282" s="22">
        <f>INDEX('Mapping water'!$A$4:$U$352,MATCH($B282,'Mapping water'!$B$4:$B$352,0),MATCH(BM$4,'Mapping water'!$A$4:$U$4,0))*$G282</f>
        <v>0</v>
      </c>
      <c r="CF282" s="22">
        <f>INDEX('Mapping water'!$A$4:$U$352,MATCH($B282,'Mapping water'!$B$4:$B$352,0),MATCH(BN$4,'Mapping water'!$A$4:$U$4,0))*$H282</f>
        <v>0</v>
      </c>
      <c r="CG282" s="22">
        <f>INDEX('Mapping water'!$A$4:$U$352,MATCH($B282,'Mapping water'!$B$4:$B$352,0),MATCH(BO$4,'Mapping water'!$A$4:$U$4,0))*$H282</f>
        <v>0</v>
      </c>
      <c r="CH282" s="22">
        <f>INDEX('Mapping water'!$A$4:$U$352,MATCH($B282,'Mapping water'!$B$4:$B$352,0),MATCH(BP$4,'Mapping water'!$A$4:$U$4,0))*$H282</f>
        <v>0</v>
      </c>
      <c r="CI282" s="22">
        <f>INDEX('Mapping water'!$A$4:$U$352,MATCH($B282,'Mapping water'!$B$4:$B$352,0),MATCH(BQ$4,'Mapping water'!$A$4:$U$4,0))*$H282</f>
        <v>0</v>
      </c>
      <c r="CJ282" s="22">
        <f>INDEX('Mapping water'!$A$4:$U$352,MATCH($B282,'Mapping water'!$B$4:$B$352,0),MATCH(BR$4,'Mapping water'!$A$4:$U$4,0))*$H282</f>
        <v>0</v>
      </c>
      <c r="CK282" s="22">
        <f>INDEX('Mapping water'!$A$4:$U$352,MATCH($B282,'Mapping water'!$B$4:$B$352,0),MATCH(BS$4,'Mapping water'!$A$4:$U$4,0))*$H282</f>
        <v>0</v>
      </c>
      <c r="CL282" s="22">
        <f>INDEX('Mapping water'!$A$4:$U$352,MATCH($B282,'Mapping water'!$B$4:$B$352,0),MATCH(BT$4,'Mapping water'!$A$4:$U$4,0))*$H282</f>
        <v>0</v>
      </c>
      <c r="CM282" s="22">
        <f>INDEX('Mapping water'!$A$4:$U$352,MATCH($B282,'Mapping water'!$B$4:$B$352,0),MATCH(BU$4,'Mapping water'!$A$4:$U$4,0))*$H282</f>
        <v>31375.848892000002</v>
      </c>
      <c r="CN282" s="22">
        <f>INDEX('Mapping water'!$A$4:$U$352,MATCH($B282,'Mapping water'!$B$4:$B$352,0),MATCH(BV$4,'Mapping water'!$A$4:$U$4,0))*$H282</f>
        <v>0</v>
      </c>
      <c r="CO282" s="22">
        <f>INDEX('Mapping water'!$A$4:$U$352,MATCH($B282,'Mapping water'!$B$4:$B$352,0),MATCH(BW$4,'Mapping water'!$A$4:$U$4,0))*$H282</f>
        <v>0</v>
      </c>
      <c r="CP282" s="22">
        <f>INDEX('Mapping water'!$A$4:$U$352,MATCH($B282,'Mapping water'!$B$4:$B$352,0),MATCH(BX$4,'Mapping water'!$A$4:$U$4,0))*$H282</f>
        <v>0</v>
      </c>
      <c r="CQ282" s="22">
        <f>INDEX('Mapping water'!$A$4:$U$352,MATCH($B282,'Mapping water'!$B$4:$B$352,0),MATCH(BY$4,'Mapping water'!$A$4:$U$4,0))*$H282</f>
        <v>0</v>
      </c>
      <c r="CR282" s="22">
        <f>INDEX('Mapping water'!$A$4:$U$352,MATCH($B282,'Mapping water'!$B$4:$B$352,0),MATCH(BZ$4,'Mapping water'!$A$4:$U$4,0))*$H282</f>
        <v>0</v>
      </c>
      <c r="CS282" s="22">
        <f>INDEX('Mapping water'!$A$4:$U$352,MATCH($B282,'Mapping water'!$B$4:$B$352,0),MATCH(CA$4,'Mapping water'!$A$4:$U$4,0))*$H282</f>
        <v>0</v>
      </c>
      <c r="CT282" s="22">
        <f>INDEX('Mapping water'!$A$4:$U$352,MATCH($B282,'Mapping water'!$B$4:$B$352,0),MATCH(CB$4,'Mapping water'!$A$4:$U$4,0))*$H282</f>
        <v>0</v>
      </c>
      <c r="CU282" s="22">
        <f>INDEX('Mapping water'!$A$4:$U$352,MATCH($B282,'Mapping water'!$B$4:$B$352,0),MATCH(CC$4,'Mapping water'!$A$4:$U$4,0))*$H282</f>
        <v>0</v>
      </c>
      <c r="CV282" s="22">
        <f>INDEX('Mapping water'!$A$4:$U$352,MATCH($B282,'Mapping water'!$B$4:$B$352,0),MATCH(CD$4,'Mapping water'!$A$4:$U$4,0))*$H282</f>
        <v>0</v>
      </c>
      <c r="CW282" s="22">
        <f>INDEX('Mapping water'!$A$4:$U$352,MATCH($B282,'Mapping water'!$B$4:$B$352,0),MATCH(CE$4,'Mapping water'!$A$4:$U$4,0))*$H282</f>
        <v>0</v>
      </c>
      <c r="CX282" s="22">
        <f>INDEX('Mapping water'!$A$4:$U$352,MATCH($B282,'Mapping water'!$B$4:$B$352,0),MATCH(CF$4,'Mapping water'!$A$4:$U$4,0))*$I282</f>
        <v>0</v>
      </c>
      <c r="CY282" s="22">
        <f>INDEX('Mapping water'!$A$4:$U$352,MATCH($B282,'Mapping water'!$B$4:$B$352,0),MATCH(CG$4,'Mapping water'!$A$4:$U$4,0))*$I282</f>
        <v>0</v>
      </c>
      <c r="CZ282" s="22">
        <f>INDEX('Mapping water'!$A$4:$U$352,MATCH($B282,'Mapping water'!$B$4:$B$352,0),MATCH(CH$4,'Mapping water'!$A$4:$U$4,0))*$I282</f>
        <v>0</v>
      </c>
      <c r="DA282" s="22">
        <f>INDEX('Mapping water'!$A$4:$U$352,MATCH($B282,'Mapping water'!$B$4:$B$352,0),MATCH(CI$4,'Mapping water'!$A$4:$U$4,0))*$I282</f>
        <v>0</v>
      </c>
      <c r="DB282" s="22">
        <f>INDEX('Mapping water'!$A$4:$U$352,MATCH($B282,'Mapping water'!$B$4:$B$352,0),MATCH(CJ$4,'Mapping water'!$A$4:$U$4,0))*$I282</f>
        <v>0</v>
      </c>
      <c r="DC282" s="22">
        <f>INDEX('Mapping water'!$A$4:$U$352,MATCH($B282,'Mapping water'!$B$4:$B$352,0),MATCH(CK$4,'Mapping water'!$A$4:$U$4,0))*$I282</f>
        <v>0</v>
      </c>
      <c r="DD282" s="22">
        <f>INDEX('Mapping water'!$A$4:$U$352,MATCH($B282,'Mapping water'!$B$4:$B$352,0),MATCH(CL$4,'Mapping water'!$A$4:$U$4,0))*$I282</f>
        <v>0</v>
      </c>
      <c r="DE282" s="22">
        <f>INDEX('Mapping water'!$A$4:$U$352,MATCH($B282,'Mapping water'!$B$4:$B$352,0),MATCH(CM$4,'Mapping water'!$A$4:$U$4,0))*$I282</f>
        <v>31431.565598000001</v>
      </c>
      <c r="DF282" s="22">
        <f>INDEX('Mapping water'!$A$4:$U$352,MATCH($B282,'Mapping water'!$B$4:$B$352,0),MATCH(CN$4,'Mapping water'!$A$4:$U$4,0))*$I282</f>
        <v>0</v>
      </c>
      <c r="DG282" s="22">
        <f>INDEX('Mapping water'!$A$4:$U$352,MATCH($B282,'Mapping water'!$B$4:$B$352,0),MATCH(CO$4,'Mapping water'!$A$4:$U$4,0))*$I282</f>
        <v>0</v>
      </c>
      <c r="DH282" s="22">
        <f>INDEX('Mapping water'!$A$4:$U$352,MATCH($B282,'Mapping water'!$B$4:$B$352,0),MATCH(CP$4,'Mapping water'!$A$4:$U$4,0))*$I282</f>
        <v>0</v>
      </c>
      <c r="DI282" s="22">
        <f>INDEX('Mapping water'!$A$4:$U$352,MATCH($B282,'Mapping water'!$B$4:$B$352,0),MATCH(CQ$4,'Mapping water'!$A$4:$U$4,0))*$I282</f>
        <v>0</v>
      </c>
      <c r="DJ282" s="22">
        <f>INDEX('Mapping water'!$A$4:$U$352,MATCH($B282,'Mapping water'!$B$4:$B$352,0),MATCH(CR$4,'Mapping water'!$A$4:$U$4,0))*$I282</f>
        <v>0</v>
      </c>
      <c r="DK282" s="22">
        <f>INDEX('Mapping water'!$A$4:$U$352,MATCH($B282,'Mapping water'!$B$4:$B$352,0),MATCH(CS$4,'Mapping water'!$A$4:$U$4,0))*$I282</f>
        <v>0</v>
      </c>
      <c r="DL282" s="22">
        <f>INDEX('Mapping water'!$A$4:$U$352,MATCH($B282,'Mapping water'!$B$4:$B$352,0),MATCH(CT$4,'Mapping water'!$A$4:$U$4,0))*$I282</f>
        <v>0</v>
      </c>
      <c r="DM282" s="22">
        <f>INDEX('Mapping water'!$A$4:$U$352,MATCH($B282,'Mapping water'!$B$4:$B$352,0),MATCH(CU$4,'Mapping water'!$A$4:$U$4,0))*$I282</f>
        <v>0</v>
      </c>
      <c r="DN282" s="22">
        <f>INDEX('Mapping water'!$A$4:$U$352,MATCH($B282,'Mapping water'!$B$4:$B$352,0),MATCH(CV$4,'Mapping water'!$A$4:$U$4,0))*$I282</f>
        <v>0</v>
      </c>
      <c r="DO282" s="22">
        <f>INDEX('Mapping water'!$A$4:$U$352,MATCH($B282,'Mapping water'!$B$4:$B$352,0),MATCH(CW$4,'Mapping water'!$A$4:$U$4,0))*$I282</f>
        <v>0</v>
      </c>
      <c r="DP282" s="22">
        <f>INDEX('Mapping water'!$A$4:$U$352,MATCH($B282,'Mapping water'!$B$4:$B$352,0),MATCH(CX$4,'Mapping water'!$A$4:$U$4,0))*$J282</f>
        <v>0</v>
      </c>
      <c r="DQ282" s="22">
        <f>INDEX('Mapping water'!$A$4:$U$352,MATCH($B282,'Mapping water'!$B$4:$B$352,0),MATCH(CY$4,'Mapping water'!$A$4:$U$4,0))*$J282</f>
        <v>0</v>
      </c>
      <c r="DR282" s="22">
        <f>INDEX('Mapping water'!$A$4:$U$352,MATCH($B282,'Mapping water'!$B$4:$B$352,0),MATCH(CZ$4,'Mapping water'!$A$4:$U$4,0))*$J282</f>
        <v>0</v>
      </c>
      <c r="DS282" s="22">
        <f>INDEX('Mapping water'!$A$4:$U$352,MATCH($B282,'Mapping water'!$B$4:$B$352,0),MATCH(DA$4,'Mapping water'!$A$4:$U$4,0))*$J282</f>
        <v>0</v>
      </c>
      <c r="DT282" s="22">
        <f>INDEX('Mapping water'!$A$4:$U$352,MATCH($B282,'Mapping water'!$B$4:$B$352,0),MATCH(DB$4,'Mapping water'!$A$4:$U$4,0))*$J282</f>
        <v>0</v>
      </c>
      <c r="DU282" s="22">
        <f>INDEX('Mapping water'!$A$4:$U$352,MATCH($B282,'Mapping water'!$B$4:$B$352,0),MATCH(DC$4,'Mapping water'!$A$4:$U$4,0))*$J282</f>
        <v>0</v>
      </c>
      <c r="DV282" s="22">
        <f>INDEX('Mapping water'!$A$4:$U$352,MATCH($B282,'Mapping water'!$B$4:$B$352,0),MATCH(DD$4,'Mapping water'!$A$4:$U$4,0))*$J282</f>
        <v>0</v>
      </c>
      <c r="DW282" s="22">
        <f>INDEX('Mapping water'!$A$4:$U$352,MATCH($B282,'Mapping water'!$B$4:$B$352,0),MATCH(DE$4,'Mapping water'!$A$4:$U$4,0))*$J282</f>
        <v>31476.940224000002</v>
      </c>
      <c r="DX282" s="22">
        <f>INDEX('Mapping water'!$A$4:$U$352,MATCH($B282,'Mapping water'!$B$4:$B$352,0),MATCH(DF$4,'Mapping water'!$A$4:$U$4,0))*$J282</f>
        <v>0</v>
      </c>
      <c r="DY282" s="22">
        <f>INDEX('Mapping water'!$A$4:$U$352,MATCH($B282,'Mapping water'!$B$4:$B$352,0),MATCH(DG$4,'Mapping water'!$A$4:$U$4,0))*$J282</f>
        <v>0</v>
      </c>
      <c r="DZ282" s="22">
        <f>INDEX('Mapping water'!$A$4:$U$352,MATCH($B282,'Mapping water'!$B$4:$B$352,0),MATCH(DH$4,'Mapping water'!$A$4:$U$4,0))*$J282</f>
        <v>0</v>
      </c>
      <c r="EA282" s="22">
        <f>INDEX('Mapping water'!$A$4:$U$352,MATCH($B282,'Mapping water'!$B$4:$B$352,0),MATCH(DI$4,'Mapping water'!$A$4:$U$4,0))*$J282</f>
        <v>0</v>
      </c>
      <c r="EB282" s="22">
        <f>INDEX('Mapping water'!$A$4:$U$352,MATCH($B282,'Mapping water'!$B$4:$B$352,0),MATCH(DJ$4,'Mapping water'!$A$4:$U$4,0))*$J282</f>
        <v>0</v>
      </c>
      <c r="EC282" s="22">
        <f>INDEX('Mapping water'!$A$4:$U$352,MATCH($B282,'Mapping water'!$B$4:$B$352,0),MATCH(DK$4,'Mapping water'!$A$4:$U$4,0))*$J282</f>
        <v>0</v>
      </c>
      <c r="ED282" s="22">
        <f>INDEX('Mapping water'!$A$4:$U$352,MATCH($B282,'Mapping water'!$B$4:$B$352,0),MATCH(DL$4,'Mapping water'!$A$4:$U$4,0))*$J282</f>
        <v>0</v>
      </c>
      <c r="EE282" s="22">
        <f>INDEX('Mapping water'!$A$4:$U$352,MATCH($B282,'Mapping water'!$B$4:$B$352,0),MATCH(DM$4,'Mapping water'!$A$4:$U$4,0))*$J282</f>
        <v>0</v>
      </c>
      <c r="EF282" s="22">
        <f>INDEX('Mapping water'!$A$4:$U$352,MATCH($B282,'Mapping water'!$B$4:$B$352,0),MATCH(DN$4,'Mapping water'!$A$4:$U$4,0))*$J282</f>
        <v>0</v>
      </c>
      <c r="EG282" s="22">
        <f>INDEX('Mapping water'!$A$4:$U$352,MATCH($B282,'Mapping water'!$B$4:$B$352,0),MATCH(DO$4,'Mapping water'!$A$4:$U$4,0))*$J282</f>
        <v>0</v>
      </c>
      <c r="EH282" s="22">
        <f>INDEX('Mapping water'!$A$4:$U$352,MATCH($B282,'Mapping water'!$B$4:$B$352,0),MATCH(DP$4,'Mapping water'!$A$4:$U$4,0))*$K282</f>
        <v>0</v>
      </c>
      <c r="EI282" s="22">
        <f>INDEX('Mapping water'!$A$4:$U$352,MATCH($B282,'Mapping water'!$B$4:$B$352,0),MATCH(DQ$4,'Mapping water'!$A$4:$U$4,0))*$K282</f>
        <v>0</v>
      </c>
      <c r="EJ282" s="22">
        <f>INDEX('Mapping water'!$A$4:$U$352,MATCH($B282,'Mapping water'!$B$4:$B$352,0),MATCH(DR$4,'Mapping water'!$A$4:$U$4,0))*$K282</f>
        <v>0</v>
      </c>
      <c r="EK282" s="22">
        <f>INDEX('Mapping water'!$A$4:$U$352,MATCH($B282,'Mapping water'!$B$4:$B$352,0),MATCH(DS$4,'Mapping water'!$A$4:$U$4,0))*$K282</f>
        <v>0</v>
      </c>
      <c r="EL282" s="22">
        <f>INDEX('Mapping water'!$A$4:$U$352,MATCH($B282,'Mapping water'!$B$4:$B$352,0),MATCH(DT$4,'Mapping water'!$A$4:$U$4,0))*$K282</f>
        <v>0</v>
      </c>
      <c r="EM282" s="22">
        <f>INDEX('Mapping water'!$A$4:$U$352,MATCH($B282,'Mapping water'!$B$4:$B$352,0),MATCH(DU$4,'Mapping water'!$A$4:$U$4,0))*$K282</f>
        <v>0</v>
      </c>
      <c r="EN282" s="22">
        <f>INDEX('Mapping water'!$A$4:$U$352,MATCH($B282,'Mapping water'!$B$4:$B$352,0),MATCH(DV$4,'Mapping water'!$A$4:$U$4,0))*$K282</f>
        <v>0</v>
      </c>
      <c r="EO282" s="22">
        <f>INDEX('Mapping water'!$A$4:$U$352,MATCH($B282,'Mapping water'!$B$4:$B$352,0),MATCH(DW$4,'Mapping water'!$A$4:$U$4,0))*$K282</f>
        <v>31514.457901000002</v>
      </c>
      <c r="EP282" s="22">
        <f>INDEX('Mapping water'!$A$4:$U$352,MATCH($B282,'Mapping water'!$B$4:$B$352,0),MATCH(DX$4,'Mapping water'!$A$4:$U$4,0))*$K282</f>
        <v>0</v>
      </c>
      <c r="EQ282" s="22">
        <f>INDEX('Mapping water'!$A$4:$U$352,MATCH($B282,'Mapping water'!$B$4:$B$352,0),MATCH(DY$4,'Mapping water'!$A$4:$U$4,0))*$K282</f>
        <v>0</v>
      </c>
      <c r="ER282" s="22">
        <f>INDEX('Mapping water'!$A$4:$U$352,MATCH($B282,'Mapping water'!$B$4:$B$352,0),MATCH(DZ$4,'Mapping water'!$A$4:$U$4,0))*$K282</f>
        <v>0</v>
      </c>
      <c r="ES282" s="22">
        <f>INDEX('Mapping water'!$A$4:$U$352,MATCH($B282,'Mapping water'!$B$4:$B$352,0),MATCH(EA$4,'Mapping water'!$A$4:$U$4,0))*$K282</f>
        <v>0</v>
      </c>
      <c r="ET282" s="22">
        <f>INDEX('Mapping water'!$A$4:$U$352,MATCH($B282,'Mapping water'!$B$4:$B$352,0),MATCH(EB$4,'Mapping water'!$A$4:$U$4,0))*$K282</f>
        <v>0</v>
      </c>
      <c r="EU282" s="22">
        <f>INDEX('Mapping water'!$A$4:$U$352,MATCH($B282,'Mapping water'!$B$4:$B$352,0),MATCH(EC$4,'Mapping water'!$A$4:$U$4,0))*$K282</f>
        <v>0</v>
      </c>
      <c r="EV282" s="22">
        <f>INDEX('Mapping water'!$A$4:$U$352,MATCH($B282,'Mapping water'!$B$4:$B$352,0),MATCH(ED$4,'Mapping water'!$A$4:$U$4,0))*$K282</f>
        <v>0</v>
      </c>
      <c r="EW282" s="22">
        <f>INDEX('Mapping water'!$A$4:$U$352,MATCH($B282,'Mapping water'!$B$4:$B$352,0),MATCH(EE$4,'Mapping water'!$A$4:$U$4,0))*$K282</f>
        <v>0</v>
      </c>
      <c r="EX282" s="22">
        <f>INDEX('Mapping water'!$A$4:$U$352,MATCH($B282,'Mapping water'!$B$4:$B$352,0),MATCH(EF$4,'Mapping water'!$A$4:$U$4,0))*$K282</f>
        <v>0</v>
      </c>
      <c r="EY282" s="22">
        <f>INDEX('Mapping water'!$A$4:$U$352,MATCH($B282,'Mapping water'!$B$4:$B$352,0),MATCH(EG$4,'Mapping water'!$A$4:$U$4,0))*$K282</f>
        <v>0</v>
      </c>
    </row>
    <row r="283" spans="1:155" x14ac:dyDescent="0.2">
      <c r="A283" s="85" t="s">
        <v>607</v>
      </c>
      <c r="B283" s="85" t="s">
        <v>608</v>
      </c>
      <c r="C283" s="85" t="s">
        <v>177</v>
      </c>
      <c r="D283" s="23">
        <f>INDEX('Households Wales'!F$5:F$26,MATCH('Mapping HH to population water'!$B283,'Households Wales'!$B$5:$B$26,0))</f>
        <v>53922.475921999998</v>
      </c>
      <c r="E283" s="23">
        <f>INDEX('Households Wales'!G$5:G$26,MATCH('Mapping HH to population water'!$B283,'Households Wales'!$B$5:$B$26,0))</f>
        <v>54202.417519000002</v>
      </c>
      <c r="F283" s="23">
        <f>INDEX('Households Wales'!H$5:H$26,MATCH('Mapping HH to population water'!$B283,'Households Wales'!$B$5:$B$26,0))</f>
        <v>54497.630706999997</v>
      </c>
      <c r="G283" s="23">
        <f>INDEX('Households Wales'!I$5:I$26,MATCH('Mapping HH to population water'!$B283,'Households Wales'!$B$5:$B$26,0))</f>
        <v>54775.446731999997</v>
      </c>
      <c r="H283" s="23">
        <f>INDEX('Households Wales'!J$5:J$26,MATCH('Mapping HH to population water'!$B283,'Households Wales'!$B$5:$B$26,0))</f>
        <v>55078.347626000002</v>
      </c>
      <c r="I283" s="23">
        <f>INDEX('Households Wales'!K$5:K$26,MATCH('Mapping HH to population water'!$B283,'Households Wales'!$B$5:$B$26,0))</f>
        <v>55401.750435000002</v>
      </c>
      <c r="J283" s="23">
        <f>INDEX('Households Wales'!L$5:L$26,MATCH('Mapping HH to population water'!$B283,'Households Wales'!$B$5:$B$26,0))</f>
        <v>55716.100211999998</v>
      </c>
      <c r="K283" s="23">
        <f>INDEX('Households Wales'!M$5:M$26,MATCH('Mapping HH to population water'!$B283,'Households Wales'!$B$5:$B$26,0))</f>
        <v>56019.355071999998</v>
      </c>
      <c r="L283" s="22">
        <f>INDEX('Mapping water'!$A$4:$U$352,MATCH($B283,'Mapping water'!$B$4:$B$352,0),MATCH(L$4,'Mapping water'!$A$4:$U$4,0))*$D283</f>
        <v>0</v>
      </c>
      <c r="M283" s="22">
        <f>INDEX('Mapping water'!$A$4:$U$352,MATCH($B283,'Mapping water'!$B$4:$B$352,0),MATCH(M$4,'Mapping water'!$A$4:$U$4,0))*$D283</f>
        <v>0</v>
      </c>
      <c r="N283" s="22">
        <f>INDEX('Mapping water'!$A$4:$U$352,MATCH($B283,'Mapping water'!$B$4:$B$352,0),MATCH(N$4,'Mapping water'!$A$4:$U$4,0))*$D283</f>
        <v>0</v>
      </c>
      <c r="O283" s="22">
        <f>INDEX('Mapping water'!$A$4:$U$352,MATCH($B283,'Mapping water'!$B$4:$B$352,0),MATCH(O$4,'Mapping water'!$A$4:$U$4,0))*$D283</f>
        <v>0</v>
      </c>
      <c r="P283" s="22">
        <f>INDEX('Mapping water'!$A$4:$U$352,MATCH($B283,'Mapping water'!$B$4:$B$352,0),MATCH(P$4,'Mapping water'!$A$4:$U$4,0))*$D283</f>
        <v>0</v>
      </c>
      <c r="Q283" s="22">
        <f>INDEX('Mapping water'!$A$4:$U$352,MATCH($B283,'Mapping water'!$B$4:$B$352,0),MATCH(Q$4,'Mapping water'!$A$4:$U$4,0))*$D283</f>
        <v>0</v>
      </c>
      <c r="R283" s="22">
        <f>INDEX('Mapping water'!$A$4:$U$352,MATCH($B283,'Mapping water'!$B$4:$B$352,0),MATCH(R$4,'Mapping water'!$A$4:$U$4,0))*$D283</f>
        <v>0</v>
      </c>
      <c r="S283" s="22">
        <f>INDEX('Mapping water'!$A$4:$U$352,MATCH($B283,'Mapping water'!$B$4:$B$352,0),MATCH(S$4,'Mapping water'!$A$4:$U$4,0))*$D283</f>
        <v>53922.475921999998</v>
      </c>
      <c r="T283" s="22">
        <f>INDEX('Mapping water'!$A$4:$U$352,MATCH($B283,'Mapping water'!$B$4:$B$352,0),MATCH(T$4,'Mapping water'!$A$4:$U$4,0))*$D283</f>
        <v>0</v>
      </c>
      <c r="U283" s="22">
        <f>INDEX('Mapping water'!$A$4:$U$352,MATCH($B283,'Mapping water'!$B$4:$B$352,0),MATCH(U$4,'Mapping water'!$A$4:$U$4,0))*$D283</f>
        <v>0</v>
      </c>
      <c r="V283" s="22">
        <f>INDEX('Mapping water'!$A$4:$U$352,MATCH($B283,'Mapping water'!$B$4:$B$352,0),MATCH(V$4,'Mapping water'!$A$4:$U$4,0))*$D283</f>
        <v>0</v>
      </c>
      <c r="W283" s="22">
        <f>INDEX('Mapping water'!$A$4:$U$352,MATCH($B283,'Mapping water'!$B$4:$B$352,0),MATCH(W$4,'Mapping water'!$A$4:$U$4,0))*$D283</f>
        <v>0</v>
      </c>
      <c r="X283" s="22">
        <f>INDEX('Mapping water'!$A$4:$U$352,MATCH($B283,'Mapping water'!$B$4:$B$352,0),MATCH(X$4,'Mapping water'!$A$4:$U$4,0))*$D283</f>
        <v>0</v>
      </c>
      <c r="Y283" s="22">
        <f>INDEX('Mapping water'!$A$4:$U$352,MATCH($B283,'Mapping water'!$B$4:$B$352,0),MATCH(Y$4,'Mapping water'!$A$4:$U$4,0))*$D283</f>
        <v>0</v>
      </c>
      <c r="Z283" s="22">
        <f>INDEX('Mapping water'!$A$4:$U$352,MATCH($B283,'Mapping water'!$B$4:$B$352,0),MATCH(Z$4,'Mapping water'!$A$4:$U$4,0))*$D283</f>
        <v>0</v>
      </c>
      <c r="AA283" s="22">
        <f>INDEX('Mapping water'!$A$4:$U$352,MATCH($B283,'Mapping water'!$B$4:$B$352,0),MATCH(AA$4,'Mapping water'!$A$4:$U$4,0))*$D283</f>
        <v>0</v>
      </c>
      <c r="AB283" s="22">
        <f>INDEX('Mapping water'!$A$4:$U$352,MATCH($B283,'Mapping water'!$B$4:$B$352,0),MATCH(AB$4,'Mapping water'!$A$4:$U$4,0))*$D283</f>
        <v>0</v>
      </c>
      <c r="AC283" s="22">
        <f>INDEX('Mapping water'!$A$4:$U$352,MATCH($B283,'Mapping water'!$B$4:$B$352,0),MATCH(AC$4,'Mapping water'!$A$4:$U$4,0))*$D283</f>
        <v>0</v>
      </c>
      <c r="AD283" s="22">
        <f>INDEX('Mapping water'!$A$4:$U$352,MATCH($B283,'Mapping water'!$B$4:$B$352,0),MATCH(AD$4,'Mapping water'!$A$4:$U$4,0))*$E283</f>
        <v>0</v>
      </c>
      <c r="AE283" s="22">
        <f>INDEX('Mapping water'!$A$4:$U$352,MATCH($B283,'Mapping water'!$B$4:$B$352,0),MATCH(AE$4,'Mapping water'!$A$4:$U$4,0))*$E283</f>
        <v>0</v>
      </c>
      <c r="AF283" s="22">
        <f>INDEX('Mapping water'!$A$4:$U$352,MATCH($B283,'Mapping water'!$B$4:$B$352,0),MATCH(AF$4,'Mapping water'!$A$4:$U$4,0))*$E283</f>
        <v>0</v>
      </c>
      <c r="AG283" s="22">
        <f>INDEX('Mapping water'!$A$4:$U$352,MATCH($B283,'Mapping water'!$B$4:$B$352,0),MATCH(AG$4,'Mapping water'!$A$4:$U$4,0))*$E283</f>
        <v>0</v>
      </c>
      <c r="AH283" s="22">
        <f>INDEX('Mapping water'!$A$4:$U$352,MATCH($B283,'Mapping water'!$B$4:$B$352,0),MATCH(AH$4,'Mapping water'!$A$4:$U$4,0))*$E283</f>
        <v>0</v>
      </c>
      <c r="AI283" s="22">
        <f>INDEX('Mapping water'!$A$4:$U$352,MATCH($B283,'Mapping water'!$B$4:$B$352,0),MATCH(AI$4,'Mapping water'!$A$4:$U$4,0))*$E283</f>
        <v>0</v>
      </c>
      <c r="AJ283" s="22">
        <f>INDEX('Mapping water'!$A$4:$U$352,MATCH($B283,'Mapping water'!$B$4:$B$352,0),MATCH(AJ$4,'Mapping water'!$A$4:$U$4,0))*$E283</f>
        <v>0</v>
      </c>
      <c r="AK283" s="22">
        <f>INDEX('Mapping water'!$A$4:$U$352,MATCH($B283,'Mapping water'!$B$4:$B$352,0),MATCH(AK$4,'Mapping water'!$A$4:$U$4,0))*$E283</f>
        <v>54202.417519000002</v>
      </c>
      <c r="AL283" s="22">
        <f>INDEX('Mapping water'!$A$4:$U$352,MATCH($B283,'Mapping water'!$B$4:$B$352,0),MATCH(AL$4,'Mapping water'!$A$4:$U$4,0))*$E283</f>
        <v>0</v>
      </c>
      <c r="AM283" s="22">
        <f>INDEX('Mapping water'!$A$4:$U$352,MATCH($B283,'Mapping water'!$B$4:$B$352,0),MATCH(AM$4,'Mapping water'!$A$4:$U$4,0))*$E283</f>
        <v>0</v>
      </c>
      <c r="AN283" s="22">
        <f>INDEX('Mapping water'!$A$4:$U$352,MATCH($B283,'Mapping water'!$B$4:$B$352,0),MATCH(AN$4,'Mapping water'!$A$4:$U$4,0))*$E283</f>
        <v>0</v>
      </c>
      <c r="AO283" s="22">
        <f>INDEX('Mapping water'!$A$4:$U$352,MATCH($B283,'Mapping water'!$B$4:$B$352,0),MATCH(AO$4,'Mapping water'!$A$4:$U$4,0))*$E283</f>
        <v>0</v>
      </c>
      <c r="AP283" s="22">
        <f>INDEX('Mapping water'!$A$4:$U$352,MATCH($B283,'Mapping water'!$B$4:$B$352,0),MATCH(AP$4,'Mapping water'!$A$4:$U$4,0))*$E283</f>
        <v>0</v>
      </c>
      <c r="AQ283" s="22">
        <f>INDEX('Mapping water'!$A$4:$U$352,MATCH($B283,'Mapping water'!$B$4:$B$352,0),MATCH(AQ$4,'Mapping water'!$A$4:$U$4,0))*$E283</f>
        <v>0</v>
      </c>
      <c r="AR283" s="22">
        <f>INDEX('Mapping water'!$A$4:$U$352,MATCH($B283,'Mapping water'!$B$4:$B$352,0),MATCH(AR$4,'Mapping water'!$A$4:$U$4,0))*$E283</f>
        <v>0</v>
      </c>
      <c r="AS283" s="22">
        <f>INDEX('Mapping water'!$A$4:$U$352,MATCH($B283,'Mapping water'!$B$4:$B$352,0),MATCH(AS$4,'Mapping water'!$A$4:$U$4,0))*$E283</f>
        <v>0</v>
      </c>
      <c r="AT283" s="22">
        <f>INDEX('Mapping water'!$A$4:$U$352,MATCH($B283,'Mapping water'!$B$4:$B$352,0),MATCH(AT$4,'Mapping water'!$A$4:$U$4,0))*$E283</f>
        <v>0</v>
      </c>
      <c r="AU283" s="22">
        <f>INDEX('Mapping water'!$A$4:$U$352,MATCH($B283,'Mapping water'!$B$4:$B$352,0),MATCH(AU$4,'Mapping water'!$A$4:$U$4,0))*$E283</f>
        <v>0</v>
      </c>
      <c r="AV283" s="22">
        <f>INDEX('Mapping water'!$A$4:$U$352,MATCH($B283,'Mapping water'!$B$4:$B$352,0),MATCH(AD$4,'Mapping water'!$A$4:$U$4,0))*$F283</f>
        <v>0</v>
      </c>
      <c r="AW283" s="22">
        <f>INDEX('Mapping water'!$A$4:$U$352,MATCH($B283,'Mapping water'!$B$4:$B$352,0),MATCH(AE$4,'Mapping water'!$A$4:$U$4,0))*$F283</f>
        <v>0</v>
      </c>
      <c r="AX283" s="22">
        <f>INDEX('Mapping water'!$A$4:$U$352,MATCH($B283,'Mapping water'!$B$4:$B$352,0),MATCH(AF$4,'Mapping water'!$A$4:$U$4,0))*$F283</f>
        <v>0</v>
      </c>
      <c r="AY283" s="22">
        <f>INDEX('Mapping water'!$A$4:$U$352,MATCH($B283,'Mapping water'!$B$4:$B$352,0),MATCH(AG$4,'Mapping water'!$A$4:$U$4,0))*$F283</f>
        <v>0</v>
      </c>
      <c r="AZ283" s="22">
        <f>INDEX('Mapping water'!$A$4:$U$352,MATCH($B283,'Mapping water'!$B$4:$B$352,0),MATCH(AH$4,'Mapping water'!$A$4:$U$4,0))*$F283</f>
        <v>0</v>
      </c>
      <c r="BA283" s="22">
        <f>INDEX('Mapping water'!$A$4:$U$352,MATCH($B283,'Mapping water'!$B$4:$B$352,0),MATCH(AI$4,'Mapping water'!$A$4:$U$4,0))*$F283</f>
        <v>0</v>
      </c>
      <c r="BB283" s="22">
        <f>INDEX('Mapping water'!$A$4:$U$352,MATCH($B283,'Mapping water'!$B$4:$B$352,0),MATCH(AJ$4,'Mapping water'!$A$4:$U$4,0))*$F283</f>
        <v>0</v>
      </c>
      <c r="BC283" s="22">
        <f>INDEX('Mapping water'!$A$4:$U$352,MATCH($B283,'Mapping water'!$B$4:$B$352,0),MATCH(AK$4,'Mapping water'!$A$4:$U$4,0))*$F283</f>
        <v>54497.630706999997</v>
      </c>
      <c r="BD283" s="22">
        <f>INDEX('Mapping water'!$A$4:$U$352,MATCH($B283,'Mapping water'!$B$4:$B$352,0),MATCH(AL$4,'Mapping water'!$A$4:$U$4,0))*$F283</f>
        <v>0</v>
      </c>
      <c r="BE283" s="22">
        <f>INDEX('Mapping water'!$A$4:$U$352,MATCH($B283,'Mapping water'!$B$4:$B$352,0),MATCH(AM$4,'Mapping water'!$A$4:$U$4,0))*$F283</f>
        <v>0</v>
      </c>
      <c r="BF283" s="22">
        <f>INDEX('Mapping water'!$A$4:$U$352,MATCH($B283,'Mapping water'!$B$4:$B$352,0),MATCH(AN$4,'Mapping water'!$A$4:$U$4,0))*$F283</f>
        <v>0</v>
      </c>
      <c r="BG283" s="22">
        <f>INDEX('Mapping water'!$A$4:$U$352,MATCH($B283,'Mapping water'!$B$4:$B$352,0),MATCH(AO$4,'Mapping water'!$A$4:$U$4,0))*$F283</f>
        <v>0</v>
      </c>
      <c r="BH283" s="22">
        <f>INDEX('Mapping water'!$A$4:$U$352,MATCH($B283,'Mapping water'!$B$4:$B$352,0),MATCH(AP$4,'Mapping water'!$A$4:$U$4,0))*$F283</f>
        <v>0</v>
      </c>
      <c r="BI283" s="22">
        <f>INDEX('Mapping water'!$A$4:$U$352,MATCH($B283,'Mapping water'!$B$4:$B$352,0),MATCH(AQ$4,'Mapping water'!$A$4:$U$4,0))*$F283</f>
        <v>0</v>
      </c>
      <c r="BJ283" s="22">
        <f>INDEX('Mapping water'!$A$4:$U$352,MATCH($B283,'Mapping water'!$B$4:$B$352,0),MATCH(AR$4,'Mapping water'!$A$4:$U$4,0))*$F283</f>
        <v>0</v>
      </c>
      <c r="BK283" s="22">
        <f>INDEX('Mapping water'!$A$4:$U$352,MATCH($B283,'Mapping water'!$B$4:$B$352,0),MATCH(AS$4,'Mapping water'!$A$4:$U$4,0))*$F283</f>
        <v>0</v>
      </c>
      <c r="BL283" s="22">
        <f>INDEX('Mapping water'!$A$4:$U$352,MATCH($B283,'Mapping water'!$B$4:$B$352,0),MATCH(AT$4,'Mapping water'!$A$4:$U$4,0))*$F283</f>
        <v>0</v>
      </c>
      <c r="BM283" s="22">
        <f>INDEX('Mapping water'!$A$4:$U$352,MATCH($B283,'Mapping water'!$B$4:$B$352,0),MATCH(AU$4,'Mapping water'!$A$4:$U$4,0))*$F283</f>
        <v>0</v>
      </c>
      <c r="BN283" s="22">
        <f>INDEX('Mapping water'!$A$4:$U$352,MATCH($B283,'Mapping water'!$B$4:$B$352,0),MATCH(AV$4,'Mapping water'!$A$4:$U$4,0))*$G283</f>
        <v>0</v>
      </c>
      <c r="BO283" s="22">
        <f>INDEX('Mapping water'!$A$4:$U$352,MATCH($B283,'Mapping water'!$B$4:$B$352,0),MATCH(AW$4,'Mapping water'!$A$4:$U$4,0))*$G283</f>
        <v>0</v>
      </c>
      <c r="BP283" s="22">
        <f>INDEX('Mapping water'!$A$4:$U$352,MATCH($B283,'Mapping water'!$B$4:$B$352,0),MATCH(AX$4,'Mapping water'!$A$4:$U$4,0))*$G283</f>
        <v>0</v>
      </c>
      <c r="BQ283" s="22">
        <f>INDEX('Mapping water'!$A$4:$U$352,MATCH($B283,'Mapping water'!$B$4:$B$352,0),MATCH(AY$4,'Mapping water'!$A$4:$U$4,0))*$G283</f>
        <v>0</v>
      </c>
      <c r="BR283" s="22">
        <f>INDEX('Mapping water'!$A$4:$U$352,MATCH($B283,'Mapping water'!$B$4:$B$352,0),MATCH(AZ$4,'Mapping water'!$A$4:$U$4,0))*$G283</f>
        <v>0</v>
      </c>
      <c r="BS283" s="22">
        <f>INDEX('Mapping water'!$A$4:$U$352,MATCH($B283,'Mapping water'!$B$4:$B$352,0),MATCH(BA$4,'Mapping water'!$A$4:$U$4,0))*$G283</f>
        <v>0</v>
      </c>
      <c r="BT283" s="22">
        <f>INDEX('Mapping water'!$A$4:$U$352,MATCH($B283,'Mapping water'!$B$4:$B$352,0),MATCH(BB$4,'Mapping water'!$A$4:$U$4,0))*$G283</f>
        <v>0</v>
      </c>
      <c r="BU283" s="22">
        <f>INDEX('Mapping water'!$A$4:$U$352,MATCH($B283,'Mapping water'!$B$4:$B$352,0),MATCH(BC$4,'Mapping water'!$A$4:$U$4,0))*$G283</f>
        <v>54775.446731999997</v>
      </c>
      <c r="BV283" s="22">
        <f>INDEX('Mapping water'!$A$4:$U$352,MATCH($B283,'Mapping water'!$B$4:$B$352,0),MATCH(BD$4,'Mapping water'!$A$4:$U$4,0))*$G283</f>
        <v>0</v>
      </c>
      <c r="BW283" s="22">
        <f>INDEX('Mapping water'!$A$4:$U$352,MATCH($B283,'Mapping water'!$B$4:$B$352,0),MATCH(BE$4,'Mapping water'!$A$4:$U$4,0))*$G283</f>
        <v>0</v>
      </c>
      <c r="BX283" s="22">
        <f>INDEX('Mapping water'!$A$4:$U$352,MATCH($B283,'Mapping water'!$B$4:$B$352,0),MATCH(BF$4,'Mapping water'!$A$4:$U$4,0))*$G283</f>
        <v>0</v>
      </c>
      <c r="BY283" s="22">
        <f>INDEX('Mapping water'!$A$4:$U$352,MATCH($B283,'Mapping water'!$B$4:$B$352,0),MATCH(BG$4,'Mapping water'!$A$4:$U$4,0))*$G283</f>
        <v>0</v>
      </c>
      <c r="BZ283" s="22">
        <f>INDEX('Mapping water'!$A$4:$U$352,MATCH($B283,'Mapping water'!$B$4:$B$352,0),MATCH(BH$4,'Mapping water'!$A$4:$U$4,0))*$G283</f>
        <v>0</v>
      </c>
      <c r="CA283" s="22">
        <f>INDEX('Mapping water'!$A$4:$U$352,MATCH($B283,'Mapping water'!$B$4:$B$352,0),MATCH(BI$4,'Mapping water'!$A$4:$U$4,0))*$G283</f>
        <v>0</v>
      </c>
      <c r="CB283" s="22">
        <f>INDEX('Mapping water'!$A$4:$U$352,MATCH($B283,'Mapping water'!$B$4:$B$352,0),MATCH(BJ$4,'Mapping water'!$A$4:$U$4,0))*$G283</f>
        <v>0</v>
      </c>
      <c r="CC283" s="22">
        <f>INDEX('Mapping water'!$A$4:$U$352,MATCH($B283,'Mapping water'!$B$4:$B$352,0),MATCH(BK$4,'Mapping water'!$A$4:$U$4,0))*$G283</f>
        <v>0</v>
      </c>
      <c r="CD283" s="22">
        <f>INDEX('Mapping water'!$A$4:$U$352,MATCH($B283,'Mapping water'!$B$4:$B$352,0),MATCH(BL$4,'Mapping water'!$A$4:$U$4,0))*$G283</f>
        <v>0</v>
      </c>
      <c r="CE283" s="22">
        <f>INDEX('Mapping water'!$A$4:$U$352,MATCH($B283,'Mapping water'!$B$4:$B$352,0),MATCH(BM$4,'Mapping water'!$A$4:$U$4,0))*$G283</f>
        <v>0</v>
      </c>
      <c r="CF283" s="22">
        <f>INDEX('Mapping water'!$A$4:$U$352,MATCH($B283,'Mapping water'!$B$4:$B$352,0),MATCH(BN$4,'Mapping water'!$A$4:$U$4,0))*$H283</f>
        <v>0</v>
      </c>
      <c r="CG283" s="22">
        <f>INDEX('Mapping water'!$A$4:$U$352,MATCH($B283,'Mapping water'!$B$4:$B$352,0),MATCH(BO$4,'Mapping water'!$A$4:$U$4,0))*$H283</f>
        <v>0</v>
      </c>
      <c r="CH283" s="22">
        <f>INDEX('Mapping water'!$A$4:$U$352,MATCH($B283,'Mapping water'!$B$4:$B$352,0),MATCH(BP$4,'Mapping water'!$A$4:$U$4,0))*$H283</f>
        <v>0</v>
      </c>
      <c r="CI283" s="22">
        <f>INDEX('Mapping water'!$A$4:$U$352,MATCH($B283,'Mapping water'!$B$4:$B$352,0),MATCH(BQ$4,'Mapping water'!$A$4:$U$4,0))*$H283</f>
        <v>0</v>
      </c>
      <c r="CJ283" s="22">
        <f>INDEX('Mapping water'!$A$4:$U$352,MATCH($B283,'Mapping water'!$B$4:$B$352,0),MATCH(BR$4,'Mapping water'!$A$4:$U$4,0))*$H283</f>
        <v>0</v>
      </c>
      <c r="CK283" s="22">
        <f>INDEX('Mapping water'!$A$4:$U$352,MATCH($B283,'Mapping water'!$B$4:$B$352,0),MATCH(BS$4,'Mapping water'!$A$4:$U$4,0))*$H283</f>
        <v>0</v>
      </c>
      <c r="CL283" s="22">
        <f>INDEX('Mapping water'!$A$4:$U$352,MATCH($B283,'Mapping water'!$B$4:$B$352,0),MATCH(BT$4,'Mapping water'!$A$4:$U$4,0))*$H283</f>
        <v>0</v>
      </c>
      <c r="CM283" s="22">
        <f>INDEX('Mapping water'!$A$4:$U$352,MATCH($B283,'Mapping water'!$B$4:$B$352,0),MATCH(BU$4,'Mapping water'!$A$4:$U$4,0))*$H283</f>
        <v>55078.347626000002</v>
      </c>
      <c r="CN283" s="22">
        <f>INDEX('Mapping water'!$A$4:$U$352,MATCH($B283,'Mapping water'!$B$4:$B$352,0),MATCH(BV$4,'Mapping water'!$A$4:$U$4,0))*$H283</f>
        <v>0</v>
      </c>
      <c r="CO283" s="22">
        <f>INDEX('Mapping water'!$A$4:$U$352,MATCH($B283,'Mapping water'!$B$4:$B$352,0),MATCH(BW$4,'Mapping water'!$A$4:$U$4,0))*$H283</f>
        <v>0</v>
      </c>
      <c r="CP283" s="22">
        <f>INDEX('Mapping water'!$A$4:$U$352,MATCH($B283,'Mapping water'!$B$4:$B$352,0),MATCH(BX$4,'Mapping water'!$A$4:$U$4,0))*$H283</f>
        <v>0</v>
      </c>
      <c r="CQ283" s="22">
        <f>INDEX('Mapping water'!$A$4:$U$352,MATCH($B283,'Mapping water'!$B$4:$B$352,0),MATCH(BY$4,'Mapping water'!$A$4:$U$4,0))*$H283</f>
        <v>0</v>
      </c>
      <c r="CR283" s="22">
        <f>INDEX('Mapping water'!$A$4:$U$352,MATCH($B283,'Mapping water'!$B$4:$B$352,0),MATCH(BZ$4,'Mapping water'!$A$4:$U$4,0))*$H283</f>
        <v>0</v>
      </c>
      <c r="CS283" s="22">
        <f>INDEX('Mapping water'!$A$4:$U$352,MATCH($B283,'Mapping water'!$B$4:$B$352,0),MATCH(CA$4,'Mapping water'!$A$4:$U$4,0))*$H283</f>
        <v>0</v>
      </c>
      <c r="CT283" s="22">
        <f>INDEX('Mapping water'!$A$4:$U$352,MATCH($B283,'Mapping water'!$B$4:$B$352,0),MATCH(CB$4,'Mapping water'!$A$4:$U$4,0))*$H283</f>
        <v>0</v>
      </c>
      <c r="CU283" s="22">
        <f>INDEX('Mapping water'!$A$4:$U$352,MATCH($B283,'Mapping water'!$B$4:$B$352,0),MATCH(CC$4,'Mapping water'!$A$4:$U$4,0))*$H283</f>
        <v>0</v>
      </c>
      <c r="CV283" s="22">
        <f>INDEX('Mapping water'!$A$4:$U$352,MATCH($B283,'Mapping water'!$B$4:$B$352,0),MATCH(CD$4,'Mapping water'!$A$4:$U$4,0))*$H283</f>
        <v>0</v>
      </c>
      <c r="CW283" s="22">
        <f>INDEX('Mapping water'!$A$4:$U$352,MATCH($B283,'Mapping water'!$B$4:$B$352,0),MATCH(CE$4,'Mapping water'!$A$4:$U$4,0))*$H283</f>
        <v>0</v>
      </c>
      <c r="CX283" s="22">
        <f>INDEX('Mapping water'!$A$4:$U$352,MATCH($B283,'Mapping water'!$B$4:$B$352,0),MATCH(CF$4,'Mapping water'!$A$4:$U$4,0))*$I283</f>
        <v>0</v>
      </c>
      <c r="CY283" s="22">
        <f>INDEX('Mapping water'!$A$4:$U$352,MATCH($B283,'Mapping water'!$B$4:$B$352,0),MATCH(CG$4,'Mapping water'!$A$4:$U$4,0))*$I283</f>
        <v>0</v>
      </c>
      <c r="CZ283" s="22">
        <f>INDEX('Mapping water'!$A$4:$U$352,MATCH($B283,'Mapping water'!$B$4:$B$352,0),MATCH(CH$4,'Mapping water'!$A$4:$U$4,0))*$I283</f>
        <v>0</v>
      </c>
      <c r="DA283" s="22">
        <f>INDEX('Mapping water'!$A$4:$U$352,MATCH($B283,'Mapping water'!$B$4:$B$352,0),MATCH(CI$4,'Mapping water'!$A$4:$U$4,0))*$I283</f>
        <v>0</v>
      </c>
      <c r="DB283" s="22">
        <f>INDEX('Mapping water'!$A$4:$U$352,MATCH($B283,'Mapping water'!$B$4:$B$352,0),MATCH(CJ$4,'Mapping water'!$A$4:$U$4,0))*$I283</f>
        <v>0</v>
      </c>
      <c r="DC283" s="22">
        <f>INDEX('Mapping water'!$A$4:$U$352,MATCH($B283,'Mapping water'!$B$4:$B$352,0),MATCH(CK$4,'Mapping water'!$A$4:$U$4,0))*$I283</f>
        <v>0</v>
      </c>
      <c r="DD283" s="22">
        <f>INDEX('Mapping water'!$A$4:$U$352,MATCH($B283,'Mapping water'!$B$4:$B$352,0),MATCH(CL$4,'Mapping water'!$A$4:$U$4,0))*$I283</f>
        <v>0</v>
      </c>
      <c r="DE283" s="22">
        <f>INDEX('Mapping water'!$A$4:$U$352,MATCH($B283,'Mapping water'!$B$4:$B$352,0),MATCH(CM$4,'Mapping water'!$A$4:$U$4,0))*$I283</f>
        <v>55401.750435000002</v>
      </c>
      <c r="DF283" s="22">
        <f>INDEX('Mapping water'!$A$4:$U$352,MATCH($B283,'Mapping water'!$B$4:$B$352,0),MATCH(CN$4,'Mapping water'!$A$4:$U$4,0))*$I283</f>
        <v>0</v>
      </c>
      <c r="DG283" s="22">
        <f>INDEX('Mapping water'!$A$4:$U$352,MATCH($B283,'Mapping water'!$B$4:$B$352,0),MATCH(CO$4,'Mapping water'!$A$4:$U$4,0))*$I283</f>
        <v>0</v>
      </c>
      <c r="DH283" s="22">
        <f>INDEX('Mapping water'!$A$4:$U$352,MATCH($B283,'Mapping water'!$B$4:$B$352,0),MATCH(CP$4,'Mapping water'!$A$4:$U$4,0))*$I283</f>
        <v>0</v>
      </c>
      <c r="DI283" s="22">
        <f>INDEX('Mapping water'!$A$4:$U$352,MATCH($B283,'Mapping water'!$B$4:$B$352,0),MATCH(CQ$4,'Mapping water'!$A$4:$U$4,0))*$I283</f>
        <v>0</v>
      </c>
      <c r="DJ283" s="22">
        <f>INDEX('Mapping water'!$A$4:$U$352,MATCH($B283,'Mapping water'!$B$4:$B$352,0),MATCH(CR$4,'Mapping water'!$A$4:$U$4,0))*$I283</f>
        <v>0</v>
      </c>
      <c r="DK283" s="22">
        <f>INDEX('Mapping water'!$A$4:$U$352,MATCH($B283,'Mapping water'!$B$4:$B$352,0),MATCH(CS$4,'Mapping water'!$A$4:$U$4,0))*$I283</f>
        <v>0</v>
      </c>
      <c r="DL283" s="22">
        <f>INDEX('Mapping water'!$A$4:$U$352,MATCH($B283,'Mapping water'!$B$4:$B$352,0),MATCH(CT$4,'Mapping water'!$A$4:$U$4,0))*$I283</f>
        <v>0</v>
      </c>
      <c r="DM283" s="22">
        <f>INDEX('Mapping water'!$A$4:$U$352,MATCH($B283,'Mapping water'!$B$4:$B$352,0),MATCH(CU$4,'Mapping water'!$A$4:$U$4,0))*$I283</f>
        <v>0</v>
      </c>
      <c r="DN283" s="22">
        <f>INDEX('Mapping water'!$A$4:$U$352,MATCH($B283,'Mapping water'!$B$4:$B$352,0),MATCH(CV$4,'Mapping water'!$A$4:$U$4,0))*$I283</f>
        <v>0</v>
      </c>
      <c r="DO283" s="22">
        <f>INDEX('Mapping water'!$A$4:$U$352,MATCH($B283,'Mapping water'!$B$4:$B$352,0),MATCH(CW$4,'Mapping water'!$A$4:$U$4,0))*$I283</f>
        <v>0</v>
      </c>
      <c r="DP283" s="22">
        <f>INDEX('Mapping water'!$A$4:$U$352,MATCH($B283,'Mapping water'!$B$4:$B$352,0),MATCH(CX$4,'Mapping water'!$A$4:$U$4,0))*$J283</f>
        <v>0</v>
      </c>
      <c r="DQ283" s="22">
        <f>INDEX('Mapping water'!$A$4:$U$352,MATCH($B283,'Mapping water'!$B$4:$B$352,0),MATCH(CY$4,'Mapping water'!$A$4:$U$4,0))*$J283</f>
        <v>0</v>
      </c>
      <c r="DR283" s="22">
        <f>INDEX('Mapping water'!$A$4:$U$352,MATCH($B283,'Mapping water'!$B$4:$B$352,0),MATCH(CZ$4,'Mapping water'!$A$4:$U$4,0))*$J283</f>
        <v>0</v>
      </c>
      <c r="DS283" s="22">
        <f>INDEX('Mapping water'!$A$4:$U$352,MATCH($B283,'Mapping water'!$B$4:$B$352,0),MATCH(DA$4,'Mapping water'!$A$4:$U$4,0))*$J283</f>
        <v>0</v>
      </c>
      <c r="DT283" s="22">
        <f>INDEX('Mapping water'!$A$4:$U$352,MATCH($B283,'Mapping water'!$B$4:$B$352,0),MATCH(DB$4,'Mapping water'!$A$4:$U$4,0))*$J283</f>
        <v>0</v>
      </c>
      <c r="DU283" s="22">
        <f>INDEX('Mapping water'!$A$4:$U$352,MATCH($B283,'Mapping water'!$B$4:$B$352,0),MATCH(DC$4,'Mapping water'!$A$4:$U$4,0))*$J283</f>
        <v>0</v>
      </c>
      <c r="DV283" s="22">
        <f>INDEX('Mapping water'!$A$4:$U$352,MATCH($B283,'Mapping water'!$B$4:$B$352,0),MATCH(DD$4,'Mapping water'!$A$4:$U$4,0))*$J283</f>
        <v>0</v>
      </c>
      <c r="DW283" s="22">
        <f>INDEX('Mapping water'!$A$4:$U$352,MATCH($B283,'Mapping water'!$B$4:$B$352,0),MATCH(DE$4,'Mapping water'!$A$4:$U$4,0))*$J283</f>
        <v>55716.100211999998</v>
      </c>
      <c r="DX283" s="22">
        <f>INDEX('Mapping water'!$A$4:$U$352,MATCH($B283,'Mapping water'!$B$4:$B$352,0),MATCH(DF$4,'Mapping water'!$A$4:$U$4,0))*$J283</f>
        <v>0</v>
      </c>
      <c r="DY283" s="22">
        <f>INDEX('Mapping water'!$A$4:$U$352,MATCH($B283,'Mapping water'!$B$4:$B$352,0),MATCH(DG$4,'Mapping water'!$A$4:$U$4,0))*$J283</f>
        <v>0</v>
      </c>
      <c r="DZ283" s="22">
        <f>INDEX('Mapping water'!$A$4:$U$352,MATCH($B283,'Mapping water'!$B$4:$B$352,0),MATCH(DH$4,'Mapping water'!$A$4:$U$4,0))*$J283</f>
        <v>0</v>
      </c>
      <c r="EA283" s="22">
        <f>INDEX('Mapping water'!$A$4:$U$352,MATCH($B283,'Mapping water'!$B$4:$B$352,0),MATCH(DI$4,'Mapping water'!$A$4:$U$4,0))*$J283</f>
        <v>0</v>
      </c>
      <c r="EB283" s="22">
        <f>INDEX('Mapping water'!$A$4:$U$352,MATCH($B283,'Mapping water'!$B$4:$B$352,0),MATCH(DJ$4,'Mapping water'!$A$4:$U$4,0))*$J283</f>
        <v>0</v>
      </c>
      <c r="EC283" s="22">
        <f>INDEX('Mapping water'!$A$4:$U$352,MATCH($B283,'Mapping water'!$B$4:$B$352,0),MATCH(DK$4,'Mapping water'!$A$4:$U$4,0))*$J283</f>
        <v>0</v>
      </c>
      <c r="ED283" s="22">
        <f>INDEX('Mapping water'!$A$4:$U$352,MATCH($B283,'Mapping water'!$B$4:$B$352,0),MATCH(DL$4,'Mapping water'!$A$4:$U$4,0))*$J283</f>
        <v>0</v>
      </c>
      <c r="EE283" s="22">
        <f>INDEX('Mapping water'!$A$4:$U$352,MATCH($B283,'Mapping water'!$B$4:$B$352,0),MATCH(DM$4,'Mapping water'!$A$4:$U$4,0))*$J283</f>
        <v>0</v>
      </c>
      <c r="EF283" s="22">
        <f>INDEX('Mapping water'!$A$4:$U$352,MATCH($B283,'Mapping water'!$B$4:$B$352,0),MATCH(DN$4,'Mapping water'!$A$4:$U$4,0))*$J283</f>
        <v>0</v>
      </c>
      <c r="EG283" s="22">
        <f>INDEX('Mapping water'!$A$4:$U$352,MATCH($B283,'Mapping water'!$B$4:$B$352,0),MATCH(DO$4,'Mapping water'!$A$4:$U$4,0))*$J283</f>
        <v>0</v>
      </c>
      <c r="EH283" s="22">
        <f>INDEX('Mapping water'!$A$4:$U$352,MATCH($B283,'Mapping water'!$B$4:$B$352,0),MATCH(DP$4,'Mapping water'!$A$4:$U$4,0))*$K283</f>
        <v>0</v>
      </c>
      <c r="EI283" s="22">
        <f>INDEX('Mapping water'!$A$4:$U$352,MATCH($B283,'Mapping water'!$B$4:$B$352,0),MATCH(DQ$4,'Mapping water'!$A$4:$U$4,0))*$K283</f>
        <v>0</v>
      </c>
      <c r="EJ283" s="22">
        <f>INDEX('Mapping water'!$A$4:$U$352,MATCH($B283,'Mapping water'!$B$4:$B$352,0),MATCH(DR$4,'Mapping water'!$A$4:$U$4,0))*$K283</f>
        <v>0</v>
      </c>
      <c r="EK283" s="22">
        <f>INDEX('Mapping water'!$A$4:$U$352,MATCH($B283,'Mapping water'!$B$4:$B$352,0),MATCH(DS$4,'Mapping water'!$A$4:$U$4,0))*$K283</f>
        <v>0</v>
      </c>
      <c r="EL283" s="22">
        <f>INDEX('Mapping water'!$A$4:$U$352,MATCH($B283,'Mapping water'!$B$4:$B$352,0),MATCH(DT$4,'Mapping water'!$A$4:$U$4,0))*$K283</f>
        <v>0</v>
      </c>
      <c r="EM283" s="22">
        <f>INDEX('Mapping water'!$A$4:$U$352,MATCH($B283,'Mapping water'!$B$4:$B$352,0),MATCH(DU$4,'Mapping water'!$A$4:$U$4,0))*$K283</f>
        <v>0</v>
      </c>
      <c r="EN283" s="22">
        <f>INDEX('Mapping water'!$A$4:$U$352,MATCH($B283,'Mapping water'!$B$4:$B$352,0),MATCH(DV$4,'Mapping water'!$A$4:$U$4,0))*$K283</f>
        <v>0</v>
      </c>
      <c r="EO283" s="22">
        <f>INDEX('Mapping water'!$A$4:$U$352,MATCH($B283,'Mapping water'!$B$4:$B$352,0),MATCH(DW$4,'Mapping water'!$A$4:$U$4,0))*$K283</f>
        <v>56019.355071999998</v>
      </c>
      <c r="EP283" s="22">
        <f>INDEX('Mapping water'!$A$4:$U$352,MATCH($B283,'Mapping water'!$B$4:$B$352,0),MATCH(DX$4,'Mapping water'!$A$4:$U$4,0))*$K283</f>
        <v>0</v>
      </c>
      <c r="EQ283" s="22">
        <f>INDEX('Mapping water'!$A$4:$U$352,MATCH($B283,'Mapping water'!$B$4:$B$352,0),MATCH(DY$4,'Mapping water'!$A$4:$U$4,0))*$K283</f>
        <v>0</v>
      </c>
      <c r="ER283" s="22">
        <f>INDEX('Mapping water'!$A$4:$U$352,MATCH($B283,'Mapping water'!$B$4:$B$352,0),MATCH(DZ$4,'Mapping water'!$A$4:$U$4,0))*$K283</f>
        <v>0</v>
      </c>
      <c r="ES283" s="22">
        <f>INDEX('Mapping water'!$A$4:$U$352,MATCH($B283,'Mapping water'!$B$4:$B$352,0),MATCH(EA$4,'Mapping water'!$A$4:$U$4,0))*$K283</f>
        <v>0</v>
      </c>
      <c r="ET283" s="22">
        <f>INDEX('Mapping water'!$A$4:$U$352,MATCH($B283,'Mapping water'!$B$4:$B$352,0),MATCH(EB$4,'Mapping water'!$A$4:$U$4,0))*$K283</f>
        <v>0</v>
      </c>
      <c r="EU283" s="22">
        <f>INDEX('Mapping water'!$A$4:$U$352,MATCH($B283,'Mapping water'!$B$4:$B$352,0),MATCH(EC$4,'Mapping water'!$A$4:$U$4,0))*$K283</f>
        <v>0</v>
      </c>
      <c r="EV283" s="22">
        <f>INDEX('Mapping water'!$A$4:$U$352,MATCH($B283,'Mapping water'!$B$4:$B$352,0),MATCH(ED$4,'Mapping water'!$A$4:$U$4,0))*$K283</f>
        <v>0</v>
      </c>
      <c r="EW283" s="22">
        <f>INDEX('Mapping water'!$A$4:$U$352,MATCH($B283,'Mapping water'!$B$4:$B$352,0),MATCH(EE$4,'Mapping water'!$A$4:$U$4,0))*$K283</f>
        <v>0</v>
      </c>
      <c r="EX283" s="22">
        <f>INDEX('Mapping water'!$A$4:$U$352,MATCH($B283,'Mapping water'!$B$4:$B$352,0),MATCH(EF$4,'Mapping water'!$A$4:$U$4,0))*$K283</f>
        <v>0</v>
      </c>
      <c r="EY283" s="22">
        <f>INDEX('Mapping water'!$A$4:$U$352,MATCH($B283,'Mapping water'!$B$4:$B$352,0),MATCH(EG$4,'Mapping water'!$A$4:$U$4,0))*$K283</f>
        <v>0</v>
      </c>
    </row>
    <row r="284" spans="1:155" x14ac:dyDescent="0.2">
      <c r="A284" s="85" t="s">
        <v>609</v>
      </c>
      <c r="B284" s="85" t="s">
        <v>610</v>
      </c>
      <c r="C284" s="85" t="s">
        <v>177</v>
      </c>
      <c r="D284" s="23">
        <f>INDEX('Households Wales'!F$5:F$26,MATCH('Mapping HH to population water'!$B284,'Households Wales'!$B$5:$B$26,0))</f>
        <v>52411.110817000001</v>
      </c>
      <c r="E284" s="23">
        <f>INDEX('Households Wales'!G$5:G$26,MATCH('Mapping HH to population water'!$B284,'Households Wales'!$B$5:$B$26,0))</f>
        <v>52569.679564999999</v>
      </c>
      <c r="F284" s="23">
        <f>INDEX('Households Wales'!H$5:H$26,MATCH('Mapping HH to population water'!$B284,'Households Wales'!$B$5:$B$26,0))</f>
        <v>52742.576308999996</v>
      </c>
      <c r="G284" s="23">
        <f>INDEX('Households Wales'!I$5:I$26,MATCH('Mapping HH to population water'!$B284,'Households Wales'!$B$5:$B$26,0))</f>
        <v>52900.225266000001</v>
      </c>
      <c r="H284" s="23">
        <f>INDEX('Households Wales'!J$5:J$26,MATCH('Mapping HH to population water'!$B284,'Households Wales'!$B$5:$B$26,0))</f>
        <v>53050.111595000002</v>
      </c>
      <c r="I284" s="23">
        <f>INDEX('Households Wales'!K$5:K$26,MATCH('Mapping HH to population water'!$B284,'Households Wales'!$B$5:$B$26,0))</f>
        <v>53215.901298999997</v>
      </c>
      <c r="J284" s="23">
        <f>INDEX('Households Wales'!L$5:L$26,MATCH('Mapping HH to population water'!$B284,'Households Wales'!$B$5:$B$26,0))</f>
        <v>53364.867378000003</v>
      </c>
      <c r="K284" s="23">
        <f>INDEX('Households Wales'!M$5:M$26,MATCH('Mapping HH to population water'!$B284,'Households Wales'!$B$5:$B$26,0))</f>
        <v>53507.864624000002</v>
      </c>
      <c r="L284" s="22">
        <f>INDEX('Mapping water'!$A$4:$U$352,MATCH($B284,'Mapping water'!$B$4:$B$352,0),MATCH(L$4,'Mapping water'!$A$4:$U$4,0))*$D284</f>
        <v>0</v>
      </c>
      <c r="M284" s="22">
        <f>INDEX('Mapping water'!$A$4:$U$352,MATCH($B284,'Mapping water'!$B$4:$B$352,0),MATCH(M$4,'Mapping water'!$A$4:$U$4,0))*$D284</f>
        <v>0</v>
      </c>
      <c r="N284" s="22">
        <f>INDEX('Mapping water'!$A$4:$U$352,MATCH($B284,'Mapping water'!$B$4:$B$352,0),MATCH(N$4,'Mapping water'!$A$4:$U$4,0))*$D284</f>
        <v>0</v>
      </c>
      <c r="O284" s="22">
        <f>INDEX('Mapping water'!$A$4:$U$352,MATCH($B284,'Mapping water'!$B$4:$B$352,0),MATCH(O$4,'Mapping water'!$A$4:$U$4,0))*$D284</f>
        <v>0</v>
      </c>
      <c r="P284" s="22">
        <f>INDEX('Mapping water'!$A$4:$U$352,MATCH($B284,'Mapping water'!$B$4:$B$352,0),MATCH(P$4,'Mapping water'!$A$4:$U$4,0))*$D284</f>
        <v>0</v>
      </c>
      <c r="Q284" s="22">
        <f>INDEX('Mapping water'!$A$4:$U$352,MATCH($B284,'Mapping water'!$B$4:$B$352,0),MATCH(Q$4,'Mapping water'!$A$4:$U$4,0))*$D284</f>
        <v>0</v>
      </c>
      <c r="R284" s="22">
        <f>INDEX('Mapping water'!$A$4:$U$352,MATCH($B284,'Mapping water'!$B$4:$B$352,0),MATCH(R$4,'Mapping water'!$A$4:$U$4,0))*$D284</f>
        <v>0</v>
      </c>
      <c r="S284" s="22">
        <f>INDEX('Mapping water'!$A$4:$U$352,MATCH($B284,'Mapping water'!$B$4:$B$352,0),MATCH(S$4,'Mapping water'!$A$4:$U$4,0))*$D284</f>
        <v>52411.110817000001</v>
      </c>
      <c r="T284" s="22">
        <f>INDEX('Mapping water'!$A$4:$U$352,MATCH($B284,'Mapping water'!$B$4:$B$352,0),MATCH(T$4,'Mapping water'!$A$4:$U$4,0))*$D284</f>
        <v>0</v>
      </c>
      <c r="U284" s="22">
        <f>INDEX('Mapping water'!$A$4:$U$352,MATCH($B284,'Mapping water'!$B$4:$B$352,0),MATCH(U$4,'Mapping water'!$A$4:$U$4,0))*$D284</f>
        <v>0</v>
      </c>
      <c r="V284" s="22">
        <f>INDEX('Mapping water'!$A$4:$U$352,MATCH($B284,'Mapping water'!$B$4:$B$352,0),MATCH(V$4,'Mapping water'!$A$4:$U$4,0))*$D284</f>
        <v>0</v>
      </c>
      <c r="W284" s="22">
        <f>INDEX('Mapping water'!$A$4:$U$352,MATCH($B284,'Mapping water'!$B$4:$B$352,0),MATCH(W$4,'Mapping water'!$A$4:$U$4,0))*$D284</f>
        <v>0</v>
      </c>
      <c r="X284" s="22">
        <f>INDEX('Mapping water'!$A$4:$U$352,MATCH($B284,'Mapping water'!$B$4:$B$352,0),MATCH(X$4,'Mapping water'!$A$4:$U$4,0))*$D284</f>
        <v>0</v>
      </c>
      <c r="Y284" s="22">
        <f>INDEX('Mapping water'!$A$4:$U$352,MATCH($B284,'Mapping water'!$B$4:$B$352,0),MATCH(Y$4,'Mapping water'!$A$4:$U$4,0))*$D284</f>
        <v>0</v>
      </c>
      <c r="Z284" s="22">
        <f>INDEX('Mapping water'!$A$4:$U$352,MATCH($B284,'Mapping water'!$B$4:$B$352,0),MATCH(Z$4,'Mapping water'!$A$4:$U$4,0))*$D284</f>
        <v>0</v>
      </c>
      <c r="AA284" s="22">
        <f>INDEX('Mapping water'!$A$4:$U$352,MATCH($B284,'Mapping water'!$B$4:$B$352,0),MATCH(AA$4,'Mapping water'!$A$4:$U$4,0))*$D284</f>
        <v>0</v>
      </c>
      <c r="AB284" s="22">
        <f>INDEX('Mapping water'!$A$4:$U$352,MATCH($B284,'Mapping water'!$B$4:$B$352,0),MATCH(AB$4,'Mapping water'!$A$4:$U$4,0))*$D284</f>
        <v>0</v>
      </c>
      <c r="AC284" s="22">
        <f>INDEX('Mapping water'!$A$4:$U$352,MATCH($B284,'Mapping water'!$B$4:$B$352,0),MATCH(AC$4,'Mapping water'!$A$4:$U$4,0))*$D284</f>
        <v>0</v>
      </c>
      <c r="AD284" s="22">
        <f>INDEX('Mapping water'!$A$4:$U$352,MATCH($B284,'Mapping water'!$B$4:$B$352,0),MATCH(AD$4,'Mapping water'!$A$4:$U$4,0))*$E284</f>
        <v>0</v>
      </c>
      <c r="AE284" s="22">
        <f>INDEX('Mapping water'!$A$4:$U$352,MATCH($B284,'Mapping water'!$B$4:$B$352,0),MATCH(AE$4,'Mapping water'!$A$4:$U$4,0))*$E284</f>
        <v>0</v>
      </c>
      <c r="AF284" s="22">
        <f>INDEX('Mapping water'!$A$4:$U$352,MATCH($B284,'Mapping water'!$B$4:$B$352,0),MATCH(AF$4,'Mapping water'!$A$4:$U$4,0))*$E284</f>
        <v>0</v>
      </c>
      <c r="AG284" s="22">
        <f>INDEX('Mapping water'!$A$4:$U$352,MATCH($B284,'Mapping water'!$B$4:$B$352,0),MATCH(AG$4,'Mapping water'!$A$4:$U$4,0))*$E284</f>
        <v>0</v>
      </c>
      <c r="AH284" s="22">
        <f>INDEX('Mapping water'!$A$4:$U$352,MATCH($B284,'Mapping water'!$B$4:$B$352,0),MATCH(AH$4,'Mapping water'!$A$4:$U$4,0))*$E284</f>
        <v>0</v>
      </c>
      <c r="AI284" s="22">
        <f>INDEX('Mapping water'!$A$4:$U$352,MATCH($B284,'Mapping water'!$B$4:$B$352,0),MATCH(AI$4,'Mapping water'!$A$4:$U$4,0))*$E284</f>
        <v>0</v>
      </c>
      <c r="AJ284" s="22">
        <f>INDEX('Mapping water'!$A$4:$U$352,MATCH($B284,'Mapping water'!$B$4:$B$352,0),MATCH(AJ$4,'Mapping water'!$A$4:$U$4,0))*$E284</f>
        <v>0</v>
      </c>
      <c r="AK284" s="22">
        <f>INDEX('Mapping water'!$A$4:$U$352,MATCH($B284,'Mapping water'!$B$4:$B$352,0),MATCH(AK$4,'Mapping water'!$A$4:$U$4,0))*$E284</f>
        <v>52569.679564999999</v>
      </c>
      <c r="AL284" s="22">
        <f>INDEX('Mapping water'!$A$4:$U$352,MATCH($B284,'Mapping water'!$B$4:$B$352,0),MATCH(AL$4,'Mapping water'!$A$4:$U$4,0))*$E284</f>
        <v>0</v>
      </c>
      <c r="AM284" s="22">
        <f>INDEX('Mapping water'!$A$4:$U$352,MATCH($B284,'Mapping water'!$B$4:$B$352,0),MATCH(AM$4,'Mapping water'!$A$4:$U$4,0))*$E284</f>
        <v>0</v>
      </c>
      <c r="AN284" s="22">
        <f>INDEX('Mapping water'!$A$4:$U$352,MATCH($B284,'Mapping water'!$B$4:$B$352,0),MATCH(AN$4,'Mapping water'!$A$4:$U$4,0))*$E284</f>
        <v>0</v>
      </c>
      <c r="AO284" s="22">
        <f>INDEX('Mapping water'!$A$4:$U$352,MATCH($B284,'Mapping water'!$B$4:$B$352,0),MATCH(AO$4,'Mapping water'!$A$4:$U$4,0))*$E284</f>
        <v>0</v>
      </c>
      <c r="AP284" s="22">
        <f>INDEX('Mapping water'!$A$4:$U$352,MATCH($B284,'Mapping water'!$B$4:$B$352,0),MATCH(AP$4,'Mapping water'!$A$4:$U$4,0))*$E284</f>
        <v>0</v>
      </c>
      <c r="AQ284" s="22">
        <f>INDEX('Mapping water'!$A$4:$U$352,MATCH($B284,'Mapping water'!$B$4:$B$352,0),MATCH(AQ$4,'Mapping water'!$A$4:$U$4,0))*$E284</f>
        <v>0</v>
      </c>
      <c r="AR284" s="22">
        <f>INDEX('Mapping water'!$A$4:$U$352,MATCH($B284,'Mapping water'!$B$4:$B$352,0),MATCH(AR$4,'Mapping water'!$A$4:$U$4,0))*$E284</f>
        <v>0</v>
      </c>
      <c r="AS284" s="22">
        <f>INDEX('Mapping water'!$A$4:$U$352,MATCH($B284,'Mapping water'!$B$4:$B$352,0),MATCH(AS$4,'Mapping water'!$A$4:$U$4,0))*$E284</f>
        <v>0</v>
      </c>
      <c r="AT284" s="22">
        <f>INDEX('Mapping water'!$A$4:$U$352,MATCH($B284,'Mapping water'!$B$4:$B$352,0),MATCH(AT$4,'Mapping water'!$A$4:$U$4,0))*$E284</f>
        <v>0</v>
      </c>
      <c r="AU284" s="22">
        <f>INDEX('Mapping water'!$A$4:$U$352,MATCH($B284,'Mapping water'!$B$4:$B$352,0),MATCH(AU$4,'Mapping water'!$A$4:$U$4,0))*$E284</f>
        <v>0</v>
      </c>
      <c r="AV284" s="22">
        <f>INDEX('Mapping water'!$A$4:$U$352,MATCH($B284,'Mapping water'!$B$4:$B$352,0),MATCH(AD$4,'Mapping water'!$A$4:$U$4,0))*$F284</f>
        <v>0</v>
      </c>
      <c r="AW284" s="22">
        <f>INDEX('Mapping water'!$A$4:$U$352,MATCH($B284,'Mapping water'!$B$4:$B$352,0),MATCH(AE$4,'Mapping water'!$A$4:$U$4,0))*$F284</f>
        <v>0</v>
      </c>
      <c r="AX284" s="22">
        <f>INDEX('Mapping water'!$A$4:$U$352,MATCH($B284,'Mapping water'!$B$4:$B$352,0),MATCH(AF$4,'Mapping water'!$A$4:$U$4,0))*$F284</f>
        <v>0</v>
      </c>
      <c r="AY284" s="22">
        <f>INDEX('Mapping water'!$A$4:$U$352,MATCH($B284,'Mapping water'!$B$4:$B$352,0),MATCH(AG$4,'Mapping water'!$A$4:$U$4,0))*$F284</f>
        <v>0</v>
      </c>
      <c r="AZ284" s="22">
        <f>INDEX('Mapping water'!$A$4:$U$352,MATCH($B284,'Mapping water'!$B$4:$B$352,0),MATCH(AH$4,'Mapping water'!$A$4:$U$4,0))*$F284</f>
        <v>0</v>
      </c>
      <c r="BA284" s="22">
        <f>INDEX('Mapping water'!$A$4:$U$352,MATCH($B284,'Mapping water'!$B$4:$B$352,0),MATCH(AI$4,'Mapping water'!$A$4:$U$4,0))*$F284</f>
        <v>0</v>
      </c>
      <c r="BB284" s="22">
        <f>INDEX('Mapping water'!$A$4:$U$352,MATCH($B284,'Mapping water'!$B$4:$B$352,0),MATCH(AJ$4,'Mapping water'!$A$4:$U$4,0))*$F284</f>
        <v>0</v>
      </c>
      <c r="BC284" s="22">
        <f>INDEX('Mapping water'!$A$4:$U$352,MATCH($B284,'Mapping water'!$B$4:$B$352,0),MATCH(AK$4,'Mapping water'!$A$4:$U$4,0))*$F284</f>
        <v>52742.576308999996</v>
      </c>
      <c r="BD284" s="22">
        <f>INDEX('Mapping water'!$A$4:$U$352,MATCH($B284,'Mapping water'!$B$4:$B$352,0),MATCH(AL$4,'Mapping water'!$A$4:$U$4,0))*$F284</f>
        <v>0</v>
      </c>
      <c r="BE284" s="22">
        <f>INDEX('Mapping water'!$A$4:$U$352,MATCH($B284,'Mapping water'!$B$4:$B$352,0),MATCH(AM$4,'Mapping water'!$A$4:$U$4,0))*$F284</f>
        <v>0</v>
      </c>
      <c r="BF284" s="22">
        <f>INDEX('Mapping water'!$A$4:$U$352,MATCH($B284,'Mapping water'!$B$4:$B$352,0),MATCH(AN$4,'Mapping water'!$A$4:$U$4,0))*$F284</f>
        <v>0</v>
      </c>
      <c r="BG284" s="22">
        <f>INDEX('Mapping water'!$A$4:$U$352,MATCH($B284,'Mapping water'!$B$4:$B$352,0),MATCH(AO$4,'Mapping water'!$A$4:$U$4,0))*$F284</f>
        <v>0</v>
      </c>
      <c r="BH284" s="22">
        <f>INDEX('Mapping water'!$A$4:$U$352,MATCH($B284,'Mapping water'!$B$4:$B$352,0),MATCH(AP$4,'Mapping water'!$A$4:$U$4,0))*$F284</f>
        <v>0</v>
      </c>
      <c r="BI284" s="22">
        <f>INDEX('Mapping water'!$A$4:$U$352,MATCH($B284,'Mapping water'!$B$4:$B$352,0),MATCH(AQ$4,'Mapping water'!$A$4:$U$4,0))*$F284</f>
        <v>0</v>
      </c>
      <c r="BJ284" s="22">
        <f>INDEX('Mapping water'!$A$4:$U$352,MATCH($B284,'Mapping water'!$B$4:$B$352,0),MATCH(AR$4,'Mapping water'!$A$4:$U$4,0))*$F284</f>
        <v>0</v>
      </c>
      <c r="BK284" s="22">
        <f>INDEX('Mapping water'!$A$4:$U$352,MATCH($B284,'Mapping water'!$B$4:$B$352,0),MATCH(AS$4,'Mapping water'!$A$4:$U$4,0))*$F284</f>
        <v>0</v>
      </c>
      <c r="BL284" s="22">
        <f>INDEX('Mapping water'!$A$4:$U$352,MATCH($B284,'Mapping water'!$B$4:$B$352,0),MATCH(AT$4,'Mapping water'!$A$4:$U$4,0))*$F284</f>
        <v>0</v>
      </c>
      <c r="BM284" s="22">
        <f>INDEX('Mapping water'!$A$4:$U$352,MATCH($B284,'Mapping water'!$B$4:$B$352,0),MATCH(AU$4,'Mapping water'!$A$4:$U$4,0))*$F284</f>
        <v>0</v>
      </c>
      <c r="BN284" s="22">
        <f>INDEX('Mapping water'!$A$4:$U$352,MATCH($B284,'Mapping water'!$B$4:$B$352,0),MATCH(AV$4,'Mapping water'!$A$4:$U$4,0))*$G284</f>
        <v>0</v>
      </c>
      <c r="BO284" s="22">
        <f>INDEX('Mapping water'!$A$4:$U$352,MATCH($B284,'Mapping water'!$B$4:$B$352,0),MATCH(AW$4,'Mapping water'!$A$4:$U$4,0))*$G284</f>
        <v>0</v>
      </c>
      <c r="BP284" s="22">
        <f>INDEX('Mapping water'!$A$4:$U$352,MATCH($B284,'Mapping water'!$B$4:$B$352,0),MATCH(AX$4,'Mapping water'!$A$4:$U$4,0))*$G284</f>
        <v>0</v>
      </c>
      <c r="BQ284" s="22">
        <f>INDEX('Mapping water'!$A$4:$U$352,MATCH($B284,'Mapping water'!$B$4:$B$352,0),MATCH(AY$4,'Mapping water'!$A$4:$U$4,0))*$G284</f>
        <v>0</v>
      </c>
      <c r="BR284" s="22">
        <f>INDEX('Mapping water'!$A$4:$U$352,MATCH($B284,'Mapping water'!$B$4:$B$352,0),MATCH(AZ$4,'Mapping water'!$A$4:$U$4,0))*$G284</f>
        <v>0</v>
      </c>
      <c r="BS284" s="22">
        <f>INDEX('Mapping water'!$A$4:$U$352,MATCH($B284,'Mapping water'!$B$4:$B$352,0),MATCH(BA$4,'Mapping water'!$A$4:$U$4,0))*$G284</f>
        <v>0</v>
      </c>
      <c r="BT284" s="22">
        <f>INDEX('Mapping water'!$A$4:$U$352,MATCH($B284,'Mapping water'!$B$4:$B$352,0),MATCH(BB$4,'Mapping water'!$A$4:$U$4,0))*$G284</f>
        <v>0</v>
      </c>
      <c r="BU284" s="22">
        <f>INDEX('Mapping water'!$A$4:$U$352,MATCH($B284,'Mapping water'!$B$4:$B$352,0),MATCH(BC$4,'Mapping water'!$A$4:$U$4,0))*$G284</f>
        <v>52900.225266000001</v>
      </c>
      <c r="BV284" s="22">
        <f>INDEX('Mapping water'!$A$4:$U$352,MATCH($B284,'Mapping water'!$B$4:$B$352,0),MATCH(BD$4,'Mapping water'!$A$4:$U$4,0))*$G284</f>
        <v>0</v>
      </c>
      <c r="BW284" s="22">
        <f>INDEX('Mapping water'!$A$4:$U$352,MATCH($B284,'Mapping water'!$B$4:$B$352,0),MATCH(BE$4,'Mapping water'!$A$4:$U$4,0))*$G284</f>
        <v>0</v>
      </c>
      <c r="BX284" s="22">
        <f>INDEX('Mapping water'!$A$4:$U$352,MATCH($B284,'Mapping water'!$B$4:$B$352,0),MATCH(BF$4,'Mapping water'!$A$4:$U$4,0))*$G284</f>
        <v>0</v>
      </c>
      <c r="BY284" s="22">
        <f>INDEX('Mapping water'!$A$4:$U$352,MATCH($B284,'Mapping water'!$B$4:$B$352,0),MATCH(BG$4,'Mapping water'!$A$4:$U$4,0))*$G284</f>
        <v>0</v>
      </c>
      <c r="BZ284" s="22">
        <f>INDEX('Mapping water'!$A$4:$U$352,MATCH($B284,'Mapping water'!$B$4:$B$352,0),MATCH(BH$4,'Mapping water'!$A$4:$U$4,0))*$G284</f>
        <v>0</v>
      </c>
      <c r="CA284" s="22">
        <f>INDEX('Mapping water'!$A$4:$U$352,MATCH($B284,'Mapping water'!$B$4:$B$352,0),MATCH(BI$4,'Mapping water'!$A$4:$U$4,0))*$G284</f>
        <v>0</v>
      </c>
      <c r="CB284" s="22">
        <f>INDEX('Mapping water'!$A$4:$U$352,MATCH($B284,'Mapping water'!$B$4:$B$352,0),MATCH(BJ$4,'Mapping water'!$A$4:$U$4,0))*$G284</f>
        <v>0</v>
      </c>
      <c r="CC284" s="22">
        <f>INDEX('Mapping water'!$A$4:$U$352,MATCH($B284,'Mapping water'!$B$4:$B$352,0),MATCH(BK$4,'Mapping water'!$A$4:$U$4,0))*$G284</f>
        <v>0</v>
      </c>
      <c r="CD284" s="22">
        <f>INDEX('Mapping water'!$A$4:$U$352,MATCH($B284,'Mapping water'!$B$4:$B$352,0),MATCH(BL$4,'Mapping water'!$A$4:$U$4,0))*$G284</f>
        <v>0</v>
      </c>
      <c r="CE284" s="22">
        <f>INDEX('Mapping water'!$A$4:$U$352,MATCH($B284,'Mapping water'!$B$4:$B$352,0),MATCH(BM$4,'Mapping water'!$A$4:$U$4,0))*$G284</f>
        <v>0</v>
      </c>
      <c r="CF284" s="22">
        <f>INDEX('Mapping water'!$A$4:$U$352,MATCH($B284,'Mapping water'!$B$4:$B$352,0),MATCH(BN$4,'Mapping water'!$A$4:$U$4,0))*$H284</f>
        <v>0</v>
      </c>
      <c r="CG284" s="22">
        <f>INDEX('Mapping water'!$A$4:$U$352,MATCH($B284,'Mapping water'!$B$4:$B$352,0),MATCH(BO$4,'Mapping water'!$A$4:$U$4,0))*$H284</f>
        <v>0</v>
      </c>
      <c r="CH284" s="22">
        <f>INDEX('Mapping water'!$A$4:$U$352,MATCH($B284,'Mapping water'!$B$4:$B$352,0),MATCH(BP$4,'Mapping water'!$A$4:$U$4,0))*$H284</f>
        <v>0</v>
      </c>
      <c r="CI284" s="22">
        <f>INDEX('Mapping water'!$A$4:$U$352,MATCH($B284,'Mapping water'!$B$4:$B$352,0),MATCH(BQ$4,'Mapping water'!$A$4:$U$4,0))*$H284</f>
        <v>0</v>
      </c>
      <c r="CJ284" s="22">
        <f>INDEX('Mapping water'!$A$4:$U$352,MATCH($B284,'Mapping water'!$B$4:$B$352,0),MATCH(BR$4,'Mapping water'!$A$4:$U$4,0))*$H284</f>
        <v>0</v>
      </c>
      <c r="CK284" s="22">
        <f>INDEX('Mapping water'!$A$4:$U$352,MATCH($B284,'Mapping water'!$B$4:$B$352,0),MATCH(BS$4,'Mapping water'!$A$4:$U$4,0))*$H284</f>
        <v>0</v>
      </c>
      <c r="CL284" s="22">
        <f>INDEX('Mapping water'!$A$4:$U$352,MATCH($B284,'Mapping water'!$B$4:$B$352,0),MATCH(BT$4,'Mapping water'!$A$4:$U$4,0))*$H284</f>
        <v>0</v>
      </c>
      <c r="CM284" s="22">
        <f>INDEX('Mapping water'!$A$4:$U$352,MATCH($B284,'Mapping water'!$B$4:$B$352,0),MATCH(BU$4,'Mapping water'!$A$4:$U$4,0))*$H284</f>
        <v>53050.111595000002</v>
      </c>
      <c r="CN284" s="22">
        <f>INDEX('Mapping water'!$A$4:$U$352,MATCH($B284,'Mapping water'!$B$4:$B$352,0),MATCH(BV$4,'Mapping water'!$A$4:$U$4,0))*$H284</f>
        <v>0</v>
      </c>
      <c r="CO284" s="22">
        <f>INDEX('Mapping water'!$A$4:$U$352,MATCH($B284,'Mapping water'!$B$4:$B$352,0),MATCH(BW$4,'Mapping water'!$A$4:$U$4,0))*$H284</f>
        <v>0</v>
      </c>
      <c r="CP284" s="22">
        <f>INDEX('Mapping water'!$A$4:$U$352,MATCH($B284,'Mapping water'!$B$4:$B$352,0),MATCH(BX$4,'Mapping water'!$A$4:$U$4,0))*$H284</f>
        <v>0</v>
      </c>
      <c r="CQ284" s="22">
        <f>INDEX('Mapping water'!$A$4:$U$352,MATCH($B284,'Mapping water'!$B$4:$B$352,0),MATCH(BY$4,'Mapping water'!$A$4:$U$4,0))*$H284</f>
        <v>0</v>
      </c>
      <c r="CR284" s="22">
        <f>INDEX('Mapping water'!$A$4:$U$352,MATCH($B284,'Mapping water'!$B$4:$B$352,0),MATCH(BZ$4,'Mapping water'!$A$4:$U$4,0))*$H284</f>
        <v>0</v>
      </c>
      <c r="CS284" s="22">
        <f>INDEX('Mapping water'!$A$4:$U$352,MATCH($B284,'Mapping water'!$B$4:$B$352,0),MATCH(CA$4,'Mapping water'!$A$4:$U$4,0))*$H284</f>
        <v>0</v>
      </c>
      <c r="CT284" s="22">
        <f>INDEX('Mapping water'!$A$4:$U$352,MATCH($B284,'Mapping water'!$B$4:$B$352,0),MATCH(CB$4,'Mapping water'!$A$4:$U$4,0))*$H284</f>
        <v>0</v>
      </c>
      <c r="CU284" s="22">
        <f>INDEX('Mapping water'!$A$4:$U$352,MATCH($B284,'Mapping water'!$B$4:$B$352,0),MATCH(CC$4,'Mapping water'!$A$4:$U$4,0))*$H284</f>
        <v>0</v>
      </c>
      <c r="CV284" s="22">
        <f>INDEX('Mapping water'!$A$4:$U$352,MATCH($B284,'Mapping water'!$B$4:$B$352,0),MATCH(CD$4,'Mapping water'!$A$4:$U$4,0))*$H284</f>
        <v>0</v>
      </c>
      <c r="CW284" s="22">
        <f>INDEX('Mapping water'!$A$4:$U$352,MATCH($B284,'Mapping water'!$B$4:$B$352,0),MATCH(CE$4,'Mapping water'!$A$4:$U$4,0))*$H284</f>
        <v>0</v>
      </c>
      <c r="CX284" s="22">
        <f>INDEX('Mapping water'!$A$4:$U$352,MATCH($B284,'Mapping water'!$B$4:$B$352,0),MATCH(CF$4,'Mapping water'!$A$4:$U$4,0))*$I284</f>
        <v>0</v>
      </c>
      <c r="CY284" s="22">
        <f>INDEX('Mapping water'!$A$4:$U$352,MATCH($B284,'Mapping water'!$B$4:$B$352,0),MATCH(CG$4,'Mapping water'!$A$4:$U$4,0))*$I284</f>
        <v>0</v>
      </c>
      <c r="CZ284" s="22">
        <f>INDEX('Mapping water'!$A$4:$U$352,MATCH($B284,'Mapping water'!$B$4:$B$352,0),MATCH(CH$4,'Mapping water'!$A$4:$U$4,0))*$I284</f>
        <v>0</v>
      </c>
      <c r="DA284" s="22">
        <f>INDEX('Mapping water'!$A$4:$U$352,MATCH($B284,'Mapping water'!$B$4:$B$352,0),MATCH(CI$4,'Mapping water'!$A$4:$U$4,0))*$I284</f>
        <v>0</v>
      </c>
      <c r="DB284" s="22">
        <f>INDEX('Mapping water'!$A$4:$U$352,MATCH($B284,'Mapping water'!$B$4:$B$352,0),MATCH(CJ$4,'Mapping water'!$A$4:$U$4,0))*$I284</f>
        <v>0</v>
      </c>
      <c r="DC284" s="22">
        <f>INDEX('Mapping water'!$A$4:$U$352,MATCH($B284,'Mapping water'!$B$4:$B$352,0),MATCH(CK$4,'Mapping water'!$A$4:$U$4,0))*$I284</f>
        <v>0</v>
      </c>
      <c r="DD284" s="22">
        <f>INDEX('Mapping water'!$A$4:$U$352,MATCH($B284,'Mapping water'!$B$4:$B$352,0),MATCH(CL$4,'Mapping water'!$A$4:$U$4,0))*$I284</f>
        <v>0</v>
      </c>
      <c r="DE284" s="22">
        <f>INDEX('Mapping water'!$A$4:$U$352,MATCH($B284,'Mapping water'!$B$4:$B$352,0),MATCH(CM$4,'Mapping water'!$A$4:$U$4,0))*$I284</f>
        <v>53215.901298999997</v>
      </c>
      <c r="DF284" s="22">
        <f>INDEX('Mapping water'!$A$4:$U$352,MATCH($B284,'Mapping water'!$B$4:$B$352,0),MATCH(CN$4,'Mapping water'!$A$4:$U$4,0))*$I284</f>
        <v>0</v>
      </c>
      <c r="DG284" s="22">
        <f>INDEX('Mapping water'!$A$4:$U$352,MATCH($B284,'Mapping water'!$B$4:$B$352,0),MATCH(CO$4,'Mapping water'!$A$4:$U$4,0))*$I284</f>
        <v>0</v>
      </c>
      <c r="DH284" s="22">
        <f>INDEX('Mapping water'!$A$4:$U$352,MATCH($B284,'Mapping water'!$B$4:$B$352,0),MATCH(CP$4,'Mapping water'!$A$4:$U$4,0))*$I284</f>
        <v>0</v>
      </c>
      <c r="DI284" s="22">
        <f>INDEX('Mapping water'!$A$4:$U$352,MATCH($B284,'Mapping water'!$B$4:$B$352,0),MATCH(CQ$4,'Mapping water'!$A$4:$U$4,0))*$I284</f>
        <v>0</v>
      </c>
      <c r="DJ284" s="22">
        <f>INDEX('Mapping water'!$A$4:$U$352,MATCH($B284,'Mapping water'!$B$4:$B$352,0),MATCH(CR$4,'Mapping water'!$A$4:$U$4,0))*$I284</f>
        <v>0</v>
      </c>
      <c r="DK284" s="22">
        <f>INDEX('Mapping water'!$A$4:$U$352,MATCH($B284,'Mapping water'!$B$4:$B$352,0),MATCH(CS$4,'Mapping water'!$A$4:$U$4,0))*$I284</f>
        <v>0</v>
      </c>
      <c r="DL284" s="22">
        <f>INDEX('Mapping water'!$A$4:$U$352,MATCH($B284,'Mapping water'!$B$4:$B$352,0),MATCH(CT$4,'Mapping water'!$A$4:$U$4,0))*$I284</f>
        <v>0</v>
      </c>
      <c r="DM284" s="22">
        <f>INDEX('Mapping water'!$A$4:$U$352,MATCH($B284,'Mapping water'!$B$4:$B$352,0),MATCH(CU$4,'Mapping water'!$A$4:$U$4,0))*$I284</f>
        <v>0</v>
      </c>
      <c r="DN284" s="22">
        <f>INDEX('Mapping water'!$A$4:$U$352,MATCH($B284,'Mapping water'!$B$4:$B$352,0),MATCH(CV$4,'Mapping water'!$A$4:$U$4,0))*$I284</f>
        <v>0</v>
      </c>
      <c r="DO284" s="22">
        <f>INDEX('Mapping water'!$A$4:$U$352,MATCH($B284,'Mapping water'!$B$4:$B$352,0),MATCH(CW$4,'Mapping water'!$A$4:$U$4,0))*$I284</f>
        <v>0</v>
      </c>
      <c r="DP284" s="22">
        <f>INDEX('Mapping water'!$A$4:$U$352,MATCH($B284,'Mapping water'!$B$4:$B$352,0),MATCH(CX$4,'Mapping water'!$A$4:$U$4,0))*$J284</f>
        <v>0</v>
      </c>
      <c r="DQ284" s="22">
        <f>INDEX('Mapping water'!$A$4:$U$352,MATCH($B284,'Mapping water'!$B$4:$B$352,0),MATCH(CY$4,'Mapping water'!$A$4:$U$4,0))*$J284</f>
        <v>0</v>
      </c>
      <c r="DR284" s="22">
        <f>INDEX('Mapping water'!$A$4:$U$352,MATCH($B284,'Mapping water'!$B$4:$B$352,0),MATCH(CZ$4,'Mapping water'!$A$4:$U$4,0))*$J284</f>
        <v>0</v>
      </c>
      <c r="DS284" s="22">
        <f>INDEX('Mapping water'!$A$4:$U$352,MATCH($B284,'Mapping water'!$B$4:$B$352,0),MATCH(DA$4,'Mapping water'!$A$4:$U$4,0))*$J284</f>
        <v>0</v>
      </c>
      <c r="DT284" s="22">
        <f>INDEX('Mapping water'!$A$4:$U$352,MATCH($B284,'Mapping water'!$B$4:$B$352,0),MATCH(DB$4,'Mapping water'!$A$4:$U$4,0))*$J284</f>
        <v>0</v>
      </c>
      <c r="DU284" s="22">
        <f>INDEX('Mapping water'!$A$4:$U$352,MATCH($B284,'Mapping water'!$B$4:$B$352,0),MATCH(DC$4,'Mapping water'!$A$4:$U$4,0))*$J284</f>
        <v>0</v>
      </c>
      <c r="DV284" s="22">
        <f>INDEX('Mapping water'!$A$4:$U$352,MATCH($B284,'Mapping water'!$B$4:$B$352,0),MATCH(DD$4,'Mapping water'!$A$4:$U$4,0))*$J284</f>
        <v>0</v>
      </c>
      <c r="DW284" s="22">
        <f>INDEX('Mapping water'!$A$4:$U$352,MATCH($B284,'Mapping water'!$B$4:$B$352,0),MATCH(DE$4,'Mapping water'!$A$4:$U$4,0))*$J284</f>
        <v>53364.867378000003</v>
      </c>
      <c r="DX284" s="22">
        <f>INDEX('Mapping water'!$A$4:$U$352,MATCH($B284,'Mapping water'!$B$4:$B$352,0),MATCH(DF$4,'Mapping water'!$A$4:$U$4,0))*$J284</f>
        <v>0</v>
      </c>
      <c r="DY284" s="22">
        <f>INDEX('Mapping water'!$A$4:$U$352,MATCH($B284,'Mapping water'!$B$4:$B$352,0),MATCH(DG$4,'Mapping water'!$A$4:$U$4,0))*$J284</f>
        <v>0</v>
      </c>
      <c r="DZ284" s="22">
        <f>INDEX('Mapping water'!$A$4:$U$352,MATCH($B284,'Mapping water'!$B$4:$B$352,0),MATCH(DH$4,'Mapping water'!$A$4:$U$4,0))*$J284</f>
        <v>0</v>
      </c>
      <c r="EA284" s="22">
        <f>INDEX('Mapping water'!$A$4:$U$352,MATCH($B284,'Mapping water'!$B$4:$B$352,0),MATCH(DI$4,'Mapping water'!$A$4:$U$4,0))*$J284</f>
        <v>0</v>
      </c>
      <c r="EB284" s="22">
        <f>INDEX('Mapping water'!$A$4:$U$352,MATCH($B284,'Mapping water'!$B$4:$B$352,0),MATCH(DJ$4,'Mapping water'!$A$4:$U$4,0))*$J284</f>
        <v>0</v>
      </c>
      <c r="EC284" s="22">
        <f>INDEX('Mapping water'!$A$4:$U$352,MATCH($B284,'Mapping water'!$B$4:$B$352,0),MATCH(DK$4,'Mapping water'!$A$4:$U$4,0))*$J284</f>
        <v>0</v>
      </c>
      <c r="ED284" s="22">
        <f>INDEX('Mapping water'!$A$4:$U$352,MATCH($B284,'Mapping water'!$B$4:$B$352,0),MATCH(DL$4,'Mapping water'!$A$4:$U$4,0))*$J284</f>
        <v>0</v>
      </c>
      <c r="EE284" s="22">
        <f>INDEX('Mapping water'!$A$4:$U$352,MATCH($B284,'Mapping water'!$B$4:$B$352,0),MATCH(DM$4,'Mapping water'!$A$4:$U$4,0))*$J284</f>
        <v>0</v>
      </c>
      <c r="EF284" s="22">
        <f>INDEX('Mapping water'!$A$4:$U$352,MATCH($B284,'Mapping water'!$B$4:$B$352,0),MATCH(DN$4,'Mapping water'!$A$4:$U$4,0))*$J284</f>
        <v>0</v>
      </c>
      <c r="EG284" s="22">
        <f>INDEX('Mapping water'!$A$4:$U$352,MATCH($B284,'Mapping water'!$B$4:$B$352,0),MATCH(DO$4,'Mapping water'!$A$4:$U$4,0))*$J284</f>
        <v>0</v>
      </c>
      <c r="EH284" s="22">
        <f>INDEX('Mapping water'!$A$4:$U$352,MATCH($B284,'Mapping water'!$B$4:$B$352,0),MATCH(DP$4,'Mapping water'!$A$4:$U$4,0))*$K284</f>
        <v>0</v>
      </c>
      <c r="EI284" s="22">
        <f>INDEX('Mapping water'!$A$4:$U$352,MATCH($B284,'Mapping water'!$B$4:$B$352,0),MATCH(DQ$4,'Mapping water'!$A$4:$U$4,0))*$K284</f>
        <v>0</v>
      </c>
      <c r="EJ284" s="22">
        <f>INDEX('Mapping water'!$A$4:$U$352,MATCH($B284,'Mapping water'!$B$4:$B$352,0),MATCH(DR$4,'Mapping water'!$A$4:$U$4,0))*$K284</f>
        <v>0</v>
      </c>
      <c r="EK284" s="22">
        <f>INDEX('Mapping water'!$A$4:$U$352,MATCH($B284,'Mapping water'!$B$4:$B$352,0),MATCH(DS$4,'Mapping water'!$A$4:$U$4,0))*$K284</f>
        <v>0</v>
      </c>
      <c r="EL284" s="22">
        <f>INDEX('Mapping water'!$A$4:$U$352,MATCH($B284,'Mapping water'!$B$4:$B$352,0),MATCH(DT$4,'Mapping water'!$A$4:$U$4,0))*$K284</f>
        <v>0</v>
      </c>
      <c r="EM284" s="22">
        <f>INDEX('Mapping water'!$A$4:$U$352,MATCH($B284,'Mapping water'!$B$4:$B$352,0),MATCH(DU$4,'Mapping water'!$A$4:$U$4,0))*$K284</f>
        <v>0</v>
      </c>
      <c r="EN284" s="22">
        <f>INDEX('Mapping water'!$A$4:$U$352,MATCH($B284,'Mapping water'!$B$4:$B$352,0),MATCH(DV$4,'Mapping water'!$A$4:$U$4,0))*$K284</f>
        <v>0</v>
      </c>
      <c r="EO284" s="22">
        <f>INDEX('Mapping water'!$A$4:$U$352,MATCH($B284,'Mapping water'!$B$4:$B$352,0),MATCH(DW$4,'Mapping water'!$A$4:$U$4,0))*$K284</f>
        <v>53507.864624000002</v>
      </c>
      <c r="EP284" s="22">
        <f>INDEX('Mapping water'!$A$4:$U$352,MATCH($B284,'Mapping water'!$B$4:$B$352,0),MATCH(DX$4,'Mapping water'!$A$4:$U$4,0))*$K284</f>
        <v>0</v>
      </c>
      <c r="EQ284" s="22">
        <f>INDEX('Mapping water'!$A$4:$U$352,MATCH($B284,'Mapping water'!$B$4:$B$352,0),MATCH(DY$4,'Mapping water'!$A$4:$U$4,0))*$K284</f>
        <v>0</v>
      </c>
      <c r="ER284" s="22">
        <f>INDEX('Mapping water'!$A$4:$U$352,MATCH($B284,'Mapping water'!$B$4:$B$352,0),MATCH(DZ$4,'Mapping water'!$A$4:$U$4,0))*$K284</f>
        <v>0</v>
      </c>
      <c r="ES284" s="22">
        <f>INDEX('Mapping water'!$A$4:$U$352,MATCH($B284,'Mapping water'!$B$4:$B$352,0),MATCH(EA$4,'Mapping water'!$A$4:$U$4,0))*$K284</f>
        <v>0</v>
      </c>
      <c r="ET284" s="22">
        <f>INDEX('Mapping water'!$A$4:$U$352,MATCH($B284,'Mapping water'!$B$4:$B$352,0),MATCH(EB$4,'Mapping water'!$A$4:$U$4,0))*$K284</f>
        <v>0</v>
      </c>
      <c r="EU284" s="22">
        <f>INDEX('Mapping water'!$A$4:$U$352,MATCH($B284,'Mapping water'!$B$4:$B$352,0),MATCH(EC$4,'Mapping water'!$A$4:$U$4,0))*$K284</f>
        <v>0</v>
      </c>
      <c r="EV284" s="22">
        <f>INDEX('Mapping water'!$A$4:$U$352,MATCH($B284,'Mapping water'!$B$4:$B$352,0),MATCH(ED$4,'Mapping water'!$A$4:$U$4,0))*$K284</f>
        <v>0</v>
      </c>
      <c r="EW284" s="22">
        <f>INDEX('Mapping water'!$A$4:$U$352,MATCH($B284,'Mapping water'!$B$4:$B$352,0),MATCH(EE$4,'Mapping water'!$A$4:$U$4,0))*$K284</f>
        <v>0</v>
      </c>
      <c r="EX284" s="22">
        <f>INDEX('Mapping water'!$A$4:$U$352,MATCH($B284,'Mapping water'!$B$4:$B$352,0),MATCH(EF$4,'Mapping water'!$A$4:$U$4,0))*$K284</f>
        <v>0</v>
      </c>
      <c r="EY284" s="22">
        <f>INDEX('Mapping water'!$A$4:$U$352,MATCH($B284,'Mapping water'!$B$4:$B$352,0),MATCH(EG$4,'Mapping water'!$A$4:$U$4,0))*$K284</f>
        <v>0</v>
      </c>
    </row>
    <row r="285" spans="1:155" x14ac:dyDescent="0.2">
      <c r="A285" s="85" t="s">
        <v>611</v>
      </c>
      <c r="B285" s="85" t="s">
        <v>612</v>
      </c>
      <c r="C285" s="85" t="s">
        <v>177</v>
      </c>
      <c r="D285" s="23">
        <f>INDEX('Households Wales'!F$5:F$26,MATCH('Mapping HH to population water'!$B285,'Households Wales'!$B$5:$B$26,0))</f>
        <v>41549.789642000003</v>
      </c>
      <c r="E285" s="23">
        <f>INDEX('Households Wales'!G$5:G$26,MATCH('Mapping HH to population water'!$B285,'Households Wales'!$B$5:$B$26,0))</f>
        <v>41671.118362000001</v>
      </c>
      <c r="F285" s="23">
        <f>INDEX('Households Wales'!H$5:H$26,MATCH('Mapping HH to population water'!$B285,'Households Wales'!$B$5:$B$26,0))</f>
        <v>41803.979393000001</v>
      </c>
      <c r="G285" s="23">
        <f>INDEX('Households Wales'!I$5:I$26,MATCH('Mapping HH to population water'!$B285,'Households Wales'!$B$5:$B$26,0))</f>
        <v>41923.230910999999</v>
      </c>
      <c r="H285" s="23">
        <f>INDEX('Households Wales'!J$5:J$26,MATCH('Mapping HH to population water'!$B285,'Households Wales'!$B$5:$B$26,0))</f>
        <v>42041.544959999999</v>
      </c>
      <c r="I285" s="23">
        <f>INDEX('Households Wales'!K$5:K$26,MATCH('Mapping HH to population water'!$B285,'Households Wales'!$B$5:$B$26,0))</f>
        <v>42174.870056</v>
      </c>
      <c r="J285" s="23">
        <f>INDEX('Households Wales'!L$5:L$26,MATCH('Mapping HH to population water'!$B285,'Households Wales'!$B$5:$B$26,0))</f>
        <v>42296.557083</v>
      </c>
      <c r="K285" s="23">
        <f>INDEX('Households Wales'!M$5:M$26,MATCH('Mapping HH to population water'!$B285,'Households Wales'!$B$5:$B$26,0))</f>
        <v>42413.599563999996</v>
      </c>
      <c r="L285" s="22">
        <f>INDEX('Mapping water'!$A$4:$U$352,MATCH($B285,'Mapping water'!$B$4:$B$352,0),MATCH(L$4,'Mapping water'!$A$4:$U$4,0))*$D285</f>
        <v>0</v>
      </c>
      <c r="M285" s="22">
        <f>INDEX('Mapping water'!$A$4:$U$352,MATCH($B285,'Mapping water'!$B$4:$B$352,0),MATCH(M$4,'Mapping water'!$A$4:$U$4,0))*$D285</f>
        <v>0</v>
      </c>
      <c r="N285" s="22">
        <f>INDEX('Mapping water'!$A$4:$U$352,MATCH($B285,'Mapping water'!$B$4:$B$352,0),MATCH(N$4,'Mapping water'!$A$4:$U$4,0))*$D285</f>
        <v>0</v>
      </c>
      <c r="O285" s="22">
        <f>INDEX('Mapping water'!$A$4:$U$352,MATCH($B285,'Mapping water'!$B$4:$B$352,0),MATCH(O$4,'Mapping water'!$A$4:$U$4,0))*$D285</f>
        <v>0</v>
      </c>
      <c r="P285" s="22">
        <f>INDEX('Mapping water'!$A$4:$U$352,MATCH($B285,'Mapping water'!$B$4:$B$352,0),MATCH(P$4,'Mapping water'!$A$4:$U$4,0))*$D285</f>
        <v>0</v>
      </c>
      <c r="Q285" s="22">
        <f>INDEX('Mapping water'!$A$4:$U$352,MATCH($B285,'Mapping water'!$B$4:$B$352,0),MATCH(Q$4,'Mapping water'!$A$4:$U$4,0))*$D285</f>
        <v>0</v>
      </c>
      <c r="R285" s="22">
        <f>INDEX('Mapping water'!$A$4:$U$352,MATCH($B285,'Mapping water'!$B$4:$B$352,0),MATCH(R$4,'Mapping water'!$A$4:$U$4,0))*$D285</f>
        <v>0</v>
      </c>
      <c r="S285" s="22">
        <f>INDEX('Mapping water'!$A$4:$U$352,MATCH($B285,'Mapping water'!$B$4:$B$352,0),MATCH(S$4,'Mapping water'!$A$4:$U$4,0))*$D285</f>
        <v>41549.789642000003</v>
      </c>
      <c r="T285" s="22">
        <f>INDEX('Mapping water'!$A$4:$U$352,MATCH($B285,'Mapping water'!$B$4:$B$352,0),MATCH(T$4,'Mapping water'!$A$4:$U$4,0))*$D285</f>
        <v>0</v>
      </c>
      <c r="U285" s="22">
        <f>INDEX('Mapping water'!$A$4:$U$352,MATCH($B285,'Mapping water'!$B$4:$B$352,0),MATCH(U$4,'Mapping water'!$A$4:$U$4,0))*$D285</f>
        <v>0</v>
      </c>
      <c r="V285" s="22">
        <f>INDEX('Mapping water'!$A$4:$U$352,MATCH($B285,'Mapping water'!$B$4:$B$352,0),MATCH(V$4,'Mapping water'!$A$4:$U$4,0))*$D285</f>
        <v>0</v>
      </c>
      <c r="W285" s="22">
        <f>INDEX('Mapping water'!$A$4:$U$352,MATCH($B285,'Mapping water'!$B$4:$B$352,0),MATCH(W$4,'Mapping water'!$A$4:$U$4,0))*$D285</f>
        <v>0</v>
      </c>
      <c r="X285" s="22">
        <f>INDEX('Mapping water'!$A$4:$U$352,MATCH($B285,'Mapping water'!$B$4:$B$352,0),MATCH(X$4,'Mapping water'!$A$4:$U$4,0))*$D285</f>
        <v>0</v>
      </c>
      <c r="Y285" s="22">
        <f>INDEX('Mapping water'!$A$4:$U$352,MATCH($B285,'Mapping water'!$B$4:$B$352,0),MATCH(Y$4,'Mapping water'!$A$4:$U$4,0))*$D285</f>
        <v>0</v>
      </c>
      <c r="Z285" s="22">
        <f>INDEX('Mapping water'!$A$4:$U$352,MATCH($B285,'Mapping water'!$B$4:$B$352,0),MATCH(Z$4,'Mapping water'!$A$4:$U$4,0))*$D285</f>
        <v>0</v>
      </c>
      <c r="AA285" s="22">
        <f>INDEX('Mapping water'!$A$4:$U$352,MATCH($B285,'Mapping water'!$B$4:$B$352,0),MATCH(AA$4,'Mapping water'!$A$4:$U$4,0))*$D285</f>
        <v>0</v>
      </c>
      <c r="AB285" s="22">
        <f>INDEX('Mapping water'!$A$4:$U$352,MATCH($B285,'Mapping water'!$B$4:$B$352,0),MATCH(AB$4,'Mapping water'!$A$4:$U$4,0))*$D285</f>
        <v>0</v>
      </c>
      <c r="AC285" s="22">
        <f>INDEX('Mapping water'!$A$4:$U$352,MATCH($B285,'Mapping water'!$B$4:$B$352,0),MATCH(AC$4,'Mapping water'!$A$4:$U$4,0))*$D285</f>
        <v>0</v>
      </c>
      <c r="AD285" s="22">
        <f>INDEX('Mapping water'!$A$4:$U$352,MATCH($B285,'Mapping water'!$B$4:$B$352,0),MATCH(AD$4,'Mapping water'!$A$4:$U$4,0))*$E285</f>
        <v>0</v>
      </c>
      <c r="AE285" s="22">
        <f>INDEX('Mapping water'!$A$4:$U$352,MATCH($B285,'Mapping water'!$B$4:$B$352,0),MATCH(AE$4,'Mapping water'!$A$4:$U$4,0))*$E285</f>
        <v>0</v>
      </c>
      <c r="AF285" s="22">
        <f>INDEX('Mapping water'!$A$4:$U$352,MATCH($B285,'Mapping water'!$B$4:$B$352,0),MATCH(AF$4,'Mapping water'!$A$4:$U$4,0))*$E285</f>
        <v>0</v>
      </c>
      <c r="AG285" s="22">
        <f>INDEX('Mapping water'!$A$4:$U$352,MATCH($B285,'Mapping water'!$B$4:$B$352,0),MATCH(AG$4,'Mapping water'!$A$4:$U$4,0))*$E285</f>
        <v>0</v>
      </c>
      <c r="AH285" s="22">
        <f>INDEX('Mapping water'!$A$4:$U$352,MATCH($B285,'Mapping water'!$B$4:$B$352,0),MATCH(AH$4,'Mapping water'!$A$4:$U$4,0))*$E285</f>
        <v>0</v>
      </c>
      <c r="AI285" s="22">
        <f>INDEX('Mapping water'!$A$4:$U$352,MATCH($B285,'Mapping water'!$B$4:$B$352,0),MATCH(AI$4,'Mapping water'!$A$4:$U$4,0))*$E285</f>
        <v>0</v>
      </c>
      <c r="AJ285" s="22">
        <f>INDEX('Mapping water'!$A$4:$U$352,MATCH($B285,'Mapping water'!$B$4:$B$352,0),MATCH(AJ$4,'Mapping water'!$A$4:$U$4,0))*$E285</f>
        <v>0</v>
      </c>
      <c r="AK285" s="22">
        <f>INDEX('Mapping water'!$A$4:$U$352,MATCH($B285,'Mapping water'!$B$4:$B$352,0),MATCH(AK$4,'Mapping water'!$A$4:$U$4,0))*$E285</f>
        <v>41671.118362000001</v>
      </c>
      <c r="AL285" s="22">
        <f>INDEX('Mapping water'!$A$4:$U$352,MATCH($B285,'Mapping water'!$B$4:$B$352,0),MATCH(AL$4,'Mapping water'!$A$4:$U$4,0))*$E285</f>
        <v>0</v>
      </c>
      <c r="AM285" s="22">
        <f>INDEX('Mapping water'!$A$4:$U$352,MATCH($B285,'Mapping water'!$B$4:$B$352,0),MATCH(AM$4,'Mapping water'!$A$4:$U$4,0))*$E285</f>
        <v>0</v>
      </c>
      <c r="AN285" s="22">
        <f>INDEX('Mapping water'!$A$4:$U$352,MATCH($B285,'Mapping water'!$B$4:$B$352,0),MATCH(AN$4,'Mapping water'!$A$4:$U$4,0))*$E285</f>
        <v>0</v>
      </c>
      <c r="AO285" s="22">
        <f>INDEX('Mapping water'!$A$4:$U$352,MATCH($B285,'Mapping water'!$B$4:$B$352,0),MATCH(AO$4,'Mapping water'!$A$4:$U$4,0))*$E285</f>
        <v>0</v>
      </c>
      <c r="AP285" s="22">
        <f>INDEX('Mapping water'!$A$4:$U$352,MATCH($B285,'Mapping water'!$B$4:$B$352,0),MATCH(AP$4,'Mapping water'!$A$4:$U$4,0))*$E285</f>
        <v>0</v>
      </c>
      <c r="AQ285" s="22">
        <f>INDEX('Mapping water'!$A$4:$U$352,MATCH($B285,'Mapping water'!$B$4:$B$352,0),MATCH(AQ$4,'Mapping water'!$A$4:$U$4,0))*$E285</f>
        <v>0</v>
      </c>
      <c r="AR285" s="22">
        <f>INDEX('Mapping water'!$A$4:$U$352,MATCH($B285,'Mapping water'!$B$4:$B$352,0),MATCH(AR$4,'Mapping water'!$A$4:$U$4,0))*$E285</f>
        <v>0</v>
      </c>
      <c r="AS285" s="22">
        <f>INDEX('Mapping water'!$A$4:$U$352,MATCH($B285,'Mapping water'!$B$4:$B$352,0),MATCH(AS$4,'Mapping water'!$A$4:$U$4,0))*$E285</f>
        <v>0</v>
      </c>
      <c r="AT285" s="22">
        <f>INDEX('Mapping water'!$A$4:$U$352,MATCH($B285,'Mapping water'!$B$4:$B$352,0),MATCH(AT$4,'Mapping water'!$A$4:$U$4,0))*$E285</f>
        <v>0</v>
      </c>
      <c r="AU285" s="22">
        <f>INDEX('Mapping water'!$A$4:$U$352,MATCH($B285,'Mapping water'!$B$4:$B$352,0),MATCH(AU$4,'Mapping water'!$A$4:$U$4,0))*$E285</f>
        <v>0</v>
      </c>
      <c r="AV285" s="22">
        <f>INDEX('Mapping water'!$A$4:$U$352,MATCH($B285,'Mapping water'!$B$4:$B$352,0),MATCH(AD$4,'Mapping water'!$A$4:$U$4,0))*$F285</f>
        <v>0</v>
      </c>
      <c r="AW285" s="22">
        <f>INDEX('Mapping water'!$A$4:$U$352,MATCH($B285,'Mapping water'!$B$4:$B$352,0),MATCH(AE$4,'Mapping water'!$A$4:$U$4,0))*$F285</f>
        <v>0</v>
      </c>
      <c r="AX285" s="22">
        <f>INDEX('Mapping water'!$A$4:$U$352,MATCH($B285,'Mapping water'!$B$4:$B$352,0),MATCH(AF$4,'Mapping water'!$A$4:$U$4,0))*$F285</f>
        <v>0</v>
      </c>
      <c r="AY285" s="22">
        <f>INDEX('Mapping water'!$A$4:$U$352,MATCH($B285,'Mapping water'!$B$4:$B$352,0),MATCH(AG$4,'Mapping water'!$A$4:$U$4,0))*$F285</f>
        <v>0</v>
      </c>
      <c r="AZ285" s="22">
        <f>INDEX('Mapping water'!$A$4:$U$352,MATCH($B285,'Mapping water'!$B$4:$B$352,0),MATCH(AH$4,'Mapping water'!$A$4:$U$4,0))*$F285</f>
        <v>0</v>
      </c>
      <c r="BA285" s="22">
        <f>INDEX('Mapping water'!$A$4:$U$352,MATCH($B285,'Mapping water'!$B$4:$B$352,0),MATCH(AI$4,'Mapping water'!$A$4:$U$4,0))*$F285</f>
        <v>0</v>
      </c>
      <c r="BB285" s="22">
        <f>INDEX('Mapping water'!$A$4:$U$352,MATCH($B285,'Mapping water'!$B$4:$B$352,0),MATCH(AJ$4,'Mapping water'!$A$4:$U$4,0))*$F285</f>
        <v>0</v>
      </c>
      <c r="BC285" s="22">
        <f>INDEX('Mapping water'!$A$4:$U$352,MATCH($B285,'Mapping water'!$B$4:$B$352,0),MATCH(AK$4,'Mapping water'!$A$4:$U$4,0))*$F285</f>
        <v>41803.979393000001</v>
      </c>
      <c r="BD285" s="22">
        <f>INDEX('Mapping water'!$A$4:$U$352,MATCH($B285,'Mapping water'!$B$4:$B$352,0),MATCH(AL$4,'Mapping water'!$A$4:$U$4,0))*$F285</f>
        <v>0</v>
      </c>
      <c r="BE285" s="22">
        <f>INDEX('Mapping water'!$A$4:$U$352,MATCH($B285,'Mapping water'!$B$4:$B$352,0),MATCH(AM$4,'Mapping water'!$A$4:$U$4,0))*$F285</f>
        <v>0</v>
      </c>
      <c r="BF285" s="22">
        <f>INDEX('Mapping water'!$A$4:$U$352,MATCH($B285,'Mapping water'!$B$4:$B$352,0),MATCH(AN$4,'Mapping water'!$A$4:$U$4,0))*$F285</f>
        <v>0</v>
      </c>
      <c r="BG285" s="22">
        <f>INDEX('Mapping water'!$A$4:$U$352,MATCH($B285,'Mapping water'!$B$4:$B$352,0),MATCH(AO$4,'Mapping water'!$A$4:$U$4,0))*$F285</f>
        <v>0</v>
      </c>
      <c r="BH285" s="22">
        <f>INDEX('Mapping water'!$A$4:$U$352,MATCH($B285,'Mapping water'!$B$4:$B$352,0),MATCH(AP$4,'Mapping water'!$A$4:$U$4,0))*$F285</f>
        <v>0</v>
      </c>
      <c r="BI285" s="22">
        <f>INDEX('Mapping water'!$A$4:$U$352,MATCH($B285,'Mapping water'!$B$4:$B$352,0),MATCH(AQ$4,'Mapping water'!$A$4:$U$4,0))*$F285</f>
        <v>0</v>
      </c>
      <c r="BJ285" s="22">
        <f>INDEX('Mapping water'!$A$4:$U$352,MATCH($B285,'Mapping water'!$B$4:$B$352,0),MATCH(AR$4,'Mapping water'!$A$4:$U$4,0))*$F285</f>
        <v>0</v>
      </c>
      <c r="BK285" s="22">
        <f>INDEX('Mapping water'!$A$4:$U$352,MATCH($B285,'Mapping water'!$B$4:$B$352,0),MATCH(AS$4,'Mapping water'!$A$4:$U$4,0))*$F285</f>
        <v>0</v>
      </c>
      <c r="BL285" s="22">
        <f>INDEX('Mapping water'!$A$4:$U$352,MATCH($B285,'Mapping water'!$B$4:$B$352,0),MATCH(AT$4,'Mapping water'!$A$4:$U$4,0))*$F285</f>
        <v>0</v>
      </c>
      <c r="BM285" s="22">
        <f>INDEX('Mapping water'!$A$4:$U$352,MATCH($B285,'Mapping water'!$B$4:$B$352,0),MATCH(AU$4,'Mapping water'!$A$4:$U$4,0))*$F285</f>
        <v>0</v>
      </c>
      <c r="BN285" s="22">
        <f>INDEX('Mapping water'!$A$4:$U$352,MATCH($B285,'Mapping water'!$B$4:$B$352,0),MATCH(AV$4,'Mapping water'!$A$4:$U$4,0))*$G285</f>
        <v>0</v>
      </c>
      <c r="BO285" s="22">
        <f>INDEX('Mapping water'!$A$4:$U$352,MATCH($B285,'Mapping water'!$B$4:$B$352,0),MATCH(AW$4,'Mapping water'!$A$4:$U$4,0))*$G285</f>
        <v>0</v>
      </c>
      <c r="BP285" s="22">
        <f>INDEX('Mapping water'!$A$4:$U$352,MATCH($B285,'Mapping water'!$B$4:$B$352,0),MATCH(AX$4,'Mapping water'!$A$4:$U$4,0))*$G285</f>
        <v>0</v>
      </c>
      <c r="BQ285" s="22">
        <f>INDEX('Mapping water'!$A$4:$U$352,MATCH($B285,'Mapping water'!$B$4:$B$352,0),MATCH(AY$4,'Mapping water'!$A$4:$U$4,0))*$G285</f>
        <v>0</v>
      </c>
      <c r="BR285" s="22">
        <f>INDEX('Mapping water'!$A$4:$U$352,MATCH($B285,'Mapping water'!$B$4:$B$352,0),MATCH(AZ$4,'Mapping water'!$A$4:$U$4,0))*$G285</f>
        <v>0</v>
      </c>
      <c r="BS285" s="22">
        <f>INDEX('Mapping water'!$A$4:$U$352,MATCH($B285,'Mapping water'!$B$4:$B$352,0),MATCH(BA$4,'Mapping water'!$A$4:$U$4,0))*$G285</f>
        <v>0</v>
      </c>
      <c r="BT285" s="22">
        <f>INDEX('Mapping water'!$A$4:$U$352,MATCH($B285,'Mapping water'!$B$4:$B$352,0),MATCH(BB$4,'Mapping water'!$A$4:$U$4,0))*$G285</f>
        <v>0</v>
      </c>
      <c r="BU285" s="22">
        <f>INDEX('Mapping water'!$A$4:$U$352,MATCH($B285,'Mapping water'!$B$4:$B$352,0),MATCH(BC$4,'Mapping water'!$A$4:$U$4,0))*$G285</f>
        <v>41923.230910999999</v>
      </c>
      <c r="BV285" s="22">
        <f>INDEX('Mapping water'!$A$4:$U$352,MATCH($B285,'Mapping water'!$B$4:$B$352,0),MATCH(BD$4,'Mapping water'!$A$4:$U$4,0))*$G285</f>
        <v>0</v>
      </c>
      <c r="BW285" s="22">
        <f>INDEX('Mapping water'!$A$4:$U$352,MATCH($B285,'Mapping water'!$B$4:$B$352,0),MATCH(BE$4,'Mapping water'!$A$4:$U$4,0))*$G285</f>
        <v>0</v>
      </c>
      <c r="BX285" s="22">
        <f>INDEX('Mapping water'!$A$4:$U$352,MATCH($B285,'Mapping water'!$B$4:$B$352,0),MATCH(BF$4,'Mapping water'!$A$4:$U$4,0))*$G285</f>
        <v>0</v>
      </c>
      <c r="BY285" s="22">
        <f>INDEX('Mapping water'!$A$4:$U$352,MATCH($B285,'Mapping water'!$B$4:$B$352,0),MATCH(BG$4,'Mapping water'!$A$4:$U$4,0))*$G285</f>
        <v>0</v>
      </c>
      <c r="BZ285" s="22">
        <f>INDEX('Mapping water'!$A$4:$U$352,MATCH($B285,'Mapping water'!$B$4:$B$352,0),MATCH(BH$4,'Mapping water'!$A$4:$U$4,0))*$G285</f>
        <v>0</v>
      </c>
      <c r="CA285" s="22">
        <f>INDEX('Mapping water'!$A$4:$U$352,MATCH($B285,'Mapping water'!$B$4:$B$352,0),MATCH(BI$4,'Mapping water'!$A$4:$U$4,0))*$G285</f>
        <v>0</v>
      </c>
      <c r="CB285" s="22">
        <f>INDEX('Mapping water'!$A$4:$U$352,MATCH($B285,'Mapping water'!$B$4:$B$352,0),MATCH(BJ$4,'Mapping water'!$A$4:$U$4,0))*$G285</f>
        <v>0</v>
      </c>
      <c r="CC285" s="22">
        <f>INDEX('Mapping water'!$A$4:$U$352,MATCH($B285,'Mapping water'!$B$4:$B$352,0),MATCH(BK$4,'Mapping water'!$A$4:$U$4,0))*$G285</f>
        <v>0</v>
      </c>
      <c r="CD285" s="22">
        <f>INDEX('Mapping water'!$A$4:$U$352,MATCH($B285,'Mapping water'!$B$4:$B$352,0),MATCH(BL$4,'Mapping water'!$A$4:$U$4,0))*$G285</f>
        <v>0</v>
      </c>
      <c r="CE285" s="22">
        <f>INDEX('Mapping water'!$A$4:$U$352,MATCH($B285,'Mapping water'!$B$4:$B$352,0),MATCH(BM$4,'Mapping water'!$A$4:$U$4,0))*$G285</f>
        <v>0</v>
      </c>
      <c r="CF285" s="22">
        <f>INDEX('Mapping water'!$A$4:$U$352,MATCH($B285,'Mapping water'!$B$4:$B$352,0),MATCH(BN$4,'Mapping water'!$A$4:$U$4,0))*$H285</f>
        <v>0</v>
      </c>
      <c r="CG285" s="22">
        <f>INDEX('Mapping water'!$A$4:$U$352,MATCH($B285,'Mapping water'!$B$4:$B$352,0),MATCH(BO$4,'Mapping water'!$A$4:$U$4,0))*$H285</f>
        <v>0</v>
      </c>
      <c r="CH285" s="22">
        <f>INDEX('Mapping water'!$A$4:$U$352,MATCH($B285,'Mapping water'!$B$4:$B$352,0),MATCH(BP$4,'Mapping water'!$A$4:$U$4,0))*$H285</f>
        <v>0</v>
      </c>
      <c r="CI285" s="22">
        <f>INDEX('Mapping water'!$A$4:$U$352,MATCH($B285,'Mapping water'!$B$4:$B$352,0),MATCH(BQ$4,'Mapping water'!$A$4:$U$4,0))*$H285</f>
        <v>0</v>
      </c>
      <c r="CJ285" s="22">
        <f>INDEX('Mapping water'!$A$4:$U$352,MATCH($B285,'Mapping water'!$B$4:$B$352,0),MATCH(BR$4,'Mapping water'!$A$4:$U$4,0))*$H285</f>
        <v>0</v>
      </c>
      <c r="CK285" s="22">
        <f>INDEX('Mapping water'!$A$4:$U$352,MATCH($B285,'Mapping water'!$B$4:$B$352,0),MATCH(BS$4,'Mapping water'!$A$4:$U$4,0))*$H285</f>
        <v>0</v>
      </c>
      <c r="CL285" s="22">
        <f>INDEX('Mapping water'!$A$4:$U$352,MATCH($B285,'Mapping water'!$B$4:$B$352,0),MATCH(BT$4,'Mapping water'!$A$4:$U$4,0))*$H285</f>
        <v>0</v>
      </c>
      <c r="CM285" s="22">
        <f>INDEX('Mapping water'!$A$4:$U$352,MATCH($B285,'Mapping water'!$B$4:$B$352,0),MATCH(BU$4,'Mapping water'!$A$4:$U$4,0))*$H285</f>
        <v>42041.544959999999</v>
      </c>
      <c r="CN285" s="22">
        <f>INDEX('Mapping water'!$A$4:$U$352,MATCH($B285,'Mapping water'!$B$4:$B$352,0),MATCH(BV$4,'Mapping water'!$A$4:$U$4,0))*$H285</f>
        <v>0</v>
      </c>
      <c r="CO285" s="22">
        <f>INDEX('Mapping water'!$A$4:$U$352,MATCH($B285,'Mapping water'!$B$4:$B$352,0),MATCH(BW$4,'Mapping water'!$A$4:$U$4,0))*$H285</f>
        <v>0</v>
      </c>
      <c r="CP285" s="22">
        <f>INDEX('Mapping water'!$A$4:$U$352,MATCH($B285,'Mapping water'!$B$4:$B$352,0),MATCH(BX$4,'Mapping water'!$A$4:$U$4,0))*$H285</f>
        <v>0</v>
      </c>
      <c r="CQ285" s="22">
        <f>INDEX('Mapping water'!$A$4:$U$352,MATCH($B285,'Mapping water'!$B$4:$B$352,0),MATCH(BY$4,'Mapping water'!$A$4:$U$4,0))*$H285</f>
        <v>0</v>
      </c>
      <c r="CR285" s="22">
        <f>INDEX('Mapping water'!$A$4:$U$352,MATCH($B285,'Mapping water'!$B$4:$B$352,0),MATCH(BZ$4,'Mapping water'!$A$4:$U$4,0))*$H285</f>
        <v>0</v>
      </c>
      <c r="CS285" s="22">
        <f>INDEX('Mapping water'!$A$4:$U$352,MATCH($B285,'Mapping water'!$B$4:$B$352,0),MATCH(CA$4,'Mapping water'!$A$4:$U$4,0))*$H285</f>
        <v>0</v>
      </c>
      <c r="CT285" s="22">
        <f>INDEX('Mapping water'!$A$4:$U$352,MATCH($B285,'Mapping water'!$B$4:$B$352,0),MATCH(CB$4,'Mapping water'!$A$4:$U$4,0))*$H285</f>
        <v>0</v>
      </c>
      <c r="CU285" s="22">
        <f>INDEX('Mapping water'!$A$4:$U$352,MATCH($B285,'Mapping water'!$B$4:$B$352,0),MATCH(CC$4,'Mapping water'!$A$4:$U$4,0))*$H285</f>
        <v>0</v>
      </c>
      <c r="CV285" s="22">
        <f>INDEX('Mapping water'!$A$4:$U$352,MATCH($B285,'Mapping water'!$B$4:$B$352,0),MATCH(CD$4,'Mapping water'!$A$4:$U$4,0))*$H285</f>
        <v>0</v>
      </c>
      <c r="CW285" s="22">
        <f>INDEX('Mapping water'!$A$4:$U$352,MATCH($B285,'Mapping water'!$B$4:$B$352,0),MATCH(CE$4,'Mapping water'!$A$4:$U$4,0))*$H285</f>
        <v>0</v>
      </c>
      <c r="CX285" s="22">
        <f>INDEX('Mapping water'!$A$4:$U$352,MATCH($B285,'Mapping water'!$B$4:$B$352,0),MATCH(CF$4,'Mapping water'!$A$4:$U$4,0))*$I285</f>
        <v>0</v>
      </c>
      <c r="CY285" s="22">
        <f>INDEX('Mapping water'!$A$4:$U$352,MATCH($B285,'Mapping water'!$B$4:$B$352,0),MATCH(CG$4,'Mapping water'!$A$4:$U$4,0))*$I285</f>
        <v>0</v>
      </c>
      <c r="CZ285" s="22">
        <f>INDEX('Mapping water'!$A$4:$U$352,MATCH($B285,'Mapping water'!$B$4:$B$352,0),MATCH(CH$4,'Mapping water'!$A$4:$U$4,0))*$I285</f>
        <v>0</v>
      </c>
      <c r="DA285" s="22">
        <f>INDEX('Mapping water'!$A$4:$U$352,MATCH($B285,'Mapping water'!$B$4:$B$352,0),MATCH(CI$4,'Mapping water'!$A$4:$U$4,0))*$I285</f>
        <v>0</v>
      </c>
      <c r="DB285" s="22">
        <f>INDEX('Mapping water'!$A$4:$U$352,MATCH($B285,'Mapping water'!$B$4:$B$352,0),MATCH(CJ$4,'Mapping water'!$A$4:$U$4,0))*$I285</f>
        <v>0</v>
      </c>
      <c r="DC285" s="22">
        <f>INDEX('Mapping water'!$A$4:$U$352,MATCH($B285,'Mapping water'!$B$4:$B$352,0),MATCH(CK$4,'Mapping water'!$A$4:$U$4,0))*$I285</f>
        <v>0</v>
      </c>
      <c r="DD285" s="22">
        <f>INDEX('Mapping water'!$A$4:$U$352,MATCH($B285,'Mapping water'!$B$4:$B$352,0),MATCH(CL$4,'Mapping water'!$A$4:$U$4,0))*$I285</f>
        <v>0</v>
      </c>
      <c r="DE285" s="22">
        <f>INDEX('Mapping water'!$A$4:$U$352,MATCH($B285,'Mapping water'!$B$4:$B$352,0),MATCH(CM$4,'Mapping water'!$A$4:$U$4,0))*$I285</f>
        <v>42174.870056</v>
      </c>
      <c r="DF285" s="22">
        <f>INDEX('Mapping water'!$A$4:$U$352,MATCH($B285,'Mapping water'!$B$4:$B$352,0),MATCH(CN$4,'Mapping water'!$A$4:$U$4,0))*$I285</f>
        <v>0</v>
      </c>
      <c r="DG285" s="22">
        <f>INDEX('Mapping water'!$A$4:$U$352,MATCH($B285,'Mapping water'!$B$4:$B$352,0),MATCH(CO$4,'Mapping water'!$A$4:$U$4,0))*$I285</f>
        <v>0</v>
      </c>
      <c r="DH285" s="22">
        <f>INDEX('Mapping water'!$A$4:$U$352,MATCH($B285,'Mapping water'!$B$4:$B$352,0),MATCH(CP$4,'Mapping water'!$A$4:$U$4,0))*$I285</f>
        <v>0</v>
      </c>
      <c r="DI285" s="22">
        <f>INDEX('Mapping water'!$A$4:$U$352,MATCH($B285,'Mapping water'!$B$4:$B$352,0),MATCH(CQ$4,'Mapping water'!$A$4:$U$4,0))*$I285</f>
        <v>0</v>
      </c>
      <c r="DJ285" s="22">
        <f>INDEX('Mapping water'!$A$4:$U$352,MATCH($B285,'Mapping water'!$B$4:$B$352,0),MATCH(CR$4,'Mapping water'!$A$4:$U$4,0))*$I285</f>
        <v>0</v>
      </c>
      <c r="DK285" s="22">
        <f>INDEX('Mapping water'!$A$4:$U$352,MATCH($B285,'Mapping water'!$B$4:$B$352,0),MATCH(CS$4,'Mapping water'!$A$4:$U$4,0))*$I285</f>
        <v>0</v>
      </c>
      <c r="DL285" s="22">
        <f>INDEX('Mapping water'!$A$4:$U$352,MATCH($B285,'Mapping water'!$B$4:$B$352,0),MATCH(CT$4,'Mapping water'!$A$4:$U$4,0))*$I285</f>
        <v>0</v>
      </c>
      <c r="DM285" s="22">
        <f>INDEX('Mapping water'!$A$4:$U$352,MATCH($B285,'Mapping water'!$B$4:$B$352,0),MATCH(CU$4,'Mapping water'!$A$4:$U$4,0))*$I285</f>
        <v>0</v>
      </c>
      <c r="DN285" s="22">
        <f>INDEX('Mapping water'!$A$4:$U$352,MATCH($B285,'Mapping water'!$B$4:$B$352,0),MATCH(CV$4,'Mapping water'!$A$4:$U$4,0))*$I285</f>
        <v>0</v>
      </c>
      <c r="DO285" s="22">
        <f>INDEX('Mapping water'!$A$4:$U$352,MATCH($B285,'Mapping water'!$B$4:$B$352,0),MATCH(CW$4,'Mapping water'!$A$4:$U$4,0))*$I285</f>
        <v>0</v>
      </c>
      <c r="DP285" s="22">
        <f>INDEX('Mapping water'!$A$4:$U$352,MATCH($B285,'Mapping water'!$B$4:$B$352,0),MATCH(CX$4,'Mapping water'!$A$4:$U$4,0))*$J285</f>
        <v>0</v>
      </c>
      <c r="DQ285" s="22">
        <f>INDEX('Mapping water'!$A$4:$U$352,MATCH($B285,'Mapping water'!$B$4:$B$352,0),MATCH(CY$4,'Mapping water'!$A$4:$U$4,0))*$J285</f>
        <v>0</v>
      </c>
      <c r="DR285" s="22">
        <f>INDEX('Mapping water'!$A$4:$U$352,MATCH($B285,'Mapping water'!$B$4:$B$352,0),MATCH(CZ$4,'Mapping water'!$A$4:$U$4,0))*$J285</f>
        <v>0</v>
      </c>
      <c r="DS285" s="22">
        <f>INDEX('Mapping water'!$A$4:$U$352,MATCH($B285,'Mapping water'!$B$4:$B$352,0),MATCH(DA$4,'Mapping water'!$A$4:$U$4,0))*$J285</f>
        <v>0</v>
      </c>
      <c r="DT285" s="22">
        <f>INDEX('Mapping water'!$A$4:$U$352,MATCH($B285,'Mapping water'!$B$4:$B$352,0),MATCH(DB$4,'Mapping water'!$A$4:$U$4,0))*$J285</f>
        <v>0</v>
      </c>
      <c r="DU285" s="22">
        <f>INDEX('Mapping water'!$A$4:$U$352,MATCH($B285,'Mapping water'!$B$4:$B$352,0),MATCH(DC$4,'Mapping water'!$A$4:$U$4,0))*$J285</f>
        <v>0</v>
      </c>
      <c r="DV285" s="22">
        <f>INDEX('Mapping water'!$A$4:$U$352,MATCH($B285,'Mapping water'!$B$4:$B$352,0),MATCH(DD$4,'Mapping water'!$A$4:$U$4,0))*$J285</f>
        <v>0</v>
      </c>
      <c r="DW285" s="22">
        <f>INDEX('Mapping water'!$A$4:$U$352,MATCH($B285,'Mapping water'!$B$4:$B$352,0),MATCH(DE$4,'Mapping water'!$A$4:$U$4,0))*$J285</f>
        <v>42296.557083</v>
      </c>
      <c r="DX285" s="22">
        <f>INDEX('Mapping water'!$A$4:$U$352,MATCH($B285,'Mapping water'!$B$4:$B$352,0),MATCH(DF$4,'Mapping water'!$A$4:$U$4,0))*$J285</f>
        <v>0</v>
      </c>
      <c r="DY285" s="22">
        <f>INDEX('Mapping water'!$A$4:$U$352,MATCH($B285,'Mapping water'!$B$4:$B$352,0),MATCH(DG$4,'Mapping water'!$A$4:$U$4,0))*$J285</f>
        <v>0</v>
      </c>
      <c r="DZ285" s="22">
        <f>INDEX('Mapping water'!$A$4:$U$352,MATCH($B285,'Mapping water'!$B$4:$B$352,0),MATCH(DH$4,'Mapping water'!$A$4:$U$4,0))*$J285</f>
        <v>0</v>
      </c>
      <c r="EA285" s="22">
        <f>INDEX('Mapping water'!$A$4:$U$352,MATCH($B285,'Mapping water'!$B$4:$B$352,0),MATCH(DI$4,'Mapping water'!$A$4:$U$4,0))*$J285</f>
        <v>0</v>
      </c>
      <c r="EB285" s="22">
        <f>INDEX('Mapping water'!$A$4:$U$352,MATCH($B285,'Mapping water'!$B$4:$B$352,0),MATCH(DJ$4,'Mapping water'!$A$4:$U$4,0))*$J285</f>
        <v>0</v>
      </c>
      <c r="EC285" s="22">
        <f>INDEX('Mapping water'!$A$4:$U$352,MATCH($B285,'Mapping water'!$B$4:$B$352,0),MATCH(DK$4,'Mapping water'!$A$4:$U$4,0))*$J285</f>
        <v>0</v>
      </c>
      <c r="ED285" s="22">
        <f>INDEX('Mapping water'!$A$4:$U$352,MATCH($B285,'Mapping water'!$B$4:$B$352,0),MATCH(DL$4,'Mapping water'!$A$4:$U$4,0))*$J285</f>
        <v>0</v>
      </c>
      <c r="EE285" s="22">
        <f>INDEX('Mapping water'!$A$4:$U$352,MATCH($B285,'Mapping water'!$B$4:$B$352,0),MATCH(DM$4,'Mapping water'!$A$4:$U$4,0))*$J285</f>
        <v>0</v>
      </c>
      <c r="EF285" s="22">
        <f>INDEX('Mapping water'!$A$4:$U$352,MATCH($B285,'Mapping water'!$B$4:$B$352,0),MATCH(DN$4,'Mapping water'!$A$4:$U$4,0))*$J285</f>
        <v>0</v>
      </c>
      <c r="EG285" s="22">
        <f>INDEX('Mapping water'!$A$4:$U$352,MATCH($B285,'Mapping water'!$B$4:$B$352,0),MATCH(DO$4,'Mapping water'!$A$4:$U$4,0))*$J285</f>
        <v>0</v>
      </c>
      <c r="EH285" s="22">
        <f>INDEX('Mapping water'!$A$4:$U$352,MATCH($B285,'Mapping water'!$B$4:$B$352,0),MATCH(DP$4,'Mapping water'!$A$4:$U$4,0))*$K285</f>
        <v>0</v>
      </c>
      <c r="EI285" s="22">
        <f>INDEX('Mapping water'!$A$4:$U$352,MATCH($B285,'Mapping water'!$B$4:$B$352,0),MATCH(DQ$4,'Mapping water'!$A$4:$U$4,0))*$K285</f>
        <v>0</v>
      </c>
      <c r="EJ285" s="22">
        <f>INDEX('Mapping water'!$A$4:$U$352,MATCH($B285,'Mapping water'!$B$4:$B$352,0),MATCH(DR$4,'Mapping water'!$A$4:$U$4,0))*$K285</f>
        <v>0</v>
      </c>
      <c r="EK285" s="22">
        <f>INDEX('Mapping water'!$A$4:$U$352,MATCH($B285,'Mapping water'!$B$4:$B$352,0),MATCH(DS$4,'Mapping water'!$A$4:$U$4,0))*$K285</f>
        <v>0</v>
      </c>
      <c r="EL285" s="22">
        <f>INDEX('Mapping water'!$A$4:$U$352,MATCH($B285,'Mapping water'!$B$4:$B$352,0),MATCH(DT$4,'Mapping water'!$A$4:$U$4,0))*$K285</f>
        <v>0</v>
      </c>
      <c r="EM285" s="22">
        <f>INDEX('Mapping water'!$A$4:$U$352,MATCH($B285,'Mapping water'!$B$4:$B$352,0),MATCH(DU$4,'Mapping water'!$A$4:$U$4,0))*$K285</f>
        <v>0</v>
      </c>
      <c r="EN285" s="22">
        <f>INDEX('Mapping water'!$A$4:$U$352,MATCH($B285,'Mapping water'!$B$4:$B$352,0),MATCH(DV$4,'Mapping water'!$A$4:$U$4,0))*$K285</f>
        <v>0</v>
      </c>
      <c r="EO285" s="22">
        <f>INDEX('Mapping water'!$A$4:$U$352,MATCH($B285,'Mapping water'!$B$4:$B$352,0),MATCH(DW$4,'Mapping water'!$A$4:$U$4,0))*$K285</f>
        <v>42413.599563999996</v>
      </c>
      <c r="EP285" s="22">
        <f>INDEX('Mapping water'!$A$4:$U$352,MATCH($B285,'Mapping water'!$B$4:$B$352,0),MATCH(DX$4,'Mapping water'!$A$4:$U$4,0))*$K285</f>
        <v>0</v>
      </c>
      <c r="EQ285" s="22">
        <f>INDEX('Mapping water'!$A$4:$U$352,MATCH($B285,'Mapping water'!$B$4:$B$352,0),MATCH(DY$4,'Mapping water'!$A$4:$U$4,0))*$K285</f>
        <v>0</v>
      </c>
      <c r="ER285" s="22">
        <f>INDEX('Mapping water'!$A$4:$U$352,MATCH($B285,'Mapping water'!$B$4:$B$352,0),MATCH(DZ$4,'Mapping water'!$A$4:$U$4,0))*$K285</f>
        <v>0</v>
      </c>
      <c r="ES285" s="22">
        <f>INDEX('Mapping water'!$A$4:$U$352,MATCH($B285,'Mapping water'!$B$4:$B$352,0),MATCH(EA$4,'Mapping water'!$A$4:$U$4,0))*$K285</f>
        <v>0</v>
      </c>
      <c r="ET285" s="22">
        <f>INDEX('Mapping water'!$A$4:$U$352,MATCH($B285,'Mapping water'!$B$4:$B$352,0),MATCH(EB$4,'Mapping water'!$A$4:$U$4,0))*$K285</f>
        <v>0</v>
      </c>
      <c r="EU285" s="22">
        <f>INDEX('Mapping water'!$A$4:$U$352,MATCH($B285,'Mapping water'!$B$4:$B$352,0),MATCH(EC$4,'Mapping water'!$A$4:$U$4,0))*$K285</f>
        <v>0</v>
      </c>
      <c r="EV285" s="22">
        <f>INDEX('Mapping water'!$A$4:$U$352,MATCH($B285,'Mapping water'!$B$4:$B$352,0),MATCH(ED$4,'Mapping water'!$A$4:$U$4,0))*$K285</f>
        <v>0</v>
      </c>
      <c r="EW285" s="22">
        <f>INDEX('Mapping water'!$A$4:$U$352,MATCH($B285,'Mapping water'!$B$4:$B$352,0),MATCH(EE$4,'Mapping water'!$A$4:$U$4,0))*$K285</f>
        <v>0</v>
      </c>
      <c r="EX285" s="22">
        <f>INDEX('Mapping water'!$A$4:$U$352,MATCH($B285,'Mapping water'!$B$4:$B$352,0),MATCH(EF$4,'Mapping water'!$A$4:$U$4,0))*$K285</f>
        <v>0</v>
      </c>
      <c r="EY285" s="22">
        <f>INDEX('Mapping water'!$A$4:$U$352,MATCH($B285,'Mapping water'!$B$4:$B$352,0),MATCH(EG$4,'Mapping water'!$A$4:$U$4,0))*$K285</f>
        <v>0</v>
      </c>
    </row>
    <row r="286" spans="1:155" x14ac:dyDescent="0.2">
      <c r="A286" s="85" t="s">
        <v>613</v>
      </c>
      <c r="B286" s="85" t="s">
        <v>614</v>
      </c>
      <c r="C286" s="85" t="s">
        <v>177</v>
      </c>
      <c r="D286" s="23">
        <f>INDEX('Households Wales'!F$5:F$26,MATCH('Mapping HH to population water'!$B286,'Households Wales'!$B$5:$B$26,0))</f>
        <v>65829.998581000007</v>
      </c>
      <c r="E286" s="23">
        <f>INDEX('Households Wales'!G$5:G$26,MATCH('Mapping HH to population water'!$B286,'Households Wales'!$B$5:$B$26,0))</f>
        <v>66128.155257999999</v>
      </c>
      <c r="F286" s="23">
        <f>INDEX('Households Wales'!H$5:H$26,MATCH('Mapping HH to population water'!$B286,'Households Wales'!$B$5:$B$26,0))</f>
        <v>66435.399063000004</v>
      </c>
      <c r="G286" s="23">
        <f>INDEX('Households Wales'!I$5:I$26,MATCH('Mapping HH to population water'!$B286,'Households Wales'!$B$5:$B$26,0))</f>
        <v>66736.022278000004</v>
      </c>
      <c r="H286" s="23">
        <f>INDEX('Households Wales'!J$5:J$26,MATCH('Mapping HH to population water'!$B286,'Households Wales'!$B$5:$B$26,0))</f>
        <v>67017.731734999994</v>
      </c>
      <c r="I286" s="23">
        <f>INDEX('Households Wales'!K$5:K$26,MATCH('Mapping HH to population water'!$B286,'Households Wales'!$B$5:$B$26,0))</f>
        <v>67314.428069999994</v>
      </c>
      <c r="J286" s="23">
        <f>INDEX('Households Wales'!L$5:L$26,MATCH('Mapping HH to population water'!$B286,'Households Wales'!$B$5:$B$26,0))</f>
        <v>67588.475005999993</v>
      </c>
      <c r="K286" s="23">
        <f>INDEX('Households Wales'!M$5:M$26,MATCH('Mapping HH to population water'!$B286,'Households Wales'!$B$5:$B$26,0))</f>
        <v>67851.628570999994</v>
      </c>
      <c r="L286" s="22">
        <f>INDEX('Mapping water'!$A$4:$U$352,MATCH($B286,'Mapping water'!$B$4:$B$352,0),MATCH(L$4,'Mapping water'!$A$4:$U$4,0))*$D286</f>
        <v>0</v>
      </c>
      <c r="M286" s="22">
        <f>INDEX('Mapping water'!$A$4:$U$352,MATCH($B286,'Mapping water'!$B$4:$B$352,0),MATCH(M$4,'Mapping water'!$A$4:$U$4,0))*$D286</f>
        <v>0</v>
      </c>
      <c r="N286" s="22">
        <f>INDEX('Mapping water'!$A$4:$U$352,MATCH($B286,'Mapping water'!$B$4:$B$352,0),MATCH(N$4,'Mapping water'!$A$4:$U$4,0))*$D286</f>
        <v>0</v>
      </c>
      <c r="O286" s="22">
        <f>INDEX('Mapping water'!$A$4:$U$352,MATCH($B286,'Mapping water'!$B$4:$B$352,0),MATCH(O$4,'Mapping water'!$A$4:$U$4,0))*$D286</f>
        <v>0</v>
      </c>
      <c r="P286" s="22">
        <f>INDEX('Mapping water'!$A$4:$U$352,MATCH($B286,'Mapping water'!$B$4:$B$352,0),MATCH(P$4,'Mapping water'!$A$4:$U$4,0))*$D286</f>
        <v>0</v>
      </c>
      <c r="Q286" s="22">
        <f>INDEX('Mapping water'!$A$4:$U$352,MATCH($B286,'Mapping water'!$B$4:$B$352,0),MATCH(Q$4,'Mapping water'!$A$4:$U$4,0))*$D286</f>
        <v>0</v>
      </c>
      <c r="R286" s="22">
        <f>INDEX('Mapping water'!$A$4:$U$352,MATCH($B286,'Mapping water'!$B$4:$B$352,0),MATCH(R$4,'Mapping water'!$A$4:$U$4,0))*$D286</f>
        <v>0</v>
      </c>
      <c r="S286" s="22">
        <f>INDEX('Mapping water'!$A$4:$U$352,MATCH($B286,'Mapping water'!$B$4:$B$352,0),MATCH(S$4,'Mapping water'!$A$4:$U$4,0))*$D286</f>
        <v>52663.998864800007</v>
      </c>
      <c r="T286" s="22">
        <f>INDEX('Mapping water'!$A$4:$U$352,MATCH($B286,'Mapping water'!$B$4:$B$352,0),MATCH(T$4,'Mapping water'!$A$4:$U$4,0))*$D286</f>
        <v>0</v>
      </c>
      <c r="U286" s="22">
        <f>INDEX('Mapping water'!$A$4:$U$352,MATCH($B286,'Mapping water'!$B$4:$B$352,0),MATCH(U$4,'Mapping water'!$A$4:$U$4,0))*$D286</f>
        <v>0</v>
      </c>
      <c r="V286" s="22">
        <f>INDEX('Mapping water'!$A$4:$U$352,MATCH($B286,'Mapping water'!$B$4:$B$352,0),MATCH(V$4,'Mapping water'!$A$4:$U$4,0))*$D286</f>
        <v>0</v>
      </c>
      <c r="W286" s="22">
        <f>INDEX('Mapping water'!$A$4:$U$352,MATCH($B286,'Mapping water'!$B$4:$B$352,0),MATCH(W$4,'Mapping water'!$A$4:$U$4,0))*$D286</f>
        <v>0</v>
      </c>
      <c r="X286" s="22">
        <f>INDEX('Mapping water'!$A$4:$U$352,MATCH($B286,'Mapping water'!$B$4:$B$352,0),MATCH(X$4,'Mapping water'!$A$4:$U$4,0))*$D286</f>
        <v>13165.999716200002</v>
      </c>
      <c r="Y286" s="22">
        <f>INDEX('Mapping water'!$A$4:$U$352,MATCH($B286,'Mapping water'!$B$4:$B$352,0),MATCH(Y$4,'Mapping water'!$A$4:$U$4,0))*$D286</f>
        <v>0</v>
      </c>
      <c r="Z286" s="22">
        <f>INDEX('Mapping water'!$A$4:$U$352,MATCH($B286,'Mapping water'!$B$4:$B$352,0),MATCH(Z$4,'Mapping water'!$A$4:$U$4,0))*$D286</f>
        <v>0</v>
      </c>
      <c r="AA286" s="22">
        <f>INDEX('Mapping water'!$A$4:$U$352,MATCH($B286,'Mapping water'!$B$4:$B$352,0),MATCH(AA$4,'Mapping water'!$A$4:$U$4,0))*$D286</f>
        <v>0</v>
      </c>
      <c r="AB286" s="22">
        <f>INDEX('Mapping water'!$A$4:$U$352,MATCH($B286,'Mapping water'!$B$4:$B$352,0),MATCH(AB$4,'Mapping water'!$A$4:$U$4,0))*$D286</f>
        <v>0</v>
      </c>
      <c r="AC286" s="22">
        <f>INDEX('Mapping water'!$A$4:$U$352,MATCH($B286,'Mapping water'!$B$4:$B$352,0),MATCH(AC$4,'Mapping water'!$A$4:$U$4,0))*$D286</f>
        <v>0</v>
      </c>
      <c r="AD286" s="22">
        <f>INDEX('Mapping water'!$A$4:$U$352,MATCH($B286,'Mapping water'!$B$4:$B$352,0),MATCH(AD$4,'Mapping water'!$A$4:$U$4,0))*$E286</f>
        <v>0</v>
      </c>
      <c r="AE286" s="22">
        <f>INDEX('Mapping water'!$A$4:$U$352,MATCH($B286,'Mapping water'!$B$4:$B$352,0),MATCH(AE$4,'Mapping water'!$A$4:$U$4,0))*$E286</f>
        <v>0</v>
      </c>
      <c r="AF286" s="22">
        <f>INDEX('Mapping water'!$A$4:$U$352,MATCH($B286,'Mapping water'!$B$4:$B$352,0),MATCH(AF$4,'Mapping water'!$A$4:$U$4,0))*$E286</f>
        <v>0</v>
      </c>
      <c r="AG286" s="22">
        <f>INDEX('Mapping water'!$A$4:$U$352,MATCH($B286,'Mapping water'!$B$4:$B$352,0),MATCH(AG$4,'Mapping water'!$A$4:$U$4,0))*$E286</f>
        <v>0</v>
      </c>
      <c r="AH286" s="22">
        <f>INDEX('Mapping water'!$A$4:$U$352,MATCH($B286,'Mapping water'!$B$4:$B$352,0),MATCH(AH$4,'Mapping water'!$A$4:$U$4,0))*$E286</f>
        <v>0</v>
      </c>
      <c r="AI286" s="22">
        <f>INDEX('Mapping water'!$A$4:$U$352,MATCH($B286,'Mapping water'!$B$4:$B$352,0),MATCH(AI$4,'Mapping water'!$A$4:$U$4,0))*$E286</f>
        <v>0</v>
      </c>
      <c r="AJ286" s="22">
        <f>INDEX('Mapping water'!$A$4:$U$352,MATCH($B286,'Mapping water'!$B$4:$B$352,0),MATCH(AJ$4,'Mapping water'!$A$4:$U$4,0))*$E286</f>
        <v>0</v>
      </c>
      <c r="AK286" s="22">
        <f>INDEX('Mapping water'!$A$4:$U$352,MATCH($B286,'Mapping water'!$B$4:$B$352,0),MATCH(AK$4,'Mapping water'!$A$4:$U$4,0))*$E286</f>
        <v>52902.524206400005</v>
      </c>
      <c r="AL286" s="22">
        <f>INDEX('Mapping water'!$A$4:$U$352,MATCH($B286,'Mapping water'!$B$4:$B$352,0),MATCH(AL$4,'Mapping water'!$A$4:$U$4,0))*$E286</f>
        <v>0</v>
      </c>
      <c r="AM286" s="22">
        <f>INDEX('Mapping water'!$A$4:$U$352,MATCH($B286,'Mapping water'!$B$4:$B$352,0),MATCH(AM$4,'Mapping water'!$A$4:$U$4,0))*$E286</f>
        <v>0</v>
      </c>
      <c r="AN286" s="22">
        <f>INDEX('Mapping water'!$A$4:$U$352,MATCH($B286,'Mapping water'!$B$4:$B$352,0),MATCH(AN$4,'Mapping water'!$A$4:$U$4,0))*$E286</f>
        <v>0</v>
      </c>
      <c r="AO286" s="22">
        <f>INDEX('Mapping water'!$A$4:$U$352,MATCH($B286,'Mapping water'!$B$4:$B$352,0),MATCH(AO$4,'Mapping water'!$A$4:$U$4,0))*$E286</f>
        <v>0</v>
      </c>
      <c r="AP286" s="22">
        <f>INDEX('Mapping water'!$A$4:$U$352,MATCH($B286,'Mapping water'!$B$4:$B$352,0),MATCH(AP$4,'Mapping water'!$A$4:$U$4,0))*$E286</f>
        <v>13225.631051600001</v>
      </c>
      <c r="AQ286" s="22">
        <f>INDEX('Mapping water'!$A$4:$U$352,MATCH($B286,'Mapping water'!$B$4:$B$352,0),MATCH(AQ$4,'Mapping water'!$A$4:$U$4,0))*$E286</f>
        <v>0</v>
      </c>
      <c r="AR286" s="22">
        <f>INDEX('Mapping water'!$A$4:$U$352,MATCH($B286,'Mapping water'!$B$4:$B$352,0),MATCH(AR$4,'Mapping water'!$A$4:$U$4,0))*$E286</f>
        <v>0</v>
      </c>
      <c r="AS286" s="22">
        <f>INDEX('Mapping water'!$A$4:$U$352,MATCH($B286,'Mapping water'!$B$4:$B$352,0),MATCH(AS$4,'Mapping water'!$A$4:$U$4,0))*$E286</f>
        <v>0</v>
      </c>
      <c r="AT286" s="22">
        <f>INDEX('Mapping water'!$A$4:$U$352,MATCH($B286,'Mapping water'!$B$4:$B$352,0),MATCH(AT$4,'Mapping water'!$A$4:$U$4,0))*$E286</f>
        <v>0</v>
      </c>
      <c r="AU286" s="22">
        <f>INDEX('Mapping water'!$A$4:$U$352,MATCH($B286,'Mapping water'!$B$4:$B$352,0),MATCH(AU$4,'Mapping water'!$A$4:$U$4,0))*$E286</f>
        <v>0</v>
      </c>
      <c r="AV286" s="22">
        <f>INDEX('Mapping water'!$A$4:$U$352,MATCH($B286,'Mapping water'!$B$4:$B$352,0),MATCH(AD$4,'Mapping water'!$A$4:$U$4,0))*$F286</f>
        <v>0</v>
      </c>
      <c r="AW286" s="22">
        <f>INDEX('Mapping water'!$A$4:$U$352,MATCH($B286,'Mapping water'!$B$4:$B$352,0),MATCH(AE$4,'Mapping water'!$A$4:$U$4,0))*$F286</f>
        <v>0</v>
      </c>
      <c r="AX286" s="22">
        <f>INDEX('Mapping water'!$A$4:$U$352,MATCH($B286,'Mapping water'!$B$4:$B$352,0),MATCH(AF$4,'Mapping water'!$A$4:$U$4,0))*$F286</f>
        <v>0</v>
      </c>
      <c r="AY286" s="22">
        <f>INDEX('Mapping water'!$A$4:$U$352,MATCH($B286,'Mapping water'!$B$4:$B$352,0),MATCH(AG$4,'Mapping water'!$A$4:$U$4,0))*$F286</f>
        <v>0</v>
      </c>
      <c r="AZ286" s="22">
        <f>INDEX('Mapping water'!$A$4:$U$352,MATCH($B286,'Mapping water'!$B$4:$B$352,0),MATCH(AH$4,'Mapping water'!$A$4:$U$4,0))*$F286</f>
        <v>0</v>
      </c>
      <c r="BA286" s="22">
        <f>INDEX('Mapping water'!$A$4:$U$352,MATCH($B286,'Mapping water'!$B$4:$B$352,0),MATCH(AI$4,'Mapping water'!$A$4:$U$4,0))*$F286</f>
        <v>0</v>
      </c>
      <c r="BB286" s="22">
        <f>INDEX('Mapping water'!$A$4:$U$352,MATCH($B286,'Mapping water'!$B$4:$B$352,0),MATCH(AJ$4,'Mapping water'!$A$4:$U$4,0))*$F286</f>
        <v>0</v>
      </c>
      <c r="BC286" s="22">
        <f>INDEX('Mapping water'!$A$4:$U$352,MATCH($B286,'Mapping water'!$B$4:$B$352,0),MATCH(AK$4,'Mapping water'!$A$4:$U$4,0))*$F286</f>
        <v>53148.319250400004</v>
      </c>
      <c r="BD286" s="22">
        <f>INDEX('Mapping water'!$A$4:$U$352,MATCH($B286,'Mapping water'!$B$4:$B$352,0),MATCH(AL$4,'Mapping water'!$A$4:$U$4,0))*$F286</f>
        <v>0</v>
      </c>
      <c r="BE286" s="22">
        <f>INDEX('Mapping water'!$A$4:$U$352,MATCH($B286,'Mapping water'!$B$4:$B$352,0),MATCH(AM$4,'Mapping water'!$A$4:$U$4,0))*$F286</f>
        <v>0</v>
      </c>
      <c r="BF286" s="22">
        <f>INDEX('Mapping water'!$A$4:$U$352,MATCH($B286,'Mapping water'!$B$4:$B$352,0),MATCH(AN$4,'Mapping water'!$A$4:$U$4,0))*$F286</f>
        <v>0</v>
      </c>
      <c r="BG286" s="22">
        <f>INDEX('Mapping water'!$A$4:$U$352,MATCH($B286,'Mapping water'!$B$4:$B$352,0),MATCH(AO$4,'Mapping water'!$A$4:$U$4,0))*$F286</f>
        <v>0</v>
      </c>
      <c r="BH286" s="22">
        <f>INDEX('Mapping water'!$A$4:$U$352,MATCH($B286,'Mapping water'!$B$4:$B$352,0),MATCH(AP$4,'Mapping water'!$A$4:$U$4,0))*$F286</f>
        <v>13287.079812600001</v>
      </c>
      <c r="BI286" s="22">
        <f>INDEX('Mapping water'!$A$4:$U$352,MATCH($B286,'Mapping water'!$B$4:$B$352,0),MATCH(AQ$4,'Mapping water'!$A$4:$U$4,0))*$F286</f>
        <v>0</v>
      </c>
      <c r="BJ286" s="22">
        <f>INDEX('Mapping water'!$A$4:$U$352,MATCH($B286,'Mapping water'!$B$4:$B$352,0),MATCH(AR$4,'Mapping water'!$A$4:$U$4,0))*$F286</f>
        <v>0</v>
      </c>
      <c r="BK286" s="22">
        <f>INDEX('Mapping water'!$A$4:$U$352,MATCH($B286,'Mapping water'!$B$4:$B$352,0),MATCH(AS$4,'Mapping water'!$A$4:$U$4,0))*$F286</f>
        <v>0</v>
      </c>
      <c r="BL286" s="22">
        <f>INDEX('Mapping water'!$A$4:$U$352,MATCH($B286,'Mapping water'!$B$4:$B$352,0),MATCH(AT$4,'Mapping water'!$A$4:$U$4,0))*$F286</f>
        <v>0</v>
      </c>
      <c r="BM286" s="22">
        <f>INDEX('Mapping water'!$A$4:$U$352,MATCH($B286,'Mapping water'!$B$4:$B$352,0),MATCH(AU$4,'Mapping water'!$A$4:$U$4,0))*$F286</f>
        <v>0</v>
      </c>
      <c r="BN286" s="22">
        <f>INDEX('Mapping water'!$A$4:$U$352,MATCH($B286,'Mapping water'!$B$4:$B$352,0),MATCH(AV$4,'Mapping water'!$A$4:$U$4,0))*$G286</f>
        <v>0</v>
      </c>
      <c r="BO286" s="22">
        <f>INDEX('Mapping water'!$A$4:$U$352,MATCH($B286,'Mapping water'!$B$4:$B$352,0),MATCH(AW$4,'Mapping water'!$A$4:$U$4,0))*$G286</f>
        <v>0</v>
      </c>
      <c r="BP286" s="22">
        <f>INDEX('Mapping water'!$A$4:$U$352,MATCH($B286,'Mapping water'!$B$4:$B$352,0),MATCH(AX$4,'Mapping water'!$A$4:$U$4,0))*$G286</f>
        <v>0</v>
      </c>
      <c r="BQ286" s="22">
        <f>INDEX('Mapping water'!$A$4:$U$352,MATCH($B286,'Mapping water'!$B$4:$B$352,0),MATCH(AY$4,'Mapping water'!$A$4:$U$4,0))*$G286</f>
        <v>0</v>
      </c>
      <c r="BR286" s="22">
        <f>INDEX('Mapping water'!$A$4:$U$352,MATCH($B286,'Mapping water'!$B$4:$B$352,0),MATCH(AZ$4,'Mapping water'!$A$4:$U$4,0))*$G286</f>
        <v>0</v>
      </c>
      <c r="BS286" s="22">
        <f>INDEX('Mapping water'!$A$4:$U$352,MATCH($B286,'Mapping water'!$B$4:$B$352,0),MATCH(BA$4,'Mapping water'!$A$4:$U$4,0))*$G286</f>
        <v>0</v>
      </c>
      <c r="BT286" s="22">
        <f>INDEX('Mapping water'!$A$4:$U$352,MATCH($B286,'Mapping water'!$B$4:$B$352,0),MATCH(BB$4,'Mapping water'!$A$4:$U$4,0))*$G286</f>
        <v>0</v>
      </c>
      <c r="BU286" s="22">
        <f>INDEX('Mapping water'!$A$4:$U$352,MATCH($B286,'Mapping water'!$B$4:$B$352,0),MATCH(BC$4,'Mapping water'!$A$4:$U$4,0))*$G286</f>
        <v>53388.817822400008</v>
      </c>
      <c r="BV286" s="22">
        <f>INDEX('Mapping water'!$A$4:$U$352,MATCH($B286,'Mapping water'!$B$4:$B$352,0),MATCH(BD$4,'Mapping water'!$A$4:$U$4,0))*$G286</f>
        <v>0</v>
      </c>
      <c r="BW286" s="22">
        <f>INDEX('Mapping water'!$A$4:$U$352,MATCH($B286,'Mapping water'!$B$4:$B$352,0),MATCH(BE$4,'Mapping water'!$A$4:$U$4,0))*$G286</f>
        <v>0</v>
      </c>
      <c r="BX286" s="22">
        <f>INDEX('Mapping water'!$A$4:$U$352,MATCH($B286,'Mapping water'!$B$4:$B$352,0),MATCH(BF$4,'Mapping water'!$A$4:$U$4,0))*$G286</f>
        <v>0</v>
      </c>
      <c r="BY286" s="22">
        <f>INDEX('Mapping water'!$A$4:$U$352,MATCH($B286,'Mapping water'!$B$4:$B$352,0),MATCH(BG$4,'Mapping water'!$A$4:$U$4,0))*$G286</f>
        <v>0</v>
      </c>
      <c r="BZ286" s="22">
        <f>INDEX('Mapping water'!$A$4:$U$352,MATCH($B286,'Mapping water'!$B$4:$B$352,0),MATCH(BH$4,'Mapping water'!$A$4:$U$4,0))*$G286</f>
        <v>13347.204455600002</v>
      </c>
      <c r="CA286" s="22">
        <f>INDEX('Mapping water'!$A$4:$U$352,MATCH($B286,'Mapping water'!$B$4:$B$352,0),MATCH(BI$4,'Mapping water'!$A$4:$U$4,0))*$G286</f>
        <v>0</v>
      </c>
      <c r="CB286" s="22">
        <f>INDEX('Mapping water'!$A$4:$U$352,MATCH($B286,'Mapping water'!$B$4:$B$352,0),MATCH(BJ$4,'Mapping water'!$A$4:$U$4,0))*$G286</f>
        <v>0</v>
      </c>
      <c r="CC286" s="22">
        <f>INDEX('Mapping water'!$A$4:$U$352,MATCH($B286,'Mapping water'!$B$4:$B$352,0),MATCH(BK$4,'Mapping water'!$A$4:$U$4,0))*$G286</f>
        <v>0</v>
      </c>
      <c r="CD286" s="22">
        <f>INDEX('Mapping water'!$A$4:$U$352,MATCH($B286,'Mapping water'!$B$4:$B$352,0),MATCH(BL$4,'Mapping water'!$A$4:$U$4,0))*$G286</f>
        <v>0</v>
      </c>
      <c r="CE286" s="22">
        <f>INDEX('Mapping water'!$A$4:$U$352,MATCH($B286,'Mapping water'!$B$4:$B$352,0),MATCH(BM$4,'Mapping water'!$A$4:$U$4,0))*$G286</f>
        <v>0</v>
      </c>
      <c r="CF286" s="22">
        <f>INDEX('Mapping water'!$A$4:$U$352,MATCH($B286,'Mapping water'!$B$4:$B$352,0),MATCH(BN$4,'Mapping water'!$A$4:$U$4,0))*$H286</f>
        <v>0</v>
      </c>
      <c r="CG286" s="22">
        <f>INDEX('Mapping water'!$A$4:$U$352,MATCH($B286,'Mapping water'!$B$4:$B$352,0),MATCH(BO$4,'Mapping water'!$A$4:$U$4,0))*$H286</f>
        <v>0</v>
      </c>
      <c r="CH286" s="22">
        <f>INDEX('Mapping water'!$A$4:$U$352,MATCH($B286,'Mapping water'!$B$4:$B$352,0),MATCH(BP$4,'Mapping water'!$A$4:$U$4,0))*$H286</f>
        <v>0</v>
      </c>
      <c r="CI286" s="22">
        <f>INDEX('Mapping water'!$A$4:$U$352,MATCH($B286,'Mapping water'!$B$4:$B$352,0),MATCH(BQ$4,'Mapping water'!$A$4:$U$4,0))*$H286</f>
        <v>0</v>
      </c>
      <c r="CJ286" s="22">
        <f>INDEX('Mapping water'!$A$4:$U$352,MATCH($B286,'Mapping water'!$B$4:$B$352,0),MATCH(BR$4,'Mapping water'!$A$4:$U$4,0))*$H286</f>
        <v>0</v>
      </c>
      <c r="CK286" s="22">
        <f>INDEX('Mapping water'!$A$4:$U$352,MATCH($B286,'Mapping water'!$B$4:$B$352,0),MATCH(BS$4,'Mapping water'!$A$4:$U$4,0))*$H286</f>
        <v>0</v>
      </c>
      <c r="CL286" s="22">
        <f>INDEX('Mapping water'!$A$4:$U$352,MATCH($B286,'Mapping water'!$B$4:$B$352,0),MATCH(BT$4,'Mapping water'!$A$4:$U$4,0))*$H286</f>
        <v>0</v>
      </c>
      <c r="CM286" s="22">
        <f>INDEX('Mapping water'!$A$4:$U$352,MATCH($B286,'Mapping water'!$B$4:$B$352,0),MATCH(BU$4,'Mapping water'!$A$4:$U$4,0))*$H286</f>
        <v>53614.185387999998</v>
      </c>
      <c r="CN286" s="22">
        <f>INDEX('Mapping water'!$A$4:$U$352,MATCH($B286,'Mapping water'!$B$4:$B$352,0),MATCH(BV$4,'Mapping water'!$A$4:$U$4,0))*$H286</f>
        <v>0</v>
      </c>
      <c r="CO286" s="22">
        <f>INDEX('Mapping water'!$A$4:$U$352,MATCH($B286,'Mapping water'!$B$4:$B$352,0),MATCH(BW$4,'Mapping water'!$A$4:$U$4,0))*$H286</f>
        <v>0</v>
      </c>
      <c r="CP286" s="22">
        <f>INDEX('Mapping water'!$A$4:$U$352,MATCH($B286,'Mapping water'!$B$4:$B$352,0),MATCH(BX$4,'Mapping water'!$A$4:$U$4,0))*$H286</f>
        <v>0</v>
      </c>
      <c r="CQ286" s="22">
        <f>INDEX('Mapping water'!$A$4:$U$352,MATCH($B286,'Mapping water'!$B$4:$B$352,0),MATCH(BY$4,'Mapping water'!$A$4:$U$4,0))*$H286</f>
        <v>0</v>
      </c>
      <c r="CR286" s="22">
        <f>INDEX('Mapping water'!$A$4:$U$352,MATCH($B286,'Mapping water'!$B$4:$B$352,0),MATCH(BZ$4,'Mapping water'!$A$4:$U$4,0))*$H286</f>
        <v>13403.546347</v>
      </c>
      <c r="CS286" s="22">
        <f>INDEX('Mapping water'!$A$4:$U$352,MATCH($B286,'Mapping water'!$B$4:$B$352,0),MATCH(CA$4,'Mapping water'!$A$4:$U$4,0))*$H286</f>
        <v>0</v>
      </c>
      <c r="CT286" s="22">
        <f>INDEX('Mapping water'!$A$4:$U$352,MATCH($B286,'Mapping water'!$B$4:$B$352,0),MATCH(CB$4,'Mapping water'!$A$4:$U$4,0))*$H286</f>
        <v>0</v>
      </c>
      <c r="CU286" s="22">
        <f>INDEX('Mapping water'!$A$4:$U$352,MATCH($B286,'Mapping water'!$B$4:$B$352,0),MATCH(CC$4,'Mapping water'!$A$4:$U$4,0))*$H286</f>
        <v>0</v>
      </c>
      <c r="CV286" s="22">
        <f>INDEX('Mapping water'!$A$4:$U$352,MATCH($B286,'Mapping water'!$B$4:$B$352,0),MATCH(CD$4,'Mapping water'!$A$4:$U$4,0))*$H286</f>
        <v>0</v>
      </c>
      <c r="CW286" s="22">
        <f>INDEX('Mapping water'!$A$4:$U$352,MATCH($B286,'Mapping water'!$B$4:$B$352,0),MATCH(CE$4,'Mapping water'!$A$4:$U$4,0))*$H286</f>
        <v>0</v>
      </c>
      <c r="CX286" s="22">
        <f>INDEX('Mapping water'!$A$4:$U$352,MATCH($B286,'Mapping water'!$B$4:$B$352,0),MATCH(CF$4,'Mapping water'!$A$4:$U$4,0))*$I286</f>
        <v>0</v>
      </c>
      <c r="CY286" s="22">
        <f>INDEX('Mapping water'!$A$4:$U$352,MATCH($B286,'Mapping water'!$B$4:$B$352,0),MATCH(CG$4,'Mapping water'!$A$4:$U$4,0))*$I286</f>
        <v>0</v>
      </c>
      <c r="CZ286" s="22">
        <f>INDEX('Mapping water'!$A$4:$U$352,MATCH($B286,'Mapping water'!$B$4:$B$352,0),MATCH(CH$4,'Mapping water'!$A$4:$U$4,0))*$I286</f>
        <v>0</v>
      </c>
      <c r="DA286" s="22">
        <f>INDEX('Mapping water'!$A$4:$U$352,MATCH($B286,'Mapping water'!$B$4:$B$352,0),MATCH(CI$4,'Mapping water'!$A$4:$U$4,0))*$I286</f>
        <v>0</v>
      </c>
      <c r="DB286" s="22">
        <f>INDEX('Mapping water'!$A$4:$U$352,MATCH($B286,'Mapping water'!$B$4:$B$352,0),MATCH(CJ$4,'Mapping water'!$A$4:$U$4,0))*$I286</f>
        <v>0</v>
      </c>
      <c r="DC286" s="22">
        <f>INDEX('Mapping water'!$A$4:$U$352,MATCH($B286,'Mapping water'!$B$4:$B$352,0),MATCH(CK$4,'Mapping water'!$A$4:$U$4,0))*$I286</f>
        <v>0</v>
      </c>
      <c r="DD286" s="22">
        <f>INDEX('Mapping water'!$A$4:$U$352,MATCH($B286,'Mapping water'!$B$4:$B$352,0),MATCH(CL$4,'Mapping water'!$A$4:$U$4,0))*$I286</f>
        <v>0</v>
      </c>
      <c r="DE286" s="22">
        <f>INDEX('Mapping water'!$A$4:$U$352,MATCH($B286,'Mapping water'!$B$4:$B$352,0),MATCH(CM$4,'Mapping water'!$A$4:$U$4,0))*$I286</f>
        <v>53851.542455999996</v>
      </c>
      <c r="DF286" s="22">
        <f>INDEX('Mapping water'!$A$4:$U$352,MATCH($B286,'Mapping water'!$B$4:$B$352,0),MATCH(CN$4,'Mapping water'!$A$4:$U$4,0))*$I286</f>
        <v>0</v>
      </c>
      <c r="DG286" s="22">
        <f>INDEX('Mapping water'!$A$4:$U$352,MATCH($B286,'Mapping water'!$B$4:$B$352,0),MATCH(CO$4,'Mapping water'!$A$4:$U$4,0))*$I286</f>
        <v>0</v>
      </c>
      <c r="DH286" s="22">
        <f>INDEX('Mapping water'!$A$4:$U$352,MATCH($B286,'Mapping water'!$B$4:$B$352,0),MATCH(CP$4,'Mapping water'!$A$4:$U$4,0))*$I286</f>
        <v>0</v>
      </c>
      <c r="DI286" s="22">
        <f>INDEX('Mapping water'!$A$4:$U$352,MATCH($B286,'Mapping water'!$B$4:$B$352,0),MATCH(CQ$4,'Mapping water'!$A$4:$U$4,0))*$I286</f>
        <v>0</v>
      </c>
      <c r="DJ286" s="22">
        <f>INDEX('Mapping water'!$A$4:$U$352,MATCH($B286,'Mapping water'!$B$4:$B$352,0),MATCH(CR$4,'Mapping water'!$A$4:$U$4,0))*$I286</f>
        <v>13462.885613999999</v>
      </c>
      <c r="DK286" s="22">
        <f>INDEX('Mapping water'!$A$4:$U$352,MATCH($B286,'Mapping water'!$B$4:$B$352,0),MATCH(CS$4,'Mapping water'!$A$4:$U$4,0))*$I286</f>
        <v>0</v>
      </c>
      <c r="DL286" s="22">
        <f>INDEX('Mapping water'!$A$4:$U$352,MATCH($B286,'Mapping water'!$B$4:$B$352,0),MATCH(CT$4,'Mapping water'!$A$4:$U$4,0))*$I286</f>
        <v>0</v>
      </c>
      <c r="DM286" s="22">
        <f>INDEX('Mapping water'!$A$4:$U$352,MATCH($B286,'Mapping water'!$B$4:$B$352,0),MATCH(CU$4,'Mapping water'!$A$4:$U$4,0))*$I286</f>
        <v>0</v>
      </c>
      <c r="DN286" s="22">
        <f>INDEX('Mapping water'!$A$4:$U$352,MATCH($B286,'Mapping water'!$B$4:$B$352,0),MATCH(CV$4,'Mapping water'!$A$4:$U$4,0))*$I286</f>
        <v>0</v>
      </c>
      <c r="DO286" s="22">
        <f>INDEX('Mapping water'!$A$4:$U$352,MATCH($B286,'Mapping water'!$B$4:$B$352,0),MATCH(CW$4,'Mapping water'!$A$4:$U$4,0))*$I286</f>
        <v>0</v>
      </c>
      <c r="DP286" s="22">
        <f>INDEX('Mapping water'!$A$4:$U$352,MATCH($B286,'Mapping water'!$B$4:$B$352,0),MATCH(CX$4,'Mapping water'!$A$4:$U$4,0))*$J286</f>
        <v>0</v>
      </c>
      <c r="DQ286" s="22">
        <f>INDEX('Mapping water'!$A$4:$U$352,MATCH($B286,'Mapping water'!$B$4:$B$352,0),MATCH(CY$4,'Mapping water'!$A$4:$U$4,0))*$J286</f>
        <v>0</v>
      </c>
      <c r="DR286" s="22">
        <f>INDEX('Mapping water'!$A$4:$U$352,MATCH($B286,'Mapping water'!$B$4:$B$352,0),MATCH(CZ$4,'Mapping water'!$A$4:$U$4,0))*$J286</f>
        <v>0</v>
      </c>
      <c r="DS286" s="22">
        <f>INDEX('Mapping water'!$A$4:$U$352,MATCH($B286,'Mapping water'!$B$4:$B$352,0),MATCH(DA$4,'Mapping water'!$A$4:$U$4,0))*$J286</f>
        <v>0</v>
      </c>
      <c r="DT286" s="22">
        <f>INDEX('Mapping water'!$A$4:$U$352,MATCH($B286,'Mapping water'!$B$4:$B$352,0),MATCH(DB$4,'Mapping water'!$A$4:$U$4,0))*$J286</f>
        <v>0</v>
      </c>
      <c r="DU286" s="22">
        <f>INDEX('Mapping water'!$A$4:$U$352,MATCH($B286,'Mapping water'!$B$4:$B$352,0),MATCH(DC$4,'Mapping water'!$A$4:$U$4,0))*$J286</f>
        <v>0</v>
      </c>
      <c r="DV286" s="22">
        <f>INDEX('Mapping water'!$A$4:$U$352,MATCH($B286,'Mapping water'!$B$4:$B$352,0),MATCH(DD$4,'Mapping water'!$A$4:$U$4,0))*$J286</f>
        <v>0</v>
      </c>
      <c r="DW286" s="22">
        <f>INDEX('Mapping water'!$A$4:$U$352,MATCH($B286,'Mapping water'!$B$4:$B$352,0),MATCH(DE$4,'Mapping water'!$A$4:$U$4,0))*$J286</f>
        <v>54070.780004799999</v>
      </c>
      <c r="DX286" s="22">
        <f>INDEX('Mapping water'!$A$4:$U$352,MATCH($B286,'Mapping water'!$B$4:$B$352,0),MATCH(DF$4,'Mapping water'!$A$4:$U$4,0))*$J286</f>
        <v>0</v>
      </c>
      <c r="DY286" s="22">
        <f>INDEX('Mapping water'!$A$4:$U$352,MATCH($B286,'Mapping water'!$B$4:$B$352,0),MATCH(DG$4,'Mapping water'!$A$4:$U$4,0))*$J286</f>
        <v>0</v>
      </c>
      <c r="DZ286" s="22">
        <f>INDEX('Mapping water'!$A$4:$U$352,MATCH($B286,'Mapping water'!$B$4:$B$352,0),MATCH(DH$4,'Mapping water'!$A$4:$U$4,0))*$J286</f>
        <v>0</v>
      </c>
      <c r="EA286" s="22">
        <f>INDEX('Mapping water'!$A$4:$U$352,MATCH($B286,'Mapping water'!$B$4:$B$352,0),MATCH(DI$4,'Mapping water'!$A$4:$U$4,0))*$J286</f>
        <v>0</v>
      </c>
      <c r="EB286" s="22">
        <f>INDEX('Mapping water'!$A$4:$U$352,MATCH($B286,'Mapping water'!$B$4:$B$352,0),MATCH(DJ$4,'Mapping water'!$A$4:$U$4,0))*$J286</f>
        <v>13517.6950012</v>
      </c>
      <c r="EC286" s="22">
        <f>INDEX('Mapping water'!$A$4:$U$352,MATCH($B286,'Mapping water'!$B$4:$B$352,0),MATCH(DK$4,'Mapping water'!$A$4:$U$4,0))*$J286</f>
        <v>0</v>
      </c>
      <c r="ED286" s="22">
        <f>INDEX('Mapping water'!$A$4:$U$352,MATCH($B286,'Mapping water'!$B$4:$B$352,0),MATCH(DL$4,'Mapping water'!$A$4:$U$4,0))*$J286</f>
        <v>0</v>
      </c>
      <c r="EE286" s="22">
        <f>INDEX('Mapping water'!$A$4:$U$352,MATCH($B286,'Mapping water'!$B$4:$B$352,0),MATCH(DM$4,'Mapping water'!$A$4:$U$4,0))*$J286</f>
        <v>0</v>
      </c>
      <c r="EF286" s="22">
        <f>INDEX('Mapping water'!$A$4:$U$352,MATCH($B286,'Mapping water'!$B$4:$B$352,0),MATCH(DN$4,'Mapping water'!$A$4:$U$4,0))*$J286</f>
        <v>0</v>
      </c>
      <c r="EG286" s="22">
        <f>INDEX('Mapping water'!$A$4:$U$352,MATCH($B286,'Mapping water'!$B$4:$B$352,0),MATCH(DO$4,'Mapping water'!$A$4:$U$4,0))*$J286</f>
        <v>0</v>
      </c>
      <c r="EH286" s="22">
        <f>INDEX('Mapping water'!$A$4:$U$352,MATCH($B286,'Mapping water'!$B$4:$B$352,0),MATCH(DP$4,'Mapping water'!$A$4:$U$4,0))*$K286</f>
        <v>0</v>
      </c>
      <c r="EI286" s="22">
        <f>INDEX('Mapping water'!$A$4:$U$352,MATCH($B286,'Mapping water'!$B$4:$B$352,0),MATCH(DQ$4,'Mapping water'!$A$4:$U$4,0))*$K286</f>
        <v>0</v>
      </c>
      <c r="EJ286" s="22">
        <f>INDEX('Mapping water'!$A$4:$U$352,MATCH($B286,'Mapping water'!$B$4:$B$352,0),MATCH(DR$4,'Mapping water'!$A$4:$U$4,0))*$K286</f>
        <v>0</v>
      </c>
      <c r="EK286" s="22">
        <f>INDEX('Mapping water'!$A$4:$U$352,MATCH($B286,'Mapping water'!$B$4:$B$352,0),MATCH(DS$4,'Mapping water'!$A$4:$U$4,0))*$K286</f>
        <v>0</v>
      </c>
      <c r="EL286" s="22">
        <f>INDEX('Mapping water'!$A$4:$U$352,MATCH($B286,'Mapping water'!$B$4:$B$352,0),MATCH(DT$4,'Mapping water'!$A$4:$U$4,0))*$K286</f>
        <v>0</v>
      </c>
      <c r="EM286" s="22">
        <f>INDEX('Mapping water'!$A$4:$U$352,MATCH($B286,'Mapping water'!$B$4:$B$352,0),MATCH(DU$4,'Mapping water'!$A$4:$U$4,0))*$K286</f>
        <v>0</v>
      </c>
      <c r="EN286" s="22">
        <f>INDEX('Mapping water'!$A$4:$U$352,MATCH($B286,'Mapping water'!$B$4:$B$352,0),MATCH(DV$4,'Mapping water'!$A$4:$U$4,0))*$K286</f>
        <v>0</v>
      </c>
      <c r="EO286" s="22">
        <f>INDEX('Mapping water'!$A$4:$U$352,MATCH($B286,'Mapping water'!$B$4:$B$352,0),MATCH(DW$4,'Mapping water'!$A$4:$U$4,0))*$K286</f>
        <v>54281.302856800001</v>
      </c>
      <c r="EP286" s="22">
        <f>INDEX('Mapping water'!$A$4:$U$352,MATCH($B286,'Mapping water'!$B$4:$B$352,0),MATCH(DX$4,'Mapping water'!$A$4:$U$4,0))*$K286</f>
        <v>0</v>
      </c>
      <c r="EQ286" s="22">
        <f>INDEX('Mapping water'!$A$4:$U$352,MATCH($B286,'Mapping water'!$B$4:$B$352,0),MATCH(DY$4,'Mapping water'!$A$4:$U$4,0))*$K286</f>
        <v>0</v>
      </c>
      <c r="ER286" s="22">
        <f>INDEX('Mapping water'!$A$4:$U$352,MATCH($B286,'Mapping water'!$B$4:$B$352,0),MATCH(DZ$4,'Mapping water'!$A$4:$U$4,0))*$K286</f>
        <v>0</v>
      </c>
      <c r="ES286" s="22">
        <f>INDEX('Mapping water'!$A$4:$U$352,MATCH($B286,'Mapping water'!$B$4:$B$352,0),MATCH(EA$4,'Mapping water'!$A$4:$U$4,0))*$K286</f>
        <v>0</v>
      </c>
      <c r="ET286" s="22">
        <f>INDEX('Mapping water'!$A$4:$U$352,MATCH($B286,'Mapping water'!$B$4:$B$352,0),MATCH(EB$4,'Mapping water'!$A$4:$U$4,0))*$K286</f>
        <v>13570.3257142</v>
      </c>
      <c r="EU286" s="22">
        <f>INDEX('Mapping water'!$A$4:$U$352,MATCH($B286,'Mapping water'!$B$4:$B$352,0),MATCH(EC$4,'Mapping water'!$A$4:$U$4,0))*$K286</f>
        <v>0</v>
      </c>
      <c r="EV286" s="22">
        <f>INDEX('Mapping water'!$A$4:$U$352,MATCH($B286,'Mapping water'!$B$4:$B$352,0),MATCH(ED$4,'Mapping water'!$A$4:$U$4,0))*$K286</f>
        <v>0</v>
      </c>
      <c r="EW286" s="22">
        <f>INDEX('Mapping water'!$A$4:$U$352,MATCH($B286,'Mapping water'!$B$4:$B$352,0),MATCH(EE$4,'Mapping water'!$A$4:$U$4,0))*$K286</f>
        <v>0</v>
      </c>
      <c r="EX286" s="22">
        <f>INDEX('Mapping water'!$A$4:$U$352,MATCH($B286,'Mapping water'!$B$4:$B$352,0),MATCH(EF$4,'Mapping water'!$A$4:$U$4,0))*$K286</f>
        <v>0</v>
      </c>
      <c r="EY286" s="22">
        <f>INDEX('Mapping water'!$A$4:$U$352,MATCH($B286,'Mapping water'!$B$4:$B$352,0),MATCH(EG$4,'Mapping water'!$A$4:$U$4,0))*$K286</f>
        <v>0</v>
      </c>
    </row>
    <row r="287" spans="1:155" x14ac:dyDescent="0.2">
      <c r="A287" s="85" t="s">
        <v>615</v>
      </c>
      <c r="B287" s="85" t="s">
        <v>616</v>
      </c>
      <c r="C287" s="85" t="s">
        <v>177</v>
      </c>
      <c r="D287" s="23">
        <f>INDEX('Households Wales'!F$5:F$26,MATCH('Mapping HH to population water'!$B287,'Households Wales'!$B$5:$B$26,0))</f>
        <v>32151.136383000001</v>
      </c>
      <c r="E287" s="23">
        <f>INDEX('Households Wales'!G$5:G$26,MATCH('Mapping HH to population water'!$B287,'Households Wales'!$B$5:$B$26,0))</f>
        <v>32322.268047000001</v>
      </c>
      <c r="F287" s="23">
        <f>INDEX('Households Wales'!H$5:H$26,MATCH('Mapping HH to population water'!$B287,'Households Wales'!$B$5:$B$26,0))</f>
        <v>32503.550708999999</v>
      </c>
      <c r="G287" s="23">
        <f>INDEX('Households Wales'!I$5:I$26,MATCH('Mapping HH to population water'!$B287,'Households Wales'!$B$5:$B$26,0))</f>
        <v>32675.109553999999</v>
      </c>
      <c r="H287" s="23">
        <f>INDEX('Households Wales'!J$5:J$26,MATCH('Mapping HH to population water'!$B287,'Households Wales'!$B$5:$B$26,0))</f>
        <v>32854.835915000003</v>
      </c>
      <c r="I287" s="23">
        <f>INDEX('Households Wales'!K$5:K$26,MATCH('Mapping HH to population water'!$B287,'Households Wales'!$B$5:$B$26,0))</f>
        <v>33046.349395999998</v>
      </c>
      <c r="J287" s="23">
        <f>INDEX('Households Wales'!L$5:L$26,MATCH('Mapping HH to population water'!$B287,'Households Wales'!$B$5:$B$26,0))</f>
        <v>33229.448974999999</v>
      </c>
      <c r="K287" s="23">
        <f>INDEX('Households Wales'!M$5:M$26,MATCH('Mapping HH to population water'!$B287,'Households Wales'!$B$5:$B$26,0))</f>
        <v>33402.551893000003</v>
      </c>
      <c r="L287" s="22">
        <f>INDEX('Mapping water'!$A$4:$U$352,MATCH($B287,'Mapping water'!$B$4:$B$352,0),MATCH(L$4,'Mapping water'!$A$4:$U$4,0))*$D287</f>
        <v>0</v>
      </c>
      <c r="M287" s="22">
        <f>INDEX('Mapping water'!$A$4:$U$352,MATCH($B287,'Mapping water'!$B$4:$B$352,0),MATCH(M$4,'Mapping water'!$A$4:$U$4,0))*$D287</f>
        <v>0</v>
      </c>
      <c r="N287" s="22">
        <f>INDEX('Mapping water'!$A$4:$U$352,MATCH($B287,'Mapping water'!$B$4:$B$352,0),MATCH(N$4,'Mapping water'!$A$4:$U$4,0))*$D287</f>
        <v>0</v>
      </c>
      <c r="O287" s="22">
        <f>INDEX('Mapping water'!$A$4:$U$352,MATCH($B287,'Mapping water'!$B$4:$B$352,0),MATCH(O$4,'Mapping water'!$A$4:$U$4,0))*$D287</f>
        <v>0</v>
      </c>
      <c r="P287" s="22">
        <f>INDEX('Mapping water'!$A$4:$U$352,MATCH($B287,'Mapping water'!$B$4:$B$352,0),MATCH(P$4,'Mapping water'!$A$4:$U$4,0))*$D287</f>
        <v>0</v>
      </c>
      <c r="Q287" s="22">
        <f>INDEX('Mapping water'!$A$4:$U$352,MATCH($B287,'Mapping water'!$B$4:$B$352,0),MATCH(Q$4,'Mapping water'!$A$4:$U$4,0))*$D287</f>
        <v>0</v>
      </c>
      <c r="R287" s="22">
        <f>INDEX('Mapping water'!$A$4:$U$352,MATCH($B287,'Mapping water'!$B$4:$B$352,0),MATCH(R$4,'Mapping water'!$A$4:$U$4,0))*$D287</f>
        <v>0</v>
      </c>
      <c r="S287" s="22">
        <f>INDEX('Mapping water'!$A$4:$U$352,MATCH($B287,'Mapping water'!$B$4:$B$352,0),MATCH(S$4,'Mapping water'!$A$4:$U$4,0))*$D287</f>
        <v>32151.136383000001</v>
      </c>
      <c r="T287" s="22">
        <f>INDEX('Mapping water'!$A$4:$U$352,MATCH($B287,'Mapping water'!$B$4:$B$352,0),MATCH(T$4,'Mapping water'!$A$4:$U$4,0))*$D287</f>
        <v>0</v>
      </c>
      <c r="U287" s="22">
        <f>INDEX('Mapping water'!$A$4:$U$352,MATCH($B287,'Mapping water'!$B$4:$B$352,0),MATCH(U$4,'Mapping water'!$A$4:$U$4,0))*$D287</f>
        <v>0</v>
      </c>
      <c r="V287" s="22">
        <f>INDEX('Mapping water'!$A$4:$U$352,MATCH($B287,'Mapping water'!$B$4:$B$352,0),MATCH(V$4,'Mapping water'!$A$4:$U$4,0))*$D287</f>
        <v>0</v>
      </c>
      <c r="W287" s="22">
        <f>INDEX('Mapping water'!$A$4:$U$352,MATCH($B287,'Mapping water'!$B$4:$B$352,0),MATCH(W$4,'Mapping water'!$A$4:$U$4,0))*$D287</f>
        <v>0</v>
      </c>
      <c r="X287" s="22">
        <f>INDEX('Mapping water'!$A$4:$U$352,MATCH($B287,'Mapping water'!$B$4:$B$352,0),MATCH(X$4,'Mapping water'!$A$4:$U$4,0))*$D287</f>
        <v>0</v>
      </c>
      <c r="Y287" s="22">
        <f>INDEX('Mapping water'!$A$4:$U$352,MATCH($B287,'Mapping water'!$B$4:$B$352,0),MATCH(Y$4,'Mapping water'!$A$4:$U$4,0))*$D287</f>
        <v>0</v>
      </c>
      <c r="Z287" s="22">
        <f>INDEX('Mapping water'!$A$4:$U$352,MATCH($B287,'Mapping water'!$B$4:$B$352,0),MATCH(Z$4,'Mapping water'!$A$4:$U$4,0))*$D287</f>
        <v>0</v>
      </c>
      <c r="AA287" s="22">
        <f>INDEX('Mapping water'!$A$4:$U$352,MATCH($B287,'Mapping water'!$B$4:$B$352,0),MATCH(AA$4,'Mapping water'!$A$4:$U$4,0))*$D287</f>
        <v>0</v>
      </c>
      <c r="AB287" s="22">
        <f>INDEX('Mapping water'!$A$4:$U$352,MATCH($B287,'Mapping water'!$B$4:$B$352,0),MATCH(AB$4,'Mapping water'!$A$4:$U$4,0))*$D287</f>
        <v>0</v>
      </c>
      <c r="AC287" s="22">
        <f>INDEX('Mapping water'!$A$4:$U$352,MATCH($B287,'Mapping water'!$B$4:$B$352,0),MATCH(AC$4,'Mapping water'!$A$4:$U$4,0))*$D287</f>
        <v>0</v>
      </c>
      <c r="AD287" s="22">
        <f>INDEX('Mapping water'!$A$4:$U$352,MATCH($B287,'Mapping water'!$B$4:$B$352,0),MATCH(AD$4,'Mapping water'!$A$4:$U$4,0))*$E287</f>
        <v>0</v>
      </c>
      <c r="AE287" s="22">
        <f>INDEX('Mapping water'!$A$4:$U$352,MATCH($B287,'Mapping water'!$B$4:$B$352,0),MATCH(AE$4,'Mapping water'!$A$4:$U$4,0))*$E287</f>
        <v>0</v>
      </c>
      <c r="AF287" s="22">
        <f>INDEX('Mapping water'!$A$4:$U$352,MATCH($B287,'Mapping water'!$B$4:$B$352,0),MATCH(AF$4,'Mapping water'!$A$4:$U$4,0))*$E287</f>
        <v>0</v>
      </c>
      <c r="AG287" s="22">
        <f>INDEX('Mapping water'!$A$4:$U$352,MATCH($B287,'Mapping water'!$B$4:$B$352,0),MATCH(AG$4,'Mapping water'!$A$4:$U$4,0))*$E287</f>
        <v>0</v>
      </c>
      <c r="AH287" s="22">
        <f>INDEX('Mapping water'!$A$4:$U$352,MATCH($B287,'Mapping water'!$B$4:$B$352,0),MATCH(AH$4,'Mapping water'!$A$4:$U$4,0))*$E287</f>
        <v>0</v>
      </c>
      <c r="AI287" s="22">
        <f>INDEX('Mapping water'!$A$4:$U$352,MATCH($B287,'Mapping water'!$B$4:$B$352,0),MATCH(AI$4,'Mapping water'!$A$4:$U$4,0))*$E287</f>
        <v>0</v>
      </c>
      <c r="AJ287" s="22">
        <f>INDEX('Mapping water'!$A$4:$U$352,MATCH($B287,'Mapping water'!$B$4:$B$352,0),MATCH(AJ$4,'Mapping water'!$A$4:$U$4,0))*$E287</f>
        <v>0</v>
      </c>
      <c r="AK287" s="22">
        <f>INDEX('Mapping water'!$A$4:$U$352,MATCH($B287,'Mapping water'!$B$4:$B$352,0),MATCH(AK$4,'Mapping water'!$A$4:$U$4,0))*$E287</f>
        <v>32322.268047000001</v>
      </c>
      <c r="AL287" s="22">
        <f>INDEX('Mapping water'!$A$4:$U$352,MATCH($B287,'Mapping water'!$B$4:$B$352,0),MATCH(AL$4,'Mapping water'!$A$4:$U$4,0))*$E287</f>
        <v>0</v>
      </c>
      <c r="AM287" s="22">
        <f>INDEX('Mapping water'!$A$4:$U$352,MATCH($B287,'Mapping water'!$B$4:$B$352,0),MATCH(AM$4,'Mapping water'!$A$4:$U$4,0))*$E287</f>
        <v>0</v>
      </c>
      <c r="AN287" s="22">
        <f>INDEX('Mapping water'!$A$4:$U$352,MATCH($B287,'Mapping water'!$B$4:$B$352,0),MATCH(AN$4,'Mapping water'!$A$4:$U$4,0))*$E287</f>
        <v>0</v>
      </c>
      <c r="AO287" s="22">
        <f>INDEX('Mapping water'!$A$4:$U$352,MATCH($B287,'Mapping water'!$B$4:$B$352,0),MATCH(AO$4,'Mapping water'!$A$4:$U$4,0))*$E287</f>
        <v>0</v>
      </c>
      <c r="AP287" s="22">
        <f>INDEX('Mapping water'!$A$4:$U$352,MATCH($B287,'Mapping water'!$B$4:$B$352,0),MATCH(AP$4,'Mapping water'!$A$4:$U$4,0))*$E287</f>
        <v>0</v>
      </c>
      <c r="AQ287" s="22">
        <f>INDEX('Mapping water'!$A$4:$U$352,MATCH($B287,'Mapping water'!$B$4:$B$352,0),MATCH(AQ$4,'Mapping water'!$A$4:$U$4,0))*$E287</f>
        <v>0</v>
      </c>
      <c r="AR287" s="22">
        <f>INDEX('Mapping water'!$A$4:$U$352,MATCH($B287,'Mapping water'!$B$4:$B$352,0),MATCH(AR$4,'Mapping water'!$A$4:$U$4,0))*$E287</f>
        <v>0</v>
      </c>
      <c r="AS287" s="22">
        <f>INDEX('Mapping water'!$A$4:$U$352,MATCH($B287,'Mapping water'!$B$4:$B$352,0),MATCH(AS$4,'Mapping water'!$A$4:$U$4,0))*$E287</f>
        <v>0</v>
      </c>
      <c r="AT287" s="22">
        <f>INDEX('Mapping water'!$A$4:$U$352,MATCH($B287,'Mapping water'!$B$4:$B$352,0),MATCH(AT$4,'Mapping water'!$A$4:$U$4,0))*$E287</f>
        <v>0</v>
      </c>
      <c r="AU287" s="22">
        <f>INDEX('Mapping water'!$A$4:$U$352,MATCH($B287,'Mapping water'!$B$4:$B$352,0),MATCH(AU$4,'Mapping water'!$A$4:$U$4,0))*$E287</f>
        <v>0</v>
      </c>
      <c r="AV287" s="22">
        <f>INDEX('Mapping water'!$A$4:$U$352,MATCH($B287,'Mapping water'!$B$4:$B$352,0),MATCH(AD$4,'Mapping water'!$A$4:$U$4,0))*$F287</f>
        <v>0</v>
      </c>
      <c r="AW287" s="22">
        <f>INDEX('Mapping water'!$A$4:$U$352,MATCH($B287,'Mapping water'!$B$4:$B$352,0),MATCH(AE$4,'Mapping water'!$A$4:$U$4,0))*$F287</f>
        <v>0</v>
      </c>
      <c r="AX287" s="22">
        <f>INDEX('Mapping water'!$A$4:$U$352,MATCH($B287,'Mapping water'!$B$4:$B$352,0),MATCH(AF$4,'Mapping water'!$A$4:$U$4,0))*$F287</f>
        <v>0</v>
      </c>
      <c r="AY287" s="22">
        <f>INDEX('Mapping water'!$A$4:$U$352,MATCH($B287,'Mapping water'!$B$4:$B$352,0),MATCH(AG$4,'Mapping water'!$A$4:$U$4,0))*$F287</f>
        <v>0</v>
      </c>
      <c r="AZ287" s="22">
        <f>INDEX('Mapping water'!$A$4:$U$352,MATCH($B287,'Mapping water'!$B$4:$B$352,0),MATCH(AH$4,'Mapping water'!$A$4:$U$4,0))*$F287</f>
        <v>0</v>
      </c>
      <c r="BA287" s="22">
        <f>INDEX('Mapping water'!$A$4:$U$352,MATCH($B287,'Mapping water'!$B$4:$B$352,0),MATCH(AI$4,'Mapping water'!$A$4:$U$4,0))*$F287</f>
        <v>0</v>
      </c>
      <c r="BB287" s="22">
        <f>INDEX('Mapping water'!$A$4:$U$352,MATCH($B287,'Mapping water'!$B$4:$B$352,0),MATCH(AJ$4,'Mapping water'!$A$4:$U$4,0))*$F287</f>
        <v>0</v>
      </c>
      <c r="BC287" s="22">
        <f>INDEX('Mapping water'!$A$4:$U$352,MATCH($B287,'Mapping water'!$B$4:$B$352,0),MATCH(AK$4,'Mapping water'!$A$4:$U$4,0))*$F287</f>
        <v>32503.550708999999</v>
      </c>
      <c r="BD287" s="22">
        <f>INDEX('Mapping water'!$A$4:$U$352,MATCH($B287,'Mapping water'!$B$4:$B$352,0),MATCH(AL$4,'Mapping water'!$A$4:$U$4,0))*$F287</f>
        <v>0</v>
      </c>
      <c r="BE287" s="22">
        <f>INDEX('Mapping water'!$A$4:$U$352,MATCH($B287,'Mapping water'!$B$4:$B$352,0),MATCH(AM$4,'Mapping water'!$A$4:$U$4,0))*$F287</f>
        <v>0</v>
      </c>
      <c r="BF287" s="22">
        <f>INDEX('Mapping water'!$A$4:$U$352,MATCH($B287,'Mapping water'!$B$4:$B$352,0),MATCH(AN$4,'Mapping water'!$A$4:$U$4,0))*$F287</f>
        <v>0</v>
      </c>
      <c r="BG287" s="22">
        <f>INDEX('Mapping water'!$A$4:$U$352,MATCH($B287,'Mapping water'!$B$4:$B$352,0),MATCH(AO$4,'Mapping water'!$A$4:$U$4,0))*$F287</f>
        <v>0</v>
      </c>
      <c r="BH287" s="22">
        <f>INDEX('Mapping water'!$A$4:$U$352,MATCH($B287,'Mapping water'!$B$4:$B$352,0),MATCH(AP$4,'Mapping water'!$A$4:$U$4,0))*$F287</f>
        <v>0</v>
      </c>
      <c r="BI287" s="22">
        <f>INDEX('Mapping water'!$A$4:$U$352,MATCH($B287,'Mapping water'!$B$4:$B$352,0),MATCH(AQ$4,'Mapping water'!$A$4:$U$4,0))*$F287</f>
        <v>0</v>
      </c>
      <c r="BJ287" s="22">
        <f>INDEX('Mapping water'!$A$4:$U$352,MATCH($B287,'Mapping water'!$B$4:$B$352,0),MATCH(AR$4,'Mapping water'!$A$4:$U$4,0))*$F287</f>
        <v>0</v>
      </c>
      <c r="BK287" s="22">
        <f>INDEX('Mapping water'!$A$4:$U$352,MATCH($B287,'Mapping water'!$B$4:$B$352,0),MATCH(AS$4,'Mapping water'!$A$4:$U$4,0))*$F287</f>
        <v>0</v>
      </c>
      <c r="BL287" s="22">
        <f>INDEX('Mapping water'!$A$4:$U$352,MATCH($B287,'Mapping water'!$B$4:$B$352,0),MATCH(AT$4,'Mapping water'!$A$4:$U$4,0))*$F287</f>
        <v>0</v>
      </c>
      <c r="BM287" s="22">
        <f>INDEX('Mapping water'!$A$4:$U$352,MATCH($B287,'Mapping water'!$B$4:$B$352,0),MATCH(AU$4,'Mapping water'!$A$4:$U$4,0))*$F287</f>
        <v>0</v>
      </c>
      <c r="BN287" s="22">
        <f>INDEX('Mapping water'!$A$4:$U$352,MATCH($B287,'Mapping water'!$B$4:$B$352,0),MATCH(AV$4,'Mapping water'!$A$4:$U$4,0))*$G287</f>
        <v>0</v>
      </c>
      <c r="BO287" s="22">
        <f>INDEX('Mapping water'!$A$4:$U$352,MATCH($B287,'Mapping water'!$B$4:$B$352,0),MATCH(AW$4,'Mapping water'!$A$4:$U$4,0))*$G287</f>
        <v>0</v>
      </c>
      <c r="BP287" s="22">
        <f>INDEX('Mapping water'!$A$4:$U$352,MATCH($B287,'Mapping water'!$B$4:$B$352,0),MATCH(AX$4,'Mapping water'!$A$4:$U$4,0))*$G287</f>
        <v>0</v>
      </c>
      <c r="BQ287" s="22">
        <f>INDEX('Mapping water'!$A$4:$U$352,MATCH($B287,'Mapping water'!$B$4:$B$352,0),MATCH(AY$4,'Mapping water'!$A$4:$U$4,0))*$G287</f>
        <v>0</v>
      </c>
      <c r="BR287" s="22">
        <f>INDEX('Mapping water'!$A$4:$U$352,MATCH($B287,'Mapping water'!$B$4:$B$352,0),MATCH(AZ$4,'Mapping water'!$A$4:$U$4,0))*$G287</f>
        <v>0</v>
      </c>
      <c r="BS287" s="22">
        <f>INDEX('Mapping water'!$A$4:$U$352,MATCH($B287,'Mapping water'!$B$4:$B$352,0),MATCH(BA$4,'Mapping water'!$A$4:$U$4,0))*$G287</f>
        <v>0</v>
      </c>
      <c r="BT287" s="22">
        <f>INDEX('Mapping water'!$A$4:$U$352,MATCH($B287,'Mapping water'!$B$4:$B$352,0),MATCH(BB$4,'Mapping water'!$A$4:$U$4,0))*$G287</f>
        <v>0</v>
      </c>
      <c r="BU287" s="22">
        <f>INDEX('Mapping water'!$A$4:$U$352,MATCH($B287,'Mapping water'!$B$4:$B$352,0),MATCH(BC$4,'Mapping water'!$A$4:$U$4,0))*$G287</f>
        <v>32675.109553999999</v>
      </c>
      <c r="BV287" s="22">
        <f>INDEX('Mapping water'!$A$4:$U$352,MATCH($B287,'Mapping water'!$B$4:$B$352,0),MATCH(BD$4,'Mapping water'!$A$4:$U$4,0))*$G287</f>
        <v>0</v>
      </c>
      <c r="BW287" s="22">
        <f>INDEX('Mapping water'!$A$4:$U$352,MATCH($B287,'Mapping water'!$B$4:$B$352,0),MATCH(BE$4,'Mapping water'!$A$4:$U$4,0))*$G287</f>
        <v>0</v>
      </c>
      <c r="BX287" s="22">
        <f>INDEX('Mapping water'!$A$4:$U$352,MATCH($B287,'Mapping water'!$B$4:$B$352,0),MATCH(BF$4,'Mapping water'!$A$4:$U$4,0))*$G287</f>
        <v>0</v>
      </c>
      <c r="BY287" s="22">
        <f>INDEX('Mapping water'!$A$4:$U$352,MATCH($B287,'Mapping water'!$B$4:$B$352,0),MATCH(BG$4,'Mapping water'!$A$4:$U$4,0))*$G287</f>
        <v>0</v>
      </c>
      <c r="BZ287" s="22">
        <f>INDEX('Mapping water'!$A$4:$U$352,MATCH($B287,'Mapping water'!$B$4:$B$352,0),MATCH(BH$4,'Mapping water'!$A$4:$U$4,0))*$G287</f>
        <v>0</v>
      </c>
      <c r="CA287" s="22">
        <f>INDEX('Mapping water'!$A$4:$U$352,MATCH($B287,'Mapping water'!$B$4:$B$352,0),MATCH(BI$4,'Mapping water'!$A$4:$U$4,0))*$G287</f>
        <v>0</v>
      </c>
      <c r="CB287" s="22">
        <f>INDEX('Mapping water'!$A$4:$U$352,MATCH($B287,'Mapping water'!$B$4:$B$352,0),MATCH(BJ$4,'Mapping water'!$A$4:$U$4,0))*$G287</f>
        <v>0</v>
      </c>
      <c r="CC287" s="22">
        <f>INDEX('Mapping water'!$A$4:$U$352,MATCH($B287,'Mapping water'!$B$4:$B$352,0),MATCH(BK$4,'Mapping water'!$A$4:$U$4,0))*$G287</f>
        <v>0</v>
      </c>
      <c r="CD287" s="22">
        <f>INDEX('Mapping water'!$A$4:$U$352,MATCH($B287,'Mapping water'!$B$4:$B$352,0),MATCH(BL$4,'Mapping water'!$A$4:$U$4,0))*$G287</f>
        <v>0</v>
      </c>
      <c r="CE287" s="22">
        <f>INDEX('Mapping water'!$A$4:$U$352,MATCH($B287,'Mapping water'!$B$4:$B$352,0),MATCH(BM$4,'Mapping water'!$A$4:$U$4,0))*$G287</f>
        <v>0</v>
      </c>
      <c r="CF287" s="22">
        <f>INDEX('Mapping water'!$A$4:$U$352,MATCH($B287,'Mapping water'!$B$4:$B$352,0),MATCH(BN$4,'Mapping water'!$A$4:$U$4,0))*$H287</f>
        <v>0</v>
      </c>
      <c r="CG287" s="22">
        <f>INDEX('Mapping water'!$A$4:$U$352,MATCH($B287,'Mapping water'!$B$4:$B$352,0),MATCH(BO$4,'Mapping water'!$A$4:$U$4,0))*$H287</f>
        <v>0</v>
      </c>
      <c r="CH287" s="22">
        <f>INDEX('Mapping water'!$A$4:$U$352,MATCH($B287,'Mapping water'!$B$4:$B$352,0),MATCH(BP$4,'Mapping water'!$A$4:$U$4,0))*$H287</f>
        <v>0</v>
      </c>
      <c r="CI287" s="22">
        <f>INDEX('Mapping water'!$A$4:$U$352,MATCH($B287,'Mapping water'!$B$4:$B$352,0),MATCH(BQ$4,'Mapping water'!$A$4:$U$4,0))*$H287</f>
        <v>0</v>
      </c>
      <c r="CJ287" s="22">
        <f>INDEX('Mapping water'!$A$4:$U$352,MATCH($B287,'Mapping water'!$B$4:$B$352,0),MATCH(BR$4,'Mapping water'!$A$4:$U$4,0))*$H287</f>
        <v>0</v>
      </c>
      <c r="CK287" s="22">
        <f>INDEX('Mapping water'!$A$4:$U$352,MATCH($B287,'Mapping water'!$B$4:$B$352,0),MATCH(BS$4,'Mapping water'!$A$4:$U$4,0))*$H287</f>
        <v>0</v>
      </c>
      <c r="CL287" s="22">
        <f>INDEX('Mapping water'!$A$4:$U$352,MATCH($B287,'Mapping water'!$B$4:$B$352,0),MATCH(BT$4,'Mapping water'!$A$4:$U$4,0))*$H287</f>
        <v>0</v>
      </c>
      <c r="CM287" s="22">
        <f>INDEX('Mapping water'!$A$4:$U$352,MATCH($B287,'Mapping water'!$B$4:$B$352,0),MATCH(BU$4,'Mapping water'!$A$4:$U$4,0))*$H287</f>
        <v>32854.835915000003</v>
      </c>
      <c r="CN287" s="22">
        <f>INDEX('Mapping water'!$A$4:$U$352,MATCH($B287,'Mapping water'!$B$4:$B$352,0),MATCH(BV$4,'Mapping water'!$A$4:$U$4,0))*$H287</f>
        <v>0</v>
      </c>
      <c r="CO287" s="22">
        <f>INDEX('Mapping water'!$A$4:$U$352,MATCH($B287,'Mapping water'!$B$4:$B$352,0),MATCH(BW$4,'Mapping water'!$A$4:$U$4,0))*$H287</f>
        <v>0</v>
      </c>
      <c r="CP287" s="22">
        <f>INDEX('Mapping water'!$A$4:$U$352,MATCH($B287,'Mapping water'!$B$4:$B$352,0),MATCH(BX$4,'Mapping water'!$A$4:$U$4,0))*$H287</f>
        <v>0</v>
      </c>
      <c r="CQ287" s="22">
        <f>INDEX('Mapping water'!$A$4:$U$352,MATCH($B287,'Mapping water'!$B$4:$B$352,0),MATCH(BY$4,'Mapping water'!$A$4:$U$4,0))*$H287</f>
        <v>0</v>
      </c>
      <c r="CR287" s="22">
        <f>INDEX('Mapping water'!$A$4:$U$352,MATCH($B287,'Mapping water'!$B$4:$B$352,0),MATCH(BZ$4,'Mapping water'!$A$4:$U$4,0))*$H287</f>
        <v>0</v>
      </c>
      <c r="CS287" s="22">
        <f>INDEX('Mapping water'!$A$4:$U$352,MATCH($B287,'Mapping water'!$B$4:$B$352,0),MATCH(CA$4,'Mapping water'!$A$4:$U$4,0))*$H287</f>
        <v>0</v>
      </c>
      <c r="CT287" s="22">
        <f>INDEX('Mapping water'!$A$4:$U$352,MATCH($B287,'Mapping water'!$B$4:$B$352,0),MATCH(CB$4,'Mapping water'!$A$4:$U$4,0))*$H287</f>
        <v>0</v>
      </c>
      <c r="CU287" s="22">
        <f>INDEX('Mapping water'!$A$4:$U$352,MATCH($B287,'Mapping water'!$B$4:$B$352,0),MATCH(CC$4,'Mapping water'!$A$4:$U$4,0))*$H287</f>
        <v>0</v>
      </c>
      <c r="CV287" s="22">
        <f>INDEX('Mapping water'!$A$4:$U$352,MATCH($B287,'Mapping water'!$B$4:$B$352,0),MATCH(CD$4,'Mapping water'!$A$4:$U$4,0))*$H287</f>
        <v>0</v>
      </c>
      <c r="CW287" s="22">
        <f>INDEX('Mapping water'!$A$4:$U$352,MATCH($B287,'Mapping water'!$B$4:$B$352,0),MATCH(CE$4,'Mapping water'!$A$4:$U$4,0))*$H287</f>
        <v>0</v>
      </c>
      <c r="CX287" s="22">
        <f>INDEX('Mapping water'!$A$4:$U$352,MATCH($B287,'Mapping water'!$B$4:$B$352,0),MATCH(CF$4,'Mapping water'!$A$4:$U$4,0))*$I287</f>
        <v>0</v>
      </c>
      <c r="CY287" s="22">
        <f>INDEX('Mapping water'!$A$4:$U$352,MATCH($B287,'Mapping water'!$B$4:$B$352,0),MATCH(CG$4,'Mapping water'!$A$4:$U$4,0))*$I287</f>
        <v>0</v>
      </c>
      <c r="CZ287" s="22">
        <f>INDEX('Mapping water'!$A$4:$U$352,MATCH($B287,'Mapping water'!$B$4:$B$352,0),MATCH(CH$4,'Mapping water'!$A$4:$U$4,0))*$I287</f>
        <v>0</v>
      </c>
      <c r="DA287" s="22">
        <f>INDEX('Mapping water'!$A$4:$U$352,MATCH($B287,'Mapping water'!$B$4:$B$352,0),MATCH(CI$4,'Mapping water'!$A$4:$U$4,0))*$I287</f>
        <v>0</v>
      </c>
      <c r="DB287" s="22">
        <f>INDEX('Mapping water'!$A$4:$U$352,MATCH($B287,'Mapping water'!$B$4:$B$352,0),MATCH(CJ$4,'Mapping water'!$A$4:$U$4,0))*$I287</f>
        <v>0</v>
      </c>
      <c r="DC287" s="22">
        <f>INDEX('Mapping water'!$A$4:$U$352,MATCH($B287,'Mapping water'!$B$4:$B$352,0),MATCH(CK$4,'Mapping water'!$A$4:$U$4,0))*$I287</f>
        <v>0</v>
      </c>
      <c r="DD287" s="22">
        <f>INDEX('Mapping water'!$A$4:$U$352,MATCH($B287,'Mapping water'!$B$4:$B$352,0),MATCH(CL$4,'Mapping water'!$A$4:$U$4,0))*$I287</f>
        <v>0</v>
      </c>
      <c r="DE287" s="22">
        <f>INDEX('Mapping water'!$A$4:$U$352,MATCH($B287,'Mapping water'!$B$4:$B$352,0),MATCH(CM$4,'Mapping water'!$A$4:$U$4,0))*$I287</f>
        <v>33046.349395999998</v>
      </c>
      <c r="DF287" s="22">
        <f>INDEX('Mapping water'!$A$4:$U$352,MATCH($B287,'Mapping water'!$B$4:$B$352,0),MATCH(CN$4,'Mapping water'!$A$4:$U$4,0))*$I287</f>
        <v>0</v>
      </c>
      <c r="DG287" s="22">
        <f>INDEX('Mapping water'!$A$4:$U$352,MATCH($B287,'Mapping water'!$B$4:$B$352,0),MATCH(CO$4,'Mapping water'!$A$4:$U$4,0))*$I287</f>
        <v>0</v>
      </c>
      <c r="DH287" s="22">
        <f>INDEX('Mapping water'!$A$4:$U$352,MATCH($B287,'Mapping water'!$B$4:$B$352,0),MATCH(CP$4,'Mapping water'!$A$4:$U$4,0))*$I287</f>
        <v>0</v>
      </c>
      <c r="DI287" s="22">
        <f>INDEX('Mapping water'!$A$4:$U$352,MATCH($B287,'Mapping water'!$B$4:$B$352,0),MATCH(CQ$4,'Mapping water'!$A$4:$U$4,0))*$I287</f>
        <v>0</v>
      </c>
      <c r="DJ287" s="22">
        <f>INDEX('Mapping water'!$A$4:$U$352,MATCH($B287,'Mapping water'!$B$4:$B$352,0),MATCH(CR$4,'Mapping water'!$A$4:$U$4,0))*$I287</f>
        <v>0</v>
      </c>
      <c r="DK287" s="22">
        <f>INDEX('Mapping water'!$A$4:$U$352,MATCH($B287,'Mapping water'!$B$4:$B$352,0),MATCH(CS$4,'Mapping water'!$A$4:$U$4,0))*$I287</f>
        <v>0</v>
      </c>
      <c r="DL287" s="22">
        <f>INDEX('Mapping water'!$A$4:$U$352,MATCH($B287,'Mapping water'!$B$4:$B$352,0),MATCH(CT$4,'Mapping water'!$A$4:$U$4,0))*$I287</f>
        <v>0</v>
      </c>
      <c r="DM287" s="22">
        <f>INDEX('Mapping water'!$A$4:$U$352,MATCH($B287,'Mapping water'!$B$4:$B$352,0),MATCH(CU$4,'Mapping water'!$A$4:$U$4,0))*$I287</f>
        <v>0</v>
      </c>
      <c r="DN287" s="22">
        <f>INDEX('Mapping water'!$A$4:$U$352,MATCH($B287,'Mapping water'!$B$4:$B$352,0),MATCH(CV$4,'Mapping water'!$A$4:$U$4,0))*$I287</f>
        <v>0</v>
      </c>
      <c r="DO287" s="22">
        <f>INDEX('Mapping water'!$A$4:$U$352,MATCH($B287,'Mapping water'!$B$4:$B$352,0),MATCH(CW$4,'Mapping water'!$A$4:$U$4,0))*$I287</f>
        <v>0</v>
      </c>
      <c r="DP287" s="22">
        <f>INDEX('Mapping water'!$A$4:$U$352,MATCH($B287,'Mapping water'!$B$4:$B$352,0),MATCH(CX$4,'Mapping water'!$A$4:$U$4,0))*$J287</f>
        <v>0</v>
      </c>
      <c r="DQ287" s="22">
        <f>INDEX('Mapping water'!$A$4:$U$352,MATCH($B287,'Mapping water'!$B$4:$B$352,0),MATCH(CY$4,'Mapping water'!$A$4:$U$4,0))*$J287</f>
        <v>0</v>
      </c>
      <c r="DR287" s="22">
        <f>INDEX('Mapping water'!$A$4:$U$352,MATCH($B287,'Mapping water'!$B$4:$B$352,0),MATCH(CZ$4,'Mapping water'!$A$4:$U$4,0))*$J287</f>
        <v>0</v>
      </c>
      <c r="DS287" s="22">
        <f>INDEX('Mapping water'!$A$4:$U$352,MATCH($B287,'Mapping water'!$B$4:$B$352,0),MATCH(DA$4,'Mapping water'!$A$4:$U$4,0))*$J287</f>
        <v>0</v>
      </c>
      <c r="DT287" s="22">
        <f>INDEX('Mapping water'!$A$4:$U$352,MATCH($B287,'Mapping water'!$B$4:$B$352,0),MATCH(DB$4,'Mapping water'!$A$4:$U$4,0))*$J287</f>
        <v>0</v>
      </c>
      <c r="DU287" s="22">
        <f>INDEX('Mapping water'!$A$4:$U$352,MATCH($B287,'Mapping water'!$B$4:$B$352,0),MATCH(DC$4,'Mapping water'!$A$4:$U$4,0))*$J287</f>
        <v>0</v>
      </c>
      <c r="DV287" s="22">
        <f>INDEX('Mapping water'!$A$4:$U$352,MATCH($B287,'Mapping water'!$B$4:$B$352,0),MATCH(DD$4,'Mapping water'!$A$4:$U$4,0))*$J287</f>
        <v>0</v>
      </c>
      <c r="DW287" s="22">
        <f>INDEX('Mapping water'!$A$4:$U$352,MATCH($B287,'Mapping water'!$B$4:$B$352,0),MATCH(DE$4,'Mapping water'!$A$4:$U$4,0))*$J287</f>
        <v>33229.448974999999</v>
      </c>
      <c r="DX287" s="22">
        <f>INDEX('Mapping water'!$A$4:$U$352,MATCH($B287,'Mapping water'!$B$4:$B$352,0),MATCH(DF$4,'Mapping water'!$A$4:$U$4,0))*$J287</f>
        <v>0</v>
      </c>
      <c r="DY287" s="22">
        <f>INDEX('Mapping water'!$A$4:$U$352,MATCH($B287,'Mapping water'!$B$4:$B$352,0),MATCH(DG$4,'Mapping water'!$A$4:$U$4,0))*$J287</f>
        <v>0</v>
      </c>
      <c r="DZ287" s="22">
        <f>INDEX('Mapping water'!$A$4:$U$352,MATCH($B287,'Mapping water'!$B$4:$B$352,0),MATCH(DH$4,'Mapping water'!$A$4:$U$4,0))*$J287</f>
        <v>0</v>
      </c>
      <c r="EA287" s="22">
        <f>INDEX('Mapping water'!$A$4:$U$352,MATCH($B287,'Mapping water'!$B$4:$B$352,0),MATCH(DI$4,'Mapping water'!$A$4:$U$4,0))*$J287</f>
        <v>0</v>
      </c>
      <c r="EB287" s="22">
        <f>INDEX('Mapping water'!$A$4:$U$352,MATCH($B287,'Mapping water'!$B$4:$B$352,0),MATCH(DJ$4,'Mapping water'!$A$4:$U$4,0))*$J287</f>
        <v>0</v>
      </c>
      <c r="EC287" s="22">
        <f>INDEX('Mapping water'!$A$4:$U$352,MATCH($B287,'Mapping water'!$B$4:$B$352,0),MATCH(DK$4,'Mapping water'!$A$4:$U$4,0))*$J287</f>
        <v>0</v>
      </c>
      <c r="ED287" s="22">
        <f>INDEX('Mapping water'!$A$4:$U$352,MATCH($B287,'Mapping water'!$B$4:$B$352,0),MATCH(DL$4,'Mapping water'!$A$4:$U$4,0))*$J287</f>
        <v>0</v>
      </c>
      <c r="EE287" s="22">
        <f>INDEX('Mapping water'!$A$4:$U$352,MATCH($B287,'Mapping water'!$B$4:$B$352,0),MATCH(DM$4,'Mapping water'!$A$4:$U$4,0))*$J287</f>
        <v>0</v>
      </c>
      <c r="EF287" s="22">
        <f>INDEX('Mapping water'!$A$4:$U$352,MATCH($B287,'Mapping water'!$B$4:$B$352,0),MATCH(DN$4,'Mapping water'!$A$4:$U$4,0))*$J287</f>
        <v>0</v>
      </c>
      <c r="EG287" s="22">
        <f>INDEX('Mapping water'!$A$4:$U$352,MATCH($B287,'Mapping water'!$B$4:$B$352,0),MATCH(DO$4,'Mapping water'!$A$4:$U$4,0))*$J287</f>
        <v>0</v>
      </c>
      <c r="EH287" s="22">
        <f>INDEX('Mapping water'!$A$4:$U$352,MATCH($B287,'Mapping water'!$B$4:$B$352,0),MATCH(DP$4,'Mapping water'!$A$4:$U$4,0))*$K287</f>
        <v>0</v>
      </c>
      <c r="EI287" s="22">
        <f>INDEX('Mapping water'!$A$4:$U$352,MATCH($B287,'Mapping water'!$B$4:$B$352,0),MATCH(DQ$4,'Mapping water'!$A$4:$U$4,0))*$K287</f>
        <v>0</v>
      </c>
      <c r="EJ287" s="22">
        <f>INDEX('Mapping water'!$A$4:$U$352,MATCH($B287,'Mapping water'!$B$4:$B$352,0),MATCH(DR$4,'Mapping water'!$A$4:$U$4,0))*$K287</f>
        <v>0</v>
      </c>
      <c r="EK287" s="22">
        <f>INDEX('Mapping water'!$A$4:$U$352,MATCH($B287,'Mapping water'!$B$4:$B$352,0),MATCH(DS$4,'Mapping water'!$A$4:$U$4,0))*$K287</f>
        <v>0</v>
      </c>
      <c r="EL287" s="22">
        <f>INDEX('Mapping water'!$A$4:$U$352,MATCH($B287,'Mapping water'!$B$4:$B$352,0),MATCH(DT$4,'Mapping water'!$A$4:$U$4,0))*$K287</f>
        <v>0</v>
      </c>
      <c r="EM287" s="22">
        <f>INDEX('Mapping water'!$A$4:$U$352,MATCH($B287,'Mapping water'!$B$4:$B$352,0),MATCH(DU$4,'Mapping water'!$A$4:$U$4,0))*$K287</f>
        <v>0</v>
      </c>
      <c r="EN287" s="22">
        <f>INDEX('Mapping water'!$A$4:$U$352,MATCH($B287,'Mapping water'!$B$4:$B$352,0),MATCH(DV$4,'Mapping water'!$A$4:$U$4,0))*$K287</f>
        <v>0</v>
      </c>
      <c r="EO287" s="22">
        <f>INDEX('Mapping water'!$A$4:$U$352,MATCH($B287,'Mapping water'!$B$4:$B$352,0),MATCH(DW$4,'Mapping water'!$A$4:$U$4,0))*$K287</f>
        <v>33402.551893000003</v>
      </c>
      <c r="EP287" s="22">
        <f>INDEX('Mapping water'!$A$4:$U$352,MATCH($B287,'Mapping water'!$B$4:$B$352,0),MATCH(DX$4,'Mapping water'!$A$4:$U$4,0))*$K287</f>
        <v>0</v>
      </c>
      <c r="EQ287" s="22">
        <f>INDEX('Mapping water'!$A$4:$U$352,MATCH($B287,'Mapping water'!$B$4:$B$352,0),MATCH(DY$4,'Mapping water'!$A$4:$U$4,0))*$K287</f>
        <v>0</v>
      </c>
      <c r="ER287" s="22">
        <f>INDEX('Mapping water'!$A$4:$U$352,MATCH($B287,'Mapping water'!$B$4:$B$352,0),MATCH(DZ$4,'Mapping water'!$A$4:$U$4,0))*$K287</f>
        <v>0</v>
      </c>
      <c r="ES287" s="22">
        <f>INDEX('Mapping water'!$A$4:$U$352,MATCH($B287,'Mapping water'!$B$4:$B$352,0),MATCH(EA$4,'Mapping water'!$A$4:$U$4,0))*$K287</f>
        <v>0</v>
      </c>
      <c r="ET287" s="22">
        <f>INDEX('Mapping water'!$A$4:$U$352,MATCH($B287,'Mapping water'!$B$4:$B$352,0),MATCH(EB$4,'Mapping water'!$A$4:$U$4,0))*$K287</f>
        <v>0</v>
      </c>
      <c r="EU287" s="22">
        <f>INDEX('Mapping water'!$A$4:$U$352,MATCH($B287,'Mapping water'!$B$4:$B$352,0),MATCH(EC$4,'Mapping water'!$A$4:$U$4,0))*$K287</f>
        <v>0</v>
      </c>
      <c r="EV287" s="22">
        <f>INDEX('Mapping water'!$A$4:$U$352,MATCH($B287,'Mapping water'!$B$4:$B$352,0),MATCH(ED$4,'Mapping water'!$A$4:$U$4,0))*$K287</f>
        <v>0</v>
      </c>
      <c r="EW287" s="22">
        <f>INDEX('Mapping water'!$A$4:$U$352,MATCH($B287,'Mapping water'!$B$4:$B$352,0),MATCH(EE$4,'Mapping water'!$A$4:$U$4,0))*$K287</f>
        <v>0</v>
      </c>
      <c r="EX287" s="22">
        <f>INDEX('Mapping water'!$A$4:$U$352,MATCH($B287,'Mapping water'!$B$4:$B$352,0),MATCH(EF$4,'Mapping water'!$A$4:$U$4,0))*$K287</f>
        <v>0</v>
      </c>
      <c r="EY287" s="22">
        <f>INDEX('Mapping water'!$A$4:$U$352,MATCH($B287,'Mapping water'!$B$4:$B$352,0),MATCH(EG$4,'Mapping water'!$A$4:$U$4,0))*$K287</f>
        <v>0</v>
      </c>
    </row>
    <row r="288" spans="1:155" x14ac:dyDescent="0.2">
      <c r="A288" s="85" t="s">
        <v>617</v>
      </c>
      <c r="B288" s="85" t="s">
        <v>618</v>
      </c>
      <c r="C288" s="85" t="s">
        <v>177</v>
      </c>
      <c r="D288" s="23">
        <f>INDEX('Households Wales'!F$5:F$26,MATCH('Mapping HH to population water'!$B288,'Households Wales'!$B$5:$B$26,0))</f>
        <v>54871.441512999998</v>
      </c>
      <c r="E288" s="23">
        <f>INDEX('Households Wales'!G$5:G$26,MATCH('Mapping HH to population water'!$B288,'Households Wales'!$B$5:$B$26,0))</f>
        <v>55087.691864</v>
      </c>
      <c r="F288" s="23">
        <f>INDEX('Households Wales'!H$5:H$26,MATCH('Mapping HH to population water'!$B288,'Households Wales'!$B$5:$B$26,0))</f>
        <v>55296.571242999999</v>
      </c>
      <c r="G288" s="23">
        <f>INDEX('Households Wales'!I$5:I$26,MATCH('Mapping HH to population water'!$B288,'Households Wales'!$B$5:$B$26,0))</f>
        <v>55494.593689000001</v>
      </c>
      <c r="H288" s="23">
        <f>INDEX('Households Wales'!J$5:J$26,MATCH('Mapping HH to population water'!$B288,'Households Wales'!$B$5:$B$26,0))</f>
        <v>55679.238510000003</v>
      </c>
      <c r="I288" s="23">
        <f>INDEX('Households Wales'!K$5:K$26,MATCH('Mapping HH to population water'!$B288,'Households Wales'!$B$5:$B$26,0))</f>
        <v>55889.723861999999</v>
      </c>
      <c r="J288" s="23">
        <f>INDEX('Households Wales'!L$5:L$26,MATCH('Mapping HH to population water'!$B288,'Households Wales'!$B$5:$B$26,0))</f>
        <v>56074.670715</v>
      </c>
      <c r="K288" s="23">
        <f>INDEX('Households Wales'!M$5:M$26,MATCH('Mapping HH to population water'!$B288,'Households Wales'!$B$5:$B$26,0))</f>
        <v>56233.452209000003</v>
      </c>
      <c r="L288" s="22">
        <f>INDEX('Mapping water'!$A$4:$U$352,MATCH($B288,'Mapping water'!$B$4:$B$352,0),MATCH(L$4,'Mapping water'!$A$4:$U$4,0))*$D288</f>
        <v>0</v>
      </c>
      <c r="M288" s="22">
        <f>INDEX('Mapping water'!$A$4:$U$352,MATCH($B288,'Mapping water'!$B$4:$B$352,0),MATCH(M$4,'Mapping water'!$A$4:$U$4,0))*$D288</f>
        <v>0</v>
      </c>
      <c r="N288" s="22">
        <f>INDEX('Mapping water'!$A$4:$U$352,MATCH($B288,'Mapping water'!$B$4:$B$352,0),MATCH(N$4,'Mapping water'!$A$4:$U$4,0))*$D288</f>
        <v>0</v>
      </c>
      <c r="O288" s="22">
        <f>INDEX('Mapping water'!$A$4:$U$352,MATCH($B288,'Mapping water'!$B$4:$B$352,0),MATCH(O$4,'Mapping water'!$A$4:$U$4,0))*$D288</f>
        <v>0</v>
      </c>
      <c r="P288" s="22">
        <f>INDEX('Mapping water'!$A$4:$U$352,MATCH($B288,'Mapping water'!$B$4:$B$352,0),MATCH(P$4,'Mapping water'!$A$4:$U$4,0))*$D288</f>
        <v>0</v>
      </c>
      <c r="Q288" s="22">
        <f>INDEX('Mapping water'!$A$4:$U$352,MATCH($B288,'Mapping water'!$B$4:$B$352,0),MATCH(Q$4,'Mapping water'!$A$4:$U$4,0))*$D288</f>
        <v>0</v>
      </c>
      <c r="R288" s="22">
        <f>INDEX('Mapping water'!$A$4:$U$352,MATCH($B288,'Mapping water'!$B$4:$B$352,0),MATCH(R$4,'Mapping water'!$A$4:$U$4,0))*$D288</f>
        <v>0</v>
      </c>
      <c r="S288" s="22">
        <f>INDEX('Mapping water'!$A$4:$U$352,MATCH($B288,'Mapping water'!$B$4:$B$352,0),MATCH(S$4,'Mapping water'!$A$4:$U$4,0))*$D288</f>
        <v>54871.441512999998</v>
      </c>
      <c r="T288" s="22">
        <f>INDEX('Mapping water'!$A$4:$U$352,MATCH($B288,'Mapping water'!$B$4:$B$352,0),MATCH(T$4,'Mapping water'!$A$4:$U$4,0))*$D288</f>
        <v>0</v>
      </c>
      <c r="U288" s="22">
        <f>INDEX('Mapping water'!$A$4:$U$352,MATCH($B288,'Mapping water'!$B$4:$B$352,0),MATCH(U$4,'Mapping water'!$A$4:$U$4,0))*$D288</f>
        <v>0</v>
      </c>
      <c r="V288" s="22">
        <f>INDEX('Mapping water'!$A$4:$U$352,MATCH($B288,'Mapping water'!$B$4:$B$352,0),MATCH(V$4,'Mapping water'!$A$4:$U$4,0))*$D288</f>
        <v>0</v>
      </c>
      <c r="W288" s="22">
        <f>INDEX('Mapping water'!$A$4:$U$352,MATCH($B288,'Mapping water'!$B$4:$B$352,0),MATCH(W$4,'Mapping water'!$A$4:$U$4,0))*$D288</f>
        <v>0</v>
      </c>
      <c r="X288" s="22">
        <f>INDEX('Mapping water'!$A$4:$U$352,MATCH($B288,'Mapping water'!$B$4:$B$352,0),MATCH(X$4,'Mapping water'!$A$4:$U$4,0))*$D288</f>
        <v>0</v>
      </c>
      <c r="Y288" s="22">
        <f>INDEX('Mapping water'!$A$4:$U$352,MATCH($B288,'Mapping water'!$B$4:$B$352,0),MATCH(Y$4,'Mapping water'!$A$4:$U$4,0))*$D288</f>
        <v>0</v>
      </c>
      <c r="Z288" s="22">
        <f>INDEX('Mapping water'!$A$4:$U$352,MATCH($B288,'Mapping water'!$B$4:$B$352,0),MATCH(Z$4,'Mapping water'!$A$4:$U$4,0))*$D288</f>
        <v>0</v>
      </c>
      <c r="AA288" s="22">
        <f>INDEX('Mapping water'!$A$4:$U$352,MATCH($B288,'Mapping water'!$B$4:$B$352,0),MATCH(AA$4,'Mapping water'!$A$4:$U$4,0))*$D288</f>
        <v>0</v>
      </c>
      <c r="AB288" s="22">
        <f>INDEX('Mapping water'!$A$4:$U$352,MATCH($B288,'Mapping water'!$B$4:$B$352,0),MATCH(AB$4,'Mapping water'!$A$4:$U$4,0))*$D288</f>
        <v>0</v>
      </c>
      <c r="AC288" s="22">
        <f>INDEX('Mapping water'!$A$4:$U$352,MATCH($B288,'Mapping water'!$B$4:$B$352,0),MATCH(AC$4,'Mapping water'!$A$4:$U$4,0))*$D288</f>
        <v>0</v>
      </c>
      <c r="AD288" s="22">
        <f>INDEX('Mapping water'!$A$4:$U$352,MATCH($B288,'Mapping water'!$B$4:$B$352,0),MATCH(AD$4,'Mapping water'!$A$4:$U$4,0))*$E288</f>
        <v>0</v>
      </c>
      <c r="AE288" s="22">
        <f>INDEX('Mapping water'!$A$4:$U$352,MATCH($B288,'Mapping water'!$B$4:$B$352,0),MATCH(AE$4,'Mapping water'!$A$4:$U$4,0))*$E288</f>
        <v>0</v>
      </c>
      <c r="AF288" s="22">
        <f>INDEX('Mapping water'!$A$4:$U$352,MATCH($B288,'Mapping water'!$B$4:$B$352,0),MATCH(AF$4,'Mapping water'!$A$4:$U$4,0))*$E288</f>
        <v>0</v>
      </c>
      <c r="AG288" s="22">
        <f>INDEX('Mapping water'!$A$4:$U$352,MATCH($B288,'Mapping water'!$B$4:$B$352,0),MATCH(AG$4,'Mapping water'!$A$4:$U$4,0))*$E288</f>
        <v>0</v>
      </c>
      <c r="AH288" s="22">
        <f>INDEX('Mapping water'!$A$4:$U$352,MATCH($B288,'Mapping water'!$B$4:$B$352,0),MATCH(AH$4,'Mapping water'!$A$4:$U$4,0))*$E288</f>
        <v>0</v>
      </c>
      <c r="AI288" s="22">
        <f>INDEX('Mapping water'!$A$4:$U$352,MATCH($B288,'Mapping water'!$B$4:$B$352,0),MATCH(AI$4,'Mapping water'!$A$4:$U$4,0))*$E288</f>
        <v>0</v>
      </c>
      <c r="AJ288" s="22">
        <f>INDEX('Mapping water'!$A$4:$U$352,MATCH($B288,'Mapping water'!$B$4:$B$352,0),MATCH(AJ$4,'Mapping water'!$A$4:$U$4,0))*$E288</f>
        <v>0</v>
      </c>
      <c r="AK288" s="22">
        <f>INDEX('Mapping water'!$A$4:$U$352,MATCH($B288,'Mapping water'!$B$4:$B$352,0),MATCH(AK$4,'Mapping water'!$A$4:$U$4,0))*$E288</f>
        <v>55087.691864</v>
      </c>
      <c r="AL288" s="22">
        <f>INDEX('Mapping water'!$A$4:$U$352,MATCH($B288,'Mapping water'!$B$4:$B$352,0),MATCH(AL$4,'Mapping water'!$A$4:$U$4,0))*$E288</f>
        <v>0</v>
      </c>
      <c r="AM288" s="22">
        <f>INDEX('Mapping water'!$A$4:$U$352,MATCH($B288,'Mapping water'!$B$4:$B$352,0),MATCH(AM$4,'Mapping water'!$A$4:$U$4,0))*$E288</f>
        <v>0</v>
      </c>
      <c r="AN288" s="22">
        <f>INDEX('Mapping water'!$A$4:$U$352,MATCH($B288,'Mapping water'!$B$4:$B$352,0),MATCH(AN$4,'Mapping water'!$A$4:$U$4,0))*$E288</f>
        <v>0</v>
      </c>
      <c r="AO288" s="22">
        <f>INDEX('Mapping water'!$A$4:$U$352,MATCH($B288,'Mapping water'!$B$4:$B$352,0),MATCH(AO$4,'Mapping water'!$A$4:$U$4,0))*$E288</f>
        <v>0</v>
      </c>
      <c r="AP288" s="22">
        <f>INDEX('Mapping water'!$A$4:$U$352,MATCH($B288,'Mapping water'!$B$4:$B$352,0),MATCH(AP$4,'Mapping water'!$A$4:$U$4,0))*$E288</f>
        <v>0</v>
      </c>
      <c r="AQ288" s="22">
        <f>INDEX('Mapping water'!$A$4:$U$352,MATCH($B288,'Mapping water'!$B$4:$B$352,0),MATCH(AQ$4,'Mapping water'!$A$4:$U$4,0))*$E288</f>
        <v>0</v>
      </c>
      <c r="AR288" s="22">
        <f>INDEX('Mapping water'!$A$4:$U$352,MATCH($B288,'Mapping water'!$B$4:$B$352,0),MATCH(AR$4,'Mapping water'!$A$4:$U$4,0))*$E288</f>
        <v>0</v>
      </c>
      <c r="AS288" s="22">
        <f>INDEX('Mapping water'!$A$4:$U$352,MATCH($B288,'Mapping water'!$B$4:$B$352,0),MATCH(AS$4,'Mapping water'!$A$4:$U$4,0))*$E288</f>
        <v>0</v>
      </c>
      <c r="AT288" s="22">
        <f>INDEX('Mapping water'!$A$4:$U$352,MATCH($B288,'Mapping water'!$B$4:$B$352,0),MATCH(AT$4,'Mapping water'!$A$4:$U$4,0))*$E288</f>
        <v>0</v>
      </c>
      <c r="AU288" s="22">
        <f>INDEX('Mapping water'!$A$4:$U$352,MATCH($B288,'Mapping water'!$B$4:$B$352,0),MATCH(AU$4,'Mapping water'!$A$4:$U$4,0))*$E288</f>
        <v>0</v>
      </c>
      <c r="AV288" s="22">
        <f>INDEX('Mapping water'!$A$4:$U$352,MATCH($B288,'Mapping water'!$B$4:$B$352,0),MATCH(AD$4,'Mapping water'!$A$4:$U$4,0))*$F288</f>
        <v>0</v>
      </c>
      <c r="AW288" s="22">
        <f>INDEX('Mapping water'!$A$4:$U$352,MATCH($B288,'Mapping water'!$B$4:$B$352,0),MATCH(AE$4,'Mapping water'!$A$4:$U$4,0))*$F288</f>
        <v>0</v>
      </c>
      <c r="AX288" s="22">
        <f>INDEX('Mapping water'!$A$4:$U$352,MATCH($B288,'Mapping water'!$B$4:$B$352,0),MATCH(AF$4,'Mapping water'!$A$4:$U$4,0))*$F288</f>
        <v>0</v>
      </c>
      <c r="AY288" s="22">
        <f>INDEX('Mapping water'!$A$4:$U$352,MATCH($B288,'Mapping water'!$B$4:$B$352,0),MATCH(AG$4,'Mapping water'!$A$4:$U$4,0))*$F288</f>
        <v>0</v>
      </c>
      <c r="AZ288" s="22">
        <f>INDEX('Mapping water'!$A$4:$U$352,MATCH($B288,'Mapping water'!$B$4:$B$352,0),MATCH(AH$4,'Mapping water'!$A$4:$U$4,0))*$F288</f>
        <v>0</v>
      </c>
      <c r="BA288" s="22">
        <f>INDEX('Mapping water'!$A$4:$U$352,MATCH($B288,'Mapping water'!$B$4:$B$352,0),MATCH(AI$4,'Mapping water'!$A$4:$U$4,0))*$F288</f>
        <v>0</v>
      </c>
      <c r="BB288" s="22">
        <f>INDEX('Mapping water'!$A$4:$U$352,MATCH($B288,'Mapping water'!$B$4:$B$352,0),MATCH(AJ$4,'Mapping water'!$A$4:$U$4,0))*$F288</f>
        <v>0</v>
      </c>
      <c r="BC288" s="22">
        <f>INDEX('Mapping water'!$A$4:$U$352,MATCH($B288,'Mapping water'!$B$4:$B$352,0),MATCH(AK$4,'Mapping water'!$A$4:$U$4,0))*$F288</f>
        <v>55296.571242999999</v>
      </c>
      <c r="BD288" s="22">
        <f>INDEX('Mapping water'!$A$4:$U$352,MATCH($B288,'Mapping water'!$B$4:$B$352,0),MATCH(AL$4,'Mapping water'!$A$4:$U$4,0))*$F288</f>
        <v>0</v>
      </c>
      <c r="BE288" s="22">
        <f>INDEX('Mapping water'!$A$4:$U$352,MATCH($B288,'Mapping water'!$B$4:$B$352,0),MATCH(AM$4,'Mapping water'!$A$4:$U$4,0))*$F288</f>
        <v>0</v>
      </c>
      <c r="BF288" s="22">
        <f>INDEX('Mapping water'!$A$4:$U$352,MATCH($B288,'Mapping water'!$B$4:$B$352,0),MATCH(AN$4,'Mapping water'!$A$4:$U$4,0))*$F288</f>
        <v>0</v>
      </c>
      <c r="BG288" s="22">
        <f>INDEX('Mapping water'!$A$4:$U$352,MATCH($B288,'Mapping water'!$B$4:$B$352,0),MATCH(AO$4,'Mapping water'!$A$4:$U$4,0))*$F288</f>
        <v>0</v>
      </c>
      <c r="BH288" s="22">
        <f>INDEX('Mapping water'!$A$4:$U$352,MATCH($B288,'Mapping water'!$B$4:$B$352,0),MATCH(AP$4,'Mapping water'!$A$4:$U$4,0))*$F288</f>
        <v>0</v>
      </c>
      <c r="BI288" s="22">
        <f>INDEX('Mapping water'!$A$4:$U$352,MATCH($B288,'Mapping water'!$B$4:$B$352,0),MATCH(AQ$4,'Mapping water'!$A$4:$U$4,0))*$F288</f>
        <v>0</v>
      </c>
      <c r="BJ288" s="22">
        <f>INDEX('Mapping water'!$A$4:$U$352,MATCH($B288,'Mapping water'!$B$4:$B$352,0),MATCH(AR$4,'Mapping water'!$A$4:$U$4,0))*$F288</f>
        <v>0</v>
      </c>
      <c r="BK288" s="22">
        <f>INDEX('Mapping water'!$A$4:$U$352,MATCH($B288,'Mapping water'!$B$4:$B$352,0),MATCH(AS$4,'Mapping water'!$A$4:$U$4,0))*$F288</f>
        <v>0</v>
      </c>
      <c r="BL288" s="22">
        <f>INDEX('Mapping water'!$A$4:$U$352,MATCH($B288,'Mapping water'!$B$4:$B$352,0),MATCH(AT$4,'Mapping water'!$A$4:$U$4,0))*$F288</f>
        <v>0</v>
      </c>
      <c r="BM288" s="22">
        <f>INDEX('Mapping water'!$A$4:$U$352,MATCH($B288,'Mapping water'!$B$4:$B$352,0),MATCH(AU$4,'Mapping water'!$A$4:$U$4,0))*$F288</f>
        <v>0</v>
      </c>
      <c r="BN288" s="22">
        <f>INDEX('Mapping water'!$A$4:$U$352,MATCH($B288,'Mapping water'!$B$4:$B$352,0),MATCH(AV$4,'Mapping water'!$A$4:$U$4,0))*$G288</f>
        <v>0</v>
      </c>
      <c r="BO288" s="22">
        <f>INDEX('Mapping water'!$A$4:$U$352,MATCH($B288,'Mapping water'!$B$4:$B$352,0),MATCH(AW$4,'Mapping water'!$A$4:$U$4,0))*$G288</f>
        <v>0</v>
      </c>
      <c r="BP288" s="22">
        <f>INDEX('Mapping water'!$A$4:$U$352,MATCH($B288,'Mapping water'!$B$4:$B$352,0),MATCH(AX$4,'Mapping water'!$A$4:$U$4,0))*$G288</f>
        <v>0</v>
      </c>
      <c r="BQ288" s="22">
        <f>INDEX('Mapping water'!$A$4:$U$352,MATCH($B288,'Mapping water'!$B$4:$B$352,0),MATCH(AY$4,'Mapping water'!$A$4:$U$4,0))*$G288</f>
        <v>0</v>
      </c>
      <c r="BR288" s="22">
        <f>INDEX('Mapping water'!$A$4:$U$352,MATCH($B288,'Mapping water'!$B$4:$B$352,0),MATCH(AZ$4,'Mapping water'!$A$4:$U$4,0))*$G288</f>
        <v>0</v>
      </c>
      <c r="BS288" s="22">
        <f>INDEX('Mapping water'!$A$4:$U$352,MATCH($B288,'Mapping water'!$B$4:$B$352,0),MATCH(BA$4,'Mapping water'!$A$4:$U$4,0))*$G288</f>
        <v>0</v>
      </c>
      <c r="BT288" s="22">
        <f>INDEX('Mapping water'!$A$4:$U$352,MATCH($B288,'Mapping water'!$B$4:$B$352,0),MATCH(BB$4,'Mapping water'!$A$4:$U$4,0))*$G288</f>
        <v>0</v>
      </c>
      <c r="BU288" s="22">
        <f>INDEX('Mapping water'!$A$4:$U$352,MATCH($B288,'Mapping water'!$B$4:$B$352,0),MATCH(BC$4,'Mapping water'!$A$4:$U$4,0))*$G288</f>
        <v>55494.593689000001</v>
      </c>
      <c r="BV288" s="22">
        <f>INDEX('Mapping water'!$A$4:$U$352,MATCH($B288,'Mapping water'!$B$4:$B$352,0),MATCH(BD$4,'Mapping water'!$A$4:$U$4,0))*$G288</f>
        <v>0</v>
      </c>
      <c r="BW288" s="22">
        <f>INDEX('Mapping water'!$A$4:$U$352,MATCH($B288,'Mapping water'!$B$4:$B$352,0),MATCH(BE$4,'Mapping water'!$A$4:$U$4,0))*$G288</f>
        <v>0</v>
      </c>
      <c r="BX288" s="22">
        <f>INDEX('Mapping water'!$A$4:$U$352,MATCH($B288,'Mapping water'!$B$4:$B$352,0),MATCH(BF$4,'Mapping water'!$A$4:$U$4,0))*$G288</f>
        <v>0</v>
      </c>
      <c r="BY288" s="22">
        <f>INDEX('Mapping water'!$A$4:$U$352,MATCH($B288,'Mapping water'!$B$4:$B$352,0),MATCH(BG$4,'Mapping water'!$A$4:$U$4,0))*$G288</f>
        <v>0</v>
      </c>
      <c r="BZ288" s="22">
        <f>INDEX('Mapping water'!$A$4:$U$352,MATCH($B288,'Mapping water'!$B$4:$B$352,0),MATCH(BH$4,'Mapping water'!$A$4:$U$4,0))*$G288</f>
        <v>0</v>
      </c>
      <c r="CA288" s="22">
        <f>INDEX('Mapping water'!$A$4:$U$352,MATCH($B288,'Mapping water'!$B$4:$B$352,0),MATCH(BI$4,'Mapping water'!$A$4:$U$4,0))*$G288</f>
        <v>0</v>
      </c>
      <c r="CB288" s="22">
        <f>INDEX('Mapping water'!$A$4:$U$352,MATCH($B288,'Mapping water'!$B$4:$B$352,0),MATCH(BJ$4,'Mapping water'!$A$4:$U$4,0))*$G288</f>
        <v>0</v>
      </c>
      <c r="CC288" s="22">
        <f>INDEX('Mapping water'!$A$4:$U$352,MATCH($B288,'Mapping water'!$B$4:$B$352,0),MATCH(BK$4,'Mapping water'!$A$4:$U$4,0))*$G288</f>
        <v>0</v>
      </c>
      <c r="CD288" s="22">
        <f>INDEX('Mapping water'!$A$4:$U$352,MATCH($B288,'Mapping water'!$B$4:$B$352,0),MATCH(BL$4,'Mapping water'!$A$4:$U$4,0))*$G288</f>
        <v>0</v>
      </c>
      <c r="CE288" s="22">
        <f>INDEX('Mapping water'!$A$4:$U$352,MATCH($B288,'Mapping water'!$B$4:$B$352,0),MATCH(BM$4,'Mapping water'!$A$4:$U$4,0))*$G288</f>
        <v>0</v>
      </c>
      <c r="CF288" s="22">
        <f>INDEX('Mapping water'!$A$4:$U$352,MATCH($B288,'Mapping water'!$B$4:$B$352,0),MATCH(BN$4,'Mapping water'!$A$4:$U$4,0))*$H288</f>
        <v>0</v>
      </c>
      <c r="CG288" s="22">
        <f>INDEX('Mapping water'!$A$4:$U$352,MATCH($B288,'Mapping water'!$B$4:$B$352,0),MATCH(BO$4,'Mapping water'!$A$4:$U$4,0))*$H288</f>
        <v>0</v>
      </c>
      <c r="CH288" s="22">
        <f>INDEX('Mapping water'!$A$4:$U$352,MATCH($B288,'Mapping water'!$B$4:$B$352,0),MATCH(BP$4,'Mapping water'!$A$4:$U$4,0))*$H288</f>
        <v>0</v>
      </c>
      <c r="CI288" s="22">
        <f>INDEX('Mapping water'!$A$4:$U$352,MATCH($B288,'Mapping water'!$B$4:$B$352,0),MATCH(BQ$4,'Mapping water'!$A$4:$U$4,0))*$H288</f>
        <v>0</v>
      </c>
      <c r="CJ288" s="22">
        <f>INDEX('Mapping water'!$A$4:$U$352,MATCH($B288,'Mapping water'!$B$4:$B$352,0),MATCH(BR$4,'Mapping water'!$A$4:$U$4,0))*$H288</f>
        <v>0</v>
      </c>
      <c r="CK288" s="22">
        <f>INDEX('Mapping water'!$A$4:$U$352,MATCH($B288,'Mapping water'!$B$4:$B$352,0),MATCH(BS$4,'Mapping water'!$A$4:$U$4,0))*$H288</f>
        <v>0</v>
      </c>
      <c r="CL288" s="22">
        <f>INDEX('Mapping water'!$A$4:$U$352,MATCH($B288,'Mapping water'!$B$4:$B$352,0),MATCH(BT$4,'Mapping water'!$A$4:$U$4,0))*$H288</f>
        <v>0</v>
      </c>
      <c r="CM288" s="22">
        <f>INDEX('Mapping water'!$A$4:$U$352,MATCH($B288,'Mapping water'!$B$4:$B$352,0),MATCH(BU$4,'Mapping water'!$A$4:$U$4,0))*$H288</f>
        <v>55679.238510000003</v>
      </c>
      <c r="CN288" s="22">
        <f>INDEX('Mapping water'!$A$4:$U$352,MATCH($B288,'Mapping water'!$B$4:$B$352,0),MATCH(BV$4,'Mapping water'!$A$4:$U$4,0))*$H288</f>
        <v>0</v>
      </c>
      <c r="CO288" s="22">
        <f>INDEX('Mapping water'!$A$4:$U$352,MATCH($B288,'Mapping water'!$B$4:$B$352,0),MATCH(BW$4,'Mapping water'!$A$4:$U$4,0))*$H288</f>
        <v>0</v>
      </c>
      <c r="CP288" s="22">
        <f>INDEX('Mapping water'!$A$4:$U$352,MATCH($B288,'Mapping water'!$B$4:$B$352,0),MATCH(BX$4,'Mapping water'!$A$4:$U$4,0))*$H288</f>
        <v>0</v>
      </c>
      <c r="CQ288" s="22">
        <f>INDEX('Mapping water'!$A$4:$U$352,MATCH($B288,'Mapping water'!$B$4:$B$352,0),MATCH(BY$4,'Mapping water'!$A$4:$U$4,0))*$H288</f>
        <v>0</v>
      </c>
      <c r="CR288" s="22">
        <f>INDEX('Mapping water'!$A$4:$U$352,MATCH($B288,'Mapping water'!$B$4:$B$352,0),MATCH(BZ$4,'Mapping water'!$A$4:$U$4,0))*$H288</f>
        <v>0</v>
      </c>
      <c r="CS288" s="22">
        <f>INDEX('Mapping water'!$A$4:$U$352,MATCH($B288,'Mapping water'!$B$4:$B$352,0),MATCH(CA$4,'Mapping water'!$A$4:$U$4,0))*$H288</f>
        <v>0</v>
      </c>
      <c r="CT288" s="22">
        <f>INDEX('Mapping water'!$A$4:$U$352,MATCH($B288,'Mapping water'!$B$4:$B$352,0),MATCH(CB$4,'Mapping water'!$A$4:$U$4,0))*$H288</f>
        <v>0</v>
      </c>
      <c r="CU288" s="22">
        <f>INDEX('Mapping water'!$A$4:$U$352,MATCH($B288,'Mapping water'!$B$4:$B$352,0),MATCH(CC$4,'Mapping water'!$A$4:$U$4,0))*$H288</f>
        <v>0</v>
      </c>
      <c r="CV288" s="22">
        <f>INDEX('Mapping water'!$A$4:$U$352,MATCH($B288,'Mapping water'!$B$4:$B$352,0),MATCH(CD$4,'Mapping water'!$A$4:$U$4,0))*$H288</f>
        <v>0</v>
      </c>
      <c r="CW288" s="22">
        <f>INDEX('Mapping water'!$A$4:$U$352,MATCH($B288,'Mapping water'!$B$4:$B$352,0),MATCH(CE$4,'Mapping water'!$A$4:$U$4,0))*$H288</f>
        <v>0</v>
      </c>
      <c r="CX288" s="22">
        <f>INDEX('Mapping water'!$A$4:$U$352,MATCH($B288,'Mapping water'!$B$4:$B$352,0),MATCH(CF$4,'Mapping water'!$A$4:$U$4,0))*$I288</f>
        <v>0</v>
      </c>
      <c r="CY288" s="22">
        <f>INDEX('Mapping water'!$A$4:$U$352,MATCH($B288,'Mapping water'!$B$4:$B$352,0),MATCH(CG$4,'Mapping water'!$A$4:$U$4,0))*$I288</f>
        <v>0</v>
      </c>
      <c r="CZ288" s="22">
        <f>INDEX('Mapping water'!$A$4:$U$352,MATCH($B288,'Mapping water'!$B$4:$B$352,0),MATCH(CH$4,'Mapping water'!$A$4:$U$4,0))*$I288</f>
        <v>0</v>
      </c>
      <c r="DA288" s="22">
        <f>INDEX('Mapping water'!$A$4:$U$352,MATCH($B288,'Mapping water'!$B$4:$B$352,0),MATCH(CI$4,'Mapping water'!$A$4:$U$4,0))*$I288</f>
        <v>0</v>
      </c>
      <c r="DB288" s="22">
        <f>INDEX('Mapping water'!$A$4:$U$352,MATCH($B288,'Mapping water'!$B$4:$B$352,0),MATCH(CJ$4,'Mapping water'!$A$4:$U$4,0))*$I288</f>
        <v>0</v>
      </c>
      <c r="DC288" s="22">
        <f>INDEX('Mapping water'!$A$4:$U$352,MATCH($B288,'Mapping water'!$B$4:$B$352,0),MATCH(CK$4,'Mapping water'!$A$4:$U$4,0))*$I288</f>
        <v>0</v>
      </c>
      <c r="DD288" s="22">
        <f>INDEX('Mapping water'!$A$4:$U$352,MATCH($B288,'Mapping water'!$B$4:$B$352,0),MATCH(CL$4,'Mapping water'!$A$4:$U$4,0))*$I288</f>
        <v>0</v>
      </c>
      <c r="DE288" s="22">
        <f>INDEX('Mapping water'!$A$4:$U$352,MATCH($B288,'Mapping water'!$B$4:$B$352,0),MATCH(CM$4,'Mapping water'!$A$4:$U$4,0))*$I288</f>
        <v>55889.723861999999</v>
      </c>
      <c r="DF288" s="22">
        <f>INDEX('Mapping water'!$A$4:$U$352,MATCH($B288,'Mapping water'!$B$4:$B$352,0),MATCH(CN$4,'Mapping water'!$A$4:$U$4,0))*$I288</f>
        <v>0</v>
      </c>
      <c r="DG288" s="22">
        <f>INDEX('Mapping water'!$A$4:$U$352,MATCH($B288,'Mapping water'!$B$4:$B$352,0),MATCH(CO$4,'Mapping water'!$A$4:$U$4,0))*$I288</f>
        <v>0</v>
      </c>
      <c r="DH288" s="22">
        <f>INDEX('Mapping water'!$A$4:$U$352,MATCH($B288,'Mapping water'!$B$4:$B$352,0),MATCH(CP$4,'Mapping water'!$A$4:$U$4,0))*$I288</f>
        <v>0</v>
      </c>
      <c r="DI288" s="22">
        <f>INDEX('Mapping water'!$A$4:$U$352,MATCH($B288,'Mapping water'!$B$4:$B$352,0),MATCH(CQ$4,'Mapping water'!$A$4:$U$4,0))*$I288</f>
        <v>0</v>
      </c>
      <c r="DJ288" s="22">
        <f>INDEX('Mapping water'!$A$4:$U$352,MATCH($B288,'Mapping water'!$B$4:$B$352,0),MATCH(CR$4,'Mapping water'!$A$4:$U$4,0))*$I288</f>
        <v>0</v>
      </c>
      <c r="DK288" s="22">
        <f>INDEX('Mapping water'!$A$4:$U$352,MATCH($B288,'Mapping water'!$B$4:$B$352,0),MATCH(CS$4,'Mapping water'!$A$4:$U$4,0))*$I288</f>
        <v>0</v>
      </c>
      <c r="DL288" s="22">
        <f>INDEX('Mapping water'!$A$4:$U$352,MATCH($B288,'Mapping water'!$B$4:$B$352,0),MATCH(CT$4,'Mapping water'!$A$4:$U$4,0))*$I288</f>
        <v>0</v>
      </c>
      <c r="DM288" s="22">
        <f>INDEX('Mapping water'!$A$4:$U$352,MATCH($B288,'Mapping water'!$B$4:$B$352,0),MATCH(CU$4,'Mapping water'!$A$4:$U$4,0))*$I288</f>
        <v>0</v>
      </c>
      <c r="DN288" s="22">
        <f>INDEX('Mapping water'!$A$4:$U$352,MATCH($B288,'Mapping water'!$B$4:$B$352,0),MATCH(CV$4,'Mapping water'!$A$4:$U$4,0))*$I288</f>
        <v>0</v>
      </c>
      <c r="DO288" s="22">
        <f>INDEX('Mapping water'!$A$4:$U$352,MATCH($B288,'Mapping water'!$B$4:$B$352,0),MATCH(CW$4,'Mapping water'!$A$4:$U$4,0))*$I288</f>
        <v>0</v>
      </c>
      <c r="DP288" s="22">
        <f>INDEX('Mapping water'!$A$4:$U$352,MATCH($B288,'Mapping water'!$B$4:$B$352,0),MATCH(CX$4,'Mapping water'!$A$4:$U$4,0))*$J288</f>
        <v>0</v>
      </c>
      <c r="DQ288" s="22">
        <f>INDEX('Mapping water'!$A$4:$U$352,MATCH($B288,'Mapping water'!$B$4:$B$352,0),MATCH(CY$4,'Mapping water'!$A$4:$U$4,0))*$J288</f>
        <v>0</v>
      </c>
      <c r="DR288" s="22">
        <f>INDEX('Mapping water'!$A$4:$U$352,MATCH($B288,'Mapping water'!$B$4:$B$352,0),MATCH(CZ$4,'Mapping water'!$A$4:$U$4,0))*$J288</f>
        <v>0</v>
      </c>
      <c r="DS288" s="22">
        <f>INDEX('Mapping water'!$A$4:$U$352,MATCH($B288,'Mapping water'!$B$4:$B$352,0),MATCH(DA$4,'Mapping water'!$A$4:$U$4,0))*$J288</f>
        <v>0</v>
      </c>
      <c r="DT288" s="22">
        <f>INDEX('Mapping water'!$A$4:$U$352,MATCH($B288,'Mapping water'!$B$4:$B$352,0),MATCH(DB$4,'Mapping water'!$A$4:$U$4,0))*$J288</f>
        <v>0</v>
      </c>
      <c r="DU288" s="22">
        <f>INDEX('Mapping water'!$A$4:$U$352,MATCH($B288,'Mapping water'!$B$4:$B$352,0),MATCH(DC$4,'Mapping water'!$A$4:$U$4,0))*$J288</f>
        <v>0</v>
      </c>
      <c r="DV288" s="22">
        <f>INDEX('Mapping water'!$A$4:$U$352,MATCH($B288,'Mapping water'!$B$4:$B$352,0),MATCH(DD$4,'Mapping water'!$A$4:$U$4,0))*$J288</f>
        <v>0</v>
      </c>
      <c r="DW288" s="22">
        <f>INDEX('Mapping water'!$A$4:$U$352,MATCH($B288,'Mapping water'!$B$4:$B$352,0),MATCH(DE$4,'Mapping water'!$A$4:$U$4,0))*$J288</f>
        <v>56074.670715</v>
      </c>
      <c r="DX288" s="22">
        <f>INDEX('Mapping water'!$A$4:$U$352,MATCH($B288,'Mapping water'!$B$4:$B$352,0),MATCH(DF$4,'Mapping water'!$A$4:$U$4,0))*$J288</f>
        <v>0</v>
      </c>
      <c r="DY288" s="22">
        <f>INDEX('Mapping water'!$A$4:$U$352,MATCH($B288,'Mapping water'!$B$4:$B$352,0),MATCH(DG$4,'Mapping water'!$A$4:$U$4,0))*$J288</f>
        <v>0</v>
      </c>
      <c r="DZ288" s="22">
        <f>INDEX('Mapping water'!$A$4:$U$352,MATCH($B288,'Mapping water'!$B$4:$B$352,0),MATCH(DH$4,'Mapping water'!$A$4:$U$4,0))*$J288</f>
        <v>0</v>
      </c>
      <c r="EA288" s="22">
        <f>INDEX('Mapping water'!$A$4:$U$352,MATCH($B288,'Mapping water'!$B$4:$B$352,0),MATCH(DI$4,'Mapping water'!$A$4:$U$4,0))*$J288</f>
        <v>0</v>
      </c>
      <c r="EB288" s="22">
        <f>INDEX('Mapping water'!$A$4:$U$352,MATCH($B288,'Mapping water'!$B$4:$B$352,0),MATCH(DJ$4,'Mapping water'!$A$4:$U$4,0))*$J288</f>
        <v>0</v>
      </c>
      <c r="EC288" s="22">
        <f>INDEX('Mapping water'!$A$4:$U$352,MATCH($B288,'Mapping water'!$B$4:$B$352,0),MATCH(DK$4,'Mapping water'!$A$4:$U$4,0))*$J288</f>
        <v>0</v>
      </c>
      <c r="ED288" s="22">
        <f>INDEX('Mapping water'!$A$4:$U$352,MATCH($B288,'Mapping water'!$B$4:$B$352,0),MATCH(DL$4,'Mapping water'!$A$4:$U$4,0))*$J288</f>
        <v>0</v>
      </c>
      <c r="EE288" s="22">
        <f>INDEX('Mapping water'!$A$4:$U$352,MATCH($B288,'Mapping water'!$B$4:$B$352,0),MATCH(DM$4,'Mapping water'!$A$4:$U$4,0))*$J288</f>
        <v>0</v>
      </c>
      <c r="EF288" s="22">
        <f>INDEX('Mapping water'!$A$4:$U$352,MATCH($B288,'Mapping water'!$B$4:$B$352,0),MATCH(DN$4,'Mapping water'!$A$4:$U$4,0))*$J288</f>
        <v>0</v>
      </c>
      <c r="EG288" s="22">
        <f>INDEX('Mapping water'!$A$4:$U$352,MATCH($B288,'Mapping water'!$B$4:$B$352,0),MATCH(DO$4,'Mapping water'!$A$4:$U$4,0))*$J288</f>
        <v>0</v>
      </c>
      <c r="EH288" s="22">
        <f>INDEX('Mapping water'!$A$4:$U$352,MATCH($B288,'Mapping water'!$B$4:$B$352,0),MATCH(DP$4,'Mapping water'!$A$4:$U$4,0))*$K288</f>
        <v>0</v>
      </c>
      <c r="EI288" s="22">
        <f>INDEX('Mapping water'!$A$4:$U$352,MATCH($B288,'Mapping water'!$B$4:$B$352,0),MATCH(DQ$4,'Mapping water'!$A$4:$U$4,0))*$K288</f>
        <v>0</v>
      </c>
      <c r="EJ288" s="22">
        <f>INDEX('Mapping water'!$A$4:$U$352,MATCH($B288,'Mapping water'!$B$4:$B$352,0),MATCH(DR$4,'Mapping water'!$A$4:$U$4,0))*$K288</f>
        <v>0</v>
      </c>
      <c r="EK288" s="22">
        <f>INDEX('Mapping water'!$A$4:$U$352,MATCH($B288,'Mapping water'!$B$4:$B$352,0),MATCH(DS$4,'Mapping water'!$A$4:$U$4,0))*$K288</f>
        <v>0</v>
      </c>
      <c r="EL288" s="22">
        <f>INDEX('Mapping water'!$A$4:$U$352,MATCH($B288,'Mapping water'!$B$4:$B$352,0),MATCH(DT$4,'Mapping water'!$A$4:$U$4,0))*$K288</f>
        <v>0</v>
      </c>
      <c r="EM288" s="22">
        <f>INDEX('Mapping water'!$A$4:$U$352,MATCH($B288,'Mapping water'!$B$4:$B$352,0),MATCH(DU$4,'Mapping water'!$A$4:$U$4,0))*$K288</f>
        <v>0</v>
      </c>
      <c r="EN288" s="22">
        <f>INDEX('Mapping water'!$A$4:$U$352,MATCH($B288,'Mapping water'!$B$4:$B$352,0),MATCH(DV$4,'Mapping water'!$A$4:$U$4,0))*$K288</f>
        <v>0</v>
      </c>
      <c r="EO288" s="22">
        <f>INDEX('Mapping water'!$A$4:$U$352,MATCH($B288,'Mapping water'!$B$4:$B$352,0),MATCH(DW$4,'Mapping water'!$A$4:$U$4,0))*$K288</f>
        <v>56233.452209000003</v>
      </c>
      <c r="EP288" s="22">
        <f>INDEX('Mapping water'!$A$4:$U$352,MATCH($B288,'Mapping water'!$B$4:$B$352,0),MATCH(DX$4,'Mapping water'!$A$4:$U$4,0))*$K288</f>
        <v>0</v>
      </c>
      <c r="EQ288" s="22">
        <f>INDEX('Mapping water'!$A$4:$U$352,MATCH($B288,'Mapping water'!$B$4:$B$352,0),MATCH(DY$4,'Mapping water'!$A$4:$U$4,0))*$K288</f>
        <v>0</v>
      </c>
      <c r="ER288" s="22">
        <f>INDEX('Mapping water'!$A$4:$U$352,MATCH($B288,'Mapping water'!$B$4:$B$352,0),MATCH(DZ$4,'Mapping water'!$A$4:$U$4,0))*$K288</f>
        <v>0</v>
      </c>
      <c r="ES288" s="22">
        <f>INDEX('Mapping water'!$A$4:$U$352,MATCH($B288,'Mapping water'!$B$4:$B$352,0),MATCH(EA$4,'Mapping water'!$A$4:$U$4,0))*$K288</f>
        <v>0</v>
      </c>
      <c r="ET288" s="22">
        <f>INDEX('Mapping water'!$A$4:$U$352,MATCH($B288,'Mapping water'!$B$4:$B$352,0),MATCH(EB$4,'Mapping water'!$A$4:$U$4,0))*$K288</f>
        <v>0</v>
      </c>
      <c r="EU288" s="22">
        <f>INDEX('Mapping water'!$A$4:$U$352,MATCH($B288,'Mapping water'!$B$4:$B$352,0),MATCH(EC$4,'Mapping water'!$A$4:$U$4,0))*$K288</f>
        <v>0</v>
      </c>
      <c r="EV288" s="22">
        <f>INDEX('Mapping water'!$A$4:$U$352,MATCH($B288,'Mapping water'!$B$4:$B$352,0),MATCH(ED$4,'Mapping water'!$A$4:$U$4,0))*$K288</f>
        <v>0</v>
      </c>
      <c r="EW288" s="22">
        <f>INDEX('Mapping water'!$A$4:$U$352,MATCH($B288,'Mapping water'!$B$4:$B$352,0),MATCH(EE$4,'Mapping water'!$A$4:$U$4,0))*$K288</f>
        <v>0</v>
      </c>
      <c r="EX288" s="22">
        <f>INDEX('Mapping water'!$A$4:$U$352,MATCH($B288,'Mapping water'!$B$4:$B$352,0),MATCH(EF$4,'Mapping water'!$A$4:$U$4,0))*$K288</f>
        <v>0</v>
      </c>
      <c r="EY288" s="22">
        <f>INDEX('Mapping water'!$A$4:$U$352,MATCH($B288,'Mapping water'!$B$4:$B$352,0),MATCH(EG$4,'Mapping water'!$A$4:$U$4,0))*$K288</f>
        <v>0</v>
      </c>
    </row>
    <row r="289" spans="1:155" x14ac:dyDescent="0.2">
      <c r="A289" s="85" t="s">
        <v>619</v>
      </c>
      <c r="B289" s="85" t="s">
        <v>620</v>
      </c>
      <c r="C289" s="85" t="s">
        <v>177</v>
      </c>
      <c r="D289" s="23">
        <f>INDEX('Households Wales'!F$5:F$26,MATCH('Mapping HH to population water'!$B289,'Households Wales'!$B$5:$B$26,0))</f>
        <v>80712.949202999996</v>
      </c>
      <c r="E289" s="23">
        <f>INDEX('Households Wales'!G$5:G$26,MATCH('Mapping HH to population water'!$B289,'Households Wales'!$B$5:$B$26,0))</f>
        <v>81011.459258999996</v>
      </c>
      <c r="F289" s="23">
        <f>INDEX('Households Wales'!H$5:H$26,MATCH('Mapping HH to population water'!$B289,'Households Wales'!$B$5:$B$26,0))</f>
        <v>81305.947539999994</v>
      </c>
      <c r="G289" s="23">
        <f>INDEX('Households Wales'!I$5:I$26,MATCH('Mapping HH to population water'!$B289,'Households Wales'!$B$5:$B$26,0))</f>
        <v>81592.612045000002</v>
      </c>
      <c r="H289" s="23">
        <f>INDEX('Households Wales'!J$5:J$26,MATCH('Mapping HH to population water'!$B289,'Households Wales'!$B$5:$B$26,0))</f>
        <v>81875.933472000004</v>
      </c>
      <c r="I289" s="23">
        <f>INDEX('Households Wales'!K$5:K$26,MATCH('Mapping HH to population water'!$B289,'Households Wales'!$B$5:$B$26,0))</f>
        <v>82184.680145000006</v>
      </c>
      <c r="J289" s="23">
        <f>INDEX('Households Wales'!L$5:L$26,MATCH('Mapping HH to population water'!$B289,'Households Wales'!$B$5:$B$26,0))</f>
        <v>82473.913039999999</v>
      </c>
      <c r="K289" s="23">
        <f>INDEX('Households Wales'!M$5:M$26,MATCH('Mapping HH to population water'!$B289,'Households Wales'!$B$5:$B$26,0))</f>
        <v>82742.797409000006</v>
      </c>
      <c r="L289" s="22">
        <f>INDEX('Mapping water'!$A$4:$U$352,MATCH($B289,'Mapping water'!$B$4:$B$352,0),MATCH(L$4,'Mapping water'!$A$4:$U$4,0))*$D289</f>
        <v>0</v>
      </c>
      <c r="M289" s="22">
        <f>INDEX('Mapping water'!$A$4:$U$352,MATCH($B289,'Mapping water'!$B$4:$B$352,0),MATCH(M$4,'Mapping water'!$A$4:$U$4,0))*$D289</f>
        <v>0</v>
      </c>
      <c r="N289" s="22">
        <f>INDEX('Mapping water'!$A$4:$U$352,MATCH($B289,'Mapping water'!$B$4:$B$352,0),MATCH(N$4,'Mapping water'!$A$4:$U$4,0))*$D289</f>
        <v>0</v>
      </c>
      <c r="O289" s="22">
        <f>INDEX('Mapping water'!$A$4:$U$352,MATCH($B289,'Mapping water'!$B$4:$B$352,0),MATCH(O$4,'Mapping water'!$A$4:$U$4,0))*$D289</f>
        <v>0</v>
      </c>
      <c r="P289" s="22">
        <f>INDEX('Mapping water'!$A$4:$U$352,MATCH($B289,'Mapping water'!$B$4:$B$352,0),MATCH(P$4,'Mapping water'!$A$4:$U$4,0))*$D289</f>
        <v>0</v>
      </c>
      <c r="Q289" s="22">
        <f>INDEX('Mapping water'!$A$4:$U$352,MATCH($B289,'Mapping water'!$B$4:$B$352,0),MATCH(Q$4,'Mapping water'!$A$4:$U$4,0))*$D289</f>
        <v>0</v>
      </c>
      <c r="R289" s="22">
        <f>INDEX('Mapping water'!$A$4:$U$352,MATCH($B289,'Mapping water'!$B$4:$B$352,0),MATCH(R$4,'Mapping water'!$A$4:$U$4,0))*$D289</f>
        <v>0</v>
      </c>
      <c r="S289" s="22">
        <f>INDEX('Mapping water'!$A$4:$U$352,MATCH($B289,'Mapping water'!$B$4:$B$352,0),MATCH(S$4,'Mapping water'!$A$4:$U$4,0))*$D289</f>
        <v>80712.949202999996</v>
      </c>
      <c r="T289" s="22">
        <f>INDEX('Mapping water'!$A$4:$U$352,MATCH($B289,'Mapping water'!$B$4:$B$352,0),MATCH(T$4,'Mapping water'!$A$4:$U$4,0))*$D289</f>
        <v>0</v>
      </c>
      <c r="U289" s="22">
        <f>INDEX('Mapping water'!$A$4:$U$352,MATCH($B289,'Mapping water'!$B$4:$B$352,0),MATCH(U$4,'Mapping water'!$A$4:$U$4,0))*$D289</f>
        <v>0</v>
      </c>
      <c r="V289" s="22">
        <f>INDEX('Mapping water'!$A$4:$U$352,MATCH($B289,'Mapping water'!$B$4:$B$352,0),MATCH(V$4,'Mapping water'!$A$4:$U$4,0))*$D289</f>
        <v>0</v>
      </c>
      <c r="W289" s="22">
        <f>INDEX('Mapping water'!$A$4:$U$352,MATCH($B289,'Mapping water'!$B$4:$B$352,0),MATCH(W$4,'Mapping water'!$A$4:$U$4,0))*$D289</f>
        <v>0</v>
      </c>
      <c r="X289" s="22">
        <f>INDEX('Mapping water'!$A$4:$U$352,MATCH($B289,'Mapping water'!$B$4:$B$352,0),MATCH(X$4,'Mapping water'!$A$4:$U$4,0))*$D289</f>
        <v>0</v>
      </c>
      <c r="Y289" s="22">
        <f>INDEX('Mapping water'!$A$4:$U$352,MATCH($B289,'Mapping water'!$B$4:$B$352,0),MATCH(Y$4,'Mapping water'!$A$4:$U$4,0))*$D289</f>
        <v>0</v>
      </c>
      <c r="Z289" s="22">
        <f>INDEX('Mapping water'!$A$4:$U$352,MATCH($B289,'Mapping water'!$B$4:$B$352,0),MATCH(Z$4,'Mapping water'!$A$4:$U$4,0))*$D289</f>
        <v>0</v>
      </c>
      <c r="AA289" s="22">
        <f>INDEX('Mapping water'!$A$4:$U$352,MATCH($B289,'Mapping water'!$B$4:$B$352,0),MATCH(AA$4,'Mapping water'!$A$4:$U$4,0))*$D289</f>
        <v>0</v>
      </c>
      <c r="AB289" s="22">
        <f>INDEX('Mapping water'!$A$4:$U$352,MATCH($B289,'Mapping water'!$B$4:$B$352,0),MATCH(AB$4,'Mapping water'!$A$4:$U$4,0))*$D289</f>
        <v>0</v>
      </c>
      <c r="AC289" s="22">
        <f>INDEX('Mapping water'!$A$4:$U$352,MATCH($B289,'Mapping water'!$B$4:$B$352,0),MATCH(AC$4,'Mapping water'!$A$4:$U$4,0))*$D289</f>
        <v>0</v>
      </c>
      <c r="AD289" s="22">
        <f>INDEX('Mapping water'!$A$4:$U$352,MATCH($B289,'Mapping water'!$B$4:$B$352,0),MATCH(AD$4,'Mapping water'!$A$4:$U$4,0))*$E289</f>
        <v>0</v>
      </c>
      <c r="AE289" s="22">
        <f>INDEX('Mapping water'!$A$4:$U$352,MATCH($B289,'Mapping water'!$B$4:$B$352,0),MATCH(AE$4,'Mapping water'!$A$4:$U$4,0))*$E289</f>
        <v>0</v>
      </c>
      <c r="AF289" s="22">
        <f>INDEX('Mapping water'!$A$4:$U$352,MATCH($B289,'Mapping water'!$B$4:$B$352,0),MATCH(AF$4,'Mapping water'!$A$4:$U$4,0))*$E289</f>
        <v>0</v>
      </c>
      <c r="AG289" s="22">
        <f>INDEX('Mapping water'!$A$4:$U$352,MATCH($B289,'Mapping water'!$B$4:$B$352,0),MATCH(AG$4,'Mapping water'!$A$4:$U$4,0))*$E289</f>
        <v>0</v>
      </c>
      <c r="AH289" s="22">
        <f>INDEX('Mapping water'!$A$4:$U$352,MATCH($B289,'Mapping water'!$B$4:$B$352,0),MATCH(AH$4,'Mapping water'!$A$4:$U$4,0))*$E289</f>
        <v>0</v>
      </c>
      <c r="AI289" s="22">
        <f>INDEX('Mapping water'!$A$4:$U$352,MATCH($B289,'Mapping water'!$B$4:$B$352,0),MATCH(AI$4,'Mapping water'!$A$4:$U$4,0))*$E289</f>
        <v>0</v>
      </c>
      <c r="AJ289" s="22">
        <f>INDEX('Mapping water'!$A$4:$U$352,MATCH($B289,'Mapping water'!$B$4:$B$352,0),MATCH(AJ$4,'Mapping water'!$A$4:$U$4,0))*$E289</f>
        <v>0</v>
      </c>
      <c r="AK289" s="22">
        <f>INDEX('Mapping water'!$A$4:$U$352,MATCH($B289,'Mapping water'!$B$4:$B$352,0),MATCH(AK$4,'Mapping water'!$A$4:$U$4,0))*$E289</f>
        <v>81011.459258999996</v>
      </c>
      <c r="AL289" s="22">
        <f>INDEX('Mapping water'!$A$4:$U$352,MATCH($B289,'Mapping water'!$B$4:$B$352,0),MATCH(AL$4,'Mapping water'!$A$4:$U$4,0))*$E289</f>
        <v>0</v>
      </c>
      <c r="AM289" s="22">
        <f>INDEX('Mapping water'!$A$4:$U$352,MATCH($B289,'Mapping water'!$B$4:$B$352,0),MATCH(AM$4,'Mapping water'!$A$4:$U$4,0))*$E289</f>
        <v>0</v>
      </c>
      <c r="AN289" s="22">
        <f>INDEX('Mapping water'!$A$4:$U$352,MATCH($B289,'Mapping water'!$B$4:$B$352,0),MATCH(AN$4,'Mapping water'!$A$4:$U$4,0))*$E289</f>
        <v>0</v>
      </c>
      <c r="AO289" s="22">
        <f>INDEX('Mapping water'!$A$4:$U$352,MATCH($B289,'Mapping water'!$B$4:$B$352,0),MATCH(AO$4,'Mapping water'!$A$4:$U$4,0))*$E289</f>
        <v>0</v>
      </c>
      <c r="AP289" s="22">
        <f>INDEX('Mapping water'!$A$4:$U$352,MATCH($B289,'Mapping water'!$B$4:$B$352,0),MATCH(AP$4,'Mapping water'!$A$4:$U$4,0))*$E289</f>
        <v>0</v>
      </c>
      <c r="AQ289" s="22">
        <f>INDEX('Mapping water'!$A$4:$U$352,MATCH($B289,'Mapping water'!$B$4:$B$352,0),MATCH(AQ$4,'Mapping water'!$A$4:$U$4,0))*$E289</f>
        <v>0</v>
      </c>
      <c r="AR289" s="22">
        <f>INDEX('Mapping water'!$A$4:$U$352,MATCH($B289,'Mapping water'!$B$4:$B$352,0),MATCH(AR$4,'Mapping water'!$A$4:$U$4,0))*$E289</f>
        <v>0</v>
      </c>
      <c r="AS289" s="22">
        <f>INDEX('Mapping water'!$A$4:$U$352,MATCH($B289,'Mapping water'!$B$4:$B$352,0),MATCH(AS$4,'Mapping water'!$A$4:$U$4,0))*$E289</f>
        <v>0</v>
      </c>
      <c r="AT289" s="22">
        <f>INDEX('Mapping water'!$A$4:$U$352,MATCH($B289,'Mapping water'!$B$4:$B$352,0),MATCH(AT$4,'Mapping water'!$A$4:$U$4,0))*$E289</f>
        <v>0</v>
      </c>
      <c r="AU289" s="22">
        <f>INDEX('Mapping water'!$A$4:$U$352,MATCH($B289,'Mapping water'!$B$4:$B$352,0),MATCH(AU$4,'Mapping water'!$A$4:$U$4,0))*$E289</f>
        <v>0</v>
      </c>
      <c r="AV289" s="22">
        <f>INDEX('Mapping water'!$A$4:$U$352,MATCH($B289,'Mapping water'!$B$4:$B$352,0),MATCH(AD$4,'Mapping water'!$A$4:$U$4,0))*$F289</f>
        <v>0</v>
      </c>
      <c r="AW289" s="22">
        <f>INDEX('Mapping water'!$A$4:$U$352,MATCH($B289,'Mapping water'!$B$4:$B$352,0),MATCH(AE$4,'Mapping water'!$A$4:$U$4,0))*$F289</f>
        <v>0</v>
      </c>
      <c r="AX289" s="22">
        <f>INDEX('Mapping water'!$A$4:$U$352,MATCH($B289,'Mapping water'!$B$4:$B$352,0),MATCH(AF$4,'Mapping water'!$A$4:$U$4,0))*$F289</f>
        <v>0</v>
      </c>
      <c r="AY289" s="22">
        <f>INDEX('Mapping water'!$A$4:$U$352,MATCH($B289,'Mapping water'!$B$4:$B$352,0),MATCH(AG$4,'Mapping water'!$A$4:$U$4,0))*$F289</f>
        <v>0</v>
      </c>
      <c r="AZ289" s="22">
        <f>INDEX('Mapping water'!$A$4:$U$352,MATCH($B289,'Mapping water'!$B$4:$B$352,0),MATCH(AH$4,'Mapping water'!$A$4:$U$4,0))*$F289</f>
        <v>0</v>
      </c>
      <c r="BA289" s="22">
        <f>INDEX('Mapping water'!$A$4:$U$352,MATCH($B289,'Mapping water'!$B$4:$B$352,0),MATCH(AI$4,'Mapping water'!$A$4:$U$4,0))*$F289</f>
        <v>0</v>
      </c>
      <c r="BB289" s="22">
        <f>INDEX('Mapping water'!$A$4:$U$352,MATCH($B289,'Mapping water'!$B$4:$B$352,0),MATCH(AJ$4,'Mapping water'!$A$4:$U$4,0))*$F289</f>
        <v>0</v>
      </c>
      <c r="BC289" s="22">
        <f>INDEX('Mapping water'!$A$4:$U$352,MATCH($B289,'Mapping water'!$B$4:$B$352,0),MATCH(AK$4,'Mapping water'!$A$4:$U$4,0))*$F289</f>
        <v>81305.947539999994</v>
      </c>
      <c r="BD289" s="22">
        <f>INDEX('Mapping water'!$A$4:$U$352,MATCH($B289,'Mapping water'!$B$4:$B$352,0),MATCH(AL$4,'Mapping water'!$A$4:$U$4,0))*$F289</f>
        <v>0</v>
      </c>
      <c r="BE289" s="22">
        <f>INDEX('Mapping water'!$A$4:$U$352,MATCH($B289,'Mapping water'!$B$4:$B$352,0),MATCH(AM$4,'Mapping water'!$A$4:$U$4,0))*$F289</f>
        <v>0</v>
      </c>
      <c r="BF289" s="22">
        <f>INDEX('Mapping water'!$A$4:$U$352,MATCH($B289,'Mapping water'!$B$4:$B$352,0),MATCH(AN$4,'Mapping water'!$A$4:$U$4,0))*$F289</f>
        <v>0</v>
      </c>
      <c r="BG289" s="22">
        <f>INDEX('Mapping water'!$A$4:$U$352,MATCH($B289,'Mapping water'!$B$4:$B$352,0),MATCH(AO$4,'Mapping water'!$A$4:$U$4,0))*$F289</f>
        <v>0</v>
      </c>
      <c r="BH289" s="22">
        <f>INDEX('Mapping water'!$A$4:$U$352,MATCH($B289,'Mapping water'!$B$4:$B$352,0),MATCH(AP$4,'Mapping water'!$A$4:$U$4,0))*$F289</f>
        <v>0</v>
      </c>
      <c r="BI289" s="22">
        <f>INDEX('Mapping water'!$A$4:$U$352,MATCH($B289,'Mapping water'!$B$4:$B$352,0),MATCH(AQ$4,'Mapping water'!$A$4:$U$4,0))*$F289</f>
        <v>0</v>
      </c>
      <c r="BJ289" s="22">
        <f>INDEX('Mapping water'!$A$4:$U$352,MATCH($B289,'Mapping water'!$B$4:$B$352,0),MATCH(AR$4,'Mapping water'!$A$4:$U$4,0))*$F289</f>
        <v>0</v>
      </c>
      <c r="BK289" s="22">
        <f>INDEX('Mapping water'!$A$4:$U$352,MATCH($B289,'Mapping water'!$B$4:$B$352,0),MATCH(AS$4,'Mapping water'!$A$4:$U$4,0))*$F289</f>
        <v>0</v>
      </c>
      <c r="BL289" s="22">
        <f>INDEX('Mapping water'!$A$4:$U$352,MATCH($B289,'Mapping water'!$B$4:$B$352,0),MATCH(AT$4,'Mapping water'!$A$4:$U$4,0))*$F289</f>
        <v>0</v>
      </c>
      <c r="BM289" s="22">
        <f>INDEX('Mapping water'!$A$4:$U$352,MATCH($B289,'Mapping water'!$B$4:$B$352,0),MATCH(AU$4,'Mapping water'!$A$4:$U$4,0))*$F289</f>
        <v>0</v>
      </c>
      <c r="BN289" s="22">
        <f>INDEX('Mapping water'!$A$4:$U$352,MATCH($B289,'Mapping water'!$B$4:$B$352,0),MATCH(AV$4,'Mapping water'!$A$4:$U$4,0))*$G289</f>
        <v>0</v>
      </c>
      <c r="BO289" s="22">
        <f>INDEX('Mapping water'!$A$4:$U$352,MATCH($B289,'Mapping water'!$B$4:$B$352,0),MATCH(AW$4,'Mapping water'!$A$4:$U$4,0))*$G289</f>
        <v>0</v>
      </c>
      <c r="BP289" s="22">
        <f>INDEX('Mapping water'!$A$4:$U$352,MATCH($B289,'Mapping water'!$B$4:$B$352,0),MATCH(AX$4,'Mapping water'!$A$4:$U$4,0))*$G289</f>
        <v>0</v>
      </c>
      <c r="BQ289" s="22">
        <f>INDEX('Mapping water'!$A$4:$U$352,MATCH($B289,'Mapping water'!$B$4:$B$352,0),MATCH(AY$4,'Mapping water'!$A$4:$U$4,0))*$G289</f>
        <v>0</v>
      </c>
      <c r="BR289" s="22">
        <f>INDEX('Mapping water'!$A$4:$U$352,MATCH($B289,'Mapping water'!$B$4:$B$352,0),MATCH(AZ$4,'Mapping water'!$A$4:$U$4,0))*$G289</f>
        <v>0</v>
      </c>
      <c r="BS289" s="22">
        <f>INDEX('Mapping water'!$A$4:$U$352,MATCH($B289,'Mapping water'!$B$4:$B$352,0),MATCH(BA$4,'Mapping water'!$A$4:$U$4,0))*$G289</f>
        <v>0</v>
      </c>
      <c r="BT289" s="22">
        <f>INDEX('Mapping water'!$A$4:$U$352,MATCH($B289,'Mapping water'!$B$4:$B$352,0),MATCH(BB$4,'Mapping water'!$A$4:$U$4,0))*$G289</f>
        <v>0</v>
      </c>
      <c r="BU289" s="22">
        <f>INDEX('Mapping water'!$A$4:$U$352,MATCH($B289,'Mapping water'!$B$4:$B$352,0),MATCH(BC$4,'Mapping water'!$A$4:$U$4,0))*$G289</f>
        <v>81592.612045000002</v>
      </c>
      <c r="BV289" s="22">
        <f>INDEX('Mapping water'!$A$4:$U$352,MATCH($B289,'Mapping water'!$B$4:$B$352,0),MATCH(BD$4,'Mapping water'!$A$4:$U$4,0))*$G289</f>
        <v>0</v>
      </c>
      <c r="BW289" s="22">
        <f>INDEX('Mapping water'!$A$4:$U$352,MATCH($B289,'Mapping water'!$B$4:$B$352,0),MATCH(BE$4,'Mapping water'!$A$4:$U$4,0))*$G289</f>
        <v>0</v>
      </c>
      <c r="BX289" s="22">
        <f>INDEX('Mapping water'!$A$4:$U$352,MATCH($B289,'Mapping water'!$B$4:$B$352,0),MATCH(BF$4,'Mapping water'!$A$4:$U$4,0))*$G289</f>
        <v>0</v>
      </c>
      <c r="BY289" s="22">
        <f>INDEX('Mapping water'!$A$4:$U$352,MATCH($B289,'Mapping water'!$B$4:$B$352,0),MATCH(BG$4,'Mapping water'!$A$4:$U$4,0))*$G289</f>
        <v>0</v>
      </c>
      <c r="BZ289" s="22">
        <f>INDEX('Mapping water'!$A$4:$U$352,MATCH($B289,'Mapping water'!$B$4:$B$352,0),MATCH(BH$4,'Mapping water'!$A$4:$U$4,0))*$G289</f>
        <v>0</v>
      </c>
      <c r="CA289" s="22">
        <f>INDEX('Mapping water'!$A$4:$U$352,MATCH($B289,'Mapping water'!$B$4:$B$352,0),MATCH(BI$4,'Mapping water'!$A$4:$U$4,0))*$G289</f>
        <v>0</v>
      </c>
      <c r="CB289" s="22">
        <f>INDEX('Mapping water'!$A$4:$U$352,MATCH($B289,'Mapping water'!$B$4:$B$352,0),MATCH(BJ$4,'Mapping water'!$A$4:$U$4,0))*$G289</f>
        <v>0</v>
      </c>
      <c r="CC289" s="22">
        <f>INDEX('Mapping water'!$A$4:$U$352,MATCH($B289,'Mapping water'!$B$4:$B$352,0),MATCH(BK$4,'Mapping water'!$A$4:$U$4,0))*$G289</f>
        <v>0</v>
      </c>
      <c r="CD289" s="22">
        <f>INDEX('Mapping water'!$A$4:$U$352,MATCH($B289,'Mapping water'!$B$4:$B$352,0),MATCH(BL$4,'Mapping water'!$A$4:$U$4,0))*$G289</f>
        <v>0</v>
      </c>
      <c r="CE289" s="22">
        <f>INDEX('Mapping water'!$A$4:$U$352,MATCH($B289,'Mapping water'!$B$4:$B$352,0),MATCH(BM$4,'Mapping water'!$A$4:$U$4,0))*$G289</f>
        <v>0</v>
      </c>
      <c r="CF289" s="22">
        <f>INDEX('Mapping water'!$A$4:$U$352,MATCH($B289,'Mapping water'!$B$4:$B$352,0),MATCH(BN$4,'Mapping water'!$A$4:$U$4,0))*$H289</f>
        <v>0</v>
      </c>
      <c r="CG289" s="22">
        <f>INDEX('Mapping water'!$A$4:$U$352,MATCH($B289,'Mapping water'!$B$4:$B$352,0),MATCH(BO$4,'Mapping water'!$A$4:$U$4,0))*$H289</f>
        <v>0</v>
      </c>
      <c r="CH289" s="22">
        <f>INDEX('Mapping water'!$A$4:$U$352,MATCH($B289,'Mapping water'!$B$4:$B$352,0),MATCH(BP$4,'Mapping water'!$A$4:$U$4,0))*$H289</f>
        <v>0</v>
      </c>
      <c r="CI289" s="22">
        <f>INDEX('Mapping water'!$A$4:$U$352,MATCH($B289,'Mapping water'!$B$4:$B$352,0),MATCH(BQ$4,'Mapping water'!$A$4:$U$4,0))*$H289</f>
        <v>0</v>
      </c>
      <c r="CJ289" s="22">
        <f>INDEX('Mapping water'!$A$4:$U$352,MATCH($B289,'Mapping water'!$B$4:$B$352,0),MATCH(BR$4,'Mapping water'!$A$4:$U$4,0))*$H289</f>
        <v>0</v>
      </c>
      <c r="CK289" s="22">
        <f>INDEX('Mapping water'!$A$4:$U$352,MATCH($B289,'Mapping water'!$B$4:$B$352,0),MATCH(BS$4,'Mapping water'!$A$4:$U$4,0))*$H289</f>
        <v>0</v>
      </c>
      <c r="CL289" s="22">
        <f>INDEX('Mapping water'!$A$4:$U$352,MATCH($B289,'Mapping water'!$B$4:$B$352,0),MATCH(BT$4,'Mapping water'!$A$4:$U$4,0))*$H289</f>
        <v>0</v>
      </c>
      <c r="CM289" s="22">
        <f>INDEX('Mapping water'!$A$4:$U$352,MATCH($B289,'Mapping water'!$B$4:$B$352,0),MATCH(BU$4,'Mapping water'!$A$4:$U$4,0))*$H289</f>
        <v>81875.933472000004</v>
      </c>
      <c r="CN289" s="22">
        <f>INDEX('Mapping water'!$A$4:$U$352,MATCH($B289,'Mapping water'!$B$4:$B$352,0),MATCH(BV$4,'Mapping water'!$A$4:$U$4,0))*$H289</f>
        <v>0</v>
      </c>
      <c r="CO289" s="22">
        <f>INDEX('Mapping water'!$A$4:$U$352,MATCH($B289,'Mapping water'!$B$4:$B$352,0),MATCH(BW$4,'Mapping water'!$A$4:$U$4,0))*$H289</f>
        <v>0</v>
      </c>
      <c r="CP289" s="22">
        <f>INDEX('Mapping water'!$A$4:$U$352,MATCH($B289,'Mapping water'!$B$4:$B$352,0),MATCH(BX$4,'Mapping water'!$A$4:$U$4,0))*$H289</f>
        <v>0</v>
      </c>
      <c r="CQ289" s="22">
        <f>INDEX('Mapping water'!$A$4:$U$352,MATCH($B289,'Mapping water'!$B$4:$B$352,0),MATCH(BY$4,'Mapping water'!$A$4:$U$4,0))*$H289</f>
        <v>0</v>
      </c>
      <c r="CR289" s="22">
        <f>INDEX('Mapping water'!$A$4:$U$352,MATCH($B289,'Mapping water'!$B$4:$B$352,0),MATCH(BZ$4,'Mapping water'!$A$4:$U$4,0))*$H289</f>
        <v>0</v>
      </c>
      <c r="CS289" s="22">
        <f>INDEX('Mapping water'!$A$4:$U$352,MATCH($B289,'Mapping water'!$B$4:$B$352,0),MATCH(CA$4,'Mapping water'!$A$4:$U$4,0))*$H289</f>
        <v>0</v>
      </c>
      <c r="CT289" s="22">
        <f>INDEX('Mapping water'!$A$4:$U$352,MATCH($B289,'Mapping water'!$B$4:$B$352,0),MATCH(CB$4,'Mapping water'!$A$4:$U$4,0))*$H289</f>
        <v>0</v>
      </c>
      <c r="CU289" s="22">
        <f>INDEX('Mapping water'!$A$4:$U$352,MATCH($B289,'Mapping water'!$B$4:$B$352,0),MATCH(CC$4,'Mapping water'!$A$4:$U$4,0))*$H289</f>
        <v>0</v>
      </c>
      <c r="CV289" s="22">
        <f>INDEX('Mapping water'!$A$4:$U$352,MATCH($B289,'Mapping water'!$B$4:$B$352,0),MATCH(CD$4,'Mapping water'!$A$4:$U$4,0))*$H289</f>
        <v>0</v>
      </c>
      <c r="CW289" s="22">
        <f>INDEX('Mapping water'!$A$4:$U$352,MATCH($B289,'Mapping water'!$B$4:$B$352,0),MATCH(CE$4,'Mapping water'!$A$4:$U$4,0))*$H289</f>
        <v>0</v>
      </c>
      <c r="CX289" s="22">
        <f>INDEX('Mapping water'!$A$4:$U$352,MATCH($B289,'Mapping water'!$B$4:$B$352,0),MATCH(CF$4,'Mapping water'!$A$4:$U$4,0))*$I289</f>
        <v>0</v>
      </c>
      <c r="CY289" s="22">
        <f>INDEX('Mapping water'!$A$4:$U$352,MATCH($B289,'Mapping water'!$B$4:$B$352,0),MATCH(CG$4,'Mapping water'!$A$4:$U$4,0))*$I289</f>
        <v>0</v>
      </c>
      <c r="CZ289" s="22">
        <f>INDEX('Mapping water'!$A$4:$U$352,MATCH($B289,'Mapping water'!$B$4:$B$352,0),MATCH(CH$4,'Mapping water'!$A$4:$U$4,0))*$I289</f>
        <v>0</v>
      </c>
      <c r="DA289" s="22">
        <f>INDEX('Mapping water'!$A$4:$U$352,MATCH($B289,'Mapping water'!$B$4:$B$352,0),MATCH(CI$4,'Mapping water'!$A$4:$U$4,0))*$I289</f>
        <v>0</v>
      </c>
      <c r="DB289" s="22">
        <f>INDEX('Mapping water'!$A$4:$U$352,MATCH($B289,'Mapping water'!$B$4:$B$352,0),MATCH(CJ$4,'Mapping water'!$A$4:$U$4,0))*$I289</f>
        <v>0</v>
      </c>
      <c r="DC289" s="22">
        <f>INDEX('Mapping water'!$A$4:$U$352,MATCH($B289,'Mapping water'!$B$4:$B$352,0),MATCH(CK$4,'Mapping water'!$A$4:$U$4,0))*$I289</f>
        <v>0</v>
      </c>
      <c r="DD289" s="22">
        <f>INDEX('Mapping water'!$A$4:$U$352,MATCH($B289,'Mapping water'!$B$4:$B$352,0),MATCH(CL$4,'Mapping water'!$A$4:$U$4,0))*$I289</f>
        <v>0</v>
      </c>
      <c r="DE289" s="22">
        <f>INDEX('Mapping water'!$A$4:$U$352,MATCH($B289,'Mapping water'!$B$4:$B$352,0),MATCH(CM$4,'Mapping water'!$A$4:$U$4,0))*$I289</f>
        <v>82184.680145000006</v>
      </c>
      <c r="DF289" s="22">
        <f>INDEX('Mapping water'!$A$4:$U$352,MATCH($B289,'Mapping water'!$B$4:$B$352,0),MATCH(CN$4,'Mapping water'!$A$4:$U$4,0))*$I289</f>
        <v>0</v>
      </c>
      <c r="DG289" s="22">
        <f>INDEX('Mapping water'!$A$4:$U$352,MATCH($B289,'Mapping water'!$B$4:$B$352,0),MATCH(CO$4,'Mapping water'!$A$4:$U$4,0))*$I289</f>
        <v>0</v>
      </c>
      <c r="DH289" s="22">
        <f>INDEX('Mapping water'!$A$4:$U$352,MATCH($B289,'Mapping water'!$B$4:$B$352,0),MATCH(CP$4,'Mapping water'!$A$4:$U$4,0))*$I289</f>
        <v>0</v>
      </c>
      <c r="DI289" s="22">
        <f>INDEX('Mapping water'!$A$4:$U$352,MATCH($B289,'Mapping water'!$B$4:$B$352,0),MATCH(CQ$4,'Mapping water'!$A$4:$U$4,0))*$I289</f>
        <v>0</v>
      </c>
      <c r="DJ289" s="22">
        <f>INDEX('Mapping water'!$A$4:$U$352,MATCH($B289,'Mapping water'!$B$4:$B$352,0),MATCH(CR$4,'Mapping water'!$A$4:$U$4,0))*$I289</f>
        <v>0</v>
      </c>
      <c r="DK289" s="22">
        <f>INDEX('Mapping water'!$A$4:$U$352,MATCH($B289,'Mapping water'!$B$4:$B$352,0),MATCH(CS$4,'Mapping water'!$A$4:$U$4,0))*$I289</f>
        <v>0</v>
      </c>
      <c r="DL289" s="22">
        <f>INDEX('Mapping water'!$A$4:$U$352,MATCH($B289,'Mapping water'!$B$4:$B$352,0),MATCH(CT$4,'Mapping water'!$A$4:$U$4,0))*$I289</f>
        <v>0</v>
      </c>
      <c r="DM289" s="22">
        <f>INDEX('Mapping water'!$A$4:$U$352,MATCH($B289,'Mapping water'!$B$4:$B$352,0),MATCH(CU$4,'Mapping water'!$A$4:$U$4,0))*$I289</f>
        <v>0</v>
      </c>
      <c r="DN289" s="22">
        <f>INDEX('Mapping water'!$A$4:$U$352,MATCH($B289,'Mapping water'!$B$4:$B$352,0),MATCH(CV$4,'Mapping water'!$A$4:$U$4,0))*$I289</f>
        <v>0</v>
      </c>
      <c r="DO289" s="22">
        <f>INDEX('Mapping water'!$A$4:$U$352,MATCH($B289,'Mapping water'!$B$4:$B$352,0),MATCH(CW$4,'Mapping water'!$A$4:$U$4,0))*$I289</f>
        <v>0</v>
      </c>
      <c r="DP289" s="22">
        <f>INDEX('Mapping water'!$A$4:$U$352,MATCH($B289,'Mapping water'!$B$4:$B$352,0),MATCH(CX$4,'Mapping water'!$A$4:$U$4,0))*$J289</f>
        <v>0</v>
      </c>
      <c r="DQ289" s="22">
        <f>INDEX('Mapping water'!$A$4:$U$352,MATCH($B289,'Mapping water'!$B$4:$B$352,0),MATCH(CY$4,'Mapping water'!$A$4:$U$4,0))*$J289</f>
        <v>0</v>
      </c>
      <c r="DR289" s="22">
        <f>INDEX('Mapping water'!$A$4:$U$352,MATCH($B289,'Mapping water'!$B$4:$B$352,0),MATCH(CZ$4,'Mapping water'!$A$4:$U$4,0))*$J289</f>
        <v>0</v>
      </c>
      <c r="DS289" s="22">
        <f>INDEX('Mapping water'!$A$4:$U$352,MATCH($B289,'Mapping water'!$B$4:$B$352,0),MATCH(DA$4,'Mapping water'!$A$4:$U$4,0))*$J289</f>
        <v>0</v>
      </c>
      <c r="DT289" s="22">
        <f>INDEX('Mapping water'!$A$4:$U$352,MATCH($B289,'Mapping water'!$B$4:$B$352,0),MATCH(DB$4,'Mapping water'!$A$4:$U$4,0))*$J289</f>
        <v>0</v>
      </c>
      <c r="DU289" s="22">
        <f>INDEX('Mapping water'!$A$4:$U$352,MATCH($B289,'Mapping water'!$B$4:$B$352,0),MATCH(DC$4,'Mapping water'!$A$4:$U$4,0))*$J289</f>
        <v>0</v>
      </c>
      <c r="DV289" s="22">
        <f>INDEX('Mapping water'!$A$4:$U$352,MATCH($B289,'Mapping water'!$B$4:$B$352,0),MATCH(DD$4,'Mapping water'!$A$4:$U$4,0))*$J289</f>
        <v>0</v>
      </c>
      <c r="DW289" s="22">
        <f>INDEX('Mapping water'!$A$4:$U$352,MATCH($B289,'Mapping water'!$B$4:$B$352,0),MATCH(DE$4,'Mapping water'!$A$4:$U$4,0))*$J289</f>
        <v>82473.913039999999</v>
      </c>
      <c r="DX289" s="22">
        <f>INDEX('Mapping water'!$A$4:$U$352,MATCH($B289,'Mapping water'!$B$4:$B$352,0),MATCH(DF$4,'Mapping water'!$A$4:$U$4,0))*$J289</f>
        <v>0</v>
      </c>
      <c r="DY289" s="22">
        <f>INDEX('Mapping water'!$A$4:$U$352,MATCH($B289,'Mapping water'!$B$4:$B$352,0),MATCH(DG$4,'Mapping water'!$A$4:$U$4,0))*$J289</f>
        <v>0</v>
      </c>
      <c r="DZ289" s="22">
        <f>INDEX('Mapping water'!$A$4:$U$352,MATCH($B289,'Mapping water'!$B$4:$B$352,0),MATCH(DH$4,'Mapping water'!$A$4:$U$4,0))*$J289</f>
        <v>0</v>
      </c>
      <c r="EA289" s="22">
        <f>INDEX('Mapping water'!$A$4:$U$352,MATCH($B289,'Mapping water'!$B$4:$B$352,0),MATCH(DI$4,'Mapping water'!$A$4:$U$4,0))*$J289</f>
        <v>0</v>
      </c>
      <c r="EB289" s="22">
        <f>INDEX('Mapping water'!$A$4:$U$352,MATCH($B289,'Mapping water'!$B$4:$B$352,0),MATCH(DJ$4,'Mapping water'!$A$4:$U$4,0))*$J289</f>
        <v>0</v>
      </c>
      <c r="EC289" s="22">
        <f>INDEX('Mapping water'!$A$4:$U$352,MATCH($B289,'Mapping water'!$B$4:$B$352,0),MATCH(DK$4,'Mapping water'!$A$4:$U$4,0))*$J289</f>
        <v>0</v>
      </c>
      <c r="ED289" s="22">
        <f>INDEX('Mapping water'!$A$4:$U$352,MATCH($B289,'Mapping water'!$B$4:$B$352,0),MATCH(DL$4,'Mapping water'!$A$4:$U$4,0))*$J289</f>
        <v>0</v>
      </c>
      <c r="EE289" s="22">
        <f>INDEX('Mapping water'!$A$4:$U$352,MATCH($B289,'Mapping water'!$B$4:$B$352,0),MATCH(DM$4,'Mapping water'!$A$4:$U$4,0))*$J289</f>
        <v>0</v>
      </c>
      <c r="EF289" s="22">
        <f>INDEX('Mapping water'!$A$4:$U$352,MATCH($B289,'Mapping water'!$B$4:$B$352,0),MATCH(DN$4,'Mapping water'!$A$4:$U$4,0))*$J289</f>
        <v>0</v>
      </c>
      <c r="EG289" s="22">
        <f>INDEX('Mapping water'!$A$4:$U$352,MATCH($B289,'Mapping water'!$B$4:$B$352,0),MATCH(DO$4,'Mapping water'!$A$4:$U$4,0))*$J289</f>
        <v>0</v>
      </c>
      <c r="EH289" s="22">
        <f>INDEX('Mapping water'!$A$4:$U$352,MATCH($B289,'Mapping water'!$B$4:$B$352,0),MATCH(DP$4,'Mapping water'!$A$4:$U$4,0))*$K289</f>
        <v>0</v>
      </c>
      <c r="EI289" s="22">
        <f>INDEX('Mapping water'!$A$4:$U$352,MATCH($B289,'Mapping water'!$B$4:$B$352,0),MATCH(DQ$4,'Mapping water'!$A$4:$U$4,0))*$K289</f>
        <v>0</v>
      </c>
      <c r="EJ289" s="22">
        <f>INDEX('Mapping water'!$A$4:$U$352,MATCH($B289,'Mapping water'!$B$4:$B$352,0),MATCH(DR$4,'Mapping water'!$A$4:$U$4,0))*$K289</f>
        <v>0</v>
      </c>
      <c r="EK289" s="22">
        <f>INDEX('Mapping water'!$A$4:$U$352,MATCH($B289,'Mapping water'!$B$4:$B$352,0),MATCH(DS$4,'Mapping water'!$A$4:$U$4,0))*$K289</f>
        <v>0</v>
      </c>
      <c r="EL289" s="22">
        <f>INDEX('Mapping water'!$A$4:$U$352,MATCH($B289,'Mapping water'!$B$4:$B$352,0),MATCH(DT$4,'Mapping water'!$A$4:$U$4,0))*$K289</f>
        <v>0</v>
      </c>
      <c r="EM289" s="22">
        <f>INDEX('Mapping water'!$A$4:$U$352,MATCH($B289,'Mapping water'!$B$4:$B$352,0),MATCH(DU$4,'Mapping water'!$A$4:$U$4,0))*$K289</f>
        <v>0</v>
      </c>
      <c r="EN289" s="22">
        <f>INDEX('Mapping water'!$A$4:$U$352,MATCH($B289,'Mapping water'!$B$4:$B$352,0),MATCH(DV$4,'Mapping water'!$A$4:$U$4,0))*$K289</f>
        <v>0</v>
      </c>
      <c r="EO289" s="22">
        <f>INDEX('Mapping water'!$A$4:$U$352,MATCH($B289,'Mapping water'!$B$4:$B$352,0),MATCH(DW$4,'Mapping water'!$A$4:$U$4,0))*$K289</f>
        <v>82742.797409000006</v>
      </c>
      <c r="EP289" s="22">
        <f>INDEX('Mapping water'!$A$4:$U$352,MATCH($B289,'Mapping water'!$B$4:$B$352,0),MATCH(DX$4,'Mapping water'!$A$4:$U$4,0))*$K289</f>
        <v>0</v>
      </c>
      <c r="EQ289" s="22">
        <f>INDEX('Mapping water'!$A$4:$U$352,MATCH($B289,'Mapping water'!$B$4:$B$352,0),MATCH(DY$4,'Mapping water'!$A$4:$U$4,0))*$K289</f>
        <v>0</v>
      </c>
      <c r="ER289" s="22">
        <f>INDEX('Mapping water'!$A$4:$U$352,MATCH($B289,'Mapping water'!$B$4:$B$352,0),MATCH(DZ$4,'Mapping water'!$A$4:$U$4,0))*$K289</f>
        <v>0</v>
      </c>
      <c r="ES289" s="22">
        <f>INDEX('Mapping water'!$A$4:$U$352,MATCH($B289,'Mapping water'!$B$4:$B$352,0),MATCH(EA$4,'Mapping water'!$A$4:$U$4,0))*$K289</f>
        <v>0</v>
      </c>
      <c r="ET289" s="22">
        <f>INDEX('Mapping water'!$A$4:$U$352,MATCH($B289,'Mapping water'!$B$4:$B$352,0),MATCH(EB$4,'Mapping water'!$A$4:$U$4,0))*$K289</f>
        <v>0</v>
      </c>
      <c r="EU289" s="22">
        <f>INDEX('Mapping water'!$A$4:$U$352,MATCH($B289,'Mapping water'!$B$4:$B$352,0),MATCH(EC$4,'Mapping water'!$A$4:$U$4,0))*$K289</f>
        <v>0</v>
      </c>
      <c r="EV289" s="22">
        <f>INDEX('Mapping water'!$A$4:$U$352,MATCH($B289,'Mapping water'!$B$4:$B$352,0),MATCH(ED$4,'Mapping water'!$A$4:$U$4,0))*$K289</f>
        <v>0</v>
      </c>
      <c r="EW289" s="22">
        <f>INDEX('Mapping water'!$A$4:$U$352,MATCH($B289,'Mapping water'!$B$4:$B$352,0),MATCH(EE$4,'Mapping water'!$A$4:$U$4,0))*$K289</f>
        <v>0</v>
      </c>
      <c r="EX289" s="22">
        <f>INDEX('Mapping water'!$A$4:$U$352,MATCH($B289,'Mapping water'!$B$4:$B$352,0),MATCH(EF$4,'Mapping water'!$A$4:$U$4,0))*$K289</f>
        <v>0</v>
      </c>
      <c r="EY289" s="22">
        <f>INDEX('Mapping water'!$A$4:$U$352,MATCH($B289,'Mapping water'!$B$4:$B$352,0),MATCH(EG$4,'Mapping water'!$A$4:$U$4,0))*$K289</f>
        <v>0</v>
      </c>
    </row>
    <row r="290" spans="1:155" x14ac:dyDescent="0.2">
      <c r="A290" s="85" t="s">
        <v>621</v>
      </c>
      <c r="B290" s="85" t="s">
        <v>622</v>
      </c>
      <c r="C290" s="85" t="s">
        <v>177</v>
      </c>
      <c r="D290" s="23">
        <f>INDEX('Households Wales'!F$5:F$26,MATCH('Mapping HH to population water'!$B290,'Households Wales'!$B$5:$B$26,0))</f>
        <v>107884.944382</v>
      </c>
      <c r="E290" s="23">
        <f>INDEX('Households Wales'!G$5:G$26,MATCH('Mapping HH to population water'!$B290,'Households Wales'!$B$5:$B$26,0))</f>
        <v>108638.914047</v>
      </c>
      <c r="F290" s="23">
        <f>INDEX('Households Wales'!H$5:H$26,MATCH('Mapping HH to population water'!$B290,'Households Wales'!$B$5:$B$26,0))</f>
        <v>109404.132019</v>
      </c>
      <c r="G290" s="23">
        <f>INDEX('Households Wales'!I$5:I$26,MATCH('Mapping HH to population water'!$B290,'Households Wales'!$B$5:$B$26,0))</f>
        <v>110170.30197099999</v>
      </c>
      <c r="H290" s="23">
        <f>INDEX('Households Wales'!J$5:J$26,MATCH('Mapping HH to population water'!$B290,'Households Wales'!$B$5:$B$26,0))</f>
        <v>110957.969681</v>
      </c>
      <c r="I290" s="23">
        <f>INDEX('Households Wales'!K$5:K$26,MATCH('Mapping HH to population water'!$B290,'Households Wales'!$B$5:$B$26,0))</f>
        <v>111784.738358</v>
      </c>
      <c r="J290" s="23">
        <f>INDEX('Households Wales'!L$5:L$26,MATCH('Mapping HH to population water'!$B290,'Households Wales'!$B$5:$B$26,0))</f>
        <v>112586.226929</v>
      </c>
      <c r="K290" s="23">
        <f>INDEX('Households Wales'!M$5:M$26,MATCH('Mapping HH to population water'!$B290,'Households Wales'!$B$5:$B$26,0))</f>
        <v>113369.96965</v>
      </c>
      <c r="L290" s="22">
        <f>INDEX('Mapping water'!$A$4:$U$352,MATCH($B290,'Mapping water'!$B$4:$B$352,0),MATCH(L$4,'Mapping water'!$A$4:$U$4,0))*$D290</f>
        <v>0</v>
      </c>
      <c r="M290" s="22">
        <f>INDEX('Mapping water'!$A$4:$U$352,MATCH($B290,'Mapping water'!$B$4:$B$352,0),MATCH(M$4,'Mapping water'!$A$4:$U$4,0))*$D290</f>
        <v>0</v>
      </c>
      <c r="N290" s="22">
        <f>INDEX('Mapping water'!$A$4:$U$352,MATCH($B290,'Mapping water'!$B$4:$B$352,0),MATCH(N$4,'Mapping water'!$A$4:$U$4,0))*$D290</f>
        <v>0</v>
      </c>
      <c r="O290" s="22">
        <f>INDEX('Mapping water'!$A$4:$U$352,MATCH($B290,'Mapping water'!$B$4:$B$352,0),MATCH(O$4,'Mapping water'!$A$4:$U$4,0))*$D290</f>
        <v>0</v>
      </c>
      <c r="P290" s="22">
        <f>INDEX('Mapping water'!$A$4:$U$352,MATCH($B290,'Mapping water'!$B$4:$B$352,0),MATCH(P$4,'Mapping water'!$A$4:$U$4,0))*$D290</f>
        <v>0</v>
      </c>
      <c r="Q290" s="22">
        <f>INDEX('Mapping water'!$A$4:$U$352,MATCH($B290,'Mapping water'!$B$4:$B$352,0),MATCH(Q$4,'Mapping water'!$A$4:$U$4,0))*$D290</f>
        <v>0</v>
      </c>
      <c r="R290" s="22">
        <f>INDEX('Mapping water'!$A$4:$U$352,MATCH($B290,'Mapping water'!$B$4:$B$352,0),MATCH(R$4,'Mapping water'!$A$4:$U$4,0))*$D290</f>
        <v>0</v>
      </c>
      <c r="S290" s="22">
        <f>INDEX('Mapping water'!$A$4:$U$352,MATCH($B290,'Mapping water'!$B$4:$B$352,0),MATCH(S$4,'Mapping water'!$A$4:$U$4,0))*$D290</f>
        <v>107884.944382</v>
      </c>
      <c r="T290" s="22">
        <f>INDEX('Mapping water'!$A$4:$U$352,MATCH($B290,'Mapping water'!$B$4:$B$352,0),MATCH(T$4,'Mapping water'!$A$4:$U$4,0))*$D290</f>
        <v>0</v>
      </c>
      <c r="U290" s="22">
        <f>INDEX('Mapping water'!$A$4:$U$352,MATCH($B290,'Mapping water'!$B$4:$B$352,0),MATCH(U$4,'Mapping water'!$A$4:$U$4,0))*$D290</f>
        <v>0</v>
      </c>
      <c r="V290" s="22">
        <f>INDEX('Mapping water'!$A$4:$U$352,MATCH($B290,'Mapping water'!$B$4:$B$352,0),MATCH(V$4,'Mapping water'!$A$4:$U$4,0))*$D290</f>
        <v>0</v>
      </c>
      <c r="W290" s="22">
        <f>INDEX('Mapping water'!$A$4:$U$352,MATCH($B290,'Mapping water'!$B$4:$B$352,0),MATCH(W$4,'Mapping water'!$A$4:$U$4,0))*$D290</f>
        <v>0</v>
      </c>
      <c r="X290" s="22">
        <f>INDEX('Mapping water'!$A$4:$U$352,MATCH($B290,'Mapping water'!$B$4:$B$352,0),MATCH(X$4,'Mapping water'!$A$4:$U$4,0))*$D290</f>
        <v>0</v>
      </c>
      <c r="Y290" s="22">
        <f>INDEX('Mapping water'!$A$4:$U$352,MATCH($B290,'Mapping water'!$B$4:$B$352,0),MATCH(Y$4,'Mapping water'!$A$4:$U$4,0))*$D290</f>
        <v>0</v>
      </c>
      <c r="Z290" s="22">
        <f>INDEX('Mapping water'!$A$4:$U$352,MATCH($B290,'Mapping water'!$B$4:$B$352,0),MATCH(Z$4,'Mapping water'!$A$4:$U$4,0))*$D290</f>
        <v>0</v>
      </c>
      <c r="AA290" s="22">
        <f>INDEX('Mapping water'!$A$4:$U$352,MATCH($B290,'Mapping water'!$B$4:$B$352,0),MATCH(AA$4,'Mapping water'!$A$4:$U$4,0))*$D290</f>
        <v>0</v>
      </c>
      <c r="AB290" s="22">
        <f>INDEX('Mapping water'!$A$4:$U$352,MATCH($B290,'Mapping water'!$B$4:$B$352,0),MATCH(AB$4,'Mapping water'!$A$4:$U$4,0))*$D290</f>
        <v>0</v>
      </c>
      <c r="AC290" s="22">
        <f>INDEX('Mapping water'!$A$4:$U$352,MATCH($B290,'Mapping water'!$B$4:$B$352,0),MATCH(AC$4,'Mapping water'!$A$4:$U$4,0))*$D290</f>
        <v>0</v>
      </c>
      <c r="AD290" s="22">
        <f>INDEX('Mapping water'!$A$4:$U$352,MATCH($B290,'Mapping water'!$B$4:$B$352,0),MATCH(AD$4,'Mapping water'!$A$4:$U$4,0))*$E290</f>
        <v>0</v>
      </c>
      <c r="AE290" s="22">
        <f>INDEX('Mapping water'!$A$4:$U$352,MATCH($B290,'Mapping water'!$B$4:$B$352,0),MATCH(AE$4,'Mapping water'!$A$4:$U$4,0))*$E290</f>
        <v>0</v>
      </c>
      <c r="AF290" s="22">
        <f>INDEX('Mapping water'!$A$4:$U$352,MATCH($B290,'Mapping water'!$B$4:$B$352,0),MATCH(AF$4,'Mapping water'!$A$4:$U$4,0))*$E290</f>
        <v>0</v>
      </c>
      <c r="AG290" s="22">
        <f>INDEX('Mapping water'!$A$4:$U$352,MATCH($B290,'Mapping water'!$B$4:$B$352,0),MATCH(AG$4,'Mapping water'!$A$4:$U$4,0))*$E290</f>
        <v>0</v>
      </c>
      <c r="AH290" s="22">
        <f>INDEX('Mapping water'!$A$4:$U$352,MATCH($B290,'Mapping water'!$B$4:$B$352,0),MATCH(AH$4,'Mapping water'!$A$4:$U$4,0))*$E290</f>
        <v>0</v>
      </c>
      <c r="AI290" s="22">
        <f>INDEX('Mapping water'!$A$4:$U$352,MATCH($B290,'Mapping water'!$B$4:$B$352,0),MATCH(AI$4,'Mapping water'!$A$4:$U$4,0))*$E290</f>
        <v>0</v>
      </c>
      <c r="AJ290" s="22">
        <f>INDEX('Mapping water'!$A$4:$U$352,MATCH($B290,'Mapping water'!$B$4:$B$352,0),MATCH(AJ$4,'Mapping water'!$A$4:$U$4,0))*$E290</f>
        <v>0</v>
      </c>
      <c r="AK290" s="22">
        <f>INDEX('Mapping water'!$A$4:$U$352,MATCH($B290,'Mapping water'!$B$4:$B$352,0),MATCH(AK$4,'Mapping water'!$A$4:$U$4,0))*$E290</f>
        <v>108638.914047</v>
      </c>
      <c r="AL290" s="22">
        <f>INDEX('Mapping water'!$A$4:$U$352,MATCH($B290,'Mapping water'!$B$4:$B$352,0),MATCH(AL$4,'Mapping water'!$A$4:$U$4,0))*$E290</f>
        <v>0</v>
      </c>
      <c r="AM290" s="22">
        <f>INDEX('Mapping water'!$A$4:$U$352,MATCH($B290,'Mapping water'!$B$4:$B$352,0),MATCH(AM$4,'Mapping water'!$A$4:$U$4,0))*$E290</f>
        <v>0</v>
      </c>
      <c r="AN290" s="22">
        <f>INDEX('Mapping water'!$A$4:$U$352,MATCH($B290,'Mapping water'!$B$4:$B$352,0),MATCH(AN$4,'Mapping water'!$A$4:$U$4,0))*$E290</f>
        <v>0</v>
      </c>
      <c r="AO290" s="22">
        <f>INDEX('Mapping water'!$A$4:$U$352,MATCH($B290,'Mapping water'!$B$4:$B$352,0),MATCH(AO$4,'Mapping water'!$A$4:$U$4,0))*$E290</f>
        <v>0</v>
      </c>
      <c r="AP290" s="22">
        <f>INDEX('Mapping water'!$A$4:$U$352,MATCH($B290,'Mapping water'!$B$4:$B$352,0),MATCH(AP$4,'Mapping water'!$A$4:$U$4,0))*$E290</f>
        <v>0</v>
      </c>
      <c r="AQ290" s="22">
        <f>INDEX('Mapping water'!$A$4:$U$352,MATCH($B290,'Mapping water'!$B$4:$B$352,0),MATCH(AQ$4,'Mapping water'!$A$4:$U$4,0))*$E290</f>
        <v>0</v>
      </c>
      <c r="AR290" s="22">
        <f>INDEX('Mapping water'!$A$4:$U$352,MATCH($B290,'Mapping water'!$B$4:$B$352,0),MATCH(AR$4,'Mapping water'!$A$4:$U$4,0))*$E290</f>
        <v>0</v>
      </c>
      <c r="AS290" s="22">
        <f>INDEX('Mapping water'!$A$4:$U$352,MATCH($B290,'Mapping water'!$B$4:$B$352,0),MATCH(AS$4,'Mapping water'!$A$4:$U$4,0))*$E290</f>
        <v>0</v>
      </c>
      <c r="AT290" s="22">
        <f>INDEX('Mapping water'!$A$4:$U$352,MATCH($B290,'Mapping water'!$B$4:$B$352,0),MATCH(AT$4,'Mapping water'!$A$4:$U$4,0))*$E290</f>
        <v>0</v>
      </c>
      <c r="AU290" s="22">
        <f>INDEX('Mapping water'!$A$4:$U$352,MATCH($B290,'Mapping water'!$B$4:$B$352,0),MATCH(AU$4,'Mapping water'!$A$4:$U$4,0))*$E290</f>
        <v>0</v>
      </c>
      <c r="AV290" s="22">
        <f>INDEX('Mapping water'!$A$4:$U$352,MATCH($B290,'Mapping water'!$B$4:$B$352,0),MATCH(AD$4,'Mapping water'!$A$4:$U$4,0))*$F290</f>
        <v>0</v>
      </c>
      <c r="AW290" s="22">
        <f>INDEX('Mapping water'!$A$4:$U$352,MATCH($B290,'Mapping water'!$B$4:$B$352,0),MATCH(AE$4,'Mapping water'!$A$4:$U$4,0))*$F290</f>
        <v>0</v>
      </c>
      <c r="AX290" s="22">
        <f>INDEX('Mapping water'!$A$4:$U$352,MATCH($B290,'Mapping water'!$B$4:$B$352,0),MATCH(AF$4,'Mapping water'!$A$4:$U$4,0))*$F290</f>
        <v>0</v>
      </c>
      <c r="AY290" s="22">
        <f>INDEX('Mapping water'!$A$4:$U$352,MATCH($B290,'Mapping water'!$B$4:$B$352,0),MATCH(AG$4,'Mapping water'!$A$4:$U$4,0))*$F290</f>
        <v>0</v>
      </c>
      <c r="AZ290" s="22">
        <f>INDEX('Mapping water'!$A$4:$U$352,MATCH($B290,'Mapping water'!$B$4:$B$352,0),MATCH(AH$4,'Mapping water'!$A$4:$U$4,0))*$F290</f>
        <v>0</v>
      </c>
      <c r="BA290" s="22">
        <f>INDEX('Mapping water'!$A$4:$U$352,MATCH($B290,'Mapping water'!$B$4:$B$352,0),MATCH(AI$4,'Mapping water'!$A$4:$U$4,0))*$F290</f>
        <v>0</v>
      </c>
      <c r="BB290" s="22">
        <f>INDEX('Mapping water'!$A$4:$U$352,MATCH($B290,'Mapping water'!$B$4:$B$352,0),MATCH(AJ$4,'Mapping water'!$A$4:$U$4,0))*$F290</f>
        <v>0</v>
      </c>
      <c r="BC290" s="22">
        <f>INDEX('Mapping water'!$A$4:$U$352,MATCH($B290,'Mapping water'!$B$4:$B$352,0),MATCH(AK$4,'Mapping water'!$A$4:$U$4,0))*$F290</f>
        <v>109404.132019</v>
      </c>
      <c r="BD290" s="22">
        <f>INDEX('Mapping water'!$A$4:$U$352,MATCH($B290,'Mapping water'!$B$4:$B$352,0),MATCH(AL$4,'Mapping water'!$A$4:$U$4,0))*$F290</f>
        <v>0</v>
      </c>
      <c r="BE290" s="22">
        <f>INDEX('Mapping water'!$A$4:$U$352,MATCH($B290,'Mapping water'!$B$4:$B$352,0),MATCH(AM$4,'Mapping water'!$A$4:$U$4,0))*$F290</f>
        <v>0</v>
      </c>
      <c r="BF290" s="22">
        <f>INDEX('Mapping water'!$A$4:$U$352,MATCH($B290,'Mapping water'!$B$4:$B$352,0),MATCH(AN$4,'Mapping water'!$A$4:$U$4,0))*$F290</f>
        <v>0</v>
      </c>
      <c r="BG290" s="22">
        <f>INDEX('Mapping water'!$A$4:$U$352,MATCH($B290,'Mapping water'!$B$4:$B$352,0),MATCH(AO$4,'Mapping water'!$A$4:$U$4,0))*$F290</f>
        <v>0</v>
      </c>
      <c r="BH290" s="22">
        <f>INDEX('Mapping water'!$A$4:$U$352,MATCH($B290,'Mapping water'!$B$4:$B$352,0),MATCH(AP$4,'Mapping water'!$A$4:$U$4,0))*$F290</f>
        <v>0</v>
      </c>
      <c r="BI290" s="22">
        <f>INDEX('Mapping water'!$A$4:$U$352,MATCH($B290,'Mapping water'!$B$4:$B$352,0),MATCH(AQ$4,'Mapping water'!$A$4:$U$4,0))*$F290</f>
        <v>0</v>
      </c>
      <c r="BJ290" s="22">
        <f>INDEX('Mapping water'!$A$4:$U$352,MATCH($B290,'Mapping water'!$B$4:$B$352,0),MATCH(AR$4,'Mapping water'!$A$4:$U$4,0))*$F290</f>
        <v>0</v>
      </c>
      <c r="BK290" s="22">
        <f>INDEX('Mapping water'!$A$4:$U$352,MATCH($B290,'Mapping water'!$B$4:$B$352,0),MATCH(AS$4,'Mapping water'!$A$4:$U$4,0))*$F290</f>
        <v>0</v>
      </c>
      <c r="BL290" s="22">
        <f>INDEX('Mapping water'!$A$4:$U$352,MATCH($B290,'Mapping water'!$B$4:$B$352,0),MATCH(AT$4,'Mapping water'!$A$4:$U$4,0))*$F290</f>
        <v>0</v>
      </c>
      <c r="BM290" s="22">
        <f>INDEX('Mapping water'!$A$4:$U$352,MATCH($B290,'Mapping water'!$B$4:$B$352,0),MATCH(AU$4,'Mapping water'!$A$4:$U$4,0))*$F290</f>
        <v>0</v>
      </c>
      <c r="BN290" s="22">
        <f>INDEX('Mapping water'!$A$4:$U$352,MATCH($B290,'Mapping water'!$B$4:$B$352,0),MATCH(AV$4,'Mapping water'!$A$4:$U$4,0))*$G290</f>
        <v>0</v>
      </c>
      <c r="BO290" s="22">
        <f>INDEX('Mapping water'!$A$4:$U$352,MATCH($B290,'Mapping water'!$B$4:$B$352,0),MATCH(AW$4,'Mapping water'!$A$4:$U$4,0))*$G290</f>
        <v>0</v>
      </c>
      <c r="BP290" s="22">
        <f>INDEX('Mapping water'!$A$4:$U$352,MATCH($B290,'Mapping water'!$B$4:$B$352,0),MATCH(AX$4,'Mapping water'!$A$4:$U$4,0))*$G290</f>
        <v>0</v>
      </c>
      <c r="BQ290" s="22">
        <f>INDEX('Mapping water'!$A$4:$U$352,MATCH($B290,'Mapping water'!$B$4:$B$352,0),MATCH(AY$4,'Mapping water'!$A$4:$U$4,0))*$G290</f>
        <v>0</v>
      </c>
      <c r="BR290" s="22">
        <f>INDEX('Mapping water'!$A$4:$U$352,MATCH($B290,'Mapping water'!$B$4:$B$352,0),MATCH(AZ$4,'Mapping water'!$A$4:$U$4,0))*$G290</f>
        <v>0</v>
      </c>
      <c r="BS290" s="22">
        <f>INDEX('Mapping water'!$A$4:$U$352,MATCH($B290,'Mapping water'!$B$4:$B$352,0),MATCH(BA$4,'Mapping water'!$A$4:$U$4,0))*$G290</f>
        <v>0</v>
      </c>
      <c r="BT290" s="22">
        <f>INDEX('Mapping water'!$A$4:$U$352,MATCH($B290,'Mapping water'!$B$4:$B$352,0),MATCH(BB$4,'Mapping water'!$A$4:$U$4,0))*$G290</f>
        <v>0</v>
      </c>
      <c r="BU290" s="22">
        <f>INDEX('Mapping water'!$A$4:$U$352,MATCH($B290,'Mapping water'!$B$4:$B$352,0),MATCH(BC$4,'Mapping water'!$A$4:$U$4,0))*$G290</f>
        <v>110170.30197099999</v>
      </c>
      <c r="BV290" s="22">
        <f>INDEX('Mapping water'!$A$4:$U$352,MATCH($B290,'Mapping water'!$B$4:$B$352,0),MATCH(BD$4,'Mapping water'!$A$4:$U$4,0))*$G290</f>
        <v>0</v>
      </c>
      <c r="BW290" s="22">
        <f>INDEX('Mapping water'!$A$4:$U$352,MATCH($B290,'Mapping water'!$B$4:$B$352,0),MATCH(BE$4,'Mapping water'!$A$4:$U$4,0))*$G290</f>
        <v>0</v>
      </c>
      <c r="BX290" s="22">
        <f>INDEX('Mapping water'!$A$4:$U$352,MATCH($B290,'Mapping water'!$B$4:$B$352,0),MATCH(BF$4,'Mapping water'!$A$4:$U$4,0))*$G290</f>
        <v>0</v>
      </c>
      <c r="BY290" s="22">
        <f>INDEX('Mapping water'!$A$4:$U$352,MATCH($B290,'Mapping water'!$B$4:$B$352,0),MATCH(BG$4,'Mapping water'!$A$4:$U$4,0))*$G290</f>
        <v>0</v>
      </c>
      <c r="BZ290" s="22">
        <f>INDEX('Mapping water'!$A$4:$U$352,MATCH($B290,'Mapping water'!$B$4:$B$352,0),MATCH(BH$4,'Mapping water'!$A$4:$U$4,0))*$G290</f>
        <v>0</v>
      </c>
      <c r="CA290" s="22">
        <f>INDEX('Mapping water'!$A$4:$U$352,MATCH($B290,'Mapping water'!$B$4:$B$352,0),MATCH(BI$4,'Mapping water'!$A$4:$U$4,0))*$G290</f>
        <v>0</v>
      </c>
      <c r="CB290" s="22">
        <f>INDEX('Mapping water'!$A$4:$U$352,MATCH($B290,'Mapping water'!$B$4:$B$352,0),MATCH(BJ$4,'Mapping water'!$A$4:$U$4,0))*$G290</f>
        <v>0</v>
      </c>
      <c r="CC290" s="22">
        <f>INDEX('Mapping water'!$A$4:$U$352,MATCH($B290,'Mapping water'!$B$4:$B$352,0),MATCH(BK$4,'Mapping water'!$A$4:$U$4,0))*$G290</f>
        <v>0</v>
      </c>
      <c r="CD290" s="22">
        <f>INDEX('Mapping water'!$A$4:$U$352,MATCH($B290,'Mapping water'!$B$4:$B$352,0),MATCH(BL$4,'Mapping water'!$A$4:$U$4,0))*$G290</f>
        <v>0</v>
      </c>
      <c r="CE290" s="22">
        <f>INDEX('Mapping water'!$A$4:$U$352,MATCH($B290,'Mapping water'!$B$4:$B$352,0),MATCH(BM$4,'Mapping water'!$A$4:$U$4,0))*$G290</f>
        <v>0</v>
      </c>
      <c r="CF290" s="22">
        <f>INDEX('Mapping water'!$A$4:$U$352,MATCH($B290,'Mapping water'!$B$4:$B$352,0),MATCH(BN$4,'Mapping water'!$A$4:$U$4,0))*$H290</f>
        <v>0</v>
      </c>
      <c r="CG290" s="22">
        <f>INDEX('Mapping water'!$A$4:$U$352,MATCH($B290,'Mapping water'!$B$4:$B$352,0),MATCH(BO$4,'Mapping water'!$A$4:$U$4,0))*$H290</f>
        <v>0</v>
      </c>
      <c r="CH290" s="22">
        <f>INDEX('Mapping water'!$A$4:$U$352,MATCH($B290,'Mapping water'!$B$4:$B$352,0),MATCH(BP$4,'Mapping water'!$A$4:$U$4,0))*$H290</f>
        <v>0</v>
      </c>
      <c r="CI290" s="22">
        <f>INDEX('Mapping water'!$A$4:$U$352,MATCH($B290,'Mapping water'!$B$4:$B$352,0),MATCH(BQ$4,'Mapping water'!$A$4:$U$4,0))*$H290</f>
        <v>0</v>
      </c>
      <c r="CJ290" s="22">
        <f>INDEX('Mapping water'!$A$4:$U$352,MATCH($B290,'Mapping water'!$B$4:$B$352,0),MATCH(BR$4,'Mapping water'!$A$4:$U$4,0))*$H290</f>
        <v>0</v>
      </c>
      <c r="CK290" s="22">
        <f>INDEX('Mapping water'!$A$4:$U$352,MATCH($B290,'Mapping water'!$B$4:$B$352,0),MATCH(BS$4,'Mapping water'!$A$4:$U$4,0))*$H290</f>
        <v>0</v>
      </c>
      <c r="CL290" s="22">
        <f>INDEX('Mapping water'!$A$4:$U$352,MATCH($B290,'Mapping water'!$B$4:$B$352,0),MATCH(BT$4,'Mapping water'!$A$4:$U$4,0))*$H290</f>
        <v>0</v>
      </c>
      <c r="CM290" s="22">
        <f>INDEX('Mapping water'!$A$4:$U$352,MATCH($B290,'Mapping water'!$B$4:$B$352,0),MATCH(BU$4,'Mapping water'!$A$4:$U$4,0))*$H290</f>
        <v>110957.969681</v>
      </c>
      <c r="CN290" s="22">
        <f>INDEX('Mapping water'!$A$4:$U$352,MATCH($B290,'Mapping water'!$B$4:$B$352,0),MATCH(BV$4,'Mapping water'!$A$4:$U$4,0))*$H290</f>
        <v>0</v>
      </c>
      <c r="CO290" s="22">
        <f>INDEX('Mapping water'!$A$4:$U$352,MATCH($B290,'Mapping water'!$B$4:$B$352,0),MATCH(BW$4,'Mapping water'!$A$4:$U$4,0))*$H290</f>
        <v>0</v>
      </c>
      <c r="CP290" s="22">
        <f>INDEX('Mapping water'!$A$4:$U$352,MATCH($B290,'Mapping water'!$B$4:$B$352,0),MATCH(BX$4,'Mapping water'!$A$4:$U$4,0))*$H290</f>
        <v>0</v>
      </c>
      <c r="CQ290" s="22">
        <f>INDEX('Mapping water'!$A$4:$U$352,MATCH($B290,'Mapping water'!$B$4:$B$352,0),MATCH(BY$4,'Mapping water'!$A$4:$U$4,0))*$H290</f>
        <v>0</v>
      </c>
      <c r="CR290" s="22">
        <f>INDEX('Mapping water'!$A$4:$U$352,MATCH($B290,'Mapping water'!$B$4:$B$352,0),MATCH(BZ$4,'Mapping water'!$A$4:$U$4,0))*$H290</f>
        <v>0</v>
      </c>
      <c r="CS290" s="22">
        <f>INDEX('Mapping water'!$A$4:$U$352,MATCH($B290,'Mapping water'!$B$4:$B$352,0),MATCH(CA$4,'Mapping water'!$A$4:$U$4,0))*$H290</f>
        <v>0</v>
      </c>
      <c r="CT290" s="22">
        <f>INDEX('Mapping water'!$A$4:$U$352,MATCH($B290,'Mapping water'!$B$4:$B$352,0),MATCH(CB$4,'Mapping water'!$A$4:$U$4,0))*$H290</f>
        <v>0</v>
      </c>
      <c r="CU290" s="22">
        <f>INDEX('Mapping water'!$A$4:$U$352,MATCH($B290,'Mapping water'!$B$4:$B$352,0),MATCH(CC$4,'Mapping water'!$A$4:$U$4,0))*$H290</f>
        <v>0</v>
      </c>
      <c r="CV290" s="22">
        <f>INDEX('Mapping water'!$A$4:$U$352,MATCH($B290,'Mapping water'!$B$4:$B$352,0),MATCH(CD$4,'Mapping water'!$A$4:$U$4,0))*$H290</f>
        <v>0</v>
      </c>
      <c r="CW290" s="22">
        <f>INDEX('Mapping water'!$A$4:$U$352,MATCH($B290,'Mapping water'!$B$4:$B$352,0),MATCH(CE$4,'Mapping water'!$A$4:$U$4,0))*$H290</f>
        <v>0</v>
      </c>
      <c r="CX290" s="22">
        <f>INDEX('Mapping water'!$A$4:$U$352,MATCH($B290,'Mapping water'!$B$4:$B$352,0),MATCH(CF$4,'Mapping water'!$A$4:$U$4,0))*$I290</f>
        <v>0</v>
      </c>
      <c r="CY290" s="22">
        <f>INDEX('Mapping water'!$A$4:$U$352,MATCH($B290,'Mapping water'!$B$4:$B$352,0),MATCH(CG$4,'Mapping water'!$A$4:$U$4,0))*$I290</f>
        <v>0</v>
      </c>
      <c r="CZ290" s="22">
        <f>INDEX('Mapping water'!$A$4:$U$352,MATCH($B290,'Mapping water'!$B$4:$B$352,0),MATCH(CH$4,'Mapping water'!$A$4:$U$4,0))*$I290</f>
        <v>0</v>
      </c>
      <c r="DA290" s="22">
        <f>INDEX('Mapping water'!$A$4:$U$352,MATCH($B290,'Mapping water'!$B$4:$B$352,0),MATCH(CI$4,'Mapping water'!$A$4:$U$4,0))*$I290</f>
        <v>0</v>
      </c>
      <c r="DB290" s="22">
        <f>INDEX('Mapping water'!$A$4:$U$352,MATCH($B290,'Mapping water'!$B$4:$B$352,0),MATCH(CJ$4,'Mapping water'!$A$4:$U$4,0))*$I290</f>
        <v>0</v>
      </c>
      <c r="DC290" s="22">
        <f>INDEX('Mapping water'!$A$4:$U$352,MATCH($B290,'Mapping water'!$B$4:$B$352,0),MATCH(CK$4,'Mapping water'!$A$4:$U$4,0))*$I290</f>
        <v>0</v>
      </c>
      <c r="DD290" s="22">
        <f>INDEX('Mapping water'!$A$4:$U$352,MATCH($B290,'Mapping water'!$B$4:$B$352,0),MATCH(CL$4,'Mapping water'!$A$4:$U$4,0))*$I290</f>
        <v>0</v>
      </c>
      <c r="DE290" s="22">
        <f>INDEX('Mapping water'!$A$4:$U$352,MATCH($B290,'Mapping water'!$B$4:$B$352,0),MATCH(CM$4,'Mapping water'!$A$4:$U$4,0))*$I290</f>
        <v>111784.738358</v>
      </c>
      <c r="DF290" s="22">
        <f>INDEX('Mapping water'!$A$4:$U$352,MATCH($B290,'Mapping water'!$B$4:$B$352,0),MATCH(CN$4,'Mapping water'!$A$4:$U$4,0))*$I290</f>
        <v>0</v>
      </c>
      <c r="DG290" s="22">
        <f>INDEX('Mapping water'!$A$4:$U$352,MATCH($B290,'Mapping water'!$B$4:$B$352,0),MATCH(CO$4,'Mapping water'!$A$4:$U$4,0))*$I290</f>
        <v>0</v>
      </c>
      <c r="DH290" s="22">
        <f>INDEX('Mapping water'!$A$4:$U$352,MATCH($B290,'Mapping water'!$B$4:$B$352,0),MATCH(CP$4,'Mapping water'!$A$4:$U$4,0))*$I290</f>
        <v>0</v>
      </c>
      <c r="DI290" s="22">
        <f>INDEX('Mapping water'!$A$4:$U$352,MATCH($B290,'Mapping water'!$B$4:$B$352,0),MATCH(CQ$4,'Mapping water'!$A$4:$U$4,0))*$I290</f>
        <v>0</v>
      </c>
      <c r="DJ290" s="22">
        <f>INDEX('Mapping water'!$A$4:$U$352,MATCH($B290,'Mapping water'!$B$4:$B$352,0),MATCH(CR$4,'Mapping water'!$A$4:$U$4,0))*$I290</f>
        <v>0</v>
      </c>
      <c r="DK290" s="22">
        <f>INDEX('Mapping water'!$A$4:$U$352,MATCH($B290,'Mapping water'!$B$4:$B$352,0),MATCH(CS$4,'Mapping water'!$A$4:$U$4,0))*$I290</f>
        <v>0</v>
      </c>
      <c r="DL290" s="22">
        <f>INDEX('Mapping water'!$A$4:$U$352,MATCH($B290,'Mapping water'!$B$4:$B$352,0),MATCH(CT$4,'Mapping water'!$A$4:$U$4,0))*$I290</f>
        <v>0</v>
      </c>
      <c r="DM290" s="22">
        <f>INDEX('Mapping water'!$A$4:$U$352,MATCH($B290,'Mapping water'!$B$4:$B$352,0),MATCH(CU$4,'Mapping water'!$A$4:$U$4,0))*$I290</f>
        <v>0</v>
      </c>
      <c r="DN290" s="22">
        <f>INDEX('Mapping water'!$A$4:$U$352,MATCH($B290,'Mapping water'!$B$4:$B$352,0),MATCH(CV$4,'Mapping water'!$A$4:$U$4,0))*$I290</f>
        <v>0</v>
      </c>
      <c r="DO290" s="22">
        <f>INDEX('Mapping water'!$A$4:$U$352,MATCH($B290,'Mapping water'!$B$4:$B$352,0),MATCH(CW$4,'Mapping water'!$A$4:$U$4,0))*$I290</f>
        <v>0</v>
      </c>
      <c r="DP290" s="22">
        <f>INDEX('Mapping water'!$A$4:$U$352,MATCH($B290,'Mapping water'!$B$4:$B$352,0),MATCH(CX$4,'Mapping water'!$A$4:$U$4,0))*$J290</f>
        <v>0</v>
      </c>
      <c r="DQ290" s="22">
        <f>INDEX('Mapping water'!$A$4:$U$352,MATCH($B290,'Mapping water'!$B$4:$B$352,0),MATCH(CY$4,'Mapping water'!$A$4:$U$4,0))*$J290</f>
        <v>0</v>
      </c>
      <c r="DR290" s="22">
        <f>INDEX('Mapping water'!$A$4:$U$352,MATCH($B290,'Mapping water'!$B$4:$B$352,0),MATCH(CZ$4,'Mapping water'!$A$4:$U$4,0))*$J290</f>
        <v>0</v>
      </c>
      <c r="DS290" s="22">
        <f>INDEX('Mapping water'!$A$4:$U$352,MATCH($B290,'Mapping water'!$B$4:$B$352,0),MATCH(DA$4,'Mapping water'!$A$4:$U$4,0))*$J290</f>
        <v>0</v>
      </c>
      <c r="DT290" s="22">
        <f>INDEX('Mapping water'!$A$4:$U$352,MATCH($B290,'Mapping water'!$B$4:$B$352,0),MATCH(DB$4,'Mapping water'!$A$4:$U$4,0))*$J290</f>
        <v>0</v>
      </c>
      <c r="DU290" s="22">
        <f>INDEX('Mapping water'!$A$4:$U$352,MATCH($B290,'Mapping water'!$B$4:$B$352,0),MATCH(DC$4,'Mapping water'!$A$4:$U$4,0))*$J290</f>
        <v>0</v>
      </c>
      <c r="DV290" s="22">
        <f>INDEX('Mapping water'!$A$4:$U$352,MATCH($B290,'Mapping water'!$B$4:$B$352,0),MATCH(DD$4,'Mapping water'!$A$4:$U$4,0))*$J290</f>
        <v>0</v>
      </c>
      <c r="DW290" s="22">
        <f>INDEX('Mapping water'!$A$4:$U$352,MATCH($B290,'Mapping water'!$B$4:$B$352,0),MATCH(DE$4,'Mapping water'!$A$4:$U$4,0))*$J290</f>
        <v>112586.226929</v>
      </c>
      <c r="DX290" s="22">
        <f>INDEX('Mapping water'!$A$4:$U$352,MATCH($B290,'Mapping water'!$B$4:$B$352,0),MATCH(DF$4,'Mapping water'!$A$4:$U$4,0))*$J290</f>
        <v>0</v>
      </c>
      <c r="DY290" s="22">
        <f>INDEX('Mapping water'!$A$4:$U$352,MATCH($B290,'Mapping water'!$B$4:$B$352,0),MATCH(DG$4,'Mapping water'!$A$4:$U$4,0))*$J290</f>
        <v>0</v>
      </c>
      <c r="DZ290" s="22">
        <f>INDEX('Mapping water'!$A$4:$U$352,MATCH($B290,'Mapping water'!$B$4:$B$352,0),MATCH(DH$4,'Mapping water'!$A$4:$U$4,0))*$J290</f>
        <v>0</v>
      </c>
      <c r="EA290" s="22">
        <f>INDEX('Mapping water'!$A$4:$U$352,MATCH($B290,'Mapping water'!$B$4:$B$352,0),MATCH(DI$4,'Mapping water'!$A$4:$U$4,0))*$J290</f>
        <v>0</v>
      </c>
      <c r="EB290" s="22">
        <f>INDEX('Mapping water'!$A$4:$U$352,MATCH($B290,'Mapping water'!$B$4:$B$352,0),MATCH(DJ$4,'Mapping water'!$A$4:$U$4,0))*$J290</f>
        <v>0</v>
      </c>
      <c r="EC290" s="22">
        <f>INDEX('Mapping water'!$A$4:$U$352,MATCH($B290,'Mapping water'!$B$4:$B$352,0),MATCH(DK$4,'Mapping water'!$A$4:$U$4,0))*$J290</f>
        <v>0</v>
      </c>
      <c r="ED290" s="22">
        <f>INDEX('Mapping water'!$A$4:$U$352,MATCH($B290,'Mapping water'!$B$4:$B$352,0),MATCH(DL$4,'Mapping water'!$A$4:$U$4,0))*$J290</f>
        <v>0</v>
      </c>
      <c r="EE290" s="22">
        <f>INDEX('Mapping water'!$A$4:$U$352,MATCH($B290,'Mapping water'!$B$4:$B$352,0),MATCH(DM$4,'Mapping water'!$A$4:$U$4,0))*$J290</f>
        <v>0</v>
      </c>
      <c r="EF290" s="22">
        <f>INDEX('Mapping water'!$A$4:$U$352,MATCH($B290,'Mapping water'!$B$4:$B$352,0),MATCH(DN$4,'Mapping water'!$A$4:$U$4,0))*$J290</f>
        <v>0</v>
      </c>
      <c r="EG290" s="22">
        <f>INDEX('Mapping water'!$A$4:$U$352,MATCH($B290,'Mapping water'!$B$4:$B$352,0),MATCH(DO$4,'Mapping water'!$A$4:$U$4,0))*$J290</f>
        <v>0</v>
      </c>
      <c r="EH290" s="22">
        <f>INDEX('Mapping water'!$A$4:$U$352,MATCH($B290,'Mapping water'!$B$4:$B$352,0),MATCH(DP$4,'Mapping water'!$A$4:$U$4,0))*$K290</f>
        <v>0</v>
      </c>
      <c r="EI290" s="22">
        <f>INDEX('Mapping water'!$A$4:$U$352,MATCH($B290,'Mapping water'!$B$4:$B$352,0),MATCH(DQ$4,'Mapping water'!$A$4:$U$4,0))*$K290</f>
        <v>0</v>
      </c>
      <c r="EJ290" s="22">
        <f>INDEX('Mapping water'!$A$4:$U$352,MATCH($B290,'Mapping water'!$B$4:$B$352,0),MATCH(DR$4,'Mapping water'!$A$4:$U$4,0))*$K290</f>
        <v>0</v>
      </c>
      <c r="EK290" s="22">
        <f>INDEX('Mapping water'!$A$4:$U$352,MATCH($B290,'Mapping water'!$B$4:$B$352,0),MATCH(DS$4,'Mapping water'!$A$4:$U$4,0))*$K290</f>
        <v>0</v>
      </c>
      <c r="EL290" s="22">
        <f>INDEX('Mapping water'!$A$4:$U$352,MATCH($B290,'Mapping water'!$B$4:$B$352,0),MATCH(DT$4,'Mapping water'!$A$4:$U$4,0))*$K290</f>
        <v>0</v>
      </c>
      <c r="EM290" s="22">
        <f>INDEX('Mapping water'!$A$4:$U$352,MATCH($B290,'Mapping water'!$B$4:$B$352,0),MATCH(DU$4,'Mapping water'!$A$4:$U$4,0))*$K290</f>
        <v>0</v>
      </c>
      <c r="EN290" s="22">
        <f>INDEX('Mapping water'!$A$4:$U$352,MATCH($B290,'Mapping water'!$B$4:$B$352,0),MATCH(DV$4,'Mapping water'!$A$4:$U$4,0))*$K290</f>
        <v>0</v>
      </c>
      <c r="EO290" s="22">
        <f>INDEX('Mapping water'!$A$4:$U$352,MATCH($B290,'Mapping water'!$B$4:$B$352,0),MATCH(DW$4,'Mapping water'!$A$4:$U$4,0))*$K290</f>
        <v>113369.96965</v>
      </c>
      <c r="EP290" s="22">
        <f>INDEX('Mapping water'!$A$4:$U$352,MATCH($B290,'Mapping water'!$B$4:$B$352,0),MATCH(DX$4,'Mapping water'!$A$4:$U$4,0))*$K290</f>
        <v>0</v>
      </c>
      <c r="EQ290" s="22">
        <f>INDEX('Mapping water'!$A$4:$U$352,MATCH($B290,'Mapping water'!$B$4:$B$352,0),MATCH(DY$4,'Mapping water'!$A$4:$U$4,0))*$K290</f>
        <v>0</v>
      </c>
      <c r="ER290" s="22">
        <f>INDEX('Mapping water'!$A$4:$U$352,MATCH($B290,'Mapping water'!$B$4:$B$352,0),MATCH(DZ$4,'Mapping water'!$A$4:$U$4,0))*$K290</f>
        <v>0</v>
      </c>
      <c r="ES290" s="22">
        <f>INDEX('Mapping water'!$A$4:$U$352,MATCH($B290,'Mapping water'!$B$4:$B$352,0),MATCH(EA$4,'Mapping water'!$A$4:$U$4,0))*$K290</f>
        <v>0</v>
      </c>
      <c r="ET290" s="22">
        <f>INDEX('Mapping water'!$A$4:$U$352,MATCH($B290,'Mapping water'!$B$4:$B$352,0),MATCH(EB$4,'Mapping water'!$A$4:$U$4,0))*$K290</f>
        <v>0</v>
      </c>
      <c r="EU290" s="22">
        <f>INDEX('Mapping water'!$A$4:$U$352,MATCH($B290,'Mapping water'!$B$4:$B$352,0),MATCH(EC$4,'Mapping water'!$A$4:$U$4,0))*$K290</f>
        <v>0</v>
      </c>
      <c r="EV290" s="22">
        <f>INDEX('Mapping water'!$A$4:$U$352,MATCH($B290,'Mapping water'!$B$4:$B$352,0),MATCH(ED$4,'Mapping water'!$A$4:$U$4,0))*$K290</f>
        <v>0</v>
      </c>
      <c r="EW290" s="22">
        <f>INDEX('Mapping water'!$A$4:$U$352,MATCH($B290,'Mapping water'!$B$4:$B$352,0),MATCH(EE$4,'Mapping water'!$A$4:$U$4,0))*$K290</f>
        <v>0</v>
      </c>
      <c r="EX290" s="22">
        <f>INDEX('Mapping water'!$A$4:$U$352,MATCH($B290,'Mapping water'!$B$4:$B$352,0),MATCH(EF$4,'Mapping water'!$A$4:$U$4,0))*$K290</f>
        <v>0</v>
      </c>
      <c r="EY290" s="22">
        <f>INDEX('Mapping water'!$A$4:$U$352,MATCH($B290,'Mapping water'!$B$4:$B$352,0),MATCH(EG$4,'Mapping water'!$A$4:$U$4,0))*$K290</f>
        <v>0</v>
      </c>
    </row>
    <row r="291" spans="1:155" x14ac:dyDescent="0.2">
      <c r="A291" s="85" t="s">
        <v>623</v>
      </c>
      <c r="B291" s="85" t="s">
        <v>624</v>
      </c>
      <c r="C291" s="85" t="s">
        <v>177</v>
      </c>
      <c r="D291" s="23">
        <f>INDEX('Households Wales'!F$5:F$26,MATCH('Mapping HH to population water'!$B291,'Households Wales'!$B$5:$B$26,0))</f>
        <v>61457.617294000003</v>
      </c>
      <c r="E291" s="23">
        <f>INDEX('Households Wales'!G$5:G$26,MATCH('Mapping HH to population water'!$B291,'Households Wales'!$B$5:$B$26,0))</f>
        <v>61645.315246999999</v>
      </c>
      <c r="F291" s="23">
        <f>INDEX('Households Wales'!H$5:H$26,MATCH('Mapping HH to population water'!$B291,'Households Wales'!$B$5:$B$26,0))</f>
        <v>61844.744247000002</v>
      </c>
      <c r="G291" s="23">
        <f>INDEX('Households Wales'!I$5:I$26,MATCH('Mapping HH to population water'!$B291,'Households Wales'!$B$5:$B$26,0))</f>
        <v>62026.876433999998</v>
      </c>
      <c r="H291" s="23">
        <f>INDEX('Households Wales'!J$5:J$26,MATCH('Mapping HH to population water'!$B291,'Households Wales'!$B$5:$B$26,0))</f>
        <v>62212.773910999997</v>
      </c>
      <c r="I291" s="23">
        <f>INDEX('Households Wales'!K$5:K$26,MATCH('Mapping HH to population water'!$B291,'Households Wales'!$B$5:$B$26,0))</f>
        <v>62410.511414000001</v>
      </c>
      <c r="J291" s="23">
        <f>INDEX('Households Wales'!L$5:L$26,MATCH('Mapping HH to population water'!$B291,'Households Wales'!$B$5:$B$26,0))</f>
        <v>62600.060211000004</v>
      </c>
      <c r="K291" s="23">
        <f>INDEX('Households Wales'!M$5:M$26,MATCH('Mapping HH to population water'!$B291,'Households Wales'!$B$5:$B$26,0))</f>
        <v>62778.730530000001</v>
      </c>
      <c r="L291" s="22">
        <f>INDEX('Mapping water'!$A$4:$U$352,MATCH($B291,'Mapping water'!$B$4:$B$352,0),MATCH(L$4,'Mapping water'!$A$4:$U$4,0))*$D291</f>
        <v>0</v>
      </c>
      <c r="M291" s="22">
        <f>INDEX('Mapping water'!$A$4:$U$352,MATCH($B291,'Mapping water'!$B$4:$B$352,0),MATCH(M$4,'Mapping water'!$A$4:$U$4,0))*$D291</f>
        <v>0</v>
      </c>
      <c r="N291" s="22">
        <f>INDEX('Mapping water'!$A$4:$U$352,MATCH($B291,'Mapping water'!$B$4:$B$352,0),MATCH(N$4,'Mapping water'!$A$4:$U$4,0))*$D291</f>
        <v>0</v>
      </c>
      <c r="O291" s="22">
        <f>INDEX('Mapping water'!$A$4:$U$352,MATCH($B291,'Mapping water'!$B$4:$B$352,0),MATCH(O$4,'Mapping water'!$A$4:$U$4,0))*$D291</f>
        <v>0</v>
      </c>
      <c r="P291" s="22">
        <f>INDEX('Mapping water'!$A$4:$U$352,MATCH($B291,'Mapping water'!$B$4:$B$352,0),MATCH(P$4,'Mapping water'!$A$4:$U$4,0))*$D291</f>
        <v>0</v>
      </c>
      <c r="Q291" s="22">
        <f>INDEX('Mapping water'!$A$4:$U$352,MATCH($B291,'Mapping water'!$B$4:$B$352,0),MATCH(Q$4,'Mapping water'!$A$4:$U$4,0))*$D291</f>
        <v>0</v>
      </c>
      <c r="R291" s="22">
        <f>INDEX('Mapping water'!$A$4:$U$352,MATCH($B291,'Mapping water'!$B$4:$B$352,0),MATCH(R$4,'Mapping water'!$A$4:$U$4,0))*$D291</f>
        <v>0</v>
      </c>
      <c r="S291" s="22">
        <f>INDEX('Mapping water'!$A$4:$U$352,MATCH($B291,'Mapping water'!$B$4:$B$352,0),MATCH(S$4,'Mapping water'!$A$4:$U$4,0))*$D291</f>
        <v>61457.617294000003</v>
      </c>
      <c r="T291" s="22">
        <f>INDEX('Mapping water'!$A$4:$U$352,MATCH($B291,'Mapping water'!$B$4:$B$352,0),MATCH(T$4,'Mapping water'!$A$4:$U$4,0))*$D291</f>
        <v>0</v>
      </c>
      <c r="U291" s="22">
        <f>INDEX('Mapping water'!$A$4:$U$352,MATCH($B291,'Mapping water'!$B$4:$B$352,0),MATCH(U$4,'Mapping water'!$A$4:$U$4,0))*$D291</f>
        <v>0</v>
      </c>
      <c r="V291" s="22">
        <f>INDEX('Mapping water'!$A$4:$U$352,MATCH($B291,'Mapping water'!$B$4:$B$352,0),MATCH(V$4,'Mapping water'!$A$4:$U$4,0))*$D291</f>
        <v>0</v>
      </c>
      <c r="W291" s="22">
        <f>INDEX('Mapping water'!$A$4:$U$352,MATCH($B291,'Mapping water'!$B$4:$B$352,0),MATCH(W$4,'Mapping water'!$A$4:$U$4,0))*$D291</f>
        <v>0</v>
      </c>
      <c r="X291" s="22">
        <f>INDEX('Mapping water'!$A$4:$U$352,MATCH($B291,'Mapping water'!$B$4:$B$352,0),MATCH(X$4,'Mapping water'!$A$4:$U$4,0))*$D291</f>
        <v>0</v>
      </c>
      <c r="Y291" s="22">
        <f>INDEX('Mapping water'!$A$4:$U$352,MATCH($B291,'Mapping water'!$B$4:$B$352,0),MATCH(Y$4,'Mapping water'!$A$4:$U$4,0))*$D291</f>
        <v>0</v>
      </c>
      <c r="Z291" s="22">
        <f>INDEX('Mapping water'!$A$4:$U$352,MATCH($B291,'Mapping water'!$B$4:$B$352,0),MATCH(Z$4,'Mapping water'!$A$4:$U$4,0))*$D291</f>
        <v>0</v>
      </c>
      <c r="AA291" s="22">
        <f>INDEX('Mapping water'!$A$4:$U$352,MATCH($B291,'Mapping water'!$B$4:$B$352,0),MATCH(AA$4,'Mapping water'!$A$4:$U$4,0))*$D291</f>
        <v>0</v>
      </c>
      <c r="AB291" s="22">
        <f>INDEX('Mapping water'!$A$4:$U$352,MATCH($B291,'Mapping water'!$B$4:$B$352,0),MATCH(AB$4,'Mapping water'!$A$4:$U$4,0))*$D291</f>
        <v>0</v>
      </c>
      <c r="AC291" s="22">
        <f>INDEX('Mapping water'!$A$4:$U$352,MATCH($B291,'Mapping water'!$B$4:$B$352,0),MATCH(AC$4,'Mapping water'!$A$4:$U$4,0))*$D291</f>
        <v>0</v>
      </c>
      <c r="AD291" s="22">
        <f>INDEX('Mapping water'!$A$4:$U$352,MATCH($B291,'Mapping water'!$B$4:$B$352,0),MATCH(AD$4,'Mapping water'!$A$4:$U$4,0))*$E291</f>
        <v>0</v>
      </c>
      <c r="AE291" s="22">
        <f>INDEX('Mapping water'!$A$4:$U$352,MATCH($B291,'Mapping water'!$B$4:$B$352,0),MATCH(AE$4,'Mapping water'!$A$4:$U$4,0))*$E291</f>
        <v>0</v>
      </c>
      <c r="AF291" s="22">
        <f>INDEX('Mapping water'!$A$4:$U$352,MATCH($B291,'Mapping water'!$B$4:$B$352,0),MATCH(AF$4,'Mapping water'!$A$4:$U$4,0))*$E291</f>
        <v>0</v>
      </c>
      <c r="AG291" s="22">
        <f>INDEX('Mapping water'!$A$4:$U$352,MATCH($B291,'Mapping water'!$B$4:$B$352,0),MATCH(AG$4,'Mapping water'!$A$4:$U$4,0))*$E291</f>
        <v>0</v>
      </c>
      <c r="AH291" s="22">
        <f>INDEX('Mapping water'!$A$4:$U$352,MATCH($B291,'Mapping water'!$B$4:$B$352,0),MATCH(AH$4,'Mapping water'!$A$4:$U$4,0))*$E291</f>
        <v>0</v>
      </c>
      <c r="AI291" s="22">
        <f>INDEX('Mapping water'!$A$4:$U$352,MATCH($B291,'Mapping water'!$B$4:$B$352,0),MATCH(AI$4,'Mapping water'!$A$4:$U$4,0))*$E291</f>
        <v>0</v>
      </c>
      <c r="AJ291" s="22">
        <f>INDEX('Mapping water'!$A$4:$U$352,MATCH($B291,'Mapping water'!$B$4:$B$352,0),MATCH(AJ$4,'Mapping water'!$A$4:$U$4,0))*$E291</f>
        <v>0</v>
      </c>
      <c r="AK291" s="22">
        <f>INDEX('Mapping water'!$A$4:$U$352,MATCH($B291,'Mapping water'!$B$4:$B$352,0),MATCH(AK$4,'Mapping water'!$A$4:$U$4,0))*$E291</f>
        <v>61645.315246999999</v>
      </c>
      <c r="AL291" s="22">
        <f>INDEX('Mapping water'!$A$4:$U$352,MATCH($B291,'Mapping water'!$B$4:$B$352,0),MATCH(AL$4,'Mapping water'!$A$4:$U$4,0))*$E291</f>
        <v>0</v>
      </c>
      <c r="AM291" s="22">
        <f>INDEX('Mapping water'!$A$4:$U$352,MATCH($B291,'Mapping water'!$B$4:$B$352,0),MATCH(AM$4,'Mapping water'!$A$4:$U$4,0))*$E291</f>
        <v>0</v>
      </c>
      <c r="AN291" s="22">
        <f>INDEX('Mapping water'!$A$4:$U$352,MATCH($B291,'Mapping water'!$B$4:$B$352,0),MATCH(AN$4,'Mapping water'!$A$4:$U$4,0))*$E291</f>
        <v>0</v>
      </c>
      <c r="AO291" s="22">
        <f>INDEX('Mapping water'!$A$4:$U$352,MATCH($B291,'Mapping water'!$B$4:$B$352,0),MATCH(AO$4,'Mapping water'!$A$4:$U$4,0))*$E291</f>
        <v>0</v>
      </c>
      <c r="AP291" s="22">
        <f>INDEX('Mapping water'!$A$4:$U$352,MATCH($B291,'Mapping water'!$B$4:$B$352,0),MATCH(AP$4,'Mapping water'!$A$4:$U$4,0))*$E291</f>
        <v>0</v>
      </c>
      <c r="AQ291" s="22">
        <f>INDEX('Mapping water'!$A$4:$U$352,MATCH($B291,'Mapping water'!$B$4:$B$352,0),MATCH(AQ$4,'Mapping water'!$A$4:$U$4,0))*$E291</f>
        <v>0</v>
      </c>
      <c r="AR291" s="22">
        <f>INDEX('Mapping water'!$A$4:$U$352,MATCH($B291,'Mapping water'!$B$4:$B$352,0),MATCH(AR$4,'Mapping water'!$A$4:$U$4,0))*$E291</f>
        <v>0</v>
      </c>
      <c r="AS291" s="22">
        <f>INDEX('Mapping water'!$A$4:$U$352,MATCH($B291,'Mapping water'!$B$4:$B$352,0),MATCH(AS$4,'Mapping water'!$A$4:$U$4,0))*$E291</f>
        <v>0</v>
      </c>
      <c r="AT291" s="22">
        <f>INDEX('Mapping water'!$A$4:$U$352,MATCH($B291,'Mapping water'!$B$4:$B$352,0),MATCH(AT$4,'Mapping water'!$A$4:$U$4,0))*$E291</f>
        <v>0</v>
      </c>
      <c r="AU291" s="22">
        <f>INDEX('Mapping water'!$A$4:$U$352,MATCH($B291,'Mapping water'!$B$4:$B$352,0),MATCH(AU$4,'Mapping water'!$A$4:$U$4,0))*$E291</f>
        <v>0</v>
      </c>
      <c r="AV291" s="22">
        <f>INDEX('Mapping water'!$A$4:$U$352,MATCH($B291,'Mapping water'!$B$4:$B$352,0),MATCH(AD$4,'Mapping water'!$A$4:$U$4,0))*$F291</f>
        <v>0</v>
      </c>
      <c r="AW291" s="22">
        <f>INDEX('Mapping water'!$A$4:$U$352,MATCH($B291,'Mapping water'!$B$4:$B$352,0),MATCH(AE$4,'Mapping water'!$A$4:$U$4,0))*$F291</f>
        <v>0</v>
      </c>
      <c r="AX291" s="22">
        <f>INDEX('Mapping water'!$A$4:$U$352,MATCH($B291,'Mapping water'!$B$4:$B$352,0),MATCH(AF$4,'Mapping water'!$A$4:$U$4,0))*$F291</f>
        <v>0</v>
      </c>
      <c r="AY291" s="22">
        <f>INDEX('Mapping water'!$A$4:$U$352,MATCH($B291,'Mapping water'!$B$4:$B$352,0),MATCH(AG$4,'Mapping water'!$A$4:$U$4,0))*$F291</f>
        <v>0</v>
      </c>
      <c r="AZ291" s="22">
        <f>INDEX('Mapping water'!$A$4:$U$352,MATCH($B291,'Mapping water'!$B$4:$B$352,0),MATCH(AH$4,'Mapping water'!$A$4:$U$4,0))*$F291</f>
        <v>0</v>
      </c>
      <c r="BA291" s="22">
        <f>INDEX('Mapping water'!$A$4:$U$352,MATCH($B291,'Mapping water'!$B$4:$B$352,0),MATCH(AI$4,'Mapping water'!$A$4:$U$4,0))*$F291</f>
        <v>0</v>
      </c>
      <c r="BB291" s="22">
        <f>INDEX('Mapping water'!$A$4:$U$352,MATCH($B291,'Mapping water'!$B$4:$B$352,0),MATCH(AJ$4,'Mapping water'!$A$4:$U$4,0))*$F291</f>
        <v>0</v>
      </c>
      <c r="BC291" s="22">
        <f>INDEX('Mapping water'!$A$4:$U$352,MATCH($B291,'Mapping water'!$B$4:$B$352,0),MATCH(AK$4,'Mapping water'!$A$4:$U$4,0))*$F291</f>
        <v>61844.744247000002</v>
      </c>
      <c r="BD291" s="22">
        <f>INDEX('Mapping water'!$A$4:$U$352,MATCH($B291,'Mapping water'!$B$4:$B$352,0),MATCH(AL$4,'Mapping water'!$A$4:$U$4,0))*$F291</f>
        <v>0</v>
      </c>
      <c r="BE291" s="22">
        <f>INDEX('Mapping water'!$A$4:$U$352,MATCH($B291,'Mapping water'!$B$4:$B$352,0),MATCH(AM$4,'Mapping water'!$A$4:$U$4,0))*$F291</f>
        <v>0</v>
      </c>
      <c r="BF291" s="22">
        <f>INDEX('Mapping water'!$A$4:$U$352,MATCH($B291,'Mapping water'!$B$4:$B$352,0),MATCH(AN$4,'Mapping water'!$A$4:$U$4,0))*$F291</f>
        <v>0</v>
      </c>
      <c r="BG291" s="22">
        <f>INDEX('Mapping water'!$A$4:$U$352,MATCH($B291,'Mapping water'!$B$4:$B$352,0),MATCH(AO$4,'Mapping water'!$A$4:$U$4,0))*$F291</f>
        <v>0</v>
      </c>
      <c r="BH291" s="22">
        <f>INDEX('Mapping water'!$A$4:$U$352,MATCH($B291,'Mapping water'!$B$4:$B$352,0),MATCH(AP$4,'Mapping water'!$A$4:$U$4,0))*$F291</f>
        <v>0</v>
      </c>
      <c r="BI291" s="22">
        <f>INDEX('Mapping water'!$A$4:$U$352,MATCH($B291,'Mapping water'!$B$4:$B$352,0),MATCH(AQ$4,'Mapping water'!$A$4:$U$4,0))*$F291</f>
        <v>0</v>
      </c>
      <c r="BJ291" s="22">
        <f>INDEX('Mapping water'!$A$4:$U$352,MATCH($B291,'Mapping water'!$B$4:$B$352,0),MATCH(AR$4,'Mapping water'!$A$4:$U$4,0))*$F291</f>
        <v>0</v>
      </c>
      <c r="BK291" s="22">
        <f>INDEX('Mapping water'!$A$4:$U$352,MATCH($B291,'Mapping water'!$B$4:$B$352,0),MATCH(AS$4,'Mapping water'!$A$4:$U$4,0))*$F291</f>
        <v>0</v>
      </c>
      <c r="BL291" s="22">
        <f>INDEX('Mapping water'!$A$4:$U$352,MATCH($B291,'Mapping water'!$B$4:$B$352,0),MATCH(AT$4,'Mapping water'!$A$4:$U$4,0))*$F291</f>
        <v>0</v>
      </c>
      <c r="BM291" s="22">
        <f>INDEX('Mapping water'!$A$4:$U$352,MATCH($B291,'Mapping water'!$B$4:$B$352,0),MATCH(AU$4,'Mapping water'!$A$4:$U$4,0))*$F291</f>
        <v>0</v>
      </c>
      <c r="BN291" s="22">
        <f>INDEX('Mapping water'!$A$4:$U$352,MATCH($B291,'Mapping water'!$B$4:$B$352,0),MATCH(AV$4,'Mapping water'!$A$4:$U$4,0))*$G291</f>
        <v>0</v>
      </c>
      <c r="BO291" s="22">
        <f>INDEX('Mapping water'!$A$4:$U$352,MATCH($B291,'Mapping water'!$B$4:$B$352,0),MATCH(AW$4,'Mapping water'!$A$4:$U$4,0))*$G291</f>
        <v>0</v>
      </c>
      <c r="BP291" s="22">
        <f>INDEX('Mapping water'!$A$4:$U$352,MATCH($B291,'Mapping water'!$B$4:$B$352,0),MATCH(AX$4,'Mapping water'!$A$4:$U$4,0))*$G291</f>
        <v>0</v>
      </c>
      <c r="BQ291" s="22">
        <f>INDEX('Mapping water'!$A$4:$U$352,MATCH($B291,'Mapping water'!$B$4:$B$352,0),MATCH(AY$4,'Mapping water'!$A$4:$U$4,0))*$G291</f>
        <v>0</v>
      </c>
      <c r="BR291" s="22">
        <f>INDEX('Mapping water'!$A$4:$U$352,MATCH($B291,'Mapping water'!$B$4:$B$352,0),MATCH(AZ$4,'Mapping water'!$A$4:$U$4,0))*$G291</f>
        <v>0</v>
      </c>
      <c r="BS291" s="22">
        <f>INDEX('Mapping water'!$A$4:$U$352,MATCH($B291,'Mapping water'!$B$4:$B$352,0),MATCH(BA$4,'Mapping water'!$A$4:$U$4,0))*$G291</f>
        <v>0</v>
      </c>
      <c r="BT291" s="22">
        <f>INDEX('Mapping water'!$A$4:$U$352,MATCH($B291,'Mapping water'!$B$4:$B$352,0),MATCH(BB$4,'Mapping water'!$A$4:$U$4,0))*$G291</f>
        <v>0</v>
      </c>
      <c r="BU291" s="22">
        <f>INDEX('Mapping water'!$A$4:$U$352,MATCH($B291,'Mapping water'!$B$4:$B$352,0),MATCH(BC$4,'Mapping water'!$A$4:$U$4,0))*$G291</f>
        <v>62026.876433999998</v>
      </c>
      <c r="BV291" s="22">
        <f>INDEX('Mapping water'!$A$4:$U$352,MATCH($B291,'Mapping water'!$B$4:$B$352,0),MATCH(BD$4,'Mapping water'!$A$4:$U$4,0))*$G291</f>
        <v>0</v>
      </c>
      <c r="BW291" s="22">
        <f>INDEX('Mapping water'!$A$4:$U$352,MATCH($B291,'Mapping water'!$B$4:$B$352,0),MATCH(BE$4,'Mapping water'!$A$4:$U$4,0))*$G291</f>
        <v>0</v>
      </c>
      <c r="BX291" s="22">
        <f>INDEX('Mapping water'!$A$4:$U$352,MATCH($B291,'Mapping water'!$B$4:$B$352,0),MATCH(BF$4,'Mapping water'!$A$4:$U$4,0))*$G291</f>
        <v>0</v>
      </c>
      <c r="BY291" s="22">
        <f>INDEX('Mapping water'!$A$4:$U$352,MATCH($B291,'Mapping water'!$B$4:$B$352,0),MATCH(BG$4,'Mapping water'!$A$4:$U$4,0))*$G291</f>
        <v>0</v>
      </c>
      <c r="BZ291" s="22">
        <f>INDEX('Mapping water'!$A$4:$U$352,MATCH($B291,'Mapping water'!$B$4:$B$352,0),MATCH(BH$4,'Mapping water'!$A$4:$U$4,0))*$G291</f>
        <v>0</v>
      </c>
      <c r="CA291" s="22">
        <f>INDEX('Mapping water'!$A$4:$U$352,MATCH($B291,'Mapping water'!$B$4:$B$352,0),MATCH(BI$4,'Mapping water'!$A$4:$U$4,0))*$G291</f>
        <v>0</v>
      </c>
      <c r="CB291" s="22">
        <f>INDEX('Mapping water'!$A$4:$U$352,MATCH($B291,'Mapping water'!$B$4:$B$352,0),MATCH(BJ$4,'Mapping water'!$A$4:$U$4,0))*$G291</f>
        <v>0</v>
      </c>
      <c r="CC291" s="22">
        <f>INDEX('Mapping water'!$A$4:$U$352,MATCH($B291,'Mapping water'!$B$4:$B$352,0),MATCH(BK$4,'Mapping water'!$A$4:$U$4,0))*$G291</f>
        <v>0</v>
      </c>
      <c r="CD291" s="22">
        <f>INDEX('Mapping water'!$A$4:$U$352,MATCH($B291,'Mapping water'!$B$4:$B$352,0),MATCH(BL$4,'Mapping water'!$A$4:$U$4,0))*$G291</f>
        <v>0</v>
      </c>
      <c r="CE291" s="22">
        <f>INDEX('Mapping water'!$A$4:$U$352,MATCH($B291,'Mapping water'!$B$4:$B$352,0),MATCH(BM$4,'Mapping water'!$A$4:$U$4,0))*$G291</f>
        <v>0</v>
      </c>
      <c r="CF291" s="22">
        <f>INDEX('Mapping water'!$A$4:$U$352,MATCH($B291,'Mapping water'!$B$4:$B$352,0),MATCH(BN$4,'Mapping water'!$A$4:$U$4,0))*$H291</f>
        <v>0</v>
      </c>
      <c r="CG291" s="22">
        <f>INDEX('Mapping water'!$A$4:$U$352,MATCH($B291,'Mapping water'!$B$4:$B$352,0),MATCH(BO$4,'Mapping water'!$A$4:$U$4,0))*$H291</f>
        <v>0</v>
      </c>
      <c r="CH291" s="22">
        <f>INDEX('Mapping water'!$A$4:$U$352,MATCH($B291,'Mapping water'!$B$4:$B$352,0),MATCH(BP$4,'Mapping water'!$A$4:$U$4,0))*$H291</f>
        <v>0</v>
      </c>
      <c r="CI291" s="22">
        <f>INDEX('Mapping water'!$A$4:$U$352,MATCH($B291,'Mapping water'!$B$4:$B$352,0),MATCH(BQ$4,'Mapping water'!$A$4:$U$4,0))*$H291</f>
        <v>0</v>
      </c>
      <c r="CJ291" s="22">
        <f>INDEX('Mapping water'!$A$4:$U$352,MATCH($B291,'Mapping water'!$B$4:$B$352,0),MATCH(BR$4,'Mapping water'!$A$4:$U$4,0))*$H291</f>
        <v>0</v>
      </c>
      <c r="CK291" s="22">
        <f>INDEX('Mapping water'!$A$4:$U$352,MATCH($B291,'Mapping water'!$B$4:$B$352,0),MATCH(BS$4,'Mapping water'!$A$4:$U$4,0))*$H291</f>
        <v>0</v>
      </c>
      <c r="CL291" s="22">
        <f>INDEX('Mapping water'!$A$4:$U$352,MATCH($B291,'Mapping water'!$B$4:$B$352,0),MATCH(BT$4,'Mapping water'!$A$4:$U$4,0))*$H291</f>
        <v>0</v>
      </c>
      <c r="CM291" s="22">
        <f>INDEX('Mapping water'!$A$4:$U$352,MATCH($B291,'Mapping water'!$B$4:$B$352,0),MATCH(BU$4,'Mapping water'!$A$4:$U$4,0))*$H291</f>
        <v>62212.773910999997</v>
      </c>
      <c r="CN291" s="22">
        <f>INDEX('Mapping water'!$A$4:$U$352,MATCH($B291,'Mapping water'!$B$4:$B$352,0),MATCH(BV$4,'Mapping water'!$A$4:$U$4,0))*$H291</f>
        <v>0</v>
      </c>
      <c r="CO291" s="22">
        <f>INDEX('Mapping water'!$A$4:$U$352,MATCH($B291,'Mapping water'!$B$4:$B$352,0),MATCH(BW$4,'Mapping water'!$A$4:$U$4,0))*$H291</f>
        <v>0</v>
      </c>
      <c r="CP291" s="22">
        <f>INDEX('Mapping water'!$A$4:$U$352,MATCH($B291,'Mapping water'!$B$4:$B$352,0),MATCH(BX$4,'Mapping water'!$A$4:$U$4,0))*$H291</f>
        <v>0</v>
      </c>
      <c r="CQ291" s="22">
        <f>INDEX('Mapping water'!$A$4:$U$352,MATCH($B291,'Mapping water'!$B$4:$B$352,0),MATCH(BY$4,'Mapping water'!$A$4:$U$4,0))*$H291</f>
        <v>0</v>
      </c>
      <c r="CR291" s="22">
        <f>INDEX('Mapping water'!$A$4:$U$352,MATCH($B291,'Mapping water'!$B$4:$B$352,0),MATCH(BZ$4,'Mapping water'!$A$4:$U$4,0))*$H291</f>
        <v>0</v>
      </c>
      <c r="CS291" s="22">
        <f>INDEX('Mapping water'!$A$4:$U$352,MATCH($B291,'Mapping water'!$B$4:$B$352,0),MATCH(CA$4,'Mapping water'!$A$4:$U$4,0))*$H291</f>
        <v>0</v>
      </c>
      <c r="CT291" s="22">
        <f>INDEX('Mapping water'!$A$4:$U$352,MATCH($B291,'Mapping water'!$B$4:$B$352,0),MATCH(CB$4,'Mapping water'!$A$4:$U$4,0))*$H291</f>
        <v>0</v>
      </c>
      <c r="CU291" s="22">
        <f>INDEX('Mapping water'!$A$4:$U$352,MATCH($B291,'Mapping water'!$B$4:$B$352,0),MATCH(CC$4,'Mapping water'!$A$4:$U$4,0))*$H291</f>
        <v>0</v>
      </c>
      <c r="CV291" s="22">
        <f>INDEX('Mapping water'!$A$4:$U$352,MATCH($B291,'Mapping water'!$B$4:$B$352,0),MATCH(CD$4,'Mapping water'!$A$4:$U$4,0))*$H291</f>
        <v>0</v>
      </c>
      <c r="CW291" s="22">
        <f>INDEX('Mapping water'!$A$4:$U$352,MATCH($B291,'Mapping water'!$B$4:$B$352,0),MATCH(CE$4,'Mapping water'!$A$4:$U$4,0))*$H291</f>
        <v>0</v>
      </c>
      <c r="CX291" s="22">
        <f>INDEX('Mapping water'!$A$4:$U$352,MATCH($B291,'Mapping water'!$B$4:$B$352,0),MATCH(CF$4,'Mapping water'!$A$4:$U$4,0))*$I291</f>
        <v>0</v>
      </c>
      <c r="CY291" s="22">
        <f>INDEX('Mapping water'!$A$4:$U$352,MATCH($B291,'Mapping water'!$B$4:$B$352,0),MATCH(CG$4,'Mapping water'!$A$4:$U$4,0))*$I291</f>
        <v>0</v>
      </c>
      <c r="CZ291" s="22">
        <f>INDEX('Mapping water'!$A$4:$U$352,MATCH($B291,'Mapping water'!$B$4:$B$352,0),MATCH(CH$4,'Mapping water'!$A$4:$U$4,0))*$I291</f>
        <v>0</v>
      </c>
      <c r="DA291" s="22">
        <f>INDEX('Mapping water'!$A$4:$U$352,MATCH($B291,'Mapping water'!$B$4:$B$352,0),MATCH(CI$4,'Mapping water'!$A$4:$U$4,0))*$I291</f>
        <v>0</v>
      </c>
      <c r="DB291" s="22">
        <f>INDEX('Mapping water'!$A$4:$U$352,MATCH($B291,'Mapping water'!$B$4:$B$352,0),MATCH(CJ$4,'Mapping water'!$A$4:$U$4,0))*$I291</f>
        <v>0</v>
      </c>
      <c r="DC291" s="22">
        <f>INDEX('Mapping water'!$A$4:$U$352,MATCH($B291,'Mapping water'!$B$4:$B$352,0),MATCH(CK$4,'Mapping water'!$A$4:$U$4,0))*$I291</f>
        <v>0</v>
      </c>
      <c r="DD291" s="22">
        <f>INDEX('Mapping water'!$A$4:$U$352,MATCH($B291,'Mapping water'!$B$4:$B$352,0),MATCH(CL$4,'Mapping water'!$A$4:$U$4,0))*$I291</f>
        <v>0</v>
      </c>
      <c r="DE291" s="22">
        <f>INDEX('Mapping water'!$A$4:$U$352,MATCH($B291,'Mapping water'!$B$4:$B$352,0),MATCH(CM$4,'Mapping water'!$A$4:$U$4,0))*$I291</f>
        <v>62410.511414000001</v>
      </c>
      <c r="DF291" s="22">
        <f>INDEX('Mapping water'!$A$4:$U$352,MATCH($B291,'Mapping water'!$B$4:$B$352,0),MATCH(CN$4,'Mapping water'!$A$4:$U$4,0))*$I291</f>
        <v>0</v>
      </c>
      <c r="DG291" s="22">
        <f>INDEX('Mapping water'!$A$4:$U$352,MATCH($B291,'Mapping water'!$B$4:$B$352,0),MATCH(CO$4,'Mapping water'!$A$4:$U$4,0))*$I291</f>
        <v>0</v>
      </c>
      <c r="DH291" s="22">
        <f>INDEX('Mapping water'!$A$4:$U$352,MATCH($B291,'Mapping water'!$B$4:$B$352,0),MATCH(CP$4,'Mapping water'!$A$4:$U$4,0))*$I291</f>
        <v>0</v>
      </c>
      <c r="DI291" s="22">
        <f>INDEX('Mapping water'!$A$4:$U$352,MATCH($B291,'Mapping water'!$B$4:$B$352,0),MATCH(CQ$4,'Mapping water'!$A$4:$U$4,0))*$I291</f>
        <v>0</v>
      </c>
      <c r="DJ291" s="22">
        <f>INDEX('Mapping water'!$A$4:$U$352,MATCH($B291,'Mapping water'!$B$4:$B$352,0),MATCH(CR$4,'Mapping water'!$A$4:$U$4,0))*$I291</f>
        <v>0</v>
      </c>
      <c r="DK291" s="22">
        <f>INDEX('Mapping water'!$A$4:$U$352,MATCH($B291,'Mapping water'!$B$4:$B$352,0),MATCH(CS$4,'Mapping water'!$A$4:$U$4,0))*$I291</f>
        <v>0</v>
      </c>
      <c r="DL291" s="22">
        <f>INDEX('Mapping water'!$A$4:$U$352,MATCH($B291,'Mapping water'!$B$4:$B$352,0),MATCH(CT$4,'Mapping water'!$A$4:$U$4,0))*$I291</f>
        <v>0</v>
      </c>
      <c r="DM291" s="22">
        <f>INDEX('Mapping water'!$A$4:$U$352,MATCH($B291,'Mapping water'!$B$4:$B$352,0),MATCH(CU$4,'Mapping water'!$A$4:$U$4,0))*$I291</f>
        <v>0</v>
      </c>
      <c r="DN291" s="22">
        <f>INDEX('Mapping water'!$A$4:$U$352,MATCH($B291,'Mapping water'!$B$4:$B$352,0),MATCH(CV$4,'Mapping water'!$A$4:$U$4,0))*$I291</f>
        <v>0</v>
      </c>
      <c r="DO291" s="22">
        <f>INDEX('Mapping water'!$A$4:$U$352,MATCH($B291,'Mapping water'!$B$4:$B$352,0),MATCH(CW$4,'Mapping water'!$A$4:$U$4,0))*$I291</f>
        <v>0</v>
      </c>
      <c r="DP291" s="22">
        <f>INDEX('Mapping water'!$A$4:$U$352,MATCH($B291,'Mapping water'!$B$4:$B$352,0),MATCH(CX$4,'Mapping water'!$A$4:$U$4,0))*$J291</f>
        <v>0</v>
      </c>
      <c r="DQ291" s="22">
        <f>INDEX('Mapping water'!$A$4:$U$352,MATCH($B291,'Mapping water'!$B$4:$B$352,0),MATCH(CY$4,'Mapping water'!$A$4:$U$4,0))*$J291</f>
        <v>0</v>
      </c>
      <c r="DR291" s="22">
        <f>INDEX('Mapping water'!$A$4:$U$352,MATCH($B291,'Mapping water'!$B$4:$B$352,0),MATCH(CZ$4,'Mapping water'!$A$4:$U$4,0))*$J291</f>
        <v>0</v>
      </c>
      <c r="DS291" s="22">
        <f>INDEX('Mapping water'!$A$4:$U$352,MATCH($B291,'Mapping water'!$B$4:$B$352,0),MATCH(DA$4,'Mapping water'!$A$4:$U$4,0))*$J291</f>
        <v>0</v>
      </c>
      <c r="DT291" s="22">
        <f>INDEX('Mapping water'!$A$4:$U$352,MATCH($B291,'Mapping water'!$B$4:$B$352,0),MATCH(DB$4,'Mapping water'!$A$4:$U$4,0))*$J291</f>
        <v>0</v>
      </c>
      <c r="DU291" s="22">
        <f>INDEX('Mapping water'!$A$4:$U$352,MATCH($B291,'Mapping water'!$B$4:$B$352,0),MATCH(DC$4,'Mapping water'!$A$4:$U$4,0))*$J291</f>
        <v>0</v>
      </c>
      <c r="DV291" s="22">
        <f>INDEX('Mapping water'!$A$4:$U$352,MATCH($B291,'Mapping water'!$B$4:$B$352,0),MATCH(DD$4,'Mapping water'!$A$4:$U$4,0))*$J291</f>
        <v>0</v>
      </c>
      <c r="DW291" s="22">
        <f>INDEX('Mapping water'!$A$4:$U$352,MATCH($B291,'Mapping water'!$B$4:$B$352,0),MATCH(DE$4,'Mapping water'!$A$4:$U$4,0))*$J291</f>
        <v>62600.060211000004</v>
      </c>
      <c r="DX291" s="22">
        <f>INDEX('Mapping water'!$A$4:$U$352,MATCH($B291,'Mapping water'!$B$4:$B$352,0),MATCH(DF$4,'Mapping water'!$A$4:$U$4,0))*$J291</f>
        <v>0</v>
      </c>
      <c r="DY291" s="22">
        <f>INDEX('Mapping water'!$A$4:$U$352,MATCH($B291,'Mapping water'!$B$4:$B$352,0),MATCH(DG$4,'Mapping water'!$A$4:$U$4,0))*$J291</f>
        <v>0</v>
      </c>
      <c r="DZ291" s="22">
        <f>INDEX('Mapping water'!$A$4:$U$352,MATCH($B291,'Mapping water'!$B$4:$B$352,0),MATCH(DH$4,'Mapping water'!$A$4:$U$4,0))*$J291</f>
        <v>0</v>
      </c>
      <c r="EA291" s="22">
        <f>INDEX('Mapping water'!$A$4:$U$352,MATCH($B291,'Mapping water'!$B$4:$B$352,0),MATCH(DI$4,'Mapping water'!$A$4:$U$4,0))*$J291</f>
        <v>0</v>
      </c>
      <c r="EB291" s="22">
        <f>INDEX('Mapping water'!$A$4:$U$352,MATCH($B291,'Mapping water'!$B$4:$B$352,0),MATCH(DJ$4,'Mapping water'!$A$4:$U$4,0))*$J291</f>
        <v>0</v>
      </c>
      <c r="EC291" s="22">
        <f>INDEX('Mapping water'!$A$4:$U$352,MATCH($B291,'Mapping water'!$B$4:$B$352,0),MATCH(DK$4,'Mapping water'!$A$4:$U$4,0))*$J291</f>
        <v>0</v>
      </c>
      <c r="ED291" s="22">
        <f>INDEX('Mapping water'!$A$4:$U$352,MATCH($B291,'Mapping water'!$B$4:$B$352,0),MATCH(DL$4,'Mapping water'!$A$4:$U$4,0))*$J291</f>
        <v>0</v>
      </c>
      <c r="EE291" s="22">
        <f>INDEX('Mapping water'!$A$4:$U$352,MATCH($B291,'Mapping water'!$B$4:$B$352,0),MATCH(DM$4,'Mapping water'!$A$4:$U$4,0))*$J291</f>
        <v>0</v>
      </c>
      <c r="EF291" s="22">
        <f>INDEX('Mapping water'!$A$4:$U$352,MATCH($B291,'Mapping water'!$B$4:$B$352,0),MATCH(DN$4,'Mapping water'!$A$4:$U$4,0))*$J291</f>
        <v>0</v>
      </c>
      <c r="EG291" s="22">
        <f>INDEX('Mapping water'!$A$4:$U$352,MATCH($B291,'Mapping water'!$B$4:$B$352,0),MATCH(DO$4,'Mapping water'!$A$4:$U$4,0))*$J291</f>
        <v>0</v>
      </c>
      <c r="EH291" s="22">
        <f>INDEX('Mapping water'!$A$4:$U$352,MATCH($B291,'Mapping water'!$B$4:$B$352,0),MATCH(DP$4,'Mapping water'!$A$4:$U$4,0))*$K291</f>
        <v>0</v>
      </c>
      <c r="EI291" s="22">
        <f>INDEX('Mapping water'!$A$4:$U$352,MATCH($B291,'Mapping water'!$B$4:$B$352,0),MATCH(DQ$4,'Mapping water'!$A$4:$U$4,0))*$K291</f>
        <v>0</v>
      </c>
      <c r="EJ291" s="22">
        <f>INDEX('Mapping water'!$A$4:$U$352,MATCH($B291,'Mapping water'!$B$4:$B$352,0),MATCH(DR$4,'Mapping water'!$A$4:$U$4,0))*$K291</f>
        <v>0</v>
      </c>
      <c r="EK291" s="22">
        <f>INDEX('Mapping water'!$A$4:$U$352,MATCH($B291,'Mapping water'!$B$4:$B$352,0),MATCH(DS$4,'Mapping water'!$A$4:$U$4,0))*$K291</f>
        <v>0</v>
      </c>
      <c r="EL291" s="22">
        <f>INDEX('Mapping water'!$A$4:$U$352,MATCH($B291,'Mapping water'!$B$4:$B$352,0),MATCH(DT$4,'Mapping water'!$A$4:$U$4,0))*$K291</f>
        <v>0</v>
      </c>
      <c r="EM291" s="22">
        <f>INDEX('Mapping water'!$A$4:$U$352,MATCH($B291,'Mapping water'!$B$4:$B$352,0),MATCH(DU$4,'Mapping water'!$A$4:$U$4,0))*$K291</f>
        <v>0</v>
      </c>
      <c r="EN291" s="22">
        <f>INDEX('Mapping water'!$A$4:$U$352,MATCH($B291,'Mapping water'!$B$4:$B$352,0),MATCH(DV$4,'Mapping water'!$A$4:$U$4,0))*$K291</f>
        <v>0</v>
      </c>
      <c r="EO291" s="22">
        <f>INDEX('Mapping water'!$A$4:$U$352,MATCH($B291,'Mapping water'!$B$4:$B$352,0),MATCH(DW$4,'Mapping water'!$A$4:$U$4,0))*$K291</f>
        <v>62778.730530000001</v>
      </c>
      <c r="EP291" s="22">
        <f>INDEX('Mapping water'!$A$4:$U$352,MATCH($B291,'Mapping water'!$B$4:$B$352,0),MATCH(DX$4,'Mapping water'!$A$4:$U$4,0))*$K291</f>
        <v>0</v>
      </c>
      <c r="EQ291" s="22">
        <f>INDEX('Mapping water'!$A$4:$U$352,MATCH($B291,'Mapping water'!$B$4:$B$352,0),MATCH(DY$4,'Mapping water'!$A$4:$U$4,0))*$K291</f>
        <v>0</v>
      </c>
      <c r="ER291" s="22">
        <f>INDEX('Mapping water'!$A$4:$U$352,MATCH($B291,'Mapping water'!$B$4:$B$352,0),MATCH(DZ$4,'Mapping water'!$A$4:$U$4,0))*$K291</f>
        <v>0</v>
      </c>
      <c r="ES291" s="22">
        <f>INDEX('Mapping water'!$A$4:$U$352,MATCH($B291,'Mapping water'!$B$4:$B$352,0),MATCH(EA$4,'Mapping water'!$A$4:$U$4,0))*$K291</f>
        <v>0</v>
      </c>
      <c r="ET291" s="22">
        <f>INDEX('Mapping water'!$A$4:$U$352,MATCH($B291,'Mapping water'!$B$4:$B$352,0),MATCH(EB$4,'Mapping water'!$A$4:$U$4,0))*$K291</f>
        <v>0</v>
      </c>
      <c r="EU291" s="22">
        <f>INDEX('Mapping water'!$A$4:$U$352,MATCH($B291,'Mapping water'!$B$4:$B$352,0),MATCH(EC$4,'Mapping water'!$A$4:$U$4,0))*$K291</f>
        <v>0</v>
      </c>
      <c r="EV291" s="22">
        <f>INDEX('Mapping water'!$A$4:$U$352,MATCH($B291,'Mapping water'!$B$4:$B$352,0),MATCH(ED$4,'Mapping water'!$A$4:$U$4,0))*$K291</f>
        <v>0</v>
      </c>
      <c r="EW291" s="22">
        <f>INDEX('Mapping water'!$A$4:$U$352,MATCH($B291,'Mapping water'!$B$4:$B$352,0),MATCH(EE$4,'Mapping water'!$A$4:$U$4,0))*$K291</f>
        <v>0</v>
      </c>
      <c r="EX291" s="22">
        <f>INDEX('Mapping water'!$A$4:$U$352,MATCH($B291,'Mapping water'!$B$4:$B$352,0),MATCH(EF$4,'Mapping water'!$A$4:$U$4,0))*$K291</f>
        <v>0</v>
      </c>
      <c r="EY291" s="22">
        <f>INDEX('Mapping water'!$A$4:$U$352,MATCH($B291,'Mapping water'!$B$4:$B$352,0),MATCH(EG$4,'Mapping water'!$A$4:$U$4,0))*$K291</f>
        <v>0</v>
      </c>
    </row>
    <row r="292" spans="1:155" x14ac:dyDescent="0.2">
      <c r="A292" s="85" t="s">
        <v>625</v>
      </c>
      <c r="B292" s="85" t="s">
        <v>626</v>
      </c>
      <c r="C292" s="85" t="s">
        <v>177</v>
      </c>
      <c r="D292" s="23">
        <f>INDEX('Households Wales'!F$5:F$26,MATCH('Mapping HH to population water'!$B292,'Households Wales'!$B$5:$B$26,0))</f>
        <v>60775.332993000004</v>
      </c>
      <c r="E292" s="23">
        <f>INDEX('Households Wales'!G$5:G$26,MATCH('Mapping HH to population water'!$B292,'Households Wales'!$B$5:$B$26,0))</f>
        <v>61099.102767999997</v>
      </c>
      <c r="F292" s="23">
        <f>INDEX('Households Wales'!H$5:H$26,MATCH('Mapping HH to population water'!$B292,'Households Wales'!$B$5:$B$26,0))</f>
        <v>61422.098419000002</v>
      </c>
      <c r="G292" s="23">
        <f>INDEX('Households Wales'!I$5:I$26,MATCH('Mapping HH to population water'!$B292,'Households Wales'!$B$5:$B$26,0))</f>
        <v>61733.899612000001</v>
      </c>
      <c r="H292" s="23">
        <f>INDEX('Households Wales'!J$5:J$26,MATCH('Mapping HH to population water'!$B292,'Households Wales'!$B$5:$B$26,0))</f>
        <v>62040.474441999999</v>
      </c>
      <c r="I292" s="23">
        <f>INDEX('Households Wales'!K$5:K$26,MATCH('Mapping HH to population water'!$B292,'Households Wales'!$B$5:$B$26,0))</f>
        <v>62367.403931000001</v>
      </c>
      <c r="J292" s="23">
        <f>INDEX('Households Wales'!L$5:L$26,MATCH('Mapping HH to population water'!$B292,'Households Wales'!$B$5:$B$26,0))</f>
        <v>62676.91835</v>
      </c>
      <c r="K292" s="23">
        <f>INDEX('Households Wales'!M$5:M$26,MATCH('Mapping HH to population water'!$B292,'Households Wales'!$B$5:$B$26,0))</f>
        <v>62973.007216999998</v>
      </c>
      <c r="L292" s="22">
        <f>INDEX('Mapping water'!$A$4:$U$352,MATCH($B292,'Mapping water'!$B$4:$B$352,0),MATCH(L$4,'Mapping water'!$A$4:$U$4,0))*$D292</f>
        <v>0</v>
      </c>
      <c r="M292" s="22">
        <f>INDEX('Mapping water'!$A$4:$U$352,MATCH($B292,'Mapping water'!$B$4:$B$352,0),MATCH(M$4,'Mapping water'!$A$4:$U$4,0))*$D292</f>
        <v>0</v>
      </c>
      <c r="N292" s="22">
        <f>INDEX('Mapping water'!$A$4:$U$352,MATCH($B292,'Mapping water'!$B$4:$B$352,0),MATCH(N$4,'Mapping water'!$A$4:$U$4,0))*$D292</f>
        <v>0</v>
      </c>
      <c r="O292" s="22">
        <f>INDEX('Mapping water'!$A$4:$U$352,MATCH($B292,'Mapping water'!$B$4:$B$352,0),MATCH(O$4,'Mapping water'!$A$4:$U$4,0))*$D292</f>
        <v>0</v>
      </c>
      <c r="P292" s="22">
        <f>INDEX('Mapping water'!$A$4:$U$352,MATCH($B292,'Mapping water'!$B$4:$B$352,0),MATCH(P$4,'Mapping water'!$A$4:$U$4,0))*$D292</f>
        <v>0</v>
      </c>
      <c r="Q292" s="22">
        <f>INDEX('Mapping water'!$A$4:$U$352,MATCH($B292,'Mapping water'!$B$4:$B$352,0),MATCH(Q$4,'Mapping water'!$A$4:$U$4,0))*$D292</f>
        <v>0</v>
      </c>
      <c r="R292" s="22">
        <f>INDEX('Mapping water'!$A$4:$U$352,MATCH($B292,'Mapping water'!$B$4:$B$352,0),MATCH(R$4,'Mapping water'!$A$4:$U$4,0))*$D292</f>
        <v>0</v>
      </c>
      <c r="S292" s="22">
        <f>INDEX('Mapping water'!$A$4:$U$352,MATCH($B292,'Mapping water'!$B$4:$B$352,0),MATCH(S$4,'Mapping water'!$A$4:$U$4,0))*$D292</f>
        <v>60775.332993000004</v>
      </c>
      <c r="T292" s="22">
        <f>INDEX('Mapping water'!$A$4:$U$352,MATCH($B292,'Mapping water'!$B$4:$B$352,0),MATCH(T$4,'Mapping water'!$A$4:$U$4,0))*$D292</f>
        <v>0</v>
      </c>
      <c r="U292" s="22">
        <f>INDEX('Mapping water'!$A$4:$U$352,MATCH($B292,'Mapping water'!$B$4:$B$352,0),MATCH(U$4,'Mapping water'!$A$4:$U$4,0))*$D292</f>
        <v>0</v>
      </c>
      <c r="V292" s="22">
        <f>INDEX('Mapping water'!$A$4:$U$352,MATCH($B292,'Mapping water'!$B$4:$B$352,0),MATCH(V$4,'Mapping water'!$A$4:$U$4,0))*$D292</f>
        <v>0</v>
      </c>
      <c r="W292" s="22">
        <f>INDEX('Mapping water'!$A$4:$U$352,MATCH($B292,'Mapping water'!$B$4:$B$352,0),MATCH(W$4,'Mapping water'!$A$4:$U$4,0))*$D292</f>
        <v>0</v>
      </c>
      <c r="X292" s="22">
        <f>INDEX('Mapping water'!$A$4:$U$352,MATCH($B292,'Mapping water'!$B$4:$B$352,0),MATCH(X$4,'Mapping water'!$A$4:$U$4,0))*$D292</f>
        <v>0</v>
      </c>
      <c r="Y292" s="22">
        <f>INDEX('Mapping water'!$A$4:$U$352,MATCH($B292,'Mapping water'!$B$4:$B$352,0),MATCH(Y$4,'Mapping water'!$A$4:$U$4,0))*$D292</f>
        <v>0</v>
      </c>
      <c r="Z292" s="22">
        <f>INDEX('Mapping water'!$A$4:$U$352,MATCH($B292,'Mapping water'!$B$4:$B$352,0),MATCH(Z$4,'Mapping water'!$A$4:$U$4,0))*$D292</f>
        <v>0</v>
      </c>
      <c r="AA292" s="22">
        <f>INDEX('Mapping water'!$A$4:$U$352,MATCH($B292,'Mapping water'!$B$4:$B$352,0),MATCH(AA$4,'Mapping water'!$A$4:$U$4,0))*$D292</f>
        <v>0</v>
      </c>
      <c r="AB292" s="22">
        <f>INDEX('Mapping water'!$A$4:$U$352,MATCH($B292,'Mapping water'!$B$4:$B$352,0),MATCH(AB$4,'Mapping water'!$A$4:$U$4,0))*$D292</f>
        <v>0</v>
      </c>
      <c r="AC292" s="22">
        <f>INDEX('Mapping water'!$A$4:$U$352,MATCH($B292,'Mapping water'!$B$4:$B$352,0),MATCH(AC$4,'Mapping water'!$A$4:$U$4,0))*$D292</f>
        <v>0</v>
      </c>
      <c r="AD292" s="22">
        <f>INDEX('Mapping water'!$A$4:$U$352,MATCH($B292,'Mapping water'!$B$4:$B$352,0),MATCH(AD$4,'Mapping water'!$A$4:$U$4,0))*$E292</f>
        <v>0</v>
      </c>
      <c r="AE292" s="22">
        <f>INDEX('Mapping water'!$A$4:$U$352,MATCH($B292,'Mapping water'!$B$4:$B$352,0),MATCH(AE$4,'Mapping water'!$A$4:$U$4,0))*$E292</f>
        <v>0</v>
      </c>
      <c r="AF292" s="22">
        <f>INDEX('Mapping water'!$A$4:$U$352,MATCH($B292,'Mapping water'!$B$4:$B$352,0),MATCH(AF$4,'Mapping water'!$A$4:$U$4,0))*$E292</f>
        <v>0</v>
      </c>
      <c r="AG292" s="22">
        <f>INDEX('Mapping water'!$A$4:$U$352,MATCH($B292,'Mapping water'!$B$4:$B$352,0),MATCH(AG$4,'Mapping water'!$A$4:$U$4,0))*$E292</f>
        <v>0</v>
      </c>
      <c r="AH292" s="22">
        <f>INDEX('Mapping water'!$A$4:$U$352,MATCH($B292,'Mapping water'!$B$4:$B$352,0),MATCH(AH$4,'Mapping water'!$A$4:$U$4,0))*$E292</f>
        <v>0</v>
      </c>
      <c r="AI292" s="22">
        <f>INDEX('Mapping water'!$A$4:$U$352,MATCH($B292,'Mapping water'!$B$4:$B$352,0),MATCH(AI$4,'Mapping water'!$A$4:$U$4,0))*$E292</f>
        <v>0</v>
      </c>
      <c r="AJ292" s="22">
        <f>INDEX('Mapping water'!$A$4:$U$352,MATCH($B292,'Mapping water'!$B$4:$B$352,0),MATCH(AJ$4,'Mapping water'!$A$4:$U$4,0))*$E292</f>
        <v>0</v>
      </c>
      <c r="AK292" s="22">
        <f>INDEX('Mapping water'!$A$4:$U$352,MATCH($B292,'Mapping water'!$B$4:$B$352,0),MATCH(AK$4,'Mapping water'!$A$4:$U$4,0))*$E292</f>
        <v>61099.102767999997</v>
      </c>
      <c r="AL292" s="22">
        <f>INDEX('Mapping water'!$A$4:$U$352,MATCH($B292,'Mapping water'!$B$4:$B$352,0),MATCH(AL$4,'Mapping water'!$A$4:$U$4,0))*$E292</f>
        <v>0</v>
      </c>
      <c r="AM292" s="22">
        <f>INDEX('Mapping water'!$A$4:$U$352,MATCH($B292,'Mapping water'!$B$4:$B$352,0),MATCH(AM$4,'Mapping water'!$A$4:$U$4,0))*$E292</f>
        <v>0</v>
      </c>
      <c r="AN292" s="22">
        <f>INDEX('Mapping water'!$A$4:$U$352,MATCH($B292,'Mapping water'!$B$4:$B$352,0),MATCH(AN$4,'Mapping water'!$A$4:$U$4,0))*$E292</f>
        <v>0</v>
      </c>
      <c r="AO292" s="22">
        <f>INDEX('Mapping water'!$A$4:$U$352,MATCH($B292,'Mapping water'!$B$4:$B$352,0),MATCH(AO$4,'Mapping water'!$A$4:$U$4,0))*$E292</f>
        <v>0</v>
      </c>
      <c r="AP292" s="22">
        <f>INDEX('Mapping water'!$A$4:$U$352,MATCH($B292,'Mapping water'!$B$4:$B$352,0),MATCH(AP$4,'Mapping water'!$A$4:$U$4,0))*$E292</f>
        <v>0</v>
      </c>
      <c r="AQ292" s="22">
        <f>INDEX('Mapping water'!$A$4:$U$352,MATCH($B292,'Mapping water'!$B$4:$B$352,0),MATCH(AQ$4,'Mapping water'!$A$4:$U$4,0))*$E292</f>
        <v>0</v>
      </c>
      <c r="AR292" s="22">
        <f>INDEX('Mapping water'!$A$4:$U$352,MATCH($B292,'Mapping water'!$B$4:$B$352,0),MATCH(AR$4,'Mapping water'!$A$4:$U$4,0))*$E292</f>
        <v>0</v>
      </c>
      <c r="AS292" s="22">
        <f>INDEX('Mapping water'!$A$4:$U$352,MATCH($B292,'Mapping water'!$B$4:$B$352,0),MATCH(AS$4,'Mapping water'!$A$4:$U$4,0))*$E292</f>
        <v>0</v>
      </c>
      <c r="AT292" s="22">
        <f>INDEX('Mapping water'!$A$4:$U$352,MATCH($B292,'Mapping water'!$B$4:$B$352,0),MATCH(AT$4,'Mapping water'!$A$4:$U$4,0))*$E292</f>
        <v>0</v>
      </c>
      <c r="AU292" s="22">
        <f>INDEX('Mapping water'!$A$4:$U$352,MATCH($B292,'Mapping water'!$B$4:$B$352,0),MATCH(AU$4,'Mapping water'!$A$4:$U$4,0))*$E292</f>
        <v>0</v>
      </c>
      <c r="AV292" s="22">
        <f>INDEX('Mapping water'!$A$4:$U$352,MATCH($B292,'Mapping water'!$B$4:$B$352,0),MATCH(AD$4,'Mapping water'!$A$4:$U$4,0))*$F292</f>
        <v>0</v>
      </c>
      <c r="AW292" s="22">
        <f>INDEX('Mapping water'!$A$4:$U$352,MATCH($B292,'Mapping water'!$B$4:$B$352,0),MATCH(AE$4,'Mapping water'!$A$4:$U$4,0))*$F292</f>
        <v>0</v>
      </c>
      <c r="AX292" s="22">
        <f>INDEX('Mapping water'!$A$4:$U$352,MATCH($B292,'Mapping water'!$B$4:$B$352,0),MATCH(AF$4,'Mapping water'!$A$4:$U$4,0))*$F292</f>
        <v>0</v>
      </c>
      <c r="AY292" s="22">
        <f>INDEX('Mapping water'!$A$4:$U$352,MATCH($B292,'Mapping water'!$B$4:$B$352,0),MATCH(AG$4,'Mapping water'!$A$4:$U$4,0))*$F292</f>
        <v>0</v>
      </c>
      <c r="AZ292" s="22">
        <f>INDEX('Mapping water'!$A$4:$U$352,MATCH($B292,'Mapping water'!$B$4:$B$352,0),MATCH(AH$4,'Mapping water'!$A$4:$U$4,0))*$F292</f>
        <v>0</v>
      </c>
      <c r="BA292" s="22">
        <f>INDEX('Mapping water'!$A$4:$U$352,MATCH($B292,'Mapping water'!$B$4:$B$352,0),MATCH(AI$4,'Mapping water'!$A$4:$U$4,0))*$F292</f>
        <v>0</v>
      </c>
      <c r="BB292" s="22">
        <f>INDEX('Mapping water'!$A$4:$U$352,MATCH($B292,'Mapping water'!$B$4:$B$352,0),MATCH(AJ$4,'Mapping water'!$A$4:$U$4,0))*$F292</f>
        <v>0</v>
      </c>
      <c r="BC292" s="22">
        <f>INDEX('Mapping water'!$A$4:$U$352,MATCH($B292,'Mapping water'!$B$4:$B$352,0),MATCH(AK$4,'Mapping water'!$A$4:$U$4,0))*$F292</f>
        <v>61422.098419000002</v>
      </c>
      <c r="BD292" s="22">
        <f>INDEX('Mapping water'!$A$4:$U$352,MATCH($B292,'Mapping water'!$B$4:$B$352,0),MATCH(AL$4,'Mapping water'!$A$4:$U$4,0))*$F292</f>
        <v>0</v>
      </c>
      <c r="BE292" s="22">
        <f>INDEX('Mapping water'!$A$4:$U$352,MATCH($B292,'Mapping water'!$B$4:$B$352,0),MATCH(AM$4,'Mapping water'!$A$4:$U$4,0))*$F292</f>
        <v>0</v>
      </c>
      <c r="BF292" s="22">
        <f>INDEX('Mapping water'!$A$4:$U$352,MATCH($B292,'Mapping water'!$B$4:$B$352,0),MATCH(AN$4,'Mapping water'!$A$4:$U$4,0))*$F292</f>
        <v>0</v>
      </c>
      <c r="BG292" s="22">
        <f>INDEX('Mapping water'!$A$4:$U$352,MATCH($B292,'Mapping water'!$B$4:$B$352,0),MATCH(AO$4,'Mapping water'!$A$4:$U$4,0))*$F292</f>
        <v>0</v>
      </c>
      <c r="BH292" s="22">
        <f>INDEX('Mapping water'!$A$4:$U$352,MATCH($B292,'Mapping water'!$B$4:$B$352,0),MATCH(AP$4,'Mapping water'!$A$4:$U$4,0))*$F292</f>
        <v>0</v>
      </c>
      <c r="BI292" s="22">
        <f>INDEX('Mapping water'!$A$4:$U$352,MATCH($B292,'Mapping water'!$B$4:$B$352,0),MATCH(AQ$4,'Mapping water'!$A$4:$U$4,0))*$F292</f>
        <v>0</v>
      </c>
      <c r="BJ292" s="22">
        <f>INDEX('Mapping water'!$A$4:$U$352,MATCH($B292,'Mapping water'!$B$4:$B$352,0),MATCH(AR$4,'Mapping water'!$A$4:$U$4,0))*$F292</f>
        <v>0</v>
      </c>
      <c r="BK292" s="22">
        <f>INDEX('Mapping water'!$A$4:$U$352,MATCH($B292,'Mapping water'!$B$4:$B$352,0),MATCH(AS$4,'Mapping water'!$A$4:$U$4,0))*$F292</f>
        <v>0</v>
      </c>
      <c r="BL292" s="22">
        <f>INDEX('Mapping water'!$A$4:$U$352,MATCH($B292,'Mapping water'!$B$4:$B$352,0),MATCH(AT$4,'Mapping water'!$A$4:$U$4,0))*$F292</f>
        <v>0</v>
      </c>
      <c r="BM292" s="22">
        <f>INDEX('Mapping water'!$A$4:$U$352,MATCH($B292,'Mapping water'!$B$4:$B$352,0),MATCH(AU$4,'Mapping water'!$A$4:$U$4,0))*$F292</f>
        <v>0</v>
      </c>
      <c r="BN292" s="22">
        <f>INDEX('Mapping water'!$A$4:$U$352,MATCH($B292,'Mapping water'!$B$4:$B$352,0),MATCH(AV$4,'Mapping water'!$A$4:$U$4,0))*$G292</f>
        <v>0</v>
      </c>
      <c r="BO292" s="22">
        <f>INDEX('Mapping water'!$A$4:$U$352,MATCH($B292,'Mapping water'!$B$4:$B$352,0),MATCH(AW$4,'Mapping water'!$A$4:$U$4,0))*$G292</f>
        <v>0</v>
      </c>
      <c r="BP292" s="22">
        <f>INDEX('Mapping water'!$A$4:$U$352,MATCH($B292,'Mapping water'!$B$4:$B$352,0),MATCH(AX$4,'Mapping water'!$A$4:$U$4,0))*$G292</f>
        <v>0</v>
      </c>
      <c r="BQ292" s="22">
        <f>INDEX('Mapping water'!$A$4:$U$352,MATCH($B292,'Mapping water'!$B$4:$B$352,0),MATCH(AY$4,'Mapping water'!$A$4:$U$4,0))*$G292</f>
        <v>0</v>
      </c>
      <c r="BR292" s="22">
        <f>INDEX('Mapping water'!$A$4:$U$352,MATCH($B292,'Mapping water'!$B$4:$B$352,0),MATCH(AZ$4,'Mapping water'!$A$4:$U$4,0))*$G292</f>
        <v>0</v>
      </c>
      <c r="BS292" s="22">
        <f>INDEX('Mapping water'!$A$4:$U$352,MATCH($B292,'Mapping water'!$B$4:$B$352,0),MATCH(BA$4,'Mapping water'!$A$4:$U$4,0))*$G292</f>
        <v>0</v>
      </c>
      <c r="BT292" s="22">
        <f>INDEX('Mapping water'!$A$4:$U$352,MATCH($B292,'Mapping water'!$B$4:$B$352,0),MATCH(BB$4,'Mapping water'!$A$4:$U$4,0))*$G292</f>
        <v>0</v>
      </c>
      <c r="BU292" s="22">
        <f>INDEX('Mapping water'!$A$4:$U$352,MATCH($B292,'Mapping water'!$B$4:$B$352,0),MATCH(BC$4,'Mapping water'!$A$4:$U$4,0))*$G292</f>
        <v>61733.899612000001</v>
      </c>
      <c r="BV292" s="22">
        <f>INDEX('Mapping water'!$A$4:$U$352,MATCH($B292,'Mapping water'!$B$4:$B$352,0),MATCH(BD$4,'Mapping water'!$A$4:$U$4,0))*$G292</f>
        <v>0</v>
      </c>
      <c r="BW292" s="22">
        <f>INDEX('Mapping water'!$A$4:$U$352,MATCH($B292,'Mapping water'!$B$4:$B$352,0),MATCH(BE$4,'Mapping water'!$A$4:$U$4,0))*$G292</f>
        <v>0</v>
      </c>
      <c r="BX292" s="22">
        <f>INDEX('Mapping water'!$A$4:$U$352,MATCH($B292,'Mapping water'!$B$4:$B$352,0),MATCH(BF$4,'Mapping water'!$A$4:$U$4,0))*$G292</f>
        <v>0</v>
      </c>
      <c r="BY292" s="22">
        <f>INDEX('Mapping water'!$A$4:$U$352,MATCH($B292,'Mapping water'!$B$4:$B$352,0),MATCH(BG$4,'Mapping water'!$A$4:$U$4,0))*$G292</f>
        <v>0</v>
      </c>
      <c r="BZ292" s="22">
        <f>INDEX('Mapping water'!$A$4:$U$352,MATCH($B292,'Mapping water'!$B$4:$B$352,0),MATCH(BH$4,'Mapping water'!$A$4:$U$4,0))*$G292</f>
        <v>0</v>
      </c>
      <c r="CA292" s="22">
        <f>INDEX('Mapping water'!$A$4:$U$352,MATCH($B292,'Mapping water'!$B$4:$B$352,0),MATCH(BI$4,'Mapping water'!$A$4:$U$4,0))*$G292</f>
        <v>0</v>
      </c>
      <c r="CB292" s="22">
        <f>INDEX('Mapping water'!$A$4:$U$352,MATCH($B292,'Mapping water'!$B$4:$B$352,0),MATCH(BJ$4,'Mapping water'!$A$4:$U$4,0))*$G292</f>
        <v>0</v>
      </c>
      <c r="CC292" s="22">
        <f>INDEX('Mapping water'!$A$4:$U$352,MATCH($B292,'Mapping water'!$B$4:$B$352,0),MATCH(BK$4,'Mapping water'!$A$4:$U$4,0))*$G292</f>
        <v>0</v>
      </c>
      <c r="CD292" s="22">
        <f>INDEX('Mapping water'!$A$4:$U$352,MATCH($B292,'Mapping water'!$B$4:$B$352,0),MATCH(BL$4,'Mapping water'!$A$4:$U$4,0))*$G292</f>
        <v>0</v>
      </c>
      <c r="CE292" s="22">
        <f>INDEX('Mapping water'!$A$4:$U$352,MATCH($B292,'Mapping water'!$B$4:$B$352,0),MATCH(BM$4,'Mapping water'!$A$4:$U$4,0))*$G292</f>
        <v>0</v>
      </c>
      <c r="CF292" s="22">
        <f>INDEX('Mapping water'!$A$4:$U$352,MATCH($B292,'Mapping water'!$B$4:$B$352,0),MATCH(BN$4,'Mapping water'!$A$4:$U$4,0))*$H292</f>
        <v>0</v>
      </c>
      <c r="CG292" s="22">
        <f>INDEX('Mapping water'!$A$4:$U$352,MATCH($B292,'Mapping water'!$B$4:$B$352,0),MATCH(BO$4,'Mapping water'!$A$4:$U$4,0))*$H292</f>
        <v>0</v>
      </c>
      <c r="CH292" s="22">
        <f>INDEX('Mapping water'!$A$4:$U$352,MATCH($B292,'Mapping water'!$B$4:$B$352,0),MATCH(BP$4,'Mapping water'!$A$4:$U$4,0))*$H292</f>
        <v>0</v>
      </c>
      <c r="CI292" s="22">
        <f>INDEX('Mapping water'!$A$4:$U$352,MATCH($B292,'Mapping water'!$B$4:$B$352,0),MATCH(BQ$4,'Mapping water'!$A$4:$U$4,0))*$H292</f>
        <v>0</v>
      </c>
      <c r="CJ292" s="22">
        <f>INDEX('Mapping water'!$A$4:$U$352,MATCH($B292,'Mapping water'!$B$4:$B$352,0),MATCH(BR$4,'Mapping water'!$A$4:$U$4,0))*$H292</f>
        <v>0</v>
      </c>
      <c r="CK292" s="22">
        <f>INDEX('Mapping water'!$A$4:$U$352,MATCH($B292,'Mapping water'!$B$4:$B$352,0),MATCH(BS$4,'Mapping water'!$A$4:$U$4,0))*$H292</f>
        <v>0</v>
      </c>
      <c r="CL292" s="22">
        <f>INDEX('Mapping water'!$A$4:$U$352,MATCH($B292,'Mapping water'!$B$4:$B$352,0),MATCH(BT$4,'Mapping water'!$A$4:$U$4,0))*$H292</f>
        <v>0</v>
      </c>
      <c r="CM292" s="22">
        <f>INDEX('Mapping water'!$A$4:$U$352,MATCH($B292,'Mapping water'!$B$4:$B$352,0),MATCH(BU$4,'Mapping water'!$A$4:$U$4,0))*$H292</f>
        <v>62040.474441999999</v>
      </c>
      <c r="CN292" s="22">
        <f>INDEX('Mapping water'!$A$4:$U$352,MATCH($B292,'Mapping water'!$B$4:$B$352,0),MATCH(BV$4,'Mapping water'!$A$4:$U$4,0))*$H292</f>
        <v>0</v>
      </c>
      <c r="CO292" s="22">
        <f>INDEX('Mapping water'!$A$4:$U$352,MATCH($B292,'Mapping water'!$B$4:$B$352,0),MATCH(BW$4,'Mapping water'!$A$4:$U$4,0))*$H292</f>
        <v>0</v>
      </c>
      <c r="CP292" s="22">
        <f>INDEX('Mapping water'!$A$4:$U$352,MATCH($B292,'Mapping water'!$B$4:$B$352,0),MATCH(BX$4,'Mapping water'!$A$4:$U$4,0))*$H292</f>
        <v>0</v>
      </c>
      <c r="CQ292" s="22">
        <f>INDEX('Mapping water'!$A$4:$U$352,MATCH($B292,'Mapping water'!$B$4:$B$352,0),MATCH(BY$4,'Mapping water'!$A$4:$U$4,0))*$H292</f>
        <v>0</v>
      </c>
      <c r="CR292" s="22">
        <f>INDEX('Mapping water'!$A$4:$U$352,MATCH($B292,'Mapping water'!$B$4:$B$352,0),MATCH(BZ$4,'Mapping water'!$A$4:$U$4,0))*$H292</f>
        <v>0</v>
      </c>
      <c r="CS292" s="22">
        <f>INDEX('Mapping water'!$A$4:$U$352,MATCH($B292,'Mapping water'!$B$4:$B$352,0),MATCH(CA$4,'Mapping water'!$A$4:$U$4,0))*$H292</f>
        <v>0</v>
      </c>
      <c r="CT292" s="22">
        <f>INDEX('Mapping water'!$A$4:$U$352,MATCH($B292,'Mapping water'!$B$4:$B$352,0),MATCH(CB$4,'Mapping water'!$A$4:$U$4,0))*$H292</f>
        <v>0</v>
      </c>
      <c r="CU292" s="22">
        <f>INDEX('Mapping water'!$A$4:$U$352,MATCH($B292,'Mapping water'!$B$4:$B$352,0),MATCH(CC$4,'Mapping water'!$A$4:$U$4,0))*$H292</f>
        <v>0</v>
      </c>
      <c r="CV292" s="22">
        <f>INDEX('Mapping water'!$A$4:$U$352,MATCH($B292,'Mapping water'!$B$4:$B$352,0),MATCH(CD$4,'Mapping water'!$A$4:$U$4,0))*$H292</f>
        <v>0</v>
      </c>
      <c r="CW292" s="22">
        <f>INDEX('Mapping water'!$A$4:$U$352,MATCH($B292,'Mapping water'!$B$4:$B$352,0),MATCH(CE$4,'Mapping water'!$A$4:$U$4,0))*$H292</f>
        <v>0</v>
      </c>
      <c r="CX292" s="22">
        <f>INDEX('Mapping water'!$A$4:$U$352,MATCH($B292,'Mapping water'!$B$4:$B$352,0),MATCH(CF$4,'Mapping water'!$A$4:$U$4,0))*$I292</f>
        <v>0</v>
      </c>
      <c r="CY292" s="22">
        <f>INDEX('Mapping water'!$A$4:$U$352,MATCH($B292,'Mapping water'!$B$4:$B$352,0),MATCH(CG$4,'Mapping water'!$A$4:$U$4,0))*$I292</f>
        <v>0</v>
      </c>
      <c r="CZ292" s="22">
        <f>INDEX('Mapping water'!$A$4:$U$352,MATCH($B292,'Mapping water'!$B$4:$B$352,0),MATCH(CH$4,'Mapping water'!$A$4:$U$4,0))*$I292</f>
        <v>0</v>
      </c>
      <c r="DA292" s="22">
        <f>INDEX('Mapping water'!$A$4:$U$352,MATCH($B292,'Mapping water'!$B$4:$B$352,0),MATCH(CI$4,'Mapping water'!$A$4:$U$4,0))*$I292</f>
        <v>0</v>
      </c>
      <c r="DB292" s="22">
        <f>INDEX('Mapping water'!$A$4:$U$352,MATCH($B292,'Mapping water'!$B$4:$B$352,0),MATCH(CJ$4,'Mapping water'!$A$4:$U$4,0))*$I292</f>
        <v>0</v>
      </c>
      <c r="DC292" s="22">
        <f>INDEX('Mapping water'!$A$4:$U$352,MATCH($B292,'Mapping water'!$B$4:$B$352,0),MATCH(CK$4,'Mapping water'!$A$4:$U$4,0))*$I292</f>
        <v>0</v>
      </c>
      <c r="DD292" s="22">
        <f>INDEX('Mapping water'!$A$4:$U$352,MATCH($B292,'Mapping water'!$B$4:$B$352,0),MATCH(CL$4,'Mapping water'!$A$4:$U$4,0))*$I292</f>
        <v>0</v>
      </c>
      <c r="DE292" s="22">
        <f>INDEX('Mapping water'!$A$4:$U$352,MATCH($B292,'Mapping water'!$B$4:$B$352,0),MATCH(CM$4,'Mapping water'!$A$4:$U$4,0))*$I292</f>
        <v>62367.403931000001</v>
      </c>
      <c r="DF292" s="22">
        <f>INDEX('Mapping water'!$A$4:$U$352,MATCH($B292,'Mapping water'!$B$4:$B$352,0),MATCH(CN$4,'Mapping water'!$A$4:$U$4,0))*$I292</f>
        <v>0</v>
      </c>
      <c r="DG292" s="22">
        <f>INDEX('Mapping water'!$A$4:$U$352,MATCH($B292,'Mapping water'!$B$4:$B$352,0),MATCH(CO$4,'Mapping water'!$A$4:$U$4,0))*$I292</f>
        <v>0</v>
      </c>
      <c r="DH292" s="22">
        <f>INDEX('Mapping water'!$A$4:$U$352,MATCH($B292,'Mapping water'!$B$4:$B$352,0),MATCH(CP$4,'Mapping water'!$A$4:$U$4,0))*$I292</f>
        <v>0</v>
      </c>
      <c r="DI292" s="22">
        <f>INDEX('Mapping water'!$A$4:$U$352,MATCH($B292,'Mapping water'!$B$4:$B$352,0),MATCH(CQ$4,'Mapping water'!$A$4:$U$4,0))*$I292</f>
        <v>0</v>
      </c>
      <c r="DJ292" s="22">
        <f>INDEX('Mapping water'!$A$4:$U$352,MATCH($B292,'Mapping water'!$B$4:$B$352,0),MATCH(CR$4,'Mapping water'!$A$4:$U$4,0))*$I292</f>
        <v>0</v>
      </c>
      <c r="DK292" s="22">
        <f>INDEX('Mapping water'!$A$4:$U$352,MATCH($B292,'Mapping water'!$B$4:$B$352,0),MATCH(CS$4,'Mapping water'!$A$4:$U$4,0))*$I292</f>
        <v>0</v>
      </c>
      <c r="DL292" s="22">
        <f>INDEX('Mapping water'!$A$4:$U$352,MATCH($B292,'Mapping water'!$B$4:$B$352,0),MATCH(CT$4,'Mapping water'!$A$4:$U$4,0))*$I292</f>
        <v>0</v>
      </c>
      <c r="DM292" s="22">
        <f>INDEX('Mapping water'!$A$4:$U$352,MATCH($B292,'Mapping water'!$B$4:$B$352,0),MATCH(CU$4,'Mapping water'!$A$4:$U$4,0))*$I292</f>
        <v>0</v>
      </c>
      <c r="DN292" s="22">
        <f>INDEX('Mapping water'!$A$4:$U$352,MATCH($B292,'Mapping water'!$B$4:$B$352,0),MATCH(CV$4,'Mapping water'!$A$4:$U$4,0))*$I292</f>
        <v>0</v>
      </c>
      <c r="DO292" s="22">
        <f>INDEX('Mapping water'!$A$4:$U$352,MATCH($B292,'Mapping water'!$B$4:$B$352,0),MATCH(CW$4,'Mapping water'!$A$4:$U$4,0))*$I292</f>
        <v>0</v>
      </c>
      <c r="DP292" s="22">
        <f>INDEX('Mapping water'!$A$4:$U$352,MATCH($B292,'Mapping water'!$B$4:$B$352,0),MATCH(CX$4,'Mapping water'!$A$4:$U$4,0))*$J292</f>
        <v>0</v>
      </c>
      <c r="DQ292" s="22">
        <f>INDEX('Mapping water'!$A$4:$U$352,MATCH($B292,'Mapping water'!$B$4:$B$352,0),MATCH(CY$4,'Mapping water'!$A$4:$U$4,0))*$J292</f>
        <v>0</v>
      </c>
      <c r="DR292" s="22">
        <f>INDEX('Mapping water'!$A$4:$U$352,MATCH($B292,'Mapping water'!$B$4:$B$352,0),MATCH(CZ$4,'Mapping water'!$A$4:$U$4,0))*$J292</f>
        <v>0</v>
      </c>
      <c r="DS292" s="22">
        <f>INDEX('Mapping water'!$A$4:$U$352,MATCH($B292,'Mapping water'!$B$4:$B$352,0),MATCH(DA$4,'Mapping water'!$A$4:$U$4,0))*$J292</f>
        <v>0</v>
      </c>
      <c r="DT292" s="22">
        <f>INDEX('Mapping water'!$A$4:$U$352,MATCH($B292,'Mapping water'!$B$4:$B$352,0),MATCH(DB$4,'Mapping water'!$A$4:$U$4,0))*$J292</f>
        <v>0</v>
      </c>
      <c r="DU292" s="22">
        <f>INDEX('Mapping water'!$A$4:$U$352,MATCH($B292,'Mapping water'!$B$4:$B$352,0),MATCH(DC$4,'Mapping water'!$A$4:$U$4,0))*$J292</f>
        <v>0</v>
      </c>
      <c r="DV292" s="22">
        <f>INDEX('Mapping water'!$A$4:$U$352,MATCH($B292,'Mapping water'!$B$4:$B$352,0),MATCH(DD$4,'Mapping water'!$A$4:$U$4,0))*$J292</f>
        <v>0</v>
      </c>
      <c r="DW292" s="22">
        <f>INDEX('Mapping water'!$A$4:$U$352,MATCH($B292,'Mapping water'!$B$4:$B$352,0),MATCH(DE$4,'Mapping water'!$A$4:$U$4,0))*$J292</f>
        <v>62676.91835</v>
      </c>
      <c r="DX292" s="22">
        <f>INDEX('Mapping water'!$A$4:$U$352,MATCH($B292,'Mapping water'!$B$4:$B$352,0),MATCH(DF$4,'Mapping water'!$A$4:$U$4,0))*$J292</f>
        <v>0</v>
      </c>
      <c r="DY292" s="22">
        <f>INDEX('Mapping water'!$A$4:$U$352,MATCH($B292,'Mapping water'!$B$4:$B$352,0),MATCH(DG$4,'Mapping water'!$A$4:$U$4,0))*$J292</f>
        <v>0</v>
      </c>
      <c r="DZ292" s="22">
        <f>INDEX('Mapping water'!$A$4:$U$352,MATCH($B292,'Mapping water'!$B$4:$B$352,0),MATCH(DH$4,'Mapping water'!$A$4:$U$4,0))*$J292</f>
        <v>0</v>
      </c>
      <c r="EA292" s="22">
        <f>INDEX('Mapping water'!$A$4:$U$352,MATCH($B292,'Mapping water'!$B$4:$B$352,0),MATCH(DI$4,'Mapping water'!$A$4:$U$4,0))*$J292</f>
        <v>0</v>
      </c>
      <c r="EB292" s="22">
        <f>INDEX('Mapping water'!$A$4:$U$352,MATCH($B292,'Mapping water'!$B$4:$B$352,0),MATCH(DJ$4,'Mapping water'!$A$4:$U$4,0))*$J292</f>
        <v>0</v>
      </c>
      <c r="EC292" s="22">
        <f>INDEX('Mapping water'!$A$4:$U$352,MATCH($B292,'Mapping water'!$B$4:$B$352,0),MATCH(DK$4,'Mapping water'!$A$4:$U$4,0))*$J292</f>
        <v>0</v>
      </c>
      <c r="ED292" s="22">
        <f>INDEX('Mapping water'!$A$4:$U$352,MATCH($B292,'Mapping water'!$B$4:$B$352,0),MATCH(DL$4,'Mapping water'!$A$4:$U$4,0))*$J292</f>
        <v>0</v>
      </c>
      <c r="EE292" s="22">
        <f>INDEX('Mapping water'!$A$4:$U$352,MATCH($B292,'Mapping water'!$B$4:$B$352,0),MATCH(DM$4,'Mapping water'!$A$4:$U$4,0))*$J292</f>
        <v>0</v>
      </c>
      <c r="EF292" s="22">
        <f>INDEX('Mapping water'!$A$4:$U$352,MATCH($B292,'Mapping water'!$B$4:$B$352,0),MATCH(DN$4,'Mapping water'!$A$4:$U$4,0))*$J292</f>
        <v>0</v>
      </c>
      <c r="EG292" s="22">
        <f>INDEX('Mapping water'!$A$4:$U$352,MATCH($B292,'Mapping water'!$B$4:$B$352,0),MATCH(DO$4,'Mapping water'!$A$4:$U$4,0))*$J292</f>
        <v>0</v>
      </c>
      <c r="EH292" s="22">
        <f>INDEX('Mapping water'!$A$4:$U$352,MATCH($B292,'Mapping water'!$B$4:$B$352,0),MATCH(DP$4,'Mapping water'!$A$4:$U$4,0))*$K292</f>
        <v>0</v>
      </c>
      <c r="EI292" s="22">
        <f>INDEX('Mapping water'!$A$4:$U$352,MATCH($B292,'Mapping water'!$B$4:$B$352,0),MATCH(DQ$4,'Mapping water'!$A$4:$U$4,0))*$K292</f>
        <v>0</v>
      </c>
      <c r="EJ292" s="22">
        <f>INDEX('Mapping water'!$A$4:$U$352,MATCH($B292,'Mapping water'!$B$4:$B$352,0),MATCH(DR$4,'Mapping water'!$A$4:$U$4,0))*$K292</f>
        <v>0</v>
      </c>
      <c r="EK292" s="22">
        <f>INDEX('Mapping water'!$A$4:$U$352,MATCH($B292,'Mapping water'!$B$4:$B$352,0),MATCH(DS$4,'Mapping water'!$A$4:$U$4,0))*$K292</f>
        <v>0</v>
      </c>
      <c r="EL292" s="22">
        <f>INDEX('Mapping water'!$A$4:$U$352,MATCH($B292,'Mapping water'!$B$4:$B$352,0),MATCH(DT$4,'Mapping water'!$A$4:$U$4,0))*$K292</f>
        <v>0</v>
      </c>
      <c r="EM292" s="22">
        <f>INDEX('Mapping water'!$A$4:$U$352,MATCH($B292,'Mapping water'!$B$4:$B$352,0),MATCH(DU$4,'Mapping water'!$A$4:$U$4,0))*$K292</f>
        <v>0</v>
      </c>
      <c r="EN292" s="22">
        <f>INDEX('Mapping water'!$A$4:$U$352,MATCH($B292,'Mapping water'!$B$4:$B$352,0),MATCH(DV$4,'Mapping water'!$A$4:$U$4,0))*$K292</f>
        <v>0</v>
      </c>
      <c r="EO292" s="22">
        <f>INDEX('Mapping water'!$A$4:$U$352,MATCH($B292,'Mapping water'!$B$4:$B$352,0),MATCH(DW$4,'Mapping water'!$A$4:$U$4,0))*$K292</f>
        <v>62973.007216999998</v>
      </c>
      <c r="EP292" s="22">
        <f>INDEX('Mapping water'!$A$4:$U$352,MATCH($B292,'Mapping water'!$B$4:$B$352,0),MATCH(DX$4,'Mapping water'!$A$4:$U$4,0))*$K292</f>
        <v>0</v>
      </c>
      <c r="EQ292" s="22">
        <f>INDEX('Mapping water'!$A$4:$U$352,MATCH($B292,'Mapping water'!$B$4:$B$352,0),MATCH(DY$4,'Mapping water'!$A$4:$U$4,0))*$K292</f>
        <v>0</v>
      </c>
      <c r="ER292" s="22">
        <f>INDEX('Mapping water'!$A$4:$U$352,MATCH($B292,'Mapping water'!$B$4:$B$352,0),MATCH(DZ$4,'Mapping water'!$A$4:$U$4,0))*$K292</f>
        <v>0</v>
      </c>
      <c r="ES292" s="22">
        <f>INDEX('Mapping water'!$A$4:$U$352,MATCH($B292,'Mapping water'!$B$4:$B$352,0),MATCH(EA$4,'Mapping water'!$A$4:$U$4,0))*$K292</f>
        <v>0</v>
      </c>
      <c r="ET292" s="22">
        <f>INDEX('Mapping water'!$A$4:$U$352,MATCH($B292,'Mapping water'!$B$4:$B$352,0),MATCH(EB$4,'Mapping water'!$A$4:$U$4,0))*$K292</f>
        <v>0</v>
      </c>
      <c r="EU292" s="22">
        <f>INDEX('Mapping water'!$A$4:$U$352,MATCH($B292,'Mapping water'!$B$4:$B$352,0),MATCH(EC$4,'Mapping water'!$A$4:$U$4,0))*$K292</f>
        <v>0</v>
      </c>
      <c r="EV292" s="22">
        <f>INDEX('Mapping water'!$A$4:$U$352,MATCH($B292,'Mapping water'!$B$4:$B$352,0),MATCH(ED$4,'Mapping water'!$A$4:$U$4,0))*$K292</f>
        <v>0</v>
      </c>
      <c r="EW292" s="22">
        <f>INDEX('Mapping water'!$A$4:$U$352,MATCH($B292,'Mapping water'!$B$4:$B$352,0),MATCH(EE$4,'Mapping water'!$A$4:$U$4,0))*$K292</f>
        <v>0</v>
      </c>
      <c r="EX292" s="22">
        <f>INDEX('Mapping water'!$A$4:$U$352,MATCH($B292,'Mapping water'!$B$4:$B$352,0),MATCH(EF$4,'Mapping water'!$A$4:$U$4,0))*$K292</f>
        <v>0</v>
      </c>
      <c r="EY292" s="22">
        <f>INDEX('Mapping water'!$A$4:$U$352,MATCH($B292,'Mapping water'!$B$4:$B$352,0),MATCH(EG$4,'Mapping water'!$A$4:$U$4,0))*$K292</f>
        <v>0</v>
      </c>
    </row>
    <row r="293" spans="1:155" x14ac:dyDescent="0.2">
      <c r="A293" s="85" t="s">
        <v>627</v>
      </c>
      <c r="B293" s="85" t="s">
        <v>628</v>
      </c>
      <c r="C293" s="85" t="s">
        <v>177</v>
      </c>
      <c r="D293" s="23">
        <f>INDEX('Households Wales'!F$5:F$26,MATCH('Mapping HH to population water'!$B293,'Households Wales'!$B$5:$B$26,0))</f>
        <v>55452.409912000003</v>
      </c>
      <c r="E293" s="23">
        <f>INDEX('Households Wales'!G$5:G$26,MATCH('Mapping HH to population water'!$B293,'Households Wales'!$B$5:$B$26,0))</f>
        <v>55721.771659999999</v>
      </c>
      <c r="F293" s="23">
        <f>INDEX('Households Wales'!H$5:H$26,MATCH('Mapping HH to population water'!$B293,'Households Wales'!$B$5:$B$26,0))</f>
        <v>55989.210091000001</v>
      </c>
      <c r="G293" s="23">
        <f>INDEX('Households Wales'!I$5:I$26,MATCH('Mapping HH to population water'!$B293,'Households Wales'!$B$5:$B$26,0))</f>
        <v>56251.174828000003</v>
      </c>
      <c r="H293" s="23">
        <f>INDEX('Households Wales'!J$5:J$26,MATCH('Mapping HH to population water'!$B293,'Households Wales'!$B$5:$B$26,0))</f>
        <v>56493.666534000004</v>
      </c>
      <c r="I293" s="23">
        <f>INDEX('Households Wales'!K$5:K$26,MATCH('Mapping HH to population water'!$B293,'Households Wales'!$B$5:$B$26,0))</f>
        <v>56757.298392999997</v>
      </c>
      <c r="J293" s="23">
        <f>INDEX('Households Wales'!L$5:L$26,MATCH('Mapping HH to population water'!$B293,'Households Wales'!$B$5:$B$26,0))</f>
        <v>57008.514243999998</v>
      </c>
      <c r="K293" s="23">
        <f>INDEX('Households Wales'!M$5:M$26,MATCH('Mapping HH to population water'!$B293,'Households Wales'!$B$5:$B$26,0))</f>
        <v>57240.466949000001</v>
      </c>
      <c r="L293" s="22">
        <f>INDEX('Mapping water'!$A$4:$U$352,MATCH($B293,'Mapping water'!$B$4:$B$352,0),MATCH(L$4,'Mapping water'!$A$4:$U$4,0))*$D293</f>
        <v>0</v>
      </c>
      <c r="M293" s="22">
        <f>INDEX('Mapping water'!$A$4:$U$352,MATCH($B293,'Mapping water'!$B$4:$B$352,0),MATCH(M$4,'Mapping water'!$A$4:$U$4,0))*$D293</f>
        <v>0</v>
      </c>
      <c r="N293" s="22">
        <f>INDEX('Mapping water'!$A$4:$U$352,MATCH($B293,'Mapping water'!$B$4:$B$352,0),MATCH(N$4,'Mapping water'!$A$4:$U$4,0))*$D293</f>
        <v>0</v>
      </c>
      <c r="O293" s="22">
        <f>INDEX('Mapping water'!$A$4:$U$352,MATCH($B293,'Mapping water'!$B$4:$B$352,0),MATCH(O$4,'Mapping water'!$A$4:$U$4,0))*$D293</f>
        <v>0</v>
      </c>
      <c r="P293" s="22">
        <f>INDEX('Mapping water'!$A$4:$U$352,MATCH($B293,'Mapping water'!$B$4:$B$352,0),MATCH(P$4,'Mapping water'!$A$4:$U$4,0))*$D293</f>
        <v>0</v>
      </c>
      <c r="Q293" s="22">
        <f>INDEX('Mapping water'!$A$4:$U$352,MATCH($B293,'Mapping water'!$B$4:$B$352,0),MATCH(Q$4,'Mapping water'!$A$4:$U$4,0))*$D293</f>
        <v>0</v>
      </c>
      <c r="R293" s="22">
        <f>INDEX('Mapping water'!$A$4:$U$352,MATCH($B293,'Mapping water'!$B$4:$B$352,0),MATCH(R$4,'Mapping water'!$A$4:$U$4,0))*$D293</f>
        <v>0</v>
      </c>
      <c r="S293" s="22">
        <f>INDEX('Mapping water'!$A$4:$U$352,MATCH($B293,'Mapping water'!$B$4:$B$352,0),MATCH(S$4,'Mapping water'!$A$4:$U$4,0))*$D293</f>
        <v>55452.409912000003</v>
      </c>
      <c r="T293" s="22">
        <f>INDEX('Mapping water'!$A$4:$U$352,MATCH($B293,'Mapping water'!$B$4:$B$352,0),MATCH(T$4,'Mapping water'!$A$4:$U$4,0))*$D293</f>
        <v>0</v>
      </c>
      <c r="U293" s="22">
        <f>INDEX('Mapping water'!$A$4:$U$352,MATCH($B293,'Mapping water'!$B$4:$B$352,0),MATCH(U$4,'Mapping water'!$A$4:$U$4,0))*$D293</f>
        <v>0</v>
      </c>
      <c r="V293" s="22">
        <f>INDEX('Mapping water'!$A$4:$U$352,MATCH($B293,'Mapping water'!$B$4:$B$352,0),MATCH(V$4,'Mapping water'!$A$4:$U$4,0))*$D293</f>
        <v>0</v>
      </c>
      <c r="W293" s="22">
        <f>INDEX('Mapping water'!$A$4:$U$352,MATCH($B293,'Mapping water'!$B$4:$B$352,0),MATCH(W$4,'Mapping water'!$A$4:$U$4,0))*$D293</f>
        <v>0</v>
      </c>
      <c r="X293" s="22">
        <f>INDEX('Mapping water'!$A$4:$U$352,MATCH($B293,'Mapping water'!$B$4:$B$352,0),MATCH(X$4,'Mapping water'!$A$4:$U$4,0))*$D293</f>
        <v>0</v>
      </c>
      <c r="Y293" s="22">
        <f>INDEX('Mapping water'!$A$4:$U$352,MATCH($B293,'Mapping water'!$B$4:$B$352,0),MATCH(Y$4,'Mapping water'!$A$4:$U$4,0))*$D293</f>
        <v>0</v>
      </c>
      <c r="Z293" s="22">
        <f>INDEX('Mapping water'!$A$4:$U$352,MATCH($B293,'Mapping water'!$B$4:$B$352,0),MATCH(Z$4,'Mapping water'!$A$4:$U$4,0))*$D293</f>
        <v>0</v>
      </c>
      <c r="AA293" s="22">
        <f>INDEX('Mapping water'!$A$4:$U$352,MATCH($B293,'Mapping water'!$B$4:$B$352,0),MATCH(AA$4,'Mapping water'!$A$4:$U$4,0))*$D293</f>
        <v>0</v>
      </c>
      <c r="AB293" s="22">
        <f>INDEX('Mapping water'!$A$4:$U$352,MATCH($B293,'Mapping water'!$B$4:$B$352,0),MATCH(AB$4,'Mapping water'!$A$4:$U$4,0))*$D293</f>
        <v>0</v>
      </c>
      <c r="AC293" s="22">
        <f>INDEX('Mapping water'!$A$4:$U$352,MATCH($B293,'Mapping water'!$B$4:$B$352,0),MATCH(AC$4,'Mapping water'!$A$4:$U$4,0))*$D293</f>
        <v>0</v>
      </c>
      <c r="AD293" s="22">
        <f>INDEX('Mapping water'!$A$4:$U$352,MATCH($B293,'Mapping water'!$B$4:$B$352,0),MATCH(AD$4,'Mapping water'!$A$4:$U$4,0))*$E293</f>
        <v>0</v>
      </c>
      <c r="AE293" s="22">
        <f>INDEX('Mapping water'!$A$4:$U$352,MATCH($B293,'Mapping water'!$B$4:$B$352,0),MATCH(AE$4,'Mapping water'!$A$4:$U$4,0))*$E293</f>
        <v>0</v>
      </c>
      <c r="AF293" s="22">
        <f>INDEX('Mapping water'!$A$4:$U$352,MATCH($B293,'Mapping water'!$B$4:$B$352,0),MATCH(AF$4,'Mapping water'!$A$4:$U$4,0))*$E293</f>
        <v>0</v>
      </c>
      <c r="AG293" s="22">
        <f>INDEX('Mapping water'!$A$4:$U$352,MATCH($B293,'Mapping water'!$B$4:$B$352,0),MATCH(AG$4,'Mapping water'!$A$4:$U$4,0))*$E293</f>
        <v>0</v>
      </c>
      <c r="AH293" s="22">
        <f>INDEX('Mapping water'!$A$4:$U$352,MATCH($B293,'Mapping water'!$B$4:$B$352,0),MATCH(AH$4,'Mapping water'!$A$4:$U$4,0))*$E293</f>
        <v>0</v>
      </c>
      <c r="AI293" s="22">
        <f>INDEX('Mapping water'!$A$4:$U$352,MATCH($B293,'Mapping water'!$B$4:$B$352,0),MATCH(AI$4,'Mapping water'!$A$4:$U$4,0))*$E293</f>
        <v>0</v>
      </c>
      <c r="AJ293" s="22">
        <f>INDEX('Mapping water'!$A$4:$U$352,MATCH($B293,'Mapping water'!$B$4:$B$352,0),MATCH(AJ$4,'Mapping water'!$A$4:$U$4,0))*$E293</f>
        <v>0</v>
      </c>
      <c r="AK293" s="22">
        <f>INDEX('Mapping water'!$A$4:$U$352,MATCH($B293,'Mapping water'!$B$4:$B$352,0),MATCH(AK$4,'Mapping water'!$A$4:$U$4,0))*$E293</f>
        <v>55721.771659999999</v>
      </c>
      <c r="AL293" s="22">
        <f>INDEX('Mapping water'!$A$4:$U$352,MATCH($B293,'Mapping water'!$B$4:$B$352,0),MATCH(AL$4,'Mapping water'!$A$4:$U$4,0))*$E293</f>
        <v>0</v>
      </c>
      <c r="AM293" s="22">
        <f>INDEX('Mapping water'!$A$4:$U$352,MATCH($B293,'Mapping water'!$B$4:$B$352,0),MATCH(AM$4,'Mapping water'!$A$4:$U$4,0))*$E293</f>
        <v>0</v>
      </c>
      <c r="AN293" s="22">
        <f>INDEX('Mapping water'!$A$4:$U$352,MATCH($B293,'Mapping water'!$B$4:$B$352,0),MATCH(AN$4,'Mapping water'!$A$4:$U$4,0))*$E293</f>
        <v>0</v>
      </c>
      <c r="AO293" s="22">
        <f>INDEX('Mapping water'!$A$4:$U$352,MATCH($B293,'Mapping water'!$B$4:$B$352,0),MATCH(AO$4,'Mapping water'!$A$4:$U$4,0))*$E293</f>
        <v>0</v>
      </c>
      <c r="AP293" s="22">
        <f>INDEX('Mapping water'!$A$4:$U$352,MATCH($B293,'Mapping water'!$B$4:$B$352,0),MATCH(AP$4,'Mapping water'!$A$4:$U$4,0))*$E293</f>
        <v>0</v>
      </c>
      <c r="AQ293" s="22">
        <f>INDEX('Mapping water'!$A$4:$U$352,MATCH($B293,'Mapping water'!$B$4:$B$352,0),MATCH(AQ$4,'Mapping water'!$A$4:$U$4,0))*$E293</f>
        <v>0</v>
      </c>
      <c r="AR293" s="22">
        <f>INDEX('Mapping water'!$A$4:$U$352,MATCH($B293,'Mapping water'!$B$4:$B$352,0),MATCH(AR$4,'Mapping water'!$A$4:$U$4,0))*$E293</f>
        <v>0</v>
      </c>
      <c r="AS293" s="22">
        <f>INDEX('Mapping water'!$A$4:$U$352,MATCH($B293,'Mapping water'!$B$4:$B$352,0),MATCH(AS$4,'Mapping water'!$A$4:$U$4,0))*$E293</f>
        <v>0</v>
      </c>
      <c r="AT293" s="22">
        <f>INDEX('Mapping water'!$A$4:$U$352,MATCH($B293,'Mapping water'!$B$4:$B$352,0),MATCH(AT$4,'Mapping water'!$A$4:$U$4,0))*$E293</f>
        <v>0</v>
      </c>
      <c r="AU293" s="22">
        <f>INDEX('Mapping water'!$A$4:$U$352,MATCH($B293,'Mapping water'!$B$4:$B$352,0),MATCH(AU$4,'Mapping water'!$A$4:$U$4,0))*$E293</f>
        <v>0</v>
      </c>
      <c r="AV293" s="22">
        <f>INDEX('Mapping water'!$A$4:$U$352,MATCH($B293,'Mapping water'!$B$4:$B$352,0),MATCH(AD$4,'Mapping water'!$A$4:$U$4,0))*$F293</f>
        <v>0</v>
      </c>
      <c r="AW293" s="22">
        <f>INDEX('Mapping water'!$A$4:$U$352,MATCH($B293,'Mapping water'!$B$4:$B$352,0),MATCH(AE$4,'Mapping water'!$A$4:$U$4,0))*$F293</f>
        <v>0</v>
      </c>
      <c r="AX293" s="22">
        <f>INDEX('Mapping water'!$A$4:$U$352,MATCH($B293,'Mapping water'!$B$4:$B$352,0),MATCH(AF$4,'Mapping water'!$A$4:$U$4,0))*$F293</f>
        <v>0</v>
      </c>
      <c r="AY293" s="22">
        <f>INDEX('Mapping water'!$A$4:$U$352,MATCH($B293,'Mapping water'!$B$4:$B$352,0),MATCH(AG$4,'Mapping water'!$A$4:$U$4,0))*$F293</f>
        <v>0</v>
      </c>
      <c r="AZ293" s="22">
        <f>INDEX('Mapping water'!$A$4:$U$352,MATCH($B293,'Mapping water'!$B$4:$B$352,0),MATCH(AH$4,'Mapping water'!$A$4:$U$4,0))*$F293</f>
        <v>0</v>
      </c>
      <c r="BA293" s="22">
        <f>INDEX('Mapping water'!$A$4:$U$352,MATCH($B293,'Mapping water'!$B$4:$B$352,0),MATCH(AI$4,'Mapping water'!$A$4:$U$4,0))*$F293</f>
        <v>0</v>
      </c>
      <c r="BB293" s="22">
        <f>INDEX('Mapping water'!$A$4:$U$352,MATCH($B293,'Mapping water'!$B$4:$B$352,0),MATCH(AJ$4,'Mapping water'!$A$4:$U$4,0))*$F293</f>
        <v>0</v>
      </c>
      <c r="BC293" s="22">
        <f>INDEX('Mapping water'!$A$4:$U$352,MATCH($B293,'Mapping water'!$B$4:$B$352,0),MATCH(AK$4,'Mapping water'!$A$4:$U$4,0))*$F293</f>
        <v>55989.210091000001</v>
      </c>
      <c r="BD293" s="22">
        <f>INDEX('Mapping water'!$A$4:$U$352,MATCH($B293,'Mapping water'!$B$4:$B$352,0),MATCH(AL$4,'Mapping water'!$A$4:$U$4,0))*$F293</f>
        <v>0</v>
      </c>
      <c r="BE293" s="22">
        <f>INDEX('Mapping water'!$A$4:$U$352,MATCH($B293,'Mapping water'!$B$4:$B$352,0),MATCH(AM$4,'Mapping water'!$A$4:$U$4,0))*$F293</f>
        <v>0</v>
      </c>
      <c r="BF293" s="22">
        <f>INDEX('Mapping water'!$A$4:$U$352,MATCH($B293,'Mapping water'!$B$4:$B$352,0),MATCH(AN$4,'Mapping water'!$A$4:$U$4,0))*$F293</f>
        <v>0</v>
      </c>
      <c r="BG293" s="22">
        <f>INDEX('Mapping water'!$A$4:$U$352,MATCH($B293,'Mapping water'!$B$4:$B$352,0),MATCH(AO$4,'Mapping water'!$A$4:$U$4,0))*$F293</f>
        <v>0</v>
      </c>
      <c r="BH293" s="22">
        <f>INDEX('Mapping water'!$A$4:$U$352,MATCH($B293,'Mapping water'!$B$4:$B$352,0),MATCH(AP$4,'Mapping water'!$A$4:$U$4,0))*$F293</f>
        <v>0</v>
      </c>
      <c r="BI293" s="22">
        <f>INDEX('Mapping water'!$A$4:$U$352,MATCH($B293,'Mapping water'!$B$4:$B$352,0),MATCH(AQ$4,'Mapping water'!$A$4:$U$4,0))*$F293</f>
        <v>0</v>
      </c>
      <c r="BJ293" s="22">
        <f>INDEX('Mapping water'!$A$4:$U$352,MATCH($B293,'Mapping water'!$B$4:$B$352,0),MATCH(AR$4,'Mapping water'!$A$4:$U$4,0))*$F293</f>
        <v>0</v>
      </c>
      <c r="BK293" s="22">
        <f>INDEX('Mapping water'!$A$4:$U$352,MATCH($B293,'Mapping water'!$B$4:$B$352,0),MATCH(AS$4,'Mapping water'!$A$4:$U$4,0))*$F293</f>
        <v>0</v>
      </c>
      <c r="BL293" s="22">
        <f>INDEX('Mapping water'!$A$4:$U$352,MATCH($B293,'Mapping water'!$B$4:$B$352,0),MATCH(AT$4,'Mapping water'!$A$4:$U$4,0))*$F293</f>
        <v>0</v>
      </c>
      <c r="BM293" s="22">
        <f>INDEX('Mapping water'!$A$4:$U$352,MATCH($B293,'Mapping water'!$B$4:$B$352,0),MATCH(AU$4,'Mapping water'!$A$4:$U$4,0))*$F293</f>
        <v>0</v>
      </c>
      <c r="BN293" s="22">
        <f>INDEX('Mapping water'!$A$4:$U$352,MATCH($B293,'Mapping water'!$B$4:$B$352,0),MATCH(AV$4,'Mapping water'!$A$4:$U$4,0))*$G293</f>
        <v>0</v>
      </c>
      <c r="BO293" s="22">
        <f>INDEX('Mapping water'!$A$4:$U$352,MATCH($B293,'Mapping water'!$B$4:$B$352,0),MATCH(AW$4,'Mapping water'!$A$4:$U$4,0))*$G293</f>
        <v>0</v>
      </c>
      <c r="BP293" s="22">
        <f>INDEX('Mapping water'!$A$4:$U$352,MATCH($B293,'Mapping water'!$B$4:$B$352,0),MATCH(AX$4,'Mapping water'!$A$4:$U$4,0))*$G293</f>
        <v>0</v>
      </c>
      <c r="BQ293" s="22">
        <f>INDEX('Mapping water'!$A$4:$U$352,MATCH($B293,'Mapping water'!$B$4:$B$352,0),MATCH(AY$4,'Mapping water'!$A$4:$U$4,0))*$G293</f>
        <v>0</v>
      </c>
      <c r="BR293" s="22">
        <f>INDEX('Mapping water'!$A$4:$U$352,MATCH($B293,'Mapping water'!$B$4:$B$352,0),MATCH(AZ$4,'Mapping water'!$A$4:$U$4,0))*$G293</f>
        <v>0</v>
      </c>
      <c r="BS293" s="22">
        <f>INDEX('Mapping water'!$A$4:$U$352,MATCH($B293,'Mapping water'!$B$4:$B$352,0),MATCH(BA$4,'Mapping water'!$A$4:$U$4,0))*$G293</f>
        <v>0</v>
      </c>
      <c r="BT293" s="22">
        <f>INDEX('Mapping water'!$A$4:$U$352,MATCH($B293,'Mapping water'!$B$4:$B$352,0),MATCH(BB$4,'Mapping water'!$A$4:$U$4,0))*$G293</f>
        <v>0</v>
      </c>
      <c r="BU293" s="22">
        <f>INDEX('Mapping water'!$A$4:$U$352,MATCH($B293,'Mapping water'!$B$4:$B$352,0),MATCH(BC$4,'Mapping water'!$A$4:$U$4,0))*$G293</f>
        <v>56251.174828000003</v>
      </c>
      <c r="BV293" s="22">
        <f>INDEX('Mapping water'!$A$4:$U$352,MATCH($B293,'Mapping water'!$B$4:$B$352,0),MATCH(BD$4,'Mapping water'!$A$4:$U$4,0))*$G293</f>
        <v>0</v>
      </c>
      <c r="BW293" s="22">
        <f>INDEX('Mapping water'!$A$4:$U$352,MATCH($B293,'Mapping water'!$B$4:$B$352,0),MATCH(BE$4,'Mapping water'!$A$4:$U$4,0))*$G293</f>
        <v>0</v>
      </c>
      <c r="BX293" s="22">
        <f>INDEX('Mapping water'!$A$4:$U$352,MATCH($B293,'Mapping water'!$B$4:$B$352,0),MATCH(BF$4,'Mapping water'!$A$4:$U$4,0))*$G293</f>
        <v>0</v>
      </c>
      <c r="BY293" s="22">
        <f>INDEX('Mapping water'!$A$4:$U$352,MATCH($B293,'Mapping water'!$B$4:$B$352,0),MATCH(BG$4,'Mapping water'!$A$4:$U$4,0))*$G293</f>
        <v>0</v>
      </c>
      <c r="BZ293" s="22">
        <f>INDEX('Mapping water'!$A$4:$U$352,MATCH($B293,'Mapping water'!$B$4:$B$352,0),MATCH(BH$4,'Mapping water'!$A$4:$U$4,0))*$G293</f>
        <v>0</v>
      </c>
      <c r="CA293" s="22">
        <f>INDEX('Mapping water'!$A$4:$U$352,MATCH($B293,'Mapping water'!$B$4:$B$352,0),MATCH(BI$4,'Mapping water'!$A$4:$U$4,0))*$G293</f>
        <v>0</v>
      </c>
      <c r="CB293" s="22">
        <f>INDEX('Mapping water'!$A$4:$U$352,MATCH($B293,'Mapping water'!$B$4:$B$352,0),MATCH(BJ$4,'Mapping water'!$A$4:$U$4,0))*$G293</f>
        <v>0</v>
      </c>
      <c r="CC293" s="22">
        <f>INDEX('Mapping water'!$A$4:$U$352,MATCH($B293,'Mapping water'!$B$4:$B$352,0),MATCH(BK$4,'Mapping water'!$A$4:$U$4,0))*$G293</f>
        <v>0</v>
      </c>
      <c r="CD293" s="22">
        <f>INDEX('Mapping water'!$A$4:$U$352,MATCH($B293,'Mapping water'!$B$4:$B$352,0),MATCH(BL$4,'Mapping water'!$A$4:$U$4,0))*$G293</f>
        <v>0</v>
      </c>
      <c r="CE293" s="22">
        <f>INDEX('Mapping water'!$A$4:$U$352,MATCH($B293,'Mapping water'!$B$4:$B$352,0),MATCH(BM$4,'Mapping water'!$A$4:$U$4,0))*$G293</f>
        <v>0</v>
      </c>
      <c r="CF293" s="22">
        <f>INDEX('Mapping water'!$A$4:$U$352,MATCH($B293,'Mapping water'!$B$4:$B$352,0),MATCH(BN$4,'Mapping water'!$A$4:$U$4,0))*$H293</f>
        <v>0</v>
      </c>
      <c r="CG293" s="22">
        <f>INDEX('Mapping water'!$A$4:$U$352,MATCH($B293,'Mapping water'!$B$4:$B$352,0),MATCH(BO$4,'Mapping water'!$A$4:$U$4,0))*$H293</f>
        <v>0</v>
      </c>
      <c r="CH293" s="22">
        <f>INDEX('Mapping water'!$A$4:$U$352,MATCH($B293,'Mapping water'!$B$4:$B$352,0),MATCH(BP$4,'Mapping water'!$A$4:$U$4,0))*$H293</f>
        <v>0</v>
      </c>
      <c r="CI293" s="22">
        <f>INDEX('Mapping water'!$A$4:$U$352,MATCH($B293,'Mapping water'!$B$4:$B$352,0),MATCH(BQ$4,'Mapping water'!$A$4:$U$4,0))*$H293</f>
        <v>0</v>
      </c>
      <c r="CJ293" s="22">
        <f>INDEX('Mapping water'!$A$4:$U$352,MATCH($B293,'Mapping water'!$B$4:$B$352,0),MATCH(BR$4,'Mapping water'!$A$4:$U$4,0))*$H293</f>
        <v>0</v>
      </c>
      <c r="CK293" s="22">
        <f>INDEX('Mapping water'!$A$4:$U$352,MATCH($B293,'Mapping water'!$B$4:$B$352,0),MATCH(BS$4,'Mapping water'!$A$4:$U$4,0))*$H293</f>
        <v>0</v>
      </c>
      <c r="CL293" s="22">
        <f>INDEX('Mapping water'!$A$4:$U$352,MATCH($B293,'Mapping water'!$B$4:$B$352,0),MATCH(BT$4,'Mapping water'!$A$4:$U$4,0))*$H293</f>
        <v>0</v>
      </c>
      <c r="CM293" s="22">
        <f>INDEX('Mapping water'!$A$4:$U$352,MATCH($B293,'Mapping water'!$B$4:$B$352,0),MATCH(BU$4,'Mapping water'!$A$4:$U$4,0))*$H293</f>
        <v>56493.666534000004</v>
      </c>
      <c r="CN293" s="22">
        <f>INDEX('Mapping water'!$A$4:$U$352,MATCH($B293,'Mapping water'!$B$4:$B$352,0),MATCH(BV$4,'Mapping water'!$A$4:$U$4,0))*$H293</f>
        <v>0</v>
      </c>
      <c r="CO293" s="22">
        <f>INDEX('Mapping water'!$A$4:$U$352,MATCH($B293,'Mapping water'!$B$4:$B$352,0),MATCH(BW$4,'Mapping water'!$A$4:$U$4,0))*$H293</f>
        <v>0</v>
      </c>
      <c r="CP293" s="22">
        <f>INDEX('Mapping water'!$A$4:$U$352,MATCH($B293,'Mapping water'!$B$4:$B$352,0),MATCH(BX$4,'Mapping water'!$A$4:$U$4,0))*$H293</f>
        <v>0</v>
      </c>
      <c r="CQ293" s="22">
        <f>INDEX('Mapping water'!$A$4:$U$352,MATCH($B293,'Mapping water'!$B$4:$B$352,0),MATCH(BY$4,'Mapping water'!$A$4:$U$4,0))*$H293</f>
        <v>0</v>
      </c>
      <c r="CR293" s="22">
        <f>INDEX('Mapping water'!$A$4:$U$352,MATCH($B293,'Mapping water'!$B$4:$B$352,0),MATCH(BZ$4,'Mapping water'!$A$4:$U$4,0))*$H293</f>
        <v>0</v>
      </c>
      <c r="CS293" s="22">
        <f>INDEX('Mapping water'!$A$4:$U$352,MATCH($B293,'Mapping water'!$B$4:$B$352,0),MATCH(CA$4,'Mapping water'!$A$4:$U$4,0))*$H293</f>
        <v>0</v>
      </c>
      <c r="CT293" s="22">
        <f>INDEX('Mapping water'!$A$4:$U$352,MATCH($B293,'Mapping water'!$B$4:$B$352,0),MATCH(CB$4,'Mapping water'!$A$4:$U$4,0))*$H293</f>
        <v>0</v>
      </c>
      <c r="CU293" s="22">
        <f>INDEX('Mapping water'!$A$4:$U$352,MATCH($B293,'Mapping water'!$B$4:$B$352,0),MATCH(CC$4,'Mapping water'!$A$4:$U$4,0))*$H293</f>
        <v>0</v>
      </c>
      <c r="CV293" s="22">
        <f>INDEX('Mapping water'!$A$4:$U$352,MATCH($B293,'Mapping water'!$B$4:$B$352,0),MATCH(CD$4,'Mapping water'!$A$4:$U$4,0))*$H293</f>
        <v>0</v>
      </c>
      <c r="CW293" s="22">
        <f>INDEX('Mapping water'!$A$4:$U$352,MATCH($B293,'Mapping water'!$B$4:$B$352,0),MATCH(CE$4,'Mapping water'!$A$4:$U$4,0))*$H293</f>
        <v>0</v>
      </c>
      <c r="CX293" s="22">
        <f>INDEX('Mapping water'!$A$4:$U$352,MATCH($B293,'Mapping water'!$B$4:$B$352,0),MATCH(CF$4,'Mapping water'!$A$4:$U$4,0))*$I293</f>
        <v>0</v>
      </c>
      <c r="CY293" s="22">
        <f>INDEX('Mapping water'!$A$4:$U$352,MATCH($B293,'Mapping water'!$B$4:$B$352,0),MATCH(CG$4,'Mapping water'!$A$4:$U$4,0))*$I293</f>
        <v>0</v>
      </c>
      <c r="CZ293" s="22">
        <f>INDEX('Mapping water'!$A$4:$U$352,MATCH($B293,'Mapping water'!$B$4:$B$352,0),MATCH(CH$4,'Mapping water'!$A$4:$U$4,0))*$I293</f>
        <v>0</v>
      </c>
      <c r="DA293" s="22">
        <f>INDEX('Mapping water'!$A$4:$U$352,MATCH($B293,'Mapping water'!$B$4:$B$352,0),MATCH(CI$4,'Mapping water'!$A$4:$U$4,0))*$I293</f>
        <v>0</v>
      </c>
      <c r="DB293" s="22">
        <f>INDEX('Mapping water'!$A$4:$U$352,MATCH($B293,'Mapping water'!$B$4:$B$352,0),MATCH(CJ$4,'Mapping water'!$A$4:$U$4,0))*$I293</f>
        <v>0</v>
      </c>
      <c r="DC293" s="22">
        <f>INDEX('Mapping water'!$A$4:$U$352,MATCH($B293,'Mapping water'!$B$4:$B$352,0),MATCH(CK$4,'Mapping water'!$A$4:$U$4,0))*$I293</f>
        <v>0</v>
      </c>
      <c r="DD293" s="22">
        <f>INDEX('Mapping water'!$A$4:$U$352,MATCH($B293,'Mapping water'!$B$4:$B$352,0),MATCH(CL$4,'Mapping water'!$A$4:$U$4,0))*$I293</f>
        <v>0</v>
      </c>
      <c r="DE293" s="22">
        <f>INDEX('Mapping water'!$A$4:$U$352,MATCH($B293,'Mapping water'!$B$4:$B$352,0),MATCH(CM$4,'Mapping water'!$A$4:$U$4,0))*$I293</f>
        <v>56757.298392999997</v>
      </c>
      <c r="DF293" s="22">
        <f>INDEX('Mapping water'!$A$4:$U$352,MATCH($B293,'Mapping water'!$B$4:$B$352,0),MATCH(CN$4,'Mapping water'!$A$4:$U$4,0))*$I293</f>
        <v>0</v>
      </c>
      <c r="DG293" s="22">
        <f>INDEX('Mapping water'!$A$4:$U$352,MATCH($B293,'Mapping water'!$B$4:$B$352,0),MATCH(CO$4,'Mapping water'!$A$4:$U$4,0))*$I293</f>
        <v>0</v>
      </c>
      <c r="DH293" s="22">
        <f>INDEX('Mapping water'!$A$4:$U$352,MATCH($B293,'Mapping water'!$B$4:$B$352,0),MATCH(CP$4,'Mapping water'!$A$4:$U$4,0))*$I293</f>
        <v>0</v>
      </c>
      <c r="DI293" s="22">
        <f>INDEX('Mapping water'!$A$4:$U$352,MATCH($B293,'Mapping water'!$B$4:$B$352,0),MATCH(CQ$4,'Mapping water'!$A$4:$U$4,0))*$I293</f>
        <v>0</v>
      </c>
      <c r="DJ293" s="22">
        <f>INDEX('Mapping water'!$A$4:$U$352,MATCH($B293,'Mapping water'!$B$4:$B$352,0),MATCH(CR$4,'Mapping water'!$A$4:$U$4,0))*$I293</f>
        <v>0</v>
      </c>
      <c r="DK293" s="22">
        <f>INDEX('Mapping water'!$A$4:$U$352,MATCH($B293,'Mapping water'!$B$4:$B$352,0),MATCH(CS$4,'Mapping water'!$A$4:$U$4,0))*$I293</f>
        <v>0</v>
      </c>
      <c r="DL293" s="22">
        <f>INDEX('Mapping water'!$A$4:$U$352,MATCH($B293,'Mapping water'!$B$4:$B$352,0),MATCH(CT$4,'Mapping water'!$A$4:$U$4,0))*$I293</f>
        <v>0</v>
      </c>
      <c r="DM293" s="22">
        <f>INDEX('Mapping water'!$A$4:$U$352,MATCH($B293,'Mapping water'!$B$4:$B$352,0),MATCH(CU$4,'Mapping water'!$A$4:$U$4,0))*$I293</f>
        <v>0</v>
      </c>
      <c r="DN293" s="22">
        <f>INDEX('Mapping water'!$A$4:$U$352,MATCH($B293,'Mapping water'!$B$4:$B$352,0),MATCH(CV$4,'Mapping water'!$A$4:$U$4,0))*$I293</f>
        <v>0</v>
      </c>
      <c r="DO293" s="22">
        <f>INDEX('Mapping water'!$A$4:$U$352,MATCH($B293,'Mapping water'!$B$4:$B$352,0),MATCH(CW$4,'Mapping water'!$A$4:$U$4,0))*$I293</f>
        <v>0</v>
      </c>
      <c r="DP293" s="22">
        <f>INDEX('Mapping water'!$A$4:$U$352,MATCH($B293,'Mapping water'!$B$4:$B$352,0),MATCH(CX$4,'Mapping water'!$A$4:$U$4,0))*$J293</f>
        <v>0</v>
      </c>
      <c r="DQ293" s="22">
        <f>INDEX('Mapping water'!$A$4:$U$352,MATCH($B293,'Mapping water'!$B$4:$B$352,0),MATCH(CY$4,'Mapping water'!$A$4:$U$4,0))*$J293</f>
        <v>0</v>
      </c>
      <c r="DR293" s="22">
        <f>INDEX('Mapping water'!$A$4:$U$352,MATCH($B293,'Mapping water'!$B$4:$B$352,0),MATCH(CZ$4,'Mapping water'!$A$4:$U$4,0))*$J293</f>
        <v>0</v>
      </c>
      <c r="DS293" s="22">
        <f>INDEX('Mapping water'!$A$4:$U$352,MATCH($B293,'Mapping water'!$B$4:$B$352,0),MATCH(DA$4,'Mapping water'!$A$4:$U$4,0))*$J293</f>
        <v>0</v>
      </c>
      <c r="DT293" s="22">
        <f>INDEX('Mapping water'!$A$4:$U$352,MATCH($B293,'Mapping water'!$B$4:$B$352,0),MATCH(DB$4,'Mapping water'!$A$4:$U$4,0))*$J293</f>
        <v>0</v>
      </c>
      <c r="DU293" s="22">
        <f>INDEX('Mapping water'!$A$4:$U$352,MATCH($B293,'Mapping water'!$B$4:$B$352,0),MATCH(DC$4,'Mapping water'!$A$4:$U$4,0))*$J293</f>
        <v>0</v>
      </c>
      <c r="DV293" s="22">
        <f>INDEX('Mapping water'!$A$4:$U$352,MATCH($B293,'Mapping water'!$B$4:$B$352,0),MATCH(DD$4,'Mapping water'!$A$4:$U$4,0))*$J293</f>
        <v>0</v>
      </c>
      <c r="DW293" s="22">
        <f>INDEX('Mapping water'!$A$4:$U$352,MATCH($B293,'Mapping water'!$B$4:$B$352,0),MATCH(DE$4,'Mapping water'!$A$4:$U$4,0))*$J293</f>
        <v>57008.514243999998</v>
      </c>
      <c r="DX293" s="22">
        <f>INDEX('Mapping water'!$A$4:$U$352,MATCH($B293,'Mapping water'!$B$4:$B$352,0),MATCH(DF$4,'Mapping water'!$A$4:$U$4,0))*$J293</f>
        <v>0</v>
      </c>
      <c r="DY293" s="22">
        <f>INDEX('Mapping water'!$A$4:$U$352,MATCH($B293,'Mapping water'!$B$4:$B$352,0),MATCH(DG$4,'Mapping water'!$A$4:$U$4,0))*$J293</f>
        <v>0</v>
      </c>
      <c r="DZ293" s="22">
        <f>INDEX('Mapping water'!$A$4:$U$352,MATCH($B293,'Mapping water'!$B$4:$B$352,0),MATCH(DH$4,'Mapping water'!$A$4:$U$4,0))*$J293</f>
        <v>0</v>
      </c>
      <c r="EA293" s="22">
        <f>INDEX('Mapping water'!$A$4:$U$352,MATCH($B293,'Mapping water'!$B$4:$B$352,0),MATCH(DI$4,'Mapping water'!$A$4:$U$4,0))*$J293</f>
        <v>0</v>
      </c>
      <c r="EB293" s="22">
        <f>INDEX('Mapping water'!$A$4:$U$352,MATCH($B293,'Mapping water'!$B$4:$B$352,0),MATCH(DJ$4,'Mapping water'!$A$4:$U$4,0))*$J293</f>
        <v>0</v>
      </c>
      <c r="EC293" s="22">
        <f>INDEX('Mapping water'!$A$4:$U$352,MATCH($B293,'Mapping water'!$B$4:$B$352,0),MATCH(DK$4,'Mapping water'!$A$4:$U$4,0))*$J293</f>
        <v>0</v>
      </c>
      <c r="ED293" s="22">
        <f>INDEX('Mapping water'!$A$4:$U$352,MATCH($B293,'Mapping water'!$B$4:$B$352,0),MATCH(DL$4,'Mapping water'!$A$4:$U$4,0))*$J293</f>
        <v>0</v>
      </c>
      <c r="EE293" s="22">
        <f>INDEX('Mapping water'!$A$4:$U$352,MATCH($B293,'Mapping water'!$B$4:$B$352,0),MATCH(DM$4,'Mapping water'!$A$4:$U$4,0))*$J293</f>
        <v>0</v>
      </c>
      <c r="EF293" s="22">
        <f>INDEX('Mapping water'!$A$4:$U$352,MATCH($B293,'Mapping water'!$B$4:$B$352,0),MATCH(DN$4,'Mapping water'!$A$4:$U$4,0))*$J293</f>
        <v>0</v>
      </c>
      <c r="EG293" s="22">
        <f>INDEX('Mapping water'!$A$4:$U$352,MATCH($B293,'Mapping water'!$B$4:$B$352,0),MATCH(DO$4,'Mapping water'!$A$4:$U$4,0))*$J293</f>
        <v>0</v>
      </c>
      <c r="EH293" s="22">
        <f>INDEX('Mapping water'!$A$4:$U$352,MATCH($B293,'Mapping water'!$B$4:$B$352,0),MATCH(DP$4,'Mapping water'!$A$4:$U$4,0))*$K293</f>
        <v>0</v>
      </c>
      <c r="EI293" s="22">
        <f>INDEX('Mapping water'!$A$4:$U$352,MATCH($B293,'Mapping water'!$B$4:$B$352,0),MATCH(DQ$4,'Mapping water'!$A$4:$U$4,0))*$K293</f>
        <v>0</v>
      </c>
      <c r="EJ293" s="22">
        <f>INDEX('Mapping water'!$A$4:$U$352,MATCH($B293,'Mapping water'!$B$4:$B$352,0),MATCH(DR$4,'Mapping water'!$A$4:$U$4,0))*$K293</f>
        <v>0</v>
      </c>
      <c r="EK293" s="22">
        <f>INDEX('Mapping water'!$A$4:$U$352,MATCH($B293,'Mapping water'!$B$4:$B$352,0),MATCH(DS$4,'Mapping water'!$A$4:$U$4,0))*$K293</f>
        <v>0</v>
      </c>
      <c r="EL293" s="22">
        <f>INDEX('Mapping water'!$A$4:$U$352,MATCH($B293,'Mapping water'!$B$4:$B$352,0),MATCH(DT$4,'Mapping water'!$A$4:$U$4,0))*$K293</f>
        <v>0</v>
      </c>
      <c r="EM293" s="22">
        <f>INDEX('Mapping water'!$A$4:$U$352,MATCH($B293,'Mapping water'!$B$4:$B$352,0),MATCH(DU$4,'Mapping water'!$A$4:$U$4,0))*$K293</f>
        <v>0</v>
      </c>
      <c r="EN293" s="22">
        <f>INDEX('Mapping water'!$A$4:$U$352,MATCH($B293,'Mapping water'!$B$4:$B$352,0),MATCH(DV$4,'Mapping water'!$A$4:$U$4,0))*$K293</f>
        <v>0</v>
      </c>
      <c r="EO293" s="22">
        <f>INDEX('Mapping water'!$A$4:$U$352,MATCH($B293,'Mapping water'!$B$4:$B$352,0),MATCH(DW$4,'Mapping water'!$A$4:$U$4,0))*$K293</f>
        <v>57240.466949000001</v>
      </c>
      <c r="EP293" s="22">
        <f>INDEX('Mapping water'!$A$4:$U$352,MATCH($B293,'Mapping water'!$B$4:$B$352,0),MATCH(DX$4,'Mapping water'!$A$4:$U$4,0))*$K293</f>
        <v>0</v>
      </c>
      <c r="EQ293" s="22">
        <f>INDEX('Mapping water'!$A$4:$U$352,MATCH($B293,'Mapping water'!$B$4:$B$352,0),MATCH(DY$4,'Mapping water'!$A$4:$U$4,0))*$K293</f>
        <v>0</v>
      </c>
      <c r="ER293" s="22">
        <f>INDEX('Mapping water'!$A$4:$U$352,MATCH($B293,'Mapping water'!$B$4:$B$352,0),MATCH(DZ$4,'Mapping water'!$A$4:$U$4,0))*$K293</f>
        <v>0</v>
      </c>
      <c r="ES293" s="22">
        <f>INDEX('Mapping water'!$A$4:$U$352,MATCH($B293,'Mapping water'!$B$4:$B$352,0),MATCH(EA$4,'Mapping water'!$A$4:$U$4,0))*$K293</f>
        <v>0</v>
      </c>
      <c r="ET293" s="22">
        <f>INDEX('Mapping water'!$A$4:$U$352,MATCH($B293,'Mapping water'!$B$4:$B$352,0),MATCH(EB$4,'Mapping water'!$A$4:$U$4,0))*$K293</f>
        <v>0</v>
      </c>
      <c r="EU293" s="22">
        <f>INDEX('Mapping water'!$A$4:$U$352,MATCH($B293,'Mapping water'!$B$4:$B$352,0),MATCH(EC$4,'Mapping water'!$A$4:$U$4,0))*$K293</f>
        <v>0</v>
      </c>
      <c r="EV293" s="22">
        <f>INDEX('Mapping water'!$A$4:$U$352,MATCH($B293,'Mapping water'!$B$4:$B$352,0),MATCH(ED$4,'Mapping water'!$A$4:$U$4,0))*$K293</f>
        <v>0</v>
      </c>
      <c r="EW293" s="22">
        <f>INDEX('Mapping water'!$A$4:$U$352,MATCH($B293,'Mapping water'!$B$4:$B$352,0),MATCH(EE$4,'Mapping water'!$A$4:$U$4,0))*$K293</f>
        <v>0</v>
      </c>
      <c r="EX293" s="22">
        <f>INDEX('Mapping water'!$A$4:$U$352,MATCH($B293,'Mapping water'!$B$4:$B$352,0),MATCH(EF$4,'Mapping water'!$A$4:$U$4,0))*$K293</f>
        <v>0</v>
      </c>
      <c r="EY293" s="22">
        <f>INDEX('Mapping water'!$A$4:$U$352,MATCH($B293,'Mapping water'!$B$4:$B$352,0),MATCH(EG$4,'Mapping water'!$A$4:$U$4,0))*$K293</f>
        <v>0</v>
      </c>
    </row>
    <row r="294" spans="1:155" x14ac:dyDescent="0.2">
      <c r="A294" s="85" t="s">
        <v>629</v>
      </c>
      <c r="B294" s="85" t="s">
        <v>630</v>
      </c>
      <c r="C294" s="85" t="s">
        <v>177</v>
      </c>
      <c r="D294" s="23">
        <f>INDEX('Households Wales'!F$5:F$26,MATCH('Mapping HH to population water'!$B294,'Households Wales'!$B$5:$B$26,0))</f>
        <v>152758.126892</v>
      </c>
      <c r="E294" s="23">
        <f>INDEX('Households Wales'!G$5:G$26,MATCH('Mapping HH to population water'!$B294,'Households Wales'!$B$5:$B$26,0))</f>
        <v>154532.46170000001</v>
      </c>
      <c r="F294" s="23">
        <f>INDEX('Households Wales'!H$5:H$26,MATCH('Mapping HH to population water'!$B294,'Households Wales'!$B$5:$B$26,0))</f>
        <v>156348.837677</v>
      </c>
      <c r="G294" s="23">
        <f>INDEX('Households Wales'!I$5:I$26,MATCH('Mapping HH to population water'!$B294,'Households Wales'!$B$5:$B$26,0))</f>
        <v>158145.492065</v>
      </c>
      <c r="H294" s="23">
        <f>INDEX('Households Wales'!J$5:J$26,MATCH('Mapping HH to population water'!$B294,'Households Wales'!$B$5:$B$26,0))</f>
        <v>160019.802673</v>
      </c>
      <c r="I294" s="23">
        <f>INDEX('Households Wales'!K$5:K$26,MATCH('Mapping HH to population water'!$B294,'Households Wales'!$B$5:$B$26,0))</f>
        <v>161967.865326</v>
      </c>
      <c r="J294" s="23">
        <f>INDEX('Households Wales'!L$5:L$26,MATCH('Mapping HH to population water'!$B294,'Households Wales'!$B$5:$B$26,0))</f>
        <v>163914.63031000001</v>
      </c>
      <c r="K294" s="23">
        <f>INDEX('Households Wales'!M$5:M$26,MATCH('Mapping HH to population water'!$B294,'Households Wales'!$B$5:$B$26,0))</f>
        <v>165868.32663</v>
      </c>
      <c r="L294" s="22">
        <f>INDEX('Mapping water'!$A$4:$U$352,MATCH($B294,'Mapping water'!$B$4:$B$352,0),MATCH(L$4,'Mapping water'!$A$4:$U$4,0))*$D294</f>
        <v>0</v>
      </c>
      <c r="M294" s="22">
        <f>INDEX('Mapping water'!$A$4:$U$352,MATCH($B294,'Mapping water'!$B$4:$B$352,0),MATCH(M$4,'Mapping water'!$A$4:$U$4,0))*$D294</f>
        <v>0</v>
      </c>
      <c r="N294" s="22">
        <f>INDEX('Mapping water'!$A$4:$U$352,MATCH($B294,'Mapping water'!$B$4:$B$352,0),MATCH(N$4,'Mapping water'!$A$4:$U$4,0))*$D294</f>
        <v>0</v>
      </c>
      <c r="O294" s="22">
        <f>INDEX('Mapping water'!$A$4:$U$352,MATCH($B294,'Mapping water'!$B$4:$B$352,0),MATCH(O$4,'Mapping water'!$A$4:$U$4,0))*$D294</f>
        <v>0</v>
      </c>
      <c r="P294" s="22">
        <f>INDEX('Mapping water'!$A$4:$U$352,MATCH($B294,'Mapping water'!$B$4:$B$352,0),MATCH(P$4,'Mapping water'!$A$4:$U$4,0))*$D294</f>
        <v>0</v>
      </c>
      <c r="Q294" s="22">
        <f>INDEX('Mapping water'!$A$4:$U$352,MATCH($B294,'Mapping water'!$B$4:$B$352,0),MATCH(Q$4,'Mapping water'!$A$4:$U$4,0))*$D294</f>
        <v>0</v>
      </c>
      <c r="R294" s="22">
        <f>INDEX('Mapping water'!$A$4:$U$352,MATCH($B294,'Mapping water'!$B$4:$B$352,0),MATCH(R$4,'Mapping water'!$A$4:$U$4,0))*$D294</f>
        <v>0</v>
      </c>
      <c r="S294" s="22">
        <f>INDEX('Mapping water'!$A$4:$U$352,MATCH($B294,'Mapping water'!$B$4:$B$352,0),MATCH(S$4,'Mapping water'!$A$4:$U$4,0))*$D294</f>
        <v>152758.126892</v>
      </c>
      <c r="T294" s="22">
        <f>INDEX('Mapping water'!$A$4:$U$352,MATCH($B294,'Mapping water'!$B$4:$B$352,0),MATCH(T$4,'Mapping water'!$A$4:$U$4,0))*$D294</f>
        <v>0</v>
      </c>
      <c r="U294" s="22">
        <f>INDEX('Mapping water'!$A$4:$U$352,MATCH($B294,'Mapping water'!$B$4:$B$352,0),MATCH(U$4,'Mapping water'!$A$4:$U$4,0))*$D294</f>
        <v>0</v>
      </c>
      <c r="V294" s="22">
        <f>INDEX('Mapping water'!$A$4:$U$352,MATCH($B294,'Mapping water'!$B$4:$B$352,0),MATCH(V$4,'Mapping water'!$A$4:$U$4,0))*$D294</f>
        <v>0</v>
      </c>
      <c r="W294" s="22">
        <f>INDEX('Mapping water'!$A$4:$U$352,MATCH($B294,'Mapping water'!$B$4:$B$352,0),MATCH(W$4,'Mapping water'!$A$4:$U$4,0))*$D294</f>
        <v>0</v>
      </c>
      <c r="X294" s="22">
        <f>INDEX('Mapping water'!$A$4:$U$352,MATCH($B294,'Mapping water'!$B$4:$B$352,0),MATCH(X$4,'Mapping water'!$A$4:$U$4,0))*$D294</f>
        <v>0</v>
      </c>
      <c r="Y294" s="22">
        <f>INDEX('Mapping water'!$A$4:$U$352,MATCH($B294,'Mapping water'!$B$4:$B$352,0),MATCH(Y$4,'Mapping water'!$A$4:$U$4,0))*$D294</f>
        <v>0</v>
      </c>
      <c r="Z294" s="22">
        <f>INDEX('Mapping water'!$A$4:$U$352,MATCH($B294,'Mapping water'!$B$4:$B$352,0),MATCH(Z$4,'Mapping water'!$A$4:$U$4,0))*$D294</f>
        <v>0</v>
      </c>
      <c r="AA294" s="22">
        <f>INDEX('Mapping water'!$A$4:$U$352,MATCH($B294,'Mapping water'!$B$4:$B$352,0),MATCH(AA$4,'Mapping water'!$A$4:$U$4,0))*$D294</f>
        <v>0</v>
      </c>
      <c r="AB294" s="22">
        <f>INDEX('Mapping water'!$A$4:$U$352,MATCH($B294,'Mapping water'!$B$4:$B$352,0),MATCH(AB$4,'Mapping water'!$A$4:$U$4,0))*$D294</f>
        <v>0</v>
      </c>
      <c r="AC294" s="22">
        <f>INDEX('Mapping water'!$A$4:$U$352,MATCH($B294,'Mapping water'!$B$4:$B$352,0),MATCH(AC$4,'Mapping water'!$A$4:$U$4,0))*$D294</f>
        <v>0</v>
      </c>
      <c r="AD294" s="22">
        <f>INDEX('Mapping water'!$A$4:$U$352,MATCH($B294,'Mapping water'!$B$4:$B$352,0),MATCH(AD$4,'Mapping water'!$A$4:$U$4,0))*$E294</f>
        <v>0</v>
      </c>
      <c r="AE294" s="22">
        <f>INDEX('Mapping water'!$A$4:$U$352,MATCH($B294,'Mapping water'!$B$4:$B$352,0),MATCH(AE$4,'Mapping water'!$A$4:$U$4,0))*$E294</f>
        <v>0</v>
      </c>
      <c r="AF294" s="22">
        <f>INDEX('Mapping water'!$A$4:$U$352,MATCH($B294,'Mapping water'!$B$4:$B$352,0),MATCH(AF$4,'Mapping water'!$A$4:$U$4,0))*$E294</f>
        <v>0</v>
      </c>
      <c r="AG294" s="22">
        <f>INDEX('Mapping water'!$A$4:$U$352,MATCH($B294,'Mapping water'!$B$4:$B$352,0),MATCH(AG$4,'Mapping water'!$A$4:$U$4,0))*$E294</f>
        <v>0</v>
      </c>
      <c r="AH294" s="22">
        <f>INDEX('Mapping water'!$A$4:$U$352,MATCH($B294,'Mapping water'!$B$4:$B$352,0),MATCH(AH$4,'Mapping water'!$A$4:$U$4,0))*$E294</f>
        <v>0</v>
      </c>
      <c r="AI294" s="22">
        <f>INDEX('Mapping water'!$A$4:$U$352,MATCH($B294,'Mapping water'!$B$4:$B$352,0),MATCH(AI$4,'Mapping water'!$A$4:$U$4,0))*$E294</f>
        <v>0</v>
      </c>
      <c r="AJ294" s="22">
        <f>INDEX('Mapping water'!$A$4:$U$352,MATCH($B294,'Mapping water'!$B$4:$B$352,0),MATCH(AJ$4,'Mapping water'!$A$4:$U$4,0))*$E294</f>
        <v>0</v>
      </c>
      <c r="AK294" s="22">
        <f>INDEX('Mapping water'!$A$4:$U$352,MATCH($B294,'Mapping water'!$B$4:$B$352,0),MATCH(AK$4,'Mapping water'!$A$4:$U$4,0))*$E294</f>
        <v>154532.46170000001</v>
      </c>
      <c r="AL294" s="22">
        <f>INDEX('Mapping water'!$A$4:$U$352,MATCH($B294,'Mapping water'!$B$4:$B$352,0),MATCH(AL$4,'Mapping water'!$A$4:$U$4,0))*$E294</f>
        <v>0</v>
      </c>
      <c r="AM294" s="22">
        <f>INDEX('Mapping water'!$A$4:$U$352,MATCH($B294,'Mapping water'!$B$4:$B$352,0),MATCH(AM$4,'Mapping water'!$A$4:$U$4,0))*$E294</f>
        <v>0</v>
      </c>
      <c r="AN294" s="22">
        <f>INDEX('Mapping water'!$A$4:$U$352,MATCH($B294,'Mapping water'!$B$4:$B$352,0),MATCH(AN$4,'Mapping water'!$A$4:$U$4,0))*$E294</f>
        <v>0</v>
      </c>
      <c r="AO294" s="22">
        <f>INDEX('Mapping water'!$A$4:$U$352,MATCH($B294,'Mapping water'!$B$4:$B$352,0),MATCH(AO$4,'Mapping water'!$A$4:$U$4,0))*$E294</f>
        <v>0</v>
      </c>
      <c r="AP294" s="22">
        <f>INDEX('Mapping water'!$A$4:$U$352,MATCH($B294,'Mapping water'!$B$4:$B$352,0),MATCH(AP$4,'Mapping water'!$A$4:$U$4,0))*$E294</f>
        <v>0</v>
      </c>
      <c r="AQ294" s="22">
        <f>INDEX('Mapping water'!$A$4:$U$352,MATCH($B294,'Mapping water'!$B$4:$B$352,0),MATCH(AQ$4,'Mapping water'!$A$4:$U$4,0))*$E294</f>
        <v>0</v>
      </c>
      <c r="AR294" s="22">
        <f>INDEX('Mapping water'!$A$4:$U$352,MATCH($B294,'Mapping water'!$B$4:$B$352,0),MATCH(AR$4,'Mapping water'!$A$4:$U$4,0))*$E294</f>
        <v>0</v>
      </c>
      <c r="AS294" s="22">
        <f>INDEX('Mapping water'!$A$4:$U$352,MATCH($B294,'Mapping water'!$B$4:$B$352,0),MATCH(AS$4,'Mapping water'!$A$4:$U$4,0))*$E294</f>
        <v>0</v>
      </c>
      <c r="AT294" s="22">
        <f>INDEX('Mapping water'!$A$4:$U$352,MATCH($B294,'Mapping water'!$B$4:$B$352,0),MATCH(AT$4,'Mapping water'!$A$4:$U$4,0))*$E294</f>
        <v>0</v>
      </c>
      <c r="AU294" s="22">
        <f>INDEX('Mapping water'!$A$4:$U$352,MATCH($B294,'Mapping water'!$B$4:$B$352,0),MATCH(AU$4,'Mapping water'!$A$4:$U$4,0))*$E294</f>
        <v>0</v>
      </c>
      <c r="AV294" s="22">
        <f>INDEX('Mapping water'!$A$4:$U$352,MATCH($B294,'Mapping water'!$B$4:$B$352,0),MATCH(AD$4,'Mapping water'!$A$4:$U$4,0))*$F294</f>
        <v>0</v>
      </c>
      <c r="AW294" s="22">
        <f>INDEX('Mapping water'!$A$4:$U$352,MATCH($B294,'Mapping water'!$B$4:$B$352,0),MATCH(AE$4,'Mapping water'!$A$4:$U$4,0))*$F294</f>
        <v>0</v>
      </c>
      <c r="AX294" s="22">
        <f>INDEX('Mapping water'!$A$4:$U$352,MATCH($B294,'Mapping water'!$B$4:$B$352,0),MATCH(AF$4,'Mapping water'!$A$4:$U$4,0))*$F294</f>
        <v>0</v>
      </c>
      <c r="AY294" s="22">
        <f>INDEX('Mapping water'!$A$4:$U$352,MATCH($B294,'Mapping water'!$B$4:$B$352,0),MATCH(AG$4,'Mapping water'!$A$4:$U$4,0))*$F294</f>
        <v>0</v>
      </c>
      <c r="AZ294" s="22">
        <f>INDEX('Mapping water'!$A$4:$U$352,MATCH($B294,'Mapping water'!$B$4:$B$352,0),MATCH(AH$4,'Mapping water'!$A$4:$U$4,0))*$F294</f>
        <v>0</v>
      </c>
      <c r="BA294" s="22">
        <f>INDEX('Mapping water'!$A$4:$U$352,MATCH($B294,'Mapping water'!$B$4:$B$352,0),MATCH(AI$4,'Mapping water'!$A$4:$U$4,0))*$F294</f>
        <v>0</v>
      </c>
      <c r="BB294" s="22">
        <f>INDEX('Mapping water'!$A$4:$U$352,MATCH($B294,'Mapping water'!$B$4:$B$352,0),MATCH(AJ$4,'Mapping water'!$A$4:$U$4,0))*$F294</f>
        <v>0</v>
      </c>
      <c r="BC294" s="22">
        <f>INDEX('Mapping water'!$A$4:$U$352,MATCH($B294,'Mapping water'!$B$4:$B$352,0),MATCH(AK$4,'Mapping water'!$A$4:$U$4,0))*$F294</f>
        <v>156348.837677</v>
      </c>
      <c r="BD294" s="22">
        <f>INDEX('Mapping water'!$A$4:$U$352,MATCH($B294,'Mapping water'!$B$4:$B$352,0),MATCH(AL$4,'Mapping water'!$A$4:$U$4,0))*$F294</f>
        <v>0</v>
      </c>
      <c r="BE294" s="22">
        <f>INDEX('Mapping water'!$A$4:$U$352,MATCH($B294,'Mapping water'!$B$4:$B$352,0),MATCH(AM$4,'Mapping water'!$A$4:$U$4,0))*$F294</f>
        <v>0</v>
      </c>
      <c r="BF294" s="22">
        <f>INDEX('Mapping water'!$A$4:$U$352,MATCH($B294,'Mapping water'!$B$4:$B$352,0),MATCH(AN$4,'Mapping water'!$A$4:$U$4,0))*$F294</f>
        <v>0</v>
      </c>
      <c r="BG294" s="22">
        <f>INDEX('Mapping water'!$A$4:$U$352,MATCH($B294,'Mapping water'!$B$4:$B$352,0),MATCH(AO$4,'Mapping water'!$A$4:$U$4,0))*$F294</f>
        <v>0</v>
      </c>
      <c r="BH294" s="22">
        <f>INDEX('Mapping water'!$A$4:$U$352,MATCH($B294,'Mapping water'!$B$4:$B$352,0),MATCH(AP$4,'Mapping water'!$A$4:$U$4,0))*$F294</f>
        <v>0</v>
      </c>
      <c r="BI294" s="22">
        <f>INDEX('Mapping water'!$A$4:$U$352,MATCH($B294,'Mapping water'!$B$4:$B$352,0),MATCH(AQ$4,'Mapping water'!$A$4:$U$4,0))*$F294</f>
        <v>0</v>
      </c>
      <c r="BJ294" s="22">
        <f>INDEX('Mapping water'!$A$4:$U$352,MATCH($B294,'Mapping water'!$B$4:$B$352,0),MATCH(AR$4,'Mapping water'!$A$4:$U$4,0))*$F294</f>
        <v>0</v>
      </c>
      <c r="BK294" s="22">
        <f>INDEX('Mapping water'!$A$4:$U$352,MATCH($B294,'Mapping water'!$B$4:$B$352,0),MATCH(AS$4,'Mapping water'!$A$4:$U$4,0))*$F294</f>
        <v>0</v>
      </c>
      <c r="BL294" s="22">
        <f>INDEX('Mapping water'!$A$4:$U$352,MATCH($B294,'Mapping water'!$B$4:$B$352,0),MATCH(AT$4,'Mapping water'!$A$4:$U$4,0))*$F294</f>
        <v>0</v>
      </c>
      <c r="BM294" s="22">
        <f>INDEX('Mapping water'!$A$4:$U$352,MATCH($B294,'Mapping water'!$B$4:$B$352,0),MATCH(AU$4,'Mapping water'!$A$4:$U$4,0))*$F294</f>
        <v>0</v>
      </c>
      <c r="BN294" s="22">
        <f>INDEX('Mapping water'!$A$4:$U$352,MATCH($B294,'Mapping water'!$B$4:$B$352,0),MATCH(AV$4,'Mapping water'!$A$4:$U$4,0))*$G294</f>
        <v>0</v>
      </c>
      <c r="BO294" s="22">
        <f>INDEX('Mapping water'!$A$4:$U$352,MATCH($B294,'Mapping water'!$B$4:$B$352,0),MATCH(AW$4,'Mapping water'!$A$4:$U$4,0))*$G294</f>
        <v>0</v>
      </c>
      <c r="BP294" s="22">
        <f>INDEX('Mapping water'!$A$4:$U$352,MATCH($B294,'Mapping water'!$B$4:$B$352,0),MATCH(AX$4,'Mapping water'!$A$4:$U$4,0))*$G294</f>
        <v>0</v>
      </c>
      <c r="BQ294" s="22">
        <f>INDEX('Mapping water'!$A$4:$U$352,MATCH($B294,'Mapping water'!$B$4:$B$352,0),MATCH(AY$4,'Mapping water'!$A$4:$U$4,0))*$G294</f>
        <v>0</v>
      </c>
      <c r="BR294" s="22">
        <f>INDEX('Mapping water'!$A$4:$U$352,MATCH($B294,'Mapping water'!$B$4:$B$352,0),MATCH(AZ$4,'Mapping water'!$A$4:$U$4,0))*$G294</f>
        <v>0</v>
      </c>
      <c r="BS294" s="22">
        <f>INDEX('Mapping water'!$A$4:$U$352,MATCH($B294,'Mapping water'!$B$4:$B$352,0),MATCH(BA$4,'Mapping water'!$A$4:$U$4,0))*$G294</f>
        <v>0</v>
      </c>
      <c r="BT294" s="22">
        <f>INDEX('Mapping water'!$A$4:$U$352,MATCH($B294,'Mapping water'!$B$4:$B$352,0),MATCH(BB$4,'Mapping water'!$A$4:$U$4,0))*$G294</f>
        <v>0</v>
      </c>
      <c r="BU294" s="22">
        <f>INDEX('Mapping water'!$A$4:$U$352,MATCH($B294,'Mapping water'!$B$4:$B$352,0),MATCH(BC$4,'Mapping water'!$A$4:$U$4,0))*$G294</f>
        <v>158145.492065</v>
      </c>
      <c r="BV294" s="22">
        <f>INDEX('Mapping water'!$A$4:$U$352,MATCH($B294,'Mapping water'!$B$4:$B$352,0),MATCH(BD$4,'Mapping water'!$A$4:$U$4,0))*$G294</f>
        <v>0</v>
      </c>
      <c r="BW294" s="22">
        <f>INDEX('Mapping water'!$A$4:$U$352,MATCH($B294,'Mapping water'!$B$4:$B$352,0),MATCH(BE$4,'Mapping water'!$A$4:$U$4,0))*$G294</f>
        <v>0</v>
      </c>
      <c r="BX294" s="22">
        <f>INDEX('Mapping water'!$A$4:$U$352,MATCH($B294,'Mapping water'!$B$4:$B$352,0),MATCH(BF$4,'Mapping water'!$A$4:$U$4,0))*$G294</f>
        <v>0</v>
      </c>
      <c r="BY294" s="22">
        <f>INDEX('Mapping water'!$A$4:$U$352,MATCH($B294,'Mapping water'!$B$4:$B$352,0),MATCH(BG$4,'Mapping water'!$A$4:$U$4,0))*$G294</f>
        <v>0</v>
      </c>
      <c r="BZ294" s="22">
        <f>INDEX('Mapping water'!$A$4:$U$352,MATCH($B294,'Mapping water'!$B$4:$B$352,0),MATCH(BH$4,'Mapping water'!$A$4:$U$4,0))*$G294</f>
        <v>0</v>
      </c>
      <c r="CA294" s="22">
        <f>INDEX('Mapping water'!$A$4:$U$352,MATCH($B294,'Mapping water'!$B$4:$B$352,0),MATCH(BI$4,'Mapping water'!$A$4:$U$4,0))*$G294</f>
        <v>0</v>
      </c>
      <c r="CB294" s="22">
        <f>INDEX('Mapping water'!$A$4:$U$352,MATCH($B294,'Mapping water'!$B$4:$B$352,0),MATCH(BJ$4,'Mapping water'!$A$4:$U$4,0))*$G294</f>
        <v>0</v>
      </c>
      <c r="CC294" s="22">
        <f>INDEX('Mapping water'!$A$4:$U$352,MATCH($B294,'Mapping water'!$B$4:$B$352,0),MATCH(BK$4,'Mapping water'!$A$4:$U$4,0))*$G294</f>
        <v>0</v>
      </c>
      <c r="CD294" s="22">
        <f>INDEX('Mapping water'!$A$4:$U$352,MATCH($B294,'Mapping water'!$B$4:$B$352,0),MATCH(BL$4,'Mapping water'!$A$4:$U$4,0))*$G294</f>
        <v>0</v>
      </c>
      <c r="CE294" s="22">
        <f>INDEX('Mapping water'!$A$4:$U$352,MATCH($B294,'Mapping water'!$B$4:$B$352,0),MATCH(BM$4,'Mapping water'!$A$4:$U$4,0))*$G294</f>
        <v>0</v>
      </c>
      <c r="CF294" s="22">
        <f>INDEX('Mapping water'!$A$4:$U$352,MATCH($B294,'Mapping water'!$B$4:$B$352,0),MATCH(BN$4,'Mapping water'!$A$4:$U$4,0))*$H294</f>
        <v>0</v>
      </c>
      <c r="CG294" s="22">
        <f>INDEX('Mapping water'!$A$4:$U$352,MATCH($B294,'Mapping water'!$B$4:$B$352,0),MATCH(BO$4,'Mapping water'!$A$4:$U$4,0))*$H294</f>
        <v>0</v>
      </c>
      <c r="CH294" s="22">
        <f>INDEX('Mapping water'!$A$4:$U$352,MATCH($B294,'Mapping water'!$B$4:$B$352,0),MATCH(BP$4,'Mapping water'!$A$4:$U$4,0))*$H294</f>
        <v>0</v>
      </c>
      <c r="CI294" s="22">
        <f>INDEX('Mapping water'!$A$4:$U$352,MATCH($B294,'Mapping water'!$B$4:$B$352,0),MATCH(BQ$4,'Mapping water'!$A$4:$U$4,0))*$H294</f>
        <v>0</v>
      </c>
      <c r="CJ294" s="22">
        <f>INDEX('Mapping water'!$A$4:$U$352,MATCH($B294,'Mapping water'!$B$4:$B$352,0),MATCH(BR$4,'Mapping water'!$A$4:$U$4,0))*$H294</f>
        <v>0</v>
      </c>
      <c r="CK294" s="22">
        <f>INDEX('Mapping water'!$A$4:$U$352,MATCH($B294,'Mapping water'!$B$4:$B$352,0),MATCH(BS$4,'Mapping water'!$A$4:$U$4,0))*$H294</f>
        <v>0</v>
      </c>
      <c r="CL294" s="22">
        <f>INDEX('Mapping water'!$A$4:$U$352,MATCH($B294,'Mapping water'!$B$4:$B$352,0),MATCH(BT$4,'Mapping water'!$A$4:$U$4,0))*$H294</f>
        <v>0</v>
      </c>
      <c r="CM294" s="22">
        <f>INDEX('Mapping water'!$A$4:$U$352,MATCH($B294,'Mapping water'!$B$4:$B$352,0),MATCH(BU$4,'Mapping water'!$A$4:$U$4,0))*$H294</f>
        <v>160019.802673</v>
      </c>
      <c r="CN294" s="22">
        <f>INDEX('Mapping water'!$A$4:$U$352,MATCH($B294,'Mapping water'!$B$4:$B$352,0),MATCH(BV$4,'Mapping water'!$A$4:$U$4,0))*$H294</f>
        <v>0</v>
      </c>
      <c r="CO294" s="22">
        <f>INDEX('Mapping water'!$A$4:$U$352,MATCH($B294,'Mapping water'!$B$4:$B$352,0),MATCH(BW$4,'Mapping water'!$A$4:$U$4,0))*$H294</f>
        <v>0</v>
      </c>
      <c r="CP294" s="22">
        <f>INDEX('Mapping water'!$A$4:$U$352,MATCH($B294,'Mapping water'!$B$4:$B$352,0),MATCH(BX$4,'Mapping water'!$A$4:$U$4,0))*$H294</f>
        <v>0</v>
      </c>
      <c r="CQ294" s="22">
        <f>INDEX('Mapping water'!$A$4:$U$352,MATCH($B294,'Mapping water'!$B$4:$B$352,0),MATCH(BY$4,'Mapping water'!$A$4:$U$4,0))*$H294</f>
        <v>0</v>
      </c>
      <c r="CR294" s="22">
        <f>INDEX('Mapping water'!$A$4:$U$352,MATCH($B294,'Mapping water'!$B$4:$B$352,0),MATCH(BZ$4,'Mapping water'!$A$4:$U$4,0))*$H294</f>
        <v>0</v>
      </c>
      <c r="CS294" s="22">
        <f>INDEX('Mapping water'!$A$4:$U$352,MATCH($B294,'Mapping water'!$B$4:$B$352,0),MATCH(CA$4,'Mapping water'!$A$4:$U$4,0))*$H294</f>
        <v>0</v>
      </c>
      <c r="CT294" s="22">
        <f>INDEX('Mapping water'!$A$4:$U$352,MATCH($B294,'Mapping water'!$B$4:$B$352,0),MATCH(CB$4,'Mapping water'!$A$4:$U$4,0))*$H294</f>
        <v>0</v>
      </c>
      <c r="CU294" s="22">
        <f>INDEX('Mapping water'!$A$4:$U$352,MATCH($B294,'Mapping water'!$B$4:$B$352,0),MATCH(CC$4,'Mapping water'!$A$4:$U$4,0))*$H294</f>
        <v>0</v>
      </c>
      <c r="CV294" s="22">
        <f>INDEX('Mapping water'!$A$4:$U$352,MATCH($B294,'Mapping water'!$B$4:$B$352,0),MATCH(CD$4,'Mapping water'!$A$4:$U$4,0))*$H294</f>
        <v>0</v>
      </c>
      <c r="CW294" s="22">
        <f>INDEX('Mapping water'!$A$4:$U$352,MATCH($B294,'Mapping water'!$B$4:$B$352,0),MATCH(CE$4,'Mapping water'!$A$4:$U$4,0))*$H294</f>
        <v>0</v>
      </c>
      <c r="CX294" s="22">
        <f>INDEX('Mapping water'!$A$4:$U$352,MATCH($B294,'Mapping water'!$B$4:$B$352,0),MATCH(CF$4,'Mapping water'!$A$4:$U$4,0))*$I294</f>
        <v>0</v>
      </c>
      <c r="CY294" s="22">
        <f>INDEX('Mapping water'!$A$4:$U$352,MATCH($B294,'Mapping water'!$B$4:$B$352,0),MATCH(CG$4,'Mapping water'!$A$4:$U$4,0))*$I294</f>
        <v>0</v>
      </c>
      <c r="CZ294" s="22">
        <f>INDEX('Mapping water'!$A$4:$U$352,MATCH($B294,'Mapping water'!$B$4:$B$352,0),MATCH(CH$4,'Mapping water'!$A$4:$U$4,0))*$I294</f>
        <v>0</v>
      </c>
      <c r="DA294" s="22">
        <f>INDEX('Mapping water'!$A$4:$U$352,MATCH($B294,'Mapping water'!$B$4:$B$352,0),MATCH(CI$4,'Mapping water'!$A$4:$U$4,0))*$I294</f>
        <v>0</v>
      </c>
      <c r="DB294" s="22">
        <f>INDEX('Mapping water'!$A$4:$U$352,MATCH($B294,'Mapping water'!$B$4:$B$352,0),MATCH(CJ$4,'Mapping water'!$A$4:$U$4,0))*$I294</f>
        <v>0</v>
      </c>
      <c r="DC294" s="22">
        <f>INDEX('Mapping water'!$A$4:$U$352,MATCH($B294,'Mapping water'!$B$4:$B$352,0),MATCH(CK$4,'Mapping water'!$A$4:$U$4,0))*$I294</f>
        <v>0</v>
      </c>
      <c r="DD294" s="22">
        <f>INDEX('Mapping water'!$A$4:$U$352,MATCH($B294,'Mapping water'!$B$4:$B$352,0),MATCH(CL$4,'Mapping water'!$A$4:$U$4,0))*$I294</f>
        <v>0</v>
      </c>
      <c r="DE294" s="22">
        <f>INDEX('Mapping water'!$A$4:$U$352,MATCH($B294,'Mapping water'!$B$4:$B$352,0),MATCH(CM$4,'Mapping water'!$A$4:$U$4,0))*$I294</f>
        <v>161967.865326</v>
      </c>
      <c r="DF294" s="22">
        <f>INDEX('Mapping water'!$A$4:$U$352,MATCH($B294,'Mapping water'!$B$4:$B$352,0),MATCH(CN$4,'Mapping water'!$A$4:$U$4,0))*$I294</f>
        <v>0</v>
      </c>
      <c r="DG294" s="22">
        <f>INDEX('Mapping water'!$A$4:$U$352,MATCH($B294,'Mapping water'!$B$4:$B$352,0),MATCH(CO$4,'Mapping water'!$A$4:$U$4,0))*$I294</f>
        <v>0</v>
      </c>
      <c r="DH294" s="22">
        <f>INDEX('Mapping water'!$A$4:$U$352,MATCH($B294,'Mapping water'!$B$4:$B$352,0),MATCH(CP$4,'Mapping water'!$A$4:$U$4,0))*$I294</f>
        <v>0</v>
      </c>
      <c r="DI294" s="22">
        <f>INDEX('Mapping water'!$A$4:$U$352,MATCH($B294,'Mapping water'!$B$4:$B$352,0),MATCH(CQ$4,'Mapping water'!$A$4:$U$4,0))*$I294</f>
        <v>0</v>
      </c>
      <c r="DJ294" s="22">
        <f>INDEX('Mapping water'!$A$4:$U$352,MATCH($B294,'Mapping water'!$B$4:$B$352,0),MATCH(CR$4,'Mapping water'!$A$4:$U$4,0))*$I294</f>
        <v>0</v>
      </c>
      <c r="DK294" s="22">
        <f>INDEX('Mapping water'!$A$4:$U$352,MATCH($B294,'Mapping water'!$B$4:$B$352,0),MATCH(CS$4,'Mapping water'!$A$4:$U$4,0))*$I294</f>
        <v>0</v>
      </c>
      <c r="DL294" s="22">
        <f>INDEX('Mapping water'!$A$4:$U$352,MATCH($B294,'Mapping water'!$B$4:$B$352,0),MATCH(CT$4,'Mapping water'!$A$4:$U$4,0))*$I294</f>
        <v>0</v>
      </c>
      <c r="DM294" s="22">
        <f>INDEX('Mapping water'!$A$4:$U$352,MATCH($B294,'Mapping water'!$B$4:$B$352,0),MATCH(CU$4,'Mapping water'!$A$4:$U$4,0))*$I294</f>
        <v>0</v>
      </c>
      <c r="DN294" s="22">
        <f>INDEX('Mapping water'!$A$4:$U$352,MATCH($B294,'Mapping water'!$B$4:$B$352,0),MATCH(CV$4,'Mapping water'!$A$4:$U$4,0))*$I294</f>
        <v>0</v>
      </c>
      <c r="DO294" s="22">
        <f>INDEX('Mapping water'!$A$4:$U$352,MATCH($B294,'Mapping water'!$B$4:$B$352,0),MATCH(CW$4,'Mapping water'!$A$4:$U$4,0))*$I294</f>
        <v>0</v>
      </c>
      <c r="DP294" s="22">
        <f>INDEX('Mapping water'!$A$4:$U$352,MATCH($B294,'Mapping water'!$B$4:$B$352,0),MATCH(CX$4,'Mapping water'!$A$4:$U$4,0))*$J294</f>
        <v>0</v>
      </c>
      <c r="DQ294" s="22">
        <f>INDEX('Mapping water'!$A$4:$U$352,MATCH($B294,'Mapping water'!$B$4:$B$352,0),MATCH(CY$4,'Mapping water'!$A$4:$U$4,0))*$J294</f>
        <v>0</v>
      </c>
      <c r="DR294" s="22">
        <f>INDEX('Mapping water'!$A$4:$U$352,MATCH($B294,'Mapping water'!$B$4:$B$352,0),MATCH(CZ$4,'Mapping water'!$A$4:$U$4,0))*$J294</f>
        <v>0</v>
      </c>
      <c r="DS294" s="22">
        <f>INDEX('Mapping water'!$A$4:$U$352,MATCH($B294,'Mapping water'!$B$4:$B$352,0),MATCH(DA$4,'Mapping water'!$A$4:$U$4,0))*$J294</f>
        <v>0</v>
      </c>
      <c r="DT294" s="22">
        <f>INDEX('Mapping water'!$A$4:$U$352,MATCH($B294,'Mapping water'!$B$4:$B$352,0),MATCH(DB$4,'Mapping water'!$A$4:$U$4,0))*$J294</f>
        <v>0</v>
      </c>
      <c r="DU294" s="22">
        <f>INDEX('Mapping water'!$A$4:$U$352,MATCH($B294,'Mapping water'!$B$4:$B$352,0),MATCH(DC$4,'Mapping water'!$A$4:$U$4,0))*$J294</f>
        <v>0</v>
      </c>
      <c r="DV294" s="22">
        <f>INDEX('Mapping water'!$A$4:$U$352,MATCH($B294,'Mapping water'!$B$4:$B$352,0),MATCH(DD$4,'Mapping water'!$A$4:$U$4,0))*$J294</f>
        <v>0</v>
      </c>
      <c r="DW294" s="22">
        <f>INDEX('Mapping water'!$A$4:$U$352,MATCH($B294,'Mapping water'!$B$4:$B$352,0),MATCH(DE$4,'Mapping water'!$A$4:$U$4,0))*$J294</f>
        <v>163914.63031000001</v>
      </c>
      <c r="DX294" s="22">
        <f>INDEX('Mapping water'!$A$4:$U$352,MATCH($B294,'Mapping water'!$B$4:$B$352,0),MATCH(DF$4,'Mapping water'!$A$4:$U$4,0))*$J294</f>
        <v>0</v>
      </c>
      <c r="DY294" s="22">
        <f>INDEX('Mapping water'!$A$4:$U$352,MATCH($B294,'Mapping water'!$B$4:$B$352,0),MATCH(DG$4,'Mapping water'!$A$4:$U$4,0))*$J294</f>
        <v>0</v>
      </c>
      <c r="DZ294" s="22">
        <f>INDEX('Mapping water'!$A$4:$U$352,MATCH($B294,'Mapping water'!$B$4:$B$352,0),MATCH(DH$4,'Mapping water'!$A$4:$U$4,0))*$J294</f>
        <v>0</v>
      </c>
      <c r="EA294" s="22">
        <f>INDEX('Mapping water'!$A$4:$U$352,MATCH($B294,'Mapping water'!$B$4:$B$352,0),MATCH(DI$4,'Mapping water'!$A$4:$U$4,0))*$J294</f>
        <v>0</v>
      </c>
      <c r="EB294" s="22">
        <f>INDEX('Mapping water'!$A$4:$U$352,MATCH($B294,'Mapping water'!$B$4:$B$352,0),MATCH(DJ$4,'Mapping water'!$A$4:$U$4,0))*$J294</f>
        <v>0</v>
      </c>
      <c r="EC294" s="22">
        <f>INDEX('Mapping water'!$A$4:$U$352,MATCH($B294,'Mapping water'!$B$4:$B$352,0),MATCH(DK$4,'Mapping water'!$A$4:$U$4,0))*$J294</f>
        <v>0</v>
      </c>
      <c r="ED294" s="22">
        <f>INDEX('Mapping water'!$A$4:$U$352,MATCH($B294,'Mapping water'!$B$4:$B$352,0),MATCH(DL$4,'Mapping water'!$A$4:$U$4,0))*$J294</f>
        <v>0</v>
      </c>
      <c r="EE294" s="22">
        <f>INDEX('Mapping water'!$A$4:$U$352,MATCH($B294,'Mapping water'!$B$4:$B$352,0),MATCH(DM$4,'Mapping water'!$A$4:$U$4,0))*$J294</f>
        <v>0</v>
      </c>
      <c r="EF294" s="22">
        <f>INDEX('Mapping water'!$A$4:$U$352,MATCH($B294,'Mapping water'!$B$4:$B$352,0),MATCH(DN$4,'Mapping water'!$A$4:$U$4,0))*$J294</f>
        <v>0</v>
      </c>
      <c r="EG294" s="22">
        <f>INDEX('Mapping water'!$A$4:$U$352,MATCH($B294,'Mapping water'!$B$4:$B$352,0),MATCH(DO$4,'Mapping water'!$A$4:$U$4,0))*$J294</f>
        <v>0</v>
      </c>
      <c r="EH294" s="22">
        <f>INDEX('Mapping water'!$A$4:$U$352,MATCH($B294,'Mapping water'!$B$4:$B$352,0),MATCH(DP$4,'Mapping water'!$A$4:$U$4,0))*$K294</f>
        <v>0</v>
      </c>
      <c r="EI294" s="22">
        <f>INDEX('Mapping water'!$A$4:$U$352,MATCH($B294,'Mapping water'!$B$4:$B$352,0),MATCH(DQ$4,'Mapping water'!$A$4:$U$4,0))*$K294</f>
        <v>0</v>
      </c>
      <c r="EJ294" s="22">
        <f>INDEX('Mapping water'!$A$4:$U$352,MATCH($B294,'Mapping water'!$B$4:$B$352,0),MATCH(DR$4,'Mapping water'!$A$4:$U$4,0))*$K294</f>
        <v>0</v>
      </c>
      <c r="EK294" s="22">
        <f>INDEX('Mapping water'!$A$4:$U$352,MATCH($B294,'Mapping water'!$B$4:$B$352,0),MATCH(DS$4,'Mapping water'!$A$4:$U$4,0))*$K294</f>
        <v>0</v>
      </c>
      <c r="EL294" s="22">
        <f>INDEX('Mapping water'!$A$4:$U$352,MATCH($B294,'Mapping water'!$B$4:$B$352,0),MATCH(DT$4,'Mapping water'!$A$4:$U$4,0))*$K294</f>
        <v>0</v>
      </c>
      <c r="EM294" s="22">
        <f>INDEX('Mapping water'!$A$4:$U$352,MATCH($B294,'Mapping water'!$B$4:$B$352,0),MATCH(DU$4,'Mapping water'!$A$4:$U$4,0))*$K294</f>
        <v>0</v>
      </c>
      <c r="EN294" s="22">
        <f>INDEX('Mapping water'!$A$4:$U$352,MATCH($B294,'Mapping water'!$B$4:$B$352,0),MATCH(DV$4,'Mapping water'!$A$4:$U$4,0))*$K294</f>
        <v>0</v>
      </c>
      <c r="EO294" s="22">
        <f>INDEX('Mapping water'!$A$4:$U$352,MATCH($B294,'Mapping water'!$B$4:$B$352,0),MATCH(DW$4,'Mapping water'!$A$4:$U$4,0))*$K294</f>
        <v>165868.32663</v>
      </c>
      <c r="EP294" s="22">
        <f>INDEX('Mapping water'!$A$4:$U$352,MATCH($B294,'Mapping water'!$B$4:$B$352,0),MATCH(DX$4,'Mapping water'!$A$4:$U$4,0))*$K294</f>
        <v>0</v>
      </c>
      <c r="EQ294" s="22">
        <f>INDEX('Mapping water'!$A$4:$U$352,MATCH($B294,'Mapping water'!$B$4:$B$352,0),MATCH(DY$4,'Mapping water'!$A$4:$U$4,0))*$K294</f>
        <v>0</v>
      </c>
      <c r="ER294" s="22">
        <f>INDEX('Mapping water'!$A$4:$U$352,MATCH($B294,'Mapping water'!$B$4:$B$352,0),MATCH(DZ$4,'Mapping water'!$A$4:$U$4,0))*$K294</f>
        <v>0</v>
      </c>
      <c r="ES294" s="22">
        <f>INDEX('Mapping water'!$A$4:$U$352,MATCH($B294,'Mapping water'!$B$4:$B$352,0),MATCH(EA$4,'Mapping water'!$A$4:$U$4,0))*$K294</f>
        <v>0</v>
      </c>
      <c r="ET294" s="22">
        <f>INDEX('Mapping water'!$A$4:$U$352,MATCH($B294,'Mapping water'!$B$4:$B$352,0),MATCH(EB$4,'Mapping water'!$A$4:$U$4,0))*$K294</f>
        <v>0</v>
      </c>
      <c r="EU294" s="22">
        <f>INDEX('Mapping water'!$A$4:$U$352,MATCH($B294,'Mapping water'!$B$4:$B$352,0),MATCH(EC$4,'Mapping water'!$A$4:$U$4,0))*$K294</f>
        <v>0</v>
      </c>
      <c r="EV294" s="22">
        <f>INDEX('Mapping water'!$A$4:$U$352,MATCH($B294,'Mapping water'!$B$4:$B$352,0),MATCH(ED$4,'Mapping water'!$A$4:$U$4,0))*$K294</f>
        <v>0</v>
      </c>
      <c r="EW294" s="22">
        <f>INDEX('Mapping water'!$A$4:$U$352,MATCH($B294,'Mapping water'!$B$4:$B$352,0),MATCH(EE$4,'Mapping water'!$A$4:$U$4,0))*$K294</f>
        <v>0</v>
      </c>
      <c r="EX294" s="22">
        <f>INDEX('Mapping water'!$A$4:$U$352,MATCH($B294,'Mapping water'!$B$4:$B$352,0),MATCH(EF$4,'Mapping water'!$A$4:$U$4,0))*$K294</f>
        <v>0</v>
      </c>
      <c r="EY294" s="22">
        <f>INDEX('Mapping water'!$A$4:$U$352,MATCH($B294,'Mapping water'!$B$4:$B$352,0),MATCH(EG$4,'Mapping water'!$A$4:$U$4,0))*$K294</f>
        <v>0</v>
      </c>
    </row>
    <row r="295" spans="1:155" x14ac:dyDescent="0.2">
      <c r="A295" s="85" t="s">
        <v>631</v>
      </c>
      <c r="B295" s="85" t="s">
        <v>632</v>
      </c>
      <c r="C295" s="85" t="s">
        <v>177</v>
      </c>
      <c r="D295" s="23">
        <f>INDEX('Households Wales'!F$5:F$26,MATCH('Mapping HH to population water'!$B295,'Households Wales'!$B$5:$B$26,0))</f>
        <v>103570.870178</v>
      </c>
      <c r="E295" s="23">
        <f>INDEX('Households Wales'!G$5:G$26,MATCH('Mapping HH to population water'!$B295,'Households Wales'!$B$5:$B$26,0))</f>
        <v>104144.567413</v>
      </c>
      <c r="F295" s="23">
        <f>INDEX('Households Wales'!H$5:H$26,MATCH('Mapping HH to population water'!$B295,'Households Wales'!$B$5:$B$26,0))</f>
        <v>104706.231934</v>
      </c>
      <c r="G295" s="23">
        <f>INDEX('Households Wales'!I$5:I$26,MATCH('Mapping HH to population water'!$B295,'Households Wales'!$B$5:$B$26,0))</f>
        <v>105267.098145</v>
      </c>
      <c r="H295" s="23">
        <f>INDEX('Households Wales'!J$5:J$26,MATCH('Mapping HH to population water'!$B295,'Households Wales'!$B$5:$B$26,0))</f>
        <v>105847.704987</v>
      </c>
      <c r="I295" s="23">
        <f>INDEX('Households Wales'!K$5:K$26,MATCH('Mapping HH to population water'!$B295,'Households Wales'!$B$5:$B$26,0))</f>
        <v>106473.09552</v>
      </c>
      <c r="J295" s="23">
        <f>INDEX('Households Wales'!L$5:L$26,MATCH('Mapping HH to population water'!$B295,'Households Wales'!$B$5:$B$26,0))</f>
        <v>107058.95748899999</v>
      </c>
      <c r="K295" s="23">
        <f>INDEX('Households Wales'!M$5:M$26,MATCH('Mapping HH to population water'!$B295,'Households Wales'!$B$5:$B$26,0))</f>
        <v>107629.44931</v>
      </c>
      <c r="L295" s="22">
        <f>INDEX('Mapping water'!$A$4:$U$352,MATCH($B295,'Mapping water'!$B$4:$B$352,0),MATCH(L$4,'Mapping water'!$A$4:$U$4,0))*$D295</f>
        <v>0</v>
      </c>
      <c r="M295" s="22">
        <f>INDEX('Mapping water'!$A$4:$U$352,MATCH($B295,'Mapping water'!$B$4:$B$352,0),MATCH(M$4,'Mapping water'!$A$4:$U$4,0))*$D295</f>
        <v>0</v>
      </c>
      <c r="N295" s="22">
        <f>INDEX('Mapping water'!$A$4:$U$352,MATCH($B295,'Mapping water'!$B$4:$B$352,0),MATCH(N$4,'Mapping water'!$A$4:$U$4,0))*$D295</f>
        <v>0</v>
      </c>
      <c r="O295" s="22">
        <f>INDEX('Mapping water'!$A$4:$U$352,MATCH($B295,'Mapping water'!$B$4:$B$352,0),MATCH(O$4,'Mapping water'!$A$4:$U$4,0))*$D295</f>
        <v>0</v>
      </c>
      <c r="P295" s="22">
        <f>INDEX('Mapping water'!$A$4:$U$352,MATCH($B295,'Mapping water'!$B$4:$B$352,0),MATCH(P$4,'Mapping water'!$A$4:$U$4,0))*$D295</f>
        <v>0</v>
      </c>
      <c r="Q295" s="22">
        <f>INDEX('Mapping water'!$A$4:$U$352,MATCH($B295,'Mapping water'!$B$4:$B$352,0),MATCH(Q$4,'Mapping water'!$A$4:$U$4,0))*$D295</f>
        <v>0</v>
      </c>
      <c r="R295" s="22">
        <f>INDEX('Mapping water'!$A$4:$U$352,MATCH($B295,'Mapping water'!$B$4:$B$352,0),MATCH(R$4,'Mapping water'!$A$4:$U$4,0))*$D295</f>
        <v>0</v>
      </c>
      <c r="S295" s="22">
        <f>INDEX('Mapping water'!$A$4:$U$352,MATCH($B295,'Mapping water'!$B$4:$B$352,0),MATCH(S$4,'Mapping water'!$A$4:$U$4,0))*$D295</f>
        <v>103570.870178</v>
      </c>
      <c r="T295" s="22">
        <f>INDEX('Mapping water'!$A$4:$U$352,MATCH($B295,'Mapping water'!$B$4:$B$352,0),MATCH(T$4,'Mapping water'!$A$4:$U$4,0))*$D295</f>
        <v>0</v>
      </c>
      <c r="U295" s="22">
        <f>INDEX('Mapping water'!$A$4:$U$352,MATCH($B295,'Mapping water'!$B$4:$B$352,0),MATCH(U$4,'Mapping water'!$A$4:$U$4,0))*$D295</f>
        <v>0</v>
      </c>
      <c r="V295" s="22">
        <f>INDEX('Mapping water'!$A$4:$U$352,MATCH($B295,'Mapping water'!$B$4:$B$352,0),MATCH(V$4,'Mapping water'!$A$4:$U$4,0))*$D295</f>
        <v>0</v>
      </c>
      <c r="W295" s="22">
        <f>INDEX('Mapping water'!$A$4:$U$352,MATCH($B295,'Mapping water'!$B$4:$B$352,0),MATCH(W$4,'Mapping water'!$A$4:$U$4,0))*$D295</f>
        <v>0</v>
      </c>
      <c r="X295" s="22">
        <f>INDEX('Mapping water'!$A$4:$U$352,MATCH($B295,'Mapping water'!$B$4:$B$352,0),MATCH(X$4,'Mapping water'!$A$4:$U$4,0))*$D295</f>
        <v>0</v>
      </c>
      <c r="Y295" s="22">
        <f>INDEX('Mapping water'!$A$4:$U$352,MATCH($B295,'Mapping water'!$B$4:$B$352,0),MATCH(Y$4,'Mapping water'!$A$4:$U$4,0))*$D295</f>
        <v>0</v>
      </c>
      <c r="Z295" s="22">
        <f>INDEX('Mapping water'!$A$4:$U$352,MATCH($B295,'Mapping water'!$B$4:$B$352,0),MATCH(Z$4,'Mapping water'!$A$4:$U$4,0))*$D295</f>
        <v>0</v>
      </c>
      <c r="AA295" s="22">
        <f>INDEX('Mapping water'!$A$4:$U$352,MATCH($B295,'Mapping water'!$B$4:$B$352,0),MATCH(AA$4,'Mapping water'!$A$4:$U$4,0))*$D295</f>
        <v>0</v>
      </c>
      <c r="AB295" s="22">
        <f>INDEX('Mapping water'!$A$4:$U$352,MATCH($B295,'Mapping water'!$B$4:$B$352,0),MATCH(AB$4,'Mapping water'!$A$4:$U$4,0))*$D295</f>
        <v>0</v>
      </c>
      <c r="AC295" s="22">
        <f>INDEX('Mapping water'!$A$4:$U$352,MATCH($B295,'Mapping water'!$B$4:$B$352,0),MATCH(AC$4,'Mapping water'!$A$4:$U$4,0))*$D295</f>
        <v>0</v>
      </c>
      <c r="AD295" s="22">
        <f>INDEX('Mapping water'!$A$4:$U$352,MATCH($B295,'Mapping water'!$B$4:$B$352,0),MATCH(AD$4,'Mapping water'!$A$4:$U$4,0))*$E295</f>
        <v>0</v>
      </c>
      <c r="AE295" s="22">
        <f>INDEX('Mapping water'!$A$4:$U$352,MATCH($B295,'Mapping water'!$B$4:$B$352,0),MATCH(AE$4,'Mapping water'!$A$4:$U$4,0))*$E295</f>
        <v>0</v>
      </c>
      <c r="AF295" s="22">
        <f>INDEX('Mapping water'!$A$4:$U$352,MATCH($B295,'Mapping water'!$B$4:$B$352,0),MATCH(AF$4,'Mapping water'!$A$4:$U$4,0))*$E295</f>
        <v>0</v>
      </c>
      <c r="AG295" s="22">
        <f>INDEX('Mapping water'!$A$4:$U$352,MATCH($B295,'Mapping water'!$B$4:$B$352,0),MATCH(AG$4,'Mapping water'!$A$4:$U$4,0))*$E295</f>
        <v>0</v>
      </c>
      <c r="AH295" s="22">
        <f>INDEX('Mapping water'!$A$4:$U$352,MATCH($B295,'Mapping water'!$B$4:$B$352,0),MATCH(AH$4,'Mapping water'!$A$4:$U$4,0))*$E295</f>
        <v>0</v>
      </c>
      <c r="AI295" s="22">
        <f>INDEX('Mapping water'!$A$4:$U$352,MATCH($B295,'Mapping water'!$B$4:$B$352,0),MATCH(AI$4,'Mapping water'!$A$4:$U$4,0))*$E295</f>
        <v>0</v>
      </c>
      <c r="AJ295" s="22">
        <f>INDEX('Mapping water'!$A$4:$U$352,MATCH($B295,'Mapping water'!$B$4:$B$352,0),MATCH(AJ$4,'Mapping water'!$A$4:$U$4,0))*$E295</f>
        <v>0</v>
      </c>
      <c r="AK295" s="22">
        <f>INDEX('Mapping water'!$A$4:$U$352,MATCH($B295,'Mapping water'!$B$4:$B$352,0),MATCH(AK$4,'Mapping water'!$A$4:$U$4,0))*$E295</f>
        <v>104144.567413</v>
      </c>
      <c r="AL295" s="22">
        <f>INDEX('Mapping water'!$A$4:$U$352,MATCH($B295,'Mapping water'!$B$4:$B$352,0),MATCH(AL$4,'Mapping water'!$A$4:$U$4,0))*$E295</f>
        <v>0</v>
      </c>
      <c r="AM295" s="22">
        <f>INDEX('Mapping water'!$A$4:$U$352,MATCH($B295,'Mapping water'!$B$4:$B$352,0),MATCH(AM$4,'Mapping water'!$A$4:$U$4,0))*$E295</f>
        <v>0</v>
      </c>
      <c r="AN295" s="22">
        <f>INDEX('Mapping water'!$A$4:$U$352,MATCH($B295,'Mapping water'!$B$4:$B$352,0),MATCH(AN$4,'Mapping water'!$A$4:$U$4,0))*$E295</f>
        <v>0</v>
      </c>
      <c r="AO295" s="22">
        <f>INDEX('Mapping water'!$A$4:$U$352,MATCH($B295,'Mapping water'!$B$4:$B$352,0),MATCH(AO$4,'Mapping water'!$A$4:$U$4,0))*$E295</f>
        <v>0</v>
      </c>
      <c r="AP295" s="22">
        <f>INDEX('Mapping water'!$A$4:$U$352,MATCH($B295,'Mapping water'!$B$4:$B$352,0),MATCH(AP$4,'Mapping water'!$A$4:$U$4,0))*$E295</f>
        <v>0</v>
      </c>
      <c r="AQ295" s="22">
        <f>INDEX('Mapping water'!$A$4:$U$352,MATCH($B295,'Mapping water'!$B$4:$B$352,0),MATCH(AQ$4,'Mapping water'!$A$4:$U$4,0))*$E295</f>
        <v>0</v>
      </c>
      <c r="AR295" s="22">
        <f>INDEX('Mapping water'!$A$4:$U$352,MATCH($B295,'Mapping water'!$B$4:$B$352,0),MATCH(AR$4,'Mapping water'!$A$4:$U$4,0))*$E295</f>
        <v>0</v>
      </c>
      <c r="AS295" s="22">
        <f>INDEX('Mapping water'!$A$4:$U$352,MATCH($B295,'Mapping water'!$B$4:$B$352,0),MATCH(AS$4,'Mapping water'!$A$4:$U$4,0))*$E295</f>
        <v>0</v>
      </c>
      <c r="AT295" s="22">
        <f>INDEX('Mapping water'!$A$4:$U$352,MATCH($B295,'Mapping water'!$B$4:$B$352,0),MATCH(AT$4,'Mapping water'!$A$4:$U$4,0))*$E295</f>
        <v>0</v>
      </c>
      <c r="AU295" s="22">
        <f>INDEX('Mapping water'!$A$4:$U$352,MATCH($B295,'Mapping water'!$B$4:$B$352,0),MATCH(AU$4,'Mapping water'!$A$4:$U$4,0))*$E295</f>
        <v>0</v>
      </c>
      <c r="AV295" s="22">
        <f>INDEX('Mapping water'!$A$4:$U$352,MATCH($B295,'Mapping water'!$B$4:$B$352,0),MATCH(AD$4,'Mapping water'!$A$4:$U$4,0))*$F295</f>
        <v>0</v>
      </c>
      <c r="AW295" s="22">
        <f>INDEX('Mapping water'!$A$4:$U$352,MATCH($B295,'Mapping water'!$B$4:$B$352,0),MATCH(AE$4,'Mapping water'!$A$4:$U$4,0))*$F295</f>
        <v>0</v>
      </c>
      <c r="AX295" s="22">
        <f>INDEX('Mapping water'!$A$4:$U$352,MATCH($B295,'Mapping water'!$B$4:$B$352,0),MATCH(AF$4,'Mapping water'!$A$4:$U$4,0))*$F295</f>
        <v>0</v>
      </c>
      <c r="AY295" s="22">
        <f>INDEX('Mapping water'!$A$4:$U$352,MATCH($B295,'Mapping water'!$B$4:$B$352,0),MATCH(AG$4,'Mapping water'!$A$4:$U$4,0))*$F295</f>
        <v>0</v>
      </c>
      <c r="AZ295" s="22">
        <f>INDEX('Mapping water'!$A$4:$U$352,MATCH($B295,'Mapping water'!$B$4:$B$352,0),MATCH(AH$4,'Mapping water'!$A$4:$U$4,0))*$F295</f>
        <v>0</v>
      </c>
      <c r="BA295" s="22">
        <f>INDEX('Mapping water'!$A$4:$U$352,MATCH($B295,'Mapping water'!$B$4:$B$352,0),MATCH(AI$4,'Mapping water'!$A$4:$U$4,0))*$F295</f>
        <v>0</v>
      </c>
      <c r="BB295" s="22">
        <f>INDEX('Mapping water'!$A$4:$U$352,MATCH($B295,'Mapping water'!$B$4:$B$352,0),MATCH(AJ$4,'Mapping water'!$A$4:$U$4,0))*$F295</f>
        <v>0</v>
      </c>
      <c r="BC295" s="22">
        <f>INDEX('Mapping water'!$A$4:$U$352,MATCH($B295,'Mapping water'!$B$4:$B$352,0),MATCH(AK$4,'Mapping water'!$A$4:$U$4,0))*$F295</f>
        <v>104706.231934</v>
      </c>
      <c r="BD295" s="22">
        <f>INDEX('Mapping water'!$A$4:$U$352,MATCH($B295,'Mapping water'!$B$4:$B$352,0),MATCH(AL$4,'Mapping water'!$A$4:$U$4,0))*$F295</f>
        <v>0</v>
      </c>
      <c r="BE295" s="22">
        <f>INDEX('Mapping water'!$A$4:$U$352,MATCH($B295,'Mapping water'!$B$4:$B$352,0),MATCH(AM$4,'Mapping water'!$A$4:$U$4,0))*$F295</f>
        <v>0</v>
      </c>
      <c r="BF295" s="22">
        <f>INDEX('Mapping water'!$A$4:$U$352,MATCH($B295,'Mapping water'!$B$4:$B$352,0),MATCH(AN$4,'Mapping water'!$A$4:$U$4,0))*$F295</f>
        <v>0</v>
      </c>
      <c r="BG295" s="22">
        <f>INDEX('Mapping water'!$A$4:$U$352,MATCH($B295,'Mapping water'!$B$4:$B$352,0),MATCH(AO$4,'Mapping water'!$A$4:$U$4,0))*$F295</f>
        <v>0</v>
      </c>
      <c r="BH295" s="22">
        <f>INDEX('Mapping water'!$A$4:$U$352,MATCH($B295,'Mapping water'!$B$4:$B$352,0),MATCH(AP$4,'Mapping water'!$A$4:$U$4,0))*$F295</f>
        <v>0</v>
      </c>
      <c r="BI295" s="22">
        <f>INDEX('Mapping water'!$A$4:$U$352,MATCH($B295,'Mapping water'!$B$4:$B$352,0),MATCH(AQ$4,'Mapping water'!$A$4:$U$4,0))*$F295</f>
        <v>0</v>
      </c>
      <c r="BJ295" s="22">
        <f>INDEX('Mapping water'!$A$4:$U$352,MATCH($B295,'Mapping water'!$B$4:$B$352,0),MATCH(AR$4,'Mapping water'!$A$4:$U$4,0))*$F295</f>
        <v>0</v>
      </c>
      <c r="BK295" s="22">
        <f>INDEX('Mapping water'!$A$4:$U$352,MATCH($B295,'Mapping water'!$B$4:$B$352,0),MATCH(AS$4,'Mapping water'!$A$4:$U$4,0))*$F295</f>
        <v>0</v>
      </c>
      <c r="BL295" s="22">
        <f>INDEX('Mapping water'!$A$4:$U$352,MATCH($B295,'Mapping water'!$B$4:$B$352,0),MATCH(AT$4,'Mapping water'!$A$4:$U$4,0))*$F295</f>
        <v>0</v>
      </c>
      <c r="BM295" s="22">
        <f>INDEX('Mapping water'!$A$4:$U$352,MATCH($B295,'Mapping water'!$B$4:$B$352,0),MATCH(AU$4,'Mapping water'!$A$4:$U$4,0))*$F295</f>
        <v>0</v>
      </c>
      <c r="BN295" s="22">
        <f>INDEX('Mapping water'!$A$4:$U$352,MATCH($B295,'Mapping water'!$B$4:$B$352,0),MATCH(AV$4,'Mapping water'!$A$4:$U$4,0))*$G295</f>
        <v>0</v>
      </c>
      <c r="BO295" s="22">
        <f>INDEX('Mapping water'!$A$4:$U$352,MATCH($B295,'Mapping water'!$B$4:$B$352,0),MATCH(AW$4,'Mapping water'!$A$4:$U$4,0))*$G295</f>
        <v>0</v>
      </c>
      <c r="BP295" s="22">
        <f>INDEX('Mapping water'!$A$4:$U$352,MATCH($B295,'Mapping water'!$B$4:$B$352,0),MATCH(AX$4,'Mapping water'!$A$4:$U$4,0))*$G295</f>
        <v>0</v>
      </c>
      <c r="BQ295" s="22">
        <f>INDEX('Mapping water'!$A$4:$U$352,MATCH($B295,'Mapping water'!$B$4:$B$352,0),MATCH(AY$4,'Mapping water'!$A$4:$U$4,0))*$G295</f>
        <v>0</v>
      </c>
      <c r="BR295" s="22">
        <f>INDEX('Mapping water'!$A$4:$U$352,MATCH($B295,'Mapping water'!$B$4:$B$352,0),MATCH(AZ$4,'Mapping water'!$A$4:$U$4,0))*$G295</f>
        <v>0</v>
      </c>
      <c r="BS295" s="22">
        <f>INDEX('Mapping water'!$A$4:$U$352,MATCH($B295,'Mapping water'!$B$4:$B$352,0),MATCH(BA$4,'Mapping water'!$A$4:$U$4,0))*$G295</f>
        <v>0</v>
      </c>
      <c r="BT295" s="22">
        <f>INDEX('Mapping water'!$A$4:$U$352,MATCH($B295,'Mapping water'!$B$4:$B$352,0),MATCH(BB$4,'Mapping water'!$A$4:$U$4,0))*$G295</f>
        <v>0</v>
      </c>
      <c r="BU295" s="22">
        <f>INDEX('Mapping water'!$A$4:$U$352,MATCH($B295,'Mapping water'!$B$4:$B$352,0),MATCH(BC$4,'Mapping water'!$A$4:$U$4,0))*$G295</f>
        <v>105267.098145</v>
      </c>
      <c r="BV295" s="22">
        <f>INDEX('Mapping water'!$A$4:$U$352,MATCH($B295,'Mapping water'!$B$4:$B$352,0),MATCH(BD$4,'Mapping water'!$A$4:$U$4,0))*$G295</f>
        <v>0</v>
      </c>
      <c r="BW295" s="22">
        <f>INDEX('Mapping water'!$A$4:$U$352,MATCH($B295,'Mapping water'!$B$4:$B$352,0),MATCH(BE$4,'Mapping water'!$A$4:$U$4,0))*$G295</f>
        <v>0</v>
      </c>
      <c r="BX295" s="22">
        <f>INDEX('Mapping water'!$A$4:$U$352,MATCH($B295,'Mapping water'!$B$4:$B$352,0),MATCH(BF$4,'Mapping water'!$A$4:$U$4,0))*$G295</f>
        <v>0</v>
      </c>
      <c r="BY295" s="22">
        <f>INDEX('Mapping water'!$A$4:$U$352,MATCH($B295,'Mapping water'!$B$4:$B$352,0),MATCH(BG$4,'Mapping water'!$A$4:$U$4,0))*$G295</f>
        <v>0</v>
      </c>
      <c r="BZ295" s="22">
        <f>INDEX('Mapping water'!$A$4:$U$352,MATCH($B295,'Mapping water'!$B$4:$B$352,0),MATCH(BH$4,'Mapping water'!$A$4:$U$4,0))*$G295</f>
        <v>0</v>
      </c>
      <c r="CA295" s="22">
        <f>INDEX('Mapping water'!$A$4:$U$352,MATCH($B295,'Mapping water'!$B$4:$B$352,0),MATCH(BI$4,'Mapping water'!$A$4:$U$4,0))*$G295</f>
        <v>0</v>
      </c>
      <c r="CB295" s="22">
        <f>INDEX('Mapping water'!$A$4:$U$352,MATCH($B295,'Mapping water'!$B$4:$B$352,0),MATCH(BJ$4,'Mapping water'!$A$4:$U$4,0))*$G295</f>
        <v>0</v>
      </c>
      <c r="CC295" s="22">
        <f>INDEX('Mapping water'!$A$4:$U$352,MATCH($B295,'Mapping water'!$B$4:$B$352,0),MATCH(BK$4,'Mapping water'!$A$4:$U$4,0))*$G295</f>
        <v>0</v>
      </c>
      <c r="CD295" s="22">
        <f>INDEX('Mapping water'!$A$4:$U$352,MATCH($B295,'Mapping water'!$B$4:$B$352,0),MATCH(BL$4,'Mapping water'!$A$4:$U$4,0))*$G295</f>
        <v>0</v>
      </c>
      <c r="CE295" s="22">
        <f>INDEX('Mapping water'!$A$4:$U$352,MATCH($B295,'Mapping water'!$B$4:$B$352,0),MATCH(BM$4,'Mapping water'!$A$4:$U$4,0))*$G295</f>
        <v>0</v>
      </c>
      <c r="CF295" s="22">
        <f>INDEX('Mapping water'!$A$4:$U$352,MATCH($B295,'Mapping water'!$B$4:$B$352,0),MATCH(BN$4,'Mapping water'!$A$4:$U$4,0))*$H295</f>
        <v>0</v>
      </c>
      <c r="CG295" s="22">
        <f>INDEX('Mapping water'!$A$4:$U$352,MATCH($B295,'Mapping water'!$B$4:$B$352,0),MATCH(BO$4,'Mapping water'!$A$4:$U$4,0))*$H295</f>
        <v>0</v>
      </c>
      <c r="CH295" s="22">
        <f>INDEX('Mapping water'!$A$4:$U$352,MATCH($B295,'Mapping water'!$B$4:$B$352,0),MATCH(BP$4,'Mapping water'!$A$4:$U$4,0))*$H295</f>
        <v>0</v>
      </c>
      <c r="CI295" s="22">
        <f>INDEX('Mapping water'!$A$4:$U$352,MATCH($B295,'Mapping water'!$B$4:$B$352,0),MATCH(BQ$4,'Mapping water'!$A$4:$U$4,0))*$H295</f>
        <v>0</v>
      </c>
      <c r="CJ295" s="22">
        <f>INDEX('Mapping water'!$A$4:$U$352,MATCH($B295,'Mapping water'!$B$4:$B$352,0),MATCH(BR$4,'Mapping water'!$A$4:$U$4,0))*$H295</f>
        <v>0</v>
      </c>
      <c r="CK295" s="22">
        <f>INDEX('Mapping water'!$A$4:$U$352,MATCH($B295,'Mapping water'!$B$4:$B$352,0),MATCH(BS$4,'Mapping water'!$A$4:$U$4,0))*$H295</f>
        <v>0</v>
      </c>
      <c r="CL295" s="22">
        <f>INDEX('Mapping water'!$A$4:$U$352,MATCH($B295,'Mapping water'!$B$4:$B$352,0),MATCH(BT$4,'Mapping water'!$A$4:$U$4,0))*$H295</f>
        <v>0</v>
      </c>
      <c r="CM295" s="22">
        <f>INDEX('Mapping water'!$A$4:$U$352,MATCH($B295,'Mapping water'!$B$4:$B$352,0),MATCH(BU$4,'Mapping water'!$A$4:$U$4,0))*$H295</f>
        <v>105847.704987</v>
      </c>
      <c r="CN295" s="22">
        <f>INDEX('Mapping water'!$A$4:$U$352,MATCH($B295,'Mapping water'!$B$4:$B$352,0),MATCH(BV$4,'Mapping water'!$A$4:$U$4,0))*$H295</f>
        <v>0</v>
      </c>
      <c r="CO295" s="22">
        <f>INDEX('Mapping water'!$A$4:$U$352,MATCH($B295,'Mapping water'!$B$4:$B$352,0),MATCH(BW$4,'Mapping water'!$A$4:$U$4,0))*$H295</f>
        <v>0</v>
      </c>
      <c r="CP295" s="22">
        <f>INDEX('Mapping water'!$A$4:$U$352,MATCH($B295,'Mapping water'!$B$4:$B$352,0),MATCH(BX$4,'Mapping water'!$A$4:$U$4,0))*$H295</f>
        <v>0</v>
      </c>
      <c r="CQ295" s="22">
        <f>INDEX('Mapping water'!$A$4:$U$352,MATCH($B295,'Mapping water'!$B$4:$B$352,0),MATCH(BY$4,'Mapping water'!$A$4:$U$4,0))*$H295</f>
        <v>0</v>
      </c>
      <c r="CR295" s="22">
        <f>INDEX('Mapping water'!$A$4:$U$352,MATCH($B295,'Mapping water'!$B$4:$B$352,0),MATCH(BZ$4,'Mapping water'!$A$4:$U$4,0))*$H295</f>
        <v>0</v>
      </c>
      <c r="CS295" s="22">
        <f>INDEX('Mapping water'!$A$4:$U$352,MATCH($B295,'Mapping water'!$B$4:$B$352,0),MATCH(CA$4,'Mapping water'!$A$4:$U$4,0))*$H295</f>
        <v>0</v>
      </c>
      <c r="CT295" s="22">
        <f>INDEX('Mapping water'!$A$4:$U$352,MATCH($B295,'Mapping water'!$B$4:$B$352,0),MATCH(CB$4,'Mapping water'!$A$4:$U$4,0))*$H295</f>
        <v>0</v>
      </c>
      <c r="CU295" s="22">
        <f>INDEX('Mapping water'!$A$4:$U$352,MATCH($B295,'Mapping water'!$B$4:$B$352,0),MATCH(CC$4,'Mapping water'!$A$4:$U$4,0))*$H295</f>
        <v>0</v>
      </c>
      <c r="CV295" s="22">
        <f>INDEX('Mapping water'!$A$4:$U$352,MATCH($B295,'Mapping water'!$B$4:$B$352,0),MATCH(CD$4,'Mapping water'!$A$4:$U$4,0))*$H295</f>
        <v>0</v>
      </c>
      <c r="CW295" s="22">
        <f>INDEX('Mapping water'!$A$4:$U$352,MATCH($B295,'Mapping water'!$B$4:$B$352,0),MATCH(CE$4,'Mapping water'!$A$4:$U$4,0))*$H295</f>
        <v>0</v>
      </c>
      <c r="CX295" s="22">
        <f>INDEX('Mapping water'!$A$4:$U$352,MATCH($B295,'Mapping water'!$B$4:$B$352,0),MATCH(CF$4,'Mapping water'!$A$4:$U$4,0))*$I295</f>
        <v>0</v>
      </c>
      <c r="CY295" s="22">
        <f>INDEX('Mapping water'!$A$4:$U$352,MATCH($B295,'Mapping water'!$B$4:$B$352,0),MATCH(CG$4,'Mapping water'!$A$4:$U$4,0))*$I295</f>
        <v>0</v>
      </c>
      <c r="CZ295" s="22">
        <f>INDEX('Mapping water'!$A$4:$U$352,MATCH($B295,'Mapping water'!$B$4:$B$352,0),MATCH(CH$4,'Mapping water'!$A$4:$U$4,0))*$I295</f>
        <v>0</v>
      </c>
      <c r="DA295" s="22">
        <f>INDEX('Mapping water'!$A$4:$U$352,MATCH($B295,'Mapping water'!$B$4:$B$352,0),MATCH(CI$4,'Mapping water'!$A$4:$U$4,0))*$I295</f>
        <v>0</v>
      </c>
      <c r="DB295" s="22">
        <f>INDEX('Mapping water'!$A$4:$U$352,MATCH($B295,'Mapping water'!$B$4:$B$352,0),MATCH(CJ$4,'Mapping water'!$A$4:$U$4,0))*$I295</f>
        <v>0</v>
      </c>
      <c r="DC295" s="22">
        <f>INDEX('Mapping water'!$A$4:$U$352,MATCH($B295,'Mapping water'!$B$4:$B$352,0),MATCH(CK$4,'Mapping water'!$A$4:$U$4,0))*$I295</f>
        <v>0</v>
      </c>
      <c r="DD295" s="22">
        <f>INDEX('Mapping water'!$A$4:$U$352,MATCH($B295,'Mapping water'!$B$4:$B$352,0),MATCH(CL$4,'Mapping water'!$A$4:$U$4,0))*$I295</f>
        <v>0</v>
      </c>
      <c r="DE295" s="22">
        <f>INDEX('Mapping water'!$A$4:$U$352,MATCH($B295,'Mapping water'!$B$4:$B$352,0),MATCH(CM$4,'Mapping water'!$A$4:$U$4,0))*$I295</f>
        <v>106473.09552</v>
      </c>
      <c r="DF295" s="22">
        <f>INDEX('Mapping water'!$A$4:$U$352,MATCH($B295,'Mapping water'!$B$4:$B$352,0),MATCH(CN$4,'Mapping water'!$A$4:$U$4,0))*$I295</f>
        <v>0</v>
      </c>
      <c r="DG295" s="22">
        <f>INDEX('Mapping water'!$A$4:$U$352,MATCH($B295,'Mapping water'!$B$4:$B$352,0),MATCH(CO$4,'Mapping water'!$A$4:$U$4,0))*$I295</f>
        <v>0</v>
      </c>
      <c r="DH295" s="22">
        <f>INDEX('Mapping water'!$A$4:$U$352,MATCH($B295,'Mapping water'!$B$4:$B$352,0),MATCH(CP$4,'Mapping water'!$A$4:$U$4,0))*$I295</f>
        <v>0</v>
      </c>
      <c r="DI295" s="22">
        <f>INDEX('Mapping water'!$A$4:$U$352,MATCH($B295,'Mapping water'!$B$4:$B$352,0),MATCH(CQ$4,'Mapping water'!$A$4:$U$4,0))*$I295</f>
        <v>0</v>
      </c>
      <c r="DJ295" s="22">
        <f>INDEX('Mapping water'!$A$4:$U$352,MATCH($B295,'Mapping water'!$B$4:$B$352,0),MATCH(CR$4,'Mapping water'!$A$4:$U$4,0))*$I295</f>
        <v>0</v>
      </c>
      <c r="DK295" s="22">
        <f>INDEX('Mapping water'!$A$4:$U$352,MATCH($B295,'Mapping water'!$B$4:$B$352,0),MATCH(CS$4,'Mapping water'!$A$4:$U$4,0))*$I295</f>
        <v>0</v>
      </c>
      <c r="DL295" s="22">
        <f>INDEX('Mapping water'!$A$4:$U$352,MATCH($B295,'Mapping water'!$B$4:$B$352,0),MATCH(CT$4,'Mapping water'!$A$4:$U$4,0))*$I295</f>
        <v>0</v>
      </c>
      <c r="DM295" s="22">
        <f>INDEX('Mapping water'!$A$4:$U$352,MATCH($B295,'Mapping water'!$B$4:$B$352,0),MATCH(CU$4,'Mapping water'!$A$4:$U$4,0))*$I295</f>
        <v>0</v>
      </c>
      <c r="DN295" s="22">
        <f>INDEX('Mapping water'!$A$4:$U$352,MATCH($B295,'Mapping water'!$B$4:$B$352,0),MATCH(CV$4,'Mapping water'!$A$4:$U$4,0))*$I295</f>
        <v>0</v>
      </c>
      <c r="DO295" s="22">
        <f>INDEX('Mapping water'!$A$4:$U$352,MATCH($B295,'Mapping water'!$B$4:$B$352,0),MATCH(CW$4,'Mapping water'!$A$4:$U$4,0))*$I295</f>
        <v>0</v>
      </c>
      <c r="DP295" s="22">
        <f>INDEX('Mapping water'!$A$4:$U$352,MATCH($B295,'Mapping water'!$B$4:$B$352,0),MATCH(CX$4,'Mapping water'!$A$4:$U$4,0))*$J295</f>
        <v>0</v>
      </c>
      <c r="DQ295" s="22">
        <f>INDEX('Mapping water'!$A$4:$U$352,MATCH($B295,'Mapping water'!$B$4:$B$352,0),MATCH(CY$4,'Mapping water'!$A$4:$U$4,0))*$J295</f>
        <v>0</v>
      </c>
      <c r="DR295" s="22">
        <f>INDEX('Mapping water'!$A$4:$U$352,MATCH($B295,'Mapping water'!$B$4:$B$352,0),MATCH(CZ$4,'Mapping water'!$A$4:$U$4,0))*$J295</f>
        <v>0</v>
      </c>
      <c r="DS295" s="22">
        <f>INDEX('Mapping water'!$A$4:$U$352,MATCH($B295,'Mapping water'!$B$4:$B$352,0),MATCH(DA$4,'Mapping water'!$A$4:$U$4,0))*$J295</f>
        <v>0</v>
      </c>
      <c r="DT295" s="22">
        <f>INDEX('Mapping water'!$A$4:$U$352,MATCH($B295,'Mapping water'!$B$4:$B$352,0),MATCH(DB$4,'Mapping water'!$A$4:$U$4,0))*$J295</f>
        <v>0</v>
      </c>
      <c r="DU295" s="22">
        <f>INDEX('Mapping water'!$A$4:$U$352,MATCH($B295,'Mapping water'!$B$4:$B$352,0),MATCH(DC$4,'Mapping water'!$A$4:$U$4,0))*$J295</f>
        <v>0</v>
      </c>
      <c r="DV295" s="22">
        <f>INDEX('Mapping water'!$A$4:$U$352,MATCH($B295,'Mapping water'!$B$4:$B$352,0),MATCH(DD$4,'Mapping water'!$A$4:$U$4,0))*$J295</f>
        <v>0</v>
      </c>
      <c r="DW295" s="22">
        <f>INDEX('Mapping water'!$A$4:$U$352,MATCH($B295,'Mapping water'!$B$4:$B$352,0),MATCH(DE$4,'Mapping water'!$A$4:$U$4,0))*$J295</f>
        <v>107058.95748899999</v>
      </c>
      <c r="DX295" s="22">
        <f>INDEX('Mapping water'!$A$4:$U$352,MATCH($B295,'Mapping water'!$B$4:$B$352,0),MATCH(DF$4,'Mapping water'!$A$4:$U$4,0))*$J295</f>
        <v>0</v>
      </c>
      <c r="DY295" s="22">
        <f>INDEX('Mapping water'!$A$4:$U$352,MATCH($B295,'Mapping water'!$B$4:$B$352,0),MATCH(DG$4,'Mapping water'!$A$4:$U$4,0))*$J295</f>
        <v>0</v>
      </c>
      <c r="DZ295" s="22">
        <f>INDEX('Mapping water'!$A$4:$U$352,MATCH($B295,'Mapping water'!$B$4:$B$352,0),MATCH(DH$4,'Mapping water'!$A$4:$U$4,0))*$J295</f>
        <v>0</v>
      </c>
      <c r="EA295" s="22">
        <f>INDEX('Mapping water'!$A$4:$U$352,MATCH($B295,'Mapping water'!$B$4:$B$352,0),MATCH(DI$4,'Mapping water'!$A$4:$U$4,0))*$J295</f>
        <v>0</v>
      </c>
      <c r="EB295" s="22">
        <f>INDEX('Mapping water'!$A$4:$U$352,MATCH($B295,'Mapping water'!$B$4:$B$352,0),MATCH(DJ$4,'Mapping water'!$A$4:$U$4,0))*$J295</f>
        <v>0</v>
      </c>
      <c r="EC295" s="22">
        <f>INDEX('Mapping water'!$A$4:$U$352,MATCH($B295,'Mapping water'!$B$4:$B$352,0),MATCH(DK$4,'Mapping water'!$A$4:$U$4,0))*$J295</f>
        <v>0</v>
      </c>
      <c r="ED295" s="22">
        <f>INDEX('Mapping water'!$A$4:$U$352,MATCH($B295,'Mapping water'!$B$4:$B$352,0),MATCH(DL$4,'Mapping water'!$A$4:$U$4,0))*$J295</f>
        <v>0</v>
      </c>
      <c r="EE295" s="22">
        <f>INDEX('Mapping water'!$A$4:$U$352,MATCH($B295,'Mapping water'!$B$4:$B$352,0),MATCH(DM$4,'Mapping water'!$A$4:$U$4,0))*$J295</f>
        <v>0</v>
      </c>
      <c r="EF295" s="22">
        <f>INDEX('Mapping water'!$A$4:$U$352,MATCH($B295,'Mapping water'!$B$4:$B$352,0),MATCH(DN$4,'Mapping water'!$A$4:$U$4,0))*$J295</f>
        <v>0</v>
      </c>
      <c r="EG295" s="22">
        <f>INDEX('Mapping water'!$A$4:$U$352,MATCH($B295,'Mapping water'!$B$4:$B$352,0),MATCH(DO$4,'Mapping water'!$A$4:$U$4,0))*$J295</f>
        <v>0</v>
      </c>
      <c r="EH295" s="22">
        <f>INDEX('Mapping water'!$A$4:$U$352,MATCH($B295,'Mapping water'!$B$4:$B$352,0),MATCH(DP$4,'Mapping water'!$A$4:$U$4,0))*$K295</f>
        <v>0</v>
      </c>
      <c r="EI295" s="22">
        <f>INDEX('Mapping water'!$A$4:$U$352,MATCH($B295,'Mapping water'!$B$4:$B$352,0),MATCH(DQ$4,'Mapping water'!$A$4:$U$4,0))*$K295</f>
        <v>0</v>
      </c>
      <c r="EJ295" s="22">
        <f>INDEX('Mapping water'!$A$4:$U$352,MATCH($B295,'Mapping water'!$B$4:$B$352,0),MATCH(DR$4,'Mapping water'!$A$4:$U$4,0))*$K295</f>
        <v>0</v>
      </c>
      <c r="EK295" s="22">
        <f>INDEX('Mapping water'!$A$4:$U$352,MATCH($B295,'Mapping water'!$B$4:$B$352,0),MATCH(DS$4,'Mapping water'!$A$4:$U$4,0))*$K295</f>
        <v>0</v>
      </c>
      <c r="EL295" s="22">
        <f>INDEX('Mapping water'!$A$4:$U$352,MATCH($B295,'Mapping water'!$B$4:$B$352,0),MATCH(DT$4,'Mapping water'!$A$4:$U$4,0))*$K295</f>
        <v>0</v>
      </c>
      <c r="EM295" s="22">
        <f>INDEX('Mapping water'!$A$4:$U$352,MATCH($B295,'Mapping water'!$B$4:$B$352,0),MATCH(DU$4,'Mapping water'!$A$4:$U$4,0))*$K295</f>
        <v>0</v>
      </c>
      <c r="EN295" s="22">
        <f>INDEX('Mapping water'!$A$4:$U$352,MATCH($B295,'Mapping water'!$B$4:$B$352,0),MATCH(DV$4,'Mapping water'!$A$4:$U$4,0))*$K295</f>
        <v>0</v>
      </c>
      <c r="EO295" s="22">
        <f>INDEX('Mapping water'!$A$4:$U$352,MATCH($B295,'Mapping water'!$B$4:$B$352,0),MATCH(DW$4,'Mapping water'!$A$4:$U$4,0))*$K295</f>
        <v>107629.44931</v>
      </c>
      <c r="EP295" s="22">
        <f>INDEX('Mapping water'!$A$4:$U$352,MATCH($B295,'Mapping water'!$B$4:$B$352,0),MATCH(DX$4,'Mapping water'!$A$4:$U$4,0))*$K295</f>
        <v>0</v>
      </c>
      <c r="EQ295" s="22">
        <f>INDEX('Mapping water'!$A$4:$U$352,MATCH($B295,'Mapping water'!$B$4:$B$352,0),MATCH(DY$4,'Mapping water'!$A$4:$U$4,0))*$K295</f>
        <v>0</v>
      </c>
      <c r="ER295" s="22">
        <f>INDEX('Mapping water'!$A$4:$U$352,MATCH($B295,'Mapping water'!$B$4:$B$352,0),MATCH(DZ$4,'Mapping water'!$A$4:$U$4,0))*$K295</f>
        <v>0</v>
      </c>
      <c r="ES295" s="22">
        <f>INDEX('Mapping water'!$A$4:$U$352,MATCH($B295,'Mapping water'!$B$4:$B$352,0),MATCH(EA$4,'Mapping water'!$A$4:$U$4,0))*$K295</f>
        <v>0</v>
      </c>
      <c r="ET295" s="22">
        <f>INDEX('Mapping water'!$A$4:$U$352,MATCH($B295,'Mapping water'!$B$4:$B$352,0),MATCH(EB$4,'Mapping water'!$A$4:$U$4,0))*$K295</f>
        <v>0</v>
      </c>
      <c r="EU295" s="22">
        <f>INDEX('Mapping water'!$A$4:$U$352,MATCH($B295,'Mapping water'!$B$4:$B$352,0),MATCH(EC$4,'Mapping water'!$A$4:$U$4,0))*$K295</f>
        <v>0</v>
      </c>
      <c r="EV295" s="22">
        <f>INDEX('Mapping water'!$A$4:$U$352,MATCH($B295,'Mapping water'!$B$4:$B$352,0),MATCH(ED$4,'Mapping water'!$A$4:$U$4,0))*$K295</f>
        <v>0</v>
      </c>
      <c r="EW295" s="22">
        <f>INDEX('Mapping water'!$A$4:$U$352,MATCH($B295,'Mapping water'!$B$4:$B$352,0),MATCH(EE$4,'Mapping water'!$A$4:$U$4,0))*$K295</f>
        <v>0</v>
      </c>
      <c r="EX295" s="22">
        <f>INDEX('Mapping water'!$A$4:$U$352,MATCH($B295,'Mapping water'!$B$4:$B$352,0),MATCH(EF$4,'Mapping water'!$A$4:$U$4,0))*$K295</f>
        <v>0</v>
      </c>
      <c r="EY295" s="22">
        <f>INDEX('Mapping water'!$A$4:$U$352,MATCH($B295,'Mapping water'!$B$4:$B$352,0),MATCH(EG$4,'Mapping water'!$A$4:$U$4,0))*$K295</f>
        <v>0</v>
      </c>
    </row>
    <row r="296" spans="1:155" x14ac:dyDescent="0.2">
      <c r="A296" s="85" t="s">
        <v>633</v>
      </c>
      <c r="B296" s="85" t="s">
        <v>634</v>
      </c>
      <c r="C296" s="85" t="s">
        <v>177</v>
      </c>
      <c r="D296" s="23">
        <f>INDEX('Households Wales'!F$5:F$26,MATCH('Mapping HH to population water'!$B296,'Households Wales'!$B$5:$B$26,0))</f>
        <v>76425.748749000006</v>
      </c>
      <c r="E296" s="23">
        <f>INDEX('Households Wales'!G$5:G$26,MATCH('Mapping HH to population water'!$B296,'Households Wales'!$B$5:$B$26,0))</f>
        <v>76722.427979</v>
      </c>
      <c r="F296" s="23">
        <f>INDEX('Households Wales'!H$5:H$26,MATCH('Mapping HH to population water'!$B296,'Households Wales'!$B$5:$B$26,0))</f>
        <v>77026.806580000004</v>
      </c>
      <c r="G296" s="23">
        <f>INDEX('Households Wales'!I$5:I$26,MATCH('Mapping HH to population water'!$B296,'Households Wales'!$B$5:$B$26,0))</f>
        <v>77305.995177999997</v>
      </c>
      <c r="H296" s="23">
        <f>INDEX('Households Wales'!J$5:J$26,MATCH('Mapping HH to population water'!$B296,'Households Wales'!$B$5:$B$26,0))</f>
        <v>77585.777954000005</v>
      </c>
      <c r="I296" s="23">
        <f>INDEX('Households Wales'!K$5:K$26,MATCH('Mapping HH to population water'!$B296,'Households Wales'!$B$5:$B$26,0))</f>
        <v>77897.123015999998</v>
      </c>
      <c r="J296" s="23">
        <f>INDEX('Households Wales'!L$5:L$26,MATCH('Mapping HH to population water'!$B296,'Households Wales'!$B$5:$B$26,0))</f>
        <v>78177.663239000001</v>
      </c>
      <c r="K296" s="23">
        <f>INDEX('Households Wales'!M$5:M$26,MATCH('Mapping HH to population water'!$B296,'Households Wales'!$B$5:$B$26,0))</f>
        <v>78430.197295999998</v>
      </c>
      <c r="L296" s="22">
        <f>INDEX('Mapping water'!$A$4:$U$352,MATCH($B296,'Mapping water'!$B$4:$B$352,0),MATCH(L$4,'Mapping water'!$A$4:$U$4,0))*$D296</f>
        <v>0</v>
      </c>
      <c r="M296" s="22">
        <f>INDEX('Mapping water'!$A$4:$U$352,MATCH($B296,'Mapping water'!$B$4:$B$352,0),MATCH(M$4,'Mapping water'!$A$4:$U$4,0))*$D296</f>
        <v>0</v>
      </c>
      <c r="N296" s="22">
        <f>INDEX('Mapping water'!$A$4:$U$352,MATCH($B296,'Mapping water'!$B$4:$B$352,0),MATCH(N$4,'Mapping water'!$A$4:$U$4,0))*$D296</f>
        <v>0</v>
      </c>
      <c r="O296" s="22">
        <f>INDEX('Mapping water'!$A$4:$U$352,MATCH($B296,'Mapping water'!$B$4:$B$352,0),MATCH(O$4,'Mapping water'!$A$4:$U$4,0))*$D296</f>
        <v>0</v>
      </c>
      <c r="P296" s="22">
        <f>INDEX('Mapping water'!$A$4:$U$352,MATCH($B296,'Mapping water'!$B$4:$B$352,0),MATCH(P$4,'Mapping water'!$A$4:$U$4,0))*$D296</f>
        <v>0</v>
      </c>
      <c r="Q296" s="22">
        <f>INDEX('Mapping water'!$A$4:$U$352,MATCH($B296,'Mapping water'!$B$4:$B$352,0),MATCH(Q$4,'Mapping water'!$A$4:$U$4,0))*$D296</f>
        <v>0</v>
      </c>
      <c r="R296" s="22">
        <f>INDEX('Mapping water'!$A$4:$U$352,MATCH($B296,'Mapping water'!$B$4:$B$352,0),MATCH(R$4,'Mapping water'!$A$4:$U$4,0))*$D296</f>
        <v>0</v>
      </c>
      <c r="S296" s="22">
        <f>INDEX('Mapping water'!$A$4:$U$352,MATCH($B296,'Mapping water'!$B$4:$B$352,0),MATCH(S$4,'Mapping water'!$A$4:$U$4,0))*$D296</f>
        <v>76425.748749000006</v>
      </c>
      <c r="T296" s="22">
        <f>INDEX('Mapping water'!$A$4:$U$352,MATCH($B296,'Mapping water'!$B$4:$B$352,0),MATCH(T$4,'Mapping water'!$A$4:$U$4,0))*$D296</f>
        <v>0</v>
      </c>
      <c r="U296" s="22">
        <f>INDEX('Mapping water'!$A$4:$U$352,MATCH($B296,'Mapping water'!$B$4:$B$352,0),MATCH(U$4,'Mapping water'!$A$4:$U$4,0))*$D296</f>
        <v>0</v>
      </c>
      <c r="V296" s="22">
        <f>INDEX('Mapping water'!$A$4:$U$352,MATCH($B296,'Mapping water'!$B$4:$B$352,0),MATCH(V$4,'Mapping water'!$A$4:$U$4,0))*$D296</f>
        <v>0</v>
      </c>
      <c r="W296" s="22">
        <f>INDEX('Mapping water'!$A$4:$U$352,MATCH($B296,'Mapping water'!$B$4:$B$352,0),MATCH(W$4,'Mapping water'!$A$4:$U$4,0))*$D296</f>
        <v>0</v>
      </c>
      <c r="X296" s="22">
        <f>INDEX('Mapping water'!$A$4:$U$352,MATCH($B296,'Mapping water'!$B$4:$B$352,0),MATCH(X$4,'Mapping water'!$A$4:$U$4,0))*$D296</f>
        <v>0</v>
      </c>
      <c r="Y296" s="22">
        <f>INDEX('Mapping water'!$A$4:$U$352,MATCH($B296,'Mapping water'!$B$4:$B$352,0),MATCH(Y$4,'Mapping water'!$A$4:$U$4,0))*$D296</f>
        <v>0</v>
      </c>
      <c r="Z296" s="22">
        <f>INDEX('Mapping water'!$A$4:$U$352,MATCH($B296,'Mapping water'!$B$4:$B$352,0),MATCH(Z$4,'Mapping water'!$A$4:$U$4,0))*$D296</f>
        <v>0</v>
      </c>
      <c r="AA296" s="22">
        <f>INDEX('Mapping water'!$A$4:$U$352,MATCH($B296,'Mapping water'!$B$4:$B$352,0),MATCH(AA$4,'Mapping water'!$A$4:$U$4,0))*$D296</f>
        <v>0</v>
      </c>
      <c r="AB296" s="22">
        <f>INDEX('Mapping water'!$A$4:$U$352,MATCH($B296,'Mapping water'!$B$4:$B$352,0),MATCH(AB$4,'Mapping water'!$A$4:$U$4,0))*$D296</f>
        <v>0</v>
      </c>
      <c r="AC296" s="22">
        <f>INDEX('Mapping water'!$A$4:$U$352,MATCH($B296,'Mapping water'!$B$4:$B$352,0),MATCH(AC$4,'Mapping water'!$A$4:$U$4,0))*$D296</f>
        <v>0</v>
      </c>
      <c r="AD296" s="22">
        <f>INDEX('Mapping water'!$A$4:$U$352,MATCH($B296,'Mapping water'!$B$4:$B$352,0),MATCH(AD$4,'Mapping water'!$A$4:$U$4,0))*$E296</f>
        <v>0</v>
      </c>
      <c r="AE296" s="22">
        <f>INDEX('Mapping water'!$A$4:$U$352,MATCH($B296,'Mapping water'!$B$4:$B$352,0),MATCH(AE$4,'Mapping water'!$A$4:$U$4,0))*$E296</f>
        <v>0</v>
      </c>
      <c r="AF296" s="22">
        <f>INDEX('Mapping water'!$A$4:$U$352,MATCH($B296,'Mapping water'!$B$4:$B$352,0),MATCH(AF$4,'Mapping water'!$A$4:$U$4,0))*$E296</f>
        <v>0</v>
      </c>
      <c r="AG296" s="22">
        <f>INDEX('Mapping water'!$A$4:$U$352,MATCH($B296,'Mapping water'!$B$4:$B$352,0),MATCH(AG$4,'Mapping water'!$A$4:$U$4,0))*$E296</f>
        <v>0</v>
      </c>
      <c r="AH296" s="22">
        <f>INDEX('Mapping water'!$A$4:$U$352,MATCH($B296,'Mapping water'!$B$4:$B$352,0),MATCH(AH$4,'Mapping water'!$A$4:$U$4,0))*$E296</f>
        <v>0</v>
      </c>
      <c r="AI296" s="22">
        <f>INDEX('Mapping water'!$A$4:$U$352,MATCH($B296,'Mapping water'!$B$4:$B$352,0),MATCH(AI$4,'Mapping water'!$A$4:$U$4,0))*$E296</f>
        <v>0</v>
      </c>
      <c r="AJ296" s="22">
        <f>INDEX('Mapping water'!$A$4:$U$352,MATCH($B296,'Mapping water'!$B$4:$B$352,0),MATCH(AJ$4,'Mapping water'!$A$4:$U$4,0))*$E296</f>
        <v>0</v>
      </c>
      <c r="AK296" s="22">
        <f>INDEX('Mapping water'!$A$4:$U$352,MATCH($B296,'Mapping water'!$B$4:$B$352,0),MATCH(AK$4,'Mapping water'!$A$4:$U$4,0))*$E296</f>
        <v>76722.427979</v>
      </c>
      <c r="AL296" s="22">
        <f>INDEX('Mapping water'!$A$4:$U$352,MATCH($B296,'Mapping water'!$B$4:$B$352,0),MATCH(AL$4,'Mapping water'!$A$4:$U$4,0))*$E296</f>
        <v>0</v>
      </c>
      <c r="AM296" s="22">
        <f>INDEX('Mapping water'!$A$4:$U$352,MATCH($B296,'Mapping water'!$B$4:$B$352,0),MATCH(AM$4,'Mapping water'!$A$4:$U$4,0))*$E296</f>
        <v>0</v>
      </c>
      <c r="AN296" s="22">
        <f>INDEX('Mapping water'!$A$4:$U$352,MATCH($B296,'Mapping water'!$B$4:$B$352,0),MATCH(AN$4,'Mapping water'!$A$4:$U$4,0))*$E296</f>
        <v>0</v>
      </c>
      <c r="AO296" s="22">
        <f>INDEX('Mapping water'!$A$4:$U$352,MATCH($B296,'Mapping water'!$B$4:$B$352,0),MATCH(AO$4,'Mapping water'!$A$4:$U$4,0))*$E296</f>
        <v>0</v>
      </c>
      <c r="AP296" s="22">
        <f>INDEX('Mapping water'!$A$4:$U$352,MATCH($B296,'Mapping water'!$B$4:$B$352,0),MATCH(AP$4,'Mapping water'!$A$4:$U$4,0))*$E296</f>
        <v>0</v>
      </c>
      <c r="AQ296" s="22">
        <f>INDEX('Mapping water'!$A$4:$U$352,MATCH($B296,'Mapping water'!$B$4:$B$352,0),MATCH(AQ$4,'Mapping water'!$A$4:$U$4,0))*$E296</f>
        <v>0</v>
      </c>
      <c r="AR296" s="22">
        <f>INDEX('Mapping water'!$A$4:$U$352,MATCH($B296,'Mapping water'!$B$4:$B$352,0),MATCH(AR$4,'Mapping water'!$A$4:$U$4,0))*$E296</f>
        <v>0</v>
      </c>
      <c r="AS296" s="22">
        <f>INDEX('Mapping water'!$A$4:$U$352,MATCH($B296,'Mapping water'!$B$4:$B$352,0),MATCH(AS$4,'Mapping water'!$A$4:$U$4,0))*$E296</f>
        <v>0</v>
      </c>
      <c r="AT296" s="22">
        <f>INDEX('Mapping water'!$A$4:$U$352,MATCH($B296,'Mapping water'!$B$4:$B$352,0),MATCH(AT$4,'Mapping water'!$A$4:$U$4,0))*$E296</f>
        <v>0</v>
      </c>
      <c r="AU296" s="22">
        <f>INDEX('Mapping water'!$A$4:$U$352,MATCH($B296,'Mapping water'!$B$4:$B$352,0),MATCH(AU$4,'Mapping water'!$A$4:$U$4,0))*$E296</f>
        <v>0</v>
      </c>
      <c r="AV296" s="22">
        <f>INDEX('Mapping water'!$A$4:$U$352,MATCH($B296,'Mapping water'!$B$4:$B$352,0),MATCH(AD$4,'Mapping water'!$A$4:$U$4,0))*$F296</f>
        <v>0</v>
      </c>
      <c r="AW296" s="22">
        <f>INDEX('Mapping water'!$A$4:$U$352,MATCH($B296,'Mapping water'!$B$4:$B$352,0),MATCH(AE$4,'Mapping water'!$A$4:$U$4,0))*$F296</f>
        <v>0</v>
      </c>
      <c r="AX296" s="22">
        <f>INDEX('Mapping water'!$A$4:$U$352,MATCH($B296,'Mapping water'!$B$4:$B$352,0),MATCH(AF$4,'Mapping water'!$A$4:$U$4,0))*$F296</f>
        <v>0</v>
      </c>
      <c r="AY296" s="22">
        <f>INDEX('Mapping water'!$A$4:$U$352,MATCH($B296,'Mapping water'!$B$4:$B$352,0),MATCH(AG$4,'Mapping water'!$A$4:$U$4,0))*$F296</f>
        <v>0</v>
      </c>
      <c r="AZ296" s="22">
        <f>INDEX('Mapping water'!$A$4:$U$352,MATCH($B296,'Mapping water'!$B$4:$B$352,0),MATCH(AH$4,'Mapping water'!$A$4:$U$4,0))*$F296</f>
        <v>0</v>
      </c>
      <c r="BA296" s="22">
        <f>INDEX('Mapping water'!$A$4:$U$352,MATCH($B296,'Mapping water'!$B$4:$B$352,0),MATCH(AI$4,'Mapping water'!$A$4:$U$4,0))*$F296</f>
        <v>0</v>
      </c>
      <c r="BB296" s="22">
        <f>INDEX('Mapping water'!$A$4:$U$352,MATCH($B296,'Mapping water'!$B$4:$B$352,0),MATCH(AJ$4,'Mapping water'!$A$4:$U$4,0))*$F296</f>
        <v>0</v>
      </c>
      <c r="BC296" s="22">
        <f>INDEX('Mapping water'!$A$4:$U$352,MATCH($B296,'Mapping water'!$B$4:$B$352,0),MATCH(AK$4,'Mapping water'!$A$4:$U$4,0))*$F296</f>
        <v>77026.806580000004</v>
      </c>
      <c r="BD296" s="22">
        <f>INDEX('Mapping water'!$A$4:$U$352,MATCH($B296,'Mapping water'!$B$4:$B$352,0),MATCH(AL$4,'Mapping water'!$A$4:$U$4,0))*$F296</f>
        <v>0</v>
      </c>
      <c r="BE296" s="22">
        <f>INDEX('Mapping water'!$A$4:$U$352,MATCH($B296,'Mapping water'!$B$4:$B$352,0),MATCH(AM$4,'Mapping water'!$A$4:$U$4,0))*$F296</f>
        <v>0</v>
      </c>
      <c r="BF296" s="22">
        <f>INDEX('Mapping water'!$A$4:$U$352,MATCH($B296,'Mapping water'!$B$4:$B$352,0),MATCH(AN$4,'Mapping water'!$A$4:$U$4,0))*$F296</f>
        <v>0</v>
      </c>
      <c r="BG296" s="22">
        <f>INDEX('Mapping water'!$A$4:$U$352,MATCH($B296,'Mapping water'!$B$4:$B$352,0),MATCH(AO$4,'Mapping water'!$A$4:$U$4,0))*$F296</f>
        <v>0</v>
      </c>
      <c r="BH296" s="22">
        <f>INDEX('Mapping water'!$A$4:$U$352,MATCH($B296,'Mapping water'!$B$4:$B$352,0),MATCH(AP$4,'Mapping water'!$A$4:$U$4,0))*$F296</f>
        <v>0</v>
      </c>
      <c r="BI296" s="22">
        <f>INDEX('Mapping water'!$A$4:$U$352,MATCH($B296,'Mapping water'!$B$4:$B$352,0),MATCH(AQ$4,'Mapping water'!$A$4:$U$4,0))*$F296</f>
        <v>0</v>
      </c>
      <c r="BJ296" s="22">
        <f>INDEX('Mapping water'!$A$4:$U$352,MATCH($B296,'Mapping water'!$B$4:$B$352,0),MATCH(AR$4,'Mapping water'!$A$4:$U$4,0))*$F296</f>
        <v>0</v>
      </c>
      <c r="BK296" s="22">
        <f>INDEX('Mapping water'!$A$4:$U$352,MATCH($B296,'Mapping water'!$B$4:$B$352,0),MATCH(AS$4,'Mapping water'!$A$4:$U$4,0))*$F296</f>
        <v>0</v>
      </c>
      <c r="BL296" s="22">
        <f>INDEX('Mapping water'!$A$4:$U$352,MATCH($B296,'Mapping water'!$B$4:$B$352,0),MATCH(AT$4,'Mapping water'!$A$4:$U$4,0))*$F296</f>
        <v>0</v>
      </c>
      <c r="BM296" s="22">
        <f>INDEX('Mapping water'!$A$4:$U$352,MATCH($B296,'Mapping water'!$B$4:$B$352,0),MATCH(AU$4,'Mapping water'!$A$4:$U$4,0))*$F296</f>
        <v>0</v>
      </c>
      <c r="BN296" s="22">
        <f>INDEX('Mapping water'!$A$4:$U$352,MATCH($B296,'Mapping water'!$B$4:$B$352,0),MATCH(AV$4,'Mapping water'!$A$4:$U$4,0))*$G296</f>
        <v>0</v>
      </c>
      <c r="BO296" s="22">
        <f>INDEX('Mapping water'!$A$4:$U$352,MATCH($B296,'Mapping water'!$B$4:$B$352,0),MATCH(AW$4,'Mapping water'!$A$4:$U$4,0))*$G296</f>
        <v>0</v>
      </c>
      <c r="BP296" s="22">
        <f>INDEX('Mapping water'!$A$4:$U$352,MATCH($B296,'Mapping water'!$B$4:$B$352,0),MATCH(AX$4,'Mapping water'!$A$4:$U$4,0))*$G296</f>
        <v>0</v>
      </c>
      <c r="BQ296" s="22">
        <f>INDEX('Mapping water'!$A$4:$U$352,MATCH($B296,'Mapping water'!$B$4:$B$352,0),MATCH(AY$4,'Mapping water'!$A$4:$U$4,0))*$G296</f>
        <v>0</v>
      </c>
      <c r="BR296" s="22">
        <f>INDEX('Mapping water'!$A$4:$U$352,MATCH($B296,'Mapping water'!$B$4:$B$352,0),MATCH(AZ$4,'Mapping water'!$A$4:$U$4,0))*$G296</f>
        <v>0</v>
      </c>
      <c r="BS296" s="22">
        <f>INDEX('Mapping water'!$A$4:$U$352,MATCH($B296,'Mapping water'!$B$4:$B$352,0),MATCH(BA$4,'Mapping water'!$A$4:$U$4,0))*$G296</f>
        <v>0</v>
      </c>
      <c r="BT296" s="22">
        <f>INDEX('Mapping water'!$A$4:$U$352,MATCH($B296,'Mapping water'!$B$4:$B$352,0),MATCH(BB$4,'Mapping water'!$A$4:$U$4,0))*$G296</f>
        <v>0</v>
      </c>
      <c r="BU296" s="22">
        <f>INDEX('Mapping water'!$A$4:$U$352,MATCH($B296,'Mapping water'!$B$4:$B$352,0),MATCH(BC$4,'Mapping water'!$A$4:$U$4,0))*$G296</f>
        <v>77305.995177999997</v>
      </c>
      <c r="BV296" s="22">
        <f>INDEX('Mapping water'!$A$4:$U$352,MATCH($B296,'Mapping water'!$B$4:$B$352,0),MATCH(BD$4,'Mapping water'!$A$4:$U$4,0))*$G296</f>
        <v>0</v>
      </c>
      <c r="BW296" s="22">
        <f>INDEX('Mapping water'!$A$4:$U$352,MATCH($B296,'Mapping water'!$B$4:$B$352,0),MATCH(BE$4,'Mapping water'!$A$4:$U$4,0))*$G296</f>
        <v>0</v>
      </c>
      <c r="BX296" s="22">
        <f>INDEX('Mapping water'!$A$4:$U$352,MATCH($B296,'Mapping water'!$B$4:$B$352,0),MATCH(BF$4,'Mapping water'!$A$4:$U$4,0))*$G296</f>
        <v>0</v>
      </c>
      <c r="BY296" s="22">
        <f>INDEX('Mapping water'!$A$4:$U$352,MATCH($B296,'Mapping water'!$B$4:$B$352,0),MATCH(BG$4,'Mapping water'!$A$4:$U$4,0))*$G296</f>
        <v>0</v>
      </c>
      <c r="BZ296" s="22">
        <f>INDEX('Mapping water'!$A$4:$U$352,MATCH($B296,'Mapping water'!$B$4:$B$352,0),MATCH(BH$4,'Mapping water'!$A$4:$U$4,0))*$G296</f>
        <v>0</v>
      </c>
      <c r="CA296" s="22">
        <f>INDEX('Mapping water'!$A$4:$U$352,MATCH($B296,'Mapping water'!$B$4:$B$352,0),MATCH(BI$4,'Mapping water'!$A$4:$U$4,0))*$G296</f>
        <v>0</v>
      </c>
      <c r="CB296" s="22">
        <f>INDEX('Mapping water'!$A$4:$U$352,MATCH($B296,'Mapping water'!$B$4:$B$352,0),MATCH(BJ$4,'Mapping water'!$A$4:$U$4,0))*$G296</f>
        <v>0</v>
      </c>
      <c r="CC296" s="22">
        <f>INDEX('Mapping water'!$A$4:$U$352,MATCH($B296,'Mapping water'!$B$4:$B$352,0),MATCH(BK$4,'Mapping water'!$A$4:$U$4,0))*$G296</f>
        <v>0</v>
      </c>
      <c r="CD296" s="22">
        <f>INDEX('Mapping water'!$A$4:$U$352,MATCH($B296,'Mapping water'!$B$4:$B$352,0),MATCH(BL$4,'Mapping water'!$A$4:$U$4,0))*$G296</f>
        <v>0</v>
      </c>
      <c r="CE296" s="22">
        <f>INDEX('Mapping water'!$A$4:$U$352,MATCH($B296,'Mapping water'!$B$4:$B$352,0),MATCH(BM$4,'Mapping water'!$A$4:$U$4,0))*$G296</f>
        <v>0</v>
      </c>
      <c r="CF296" s="22">
        <f>INDEX('Mapping water'!$A$4:$U$352,MATCH($B296,'Mapping water'!$B$4:$B$352,0),MATCH(BN$4,'Mapping water'!$A$4:$U$4,0))*$H296</f>
        <v>0</v>
      </c>
      <c r="CG296" s="22">
        <f>INDEX('Mapping water'!$A$4:$U$352,MATCH($B296,'Mapping water'!$B$4:$B$352,0),MATCH(BO$4,'Mapping water'!$A$4:$U$4,0))*$H296</f>
        <v>0</v>
      </c>
      <c r="CH296" s="22">
        <f>INDEX('Mapping water'!$A$4:$U$352,MATCH($B296,'Mapping water'!$B$4:$B$352,0),MATCH(BP$4,'Mapping water'!$A$4:$U$4,0))*$H296</f>
        <v>0</v>
      </c>
      <c r="CI296" s="22">
        <f>INDEX('Mapping water'!$A$4:$U$352,MATCH($B296,'Mapping water'!$B$4:$B$352,0),MATCH(BQ$4,'Mapping water'!$A$4:$U$4,0))*$H296</f>
        <v>0</v>
      </c>
      <c r="CJ296" s="22">
        <f>INDEX('Mapping water'!$A$4:$U$352,MATCH($B296,'Mapping water'!$B$4:$B$352,0),MATCH(BR$4,'Mapping water'!$A$4:$U$4,0))*$H296</f>
        <v>0</v>
      </c>
      <c r="CK296" s="22">
        <f>INDEX('Mapping water'!$A$4:$U$352,MATCH($B296,'Mapping water'!$B$4:$B$352,0),MATCH(BS$4,'Mapping water'!$A$4:$U$4,0))*$H296</f>
        <v>0</v>
      </c>
      <c r="CL296" s="22">
        <f>INDEX('Mapping water'!$A$4:$U$352,MATCH($B296,'Mapping water'!$B$4:$B$352,0),MATCH(BT$4,'Mapping water'!$A$4:$U$4,0))*$H296</f>
        <v>0</v>
      </c>
      <c r="CM296" s="22">
        <f>INDEX('Mapping water'!$A$4:$U$352,MATCH($B296,'Mapping water'!$B$4:$B$352,0),MATCH(BU$4,'Mapping water'!$A$4:$U$4,0))*$H296</f>
        <v>77585.777954000005</v>
      </c>
      <c r="CN296" s="22">
        <f>INDEX('Mapping water'!$A$4:$U$352,MATCH($B296,'Mapping water'!$B$4:$B$352,0),MATCH(BV$4,'Mapping water'!$A$4:$U$4,0))*$H296</f>
        <v>0</v>
      </c>
      <c r="CO296" s="22">
        <f>INDEX('Mapping water'!$A$4:$U$352,MATCH($B296,'Mapping water'!$B$4:$B$352,0),MATCH(BW$4,'Mapping water'!$A$4:$U$4,0))*$H296</f>
        <v>0</v>
      </c>
      <c r="CP296" s="22">
        <f>INDEX('Mapping water'!$A$4:$U$352,MATCH($B296,'Mapping water'!$B$4:$B$352,0),MATCH(BX$4,'Mapping water'!$A$4:$U$4,0))*$H296</f>
        <v>0</v>
      </c>
      <c r="CQ296" s="22">
        <f>INDEX('Mapping water'!$A$4:$U$352,MATCH($B296,'Mapping water'!$B$4:$B$352,0),MATCH(BY$4,'Mapping water'!$A$4:$U$4,0))*$H296</f>
        <v>0</v>
      </c>
      <c r="CR296" s="22">
        <f>INDEX('Mapping water'!$A$4:$U$352,MATCH($B296,'Mapping water'!$B$4:$B$352,0),MATCH(BZ$4,'Mapping water'!$A$4:$U$4,0))*$H296</f>
        <v>0</v>
      </c>
      <c r="CS296" s="22">
        <f>INDEX('Mapping water'!$A$4:$U$352,MATCH($B296,'Mapping water'!$B$4:$B$352,0),MATCH(CA$4,'Mapping water'!$A$4:$U$4,0))*$H296</f>
        <v>0</v>
      </c>
      <c r="CT296" s="22">
        <f>INDEX('Mapping water'!$A$4:$U$352,MATCH($B296,'Mapping water'!$B$4:$B$352,0),MATCH(CB$4,'Mapping water'!$A$4:$U$4,0))*$H296</f>
        <v>0</v>
      </c>
      <c r="CU296" s="22">
        <f>INDEX('Mapping water'!$A$4:$U$352,MATCH($B296,'Mapping water'!$B$4:$B$352,0),MATCH(CC$4,'Mapping water'!$A$4:$U$4,0))*$H296</f>
        <v>0</v>
      </c>
      <c r="CV296" s="22">
        <f>INDEX('Mapping water'!$A$4:$U$352,MATCH($B296,'Mapping water'!$B$4:$B$352,0),MATCH(CD$4,'Mapping water'!$A$4:$U$4,0))*$H296</f>
        <v>0</v>
      </c>
      <c r="CW296" s="22">
        <f>INDEX('Mapping water'!$A$4:$U$352,MATCH($B296,'Mapping water'!$B$4:$B$352,0),MATCH(CE$4,'Mapping water'!$A$4:$U$4,0))*$H296</f>
        <v>0</v>
      </c>
      <c r="CX296" s="22">
        <f>INDEX('Mapping water'!$A$4:$U$352,MATCH($B296,'Mapping water'!$B$4:$B$352,0),MATCH(CF$4,'Mapping water'!$A$4:$U$4,0))*$I296</f>
        <v>0</v>
      </c>
      <c r="CY296" s="22">
        <f>INDEX('Mapping water'!$A$4:$U$352,MATCH($B296,'Mapping water'!$B$4:$B$352,0),MATCH(CG$4,'Mapping water'!$A$4:$U$4,0))*$I296</f>
        <v>0</v>
      </c>
      <c r="CZ296" s="22">
        <f>INDEX('Mapping water'!$A$4:$U$352,MATCH($B296,'Mapping water'!$B$4:$B$352,0),MATCH(CH$4,'Mapping water'!$A$4:$U$4,0))*$I296</f>
        <v>0</v>
      </c>
      <c r="DA296" s="22">
        <f>INDEX('Mapping water'!$A$4:$U$352,MATCH($B296,'Mapping water'!$B$4:$B$352,0),MATCH(CI$4,'Mapping water'!$A$4:$U$4,0))*$I296</f>
        <v>0</v>
      </c>
      <c r="DB296" s="22">
        <f>INDEX('Mapping water'!$A$4:$U$352,MATCH($B296,'Mapping water'!$B$4:$B$352,0),MATCH(CJ$4,'Mapping water'!$A$4:$U$4,0))*$I296</f>
        <v>0</v>
      </c>
      <c r="DC296" s="22">
        <f>INDEX('Mapping water'!$A$4:$U$352,MATCH($B296,'Mapping water'!$B$4:$B$352,0),MATCH(CK$4,'Mapping water'!$A$4:$U$4,0))*$I296</f>
        <v>0</v>
      </c>
      <c r="DD296" s="22">
        <f>INDEX('Mapping water'!$A$4:$U$352,MATCH($B296,'Mapping water'!$B$4:$B$352,0),MATCH(CL$4,'Mapping water'!$A$4:$U$4,0))*$I296</f>
        <v>0</v>
      </c>
      <c r="DE296" s="22">
        <f>INDEX('Mapping water'!$A$4:$U$352,MATCH($B296,'Mapping water'!$B$4:$B$352,0),MATCH(CM$4,'Mapping water'!$A$4:$U$4,0))*$I296</f>
        <v>77897.123015999998</v>
      </c>
      <c r="DF296" s="22">
        <f>INDEX('Mapping water'!$A$4:$U$352,MATCH($B296,'Mapping water'!$B$4:$B$352,0),MATCH(CN$4,'Mapping water'!$A$4:$U$4,0))*$I296</f>
        <v>0</v>
      </c>
      <c r="DG296" s="22">
        <f>INDEX('Mapping water'!$A$4:$U$352,MATCH($B296,'Mapping water'!$B$4:$B$352,0),MATCH(CO$4,'Mapping water'!$A$4:$U$4,0))*$I296</f>
        <v>0</v>
      </c>
      <c r="DH296" s="22">
        <f>INDEX('Mapping water'!$A$4:$U$352,MATCH($B296,'Mapping water'!$B$4:$B$352,0),MATCH(CP$4,'Mapping water'!$A$4:$U$4,0))*$I296</f>
        <v>0</v>
      </c>
      <c r="DI296" s="22">
        <f>INDEX('Mapping water'!$A$4:$U$352,MATCH($B296,'Mapping water'!$B$4:$B$352,0),MATCH(CQ$4,'Mapping water'!$A$4:$U$4,0))*$I296</f>
        <v>0</v>
      </c>
      <c r="DJ296" s="22">
        <f>INDEX('Mapping water'!$A$4:$U$352,MATCH($B296,'Mapping water'!$B$4:$B$352,0),MATCH(CR$4,'Mapping water'!$A$4:$U$4,0))*$I296</f>
        <v>0</v>
      </c>
      <c r="DK296" s="22">
        <f>INDEX('Mapping water'!$A$4:$U$352,MATCH($B296,'Mapping water'!$B$4:$B$352,0),MATCH(CS$4,'Mapping water'!$A$4:$U$4,0))*$I296</f>
        <v>0</v>
      </c>
      <c r="DL296" s="22">
        <f>INDEX('Mapping water'!$A$4:$U$352,MATCH($B296,'Mapping water'!$B$4:$B$352,0),MATCH(CT$4,'Mapping water'!$A$4:$U$4,0))*$I296</f>
        <v>0</v>
      </c>
      <c r="DM296" s="22">
        <f>INDEX('Mapping water'!$A$4:$U$352,MATCH($B296,'Mapping water'!$B$4:$B$352,0),MATCH(CU$4,'Mapping water'!$A$4:$U$4,0))*$I296</f>
        <v>0</v>
      </c>
      <c r="DN296" s="22">
        <f>INDEX('Mapping water'!$A$4:$U$352,MATCH($B296,'Mapping water'!$B$4:$B$352,0),MATCH(CV$4,'Mapping water'!$A$4:$U$4,0))*$I296</f>
        <v>0</v>
      </c>
      <c r="DO296" s="22">
        <f>INDEX('Mapping water'!$A$4:$U$352,MATCH($B296,'Mapping water'!$B$4:$B$352,0),MATCH(CW$4,'Mapping water'!$A$4:$U$4,0))*$I296</f>
        <v>0</v>
      </c>
      <c r="DP296" s="22">
        <f>INDEX('Mapping water'!$A$4:$U$352,MATCH($B296,'Mapping water'!$B$4:$B$352,0),MATCH(CX$4,'Mapping water'!$A$4:$U$4,0))*$J296</f>
        <v>0</v>
      </c>
      <c r="DQ296" s="22">
        <f>INDEX('Mapping water'!$A$4:$U$352,MATCH($B296,'Mapping water'!$B$4:$B$352,0),MATCH(CY$4,'Mapping water'!$A$4:$U$4,0))*$J296</f>
        <v>0</v>
      </c>
      <c r="DR296" s="22">
        <f>INDEX('Mapping water'!$A$4:$U$352,MATCH($B296,'Mapping water'!$B$4:$B$352,0),MATCH(CZ$4,'Mapping water'!$A$4:$U$4,0))*$J296</f>
        <v>0</v>
      </c>
      <c r="DS296" s="22">
        <f>INDEX('Mapping water'!$A$4:$U$352,MATCH($B296,'Mapping water'!$B$4:$B$352,0),MATCH(DA$4,'Mapping water'!$A$4:$U$4,0))*$J296</f>
        <v>0</v>
      </c>
      <c r="DT296" s="22">
        <f>INDEX('Mapping water'!$A$4:$U$352,MATCH($B296,'Mapping water'!$B$4:$B$352,0),MATCH(DB$4,'Mapping water'!$A$4:$U$4,0))*$J296</f>
        <v>0</v>
      </c>
      <c r="DU296" s="22">
        <f>INDEX('Mapping water'!$A$4:$U$352,MATCH($B296,'Mapping water'!$B$4:$B$352,0),MATCH(DC$4,'Mapping water'!$A$4:$U$4,0))*$J296</f>
        <v>0</v>
      </c>
      <c r="DV296" s="22">
        <f>INDEX('Mapping water'!$A$4:$U$352,MATCH($B296,'Mapping water'!$B$4:$B$352,0),MATCH(DD$4,'Mapping water'!$A$4:$U$4,0))*$J296</f>
        <v>0</v>
      </c>
      <c r="DW296" s="22">
        <f>INDEX('Mapping water'!$A$4:$U$352,MATCH($B296,'Mapping water'!$B$4:$B$352,0),MATCH(DE$4,'Mapping water'!$A$4:$U$4,0))*$J296</f>
        <v>78177.663239000001</v>
      </c>
      <c r="DX296" s="22">
        <f>INDEX('Mapping water'!$A$4:$U$352,MATCH($B296,'Mapping water'!$B$4:$B$352,0),MATCH(DF$4,'Mapping water'!$A$4:$U$4,0))*$J296</f>
        <v>0</v>
      </c>
      <c r="DY296" s="22">
        <f>INDEX('Mapping water'!$A$4:$U$352,MATCH($B296,'Mapping water'!$B$4:$B$352,0),MATCH(DG$4,'Mapping water'!$A$4:$U$4,0))*$J296</f>
        <v>0</v>
      </c>
      <c r="DZ296" s="22">
        <f>INDEX('Mapping water'!$A$4:$U$352,MATCH($B296,'Mapping water'!$B$4:$B$352,0),MATCH(DH$4,'Mapping water'!$A$4:$U$4,0))*$J296</f>
        <v>0</v>
      </c>
      <c r="EA296" s="22">
        <f>INDEX('Mapping water'!$A$4:$U$352,MATCH($B296,'Mapping water'!$B$4:$B$352,0),MATCH(DI$4,'Mapping water'!$A$4:$U$4,0))*$J296</f>
        <v>0</v>
      </c>
      <c r="EB296" s="22">
        <f>INDEX('Mapping water'!$A$4:$U$352,MATCH($B296,'Mapping water'!$B$4:$B$352,0),MATCH(DJ$4,'Mapping water'!$A$4:$U$4,0))*$J296</f>
        <v>0</v>
      </c>
      <c r="EC296" s="22">
        <f>INDEX('Mapping water'!$A$4:$U$352,MATCH($B296,'Mapping water'!$B$4:$B$352,0),MATCH(DK$4,'Mapping water'!$A$4:$U$4,0))*$J296</f>
        <v>0</v>
      </c>
      <c r="ED296" s="22">
        <f>INDEX('Mapping water'!$A$4:$U$352,MATCH($B296,'Mapping water'!$B$4:$B$352,0),MATCH(DL$4,'Mapping water'!$A$4:$U$4,0))*$J296</f>
        <v>0</v>
      </c>
      <c r="EE296" s="22">
        <f>INDEX('Mapping water'!$A$4:$U$352,MATCH($B296,'Mapping water'!$B$4:$B$352,0),MATCH(DM$4,'Mapping water'!$A$4:$U$4,0))*$J296</f>
        <v>0</v>
      </c>
      <c r="EF296" s="22">
        <f>INDEX('Mapping water'!$A$4:$U$352,MATCH($B296,'Mapping water'!$B$4:$B$352,0),MATCH(DN$4,'Mapping water'!$A$4:$U$4,0))*$J296</f>
        <v>0</v>
      </c>
      <c r="EG296" s="22">
        <f>INDEX('Mapping water'!$A$4:$U$352,MATCH($B296,'Mapping water'!$B$4:$B$352,0),MATCH(DO$4,'Mapping water'!$A$4:$U$4,0))*$J296</f>
        <v>0</v>
      </c>
      <c r="EH296" s="22">
        <f>INDEX('Mapping water'!$A$4:$U$352,MATCH($B296,'Mapping water'!$B$4:$B$352,0),MATCH(DP$4,'Mapping water'!$A$4:$U$4,0))*$K296</f>
        <v>0</v>
      </c>
      <c r="EI296" s="22">
        <f>INDEX('Mapping water'!$A$4:$U$352,MATCH($B296,'Mapping water'!$B$4:$B$352,0),MATCH(DQ$4,'Mapping water'!$A$4:$U$4,0))*$K296</f>
        <v>0</v>
      </c>
      <c r="EJ296" s="22">
        <f>INDEX('Mapping water'!$A$4:$U$352,MATCH($B296,'Mapping water'!$B$4:$B$352,0),MATCH(DR$4,'Mapping water'!$A$4:$U$4,0))*$K296</f>
        <v>0</v>
      </c>
      <c r="EK296" s="22">
        <f>INDEX('Mapping water'!$A$4:$U$352,MATCH($B296,'Mapping water'!$B$4:$B$352,0),MATCH(DS$4,'Mapping water'!$A$4:$U$4,0))*$K296</f>
        <v>0</v>
      </c>
      <c r="EL296" s="22">
        <f>INDEX('Mapping water'!$A$4:$U$352,MATCH($B296,'Mapping water'!$B$4:$B$352,0),MATCH(DT$4,'Mapping water'!$A$4:$U$4,0))*$K296</f>
        <v>0</v>
      </c>
      <c r="EM296" s="22">
        <f>INDEX('Mapping water'!$A$4:$U$352,MATCH($B296,'Mapping water'!$B$4:$B$352,0),MATCH(DU$4,'Mapping water'!$A$4:$U$4,0))*$K296</f>
        <v>0</v>
      </c>
      <c r="EN296" s="22">
        <f>INDEX('Mapping water'!$A$4:$U$352,MATCH($B296,'Mapping water'!$B$4:$B$352,0),MATCH(DV$4,'Mapping water'!$A$4:$U$4,0))*$K296</f>
        <v>0</v>
      </c>
      <c r="EO296" s="22">
        <f>INDEX('Mapping water'!$A$4:$U$352,MATCH($B296,'Mapping water'!$B$4:$B$352,0),MATCH(DW$4,'Mapping water'!$A$4:$U$4,0))*$K296</f>
        <v>78430.197295999998</v>
      </c>
      <c r="EP296" s="22">
        <f>INDEX('Mapping water'!$A$4:$U$352,MATCH($B296,'Mapping water'!$B$4:$B$352,0),MATCH(DX$4,'Mapping water'!$A$4:$U$4,0))*$K296</f>
        <v>0</v>
      </c>
      <c r="EQ296" s="22">
        <f>INDEX('Mapping water'!$A$4:$U$352,MATCH($B296,'Mapping water'!$B$4:$B$352,0),MATCH(DY$4,'Mapping water'!$A$4:$U$4,0))*$K296</f>
        <v>0</v>
      </c>
      <c r="ER296" s="22">
        <f>INDEX('Mapping water'!$A$4:$U$352,MATCH($B296,'Mapping water'!$B$4:$B$352,0),MATCH(DZ$4,'Mapping water'!$A$4:$U$4,0))*$K296</f>
        <v>0</v>
      </c>
      <c r="ES296" s="22">
        <f>INDEX('Mapping water'!$A$4:$U$352,MATCH($B296,'Mapping water'!$B$4:$B$352,0),MATCH(EA$4,'Mapping water'!$A$4:$U$4,0))*$K296</f>
        <v>0</v>
      </c>
      <c r="ET296" s="22">
        <f>INDEX('Mapping water'!$A$4:$U$352,MATCH($B296,'Mapping water'!$B$4:$B$352,0),MATCH(EB$4,'Mapping water'!$A$4:$U$4,0))*$K296</f>
        <v>0</v>
      </c>
      <c r="EU296" s="22">
        <f>INDEX('Mapping water'!$A$4:$U$352,MATCH($B296,'Mapping water'!$B$4:$B$352,0),MATCH(EC$4,'Mapping water'!$A$4:$U$4,0))*$K296</f>
        <v>0</v>
      </c>
      <c r="EV296" s="22">
        <f>INDEX('Mapping water'!$A$4:$U$352,MATCH($B296,'Mapping water'!$B$4:$B$352,0),MATCH(ED$4,'Mapping water'!$A$4:$U$4,0))*$K296</f>
        <v>0</v>
      </c>
      <c r="EW296" s="22">
        <f>INDEX('Mapping water'!$A$4:$U$352,MATCH($B296,'Mapping water'!$B$4:$B$352,0),MATCH(EE$4,'Mapping water'!$A$4:$U$4,0))*$K296</f>
        <v>0</v>
      </c>
      <c r="EX296" s="22">
        <f>INDEX('Mapping water'!$A$4:$U$352,MATCH($B296,'Mapping water'!$B$4:$B$352,0),MATCH(EF$4,'Mapping water'!$A$4:$U$4,0))*$K296</f>
        <v>0</v>
      </c>
      <c r="EY296" s="22">
        <f>INDEX('Mapping water'!$A$4:$U$352,MATCH($B296,'Mapping water'!$B$4:$B$352,0),MATCH(EG$4,'Mapping water'!$A$4:$U$4,0))*$K296</f>
        <v>0</v>
      </c>
    </row>
    <row r="297" spans="1:155" x14ac:dyDescent="0.2">
      <c r="A297" s="85" t="s">
        <v>635</v>
      </c>
      <c r="B297" s="85" t="s">
        <v>636</v>
      </c>
      <c r="C297" s="85" t="s">
        <v>177</v>
      </c>
      <c r="D297" s="23">
        <f>INDEX('Households Wales'!F$5:F$26,MATCH('Mapping HH to population water'!$B297,'Households Wales'!$B$5:$B$26,0))</f>
        <v>30891.798419999999</v>
      </c>
      <c r="E297" s="23">
        <f>INDEX('Households Wales'!G$5:G$26,MATCH('Mapping HH to population water'!$B297,'Households Wales'!$B$5:$B$26,0))</f>
        <v>30967.624717999999</v>
      </c>
      <c r="F297" s="23">
        <f>INDEX('Households Wales'!H$5:H$26,MATCH('Mapping HH to population water'!$B297,'Households Wales'!$B$5:$B$26,0))</f>
        <v>31042.903435</v>
      </c>
      <c r="G297" s="23">
        <f>INDEX('Households Wales'!I$5:I$26,MATCH('Mapping HH to population water'!$B297,'Households Wales'!$B$5:$B$26,0))</f>
        <v>31104.037472</v>
      </c>
      <c r="H297" s="23">
        <f>INDEX('Households Wales'!J$5:J$26,MATCH('Mapping HH to population water'!$B297,'Households Wales'!$B$5:$B$26,0))</f>
        <v>31159.545052000001</v>
      </c>
      <c r="I297" s="23">
        <f>INDEX('Households Wales'!K$5:K$26,MATCH('Mapping HH to population water'!$B297,'Households Wales'!$B$5:$B$26,0))</f>
        <v>31227.537712000001</v>
      </c>
      <c r="J297" s="23">
        <f>INDEX('Households Wales'!L$5:L$26,MATCH('Mapping HH to population water'!$B297,'Households Wales'!$B$5:$B$26,0))</f>
        <v>31277.497005000001</v>
      </c>
      <c r="K297" s="23">
        <f>INDEX('Households Wales'!M$5:M$26,MATCH('Mapping HH to population water'!$B297,'Households Wales'!$B$5:$B$26,0))</f>
        <v>31328.722000000002</v>
      </c>
      <c r="L297" s="22">
        <f>INDEX('Mapping water'!$A$4:$U$352,MATCH($B297,'Mapping water'!$B$4:$B$352,0),MATCH(L$4,'Mapping water'!$A$4:$U$4,0))*$D297</f>
        <v>0</v>
      </c>
      <c r="M297" s="22">
        <f>INDEX('Mapping water'!$A$4:$U$352,MATCH($B297,'Mapping water'!$B$4:$B$352,0),MATCH(M$4,'Mapping water'!$A$4:$U$4,0))*$D297</f>
        <v>0</v>
      </c>
      <c r="N297" s="22">
        <f>INDEX('Mapping water'!$A$4:$U$352,MATCH($B297,'Mapping water'!$B$4:$B$352,0),MATCH(N$4,'Mapping water'!$A$4:$U$4,0))*$D297</f>
        <v>0</v>
      </c>
      <c r="O297" s="22">
        <f>INDEX('Mapping water'!$A$4:$U$352,MATCH($B297,'Mapping water'!$B$4:$B$352,0),MATCH(O$4,'Mapping water'!$A$4:$U$4,0))*$D297</f>
        <v>0</v>
      </c>
      <c r="P297" s="22">
        <f>INDEX('Mapping water'!$A$4:$U$352,MATCH($B297,'Mapping water'!$B$4:$B$352,0),MATCH(P$4,'Mapping water'!$A$4:$U$4,0))*$D297</f>
        <v>0</v>
      </c>
      <c r="Q297" s="22">
        <f>INDEX('Mapping water'!$A$4:$U$352,MATCH($B297,'Mapping water'!$B$4:$B$352,0),MATCH(Q$4,'Mapping water'!$A$4:$U$4,0))*$D297</f>
        <v>0</v>
      </c>
      <c r="R297" s="22">
        <f>INDEX('Mapping water'!$A$4:$U$352,MATCH($B297,'Mapping water'!$B$4:$B$352,0),MATCH(R$4,'Mapping water'!$A$4:$U$4,0))*$D297</f>
        <v>0</v>
      </c>
      <c r="S297" s="22">
        <f>INDEX('Mapping water'!$A$4:$U$352,MATCH($B297,'Mapping water'!$B$4:$B$352,0),MATCH(S$4,'Mapping water'!$A$4:$U$4,0))*$D297</f>
        <v>30891.798419999999</v>
      </c>
      <c r="T297" s="22">
        <f>INDEX('Mapping water'!$A$4:$U$352,MATCH($B297,'Mapping water'!$B$4:$B$352,0),MATCH(T$4,'Mapping water'!$A$4:$U$4,0))*$D297</f>
        <v>0</v>
      </c>
      <c r="U297" s="22">
        <f>INDEX('Mapping water'!$A$4:$U$352,MATCH($B297,'Mapping water'!$B$4:$B$352,0),MATCH(U$4,'Mapping water'!$A$4:$U$4,0))*$D297</f>
        <v>0</v>
      </c>
      <c r="V297" s="22">
        <f>INDEX('Mapping water'!$A$4:$U$352,MATCH($B297,'Mapping water'!$B$4:$B$352,0),MATCH(V$4,'Mapping water'!$A$4:$U$4,0))*$D297</f>
        <v>0</v>
      </c>
      <c r="W297" s="22">
        <f>INDEX('Mapping water'!$A$4:$U$352,MATCH($B297,'Mapping water'!$B$4:$B$352,0),MATCH(W$4,'Mapping water'!$A$4:$U$4,0))*$D297</f>
        <v>0</v>
      </c>
      <c r="X297" s="22">
        <f>INDEX('Mapping water'!$A$4:$U$352,MATCH($B297,'Mapping water'!$B$4:$B$352,0),MATCH(X$4,'Mapping water'!$A$4:$U$4,0))*$D297</f>
        <v>0</v>
      </c>
      <c r="Y297" s="22">
        <f>INDEX('Mapping water'!$A$4:$U$352,MATCH($B297,'Mapping water'!$B$4:$B$352,0),MATCH(Y$4,'Mapping water'!$A$4:$U$4,0))*$D297</f>
        <v>0</v>
      </c>
      <c r="Z297" s="22">
        <f>INDEX('Mapping water'!$A$4:$U$352,MATCH($B297,'Mapping water'!$B$4:$B$352,0),MATCH(Z$4,'Mapping water'!$A$4:$U$4,0))*$D297</f>
        <v>0</v>
      </c>
      <c r="AA297" s="22">
        <f>INDEX('Mapping water'!$A$4:$U$352,MATCH($B297,'Mapping water'!$B$4:$B$352,0),MATCH(AA$4,'Mapping water'!$A$4:$U$4,0))*$D297</f>
        <v>0</v>
      </c>
      <c r="AB297" s="22">
        <f>INDEX('Mapping water'!$A$4:$U$352,MATCH($B297,'Mapping water'!$B$4:$B$352,0),MATCH(AB$4,'Mapping water'!$A$4:$U$4,0))*$D297</f>
        <v>0</v>
      </c>
      <c r="AC297" s="22">
        <f>INDEX('Mapping water'!$A$4:$U$352,MATCH($B297,'Mapping water'!$B$4:$B$352,0),MATCH(AC$4,'Mapping water'!$A$4:$U$4,0))*$D297</f>
        <v>0</v>
      </c>
      <c r="AD297" s="22">
        <f>INDEX('Mapping water'!$A$4:$U$352,MATCH($B297,'Mapping water'!$B$4:$B$352,0),MATCH(AD$4,'Mapping water'!$A$4:$U$4,0))*$E297</f>
        <v>0</v>
      </c>
      <c r="AE297" s="22">
        <f>INDEX('Mapping water'!$A$4:$U$352,MATCH($B297,'Mapping water'!$B$4:$B$352,0),MATCH(AE$4,'Mapping water'!$A$4:$U$4,0))*$E297</f>
        <v>0</v>
      </c>
      <c r="AF297" s="22">
        <f>INDEX('Mapping water'!$A$4:$U$352,MATCH($B297,'Mapping water'!$B$4:$B$352,0),MATCH(AF$4,'Mapping water'!$A$4:$U$4,0))*$E297</f>
        <v>0</v>
      </c>
      <c r="AG297" s="22">
        <f>INDEX('Mapping water'!$A$4:$U$352,MATCH($B297,'Mapping water'!$B$4:$B$352,0),MATCH(AG$4,'Mapping water'!$A$4:$U$4,0))*$E297</f>
        <v>0</v>
      </c>
      <c r="AH297" s="22">
        <f>INDEX('Mapping water'!$A$4:$U$352,MATCH($B297,'Mapping water'!$B$4:$B$352,0),MATCH(AH$4,'Mapping water'!$A$4:$U$4,0))*$E297</f>
        <v>0</v>
      </c>
      <c r="AI297" s="22">
        <f>INDEX('Mapping water'!$A$4:$U$352,MATCH($B297,'Mapping water'!$B$4:$B$352,0),MATCH(AI$4,'Mapping water'!$A$4:$U$4,0))*$E297</f>
        <v>0</v>
      </c>
      <c r="AJ297" s="22">
        <f>INDEX('Mapping water'!$A$4:$U$352,MATCH($B297,'Mapping water'!$B$4:$B$352,0),MATCH(AJ$4,'Mapping water'!$A$4:$U$4,0))*$E297</f>
        <v>0</v>
      </c>
      <c r="AK297" s="22">
        <f>INDEX('Mapping water'!$A$4:$U$352,MATCH($B297,'Mapping water'!$B$4:$B$352,0),MATCH(AK$4,'Mapping water'!$A$4:$U$4,0))*$E297</f>
        <v>30967.624717999999</v>
      </c>
      <c r="AL297" s="22">
        <f>INDEX('Mapping water'!$A$4:$U$352,MATCH($B297,'Mapping water'!$B$4:$B$352,0),MATCH(AL$4,'Mapping water'!$A$4:$U$4,0))*$E297</f>
        <v>0</v>
      </c>
      <c r="AM297" s="22">
        <f>INDEX('Mapping water'!$A$4:$U$352,MATCH($B297,'Mapping water'!$B$4:$B$352,0),MATCH(AM$4,'Mapping water'!$A$4:$U$4,0))*$E297</f>
        <v>0</v>
      </c>
      <c r="AN297" s="22">
        <f>INDEX('Mapping water'!$A$4:$U$352,MATCH($B297,'Mapping water'!$B$4:$B$352,0),MATCH(AN$4,'Mapping water'!$A$4:$U$4,0))*$E297</f>
        <v>0</v>
      </c>
      <c r="AO297" s="22">
        <f>INDEX('Mapping water'!$A$4:$U$352,MATCH($B297,'Mapping water'!$B$4:$B$352,0),MATCH(AO$4,'Mapping water'!$A$4:$U$4,0))*$E297</f>
        <v>0</v>
      </c>
      <c r="AP297" s="22">
        <f>INDEX('Mapping water'!$A$4:$U$352,MATCH($B297,'Mapping water'!$B$4:$B$352,0),MATCH(AP$4,'Mapping water'!$A$4:$U$4,0))*$E297</f>
        <v>0</v>
      </c>
      <c r="AQ297" s="22">
        <f>INDEX('Mapping water'!$A$4:$U$352,MATCH($B297,'Mapping water'!$B$4:$B$352,0),MATCH(AQ$4,'Mapping water'!$A$4:$U$4,0))*$E297</f>
        <v>0</v>
      </c>
      <c r="AR297" s="22">
        <f>INDEX('Mapping water'!$A$4:$U$352,MATCH($B297,'Mapping water'!$B$4:$B$352,0),MATCH(AR$4,'Mapping water'!$A$4:$U$4,0))*$E297</f>
        <v>0</v>
      </c>
      <c r="AS297" s="22">
        <f>INDEX('Mapping water'!$A$4:$U$352,MATCH($B297,'Mapping water'!$B$4:$B$352,0),MATCH(AS$4,'Mapping water'!$A$4:$U$4,0))*$E297</f>
        <v>0</v>
      </c>
      <c r="AT297" s="22">
        <f>INDEX('Mapping water'!$A$4:$U$352,MATCH($B297,'Mapping water'!$B$4:$B$352,0),MATCH(AT$4,'Mapping water'!$A$4:$U$4,0))*$E297</f>
        <v>0</v>
      </c>
      <c r="AU297" s="22">
        <f>INDEX('Mapping water'!$A$4:$U$352,MATCH($B297,'Mapping water'!$B$4:$B$352,0),MATCH(AU$4,'Mapping water'!$A$4:$U$4,0))*$E297</f>
        <v>0</v>
      </c>
      <c r="AV297" s="22">
        <f>INDEX('Mapping water'!$A$4:$U$352,MATCH($B297,'Mapping water'!$B$4:$B$352,0),MATCH(AD$4,'Mapping water'!$A$4:$U$4,0))*$F297</f>
        <v>0</v>
      </c>
      <c r="AW297" s="22">
        <f>INDEX('Mapping water'!$A$4:$U$352,MATCH($B297,'Mapping water'!$B$4:$B$352,0),MATCH(AE$4,'Mapping water'!$A$4:$U$4,0))*$F297</f>
        <v>0</v>
      </c>
      <c r="AX297" s="22">
        <f>INDEX('Mapping water'!$A$4:$U$352,MATCH($B297,'Mapping water'!$B$4:$B$352,0),MATCH(AF$4,'Mapping water'!$A$4:$U$4,0))*$F297</f>
        <v>0</v>
      </c>
      <c r="AY297" s="22">
        <f>INDEX('Mapping water'!$A$4:$U$352,MATCH($B297,'Mapping water'!$B$4:$B$352,0),MATCH(AG$4,'Mapping water'!$A$4:$U$4,0))*$F297</f>
        <v>0</v>
      </c>
      <c r="AZ297" s="22">
        <f>INDEX('Mapping water'!$A$4:$U$352,MATCH($B297,'Mapping water'!$B$4:$B$352,0),MATCH(AH$4,'Mapping water'!$A$4:$U$4,0))*$F297</f>
        <v>0</v>
      </c>
      <c r="BA297" s="22">
        <f>INDEX('Mapping water'!$A$4:$U$352,MATCH($B297,'Mapping water'!$B$4:$B$352,0),MATCH(AI$4,'Mapping water'!$A$4:$U$4,0))*$F297</f>
        <v>0</v>
      </c>
      <c r="BB297" s="22">
        <f>INDEX('Mapping water'!$A$4:$U$352,MATCH($B297,'Mapping water'!$B$4:$B$352,0),MATCH(AJ$4,'Mapping water'!$A$4:$U$4,0))*$F297</f>
        <v>0</v>
      </c>
      <c r="BC297" s="22">
        <f>INDEX('Mapping water'!$A$4:$U$352,MATCH($B297,'Mapping water'!$B$4:$B$352,0),MATCH(AK$4,'Mapping water'!$A$4:$U$4,0))*$F297</f>
        <v>31042.903435</v>
      </c>
      <c r="BD297" s="22">
        <f>INDEX('Mapping water'!$A$4:$U$352,MATCH($B297,'Mapping water'!$B$4:$B$352,0),MATCH(AL$4,'Mapping water'!$A$4:$U$4,0))*$F297</f>
        <v>0</v>
      </c>
      <c r="BE297" s="22">
        <f>INDEX('Mapping water'!$A$4:$U$352,MATCH($B297,'Mapping water'!$B$4:$B$352,0),MATCH(AM$4,'Mapping water'!$A$4:$U$4,0))*$F297</f>
        <v>0</v>
      </c>
      <c r="BF297" s="22">
        <f>INDEX('Mapping water'!$A$4:$U$352,MATCH($B297,'Mapping water'!$B$4:$B$352,0),MATCH(AN$4,'Mapping water'!$A$4:$U$4,0))*$F297</f>
        <v>0</v>
      </c>
      <c r="BG297" s="22">
        <f>INDEX('Mapping water'!$A$4:$U$352,MATCH($B297,'Mapping water'!$B$4:$B$352,0),MATCH(AO$4,'Mapping water'!$A$4:$U$4,0))*$F297</f>
        <v>0</v>
      </c>
      <c r="BH297" s="22">
        <f>INDEX('Mapping water'!$A$4:$U$352,MATCH($B297,'Mapping water'!$B$4:$B$352,0),MATCH(AP$4,'Mapping water'!$A$4:$U$4,0))*$F297</f>
        <v>0</v>
      </c>
      <c r="BI297" s="22">
        <f>INDEX('Mapping water'!$A$4:$U$352,MATCH($B297,'Mapping water'!$B$4:$B$352,0),MATCH(AQ$4,'Mapping water'!$A$4:$U$4,0))*$F297</f>
        <v>0</v>
      </c>
      <c r="BJ297" s="22">
        <f>INDEX('Mapping water'!$A$4:$U$352,MATCH($B297,'Mapping water'!$B$4:$B$352,0),MATCH(AR$4,'Mapping water'!$A$4:$U$4,0))*$F297</f>
        <v>0</v>
      </c>
      <c r="BK297" s="22">
        <f>INDEX('Mapping water'!$A$4:$U$352,MATCH($B297,'Mapping water'!$B$4:$B$352,0),MATCH(AS$4,'Mapping water'!$A$4:$U$4,0))*$F297</f>
        <v>0</v>
      </c>
      <c r="BL297" s="22">
        <f>INDEX('Mapping water'!$A$4:$U$352,MATCH($B297,'Mapping water'!$B$4:$B$352,0),MATCH(AT$4,'Mapping water'!$A$4:$U$4,0))*$F297</f>
        <v>0</v>
      </c>
      <c r="BM297" s="22">
        <f>INDEX('Mapping water'!$A$4:$U$352,MATCH($B297,'Mapping water'!$B$4:$B$352,0),MATCH(AU$4,'Mapping water'!$A$4:$U$4,0))*$F297</f>
        <v>0</v>
      </c>
      <c r="BN297" s="22">
        <f>INDEX('Mapping water'!$A$4:$U$352,MATCH($B297,'Mapping water'!$B$4:$B$352,0),MATCH(AV$4,'Mapping water'!$A$4:$U$4,0))*$G297</f>
        <v>0</v>
      </c>
      <c r="BO297" s="22">
        <f>INDEX('Mapping water'!$A$4:$U$352,MATCH($B297,'Mapping water'!$B$4:$B$352,0),MATCH(AW$4,'Mapping water'!$A$4:$U$4,0))*$G297</f>
        <v>0</v>
      </c>
      <c r="BP297" s="22">
        <f>INDEX('Mapping water'!$A$4:$U$352,MATCH($B297,'Mapping water'!$B$4:$B$352,0),MATCH(AX$4,'Mapping water'!$A$4:$U$4,0))*$G297</f>
        <v>0</v>
      </c>
      <c r="BQ297" s="22">
        <f>INDEX('Mapping water'!$A$4:$U$352,MATCH($B297,'Mapping water'!$B$4:$B$352,0),MATCH(AY$4,'Mapping water'!$A$4:$U$4,0))*$G297</f>
        <v>0</v>
      </c>
      <c r="BR297" s="22">
        <f>INDEX('Mapping water'!$A$4:$U$352,MATCH($B297,'Mapping water'!$B$4:$B$352,0),MATCH(AZ$4,'Mapping water'!$A$4:$U$4,0))*$G297</f>
        <v>0</v>
      </c>
      <c r="BS297" s="22">
        <f>INDEX('Mapping water'!$A$4:$U$352,MATCH($B297,'Mapping water'!$B$4:$B$352,0),MATCH(BA$4,'Mapping water'!$A$4:$U$4,0))*$G297</f>
        <v>0</v>
      </c>
      <c r="BT297" s="22">
        <f>INDEX('Mapping water'!$A$4:$U$352,MATCH($B297,'Mapping water'!$B$4:$B$352,0),MATCH(BB$4,'Mapping water'!$A$4:$U$4,0))*$G297</f>
        <v>0</v>
      </c>
      <c r="BU297" s="22">
        <f>INDEX('Mapping water'!$A$4:$U$352,MATCH($B297,'Mapping water'!$B$4:$B$352,0),MATCH(BC$4,'Mapping water'!$A$4:$U$4,0))*$G297</f>
        <v>31104.037472</v>
      </c>
      <c r="BV297" s="22">
        <f>INDEX('Mapping water'!$A$4:$U$352,MATCH($B297,'Mapping water'!$B$4:$B$352,0),MATCH(BD$4,'Mapping water'!$A$4:$U$4,0))*$G297</f>
        <v>0</v>
      </c>
      <c r="BW297" s="22">
        <f>INDEX('Mapping water'!$A$4:$U$352,MATCH($B297,'Mapping water'!$B$4:$B$352,0),MATCH(BE$4,'Mapping water'!$A$4:$U$4,0))*$G297</f>
        <v>0</v>
      </c>
      <c r="BX297" s="22">
        <f>INDEX('Mapping water'!$A$4:$U$352,MATCH($B297,'Mapping water'!$B$4:$B$352,0),MATCH(BF$4,'Mapping water'!$A$4:$U$4,0))*$G297</f>
        <v>0</v>
      </c>
      <c r="BY297" s="22">
        <f>INDEX('Mapping water'!$A$4:$U$352,MATCH($B297,'Mapping water'!$B$4:$B$352,0),MATCH(BG$4,'Mapping water'!$A$4:$U$4,0))*$G297</f>
        <v>0</v>
      </c>
      <c r="BZ297" s="22">
        <f>INDEX('Mapping water'!$A$4:$U$352,MATCH($B297,'Mapping water'!$B$4:$B$352,0),MATCH(BH$4,'Mapping water'!$A$4:$U$4,0))*$G297</f>
        <v>0</v>
      </c>
      <c r="CA297" s="22">
        <f>INDEX('Mapping water'!$A$4:$U$352,MATCH($B297,'Mapping water'!$B$4:$B$352,0),MATCH(BI$4,'Mapping water'!$A$4:$U$4,0))*$G297</f>
        <v>0</v>
      </c>
      <c r="CB297" s="22">
        <f>INDEX('Mapping water'!$A$4:$U$352,MATCH($B297,'Mapping water'!$B$4:$B$352,0),MATCH(BJ$4,'Mapping water'!$A$4:$U$4,0))*$G297</f>
        <v>0</v>
      </c>
      <c r="CC297" s="22">
        <f>INDEX('Mapping water'!$A$4:$U$352,MATCH($B297,'Mapping water'!$B$4:$B$352,0),MATCH(BK$4,'Mapping water'!$A$4:$U$4,0))*$G297</f>
        <v>0</v>
      </c>
      <c r="CD297" s="22">
        <f>INDEX('Mapping water'!$A$4:$U$352,MATCH($B297,'Mapping water'!$B$4:$B$352,0),MATCH(BL$4,'Mapping water'!$A$4:$U$4,0))*$G297</f>
        <v>0</v>
      </c>
      <c r="CE297" s="22">
        <f>INDEX('Mapping water'!$A$4:$U$352,MATCH($B297,'Mapping water'!$B$4:$B$352,0),MATCH(BM$4,'Mapping water'!$A$4:$U$4,0))*$G297</f>
        <v>0</v>
      </c>
      <c r="CF297" s="22">
        <f>INDEX('Mapping water'!$A$4:$U$352,MATCH($B297,'Mapping water'!$B$4:$B$352,0),MATCH(BN$4,'Mapping water'!$A$4:$U$4,0))*$H297</f>
        <v>0</v>
      </c>
      <c r="CG297" s="22">
        <f>INDEX('Mapping water'!$A$4:$U$352,MATCH($B297,'Mapping water'!$B$4:$B$352,0),MATCH(BO$4,'Mapping water'!$A$4:$U$4,0))*$H297</f>
        <v>0</v>
      </c>
      <c r="CH297" s="22">
        <f>INDEX('Mapping water'!$A$4:$U$352,MATCH($B297,'Mapping water'!$B$4:$B$352,0),MATCH(BP$4,'Mapping water'!$A$4:$U$4,0))*$H297</f>
        <v>0</v>
      </c>
      <c r="CI297" s="22">
        <f>INDEX('Mapping water'!$A$4:$U$352,MATCH($B297,'Mapping water'!$B$4:$B$352,0),MATCH(BQ$4,'Mapping water'!$A$4:$U$4,0))*$H297</f>
        <v>0</v>
      </c>
      <c r="CJ297" s="22">
        <f>INDEX('Mapping water'!$A$4:$U$352,MATCH($B297,'Mapping water'!$B$4:$B$352,0),MATCH(BR$4,'Mapping water'!$A$4:$U$4,0))*$H297</f>
        <v>0</v>
      </c>
      <c r="CK297" s="22">
        <f>INDEX('Mapping water'!$A$4:$U$352,MATCH($B297,'Mapping water'!$B$4:$B$352,0),MATCH(BS$4,'Mapping water'!$A$4:$U$4,0))*$H297</f>
        <v>0</v>
      </c>
      <c r="CL297" s="22">
        <f>INDEX('Mapping water'!$A$4:$U$352,MATCH($B297,'Mapping water'!$B$4:$B$352,0),MATCH(BT$4,'Mapping water'!$A$4:$U$4,0))*$H297</f>
        <v>0</v>
      </c>
      <c r="CM297" s="22">
        <f>INDEX('Mapping water'!$A$4:$U$352,MATCH($B297,'Mapping water'!$B$4:$B$352,0),MATCH(BU$4,'Mapping water'!$A$4:$U$4,0))*$H297</f>
        <v>31159.545052000001</v>
      </c>
      <c r="CN297" s="22">
        <f>INDEX('Mapping water'!$A$4:$U$352,MATCH($B297,'Mapping water'!$B$4:$B$352,0),MATCH(BV$4,'Mapping water'!$A$4:$U$4,0))*$H297</f>
        <v>0</v>
      </c>
      <c r="CO297" s="22">
        <f>INDEX('Mapping water'!$A$4:$U$352,MATCH($B297,'Mapping water'!$B$4:$B$352,0),MATCH(BW$4,'Mapping water'!$A$4:$U$4,0))*$H297</f>
        <v>0</v>
      </c>
      <c r="CP297" s="22">
        <f>INDEX('Mapping water'!$A$4:$U$352,MATCH($B297,'Mapping water'!$B$4:$B$352,0),MATCH(BX$4,'Mapping water'!$A$4:$U$4,0))*$H297</f>
        <v>0</v>
      </c>
      <c r="CQ297" s="22">
        <f>INDEX('Mapping water'!$A$4:$U$352,MATCH($B297,'Mapping water'!$B$4:$B$352,0),MATCH(BY$4,'Mapping water'!$A$4:$U$4,0))*$H297</f>
        <v>0</v>
      </c>
      <c r="CR297" s="22">
        <f>INDEX('Mapping water'!$A$4:$U$352,MATCH($B297,'Mapping water'!$B$4:$B$352,0),MATCH(BZ$4,'Mapping water'!$A$4:$U$4,0))*$H297</f>
        <v>0</v>
      </c>
      <c r="CS297" s="22">
        <f>INDEX('Mapping water'!$A$4:$U$352,MATCH($B297,'Mapping water'!$B$4:$B$352,0),MATCH(CA$4,'Mapping water'!$A$4:$U$4,0))*$H297</f>
        <v>0</v>
      </c>
      <c r="CT297" s="22">
        <f>INDEX('Mapping water'!$A$4:$U$352,MATCH($B297,'Mapping water'!$B$4:$B$352,0),MATCH(CB$4,'Mapping water'!$A$4:$U$4,0))*$H297</f>
        <v>0</v>
      </c>
      <c r="CU297" s="22">
        <f>INDEX('Mapping water'!$A$4:$U$352,MATCH($B297,'Mapping water'!$B$4:$B$352,0),MATCH(CC$4,'Mapping water'!$A$4:$U$4,0))*$H297</f>
        <v>0</v>
      </c>
      <c r="CV297" s="22">
        <f>INDEX('Mapping water'!$A$4:$U$352,MATCH($B297,'Mapping water'!$B$4:$B$352,0),MATCH(CD$4,'Mapping water'!$A$4:$U$4,0))*$H297</f>
        <v>0</v>
      </c>
      <c r="CW297" s="22">
        <f>INDEX('Mapping water'!$A$4:$U$352,MATCH($B297,'Mapping water'!$B$4:$B$352,0),MATCH(CE$4,'Mapping water'!$A$4:$U$4,0))*$H297</f>
        <v>0</v>
      </c>
      <c r="CX297" s="22">
        <f>INDEX('Mapping water'!$A$4:$U$352,MATCH($B297,'Mapping water'!$B$4:$B$352,0),MATCH(CF$4,'Mapping water'!$A$4:$U$4,0))*$I297</f>
        <v>0</v>
      </c>
      <c r="CY297" s="22">
        <f>INDEX('Mapping water'!$A$4:$U$352,MATCH($B297,'Mapping water'!$B$4:$B$352,0),MATCH(CG$4,'Mapping water'!$A$4:$U$4,0))*$I297</f>
        <v>0</v>
      </c>
      <c r="CZ297" s="22">
        <f>INDEX('Mapping water'!$A$4:$U$352,MATCH($B297,'Mapping water'!$B$4:$B$352,0),MATCH(CH$4,'Mapping water'!$A$4:$U$4,0))*$I297</f>
        <v>0</v>
      </c>
      <c r="DA297" s="22">
        <f>INDEX('Mapping water'!$A$4:$U$352,MATCH($B297,'Mapping water'!$B$4:$B$352,0),MATCH(CI$4,'Mapping water'!$A$4:$U$4,0))*$I297</f>
        <v>0</v>
      </c>
      <c r="DB297" s="22">
        <f>INDEX('Mapping water'!$A$4:$U$352,MATCH($B297,'Mapping water'!$B$4:$B$352,0),MATCH(CJ$4,'Mapping water'!$A$4:$U$4,0))*$I297</f>
        <v>0</v>
      </c>
      <c r="DC297" s="22">
        <f>INDEX('Mapping water'!$A$4:$U$352,MATCH($B297,'Mapping water'!$B$4:$B$352,0),MATCH(CK$4,'Mapping water'!$A$4:$U$4,0))*$I297</f>
        <v>0</v>
      </c>
      <c r="DD297" s="22">
        <f>INDEX('Mapping water'!$A$4:$U$352,MATCH($B297,'Mapping water'!$B$4:$B$352,0),MATCH(CL$4,'Mapping water'!$A$4:$U$4,0))*$I297</f>
        <v>0</v>
      </c>
      <c r="DE297" s="22">
        <f>INDEX('Mapping water'!$A$4:$U$352,MATCH($B297,'Mapping water'!$B$4:$B$352,0),MATCH(CM$4,'Mapping water'!$A$4:$U$4,0))*$I297</f>
        <v>31227.537712000001</v>
      </c>
      <c r="DF297" s="22">
        <f>INDEX('Mapping water'!$A$4:$U$352,MATCH($B297,'Mapping water'!$B$4:$B$352,0),MATCH(CN$4,'Mapping water'!$A$4:$U$4,0))*$I297</f>
        <v>0</v>
      </c>
      <c r="DG297" s="22">
        <f>INDEX('Mapping water'!$A$4:$U$352,MATCH($B297,'Mapping water'!$B$4:$B$352,0),MATCH(CO$4,'Mapping water'!$A$4:$U$4,0))*$I297</f>
        <v>0</v>
      </c>
      <c r="DH297" s="22">
        <f>INDEX('Mapping water'!$A$4:$U$352,MATCH($B297,'Mapping water'!$B$4:$B$352,0),MATCH(CP$4,'Mapping water'!$A$4:$U$4,0))*$I297</f>
        <v>0</v>
      </c>
      <c r="DI297" s="22">
        <f>INDEX('Mapping water'!$A$4:$U$352,MATCH($B297,'Mapping water'!$B$4:$B$352,0),MATCH(CQ$4,'Mapping water'!$A$4:$U$4,0))*$I297</f>
        <v>0</v>
      </c>
      <c r="DJ297" s="22">
        <f>INDEX('Mapping water'!$A$4:$U$352,MATCH($B297,'Mapping water'!$B$4:$B$352,0),MATCH(CR$4,'Mapping water'!$A$4:$U$4,0))*$I297</f>
        <v>0</v>
      </c>
      <c r="DK297" s="22">
        <f>INDEX('Mapping water'!$A$4:$U$352,MATCH($B297,'Mapping water'!$B$4:$B$352,0),MATCH(CS$4,'Mapping water'!$A$4:$U$4,0))*$I297</f>
        <v>0</v>
      </c>
      <c r="DL297" s="22">
        <f>INDEX('Mapping water'!$A$4:$U$352,MATCH($B297,'Mapping water'!$B$4:$B$352,0),MATCH(CT$4,'Mapping water'!$A$4:$U$4,0))*$I297</f>
        <v>0</v>
      </c>
      <c r="DM297" s="22">
        <f>INDEX('Mapping water'!$A$4:$U$352,MATCH($B297,'Mapping water'!$B$4:$B$352,0),MATCH(CU$4,'Mapping water'!$A$4:$U$4,0))*$I297</f>
        <v>0</v>
      </c>
      <c r="DN297" s="22">
        <f>INDEX('Mapping water'!$A$4:$U$352,MATCH($B297,'Mapping water'!$B$4:$B$352,0),MATCH(CV$4,'Mapping water'!$A$4:$U$4,0))*$I297</f>
        <v>0</v>
      </c>
      <c r="DO297" s="22">
        <f>INDEX('Mapping water'!$A$4:$U$352,MATCH($B297,'Mapping water'!$B$4:$B$352,0),MATCH(CW$4,'Mapping water'!$A$4:$U$4,0))*$I297</f>
        <v>0</v>
      </c>
      <c r="DP297" s="22">
        <f>INDEX('Mapping water'!$A$4:$U$352,MATCH($B297,'Mapping water'!$B$4:$B$352,0),MATCH(CX$4,'Mapping water'!$A$4:$U$4,0))*$J297</f>
        <v>0</v>
      </c>
      <c r="DQ297" s="22">
        <f>INDEX('Mapping water'!$A$4:$U$352,MATCH($B297,'Mapping water'!$B$4:$B$352,0),MATCH(CY$4,'Mapping water'!$A$4:$U$4,0))*$J297</f>
        <v>0</v>
      </c>
      <c r="DR297" s="22">
        <f>INDEX('Mapping water'!$A$4:$U$352,MATCH($B297,'Mapping water'!$B$4:$B$352,0),MATCH(CZ$4,'Mapping water'!$A$4:$U$4,0))*$J297</f>
        <v>0</v>
      </c>
      <c r="DS297" s="22">
        <f>INDEX('Mapping water'!$A$4:$U$352,MATCH($B297,'Mapping water'!$B$4:$B$352,0),MATCH(DA$4,'Mapping water'!$A$4:$U$4,0))*$J297</f>
        <v>0</v>
      </c>
      <c r="DT297" s="22">
        <f>INDEX('Mapping water'!$A$4:$U$352,MATCH($B297,'Mapping water'!$B$4:$B$352,0),MATCH(DB$4,'Mapping water'!$A$4:$U$4,0))*$J297</f>
        <v>0</v>
      </c>
      <c r="DU297" s="22">
        <f>INDEX('Mapping water'!$A$4:$U$352,MATCH($B297,'Mapping water'!$B$4:$B$352,0),MATCH(DC$4,'Mapping water'!$A$4:$U$4,0))*$J297</f>
        <v>0</v>
      </c>
      <c r="DV297" s="22">
        <f>INDEX('Mapping water'!$A$4:$U$352,MATCH($B297,'Mapping water'!$B$4:$B$352,0),MATCH(DD$4,'Mapping water'!$A$4:$U$4,0))*$J297</f>
        <v>0</v>
      </c>
      <c r="DW297" s="22">
        <f>INDEX('Mapping water'!$A$4:$U$352,MATCH($B297,'Mapping water'!$B$4:$B$352,0),MATCH(DE$4,'Mapping water'!$A$4:$U$4,0))*$J297</f>
        <v>31277.497005000001</v>
      </c>
      <c r="DX297" s="22">
        <f>INDEX('Mapping water'!$A$4:$U$352,MATCH($B297,'Mapping water'!$B$4:$B$352,0),MATCH(DF$4,'Mapping water'!$A$4:$U$4,0))*$J297</f>
        <v>0</v>
      </c>
      <c r="DY297" s="22">
        <f>INDEX('Mapping water'!$A$4:$U$352,MATCH($B297,'Mapping water'!$B$4:$B$352,0),MATCH(DG$4,'Mapping water'!$A$4:$U$4,0))*$J297</f>
        <v>0</v>
      </c>
      <c r="DZ297" s="22">
        <f>INDEX('Mapping water'!$A$4:$U$352,MATCH($B297,'Mapping water'!$B$4:$B$352,0),MATCH(DH$4,'Mapping water'!$A$4:$U$4,0))*$J297</f>
        <v>0</v>
      </c>
      <c r="EA297" s="22">
        <f>INDEX('Mapping water'!$A$4:$U$352,MATCH($B297,'Mapping water'!$B$4:$B$352,0),MATCH(DI$4,'Mapping water'!$A$4:$U$4,0))*$J297</f>
        <v>0</v>
      </c>
      <c r="EB297" s="22">
        <f>INDEX('Mapping water'!$A$4:$U$352,MATCH($B297,'Mapping water'!$B$4:$B$352,0),MATCH(DJ$4,'Mapping water'!$A$4:$U$4,0))*$J297</f>
        <v>0</v>
      </c>
      <c r="EC297" s="22">
        <f>INDEX('Mapping water'!$A$4:$U$352,MATCH($B297,'Mapping water'!$B$4:$B$352,0),MATCH(DK$4,'Mapping water'!$A$4:$U$4,0))*$J297</f>
        <v>0</v>
      </c>
      <c r="ED297" s="22">
        <f>INDEX('Mapping water'!$A$4:$U$352,MATCH($B297,'Mapping water'!$B$4:$B$352,0),MATCH(DL$4,'Mapping water'!$A$4:$U$4,0))*$J297</f>
        <v>0</v>
      </c>
      <c r="EE297" s="22">
        <f>INDEX('Mapping water'!$A$4:$U$352,MATCH($B297,'Mapping water'!$B$4:$B$352,0),MATCH(DM$4,'Mapping water'!$A$4:$U$4,0))*$J297</f>
        <v>0</v>
      </c>
      <c r="EF297" s="22">
        <f>INDEX('Mapping water'!$A$4:$U$352,MATCH($B297,'Mapping water'!$B$4:$B$352,0),MATCH(DN$4,'Mapping water'!$A$4:$U$4,0))*$J297</f>
        <v>0</v>
      </c>
      <c r="EG297" s="22">
        <f>INDEX('Mapping water'!$A$4:$U$352,MATCH($B297,'Mapping water'!$B$4:$B$352,0),MATCH(DO$4,'Mapping water'!$A$4:$U$4,0))*$J297</f>
        <v>0</v>
      </c>
      <c r="EH297" s="22">
        <f>INDEX('Mapping water'!$A$4:$U$352,MATCH($B297,'Mapping water'!$B$4:$B$352,0),MATCH(DP$4,'Mapping water'!$A$4:$U$4,0))*$K297</f>
        <v>0</v>
      </c>
      <c r="EI297" s="22">
        <f>INDEX('Mapping water'!$A$4:$U$352,MATCH($B297,'Mapping water'!$B$4:$B$352,0),MATCH(DQ$4,'Mapping water'!$A$4:$U$4,0))*$K297</f>
        <v>0</v>
      </c>
      <c r="EJ297" s="22">
        <f>INDEX('Mapping water'!$A$4:$U$352,MATCH($B297,'Mapping water'!$B$4:$B$352,0),MATCH(DR$4,'Mapping water'!$A$4:$U$4,0))*$K297</f>
        <v>0</v>
      </c>
      <c r="EK297" s="22">
        <f>INDEX('Mapping water'!$A$4:$U$352,MATCH($B297,'Mapping water'!$B$4:$B$352,0),MATCH(DS$4,'Mapping water'!$A$4:$U$4,0))*$K297</f>
        <v>0</v>
      </c>
      <c r="EL297" s="22">
        <f>INDEX('Mapping water'!$A$4:$U$352,MATCH($B297,'Mapping water'!$B$4:$B$352,0),MATCH(DT$4,'Mapping water'!$A$4:$U$4,0))*$K297</f>
        <v>0</v>
      </c>
      <c r="EM297" s="22">
        <f>INDEX('Mapping water'!$A$4:$U$352,MATCH($B297,'Mapping water'!$B$4:$B$352,0),MATCH(DU$4,'Mapping water'!$A$4:$U$4,0))*$K297</f>
        <v>0</v>
      </c>
      <c r="EN297" s="22">
        <f>INDEX('Mapping water'!$A$4:$U$352,MATCH($B297,'Mapping water'!$B$4:$B$352,0),MATCH(DV$4,'Mapping water'!$A$4:$U$4,0))*$K297</f>
        <v>0</v>
      </c>
      <c r="EO297" s="22">
        <f>INDEX('Mapping water'!$A$4:$U$352,MATCH($B297,'Mapping water'!$B$4:$B$352,0),MATCH(DW$4,'Mapping water'!$A$4:$U$4,0))*$K297</f>
        <v>31328.722000000002</v>
      </c>
      <c r="EP297" s="22">
        <f>INDEX('Mapping water'!$A$4:$U$352,MATCH($B297,'Mapping water'!$B$4:$B$352,0),MATCH(DX$4,'Mapping water'!$A$4:$U$4,0))*$K297</f>
        <v>0</v>
      </c>
      <c r="EQ297" s="22">
        <f>INDEX('Mapping water'!$A$4:$U$352,MATCH($B297,'Mapping water'!$B$4:$B$352,0),MATCH(DY$4,'Mapping water'!$A$4:$U$4,0))*$K297</f>
        <v>0</v>
      </c>
      <c r="ER297" s="22">
        <f>INDEX('Mapping water'!$A$4:$U$352,MATCH($B297,'Mapping water'!$B$4:$B$352,0),MATCH(DZ$4,'Mapping water'!$A$4:$U$4,0))*$K297</f>
        <v>0</v>
      </c>
      <c r="ES297" s="22">
        <f>INDEX('Mapping water'!$A$4:$U$352,MATCH($B297,'Mapping water'!$B$4:$B$352,0),MATCH(EA$4,'Mapping water'!$A$4:$U$4,0))*$K297</f>
        <v>0</v>
      </c>
      <c r="ET297" s="22">
        <f>INDEX('Mapping water'!$A$4:$U$352,MATCH($B297,'Mapping water'!$B$4:$B$352,0),MATCH(EB$4,'Mapping water'!$A$4:$U$4,0))*$K297</f>
        <v>0</v>
      </c>
      <c r="EU297" s="22">
        <f>INDEX('Mapping water'!$A$4:$U$352,MATCH($B297,'Mapping water'!$B$4:$B$352,0),MATCH(EC$4,'Mapping water'!$A$4:$U$4,0))*$K297</f>
        <v>0</v>
      </c>
      <c r="EV297" s="22">
        <f>INDEX('Mapping water'!$A$4:$U$352,MATCH($B297,'Mapping water'!$B$4:$B$352,0),MATCH(ED$4,'Mapping water'!$A$4:$U$4,0))*$K297</f>
        <v>0</v>
      </c>
      <c r="EW297" s="22">
        <f>INDEX('Mapping water'!$A$4:$U$352,MATCH($B297,'Mapping water'!$B$4:$B$352,0),MATCH(EE$4,'Mapping water'!$A$4:$U$4,0))*$K297</f>
        <v>0</v>
      </c>
      <c r="EX297" s="22">
        <f>INDEX('Mapping water'!$A$4:$U$352,MATCH($B297,'Mapping water'!$B$4:$B$352,0),MATCH(EF$4,'Mapping water'!$A$4:$U$4,0))*$K297</f>
        <v>0</v>
      </c>
      <c r="EY297" s="22">
        <f>INDEX('Mapping water'!$A$4:$U$352,MATCH($B297,'Mapping water'!$B$4:$B$352,0),MATCH(EG$4,'Mapping water'!$A$4:$U$4,0))*$K297</f>
        <v>0</v>
      </c>
    </row>
    <row r="298" spans="1:155" x14ac:dyDescent="0.2">
      <c r="A298" s="85" t="s">
        <v>637</v>
      </c>
      <c r="B298" s="85" t="s">
        <v>638</v>
      </c>
      <c r="C298" s="85" t="s">
        <v>177</v>
      </c>
      <c r="D298" s="23">
        <f>INDEX('Households Wales'!F$5:F$26,MATCH('Mapping HH to population water'!$B298,'Households Wales'!$B$5:$B$26,0))</f>
        <v>39453.028899999998</v>
      </c>
      <c r="E298" s="23">
        <f>INDEX('Households Wales'!G$5:G$26,MATCH('Mapping HH to population water'!$B298,'Households Wales'!$B$5:$B$26,0))</f>
        <v>39582.966826999997</v>
      </c>
      <c r="F298" s="23">
        <f>INDEX('Households Wales'!H$5:H$26,MATCH('Mapping HH to population water'!$B298,'Households Wales'!$B$5:$B$26,0))</f>
        <v>39720.080406000001</v>
      </c>
      <c r="G298" s="23">
        <f>INDEX('Households Wales'!I$5:I$26,MATCH('Mapping HH to population water'!$B298,'Households Wales'!$B$5:$B$26,0))</f>
        <v>39841.035071999999</v>
      </c>
      <c r="H298" s="23">
        <f>INDEX('Households Wales'!J$5:J$26,MATCH('Mapping HH to population water'!$B298,'Households Wales'!$B$5:$B$26,0))</f>
        <v>39963.336555000002</v>
      </c>
      <c r="I298" s="23">
        <f>INDEX('Households Wales'!K$5:K$26,MATCH('Mapping HH to population water'!$B298,'Households Wales'!$B$5:$B$26,0))</f>
        <v>40092.753464000001</v>
      </c>
      <c r="J298" s="23">
        <f>INDEX('Households Wales'!L$5:L$26,MATCH('Mapping HH to population water'!$B298,'Households Wales'!$B$5:$B$26,0))</f>
        <v>40208.45607</v>
      </c>
      <c r="K298" s="23">
        <f>INDEX('Households Wales'!M$5:M$26,MATCH('Mapping HH to population water'!$B298,'Households Wales'!$B$5:$B$26,0))</f>
        <v>40316.200661000003</v>
      </c>
      <c r="L298" s="22">
        <f>INDEX('Mapping water'!$A$4:$U$352,MATCH($B298,'Mapping water'!$B$4:$B$352,0),MATCH(L$4,'Mapping water'!$A$4:$U$4,0))*$D298</f>
        <v>0</v>
      </c>
      <c r="M298" s="22">
        <f>INDEX('Mapping water'!$A$4:$U$352,MATCH($B298,'Mapping water'!$B$4:$B$352,0),MATCH(M$4,'Mapping water'!$A$4:$U$4,0))*$D298</f>
        <v>0</v>
      </c>
      <c r="N298" s="22">
        <f>INDEX('Mapping water'!$A$4:$U$352,MATCH($B298,'Mapping water'!$B$4:$B$352,0),MATCH(N$4,'Mapping water'!$A$4:$U$4,0))*$D298</f>
        <v>0</v>
      </c>
      <c r="O298" s="22">
        <f>INDEX('Mapping water'!$A$4:$U$352,MATCH($B298,'Mapping water'!$B$4:$B$352,0),MATCH(O$4,'Mapping water'!$A$4:$U$4,0))*$D298</f>
        <v>0</v>
      </c>
      <c r="P298" s="22">
        <f>INDEX('Mapping water'!$A$4:$U$352,MATCH($B298,'Mapping water'!$B$4:$B$352,0),MATCH(P$4,'Mapping water'!$A$4:$U$4,0))*$D298</f>
        <v>0</v>
      </c>
      <c r="Q298" s="22">
        <f>INDEX('Mapping water'!$A$4:$U$352,MATCH($B298,'Mapping water'!$B$4:$B$352,0),MATCH(Q$4,'Mapping water'!$A$4:$U$4,0))*$D298</f>
        <v>0</v>
      </c>
      <c r="R298" s="22">
        <f>INDEX('Mapping water'!$A$4:$U$352,MATCH($B298,'Mapping water'!$B$4:$B$352,0),MATCH(R$4,'Mapping water'!$A$4:$U$4,0))*$D298</f>
        <v>0</v>
      </c>
      <c r="S298" s="22">
        <f>INDEX('Mapping water'!$A$4:$U$352,MATCH($B298,'Mapping water'!$B$4:$B$352,0),MATCH(S$4,'Mapping water'!$A$4:$U$4,0))*$D298</f>
        <v>39453.028899999998</v>
      </c>
      <c r="T298" s="22">
        <f>INDEX('Mapping water'!$A$4:$U$352,MATCH($B298,'Mapping water'!$B$4:$B$352,0),MATCH(T$4,'Mapping water'!$A$4:$U$4,0))*$D298</f>
        <v>0</v>
      </c>
      <c r="U298" s="22">
        <f>INDEX('Mapping water'!$A$4:$U$352,MATCH($B298,'Mapping water'!$B$4:$B$352,0),MATCH(U$4,'Mapping water'!$A$4:$U$4,0))*$D298</f>
        <v>0</v>
      </c>
      <c r="V298" s="22">
        <f>INDEX('Mapping water'!$A$4:$U$352,MATCH($B298,'Mapping water'!$B$4:$B$352,0),MATCH(V$4,'Mapping water'!$A$4:$U$4,0))*$D298</f>
        <v>0</v>
      </c>
      <c r="W298" s="22">
        <f>INDEX('Mapping water'!$A$4:$U$352,MATCH($B298,'Mapping water'!$B$4:$B$352,0),MATCH(W$4,'Mapping water'!$A$4:$U$4,0))*$D298</f>
        <v>0</v>
      </c>
      <c r="X298" s="22">
        <f>INDEX('Mapping water'!$A$4:$U$352,MATCH($B298,'Mapping water'!$B$4:$B$352,0),MATCH(X$4,'Mapping water'!$A$4:$U$4,0))*$D298</f>
        <v>0</v>
      </c>
      <c r="Y298" s="22">
        <f>INDEX('Mapping water'!$A$4:$U$352,MATCH($B298,'Mapping water'!$B$4:$B$352,0),MATCH(Y$4,'Mapping water'!$A$4:$U$4,0))*$D298</f>
        <v>0</v>
      </c>
      <c r="Z298" s="22">
        <f>INDEX('Mapping water'!$A$4:$U$352,MATCH($B298,'Mapping water'!$B$4:$B$352,0),MATCH(Z$4,'Mapping water'!$A$4:$U$4,0))*$D298</f>
        <v>0</v>
      </c>
      <c r="AA298" s="22">
        <f>INDEX('Mapping water'!$A$4:$U$352,MATCH($B298,'Mapping water'!$B$4:$B$352,0),MATCH(AA$4,'Mapping water'!$A$4:$U$4,0))*$D298</f>
        <v>0</v>
      </c>
      <c r="AB298" s="22">
        <f>INDEX('Mapping water'!$A$4:$U$352,MATCH($B298,'Mapping water'!$B$4:$B$352,0),MATCH(AB$4,'Mapping water'!$A$4:$U$4,0))*$D298</f>
        <v>0</v>
      </c>
      <c r="AC298" s="22">
        <f>INDEX('Mapping water'!$A$4:$U$352,MATCH($B298,'Mapping water'!$B$4:$B$352,0),MATCH(AC$4,'Mapping water'!$A$4:$U$4,0))*$D298</f>
        <v>0</v>
      </c>
      <c r="AD298" s="22">
        <f>INDEX('Mapping water'!$A$4:$U$352,MATCH($B298,'Mapping water'!$B$4:$B$352,0),MATCH(AD$4,'Mapping water'!$A$4:$U$4,0))*$E298</f>
        <v>0</v>
      </c>
      <c r="AE298" s="22">
        <f>INDEX('Mapping water'!$A$4:$U$352,MATCH($B298,'Mapping water'!$B$4:$B$352,0),MATCH(AE$4,'Mapping water'!$A$4:$U$4,0))*$E298</f>
        <v>0</v>
      </c>
      <c r="AF298" s="22">
        <f>INDEX('Mapping water'!$A$4:$U$352,MATCH($B298,'Mapping water'!$B$4:$B$352,0),MATCH(AF$4,'Mapping water'!$A$4:$U$4,0))*$E298</f>
        <v>0</v>
      </c>
      <c r="AG298" s="22">
        <f>INDEX('Mapping water'!$A$4:$U$352,MATCH($B298,'Mapping water'!$B$4:$B$352,0),MATCH(AG$4,'Mapping water'!$A$4:$U$4,0))*$E298</f>
        <v>0</v>
      </c>
      <c r="AH298" s="22">
        <f>INDEX('Mapping water'!$A$4:$U$352,MATCH($B298,'Mapping water'!$B$4:$B$352,0),MATCH(AH$4,'Mapping water'!$A$4:$U$4,0))*$E298</f>
        <v>0</v>
      </c>
      <c r="AI298" s="22">
        <f>INDEX('Mapping water'!$A$4:$U$352,MATCH($B298,'Mapping water'!$B$4:$B$352,0),MATCH(AI$4,'Mapping water'!$A$4:$U$4,0))*$E298</f>
        <v>0</v>
      </c>
      <c r="AJ298" s="22">
        <f>INDEX('Mapping water'!$A$4:$U$352,MATCH($B298,'Mapping water'!$B$4:$B$352,0),MATCH(AJ$4,'Mapping water'!$A$4:$U$4,0))*$E298</f>
        <v>0</v>
      </c>
      <c r="AK298" s="22">
        <f>INDEX('Mapping water'!$A$4:$U$352,MATCH($B298,'Mapping water'!$B$4:$B$352,0),MATCH(AK$4,'Mapping water'!$A$4:$U$4,0))*$E298</f>
        <v>39582.966826999997</v>
      </c>
      <c r="AL298" s="22">
        <f>INDEX('Mapping water'!$A$4:$U$352,MATCH($B298,'Mapping water'!$B$4:$B$352,0),MATCH(AL$4,'Mapping water'!$A$4:$U$4,0))*$E298</f>
        <v>0</v>
      </c>
      <c r="AM298" s="22">
        <f>INDEX('Mapping water'!$A$4:$U$352,MATCH($B298,'Mapping water'!$B$4:$B$352,0),MATCH(AM$4,'Mapping water'!$A$4:$U$4,0))*$E298</f>
        <v>0</v>
      </c>
      <c r="AN298" s="22">
        <f>INDEX('Mapping water'!$A$4:$U$352,MATCH($B298,'Mapping water'!$B$4:$B$352,0),MATCH(AN$4,'Mapping water'!$A$4:$U$4,0))*$E298</f>
        <v>0</v>
      </c>
      <c r="AO298" s="22">
        <f>INDEX('Mapping water'!$A$4:$U$352,MATCH($B298,'Mapping water'!$B$4:$B$352,0),MATCH(AO$4,'Mapping water'!$A$4:$U$4,0))*$E298</f>
        <v>0</v>
      </c>
      <c r="AP298" s="22">
        <f>INDEX('Mapping water'!$A$4:$U$352,MATCH($B298,'Mapping water'!$B$4:$B$352,0),MATCH(AP$4,'Mapping water'!$A$4:$U$4,0))*$E298</f>
        <v>0</v>
      </c>
      <c r="AQ298" s="22">
        <f>INDEX('Mapping water'!$A$4:$U$352,MATCH($B298,'Mapping water'!$B$4:$B$352,0),MATCH(AQ$4,'Mapping water'!$A$4:$U$4,0))*$E298</f>
        <v>0</v>
      </c>
      <c r="AR298" s="22">
        <f>INDEX('Mapping water'!$A$4:$U$352,MATCH($B298,'Mapping water'!$B$4:$B$352,0),MATCH(AR$4,'Mapping water'!$A$4:$U$4,0))*$E298</f>
        <v>0</v>
      </c>
      <c r="AS298" s="22">
        <f>INDEX('Mapping water'!$A$4:$U$352,MATCH($B298,'Mapping water'!$B$4:$B$352,0),MATCH(AS$4,'Mapping water'!$A$4:$U$4,0))*$E298</f>
        <v>0</v>
      </c>
      <c r="AT298" s="22">
        <f>INDEX('Mapping water'!$A$4:$U$352,MATCH($B298,'Mapping water'!$B$4:$B$352,0),MATCH(AT$4,'Mapping water'!$A$4:$U$4,0))*$E298</f>
        <v>0</v>
      </c>
      <c r="AU298" s="22">
        <f>INDEX('Mapping water'!$A$4:$U$352,MATCH($B298,'Mapping water'!$B$4:$B$352,0),MATCH(AU$4,'Mapping water'!$A$4:$U$4,0))*$E298</f>
        <v>0</v>
      </c>
      <c r="AV298" s="22">
        <f>INDEX('Mapping water'!$A$4:$U$352,MATCH($B298,'Mapping water'!$B$4:$B$352,0),MATCH(AD$4,'Mapping water'!$A$4:$U$4,0))*$F298</f>
        <v>0</v>
      </c>
      <c r="AW298" s="22">
        <f>INDEX('Mapping water'!$A$4:$U$352,MATCH($B298,'Mapping water'!$B$4:$B$352,0),MATCH(AE$4,'Mapping water'!$A$4:$U$4,0))*$F298</f>
        <v>0</v>
      </c>
      <c r="AX298" s="22">
        <f>INDEX('Mapping water'!$A$4:$U$352,MATCH($B298,'Mapping water'!$B$4:$B$352,0),MATCH(AF$4,'Mapping water'!$A$4:$U$4,0))*$F298</f>
        <v>0</v>
      </c>
      <c r="AY298" s="22">
        <f>INDEX('Mapping water'!$A$4:$U$352,MATCH($B298,'Mapping water'!$B$4:$B$352,0),MATCH(AG$4,'Mapping water'!$A$4:$U$4,0))*$F298</f>
        <v>0</v>
      </c>
      <c r="AZ298" s="22">
        <f>INDEX('Mapping water'!$A$4:$U$352,MATCH($B298,'Mapping water'!$B$4:$B$352,0),MATCH(AH$4,'Mapping water'!$A$4:$U$4,0))*$F298</f>
        <v>0</v>
      </c>
      <c r="BA298" s="22">
        <f>INDEX('Mapping water'!$A$4:$U$352,MATCH($B298,'Mapping water'!$B$4:$B$352,0),MATCH(AI$4,'Mapping water'!$A$4:$U$4,0))*$F298</f>
        <v>0</v>
      </c>
      <c r="BB298" s="22">
        <f>INDEX('Mapping water'!$A$4:$U$352,MATCH($B298,'Mapping water'!$B$4:$B$352,0),MATCH(AJ$4,'Mapping water'!$A$4:$U$4,0))*$F298</f>
        <v>0</v>
      </c>
      <c r="BC298" s="22">
        <f>INDEX('Mapping water'!$A$4:$U$352,MATCH($B298,'Mapping water'!$B$4:$B$352,0),MATCH(AK$4,'Mapping water'!$A$4:$U$4,0))*$F298</f>
        <v>39720.080406000001</v>
      </c>
      <c r="BD298" s="22">
        <f>INDEX('Mapping water'!$A$4:$U$352,MATCH($B298,'Mapping water'!$B$4:$B$352,0),MATCH(AL$4,'Mapping water'!$A$4:$U$4,0))*$F298</f>
        <v>0</v>
      </c>
      <c r="BE298" s="22">
        <f>INDEX('Mapping water'!$A$4:$U$352,MATCH($B298,'Mapping water'!$B$4:$B$352,0),MATCH(AM$4,'Mapping water'!$A$4:$U$4,0))*$F298</f>
        <v>0</v>
      </c>
      <c r="BF298" s="22">
        <f>INDEX('Mapping water'!$A$4:$U$352,MATCH($B298,'Mapping water'!$B$4:$B$352,0),MATCH(AN$4,'Mapping water'!$A$4:$U$4,0))*$F298</f>
        <v>0</v>
      </c>
      <c r="BG298" s="22">
        <f>INDEX('Mapping water'!$A$4:$U$352,MATCH($B298,'Mapping water'!$B$4:$B$352,0),MATCH(AO$4,'Mapping water'!$A$4:$U$4,0))*$F298</f>
        <v>0</v>
      </c>
      <c r="BH298" s="22">
        <f>INDEX('Mapping water'!$A$4:$U$352,MATCH($B298,'Mapping water'!$B$4:$B$352,0),MATCH(AP$4,'Mapping water'!$A$4:$U$4,0))*$F298</f>
        <v>0</v>
      </c>
      <c r="BI298" s="22">
        <f>INDEX('Mapping water'!$A$4:$U$352,MATCH($B298,'Mapping water'!$B$4:$B$352,0),MATCH(AQ$4,'Mapping water'!$A$4:$U$4,0))*$F298</f>
        <v>0</v>
      </c>
      <c r="BJ298" s="22">
        <f>INDEX('Mapping water'!$A$4:$U$352,MATCH($B298,'Mapping water'!$B$4:$B$352,0),MATCH(AR$4,'Mapping water'!$A$4:$U$4,0))*$F298</f>
        <v>0</v>
      </c>
      <c r="BK298" s="22">
        <f>INDEX('Mapping water'!$A$4:$U$352,MATCH($B298,'Mapping water'!$B$4:$B$352,0),MATCH(AS$4,'Mapping water'!$A$4:$U$4,0))*$F298</f>
        <v>0</v>
      </c>
      <c r="BL298" s="22">
        <f>INDEX('Mapping water'!$A$4:$U$352,MATCH($B298,'Mapping water'!$B$4:$B$352,0),MATCH(AT$4,'Mapping water'!$A$4:$U$4,0))*$F298</f>
        <v>0</v>
      </c>
      <c r="BM298" s="22">
        <f>INDEX('Mapping water'!$A$4:$U$352,MATCH($B298,'Mapping water'!$B$4:$B$352,0),MATCH(AU$4,'Mapping water'!$A$4:$U$4,0))*$F298</f>
        <v>0</v>
      </c>
      <c r="BN298" s="22">
        <f>INDEX('Mapping water'!$A$4:$U$352,MATCH($B298,'Mapping water'!$B$4:$B$352,0),MATCH(AV$4,'Mapping water'!$A$4:$U$4,0))*$G298</f>
        <v>0</v>
      </c>
      <c r="BO298" s="22">
        <f>INDEX('Mapping water'!$A$4:$U$352,MATCH($B298,'Mapping water'!$B$4:$B$352,0),MATCH(AW$4,'Mapping water'!$A$4:$U$4,0))*$G298</f>
        <v>0</v>
      </c>
      <c r="BP298" s="22">
        <f>INDEX('Mapping water'!$A$4:$U$352,MATCH($B298,'Mapping water'!$B$4:$B$352,0),MATCH(AX$4,'Mapping water'!$A$4:$U$4,0))*$G298</f>
        <v>0</v>
      </c>
      <c r="BQ298" s="22">
        <f>INDEX('Mapping water'!$A$4:$U$352,MATCH($B298,'Mapping water'!$B$4:$B$352,0),MATCH(AY$4,'Mapping water'!$A$4:$U$4,0))*$G298</f>
        <v>0</v>
      </c>
      <c r="BR298" s="22">
        <f>INDEX('Mapping water'!$A$4:$U$352,MATCH($B298,'Mapping water'!$B$4:$B$352,0),MATCH(AZ$4,'Mapping water'!$A$4:$U$4,0))*$G298</f>
        <v>0</v>
      </c>
      <c r="BS298" s="22">
        <f>INDEX('Mapping water'!$A$4:$U$352,MATCH($B298,'Mapping water'!$B$4:$B$352,0),MATCH(BA$4,'Mapping water'!$A$4:$U$4,0))*$G298</f>
        <v>0</v>
      </c>
      <c r="BT298" s="22">
        <f>INDEX('Mapping water'!$A$4:$U$352,MATCH($B298,'Mapping water'!$B$4:$B$352,0),MATCH(BB$4,'Mapping water'!$A$4:$U$4,0))*$G298</f>
        <v>0</v>
      </c>
      <c r="BU298" s="22">
        <f>INDEX('Mapping water'!$A$4:$U$352,MATCH($B298,'Mapping water'!$B$4:$B$352,0),MATCH(BC$4,'Mapping water'!$A$4:$U$4,0))*$G298</f>
        <v>39841.035071999999</v>
      </c>
      <c r="BV298" s="22">
        <f>INDEX('Mapping water'!$A$4:$U$352,MATCH($B298,'Mapping water'!$B$4:$B$352,0),MATCH(BD$4,'Mapping water'!$A$4:$U$4,0))*$G298</f>
        <v>0</v>
      </c>
      <c r="BW298" s="22">
        <f>INDEX('Mapping water'!$A$4:$U$352,MATCH($B298,'Mapping water'!$B$4:$B$352,0),MATCH(BE$4,'Mapping water'!$A$4:$U$4,0))*$G298</f>
        <v>0</v>
      </c>
      <c r="BX298" s="22">
        <f>INDEX('Mapping water'!$A$4:$U$352,MATCH($B298,'Mapping water'!$B$4:$B$352,0),MATCH(BF$4,'Mapping water'!$A$4:$U$4,0))*$G298</f>
        <v>0</v>
      </c>
      <c r="BY298" s="22">
        <f>INDEX('Mapping water'!$A$4:$U$352,MATCH($B298,'Mapping water'!$B$4:$B$352,0),MATCH(BG$4,'Mapping water'!$A$4:$U$4,0))*$G298</f>
        <v>0</v>
      </c>
      <c r="BZ298" s="22">
        <f>INDEX('Mapping water'!$A$4:$U$352,MATCH($B298,'Mapping water'!$B$4:$B$352,0),MATCH(BH$4,'Mapping water'!$A$4:$U$4,0))*$G298</f>
        <v>0</v>
      </c>
      <c r="CA298" s="22">
        <f>INDEX('Mapping water'!$A$4:$U$352,MATCH($B298,'Mapping water'!$B$4:$B$352,0),MATCH(BI$4,'Mapping water'!$A$4:$U$4,0))*$G298</f>
        <v>0</v>
      </c>
      <c r="CB298" s="22">
        <f>INDEX('Mapping water'!$A$4:$U$352,MATCH($B298,'Mapping water'!$B$4:$B$352,0),MATCH(BJ$4,'Mapping water'!$A$4:$U$4,0))*$G298</f>
        <v>0</v>
      </c>
      <c r="CC298" s="22">
        <f>INDEX('Mapping water'!$A$4:$U$352,MATCH($B298,'Mapping water'!$B$4:$B$352,0),MATCH(BK$4,'Mapping water'!$A$4:$U$4,0))*$G298</f>
        <v>0</v>
      </c>
      <c r="CD298" s="22">
        <f>INDEX('Mapping water'!$A$4:$U$352,MATCH($B298,'Mapping water'!$B$4:$B$352,0),MATCH(BL$4,'Mapping water'!$A$4:$U$4,0))*$G298</f>
        <v>0</v>
      </c>
      <c r="CE298" s="22">
        <f>INDEX('Mapping water'!$A$4:$U$352,MATCH($B298,'Mapping water'!$B$4:$B$352,0),MATCH(BM$4,'Mapping water'!$A$4:$U$4,0))*$G298</f>
        <v>0</v>
      </c>
      <c r="CF298" s="22">
        <f>INDEX('Mapping water'!$A$4:$U$352,MATCH($B298,'Mapping water'!$B$4:$B$352,0),MATCH(BN$4,'Mapping water'!$A$4:$U$4,0))*$H298</f>
        <v>0</v>
      </c>
      <c r="CG298" s="22">
        <f>INDEX('Mapping water'!$A$4:$U$352,MATCH($B298,'Mapping water'!$B$4:$B$352,0),MATCH(BO$4,'Mapping water'!$A$4:$U$4,0))*$H298</f>
        <v>0</v>
      </c>
      <c r="CH298" s="22">
        <f>INDEX('Mapping water'!$A$4:$U$352,MATCH($B298,'Mapping water'!$B$4:$B$352,0),MATCH(BP$4,'Mapping water'!$A$4:$U$4,0))*$H298</f>
        <v>0</v>
      </c>
      <c r="CI298" s="22">
        <f>INDEX('Mapping water'!$A$4:$U$352,MATCH($B298,'Mapping water'!$B$4:$B$352,0),MATCH(BQ$4,'Mapping water'!$A$4:$U$4,0))*$H298</f>
        <v>0</v>
      </c>
      <c r="CJ298" s="22">
        <f>INDEX('Mapping water'!$A$4:$U$352,MATCH($B298,'Mapping water'!$B$4:$B$352,0),MATCH(BR$4,'Mapping water'!$A$4:$U$4,0))*$H298</f>
        <v>0</v>
      </c>
      <c r="CK298" s="22">
        <f>INDEX('Mapping water'!$A$4:$U$352,MATCH($B298,'Mapping water'!$B$4:$B$352,0),MATCH(BS$4,'Mapping water'!$A$4:$U$4,0))*$H298</f>
        <v>0</v>
      </c>
      <c r="CL298" s="22">
        <f>INDEX('Mapping water'!$A$4:$U$352,MATCH($B298,'Mapping water'!$B$4:$B$352,0),MATCH(BT$4,'Mapping water'!$A$4:$U$4,0))*$H298</f>
        <v>0</v>
      </c>
      <c r="CM298" s="22">
        <f>INDEX('Mapping water'!$A$4:$U$352,MATCH($B298,'Mapping water'!$B$4:$B$352,0),MATCH(BU$4,'Mapping water'!$A$4:$U$4,0))*$H298</f>
        <v>39963.336555000002</v>
      </c>
      <c r="CN298" s="22">
        <f>INDEX('Mapping water'!$A$4:$U$352,MATCH($B298,'Mapping water'!$B$4:$B$352,0),MATCH(BV$4,'Mapping water'!$A$4:$U$4,0))*$H298</f>
        <v>0</v>
      </c>
      <c r="CO298" s="22">
        <f>INDEX('Mapping water'!$A$4:$U$352,MATCH($B298,'Mapping water'!$B$4:$B$352,0),MATCH(BW$4,'Mapping water'!$A$4:$U$4,0))*$H298</f>
        <v>0</v>
      </c>
      <c r="CP298" s="22">
        <f>INDEX('Mapping water'!$A$4:$U$352,MATCH($B298,'Mapping water'!$B$4:$B$352,0),MATCH(BX$4,'Mapping water'!$A$4:$U$4,0))*$H298</f>
        <v>0</v>
      </c>
      <c r="CQ298" s="22">
        <f>INDEX('Mapping water'!$A$4:$U$352,MATCH($B298,'Mapping water'!$B$4:$B$352,0),MATCH(BY$4,'Mapping water'!$A$4:$U$4,0))*$H298</f>
        <v>0</v>
      </c>
      <c r="CR298" s="22">
        <f>INDEX('Mapping water'!$A$4:$U$352,MATCH($B298,'Mapping water'!$B$4:$B$352,0),MATCH(BZ$4,'Mapping water'!$A$4:$U$4,0))*$H298</f>
        <v>0</v>
      </c>
      <c r="CS298" s="22">
        <f>INDEX('Mapping water'!$A$4:$U$352,MATCH($B298,'Mapping water'!$B$4:$B$352,0),MATCH(CA$4,'Mapping water'!$A$4:$U$4,0))*$H298</f>
        <v>0</v>
      </c>
      <c r="CT298" s="22">
        <f>INDEX('Mapping water'!$A$4:$U$352,MATCH($B298,'Mapping water'!$B$4:$B$352,0),MATCH(CB$4,'Mapping water'!$A$4:$U$4,0))*$H298</f>
        <v>0</v>
      </c>
      <c r="CU298" s="22">
        <f>INDEX('Mapping water'!$A$4:$U$352,MATCH($B298,'Mapping water'!$B$4:$B$352,0),MATCH(CC$4,'Mapping water'!$A$4:$U$4,0))*$H298</f>
        <v>0</v>
      </c>
      <c r="CV298" s="22">
        <f>INDEX('Mapping water'!$A$4:$U$352,MATCH($B298,'Mapping water'!$B$4:$B$352,0),MATCH(CD$4,'Mapping water'!$A$4:$U$4,0))*$H298</f>
        <v>0</v>
      </c>
      <c r="CW298" s="22">
        <f>INDEX('Mapping water'!$A$4:$U$352,MATCH($B298,'Mapping water'!$B$4:$B$352,0),MATCH(CE$4,'Mapping water'!$A$4:$U$4,0))*$H298</f>
        <v>0</v>
      </c>
      <c r="CX298" s="22">
        <f>INDEX('Mapping water'!$A$4:$U$352,MATCH($B298,'Mapping water'!$B$4:$B$352,0),MATCH(CF$4,'Mapping water'!$A$4:$U$4,0))*$I298</f>
        <v>0</v>
      </c>
      <c r="CY298" s="22">
        <f>INDEX('Mapping water'!$A$4:$U$352,MATCH($B298,'Mapping water'!$B$4:$B$352,0),MATCH(CG$4,'Mapping water'!$A$4:$U$4,0))*$I298</f>
        <v>0</v>
      </c>
      <c r="CZ298" s="22">
        <f>INDEX('Mapping water'!$A$4:$U$352,MATCH($B298,'Mapping water'!$B$4:$B$352,0),MATCH(CH$4,'Mapping water'!$A$4:$U$4,0))*$I298</f>
        <v>0</v>
      </c>
      <c r="DA298" s="22">
        <f>INDEX('Mapping water'!$A$4:$U$352,MATCH($B298,'Mapping water'!$B$4:$B$352,0),MATCH(CI$4,'Mapping water'!$A$4:$U$4,0))*$I298</f>
        <v>0</v>
      </c>
      <c r="DB298" s="22">
        <f>INDEX('Mapping water'!$A$4:$U$352,MATCH($B298,'Mapping water'!$B$4:$B$352,0),MATCH(CJ$4,'Mapping water'!$A$4:$U$4,0))*$I298</f>
        <v>0</v>
      </c>
      <c r="DC298" s="22">
        <f>INDEX('Mapping water'!$A$4:$U$352,MATCH($B298,'Mapping water'!$B$4:$B$352,0),MATCH(CK$4,'Mapping water'!$A$4:$U$4,0))*$I298</f>
        <v>0</v>
      </c>
      <c r="DD298" s="22">
        <f>INDEX('Mapping water'!$A$4:$U$352,MATCH($B298,'Mapping water'!$B$4:$B$352,0),MATCH(CL$4,'Mapping water'!$A$4:$U$4,0))*$I298</f>
        <v>0</v>
      </c>
      <c r="DE298" s="22">
        <f>INDEX('Mapping water'!$A$4:$U$352,MATCH($B298,'Mapping water'!$B$4:$B$352,0),MATCH(CM$4,'Mapping water'!$A$4:$U$4,0))*$I298</f>
        <v>40092.753464000001</v>
      </c>
      <c r="DF298" s="22">
        <f>INDEX('Mapping water'!$A$4:$U$352,MATCH($B298,'Mapping water'!$B$4:$B$352,0),MATCH(CN$4,'Mapping water'!$A$4:$U$4,0))*$I298</f>
        <v>0</v>
      </c>
      <c r="DG298" s="22">
        <f>INDEX('Mapping water'!$A$4:$U$352,MATCH($B298,'Mapping water'!$B$4:$B$352,0),MATCH(CO$4,'Mapping water'!$A$4:$U$4,0))*$I298</f>
        <v>0</v>
      </c>
      <c r="DH298" s="22">
        <f>INDEX('Mapping water'!$A$4:$U$352,MATCH($B298,'Mapping water'!$B$4:$B$352,0),MATCH(CP$4,'Mapping water'!$A$4:$U$4,0))*$I298</f>
        <v>0</v>
      </c>
      <c r="DI298" s="22">
        <f>INDEX('Mapping water'!$A$4:$U$352,MATCH($B298,'Mapping water'!$B$4:$B$352,0),MATCH(CQ$4,'Mapping water'!$A$4:$U$4,0))*$I298</f>
        <v>0</v>
      </c>
      <c r="DJ298" s="22">
        <f>INDEX('Mapping water'!$A$4:$U$352,MATCH($B298,'Mapping water'!$B$4:$B$352,0),MATCH(CR$4,'Mapping water'!$A$4:$U$4,0))*$I298</f>
        <v>0</v>
      </c>
      <c r="DK298" s="22">
        <f>INDEX('Mapping water'!$A$4:$U$352,MATCH($B298,'Mapping water'!$B$4:$B$352,0),MATCH(CS$4,'Mapping water'!$A$4:$U$4,0))*$I298</f>
        <v>0</v>
      </c>
      <c r="DL298" s="22">
        <f>INDEX('Mapping water'!$A$4:$U$352,MATCH($B298,'Mapping water'!$B$4:$B$352,0),MATCH(CT$4,'Mapping water'!$A$4:$U$4,0))*$I298</f>
        <v>0</v>
      </c>
      <c r="DM298" s="22">
        <f>INDEX('Mapping water'!$A$4:$U$352,MATCH($B298,'Mapping water'!$B$4:$B$352,0),MATCH(CU$4,'Mapping water'!$A$4:$U$4,0))*$I298</f>
        <v>0</v>
      </c>
      <c r="DN298" s="22">
        <f>INDEX('Mapping water'!$A$4:$U$352,MATCH($B298,'Mapping water'!$B$4:$B$352,0),MATCH(CV$4,'Mapping water'!$A$4:$U$4,0))*$I298</f>
        <v>0</v>
      </c>
      <c r="DO298" s="22">
        <f>INDEX('Mapping water'!$A$4:$U$352,MATCH($B298,'Mapping water'!$B$4:$B$352,0),MATCH(CW$4,'Mapping water'!$A$4:$U$4,0))*$I298</f>
        <v>0</v>
      </c>
      <c r="DP298" s="22">
        <f>INDEX('Mapping water'!$A$4:$U$352,MATCH($B298,'Mapping water'!$B$4:$B$352,0),MATCH(CX$4,'Mapping water'!$A$4:$U$4,0))*$J298</f>
        <v>0</v>
      </c>
      <c r="DQ298" s="22">
        <f>INDEX('Mapping water'!$A$4:$U$352,MATCH($B298,'Mapping water'!$B$4:$B$352,0),MATCH(CY$4,'Mapping water'!$A$4:$U$4,0))*$J298</f>
        <v>0</v>
      </c>
      <c r="DR298" s="22">
        <f>INDEX('Mapping water'!$A$4:$U$352,MATCH($B298,'Mapping water'!$B$4:$B$352,0),MATCH(CZ$4,'Mapping water'!$A$4:$U$4,0))*$J298</f>
        <v>0</v>
      </c>
      <c r="DS298" s="22">
        <f>INDEX('Mapping water'!$A$4:$U$352,MATCH($B298,'Mapping water'!$B$4:$B$352,0),MATCH(DA$4,'Mapping water'!$A$4:$U$4,0))*$J298</f>
        <v>0</v>
      </c>
      <c r="DT298" s="22">
        <f>INDEX('Mapping water'!$A$4:$U$352,MATCH($B298,'Mapping water'!$B$4:$B$352,0),MATCH(DB$4,'Mapping water'!$A$4:$U$4,0))*$J298</f>
        <v>0</v>
      </c>
      <c r="DU298" s="22">
        <f>INDEX('Mapping water'!$A$4:$U$352,MATCH($B298,'Mapping water'!$B$4:$B$352,0),MATCH(DC$4,'Mapping water'!$A$4:$U$4,0))*$J298</f>
        <v>0</v>
      </c>
      <c r="DV298" s="22">
        <f>INDEX('Mapping water'!$A$4:$U$352,MATCH($B298,'Mapping water'!$B$4:$B$352,0),MATCH(DD$4,'Mapping water'!$A$4:$U$4,0))*$J298</f>
        <v>0</v>
      </c>
      <c r="DW298" s="22">
        <f>INDEX('Mapping water'!$A$4:$U$352,MATCH($B298,'Mapping water'!$B$4:$B$352,0),MATCH(DE$4,'Mapping water'!$A$4:$U$4,0))*$J298</f>
        <v>40208.45607</v>
      </c>
      <c r="DX298" s="22">
        <f>INDEX('Mapping water'!$A$4:$U$352,MATCH($B298,'Mapping water'!$B$4:$B$352,0),MATCH(DF$4,'Mapping water'!$A$4:$U$4,0))*$J298</f>
        <v>0</v>
      </c>
      <c r="DY298" s="22">
        <f>INDEX('Mapping water'!$A$4:$U$352,MATCH($B298,'Mapping water'!$B$4:$B$352,0),MATCH(DG$4,'Mapping water'!$A$4:$U$4,0))*$J298</f>
        <v>0</v>
      </c>
      <c r="DZ298" s="22">
        <f>INDEX('Mapping water'!$A$4:$U$352,MATCH($B298,'Mapping water'!$B$4:$B$352,0),MATCH(DH$4,'Mapping water'!$A$4:$U$4,0))*$J298</f>
        <v>0</v>
      </c>
      <c r="EA298" s="22">
        <f>INDEX('Mapping water'!$A$4:$U$352,MATCH($B298,'Mapping water'!$B$4:$B$352,0),MATCH(DI$4,'Mapping water'!$A$4:$U$4,0))*$J298</f>
        <v>0</v>
      </c>
      <c r="EB298" s="22">
        <f>INDEX('Mapping water'!$A$4:$U$352,MATCH($B298,'Mapping water'!$B$4:$B$352,0),MATCH(DJ$4,'Mapping water'!$A$4:$U$4,0))*$J298</f>
        <v>0</v>
      </c>
      <c r="EC298" s="22">
        <f>INDEX('Mapping water'!$A$4:$U$352,MATCH($B298,'Mapping water'!$B$4:$B$352,0),MATCH(DK$4,'Mapping water'!$A$4:$U$4,0))*$J298</f>
        <v>0</v>
      </c>
      <c r="ED298" s="22">
        <f>INDEX('Mapping water'!$A$4:$U$352,MATCH($B298,'Mapping water'!$B$4:$B$352,0),MATCH(DL$4,'Mapping water'!$A$4:$U$4,0))*$J298</f>
        <v>0</v>
      </c>
      <c r="EE298" s="22">
        <f>INDEX('Mapping water'!$A$4:$U$352,MATCH($B298,'Mapping water'!$B$4:$B$352,0),MATCH(DM$4,'Mapping water'!$A$4:$U$4,0))*$J298</f>
        <v>0</v>
      </c>
      <c r="EF298" s="22">
        <f>INDEX('Mapping water'!$A$4:$U$352,MATCH($B298,'Mapping water'!$B$4:$B$352,0),MATCH(DN$4,'Mapping water'!$A$4:$U$4,0))*$J298</f>
        <v>0</v>
      </c>
      <c r="EG298" s="22">
        <f>INDEX('Mapping water'!$A$4:$U$352,MATCH($B298,'Mapping water'!$B$4:$B$352,0),MATCH(DO$4,'Mapping water'!$A$4:$U$4,0))*$J298</f>
        <v>0</v>
      </c>
      <c r="EH298" s="22">
        <f>INDEX('Mapping water'!$A$4:$U$352,MATCH($B298,'Mapping water'!$B$4:$B$352,0),MATCH(DP$4,'Mapping water'!$A$4:$U$4,0))*$K298</f>
        <v>0</v>
      </c>
      <c r="EI298" s="22">
        <f>INDEX('Mapping water'!$A$4:$U$352,MATCH($B298,'Mapping water'!$B$4:$B$352,0),MATCH(DQ$4,'Mapping water'!$A$4:$U$4,0))*$K298</f>
        <v>0</v>
      </c>
      <c r="EJ298" s="22">
        <f>INDEX('Mapping water'!$A$4:$U$352,MATCH($B298,'Mapping water'!$B$4:$B$352,0),MATCH(DR$4,'Mapping water'!$A$4:$U$4,0))*$K298</f>
        <v>0</v>
      </c>
      <c r="EK298" s="22">
        <f>INDEX('Mapping water'!$A$4:$U$352,MATCH($B298,'Mapping water'!$B$4:$B$352,0),MATCH(DS$4,'Mapping water'!$A$4:$U$4,0))*$K298</f>
        <v>0</v>
      </c>
      <c r="EL298" s="22">
        <f>INDEX('Mapping water'!$A$4:$U$352,MATCH($B298,'Mapping water'!$B$4:$B$352,0),MATCH(DT$4,'Mapping water'!$A$4:$U$4,0))*$K298</f>
        <v>0</v>
      </c>
      <c r="EM298" s="22">
        <f>INDEX('Mapping water'!$A$4:$U$352,MATCH($B298,'Mapping water'!$B$4:$B$352,0),MATCH(DU$4,'Mapping water'!$A$4:$U$4,0))*$K298</f>
        <v>0</v>
      </c>
      <c r="EN298" s="22">
        <f>INDEX('Mapping water'!$A$4:$U$352,MATCH($B298,'Mapping water'!$B$4:$B$352,0),MATCH(DV$4,'Mapping water'!$A$4:$U$4,0))*$K298</f>
        <v>0</v>
      </c>
      <c r="EO298" s="22">
        <f>INDEX('Mapping water'!$A$4:$U$352,MATCH($B298,'Mapping water'!$B$4:$B$352,0),MATCH(DW$4,'Mapping water'!$A$4:$U$4,0))*$K298</f>
        <v>40316.200661000003</v>
      </c>
      <c r="EP298" s="22">
        <f>INDEX('Mapping water'!$A$4:$U$352,MATCH($B298,'Mapping water'!$B$4:$B$352,0),MATCH(DX$4,'Mapping water'!$A$4:$U$4,0))*$K298</f>
        <v>0</v>
      </c>
      <c r="EQ298" s="22">
        <f>INDEX('Mapping water'!$A$4:$U$352,MATCH($B298,'Mapping water'!$B$4:$B$352,0),MATCH(DY$4,'Mapping water'!$A$4:$U$4,0))*$K298</f>
        <v>0</v>
      </c>
      <c r="ER298" s="22">
        <f>INDEX('Mapping water'!$A$4:$U$352,MATCH($B298,'Mapping water'!$B$4:$B$352,0),MATCH(DZ$4,'Mapping water'!$A$4:$U$4,0))*$K298</f>
        <v>0</v>
      </c>
      <c r="ES298" s="22">
        <f>INDEX('Mapping water'!$A$4:$U$352,MATCH($B298,'Mapping water'!$B$4:$B$352,0),MATCH(EA$4,'Mapping water'!$A$4:$U$4,0))*$K298</f>
        <v>0</v>
      </c>
      <c r="ET298" s="22">
        <f>INDEX('Mapping water'!$A$4:$U$352,MATCH($B298,'Mapping water'!$B$4:$B$352,0),MATCH(EB$4,'Mapping water'!$A$4:$U$4,0))*$K298</f>
        <v>0</v>
      </c>
      <c r="EU298" s="22">
        <f>INDEX('Mapping water'!$A$4:$U$352,MATCH($B298,'Mapping water'!$B$4:$B$352,0),MATCH(EC$4,'Mapping water'!$A$4:$U$4,0))*$K298</f>
        <v>0</v>
      </c>
      <c r="EV298" s="22">
        <f>INDEX('Mapping water'!$A$4:$U$352,MATCH($B298,'Mapping water'!$B$4:$B$352,0),MATCH(ED$4,'Mapping water'!$A$4:$U$4,0))*$K298</f>
        <v>0</v>
      </c>
      <c r="EW298" s="22">
        <f>INDEX('Mapping water'!$A$4:$U$352,MATCH($B298,'Mapping water'!$B$4:$B$352,0),MATCH(EE$4,'Mapping water'!$A$4:$U$4,0))*$K298</f>
        <v>0</v>
      </c>
      <c r="EX298" s="22">
        <f>INDEX('Mapping water'!$A$4:$U$352,MATCH($B298,'Mapping water'!$B$4:$B$352,0),MATCH(EF$4,'Mapping water'!$A$4:$U$4,0))*$K298</f>
        <v>0</v>
      </c>
      <c r="EY298" s="22">
        <f>INDEX('Mapping water'!$A$4:$U$352,MATCH($B298,'Mapping water'!$B$4:$B$352,0),MATCH(EG$4,'Mapping water'!$A$4:$U$4,0))*$K298</f>
        <v>0</v>
      </c>
    </row>
    <row r="299" spans="1:155" x14ac:dyDescent="0.2">
      <c r="A299" s="85" t="s">
        <v>639</v>
      </c>
      <c r="B299" s="85" t="s">
        <v>640</v>
      </c>
      <c r="C299" s="85" t="s">
        <v>177</v>
      </c>
      <c r="D299" s="23">
        <f>INDEX('Households Wales'!F$5:F$26,MATCH('Mapping HH to population water'!$B299,'Households Wales'!$B$5:$B$26,0))</f>
        <v>39536.174834999998</v>
      </c>
      <c r="E299" s="23">
        <f>INDEX('Households Wales'!G$5:G$26,MATCH('Mapping HH to population water'!$B299,'Households Wales'!$B$5:$B$26,0))</f>
        <v>39709.716826999997</v>
      </c>
      <c r="F299" s="23">
        <f>INDEX('Households Wales'!H$5:H$26,MATCH('Mapping HH to population water'!$B299,'Households Wales'!$B$5:$B$26,0))</f>
        <v>39883.141983000001</v>
      </c>
      <c r="G299" s="23">
        <f>INDEX('Households Wales'!I$5:I$26,MATCH('Mapping HH to population water'!$B299,'Households Wales'!$B$5:$B$26,0))</f>
        <v>40055.078606000003</v>
      </c>
      <c r="H299" s="23">
        <f>INDEX('Households Wales'!J$5:J$26,MATCH('Mapping HH to population water'!$B299,'Households Wales'!$B$5:$B$26,0))</f>
        <v>40217.816544000001</v>
      </c>
      <c r="I299" s="23">
        <f>INDEX('Households Wales'!K$5:K$26,MATCH('Mapping HH to population water'!$B299,'Households Wales'!$B$5:$B$26,0))</f>
        <v>40388.216186999998</v>
      </c>
      <c r="J299" s="23">
        <f>INDEX('Households Wales'!L$5:L$26,MATCH('Mapping HH to population water'!$B299,'Households Wales'!$B$5:$B$26,0))</f>
        <v>40541.055877999999</v>
      </c>
      <c r="K299" s="23">
        <f>INDEX('Households Wales'!M$5:M$26,MATCH('Mapping HH to population water'!$B299,'Households Wales'!$B$5:$B$26,0))</f>
        <v>40676.406731000003</v>
      </c>
      <c r="L299" s="22">
        <f>INDEX('Mapping water'!$A$4:$U$352,MATCH($B299,'Mapping water'!$B$4:$B$352,0),MATCH(L$4,'Mapping water'!$A$4:$U$4,0))*$D299</f>
        <v>0</v>
      </c>
      <c r="M299" s="22">
        <f>INDEX('Mapping water'!$A$4:$U$352,MATCH($B299,'Mapping water'!$B$4:$B$352,0),MATCH(M$4,'Mapping water'!$A$4:$U$4,0))*$D299</f>
        <v>0</v>
      </c>
      <c r="N299" s="22">
        <f>INDEX('Mapping water'!$A$4:$U$352,MATCH($B299,'Mapping water'!$B$4:$B$352,0),MATCH(N$4,'Mapping water'!$A$4:$U$4,0))*$D299</f>
        <v>0</v>
      </c>
      <c r="O299" s="22">
        <f>INDEX('Mapping water'!$A$4:$U$352,MATCH($B299,'Mapping water'!$B$4:$B$352,0),MATCH(O$4,'Mapping water'!$A$4:$U$4,0))*$D299</f>
        <v>0</v>
      </c>
      <c r="P299" s="22">
        <f>INDEX('Mapping water'!$A$4:$U$352,MATCH($B299,'Mapping water'!$B$4:$B$352,0),MATCH(P$4,'Mapping water'!$A$4:$U$4,0))*$D299</f>
        <v>0</v>
      </c>
      <c r="Q299" s="22">
        <f>INDEX('Mapping water'!$A$4:$U$352,MATCH($B299,'Mapping water'!$B$4:$B$352,0),MATCH(Q$4,'Mapping water'!$A$4:$U$4,0))*$D299</f>
        <v>0</v>
      </c>
      <c r="R299" s="22">
        <f>INDEX('Mapping water'!$A$4:$U$352,MATCH($B299,'Mapping water'!$B$4:$B$352,0),MATCH(R$4,'Mapping water'!$A$4:$U$4,0))*$D299</f>
        <v>0</v>
      </c>
      <c r="S299" s="22">
        <f>INDEX('Mapping water'!$A$4:$U$352,MATCH($B299,'Mapping water'!$B$4:$B$352,0),MATCH(S$4,'Mapping water'!$A$4:$U$4,0))*$D299</f>
        <v>39536.174834999998</v>
      </c>
      <c r="T299" s="22">
        <f>INDEX('Mapping water'!$A$4:$U$352,MATCH($B299,'Mapping water'!$B$4:$B$352,0),MATCH(T$4,'Mapping water'!$A$4:$U$4,0))*$D299</f>
        <v>0</v>
      </c>
      <c r="U299" s="22">
        <f>INDEX('Mapping water'!$A$4:$U$352,MATCH($B299,'Mapping water'!$B$4:$B$352,0),MATCH(U$4,'Mapping water'!$A$4:$U$4,0))*$D299</f>
        <v>0</v>
      </c>
      <c r="V299" s="22">
        <f>INDEX('Mapping water'!$A$4:$U$352,MATCH($B299,'Mapping water'!$B$4:$B$352,0),MATCH(V$4,'Mapping water'!$A$4:$U$4,0))*$D299</f>
        <v>0</v>
      </c>
      <c r="W299" s="22">
        <f>INDEX('Mapping water'!$A$4:$U$352,MATCH($B299,'Mapping water'!$B$4:$B$352,0),MATCH(W$4,'Mapping water'!$A$4:$U$4,0))*$D299</f>
        <v>0</v>
      </c>
      <c r="X299" s="22">
        <f>INDEX('Mapping water'!$A$4:$U$352,MATCH($B299,'Mapping water'!$B$4:$B$352,0),MATCH(X$4,'Mapping water'!$A$4:$U$4,0))*$D299</f>
        <v>0</v>
      </c>
      <c r="Y299" s="22">
        <f>INDEX('Mapping water'!$A$4:$U$352,MATCH($B299,'Mapping water'!$B$4:$B$352,0),MATCH(Y$4,'Mapping water'!$A$4:$U$4,0))*$D299</f>
        <v>0</v>
      </c>
      <c r="Z299" s="22">
        <f>INDEX('Mapping water'!$A$4:$U$352,MATCH($B299,'Mapping water'!$B$4:$B$352,0),MATCH(Z$4,'Mapping water'!$A$4:$U$4,0))*$D299</f>
        <v>0</v>
      </c>
      <c r="AA299" s="22">
        <f>INDEX('Mapping water'!$A$4:$U$352,MATCH($B299,'Mapping water'!$B$4:$B$352,0),MATCH(AA$4,'Mapping water'!$A$4:$U$4,0))*$D299</f>
        <v>0</v>
      </c>
      <c r="AB299" s="22">
        <f>INDEX('Mapping water'!$A$4:$U$352,MATCH($B299,'Mapping water'!$B$4:$B$352,0),MATCH(AB$4,'Mapping water'!$A$4:$U$4,0))*$D299</f>
        <v>0</v>
      </c>
      <c r="AC299" s="22">
        <f>INDEX('Mapping water'!$A$4:$U$352,MATCH($B299,'Mapping water'!$B$4:$B$352,0),MATCH(AC$4,'Mapping water'!$A$4:$U$4,0))*$D299</f>
        <v>0</v>
      </c>
      <c r="AD299" s="22">
        <f>INDEX('Mapping water'!$A$4:$U$352,MATCH($B299,'Mapping water'!$B$4:$B$352,0),MATCH(AD$4,'Mapping water'!$A$4:$U$4,0))*$E299</f>
        <v>0</v>
      </c>
      <c r="AE299" s="22">
        <f>INDEX('Mapping water'!$A$4:$U$352,MATCH($B299,'Mapping water'!$B$4:$B$352,0),MATCH(AE$4,'Mapping water'!$A$4:$U$4,0))*$E299</f>
        <v>0</v>
      </c>
      <c r="AF299" s="22">
        <f>INDEX('Mapping water'!$A$4:$U$352,MATCH($B299,'Mapping water'!$B$4:$B$352,0),MATCH(AF$4,'Mapping water'!$A$4:$U$4,0))*$E299</f>
        <v>0</v>
      </c>
      <c r="AG299" s="22">
        <f>INDEX('Mapping water'!$A$4:$U$352,MATCH($B299,'Mapping water'!$B$4:$B$352,0),MATCH(AG$4,'Mapping water'!$A$4:$U$4,0))*$E299</f>
        <v>0</v>
      </c>
      <c r="AH299" s="22">
        <f>INDEX('Mapping water'!$A$4:$U$352,MATCH($B299,'Mapping water'!$B$4:$B$352,0),MATCH(AH$4,'Mapping water'!$A$4:$U$4,0))*$E299</f>
        <v>0</v>
      </c>
      <c r="AI299" s="22">
        <f>INDEX('Mapping water'!$A$4:$U$352,MATCH($B299,'Mapping water'!$B$4:$B$352,0),MATCH(AI$4,'Mapping water'!$A$4:$U$4,0))*$E299</f>
        <v>0</v>
      </c>
      <c r="AJ299" s="22">
        <f>INDEX('Mapping water'!$A$4:$U$352,MATCH($B299,'Mapping water'!$B$4:$B$352,0),MATCH(AJ$4,'Mapping water'!$A$4:$U$4,0))*$E299</f>
        <v>0</v>
      </c>
      <c r="AK299" s="22">
        <f>INDEX('Mapping water'!$A$4:$U$352,MATCH($B299,'Mapping water'!$B$4:$B$352,0),MATCH(AK$4,'Mapping water'!$A$4:$U$4,0))*$E299</f>
        <v>39709.716826999997</v>
      </c>
      <c r="AL299" s="22">
        <f>INDEX('Mapping water'!$A$4:$U$352,MATCH($B299,'Mapping water'!$B$4:$B$352,0),MATCH(AL$4,'Mapping water'!$A$4:$U$4,0))*$E299</f>
        <v>0</v>
      </c>
      <c r="AM299" s="22">
        <f>INDEX('Mapping water'!$A$4:$U$352,MATCH($B299,'Mapping water'!$B$4:$B$352,0),MATCH(AM$4,'Mapping water'!$A$4:$U$4,0))*$E299</f>
        <v>0</v>
      </c>
      <c r="AN299" s="22">
        <f>INDEX('Mapping water'!$A$4:$U$352,MATCH($B299,'Mapping water'!$B$4:$B$352,0),MATCH(AN$4,'Mapping water'!$A$4:$U$4,0))*$E299</f>
        <v>0</v>
      </c>
      <c r="AO299" s="22">
        <f>INDEX('Mapping water'!$A$4:$U$352,MATCH($B299,'Mapping water'!$B$4:$B$352,0),MATCH(AO$4,'Mapping water'!$A$4:$U$4,0))*$E299</f>
        <v>0</v>
      </c>
      <c r="AP299" s="22">
        <f>INDEX('Mapping water'!$A$4:$U$352,MATCH($B299,'Mapping water'!$B$4:$B$352,0),MATCH(AP$4,'Mapping water'!$A$4:$U$4,0))*$E299</f>
        <v>0</v>
      </c>
      <c r="AQ299" s="22">
        <f>INDEX('Mapping water'!$A$4:$U$352,MATCH($B299,'Mapping water'!$B$4:$B$352,0),MATCH(AQ$4,'Mapping water'!$A$4:$U$4,0))*$E299</f>
        <v>0</v>
      </c>
      <c r="AR299" s="22">
        <f>INDEX('Mapping water'!$A$4:$U$352,MATCH($B299,'Mapping water'!$B$4:$B$352,0),MATCH(AR$4,'Mapping water'!$A$4:$U$4,0))*$E299</f>
        <v>0</v>
      </c>
      <c r="AS299" s="22">
        <f>INDEX('Mapping water'!$A$4:$U$352,MATCH($B299,'Mapping water'!$B$4:$B$352,0),MATCH(AS$4,'Mapping water'!$A$4:$U$4,0))*$E299</f>
        <v>0</v>
      </c>
      <c r="AT299" s="22">
        <f>INDEX('Mapping water'!$A$4:$U$352,MATCH($B299,'Mapping water'!$B$4:$B$352,0),MATCH(AT$4,'Mapping water'!$A$4:$U$4,0))*$E299</f>
        <v>0</v>
      </c>
      <c r="AU299" s="22">
        <f>INDEX('Mapping water'!$A$4:$U$352,MATCH($B299,'Mapping water'!$B$4:$B$352,0),MATCH(AU$4,'Mapping water'!$A$4:$U$4,0))*$E299</f>
        <v>0</v>
      </c>
      <c r="AV299" s="22">
        <f>INDEX('Mapping water'!$A$4:$U$352,MATCH($B299,'Mapping water'!$B$4:$B$352,0),MATCH(AD$4,'Mapping water'!$A$4:$U$4,0))*$F299</f>
        <v>0</v>
      </c>
      <c r="AW299" s="22">
        <f>INDEX('Mapping water'!$A$4:$U$352,MATCH($B299,'Mapping water'!$B$4:$B$352,0),MATCH(AE$4,'Mapping water'!$A$4:$U$4,0))*$F299</f>
        <v>0</v>
      </c>
      <c r="AX299" s="22">
        <f>INDEX('Mapping water'!$A$4:$U$352,MATCH($B299,'Mapping water'!$B$4:$B$352,0),MATCH(AF$4,'Mapping water'!$A$4:$U$4,0))*$F299</f>
        <v>0</v>
      </c>
      <c r="AY299" s="22">
        <f>INDEX('Mapping water'!$A$4:$U$352,MATCH($B299,'Mapping water'!$B$4:$B$352,0),MATCH(AG$4,'Mapping water'!$A$4:$U$4,0))*$F299</f>
        <v>0</v>
      </c>
      <c r="AZ299" s="22">
        <f>INDEX('Mapping water'!$A$4:$U$352,MATCH($B299,'Mapping water'!$B$4:$B$352,0),MATCH(AH$4,'Mapping water'!$A$4:$U$4,0))*$F299</f>
        <v>0</v>
      </c>
      <c r="BA299" s="22">
        <f>INDEX('Mapping water'!$A$4:$U$352,MATCH($B299,'Mapping water'!$B$4:$B$352,0),MATCH(AI$4,'Mapping water'!$A$4:$U$4,0))*$F299</f>
        <v>0</v>
      </c>
      <c r="BB299" s="22">
        <f>INDEX('Mapping water'!$A$4:$U$352,MATCH($B299,'Mapping water'!$B$4:$B$352,0),MATCH(AJ$4,'Mapping water'!$A$4:$U$4,0))*$F299</f>
        <v>0</v>
      </c>
      <c r="BC299" s="22">
        <f>INDEX('Mapping water'!$A$4:$U$352,MATCH($B299,'Mapping water'!$B$4:$B$352,0),MATCH(AK$4,'Mapping water'!$A$4:$U$4,0))*$F299</f>
        <v>39883.141983000001</v>
      </c>
      <c r="BD299" s="22">
        <f>INDEX('Mapping water'!$A$4:$U$352,MATCH($B299,'Mapping water'!$B$4:$B$352,0),MATCH(AL$4,'Mapping water'!$A$4:$U$4,0))*$F299</f>
        <v>0</v>
      </c>
      <c r="BE299" s="22">
        <f>INDEX('Mapping water'!$A$4:$U$352,MATCH($B299,'Mapping water'!$B$4:$B$352,0),MATCH(AM$4,'Mapping water'!$A$4:$U$4,0))*$F299</f>
        <v>0</v>
      </c>
      <c r="BF299" s="22">
        <f>INDEX('Mapping water'!$A$4:$U$352,MATCH($B299,'Mapping water'!$B$4:$B$352,0),MATCH(AN$4,'Mapping water'!$A$4:$U$4,0))*$F299</f>
        <v>0</v>
      </c>
      <c r="BG299" s="22">
        <f>INDEX('Mapping water'!$A$4:$U$352,MATCH($B299,'Mapping water'!$B$4:$B$352,0),MATCH(AO$4,'Mapping water'!$A$4:$U$4,0))*$F299</f>
        <v>0</v>
      </c>
      <c r="BH299" s="22">
        <f>INDEX('Mapping water'!$A$4:$U$352,MATCH($B299,'Mapping water'!$B$4:$B$352,0),MATCH(AP$4,'Mapping water'!$A$4:$U$4,0))*$F299</f>
        <v>0</v>
      </c>
      <c r="BI299" s="22">
        <f>INDEX('Mapping water'!$A$4:$U$352,MATCH($B299,'Mapping water'!$B$4:$B$352,0),MATCH(AQ$4,'Mapping water'!$A$4:$U$4,0))*$F299</f>
        <v>0</v>
      </c>
      <c r="BJ299" s="22">
        <f>INDEX('Mapping water'!$A$4:$U$352,MATCH($B299,'Mapping water'!$B$4:$B$352,0),MATCH(AR$4,'Mapping water'!$A$4:$U$4,0))*$F299</f>
        <v>0</v>
      </c>
      <c r="BK299" s="22">
        <f>INDEX('Mapping water'!$A$4:$U$352,MATCH($B299,'Mapping water'!$B$4:$B$352,0),MATCH(AS$4,'Mapping water'!$A$4:$U$4,0))*$F299</f>
        <v>0</v>
      </c>
      <c r="BL299" s="22">
        <f>INDEX('Mapping water'!$A$4:$U$352,MATCH($B299,'Mapping water'!$B$4:$B$352,0),MATCH(AT$4,'Mapping water'!$A$4:$U$4,0))*$F299</f>
        <v>0</v>
      </c>
      <c r="BM299" s="22">
        <f>INDEX('Mapping water'!$A$4:$U$352,MATCH($B299,'Mapping water'!$B$4:$B$352,0),MATCH(AU$4,'Mapping water'!$A$4:$U$4,0))*$F299</f>
        <v>0</v>
      </c>
      <c r="BN299" s="22">
        <f>INDEX('Mapping water'!$A$4:$U$352,MATCH($B299,'Mapping water'!$B$4:$B$352,0),MATCH(AV$4,'Mapping water'!$A$4:$U$4,0))*$G299</f>
        <v>0</v>
      </c>
      <c r="BO299" s="22">
        <f>INDEX('Mapping water'!$A$4:$U$352,MATCH($B299,'Mapping water'!$B$4:$B$352,0),MATCH(AW$4,'Mapping water'!$A$4:$U$4,0))*$G299</f>
        <v>0</v>
      </c>
      <c r="BP299" s="22">
        <f>INDEX('Mapping water'!$A$4:$U$352,MATCH($B299,'Mapping water'!$B$4:$B$352,0),MATCH(AX$4,'Mapping water'!$A$4:$U$4,0))*$G299</f>
        <v>0</v>
      </c>
      <c r="BQ299" s="22">
        <f>INDEX('Mapping water'!$A$4:$U$352,MATCH($B299,'Mapping water'!$B$4:$B$352,0),MATCH(AY$4,'Mapping water'!$A$4:$U$4,0))*$G299</f>
        <v>0</v>
      </c>
      <c r="BR299" s="22">
        <f>INDEX('Mapping water'!$A$4:$U$352,MATCH($B299,'Mapping water'!$B$4:$B$352,0),MATCH(AZ$4,'Mapping water'!$A$4:$U$4,0))*$G299</f>
        <v>0</v>
      </c>
      <c r="BS299" s="22">
        <f>INDEX('Mapping water'!$A$4:$U$352,MATCH($B299,'Mapping water'!$B$4:$B$352,0),MATCH(BA$4,'Mapping water'!$A$4:$U$4,0))*$G299</f>
        <v>0</v>
      </c>
      <c r="BT299" s="22">
        <f>INDEX('Mapping water'!$A$4:$U$352,MATCH($B299,'Mapping water'!$B$4:$B$352,0),MATCH(BB$4,'Mapping water'!$A$4:$U$4,0))*$G299</f>
        <v>0</v>
      </c>
      <c r="BU299" s="22">
        <f>INDEX('Mapping water'!$A$4:$U$352,MATCH($B299,'Mapping water'!$B$4:$B$352,0),MATCH(BC$4,'Mapping water'!$A$4:$U$4,0))*$G299</f>
        <v>40055.078606000003</v>
      </c>
      <c r="BV299" s="22">
        <f>INDEX('Mapping water'!$A$4:$U$352,MATCH($B299,'Mapping water'!$B$4:$B$352,0),MATCH(BD$4,'Mapping water'!$A$4:$U$4,0))*$G299</f>
        <v>0</v>
      </c>
      <c r="BW299" s="22">
        <f>INDEX('Mapping water'!$A$4:$U$352,MATCH($B299,'Mapping water'!$B$4:$B$352,0),MATCH(BE$4,'Mapping water'!$A$4:$U$4,0))*$G299</f>
        <v>0</v>
      </c>
      <c r="BX299" s="22">
        <f>INDEX('Mapping water'!$A$4:$U$352,MATCH($B299,'Mapping water'!$B$4:$B$352,0),MATCH(BF$4,'Mapping water'!$A$4:$U$4,0))*$G299</f>
        <v>0</v>
      </c>
      <c r="BY299" s="22">
        <f>INDEX('Mapping water'!$A$4:$U$352,MATCH($B299,'Mapping water'!$B$4:$B$352,0),MATCH(BG$4,'Mapping water'!$A$4:$U$4,0))*$G299</f>
        <v>0</v>
      </c>
      <c r="BZ299" s="22">
        <f>INDEX('Mapping water'!$A$4:$U$352,MATCH($B299,'Mapping water'!$B$4:$B$352,0),MATCH(BH$4,'Mapping water'!$A$4:$U$4,0))*$G299</f>
        <v>0</v>
      </c>
      <c r="CA299" s="22">
        <f>INDEX('Mapping water'!$A$4:$U$352,MATCH($B299,'Mapping water'!$B$4:$B$352,0),MATCH(BI$4,'Mapping water'!$A$4:$U$4,0))*$G299</f>
        <v>0</v>
      </c>
      <c r="CB299" s="22">
        <f>INDEX('Mapping water'!$A$4:$U$352,MATCH($B299,'Mapping water'!$B$4:$B$352,0),MATCH(BJ$4,'Mapping water'!$A$4:$U$4,0))*$G299</f>
        <v>0</v>
      </c>
      <c r="CC299" s="22">
        <f>INDEX('Mapping water'!$A$4:$U$352,MATCH($B299,'Mapping water'!$B$4:$B$352,0),MATCH(BK$4,'Mapping water'!$A$4:$U$4,0))*$G299</f>
        <v>0</v>
      </c>
      <c r="CD299" s="22">
        <f>INDEX('Mapping water'!$A$4:$U$352,MATCH($B299,'Mapping water'!$B$4:$B$352,0),MATCH(BL$4,'Mapping water'!$A$4:$U$4,0))*$G299</f>
        <v>0</v>
      </c>
      <c r="CE299" s="22">
        <f>INDEX('Mapping water'!$A$4:$U$352,MATCH($B299,'Mapping water'!$B$4:$B$352,0),MATCH(BM$4,'Mapping water'!$A$4:$U$4,0))*$G299</f>
        <v>0</v>
      </c>
      <c r="CF299" s="22">
        <f>INDEX('Mapping water'!$A$4:$U$352,MATCH($B299,'Mapping water'!$B$4:$B$352,0),MATCH(BN$4,'Mapping water'!$A$4:$U$4,0))*$H299</f>
        <v>0</v>
      </c>
      <c r="CG299" s="22">
        <f>INDEX('Mapping water'!$A$4:$U$352,MATCH($B299,'Mapping water'!$B$4:$B$352,0),MATCH(BO$4,'Mapping water'!$A$4:$U$4,0))*$H299</f>
        <v>0</v>
      </c>
      <c r="CH299" s="22">
        <f>INDEX('Mapping water'!$A$4:$U$352,MATCH($B299,'Mapping water'!$B$4:$B$352,0),MATCH(BP$4,'Mapping water'!$A$4:$U$4,0))*$H299</f>
        <v>0</v>
      </c>
      <c r="CI299" s="22">
        <f>INDEX('Mapping water'!$A$4:$U$352,MATCH($B299,'Mapping water'!$B$4:$B$352,0),MATCH(BQ$4,'Mapping water'!$A$4:$U$4,0))*$H299</f>
        <v>0</v>
      </c>
      <c r="CJ299" s="22">
        <f>INDEX('Mapping water'!$A$4:$U$352,MATCH($B299,'Mapping water'!$B$4:$B$352,0),MATCH(BR$4,'Mapping water'!$A$4:$U$4,0))*$H299</f>
        <v>0</v>
      </c>
      <c r="CK299" s="22">
        <f>INDEX('Mapping water'!$A$4:$U$352,MATCH($B299,'Mapping water'!$B$4:$B$352,0),MATCH(BS$4,'Mapping water'!$A$4:$U$4,0))*$H299</f>
        <v>0</v>
      </c>
      <c r="CL299" s="22">
        <f>INDEX('Mapping water'!$A$4:$U$352,MATCH($B299,'Mapping water'!$B$4:$B$352,0),MATCH(BT$4,'Mapping water'!$A$4:$U$4,0))*$H299</f>
        <v>0</v>
      </c>
      <c r="CM299" s="22">
        <f>INDEX('Mapping water'!$A$4:$U$352,MATCH($B299,'Mapping water'!$B$4:$B$352,0),MATCH(BU$4,'Mapping water'!$A$4:$U$4,0))*$H299</f>
        <v>40217.816544000001</v>
      </c>
      <c r="CN299" s="22">
        <f>INDEX('Mapping water'!$A$4:$U$352,MATCH($B299,'Mapping water'!$B$4:$B$352,0),MATCH(BV$4,'Mapping water'!$A$4:$U$4,0))*$H299</f>
        <v>0</v>
      </c>
      <c r="CO299" s="22">
        <f>INDEX('Mapping water'!$A$4:$U$352,MATCH($B299,'Mapping water'!$B$4:$B$352,0),MATCH(BW$4,'Mapping water'!$A$4:$U$4,0))*$H299</f>
        <v>0</v>
      </c>
      <c r="CP299" s="22">
        <f>INDEX('Mapping water'!$A$4:$U$352,MATCH($B299,'Mapping water'!$B$4:$B$352,0),MATCH(BX$4,'Mapping water'!$A$4:$U$4,0))*$H299</f>
        <v>0</v>
      </c>
      <c r="CQ299" s="22">
        <f>INDEX('Mapping water'!$A$4:$U$352,MATCH($B299,'Mapping water'!$B$4:$B$352,0),MATCH(BY$4,'Mapping water'!$A$4:$U$4,0))*$H299</f>
        <v>0</v>
      </c>
      <c r="CR299" s="22">
        <f>INDEX('Mapping water'!$A$4:$U$352,MATCH($B299,'Mapping water'!$B$4:$B$352,0),MATCH(BZ$4,'Mapping water'!$A$4:$U$4,0))*$H299</f>
        <v>0</v>
      </c>
      <c r="CS299" s="22">
        <f>INDEX('Mapping water'!$A$4:$U$352,MATCH($B299,'Mapping water'!$B$4:$B$352,0),MATCH(CA$4,'Mapping water'!$A$4:$U$4,0))*$H299</f>
        <v>0</v>
      </c>
      <c r="CT299" s="22">
        <f>INDEX('Mapping water'!$A$4:$U$352,MATCH($B299,'Mapping water'!$B$4:$B$352,0),MATCH(CB$4,'Mapping water'!$A$4:$U$4,0))*$H299</f>
        <v>0</v>
      </c>
      <c r="CU299" s="22">
        <f>INDEX('Mapping water'!$A$4:$U$352,MATCH($B299,'Mapping water'!$B$4:$B$352,0),MATCH(CC$4,'Mapping water'!$A$4:$U$4,0))*$H299</f>
        <v>0</v>
      </c>
      <c r="CV299" s="22">
        <f>INDEX('Mapping water'!$A$4:$U$352,MATCH($B299,'Mapping water'!$B$4:$B$352,0),MATCH(CD$4,'Mapping water'!$A$4:$U$4,0))*$H299</f>
        <v>0</v>
      </c>
      <c r="CW299" s="22">
        <f>INDEX('Mapping water'!$A$4:$U$352,MATCH($B299,'Mapping water'!$B$4:$B$352,0),MATCH(CE$4,'Mapping water'!$A$4:$U$4,0))*$H299</f>
        <v>0</v>
      </c>
      <c r="CX299" s="22">
        <f>INDEX('Mapping water'!$A$4:$U$352,MATCH($B299,'Mapping water'!$B$4:$B$352,0),MATCH(CF$4,'Mapping water'!$A$4:$U$4,0))*$I299</f>
        <v>0</v>
      </c>
      <c r="CY299" s="22">
        <f>INDEX('Mapping water'!$A$4:$U$352,MATCH($B299,'Mapping water'!$B$4:$B$352,0),MATCH(CG$4,'Mapping water'!$A$4:$U$4,0))*$I299</f>
        <v>0</v>
      </c>
      <c r="CZ299" s="22">
        <f>INDEX('Mapping water'!$A$4:$U$352,MATCH($B299,'Mapping water'!$B$4:$B$352,0),MATCH(CH$4,'Mapping water'!$A$4:$U$4,0))*$I299</f>
        <v>0</v>
      </c>
      <c r="DA299" s="22">
        <f>INDEX('Mapping water'!$A$4:$U$352,MATCH($B299,'Mapping water'!$B$4:$B$352,0),MATCH(CI$4,'Mapping water'!$A$4:$U$4,0))*$I299</f>
        <v>0</v>
      </c>
      <c r="DB299" s="22">
        <f>INDEX('Mapping water'!$A$4:$U$352,MATCH($B299,'Mapping water'!$B$4:$B$352,0),MATCH(CJ$4,'Mapping water'!$A$4:$U$4,0))*$I299</f>
        <v>0</v>
      </c>
      <c r="DC299" s="22">
        <f>INDEX('Mapping water'!$A$4:$U$352,MATCH($B299,'Mapping water'!$B$4:$B$352,0),MATCH(CK$4,'Mapping water'!$A$4:$U$4,0))*$I299</f>
        <v>0</v>
      </c>
      <c r="DD299" s="22">
        <f>INDEX('Mapping water'!$A$4:$U$352,MATCH($B299,'Mapping water'!$B$4:$B$352,0),MATCH(CL$4,'Mapping water'!$A$4:$U$4,0))*$I299</f>
        <v>0</v>
      </c>
      <c r="DE299" s="22">
        <f>INDEX('Mapping water'!$A$4:$U$352,MATCH($B299,'Mapping water'!$B$4:$B$352,0),MATCH(CM$4,'Mapping water'!$A$4:$U$4,0))*$I299</f>
        <v>40388.216186999998</v>
      </c>
      <c r="DF299" s="22">
        <f>INDEX('Mapping water'!$A$4:$U$352,MATCH($B299,'Mapping water'!$B$4:$B$352,0),MATCH(CN$4,'Mapping water'!$A$4:$U$4,0))*$I299</f>
        <v>0</v>
      </c>
      <c r="DG299" s="22">
        <f>INDEX('Mapping water'!$A$4:$U$352,MATCH($B299,'Mapping water'!$B$4:$B$352,0),MATCH(CO$4,'Mapping water'!$A$4:$U$4,0))*$I299</f>
        <v>0</v>
      </c>
      <c r="DH299" s="22">
        <f>INDEX('Mapping water'!$A$4:$U$352,MATCH($B299,'Mapping water'!$B$4:$B$352,0),MATCH(CP$4,'Mapping water'!$A$4:$U$4,0))*$I299</f>
        <v>0</v>
      </c>
      <c r="DI299" s="22">
        <f>INDEX('Mapping water'!$A$4:$U$352,MATCH($B299,'Mapping water'!$B$4:$B$352,0),MATCH(CQ$4,'Mapping water'!$A$4:$U$4,0))*$I299</f>
        <v>0</v>
      </c>
      <c r="DJ299" s="22">
        <f>INDEX('Mapping water'!$A$4:$U$352,MATCH($B299,'Mapping water'!$B$4:$B$352,0),MATCH(CR$4,'Mapping water'!$A$4:$U$4,0))*$I299</f>
        <v>0</v>
      </c>
      <c r="DK299" s="22">
        <f>INDEX('Mapping water'!$A$4:$U$352,MATCH($B299,'Mapping water'!$B$4:$B$352,0),MATCH(CS$4,'Mapping water'!$A$4:$U$4,0))*$I299</f>
        <v>0</v>
      </c>
      <c r="DL299" s="22">
        <f>INDEX('Mapping water'!$A$4:$U$352,MATCH($B299,'Mapping water'!$B$4:$B$352,0),MATCH(CT$4,'Mapping water'!$A$4:$U$4,0))*$I299</f>
        <v>0</v>
      </c>
      <c r="DM299" s="22">
        <f>INDEX('Mapping water'!$A$4:$U$352,MATCH($B299,'Mapping water'!$B$4:$B$352,0),MATCH(CU$4,'Mapping water'!$A$4:$U$4,0))*$I299</f>
        <v>0</v>
      </c>
      <c r="DN299" s="22">
        <f>INDEX('Mapping water'!$A$4:$U$352,MATCH($B299,'Mapping water'!$B$4:$B$352,0),MATCH(CV$4,'Mapping water'!$A$4:$U$4,0))*$I299</f>
        <v>0</v>
      </c>
      <c r="DO299" s="22">
        <f>INDEX('Mapping water'!$A$4:$U$352,MATCH($B299,'Mapping water'!$B$4:$B$352,0),MATCH(CW$4,'Mapping water'!$A$4:$U$4,0))*$I299</f>
        <v>0</v>
      </c>
      <c r="DP299" s="22">
        <f>INDEX('Mapping water'!$A$4:$U$352,MATCH($B299,'Mapping water'!$B$4:$B$352,0),MATCH(CX$4,'Mapping water'!$A$4:$U$4,0))*$J299</f>
        <v>0</v>
      </c>
      <c r="DQ299" s="22">
        <f>INDEX('Mapping water'!$A$4:$U$352,MATCH($B299,'Mapping water'!$B$4:$B$352,0),MATCH(CY$4,'Mapping water'!$A$4:$U$4,0))*$J299</f>
        <v>0</v>
      </c>
      <c r="DR299" s="22">
        <f>INDEX('Mapping water'!$A$4:$U$352,MATCH($B299,'Mapping water'!$B$4:$B$352,0),MATCH(CZ$4,'Mapping water'!$A$4:$U$4,0))*$J299</f>
        <v>0</v>
      </c>
      <c r="DS299" s="22">
        <f>INDEX('Mapping water'!$A$4:$U$352,MATCH($B299,'Mapping water'!$B$4:$B$352,0),MATCH(DA$4,'Mapping water'!$A$4:$U$4,0))*$J299</f>
        <v>0</v>
      </c>
      <c r="DT299" s="22">
        <f>INDEX('Mapping water'!$A$4:$U$352,MATCH($B299,'Mapping water'!$B$4:$B$352,0),MATCH(DB$4,'Mapping water'!$A$4:$U$4,0))*$J299</f>
        <v>0</v>
      </c>
      <c r="DU299" s="22">
        <f>INDEX('Mapping water'!$A$4:$U$352,MATCH($B299,'Mapping water'!$B$4:$B$352,0),MATCH(DC$4,'Mapping water'!$A$4:$U$4,0))*$J299</f>
        <v>0</v>
      </c>
      <c r="DV299" s="22">
        <f>INDEX('Mapping water'!$A$4:$U$352,MATCH($B299,'Mapping water'!$B$4:$B$352,0),MATCH(DD$4,'Mapping water'!$A$4:$U$4,0))*$J299</f>
        <v>0</v>
      </c>
      <c r="DW299" s="22">
        <f>INDEX('Mapping water'!$A$4:$U$352,MATCH($B299,'Mapping water'!$B$4:$B$352,0),MATCH(DE$4,'Mapping water'!$A$4:$U$4,0))*$J299</f>
        <v>40541.055877999999</v>
      </c>
      <c r="DX299" s="22">
        <f>INDEX('Mapping water'!$A$4:$U$352,MATCH($B299,'Mapping water'!$B$4:$B$352,0),MATCH(DF$4,'Mapping water'!$A$4:$U$4,0))*$J299</f>
        <v>0</v>
      </c>
      <c r="DY299" s="22">
        <f>INDEX('Mapping water'!$A$4:$U$352,MATCH($B299,'Mapping water'!$B$4:$B$352,0),MATCH(DG$4,'Mapping water'!$A$4:$U$4,0))*$J299</f>
        <v>0</v>
      </c>
      <c r="DZ299" s="22">
        <f>INDEX('Mapping water'!$A$4:$U$352,MATCH($B299,'Mapping water'!$B$4:$B$352,0),MATCH(DH$4,'Mapping water'!$A$4:$U$4,0))*$J299</f>
        <v>0</v>
      </c>
      <c r="EA299" s="22">
        <f>INDEX('Mapping water'!$A$4:$U$352,MATCH($B299,'Mapping water'!$B$4:$B$352,0),MATCH(DI$4,'Mapping water'!$A$4:$U$4,0))*$J299</f>
        <v>0</v>
      </c>
      <c r="EB299" s="22">
        <f>INDEX('Mapping water'!$A$4:$U$352,MATCH($B299,'Mapping water'!$B$4:$B$352,0),MATCH(DJ$4,'Mapping water'!$A$4:$U$4,0))*$J299</f>
        <v>0</v>
      </c>
      <c r="EC299" s="22">
        <f>INDEX('Mapping water'!$A$4:$U$352,MATCH($B299,'Mapping water'!$B$4:$B$352,0),MATCH(DK$4,'Mapping water'!$A$4:$U$4,0))*$J299</f>
        <v>0</v>
      </c>
      <c r="ED299" s="22">
        <f>INDEX('Mapping water'!$A$4:$U$352,MATCH($B299,'Mapping water'!$B$4:$B$352,0),MATCH(DL$4,'Mapping water'!$A$4:$U$4,0))*$J299</f>
        <v>0</v>
      </c>
      <c r="EE299" s="22">
        <f>INDEX('Mapping water'!$A$4:$U$352,MATCH($B299,'Mapping water'!$B$4:$B$352,0),MATCH(DM$4,'Mapping water'!$A$4:$U$4,0))*$J299</f>
        <v>0</v>
      </c>
      <c r="EF299" s="22">
        <f>INDEX('Mapping water'!$A$4:$U$352,MATCH($B299,'Mapping water'!$B$4:$B$352,0),MATCH(DN$4,'Mapping water'!$A$4:$U$4,0))*$J299</f>
        <v>0</v>
      </c>
      <c r="EG299" s="22">
        <f>INDEX('Mapping water'!$A$4:$U$352,MATCH($B299,'Mapping water'!$B$4:$B$352,0),MATCH(DO$4,'Mapping water'!$A$4:$U$4,0))*$J299</f>
        <v>0</v>
      </c>
      <c r="EH299" s="22">
        <f>INDEX('Mapping water'!$A$4:$U$352,MATCH($B299,'Mapping water'!$B$4:$B$352,0),MATCH(DP$4,'Mapping water'!$A$4:$U$4,0))*$K299</f>
        <v>0</v>
      </c>
      <c r="EI299" s="22">
        <f>INDEX('Mapping water'!$A$4:$U$352,MATCH($B299,'Mapping water'!$B$4:$B$352,0),MATCH(DQ$4,'Mapping water'!$A$4:$U$4,0))*$K299</f>
        <v>0</v>
      </c>
      <c r="EJ299" s="22">
        <f>INDEX('Mapping water'!$A$4:$U$352,MATCH($B299,'Mapping water'!$B$4:$B$352,0),MATCH(DR$4,'Mapping water'!$A$4:$U$4,0))*$K299</f>
        <v>0</v>
      </c>
      <c r="EK299" s="22">
        <f>INDEX('Mapping water'!$A$4:$U$352,MATCH($B299,'Mapping water'!$B$4:$B$352,0),MATCH(DS$4,'Mapping water'!$A$4:$U$4,0))*$K299</f>
        <v>0</v>
      </c>
      <c r="EL299" s="22">
        <f>INDEX('Mapping water'!$A$4:$U$352,MATCH($B299,'Mapping water'!$B$4:$B$352,0),MATCH(DT$4,'Mapping water'!$A$4:$U$4,0))*$K299</f>
        <v>0</v>
      </c>
      <c r="EM299" s="22">
        <f>INDEX('Mapping water'!$A$4:$U$352,MATCH($B299,'Mapping water'!$B$4:$B$352,0),MATCH(DU$4,'Mapping water'!$A$4:$U$4,0))*$K299</f>
        <v>0</v>
      </c>
      <c r="EN299" s="22">
        <f>INDEX('Mapping water'!$A$4:$U$352,MATCH($B299,'Mapping water'!$B$4:$B$352,0),MATCH(DV$4,'Mapping water'!$A$4:$U$4,0))*$K299</f>
        <v>0</v>
      </c>
      <c r="EO299" s="22">
        <f>INDEX('Mapping water'!$A$4:$U$352,MATCH($B299,'Mapping water'!$B$4:$B$352,0),MATCH(DW$4,'Mapping water'!$A$4:$U$4,0))*$K299</f>
        <v>40676.406731000003</v>
      </c>
      <c r="EP299" s="22">
        <f>INDEX('Mapping water'!$A$4:$U$352,MATCH($B299,'Mapping water'!$B$4:$B$352,0),MATCH(DX$4,'Mapping water'!$A$4:$U$4,0))*$K299</f>
        <v>0</v>
      </c>
      <c r="EQ299" s="22">
        <f>INDEX('Mapping water'!$A$4:$U$352,MATCH($B299,'Mapping water'!$B$4:$B$352,0),MATCH(DY$4,'Mapping water'!$A$4:$U$4,0))*$K299</f>
        <v>0</v>
      </c>
      <c r="ER299" s="22">
        <f>INDEX('Mapping water'!$A$4:$U$352,MATCH($B299,'Mapping water'!$B$4:$B$352,0),MATCH(DZ$4,'Mapping water'!$A$4:$U$4,0))*$K299</f>
        <v>0</v>
      </c>
      <c r="ES299" s="22">
        <f>INDEX('Mapping water'!$A$4:$U$352,MATCH($B299,'Mapping water'!$B$4:$B$352,0),MATCH(EA$4,'Mapping water'!$A$4:$U$4,0))*$K299</f>
        <v>0</v>
      </c>
      <c r="ET299" s="22">
        <f>INDEX('Mapping water'!$A$4:$U$352,MATCH($B299,'Mapping water'!$B$4:$B$352,0),MATCH(EB$4,'Mapping water'!$A$4:$U$4,0))*$K299</f>
        <v>0</v>
      </c>
      <c r="EU299" s="22">
        <f>INDEX('Mapping water'!$A$4:$U$352,MATCH($B299,'Mapping water'!$B$4:$B$352,0),MATCH(EC$4,'Mapping water'!$A$4:$U$4,0))*$K299</f>
        <v>0</v>
      </c>
      <c r="EV299" s="22">
        <f>INDEX('Mapping water'!$A$4:$U$352,MATCH($B299,'Mapping water'!$B$4:$B$352,0),MATCH(ED$4,'Mapping water'!$A$4:$U$4,0))*$K299</f>
        <v>0</v>
      </c>
      <c r="EW299" s="22">
        <f>INDEX('Mapping water'!$A$4:$U$352,MATCH($B299,'Mapping water'!$B$4:$B$352,0),MATCH(EE$4,'Mapping water'!$A$4:$U$4,0))*$K299</f>
        <v>0</v>
      </c>
      <c r="EX299" s="22">
        <f>INDEX('Mapping water'!$A$4:$U$352,MATCH($B299,'Mapping water'!$B$4:$B$352,0),MATCH(EF$4,'Mapping water'!$A$4:$U$4,0))*$K299</f>
        <v>0</v>
      </c>
      <c r="EY299" s="22">
        <f>INDEX('Mapping water'!$A$4:$U$352,MATCH($B299,'Mapping water'!$B$4:$B$352,0),MATCH(EG$4,'Mapping water'!$A$4:$U$4,0))*$K299</f>
        <v>0</v>
      </c>
    </row>
    <row r="300" spans="1:155" x14ac:dyDescent="0.2">
      <c r="A300" s="85" t="s">
        <v>641</v>
      </c>
      <c r="B300" s="85" t="s">
        <v>642</v>
      </c>
      <c r="C300" s="85" t="s">
        <v>177</v>
      </c>
      <c r="D300" s="23">
        <f>INDEX('Households Wales'!F$5:F$26,MATCH('Mapping HH to population water'!$B300,'Households Wales'!$B$5:$B$26,0))</f>
        <v>63101.601410000003</v>
      </c>
      <c r="E300" s="23">
        <f>INDEX('Households Wales'!G$5:G$26,MATCH('Mapping HH to population water'!$B300,'Households Wales'!$B$5:$B$26,0))</f>
        <v>63443.754028000003</v>
      </c>
      <c r="F300" s="23">
        <f>INDEX('Households Wales'!H$5:H$26,MATCH('Mapping HH to population water'!$B300,'Households Wales'!$B$5:$B$26,0))</f>
        <v>63791.129806999998</v>
      </c>
      <c r="G300" s="23">
        <f>INDEX('Households Wales'!I$5:I$26,MATCH('Mapping HH to population water'!$B300,'Households Wales'!$B$5:$B$26,0))</f>
        <v>64135.517349000002</v>
      </c>
      <c r="H300" s="23">
        <f>INDEX('Households Wales'!J$5:J$26,MATCH('Mapping HH to population water'!$B300,'Households Wales'!$B$5:$B$26,0))</f>
        <v>64498.112395999997</v>
      </c>
      <c r="I300" s="23">
        <f>INDEX('Households Wales'!K$5:K$26,MATCH('Mapping HH to population water'!$B300,'Households Wales'!$B$5:$B$26,0))</f>
        <v>64894.293488000003</v>
      </c>
      <c r="J300" s="23">
        <f>INDEX('Households Wales'!L$5:L$26,MATCH('Mapping HH to population water'!$B300,'Households Wales'!$B$5:$B$26,0))</f>
        <v>65280.805756000002</v>
      </c>
      <c r="K300" s="23">
        <f>INDEX('Households Wales'!M$5:M$26,MATCH('Mapping HH to population water'!$B300,'Households Wales'!$B$5:$B$26,0))</f>
        <v>65663.587280000007</v>
      </c>
      <c r="L300" s="22">
        <f>INDEX('Mapping water'!$A$4:$U$352,MATCH($B300,'Mapping water'!$B$4:$B$352,0),MATCH(L$4,'Mapping water'!$A$4:$U$4,0))*$D300</f>
        <v>0</v>
      </c>
      <c r="M300" s="22">
        <f>INDEX('Mapping water'!$A$4:$U$352,MATCH($B300,'Mapping water'!$B$4:$B$352,0),MATCH(M$4,'Mapping water'!$A$4:$U$4,0))*$D300</f>
        <v>0</v>
      </c>
      <c r="N300" s="22">
        <f>INDEX('Mapping water'!$A$4:$U$352,MATCH($B300,'Mapping water'!$B$4:$B$352,0),MATCH(N$4,'Mapping water'!$A$4:$U$4,0))*$D300</f>
        <v>0</v>
      </c>
      <c r="O300" s="22">
        <f>INDEX('Mapping water'!$A$4:$U$352,MATCH($B300,'Mapping water'!$B$4:$B$352,0),MATCH(O$4,'Mapping water'!$A$4:$U$4,0))*$D300</f>
        <v>0</v>
      </c>
      <c r="P300" s="22">
        <f>INDEX('Mapping water'!$A$4:$U$352,MATCH($B300,'Mapping water'!$B$4:$B$352,0),MATCH(P$4,'Mapping water'!$A$4:$U$4,0))*$D300</f>
        <v>0</v>
      </c>
      <c r="Q300" s="22">
        <f>INDEX('Mapping water'!$A$4:$U$352,MATCH($B300,'Mapping water'!$B$4:$B$352,0),MATCH(Q$4,'Mapping water'!$A$4:$U$4,0))*$D300</f>
        <v>0</v>
      </c>
      <c r="R300" s="22">
        <f>INDEX('Mapping water'!$A$4:$U$352,MATCH($B300,'Mapping water'!$B$4:$B$352,0),MATCH(R$4,'Mapping water'!$A$4:$U$4,0))*$D300</f>
        <v>0</v>
      </c>
      <c r="S300" s="22">
        <f>INDEX('Mapping water'!$A$4:$U$352,MATCH($B300,'Mapping water'!$B$4:$B$352,0),MATCH(S$4,'Mapping water'!$A$4:$U$4,0))*$D300</f>
        <v>63101.601410000003</v>
      </c>
      <c r="T300" s="22">
        <f>INDEX('Mapping water'!$A$4:$U$352,MATCH($B300,'Mapping water'!$B$4:$B$352,0),MATCH(T$4,'Mapping water'!$A$4:$U$4,0))*$D300</f>
        <v>0</v>
      </c>
      <c r="U300" s="22">
        <f>INDEX('Mapping water'!$A$4:$U$352,MATCH($B300,'Mapping water'!$B$4:$B$352,0),MATCH(U$4,'Mapping water'!$A$4:$U$4,0))*$D300</f>
        <v>0</v>
      </c>
      <c r="V300" s="22">
        <f>INDEX('Mapping water'!$A$4:$U$352,MATCH($B300,'Mapping water'!$B$4:$B$352,0),MATCH(V$4,'Mapping water'!$A$4:$U$4,0))*$D300</f>
        <v>0</v>
      </c>
      <c r="W300" s="22">
        <f>INDEX('Mapping water'!$A$4:$U$352,MATCH($B300,'Mapping water'!$B$4:$B$352,0),MATCH(W$4,'Mapping water'!$A$4:$U$4,0))*$D300</f>
        <v>0</v>
      </c>
      <c r="X300" s="22">
        <f>INDEX('Mapping water'!$A$4:$U$352,MATCH($B300,'Mapping water'!$B$4:$B$352,0),MATCH(X$4,'Mapping water'!$A$4:$U$4,0))*$D300</f>
        <v>0</v>
      </c>
      <c r="Y300" s="22">
        <f>INDEX('Mapping water'!$A$4:$U$352,MATCH($B300,'Mapping water'!$B$4:$B$352,0),MATCH(Y$4,'Mapping water'!$A$4:$U$4,0))*$D300</f>
        <v>0</v>
      </c>
      <c r="Z300" s="22">
        <f>INDEX('Mapping water'!$A$4:$U$352,MATCH($B300,'Mapping water'!$B$4:$B$352,0),MATCH(Z$4,'Mapping water'!$A$4:$U$4,0))*$D300</f>
        <v>0</v>
      </c>
      <c r="AA300" s="22">
        <f>INDEX('Mapping water'!$A$4:$U$352,MATCH($B300,'Mapping water'!$B$4:$B$352,0),MATCH(AA$4,'Mapping water'!$A$4:$U$4,0))*$D300</f>
        <v>0</v>
      </c>
      <c r="AB300" s="22">
        <f>INDEX('Mapping water'!$A$4:$U$352,MATCH($B300,'Mapping water'!$B$4:$B$352,0),MATCH(AB$4,'Mapping water'!$A$4:$U$4,0))*$D300</f>
        <v>0</v>
      </c>
      <c r="AC300" s="22">
        <f>INDEX('Mapping water'!$A$4:$U$352,MATCH($B300,'Mapping water'!$B$4:$B$352,0),MATCH(AC$4,'Mapping water'!$A$4:$U$4,0))*$D300</f>
        <v>0</v>
      </c>
      <c r="AD300" s="22">
        <f>INDEX('Mapping water'!$A$4:$U$352,MATCH($B300,'Mapping water'!$B$4:$B$352,0),MATCH(AD$4,'Mapping water'!$A$4:$U$4,0))*$E300</f>
        <v>0</v>
      </c>
      <c r="AE300" s="22">
        <f>INDEX('Mapping water'!$A$4:$U$352,MATCH($B300,'Mapping water'!$B$4:$B$352,0),MATCH(AE$4,'Mapping water'!$A$4:$U$4,0))*$E300</f>
        <v>0</v>
      </c>
      <c r="AF300" s="22">
        <f>INDEX('Mapping water'!$A$4:$U$352,MATCH($B300,'Mapping water'!$B$4:$B$352,0),MATCH(AF$4,'Mapping water'!$A$4:$U$4,0))*$E300</f>
        <v>0</v>
      </c>
      <c r="AG300" s="22">
        <f>INDEX('Mapping water'!$A$4:$U$352,MATCH($B300,'Mapping water'!$B$4:$B$352,0),MATCH(AG$4,'Mapping water'!$A$4:$U$4,0))*$E300</f>
        <v>0</v>
      </c>
      <c r="AH300" s="22">
        <f>INDEX('Mapping water'!$A$4:$U$352,MATCH($B300,'Mapping water'!$B$4:$B$352,0),MATCH(AH$4,'Mapping water'!$A$4:$U$4,0))*$E300</f>
        <v>0</v>
      </c>
      <c r="AI300" s="22">
        <f>INDEX('Mapping water'!$A$4:$U$352,MATCH($B300,'Mapping water'!$B$4:$B$352,0),MATCH(AI$4,'Mapping water'!$A$4:$U$4,0))*$E300</f>
        <v>0</v>
      </c>
      <c r="AJ300" s="22">
        <f>INDEX('Mapping water'!$A$4:$U$352,MATCH($B300,'Mapping water'!$B$4:$B$352,0),MATCH(AJ$4,'Mapping water'!$A$4:$U$4,0))*$E300</f>
        <v>0</v>
      </c>
      <c r="AK300" s="22">
        <f>INDEX('Mapping water'!$A$4:$U$352,MATCH($B300,'Mapping water'!$B$4:$B$352,0),MATCH(AK$4,'Mapping water'!$A$4:$U$4,0))*$E300</f>
        <v>63443.754028000003</v>
      </c>
      <c r="AL300" s="22">
        <f>INDEX('Mapping water'!$A$4:$U$352,MATCH($B300,'Mapping water'!$B$4:$B$352,0),MATCH(AL$4,'Mapping water'!$A$4:$U$4,0))*$E300</f>
        <v>0</v>
      </c>
      <c r="AM300" s="22">
        <f>INDEX('Mapping water'!$A$4:$U$352,MATCH($B300,'Mapping water'!$B$4:$B$352,0),MATCH(AM$4,'Mapping water'!$A$4:$U$4,0))*$E300</f>
        <v>0</v>
      </c>
      <c r="AN300" s="22">
        <f>INDEX('Mapping water'!$A$4:$U$352,MATCH($B300,'Mapping water'!$B$4:$B$352,0),MATCH(AN$4,'Mapping water'!$A$4:$U$4,0))*$E300</f>
        <v>0</v>
      </c>
      <c r="AO300" s="22">
        <f>INDEX('Mapping water'!$A$4:$U$352,MATCH($B300,'Mapping water'!$B$4:$B$352,0),MATCH(AO$4,'Mapping water'!$A$4:$U$4,0))*$E300</f>
        <v>0</v>
      </c>
      <c r="AP300" s="22">
        <f>INDEX('Mapping water'!$A$4:$U$352,MATCH($B300,'Mapping water'!$B$4:$B$352,0),MATCH(AP$4,'Mapping water'!$A$4:$U$4,0))*$E300</f>
        <v>0</v>
      </c>
      <c r="AQ300" s="22">
        <f>INDEX('Mapping water'!$A$4:$U$352,MATCH($B300,'Mapping water'!$B$4:$B$352,0),MATCH(AQ$4,'Mapping water'!$A$4:$U$4,0))*$E300</f>
        <v>0</v>
      </c>
      <c r="AR300" s="22">
        <f>INDEX('Mapping water'!$A$4:$U$352,MATCH($B300,'Mapping water'!$B$4:$B$352,0),MATCH(AR$4,'Mapping water'!$A$4:$U$4,0))*$E300</f>
        <v>0</v>
      </c>
      <c r="AS300" s="22">
        <f>INDEX('Mapping water'!$A$4:$U$352,MATCH($B300,'Mapping water'!$B$4:$B$352,0),MATCH(AS$4,'Mapping water'!$A$4:$U$4,0))*$E300</f>
        <v>0</v>
      </c>
      <c r="AT300" s="22">
        <f>INDEX('Mapping water'!$A$4:$U$352,MATCH($B300,'Mapping water'!$B$4:$B$352,0),MATCH(AT$4,'Mapping water'!$A$4:$U$4,0))*$E300</f>
        <v>0</v>
      </c>
      <c r="AU300" s="22">
        <f>INDEX('Mapping water'!$A$4:$U$352,MATCH($B300,'Mapping water'!$B$4:$B$352,0),MATCH(AU$4,'Mapping water'!$A$4:$U$4,0))*$E300</f>
        <v>0</v>
      </c>
      <c r="AV300" s="22">
        <f>INDEX('Mapping water'!$A$4:$U$352,MATCH($B300,'Mapping water'!$B$4:$B$352,0),MATCH(AD$4,'Mapping water'!$A$4:$U$4,0))*$F300</f>
        <v>0</v>
      </c>
      <c r="AW300" s="22">
        <f>INDEX('Mapping water'!$A$4:$U$352,MATCH($B300,'Mapping water'!$B$4:$B$352,0),MATCH(AE$4,'Mapping water'!$A$4:$U$4,0))*$F300</f>
        <v>0</v>
      </c>
      <c r="AX300" s="22">
        <f>INDEX('Mapping water'!$A$4:$U$352,MATCH($B300,'Mapping water'!$B$4:$B$352,0),MATCH(AF$4,'Mapping water'!$A$4:$U$4,0))*$F300</f>
        <v>0</v>
      </c>
      <c r="AY300" s="22">
        <f>INDEX('Mapping water'!$A$4:$U$352,MATCH($B300,'Mapping water'!$B$4:$B$352,0),MATCH(AG$4,'Mapping water'!$A$4:$U$4,0))*$F300</f>
        <v>0</v>
      </c>
      <c r="AZ300" s="22">
        <f>INDEX('Mapping water'!$A$4:$U$352,MATCH($B300,'Mapping water'!$B$4:$B$352,0),MATCH(AH$4,'Mapping water'!$A$4:$U$4,0))*$F300</f>
        <v>0</v>
      </c>
      <c r="BA300" s="22">
        <f>INDEX('Mapping water'!$A$4:$U$352,MATCH($B300,'Mapping water'!$B$4:$B$352,0),MATCH(AI$4,'Mapping water'!$A$4:$U$4,0))*$F300</f>
        <v>0</v>
      </c>
      <c r="BB300" s="22">
        <f>INDEX('Mapping water'!$A$4:$U$352,MATCH($B300,'Mapping water'!$B$4:$B$352,0),MATCH(AJ$4,'Mapping water'!$A$4:$U$4,0))*$F300</f>
        <v>0</v>
      </c>
      <c r="BC300" s="22">
        <f>INDEX('Mapping water'!$A$4:$U$352,MATCH($B300,'Mapping water'!$B$4:$B$352,0),MATCH(AK$4,'Mapping water'!$A$4:$U$4,0))*$F300</f>
        <v>63791.129806999998</v>
      </c>
      <c r="BD300" s="22">
        <f>INDEX('Mapping water'!$A$4:$U$352,MATCH($B300,'Mapping water'!$B$4:$B$352,0),MATCH(AL$4,'Mapping water'!$A$4:$U$4,0))*$F300</f>
        <v>0</v>
      </c>
      <c r="BE300" s="22">
        <f>INDEX('Mapping water'!$A$4:$U$352,MATCH($B300,'Mapping water'!$B$4:$B$352,0),MATCH(AM$4,'Mapping water'!$A$4:$U$4,0))*$F300</f>
        <v>0</v>
      </c>
      <c r="BF300" s="22">
        <f>INDEX('Mapping water'!$A$4:$U$352,MATCH($B300,'Mapping water'!$B$4:$B$352,0),MATCH(AN$4,'Mapping water'!$A$4:$U$4,0))*$F300</f>
        <v>0</v>
      </c>
      <c r="BG300" s="22">
        <f>INDEX('Mapping water'!$A$4:$U$352,MATCH($B300,'Mapping water'!$B$4:$B$352,0),MATCH(AO$4,'Mapping water'!$A$4:$U$4,0))*$F300</f>
        <v>0</v>
      </c>
      <c r="BH300" s="22">
        <f>INDEX('Mapping water'!$A$4:$U$352,MATCH($B300,'Mapping water'!$B$4:$B$352,0),MATCH(AP$4,'Mapping water'!$A$4:$U$4,0))*$F300</f>
        <v>0</v>
      </c>
      <c r="BI300" s="22">
        <f>INDEX('Mapping water'!$A$4:$U$352,MATCH($B300,'Mapping water'!$B$4:$B$352,0),MATCH(AQ$4,'Mapping water'!$A$4:$U$4,0))*$F300</f>
        <v>0</v>
      </c>
      <c r="BJ300" s="22">
        <f>INDEX('Mapping water'!$A$4:$U$352,MATCH($B300,'Mapping water'!$B$4:$B$352,0),MATCH(AR$4,'Mapping water'!$A$4:$U$4,0))*$F300</f>
        <v>0</v>
      </c>
      <c r="BK300" s="22">
        <f>INDEX('Mapping water'!$A$4:$U$352,MATCH($B300,'Mapping water'!$B$4:$B$352,0),MATCH(AS$4,'Mapping water'!$A$4:$U$4,0))*$F300</f>
        <v>0</v>
      </c>
      <c r="BL300" s="22">
        <f>INDEX('Mapping water'!$A$4:$U$352,MATCH($B300,'Mapping water'!$B$4:$B$352,0),MATCH(AT$4,'Mapping water'!$A$4:$U$4,0))*$F300</f>
        <v>0</v>
      </c>
      <c r="BM300" s="22">
        <f>INDEX('Mapping water'!$A$4:$U$352,MATCH($B300,'Mapping water'!$B$4:$B$352,0),MATCH(AU$4,'Mapping water'!$A$4:$U$4,0))*$F300</f>
        <v>0</v>
      </c>
      <c r="BN300" s="22">
        <f>INDEX('Mapping water'!$A$4:$U$352,MATCH($B300,'Mapping water'!$B$4:$B$352,0),MATCH(AV$4,'Mapping water'!$A$4:$U$4,0))*$G300</f>
        <v>0</v>
      </c>
      <c r="BO300" s="22">
        <f>INDEX('Mapping water'!$A$4:$U$352,MATCH($B300,'Mapping water'!$B$4:$B$352,0),MATCH(AW$4,'Mapping water'!$A$4:$U$4,0))*$G300</f>
        <v>0</v>
      </c>
      <c r="BP300" s="22">
        <f>INDEX('Mapping water'!$A$4:$U$352,MATCH($B300,'Mapping water'!$B$4:$B$352,0),MATCH(AX$4,'Mapping water'!$A$4:$U$4,0))*$G300</f>
        <v>0</v>
      </c>
      <c r="BQ300" s="22">
        <f>INDEX('Mapping water'!$A$4:$U$352,MATCH($B300,'Mapping water'!$B$4:$B$352,0),MATCH(AY$4,'Mapping water'!$A$4:$U$4,0))*$G300</f>
        <v>0</v>
      </c>
      <c r="BR300" s="22">
        <f>INDEX('Mapping water'!$A$4:$U$352,MATCH($B300,'Mapping water'!$B$4:$B$352,0),MATCH(AZ$4,'Mapping water'!$A$4:$U$4,0))*$G300</f>
        <v>0</v>
      </c>
      <c r="BS300" s="22">
        <f>INDEX('Mapping water'!$A$4:$U$352,MATCH($B300,'Mapping water'!$B$4:$B$352,0),MATCH(BA$4,'Mapping water'!$A$4:$U$4,0))*$G300</f>
        <v>0</v>
      </c>
      <c r="BT300" s="22">
        <f>INDEX('Mapping water'!$A$4:$U$352,MATCH($B300,'Mapping water'!$B$4:$B$352,0),MATCH(BB$4,'Mapping water'!$A$4:$U$4,0))*$G300</f>
        <v>0</v>
      </c>
      <c r="BU300" s="22">
        <f>INDEX('Mapping water'!$A$4:$U$352,MATCH($B300,'Mapping water'!$B$4:$B$352,0),MATCH(BC$4,'Mapping water'!$A$4:$U$4,0))*$G300</f>
        <v>64135.517349000002</v>
      </c>
      <c r="BV300" s="22">
        <f>INDEX('Mapping water'!$A$4:$U$352,MATCH($B300,'Mapping water'!$B$4:$B$352,0),MATCH(BD$4,'Mapping water'!$A$4:$U$4,0))*$G300</f>
        <v>0</v>
      </c>
      <c r="BW300" s="22">
        <f>INDEX('Mapping water'!$A$4:$U$352,MATCH($B300,'Mapping water'!$B$4:$B$352,0),MATCH(BE$4,'Mapping water'!$A$4:$U$4,0))*$G300</f>
        <v>0</v>
      </c>
      <c r="BX300" s="22">
        <f>INDEX('Mapping water'!$A$4:$U$352,MATCH($B300,'Mapping water'!$B$4:$B$352,0),MATCH(BF$4,'Mapping water'!$A$4:$U$4,0))*$G300</f>
        <v>0</v>
      </c>
      <c r="BY300" s="22">
        <f>INDEX('Mapping water'!$A$4:$U$352,MATCH($B300,'Mapping water'!$B$4:$B$352,0),MATCH(BG$4,'Mapping water'!$A$4:$U$4,0))*$G300</f>
        <v>0</v>
      </c>
      <c r="BZ300" s="22">
        <f>INDEX('Mapping water'!$A$4:$U$352,MATCH($B300,'Mapping water'!$B$4:$B$352,0),MATCH(BH$4,'Mapping water'!$A$4:$U$4,0))*$G300</f>
        <v>0</v>
      </c>
      <c r="CA300" s="22">
        <f>INDEX('Mapping water'!$A$4:$U$352,MATCH($B300,'Mapping water'!$B$4:$B$352,0),MATCH(BI$4,'Mapping water'!$A$4:$U$4,0))*$G300</f>
        <v>0</v>
      </c>
      <c r="CB300" s="22">
        <f>INDEX('Mapping water'!$A$4:$U$352,MATCH($B300,'Mapping water'!$B$4:$B$352,0),MATCH(BJ$4,'Mapping water'!$A$4:$U$4,0))*$G300</f>
        <v>0</v>
      </c>
      <c r="CC300" s="22">
        <f>INDEX('Mapping water'!$A$4:$U$352,MATCH($B300,'Mapping water'!$B$4:$B$352,0),MATCH(BK$4,'Mapping water'!$A$4:$U$4,0))*$G300</f>
        <v>0</v>
      </c>
      <c r="CD300" s="22">
        <f>INDEX('Mapping water'!$A$4:$U$352,MATCH($B300,'Mapping water'!$B$4:$B$352,0),MATCH(BL$4,'Mapping water'!$A$4:$U$4,0))*$G300</f>
        <v>0</v>
      </c>
      <c r="CE300" s="22">
        <f>INDEX('Mapping water'!$A$4:$U$352,MATCH($B300,'Mapping water'!$B$4:$B$352,0),MATCH(BM$4,'Mapping water'!$A$4:$U$4,0))*$G300</f>
        <v>0</v>
      </c>
      <c r="CF300" s="22">
        <f>INDEX('Mapping water'!$A$4:$U$352,MATCH($B300,'Mapping water'!$B$4:$B$352,0),MATCH(BN$4,'Mapping water'!$A$4:$U$4,0))*$H300</f>
        <v>0</v>
      </c>
      <c r="CG300" s="22">
        <f>INDEX('Mapping water'!$A$4:$U$352,MATCH($B300,'Mapping water'!$B$4:$B$352,0),MATCH(BO$4,'Mapping water'!$A$4:$U$4,0))*$H300</f>
        <v>0</v>
      </c>
      <c r="CH300" s="22">
        <f>INDEX('Mapping water'!$A$4:$U$352,MATCH($B300,'Mapping water'!$B$4:$B$352,0),MATCH(BP$4,'Mapping water'!$A$4:$U$4,0))*$H300</f>
        <v>0</v>
      </c>
      <c r="CI300" s="22">
        <f>INDEX('Mapping water'!$A$4:$U$352,MATCH($B300,'Mapping water'!$B$4:$B$352,0),MATCH(BQ$4,'Mapping water'!$A$4:$U$4,0))*$H300</f>
        <v>0</v>
      </c>
      <c r="CJ300" s="22">
        <f>INDEX('Mapping water'!$A$4:$U$352,MATCH($B300,'Mapping water'!$B$4:$B$352,0),MATCH(BR$4,'Mapping water'!$A$4:$U$4,0))*$H300</f>
        <v>0</v>
      </c>
      <c r="CK300" s="22">
        <f>INDEX('Mapping water'!$A$4:$U$352,MATCH($B300,'Mapping water'!$B$4:$B$352,0),MATCH(BS$4,'Mapping water'!$A$4:$U$4,0))*$H300</f>
        <v>0</v>
      </c>
      <c r="CL300" s="22">
        <f>INDEX('Mapping water'!$A$4:$U$352,MATCH($B300,'Mapping water'!$B$4:$B$352,0),MATCH(BT$4,'Mapping water'!$A$4:$U$4,0))*$H300</f>
        <v>0</v>
      </c>
      <c r="CM300" s="22">
        <f>INDEX('Mapping water'!$A$4:$U$352,MATCH($B300,'Mapping water'!$B$4:$B$352,0),MATCH(BU$4,'Mapping water'!$A$4:$U$4,0))*$H300</f>
        <v>64498.112395999997</v>
      </c>
      <c r="CN300" s="22">
        <f>INDEX('Mapping water'!$A$4:$U$352,MATCH($B300,'Mapping water'!$B$4:$B$352,0),MATCH(BV$4,'Mapping water'!$A$4:$U$4,0))*$H300</f>
        <v>0</v>
      </c>
      <c r="CO300" s="22">
        <f>INDEX('Mapping water'!$A$4:$U$352,MATCH($B300,'Mapping water'!$B$4:$B$352,0),MATCH(BW$4,'Mapping water'!$A$4:$U$4,0))*$H300</f>
        <v>0</v>
      </c>
      <c r="CP300" s="22">
        <f>INDEX('Mapping water'!$A$4:$U$352,MATCH($B300,'Mapping water'!$B$4:$B$352,0),MATCH(BX$4,'Mapping water'!$A$4:$U$4,0))*$H300</f>
        <v>0</v>
      </c>
      <c r="CQ300" s="22">
        <f>INDEX('Mapping water'!$A$4:$U$352,MATCH($B300,'Mapping water'!$B$4:$B$352,0),MATCH(BY$4,'Mapping water'!$A$4:$U$4,0))*$H300</f>
        <v>0</v>
      </c>
      <c r="CR300" s="22">
        <f>INDEX('Mapping water'!$A$4:$U$352,MATCH($B300,'Mapping water'!$B$4:$B$352,0),MATCH(BZ$4,'Mapping water'!$A$4:$U$4,0))*$H300</f>
        <v>0</v>
      </c>
      <c r="CS300" s="22">
        <f>INDEX('Mapping water'!$A$4:$U$352,MATCH($B300,'Mapping water'!$B$4:$B$352,0),MATCH(CA$4,'Mapping water'!$A$4:$U$4,0))*$H300</f>
        <v>0</v>
      </c>
      <c r="CT300" s="22">
        <f>INDEX('Mapping water'!$A$4:$U$352,MATCH($B300,'Mapping water'!$B$4:$B$352,0),MATCH(CB$4,'Mapping water'!$A$4:$U$4,0))*$H300</f>
        <v>0</v>
      </c>
      <c r="CU300" s="22">
        <f>INDEX('Mapping water'!$A$4:$U$352,MATCH($B300,'Mapping water'!$B$4:$B$352,0),MATCH(CC$4,'Mapping water'!$A$4:$U$4,0))*$H300</f>
        <v>0</v>
      </c>
      <c r="CV300" s="22">
        <f>INDEX('Mapping water'!$A$4:$U$352,MATCH($B300,'Mapping water'!$B$4:$B$352,0),MATCH(CD$4,'Mapping water'!$A$4:$U$4,0))*$H300</f>
        <v>0</v>
      </c>
      <c r="CW300" s="22">
        <f>INDEX('Mapping water'!$A$4:$U$352,MATCH($B300,'Mapping water'!$B$4:$B$352,0),MATCH(CE$4,'Mapping water'!$A$4:$U$4,0))*$H300</f>
        <v>0</v>
      </c>
      <c r="CX300" s="22">
        <f>INDEX('Mapping water'!$A$4:$U$352,MATCH($B300,'Mapping water'!$B$4:$B$352,0),MATCH(CF$4,'Mapping water'!$A$4:$U$4,0))*$I300</f>
        <v>0</v>
      </c>
      <c r="CY300" s="22">
        <f>INDEX('Mapping water'!$A$4:$U$352,MATCH($B300,'Mapping water'!$B$4:$B$352,0),MATCH(CG$4,'Mapping water'!$A$4:$U$4,0))*$I300</f>
        <v>0</v>
      </c>
      <c r="CZ300" s="22">
        <f>INDEX('Mapping water'!$A$4:$U$352,MATCH($B300,'Mapping water'!$B$4:$B$352,0),MATCH(CH$4,'Mapping water'!$A$4:$U$4,0))*$I300</f>
        <v>0</v>
      </c>
      <c r="DA300" s="22">
        <f>INDEX('Mapping water'!$A$4:$U$352,MATCH($B300,'Mapping water'!$B$4:$B$352,0),MATCH(CI$4,'Mapping water'!$A$4:$U$4,0))*$I300</f>
        <v>0</v>
      </c>
      <c r="DB300" s="22">
        <f>INDEX('Mapping water'!$A$4:$U$352,MATCH($B300,'Mapping water'!$B$4:$B$352,0),MATCH(CJ$4,'Mapping water'!$A$4:$U$4,0))*$I300</f>
        <v>0</v>
      </c>
      <c r="DC300" s="22">
        <f>INDEX('Mapping water'!$A$4:$U$352,MATCH($B300,'Mapping water'!$B$4:$B$352,0),MATCH(CK$4,'Mapping water'!$A$4:$U$4,0))*$I300</f>
        <v>0</v>
      </c>
      <c r="DD300" s="22">
        <f>INDEX('Mapping water'!$A$4:$U$352,MATCH($B300,'Mapping water'!$B$4:$B$352,0),MATCH(CL$4,'Mapping water'!$A$4:$U$4,0))*$I300</f>
        <v>0</v>
      </c>
      <c r="DE300" s="22">
        <f>INDEX('Mapping water'!$A$4:$U$352,MATCH($B300,'Mapping water'!$B$4:$B$352,0),MATCH(CM$4,'Mapping water'!$A$4:$U$4,0))*$I300</f>
        <v>64894.293488000003</v>
      </c>
      <c r="DF300" s="22">
        <f>INDEX('Mapping water'!$A$4:$U$352,MATCH($B300,'Mapping water'!$B$4:$B$352,0),MATCH(CN$4,'Mapping water'!$A$4:$U$4,0))*$I300</f>
        <v>0</v>
      </c>
      <c r="DG300" s="22">
        <f>INDEX('Mapping water'!$A$4:$U$352,MATCH($B300,'Mapping water'!$B$4:$B$352,0),MATCH(CO$4,'Mapping water'!$A$4:$U$4,0))*$I300</f>
        <v>0</v>
      </c>
      <c r="DH300" s="22">
        <f>INDEX('Mapping water'!$A$4:$U$352,MATCH($B300,'Mapping water'!$B$4:$B$352,0),MATCH(CP$4,'Mapping water'!$A$4:$U$4,0))*$I300</f>
        <v>0</v>
      </c>
      <c r="DI300" s="22">
        <f>INDEX('Mapping water'!$A$4:$U$352,MATCH($B300,'Mapping water'!$B$4:$B$352,0),MATCH(CQ$4,'Mapping water'!$A$4:$U$4,0))*$I300</f>
        <v>0</v>
      </c>
      <c r="DJ300" s="22">
        <f>INDEX('Mapping water'!$A$4:$U$352,MATCH($B300,'Mapping water'!$B$4:$B$352,0),MATCH(CR$4,'Mapping water'!$A$4:$U$4,0))*$I300</f>
        <v>0</v>
      </c>
      <c r="DK300" s="22">
        <f>INDEX('Mapping water'!$A$4:$U$352,MATCH($B300,'Mapping water'!$B$4:$B$352,0),MATCH(CS$4,'Mapping water'!$A$4:$U$4,0))*$I300</f>
        <v>0</v>
      </c>
      <c r="DL300" s="22">
        <f>INDEX('Mapping water'!$A$4:$U$352,MATCH($B300,'Mapping water'!$B$4:$B$352,0),MATCH(CT$4,'Mapping water'!$A$4:$U$4,0))*$I300</f>
        <v>0</v>
      </c>
      <c r="DM300" s="22">
        <f>INDEX('Mapping water'!$A$4:$U$352,MATCH($B300,'Mapping water'!$B$4:$B$352,0),MATCH(CU$4,'Mapping water'!$A$4:$U$4,0))*$I300</f>
        <v>0</v>
      </c>
      <c r="DN300" s="22">
        <f>INDEX('Mapping water'!$A$4:$U$352,MATCH($B300,'Mapping water'!$B$4:$B$352,0),MATCH(CV$4,'Mapping water'!$A$4:$U$4,0))*$I300</f>
        <v>0</v>
      </c>
      <c r="DO300" s="22">
        <f>INDEX('Mapping water'!$A$4:$U$352,MATCH($B300,'Mapping water'!$B$4:$B$352,0),MATCH(CW$4,'Mapping water'!$A$4:$U$4,0))*$I300</f>
        <v>0</v>
      </c>
      <c r="DP300" s="22">
        <f>INDEX('Mapping water'!$A$4:$U$352,MATCH($B300,'Mapping water'!$B$4:$B$352,0),MATCH(CX$4,'Mapping water'!$A$4:$U$4,0))*$J300</f>
        <v>0</v>
      </c>
      <c r="DQ300" s="22">
        <f>INDEX('Mapping water'!$A$4:$U$352,MATCH($B300,'Mapping water'!$B$4:$B$352,0),MATCH(CY$4,'Mapping water'!$A$4:$U$4,0))*$J300</f>
        <v>0</v>
      </c>
      <c r="DR300" s="22">
        <f>INDEX('Mapping water'!$A$4:$U$352,MATCH($B300,'Mapping water'!$B$4:$B$352,0),MATCH(CZ$4,'Mapping water'!$A$4:$U$4,0))*$J300</f>
        <v>0</v>
      </c>
      <c r="DS300" s="22">
        <f>INDEX('Mapping water'!$A$4:$U$352,MATCH($B300,'Mapping water'!$B$4:$B$352,0),MATCH(DA$4,'Mapping water'!$A$4:$U$4,0))*$J300</f>
        <v>0</v>
      </c>
      <c r="DT300" s="22">
        <f>INDEX('Mapping water'!$A$4:$U$352,MATCH($B300,'Mapping water'!$B$4:$B$352,0),MATCH(DB$4,'Mapping water'!$A$4:$U$4,0))*$J300</f>
        <v>0</v>
      </c>
      <c r="DU300" s="22">
        <f>INDEX('Mapping water'!$A$4:$U$352,MATCH($B300,'Mapping water'!$B$4:$B$352,0),MATCH(DC$4,'Mapping water'!$A$4:$U$4,0))*$J300</f>
        <v>0</v>
      </c>
      <c r="DV300" s="22">
        <f>INDEX('Mapping water'!$A$4:$U$352,MATCH($B300,'Mapping water'!$B$4:$B$352,0),MATCH(DD$4,'Mapping water'!$A$4:$U$4,0))*$J300</f>
        <v>0</v>
      </c>
      <c r="DW300" s="22">
        <f>INDEX('Mapping water'!$A$4:$U$352,MATCH($B300,'Mapping water'!$B$4:$B$352,0),MATCH(DE$4,'Mapping water'!$A$4:$U$4,0))*$J300</f>
        <v>65280.805756000002</v>
      </c>
      <c r="DX300" s="22">
        <f>INDEX('Mapping water'!$A$4:$U$352,MATCH($B300,'Mapping water'!$B$4:$B$352,0),MATCH(DF$4,'Mapping water'!$A$4:$U$4,0))*$J300</f>
        <v>0</v>
      </c>
      <c r="DY300" s="22">
        <f>INDEX('Mapping water'!$A$4:$U$352,MATCH($B300,'Mapping water'!$B$4:$B$352,0),MATCH(DG$4,'Mapping water'!$A$4:$U$4,0))*$J300</f>
        <v>0</v>
      </c>
      <c r="DZ300" s="22">
        <f>INDEX('Mapping water'!$A$4:$U$352,MATCH($B300,'Mapping water'!$B$4:$B$352,0),MATCH(DH$4,'Mapping water'!$A$4:$U$4,0))*$J300</f>
        <v>0</v>
      </c>
      <c r="EA300" s="22">
        <f>INDEX('Mapping water'!$A$4:$U$352,MATCH($B300,'Mapping water'!$B$4:$B$352,0),MATCH(DI$4,'Mapping water'!$A$4:$U$4,0))*$J300</f>
        <v>0</v>
      </c>
      <c r="EB300" s="22">
        <f>INDEX('Mapping water'!$A$4:$U$352,MATCH($B300,'Mapping water'!$B$4:$B$352,0),MATCH(DJ$4,'Mapping water'!$A$4:$U$4,0))*$J300</f>
        <v>0</v>
      </c>
      <c r="EC300" s="22">
        <f>INDEX('Mapping water'!$A$4:$U$352,MATCH($B300,'Mapping water'!$B$4:$B$352,0),MATCH(DK$4,'Mapping water'!$A$4:$U$4,0))*$J300</f>
        <v>0</v>
      </c>
      <c r="ED300" s="22">
        <f>INDEX('Mapping water'!$A$4:$U$352,MATCH($B300,'Mapping water'!$B$4:$B$352,0),MATCH(DL$4,'Mapping water'!$A$4:$U$4,0))*$J300</f>
        <v>0</v>
      </c>
      <c r="EE300" s="22">
        <f>INDEX('Mapping water'!$A$4:$U$352,MATCH($B300,'Mapping water'!$B$4:$B$352,0),MATCH(DM$4,'Mapping water'!$A$4:$U$4,0))*$J300</f>
        <v>0</v>
      </c>
      <c r="EF300" s="22">
        <f>INDEX('Mapping water'!$A$4:$U$352,MATCH($B300,'Mapping water'!$B$4:$B$352,0),MATCH(DN$4,'Mapping water'!$A$4:$U$4,0))*$J300</f>
        <v>0</v>
      </c>
      <c r="EG300" s="22">
        <f>INDEX('Mapping water'!$A$4:$U$352,MATCH($B300,'Mapping water'!$B$4:$B$352,0),MATCH(DO$4,'Mapping water'!$A$4:$U$4,0))*$J300</f>
        <v>0</v>
      </c>
      <c r="EH300" s="22">
        <f>INDEX('Mapping water'!$A$4:$U$352,MATCH($B300,'Mapping water'!$B$4:$B$352,0),MATCH(DP$4,'Mapping water'!$A$4:$U$4,0))*$K300</f>
        <v>0</v>
      </c>
      <c r="EI300" s="22">
        <f>INDEX('Mapping water'!$A$4:$U$352,MATCH($B300,'Mapping water'!$B$4:$B$352,0),MATCH(DQ$4,'Mapping water'!$A$4:$U$4,0))*$K300</f>
        <v>0</v>
      </c>
      <c r="EJ300" s="22">
        <f>INDEX('Mapping water'!$A$4:$U$352,MATCH($B300,'Mapping water'!$B$4:$B$352,0),MATCH(DR$4,'Mapping water'!$A$4:$U$4,0))*$K300</f>
        <v>0</v>
      </c>
      <c r="EK300" s="22">
        <f>INDEX('Mapping water'!$A$4:$U$352,MATCH($B300,'Mapping water'!$B$4:$B$352,0),MATCH(DS$4,'Mapping water'!$A$4:$U$4,0))*$K300</f>
        <v>0</v>
      </c>
      <c r="EL300" s="22">
        <f>INDEX('Mapping water'!$A$4:$U$352,MATCH($B300,'Mapping water'!$B$4:$B$352,0),MATCH(DT$4,'Mapping water'!$A$4:$U$4,0))*$K300</f>
        <v>0</v>
      </c>
      <c r="EM300" s="22">
        <f>INDEX('Mapping water'!$A$4:$U$352,MATCH($B300,'Mapping water'!$B$4:$B$352,0),MATCH(DU$4,'Mapping water'!$A$4:$U$4,0))*$K300</f>
        <v>0</v>
      </c>
      <c r="EN300" s="22">
        <f>INDEX('Mapping water'!$A$4:$U$352,MATCH($B300,'Mapping water'!$B$4:$B$352,0),MATCH(DV$4,'Mapping water'!$A$4:$U$4,0))*$K300</f>
        <v>0</v>
      </c>
      <c r="EO300" s="22">
        <f>INDEX('Mapping water'!$A$4:$U$352,MATCH($B300,'Mapping water'!$B$4:$B$352,0),MATCH(DW$4,'Mapping water'!$A$4:$U$4,0))*$K300</f>
        <v>65663.587280000007</v>
      </c>
      <c r="EP300" s="22">
        <f>INDEX('Mapping water'!$A$4:$U$352,MATCH($B300,'Mapping water'!$B$4:$B$352,0),MATCH(DX$4,'Mapping water'!$A$4:$U$4,0))*$K300</f>
        <v>0</v>
      </c>
      <c r="EQ300" s="22">
        <f>INDEX('Mapping water'!$A$4:$U$352,MATCH($B300,'Mapping water'!$B$4:$B$352,0),MATCH(DY$4,'Mapping water'!$A$4:$U$4,0))*$K300</f>
        <v>0</v>
      </c>
      <c r="ER300" s="22">
        <f>INDEX('Mapping water'!$A$4:$U$352,MATCH($B300,'Mapping water'!$B$4:$B$352,0),MATCH(DZ$4,'Mapping water'!$A$4:$U$4,0))*$K300</f>
        <v>0</v>
      </c>
      <c r="ES300" s="22">
        <f>INDEX('Mapping water'!$A$4:$U$352,MATCH($B300,'Mapping water'!$B$4:$B$352,0),MATCH(EA$4,'Mapping water'!$A$4:$U$4,0))*$K300</f>
        <v>0</v>
      </c>
      <c r="ET300" s="22">
        <f>INDEX('Mapping water'!$A$4:$U$352,MATCH($B300,'Mapping water'!$B$4:$B$352,0),MATCH(EB$4,'Mapping water'!$A$4:$U$4,0))*$K300</f>
        <v>0</v>
      </c>
      <c r="EU300" s="22">
        <f>INDEX('Mapping water'!$A$4:$U$352,MATCH($B300,'Mapping water'!$B$4:$B$352,0),MATCH(EC$4,'Mapping water'!$A$4:$U$4,0))*$K300</f>
        <v>0</v>
      </c>
      <c r="EV300" s="22">
        <f>INDEX('Mapping water'!$A$4:$U$352,MATCH($B300,'Mapping water'!$B$4:$B$352,0),MATCH(ED$4,'Mapping water'!$A$4:$U$4,0))*$K300</f>
        <v>0</v>
      </c>
      <c r="EW300" s="22">
        <f>INDEX('Mapping water'!$A$4:$U$352,MATCH($B300,'Mapping water'!$B$4:$B$352,0),MATCH(EE$4,'Mapping water'!$A$4:$U$4,0))*$K300</f>
        <v>0</v>
      </c>
      <c r="EX300" s="22">
        <f>INDEX('Mapping water'!$A$4:$U$352,MATCH($B300,'Mapping water'!$B$4:$B$352,0),MATCH(EF$4,'Mapping water'!$A$4:$U$4,0))*$K300</f>
        <v>0</v>
      </c>
      <c r="EY300" s="22">
        <f>INDEX('Mapping water'!$A$4:$U$352,MATCH($B300,'Mapping water'!$B$4:$B$352,0),MATCH(EG$4,'Mapping water'!$A$4:$U$4,0))*$K300</f>
        <v>0</v>
      </c>
    </row>
    <row r="301" spans="1:155" x14ac:dyDescent="0.2">
      <c r="A301" s="85" t="s">
        <v>643</v>
      </c>
      <c r="B301" s="85" t="s">
        <v>644</v>
      </c>
      <c r="C301" s="85" t="s">
        <v>177</v>
      </c>
      <c r="D301" s="23">
        <f>INDEX('Households Wales'!F$5:F$26,MATCH('Mapping HH to population water'!$B301,'Households Wales'!$B$5:$B$26,0))</f>
        <v>24533.287448999999</v>
      </c>
      <c r="E301" s="23">
        <f>INDEX('Households Wales'!G$5:G$26,MATCH('Mapping HH to population water'!$B301,'Households Wales'!$B$5:$B$26,0))</f>
        <v>24571.873196</v>
      </c>
      <c r="F301" s="23">
        <f>INDEX('Households Wales'!H$5:H$26,MATCH('Mapping HH to population water'!$B301,'Households Wales'!$B$5:$B$26,0))</f>
        <v>24620.052032</v>
      </c>
      <c r="G301" s="23">
        <f>INDEX('Households Wales'!I$5:I$26,MATCH('Mapping HH to population water'!$B301,'Households Wales'!$B$5:$B$26,0))</f>
        <v>24659.384083000001</v>
      </c>
      <c r="H301" s="23">
        <f>INDEX('Households Wales'!J$5:J$26,MATCH('Mapping HH to population water'!$B301,'Households Wales'!$B$5:$B$26,0))</f>
        <v>24693.961185</v>
      </c>
      <c r="I301" s="23">
        <f>INDEX('Households Wales'!K$5:K$26,MATCH('Mapping HH to population water'!$B301,'Households Wales'!$B$5:$B$26,0))</f>
        <v>24739.640727999998</v>
      </c>
      <c r="J301" s="23">
        <f>INDEX('Households Wales'!L$5:L$26,MATCH('Mapping HH to population water'!$B301,'Households Wales'!$B$5:$B$26,0))</f>
        <v>24769.178760999999</v>
      </c>
      <c r="K301" s="23">
        <f>INDEX('Households Wales'!M$5:M$26,MATCH('Mapping HH to population water'!$B301,'Households Wales'!$B$5:$B$26,0))</f>
        <v>24801.729595000001</v>
      </c>
      <c r="L301" s="22">
        <f>INDEX('Mapping water'!$A$4:$U$352,MATCH($B301,'Mapping water'!$B$4:$B$352,0),MATCH(L$4,'Mapping water'!$A$4:$U$4,0))*$D301</f>
        <v>0</v>
      </c>
      <c r="M301" s="22">
        <f>INDEX('Mapping water'!$A$4:$U$352,MATCH($B301,'Mapping water'!$B$4:$B$352,0),MATCH(M$4,'Mapping water'!$A$4:$U$4,0))*$D301</f>
        <v>0</v>
      </c>
      <c r="N301" s="22">
        <f>INDEX('Mapping water'!$A$4:$U$352,MATCH($B301,'Mapping water'!$B$4:$B$352,0),MATCH(N$4,'Mapping water'!$A$4:$U$4,0))*$D301</f>
        <v>0</v>
      </c>
      <c r="O301" s="22">
        <f>INDEX('Mapping water'!$A$4:$U$352,MATCH($B301,'Mapping water'!$B$4:$B$352,0),MATCH(O$4,'Mapping water'!$A$4:$U$4,0))*$D301</f>
        <v>0</v>
      </c>
      <c r="P301" s="22">
        <f>INDEX('Mapping water'!$A$4:$U$352,MATCH($B301,'Mapping water'!$B$4:$B$352,0),MATCH(P$4,'Mapping water'!$A$4:$U$4,0))*$D301</f>
        <v>0</v>
      </c>
      <c r="Q301" s="22">
        <f>INDEX('Mapping water'!$A$4:$U$352,MATCH($B301,'Mapping water'!$B$4:$B$352,0),MATCH(Q$4,'Mapping water'!$A$4:$U$4,0))*$D301</f>
        <v>0</v>
      </c>
      <c r="R301" s="22">
        <f>INDEX('Mapping water'!$A$4:$U$352,MATCH($B301,'Mapping water'!$B$4:$B$352,0),MATCH(R$4,'Mapping water'!$A$4:$U$4,0))*$D301</f>
        <v>0</v>
      </c>
      <c r="S301" s="22">
        <f>INDEX('Mapping water'!$A$4:$U$352,MATCH($B301,'Mapping water'!$B$4:$B$352,0),MATCH(S$4,'Mapping water'!$A$4:$U$4,0))*$D301</f>
        <v>24533.287448999999</v>
      </c>
      <c r="T301" s="22">
        <f>INDEX('Mapping water'!$A$4:$U$352,MATCH($B301,'Mapping water'!$B$4:$B$352,0),MATCH(T$4,'Mapping water'!$A$4:$U$4,0))*$D301</f>
        <v>0</v>
      </c>
      <c r="U301" s="22">
        <f>INDEX('Mapping water'!$A$4:$U$352,MATCH($B301,'Mapping water'!$B$4:$B$352,0),MATCH(U$4,'Mapping water'!$A$4:$U$4,0))*$D301</f>
        <v>0</v>
      </c>
      <c r="V301" s="22">
        <f>INDEX('Mapping water'!$A$4:$U$352,MATCH($B301,'Mapping water'!$B$4:$B$352,0),MATCH(V$4,'Mapping water'!$A$4:$U$4,0))*$D301</f>
        <v>0</v>
      </c>
      <c r="W301" s="22">
        <f>INDEX('Mapping water'!$A$4:$U$352,MATCH($B301,'Mapping water'!$B$4:$B$352,0),MATCH(W$4,'Mapping water'!$A$4:$U$4,0))*$D301</f>
        <v>0</v>
      </c>
      <c r="X301" s="22">
        <f>INDEX('Mapping water'!$A$4:$U$352,MATCH($B301,'Mapping water'!$B$4:$B$352,0),MATCH(X$4,'Mapping water'!$A$4:$U$4,0))*$D301</f>
        <v>0</v>
      </c>
      <c r="Y301" s="22">
        <f>INDEX('Mapping water'!$A$4:$U$352,MATCH($B301,'Mapping water'!$B$4:$B$352,0),MATCH(Y$4,'Mapping water'!$A$4:$U$4,0))*$D301</f>
        <v>0</v>
      </c>
      <c r="Z301" s="22">
        <f>INDEX('Mapping water'!$A$4:$U$352,MATCH($B301,'Mapping water'!$B$4:$B$352,0),MATCH(Z$4,'Mapping water'!$A$4:$U$4,0))*$D301</f>
        <v>0</v>
      </c>
      <c r="AA301" s="22">
        <f>INDEX('Mapping water'!$A$4:$U$352,MATCH($B301,'Mapping water'!$B$4:$B$352,0),MATCH(AA$4,'Mapping water'!$A$4:$U$4,0))*$D301</f>
        <v>0</v>
      </c>
      <c r="AB301" s="22">
        <f>INDEX('Mapping water'!$A$4:$U$352,MATCH($B301,'Mapping water'!$B$4:$B$352,0),MATCH(AB$4,'Mapping water'!$A$4:$U$4,0))*$D301</f>
        <v>0</v>
      </c>
      <c r="AC301" s="22">
        <f>INDEX('Mapping water'!$A$4:$U$352,MATCH($B301,'Mapping water'!$B$4:$B$352,0),MATCH(AC$4,'Mapping water'!$A$4:$U$4,0))*$D301</f>
        <v>0</v>
      </c>
      <c r="AD301" s="22">
        <f>INDEX('Mapping water'!$A$4:$U$352,MATCH($B301,'Mapping water'!$B$4:$B$352,0),MATCH(AD$4,'Mapping water'!$A$4:$U$4,0))*$E301</f>
        <v>0</v>
      </c>
      <c r="AE301" s="22">
        <f>INDEX('Mapping water'!$A$4:$U$352,MATCH($B301,'Mapping water'!$B$4:$B$352,0),MATCH(AE$4,'Mapping water'!$A$4:$U$4,0))*$E301</f>
        <v>0</v>
      </c>
      <c r="AF301" s="22">
        <f>INDEX('Mapping water'!$A$4:$U$352,MATCH($B301,'Mapping water'!$B$4:$B$352,0),MATCH(AF$4,'Mapping water'!$A$4:$U$4,0))*$E301</f>
        <v>0</v>
      </c>
      <c r="AG301" s="22">
        <f>INDEX('Mapping water'!$A$4:$U$352,MATCH($B301,'Mapping water'!$B$4:$B$352,0),MATCH(AG$4,'Mapping water'!$A$4:$U$4,0))*$E301</f>
        <v>0</v>
      </c>
      <c r="AH301" s="22">
        <f>INDEX('Mapping water'!$A$4:$U$352,MATCH($B301,'Mapping water'!$B$4:$B$352,0),MATCH(AH$4,'Mapping water'!$A$4:$U$4,0))*$E301</f>
        <v>0</v>
      </c>
      <c r="AI301" s="22">
        <f>INDEX('Mapping water'!$A$4:$U$352,MATCH($B301,'Mapping water'!$B$4:$B$352,0),MATCH(AI$4,'Mapping water'!$A$4:$U$4,0))*$E301</f>
        <v>0</v>
      </c>
      <c r="AJ301" s="22">
        <f>INDEX('Mapping water'!$A$4:$U$352,MATCH($B301,'Mapping water'!$B$4:$B$352,0),MATCH(AJ$4,'Mapping water'!$A$4:$U$4,0))*$E301</f>
        <v>0</v>
      </c>
      <c r="AK301" s="22">
        <f>INDEX('Mapping water'!$A$4:$U$352,MATCH($B301,'Mapping water'!$B$4:$B$352,0),MATCH(AK$4,'Mapping water'!$A$4:$U$4,0))*$E301</f>
        <v>24571.873196</v>
      </c>
      <c r="AL301" s="22">
        <f>INDEX('Mapping water'!$A$4:$U$352,MATCH($B301,'Mapping water'!$B$4:$B$352,0),MATCH(AL$4,'Mapping water'!$A$4:$U$4,0))*$E301</f>
        <v>0</v>
      </c>
      <c r="AM301" s="22">
        <f>INDEX('Mapping water'!$A$4:$U$352,MATCH($B301,'Mapping water'!$B$4:$B$352,0),MATCH(AM$4,'Mapping water'!$A$4:$U$4,0))*$E301</f>
        <v>0</v>
      </c>
      <c r="AN301" s="22">
        <f>INDEX('Mapping water'!$A$4:$U$352,MATCH($B301,'Mapping water'!$B$4:$B$352,0),MATCH(AN$4,'Mapping water'!$A$4:$U$4,0))*$E301</f>
        <v>0</v>
      </c>
      <c r="AO301" s="22">
        <f>INDEX('Mapping water'!$A$4:$U$352,MATCH($B301,'Mapping water'!$B$4:$B$352,0),MATCH(AO$4,'Mapping water'!$A$4:$U$4,0))*$E301</f>
        <v>0</v>
      </c>
      <c r="AP301" s="22">
        <f>INDEX('Mapping water'!$A$4:$U$352,MATCH($B301,'Mapping water'!$B$4:$B$352,0),MATCH(AP$4,'Mapping water'!$A$4:$U$4,0))*$E301</f>
        <v>0</v>
      </c>
      <c r="AQ301" s="22">
        <f>INDEX('Mapping water'!$A$4:$U$352,MATCH($B301,'Mapping water'!$B$4:$B$352,0),MATCH(AQ$4,'Mapping water'!$A$4:$U$4,0))*$E301</f>
        <v>0</v>
      </c>
      <c r="AR301" s="22">
        <f>INDEX('Mapping water'!$A$4:$U$352,MATCH($B301,'Mapping water'!$B$4:$B$352,0),MATCH(AR$4,'Mapping water'!$A$4:$U$4,0))*$E301</f>
        <v>0</v>
      </c>
      <c r="AS301" s="22">
        <f>INDEX('Mapping water'!$A$4:$U$352,MATCH($B301,'Mapping water'!$B$4:$B$352,0),MATCH(AS$4,'Mapping water'!$A$4:$U$4,0))*$E301</f>
        <v>0</v>
      </c>
      <c r="AT301" s="22">
        <f>INDEX('Mapping water'!$A$4:$U$352,MATCH($B301,'Mapping water'!$B$4:$B$352,0),MATCH(AT$4,'Mapping water'!$A$4:$U$4,0))*$E301</f>
        <v>0</v>
      </c>
      <c r="AU301" s="22">
        <f>INDEX('Mapping water'!$A$4:$U$352,MATCH($B301,'Mapping water'!$B$4:$B$352,0),MATCH(AU$4,'Mapping water'!$A$4:$U$4,0))*$E301</f>
        <v>0</v>
      </c>
      <c r="AV301" s="22">
        <f>INDEX('Mapping water'!$A$4:$U$352,MATCH($B301,'Mapping water'!$B$4:$B$352,0),MATCH(AD$4,'Mapping water'!$A$4:$U$4,0))*$F301</f>
        <v>0</v>
      </c>
      <c r="AW301" s="22">
        <f>INDEX('Mapping water'!$A$4:$U$352,MATCH($B301,'Mapping water'!$B$4:$B$352,0),MATCH(AE$4,'Mapping water'!$A$4:$U$4,0))*$F301</f>
        <v>0</v>
      </c>
      <c r="AX301" s="22">
        <f>INDEX('Mapping water'!$A$4:$U$352,MATCH($B301,'Mapping water'!$B$4:$B$352,0),MATCH(AF$4,'Mapping water'!$A$4:$U$4,0))*$F301</f>
        <v>0</v>
      </c>
      <c r="AY301" s="22">
        <f>INDEX('Mapping water'!$A$4:$U$352,MATCH($B301,'Mapping water'!$B$4:$B$352,0),MATCH(AG$4,'Mapping water'!$A$4:$U$4,0))*$F301</f>
        <v>0</v>
      </c>
      <c r="AZ301" s="22">
        <f>INDEX('Mapping water'!$A$4:$U$352,MATCH($B301,'Mapping water'!$B$4:$B$352,0),MATCH(AH$4,'Mapping water'!$A$4:$U$4,0))*$F301</f>
        <v>0</v>
      </c>
      <c r="BA301" s="22">
        <f>INDEX('Mapping water'!$A$4:$U$352,MATCH($B301,'Mapping water'!$B$4:$B$352,0),MATCH(AI$4,'Mapping water'!$A$4:$U$4,0))*$F301</f>
        <v>0</v>
      </c>
      <c r="BB301" s="22">
        <f>INDEX('Mapping water'!$A$4:$U$352,MATCH($B301,'Mapping water'!$B$4:$B$352,0),MATCH(AJ$4,'Mapping water'!$A$4:$U$4,0))*$F301</f>
        <v>0</v>
      </c>
      <c r="BC301" s="22">
        <f>INDEX('Mapping water'!$A$4:$U$352,MATCH($B301,'Mapping water'!$B$4:$B$352,0),MATCH(AK$4,'Mapping water'!$A$4:$U$4,0))*$F301</f>
        <v>24620.052032</v>
      </c>
      <c r="BD301" s="22">
        <f>INDEX('Mapping water'!$A$4:$U$352,MATCH($B301,'Mapping water'!$B$4:$B$352,0),MATCH(AL$4,'Mapping water'!$A$4:$U$4,0))*$F301</f>
        <v>0</v>
      </c>
      <c r="BE301" s="22">
        <f>INDEX('Mapping water'!$A$4:$U$352,MATCH($B301,'Mapping water'!$B$4:$B$352,0),MATCH(AM$4,'Mapping water'!$A$4:$U$4,0))*$F301</f>
        <v>0</v>
      </c>
      <c r="BF301" s="22">
        <f>INDEX('Mapping water'!$A$4:$U$352,MATCH($B301,'Mapping water'!$B$4:$B$352,0),MATCH(AN$4,'Mapping water'!$A$4:$U$4,0))*$F301</f>
        <v>0</v>
      </c>
      <c r="BG301" s="22">
        <f>INDEX('Mapping water'!$A$4:$U$352,MATCH($B301,'Mapping water'!$B$4:$B$352,0),MATCH(AO$4,'Mapping water'!$A$4:$U$4,0))*$F301</f>
        <v>0</v>
      </c>
      <c r="BH301" s="22">
        <f>INDEX('Mapping water'!$A$4:$U$352,MATCH($B301,'Mapping water'!$B$4:$B$352,0),MATCH(AP$4,'Mapping water'!$A$4:$U$4,0))*$F301</f>
        <v>0</v>
      </c>
      <c r="BI301" s="22">
        <f>INDEX('Mapping water'!$A$4:$U$352,MATCH($B301,'Mapping water'!$B$4:$B$352,0),MATCH(AQ$4,'Mapping water'!$A$4:$U$4,0))*$F301</f>
        <v>0</v>
      </c>
      <c r="BJ301" s="22">
        <f>INDEX('Mapping water'!$A$4:$U$352,MATCH($B301,'Mapping water'!$B$4:$B$352,0),MATCH(AR$4,'Mapping water'!$A$4:$U$4,0))*$F301</f>
        <v>0</v>
      </c>
      <c r="BK301" s="22">
        <f>INDEX('Mapping water'!$A$4:$U$352,MATCH($B301,'Mapping water'!$B$4:$B$352,0),MATCH(AS$4,'Mapping water'!$A$4:$U$4,0))*$F301</f>
        <v>0</v>
      </c>
      <c r="BL301" s="22">
        <f>INDEX('Mapping water'!$A$4:$U$352,MATCH($B301,'Mapping water'!$B$4:$B$352,0),MATCH(AT$4,'Mapping water'!$A$4:$U$4,0))*$F301</f>
        <v>0</v>
      </c>
      <c r="BM301" s="22">
        <f>INDEX('Mapping water'!$A$4:$U$352,MATCH($B301,'Mapping water'!$B$4:$B$352,0),MATCH(AU$4,'Mapping water'!$A$4:$U$4,0))*$F301</f>
        <v>0</v>
      </c>
      <c r="BN301" s="22">
        <f>INDEX('Mapping water'!$A$4:$U$352,MATCH($B301,'Mapping water'!$B$4:$B$352,0),MATCH(AV$4,'Mapping water'!$A$4:$U$4,0))*$G301</f>
        <v>0</v>
      </c>
      <c r="BO301" s="22">
        <f>INDEX('Mapping water'!$A$4:$U$352,MATCH($B301,'Mapping water'!$B$4:$B$352,0),MATCH(AW$4,'Mapping water'!$A$4:$U$4,0))*$G301</f>
        <v>0</v>
      </c>
      <c r="BP301" s="22">
        <f>INDEX('Mapping water'!$A$4:$U$352,MATCH($B301,'Mapping water'!$B$4:$B$352,0),MATCH(AX$4,'Mapping water'!$A$4:$U$4,0))*$G301</f>
        <v>0</v>
      </c>
      <c r="BQ301" s="22">
        <f>INDEX('Mapping water'!$A$4:$U$352,MATCH($B301,'Mapping water'!$B$4:$B$352,0),MATCH(AY$4,'Mapping water'!$A$4:$U$4,0))*$G301</f>
        <v>0</v>
      </c>
      <c r="BR301" s="22">
        <f>INDEX('Mapping water'!$A$4:$U$352,MATCH($B301,'Mapping water'!$B$4:$B$352,0),MATCH(AZ$4,'Mapping water'!$A$4:$U$4,0))*$G301</f>
        <v>0</v>
      </c>
      <c r="BS301" s="22">
        <f>INDEX('Mapping water'!$A$4:$U$352,MATCH($B301,'Mapping water'!$B$4:$B$352,0),MATCH(BA$4,'Mapping water'!$A$4:$U$4,0))*$G301</f>
        <v>0</v>
      </c>
      <c r="BT301" s="22">
        <f>INDEX('Mapping water'!$A$4:$U$352,MATCH($B301,'Mapping water'!$B$4:$B$352,0),MATCH(BB$4,'Mapping water'!$A$4:$U$4,0))*$G301</f>
        <v>0</v>
      </c>
      <c r="BU301" s="22">
        <f>INDEX('Mapping water'!$A$4:$U$352,MATCH($B301,'Mapping water'!$B$4:$B$352,0),MATCH(BC$4,'Mapping water'!$A$4:$U$4,0))*$G301</f>
        <v>24659.384083000001</v>
      </c>
      <c r="BV301" s="22">
        <f>INDEX('Mapping water'!$A$4:$U$352,MATCH($B301,'Mapping water'!$B$4:$B$352,0),MATCH(BD$4,'Mapping water'!$A$4:$U$4,0))*$G301</f>
        <v>0</v>
      </c>
      <c r="BW301" s="22">
        <f>INDEX('Mapping water'!$A$4:$U$352,MATCH($B301,'Mapping water'!$B$4:$B$352,0),MATCH(BE$4,'Mapping water'!$A$4:$U$4,0))*$G301</f>
        <v>0</v>
      </c>
      <c r="BX301" s="22">
        <f>INDEX('Mapping water'!$A$4:$U$352,MATCH($B301,'Mapping water'!$B$4:$B$352,0),MATCH(BF$4,'Mapping water'!$A$4:$U$4,0))*$G301</f>
        <v>0</v>
      </c>
      <c r="BY301" s="22">
        <f>INDEX('Mapping water'!$A$4:$U$352,MATCH($B301,'Mapping water'!$B$4:$B$352,0),MATCH(BG$4,'Mapping water'!$A$4:$U$4,0))*$G301</f>
        <v>0</v>
      </c>
      <c r="BZ301" s="22">
        <f>INDEX('Mapping water'!$A$4:$U$352,MATCH($B301,'Mapping water'!$B$4:$B$352,0),MATCH(BH$4,'Mapping water'!$A$4:$U$4,0))*$G301</f>
        <v>0</v>
      </c>
      <c r="CA301" s="22">
        <f>INDEX('Mapping water'!$A$4:$U$352,MATCH($B301,'Mapping water'!$B$4:$B$352,0),MATCH(BI$4,'Mapping water'!$A$4:$U$4,0))*$G301</f>
        <v>0</v>
      </c>
      <c r="CB301" s="22">
        <f>INDEX('Mapping water'!$A$4:$U$352,MATCH($B301,'Mapping water'!$B$4:$B$352,0),MATCH(BJ$4,'Mapping water'!$A$4:$U$4,0))*$G301</f>
        <v>0</v>
      </c>
      <c r="CC301" s="22">
        <f>INDEX('Mapping water'!$A$4:$U$352,MATCH($B301,'Mapping water'!$B$4:$B$352,0),MATCH(BK$4,'Mapping water'!$A$4:$U$4,0))*$G301</f>
        <v>0</v>
      </c>
      <c r="CD301" s="22">
        <f>INDEX('Mapping water'!$A$4:$U$352,MATCH($B301,'Mapping water'!$B$4:$B$352,0),MATCH(BL$4,'Mapping water'!$A$4:$U$4,0))*$G301</f>
        <v>0</v>
      </c>
      <c r="CE301" s="22">
        <f>INDEX('Mapping water'!$A$4:$U$352,MATCH($B301,'Mapping water'!$B$4:$B$352,0),MATCH(BM$4,'Mapping water'!$A$4:$U$4,0))*$G301</f>
        <v>0</v>
      </c>
      <c r="CF301" s="22">
        <f>INDEX('Mapping water'!$A$4:$U$352,MATCH($B301,'Mapping water'!$B$4:$B$352,0),MATCH(BN$4,'Mapping water'!$A$4:$U$4,0))*$H301</f>
        <v>0</v>
      </c>
      <c r="CG301" s="22">
        <f>INDEX('Mapping water'!$A$4:$U$352,MATCH($B301,'Mapping water'!$B$4:$B$352,0),MATCH(BO$4,'Mapping water'!$A$4:$U$4,0))*$H301</f>
        <v>0</v>
      </c>
      <c r="CH301" s="22">
        <f>INDEX('Mapping water'!$A$4:$U$352,MATCH($B301,'Mapping water'!$B$4:$B$352,0),MATCH(BP$4,'Mapping water'!$A$4:$U$4,0))*$H301</f>
        <v>0</v>
      </c>
      <c r="CI301" s="22">
        <f>INDEX('Mapping water'!$A$4:$U$352,MATCH($B301,'Mapping water'!$B$4:$B$352,0),MATCH(BQ$4,'Mapping water'!$A$4:$U$4,0))*$H301</f>
        <v>0</v>
      </c>
      <c r="CJ301" s="22">
        <f>INDEX('Mapping water'!$A$4:$U$352,MATCH($B301,'Mapping water'!$B$4:$B$352,0),MATCH(BR$4,'Mapping water'!$A$4:$U$4,0))*$H301</f>
        <v>0</v>
      </c>
      <c r="CK301" s="22">
        <f>INDEX('Mapping water'!$A$4:$U$352,MATCH($B301,'Mapping water'!$B$4:$B$352,0),MATCH(BS$4,'Mapping water'!$A$4:$U$4,0))*$H301</f>
        <v>0</v>
      </c>
      <c r="CL301" s="22">
        <f>INDEX('Mapping water'!$A$4:$U$352,MATCH($B301,'Mapping water'!$B$4:$B$352,0),MATCH(BT$4,'Mapping water'!$A$4:$U$4,0))*$H301</f>
        <v>0</v>
      </c>
      <c r="CM301" s="22">
        <f>INDEX('Mapping water'!$A$4:$U$352,MATCH($B301,'Mapping water'!$B$4:$B$352,0),MATCH(BU$4,'Mapping water'!$A$4:$U$4,0))*$H301</f>
        <v>24693.961185</v>
      </c>
      <c r="CN301" s="22">
        <f>INDEX('Mapping water'!$A$4:$U$352,MATCH($B301,'Mapping water'!$B$4:$B$352,0),MATCH(BV$4,'Mapping water'!$A$4:$U$4,0))*$H301</f>
        <v>0</v>
      </c>
      <c r="CO301" s="22">
        <f>INDEX('Mapping water'!$A$4:$U$352,MATCH($B301,'Mapping water'!$B$4:$B$352,0),MATCH(BW$4,'Mapping water'!$A$4:$U$4,0))*$H301</f>
        <v>0</v>
      </c>
      <c r="CP301" s="22">
        <f>INDEX('Mapping water'!$A$4:$U$352,MATCH($B301,'Mapping water'!$B$4:$B$352,0),MATCH(BX$4,'Mapping water'!$A$4:$U$4,0))*$H301</f>
        <v>0</v>
      </c>
      <c r="CQ301" s="22">
        <f>INDEX('Mapping water'!$A$4:$U$352,MATCH($B301,'Mapping water'!$B$4:$B$352,0),MATCH(BY$4,'Mapping water'!$A$4:$U$4,0))*$H301</f>
        <v>0</v>
      </c>
      <c r="CR301" s="22">
        <f>INDEX('Mapping water'!$A$4:$U$352,MATCH($B301,'Mapping water'!$B$4:$B$352,0),MATCH(BZ$4,'Mapping water'!$A$4:$U$4,0))*$H301</f>
        <v>0</v>
      </c>
      <c r="CS301" s="22">
        <f>INDEX('Mapping water'!$A$4:$U$352,MATCH($B301,'Mapping water'!$B$4:$B$352,0),MATCH(CA$4,'Mapping water'!$A$4:$U$4,0))*$H301</f>
        <v>0</v>
      </c>
      <c r="CT301" s="22">
        <f>INDEX('Mapping water'!$A$4:$U$352,MATCH($B301,'Mapping water'!$B$4:$B$352,0),MATCH(CB$4,'Mapping water'!$A$4:$U$4,0))*$H301</f>
        <v>0</v>
      </c>
      <c r="CU301" s="22">
        <f>INDEX('Mapping water'!$A$4:$U$352,MATCH($B301,'Mapping water'!$B$4:$B$352,0),MATCH(CC$4,'Mapping water'!$A$4:$U$4,0))*$H301</f>
        <v>0</v>
      </c>
      <c r="CV301" s="22">
        <f>INDEX('Mapping water'!$A$4:$U$352,MATCH($B301,'Mapping water'!$B$4:$B$352,0),MATCH(CD$4,'Mapping water'!$A$4:$U$4,0))*$H301</f>
        <v>0</v>
      </c>
      <c r="CW301" s="22">
        <f>INDEX('Mapping water'!$A$4:$U$352,MATCH($B301,'Mapping water'!$B$4:$B$352,0),MATCH(CE$4,'Mapping water'!$A$4:$U$4,0))*$H301</f>
        <v>0</v>
      </c>
      <c r="CX301" s="22">
        <f>INDEX('Mapping water'!$A$4:$U$352,MATCH($B301,'Mapping water'!$B$4:$B$352,0),MATCH(CF$4,'Mapping water'!$A$4:$U$4,0))*$I301</f>
        <v>0</v>
      </c>
      <c r="CY301" s="22">
        <f>INDEX('Mapping water'!$A$4:$U$352,MATCH($B301,'Mapping water'!$B$4:$B$352,0),MATCH(CG$4,'Mapping water'!$A$4:$U$4,0))*$I301</f>
        <v>0</v>
      </c>
      <c r="CZ301" s="22">
        <f>INDEX('Mapping water'!$A$4:$U$352,MATCH($B301,'Mapping water'!$B$4:$B$352,0),MATCH(CH$4,'Mapping water'!$A$4:$U$4,0))*$I301</f>
        <v>0</v>
      </c>
      <c r="DA301" s="22">
        <f>INDEX('Mapping water'!$A$4:$U$352,MATCH($B301,'Mapping water'!$B$4:$B$352,0),MATCH(CI$4,'Mapping water'!$A$4:$U$4,0))*$I301</f>
        <v>0</v>
      </c>
      <c r="DB301" s="22">
        <f>INDEX('Mapping water'!$A$4:$U$352,MATCH($B301,'Mapping water'!$B$4:$B$352,0),MATCH(CJ$4,'Mapping water'!$A$4:$U$4,0))*$I301</f>
        <v>0</v>
      </c>
      <c r="DC301" s="22">
        <f>INDEX('Mapping water'!$A$4:$U$352,MATCH($B301,'Mapping water'!$B$4:$B$352,0),MATCH(CK$4,'Mapping water'!$A$4:$U$4,0))*$I301</f>
        <v>0</v>
      </c>
      <c r="DD301" s="22">
        <f>INDEX('Mapping water'!$A$4:$U$352,MATCH($B301,'Mapping water'!$B$4:$B$352,0),MATCH(CL$4,'Mapping water'!$A$4:$U$4,0))*$I301</f>
        <v>0</v>
      </c>
      <c r="DE301" s="22">
        <f>INDEX('Mapping water'!$A$4:$U$352,MATCH($B301,'Mapping water'!$B$4:$B$352,0),MATCH(CM$4,'Mapping water'!$A$4:$U$4,0))*$I301</f>
        <v>24739.640727999998</v>
      </c>
      <c r="DF301" s="22">
        <f>INDEX('Mapping water'!$A$4:$U$352,MATCH($B301,'Mapping water'!$B$4:$B$352,0),MATCH(CN$4,'Mapping water'!$A$4:$U$4,0))*$I301</f>
        <v>0</v>
      </c>
      <c r="DG301" s="22">
        <f>INDEX('Mapping water'!$A$4:$U$352,MATCH($B301,'Mapping water'!$B$4:$B$352,0),MATCH(CO$4,'Mapping water'!$A$4:$U$4,0))*$I301</f>
        <v>0</v>
      </c>
      <c r="DH301" s="22">
        <f>INDEX('Mapping water'!$A$4:$U$352,MATCH($B301,'Mapping water'!$B$4:$B$352,0),MATCH(CP$4,'Mapping water'!$A$4:$U$4,0))*$I301</f>
        <v>0</v>
      </c>
      <c r="DI301" s="22">
        <f>INDEX('Mapping water'!$A$4:$U$352,MATCH($B301,'Mapping water'!$B$4:$B$352,0),MATCH(CQ$4,'Mapping water'!$A$4:$U$4,0))*$I301</f>
        <v>0</v>
      </c>
      <c r="DJ301" s="22">
        <f>INDEX('Mapping water'!$A$4:$U$352,MATCH($B301,'Mapping water'!$B$4:$B$352,0),MATCH(CR$4,'Mapping water'!$A$4:$U$4,0))*$I301</f>
        <v>0</v>
      </c>
      <c r="DK301" s="22">
        <f>INDEX('Mapping water'!$A$4:$U$352,MATCH($B301,'Mapping water'!$B$4:$B$352,0),MATCH(CS$4,'Mapping water'!$A$4:$U$4,0))*$I301</f>
        <v>0</v>
      </c>
      <c r="DL301" s="22">
        <f>INDEX('Mapping water'!$A$4:$U$352,MATCH($B301,'Mapping water'!$B$4:$B$352,0),MATCH(CT$4,'Mapping water'!$A$4:$U$4,0))*$I301</f>
        <v>0</v>
      </c>
      <c r="DM301" s="22">
        <f>INDEX('Mapping water'!$A$4:$U$352,MATCH($B301,'Mapping water'!$B$4:$B$352,0),MATCH(CU$4,'Mapping water'!$A$4:$U$4,0))*$I301</f>
        <v>0</v>
      </c>
      <c r="DN301" s="22">
        <f>INDEX('Mapping water'!$A$4:$U$352,MATCH($B301,'Mapping water'!$B$4:$B$352,0),MATCH(CV$4,'Mapping water'!$A$4:$U$4,0))*$I301</f>
        <v>0</v>
      </c>
      <c r="DO301" s="22">
        <f>INDEX('Mapping water'!$A$4:$U$352,MATCH($B301,'Mapping water'!$B$4:$B$352,0),MATCH(CW$4,'Mapping water'!$A$4:$U$4,0))*$I301</f>
        <v>0</v>
      </c>
      <c r="DP301" s="22">
        <f>INDEX('Mapping water'!$A$4:$U$352,MATCH($B301,'Mapping water'!$B$4:$B$352,0),MATCH(CX$4,'Mapping water'!$A$4:$U$4,0))*$J301</f>
        <v>0</v>
      </c>
      <c r="DQ301" s="22">
        <f>INDEX('Mapping water'!$A$4:$U$352,MATCH($B301,'Mapping water'!$B$4:$B$352,0),MATCH(CY$4,'Mapping water'!$A$4:$U$4,0))*$J301</f>
        <v>0</v>
      </c>
      <c r="DR301" s="22">
        <f>INDEX('Mapping water'!$A$4:$U$352,MATCH($B301,'Mapping water'!$B$4:$B$352,0),MATCH(CZ$4,'Mapping water'!$A$4:$U$4,0))*$J301</f>
        <v>0</v>
      </c>
      <c r="DS301" s="22">
        <f>INDEX('Mapping water'!$A$4:$U$352,MATCH($B301,'Mapping water'!$B$4:$B$352,0),MATCH(DA$4,'Mapping water'!$A$4:$U$4,0))*$J301</f>
        <v>0</v>
      </c>
      <c r="DT301" s="22">
        <f>INDEX('Mapping water'!$A$4:$U$352,MATCH($B301,'Mapping water'!$B$4:$B$352,0),MATCH(DB$4,'Mapping water'!$A$4:$U$4,0))*$J301</f>
        <v>0</v>
      </c>
      <c r="DU301" s="22">
        <f>INDEX('Mapping water'!$A$4:$U$352,MATCH($B301,'Mapping water'!$B$4:$B$352,0),MATCH(DC$4,'Mapping water'!$A$4:$U$4,0))*$J301</f>
        <v>0</v>
      </c>
      <c r="DV301" s="22">
        <f>INDEX('Mapping water'!$A$4:$U$352,MATCH($B301,'Mapping water'!$B$4:$B$352,0),MATCH(DD$4,'Mapping water'!$A$4:$U$4,0))*$J301</f>
        <v>0</v>
      </c>
      <c r="DW301" s="22">
        <f>INDEX('Mapping water'!$A$4:$U$352,MATCH($B301,'Mapping water'!$B$4:$B$352,0),MATCH(DE$4,'Mapping water'!$A$4:$U$4,0))*$J301</f>
        <v>24769.178760999999</v>
      </c>
      <c r="DX301" s="22">
        <f>INDEX('Mapping water'!$A$4:$U$352,MATCH($B301,'Mapping water'!$B$4:$B$352,0),MATCH(DF$4,'Mapping water'!$A$4:$U$4,0))*$J301</f>
        <v>0</v>
      </c>
      <c r="DY301" s="22">
        <f>INDEX('Mapping water'!$A$4:$U$352,MATCH($B301,'Mapping water'!$B$4:$B$352,0),MATCH(DG$4,'Mapping water'!$A$4:$U$4,0))*$J301</f>
        <v>0</v>
      </c>
      <c r="DZ301" s="22">
        <f>INDEX('Mapping water'!$A$4:$U$352,MATCH($B301,'Mapping water'!$B$4:$B$352,0),MATCH(DH$4,'Mapping water'!$A$4:$U$4,0))*$J301</f>
        <v>0</v>
      </c>
      <c r="EA301" s="22">
        <f>INDEX('Mapping water'!$A$4:$U$352,MATCH($B301,'Mapping water'!$B$4:$B$352,0),MATCH(DI$4,'Mapping water'!$A$4:$U$4,0))*$J301</f>
        <v>0</v>
      </c>
      <c r="EB301" s="22">
        <f>INDEX('Mapping water'!$A$4:$U$352,MATCH($B301,'Mapping water'!$B$4:$B$352,0),MATCH(DJ$4,'Mapping water'!$A$4:$U$4,0))*$J301</f>
        <v>0</v>
      </c>
      <c r="EC301" s="22">
        <f>INDEX('Mapping water'!$A$4:$U$352,MATCH($B301,'Mapping water'!$B$4:$B$352,0),MATCH(DK$4,'Mapping water'!$A$4:$U$4,0))*$J301</f>
        <v>0</v>
      </c>
      <c r="ED301" s="22">
        <f>INDEX('Mapping water'!$A$4:$U$352,MATCH($B301,'Mapping water'!$B$4:$B$352,0),MATCH(DL$4,'Mapping water'!$A$4:$U$4,0))*$J301</f>
        <v>0</v>
      </c>
      <c r="EE301" s="22">
        <f>INDEX('Mapping water'!$A$4:$U$352,MATCH($B301,'Mapping water'!$B$4:$B$352,0),MATCH(DM$4,'Mapping water'!$A$4:$U$4,0))*$J301</f>
        <v>0</v>
      </c>
      <c r="EF301" s="22">
        <f>INDEX('Mapping water'!$A$4:$U$352,MATCH($B301,'Mapping water'!$B$4:$B$352,0),MATCH(DN$4,'Mapping water'!$A$4:$U$4,0))*$J301</f>
        <v>0</v>
      </c>
      <c r="EG301" s="22">
        <f>INDEX('Mapping water'!$A$4:$U$352,MATCH($B301,'Mapping water'!$B$4:$B$352,0),MATCH(DO$4,'Mapping water'!$A$4:$U$4,0))*$J301</f>
        <v>0</v>
      </c>
      <c r="EH301" s="22">
        <f>INDEX('Mapping water'!$A$4:$U$352,MATCH($B301,'Mapping water'!$B$4:$B$352,0),MATCH(DP$4,'Mapping water'!$A$4:$U$4,0))*$K301</f>
        <v>0</v>
      </c>
      <c r="EI301" s="22">
        <f>INDEX('Mapping water'!$A$4:$U$352,MATCH($B301,'Mapping water'!$B$4:$B$352,0),MATCH(DQ$4,'Mapping water'!$A$4:$U$4,0))*$K301</f>
        <v>0</v>
      </c>
      <c r="EJ301" s="22">
        <f>INDEX('Mapping water'!$A$4:$U$352,MATCH($B301,'Mapping water'!$B$4:$B$352,0),MATCH(DR$4,'Mapping water'!$A$4:$U$4,0))*$K301</f>
        <v>0</v>
      </c>
      <c r="EK301" s="22">
        <f>INDEX('Mapping water'!$A$4:$U$352,MATCH($B301,'Mapping water'!$B$4:$B$352,0),MATCH(DS$4,'Mapping water'!$A$4:$U$4,0))*$K301</f>
        <v>0</v>
      </c>
      <c r="EL301" s="22">
        <f>INDEX('Mapping water'!$A$4:$U$352,MATCH($B301,'Mapping water'!$B$4:$B$352,0),MATCH(DT$4,'Mapping water'!$A$4:$U$4,0))*$K301</f>
        <v>0</v>
      </c>
      <c r="EM301" s="22">
        <f>INDEX('Mapping water'!$A$4:$U$352,MATCH($B301,'Mapping water'!$B$4:$B$352,0),MATCH(DU$4,'Mapping water'!$A$4:$U$4,0))*$K301</f>
        <v>0</v>
      </c>
      <c r="EN301" s="22">
        <f>INDEX('Mapping water'!$A$4:$U$352,MATCH($B301,'Mapping water'!$B$4:$B$352,0),MATCH(DV$4,'Mapping water'!$A$4:$U$4,0))*$K301</f>
        <v>0</v>
      </c>
      <c r="EO301" s="22">
        <f>INDEX('Mapping water'!$A$4:$U$352,MATCH($B301,'Mapping water'!$B$4:$B$352,0),MATCH(DW$4,'Mapping water'!$A$4:$U$4,0))*$K301</f>
        <v>24801.729595000001</v>
      </c>
      <c r="EP301" s="22">
        <f>INDEX('Mapping water'!$A$4:$U$352,MATCH($B301,'Mapping water'!$B$4:$B$352,0),MATCH(DX$4,'Mapping water'!$A$4:$U$4,0))*$K301</f>
        <v>0</v>
      </c>
      <c r="EQ301" s="22">
        <f>INDEX('Mapping water'!$A$4:$U$352,MATCH($B301,'Mapping water'!$B$4:$B$352,0),MATCH(DY$4,'Mapping water'!$A$4:$U$4,0))*$K301</f>
        <v>0</v>
      </c>
      <c r="ER301" s="22">
        <f>INDEX('Mapping water'!$A$4:$U$352,MATCH($B301,'Mapping water'!$B$4:$B$352,0),MATCH(DZ$4,'Mapping water'!$A$4:$U$4,0))*$K301</f>
        <v>0</v>
      </c>
      <c r="ES301" s="22">
        <f>INDEX('Mapping water'!$A$4:$U$352,MATCH($B301,'Mapping water'!$B$4:$B$352,0),MATCH(EA$4,'Mapping water'!$A$4:$U$4,0))*$K301</f>
        <v>0</v>
      </c>
      <c r="ET301" s="22">
        <f>INDEX('Mapping water'!$A$4:$U$352,MATCH($B301,'Mapping water'!$B$4:$B$352,0),MATCH(EB$4,'Mapping water'!$A$4:$U$4,0))*$K301</f>
        <v>0</v>
      </c>
      <c r="EU301" s="22">
        <f>INDEX('Mapping water'!$A$4:$U$352,MATCH($B301,'Mapping water'!$B$4:$B$352,0),MATCH(EC$4,'Mapping water'!$A$4:$U$4,0))*$K301</f>
        <v>0</v>
      </c>
      <c r="EV301" s="22">
        <f>INDEX('Mapping water'!$A$4:$U$352,MATCH($B301,'Mapping water'!$B$4:$B$352,0),MATCH(ED$4,'Mapping water'!$A$4:$U$4,0))*$K301</f>
        <v>0</v>
      </c>
      <c r="EW301" s="22">
        <f>INDEX('Mapping water'!$A$4:$U$352,MATCH($B301,'Mapping water'!$B$4:$B$352,0),MATCH(EE$4,'Mapping water'!$A$4:$U$4,0))*$K301</f>
        <v>0</v>
      </c>
      <c r="EX301" s="22">
        <f>INDEX('Mapping water'!$A$4:$U$352,MATCH($B301,'Mapping water'!$B$4:$B$352,0),MATCH(EF$4,'Mapping water'!$A$4:$U$4,0))*$K301</f>
        <v>0</v>
      </c>
      <c r="EY301" s="22">
        <f>INDEX('Mapping water'!$A$4:$U$352,MATCH($B301,'Mapping water'!$B$4:$B$352,0),MATCH(EG$4,'Mapping water'!$A$4:$U$4,0))*$K301</f>
        <v>0</v>
      </c>
    </row>
    <row r="302" spans="1:155" x14ac:dyDescent="0.2">
      <c r="A302" s="21" t="s">
        <v>238</v>
      </c>
      <c r="B302" s="21" t="s">
        <v>239</v>
      </c>
      <c r="C302" s="21" t="s">
        <v>240</v>
      </c>
      <c r="D302" s="22">
        <f>INDEX('Households England'!S$5:S$374,MATCH('Mapping HH to population water'!$B302,'Households England'!$B$5:$B$374,0))*1000</f>
        <v>69484</v>
      </c>
      <c r="E302" s="22">
        <f>INDEX('Households England'!T$5:T$374,MATCH('Mapping HH to population water'!$B302,'Households England'!$B$5:$B$374,0))*1000</f>
        <v>69942</v>
      </c>
      <c r="F302" s="22">
        <f>INDEX('Households England'!U$5:U$374,MATCH('Mapping HH to population water'!$B302,'Households England'!$B$5:$B$374,0))*1000</f>
        <v>70419</v>
      </c>
      <c r="G302" s="22">
        <f>INDEX('Households England'!V$5:V$374,MATCH('Mapping HH to population water'!$B302,'Households England'!$B$5:$B$374,0))*1000</f>
        <v>70855</v>
      </c>
      <c r="H302" s="22">
        <f>INDEX('Households England'!W$5:W$374,MATCH('Mapping HH to population water'!$B302,'Households England'!$B$5:$B$374,0))*1000</f>
        <v>71255</v>
      </c>
      <c r="I302" s="22">
        <f>INDEX('Households England'!X$5:X$374,MATCH('Mapping HH to population water'!$B302,'Households England'!$B$5:$B$374,0))*1000</f>
        <v>71888</v>
      </c>
      <c r="J302" s="22">
        <f>INDEX('Households England'!Y$5:Y$374,MATCH('Mapping HH to population water'!$B302,'Households England'!$B$5:$B$374,0))*1000</f>
        <v>72451</v>
      </c>
      <c r="K302" s="22">
        <f>INDEX('Households England'!Z$5:Z$374,MATCH('Mapping HH to population water'!$B302,'Households England'!$B$5:$B$374,0))*1000</f>
        <v>73028</v>
      </c>
      <c r="L302" s="22">
        <f>INDEX('Mapping water'!$A$4:$U$352,MATCH($B302,'Mapping water'!$B$4:$B$352,0),MATCH(L$4,'Mapping water'!$A$4:$U$4,0))*$D302</f>
        <v>0</v>
      </c>
      <c r="M302" s="22">
        <f>INDEX('Mapping water'!$A$4:$U$352,MATCH($B302,'Mapping water'!$B$4:$B$352,0),MATCH(M$4,'Mapping water'!$A$4:$U$4,0))*$D302</f>
        <v>0</v>
      </c>
      <c r="N302" s="22">
        <f>INDEX('Mapping water'!$A$4:$U$352,MATCH($B302,'Mapping water'!$B$4:$B$352,0),MATCH(N$4,'Mapping water'!$A$4:$U$4,0))*$D302</f>
        <v>0</v>
      </c>
      <c r="O302" s="22">
        <f>INDEX('Mapping water'!$A$4:$U$352,MATCH($B302,'Mapping water'!$B$4:$B$352,0),MATCH(O$4,'Mapping water'!$A$4:$U$4,0))*$D302</f>
        <v>0</v>
      </c>
      <c r="P302" s="22">
        <f>INDEX('Mapping water'!$A$4:$U$352,MATCH($B302,'Mapping water'!$B$4:$B$352,0),MATCH(P$4,'Mapping water'!$A$4:$U$4,0))*$D302</f>
        <v>69484</v>
      </c>
      <c r="Q302" s="22">
        <f>INDEX('Mapping water'!$A$4:$U$352,MATCH($B302,'Mapping water'!$B$4:$B$352,0),MATCH(Q$4,'Mapping water'!$A$4:$U$4,0))*$D302</f>
        <v>0</v>
      </c>
      <c r="R302" s="22">
        <f>INDEX('Mapping water'!$A$4:$U$352,MATCH($B302,'Mapping water'!$B$4:$B$352,0),MATCH(R$4,'Mapping water'!$A$4:$U$4,0))*$D302</f>
        <v>0</v>
      </c>
      <c r="S302" s="22">
        <f>INDEX('Mapping water'!$A$4:$U$352,MATCH($B302,'Mapping water'!$B$4:$B$352,0),MATCH(S$4,'Mapping water'!$A$4:$U$4,0))*$D302</f>
        <v>0</v>
      </c>
      <c r="T302" s="22">
        <f>INDEX('Mapping water'!$A$4:$U$352,MATCH($B302,'Mapping water'!$B$4:$B$352,0),MATCH(T$4,'Mapping water'!$A$4:$U$4,0))*$D302</f>
        <v>0</v>
      </c>
      <c r="U302" s="22">
        <f>INDEX('Mapping water'!$A$4:$U$352,MATCH($B302,'Mapping water'!$B$4:$B$352,0),MATCH(U$4,'Mapping water'!$A$4:$U$4,0))*$D302</f>
        <v>0</v>
      </c>
      <c r="V302" s="22">
        <f>INDEX('Mapping water'!$A$4:$U$352,MATCH($B302,'Mapping water'!$B$4:$B$352,0),MATCH(V$4,'Mapping water'!$A$4:$U$4,0))*$D302</f>
        <v>0</v>
      </c>
      <c r="W302" s="22">
        <f>INDEX('Mapping water'!$A$4:$U$352,MATCH($B302,'Mapping water'!$B$4:$B$352,0),MATCH(W$4,'Mapping water'!$A$4:$U$4,0))*$D302</f>
        <v>0</v>
      </c>
      <c r="X302" s="22">
        <f>INDEX('Mapping water'!$A$4:$U$352,MATCH($B302,'Mapping water'!$B$4:$B$352,0),MATCH(X$4,'Mapping water'!$A$4:$U$4,0))*$D302</f>
        <v>0</v>
      </c>
      <c r="Y302" s="22">
        <f>INDEX('Mapping water'!$A$4:$U$352,MATCH($B302,'Mapping water'!$B$4:$B$352,0),MATCH(Y$4,'Mapping water'!$A$4:$U$4,0))*$D302</f>
        <v>0</v>
      </c>
      <c r="Z302" s="22">
        <f>INDEX('Mapping water'!$A$4:$U$352,MATCH($B302,'Mapping water'!$B$4:$B$352,0),MATCH(Z$4,'Mapping water'!$A$4:$U$4,0))*$D302</f>
        <v>0</v>
      </c>
      <c r="AA302" s="22">
        <f>INDEX('Mapping water'!$A$4:$U$352,MATCH($B302,'Mapping water'!$B$4:$B$352,0),MATCH(AA$4,'Mapping water'!$A$4:$U$4,0))*$D302</f>
        <v>0</v>
      </c>
      <c r="AB302" s="22">
        <f>INDEX('Mapping water'!$A$4:$U$352,MATCH($B302,'Mapping water'!$B$4:$B$352,0),MATCH(AB$4,'Mapping water'!$A$4:$U$4,0))*$D302</f>
        <v>0</v>
      </c>
      <c r="AC302" s="22">
        <f>INDEX('Mapping water'!$A$4:$U$352,MATCH($B302,'Mapping water'!$B$4:$B$352,0),MATCH(AC$4,'Mapping water'!$A$4:$U$4,0))*$D302</f>
        <v>0</v>
      </c>
      <c r="AD302" s="22">
        <f>INDEX('Mapping water'!$A$4:$U$352,MATCH($B302,'Mapping water'!$B$4:$B$352,0),MATCH(AD$4,'Mapping water'!$A$4:$U$4,0))*$E302</f>
        <v>0</v>
      </c>
      <c r="AE302" s="22">
        <f>INDEX('Mapping water'!$A$4:$U$352,MATCH($B302,'Mapping water'!$B$4:$B$352,0),MATCH(AE$4,'Mapping water'!$A$4:$U$4,0))*$E302</f>
        <v>0</v>
      </c>
      <c r="AF302" s="22">
        <f>INDEX('Mapping water'!$A$4:$U$352,MATCH($B302,'Mapping water'!$B$4:$B$352,0),MATCH(AF$4,'Mapping water'!$A$4:$U$4,0))*$E302</f>
        <v>0</v>
      </c>
      <c r="AG302" s="22">
        <f>INDEX('Mapping water'!$A$4:$U$352,MATCH($B302,'Mapping water'!$B$4:$B$352,0),MATCH(AG$4,'Mapping water'!$A$4:$U$4,0))*$E302</f>
        <v>0</v>
      </c>
      <c r="AH302" s="22">
        <f>INDEX('Mapping water'!$A$4:$U$352,MATCH($B302,'Mapping water'!$B$4:$B$352,0),MATCH(AH$4,'Mapping water'!$A$4:$U$4,0))*$E302</f>
        <v>69942</v>
      </c>
      <c r="AI302" s="22">
        <f>INDEX('Mapping water'!$A$4:$U$352,MATCH($B302,'Mapping water'!$B$4:$B$352,0),MATCH(AI$4,'Mapping water'!$A$4:$U$4,0))*$E302</f>
        <v>0</v>
      </c>
      <c r="AJ302" s="22">
        <f>INDEX('Mapping water'!$A$4:$U$352,MATCH($B302,'Mapping water'!$B$4:$B$352,0),MATCH(AJ$4,'Mapping water'!$A$4:$U$4,0))*$E302</f>
        <v>0</v>
      </c>
      <c r="AK302" s="22">
        <f>INDEX('Mapping water'!$A$4:$U$352,MATCH($B302,'Mapping water'!$B$4:$B$352,0),MATCH(AK$4,'Mapping water'!$A$4:$U$4,0))*$E302</f>
        <v>0</v>
      </c>
      <c r="AL302" s="22">
        <f>INDEX('Mapping water'!$A$4:$U$352,MATCH($B302,'Mapping water'!$B$4:$B$352,0),MATCH(AL$4,'Mapping water'!$A$4:$U$4,0))*$E302</f>
        <v>0</v>
      </c>
      <c r="AM302" s="22">
        <f>INDEX('Mapping water'!$A$4:$U$352,MATCH($B302,'Mapping water'!$B$4:$B$352,0),MATCH(AM$4,'Mapping water'!$A$4:$U$4,0))*$E302</f>
        <v>0</v>
      </c>
      <c r="AN302" s="22">
        <f>INDEX('Mapping water'!$A$4:$U$352,MATCH($B302,'Mapping water'!$B$4:$B$352,0),MATCH(AN$4,'Mapping water'!$A$4:$U$4,0))*$E302</f>
        <v>0</v>
      </c>
      <c r="AO302" s="22">
        <f>INDEX('Mapping water'!$A$4:$U$352,MATCH($B302,'Mapping water'!$B$4:$B$352,0),MATCH(AO$4,'Mapping water'!$A$4:$U$4,0))*$E302</f>
        <v>0</v>
      </c>
      <c r="AP302" s="22">
        <f>INDEX('Mapping water'!$A$4:$U$352,MATCH($B302,'Mapping water'!$B$4:$B$352,0),MATCH(AP$4,'Mapping water'!$A$4:$U$4,0))*$E302</f>
        <v>0</v>
      </c>
      <c r="AQ302" s="22">
        <f>INDEX('Mapping water'!$A$4:$U$352,MATCH($B302,'Mapping water'!$B$4:$B$352,0),MATCH(AQ$4,'Mapping water'!$A$4:$U$4,0))*$E302</f>
        <v>0</v>
      </c>
      <c r="AR302" s="22">
        <f>INDEX('Mapping water'!$A$4:$U$352,MATCH($B302,'Mapping water'!$B$4:$B$352,0),MATCH(AR$4,'Mapping water'!$A$4:$U$4,0))*$E302</f>
        <v>0</v>
      </c>
      <c r="AS302" s="22">
        <f>INDEX('Mapping water'!$A$4:$U$352,MATCH($B302,'Mapping water'!$B$4:$B$352,0),MATCH(AS$4,'Mapping water'!$A$4:$U$4,0))*$E302</f>
        <v>0</v>
      </c>
      <c r="AT302" s="22">
        <f>INDEX('Mapping water'!$A$4:$U$352,MATCH($B302,'Mapping water'!$B$4:$B$352,0),MATCH(AT$4,'Mapping water'!$A$4:$U$4,0))*$E302</f>
        <v>0</v>
      </c>
      <c r="AU302" s="22">
        <f>INDEX('Mapping water'!$A$4:$U$352,MATCH($B302,'Mapping water'!$B$4:$B$352,0),MATCH(AU$4,'Mapping water'!$A$4:$U$4,0))*$E302</f>
        <v>0</v>
      </c>
      <c r="AV302" s="22">
        <f>INDEX('Mapping water'!$A$4:$U$352,MATCH($B302,'Mapping water'!$B$4:$B$352,0),MATCH(AD$4,'Mapping water'!$A$4:$U$4,0))*$F302</f>
        <v>0</v>
      </c>
      <c r="AW302" s="22">
        <f>INDEX('Mapping water'!$A$4:$U$352,MATCH($B302,'Mapping water'!$B$4:$B$352,0),MATCH(AE$4,'Mapping water'!$A$4:$U$4,0))*$F302</f>
        <v>0</v>
      </c>
      <c r="AX302" s="22">
        <f>INDEX('Mapping water'!$A$4:$U$352,MATCH($B302,'Mapping water'!$B$4:$B$352,0),MATCH(AF$4,'Mapping water'!$A$4:$U$4,0))*$F302</f>
        <v>0</v>
      </c>
      <c r="AY302" s="22">
        <f>INDEX('Mapping water'!$A$4:$U$352,MATCH($B302,'Mapping water'!$B$4:$B$352,0),MATCH(AG$4,'Mapping water'!$A$4:$U$4,0))*$F302</f>
        <v>0</v>
      </c>
      <c r="AZ302" s="22">
        <f>INDEX('Mapping water'!$A$4:$U$352,MATCH($B302,'Mapping water'!$B$4:$B$352,0),MATCH(AH$4,'Mapping water'!$A$4:$U$4,0))*$F302</f>
        <v>70419</v>
      </c>
      <c r="BA302" s="22">
        <f>INDEX('Mapping water'!$A$4:$U$352,MATCH($B302,'Mapping water'!$B$4:$B$352,0),MATCH(AI$4,'Mapping water'!$A$4:$U$4,0))*$F302</f>
        <v>0</v>
      </c>
      <c r="BB302" s="22">
        <f>INDEX('Mapping water'!$A$4:$U$352,MATCH($B302,'Mapping water'!$B$4:$B$352,0),MATCH(AJ$4,'Mapping water'!$A$4:$U$4,0))*$F302</f>
        <v>0</v>
      </c>
      <c r="BC302" s="22">
        <f>INDEX('Mapping water'!$A$4:$U$352,MATCH($B302,'Mapping water'!$B$4:$B$352,0),MATCH(AK$4,'Mapping water'!$A$4:$U$4,0))*$F302</f>
        <v>0</v>
      </c>
      <c r="BD302" s="22">
        <f>INDEX('Mapping water'!$A$4:$U$352,MATCH($B302,'Mapping water'!$B$4:$B$352,0),MATCH(AL$4,'Mapping water'!$A$4:$U$4,0))*$F302</f>
        <v>0</v>
      </c>
      <c r="BE302" s="22">
        <f>INDEX('Mapping water'!$A$4:$U$352,MATCH($B302,'Mapping water'!$B$4:$B$352,0),MATCH(AM$4,'Mapping water'!$A$4:$U$4,0))*$F302</f>
        <v>0</v>
      </c>
      <c r="BF302" s="22">
        <f>INDEX('Mapping water'!$A$4:$U$352,MATCH($B302,'Mapping water'!$B$4:$B$352,0),MATCH(AN$4,'Mapping water'!$A$4:$U$4,0))*$F302</f>
        <v>0</v>
      </c>
      <c r="BG302" s="22">
        <f>INDEX('Mapping water'!$A$4:$U$352,MATCH($B302,'Mapping water'!$B$4:$B$352,0),MATCH(AO$4,'Mapping water'!$A$4:$U$4,0))*$F302</f>
        <v>0</v>
      </c>
      <c r="BH302" s="22">
        <f>INDEX('Mapping water'!$A$4:$U$352,MATCH($B302,'Mapping water'!$B$4:$B$352,0),MATCH(AP$4,'Mapping water'!$A$4:$U$4,0))*$F302</f>
        <v>0</v>
      </c>
      <c r="BI302" s="22">
        <f>INDEX('Mapping water'!$A$4:$U$352,MATCH($B302,'Mapping water'!$B$4:$B$352,0),MATCH(AQ$4,'Mapping water'!$A$4:$U$4,0))*$F302</f>
        <v>0</v>
      </c>
      <c r="BJ302" s="22">
        <f>INDEX('Mapping water'!$A$4:$U$352,MATCH($B302,'Mapping water'!$B$4:$B$352,0),MATCH(AR$4,'Mapping water'!$A$4:$U$4,0))*$F302</f>
        <v>0</v>
      </c>
      <c r="BK302" s="22">
        <f>INDEX('Mapping water'!$A$4:$U$352,MATCH($B302,'Mapping water'!$B$4:$B$352,0),MATCH(AS$4,'Mapping water'!$A$4:$U$4,0))*$F302</f>
        <v>0</v>
      </c>
      <c r="BL302" s="22">
        <f>INDEX('Mapping water'!$A$4:$U$352,MATCH($B302,'Mapping water'!$B$4:$B$352,0),MATCH(AT$4,'Mapping water'!$A$4:$U$4,0))*$F302</f>
        <v>0</v>
      </c>
      <c r="BM302" s="22">
        <f>INDEX('Mapping water'!$A$4:$U$352,MATCH($B302,'Mapping water'!$B$4:$B$352,0),MATCH(AU$4,'Mapping water'!$A$4:$U$4,0))*$F302</f>
        <v>0</v>
      </c>
      <c r="BN302" s="22">
        <f>INDEX('Mapping water'!$A$4:$U$352,MATCH($B302,'Mapping water'!$B$4:$B$352,0),MATCH(AV$4,'Mapping water'!$A$4:$U$4,0))*$G302</f>
        <v>0</v>
      </c>
      <c r="BO302" s="22">
        <f>INDEX('Mapping water'!$A$4:$U$352,MATCH($B302,'Mapping water'!$B$4:$B$352,0),MATCH(AW$4,'Mapping water'!$A$4:$U$4,0))*$G302</f>
        <v>0</v>
      </c>
      <c r="BP302" s="22">
        <f>INDEX('Mapping water'!$A$4:$U$352,MATCH($B302,'Mapping water'!$B$4:$B$352,0),MATCH(AX$4,'Mapping water'!$A$4:$U$4,0))*$G302</f>
        <v>0</v>
      </c>
      <c r="BQ302" s="22">
        <f>INDEX('Mapping water'!$A$4:$U$352,MATCH($B302,'Mapping water'!$B$4:$B$352,0),MATCH(AY$4,'Mapping water'!$A$4:$U$4,0))*$G302</f>
        <v>0</v>
      </c>
      <c r="BR302" s="22">
        <f>INDEX('Mapping water'!$A$4:$U$352,MATCH($B302,'Mapping water'!$B$4:$B$352,0),MATCH(AZ$4,'Mapping water'!$A$4:$U$4,0))*$G302</f>
        <v>70855</v>
      </c>
      <c r="BS302" s="22">
        <f>INDEX('Mapping water'!$A$4:$U$352,MATCH($B302,'Mapping water'!$B$4:$B$352,0),MATCH(BA$4,'Mapping water'!$A$4:$U$4,0))*$G302</f>
        <v>0</v>
      </c>
      <c r="BT302" s="22">
        <f>INDEX('Mapping water'!$A$4:$U$352,MATCH($B302,'Mapping water'!$B$4:$B$352,0),MATCH(BB$4,'Mapping water'!$A$4:$U$4,0))*$G302</f>
        <v>0</v>
      </c>
      <c r="BU302" s="22">
        <f>INDEX('Mapping water'!$A$4:$U$352,MATCH($B302,'Mapping water'!$B$4:$B$352,0),MATCH(BC$4,'Mapping water'!$A$4:$U$4,0))*$G302</f>
        <v>0</v>
      </c>
      <c r="BV302" s="22">
        <f>INDEX('Mapping water'!$A$4:$U$352,MATCH($B302,'Mapping water'!$B$4:$B$352,0),MATCH(BD$4,'Mapping water'!$A$4:$U$4,0))*$G302</f>
        <v>0</v>
      </c>
      <c r="BW302" s="22">
        <f>INDEX('Mapping water'!$A$4:$U$352,MATCH($B302,'Mapping water'!$B$4:$B$352,0),MATCH(BE$4,'Mapping water'!$A$4:$U$4,0))*$G302</f>
        <v>0</v>
      </c>
      <c r="BX302" s="22">
        <f>INDEX('Mapping water'!$A$4:$U$352,MATCH($B302,'Mapping water'!$B$4:$B$352,0),MATCH(BF$4,'Mapping water'!$A$4:$U$4,0))*$G302</f>
        <v>0</v>
      </c>
      <c r="BY302" s="22">
        <f>INDEX('Mapping water'!$A$4:$U$352,MATCH($B302,'Mapping water'!$B$4:$B$352,0),MATCH(BG$4,'Mapping water'!$A$4:$U$4,0))*$G302</f>
        <v>0</v>
      </c>
      <c r="BZ302" s="22">
        <f>INDEX('Mapping water'!$A$4:$U$352,MATCH($B302,'Mapping water'!$B$4:$B$352,0),MATCH(BH$4,'Mapping water'!$A$4:$U$4,0))*$G302</f>
        <v>0</v>
      </c>
      <c r="CA302" s="22">
        <f>INDEX('Mapping water'!$A$4:$U$352,MATCH($B302,'Mapping water'!$B$4:$B$352,0),MATCH(BI$4,'Mapping water'!$A$4:$U$4,0))*$G302</f>
        <v>0</v>
      </c>
      <c r="CB302" s="22">
        <f>INDEX('Mapping water'!$A$4:$U$352,MATCH($B302,'Mapping water'!$B$4:$B$352,0),MATCH(BJ$4,'Mapping water'!$A$4:$U$4,0))*$G302</f>
        <v>0</v>
      </c>
      <c r="CC302" s="22">
        <f>INDEX('Mapping water'!$A$4:$U$352,MATCH($B302,'Mapping water'!$B$4:$B$352,0),MATCH(BK$4,'Mapping water'!$A$4:$U$4,0))*$G302</f>
        <v>0</v>
      </c>
      <c r="CD302" s="22">
        <f>INDEX('Mapping water'!$A$4:$U$352,MATCH($B302,'Mapping water'!$B$4:$B$352,0),MATCH(BL$4,'Mapping water'!$A$4:$U$4,0))*$G302</f>
        <v>0</v>
      </c>
      <c r="CE302" s="22">
        <f>INDEX('Mapping water'!$A$4:$U$352,MATCH($B302,'Mapping water'!$B$4:$B$352,0),MATCH(BM$4,'Mapping water'!$A$4:$U$4,0))*$G302</f>
        <v>0</v>
      </c>
      <c r="CF302" s="22">
        <f>INDEX('Mapping water'!$A$4:$U$352,MATCH($B302,'Mapping water'!$B$4:$B$352,0),MATCH(BN$4,'Mapping water'!$A$4:$U$4,0))*$H302</f>
        <v>0</v>
      </c>
      <c r="CG302" s="22">
        <f>INDEX('Mapping water'!$A$4:$U$352,MATCH($B302,'Mapping water'!$B$4:$B$352,0),MATCH(BO$4,'Mapping water'!$A$4:$U$4,0))*$H302</f>
        <v>0</v>
      </c>
      <c r="CH302" s="22">
        <f>INDEX('Mapping water'!$A$4:$U$352,MATCH($B302,'Mapping water'!$B$4:$B$352,0),MATCH(BP$4,'Mapping water'!$A$4:$U$4,0))*$H302</f>
        <v>0</v>
      </c>
      <c r="CI302" s="22">
        <f>INDEX('Mapping water'!$A$4:$U$352,MATCH($B302,'Mapping water'!$B$4:$B$352,0),MATCH(BQ$4,'Mapping water'!$A$4:$U$4,0))*$H302</f>
        <v>0</v>
      </c>
      <c r="CJ302" s="22">
        <f>INDEX('Mapping water'!$A$4:$U$352,MATCH($B302,'Mapping water'!$B$4:$B$352,0),MATCH(BR$4,'Mapping water'!$A$4:$U$4,0))*$H302</f>
        <v>71255</v>
      </c>
      <c r="CK302" s="22">
        <f>INDEX('Mapping water'!$A$4:$U$352,MATCH($B302,'Mapping water'!$B$4:$B$352,0),MATCH(BS$4,'Mapping water'!$A$4:$U$4,0))*$H302</f>
        <v>0</v>
      </c>
      <c r="CL302" s="22">
        <f>INDEX('Mapping water'!$A$4:$U$352,MATCH($B302,'Mapping water'!$B$4:$B$352,0),MATCH(BT$4,'Mapping water'!$A$4:$U$4,0))*$H302</f>
        <v>0</v>
      </c>
      <c r="CM302" s="22">
        <f>INDEX('Mapping water'!$A$4:$U$352,MATCH($B302,'Mapping water'!$B$4:$B$352,0),MATCH(BU$4,'Mapping water'!$A$4:$U$4,0))*$H302</f>
        <v>0</v>
      </c>
      <c r="CN302" s="22">
        <f>INDEX('Mapping water'!$A$4:$U$352,MATCH($B302,'Mapping water'!$B$4:$B$352,0),MATCH(BV$4,'Mapping water'!$A$4:$U$4,0))*$H302</f>
        <v>0</v>
      </c>
      <c r="CO302" s="22">
        <f>INDEX('Mapping water'!$A$4:$U$352,MATCH($B302,'Mapping water'!$B$4:$B$352,0),MATCH(BW$4,'Mapping water'!$A$4:$U$4,0))*$H302</f>
        <v>0</v>
      </c>
      <c r="CP302" s="22">
        <f>INDEX('Mapping water'!$A$4:$U$352,MATCH($B302,'Mapping water'!$B$4:$B$352,0),MATCH(BX$4,'Mapping water'!$A$4:$U$4,0))*$H302</f>
        <v>0</v>
      </c>
      <c r="CQ302" s="22">
        <f>INDEX('Mapping water'!$A$4:$U$352,MATCH($B302,'Mapping water'!$B$4:$B$352,0),MATCH(BY$4,'Mapping water'!$A$4:$U$4,0))*$H302</f>
        <v>0</v>
      </c>
      <c r="CR302" s="22">
        <f>INDEX('Mapping water'!$A$4:$U$352,MATCH($B302,'Mapping water'!$B$4:$B$352,0),MATCH(BZ$4,'Mapping water'!$A$4:$U$4,0))*$H302</f>
        <v>0</v>
      </c>
      <c r="CS302" s="22">
        <f>INDEX('Mapping water'!$A$4:$U$352,MATCH($B302,'Mapping water'!$B$4:$B$352,0),MATCH(CA$4,'Mapping water'!$A$4:$U$4,0))*$H302</f>
        <v>0</v>
      </c>
      <c r="CT302" s="22">
        <f>INDEX('Mapping water'!$A$4:$U$352,MATCH($B302,'Mapping water'!$B$4:$B$352,0),MATCH(CB$4,'Mapping water'!$A$4:$U$4,0))*$H302</f>
        <v>0</v>
      </c>
      <c r="CU302" s="22">
        <f>INDEX('Mapping water'!$A$4:$U$352,MATCH($B302,'Mapping water'!$B$4:$B$352,0),MATCH(CC$4,'Mapping water'!$A$4:$U$4,0))*$H302</f>
        <v>0</v>
      </c>
      <c r="CV302" s="22">
        <f>INDEX('Mapping water'!$A$4:$U$352,MATCH($B302,'Mapping water'!$B$4:$B$352,0),MATCH(CD$4,'Mapping water'!$A$4:$U$4,0))*$H302</f>
        <v>0</v>
      </c>
      <c r="CW302" s="22">
        <f>INDEX('Mapping water'!$A$4:$U$352,MATCH($B302,'Mapping water'!$B$4:$B$352,0),MATCH(CE$4,'Mapping water'!$A$4:$U$4,0))*$H302</f>
        <v>0</v>
      </c>
      <c r="CX302" s="22">
        <f>INDEX('Mapping water'!$A$4:$U$352,MATCH($B302,'Mapping water'!$B$4:$B$352,0),MATCH(CF$4,'Mapping water'!$A$4:$U$4,0))*$I302</f>
        <v>0</v>
      </c>
      <c r="CY302" s="22">
        <f>INDEX('Mapping water'!$A$4:$U$352,MATCH($B302,'Mapping water'!$B$4:$B$352,0),MATCH(CG$4,'Mapping water'!$A$4:$U$4,0))*$I302</f>
        <v>0</v>
      </c>
      <c r="CZ302" s="22">
        <f>INDEX('Mapping water'!$A$4:$U$352,MATCH($B302,'Mapping water'!$B$4:$B$352,0),MATCH(CH$4,'Mapping water'!$A$4:$U$4,0))*$I302</f>
        <v>0</v>
      </c>
      <c r="DA302" s="22">
        <f>INDEX('Mapping water'!$A$4:$U$352,MATCH($B302,'Mapping water'!$B$4:$B$352,0),MATCH(CI$4,'Mapping water'!$A$4:$U$4,0))*$I302</f>
        <v>0</v>
      </c>
      <c r="DB302" s="22">
        <f>INDEX('Mapping water'!$A$4:$U$352,MATCH($B302,'Mapping water'!$B$4:$B$352,0),MATCH(CJ$4,'Mapping water'!$A$4:$U$4,0))*$I302</f>
        <v>71888</v>
      </c>
      <c r="DC302" s="22">
        <f>INDEX('Mapping water'!$A$4:$U$352,MATCH($B302,'Mapping water'!$B$4:$B$352,0),MATCH(CK$4,'Mapping water'!$A$4:$U$4,0))*$I302</f>
        <v>0</v>
      </c>
      <c r="DD302" s="22">
        <f>INDEX('Mapping water'!$A$4:$U$352,MATCH($B302,'Mapping water'!$B$4:$B$352,0),MATCH(CL$4,'Mapping water'!$A$4:$U$4,0))*$I302</f>
        <v>0</v>
      </c>
      <c r="DE302" s="22">
        <f>INDEX('Mapping water'!$A$4:$U$352,MATCH($B302,'Mapping water'!$B$4:$B$352,0),MATCH(CM$4,'Mapping water'!$A$4:$U$4,0))*$I302</f>
        <v>0</v>
      </c>
      <c r="DF302" s="22">
        <f>INDEX('Mapping water'!$A$4:$U$352,MATCH($B302,'Mapping water'!$B$4:$B$352,0),MATCH(CN$4,'Mapping water'!$A$4:$U$4,0))*$I302</f>
        <v>0</v>
      </c>
      <c r="DG302" s="22">
        <f>INDEX('Mapping water'!$A$4:$U$352,MATCH($B302,'Mapping water'!$B$4:$B$352,0),MATCH(CO$4,'Mapping water'!$A$4:$U$4,0))*$I302</f>
        <v>0</v>
      </c>
      <c r="DH302" s="22">
        <f>INDEX('Mapping water'!$A$4:$U$352,MATCH($B302,'Mapping water'!$B$4:$B$352,0),MATCH(CP$4,'Mapping water'!$A$4:$U$4,0))*$I302</f>
        <v>0</v>
      </c>
      <c r="DI302" s="22">
        <f>INDEX('Mapping water'!$A$4:$U$352,MATCH($B302,'Mapping water'!$B$4:$B$352,0),MATCH(CQ$4,'Mapping water'!$A$4:$U$4,0))*$I302</f>
        <v>0</v>
      </c>
      <c r="DJ302" s="22">
        <f>INDEX('Mapping water'!$A$4:$U$352,MATCH($B302,'Mapping water'!$B$4:$B$352,0),MATCH(CR$4,'Mapping water'!$A$4:$U$4,0))*$I302</f>
        <v>0</v>
      </c>
      <c r="DK302" s="22">
        <f>INDEX('Mapping water'!$A$4:$U$352,MATCH($B302,'Mapping water'!$B$4:$B$352,0),MATCH(CS$4,'Mapping water'!$A$4:$U$4,0))*$I302</f>
        <v>0</v>
      </c>
      <c r="DL302" s="22">
        <f>INDEX('Mapping water'!$A$4:$U$352,MATCH($B302,'Mapping water'!$B$4:$B$352,0),MATCH(CT$4,'Mapping water'!$A$4:$U$4,0))*$I302</f>
        <v>0</v>
      </c>
      <c r="DM302" s="22">
        <f>INDEX('Mapping water'!$A$4:$U$352,MATCH($B302,'Mapping water'!$B$4:$B$352,0),MATCH(CU$4,'Mapping water'!$A$4:$U$4,0))*$I302</f>
        <v>0</v>
      </c>
      <c r="DN302" s="22">
        <f>INDEX('Mapping water'!$A$4:$U$352,MATCH($B302,'Mapping water'!$B$4:$B$352,0),MATCH(CV$4,'Mapping water'!$A$4:$U$4,0))*$I302</f>
        <v>0</v>
      </c>
      <c r="DO302" s="22">
        <f>INDEX('Mapping water'!$A$4:$U$352,MATCH($B302,'Mapping water'!$B$4:$B$352,0),MATCH(CW$4,'Mapping water'!$A$4:$U$4,0))*$I302</f>
        <v>0</v>
      </c>
      <c r="DP302" s="22">
        <f>INDEX('Mapping water'!$A$4:$U$352,MATCH($B302,'Mapping water'!$B$4:$B$352,0),MATCH(CX$4,'Mapping water'!$A$4:$U$4,0))*$J302</f>
        <v>0</v>
      </c>
      <c r="DQ302" s="22">
        <f>INDEX('Mapping water'!$A$4:$U$352,MATCH($B302,'Mapping water'!$B$4:$B$352,0),MATCH(CY$4,'Mapping water'!$A$4:$U$4,0))*$J302</f>
        <v>0</v>
      </c>
      <c r="DR302" s="22">
        <f>INDEX('Mapping water'!$A$4:$U$352,MATCH($B302,'Mapping water'!$B$4:$B$352,0),MATCH(CZ$4,'Mapping water'!$A$4:$U$4,0))*$J302</f>
        <v>0</v>
      </c>
      <c r="DS302" s="22">
        <f>INDEX('Mapping water'!$A$4:$U$352,MATCH($B302,'Mapping water'!$B$4:$B$352,0),MATCH(DA$4,'Mapping water'!$A$4:$U$4,0))*$J302</f>
        <v>0</v>
      </c>
      <c r="DT302" s="22">
        <f>INDEX('Mapping water'!$A$4:$U$352,MATCH($B302,'Mapping water'!$B$4:$B$352,0),MATCH(DB$4,'Mapping water'!$A$4:$U$4,0))*$J302</f>
        <v>72451</v>
      </c>
      <c r="DU302" s="22">
        <f>INDEX('Mapping water'!$A$4:$U$352,MATCH($B302,'Mapping water'!$B$4:$B$352,0),MATCH(DC$4,'Mapping water'!$A$4:$U$4,0))*$J302</f>
        <v>0</v>
      </c>
      <c r="DV302" s="22">
        <f>INDEX('Mapping water'!$A$4:$U$352,MATCH($B302,'Mapping water'!$B$4:$B$352,0),MATCH(DD$4,'Mapping water'!$A$4:$U$4,0))*$J302</f>
        <v>0</v>
      </c>
      <c r="DW302" s="22">
        <f>INDEX('Mapping water'!$A$4:$U$352,MATCH($B302,'Mapping water'!$B$4:$B$352,0),MATCH(DE$4,'Mapping water'!$A$4:$U$4,0))*$J302</f>
        <v>0</v>
      </c>
      <c r="DX302" s="22">
        <f>INDEX('Mapping water'!$A$4:$U$352,MATCH($B302,'Mapping water'!$B$4:$B$352,0),MATCH(DF$4,'Mapping water'!$A$4:$U$4,0))*$J302</f>
        <v>0</v>
      </c>
      <c r="DY302" s="22">
        <f>INDEX('Mapping water'!$A$4:$U$352,MATCH($B302,'Mapping water'!$B$4:$B$352,0),MATCH(DG$4,'Mapping water'!$A$4:$U$4,0))*$J302</f>
        <v>0</v>
      </c>
      <c r="DZ302" s="22">
        <f>INDEX('Mapping water'!$A$4:$U$352,MATCH($B302,'Mapping water'!$B$4:$B$352,0),MATCH(DH$4,'Mapping water'!$A$4:$U$4,0))*$J302</f>
        <v>0</v>
      </c>
      <c r="EA302" s="22">
        <f>INDEX('Mapping water'!$A$4:$U$352,MATCH($B302,'Mapping water'!$B$4:$B$352,0),MATCH(DI$4,'Mapping water'!$A$4:$U$4,0))*$J302</f>
        <v>0</v>
      </c>
      <c r="EB302" s="22">
        <f>INDEX('Mapping water'!$A$4:$U$352,MATCH($B302,'Mapping water'!$B$4:$B$352,0),MATCH(DJ$4,'Mapping water'!$A$4:$U$4,0))*$J302</f>
        <v>0</v>
      </c>
      <c r="EC302" s="22">
        <f>INDEX('Mapping water'!$A$4:$U$352,MATCH($B302,'Mapping water'!$B$4:$B$352,0),MATCH(DK$4,'Mapping water'!$A$4:$U$4,0))*$J302</f>
        <v>0</v>
      </c>
      <c r="ED302" s="22">
        <f>INDEX('Mapping water'!$A$4:$U$352,MATCH($B302,'Mapping water'!$B$4:$B$352,0),MATCH(DL$4,'Mapping water'!$A$4:$U$4,0))*$J302</f>
        <v>0</v>
      </c>
      <c r="EE302" s="22">
        <f>INDEX('Mapping water'!$A$4:$U$352,MATCH($B302,'Mapping water'!$B$4:$B$352,0),MATCH(DM$4,'Mapping water'!$A$4:$U$4,0))*$J302</f>
        <v>0</v>
      </c>
      <c r="EF302" s="22">
        <f>INDEX('Mapping water'!$A$4:$U$352,MATCH($B302,'Mapping water'!$B$4:$B$352,0),MATCH(DN$4,'Mapping water'!$A$4:$U$4,0))*$J302</f>
        <v>0</v>
      </c>
      <c r="EG302" s="22">
        <f>INDEX('Mapping water'!$A$4:$U$352,MATCH($B302,'Mapping water'!$B$4:$B$352,0),MATCH(DO$4,'Mapping water'!$A$4:$U$4,0))*$J302</f>
        <v>0</v>
      </c>
      <c r="EH302" s="22">
        <f>INDEX('Mapping water'!$A$4:$U$352,MATCH($B302,'Mapping water'!$B$4:$B$352,0),MATCH(DP$4,'Mapping water'!$A$4:$U$4,0))*$K302</f>
        <v>0</v>
      </c>
      <c r="EI302" s="22">
        <f>INDEX('Mapping water'!$A$4:$U$352,MATCH($B302,'Mapping water'!$B$4:$B$352,0),MATCH(DQ$4,'Mapping water'!$A$4:$U$4,0))*$K302</f>
        <v>0</v>
      </c>
      <c r="EJ302" s="22">
        <f>INDEX('Mapping water'!$A$4:$U$352,MATCH($B302,'Mapping water'!$B$4:$B$352,0),MATCH(DR$4,'Mapping water'!$A$4:$U$4,0))*$K302</f>
        <v>0</v>
      </c>
      <c r="EK302" s="22">
        <f>INDEX('Mapping water'!$A$4:$U$352,MATCH($B302,'Mapping water'!$B$4:$B$352,0),MATCH(DS$4,'Mapping water'!$A$4:$U$4,0))*$K302</f>
        <v>0</v>
      </c>
      <c r="EL302" s="22">
        <f>INDEX('Mapping water'!$A$4:$U$352,MATCH($B302,'Mapping water'!$B$4:$B$352,0),MATCH(DT$4,'Mapping water'!$A$4:$U$4,0))*$K302</f>
        <v>73028</v>
      </c>
      <c r="EM302" s="22">
        <f>INDEX('Mapping water'!$A$4:$U$352,MATCH($B302,'Mapping water'!$B$4:$B$352,0),MATCH(DU$4,'Mapping water'!$A$4:$U$4,0))*$K302</f>
        <v>0</v>
      </c>
      <c r="EN302" s="22">
        <f>INDEX('Mapping water'!$A$4:$U$352,MATCH($B302,'Mapping water'!$B$4:$B$352,0),MATCH(DV$4,'Mapping water'!$A$4:$U$4,0))*$K302</f>
        <v>0</v>
      </c>
      <c r="EO302" s="22">
        <f>INDEX('Mapping water'!$A$4:$U$352,MATCH($B302,'Mapping water'!$B$4:$B$352,0),MATCH(DW$4,'Mapping water'!$A$4:$U$4,0))*$K302</f>
        <v>0</v>
      </c>
      <c r="EP302" s="22">
        <f>INDEX('Mapping water'!$A$4:$U$352,MATCH($B302,'Mapping water'!$B$4:$B$352,0),MATCH(DX$4,'Mapping water'!$A$4:$U$4,0))*$K302</f>
        <v>0</v>
      </c>
      <c r="EQ302" s="22">
        <f>INDEX('Mapping water'!$A$4:$U$352,MATCH($B302,'Mapping water'!$B$4:$B$352,0),MATCH(DY$4,'Mapping water'!$A$4:$U$4,0))*$K302</f>
        <v>0</v>
      </c>
      <c r="ER302" s="22">
        <f>INDEX('Mapping water'!$A$4:$U$352,MATCH($B302,'Mapping water'!$B$4:$B$352,0),MATCH(DZ$4,'Mapping water'!$A$4:$U$4,0))*$K302</f>
        <v>0</v>
      </c>
      <c r="ES302" s="22">
        <f>INDEX('Mapping water'!$A$4:$U$352,MATCH($B302,'Mapping water'!$B$4:$B$352,0),MATCH(EA$4,'Mapping water'!$A$4:$U$4,0))*$K302</f>
        <v>0</v>
      </c>
      <c r="ET302" s="22">
        <f>INDEX('Mapping water'!$A$4:$U$352,MATCH($B302,'Mapping water'!$B$4:$B$352,0),MATCH(EB$4,'Mapping water'!$A$4:$U$4,0))*$K302</f>
        <v>0</v>
      </c>
      <c r="EU302" s="22">
        <f>INDEX('Mapping water'!$A$4:$U$352,MATCH($B302,'Mapping water'!$B$4:$B$352,0),MATCH(EC$4,'Mapping water'!$A$4:$U$4,0))*$K302</f>
        <v>0</v>
      </c>
      <c r="EV302" s="22">
        <f>INDEX('Mapping water'!$A$4:$U$352,MATCH($B302,'Mapping water'!$B$4:$B$352,0),MATCH(ED$4,'Mapping water'!$A$4:$U$4,0))*$K302</f>
        <v>0</v>
      </c>
      <c r="EW302" s="22">
        <f>INDEX('Mapping water'!$A$4:$U$352,MATCH($B302,'Mapping water'!$B$4:$B$352,0),MATCH(EE$4,'Mapping water'!$A$4:$U$4,0))*$K302</f>
        <v>0</v>
      </c>
      <c r="EX302" s="22">
        <f>INDEX('Mapping water'!$A$4:$U$352,MATCH($B302,'Mapping water'!$B$4:$B$352,0),MATCH(EF$4,'Mapping water'!$A$4:$U$4,0))*$K302</f>
        <v>0</v>
      </c>
      <c r="EY302" s="22">
        <f>INDEX('Mapping water'!$A$4:$U$352,MATCH($B302,'Mapping water'!$B$4:$B$352,0),MATCH(EG$4,'Mapping water'!$A$4:$U$4,0))*$K302</f>
        <v>0</v>
      </c>
    </row>
    <row r="303" spans="1:155" x14ac:dyDescent="0.2">
      <c r="A303" s="21" t="s">
        <v>241</v>
      </c>
      <c r="B303" s="21" t="s">
        <v>242</v>
      </c>
      <c r="C303" s="21" t="s">
        <v>240</v>
      </c>
      <c r="D303" s="22">
        <f>INDEX('Households England'!S$5:S$374,MATCH('Mapping HH to population water'!$B303,'Households England'!$B$5:$B$374,0))*1000</f>
        <v>109228</v>
      </c>
      <c r="E303" s="22">
        <f>INDEX('Households England'!T$5:T$374,MATCH('Mapping HH to population water'!$B303,'Households England'!$B$5:$B$374,0))*1000</f>
        <v>109713</v>
      </c>
      <c r="F303" s="22">
        <f>INDEX('Households England'!U$5:U$374,MATCH('Mapping HH to population water'!$B303,'Households England'!$B$5:$B$374,0))*1000</f>
        <v>110150</v>
      </c>
      <c r="G303" s="22">
        <f>INDEX('Households England'!V$5:V$374,MATCH('Mapping HH to population water'!$B303,'Households England'!$B$5:$B$374,0))*1000</f>
        <v>110560</v>
      </c>
      <c r="H303" s="22">
        <f>INDEX('Households England'!W$5:W$374,MATCH('Mapping HH to population water'!$B303,'Households England'!$B$5:$B$374,0))*1000</f>
        <v>110889</v>
      </c>
      <c r="I303" s="22">
        <f>INDEX('Households England'!X$5:X$374,MATCH('Mapping HH to population water'!$B303,'Households England'!$B$5:$B$374,0))*1000</f>
        <v>111302</v>
      </c>
      <c r="J303" s="22">
        <f>INDEX('Households England'!Y$5:Y$374,MATCH('Mapping HH to population water'!$B303,'Households England'!$B$5:$B$374,0))*1000</f>
        <v>111703</v>
      </c>
      <c r="K303" s="22">
        <f>INDEX('Households England'!Z$5:Z$374,MATCH('Mapping HH to population water'!$B303,'Households England'!$B$5:$B$374,0))*1000</f>
        <v>112111</v>
      </c>
      <c r="L303" s="22">
        <f>INDEX('Mapping water'!$A$4:$U$352,MATCH($B303,'Mapping water'!$B$4:$B$352,0),MATCH(L$4,'Mapping water'!$A$4:$U$4,0))*$D303</f>
        <v>0</v>
      </c>
      <c r="M303" s="22">
        <f>INDEX('Mapping water'!$A$4:$U$352,MATCH($B303,'Mapping water'!$B$4:$B$352,0),MATCH(M$4,'Mapping water'!$A$4:$U$4,0))*$D303</f>
        <v>0</v>
      </c>
      <c r="N303" s="22">
        <f>INDEX('Mapping water'!$A$4:$U$352,MATCH($B303,'Mapping water'!$B$4:$B$352,0),MATCH(N$4,'Mapping water'!$A$4:$U$4,0))*$D303</f>
        <v>0</v>
      </c>
      <c r="O303" s="22">
        <f>INDEX('Mapping water'!$A$4:$U$352,MATCH($B303,'Mapping water'!$B$4:$B$352,0),MATCH(O$4,'Mapping water'!$A$4:$U$4,0))*$D303</f>
        <v>0</v>
      </c>
      <c r="P303" s="22">
        <f>INDEX('Mapping water'!$A$4:$U$352,MATCH($B303,'Mapping water'!$B$4:$B$352,0),MATCH(P$4,'Mapping water'!$A$4:$U$4,0))*$D303</f>
        <v>109228</v>
      </c>
      <c r="Q303" s="22">
        <f>INDEX('Mapping water'!$A$4:$U$352,MATCH($B303,'Mapping water'!$B$4:$B$352,0),MATCH(Q$4,'Mapping water'!$A$4:$U$4,0))*$D303</f>
        <v>0</v>
      </c>
      <c r="R303" s="22">
        <f>INDEX('Mapping water'!$A$4:$U$352,MATCH($B303,'Mapping water'!$B$4:$B$352,0),MATCH(R$4,'Mapping water'!$A$4:$U$4,0))*$D303</f>
        <v>0</v>
      </c>
      <c r="S303" s="22">
        <f>INDEX('Mapping water'!$A$4:$U$352,MATCH($B303,'Mapping water'!$B$4:$B$352,0),MATCH(S$4,'Mapping water'!$A$4:$U$4,0))*$D303</f>
        <v>0</v>
      </c>
      <c r="T303" s="22">
        <f>INDEX('Mapping water'!$A$4:$U$352,MATCH($B303,'Mapping water'!$B$4:$B$352,0),MATCH(T$4,'Mapping water'!$A$4:$U$4,0))*$D303</f>
        <v>0</v>
      </c>
      <c r="U303" s="22">
        <f>INDEX('Mapping water'!$A$4:$U$352,MATCH($B303,'Mapping water'!$B$4:$B$352,0),MATCH(U$4,'Mapping water'!$A$4:$U$4,0))*$D303</f>
        <v>0</v>
      </c>
      <c r="V303" s="22">
        <f>INDEX('Mapping water'!$A$4:$U$352,MATCH($B303,'Mapping water'!$B$4:$B$352,0),MATCH(V$4,'Mapping water'!$A$4:$U$4,0))*$D303</f>
        <v>0</v>
      </c>
      <c r="W303" s="22">
        <f>INDEX('Mapping water'!$A$4:$U$352,MATCH($B303,'Mapping water'!$B$4:$B$352,0),MATCH(W$4,'Mapping water'!$A$4:$U$4,0))*$D303</f>
        <v>0</v>
      </c>
      <c r="X303" s="22">
        <f>INDEX('Mapping water'!$A$4:$U$352,MATCH($B303,'Mapping water'!$B$4:$B$352,0),MATCH(X$4,'Mapping water'!$A$4:$U$4,0))*$D303</f>
        <v>0</v>
      </c>
      <c r="Y303" s="22">
        <f>INDEX('Mapping water'!$A$4:$U$352,MATCH($B303,'Mapping water'!$B$4:$B$352,0),MATCH(Y$4,'Mapping water'!$A$4:$U$4,0))*$D303</f>
        <v>0</v>
      </c>
      <c r="Z303" s="22">
        <f>INDEX('Mapping water'!$A$4:$U$352,MATCH($B303,'Mapping water'!$B$4:$B$352,0),MATCH(Z$4,'Mapping water'!$A$4:$U$4,0))*$D303</f>
        <v>0</v>
      </c>
      <c r="AA303" s="22">
        <f>INDEX('Mapping water'!$A$4:$U$352,MATCH($B303,'Mapping water'!$B$4:$B$352,0),MATCH(AA$4,'Mapping water'!$A$4:$U$4,0))*$D303</f>
        <v>0</v>
      </c>
      <c r="AB303" s="22">
        <f>INDEX('Mapping water'!$A$4:$U$352,MATCH($B303,'Mapping water'!$B$4:$B$352,0),MATCH(AB$4,'Mapping water'!$A$4:$U$4,0))*$D303</f>
        <v>0</v>
      </c>
      <c r="AC303" s="22">
        <f>INDEX('Mapping water'!$A$4:$U$352,MATCH($B303,'Mapping water'!$B$4:$B$352,0),MATCH(AC$4,'Mapping water'!$A$4:$U$4,0))*$D303</f>
        <v>0</v>
      </c>
      <c r="AD303" s="22">
        <f>INDEX('Mapping water'!$A$4:$U$352,MATCH($B303,'Mapping water'!$B$4:$B$352,0),MATCH(AD$4,'Mapping water'!$A$4:$U$4,0))*$E303</f>
        <v>0</v>
      </c>
      <c r="AE303" s="22">
        <f>INDEX('Mapping water'!$A$4:$U$352,MATCH($B303,'Mapping water'!$B$4:$B$352,0),MATCH(AE$4,'Mapping water'!$A$4:$U$4,0))*$E303</f>
        <v>0</v>
      </c>
      <c r="AF303" s="22">
        <f>INDEX('Mapping water'!$A$4:$U$352,MATCH($B303,'Mapping water'!$B$4:$B$352,0),MATCH(AF$4,'Mapping water'!$A$4:$U$4,0))*$E303</f>
        <v>0</v>
      </c>
      <c r="AG303" s="22">
        <f>INDEX('Mapping water'!$A$4:$U$352,MATCH($B303,'Mapping water'!$B$4:$B$352,0),MATCH(AG$4,'Mapping water'!$A$4:$U$4,0))*$E303</f>
        <v>0</v>
      </c>
      <c r="AH303" s="22">
        <f>INDEX('Mapping water'!$A$4:$U$352,MATCH($B303,'Mapping water'!$B$4:$B$352,0),MATCH(AH$4,'Mapping water'!$A$4:$U$4,0))*$E303</f>
        <v>109713</v>
      </c>
      <c r="AI303" s="22">
        <f>INDEX('Mapping water'!$A$4:$U$352,MATCH($B303,'Mapping water'!$B$4:$B$352,0),MATCH(AI$4,'Mapping water'!$A$4:$U$4,0))*$E303</f>
        <v>0</v>
      </c>
      <c r="AJ303" s="22">
        <f>INDEX('Mapping water'!$A$4:$U$352,MATCH($B303,'Mapping water'!$B$4:$B$352,0),MATCH(AJ$4,'Mapping water'!$A$4:$U$4,0))*$E303</f>
        <v>0</v>
      </c>
      <c r="AK303" s="22">
        <f>INDEX('Mapping water'!$A$4:$U$352,MATCH($B303,'Mapping water'!$B$4:$B$352,0),MATCH(AK$4,'Mapping water'!$A$4:$U$4,0))*$E303</f>
        <v>0</v>
      </c>
      <c r="AL303" s="22">
        <f>INDEX('Mapping water'!$A$4:$U$352,MATCH($B303,'Mapping water'!$B$4:$B$352,0),MATCH(AL$4,'Mapping water'!$A$4:$U$4,0))*$E303</f>
        <v>0</v>
      </c>
      <c r="AM303" s="22">
        <f>INDEX('Mapping water'!$A$4:$U$352,MATCH($B303,'Mapping water'!$B$4:$B$352,0),MATCH(AM$4,'Mapping water'!$A$4:$U$4,0))*$E303</f>
        <v>0</v>
      </c>
      <c r="AN303" s="22">
        <f>INDEX('Mapping water'!$A$4:$U$352,MATCH($B303,'Mapping water'!$B$4:$B$352,0),MATCH(AN$4,'Mapping water'!$A$4:$U$4,0))*$E303</f>
        <v>0</v>
      </c>
      <c r="AO303" s="22">
        <f>INDEX('Mapping water'!$A$4:$U$352,MATCH($B303,'Mapping water'!$B$4:$B$352,0),MATCH(AO$4,'Mapping water'!$A$4:$U$4,0))*$E303</f>
        <v>0</v>
      </c>
      <c r="AP303" s="22">
        <f>INDEX('Mapping water'!$A$4:$U$352,MATCH($B303,'Mapping water'!$B$4:$B$352,0),MATCH(AP$4,'Mapping water'!$A$4:$U$4,0))*$E303</f>
        <v>0</v>
      </c>
      <c r="AQ303" s="22">
        <f>INDEX('Mapping water'!$A$4:$U$352,MATCH($B303,'Mapping water'!$B$4:$B$352,0),MATCH(AQ$4,'Mapping water'!$A$4:$U$4,0))*$E303</f>
        <v>0</v>
      </c>
      <c r="AR303" s="22">
        <f>INDEX('Mapping water'!$A$4:$U$352,MATCH($B303,'Mapping water'!$B$4:$B$352,0),MATCH(AR$4,'Mapping water'!$A$4:$U$4,0))*$E303</f>
        <v>0</v>
      </c>
      <c r="AS303" s="22">
        <f>INDEX('Mapping water'!$A$4:$U$352,MATCH($B303,'Mapping water'!$B$4:$B$352,0),MATCH(AS$4,'Mapping water'!$A$4:$U$4,0))*$E303</f>
        <v>0</v>
      </c>
      <c r="AT303" s="22">
        <f>INDEX('Mapping water'!$A$4:$U$352,MATCH($B303,'Mapping water'!$B$4:$B$352,0),MATCH(AT$4,'Mapping water'!$A$4:$U$4,0))*$E303</f>
        <v>0</v>
      </c>
      <c r="AU303" s="22">
        <f>INDEX('Mapping water'!$A$4:$U$352,MATCH($B303,'Mapping water'!$B$4:$B$352,0),MATCH(AU$4,'Mapping water'!$A$4:$U$4,0))*$E303</f>
        <v>0</v>
      </c>
      <c r="AV303" s="22">
        <f>INDEX('Mapping water'!$A$4:$U$352,MATCH($B303,'Mapping water'!$B$4:$B$352,0),MATCH(AD$4,'Mapping water'!$A$4:$U$4,0))*$F303</f>
        <v>0</v>
      </c>
      <c r="AW303" s="22">
        <f>INDEX('Mapping water'!$A$4:$U$352,MATCH($B303,'Mapping water'!$B$4:$B$352,0),MATCH(AE$4,'Mapping water'!$A$4:$U$4,0))*$F303</f>
        <v>0</v>
      </c>
      <c r="AX303" s="22">
        <f>INDEX('Mapping water'!$A$4:$U$352,MATCH($B303,'Mapping water'!$B$4:$B$352,0),MATCH(AF$4,'Mapping water'!$A$4:$U$4,0))*$F303</f>
        <v>0</v>
      </c>
      <c r="AY303" s="22">
        <f>INDEX('Mapping water'!$A$4:$U$352,MATCH($B303,'Mapping water'!$B$4:$B$352,0),MATCH(AG$4,'Mapping water'!$A$4:$U$4,0))*$F303</f>
        <v>0</v>
      </c>
      <c r="AZ303" s="22">
        <f>INDEX('Mapping water'!$A$4:$U$352,MATCH($B303,'Mapping water'!$B$4:$B$352,0),MATCH(AH$4,'Mapping water'!$A$4:$U$4,0))*$F303</f>
        <v>110150</v>
      </c>
      <c r="BA303" s="22">
        <f>INDEX('Mapping water'!$A$4:$U$352,MATCH($B303,'Mapping water'!$B$4:$B$352,0),MATCH(AI$4,'Mapping water'!$A$4:$U$4,0))*$F303</f>
        <v>0</v>
      </c>
      <c r="BB303" s="22">
        <f>INDEX('Mapping water'!$A$4:$U$352,MATCH($B303,'Mapping water'!$B$4:$B$352,0),MATCH(AJ$4,'Mapping water'!$A$4:$U$4,0))*$F303</f>
        <v>0</v>
      </c>
      <c r="BC303" s="22">
        <f>INDEX('Mapping water'!$A$4:$U$352,MATCH($B303,'Mapping water'!$B$4:$B$352,0),MATCH(AK$4,'Mapping water'!$A$4:$U$4,0))*$F303</f>
        <v>0</v>
      </c>
      <c r="BD303" s="22">
        <f>INDEX('Mapping water'!$A$4:$U$352,MATCH($B303,'Mapping water'!$B$4:$B$352,0),MATCH(AL$4,'Mapping water'!$A$4:$U$4,0))*$F303</f>
        <v>0</v>
      </c>
      <c r="BE303" s="22">
        <f>INDEX('Mapping water'!$A$4:$U$352,MATCH($B303,'Mapping water'!$B$4:$B$352,0),MATCH(AM$4,'Mapping water'!$A$4:$U$4,0))*$F303</f>
        <v>0</v>
      </c>
      <c r="BF303" s="22">
        <f>INDEX('Mapping water'!$A$4:$U$352,MATCH($B303,'Mapping water'!$B$4:$B$352,0),MATCH(AN$4,'Mapping water'!$A$4:$U$4,0))*$F303</f>
        <v>0</v>
      </c>
      <c r="BG303" s="22">
        <f>INDEX('Mapping water'!$A$4:$U$352,MATCH($B303,'Mapping water'!$B$4:$B$352,0),MATCH(AO$4,'Mapping water'!$A$4:$U$4,0))*$F303</f>
        <v>0</v>
      </c>
      <c r="BH303" s="22">
        <f>INDEX('Mapping water'!$A$4:$U$352,MATCH($B303,'Mapping water'!$B$4:$B$352,0),MATCH(AP$4,'Mapping water'!$A$4:$U$4,0))*$F303</f>
        <v>0</v>
      </c>
      <c r="BI303" s="22">
        <f>INDEX('Mapping water'!$A$4:$U$352,MATCH($B303,'Mapping water'!$B$4:$B$352,0),MATCH(AQ$4,'Mapping water'!$A$4:$U$4,0))*$F303</f>
        <v>0</v>
      </c>
      <c r="BJ303" s="22">
        <f>INDEX('Mapping water'!$A$4:$U$352,MATCH($B303,'Mapping water'!$B$4:$B$352,0),MATCH(AR$4,'Mapping water'!$A$4:$U$4,0))*$F303</f>
        <v>0</v>
      </c>
      <c r="BK303" s="22">
        <f>INDEX('Mapping water'!$A$4:$U$352,MATCH($B303,'Mapping water'!$B$4:$B$352,0),MATCH(AS$4,'Mapping water'!$A$4:$U$4,0))*$F303</f>
        <v>0</v>
      </c>
      <c r="BL303" s="22">
        <f>INDEX('Mapping water'!$A$4:$U$352,MATCH($B303,'Mapping water'!$B$4:$B$352,0),MATCH(AT$4,'Mapping water'!$A$4:$U$4,0))*$F303</f>
        <v>0</v>
      </c>
      <c r="BM303" s="22">
        <f>INDEX('Mapping water'!$A$4:$U$352,MATCH($B303,'Mapping water'!$B$4:$B$352,0),MATCH(AU$4,'Mapping water'!$A$4:$U$4,0))*$F303</f>
        <v>0</v>
      </c>
      <c r="BN303" s="22">
        <f>INDEX('Mapping water'!$A$4:$U$352,MATCH($B303,'Mapping water'!$B$4:$B$352,0),MATCH(AV$4,'Mapping water'!$A$4:$U$4,0))*$G303</f>
        <v>0</v>
      </c>
      <c r="BO303" s="22">
        <f>INDEX('Mapping water'!$A$4:$U$352,MATCH($B303,'Mapping water'!$B$4:$B$352,0),MATCH(AW$4,'Mapping water'!$A$4:$U$4,0))*$G303</f>
        <v>0</v>
      </c>
      <c r="BP303" s="22">
        <f>INDEX('Mapping water'!$A$4:$U$352,MATCH($B303,'Mapping water'!$B$4:$B$352,0),MATCH(AX$4,'Mapping water'!$A$4:$U$4,0))*$G303</f>
        <v>0</v>
      </c>
      <c r="BQ303" s="22">
        <f>INDEX('Mapping water'!$A$4:$U$352,MATCH($B303,'Mapping water'!$B$4:$B$352,0),MATCH(AY$4,'Mapping water'!$A$4:$U$4,0))*$G303</f>
        <v>0</v>
      </c>
      <c r="BR303" s="22">
        <f>INDEX('Mapping water'!$A$4:$U$352,MATCH($B303,'Mapping water'!$B$4:$B$352,0),MATCH(AZ$4,'Mapping water'!$A$4:$U$4,0))*$G303</f>
        <v>110560</v>
      </c>
      <c r="BS303" s="22">
        <f>INDEX('Mapping water'!$A$4:$U$352,MATCH($B303,'Mapping water'!$B$4:$B$352,0),MATCH(BA$4,'Mapping water'!$A$4:$U$4,0))*$G303</f>
        <v>0</v>
      </c>
      <c r="BT303" s="22">
        <f>INDEX('Mapping water'!$A$4:$U$352,MATCH($B303,'Mapping water'!$B$4:$B$352,0),MATCH(BB$4,'Mapping water'!$A$4:$U$4,0))*$G303</f>
        <v>0</v>
      </c>
      <c r="BU303" s="22">
        <f>INDEX('Mapping water'!$A$4:$U$352,MATCH($B303,'Mapping water'!$B$4:$B$352,0),MATCH(BC$4,'Mapping water'!$A$4:$U$4,0))*$G303</f>
        <v>0</v>
      </c>
      <c r="BV303" s="22">
        <f>INDEX('Mapping water'!$A$4:$U$352,MATCH($B303,'Mapping water'!$B$4:$B$352,0),MATCH(BD$4,'Mapping water'!$A$4:$U$4,0))*$G303</f>
        <v>0</v>
      </c>
      <c r="BW303" s="22">
        <f>INDEX('Mapping water'!$A$4:$U$352,MATCH($B303,'Mapping water'!$B$4:$B$352,0),MATCH(BE$4,'Mapping water'!$A$4:$U$4,0))*$G303</f>
        <v>0</v>
      </c>
      <c r="BX303" s="22">
        <f>INDEX('Mapping water'!$A$4:$U$352,MATCH($B303,'Mapping water'!$B$4:$B$352,0),MATCH(BF$4,'Mapping water'!$A$4:$U$4,0))*$G303</f>
        <v>0</v>
      </c>
      <c r="BY303" s="22">
        <f>INDEX('Mapping water'!$A$4:$U$352,MATCH($B303,'Mapping water'!$B$4:$B$352,0),MATCH(BG$4,'Mapping water'!$A$4:$U$4,0))*$G303</f>
        <v>0</v>
      </c>
      <c r="BZ303" s="22">
        <f>INDEX('Mapping water'!$A$4:$U$352,MATCH($B303,'Mapping water'!$B$4:$B$352,0),MATCH(BH$4,'Mapping water'!$A$4:$U$4,0))*$G303</f>
        <v>0</v>
      </c>
      <c r="CA303" s="22">
        <f>INDEX('Mapping water'!$A$4:$U$352,MATCH($B303,'Mapping water'!$B$4:$B$352,0),MATCH(BI$4,'Mapping water'!$A$4:$U$4,0))*$G303</f>
        <v>0</v>
      </c>
      <c r="CB303" s="22">
        <f>INDEX('Mapping water'!$A$4:$U$352,MATCH($B303,'Mapping water'!$B$4:$B$352,0),MATCH(BJ$4,'Mapping water'!$A$4:$U$4,0))*$G303</f>
        <v>0</v>
      </c>
      <c r="CC303" s="22">
        <f>INDEX('Mapping water'!$A$4:$U$352,MATCH($B303,'Mapping water'!$B$4:$B$352,0),MATCH(BK$4,'Mapping water'!$A$4:$U$4,0))*$G303</f>
        <v>0</v>
      </c>
      <c r="CD303" s="22">
        <f>INDEX('Mapping water'!$A$4:$U$352,MATCH($B303,'Mapping water'!$B$4:$B$352,0),MATCH(BL$4,'Mapping water'!$A$4:$U$4,0))*$G303</f>
        <v>0</v>
      </c>
      <c r="CE303" s="22">
        <f>INDEX('Mapping water'!$A$4:$U$352,MATCH($B303,'Mapping water'!$B$4:$B$352,0),MATCH(BM$4,'Mapping water'!$A$4:$U$4,0))*$G303</f>
        <v>0</v>
      </c>
      <c r="CF303" s="22">
        <f>INDEX('Mapping water'!$A$4:$U$352,MATCH($B303,'Mapping water'!$B$4:$B$352,0),MATCH(BN$4,'Mapping water'!$A$4:$U$4,0))*$H303</f>
        <v>0</v>
      </c>
      <c r="CG303" s="22">
        <f>INDEX('Mapping water'!$A$4:$U$352,MATCH($B303,'Mapping water'!$B$4:$B$352,0),MATCH(BO$4,'Mapping water'!$A$4:$U$4,0))*$H303</f>
        <v>0</v>
      </c>
      <c r="CH303" s="22">
        <f>INDEX('Mapping water'!$A$4:$U$352,MATCH($B303,'Mapping water'!$B$4:$B$352,0),MATCH(BP$4,'Mapping water'!$A$4:$U$4,0))*$H303</f>
        <v>0</v>
      </c>
      <c r="CI303" s="22">
        <f>INDEX('Mapping water'!$A$4:$U$352,MATCH($B303,'Mapping water'!$B$4:$B$352,0),MATCH(BQ$4,'Mapping water'!$A$4:$U$4,0))*$H303</f>
        <v>0</v>
      </c>
      <c r="CJ303" s="22">
        <f>INDEX('Mapping water'!$A$4:$U$352,MATCH($B303,'Mapping water'!$B$4:$B$352,0),MATCH(BR$4,'Mapping water'!$A$4:$U$4,0))*$H303</f>
        <v>110889</v>
      </c>
      <c r="CK303" s="22">
        <f>INDEX('Mapping water'!$A$4:$U$352,MATCH($B303,'Mapping water'!$B$4:$B$352,0),MATCH(BS$4,'Mapping water'!$A$4:$U$4,0))*$H303</f>
        <v>0</v>
      </c>
      <c r="CL303" s="22">
        <f>INDEX('Mapping water'!$A$4:$U$352,MATCH($B303,'Mapping water'!$B$4:$B$352,0),MATCH(BT$4,'Mapping water'!$A$4:$U$4,0))*$H303</f>
        <v>0</v>
      </c>
      <c r="CM303" s="22">
        <f>INDEX('Mapping water'!$A$4:$U$352,MATCH($B303,'Mapping water'!$B$4:$B$352,0),MATCH(BU$4,'Mapping water'!$A$4:$U$4,0))*$H303</f>
        <v>0</v>
      </c>
      <c r="CN303" s="22">
        <f>INDEX('Mapping water'!$A$4:$U$352,MATCH($B303,'Mapping water'!$B$4:$B$352,0),MATCH(BV$4,'Mapping water'!$A$4:$U$4,0))*$H303</f>
        <v>0</v>
      </c>
      <c r="CO303" s="22">
        <f>INDEX('Mapping water'!$A$4:$U$352,MATCH($B303,'Mapping water'!$B$4:$B$352,0),MATCH(BW$4,'Mapping water'!$A$4:$U$4,0))*$H303</f>
        <v>0</v>
      </c>
      <c r="CP303" s="22">
        <f>INDEX('Mapping water'!$A$4:$U$352,MATCH($B303,'Mapping water'!$B$4:$B$352,0),MATCH(BX$4,'Mapping water'!$A$4:$U$4,0))*$H303</f>
        <v>0</v>
      </c>
      <c r="CQ303" s="22">
        <f>INDEX('Mapping water'!$A$4:$U$352,MATCH($B303,'Mapping water'!$B$4:$B$352,0),MATCH(BY$4,'Mapping water'!$A$4:$U$4,0))*$H303</f>
        <v>0</v>
      </c>
      <c r="CR303" s="22">
        <f>INDEX('Mapping water'!$A$4:$U$352,MATCH($B303,'Mapping water'!$B$4:$B$352,0),MATCH(BZ$4,'Mapping water'!$A$4:$U$4,0))*$H303</f>
        <v>0</v>
      </c>
      <c r="CS303" s="22">
        <f>INDEX('Mapping water'!$A$4:$U$352,MATCH($B303,'Mapping water'!$B$4:$B$352,0),MATCH(CA$4,'Mapping water'!$A$4:$U$4,0))*$H303</f>
        <v>0</v>
      </c>
      <c r="CT303" s="22">
        <f>INDEX('Mapping water'!$A$4:$U$352,MATCH($B303,'Mapping water'!$B$4:$B$352,0),MATCH(CB$4,'Mapping water'!$A$4:$U$4,0))*$H303</f>
        <v>0</v>
      </c>
      <c r="CU303" s="22">
        <f>INDEX('Mapping water'!$A$4:$U$352,MATCH($B303,'Mapping water'!$B$4:$B$352,0),MATCH(CC$4,'Mapping water'!$A$4:$U$4,0))*$H303</f>
        <v>0</v>
      </c>
      <c r="CV303" s="22">
        <f>INDEX('Mapping water'!$A$4:$U$352,MATCH($B303,'Mapping water'!$B$4:$B$352,0),MATCH(CD$4,'Mapping water'!$A$4:$U$4,0))*$H303</f>
        <v>0</v>
      </c>
      <c r="CW303" s="22">
        <f>INDEX('Mapping water'!$A$4:$U$352,MATCH($B303,'Mapping water'!$B$4:$B$352,0),MATCH(CE$4,'Mapping water'!$A$4:$U$4,0))*$H303</f>
        <v>0</v>
      </c>
      <c r="CX303" s="22">
        <f>INDEX('Mapping water'!$A$4:$U$352,MATCH($B303,'Mapping water'!$B$4:$B$352,0),MATCH(CF$4,'Mapping water'!$A$4:$U$4,0))*$I303</f>
        <v>0</v>
      </c>
      <c r="CY303" s="22">
        <f>INDEX('Mapping water'!$A$4:$U$352,MATCH($B303,'Mapping water'!$B$4:$B$352,0),MATCH(CG$4,'Mapping water'!$A$4:$U$4,0))*$I303</f>
        <v>0</v>
      </c>
      <c r="CZ303" s="22">
        <f>INDEX('Mapping water'!$A$4:$U$352,MATCH($B303,'Mapping water'!$B$4:$B$352,0),MATCH(CH$4,'Mapping water'!$A$4:$U$4,0))*$I303</f>
        <v>0</v>
      </c>
      <c r="DA303" s="22">
        <f>INDEX('Mapping water'!$A$4:$U$352,MATCH($B303,'Mapping water'!$B$4:$B$352,0),MATCH(CI$4,'Mapping water'!$A$4:$U$4,0))*$I303</f>
        <v>0</v>
      </c>
      <c r="DB303" s="22">
        <f>INDEX('Mapping water'!$A$4:$U$352,MATCH($B303,'Mapping water'!$B$4:$B$352,0),MATCH(CJ$4,'Mapping water'!$A$4:$U$4,0))*$I303</f>
        <v>111302</v>
      </c>
      <c r="DC303" s="22">
        <f>INDEX('Mapping water'!$A$4:$U$352,MATCH($B303,'Mapping water'!$B$4:$B$352,0),MATCH(CK$4,'Mapping water'!$A$4:$U$4,0))*$I303</f>
        <v>0</v>
      </c>
      <c r="DD303" s="22">
        <f>INDEX('Mapping water'!$A$4:$U$352,MATCH($B303,'Mapping water'!$B$4:$B$352,0),MATCH(CL$4,'Mapping water'!$A$4:$U$4,0))*$I303</f>
        <v>0</v>
      </c>
      <c r="DE303" s="22">
        <f>INDEX('Mapping water'!$A$4:$U$352,MATCH($B303,'Mapping water'!$B$4:$B$352,0),MATCH(CM$4,'Mapping water'!$A$4:$U$4,0))*$I303</f>
        <v>0</v>
      </c>
      <c r="DF303" s="22">
        <f>INDEX('Mapping water'!$A$4:$U$352,MATCH($B303,'Mapping water'!$B$4:$B$352,0),MATCH(CN$4,'Mapping water'!$A$4:$U$4,0))*$I303</f>
        <v>0</v>
      </c>
      <c r="DG303" s="22">
        <f>INDEX('Mapping water'!$A$4:$U$352,MATCH($B303,'Mapping water'!$B$4:$B$352,0),MATCH(CO$4,'Mapping water'!$A$4:$U$4,0))*$I303</f>
        <v>0</v>
      </c>
      <c r="DH303" s="22">
        <f>INDEX('Mapping water'!$A$4:$U$352,MATCH($B303,'Mapping water'!$B$4:$B$352,0),MATCH(CP$4,'Mapping water'!$A$4:$U$4,0))*$I303</f>
        <v>0</v>
      </c>
      <c r="DI303" s="22">
        <f>INDEX('Mapping water'!$A$4:$U$352,MATCH($B303,'Mapping water'!$B$4:$B$352,0),MATCH(CQ$4,'Mapping water'!$A$4:$U$4,0))*$I303</f>
        <v>0</v>
      </c>
      <c r="DJ303" s="22">
        <f>INDEX('Mapping water'!$A$4:$U$352,MATCH($B303,'Mapping water'!$B$4:$B$352,0),MATCH(CR$4,'Mapping water'!$A$4:$U$4,0))*$I303</f>
        <v>0</v>
      </c>
      <c r="DK303" s="22">
        <f>INDEX('Mapping water'!$A$4:$U$352,MATCH($B303,'Mapping water'!$B$4:$B$352,0),MATCH(CS$4,'Mapping water'!$A$4:$U$4,0))*$I303</f>
        <v>0</v>
      </c>
      <c r="DL303" s="22">
        <f>INDEX('Mapping water'!$A$4:$U$352,MATCH($B303,'Mapping water'!$B$4:$B$352,0),MATCH(CT$4,'Mapping water'!$A$4:$U$4,0))*$I303</f>
        <v>0</v>
      </c>
      <c r="DM303" s="22">
        <f>INDEX('Mapping water'!$A$4:$U$352,MATCH($B303,'Mapping water'!$B$4:$B$352,0),MATCH(CU$4,'Mapping water'!$A$4:$U$4,0))*$I303</f>
        <v>0</v>
      </c>
      <c r="DN303" s="22">
        <f>INDEX('Mapping water'!$A$4:$U$352,MATCH($B303,'Mapping water'!$B$4:$B$352,0),MATCH(CV$4,'Mapping water'!$A$4:$U$4,0))*$I303</f>
        <v>0</v>
      </c>
      <c r="DO303" s="22">
        <f>INDEX('Mapping water'!$A$4:$U$352,MATCH($B303,'Mapping water'!$B$4:$B$352,0),MATCH(CW$4,'Mapping water'!$A$4:$U$4,0))*$I303</f>
        <v>0</v>
      </c>
      <c r="DP303" s="22">
        <f>INDEX('Mapping water'!$A$4:$U$352,MATCH($B303,'Mapping water'!$B$4:$B$352,0),MATCH(CX$4,'Mapping water'!$A$4:$U$4,0))*$J303</f>
        <v>0</v>
      </c>
      <c r="DQ303" s="22">
        <f>INDEX('Mapping water'!$A$4:$U$352,MATCH($B303,'Mapping water'!$B$4:$B$352,0),MATCH(CY$4,'Mapping water'!$A$4:$U$4,0))*$J303</f>
        <v>0</v>
      </c>
      <c r="DR303" s="22">
        <f>INDEX('Mapping water'!$A$4:$U$352,MATCH($B303,'Mapping water'!$B$4:$B$352,0),MATCH(CZ$4,'Mapping water'!$A$4:$U$4,0))*$J303</f>
        <v>0</v>
      </c>
      <c r="DS303" s="22">
        <f>INDEX('Mapping water'!$A$4:$U$352,MATCH($B303,'Mapping water'!$B$4:$B$352,0),MATCH(DA$4,'Mapping water'!$A$4:$U$4,0))*$J303</f>
        <v>0</v>
      </c>
      <c r="DT303" s="22">
        <f>INDEX('Mapping water'!$A$4:$U$352,MATCH($B303,'Mapping water'!$B$4:$B$352,0),MATCH(DB$4,'Mapping water'!$A$4:$U$4,0))*$J303</f>
        <v>111703</v>
      </c>
      <c r="DU303" s="22">
        <f>INDEX('Mapping water'!$A$4:$U$352,MATCH($B303,'Mapping water'!$B$4:$B$352,0),MATCH(DC$4,'Mapping water'!$A$4:$U$4,0))*$J303</f>
        <v>0</v>
      </c>
      <c r="DV303" s="22">
        <f>INDEX('Mapping water'!$A$4:$U$352,MATCH($B303,'Mapping water'!$B$4:$B$352,0),MATCH(DD$4,'Mapping water'!$A$4:$U$4,0))*$J303</f>
        <v>0</v>
      </c>
      <c r="DW303" s="22">
        <f>INDEX('Mapping water'!$A$4:$U$352,MATCH($B303,'Mapping water'!$B$4:$B$352,0),MATCH(DE$4,'Mapping water'!$A$4:$U$4,0))*$J303</f>
        <v>0</v>
      </c>
      <c r="DX303" s="22">
        <f>INDEX('Mapping water'!$A$4:$U$352,MATCH($B303,'Mapping water'!$B$4:$B$352,0),MATCH(DF$4,'Mapping water'!$A$4:$U$4,0))*$J303</f>
        <v>0</v>
      </c>
      <c r="DY303" s="22">
        <f>INDEX('Mapping water'!$A$4:$U$352,MATCH($B303,'Mapping water'!$B$4:$B$352,0),MATCH(DG$4,'Mapping water'!$A$4:$U$4,0))*$J303</f>
        <v>0</v>
      </c>
      <c r="DZ303" s="22">
        <f>INDEX('Mapping water'!$A$4:$U$352,MATCH($B303,'Mapping water'!$B$4:$B$352,0),MATCH(DH$4,'Mapping water'!$A$4:$U$4,0))*$J303</f>
        <v>0</v>
      </c>
      <c r="EA303" s="22">
        <f>INDEX('Mapping water'!$A$4:$U$352,MATCH($B303,'Mapping water'!$B$4:$B$352,0),MATCH(DI$4,'Mapping water'!$A$4:$U$4,0))*$J303</f>
        <v>0</v>
      </c>
      <c r="EB303" s="22">
        <f>INDEX('Mapping water'!$A$4:$U$352,MATCH($B303,'Mapping water'!$B$4:$B$352,0),MATCH(DJ$4,'Mapping water'!$A$4:$U$4,0))*$J303</f>
        <v>0</v>
      </c>
      <c r="EC303" s="22">
        <f>INDEX('Mapping water'!$A$4:$U$352,MATCH($B303,'Mapping water'!$B$4:$B$352,0),MATCH(DK$4,'Mapping water'!$A$4:$U$4,0))*$J303</f>
        <v>0</v>
      </c>
      <c r="ED303" s="22">
        <f>INDEX('Mapping water'!$A$4:$U$352,MATCH($B303,'Mapping water'!$B$4:$B$352,0),MATCH(DL$4,'Mapping water'!$A$4:$U$4,0))*$J303</f>
        <v>0</v>
      </c>
      <c r="EE303" s="22">
        <f>INDEX('Mapping water'!$A$4:$U$352,MATCH($B303,'Mapping water'!$B$4:$B$352,0),MATCH(DM$4,'Mapping water'!$A$4:$U$4,0))*$J303</f>
        <v>0</v>
      </c>
      <c r="EF303" s="22">
        <f>INDEX('Mapping water'!$A$4:$U$352,MATCH($B303,'Mapping water'!$B$4:$B$352,0),MATCH(DN$4,'Mapping water'!$A$4:$U$4,0))*$J303</f>
        <v>0</v>
      </c>
      <c r="EG303" s="22">
        <f>INDEX('Mapping water'!$A$4:$U$352,MATCH($B303,'Mapping water'!$B$4:$B$352,0),MATCH(DO$4,'Mapping water'!$A$4:$U$4,0))*$J303</f>
        <v>0</v>
      </c>
      <c r="EH303" s="22">
        <f>INDEX('Mapping water'!$A$4:$U$352,MATCH($B303,'Mapping water'!$B$4:$B$352,0),MATCH(DP$4,'Mapping water'!$A$4:$U$4,0))*$K303</f>
        <v>0</v>
      </c>
      <c r="EI303" s="22">
        <f>INDEX('Mapping water'!$A$4:$U$352,MATCH($B303,'Mapping water'!$B$4:$B$352,0),MATCH(DQ$4,'Mapping water'!$A$4:$U$4,0))*$K303</f>
        <v>0</v>
      </c>
      <c r="EJ303" s="22">
        <f>INDEX('Mapping water'!$A$4:$U$352,MATCH($B303,'Mapping water'!$B$4:$B$352,0),MATCH(DR$4,'Mapping water'!$A$4:$U$4,0))*$K303</f>
        <v>0</v>
      </c>
      <c r="EK303" s="22">
        <f>INDEX('Mapping water'!$A$4:$U$352,MATCH($B303,'Mapping water'!$B$4:$B$352,0),MATCH(DS$4,'Mapping water'!$A$4:$U$4,0))*$K303</f>
        <v>0</v>
      </c>
      <c r="EL303" s="22">
        <f>INDEX('Mapping water'!$A$4:$U$352,MATCH($B303,'Mapping water'!$B$4:$B$352,0),MATCH(DT$4,'Mapping water'!$A$4:$U$4,0))*$K303</f>
        <v>112111</v>
      </c>
      <c r="EM303" s="22">
        <f>INDEX('Mapping water'!$A$4:$U$352,MATCH($B303,'Mapping water'!$B$4:$B$352,0),MATCH(DU$4,'Mapping water'!$A$4:$U$4,0))*$K303</f>
        <v>0</v>
      </c>
      <c r="EN303" s="22">
        <f>INDEX('Mapping water'!$A$4:$U$352,MATCH($B303,'Mapping water'!$B$4:$B$352,0),MATCH(DV$4,'Mapping water'!$A$4:$U$4,0))*$K303</f>
        <v>0</v>
      </c>
      <c r="EO303" s="22">
        <f>INDEX('Mapping water'!$A$4:$U$352,MATCH($B303,'Mapping water'!$B$4:$B$352,0),MATCH(DW$4,'Mapping water'!$A$4:$U$4,0))*$K303</f>
        <v>0</v>
      </c>
      <c r="EP303" s="22">
        <f>INDEX('Mapping water'!$A$4:$U$352,MATCH($B303,'Mapping water'!$B$4:$B$352,0),MATCH(DX$4,'Mapping water'!$A$4:$U$4,0))*$K303</f>
        <v>0</v>
      </c>
      <c r="EQ303" s="22">
        <f>INDEX('Mapping water'!$A$4:$U$352,MATCH($B303,'Mapping water'!$B$4:$B$352,0),MATCH(DY$4,'Mapping water'!$A$4:$U$4,0))*$K303</f>
        <v>0</v>
      </c>
      <c r="ER303" s="22">
        <f>INDEX('Mapping water'!$A$4:$U$352,MATCH($B303,'Mapping water'!$B$4:$B$352,0),MATCH(DZ$4,'Mapping water'!$A$4:$U$4,0))*$K303</f>
        <v>0</v>
      </c>
      <c r="ES303" s="22">
        <f>INDEX('Mapping water'!$A$4:$U$352,MATCH($B303,'Mapping water'!$B$4:$B$352,0),MATCH(EA$4,'Mapping water'!$A$4:$U$4,0))*$K303</f>
        <v>0</v>
      </c>
      <c r="ET303" s="22">
        <f>INDEX('Mapping water'!$A$4:$U$352,MATCH($B303,'Mapping water'!$B$4:$B$352,0),MATCH(EB$4,'Mapping water'!$A$4:$U$4,0))*$K303</f>
        <v>0</v>
      </c>
      <c r="EU303" s="22">
        <f>INDEX('Mapping water'!$A$4:$U$352,MATCH($B303,'Mapping water'!$B$4:$B$352,0),MATCH(EC$4,'Mapping water'!$A$4:$U$4,0))*$K303</f>
        <v>0</v>
      </c>
      <c r="EV303" s="22">
        <f>INDEX('Mapping water'!$A$4:$U$352,MATCH($B303,'Mapping water'!$B$4:$B$352,0),MATCH(ED$4,'Mapping water'!$A$4:$U$4,0))*$K303</f>
        <v>0</v>
      </c>
      <c r="EW303" s="22">
        <f>INDEX('Mapping water'!$A$4:$U$352,MATCH($B303,'Mapping water'!$B$4:$B$352,0),MATCH(EE$4,'Mapping water'!$A$4:$U$4,0))*$K303</f>
        <v>0</v>
      </c>
      <c r="EX303" s="22">
        <f>INDEX('Mapping water'!$A$4:$U$352,MATCH($B303,'Mapping water'!$B$4:$B$352,0),MATCH(EF$4,'Mapping water'!$A$4:$U$4,0))*$K303</f>
        <v>0</v>
      </c>
      <c r="EY303" s="22">
        <f>INDEX('Mapping water'!$A$4:$U$352,MATCH($B303,'Mapping water'!$B$4:$B$352,0),MATCH(EG$4,'Mapping water'!$A$4:$U$4,0))*$K303</f>
        <v>0</v>
      </c>
    </row>
    <row r="304" spans="1:155" x14ac:dyDescent="0.2">
      <c r="A304" s="21" t="s">
        <v>243</v>
      </c>
      <c r="B304" s="21" t="s">
        <v>244</v>
      </c>
      <c r="C304" s="21" t="s">
        <v>240</v>
      </c>
      <c r="D304" s="22">
        <f>INDEX('Households England'!S$5:S$374,MATCH('Mapping HH to population water'!$B304,'Households England'!$B$5:$B$374,0))*1000</f>
        <v>136518</v>
      </c>
      <c r="E304" s="22">
        <f>INDEX('Households England'!T$5:T$374,MATCH('Mapping HH to population water'!$B304,'Households England'!$B$5:$B$374,0))*1000</f>
        <v>137592</v>
      </c>
      <c r="F304" s="22">
        <f>INDEX('Households England'!U$5:U$374,MATCH('Mapping HH to population water'!$B304,'Households England'!$B$5:$B$374,0))*1000</f>
        <v>138665</v>
      </c>
      <c r="G304" s="22">
        <f>INDEX('Households England'!V$5:V$374,MATCH('Mapping HH to population water'!$B304,'Households England'!$B$5:$B$374,0))*1000</f>
        <v>139677</v>
      </c>
      <c r="H304" s="22">
        <f>INDEX('Households England'!W$5:W$374,MATCH('Mapping HH to population water'!$B304,'Households England'!$B$5:$B$374,0))*1000</f>
        <v>140610</v>
      </c>
      <c r="I304" s="22">
        <f>INDEX('Households England'!X$5:X$374,MATCH('Mapping HH to population water'!$B304,'Households England'!$B$5:$B$374,0))*1000</f>
        <v>141726</v>
      </c>
      <c r="J304" s="22">
        <f>INDEX('Households England'!Y$5:Y$374,MATCH('Mapping HH to population water'!$B304,'Households England'!$B$5:$B$374,0))*1000</f>
        <v>142778</v>
      </c>
      <c r="K304" s="22">
        <f>INDEX('Households England'!Z$5:Z$374,MATCH('Mapping HH to population water'!$B304,'Households England'!$B$5:$B$374,0))*1000</f>
        <v>143806</v>
      </c>
      <c r="L304" s="22">
        <f>INDEX('Mapping water'!$A$4:$U$352,MATCH($B304,'Mapping water'!$B$4:$B$352,0),MATCH(L$4,'Mapping water'!$A$4:$U$4,0))*$D304</f>
        <v>0</v>
      </c>
      <c r="M304" s="22">
        <f>INDEX('Mapping water'!$A$4:$U$352,MATCH($B304,'Mapping water'!$B$4:$B$352,0),MATCH(M$4,'Mapping water'!$A$4:$U$4,0))*$D304</f>
        <v>0</v>
      </c>
      <c r="N304" s="22">
        <f>INDEX('Mapping water'!$A$4:$U$352,MATCH($B304,'Mapping water'!$B$4:$B$352,0),MATCH(N$4,'Mapping water'!$A$4:$U$4,0))*$D304</f>
        <v>0</v>
      </c>
      <c r="O304" s="22">
        <f>INDEX('Mapping water'!$A$4:$U$352,MATCH($B304,'Mapping water'!$B$4:$B$352,0),MATCH(O$4,'Mapping water'!$A$4:$U$4,0))*$D304</f>
        <v>0</v>
      </c>
      <c r="P304" s="22">
        <f>INDEX('Mapping water'!$A$4:$U$352,MATCH($B304,'Mapping water'!$B$4:$B$352,0),MATCH(P$4,'Mapping water'!$A$4:$U$4,0))*$D304</f>
        <v>136518</v>
      </c>
      <c r="Q304" s="22">
        <f>INDEX('Mapping water'!$A$4:$U$352,MATCH($B304,'Mapping water'!$B$4:$B$352,0),MATCH(Q$4,'Mapping water'!$A$4:$U$4,0))*$D304</f>
        <v>0</v>
      </c>
      <c r="R304" s="22">
        <f>INDEX('Mapping water'!$A$4:$U$352,MATCH($B304,'Mapping water'!$B$4:$B$352,0),MATCH(R$4,'Mapping water'!$A$4:$U$4,0))*$D304</f>
        <v>0</v>
      </c>
      <c r="S304" s="22">
        <f>INDEX('Mapping water'!$A$4:$U$352,MATCH($B304,'Mapping water'!$B$4:$B$352,0),MATCH(S$4,'Mapping water'!$A$4:$U$4,0))*$D304</f>
        <v>0</v>
      </c>
      <c r="T304" s="22">
        <f>INDEX('Mapping water'!$A$4:$U$352,MATCH($B304,'Mapping water'!$B$4:$B$352,0),MATCH(T$4,'Mapping water'!$A$4:$U$4,0))*$D304</f>
        <v>0</v>
      </c>
      <c r="U304" s="22">
        <f>INDEX('Mapping water'!$A$4:$U$352,MATCH($B304,'Mapping water'!$B$4:$B$352,0),MATCH(U$4,'Mapping water'!$A$4:$U$4,0))*$D304</f>
        <v>0</v>
      </c>
      <c r="V304" s="22">
        <f>INDEX('Mapping water'!$A$4:$U$352,MATCH($B304,'Mapping water'!$B$4:$B$352,0),MATCH(V$4,'Mapping water'!$A$4:$U$4,0))*$D304</f>
        <v>0</v>
      </c>
      <c r="W304" s="22">
        <f>INDEX('Mapping water'!$A$4:$U$352,MATCH($B304,'Mapping water'!$B$4:$B$352,0),MATCH(W$4,'Mapping water'!$A$4:$U$4,0))*$D304</f>
        <v>0</v>
      </c>
      <c r="X304" s="22">
        <f>INDEX('Mapping water'!$A$4:$U$352,MATCH($B304,'Mapping water'!$B$4:$B$352,0),MATCH(X$4,'Mapping water'!$A$4:$U$4,0))*$D304</f>
        <v>0</v>
      </c>
      <c r="Y304" s="22">
        <f>INDEX('Mapping water'!$A$4:$U$352,MATCH($B304,'Mapping water'!$B$4:$B$352,0),MATCH(Y$4,'Mapping water'!$A$4:$U$4,0))*$D304</f>
        <v>0</v>
      </c>
      <c r="Z304" s="22">
        <f>INDEX('Mapping water'!$A$4:$U$352,MATCH($B304,'Mapping water'!$B$4:$B$352,0),MATCH(Z$4,'Mapping water'!$A$4:$U$4,0))*$D304</f>
        <v>0</v>
      </c>
      <c r="AA304" s="22">
        <f>INDEX('Mapping water'!$A$4:$U$352,MATCH($B304,'Mapping water'!$B$4:$B$352,0),MATCH(AA$4,'Mapping water'!$A$4:$U$4,0))*$D304</f>
        <v>0</v>
      </c>
      <c r="AB304" s="22">
        <f>INDEX('Mapping water'!$A$4:$U$352,MATCH($B304,'Mapping water'!$B$4:$B$352,0),MATCH(AB$4,'Mapping water'!$A$4:$U$4,0))*$D304</f>
        <v>0</v>
      </c>
      <c r="AC304" s="22">
        <f>INDEX('Mapping water'!$A$4:$U$352,MATCH($B304,'Mapping water'!$B$4:$B$352,0),MATCH(AC$4,'Mapping water'!$A$4:$U$4,0))*$D304</f>
        <v>0</v>
      </c>
      <c r="AD304" s="22">
        <f>INDEX('Mapping water'!$A$4:$U$352,MATCH($B304,'Mapping water'!$B$4:$B$352,0),MATCH(AD$4,'Mapping water'!$A$4:$U$4,0))*$E304</f>
        <v>0</v>
      </c>
      <c r="AE304" s="22">
        <f>INDEX('Mapping water'!$A$4:$U$352,MATCH($B304,'Mapping water'!$B$4:$B$352,0),MATCH(AE$4,'Mapping water'!$A$4:$U$4,0))*$E304</f>
        <v>0</v>
      </c>
      <c r="AF304" s="22">
        <f>INDEX('Mapping water'!$A$4:$U$352,MATCH($B304,'Mapping water'!$B$4:$B$352,0),MATCH(AF$4,'Mapping water'!$A$4:$U$4,0))*$E304</f>
        <v>0</v>
      </c>
      <c r="AG304" s="22">
        <f>INDEX('Mapping water'!$A$4:$U$352,MATCH($B304,'Mapping water'!$B$4:$B$352,0),MATCH(AG$4,'Mapping water'!$A$4:$U$4,0))*$E304</f>
        <v>0</v>
      </c>
      <c r="AH304" s="22">
        <f>INDEX('Mapping water'!$A$4:$U$352,MATCH($B304,'Mapping water'!$B$4:$B$352,0),MATCH(AH$4,'Mapping water'!$A$4:$U$4,0))*$E304</f>
        <v>137592</v>
      </c>
      <c r="AI304" s="22">
        <f>INDEX('Mapping water'!$A$4:$U$352,MATCH($B304,'Mapping water'!$B$4:$B$352,0),MATCH(AI$4,'Mapping water'!$A$4:$U$4,0))*$E304</f>
        <v>0</v>
      </c>
      <c r="AJ304" s="22">
        <f>INDEX('Mapping water'!$A$4:$U$352,MATCH($B304,'Mapping water'!$B$4:$B$352,0),MATCH(AJ$4,'Mapping water'!$A$4:$U$4,0))*$E304</f>
        <v>0</v>
      </c>
      <c r="AK304" s="22">
        <f>INDEX('Mapping water'!$A$4:$U$352,MATCH($B304,'Mapping water'!$B$4:$B$352,0),MATCH(AK$4,'Mapping water'!$A$4:$U$4,0))*$E304</f>
        <v>0</v>
      </c>
      <c r="AL304" s="22">
        <f>INDEX('Mapping water'!$A$4:$U$352,MATCH($B304,'Mapping water'!$B$4:$B$352,0),MATCH(AL$4,'Mapping water'!$A$4:$U$4,0))*$E304</f>
        <v>0</v>
      </c>
      <c r="AM304" s="22">
        <f>INDEX('Mapping water'!$A$4:$U$352,MATCH($B304,'Mapping water'!$B$4:$B$352,0),MATCH(AM$4,'Mapping water'!$A$4:$U$4,0))*$E304</f>
        <v>0</v>
      </c>
      <c r="AN304" s="22">
        <f>INDEX('Mapping water'!$A$4:$U$352,MATCH($B304,'Mapping water'!$B$4:$B$352,0),MATCH(AN$4,'Mapping water'!$A$4:$U$4,0))*$E304</f>
        <v>0</v>
      </c>
      <c r="AO304" s="22">
        <f>INDEX('Mapping water'!$A$4:$U$352,MATCH($B304,'Mapping water'!$B$4:$B$352,0),MATCH(AO$4,'Mapping water'!$A$4:$U$4,0))*$E304</f>
        <v>0</v>
      </c>
      <c r="AP304" s="22">
        <f>INDEX('Mapping water'!$A$4:$U$352,MATCH($B304,'Mapping water'!$B$4:$B$352,0),MATCH(AP$4,'Mapping water'!$A$4:$U$4,0))*$E304</f>
        <v>0</v>
      </c>
      <c r="AQ304" s="22">
        <f>INDEX('Mapping water'!$A$4:$U$352,MATCH($B304,'Mapping water'!$B$4:$B$352,0),MATCH(AQ$4,'Mapping water'!$A$4:$U$4,0))*$E304</f>
        <v>0</v>
      </c>
      <c r="AR304" s="22">
        <f>INDEX('Mapping water'!$A$4:$U$352,MATCH($B304,'Mapping water'!$B$4:$B$352,0),MATCH(AR$4,'Mapping water'!$A$4:$U$4,0))*$E304</f>
        <v>0</v>
      </c>
      <c r="AS304" s="22">
        <f>INDEX('Mapping water'!$A$4:$U$352,MATCH($B304,'Mapping water'!$B$4:$B$352,0),MATCH(AS$4,'Mapping water'!$A$4:$U$4,0))*$E304</f>
        <v>0</v>
      </c>
      <c r="AT304" s="22">
        <f>INDEX('Mapping water'!$A$4:$U$352,MATCH($B304,'Mapping water'!$B$4:$B$352,0),MATCH(AT$4,'Mapping water'!$A$4:$U$4,0))*$E304</f>
        <v>0</v>
      </c>
      <c r="AU304" s="22">
        <f>INDEX('Mapping water'!$A$4:$U$352,MATCH($B304,'Mapping water'!$B$4:$B$352,0),MATCH(AU$4,'Mapping water'!$A$4:$U$4,0))*$E304</f>
        <v>0</v>
      </c>
      <c r="AV304" s="22">
        <f>INDEX('Mapping water'!$A$4:$U$352,MATCH($B304,'Mapping water'!$B$4:$B$352,0),MATCH(AD$4,'Mapping water'!$A$4:$U$4,0))*$F304</f>
        <v>0</v>
      </c>
      <c r="AW304" s="22">
        <f>INDEX('Mapping water'!$A$4:$U$352,MATCH($B304,'Mapping water'!$B$4:$B$352,0),MATCH(AE$4,'Mapping water'!$A$4:$U$4,0))*$F304</f>
        <v>0</v>
      </c>
      <c r="AX304" s="22">
        <f>INDEX('Mapping water'!$A$4:$U$352,MATCH($B304,'Mapping water'!$B$4:$B$352,0),MATCH(AF$4,'Mapping water'!$A$4:$U$4,0))*$F304</f>
        <v>0</v>
      </c>
      <c r="AY304" s="22">
        <f>INDEX('Mapping water'!$A$4:$U$352,MATCH($B304,'Mapping water'!$B$4:$B$352,0),MATCH(AG$4,'Mapping water'!$A$4:$U$4,0))*$F304</f>
        <v>0</v>
      </c>
      <c r="AZ304" s="22">
        <f>INDEX('Mapping water'!$A$4:$U$352,MATCH($B304,'Mapping water'!$B$4:$B$352,0),MATCH(AH$4,'Mapping water'!$A$4:$U$4,0))*$F304</f>
        <v>138665</v>
      </c>
      <c r="BA304" s="22">
        <f>INDEX('Mapping water'!$A$4:$U$352,MATCH($B304,'Mapping water'!$B$4:$B$352,0),MATCH(AI$4,'Mapping water'!$A$4:$U$4,0))*$F304</f>
        <v>0</v>
      </c>
      <c r="BB304" s="22">
        <f>INDEX('Mapping water'!$A$4:$U$352,MATCH($B304,'Mapping water'!$B$4:$B$352,0),MATCH(AJ$4,'Mapping water'!$A$4:$U$4,0))*$F304</f>
        <v>0</v>
      </c>
      <c r="BC304" s="22">
        <f>INDEX('Mapping water'!$A$4:$U$352,MATCH($B304,'Mapping water'!$B$4:$B$352,0),MATCH(AK$4,'Mapping water'!$A$4:$U$4,0))*$F304</f>
        <v>0</v>
      </c>
      <c r="BD304" s="22">
        <f>INDEX('Mapping water'!$A$4:$U$352,MATCH($B304,'Mapping water'!$B$4:$B$352,0),MATCH(AL$4,'Mapping water'!$A$4:$U$4,0))*$F304</f>
        <v>0</v>
      </c>
      <c r="BE304" s="22">
        <f>INDEX('Mapping water'!$A$4:$U$352,MATCH($B304,'Mapping water'!$B$4:$B$352,0),MATCH(AM$4,'Mapping water'!$A$4:$U$4,0))*$F304</f>
        <v>0</v>
      </c>
      <c r="BF304" s="22">
        <f>INDEX('Mapping water'!$A$4:$U$352,MATCH($B304,'Mapping water'!$B$4:$B$352,0),MATCH(AN$4,'Mapping water'!$A$4:$U$4,0))*$F304</f>
        <v>0</v>
      </c>
      <c r="BG304" s="22">
        <f>INDEX('Mapping water'!$A$4:$U$352,MATCH($B304,'Mapping water'!$B$4:$B$352,0),MATCH(AO$4,'Mapping water'!$A$4:$U$4,0))*$F304</f>
        <v>0</v>
      </c>
      <c r="BH304" s="22">
        <f>INDEX('Mapping water'!$A$4:$U$352,MATCH($B304,'Mapping water'!$B$4:$B$352,0),MATCH(AP$4,'Mapping water'!$A$4:$U$4,0))*$F304</f>
        <v>0</v>
      </c>
      <c r="BI304" s="22">
        <f>INDEX('Mapping water'!$A$4:$U$352,MATCH($B304,'Mapping water'!$B$4:$B$352,0),MATCH(AQ$4,'Mapping water'!$A$4:$U$4,0))*$F304</f>
        <v>0</v>
      </c>
      <c r="BJ304" s="22">
        <f>INDEX('Mapping water'!$A$4:$U$352,MATCH($B304,'Mapping water'!$B$4:$B$352,0),MATCH(AR$4,'Mapping water'!$A$4:$U$4,0))*$F304</f>
        <v>0</v>
      </c>
      <c r="BK304" s="22">
        <f>INDEX('Mapping water'!$A$4:$U$352,MATCH($B304,'Mapping water'!$B$4:$B$352,0),MATCH(AS$4,'Mapping water'!$A$4:$U$4,0))*$F304</f>
        <v>0</v>
      </c>
      <c r="BL304" s="22">
        <f>INDEX('Mapping water'!$A$4:$U$352,MATCH($B304,'Mapping water'!$B$4:$B$352,0),MATCH(AT$4,'Mapping water'!$A$4:$U$4,0))*$F304</f>
        <v>0</v>
      </c>
      <c r="BM304" s="22">
        <f>INDEX('Mapping water'!$A$4:$U$352,MATCH($B304,'Mapping water'!$B$4:$B$352,0),MATCH(AU$4,'Mapping water'!$A$4:$U$4,0))*$F304</f>
        <v>0</v>
      </c>
      <c r="BN304" s="22">
        <f>INDEX('Mapping water'!$A$4:$U$352,MATCH($B304,'Mapping water'!$B$4:$B$352,0),MATCH(AV$4,'Mapping water'!$A$4:$U$4,0))*$G304</f>
        <v>0</v>
      </c>
      <c r="BO304" s="22">
        <f>INDEX('Mapping water'!$A$4:$U$352,MATCH($B304,'Mapping water'!$B$4:$B$352,0),MATCH(AW$4,'Mapping water'!$A$4:$U$4,0))*$G304</f>
        <v>0</v>
      </c>
      <c r="BP304" s="22">
        <f>INDEX('Mapping water'!$A$4:$U$352,MATCH($B304,'Mapping water'!$B$4:$B$352,0),MATCH(AX$4,'Mapping water'!$A$4:$U$4,0))*$G304</f>
        <v>0</v>
      </c>
      <c r="BQ304" s="22">
        <f>INDEX('Mapping water'!$A$4:$U$352,MATCH($B304,'Mapping water'!$B$4:$B$352,0),MATCH(AY$4,'Mapping water'!$A$4:$U$4,0))*$G304</f>
        <v>0</v>
      </c>
      <c r="BR304" s="22">
        <f>INDEX('Mapping water'!$A$4:$U$352,MATCH($B304,'Mapping water'!$B$4:$B$352,0),MATCH(AZ$4,'Mapping water'!$A$4:$U$4,0))*$G304</f>
        <v>139677</v>
      </c>
      <c r="BS304" s="22">
        <f>INDEX('Mapping water'!$A$4:$U$352,MATCH($B304,'Mapping water'!$B$4:$B$352,0),MATCH(BA$4,'Mapping water'!$A$4:$U$4,0))*$G304</f>
        <v>0</v>
      </c>
      <c r="BT304" s="22">
        <f>INDEX('Mapping water'!$A$4:$U$352,MATCH($B304,'Mapping water'!$B$4:$B$352,0),MATCH(BB$4,'Mapping water'!$A$4:$U$4,0))*$G304</f>
        <v>0</v>
      </c>
      <c r="BU304" s="22">
        <f>INDEX('Mapping water'!$A$4:$U$352,MATCH($B304,'Mapping water'!$B$4:$B$352,0),MATCH(BC$4,'Mapping water'!$A$4:$U$4,0))*$G304</f>
        <v>0</v>
      </c>
      <c r="BV304" s="22">
        <f>INDEX('Mapping water'!$A$4:$U$352,MATCH($B304,'Mapping water'!$B$4:$B$352,0),MATCH(BD$4,'Mapping water'!$A$4:$U$4,0))*$G304</f>
        <v>0</v>
      </c>
      <c r="BW304" s="22">
        <f>INDEX('Mapping water'!$A$4:$U$352,MATCH($B304,'Mapping water'!$B$4:$B$352,0),MATCH(BE$4,'Mapping water'!$A$4:$U$4,0))*$G304</f>
        <v>0</v>
      </c>
      <c r="BX304" s="22">
        <f>INDEX('Mapping water'!$A$4:$U$352,MATCH($B304,'Mapping water'!$B$4:$B$352,0),MATCH(BF$4,'Mapping water'!$A$4:$U$4,0))*$G304</f>
        <v>0</v>
      </c>
      <c r="BY304" s="22">
        <f>INDEX('Mapping water'!$A$4:$U$352,MATCH($B304,'Mapping water'!$B$4:$B$352,0),MATCH(BG$4,'Mapping water'!$A$4:$U$4,0))*$G304</f>
        <v>0</v>
      </c>
      <c r="BZ304" s="22">
        <f>INDEX('Mapping water'!$A$4:$U$352,MATCH($B304,'Mapping water'!$B$4:$B$352,0),MATCH(BH$4,'Mapping water'!$A$4:$U$4,0))*$G304</f>
        <v>0</v>
      </c>
      <c r="CA304" s="22">
        <f>INDEX('Mapping water'!$A$4:$U$352,MATCH($B304,'Mapping water'!$B$4:$B$352,0),MATCH(BI$4,'Mapping water'!$A$4:$U$4,0))*$G304</f>
        <v>0</v>
      </c>
      <c r="CB304" s="22">
        <f>INDEX('Mapping water'!$A$4:$U$352,MATCH($B304,'Mapping water'!$B$4:$B$352,0),MATCH(BJ$4,'Mapping water'!$A$4:$U$4,0))*$G304</f>
        <v>0</v>
      </c>
      <c r="CC304" s="22">
        <f>INDEX('Mapping water'!$A$4:$U$352,MATCH($B304,'Mapping water'!$B$4:$B$352,0),MATCH(BK$4,'Mapping water'!$A$4:$U$4,0))*$G304</f>
        <v>0</v>
      </c>
      <c r="CD304" s="22">
        <f>INDEX('Mapping water'!$A$4:$U$352,MATCH($B304,'Mapping water'!$B$4:$B$352,0),MATCH(BL$4,'Mapping water'!$A$4:$U$4,0))*$G304</f>
        <v>0</v>
      </c>
      <c r="CE304" s="22">
        <f>INDEX('Mapping water'!$A$4:$U$352,MATCH($B304,'Mapping water'!$B$4:$B$352,0),MATCH(BM$4,'Mapping water'!$A$4:$U$4,0))*$G304</f>
        <v>0</v>
      </c>
      <c r="CF304" s="22">
        <f>INDEX('Mapping water'!$A$4:$U$352,MATCH($B304,'Mapping water'!$B$4:$B$352,0),MATCH(BN$4,'Mapping water'!$A$4:$U$4,0))*$H304</f>
        <v>0</v>
      </c>
      <c r="CG304" s="22">
        <f>INDEX('Mapping water'!$A$4:$U$352,MATCH($B304,'Mapping water'!$B$4:$B$352,0),MATCH(BO$4,'Mapping water'!$A$4:$U$4,0))*$H304</f>
        <v>0</v>
      </c>
      <c r="CH304" s="22">
        <f>INDEX('Mapping water'!$A$4:$U$352,MATCH($B304,'Mapping water'!$B$4:$B$352,0),MATCH(BP$4,'Mapping water'!$A$4:$U$4,0))*$H304</f>
        <v>0</v>
      </c>
      <c r="CI304" s="22">
        <f>INDEX('Mapping water'!$A$4:$U$352,MATCH($B304,'Mapping water'!$B$4:$B$352,0),MATCH(BQ$4,'Mapping water'!$A$4:$U$4,0))*$H304</f>
        <v>0</v>
      </c>
      <c r="CJ304" s="22">
        <f>INDEX('Mapping water'!$A$4:$U$352,MATCH($B304,'Mapping water'!$B$4:$B$352,0),MATCH(BR$4,'Mapping water'!$A$4:$U$4,0))*$H304</f>
        <v>140610</v>
      </c>
      <c r="CK304" s="22">
        <f>INDEX('Mapping water'!$A$4:$U$352,MATCH($B304,'Mapping water'!$B$4:$B$352,0),MATCH(BS$4,'Mapping water'!$A$4:$U$4,0))*$H304</f>
        <v>0</v>
      </c>
      <c r="CL304" s="22">
        <f>INDEX('Mapping water'!$A$4:$U$352,MATCH($B304,'Mapping water'!$B$4:$B$352,0),MATCH(BT$4,'Mapping water'!$A$4:$U$4,0))*$H304</f>
        <v>0</v>
      </c>
      <c r="CM304" s="22">
        <f>INDEX('Mapping water'!$A$4:$U$352,MATCH($B304,'Mapping water'!$B$4:$B$352,0),MATCH(BU$4,'Mapping water'!$A$4:$U$4,0))*$H304</f>
        <v>0</v>
      </c>
      <c r="CN304" s="22">
        <f>INDEX('Mapping water'!$A$4:$U$352,MATCH($B304,'Mapping water'!$B$4:$B$352,0),MATCH(BV$4,'Mapping water'!$A$4:$U$4,0))*$H304</f>
        <v>0</v>
      </c>
      <c r="CO304" s="22">
        <f>INDEX('Mapping water'!$A$4:$U$352,MATCH($B304,'Mapping water'!$B$4:$B$352,0),MATCH(BW$4,'Mapping water'!$A$4:$U$4,0))*$H304</f>
        <v>0</v>
      </c>
      <c r="CP304" s="22">
        <f>INDEX('Mapping water'!$A$4:$U$352,MATCH($B304,'Mapping water'!$B$4:$B$352,0),MATCH(BX$4,'Mapping water'!$A$4:$U$4,0))*$H304</f>
        <v>0</v>
      </c>
      <c r="CQ304" s="22">
        <f>INDEX('Mapping water'!$A$4:$U$352,MATCH($B304,'Mapping water'!$B$4:$B$352,0),MATCH(BY$4,'Mapping water'!$A$4:$U$4,0))*$H304</f>
        <v>0</v>
      </c>
      <c r="CR304" s="22">
        <f>INDEX('Mapping water'!$A$4:$U$352,MATCH($B304,'Mapping water'!$B$4:$B$352,0),MATCH(BZ$4,'Mapping water'!$A$4:$U$4,0))*$H304</f>
        <v>0</v>
      </c>
      <c r="CS304" s="22">
        <f>INDEX('Mapping water'!$A$4:$U$352,MATCH($B304,'Mapping water'!$B$4:$B$352,0),MATCH(CA$4,'Mapping water'!$A$4:$U$4,0))*$H304</f>
        <v>0</v>
      </c>
      <c r="CT304" s="22">
        <f>INDEX('Mapping water'!$A$4:$U$352,MATCH($B304,'Mapping water'!$B$4:$B$352,0),MATCH(CB$4,'Mapping water'!$A$4:$U$4,0))*$H304</f>
        <v>0</v>
      </c>
      <c r="CU304" s="22">
        <f>INDEX('Mapping water'!$A$4:$U$352,MATCH($B304,'Mapping water'!$B$4:$B$352,0),MATCH(CC$4,'Mapping water'!$A$4:$U$4,0))*$H304</f>
        <v>0</v>
      </c>
      <c r="CV304" s="22">
        <f>INDEX('Mapping water'!$A$4:$U$352,MATCH($B304,'Mapping water'!$B$4:$B$352,0),MATCH(CD$4,'Mapping water'!$A$4:$U$4,0))*$H304</f>
        <v>0</v>
      </c>
      <c r="CW304" s="22">
        <f>INDEX('Mapping water'!$A$4:$U$352,MATCH($B304,'Mapping water'!$B$4:$B$352,0),MATCH(CE$4,'Mapping water'!$A$4:$U$4,0))*$H304</f>
        <v>0</v>
      </c>
      <c r="CX304" s="22">
        <f>INDEX('Mapping water'!$A$4:$U$352,MATCH($B304,'Mapping water'!$B$4:$B$352,0),MATCH(CF$4,'Mapping water'!$A$4:$U$4,0))*$I304</f>
        <v>0</v>
      </c>
      <c r="CY304" s="22">
        <f>INDEX('Mapping water'!$A$4:$U$352,MATCH($B304,'Mapping water'!$B$4:$B$352,0),MATCH(CG$4,'Mapping water'!$A$4:$U$4,0))*$I304</f>
        <v>0</v>
      </c>
      <c r="CZ304" s="22">
        <f>INDEX('Mapping water'!$A$4:$U$352,MATCH($B304,'Mapping water'!$B$4:$B$352,0),MATCH(CH$4,'Mapping water'!$A$4:$U$4,0))*$I304</f>
        <v>0</v>
      </c>
      <c r="DA304" s="22">
        <f>INDEX('Mapping water'!$A$4:$U$352,MATCH($B304,'Mapping water'!$B$4:$B$352,0),MATCH(CI$4,'Mapping water'!$A$4:$U$4,0))*$I304</f>
        <v>0</v>
      </c>
      <c r="DB304" s="22">
        <f>INDEX('Mapping water'!$A$4:$U$352,MATCH($B304,'Mapping water'!$B$4:$B$352,0),MATCH(CJ$4,'Mapping water'!$A$4:$U$4,0))*$I304</f>
        <v>141726</v>
      </c>
      <c r="DC304" s="22">
        <f>INDEX('Mapping water'!$A$4:$U$352,MATCH($B304,'Mapping water'!$B$4:$B$352,0),MATCH(CK$4,'Mapping water'!$A$4:$U$4,0))*$I304</f>
        <v>0</v>
      </c>
      <c r="DD304" s="22">
        <f>INDEX('Mapping water'!$A$4:$U$352,MATCH($B304,'Mapping water'!$B$4:$B$352,0),MATCH(CL$4,'Mapping water'!$A$4:$U$4,0))*$I304</f>
        <v>0</v>
      </c>
      <c r="DE304" s="22">
        <f>INDEX('Mapping water'!$A$4:$U$352,MATCH($B304,'Mapping water'!$B$4:$B$352,0),MATCH(CM$4,'Mapping water'!$A$4:$U$4,0))*$I304</f>
        <v>0</v>
      </c>
      <c r="DF304" s="22">
        <f>INDEX('Mapping water'!$A$4:$U$352,MATCH($B304,'Mapping water'!$B$4:$B$352,0),MATCH(CN$4,'Mapping water'!$A$4:$U$4,0))*$I304</f>
        <v>0</v>
      </c>
      <c r="DG304" s="22">
        <f>INDEX('Mapping water'!$A$4:$U$352,MATCH($B304,'Mapping water'!$B$4:$B$352,0),MATCH(CO$4,'Mapping water'!$A$4:$U$4,0))*$I304</f>
        <v>0</v>
      </c>
      <c r="DH304" s="22">
        <f>INDEX('Mapping water'!$A$4:$U$352,MATCH($B304,'Mapping water'!$B$4:$B$352,0),MATCH(CP$4,'Mapping water'!$A$4:$U$4,0))*$I304</f>
        <v>0</v>
      </c>
      <c r="DI304" s="22">
        <f>INDEX('Mapping water'!$A$4:$U$352,MATCH($B304,'Mapping water'!$B$4:$B$352,0),MATCH(CQ$4,'Mapping water'!$A$4:$U$4,0))*$I304</f>
        <v>0</v>
      </c>
      <c r="DJ304" s="22">
        <f>INDEX('Mapping water'!$A$4:$U$352,MATCH($B304,'Mapping water'!$B$4:$B$352,0),MATCH(CR$4,'Mapping water'!$A$4:$U$4,0))*$I304</f>
        <v>0</v>
      </c>
      <c r="DK304" s="22">
        <f>INDEX('Mapping water'!$A$4:$U$352,MATCH($B304,'Mapping water'!$B$4:$B$352,0),MATCH(CS$4,'Mapping water'!$A$4:$U$4,0))*$I304</f>
        <v>0</v>
      </c>
      <c r="DL304" s="22">
        <f>INDEX('Mapping water'!$A$4:$U$352,MATCH($B304,'Mapping water'!$B$4:$B$352,0),MATCH(CT$4,'Mapping water'!$A$4:$U$4,0))*$I304</f>
        <v>0</v>
      </c>
      <c r="DM304" s="22">
        <f>INDEX('Mapping water'!$A$4:$U$352,MATCH($B304,'Mapping water'!$B$4:$B$352,0),MATCH(CU$4,'Mapping water'!$A$4:$U$4,0))*$I304</f>
        <v>0</v>
      </c>
      <c r="DN304" s="22">
        <f>INDEX('Mapping water'!$A$4:$U$352,MATCH($B304,'Mapping water'!$B$4:$B$352,0),MATCH(CV$4,'Mapping water'!$A$4:$U$4,0))*$I304</f>
        <v>0</v>
      </c>
      <c r="DO304" s="22">
        <f>INDEX('Mapping water'!$A$4:$U$352,MATCH($B304,'Mapping water'!$B$4:$B$352,0),MATCH(CW$4,'Mapping water'!$A$4:$U$4,0))*$I304</f>
        <v>0</v>
      </c>
      <c r="DP304" s="22">
        <f>INDEX('Mapping water'!$A$4:$U$352,MATCH($B304,'Mapping water'!$B$4:$B$352,0),MATCH(CX$4,'Mapping water'!$A$4:$U$4,0))*$J304</f>
        <v>0</v>
      </c>
      <c r="DQ304" s="22">
        <f>INDEX('Mapping water'!$A$4:$U$352,MATCH($B304,'Mapping water'!$B$4:$B$352,0),MATCH(CY$4,'Mapping water'!$A$4:$U$4,0))*$J304</f>
        <v>0</v>
      </c>
      <c r="DR304" s="22">
        <f>INDEX('Mapping water'!$A$4:$U$352,MATCH($B304,'Mapping water'!$B$4:$B$352,0),MATCH(CZ$4,'Mapping water'!$A$4:$U$4,0))*$J304</f>
        <v>0</v>
      </c>
      <c r="DS304" s="22">
        <f>INDEX('Mapping water'!$A$4:$U$352,MATCH($B304,'Mapping water'!$B$4:$B$352,0),MATCH(DA$4,'Mapping water'!$A$4:$U$4,0))*$J304</f>
        <v>0</v>
      </c>
      <c r="DT304" s="22">
        <f>INDEX('Mapping water'!$A$4:$U$352,MATCH($B304,'Mapping water'!$B$4:$B$352,0),MATCH(DB$4,'Mapping water'!$A$4:$U$4,0))*$J304</f>
        <v>142778</v>
      </c>
      <c r="DU304" s="22">
        <f>INDEX('Mapping water'!$A$4:$U$352,MATCH($B304,'Mapping water'!$B$4:$B$352,0),MATCH(DC$4,'Mapping water'!$A$4:$U$4,0))*$J304</f>
        <v>0</v>
      </c>
      <c r="DV304" s="22">
        <f>INDEX('Mapping water'!$A$4:$U$352,MATCH($B304,'Mapping water'!$B$4:$B$352,0),MATCH(DD$4,'Mapping water'!$A$4:$U$4,0))*$J304</f>
        <v>0</v>
      </c>
      <c r="DW304" s="22">
        <f>INDEX('Mapping water'!$A$4:$U$352,MATCH($B304,'Mapping water'!$B$4:$B$352,0),MATCH(DE$4,'Mapping water'!$A$4:$U$4,0))*$J304</f>
        <v>0</v>
      </c>
      <c r="DX304" s="22">
        <f>INDEX('Mapping water'!$A$4:$U$352,MATCH($B304,'Mapping water'!$B$4:$B$352,0),MATCH(DF$4,'Mapping water'!$A$4:$U$4,0))*$J304</f>
        <v>0</v>
      </c>
      <c r="DY304" s="22">
        <f>INDEX('Mapping water'!$A$4:$U$352,MATCH($B304,'Mapping water'!$B$4:$B$352,0),MATCH(DG$4,'Mapping water'!$A$4:$U$4,0))*$J304</f>
        <v>0</v>
      </c>
      <c r="DZ304" s="22">
        <f>INDEX('Mapping water'!$A$4:$U$352,MATCH($B304,'Mapping water'!$B$4:$B$352,0),MATCH(DH$4,'Mapping water'!$A$4:$U$4,0))*$J304</f>
        <v>0</v>
      </c>
      <c r="EA304" s="22">
        <f>INDEX('Mapping water'!$A$4:$U$352,MATCH($B304,'Mapping water'!$B$4:$B$352,0),MATCH(DI$4,'Mapping water'!$A$4:$U$4,0))*$J304</f>
        <v>0</v>
      </c>
      <c r="EB304" s="22">
        <f>INDEX('Mapping water'!$A$4:$U$352,MATCH($B304,'Mapping water'!$B$4:$B$352,0),MATCH(DJ$4,'Mapping water'!$A$4:$U$4,0))*$J304</f>
        <v>0</v>
      </c>
      <c r="EC304" s="22">
        <f>INDEX('Mapping water'!$A$4:$U$352,MATCH($B304,'Mapping water'!$B$4:$B$352,0),MATCH(DK$4,'Mapping water'!$A$4:$U$4,0))*$J304</f>
        <v>0</v>
      </c>
      <c r="ED304" s="22">
        <f>INDEX('Mapping water'!$A$4:$U$352,MATCH($B304,'Mapping water'!$B$4:$B$352,0),MATCH(DL$4,'Mapping water'!$A$4:$U$4,0))*$J304</f>
        <v>0</v>
      </c>
      <c r="EE304" s="22">
        <f>INDEX('Mapping water'!$A$4:$U$352,MATCH($B304,'Mapping water'!$B$4:$B$352,0),MATCH(DM$4,'Mapping water'!$A$4:$U$4,0))*$J304</f>
        <v>0</v>
      </c>
      <c r="EF304" s="22">
        <f>INDEX('Mapping water'!$A$4:$U$352,MATCH($B304,'Mapping water'!$B$4:$B$352,0),MATCH(DN$4,'Mapping water'!$A$4:$U$4,0))*$J304</f>
        <v>0</v>
      </c>
      <c r="EG304" s="22">
        <f>INDEX('Mapping water'!$A$4:$U$352,MATCH($B304,'Mapping water'!$B$4:$B$352,0),MATCH(DO$4,'Mapping water'!$A$4:$U$4,0))*$J304</f>
        <v>0</v>
      </c>
      <c r="EH304" s="22">
        <f>INDEX('Mapping water'!$A$4:$U$352,MATCH($B304,'Mapping water'!$B$4:$B$352,0),MATCH(DP$4,'Mapping water'!$A$4:$U$4,0))*$K304</f>
        <v>0</v>
      </c>
      <c r="EI304" s="22">
        <f>INDEX('Mapping water'!$A$4:$U$352,MATCH($B304,'Mapping water'!$B$4:$B$352,0),MATCH(DQ$4,'Mapping water'!$A$4:$U$4,0))*$K304</f>
        <v>0</v>
      </c>
      <c r="EJ304" s="22">
        <f>INDEX('Mapping water'!$A$4:$U$352,MATCH($B304,'Mapping water'!$B$4:$B$352,0),MATCH(DR$4,'Mapping water'!$A$4:$U$4,0))*$K304</f>
        <v>0</v>
      </c>
      <c r="EK304" s="22">
        <f>INDEX('Mapping water'!$A$4:$U$352,MATCH($B304,'Mapping water'!$B$4:$B$352,0),MATCH(DS$4,'Mapping water'!$A$4:$U$4,0))*$K304</f>
        <v>0</v>
      </c>
      <c r="EL304" s="22">
        <f>INDEX('Mapping water'!$A$4:$U$352,MATCH($B304,'Mapping water'!$B$4:$B$352,0),MATCH(DT$4,'Mapping water'!$A$4:$U$4,0))*$K304</f>
        <v>143806</v>
      </c>
      <c r="EM304" s="22">
        <f>INDEX('Mapping water'!$A$4:$U$352,MATCH($B304,'Mapping water'!$B$4:$B$352,0),MATCH(DU$4,'Mapping water'!$A$4:$U$4,0))*$K304</f>
        <v>0</v>
      </c>
      <c r="EN304" s="22">
        <f>INDEX('Mapping water'!$A$4:$U$352,MATCH($B304,'Mapping water'!$B$4:$B$352,0),MATCH(DV$4,'Mapping water'!$A$4:$U$4,0))*$K304</f>
        <v>0</v>
      </c>
      <c r="EO304" s="22">
        <f>INDEX('Mapping water'!$A$4:$U$352,MATCH($B304,'Mapping water'!$B$4:$B$352,0),MATCH(DW$4,'Mapping water'!$A$4:$U$4,0))*$K304</f>
        <v>0</v>
      </c>
      <c r="EP304" s="22">
        <f>INDEX('Mapping water'!$A$4:$U$352,MATCH($B304,'Mapping water'!$B$4:$B$352,0),MATCH(DX$4,'Mapping water'!$A$4:$U$4,0))*$K304</f>
        <v>0</v>
      </c>
      <c r="EQ304" s="22">
        <f>INDEX('Mapping water'!$A$4:$U$352,MATCH($B304,'Mapping water'!$B$4:$B$352,0),MATCH(DY$4,'Mapping water'!$A$4:$U$4,0))*$K304</f>
        <v>0</v>
      </c>
      <c r="ER304" s="22">
        <f>INDEX('Mapping water'!$A$4:$U$352,MATCH($B304,'Mapping water'!$B$4:$B$352,0),MATCH(DZ$4,'Mapping water'!$A$4:$U$4,0))*$K304</f>
        <v>0</v>
      </c>
      <c r="ES304" s="22">
        <f>INDEX('Mapping water'!$A$4:$U$352,MATCH($B304,'Mapping water'!$B$4:$B$352,0),MATCH(EA$4,'Mapping water'!$A$4:$U$4,0))*$K304</f>
        <v>0</v>
      </c>
      <c r="ET304" s="22">
        <f>INDEX('Mapping water'!$A$4:$U$352,MATCH($B304,'Mapping water'!$B$4:$B$352,0),MATCH(EB$4,'Mapping water'!$A$4:$U$4,0))*$K304</f>
        <v>0</v>
      </c>
      <c r="EU304" s="22">
        <f>INDEX('Mapping water'!$A$4:$U$352,MATCH($B304,'Mapping water'!$B$4:$B$352,0),MATCH(EC$4,'Mapping water'!$A$4:$U$4,0))*$K304</f>
        <v>0</v>
      </c>
      <c r="EV304" s="22">
        <f>INDEX('Mapping water'!$A$4:$U$352,MATCH($B304,'Mapping water'!$B$4:$B$352,0),MATCH(ED$4,'Mapping water'!$A$4:$U$4,0))*$K304</f>
        <v>0</v>
      </c>
      <c r="EW304" s="22">
        <f>INDEX('Mapping water'!$A$4:$U$352,MATCH($B304,'Mapping water'!$B$4:$B$352,0),MATCH(EE$4,'Mapping water'!$A$4:$U$4,0))*$K304</f>
        <v>0</v>
      </c>
      <c r="EX304" s="22">
        <f>INDEX('Mapping water'!$A$4:$U$352,MATCH($B304,'Mapping water'!$B$4:$B$352,0),MATCH(EF$4,'Mapping water'!$A$4:$U$4,0))*$K304</f>
        <v>0</v>
      </c>
      <c r="EY304" s="22">
        <f>INDEX('Mapping water'!$A$4:$U$352,MATCH($B304,'Mapping water'!$B$4:$B$352,0),MATCH(EG$4,'Mapping water'!$A$4:$U$4,0))*$K304</f>
        <v>0</v>
      </c>
    </row>
    <row r="305" spans="1:155" x14ac:dyDescent="0.2">
      <c r="A305" s="21" t="s">
        <v>289</v>
      </c>
      <c r="B305" s="21" t="s">
        <v>290</v>
      </c>
      <c r="C305" s="21" t="s">
        <v>240</v>
      </c>
      <c r="D305" s="22">
        <f>INDEX('Households England'!S$5:S$374,MATCH('Mapping HH to population water'!$B305,'Households England'!$B$5:$B$374,0))*1000</f>
        <v>55051</v>
      </c>
      <c r="E305" s="22">
        <f>INDEX('Households England'!T$5:T$374,MATCH('Mapping HH to population water'!$B305,'Households England'!$B$5:$B$374,0))*1000</f>
        <v>55428</v>
      </c>
      <c r="F305" s="22">
        <f>INDEX('Households England'!U$5:U$374,MATCH('Mapping HH to population water'!$B305,'Households England'!$B$5:$B$374,0))*1000</f>
        <v>55796</v>
      </c>
      <c r="G305" s="22">
        <f>INDEX('Households England'!V$5:V$374,MATCH('Mapping HH to population water'!$B305,'Households England'!$B$5:$B$374,0))*1000</f>
        <v>56168</v>
      </c>
      <c r="H305" s="22">
        <f>INDEX('Households England'!W$5:W$374,MATCH('Mapping HH to population water'!$B305,'Households England'!$B$5:$B$374,0))*1000</f>
        <v>56505</v>
      </c>
      <c r="I305" s="22">
        <f>INDEX('Households England'!X$5:X$374,MATCH('Mapping HH to population water'!$B305,'Households England'!$B$5:$B$374,0))*1000</f>
        <v>56855</v>
      </c>
      <c r="J305" s="22">
        <f>INDEX('Households England'!Y$5:Y$374,MATCH('Mapping HH to population water'!$B305,'Households England'!$B$5:$B$374,0))*1000</f>
        <v>57190</v>
      </c>
      <c r="K305" s="22">
        <f>INDEX('Households England'!Z$5:Z$374,MATCH('Mapping HH to population water'!$B305,'Households England'!$B$5:$B$374,0))*1000</f>
        <v>57525</v>
      </c>
      <c r="L305" s="22">
        <f>INDEX('Mapping water'!$A$4:$U$352,MATCH($B305,'Mapping water'!$B$4:$B$352,0),MATCH(L$4,'Mapping water'!$A$4:$U$4,0))*$D305</f>
        <v>0</v>
      </c>
      <c r="M305" s="22">
        <f>INDEX('Mapping water'!$A$4:$U$352,MATCH($B305,'Mapping water'!$B$4:$B$352,0),MATCH(M$4,'Mapping water'!$A$4:$U$4,0))*$D305</f>
        <v>0</v>
      </c>
      <c r="N305" s="22">
        <f>INDEX('Mapping water'!$A$4:$U$352,MATCH($B305,'Mapping water'!$B$4:$B$352,0),MATCH(N$4,'Mapping water'!$A$4:$U$4,0))*$D305</f>
        <v>0</v>
      </c>
      <c r="O305" s="22">
        <f>INDEX('Mapping water'!$A$4:$U$352,MATCH($B305,'Mapping water'!$B$4:$B$352,0),MATCH(O$4,'Mapping water'!$A$4:$U$4,0))*$D305</f>
        <v>0</v>
      </c>
      <c r="P305" s="22">
        <f>INDEX('Mapping water'!$A$4:$U$352,MATCH($B305,'Mapping water'!$B$4:$B$352,0),MATCH(P$4,'Mapping water'!$A$4:$U$4,0))*$D305</f>
        <v>55051</v>
      </c>
      <c r="Q305" s="22">
        <f>INDEX('Mapping water'!$A$4:$U$352,MATCH($B305,'Mapping water'!$B$4:$B$352,0),MATCH(Q$4,'Mapping water'!$A$4:$U$4,0))*$D305</f>
        <v>0</v>
      </c>
      <c r="R305" s="22">
        <f>INDEX('Mapping water'!$A$4:$U$352,MATCH($B305,'Mapping water'!$B$4:$B$352,0),MATCH(R$4,'Mapping water'!$A$4:$U$4,0))*$D305</f>
        <v>0</v>
      </c>
      <c r="S305" s="22">
        <f>INDEX('Mapping water'!$A$4:$U$352,MATCH($B305,'Mapping water'!$B$4:$B$352,0),MATCH(S$4,'Mapping water'!$A$4:$U$4,0))*$D305</f>
        <v>0</v>
      </c>
      <c r="T305" s="22">
        <f>INDEX('Mapping water'!$A$4:$U$352,MATCH($B305,'Mapping water'!$B$4:$B$352,0),MATCH(T$4,'Mapping water'!$A$4:$U$4,0))*$D305</f>
        <v>0</v>
      </c>
      <c r="U305" s="22">
        <f>INDEX('Mapping water'!$A$4:$U$352,MATCH($B305,'Mapping water'!$B$4:$B$352,0),MATCH(U$4,'Mapping water'!$A$4:$U$4,0))*$D305</f>
        <v>0</v>
      </c>
      <c r="V305" s="22">
        <f>INDEX('Mapping water'!$A$4:$U$352,MATCH($B305,'Mapping water'!$B$4:$B$352,0),MATCH(V$4,'Mapping water'!$A$4:$U$4,0))*$D305</f>
        <v>0</v>
      </c>
      <c r="W305" s="22">
        <f>INDEX('Mapping water'!$A$4:$U$352,MATCH($B305,'Mapping water'!$B$4:$B$352,0),MATCH(W$4,'Mapping water'!$A$4:$U$4,0))*$D305</f>
        <v>0</v>
      </c>
      <c r="X305" s="22">
        <f>INDEX('Mapping water'!$A$4:$U$352,MATCH($B305,'Mapping water'!$B$4:$B$352,0),MATCH(X$4,'Mapping water'!$A$4:$U$4,0))*$D305</f>
        <v>0</v>
      </c>
      <c r="Y305" s="22">
        <f>INDEX('Mapping water'!$A$4:$U$352,MATCH($B305,'Mapping water'!$B$4:$B$352,0),MATCH(Y$4,'Mapping water'!$A$4:$U$4,0))*$D305</f>
        <v>0</v>
      </c>
      <c r="Z305" s="22">
        <f>INDEX('Mapping water'!$A$4:$U$352,MATCH($B305,'Mapping water'!$B$4:$B$352,0),MATCH(Z$4,'Mapping water'!$A$4:$U$4,0))*$D305</f>
        <v>0</v>
      </c>
      <c r="AA305" s="22">
        <f>INDEX('Mapping water'!$A$4:$U$352,MATCH($B305,'Mapping water'!$B$4:$B$352,0),MATCH(AA$4,'Mapping water'!$A$4:$U$4,0))*$D305</f>
        <v>0</v>
      </c>
      <c r="AB305" s="22">
        <f>INDEX('Mapping water'!$A$4:$U$352,MATCH($B305,'Mapping water'!$B$4:$B$352,0),MATCH(AB$4,'Mapping water'!$A$4:$U$4,0))*$D305</f>
        <v>0</v>
      </c>
      <c r="AC305" s="22">
        <f>INDEX('Mapping water'!$A$4:$U$352,MATCH($B305,'Mapping water'!$B$4:$B$352,0),MATCH(AC$4,'Mapping water'!$A$4:$U$4,0))*$D305</f>
        <v>0</v>
      </c>
      <c r="AD305" s="22">
        <f>INDEX('Mapping water'!$A$4:$U$352,MATCH($B305,'Mapping water'!$B$4:$B$352,0),MATCH(AD$4,'Mapping water'!$A$4:$U$4,0))*$E305</f>
        <v>0</v>
      </c>
      <c r="AE305" s="22">
        <f>INDEX('Mapping water'!$A$4:$U$352,MATCH($B305,'Mapping water'!$B$4:$B$352,0),MATCH(AE$4,'Mapping water'!$A$4:$U$4,0))*$E305</f>
        <v>0</v>
      </c>
      <c r="AF305" s="22">
        <f>INDEX('Mapping water'!$A$4:$U$352,MATCH($B305,'Mapping water'!$B$4:$B$352,0),MATCH(AF$4,'Mapping water'!$A$4:$U$4,0))*$E305</f>
        <v>0</v>
      </c>
      <c r="AG305" s="22">
        <f>INDEX('Mapping water'!$A$4:$U$352,MATCH($B305,'Mapping water'!$B$4:$B$352,0),MATCH(AG$4,'Mapping water'!$A$4:$U$4,0))*$E305</f>
        <v>0</v>
      </c>
      <c r="AH305" s="22">
        <f>INDEX('Mapping water'!$A$4:$U$352,MATCH($B305,'Mapping water'!$B$4:$B$352,0),MATCH(AH$4,'Mapping water'!$A$4:$U$4,0))*$E305</f>
        <v>55428</v>
      </c>
      <c r="AI305" s="22">
        <f>INDEX('Mapping water'!$A$4:$U$352,MATCH($B305,'Mapping water'!$B$4:$B$352,0),MATCH(AI$4,'Mapping water'!$A$4:$U$4,0))*$E305</f>
        <v>0</v>
      </c>
      <c r="AJ305" s="22">
        <f>INDEX('Mapping water'!$A$4:$U$352,MATCH($B305,'Mapping water'!$B$4:$B$352,0),MATCH(AJ$4,'Mapping water'!$A$4:$U$4,0))*$E305</f>
        <v>0</v>
      </c>
      <c r="AK305" s="22">
        <f>INDEX('Mapping water'!$A$4:$U$352,MATCH($B305,'Mapping water'!$B$4:$B$352,0),MATCH(AK$4,'Mapping water'!$A$4:$U$4,0))*$E305</f>
        <v>0</v>
      </c>
      <c r="AL305" s="22">
        <f>INDEX('Mapping water'!$A$4:$U$352,MATCH($B305,'Mapping water'!$B$4:$B$352,0),MATCH(AL$4,'Mapping water'!$A$4:$U$4,0))*$E305</f>
        <v>0</v>
      </c>
      <c r="AM305" s="22">
        <f>INDEX('Mapping water'!$A$4:$U$352,MATCH($B305,'Mapping water'!$B$4:$B$352,0),MATCH(AM$4,'Mapping water'!$A$4:$U$4,0))*$E305</f>
        <v>0</v>
      </c>
      <c r="AN305" s="22">
        <f>INDEX('Mapping water'!$A$4:$U$352,MATCH($B305,'Mapping water'!$B$4:$B$352,0),MATCH(AN$4,'Mapping water'!$A$4:$U$4,0))*$E305</f>
        <v>0</v>
      </c>
      <c r="AO305" s="22">
        <f>INDEX('Mapping water'!$A$4:$U$352,MATCH($B305,'Mapping water'!$B$4:$B$352,0),MATCH(AO$4,'Mapping water'!$A$4:$U$4,0))*$E305</f>
        <v>0</v>
      </c>
      <c r="AP305" s="22">
        <f>INDEX('Mapping water'!$A$4:$U$352,MATCH($B305,'Mapping water'!$B$4:$B$352,0),MATCH(AP$4,'Mapping water'!$A$4:$U$4,0))*$E305</f>
        <v>0</v>
      </c>
      <c r="AQ305" s="22">
        <f>INDEX('Mapping water'!$A$4:$U$352,MATCH($B305,'Mapping water'!$B$4:$B$352,0),MATCH(AQ$4,'Mapping water'!$A$4:$U$4,0))*$E305</f>
        <v>0</v>
      </c>
      <c r="AR305" s="22">
        <f>INDEX('Mapping water'!$A$4:$U$352,MATCH($B305,'Mapping water'!$B$4:$B$352,0),MATCH(AR$4,'Mapping water'!$A$4:$U$4,0))*$E305</f>
        <v>0</v>
      </c>
      <c r="AS305" s="22">
        <f>INDEX('Mapping water'!$A$4:$U$352,MATCH($B305,'Mapping water'!$B$4:$B$352,0),MATCH(AS$4,'Mapping water'!$A$4:$U$4,0))*$E305</f>
        <v>0</v>
      </c>
      <c r="AT305" s="22">
        <f>INDEX('Mapping water'!$A$4:$U$352,MATCH($B305,'Mapping water'!$B$4:$B$352,0),MATCH(AT$4,'Mapping water'!$A$4:$U$4,0))*$E305</f>
        <v>0</v>
      </c>
      <c r="AU305" s="22">
        <f>INDEX('Mapping water'!$A$4:$U$352,MATCH($B305,'Mapping water'!$B$4:$B$352,0),MATCH(AU$4,'Mapping water'!$A$4:$U$4,0))*$E305</f>
        <v>0</v>
      </c>
      <c r="AV305" s="22">
        <f>INDEX('Mapping water'!$A$4:$U$352,MATCH($B305,'Mapping water'!$B$4:$B$352,0),MATCH(AD$4,'Mapping water'!$A$4:$U$4,0))*$F305</f>
        <v>0</v>
      </c>
      <c r="AW305" s="22">
        <f>INDEX('Mapping water'!$A$4:$U$352,MATCH($B305,'Mapping water'!$B$4:$B$352,0),MATCH(AE$4,'Mapping water'!$A$4:$U$4,0))*$F305</f>
        <v>0</v>
      </c>
      <c r="AX305" s="22">
        <f>INDEX('Mapping water'!$A$4:$U$352,MATCH($B305,'Mapping water'!$B$4:$B$352,0),MATCH(AF$4,'Mapping water'!$A$4:$U$4,0))*$F305</f>
        <v>0</v>
      </c>
      <c r="AY305" s="22">
        <f>INDEX('Mapping water'!$A$4:$U$352,MATCH($B305,'Mapping water'!$B$4:$B$352,0),MATCH(AG$4,'Mapping water'!$A$4:$U$4,0))*$F305</f>
        <v>0</v>
      </c>
      <c r="AZ305" s="22">
        <f>INDEX('Mapping water'!$A$4:$U$352,MATCH($B305,'Mapping water'!$B$4:$B$352,0),MATCH(AH$4,'Mapping water'!$A$4:$U$4,0))*$F305</f>
        <v>55796</v>
      </c>
      <c r="BA305" s="22">
        <f>INDEX('Mapping water'!$A$4:$U$352,MATCH($B305,'Mapping water'!$B$4:$B$352,0),MATCH(AI$4,'Mapping water'!$A$4:$U$4,0))*$F305</f>
        <v>0</v>
      </c>
      <c r="BB305" s="22">
        <f>INDEX('Mapping water'!$A$4:$U$352,MATCH($B305,'Mapping water'!$B$4:$B$352,0),MATCH(AJ$4,'Mapping water'!$A$4:$U$4,0))*$F305</f>
        <v>0</v>
      </c>
      <c r="BC305" s="22">
        <f>INDEX('Mapping water'!$A$4:$U$352,MATCH($B305,'Mapping water'!$B$4:$B$352,0),MATCH(AK$4,'Mapping water'!$A$4:$U$4,0))*$F305</f>
        <v>0</v>
      </c>
      <c r="BD305" s="22">
        <f>INDEX('Mapping water'!$A$4:$U$352,MATCH($B305,'Mapping water'!$B$4:$B$352,0),MATCH(AL$4,'Mapping water'!$A$4:$U$4,0))*$F305</f>
        <v>0</v>
      </c>
      <c r="BE305" s="22">
        <f>INDEX('Mapping water'!$A$4:$U$352,MATCH($B305,'Mapping water'!$B$4:$B$352,0),MATCH(AM$4,'Mapping water'!$A$4:$U$4,0))*$F305</f>
        <v>0</v>
      </c>
      <c r="BF305" s="22">
        <f>INDEX('Mapping water'!$A$4:$U$352,MATCH($B305,'Mapping water'!$B$4:$B$352,0),MATCH(AN$4,'Mapping water'!$A$4:$U$4,0))*$F305</f>
        <v>0</v>
      </c>
      <c r="BG305" s="22">
        <f>INDEX('Mapping water'!$A$4:$U$352,MATCH($B305,'Mapping water'!$B$4:$B$352,0),MATCH(AO$4,'Mapping water'!$A$4:$U$4,0))*$F305</f>
        <v>0</v>
      </c>
      <c r="BH305" s="22">
        <f>INDEX('Mapping water'!$A$4:$U$352,MATCH($B305,'Mapping water'!$B$4:$B$352,0),MATCH(AP$4,'Mapping water'!$A$4:$U$4,0))*$F305</f>
        <v>0</v>
      </c>
      <c r="BI305" s="22">
        <f>INDEX('Mapping water'!$A$4:$U$352,MATCH($B305,'Mapping water'!$B$4:$B$352,0),MATCH(AQ$4,'Mapping water'!$A$4:$U$4,0))*$F305</f>
        <v>0</v>
      </c>
      <c r="BJ305" s="22">
        <f>INDEX('Mapping water'!$A$4:$U$352,MATCH($B305,'Mapping water'!$B$4:$B$352,0),MATCH(AR$4,'Mapping water'!$A$4:$U$4,0))*$F305</f>
        <v>0</v>
      </c>
      <c r="BK305" s="22">
        <f>INDEX('Mapping water'!$A$4:$U$352,MATCH($B305,'Mapping water'!$B$4:$B$352,0),MATCH(AS$4,'Mapping water'!$A$4:$U$4,0))*$F305</f>
        <v>0</v>
      </c>
      <c r="BL305" s="22">
        <f>INDEX('Mapping water'!$A$4:$U$352,MATCH($B305,'Mapping water'!$B$4:$B$352,0),MATCH(AT$4,'Mapping water'!$A$4:$U$4,0))*$F305</f>
        <v>0</v>
      </c>
      <c r="BM305" s="22">
        <f>INDEX('Mapping water'!$A$4:$U$352,MATCH($B305,'Mapping water'!$B$4:$B$352,0),MATCH(AU$4,'Mapping water'!$A$4:$U$4,0))*$F305</f>
        <v>0</v>
      </c>
      <c r="BN305" s="22">
        <f>INDEX('Mapping water'!$A$4:$U$352,MATCH($B305,'Mapping water'!$B$4:$B$352,0),MATCH(AV$4,'Mapping water'!$A$4:$U$4,0))*$G305</f>
        <v>0</v>
      </c>
      <c r="BO305" s="22">
        <f>INDEX('Mapping water'!$A$4:$U$352,MATCH($B305,'Mapping water'!$B$4:$B$352,0),MATCH(AW$4,'Mapping water'!$A$4:$U$4,0))*$G305</f>
        <v>0</v>
      </c>
      <c r="BP305" s="22">
        <f>INDEX('Mapping water'!$A$4:$U$352,MATCH($B305,'Mapping water'!$B$4:$B$352,0),MATCH(AX$4,'Mapping water'!$A$4:$U$4,0))*$G305</f>
        <v>0</v>
      </c>
      <c r="BQ305" s="22">
        <f>INDEX('Mapping water'!$A$4:$U$352,MATCH($B305,'Mapping water'!$B$4:$B$352,0),MATCH(AY$4,'Mapping water'!$A$4:$U$4,0))*$G305</f>
        <v>0</v>
      </c>
      <c r="BR305" s="22">
        <f>INDEX('Mapping water'!$A$4:$U$352,MATCH($B305,'Mapping water'!$B$4:$B$352,0),MATCH(AZ$4,'Mapping water'!$A$4:$U$4,0))*$G305</f>
        <v>56168</v>
      </c>
      <c r="BS305" s="22">
        <f>INDEX('Mapping water'!$A$4:$U$352,MATCH($B305,'Mapping water'!$B$4:$B$352,0),MATCH(BA$4,'Mapping water'!$A$4:$U$4,0))*$G305</f>
        <v>0</v>
      </c>
      <c r="BT305" s="22">
        <f>INDEX('Mapping water'!$A$4:$U$352,MATCH($B305,'Mapping water'!$B$4:$B$352,0),MATCH(BB$4,'Mapping water'!$A$4:$U$4,0))*$G305</f>
        <v>0</v>
      </c>
      <c r="BU305" s="22">
        <f>INDEX('Mapping water'!$A$4:$U$352,MATCH($B305,'Mapping water'!$B$4:$B$352,0),MATCH(BC$4,'Mapping water'!$A$4:$U$4,0))*$G305</f>
        <v>0</v>
      </c>
      <c r="BV305" s="22">
        <f>INDEX('Mapping water'!$A$4:$U$352,MATCH($B305,'Mapping water'!$B$4:$B$352,0),MATCH(BD$4,'Mapping water'!$A$4:$U$4,0))*$G305</f>
        <v>0</v>
      </c>
      <c r="BW305" s="22">
        <f>INDEX('Mapping water'!$A$4:$U$352,MATCH($B305,'Mapping water'!$B$4:$B$352,0),MATCH(BE$4,'Mapping water'!$A$4:$U$4,0))*$G305</f>
        <v>0</v>
      </c>
      <c r="BX305" s="22">
        <f>INDEX('Mapping water'!$A$4:$U$352,MATCH($B305,'Mapping water'!$B$4:$B$352,0),MATCH(BF$4,'Mapping water'!$A$4:$U$4,0))*$G305</f>
        <v>0</v>
      </c>
      <c r="BY305" s="22">
        <f>INDEX('Mapping water'!$A$4:$U$352,MATCH($B305,'Mapping water'!$B$4:$B$352,0),MATCH(BG$4,'Mapping water'!$A$4:$U$4,0))*$G305</f>
        <v>0</v>
      </c>
      <c r="BZ305" s="22">
        <f>INDEX('Mapping water'!$A$4:$U$352,MATCH($B305,'Mapping water'!$B$4:$B$352,0),MATCH(BH$4,'Mapping water'!$A$4:$U$4,0))*$G305</f>
        <v>0</v>
      </c>
      <c r="CA305" s="22">
        <f>INDEX('Mapping water'!$A$4:$U$352,MATCH($B305,'Mapping water'!$B$4:$B$352,0),MATCH(BI$4,'Mapping water'!$A$4:$U$4,0))*$G305</f>
        <v>0</v>
      </c>
      <c r="CB305" s="22">
        <f>INDEX('Mapping water'!$A$4:$U$352,MATCH($B305,'Mapping water'!$B$4:$B$352,0),MATCH(BJ$4,'Mapping water'!$A$4:$U$4,0))*$G305</f>
        <v>0</v>
      </c>
      <c r="CC305" s="22">
        <f>INDEX('Mapping water'!$A$4:$U$352,MATCH($B305,'Mapping water'!$B$4:$B$352,0),MATCH(BK$4,'Mapping water'!$A$4:$U$4,0))*$G305</f>
        <v>0</v>
      </c>
      <c r="CD305" s="22">
        <f>INDEX('Mapping water'!$A$4:$U$352,MATCH($B305,'Mapping water'!$B$4:$B$352,0),MATCH(BL$4,'Mapping water'!$A$4:$U$4,0))*$G305</f>
        <v>0</v>
      </c>
      <c r="CE305" s="22">
        <f>INDEX('Mapping water'!$A$4:$U$352,MATCH($B305,'Mapping water'!$B$4:$B$352,0),MATCH(BM$4,'Mapping water'!$A$4:$U$4,0))*$G305</f>
        <v>0</v>
      </c>
      <c r="CF305" s="22">
        <f>INDEX('Mapping water'!$A$4:$U$352,MATCH($B305,'Mapping water'!$B$4:$B$352,0),MATCH(BN$4,'Mapping water'!$A$4:$U$4,0))*$H305</f>
        <v>0</v>
      </c>
      <c r="CG305" s="22">
        <f>INDEX('Mapping water'!$A$4:$U$352,MATCH($B305,'Mapping water'!$B$4:$B$352,0),MATCH(BO$4,'Mapping water'!$A$4:$U$4,0))*$H305</f>
        <v>0</v>
      </c>
      <c r="CH305" s="22">
        <f>INDEX('Mapping water'!$A$4:$U$352,MATCH($B305,'Mapping water'!$B$4:$B$352,0),MATCH(BP$4,'Mapping water'!$A$4:$U$4,0))*$H305</f>
        <v>0</v>
      </c>
      <c r="CI305" s="22">
        <f>INDEX('Mapping water'!$A$4:$U$352,MATCH($B305,'Mapping water'!$B$4:$B$352,0),MATCH(BQ$4,'Mapping water'!$A$4:$U$4,0))*$H305</f>
        <v>0</v>
      </c>
      <c r="CJ305" s="22">
        <f>INDEX('Mapping water'!$A$4:$U$352,MATCH($B305,'Mapping water'!$B$4:$B$352,0),MATCH(BR$4,'Mapping water'!$A$4:$U$4,0))*$H305</f>
        <v>56505</v>
      </c>
      <c r="CK305" s="22">
        <f>INDEX('Mapping water'!$A$4:$U$352,MATCH($B305,'Mapping water'!$B$4:$B$352,0),MATCH(BS$4,'Mapping water'!$A$4:$U$4,0))*$H305</f>
        <v>0</v>
      </c>
      <c r="CL305" s="22">
        <f>INDEX('Mapping water'!$A$4:$U$352,MATCH($B305,'Mapping water'!$B$4:$B$352,0),MATCH(BT$4,'Mapping water'!$A$4:$U$4,0))*$H305</f>
        <v>0</v>
      </c>
      <c r="CM305" s="22">
        <f>INDEX('Mapping water'!$A$4:$U$352,MATCH($B305,'Mapping water'!$B$4:$B$352,0),MATCH(BU$4,'Mapping water'!$A$4:$U$4,0))*$H305</f>
        <v>0</v>
      </c>
      <c r="CN305" s="22">
        <f>INDEX('Mapping water'!$A$4:$U$352,MATCH($B305,'Mapping water'!$B$4:$B$352,0),MATCH(BV$4,'Mapping water'!$A$4:$U$4,0))*$H305</f>
        <v>0</v>
      </c>
      <c r="CO305" s="22">
        <f>INDEX('Mapping water'!$A$4:$U$352,MATCH($B305,'Mapping water'!$B$4:$B$352,0),MATCH(BW$4,'Mapping water'!$A$4:$U$4,0))*$H305</f>
        <v>0</v>
      </c>
      <c r="CP305" s="22">
        <f>INDEX('Mapping water'!$A$4:$U$352,MATCH($B305,'Mapping water'!$B$4:$B$352,0),MATCH(BX$4,'Mapping water'!$A$4:$U$4,0))*$H305</f>
        <v>0</v>
      </c>
      <c r="CQ305" s="22">
        <f>INDEX('Mapping water'!$A$4:$U$352,MATCH($B305,'Mapping water'!$B$4:$B$352,0),MATCH(BY$4,'Mapping water'!$A$4:$U$4,0))*$H305</f>
        <v>0</v>
      </c>
      <c r="CR305" s="22">
        <f>INDEX('Mapping water'!$A$4:$U$352,MATCH($B305,'Mapping water'!$B$4:$B$352,0),MATCH(BZ$4,'Mapping water'!$A$4:$U$4,0))*$H305</f>
        <v>0</v>
      </c>
      <c r="CS305" s="22">
        <f>INDEX('Mapping water'!$A$4:$U$352,MATCH($B305,'Mapping water'!$B$4:$B$352,0),MATCH(CA$4,'Mapping water'!$A$4:$U$4,0))*$H305</f>
        <v>0</v>
      </c>
      <c r="CT305" s="22">
        <f>INDEX('Mapping water'!$A$4:$U$352,MATCH($B305,'Mapping water'!$B$4:$B$352,0),MATCH(CB$4,'Mapping water'!$A$4:$U$4,0))*$H305</f>
        <v>0</v>
      </c>
      <c r="CU305" s="22">
        <f>INDEX('Mapping water'!$A$4:$U$352,MATCH($B305,'Mapping water'!$B$4:$B$352,0),MATCH(CC$4,'Mapping water'!$A$4:$U$4,0))*$H305</f>
        <v>0</v>
      </c>
      <c r="CV305" s="22">
        <f>INDEX('Mapping water'!$A$4:$U$352,MATCH($B305,'Mapping water'!$B$4:$B$352,0),MATCH(CD$4,'Mapping water'!$A$4:$U$4,0))*$H305</f>
        <v>0</v>
      </c>
      <c r="CW305" s="22">
        <f>INDEX('Mapping water'!$A$4:$U$352,MATCH($B305,'Mapping water'!$B$4:$B$352,0),MATCH(CE$4,'Mapping water'!$A$4:$U$4,0))*$H305</f>
        <v>0</v>
      </c>
      <c r="CX305" s="22">
        <f>INDEX('Mapping water'!$A$4:$U$352,MATCH($B305,'Mapping water'!$B$4:$B$352,0),MATCH(CF$4,'Mapping water'!$A$4:$U$4,0))*$I305</f>
        <v>0</v>
      </c>
      <c r="CY305" s="22">
        <f>INDEX('Mapping water'!$A$4:$U$352,MATCH($B305,'Mapping water'!$B$4:$B$352,0),MATCH(CG$4,'Mapping water'!$A$4:$U$4,0))*$I305</f>
        <v>0</v>
      </c>
      <c r="CZ305" s="22">
        <f>INDEX('Mapping water'!$A$4:$U$352,MATCH($B305,'Mapping water'!$B$4:$B$352,0),MATCH(CH$4,'Mapping water'!$A$4:$U$4,0))*$I305</f>
        <v>0</v>
      </c>
      <c r="DA305" s="22">
        <f>INDEX('Mapping water'!$A$4:$U$352,MATCH($B305,'Mapping water'!$B$4:$B$352,0),MATCH(CI$4,'Mapping water'!$A$4:$U$4,0))*$I305</f>
        <v>0</v>
      </c>
      <c r="DB305" s="22">
        <f>INDEX('Mapping water'!$A$4:$U$352,MATCH($B305,'Mapping water'!$B$4:$B$352,0),MATCH(CJ$4,'Mapping water'!$A$4:$U$4,0))*$I305</f>
        <v>56855</v>
      </c>
      <c r="DC305" s="22">
        <f>INDEX('Mapping water'!$A$4:$U$352,MATCH($B305,'Mapping water'!$B$4:$B$352,0),MATCH(CK$4,'Mapping water'!$A$4:$U$4,0))*$I305</f>
        <v>0</v>
      </c>
      <c r="DD305" s="22">
        <f>INDEX('Mapping water'!$A$4:$U$352,MATCH($B305,'Mapping water'!$B$4:$B$352,0),MATCH(CL$4,'Mapping water'!$A$4:$U$4,0))*$I305</f>
        <v>0</v>
      </c>
      <c r="DE305" s="22">
        <f>INDEX('Mapping water'!$A$4:$U$352,MATCH($B305,'Mapping water'!$B$4:$B$352,0),MATCH(CM$4,'Mapping water'!$A$4:$U$4,0))*$I305</f>
        <v>0</v>
      </c>
      <c r="DF305" s="22">
        <f>INDEX('Mapping water'!$A$4:$U$352,MATCH($B305,'Mapping water'!$B$4:$B$352,0),MATCH(CN$4,'Mapping water'!$A$4:$U$4,0))*$I305</f>
        <v>0</v>
      </c>
      <c r="DG305" s="22">
        <f>INDEX('Mapping water'!$A$4:$U$352,MATCH($B305,'Mapping water'!$B$4:$B$352,0),MATCH(CO$4,'Mapping water'!$A$4:$U$4,0))*$I305</f>
        <v>0</v>
      </c>
      <c r="DH305" s="22">
        <f>INDEX('Mapping water'!$A$4:$U$352,MATCH($B305,'Mapping water'!$B$4:$B$352,0),MATCH(CP$4,'Mapping water'!$A$4:$U$4,0))*$I305</f>
        <v>0</v>
      </c>
      <c r="DI305" s="22">
        <f>INDEX('Mapping water'!$A$4:$U$352,MATCH($B305,'Mapping water'!$B$4:$B$352,0),MATCH(CQ$4,'Mapping water'!$A$4:$U$4,0))*$I305</f>
        <v>0</v>
      </c>
      <c r="DJ305" s="22">
        <f>INDEX('Mapping water'!$A$4:$U$352,MATCH($B305,'Mapping water'!$B$4:$B$352,0),MATCH(CR$4,'Mapping water'!$A$4:$U$4,0))*$I305</f>
        <v>0</v>
      </c>
      <c r="DK305" s="22">
        <f>INDEX('Mapping water'!$A$4:$U$352,MATCH($B305,'Mapping water'!$B$4:$B$352,0),MATCH(CS$4,'Mapping water'!$A$4:$U$4,0))*$I305</f>
        <v>0</v>
      </c>
      <c r="DL305" s="22">
        <f>INDEX('Mapping water'!$A$4:$U$352,MATCH($B305,'Mapping water'!$B$4:$B$352,0),MATCH(CT$4,'Mapping water'!$A$4:$U$4,0))*$I305</f>
        <v>0</v>
      </c>
      <c r="DM305" s="22">
        <f>INDEX('Mapping water'!$A$4:$U$352,MATCH($B305,'Mapping water'!$B$4:$B$352,0),MATCH(CU$4,'Mapping water'!$A$4:$U$4,0))*$I305</f>
        <v>0</v>
      </c>
      <c r="DN305" s="22">
        <f>INDEX('Mapping water'!$A$4:$U$352,MATCH($B305,'Mapping water'!$B$4:$B$352,0),MATCH(CV$4,'Mapping water'!$A$4:$U$4,0))*$I305</f>
        <v>0</v>
      </c>
      <c r="DO305" s="22">
        <f>INDEX('Mapping water'!$A$4:$U$352,MATCH($B305,'Mapping water'!$B$4:$B$352,0),MATCH(CW$4,'Mapping water'!$A$4:$U$4,0))*$I305</f>
        <v>0</v>
      </c>
      <c r="DP305" s="22">
        <f>INDEX('Mapping water'!$A$4:$U$352,MATCH($B305,'Mapping water'!$B$4:$B$352,0),MATCH(CX$4,'Mapping water'!$A$4:$U$4,0))*$J305</f>
        <v>0</v>
      </c>
      <c r="DQ305" s="22">
        <f>INDEX('Mapping water'!$A$4:$U$352,MATCH($B305,'Mapping water'!$B$4:$B$352,0),MATCH(CY$4,'Mapping water'!$A$4:$U$4,0))*$J305</f>
        <v>0</v>
      </c>
      <c r="DR305" s="22">
        <f>INDEX('Mapping water'!$A$4:$U$352,MATCH($B305,'Mapping water'!$B$4:$B$352,0),MATCH(CZ$4,'Mapping water'!$A$4:$U$4,0))*$J305</f>
        <v>0</v>
      </c>
      <c r="DS305" s="22">
        <f>INDEX('Mapping water'!$A$4:$U$352,MATCH($B305,'Mapping water'!$B$4:$B$352,0),MATCH(DA$4,'Mapping water'!$A$4:$U$4,0))*$J305</f>
        <v>0</v>
      </c>
      <c r="DT305" s="22">
        <f>INDEX('Mapping water'!$A$4:$U$352,MATCH($B305,'Mapping water'!$B$4:$B$352,0),MATCH(DB$4,'Mapping water'!$A$4:$U$4,0))*$J305</f>
        <v>57190</v>
      </c>
      <c r="DU305" s="22">
        <f>INDEX('Mapping water'!$A$4:$U$352,MATCH($B305,'Mapping water'!$B$4:$B$352,0),MATCH(DC$4,'Mapping water'!$A$4:$U$4,0))*$J305</f>
        <v>0</v>
      </c>
      <c r="DV305" s="22">
        <f>INDEX('Mapping water'!$A$4:$U$352,MATCH($B305,'Mapping water'!$B$4:$B$352,0),MATCH(DD$4,'Mapping water'!$A$4:$U$4,0))*$J305</f>
        <v>0</v>
      </c>
      <c r="DW305" s="22">
        <f>INDEX('Mapping water'!$A$4:$U$352,MATCH($B305,'Mapping water'!$B$4:$B$352,0),MATCH(DE$4,'Mapping water'!$A$4:$U$4,0))*$J305</f>
        <v>0</v>
      </c>
      <c r="DX305" s="22">
        <f>INDEX('Mapping water'!$A$4:$U$352,MATCH($B305,'Mapping water'!$B$4:$B$352,0),MATCH(DF$4,'Mapping water'!$A$4:$U$4,0))*$J305</f>
        <v>0</v>
      </c>
      <c r="DY305" s="22">
        <f>INDEX('Mapping water'!$A$4:$U$352,MATCH($B305,'Mapping water'!$B$4:$B$352,0),MATCH(DG$4,'Mapping water'!$A$4:$U$4,0))*$J305</f>
        <v>0</v>
      </c>
      <c r="DZ305" s="22">
        <f>INDEX('Mapping water'!$A$4:$U$352,MATCH($B305,'Mapping water'!$B$4:$B$352,0),MATCH(DH$4,'Mapping water'!$A$4:$U$4,0))*$J305</f>
        <v>0</v>
      </c>
      <c r="EA305" s="22">
        <f>INDEX('Mapping water'!$A$4:$U$352,MATCH($B305,'Mapping water'!$B$4:$B$352,0),MATCH(DI$4,'Mapping water'!$A$4:$U$4,0))*$J305</f>
        <v>0</v>
      </c>
      <c r="EB305" s="22">
        <f>INDEX('Mapping water'!$A$4:$U$352,MATCH($B305,'Mapping water'!$B$4:$B$352,0),MATCH(DJ$4,'Mapping water'!$A$4:$U$4,0))*$J305</f>
        <v>0</v>
      </c>
      <c r="EC305" s="22">
        <f>INDEX('Mapping water'!$A$4:$U$352,MATCH($B305,'Mapping water'!$B$4:$B$352,0),MATCH(DK$4,'Mapping water'!$A$4:$U$4,0))*$J305</f>
        <v>0</v>
      </c>
      <c r="ED305" s="22">
        <f>INDEX('Mapping water'!$A$4:$U$352,MATCH($B305,'Mapping water'!$B$4:$B$352,0),MATCH(DL$4,'Mapping water'!$A$4:$U$4,0))*$J305</f>
        <v>0</v>
      </c>
      <c r="EE305" s="22">
        <f>INDEX('Mapping water'!$A$4:$U$352,MATCH($B305,'Mapping water'!$B$4:$B$352,0),MATCH(DM$4,'Mapping water'!$A$4:$U$4,0))*$J305</f>
        <v>0</v>
      </c>
      <c r="EF305" s="22">
        <f>INDEX('Mapping water'!$A$4:$U$352,MATCH($B305,'Mapping water'!$B$4:$B$352,0),MATCH(DN$4,'Mapping water'!$A$4:$U$4,0))*$J305</f>
        <v>0</v>
      </c>
      <c r="EG305" s="22">
        <f>INDEX('Mapping water'!$A$4:$U$352,MATCH($B305,'Mapping water'!$B$4:$B$352,0),MATCH(DO$4,'Mapping water'!$A$4:$U$4,0))*$J305</f>
        <v>0</v>
      </c>
      <c r="EH305" s="22">
        <f>INDEX('Mapping water'!$A$4:$U$352,MATCH($B305,'Mapping water'!$B$4:$B$352,0),MATCH(DP$4,'Mapping water'!$A$4:$U$4,0))*$K305</f>
        <v>0</v>
      </c>
      <c r="EI305" s="22">
        <f>INDEX('Mapping water'!$A$4:$U$352,MATCH($B305,'Mapping water'!$B$4:$B$352,0),MATCH(DQ$4,'Mapping water'!$A$4:$U$4,0))*$K305</f>
        <v>0</v>
      </c>
      <c r="EJ305" s="22">
        <f>INDEX('Mapping water'!$A$4:$U$352,MATCH($B305,'Mapping water'!$B$4:$B$352,0),MATCH(DR$4,'Mapping water'!$A$4:$U$4,0))*$K305</f>
        <v>0</v>
      </c>
      <c r="EK305" s="22">
        <f>INDEX('Mapping water'!$A$4:$U$352,MATCH($B305,'Mapping water'!$B$4:$B$352,0),MATCH(DS$4,'Mapping water'!$A$4:$U$4,0))*$K305</f>
        <v>0</v>
      </c>
      <c r="EL305" s="22">
        <f>INDEX('Mapping water'!$A$4:$U$352,MATCH($B305,'Mapping water'!$B$4:$B$352,0),MATCH(DT$4,'Mapping water'!$A$4:$U$4,0))*$K305</f>
        <v>57525</v>
      </c>
      <c r="EM305" s="22">
        <f>INDEX('Mapping water'!$A$4:$U$352,MATCH($B305,'Mapping water'!$B$4:$B$352,0),MATCH(DU$4,'Mapping water'!$A$4:$U$4,0))*$K305</f>
        <v>0</v>
      </c>
      <c r="EN305" s="22">
        <f>INDEX('Mapping water'!$A$4:$U$352,MATCH($B305,'Mapping water'!$B$4:$B$352,0),MATCH(DV$4,'Mapping water'!$A$4:$U$4,0))*$K305</f>
        <v>0</v>
      </c>
      <c r="EO305" s="22">
        <f>INDEX('Mapping water'!$A$4:$U$352,MATCH($B305,'Mapping water'!$B$4:$B$352,0),MATCH(DW$4,'Mapping water'!$A$4:$U$4,0))*$K305</f>
        <v>0</v>
      </c>
      <c r="EP305" s="22">
        <f>INDEX('Mapping water'!$A$4:$U$352,MATCH($B305,'Mapping water'!$B$4:$B$352,0),MATCH(DX$4,'Mapping water'!$A$4:$U$4,0))*$K305</f>
        <v>0</v>
      </c>
      <c r="EQ305" s="22">
        <f>INDEX('Mapping water'!$A$4:$U$352,MATCH($B305,'Mapping water'!$B$4:$B$352,0),MATCH(DY$4,'Mapping water'!$A$4:$U$4,0))*$K305</f>
        <v>0</v>
      </c>
      <c r="ER305" s="22">
        <f>INDEX('Mapping water'!$A$4:$U$352,MATCH($B305,'Mapping water'!$B$4:$B$352,0),MATCH(DZ$4,'Mapping water'!$A$4:$U$4,0))*$K305</f>
        <v>0</v>
      </c>
      <c r="ES305" s="22">
        <f>INDEX('Mapping water'!$A$4:$U$352,MATCH($B305,'Mapping water'!$B$4:$B$352,0),MATCH(EA$4,'Mapping water'!$A$4:$U$4,0))*$K305</f>
        <v>0</v>
      </c>
      <c r="ET305" s="22">
        <f>INDEX('Mapping water'!$A$4:$U$352,MATCH($B305,'Mapping water'!$B$4:$B$352,0),MATCH(EB$4,'Mapping water'!$A$4:$U$4,0))*$K305</f>
        <v>0</v>
      </c>
      <c r="EU305" s="22">
        <f>INDEX('Mapping water'!$A$4:$U$352,MATCH($B305,'Mapping water'!$B$4:$B$352,0),MATCH(EC$4,'Mapping water'!$A$4:$U$4,0))*$K305</f>
        <v>0</v>
      </c>
      <c r="EV305" s="22">
        <f>INDEX('Mapping water'!$A$4:$U$352,MATCH($B305,'Mapping water'!$B$4:$B$352,0),MATCH(ED$4,'Mapping water'!$A$4:$U$4,0))*$K305</f>
        <v>0</v>
      </c>
      <c r="EW305" s="22">
        <f>INDEX('Mapping water'!$A$4:$U$352,MATCH($B305,'Mapping water'!$B$4:$B$352,0),MATCH(EE$4,'Mapping water'!$A$4:$U$4,0))*$K305</f>
        <v>0</v>
      </c>
      <c r="EX305" s="22">
        <f>INDEX('Mapping water'!$A$4:$U$352,MATCH($B305,'Mapping water'!$B$4:$B$352,0),MATCH(EF$4,'Mapping water'!$A$4:$U$4,0))*$K305</f>
        <v>0</v>
      </c>
      <c r="EY305" s="22">
        <f>INDEX('Mapping water'!$A$4:$U$352,MATCH($B305,'Mapping water'!$B$4:$B$352,0),MATCH(EG$4,'Mapping water'!$A$4:$U$4,0))*$K305</f>
        <v>0</v>
      </c>
    </row>
    <row r="306" spans="1:155" x14ac:dyDescent="0.2">
      <c r="A306" s="21" t="s">
        <v>291</v>
      </c>
      <c r="B306" s="21" t="s">
        <v>292</v>
      </c>
      <c r="C306" s="21" t="s">
        <v>240</v>
      </c>
      <c r="D306" s="22">
        <f>INDEX('Households England'!S$5:S$374,MATCH('Mapping HH to population water'!$B306,'Households England'!$B$5:$B$374,0))*1000</f>
        <v>58065</v>
      </c>
      <c r="E306" s="22">
        <f>INDEX('Households England'!T$5:T$374,MATCH('Mapping HH to population water'!$B306,'Households England'!$B$5:$B$374,0))*1000</f>
        <v>58431</v>
      </c>
      <c r="F306" s="22">
        <f>INDEX('Households England'!U$5:U$374,MATCH('Mapping HH to population water'!$B306,'Households England'!$B$5:$B$374,0))*1000</f>
        <v>58770</v>
      </c>
      <c r="G306" s="22">
        <f>INDEX('Households England'!V$5:V$374,MATCH('Mapping HH to population water'!$B306,'Households England'!$B$5:$B$374,0))*1000</f>
        <v>59079</v>
      </c>
      <c r="H306" s="22">
        <f>INDEX('Households England'!W$5:W$374,MATCH('Mapping HH to population water'!$B306,'Households England'!$B$5:$B$374,0))*1000</f>
        <v>59372</v>
      </c>
      <c r="I306" s="22">
        <f>INDEX('Households England'!X$5:X$374,MATCH('Mapping HH to population water'!$B306,'Households England'!$B$5:$B$374,0))*1000</f>
        <v>59644</v>
      </c>
      <c r="J306" s="22">
        <f>INDEX('Households England'!Y$5:Y$374,MATCH('Mapping HH to population water'!$B306,'Households England'!$B$5:$B$374,0))*1000</f>
        <v>59940</v>
      </c>
      <c r="K306" s="22">
        <f>INDEX('Households England'!Z$5:Z$374,MATCH('Mapping HH to population water'!$B306,'Households England'!$B$5:$B$374,0))*1000</f>
        <v>60211</v>
      </c>
      <c r="L306" s="22">
        <f>INDEX('Mapping water'!$A$4:$U$352,MATCH($B306,'Mapping water'!$B$4:$B$352,0),MATCH(L$4,'Mapping water'!$A$4:$U$4,0))*$D306</f>
        <v>0</v>
      </c>
      <c r="M306" s="22">
        <f>INDEX('Mapping water'!$A$4:$U$352,MATCH($B306,'Mapping water'!$B$4:$B$352,0),MATCH(M$4,'Mapping water'!$A$4:$U$4,0))*$D306</f>
        <v>0</v>
      </c>
      <c r="N306" s="22">
        <f>INDEX('Mapping water'!$A$4:$U$352,MATCH($B306,'Mapping water'!$B$4:$B$352,0),MATCH(N$4,'Mapping water'!$A$4:$U$4,0))*$D306</f>
        <v>0</v>
      </c>
      <c r="O306" s="22">
        <f>INDEX('Mapping water'!$A$4:$U$352,MATCH($B306,'Mapping water'!$B$4:$B$352,0),MATCH(O$4,'Mapping water'!$A$4:$U$4,0))*$D306</f>
        <v>0</v>
      </c>
      <c r="P306" s="22">
        <f>INDEX('Mapping water'!$A$4:$U$352,MATCH($B306,'Mapping water'!$B$4:$B$352,0),MATCH(P$4,'Mapping water'!$A$4:$U$4,0))*$D306</f>
        <v>58065</v>
      </c>
      <c r="Q306" s="22">
        <f>INDEX('Mapping water'!$A$4:$U$352,MATCH($B306,'Mapping water'!$B$4:$B$352,0),MATCH(Q$4,'Mapping water'!$A$4:$U$4,0))*$D306</f>
        <v>0</v>
      </c>
      <c r="R306" s="22">
        <f>INDEX('Mapping water'!$A$4:$U$352,MATCH($B306,'Mapping water'!$B$4:$B$352,0),MATCH(R$4,'Mapping water'!$A$4:$U$4,0))*$D306</f>
        <v>0</v>
      </c>
      <c r="S306" s="22">
        <f>INDEX('Mapping water'!$A$4:$U$352,MATCH($B306,'Mapping water'!$B$4:$B$352,0),MATCH(S$4,'Mapping water'!$A$4:$U$4,0))*$D306</f>
        <v>0</v>
      </c>
      <c r="T306" s="22">
        <f>INDEX('Mapping water'!$A$4:$U$352,MATCH($B306,'Mapping water'!$B$4:$B$352,0),MATCH(T$4,'Mapping water'!$A$4:$U$4,0))*$D306</f>
        <v>0</v>
      </c>
      <c r="U306" s="22">
        <f>INDEX('Mapping water'!$A$4:$U$352,MATCH($B306,'Mapping water'!$B$4:$B$352,0),MATCH(U$4,'Mapping water'!$A$4:$U$4,0))*$D306</f>
        <v>0</v>
      </c>
      <c r="V306" s="22">
        <f>INDEX('Mapping water'!$A$4:$U$352,MATCH($B306,'Mapping water'!$B$4:$B$352,0),MATCH(V$4,'Mapping water'!$A$4:$U$4,0))*$D306</f>
        <v>0</v>
      </c>
      <c r="W306" s="22">
        <f>INDEX('Mapping water'!$A$4:$U$352,MATCH($B306,'Mapping water'!$B$4:$B$352,0),MATCH(W$4,'Mapping water'!$A$4:$U$4,0))*$D306</f>
        <v>0</v>
      </c>
      <c r="X306" s="22">
        <f>INDEX('Mapping water'!$A$4:$U$352,MATCH($B306,'Mapping water'!$B$4:$B$352,0),MATCH(X$4,'Mapping water'!$A$4:$U$4,0))*$D306</f>
        <v>0</v>
      </c>
      <c r="Y306" s="22">
        <f>INDEX('Mapping water'!$A$4:$U$352,MATCH($B306,'Mapping water'!$B$4:$B$352,0),MATCH(Y$4,'Mapping water'!$A$4:$U$4,0))*$D306</f>
        <v>0</v>
      </c>
      <c r="Z306" s="22">
        <f>INDEX('Mapping water'!$A$4:$U$352,MATCH($B306,'Mapping water'!$B$4:$B$352,0),MATCH(Z$4,'Mapping water'!$A$4:$U$4,0))*$D306</f>
        <v>0</v>
      </c>
      <c r="AA306" s="22">
        <f>INDEX('Mapping water'!$A$4:$U$352,MATCH($B306,'Mapping water'!$B$4:$B$352,0),MATCH(AA$4,'Mapping water'!$A$4:$U$4,0))*$D306</f>
        <v>0</v>
      </c>
      <c r="AB306" s="22">
        <f>INDEX('Mapping water'!$A$4:$U$352,MATCH($B306,'Mapping water'!$B$4:$B$352,0),MATCH(AB$4,'Mapping water'!$A$4:$U$4,0))*$D306</f>
        <v>0</v>
      </c>
      <c r="AC306" s="22">
        <f>INDEX('Mapping water'!$A$4:$U$352,MATCH($B306,'Mapping water'!$B$4:$B$352,0),MATCH(AC$4,'Mapping water'!$A$4:$U$4,0))*$D306</f>
        <v>0</v>
      </c>
      <c r="AD306" s="22">
        <f>INDEX('Mapping water'!$A$4:$U$352,MATCH($B306,'Mapping water'!$B$4:$B$352,0),MATCH(AD$4,'Mapping water'!$A$4:$U$4,0))*$E306</f>
        <v>0</v>
      </c>
      <c r="AE306" s="22">
        <f>INDEX('Mapping water'!$A$4:$U$352,MATCH($B306,'Mapping water'!$B$4:$B$352,0),MATCH(AE$4,'Mapping water'!$A$4:$U$4,0))*$E306</f>
        <v>0</v>
      </c>
      <c r="AF306" s="22">
        <f>INDEX('Mapping water'!$A$4:$U$352,MATCH($B306,'Mapping water'!$B$4:$B$352,0),MATCH(AF$4,'Mapping water'!$A$4:$U$4,0))*$E306</f>
        <v>0</v>
      </c>
      <c r="AG306" s="22">
        <f>INDEX('Mapping water'!$A$4:$U$352,MATCH($B306,'Mapping water'!$B$4:$B$352,0),MATCH(AG$4,'Mapping water'!$A$4:$U$4,0))*$E306</f>
        <v>0</v>
      </c>
      <c r="AH306" s="22">
        <f>INDEX('Mapping water'!$A$4:$U$352,MATCH($B306,'Mapping water'!$B$4:$B$352,0),MATCH(AH$4,'Mapping water'!$A$4:$U$4,0))*$E306</f>
        <v>58431</v>
      </c>
      <c r="AI306" s="22">
        <f>INDEX('Mapping water'!$A$4:$U$352,MATCH($B306,'Mapping water'!$B$4:$B$352,0),MATCH(AI$4,'Mapping water'!$A$4:$U$4,0))*$E306</f>
        <v>0</v>
      </c>
      <c r="AJ306" s="22">
        <f>INDEX('Mapping water'!$A$4:$U$352,MATCH($B306,'Mapping water'!$B$4:$B$352,0),MATCH(AJ$4,'Mapping water'!$A$4:$U$4,0))*$E306</f>
        <v>0</v>
      </c>
      <c r="AK306" s="22">
        <f>INDEX('Mapping water'!$A$4:$U$352,MATCH($B306,'Mapping water'!$B$4:$B$352,0),MATCH(AK$4,'Mapping water'!$A$4:$U$4,0))*$E306</f>
        <v>0</v>
      </c>
      <c r="AL306" s="22">
        <f>INDEX('Mapping water'!$A$4:$U$352,MATCH($B306,'Mapping water'!$B$4:$B$352,0),MATCH(AL$4,'Mapping water'!$A$4:$U$4,0))*$E306</f>
        <v>0</v>
      </c>
      <c r="AM306" s="22">
        <f>INDEX('Mapping water'!$A$4:$U$352,MATCH($B306,'Mapping water'!$B$4:$B$352,0),MATCH(AM$4,'Mapping water'!$A$4:$U$4,0))*$E306</f>
        <v>0</v>
      </c>
      <c r="AN306" s="22">
        <f>INDEX('Mapping water'!$A$4:$U$352,MATCH($B306,'Mapping water'!$B$4:$B$352,0),MATCH(AN$4,'Mapping water'!$A$4:$U$4,0))*$E306</f>
        <v>0</v>
      </c>
      <c r="AO306" s="22">
        <f>INDEX('Mapping water'!$A$4:$U$352,MATCH($B306,'Mapping water'!$B$4:$B$352,0),MATCH(AO$4,'Mapping water'!$A$4:$U$4,0))*$E306</f>
        <v>0</v>
      </c>
      <c r="AP306" s="22">
        <f>INDEX('Mapping water'!$A$4:$U$352,MATCH($B306,'Mapping water'!$B$4:$B$352,0),MATCH(AP$4,'Mapping water'!$A$4:$U$4,0))*$E306</f>
        <v>0</v>
      </c>
      <c r="AQ306" s="22">
        <f>INDEX('Mapping water'!$A$4:$U$352,MATCH($B306,'Mapping water'!$B$4:$B$352,0),MATCH(AQ$4,'Mapping water'!$A$4:$U$4,0))*$E306</f>
        <v>0</v>
      </c>
      <c r="AR306" s="22">
        <f>INDEX('Mapping water'!$A$4:$U$352,MATCH($B306,'Mapping water'!$B$4:$B$352,0),MATCH(AR$4,'Mapping water'!$A$4:$U$4,0))*$E306</f>
        <v>0</v>
      </c>
      <c r="AS306" s="22">
        <f>INDEX('Mapping water'!$A$4:$U$352,MATCH($B306,'Mapping water'!$B$4:$B$352,0),MATCH(AS$4,'Mapping water'!$A$4:$U$4,0))*$E306</f>
        <v>0</v>
      </c>
      <c r="AT306" s="22">
        <f>INDEX('Mapping water'!$A$4:$U$352,MATCH($B306,'Mapping water'!$B$4:$B$352,0),MATCH(AT$4,'Mapping water'!$A$4:$U$4,0))*$E306</f>
        <v>0</v>
      </c>
      <c r="AU306" s="22">
        <f>INDEX('Mapping water'!$A$4:$U$352,MATCH($B306,'Mapping water'!$B$4:$B$352,0),MATCH(AU$4,'Mapping water'!$A$4:$U$4,0))*$E306</f>
        <v>0</v>
      </c>
      <c r="AV306" s="22">
        <f>INDEX('Mapping water'!$A$4:$U$352,MATCH($B306,'Mapping water'!$B$4:$B$352,0),MATCH(AD$4,'Mapping water'!$A$4:$U$4,0))*$F306</f>
        <v>0</v>
      </c>
      <c r="AW306" s="22">
        <f>INDEX('Mapping water'!$A$4:$U$352,MATCH($B306,'Mapping water'!$B$4:$B$352,0),MATCH(AE$4,'Mapping water'!$A$4:$U$4,0))*$F306</f>
        <v>0</v>
      </c>
      <c r="AX306" s="22">
        <f>INDEX('Mapping water'!$A$4:$U$352,MATCH($B306,'Mapping water'!$B$4:$B$352,0),MATCH(AF$4,'Mapping water'!$A$4:$U$4,0))*$F306</f>
        <v>0</v>
      </c>
      <c r="AY306" s="22">
        <f>INDEX('Mapping water'!$A$4:$U$352,MATCH($B306,'Mapping water'!$B$4:$B$352,0),MATCH(AG$4,'Mapping water'!$A$4:$U$4,0))*$F306</f>
        <v>0</v>
      </c>
      <c r="AZ306" s="22">
        <f>INDEX('Mapping water'!$A$4:$U$352,MATCH($B306,'Mapping water'!$B$4:$B$352,0),MATCH(AH$4,'Mapping water'!$A$4:$U$4,0))*$F306</f>
        <v>58770</v>
      </c>
      <c r="BA306" s="22">
        <f>INDEX('Mapping water'!$A$4:$U$352,MATCH($B306,'Mapping water'!$B$4:$B$352,0),MATCH(AI$4,'Mapping water'!$A$4:$U$4,0))*$F306</f>
        <v>0</v>
      </c>
      <c r="BB306" s="22">
        <f>INDEX('Mapping water'!$A$4:$U$352,MATCH($B306,'Mapping water'!$B$4:$B$352,0),MATCH(AJ$4,'Mapping water'!$A$4:$U$4,0))*$F306</f>
        <v>0</v>
      </c>
      <c r="BC306" s="22">
        <f>INDEX('Mapping water'!$A$4:$U$352,MATCH($B306,'Mapping water'!$B$4:$B$352,0),MATCH(AK$4,'Mapping water'!$A$4:$U$4,0))*$F306</f>
        <v>0</v>
      </c>
      <c r="BD306" s="22">
        <f>INDEX('Mapping water'!$A$4:$U$352,MATCH($B306,'Mapping water'!$B$4:$B$352,0),MATCH(AL$4,'Mapping water'!$A$4:$U$4,0))*$F306</f>
        <v>0</v>
      </c>
      <c r="BE306" s="22">
        <f>INDEX('Mapping water'!$A$4:$U$352,MATCH($B306,'Mapping water'!$B$4:$B$352,0),MATCH(AM$4,'Mapping water'!$A$4:$U$4,0))*$F306</f>
        <v>0</v>
      </c>
      <c r="BF306" s="22">
        <f>INDEX('Mapping water'!$A$4:$U$352,MATCH($B306,'Mapping water'!$B$4:$B$352,0),MATCH(AN$4,'Mapping water'!$A$4:$U$4,0))*$F306</f>
        <v>0</v>
      </c>
      <c r="BG306" s="22">
        <f>INDEX('Mapping water'!$A$4:$U$352,MATCH($B306,'Mapping water'!$B$4:$B$352,0),MATCH(AO$4,'Mapping water'!$A$4:$U$4,0))*$F306</f>
        <v>0</v>
      </c>
      <c r="BH306" s="22">
        <f>INDEX('Mapping water'!$A$4:$U$352,MATCH($B306,'Mapping water'!$B$4:$B$352,0),MATCH(AP$4,'Mapping water'!$A$4:$U$4,0))*$F306</f>
        <v>0</v>
      </c>
      <c r="BI306" s="22">
        <f>INDEX('Mapping water'!$A$4:$U$352,MATCH($B306,'Mapping water'!$B$4:$B$352,0),MATCH(AQ$4,'Mapping water'!$A$4:$U$4,0))*$F306</f>
        <v>0</v>
      </c>
      <c r="BJ306" s="22">
        <f>INDEX('Mapping water'!$A$4:$U$352,MATCH($B306,'Mapping water'!$B$4:$B$352,0),MATCH(AR$4,'Mapping water'!$A$4:$U$4,0))*$F306</f>
        <v>0</v>
      </c>
      <c r="BK306" s="22">
        <f>INDEX('Mapping water'!$A$4:$U$352,MATCH($B306,'Mapping water'!$B$4:$B$352,0),MATCH(AS$4,'Mapping water'!$A$4:$U$4,0))*$F306</f>
        <v>0</v>
      </c>
      <c r="BL306" s="22">
        <f>INDEX('Mapping water'!$A$4:$U$352,MATCH($B306,'Mapping water'!$B$4:$B$352,0),MATCH(AT$4,'Mapping water'!$A$4:$U$4,0))*$F306</f>
        <v>0</v>
      </c>
      <c r="BM306" s="22">
        <f>INDEX('Mapping water'!$A$4:$U$352,MATCH($B306,'Mapping water'!$B$4:$B$352,0),MATCH(AU$4,'Mapping water'!$A$4:$U$4,0))*$F306</f>
        <v>0</v>
      </c>
      <c r="BN306" s="22">
        <f>INDEX('Mapping water'!$A$4:$U$352,MATCH($B306,'Mapping water'!$B$4:$B$352,0),MATCH(AV$4,'Mapping water'!$A$4:$U$4,0))*$G306</f>
        <v>0</v>
      </c>
      <c r="BO306" s="22">
        <f>INDEX('Mapping water'!$A$4:$U$352,MATCH($B306,'Mapping water'!$B$4:$B$352,0),MATCH(AW$4,'Mapping water'!$A$4:$U$4,0))*$G306</f>
        <v>0</v>
      </c>
      <c r="BP306" s="22">
        <f>INDEX('Mapping water'!$A$4:$U$352,MATCH($B306,'Mapping water'!$B$4:$B$352,0),MATCH(AX$4,'Mapping water'!$A$4:$U$4,0))*$G306</f>
        <v>0</v>
      </c>
      <c r="BQ306" s="22">
        <f>INDEX('Mapping water'!$A$4:$U$352,MATCH($B306,'Mapping water'!$B$4:$B$352,0),MATCH(AY$4,'Mapping water'!$A$4:$U$4,0))*$G306</f>
        <v>0</v>
      </c>
      <c r="BR306" s="22">
        <f>INDEX('Mapping water'!$A$4:$U$352,MATCH($B306,'Mapping water'!$B$4:$B$352,0),MATCH(AZ$4,'Mapping water'!$A$4:$U$4,0))*$G306</f>
        <v>59079</v>
      </c>
      <c r="BS306" s="22">
        <f>INDEX('Mapping water'!$A$4:$U$352,MATCH($B306,'Mapping water'!$B$4:$B$352,0),MATCH(BA$4,'Mapping water'!$A$4:$U$4,0))*$G306</f>
        <v>0</v>
      </c>
      <c r="BT306" s="22">
        <f>INDEX('Mapping water'!$A$4:$U$352,MATCH($B306,'Mapping water'!$B$4:$B$352,0),MATCH(BB$4,'Mapping water'!$A$4:$U$4,0))*$G306</f>
        <v>0</v>
      </c>
      <c r="BU306" s="22">
        <f>INDEX('Mapping water'!$A$4:$U$352,MATCH($B306,'Mapping water'!$B$4:$B$352,0),MATCH(BC$4,'Mapping water'!$A$4:$U$4,0))*$G306</f>
        <v>0</v>
      </c>
      <c r="BV306" s="22">
        <f>INDEX('Mapping water'!$A$4:$U$352,MATCH($B306,'Mapping water'!$B$4:$B$352,0),MATCH(BD$4,'Mapping water'!$A$4:$U$4,0))*$G306</f>
        <v>0</v>
      </c>
      <c r="BW306" s="22">
        <f>INDEX('Mapping water'!$A$4:$U$352,MATCH($B306,'Mapping water'!$B$4:$B$352,0),MATCH(BE$4,'Mapping water'!$A$4:$U$4,0))*$G306</f>
        <v>0</v>
      </c>
      <c r="BX306" s="22">
        <f>INDEX('Mapping water'!$A$4:$U$352,MATCH($B306,'Mapping water'!$B$4:$B$352,0),MATCH(BF$4,'Mapping water'!$A$4:$U$4,0))*$G306</f>
        <v>0</v>
      </c>
      <c r="BY306" s="22">
        <f>INDEX('Mapping water'!$A$4:$U$352,MATCH($B306,'Mapping water'!$B$4:$B$352,0),MATCH(BG$4,'Mapping water'!$A$4:$U$4,0))*$G306</f>
        <v>0</v>
      </c>
      <c r="BZ306" s="22">
        <f>INDEX('Mapping water'!$A$4:$U$352,MATCH($B306,'Mapping water'!$B$4:$B$352,0),MATCH(BH$4,'Mapping water'!$A$4:$U$4,0))*$G306</f>
        <v>0</v>
      </c>
      <c r="CA306" s="22">
        <f>INDEX('Mapping water'!$A$4:$U$352,MATCH($B306,'Mapping water'!$B$4:$B$352,0),MATCH(BI$4,'Mapping water'!$A$4:$U$4,0))*$G306</f>
        <v>0</v>
      </c>
      <c r="CB306" s="22">
        <f>INDEX('Mapping water'!$A$4:$U$352,MATCH($B306,'Mapping water'!$B$4:$B$352,0),MATCH(BJ$4,'Mapping water'!$A$4:$U$4,0))*$G306</f>
        <v>0</v>
      </c>
      <c r="CC306" s="22">
        <f>INDEX('Mapping water'!$A$4:$U$352,MATCH($B306,'Mapping water'!$B$4:$B$352,0),MATCH(BK$4,'Mapping water'!$A$4:$U$4,0))*$G306</f>
        <v>0</v>
      </c>
      <c r="CD306" s="22">
        <f>INDEX('Mapping water'!$A$4:$U$352,MATCH($B306,'Mapping water'!$B$4:$B$352,0),MATCH(BL$4,'Mapping water'!$A$4:$U$4,0))*$G306</f>
        <v>0</v>
      </c>
      <c r="CE306" s="22">
        <f>INDEX('Mapping water'!$A$4:$U$352,MATCH($B306,'Mapping water'!$B$4:$B$352,0),MATCH(BM$4,'Mapping water'!$A$4:$U$4,0))*$G306</f>
        <v>0</v>
      </c>
      <c r="CF306" s="22">
        <f>INDEX('Mapping water'!$A$4:$U$352,MATCH($B306,'Mapping water'!$B$4:$B$352,0),MATCH(BN$4,'Mapping water'!$A$4:$U$4,0))*$H306</f>
        <v>0</v>
      </c>
      <c r="CG306" s="22">
        <f>INDEX('Mapping water'!$A$4:$U$352,MATCH($B306,'Mapping water'!$B$4:$B$352,0),MATCH(BO$4,'Mapping water'!$A$4:$U$4,0))*$H306</f>
        <v>0</v>
      </c>
      <c r="CH306" s="22">
        <f>INDEX('Mapping water'!$A$4:$U$352,MATCH($B306,'Mapping water'!$B$4:$B$352,0),MATCH(BP$4,'Mapping water'!$A$4:$U$4,0))*$H306</f>
        <v>0</v>
      </c>
      <c r="CI306" s="22">
        <f>INDEX('Mapping water'!$A$4:$U$352,MATCH($B306,'Mapping water'!$B$4:$B$352,0),MATCH(BQ$4,'Mapping water'!$A$4:$U$4,0))*$H306</f>
        <v>0</v>
      </c>
      <c r="CJ306" s="22">
        <f>INDEX('Mapping water'!$A$4:$U$352,MATCH($B306,'Mapping water'!$B$4:$B$352,0),MATCH(BR$4,'Mapping water'!$A$4:$U$4,0))*$H306</f>
        <v>59372</v>
      </c>
      <c r="CK306" s="22">
        <f>INDEX('Mapping water'!$A$4:$U$352,MATCH($B306,'Mapping water'!$B$4:$B$352,0),MATCH(BS$4,'Mapping water'!$A$4:$U$4,0))*$H306</f>
        <v>0</v>
      </c>
      <c r="CL306" s="22">
        <f>INDEX('Mapping water'!$A$4:$U$352,MATCH($B306,'Mapping water'!$B$4:$B$352,0),MATCH(BT$4,'Mapping water'!$A$4:$U$4,0))*$H306</f>
        <v>0</v>
      </c>
      <c r="CM306" s="22">
        <f>INDEX('Mapping water'!$A$4:$U$352,MATCH($B306,'Mapping water'!$B$4:$B$352,0),MATCH(BU$4,'Mapping water'!$A$4:$U$4,0))*$H306</f>
        <v>0</v>
      </c>
      <c r="CN306" s="22">
        <f>INDEX('Mapping water'!$A$4:$U$352,MATCH($B306,'Mapping water'!$B$4:$B$352,0),MATCH(BV$4,'Mapping water'!$A$4:$U$4,0))*$H306</f>
        <v>0</v>
      </c>
      <c r="CO306" s="22">
        <f>INDEX('Mapping water'!$A$4:$U$352,MATCH($B306,'Mapping water'!$B$4:$B$352,0),MATCH(BW$4,'Mapping water'!$A$4:$U$4,0))*$H306</f>
        <v>0</v>
      </c>
      <c r="CP306" s="22">
        <f>INDEX('Mapping water'!$A$4:$U$352,MATCH($B306,'Mapping water'!$B$4:$B$352,0),MATCH(BX$4,'Mapping water'!$A$4:$U$4,0))*$H306</f>
        <v>0</v>
      </c>
      <c r="CQ306" s="22">
        <f>INDEX('Mapping water'!$A$4:$U$352,MATCH($B306,'Mapping water'!$B$4:$B$352,0),MATCH(BY$4,'Mapping water'!$A$4:$U$4,0))*$H306</f>
        <v>0</v>
      </c>
      <c r="CR306" s="22">
        <f>INDEX('Mapping water'!$A$4:$U$352,MATCH($B306,'Mapping water'!$B$4:$B$352,0),MATCH(BZ$4,'Mapping water'!$A$4:$U$4,0))*$H306</f>
        <v>0</v>
      </c>
      <c r="CS306" s="22">
        <f>INDEX('Mapping water'!$A$4:$U$352,MATCH($B306,'Mapping water'!$B$4:$B$352,0),MATCH(CA$4,'Mapping water'!$A$4:$U$4,0))*$H306</f>
        <v>0</v>
      </c>
      <c r="CT306" s="22">
        <f>INDEX('Mapping water'!$A$4:$U$352,MATCH($B306,'Mapping water'!$B$4:$B$352,0),MATCH(CB$4,'Mapping water'!$A$4:$U$4,0))*$H306</f>
        <v>0</v>
      </c>
      <c r="CU306" s="22">
        <f>INDEX('Mapping water'!$A$4:$U$352,MATCH($B306,'Mapping water'!$B$4:$B$352,0),MATCH(CC$4,'Mapping water'!$A$4:$U$4,0))*$H306</f>
        <v>0</v>
      </c>
      <c r="CV306" s="22">
        <f>INDEX('Mapping water'!$A$4:$U$352,MATCH($B306,'Mapping water'!$B$4:$B$352,0),MATCH(CD$4,'Mapping water'!$A$4:$U$4,0))*$H306</f>
        <v>0</v>
      </c>
      <c r="CW306" s="22">
        <f>INDEX('Mapping water'!$A$4:$U$352,MATCH($B306,'Mapping water'!$B$4:$B$352,0),MATCH(CE$4,'Mapping water'!$A$4:$U$4,0))*$H306</f>
        <v>0</v>
      </c>
      <c r="CX306" s="22">
        <f>INDEX('Mapping water'!$A$4:$U$352,MATCH($B306,'Mapping water'!$B$4:$B$352,0),MATCH(CF$4,'Mapping water'!$A$4:$U$4,0))*$I306</f>
        <v>0</v>
      </c>
      <c r="CY306" s="22">
        <f>INDEX('Mapping water'!$A$4:$U$352,MATCH($B306,'Mapping water'!$B$4:$B$352,0),MATCH(CG$4,'Mapping water'!$A$4:$U$4,0))*$I306</f>
        <v>0</v>
      </c>
      <c r="CZ306" s="22">
        <f>INDEX('Mapping water'!$A$4:$U$352,MATCH($B306,'Mapping water'!$B$4:$B$352,0),MATCH(CH$4,'Mapping water'!$A$4:$U$4,0))*$I306</f>
        <v>0</v>
      </c>
      <c r="DA306" s="22">
        <f>INDEX('Mapping water'!$A$4:$U$352,MATCH($B306,'Mapping water'!$B$4:$B$352,0),MATCH(CI$4,'Mapping water'!$A$4:$U$4,0))*$I306</f>
        <v>0</v>
      </c>
      <c r="DB306" s="22">
        <f>INDEX('Mapping water'!$A$4:$U$352,MATCH($B306,'Mapping water'!$B$4:$B$352,0),MATCH(CJ$4,'Mapping water'!$A$4:$U$4,0))*$I306</f>
        <v>59644</v>
      </c>
      <c r="DC306" s="22">
        <f>INDEX('Mapping water'!$A$4:$U$352,MATCH($B306,'Mapping water'!$B$4:$B$352,0),MATCH(CK$4,'Mapping water'!$A$4:$U$4,0))*$I306</f>
        <v>0</v>
      </c>
      <c r="DD306" s="22">
        <f>INDEX('Mapping water'!$A$4:$U$352,MATCH($B306,'Mapping water'!$B$4:$B$352,0),MATCH(CL$4,'Mapping water'!$A$4:$U$4,0))*$I306</f>
        <v>0</v>
      </c>
      <c r="DE306" s="22">
        <f>INDEX('Mapping water'!$A$4:$U$352,MATCH($B306,'Mapping water'!$B$4:$B$352,0),MATCH(CM$4,'Mapping water'!$A$4:$U$4,0))*$I306</f>
        <v>0</v>
      </c>
      <c r="DF306" s="22">
        <f>INDEX('Mapping water'!$A$4:$U$352,MATCH($B306,'Mapping water'!$B$4:$B$352,0),MATCH(CN$4,'Mapping water'!$A$4:$U$4,0))*$I306</f>
        <v>0</v>
      </c>
      <c r="DG306" s="22">
        <f>INDEX('Mapping water'!$A$4:$U$352,MATCH($B306,'Mapping water'!$B$4:$B$352,0),MATCH(CO$4,'Mapping water'!$A$4:$U$4,0))*$I306</f>
        <v>0</v>
      </c>
      <c r="DH306" s="22">
        <f>INDEX('Mapping water'!$A$4:$U$352,MATCH($B306,'Mapping water'!$B$4:$B$352,0),MATCH(CP$4,'Mapping water'!$A$4:$U$4,0))*$I306</f>
        <v>0</v>
      </c>
      <c r="DI306" s="22">
        <f>INDEX('Mapping water'!$A$4:$U$352,MATCH($B306,'Mapping water'!$B$4:$B$352,0),MATCH(CQ$4,'Mapping water'!$A$4:$U$4,0))*$I306</f>
        <v>0</v>
      </c>
      <c r="DJ306" s="22">
        <f>INDEX('Mapping water'!$A$4:$U$352,MATCH($B306,'Mapping water'!$B$4:$B$352,0),MATCH(CR$4,'Mapping water'!$A$4:$U$4,0))*$I306</f>
        <v>0</v>
      </c>
      <c r="DK306" s="22">
        <f>INDEX('Mapping water'!$A$4:$U$352,MATCH($B306,'Mapping water'!$B$4:$B$352,0),MATCH(CS$4,'Mapping water'!$A$4:$U$4,0))*$I306</f>
        <v>0</v>
      </c>
      <c r="DL306" s="22">
        <f>INDEX('Mapping water'!$A$4:$U$352,MATCH($B306,'Mapping water'!$B$4:$B$352,0),MATCH(CT$4,'Mapping water'!$A$4:$U$4,0))*$I306</f>
        <v>0</v>
      </c>
      <c r="DM306" s="22">
        <f>INDEX('Mapping water'!$A$4:$U$352,MATCH($B306,'Mapping water'!$B$4:$B$352,0),MATCH(CU$4,'Mapping water'!$A$4:$U$4,0))*$I306</f>
        <v>0</v>
      </c>
      <c r="DN306" s="22">
        <f>INDEX('Mapping water'!$A$4:$U$352,MATCH($B306,'Mapping water'!$B$4:$B$352,0),MATCH(CV$4,'Mapping water'!$A$4:$U$4,0))*$I306</f>
        <v>0</v>
      </c>
      <c r="DO306" s="22">
        <f>INDEX('Mapping water'!$A$4:$U$352,MATCH($B306,'Mapping water'!$B$4:$B$352,0),MATCH(CW$4,'Mapping water'!$A$4:$U$4,0))*$I306</f>
        <v>0</v>
      </c>
      <c r="DP306" s="22">
        <f>INDEX('Mapping water'!$A$4:$U$352,MATCH($B306,'Mapping water'!$B$4:$B$352,0),MATCH(CX$4,'Mapping water'!$A$4:$U$4,0))*$J306</f>
        <v>0</v>
      </c>
      <c r="DQ306" s="22">
        <f>INDEX('Mapping water'!$A$4:$U$352,MATCH($B306,'Mapping water'!$B$4:$B$352,0),MATCH(CY$4,'Mapping water'!$A$4:$U$4,0))*$J306</f>
        <v>0</v>
      </c>
      <c r="DR306" s="22">
        <f>INDEX('Mapping water'!$A$4:$U$352,MATCH($B306,'Mapping water'!$B$4:$B$352,0),MATCH(CZ$4,'Mapping water'!$A$4:$U$4,0))*$J306</f>
        <v>0</v>
      </c>
      <c r="DS306" s="22">
        <f>INDEX('Mapping water'!$A$4:$U$352,MATCH($B306,'Mapping water'!$B$4:$B$352,0),MATCH(DA$4,'Mapping water'!$A$4:$U$4,0))*$J306</f>
        <v>0</v>
      </c>
      <c r="DT306" s="22">
        <f>INDEX('Mapping water'!$A$4:$U$352,MATCH($B306,'Mapping water'!$B$4:$B$352,0),MATCH(DB$4,'Mapping water'!$A$4:$U$4,0))*$J306</f>
        <v>59940</v>
      </c>
      <c r="DU306" s="22">
        <f>INDEX('Mapping water'!$A$4:$U$352,MATCH($B306,'Mapping water'!$B$4:$B$352,0),MATCH(DC$4,'Mapping water'!$A$4:$U$4,0))*$J306</f>
        <v>0</v>
      </c>
      <c r="DV306" s="22">
        <f>INDEX('Mapping water'!$A$4:$U$352,MATCH($B306,'Mapping water'!$B$4:$B$352,0),MATCH(DD$4,'Mapping water'!$A$4:$U$4,0))*$J306</f>
        <v>0</v>
      </c>
      <c r="DW306" s="22">
        <f>INDEX('Mapping water'!$A$4:$U$352,MATCH($B306,'Mapping water'!$B$4:$B$352,0),MATCH(DE$4,'Mapping water'!$A$4:$U$4,0))*$J306</f>
        <v>0</v>
      </c>
      <c r="DX306" s="22">
        <f>INDEX('Mapping water'!$A$4:$U$352,MATCH($B306,'Mapping water'!$B$4:$B$352,0),MATCH(DF$4,'Mapping water'!$A$4:$U$4,0))*$J306</f>
        <v>0</v>
      </c>
      <c r="DY306" s="22">
        <f>INDEX('Mapping water'!$A$4:$U$352,MATCH($B306,'Mapping water'!$B$4:$B$352,0),MATCH(DG$4,'Mapping water'!$A$4:$U$4,0))*$J306</f>
        <v>0</v>
      </c>
      <c r="DZ306" s="22">
        <f>INDEX('Mapping water'!$A$4:$U$352,MATCH($B306,'Mapping water'!$B$4:$B$352,0),MATCH(DH$4,'Mapping water'!$A$4:$U$4,0))*$J306</f>
        <v>0</v>
      </c>
      <c r="EA306" s="22">
        <f>INDEX('Mapping water'!$A$4:$U$352,MATCH($B306,'Mapping water'!$B$4:$B$352,0),MATCH(DI$4,'Mapping water'!$A$4:$U$4,0))*$J306</f>
        <v>0</v>
      </c>
      <c r="EB306" s="22">
        <f>INDEX('Mapping water'!$A$4:$U$352,MATCH($B306,'Mapping water'!$B$4:$B$352,0),MATCH(DJ$4,'Mapping water'!$A$4:$U$4,0))*$J306</f>
        <v>0</v>
      </c>
      <c r="EC306" s="22">
        <f>INDEX('Mapping water'!$A$4:$U$352,MATCH($B306,'Mapping water'!$B$4:$B$352,0),MATCH(DK$4,'Mapping water'!$A$4:$U$4,0))*$J306</f>
        <v>0</v>
      </c>
      <c r="ED306" s="22">
        <f>INDEX('Mapping water'!$A$4:$U$352,MATCH($B306,'Mapping water'!$B$4:$B$352,0),MATCH(DL$4,'Mapping water'!$A$4:$U$4,0))*$J306</f>
        <v>0</v>
      </c>
      <c r="EE306" s="22">
        <f>INDEX('Mapping water'!$A$4:$U$352,MATCH($B306,'Mapping water'!$B$4:$B$352,0),MATCH(DM$4,'Mapping water'!$A$4:$U$4,0))*$J306</f>
        <v>0</v>
      </c>
      <c r="EF306" s="22">
        <f>INDEX('Mapping water'!$A$4:$U$352,MATCH($B306,'Mapping water'!$B$4:$B$352,0),MATCH(DN$4,'Mapping water'!$A$4:$U$4,0))*$J306</f>
        <v>0</v>
      </c>
      <c r="EG306" s="22">
        <f>INDEX('Mapping water'!$A$4:$U$352,MATCH($B306,'Mapping water'!$B$4:$B$352,0),MATCH(DO$4,'Mapping water'!$A$4:$U$4,0))*$J306</f>
        <v>0</v>
      </c>
      <c r="EH306" s="22">
        <f>INDEX('Mapping water'!$A$4:$U$352,MATCH($B306,'Mapping water'!$B$4:$B$352,0),MATCH(DP$4,'Mapping water'!$A$4:$U$4,0))*$K306</f>
        <v>0</v>
      </c>
      <c r="EI306" s="22">
        <f>INDEX('Mapping water'!$A$4:$U$352,MATCH($B306,'Mapping water'!$B$4:$B$352,0),MATCH(DQ$4,'Mapping water'!$A$4:$U$4,0))*$K306</f>
        <v>0</v>
      </c>
      <c r="EJ306" s="22">
        <f>INDEX('Mapping water'!$A$4:$U$352,MATCH($B306,'Mapping water'!$B$4:$B$352,0),MATCH(DR$4,'Mapping water'!$A$4:$U$4,0))*$K306</f>
        <v>0</v>
      </c>
      <c r="EK306" s="22">
        <f>INDEX('Mapping water'!$A$4:$U$352,MATCH($B306,'Mapping water'!$B$4:$B$352,0),MATCH(DS$4,'Mapping water'!$A$4:$U$4,0))*$K306</f>
        <v>0</v>
      </c>
      <c r="EL306" s="22">
        <f>INDEX('Mapping water'!$A$4:$U$352,MATCH($B306,'Mapping water'!$B$4:$B$352,0),MATCH(DT$4,'Mapping water'!$A$4:$U$4,0))*$K306</f>
        <v>60211</v>
      </c>
      <c r="EM306" s="22">
        <f>INDEX('Mapping water'!$A$4:$U$352,MATCH($B306,'Mapping water'!$B$4:$B$352,0),MATCH(DU$4,'Mapping water'!$A$4:$U$4,0))*$K306</f>
        <v>0</v>
      </c>
      <c r="EN306" s="22">
        <f>INDEX('Mapping water'!$A$4:$U$352,MATCH($B306,'Mapping water'!$B$4:$B$352,0),MATCH(DV$4,'Mapping water'!$A$4:$U$4,0))*$K306</f>
        <v>0</v>
      </c>
      <c r="EO306" s="22">
        <f>INDEX('Mapping water'!$A$4:$U$352,MATCH($B306,'Mapping water'!$B$4:$B$352,0),MATCH(DW$4,'Mapping water'!$A$4:$U$4,0))*$K306</f>
        <v>0</v>
      </c>
      <c r="EP306" s="22">
        <f>INDEX('Mapping water'!$A$4:$U$352,MATCH($B306,'Mapping water'!$B$4:$B$352,0),MATCH(DX$4,'Mapping water'!$A$4:$U$4,0))*$K306</f>
        <v>0</v>
      </c>
      <c r="EQ306" s="22">
        <f>INDEX('Mapping water'!$A$4:$U$352,MATCH($B306,'Mapping water'!$B$4:$B$352,0),MATCH(DY$4,'Mapping water'!$A$4:$U$4,0))*$K306</f>
        <v>0</v>
      </c>
      <c r="ER306" s="22">
        <f>INDEX('Mapping water'!$A$4:$U$352,MATCH($B306,'Mapping water'!$B$4:$B$352,0),MATCH(DZ$4,'Mapping water'!$A$4:$U$4,0))*$K306</f>
        <v>0</v>
      </c>
      <c r="ES306" s="22">
        <f>INDEX('Mapping water'!$A$4:$U$352,MATCH($B306,'Mapping water'!$B$4:$B$352,0),MATCH(EA$4,'Mapping water'!$A$4:$U$4,0))*$K306</f>
        <v>0</v>
      </c>
      <c r="ET306" s="22">
        <f>INDEX('Mapping water'!$A$4:$U$352,MATCH($B306,'Mapping water'!$B$4:$B$352,0),MATCH(EB$4,'Mapping water'!$A$4:$U$4,0))*$K306</f>
        <v>0</v>
      </c>
      <c r="EU306" s="22">
        <f>INDEX('Mapping water'!$A$4:$U$352,MATCH($B306,'Mapping water'!$B$4:$B$352,0),MATCH(EC$4,'Mapping water'!$A$4:$U$4,0))*$K306</f>
        <v>0</v>
      </c>
      <c r="EV306" s="22">
        <f>INDEX('Mapping water'!$A$4:$U$352,MATCH($B306,'Mapping water'!$B$4:$B$352,0),MATCH(ED$4,'Mapping water'!$A$4:$U$4,0))*$K306</f>
        <v>0</v>
      </c>
      <c r="EW306" s="22">
        <f>INDEX('Mapping water'!$A$4:$U$352,MATCH($B306,'Mapping water'!$B$4:$B$352,0),MATCH(EE$4,'Mapping water'!$A$4:$U$4,0))*$K306</f>
        <v>0</v>
      </c>
      <c r="EX306" s="22">
        <f>INDEX('Mapping water'!$A$4:$U$352,MATCH($B306,'Mapping water'!$B$4:$B$352,0),MATCH(EF$4,'Mapping water'!$A$4:$U$4,0))*$K306</f>
        <v>0</v>
      </c>
      <c r="EY306" s="22">
        <f>INDEX('Mapping water'!$A$4:$U$352,MATCH($B306,'Mapping water'!$B$4:$B$352,0),MATCH(EG$4,'Mapping water'!$A$4:$U$4,0))*$K306</f>
        <v>0</v>
      </c>
    </row>
    <row r="307" spans="1:155" x14ac:dyDescent="0.2">
      <c r="A307" s="21" t="s">
        <v>293</v>
      </c>
      <c r="B307" s="21" t="s">
        <v>294</v>
      </c>
      <c r="C307" s="21" t="s">
        <v>240</v>
      </c>
      <c r="D307" s="22">
        <f>INDEX('Households England'!S$5:S$374,MATCH('Mapping HH to population water'!$B307,'Households England'!$B$5:$B$374,0))*1000</f>
        <v>43033</v>
      </c>
      <c r="E307" s="22">
        <f>INDEX('Households England'!T$5:T$374,MATCH('Mapping HH to population water'!$B307,'Households England'!$B$5:$B$374,0))*1000</f>
        <v>43242</v>
      </c>
      <c r="F307" s="22">
        <f>INDEX('Households England'!U$5:U$374,MATCH('Mapping HH to population water'!$B307,'Households England'!$B$5:$B$374,0))*1000</f>
        <v>43451</v>
      </c>
      <c r="G307" s="22">
        <f>INDEX('Households England'!V$5:V$374,MATCH('Mapping HH to population water'!$B307,'Households England'!$B$5:$B$374,0))*1000</f>
        <v>43647</v>
      </c>
      <c r="H307" s="22">
        <f>INDEX('Households England'!W$5:W$374,MATCH('Mapping HH to population water'!$B307,'Households England'!$B$5:$B$374,0))*1000</f>
        <v>43834</v>
      </c>
      <c r="I307" s="22">
        <f>INDEX('Households England'!X$5:X$374,MATCH('Mapping HH to population water'!$B307,'Households England'!$B$5:$B$374,0))*1000</f>
        <v>44019</v>
      </c>
      <c r="J307" s="22">
        <f>INDEX('Households England'!Y$5:Y$374,MATCH('Mapping HH to population water'!$B307,'Households England'!$B$5:$B$374,0))*1000</f>
        <v>44181</v>
      </c>
      <c r="K307" s="22">
        <f>INDEX('Households England'!Z$5:Z$374,MATCH('Mapping HH to population water'!$B307,'Households England'!$B$5:$B$374,0))*1000</f>
        <v>44332</v>
      </c>
      <c r="L307" s="22">
        <f>INDEX('Mapping water'!$A$4:$U$352,MATCH($B307,'Mapping water'!$B$4:$B$352,0),MATCH(L$4,'Mapping water'!$A$4:$U$4,0))*$D307</f>
        <v>0</v>
      </c>
      <c r="M307" s="22">
        <f>INDEX('Mapping water'!$A$4:$U$352,MATCH($B307,'Mapping water'!$B$4:$B$352,0),MATCH(M$4,'Mapping water'!$A$4:$U$4,0))*$D307</f>
        <v>0</v>
      </c>
      <c r="N307" s="22">
        <f>INDEX('Mapping water'!$A$4:$U$352,MATCH($B307,'Mapping water'!$B$4:$B$352,0),MATCH(N$4,'Mapping water'!$A$4:$U$4,0))*$D307</f>
        <v>0</v>
      </c>
      <c r="O307" s="22">
        <f>INDEX('Mapping water'!$A$4:$U$352,MATCH($B307,'Mapping water'!$B$4:$B$352,0),MATCH(O$4,'Mapping water'!$A$4:$U$4,0))*$D307</f>
        <v>0</v>
      </c>
      <c r="P307" s="22">
        <f>INDEX('Mapping water'!$A$4:$U$352,MATCH($B307,'Mapping water'!$B$4:$B$352,0),MATCH(P$4,'Mapping water'!$A$4:$U$4,0))*$D307</f>
        <v>43033</v>
      </c>
      <c r="Q307" s="22">
        <f>INDEX('Mapping water'!$A$4:$U$352,MATCH($B307,'Mapping water'!$B$4:$B$352,0),MATCH(Q$4,'Mapping water'!$A$4:$U$4,0))*$D307</f>
        <v>0</v>
      </c>
      <c r="R307" s="22">
        <f>INDEX('Mapping water'!$A$4:$U$352,MATCH($B307,'Mapping water'!$B$4:$B$352,0),MATCH(R$4,'Mapping water'!$A$4:$U$4,0))*$D307</f>
        <v>0</v>
      </c>
      <c r="S307" s="22">
        <f>INDEX('Mapping water'!$A$4:$U$352,MATCH($B307,'Mapping water'!$B$4:$B$352,0),MATCH(S$4,'Mapping water'!$A$4:$U$4,0))*$D307</f>
        <v>0</v>
      </c>
      <c r="T307" s="22">
        <f>INDEX('Mapping water'!$A$4:$U$352,MATCH($B307,'Mapping water'!$B$4:$B$352,0),MATCH(T$4,'Mapping water'!$A$4:$U$4,0))*$D307</f>
        <v>0</v>
      </c>
      <c r="U307" s="22">
        <f>INDEX('Mapping water'!$A$4:$U$352,MATCH($B307,'Mapping water'!$B$4:$B$352,0),MATCH(U$4,'Mapping water'!$A$4:$U$4,0))*$D307</f>
        <v>0</v>
      </c>
      <c r="V307" s="22">
        <f>INDEX('Mapping water'!$A$4:$U$352,MATCH($B307,'Mapping water'!$B$4:$B$352,0),MATCH(V$4,'Mapping water'!$A$4:$U$4,0))*$D307</f>
        <v>0</v>
      </c>
      <c r="W307" s="22">
        <f>INDEX('Mapping water'!$A$4:$U$352,MATCH($B307,'Mapping water'!$B$4:$B$352,0),MATCH(W$4,'Mapping water'!$A$4:$U$4,0))*$D307</f>
        <v>0</v>
      </c>
      <c r="X307" s="22">
        <f>INDEX('Mapping water'!$A$4:$U$352,MATCH($B307,'Mapping water'!$B$4:$B$352,0),MATCH(X$4,'Mapping water'!$A$4:$U$4,0))*$D307</f>
        <v>0</v>
      </c>
      <c r="Y307" s="22">
        <f>INDEX('Mapping water'!$A$4:$U$352,MATCH($B307,'Mapping water'!$B$4:$B$352,0),MATCH(Y$4,'Mapping water'!$A$4:$U$4,0))*$D307</f>
        <v>0</v>
      </c>
      <c r="Z307" s="22">
        <f>INDEX('Mapping water'!$A$4:$U$352,MATCH($B307,'Mapping water'!$B$4:$B$352,0),MATCH(Z$4,'Mapping water'!$A$4:$U$4,0))*$D307</f>
        <v>0</v>
      </c>
      <c r="AA307" s="22">
        <f>INDEX('Mapping water'!$A$4:$U$352,MATCH($B307,'Mapping water'!$B$4:$B$352,0),MATCH(AA$4,'Mapping water'!$A$4:$U$4,0))*$D307</f>
        <v>0</v>
      </c>
      <c r="AB307" s="22">
        <f>INDEX('Mapping water'!$A$4:$U$352,MATCH($B307,'Mapping water'!$B$4:$B$352,0),MATCH(AB$4,'Mapping water'!$A$4:$U$4,0))*$D307</f>
        <v>0</v>
      </c>
      <c r="AC307" s="22">
        <f>INDEX('Mapping water'!$A$4:$U$352,MATCH($B307,'Mapping water'!$B$4:$B$352,0),MATCH(AC$4,'Mapping water'!$A$4:$U$4,0))*$D307</f>
        <v>0</v>
      </c>
      <c r="AD307" s="22">
        <f>INDEX('Mapping water'!$A$4:$U$352,MATCH($B307,'Mapping water'!$B$4:$B$352,0),MATCH(AD$4,'Mapping water'!$A$4:$U$4,0))*$E307</f>
        <v>0</v>
      </c>
      <c r="AE307" s="22">
        <f>INDEX('Mapping water'!$A$4:$U$352,MATCH($B307,'Mapping water'!$B$4:$B$352,0),MATCH(AE$4,'Mapping water'!$A$4:$U$4,0))*$E307</f>
        <v>0</v>
      </c>
      <c r="AF307" s="22">
        <f>INDEX('Mapping water'!$A$4:$U$352,MATCH($B307,'Mapping water'!$B$4:$B$352,0),MATCH(AF$4,'Mapping water'!$A$4:$U$4,0))*$E307</f>
        <v>0</v>
      </c>
      <c r="AG307" s="22">
        <f>INDEX('Mapping water'!$A$4:$U$352,MATCH($B307,'Mapping water'!$B$4:$B$352,0),MATCH(AG$4,'Mapping water'!$A$4:$U$4,0))*$E307</f>
        <v>0</v>
      </c>
      <c r="AH307" s="22">
        <f>INDEX('Mapping water'!$A$4:$U$352,MATCH($B307,'Mapping water'!$B$4:$B$352,0),MATCH(AH$4,'Mapping water'!$A$4:$U$4,0))*$E307</f>
        <v>43242</v>
      </c>
      <c r="AI307" s="22">
        <f>INDEX('Mapping water'!$A$4:$U$352,MATCH($B307,'Mapping water'!$B$4:$B$352,0),MATCH(AI$4,'Mapping water'!$A$4:$U$4,0))*$E307</f>
        <v>0</v>
      </c>
      <c r="AJ307" s="22">
        <f>INDEX('Mapping water'!$A$4:$U$352,MATCH($B307,'Mapping water'!$B$4:$B$352,0),MATCH(AJ$4,'Mapping water'!$A$4:$U$4,0))*$E307</f>
        <v>0</v>
      </c>
      <c r="AK307" s="22">
        <f>INDEX('Mapping water'!$A$4:$U$352,MATCH($B307,'Mapping water'!$B$4:$B$352,0),MATCH(AK$4,'Mapping water'!$A$4:$U$4,0))*$E307</f>
        <v>0</v>
      </c>
      <c r="AL307" s="22">
        <f>INDEX('Mapping water'!$A$4:$U$352,MATCH($B307,'Mapping water'!$B$4:$B$352,0),MATCH(AL$4,'Mapping water'!$A$4:$U$4,0))*$E307</f>
        <v>0</v>
      </c>
      <c r="AM307" s="22">
        <f>INDEX('Mapping water'!$A$4:$U$352,MATCH($B307,'Mapping water'!$B$4:$B$352,0),MATCH(AM$4,'Mapping water'!$A$4:$U$4,0))*$E307</f>
        <v>0</v>
      </c>
      <c r="AN307" s="22">
        <f>INDEX('Mapping water'!$A$4:$U$352,MATCH($B307,'Mapping water'!$B$4:$B$352,0),MATCH(AN$4,'Mapping water'!$A$4:$U$4,0))*$E307</f>
        <v>0</v>
      </c>
      <c r="AO307" s="22">
        <f>INDEX('Mapping water'!$A$4:$U$352,MATCH($B307,'Mapping water'!$B$4:$B$352,0),MATCH(AO$4,'Mapping water'!$A$4:$U$4,0))*$E307</f>
        <v>0</v>
      </c>
      <c r="AP307" s="22">
        <f>INDEX('Mapping water'!$A$4:$U$352,MATCH($B307,'Mapping water'!$B$4:$B$352,0),MATCH(AP$4,'Mapping water'!$A$4:$U$4,0))*$E307</f>
        <v>0</v>
      </c>
      <c r="AQ307" s="22">
        <f>INDEX('Mapping water'!$A$4:$U$352,MATCH($B307,'Mapping water'!$B$4:$B$352,0),MATCH(AQ$4,'Mapping water'!$A$4:$U$4,0))*$E307</f>
        <v>0</v>
      </c>
      <c r="AR307" s="22">
        <f>INDEX('Mapping water'!$A$4:$U$352,MATCH($B307,'Mapping water'!$B$4:$B$352,0),MATCH(AR$4,'Mapping water'!$A$4:$U$4,0))*$E307</f>
        <v>0</v>
      </c>
      <c r="AS307" s="22">
        <f>INDEX('Mapping water'!$A$4:$U$352,MATCH($B307,'Mapping water'!$B$4:$B$352,0),MATCH(AS$4,'Mapping water'!$A$4:$U$4,0))*$E307</f>
        <v>0</v>
      </c>
      <c r="AT307" s="22">
        <f>INDEX('Mapping water'!$A$4:$U$352,MATCH($B307,'Mapping water'!$B$4:$B$352,0),MATCH(AT$4,'Mapping water'!$A$4:$U$4,0))*$E307</f>
        <v>0</v>
      </c>
      <c r="AU307" s="22">
        <f>INDEX('Mapping water'!$A$4:$U$352,MATCH($B307,'Mapping water'!$B$4:$B$352,0),MATCH(AU$4,'Mapping water'!$A$4:$U$4,0))*$E307</f>
        <v>0</v>
      </c>
      <c r="AV307" s="22">
        <f>INDEX('Mapping water'!$A$4:$U$352,MATCH($B307,'Mapping water'!$B$4:$B$352,0),MATCH(AD$4,'Mapping water'!$A$4:$U$4,0))*$F307</f>
        <v>0</v>
      </c>
      <c r="AW307" s="22">
        <f>INDEX('Mapping water'!$A$4:$U$352,MATCH($B307,'Mapping water'!$B$4:$B$352,0),MATCH(AE$4,'Mapping water'!$A$4:$U$4,0))*$F307</f>
        <v>0</v>
      </c>
      <c r="AX307" s="22">
        <f>INDEX('Mapping water'!$A$4:$U$352,MATCH($B307,'Mapping water'!$B$4:$B$352,0),MATCH(AF$4,'Mapping water'!$A$4:$U$4,0))*$F307</f>
        <v>0</v>
      </c>
      <c r="AY307" s="22">
        <f>INDEX('Mapping water'!$A$4:$U$352,MATCH($B307,'Mapping water'!$B$4:$B$352,0),MATCH(AG$4,'Mapping water'!$A$4:$U$4,0))*$F307</f>
        <v>0</v>
      </c>
      <c r="AZ307" s="22">
        <f>INDEX('Mapping water'!$A$4:$U$352,MATCH($B307,'Mapping water'!$B$4:$B$352,0),MATCH(AH$4,'Mapping water'!$A$4:$U$4,0))*$F307</f>
        <v>43451</v>
      </c>
      <c r="BA307" s="22">
        <f>INDEX('Mapping water'!$A$4:$U$352,MATCH($B307,'Mapping water'!$B$4:$B$352,0),MATCH(AI$4,'Mapping water'!$A$4:$U$4,0))*$F307</f>
        <v>0</v>
      </c>
      <c r="BB307" s="22">
        <f>INDEX('Mapping water'!$A$4:$U$352,MATCH($B307,'Mapping water'!$B$4:$B$352,0),MATCH(AJ$4,'Mapping water'!$A$4:$U$4,0))*$F307</f>
        <v>0</v>
      </c>
      <c r="BC307" s="22">
        <f>INDEX('Mapping water'!$A$4:$U$352,MATCH($B307,'Mapping water'!$B$4:$B$352,0),MATCH(AK$4,'Mapping water'!$A$4:$U$4,0))*$F307</f>
        <v>0</v>
      </c>
      <c r="BD307" s="22">
        <f>INDEX('Mapping water'!$A$4:$U$352,MATCH($B307,'Mapping water'!$B$4:$B$352,0),MATCH(AL$4,'Mapping water'!$A$4:$U$4,0))*$F307</f>
        <v>0</v>
      </c>
      <c r="BE307" s="22">
        <f>INDEX('Mapping water'!$A$4:$U$352,MATCH($B307,'Mapping water'!$B$4:$B$352,0),MATCH(AM$4,'Mapping water'!$A$4:$U$4,0))*$F307</f>
        <v>0</v>
      </c>
      <c r="BF307" s="22">
        <f>INDEX('Mapping water'!$A$4:$U$352,MATCH($B307,'Mapping water'!$B$4:$B$352,0),MATCH(AN$4,'Mapping water'!$A$4:$U$4,0))*$F307</f>
        <v>0</v>
      </c>
      <c r="BG307" s="22">
        <f>INDEX('Mapping water'!$A$4:$U$352,MATCH($B307,'Mapping water'!$B$4:$B$352,0),MATCH(AO$4,'Mapping water'!$A$4:$U$4,0))*$F307</f>
        <v>0</v>
      </c>
      <c r="BH307" s="22">
        <f>INDEX('Mapping water'!$A$4:$U$352,MATCH($B307,'Mapping water'!$B$4:$B$352,0),MATCH(AP$4,'Mapping water'!$A$4:$U$4,0))*$F307</f>
        <v>0</v>
      </c>
      <c r="BI307" s="22">
        <f>INDEX('Mapping water'!$A$4:$U$352,MATCH($B307,'Mapping water'!$B$4:$B$352,0),MATCH(AQ$4,'Mapping water'!$A$4:$U$4,0))*$F307</f>
        <v>0</v>
      </c>
      <c r="BJ307" s="22">
        <f>INDEX('Mapping water'!$A$4:$U$352,MATCH($B307,'Mapping water'!$B$4:$B$352,0),MATCH(AR$4,'Mapping water'!$A$4:$U$4,0))*$F307</f>
        <v>0</v>
      </c>
      <c r="BK307" s="22">
        <f>INDEX('Mapping water'!$A$4:$U$352,MATCH($B307,'Mapping water'!$B$4:$B$352,0),MATCH(AS$4,'Mapping water'!$A$4:$U$4,0))*$F307</f>
        <v>0</v>
      </c>
      <c r="BL307" s="22">
        <f>INDEX('Mapping water'!$A$4:$U$352,MATCH($B307,'Mapping water'!$B$4:$B$352,0),MATCH(AT$4,'Mapping water'!$A$4:$U$4,0))*$F307</f>
        <v>0</v>
      </c>
      <c r="BM307" s="22">
        <f>INDEX('Mapping water'!$A$4:$U$352,MATCH($B307,'Mapping water'!$B$4:$B$352,0),MATCH(AU$4,'Mapping water'!$A$4:$U$4,0))*$F307</f>
        <v>0</v>
      </c>
      <c r="BN307" s="22">
        <f>INDEX('Mapping water'!$A$4:$U$352,MATCH($B307,'Mapping water'!$B$4:$B$352,0),MATCH(AV$4,'Mapping water'!$A$4:$U$4,0))*$G307</f>
        <v>0</v>
      </c>
      <c r="BO307" s="22">
        <f>INDEX('Mapping water'!$A$4:$U$352,MATCH($B307,'Mapping water'!$B$4:$B$352,0),MATCH(AW$4,'Mapping water'!$A$4:$U$4,0))*$G307</f>
        <v>0</v>
      </c>
      <c r="BP307" s="22">
        <f>INDEX('Mapping water'!$A$4:$U$352,MATCH($B307,'Mapping water'!$B$4:$B$352,0),MATCH(AX$4,'Mapping water'!$A$4:$U$4,0))*$G307</f>
        <v>0</v>
      </c>
      <c r="BQ307" s="22">
        <f>INDEX('Mapping water'!$A$4:$U$352,MATCH($B307,'Mapping water'!$B$4:$B$352,0),MATCH(AY$4,'Mapping water'!$A$4:$U$4,0))*$G307</f>
        <v>0</v>
      </c>
      <c r="BR307" s="22">
        <f>INDEX('Mapping water'!$A$4:$U$352,MATCH($B307,'Mapping water'!$B$4:$B$352,0),MATCH(AZ$4,'Mapping water'!$A$4:$U$4,0))*$G307</f>
        <v>43647</v>
      </c>
      <c r="BS307" s="22">
        <f>INDEX('Mapping water'!$A$4:$U$352,MATCH($B307,'Mapping water'!$B$4:$B$352,0),MATCH(BA$4,'Mapping water'!$A$4:$U$4,0))*$G307</f>
        <v>0</v>
      </c>
      <c r="BT307" s="22">
        <f>INDEX('Mapping water'!$A$4:$U$352,MATCH($B307,'Mapping water'!$B$4:$B$352,0),MATCH(BB$4,'Mapping water'!$A$4:$U$4,0))*$G307</f>
        <v>0</v>
      </c>
      <c r="BU307" s="22">
        <f>INDEX('Mapping water'!$A$4:$U$352,MATCH($B307,'Mapping water'!$B$4:$B$352,0),MATCH(BC$4,'Mapping water'!$A$4:$U$4,0))*$G307</f>
        <v>0</v>
      </c>
      <c r="BV307" s="22">
        <f>INDEX('Mapping water'!$A$4:$U$352,MATCH($B307,'Mapping water'!$B$4:$B$352,0),MATCH(BD$4,'Mapping water'!$A$4:$U$4,0))*$G307</f>
        <v>0</v>
      </c>
      <c r="BW307" s="22">
        <f>INDEX('Mapping water'!$A$4:$U$352,MATCH($B307,'Mapping water'!$B$4:$B$352,0),MATCH(BE$4,'Mapping water'!$A$4:$U$4,0))*$G307</f>
        <v>0</v>
      </c>
      <c r="BX307" s="22">
        <f>INDEX('Mapping water'!$A$4:$U$352,MATCH($B307,'Mapping water'!$B$4:$B$352,0),MATCH(BF$4,'Mapping water'!$A$4:$U$4,0))*$G307</f>
        <v>0</v>
      </c>
      <c r="BY307" s="22">
        <f>INDEX('Mapping water'!$A$4:$U$352,MATCH($B307,'Mapping water'!$B$4:$B$352,0),MATCH(BG$4,'Mapping water'!$A$4:$U$4,0))*$G307</f>
        <v>0</v>
      </c>
      <c r="BZ307" s="22">
        <f>INDEX('Mapping water'!$A$4:$U$352,MATCH($B307,'Mapping water'!$B$4:$B$352,0),MATCH(BH$4,'Mapping water'!$A$4:$U$4,0))*$G307</f>
        <v>0</v>
      </c>
      <c r="CA307" s="22">
        <f>INDEX('Mapping water'!$A$4:$U$352,MATCH($B307,'Mapping water'!$B$4:$B$352,0),MATCH(BI$4,'Mapping water'!$A$4:$U$4,0))*$G307</f>
        <v>0</v>
      </c>
      <c r="CB307" s="22">
        <f>INDEX('Mapping water'!$A$4:$U$352,MATCH($B307,'Mapping water'!$B$4:$B$352,0),MATCH(BJ$4,'Mapping water'!$A$4:$U$4,0))*$G307</f>
        <v>0</v>
      </c>
      <c r="CC307" s="22">
        <f>INDEX('Mapping water'!$A$4:$U$352,MATCH($B307,'Mapping water'!$B$4:$B$352,0),MATCH(BK$4,'Mapping water'!$A$4:$U$4,0))*$G307</f>
        <v>0</v>
      </c>
      <c r="CD307" s="22">
        <f>INDEX('Mapping water'!$A$4:$U$352,MATCH($B307,'Mapping water'!$B$4:$B$352,0),MATCH(BL$4,'Mapping water'!$A$4:$U$4,0))*$G307</f>
        <v>0</v>
      </c>
      <c r="CE307" s="22">
        <f>INDEX('Mapping water'!$A$4:$U$352,MATCH($B307,'Mapping water'!$B$4:$B$352,0),MATCH(BM$4,'Mapping water'!$A$4:$U$4,0))*$G307</f>
        <v>0</v>
      </c>
      <c r="CF307" s="22">
        <f>INDEX('Mapping water'!$A$4:$U$352,MATCH($B307,'Mapping water'!$B$4:$B$352,0),MATCH(BN$4,'Mapping water'!$A$4:$U$4,0))*$H307</f>
        <v>0</v>
      </c>
      <c r="CG307" s="22">
        <f>INDEX('Mapping water'!$A$4:$U$352,MATCH($B307,'Mapping water'!$B$4:$B$352,0),MATCH(BO$4,'Mapping water'!$A$4:$U$4,0))*$H307</f>
        <v>0</v>
      </c>
      <c r="CH307" s="22">
        <f>INDEX('Mapping water'!$A$4:$U$352,MATCH($B307,'Mapping water'!$B$4:$B$352,0),MATCH(BP$4,'Mapping water'!$A$4:$U$4,0))*$H307</f>
        <v>0</v>
      </c>
      <c r="CI307" s="22">
        <f>INDEX('Mapping water'!$A$4:$U$352,MATCH($B307,'Mapping water'!$B$4:$B$352,0),MATCH(BQ$4,'Mapping water'!$A$4:$U$4,0))*$H307</f>
        <v>0</v>
      </c>
      <c r="CJ307" s="22">
        <f>INDEX('Mapping water'!$A$4:$U$352,MATCH($B307,'Mapping water'!$B$4:$B$352,0),MATCH(BR$4,'Mapping water'!$A$4:$U$4,0))*$H307</f>
        <v>43834</v>
      </c>
      <c r="CK307" s="22">
        <f>INDEX('Mapping water'!$A$4:$U$352,MATCH($B307,'Mapping water'!$B$4:$B$352,0),MATCH(BS$4,'Mapping water'!$A$4:$U$4,0))*$H307</f>
        <v>0</v>
      </c>
      <c r="CL307" s="22">
        <f>INDEX('Mapping water'!$A$4:$U$352,MATCH($B307,'Mapping water'!$B$4:$B$352,0),MATCH(BT$4,'Mapping water'!$A$4:$U$4,0))*$H307</f>
        <v>0</v>
      </c>
      <c r="CM307" s="22">
        <f>INDEX('Mapping water'!$A$4:$U$352,MATCH($B307,'Mapping water'!$B$4:$B$352,0),MATCH(BU$4,'Mapping water'!$A$4:$U$4,0))*$H307</f>
        <v>0</v>
      </c>
      <c r="CN307" s="22">
        <f>INDEX('Mapping water'!$A$4:$U$352,MATCH($B307,'Mapping water'!$B$4:$B$352,0),MATCH(BV$4,'Mapping water'!$A$4:$U$4,0))*$H307</f>
        <v>0</v>
      </c>
      <c r="CO307" s="22">
        <f>INDEX('Mapping water'!$A$4:$U$352,MATCH($B307,'Mapping water'!$B$4:$B$352,0),MATCH(BW$4,'Mapping water'!$A$4:$U$4,0))*$H307</f>
        <v>0</v>
      </c>
      <c r="CP307" s="22">
        <f>INDEX('Mapping water'!$A$4:$U$352,MATCH($B307,'Mapping water'!$B$4:$B$352,0),MATCH(BX$4,'Mapping water'!$A$4:$U$4,0))*$H307</f>
        <v>0</v>
      </c>
      <c r="CQ307" s="22">
        <f>INDEX('Mapping water'!$A$4:$U$352,MATCH($B307,'Mapping water'!$B$4:$B$352,0),MATCH(BY$4,'Mapping water'!$A$4:$U$4,0))*$H307</f>
        <v>0</v>
      </c>
      <c r="CR307" s="22">
        <f>INDEX('Mapping water'!$A$4:$U$352,MATCH($B307,'Mapping water'!$B$4:$B$352,0),MATCH(BZ$4,'Mapping water'!$A$4:$U$4,0))*$H307</f>
        <v>0</v>
      </c>
      <c r="CS307" s="22">
        <f>INDEX('Mapping water'!$A$4:$U$352,MATCH($B307,'Mapping water'!$B$4:$B$352,0),MATCH(CA$4,'Mapping water'!$A$4:$U$4,0))*$H307</f>
        <v>0</v>
      </c>
      <c r="CT307" s="22">
        <f>INDEX('Mapping water'!$A$4:$U$352,MATCH($B307,'Mapping water'!$B$4:$B$352,0),MATCH(CB$4,'Mapping water'!$A$4:$U$4,0))*$H307</f>
        <v>0</v>
      </c>
      <c r="CU307" s="22">
        <f>INDEX('Mapping water'!$A$4:$U$352,MATCH($B307,'Mapping water'!$B$4:$B$352,0),MATCH(CC$4,'Mapping water'!$A$4:$U$4,0))*$H307</f>
        <v>0</v>
      </c>
      <c r="CV307" s="22">
        <f>INDEX('Mapping water'!$A$4:$U$352,MATCH($B307,'Mapping water'!$B$4:$B$352,0),MATCH(CD$4,'Mapping water'!$A$4:$U$4,0))*$H307</f>
        <v>0</v>
      </c>
      <c r="CW307" s="22">
        <f>INDEX('Mapping water'!$A$4:$U$352,MATCH($B307,'Mapping water'!$B$4:$B$352,0),MATCH(CE$4,'Mapping water'!$A$4:$U$4,0))*$H307</f>
        <v>0</v>
      </c>
      <c r="CX307" s="22">
        <f>INDEX('Mapping water'!$A$4:$U$352,MATCH($B307,'Mapping water'!$B$4:$B$352,0),MATCH(CF$4,'Mapping water'!$A$4:$U$4,0))*$I307</f>
        <v>0</v>
      </c>
      <c r="CY307" s="22">
        <f>INDEX('Mapping water'!$A$4:$U$352,MATCH($B307,'Mapping water'!$B$4:$B$352,0),MATCH(CG$4,'Mapping water'!$A$4:$U$4,0))*$I307</f>
        <v>0</v>
      </c>
      <c r="CZ307" s="22">
        <f>INDEX('Mapping water'!$A$4:$U$352,MATCH($B307,'Mapping water'!$B$4:$B$352,0),MATCH(CH$4,'Mapping water'!$A$4:$U$4,0))*$I307</f>
        <v>0</v>
      </c>
      <c r="DA307" s="22">
        <f>INDEX('Mapping water'!$A$4:$U$352,MATCH($B307,'Mapping water'!$B$4:$B$352,0),MATCH(CI$4,'Mapping water'!$A$4:$U$4,0))*$I307</f>
        <v>0</v>
      </c>
      <c r="DB307" s="22">
        <f>INDEX('Mapping water'!$A$4:$U$352,MATCH($B307,'Mapping water'!$B$4:$B$352,0),MATCH(CJ$4,'Mapping water'!$A$4:$U$4,0))*$I307</f>
        <v>44019</v>
      </c>
      <c r="DC307" s="22">
        <f>INDEX('Mapping water'!$A$4:$U$352,MATCH($B307,'Mapping water'!$B$4:$B$352,0),MATCH(CK$4,'Mapping water'!$A$4:$U$4,0))*$I307</f>
        <v>0</v>
      </c>
      <c r="DD307" s="22">
        <f>INDEX('Mapping water'!$A$4:$U$352,MATCH($B307,'Mapping water'!$B$4:$B$352,0),MATCH(CL$4,'Mapping water'!$A$4:$U$4,0))*$I307</f>
        <v>0</v>
      </c>
      <c r="DE307" s="22">
        <f>INDEX('Mapping water'!$A$4:$U$352,MATCH($B307,'Mapping water'!$B$4:$B$352,0),MATCH(CM$4,'Mapping water'!$A$4:$U$4,0))*$I307</f>
        <v>0</v>
      </c>
      <c r="DF307" s="22">
        <f>INDEX('Mapping water'!$A$4:$U$352,MATCH($B307,'Mapping water'!$B$4:$B$352,0),MATCH(CN$4,'Mapping water'!$A$4:$U$4,0))*$I307</f>
        <v>0</v>
      </c>
      <c r="DG307" s="22">
        <f>INDEX('Mapping water'!$A$4:$U$352,MATCH($B307,'Mapping water'!$B$4:$B$352,0),MATCH(CO$4,'Mapping water'!$A$4:$U$4,0))*$I307</f>
        <v>0</v>
      </c>
      <c r="DH307" s="22">
        <f>INDEX('Mapping water'!$A$4:$U$352,MATCH($B307,'Mapping water'!$B$4:$B$352,0),MATCH(CP$4,'Mapping water'!$A$4:$U$4,0))*$I307</f>
        <v>0</v>
      </c>
      <c r="DI307" s="22">
        <f>INDEX('Mapping water'!$A$4:$U$352,MATCH($B307,'Mapping water'!$B$4:$B$352,0),MATCH(CQ$4,'Mapping water'!$A$4:$U$4,0))*$I307</f>
        <v>0</v>
      </c>
      <c r="DJ307" s="22">
        <f>INDEX('Mapping water'!$A$4:$U$352,MATCH($B307,'Mapping water'!$B$4:$B$352,0),MATCH(CR$4,'Mapping water'!$A$4:$U$4,0))*$I307</f>
        <v>0</v>
      </c>
      <c r="DK307" s="22">
        <f>INDEX('Mapping water'!$A$4:$U$352,MATCH($B307,'Mapping water'!$B$4:$B$352,0),MATCH(CS$4,'Mapping water'!$A$4:$U$4,0))*$I307</f>
        <v>0</v>
      </c>
      <c r="DL307" s="22">
        <f>INDEX('Mapping water'!$A$4:$U$352,MATCH($B307,'Mapping water'!$B$4:$B$352,0),MATCH(CT$4,'Mapping water'!$A$4:$U$4,0))*$I307</f>
        <v>0</v>
      </c>
      <c r="DM307" s="22">
        <f>INDEX('Mapping water'!$A$4:$U$352,MATCH($B307,'Mapping water'!$B$4:$B$352,0),MATCH(CU$4,'Mapping water'!$A$4:$U$4,0))*$I307</f>
        <v>0</v>
      </c>
      <c r="DN307" s="22">
        <f>INDEX('Mapping water'!$A$4:$U$352,MATCH($B307,'Mapping water'!$B$4:$B$352,0),MATCH(CV$4,'Mapping water'!$A$4:$U$4,0))*$I307</f>
        <v>0</v>
      </c>
      <c r="DO307" s="22">
        <f>INDEX('Mapping water'!$A$4:$U$352,MATCH($B307,'Mapping water'!$B$4:$B$352,0),MATCH(CW$4,'Mapping water'!$A$4:$U$4,0))*$I307</f>
        <v>0</v>
      </c>
      <c r="DP307" s="22">
        <f>INDEX('Mapping water'!$A$4:$U$352,MATCH($B307,'Mapping water'!$B$4:$B$352,0),MATCH(CX$4,'Mapping water'!$A$4:$U$4,0))*$J307</f>
        <v>0</v>
      </c>
      <c r="DQ307" s="22">
        <f>INDEX('Mapping water'!$A$4:$U$352,MATCH($B307,'Mapping water'!$B$4:$B$352,0),MATCH(CY$4,'Mapping water'!$A$4:$U$4,0))*$J307</f>
        <v>0</v>
      </c>
      <c r="DR307" s="22">
        <f>INDEX('Mapping water'!$A$4:$U$352,MATCH($B307,'Mapping water'!$B$4:$B$352,0),MATCH(CZ$4,'Mapping water'!$A$4:$U$4,0))*$J307</f>
        <v>0</v>
      </c>
      <c r="DS307" s="22">
        <f>INDEX('Mapping water'!$A$4:$U$352,MATCH($B307,'Mapping water'!$B$4:$B$352,0),MATCH(DA$4,'Mapping water'!$A$4:$U$4,0))*$J307</f>
        <v>0</v>
      </c>
      <c r="DT307" s="22">
        <f>INDEX('Mapping water'!$A$4:$U$352,MATCH($B307,'Mapping water'!$B$4:$B$352,0),MATCH(DB$4,'Mapping water'!$A$4:$U$4,0))*$J307</f>
        <v>44181</v>
      </c>
      <c r="DU307" s="22">
        <f>INDEX('Mapping water'!$A$4:$U$352,MATCH($B307,'Mapping water'!$B$4:$B$352,0),MATCH(DC$4,'Mapping water'!$A$4:$U$4,0))*$J307</f>
        <v>0</v>
      </c>
      <c r="DV307" s="22">
        <f>INDEX('Mapping water'!$A$4:$U$352,MATCH($B307,'Mapping water'!$B$4:$B$352,0),MATCH(DD$4,'Mapping water'!$A$4:$U$4,0))*$J307</f>
        <v>0</v>
      </c>
      <c r="DW307" s="22">
        <f>INDEX('Mapping water'!$A$4:$U$352,MATCH($B307,'Mapping water'!$B$4:$B$352,0),MATCH(DE$4,'Mapping water'!$A$4:$U$4,0))*$J307</f>
        <v>0</v>
      </c>
      <c r="DX307" s="22">
        <f>INDEX('Mapping water'!$A$4:$U$352,MATCH($B307,'Mapping water'!$B$4:$B$352,0),MATCH(DF$4,'Mapping water'!$A$4:$U$4,0))*$J307</f>
        <v>0</v>
      </c>
      <c r="DY307" s="22">
        <f>INDEX('Mapping water'!$A$4:$U$352,MATCH($B307,'Mapping water'!$B$4:$B$352,0),MATCH(DG$4,'Mapping water'!$A$4:$U$4,0))*$J307</f>
        <v>0</v>
      </c>
      <c r="DZ307" s="22">
        <f>INDEX('Mapping water'!$A$4:$U$352,MATCH($B307,'Mapping water'!$B$4:$B$352,0),MATCH(DH$4,'Mapping water'!$A$4:$U$4,0))*$J307</f>
        <v>0</v>
      </c>
      <c r="EA307" s="22">
        <f>INDEX('Mapping water'!$A$4:$U$352,MATCH($B307,'Mapping water'!$B$4:$B$352,0),MATCH(DI$4,'Mapping water'!$A$4:$U$4,0))*$J307</f>
        <v>0</v>
      </c>
      <c r="EB307" s="22">
        <f>INDEX('Mapping water'!$A$4:$U$352,MATCH($B307,'Mapping water'!$B$4:$B$352,0),MATCH(DJ$4,'Mapping water'!$A$4:$U$4,0))*$J307</f>
        <v>0</v>
      </c>
      <c r="EC307" s="22">
        <f>INDEX('Mapping water'!$A$4:$U$352,MATCH($B307,'Mapping water'!$B$4:$B$352,0),MATCH(DK$4,'Mapping water'!$A$4:$U$4,0))*$J307</f>
        <v>0</v>
      </c>
      <c r="ED307" s="22">
        <f>INDEX('Mapping water'!$A$4:$U$352,MATCH($B307,'Mapping water'!$B$4:$B$352,0),MATCH(DL$4,'Mapping water'!$A$4:$U$4,0))*$J307</f>
        <v>0</v>
      </c>
      <c r="EE307" s="22">
        <f>INDEX('Mapping water'!$A$4:$U$352,MATCH($B307,'Mapping water'!$B$4:$B$352,0),MATCH(DM$4,'Mapping water'!$A$4:$U$4,0))*$J307</f>
        <v>0</v>
      </c>
      <c r="EF307" s="22">
        <f>INDEX('Mapping water'!$A$4:$U$352,MATCH($B307,'Mapping water'!$B$4:$B$352,0),MATCH(DN$4,'Mapping water'!$A$4:$U$4,0))*$J307</f>
        <v>0</v>
      </c>
      <c r="EG307" s="22">
        <f>INDEX('Mapping water'!$A$4:$U$352,MATCH($B307,'Mapping water'!$B$4:$B$352,0),MATCH(DO$4,'Mapping water'!$A$4:$U$4,0))*$J307</f>
        <v>0</v>
      </c>
      <c r="EH307" s="22">
        <f>INDEX('Mapping water'!$A$4:$U$352,MATCH($B307,'Mapping water'!$B$4:$B$352,0),MATCH(DP$4,'Mapping water'!$A$4:$U$4,0))*$K307</f>
        <v>0</v>
      </c>
      <c r="EI307" s="22">
        <f>INDEX('Mapping water'!$A$4:$U$352,MATCH($B307,'Mapping water'!$B$4:$B$352,0),MATCH(DQ$4,'Mapping water'!$A$4:$U$4,0))*$K307</f>
        <v>0</v>
      </c>
      <c r="EJ307" s="22">
        <f>INDEX('Mapping water'!$A$4:$U$352,MATCH($B307,'Mapping water'!$B$4:$B$352,0),MATCH(DR$4,'Mapping water'!$A$4:$U$4,0))*$K307</f>
        <v>0</v>
      </c>
      <c r="EK307" s="22">
        <f>INDEX('Mapping water'!$A$4:$U$352,MATCH($B307,'Mapping water'!$B$4:$B$352,0),MATCH(DS$4,'Mapping water'!$A$4:$U$4,0))*$K307</f>
        <v>0</v>
      </c>
      <c r="EL307" s="22">
        <f>INDEX('Mapping water'!$A$4:$U$352,MATCH($B307,'Mapping water'!$B$4:$B$352,0),MATCH(DT$4,'Mapping water'!$A$4:$U$4,0))*$K307</f>
        <v>44332</v>
      </c>
      <c r="EM307" s="22">
        <f>INDEX('Mapping water'!$A$4:$U$352,MATCH($B307,'Mapping water'!$B$4:$B$352,0),MATCH(DU$4,'Mapping water'!$A$4:$U$4,0))*$K307</f>
        <v>0</v>
      </c>
      <c r="EN307" s="22">
        <f>INDEX('Mapping water'!$A$4:$U$352,MATCH($B307,'Mapping water'!$B$4:$B$352,0),MATCH(DV$4,'Mapping water'!$A$4:$U$4,0))*$K307</f>
        <v>0</v>
      </c>
      <c r="EO307" s="22">
        <f>INDEX('Mapping water'!$A$4:$U$352,MATCH($B307,'Mapping water'!$B$4:$B$352,0),MATCH(DW$4,'Mapping water'!$A$4:$U$4,0))*$K307</f>
        <v>0</v>
      </c>
      <c r="EP307" s="22">
        <f>INDEX('Mapping water'!$A$4:$U$352,MATCH($B307,'Mapping water'!$B$4:$B$352,0),MATCH(DX$4,'Mapping water'!$A$4:$U$4,0))*$K307</f>
        <v>0</v>
      </c>
      <c r="EQ307" s="22">
        <f>INDEX('Mapping water'!$A$4:$U$352,MATCH($B307,'Mapping water'!$B$4:$B$352,0),MATCH(DY$4,'Mapping water'!$A$4:$U$4,0))*$K307</f>
        <v>0</v>
      </c>
      <c r="ER307" s="22">
        <f>INDEX('Mapping water'!$A$4:$U$352,MATCH($B307,'Mapping water'!$B$4:$B$352,0),MATCH(DZ$4,'Mapping water'!$A$4:$U$4,0))*$K307</f>
        <v>0</v>
      </c>
      <c r="ES307" s="22">
        <f>INDEX('Mapping water'!$A$4:$U$352,MATCH($B307,'Mapping water'!$B$4:$B$352,0),MATCH(EA$4,'Mapping water'!$A$4:$U$4,0))*$K307</f>
        <v>0</v>
      </c>
      <c r="ET307" s="22">
        <f>INDEX('Mapping water'!$A$4:$U$352,MATCH($B307,'Mapping water'!$B$4:$B$352,0),MATCH(EB$4,'Mapping water'!$A$4:$U$4,0))*$K307</f>
        <v>0</v>
      </c>
      <c r="EU307" s="22">
        <f>INDEX('Mapping water'!$A$4:$U$352,MATCH($B307,'Mapping water'!$B$4:$B$352,0),MATCH(EC$4,'Mapping water'!$A$4:$U$4,0))*$K307</f>
        <v>0</v>
      </c>
      <c r="EV307" s="22">
        <f>INDEX('Mapping water'!$A$4:$U$352,MATCH($B307,'Mapping water'!$B$4:$B$352,0),MATCH(ED$4,'Mapping water'!$A$4:$U$4,0))*$K307</f>
        <v>0</v>
      </c>
      <c r="EW307" s="22">
        <f>INDEX('Mapping water'!$A$4:$U$352,MATCH($B307,'Mapping water'!$B$4:$B$352,0),MATCH(EE$4,'Mapping water'!$A$4:$U$4,0))*$K307</f>
        <v>0</v>
      </c>
      <c r="EX307" s="22">
        <f>INDEX('Mapping water'!$A$4:$U$352,MATCH($B307,'Mapping water'!$B$4:$B$352,0),MATCH(EF$4,'Mapping water'!$A$4:$U$4,0))*$K307</f>
        <v>0</v>
      </c>
      <c r="EY307" s="22">
        <f>INDEX('Mapping water'!$A$4:$U$352,MATCH($B307,'Mapping water'!$B$4:$B$352,0),MATCH(EG$4,'Mapping water'!$A$4:$U$4,0))*$K307</f>
        <v>0</v>
      </c>
    </row>
    <row r="308" spans="1:155" x14ac:dyDescent="0.2">
      <c r="A308" s="21" t="s">
        <v>295</v>
      </c>
      <c r="B308" s="21" t="s">
        <v>296</v>
      </c>
      <c r="C308" s="21" t="s">
        <v>240</v>
      </c>
      <c r="D308" s="22">
        <f>INDEX('Households England'!S$5:S$374,MATCH('Mapping HH to population water'!$B308,'Households England'!$B$5:$B$374,0))*1000</f>
        <v>26759</v>
      </c>
      <c r="E308" s="22">
        <f>INDEX('Households England'!T$5:T$374,MATCH('Mapping HH to population water'!$B308,'Households England'!$B$5:$B$374,0))*1000</f>
        <v>26922</v>
      </c>
      <c r="F308" s="22">
        <f>INDEX('Households England'!U$5:U$374,MATCH('Mapping HH to population water'!$B308,'Households England'!$B$5:$B$374,0))*1000</f>
        <v>27075</v>
      </c>
      <c r="G308" s="22">
        <f>INDEX('Households England'!V$5:V$374,MATCH('Mapping HH to population water'!$B308,'Households England'!$B$5:$B$374,0))*1000</f>
        <v>27215</v>
      </c>
      <c r="H308" s="22">
        <f>INDEX('Households England'!W$5:W$374,MATCH('Mapping HH to population water'!$B308,'Households England'!$B$5:$B$374,0))*1000</f>
        <v>27351</v>
      </c>
      <c r="I308" s="22">
        <f>INDEX('Households England'!X$5:X$374,MATCH('Mapping HH to population water'!$B308,'Households England'!$B$5:$B$374,0))*1000</f>
        <v>27529</v>
      </c>
      <c r="J308" s="22">
        <f>INDEX('Households England'!Y$5:Y$374,MATCH('Mapping HH to population water'!$B308,'Households England'!$B$5:$B$374,0))*1000</f>
        <v>27693</v>
      </c>
      <c r="K308" s="22">
        <f>INDEX('Households England'!Z$5:Z$374,MATCH('Mapping HH to population water'!$B308,'Households England'!$B$5:$B$374,0))*1000</f>
        <v>27845</v>
      </c>
      <c r="L308" s="22">
        <f>INDEX('Mapping water'!$A$4:$U$352,MATCH($B308,'Mapping water'!$B$4:$B$352,0),MATCH(L$4,'Mapping water'!$A$4:$U$4,0))*$D308</f>
        <v>0</v>
      </c>
      <c r="M308" s="22">
        <f>INDEX('Mapping water'!$A$4:$U$352,MATCH($B308,'Mapping water'!$B$4:$B$352,0),MATCH(M$4,'Mapping water'!$A$4:$U$4,0))*$D308</f>
        <v>0</v>
      </c>
      <c r="N308" s="22">
        <f>INDEX('Mapping water'!$A$4:$U$352,MATCH($B308,'Mapping water'!$B$4:$B$352,0),MATCH(N$4,'Mapping water'!$A$4:$U$4,0))*$D308</f>
        <v>0</v>
      </c>
      <c r="O308" s="22">
        <f>INDEX('Mapping water'!$A$4:$U$352,MATCH($B308,'Mapping water'!$B$4:$B$352,0),MATCH(O$4,'Mapping water'!$A$4:$U$4,0))*$D308</f>
        <v>0</v>
      </c>
      <c r="P308" s="22">
        <f>INDEX('Mapping water'!$A$4:$U$352,MATCH($B308,'Mapping water'!$B$4:$B$352,0),MATCH(P$4,'Mapping water'!$A$4:$U$4,0))*$D308</f>
        <v>25421.05</v>
      </c>
      <c r="Q308" s="22">
        <f>INDEX('Mapping water'!$A$4:$U$352,MATCH($B308,'Mapping water'!$B$4:$B$352,0),MATCH(Q$4,'Mapping water'!$A$4:$U$4,0))*$D308</f>
        <v>0</v>
      </c>
      <c r="R308" s="22">
        <f>INDEX('Mapping water'!$A$4:$U$352,MATCH($B308,'Mapping water'!$B$4:$B$352,0),MATCH(R$4,'Mapping water'!$A$4:$U$4,0))*$D308</f>
        <v>0</v>
      </c>
      <c r="S308" s="22">
        <f>INDEX('Mapping water'!$A$4:$U$352,MATCH($B308,'Mapping water'!$B$4:$B$352,0),MATCH(S$4,'Mapping water'!$A$4:$U$4,0))*$D308</f>
        <v>0</v>
      </c>
      <c r="T308" s="22">
        <f>INDEX('Mapping water'!$A$4:$U$352,MATCH($B308,'Mapping water'!$B$4:$B$352,0),MATCH(T$4,'Mapping water'!$A$4:$U$4,0))*$D308</f>
        <v>0</v>
      </c>
      <c r="U308" s="22">
        <f>INDEX('Mapping water'!$A$4:$U$352,MATCH($B308,'Mapping water'!$B$4:$B$352,0),MATCH(U$4,'Mapping water'!$A$4:$U$4,0))*$D308</f>
        <v>0</v>
      </c>
      <c r="V308" s="22">
        <f>INDEX('Mapping water'!$A$4:$U$352,MATCH($B308,'Mapping water'!$B$4:$B$352,0),MATCH(V$4,'Mapping water'!$A$4:$U$4,0))*$D308</f>
        <v>0</v>
      </c>
      <c r="W308" s="22">
        <f>INDEX('Mapping water'!$A$4:$U$352,MATCH($B308,'Mapping water'!$B$4:$B$352,0),MATCH(W$4,'Mapping water'!$A$4:$U$4,0))*$D308</f>
        <v>0</v>
      </c>
      <c r="X308" s="22">
        <f>INDEX('Mapping water'!$A$4:$U$352,MATCH($B308,'Mapping water'!$B$4:$B$352,0),MATCH(X$4,'Mapping water'!$A$4:$U$4,0))*$D308</f>
        <v>0</v>
      </c>
      <c r="Y308" s="22">
        <f>INDEX('Mapping water'!$A$4:$U$352,MATCH($B308,'Mapping water'!$B$4:$B$352,0),MATCH(Y$4,'Mapping water'!$A$4:$U$4,0))*$D308</f>
        <v>0</v>
      </c>
      <c r="Z308" s="22">
        <f>INDEX('Mapping water'!$A$4:$U$352,MATCH($B308,'Mapping water'!$B$4:$B$352,0),MATCH(Z$4,'Mapping water'!$A$4:$U$4,0))*$D308</f>
        <v>0</v>
      </c>
      <c r="AA308" s="22">
        <f>INDEX('Mapping water'!$A$4:$U$352,MATCH($B308,'Mapping water'!$B$4:$B$352,0),MATCH(AA$4,'Mapping water'!$A$4:$U$4,0))*$D308</f>
        <v>0</v>
      </c>
      <c r="AB308" s="22">
        <f>INDEX('Mapping water'!$A$4:$U$352,MATCH($B308,'Mapping water'!$B$4:$B$352,0),MATCH(AB$4,'Mapping water'!$A$4:$U$4,0))*$D308</f>
        <v>0</v>
      </c>
      <c r="AC308" s="22">
        <f>INDEX('Mapping water'!$A$4:$U$352,MATCH($B308,'Mapping water'!$B$4:$B$352,0),MATCH(AC$4,'Mapping water'!$A$4:$U$4,0))*$D308</f>
        <v>1337.95</v>
      </c>
      <c r="AD308" s="22">
        <f>INDEX('Mapping water'!$A$4:$U$352,MATCH($B308,'Mapping water'!$B$4:$B$352,0),MATCH(AD$4,'Mapping water'!$A$4:$U$4,0))*$E308</f>
        <v>0</v>
      </c>
      <c r="AE308" s="22">
        <f>INDEX('Mapping water'!$A$4:$U$352,MATCH($B308,'Mapping water'!$B$4:$B$352,0),MATCH(AE$4,'Mapping water'!$A$4:$U$4,0))*$E308</f>
        <v>0</v>
      </c>
      <c r="AF308" s="22">
        <f>INDEX('Mapping water'!$A$4:$U$352,MATCH($B308,'Mapping water'!$B$4:$B$352,0),MATCH(AF$4,'Mapping water'!$A$4:$U$4,0))*$E308</f>
        <v>0</v>
      </c>
      <c r="AG308" s="22">
        <f>INDEX('Mapping water'!$A$4:$U$352,MATCH($B308,'Mapping water'!$B$4:$B$352,0),MATCH(AG$4,'Mapping water'!$A$4:$U$4,0))*$E308</f>
        <v>0</v>
      </c>
      <c r="AH308" s="22">
        <f>INDEX('Mapping water'!$A$4:$U$352,MATCH($B308,'Mapping water'!$B$4:$B$352,0),MATCH(AH$4,'Mapping water'!$A$4:$U$4,0))*$E308</f>
        <v>25575.899999999998</v>
      </c>
      <c r="AI308" s="22">
        <f>INDEX('Mapping water'!$A$4:$U$352,MATCH($B308,'Mapping water'!$B$4:$B$352,0),MATCH(AI$4,'Mapping water'!$A$4:$U$4,0))*$E308</f>
        <v>0</v>
      </c>
      <c r="AJ308" s="22">
        <f>INDEX('Mapping water'!$A$4:$U$352,MATCH($B308,'Mapping water'!$B$4:$B$352,0),MATCH(AJ$4,'Mapping water'!$A$4:$U$4,0))*$E308</f>
        <v>0</v>
      </c>
      <c r="AK308" s="22">
        <f>INDEX('Mapping water'!$A$4:$U$352,MATCH($B308,'Mapping water'!$B$4:$B$352,0),MATCH(AK$4,'Mapping water'!$A$4:$U$4,0))*$E308</f>
        <v>0</v>
      </c>
      <c r="AL308" s="22">
        <f>INDEX('Mapping water'!$A$4:$U$352,MATCH($B308,'Mapping water'!$B$4:$B$352,0),MATCH(AL$4,'Mapping water'!$A$4:$U$4,0))*$E308</f>
        <v>0</v>
      </c>
      <c r="AM308" s="22">
        <f>INDEX('Mapping water'!$A$4:$U$352,MATCH($B308,'Mapping water'!$B$4:$B$352,0),MATCH(AM$4,'Mapping water'!$A$4:$U$4,0))*$E308</f>
        <v>0</v>
      </c>
      <c r="AN308" s="22">
        <f>INDEX('Mapping water'!$A$4:$U$352,MATCH($B308,'Mapping water'!$B$4:$B$352,0),MATCH(AN$4,'Mapping water'!$A$4:$U$4,0))*$E308</f>
        <v>0</v>
      </c>
      <c r="AO308" s="22">
        <f>INDEX('Mapping water'!$A$4:$U$352,MATCH($B308,'Mapping water'!$B$4:$B$352,0),MATCH(AO$4,'Mapping water'!$A$4:$U$4,0))*$E308</f>
        <v>0</v>
      </c>
      <c r="AP308" s="22">
        <f>INDEX('Mapping water'!$A$4:$U$352,MATCH($B308,'Mapping water'!$B$4:$B$352,0),MATCH(AP$4,'Mapping water'!$A$4:$U$4,0))*$E308</f>
        <v>0</v>
      </c>
      <c r="AQ308" s="22">
        <f>INDEX('Mapping water'!$A$4:$U$352,MATCH($B308,'Mapping water'!$B$4:$B$352,0),MATCH(AQ$4,'Mapping water'!$A$4:$U$4,0))*$E308</f>
        <v>0</v>
      </c>
      <c r="AR308" s="22">
        <f>INDEX('Mapping water'!$A$4:$U$352,MATCH($B308,'Mapping water'!$B$4:$B$352,0),MATCH(AR$4,'Mapping water'!$A$4:$U$4,0))*$E308</f>
        <v>0</v>
      </c>
      <c r="AS308" s="22">
        <f>INDEX('Mapping water'!$A$4:$U$352,MATCH($B308,'Mapping water'!$B$4:$B$352,0),MATCH(AS$4,'Mapping water'!$A$4:$U$4,0))*$E308</f>
        <v>0</v>
      </c>
      <c r="AT308" s="22">
        <f>INDEX('Mapping water'!$A$4:$U$352,MATCH($B308,'Mapping water'!$B$4:$B$352,0),MATCH(AT$4,'Mapping water'!$A$4:$U$4,0))*$E308</f>
        <v>0</v>
      </c>
      <c r="AU308" s="22">
        <f>INDEX('Mapping water'!$A$4:$U$352,MATCH($B308,'Mapping water'!$B$4:$B$352,0),MATCH(AU$4,'Mapping water'!$A$4:$U$4,0))*$E308</f>
        <v>1346.1000000000001</v>
      </c>
      <c r="AV308" s="22">
        <f>INDEX('Mapping water'!$A$4:$U$352,MATCH($B308,'Mapping water'!$B$4:$B$352,0),MATCH(AD$4,'Mapping water'!$A$4:$U$4,0))*$F308</f>
        <v>0</v>
      </c>
      <c r="AW308" s="22">
        <f>INDEX('Mapping water'!$A$4:$U$352,MATCH($B308,'Mapping water'!$B$4:$B$352,0),MATCH(AE$4,'Mapping water'!$A$4:$U$4,0))*$F308</f>
        <v>0</v>
      </c>
      <c r="AX308" s="22">
        <f>INDEX('Mapping water'!$A$4:$U$352,MATCH($B308,'Mapping water'!$B$4:$B$352,0),MATCH(AF$4,'Mapping water'!$A$4:$U$4,0))*$F308</f>
        <v>0</v>
      </c>
      <c r="AY308" s="22">
        <f>INDEX('Mapping water'!$A$4:$U$352,MATCH($B308,'Mapping water'!$B$4:$B$352,0),MATCH(AG$4,'Mapping water'!$A$4:$U$4,0))*$F308</f>
        <v>0</v>
      </c>
      <c r="AZ308" s="22">
        <f>INDEX('Mapping water'!$A$4:$U$352,MATCH($B308,'Mapping water'!$B$4:$B$352,0),MATCH(AH$4,'Mapping water'!$A$4:$U$4,0))*$F308</f>
        <v>25721.25</v>
      </c>
      <c r="BA308" s="22">
        <f>INDEX('Mapping water'!$A$4:$U$352,MATCH($B308,'Mapping water'!$B$4:$B$352,0),MATCH(AI$4,'Mapping water'!$A$4:$U$4,0))*$F308</f>
        <v>0</v>
      </c>
      <c r="BB308" s="22">
        <f>INDEX('Mapping water'!$A$4:$U$352,MATCH($B308,'Mapping water'!$B$4:$B$352,0),MATCH(AJ$4,'Mapping water'!$A$4:$U$4,0))*$F308</f>
        <v>0</v>
      </c>
      <c r="BC308" s="22">
        <f>INDEX('Mapping water'!$A$4:$U$352,MATCH($B308,'Mapping water'!$B$4:$B$352,0),MATCH(AK$4,'Mapping water'!$A$4:$U$4,0))*$F308</f>
        <v>0</v>
      </c>
      <c r="BD308" s="22">
        <f>INDEX('Mapping water'!$A$4:$U$352,MATCH($B308,'Mapping water'!$B$4:$B$352,0),MATCH(AL$4,'Mapping water'!$A$4:$U$4,0))*$F308</f>
        <v>0</v>
      </c>
      <c r="BE308" s="22">
        <f>INDEX('Mapping water'!$A$4:$U$352,MATCH($B308,'Mapping water'!$B$4:$B$352,0),MATCH(AM$4,'Mapping water'!$A$4:$U$4,0))*$F308</f>
        <v>0</v>
      </c>
      <c r="BF308" s="22">
        <f>INDEX('Mapping water'!$A$4:$U$352,MATCH($B308,'Mapping water'!$B$4:$B$352,0),MATCH(AN$4,'Mapping water'!$A$4:$U$4,0))*$F308</f>
        <v>0</v>
      </c>
      <c r="BG308" s="22">
        <f>INDEX('Mapping water'!$A$4:$U$352,MATCH($B308,'Mapping water'!$B$4:$B$352,0),MATCH(AO$4,'Mapping water'!$A$4:$U$4,0))*$F308</f>
        <v>0</v>
      </c>
      <c r="BH308" s="22">
        <f>INDEX('Mapping water'!$A$4:$U$352,MATCH($B308,'Mapping water'!$B$4:$B$352,0),MATCH(AP$4,'Mapping water'!$A$4:$U$4,0))*$F308</f>
        <v>0</v>
      </c>
      <c r="BI308" s="22">
        <f>INDEX('Mapping water'!$A$4:$U$352,MATCH($B308,'Mapping water'!$B$4:$B$352,0),MATCH(AQ$4,'Mapping water'!$A$4:$U$4,0))*$F308</f>
        <v>0</v>
      </c>
      <c r="BJ308" s="22">
        <f>INDEX('Mapping water'!$A$4:$U$352,MATCH($B308,'Mapping water'!$B$4:$B$352,0),MATCH(AR$4,'Mapping water'!$A$4:$U$4,0))*$F308</f>
        <v>0</v>
      </c>
      <c r="BK308" s="22">
        <f>INDEX('Mapping water'!$A$4:$U$352,MATCH($B308,'Mapping water'!$B$4:$B$352,0),MATCH(AS$4,'Mapping water'!$A$4:$U$4,0))*$F308</f>
        <v>0</v>
      </c>
      <c r="BL308" s="22">
        <f>INDEX('Mapping water'!$A$4:$U$352,MATCH($B308,'Mapping water'!$B$4:$B$352,0),MATCH(AT$4,'Mapping water'!$A$4:$U$4,0))*$F308</f>
        <v>0</v>
      </c>
      <c r="BM308" s="22">
        <f>INDEX('Mapping water'!$A$4:$U$352,MATCH($B308,'Mapping water'!$B$4:$B$352,0),MATCH(AU$4,'Mapping water'!$A$4:$U$4,0))*$F308</f>
        <v>1353.75</v>
      </c>
      <c r="BN308" s="22">
        <f>INDEX('Mapping water'!$A$4:$U$352,MATCH($B308,'Mapping water'!$B$4:$B$352,0),MATCH(AV$4,'Mapping water'!$A$4:$U$4,0))*$G308</f>
        <v>0</v>
      </c>
      <c r="BO308" s="22">
        <f>INDEX('Mapping water'!$A$4:$U$352,MATCH($B308,'Mapping water'!$B$4:$B$352,0),MATCH(AW$4,'Mapping water'!$A$4:$U$4,0))*$G308</f>
        <v>0</v>
      </c>
      <c r="BP308" s="22">
        <f>INDEX('Mapping water'!$A$4:$U$352,MATCH($B308,'Mapping water'!$B$4:$B$352,0),MATCH(AX$4,'Mapping water'!$A$4:$U$4,0))*$G308</f>
        <v>0</v>
      </c>
      <c r="BQ308" s="22">
        <f>INDEX('Mapping water'!$A$4:$U$352,MATCH($B308,'Mapping water'!$B$4:$B$352,0),MATCH(AY$4,'Mapping water'!$A$4:$U$4,0))*$G308</f>
        <v>0</v>
      </c>
      <c r="BR308" s="22">
        <f>INDEX('Mapping water'!$A$4:$U$352,MATCH($B308,'Mapping water'!$B$4:$B$352,0),MATCH(AZ$4,'Mapping water'!$A$4:$U$4,0))*$G308</f>
        <v>25854.25</v>
      </c>
      <c r="BS308" s="22">
        <f>INDEX('Mapping water'!$A$4:$U$352,MATCH($B308,'Mapping water'!$B$4:$B$352,0),MATCH(BA$4,'Mapping water'!$A$4:$U$4,0))*$G308</f>
        <v>0</v>
      </c>
      <c r="BT308" s="22">
        <f>INDEX('Mapping water'!$A$4:$U$352,MATCH($B308,'Mapping water'!$B$4:$B$352,0),MATCH(BB$4,'Mapping water'!$A$4:$U$4,0))*$G308</f>
        <v>0</v>
      </c>
      <c r="BU308" s="22">
        <f>INDEX('Mapping water'!$A$4:$U$352,MATCH($B308,'Mapping water'!$B$4:$B$352,0),MATCH(BC$4,'Mapping water'!$A$4:$U$4,0))*$G308</f>
        <v>0</v>
      </c>
      <c r="BV308" s="22">
        <f>INDEX('Mapping water'!$A$4:$U$352,MATCH($B308,'Mapping water'!$B$4:$B$352,0),MATCH(BD$4,'Mapping water'!$A$4:$U$4,0))*$G308</f>
        <v>0</v>
      </c>
      <c r="BW308" s="22">
        <f>INDEX('Mapping water'!$A$4:$U$352,MATCH($B308,'Mapping water'!$B$4:$B$352,0),MATCH(BE$4,'Mapping water'!$A$4:$U$4,0))*$G308</f>
        <v>0</v>
      </c>
      <c r="BX308" s="22">
        <f>INDEX('Mapping water'!$A$4:$U$352,MATCH($B308,'Mapping water'!$B$4:$B$352,0),MATCH(BF$4,'Mapping water'!$A$4:$U$4,0))*$G308</f>
        <v>0</v>
      </c>
      <c r="BY308" s="22">
        <f>INDEX('Mapping water'!$A$4:$U$352,MATCH($B308,'Mapping water'!$B$4:$B$352,0),MATCH(BG$4,'Mapping water'!$A$4:$U$4,0))*$G308</f>
        <v>0</v>
      </c>
      <c r="BZ308" s="22">
        <f>INDEX('Mapping water'!$A$4:$U$352,MATCH($B308,'Mapping water'!$B$4:$B$352,0),MATCH(BH$4,'Mapping water'!$A$4:$U$4,0))*$G308</f>
        <v>0</v>
      </c>
      <c r="CA308" s="22">
        <f>INDEX('Mapping water'!$A$4:$U$352,MATCH($B308,'Mapping water'!$B$4:$B$352,0),MATCH(BI$4,'Mapping water'!$A$4:$U$4,0))*$G308</f>
        <v>0</v>
      </c>
      <c r="CB308" s="22">
        <f>INDEX('Mapping water'!$A$4:$U$352,MATCH($B308,'Mapping water'!$B$4:$B$352,0),MATCH(BJ$4,'Mapping water'!$A$4:$U$4,0))*$G308</f>
        <v>0</v>
      </c>
      <c r="CC308" s="22">
        <f>INDEX('Mapping water'!$A$4:$U$352,MATCH($B308,'Mapping water'!$B$4:$B$352,0),MATCH(BK$4,'Mapping water'!$A$4:$U$4,0))*$G308</f>
        <v>0</v>
      </c>
      <c r="CD308" s="22">
        <f>INDEX('Mapping water'!$A$4:$U$352,MATCH($B308,'Mapping water'!$B$4:$B$352,0),MATCH(BL$4,'Mapping water'!$A$4:$U$4,0))*$G308</f>
        <v>0</v>
      </c>
      <c r="CE308" s="22">
        <f>INDEX('Mapping water'!$A$4:$U$352,MATCH($B308,'Mapping water'!$B$4:$B$352,0),MATCH(BM$4,'Mapping water'!$A$4:$U$4,0))*$G308</f>
        <v>1360.75</v>
      </c>
      <c r="CF308" s="22">
        <f>INDEX('Mapping water'!$A$4:$U$352,MATCH($B308,'Mapping water'!$B$4:$B$352,0),MATCH(BN$4,'Mapping water'!$A$4:$U$4,0))*$H308</f>
        <v>0</v>
      </c>
      <c r="CG308" s="22">
        <f>INDEX('Mapping water'!$A$4:$U$352,MATCH($B308,'Mapping water'!$B$4:$B$352,0),MATCH(BO$4,'Mapping water'!$A$4:$U$4,0))*$H308</f>
        <v>0</v>
      </c>
      <c r="CH308" s="22">
        <f>INDEX('Mapping water'!$A$4:$U$352,MATCH($B308,'Mapping water'!$B$4:$B$352,0),MATCH(BP$4,'Mapping water'!$A$4:$U$4,0))*$H308</f>
        <v>0</v>
      </c>
      <c r="CI308" s="22">
        <f>INDEX('Mapping water'!$A$4:$U$352,MATCH($B308,'Mapping water'!$B$4:$B$352,0),MATCH(BQ$4,'Mapping water'!$A$4:$U$4,0))*$H308</f>
        <v>0</v>
      </c>
      <c r="CJ308" s="22">
        <f>INDEX('Mapping water'!$A$4:$U$352,MATCH($B308,'Mapping water'!$B$4:$B$352,0),MATCH(BR$4,'Mapping water'!$A$4:$U$4,0))*$H308</f>
        <v>25983.449999999997</v>
      </c>
      <c r="CK308" s="22">
        <f>INDEX('Mapping water'!$A$4:$U$352,MATCH($B308,'Mapping water'!$B$4:$B$352,0),MATCH(BS$4,'Mapping water'!$A$4:$U$4,0))*$H308</f>
        <v>0</v>
      </c>
      <c r="CL308" s="22">
        <f>INDEX('Mapping water'!$A$4:$U$352,MATCH($B308,'Mapping water'!$B$4:$B$352,0),MATCH(BT$4,'Mapping water'!$A$4:$U$4,0))*$H308</f>
        <v>0</v>
      </c>
      <c r="CM308" s="22">
        <f>INDEX('Mapping water'!$A$4:$U$352,MATCH($B308,'Mapping water'!$B$4:$B$352,0),MATCH(BU$4,'Mapping water'!$A$4:$U$4,0))*$H308</f>
        <v>0</v>
      </c>
      <c r="CN308" s="22">
        <f>INDEX('Mapping water'!$A$4:$U$352,MATCH($B308,'Mapping water'!$B$4:$B$352,0),MATCH(BV$4,'Mapping water'!$A$4:$U$4,0))*$H308</f>
        <v>0</v>
      </c>
      <c r="CO308" s="22">
        <f>INDEX('Mapping water'!$A$4:$U$352,MATCH($B308,'Mapping water'!$B$4:$B$352,0),MATCH(BW$4,'Mapping water'!$A$4:$U$4,0))*$H308</f>
        <v>0</v>
      </c>
      <c r="CP308" s="22">
        <f>INDEX('Mapping water'!$A$4:$U$352,MATCH($B308,'Mapping water'!$B$4:$B$352,0),MATCH(BX$4,'Mapping water'!$A$4:$U$4,0))*$H308</f>
        <v>0</v>
      </c>
      <c r="CQ308" s="22">
        <f>INDEX('Mapping water'!$A$4:$U$352,MATCH($B308,'Mapping water'!$B$4:$B$352,0),MATCH(BY$4,'Mapping water'!$A$4:$U$4,0))*$H308</f>
        <v>0</v>
      </c>
      <c r="CR308" s="22">
        <f>INDEX('Mapping water'!$A$4:$U$352,MATCH($B308,'Mapping water'!$B$4:$B$352,0),MATCH(BZ$4,'Mapping water'!$A$4:$U$4,0))*$H308</f>
        <v>0</v>
      </c>
      <c r="CS308" s="22">
        <f>INDEX('Mapping water'!$A$4:$U$352,MATCH($B308,'Mapping water'!$B$4:$B$352,0),MATCH(CA$4,'Mapping water'!$A$4:$U$4,0))*$H308</f>
        <v>0</v>
      </c>
      <c r="CT308" s="22">
        <f>INDEX('Mapping water'!$A$4:$U$352,MATCH($B308,'Mapping water'!$B$4:$B$352,0),MATCH(CB$4,'Mapping water'!$A$4:$U$4,0))*$H308</f>
        <v>0</v>
      </c>
      <c r="CU308" s="22">
        <f>INDEX('Mapping water'!$A$4:$U$352,MATCH($B308,'Mapping water'!$B$4:$B$352,0),MATCH(CC$4,'Mapping water'!$A$4:$U$4,0))*$H308</f>
        <v>0</v>
      </c>
      <c r="CV308" s="22">
        <f>INDEX('Mapping water'!$A$4:$U$352,MATCH($B308,'Mapping water'!$B$4:$B$352,0),MATCH(CD$4,'Mapping water'!$A$4:$U$4,0))*$H308</f>
        <v>0</v>
      </c>
      <c r="CW308" s="22">
        <f>INDEX('Mapping water'!$A$4:$U$352,MATCH($B308,'Mapping water'!$B$4:$B$352,0),MATCH(CE$4,'Mapping water'!$A$4:$U$4,0))*$H308</f>
        <v>1367.5500000000002</v>
      </c>
      <c r="CX308" s="22">
        <f>INDEX('Mapping water'!$A$4:$U$352,MATCH($B308,'Mapping water'!$B$4:$B$352,0),MATCH(CF$4,'Mapping water'!$A$4:$U$4,0))*$I308</f>
        <v>0</v>
      </c>
      <c r="CY308" s="22">
        <f>INDEX('Mapping water'!$A$4:$U$352,MATCH($B308,'Mapping water'!$B$4:$B$352,0),MATCH(CG$4,'Mapping water'!$A$4:$U$4,0))*$I308</f>
        <v>0</v>
      </c>
      <c r="CZ308" s="22">
        <f>INDEX('Mapping water'!$A$4:$U$352,MATCH($B308,'Mapping water'!$B$4:$B$352,0),MATCH(CH$4,'Mapping water'!$A$4:$U$4,0))*$I308</f>
        <v>0</v>
      </c>
      <c r="DA308" s="22">
        <f>INDEX('Mapping water'!$A$4:$U$352,MATCH($B308,'Mapping water'!$B$4:$B$352,0),MATCH(CI$4,'Mapping water'!$A$4:$U$4,0))*$I308</f>
        <v>0</v>
      </c>
      <c r="DB308" s="22">
        <f>INDEX('Mapping water'!$A$4:$U$352,MATCH($B308,'Mapping water'!$B$4:$B$352,0),MATCH(CJ$4,'Mapping water'!$A$4:$U$4,0))*$I308</f>
        <v>26152.55</v>
      </c>
      <c r="DC308" s="22">
        <f>INDEX('Mapping water'!$A$4:$U$352,MATCH($B308,'Mapping water'!$B$4:$B$352,0),MATCH(CK$4,'Mapping water'!$A$4:$U$4,0))*$I308</f>
        <v>0</v>
      </c>
      <c r="DD308" s="22">
        <f>INDEX('Mapping water'!$A$4:$U$352,MATCH($B308,'Mapping water'!$B$4:$B$352,0),MATCH(CL$4,'Mapping water'!$A$4:$U$4,0))*$I308</f>
        <v>0</v>
      </c>
      <c r="DE308" s="22">
        <f>INDEX('Mapping water'!$A$4:$U$352,MATCH($B308,'Mapping water'!$B$4:$B$352,0),MATCH(CM$4,'Mapping water'!$A$4:$U$4,0))*$I308</f>
        <v>0</v>
      </c>
      <c r="DF308" s="22">
        <f>INDEX('Mapping water'!$A$4:$U$352,MATCH($B308,'Mapping water'!$B$4:$B$352,0),MATCH(CN$4,'Mapping water'!$A$4:$U$4,0))*$I308</f>
        <v>0</v>
      </c>
      <c r="DG308" s="22">
        <f>INDEX('Mapping water'!$A$4:$U$352,MATCH($B308,'Mapping water'!$B$4:$B$352,0),MATCH(CO$4,'Mapping water'!$A$4:$U$4,0))*$I308</f>
        <v>0</v>
      </c>
      <c r="DH308" s="22">
        <f>INDEX('Mapping water'!$A$4:$U$352,MATCH($B308,'Mapping water'!$B$4:$B$352,0),MATCH(CP$4,'Mapping water'!$A$4:$U$4,0))*$I308</f>
        <v>0</v>
      </c>
      <c r="DI308" s="22">
        <f>INDEX('Mapping water'!$A$4:$U$352,MATCH($B308,'Mapping water'!$B$4:$B$352,0),MATCH(CQ$4,'Mapping water'!$A$4:$U$4,0))*$I308</f>
        <v>0</v>
      </c>
      <c r="DJ308" s="22">
        <f>INDEX('Mapping water'!$A$4:$U$352,MATCH($B308,'Mapping water'!$B$4:$B$352,0),MATCH(CR$4,'Mapping water'!$A$4:$U$4,0))*$I308</f>
        <v>0</v>
      </c>
      <c r="DK308" s="22">
        <f>INDEX('Mapping water'!$A$4:$U$352,MATCH($B308,'Mapping water'!$B$4:$B$352,0),MATCH(CS$4,'Mapping water'!$A$4:$U$4,0))*$I308</f>
        <v>0</v>
      </c>
      <c r="DL308" s="22">
        <f>INDEX('Mapping water'!$A$4:$U$352,MATCH($B308,'Mapping water'!$B$4:$B$352,0),MATCH(CT$4,'Mapping water'!$A$4:$U$4,0))*$I308</f>
        <v>0</v>
      </c>
      <c r="DM308" s="22">
        <f>INDEX('Mapping water'!$A$4:$U$352,MATCH($B308,'Mapping water'!$B$4:$B$352,0),MATCH(CU$4,'Mapping water'!$A$4:$U$4,0))*$I308</f>
        <v>0</v>
      </c>
      <c r="DN308" s="22">
        <f>INDEX('Mapping water'!$A$4:$U$352,MATCH($B308,'Mapping water'!$B$4:$B$352,0),MATCH(CV$4,'Mapping water'!$A$4:$U$4,0))*$I308</f>
        <v>0</v>
      </c>
      <c r="DO308" s="22">
        <f>INDEX('Mapping water'!$A$4:$U$352,MATCH($B308,'Mapping water'!$B$4:$B$352,0),MATCH(CW$4,'Mapping water'!$A$4:$U$4,0))*$I308</f>
        <v>1376.45</v>
      </c>
      <c r="DP308" s="22">
        <f>INDEX('Mapping water'!$A$4:$U$352,MATCH($B308,'Mapping water'!$B$4:$B$352,0),MATCH(CX$4,'Mapping water'!$A$4:$U$4,0))*$J308</f>
        <v>0</v>
      </c>
      <c r="DQ308" s="22">
        <f>INDEX('Mapping water'!$A$4:$U$352,MATCH($B308,'Mapping water'!$B$4:$B$352,0),MATCH(CY$4,'Mapping water'!$A$4:$U$4,0))*$J308</f>
        <v>0</v>
      </c>
      <c r="DR308" s="22">
        <f>INDEX('Mapping water'!$A$4:$U$352,MATCH($B308,'Mapping water'!$B$4:$B$352,0),MATCH(CZ$4,'Mapping water'!$A$4:$U$4,0))*$J308</f>
        <v>0</v>
      </c>
      <c r="DS308" s="22">
        <f>INDEX('Mapping water'!$A$4:$U$352,MATCH($B308,'Mapping water'!$B$4:$B$352,0),MATCH(DA$4,'Mapping water'!$A$4:$U$4,0))*$J308</f>
        <v>0</v>
      </c>
      <c r="DT308" s="22">
        <f>INDEX('Mapping water'!$A$4:$U$352,MATCH($B308,'Mapping water'!$B$4:$B$352,0),MATCH(DB$4,'Mapping water'!$A$4:$U$4,0))*$J308</f>
        <v>26308.35</v>
      </c>
      <c r="DU308" s="22">
        <f>INDEX('Mapping water'!$A$4:$U$352,MATCH($B308,'Mapping water'!$B$4:$B$352,0),MATCH(DC$4,'Mapping water'!$A$4:$U$4,0))*$J308</f>
        <v>0</v>
      </c>
      <c r="DV308" s="22">
        <f>INDEX('Mapping water'!$A$4:$U$352,MATCH($B308,'Mapping water'!$B$4:$B$352,0),MATCH(DD$4,'Mapping water'!$A$4:$U$4,0))*$J308</f>
        <v>0</v>
      </c>
      <c r="DW308" s="22">
        <f>INDEX('Mapping water'!$A$4:$U$352,MATCH($B308,'Mapping water'!$B$4:$B$352,0),MATCH(DE$4,'Mapping water'!$A$4:$U$4,0))*$J308</f>
        <v>0</v>
      </c>
      <c r="DX308" s="22">
        <f>INDEX('Mapping water'!$A$4:$U$352,MATCH($B308,'Mapping water'!$B$4:$B$352,0),MATCH(DF$4,'Mapping water'!$A$4:$U$4,0))*$J308</f>
        <v>0</v>
      </c>
      <c r="DY308" s="22">
        <f>INDEX('Mapping water'!$A$4:$U$352,MATCH($B308,'Mapping water'!$B$4:$B$352,0),MATCH(DG$4,'Mapping water'!$A$4:$U$4,0))*$J308</f>
        <v>0</v>
      </c>
      <c r="DZ308" s="22">
        <f>INDEX('Mapping water'!$A$4:$U$352,MATCH($B308,'Mapping water'!$B$4:$B$352,0),MATCH(DH$4,'Mapping water'!$A$4:$U$4,0))*$J308</f>
        <v>0</v>
      </c>
      <c r="EA308" s="22">
        <f>INDEX('Mapping water'!$A$4:$U$352,MATCH($B308,'Mapping water'!$B$4:$B$352,0),MATCH(DI$4,'Mapping water'!$A$4:$U$4,0))*$J308</f>
        <v>0</v>
      </c>
      <c r="EB308" s="22">
        <f>INDEX('Mapping water'!$A$4:$U$352,MATCH($B308,'Mapping water'!$B$4:$B$352,0),MATCH(DJ$4,'Mapping water'!$A$4:$U$4,0))*$J308</f>
        <v>0</v>
      </c>
      <c r="EC308" s="22">
        <f>INDEX('Mapping water'!$A$4:$U$352,MATCH($B308,'Mapping water'!$B$4:$B$352,0),MATCH(DK$4,'Mapping water'!$A$4:$U$4,0))*$J308</f>
        <v>0</v>
      </c>
      <c r="ED308" s="22">
        <f>INDEX('Mapping water'!$A$4:$U$352,MATCH($B308,'Mapping water'!$B$4:$B$352,0),MATCH(DL$4,'Mapping water'!$A$4:$U$4,0))*$J308</f>
        <v>0</v>
      </c>
      <c r="EE308" s="22">
        <f>INDEX('Mapping water'!$A$4:$U$352,MATCH($B308,'Mapping water'!$B$4:$B$352,0),MATCH(DM$4,'Mapping water'!$A$4:$U$4,0))*$J308</f>
        <v>0</v>
      </c>
      <c r="EF308" s="22">
        <f>INDEX('Mapping water'!$A$4:$U$352,MATCH($B308,'Mapping water'!$B$4:$B$352,0),MATCH(DN$4,'Mapping water'!$A$4:$U$4,0))*$J308</f>
        <v>0</v>
      </c>
      <c r="EG308" s="22">
        <f>INDEX('Mapping water'!$A$4:$U$352,MATCH($B308,'Mapping water'!$B$4:$B$352,0),MATCH(DO$4,'Mapping water'!$A$4:$U$4,0))*$J308</f>
        <v>1384.65</v>
      </c>
      <c r="EH308" s="22">
        <f>INDEX('Mapping water'!$A$4:$U$352,MATCH($B308,'Mapping water'!$B$4:$B$352,0),MATCH(DP$4,'Mapping water'!$A$4:$U$4,0))*$K308</f>
        <v>0</v>
      </c>
      <c r="EI308" s="22">
        <f>INDEX('Mapping water'!$A$4:$U$352,MATCH($B308,'Mapping water'!$B$4:$B$352,0),MATCH(DQ$4,'Mapping water'!$A$4:$U$4,0))*$K308</f>
        <v>0</v>
      </c>
      <c r="EJ308" s="22">
        <f>INDEX('Mapping water'!$A$4:$U$352,MATCH($B308,'Mapping water'!$B$4:$B$352,0),MATCH(DR$4,'Mapping water'!$A$4:$U$4,0))*$K308</f>
        <v>0</v>
      </c>
      <c r="EK308" s="22">
        <f>INDEX('Mapping water'!$A$4:$U$352,MATCH($B308,'Mapping water'!$B$4:$B$352,0),MATCH(DS$4,'Mapping water'!$A$4:$U$4,0))*$K308</f>
        <v>0</v>
      </c>
      <c r="EL308" s="22">
        <f>INDEX('Mapping water'!$A$4:$U$352,MATCH($B308,'Mapping water'!$B$4:$B$352,0),MATCH(DT$4,'Mapping water'!$A$4:$U$4,0))*$K308</f>
        <v>26452.75</v>
      </c>
      <c r="EM308" s="22">
        <f>INDEX('Mapping water'!$A$4:$U$352,MATCH($B308,'Mapping water'!$B$4:$B$352,0),MATCH(DU$4,'Mapping water'!$A$4:$U$4,0))*$K308</f>
        <v>0</v>
      </c>
      <c r="EN308" s="22">
        <f>INDEX('Mapping water'!$A$4:$U$352,MATCH($B308,'Mapping water'!$B$4:$B$352,0),MATCH(DV$4,'Mapping water'!$A$4:$U$4,0))*$K308</f>
        <v>0</v>
      </c>
      <c r="EO308" s="22">
        <f>INDEX('Mapping water'!$A$4:$U$352,MATCH($B308,'Mapping water'!$B$4:$B$352,0),MATCH(DW$4,'Mapping water'!$A$4:$U$4,0))*$K308</f>
        <v>0</v>
      </c>
      <c r="EP308" s="22">
        <f>INDEX('Mapping water'!$A$4:$U$352,MATCH($B308,'Mapping water'!$B$4:$B$352,0),MATCH(DX$4,'Mapping water'!$A$4:$U$4,0))*$K308</f>
        <v>0</v>
      </c>
      <c r="EQ308" s="22">
        <f>INDEX('Mapping water'!$A$4:$U$352,MATCH($B308,'Mapping water'!$B$4:$B$352,0),MATCH(DY$4,'Mapping water'!$A$4:$U$4,0))*$K308</f>
        <v>0</v>
      </c>
      <c r="ER308" s="22">
        <f>INDEX('Mapping water'!$A$4:$U$352,MATCH($B308,'Mapping water'!$B$4:$B$352,0),MATCH(DZ$4,'Mapping water'!$A$4:$U$4,0))*$K308</f>
        <v>0</v>
      </c>
      <c r="ES308" s="22">
        <f>INDEX('Mapping water'!$A$4:$U$352,MATCH($B308,'Mapping water'!$B$4:$B$352,0),MATCH(EA$4,'Mapping water'!$A$4:$U$4,0))*$K308</f>
        <v>0</v>
      </c>
      <c r="ET308" s="22">
        <f>INDEX('Mapping water'!$A$4:$U$352,MATCH($B308,'Mapping water'!$B$4:$B$352,0),MATCH(EB$4,'Mapping water'!$A$4:$U$4,0))*$K308</f>
        <v>0</v>
      </c>
      <c r="EU308" s="22">
        <f>INDEX('Mapping water'!$A$4:$U$352,MATCH($B308,'Mapping water'!$B$4:$B$352,0),MATCH(EC$4,'Mapping water'!$A$4:$U$4,0))*$K308</f>
        <v>0</v>
      </c>
      <c r="EV308" s="22">
        <f>INDEX('Mapping water'!$A$4:$U$352,MATCH($B308,'Mapping water'!$B$4:$B$352,0),MATCH(ED$4,'Mapping water'!$A$4:$U$4,0))*$K308</f>
        <v>0</v>
      </c>
      <c r="EW308" s="22">
        <f>INDEX('Mapping water'!$A$4:$U$352,MATCH($B308,'Mapping water'!$B$4:$B$352,0),MATCH(EE$4,'Mapping water'!$A$4:$U$4,0))*$K308</f>
        <v>0</v>
      </c>
      <c r="EX308" s="22">
        <f>INDEX('Mapping water'!$A$4:$U$352,MATCH($B308,'Mapping water'!$B$4:$B$352,0),MATCH(EF$4,'Mapping water'!$A$4:$U$4,0))*$K308</f>
        <v>0</v>
      </c>
      <c r="EY308" s="22">
        <f>INDEX('Mapping water'!$A$4:$U$352,MATCH($B308,'Mapping water'!$B$4:$B$352,0),MATCH(EG$4,'Mapping water'!$A$4:$U$4,0))*$K308</f>
        <v>1392.25</v>
      </c>
    </row>
    <row r="309" spans="1:155" x14ac:dyDescent="0.2">
      <c r="A309" s="21" t="s">
        <v>297</v>
      </c>
      <c r="B309" s="21" t="s">
        <v>298</v>
      </c>
      <c r="C309" s="21" t="s">
        <v>240</v>
      </c>
      <c r="D309" s="22">
        <f>INDEX('Households England'!S$5:S$374,MATCH('Mapping HH to population water'!$B309,'Households England'!$B$5:$B$374,0))*1000</f>
        <v>54376</v>
      </c>
      <c r="E309" s="22">
        <f>INDEX('Households England'!T$5:T$374,MATCH('Mapping HH to population water'!$B309,'Households England'!$B$5:$B$374,0))*1000</f>
        <v>54690</v>
      </c>
      <c r="F309" s="22">
        <f>INDEX('Households England'!U$5:U$374,MATCH('Mapping HH to population water'!$B309,'Households England'!$B$5:$B$374,0))*1000</f>
        <v>55028</v>
      </c>
      <c r="G309" s="22">
        <f>INDEX('Households England'!V$5:V$374,MATCH('Mapping HH to population water'!$B309,'Households England'!$B$5:$B$374,0))*1000</f>
        <v>55365</v>
      </c>
      <c r="H309" s="22">
        <f>INDEX('Households England'!W$5:W$374,MATCH('Mapping HH to population water'!$B309,'Households England'!$B$5:$B$374,0))*1000</f>
        <v>55704</v>
      </c>
      <c r="I309" s="22">
        <f>INDEX('Households England'!X$5:X$374,MATCH('Mapping HH to population water'!$B309,'Households England'!$B$5:$B$374,0))*1000</f>
        <v>56022</v>
      </c>
      <c r="J309" s="22">
        <f>INDEX('Households England'!Y$5:Y$374,MATCH('Mapping HH to population water'!$B309,'Households England'!$B$5:$B$374,0))*1000</f>
        <v>56344</v>
      </c>
      <c r="K309" s="22">
        <f>INDEX('Households England'!Z$5:Z$374,MATCH('Mapping HH to population water'!$B309,'Households England'!$B$5:$B$374,0))*1000</f>
        <v>56680</v>
      </c>
      <c r="L309" s="22">
        <f>INDEX('Mapping water'!$A$4:$U$352,MATCH($B309,'Mapping water'!$B$4:$B$352,0),MATCH(L$4,'Mapping water'!$A$4:$U$4,0))*$D309</f>
        <v>0</v>
      </c>
      <c r="M309" s="22">
        <f>INDEX('Mapping water'!$A$4:$U$352,MATCH($B309,'Mapping water'!$B$4:$B$352,0),MATCH(M$4,'Mapping water'!$A$4:$U$4,0))*$D309</f>
        <v>0</v>
      </c>
      <c r="N309" s="22">
        <f>INDEX('Mapping water'!$A$4:$U$352,MATCH($B309,'Mapping water'!$B$4:$B$352,0),MATCH(N$4,'Mapping water'!$A$4:$U$4,0))*$D309</f>
        <v>0</v>
      </c>
      <c r="O309" s="22">
        <f>INDEX('Mapping water'!$A$4:$U$352,MATCH($B309,'Mapping water'!$B$4:$B$352,0),MATCH(O$4,'Mapping water'!$A$4:$U$4,0))*$D309</f>
        <v>0</v>
      </c>
      <c r="P309" s="22">
        <f>INDEX('Mapping water'!$A$4:$U$352,MATCH($B309,'Mapping water'!$B$4:$B$352,0),MATCH(P$4,'Mapping water'!$A$4:$U$4,0))*$D309</f>
        <v>54376</v>
      </c>
      <c r="Q309" s="22">
        <f>INDEX('Mapping water'!$A$4:$U$352,MATCH($B309,'Mapping water'!$B$4:$B$352,0),MATCH(Q$4,'Mapping water'!$A$4:$U$4,0))*$D309</f>
        <v>0</v>
      </c>
      <c r="R309" s="22">
        <f>INDEX('Mapping water'!$A$4:$U$352,MATCH($B309,'Mapping water'!$B$4:$B$352,0),MATCH(R$4,'Mapping water'!$A$4:$U$4,0))*$D309</f>
        <v>0</v>
      </c>
      <c r="S309" s="22">
        <f>INDEX('Mapping water'!$A$4:$U$352,MATCH($B309,'Mapping water'!$B$4:$B$352,0),MATCH(S$4,'Mapping water'!$A$4:$U$4,0))*$D309</f>
        <v>0</v>
      </c>
      <c r="T309" s="22">
        <f>INDEX('Mapping water'!$A$4:$U$352,MATCH($B309,'Mapping water'!$B$4:$B$352,0),MATCH(T$4,'Mapping water'!$A$4:$U$4,0))*$D309</f>
        <v>0</v>
      </c>
      <c r="U309" s="22">
        <f>INDEX('Mapping water'!$A$4:$U$352,MATCH($B309,'Mapping water'!$B$4:$B$352,0),MATCH(U$4,'Mapping water'!$A$4:$U$4,0))*$D309</f>
        <v>0</v>
      </c>
      <c r="V309" s="22">
        <f>INDEX('Mapping water'!$A$4:$U$352,MATCH($B309,'Mapping water'!$B$4:$B$352,0),MATCH(V$4,'Mapping water'!$A$4:$U$4,0))*$D309</f>
        <v>0</v>
      </c>
      <c r="W309" s="22">
        <f>INDEX('Mapping water'!$A$4:$U$352,MATCH($B309,'Mapping water'!$B$4:$B$352,0),MATCH(W$4,'Mapping water'!$A$4:$U$4,0))*$D309</f>
        <v>0</v>
      </c>
      <c r="X309" s="22">
        <f>INDEX('Mapping water'!$A$4:$U$352,MATCH($B309,'Mapping water'!$B$4:$B$352,0),MATCH(X$4,'Mapping water'!$A$4:$U$4,0))*$D309</f>
        <v>0</v>
      </c>
      <c r="Y309" s="22">
        <f>INDEX('Mapping water'!$A$4:$U$352,MATCH($B309,'Mapping water'!$B$4:$B$352,0),MATCH(Y$4,'Mapping water'!$A$4:$U$4,0))*$D309</f>
        <v>0</v>
      </c>
      <c r="Z309" s="22">
        <f>INDEX('Mapping water'!$A$4:$U$352,MATCH($B309,'Mapping water'!$B$4:$B$352,0),MATCH(Z$4,'Mapping water'!$A$4:$U$4,0))*$D309</f>
        <v>0</v>
      </c>
      <c r="AA309" s="22">
        <f>INDEX('Mapping water'!$A$4:$U$352,MATCH($B309,'Mapping water'!$B$4:$B$352,0),MATCH(AA$4,'Mapping water'!$A$4:$U$4,0))*$D309</f>
        <v>0</v>
      </c>
      <c r="AB309" s="22">
        <f>INDEX('Mapping water'!$A$4:$U$352,MATCH($B309,'Mapping water'!$B$4:$B$352,0),MATCH(AB$4,'Mapping water'!$A$4:$U$4,0))*$D309</f>
        <v>0</v>
      </c>
      <c r="AC309" s="22">
        <f>INDEX('Mapping water'!$A$4:$U$352,MATCH($B309,'Mapping water'!$B$4:$B$352,0),MATCH(AC$4,'Mapping water'!$A$4:$U$4,0))*$D309</f>
        <v>0</v>
      </c>
      <c r="AD309" s="22">
        <f>INDEX('Mapping water'!$A$4:$U$352,MATCH($B309,'Mapping water'!$B$4:$B$352,0),MATCH(AD$4,'Mapping water'!$A$4:$U$4,0))*$E309</f>
        <v>0</v>
      </c>
      <c r="AE309" s="22">
        <f>INDEX('Mapping water'!$A$4:$U$352,MATCH($B309,'Mapping water'!$B$4:$B$352,0),MATCH(AE$4,'Mapping water'!$A$4:$U$4,0))*$E309</f>
        <v>0</v>
      </c>
      <c r="AF309" s="22">
        <f>INDEX('Mapping water'!$A$4:$U$352,MATCH($B309,'Mapping water'!$B$4:$B$352,0),MATCH(AF$4,'Mapping water'!$A$4:$U$4,0))*$E309</f>
        <v>0</v>
      </c>
      <c r="AG309" s="22">
        <f>INDEX('Mapping water'!$A$4:$U$352,MATCH($B309,'Mapping water'!$B$4:$B$352,0),MATCH(AG$4,'Mapping water'!$A$4:$U$4,0))*$E309</f>
        <v>0</v>
      </c>
      <c r="AH309" s="22">
        <f>INDEX('Mapping water'!$A$4:$U$352,MATCH($B309,'Mapping water'!$B$4:$B$352,0),MATCH(AH$4,'Mapping water'!$A$4:$U$4,0))*$E309</f>
        <v>54690</v>
      </c>
      <c r="AI309" s="22">
        <f>INDEX('Mapping water'!$A$4:$U$352,MATCH($B309,'Mapping water'!$B$4:$B$352,0),MATCH(AI$4,'Mapping water'!$A$4:$U$4,0))*$E309</f>
        <v>0</v>
      </c>
      <c r="AJ309" s="22">
        <f>INDEX('Mapping water'!$A$4:$U$352,MATCH($B309,'Mapping water'!$B$4:$B$352,0),MATCH(AJ$4,'Mapping water'!$A$4:$U$4,0))*$E309</f>
        <v>0</v>
      </c>
      <c r="AK309" s="22">
        <f>INDEX('Mapping water'!$A$4:$U$352,MATCH($B309,'Mapping water'!$B$4:$B$352,0),MATCH(AK$4,'Mapping water'!$A$4:$U$4,0))*$E309</f>
        <v>0</v>
      </c>
      <c r="AL309" s="22">
        <f>INDEX('Mapping water'!$A$4:$U$352,MATCH($B309,'Mapping water'!$B$4:$B$352,0),MATCH(AL$4,'Mapping water'!$A$4:$U$4,0))*$E309</f>
        <v>0</v>
      </c>
      <c r="AM309" s="22">
        <f>INDEX('Mapping water'!$A$4:$U$352,MATCH($B309,'Mapping water'!$B$4:$B$352,0),MATCH(AM$4,'Mapping water'!$A$4:$U$4,0))*$E309</f>
        <v>0</v>
      </c>
      <c r="AN309" s="22">
        <f>INDEX('Mapping water'!$A$4:$U$352,MATCH($B309,'Mapping water'!$B$4:$B$352,0),MATCH(AN$4,'Mapping water'!$A$4:$U$4,0))*$E309</f>
        <v>0</v>
      </c>
      <c r="AO309" s="22">
        <f>INDEX('Mapping water'!$A$4:$U$352,MATCH($B309,'Mapping water'!$B$4:$B$352,0),MATCH(AO$4,'Mapping water'!$A$4:$U$4,0))*$E309</f>
        <v>0</v>
      </c>
      <c r="AP309" s="22">
        <f>INDEX('Mapping water'!$A$4:$U$352,MATCH($B309,'Mapping water'!$B$4:$B$352,0),MATCH(AP$4,'Mapping water'!$A$4:$U$4,0))*$E309</f>
        <v>0</v>
      </c>
      <c r="AQ309" s="22">
        <f>INDEX('Mapping water'!$A$4:$U$352,MATCH($B309,'Mapping water'!$B$4:$B$352,0),MATCH(AQ$4,'Mapping water'!$A$4:$U$4,0))*$E309</f>
        <v>0</v>
      </c>
      <c r="AR309" s="22">
        <f>INDEX('Mapping water'!$A$4:$U$352,MATCH($B309,'Mapping water'!$B$4:$B$352,0),MATCH(AR$4,'Mapping water'!$A$4:$U$4,0))*$E309</f>
        <v>0</v>
      </c>
      <c r="AS309" s="22">
        <f>INDEX('Mapping water'!$A$4:$U$352,MATCH($B309,'Mapping water'!$B$4:$B$352,0),MATCH(AS$4,'Mapping water'!$A$4:$U$4,0))*$E309</f>
        <v>0</v>
      </c>
      <c r="AT309" s="22">
        <f>INDEX('Mapping water'!$A$4:$U$352,MATCH($B309,'Mapping water'!$B$4:$B$352,0),MATCH(AT$4,'Mapping water'!$A$4:$U$4,0))*$E309</f>
        <v>0</v>
      </c>
      <c r="AU309" s="22">
        <f>INDEX('Mapping water'!$A$4:$U$352,MATCH($B309,'Mapping water'!$B$4:$B$352,0),MATCH(AU$4,'Mapping water'!$A$4:$U$4,0))*$E309</f>
        <v>0</v>
      </c>
      <c r="AV309" s="22">
        <f>INDEX('Mapping water'!$A$4:$U$352,MATCH($B309,'Mapping water'!$B$4:$B$352,0),MATCH(AD$4,'Mapping water'!$A$4:$U$4,0))*$F309</f>
        <v>0</v>
      </c>
      <c r="AW309" s="22">
        <f>INDEX('Mapping water'!$A$4:$U$352,MATCH($B309,'Mapping water'!$B$4:$B$352,0),MATCH(AE$4,'Mapping water'!$A$4:$U$4,0))*$F309</f>
        <v>0</v>
      </c>
      <c r="AX309" s="22">
        <f>INDEX('Mapping water'!$A$4:$U$352,MATCH($B309,'Mapping water'!$B$4:$B$352,0),MATCH(AF$4,'Mapping water'!$A$4:$U$4,0))*$F309</f>
        <v>0</v>
      </c>
      <c r="AY309" s="22">
        <f>INDEX('Mapping water'!$A$4:$U$352,MATCH($B309,'Mapping water'!$B$4:$B$352,0),MATCH(AG$4,'Mapping water'!$A$4:$U$4,0))*$F309</f>
        <v>0</v>
      </c>
      <c r="AZ309" s="22">
        <f>INDEX('Mapping water'!$A$4:$U$352,MATCH($B309,'Mapping water'!$B$4:$B$352,0),MATCH(AH$4,'Mapping water'!$A$4:$U$4,0))*$F309</f>
        <v>55028</v>
      </c>
      <c r="BA309" s="22">
        <f>INDEX('Mapping water'!$A$4:$U$352,MATCH($B309,'Mapping water'!$B$4:$B$352,0),MATCH(AI$4,'Mapping water'!$A$4:$U$4,0))*$F309</f>
        <v>0</v>
      </c>
      <c r="BB309" s="22">
        <f>INDEX('Mapping water'!$A$4:$U$352,MATCH($B309,'Mapping water'!$B$4:$B$352,0),MATCH(AJ$4,'Mapping water'!$A$4:$U$4,0))*$F309</f>
        <v>0</v>
      </c>
      <c r="BC309" s="22">
        <f>INDEX('Mapping water'!$A$4:$U$352,MATCH($B309,'Mapping water'!$B$4:$B$352,0),MATCH(AK$4,'Mapping water'!$A$4:$U$4,0))*$F309</f>
        <v>0</v>
      </c>
      <c r="BD309" s="22">
        <f>INDEX('Mapping water'!$A$4:$U$352,MATCH($B309,'Mapping water'!$B$4:$B$352,0),MATCH(AL$4,'Mapping water'!$A$4:$U$4,0))*$F309</f>
        <v>0</v>
      </c>
      <c r="BE309" s="22">
        <f>INDEX('Mapping water'!$A$4:$U$352,MATCH($B309,'Mapping water'!$B$4:$B$352,0),MATCH(AM$4,'Mapping water'!$A$4:$U$4,0))*$F309</f>
        <v>0</v>
      </c>
      <c r="BF309" s="22">
        <f>INDEX('Mapping water'!$A$4:$U$352,MATCH($B309,'Mapping water'!$B$4:$B$352,0),MATCH(AN$4,'Mapping water'!$A$4:$U$4,0))*$F309</f>
        <v>0</v>
      </c>
      <c r="BG309" s="22">
        <f>INDEX('Mapping water'!$A$4:$U$352,MATCH($B309,'Mapping water'!$B$4:$B$352,0),MATCH(AO$4,'Mapping water'!$A$4:$U$4,0))*$F309</f>
        <v>0</v>
      </c>
      <c r="BH309" s="22">
        <f>INDEX('Mapping water'!$A$4:$U$352,MATCH($B309,'Mapping water'!$B$4:$B$352,0),MATCH(AP$4,'Mapping water'!$A$4:$U$4,0))*$F309</f>
        <v>0</v>
      </c>
      <c r="BI309" s="22">
        <f>INDEX('Mapping water'!$A$4:$U$352,MATCH($B309,'Mapping water'!$B$4:$B$352,0),MATCH(AQ$4,'Mapping water'!$A$4:$U$4,0))*$F309</f>
        <v>0</v>
      </c>
      <c r="BJ309" s="22">
        <f>INDEX('Mapping water'!$A$4:$U$352,MATCH($B309,'Mapping water'!$B$4:$B$352,0),MATCH(AR$4,'Mapping water'!$A$4:$U$4,0))*$F309</f>
        <v>0</v>
      </c>
      <c r="BK309" s="22">
        <f>INDEX('Mapping water'!$A$4:$U$352,MATCH($B309,'Mapping water'!$B$4:$B$352,0),MATCH(AS$4,'Mapping water'!$A$4:$U$4,0))*$F309</f>
        <v>0</v>
      </c>
      <c r="BL309" s="22">
        <f>INDEX('Mapping water'!$A$4:$U$352,MATCH($B309,'Mapping water'!$B$4:$B$352,0),MATCH(AT$4,'Mapping water'!$A$4:$U$4,0))*$F309</f>
        <v>0</v>
      </c>
      <c r="BM309" s="22">
        <f>INDEX('Mapping water'!$A$4:$U$352,MATCH($B309,'Mapping water'!$B$4:$B$352,0),MATCH(AU$4,'Mapping water'!$A$4:$U$4,0))*$F309</f>
        <v>0</v>
      </c>
      <c r="BN309" s="22">
        <f>INDEX('Mapping water'!$A$4:$U$352,MATCH($B309,'Mapping water'!$B$4:$B$352,0),MATCH(AV$4,'Mapping water'!$A$4:$U$4,0))*$G309</f>
        <v>0</v>
      </c>
      <c r="BO309" s="22">
        <f>INDEX('Mapping water'!$A$4:$U$352,MATCH($B309,'Mapping water'!$B$4:$B$352,0),MATCH(AW$4,'Mapping water'!$A$4:$U$4,0))*$G309</f>
        <v>0</v>
      </c>
      <c r="BP309" s="22">
        <f>INDEX('Mapping water'!$A$4:$U$352,MATCH($B309,'Mapping water'!$B$4:$B$352,0),MATCH(AX$4,'Mapping water'!$A$4:$U$4,0))*$G309</f>
        <v>0</v>
      </c>
      <c r="BQ309" s="22">
        <f>INDEX('Mapping water'!$A$4:$U$352,MATCH($B309,'Mapping water'!$B$4:$B$352,0),MATCH(AY$4,'Mapping water'!$A$4:$U$4,0))*$G309</f>
        <v>0</v>
      </c>
      <c r="BR309" s="22">
        <f>INDEX('Mapping water'!$A$4:$U$352,MATCH($B309,'Mapping water'!$B$4:$B$352,0),MATCH(AZ$4,'Mapping water'!$A$4:$U$4,0))*$G309</f>
        <v>55365</v>
      </c>
      <c r="BS309" s="22">
        <f>INDEX('Mapping water'!$A$4:$U$352,MATCH($B309,'Mapping water'!$B$4:$B$352,0),MATCH(BA$4,'Mapping water'!$A$4:$U$4,0))*$G309</f>
        <v>0</v>
      </c>
      <c r="BT309" s="22">
        <f>INDEX('Mapping water'!$A$4:$U$352,MATCH($B309,'Mapping water'!$B$4:$B$352,0),MATCH(BB$4,'Mapping water'!$A$4:$U$4,0))*$G309</f>
        <v>0</v>
      </c>
      <c r="BU309" s="22">
        <f>INDEX('Mapping water'!$A$4:$U$352,MATCH($B309,'Mapping water'!$B$4:$B$352,0),MATCH(BC$4,'Mapping water'!$A$4:$U$4,0))*$G309</f>
        <v>0</v>
      </c>
      <c r="BV309" s="22">
        <f>INDEX('Mapping water'!$A$4:$U$352,MATCH($B309,'Mapping water'!$B$4:$B$352,0),MATCH(BD$4,'Mapping water'!$A$4:$U$4,0))*$G309</f>
        <v>0</v>
      </c>
      <c r="BW309" s="22">
        <f>INDEX('Mapping water'!$A$4:$U$352,MATCH($B309,'Mapping water'!$B$4:$B$352,0),MATCH(BE$4,'Mapping water'!$A$4:$U$4,0))*$G309</f>
        <v>0</v>
      </c>
      <c r="BX309" s="22">
        <f>INDEX('Mapping water'!$A$4:$U$352,MATCH($B309,'Mapping water'!$B$4:$B$352,0),MATCH(BF$4,'Mapping water'!$A$4:$U$4,0))*$G309</f>
        <v>0</v>
      </c>
      <c r="BY309" s="22">
        <f>INDEX('Mapping water'!$A$4:$U$352,MATCH($B309,'Mapping water'!$B$4:$B$352,0),MATCH(BG$4,'Mapping water'!$A$4:$U$4,0))*$G309</f>
        <v>0</v>
      </c>
      <c r="BZ309" s="22">
        <f>INDEX('Mapping water'!$A$4:$U$352,MATCH($B309,'Mapping water'!$B$4:$B$352,0),MATCH(BH$4,'Mapping water'!$A$4:$U$4,0))*$G309</f>
        <v>0</v>
      </c>
      <c r="CA309" s="22">
        <f>INDEX('Mapping water'!$A$4:$U$352,MATCH($B309,'Mapping water'!$B$4:$B$352,0),MATCH(BI$4,'Mapping water'!$A$4:$U$4,0))*$G309</f>
        <v>0</v>
      </c>
      <c r="CB309" s="22">
        <f>INDEX('Mapping water'!$A$4:$U$352,MATCH($B309,'Mapping water'!$B$4:$B$352,0),MATCH(BJ$4,'Mapping water'!$A$4:$U$4,0))*$G309</f>
        <v>0</v>
      </c>
      <c r="CC309" s="22">
        <f>INDEX('Mapping water'!$A$4:$U$352,MATCH($B309,'Mapping water'!$B$4:$B$352,0),MATCH(BK$4,'Mapping water'!$A$4:$U$4,0))*$G309</f>
        <v>0</v>
      </c>
      <c r="CD309" s="22">
        <f>INDEX('Mapping water'!$A$4:$U$352,MATCH($B309,'Mapping water'!$B$4:$B$352,0),MATCH(BL$4,'Mapping water'!$A$4:$U$4,0))*$G309</f>
        <v>0</v>
      </c>
      <c r="CE309" s="22">
        <f>INDEX('Mapping water'!$A$4:$U$352,MATCH($B309,'Mapping water'!$B$4:$B$352,0),MATCH(BM$4,'Mapping water'!$A$4:$U$4,0))*$G309</f>
        <v>0</v>
      </c>
      <c r="CF309" s="22">
        <f>INDEX('Mapping water'!$A$4:$U$352,MATCH($B309,'Mapping water'!$B$4:$B$352,0),MATCH(BN$4,'Mapping water'!$A$4:$U$4,0))*$H309</f>
        <v>0</v>
      </c>
      <c r="CG309" s="22">
        <f>INDEX('Mapping water'!$A$4:$U$352,MATCH($B309,'Mapping water'!$B$4:$B$352,0),MATCH(BO$4,'Mapping water'!$A$4:$U$4,0))*$H309</f>
        <v>0</v>
      </c>
      <c r="CH309" s="22">
        <f>INDEX('Mapping water'!$A$4:$U$352,MATCH($B309,'Mapping water'!$B$4:$B$352,0),MATCH(BP$4,'Mapping water'!$A$4:$U$4,0))*$H309</f>
        <v>0</v>
      </c>
      <c r="CI309" s="22">
        <f>INDEX('Mapping water'!$A$4:$U$352,MATCH($B309,'Mapping water'!$B$4:$B$352,0),MATCH(BQ$4,'Mapping water'!$A$4:$U$4,0))*$H309</f>
        <v>0</v>
      </c>
      <c r="CJ309" s="22">
        <f>INDEX('Mapping water'!$A$4:$U$352,MATCH($B309,'Mapping water'!$B$4:$B$352,0),MATCH(BR$4,'Mapping water'!$A$4:$U$4,0))*$H309</f>
        <v>55704</v>
      </c>
      <c r="CK309" s="22">
        <f>INDEX('Mapping water'!$A$4:$U$352,MATCH($B309,'Mapping water'!$B$4:$B$352,0),MATCH(BS$4,'Mapping water'!$A$4:$U$4,0))*$H309</f>
        <v>0</v>
      </c>
      <c r="CL309" s="22">
        <f>INDEX('Mapping water'!$A$4:$U$352,MATCH($B309,'Mapping water'!$B$4:$B$352,0),MATCH(BT$4,'Mapping water'!$A$4:$U$4,0))*$H309</f>
        <v>0</v>
      </c>
      <c r="CM309" s="22">
        <f>INDEX('Mapping water'!$A$4:$U$352,MATCH($B309,'Mapping water'!$B$4:$B$352,0),MATCH(BU$4,'Mapping water'!$A$4:$U$4,0))*$H309</f>
        <v>0</v>
      </c>
      <c r="CN309" s="22">
        <f>INDEX('Mapping water'!$A$4:$U$352,MATCH($B309,'Mapping water'!$B$4:$B$352,0),MATCH(BV$4,'Mapping water'!$A$4:$U$4,0))*$H309</f>
        <v>0</v>
      </c>
      <c r="CO309" s="22">
        <f>INDEX('Mapping water'!$A$4:$U$352,MATCH($B309,'Mapping water'!$B$4:$B$352,0),MATCH(BW$4,'Mapping water'!$A$4:$U$4,0))*$H309</f>
        <v>0</v>
      </c>
      <c r="CP309" s="22">
        <f>INDEX('Mapping water'!$A$4:$U$352,MATCH($B309,'Mapping water'!$B$4:$B$352,0),MATCH(BX$4,'Mapping water'!$A$4:$U$4,0))*$H309</f>
        <v>0</v>
      </c>
      <c r="CQ309" s="22">
        <f>INDEX('Mapping water'!$A$4:$U$352,MATCH($B309,'Mapping water'!$B$4:$B$352,0),MATCH(BY$4,'Mapping water'!$A$4:$U$4,0))*$H309</f>
        <v>0</v>
      </c>
      <c r="CR309" s="22">
        <f>INDEX('Mapping water'!$A$4:$U$352,MATCH($B309,'Mapping water'!$B$4:$B$352,0),MATCH(BZ$4,'Mapping water'!$A$4:$U$4,0))*$H309</f>
        <v>0</v>
      </c>
      <c r="CS309" s="22">
        <f>INDEX('Mapping water'!$A$4:$U$352,MATCH($B309,'Mapping water'!$B$4:$B$352,0),MATCH(CA$4,'Mapping water'!$A$4:$U$4,0))*$H309</f>
        <v>0</v>
      </c>
      <c r="CT309" s="22">
        <f>INDEX('Mapping water'!$A$4:$U$352,MATCH($B309,'Mapping water'!$B$4:$B$352,0),MATCH(CB$4,'Mapping water'!$A$4:$U$4,0))*$H309</f>
        <v>0</v>
      </c>
      <c r="CU309" s="22">
        <f>INDEX('Mapping water'!$A$4:$U$352,MATCH($B309,'Mapping water'!$B$4:$B$352,0),MATCH(CC$4,'Mapping water'!$A$4:$U$4,0))*$H309</f>
        <v>0</v>
      </c>
      <c r="CV309" s="22">
        <f>INDEX('Mapping water'!$A$4:$U$352,MATCH($B309,'Mapping water'!$B$4:$B$352,0),MATCH(CD$4,'Mapping water'!$A$4:$U$4,0))*$H309</f>
        <v>0</v>
      </c>
      <c r="CW309" s="22">
        <f>INDEX('Mapping water'!$A$4:$U$352,MATCH($B309,'Mapping water'!$B$4:$B$352,0),MATCH(CE$4,'Mapping water'!$A$4:$U$4,0))*$H309</f>
        <v>0</v>
      </c>
      <c r="CX309" s="22">
        <f>INDEX('Mapping water'!$A$4:$U$352,MATCH($B309,'Mapping water'!$B$4:$B$352,0),MATCH(CF$4,'Mapping water'!$A$4:$U$4,0))*$I309</f>
        <v>0</v>
      </c>
      <c r="CY309" s="22">
        <f>INDEX('Mapping water'!$A$4:$U$352,MATCH($B309,'Mapping water'!$B$4:$B$352,0),MATCH(CG$4,'Mapping water'!$A$4:$U$4,0))*$I309</f>
        <v>0</v>
      </c>
      <c r="CZ309" s="22">
        <f>INDEX('Mapping water'!$A$4:$U$352,MATCH($B309,'Mapping water'!$B$4:$B$352,0),MATCH(CH$4,'Mapping water'!$A$4:$U$4,0))*$I309</f>
        <v>0</v>
      </c>
      <c r="DA309" s="22">
        <f>INDEX('Mapping water'!$A$4:$U$352,MATCH($B309,'Mapping water'!$B$4:$B$352,0),MATCH(CI$4,'Mapping water'!$A$4:$U$4,0))*$I309</f>
        <v>0</v>
      </c>
      <c r="DB309" s="22">
        <f>INDEX('Mapping water'!$A$4:$U$352,MATCH($B309,'Mapping water'!$B$4:$B$352,0),MATCH(CJ$4,'Mapping water'!$A$4:$U$4,0))*$I309</f>
        <v>56022</v>
      </c>
      <c r="DC309" s="22">
        <f>INDEX('Mapping water'!$A$4:$U$352,MATCH($B309,'Mapping water'!$B$4:$B$352,0),MATCH(CK$4,'Mapping water'!$A$4:$U$4,0))*$I309</f>
        <v>0</v>
      </c>
      <c r="DD309" s="22">
        <f>INDEX('Mapping water'!$A$4:$U$352,MATCH($B309,'Mapping water'!$B$4:$B$352,0),MATCH(CL$4,'Mapping water'!$A$4:$U$4,0))*$I309</f>
        <v>0</v>
      </c>
      <c r="DE309" s="22">
        <f>INDEX('Mapping water'!$A$4:$U$352,MATCH($B309,'Mapping water'!$B$4:$B$352,0),MATCH(CM$4,'Mapping water'!$A$4:$U$4,0))*$I309</f>
        <v>0</v>
      </c>
      <c r="DF309" s="22">
        <f>INDEX('Mapping water'!$A$4:$U$352,MATCH($B309,'Mapping water'!$B$4:$B$352,0),MATCH(CN$4,'Mapping water'!$A$4:$U$4,0))*$I309</f>
        <v>0</v>
      </c>
      <c r="DG309" s="22">
        <f>INDEX('Mapping water'!$A$4:$U$352,MATCH($B309,'Mapping water'!$B$4:$B$352,0),MATCH(CO$4,'Mapping water'!$A$4:$U$4,0))*$I309</f>
        <v>0</v>
      </c>
      <c r="DH309" s="22">
        <f>INDEX('Mapping water'!$A$4:$U$352,MATCH($B309,'Mapping water'!$B$4:$B$352,0),MATCH(CP$4,'Mapping water'!$A$4:$U$4,0))*$I309</f>
        <v>0</v>
      </c>
      <c r="DI309" s="22">
        <f>INDEX('Mapping water'!$A$4:$U$352,MATCH($B309,'Mapping water'!$B$4:$B$352,0),MATCH(CQ$4,'Mapping water'!$A$4:$U$4,0))*$I309</f>
        <v>0</v>
      </c>
      <c r="DJ309" s="22">
        <f>INDEX('Mapping water'!$A$4:$U$352,MATCH($B309,'Mapping water'!$B$4:$B$352,0),MATCH(CR$4,'Mapping water'!$A$4:$U$4,0))*$I309</f>
        <v>0</v>
      </c>
      <c r="DK309" s="22">
        <f>INDEX('Mapping water'!$A$4:$U$352,MATCH($B309,'Mapping water'!$B$4:$B$352,0),MATCH(CS$4,'Mapping water'!$A$4:$U$4,0))*$I309</f>
        <v>0</v>
      </c>
      <c r="DL309" s="22">
        <f>INDEX('Mapping water'!$A$4:$U$352,MATCH($B309,'Mapping water'!$B$4:$B$352,0),MATCH(CT$4,'Mapping water'!$A$4:$U$4,0))*$I309</f>
        <v>0</v>
      </c>
      <c r="DM309" s="22">
        <f>INDEX('Mapping water'!$A$4:$U$352,MATCH($B309,'Mapping water'!$B$4:$B$352,0),MATCH(CU$4,'Mapping water'!$A$4:$U$4,0))*$I309</f>
        <v>0</v>
      </c>
      <c r="DN309" s="22">
        <f>INDEX('Mapping water'!$A$4:$U$352,MATCH($B309,'Mapping water'!$B$4:$B$352,0),MATCH(CV$4,'Mapping water'!$A$4:$U$4,0))*$I309</f>
        <v>0</v>
      </c>
      <c r="DO309" s="22">
        <f>INDEX('Mapping water'!$A$4:$U$352,MATCH($B309,'Mapping water'!$B$4:$B$352,0),MATCH(CW$4,'Mapping water'!$A$4:$U$4,0))*$I309</f>
        <v>0</v>
      </c>
      <c r="DP309" s="22">
        <f>INDEX('Mapping water'!$A$4:$U$352,MATCH($B309,'Mapping water'!$B$4:$B$352,0),MATCH(CX$4,'Mapping water'!$A$4:$U$4,0))*$J309</f>
        <v>0</v>
      </c>
      <c r="DQ309" s="22">
        <f>INDEX('Mapping water'!$A$4:$U$352,MATCH($B309,'Mapping water'!$B$4:$B$352,0),MATCH(CY$4,'Mapping water'!$A$4:$U$4,0))*$J309</f>
        <v>0</v>
      </c>
      <c r="DR309" s="22">
        <f>INDEX('Mapping water'!$A$4:$U$352,MATCH($B309,'Mapping water'!$B$4:$B$352,0),MATCH(CZ$4,'Mapping water'!$A$4:$U$4,0))*$J309</f>
        <v>0</v>
      </c>
      <c r="DS309" s="22">
        <f>INDEX('Mapping water'!$A$4:$U$352,MATCH($B309,'Mapping water'!$B$4:$B$352,0),MATCH(DA$4,'Mapping water'!$A$4:$U$4,0))*$J309</f>
        <v>0</v>
      </c>
      <c r="DT309" s="22">
        <f>INDEX('Mapping water'!$A$4:$U$352,MATCH($B309,'Mapping water'!$B$4:$B$352,0),MATCH(DB$4,'Mapping water'!$A$4:$U$4,0))*$J309</f>
        <v>56344</v>
      </c>
      <c r="DU309" s="22">
        <f>INDEX('Mapping water'!$A$4:$U$352,MATCH($B309,'Mapping water'!$B$4:$B$352,0),MATCH(DC$4,'Mapping water'!$A$4:$U$4,0))*$J309</f>
        <v>0</v>
      </c>
      <c r="DV309" s="22">
        <f>INDEX('Mapping water'!$A$4:$U$352,MATCH($B309,'Mapping water'!$B$4:$B$352,0),MATCH(DD$4,'Mapping water'!$A$4:$U$4,0))*$J309</f>
        <v>0</v>
      </c>
      <c r="DW309" s="22">
        <f>INDEX('Mapping water'!$A$4:$U$352,MATCH($B309,'Mapping water'!$B$4:$B$352,0),MATCH(DE$4,'Mapping water'!$A$4:$U$4,0))*$J309</f>
        <v>0</v>
      </c>
      <c r="DX309" s="22">
        <f>INDEX('Mapping water'!$A$4:$U$352,MATCH($B309,'Mapping water'!$B$4:$B$352,0),MATCH(DF$4,'Mapping water'!$A$4:$U$4,0))*$J309</f>
        <v>0</v>
      </c>
      <c r="DY309" s="22">
        <f>INDEX('Mapping water'!$A$4:$U$352,MATCH($B309,'Mapping water'!$B$4:$B$352,0),MATCH(DG$4,'Mapping water'!$A$4:$U$4,0))*$J309</f>
        <v>0</v>
      </c>
      <c r="DZ309" s="22">
        <f>INDEX('Mapping water'!$A$4:$U$352,MATCH($B309,'Mapping water'!$B$4:$B$352,0),MATCH(DH$4,'Mapping water'!$A$4:$U$4,0))*$J309</f>
        <v>0</v>
      </c>
      <c r="EA309" s="22">
        <f>INDEX('Mapping water'!$A$4:$U$352,MATCH($B309,'Mapping water'!$B$4:$B$352,0),MATCH(DI$4,'Mapping water'!$A$4:$U$4,0))*$J309</f>
        <v>0</v>
      </c>
      <c r="EB309" s="22">
        <f>INDEX('Mapping water'!$A$4:$U$352,MATCH($B309,'Mapping water'!$B$4:$B$352,0),MATCH(DJ$4,'Mapping water'!$A$4:$U$4,0))*$J309</f>
        <v>0</v>
      </c>
      <c r="EC309" s="22">
        <f>INDEX('Mapping water'!$A$4:$U$352,MATCH($B309,'Mapping water'!$B$4:$B$352,0),MATCH(DK$4,'Mapping water'!$A$4:$U$4,0))*$J309</f>
        <v>0</v>
      </c>
      <c r="ED309" s="22">
        <f>INDEX('Mapping water'!$A$4:$U$352,MATCH($B309,'Mapping water'!$B$4:$B$352,0),MATCH(DL$4,'Mapping water'!$A$4:$U$4,0))*$J309</f>
        <v>0</v>
      </c>
      <c r="EE309" s="22">
        <f>INDEX('Mapping water'!$A$4:$U$352,MATCH($B309,'Mapping water'!$B$4:$B$352,0),MATCH(DM$4,'Mapping water'!$A$4:$U$4,0))*$J309</f>
        <v>0</v>
      </c>
      <c r="EF309" s="22">
        <f>INDEX('Mapping water'!$A$4:$U$352,MATCH($B309,'Mapping water'!$B$4:$B$352,0),MATCH(DN$4,'Mapping water'!$A$4:$U$4,0))*$J309</f>
        <v>0</v>
      </c>
      <c r="EG309" s="22">
        <f>INDEX('Mapping water'!$A$4:$U$352,MATCH($B309,'Mapping water'!$B$4:$B$352,0),MATCH(DO$4,'Mapping water'!$A$4:$U$4,0))*$J309</f>
        <v>0</v>
      </c>
      <c r="EH309" s="22">
        <f>INDEX('Mapping water'!$A$4:$U$352,MATCH($B309,'Mapping water'!$B$4:$B$352,0),MATCH(DP$4,'Mapping water'!$A$4:$U$4,0))*$K309</f>
        <v>0</v>
      </c>
      <c r="EI309" s="22">
        <f>INDEX('Mapping water'!$A$4:$U$352,MATCH($B309,'Mapping water'!$B$4:$B$352,0),MATCH(DQ$4,'Mapping water'!$A$4:$U$4,0))*$K309</f>
        <v>0</v>
      </c>
      <c r="EJ309" s="22">
        <f>INDEX('Mapping water'!$A$4:$U$352,MATCH($B309,'Mapping water'!$B$4:$B$352,0),MATCH(DR$4,'Mapping water'!$A$4:$U$4,0))*$K309</f>
        <v>0</v>
      </c>
      <c r="EK309" s="22">
        <f>INDEX('Mapping water'!$A$4:$U$352,MATCH($B309,'Mapping water'!$B$4:$B$352,0),MATCH(DS$4,'Mapping water'!$A$4:$U$4,0))*$K309</f>
        <v>0</v>
      </c>
      <c r="EL309" s="22">
        <f>INDEX('Mapping water'!$A$4:$U$352,MATCH($B309,'Mapping water'!$B$4:$B$352,0),MATCH(DT$4,'Mapping water'!$A$4:$U$4,0))*$K309</f>
        <v>56680</v>
      </c>
      <c r="EM309" s="22">
        <f>INDEX('Mapping water'!$A$4:$U$352,MATCH($B309,'Mapping water'!$B$4:$B$352,0),MATCH(DU$4,'Mapping water'!$A$4:$U$4,0))*$K309</f>
        <v>0</v>
      </c>
      <c r="EN309" s="22">
        <f>INDEX('Mapping water'!$A$4:$U$352,MATCH($B309,'Mapping water'!$B$4:$B$352,0),MATCH(DV$4,'Mapping water'!$A$4:$U$4,0))*$K309</f>
        <v>0</v>
      </c>
      <c r="EO309" s="22">
        <f>INDEX('Mapping water'!$A$4:$U$352,MATCH($B309,'Mapping water'!$B$4:$B$352,0),MATCH(DW$4,'Mapping water'!$A$4:$U$4,0))*$K309</f>
        <v>0</v>
      </c>
      <c r="EP309" s="22">
        <f>INDEX('Mapping water'!$A$4:$U$352,MATCH($B309,'Mapping water'!$B$4:$B$352,0),MATCH(DX$4,'Mapping water'!$A$4:$U$4,0))*$K309</f>
        <v>0</v>
      </c>
      <c r="EQ309" s="22">
        <f>INDEX('Mapping water'!$A$4:$U$352,MATCH($B309,'Mapping water'!$B$4:$B$352,0),MATCH(DY$4,'Mapping water'!$A$4:$U$4,0))*$K309</f>
        <v>0</v>
      </c>
      <c r="ER309" s="22">
        <f>INDEX('Mapping water'!$A$4:$U$352,MATCH($B309,'Mapping water'!$B$4:$B$352,0),MATCH(DZ$4,'Mapping water'!$A$4:$U$4,0))*$K309</f>
        <v>0</v>
      </c>
      <c r="ES309" s="22">
        <f>INDEX('Mapping water'!$A$4:$U$352,MATCH($B309,'Mapping water'!$B$4:$B$352,0),MATCH(EA$4,'Mapping water'!$A$4:$U$4,0))*$K309</f>
        <v>0</v>
      </c>
      <c r="ET309" s="22">
        <f>INDEX('Mapping water'!$A$4:$U$352,MATCH($B309,'Mapping water'!$B$4:$B$352,0),MATCH(EB$4,'Mapping water'!$A$4:$U$4,0))*$K309</f>
        <v>0</v>
      </c>
      <c r="EU309" s="22">
        <f>INDEX('Mapping water'!$A$4:$U$352,MATCH($B309,'Mapping water'!$B$4:$B$352,0),MATCH(EC$4,'Mapping water'!$A$4:$U$4,0))*$K309</f>
        <v>0</v>
      </c>
      <c r="EV309" s="22">
        <f>INDEX('Mapping water'!$A$4:$U$352,MATCH($B309,'Mapping water'!$B$4:$B$352,0),MATCH(ED$4,'Mapping water'!$A$4:$U$4,0))*$K309</f>
        <v>0</v>
      </c>
      <c r="EW309" s="22">
        <f>INDEX('Mapping water'!$A$4:$U$352,MATCH($B309,'Mapping water'!$B$4:$B$352,0),MATCH(EE$4,'Mapping water'!$A$4:$U$4,0))*$K309</f>
        <v>0</v>
      </c>
      <c r="EX309" s="22">
        <f>INDEX('Mapping water'!$A$4:$U$352,MATCH($B309,'Mapping water'!$B$4:$B$352,0),MATCH(EF$4,'Mapping water'!$A$4:$U$4,0))*$K309</f>
        <v>0</v>
      </c>
      <c r="EY309" s="22">
        <f>INDEX('Mapping water'!$A$4:$U$352,MATCH($B309,'Mapping water'!$B$4:$B$352,0),MATCH(EG$4,'Mapping water'!$A$4:$U$4,0))*$K309</f>
        <v>0</v>
      </c>
    </row>
    <row r="310" spans="1:155" x14ac:dyDescent="0.2">
      <c r="A310" s="21" t="s">
        <v>299</v>
      </c>
      <c r="B310" s="21" t="s">
        <v>300</v>
      </c>
      <c r="C310" s="21" t="s">
        <v>240</v>
      </c>
      <c r="D310" s="22">
        <f>INDEX('Households England'!S$5:S$374,MATCH('Mapping HH to population water'!$B310,'Households England'!$B$5:$B$374,0))*1000</f>
        <v>44228</v>
      </c>
      <c r="E310" s="22">
        <f>INDEX('Households England'!T$5:T$374,MATCH('Mapping HH to population water'!$B310,'Households England'!$B$5:$B$374,0))*1000</f>
        <v>44590</v>
      </c>
      <c r="F310" s="22">
        <f>INDEX('Households England'!U$5:U$374,MATCH('Mapping HH to population water'!$B310,'Households England'!$B$5:$B$374,0))*1000</f>
        <v>44956</v>
      </c>
      <c r="G310" s="22">
        <f>INDEX('Households England'!V$5:V$374,MATCH('Mapping HH to population water'!$B310,'Households England'!$B$5:$B$374,0))*1000</f>
        <v>45312</v>
      </c>
      <c r="H310" s="22">
        <f>INDEX('Households England'!W$5:W$374,MATCH('Mapping HH to population water'!$B310,'Households England'!$B$5:$B$374,0))*1000</f>
        <v>45646</v>
      </c>
      <c r="I310" s="22">
        <f>INDEX('Households England'!X$5:X$374,MATCH('Mapping HH to population water'!$B310,'Households England'!$B$5:$B$374,0))*1000</f>
        <v>46025</v>
      </c>
      <c r="J310" s="22">
        <f>INDEX('Households England'!Y$5:Y$374,MATCH('Mapping HH to population water'!$B310,'Households England'!$B$5:$B$374,0))*1000</f>
        <v>46387</v>
      </c>
      <c r="K310" s="22">
        <f>INDEX('Households England'!Z$5:Z$374,MATCH('Mapping HH to population water'!$B310,'Households England'!$B$5:$B$374,0))*1000</f>
        <v>46745</v>
      </c>
      <c r="L310" s="22">
        <f>INDEX('Mapping water'!$A$4:$U$352,MATCH($B310,'Mapping water'!$B$4:$B$352,0),MATCH(L$4,'Mapping water'!$A$4:$U$4,0))*$D310</f>
        <v>0</v>
      </c>
      <c r="M310" s="22">
        <f>INDEX('Mapping water'!$A$4:$U$352,MATCH($B310,'Mapping water'!$B$4:$B$352,0),MATCH(M$4,'Mapping water'!$A$4:$U$4,0))*$D310</f>
        <v>0</v>
      </c>
      <c r="N310" s="22">
        <f>INDEX('Mapping water'!$A$4:$U$352,MATCH($B310,'Mapping water'!$B$4:$B$352,0),MATCH(N$4,'Mapping water'!$A$4:$U$4,0))*$D310</f>
        <v>0</v>
      </c>
      <c r="O310" s="22">
        <f>INDEX('Mapping water'!$A$4:$U$352,MATCH($B310,'Mapping water'!$B$4:$B$352,0),MATCH(O$4,'Mapping water'!$A$4:$U$4,0))*$D310</f>
        <v>0</v>
      </c>
      <c r="P310" s="22">
        <f>INDEX('Mapping water'!$A$4:$U$352,MATCH($B310,'Mapping water'!$B$4:$B$352,0),MATCH(P$4,'Mapping water'!$A$4:$U$4,0))*$D310</f>
        <v>44228</v>
      </c>
      <c r="Q310" s="22">
        <f>INDEX('Mapping water'!$A$4:$U$352,MATCH($B310,'Mapping water'!$B$4:$B$352,0),MATCH(Q$4,'Mapping water'!$A$4:$U$4,0))*$D310</f>
        <v>0</v>
      </c>
      <c r="R310" s="22">
        <f>INDEX('Mapping water'!$A$4:$U$352,MATCH($B310,'Mapping water'!$B$4:$B$352,0),MATCH(R$4,'Mapping water'!$A$4:$U$4,0))*$D310</f>
        <v>0</v>
      </c>
      <c r="S310" s="22">
        <f>INDEX('Mapping water'!$A$4:$U$352,MATCH($B310,'Mapping water'!$B$4:$B$352,0),MATCH(S$4,'Mapping water'!$A$4:$U$4,0))*$D310</f>
        <v>0</v>
      </c>
      <c r="T310" s="22">
        <f>INDEX('Mapping water'!$A$4:$U$352,MATCH($B310,'Mapping water'!$B$4:$B$352,0),MATCH(T$4,'Mapping water'!$A$4:$U$4,0))*$D310</f>
        <v>0</v>
      </c>
      <c r="U310" s="22">
        <f>INDEX('Mapping water'!$A$4:$U$352,MATCH($B310,'Mapping water'!$B$4:$B$352,0),MATCH(U$4,'Mapping water'!$A$4:$U$4,0))*$D310</f>
        <v>0</v>
      </c>
      <c r="V310" s="22">
        <f>INDEX('Mapping water'!$A$4:$U$352,MATCH($B310,'Mapping water'!$B$4:$B$352,0),MATCH(V$4,'Mapping water'!$A$4:$U$4,0))*$D310</f>
        <v>0</v>
      </c>
      <c r="W310" s="22">
        <f>INDEX('Mapping water'!$A$4:$U$352,MATCH($B310,'Mapping water'!$B$4:$B$352,0),MATCH(W$4,'Mapping water'!$A$4:$U$4,0))*$D310</f>
        <v>0</v>
      </c>
      <c r="X310" s="22">
        <f>INDEX('Mapping water'!$A$4:$U$352,MATCH($B310,'Mapping water'!$B$4:$B$352,0),MATCH(X$4,'Mapping water'!$A$4:$U$4,0))*$D310</f>
        <v>0</v>
      </c>
      <c r="Y310" s="22">
        <f>INDEX('Mapping water'!$A$4:$U$352,MATCH($B310,'Mapping water'!$B$4:$B$352,0),MATCH(Y$4,'Mapping water'!$A$4:$U$4,0))*$D310</f>
        <v>0</v>
      </c>
      <c r="Z310" s="22">
        <f>INDEX('Mapping water'!$A$4:$U$352,MATCH($B310,'Mapping water'!$B$4:$B$352,0),MATCH(Z$4,'Mapping water'!$A$4:$U$4,0))*$D310</f>
        <v>0</v>
      </c>
      <c r="AA310" s="22">
        <f>INDEX('Mapping water'!$A$4:$U$352,MATCH($B310,'Mapping water'!$B$4:$B$352,0),MATCH(AA$4,'Mapping water'!$A$4:$U$4,0))*$D310</f>
        <v>0</v>
      </c>
      <c r="AB310" s="22">
        <f>INDEX('Mapping water'!$A$4:$U$352,MATCH($B310,'Mapping water'!$B$4:$B$352,0),MATCH(AB$4,'Mapping water'!$A$4:$U$4,0))*$D310</f>
        <v>0</v>
      </c>
      <c r="AC310" s="22">
        <f>INDEX('Mapping water'!$A$4:$U$352,MATCH($B310,'Mapping water'!$B$4:$B$352,0),MATCH(AC$4,'Mapping water'!$A$4:$U$4,0))*$D310</f>
        <v>0</v>
      </c>
      <c r="AD310" s="22">
        <f>INDEX('Mapping water'!$A$4:$U$352,MATCH($B310,'Mapping water'!$B$4:$B$352,0),MATCH(AD$4,'Mapping water'!$A$4:$U$4,0))*$E310</f>
        <v>0</v>
      </c>
      <c r="AE310" s="22">
        <f>INDEX('Mapping water'!$A$4:$U$352,MATCH($B310,'Mapping water'!$B$4:$B$352,0),MATCH(AE$4,'Mapping water'!$A$4:$U$4,0))*$E310</f>
        <v>0</v>
      </c>
      <c r="AF310" s="22">
        <f>INDEX('Mapping water'!$A$4:$U$352,MATCH($B310,'Mapping water'!$B$4:$B$352,0),MATCH(AF$4,'Mapping water'!$A$4:$U$4,0))*$E310</f>
        <v>0</v>
      </c>
      <c r="AG310" s="22">
        <f>INDEX('Mapping water'!$A$4:$U$352,MATCH($B310,'Mapping water'!$B$4:$B$352,0),MATCH(AG$4,'Mapping water'!$A$4:$U$4,0))*$E310</f>
        <v>0</v>
      </c>
      <c r="AH310" s="22">
        <f>INDEX('Mapping water'!$A$4:$U$352,MATCH($B310,'Mapping water'!$B$4:$B$352,0),MATCH(AH$4,'Mapping water'!$A$4:$U$4,0))*$E310</f>
        <v>44590</v>
      </c>
      <c r="AI310" s="22">
        <f>INDEX('Mapping water'!$A$4:$U$352,MATCH($B310,'Mapping water'!$B$4:$B$352,0),MATCH(AI$4,'Mapping water'!$A$4:$U$4,0))*$E310</f>
        <v>0</v>
      </c>
      <c r="AJ310" s="22">
        <f>INDEX('Mapping water'!$A$4:$U$352,MATCH($B310,'Mapping water'!$B$4:$B$352,0),MATCH(AJ$4,'Mapping water'!$A$4:$U$4,0))*$E310</f>
        <v>0</v>
      </c>
      <c r="AK310" s="22">
        <f>INDEX('Mapping water'!$A$4:$U$352,MATCH($B310,'Mapping water'!$B$4:$B$352,0),MATCH(AK$4,'Mapping water'!$A$4:$U$4,0))*$E310</f>
        <v>0</v>
      </c>
      <c r="AL310" s="22">
        <f>INDEX('Mapping water'!$A$4:$U$352,MATCH($B310,'Mapping water'!$B$4:$B$352,0),MATCH(AL$4,'Mapping water'!$A$4:$U$4,0))*$E310</f>
        <v>0</v>
      </c>
      <c r="AM310" s="22">
        <f>INDEX('Mapping water'!$A$4:$U$352,MATCH($B310,'Mapping water'!$B$4:$B$352,0),MATCH(AM$4,'Mapping water'!$A$4:$U$4,0))*$E310</f>
        <v>0</v>
      </c>
      <c r="AN310" s="22">
        <f>INDEX('Mapping water'!$A$4:$U$352,MATCH($B310,'Mapping water'!$B$4:$B$352,0),MATCH(AN$4,'Mapping water'!$A$4:$U$4,0))*$E310</f>
        <v>0</v>
      </c>
      <c r="AO310" s="22">
        <f>INDEX('Mapping water'!$A$4:$U$352,MATCH($B310,'Mapping water'!$B$4:$B$352,0),MATCH(AO$4,'Mapping water'!$A$4:$U$4,0))*$E310</f>
        <v>0</v>
      </c>
      <c r="AP310" s="22">
        <f>INDEX('Mapping water'!$A$4:$U$352,MATCH($B310,'Mapping water'!$B$4:$B$352,0),MATCH(AP$4,'Mapping water'!$A$4:$U$4,0))*$E310</f>
        <v>0</v>
      </c>
      <c r="AQ310" s="22">
        <f>INDEX('Mapping water'!$A$4:$U$352,MATCH($B310,'Mapping water'!$B$4:$B$352,0),MATCH(AQ$4,'Mapping water'!$A$4:$U$4,0))*$E310</f>
        <v>0</v>
      </c>
      <c r="AR310" s="22">
        <f>INDEX('Mapping water'!$A$4:$U$352,MATCH($B310,'Mapping water'!$B$4:$B$352,0),MATCH(AR$4,'Mapping water'!$A$4:$U$4,0))*$E310</f>
        <v>0</v>
      </c>
      <c r="AS310" s="22">
        <f>INDEX('Mapping water'!$A$4:$U$352,MATCH($B310,'Mapping water'!$B$4:$B$352,0),MATCH(AS$4,'Mapping water'!$A$4:$U$4,0))*$E310</f>
        <v>0</v>
      </c>
      <c r="AT310" s="22">
        <f>INDEX('Mapping water'!$A$4:$U$352,MATCH($B310,'Mapping water'!$B$4:$B$352,0),MATCH(AT$4,'Mapping water'!$A$4:$U$4,0))*$E310</f>
        <v>0</v>
      </c>
      <c r="AU310" s="22">
        <f>INDEX('Mapping water'!$A$4:$U$352,MATCH($B310,'Mapping water'!$B$4:$B$352,0),MATCH(AU$4,'Mapping water'!$A$4:$U$4,0))*$E310</f>
        <v>0</v>
      </c>
      <c r="AV310" s="22">
        <f>INDEX('Mapping water'!$A$4:$U$352,MATCH($B310,'Mapping water'!$B$4:$B$352,0),MATCH(AD$4,'Mapping water'!$A$4:$U$4,0))*$F310</f>
        <v>0</v>
      </c>
      <c r="AW310" s="22">
        <f>INDEX('Mapping water'!$A$4:$U$352,MATCH($B310,'Mapping water'!$B$4:$B$352,0),MATCH(AE$4,'Mapping water'!$A$4:$U$4,0))*$F310</f>
        <v>0</v>
      </c>
      <c r="AX310" s="22">
        <f>INDEX('Mapping water'!$A$4:$U$352,MATCH($B310,'Mapping water'!$B$4:$B$352,0),MATCH(AF$4,'Mapping water'!$A$4:$U$4,0))*$F310</f>
        <v>0</v>
      </c>
      <c r="AY310" s="22">
        <f>INDEX('Mapping water'!$A$4:$U$352,MATCH($B310,'Mapping water'!$B$4:$B$352,0),MATCH(AG$4,'Mapping water'!$A$4:$U$4,0))*$F310</f>
        <v>0</v>
      </c>
      <c r="AZ310" s="22">
        <f>INDEX('Mapping water'!$A$4:$U$352,MATCH($B310,'Mapping water'!$B$4:$B$352,0),MATCH(AH$4,'Mapping water'!$A$4:$U$4,0))*$F310</f>
        <v>44956</v>
      </c>
      <c r="BA310" s="22">
        <f>INDEX('Mapping water'!$A$4:$U$352,MATCH($B310,'Mapping water'!$B$4:$B$352,0),MATCH(AI$4,'Mapping water'!$A$4:$U$4,0))*$F310</f>
        <v>0</v>
      </c>
      <c r="BB310" s="22">
        <f>INDEX('Mapping water'!$A$4:$U$352,MATCH($B310,'Mapping water'!$B$4:$B$352,0),MATCH(AJ$4,'Mapping water'!$A$4:$U$4,0))*$F310</f>
        <v>0</v>
      </c>
      <c r="BC310" s="22">
        <f>INDEX('Mapping water'!$A$4:$U$352,MATCH($B310,'Mapping water'!$B$4:$B$352,0),MATCH(AK$4,'Mapping water'!$A$4:$U$4,0))*$F310</f>
        <v>0</v>
      </c>
      <c r="BD310" s="22">
        <f>INDEX('Mapping water'!$A$4:$U$352,MATCH($B310,'Mapping water'!$B$4:$B$352,0),MATCH(AL$4,'Mapping water'!$A$4:$U$4,0))*$F310</f>
        <v>0</v>
      </c>
      <c r="BE310" s="22">
        <f>INDEX('Mapping water'!$A$4:$U$352,MATCH($B310,'Mapping water'!$B$4:$B$352,0),MATCH(AM$4,'Mapping water'!$A$4:$U$4,0))*$F310</f>
        <v>0</v>
      </c>
      <c r="BF310" s="22">
        <f>INDEX('Mapping water'!$A$4:$U$352,MATCH($B310,'Mapping water'!$B$4:$B$352,0),MATCH(AN$4,'Mapping water'!$A$4:$U$4,0))*$F310</f>
        <v>0</v>
      </c>
      <c r="BG310" s="22">
        <f>INDEX('Mapping water'!$A$4:$U$352,MATCH($B310,'Mapping water'!$B$4:$B$352,0),MATCH(AO$4,'Mapping water'!$A$4:$U$4,0))*$F310</f>
        <v>0</v>
      </c>
      <c r="BH310" s="22">
        <f>INDEX('Mapping water'!$A$4:$U$352,MATCH($B310,'Mapping water'!$B$4:$B$352,0),MATCH(AP$4,'Mapping water'!$A$4:$U$4,0))*$F310</f>
        <v>0</v>
      </c>
      <c r="BI310" s="22">
        <f>INDEX('Mapping water'!$A$4:$U$352,MATCH($B310,'Mapping water'!$B$4:$B$352,0),MATCH(AQ$4,'Mapping water'!$A$4:$U$4,0))*$F310</f>
        <v>0</v>
      </c>
      <c r="BJ310" s="22">
        <f>INDEX('Mapping water'!$A$4:$U$352,MATCH($B310,'Mapping water'!$B$4:$B$352,0),MATCH(AR$4,'Mapping water'!$A$4:$U$4,0))*$F310</f>
        <v>0</v>
      </c>
      <c r="BK310" s="22">
        <f>INDEX('Mapping water'!$A$4:$U$352,MATCH($B310,'Mapping water'!$B$4:$B$352,0),MATCH(AS$4,'Mapping water'!$A$4:$U$4,0))*$F310</f>
        <v>0</v>
      </c>
      <c r="BL310" s="22">
        <f>INDEX('Mapping water'!$A$4:$U$352,MATCH($B310,'Mapping water'!$B$4:$B$352,0),MATCH(AT$4,'Mapping water'!$A$4:$U$4,0))*$F310</f>
        <v>0</v>
      </c>
      <c r="BM310" s="22">
        <f>INDEX('Mapping water'!$A$4:$U$352,MATCH($B310,'Mapping water'!$B$4:$B$352,0),MATCH(AU$4,'Mapping water'!$A$4:$U$4,0))*$F310</f>
        <v>0</v>
      </c>
      <c r="BN310" s="22">
        <f>INDEX('Mapping water'!$A$4:$U$352,MATCH($B310,'Mapping water'!$B$4:$B$352,0),MATCH(AV$4,'Mapping water'!$A$4:$U$4,0))*$G310</f>
        <v>0</v>
      </c>
      <c r="BO310" s="22">
        <f>INDEX('Mapping water'!$A$4:$U$352,MATCH($B310,'Mapping water'!$B$4:$B$352,0),MATCH(AW$4,'Mapping water'!$A$4:$U$4,0))*$G310</f>
        <v>0</v>
      </c>
      <c r="BP310" s="22">
        <f>INDEX('Mapping water'!$A$4:$U$352,MATCH($B310,'Mapping water'!$B$4:$B$352,0),MATCH(AX$4,'Mapping water'!$A$4:$U$4,0))*$G310</f>
        <v>0</v>
      </c>
      <c r="BQ310" s="22">
        <f>INDEX('Mapping water'!$A$4:$U$352,MATCH($B310,'Mapping water'!$B$4:$B$352,0),MATCH(AY$4,'Mapping water'!$A$4:$U$4,0))*$G310</f>
        <v>0</v>
      </c>
      <c r="BR310" s="22">
        <f>INDEX('Mapping water'!$A$4:$U$352,MATCH($B310,'Mapping water'!$B$4:$B$352,0),MATCH(AZ$4,'Mapping water'!$A$4:$U$4,0))*$G310</f>
        <v>45312</v>
      </c>
      <c r="BS310" s="22">
        <f>INDEX('Mapping water'!$A$4:$U$352,MATCH($B310,'Mapping water'!$B$4:$B$352,0),MATCH(BA$4,'Mapping water'!$A$4:$U$4,0))*$G310</f>
        <v>0</v>
      </c>
      <c r="BT310" s="22">
        <f>INDEX('Mapping water'!$A$4:$U$352,MATCH($B310,'Mapping water'!$B$4:$B$352,0),MATCH(BB$4,'Mapping water'!$A$4:$U$4,0))*$G310</f>
        <v>0</v>
      </c>
      <c r="BU310" s="22">
        <f>INDEX('Mapping water'!$A$4:$U$352,MATCH($B310,'Mapping water'!$B$4:$B$352,0),MATCH(BC$4,'Mapping water'!$A$4:$U$4,0))*$G310</f>
        <v>0</v>
      </c>
      <c r="BV310" s="22">
        <f>INDEX('Mapping water'!$A$4:$U$352,MATCH($B310,'Mapping water'!$B$4:$B$352,0),MATCH(BD$4,'Mapping water'!$A$4:$U$4,0))*$G310</f>
        <v>0</v>
      </c>
      <c r="BW310" s="22">
        <f>INDEX('Mapping water'!$A$4:$U$352,MATCH($B310,'Mapping water'!$B$4:$B$352,0),MATCH(BE$4,'Mapping water'!$A$4:$U$4,0))*$G310</f>
        <v>0</v>
      </c>
      <c r="BX310" s="22">
        <f>INDEX('Mapping water'!$A$4:$U$352,MATCH($B310,'Mapping water'!$B$4:$B$352,0),MATCH(BF$4,'Mapping water'!$A$4:$U$4,0))*$G310</f>
        <v>0</v>
      </c>
      <c r="BY310" s="22">
        <f>INDEX('Mapping water'!$A$4:$U$352,MATCH($B310,'Mapping water'!$B$4:$B$352,0),MATCH(BG$4,'Mapping water'!$A$4:$U$4,0))*$G310</f>
        <v>0</v>
      </c>
      <c r="BZ310" s="22">
        <f>INDEX('Mapping water'!$A$4:$U$352,MATCH($B310,'Mapping water'!$B$4:$B$352,0),MATCH(BH$4,'Mapping water'!$A$4:$U$4,0))*$G310</f>
        <v>0</v>
      </c>
      <c r="CA310" s="22">
        <f>INDEX('Mapping water'!$A$4:$U$352,MATCH($B310,'Mapping water'!$B$4:$B$352,0),MATCH(BI$4,'Mapping water'!$A$4:$U$4,0))*$G310</f>
        <v>0</v>
      </c>
      <c r="CB310" s="22">
        <f>INDEX('Mapping water'!$A$4:$U$352,MATCH($B310,'Mapping water'!$B$4:$B$352,0),MATCH(BJ$4,'Mapping water'!$A$4:$U$4,0))*$G310</f>
        <v>0</v>
      </c>
      <c r="CC310" s="22">
        <f>INDEX('Mapping water'!$A$4:$U$352,MATCH($B310,'Mapping water'!$B$4:$B$352,0),MATCH(BK$4,'Mapping water'!$A$4:$U$4,0))*$G310</f>
        <v>0</v>
      </c>
      <c r="CD310" s="22">
        <f>INDEX('Mapping water'!$A$4:$U$352,MATCH($B310,'Mapping water'!$B$4:$B$352,0),MATCH(BL$4,'Mapping water'!$A$4:$U$4,0))*$G310</f>
        <v>0</v>
      </c>
      <c r="CE310" s="22">
        <f>INDEX('Mapping water'!$A$4:$U$352,MATCH($B310,'Mapping water'!$B$4:$B$352,0),MATCH(BM$4,'Mapping water'!$A$4:$U$4,0))*$G310</f>
        <v>0</v>
      </c>
      <c r="CF310" s="22">
        <f>INDEX('Mapping water'!$A$4:$U$352,MATCH($B310,'Mapping water'!$B$4:$B$352,0),MATCH(BN$4,'Mapping water'!$A$4:$U$4,0))*$H310</f>
        <v>0</v>
      </c>
      <c r="CG310" s="22">
        <f>INDEX('Mapping water'!$A$4:$U$352,MATCH($B310,'Mapping water'!$B$4:$B$352,0),MATCH(BO$4,'Mapping water'!$A$4:$U$4,0))*$H310</f>
        <v>0</v>
      </c>
      <c r="CH310" s="22">
        <f>INDEX('Mapping water'!$A$4:$U$352,MATCH($B310,'Mapping water'!$B$4:$B$352,0),MATCH(BP$4,'Mapping water'!$A$4:$U$4,0))*$H310</f>
        <v>0</v>
      </c>
      <c r="CI310" s="22">
        <f>INDEX('Mapping water'!$A$4:$U$352,MATCH($B310,'Mapping water'!$B$4:$B$352,0),MATCH(BQ$4,'Mapping water'!$A$4:$U$4,0))*$H310</f>
        <v>0</v>
      </c>
      <c r="CJ310" s="22">
        <f>INDEX('Mapping water'!$A$4:$U$352,MATCH($B310,'Mapping water'!$B$4:$B$352,0),MATCH(BR$4,'Mapping water'!$A$4:$U$4,0))*$H310</f>
        <v>45646</v>
      </c>
      <c r="CK310" s="22">
        <f>INDEX('Mapping water'!$A$4:$U$352,MATCH($B310,'Mapping water'!$B$4:$B$352,0),MATCH(BS$4,'Mapping water'!$A$4:$U$4,0))*$H310</f>
        <v>0</v>
      </c>
      <c r="CL310" s="22">
        <f>INDEX('Mapping water'!$A$4:$U$352,MATCH($B310,'Mapping water'!$B$4:$B$352,0),MATCH(BT$4,'Mapping water'!$A$4:$U$4,0))*$H310</f>
        <v>0</v>
      </c>
      <c r="CM310" s="22">
        <f>INDEX('Mapping water'!$A$4:$U$352,MATCH($B310,'Mapping water'!$B$4:$B$352,0),MATCH(BU$4,'Mapping water'!$A$4:$U$4,0))*$H310</f>
        <v>0</v>
      </c>
      <c r="CN310" s="22">
        <f>INDEX('Mapping water'!$A$4:$U$352,MATCH($B310,'Mapping water'!$B$4:$B$352,0),MATCH(BV$4,'Mapping water'!$A$4:$U$4,0))*$H310</f>
        <v>0</v>
      </c>
      <c r="CO310" s="22">
        <f>INDEX('Mapping water'!$A$4:$U$352,MATCH($B310,'Mapping water'!$B$4:$B$352,0),MATCH(BW$4,'Mapping water'!$A$4:$U$4,0))*$H310</f>
        <v>0</v>
      </c>
      <c r="CP310" s="22">
        <f>INDEX('Mapping water'!$A$4:$U$352,MATCH($B310,'Mapping water'!$B$4:$B$352,0),MATCH(BX$4,'Mapping water'!$A$4:$U$4,0))*$H310</f>
        <v>0</v>
      </c>
      <c r="CQ310" s="22">
        <f>INDEX('Mapping water'!$A$4:$U$352,MATCH($B310,'Mapping water'!$B$4:$B$352,0),MATCH(BY$4,'Mapping water'!$A$4:$U$4,0))*$H310</f>
        <v>0</v>
      </c>
      <c r="CR310" s="22">
        <f>INDEX('Mapping water'!$A$4:$U$352,MATCH($B310,'Mapping water'!$B$4:$B$352,0),MATCH(BZ$4,'Mapping water'!$A$4:$U$4,0))*$H310</f>
        <v>0</v>
      </c>
      <c r="CS310" s="22">
        <f>INDEX('Mapping water'!$A$4:$U$352,MATCH($B310,'Mapping water'!$B$4:$B$352,0),MATCH(CA$4,'Mapping water'!$A$4:$U$4,0))*$H310</f>
        <v>0</v>
      </c>
      <c r="CT310" s="22">
        <f>INDEX('Mapping water'!$A$4:$U$352,MATCH($B310,'Mapping water'!$B$4:$B$352,0),MATCH(CB$4,'Mapping water'!$A$4:$U$4,0))*$H310</f>
        <v>0</v>
      </c>
      <c r="CU310" s="22">
        <f>INDEX('Mapping water'!$A$4:$U$352,MATCH($B310,'Mapping water'!$B$4:$B$352,0),MATCH(CC$4,'Mapping water'!$A$4:$U$4,0))*$H310</f>
        <v>0</v>
      </c>
      <c r="CV310" s="22">
        <f>INDEX('Mapping water'!$A$4:$U$352,MATCH($B310,'Mapping water'!$B$4:$B$352,0),MATCH(CD$4,'Mapping water'!$A$4:$U$4,0))*$H310</f>
        <v>0</v>
      </c>
      <c r="CW310" s="22">
        <f>INDEX('Mapping water'!$A$4:$U$352,MATCH($B310,'Mapping water'!$B$4:$B$352,0),MATCH(CE$4,'Mapping water'!$A$4:$U$4,0))*$H310</f>
        <v>0</v>
      </c>
      <c r="CX310" s="22">
        <f>INDEX('Mapping water'!$A$4:$U$352,MATCH($B310,'Mapping water'!$B$4:$B$352,0),MATCH(CF$4,'Mapping water'!$A$4:$U$4,0))*$I310</f>
        <v>0</v>
      </c>
      <c r="CY310" s="22">
        <f>INDEX('Mapping water'!$A$4:$U$352,MATCH($B310,'Mapping water'!$B$4:$B$352,0),MATCH(CG$4,'Mapping water'!$A$4:$U$4,0))*$I310</f>
        <v>0</v>
      </c>
      <c r="CZ310" s="22">
        <f>INDEX('Mapping water'!$A$4:$U$352,MATCH($B310,'Mapping water'!$B$4:$B$352,0),MATCH(CH$4,'Mapping water'!$A$4:$U$4,0))*$I310</f>
        <v>0</v>
      </c>
      <c r="DA310" s="22">
        <f>INDEX('Mapping water'!$A$4:$U$352,MATCH($B310,'Mapping water'!$B$4:$B$352,0),MATCH(CI$4,'Mapping water'!$A$4:$U$4,0))*$I310</f>
        <v>0</v>
      </c>
      <c r="DB310" s="22">
        <f>INDEX('Mapping water'!$A$4:$U$352,MATCH($B310,'Mapping water'!$B$4:$B$352,0),MATCH(CJ$4,'Mapping water'!$A$4:$U$4,0))*$I310</f>
        <v>46025</v>
      </c>
      <c r="DC310" s="22">
        <f>INDEX('Mapping water'!$A$4:$U$352,MATCH($B310,'Mapping water'!$B$4:$B$352,0),MATCH(CK$4,'Mapping water'!$A$4:$U$4,0))*$I310</f>
        <v>0</v>
      </c>
      <c r="DD310" s="22">
        <f>INDEX('Mapping water'!$A$4:$U$352,MATCH($B310,'Mapping water'!$B$4:$B$352,0),MATCH(CL$4,'Mapping water'!$A$4:$U$4,0))*$I310</f>
        <v>0</v>
      </c>
      <c r="DE310" s="22">
        <f>INDEX('Mapping water'!$A$4:$U$352,MATCH($B310,'Mapping water'!$B$4:$B$352,0),MATCH(CM$4,'Mapping water'!$A$4:$U$4,0))*$I310</f>
        <v>0</v>
      </c>
      <c r="DF310" s="22">
        <f>INDEX('Mapping water'!$A$4:$U$352,MATCH($B310,'Mapping water'!$B$4:$B$352,0),MATCH(CN$4,'Mapping water'!$A$4:$U$4,0))*$I310</f>
        <v>0</v>
      </c>
      <c r="DG310" s="22">
        <f>INDEX('Mapping water'!$A$4:$U$352,MATCH($B310,'Mapping water'!$B$4:$B$352,0),MATCH(CO$4,'Mapping water'!$A$4:$U$4,0))*$I310</f>
        <v>0</v>
      </c>
      <c r="DH310" s="22">
        <f>INDEX('Mapping water'!$A$4:$U$352,MATCH($B310,'Mapping water'!$B$4:$B$352,0),MATCH(CP$4,'Mapping water'!$A$4:$U$4,0))*$I310</f>
        <v>0</v>
      </c>
      <c r="DI310" s="22">
        <f>INDEX('Mapping water'!$A$4:$U$352,MATCH($B310,'Mapping water'!$B$4:$B$352,0),MATCH(CQ$4,'Mapping water'!$A$4:$U$4,0))*$I310</f>
        <v>0</v>
      </c>
      <c r="DJ310" s="22">
        <f>INDEX('Mapping water'!$A$4:$U$352,MATCH($B310,'Mapping water'!$B$4:$B$352,0),MATCH(CR$4,'Mapping water'!$A$4:$U$4,0))*$I310</f>
        <v>0</v>
      </c>
      <c r="DK310" s="22">
        <f>INDEX('Mapping water'!$A$4:$U$352,MATCH($B310,'Mapping water'!$B$4:$B$352,0),MATCH(CS$4,'Mapping water'!$A$4:$U$4,0))*$I310</f>
        <v>0</v>
      </c>
      <c r="DL310" s="22">
        <f>INDEX('Mapping water'!$A$4:$U$352,MATCH($B310,'Mapping water'!$B$4:$B$352,0),MATCH(CT$4,'Mapping water'!$A$4:$U$4,0))*$I310</f>
        <v>0</v>
      </c>
      <c r="DM310" s="22">
        <f>INDEX('Mapping water'!$A$4:$U$352,MATCH($B310,'Mapping water'!$B$4:$B$352,0),MATCH(CU$4,'Mapping water'!$A$4:$U$4,0))*$I310</f>
        <v>0</v>
      </c>
      <c r="DN310" s="22">
        <f>INDEX('Mapping water'!$A$4:$U$352,MATCH($B310,'Mapping water'!$B$4:$B$352,0),MATCH(CV$4,'Mapping water'!$A$4:$U$4,0))*$I310</f>
        <v>0</v>
      </c>
      <c r="DO310" s="22">
        <f>INDEX('Mapping water'!$A$4:$U$352,MATCH($B310,'Mapping water'!$B$4:$B$352,0),MATCH(CW$4,'Mapping water'!$A$4:$U$4,0))*$I310</f>
        <v>0</v>
      </c>
      <c r="DP310" s="22">
        <f>INDEX('Mapping water'!$A$4:$U$352,MATCH($B310,'Mapping water'!$B$4:$B$352,0),MATCH(CX$4,'Mapping water'!$A$4:$U$4,0))*$J310</f>
        <v>0</v>
      </c>
      <c r="DQ310" s="22">
        <f>INDEX('Mapping water'!$A$4:$U$352,MATCH($B310,'Mapping water'!$B$4:$B$352,0),MATCH(CY$4,'Mapping water'!$A$4:$U$4,0))*$J310</f>
        <v>0</v>
      </c>
      <c r="DR310" s="22">
        <f>INDEX('Mapping water'!$A$4:$U$352,MATCH($B310,'Mapping water'!$B$4:$B$352,0),MATCH(CZ$4,'Mapping water'!$A$4:$U$4,0))*$J310</f>
        <v>0</v>
      </c>
      <c r="DS310" s="22">
        <f>INDEX('Mapping water'!$A$4:$U$352,MATCH($B310,'Mapping water'!$B$4:$B$352,0),MATCH(DA$4,'Mapping water'!$A$4:$U$4,0))*$J310</f>
        <v>0</v>
      </c>
      <c r="DT310" s="22">
        <f>INDEX('Mapping water'!$A$4:$U$352,MATCH($B310,'Mapping water'!$B$4:$B$352,0),MATCH(DB$4,'Mapping water'!$A$4:$U$4,0))*$J310</f>
        <v>46387</v>
      </c>
      <c r="DU310" s="22">
        <f>INDEX('Mapping water'!$A$4:$U$352,MATCH($B310,'Mapping water'!$B$4:$B$352,0),MATCH(DC$4,'Mapping water'!$A$4:$U$4,0))*$J310</f>
        <v>0</v>
      </c>
      <c r="DV310" s="22">
        <f>INDEX('Mapping water'!$A$4:$U$352,MATCH($B310,'Mapping water'!$B$4:$B$352,0),MATCH(DD$4,'Mapping water'!$A$4:$U$4,0))*$J310</f>
        <v>0</v>
      </c>
      <c r="DW310" s="22">
        <f>INDEX('Mapping water'!$A$4:$U$352,MATCH($B310,'Mapping water'!$B$4:$B$352,0),MATCH(DE$4,'Mapping water'!$A$4:$U$4,0))*$J310</f>
        <v>0</v>
      </c>
      <c r="DX310" s="22">
        <f>INDEX('Mapping water'!$A$4:$U$352,MATCH($B310,'Mapping water'!$B$4:$B$352,0),MATCH(DF$4,'Mapping water'!$A$4:$U$4,0))*$J310</f>
        <v>0</v>
      </c>
      <c r="DY310" s="22">
        <f>INDEX('Mapping water'!$A$4:$U$352,MATCH($B310,'Mapping water'!$B$4:$B$352,0),MATCH(DG$4,'Mapping water'!$A$4:$U$4,0))*$J310</f>
        <v>0</v>
      </c>
      <c r="DZ310" s="22">
        <f>INDEX('Mapping water'!$A$4:$U$352,MATCH($B310,'Mapping water'!$B$4:$B$352,0),MATCH(DH$4,'Mapping water'!$A$4:$U$4,0))*$J310</f>
        <v>0</v>
      </c>
      <c r="EA310" s="22">
        <f>INDEX('Mapping water'!$A$4:$U$352,MATCH($B310,'Mapping water'!$B$4:$B$352,0),MATCH(DI$4,'Mapping water'!$A$4:$U$4,0))*$J310</f>
        <v>0</v>
      </c>
      <c r="EB310" s="22">
        <f>INDEX('Mapping water'!$A$4:$U$352,MATCH($B310,'Mapping water'!$B$4:$B$352,0),MATCH(DJ$4,'Mapping water'!$A$4:$U$4,0))*$J310</f>
        <v>0</v>
      </c>
      <c r="EC310" s="22">
        <f>INDEX('Mapping water'!$A$4:$U$352,MATCH($B310,'Mapping water'!$B$4:$B$352,0),MATCH(DK$4,'Mapping water'!$A$4:$U$4,0))*$J310</f>
        <v>0</v>
      </c>
      <c r="ED310" s="22">
        <f>INDEX('Mapping water'!$A$4:$U$352,MATCH($B310,'Mapping water'!$B$4:$B$352,0),MATCH(DL$4,'Mapping water'!$A$4:$U$4,0))*$J310</f>
        <v>0</v>
      </c>
      <c r="EE310" s="22">
        <f>INDEX('Mapping water'!$A$4:$U$352,MATCH($B310,'Mapping water'!$B$4:$B$352,0),MATCH(DM$4,'Mapping water'!$A$4:$U$4,0))*$J310</f>
        <v>0</v>
      </c>
      <c r="EF310" s="22">
        <f>INDEX('Mapping water'!$A$4:$U$352,MATCH($B310,'Mapping water'!$B$4:$B$352,0),MATCH(DN$4,'Mapping water'!$A$4:$U$4,0))*$J310</f>
        <v>0</v>
      </c>
      <c r="EG310" s="22">
        <f>INDEX('Mapping water'!$A$4:$U$352,MATCH($B310,'Mapping water'!$B$4:$B$352,0),MATCH(DO$4,'Mapping water'!$A$4:$U$4,0))*$J310</f>
        <v>0</v>
      </c>
      <c r="EH310" s="22">
        <f>INDEX('Mapping water'!$A$4:$U$352,MATCH($B310,'Mapping water'!$B$4:$B$352,0),MATCH(DP$4,'Mapping water'!$A$4:$U$4,0))*$K310</f>
        <v>0</v>
      </c>
      <c r="EI310" s="22">
        <f>INDEX('Mapping water'!$A$4:$U$352,MATCH($B310,'Mapping water'!$B$4:$B$352,0),MATCH(DQ$4,'Mapping water'!$A$4:$U$4,0))*$K310</f>
        <v>0</v>
      </c>
      <c r="EJ310" s="22">
        <f>INDEX('Mapping water'!$A$4:$U$352,MATCH($B310,'Mapping water'!$B$4:$B$352,0),MATCH(DR$4,'Mapping water'!$A$4:$U$4,0))*$K310</f>
        <v>0</v>
      </c>
      <c r="EK310" s="22">
        <f>INDEX('Mapping water'!$A$4:$U$352,MATCH($B310,'Mapping water'!$B$4:$B$352,0),MATCH(DS$4,'Mapping water'!$A$4:$U$4,0))*$K310</f>
        <v>0</v>
      </c>
      <c r="EL310" s="22">
        <f>INDEX('Mapping water'!$A$4:$U$352,MATCH($B310,'Mapping water'!$B$4:$B$352,0),MATCH(DT$4,'Mapping water'!$A$4:$U$4,0))*$K310</f>
        <v>46745</v>
      </c>
      <c r="EM310" s="22">
        <f>INDEX('Mapping water'!$A$4:$U$352,MATCH($B310,'Mapping water'!$B$4:$B$352,0),MATCH(DU$4,'Mapping water'!$A$4:$U$4,0))*$K310</f>
        <v>0</v>
      </c>
      <c r="EN310" s="22">
        <f>INDEX('Mapping water'!$A$4:$U$352,MATCH($B310,'Mapping water'!$B$4:$B$352,0),MATCH(DV$4,'Mapping water'!$A$4:$U$4,0))*$K310</f>
        <v>0</v>
      </c>
      <c r="EO310" s="22">
        <f>INDEX('Mapping water'!$A$4:$U$352,MATCH($B310,'Mapping water'!$B$4:$B$352,0),MATCH(DW$4,'Mapping water'!$A$4:$U$4,0))*$K310</f>
        <v>0</v>
      </c>
      <c r="EP310" s="22">
        <f>INDEX('Mapping water'!$A$4:$U$352,MATCH($B310,'Mapping water'!$B$4:$B$352,0),MATCH(DX$4,'Mapping water'!$A$4:$U$4,0))*$K310</f>
        <v>0</v>
      </c>
      <c r="EQ310" s="22">
        <f>INDEX('Mapping water'!$A$4:$U$352,MATCH($B310,'Mapping water'!$B$4:$B$352,0),MATCH(DY$4,'Mapping water'!$A$4:$U$4,0))*$K310</f>
        <v>0</v>
      </c>
      <c r="ER310" s="22">
        <f>INDEX('Mapping water'!$A$4:$U$352,MATCH($B310,'Mapping water'!$B$4:$B$352,0),MATCH(DZ$4,'Mapping water'!$A$4:$U$4,0))*$K310</f>
        <v>0</v>
      </c>
      <c r="ES310" s="22">
        <f>INDEX('Mapping water'!$A$4:$U$352,MATCH($B310,'Mapping water'!$B$4:$B$352,0),MATCH(EA$4,'Mapping water'!$A$4:$U$4,0))*$K310</f>
        <v>0</v>
      </c>
      <c r="ET310" s="22">
        <f>INDEX('Mapping water'!$A$4:$U$352,MATCH($B310,'Mapping water'!$B$4:$B$352,0),MATCH(EB$4,'Mapping water'!$A$4:$U$4,0))*$K310</f>
        <v>0</v>
      </c>
      <c r="EU310" s="22">
        <f>INDEX('Mapping water'!$A$4:$U$352,MATCH($B310,'Mapping water'!$B$4:$B$352,0),MATCH(EC$4,'Mapping water'!$A$4:$U$4,0))*$K310</f>
        <v>0</v>
      </c>
      <c r="EV310" s="22">
        <f>INDEX('Mapping water'!$A$4:$U$352,MATCH($B310,'Mapping water'!$B$4:$B$352,0),MATCH(ED$4,'Mapping water'!$A$4:$U$4,0))*$K310</f>
        <v>0</v>
      </c>
      <c r="EW310" s="22">
        <f>INDEX('Mapping water'!$A$4:$U$352,MATCH($B310,'Mapping water'!$B$4:$B$352,0),MATCH(EE$4,'Mapping water'!$A$4:$U$4,0))*$K310</f>
        <v>0</v>
      </c>
      <c r="EX310" s="22">
        <f>INDEX('Mapping water'!$A$4:$U$352,MATCH($B310,'Mapping water'!$B$4:$B$352,0),MATCH(EF$4,'Mapping water'!$A$4:$U$4,0))*$K310</f>
        <v>0</v>
      </c>
      <c r="EY310" s="22">
        <f>INDEX('Mapping water'!$A$4:$U$352,MATCH($B310,'Mapping water'!$B$4:$B$352,0),MATCH(EG$4,'Mapping water'!$A$4:$U$4,0))*$K310</f>
        <v>0</v>
      </c>
    </row>
    <row r="311" spans="1:155" x14ac:dyDescent="0.2">
      <c r="A311" s="21" t="s">
        <v>301</v>
      </c>
      <c r="B311" s="21" t="s">
        <v>302</v>
      </c>
      <c r="C311" s="21" t="s">
        <v>240</v>
      </c>
      <c r="D311" s="22">
        <f>INDEX('Households England'!S$5:S$374,MATCH('Mapping HH to population water'!$B311,'Households England'!$B$5:$B$374,0))*1000</f>
        <v>53971</v>
      </c>
      <c r="E311" s="22">
        <f>INDEX('Households England'!T$5:T$374,MATCH('Mapping HH to population water'!$B311,'Households England'!$B$5:$B$374,0))*1000</f>
        <v>54275</v>
      </c>
      <c r="F311" s="22">
        <f>INDEX('Households England'!U$5:U$374,MATCH('Mapping HH to population water'!$B311,'Households England'!$B$5:$B$374,0))*1000</f>
        <v>54573</v>
      </c>
      <c r="G311" s="22">
        <f>INDEX('Households England'!V$5:V$374,MATCH('Mapping HH to population water'!$B311,'Households England'!$B$5:$B$374,0))*1000</f>
        <v>54871</v>
      </c>
      <c r="H311" s="22">
        <f>INDEX('Households England'!W$5:W$374,MATCH('Mapping HH to population water'!$B311,'Households England'!$B$5:$B$374,0))*1000</f>
        <v>55166</v>
      </c>
      <c r="I311" s="22">
        <f>INDEX('Households England'!X$5:X$374,MATCH('Mapping HH to population water'!$B311,'Households England'!$B$5:$B$374,0))*1000</f>
        <v>55516</v>
      </c>
      <c r="J311" s="22">
        <f>INDEX('Households England'!Y$5:Y$374,MATCH('Mapping HH to population water'!$B311,'Households England'!$B$5:$B$374,0))*1000</f>
        <v>55835</v>
      </c>
      <c r="K311" s="22">
        <f>INDEX('Households England'!Z$5:Z$374,MATCH('Mapping HH to population water'!$B311,'Households England'!$B$5:$B$374,0))*1000</f>
        <v>56165</v>
      </c>
      <c r="L311" s="22">
        <f>INDEX('Mapping water'!$A$4:$U$352,MATCH($B311,'Mapping water'!$B$4:$B$352,0),MATCH(L$4,'Mapping water'!$A$4:$U$4,0))*$D311</f>
        <v>0</v>
      </c>
      <c r="M311" s="22">
        <f>INDEX('Mapping water'!$A$4:$U$352,MATCH($B311,'Mapping water'!$B$4:$B$352,0),MATCH(M$4,'Mapping water'!$A$4:$U$4,0))*$D311</f>
        <v>0</v>
      </c>
      <c r="N311" s="22">
        <f>INDEX('Mapping water'!$A$4:$U$352,MATCH($B311,'Mapping water'!$B$4:$B$352,0),MATCH(N$4,'Mapping water'!$A$4:$U$4,0))*$D311</f>
        <v>0</v>
      </c>
      <c r="O311" s="22">
        <f>INDEX('Mapping water'!$A$4:$U$352,MATCH($B311,'Mapping water'!$B$4:$B$352,0),MATCH(O$4,'Mapping water'!$A$4:$U$4,0))*$D311</f>
        <v>0</v>
      </c>
      <c r="P311" s="22">
        <f>INDEX('Mapping water'!$A$4:$U$352,MATCH($B311,'Mapping water'!$B$4:$B$352,0),MATCH(P$4,'Mapping water'!$A$4:$U$4,0))*$D311</f>
        <v>53971</v>
      </c>
      <c r="Q311" s="22">
        <f>INDEX('Mapping water'!$A$4:$U$352,MATCH($B311,'Mapping water'!$B$4:$B$352,0),MATCH(Q$4,'Mapping water'!$A$4:$U$4,0))*$D311</f>
        <v>0</v>
      </c>
      <c r="R311" s="22">
        <f>INDEX('Mapping water'!$A$4:$U$352,MATCH($B311,'Mapping water'!$B$4:$B$352,0),MATCH(R$4,'Mapping water'!$A$4:$U$4,0))*$D311</f>
        <v>0</v>
      </c>
      <c r="S311" s="22">
        <f>INDEX('Mapping water'!$A$4:$U$352,MATCH($B311,'Mapping water'!$B$4:$B$352,0),MATCH(S$4,'Mapping water'!$A$4:$U$4,0))*$D311</f>
        <v>0</v>
      </c>
      <c r="T311" s="22">
        <f>INDEX('Mapping water'!$A$4:$U$352,MATCH($B311,'Mapping water'!$B$4:$B$352,0),MATCH(T$4,'Mapping water'!$A$4:$U$4,0))*$D311</f>
        <v>0</v>
      </c>
      <c r="U311" s="22">
        <f>INDEX('Mapping water'!$A$4:$U$352,MATCH($B311,'Mapping water'!$B$4:$B$352,0),MATCH(U$4,'Mapping water'!$A$4:$U$4,0))*$D311</f>
        <v>0</v>
      </c>
      <c r="V311" s="22">
        <f>INDEX('Mapping water'!$A$4:$U$352,MATCH($B311,'Mapping water'!$B$4:$B$352,0),MATCH(V$4,'Mapping water'!$A$4:$U$4,0))*$D311</f>
        <v>0</v>
      </c>
      <c r="W311" s="22">
        <f>INDEX('Mapping water'!$A$4:$U$352,MATCH($B311,'Mapping water'!$B$4:$B$352,0),MATCH(W$4,'Mapping water'!$A$4:$U$4,0))*$D311</f>
        <v>0</v>
      </c>
      <c r="X311" s="22">
        <f>INDEX('Mapping water'!$A$4:$U$352,MATCH($B311,'Mapping water'!$B$4:$B$352,0),MATCH(X$4,'Mapping water'!$A$4:$U$4,0))*$D311</f>
        <v>0</v>
      </c>
      <c r="Y311" s="22">
        <f>INDEX('Mapping water'!$A$4:$U$352,MATCH($B311,'Mapping water'!$B$4:$B$352,0),MATCH(Y$4,'Mapping water'!$A$4:$U$4,0))*$D311</f>
        <v>0</v>
      </c>
      <c r="Z311" s="22">
        <f>INDEX('Mapping water'!$A$4:$U$352,MATCH($B311,'Mapping water'!$B$4:$B$352,0),MATCH(Z$4,'Mapping water'!$A$4:$U$4,0))*$D311</f>
        <v>0</v>
      </c>
      <c r="AA311" s="22">
        <f>INDEX('Mapping water'!$A$4:$U$352,MATCH($B311,'Mapping water'!$B$4:$B$352,0),MATCH(AA$4,'Mapping water'!$A$4:$U$4,0))*$D311</f>
        <v>0</v>
      </c>
      <c r="AB311" s="22">
        <f>INDEX('Mapping water'!$A$4:$U$352,MATCH($B311,'Mapping water'!$B$4:$B$352,0),MATCH(AB$4,'Mapping water'!$A$4:$U$4,0))*$D311</f>
        <v>0</v>
      </c>
      <c r="AC311" s="22">
        <f>INDEX('Mapping water'!$A$4:$U$352,MATCH($B311,'Mapping water'!$B$4:$B$352,0),MATCH(AC$4,'Mapping water'!$A$4:$U$4,0))*$D311</f>
        <v>0</v>
      </c>
      <c r="AD311" s="22">
        <f>INDEX('Mapping water'!$A$4:$U$352,MATCH($B311,'Mapping water'!$B$4:$B$352,0),MATCH(AD$4,'Mapping water'!$A$4:$U$4,0))*$E311</f>
        <v>0</v>
      </c>
      <c r="AE311" s="22">
        <f>INDEX('Mapping water'!$A$4:$U$352,MATCH($B311,'Mapping water'!$B$4:$B$352,0),MATCH(AE$4,'Mapping water'!$A$4:$U$4,0))*$E311</f>
        <v>0</v>
      </c>
      <c r="AF311" s="22">
        <f>INDEX('Mapping water'!$A$4:$U$352,MATCH($B311,'Mapping water'!$B$4:$B$352,0),MATCH(AF$4,'Mapping water'!$A$4:$U$4,0))*$E311</f>
        <v>0</v>
      </c>
      <c r="AG311" s="22">
        <f>INDEX('Mapping water'!$A$4:$U$352,MATCH($B311,'Mapping water'!$B$4:$B$352,0),MATCH(AG$4,'Mapping water'!$A$4:$U$4,0))*$E311</f>
        <v>0</v>
      </c>
      <c r="AH311" s="22">
        <f>INDEX('Mapping water'!$A$4:$U$352,MATCH($B311,'Mapping water'!$B$4:$B$352,0),MATCH(AH$4,'Mapping water'!$A$4:$U$4,0))*$E311</f>
        <v>54275</v>
      </c>
      <c r="AI311" s="22">
        <f>INDEX('Mapping water'!$A$4:$U$352,MATCH($B311,'Mapping water'!$B$4:$B$352,0),MATCH(AI$4,'Mapping water'!$A$4:$U$4,0))*$E311</f>
        <v>0</v>
      </c>
      <c r="AJ311" s="22">
        <f>INDEX('Mapping water'!$A$4:$U$352,MATCH($B311,'Mapping water'!$B$4:$B$352,0),MATCH(AJ$4,'Mapping water'!$A$4:$U$4,0))*$E311</f>
        <v>0</v>
      </c>
      <c r="AK311" s="22">
        <f>INDEX('Mapping water'!$A$4:$U$352,MATCH($B311,'Mapping water'!$B$4:$B$352,0),MATCH(AK$4,'Mapping water'!$A$4:$U$4,0))*$E311</f>
        <v>0</v>
      </c>
      <c r="AL311" s="22">
        <f>INDEX('Mapping water'!$A$4:$U$352,MATCH($B311,'Mapping water'!$B$4:$B$352,0),MATCH(AL$4,'Mapping water'!$A$4:$U$4,0))*$E311</f>
        <v>0</v>
      </c>
      <c r="AM311" s="22">
        <f>INDEX('Mapping water'!$A$4:$U$352,MATCH($B311,'Mapping water'!$B$4:$B$352,0),MATCH(AM$4,'Mapping water'!$A$4:$U$4,0))*$E311</f>
        <v>0</v>
      </c>
      <c r="AN311" s="22">
        <f>INDEX('Mapping water'!$A$4:$U$352,MATCH($B311,'Mapping water'!$B$4:$B$352,0),MATCH(AN$4,'Mapping water'!$A$4:$U$4,0))*$E311</f>
        <v>0</v>
      </c>
      <c r="AO311" s="22">
        <f>INDEX('Mapping water'!$A$4:$U$352,MATCH($B311,'Mapping water'!$B$4:$B$352,0),MATCH(AO$4,'Mapping water'!$A$4:$U$4,0))*$E311</f>
        <v>0</v>
      </c>
      <c r="AP311" s="22">
        <f>INDEX('Mapping water'!$A$4:$U$352,MATCH($B311,'Mapping water'!$B$4:$B$352,0),MATCH(AP$4,'Mapping water'!$A$4:$U$4,0))*$E311</f>
        <v>0</v>
      </c>
      <c r="AQ311" s="22">
        <f>INDEX('Mapping water'!$A$4:$U$352,MATCH($B311,'Mapping water'!$B$4:$B$352,0),MATCH(AQ$4,'Mapping water'!$A$4:$U$4,0))*$E311</f>
        <v>0</v>
      </c>
      <c r="AR311" s="22">
        <f>INDEX('Mapping water'!$A$4:$U$352,MATCH($B311,'Mapping water'!$B$4:$B$352,0),MATCH(AR$4,'Mapping water'!$A$4:$U$4,0))*$E311</f>
        <v>0</v>
      </c>
      <c r="AS311" s="22">
        <f>INDEX('Mapping water'!$A$4:$U$352,MATCH($B311,'Mapping water'!$B$4:$B$352,0),MATCH(AS$4,'Mapping water'!$A$4:$U$4,0))*$E311</f>
        <v>0</v>
      </c>
      <c r="AT311" s="22">
        <f>INDEX('Mapping water'!$A$4:$U$352,MATCH($B311,'Mapping water'!$B$4:$B$352,0),MATCH(AT$4,'Mapping water'!$A$4:$U$4,0))*$E311</f>
        <v>0</v>
      </c>
      <c r="AU311" s="22">
        <f>INDEX('Mapping water'!$A$4:$U$352,MATCH($B311,'Mapping water'!$B$4:$B$352,0),MATCH(AU$4,'Mapping water'!$A$4:$U$4,0))*$E311</f>
        <v>0</v>
      </c>
      <c r="AV311" s="22">
        <f>INDEX('Mapping water'!$A$4:$U$352,MATCH($B311,'Mapping water'!$B$4:$B$352,0),MATCH(AD$4,'Mapping water'!$A$4:$U$4,0))*$F311</f>
        <v>0</v>
      </c>
      <c r="AW311" s="22">
        <f>INDEX('Mapping water'!$A$4:$U$352,MATCH($B311,'Mapping water'!$B$4:$B$352,0),MATCH(AE$4,'Mapping water'!$A$4:$U$4,0))*$F311</f>
        <v>0</v>
      </c>
      <c r="AX311" s="22">
        <f>INDEX('Mapping water'!$A$4:$U$352,MATCH($B311,'Mapping water'!$B$4:$B$352,0),MATCH(AF$4,'Mapping water'!$A$4:$U$4,0))*$F311</f>
        <v>0</v>
      </c>
      <c r="AY311" s="22">
        <f>INDEX('Mapping water'!$A$4:$U$352,MATCH($B311,'Mapping water'!$B$4:$B$352,0),MATCH(AG$4,'Mapping water'!$A$4:$U$4,0))*$F311</f>
        <v>0</v>
      </c>
      <c r="AZ311" s="22">
        <f>INDEX('Mapping water'!$A$4:$U$352,MATCH($B311,'Mapping water'!$B$4:$B$352,0),MATCH(AH$4,'Mapping water'!$A$4:$U$4,0))*$F311</f>
        <v>54573</v>
      </c>
      <c r="BA311" s="22">
        <f>INDEX('Mapping water'!$A$4:$U$352,MATCH($B311,'Mapping water'!$B$4:$B$352,0),MATCH(AI$4,'Mapping water'!$A$4:$U$4,0))*$F311</f>
        <v>0</v>
      </c>
      <c r="BB311" s="22">
        <f>INDEX('Mapping water'!$A$4:$U$352,MATCH($B311,'Mapping water'!$B$4:$B$352,0),MATCH(AJ$4,'Mapping water'!$A$4:$U$4,0))*$F311</f>
        <v>0</v>
      </c>
      <c r="BC311" s="22">
        <f>INDEX('Mapping water'!$A$4:$U$352,MATCH($B311,'Mapping water'!$B$4:$B$352,0),MATCH(AK$4,'Mapping water'!$A$4:$U$4,0))*$F311</f>
        <v>0</v>
      </c>
      <c r="BD311" s="22">
        <f>INDEX('Mapping water'!$A$4:$U$352,MATCH($B311,'Mapping water'!$B$4:$B$352,0),MATCH(AL$4,'Mapping water'!$A$4:$U$4,0))*$F311</f>
        <v>0</v>
      </c>
      <c r="BE311" s="22">
        <f>INDEX('Mapping water'!$A$4:$U$352,MATCH($B311,'Mapping water'!$B$4:$B$352,0),MATCH(AM$4,'Mapping water'!$A$4:$U$4,0))*$F311</f>
        <v>0</v>
      </c>
      <c r="BF311" s="22">
        <f>INDEX('Mapping water'!$A$4:$U$352,MATCH($B311,'Mapping water'!$B$4:$B$352,0),MATCH(AN$4,'Mapping water'!$A$4:$U$4,0))*$F311</f>
        <v>0</v>
      </c>
      <c r="BG311" s="22">
        <f>INDEX('Mapping water'!$A$4:$U$352,MATCH($B311,'Mapping water'!$B$4:$B$352,0),MATCH(AO$4,'Mapping water'!$A$4:$U$4,0))*$F311</f>
        <v>0</v>
      </c>
      <c r="BH311" s="22">
        <f>INDEX('Mapping water'!$A$4:$U$352,MATCH($B311,'Mapping water'!$B$4:$B$352,0),MATCH(AP$4,'Mapping water'!$A$4:$U$4,0))*$F311</f>
        <v>0</v>
      </c>
      <c r="BI311" s="22">
        <f>INDEX('Mapping water'!$A$4:$U$352,MATCH($B311,'Mapping water'!$B$4:$B$352,0),MATCH(AQ$4,'Mapping water'!$A$4:$U$4,0))*$F311</f>
        <v>0</v>
      </c>
      <c r="BJ311" s="22">
        <f>INDEX('Mapping water'!$A$4:$U$352,MATCH($B311,'Mapping water'!$B$4:$B$352,0),MATCH(AR$4,'Mapping water'!$A$4:$U$4,0))*$F311</f>
        <v>0</v>
      </c>
      <c r="BK311" s="22">
        <f>INDEX('Mapping water'!$A$4:$U$352,MATCH($B311,'Mapping water'!$B$4:$B$352,0),MATCH(AS$4,'Mapping water'!$A$4:$U$4,0))*$F311</f>
        <v>0</v>
      </c>
      <c r="BL311" s="22">
        <f>INDEX('Mapping water'!$A$4:$U$352,MATCH($B311,'Mapping water'!$B$4:$B$352,0),MATCH(AT$4,'Mapping water'!$A$4:$U$4,0))*$F311</f>
        <v>0</v>
      </c>
      <c r="BM311" s="22">
        <f>INDEX('Mapping water'!$A$4:$U$352,MATCH($B311,'Mapping water'!$B$4:$B$352,0),MATCH(AU$4,'Mapping water'!$A$4:$U$4,0))*$F311</f>
        <v>0</v>
      </c>
      <c r="BN311" s="22">
        <f>INDEX('Mapping water'!$A$4:$U$352,MATCH($B311,'Mapping water'!$B$4:$B$352,0),MATCH(AV$4,'Mapping water'!$A$4:$U$4,0))*$G311</f>
        <v>0</v>
      </c>
      <c r="BO311" s="22">
        <f>INDEX('Mapping water'!$A$4:$U$352,MATCH($B311,'Mapping water'!$B$4:$B$352,0),MATCH(AW$4,'Mapping water'!$A$4:$U$4,0))*$G311</f>
        <v>0</v>
      </c>
      <c r="BP311" s="22">
        <f>INDEX('Mapping water'!$A$4:$U$352,MATCH($B311,'Mapping water'!$B$4:$B$352,0),MATCH(AX$4,'Mapping water'!$A$4:$U$4,0))*$G311</f>
        <v>0</v>
      </c>
      <c r="BQ311" s="22">
        <f>INDEX('Mapping water'!$A$4:$U$352,MATCH($B311,'Mapping water'!$B$4:$B$352,0),MATCH(AY$4,'Mapping water'!$A$4:$U$4,0))*$G311</f>
        <v>0</v>
      </c>
      <c r="BR311" s="22">
        <f>INDEX('Mapping water'!$A$4:$U$352,MATCH($B311,'Mapping water'!$B$4:$B$352,0),MATCH(AZ$4,'Mapping water'!$A$4:$U$4,0))*$G311</f>
        <v>54871</v>
      </c>
      <c r="BS311" s="22">
        <f>INDEX('Mapping water'!$A$4:$U$352,MATCH($B311,'Mapping water'!$B$4:$B$352,0),MATCH(BA$4,'Mapping water'!$A$4:$U$4,0))*$G311</f>
        <v>0</v>
      </c>
      <c r="BT311" s="22">
        <f>INDEX('Mapping water'!$A$4:$U$352,MATCH($B311,'Mapping water'!$B$4:$B$352,0),MATCH(BB$4,'Mapping water'!$A$4:$U$4,0))*$G311</f>
        <v>0</v>
      </c>
      <c r="BU311" s="22">
        <f>INDEX('Mapping water'!$A$4:$U$352,MATCH($B311,'Mapping water'!$B$4:$B$352,0),MATCH(BC$4,'Mapping water'!$A$4:$U$4,0))*$G311</f>
        <v>0</v>
      </c>
      <c r="BV311" s="22">
        <f>INDEX('Mapping water'!$A$4:$U$352,MATCH($B311,'Mapping water'!$B$4:$B$352,0),MATCH(BD$4,'Mapping water'!$A$4:$U$4,0))*$G311</f>
        <v>0</v>
      </c>
      <c r="BW311" s="22">
        <f>INDEX('Mapping water'!$A$4:$U$352,MATCH($B311,'Mapping water'!$B$4:$B$352,0),MATCH(BE$4,'Mapping water'!$A$4:$U$4,0))*$G311</f>
        <v>0</v>
      </c>
      <c r="BX311" s="22">
        <f>INDEX('Mapping water'!$A$4:$U$352,MATCH($B311,'Mapping water'!$B$4:$B$352,0),MATCH(BF$4,'Mapping water'!$A$4:$U$4,0))*$G311</f>
        <v>0</v>
      </c>
      <c r="BY311" s="22">
        <f>INDEX('Mapping water'!$A$4:$U$352,MATCH($B311,'Mapping water'!$B$4:$B$352,0),MATCH(BG$4,'Mapping water'!$A$4:$U$4,0))*$G311</f>
        <v>0</v>
      </c>
      <c r="BZ311" s="22">
        <f>INDEX('Mapping water'!$A$4:$U$352,MATCH($B311,'Mapping water'!$B$4:$B$352,0),MATCH(BH$4,'Mapping water'!$A$4:$U$4,0))*$G311</f>
        <v>0</v>
      </c>
      <c r="CA311" s="22">
        <f>INDEX('Mapping water'!$A$4:$U$352,MATCH($B311,'Mapping water'!$B$4:$B$352,0),MATCH(BI$4,'Mapping water'!$A$4:$U$4,0))*$G311</f>
        <v>0</v>
      </c>
      <c r="CB311" s="22">
        <f>INDEX('Mapping water'!$A$4:$U$352,MATCH($B311,'Mapping water'!$B$4:$B$352,0),MATCH(BJ$4,'Mapping water'!$A$4:$U$4,0))*$G311</f>
        <v>0</v>
      </c>
      <c r="CC311" s="22">
        <f>INDEX('Mapping water'!$A$4:$U$352,MATCH($B311,'Mapping water'!$B$4:$B$352,0),MATCH(BK$4,'Mapping water'!$A$4:$U$4,0))*$G311</f>
        <v>0</v>
      </c>
      <c r="CD311" s="22">
        <f>INDEX('Mapping water'!$A$4:$U$352,MATCH($B311,'Mapping water'!$B$4:$B$352,0),MATCH(BL$4,'Mapping water'!$A$4:$U$4,0))*$G311</f>
        <v>0</v>
      </c>
      <c r="CE311" s="22">
        <f>INDEX('Mapping water'!$A$4:$U$352,MATCH($B311,'Mapping water'!$B$4:$B$352,0),MATCH(BM$4,'Mapping water'!$A$4:$U$4,0))*$G311</f>
        <v>0</v>
      </c>
      <c r="CF311" s="22">
        <f>INDEX('Mapping water'!$A$4:$U$352,MATCH($B311,'Mapping water'!$B$4:$B$352,0),MATCH(BN$4,'Mapping water'!$A$4:$U$4,0))*$H311</f>
        <v>0</v>
      </c>
      <c r="CG311" s="22">
        <f>INDEX('Mapping water'!$A$4:$U$352,MATCH($B311,'Mapping water'!$B$4:$B$352,0),MATCH(BO$4,'Mapping water'!$A$4:$U$4,0))*$H311</f>
        <v>0</v>
      </c>
      <c r="CH311" s="22">
        <f>INDEX('Mapping water'!$A$4:$U$352,MATCH($B311,'Mapping water'!$B$4:$B$352,0),MATCH(BP$4,'Mapping water'!$A$4:$U$4,0))*$H311</f>
        <v>0</v>
      </c>
      <c r="CI311" s="22">
        <f>INDEX('Mapping water'!$A$4:$U$352,MATCH($B311,'Mapping water'!$B$4:$B$352,0),MATCH(BQ$4,'Mapping water'!$A$4:$U$4,0))*$H311</f>
        <v>0</v>
      </c>
      <c r="CJ311" s="22">
        <f>INDEX('Mapping water'!$A$4:$U$352,MATCH($B311,'Mapping water'!$B$4:$B$352,0),MATCH(BR$4,'Mapping water'!$A$4:$U$4,0))*$H311</f>
        <v>55166</v>
      </c>
      <c r="CK311" s="22">
        <f>INDEX('Mapping water'!$A$4:$U$352,MATCH($B311,'Mapping water'!$B$4:$B$352,0),MATCH(BS$4,'Mapping water'!$A$4:$U$4,0))*$H311</f>
        <v>0</v>
      </c>
      <c r="CL311" s="22">
        <f>INDEX('Mapping water'!$A$4:$U$352,MATCH($B311,'Mapping water'!$B$4:$B$352,0),MATCH(BT$4,'Mapping water'!$A$4:$U$4,0))*$H311</f>
        <v>0</v>
      </c>
      <c r="CM311" s="22">
        <f>INDEX('Mapping water'!$A$4:$U$352,MATCH($B311,'Mapping water'!$B$4:$B$352,0),MATCH(BU$4,'Mapping water'!$A$4:$U$4,0))*$H311</f>
        <v>0</v>
      </c>
      <c r="CN311" s="22">
        <f>INDEX('Mapping water'!$A$4:$U$352,MATCH($B311,'Mapping water'!$B$4:$B$352,0),MATCH(BV$4,'Mapping water'!$A$4:$U$4,0))*$H311</f>
        <v>0</v>
      </c>
      <c r="CO311" s="22">
        <f>INDEX('Mapping water'!$A$4:$U$352,MATCH($B311,'Mapping water'!$B$4:$B$352,0),MATCH(BW$4,'Mapping water'!$A$4:$U$4,0))*$H311</f>
        <v>0</v>
      </c>
      <c r="CP311" s="22">
        <f>INDEX('Mapping water'!$A$4:$U$352,MATCH($B311,'Mapping water'!$B$4:$B$352,0),MATCH(BX$4,'Mapping water'!$A$4:$U$4,0))*$H311</f>
        <v>0</v>
      </c>
      <c r="CQ311" s="22">
        <f>INDEX('Mapping water'!$A$4:$U$352,MATCH($B311,'Mapping water'!$B$4:$B$352,0),MATCH(BY$4,'Mapping water'!$A$4:$U$4,0))*$H311</f>
        <v>0</v>
      </c>
      <c r="CR311" s="22">
        <f>INDEX('Mapping water'!$A$4:$U$352,MATCH($B311,'Mapping water'!$B$4:$B$352,0),MATCH(BZ$4,'Mapping water'!$A$4:$U$4,0))*$H311</f>
        <v>0</v>
      </c>
      <c r="CS311" s="22">
        <f>INDEX('Mapping water'!$A$4:$U$352,MATCH($B311,'Mapping water'!$B$4:$B$352,0),MATCH(CA$4,'Mapping water'!$A$4:$U$4,0))*$H311</f>
        <v>0</v>
      </c>
      <c r="CT311" s="22">
        <f>INDEX('Mapping water'!$A$4:$U$352,MATCH($B311,'Mapping water'!$B$4:$B$352,0),MATCH(CB$4,'Mapping water'!$A$4:$U$4,0))*$H311</f>
        <v>0</v>
      </c>
      <c r="CU311" s="22">
        <f>INDEX('Mapping water'!$A$4:$U$352,MATCH($B311,'Mapping water'!$B$4:$B$352,0),MATCH(CC$4,'Mapping water'!$A$4:$U$4,0))*$H311</f>
        <v>0</v>
      </c>
      <c r="CV311" s="22">
        <f>INDEX('Mapping water'!$A$4:$U$352,MATCH($B311,'Mapping water'!$B$4:$B$352,0),MATCH(CD$4,'Mapping water'!$A$4:$U$4,0))*$H311</f>
        <v>0</v>
      </c>
      <c r="CW311" s="22">
        <f>INDEX('Mapping water'!$A$4:$U$352,MATCH($B311,'Mapping water'!$B$4:$B$352,0),MATCH(CE$4,'Mapping water'!$A$4:$U$4,0))*$H311</f>
        <v>0</v>
      </c>
      <c r="CX311" s="22">
        <f>INDEX('Mapping water'!$A$4:$U$352,MATCH($B311,'Mapping water'!$B$4:$B$352,0),MATCH(CF$4,'Mapping water'!$A$4:$U$4,0))*$I311</f>
        <v>0</v>
      </c>
      <c r="CY311" s="22">
        <f>INDEX('Mapping water'!$A$4:$U$352,MATCH($B311,'Mapping water'!$B$4:$B$352,0),MATCH(CG$4,'Mapping water'!$A$4:$U$4,0))*$I311</f>
        <v>0</v>
      </c>
      <c r="CZ311" s="22">
        <f>INDEX('Mapping water'!$A$4:$U$352,MATCH($B311,'Mapping water'!$B$4:$B$352,0),MATCH(CH$4,'Mapping water'!$A$4:$U$4,0))*$I311</f>
        <v>0</v>
      </c>
      <c r="DA311" s="22">
        <f>INDEX('Mapping water'!$A$4:$U$352,MATCH($B311,'Mapping water'!$B$4:$B$352,0),MATCH(CI$4,'Mapping water'!$A$4:$U$4,0))*$I311</f>
        <v>0</v>
      </c>
      <c r="DB311" s="22">
        <f>INDEX('Mapping water'!$A$4:$U$352,MATCH($B311,'Mapping water'!$B$4:$B$352,0),MATCH(CJ$4,'Mapping water'!$A$4:$U$4,0))*$I311</f>
        <v>55516</v>
      </c>
      <c r="DC311" s="22">
        <f>INDEX('Mapping water'!$A$4:$U$352,MATCH($B311,'Mapping water'!$B$4:$B$352,0),MATCH(CK$4,'Mapping water'!$A$4:$U$4,0))*$I311</f>
        <v>0</v>
      </c>
      <c r="DD311" s="22">
        <f>INDEX('Mapping water'!$A$4:$U$352,MATCH($B311,'Mapping water'!$B$4:$B$352,0),MATCH(CL$4,'Mapping water'!$A$4:$U$4,0))*$I311</f>
        <v>0</v>
      </c>
      <c r="DE311" s="22">
        <f>INDEX('Mapping water'!$A$4:$U$352,MATCH($B311,'Mapping water'!$B$4:$B$352,0),MATCH(CM$4,'Mapping water'!$A$4:$U$4,0))*$I311</f>
        <v>0</v>
      </c>
      <c r="DF311" s="22">
        <f>INDEX('Mapping water'!$A$4:$U$352,MATCH($B311,'Mapping water'!$B$4:$B$352,0),MATCH(CN$4,'Mapping water'!$A$4:$U$4,0))*$I311</f>
        <v>0</v>
      </c>
      <c r="DG311" s="22">
        <f>INDEX('Mapping water'!$A$4:$U$352,MATCH($B311,'Mapping water'!$B$4:$B$352,0),MATCH(CO$4,'Mapping water'!$A$4:$U$4,0))*$I311</f>
        <v>0</v>
      </c>
      <c r="DH311" s="22">
        <f>INDEX('Mapping water'!$A$4:$U$352,MATCH($B311,'Mapping water'!$B$4:$B$352,0),MATCH(CP$4,'Mapping water'!$A$4:$U$4,0))*$I311</f>
        <v>0</v>
      </c>
      <c r="DI311" s="22">
        <f>INDEX('Mapping water'!$A$4:$U$352,MATCH($B311,'Mapping water'!$B$4:$B$352,0),MATCH(CQ$4,'Mapping water'!$A$4:$U$4,0))*$I311</f>
        <v>0</v>
      </c>
      <c r="DJ311" s="22">
        <f>INDEX('Mapping water'!$A$4:$U$352,MATCH($B311,'Mapping water'!$B$4:$B$352,0),MATCH(CR$4,'Mapping water'!$A$4:$U$4,0))*$I311</f>
        <v>0</v>
      </c>
      <c r="DK311" s="22">
        <f>INDEX('Mapping water'!$A$4:$U$352,MATCH($B311,'Mapping water'!$B$4:$B$352,0),MATCH(CS$4,'Mapping water'!$A$4:$U$4,0))*$I311</f>
        <v>0</v>
      </c>
      <c r="DL311" s="22">
        <f>INDEX('Mapping water'!$A$4:$U$352,MATCH($B311,'Mapping water'!$B$4:$B$352,0),MATCH(CT$4,'Mapping water'!$A$4:$U$4,0))*$I311</f>
        <v>0</v>
      </c>
      <c r="DM311" s="22">
        <f>INDEX('Mapping water'!$A$4:$U$352,MATCH($B311,'Mapping water'!$B$4:$B$352,0),MATCH(CU$4,'Mapping water'!$A$4:$U$4,0))*$I311</f>
        <v>0</v>
      </c>
      <c r="DN311" s="22">
        <f>INDEX('Mapping water'!$A$4:$U$352,MATCH($B311,'Mapping water'!$B$4:$B$352,0),MATCH(CV$4,'Mapping water'!$A$4:$U$4,0))*$I311</f>
        <v>0</v>
      </c>
      <c r="DO311" s="22">
        <f>INDEX('Mapping water'!$A$4:$U$352,MATCH($B311,'Mapping water'!$B$4:$B$352,0),MATCH(CW$4,'Mapping water'!$A$4:$U$4,0))*$I311</f>
        <v>0</v>
      </c>
      <c r="DP311" s="22">
        <f>INDEX('Mapping water'!$A$4:$U$352,MATCH($B311,'Mapping water'!$B$4:$B$352,0),MATCH(CX$4,'Mapping water'!$A$4:$U$4,0))*$J311</f>
        <v>0</v>
      </c>
      <c r="DQ311" s="22">
        <f>INDEX('Mapping water'!$A$4:$U$352,MATCH($B311,'Mapping water'!$B$4:$B$352,0),MATCH(CY$4,'Mapping water'!$A$4:$U$4,0))*$J311</f>
        <v>0</v>
      </c>
      <c r="DR311" s="22">
        <f>INDEX('Mapping water'!$A$4:$U$352,MATCH($B311,'Mapping water'!$B$4:$B$352,0),MATCH(CZ$4,'Mapping water'!$A$4:$U$4,0))*$J311</f>
        <v>0</v>
      </c>
      <c r="DS311" s="22">
        <f>INDEX('Mapping water'!$A$4:$U$352,MATCH($B311,'Mapping water'!$B$4:$B$352,0),MATCH(DA$4,'Mapping water'!$A$4:$U$4,0))*$J311</f>
        <v>0</v>
      </c>
      <c r="DT311" s="22">
        <f>INDEX('Mapping water'!$A$4:$U$352,MATCH($B311,'Mapping water'!$B$4:$B$352,0),MATCH(DB$4,'Mapping water'!$A$4:$U$4,0))*$J311</f>
        <v>55835</v>
      </c>
      <c r="DU311" s="22">
        <f>INDEX('Mapping water'!$A$4:$U$352,MATCH($B311,'Mapping water'!$B$4:$B$352,0),MATCH(DC$4,'Mapping water'!$A$4:$U$4,0))*$J311</f>
        <v>0</v>
      </c>
      <c r="DV311" s="22">
        <f>INDEX('Mapping water'!$A$4:$U$352,MATCH($B311,'Mapping water'!$B$4:$B$352,0),MATCH(DD$4,'Mapping water'!$A$4:$U$4,0))*$J311</f>
        <v>0</v>
      </c>
      <c r="DW311" s="22">
        <f>INDEX('Mapping water'!$A$4:$U$352,MATCH($B311,'Mapping water'!$B$4:$B$352,0),MATCH(DE$4,'Mapping water'!$A$4:$U$4,0))*$J311</f>
        <v>0</v>
      </c>
      <c r="DX311" s="22">
        <f>INDEX('Mapping water'!$A$4:$U$352,MATCH($B311,'Mapping water'!$B$4:$B$352,0),MATCH(DF$4,'Mapping water'!$A$4:$U$4,0))*$J311</f>
        <v>0</v>
      </c>
      <c r="DY311" s="22">
        <f>INDEX('Mapping water'!$A$4:$U$352,MATCH($B311,'Mapping water'!$B$4:$B$352,0),MATCH(DG$4,'Mapping water'!$A$4:$U$4,0))*$J311</f>
        <v>0</v>
      </c>
      <c r="DZ311" s="22">
        <f>INDEX('Mapping water'!$A$4:$U$352,MATCH($B311,'Mapping water'!$B$4:$B$352,0),MATCH(DH$4,'Mapping water'!$A$4:$U$4,0))*$J311</f>
        <v>0</v>
      </c>
      <c r="EA311" s="22">
        <f>INDEX('Mapping water'!$A$4:$U$352,MATCH($B311,'Mapping water'!$B$4:$B$352,0),MATCH(DI$4,'Mapping water'!$A$4:$U$4,0))*$J311</f>
        <v>0</v>
      </c>
      <c r="EB311" s="22">
        <f>INDEX('Mapping water'!$A$4:$U$352,MATCH($B311,'Mapping water'!$B$4:$B$352,0),MATCH(DJ$4,'Mapping water'!$A$4:$U$4,0))*$J311</f>
        <v>0</v>
      </c>
      <c r="EC311" s="22">
        <f>INDEX('Mapping water'!$A$4:$U$352,MATCH($B311,'Mapping water'!$B$4:$B$352,0),MATCH(DK$4,'Mapping water'!$A$4:$U$4,0))*$J311</f>
        <v>0</v>
      </c>
      <c r="ED311" s="22">
        <f>INDEX('Mapping water'!$A$4:$U$352,MATCH($B311,'Mapping water'!$B$4:$B$352,0),MATCH(DL$4,'Mapping water'!$A$4:$U$4,0))*$J311</f>
        <v>0</v>
      </c>
      <c r="EE311" s="22">
        <f>INDEX('Mapping water'!$A$4:$U$352,MATCH($B311,'Mapping water'!$B$4:$B$352,0),MATCH(DM$4,'Mapping water'!$A$4:$U$4,0))*$J311</f>
        <v>0</v>
      </c>
      <c r="EF311" s="22">
        <f>INDEX('Mapping water'!$A$4:$U$352,MATCH($B311,'Mapping water'!$B$4:$B$352,0),MATCH(DN$4,'Mapping water'!$A$4:$U$4,0))*$J311</f>
        <v>0</v>
      </c>
      <c r="EG311" s="22">
        <f>INDEX('Mapping water'!$A$4:$U$352,MATCH($B311,'Mapping water'!$B$4:$B$352,0),MATCH(DO$4,'Mapping water'!$A$4:$U$4,0))*$J311</f>
        <v>0</v>
      </c>
      <c r="EH311" s="22">
        <f>INDEX('Mapping water'!$A$4:$U$352,MATCH($B311,'Mapping water'!$B$4:$B$352,0),MATCH(DP$4,'Mapping water'!$A$4:$U$4,0))*$K311</f>
        <v>0</v>
      </c>
      <c r="EI311" s="22">
        <f>INDEX('Mapping water'!$A$4:$U$352,MATCH($B311,'Mapping water'!$B$4:$B$352,0),MATCH(DQ$4,'Mapping water'!$A$4:$U$4,0))*$K311</f>
        <v>0</v>
      </c>
      <c r="EJ311" s="22">
        <f>INDEX('Mapping water'!$A$4:$U$352,MATCH($B311,'Mapping water'!$B$4:$B$352,0),MATCH(DR$4,'Mapping water'!$A$4:$U$4,0))*$K311</f>
        <v>0</v>
      </c>
      <c r="EK311" s="22">
        <f>INDEX('Mapping water'!$A$4:$U$352,MATCH($B311,'Mapping water'!$B$4:$B$352,0),MATCH(DS$4,'Mapping water'!$A$4:$U$4,0))*$K311</f>
        <v>0</v>
      </c>
      <c r="EL311" s="22">
        <f>INDEX('Mapping water'!$A$4:$U$352,MATCH($B311,'Mapping water'!$B$4:$B$352,0),MATCH(DT$4,'Mapping water'!$A$4:$U$4,0))*$K311</f>
        <v>56165</v>
      </c>
      <c r="EM311" s="22">
        <f>INDEX('Mapping water'!$A$4:$U$352,MATCH($B311,'Mapping water'!$B$4:$B$352,0),MATCH(DU$4,'Mapping water'!$A$4:$U$4,0))*$K311</f>
        <v>0</v>
      </c>
      <c r="EN311" s="22">
        <f>INDEX('Mapping water'!$A$4:$U$352,MATCH($B311,'Mapping water'!$B$4:$B$352,0),MATCH(DV$4,'Mapping water'!$A$4:$U$4,0))*$K311</f>
        <v>0</v>
      </c>
      <c r="EO311" s="22">
        <f>INDEX('Mapping water'!$A$4:$U$352,MATCH($B311,'Mapping water'!$B$4:$B$352,0),MATCH(DW$4,'Mapping water'!$A$4:$U$4,0))*$K311</f>
        <v>0</v>
      </c>
      <c r="EP311" s="22">
        <f>INDEX('Mapping water'!$A$4:$U$352,MATCH($B311,'Mapping water'!$B$4:$B$352,0),MATCH(DX$4,'Mapping water'!$A$4:$U$4,0))*$K311</f>
        <v>0</v>
      </c>
      <c r="EQ311" s="22">
        <f>INDEX('Mapping water'!$A$4:$U$352,MATCH($B311,'Mapping water'!$B$4:$B$352,0),MATCH(DY$4,'Mapping water'!$A$4:$U$4,0))*$K311</f>
        <v>0</v>
      </c>
      <c r="ER311" s="22">
        <f>INDEX('Mapping water'!$A$4:$U$352,MATCH($B311,'Mapping water'!$B$4:$B$352,0),MATCH(DZ$4,'Mapping water'!$A$4:$U$4,0))*$K311</f>
        <v>0</v>
      </c>
      <c r="ES311" s="22">
        <f>INDEX('Mapping water'!$A$4:$U$352,MATCH($B311,'Mapping water'!$B$4:$B$352,0),MATCH(EA$4,'Mapping water'!$A$4:$U$4,0))*$K311</f>
        <v>0</v>
      </c>
      <c r="ET311" s="22">
        <f>INDEX('Mapping water'!$A$4:$U$352,MATCH($B311,'Mapping water'!$B$4:$B$352,0),MATCH(EB$4,'Mapping water'!$A$4:$U$4,0))*$K311</f>
        <v>0</v>
      </c>
      <c r="EU311" s="22">
        <f>INDEX('Mapping water'!$A$4:$U$352,MATCH($B311,'Mapping water'!$B$4:$B$352,0),MATCH(EC$4,'Mapping water'!$A$4:$U$4,0))*$K311</f>
        <v>0</v>
      </c>
      <c r="EV311" s="22">
        <f>INDEX('Mapping water'!$A$4:$U$352,MATCH($B311,'Mapping water'!$B$4:$B$352,0),MATCH(ED$4,'Mapping water'!$A$4:$U$4,0))*$K311</f>
        <v>0</v>
      </c>
      <c r="EW311" s="22">
        <f>INDEX('Mapping water'!$A$4:$U$352,MATCH($B311,'Mapping water'!$B$4:$B$352,0),MATCH(EE$4,'Mapping water'!$A$4:$U$4,0))*$K311</f>
        <v>0</v>
      </c>
      <c r="EX311" s="22">
        <f>INDEX('Mapping water'!$A$4:$U$352,MATCH($B311,'Mapping water'!$B$4:$B$352,0),MATCH(EF$4,'Mapping water'!$A$4:$U$4,0))*$K311</f>
        <v>0</v>
      </c>
      <c r="EY311" s="22">
        <f>INDEX('Mapping water'!$A$4:$U$352,MATCH($B311,'Mapping water'!$B$4:$B$352,0),MATCH(EG$4,'Mapping water'!$A$4:$U$4,0))*$K311</f>
        <v>0</v>
      </c>
    </row>
    <row r="312" spans="1:155" x14ac:dyDescent="0.2">
      <c r="A312" s="21" t="s">
        <v>303</v>
      </c>
      <c r="B312" s="21" t="s">
        <v>304</v>
      </c>
      <c r="C312" s="21" t="s">
        <v>240</v>
      </c>
      <c r="D312" s="22">
        <f>INDEX('Households England'!S$5:S$374,MATCH('Mapping HH to population water'!$B312,'Households England'!$B$5:$B$374,0))*1000</f>
        <v>59544</v>
      </c>
      <c r="E312" s="22">
        <f>INDEX('Households England'!T$5:T$374,MATCH('Mapping HH to population water'!$B312,'Households England'!$B$5:$B$374,0))*1000</f>
        <v>59754</v>
      </c>
      <c r="F312" s="22">
        <f>INDEX('Households England'!U$5:U$374,MATCH('Mapping HH to population water'!$B312,'Households England'!$B$5:$B$374,0))*1000</f>
        <v>59944</v>
      </c>
      <c r="G312" s="22">
        <f>INDEX('Households England'!V$5:V$374,MATCH('Mapping HH to population water'!$B312,'Households England'!$B$5:$B$374,0))*1000</f>
        <v>60230</v>
      </c>
      <c r="H312" s="22">
        <f>INDEX('Households England'!W$5:W$374,MATCH('Mapping HH to population water'!$B312,'Households England'!$B$5:$B$374,0))*1000</f>
        <v>60492</v>
      </c>
      <c r="I312" s="22">
        <f>INDEX('Households England'!X$5:X$374,MATCH('Mapping HH to population water'!$B312,'Households England'!$B$5:$B$374,0))*1000</f>
        <v>60797</v>
      </c>
      <c r="J312" s="22">
        <f>INDEX('Households England'!Y$5:Y$374,MATCH('Mapping HH to population water'!$B312,'Households England'!$B$5:$B$374,0))*1000</f>
        <v>61038</v>
      </c>
      <c r="K312" s="22">
        <f>INDEX('Households England'!Z$5:Z$374,MATCH('Mapping HH to population water'!$B312,'Households England'!$B$5:$B$374,0))*1000</f>
        <v>61298</v>
      </c>
      <c r="L312" s="22">
        <f>INDEX('Mapping water'!$A$4:$U$352,MATCH($B312,'Mapping water'!$B$4:$B$352,0),MATCH(L$4,'Mapping water'!$A$4:$U$4,0))*$D312</f>
        <v>0</v>
      </c>
      <c r="M312" s="22">
        <f>INDEX('Mapping water'!$A$4:$U$352,MATCH($B312,'Mapping water'!$B$4:$B$352,0),MATCH(M$4,'Mapping water'!$A$4:$U$4,0))*$D312</f>
        <v>0</v>
      </c>
      <c r="N312" s="22">
        <f>INDEX('Mapping water'!$A$4:$U$352,MATCH($B312,'Mapping water'!$B$4:$B$352,0),MATCH(N$4,'Mapping water'!$A$4:$U$4,0))*$D312</f>
        <v>0</v>
      </c>
      <c r="O312" s="22">
        <f>INDEX('Mapping water'!$A$4:$U$352,MATCH($B312,'Mapping water'!$B$4:$B$352,0),MATCH(O$4,'Mapping water'!$A$4:$U$4,0))*$D312</f>
        <v>0</v>
      </c>
      <c r="P312" s="22">
        <f>INDEX('Mapping water'!$A$4:$U$352,MATCH($B312,'Mapping water'!$B$4:$B$352,0),MATCH(P$4,'Mapping water'!$A$4:$U$4,0))*$D312</f>
        <v>59544</v>
      </c>
      <c r="Q312" s="22">
        <f>INDEX('Mapping water'!$A$4:$U$352,MATCH($B312,'Mapping water'!$B$4:$B$352,0),MATCH(Q$4,'Mapping water'!$A$4:$U$4,0))*$D312</f>
        <v>0</v>
      </c>
      <c r="R312" s="22">
        <f>INDEX('Mapping water'!$A$4:$U$352,MATCH($B312,'Mapping water'!$B$4:$B$352,0),MATCH(R$4,'Mapping water'!$A$4:$U$4,0))*$D312</f>
        <v>0</v>
      </c>
      <c r="S312" s="22">
        <f>INDEX('Mapping water'!$A$4:$U$352,MATCH($B312,'Mapping water'!$B$4:$B$352,0),MATCH(S$4,'Mapping water'!$A$4:$U$4,0))*$D312</f>
        <v>0</v>
      </c>
      <c r="T312" s="22">
        <f>INDEX('Mapping water'!$A$4:$U$352,MATCH($B312,'Mapping water'!$B$4:$B$352,0),MATCH(T$4,'Mapping water'!$A$4:$U$4,0))*$D312</f>
        <v>0</v>
      </c>
      <c r="U312" s="22">
        <f>INDEX('Mapping water'!$A$4:$U$352,MATCH($B312,'Mapping water'!$B$4:$B$352,0),MATCH(U$4,'Mapping water'!$A$4:$U$4,0))*$D312</f>
        <v>0</v>
      </c>
      <c r="V312" s="22">
        <f>INDEX('Mapping water'!$A$4:$U$352,MATCH($B312,'Mapping water'!$B$4:$B$352,0),MATCH(V$4,'Mapping water'!$A$4:$U$4,0))*$D312</f>
        <v>0</v>
      </c>
      <c r="W312" s="22">
        <f>INDEX('Mapping water'!$A$4:$U$352,MATCH($B312,'Mapping water'!$B$4:$B$352,0),MATCH(W$4,'Mapping water'!$A$4:$U$4,0))*$D312</f>
        <v>0</v>
      </c>
      <c r="X312" s="22">
        <f>INDEX('Mapping water'!$A$4:$U$352,MATCH($B312,'Mapping water'!$B$4:$B$352,0),MATCH(X$4,'Mapping water'!$A$4:$U$4,0))*$D312</f>
        <v>0</v>
      </c>
      <c r="Y312" s="22">
        <f>INDEX('Mapping water'!$A$4:$U$352,MATCH($B312,'Mapping water'!$B$4:$B$352,0),MATCH(Y$4,'Mapping water'!$A$4:$U$4,0))*$D312</f>
        <v>0</v>
      </c>
      <c r="Z312" s="22">
        <f>INDEX('Mapping water'!$A$4:$U$352,MATCH($B312,'Mapping water'!$B$4:$B$352,0),MATCH(Z$4,'Mapping water'!$A$4:$U$4,0))*$D312</f>
        <v>0</v>
      </c>
      <c r="AA312" s="22">
        <f>INDEX('Mapping water'!$A$4:$U$352,MATCH($B312,'Mapping water'!$B$4:$B$352,0),MATCH(AA$4,'Mapping water'!$A$4:$U$4,0))*$D312</f>
        <v>0</v>
      </c>
      <c r="AB312" s="22">
        <f>INDEX('Mapping water'!$A$4:$U$352,MATCH($B312,'Mapping water'!$B$4:$B$352,0),MATCH(AB$4,'Mapping water'!$A$4:$U$4,0))*$D312</f>
        <v>0</v>
      </c>
      <c r="AC312" s="22">
        <f>INDEX('Mapping water'!$A$4:$U$352,MATCH($B312,'Mapping water'!$B$4:$B$352,0),MATCH(AC$4,'Mapping water'!$A$4:$U$4,0))*$D312</f>
        <v>0</v>
      </c>
      <c r="AD312" s="22">
        <f>INDEX('Mapping water'!$A$4:$U$352,MATCH($B312,'Mapping water'!$B$4:$B$352,0),MATCH(AD$4,'Mapping water'!$A$4:$U$4,0))*$E312</f>
        <v>0</v>
      </c>
      <c r="AE312" s="22">
        <f>INDEX('Mapping water'!$A$4:$U$352,MATCH($B312,'Mapping water'!$B$4:$B$352,0),MATCH(AE$4,'Mapping water'!$A$4:$U$4,0))*$E312</f>
        <v>0</v>
      </c>
      <c r="AF312" s="22">
        <f>INDEX('Mapping water'!$A$4:$U$352,MATCH($B312,'Mapping water'!$B$4:$B$352,0),MATCH(AF$4,'Mapping water'!$A$4:$U$4,0))*$E312</f>
        <v>0</v>
      </c>
      <c r="AG312" s="22">
        <f>INDEX('Mapping water'!$A$4:$U$352,MATCH($B312,'Mapping water'!$B$4:$B$352,0),MATCH(AG$4,'Mapping water'!$A$4:$U$4,0))*$E312</f>
        <v>0</v>
      </c>
      <c r="AH312" s="22">
        <f>INDEX('Mapping water'!$A$4:$U$352,MATCH($B312,'Mapping water'!$B$4:$B$352,0),MATCH(AH$4,'Mapping water'!$A$4:$U$4,0))*$E312</f>
        <v>59754</v>
      </c>
      <c r="AI312" s="22">
        <f>INDEX('Mapping water'!$A$4:$U$352,MATCH($B312,'Mapping water'!$B$4:$B$352,0),MATCH(AI$4,'Mapping water'!$A$4:$U$4,0))*$E312</f>
        <v>0</v>
      </c>
      <c r="AJ312" s="22">
        <f>INDEX('Mapping water'!$A$4:$U$352,MATCH($B312,'Mapping water'!$B$4:$B$352,0),MATCH(AJ$4,'Mapping water'!$A$4:$U$4,0))*$E312</f>
        <v>0</v>
      </c>
      <c r="AK312" s="22">
        <f>INDEX('Mapping water'!$A$4:$U$352,MATCH($B312,'Mapping water'!$B$4:$B$352,0),MATCH(AK$4,'Mapping water'!$A$4:$U$4,0))*$E312</f>
        <v>0</v>
      </c>
      <c r="AL312" s="22">
        <f>INDEX('Mapping water'!$A$4:$U$352,MATCH($B312,'Mapping water'!$B$4:$B$352,0),MATCH(AL$4,'Mapping water'!$A$4:$U$4,0))*$E312</f>
        <v>0</v>
      </c>
      <c r="AM312" s="22">
        <f>INDEX('Mapping water'!$A$4:$U$352,MATCH($B312,'Mapping water'!$B$4:$B$352,0),MATCH(AM$4,'Mapping water'!$A$4:$U$4,0))*$E312</f>
        <v>0</v>
      </c>
      <c r="AN312" s="22">
        <f>INDEX('Mapping water'!$A$4:$U$352,MATCH($B312,'Mapping water'!$B$4:$B$352,0),MATCH(AN$4,'Mapping water'!$A$4:$U$4,0))*$E312</f>
        <v>0</v>
      </c>
      <c r="AO312" s="22">
        <f>INDEX('Mapping water'!$A$4:$U$352,MATCH($B312,'Mapping water'!$B$4:$B$352,0),MATCH(AO$4,'Mapping water'!$A$4:$U$4,0))*$E312</f>
        <v>0</v>
      </c>
      <c r="AP312" s="22">
        <f>INDEX('Mapping water'!$A$4:$U$352,MATCH($B312,'Mapping water'!$B$4:$B$352,0),MATCH(AP$4,'Mapping water'!$A$4:$U$4,0))*$E312</f>
        <v>0</v>
      </c>
      <c r="AQ312" s="22">
        <f>INDEX('Mapping water'!$A$4:$U$352,MATCH($B312,'Mapping water'!$B$4:$B$352,0),MATCH(AQ$4,'Mapping water'!$A$4:$U$4,0))*$E312</f>
        <v>0</v>
      </c>
      <c r="AR312" s="22">
        <f>INDEX('Mapping water'!$A$4:$U$352,MATCH($B312,'Mapping water'!$B$4:$B$352,0),MATCH(AR$4,'Mapping water'!$A$4:$U$4,0))*$E312</f>
        <v>0</v>
      </c>
      <c r="AS312" s="22">
        <f>INDEX('Mapping water'!$A$4:$U$352,MATCH($B312,'Mapping water'!$B$4:$B$352,0),MATCH(AS$4,'Mapping water'!$A$4:$U$4,0))*$E312</f>
        <v>0</v>
      </c>
      <c r="AT312" s="22">
        <f>INDEX('Mapping water'!$A$4:$U$352,MATCH($B312,'Mapping water'!$B$4:$B$352,0),MATCH(AT$4,'Mapping water'!$A$4:$U$4,0))*$E312</f>
        <v>0</v>
      </c>
      <c r="AU312" s="22">
        <f>INDEX('Mapping water'!$A$4:$U$352,MATCH($B312,'Mapping water'!$B$4:$B$352,0),MATCH(AU$4,'Mapping water'!$A$4:$U$4,0))*$E312</f>
        <v>0</v>
      </c>
      <c r="AV312" s="22">
        <f>INDEX('Mapping water'!$A$4:$U$352,MATCH($B312,'Mapping water'!$B$4:$B$352,0),MATCH(AD$4,'Mapping water'!$A$4:$U$4,0))*$F312</f>
        <v>0</v>
      </c>
      <c r="AW312" s="22">
        <f>INDEX('Mapping water'!$A$4:$U$352,MATCH($B312,'Mapping water'!$B$4:$B$352,0),MATCH(AE$4,'Mapping water'!$A$4:$U$4,0))*$F312</f>
        <v>0</v>
      </c>
      <c r="AX312" s="22">
        <f>INDEX('Mapping water'!$A$4:$U$352,MATCH($B312,'Mapping water'!$B$4:$B$352,0),MATCH(AF$4,'Mapping water'!$A$4:$U$4,0))*$F312</f>
        <v>0</v>
      </c>
      <c r="AY312" s="22">
        <f>INDEX('Mapping water'!$A$4:$U$352,MATCH($B312,'Mapping water'!$B$4:$B$352,0),MATCH(AG$4,'Mapping water'!$A$4:$U$4,0))*$F312</f>
        <v>0</v>
      </c>
      <c r="AZ312" s="22">
        <f>INDEX('Mapping water'!$A$4:$U$352,MATCH($B312,'Mapping water'!$B$4:$B$352,0),MATCH(AH$4,'Mapping water'!$A$4:$U$4,0))*$F312</f>
        <v>59944</v>
      </c>
      <c r="BA312" s="22">
        <f>INDEX('Mapping water'!$A$4:$U$352,MATCH($B312,'Mapping water'!$B$4:$B$352,0),MATCH(AI$4,'Mapping water'!$A$4:$U$4,0))*$F312</f>
        <v>0</v>
      </c>
      <c r="BB312" s="22">
        <f>INDEX('Mapping water'!$A$4:$U$352,MATCH($B312,'Mapping water'!$B$4:$B$352,0),MATCH(AJ$4,'Mapping water'!$A$4:$U$4,0))*$F312</f>
        <v>0</v>
      </c>
      <c r="BC312" s="22">
        <f>INDEX('Mapping water'!$A$4:$U$352,MATCH($B312,'Mapping water'!$B$4:$B$352,0),MATCH(AK$4,'Mapping water'!$A$4:$U$4,0))*$F312</f>
        <v>0</v>
      </c>
      <c r="BD312" s="22">
        <f>INDEX('Mapping water'!$A$4:$U$352,MATCH($B312,'Mapping water'!$B$4:$B$352,0),MATCH(AL$4,'Mapping water'!$A$4:$U$4,0))*$F312</f>
        <v>0</v>
      </c>
      <c r="BE312" s="22">
        <f>INDEX('Mapping water'!$A$4:$U$352,MATCH($B312,'Mapping water'!$B$4:$B$352,0),MATCH(AM$4,'Mapping water'!$A$4:$U$4,0))*$F312</f>
        <v>0</v>
      </c>
      <c r="BF312" s="22">
        <f>INDEX('Mapping water'!$A$4:$U$352,MATCH($B312,'Mapping water'!$B$4:$B$352,0),MATCH(AN$4,'Mapping water'!$A$4:$U$4,0))*$F312</f>
        <v>0</v>
      </c>
      <c r="BG312" s="22">
        <f>INDEX('Mapping water'!$A$4:$U$352,MATCH($B312,'Mapping water'!$B$4:$B$352,0),MATCH(AO$4,'Mapping water'!$A$4:$U$4,0))*$F312</f>
        <v>0</v>
      </c>
      <c r="BH312" s="22">
        <f>INDEX('Mapping water'!$A$4:$U$352,MATCH($B312,'Mapping water'!$B$4:$B$352,0),MATCH(AP$4,'Mapping water'!$A$4:$U$4,0))*$F312</f>
        <v>0</v>
      </c>
      <c r="BI312" s="22">
        <f>INDEX('Mapping water'!$A$4:$U$352,MATCH($B312,'Mapping water'!$B$4:$B$352,0),MATCH(AQ$4,'Mapping water'!$A$4:$U$4,0))*$F312</f>
        <v>0</v>
      </c>
      <c r="BJ312" s="22">
        <f>INDEX('Mapping water'!$A$4:$U$352,MATCH($B312,'Mapping water'!$B$4:$B$352,0),MATCH(AR$4,'Mapping water'!$A$4:$U$4,0))*$F312</f>
        <v>0</v>
      </c>
      <c r="BK312" s="22">
        <f>INDEX('Mapping water'!$A$4:$U$352,MATCH($B312,'Mapping water'!$B$4:$B$352,0),MATCH(AS$4,'Mapping water'!$A$4:$U$4,0))*$F312</f>
        <v>0</v>
      </c>
      <c r="BL312" s="22">
        <f>INDEX('Mapping water'!$A$4:$U$352,MATCH($B312,'Mapping water'!$B$4:$B$352,0),MATCH(AT$4,'Mapping water'!$A$4:$U$4,0))*$F312</f>
        <v>0</v>
      </c>
      <c r="BM312" s="22">
        <f>INDEX('Mapping water'!$A$4:$U$352,MATCH($B312,'Mapping water'!$B$4:$B$352,0),MATCH(AU$4,'Mapping water'!$A$4:$U$4,0))*$F312</f>
        <v>0</v>
      </c>
      <c r="BN312" s="22">
        <f>INDEX('Mapping water'!$A$4:$U$352,MATCH($B312,'Mapping water'!$B$4:$B$352,0),MATCH(AV$4,'Mapping water'!$A$4:$U$4,0))*$G312</f>
        <v>0</v>
      </c>
      <c r="BO312" s="22">
        <f>INDEX('Mapping water'!$A$4:$U$352,MATCH($B312,'Mapping water'!$B$4:$B$352,0),MATCH(AW$4,'Mapping water'!$A$4:$U$4,0))*$G312</f>
        <v>0</v>
      </c>
      <c r="BP312" s="22">
        <f>INDEX('Mapping water'!$A$4:$U$352,MATCH($B312,'Mapping water'!$B$4:$B$352,0),MATCH(AX$4,'Mapping water'!$A$4:$U$4,0))*$G312</f>
        <v>0</v>
      </c>
      <c r="BQ312" s="22">
        <f>INDEX('Mapping water'!$A$4:$U$352,MATCH($B312,'Mapping water'!$B$4:$B$352,0),MATCH(AY$4,'Mapping water'!$A$4:$U$4,0))*$G312</f>
        <v>0</v>
      </c>
      <c r="BR312" s="22">
        <f>INDEX('Mapping water'!$A$4:$U$352,MATCH($B312,'Mapping water'!$B$4:$B$352,0),MATCH(AZ$4,'Mapping water'!$A$4:$U$4,0))*$G312</f>
        <v>60230</v>
      </c>
      <c r="BS312" s="22">
        <f>INDEX('Mapping water'!$A$4:$U$352,MATCH($B312,'Mapping water'!$B$4:$B$352,0),MATCH(BA$4,'Mapping water'!$A$4:$U$4,0))*$G312</f>
        <v>0</v>
      </c>
      <c r="BT312" s="22">
        <f>INDEX('Mapping water'!$A$4:$U$352,MATCH($B312,'Mapping water'!$B$4:$B$352,0),MATCH(BB$4,'Mapping water'!$A$4:$U$4,0))*$G312</f>
        <v>0</v>
      </c>
      <c r="BU312" s="22">
        <f>INDEX('Mapping water'!$A$4:$U$352,MATCH($B312,'Mapping water'!$B$4:$B$352,0),MATCH(BC$4,'Mapping water'!$A$4:$U$4,0))*$G312</f>
        <v>0</v>
      </c>
      <c r="BV312" s="22">
        <f>INDEX('Mapping water'!$A$4:$U$352,MATCH($B312,'Mapping water'!$B$4:$B$352,0),MATCH(BD$4,'Mapping water'!$A$4:$U$4,0))*$G312</f>
        <v>0</v>
      </c>
      <c r="BW312" s="22">
        <f>INDEX('Mapping water'!$A$4:$U$352,MATCH($B312,'Mapping water'!$B$4:$B$352,0),MATCH(BE$4,'Mapping water'!$A$4:$U$4,0))*$G312</f>
        <v>0</v>
      </c>
      <c r="BX312" s="22">
        <f>INDEX('Mapping water'!$A$4:$U$352,MATCH($B312,'Mapping water'!$B$4:$B$352,0),MATCH(BF$4,'Mapping water'!$A$4:$U$4,0))*$G312</f>
        <v>0</v>
      </c>
      <c r="BY312" s="22">
        <f>INDEX('Mapping water'!$A$4:$U$352,MATCH($B312,'Mapping water'!$B$4:$B$352,0),MATCH(BG$4,'Mapping water'!$A$4:$U$4,0))*$G312</f>
        <v>0</v>
      </c>
      <c r="BZ312" s="22">
        <f>INDEX('Mapping water'!$A$4:$U$352,MATCH($B312,'Mapping water'!$B$4:$B$352,0),MATCH(BH$4,'Mapping water'!$A$4:$U$4,0))*$G312</f>
        <v>0</v>
      </c>
      <c r="CA312" s="22">
        <f>INDEX('Mapping water'!$A$4:$U$352,MATCH($B312,'Mapping water'!$B$4:$B$352,0),MATCH(BI$4,'Mapping water'!$A$4:$U$4,0))*$G312</f>
        <v>0</v>
      </c>
      <c r="CB312" s="22">
        <f>INDEX('Mapping water'!$A$4:$U$352,MATCH($B312,'Mapping water'!$B$4:$B$352,0),MATCH(BJ$4,'Mapping water'!$A$4:$U$4,0))*$G312</f>
        <v>0</v>
      </c>
      <c r="CC312" s="22">
        <f>INDEX('Mapping water'!$A$4:$U$352,MATCH($B312,'Mapping water'!$B$4:$B$352,0),MATCH(BK$4,'Mapping water'!$A$4:$U$4,0))*$G312</f>
        <v>0</v>
      </c>
      <c r="CD312" s="22">
        <f>INDEX('Mapping water'!$A$4:$U$352,MATCH($B312,'Mapping water'!$B$4:$B$352,0),MATCH(BL$4,'Mapping water'!$A$4:$U$4,0))*$G312</f>
        <v>0</v>
      </c>
      <c r="CE312" s="22">
        <f>INDEX('Mapping water'!$A$4:$U$352,MATCH($B312,'Mapping water'!$B$4:$B$352,0),MATCH(BM$4,'Mapping water'!$A$4:$U$4,0))*$G312</f>
        <v>0</v>
      </c>
      <c r="CF312" s="22">
        <f>INDEX('Mapping water'!$A$4:$U$352,MATCH($B312,'Mapping water'!$B$4:$B$352,0),MATCH(BN$4,'Mapping water'!$A$4:$U$4,0))*$H312</f>
        <v>0</v>
      </c>
      <c r="CG312" s="22">
        <f>INDEX('Mapping water'!$A$4:$U$352,MATCH($B312,'Mapping water'!$B$4:$B$352,0),MATCH(BO$4,'Mapping water'!$A$4:$U$4,0))*$H312</f>
        <v>0</v>
      </c>
      <c r="CH312" s="22">
        <f>INDEX('Mapping water'!$A$4:$U$352,MATCH($B312,'Mapping water'!$B$4:$B$352,0),MATCH(BP$4,'Mapping water'!$A$4:$U$4,0))*$H312</f>
        <v>0</v>
      </c>
      <c r="CI312" s="22">
        <f>INDEX('Mapping water'!$A$4:$U$352,MATCH($B312,'Mapping water'!$B$4:$B$352,0),MATCH(BQ$4,'Mapping water'!$A$4:$U$4,0))*$H312</f>
        <v>0</v>
      </c>
      <c r="CJ312" s="22">
        <f>INDEX('Mapping water'!$A$4:$U$352,MATCH($B312,'Mapping water'!$B$4:$B$352,0),MATCH(BR$4,'Mapping water'!$A$4:$U$4,0))*$H312</f>
        <v>60492</v>
      </c>
      <c r="CK312" s="22">
        <f>INDEX('Mapping water'!$A$4:$U$352,MATCH($B312,'Mapping water'!$B$4:$B$352,0),MATCH(BS$4,'Mapping water'!$A$4:$U$4,0))*$H312</f>
        <v>0</v>
      </c>
      <c r="CL312" s="22">
        <f>INDEX('Mapping water'!$A$4:$U$352,MATCH($B312,'Mapping water'!$B$4:$B$352,0),MATCH(BT$4,'Mapping water'!$A$4:$U$4,0))*$H312</f>
        <v>0</v>
      </c>
      <c r="CM312" s="22">
        <f>INDEX('Mapping water'!$A$4:$U$352,MATCH($B312,'Mapping water'!$B$4:$B$352,0),MATCH(BU$4,'Mapping water'!$A$4:$U$4,0))*$H312</f>
        <v>0</v>
      </c>
      <c r="CN312" s="22">
        <f>INDEX('Mapping water'!$A$4:$U$352,MATCH($B312,'Mapping water'!$B$4:$B$352,0),MATCH(BV$4,'Mapping water'!$A$4:$U$4,0))*$H312</f>
        <v>0</v>
      </c>
      <c r="CO312" s="22">
        <f>INDEX('Mapping water'!$A$4:$U$352,MATCH($B312,'Mapping water'!$B$4:$B$352,0),MATCH(BW$4,'Mapping water'!$A$4:$U$4,0))*$H312</f>
        <v>0</v>
      </c>
      <c r="CP312" s="22">
        <f>INDEX('Mapping water'!$A$4:$U$352,MATCH($B312,'Mapping water'!$B$4:$B$352,0),MATCH(BX$4,'Mapping water'!$A$4:$U$4,0))*$H312</f>
        <v>0</v>
      </c>
      <c r="CQ312" s="22">
        <f>INDEX('Mapping water'!$A$4:$U$352,MATCH($B312,'Mapping water'!$B$4:$B$352,0),MATCH(BY$4,'Mapping water'!$A$4:$U$4,0))*$H312</f>
        <v>0</v>
      </c>
      <c r="CR312" s="22">
        <f>INDEX('Mapping water'!$A$4:$U$352,MATCH($B312,'Mapping water'!$B$4:$B$352,0),MATCH(BZ$4,'Mapping water'!$A$4:$U$4,0))*$H312</f>
        <v>0</v>
      </c>
      <c r="CS312" s="22">
        <f>INDEX('Mapping water'!$A$4:$U$352,MATCH($B312,'Mapping water'!$B$4:$B$352,0),MATCH(CA$4,'Mapping water'!$A$4:$U$4,0))*$H312</f>
        <v>0</v>
      </c>
      <c r="CT312" s="22">
        <f>INDEX('Mapping water'!$A$4:$U$352,MATCH($B312,'Mapping water'!$B$4:$B$352,0),MATCH(CB$4,'Mapping water'!$A$4:$U$4,0))*$H312</f>
        <v>0</v>
      </c>
      <c r="CU312" s="22">
        <f>INDEX('Mapping water'!$A$4:$U$352,MATCH($B312,'Mapping water'!$B$4:$B$352,0),MATCH(CC$4,'Mapping water'!$A$4:$U$4,0))*$H312</f>
        <v>0</v>
      </c>
      <c r="CV312" s="22">
        <f>INDEX('Mapping water'!$A$4:$U$352,MATCH($B312,'Mapping water'!$B$4:$B$352,0),MATCH(CD$4,'Mapping water'!$A$4:$U$4,0))*$H312</f>
        <v>0</v>
      </c>
      <c r="CW312" s="22">
        <f>INDEX('Mapping water'!$A$4:$U$352,MATCH($B312,'Mapping water'!$B$4:$B$352,0),MATCH(CE$4,'Mapping water'!$A$4:$U$4,0))*$H312</f>
        <v>0</v>
      </c>
      <c r="CX312" s="22">
        <f>INDEX('Mapping water'!$A$4:$U$352,MATCH($B312,'Mapping water'!$B$4:$B$352,0),MATCH(CF$4,'Mapping water'!$A$4:$U$4,0))*$I312</f>
        <v>0</v>
      </c>
      <c r="CY312" s="22">
        <f>INDEX('Mapping water'!$A$4:$U$352,MATCH($B312,'Mapping water'!$B$4:$B$352,0),MATCH(CG$4,'Mapping water'!$A$4:$U$4,0))*$I312</f>
        <v>0</v>
      </c>
      <c r="CZ312" s="22">
        <f>INDEX('Mapping water'!$A$4:$U$352,MATCH($B312,'Mapping water'!$B$4:$B$352,0),MATCH(CH$4,'Mapping water'!$A$4:$U$4,0))*$I312</f>
        <v>0</v>
      </c>
      <c r="DA312" s="22">
        <f>INDEX('Mapping water'!$A$4:$U$352,MATCH($B312,'Mapping water'!$B$4:$B$352,0),MATCH(CI$4,'Mapping water'!$A$4:$U$4,0))*$I312</f>
        <v>0</v>
      </c>
      <c r="DB312" s="22">
        <f>INDEX('Mapping water'!$A$4:$U$352,MATCH($B312,'Mapping water'!$B$4:$B$352,0),MATCH(CJ$4,'Mapping water'!$A$4:$U$4,0))*$I312</f>
        <v>60797</v>
      </c>
      <c r="DC312" s="22">
        <f>INDEX('Mapping water'!$A$4:$U$352,MATCH($B312,'Mapping water'!$B$4:$B$352,0),MATCH(CK$4,'Mapping water'!$A$4:$U$4,0))*$I312</f>
        <v>0</v>
      </c>
      <c r="DD312" s="22">
        <f>INDEX('Mapping water'!$A$4:$U$352,MATCH($B312,'Mapping water'!$B$4:$B$352,0),MATCH(CL$4,'Mapping water'!$A$4:$U$4,0))*$I312</f>
        <v>0</v>
      </c>
      <c r="DE312" s="22">
        <f>INDEX('Mapping water'!$A$4:$U$352,MATCH($B312,'Mapping water'!$B$4:$B$352,0),MATCH(CM$4,'Mapping water'!$A$4:$U$4,0))*$I312</f>
        <v>0</v>
      </c>
      <c r="DF312" s="22">
        <f>INDEX('Mapping water'!$A$4:$U$352,MATCH($B312,'Mapping water'!$B$4:$B$352,0),MATCH(CN$4,'Mapping water'!$A$4:$U$4,0))*$I312</f>
        <v>0</v>
      </c>
      <c r="DG312" s="22">
        <f>INDEX('Mapping water'!$A$4:$U$352,MATCH($B312,'Mapping water'!$B$4:$B$352,0),MATCH(CO$4,'Mapping water'!$A$4:$U$4,0))*$I312</f>
        <v>0</v>
      </c>
      <c r="DH312" s="22">
        <f>INDEX('Mapping water'!$A$4:$U$352,MATCH($B312,'Mapping water'!$B$4:$B$352,0),MATCH(CP$4,'Mapping water'!$A$4:$U$4,0))*$I312</f>
        <v>0</v>
      </c>
      <c r="DI312" s="22">
        <f>INDEX('Mapping water'!$A$4:$U$352,MATCH($B312,'Mapping water'!$B$4:$B$352,0),MATCH(CQ$4,'Mapping water'!$A$4:$U$4,0))*$I312</f>
        <v>0</v>
      </c>
      <c r="DJ312" s="22">
        <f>INDEX('Mapping water'!$A$4:$U$352,MATCH($B312,'Mapping water'!$B$4:$B$352,0),MATCH(CR$4,'Mapping water'!$A$4:$U$4,0))*$I312</f>
        <v>0</v>
      </c>
      <c r="DK312" s="22">
        <f>INDEX('Mapping water'!$A$4:$U$352,MATCH($B312,'Mapping water'!$B$4:$B$352,0),MATCH(CS$4,'Mapping water'!$A$4:$U$4,0))*$I312</f>
        <v>0</v>
      </c>
      <c r="DL312" s="22">
        <f>INDEX('Mapping water'!$A$4:$U$352,MATCH($B312,'Mapping water'!$B$4:$B$352,0),MATCH(CT$4,'Mapping water'!$A$4:$U$4,0))*$I312</f>
        <v>0</v>
      </c>
      <c r="DM312" s="22">
        <f>INDEX('Mapping water'!$A$4:$U$352,MATCH($B312,'Mapping water'!$B$4:$B$352,0),MATCH(CU$4,'Mapping water'!$A$4:$U$4,0))*$I312</f>
        <v>0</v>
      </c>
      <c r="DN312" s="22">
        <f>INDEX('Mapping water'!$A$4:$U$352,MATCH($B312,'Mapping water'!$B$4:$B$352,0),MATCH(CV$4,'Mapping water'!$A$4:$U$4,0))*$I312</f>
        <v>0</v>
      </c>
      <c r="DO312" s="22">
        <f>INDEX('Mapping water'!$A$4:$U$352,MATCH($B312,'Mapping water'!$B$4:$B$352,0),MATCH(CW$4,'Mapping water'!$A$4:$U$4,0))*$I312</f>
        <v>0</v>
      </c>
      <c r="DP312" s="22">
        <f>INDEX('Mapping water'!$A$4:$U$352,MATCH($B312,'Mapping water'!$B$4:$B$352,0),MATCH(CX$4,'Mapping water'!$A$4:$U$4,0))*$J312</f>
        <v>0</v>
      </c>
      <c r="DQ312" s="22">
        <f>INDEX('Mapping water'!$A$4:$U$352,MATCH($B312,'Mapping water'!$B$4:$B$352,0),MATCH(CY$4,'Mapping water'!$A$4:$U$4,0))*$J312</f>
        <v>0</v>
      </c>
      <c r="DR312" s="22">
        <f>INDEX('Mapping water'!$A$4:$U$352,MATCH($B312,'Mapping water'!$B$4:$B$352,0),MATCH(CZ$4,'Mapping water'!$A$4:$U$4,0))*$J312</f>
        <v>0</v>
      </c>
      <c r="DS312" s="22">
        <f>INDEX('Mapping water'!$A$4:$U$352,MATCH($B312,'Mapping water'!$B$4:$B$352,0),MATCH(DA$4,'Mapping water'!$A$4:$U$4,0))*$J312</f>
        <v>0</v>
      </c>
      <c r="DT312" s="22">
        <f>INDEX('Mapping water'!$A$4:$U$352,MATCH($B312,'Mapping water'!$B$4:$B$352,0),MATCH(DB$4,'Mapping water'!$A$4:$U$4,0))*$J312</f>
        <v>61038</v>
      </c>
      <c r="DU312" s="22">
        <f>INDEX('Mapping water'!$A$4:$U$352,MATCH($B312,'Mapping water'!$B$4:$B$352,0),MATCH(DC$4,'Mapping water'!$A$4:$U$4,0))*$J312</f>
        <v>0</v>
      </c>
      <c r="DV312" s="22">
        <f>INDEX('Mapping water'!$A$4:$U$352,MATCH($B312,'Mapping water'!$B$4:$B$352,0),MATCH(DD$4,'Mapping water'!$A$4:$U$4,0))*$J312</f>
        <v>0</v>
      </c>
      <c r="DW312" s="22">
        <f>INDEX('Mapping water'!$A$4:$U$352,MATCH($B312,'Mapping water'!$B$4:$B$352,0),MATCH(DE$4,'Mapping water'!$A$4:$U$4,0))*$J312</f>
        <v>0</v>
      </c>
      <c r="DX312" s="22">
        <f>INDEX('Mapping water'!$A$4:$U$352,MATCH($B312,'Mapping water'!$B$4:$B$352,0),MATCH(DF$4,'Mapping water'!$A$4:$U$4,0))*$J312</f>
        <v>0</v>
      </c>
      <c r="DY312" s="22">
        <f>INDEX('Mapping water'!$A$4:$U$352,MATCH($B312,'Mapping water'!$B$4:$B$352,0),MATCH(DG$4,'Mapping water'!$A$4:$U$4,0))*$J312</f>
        <v>0</v>
      </c>
      <c r="DZ312" s="22">
        <f>INDEX('Mapping water'!$A$4:$U$352,MATCH($B312,'Mapping water'!$B$4:$B$352,0),MATCH(DH$4,'Mapping water'!$A$4:$U$4,0))*$J312</f>
        <v>0</v>
      </c>
      <c r="EA312" s="22">
        <f>INDEX('Mapping water'!$A$4:$U$352,MATCH($B312,'Mapping water'!$B$4:$B$352,0),MATCH(DI$4,'Mapping water'!$A$4:$U$4,0))*$J312</f>
        <v>0</v>
      </c>
      <c r="EB312" s="22">
        <f>INDEX('Mapping water'!$A$4:$U$352,MATCH($B312,'Mapping water'!$B$4:$B$352,0),MATCH(DJ$4,'Mapping water'!$A$4:$U$4,0))*$J312</f>
        <v>0</v>
      </c>
      <c r="EC312" s="22">
        <f>INDEX('Mapping water'!$A$4:$U$352,MATCH($B312,'Mapping water'!$B$4:$B$352,0),MATCH(DK$4,'Mapping water'!$A$4:$U$4,0))*$J312</f>
        <v>0</v>
      </c>
      <c r="ED312" s="22">
        <f>INDEX('Mapping water'!$A$4:$U$352,MATCH($B312,'Mapping water'!$B$4:$B$352,0),MATCH(DL$4,'Mapping water'!$A$4:$U$4,0))*$J312</f>
        <v>0</v>
      </c>
      <c r="EE312" s="22">
        <f>INDEX('Mapping water'!$A$4:$U$352,MATCH($B312,'Mapping water'!$B$4:$B$352,0),MATCH(DM$4,'Mapping water'!$A$4:$U$4,0))*$J312</f>
        <v>0</v>
      </c>
      <c r="EF312" s="22">
        <f>INDEX('Mapping water'!$A$4:$U$352,MATCH($B312,'Mapping water'!$B$4:$B$352,0),MATCH(DN$4,'Mapping water'!$A$4:$U$4,0))*$J312</f>
        <v>0</v>
      </c>
      <c r="EG312" s="22">
        <f>INDEX('Mapping water'!$A$4:$U$352,MATCH($B312,'Mapping water'!$B$4:$B$352,0),MATCH(DO$4,'Mapping water'!$A$4:$U$4,0))*$J312</f>
        <v>0</v>
      </c>
      <c r="EH312" s="22">
        <f>INDEX('Mapping water'!$A$4:$U$352,MATCH($B312,'Mapping water'!$B$4:$B$352,0),MATCH(DP$4,'Mapping water'!$A$4:$U$4,0))*$K312</f>
        <v>0</v>
      </c>
      <c r="EI312" s="22">
        <f>INDEX('Mapping water'!$A$4:$U$352,MATCH($B312,'Mapping water'!$B$4:$B$352,0),MATCH(DQ$4,'Mapping water'!$A$4:$U$4,0))*$K312</f>
        <v>0</v>
      </c>
      <c r="EJ312" s="22">
        <f>INDEX('Mapping water'!$A$4:$U$352,MATCH($B312,'Mapping water'!$B$4:$B$352,0),MATCH(DR$4,'Mapping water'!$A$4:$U$4,0))*$K312</f>
        <v>0</v>
      </c>
      <c r="EK312" s="22">
        <f>INDEX('Mapping water'!$A$4:$U$352,MATCH($B312,'Mapping water'!$B$4:$B$352,0),MATCH(DS$4,'Mapping water'!$A$4:$U$4,0))*$K312</f>
        <v>0</v>
      </c>
      <c r="EL312" s="22">
        <f>INDEX('Mapping water'!$A$4:$U$352,MATCH($B312,'Mapping water'!$B$4:$B$352,0),MATCH(DT$4,'Mapping water'!$A$4:$U$4,0))*$K312</f>
        <v>61298</v>
      </c>
      <c r="EM312" s="22">
        <f>INDEX('Mapping water'!$A$4:$U$352,MATCH($B312,'Mapping water'!$B$4:$B$352,0),MATCH(DU$4,'Mapping water'!$A$4:$U$4,0))*$K312</f>
        <v>0</v>
      </c>
      <c r="EN312" s="22">
        <f>INDEX('Mapping water'!$A$4:$U$352,MATCH($B312,'Mapping water'!$B$4:$B$352,0),MATCH(DV$4,'Mapping water'!$A$4:$U$4,0))*$K312</f>
        <v>0</v>
      </c>
      <c r="EO312" s="22">
        <f>INDEX('Mapping water'!$A$4:$U$352,MATCH($B312,'Mapping water'!$B$4:$B$352,0),MATCH(DW$4,'Mapping water'!$A$4:$U$4,0))*$K312</f>
        <v>0</v>
      </c>
      <c r="EP312" s="22">
        <f>INDEX('Mapping water'!$A$4:$U$352,MATCH($B312,'Mapping water'!$B$4:$B$352,0),MATCH(DX$4,'Mapping water'!$A$4:$U$4,0))*$K312</f>
        <v>0</v>
      </c>
      <c r="EQ312" s="22">
        <f>INDEX('Mapping water'!$A$4:$U$352,MATCH($B312,'Mapping water'!$B$4:$B$352,0),MATCH(DY$4,'Mapping water'!$A$4:$U$4,0))*$K312</f>
        <v>0</v>
      </c>
      <c r="ER312" s="22">
        <f>INDEX('Mapping water'!$A$4:$U$352,MATCH($B312,'Mapping water'!$B$4:$B$352,0),MATCH(DZ$4,'Mapping water'!$A$4:$U$4,0))*$K312</f>
        <v>0</v>
      </c>
      <c r="ES312" s="22">
        <f>INDEX('Mapping water'!$A$4:$U$352,MATCH($B312,'Mapping water'!$B$4:$B$352,0),MATCH(EA$4,'Mapping water'!$A$4:$U$4,0))*$K312</f>
        <v>0</v>
      </c>
      <c r="ET312" s="22">
        <f>INDEX('Mapping water'!$A$4:$U$352,MATCH($B312,'Mapping water'!$B$4:$B$352,0),MATCH(EB$4,'Mapping water'!$A$4:$U$4,0))*$K312</f>
        <v>0</v>
      </c>
      <c r="EU312" s="22">
        <f>INDEX('Mapping water'!$A$4:$U$352,MATCH($B312,'Mapping water'!$B$4:$B$352,0),MATCH(EC$4,'Mapping water'!$A$4:$U$4,0))*$K312</f>
        <v>0</v>
      </c>
      <c r="EV312" s="22">
        <f>INDEX('Mapping water'!$A$4:$U$352,MATCH($B312,'Mapping water'!$B$4:$B$352,0),MATCH(ED$4,'Mapping water'!$A$4:$U$4,0))*$K312</f>
        <v>0</v>
      </c>
      <c r="EW312" s="22">
        <f>INDEX('Mapping water'!$A$4:$U$352,MATCH($B312,'Mapping water'!$B$4:$B$352,0),MATCH(EE$4,'Mapping water'!$A$4:$U$4,0))*$K312</f>
        <v>0</v>
      </c>
      <c r="EX312" s="22">
        <f>INDEX('Mapping water'!$A$4:$U$352,MATCH($B312,'Mapping water'!$B$4:$B$352,0),MATCH(EF$4,'Mapping water'!$A$4:$U$4,0))*$K312</f>
        <v>0</v>
      </c>
      <c r="EY312" s="22">
        <f>INDEX('Mapping water'!$A$4:$U$352,MATCH($B312,'Mapping water'!$B$4:$B$352,0),MATCH(EG$4,'Mapping water'!$A$4:$U$4,0))*$K312</f>
        <v>0</v>
      </c>
    </row>
    <row r="313" spans="1:155" x14ac:dyDescent="0.2">
      <c r="A313" s="21" t="s">
        <v>305</v>
      </c>
      <c r="B313" s="21" t="s">
        <v>306</v>
      </c>
      <c r="C313" s="21" t="s">
        <v>240</v>
      </c>
      <c r="D313" s="22">
        <f>INDEX('Households England'!S$5:S$374,MATCH('Mapping HH to population water'!$B313,'Households England'!$B$5:$B$374,0))*1000</f>
        <v>40067</v>
      </c>
      <c r="E313" s="22">
        <f>INDEX('Households England'!T$5:T$374,MATCH('Mapping HH to population water'!$B313,'Households England'!$B$5:$B$374,0))*1000</f>
        <v>40379</v>
      </c>
      <c r="F313" s="22">
        <f>INDEX('Households England'!U$5:U$374,MATCH('Mapping HH to population water'!$B313,'Households England'!$B$5:$B$374,0))*1000</f>
        <v>40696</v>
      </c>
      <c r="G313" s="22">
        <f>INDEX('Households England'!V$5:V$374,MATCH('Mapping HH to population water'!$B313,'Households England'!$B$5:$B$374,0))*1000</f>
        <v>40996</v>
      </c>
      <c r="H313" s="22">
        <f>INDEX('Households England'!W$5:W$374,MATCH('Mapping HH to population water'!$B313,'Households England'!$B$5:$B$374,0))*1000</f>
        <v>41288</v>
      </c>
      <c r="I313" s="22">
        <f>INDEX('Households England'!X$5:X$374,MATCH('Mapping HH to population water'!$B313,'Households England'!$B$5:$B$374,0))*1000</f>
        <v>41591</v>
      </c>
      <c r="J313" s="22">
        <f>INDEX('Households England'!Y$5:Y$374,MATCH('Mapping HH to population water'!$B313,'Households England'!$B$5:$B$374,0))*1000</f>
        <v>41886</v>
      </c>
      <c r="K313" s="22">
        <f>INDEX('Households England'!Z$5:Z$374,MATCH('Mapping HH to population water'!$B313,'Households England'!$B$5:$B$374,0))*1000</f>
        <v>42198</v>
      </c>
      <c r="L313" s="22">
        <f>INDEX('Mapping water'!$A$4:$U$352,MATCH($B313,'Mapping water'!$B$4:$B$352,0),MATCH(L$4,'Mapping water'!$A$4:$U$4,0))*$D313</f>
        <v>0</v>
      </c>
      <c r="M313" s="22">
        <f>INDEX('Mapping water'!$A$4:$U$352,MATCH($B313,'Mapping water'!$B$4:$B$352,0),MATCH(M$4,'Mapping water'!$A$4:$U$4,0))*$D313</f>
        <v>0</v>
      </c>
      <c r="N313" s="22">
        <f>INDEX('Mapping water'!$A$4:$U$352,MATCH($B313,'Mapping water'!$B$4:$B$352,0),MATCH(N$4,'Mapping water'!$A$4:$U$4,0))*$D313</f>
        <v>0</v>
      </c>
      <c r="O313" s="22">
        <f>INDEX('Mapping water'!$A$4:$U$352,MATCH($B313,'Mapping water'!$B$4:$B$352,0),MATCH(O$4,'Mapping water'!$A$4:$U$4,0))*$D313</f>
        <v>0</v>
      </c>
      <c r="P313" s="22">
        <f>INDEX('Mapping water'!$A$4:$U$352,MATCH($B313,'Mapping water'!$B$4:$B$352,0),MATCH(P$4,'Mapping water'!$A$4:$U$4,0))*$D313</f>
        <v>40067</v>
      </c>
      <c r="Q313" s="22">
        <f>INDEX('Mapping water'!$A$4:$U$352,MATCH($B313,'Mapping water'!$B$4:$B$352,0),MATCH(Q$4,'Mapping water'!$A$4:$U$4,0))*$D313</f>
        <v>0</v>
      </c>
      <c r="R313" s="22">
        <f>INDEX('Mapping water'!$A$4:$U$352,MATCH($B313,'Mapping water'!$B$4:$B$352,0),MATCH(R$4,'Mapping water'!$A$4:$U$4,0))*$D313</f>
        <v>0</v>
      </c>
      <c r="S313" s="22">
        <f>INDEX('Mapping water'!$A$4:$U$352,MATCH($B313,'Mapping water'!$B$4:$B$352,0),MATCH(S$4,'Mapping water'!$A$4:$U$4,0))*$D313</f>
        <v>0</v>
      </c>
      <c r="T313" s="22">
        <f>INDEX('Mapping water'!$A$4:$U$352,MATCH($B313,'Mapping water'!$B$4:$B$352,0),MATCH(T$4,'Mapping water'!$A$4:$U$4,0))*$D313</f>
        <v>0</v>
      </c>
      <c r="U313" s="22">
        <f>INDEX('Mapping water'!$A$4:$U$352,MATCH($B313,'Mapping water'!$B$4:$B$352,0),MATCH(U$4,'Mapping water'!$A$4:$U$4,0))*$D313</f>
        <v>0</v>
      </c>
      <c r="V313" s="22">
        <f>INDEX('Mapping water'!$A$4:$U$352,MATCH($B313,'Mapping water'!$B$4:$B$352,0),MATCH(V$4,'Mapping water'!$A$4:$U$4,0))*$D313</f>
        <v>0</v>
      </c>
      <c r="W313" s="22">
        <f>INDEX('Mapping water'!$A$4:$U$352,MATCH($B313,'Mapping water'!$B$4:$B$352,0),MATCH(W$4,'Mapping water'!$A$4:$U$4,0))*$D313</f>
        <v>0</v>
      </c>
      <c r="X313" s="22">
        <f>INDEX('Mapping water'!$A$4:$U$352,MATCH($B313,'Mapping water'!$B$4:$B$352,0),MATCH(X$4,'Mapping water'!$A$4:$U$4,0))*$D313</f>
        <v>0</v>
      </c>
      <c r="Y313" s="22">
        <f>INDEX('Mapping water'!$A$4:$U$352,MATCH($B313,'Mapping water'!$B$4:$B$352,0),MATCH(Y$4,'Mapping water'!$A$4:$U$4,0))*$D313</f>
        <v>0</v>
      </c>
      <c r="Z313" s="22">
        <f>INDEX('Mapping water'!$A$4:$U$352,MATCH($B313,'Mapping water'!$B$4:$B$352,0),MATCH(Z$4,'Mapping water'!$A$4:$U$4,0))*$D313</f>
        <v>0</v>
      </c>
      <c r="AA313" s="22">
        <f>INDEX('Mapping water'!$A$4:$U$352,MATCH($B313,'Mapping water'!$B$4:$B$352,0),MATCH(AA$4,'Mapping water'!$A$4:$U$4,0))*$D313</f>
        <v>0</v>
      </c>
      <c r="AB313" s="22">
        <f>INDEX('Mapping water'!$A$4:$U$352,MATCH($B313,'Mapping water'!$B$4:$B$352,0),MATCH(AB$4,'Mapping water'!$A$4:$U$4,0))*$D313</f>
        <v>0</v>
      </c>
      <c r="AC313" s="22">
        <f>INDEX('Mapping water'!$A$4:$U$352,MATCH($B313,'Mapping water'!$B$4:$B$352,0),MATCH(AC$4,'Mapping water'!$A$4:$U$4,0))*$D313</f>
        <v>0</v>
      </c>
      <c r="AD313" s="22">
        <f>INDEX('Mapping water'!$A$4:$U$352,MATCH($B313,'Mapping water'!$B$4:$B$352,0),MATCH(AD$4,'Mapping water'!$A$4:$U$4,0))*$E313</f>
        <v>0</v>
      </c>
      <c r="AE313" s="22">
        <f>INDEX('Mapping water'!$A$4:$U$352,MATCH($B313,'Mapping water'!$B$4:$B$352,0),MATCH(AE$4,'Mapping water'!$A$4:$U$4,0))*$E313</f>
        <v>0</v>
      </c>
      <c r="AF313" s="22">
        <f>INDEX('Mapping water'!$A$4:$U$352,MATCH($B313,'Mapping water'!$B$4:$B$352,0),MATCH(AF$4,'Mapping water'!$A$4:$U$4,0))*$E313</f>
        <v>0</v>
      </c>
      <c r="AG313" s="22">
        <f>INDEX('Mapping water'!$A$4:$U$352,MATCH($B313,'Mapping water'!$B$4:$B$352,0),MATCH(AG$4,'Mapping water'!$A$4:$U$4,0))*$E313</f>
        <v>0</v>
      </c>
      <c r="AH313" s="22">
        <f>INDEX('Mapping water'!$A$4:$U$352,MATCH($B313,'Mapping water'!$B$4:$B$352,0),MATCH(AH$4,'Mapping water'!$A$4:$U$4,0))*$E313</f>
        <v>40379</v>
      </c>
      <c r="AI313" s="22">
        <f>INDEX('Mapping water'!$A$4:$U$352,MATCH($B313,'Mapping water'!$B$4:$B$352,0),MATCH(AI$4,'Mapping water'!$A$4:$U$4,0))*$E313</f>
        <v>0</v>
      </c>
      <c r="AJ313" s="22">
        <f>INDEX('Mapping water'!$A$4:$U$352,MATCH($B313,'Mapping water'!$B$4:$B$352,0),MATCH(AJ$4,'Mapping water'!$A$4:$U$4,0))*$E313</f>
        <v>0</v>
      </c>
      <c r="AK313" s="22">
        <f>INDEX('Mapping water'!$A$4:$U$352,MATCH($B313,'Mapping water'!$B$4:$B$352,0),MATCH(AK$4,'Mapping water'!$A$4:$U$4,0))*$E313</f>
        <v>0</v>
      </c>
      <c r="AL313" s="22">
        <f>INDEX('Mapping water'!$A$4:$U$352,MATCH($B313,'Mapping water'!$B$4:$B$352,0),MATCH(AL$4,'Mapping water'!$A$4:$U$4,0))*$E313</f>
        <v>0</v>
      </c>
      <c r="AM313" s="22">
        <f>INDEX('Mapping water'!$A$4:$U$352,MATCH($B313,'Mapping water'!$B$4:$B$352,0),MATCH(AM$4,'Mapping water'!$A$4:$U$4,0))*$E313</f>
        <v>0</v>
      </c>
      <c r="AN313" s="22">
        <f>INDEX('Mapping water'!$A$4:$U$352,MATCH($B313,'Mapping water'!$B$4:$B$352,0),MATCH(AN$4,'Mapping water'!$A$4:$U$4,0))*$E313</f>
        <v>0</v>
      </c>
      <c r="AO313" s="22">
        <f>INDEX('Mapping water'!$A$4:$U$352,MATCH($B313,'Mapping water'!$B$4:$B$352,0),MATCH(AO$4,'Mapping water'!$A$4:$U$4,0))*$E313</f>
        <v>0</v>
      </c>
      <c r="AP313" s="22">
        <f>INDEX('Mapping water'!$A$4:$U$352,MATCH($B313,'Mapping water'!$B$4:$B$352,0),MATCH(AP$4,'Mapping water'!$A$4:$U$4,0))*$E313</f>
        <v>0</v>
      </c>
      <c r="AQ313" s="22">
        <f>INDEX('Mapping water'!$A$4:$U$352,MATCH($B313,'Mapping water'!$B$4:$B$352,0),MATCH(AQ$4,'Mapping water'!$A$4:$U$4,0))*$E313</f>
        <v>0</v>
      </c>
      <c r="AR313" s="22">
        <f>INDEX('Mapping water'!$A$4:$U$352,MATCH($B313,'Mapping water'!$B$4:$B$352,0),MATCH(AR$4,'Mapping water'!$A$4:$U$4,0))*$E313</f>
        <v>0</v>
      </c>
      <c r="AS313" s="22">
        <f>INDEX('Mapping water'!$A$4:$U$352,MATCH($B313,'Mapping water'!$B$4:$B$352,0),MATCH(AS$4,'Mapping water'!$A$4:$U$4,0))*$E313</f>
        <v>0</v>
      </c>
      <c r="AT313" s="22">
        <f>INDEX('Mapping water'!$A$4:$U$352,MATCH($B313,'Mapping water'!$B$4:$B$352,0),MATCH(AT$4,'Mapping water'!$A$4:$U$4,0))*$E313</f>
        <v>0</v>
      </c>
      <c r="AU313" s="22">
        <f>INDEX('Mapping water'!$A$4:$U$352,MATCH($B313,'Mapping water'!$B$4:$B$352,0),MATCH(AU$4,'Mapping water'!$A$4:$U$4,0))*$E313</f>
        <v>0</v>
      </c>
      <c r="AV313" s="22">
        <f>INDEX('Mapping water'!$A$4:$U$352,MATCH($B313,'Mapping water'!$B$4:$B$352,0),MATCH(AD$4,'Mapping water'!$A$4:$U$4,0))*$F313</f>
        <v>0</v>
      </c>
      <c r="AW313" s="22">
        <f>INDEX('Mapping water'!$A$4:$U$352,MATCH($B313,'Mapping water'!$B$4:$B$352,0),MATCH(AE$4,'Mapping water'!$A$4:$U$4,0))*$F313</f>
        <v>0</v>
      </c>
      <c r="AX313" s="22">
        <f>INDEX('Mapping water'!$A$4:$U$352,MATCH($B313,'Mapping water'!$B$4:$B$352,0),MATCH(AF$4,'Mapping water'!$A$4:$U$4,0))*$F313</f>
        <v>0</v>
      </c>
      <c r="AY313" s="22">
        <f>INDEX('Mapping water'!$A$4:$U$352,MATCH($B313,'Mapping water'!$B$4:$B$352,0),MATCH(AG$4,'Mapping water'!$A$4:$U$4,0))*$F313</f>
        <v>0</v>
      </c>
      <c r="AZ313" s="22">
        <f>INDEX('Mapping water'!$A$4:$U$352,MATCH($B313,'Mapping water'!$B$4:$B$352,0),MATCH(AH$4,'Mapping water'!$A$4:$U$4,0))*$F313</f>
        <v>40696</v>
      </c>
      <c r="BA313" s="22">
        <f>INDEX('Mapping water'!$A$4:$U$352,MATCH($B313,'Mapping water'!$B$4:$B$352,0),MATCH(AI$4,'Mapping water'!$A$4:$U$4,0))*$F313</f>
        <v>0</v>
      </c>
      <c r="BB313" s="22">
        <f>INDEX('Mapping water'!$A$4:$U$352,MATCH($B313,'Mapping water'!$B$4:$B$352,0),MATCH(AJ$4,'Mapping water'!$A$4:$U$4,0))*$F313</f>
        <v>0</v>
      </c>
      <c r="BC313" s="22">
        <f>INDEX('Mapping water'!$A$4:$U$352,MATCH($B313,'Mapping water'!$B$4:$B$352,0),MATCH(AK$4,'Mapping water'!$A$4:$U$4,0))*$F313</f>
        <v>0</v>
      </c>
      <c r="BD313" s="22">
        <f>INDEX('Mapping water'!$A$4:$U$352,MATCH($B313,'Mapping water'!$B$4:$B$352,0),MATCH(AL$4,'Mapping water'!$A$4:$U$4,0))*$F313</f>
        <v>0</v>
      </c>
      <c r="BE313" s="22">
        <f>INDEX('Mapping water'!$A$4:$U$352,MATCH($B313,'Mapping water'!$B$4:$B$352,0),MATCH(AM$4,'Mapping water'!$A$4:$U$4,0))*$F313</f>
        <v>0</v>
      </c>
      <c r="BF313" s="22">
        <f>INDEX('Mapping water'!$A$4:$U$352,MATCH($B313,'Mapping water'!$B$4:$B$352,0),MATCH(AN$4,'Mapping water'!$A$4:$U$4,0))*$F313</f>
        <v>0</v>
      </c>
      <c r="BG313" s="22">
        <f>INDEX('Mapping water'!$A$4:$U$352,MATCH($B313,'Mapping water'!$B$4:$B$352,0),MATCH(AO$4,'Mapping water'!$A$4:$U$4,0))*$F313</f>
        <v>0</v>
      </c>
      <c r="BH313" s="22">
        <f>INDEX('Mapping water'!$A$4:$U$352,MATCH($B313,'Mapping water'!$B$4:$B$352,0),MATCH(AP$4,'Mapping water'!$A$4:$U$4,0))*$F313</f>
        <v>0</v>
      </c>
      <c r="BI313" s="22">
        <f>INDEX('Mapping water'!$A$4:$U$352,MATCH($B313,'Mapping water'!$B$4:$B$352,0),MATCH(AQ$4,'Mapping water'!$A$4:$U$4,0))*$F313</f>
        <v>0</v>
      </c>
      <c r="BJ313" s="22">
        <f>INDEX('Mapping water'!$A$4:$U$352,MATCH($B313,'Mapping water'!$B$4:$B$352,0),MATCH(AR$4,'Mapping water'!$A$4:$U$4,0))*$F313</f>
        <v>0</v>
      </c>
      <c r="BK313" s="22">
        <f>INDEX('Mapping water'!$A$4:$U$352,MATCH($B313,'Mapping water'!$B$4:$B$352,0),MATCH(AS$4,'Mapping water'!$A$4:$U$4,0))*$F313</f>
        <v>0</v>
      </c>
      <c r="BL313" s="22">
        <f>INDEX('Mapping water'!$A$4:$U$352,MATCH($B313,'Mapping water'!$B$4:$B$352,0),MATCH(AT$4,'Mapping water'!$A$4:$U$4,0))*$F313</f>
        <v>0</v>
      </c>
      <c r="BM313" s="22">
        <f>INDEX('Mapping water'!$A$4:$U$352,MATCH($B313,'Mapping water'!$B$4:$B$352,0),MATCH(AU$4,'Mapping water'!$A$4:$U$4,0))*$F313</f>
        <v>0</v>
      </c>
      <c r="BN313" s="22">
        <f>INDEX('Mapping water'!$A$4:$U$352,MATCH($B313,'Mapping water'!$B$4:$B$352,0),MATCH(AV$4,'Mapping water'!$A$4:$U$4,0))*$G313</f>
        <v>0</v>
      </c>
      <c r="BO313" s="22">
        <f>INDEX('Mapping water'!$A$4:$U$352,MATCH($B313,'Mapping water'!$B$4:$B$352,0),MATCH(AW$4,'Mapping water'!$A$4:$U$4,0))*$G313</f>
        <v>0</v>
      </c>
      <c r="BP313" s="22">
        <f>INDEX('Mapping water'!$A$4:$U$352,MATCH($B313,'Mapping water'!$B$4:$B$352,0),MATCH(AX$4,'Mapping water'!$A$4:$U$4,0))*$G313</f>
        <v>0</v>
      </c>
      <c r="BQ313" s="22">
        <f>INDEX('Mapping water'!$A$4:$U$352,MATCH($B313,'Mapping water'!$B$4:$B$352,0),MATCH(AY$4,'Mapping water'!$A$4:$U$4,0))*$G313</f>
        <v>0</v>
      </c>
      <c r="BR313" s="22">
        <f>INDEX('Mapping water'!$A$4:$U$352,MATCH($B313,'Mapping water'!$B$4:$B$352,0),MATCH(AZ$4,'Mapping water'!$A$4:$U$4,0))*$G313</f>
        <v>40996</v>
      </c>
      <c r="BS313" s="22">
        <f>INDEX('Mapping water'!$A$4:$U$352,MATCH($B313,'Mapping water'!$B$4:$B$352,0),MATCH(BA$4,'Mapping water'!$A$4:$U$4,0))*$G313</f>
        <v>0</v>
      </c>
      <c r="BT313" s="22">
        <f>INDEX('Mapping water'!$A$4:$U$352,MATCH($B313,'Mapping water'!$B$4:$B$352,0),MATCH(BB$4,'Mapping water'!$A$4:$U$4,0))*$G313</f>
        <v>0</v>
      </c>
      <c r="BU313" s="22">
        <f>INDEX('Mapping water'!$A$4:$U$352,MATCH($B313,'Mapping water'!$B$4:$B$352,0),MATCH(BC$4,'Mapping water'!$A$4:$U$4,0))*$G313</f>
        <v>0</v>
      </c>
      <c r="BV313" s="22">
        <f>INDEX('Mapping water'!$A$4:$U$352,MATCH($B313,'Mapping water'!$B$4:$B$352,0),MATCH(BD$4,'Mapping water'!$A$4:$U$4,0))*$G313</f>
        <v>0</v>
      </c>
      <c r="BW313" s="22">
        <f>INDEX('Mapping water'!$A$4:$U$352,MATCH($B313,'Mapping water'!$B$4:$B$352,0),MATCH(BE$4,'Mapping water'!$A$4:$U$4,0))*$G313</f>
        <v>0</v>
      </c>
      <c r="BX313" s="22">
        <f>INDEX('Mapping water'!$A$4:$U$352,MATCH($B313,'Mapping water'!$B$4:$B$352,0),MATCH(BF$4,'Mapping water'!$A$4:$U$4,0))*$G313</f>
        <v>0</v>
      </c>
      <c r="BY313" s="22">
        <f>INDEX('Mapping water'!$A$4:$U$352,MATCH($B313,'Mapping water'!$B$4:$B$352,0),MATCH(BG$4,'Mapping water'!$A$4:$U$4,0))*$G313</f>
        <v>0</v>
      </c>
      <c r="BZ313" s="22">
        <f>INDEX('Mapping water'!$A$4:$U$352,MATCH($B313,'Mapping water'!$B$4:$B$352,0),MATCH(BH$4,'Mapping water'!$A$4:$U$4,0))*$G313</f>
        <v>0</v>
      </c>
      <c r="CA313" s="22">
        <f>INDEX('Mapping water'!$A$4:$U$352,MATCH($B313,'Mapping water'!$B$4:$B$352,0),MATCH(BI$4,'Mapping water'!$A$4:$U$4,0))*$G313</f>
        <v>0</v>
      </c>
      <c r="CB313" s="22">
        <f>INDEX('Mapping water'!$A$4:$U$352,MATCH($B313,'Mapping water'!$B$4:$B$352,0),MATCH(BJ$4,'Mapping water'!$A$4:$U$4,0))*$G313</f>
        <v>0</v>
      </c>
      <c r="CC313" s="22">
        <f>INDEX('Mapping water'!$A$4:$U$352,MATCH($B313,'Mapping water'!$B$4:$B$352,0),MATCH(BK$4,'Mapping water'!$A$4:$U$4,0))*$G313</f>
        <v>0</v>
      </c>
      <c r="CD313" s="22">
        <f>INDEX('Mapping water'!$A$4:$U$352,MATCH($B313,'Mapping water'!$B$4:$B$352,0),MATCH(BL$4,'Mapping water'!$A$4:$U$4,0))*$G313</f>
        <v>0</v>
      </c>
      <c r="CE313" s="22">
        <f>INDEX('Mapping water'!$A$4:$U$352,MATCH($B313,'Mapping water'!$B$4:$B$352,0),MATCH(BM$4,'Mapping water'!$A$4:$U$4,0))*$G313</f>
        <v>0</v>
      </c>
      <c r="CF313" s="22">
        <f>INDEX('Mapping water'!$A$4:$U$352,MATCH($B313,'Mapping water'!$B$4:$B$352,0),MATCH(BN$4,'Mapping water'!$A$4:$U$4,0))*$H313</f>
        <v>0</v>
      </c>
      <c r="CG313" s="22">
        <f>INDEX('Mapping water'!$A$4:$U$352,MATCH($B313,'Mapping water'!$B$4:$B$352,0),MATCH(BO$4,'Mapping water'!$A$4:$U$4,0))*$H313</f>
        <v>0</v>
      </c>
      <c r="CH313" s="22">
        <f>INDEX('Mapping water'!$A$4:$U$352,MATCH($B313,'Mapping water'!$B$4:$B$352,0),MATCH(BP$4,'Mapping water'!$A$4:$U$4,0))*$H313</f>
        <v>0</v>
      </c>
      <c r="CI313" s="22">
        <f>INDEX('Mapping water'!$A$4:$U$352,MATCH($B313,'Mapping water'!$B$4:$B$352,0),MATCH(BQ$4,'Mapping water'!$A$4:$U$4,0))*$H313</f>
        <v>0</v>
      </c>
      <c r="CJ313" s="22">
        <f>INDEX('Mapping water'!$A$4:$U$352,MATCH($B313,'Mapping water'!$B$4:$B$352,0),MATCH(BR$4,'Mapping water'!$A$4:$U$4,0))*$H313</f>
        <v>41288</v>
      </c>
      <c r="CK313" s="22">
        <f>INDEX('Mapping water'!$A$4:$U$352,MATCH($B313,'Mapping water'!$B$4:$B$352,0),MATCH(BS$4,'Mapping water'!$A$4:$U$4,0))*$H313</f>
        <v>0</v>
      </c>
      <c r="CL313" s="22">
        <f>INDEX('Mapping water'!$A$4:$U$352,MATCH($B313,'Mapping water'!$B$4:$B$352,0),MATCH(BT$4,'Mapping water'!$A$4:$U$4,0))*$H313</f>
        <v>0</v>
      </c>
      <c r="CM313" s="22">
        <f>INDEX('Mapping water'!$A$4:$U$352,MATCH($B313,'Mapping water'!$B$4:$B$352,0),MATCH(BU$4,'Mapping water'!$A$4:$U$4,0))*$H313</f>
        <v>0</v>
      </c>
      <c r="CN313" s="22">
        <f>INDEX('Mapping water'!$A$4:$U$352,MATCH($B313,'Mapping water'!$B$4:$B$352,0),MATCH(BV$4,'Mapping water'!$A$4:$U$4,0))*$H313</f>
        <v>0</v>
      </c>
      <c r="CO313" s="22">
        <f>INDEX('Mapping water'!$A$4:$U$352,MATCH($B313,'Mapping water'!$B$4:$B$352,0),MATCH(BW$4,'Mapping water'!$A$4:$U$4,0))*$H313</f>
        <v>0</v>
      </c>
      <c r="CP313" s="22">
        <f>INDEX('Mapping water'!$A$4:$U$352,MATCH($B313,'Mapping water'!$B$4:$B$352,0),MATCH(BX$4,'Mapping water'!$A$4:$U$4,0))*$H313</f>
        <v>0</v>
      </c>
      <c r="CQ313" s="22">
        <f>INDEX('Mapping water'!$A$4:$U$352,MATCH($B313,'Mapping water'!$B$4:$B$352,0),MATCH(BY$4,'Mapping water'!$A$4:$U$4,0))*$H313</f>
        <v>0</v>
      </c>
      <c r="CR313" s="22">
        <f>INDEX('Mapping water'!$A$4:$U$352,MATCH($B313,'Mapping water'!$B$4:$B$352,0),MATCH(BZ$4,'Mapping water'!$A$4:$U$4,0))*$H313</f>
        <v>0</v>
      </c>
      <c r="CS313" s="22">
        <f>INDEX('Mapping water'!$A$4:$U$352,MATCH($B313,'Mapping water'!$B$4:$B$352,0),MATCH(CA$4,'Mapping water'!$A$4:$U$4,0))*$H313</f>
        <v>0</v>
      </c>
      <c r="CT313" s="22">
        <f>INDEX('Mapping water'!$A$4:$U$352,MATCH($B313,'Mapping water'!$B$4:$B$352,0),MATCH(CB$4,'Mapping water'!$A$4:$U$4,0))*$H313</f>
        <v>0</v>
      </c>
      <c r="CU313" s="22">
        <f>INDEX('Mapping water'!$A$4:$U$352,MATCH($B313,'Mapping water'!$B$4:$B$352,0),MATCH(CC$4,'Mapping water'!$A$4:$U$4,0))*$H313</f>
        <v>0</v>
      </c>
      <c r="CV313" s="22">
        <f>INDEX('Mapping water'!$A$4:$U$352,MATCH($B313,'Mapping water'!$B$4:$B$352,0),MATCH(CD$4,'Mapping water'!$A$4:$U$4,0))*$H313</f>
        <v>0</v>
      </c>
      <c r="CW313" s="22">
        <f>INDEX('Mapping water'!$A$4:$U$352,MATCH($B313,'Mapping water'!$B$4:$B$352,0),MATCH(CE$4,'Mapping water'!$A$4:$U$4,0))*$H313</f>
        <v>0</v>
      </c>
      <c r="CX313" s="22">
        <f>INDEX('Mapping water'!$A$4:$U$352,MATCH($B313,'Mapping water'!$B$4:$B$352,0),MATCH(CF$4,'Mapping water'!$A$4:$U$4,0))*$I313</f>
        <v>0</v>
      </c>
      <c r="CY313" s="22">
        <f>INDEX('Mapping water'!$A$4:$U$352,MATCH($B313,'Mapping water'!$B$4:$B$352,0),MATCH(CG$4,'Mapping water'!$A$4:$U$4,0))*$I313</f>
        <v>0</v>
      </c>
      <c r="CZ313" s="22">
        <f>INDEX('Mapping water'!$A$4:$U$352,MATCH($B313,'Mapping water'!$B$4:$B$352,0),MATCH(CH$4,'Mapping water'!$A$4:$U$4,0))*$I313</f>
        <v>0</v>
      </c>
      <c r="DA313" s="22">
        <f>INDEX('Mapping water'!$A$4:$U$352,MATCH($B313,'Mapping water'!$B$4:$B$352,0),MATCH(CI$4,'Mapping water'!$A$4:$U$4,0))*$I313</f>
        <v>0</v>
      </c>
      <c r="DB313" s="22">
        <f>INDEX('Mapping water'!$A$4:$U$352,MATCH($B313,'Mapping water'!$B$4:$B$352,0),MATCH(CJ$4,'Mapping water'!$A$4:$U$4,0))*$I313</f>
        <v>41591</v>
      </c>
      <c r="DC313" s="22">
        <f>INDEX('Mapping water'!$A$4:$U$352,MATCH($B313,'Mapping water'!$B$4:$B$352,0),MATCH(CK$4,'Mapping water'!$A$4:$U$4,0))*$I313</f>
        <v>0</v>
      </c>
      <c r="DD313" s="22">
        <f>INDEX('Mapping water'!$A$4:$U$352,MATCH($B313,'Mapping water'!$B$4:$B$352,0),MATCH(CL$4,'Mapping water'!$A$4:$U$4,0))*$I313</f>
        <v>0</v>
      </c>
      <c r="DE313" s="22">
        <f>INDEX('Mapping water'!$A$4:$U$352,MATCH($B313,'Mapping water'!$B$4:$B$352,0),MATCH(CM$4,'Mapping water'!$A$4:$U$4,0))*$I313</f>
        <v>0</v>
      </c>
      <c r="DF313" s="22">
        <f>INDEX('Mapping water'!$A$4:$U$352,MATCH($B313,'Mapping water'!$B$4:$B$352,0),MATCH(CN$4,'Mapping water'!$A$4:$U$4,0))*$I313</f>
        <v>0</v>
      </c>
      <c r="DG313" s="22">
        <f>INDEX('Mapping water'!$A$4:$U$352,MATCH($B313,'Mapping water'!$B$4:$B$352,0),MATCH(CO$4,'Mapping water'!$A$4:$U$4,0))*$I313</f>
        <v>0</v>
      </c>
      <c r="DH313" s="22">
        <f>INDEX('Mapping water'!$A$4:$U$352,MATCH($B313,'Mapping water'!$B$4:$B$352,0),MATCH(CP$4,'Mapping water'!$A$4:$U$4,0))*$I313</f>
        <v>0</v>
      </c>
      <c r="DI313" s="22">
        <f>INDEX('Mapping water'!$A$4:$U$352,MATCH($B313,'Mapping water'!$B$4:$B$352,0),MATCH(CQ$4,'Mapping water'!$A$4:$U$4,0))*$I313</f>
        <v>0</v>
      </c>
      <c r="DJ313" s="22">
        <f>INDEX('Mapping water'!$A$4:$U$352,MATCH($B313,'Mapping water'!$B$4:$B$352,0),MATCH(CR$4,'Mapping water'!$A$4:$U$4,0))*$I313</f>
        <v>0</v>
      </c>
      <c r="DK313" s="22">
        <f>INDEX('Mapping water'!$A$4:$U$352,MATCH($B313,'Mapping water'!$B$4:$B$352,0),MATCH(CS$4,'Mapping water'!$A$4:$U$4,0))*$I313</f>
        <v>0</v>
      </c>
      <c r="DL313" s="22">
        <f>INDEX('Mapping water'!$A$4:$U$352,MATCH($B313,'Mapping water'!$B$4:$B$352,0),MATCH(CT$4,'Mapping water'!$A$4:$U$4,0))*$I313</f>
        <v>0</v>
      </c>
      <c r="DM313" s="22">
        <f>INDEX('Mapping water'!$A$4:$U$352,MATCH($B313,'Mapping water'!$B$4:$B$352,0),MATCH(CU$4,'Mapping water'!$A$4:$U$4,0))*$I313</f>
        <v>0</v>
      </c>
      <c r="DN313" s="22">
        <f>INDEX('Mapping water'!$A$4:$U$352,MATCH($B313,'Mapping water'!$B$4:$B$352,0),MATCH(CV$4,'Mapping water'!$A$4:$U$4,0))*$I313</f>
        <v>0</v>
      </c>
      <c r="DO313" s="22">
        <f>INDEX('Mapping water'!$A$4:$U$352,MATCH($B313,'Mapping water'!$B$4:$B$352,0),MATCH(CW$4,'Mapping water'!$A$4:$U$4,0))*$I313</f>
        <v>0</v>
      </c>
      <c r="DP313" s="22">
        <f>INDEX('Mapping water'!$A$4:$U$352,MATCH($B313,'Mapping water'!$B$4:$B$352,0),MATCH(CX$4,'Mapping water'!$A$4:$U$4,0))*$J313</f>
        <v>0</v>
      </c>
      <c r="DQ313" s="22">
        <f>INDEX('Mapping water'!$A$4:$U$352,MATCH($B313,'Mapping water'!$B$4:$B$352,0),MATCH(CY$4,'Mapping water'!$A$4:$U$4,0))*$J313</f>
        <v>0</v>
      </c>
      <c r="DR313" s="22">
        <f>INDEX('Mapping water'!$A$4:$U$352,MATCH($B313,'Mapping water'!$B$4:$B$352,0),MATCH(CZ$4,'Mapping water'!$A$4:$U$4,0))*$J313</f>
        <v>0</v>
      </c>
      <c r="DS313" s="22">
        <f>INDEX('Mapping water'!$A$4:$U$352,MATCH($B313,'Mapping water'!$B$4:$B$352,0),MATCH(DA$4,'Mapping water'!$A$4:$U$4,0))*$J313</f>
        <v>0</v>
      </c>
      <c r="DT313" s="22">
        <f>INDEX('Mapping water'!$A$4:$U$352,MATCH($B313,'Mapping water'!$B$4:$B$352,0),MATCH(DB$4,'Mapping water'!$A$4:$U$4,0))*$J313</f>
        <v>41886</v>
      </c>
      <c r="DU313" s="22">
        <f>INDEX('Mapping water'!$A$4:$U$352,MATCH($B313,'Mapping water'!$B$4:$B$352,0),MATCH(DC$4,'Mapping water'!$A$4:$U$4,0))*$J313</f>
        <v>0</v>
      </c>
      <c r="DV313" s="22">
        <f>INDEX('Mapping water'!$A$4:$U$352,MATCH($B313,'Mapping water'!$B$4:$B$352,0),MATCH(DD$4,'Mapping water'!$A$4:$U$4,0))*$J313</f>
        <v>0</v>
      </c>
      <c r="DW313" s="22">
        <f>INDEX('Mapping water'!$A$4:$U$352,MATCH($B313,'Mapping water'!$B$4:$B$352,0),MATCH(DE$4,'Mapping water'!$A$4:$U$4,0))*$J313</f>
        <v>0</v>
      </c>
      <c r="DX313" s="22">
        <f>INDEX('Mapping water'!$A$4:$U$352,MATCH($B313,'Mapping water'!$B$4:$B$352,0),MATCH(DF$4,'Mapping water'!$A$4:$U$4,0))*$J313</f>
        <v>0</v>
      </c>
      <c r="DY313" s="22">
        <f>INDEX('Mapping water'!$A$4:$U$352,MATCH($B313,'Mapping water'!$B$4:$B$352,0),MATCH(DG$4,'Mapping water'!$A$4:$U$4,0))*$J313</f>
        <v>0</v>
      </c>
      <c r="DZ313" s="22">
        <f>INDEX('Mapping water'!$A$4:$U$352,MATCH($B313,'Mapping water'!$B$4:$B$352,0),MATCH(DH$4,'Mapping water'!$A$4:$U$4,0))*$J313</f>
        <v>0</v>
      </c>
      <c r="EA313" s="22">
        <f>INDEX('Mapping water'!$A$4:$U$352,MATCH($B313,'Mapping water'!$B$4:$B$352,0),MATCH(DI$4,'Mapping water'!$A$4:$U$4,0))*$J313</f>
        <v>0</v>
      </c>
      <c r="EB313" s="22">
        <f>INDEX('Mapping water'!$A$4:$U$352,MATCH($B313,'Mapping water'!$B$4:$B$352,0),MATCH(DJ$4,'Mapping water'!$A$4:$U$4,0))*$J313</f>
        <v>0</v>
      </c>
      <c r="EC313" s="22">
        <f>INDEX('Mapping water'!$A$4:$U$352,MATCH($B313,'Mapping water'!$B$4:$B$352,0),MATCH(DK$4,'Mapping water'!$A$4:$U$4,0))*$J313</f>
        <v>0</v>
      </c>
      <c r="ED313" s="22">
        <f>INDEX('Mapping water'!$A$4:$U$352,MATCH($B313,'Mapping water'!$B$4:$B$352,0),MATCH(DL$4,'Mapping water'!$A$4:$U$4,0))*$J313</f>
        <v>0</v>
      </c>
      <c r="EE313" s="22">
        <f>INDEX('Mapping water'!$A$4:$U$352,MATCH($B313,'Mapping water'!$B$4:$B$352,0),MATCH(DM$4,'Mapping water'!$A$4:$U$4,0))*$J313</f>
        <v>0</v>
      </c>
      <c r="EF313" s="22">
        <f>INDEX('Mapping water'!$A$4:$U$352,MATCH($B313,'Mapping water'!$B$4:$B$352,0),MATCH(DN$4,'Mapping water'!$A$4:$U$4,0))*$J313</f>
        <v>0</v>
      </c>
      <c r="EG313" s="22">
        <f>INDEX('Mapping water'!$A$4:$U$352,MATCH($B313,'Mapping water'!$B$4:$B$352,0),MATCH(DO$4,'Mapping water'!$A$4:$U$4,0))*$J313</f>
        <v>0</v>
      </c>
      <c r="EH313" s="22">
        <f>INDEX('Mapping water'!$A$4:$U$352,MATCH($B313,'Mapping water'!$B$4:$B$352,0),MATCH(DP$4,'Mapping water'!$A$4:$U$4,0))*$K313</f>
        <v>0</v>
      </c>
      <c r="EI313" s="22">
        <f>INDEX('Mapping water'!$A$4:$U$352,MATCH($B313,'Mapping water'!$B$4:$B$352,0),MATCH(DQ$4,'Mapping water'!$A$4:$U$4,0))*$K313</f>
        <v>0</v>
      </c>
      <c r="EJ313" s="22">
        <f>INDEX('Mapping water'!$A$4:$U$352,MATCH($B313,'Mapping water'!$B$4:$B$352,0),MATCH(DR$4,'Mapping water'!$A$4:$U$4,0))*$K313</f>
        <v>0</v>
      </c>
      <c r="EK313" s="22">
        <f>INDEX('Mapping water'!$A$4:$U$352,MATCH($B313,'Mapping water'!$B$4:$B$352,0),MATCH(DS$4,'Mapping water'!$A$4:$U$4,0))*$K313</f>
        <v>0</v>
      </c>
      <c r="EL313" s="22">
        <f>INDEX('Mapping water'!$A$4:$U$352,MATCH($B313,'Mapping water'!$B$4:$B$352,0),MATCH(DT$4,'Mapping water'!$A$4:$U$4,0))*$K313</f>
        <v>42198</v>
      </c>
      <c r="EM313" s="22">
        <f>INDEX('Mapping water'!$A$4:$U$352,MATCH($B313,'Mapping water'!$B$4:$B$352,0),MATCH(DU$4,'Mapping water'!$A$4:$U$4,0))*$K313</f>
        <v>0</v>
      </c>
      <c r="EN313" s="22">
        <f>INDEX('Mapping water'!$A$4:$U$352,MATCH($B313,'Mapping water'!$B$4:$B$352,0),MATCH(DV$4,'Mapping water'!$A$4:$U$4,0))*$K313</f>
        <v>0</v>
      </c>
      <c r="EO313" s="22">
        <f>INDEX('Mapping water'!$A$4:$U$352,MATCH($B313,'Mapping water'!$B$4:$B$352,0),MATCH(DW$4,'Mapping water'!$A$4:$U$4,0))*$K313</f>
        <v>0</v>
      </c>
      <c r="EP313" s="22">
        <f>INDEX('Mapping water'!$A$4:$U$352,MATCH($B313,'Mapping water'!$B$4:$B$352,0),MATCH(DX$4,'Mapping water'!$A$4:$U$4,0))*$K313</f>
        <v>0</v>
      </c>
      <c r="EQ313" s="22">
        <f>INDEX('Mapping water'!$A$4:$U$352,MATCH($B313,'Mapping water'!$B$4:$B$352,0),MATCH(DY$4,'Mapping water'!$A$4:$U$4,0))*$K313</f>
        <v>0</v>
      </c>
      <c r="ER313" s="22">
        <f>INDEX('Mapping water'!$A$4:$U$352,MATCH($B313,'Mapping water'!$B$4:$B$352,0),MATCH(DZ$4,'Mapping water'!$A$4:$U$4,0))*$K313</f>
        <v>0</v>
      </c>
      <c r="ES313" s="22">
        <f>INDEX('Mapping water'!$A$4:$U$352,MATCH($B313,'Mapping water'!$B$4:$B$352,0),MATCH(EA$4,'Mapping water'!$A$4:$U$4,0))*$K313</f>
        <v>0</v>
      </c>
      <c r="ET313" s="22">
        <f>INDEX('Mapping water'!$A$4:$U$352,MATCH($B313,'Mapping water'!$B$4:$B$352,0),MATCH(EB$4,'Mapping water'!$A$4:$U$4,0))*$K313</f>
        <v>0</v>
      </c>
      <c r="EU313" s="22">
        <f>INDEX('Mapping water'!$A$4:$U$352,MATCH($B313,'Mapping water'!$B$4:$B$352,0),MATCH(EC$4,'Mapping water'!$A$4:$U$4,0))*$K313</f>
        <v>0</v>
      </c>
      <c r="EV313" s="22">
        <f>INDEX('Mapping water'!$A$4:$U$352,MATCH($B313,'Mapping water'!$B$4:$B$352,0),MATCH(ED$4,'Mapping water'!$A$4:$U$4,0))*$K313</f>
        <v>0</v>
      </c>
      <c r="EW313" s="22">
        <f>INDEX('Mapping water'!$A$4:$U$352,MATCH($B313,'Mapping water'!$B$4:$B$352,0),MATCH(EE$4,'Mapping water'!$A$4:$U$4,0))*$K313</f>
        <v>0</v>
      </c>
      <c r="EX313" s="22">
        <f>INDEX('Mapping water'!$A$4:$U$352,MATCH($B313,'Mapping water'!$B$4:$B$352,0),MATCH(EF$4,'Mapping water'!$A$4:$U$4,0))*$K313</f>
        <v>0</v>
      </c>
      <c r="EY313" s="22">
        <f>INDEX('Mapping water'!$A$4:$U$352,MATCH($B313,'Mapping water'!$B$4:$B$352,0),MATCH(EG$4,'Mapping water'!$A$4:$U$4,0))*$K313</f>
        <v>0</v>
      </c>
    </row>
    <row r="314" spans="1:155" x14ac:dyDescent="0.2">
      <c r="A314" s="21" t="s">
        <v>307</v>
      </c>
      <c r="B314" s="21" t="s">
        <v>308</v>
      </c>
      <c r="C314" s="21" t="s">
        <v>240</v>
      </c>
      <c r="D314" s="22">
        <f>INDEX('Households England'!S$5:S$374,MATCH('Mapping HH to population water'!$B314,'Households England'!$B$5:$B$374,0))*1000</f>
        <v>33742</v>
      </c>
      <c r="E314" s="22">
        <f>INDEX('Households England'!T$5:T$374,MATCH('Mapping HH to population water'!$B314,'Households England'!$B$5:$B$374,0))*1000</f>
        <v>33998</v>
      </c>
      <c r="F314" s="22">
        <f>INDEX('Households England'!U$5:U$374,MATCH('Mapping HH to population water'!$B314,'Households England'!$B$5:$B$374,0))*1000</f>
        <v>34260</v>
      </c>
      <c r="G314" s="22">
        <f>INDEX('Households England'!V$5:V$374,MATCH('Mapping HH to population water'!$B314,'Households England'!$B$5:$B$374,0))*1000</f>
        <v>34491</v>
      </c>
      <c r="H314" s="22">
        <f>INDEX('Households England'!W$5:W$374,MATCH('Mapping HH to population water'!$B314,'Households England'!$B$5:$B$374,0))*1000</f>
        <v>34711</v>
      </c>
      <c r="I314" s="22">
        <f>INDEX('Households England'!X$5:X$374,MATCH('Mapping HH to population water'!$B314,'Households England'!$B$5:$B$374,0))*1000</f>
        <v>34976</v>
      </c>
      <c r="J314" s="22">
        <f>INDEX('Households England'!Y$5:Y$374,MATCH('Mapping HH to population water'!$B314,'Households England'!$B$5:$B$374,0))*1000</f>
        <v>35239</v>
      </c>
      <c r="K314" s="22">
        <f>INDEX('Households England'!Z$5:Z$374,MATCH('Mapping HH to population water'!$B314,'Households England'!$B$5:$B$374,0))*1000</f>
        <v>35498</v>
      </c>
      <c r="L314" s="22">
        <f>INDEX('Mapping water'!$A$4:$U$352,MATCH($B314,'Mapping water'!$B$4:$B$352,0),MATCH(L$4,'Mapping water'!$A$4:$U$4,0))*$D314</f>
        <v>0</v>
      </c>
      <c r="M314" s="22">
        <f>INDEX('Mapping water'!$A$4:$U$352,MATCH($B314,'Mapping water'!$B$4:$B$352,0),MATCH(M$4,'Mapping water'!$A$4:$U$4,0))*$D314</f>
        <v>0</v>
      </c>
      <c r="N314" s="22">
        <f>INDEX('Mapping water'!$A$4:$U$352,MATCH($B314,'Mapping water'!$B$4:$B$352,0),MATCH(N$4,'Mapping water'!$A$4:$U$4,0))*$D314</f>
        <v>0</v>
      </c>
      <c r="O314" s="22">
        <f>INDEX('Mapping water'!$A$4:$U$352,MATCH($B314,'Mapping water'!$B$4:$B$352,0),MATCH(O$4,'Mapping water'!$A$4:$U$4,0))*$D314</f>
        <v>0</v>
      </c>
      <c r="P314" s="22">
        <f>INDEX('Mapping water'!$A$4:$U$352,MATCH($B314,'Mapping water'!$B$4:$B$352,0),MATCH(P$4,'Mapping water'!$A$4:$U$4,0))*$D314</f>
        <v>33742</v>
      </c>
      <c r="Q314" s="22">
        <f>INDEX('Mapping water'!$A$4:$U$352,MATCH($B314,'Mapping water'!$B$4:$B$352,0),MATCH(Q$4,'Mapping water'!$A$4:$U$4,0))*$D314</f>
        <v>0</v>
      </c>
      <c r="R314" s="22">
        <f>INDEX('Mapping water'!$A$4:$U$352,MATCH($B314,'Mapping water'!$B$4:$B$352,0),MATCH(R$4,'Mapping water'!$A$4:$U$4,0))*$D314</f>
        <v>0</v>
      </c>
      <c r="S314" s="22">
        <f>INDEX('Mapping water'!$A$4:$U$352,MATCH($B314,'Mapping water'!$B$4:$B$352,0),MATCH(S$4,'Mapping water'!$A$4:$U$4,0))*$D314</f>
        <v>0</v>
      </c>
      <c r="T314" s="22">
        <f>INDEX('Mapping water'!$A$4:$U$352,MATCH($B314,'Mapping water'!$B$4:$B$352,0),MATCH(T$4,'Mapping water'!$A$4:$U$4,0))*$D314</f>
        <v>0</v>
      </c>
      <c r="U314" s="22">
        <f>INDEX('Mapping water'!$A$4:$U$352,MATCH($B314,'Mapping water'!$B$4:$B$352,0),MATCH(U$4,'Mapping water'!$A$4:$U$4,0))*$D314</f>
        <v>0</v>
      </c>
      <c r="V314" s="22">
        <f>INDEX('Mapping water'!$A$4:$U$352,MATCH($B314,'Mapping water'!$B$4:$B$352,0),MATCH(V$4,'Mapping water'!$A$4:$U$4,0))*$D314</f>
        <v>0</v>
      </c>
      <c r="W314" s="22">
        <f>INDEX('Mapping water'!$A$4:$U$352,MATCH($B314,'Mapping water'!$B$4:$B$352,0),MATCH(W$4,'Mapping water'!$A$4:$U$4,0))*$D314</f>
        <v>0</v>
      </c>
      <c r="X314" s="22">
        <f>INDEX('Mapping water'!$A$4:$U$352,MATCH($B314,'Mapping water'!$B$4:$B$352,0),MATCH(X$4,'Mapping water'!$A$4:$U$4,0))*$D314</f>
        <v>0</v>
      </c>
      <c r="Y314" s="22">
        <f>INDEX('Mapping water'!$A$4:$U$352,MATCH($B314,'Mapping water'!$B$4:$B$352,0),MATCH(Y$4,'Mapping water'!$A$4:$U$4,0))*$D314</f>
        <v>0</v>
      </c>
      <c r="Z314" s="22">
        <f>INDEX('Mapping water'!$A$4:$U$352,MATCH($B314,'Mapping water'!$B$4:$B$352,0),MATCH(Z$4,'Mapping water'!$A$4:$U$4,0))*$D314</f>
        <v>0</v>
      </c>
      <c r="AA314" s="22">
        <f>INDEX('Mapping water'!$A$4:$U$352,MATCH($B314,'Mapping water'!$B$4:$B$352,0),MATCH(AA$4,'Mapping water'!$A$4:$U$4,0))*$D314</f>
        <v>0</v>
      </c>
      <c r="AB314" s="22">
        <f>INDEX('Mapping water'!$A$4:$U$352,MATCH($B314,'Mapping water'!$B$4:$B$352,0),MATCH(AB$4,'Mapping water'!$A$4:$U$4,0))*$D314</f>
        <v>0</v>
      </c>
      <c r="AC314" s="22">
        <f>INDEX('Mapping water'!$A$4:$U$352,MATCH($B314,'Mapping water'!$B$4:$B$352,0),MATCH(AC$4,'Mapping water'!$A$4:$U$4,0))*$D314</f>
        <v>0</v>
      </c>
      <c r="AD314" s="22">
        <f>INDEX('Mapping water'!$A$4:$U$352,MATCH($B314,'Mapping water'!$B$4:$B$352,0),MATCH(AD$4,'Mapping water'!$A$4:$U$4,0))*$E314</f>
        <v>0</v>
      </c>
      <c r="AE314" s="22">
        <f>INDEX('Mapping water'!$A$4:$U$352,MATCH($B314,'Mapping water'!$B$4:$B$352,0),MATCH(AE$4,'Mapping water'!$A$4:$U$4,0))*$E314</f>
        <v>0</v>
      </c>
      <c r="AF314" s="22">
        <f>INDEX('Mapping water'!$A$4:$U$352,MATCH($B314,'Mapping water'!$B$4:$B$352,0),MATCH(AF$4,'Mapping water'!$A$4:$U$4,0))*$E314</f>
        <v>0</v>
      </c>
      <c r="AG314" s="22">
        <f>INDEX('Mapping water'!$A$4:$U$352,MATCH($B314,'Mapping water'!$B$4:$B$352,0),MATCH(AG$4,'Mapping water'!$A$4:$U$4,0))*$E314</f>
        <v>0</v>
      </c>
      <c r="AH314" s="22">
        <f>INDEX('Mapping water'!$A$4:$U$352,MATCH($B314,'Mapping water'!$B$4:$B$352,0),MATCH(AH$4,'Mapping water'!$A$4:$U$4,0))*$E314</f>
        <v>33998</v>
      </c>
      <c r="AI314" s="22">
        <f>INDEX('Mapping water'!$A$4:$U$352,MATCH($B314,'Mapping water'!$B$4:$B$352,0),MATCH(AI$4,'Mapping water'!$A$4:$U$4,0))*$E314</f>
        <v>0</v>
      </c>
      <c r="AJ314" s="22">
        <f>INDEX('Mapping water'!$A$4:$U$352,MATCH($B314,'Mapping water'!$B$4:$B$352,0),MATCH(AJ$4,'Mapping water'!$A$4:$U$4,0))*$E314</f>
        <v>0</v>
      </c>
      <c r="AK314" s="22">
        <f>INDEX('Mapping water'!$A$4:$U$352,MATCH($B314,'Mapping water'!$B$4:$B$352,0),MATCH(AK$4,'Mapping water'!$A$4:$U$4,0))*$E314</f>
        <v>0</v>
      </c>
      <c r="AL314" s="22">
        <f>INDEX('Mapping water'!$A$4:$U$352,MATCH($B314,'Mapping water'!$B$4:$B$352,0),MATCH(AL$4,'Mapping water'!$A$4:$U$4,0))*$E314</f>
        <v>0</v>
      </c>
      <c r="AM314" s="22">
        <f>INDEX('Mapping water'!$A$4:$U$352,MATCH($B314,'Mapping water'!$B$4:$B$352,0),MATCH(AM$4,'Mapping water'!$A$4:$U$4,0))*$E314</f>
        <v>0</v>
      </c>
      <c r="AN314" s="22">
        <f>INDEX('Mapping water'!$A$4:$U$352,MATCH($B314,'Mapping water'!$B$4:$B$352,0),MATCH(AN$4,'Mapping water'!$A$4:$U$4,0))*$E314</f>
        <v>0</v>
      </c>
      <c r="AO314" s="22">
        <f>INDEX('Mapping water'!$A$4:$U$352,MATCH($B314,'Mapping water'!$B$4:$B$352,0),MATCH(AO$4,'Mapping water'!$A$4:$U$4,0))*$E314</f>
        <v>0</v>
      </c>
      <c r="AP314" s="22">
        <f>INDEX('Mapping water'!$A$4:$U$352,MATCH($B314,'Mapping water'!$B$4:$B$352,0),MATCH(AP$4,'Mapping water'!$A$4:$U$4,0))*$E314</f>
        <v>0</v>
      </c>
      <c r="AQ314" s="22">
        <f>INDEX('Mapping water'!$A$4:$U$352,MATCH($B314,'Mapping water'!$B$4:$B$352,0),MATCH(AQ$4,'Mapping water'!$A$4:$U$4,0))*$E314</f>
        <v>0</v>
      </c>
      <c r="AR314" s="22">
        <f>INDEX('Mapping water'!$A$4:$U$352,MATCH($B314,'Mapping water'!$B$4:$B$352,0),MATCH(AR$4,'Mapping water'!$A$4:$U$4,0))*$E314</f>
        <v>0</v>
      </c>
      <c r="AS314" s="22">
        <f>INDEX('Mapping water'!$A$4:$U$352,MATCH($B314,'Mapping water'!$B$4:$B$352,0),MATCH(AS$4,'Mapping water'!$A$4:$U$4,0))*$E314</f>
        <v>0</v>
      </c>
      <c r="AT314" s="22">
        <f>INDEX('Mapping water'!$A$4:$U$352,MATCH($B314,'Mapping water'!$B$4:$B$352,0),MATCH(AT$4,'Mapping water'!$A$4:$U$4,0))*$E314</f>
        <v>0</v>
      </c>
      <c r="AU314" s="22">
        <f>INDEX('Mapping water'!$A$4:$U$352,MATCH($B314,'Mapping water'!$B$4:$B$352,0),MATCH(AU$4,'Mapping water'!$A$4:$U$4,0))*$E314</f>
        <v>0</v>
      </c>
      <c r="AV314" s="22">
        <f>INDEX('Mapping water'!$A$4:$U$352,MATCH($B314,'Mapping water'!$B$4:$B$352,0),MATCH(AD$4,'Mapping water'!$A$4:$U$4,0))*$F314</f>
        <v>0</v>
      </c>
      <c r="AW314" s="22">
        <f>INDEX('Mapping water'!$A$4:$U$352,MATCH($B314,'Mapping water'!$B$4:$B$352,0),MATCH(AE$4,'Mapping water'!$A$4:$U$4,0))*$F314</f>
        <v>0</v>
      </c>
      <c r="AX314" s="22">
        <f>INDEX('Mapping water'!$A$4:$U$352,MATCH($B314,'Mapping water'!$B$4:$B$352,0),MATCH(AF$4,'Mapping water'!$A$4:$U$4,0))*$F314</f>
        <v>0</v>
      </c>
      <c r="AY314" s="22">
        <f>INDEX('Mapping water'!$A$4:$U$352,MATCH($B314,'Mapping water'!$B$4:$B$352,0),MATCH(AG$4,'Mapping water'!$A$4:$U$4,0))*$F314</f>
        <v>0</v>
      </c>
      <c r="AZ314" s="22">
        <f>INDEX('Mapping water'!$A$4:$U$352,MATCH($B314,'Mapping water'!$B$4:$B$352,0),MATCH(AH$4,'Mapping water'!$A$4:$U$4,0))*$F314</f>
        <v>34260</v>
      </c>
      <c r="BA314" s="22">
        <f>INDEX('Mapping water'!$A$4:$U$352,MATCH($B314,'Mapping water'!$B$4:$B$352,0),MATCH(AI$4,'Mapping water'!$A$4:$U$4,0))*$F314</f>
        <v>0</v>
      </c>
      <c r="BB314" s="22">
        <f>INDEX('Mapping water'!$A$4:$U$352,MATCH($B314,'Mapping water'!$B$4:$B$352,0),MATCH(AJ$4,'Mapping water'!$A$4:$U$4,0))*$F314</f>
        <v>0</v>
      </c>
      <c r="BC314" s="22">
        <f>INDEX('Mapping water'!$A$4:$U$352,MATCH($B314,'Mapping water'!$B$4:$B$352,0),MATCH(AK$4,'Mapping water'!$A$4:$U$4,0))*$F314</f>
        <v>0</v>
      </c>
      <c r="BD314" s="22">
        <f>INDEX('Mapping water'!$A$4:$U$352,MATCH($B314,'Mapping water'!$B$4:$B$352,0),MATCH(AL$4,'Mapping water'!$A$4:$U$4,0))*$F314</f>
        <v>0</v>
      </c>
      <c r="BE314" s="22">
        <f>INDEX('Mapping water'!$A$4:$U$352,MATCH($B314,'Mapping water'!$B$4:$B$352,0),MATCH(AM$4,'Mapping water'!$A$4:$U$4,0))*$F314</f>
        <v>0</v>
      </c>
      <c r="BF314" s="22">
        <f>INDEX('Mapping water'!$A$4:$U$352,MATCH($B314,'Mapping water'!$B$4:$B$352,0),MATCH(AN$4,'Mapping water'!$A$4:$U$4,0))*$F314</f>
        <v>0</v>
      </c>
      <c r="BG314" s="22">
        <f>INDEX('Mapping water'!$A$4:$U$352,MATCH($B314,'Mapping water'!$B$4:$B$352,0),MATCH(AO$4,'Mapping water'!$A$4:$U$4,0))*$F314</f>
        <v>0</v>
      </c>
      <c r="BH314" s="22">
        <f>INDEX('Mapping water'!$A$4:$U$352,MATCH($B314,'Mapping water'!$B$4:$B$352,0),MATCH(AP$4,'Mapping water'!$A$4:$U$4,0))*$F314</f>
        <v>0</v>
      </c>
      <c r="BI314" s="22">
        <f>INDEX('Mapping water'!$A$4:$U$352,MATCH($B314,'Mapping water'!$B$4:$B$352,0),MATCH(AQ$4,'Mapping water'!$A$4:$U$4,0))*$F314</f>
        <v>0</v>
      </c>
      <c r="BJ314" s="22">
        <f>INDEX('Mapping water'!$A$4:$U$352,MATCH($B314,'Mapping water'!$B$4:$B$352,0),MATCH(AR$4,'Mapping water'!$A$4:$U$4,0))*$F314</f>
        <v>0</v>
      </c>
      <c r="BK314" s="22">
        <f>INDEX('Mapping water'!$A$4:$U$352,MATCH($B314,'Mapping water'!$B$4:$B$352,0),MATCH(AS$4,'Mapping water'!$A$4:$U$4,0))*$F314</f>
        <v>0</v>
      </c>
      <c r="BL314" s="22">
        <f>INDEX('Mapping water'!$A$4:$U$352,MATCH($B314,'Mapping water'!$B$4:$B$352,0),MATCH(AT$4,'Mapping water'!$A$4:$U$4,0))*$F314</f>
        <v>0</v>
      </c>
      <c r="BM314" s="22">
        <f>INDEX('Mapping water'!$A$4:$U$352,MATCH($B314,'Mapping water'!$B$4:$B$352,0),MATCH(AU$4,'Mapping water'!$A$4:$U$4,0))*$F314</f>
        <v>0</v>
      </c>
      <c r="BN314" s="22">
        <f>INDEX('Mapping water'!$A$4:$U$352,MATCH($B314,'Mapping water'!$B$4:$B$352,0),MATCH(AV$4,'Mapping water'!$A$4:$U$4,0))*$G314</f>
        <v>0</v>
      </c>
      <c r="BO314" s="22">
        <f>INDEX('Mapping water'!$A$4:$U$352,MATCH($B314,'Mapping water'!$B$4:$B$352,0),MATCH(AW$4,'Mapping water'!$A$4:$U$4,0))*$G314</f>
        <v>0</v>
      </c>
      <c r="BP314" s="22">
        <f>INDEX('Mapping water'!$A$4:$U$352,MATCH($B314,'Mapping water'!$B$4:$B$352,0),MATCH(AX$4,'Mapping water'!$A$4:$U$4,0))*$G314</f>
        <v>0</v>
      </c>
      <c r="BQ314" s="22">
        <f>INDEX('Mapping water'!$A$4:$U$352,MATCH($B314,'Mapping water'!$B$4:$B$352,0),MATCH(AY$4,'Mapping water'!$A$4:$U$4,0))*$G314</f>
        <v>0</v>
      </c>
      <c r="BR314" s="22">
        <f>INDEX('Mapping water'!$A$4:$U$352,MATCH($B314,'Mapping water'!$B$4:$B$352,0),MATCH(AZ$4,'Mapping water'!$A$4:$U$4,0))*$G314</f>
        <v>34491</v>
      </c>
      <c r="BS314" s="22">
        <f>INDEX('Mapping water'!$A$4:$U$352,MATCH($B314,'Mapping water'!$B$4:$B$352,0),MATCH(BA$4,'Mapping water'!$A$4:$U$4,0))*$G314</f>
        <v>0</v>
      </c>
      <c r="BT314" s="22">
        <f>INDEX('Mapping water'!$A$4:$U$352,MATCH($B314,'Mapping water'!$B$4:$B$352,0),MATCH(BB$4,'Mapping water'!$A$4:$U$4,0))*$G314</f>
        <v>0</v>
      </c>
      <c r="BU314" s="22">
        <f>INDEX('Mapping water'!$A$4:$U$352,MATCH($B314,'Mapping water'!$B$4:$B$352,0),MATCH(BC$4,'Mapping water'!$A$4:$U$4,0))*$G314</f>
        <v>0</v>
      </c>
      <c r="BV314" s="22">
        <f>INDEX('Mapping water'!$A$4:$U$352,MATCH($B314,'Mapping water'!$B$4:$B$352,0),MATCH(BD$4,'Mapping water'!$A$4:$U$4,0))*$G314</f>
        <v>0</v>
      </c>
      <c r="BW314" s="22">
        <f>INDEX('Mapping water'!$A$4:$U$352,MATCH($B314,'Mapping water'!$B$4:$B$352,0),MATCH(BE$4,'Mapping water'!$A$4:$U$4,0))*$G314</f>
        <v>0</v>
      </c>
      <c r="BX314" s="22">
        <f>INDEX('Mapping water'!$A$4:$U$352,MATCH($B314,'Mapping water'!$B$4:$B$352,0),MATCH(BF$4,'Mapping water'!$A$4:$U$4,0))*$G314</f>
        <v>0</v>
      </c>
      <c r="BY314" s="22">
        <f>INDEX('Mapping water'!$A$4:$U$352,MATCH($B314,'Mapping water'!$B$4:$B$352,0),MATCH(BG$4,'Mapping water'!$A$4:$U$4,0))*$G314</f>
        <v>0</v>
      </c>
      <c r="BZ314" s="22">
        <f>INDEX('Mapping water'!$A$4:$U$352,MATCH($B314,'Mapping water'!$B$4:$B$352,0),MATCH(BH$4,'Mapping water'!$A$4:$U$4,0))*$G314</f>
        <v>0</v>
      </c>
      <c r="CA314" s="22">
        <f>INDEX('Mapping water'!$A$4:$U$352,MATCH($B314,'Mapping water'!$B$4:$B$352,0),MATCH(BI$4,'Mapping water'!$A$4:$U$4,0))*$G314</f>
        <v>0</v>
      </c>
      <c r="CB314" s="22">
        <f>INDEX('Mapping water'!$A$4:$U$352,MATCH($B314,'Mapping water'!$B$4:$B$352,0),MATCH(BJ$4,'Mapping water'!$A$4:$U$4,0))*$G314</f>
        <v>0</v>
      </c>
      <c r="CC314" s="22">
        <f>INDEX('Mapping water'!$A$4:$U$352,MATCH($B314,'Mapping water'!$B$4:$B$352,0),MATCH(BK$4,'Mapping water'!$A$4:$U$4,0))*$G314</f>
        <v>0</v>
      </c>
      <c r="CD314" s="22">
        <f>INDEX('Mapping water'!$A$4:$U$352,MATCH($B314,'Mapping water'!$B$4:$B$352,0),MATCH(BL$4,'Mapping water'!$A$4:$U$4,0))*$G314</f>
        <v>0</v>
      </c>
      <c r="CE314" s="22">
        <f>INDEX('Mapping water'!$A$4:$U$352,MATCH($B314,'Mapping water'!$B$4:$B$352,0),MATCH(BM$4,'Mapping water'!$A$4:$U$4,0))*$G314</f>
        <v>0</v>
      </c>
      <c r="CF314" s="22">
        <f>INDEX('Mapping water'!$A$4:$U$352,MATCH($B314,'Mapping water'!$B$4:$B$352,0),MATCH(BN$4,'Mapping water'!$A$4:$U$4,0))*$H314</f>
        <v>0</v>
      </c>
      <c r="CG314" s="22">
        <f>INDEX('Mapping water'!$A$4:$U$352,MATCH($B314,'Mapping water'!$B$4:$B$352,0),MATCH(BO$4,'Mapping water'!$A$4:$U$4,0))*$H314</f>
        <v>0</v>
      </c>
      <c r="CH314" s="22">
        <f>INDEX('Mapping water'!$A$4:$U$352,MATCH($B314,'Mapping water'!$B$4:$B$352,0),MATCH(BP$4,'Mapping water'!$A$4:$U$4,0))*$H314</f>
        <v>0</v>
      </c>
      <c r="CI314" s="22">
        <f>INDEX('Mapping water'!$A$4:$U$352,MATCH($B314,'Mapping water'!$B$4:$B$352,0),MATCH(BQ$4,'Mapping water'!$A$4:$U$4,0))*$H314</f>
        <v>0</v>
      </c>
      <c r="CJ314" s="22">
        <f>INDEX('Mapping water'!$A$4:$U$352,MATCH($B314,'Mapping water'!$B$4:$B$352,0),MATCH(BR$4,'Mapping water'!$A$4:$U$4,0))*$H314</f>
        <v>34711</v>
      </c>
      <c r="CK314" s="22">
        <f>INDEX('Mapping water'!$A$4:$U$352,MATCH($B314,'Mapping water'!$B$4:$B$352,0),MATCH(BS$4,'Mapping water'!$A$4:$U$4,0))*$H314</f>
        <v>0</v>
      </c>
      <c r="CL314" s="22">
        <f>INDEX('Mapping water'!$A$4:$U$352,MATCH($B314,'Mapping water'!$B$4:$B$352,0),MATCH(BT$4,'Mapping water'!$A$4:$U$4,0))*$H314</f>
        <v>0</v>
      </c>
      <c r="CM314" s="22">
        <f>INDEX('Mapping water'!$A$4:$U$352,MATCH($B314,'Mapping water'!$B$4:$B$352,0),MATCH(BU$4,'Mapping water'!$A$4:$U$4,0))*$H314</f>
        <v>0</v>
      </c>
      <c r="CN314" s="22">
        <f>INDEX('Mapping water'!$A$4:$U$352,MATCH($B314,'Mapping water'!$B$4:$B$352,0),MATCH(BV$4,'Mapping water'!$A$4:$U$4,0))*$H314</f>
        <v>0</v>
      </c>
      <c r="CO314" s="22">
        <f>INDEX('Mapping water'!$A$4:$U$352,MATCH($B314,'Mapping water'!$B$4:$B$352,0),MATCH(BW$4,'Mapping water'!$A$4:$U$4,0))*$H314</f>
        <v>0</v>
      </c>
      <c r="CP314" s="22">
        <f>INDEX('Mapping water'!$A$4:$U$352,MATCH($B314,'Mapping water'!$B$4:$B$352,0),MATCH(BX$4,'Mapping water'!$A$4:$U$4,0))*$H314</f>
        <v>0</v>
      </c>
      <c r="CQ314" s="22">
        <f>INDEX('Mapping water'!$A$4:$U$352,MATCH($B314,'Mapping water'!$B$4:$B$352,0),MATCH(BY$4,'Mapping water'!$A$4:$U$4,0))*$H314</f>
        <v>0</v>
      </c>
      <c r="CR314" s="22">
        <f>INDEX('Mapping water'!$A$4:$U$352,MATCH($B314,'Mapping water'!$B$4:$B$352,0),MATCH(BZ$4,'Mapping water'!$A$4:$U$4,0))*$H314</f>
        <v>0</v>
      </c>
      <c r="CS314" s="22">
        <f>INDEX('Mapping water'!$A$4:$U$352,MATCH($B314,'Mapping water'!$B$4:$B$352,0),MATCH(CA$4,'Mapping water'!$A$4:$U$4,0))*$H314</f>
        <v>0</v>
      </c>
      <c r="CT314" s="22">
        <f>INDEX('Mapping water'!$A$4:$U$352,MATCH($B314,'Mapping water'!$B$4:$B$352,0),MATCH(CB$4,'Mapping water'!$A$4:$U$4,0))*$H314</f>
        <v>0</v>
      </c>
      <c r="CU314" s="22">
        <f>INDEX('Mapping water'!$A$4:$U$352,MATCH($B314,'Mapping water'!$B$4:$B$352,0),MATCH(CC$4,'Mapping water'!$A$4:$U$4,0))*$H314</f>
        <v>0</v>
      </c>
      <c r="CV314" s="22">
        <f>INDEX('Mapping water'!$A$4:$U$352,MATCH($B314,'Mapping water'!$B$4:$B$352,0),MATCH(CD$4,'Mapping water'!$A$4:$U$4,0))*$H314</f>
        <v>0</v>
      </c>
      <c r="CW314" s="22">
        <f>INDEX('Mapping water'!$A$4:$U$352,MATCH($B314,'Mapping water'!$B$4:$B$352,0),MATCH(CE$4,'Mapping water'!$A$4:$U$4,0))*$H314</f>
        <v>0</v>
      </c>
      <c r="CX314" s="22">
        <f>INDEX('Mapping water'!$A$4:$U$352,MATCH($B314,'Mapping water'!$B$4:$B$352,0),MATCH(CF$4,'Mapping water'!$A$4:$U$4,0))*$I314</f>
        <v>0</v>
      </c>
      <c r="CY314" s="22">
        <f>INDEX('Mapping water'!$A$4:$U$352,MATCH($B314,'Mapping water'!$B$4:$B$352,0),MATCH(CG$4,'Mapping water'!$A$4:$U$4,0))*$I314</f>
        <v>0</v>
      </c>
      <c r="CZ314" s="22">
        <f>INDEX('Mapping water'!$A$4:$U$352,MATCH($B314,'Mapping water'!$B$4:$B$352,0),MATCH(CH$4,'Mapping water'!$A$4:$U$4,0))*$I314</f>
        <v>0</v>
      </c>
      <c r="DA314" s="22">
        <f>INDEX('Mapping water'!$A$4:$U$352,MATCH($B314,'Mapping water'!$B$4:$B$352,0),MATCH(CI$4,'Mapping water'!$A$4:$U$4,0))*$I314</f>
        <v>0</v>
      </c>
      <c r="DB314" s="22">
        <f>INDEX('Mapping water'!$A$4:$U$352,MATCH($B314,'Mapping water'!$B$4:$B$352,0),MATCH(CJ$4,'Mapping water'!$A$4:$U$4,0))*$I314</f>
        <v>34976</v>
      </c>
      <c r="DC314" s="22">
        <f>INDEX('Mapping water'!$A$4:$U$352,MATCH($B314,'Mapping water'!$B$4:$B$352,0),MATCH(CK$4,'Mapping water'!$A$4:$U$4,0))*$I314</f>
        <v>0</v>
      </c>
      <c r="DD314" s="22">
        <f>INDEX('Mapping water'!$A$4:$U$352,MATCH($B314,'Mapping water'!$B$4:$B$352,0),MATCH(CL$4,'Mapping water'!$A$4:$U$4,0))*$I314</f>
        <v>0</v>
      </c>
      <c r="DE314" s="22">
        <f>INDEX('Mapping water'!$A$4:$U$352,MATCH($B314,'Mapping water'!$B$4:$B$352,0),MATCH(CM$4,'Mapping water'!$A$4:$U$4,0))*$I314</f>
        <v>0</v>
      </c>
      <c r="DF314" s="22">
        <f>INDEX('Mapping water'!$A$4:$U$352,MATCH($B314,'Mapping water'!$B$4:$B$352,0),MATCH(CN$4,'Mapping water'!$A$4:$U$4,0))*$I314</f>
        <v>0</v>
      </c>
      <c r="DG314" s="22">
        <f>INDEX('Mapping water'!$A$4:$U$352,MATCH($B314,'Mapping water'!$B$4:$B$352,0),MATCH(CO$4,'Mapping water'!$A$4:$U$4,0))*$I314</f>
        <v>0</v>
      </c>
      <c r="DH314" s="22">
        <f>INDEX('Mapping water'!$A$4:$U$352,MATCH($B314,'Mapping water'!$B$4:$B$352,0),MATCH(CP$4,'Mapping water'!$A$4:$U$4,0))*$I314</f>
        <v>0</v>
      </c>
      <c r="DI314" s="22">
        <f>INDEX('Mapping water'!$A$4:$U$352,MATCH($B314,'Mapping water'!$B$4:$B$352,0),MATCH(CQ$4,'Mapping water'!$A$4:$U$4,0))*$I314</f>
        <v>0</v>
      </c>
      <c r="DJ314" s="22">
        <f>INDEX('Mapping water'!$A$4:$U$352,MATCH($B314,'Mapping water'!$B$4:$B$352,0),MATCH(CR$4,'Mapping water'!$A$4:$U$4,0))*$I314</f>
        <v>0</v>
      </c>
      <c r="DK314" s="22">
        <f>INDEX('Mapping water'!$A$4:$U$352,MATCH($B314,'Mapping water'!$B$4:$B$352,0),MATCH(CS$4,'Mapping water'!$A$4:$U$4,0))*$I314</f>
        <v>0</v>
      </c>
      <c r="DL314" s="22">
        <f>INDEX('Mapping water'!$A$4:$U$352,MATCH($B314,'Mapping water'!$B$4:$B$352,0),MATCH(CT$4,'Mapping water'!$A$4:$U$4,0))*$I314</f>
        <v>0</v>
      </c>
      <c r="DM314" s="22">
        <f>INDEX('Mapping water'!$A$4:$U$352,MATCH($B314,'Mapping water'!$B$4:$B$352,0),MATCH(CU$4,'Mapping water'!$A$4:$U$4,0))*$I314</f>
        <v>0</v>
      </c>
      <c r="DN314" s="22">
        <f>INDEX('Mapping water'!$A$4:$U$352,MATCH($B314,'Mapping water'!$B$4:$B$352,0),MATCH(CV$4,'Mapping water'!$A$4:$U$4,0))*$I314</f>
        <v>0</v>
      </c>
      <c r="DO314" s="22">
        <f>INDEX('Mapping water'!$A$4:$U$352,MATCH($B314,'Mapping water'!$B$4:$B$352,0),MATCH(CW$4,'Mapping water'!$A$4:$U$4,0))*$I314</f>
        <v>0</v>
      </c>
      <c r="DP314" s="22">
        <f>INDEX('Mapping water'!$A$4:$U$352,MATCH($B314,'Mapping water'!$B$4:$B$352,0),MATCH(CX$4,'Mapping water'!$A$4:$U$4,0))*$J314</f>
        <v>0</v>
      </c>
      <c r="DQ314" s="22">
        <f>INDEX('Mapping water'!$A$4:$U$352,MATCH($B314,'Mapping water'!$B$4:$B$352,0),MATCH(CY$4,'Mapping water'!$A$4:$U$4,0))*$J314</f>
        <v>0</v>
      </c>
      <c r="DR314" s="22">
        <f>INDEX('Mapping water'!$A$4:$U$352,MATCH($B314,'Mapping water'!$B$4:$B$352,0),MATCH(CZ$4,'Mapping water'!$A$4:$U$4,0))*$J314</f>
        <v>0</v>
      </c>
      <c r="DS314" s="22">
        <f>INDEX('Mapping water'!$A$4:$U$352,MATCH($B314,'Mapping water'!$B$4:$B$352,0),MATCH(DA$4,'Mapping water'!$A$4:$U$4,0))*$J314</f>
        <v>0</v>
      </c>
      <c r="DT314" s="22">
        <f>INDEX('Mapping water'!$A$4:$U$352,MATCH($B314,'Mapping water'!$B$4:$B$352,0),MATCH(DB$4,'Mapping water'!$A$4:$U$4,0))*$J314</f>
        <v>35239</v>
      </c>
      <c r="DU314" s="22">
        <f>INDEX('Mapping water'!$A$4:$U$352,MATCH($B314,'Mapping water'!$B$4:$B$352,0),MATCH(DC$4,'Mapping water'!$A$4:$U$4,0))*$J314</f>
        <v>0</v>
      </c>
      <c r="DV314" s="22">
        <f>INDEX('Mapping water'!$A$4:$U$352,MATCH($B314,'Mapping water'!$B$4:$B$352,0),MATCH(DD$4,'Mapping water'!$A$4:$U$4,0))*$J314</f>
        <v>0</v>
      </c>
      <c r="DW314" s="22">
        <f>INDEX('Mapping water'!$A$4:$U$352,MATCH($B314,'Mapping water'!$B$4:$B$352,0),MATCH(DE$4,'Mapping water'!$A$4:$U$4,0))*$J314</f>
        <v>0</v>
      </c>
      <c r="DX314" s="22">
        <f>INDEX('Mapping water'!$A$4:$U$352,MATCH($B314,'Mapping water'!$B$4:$B$352,0),MATCH(DF$4,'Mapping water'!$A$4:$U$4,0))*$J314</f>
        <v>0</v>
      </c>
      <c r="DY314" s="22">
        <f>INDEX('Mapping water'!$A$4:$U$352,MATCH($B314,'Mapping water'!$B$4:$B$352,0),MATCH(DG$4,'Mapping water'!$A$4:$U$4,0))*$J314</f>
        <v>0</v>
      </c>
      <c r="DZ314" s="22">
        <f>INDEX('Mapping water'!$A$4:$U$352,MATCH($B314,'Mapping water'!$B$4:$B$352,0),MATCH(DH$4,'Mapping water'!$A$4:$U$4,0))*$J314</f>
        <v>0</v>
      </c>
      <c r="EA314" s="22">
        <f>INDEX('Mapping water'!$A$4:$U$352,MATCH($B314,'Mapping water'!$B$4:$B$352,0),MATCH(DI$4,'Mapping water'!$A$4:$U$4,0))*$J314</f>
        <v>0</v>
      </c>
      <c r="EB314" s="22">
        <f>INDEX('Mapping water'!$A$4:$U$352,MATCH($B314,'Mapping water'!$B$4:$B$352,0),MATCH(DJ$4,'Mapping water'!$A$4:$U$4,0))*$J314</f>
        <v>0</v>
      </c>
      <c r="EC314" s="22">
        <f>INDEX('Mapping water'!$A$4:$U$352,MATCH($B314,'Mapping water'!$B$4:$B$352,0),MATCH(DK$4,'Mapping water'!$A$4:$U$4,0))*$J314</f>
        <v>0</v>
      </c>
      <c r="ED314" s="22">
        <f>INDEX('Mapping water'!$A$4:$U$352,MATCH($B314,'Mapping water'!$B$4:$B$352,0),MATCH(DL$4,'Mapping water'!$A$4:$U$4,0))*$J314</f>
        <v>0</v>
      </c>
      <c r="EE314" s="22">
        <f>INDEX('Mapping water'!$A$4:$U$352,MATCH($B314,'Mapping water'!$B$4:$B$352,0),MATCH(DM$4,'Mapping water'!$A$4:$U$4,0))*$J314</f>
        <v>0</v>
      </c>
      <c r="EF314" s="22">
        <f>INDEX('Mapping water'!$A$4:$U$352,MATCH($B314,'Mapping water'!$B$4:$B$352,0),MATCH(DN$4,'Mapping water'!$A$4:$U$4,0))*$J314</f>
        <v>0</v>
      </c>
      <c r="EG314" s="22">
        <f>INDEX('Mapping water'!$A$4:$U$352,MATCH($B314,'Mapping water'!$B$4:$B$352,0),MATCH(DO$4,'Mapping water'!$A$4:$U$4,0))*$J314</f>
        <v>0</v>
      </c>
      <c r="EH314" s="22">
        <f>INDEX('Mapping water'!$A$4:$U$352,MATCH($B314,'Mapping water'!$B$4:$B$352,0),MATCH(DP$4,'Mapping water'!$A$4:$U$4,0))*$K314</f>
        <v>0</v>
      </c>
      <c r="EI314" s="22">
        <f>INDEX('Mapping water'!$A$4:$U$352,MATCH($B314,'Mapping water'!$B$4:$B$352,0),MATCH(DQ$4,'Mapping water'!$A$4:$U$4,0))*$K314</f>
        <v>0</v>
      </c>
      <c r="EJ314" s="22">
        <f>INDEX('Mapping water'!$A$4:$U$352,MATCH($B314,'Mapping water'!$B$4:$B$352,0),MATCH(DR$4,'Mapping water'!$A$4:$U$4,0))*$K314</f>
        <v>0</v>
      </c>
      <c r="EK314" s="22">
        <f>INDEX('Mapping water'!$A$4:$U$352,MATCH($B314,'Mapping water'!$B$4:$B$352,0),MATCH(DS$4,'Mapping water'!$A$4:$U$4,0))*$K314</f>
        <v>0</v>
      </c>
      <c r="EL314" s="22">
        <f>INDEX('Mapping water'!$A$4:$U$352,MATCH($B314,'Mapping water'!$B$4:$B$352,0),MATCH(DT$4,'Mapping water'!$A$4:$U$4,0))*$K314</f>
        <v>35498</v>
      </c>
      <c r="EM314" s="22">
        <f>INDEX('Mapping water'!$A$4:$U$352,MATCH($B314,'Mapping water'!$B$4:$B$352,0),MATCH(DU$4,'Mapping water'!$A$4:$U$4,0))*$K314</f>
        <v>0</v>
      </c>
      <c r="EN314" s="22">
        <f>INDEX('Mapping water'!$A$4:$U$352,MATCH($B314,'Mapping water'!$B$4:$B$352,0),MATCH(DV$4,'Mapping water'!$A$4:$U$4,0))*$K314</f>
        <v>0</v>
      </c>
      <c r="EO314" s="22">
        <f>INDEX('Mapping water'!$A$4:$U$352,MATCH($B314,'Mapping water'!$B$4:$B$352,0),MATCH(DW$4,'Mapping water'!$A$4:$U$4,0))*$K314</f>
        <v>0</v>
      </c>
      <c r="EP314" s="22">
        <f>INDEX('Mapping water'!$A$4:$U$352,MATCH($B314,'Mapping water'!$B$4:$B$352,0),MATCH(DX$4,'Mapping water'!$A$4:$U$4,0))*$K314</f>
        <v>0</v>
      </c>
      <c r="EQ314" s="22">
        <f>INDEX('Mapping water'!$A$4:$U$352,MATCH($B314,'Mapping water'!$B$4:$B$352,0),MATCH(DY$4,'Mapping water'!$A$4:$U$4,0))*$K314</f>
        <v>0</v>
      </c>
      <c r="ER314" s="22">
        <f>INDEX('Mapping water'!$A$4:$U$352,MATCH($B314,'Mapping water'!$B$4:$B$352,0),MATCH(DZ$4,'Mapping water'!$A$4:$U$4,0))*$K314</f>
        <v>0</v>
      </c>
      <c r="ES314" s="22">
        <f>INDEX('Mapping water'!$A$4:$U$352,MATCH($B314,'Mapping water'!$B$4:$B$352,0),MATCH(EA$4,'Mapping water'!$A$4:$U$4,0))*$K314</f>
        <v>0</v>
      </c>
      <c r="ET314" s="22">
        <f>INDEX('Mapping water'!$A$4:$U$352,MATCH($B314,'Mapping water'!$B$4:$B$352,0),MATCH(EB$4,'Mapping water'!$A$4:$U$4,0))*$K314</f>
        <v>0</v>
      </c>
      <c r="EU314" s="22">
        <f>INDEX('Mapping water'!$A$4:$U$352,MATCH($B314,'Mapping water'!$B$4:$B$352,0),MATCH(EC$4,'Mapping water'!$A$4:$U$4,0))*$K314</f>
        <v>0</v>
      </c>
      <c r="EV314" s="22">
        <f>INDEX('Mapping water'!$A$4:$U$352,MATCH($B314,'Mapping water'!$B$4:$B$352,0),MATCH(ED$4,'Mapping water'!$A$4:$U$4,0))*$K314</f>
        <v>0</v>
      </c>
      <c r="EW314" s="22">
        <f>INDEX('Mapping water'!$A$4:$U$352,MATCH($B314,'Mapping water'!$B$4:$B$352,0),MATCH(EE$4,'Mapping water'!$A$4:$U$4,0))*$K314</f>
        <v>0</v>
      </c>
      <c r="EX314" s="22">
        <f>INDEX('Mapping water'!$A$4:$U$352,MATCH($B314,'Mapping water'!$B$4:$B$352,0),MATCH(EF$4,'Mapping water'!$A$4:$U$4,0))*$K314</f>
        <v>0</v>
      </c>
      <c r="EY314" s="22">
        <f>INDEX('Mapping water'!$A$4:$U$352,MATCH($B314,'Mapping water'!$B$4:$B$352,0),MATCH(EG$4,'Mapping water'!$A$4:$U$4,0))*$K314</f>
        <v>0</v>
      </c>
    </row>
    <row r="315" spans="1:155" x14ac:dyDescent="0.2">
      <c r="A315" s="21" t="s">
        <v>309</v>
      </c>
      <c r="B315" s="21" t="s">
        <v>310</v>
      </c>
      <c r="C315" s="21" t="s">
        <v>240</v>
      </c>
      <c r="D315" s="22">
        <f>INDEX('Households England'!S$5:S$374,MATCH('Mapping HH to population water'!$B315,'Households England'!$B$5:$B$374,0))*1000</f>
        <v>35161</v>
      </c>
      <c r="E315" s="22">
        <f>INDEX('Households England'!T$5:T$374,MATCH('Mapping HH to population water'!$B315,'Households England'!$B$5:$B$374,0))*1000</f>
        <v>35254</v>
      </c>
      <c r="F315" s="22">
        <f>INDEX('Households England'!U$5:U$374,MATCH('Mapping HH to population water'!$B315,'Households England'!$B$5:$B$374,0))*1000</f>
        <v>35354</v>
      </c>
      <c r="G315" s="22">
        <f>INDEX('Households England'!V$5:V$374,MATCH('Mapping HH to population water'!$B315,'Households England'!$B$5:$B$374,0))*1000</f>
        <v>35455</v>
      </c>
      <c r="H315" s="22">
        <f>INDEX('Households England'!W$5:W$374,MATCH('Mapping HH to population water'!$B315,'Households England'!$B$5:$B$374,0))*1000</f>
        <v>35543</v>
      </c>
      <c r="I315" s="22">
        <f>INDEX('Households England'!X$5:X$374,MATCH('Mapping HH to population water'!$B315,'Households England'!$B$5:$B$374,0))*1000</f>
        <v>35683</v>
      </c>
      <c r="J315" s="22">
        <f>INDEX('Households England'!Y$5:Y$374,MATCH('Mapping HH to population water'!$B315,'Households England'!$B$5:$B$374,0))*1000</f>
        <v>35811</v>
      </c>
      <c r="K315" s="22">
        <f>INDEX('Households England'!Z$5:Z$374,MATCH('Mapping HH to population water'!$B315,'Households England'!$B$5:$B$374,0))*1000</f>
        <v>35947</v>
      </c>
      <c r="L315" s="22">
        <f>INDEX('Mapping water'!$A$4:$U$352,MATCH($B315,'Mapping water'!$B$4:$B$352,0),MATCH(L$4,'Mapping water'!$A$4:$U$4,0))*$D315</f>
        <v>0</v>
      </c>
      <c r="M315" s="22">
        <f>INDEX('Mapping water'!$A$4:$U$352,MATCH($B315,'Mapping water'!$B$4:$B$352,0),MATCH(M$4,'Mapping water'!$A$4:$U$4,0))*$D315</f>
        <v>0</v>
      </c>
      <c r="N315" s="22">
        <f>INDEX('Mapping water'!$A$4:$U$352,MATCH($B315,'Mapping water'!$B$4:$B$352,0),MATCH(N$4,'Mapping water'!$A$4:$U$4,0))*$D315</f>
        <v>0</v>
      </c>
      <c r="O315" s="22">
        <f>INDEX('Mapping water'!$A$4:$U$352,MATCH($B315,'Mapping water'!$B$4:$B$352,0),MATCH(O$4,'Mapping water'!$A$4:$U$4,0))*$D315</f>
        <v>0</v>
      </c>
      <c r="P315" s="22">
        <f>INDEX('Mapping water'!$A$4:$U$352,MATCH($B315,'Mapping water'!$B$4:$B$352,0),MATCH(P$4,'Mapping water'!$A$4:$U$4,0))*$D315</f>
        <v>35161</v>
      </c>
      <c r="Q315" s="22">
        <f>INDEX('Mapping water'!$A$4:$U$352,MATCH($B315,'Mapping water'!$B$4:$B$352,0),MATCH(Q$4,'Mapping water'!$A$4:$U$4,0))*$D315</f>
        <v>0</v>
      </c>
      <c r="R315" s="22">
        <f>INDEX('Mapping water'!$A$4:$U$352,MATCH($B315,'Mapping water'!$B$4:$B$352,0),MATCH(R$4,'Mapping water'!$A$4:$U$4,0))*$D315</f>
        <v>0</v>
      </c>
      <c r="S315" s="22">
        <f>INDEX('Mapping water'!$A$4:$U$352,MATCH($B315,'Mapping water'!$B$4:$B$352,0),MATCH(S$4,'Mapping water'!$A$4:$U$4,0))*$D315</f>
        <v>0</v>
      </c>
      <c r="T315" s="22">
        <f>INDEX('Mapping water'!$A$4:$U$352,MATCH($B315,'Mapping water'!$B$4:$B$352,0),MATCH(T$4,'Mapping water'!$A$4:$U$4,0))*$D315</f>
        <v>0</v>
      </c>
      <c r="U315" s="22">
        <f>INDEX('Mapping water'!$A$4:$U$352,MATCH($B315,'Mapping water'!$B$4:$B$352,0),MATCH(U$4,'Mapping water'!$A$4:$U$4,0))*$D315</f>
        <v>0</v>
      </c>
      <c r="V315" s="22">
        <f>INDEX('Mapping water'!$A$4:$U$352,MATCH($B315,'Mapping water'!$B$4:$B$352,0),MATCH(V$4,'Mapping water'!$A$4:$U$4,0))*$D315</f>
        <v>0</v>
      </c>
      <c r="W315" s="22">
        <f>INDEX('Mapping water'!$A$4:$U$352,MATCH($B315,'Mapping water'!$B$4:$B$352,0),MATCH(W$4,'Mapping water'!$A$4:$U$4,0))*$D315</f>
        <v>0</v>
      </c>
      <c r="X315" s="22">
        <f>INDEX('Mapping water'!$A$4:$U$352,MATCH($B315,'Mapping water'!$B$4:$B$352,0),MATCH(X$4,'Mapping water'!$A$4:$U$4,0))*$D315</f>
        <v>0</v>
      </c>
      <c r="Y315" s="22">
        <f>INDEX('Mapping water'!$A$4:$U$352,MATCH($B315,'Mapping water'!$B$4:$B$352,0),MATCH(Y$4,'Mapping water'!$A$4:$U$4,0))*$D315</f>
        <v>0</v>
      </c>
      <c r="Z315" s="22">
        <f>INDEX('Mapping water'!$A$4:$U$352,MATCH($B315,'Mapping water'!$B$4:$B$352,0),MATCH(Z$4,'Mapping water'!$A$4:$U$4,0))*$D315</f>
        <v>0</v>
      </c>
      <c r="AA315" s="22">
        <f>INDEX('Mapping water'!$A$4:$U$352,MATCH($B315,'Mapping water'!$B$4:$B$352,0),MATCH(AA$4,'Mapping water'!$A$4:$U$4,0))*$D315</f>
        <v>0</v>
      </c>
      <c r="AB315" s="22">
        <f>INDEX('Mapping water'!$A$4:$U$352,MATCH($B315,'Mapping water'!$B$4:$B$352,0),MATCH(AB$4,'Mapping water'!$A$4:$U$4,0))*$D315</f>
        <v>0</v>
      </c>
      <c r="AC315" s="22">
        <f>INDEX('Mapping water'!$A$4:$U$352,MATCH($B315,'Mapping water'!$B$4:$B$352,0),MATCH(AC$4,'Mapping water'!$A$4:$U$4,0))*$D315</f>
        <v>0</v>
      </c>
      <c r="AD315" s="22">
        <f>INDEX('Mapping water'!$A$4:$U$352,MATCH($B315,'Mapping water'!$B$4:$B$352,0),MATCH(AD$4,'Mapping water'!$A$4:$U$4,0))*$E315</f>
        <v>0</v>
      </c>
      <c r="AE315" s="22">
        <f>INDEX('Mapping water'!$A$4:$U$352,MATCH($B315,'Mapping water'!$B$4:$B$352,0),MATCH(AE$4,'Mapping water'!$A$4:$U$4,0))*$E315</f>
        <v>0</v>
      </c>
      <c r="AF315" s="22">
        <f>INDEX('Mapping water'!$A$4:$U$352,MATCH($B315,'Mapping water'!$B$4:$B$352,0),MATCH(AF$4,'Mapping water'!$A$4:$U$4,0))*$E315</f>
        <v>0</v>
      </c>
      <c r="AG315" s="22">
        <f>INDEX('Mapping water'!$A$4:$U$352,MATCH($B315,'Mapping water'!$B$4:$B$352,0),MATCH(AG$4,'Mapping water'!$A$4:$U$4,0))*$E315</f>
        <v>0</v>
      </c>
      <c r="AH315" s="22">
        <f>INDEX('Mapping water'!$A$4:$U$352,MATCH($B315,'Mapping water'!$B$4:$B$352,0),MATCH(AH$4,'Mapping water'!$A$4:$U$4,0))*$E315</f>
        <v>35254</v>
      </c>
      <c r="AI315" s="22">
        <f>INDEX('Mapping water'!$A$4:$U$352,MATCH($B315,'Mapping water'!$B$4:$B$352,0),MATCH(AI$4,'Mapping water'!$A$4:$U$4,0))*$E315</f>
        <v>0</v>
      </c>
      <c r="AJ315" s="22">
        <f>INDEX('Mapping water'!$A$4:$U$352,MATCH($B315,'Mapping water'!$B$4:$B$352,0),MATCH(AJ$4,'Mapping water'!$A$4:$U$4,0))*$E315</f>
        <v>0</v>
      </c>
      <c r="AK315" s="22">
        <f>INDEX('Mapping water'!$A$4:$U$352,MATCH($B315,'Mapping water'!$B$4:$B$352,0),MATCH(AK$4,'Mapping water'!$A$4:$U$4,0))*$E315</f>
        <v>0</v>
      </c>
      <c r="AL315" s="22">
        <f>INDEX('Mapping water'!$A$4:$U$352,MATCH($B315,'Mapping water'!$B$4:$B$352,0),MATCH(AL$4,'Mapping water'!$A$4:$U$4,0))*$E315</f>
        <v>0</v>
      </c>
      <c r="AM315" s="22">
        <f>INDEX('Mapping water'!$A$4:$U$352,MATCH($B315,'Mapping water'!$B$4:$B$352,0),MATCH(AM$4,'Mapping water'!$A$4:$U$4,0))*$E315</f>
        <v>0</v>
      </c>
      <c r="AN315" s="22">
        <f>INDEX('Mapping water'!$A$4:$U$352,MATCH($B315,'Mapping water'!$B$4:$B$352,0),MATCH(AN$4,'Mapping water'!$A$4:$U$4,0))*$E315</f>
        <v>0</v>
      </c>
      <c r="AO315" s="22">
        <f>INDEX('Mapping water'!$A$4:$U$352,MATCH($B315,'Mapping water'!$B$4:$B$352,0),MATCH(AO$4,'Mapping water'!$A$4:$U$4,0))*$E315</f>
        <v>0</v>
      </c>
      <c r="AP315" s="22">
        <f>INDEX('Mapping water'!$A$4:$U$352,MATCH($B315,'Mapping water'!$B$4:$B$352,0),MATCH(AP$4,'Mapping water'!$A$4:$U$4,0))*$E315</f>
        <v>0</v>
      </c>
      <c r="AQ315" s="22">
        <f>INDEX('Mapping water'!$A$4:$U$352,MATCH($B315,'Mapping water'!$B$4:$B$352,0),MATCH(AQ$4,'Mapping water'!$A$4:$U$4,0))*$E315</f>
        <v>0</v>
      </c>
      <c r="AR315" s="22">
        <f>INDEX('Mapping water'!$A$4:$U$352,MATCH($B315,'Mapping water'!$B$4:$B$352,0),MATCH(AR$4,'Mapping water'!$A$4:$U$4,0))*$E315</f>
        <v>0</v>
      </c>
      <c r="AS315" s="22">
        <f>INDEX('Mapping water'!$A$4:$U$352,MATCH($B315,'Mapping water'!$B$4:$B$352,0),MATCH(AS$4,'Mapping water'!$A$4:$U$4,0))*$E315</f>
        <v>0</v>
      </c>
      <c r="AT315" s="22">
        <f>INDEX('Mapping water'!$A$4:$U$352,MATCH($B315,'Mapping water'!$B$4:$B$352,0),MATCH(AT$4,'Mapping water'!$A$4:$U$4,0))*$E315</f>
        <v>0</v>
      </c>
      <c r="AU315" s="22">
        <f>INDEX('Mapping water'!$A$4:$U$352,MATCH($B315,'Mapping water'!$B$4:$B$352,0),MATCH(AU$4,'Mapping water'!$A$4:$U$4,0))*$E315</f>
        <v>0</v>
      </c>
      <c r="AV315" s="22">
        <f>INDEX('Mapping water'!$A$4:$U$352,MATCH($B315,'Mapping water'!$B$4:$B$352,0),MATCH(AD$4,'Mapping water'!$A$4:$U$4,0))*$F315</f>
        <v>0</v>
      </c>
      <c r="AW315" s="22">
        <f>INDEX('Mapping water'!$A$4:$U$352,MATCH($B315,'Mapping water'!$B$4:$B$352,0),MATCH(AE$4,'Mapping water'!$A$4:$U$4,0))*$F315</f>
        <v>0</v>
      </c>
      <c r="AX315" s="22">
        <f>INDEX('Mapping water'!$A$4:$U$352,MATCH($B315,'Mapping water'!$B$4:$B$352,0),MATCH(AF$4,'Mapping water'!$A$4:$U$4,0))*$F315</f>
        <v>0</v>
      </c>
      <c r="AY315" s="22">
        <f>INDEX('Mapping water'!$A$4:$U$352,MATCH($B315,'Mapping water'!$B$4:$B$352,0),MATCH(AG$4,'Mapping water'!$A$4:$U$4,0))*$F315</f>
        <v>0</v>
      </c>
      <c r="AZ315" s="22">
        <f>INDEX('Mapping water'!$A$4:$U$352,MATCH($B315,'Mapping water'!$B$4:$B$352,0),MATCH(AH$4,'Mapping water'!$A$4:$U$4,0))*$F315</f>
        <v>35354</v>
      </c>
      <c r="BA315" s="22">
        <f>INDEX('Mapping water'!$A$4:$U$352,MATCH($B315,'Mapping water'!$B$4:$B$352,0),MATCH(AI$4,'Mapping water'!$A$4:$U$4,0))*$F315</f>
        <v>0</v>
      </c>
      <c r="BB315" s="22">
        <f>INDEX('Mapping water'!$A$4:$U$352,MATCH($B315,'Mapping water'!$B$4:$B$352,0),MATCH(AJ$4,'Mapping water'!$A$4:$U$4,0))*$F315</f>
        <v>0</v>
      </c>
      <c r="BC315" s="22">
        <f>INDEX('Mapping water'!$A$4:$U$352,MATCH($B315,'Mapping water'!$B$4:$B$352,0),MATCH(AK$4,'Mapping water'!$A$4:$U$4,0))*$F315</f>
        <v>0</v>
      </c>
      <c r="BD315" s="22">
        <f>INDEX('Mapping water'!$A$4:$U$352,MATCH($B315,'Mapping water'!$B$4:$B$352,0),MATCH(AL$4,'Mapping water'!$A$4:$U$4,0))*$F315</f>
        <v>0</v>
      </c>
      <c r="BE315" s="22">
        <f>INDEX('Mapping water'!$A$4:$U$352,MATCH($B315,'Mapping water'!$B$4:$B$352,0),MATCH(AM$4,'Mapping water'!$A$4:$U$4,0))*$F315</f>
        <v>0</v>
      </c>
      <c r="BF315" s="22">
        <f>INDEX('Mapping water'!$A$4:$U$352,MATCH($B315,'Mapping water'!$B$4:$B$352,0),MATCH(AN$4,'Mapping water'!$A$4:$U$4,0))*$F315</f>
        <v>0</v>
      </c>
      <c r="BG315" s="22">
        <f>INDEX('Mapping water'!$A$4:$U$352,MATCH($B315,'Mapping water'!$B$4:$B$352,0),MATCH(AO$4,'Mapping water'!$A$4:$U$4,0))*$F315</f>
        <v>0</v>
      </c>
      <c r="BH315" s="22">
        <f>INDEX('Mapping water'!$A$4:$U$352,MATCH($B315,'Mapping water'!$B$4:$B$352,0),MATCH(AP$4,'Mapping water'!$A$4:$U$4,0))*$F315</f>
        <v>0</v>
      </c>
      <c r="BI315" s="22">
        <f>INDEX('Mapping water'!$A$4:$U$352,MATCH($B315,'Mapping water'!$B$4:$B$352,0),MATCH(AQ$4,'Mapping water'!$A$4:$U$4,0))*$F315</f>
        <v>0</v>
      </c>
      <c r="BJ315" s="22">
        <f>INDEX('Mapping water'!$A$4:$U$352,MATCH($B315,'Mapping water'!$B$4:$B$352,0),MATCH(AR$4,'Mapping water'!$A$4:$U$4,0))*$F315</f>
        <v>0</v>
      </c>
      <c r="BK315" s="22">
        <f>INDEX('Mapping water'!$A$4:$U$352,MATCH($B315,'Mapping water'!$B$4:$B$352,0),MATCH(AS$4,'Mapping water'!$A$4:$U$4,0))*$F315</f>
        <v>0</v>
      </c>
      <c r="BL315" s="22">
        <f>INDEX('Mapping water'!$A$4:$U$352,MATCH($B315,'Mapping water'!$B$4:$B$352,0),MATCH(AT$4,'Mapping water'!$A$4:$U$4,0))*$F315</f>
        <v>0</v>
      </c>
      <c r="BM315" s="22">
        <f>INDEX('Mapping water'!$A$4:$U$352,MATCH($B315,'Mapping water'!$B$4:$B$352,0),MATCH(AU$4,'Mapping water'!$A$4:$U$4,0))*$F315</f>
        <v>0</v>
      </c>
      <c r="BN315" s="22">
        <f>INDEX('Mapping water'!$A$4:$U$352,MATCH($B315,'Mapping water'!$B$4:$B$352,0),MATCH(AV$4,'Mapping water'!$A$4:$U$4,0))*$G315</f>
        <v>0</v>
      </c>
      <c r="BO315" s="22">
        <f>INDEX('Mapping water'!$A$4:$U$352,MATCH($B315,'Mapping water'!$B$4:$B$352,0),MATCH(AW$4,'Mapping water'!$A$4:$U$4,0))*$G315</f>
        <v>0</v>
      </c>
      <c r="BP315" s="22">
        <f>INDEX('Mapping water'!$A$4:$U$352,MATCH($B315,'Mapping water'!$B$4:$B$352,0),MATCH(AX$4,'Mapping water'!$A$4:$U$4,0))*$G315</f>
        <v>0</v>
      </c>
      <c r="BQ315" s="22">
        <f>INDEX('Mapping water'!$A$4:$U$352,MATCH($B315,'Mapping water'!$B$4:$B$352,0),MATCH(AY$4,'Mapping water'!$A$4:$U$4,0))*$G315</f>
        <v>0</v>
      </c>
      <c r="BR315" s="22">
        <f>INDEX('Mapping water'!$A$4:$U$352,MATCH($B315,'Mapping water'!$B$4:$B$352,0),MATCH(AZ$4,'Mapping water'!$A$4:$U$4,0))*$G315</f>
        <v>35455</v>
      </c>
      <c r="BS315" s="22">
        <f>INDEX('Mapping water'!$A$4:$U$352,MATCH($B315,'Mapping water'!$B$4:$B$352,0),MATCH(BA$4,'Mapping water'!$A$4:$U$4,0))*$G315</f>
        <v>0</v>
      </c>
      <c r="BT315" s="22">
        <f>INDEX('Mapping water'!$A$4:$U$352,MATCH($B315,'Mapping water'!$B$4:$B$352,0),MATCH(BB$4,'Mapping water'!$A$4:$U$4,0))*$G315</f>
        <v>0</v>
      </c>
      <c r="BU315" s="22">
        <f>INDEX('Mapping water'!$A$4:$U$352,MATCH($B315,'Mapping water'!$B$4:$B$352,0),MATCH(BC$4,'Mapping water'!$A$4:$U$4,0))*$G315</f>
        <v>0</v>
      </c>
      <c r="BV315" s="22">
        <f>INDEX('Mapping water'!$A$4:$U$352,MATCH($B315,'Mapping water'!$B$4:$B$352,0),MATCH(BD$4,'Mapping water'!$A$4:$U$4,0))*$G315</f>
        <v>0</v>
      </c>
      <c r="BW315" s="22">
        <f>INDEX('Mapping water'!$A$4:$U$352,MATCH($B315,'Mapping water'!$B$4:$B$352,0),MATCH(BE$4,'Mapping water'!$A$4:$U$4,0))*$G315</f>
        <v>0</v>
      </c>
      <c r="BX315" s="22">
        <f>INDEX('Mapping water'!$A$4:$U$352,MATCH($B315,'Mapping water'!$B$4:$B$352,0),MATCH(BF$4,'Mapping water'!$A$4:$U$4,0))*$G315</f>
        <v>0</v>
      </c>
      <c r="BY315" s="22">
        <f>INDEX('Mapping water'!$A$4:$U$352,MATCH($B315,'Mapping water'!$B$4:$B$352,0),MATCH(BG$4,'Mapping water'!$A$4:$U$4,0))*$G315</f>
        <v>0</v>
      </c>
      <c r="BZ315" s="22">
        <f>INDEX('Mapping water'!$A$4:$U$352,MATCH($B315,'Mapping water'!$B$4:$B$352,0),MATCH(BH$4,'Mapping water'!$A$4:$U$4,0))*$G315</f>
        <v>0</v>
      </c>
      <c r="CA315" s="22">
        <f>INDEX('Mapping water'!$A$4:$U$352,MATCH($B315,'Mapping water'!$B$4:$B$352,0),MATCH(BI$4,'Mapping water'!$A$4:$U$4,0))*$G315</f>
        <v>0</v>
      </c>
      <c r="CB315" s="22">
        <f>INDEX('Mapping water'!$A$4:$U$352,MATCH($B315,'Mapping water'!$B$4:$B$352,0),MATCH(BJ$4,'Mapping water'!$A$4:$U$4,0))*$G315</f>
        <v>0</v>
      </c>
      <c r="CC315" s="22">
        <f>INDEX('Mapping water'!$A$4:$U$352,MATCH($B315,'Mapping water'!$B$4:$B$352,0),MATCH(BK$4,'Mapping water'!$A$4:$U$4,0))*$G315</f>
        <v>0</v>
      </c>
      <c r="CD315" s="22">
        <f>INDEX('Mapping water'!$A$4:$U$352,MATCH($B315,'Mapping water'!$B$4:$B$352,0),MATCH(BL$4,'Mapping water'!$A$4:$U$4,0))*$G315</f>
        <v>0</v>
      </c>
      <c r="CE315" s="22">
        <f>INDEX('Mapping water'!$A$4:$U$352,MATCH($B315,'Mapping water'!$B$4:$B$352,0),MATCH(BM$4,'Mapping water'!$A$4:$U$4,0))*$G315</f>
        <v>0</v>
      </c>
      <c r="CF315" s="22">
        <f>INDEX('Mapping water'!$A$4:$U$352,MATCH($B315,'Mapping water'!$B$4:$B$352,0),MATCH(BN$4,'Mapping water'!$A$4:$U$4,0))*$H315</f>
        <v>0</v>
      </c>
      <c r="CG315" s="22">
        <f>INDEX('Mapping water'!$A$4:$U$352,MATCH($B315,'Mapping water'!$B$4:$B$352,0),MATCH(BO$4,'Mapping water'!$A$4:$U$4,0))*$H315</f>
        <v>0</v>
      </c>
      <c r="CH315" s="22">
        <f>INDEX('Mapping water'!$A$4:$U$352,MATCH($B315,'Mapping water'!$B$4:$B$352,0),MATCH(BP$4,'Mapping water'!$A$4:$U$4,0))*$H315</f>
        <v>0</v>
      </c>
      <c r="CI315" s="22">
        <f>INDEX('Mapping water'!$A$4:$U$352,MATCH($B315,'Mapping water'!$B$4:$B$352,0),MATCH(BQ$4,'Mapping water'!$A$4:$U$4,0))*$H315</f>
        <v>0</v>
      </c>
      <c r="CJ315" s="22">
        <f>INDEX('Mapping water'!$A$4:$U$352,MATCH($B315,'Mapping water'!$B$4:$B$352,0),MATCH(BR$4,'Mapping water'!$A$4:$U$4,0))*$H315</f>
        <v>35543</v>
      </c>
      <c r="CK315" s="22">
        <f>INDEX('Mapping water'!$A$4:$U$352,MATCH($B315,'Mapping water'!$B$4:$B$352,0),MATCH(BS$4,'Mapping water'!$A$4:$U$4,0))*$H315</f>
        <v>0</v>
      </c>
      <c r="CL315" s="22">
        <f>INDEX('Mapping water'!$A$4:$U$352,MATCH($B315,'Mapping water'!$B$4:$B$352,0),MATCH(BT$4,'Mapping water'!$A$4:$U$4,0))*$H315</f>
        <v>0</v>
      </c>
      <c r="CM315" s="22">
        <f>INDEX('Mapping water'!$A$4:$U$352,MATCH($B315,'Mapping water'!$B$4:$B$352,0),MATCH(BU$4,'Mapping water'!$A$4:$U$4,0))*$H315</f>
        <v>0</v>
      </c>
      <c r="CN315" s="22">
        <f>INDEX('Mapping water'!$A$4:$U$352,MATCH($B315,'Mapping water'!$B$4:$B$352,0),MATCH(BV$4,'Mapping water'!$A$4:$U$4,0))*$H315</f>
        <v>0</v>
      </c>
      <c r="CO315" s="22">
        <f>INDEX('Mapping water'!$A$4:$U$352,MATCH($B315,'Mapping water'!$B$4:$B$352,0),MATCH(BW$4,'Mapping water'!$A$4:$U$4,0))*$H315</f>
        <v>0</v>
      </c>
      <c r="CP315" s="22">
        <f>INDEX('Mapping water'!$A$4:$U$352,MATCH($B315,'Mapping water'!$B$4:$B$352,0),MATCH(BX$4,'Mapping water'!$A$4:$U$4,0))*$H315</f>
        <v>0</v>
      </c>
      <c r="CQ315" s="22">
        <f>INDEX('Mapping water'!$A$4:$U$352,MATCH($B315,'Mapping water'!$B$4:$B$352,0),MATCH(BY$4,'Mapping water'!$A$4:$U$4,0))*$H315</f>
        <v>0</v>
      </c>
      <c r="CR315" s="22">
        <f>INDEX('Mapping water'!$A$4:$U$352,MATCH($B315,'Mapping water'!$B$4:$B$352,0),MATCH(BZ$4,'Mapping water'!$A$4:$U$4,0))*$H315</f>
        <v>0</v>
      </c>
      <c r="CS315" s="22">
        <f>INDEX('Mapping water'!$A$4:$U$352,MATCH($B315,'Mapping water'!$B$4:$B$352,0),MATCH(CA$4,'Mapping water'!$A$4:$U$4,0))*$H315</f>
        <v>0</v>
      </c>
      <c r="CT315" s="22">
        <f>INDEX('Mapping water'!$A$4:$U$352,MATCH($B315,'Mapping water'!$B$4:$B$352,0),MATCH(CB$4,'Mapping water'!$A$4:$U$4,0))*$H315</f>
        <v>0</v>
      </c>
      <c r="CU315" s="22">
        <f>INDEX('Mapping water'!$A$4:$U$352,MATCH($B315,'Mapping water'!$B$4:$B$352,0),MATCH(CC$4,'Mapping water'!$A$4:$U$4,0))*$H315</f>
        <v>0</v>
      </c>
      <c r="CV315" s="22">
        <f>INDEX('Mapping water'!$A$4:$U$352,MATCH($B315,'Mapping water'!$B$4:$B$352,0),MATCH(CD$4,'Mapping water'!$A$4:$U$4,0))*$H315</f>
        <v>0</v>
      </c>
      <c r="CW315" s="22">
        <f>INDEX('Mapping water'!$A$4:$U$352,MATCH($B315,'Mapping water'!$B$4:$B$352,0),MATCH(CE$4,'Mapping water'!$A$4:$U$4,0))*$H315</f>
        <v>0</v>
      </c>
      <c r="CX315" s="22">
        <f>INDEX('Mapping water'!$A$4:$U$352,MATCH($B315,'Mapping water'!$B$4:$B$352,0),MATCH(CF$4,'Mapping water'!$A$4:$U$4,0))*$I315</f>
        <v>0</v>
      </c>
      <c r="CY315" s="22">
        <f>INDEX('Mapping water'!$A$4:$U$352,MATCH($B315,'Mapping water'!$B$4:$B$352,0),MATCH(CG$4,'Mapping water'!$A$4:$U$4,0))*$I315</f>
        <v>0</v>
      </c>
      <c r="CZ315" s="22">
        <f>INDEX('Mapping water'!$A$4:$U$352,MATCH($B315,'Mapping water'!$B$4:$B$352,0),MATCH(CH$4,'Mapping water'!$A$4:$U$4,0))*$I315</f>
        <v>0</v>
      </c>
      <c r="DA315" s="22">
        <f>INDEX('Mapping water'!$A$4:$U$352,MATCH($B315,'Mapping water'!$B$4:$B$352,0),MATCH(CI$4,'Mapping water'!$A$4:$U$4,0))*$I315</f>
        <v>0</v>
      </c>
      <c r="DB315" s="22">
        <f>INDEX('Mapping water'!$A$4:$U$352,MATCH($B315,'Mapping water'!$B$4:$B$352,0),MATCH(CJ$4,'Mapping water'!$A$4:$U$4,0))*$I315</f>
        <v>35683</v>
      </c>
      <c r="DC315" s="22">
        <f>INDEX('Mapping water'!$A$4:$U$352,MATCH($B315,'Mapping water'!$B$4:$B$352,0),MATCH(CK$4,'Mapping water'!$A$4:$U$4,0))*$I315</f>
        <v>0</v>
      </c>
      <c r="DD315" s="22">
        <f>INDEX('Mapping water'!$A$4:$U$352,MATCH($B315,'Mapping water'!$B$4:$B$352,0),MATCH(CL$4,'Mapping water'!$A$4:$U$4,0))*$I315</f>
        <v>0</v>
      </c>
      <c r="DE315" s="22">
        <f>INDEX('Mapping water'!$A$4:$U$352,MATCH($B315,'Mapping water'!$B$4:$B$352,0),MATCH(CM$4,'Mapping water'!$A$4:$U$4,0))*$I315</f>
        <v>0</v>
      </c>
      <c r="DF315" s="22">
        <f>INDEX('Mapping water'!$A$4:$U$352,MATCH($B315,'Mapping water'!$B$4:$B$352,0),MATCH(CN$4,'Mapping water'!$A$4:$U$4,0))*$I315</f>
        <v>0</v>
      </c>
      <c r="DG315" s="22">
        <f>INDEX('Mapping water'!$A$4:$U$352,MATCH($B315,'Mapping water'!$B$4:$B$352,0),MATCH(CO$4,'Mapping water'!$A$4:$U$4,0))*$I315</f>
        <v>0</v>
      </c>
      <c r="DH315" s="22">
        <f>INDEX('Mapping water'!$A$4:$U$352,MATCH($B315,'Mapping water'!$B$4:$B$352,0),MATCH(CP$4,'Mapping water'!$A$4:$U$4,0))*$I315</f>
        <v>0</v>
      </c>
      <c r="DI315" s="22">
        <f>INDEX('Mapping water'!$A$4:$U$352,MATCH($B315,'Mapping water'!$B$4:$B$352,0),MATCH(CQ$4,'Mapping water'!$A$4:$U$4,0))*$I315</f>
        <v>0</v>
      </c>
      <c r="DJ315" s="22">
        <f>INDEX('Mapping water'!$A$4:$U$352,MATCH($B315,'Mapping water'!$B$4:$B$352,0),MATCH(CR$4,'Mapping water'!$A$4:$U$4,0))*$I315</f>
        <v>0</v>
      </c>
      <c r="DK315" s="22">
        <f>INDEX('Mapping water'!$A$4:$U$352,MATCH($B315,'Mapping water'!$B$4:$B$352,0),MATCH(CS$4,'Mapping water'!$A$4:$U$4,0))*$I315</f>
        <v>0</v>
      </c>
      <c r="DL315" s="22">
        <f>INDEX('Mapping water'!$A$4:$U$352,MATCH($B315,'Mapping water'!$B$4:$B$352,0),MATCH(CT$4,'Mapping water'!$A$4:$U$4,0))*$I315</f>
        <v>0</v>
      </c>
      <c r="DM315" s="22">
        <f>INDEX('Mapping water'!$A$4:$U$352,MATCH($B315,'Mapping water'!$B$4:$B$352,0),MATCH(CU$4,'Mapping water'!$A$4:$U$4,0))*$I315</f>
        <v>0</v>
      </c>
      <c r="DN315" s="22">
        <f>INDEX('Mapping water'!$A$4:$U$352,MATCH($B315,'Mapping water'!$B$4:$B$352,0),MATCH(CV$4,'Mapping water'!$A$4:$U$4,0))*$I315</f>
        <v>0</v>
      </c>
      <c r="DO315" s="22">
        <f>INDEX('Mapping water'!$A$4:$U$352,MATCH($B315,'Mapping water'!$B$4:$B$352,0),MATCH(CW$4,'Mapping water'!$A$4:$U$4,0))*$I315</f>
        <v>0</v>
      </c>
      <c r="DP315" s="22">
        <f>INDEX('Mapping water'!$A$4:$U$352,MATCH($B315,'Mapping water'!$B$4:$B$352,0),MATCH(CX$4,'Mapping water'!$A$4:$U$4,0))*$J315</f>
        <v>0</v>
      </c>
      <c r="DQ315" s="22">
        <f>INDEX('Mapping water'!$A$4:$U$352,MATCH($B315,'Mapping water'!$B$4:$B$352,0),MATCH(CY$4,'Mapping water'!$A$4:$U$4,0))*$J315</f>
        <v>0</v>
      </c>
      <c r="DR315" s="22">
        <f>INDEX('Mapping water'!$A$4:$U$352,MATCH($B315,'Mapping water'!$B$4:$B$352,0),MATCH(CZ$4,'Mapping water'!$A$4:$U$4,0))*$J315</f>
        <v>0</v>
      </c>
      <c r="DS315" s="22">
        <f>INDEX('Mapping water'!$A$4:$U$352,MATCH($B315,'Mapping water'!$B$4:$B$352,0),MATCH(DA$4,'Mapping water'!$A$4:$U$4,0))*$J315</f>
        <v>0</v>
      </c>
      <c r="DT315" s="22">
        <f>INDEX('Mapping water'!$A$4:$U$352,MATCH($B315,'Mapping water'!$B$4:$B$352,0),MATCH(DB$4,'Mapping water'!$A$4:$U$4,0))*$J315</f>
        <v>35811</v>
      </c>
      <c r="DU315" s="22">
        <f>INDEX('Mapping water'!$A$4:$U$352,MATCH($B315,'Mapping water'!$B$4:$B$352,0),MATCH(DC$4,'Mapping water'!$A$4:$U$4,0))*$J315</f>
        <v>0</v>
      </c>
      <c r="DV315" s="22">
        <f>INDEX('Mapping water'!$A$4:$U$352,MATCH($B315,'Mapping water'!$B$4:$B$352,0),MATCH(DD$4,'Mapping water'!$A$4:$U$4,0))*$J315</f>
        <v>0</v>
      </c>
      <c r="DW315" s="22">
        <f>INDEX('Mapping water'!$A$4:$U$352,MATCH($B315,'Mapping water'!$B$4:$B$352,0),MATCH(DE$4,'Mapping water'!$A$4:$U$4,0))*$J315</f>
        <v>0</v>
      </c>
      <c r="DX315" s="22">
        <f>INDEX('Mapping water'!$A$4:$U$352,MATCH($B315,'Mapping water'!$B$4:$B$352,0),MATCH(DF$4,'Mapping water'!$A$4:$U$4,0))*$J315</f>
        <v>0</v>
      </c>
      <c r="DY315" s="22">
        <f>INDEX('Mapping water'!$A$4:$U$352,MATCH($B315,'Mapping water'!$B$4:$B$352,0),MATCH(DG$4,'Mapping water'!$A$4:$U$4,0))*$J315</f>
        <v>0</v>
      </c>
      <c r="DZ315" s="22">
        <f>INDEX('Mapping water'!$A$4:$U$352,MATCH($B315,'Mapping water'!$B$4:$B$352,0),MATCH(DH$4,'Mapping water'!$A$4:$U$4,0))*$J315</f>
        <v>0</v>
      </c>
      <c r="EA315" s="22">
        <f>INDEX('Mapping water'!$A$4:$U$352,MATCH($B315,'Mapping water'!$B$4:$B$352,0),MATCH(DI$4,'Mapping water'!$A$4:$U$4,0))*$J315</f>
        <v>0</v>
      </c>
      <c r="EB315" s="22">
        <f>INDEX('Mapping water'!$A$4:$U$352,MATCH($B315,'Mapping water'!$B$4:$B$352,0),MATCH(DJ$4,'Mapping water'!$A$4:$U$4,0))*$J315</f>
        <v>0</v>
      </c>
      <c r="EC315" s="22">
        <f>INDEX('Mapping water'!$A$4:$U$352,MATCH($B315,'Mapping water'!$B$4:$B$352,0),MATCH(DK$4,'Mapping water'!$A$4:$U$4,0))*$J315</f>
        <v>0</v>
      </c>
      <c r="ED315" s="22">
        <f>INDEX('Mapping water'!$A$4:$U$352,MATCH($B315,'Mapping water'!$B$4:$B$352,0),MATCH(DL$4,'Mapping water'!$A$4:$U$4,0))*$J315</f>
        <v>0</v>
      </c>
      <c r="EE315" s="22">
        <f>INDEX('Mapping water'!$A$4:$U$352,MATCH($B315,'Mapping water'!$B$4:$B$352,0),MATCH(DM$4,'Mapping water'!$A$4:$U$4,0))*$J315</f>
        <v>0</v>
      </c>
      <c r="EF315" s="22">
        <f>INDEX('Mapping water'!$A$4:$U$352,MATCH($B315,'Mapping water'!$B$4:$B$352,0),MATCH(DN$4,'Mapping water'!$A$4:$U$4,0))*$J315</f>
        <v>0</v>
      </c>
      <c r="EG315" s="22">
        <f>INDEX('Mapping water'!$A$4:$U$352,MATCH($B315,'Mapping water'!$B$4:$B$352,0),MATCH(DO$4,'Mapping water'!$A$4:$U$4,0))*$J315</f>
        <v>0</v>
      </c>
      <c r="EH315" s="22">
        <f>INDEX('Mapping water'!$A$4:$U$352,MATCH($B315,'Mapping water'!$B$4:$B$352,0),MATCH(DP$4,'Mapping water'!$A$4:$U$4,0))*$K315</f>
        <v>0</v>
      </c>
      <c r="EI315" s="22">
        <f>INDEX('Mapping water'!$A$4:$U$352,MATCH($B315,'Mapping water'!$B$4:$B$352,0),MATCH(DQ$4,'Mapping water'!$A$4:$U$4,0))*$K315</f>
        <v>0</v>
      </c>
      <c r="EJ315" s="22">
        <f>INDEX('Mapping water'!$A$4:$U$352,MATCH($B315,'Mapping water'!$B$4:$B$352,0),MATCH(DR$4,'Mapping water'!$A$4:$U$4,0))*$K315</f>
        <v>0</v>
      </c>
      <c r="EK315" s="22">
        <f>INDEX('Mapping water'!$A$4:$U$352,MATCH($B315,'Mapping water'!$B$4:$B$352,0),MATCH(DS$4,'Mapping water'!$A$4:$U$4,0))*$K315</f>
        <v>0</v>
      </c>
      <c r="EL315" s="22">
        <f>INDEX('Mapping water'!$A$4:$U$352,MATCH($B315,'Mapping water'!$B$4:$B$352,0),MATCH(DT$4,'Mapping water'!$A$4:$U$4,0))*$K315</f>
        <v>35947</v>
      </c>
      <c r="EM315" s="22">
        <f>INDEX('Mapping water'!$A$4:$U$352,MATCH($B315,'Mapping water'!$B$4:$B$352,0),MATCH(DU$4,'Mapping water'!$A$4:$U$4,0))*$K315</f>
        <v>0</v>
      </c>
      <c r="EN315" s="22">
        <f>INDEX('Mapping water'!$A$4:$U$352,MATCH($B315,'Mapping water'!$B$4:$B$352,0),MATCH(DV$4,'Mapping water'!$A$4:$U$4,0))*$K315</f>
        <v>0</v>
      </c>
      <c r="EO315" s="22">
        <f>INDEX('Mapping water'!$A$4:$U$352,MATCH($B315,'Mapping water'!$B$4:$B$352,0),MATCH(DW$4,'Mapping water'!$A$4:$U$4,0))*$K315</f>
        <v>0</v>
      </c>
      <c r="EP315" s="22">
        <f>INDEX('Mapping water'!$A$4:$U$352,MATCH($B315,'Mapping water'!$B$4:$B$352,0),MATCH(DX$4,'Mapping water'!$A$4:$U$4,0))*$K315</f>
        <v>0</v>
      </c>
      <c r="EQ315" s="22">
        <f>INDEX('Mapping water'!$A$4:$U$352,MATCH($B315,'Mapping water'!$B$4:$B$352,0),MATCH(DY$4,'Mapping water'!$A$4:$U$4,0))*$K315</f>
        <v>0</v>
      </c>
      <c r="ER315" s="22">
        <f>INDEX('Mapping water'!$A$4:$U$352,MATCH($B315,'Mapping water'!$B$4:$B$352,0),MATCH(DZ$4,'Mapping water'!$A$4:$U$4,0))*$K315</f>
        <v>0</v>
      </c>
      <c r="ES315" s="22">
        <f>INDEX('Mapping water'!$A$4:$U$352,MATCH($B315,'Mapping water'!$B$4:$B$352,0),MATCH(EA$4,'Mapping water'!$A$4:$U$4,0))*$K315</f>
        <v>0</v>
      </c>
      <c r="ET315" s="22">
        <f>INDEX('Mapping water'!$A$4:$U$352,MATCH($B315,'Mapping water'!$B$4:$B$352,0),MATCH(EB$4,'Mapping water'!$A$4:$U$4,0))*$K315</f>
        <v>0</v>
      </c>
      <c r="EU315" s="22">
        <f>INDEX('Mapping water'!$A$4:$U$352,MATCH($B315,'Mapping water'!$B$4:$B$352,0),MATCH(EC$4,'Mapping water'!$A$4:$U$4,0))*$K315</f>
        <v>0</v>
      </c>
      <c r="EV315" s="22">
        <f>INDEX('Mapping water'!$A$4:$U$352,MATCH($B315,'Mapping water'!$B$4:$B$352,0),MATCH(ED$4,'Mapping water'!$A$4:$U$4,0))*$K315</f>
        <v>0</v>
      </c>
      <c r="EW315" s="22">
        <f>INDEX('Mapping water'!$A$4:$U$352,MATCH($B315,'Mapping water'!$B$4:$B$352,0),MATCH(EE$4,'Mapping water'!$A$4:$U$4,0))*$K315</f>
        <v>0</v>
      </c>
      <c r="EX315" s="22">
        <f>INDEX('Mapping water'!$A$4:$U$352,MATCH($B315,'Mapping water'!$B$4:$B$352,0),MATCH(EF$4,'Mapping water'!$A$4:$U$4,0))*$K315</f>
        <v>0</v>
      </c>
      <c r="EY315" s="22">
        <f>INDEX('Mapping water'!$A$4:$U$352,MATCH($B315,'Mapping water'!$B$4:$B$352,0),MATCH(EG$4,'Mapping water'!$A$4:$U$4,0))*$K315</f>
        <v>0</v>
      </c>
    </row>
    <row r="316" spans="1:155" x14ac:dyDescent="0.2">
      <c r="A316" s="21" t="s">
        <v>311</v>
      </c>
      <c r="B316" s="21" t="s">
        <v>312</v>
      </c>
      <c r="C316" s="21" t="s">
        <v>240</v>
      </c>
      <c r="D316" s="22">
        <f>INDEX('Households England'!S$5:S$374,MATCH('Mapping HH to population water'!$B316,'Households England'!$B$5:$B$374,0))*1000</f>
        <v>43689</v>
      </c>
      <c r="E316" s="22">
        <f>INDEX('Households England'!T$5:T$374,MATCH('Mapping HH to population water'!$B316,'Households England'!$B$5:$B$374,0))*1000</f>
        <v>44008</v>
      </c>
      <c r="F316" s="22">
        <f>INDEX('Households England'!U$5:U$374,MATCH('Mapping HH to population water'!$B316,'Households England'!$B$5:$B$374,0))*1000</f>
        <v>44307</v>
      </c>
      <c r="G316" s="22">
        <f>INDEX('Households England'!V$5:V$374,MATCH('Mapping HH to population water'!$B316,'Households England'!$B$5:$B$374,0))*1000</f>
        <v>44594</v>
      </c>
      <c r="H316" s="22">
        <f>INDEX('Households England'!W$5:W$374,MATCH('Mapping HH to population water'!$B316,'Households England'!$B$5:$B$374,0))*1000</f>
        <v>44844</v>
      </c>
      <c r="I316" s="22">
        <f>INDEX('Households England'!X$5:X$374,MATCH('Mapping HH to population water'!$B316,'Households England'!$B$5:$B$374,0))*1000</f>
        <v>45098</v>
      </c>
      <c r="J316" s="22">
        <f>INDEX('Households England'!Y$5:Y$374,MATCH('Mapping HH to population water'!$B316,'Households England'!$B$5:$B$374,0))*1000</f>
        <v>45344</v>
      </c>
      <c r="K316" s="22">
        <f>INDEX('Households England'!Z$5:Z$374,MATCH('Mapping HH to population water'!$B316,'Households England'!$B$5:$B$374,0))*1000</f>
        <v>45585</v>
      </c>
      <c r="L316" s="22">
        <f>INDEX('Mapping water'!$A$4:$U$352,MATCH($B316,'Mapping water'!$B$4:$B$352,0),MATCH(L$4,'Mapping water'!$A$4:$U$4,0))*$D316</f>
        <v>0</v>
      </c>
      <c r="M316" s="22">
        <f>INDEX('Mapping water'!$A$4:$U$352,MATCH($B316,'Mapping water'!$B$4:$B$352,0),MATCH(M$4,'Mapping water'!$A$4:$U$4,0))*$D316</f>
        <v>0</v>
      </c>
      <c r="N316" s="22">
        <f>INDEX('Mapping water'!$A$4:$U$352,MATCH($B316,'Mapping water'!$B$4:$B$352,0),MATCH(N$4,'Mapping water'!$A$4:$U$4,0))*$D316</f>
        <v>0</v>
      </c>
      <c r="O316" s="22">
        <f>INDEX('Mapping water'!$A$4:$U$352,MATCH($B316,'Mapping water'!$B$4:$B$352,0),MATCH(O$4,'Mapping water'!$A$4:$U$4,0))*$D316</f>
        <v>0</v>
      </c>
      <c r="P316" s="22">
        <f>INDEX('Mapping water'!$A$4:$U$352,MATCH($B316,'Mapping water'!$B$4:$B$352,0),MATCH(P$4,'Mapping water'!$A$4:$U$4,0))*$D316</f>
        <v>43689</v>
      </c>
      <c r="Q316" s="22">
        <f>INDEX('Mapping water'!$A$4:$U$352,MATCH($B316,'Mapping water'!$B$4:$B$352,0),MATCH(Q$4,'Mapping water'!$A$4:$U$4,0))*$D316</f>
        <v>0</v>
      </c>
      <c r="R316" s="22">
        <f>INDEX('Mapping water'!$A$4:$U$352,MATCH($B316,'Mapping water'!$B$4:$B$352,0),MATCH(R$4,'Mapping water'!$A$4:$U$4,0))*$D316</f>
        <v>0</v>
      </c>
      <c r="S316" s="22">
        <f>INDEX('Mapping water'!$A$4:$U$352,MATCH($B316,'Mapping water'!$B$4:$B$352,0),MATCH(S$4,'Mapping water'!$A$4:$U$4,0))*$D316</f>
        <v>0</v>
      </c>
      <c r="T316" s="22">
        <f>INDEX('Mapping water'!$A$4:$U$352,MATCH($B316,'Mapping water'!$B$4:$B$352,0),MATCH(T$4,'Mapping water'!$A$4:$U$4,0))*$D316</f>
        <v>0</v>
      </c>
      <c r="U316" s="22">
        <f>INDEX('Mapping water'!$A$4:$U$352,MATCH($B316,'Mapping water'!$B$4:$B$352,0),MATCH(U$4,'Mapping water'!$A$4:$U$4,0))*$D316</f>
        <v>0</v>
      </c>
      <c r="V316" s="22">
        <f>INDEX('Mapping water'!$A$4:$U$352,MATCH($B316,'Mapping water'!$B$4:$B$352,0),MATCH(V$4,'Mapping water'!$A$4:$U$4,0))*$D316</f>
        <v>0</v>
      </c>
      <c r="W316" s="22">
        <f>INDEX('Mapping water'!$A$4:$U$352,MATCH($B316,'Mapping water'!$B$4:$B$352,0),MATCH(W$4,'Mapping water'!$A$4:$U$4,0))*$D316</f>
        <v>0</v>
      </c>
      <c r="X316" s="22">
        <f>INDEX('Mapping water'!$A$4:$U$352,MATCH($B316,'Mapping water'!$B$4:$B$352,0),MATCH(X$4,'Mapping water'!$A$4:$U$4,0))*$D316</f>
        <v>0</v>
      </c>
      <c r="Y316" s="22">
        <f>INDEX('Mapping water'!$A$4:$U$352,MATCH($B316,'Mapping water'!$B$4:$B$352,0),MATCH(Y$4,'Mapping water'!$A$4:$U$4,0))*$D316</f>
        <v>0</v>
      </c>
      <c r="Z316" s="22">
        <f>INDEX('Mapping water'!$A$4:$U$352,MATCH($B316,'Mapping water'!$B$4:$B$352,0),MATCH(Z$4,'Mapping water'!$A$4:$U$4,0))*$D316</f>
        <v>0</v>
      </c>
      <c r="AA316" s="22">
        <f>INDEX('Mapping water'!$A$4:$U$352,MATCH($B316,'Mapping water'!$B$4:$B$352,0),MATCH(AA$4,'Mapping water'!$A$4:$U$4,0))*$D316</f>
        <v>0</v>
      </c>
      <c r="AB316" s="22">
        <f>INDEX('Mapping water'!$A$4:$U$352,MATCH($B316,'Mapping water'!$B$4:$B$352,0),MATCH(AB$4,'Mapping water'!$A$4:$U$4,0))*$D316</f>
        <v>0</v>
      </c>
      <c r="AC316" s="22">
        <f>INDEX('Mapping water'!$A$4:$U$352,MATCH($B316,'Mapping water'!$B$4:$B$352,0),MATCH(AC$4,'Mapping water'!$A$4:$U$4,0))*$D316</f>
        <v>0</v>
      </c>
      <c r="AD316" s="22">
        <f>INDEX('Mapping water'!$A$4:$U$352,MATCH($B316,'Mapping water'!$B$4:$B$352,0),MATCH(AD$4,'Mapping water'!$A$4:$U$4,0))*$E316</f>
        <v>0</v>
      </c>
      <c r="AE316" s="22">
        <f>INDEX('Mapping water'!$A$4:$U$352,MATCH($B316,'Mapping water'!$B$4:$B$352,0),MATCH(AE$4,'Mapping water'!$A$4:$U$4,0))*$E316</f>
        <v>0</v>
      </c>
      <c r="AF316" s="22">
        <f>INDEX('Mapping water'!$A$4:$U$352,MATCH($B316,'Mapping water'!$B$4:$B$352,0),MATCH(AF$4,'Mapping water'!$A$4:$U$4,0))*$E316</f>
        <v>0</v>
      </c>
      <c r="AG316" s="22">
        <f>INDEX('Mapping water'!$A$4:$U$352,MATCH($B316,'Mapping water'!$B$4:$B$352,0),MATCH(AG$4,'Mapping water'!$A$4:$U$4,0))*$E316</f>
        <v>0</v>
      </c>
      <c r="AH316" s="22">
        <f>INDEX('Mapping water'!$A$4:$U$352,MATCH($B316,'Mapping water'!$B$4:$B$352,0),MATCH(AH$4,'Mapping water'!$A$4:$U$4,0))*$E316</f>
        <v>44008</v>
      </c>
      <c r="AI316" s="22">
        <f>INDEX('Mapping water'!$A$4:$U$352,MATCH($B316,'Mapping water'!$B$4:$B$352,0),MATCH(AI$4,'Mapping water'!$A$4:$U$4,0))*$E316</f>
        <v>0</v>
      </c>
      <c r="AJ316" s="22">
        <f>INDEX('Mapping water'!$A$4:$U$352,MATCH($B316,'Mapping water'!$B$4:$B$352,0),MATCH(AJ$4,'Mapping water'!$A$4:$U$4,0))*$E316</f>
        <v>0</v>
      </c>
      <c r="AK316" s="22">
        <f>INDEX('Mapping water'!$A$4:$U$352,MATCH($B316,'Mapping water'!$B$4:$B$352,0),MATCH(AK$4,'Mapping water'!$A$4:$U$4,0))*$E316</f>
        <v>0</v>
      </c>
      <c r="AL316" s="22">
        <f>INDEX('Mapping water'!$A$4:$U$352,MATCH($B316,'Mapping water'!$B$4:$B$352,0),MATCH(AL$4,'Mapping water'!$A$4:$U$4,0))*$E316</f>
        <v>0</v>
      </c>
      <c r="AM316" s="22">
        <f>INDEX('Mapping water'!$A$4:$U$352,MATCH($B316,'Mapping water'!$B$4:$B$352,0),MATCH(AM$4,'Mapping water'!$A$4:$U$4,0))*$E316</f>
        <v>0</v>
      </c>
      <c r="AN316" s="22">
        <f>INDEX('Mapping water'!$A$4:$U$352,MATCH($B316,'Mapping water'!$B$4:$B$352,0),MATCH(AN$4,'Mapping water'!$A$4:$U$4,0))*$E316</f>
        <v>0</v>
      </c>
      <c r="AO316" s="22">
        <f>INDEX('Mapping water'!$A$4:$U$352,MATCH($B316,'Mapping water'!$B$4:$B$352,0),MATCH(AO$4,'Mapping water'!$A$4:$U$4,0))*$E316</f>
        <v>0</v>
      </c>
      <c r="AP316" s="22">
        <f>INDEX('Mapping water'!$A$4:$U$352,MATCH($B316,'Mapping water'!$B$4:$B$352,0),MATCH(AP$4,'Mapping water'!$A$4:$U$4,0))*$E316</f>
        <v>0</v>
      </c>
      <c r="AQ316" s="22">
        <f>INDEX('Mapping water'!$A$4:$U$352,MATCH($B316,'Mapping water'!$B$4:$B$352,0),MATCH(AQ$4,'Mapping water'!$A$4:$U$4,0))*$E316</f>
        <v>0</v>
      </c>
      <c r="AR316" s="22">
        <f>INDEX('Mapping water'!$A$4:$U$352,MATCH($B316,'Mapping water'!$B$4:$B$352,0),MATCH(AR$4,'Mapping water'!$A$4:$U$4,0))*$E316</f>
        <v>0</v>
      </c>
      <c r="AS316" s="22">
        <f>INDEX('Mapping water'!$A$4:$U$352,MATCH($B316,'Mapping water'!$B$4:$B$352,0),MATCH(AS$4,'Mapping water'!$A$4:$U$4,0))*$E316</f>
        <v>0</v>
      </c>
      <c r="AT316" s="22">
        <f>INDEX('Mapping water'!$A$4:$U$352,MATCH($B316,'Mapping water'!$B$4:$B$352,0),MATCH(AT$4,'Mapping water'!$A$4:$U$4,0))*$E316</f>
        <v>0</v>
      </c>
      <c r="AU316" s="22">
        <f>INDEX('Mapping water'!$A$4:$U$352,MATCH($B316,'Mapping water'!$B$4:$B$352,0),MATCH(AU$4,'Mapping water'!$A$4:$U$4,0))*$E316</f>
        <v>0</v>
      </c>
      <c r="AV316" s="22">
        <f>INDEX('Mapping water'!$A$4:$U$352,MATCH($B316,'Mapping water'!$B$4:$B$352,0),MATCH(AD$4,'Mapping water'!$A$4:$U$4,0))*$F316</f>
        <v>0</v>
      </c>
      <c r="AW316" s="22">
        <f>INDEX('Mapping water'!$A$4:$U$352,MATCH($B316,'Mapping water'!$B$4:$B$352,0),MATCH(AE$4,'Mapping water'!$A$4:$U$4,0))*$F316</f>
        <v>0</v>
      </c>
      <c r="AX316" s="22">
        <f>INDEX('Mapping water'!$A$4:$U$352,MATCH($B316,'Mapping water'!$B$4:$B$352,0),MATCH(AF$4,'Mapping water'!$A$4:$U$4,0))*$F316</f>
        <v>0</v>
      </c>
      <c r="AY316" s="22">
        <f>INDEX('Mapping water'!$A$4:$U$352,MATCH($B316,'Mapping water'!$B$4:$B$352,0),MATCH(AG$4,'Mapping water'!$A$4:$U$4,0))*$F316</f>
        <v>0</v>
      </c>
      <c r="AZ316" s="22">
        <f>INDEX('Mapping water'!$A$4:$U$352,MATCH($B316,'Mapping water'!$B$4:$B$352,0),MATCH(AH$4,'Mapping water'!$A$4:$U$4,0))*$F316</f>
        <v>44307</v>
      </c>
      <c r="BA316" s="22">
        <f>INDEX('Mapping water'!$A$4:$U$352,MATCH($B316,'Mapping water'!$B$4:$B$352,0),MATCH(AI$4,'Mapping water'!$A$4:$U$4,0))*$F316</f>
        <v>0</v>
      </c>
      <c r="BB316" s="22">
        <f>INDEX('Mapping water'!$A$4:$U$352,MATCH($B316,'Mapping water'!$B$4:$B$352,0),MATCH(AJ$4,'Mapping water'!$A$4:$U$4,0))*$F316</f>
        <v>0</v>
      </c>
      <c r="BC316" s="22">
        <f>INDEX('Mapping water'!$A$4:$U$352,MATCH($B316,'Mapping water'!$B$4:$B$352,0),MATCH(AK$4,'Mapping water'!$A$4:$U$4,0))*$F316</f>
        <v>0</v>
      </c>
      <c r="BD316" s="22">
        <f>INDEX('Mapping water'!$A$4:$U$352,MATCH($B316,'Mapping water'!$B$4:$B$352,0),MATCH(AL$4,'Mapping water'!$A$4:$U$4,0))*$F316</f>
        <v>0</v>
      </c>
      <c r="BE316" s="22">
        <f>INDEX('Mapping water'!$A$4:$U$352,MATCH($B316,'Mapping water'!$B$4:$B$352,0),MATCH(AM$4,'Mapping water'!$A$4:$U$4,0))*$F316</f>
        <v>0</v>
      </c>
      <c r="BF316" s="22">
        <f>INDEX('Mapping water'!$A$4:$U$352,MATCH($B316,'Mapping water'!$B$4:$B$352,0),MATCH(AN$4,'Mapping water'!$A$4:$U$4,0))*$F316</f>
        <v>0</v>
      </c>
      <c r="BG316" s="22">
        <f>INDEX('Mapping water'!$A$4:$U$352,MATCH($B316,'Mapping water'!$B$4:$B$352,0),MATCH(AO$4,'Mapping water'!$A$4:$U$4,0))*$F316</f>
        <v>0</v>
      </c>
      <c r="BH316" s="22">
        <f>INDEX('Mapping water'!$A$4:$U$352,MATCH($B316,'Mapping water'!$B$4:$B$352,0),MATCH(AP$4,'Mapping water'!$A$4:$U$4,0))*$F316</f>
        <v>0</v>
      </c>
      <c r="BI316" s="22">
        <f>INDEX('Mapping water'!$A$4:$U$352,MATCH($B316,'Mapping water'!$B$4:$B$352,0),MATCH(AQ$4,'Mapping water'!$A$4:$U$4,0))*$F316</f>
        <v>0</v>
      </c>
      <c r="BJ316" s="22">
        <f>INDEX('Mapping water'!$A$4:$U$352,MATCH($B316,'Mapping water'!$B$4:$B$352,0),MATCH(AR$4,'Mapping water'!$A$4:$U$4,0))*$F316</f>
        <v>0</v>
      </c>
      <c r="BK316" s="22">
        <f>INDEX('Mapping water'!$A$4:$U$352,MATCH($B316,'Mapping water'!$B$4:$B$352,0),MATCH(AS$4,'Mapping water'!$A$4:$U$4,0))*$F316</f>
        <v>0</v>
      </c>
      <c r="BL316" s="22">
        <f>INDEX('Mapping water'!$A$4:$U$352,MATCH($B316,'Mapping water'!$B$4:$B$352,0),MATCH(AT$4,'Mapping water'!$A$4:$U$4,0))*$F316</f>
        <v>0</v>
      </c>
      <c r="BM316" s="22">
        <f>INDEX('Mapping water'!$A$4:$U$352,MATCH($B316,'Mapping water'!$B$4:$B$352,0),MATCH(AU$4,'Mapping water'!$A$4:$U$4,0))*$F316</f>
        <v>0</v>
      </c>
      <c r="BN316" s="22">
        <f>INDEX('Mapping water'!$A$4:$U$352,MATCH($B316,'Mapping water'!$B$4:$B$352,0),MATCH(AV$4,'Mapping water'!$A$4:$U$4,0))*$G316</f>
        <v>0</v>
      </c>
      <c r="BO316" s="22">
        <f>INDEX('Mapping water'!$A$4:$U$352,MATCH($B316,'Mapping water'!$B$4:$B$352,0),MATCH(AW$4,'Mapping water'!$A$4:$U$4,0))*$G316</f>
        <v>0</v>
      </c>
      <c r="BP316" s="22">
        <f>INDEX('Mapping water'!$A$4:$U$352,MATCH($B316,'Mapping water'!$B$4:$B$352,0),MATCH(AX$4,'Mapping water'!$A$4:$U$4,0))*$G316</f>
        <v>0</v>
      </c>
      <c r="BQ316" s="22">
        <f>INDEX('Mapping water'!$A$4:$U$352,MATCH($B316,'Mapping water'!$B$4:$B$352,0),MATCH(AY$4,'Mapping water'!$A$4:$U$4,0))*$G316</f>
        <v>0</v>
      </c>
      <c r="BR316" s="22">
        <f>INDEX('Mapping water'!$A$4:$U$352,MATCH($B316,'Mapping water'!$B$4:$B$352,0),MATCH(AZ$4,'Mapping water'!$A$4:$U$4,0))*$G316</f>
        <v>44594</v>
      </c>
      <c r="BS316" s="22">
        <f>INDEX('Mapping water'!$A$4:$U$352,MATCH($B316,'Mapping water'!$B$4:$B$352,0),MATCH(BA$4,'Mapping water'!$A$4:$U$4,0))*$G316</f>
        <v>0</v>
      </c>
      <c r="BT316" s="22">
        <f>INDEX('Mapping water'!$A$4:$U$352,MATCH($B316,'Mapping water'!$B$4:$B$352,0),MATCH(BB$4,'Mapping water'!$A$4:$U$4,0))*$G316</f>
        <v>0</v>
      </c>
      <c r="BU316" s="22">
        <f>INDEX('Mapping water'!$A$4:$U$352,MATCH($B316,'Mapping water'!$B$4:$B$352,0),MATCH(BC$4,'Mapping water'!$A$4:$U$4,0))*$G316</f>
        <v>0</v>
      </c>
      <c r="BV316" s="22">
        <f>INDEX('Mapping water'!$A$4:$U$352,MATCH($B316,'Mapping water'!$B$4:$B$352,0),MATCH(BD$4,'Mapping water'!$A$4:$U$4,0))*$G316</f>
        <v>0</v>
      </c>
      <c r="BW316" s="22">
        <f>INDEX('Mapping water'!$A$4:$U$352,MATCH($B316,'Mapping water'!$B$4:$B$352,0),MATCH(BE$4,'Mapping water'!$A$4:$U$4,0))*$G316</f>
        <v>0</v>
      </c>
      <c r="BX316" s="22">
        <f>INDEX('Mapping water'!$A$4:$U$352,MATCH($B316,'Mapping water'!$B$4:$B$352,0),MATCH(BF$4,'Mapping water'!$A$4:$U$4,0))*$G316</f>
        <v>0</v>
      </c>
      <c r="BY316" s="22">
        <f>INDEX('Mapping water'!$A$4:$U$352,MATCH($B316,'Mapping water'!$B$4:$B$352,0),MATCH(BG$4,'Mapping water'!$A$4:$U$4,0))*$G316</f>
        <v>0</v>
      </c>
      <c r="BZ316" s="22">
        <f>INDEX('Mapping water'!$A$4:$U$352,MATCH($B316,'Mapping water'!$B$4:$B$352,0),MATCH(BH$4,'Mapping water'!$A$4:$U$4,0))*$G316</f>
        <v>0</v>
      </c>
      <c r="CA316" s="22">
        <f>INDEX('Mapping water'!$A$4:$U$352,MATCH($B316,'Mapping water'!$B$4:$B$352,0),MATCH(BI$4,'Mapping water'!$A$4:$U$4,0))*$G316</f>
        <v>0</v>
      </c>
      <c r="CB316" s="22">
        <f>INDEX('Mapping water'!$A$4:$U$352,MATCH($B316,'Mapping water'!$B$4:$B$352,0),MATCH(BJ$4,'Mapping water'!$A$4:$U$4,0))*$G316</f>
        <v>0</v>
      </c>
      <c r="CC316" s="22">
        <f>INDEX('Mapping water'!$A$4:$U$352,MATCH($B316,'Mapping water'!$B$4:$B$352,0),MATCH(BK$4,'Mapping water'!$A$4:$U$4,0))*$G316</f>
        <v>0</v>
      </c>
      <c r="CD316" s="22">
        <f>INDEX('Mapping water'!$A$4:$U$352,MATCH($B316,'Mapping water'!$B$4:$B$352,0),MATCH(BL$4,'Mapping water'!$A$4:$U$4,0))*$G316</f>
        <v>0</v>
      </c>
      <c r="CE316" s="22">
        <f>INDEX('Mapping water'!$A$4:$U$352,MATCH($B316,'Mapping water'!$B$4:$B$352,0),MATCH(BM$4,'Mapping water'!$A$4:$U$4,0))*$G316</f>
        <v>0</v>
      </c>
      <c r="CF316" s="22">
        <f>INDEX('Mapping water'!$A$4:$U$352,MATCH($B316,'Mapping water'!$B$4:$B$352,0),MATCH(BN$4,'Mapping water'!$A$4:$U$4,0))*$H316</f>
        <v>0</v>
      </c>
      <c r="CG316" s="22">
        <f>INDEX('Mapping water'!$A$4:$U$352,MATCH($B316,'Mapping water'!$B$4:$B$352,0),MATCH(BO$4,'Mapping water'!$A$4:$U$4,0))*$H316</f>
        <v>0</v>
      </c>
      <c r="CH316" s="22">
        <f>INDEX('Mapping water'!$A$4:$U$352,MATCH($B316,'Mapping water'!$B$4:$B$352,0),MATCH(BP$4,'Mapping water'!$A$4:$U$4,0))*$H316</f>
        <v>0</v>
      </c>
      <c r="CI316" s="22">
        <f>INDEX('Mapping water'!$A$4:$U$352,MATCH($B316,'Mapping water'!$B$4:$B$352,0),MATCH(BQ$4,'Mapping water'!$A$4:$U$4,0))*$H316</f>
        <v>0</v>
      </c>
      <c r="CJ316" s="22">
        <f>INDEX('Mapping water'!$A$4:$U$352,MATCH($B316,'Mapping water'!$B$4:$B$352,0),MATCH(BR$4,'Mapping water'!$A$4:$U$4,0))*$H316</f>
        <v>44844</v>
      </c>
      <c r="CK316" s="22">
        <f>INDEX('Mapping water'!$A$4:$U$352,MATCH($B316,'Mapping water'!$B$4:$B$352,0),MATCH(BS$4,'Mapping water'!$A$4:$U$4,0))*$H316</f>
        <v>0</v>
      </c>
      <c r="CL316" s="22">
        <f>INDEX('Mapping water'!$A$4:$U$352,MATCH($B316,'Mapping water'!$B$4:$B$352,0),MATCH(BT$4,'Mapping water'!$A$4:$U$4,0))*$H316</f>
        <v>0</v>
      </c>
      <c r="CM316" s="22">
        <f>INDEX('Mapping water'!$A$4:$U$352,MATCH($B316,'Mapping water'!$B$4:$B$352,0),MATCH(BU$4,'Mapping water'!$A$4:$U$4,0))*$H316</f>
        <v>0</v>
      </c>
      <c r="CN316" s="22">
        <f>INDEX('Mapping water'!$A$4:$U$352,MATCH($B316,'Mapping water'!$B$4:$B$352,0),MATCH(BV$4,'Mapping water'!$A$4:$U$4,0))*$H316</f>
        <v>0</v>
      </c>
      <c r="CO316" s="22">
        <f>INDEX('Mapping water'!$A$4:$U$352,MATCH($B316,'Mapping water'!$B$4:$B$352,0),MATCH(BW$4,'Mapping water'!$A$4:$U$4,0))*$H316</f>
        <v>0</v>
      </c>
      <c r="CP316" s="22">
        <f>INDEX('Mapping water'!$A$4:$U$352,MATCH($B316,'Mapping water'!$B$4:$B$352,0),MATCH(BX$4,'Mapping water'!$A$4:$U$4,0))*$H316</f>
        <v>0</v>
      </c>
      <c r="CQ316" s="22">
        <f>INDEX('Mapping water'!$A$4:$U$352,MATCH($B316,'Mapping water'!$B$4:$B$352,0),MATCH(BY$4,'Mapping water'!$A$4:$U$4,0))*$H316</f>
        <v>0</v>
      </c>
      <c r="CR316" s="22">
        <f>INDEX('Mapping water'!$A$4:$U$352,MATCH($B316,'Mapping water'!$B$4:$B$352,0),MATCH(BZ$4,'Mapping water'!$A$4:$U$4,0))*$H316</f>
        <v>0</v>
      </c>
      <c r="CS316" s="22">
        <f>INDEX('Mapping water'!$A$4:$U$352,MATCH($B316,'Mapping water'!$B$4:$B$352,0),MATCH(CA$4,'Mapping water'!$A$4:$U$4,0))*$H316</f>
        <v>0</v>
      </c>
      <c r="CT316" s="22">
        <f>INDEX('Mapping water'!$A$4:$U$352,MATCH($B316,'Mapping water'!$B$4:$B$352,0),MATCH(CB$4,'Mapping water'!$A$4:$U$4,0))*$H316</f>
        <v>0</v>
      </c>
      <c r="CU316" s="22">
        <f>INDEX('Mapping water'!$A$4:$U$352,MATCH($B316,'Mapping water'!$B$4:$B$352,0),MATCH(CC$4,'Mapping water'!$A$4:$U$4,0))*$H316</f>
        <v>0</v>
      </c>
      <c r="CV316" s="22">
        <f>INDEX('Mapping water'!$A$4:$U$352,MATCH($B316,'Mapping water'!$B$4:$B$352,0),MATCH(CD$4,'Mapping water'!$A$4:$U$4,0))*$H316</f>
        <v>0</v>
      </c>
      <c r="CW316" s="22">
        <f>INDEX('Mapping water'!$A$4:$U$352,MATCH($B316,'Mapping water'!$B$4:$B$352,0),MATCH(CE$4,'Mapping water'!$A$4:$U$4,0))*$H316</f>
        <v>0</v>
      </c>
      <c r="CX316" s="22">
        <f>INDEX('Mapping water'!$A$4:$U$352,MATCH($B316,'Mapping water'!$B$4:$B$352,0),MATCH(CF$4,'Mapping water'!$A$4:$U$4,0))*$I316</f>
        <v>0</v>
      </c>
      <c r="CY316" s="22">
        <f>INDEX('Mapping water'!$A$4:$U$352,MATCH($B316,'Mapping water'!$B$4:$B$352,0),MATCH(CG$4,'Mapping water'!$A$4:$U$4,0))*$I316</f>
        <v>0</v>
      </c>
      <c r="CZ316" s="22">
        <f>INDEX('Mapping water'!$A$4:$U$352,MATCH($B316,'Mapping water'!$B$4:$B$352,0),MATCH(CH$4,'Mapping water'!$A$4:$U$4,0))*$I316</f>
        <v>0</v>
      </c>
      <c r="DA316" s="22">
        <f>INDEX('Mapping water'!$A$4:$U$352,MATCH($B316,'Mapping water'!$B$4:$B$352,0),MATCH(CI$4,'Mapping water'!$A$4:$U$4,0))*$I316</f>
        <v>0</v>
      </c>
      <c r="DB316" s="22">
        <f>INDEX('Mapping water'!$A$4:$U$352,MATCH($B316,'Mapping water'!$B$4:$B$352,0),MATCH(CJ$4,'Mapping water'!$A$4:$U$4,0))*$I316</f>
        <v>45098</v>
      </c>
      <c r="DC316" s="22">
        <f>INDEX('Mapping water'!$A$4:$U$352,MATCH($B316,'Mapping water'!$B$4:$B$352,0),MATCH(CK$4,'Mapping water'!$A$4:$U$4,0))*$I316</f>
        <v>0</v>
      </c>
      <c r="DD316" s="22">
        <f>INDEX('Mapping water'!$A$4:$U$352,MATCH($B316,'Mapping water'!$B$4:$B$352,0),MATCH(CL$4,'Mapping water'!$A$4:$U$4,0))*$I316</f>
        <v>0</v>
      </c>
      <c r="DE316" s="22">
        <f>INDEX('Mapping water'!$A$4:$U$352,MATCH($B316,'Mapping water'!$B$4:$B$352,0),MATCH(CM$4,'Mapping water'!$A$4:$U$4,0))*$I316</f>
        <v>0</v>
      </c>
      <c r="DF316" s="22">
        <f>INDEX('Mapping water'!$A$4:$U$352,MATCH($B316,'Mapping water'!$B$4:$B$352,0),MATCH(CN$4,'Mapping water'!$A$4:$U$4,0))*$I316</f>
        <v>0</v>
      </c>
      <c r="DG316" s="22">
        <f>INDEX('Mapping water'!$A$4:$U$352,MATCH($B316,'Mapping water'!$B$4:$B$352,0),MATCH(CO$4,'Mapping water'!$A$4:$U$4,0))*$I316</f>
        <v>0</v>
      </c>
      <c r="DH316" s="22">
        <f>INDEX('Mapping water'!$A$4:$U$352,MATCH($B316,'Mapping water'!$B$4:$B$352,0),MATCH(CP$4,'Mapping water'!$A$4:$U$4,0))*$I316</f>
        <v>0</v>
      </c>
      <c r="DI316" s="22">
        <f>INDEX('Mapping water'!$A$4:$U$352,MATCH($B316,'Mapping water'!$B$4:$B$352,0),MATCH(CQ$4,'Mapping water'!$A$4:$U$4,0))*$I316</f>
        <v>0</v>
      </c>
      <c r="DJ316" s="22">
        <f>INDEX('Mapping water'!$A$4:$U$352,MATCH($B316,'Mapping water'!$B$4:$B$352,0),MATCH(CR$4,'Mapping water'!$A$4:$U$4,0))*$I316</f>
        <v>0</v>
      </c>
      <c r="DK316" s="22">
        <f>INDEX('Mapping water'!$A$4:$U$352,MATCH($B316,'Mapping water'!$B$4:$B$352,0),MATCH(CS$4,'Mapping water'!$A$4:$U$4,0))*$I316</f>
        <v>0</v>
      </c>
      <c r="DL316" s="22">
        <f>INDEX('Mapping water'!$A$4:$U$352,MATCH($B316,'Mapping water'!$B$4:$B$352,0),MATCH(CT$4,'Mapping water'!$A$4:$U$4,0))*$I316</f>
        <v>0</v>
      </c>
      <c r="DM316" s="22">
        <f>INDEX('Mapping water'!$A$4:$U$352,MATCH($B316,'Mapping water'!$B$4:$B$352,0),MATCH(CU$4,'Mapping water'!$A$4:$U$4,0))*$I316</f>
        <v>0</v>
      </c>
      <c r="DN316" s="22">
        <f>INDEX('Mapping water'!$A$4:$U$352,MATCH($B316,'Mapping water'!$B$4:$B$352,0),MATCH(CV$4,'Mapping water'!$A$4:$U$4,0))*$I316</f>
        <v>0</v>
      </c>
      <c r="DO316" s="22">
        <f>INDEX('Mapping water'!$A$4:$U$352,MATCH($B316,'Mapping water'!$B$4:$B$352,0),MATCH(CW$4,'Mapping water'!$A$4:$U$4,0))*$I316</f>
        <v>0</v>
      </c>
      <c r="DP316" s="22">
        <f>INDEX('Mapping water'!$A$4:$U$352,MATCH($B316,'Mapping water'!$B$4:$B$352,0),MATCH(CX$4,'Mapping water'!$A$4:$U$4,0))*$J316</f>
        <v>0</v>
      </c>
      <c r="DQ316" s="22">
        <f>INDEX('Mapping water'!$A$4:$U$352,MATCH($B316,'Mapping water'!$B$4:$B$352,0),MATCH(CY$4,'Mapping water'!$A$4:$U$4,0))*$J316</f>
        <v>0</v>
      </c>
      <c r="DR316" s="22">
        <f>INDEX('Mapping water'!$A$4:$U$352,MATCH($B316,'Mapping water'!$B$4:$B$352,0),MATCH(CZ$4,'Mapping water'!$A$4:$U$4,0))*$J316</f>
        <v>0</v>
      </c>
      <c r="DS316" s="22">
        <f>INDEX('Mapping water'!$A$4:$U$352,MATCH($B316,'Mapping water'!$B$4:$B$352,0),MATCH(DA$4,'Mapping water'!$A$4:$U$4,0))*$J316</f>
        <v>0</v>
      </c>
      <c r="DT316" s="22">
        <f>INDEX('Mapping water'!$A$4:$U$352,MATCH($B316,'Mapping water'!$B$4:$B$352,0),MATCH(DB$4,'Mapping water'!$A$4:$U$4,0))*$J316</f>
        <v>45344</v>
      </c>
      <c r="DU316" s="22">
        <f>INDEX('Mapping water'!$A$4:$U$352,MATCH($B316,'Mapping water'!$B$4:$B$352,0),MATCH(DC$4,'Mapping water'!$A$4:$U$4,0))*$J316</f>
        <v>0</v>
      </c>
      <c r="DV316" s="22">
        <f>INDEX('Mapping water'!$A$4:$U$352,MATCH($B316,'Mapping water'!$B$4:$B$352,0),MATCH(DD$4,'Mapping water'!$A$4:$U$4,0))*$J316</f>
        <v>0</v>
      </c>
      <c r="DW316" s="22">
        <f>INDEX('Mapping water'!$A$4:$U$352,MATCH($B316,'Mapping water'!$B$4:$B$352,0),MATCH(DE$4,'Mapping water'!$A$4:$U$4,0))*$J316</f>
        <v>0</v>
      </c>
      <c r="DX316" s="22">
        <f>INDEX('Mapping water'!$A$4:$U$352,MATCH($B316,'Mapping water'!$B$4:$B$352,0),MATCH(DF$4,'Mapping water'!$A$4:$U$4,0))*$J316</f>
        <v>0</v>
      </c>
      <c r="DY316" s="22">
        <f>INDEX('Mapping water'!$A$4:$U$352,MATCH($B316,'Mapping water'!$B$4:$B$352,0),MATCH(DG$4,'Mapping water'!$A$4:$U$4,0))*$J316</f>
        <v>0</v>
      </c>
      <c r="DZ316" s="22">
        <f>INDEX('Mapping water'!$A$4:$U$352,MATCH($B316,'Mapping water'!$B$4:$B$352,0),MATCH(DH$4,'Mapping water'!$A$4:$U$4,0))*$J316</f>
        <v>0</v>
      </c>
      <c r="EA316" s="22">
        <f>INDEX('Mapping water'!$A$4:$U$352,MATCH($B316,'Mapping water'!$B$4:$B$352,0),MATCH(DI$4,'Mapping water'!$A$4:$U$4,0))*$J316</f>
        <v>0</v>
      </c>
      <c r="EB316" s="22">
        <f>INDEX('Mapping water'!$A$4:$U$352,MATCH($B316,'Mapping water'!$B$4:$B$352,0),MATCH(DJ$4,'Mapping water'!$A$4:$U$4,0))*$J316</f>
        <v>0</v>
      </c>
      <c r="EC316" s="22">
        <f>INDEX('Mapping water'!$A$4:$U$352,MATCH($B316,'Mapping water'!$B$4:$B$352,0),MATCH(DK$4,'Mapping water'!$A$4:$U$4,0))*$J316</f>
        <v>0</v>
      </c>
      <c r="ED316" s="22">
        <f>INDEX('Mapping water'!$A$4:$U$352,MATCH($B316,'Mapping water'!$B$4:$B$352,0),MATCH(DL$4,'Mapping water'!$A$4:$U$4,0))*$J316</f>
        <v>0</v>
      </c>
      <c r="EE316" s="22">
        <f>INDEX('Mapping water'!$A$4:$U$352,MATCH($B316,'Mapping water'!$B$4:$B$352,0),MATCH(DM$4,'Mapping water'!$A$4:$U$4,0))*$J316</f>
        <v>0</v>
      </c>
      <c r="EF316" s="22">
        <f>INDEX('Mapping water'!$A$4:$U$352,MATCH($B316,'Mapping water'!$B$4:$B$352,0),MATCH(DN$4,'Mapping water'!$A$4:$U$4,0))*$J316</f>
        <v>0</v>
      </c>
      <c r="EG316" s="22">
        <f>INDEX('Mapping water'!$A$4:$U$352,MATCH($B316,'Mapping water'!$B$4:$B$352,0),MATCH(DO$4,'Mapping water'!$A$4:$U$4,0))*$J316</f>
        <v>0</v>
      </c>
      <c r="EH316" s="22">
        <f>INDEX('Mapping water'!$A$4:$U$352,MATCH($B316,'Mapping water'!$B$4:$B$352,0),MATCH(DP$4,'Mapping water'!$A$4:$U$4,0))*$K316</f>
        <v>0</v>
      </c>
      <c r="EI316" s="22">
        <f>INDEX('Mapping water'!$A$4:$U$352,MATCH($B316,'Mapping water'!$B$4:$B$352,0),MATCH(DQ$4,'Mapping water'!$A$4:$U$4,0))*$K316</f>
        <v>0</v>
      </c>
      <c r="EJ316" s="22">
        <f>INDEX('Mapping water'!$A$4:$U$352,MATCH($B316,'Mapping water'!$B$4:$B$352,0),MATCH(DR$4,'Mapping water'!$A$4:$U$4,0))*$K316</f>
        <v>0</v>
      </c>
      <c r="EK316" s="22">
        <f>INDEX('Mapping water'!$A$4:$U$352,MATCH($B316,'Mapping water'!$B$4:$B$352,0),MATCH(DS$4,'Mapping water'!$A$4:$U$4,0))*$K316</f>
        <v>0</v>
      </c>
      <c r="EL316" s="22">
        <f>INDEX('Mapping water'!$A$4:$U$352,MATCH($B316,'Mapping water'!$B$4:$B$352,0),MATCH(DT$4,'Mapping water'!$A$4:$U$4,0))*$K316</f>
        <v>45585</v>
      </c>
      <c r="EM316" s="22">
        <f>INDEX('Mapping water'!$A$4:$U$352,MATCH($B316,'Mapping water'!$B$4:$B$352,0),MATCH(DU$4,'Mapping water'!$A$4:$U$4,0))*$K316</f>
        <v>0</v>
      </c>
      <c r="EN316" s="22">
        <f>INDEX('Mapping water'!$A$4:$U$352,MATCH($B316,'Mapping water'!$B$4:$B$352,0),MATCH(DV$4,'Mapping water'!$A$4:$U$4,0))*$K316</f>
        <v>0</v>
      </c>
      <c r="EO316" s="22">
        <f>INDEX('Mapping water'!$A$4:$U$352,MATCH($B316,'Mapping water'!$B$4:$B$352,0),MATCH(DW$4,'Mapping water'!$A$4:$U$4,0))*$K316</f>
        <v>0</v>
      </c>
      <c r="EP316" s="22">
        <f>INDEX('Mapping water'!$A$4:$U$352,MATCH($B316,'Mapping water'!$B$4:$B$352,0),MATCH(DX$4,'Mapping water'!$A$4:$U$4,0))*$K316</f>
        <v>0</v>
      </c>
      <c r="EQ316" s="22">
        <f>INDEX('Mapping water'!$A$4:$U$352,MATCH($B316,'Mapping water'!$B$4:$B$352,0),MATCH(DY$4,'Mapping water'!$A$4:$U$4,0))*$K316</f>
        <v>0</v>
      </c>
      <c r="ER316" s="22">
        <f>INDEX('Mapping water'!$A$4:$U$352,MATCH($B316,'Mapping water'!$B$4:$B$352,0),MATCH(DZ$4,'Mapping water'!$A$4:$U$4,0))*$K316</f>
        <v>0</v>
      </c>
      <c r="ES316" s="22">
        <f>INDEX('Mapping water'!$A$4:$U$352,MATCH($B316,'Mapping water'!$B$4:$B$352,0),MATCH(EA$4,'Mapping water'!$A$4:$U$4,0))*$K316</f>
        <v>0</v>
      </c>
      <c r="ET316" s="22">
        <f>INDEX('Mapping water'!$A$4:$U$352,MATCH($B316,'Mapping water'!$B$4:$B$352,0),MATCH(EB$4,'Mapping water'!$A$4:$U$4,0))*$K316</f>
        <v>0</v>
      </c>
      <c r="EU316" s="22">
        <f>INDEX('Mapping water'!$A$4:$U$352,MATCH($B316,'Mapping water'!$B$4:$B$352,0),MATCH(EC$4,'Mapping water'!$A$4:$U$4,0))*$K316</f>
        <v>0</v>
      </c>
      <c r="EV316" s="22">
        <f>INDEX('Mapping water'!$A$4:$U$352,MATCH($B316,'Mapping water'!$B$4:$B$352,0),MATCH(ED$4,'Mapping water'!$A$4:$U$4,0))*$K316</f>
        <v>0</v>
      </c>
      <c r="EW316" s="22">
        <f>INDEX('Mapping water'!$A$4:$U$352,MATCH($B316,'Mapping water'!$B$4:$B$352,0),MATCH(EE$4,'Mapping water'!$A$4:$U$4,0))*$K316</f>
        <v>0</v>
      </c>
      <c r="EX316" s="22">
        <f>INDEX('Mapping water'!$A$4:$U$352,MATCH($B316,'Mapping water'!$B$4:$B$352,0),MATCH(EF$4,'Mapping water'!$A$4:$U$4,0))*$K316</f>
        <v>0</v>
      </c>
      <c r="EY316" s="22">
        <f>INDEX('Mapping water'!$A$4:$U$352,MATCH($B316,'Mapping water'!$B$4:$B$352,0),MATCH(EG$4,'Mapping water'!$A$4:$U$4,0))*$K316</f>
        <v>0</v>
      </c>
    </row>
    <row r="317" spans="1:155" x14ac:dyDescent="0.2">
      <c r="A317" s="21" t="s">
        <v>313</v>
      </c>
      <c r="B317" s="21" t="s">
        <v>314</v>
      </c>
      <c r="C317" s="21" t="s">
        <v>240</v>
      </c>
      <c r="D317" s="22">
        <f>INDEX('Households England'!S$5:S$374,MATCH('Mapping HH to population water'!$B317,'Households England'!$B$5:$B$374,0))*1000</f>
        <v>52651</v>
      </c>
      <c r="E317" s="22">
        <f>INDEX('Households England'!T$5:T$374,MATCH('Mapping HH to population water'!$B317,'Households England'!$B$5:$B$374,0))*1000</f>
        <v>53173</v>
      </c>
      <c r="F317" s="22">
        <f>INDEX('Households England'!U$5:U$374,MATCH('Mapping HH to population water'!$B317,'Households England'!$B$5:$B$374,0))*1000</f>
        <v>53673</v>
      </c>
      <c r="G317" s="22">
        <f>INDEX('Households England'!V$5:V$374,MATCH('Mapping HH to population water'!$B317,'Households England'!$B$5:$B$374,0))*1000</f>
        <v>54185</v>
      </c>
      <c r="H317" s="22">
        <f>INDEX('Households England'!W$5:W$374,MATCH('Mapping HH to population water'!$B317,'Households England'!$B$5:$B$374,0))*1000</f>
        <v>54653</v>
      </c>
      <c r="I317" s="22">
        <f>INDEX('Households England'!X$5:X$374,MATCH('Mapping HH to population water'!$B317,'Households England'!$B$5:$B$374,0))*1000</f>
        <v>55202</v>
      </c>
      <c r="J317" s="22">
        <f>INDEX('Households England'!Y$5:Y$374,MATCH('Mapping HH to population water'!$B317,'Households England'!$B$5:$B$374,0))*1000</f>
        <v>55730</v>
      </c>
      <c r="K317" s="22">
        <f>INDEX('Households England'!Z$5:Z$374,MATCH('Mapping HH to population water'!$B317,'Households England'!$B$5:$B$374,0))*1000</f>
        <v>56253</v>
      </c>
      <c r="L317" s="22">
        <f>INDEX('Mapping water'!$A$4:$U$352,MATCH($B317,'Mapping water'!$B$4:$B$352,0),MATCH(L$4,'Mapping water'!$A$4:$U$4,0))*$D317</f>
        <v>0</v>
      </c>
      <c r="M317" s="22">
        <f>INDEX('Mapping water'!$A$4:$U$352,MATCH($B317,'Mapping water'!$B$4:$B$352,0),MATCH(M$4,'Mapping water'!$A$4:$U$4,0))*$D317</f>
        <v>0</v>
      </c>
      <c r="N317" s="22">
        <f>INDEX('Mapping water'!$A$4:$U$352,MATCH($B317,'Mapping water'!$B$4:$B$352,0),MATCH(N$4,'Mapping water'!$A$4:$U$4,0))*$D317</f>
        <v>0</v>
      </c>
      <c r="O317" s="22">
        <f>INDEX('Mapping water'!$A$4:$U$352,MATCH($B317,'Mapping water'!$B$4:$B$352,0),MATCH(O$4,'Mapping water'!$A$4:$U$4,0))*$D317</f>
        <v>0</v>
      </c>
      <c r="P317" s="22">
        <f>INDEX('Mapping water'!$A$4:$U$352,MATCH($B317,'Mapping water'!$B$4:$B$352,0),MATCH(P$4,'Mapping water'!$A$4:$U$4,0))*$D317</f>
        <v>52651</v>
      </c>
      <c r="Q317" s="22">
        <f>INDEX('Mapping water'!$A$4:$U$352,MATCH($B317,'Mapping water'!$B$4:$B$352,0),MATCH(Q$4,'Mapping water'!$A$4:$U$4,0))*$D317</f>
        <v>0</v>
      </c>
      <c r="R317" s="22">
        <f>INDEX('Mapping water'!$A$4:$U$352,MATCH($B317,'Mapping water'!$B$4:$B$352,0),MATCH(R$4,'Mapping water'!$A$4:$U$4,0))*$D317</f>
        <v>0</v>
      </c>
      <c r="S317" s="22">
        <f>INDEX('Mapping water'!$A$4:$U$352,MATCH($B317,'Mapping water'!$B$4:$B$352,0),MATCH(S$4,'Mapping water'!$A$4:$U$4,0))*$D317</f>
        <v>0</v>
      </c>
      <c r="T317" s="22">
        <f>INDEX('Mapping water'!$A$4:$U$352,MATCH($B317,'Mapping water'!$B$4:$B$352,0),MATCH(T$4,'Mapping water'!$A$4:$U$4,0))*$D317</f>
        <v>0</v>
      </c>
      <c r="U317" s="22">
        <f>INDEX('Mapping water'!$A$4:$U$352,MATCH($B317,'Mapping water'!$B$4:$B$352,0),MATCH(U$4,'Mapping water'!$A$4:$U$4,0))*$D317</f>
        <v>0</v>
      </c>
      <c r="V317" s="22">
        <f>INDEX('Mapping water'!$A$4:$U$352,MATCH($B317,'Mapping water'!$B$4:$B$352,0),MATCH(V$4,'Mapping water'!$A$4:$U$4,0))*$D317</f>
        <v>0</v>
      </c>
      <c r="W317" s="22">
        <f>INDEX('Mapping water'!$A$4:$U$352,MATCH($B317,'Mapping water'!$B$4:$B$352,0),MATCH(W$4,'Mapping water'!$A$4:$U$4,0))*$D317</f>
        <v>0</v>
      </c>
      <c r="X317" s="22">
        <f>INDEX('Mapping water'!$A$4:$U$352,MATCH($B317,'Mapping water'!$B$4:$B$352,0),MATCH(X$4,'Mapping water'!$A$4:$U$4,0))*$D317</f>
        <v>0</v>
      </c>
      <c r="Y317" s="22">
        <f>INDEX('Mapping water'!$A$4:$U$352,MATCH($B317,'Mapping water'!$B$4:$B$352,0),MATCH(Y$4,'Mapping water'!$A$4:$U$4,0))*$D317</f>
        <v>0</v>
      </c>
      <c r="Z317" s="22">
        <f>INDEX('Mapping water'!$A$4:$U$352,MATCH($B317,'Mapping water'!$B$4:$B$352,0),MATCH(Z$4,'Mapping water'!$A$4:$U$4,0))*$D317</f>
        <v>0</v>
      </c>
      <c r="AA317" s="22">
        <f>INDEX('Mapping water'!$A$4:$U$352,MATCH($B317,'Mapping water'!$B$4:$B$352,0),MATCH(AA$4,'Mapping water'!$A$4:$U$4,0))*$D317</f>
        <v>0</v>
      </c>
      <c r="AB317" s="22">
        <f>INDEX('Mapping water'!$A$4:$U$352,MATCH($B317,'Mapping water'!$B$4:$B$352,0),MATCH(AB$4,'Mapping water'!$A$4:$U$4,0))*$D317</f>
        <v>0</v>
      </c>
      <c r="AC317" s="22">
        <f>INDEX('Mapping water'!$A$4:$U$352,MATCH($B317,'Mapping water'!$B$4:$B$352,0),MATCH(AC$4,'Mapping water'!$A$4:$U$4,0))*$D317</f>
        <v>0</v>
      </c>
      <c r="AD317" s="22">
        <f>INDEX('Mapping water'!$A$4:$U$352,MATCH($B317,'Mapping water'!$B$4:$B$352,0),MATCH(AD$4,'Mapping water'!$A$4:$U$4,0))*$E317</f>
        <v>0</v>
      </c>
      <c r="AE317" s="22">
        <f>INDEX('Mapping water'!$A$4:$U$352,MATCH($B317,'Mapping water'!$B$4:$B$352,0),MATCH(AE$4,'Mapping water'!$A$4:$U$4,0))*$E317</f>
        <v>0</v>
      </c>
      <c r="AF317" s="22">
        <f>INDEX('Mapping water'!$A$4:$U$352,MATCH($B317,'Mapping water'!$B$4:$B$352,0),MATCH(AF$4,'Mapping water'!$A$4:$U$4,0))*$E317</f>
        <v>0</v>
      </c>
      <c r="AG317" s="22">
        <f>INDEX('Mapping water'!$A$4:$U$352,MATCH($B317,'Mapping water'!$B$4:$B$352,0),MATCH(AG$4,'Mapping water'!$A$4:$U$4,0))*$E317</f>
        <v>0</v>
      </c>
      <c r="AH317" s="22">
        <f>INDEX('Mapping water'!$A$4:$U$352,MATCH($B317,'Mapping water'!$B$4:$B$352,0),MATCH(AH$4,'Mapping water'!$A$4:$U$4,0))*$E317</f>
        <v>53173</v>
      </c>
      <c r="AI317" s="22">
        <f>INDEX('Mapping water'!$A$4:$U$352,MATCH($B317,'Mapping water'!$B$4:$B$352,0),MATCH(AI$4,'Mapping water'!$A$4:$U$4,0))*$E317</f>
        <v>0</v>
      </c>
      <c r="AJ317" s="22">
        <f>INDEX('Mapping water'!$A$4:$U$352,MATCH($B317,'Mapping water'!$B$4:$B$352,0),MATCH(AJ$4,'Mapping water'!$A$4:$U$4,0))*$E317</f>
        <v>0</v>
      </c>
      <c r="AK317" s="22">
        <f>INDEX('Mapping water'!$A$4:$U$352,MATCH($B317,'Mapping water'!$B$4:$B$352,0),MATCH(AK$4,'Mapping water'!$A$4:$U$4,0))*$E317</f>
        <v>0</v>
      </c>
      <c r="AL317" s="22">
        <f>INDEX('Mapping water'!$A$4:$U$352,MATCH($B317,'Mapping water'!$B$4:$B$352,0),MATCH(AL$4,'Mapping water'!$A$4:$U$4,0))*$E317</f>
        <v>0</v>
      </c>
      <c r="AM317" s="22">
        <f>INDEX('Mapping water'!$A$4:$U$352,MATCH($B317,'Mapping water'!$B$4:$B$352,0),MATCH(AM$4,'Mapping water'!$A$4:$U$4,0))*$E317</f>
        <v>0</v>
      </c>
      <c r="AN317" s="22">
        <f>INDEX('Mapping water'!$A$4:$U$352,MATCH($B317,'Mapping water'!$B$4:$B$352,0),MATCH(AN$4,'Mapping water'!$A$4:$U$4,0))*$E317</f>
        <v>0</v>
      </c>
      <c r="AO317" s="22">
        <f>INDEX('Mapping water'!$A$4:$U$352,MATCH($B317,'Mapping water'!$B$4:$B$352,0),MATCH(AO$4,'Mapping water'!$A$4:$U$4,0))*$E317</f>
        <v>0</v>
      </c>
      <c r="AP317" s="22">
        <f>INDEX('Mapping water'!$A$4:$U$352,MATCH($B317,'Mapping water'!$B$4:$B$352,0),MATCH(AP$4,'Mapping water'!$A$4:$U$4,0))*$E317</f>
        <v>0</v>
      </c>
      <c r="AQ317" s="22">
        <f>INDEX('Mapping water'!$A$4:$U$352,MATCH($B317,'Mapping water'!$B$4:$B$352,0),MATCH(AQ$4,'Mapping water'!$A$4:$U$4,0))*$E317</f>
        <v>0</v>
      </c>
      <c r="AR317" s="22">
        <f>INDEX('Mapping water'!$A$4:$U$352,MATCH($B317,'Mapping water'!$B$4:$B$352,0),MATCH(AR$4,'Mapping water'!$A$4:$U$4,0))*$E317</f>
        <v>0</v>
      </c>
      <c r="AS317" s="22">
        <f>INDEX('Mapping water'!$A$4:$U$352,MATCH($B317,'Mapping water'!$B$4:$B$352,0),MATCH(AS$4,'Mapping water'!$A$4:$U$4,0))*$E317</f>
        <v>0</v>
      </c>
      <c r="AT317" s="22">
        <f>INDEX('Mapping water'!$A$4:$U$352,MATCH($B317,'Mapping water'!$B$4:$B$352,0),MATCH(AT$4,'Mapping water'!$A$4:$U$4,0))*$E317</f>
        <v>0</v>
      </c>
      <c r="AU317" s="22">
        <f>INDEX('Mapping water'!$A$4:$U$352,MATCH($B317,'Mapping water'!$B$4:$B$352,0),MATCH(AU$4,'Mapping water'!$A$4:$U$4,0))*$E317</f>
        <v>0</v>
      </c>
      <c r="AV317" s="22">
        <f>INDEX('Mapping water'!$A$4:$U$352,MATCH($B317,'Mapping water'!$B$4:$B$352,0),MATCH(AD$4,'Mapping water'!$A$4:$U$4,0))*$F317</f>
        <v>0</v>
      </c>
      <c r="AW317" s="22">
        <f>INDEX('Mapping water'!$A$4:$U$352,MATCH($B317,'Mapping water'!$B$4:$B$352,0),MATCH(AE$4,'Mapping water'!$A$4:$U$4,0))*$F317</f>
        <v>0</v>
      </c>
      <c r="AX317" s="22">
        <f>INDEX('Mapping water'!$A$4:$U$352,MATCH($B317,'Mapping water'!$B$4:$B$352,0),MATCH(AF$4,'Mapping water'!$A$4:$U$4,0))*$F317</f>
        <v>0</v>
      </c>
      <c r="AY317" s="22">
        <f>INDEX('Mapping water'!$A$4:$U$352,MATCH($B317,'Mapping water'!$B$4:$B$352,0),MATCH(AG$4,'Mapping water'!$A$4:$U$4,0))*$F317</f>
        <v>0</v>
      </c>
      <c r="AZ317" s="22">
        <f>INDEX('Mapping water'!$A$4:$U$352,MATCH($B317,'Mapping water'!$B$4:$B$352,0),MATCH(AH$4,'Mapping water'!$A$4:$U$4,0))*$F317</f>
        <v>53673</v>
      </c>
      <c r="BA317" s="22">
        <f>INDEX('Mapping water'!$A$4:$U$352,MATCH($B317,'Mapping water'!$B$4:$B$352,0),MATCH(AI$4,'Mapping water'!$A$4:$U$4,0))*$F317</f>
        <v>0</v>
      </c>
      <c r="BB317" s="22">
        <f>INDEX('Mapping water'!$A$4:$U$352,MATCH($B317,'Mapping water'!$B$4:$B$352,0),MATCH(AJ$4,'Mapping water'!$A$4:$U$4,0))*$F317</f>
        <v>0</v>
      </c>
      <c r="BC317" s="22">
        <f>INDEX('Mapping water'!$A$4:$U$352,MATCH($B317,'Mapping water'!$B$4:$B$352,0),MATCH(AK$4,'Mapping water'!$A$4:$U$4,0))*$F317</f>
        <v>0</v>
      </c>
      <c r="BD317" s="22">
        <f>INDEX('Mapping water'!$A$4:$U$352,MATCH($B317,'Mapping water'!$B$4:$B$352,0),MATCH(AL$4,'Mapping water'!$A$4:$U$4,0))*$F317</f>
        <v>0</v>
      </c>
      <c r="BE317" s="22">
        <f>INDEX('Mapping water'!$A$4:$U$352,MATCH($B317,'Mapping water'!$B$4:$B$352,0),MATCH(AM$4,'Mapping water'!$A$4:$U$4,0))*$F317</f>
        <v>0</v>
      </c>
      <c r="BF317" s="22">
        <f>INDEX('Mapping water'!$A$4:$U$352,MATCH($B317,'Mapping water'!$B$4:$B$352,0),MATCH(AN$4,'Mapping water'!$A$4:$U$4,0))*$F317</f>
        <v>0</v>
      </c>
      <c r="BG317" s="22">
        <f>INDEX('Mapping water'!$A$4:$U$352,MATCH($B317,'Mapping water'!$B$4:$B$352,0),MATCH(AO$4,'Mapping water'!$A$4:$U$4,0))*$F317</f>
        <v>0</v>
      </c>
      <c r="BH317" s="22">
        <f>INDEX('Mapping water'!$A$4:$U$352,MATCH($B317,'Mapping water'!$B$4:$B$352,0),MATCH(AP$4,'Mapping water'!$A$4:$U$4,0))*$F317</f>
        <v>0</v>
      </c>
      <c r="BI317" s="22">
        <f>INDEX('Mapping water'!$A$4:$U$352,MATCH($B317,'Mapping water'!$B$4:$B$352,0),MATCH(AQ$4,'Mapping water'!$A$4:$U$4,0))*$F317</f>
        <v>0</v>
      </c>
      <c r="BJ317" s="22">
        <f>INDEX('Mapping water'!$A$4:$U$352,MATCH($B317,'Mapping water'!$B$4:$B$352,0),MATCH(AR$4,'Mapping water'!$A$4:$U$4,0))*$F317</f>
        <v>0</v>
      </c>
      <c r="BK317" s="22">
        <f>INDEX('Mapping water'!$A$4:$U$352,MATCH($B317,'Mapping water'!$B$4:$B$352,0),MATCH(AS$4,'Mapping water'!$A$4:$U$4,0))*$F317</f>
        <v>0</v>
      </c>
      <c r="BL317" s="22">
        <f>INDEX('Mapping water'!$A$4:$U$352,MATCH($B317,'Mapping water'!$B$4:$B$352,0),MATCH(AT$4,'Mapping water'!$A$4:$U$4,0))*$F317</f>
        <v>0</v>
      </c>
      <c r="BM317" s="22">
        <f>INDEX('Mapping water'!$A$4:$U$352,MATCH($B317,'Mapping water'!$B$4:$B$352,0),MATCH(AU$4,'Mapping water'!$A$4:$U$4,0))*$F317</f>
        <v>0</v>
      </c>
      <c r="BN317" s="22">
        <f>INDEX('Mapping water'!$A$4:$U$352,MATCH($B317,'Mapping water'!$B$4:$B$352,0),MATCH(AV$4,'Mapping water'!$A$4:$U$4,0))*$G317</f>
        <v>0</v>
      </c>
      <c r="BO317" s="22">
        <f>INDEX('Mapping water'!$A$4:$U$352,MATCH($B317,'Mapping water'!$B$4:$B$352,0),MATCH(AW$4,'Mapping water'!$A$4:$U$4,0))*$G317</f>
        <v>0</v>
      </c>
      <c r="BP317" s="22">
        <f>INDEX('Mapping water'!$A$4:$U$352,MATCH($B317,'Mapping water'!$B$4:$B$352,0),MATCH(AX$4,'Mapping water'!$A$4:$U$4,0))*$G317</f>
        <v>0</v>
      </c>
      <c r="BQ317" s="22">
        <f>INDEX('Mapping water'!$A$4:$U$352,MATCH($B317,'Mapping water'!$B$4:$B$352,0),MATCH(AY$4,'Mapping water'!$A$4:$U$4,0))*$G317</f>
        <v>0</v>
      </c>
      <c r="BR317" s="22">
        <f>INDEX('Mapping water'!$A$4:$U$352,MATCH($B317,'Mapping water'!$B$4:$B$352,0),MATCH(AZ$4,'Mapping water'!$A$4:$U$4,0))*$G317</f>
        <v>54185</v>
      </c>
      <c r="BS317" s="22">
        <f>INDEX('Mapping water'!$A$4:$U$352,MATCH($B317,'Mapping water'!$B$4:$B$352,0),MATCH(BA$4,'Mapping water'!$A$4:$U$4,0))*$G317</f>
        <v>0</v>
      </c>
      <c r="BT317" s="22">
        <f>INDEX('Mapping water'!$A$4:$U$352,MATCH($B317,'Mapping water'!$B$4:$B$352,0),MATCH(BB$4,'Mapping water'!$A$4:$U$4,0))*$G317</f>
        <v>0</v>
      </c>
      <c r="BU317" s="22">
        <f>INDEX('Mapping water'!$A$4:$U$352,MATCH($B317,'Mapping water'!$B$4:$B$352,0),MATCH(BC$4,'Mapping water'!$A$4:$U$4,0))*$G317</f>
        <v>0</v>
      </c>
      <c r="BV317" s="22">
        <f>INDEX('Mapping water'!$A$4:$U$352,MATCH($B317,'Mapping water'!$B$4:$B$352,0),MATCH(BD$4,'Mapping water'!$A$4:$U$4,0))*$G317</f>
        <v>0</v>
      </c>
      <c r="BW317" s="22">
        <f>INDEX('Mapping water'!$A$4:$U$352,MATCH($B317,'Mapping water'!$B$4:$B$352,0),MATCH(BE$4,'Mapping water'!$A$4:$U$4,0))*$G317</f>
        <v>0</v>
      </c>
      <c r="BX317" s="22">
        <f>INDEX('Mapping water'!$A$4:$U$352,MATCH($B317,'Mapping water'!$B$4:$B$352,0),MATCH(BF$4,'Mapping water'!$A$4:$U$4,0))*$G317</f>
        <v>0</v>
      </c>
      <c r="BY317" s="22">
        <f>INDEX('Mapping water'!$A$4:$U$352,MATCH($B317,'Mapping water'!$B$4:$B$352,0),MATCH(BG$4,'Mapping water'!$A$4:$U$4,0))*$G317</f>
        <v>0</v>
      </c>
      <c r="BZ317" s="22">
        <f>INDEX('Mapping water'!$A$4:$U$352,MATCH($B317,'Mapping water'!$B$4:$B$352,0),MATCH(BH$4,'Mapping water'!$A$4:$U$4,0))*$G317</f>
        <v>0</v>
      </c>
      <c r="CA317" s="22">
        <f>INDEX('Mapping water'!$A$4:$U$352,MATCH($B317,'Mapping water'!$B$4:$B$352,0),MATCH(BI$4,'Mapping water'!$A$4:$U$4,0))*$G317</f>
        <v>0</v>
      </c>
      <c r="CB317" s="22">
        <f>INDEX('Mapping water'!$A$4:$U$352,MATCH($B317,'Mapping water'!$B$4:$B$352,0),MATCH(BJ$4,'Mapping water'!$A$4:$U$4,0))*$G317</f>
        <v>0</v>
      </c>
      <c r="CC317" s="22">
        <f>INDEX('Mapping water'!$A$4:$U$352,MATCH($B317,'Mapping water'!$B$4:$B$352,0),MATCH(BK$4,'Mapping water'!$A$4:$U$4,0))*$G317</f>
        <v>0</v>
      </c>
      <c r="CD317" s="22">
        <f>INDEX('Mapping water'!$A$4:$U$352,MATCH($B317,'Mapping water'!$B$4:$B$352,0),MATCH(BL$4,'Mapping water'!$A$4:$U$4,0))*$G317</f>
        <v>0</v>
      </c>
      <c r="CE317" s="22">
        <f>INDEX('Mapping water'!$A$4:$U$352,MATCH($B317,'Mapping water'!$B$4:$B$352,0),MATCH(BM$4,'Mapping water'!$A$4:$U$4,0))*$G317</f>
        <v>0</v>
      </c>
      <c r="CF317" s="22">
        <f>INDEX('Mapping water'!$A$4:$U$352,MATCH($B317,'Mapping water'!$B$4:$B$352,0),MATCH(BN$4,'Mapping water'!$A$4:$U$4,0))*$H317</f>
        <v>0</v>
      </c>
      <c r="CG317" s="22">
        <f>INDEX('Mapping water'!$A$4:$U$352,MATCH($B317,'Mapping water'!$B$4:$B$352,0),MATCH(BO$4,'Mapping water'!$A$4:$U$4,0))*$H317</f>
        <v>0</v>
      </c>
      <c r="CH317" s="22">
        <f>INDEX('Mapping water'!$A$4:$U$352,MATCH($B317,'Mapping water'!$B$4:$B$352,0),MATCH(BP$4,'Mapping water'!$A$4:$U$4,0))*$H317</f>
        <v>0</v>
      </c>
      <c r="CI317" s="22">
        <f>INDEX('Mapping water'!$A$4:$U$352,MATCH($B317,'Mapping water'!$B$4:$B$352,0),MATCH(BQ$4,'Mapping water'!$A$4:$U$4,0))*$H317</f>
        <v>0</v>
      </c>
      <c r="CJ317" s="22">
        <f>INDEX('Mapping water'!$A$4:$U$352,MATCH($B317,'Mapping water'!$B$4:$B$352,0),MATCH(BR$4,'Mapping water'!$A$4:$U$4,0))*$H317</f>
        <v>54653</v>
      </c>
      <c r="CK317" s="22">
        <f>INDEX('Mapping water'!$A$4:$U$352,MATCH($B317,'Mapping water'!$B$4:$B$352,0),MATCH(BS$4,'Mapping water'!$A$4:$U$4,0))*$H317</f>
        <v>0</v>
      </c>
      <c r="CL317" s="22">
        <f>INDEX('Mapping water'!$A$4:$U$352,MATCH($B317,'Mapping water'!$B$4:$B$352,0),MATCH(BT$4,'Mapping water'!$A$4:$U$4,0))*$H317</f>
        <v>0</v>
      </c>
      <c r="CM317" s="22">
        <f>INDEX('Mapping water'!$A$4:$U$352,MATCH($B317,'Mapping water'!$B$4:$B$352,0),MATCH(BU$4,'Mapping water'!$A$4:$U$4,0))*$H317</f>
        <v>0</v>
      </c>
      <c r="CN317" s="22">
        <f>INDEX('Mapping water'!$A$4:$U$352,MATCH($B317,'Mapping water'!$B$4:$B$352,0),MATCH(BV$4,'Mapping water'!$A$4:$U$4,0))*$H317</f>
        <v>0</v>
      </c>
      <c r="CO317" s="22">
        <f>INDEX('Mapping water'!$A$4:$U$352,MATCH($B317,'Mapping water'!$B$4:$B$352,0),MATCH(BW$4,'Mapping water'!$A$4:$U$4,0))*$H317</f>
        <v>0</v>
      </c>
      <c r="CP317" s="22">
        <f>INDEX('Mapping water'!$A$4:$U$352,MATCH($B317,'Mapping water'!$B$4:$B$352,0),MATCH(BX$4,'Mapping water'!$A$4:$U$4,0))*$H317</f>
        <v>0</v>
      </c>
      <c r="CQ317" s="22">
        <f>INDEX('Mapping water'!$A$4:$U$352,MATCH($B317,'Mapping water'!$B$4:$B$352,0),MATCH(BY$4,'Mapping water'!$A$4:$U$4,0))*$H317</f>
        <v>0</v>
      </c>
      <c r="CR317" s="22">
        <f>INDEX('Mapping water'!$A$4:$U$352,MATCH($B317,'Mapping water'!$B$4:$B$352,0),MATCH(BZ$4,'Mapping water'!$A$4:$U$4,0))*$H317</f>
        <v>0</v>
      </c>
      <c r="CS317" s="22">
        <f>INDEX('Mapping water'!$A$4:$U$352,MATCH($B317,'Mapping water'!$B$4:$B$352,0),MATCH(CA$4,'Mapping water'!$A$4:$U$4,0))*$H317</f>
        <v>0</v>
      </c>
      <c r="CT317" s="22">
        <f>INDEX('Mapping water'!$A$4:$U$352,MATCH($B317,'Mapping water'!$B$4:$B$352,0),MATCH(CB$4,'Mapping water'!$A$4:$U$4,0))*$H317</f>
        <v>0</v>
      </c>
      <c r="CU317" s="22">
        <f>INDEX('Mapping water'!$A$4:$U$352,MATCH($B317,'Mapping water'!$B$4:$B$352,0),MATCH(CC$4,'Mapping water'!$A$4:$U$4,0))*$H317</f>
        <v>0</v>
      </c>
      <c r="CV317" s="22">
        <f>INDEX('Mapping water'!$A$4:$U$352,MATCH($B317,'Mapping water'!$B$4:$B$352,0),MATCH(CD$4,'Mapping water'!$A$4:$U$4,0))*$H317</f>
        <v>0</v>
      </c>
      <c r="CW317" s="22">
        <f>INDEX('Mapping water'!$A$4:$U$352,MATCH($B317,'Mapping water'!$B$4:$B$352,0),MATCH(CE$4,'Mapping water'!$A$4:$U$4,0))*$H317</f>
        <v>0</v>
      </c>
      <c r="CX317" s="22">
        <f>INDEX('Mapping water'!$A$4:$U$352,MATCH($B317,'Mapping water'!$B$4:$B$352,0),MATCH(CF$4,'Mapping water'!$A$4:$U$4,0))*$I317</f>
        <v>0</v>
      </c>
      <c r="CY317" s="22">
        <f>INDEX('Mapping water'!$A$4:$U$352,MATCH($B317,'Mapping water'!$B$4:$B$352,0),MATCH(CG$4,'Mapping water'!$A$4:$U$4,0))*$I317</f>
        <v>0</v>
      </c>
      <c r="CZ317" s="22">
        <f>INDEX('Mapping water'!$A$4:$U$352,MATCH($B317,'Mapping water'!$B$4:$B$352,0),MATCH(CH$4,'Mapping water'!$A$4:$U$4,0))*$I317</f>
        <v>0</v>
      </c>
      <c r="DA317" s="22">
        <f>INDEX('Mapping water'!$A$4:$U$352,MATCH($B317,'Mapping water'!$B$4:$B$352,0),MATCH(CI$4,'Mapping water'!$A$4:$U$4,0))*$I317</f>
        <v>0</v>
      </c>
      <c r="DB317" s="22">
        <f>INDEX('Mapping water'!$A$4:$U$352,MATCH($B317,'Mapping water'!$B$4:$B$352,0),MATCH(CJ$4,'Mapping water'!$A$4:$U$4,0))*$I317</f>
        <v>55202</v>
      </c>
      <c r="DC317" s="22">
        <f>INDEX('Mapping water'!$A$4:$U$352,MATCH($B317,'Mapping water'!$B$4:$B$352,0),MATCH(CK$4,'Mapping water'!$A$4:$U$4,0))*$I317</f>
        <v>0</v>
      </c>
      <c r="DD317" s="22">
        <f>INDEX('Mapping water'!$A$4:$U$352,MATCH($B317,'Mapping water'!$B$4:$B$352,0),MATCH(CL$4,'Mapping water'!$A$4:$U$4,0))*$I317</f>
        <v>0</v>
      </c>
      <c r="DE317" s="22">
        <f>INDEX('Mapping water'!$A$4:$U$352,MATCH($B317,'Mapping water'!$B$4:$B$352,0),MATCH(CM$4,'Mapping water'!$A$4:$U$4,0))*$I317</f>
        <v>0</v>
      </c>
      <c r="DF317" s="22">
        <f>INDEX('Mapping water'!$A$4:$U$352,MATCH($B317,'Mapping water'!$B$4:$B$352,0),MATCH(CN$4,'Mapping water'!$A$4:$U$4,0))*$I317</f>
        <v>0</v>
      </c>
      <c r="DG317" s="22">
        <f>INDEX('Mapping water'!$A$4:$U$352,MATCH($B317,'Mapping water'!$B$4:$B$352,0),MATCH(CO$4,'Mapping water'!$A$4:$U$4,0))*$I317</f>
        <v>0</v>
      </c>
      <c r="DH317" s="22">
        <f>INDEX('Mapping water'!$A$4:$U$352,MATCH($B317,'Mapping water'!$B$4:$B$352,0),MATCH(CP$4,'Mapping water'!$A$4:$U$4,0))*$I317</f>
        <v>0</v>
      </c>
      <c r="DI317" s="22">
        <f>INDEX('Mapping water'!$A$4:$U$352,MATCH($B317,'Mapping water'!$B$4:$B$352,0),MATCH(CQ$4,'Mapping water'!$A$4:$U$4,0))*$I317</f>
        <v>0</v>
      </c>
      <c r="DJ317" s="22">
        <f>INDEX('Mapping water'!$A$4:$U$352,MATCH($B317,'Mapping water'!$B$4:$B$352,0),MATCH(CR$4,'Mapping water'!$A$4:$U$4,0))*$I317</f>
        <v>0</v>
      </c>
      <c r="DK317" s="22">
        <f>INDEX('Mapping water'!$A$4:$U$352,MATCH($B317,'Mapping water'!$B$4:$B$352,0),MATCH(CS$4,'Mapping water'!$A$4:$U$4,0))*$I317</f>
        <v>0</v>
      </c>
      <c r="DL317" s="22">
        <f>INDEX('Mapping water'!$A$4:$U$352,MATCH($B317,'Mapping water'!$B$4:$B$352,0),MATCH(CT$4,'Mapping water'!$A$4:$U$4,0))*$I317</f>
        <v>0</v>
      </c>
      <c r="DM317" s="22">
        <f>INDEX('Mapping water'!$A$4:$U$352,MATCH($B317,'Mapping water'!$B$4:$B$352,0),MATCH(CU$4,'Mapping water'!$A$4:$U$4,0))*$I317</f>
        <v>0</v>
      </c>
      <c r="DN317" s="22">
        <f>INDEX('Mapping water'!$A$4:$U$352,MATCH($B317,'Mapping water'!$B$4:$B$352,0),MATCH(CV$4,'Mapping water'!$A$4:$U$4,0))*$I317</f>
        <v>0</v>
      </c>
      <c r="DO317" s="22">
        <f>INDEX('Mapping water'!$A$4:$U$352,MATCH($B317,'Mapping water'!$B$4:$B$352,0),MATCH(CW$4,'Mapping water'!$A$4:$U$4,0))*$I317</f>
        <v>0</v>
      </c>
      <c r="DP317" s="22">
        <f>INDEX('Mapping water'!$A$4:$U$352,MATCH($B317,'Mapping water'!$B$4:$B$352,0),MATCH(CX$4,'Mapping water'!$A$4:$U$4,0))*$J317</f>
        <v>0</v>
      </c>
      <c r="DQ317" s="22">
        <f>INDEX('Mapping water'!$A$4:$U$352,MATCH($B317,'Mapping water'!$B$4:$B$352,0),MATCH(CY$4,'Mapping water'!$A$4:$U$4,0))*$J317</f>
        <v>0</v>
      </c>
      <c r="DR317" s="22">
        <f>INDEX('Mapping water'!$A$4:$U$352,MATCH($B317,'Mapping water'!$B$4:$B$352,0),MATCH(CZ$4,'Mapping water'!$A$4:$U$4,0))*$J317</f>
        <v>0</v>
      </c>
      <c r="DS317" s="22">
        <f>INDEX('Mapping water'!$A$4:$U$352,MATCH($B317,'Mapping water'!$B$4:$B$352,0),MATCH(DA$4,'Mapping water'!$A$4:$U$4,0))*$J317</f>
        <v>0</v>
      </c>
      <c r="DT317" s="22">
        <f>INDEX('Mapping water'!$A$4:$U$352,MATCH($B317,'Mapping water'!$B$4:$B$352,0),MATCH(DB$4,'Mapping water'!$A$4:$U$4,0))*$J317</f>
        <v>55730</v>
      </c>
      <c r="DU317" s="22">
        <f>INDEX('Mapping water'!$A$4:$U$352,MATCH($B317,'Mapping water'!$B$4:$B$352,0),MATCH(DC$4,'Mapping water'!$A$4:$U$4,0))*$J317</f>
        <v>0</v>
      </c>
      <c r="DV317" s="22">
        <f>INDEX('Mapping water'!$A$4:$U$352,MATCH($B317,'Mapping water'!$B$4:$B$352,0),MATCH(DD$4,'Mapping water'!$A$4:$U$4,0))*$J317</f>
        <v>0</v>
      </c>
      <c r="DW317" s="22">
        <f>INDEX('Mapping water'!$A$4:$U$352,MATCH($B317,'Mapping water'!$B$4:$B$352,0),MATCH(DE$4,'Mapping water'!$A$4:$U$4,0))*$J317</f>
        <v>0</v>
      </c>
      <c r="DX317" s="22">
        <f>INDEX('Mapping water'!$A$4:$U$352,MATCH($B317,'Mapping water'!$B$4:$B$352,0),MATCH(DF$4,'Mapping water'!$A$4:$U$4,0))*$J317</f>
        <v>0</v>
      </c>
      <c r="DY317" s="22">
        <f>INDEX('Mapping water'!$A$4:$U$352,MATCH($B317,'Mapping water'!$B$4:$B$352,0),MATCH(DG$4,'Mapping water'!$A$4:$U$4,0))*$J317</f>
        <v>0</v>
      </c>
      <c r="DZ317" s="22">
        <f>INDEX('Mapping water'!$A$4:$U$352,MATCH($B317,'Mapping water'!$B$4:$B$352,0),MATCH(DH$4,'Mapping water'!$A$4:$U$4,0))*$J317</f>
        <v>0</v>
      </c>
      <c r="EA317" s="22">
        <f>INDEX('Mapping water'!$A$4:$U$352,MATCH($B317,'Mapping water'!$B$4:$B$352,0),MATCH(DI$4,'Mapping water'!$A$4:$U$4,0))*$J317</f>
        <v>0</v>
      </c>
      <c r="EB317" s="22">
        <f>INDEX('Mapping water'!$A$4:$U$352,MATCH($B317,'Mapping water'!$B$4:$B$352,0),MATCH(DJ$4,'Mapping water'!$A$4:$U$4,0))*$J317</f>
        <v>0</v>
      </c>
      <c r="EC317" s="22">
        <f>INDEX('Mapping water'!$A$4:$U$352,MATCH($B317,'Mapping water'!$B$4:$B$352,0),MATCH(DK$4,'Mapping water'!$A$4:$U$4,0))*$J317</f>
        <v>0</v>
      </c>
      <c r="ED317" s="22">
        <f>INDEX('Mapping water'!$A$4:$U$352,MATCH($B317,'Mapping water'!$B$4:$B$352,0),MATCH(DL$4,'Mapping water'!$A$4:$U$4,0))*$J317</f>
        <v>0</v>
      </c>
      <c r="EE317" s="22">
        <f>INDEX('Mapping water'!$A$4:$U$352,MATCH($B317,'Mapping water'!$B$4:$B$352,0),MATCH(DM$4,'Mapping water'!$A$4:$U$4,0))*$J317</f>
        <v>0</v>
      </c>
      <c r="EF317" s="22">
        <f>INDEX('Mapping water'!$A$4:$U$352,MATCH($B317,'Mapping water'!$B$4:$B$352,0),MATCH(DN$4,'Mapping water'!$A$4:$U$4,0))*$J317</f>
        <v>0</v>
      </c>
      <c r="EG317" s="22">
        <f>INDEX('Mapping water'!$A$4:$U$352,MATCH($B317,'Mapping water'!$B$4:$B$352,0),MATCH(DO$4,'Mapping water'!$A$4:$U$4,0))*$J317</f>
        <v>0</v>
      </c>
      <c r="EH317" s="22">
        <f>INDEX('Mapping water'!$A$4:$U$352,MATCH($B317,'Mapping water'!$B$4:$B$352,0),MATCH(DP$4,'Mapping water'!$A$4:$U$4,0))*$K317</f>
        <v>0</v>
      </c>
      <c r="EI317" s="22">
        <f>INDEX('Mapping water'!$A$4:$U$352,MATCH($B317,'Mapping water'!$B$4:$B$352,0),MATCH(DQ$4,'Mapping water'!$A$4:$U$4,0))*$K317</f>
        <v>0</v>
      </c>
      <c r="EJ317" s="22">
        <f>INDEX('Mapping water'!$A$4:$U$352,MATCH($B317,'Mapping water'!$B$4:$B$352,0),MATCH(DR$4,'Mapping water'!$A$4:$U$4,0))*$K317</f>
        <v>0</v>
      </c>
      <c r="EK317" s="22">
        <f>INDEX('Mapping water'!$A$4:$U$352,MATCH($B317,'Mapping water'!$B$4:$B$352,0),MATCH(DS$4,'Mapping water'!$A$4:$U$4,0))*$K317</f>
        <v>0</v>
      </c>
      <c r="EL317" s="22">
        <f>INDEX('Mapping water'!$A$4:$U$352,MATCH($B317,'Mapping water'!$B$4:$B$352,0),MATCH(DT$4,'Mapping water'!$A$4:$U$4,0))*$K317</f>
        <v>56253</v>
      </c>
      <c r="EM317" s="22">
        <f>INDEX('Mapping water'!$A$4:$U$352,MATCH($B317,'Mapping water'!$B$4:$B$352,0),MATCH(DU$4,'Mapping water'!$A$4:$U$4,0))*$K317</f>
        <v>0</v>
      </c>
      <c r="EN317" s="22">
        <f>INDEX('Mapping water'!$A$4:$U$352,MATCH($B317,'Mapping water'!$B$4:$B$352,0),MATCH(DV$4,'Mapping water'!$A$4:$U$4,0))*$K317</f>
        <v>0</v>
      </c>
      <c r="EO317" s="22">
        <f>INDEX('Mapping water'!$A$4:$U$352,MATCH($B317,'Mapping water'!$B$4:$B$352,0),MATCH(DW$4,'Mapping water'!$A$4:$U$4,0))*$K317</f>
        <v>0</v>
      </c>
      <c r="EP317" s="22">
        <f>INDEX('Mapping water'!$A$4:$U$352,MATCH($B317,'Mapping water'!$B$4:$B$352,0),MATCH(DX$4,'Mapping water'!$A$4:$U$4,0))*$K317</f>
        <v>0</v>
      </c>
      <c r="EQ317" s="22">
        <f>INDEX('Mapping water'!$A$4:$U$352,MATCH($B317,'Mapping water'!$B$4:$B$352,0),MATCH(DY$4,'Mapping water'!$A$4:$U$4,0))*$K317</f>
        <v>0</v>
      </c>
      <c r="ER317" s="22">
        <f>INDEX('Mapping water'!$A$4:$U$352,MATCH($B317,'Mapping water'!$B$4:$B$352,0),MATCH(DZ$4,'Mapping water'!$A$4:$U$4,0))*$K317</f>
        <v>0</v>
      </c>
      <c r="ES317" s="22">
        <f>INDEX('Mapping water'!$A$4:$U$352,MATCH($B317,'Mapping water'!$B$4:$B$352,0),MATCH(EA$4,'Mapping water'!$A$4:$U$4,0))*$K317</f>
        <v>0</v>
      </c>
      <c r="ET317" s="22">
        <f>INDEX('Mapping water'!$A$4:$U$352,MATCH($B317,'Mapping water'!$B$4:$B$352,0),MATCH(EB$4,'Mapping water'!$A$4:$U$4,0))*$K317</f>
        <v>0</v>
      </c>
      <c r="EU317" s="22">
        <f>INDEX('Mapping water'!$A$4:$U$352,MATCH($B317,'Mapping water'!$B$4:$B$352,0),MATCH(EC$4,'Mapping water'!$A$4:$U$4,0))*$K317</f>
        <v>0</v>
      </c>
      <c r="EV317" s="22">
        <f>INDEX('Mapping water'!$A$4:$U$352,MATCH($B317,'Mapping water'!$B$4:$B$352,0),MATCH(ED$4,'Mapping water'!$A$4:$U$4,0))*$K317</f>
        <v>0</v>
      </c>
      <c r="EW317" s="22">
        <f>INDEX('Mapping water'!$A$4:$U$352,MATCH($B317,'Mapping water'!$B$4:$B$352,0),MATCH(EE$4,'Mapping water'!$A$4:$U$4,0))*$K317</f>
        <v>0</v>
      </c>
      <c r="EX317" s="22">
        <f>INDEX('Mapping water'!$A$4:$U$352,MATCH($B317,'Mapping water'!$B$4:$B$352,0),MATCH(EF$4,'Mapping water'!$A$4:$U$4,0))*$K317</f>
        <v>0</v>
      </c>
      <c r="EY317" s="22">
        <f>INDEX('Mapping water'!$A$4:$U$352,MATCH($B317,'Mapping water'!$B$4:$B$352,0),MATCH(EG$4,'Mapping water'!$A$4:$U$4,0))*$K317</f>
        <v>0</v>
      </c>
    </row>
    <row r="318" spans="1:155" x14ac:dyDescent="0.2">
      <c r="A318" s="21" t="s">
        <v>315</v>
      </c>
      <c r="B318" s="21" t="s">
        <v>316</v>
      </c>
      <c r="C318" s="21" t="s">
        <v>240</v>
      </c>
      <c r="D318" s="22">
        <f>INDEX('Households England'!S$5:S$374,MATCH('Mapping HH to population water'!$B318,'Households England'!$B$5:$B$374,0))*1000</f>
        <v>44612</v>
      </c>
      <c r="E318" s="22">
        <f>INDEX('Households England'!T$5:T$374,MATCH('Mapping HH to population water'!$B318,'Households England'!$B$5:$B$374,0))*1000</f>
        <v>44903</v>
      </c>
      <c r="F318" s="22">
        <f>INDEX('Households England'!U$5:U$374,MATCH('Mapping HH to population water'!$B318,'Households England'!$B$5:$B$374,0))*1000</f>
        <v>45200</v>
      </c>
      <c r="G318" s="22">
        <f>INDEX('Households England'!V$5:V$374,MATCH('Mapping HH to population water'!$B318,'Households England'!$B$5:$B$374,0))*1000</f>
        <v>45448</v>
      </c>
      <c r="H318" s="22">
        <f>INDEX('Households England'!W$5:W$374,MATCH('Mapping HH to population water'!$B318,'Households England'!$B$5:$B$374,0))*1000</f>
        <v>45690</v>
      </c>
      <c r="I318" s="22">
        <f>INDEX('Households England'!X$5:X$374,MATCH('Mapping HH to population water'!$B318,'Households England'!$B$5:$B$374,0))*1000</f>
        <v>45931</v>
      </c>
      <c r="J318" s="22">
        <f>INDEX('Households England'!Y$5:Y$374,MATCH('Mapping HH to population water'!$B318,'Households England'!$B$5:$B$374,0))*1000</f>
        <v>46164</v>
      </c>
      <c r="K318" s="22">
        <f>INDEX('Households England'!Z$5:Z$374,MATCH('Mapping HH to population water'!$B318,'Households England'!$B$5:$B$374,0))*1000</f>
        <v>46388</v>
      </c>
      <c r="L318" s="22">
        <f>INDEX('Mapping water'!$A$4:$U$352,MATCH($B318,'Mapping water'!$B$4:$B$352,0),MATCH(L$4,'Mapping water'!$A$4:$U$4,0))*$D318</f>
        <v>0</v>
      </c>
      <c r="M318" s="22">
        <f>INDEX('Mapping water'!$A$4:$U$352,MATCH($B318,'Mapping water'!$B$4:$B$352,0),MATCH(M$4,'Mapping water'!$A$4:$U$4,0))*$D318</f>
        <v>0</v>
      </c>
      <c r="N318" s="22">
        <f>INDEX('Mapping water'!$A$4:$U$352,MATCH($B318,'Mapping water'!$B$4:$B$352,0),MATCH(N$4,'Mapping water'!$A$4:$U$4,0))*$D318</f>
        <v>0</v>
      </c>
      <c r="O318" s="22">
        <f>INDEX('Mapping water'!$A$4:$U$352,MATCH($B318,'Mapping water'!$B$4:$B$352,0),MATCH(O$4,'Mapping water'!$A$4:$U$4,0))*$D318</f>
        <v>0</v>
      </c>
      <c r="P318" s="22">
        <f>INDEX('Mapping water'!$A$4:$U$352,MATCH($B318,'Mapping water'!$B$4:$B$352,0),MATCH(P$4,'Mapping water'!$A$4:$U$4,0))*$D318</f>
        <v>44612</v>
      </c>
      <c r="Q318" s="22">
        <f>INDEX('Mapping water'!$A$4:$U$352,MATCH($B318,'Mapping water'!$B$4:$B$352,0),MATCH(Q$4,'Mapping water'!$A$4:$U$4,0))*$D318</f>
        <v>0</v>
      </c>
      <c r="R318" s="22">
        <f>INDEX('Mapping water'!$A$4:$U$352,MATCH($B318,'Mapping water'!$B$4:$B$352,0),MATCH(R$4,'Mapping water'!$A$4:$U$4,0))*$D318</f>
        <v>0</v>
      </c>
      <c r="S318" s="22">
        <f>INDEX('Mapping water'!$A$4:$U$352,MATCH($B318,'Mapping water'!$B$4:$B$352,0),MATCH(S$4,'Mapping water'!$A$4:$U$4,0))*$D318</f>
        <v>0</v>
      </c>
      <c r="T318" s="22">
        <f>INDEX('Mapping water'!$A$4:$U$352,MATCH($B318,'Mapping water'!$B$4:$B$352,0),MATCH(T$4,'Mapping water'!$A$4:$U$4,0))*$D318</f>
        <v>0</v>
      </c>
      <c r="U318" s="22">
        <f>INDEX('Mapping water'!$A$4:$U$352,MATCH($B318,'Mapping water'!$B$4:$B$352,0),MATCH(U$4,'Mapping water'!$A$4:$U$4,0))*$D318</f>
        <v>0</v>
      </c>
      <c r="V318" s="22">
        <f>INDEX('Mapping water'!$A$4:$U$352,MATCH($B318,'Mapping water'!$B$4:$B$352,0),MATCH(V$4,'Mapping water'!$A$4:$U$4,0))*$D318</f>
        <v>0</v>
      </c>
      <c r="W318" s="22">
        <f>INDEX('Mapping water'!$A$4:$U$352,MATCH($B318,'Mapping water'!$B$4:$B$352,0),MATCH(W$4,'Mapping water'!$A$4:$U$4,0))*$D318</f>
        <v>0</v>
      </c>
      <c r="X318" s="22">
        <f>INDEX('Mapping water'!$A$4:$U$352,MATCH($B318,'Mapping water'!$B$4:$B$352,0),MATCH(X$4,'Mapping water'!$A$4:$U$4,0))*$D318</f>
        <v>0</v>
      </c>
      <c r="Y318" s="22">
        <f>INDEX('Mapping water'!$A$4:$U$352,MATCH($B318,'Mapping water'!$B$4:$B$352,0),MATCH(Y$4,'Mapping water'!$A$4:$U$4,0))*$D318</f>
        <v>0</v>
      </c>
      <c r="Z318" s="22">
        <f>INDEX('Mapping water'!$A$4:$U$352,MATCH($B318,'Mapping water'!$B$4:$B$352,0),MATCH(Z$4,'Mapping water'!$A$4:$U$4,0))*$D318</f>
        <v>0</v>
      </c>
      <c r="AA318" s="22">
        <f>INDEX('Mapping water'!$A$4:$U$352,MATCH($B318,'Mapping water'!$B$4:$B$352,0),MATCH(AA$4,'Mapping water'!$A$4:$U$4,0))*$D318</f>
        <v>0</v>
      </c>
      <c r="AB318" s="22">
        <f>INDEX('Mapping water'!$A$4:$U$352,MATCH($B318,'Mapping water'!$B$4:$B$352,0),MATCH(AB$4,'Mapping water'!$A$4:$U$4,0))*$D318</f>
        <v>0</v>
      </c>
      <c r="AC318" s="22">
        <f>INDEX('Mapping water'!$A$4:$U$352,MATCH($B318,'Mapping water'!$B$4:$B$352,0),MATCH(AC$4,'Mapping water'!$A$4:$U$4,0))*$D318</f>
        <v>0</v>
      </c>
      <c r="AD318" s="22">
        <f>INDEX('Mapping water'!$A$4:$U$352,MATCH($B318,'Mapping water'!$B$4:$B$352,0),MATCH(AD$4,'Mapping water'!$A$4:$U$4,0))*$E318</f>
        <v>0</v>
      </c>
      <c r="AE318" s="22">
        <f>INDEX('Mapping water'!$A$4:$U$352,MATCH($B318,'Mapping water'!$B$4:$B$352,0),MATCH(AE$4,'Mapping water'!$A$4:$U$4,0))*$E318</f>
        <v>0</v>
      </c>
      <c r="AF318" s="22">
        <f>INDEX('Mapping water'!$A$4:$U$352,MATCH($B318,'Mapping water'!$B$4:$B$352,0),MATCH(AF$4,'Mapping water'!$A$4:$U$4,0))*$E318</f>
        <v>0</v>
      </c>
      <c r="AG318" s="22">
        <f>INDEX('Mapping water'!$A$4:$U$352,MATCH($B318,'Mapping water'!$B$4:$B$352,0),MATCH(AG$4,'Mapping water'!$A$4:$U$4,0))*$E318</f>
        <v>0</v>
      </c>
      <c r="AH318" s="22">
        <f>INDEX('Mapping water'!$A$4:$U$352,MATCH($B318,'Mapping water'!$B$4:$B$352,0),MATCH(AH$4,'Mapping water'!$A$4:$U$4,0))*$E318</f>
        <v>44903</v>
      </c>
      <c r="AI318" s="22">
        <f>INDEX('Mapping water'!$A$4:$U$352,MATCH($B318,'Mapping water'!$B$4:$B$352,0),MATCH(AI$4,'Mapping water'!$A$4:$U$4,0))*$E318</f>
        <v>0</v>
      </c>
      <c r="AJ318" s="22">
        <f>INDEX('Mapping water'!$A$4:$U$352,MATCH($B318,'Mapping water'!$B$4:$B$352,0),MATCH(AJ$4,'Mapping water'!$A$4:$U$4,0))*$E318</f>
        <v>0</v>
      </c>
      <c r="AK318" s="22">
        <f>INDEX('Mapping water'!$A$4:$U$352,MATCH($B318,'Mapping water'!$B$4:$B$352,0),MATCH(AK$4,'Mapping water'!$A$4:$U$4,0))*$E318</f>
        <v>0</v>
      </c>
      <c r="AL318" s="22">
        <f>INDEX('Mapping water'!$A$4:$U$352,MATCH($B318,'Mapping water'!$B$4:$B$352,0),MATCH(AL$4,'Mapping water'!$A$4:$U$4,0))*$E318</f>
        <v>0</v>
      </c>
      <c r="AM318" s="22">
        <f>INDEX('Mapping water'!$A$4:$U$352,MATCH($B318,'Mapping water'!$B$4:$B$352,0),MATCH(AM$4,'Mapping water'!$A$4:$U$4,0))*$E318</f>
        <v>0</v>
      </c>
      <c r="AN318" s="22">
        <f>INDEX('Mapping water'!$A$4:$U$352,MATCH($B318,'Mapping water'!$B$4:$B$352,0),MATCH(AN$4,'Mapping water'!$A$4:$U$4,0))*$E318</f>
        <v>0</v>
      </c>
      <c r="AO318" s="22">
        <f>INDEX('Mapping water'!$A$4:$U$352,MATCH($B318,'Mapping water'!$B$4:$B$352,0),MATCH(AO$4,'Mapping water'!$A$4:$U$4,0))*$E318</f>
        <v>0</v>
      </c>
      <c r="AP318" s="22">
        <f>INDEX('Mapping water'!$A$4:$U$352,MATCH($B318,'Mapping water'!$B$4:$B$352,0),MATCH(AP$4,'Mapping water'!$A$4:$U$4,0))*$E318</f>
        <v>0</v>
      </c>
      <c r="AQ318" s="22">
        <f>INDEX('Mapping water'!$A$4:$U$352,MATCH($B318,'Mapping water'!$B$4:$B$352,0),MATCH(AQ$4,'Mapping water'!$A$4:$U$4,0))*$E318</f>
        <v>0</v>
      </c>
      <c r="AR318" s="22">
        <f>INDEX('Mapping water'!$A$4:$U$352,MATCH($B318,'Mapping water'!$B$4:$B$352,0),MATCH(AR$4,'Mapping water'!$A$4:$U$4,0))*$E318</f>
        <v>0</v>
      </c>
      <c r="AS318" s="22">
        <f>INDEX('Mapping water'!$A$4:$U$352,MATCH($B318,'Mapping water'!$B$4:$B$352,0),MATCH(AS$4,'Mapping water'!$A$4:$U$4,0))*$E318</f>
        <v>0</v>
      </c>
      <c r="AT318" s="22">
        <f>INDEX('Mapping water'!$A$4:$U$352,MATCH($B318,'Mapping water'!$B$4:$B$352,0),MATCH(AT$4,'Mapping water'!$A$4:$U$4,0))*$E318</f>
        <v>0</v>
      </c>
      <c r="AU318" s="22">
        <f>INDEX('Mapping water'!$A$4:$U$352,MATCH($B318,'Mapping water'!$B$4:$B$352,0),MATCH(AU$4,'Mapping water'!$A$4:$U$4,0))*$E318</f>
        <v>0</v>
      </c>
      <c r="AV318" s="22">
        <f>INDEX('Mapping water'!$A$4:$U$352,MATCH($B318,'Mapping water'!$B$4:$B$352,0),MATCH(AD$4,'Mapping water'!$A$4:$U$4,0))*$F318</f>
        <v>0</v>
      </c>
      <c r="AW318" s="22">
        <f>INDEX('Mapping water'!$A$4:$U$352,MATCH($B318,'Mapping water'!$B$4:$B$352,0),MATCH(AE$4,'Mapping water'!$A$4:$U$4,0))*$F318</f>
        <v>0</v>
      </c>
      <c r="AX318" s="22">
        <f>INDEX('Mapping water'!$A$4:$U$352,MATCH($B318,'Mapping water'!$B$4:$B$352,0),MATCH(AF$4,'Mapping water'!$A$4:$U$4,0))*$F318</f>
        <v>0</v>
      </c>
      <c r="AY318" s="22">
        <f>INDEX('Mapping water'!$A$4:$U$352,MATCH($B318,'Mapping water'!$B$4:$B$352,0),MATCH(AG$4,'Mapping water'!$A$4:$U$4,0))*$F318</f>
        <v>0</v>
      </c>
      <c r="AZ318" s="22">
        <f>INDEX('Mapping water'!$A$4:$U$352,MATCH($B318,'Mapping water'!$B$4:$B$352,0),MATCH(AH$4,'Mapping water'!$A$4:$U$4,0))*$F318</f>
        <v>45200</v>
      </c>
      <c r="BA318" s="22">
        <f>INDEX('Mapping water'!$A$4:$U$352,MATCH($B318,'Mapping water'!$B$4:$B$352,0),MATCH(AI$4,'Mapping water'!$A$4:$U$4,0))*$F318</f>
        <v>0</v>
      </c>
      <c r="BB318" s="22">
        <f>INDEX('Mapping water'!$A$4:$U$352,MATCH($B318,'Mapping water'!$B$4:$B$352,0),MATCH(AJ$4,'Mapping water'!$A$4:$U$4,0))*$F318</f>
        <v>0</v>
      </c>
      <c r="BC318" s="22">
        <f>INDEX('Mapping water'!$A$4:$U$352,MATCH($B318,'Mapping water'!$B$4:$B$352,0),MATCH(AK$4,'Mapping water'!$A$4:$U$4,0))*$F318</f>
        <v>0</v>
      </c>
      <c r="BD318" s="22">
        <f>INDEX('Mapping water'!$A$4:$U$352,MATCH($B318,'Mapping water'!$B$4:$B$352,0),MATCH(AL$4,'Mapping water'!$A$4:$U$4,0))*$F318</f>
        <v>0</v>
      </c>
      <c r="BE318" s="22">
        <f>INDEX('Mapping water'!$A$4:$U$352,MATCH($B318,'Mapping water'!$B$4:$B$352,0),MATCH(AM$4,'Mapping water'!$A$4:$U$4,0))*$F318</f>
        <v>0</v>
      </c>
      <c r="BF318" s="22">
        <f>INDEX('Mapping water'!$A$4:$U$352,MATCH($B318,'Mapping water'!$B$4:$B$352,0),MATCH(AN$4,'Mapping water'!$A$4:$U$4,0))*$F318</f>
        <v>0</v>
      </c>
      <c r="BG318" s="22">
        <f>INDEX('Mapping water'!$A$4:$U$352,MATCH($B318,'Mapping water'!$B$4:$B$352,0),MATCH(AO$4,'Mapping water'!$A$4:$U$4,0))*$F318</f>
        <v>0</v>
      </c>
      <c r="BH318" s="22">
        <f>INDEX('Mapping water'!$A$4:$U$352,MATCH($B318,'Mapping water'!$B$4:$B$352,0),MATCH(AP$4,'Mapping water'!$A$4:$U$4,0))*$F318</f>
        <v>0</v>
      </c>
      <c r="BI318" s="22">
        <f>INDEX('Mapping water'!$A$4:$U$352,MATCH($B318,'Mapping water'!$B$4:$B$352,0),MATCH(AQ$4,'Mapping water'!$A$4:$U$4,0))*$F318</f>
        <v>0</v>
      </c>
      <c r="BJ318" s="22">
        <f>INDEX('Mapping water'!$A$4:$U$352,MATCH($B318,'Mapping water'!$B$4:$B$352,0),MATCH(AR$4,'Mapping water'!$A$4:$U$4,0))*$F318</f>
        <v>0</v>
      </c>
      <c r="BK318" s="22">
        <f>INDEX('Mapping water'!$A$4:$U$352,MATCH($B318,'Mapping water'!$B$4:$B$352,0),MATCH(AS$4,'Mapping water'!$A$4:$U$4,0))*$F318</f>
        <v>0</v>
      </c>
      <c r="BL318" s="22">
        <f>INDEX('Mapping water'!$A$4:$U$352,MATCH($B318,'Mapping water'!$B$4:$B$352,0),MATCH(AT$4,'Mapping water'!$A$4:$U$4,0))*$F318</f>
        <v>0</v>
      </c>
      <c r="BM318" s="22">
        <f>INDEX('Mapping water'!$A$4:$U$352,MATCH($B318,'Mapping water'!$B$4:$B$352,0),MATCH(AU$4,'Mapping water'!$A$4:$U$4,0))*$F318</f>
        <v>0</v>
      </c>
      <c r="BN318" s="22">
        <f>INDEX('Mapping water'!$A$4:$U$352,MATCH($B318,'Mapping water'!$B$4:$B$352,0),MATCH(AV$4,'Mapping water'!$A$4:$U$4,0))*$G318</f>
        <v>0</v>
      </c>
      <c r="BO318" s="22">
        <f>INDEX('Mapping water'!$A$4:$U$352,MATCH($B318,'Mapping water'!$B$4:$B$352,0),MATCH(AW$4,'Mapping water'!$A$4:$U$4,0))*$G318</f>
        <v>0</v>
      </c>
      <c r="BP318" s="22">
        <f>INDEX('Mapping water'!$A$4:$U$352,MATCH($B318,'Mapping water'!$B$4:$B$352,0),MATCH(AX$4,'Mapping water'!$A$4:$U$4,0))*$G318</f>
        <v>0</v>
      </c>
      <c r="BQ318" s="22">
        <f>INDEX('Mapping water'!$A$4:$U$352,MATCH($B318,'Mapping water'!$B$4:$B$352,0),MATCH(AY$4,'Mapping water'!$A$4:$U$4,0))*$G318</f>
        <v>0</v>
      </c>
      <c r="BR318" s="22">
        <f>INDEX('Mapping water'!$A$4:$U$352,MATCH($B318,'Mapping water'!$B$4:$B$352,0),MATCH(AZ$4,'Mapping water'!$A$4:$U$4,0))*$G318</f>
        <v>45448</v>
      </c>
      <c r="BS318" s="22">
        <f>INDEX('Mapping water'!$A$4:$U$352,MATCH($B318,'Mapping water'!$B$4:$B$352,0),MATCH(BA$4,'Mapping water'!$A$4:$U$4,0))*$G318</f>
        <v>0</v>
      </c>
      <c r="BT318" s="22">
        <f>INDEX('Mapping water'!$A$4:$U$352,MATCH($B318,'Mapping water'!$B$4:$B$352,0),MATCH(BB$4,'Mapping water'!$A$4:$U$4,0))*$G318</f>
        <v>0</v>
      </c>
      <c r="BU318" s="22">
        <f>INDEX('Mapping water'!$A$4:$U$352,MATCH($B318,'Mapping water'!$B$4:$B$352,0),MATCH(BC$4,'Mapping water'!$A$4:$U$4,0))*$G318</f>
        <v>0</v>
      </c>
      <c r="BV318" s="22">
        <f>INDEX('Mapping water'!$A$4:$U$352,MATCH($B318,'Mapping water'!$B$4:$B$352,0),MATCH(BD$4,'Mapping water'!$A$4:$U$4,0))*$G318</f>
        <v>0</v>
      </c>
      <c r="BW318" s="22">
        <f>INDEX('Mapping water'!$A$4:$U$352,MATCH($B318,'Mapping water'!$B$4:$B$352,0),MATCH(BE$4,'Mapping water'!$A$4:$U$4,0))*$G318</f>
        <v>0</v>
      </c>
      <c r="BX318" s="22">
        <f>INDEX('Mapping water'!$A$4:$U$352,MATCH($B318,'Mapping water'!$B$4:$B$352,0),MATCH(BF$4,'Mapping water'!$A$4:$U$4,0))*$G318</f>
        <v>0</v>
      </c>
      <c r="BY318" s="22">
        <f>INDEX('Mapping water'!$A$4:$U$352,MATCH($B318,'Mapping water'!$B$4:$B$352,0),MATCH(BG$4,'Mapping water'!$A$4:$U$4,0))*$G318</f>
        <v>0</v>
      </c>
      <c r="BZ318" s="22">
        <f>INDEX('Mapping water'!$A$4:$U$352,MATCH($B318,'Mapping water'!$B$4:$B$352,0),MATCH(BH$4,'Mapping water'!$A$4:$U$4,0))*$G318</f>
        <v>0</v>
      </c>
      <c r="CA318" s="22">
        <f>INDEX('Mapping water'!$A$4:$U$352,MATCH($B318,'Mapping water'!$B$4:$B$352,0),MATCH(BI$4,'Mapping water'!$A$4:$U$4,0))*$G318</f>
        <v>0</v>
      </c>
      <c r="CB318" s="22">
        <f>INDEX('Mapping water'!$A$4:$U$352,MATCH($B318,'Mapping water'!$B$4:$B$352,0),MATCH(BJ$4,'Mapping water'!$A$4:$U$4,0))*$G318</f>
        <v>0</v>
      </c>
      <c r="CC318" s="22">
        <f>INDEX('Mapping water'!$A$4:$U$352,MATCH($B318,'Mapping water'!$B$4:$B$352,0),MATCH(BK$4,'Mapping water'!$A$4:$U$4,0))*$G318</f>
        <v>0</v>
      </c>
      <c r="CD318" s="22">
        <f>INDEX('Mapping water'!$A$4:$U$352,MATCH($B318,'Mapping water'!$B$4:$B$352,0),MATCH(BL$4,'Mapping water'!$A$4:$U$4,0))*$G318</f>
        <v>0</v>
      </c>
      <c r="CE318" s="22">
        <f>INDEX('Mapping water'!$A$4:$U$352,MATCH($B318,'Mapping water'!$B$4:$B$352,0),MATCH(BM$4,'Mapping water'!$A$4:$U$4,0))*$G318</f>
        <v>0</v>
      </c>
      <c r="CF318" s="22">
        <f>INDEX('Mapping water'!$A$4:$U$352,MATCH($B318,'Mapping water'!$B$4:$B$352,0),MATCH(BN$4,'Mapping water'!$A$4:$U$4,0))*$H318</f>
        <v>0</v>
      </c>
      <c r="CG318" s="22">
        <f>INDEX('Mapping water'!$A$4:$U$352,MATCH($B318,'Mapping water'!$B$4:$B$352,0),MATCH(BO$4,'Mapping water'!$A$4:$U$4,0))*$H318</f>
        <v>0</v>
      </c>
      <c r="CH318" s="22">
        <f>INDEX('Mapping water'!$A$4:$U$352,MATCH($B318,'Mapping water'!$B$4:$B$352,0),MATCH(BP$4,'Mapping water'!$A$4:$U$4,0))*$H318</f>
        <v>0</v>
      </c>
      <c r="CI318" s="22">
        <f>INDEX('Mapping water'!$A$4:$U$352,MATCH($B318,'Mapping water'!$B$4:$B$352,0),MATCH(BQ$4,'Mapping water'!$A$4:$U$4,0))*$H318</f>
        <v>0</v>
      </c>
      <c r="CJ318" s="22">
        <f>INDEX('Mapping water'!$A$4:$U$352,MATCH($B318,'Mapping water'!$B$4:$B$352,0),MATCH(BR$4,'Mapping water'!$A$4:$U$4,0))*$H318</f>
        <v>45690</v>
      </c>
      <c r="CK318" s="22">
        <f>INDEX('Mapping water'!$A$4:$U$352,MATCH($B318,'Mapping water'!$B$4:$B$352,0),MATCH(BS$4,'Mapping water'!$A$4:$U$4,0))*$H318</f>
        <v>0</v>
      </c>
      <c r="CL318" s="22">
        <f>INDEX('Mapping water'!$A$4:$U$352,MATCH($B318,'Mapping water'!$B$4:$B$352,0),MATCH(BT$4,'Mapping water'!$A$4:$U$4,0))*$H318</f>
        <v>0</v>
      </c>
      <c r="CM318" s="22">
        <f>INDEX('Mapping water'!$A$4:$U$352,MATCH($B318,'Mapping water'!$B$4:$B$352,0),MATCH(BU$4,'Mapping water'!$A$4:$U$4,0))*$H318</f>
        <v>0</v>
      </c>
      <c r="CN318" s="22">
        <f>INDEX('Mapping water'!$A$4:$U$352,MATCH($B318,'Mapping water'!$B$4:$B$352,0),MATCH(BV$4,'Mapping water'!$A$4:$U$4,0))*$H318</f>
        <v>0</v>
      </c>
      <c r="CO318" s="22">
        <f>INDEX('Mapping water'!$A$4:$U$352,MATCH($B318,'Mapping water'!$B$4:$B$352,0),MATCH(BW$4,'Mapping water'!$A$4:$U$4,0))*$H318</f>
        <v>0</v>
      </c>
      <c r="CP318" s="22">
        <f>INDEX('Mapping water'!$A$4:$U$352,MATCH($B318,'Mapping water'!$B$4:$B$352,0),MATCH(BX$4,'Mapping water'!$A$4:$U$4,0))*$H318</f>
        <v>0</v>
      </c>
      <c r="CQ318" s="22">
        <f>INDEX('Mapping water'!$A$4:$U$352,MATCH($B318,'Mapping water'!$B$4:$B$352,0),MATCH(BY$4,'Mapping water'!$A$4:$U$4,0))*$H318</f>
        <v>0</v>
      </c>
      <c r="CR318" s="22">
        <f>INDEX('Mapping water'!$A$4:$U$352,MATCH($B318,'Mapping water'!$B$4:$B$352,0),MATCH(BZ$4,'Mapping water'!$A$4:$U$4,0))*$H318</f>
        <v>0</v>
      </c>
      <c r="CS318" s="22">
        <f>INDEX('Mapping water'!$A$4:$U$352,MATCH($B318,'Mapping water'!$B$4:$B$352,0),MATCH(CA$4,'Mapping water'!$A$4:$U$4,0))*$H318</f>
        <v>0</v>
      </c>
      <c r="CT318" s="22">
        <f>INDEX('Mapping water'!$A$4:$U$352,MATCH($B318,'Mapping water'!$B$4:$B$352,0),MATCH(CB$4,'Mapping water'!$A$4:$U$4,0))*$H318</f>
        <v>0</v>
      </c>
      <c r="CU318" s="22">
        <f>INDEX('Mapping water'!$A$4:$U$352,MATCH($B318,'Mapping water'!$B$4:$B$352,0),MATCH(CC$4,'Mapping water'!$A$4:$U$4,0))*$H318</f>
        <v>0</v>
      </c>
      <c r="CV318" s="22">
        <f>INDEX('Mapping water'!$A$4:$U$352,MATCH($B318,'Mapping water'!$B$4:$B$352,0),MATCH(CD$4,'Mapping water'!$A$4:$U$4,0))*$H318</f>
        <v>0</v>
      </c>
      <c r="CW318" s="22">
        <f>INDEX('Mapping water'!$A$4:$U$352,MATCH($B318,'Mapping water'!$B$4:$B$352,0),MATCH(CE$4,'Mapping water'!$A$4:$U$4,0))*$H318</f>
        <v>0</v>
      </c>
      <c r="CX318" s="22">
        <f>INDEX('Mapping water'!$A$4:$U$352,MATCH($B318,'Mapping water'!$B$4:$B$352,0),MATCH(CF$4,'Mapping water'!$A$4:$U$4,0))*$I318</f>
        <v>0</v>
      </c>
      <c r="CY318" s="22">
        <f>INDEX('Mapping water'!$A$4:$U$352,MATCH($B318,'Mapping water'!$B$4:$B$352,0),MATCH(CG$4,'Mapping water'!$A$4:$U$4,0))*$I318</f>
        <v>0</v>
      </c>
      <c r="CZ318" s="22">
        <f>INDEX('Mapping water'!$A$4:$U$352,MATCH($B318,'Mapping water'!$B$4:$B$352,0),MATCH(CH$4,'Mapping water'!$A$4:$U$4,0))*$I318</f>
        <v>0</v>
      </c>
      <c r="DA318" s="22">
        <f>INDEX('Mapping water'!$A$4:$U$352,MATCH($B318,'Mapping water'!$B$4:$B$352,0),MATCH(CI$4,'Mapping water'!$A$4:$U$4,0))*$I318</f>
        <v>0</v>
      </c>
      <c r="DB318" s="22">
        <f>INDEX('Mapping water'!$A$4:$U$352,MATCH($B318,'Mapping water'!$B$4:$B$352,0),MATCH(CJ$4,'Mapping water'!$A$4:$U$4,0))*$I318</f>
        <v>45931</v>
      </c>
      <c r="DC318" s="22">
        <f>INDEX('Mapping water'!$A$4:$U$352,MATCH($B318,'Mapping water'!$B$4:$B$352,0),MATCH(CK$4,'Mapping water'!$A$4:$U$4,0))*$I318</f>
        <v>0</v>
      </c>
      <c r="DD318" s="22">
        <f>INDEX('Mapping water'!$A$4:$U$352,MATCH($B318,'Mapping water'!$B$4:$B$352,0),MATCH(CL$4,'Mapping water'!$A$4:$U$4,0))*$I318</f>
        <v>0</v>
      </c>
      <c r="DE318" s="22">
        <f>INDEX('Mapping water'!$A$4:$U$352,MATCH($B318,'Mapping water'!$B$4:$B$352,0),MATCH(CM$4,'Mapping water'!$A$4:$U$4,0))*$I318</f>
        <v>0</v>
      </c>
      <c r="DF318" s="22">
        <f>INDEX('Mapping water'!$A$4:$U$352,MATCH($B318,'Mapping water'!$B$4:$B$352,0),MATCH(CN$4,'Mapping water'!$A$4:$U$4,0))*$I318</f>
        <v>0</v>
      </c>
      <c r="DG318" s="22">
        <f>INDEX('Mapping water'!$A$4:$U$352,MATCH($B318,'Mapping water'!$B$4:$B$352,0),MATCH(CO$4,'Mapping water'!$A$4:$U$4,0))*$I318</f>
        <v>0</v>
      </c>
      <c r="DH318" s="22">
        <f>INDEX('Mapping water'!$A$4:$U$352,MATCH($B318,'Mapping water'!$B$4:$B$352,0),MATCH(CP$4,'Mapping water'!$A$4:$U$4,0))*$I318</f>
        <v>0</v>
      </c>
      <c r="DI318" s="22">
        <f>INDEX('Mapping water'!$A$4:$U$352,MATCH($B318,'Mapping water'!$B$4:$B$352,0),MATCH(CQ$4,'Mapping water'!$A$4:$U$4,0))*$I318</f>
        <v>0</v>
      </c>
      <c r="DJ318" s="22">
        <f>INDEX('Mapping water'!$A$4:$U$352,MATCH($B318,'Mapping water'!$B$4:$B$352,0),MATCH(CR$4,'Mapping water'!$A$4:$U$4,0))*$I318</f>
        <v>0</v>
      </c>
      <c r="DK318" s="22">
        <f>INDEX('Mapping water'!$A$4:$U$352,MATCH($B318,'Mapping water'!$B$4:$B$352,0),MATCH(CS$4,'Mapping water'!$A$4:$U$4,0))*$I318</f>
        <v>0</v>
      </c>
      <c r="DL318" s="22">
        <f>INDEX('Mapping water'!$A$4:$U$352,MATCH($B318,'Mapping water'!$B$4:$B$352,0),MATCH(CT$4,'Mapping water'!$A$4:$U$4,0))*$I318</f>
        <v>0</v>
      </c>
      <c r="DM318" s="22">
        <f>INDEX('Mapping water'!$A$4:$U$352,MATCH($B318,'Mapping water'!$B$4:$B$352,0),MATCH(CU$4,'Mapping water'!$A$4:$U$4,0))*$I318</f>
        <v>0</v>
      </c>
      <c r="DN318" s="22">
        <f>INDEX('Mapping water'!$A$4:$U$352,MATCH($B318,'Mapping water'!$B$4:$B$352,0),MATCH(CV$4,'Mapping water'!$A$4:$U$4,0))*$I318</f>
        <v>0</v>
      </c>
      <c r="DO318" s="22">
        <f>INDEX('Mapping water'!$A$4:$U$352,MATCH($B318,'Mapping water'!$B$4:$B$352,0),MATCH(CW$4,'Mapping water'!$A$4:$U$4,0))*$I318</f>
        <v>0</v>
      </c>
      <c r="DP318" s="22">
        <f>INDEX('Mapping water'!$A$4:$U$352,MATCH($B318,'Mapping water'!$B$4:$B$352,0),MATCH(CX$4,'Mapping water'!$A$4:$U$4,0))*$J318</f>
        <v>0</v>
      </c>
      <c r="DQ318" s="22">
        <f>INDEX('Mapping water'!$A$4:$U$352,MATCH($B318,'Mapping water'!$B$4:$B$352,0),MATCH(CY$4,'Mapping water'!$A$4:$U$4,0))*$J318</f>
        <v>0</v>
      </c>
      <c r="DR318" s="22">
        <f>INDEX('Mapping water'!$A$4:$U$352,MATCH($B318,'Mapping water'!$B$4:$B$352,0),MATCH(CZ$4,'Mapping water'!$A$4:$U$4,0))*$J318</f>
        <v>0</v>
      </c>
      <c r="DS318" s="22">
        <f>INDEX('Mapping water'!$A$4:$U$352,MATCH($B318,'Mapping water'!$B$4:$B$352,0),MATCH(DA$4,'Mapping water'!$A$4:$U$4,0))*$J318</f>
        <v>0</v>
      </c>
      <c r="DT318" s="22">
        <f>INDEX('Mapping water'!$A$4:$U$352,MATCH($B318,'Mapping water'!$B$4:$B$352,0),MATCH(DB$4,'Mapping water'!$A$4:$U$4,0))*$J318</f>
        <v>46164</v>
      </c>
      <c r="DU318" s="22">
        <f>INDEX('Mapping water'!$A$4:$U$352,MATCH($B318,'Mapping water'!$B$4:$B$352,0),MATCH(DC$4,'Mapping water'!$A$4:$U$4,0))*$J318</f>
        <v>0</v>
      </c>
      <c r="DV318" s="22">
        <f>INDEX('Mapping water'!$A$4:$U$352,MATCH($B318,'Mapping water'!$B$4:$B$352,0),MATCH(DD$4,'Mapping water'!$A$4:$U$4,0))*$J318</f>
        <v>0</v>
      </c>
      <c r="DW318" s="22">
        <f>INDEX('Mapping water'!$A$4:$U$352,MATCH($B318,'Mapping water'!$B$4:$B$352,0),MATCH(DE$4,'Mapping water'!$A$4:$U$4,0))*$J318</f>
        <v>0</v>
      </c>
      <c r="DX318" s="22">
        <f>INDEX('Mapping water'!$A$4:$U$352,MATCH($B318,'Mapping water'!$B$4:$B$352,0),MATCH(DF$4,'Mapping water'!$A$4:$U$4,0))*$J318</f>
        <v>0</v>
      </c>
      <c r="DY318" s="22">
        <f>INDEX('Mapping water'!$A$4:$U$352,MATCH($B318,'Mapping water'!$B$4:$B$352,0),MATCH(DG$4,'Mapping water'!$A$4:$U$4,0))*$J318</f>
        <v>0</v>
      </c>
      <c r="DZ318" s="22">
        <f>INDEX('Mapping water'!$A$4:$U$352,MATCH($B318,'Mapping water'!$B$4:$B$352,0),MATCH(DH$4,'Mapping water'!$A$4:$U$4,0))*$J318</f>
        <v>0</v>
      </c>
      <c r="EA318" s="22">
        <f>INDEX('Mapping water'!$A$4:$U$352,MATCH($B318,'Mapping water'!$B$4:$B$352,0),MATCH(DI$4,'Mapping water'!$A$4:$U$4,0))*$J318</f>
        <v>0</v>
      </c>
      <c r="EB318" s="22">
        <f>INDEX('Mapping water'!$A$4:$U$352,MATCH($B318,'Mapping water'!$B$4:$B$352,0),MATCH(DJ$4,'Mapping water'!$A$4:$U$4,0))*$J318</f>
        <v>0</v>
      </c>
      <c r="EC318" s="22">
        <f>INDEX('Mapping water'!$A$4:$U$352,MATCH($B318,'Mapping water'!$B$4:$B$352,0),MATCH(DK$4,'Mapping water'!$A$4:$U$4,0))*$J318</f>
        <v>0</v>
      </c>
      <c r="ED318" s="22">
        <f>INDEX('Mapping water'!$A$4:$U$352,MATCH($B318,'Mapping water'!$B$4:$B$352,0),MATCH(DL$4,'Mapping water'!$A$4:$U$4,0))*$J318</f>
        <v>0</v>
      </c>
      <c r="EE318" s="22">
        <f>INDEX('Mapping water'!$A$4:$U$352,MATCH($B318,'Mapping water'!$B$4:$B$352,0),MATCH(DM$4,'Mapping water'!$A$4:$U$4,0))*$J318</f>
        <v>0</v>
      </c>
      <c r="EF318" s="22">
        <f>INDEX('Mapping water'!$A$4:$U$352,MATCH($B318,'Mapping water'!$B$4:$B$352,0),MATCH(DN$4,'Mapping water'!$A$4:$U$4,0))*$J318</f>
        <v>0</v>
      </c>
      <c r="EG318" s="22">
        <f>INDEX('Mapping water'!$A$4:$U$352,MATCH($B318,'Mapping water'!$B$4:$B$352,0),MATCH(DO$4,'Mapping water'!$A$4:$U$4,0))*$J318</f>
        <v>0</v>
      </c>
      <c r="EH318" s="22">
        <f>INDEX('Mapping water'!$A$4:$U$352,MATCH($B318,'Mapping water'!$B$4:$B$352,0),MATCH(DP$4,'Mapping water'!$A$4:$U$4,0))*$K318</f>
        <v>0</v>
      </c>
      <c r="EI318" s="22">
        <f>INDEX('Mapping water'!$A$4:$U$352,MATCH($B318,'Mapping water'!$B$4:$B$352,0),MATCH(DQ$4,'Mapping water'!$A$4:$U$4,0))*$K318</f>
        <v>0</v>
      </c>
      <c r="EJ318" s="22">
        <f>INDEX('Mapping water'!$A$4:$U$352,MATCH($B318,'Mapping water'!$B$4:$B$352,0),MATCH(DR$4,'Mapping water'!$A$4:$U$4,0))*$K318</f>
        <v>0</v>
      </c>
      <c r="EK318" s="22">
        <f>INDEX('Mapping water'!$A$4:$U$352,MATCH($B318,'Mapping water'!$B$4:$B$352,0),MATCH(DS$4,'Mapping water'!$A$4:$U$4,0))*$K318</f>
        <v>0</v>
      </c>
      <c r="EL318" s="22">
        <f>INDEX('Mapping water'!$A$4:$U$352,MATCH($B318,'Mapping water'!$B$4:$B$352,0),MATCH(DT$4,'Mapping water'!$A$4:$U$4,0))*$K318</f>
        <v>46388</v>
      </c>
      <c r="EM318" s="22">
        <f>INDEX('Mapping water'!$A$4:$U$352,MATCH($B318,'Mapping water'!$B$4:$B$352,0),MATCH(DU$4,'Mapping water'!$A$4:$U$4,0))*$K318</f>
        <v>0</v>
      </c>
      <c r="EN318" s="22">
        <f>INDEX('Mapping water'!$A$4:$U$352,MATCH($B318,'Mapping water'!$B$4:$B$352,0),MATCH(DV$4,'Mapping water'!$A$4:$U$4,0))*$K318</f>
        <v>0</v>
      </c>
      <c r="EO318" s="22">
        <f>INDEX('Mapping water'!$A$4:$U$352,MATCH($B318,'Mapping water'!$B$4:$B$352,0),MATCH(DW$4,'Mapping water'!$A$4:$U$4,0))*$K318</f>
        <v>0</v>
      </c>
      <c r="EP318" s="22">
        <f>INDEX('Mapping water'!$A$4:$U$352,MATCH($B318,'Mapping water'!$B$4:$B$352,0),MATCH(DX$4,'Mapping water'!$A$4:$U$4,0))*$K318</f>
        <v>0</v>
      </c>
      <c r="EQ318" s="22">
        <f>INDEX('Mapping water'!$A$4:$U$352,MATCH($B318,'Mapping water'!$B$4:$B$352,0),MATCH(DY$4,'Mapping water'!$A$4:$U$4,0))*$K318</f>
        <v>0</v>
      </c>
      <c r="ER318" s="22">
        <f>INDEX('Mapping water'!$A$4:$U$352,MATCH($B318,'Mapping water'!$B$4:$B$352,0),MATCH(DZ$4,'Mapping water'!$A$4:$U$4,0))*$K318</f>
        <v>0</v>
      </c>
      <c r="ES318" s="22">
        <f>INDEX('Mapping water'!$A$4:$U$352,MATCH($B318,'Mapping water'!$B$4:$B$352,0),MATCH(EA$4,'Mapping water'!$A$4:$U$4,0))*$K318</f>
        <v>0</v>
      </c>
      <c r="ET318" s="22">
        <f>INDEX('Mapping water'!$A$4:$U$352,MATCH($B318,'Mapping water'!$B$4:$B$352,0),MATCH(EB$4,'Mapping water'!$A$4:$U$4,0))*$K318</f>
        <v>0</v>
      </c>
      <c r="EU318" s="22">
        <f>INDEX('Mapping water'!$A$4:$U$352,MATCH($B318,'Mapping water'!$B$4:$B$352,0),MATCH(EC$4,'Mapping water'!$A$4:$U$4,0))*$K318</f>
        <v>0</v>
      </c>
      <c r="EV318" s="22">
        <f>INDEX('Mapping water'!$A$4:$U$352,MATCH($B318,'Mapping water'!$B$4:$B$352,0),MATCH(ED$4,'Mapping water'!$A$4:$U$4,0))*$K318</f>
        <v>0</v>
      </c>
      <c r="EW318" s="22">
        <f>INDEX('Mapping water'!$A$4:$U$352,MATCH($B318,'Mapping water'!$B$4:$B$352,0),MATCH(EE$4,'Mapping water'!$A$4:$U$4,0))*$K318</f>
        <v>0</v>
      </c>
      <c r="EX318" s="22">
        <f>INDEX('Mapping water'!$A$4:$U$352,MATCH($B318,'Mapping water'!$B$4:$B$352,0),MATCH(EF$4,'Mapping water'!$A$4:$U$4,0))*$K318</f>
        <v>0</v>
      </c>
      <c r="EY318" s="22">
        <f>INDEX('Mapping water'!$A$4:$U$352,MATCH($B318,'Mapping water'!$B$4:$B$352,0),MATCH(EG$4,'Mapping water'!$A$4:$U$4,0))*$K318</f>
        <v>0</v>
      </c>
    </row>
    <row r="319" spans="1:155" x14ac:dyDescent="0.2">
      <c r="A319" s="21" t="s">
        <v>317</v>
      </c>
      <c r="B319" s="21" t="s">
        <v>318</v>
      </c>
      <c r="C319" s="21" t="s">
        <v>240</v>
      </c>
      <c r="D319" s="22">
        <f>INDEX('Households England'!S$5:S$374,MATCH('Mapping HH to population water'!$B319,'Households England'!$B$5:$B$374,0))*1000</f>
        <v>421915</v>
      </c>
      <c r="E319" s="22">
        <f>INDEX('Households England'!T$5:T$374,MATCH('Mapping HH to population water'!$B319,'Households England'!$B$5:$B$374,0))*1000</f>
        <v>424306</v>
      </c>
      <c r="F319" s="22">
        <f>INDEX('Households England'!U$5:U$374,MATCH('Mapping HH to population water'!$B319,'Households England'!$B$5:$B$374,0))*1000</f>
        <v>426566</v>
      </c>
      <c r="G319" s="22">
        <f>INDEX('Households England'!V$5:V$374,MATCH('Mapping HH to population water'!$B319,'Households England'!$B$5:$B$374,0))*1000</f>
        <v>428784</v>
      </c>
      <c r="H319" s="22">
        <f>INDEX('Households England'!W$5:W$374,MATCH('Mapping HH to population water'!$B319,'Households England'!$B$5:$B$374,0))*1000</f>
        <v>430909</v>
      </c>
      <c r="I319" s="22">
        <f>INDEX('Households England'!X$5:X$374,MATCH('Mapping HH to population water'!$B319,'Households England'!$B$5:$B$374,0))*1000</f>
        <v>434168</v>
      </c>
      <c r="J319" s="22">
        <f>INDEX('Households England'!Y$5:Y$374,MATCH('Mapping HH to population water'!$B319,'Households England'!$B$5:$B$374,0))*1000</f>
        <v>437378</v>
      </c>
      <c r="K319" s="22">
        <f>INDEX('Households England'!Z$5:Z$374,MATCH('Mapping HH to population water'!$B319,'Households England'!$B$5:$B$374,0))*1000</f>
        <v>440628</v>
      </c>
      <c r="L319" s="22">
        <f>INDEX('Mapping water'!$A$4:$U$352,MATCH($B319,'Mapping water'!$B$4:$B$352,0),MATCH(L$4,'Mapping water'!$A$4:$U$4,0))*$D319</f>
        <v>0</v>
      </c>
      <c r="M319" s="22">
        <f>INDEX('Mapping water'!$A$4:$U$352,MATCH($B319,'Mapping water'!$B$4:$B$352,0),MATCH(M$4,'Mapping water'!$A$4:$U$4,0))*$D319</f>
        <v>0</v>
      </c>
      <c r="N319" s="22">
        <f>INDEX('Mapping water'!$A$4:$U$352,MATCH($B319,'Mapping water'!$B$4:$B$352,0),MATCH(N$4,'Mapping water'!$A$4:$U$4,0))*$D319</f>
        <v>0</v>
      </c>
      <c r="O319" s="22">
        <f>INDEX('Mapping water'!$A$4:$U$352,MATCH($B319,'Mapping water'!$B$4:$B$352,0),MATCH(O$4,'Mapping water'!$A$4:$U$4,0))*$D319</f>
        <v>0</v>
      </c>
      <c r="P319" s="22">
        <f>INDEX('Mapping water'!$A$4:$U$352,MATCH($B319,'Mapping water'!$B$4:$B$352,0),MATCH(P$4,'Mapping water'!$A$4:$U$4,0))*$D319</f>
        <v>388161.8</v>
      </c>
      <c r="Q319" s="22">
        <f>INDEX('Mapping water'!$A$4:$U$352,MATCH($B319,'Mapping water'!$B$4:$B$352,0),MATCH(Q$4,'Mapping water'!$A$4:$U$4,0))*$D319</f>
        <v>0</v>
      </c>
      <c r="R319" s="22">
        <f>INDEX('Mapping water'!$A$4:$U$352,MATCH($B319,'Mapping water'!$B$4:$B$352,0),MATCH(R$4,'Mapping water'!$A$4:$U$4,0))*$D319</f>
        <v>0</v>
      </c>
      <c r="S319" s="22">
        <f>INDEX('Mapping water'!$A$4:$U$352,MATCH($B319,'Mapping water'!$B$4:$B$352,0),MATCH(S$4,'Mapping water'!$A$4:$U$4,0))*$D319</f>
        <v>0</v>
      </c>
      <c r="T319" s="22">
        <f>INDEX('Mapping water'!$A$4:$U$352,MATCH($B319,'Mapping water'!$B$4:$B$352,0),MATCH(T$4,'Mapping water'!$A$4:$U$4,0))*$D319</f>
        <v>0</v>
      </c>
      <c r="U319" s="22">
        <f>INDEX('Mapping water'!$A$4:$U$352,MATCH($B319,'Mapping water'!$B$4:$B$352,0),MATCH(U$4,'Mapping water'!$A$4:$U$4,0))*$D319</f>
        <v>0</v>
      </c>
      <c r="V319" s="22">
        <f>INDEX('Mapping water'!$A$4:$U$352,MATCH($B319,'Mapping water'!$B$4:$B$352,0),MATCH(V$4,'Mapping water'!$A$4:$U$4,0))*$D319</f>
        <v>0</v>
      </c>
      <c r="W319" s="22">
        <f>INDEX('Mapping water'!$A$4:$U$352,MATCH($B319,'Mapping water'!$B$4:$B$352,0),MATCH(W$4,'Mapping water'!$A$4:$U$4,0))*$D319</f>
        <v>0</v>
      </c>
      <c r="X319" s="22">
        <f>INDEX('Mapping water'!$A$4:$U$352,MATCH($B319,'Mapping water'!$B$4:$B$352,0),MATCH(X$4,'Mapping water'!$A$4:$U$4,0))*$D319</f>
        <v>0</v>
      </c>
      <c r="Y319" s="22">
        <f>INDEX('Mapping water'!$A$4:$U$352,MATCH($B319,'Mapping water'!$B$4:$B$352,0),MATCH(Y$4,'Mapping water'!$A$4:$U$4,0))*$D319</f>
        <v>0</v>
      </c>
      <c r="Z319" s="22">
        <f>INDEX('Mapping water'!$A$4:$U$352,MATCH($B319,'Mapping water'!$B$4:$B$352,0),MATCH(Z$4,'Mapping water'!$A$4:$U$4,0))*$D319</f>
        <v>0</v>
      </c>
      <c r="AA319" s="22">
        <f>INDEX('Mapping water'!$A$4:$U$352,MATCH($B319,'Mapping water'!$B$4:$B$352,0),MATCH(AA$4,'Mapping water'!$A$4:$U$4,0))*$D319</f>
        <v>0</v>
      </c>
      <c r="AB319" s="22">
        <f>INDEX('Mapping water'!$A$4:$U$352,MATCH($B319,'Mapping water'!$B$4:$B$352,0),MATCH(AB$4,'Mapping water'!$A$4:$U$4,0))*$D319</f>
        <v>0</v>
      </c>
      <c r="AC319" s="22">
        <f>INDEX('Mapping water'!$A$4:$U$352,MATCH($B319,'Mapping water'!$B$4:$B$352,0),MATCH(AC$4,'Mapping water'!$A$4:$U$4,0))*$D319</f>
        <v>33753.199999999997</v>
      </c>
      <c r="AD319" s="22">
        <f>INDEX('Mapping water'!$A$4:$U$352,MATCH($B319,'Mapping water'!$B$4:$B$352,0),MATCH(AD$4,'Mapping water'!$A$4:$U$4,0))*$E319</f>
        <v>0</v>
      </c>
      <c r="AE319" s="22">
        <f>INDEX('Mapping water'!$A$4:$U$352,MATCH($B319,'Mapping water'!$B$4:$B$352,0),MATCH(AE$4,'Mapping water'!$A$4:$U$4,0))*$E319</f>
        <v>0</v>
      </c>
      <c r="AF319" s="22">
        <f>INDEX('Mapping water'!$A$4:$U$352,MATCH($B319,'Mapping water'!$B$4:$B$352,0),MATCH(AF$4,'Mapping water'!$A$4:$U$4,0))*$E319</f>
        <v>0</v>
      </c>
      <c r="AG319" s="22">
        <f>INDEX('Mapping water'!$A$4:$U$352,MATCH($B319,'Mapping water'!$B$4:$B$352,0),MATCH(AG$4,'Mapping water'!$A$4:$U$4,0))*$E319</f>
        <v>0</v>
      </c>
      <c r="AH319" s="22">
        <f>INDEX('Mapping water'!$A$4:$U$352,MATCH($B319,'Mapping water'!$B$4:$B$352,0),MATCH(AH$4,'Mapping water'!$A$4:$U$4,0))*$E319</f>
        <v>390361.52</v>
      </c>
      <c r="AI319" s="22">
        <f>INDEX('Mapping water'!$A$4:$U$352,MATCH($B319,'Mapping water'!$B$4:$B$352,0),MATCH(AI$4,'Mapping water'!$A$4:$U$4,0))*$E319</f>
        <v>0</v>
      </c>
      <c r="AJ319" s="22">
        <f>INDEX('Mapping water'!$A$4:$U$352,MATCH($B319,'Mapping water'!$B$4:$B$352,0),MATCH(AJ$4,'Mapping water'!$A$4:$U$4,0))*$E319</f>
        <v>0</v>
      </c>
      <c r="AK319" s="22">
        <f>INDEX('Mapping water'!$A$4:$U$352,MATCH($B319,'Mapping water'!$B$4:$B$352,0),MATCH(AK$4,'Mapping water'!$A$4:$U$4,0))*$E319</f>
        <v>0</v>
      </c>
      <c r="AL319" s="22">
        <f>INDEX('Mapping water'!$A$4:$U$352,MATCH($B319,'Mapping water'!$B$4:$B$352,0),MATCH(AL$4,'Mapping water'!$A$4:$U$4,0))*$E319</f>
        <v>0</v>
      </c>
      <c r="AM319" s="22">
        <f>INDEX('Mapping water'!$A$4:$U$352,MATCH($B319,'Mapping water'!$B$4:$B$352,0),MATCH(AM$4,'Mapping water'!$A$4:$U$4,0))*$E319</f>
        <v>0</v>
      </c>
      <c r="AN319" s="22">
        <f>INDEX('Mapping water'!$A$4:$U$352,MATCH($B319,'Mapping water'!$B$4:$B$352,0),MATCH(AN$4,'Mapping water'!$A$4:$U$4,0))*$E319</f>
        <v>0</v>
      </c>
      <c r="AO319" s="22">
        <f>INDEX('Mapping water'!$A$4:$U$352,MATCH($B319,'Mapping water'!$B$4:$B$352,0),MATCH(AO$4,'Mapping water'!$A$4:$U$4,0))*$E319</f>
        <v>0</v>
      </c>
      <c r="AP319" s="22">
        <f>INDEX('Mapping water'!$A$4:$U$352,MATCH($B319,'Mapping water'!$B$4:$B$352,0),MATCH(AP$4,'Mapping water'!$A$4:$U$4,0))*$E319</f>
        <v>0</v>
      </c>
      <c r="AQ319" s="22">
        <f>INDEX('Mapping water'!$A$4:$U$352,MATCH($B319,'Mapping water'!$B$4:$B$352,0),MATCH(AQ$4,'Mapping water'!$A$4:$U$4,0))*$E319</f>
        <v>0</v>
      </c>
      <c r="AR319" s="22">
        <f>INDEX('Mapping water'!$A$4:$U$352,MATCH($B319,'Mapping water'!$B$4:$B$352,0),MATCH(AR$4,'Mapping water'!$A$4:$U$4,0))*$E319</f>
        <v>0</v>
      </c>
      <c r="AS319" s="22">
        <f>INDEX('Mapping water'!$A$4:$U$352,MATCH($B319,'Mapping water'!$B$4:$B$352,0),MATCH(AS$4,'Mapping water'!$A$4:$U$4,0))*$E319</f>
        <v>0</v>
      </c>
      <c r="AT319" s="22">
        <f>INDEX('Mapping water'!$A$4:$U$352,MATCH($B319,'Mapping water'!$B$4:$B$352,0),MATCH(AT$4,'Mapping water'!$A$4:$U$4,0))*$E319</f>
        <v>0</v>
      </c>
      <c r="AU319" s="22">
        <f>INDEX('Mapping water'!$A$4:$U$352,MATCH($B319,'Mapping water'!$B$4:$B$352,0),MATCH(AU$4,'Mapping water'!$A$4:$U$4,0))*$E319</f>
        <v>33944.480000000003</v>
      </c>
      <c r="AV319" s="22">
        <f>INDEX('Mapping water'!$A$4:$U$352,MATCH($B319,'Mapping water'!$B$4:$B$352,0),MATCH(AD$4,'Mapping water'!$A$4:$U$4,0))*$F319</f>
        <v>0</v>
      </c>
      <c r="AW319" s="22">
        <f>INDEX('Mapping water'!$A$4:$U$352,MATCH($B319,'Mapping water'!$B$4:$B$352,0),MATCH(AE$4,'Mapping water'!$A$4:$U$4,0))*$F319</f>
        <v>0</v>
      </c>
      <c r="AX319" s="22">
        <f>INDEX('Mapping water'!$A$4:$U$352,MATCH($B319,'Mapping water'!$B$4:$B$352,0),MATCH(AF$4,'Mapping water'!$A$4:$U$4,0))*$F319</f>
        <v>0</v>
      </c>
      <c r="AY319" s="22">
        <f>INDEX('Mapping water'!$A$4:$U$352,MATCH($B319,'Mapping water'!$B$4:$B$352,0),MATCH(AG$4,'Mapping water'!$A$4:$U$4,0))*$F319</f>
        <v>0</v>
      </c>
      <c r="AZ319" s="22">
        <f>INDEX('Mapping water'!$A$4:$U$352,MATCH($B319,'Mapping water'!$B$4:$B$352,0),MATCH(AH$4,'Mapping water'!$A$4:$U$4,0))*$F319</f>
        <v>392440.72000000003</v>
      </c>
      <c r="BA319" s="22">
        <f>INDEX('Mapping water'!$A$4:$U$352,MATCH($B319,'Mapping water'!$B$4:$B$352,0),MATCH(AI$4,'Mapping water'!$A$4:$U$4,0))*$F319</f>
        <v>0</v>
      </c>
      <c r="BB319" s="22">
        <f>INDEX('Mapping water'!$A$4:$U$352,MATCH($B319,'Mapping water'!$B$4:$B$352,0),MATCH(AJ$4,'Mapping water'!$A$4:$U$4,0))*$F319</f>
        <v>0</v>
      </c>
      <c r="BC319" s="22">
        <f>INDEX('Mapping water'!$A$4:$U$352,MATCH($B319,'Mapping water'!$B$4:$B$352,0),MATCH(AK$4,'Mapping water'!$A$4:$U$4,0))*$F319</f>
        <v>0</v>
      </c>
      <c r="BD319" s="22">
        <f>INDEX('Mapping water'!$A$4:$U$352,MATCH($B319,'Mapping water'!$B$4:$B$352,0),MATCH(AL$4,'Mapping water'!$A$4:$U$4,0))*$F319</f>
        <v>0</v>
      </c>
      <c r="BE319" s="22">
        <f>INDEX('Mapping water'!$A$4:$U$352,MATCH($B319,'Mapping water'!$B$4:$B$352,0),MATCH(AM$4,'Mapping water'!$A$4:$U$4,0))*$F319</f>
        <v>0</v>
      </c>
      <c r="BF319" s="22">
        <f>INDEX('Mapping water'!$A$4:$U$352,MATCH($B319,'Mapping water'!$B$4:$B$352,0),MATCH(AN$4,'Mapping water'!$A$4:$U$4,0))*$F319</f>
        <v>0</v>
      </c>
      <c r="BG319" s="22">
        <f>INDEX('Mapping water'!$A$4:$U$352,MATCH($B319,'Mapping water'!$B$4:$B$352,0),MATCH(AO$4,'Mapping water'!$A$4:$U$4,0))*$F319</f>
        <v>0</v>
      </c>
      <c r="BH319" s="22">
        <f>INDEX('Mapping water'!$A$4:$U$352,MATCH($B319,'Mapping water'!$B$4:$B$352,0),MATCH(AP$4,'Mapping water'!$A$4:$U$4,0))*$F319</f>
        <v>0</v>
      </c>
      <c r="BI319" s="22">
        <f>INDEX('Mapping water'!$A$4:$U$352,MATCH($B319,'Mapping water'!$B$4:$B$352,0),MATCH(AQ$4,'Mapping water'!$A$4:$U$4,0))*$F319</f>
        <v>0</v>
      </c>
      <c r="BJ319" s="22">
        <f>INDEX('Mapping water'!$A$4:$U$352,MATCH($B319,'Mapping water'!$B$4:$B$352,0),MATCH(AR$4,'Mapping water'!$A$4:$U$4,0))*$F319</f>
        <v>0</v>
      </c>
      <c r="BK319" s="22">
        <f>INDEX('Mapping water'!$A$4:$U$352,MATCH($B319,'Mapping water'!$B$4:$B$352,0),MATCH(AS$4,'Mapping water'!$A$4:$U$4,0))*$F319</f>
        <v>0</v>
      </c>
      <c r="BL319" s="22">
        <f>INDEX('Mapping water'!$A$4:$U$352,MATCH($B319,'Mapping water'!$B$4:$B$352,0),MATCH(AT$4,'Mapping water'!$A$4:$U$4,0))*$F319</f>
        <v>0</v>
      </c>
      <c r="BM319" s="22">
        <f>INDEX('Mapping water'!$A$4:$U$352,MATCH($B319,'Mapping water'!$B$4:$B$352,0),MATCH(AU$4,'Mapping water'!$A$4:$U$4,0))*$F319</f>
        <v>34125.279999999999</v>
      </c>
      <c r="BN319" s="22">
        <f>INDEX('Mapping water'!$A$4:$U$352,MATCH($B319,'Mapping water'!$B$4:$B$352,0),MATCH(AV$4,'Mapping water'!$A$4:$U$4,0))*$G319</f>
        <v>0</v>
      </c>
      <c r="BO319" s="22">
        <f>INDEX('Mapping water'!$A$4:$U$352,MATCH($B319,'Mapping water'!$B$4:$B$352,0),MATCH(AW$4,'Mapping water'!$A$4:$U$4,0))*$G319</f>
        <v>0</v>
      </c>
      <c r="BP319" s="22">
        <f>INDEX('Mapping water'!$A$4:$U$352,MATCH($B319,'Mapping water'!$B$4:$B$352,0),MATCH(AX$4,'Mapping water'!$A$4:$U$4,0))*$G319</f>
        <v>0</v>
      </c>
      <c r="BQ319" s="22">
        <f>INDEX('Mapping water'!$A$4:$U$352,MATCH($B319,'Mapping water'!$B$4:$B$352,0),MATCH(AY$4,'Mapping water'!$A$4:$U$4,0))*$G319</f>
        <v>0</v>
      </c>
      <c r="BR319" s="22">
        <f>INDEX('Mapping water'!$A$4:$U$352,MATCH($B319,'Mapping water'!$B$4:$B$352,0),MATCH(AZ$4,'Mapping water'!$A$4:$U$4,0))*$G319</f>
        <v>394481.28</v>
      </c>
      <c r="BS319" s="22">
        <f>INDEX('Mapping water'!$A$4:$U$352,MATCH($B319,'Mapping water'!$B$4:$B$352,0),MATCH(BA$4,'Mapping water'!$A$4:$U$4,0))*$G319</f>
        <v>0</v>
      </c>
      <c r="BT319" s="22">
        <f>INDEX('Mapping water'!$A$4:$U$352,MATCH($B319,'Mapping water'!$B$4:$B$352,0),MATCH(BB$4,'Mapping water'!$A$4:$U$4,0))*$G319</f>
        <v>0</v>
      </c>
      <c r="BU319" s="22">
        <f>INDEX('Mapping water'!$A$4:$U$352,MATCH($B319,'Mapping water'!$B$4:$B$352,0),MATCH(BC$4,'Mapping water'!$A$4:$U$4,0))*$G319</f>
        <v>0</v>
      </c>
      <c r="BV319" s="22">
        <f>INDEX('Mapping water'!$A$4:$U$352,MATCH($B319,'Mapping water'!$B$4:$B$352,0),MATCH(BD$4,'Mapping water'!$A$4:$U$4,0))*$G319</f>
        <v>0</v>
      </c>
      <c r="BW319" s="22">
        <f>INDEX('Mapping water'!$A$4:$U$352,MATCH($B319,'Mapping water'!$B$4:$B$352,0),MATCH(BE$4,'Mapping water'!$A$4:$U$4,0))*$G319</f>
        <v>0</v>
      </c>
      <c r="BX319" s="22">
        <f>INDEX('Mapping water'!$A$4:$U$352,MATCH($B319,'Mapping water'!$B$4:$B$352,0),MATCH(BF$4,'Mapping water'!$A$4:$U$4,0))*$G319</f>
        <v>0</v>
      </c>
      <c r="BY319" s="22">
        <f>INDEX('Mapping water'!$A$4:$U$352,MATCH($B319,'Mapping water'!$B$4:$B$352,0),MATCH(BG$4,'Mapping water'!$A$4:$U$4,0))*$G319</f>
        <v>0</v>
      </c>
      <c r="BZ319" s="22">
        <f>INDEX('Mapping water'!$A$4:$U$352,MATCH($B319,'Mapping water'!$B$4:$B$352,0),MATCH(BH$4,'Mapping water'!$A$4:$U$4,0))*$G319</f>
        <v>0</v>
      </c>
      <c r="CA319" s="22">
        <f>INDEX('Mapping water'!$A$4:$U$352,MATCH($B319,'Mapping water'!$B$4:$B$352,0),MATCH(BI$4,'Mapping water'!$A$4:$U$4,0))*$G319</f>
        <v>0</v>
      </c>
      <c r="CB319" s="22">
        <f>INDEX('Mapping water'!$A$4:$U$352,MATCH($B319,'Mapping water'!$B$4:$B$352,0),MATCH(BJ$4,'Mapping water'!$A$4:$U$4,0))*$G319</f>
        <v>0</v>
      </c>
      <c r="CC319" s="22">
        <f>INDEX('Mapping water'!$A$4:$U$352,MATCH($B319,'Mapping water'!$B$4:$B$352,0),MATCH(BK$4,'Mapping water'!$A$4:$U$4,0))*$G319</f>
        <v>0</v>
      </c>
      <c r="CD319" s="22">
        <f>INDEX('Mapping water'!$A$4:$U$352,MATCH($B319,'Mapping water'!$B$4:$B$352,0),MATCH(BL$4,'Mapping water'!$A$4:$U$4,0))*$G319</f>
        <v>0</v>
      </c>
      <c r="CE319" s="22">
        <f>INDEX('Mapping water'!$A$4:$U$352,MATCH($B319,'Mapping water'!$B$4:$B$352,0),MATCH(BM$4,'Mapping water'!$A$4:$U$4,0))*$G319</f>
        <v>34302.720000000001</v>
      </c>
      <c r="CF319" s="22">
        <f>INDEX('Mapping water'!$A$4:$U$352,MATCH($B319,'Mapping water'!$B$4:$B$352,0),MATCH(BN$4,'Mapping water'!$A$4:$U$4,0))*$H319</f>
        <v>0</v>
      </c>
      <c r="CG319" s="22">
        <f>INDEX('Mapping water'!$A$4:$U$352,MATCH($B319,'Mapping water'!$B$4:$B$352,0),MATCH(BO$4,'Mapping water'!$A$4:$U$4,0))*$H319</f>
        <v>0</v>
      </c>
      <c r="CH319" s="22">
        <f>INDEX('Mapping water'!$A$4:$U$352,MATCH($B319,'Mapping water'!$B$4:$B$352,0),MATCH(BP$4,'Mapping water'!$A$4:$U$4,0))*$H319</f>
        <v>0</v>
      </c>
      <c r="CI319" s="22">
        <f>INDEX('Mapping water'!$A$4:$U$352,MATCH($B319,'Mapping water'!$B$4:$B$352,0),MATCH(BQ$4,'Mapping water'!$A$4:$U$4,0))*$H319</f>
        <v>0</v>
      </c>
      <c r="CJ319" s="22">
        <f>INDEX('Mapping water'!$A$4:$U$352,MATCH($B319,'Mapping water'!$B$4:$B$352,0),MATCH(BR$4,'Mapping water'!$A$4:$U$4,0))*$H319</f>
        <v>396436.28</v>
      </c>
      <c r="CK319" s="22">
        <f>INDEX('Mapping water'!$A$4:$U$352,MATCH($B319,'Mapping water'!$B$4:$B$352,0),MATCH(BS$4,'Mapping water'!$A$4:$U$4,0))*$H319</f>
        <v>0</v>
      </c>
      <c r="CL319" s="22">
        <f>INDEX('Mapping water'!$A$4:$U$352,MATCH($B319,'Mapping water'!$B$4:$B$352,0),MATCH(BT$4,'Mapping water'!$A$4:$U$4,0))*$H319</f>
        <v>0</v>
      </c>
      <c r="CM319" s="22">
        <f>INDEX('Mapping water'!$A$4:$U$352,MATCH($B319,'Mapping water'!$B$4:$B$352,0),MATCH(BU$4,'Mapping water'!$A$4:$U$4,0))*$H319</f>
        <v>0</v>
      </c>
      <c r="CN319" s="22">
        <f>INDEX('Mapping water'!$A$4:$U$352,MATCH($B319,'Mapping water'!$B$4:$B$352,0),MATCH(BV$4,'Mapping water'!$A$4:$U$4,0))*$H319</f>
        <v>0</v>
      </c>
      <c r="CO319" s="22">
        <f>INDEX('Mapping water'!$A$4:$U$352,MATCH($B319,'Mapping water'!$B$4:$B$352,0),MATCH(BW$4,'Mapping water'!$A$4:$U$4,0))*$H319</f>
        <v>0</v>
      </c>
      <c r="CP319" s="22">
        <f>INDEX('Mapping water'!$A$4:$U$352,MATCH($B319,'Mapping water'!$B$4:$B$352,0),MATCH(BX$4,'Mapping water'!$A$4:$U$4,0))*$H319</f>
        <v>0</v>
      </c>
      <c r="CQ319" s="22">
        <f>INDEX('Mapping water'!$A$4:$U$352,MATCH($B319,'Mapping water'!$B$4:$B$352,0),MATCH(BY$4,'Mapping water'!$A$4:$U$4,0))*$H319</f>
        <v>0</v>
      </c>
      <c r="CR319" s="22">
        <f>INDEX('Mapping water'!$A$4:$U$352,MATCH($B319,'Mapping water'!$B$4:$B$352,0),MATCH(BZ$4,'Mapping water'!$A$4:$U$4,0))*$H319</f>
        <v>0</v>
      </c>
      <c r="CS319" s="22">
        <f>INDEX('Mapping water'!$A$4:$U$352,MATCH($B319,'Mapping water'!$B$4:$B$352,0),MATCH(CA$4,'Mapping water'!$A$4:$U$4,0))*$H319</f>
        <v>0</v>
      </c>
      <c r="CT319" s="22">
        <f>INDEX('Mapping water'!$A$4:$U$352,MATCH($B319,'Mapping water'!$B$4:$B$352,0),MATCH(CB$4,'Mapping water'!$A$4:$U$4,0))*$H319</f>
        <v>0</v>
      </c>
      <c r="CU319" s="22">
        <f>INDEX('Mapping water'!$A$4:$U$352,MATCH($B319,'Mapping water'!$B$4:$B$352,0),MATCH(CC$4,'Mapping water'!$A$4:$U$4,0))*$H319</f>
        <v>0</v>
      </c>
      <c r="CV319" s="22">
        <f>INDEX('Mapping water'!$A$4:$U$352,MATCH($B319,'Mapping water'!$B$4:$B$352,0),MATCH(CD$4,'Mapping water'!$A$4:$U$4,0))*$H319</f>
        <v>0</v>
      </c>
      <c r="CW319" s="22">
        <f>INDEX('Mapping water'!$A$4:$U$352,MATCH($B319,'Mapping water'!$B$4:$B$352,0),MATCH(CE$4,'Mapping water'!$A$4:$U$4,0))*$H319</f>
        <v>34472.720000000001</v>
      </c>
      <c r="CX319" s="22">
        <f>INDEX('Mapping water'!$A$4:$U$352,MATCH($B319,'Mapping water'!$B$4:$B$352,0),MATCH(CF$4,'Mapping water'!$A$4:$U$4,0))*$I319</f>
        <v>0</v>
      </c>
      <c r="CY319" s="22">
        <f>INDEX('Mapping water'!$A$4:$U$352,MATCH($B319,'Mapping water'!$B$4:$B$352,0),MATCH(CG$4,'Mapping water'!$A$4:$U$4,0))*$I319</f>
        <v>0</v>
      </c>
      <c r="CZ319" s="22">
        <f>INDEX('Mapping water'!$A$4:$U$352,MATCH($B319,'Mapping water'!$B$4:$B$352,0),MATCH(CH$4,'Mapping water'!$A$4:$U$4,0))*$I319</f>
        <v>0</v>
      </c>
      <c r="DA319" s="22">
        <f>INDEX('Mapping water'!$A$4:$U$352,MATCH($B319,'Mapping water'!$B$4:$B$352,0),MATCH(CI$4,'Mapping water'!$A$4:$U$4,0))*$I319</f>
        <v>0</v>
      </c>
      <c r="DB319" s="22">
        <f>INDEX('Mapping water'!$A$4:$U$352,MATCH($B319,'Mapping water'!$B$4:$B$352,0),MATCH(CJ$4,'Mapping water'!$A$4:$U$4,0))*$I319</f>
        <v>399434.56</v>
      </c>
      <c r="DC319" s="22">
        <f>INDEX('Mapping water'!$A$4:$U$352,MATCH($B319,'Mapping water'!$B$4:$B$352,0),MATCH(CK$4,'Mapping water'!$A$4:$U$4,0))*$I319</f>
        <v>0</v>
      </c>
      <c r="DD319" s="22">
        <f>INDEX('Mapping water'!$A$4:$U$352,MATCH($B319,'Mapping water'!$B$4:$B$352,0),MATCH(CL$4,'Mapping water'!$A$4:$U$4,0))*$I319</f>
        <v>0</v>
      </c>
      <c r="DE319" s="22">
        <f>INDEX('Mapping water'!$A$4:$U$352,MATCH($B319,'Mapping water'!$B$4:$B$352,0),MATCH(CM$4,'Mapping water'!$A$4:$U$4,0))*$I319</f>
        <v>0</v>
      </c>
      <c r="DF319" s="22">
        <f>INDEX('Mapping water'!$A$4:$U$352,MATCH($B319,'Mapping water'!$B$4:$B$352,0),MATCH(CN$4,'Mapping water'!$A$4:$U$4,0))*$I319</f>
        <v>0</v>
      </c>
      <c r="DG319" s="22">
        <f>INDEX('Mapping water'!$A$4:$U$352,MATCH($B319,'Mapping water'!$B$4:$B$352,0),MATCH(CO$4,'Mapping water'!$A$4:$U$4,0))*$I319</f>
        <v>0</v>
      </c>
      <c r="DH319" s="22">
        <f>INDEX('Mapping water'!$A$4:$U$352,MATCH($B319,'Mapping water'!$B$4:$B$352,0),MATCH(CP$4,'Mapping water'!$A$4:$U$4,0))*$I319</f>
        <v>0</v>
      </c>
      <c r="DI319" s="22">
        <f>INDEX('Mapping water'!$A$4:$U$352,MATCH($B319,'Mapping water'!$B$4:$B$352,0),MATCH(CQ$4,'Mapping water'!$A$4:$U$4,0))*$I319</f>
        <v>0</v>
      </c>
      <c r="DJ319" s="22">
        <f>INDEX('Mapping water'!$A$4:$U$352,MATCH($B319,'Mapping water'!$B$4:$B$352,0),MATCH(CR$4,'Mapping water'!$A$4:$U$4,0))*$I319</f>
        <v>0</v>
      </c>
      <c r="DK319" s="22">
        <f>INDEX('Mapping water'!$A$4:$U$352,MATCH($B319,'Mapping water'!$B$4:$B$352,0),MATCH(CS$4,'Mapping water'!$A$4:$U$4,0))*$I319</f>
        <v>0</v>
      </c>
      <c r="DL319" s="22">
        <f>INDEX('Mapping water'!$A$4:$U$352,MATCH($B319,'Mapping water'!$B$4:$B$352,0),MATCH(CT$4,'Mapping water'!$A$4:$U$4,0))*$I319</f>
        <v>0</v>
      </c>
      <c r="DM319" s="22">
        <f>INDEX('Mapping water'!$A$4:$U$352,MATCH($B319,'Mapping water'!$B$4:$B$352,0),MATCH(CU$4,'Mapping water'!$A$4:$U$4,0))*$I319</f>
        <v>0</v>
      </c>
      <c r="DN319" s="22">
        <f>INDEX('Mapping water'!$A$4:$U$352,MATCH($B319,'Mapping water'!$B$4:$B$352,0),MATCH(CV$4,'Mapping water'!$A$4:$U$4,0))*$I319</f>
        <v>0</v>
      </c>
      <c r="DO319" s="22">
        <f>INDEX('Mapping water'!$A$4:$U$352,MATCH($B319,'Mapping water'!$B$4:$B$352,0),MATCH(CW$4,'Mapping water'!$A$4:$U$4,0))*$I319</f>
        <v>34733.440000000002</v>
      </c>
      <c r="DP319" s="22">
        <f>INDEX('Mapping water'!$A$4:$U$352,MATCH($B319,'Mapping water'!$B$4:$B$352,0),MATCH(CX$4,'Mapping water'!$A$4:$U$4,0))*$J319</f>
        <v>0</v>
      </c>
      <c r="DQ319" s="22">
        <f>INDEX('Mapping water'!$A$4:$U$352,MATCH($B319,'Mapping water'!$B$4:$B$352,0),MATCH(CY$4,'Mapping water'!$A$4:$U$4,0))*$J319</f>
        <v>0</v>
      </c>
      <c r="DR319" s="22">
        <f>INDEX('Mapping water'!$A$4:$U$352,MATCH($B319,'Mapping water'!$B$4:$B$352,0),MATCH(CZ$4,'Mapping water'!$A$4:$U$4,0))*$J319</f>
        <v>0</v>
      </c>
      <c r="DS319" s="22">
        <f>INDEX('Mapping water'!$A$4:$U$352,MATCH($B319,'Mapping water'!$B$4:$B$352,0),MATCH(DA$4,'Mapping water'!$A$4:$U$4,0))*$J319</f>
        <v>0</v>
      </c>
      <c r="DT319" s="22">
        <f>INDEX('Mapping water'!$A$4:$U$352,MATCH($B319,'Mapping water'!$B$4:$B$352,0),MATCH(DB$4,'Mapping water'!$A$4:$U$4,0))*$J319</f>
        <v>402387.76</v>
      </c>
      <c r="DU319" s="22">
        <f>INDEX('Mapping water'!$A$4:$U$352,MATCH($B319,'Mapping water'!$B$4:$B$352,0),MATCH(DC$4,'Mapping water'!$A$4:$U$4,0))*$J319</f>
        <v>0</v>
      </c>
      <c r="DV319" s="22">
        <f>INDEX('Mapping water'!$A$4:$U$352,MATCH($B319,'Mapping water'!$B$4:$B$352,0),MATCH(DD$4,'Mapping water'!$A$4:$U$4,0))*$J319</f>
        <v>0</v>
      </c>
      <c r="DW319" s="22">
        <f>INDEX('Mapping water'!$A$4:$U$352,MATCH($B319,'Mapping water'!$B$4:$B$352,0),MATCH(DE$4,'Mapping water'!$A$4:$U$4,0))*$J319</f>
        <v>0</v>
      </c>
      <c r="DX319" s="22">
        <f>INDEX('Mapping water'!$A$4:$U$352,MATCH($B319,'Mapping water'!$B$4:$B$352,0),MATCH(DF$4,'Mapping water'!$A$4:$U$4,0))*$J319</f>
        <v>0</v>
      </c>
      <c r="DY319" s="22">
        <f>INDEX('Mapping water'!$A$4:$U$352,MATCH($B319,'Mapping water'!$B$4:$B$352,0),MATCH(DG$4,'Mapping water'!$A$4:$U$4,0))*$J319</f>
        <v>0</v>
      </c>
      <c r="DZ319" s="22">
        <f>INDEX('Mapping water'!$A$4:$U$352,MATCH($B319,'Mapping water'!$B$4:$B$352,0),MATCH(DH$4,'Mapping water'!$A$4:$U$4,0))*$J319</f>
        <v>0</v>
      </c>
      <c r="EA319" s="22">
        <f>INDEX('Mapping water'!$A$4:$U$352,MATCH($B319,'Mapping water'!$B$4:$B$352,0),MATCH(DI$4,'Mapping water'!$A$4:$U$4,0))*$J319</f>
        <v>0</v>
      </c>
      <c r="EB319" s="22">
        <f>INDEX('Mapping water'!$A$4:$U$352,MATCH($B319,'Mapping water'!$B$4:$B$352,0),MATCH(DJ$4,'Mapping water'!$A$4:$U$4,0))*$J319</f>
        <v>0</v>
      </c>
      <c r="EC319" s="22">
        <f>INDEX('Mapping water'!$A$4:$U$352,MATCH($B319,'Mapping water'!$B$4:$B$352,0),MATCH(DK$4,'Mapping water'!$A$4:$U$4,0))*$J319</f>
        <v>0</v>
      </c>
      <c r="ED319" s="22">
        <f>INDEX('Mapping water'!$A$4:$U$352,MATCH($B319,'Mapping water'!$B$4:$B$352,0),MATCH(DL$4,'Mapping water'!$A$4:$U$4,0))*$J319</f>
        <v>0</v>
      </c>
      <c r="EE319" s="22">
        <f>INDEX('Mapping water'!$A$4:$U$352,MATCH($B319,'Mapping water'!$B$4:$B$352,0),MATCH(DM$4,'Mapping water'!$A$4:$U$4,0))*$J319</f>
        <v>0</v>
      </c>
      <c r="EF319" s="22">
        <f>INDEX('Mapping water'!$A$4:$U$352,MATCH($B319,'Mapping water'!$B$4:$B$352,0),MATCH(DN$4,'Mapping water'!$A$4:$U$4,0))*$J319</f>
        <v>0</v>
      </c>
      <c r="EG319" s="22">
        <f>INDEX('Mapping water'!$A$4:$U$352,MATCH($B319,'Mapping water'!$B$4:$B$352,0),MATCH(DO$4,'Mapping water'!$A$4:$U$4,0))*$J319</f>
        <v>34990.239999999998</v>
      </c>
      <c r="EH319" s="22">
        <f>INDEX('Mapping water'!$A$4:$U$352,MATCH($B319,'Mapping water'!$B$4:$B$352,0),MATCH(DP$4,'Mapping water'!$A$4:$U$4,0))*$K319</f>
        <v>0</v>
      </c>
      <c r="EI319" s="22">
        <f>INDEX('Mapping water'!$A$4:$U$352,MATCH($B319,'Mapping water'!$B$4:$B$352,0),MATCH(DQ$4,'Mapping water'!$A$4:$U$4,0))*$K319</f>
        <v>0</v>
      </c>
      <c r="EJ319" s="22">
        <f>INDEX('Mapping water'!$A$4:$U$352,MATCH($B319,'Mapping water'!$B$4:$B$352,0),MATCH(DR$4,'Mapping water'!$A$4:$U$4,0))*$K319</f>
        <v>0</v>
      </c>
      <c r="EK319" s="22">
        <f>INDEX('Mapping water'!$A$4:$U$352,MATCH($B319,'Mapping water'!$B$4:$B$352,0),MATCH(DS$4,'Mapping water'!$A$4:$U$4,0))*$K319</f>
        <v>0</v>
      </c>
      <c r="EL319" s="22">
        <f>INDEX('Mapping water'!$A$4:$U$352,MATCH($B319,'Mapping water'!$B$4:$B$352,0),MATCH(DT$4,'Mapping water'!$A$4:$U$4,0))*$K319</f>
        <v>405377.76</v>
      </c>
      <c r="EM319" s="22">
        <f>INDEX('Mapping water'!$A$4:$U$352,MATCH($B319,'Mapping water'!$B$4:$B$352,0),MATCH(DU$4,'Mapping water'!$A$4:$U$4,0))*$K319</f>
        <v>0</v>
      </c>
      <c r="EN319" s="22">
        <f>INDEX('Mapping water'!$A$4:$U$352,MATCH($B319,'Mapping water'!$B$4:$B$352,0),MATCH(DV$4,'Mapping water'!$A$4:$U$4,0))*$K319</f>
        <v>0</v>
      </c>
      <c r="EO319" s="22">
        <f>INDEX('Mapping water'!$A$4:$U$352,MATCH($B319,'Mapping water'!$B$4:$B$352,0),MATCH(DW$4,'Mapping water'!$A$4:$U$4,0))*$K319</f>
        <v>0</v>
      </c>
      <c r="EP319" s="22">
        <f>INDEX('Mapping water'!$A$4:$U$352,MATCH($B319,'Mapping water'!$B$4:$B$352,0),MATCH(DX$4,'Mapping water'!$A$4:$U$4,0))*$K319</f>
        <v>0</v>
      </c>
      <c r="EQ319" s="22">
        <f>INDEX('Mapping water'!$A$4:$U$352,MATCH($B319,'Mapping water'!$B$4:$B$352,0),MATCH(DY$4,'Mapping water'!$A$4:$U$4,0))*$K319</f>
        <v>0</v>
      </c>
      <c r="ER319" s="22">
        <f>INDEX('Mapping water'!$A$4:$U$352,MATCH($B319,'Mapping water'!$B$4:$B$352,0),MATCH(DZ$4,'Mapping water'!$A$4:$U$4,0))*$K319</f>
        <v>0</v>
      </c>
      <c r="ES319" s="22">
        <f>INDEX('Mapping water'!$A$4:$U$352,MATCH($B319,'Mapping water'!$B$4:$B$352,0),MATCH(EA$4,'Mapping water'!$A$4:$U$4,0))*$K319</f>
        <v>0</v>
      </c>
      <c r="ET319" s="22">
        <f>INDEX('Mapping water'!$A$4:$U$352,MATCH($B319,'Mapping water'!$B$4:$B$352,0),MATCH(EB$4,'Mapping water'!$A$4:$U$4,0))*$K319</f>
        <v>0</v>
      </c>
      <c r="EU319" s="22">
        <f>INDEX('Mapping water'!$A$4:$U$352,MATCH($B319,'Mapping water'!$B$4:$B$352,0),MATCH(EC$4,'Mapping water'!$A$4:$U$4,0))*$K319</f>
        <v>0</v>
      </c>
      <c r="EV319" s="22">
        <f>INDEX('Mapping water'!$A$4:$U$352,MATCH($B319,'Mapping water'!$B$4:$B$352,0),MATCH(ED$4,'Mapping water'!$A$4:$U$4,0))*$K319</f>
        <v>0</v>
      </c>
      <c r="EW319" s="22">
        <f>INDEX('Mapping water'!$A$4:$U$352,MATCH($B319,'Mapping water'!$B$4:$B$352,0),MATCH(EE$4,'Mapping water'!$A$4:$U$4,0))*$K319</f>
        <v>0</v>
      </c>
      <c r="EX319" s="22">
        <f>INDEX('Mapping water'!$A$4:$U$352,MATCH($B319,'Mapping water'!$B$4:$B$352,0),MATCH(EF$4,'Mapping water'!$A$4:$U$4,0))*$K319</f>
        <v>0</v>
      </c>
      <c r="EY319" s="22">
        <f>INDEX('Mapping water'!$A$4:$U$352,MATCH($B319,'Mapping water'!$B$4:$B$352,0),MATCH(EG$4,'Mapping water'!$A$4:$U$4,0))*$K319</f>
        <v>35250.239999999998</v>
      </c>
    </row>
    <row r="320" spans="1:155" x14ac:dyDescent="0.2">
      <c r="A320" s="21" t="s">
        <v>319</v>
      </c>
      <c r="B320" s="21" t="s">
        <v>320</v>
      </c>
      <c r="C320" s="21" t="s">
        <v>240</v>
      </c>
      <c r="D320" s="22">
        <f>INDEX('Households England'!S$5:S$374,MATCH('Mapping HH to population water'!$B320,'Households England'!$B$5:$B$374,0))*1000</f>
        <v>142357</v>
      </c>
      <c r="E320" s="22">
        <f>INDEX('Households England'!T$5:T$374,MATCH('Mapping HH to population water'!$B320,'Households England'!$B$5:$B$374,0))*1000</f>
        <v>144679</v>
      </c>
      <c r="F320" s="22">
        <f>INDEX('Households England'!U$5:U$374,MATCH('Mapping HH to population water'!$B320,'Households England'!$B$5:$B$374,0))*1000</f>
        <v>146970</v>
      </c>
      <c r="G320" s="22">
        <f>INDEX('Households England'!V$5:V$374,MATCH('Mapping HH to population water'!$B320,'Households England'!$B$5:$B$374,0))*1000</f>
        <v>149133</v>
      </c>
      <c r="H320" s="22">
        <f>INDEX('Households England'!W$5:W$374,MATCH('Mapping HH to population water'!$B320,'Households England'!$B$5:$B$374,0))*1000</f>
        <v>151089</v>
      </c>
      <c r="I320" s="22">
        <f>INDEX('Households England'!X$5:X$374,MATCH('Mapping HH to population water'!$B320,'Households England'!$B$5:$B$374,0))*1000</f>
        <v>153043</v>
      </c>
      <c r="J320" s="22">
        <f>INDEX('Households England'!Y$5:Y$374,MATCH('Mapping HH to population water'!$B320,'Households England'!$B$5:$B$374,0))*1000</f>
        <v>155007</v>
      </c>
      <c r="K320" s="22">
        <f>INDEX('Households England'!Z$5:Z$374,MATCH('Mapping HH to population water'!$B320,'Households England'!$B$5:$B$374,0))*1000</f>
        <v>157006</v>
      </c>
      <c r="L320" s="22">
        <f>INDEX('Mapping water'!$A$4:$U$352,MATCH($B320,'Mapping water'!$B$4:$B$352,0),MATCH(L$4,'Mapping water'!$A$4:$U$4,0))*$D320</f>
        <v>0</v>
      </c>
      <c r="M320" s="22">
        <f>INDEX('Mapping water'!$A$4:$U$352,MATCH($B320,'Mapping water'!$B$4:$B$352,0),MATCH(M$4,'Mapping water'!$A$4:$U$4,0))*$D320</f>
        <v>0</v>
      </c>
      <c r="N320" s="22">
        <f>INDEX('Mapping water'!$A$4:$U$352,MATCH($B320,'Mapping water'!$B$4:$B$352,0),MATCH(N$4,'Mapping water'!$A$4:$U$4,0))*$D320</f>
        <v>0</v>
      </c>
      <c r="O320" s="22">
        <f>INDEX('Mapping water'!$A$4:$U$352,MATCH($B320,'Mapping water'!$B$4:$B$352,0),MATCH(O$4,'Mapping water'!$A$4:$U$4,0))*$D320</f>
        <v>0</v>
      </c>
      <c r="P320" s="22">
        <f>INDEX('Mapping water'!$A$4:$U$352,MATCH($B320,'Mapping water'!$B$4:$B$352,0),MATCH(P$4,'Mapping water'!$A$4:$U$4,0))*$D320</f>
        <v>142357</v>
      </c>
      <c r="Q320" s="22">
        <f>INDEX('Mapping water'!$A$4:$U$352,MATCH($B320,'Mapping water'!$B$4:$B$352,0),MATCH(Q$4,'Mapping water'!$A$4:$U$4,0))*$D320</f>
        <v>0</v>
      </c>
      <c r="R320" s="22">
        <f>INDEX('Mapping water'!$A$4:$U$352,MATCH($B320,'Mapping water'!$B$4:$B$352,0),MATCH(R$4,'Mapping water'!$A$4:$U$4,0))*$D320</f>
        <v>0</v>
      </c>
      <c r="S320" s="22">
        <f>INDEX('Mapping water'!$A$4:$U$352,MATCH($B320,'Mapping water'!$B$4:$B$352,0),MATCH(S$4,'Mapping water'!$A$4:$U$4,0))*$D320</f>
        <v>0</v>
      </c>
      <c r="T320" s="22">
        <f>INDEX('Mapping water'!$A$4:$U$352,MATCH($B320,'Mapping water'!$B$4:$B$352,0),MATCH(T$4,'Mapping water'!$A$4:$U$4,0))*$D320</f>
        <v>0</v>
      </c>
      <c r="U320" s="22">
        <f>INDEX('Mapping water'!$A$4:$U$352,MATCH($B320,'Mapping water'!$B$4:$B$352,0),MATCH(U$4,'Mapping water'!$A$4:$U$4,0))*$D320</f>
        <v>0</v>
      </c>
      <c r="V320" s="22">
        <f>INDEX('Mapping water'!$A$4:$U$352,MATCH($B320,'Mapping water'!$B$4:$B$352,0),MATCH(V$4,'Mapping water'!$A$4:$U$4,0))*$D320</f>
        <v>0</v>
      </c>
      <c r="W320" s="22">
        <f>INDEX('Mapping water'!$A$4:$U$352,MATCH($B320,'Mapping water'!$B$4:$B$352,0),MATCH(W$4,'Mapping water'!$A$4:$U$4,0))*$D320</f>
        <v>0</v>
      </c>
      <c r="X320" s="22">
        <f>INDEX('Mapping water'!$A$4:$U$352,MATCH($B320,'Mapping water'!$B$4:$B$352,0),MATCH(X$4,'Mapping water'!$A$4:$U$4,0))*$D320</f>
        <v>0</v>
      </c>
      <c r="Y320" s="22">
        <f>INDEX('Mapping water'!$A$4:$U$352,MATCH($B320,'Mapping water'!$B$4:$B$352,0),MATCH(Y$4,'Mapping water'!$A$4:$U$4,0))*$D320</f>
        <v>0</v>
      </c>
      <c r="Z320" s="22">
        <f>INDEX('Mapping water'!$A$4:$U$352,MATCH($B320,'Mapping water'!$B$4:$B$352,0),MATCH(Z$4,'Mapping water'!$A$4:$U$4,0))*$D320</f>
        <v>0</v>
      </c>
      <c r="AA320" s="22">
        <f>INDEX('Mapping water'!$A$4:$U$352,MATCH($B320,'Mapping water'!$B$4:$B$352,0),MATCH(AA$4,'Mapping water'!$A$4:$U$4,0))*$D320</f>
        <v>0</v>
      </c>
      <c r="AB320" s="22">
        <f>INDEX('Mapping water'!$A$4:$U$352,MATCH($B320,'Mapping water'!$B$4:$B$352,0),MATCH(AB$4,'Mapping water'!$A$4:$U$4,0))*$D320</f>
        <v>0</v>
      </c>
      <c r="AC320" s="22">
        <f>INDEX('Mapping water'!$A$4:$U$352,MATCH($B320,'Mapping water'!$B$4:$B$352,0),MATCH(AC$4,'Mapping water'!$A$4:$U$4,0))*$D320</f>
        <v>0</v>
      </c>
      <c r="AD320" s="22">
        <f>INDEX('Mapping water'!$A$4:$U$352,MATCH($B320,'Mapping water'!$B$4:$B$352,0),MATCH(AD$4,'Mapping water'!$A$4:$U$4,0))*$E320</f>
        <v>0</v>
      </c>
      <c r="AE320" s="22">
        <f>INDEX('Mapping water'!$A$4:$U$352,MATCH($B320,'Mapping water'!$B$4:$B$352,0),MATCH(AE$4,'Mapping water'!$A$4:$U$4,0))*$E320</f>
        <v>0</v>
      </c>
      <c r="AF320" s="22">
        <f>INDEX('Mapping water'!$A$4:$U$352,MATCH($B320,'Mapping water'!$B$4:$B$352,0),MATCH(AF$4,'Mapping water'!$A$4:$U$4,0))*$E320</f>
        <v>0</v>
      </c>
      <c r="AG320" s="22">
        <f>INDEX('Mapping water'!$A$4:$U$352,MATCH($B320,'Mapping water'!$B$4:$B$352,0),MATCH(AG$4,'Mapping water'!$A$4:$U$4,0))*$E320</f>
        <v>0</v>
      </c>
      <c r="AH320" s="22">
        <f>INDEX('Mapping water'!$A$4:$U$352,MATCH($B320,'Mapping water'!$B$4:$B$352,0),MATCH(AH$4,'Mapping water'!$A$4:$U$4,0))*$E320</f>
        <v>144679</v>
      </c>
      <c r="AI320" s="22">
        <f>INDEX('Mapping water'!$A$4:$U$352,MATCH($B320,'Mapping water'!$B$4:$B$352,0),MATCH(AI$4,'Mapping water'!$A$4:$U$4,0))*$E320</f>
        <v>0</v>
      </c>
      <c r="AJ320" s="22">
        <f>INDEX('Mapping water'!$A$4:$U$352,MATCH($B320,'Mapping water'!$B$4:$B$352,0),MATCH(AJ$4,'Mapping water'!$A$4:$U$4,0))*$E320</f>
        <v>0</v>
      </c>
      <c r="AK320" s="22">
        <f>INDEX('Mapping water'!$A$4:$U$352,MATCH($B320,'Mapping water'!$B$4:$B$352,0),MATCH(AK$4,'Mapping water'!$A$4:$U$4,0))*$E320</f>
        <v>0</v>
      </c>
      <c r="AL320" s="22">
        <f>INDEX('Mapping water'!$A$4:$U$352,MATCH($B320,'Mapping water'!$B$4:$B$352,0),MATCH(AL$4,'Mapping water'!$A$4:$U$4,0))*$E320</f>
        <v>0</v>
      </c>
      <c r="AM320" s="22">
        <f>INDEX('Mapping water'!$A$4:$U$352,MATCH($B320,'Mapping water'!$B$4:$B$352,0),MATCH(AM$4,'Mapping water'!$A$4:$U$4,0))*$E320</f>
        <v>0</v>
      </c>
      <c r="AN320" s="22">
        <f>INDEX('Mapping water'!$A$4:$U$352,MATCH($B320,'Mapping water'!$B$4:$B$352,0),MATCH(AN$4,'Mapping water'!$A$4:$U$4,0))*$E320</f>
        <v>0</v>
      </c>
      <c r="AO320" s="22">
        <f>INDEX('Mapping water'!$A$4:$U$352,MATCH($B320,'Mapping water'!$B$4:$B$352,0),MATCH(AO$4,'Mapping water'!$A$4:$U$4,0))*$E320</f>
        <v>0</v>
      </c>
      <c r="AP320" s="22">
        <f>INDEX('Mapping water'!$A$4:$U$352,MATCH($B320,'Mapping water'!$B$4:$B$352,0),MATCH(AP$4,'Mapping water'!$A$4:$U$4,0))*$E320</f>
        <v>0</v>
      </c>
      <c r="AQ320" s="22">
        <f>INDEX('Mapping water'!$A$4:$U$352,MATCH($B320,'Mapping water'!$B$4:$B$352,0),MATCH(AQ$4,'Mapping water'!$A$4:$U$4,0))*$E320</f>
        <v>0</v>
      </c>
      <c r="AR320" s="22">
        <f>INDEX('Mapping water'!$A$4:$U$352,MATCH($B320,'Mapping water'!$B$4:$B$352,0),MATCH(AR$4,'Mapping water'!$A$4:$U$4,0))*$E320</f>
        <v>0</v>
      </c>
      <c r="AS320" s="22">
        <f>INDEX('Mapping water'!$A$4:$U$352,MATCH($B320,'Mapping water'!$B$4:$B$352,0),MATCH(AS$4,'Mapping water'!$A$4:$U$4,0))*$E320</f>
        <v>0</v>
      </c>
      <c r="AT320" s="22">
        <f>INDEX('Mapping water'!$A$4:$U$352,MATCH($B320,'Mapping water'!$B$4:$B$352,0),MATCH(AT$4,'Mapping water'!$A$4:$U$4,0))*$E320</f>
        <v>0</v>
      </c>
      <c r="AU320" s="22">
        <f>INDEX('Mapping water'!$A$4:$U$352,MATCH($B320,'Mapping water'!$B$4:$B$352,0),MATCH(AU$4,'Mapping water'!$A$4:$U$4,0))*$E320</f>
        <v>0</v>
      </c>
      <c r="AV320" s="22">
        <f>INDEX('Mapping water'!$A$4:$U$352,MATCH($B320,'Mapping water'!$B$4:$B$352,0),MATCH(AD$4,'Mapping water'!$A$4:$U$4,0))*$F320</f>
        <v>0</v>
      </c>
      <c r="AW320" s="22">
        <f>INDEX('Mapping water'!$A$4:$U$352,MATCH($B320,'Mapping water'!$B$4:$B$352,0),MATCH(AE$4,'Mapping water'!$A$4:$U$4,0))*$F320</f>
        <v>0</v>
      </c>
      <c r="AX320" s="22">
        <f>INDEX('Mapping water'!$A$4:$U$352,MATCH($B320,'Mapping water'!$B$4:$B$352,0),MATCH(AF$4,'Mapping water'!$A$4:$U$4,0))*$F320</f>
        <v>0</v>
      </c>
      <c r="AY320" s="22">
        <f>INDEX('Mapping water'!$A$4:$U$352,MATCH($B320,'Mapping water'!$B$4:$B$352,0),MATCH(AG$4,'Mapping water'!$A$4:$U$4,0))*$F320</f>
        <v>0</v>
      </c>
      <c r="AZ320" s="22">
        <f>INDEX('Mapping water'!$A$4:$U$352,MATCH($B320,'Mapping water'!$B$4:$B$352,0),MATCH(AH$4,'Mapping water'!$A$4:$U$4,0))*$F320</f>
        <v>146970</v>
      </c>
      <c r="BA320" s="22">
        <f>INDEX('Mapping water'!$A$4:$U$352,MATCH($B320,'Mapping water'!$B$4:$B$352,0),MATCH(AI$4,'Mapping water'!$A$4:$U$4,0))*$F320</f>
        <v>0</v>
      </c>
      <c r="BB320" s="22">
        <f>INDEX('Mapping water'!$A$4:$U$352,MATCH($B320,'Mapping water'!$B$4:$B$352,0),MATCH(AJ$4,'Mapping water'!$A$4:$U$4,0))*$F320</f>
        <v>0</v>
      </c>
      <c r="BC320" s="22">
        <f>INDEX('Mapping water'!$A$4:$U$352,MATCH($B320,'Mapping water'!$B$4:$B$352,0),MATCH(AK$4,'Mapping water'!$A$4:$U$4,0))*$F320</f>
        <v>0</v>
      </c>
      <c r="BD320" s="22">
        <f>INDEX('Mapping water'!$A$4:$U$352,MATCH($B320,'Mapping water'!$B$4:$B$352,0),MATCH(AL$4,'Mapping water'!$A$4:$U$4,0))*$F320</f>
        <v>0</v>
      </c>
      <c r="BE320" s="22">
        <f>INDEX('Mapping water'!$A$4:$U$352,MATCH($B320,'Mapping water'!$B$4:$B$352,0),MATCH(AM$4,'Mapping water'!$A$4:$U$4,0))*$F320</f>
        <v>0</v>
      </c>
      <c r="BF320" s="22">
        <f>INDEX('Mapping water'!$A$4:$U$352,MATCH($B320,'Mapping water'!$B$4:$B$352,0),MATCH(AN$4,'Mapping water'!$A$4:$U$4,0))*$F320</f>
        <v>0</v>
      </c>
      <c r="BG320" s="22">
        <f>INDEX('Mapping water'!$A$4:$U$352,MATCH($B320,'Mapping water'!$B$4:$B$352,0),MATCH(AO$4,'Mapping water'!$A$4:$U$4,0))*$F320</f>
        <v>0</v>
      </c>
      <c r="BH320" s="22">
        <f>INDEX('Mapping water'!$A$4:$U$352,MATCH($B320,'Mapping water'!$B$4:$B$352,0),MATCH(AP$4,'Mapping water'!$A$4:$U$4,0))*$F320</f>
        <v>0</v>
      </c>
      <c r="BI320" s="22">
        <f>INDEX('Mapping water'!$A$4:$U$352,MATCH($B320,'Mapping water'!$B$4:$B$352,0),MATCH(AQ$4,'Mapping water'!$A$4:$U$4,0))*$F320</f>
        <v>0</v>
      </c>
      <c r="BJ320" s="22">
        <f>INDEX('Mapping water'!$A$4:$U$352,MATCH($B320,'Mapping water'!$B$4:$B$352,0),MATCH(AR$4,'Mapping water'!$A$4:$U$4,0))*$F320</f>
        <v>0</v>
      </c>
      <c r="BK320" s="22">
        <f>INDEX('Mapping water'!$A$4:$U$352,MATCH($B320,'Mapping water'!$B$4:$B$352,0),MATCH(AS$4,'Mapping water'!$A$4:$U$4,0))*$F320</f>
        <v>0</v>
      </c>
      <c r="BL320" s="22">
        <f>INDEX('Mapping water'!$A$4:$U$352,MATCH($B320,'Mapping water'!$B$4:$B$352,0),MATCH(AT$4,'Mapping water'!$A$4:$U$4,0))*$F320</f>
        <v>0</v>
      </c>
      <c r="BM320" s="22">
        <f>INDEX('Mapping water'!$A$4:$U$352,MATCH($B320,'Mapping water'!$B$4:$B$352,0),MATCH(AU$4,'Mapping water'!$A$4:$U$4,0))*$F320</f>
        <v>0</v>
      </c>
      <c r="BN320" s="22">
        <f>INDEX('Mapping water'!$A$4:$U$352,MATCH($B320,'Mapping water'!$B$4:$B$352,0),MATCH(AV$4,'Mapping water'!$A$4:$U$4,0))*$G320</f>
        <v>0</v>
      </c>
      <c r="BO320" s="22">
        <f>INDEX('Mapping water'!$A$4:$U$352,MATCH($B320,'Mapping water'!$B$4:$B$352,0),MATCH(AW$4,'Mapping water'!$A$4:$U$4,0))*$G320</f>
        <v>0</v>
      </c>
      <c r="BP320" s="22">
        <f>INDEX('Mapping water'!$A$4:$U$352,MATCH($B320,'Mapping water'!$B$4:$B$352,0),MATCH(AX$4,'Mapping water'!$A$4:$U$4,0))*$G320</f>
        <v>0</v>
      </c>
      <c r="BQ320" s="22">
        <f>INDEX('Mapping water'!$A$4:$U$352,MATCH($B320,'Mapping water'!$B$4:$B$352,0),MATCH(AY$4,'Mapping water'!$A$4:$U$4,0))*$G320</f>
        <v>0</v>
      </c>
      <c r="BR320" s="22">
        <f>INDEX('Mapping water'!$A$4:$U$352,MATCH($B320,'Mapping water'!$B$4:$B$352,0),MATCH(AZ$4,'Mapping water'!$A$4:$U$4,0))*$G320</f>
        <v>149133</v>
      </c>
      <c r="BS320" s="22">
        <f>INDEX('Mapping water'!$A$4:$U$352,MATCH($B320,'Mapping water'!$B$4:$B$352,0),MATCH(BA$4,'Mapping water'!$A$4:$U$4,0))*$G320</f>
        <v>0</v>
      </c>
      <c r="BT320" s="22">
        <f>INDEX('Mapping water'!$A$4:$U$352,MATCH($B320,'Mapping water'!$B$4:$B$352,0),MATCH(BB$4,'Mapping water'!$A$4:$U$4,0))*$G320</f>
        <v>0</v>
      </c>
      <c r="BU320" s="22">
        <f>INDEX('Mapping water'!$A$4:$U$352,MATCH($B320,'Mapping water'!$B$4:$B$352,0),MATCH(BC$4,'Mapping water'!$A$4:$U$4,0))*$G320</f>
        <v>0</v>
      </c>
      <c r="BV320" s="22">
        <f>INDEX('Mapping water'!$A$4:$U$352,MATCH($B320,'Mapping water'!$B$4:$B$352,0),MATCH(BD$4,'Mapping water'!$A$4:$U$4,0))*$G320</f>
        <v>0</v>
      </c>
      <c r="BW320" s="22">
        <f>INDEX('Mapping water'!$A$4:$U$352,MATCH($B320,'Mapping water'!$B$4:$B$352,0),MATCH(BE$4,'Mapping water'!$A$4:$U$4,0))*$G320</f>
        <v>0</v>
      </c>
      <c r="BX320" s="22">
        <f>INDEX('Mapping water'!$A$4:$U$352,MATCH($B320,'Mapping water'!$B$4:$B$352,0),MATCH(BF$4,'Mapping water'!$A$4:$U$4,0))*$G320</f>
        <v>0</v>
      </c>
      <c r="BY320" s="22">
        <f>INDEX('Mapping water'!$A$4:$U$352,MATCH($B320,'Mapping water'!$B$4:$B$352,0),MATCH(BG$4,'Mapping water'!$A$4:$U$4,0))*$G320</f>
        <v>0</v>
      </c>
      <c r="BZ320" s="22">
        <f>INDEX('Mapping water'!$A$4:$U$352,MATCH($B320,'Mapping water'!$B$4:$B$352,0),MATCH(BH$4,'Mapping water'!$A$4:$U$4,0))*$G320</f>
        <v>0</v>
      </c>
      <c r="CA320" s="22">
        <f>INDEX('Mapping water'!$A$4:$U$352,MATCH($B320,'Mapping water'!$B$4:$B$352,0),MATCH(BI$4,'Mapping water'!$A$4:$U$4,0))*$G320</f>
        <v>0</v>
      </c>
      <c r="CB320" s="22">
        <f>INDEX('Mapping water'!$A$4:$U$352,MATCH($B320,'Mapping water'!$B$4:$B$352,0),MATCH(BJ$4,'Mapping water'!$A$4:$U$4,0))*$G320</f>
        <v>0</v>
      </c>
      <c r="CC320" s="22">
        <f>INDEX('Mapping water'!$A$4:$U$352,MATCH($B320,'Mapping water'!$B$4:$B$352,0),MATCH(BK$4,'Mapping water'!$A$4:$U$4,0))*$G320</f>
        <v>0</v>
      </c>
      <c r="CD320" s="22">
        <f>INDEX('Mapping water'!$A$4:$U$352,MATCH($B320,'Mapping water'!$B$4:$B$352,0),MATCH(BL$4,'Mapping water'!$A$4:$U$4,0))*$G320</f>
        <v>0</v>
      </c>
      <c r="CE320" s="22">
        <f>INDEX('Mapping water'!$A$4:$U$352,MATCH($B320,'Mapping water'!$B$4:$B$352,0),MATCH(BM$4,'Mapping water'!$A$4:$U$4,0))*$G320</f>
        <v>0</v>
      </c>
      <c r="CF320" s="22">
        <f>INDEX('Mapping water'!$A$4:$U$352,MATCH($B320,'Mapping water'!$B$4:$B$352,0),MATCH(BN$4,'Mapping water'!$A$4:$U$4,0))*$H320</f>
        <v>0</v>
      </c>
      <c r="CG320" s="22">
        <f>INDEX('Mapping water'!$A$4:$U$352,MATCH($B320,'Mapping water'!$B$4:$B$352,0),MATCH(BO$4,'Mapping water'!$A$4:$U$4,0))*$H320</f>
        <v>0</v>
      </c>
      <c r="CH320" s="22">
        <f>INDEX('Mapping water'!$A$4:$U$352,MATCH($B320,'Mapping water'!$B$4:$B$352,0),MATCH(BP$4,'Mapping water'!$A$4:$U$4,0))*$H320</f>
        <v>0</v>
      </c>
      <c r="CI320" s="22">
        <f>INDEX('Mapping water'!$A$4:$U$352,MATCH($B320,'Mapping water'!$B$4:$B$352,0),MATCH(BQ$4,'Mapping water'!$A$4:$U$4,0))*$H320</f>
        <v>0</v>
      </c>
      <c r="CJ320" s="22">
        <f>INDEX('Mapping water'!$A$4:$U$352,MATCH($B320,'Mapping water'!$B$4:$B$352,0),MATCH(BR$4,'Mapping water'!$A$4:$U$4,0))*$H320</f>
        <v>151089</v>
      </c>
      <c r="CK320" s="22">
        <f>INDEX('Mapping water'!$A$4:$U$352,MATCH($B320,'Mapping water'!$B$4:$B$352,0),MATCH(BS$4,'Mapping water'!$A$4:$U$4,0))*$H320</f>
        <v>0</v>
      </c>
      <c r="CL320" s="22">
        <f>INDEX('Mapping water'!$A$4:$U$352,MATCH($B320,'Mapping water'!$B$4:$B$352,0),MATCH(BT$4,'Mapping water'!$A$4:$U$4,0))*$H320</f>
        <v>0</v>
      </c>
      <c r="CM320" s="22">
        <f>INDEX('Mapping water'!$A$4:$U$352,MATCH($B320,'Mapping water'!$B$4:$B$352,0),MATCH(BU$4,'Mapping water'!$A$4:$U$4,0))*$H320</f>
        <v>0</v>
      </c>
      <c r="CN320" s="22">
        <f>INDEX('Mapping water'!$A$4:$U$352,MATCH($B320,'Mapping water'!$B$4:$B$352,0),MATCH(BV$4,'Mapping water'!$A$4:$U$4,0))*$H320</f>
        <v>0</v>
      </c>
      <c r="CO320" s="22">
        <f>INDEX('Mapping water'!$A$4:$U$352,MATCH($B320,'Mapping water'!$B$4:$B$352,0),MATCH(BW$4,'Mapping water'!$A$4:$U$4,0))*$H320</f>
        <v>0</v>
      </c>
      <c r="CP320" s="22">
        <f>INDEX('Mapping water'!$A$4:$U$352,MATCH($B320,'Mapping water'!$B$4:$B$352,0),MATCH(BX$4,'Mapping water'!$A$4:$U$4,0))*$H320</f>
        <v>0</v>
      </c>
      <c r="CQ320" s="22">
        <f>INDEX('Mapping water'!$A$4:$U$352,MATCH($B320,'Mapping water'!$B$4:$B$352,0),MATCH(BY$4,'Mapping water'!$A$4:$U$4,0))*$H320</f>
        <v>0</v>
      </c>
      <c r="CR320" s="22">
        <f>INDEX('Mapping water'!$A$4:$U$352,MATCH($B320,'Mapping water'!$B$4:$B$352,0),MATCH(BZ$4,'Mapping water'!$A$4:$U$4,0))*$H320</f>
        <v>0</v>
      </c>
      <c r="CS320" s="22">
        <f>INDEX('Mapping water'!$A$4:$U$352,MATCH($B320,'Mapping water'!$B$4:$B$352,0),MATCH(CA$4,'Mapping water'!$A$4:$U$4,0))*$H320</f>
        <v>0</v>
      </c>
      <c r="CT320" s="22">
        <f>INDEX('Mapping water'!$A$4:$U$352,MATCH($B320,'Mapping water'!$B$4:$B$352,0),MATCH(CB$4,'Mapping water'!$A$4:$U$4,0))*$H320</f>
        <v>0</v>
      </c>
      <c r="CU320" s="22">
        <f>INDEX('Mapping water'!$A$4:$U$352,MATCH($B320,'Mapping water'!$B$4:$B$352,0),MATCH(CC$4,'Mapping water'!$A$4:$U$4,0))*$H320</f>
        <v>0</v>
      </c>
      <c r="CV320" s="22">
        <f>INDEX('Mapping water'!$A$4:$U$352,MATCH($B320,'Mapping water'!$B$4:$B$352,0),MATCH(CD$4,'Mapping water'!$A$4:$U$4,0))*$H320</f>
        <v>0</v>
      </c>
      <c r="CW320" s="22">
        <f>INDEX('Mapping water'!$A$4:$U$352,MATCH($B320,'Mapping water'!$B$4:$B$352,0),MATCH(CE$4,'Mapping water'!$A$4:$U$4,0))*$H320</f>
        <v>0</v>
      </c>
      <c r="CX320" s="22">
        <f>INDEX('Mapping water'!$A$4:$U$352,MATCH($B320,'Mapping water'!$B$4:$B$352,0),MATCH(CF$4,'Mapping water'!$A$4:$U$4,0))*$I320</f>
        <v>0</v>
      </c>
      <c r="CY320" s="22">
        <f>INDEX('Mapping water'!$A$4:$U$352,MATCH($B320,'Mapping water'!$B$4:$B$352,0),MATCH(CG$4,'Mapping water'!$A$4:$U$4,0))*$I320</f>
        <v>0</v>
      </c>
      <c r="CZ320" s="22">
        <f>INDEX('Mapping water'!$A$4:$U$352,MATCH($B320,'Mapping water'!$B$4:$B$352,0),MATCH(CH$4,'Mapping water'!$A$4:$U$4,0))*$I320</f>
        <v>0</v>
      </c>
      <c r="DA320" s="22">
        <f>INDEX('Mapping water'!$A$4:$U$352,MATCH($B320,'Mapping water'!$B$4:$B$352,0),MATCH(CI$4,'Mapping water'!$A$4:$U$4,0))*$I320</f>
        <v>0</v>
      </c>
      <c r="DB320" s="22">
        <f>INDEX('Mapping water'!$A$4:$U$352,MATCH($B320,'Mapping water'!$B$4:$B$352,0),MATCH(CJ$4,'Mapping water'!$A$4:$U$4,0))*$I320</f>
        <v>153043</v>
      </c>
      <c r="DC320" s="22">
        <f>INDEX('Mapping water'!$A$4:$U$352,MATCH($B320,'Mapping water'!$B$4:$B$352,0),MATCH(CK$4,'Mapping water'!$A$4:$U$4,0))*$I320</f>
        <v>0</v>
      </c>
      <c r="DD320" s="22">
        <f>INDEX('Mapping water'!$A$4:$U$352,MATCH($B320,'Mapping water'!$B$4:$B$352,0),MATCH(CL$4,'Mapping water'!$A$4:$U$4,0))*$I320</f>
        <v>0</v>
      </c>
      <c r="DE320" s="22">
        <f>INDEX('Mapping water'!$A$4:$U$352,MATCH($B320,'Mapping water'!$B$4:$B$352,0),MATCH(CM$4,'Mapping water'!$A$4:$U$4,0))*$I320</f>
        <v>0</v>
      </c>
      <c r="DF320" s="22">
        <f>INDEX('Mapping water'!$A$4:$U$352,MATCH($B320,'Mapping water'!$B$4:$B$352,0),MATCH(CN$4,'Mapping water'!$A$4:$U$4,0))*$I320</f>
        <v>0</v>
      </c>
      <c r="DG320" s="22">
        <f>INDEX('Mapping water'!$A$4:$U$352,MATCH($B320,'Mapping water'!$B$4:$B$352,0),MATCH(CO$4,'Mapping water'!$A$4:$U$4,0))*$I320</f>
        <v>0</v>
      </c>
      <c r="DH320" s="22">
        <f>INDEX('Mapping water'!$A$4:$U$352,MATCH($B320,'Mapping water'!$B$4:$B$352,0),MATCH(CP$4,'Mapping water'!$A$4:$U$4,0))*$I320</f>
        <v>0</v>
      </c>
      <c r="DI320" s="22">
        <f>INDEX('Mapping water'!$A$4:$U$352,MATCH($B320,'Mapping water'!$B$4:$B$352,0),MATCH(CQ$4,'Mapping water'!$A$4:$U$4,0))*$I320</f>
        <v>0</v>
      </c>
      <c r="DJ320" s="22">
        <f>INDEX('Mapping water'!$A$4:$U$352,MATCH($B320,'Mapping water'!$B$4:$B$352,0),MATCH(CR$4,'Mapping water'!$A$4:$U$4,0))*$I320</f>
        <v>0</v>
      </c>
      <c r="DK320" s="22">
        <f>INDEX('Mapping water'!$A$4:$U$352,MATCH($B320,'Mapping water'!$B$4:$B$352,0),MATCH(CS$4,'Mapping water'!$A$4:$U$4,0))*$I320</f>
        <v>0</v>
      </c>
      <c r="DL320" s="22">
        <f>INDEX('Mapping water'!$A$4:$U$352,MATCH($B320,'Mapping water'!$B$4:$B$352,0),MATCH(CT$4,'Mapping water'!$A$4:$U$4,0))*$I320</f>
        <v>0</v>
      </c>
      <c r="DM320" s="22">
        <f>INDEX('Mapping water'!$A$4:$U$352,MATCH($B320,'Mapping water'!$B$4:$B$352,0),MATCH(CU$4,'Mapping water'!$A$4:$U$4,0))*$I320</f>
        <v>0</v>
      </c>
      <c r="DN320" s="22">
        <f>INDEX('Mapping water'!$A$4:$U$352,MATCH($B320,'Mapping water'!$B$4:$B$352,0),MATCH(CV$4,'Mapping water'!$A$4:$U$4,0))*$I320</f>
        <v>0</v>
      </c>
      <c r="DO320" s="22">
        <f>INDEX('Mapping water'!$A$4:$U$352,MATCH($B320,'Mapping water'!$B$4:$B$352,0),MATCH(CW$4,'Mapping water'!$A$4:$U$4,0))*$I320</f>
        <v>0</v>
      </c>
      <c r="DP320" s="22">
        <f>INDEX('Mapping water'!$A$4:$U$352,MATCH($B320,'Mapping water'!$B$4:$B$352,0),MATCH(CX$4,'Mapping water'!$A$4:$U$4,0))*$J320</f>
        <v>0</v>
      </c>
      <c r="DQ320" s="22">
        <f>INDEX('Mapping water'!$A$4:$U$352,MATCH($B320,'Mapping water'!$B$4:$B$352,0),MATCH(CY$4,'Mapping water'!$A$4:$U$4,0))*$J320</f>
        <v>0</v>
      </c>
      <c r="DR320" s="22">
        <f>INDEX('Mapping water'!$A$4:$U$352,MATCH($B320,'Mapping water'!$B$4:$B$352,0),MATCH(CZ$4,'Mapping water'!$A$4:$U$4,0))*$J320</f>
        <v>0</v>
      </c>
      <c r="DS320" s="22">
        <f>INDEX('Mapping water'!$A$4:$U$352,MATCH($B320,'Mapping water'!$B$4:$B$352,0),MATCH(DA$4,'Mapping water'!$A$4:$U$4,0))*$J320</f>
        <v>0</v>
      </c>
      <c r="DT320" s="22">
        <f>INDEX('Mapping water'!$A$4:$U$352,MATCH($B320,'Mapping water'!$B$4:$B$352,0),MATCH(DB$4,'Mapping water'!$A$4:$U$4,0))*$J320</f>
        <v>155007</v>
      </c>
      <c r="DU320" s="22">
        <f>INDEX('Mapping water'!$A$4:$U$352,MATCH($B320,'Mapping water'!$B$4:$B$352,0),MATCH(DC$4,'Mapping water'!$A$4:$U$4,0))*$J320</f>
        <v>0</v>
      </c>
      <c r="DV320" s="22">
        <f>INDEX('Mapping water'!$A$4:$U$352,MATCH($B320,'Mapping water'!$B$4:$B$352,0),MATCH(DD$4,'Mapping water'!$A$4:$U$4,0))*$J320</f>
        <v>0</v>
      </c>
      <c r="DW320" s="22">
        <f>INDEX('Mapping water'!$A$4:$U$352,MATCH($B320,'Mapping water'!$B$4:$B$352,0),MATCH(DE$4,'Mapping water'!$A$4:$U$4,0))*$J320</f>
        <v>0</v>
      </c>
      <c r="DX320" s="22">
        <f>INDEX('Mapping water'!$A$4:$U$352,MATCH($B320,'Mapping water'!$B$4:$B$352,0),MATCH(DF$4,'Mapping water'!$A$4:$U$4,0))*$J320</f>
        <v>0</v>
      </c>
      <c r="DY320" s="22">
        <f>INDEX('Mapping water'!$A$4:$U$352,MATCH($B320,'Mapping water'!$B$4:$B$352,0),MATCH(DG$4,'Mapping water'!$A$4:$U$4,0))*$J320</f>
        <v>0</v>
      </c>
      <c r="DZ320" s="22">
        <f>INDEX('Mapping water'!$A$4:$U$352,MATCH($B320,'Mapping water'!$B$4:$B$352,0),MATCH(DH$4,'Mapping water'!$A$4:$U$4,0))*$J320</f>
        <v>0</v>
      </c>
      <c r="EA320" s="22">
        <f>INDEX('Mapping water'!$A$4:$U$352,MATCH($B320,'Mapping water'!$B$4:$B$352,0),MATCH(DI$4,'Mapping water'!$A$4:$U$4,0))*$J320</f>
        <v>0</v>
      </c>
      <c r="EB320" s="22">
        <f>INDEX('Mapping water'!$A$4:$U$352,MATCH($B320,'Mapping water'!$B$4:$B$352,0),MATCH(DJ$4,'Mapping water'!$A$4:$U$4,0))*$J320</f>
        <v>0</v>
      </c>
      <c r="EC320" s="22">
        <f>INDEX('Mapping water'!$A$4:$U$352,MATCH($B320,'Mapping water'!$B$4:$B$352,0),MATCH(DK$4,'Mapping water'!$A$4:$U$4,0))*$J320</f>
        <v>0</v>
      </c>
      <c r="ED320" s="22">
        <f>INDEX('Mapping water'!$A$4:$U$352,MATCH($B320,'Mapping water'!$B$4:$B$352,0),MATCH(DL$4,'Mapping water'!$A$4:$U$4,0))*$J320</f>
        <v>0</v>
      </c>
      <c r="EE320" s="22">
        <f>INDEX('Mapping water'!$A$4:$U$352,MATCH($B320,'Mapping water'!$B$4:$B$352,0),MATCH(DM$4,'Mapping water'!$A$4:$U$4,0))*$J320</f>
        <v>0</v>
      </c>
      <c r="EF320" s="22">
        <f>INDEX('Mapping water'!$A$4:$U$352,MATCH($B320,'Mapping water'!$B$4:$B$352,0),MATCH(DN$4,'Mapping water'!$A$4:$U$4,0))*$J320</f>
        <v>0</v>
      </c>
      <c r="EG320" s="22">
        <f>INDEX('Mapping water'!$A$4:$U$352,MATCH($B320,'Mapping water'!$B$4:$B$352,0),MATCH(DO$4,'Mapping water'!$A$4:$U$4,0))*$J320</f>
        <v>0</v>
      </c>
      <c r="EH320" s="22">
        <f>INDEX('Mapping water'!$A$4:$U$352,MATCH($B320,'Mapping water'!$B$4:$B$352,0),MATCH(DP$4,'Mapping water'!$A$4:$U$4,0))*$K320</f>
        <v>0</v>
      </c>
      <c r="EI320" s="22">
        <f>INDEX('Mapping water'!$A$4:$U$352,MATCH($B320,'Mapping water'!$B$4:$B$352,0),MATCH(DQ$4,'Mapping water'!$A$4:$U$4,0))*$K320</f>
        <v>0</v>
      </c>
      <c r="EJ320" s="22">
        <f>INDEX('Mapping water'!$A$4:$U$352,MATCH($B320,'Mapping water'!$B$4:$B$352,0),MATCH(DR$4,'Mapping water'!$A$4:$U$4,0))*$K320</f>
        <v>0</v>
      </c>
      <c r="EK320" s="22">
        <f>INDEX('Mapping water'!$A$4:$U$352,MATCH($B320,'Mapping water'!$B$4:$B$352,0),MATCH(DS$4,'Mapping water'!$A$4:$U$4,0))*$K320</f>
        <v>0</v>
      </c>
      <c r="EL320" s="22">
        <f>INDEX('Mapping water'!$A$4:$U$352,MATCH($B320,'Mapping water'!$B$4:$B$352,0),MATCH(DT$4,'Mapping water'!$A$4:$U$4,0))*$K320</f>
        <v>157006</v>
      </c>
      <c r="EM320" s="22">
        <f>INDEX('Mapping water'!$A$4:$U$352,MATCH($B320,'Mapping water'!$B$4:$B$352,0),MATCH(DU$4,'Mapping water'!$A$4:$U$4,0))*$K320</f>
        <v>0</v>
      </c>
      <c r="EN320" s="22">
        <f>INDEX('Mapping water'!$A$4:$U$352,MATCH($B320,'Mapping water'!$B$4:$B$352,0),MATCH(DV$4,'Mapping water'!$A$4:$U$4,0))*$K320</f>
        <v>0</v>
      </c>
      <c r="EO320" s="22">
        <f>INDEX('Mapping water'!$A$4:$U$352,MATCH($B320,'Mapping water'!$B$4:$B$352,0),MATCH(DW$4,'Mapping water'!$A$4:$U$4,0))*$K320</f>
        <v>0</v>
      </c>
      <c r="EP320" s="22">
        <f>INDEX('Mapping water'!$A$4:$U$352,MATCH($B320,'Mapping water'!$B$4:$B$352,0),MATCH(DX$4,'Mapping water'!$A$4:$U$4,0))*$K320</f>
        <v>0</v>
      </c>
      <c r="EQ320" s="22">
        <f>INDEX('Mapping water'!$A$4:$U$352,MATCH($B320,'Mapping water'!$B$4:$B$352,0),MATCH(DY$4,'Mapping water'!$A$4:$U$4,0))*$K320</f>
        <v>0</v>
      </c>
      <c r="ER320" s="22">
        <f>INDEX('Mapping water'!$A$4:$U$352,MATCH($B320,'Mapping water'!$B$4:$B$352,0),MATCH(DZ$4,'Mapping water'!$A$4:$U$4,0))*$K320</f>
        <v>0</v>
      </c>
      <c r="ES320" s="22">
        <f>INDEX('Mapping water'!$A$4:$U$352,MATCH($B320,'Mapping water'!$B$4:$B$352,0),MATCH(EA$4,'Mapping water'!$A$4:$U$4,0))*$K320</f>
        <v>0</v>
      </c>
      <c r="ET320" s="22">
        <f>INDEX('Mapping water'!$A$4:$U$352,MATCH($B320,'Mapping water'!$B$4:$B$352,0),MATCH(EB$4,'Mapping water'!$A$4:$U$4,0))*$K320</f>
        <v>0</v>
      </c>
      <c r="EU320" s="22">
        <f>INDEX('Mapping water'!$A$4:$U$352,MATCH($B320,'Mapping water'!$B$4:$B$352,0),MATCH(EC$4,'Mapping water'!$A$4:$U$4,0))*$K320</f>
        <v>0</v>
      </c>
      <c r="EV320" s="22">
        <f>INDEX('Mapping water'!$A$4:$U$352,MATCH($B320,'Mapping water'!$B$4:$B$352,0),MATCH(ED$4,'Mapping water'!$A$4:$U$4,0))*$K320</f>
        <v>0</v>
      </c>
      <c r="EW320" s="22">
        <f>INDEX('Mapping water'!$A$4:$U$352,MATCH($B320,'Mapping water'!$B$4:$B$352,0),MATCH(EE$4,'Mapping water'!$A$4:$U$4,0))*$K320</f>
        <v>0</v>
      </c>
      <c r="EX320" s="22">
        <f>INDEX('Mapping water'!$A$4:$U$352,MATCH($B320,'Mapping water'!$B$4:$B$352,0),MATCH(EF$4,'Mapping water'!$A$4:$U$4,0))*$K320</f>
        <v>0</v>
      </c>
      <c r="EY320" s="22">
        <f>INDEX('Mapping water'!$A$4:$U$352,MATCH($B320,'Mapping water'!$B$4:$B$352,0),MATCH(EG$4,'Mapping water'!$A$4:$U$4,0))*$K320</f>
        <v>0</v>
      </c>
    </row>
    <row r="321" spans="1:155" x14ac:dyDescent="0.2">
      <c r="A321" s="21" t="s">
        <v>321</v>
      </c>
      <c r="B321" s="21" t="s">
        <v>322</v>
      </c>
      <c r="C321" s="21" t="s">
        <v>240</v>
      </c>
      <c r="D321" s="22">
        <f>INDEX('Households England'!S$5:S$374,MATCH('Mapping HH to population water'!$B321,'Households England'!$B$5:$B$374,0))*1000</f>
        <v>89231</v>
      </c>
      <c r="E321" s="22">
        <f>INDEX('Households England'!T$5:T$374,MATCH('Mapping HH to population water'!$B321,'Households England'!$B$5:$B$374,0))*1000</f>
        <v>89780</v>
      </c>
      <c r="F321" s="22">
        <f>INDEX('Households England'!U$5:U$374,MATCH('Mapping HH to population water'!$B321,'Households England'!$B$5:$B$374,0))*1000</f>
        <v>90362</v>
      </c>
      <c r="G321" s="22">
        <f>INDEX('Households England'!V$5:V$374,MATCH('Mapping HH to population water'!$B321,'Households England'!$B$5:$B$374,0))*1000</f>
        <v>90935</v>
      </c>
      <c r="H321" s="22">
        <f>INDEX('Households England'!W$5:W$374,MATCH('Mapping HH to population water'!$B321,'Households England'!$B$5:$B$374,0))*1000</f>
        <v>91496</v>
      </c>
      <c r="I321" s="22">
        <f>INDEX('Households England'!X$5:X$374,MATCH('Mapping HH to population water'!$B321,'Households England'!$B$5:$B$374,0))*1000</f>
        <v>92045</v>
      </c>
      <c r="J321" s="22">
        <f>INDEX('Households England'!Y$5:Y$374,MATCH('Mapping HH to population water'!$B321,'Households England'!$B$5:$B$374,0))*1000</f>
        <v>92575</v>
      </c>
      <c r="K321" s="22">
        <f>INDEX('Households England'!Z$5:Z$374,MATCH('Mapping HH to population water'!$B321,'Households England'!$B$5:$B$374,0))*1000</f>
        <v>93126</v>
      </c>
      <c r="L321" s="22">
        <f>INDEX('Mapping water'!$A$4:$U$352,MATCH($B321,'Mapping water'!$B$4:$B$352,0),MATCH(L$4,'Mapping water'!$A$4:$U$4,0))*$D321</f>
        <v>0</v>
      </c>
      <c r="M321" s="22">
        <f>INDEX('Mapping water'!$A$4:$U$352,MATCH($B321,'Mapping water'!$B$4:$B$352,0),MATCH(M$4,'Mapping water'!$A$4:$U$4,0))*$D321</f>
        <v>0</v>
      </c>
      <c r="N321" s="22">
        <f>INDEX('Mapping water'!$A$4:$U$352,MATCH($B321,'Mapping water'!$B$4:$B$352,0),MATCH(N$4,'Mapping water'!$A$4:$U$4,0))*$D321</f>
        <v>0</v>
      </c>
      <c r="O321" s="22">
        <f>INDEX('Mapping water'!$A$4:$U$352,MATCH($B321,'Mapping water'!$B$4:$B$352,0),MATCH(O$4,'Mapping water'!$A$4:$U$4,0))*$D321</f>
        <v>0</v>
      </c>
      <c r="P321" s="22">
        <f>INDEX('Mapping water'!$A$4:$U$352,MATCH($B321,'Mapping water'!$B$4:$B$352,0),MATCH(P$4,'Mapping water'!$A$4:$U$4,0))*$D321</f>
        <v>89231</v>
      </c>
      <c r="Q321" s="22">
        <f>INDEX('Mapping water'!$A$4:$U$352,MATCH($B321,'Mapping water'!$B$4:$B$352,0),MATCH(Q$4,'Mapping water'!$A$4:$U$4,0))*$D321</f>
        <v>0</v>
      </c>
      <c r="R321" s="22">
        <f>INDEX('Mapping water'!$A$4:$U$352,MATCH($B321,'Mapping water'!$B$4:$B$352,0),MATCH(R$4,'Mapping water'!$A$4:$U$4,0))*$D321</f>
        <v>0</v>
      </c>
      <c r="S321" s="22">
        <f>INDEX('Mapping water'!$A$4:$U$352,MATCH($B321,'Mapping water'!$B$4:$B$352,0),MATCH(S$4,'Mapping water'!$A$4:$U$4,0))*$D321</f>
        <v>0</v>
      </c>
      <c r="T321" s="22">
        <f>INDEX('Mapping water'!$A$4:$U$352,MATCH($B321,'Mapping water'!$B$4:$B$352,0),MATCH(T$4,'Mapping water'!$A$4:$U$4,0))*$D321</f>
        <v>0</v>
      </c>
      <c r="U321" s="22">
        <f>INDEX('Mapping water'!$A$4:$U$352,MATCH($B321,'Mapping water'!$B$4:$B$352,0),MATCH(U$4,'Mapping water'!$A$4:$U$4,0))*$D321</f>
        <v>0</v>
      </c>
      <c r="V321" s="22">
        <f>INDEX('Mapping water'!$A$4:$U$352,MATCH($B321,'Mapping water'!$B$4:$B$352,0),MATCH(V$4,'Mapping water'!$A$4:$U$4,0))*$D321</f>
        <v>0</v>
      </c>
      <c r="W321" s="22">
        <f>INDEX('Mapping water'!$A$4:$U$352,MATCH($B321,'Mapping water'!$B$4:$B$352,0),MATCH(W$4,'Mapping water'!$A$4:$U$4,0))*$D321</f>
        <v>0</v>
      </c>
      <c r="X321" s="22">
        <f>INDEX('Mapping water'!$A$4:$U$352,MATCH($B321,'Mapping water'!$B$4:$B$352,0),MATCH(X$4,'Mapping water'!$A$4:$U$4,0))*$D321</f>
        <v>0</v>
      </c>
      <c r="Y321" s="22">
        <f>INDEX('Mapping water'!$A$4:$U$352,MATCH($B321,'Mapping water'!$B$4:$B$352,0),MATCH(Y$4,'Mapping water'!$A$4:$U$4,0))*$D321</f>
        <v>0</v>
      </c>
      <c r="Z321" s="22">
        <f>INDEX('Mapping water'!$A$4:$U$352,MATCH($B321,'Mapping water'!$B$4:$B$352,0),MATCH(Z$4,'Mapping water'!$A$4:$U$4,0))*$D321</f>
        <v>0</v>
      </c>
      <c r="AA321" s="22">
        <f>INDEX('Mapping water'!$A$4:$U$352,MATCH($B321,'Mapping water'!$B$4:$B$352,0),MATCH(AA$4,'Mapping water'!$A$4:$U$4,0))*$D321</f>
        <v>0</v>
      </c>
      <c r="AB321" s="22">
        <f>INDEX('Mapping water'!$A$4:$U$352,MATCH($B321,'Mapping water'!$B$4:$B$352,0),MATCH(AB$4,'Mapping water'!$A$4:$U$4,0))*$D321</f>
        <v>0</v>
      </c>
      <c r="AC321" s="22">
        <f>INDEX('Mapping water'!$A$4:$U$352,MATCH($B321,'Mapping water'!$B$4:$B$352,0),MATCH(AC$4,'Mapping water'!$A$4:$U$4,0))*$D321</f>
        <v>0</v>
      </c>
      <c r="AD321" s="22">
        <f>INDEX('Mapping water'!$A$4:$U$352,MATCH($B321,'Mapping water'!$B$4:$B$352,0),MATCH(AD$4,'Mapping water'!$A$4:$U$4,0))*$E321</f>
        <v>0</v>
      </c>
      <c r="AE321" s="22">
        <f>INDEX('Mapping water'!$A$4:$U$352,MATCH($B321,'Mapping water'!$B$4:$B$352,0),MATCH(AE$4,'Mapping water'!$A$4:$U$4,0))*$E321</f>
        <v>0</v>
      </c>
      <c r="AF321" s="22">
        <f>INDEX('Mapping water'!$A$4:$U$352,MATCH($B321,'Mapping water'!$B$4:$B$352,0),MATCH(AF$4,'Mapping water'!$A$4:$U$4,0))*$E321</f>
        <v>0</v>
      </c>
      <c r="AG321" s="22">
        <f>INDEX('Mapping water'!$A$4:$U$352,MATCH($B321,'Mapping water'!$B$4:$B$352,0),MATCH(AG$4,'Mapping water'!$A$4:$U$4,0))*$E321</f>
        <v>0</v>
      </c>
      <c r="AH321" s="22">
        <f>INDEX('Mapping water'!$A$4:$U$352,MATCH($B321,'Mapping water'!$B$4:$B$352,0),MATCH(AH$4,'Mapping water'!$A$4:$U$4,0))*$E321</f>
        <v>89780</v>
      </c>
      <c r="AI321" s="22">
        <f>INDEX('Mapping water'!$A$4:$U$352,MATCH($B321,'Mapping water'!$B$4:$B$352,0),MATCH(AI$4,'Mapping water'!$A$4:$U$4,0))*$E321</f>
        <v>0</v>
      </c>
      <c r="AJ321" s="22">
        <f>INDEX('Mapping water'!$A$4:$U$352,MATCH($B321,'Mapping water'!$B$4:$B$352,0),MATCH(AJ$4,'Mapping water'!$A$4:$U$4,0))*$E321</f>
        <v>0</v>
      </c>
      <c r="AK321" s="22">
        <f>INDEX('Mapping water'!$A$4:$U$352,MATCH($B321,'Mapping water'!$B$4:$B$352,0),MATCH(AK$4,'Mapping water'!$A$4:$U$4,0))*$E321</f>
        <v>0</v>
      </c>
      <c r="AL321" s="22">
        <f>INDEX('Mapping water'!$A$4:$U$352,MATCH($B321,'Mapping water'!$B$4:$B$352,0),MATCH(AL$4,'Mapping water'!$A$4:$U$4,0))*$E321</f>
        <v>0</v>
      </c>
      <c r="AM321" s="22">
        <f>INDEX('Mapping water'!$A$4:$U$352,MATCH($B321,'Mapping water'!$B$4:$B$352,0),MATCH(AM$4,'Mapping water'!$A$4:$U$4,0))*$E321</f>
        <v>0</v>
      </c>
      <c r="AN321" s="22">
        <f>INDEX('Mapping water'!$A$4:$U$352,MATCH($B321,'Mapping water'!$B$4:$B$352,0),MATCH(AN$4,'Mapping water'!$A$4:$U$4,0))*$E321</f>
        <v>0</v>
      </c>
      <c r="AO321" s="22">
        <f>INDEX('Mapping water'!$A$4:$U$352,MATCH($B321,'Mapping water'!$B$4:$B$352,0),MATCH(AO$4,'Mapping water'!$A$4:$U$4,0))*$E321</f>
        <v>0</v>
      </c>
      <c r="AP321" s="22">
        <f>INDEX('Mapping water'!$A$4:$U$352,MATCH($B321,'Mapping water'!$B$4:$B$352,0),MATCH(AP$4,'Mapping water'!$A$4:$U$4,0))*$E321</f>
        <v>0</v>
      </c>
      <c r="AQ321" s="22">
        <f>INDEX('Mapping water'!$A$4:$U$352,MATCH($B321,'Mapping water'!$B$4:$B$352,0),MATCH(AQ$4,'Mapping water'!$A$4:$U$4,0))*$E321</f>
        <v>0</v>
      </c>
      <c r="AR321" s="22">
        <f>INDEX('Mapping water'!$A$4:$U$352,MATCH($B321,'Mapping water'!$B$4:$B$352,0),MATCH(AR$4,'Mapping water'!$A$4:$U$4,0))*$E321</f>
        <v>0</v>
      </c>
      <c r="AS321" s="22">
        <f>INDEX('Mapping water'!$A$4:$U$352,MATCH($B321,'Mapping water'!$B$4:$B$352,0),MATCH(AS$4,'Mapping water'!$A$4:$U$4,0))*$E321</f>
        <v>0</v>
      </c>
      <c r="AT321" s="22">
        <f>INDEX('Mapping water'!$A$4:$U$352,MATCH($B321,'Mapping water'!$B$4:$B$352,0),MATCH(AT$4,'Mapping water'!$A$4:$U$4,0))*$E321</f>
        <v>0</v>
      </c>
      <c r="AU321" s="22">
        <f>INDEX('Mapping water'!$A$4:$U$352,MATCH($B321,'Mapping water'!$B$4:$B$352,0),MATCH(AU$4,'Mapping water'!$A$4:$U$4,0))*$E321</f>
        <v>0</v>
      </c>
      <c r="AV321" s="22">
        <f>INDEX('Mapping water'!$A$4:$U$352,MATCH($B321,'Mapping water'!$B$4:$B$352,0),MATCH(AD$4,'Mapping water'!$A$4:$U$4,0))*$F321</f>
        <v>0</v>
      </c>
      <c r="AW321" s="22">
        <f>INDEX('Mapping water'!$A$4:$U$352,MATCH($B321,'Mapping water'!$B$4:$B$352,0),MATCH(AE$4,'Mapping water'!$A$4:$U$4,0))*$F321</f>
        <v>0</v>
      </c>
      <c r="AX321" s="22">
        <f>INDEX('Mapping water'!$A$4:$U$352,MATCH($B321,'Mapping water'!$B$4:$B$352,0),MATCH(AF$4,'Mapping water'!$A$4:$U$4,0))*$F321</f>
        <v>0</v>
      </c>
      <c r="AY321" s="22">
        <f>INDEX('Mapping water'!$A$4:$U$352,MATCH($B321,'Mapping water'!$B$4:$B$352,0),MATCH(AG$4,'Mapping water'!$A$4:$U$4,0))*$F321</f>
        <v>0</v>
      </c>
      <c r="AZ321" s="22">
        <f>INDEX('Mapping water'!$A$4:$U$352,MATCH($B321,'Mapping water'!$B$4:$B$352,0),MATCH(AH$4,'Mapping water'!$A$4:$U$4,0))*$F321</f>
        <v>90362</v>
      </c>
      <c r="BA321" s="22">
        <f>INDEX('Mapping water'!$A$4:$U$352,MATCH($B321,'Mapping water'!$B$4:$B$352,0),MATCH(AI$4,'Mapping water'!$A$4:$U$4,0))*$F321</f>
        <v>0</v>
      </c>
      <c r="BB321" s="22">
        <f>INDEX('Mapping water'!$A$4:$U$352,MATCH($B321,'Mapping water'!$B$4:$B$352,0),MATCH(AJ$4,'Mapping water'!$A$4:$U$4,0))*$F321</f>
        <v>0</v>
      </c>
      <c r="BC321" s="22">
        <f>INDEX('Mapping water'!$A$4:$U$352,MATCH($B321,'Mapping water'!$B$4:$B$352,0),MATCH(AK$4,'Mapping water'!$A$4:$U$4,0))*$F321</f>
        <v>0</v>
      </c>
      <c r="BD321" s="22">
        <f>INDEX('Mapping water'!$A$4:$U$352,MATCH($B321,'Mapping water'!$B$4:$B$352,0),MATCH(AL$4,'Mapping water'!$A$4:$U$4,0))*$F321</f>
        <v>0</v>
      </c>
      <c r="BE321" s="22">
        <f>INDEX('Mapping water'!$A$4:$U$352,MATCH($B321,'Mapping water'!$B$4:$B$352,0),MATCH(AM$4,'Mapping water'!$A$4:$U$4,0))*$F321</f>
        <v>0</v>
      </c>
      <c r="BF321" s="22">
        <f>INDEX('Mapping water'!$A$4:$U$352,MATCH($B321,'Mapping water'!$B$4:$B$352,0),MATCH(AN$4,'Mapping water'!$A$4:$U$4,0))*$F321</f>
        <v>0</v>
      </c>
      <c r="BG321" s="22">
        <f>INDEX('Mapping water'!$A$4:$U$352,MATCH($B321,'Mapping water'!$B$4:$B$352,0),MATCH(AO$4,'Mapping water'!$A$4:$U$4,0))*$F321</f>
        <v>0</v>
      </c>
      <c r="BH321" s="22">
        <f>INDEX('Mapping water'!$A$4:$U$352,MATCH($B321,'Mapping water'!$B$4:$B$352,0),MATCH(AP$4,'Mapping water'!$A$4:$U$4,0))*$F321</f>
        <v>0</v>
      </c>
      <c r="BI321" s="22">
        <f>INDEX('Mapping water'!$A$4:$U$352,MATCH($B321,'Mapping water'!$B$4:$B$352,0),MATCH(AQ$4,'Mapping water'!$A$4:$U$4,0))*$F321</f>
        <v>0</v>
      </c>
      <c r="BJ321" s="22">
        <f>INDEX('Mapping water'!$A$4:$U$352,MATCH($B321,'Mapping water'!$B$4:$B$352,0),MATCH(AR$4,'Mapping water'!$A$4:$U$4,0))*$F321</f>
        <v>0</v>
      </c>
      <c r="BK321" s="22">
        <f>INDEX('Mapping water'!$A$4:$U$352,MATCH($B321,'Mapping water'!$B$4:$B$352,0),MATCH(AS$4,'Mapping water'!$A$4:$U$4,0))*$F321</f>
        <v>0</v>
      </c>
      <c r="BL321" s="22">
        <f>INDEX('Mapping water'!$A$4:$U$352,MATCH($B321,'Mapping water'!$B$4:$B$352,0),MATCH(AT$4,'Mapping water'!$A$4:$U$4,0))*$F321</f>
        <v>0</v>
      </c>
      <c r="BM321" s="22">
        <f>INDEX('Mapping water'!$A$4:$U$352,MATCH($B321,'Mapping water'!$B$4:$B$352,0),MATCH(AU$4,'Mapping water'!$A$4:$U$4,0))*$F321</f>
        <v>0</v>
      </c>
      <c r="BN321" s="22">
        <f>INDEX('Mapping water'!$A$4:$U$352,MATCH($B321,'Mapping water'!$B$4:$B$352,0),MATCH(AV$4,'Mapping water'!$A$4:$U$4,0))*$G321</f>
        <v>0</v>
      </c>
      <c r="BO321" s="22">
        <f>INDEX('Mapping water'!$A$4:$U$352,MATCH($B321,'Mapping water'!$B$4:$B$352,0),MATCH(AW$4,'Mapping water'!$A$4:$U$4,0))*$G321</f>
        <v>0</v>
      </c>
      <c r="BP321" s="22">
        <f>INDEX('Mapping water'!$A$4:$U$352,MATCH($B321,'Mapping water'!$B$4:$B$352,0),MATCH(AX$4,'Mapping water'!$A$4:$U$4,0))*$G321</f>
        <v>0</v>
      </c>
      <c r="BQ321" s="22">
        <f>INDEX('Mapping water'!$A$4:$U$352,MATCH($B321,'Mapping water'!$B$4:$B$352,0),MATCH(AY$4,'Mapping water'!$A$4:$U$4,0))*$G321</f>
        <v>0</v>
      </c>
      <c r="BR321" s="22">
        <f>INDEX('Mapping water'!$A$4:$U$352,MATCH($B321,'Mapping water'!$B$4:$B$352,0),MATCH(AZ$4,'Mapping water'!$A$4:$U$4,0))*$G321</f>
        <v>90935</v>
      </c>
      <c r="BS321" s="22">
        <f>INDEX('Mapping water'!$A$4:$U$352,MATCH($B321,'Mapping water'!$B$4:$B$352,0),MATCH(BA$4,'Mapping water'!$A$4:$U$4,0))*$G321</f>
        <v>0</v>
      </c>
      <c r="BT321" s="22">
        <f>INDEX('Mapping water'!$A$4:$U$352,MATCH($B321,'Mapping water'!$B$4:$B$352,0),MATCH(BB$4,'Mapping water'!$A$4:$U$4,0))*$G321</f>
        <v>0</v>
      </c>
      <c r="BU321" s="22">
        <f>INDEX('Mapping water'!$A$4:$U$352,MATCH($B321,'Mapping water'!$B$4:$B$352,0),MATCH(BC$4,'Mapping water'!$A$4:$U$4,0))*$G321</f>
        <v>0</v>
      </c>
      <c r="BV321" s="22">
        <f>INDEX('Mapping water'!$A$4:$U$352,MATCH($B321,'Mapping water'!$B$4:$B$352,0),MATCH(BD$4,'Mapping water'!$A$4:$U$4,0))*$G321</f>
        <v>0</v>
      </c>
      <c r="BW321" s="22">
        <f>INDEX('Mapping water'!$A$4:$U$352,MATCH($B321,'Mapping water'!$B$4:$B$352,0),MATCH(BE$4,'Mapping water'!$A$4:$U$4,0))*$G321</f>
        <v>0</v>
      </c>
      <c r="BX321" s="22">
        <f>INDEX('Mapping water'!$A$4:$U$352,MATCH($B321,'Mapping water'!$B$4:$B$352,0),MATCH(BF$4,'Mapping water'!$A$4:$U$4,0))*$G321</f>
        <v>0</v>
      </c>
      <c r="BY321" s="22">
        <f>INDEX('Mapping water'!$A$4:$U$352,MATCH($B321,'Mapping water'!$B$4:$B$352,0),MATCH(BG$4,'Mapping water'!$A$4:$U$4,0))*$G321</f>
        <v>0</v>
      </c>
      <c r="BZ321" s="22">
        <f>INDEX('Mapping water'!$A$4:$U$352,MATCH($B321,'Mapping water'!$B$4:$B$352,0),MATCH(BH$4,'Mapping water'!$A$4:$U$4,0))*$G321</f>
        <v>0</v>
      </c>
      <c r="CA321" s="22">
        <f>INDEX('Mapping water'!$A$4:$U$352,MATCH($B321,'Mapping water'!$B$4:$B$352,0),MATCH(BI$4,'Mapping water'!$A$4:$U$4,0))*$G321</f>
        <v>0</v>
      </c>
      <c r="CB321" s="22">
        <f>INDEX('Mapping water'!$A$4:$U$352,MATCH($B321,'Mapping water'!$B$4:$B$352,0),MATCH(BJ$4,'Mapping water'!$A$4:$U$4,0))*$G321</f>
        <v>0</v>
      </c>
      <c r="CC321" s="22">
        <f>INDEX('Mapping water'!$A$4:$U$352,MATCH($B321,'Mapping water'!$B$4:$B$352,0),MATCH(BK$4,'Mapping water'!$A$4:$U$4,0))*$G321</f>
        <v>0</v>
      </c>
      <c r="CD321" s="22">
        <f>INDEX('Mapping water'!$A$4:$U$352,MATCH($B321,'Mapping water'!$B$4:$B$352,0),MATCH(BL$4,'Mapping water'!$A$4:$U$4,0))*$G321</f>
        <v>0</v>
      </c>
      <c r="CE321" s="22">
        <f>INDEX('Mapping water'!$A$4:$U$352,MATCH($B321,'Mapping water'!$B$4:$B$352,0),MATCH(BM$4,'Mapping water'!$A$4:$U$4,0))*$G321</f>
        <v>0</v>
      </c>
      <c r="CF321" s="22">
        <f>INDEX('Mapping water'!$A$4:$U$352,MATCH($B321,'Mapping water'!$B$4:$B$352,0),MATCH(BN$4,'Mapping water'!$A$4:$U$4,0))*$H321</f>
        <v>0</v>
      </c>
      <c r="CG321" s="22">
        <f>INDEX('Mapping water'!$A$4:$U$352,MATCH($B321,'Mapping water'!$B$4:$B$352,0),MATCH(BO$4,'Mapping water'!$A$4:$U$4,0))*$H321</f>
        <v>0</v>
      </c>
      <c r="CH321" s="22">
        <f>INDEX('Mapping water'!$A$4:$U$352,MATCH($B321,'Mapping water'!$B$4:$B$352,0),MATCH(BP$4,'Mapping water'!$A$4:$U$4,0))*$H321</f>
        <v>0</v>
      </c>
      <c r="CI321" s="22">
        <f>INDEX('Mapping water'!$A$4:$U$352,MATCH($B321,'Mapping water'!$B$4:$B$352,0),MATCH(BQ$4,'Mapping water'!$A$4:$U$4,0))*$H321</f>
        <v>0</v>
      </c>
      <c r="CJ321" s="22">
        <f>INDEX('Mapping water'!$A$4:$U$352,MATCH($B321,'Mapping water'!$B$4:$B$352,0),MATCH(BR$4,'Mapping water'!$A$4:$U$4,0))*$H321</f>
        <v>91496</v>
      </c>
      <c r="CK321" s="22">
        <f>INDEX('Mapping water'!$A$4:$U$352,MATCH($B321,'Mapping water'!$B$4:$B$352,0),MATCH(BS$4,'Mapping water'!$A$4:$U$4,0))*$H321</f>
        <v>0</v>
      </c>
      <c r="CL321" s="22">
        <f>INDEX('Mapping water'!$A$4:$U$352,MATCH($B321,'Mapping water'!$B$4:$B$352,0),MATCH(BT$4,'Mapping water'!$A$4:$U$4,0))*$H321</f>
        <v>0</v>
      </c>
      <c r="CM321" s="22">
        <f>INDEX('Mapping water'!$A$4:$U$352,MATCH($B321,'Mapping water'!$B$4:$B$352,0),MATCH(BU$4,'Mapping water'!$A$4:$U$4,0))*$H321</f>
        <v>0</v>
      </c>
      <c r="CN321" s="22">
        <f>INDEX('Mapping water'!$A$4:$U$352,MATCH($B321,'Mapping water'!$B$4:$B$352,0),MATCH(BV$4,'Mapping water'!$A$4:$U$4,0))*$H321</f>
        <v>0</v>
      </c>
      <c r="CO321" s="22">
        <f>INDEX('Mapping water'!$A$4:$U$352,MATCH($B321,'Mapping water'!$B$4:$B$352,0),MATCH(BW$4,'Mapping water'!$A$4:$U$4,0))*$H321</f>
        <v>0</v>
      </c>
      <c r="CP321" s="22">
        <f>INDEX('Mapping water'!$A$4:$U$352,MATCH($B321,'Mapping water'!$B$4:$B$352,0),MATCH(BX$4,'Mapping water'!$A$4:$U$4,0))*$H321</f>
        <v>0</v>
      </c>
      <c r="CQ321" s="22">
        <f>INDEX('Mapping water'!$A$4:$U$352,MATCH($B321,'Mapping water'!$B$4:$B$352,0),MATCH(BY$4,'Mapping water'!$A$4:$U$4,0))*$H321</f>
        <v>0</v>
      </c>
      <c r="CR321" s="22">
        <f>INDEX('Mapping water'!$A$4:$U$352,MATCH($B321,'Mapping water'!$B$4:$B$352,0),MATCH(BZ$4,'Mapping water'!$A$4:$U$4,0))*$H321</f>
        <v>0</v>
      </c>
      <c r="CS321" s="22">
        <f>INDEX('Mapping water'!$A$4:$U$352,MATCH($B321,'Mapping water'!$B$4:$B$352,0),MATCH(CA$4,'Mapping water'!$A$4:$U$4,0))*$H321</f>
        <v>0</v>
      </c>
      <c r="CT321" s="22">
        <f>INDEX('Mapping water'!$A$4:$U$352,MATCH($B321,'Mapping water'!$B$4:$B$352,0),MATCH(CB$4,'Mapping water'!$A$4:$U$4,0))*$H321</f>
        <v>0</v>
      </c>
      <c r="CU321" s="22">
        <f>INDEX('Mapping water'!$A$4:$U$352,MATCH($B321,'Mapping water'!$B$4:$B$352,0),MATCH(CC$4,'Mapping water'!$A$4:$U$4,0))*$H321</f>
        <v>0</v>
      </c>
      <c r="CV321" s="22">
        <f>INDEX('Mapping water'!$A$4:$U$352,MATCH($B321,'Mapping water'!$B$4:$B$352,0),MATCH(CD$4,'Mapping water'!$A$4:$U$4,0))*$H321</f>
        <v>0</v>
      </c>
      <c r="CW321" s="22">
        <f>INDEX('Mapping water'!$A$4:$U$352,MATCH($B321,'Mapping water'!$B$4:$B$352,0),MATCH(CE$4,'Mapping water'!$A$4:$U$4,0))*$H321</f>
        <v>0</v>
      </c>
      <c r="CX321" s="22">
        <f>INDEX('Mapping water'!$A$4:$U$352,MATCH($B321,'Mapping water'!$B$4:$B$352,0),MATCH(CF$4,'Mapping water'!$A$4:$U$4,0))*$I321</f>
        <v>0</v>
      </c>
      <c r="CY321" s="22">
        <f>INDEX('Mapping water'!$A$4:$U$352,MATCH($B321,'Mapping water'!$B$4:$B$352,0),MATCH(CG$4,'Mapping water'!$A$4:$U$4,0))*$I321</f>
        <v>0</v>
      </c>
      <c r="CZ321" s="22">
        <f>INDEX('Mapping water'!$A$4:$U$352,MATCH($B321,'Mapping water'!$B$4:$B$352,0),MATCH(CH$4,'Mapping water'!$A$4:$U$4,0))*$I321</f>
        <v>0</v>
      </c>
      <c r="DA321" s="22">
        <f>INDEX('Mapping water'!$A$4:$U$352,MATCH($B321,'Mapping water'!$B$4:$B$352,0),MATCH(CI$4,'Mapping water'!$A$4:$U$4,0))*$I321</f>
        <v>0</v>
      </c>
      <c r="DB321" s="22">
        <f>INDEX('Mapping water'!$A$4:$U$352,MATCH($B321,'Mapping water'!$B$4:$B$352,0),MATCH(CJ$4,'Mapping water'!$A$4:$U$4,0))*$I321</f>
        <v>92045</v>
      </c>
      <c r="DC321" s="22">
        <f>INDEX('Mapping water'!$A$4:$U$352,MATCH($B321,'Mapping water'!$B$4:$B$352,0),MATCH(CK$4,'Mapping water'!$A$4:$U$4,0))*$I321</f>
        <v>0</v>
      </c>
      <c r="DD321" s="22">
        <f>INDEX('Mapping water'!$A$4:$U$352,MATCH($B321,'Mapping water'!$B$4:$B$352,0),MATCH(CL$4,'Mapping water'!$A$4:$U$4,0))*$I321</f>
        <v>0</v>
      </c>
      <c r="DE321" s="22">
        <f>INDEX('Mapping water'!$A$4:$U$352,MATCH($B321,'Mapping water'!$B$4:$B$352,0),MATCH(CM$4,'Mapping water'!$A$4:$U$4,0))*$I321</f>
        <v>0</v>
      </c>
      <c r="DF321" s="22">
        <f>INDEX('Mapping water'!$A$4:$U$352,MATCH($B321,'Mapping water'!$B$4:$B$352,0),MATCH(CN$4,'Mapping water'!$A$4:$U$4,0))*$I321</f>
        <v>0</v>
      </c>
      <c r="DG321" s="22">
        <f>INDEX('Mapping water'!$A$4:$U$352,MATCH($B321,'Mapping water'!$B$4:$B$352,0),MATCH(CO$4,'Mapping water'!$A$4:$U$4,0))*$I321</f>
        <v>0</v>
      </c>
      <c r="DH321" s="22">
        <f>INDEX('Mapping water'!$A$4:$U$352,MATCH($B321,'Mapping water'!$B$4:$B$352,0),MATCH(CP$4,'Mapping water'!$A$4:$U$4,0))*$I321</f>
        <v>0</v>
      </c>
      <c r="DI321" s="22">
        <f>INDEX('Mapping water'!$A$4:$U$352,MATCH($B321,'Mapping water'!$B$4:$B$352,0),MATCH(CQ$4,'Mapping water'!$A$4:$U$4,0))*$I321</f>
        <v>0</v>
      </c>
      <c r="DJ321" s="22">
        <f>INDEX('Mapping water'!$A$4:$U$352,MATCH($B321,'Mapping water'!$B$4:$B$352,0),MATCH(CR$4,'Mapping water'!$A$4:$U$4,0))*$I321</f>
        <v>0</v>
      </c>
      <c r="DK321" s="22">
        <f>INDEX('Mapping water'!$A$4:$U$352,MATCH($B321,'Mapping water'!$B$4:$B$352,0),MATCH(CS$4,'Mapping water'!$A$4:$U$4,0))*$I321</f>
        <v>0</v>
      </c>
      <c r="DL321" s="22">
        <f>INDEX('Mapping water'!$A$4:$U$352,MATCH($B321,'Mapping water'!$B$4:$B$352,0),MATCH(CT$4,'Mapping water'!$A$4:$U$4,0))*$I321</f>
        <v>0</v>
      </c>
      <c r="DM321" s="22">
        <f>INDEX('Mapping water'!$A$4:$U$352,MATCH($B321,'Mapping water'!$B$4:$B$352,0),MATCH(CU$4,'Mapping water'!$A$4:$U$4,0))*$I321</f>
        <v>0</v>
      </c>
      <c r="DN321" s="22">
        <f>INDEX('Mapping water'!$A$4:$U$352,MATCH($B321,'Mapping water'!$B$4:$B$352,0),MATCH(CV$4,'Mapping water'!$A$4:$U$4,0))*$I321</f>
        <v>0</v>
      </c>
      <c r="DO321" s="22">
        <f>INDEX('Mapping water'!$A$4:$U$352,MATCH($B321,'Mapping water'!$B$4:$B$352,0),MATCH(CW$4,'Mapping water'!$A$4:$U$4,0))*$I321</f>
        <v>0</v>
      </c>
      <c r="DP321" s="22">
        <f>INDEX('Mapping water'!$A$4:$U$352,MATCH($B321,'Mapping water'!$B$4:$B$352,0),MATCH(CX$4,'Mapping water'!$A$4:$U$4,0))*$J321</f>
        <v>0</v>
      </c>
      <c r="DQ321" s="22">
        <f>INDEX('Mapping water'!$A$4:$U$352,MATCH($B321,'Mapping water'!$B$4:$B$352,0),MATCH(CY$4,'Mapping water'!$A$4:$U$4,0))*$J321</f>
        <v>0</v>
      </c>
      <c r="DR321" s="22">
        <f>INDEX('Mapping water'!$A$4:$U$352,MATCH($B321,'Mapping water'!$B$4:$B$352,0),MATCH(CZ$4,'Mapping water'!$A$4:$U$4,0))*$J321</f>
        <v>0</v>
      </c>
      <c r="DS321" s="22">
        <f>INDEX('Mapping water'!$A$4:$U$352,MATCH($B321,'Mapping water'!$B$4:$B$352,0),MATCH(DA$4,'Mapping water'!$A$4:$U$4,0))*$J321</f>
        <v>0</v>
      </c>
      <c r="DT321" s="22">
        <f>INDEX('Mapping water'!$A$4:$U$352,MATCH($B321,'Mapping water'!$B$4:$B$352,0),MATCH(DB$4,'Mapping water'!$A$4:$U$4,0))*$J321</f>
        <v>92575</v>
      </c>
      <c r="DU321" s="22">
        <f>INDEX('Mapping water'!$A$4:$U$352,MATCH($B321,'Mapping water'!$B$4:$B$352,0),MATCH(DC$4,'Mapping water'!$A$4:$U$4,0))*$J321</f>
        <v>0</v>
      </c>
      <c r="DV321" s="22">
        <f>INDEX('Mapping water'!$A$4:$U$352,MATCH($B321,'Mapping water'!$B$4:$B$352,0),MATCH(DD$4,'Mapping water'!$A$4:$U$4,0))*$J321</f>
        <v>0</v>
      </c>
      <c r="DW321" s="22">
        <f>INDEX('Mapping water'!$A$4:$U$352,MATCH($B321,'Mapping water'!$B$4:$B$352,0),MATCH(DE$4,'Mapping water'!$A$4:$U$4,0))*$J321</f>
        <v>0</v>
      </c>
      <c r="DX321" s="22">
        <f>INDEX('Mapping water'!$A$4:$U$352,MATCH($B321,'Mapping water'!$B$4:$B$352,0),MATCH(DF$4,'Mapping water'!$A$4:$U$4,0))*$J321</f>
        <v>0</v>
      </c>
      <c r="DY321" s="22">
        <f>INDEX('Mapping water'!$A$4:$U$352,MATCH($B321,'Mapping water'!$B$4:$B$352,0),MATCH(DG$4,'Mapping water'!$A$4:$U$4,0))*$J321</f>
        <v>0</v>
      </c>
      <c r="DZ321" s="22">
        <f>INDEX('Mapping water'!$A$4:$U$352,MATCH($B321,'Mapping water'!$B$4:$B$352,0),MATCH(DH$4,'Mapping water'!$A$4:$U$4,0))*$J321</f>
        <v>0</v>
      </c>
      <c r="EA321" s="22">
        <f>INDEX('Mapping water'!$A$4:$U$352,MATCH($B321,'Mapping water'!$B$4:$B$352,0),MATCH(DI$4,'Mapping water'!$A$4:$U$4,0))*$J321</f>
        <v>0</v>
      </c>
      <c r="EB321" s="22">
        <f>INDEX('Mapping water'!$A$4:$U$352,MATCH($B321,'Mapping water'!$B$4:$B$352,0),MATCH(DJ$4,'Mapping water'!$A$4:$U$4,0))*$J321</f>
        <v>0</v>
      </c>
      <c r="EC321" s="22">
        <f>INDEX('Mapping water'!$A$4:$U$352,MATCH($B321,'Mapping water'!$B$4:$B$352,0),MATCH(DK$4,'Mapping water'!$A$4:$U$4,0))*$J321</f>
        <v>0</v>
      </c>
      <c r="ED321" s="22">
        <f>INDEX('Mapping water'!$A$4:$U$352,MATCH($B321,'Mapping water'!$B$4:$B$352,0),MATCH(DL$4,'Mapping water'!$A$4:$U$4,0))*$J321</f>
        <v>0</v>
      </c>
      <c r="EE321" s="22">
        <f>INDEX('Mapping water'!$A$4:$U$352,MATCH($B321,'Mapping water'!$B$4:$B$352,0),MATCH(DM$4,'Mapping water'!$A$4:$U$4,0))*$J321</f>
        <v>0</v>
      </c>
      <c r="EF321" s="22">
        <f>INDEX('Mapping water'!$A$4:$U$352,MATCH($B321,'Mapping water'!$B$4:$B$352,0),MATCH(DN$4,'Mapping water'!$A$4:$U$4,0))*$J321</f>
        <v>0</v>
      </c>
      <c r="EG321" s="22">
        <f>INDEX('Mapping water'!$A$4:$U$352,MATCH($B321,'Mapping water'!$B$4:$B$352,0),MATCH(DO$4,'Mapping water'!$A$4:$U$4,0))*$J321</f>
        <v>0</v>
      </c>
      <c r="EH321" s="22">
        <f>INDEX('Mapping water'!$A$4:$U$352,MATCH($B321,'Mapping water'!$B$4:$B$352,0),MATCH(DP$4,'Mapping water'!$A$4:$U$4,0))*$K321</f>
        <v>0</v>
      </c>
      <c r="EI321" s="22">
        <f>INDEX('Mapping water'!$A$4:$U$352,MATCH($B321,'Mapping water'!$B$4:$B$352,0),MATCH(DQ$4,'Mapping water'!$A$4:$U$4,0))*$K321</f>
        <v>0</v>
      </c>
      <c r="EJ321" s="22">
        <f>INDEX('Mapping water'!$A$4:$U$352,MATCH($B321,'Mapping water'!$B$4:$B$352,0),MATCH(DR$4,'Mapping water'!$A$4:$U$4,0))*$K321</f>
        <v>0</v>
      </c>
      <c r="EK321" s="22">
        <f>INDEX('Mapping water'!$A$4:$U$352,MATCH($B321,'Mapping water'!$B$4:$B$352,0),MATCH(DS$4,'Mapping water'!$A$4:$U$4,0))*$K321</f>
        <v>0</v>
      </c>
      <c r="EL321" s="22">
        <f>INDEX('Mapping water'!$A$4:$U$352,MATCH($B321,'Mapping water'!$B$4:$B$352,0),MATCH(DT$4,'Mapping water'!$A$4:$U$4,0))*$K321</f>
        <v>93126</v>
      </c>
      <c r="EM321" s="22">
        <f>INDEX('Mapping water'!$A$4:$U$352,MATCH($B321,'Mapping water'!$B$4:$B$352,0),MATCH(DU$4,'Mapping water'!$A$4:$U$4,0))*$K321</f>
        <v>0</v>
      </c>
      <c r="EN321" s="22">
        <f>INDEX('Mapping water'!$A$4:$U$352,MATCH($B321,'Mapping water'!$B$4:$B$352,0),MATCH(DV$4,'Mapping water'!$A$4:$U$4,0))*$K321</f>
        <v>0</v>
      </c>
      <c r="EO321" s="22">
        <f>INDEX('Mapping water'!$A$4:$U$352,MATCH($B321,'Mapping water'!$B$4:$B$352,0),MATCH(DW$4,'Mapping water'!$A$4:$U$4,0))*$K321</f>
        <v>0</v>
      </c>
      <c r="EP321" s="22">
        <f>INDEX('Mapping water'!$A$4:$U$352,MATCH($B321,'Mapping water'!$B$4:$B$352,0),MATCH(DX$4,'Mapping water'!$A$4:$U$4,0))*$K321</f>
        <v>0</v>
      </c>
      <c r="EQ321" s="22">
        <f>INDEX('Mapping water'!$A$4:$U$352,MATCH($B321,'Mapping water'!$B$4:$B$352,0),MATCH(DY$4,'Mapping water'!$A$4:$U$4,0))*$K321</f>
        <v>0</v>
      </c>
      <c r="ER321" s="22">
        <f>INDEX('Mapping water'!$A$4:$U$352,MATCH($B321,'Mapping water'!$B$4:$B$352,0),MATCH(DZ$4,'Mapping water'!$A$4:$U$4,0))*$K321</f>
        <v>0</v>
      </c>
      <c r="ES321" s="22">
        <f>INDEX('Mapping water'!$A$4:$U$352,MATCH($B321,'Mapping water'!$B$4:$B$352,0),MATCH(EA$4,'Mapping water'!$A$4:$U$4,0))*$K321</f>
        <v>0</v>
      </c>
      <c r="ET321" s="22">
        <f>INDEX('Mapping water'!$A$4:$U$352,MATCH($B321,'Mapping water'!$B$4:$B$352,0),MATCH(EB$4,'Mapping water'!$A$4:$U$4,0))*$K321</f>
        <v>0</v>
      </c>
      <c r="EU321" s="22">
        <f>INDEX('Mapping water'!$A$4:$U$352,MATCH($B321,'Mapping water'!$B$4:$B$352,0),MATCH(EC$4,'Mapping water'!$A$4:$U$4,0))*$K321</f>
        <v>0</v>
      </c>
      <c r="EV321" s="22">
        <f>INDEX('Mapping water'!$A$4:$U$352,MATCH($B321,'Mapping water'!$B$4:$B$352,0),MATCH(ED$4,'Mapping water'!$A$4:$U$4,0))*$K321</f>
        <v>0</v>
      </c>
      <c r="EW321" s="22">
        <f>INDEX('Mapping water'!$A$4:$U$352,MATCH($B321,'Mapping water'!$B$4:$B$352,0),MATCH(EE$4,'Mapping water'!$A$4:$U$4,0))*$K321</f>
        <v>0</v>
      </c>
      <c r="EX321" s="22">
        <f>INDEX('Mapping water'!$A$4:$U$352,MATCH($B321,'Mapping water'!$B$4:$B$352,0),MATCH(EF$4,'Mapping water'!$A$4:$U$4,0))*$K321</f>
        <v>0</v>
      </c>
      <c r="EY321" s="22">
        <f>INDEX('Mapping water'!$A$4:$U$352,MATCH($B321,'Mapping water'!$B$4:$B$352,0),MATCH(EG$4,'Mapping water'!$A$4:$U$4,0))*$K321</f>
        <v>0</v>
      </c>
    </row>
    <row r="322" spans="1:155" x14ac:dyDescent="0.2">
      <c r="A322" s="21" t="s">
        <v>359</v>
      </c>
      <c r="B322" s="21" t="s">
        <v>360</v>
      </c>
      <c r="C322" s="21" t="s">
        <v>240</v>
      </c>
      <c r="D322" s="22">
        <f>INDEX('Households England'!S$5:S$374,MATCH('Mapping HH to population water'!$B322,'Households England'!$B$5:$B$374,0))*1000</f>
        <v>42238</v>
      </c>
      <c r="E322" s="22">
        <f>INDEX('Households England'!T$5:T$374,MATCH('Mapping HH to population water'!$B322,'Households England'!$B$5:$B$374,0))*1000</f>
        <v>42465</v>
      </c>
      <c r="F322" s="22">
        <f>INDEX('Households England'!U$5:U$374,MATCH('Mapping HH to population water'!$B322,'Households England'!$B$5:$B$374,0))*1000</f>
        <v>42695</v>
      </c>
      <c r="G322" s="22">
        <f>INDEX('Households England'!V$5:V$374,MATCH('Mapping HH to population water'!$B322,'Households England'!$B$5:$B$374,0))*1000</f>
        <v>42902</v>
      </c>
      <c r="H322" s="22">
        <f>INDEX('Households England'!W$5:W$374,MATCH('Mapping HH to population water'!$B322,'Households England'!$B$5:$B$374,0))*1000</f>
        <v>43087</v>
      </c>
      <c r="I322" s="22">
        <f>INDEX('Households England'!X$5:X$374,MATCH('Mapping HH to population water'!$B322,'Households England'!$B$5:$B$374,0))*1000</f>
        <v>43298</v>
      </c>
      <c r="J322" s="22">
        <f>INDEX('Households England'!Y$5:Y$374,MATCH('Mapping HH to population water'!$B322,'Households England'!$B$5:$B$374,0))*1000</f>
        <v>43472</v>
      </c>
      <c r="K322" s="22">
        <f>INDEX('Households England'!Z$5:Z$374,MATCH('Mapping HH to population water'!$B322,'Households England'!$B$5:$B$374,0))*1000</f>
        <v>43659</v>
      </c>
      <c r="L322" s="22">
        <f>INDEX('Mapping water'!$A$4:$U$352,MATCH($B322,'Mapping water'!$B$4:$B$352,0),MATCH(L$4,'Mapping water'!$A$4:$U$4,0))*$D322</f>
        <v>0</v>
      </c>
      <c r="M322" s="22">
        <f>INDEX('Mapping water'!$A$4:$U$352,MATCH($B322,'Mapping water'!$B$4:$B$352,0),MATCH(M$4,'Mapping water'!$A$4:$U$4,0))*$D322</f>
        <v>0</v>
      </c>
      <c r="N322" s="22">
        <f>INDEX('Mapping water'!$A$4:$U$352,MATCH($B322,'Mapping water'!$B$4:$B$352,0),MATCH(N$4,'Mapping water'!$A$4:$U$4,0))*$D322</f>
        <v>0</v>
      </c>
      <c r="O322" s="22">
        <f>INDEX('Mapping water'!$A$4:$U$352,MATCH($B322,'Mapping water'!$B$4:$B$352,0),MATCH(O$4,'Mapping water'!$A$4:$U$4,0))*$D322</f>
        <v>0</v>
      </c>
      <c r="P322" s="22">
        <f>INDEX('Mapping water'!$A$4:$U$352,MATCH($B322,'Mapping water'!$B$4:$B$352,0),MATCH(P$4,'Mapping water'!$A$4:$U$4,0))*$D322</f>
        <v>0</v>
      </c>
      <c r="Q322" s="22">
        <f>INDEX('Mapping water'!$A$4:$U$352,MATCH($B322,'Mapping water'!$B$4:$B$352,0),MATCH(Q$4,'Mapping water'!$A$4:$U$4,0))*$D322</f>
        <v>0</v>
      </c>
      <c r="R322" s="22">
        <f>INDEX('Mapping water'!$A$4:$U$352,MATCH($B322,'Mapping water'!$B$4:$B$352,0),MATCH(R$4,'Mapping water'!$A$4:$U$4,0))*$D322</f>
        <v>0</v>
      </c>
      <c r="S322" s="22">
        <f>INDEX('Mapping water'!$A$4:$U$352,MATCH($B322,'Mapping water'!$B$4:$B$352,0),MATCH(S$4,'Mapping water'!$A$4:$U$4,0))*$D322</f>
        <v>0</v>
      </c>
      <c r="T322" s="22">
        <f>INDEX('Mapping water'!$A$4:$U$352,MATCH($B322,'Mapping water'!$B$4:$B$352,0),MATCH(T$4,'Mapping water'!$A$4:$U$4,0))*$D322</f>
        <v>0</v>
      </c>
      <c r="U322" s="22">
        <f>INDEX('Mapping water'!$A$4:$U$352,MATCH($B322,'Mapping water'!$B$4:$B$352,0),MATCH(U$4,'Mapping water'!$A$4:$U$4,0))*$D322</f>
        <v>0</v>
      </c>
      <c r="V322" s="22">
        <f>INDEX('Mapping water'!$A$4:$U$352,MATCH($B322,'Mapping water'!$B$4:$B$352,0),MATCH(V$4,'Mapping water'!$A$4:$U$4,0))*$D322</f>
        <v>0</v>
      </c>
      <c r="W322" s="22">
        <f>INDEX('Mapping water'!$A$4:$U$352,MATCH($B322,'Mapping water'!$B$4:$B$352,0),MATCH(W$4,'Mapping water'!$A$4:$U$4,0))*$D322</f>
        <v>0</v>
      </c>
      <c r="X322" s="22">
        <f>INDEX('Mapping water'!$A$4:$U$352,MATCH($B322,'Mapping water'!$B$4:$B$352,0),MATCH(X$4,'Mapping water'!$A$4:$U$4,0))*$D322</f>
        <v>0</v>
      </c>
      <c r="Y322" s="22">
        <f>INDEX('Mapping water'!$A$4:$U$352,MATCH($B322,'Mapping water'!$B$4:$B$352,0),MATCH(Y$4,'Mapping water'!$A$4:$U$4,0))*$D322</f>
        <v>0</v>
      </c>
      <c r="Z322" s="22">
        <f>INDEX('Mapping water'!$A$4:$U$352,MATCH($B322,'Mapping water'!$B$4:$B$352,0),MATCH(Z$4,'Mapping water'!$A$4:$U$4,0))*$D322</f>
        <v>0</v>
      </c>
      <c r="AA322" s="22">
        <f>INDEX('Mapping water'!$A$4:$U$352,MATCH($B322,'Mapping water'!$B$4:$B$352,0),MATCH(AA$4,'Mapping water'!$A$4:$U$4,0))*$D322</f>
        <v>0</v>
      </c>
      <c r="AB322" s="22">
        <f>INDEX('Mapping water'!$A$4:$U$352,MATCH($B322,'Mapping water'!$B$4:$B$352,0),MATCH(AB$4,'Mapping water'!$A$4:$U$4,0))*$D322</f>
        <v>0</v>
      </c>
      <c r="AC322" s="22">
        <f>INDEX('Mapping water'!$A$4:$U$352,MATCH($B322,'Mapping water'!$B$4:$B$352,0),MATCH(AC$4,'Mapping water'!$A$4:$U$4,0))*$D322</f>
        <v>42238</v>
      </c>
      <c r="AD322" s="22">
        <f>INDEX('Mapping water'!$A$4:$U$352,MATCH($B322,'Mapping water'!$B$4:$B$352,0),MATCH(AD$4,'Mapping water'!$A$4:$U$4,0))*$E322</f>
        <v>0</v>
      </c>
      <c r="AE322" s="22">
        <f>INDEX('Mapping water'!$A$4:$U$352,MATCH($B322,'Mapping water'!$B$4:$B$352,0),MATCH(AE$4,'Mapping water'!$A$4:$U$4,0))*$E322</f>
        <v>0</v>
      </c>
      <c r="AF322" s="22">
        <f>INDEX('Mapping water'!$A$4:$U$352,MATCH($B322,'Mapping water'!$B$4:$B$352,0),MATCH(AF$4,'Mapping water'!$A$4:$U$4,0))*$E322</f>
        <v>0</v>
      </c>
      <c r="AG322" s="22">
        <f>INDEX('Mapping water'!$A$4:$U$352,MATCH($B322,'Mapping water'!$B$4:$B$352,0),MATCH(AG$4,'Mapping water'!$A$4:$U$4,0))*$E322</f>
        <v>0</v>
      </c>
      <c r="AH322" s="22">
        <f>INDEX('Mapping water'!$A$4:$U$352,MATCH($B322,'Mapping water'!$B$4:$B$352,0),MATCH(AH$4,'Mapping water'!$A$4:$U$4,0))*$E322</f>
        <v>0</v>
      </c>
      <c r="AI322" s="22">
        <f>INDEX('Mapping water'!$A$4:$U$352,MATCH($B322,'Mapping water'!$B$4:$B$352,0),MATCH(AI$4,'Mapping water'!$A$4:$U$4,0))*$E322</f>
        <v>0</v>
      </c>
      <c r="AJ322" s="22">
        <f>INDEX('Mapping water'!$A$4:$U$352,MATCH($B322,'Mapping water'!$B$4:$B$352,0),MATCH(AJ$4,'Mapping water'!$A$4:$U$4,0))*$E322</f>
        <v>0</v>
      </c>
      <c r="AK322" s="22">
        <f>INDEX('Mapping water'!$A$4:$U$352,MATCH($B322,'Mapping water'!$B$4:$B$352,0),MATCH(AK$4,'Mapping water'!$A$4:$U$4,0))*$E322</f>
        <v>0</v>
      </c>
      <c r="AL322" s="22">
        <f>INDEX('Mapping water'!$A$4:$U$352,MATCH($B322,'Mapping water'!$B$4:$B$352,0),MATCH(AL$4,'Mapping water'!$A$4:$U$4,0))*$E322</f>
        <v>0</v>
      </c>
      <c r="AM322" s="22">
        <f>INDEX('Mapping water'!$A$4:$U$352,MATCH($B322,'Mapping water'!$B$4:$B$352,0),MATCH(AM$4,'Mapping water'!$A$4:$U$4,0))*$E322</f>
        <v>0</v>
      </c>
      <c r="AN322" s="22">
        <f>INDEX('Mapping water'!$A$4:$U$352,MATCH($B322,'Mapping water'!$B$4:$B$352,0),MATCH(AN$4,'Mapping water'!$A$4:$U$4,0))*$E322</f>
        <v>0</v>
      </c>
      <c r="AO322" s="22">
        <f>INDEX('Mapping water'!$A$4:$U$352,MATCH($B322,'Mapping water'!$B$4:$B$352,0),MATCH(AO$4,'Mapping water'!$A$4:$U$4,0))*$E322</f>
        <v>0</v>
      </c>
      <c r="AP322" s="22">
        <f>INDEX('Mapping water'!$A$4:$U$352,MATCH($B322,'Mapping water'!$B$4:$B$352,0),MATCH(AP$4,'Mapping water'!$A$4:$U$4,0))*$E322</f>
        <v>0</v>
      </c>
      <c r="AQ322" s="22">
        <f>INDEX('Mapping water'!$A$4:$U$352,MATCH($B322,'Mapping water'!$B$4:$B$352,0),MATCH(AQ$4,'Mapping water'!$A$4:$U$4,0))*$E322</f>
        <v>0</v>
      </c>
      <c r="AR322" s="22">
        <f>INDEX('Mapping water'!$A$4:$U$352,MATCH($B322,'Mapping water'!$B$4:$B$352,0),MATCH(AR$4,'Mapping water'!$A$4:$U$4,0))*$E322</f>
        <v>0</v>
      </c>
      <c r="AS322" s="22">
        <f>INDEX('Mapping water'!$A$4:$U$352,MATCH($B322,'Mapping water'!$B$4:$B$352,0),MATCH(AS$4,'Mapping water'!$A$4:$U$4,0))*$E322</f>
        <v>0</v>
      </c>
      <c r="AT322" s="22">
        <f>INDEX('Mapping water'!$A$4:$U$352,MATCH($B322,'Mapping water'!$B$4:$B$352,0),MATCH(AT$4,'Mapping water'!$A$4:$U$4,0))*$E322</f>
        <v>0</v>
      </c>
      <c r="AU322" s="22">
        <f>INDEX('Mapping water'!$A$4:$U$352,MATCH($B322,'Mapping water'!$B$4:$B$352,0),MATCH(AU$4,'Mapping water'!$A$4:$U$4,0))*$E322</f>
        <v>42465</v>
      </c>
      <c r="AV322" s="22">
        <f>INDEX('Mapping water'!$A$4:$U$352,MATCH($B322,'Mapping water'!$B$4:$B$352,0),MATCH(AD$4,'Mapping water'!$A$4:$U$4,0))*$F322</f>
        <v>0</v>
      </c>
      <c r="AW322" s="22">
        <f>INDEX('Mapping water'!$A$4:$U$352,MATCH($B322,'Mapping water'!$B$4:$B$352,0),MATCH(AE$4,'Mapping water'!$A$4:$U$4,0))*$F322</f>
        <v>0</v>
      </c>
      <c r="AX322" s="22">
        <f>INDEX('Mapping water'!$A$4:$U$352,MATCH($B322,'Mapping water'!$B$4:$B$352,0),MATCH(AF$4,'Mapping water'!$A$4:$U$4,0))*$F322</f>
        <v>0</v>
      </c>
      <c r="AY322" s="22">
        <f>INDEX('Mapping water'!$A$4:$U$352,MATCH($B322,'Mapping water'!$B$4:$B$352,0),MATCH(AG$4,'Mapping water'!$A$4:$U$4,0))*$F322</f>
        <v>0</v>
      </c>
      <c r="AZ322" s="22">
        <f>INDEX('Mapping water'!$A$4:$U$352,MATCH($B322,'Mapping water'!$B$4:$B$352,0),MATCH(AH$4,'Mapping water'!$A$4:$U$4,0))*$F322</f>
        <v>0</v>
      </c>
      <c r="BA322" s="22">
        <f>INDEX('Mapping water'!$A$4:$U$352,MATCH($B322,'Mapping water'!$B$4:$B$352,0),MATCH(AI$4,'Mapping water'!$A$4:$U$4,0))*$F322</f>
        <v>0</v>
      </c>
      <c r="BB322" s="22">
        <f>INDEX('Mapping water'!$A$4:$U$352,MATCH($B322,'Mapping water'!$B$4:$B$352,0),MATCH(AJ$4,'Mapping water'!$A$4:$U$4,0))*$F322</f>
        <v>0</v>
      </c>
      <c r="BC322" s="22">
        <f>INDEX('Mapping water'!$A$4:$U$352,MATCH($B322,'Mapping water'!$B$4:$B$352,0),MATCH(AK$4,'Mapping water'!$A$4:$U$4,0))*$F322</f>
        <v>0</v>
      </c>
      <c r="BD322" s="22">
        <f>INDEX('Mapping water'!$A$4:$U$352,MATCH($B322,'Mapping water'!$B$4:$B$352,0),MATCH(AL$4,'Mapping water'!$A$4:$U$4,0))*$F322</f>
        <v>0</v>
      </c>
      <c r="BE322" s="22">
        <f>INDEX('Mapping water'!$A$4:$U$352,MATCH($B322,'Mapping water'!$B$4:$B$352,0),MATCH(AM$4,'Mapping water'!$A$4:$U$4,0))*$F322</f>
        <v>0</v>
      </c>
      <c r="BF322" s="22">
        <f>INDEX('Mapping water'!$A$4:$U$352,MATCH($B322,'Mapping water'!$B$4:$B$352,0),MATCH(AN$4,'Mapping water'!$A$4:$U$4,0))*$F322</f>
        <v>0</v>
      </c>
      <c r="BG322" s="22">
        <f>INDEX('Mapping water'!$A$4:$U$352,MATCH($B322,'Mapping water'!$B$4:$B$352,0),MATCH(AO$4,'Mapping water'!$A$4:$U$4,0))*$F322</f>
        <v>0</v>
      </c>
      <c r="BH322" s="22">
        <f>INDEX('Mapping water'!$A$4:$U$352,MATCH($B322,'Mapping water'!$B$4:$B$352,0),MATCH(AP$4,'Mapping water'!$A$4:$U$4,0))*$F322</f>
        <v>0</v>
      </c>
      <c r="BI322" s="22">
        <f>INDEX('Mapping water'!$A$4:$U$352,MATCH($B322,'Mapping water'!$B$4:$B$352,0),MATCH(AQ$4,'Mapping water'!$A$4:$U$4,0))*$F322</f>
        <v>0</v>
      </c>
      <c r="BJ322" s="22">
        <f>INDEX('Mapping water'!$A$4:$U$352,MATCH($B322,'Mapping water'!$B$4:$B$352,0),MATCH(AR$4,'Mapping water'!$A$4:$U$4,0))*$F322</f>
        <v>0</v>
      </c>
      <c r="BK322" s="22">
        <f>INDEX('Mapping water'!$A$4:$U$352,MATCH($B322,'Mapping water'!$B$4:$B$352,0),MATCH(AS$4,'Mapping water'!$A$4:$U$4,0))*$F322</f>
        <v>0</v>
      </c>
      <c r="BL322" s="22">
        <f>INDEX('Mapping water'!$A$4:$U$352,MATCH($B322,'Mapping water'!$B$4:$B$352,0),MATCH(AT$4,'Mapping water'!$A$4:$U$4,0))*$F322</f>
        <v>0</v>
      </c>
      <c r="BM322" s="22">
        <f>INDEX('Mapping water'!$A$4:$U$352,MATCH($B322,'Mapping water'!$B$4:$B$352,0),MATCH(AU$4,'Mapping water'!$A$4:$U$4,0))*$F322</f>
        <v>42695</v>
      </c>
      <c r="BN322" s="22">
        <f>INDEX('Mapping water'!$A$4:$U$352,MATCH($B322,'Mapping water'!$B$4:$B$352,0),MATCH(AV$4,'Mapping water'!$A$4:$U$4,0))*$G322</f>
        <v>0</v>
      </c>
      <c r="BO322" s="22">
        <f>INDEX('Mapping water'!$A$4:$U$352,MATCH($B322,'Mapping water'!$B$4:$B$352,0),MATCH(AW$4,'Mapping water'!$A$4:$U$4,0))*$G322</f>
        <v>0</v>
      </c>
      <c r="BP322" s="22">
        <f>INDEX('Mapping water'!$A$4:$U$352,MATCH($B322,'Mapping water'!$B$4:$B$352,0),MATCH(AX$4,'Mapping water'!$A$4:$U$4,0))*$G322</f>
        <v>0</v>
      </c>
      <c r="BQ322" s="22">
        <f>INDEX('Mapping water'!$A$4:$U$352,MATCH($B322,'Mapping water'!$B$4:$B$352,0),MATCH(AY$4,'Mapping water'!$A$4:$U$4,0))*$G322</f>
        <v>0</v>
      </c>
      <c r="BR322" s="22">
        <f>INDEX('Mapping water'!$A$4:$U$352,MATCH($B322,'Mapping water'!$B$4:$B$352,0),MATCH(AZ$4,'Mapping water'!$A$4:$U$4,0))*$G322</f>
        <v>0</v>
      </c>
      <c r="BS322" s="22">
        <f>INDEX('Mapping water'!$A$4:$U$352,MATCH($B322,'Mapping water'!$B$4:$B$352,0),MATCH(BA$4,'Mapping water'!$A$4:$U$4,0))*$G322</f>
        <v>0</v>
      </c>
      <c r="BT322" s="22">
        <f>INDEX('Mapping water'!$A$4:$U$352,MATCH($B322,'Mapping water'!$B$4:$B$352,0),MATCH(BB$4,'Mapping water'!$A$4:$U$4,0))*$G322</f>
        <v>0</v>
      </c>
      <c r="BU322" s="22">
        <f>INDEX('Mapping water'!$A$4:$U$352,MATCH($B322,'Mapping water'!$B$4:$B$352,0),MATCH(BC$4,'Mapping water'!$A$4:$U$4,0))*$G322</f>
        <v>0</v>
      </c>
      <c r="BV322" s="22">
        <f>INDEX('Mapping water'!$A$4:$U$352,MATCH($B322,'Mapping water'!$B$4:$B$352,0),MATCH(BD$4,'Mapping water'!$A$4:$U$4,0))*$G322</f>
        <v>0</v>
      </c>
      <c r="BW322" s="22">
        <f>INDEX('Mapping water'!$A$4:$U$352,MATCH($B322,'Mapping water'!$B$4:$B$352,0),MATCH(BE$4,'Mapping water'!$A$4:$U$4,0))*$G322</f>
        <v>0</v>
      </c>
      <c r="BX322" s="22">
        <f>INDEX('Mapping water'!$A$4:$U$352,MATCH($B322,'Mapping water'!$B$4:$B$352,0),MATCH(BF$4,'Mapping water'!$A$4:$U$4,0))*$G322</f>
        <v>0</v>
      </c>
      <c r="BY322" s="22">
        <f>INDEX('Mapping water'!$A$4:$U$352,MATCH($B322,'Mapping water'!$B$4:$B$352,0),MATCH(BG$4,'Mapping water'!$A$4:$U$4,0))*$G322</f>
        <v>0</v>
      </c>
      <c r="BZ322" s="22">
        <f>INDEX('Mapping water'!$A$4:$U$352,MATCH($B322,'Mapping water'!$B$4:$B$352,0),MATCH(BH$4,'Mapping water'!$A$4:$U$4,0))*$G322</f>
        <v>0</v>
      </c>
      <c r="CA322" s="22">
        <f>INDEX('Mapping water'!$A$4:$U$352,MATCH($B322,'Mapping water'!$B$4:$B$352,0),MATCH(BI$4,'Mapping water'!$A$4:$U$4,0))*$G322</f>
        <v>0</v>
      </c>
      <c r="CB322" s="22">
        <f>INDEX('Mapping water'!$A$4:$U$352,MATCH($B322,'Mapping water'!$B$4:$B$352,0),MATCH(BJ$4,'Mapping water'!$A$4:$U$4,0))*$G322</f>
        <v>0</v>
      </c>
      <c r="CC322" s="22">
        <f>INDEX('Mapping water'!$A$4:$U$352,MATCH($B322,'Mapping water'!$B$4:$B$352,0),MATCH(BK$4,'Mapping water'!$A$4:$U$4,0))*$G322</f>
        <v>0</v>
      </c>
      <c r="CD322" s="22">
        <f>INDEX('Mapping water'!$A$4:$U$352,MATCH($B322,'Mapping water'!$B$4:$B$352,0),MATCH(BL$4,'Mapping water'!$A$4:$U$4,0))*$G322</f>
        <v>0</v>
      </c>
      <c r="CE322" s="22">
        <f>INDEX('Mapping water'!$A$4:$U$352,MATCH($B322,'Mapping water'!$B$4:$B$352,0),MATCH(BM$4,'Mapping water'!$A$4:$U$4,0))*$G322</f>
        <v>42902</v>
      </c>
      <c r="CF322" s="22">
        <f>INDEX('Mapping water'!$A$4:$U$352,MATCH($B322,'Mapping water'!$B$4:$B$352,0),MATCH(BN$4,'Mapping water'!$A$4:$U$4,0))*$H322</f>
        <v>0</v>
      </c>
      <c r="CG322" s="22">
        <f>INDEX('Mapping water'!$A$4:$U$352,MATCH($B322,'Mapping water'!$B$4:$B$352,0),MATCH(BO$4,'Mapping water'!$A$4:$U$4,0))*$H322</f>
        <v>0</v>
      </c>
      <c r="CH322" s="22">
        <f>INDEX('Mapping water'!$A$4:$U$352,MATCH($B322,'Mapping water'!$B$4:$B$352,0),MATCH(BP$4,'Mapping water'!$A$4:$U$4,0))*$H322</f>
        <v>0</v>
      </c>
      <c r="CI322" s="22">
        <f>INDEX('Mapping water'!$A$4:$U$352,MATCH($B322,'Mapping water'!$B$4:$B$352,0),MATCH(BQ$4,'Mapping water'!$A$4:$U$4,0))*$H322</f>
        <v>0</v>
      </c>
      <c r="CJ322" s="22">
        <f>INDEX('Mapping water'!$A$4:$U$352,MATCH($B322,'Mapping water'!$B$4:$B$352,0),MATCH(BR$4,'Mapping water'!$A$4:$U$4,0))*$H322</f>
        <v>0</v>
      </c>
      <c r="CK322" s="22">
        <f>INDEX('Mapping water'!$A$4:$U$352,MATCH($B322,'Mapping water'!$B$4:$B$352,0),MATCH(BS$4,'Mapping water'!$A$4:$U$4,0))*$H322</f>
        <v>0</v>
      </c>
      <c r="CL322" s="22">
        <f>INDEX('Mapping water'!$A$4:$U$352,MATCH($B322,'Mapping water'!$B$4:$B$352,0),MATCH(BT$4,'Mapping water'!$A$4:$U$4,0))*$H322</f>
        <v>0</v>
      </c>
      <c r="CM322" s="22">
        <f>INDEX('Mapping water'!$A$4:$U$352,MATCH($B322,'Mapping water'!$B$4:$B$352,0),MATCH(BU$4,'Mapping water'!$A$4:$U$4,0))*$H322</f>
        <v>0</v>
      </c>
      <c r="CN322" s="22">
        <f>INDEX('Mapping water'!$A$4:$U$352,MATCH($B322,'Mapping water'!$B$4:$B$352,0),MATCH(BV$4,'Mapping water'!$A$4:$U$4,0))*$H322</f>
        <v>0</v>
      </c>
      <c r="CO322" s="22">
        <f>INDEX('Mapping water'!$A$4:$U$352,MATCH($B322,'Mapping water'!$B$4:$B$352,0),MATCH(BW$4,'Mapping water'!$A$4:$U$4,0))*$H322</f>
        <v>0</v>
      </c>
      <c r="CP322" s="22">
        <f>INDEX('Mapping water'!$A$4:$U$352,MATCH($B322,'Mapping water'!$B$4:$B$352,0),MATCH(BX$4,'Mapping water'!$A$4:$U$4,0))*$H322</f>
        <v>0</v>
      </c>
      <c r="CQ322" s="22">
        <f>INDEX('Mapping water'!$A$4:$U$352,MATCH($B322,'Mapping water'!$B$4:$B$352,0),MATCH(BY$4,'Mapping water'!$A$4:$U$4,0))*$H322</f>
        <v>0</v>
      </c>
      <c r="CR322" s="22">
        <f>INDEX('Mapping water'!$A$4:$U$352,MATCH($B322,'Mapping water'!$B$4:$B$352,0),MATCH(BZ$4,'Mapping water'!$A$4:$U$4,0))*$H322</f>
        <v>0</v>
      </c>
      <c r="CS322" s="22">
        <f>INDEX('Mapping water'!$A$4:$U$352,MATCH($B322,'Mapping water'!$B$4:$B$352,0),MATCH(CA$4,'Mapping water'!$A$4:$U$4,0))*$H322</f>
        <v>0</v>
      </c>
      <c r="CT322" s="22">
        <f>INDEX('Mapping water'!$A$4:$U$352,MATCH($B322,'Mapping water'!$B$4:$B$352,0),MATCH(CB$4,'Mapping water'!$A$4:$U$4,0))*$H322</f>
        <v>0</v>
      </c>
      <c r="CU322" s="22">
        <f>INDEX('Mapping water'!$A$4:$U$352,MATCH($B322,'Mapping water'!$B$4:$B$352,0),MATCH(CC$4,'Mapping water'!$A$4:$U$4,0))*$H322</f>
        <v>0</v>
      </c>
      <c r="CV322" s="22">
        <f>INDEX('Mapping water'!$A$4:$U$352,MATCH($B322,'Mapping water'!$B$4:$B$352,0),MATCH(CD$4,'Mapping water'!$A$4:$U$4,0))*$H322</f>
        <v>0</v>
      </c>
      <c r="CW322" s="22">
        <f>INDEX('Mapping water'!$A$4:$U$352,MATCH($B322,'Mapping water'!$B$4:$B$352,0),MATCH(CE$4,'Mapping water'!$A$4:$U$4,0))*$H322</f>
        <v>43087</v>
      </c>
      <c r="CX322" s="22">
        <f>INDEX('Mapping water'!$A$4:$U$352,MATCH($B322,'Mapping water'!$B$4:$B$352,0),MATCH(CF$4,'Mapping water'!$A$4:$U$4,0))*$I322</f>
        <v>0</v>
      </c>
      <c r="CY322" s="22">
        <f>INDEX('Mapping water'!$A$4:$U$352,MATCH($B322,'Mapping water'!$B$4:$B$352,0),MATCH(CG$4,'Mapping water'!$A$4:$U$4,0))*$I322</f>
        <v>0</v>
      </c>
      <c r="CZ322" s="22">
        <f>INDEX('Mapping water'!$A$4:$U$352,MATCH($B322,'Mapping water'!$B$4:$B$352,0),MATCH(CH$4,'Mapping water'!$A$4:$U$4,0))*$I322</f>
        <v>0</v>
      </c>
      <c r="DA322" s="22">
        <f>INDEX('Mapping water'!$A$4:$U$352,MATCH($B322,'Mapping water'!$B$4:$B$352,0),MATCH(CI$4,'Mapping water'!$A$4:$U$4,0))*$I322</f>
        <v>0</v>
      </c>
      <c r="DB322" s="22">
        <f>INDEX('Mapping water'!$A$4:$U$352,MATCH($B322,'Mapping water'!$B$4:$B$352,0),MATCH(CJ$4,'Mapping water'!$A$4:$U$4,0))*$I322</f>
        <v>0</v>
      </c>
      <c r="DC322" s="22">
        <f>INDEX('Mapping water'!$A$4:$U$352,MATCH($B322,'Mapping water'!$B$4:$B$352,0),MATCH(CK$4,'Mapping water'!$A$4:$U$4,0))*$I322</f>
        <v>0</v>
      </c>
      <c r="DD322" s="22">
        <f>INDEX('Mapping water'!$A$4:$U$352,MATCH($B322,'Mapping water'!$B$4:$B$352,0),MATCH(CL$4,'Mapping water'!$A$4:$U$4,0))*$I322</f>
        <v>0</v>
      </c>
      <c r="DE322" s="22">
        <f>INDEX('Mapping water'!$A$4:$U$352,MATCH($B322,'Mapping water'!$B$4:$B$352,0),MATCH(CM$4,'Mapping water'!$A$4:$U$4,0))*$I322</f>
        <v>0</v>
      </c>
      <c r="DF322" s="22">
        <f>INDEX('Mapping water'!$A$4:$U$352,MATCH($B322,'Mapping water'!$B$4:$B$352,0),MATCH(CN$4,'Mapping water'!$A$4:$U$4,0))*$I322</f>
        <v>0</v>
      </c>
      <c r="DG322" s="22">
        <f>INDEX('Mapping water'!$A$4:$U$352,MATCH($B322,'Mapping water'!$B$4:$B$352,0),MATCH(CO$4,'Mapping water'!$A$4:$U$4,0))*$I322</f>
        <v>0</v>
      </c>
      <c r="DH322" s="22">
        <f>INDEX('Mapping water'!$A$4:$U$352,MATCH($B322,'Mapping water'!$B$4:$B$352,0),MATCH(CP$4,'Mapping water'!$A$4:$U$4,0))*$I322</f>
        <v>0</v>
      </c>
      <c r="DI322" s="22">
        <f>INDEX('Mapping water'!$A$4:$U$352,MATCH($B322,'Mapping water'!$B$4:$B$352,0),MATCH(CQ$4,'Mapping water'!$A$4:$U$4,0))*$I322</f>
        <v>0</v>
      </c>
      <c r="DJ322" s="22">
        <f>INDEX('Mapping water'!$A$4:$U$352,MATCH($B322,'Mapping water'!$B$4:$B$352,0),MATCH(CR$4,'Mapping water'!$A$4:$U$4,0))*$I322</f>
        <v>0</v>
      </c>
      <c r="DK322" s="22">
        <f>INDEX('Mapping water'!$A$4:$U$352,MATCH($B322,'Mapping water'!$B$4:$B$352,0),MATCH(CS$4,'Mapping water'!$A$4:$U$4,0))*$I322</f>
        <v>0</v>
      </c>
      <c r="DL322" s="22">
        <f>INDEX('Mapping water'!$A$4:$U$352,MATCH($B322,'Mapping water'!$B$4:$B$352,0),MATCH(CT$4,'Mapping water'!$A$4:$U$4,0))*$I322</f>
        <v>0</v>
      </c>
      <c r="DM322" s="22">
        <f>INDEX('Mapping water'!$A$4:$U$352,MATCH($B322,'Mapping water'!$B$4:$B$352,0),MATCH(CU$4,'Mapping water'!$A$4:$U$4,0))*$I322</f>
        <v>0</v>
      </c>
      <c r="DN322" s="22">
        <f>INDEX('Mapping water'!$A$4:$U$352,MATCH($B322,'Mapping water'!$B$4:$B$352,0),MATCH(CV$4,'Mapping water'!$A$4:$U$4,0))*$I322</f>
        <v>0</v>
      </c>
      <c r="DO322" s="22">
        <f>INDEX('Mapping water'!$A$4:$U$352,MATCH($B322,'Mapping water'!$B$4:$B$352,0),MATCH(CW$4,'Mapping water'!$A$4:$U$4,0))*$I322</f>
        <v>43298</v>
      </c>
      <c r="DP322" s="22">
        <f>INDEX('Mapping water'!$A$4:$U$352,MATCH($B322,'Mapping water'!$B$4:$B$352,0),MATCH(CX$4,'Mapping water'!$A$4:$U$4,0))*$J322</f>
        <v>0</v>
      </c>
      <c r="DQ322" s="22">
        <f>INDEX('Mapping water'!$A$4:$U$352,MATCH($B322,'Mapping water'!$B$4:$B$352,0),MATCH(CY$4,'Mapping water'!$A$4:$U$4,0))*$J322</f>
        <v>0</v>
      </c>
      <c r="DR322" s="22">
        <f>INDEX('Mapping water'!$A$4:$U$352,MATCH($B322,'Mapping water'!$B$4:$B$352,0),MATCH(CZ$4,'Mapping water'!$A$4:$U$4,0))*$J322</f>
        <v>0</v>
      </c>
      <c r="DS322" s="22">
        <f>INDEX('Mapping water'!$A$4:$U$352,MATCH($B322,'Mapping water'!$B$4:$B$352,0),MATCH(DA$4,'Mapping water'!$A$4:$U$4,0))*$J322</f>
        <v>0</v>
      </c>
      <c r="DT322" s="22">
        <f>INDEX('Mapping water'!$A$4:$U$352,MATCH($B322,'Mapping water'!$B$4:$B$352,0),MATCH(DB$4,'Mapping water'!$A$4:$U$4,0))*$J322</f>
        <v>0</v>
      </c>
      <c r="DU322" s="22">
        <f>INDEX('Mapping water'!$A$4:$U$352,MATCH($B322,'Mapping water'!$B$4:$B$352,0),MATCH(DC$4,'Mapping water'!$A$4:$U$4,0))*$J322</f>
        <v>0</v>
      </c>
      <c r="DV322" s="22">
        <f>INDEX('Mapping water'!$A$4:$U$352,MATCH($B322,'Mapping water'!$B$4:$B$352,0),MATCH(DD$4,'Mapping water'!$A$4:$U$4,0))*$J322</f>
        <v>0</v>
      </c>
      <c r="DW322" s="22">
        <f>INDEX('Mapping water'!$A$4:$U$352,MATCH($B322,'Mapping water'!$B$4:$B$352,0),MATCH(DE$4,'Mapping water'!$A$4:$U$4,0))*$J322</f>
        <v>0</v>
      </c>
      <c r="DX322" s="22">
        <f>INDEX('Mapping water'!$A$4:$U$352,MATCH($B322,'Mapping water'!$B$4:$B$352,0),MATCH(DF$4,'Mapping water'!$A$4:$U$4,0))*$J322</f>
        <v>0</v>
      </c>
      <c r="DY322" s="22">
        <f>INDEX('Mapping water'!$A$4:$U$352,MATCH($B322,'Mapping water'!$B$4:$B$352,0),MATCH(DG$4,'Mapping water'!$A$4:$U$4,0))*$J322</f>
        <v>0</v>
      </c>
      <c r="DZ322" s="22">
        <f>INDEX('Mapping water'!$A$4:$U$352,MATCH($B322,'Mapping water'!$B$4:$B$352,0),MATCH(DH$4,'Mapping water'!$A$4:$U$4,0))*$J322</f>
        <v>0</v>
      </c>
      <c r="EA322" s="22">
        <f>INDEX('Mapping water'!$A$4:$U$352,MATCH($B322,'Mapping water'!$B$4:$B$352,0),MATCH(DI$4,'Mapping water'!$A$4:$U$4,0))*$J322</f>
        <v>0</v>
      </c>
      <c r="EB322" s="22">
        <f>INDEX('Mapping water'!$A$4:$U$352,MATCH($B322,'Mapping water'!$B$4:$B$352,0),MATCH(DJ$4,'Mapping water'!$A$4:$U$4,0))*$J322</f>
        <v>0</v>
      </c>
      <c r="EC322" s="22">
        <f>INDEX('Mapping water'!$A$4:$U$352,MATCH($B322,'Mapping water'!$B$4:$B$352,0),MATCH(DK$4,'Mapping water'!$A$4:$U$4,0))*$J322</f>
        <v>0</v>
      </c>
      <c r="ED322" s="22">
        <f>INDEX('Mapping water'!$A$4:$U$352,MATCH($B322,'Mapping water'!$B$4:$B$352,0),MATCH(DL$4,'Mapping water'!$A$4:$U$4,0))*$J322</f>
        <v>0</v>
      </c>
      <c r="EE322" s="22">
        <f>INDEX('Mapping water'!$A$4:$U$352,MATCH($B322,'Mapping water'!$B$4:$B$352,0),MATCH(DM$4,'Mapping water'!$A$4:$U$4,0))*$J322</f>
        <v>0</v>
      </c>
      <c r="EF322" s="22">
        <f>INDEX('Mapping water'!$A$4:$U$352,MATCH($B322,'Mapping water'!$B$4:$B$352,0),MATCH(DN$4,'Mapping water'!$A$4:$U$4,0))*$J322</f>
        <v>0</v>
      </c>
      <c r="EG322" s="22">
        <f>INDEX('Mapping water'!$A$4:$U$352,MATCH($B322,'Mapping water'!$B$4:$B$352,0),MATCH(DO$4,'Mapping water'!$A$4:$U$4,0))*$J322</f>
        <v>43472</v>
      </c>
      <c r="EH322" s="22">
        <f>INDEX('Mapping water'!$A$4:$U$352,MATCH($B322,'Mapping water'!$B$4:$B$352,0),MATCH(DP$4,'Mapping water'!$A$4:$U$4,0))*$K322</f>
        <v>0</v>
      </c>
      <c r="EI322" s="22">
        <f>INDEX('Mapping water'!$A$4:$U$352,MATCH($B322,'Mapping water'!$B$4:$B$352,0),MATCH(DQ$4,'Mapping water'!$A$4:$U$4,0))*$K322</f>
        <v>0</v>
      </c>
      <c r="EJ322" s="22">
        <f>INDEX('Mapping water'!$A$4:$U$352,MATCH($B322,'Mapping water'!$B$4:$B$352,0),MATCH(DR$4,'Mapping water'!$A$4:$U$4,0))*$K322</f>
        <v>0</v>
      </c>
      <c r="EK322" s="22">
        <f>INDEX('Mapping water'!$A$4:$U$352,MATCH($B322,'Mapping water'!$B$4:$B$352,0),MATCH(DS$4,'Mapping water'!$A$4:$U$4,0))*$K322</f>
        <v>0</v>
      </c>
      <c r="EL322" s="22">
        <f>INDEX('Mapping water'!$A$4:$U$352,MATCH($B322,'Mapping water'!$B$4:$B$352,0),MATCH(DT$4,'Mapping water'!$A$4:$U$4,0))*$K322</f>
        <v>0</v>
      </c>
      <c r="EM322" s="22">
        <f>INDEX('Mapping water'!$A$4:$U$352,MATCH($B322,'Mapping water'!$B$4:$B$352,0),MATCH(DU$4,'Mapping water'!$A$4:$U$4,0))*$K322</f>
        <v>0</v>
      </c>
      <c r="EN322" s="22">
        <f>INDEX('Mapping water'!$A$4:$U$352,MATCH($B322,'Mapping water'!$B$4:$B$352,0),MATCH(DV$4,'Mapping water'!$A$4:$U$4,0))*$K322</f>
        <v>0</v>
      </c>
      <c r="EO322" s="22">
        <f>INDEX('Mapping water'!$A$4:$U$352,MATCH($B322,'Mapping water'!$B$4:$B$352,0),MATCH(DW$4,'Mapping water'!$A$4:$U$4,0))*$K322</f>
        <v>0</v>
      </c>
      <c r="EP322" s="22">
        <f>INDEX('Mapping water'!$A$4:$U$352,MATCH($B322,'Mapping water'!$B$4:$B$352,0),MATCH(DX$4,'Mapping water'!$A$4:$U$4,0))*$K322</f>
        <v>0</v>
      </c>
      <c r="EQ322" s="22">
        <f>INDEX('Mapping water'!$A$4:$U$352,MATCH($B322,'Mapping water'!$B$4:$B$352,0),MATCH(DY$4,'Mapping water'!$A$4:$U$4,0))*$K322</f>
        <v>0</v>
      </c>
      <c r="ER322" s="22">
        <f>INDEX('Mapping water'!$A$4:$U$352,MATCH($B322,'Mapping water'!$B$4:$B$352,0),MATCH(DZ$4,'Mapping water'!$A$4:$U$4,0))*$K322</f>
        <v>0</v>
      </c>
      <c r="ES322" s="22">
        <f>INDEX('Mapping water'!$A$4:$U$352,MATCH($B322,'Mapping water'!$B$4:$B$352,0),MATCH(EA$4,'Mapping water'!$A$4:$U$4,0))*$K322</f>
        <v>0</v>
      </c>
      <c r="ET322" s="22">
        <f>INDEX('Mapping water'!$A$4:$U$352,MATCH($B322,'Mapping water'!$B$4:$B$352,0),MATCH(EB$4,'Mapping water'!$A$4:$U$4,0))*$K322</f>
        <v>0</v>
      </c>
      <c r="EU322" s="22">
        <f>INDEX('Mapping water'!$A$4:$U$352,MATCH($B322,'Mapping water'!$B$4:$B$352,0),MATCH(EC$4,'Mapping water'!$A$4:$U$4,0))*$K322</f>
        <v>0</v>
      </c>
      <c r="EV322" s="22">
        <f>INDEX('Mapping water'!$A$4:$U$352,MATCH($B322,'Mapping water'!$B$4:$B$352,0),MATCH(ED$4,'Mapping water'!$A$4:$U$4,0))*$K322</f>
        <v>0</v>
      </c>
      <c r="EW322" s="22">
        <f>INDEX('Mapping water'!$A$4:$U$352,MATCH($B322,'Mapping water'!$B$4:$B$352,0),MATCH(EE$4,'Mapping water'!$A$4:$U$4,0))*$K322</f>
        <v>0</v>
      </c>
      <c r="EX322" s="22">
        <f>INDEX('Mapping water'!$A$4:$U$352,MATCH($B322,'Mapping water'!$B$4:$B$352,0),MATCH(EF$4,'Mapping water'!$A$4:$U$4,0))*$K322</f>
        <v>0</v>
      </c>
      <c r="EY322" s="22">
        <f>INDEX('Mapping water'!$A$4:$U$352,MATCH($B322,'Mapping water'!$B$4:$B$352,0),MATCH(EG$4,'Mapping water'!$A$4:$U$4,0))*$K322</f>
        <v>43659</v>
      </c>
    </row>
    <row r="323" spans="1:155" x14ac:dyDescent="0.2">
      <c r="A323" s="21" t="s">
        <v>361</v>
      </c>
      <c r="B323" s="21" t="s">
        <v>362</v>
      </c>
      <c r="C323" s="21" t="s">
        <v>240</v>
      </c>
      <c r="D323" s="22">
        <f>INDEX('Households England'!S$5:S$374,MATCH('Mapping HH to population water'!$B323,'Households England'!$B$5:$B$374,0))*1000</f>
        <v>49194</v>
      </c>
      <c r="E323" s="22">
        <f>INDEX('Households England'!T$5:T$374,MATCH('Mapping HH to population water'!$B323,'Households England'!$B$5:$B$374,0))*1000</f>
        <v>49519</v>
      </c>
      <c r="F323" s="22">
        <f>INDEX('Households England'!U$5:U$374,MATCH('Mapping HH to population water'!$B323,'Households England'!$B$5:$B$374,0))*1000</f>
        <v>49819</v>
      </c>
      <c r="G323" s="22">
        <f>INDEX('Households England'!V$5:V$374,MATCH('Mapping HH to population water'!$B323,'Households England'!$B$5:$B$374,0))*1000</f>
        <v>50133</v>
      </c>
      <c r="H323" s="22">
        <f>INDEX('Households England'!W$5:W$374,MATCH('Mapping HH to population water'!$B323,'Households England'!$B$5:$B$374,0))*1000</f>
        <v>50413</v>
      </c>
      <c r="I323" s="22">
        <f>INDEX('Households England'!X$5:X$374,MATCH('Mapping HH to population water'!$B323,'Households England'!$B$5:$B$374,0))*1000</f>
        <v>50724</v>
      </c>
      <c r="J323" s="22">
        <f>INDEX('Households England'!Y$5:Y$374,MATCH('Mapping HH to population water'!$B323,'Households England'!$B$5:$B$374,0))*1000</f>
        <v>51020</v>
      </c>
      <c r="K323" s="22">
        <f>INDEX('Households England'!Z$5:Z$374,MATCH('Mapping HH to population water'!$B323,'Households England'!$B$5:$B$374,0))*1000</f>
        <v>51304</v>
      </c>
      <c r="L323" s="22">
        <f>INDEX('Mapping water'!$A$4:$U$352,MATCH($B323,'Mapping water'!$B$4:$B$352,0),MATCH(L$4,'Mapping water'!$A$4:$U$4,0))*$D323</f>
        <v>0</v>
      </c>
      <c r="M323" s="22">
        <f>INDEX('Mapping water'!$A$4:$U$352,MATCH($B323,'Mapping water'!$B$4:$B$352,0),MATCH(M$4,'Mapping water'!$A$4:$U$4,0))*$D323</f>
        <v>0</v>
      </c>
      <c r="N323" s="22">
        <f>INDEX('Mapping water'!$A$4:$U$352,MATCH($B323,'Mapping water'!$B$4:$B$352,0),MATCH(N$4,'Mapping water'!$A$4:$U$4,0))*$D323</f>
        <v>0</v>
      </c>
      <c r="O323" s="22">
        <f>INDEX('Mapping water'!$A$4:$U$352,MATCH($B323,'Mapping water'!$B$4:$B$352,0),MATCH(O$4,'Mapping water'!$A$4:$U$4,0))*$D323</f>
        <v>0</v>
      </c>
      <c r="P323" s="22">
        <f>INDEX('Mapping water'!$A$4:$U$352,MATCH($B323,'Mapping water'!$B$4:$B$352,0),MATCH(P$4,'Mapping water'!$A$4:$U$4,0))*$D323</f>
        <v>0</v>
      </c>
      <c r="Q323" s="22">
        <f>INDEX('Mapping water'!$A$4:$U$352,MATCH($B323,'Mapping water'!$B$4:$B$352,0),MATCH(Q$4,'Mapping water'!$A$4:$U$4,0))*$D323</f>
        <v>0</v>
      </c>
      <c r="R323" s="22">
        <f>INDEX('Mapping water'!$A$4:$U$352,MATCH($B323,'Mapping water'!$B$4:$B$352,0),MATCH(R$4,'Mapping water'!$A$4:$U$4,0))*$D323</f>
        <v>0</v>
      </c>
      <c r="S323" s="22">
        <f>INDEX('Mapping water'!$A$4:$U$352,MATCH($B323,'Mapping water'!$B$4:$B$352,0),MATCH(S$4,'Mapping water'!$A$4:$U$4,0))*$D323</f>
        <v>0</v>
      </c>
      <c r="T323" s="22">
        <f>INDEX('Mapping water'!$A$4:$U$352,MATCH($B323,'Mapping water'!$B$4:$B$352,0),MATCH(T$4,'Mapping water'!$A$4:$U$4,0))*$D323</f>
        <v>0</v>
      </c>
      <c r="U323" s="22">
        <f>INDEX('Mapping water'!$A$4:$U$352,MATCH($B323,'Mapping water'!$B$4:$B$352,0),MATCH(U$4,'Mapping water'!$A$4:$U$4,0))*$D323</f>
        <v>0</v>
      </c>
      <c r="V323" s="22">
        <f>INDEX('Mapping water'!$A$4:$U$352,MATCH($B323,'Mapping water'!$B$4:$B$352,0),MATCH(V$4,'Mapping water'!$A$4:$U$4,0))*$D323</f>
        <v>0</v>
      </c>
      <c r="W323" s="22">
        <f>INDEX('Mapping water'!$A$4:$U$352,MATCH($B323,'Mapping water'!$B$4:$B$352,0),MATCH(W$4,'Mapping water'!$A$4:$U$4,0))*$D323</f>
        <v>0</v>
      </c>
      <c r="X323" s="22">
        <f>INDEX('Mapping water'!$A$4:$U$352,MATCH($B323,'Mapping water'!$B$4:$B$352,0),MATCH(X$4,'Mapping water'!$A$4:$U$4,0))*$D323</f>
        <v>0</v>
      </c>
      <c r="Y323" s="22">
        <f>INDEX('Mapping water'!$A$4:$U$352,MATCH($B323,'Mapping water'!$B$4:$B$352,0),MATCH(Y$4,'Mapping water'!$A$4:$U$4,0))*$D323</f>
        <v>0</v>
      </c>
      <c r="Z323" s="22">
        <f>INDEX('Mapping water'!$A$4:$U$352,MATCH($B323,'Mapping water'!$B$4:$B$352,0),MATCH(Z$4,'Mapping water'!$A$4:$U$4,0))*$D323</f>
        <v>0</v>
      </c>
      <c r="AA323" s="22">
        <f>INDEX('Mapping water'!$A$4:$U$352,MATCH($B323,'Mapping water'!$B$4:$B$352,0),MATCH(AA$4,'Mapping water'!$A$4:$U$4,0))*$D323</f>
        <v>0</v>
      </c>
      <c r="AB323" s="22">
        <f>INDEX('Mapping water'!$A$4:$U$352,MATCH($B323,'Mapping water'!$B$4:$B$352,0),MATCH(AB$4,'Mapping water'!$A$4:$U$4,0))*$D323</f>
        <v>0</v>
      </c>
      <c r="AC323" s="22">
        <f>INDEX('Mapping water'!$A$4:$U$352,MATCH($B323,'Mapping water'!$B$4:$B$352,0),MATCH(AC$4,'Mapping water'!$A$4:$U$4,0))*$D323</f>
        <v>49194</v>
      </c>
      <c r="AD323" s="22">
        <f>INDEX('Mapping water'!$A$4:$U$352,MATCH($B323,'Mapping water'!$B$4:$B$352,0),MATCH(AD$4,'Mapping water'!$A$4:$U$4,0))*$E323</f>
        <v>0</v>
      </c>
      <c r="AE323" s="22">
        <f>INDEX('Mapping water'!$A$4:$U$352,MATCH($B323,'Mapping water'!$B$4:$B$352,0),MATCH(AE$4,'Mapping water'!$A$4:$U$4,0))*$E323</f>
        <v>0</v>
      </c>
      <c r="AF323" s="22">
        <f>INDEX('Mapping water'!$A$4:$U$352,MATCH($B323,'Mapping water'!$B$4:$B$352,0),MATCH(AF$4,'Mapping water'!$A$4:$U$4,0))*$E323</f>
        <v>0</v>
      </c>
      <c r="AG323" s="22">
        <f>INDEX('Mapping water'!$A$4:$U$352,MATCH($B323,'Mapping water'!$B$4:$B$352,0),MATCH(AG$4,'Mapping water'!$A$4:$U$4,0))*$E323</f>
        <v>0</v>
      </c>
      <c r="AH323" s="22">
        <f>INDEX('Mapping water'!$A$4:$U$352,MATCH($B323,'Mapping water'!$B$4:$B$352,0),MATCH(AH$4,'Mapping water'!$A$4:$U$4,0))*$E323</f>
        <v>0</v>
      </c>
      <c r="AI323" s="22">
        <f>INDEX('Mapping water'!$A$4:$U$352,MATCH($B323,'Mapping water'!$B$4:$B$352,0),MATCH(AI$4,'Mapping water'!$A$4:$U$4,0))*$E323</f>
        <v>0</v>
      </c>
      <c r="AJ323" s="22">
        <f>INDEX('Mapping water'!$A$4:$U$352,MATCH($B323,'Mapping water'!$B$4:$B$352,0),MATCH(AJ$4,'Mapping water'!$A$4:$U$4,0))*$E323</f>
        <v>0</v>
      </c>
      <c r="AK323" s="22">
        <f>INDEX('Mapping water'!$A$4:$U$352,MATCH($B323,'Mapping water'!$B$4:$B$352,0),MATCH(AK$4,'Mapping water'!$A$4:$U$4,0))*$E323</f>
        <v>0</v>
      </c>
      <c r="AL323" s="22">
        <f>INDEX('Mapping water'!$A$4:$U$352,MATCH($B323,'Mapping water'!$B$4:$B$352,0),MATCH(AL$4,'Mapping water'!$A$4:$U$4,0))*$E323</f>
        <v>0</v>
      </c>
      <c r="AM323" s="22">
        <f>INDEX('Mapping water'!$A$4:$U$352,MATCH($B323,'Mapping water'!$B$4:$B$352,0),MATCH(AM$4,'Mapping water'!$A$4:$U$4,0))*$E323</f>
        <v>0</v>
      </c>
      <c r="AN323" s="22">
        <f>INDEX('Mapping water'!$A$4:$U$352,MATCH($B323,'Mapping water'!$B$4:$B$352,0),MATCH(AN$4,'Mapping water'!$A$4:$U$4,0))*$E323</f>
        <v>0</v>
      </c>
      <c r="AO323" s="22">
        <f>INDEX('Mapping water'!$A$4:$U$352,MATCH($B323,'Mapping water'!$B$4:$B$352,0),MATCH(AO$4,'Mapping water'!$A$4:$U$4,0))*$E323</f>
        <v>0</v>
      </c>
      <c r="AP323" s="22">
        <f>INDEX('Mapping water'!$A$4:$U$352,MATCH($B323,'Mapping water'!$B$4:$B$352,0),MATCH(AP$4,'Mapping water'!$A$4:$U$4,0))*$E323</f>
        <v>0</v>
      </c>
      <c r="AQ323" s="22">
        <f>INDEX('Mapping water'!$A$4:$U$352,MATCH($B323,'Mapping water'!$B$4:$B$352,0),MATCH(AQ$4,'Mapping water'!$A$4:$U$4,0))*$E323</f>
        <v>0</v>
      </c>
      <c r="AR323" s="22">
        <f>INDEX('Mapping water'!$A$4:$U$352,MATCH($B323,'Mapping water'!$B$4:$B$352,0),MATCH(AR$4,'Mapping water'!$A$4:$U$4,0))*$E323</f>
        <v>0</v>
      </c>
      <c r="AS323" s="22">
        <f>INDEX('Mapping water'!$A$4:$U$352,MATCH($B323,'Mapping water'!$B$4:$B$352,0),MATCH(AS$4,'Mapping water'!$A$4:$U$4,0))*$E323</f>
        <v>0</v>
      </c>
      <c r="AT323" s="22">
        <f>INDEX('Mapping water'!$A$4:$U$352,MATCH($B323,'Mapping water'!$B$4:$B$352,0),MATCH(AT$4,'Mapping water'!$A$4:$U$4,0))*$E323</f>
        <v>0</v>
      </c>
      <c r="AU323" s="22">
        <f>INDEX('Mapping water'!$A$4:$U$352,MATCH($B323,'Mapping water'!$B$4:$B$352,0),MATCH(AU$4,'Mapping water'!$A$4:$U$4,0))*$E323</f>
        <v>49519</v>
      </c>
      <c r="AV323" s="22">
        <f>INDEX('Mapping water'!$A$4:$U$352,MATCH($B323,'Mapping water'!$B$4:$B$352,0),MATCH(AD$4,'Mapping water'!$A$4:$U$4,0))*$F323</f>
        <v>0</v>
      </c>
      <c r="AW323" s="22">
        <f>INDEX('Mapping water'!$A$4:$U$352,MATCH($B323,'Mapping water'!$B$4:$B$352,0),MATCH(AE$4,'Mapping water'!$A$4:$U$4,0))*$F323</f>
        <v>0</v>
      </c>
      <c r="AX323" s="22">
        <f>INDEX('Mapping water'!$A$4:$U$352,MATCH($B323,'Mapping water'!$B$4:$B$352,0),MATCH(AF$4,'Mapping water'!$A$4:$U$4,0))*$F323</f>
        <v>0</v>
      </c>
      <c r="AY323" s="22">
        <f>INDEX('Mapping water'!$A$4:$U$352,MATCH($B323,'Mapping water'!$B$4:$B$352,0),MATCH(AG$4,'Mapping water'!$A$4:$U$4,0))*$F323</f>
        <v>0</v>
      </c>
      <c r="AZ323" s="22">
        <f>INDEX('Mapping water'!$A$4:$U$352,MATCH($B323,'Mapping water'!$B$4:$B$352,0),MATCH(AH$4,'Mapping water'!$A$4:$U$4,0))*$F323</f>
        <v>0</v>
      </c>
      <c r="BA323" s="22">
        <f>INDEX('Mapping water'!$A$4:$U$352,MATCH($B323,'Mapping water'!$B$4:$B$352,0),MATCH(AI$4,'Mapping water'!$A$4:$U$4,0))*$F323</f>
        <v>0</v>
      </c>
      <c r="BB323" s="22">
        <f>INDEX('Mapping water'!$A$4:$U$352,MATCH($B323,'Mapping water'!$B$4:$B$352,0),MATCH(AJ$4,'Mapping water'!$A$4:$U$4,0))*$F323</f>
        <v>0</v>
      </c>
      <c r="BC323" s="22">
        <f>INDEX('Mapping water'!$A$4:$U$352,MATCH($B323,'Mapping water'!$B$4:$B$352,0),MATCH(AK$4,'Mapping water'!$A$4:$U$4,0))*$F323</f>
        <v>0</v>
      </c>
      <c r="BD323" s="22">
        <f>INDEX('Mapping water'!$A$4:$U$352,MATCH($B323,'Mapping water'!$B$4:$B$352,0),MATCH(AL$4,'Mapping water'!$A$4:$U$4,0))*$F323</f>
        <v>0</v>
      </c>
      <c r="BE323" s="22">
        <f>INDEX('Mapping water'!$A$4:$U$352,MATCH($B323,'Mapping water'!$B$4:$B$352,0),MATCH(AM$4,'Mapping water'!$A$4:$U$4,0))*$F323</f>
        <v>0</v>
      </c>
      <c r="BF323" s="22">
        <f>INDEX('Mapping water'!$A$4:$U$352,MATCH($B323,'Mapping water'!$B$4:$B$352,0),MATCH(AN$4,'Mapping water'!$A$4:$U$4,0))*$F323</f>
        <v>0</v>
      </c>
      <c r="BG323" s="22">
        <f>INDEX('Mapping water'!$A$4:$U$352,MATCH($B323,'Mapping water'!$B$4:$B$352,0),MATCH(AO$4,'Mapping water'!$A$4:$U$4,0))*$F323</f>
        <v>0</v>
      </c>
      <c r="BH323" s="22">
        <f>INDEX('Mapping water'!$A$4:$U$352,MATCH($B323,'Mapping water'!$B$4:$B$352,0),MATCH(AP$4,'Mapping water'!$A$4:$U$4,0))*$F323</f>
        <v>0</v>
      </c>
      <c r="BI323" s="22">
        <f>INDEX('Mapping water'!$A$4:$U$352,MATCH($B323,'Mapping water'!$B$4:$B$352,0),MATCH(AQ$4,'Mapping water'!$A$4:$U$4,0))*$F323</f>
        <v>0</v>
      </c>
      <c r="BJ323" s="22">
        <f>INDEX('Mapping water'!$A$4:$U$352,MATCH($B323,'Mapping water'!$B$4:$B$352,0),MATCH(AR$4,'Mapping water'!$A$4:$U$4,0))*$F323</f>
        <v>0</v>
      </c>
      <c r="BK323" s="22">
        <f>INDEX('Mapping water'!$A$4:$U$352,MATCH($B323,'Mapping water'!$B$4:$B$352,0),MATCH(AS$4,'Mapping water'!$A$4:$U$4,0))*$F323</f>
        <v>0</v>
      </c>
      <c r="BL323" s="22">
        <f>INDEX('Mapping water'!$A$4:$U$352,MATCH($B323,'Mapping water'!$B$4:$B$352,0),MATCH(AT$4,'Mapping water'!$A$4:$U$4,0))*$F323</f>
        <v>0</v>
      </c>
      <c r="BM323" s="22">
        <f>INDEX('Mapping water'!$A$4:$U$352,MATCH($B323,'Mapping water'!$B$4:$B$352,0),MATCH(AU$4,'Mapping water'!$A$4:$U$4,0))*$F323</f>
        <v>49819</v>
      </c>
      <c r="BN323" s="22">
        <f>INDEX('Mapping water'!$A$4:$U$352,MATCH($B323,'Mapping water'!$B$4:$B$352,0),MATCH(AV$4,'Mapping water'!$A$4:$U$4,0))*$G323</f>
        <v>0</v>
      </c>
      <c r="BO323" s="22">
        <f>INDEX('Mapping water'!$A$4:$U$352,MATCH($B323,'Mapping water'!$B$4:$B$352,0),MATCH(AW$4,'Mapping water'!$A$4:$U$4,0))*$G323</f>
        <v>0</v>
      </c>
      <c r="BP323" s="22">
        <f>INDEX('Mapping water'!$A$4:$U$352,MATCH($B323,'Mapping water'!$B$4:$B$352,0),MATCH(AX$4,'Mapping water'!$A$4:$U$4,0))*$G323</f>
        <v>0</v>
      </c>
      <c r="BQ323" s="22">
        <f>INDEX('Mapping water'!$A$4:$U$352,MATCH($B323,'Mapping water'!$B$4:$B$352,0),MATCH(AY$4,'Mapping water'!$A$4:$U$4,0))*$G323</f>
        <v>0</v>
      </c>
      <c r="BR323" s="22">
        <f>INDEX('Mapping water'!$A$4:$U$352,MATCH($B323,'Mapping water'!$B$4:$B$352,0),MATCH(AZ$4,'Mapping water'!$A$4:$U$4,0))*$G323</f>
        <v>0</v>
      </c>
      <c r="BS323" s="22">
        <f>INDEX('Mapping water'!$A$4:$U$352,MATCH($B323,'Mapping water'!$B$4:$B$352,0),MATCH(BA$4,'Mapping water'!$A$4:$U$4,0))*$G323</f>
        <v>0</v>
      </c>
      <c r="BT323" s="22">
        <f>INDEX('Mapping water'!$A$4:$U$352,MATCH($B323,'Mapping water'!$B$4:$B$352,0),MATCH(BB$4,'Mapping water'!$A$4:$U$4,0))*$G323</f>
        <v>0</v>
      </c>
      <c r="BU323" s="22">
        <f>INDEX('Mapping water'!$A$4:$U$352,MATCH($B323,'Mapping water'!$B$4:$B$352,0),MATCH(BC$4,'Mapping water'!$A$4:$U$4,0))*$G323</f>
        <v>0</v>
      </c>
      <c r="BV323" s="22">
        <f>INDEX('Mapping water'!$A$4:$U$352,MATCH($B323,'Mapping water'!$B$4:$B$352,0),MATCH(BD$4,'Mapping water'!$A$4:$U$4,0))*$G323</f>
        <v>0</v>
      </c>
      <c r="BW323" s="22">
        <f>INDEX('Mapping water'!$A$4:$U$352,MATCH($B323,'Mapping water'!$B$4:$B$352,0),MATCH(BE$4,'Mapping water'!$A$4:$U$4,0))*$G323</f>
        <v>0</v>
      </c>
      <c r="BX323" s="22">
        <f>INDEX('Mapping water'!$A$4:$U$352,MATCH($B323,'Mapping water'!$B$4:$B$352,0),MATCH(BF$4,'Mapping water'!$A$4:$U$4,0))*$G323</f>
        <v>0</v>
      </c>
      <c r="BY323" s="22">
        <f>INDEX('Mapping water'!$A$4:$U$352,MATCH($B323,'Mapping water'!$B$4:$B$352,0),MATCH(BG$4,'Mapping water'!$A$4:$U$4,0))*$G323</f>
        <v>0</v>
      </c>
      <c r="BZ323" s="22">
        <f>INDEX('Mapping water'!$A$4:$U$352,MATCH($B323,'Mapping water'!$B$4:$B$352,0),MATCH(BH$4,'Mapping water'!$A$4:$U$4,0))*$G323</f>
        <v>0</v>
      </c>
      <c r="CA323" s="22">
        <f>INDEX('Mapping water'!$A$4:$U$352,MATCH($B323,'Mapping water'!$B$4:$B$352,0),MATCH(BI$4,'Mapping water'!$A$4:$U$4,0))*$G323</f>
        <v>0</v>
      </c>
      <c r="CB323" s="22">
        <f>INDEX('Mapping water'!$A$4:$U$352,MATCH($B323,'Mapping water'!$B$4:$B$352,0),MATCH(BJ$4,'Mapping water'!$A$4:$U$4,0))*$G323</f>
        <v>0</v>
      </c>
      <c r="CC323" s="22">
        <f>INDEX('Mapping water'!$A$4:$U$352,MATCH($B323,'Mapping water'!$B$4:$B$352,0),MATCH(BK$4,'Mapping water'!$A$4:$U$4,0))*$G323</f>
        <v>0</v>
      </c>
      <c r="CD323" s="22">
        <f>INDEX('Mapping water'!$A$4:$U$352,MATCH($B323,'Mapping water'!$B$4:$B$352,0),MATCH(BL$4,'Mapping water'!$A$4:$U$4,0))*$G323</f>
        <v>0</v>
      </c>
      <c r="CE323" s="22">
        <f>INDEX('Mapping water'!$A$4:$U$352,MATCH($B323,'Mapping water'!$B$4:$B$352,0),MATCH(BM$4,'Mapping water'!$A$4:$U$4,0))*$G323</f>
        <v>50133</v>
      </c>
      <c r="CF323" s="22">
        <f>INDEX('Mapping water'!$A$4:$U$352,MATCH($B323,'Mapping water'!$B$4:$B$352,0),MATCH(BN$4,'Mapping water'!$A$4:$U$4,0))*$H323</f>
        <v>0</v>
      </c>
      <c r="CG323" s="22">
        <f>INDEX('Mapping water'!$A$4:$U$352,MATCH($B323,'Mapping water'!$B$4:$B$352,0),MATCH(BO$4,'Mapping water'!$A$4:$U$4,0))*$H323</f>
        <v>0</v>
      </c>
      <c r="CH323" s="22">
        <f>INDEX('Mapping water'!$A$4:$U$352,MATCH($B323,'Mapping water'!$B$4:$B$352,0),MATCH(BP$4,'Mapping water'!$A$4:$U$4,0))*$H323</f>
        <v>0</v>
      </c>
      <c r="CI323" s="22">
        <f>INDEX('Mapping water'!$A$4:$U$352,MATCH($B323,'Mapping water'!$B$4:$B$352,0),MATCH(BQ$4,'Mapping water'!$A$4:$U$4,0))*$H323</f>
        <v>0</v>
      </c>
      <c r="CJ323" s="22">
        <f>INDEX('Mapping water'!$A$4:$U$352,MATCH($B323,'Mapping water'!$B$4:$B$352,0),MATCH(BR$4,'Mapping water'!$A$4:$U$4,0))*$H323</f>
        <v>0</v>
      </c>
      <c r="CK323" s="22">
        <f>INDEX('Mapping water'!$A$4:$U$352,MATCH($B323,'Mapping water'!$B$4:$B$352,0),MATCH(BS$4,'Mapping water'!$A$4:$U$4,0))*$H323</f>
        <v>0</v>
      </c>
      <c r="CL323" s="22">
        <f>INDEX('Mapping water'!$A$4:$U$352,MATCH($B323,'Mapping water'!$B$4:$B$352,0),MATCH(BT$4,'Mapping water'!$A$4:$U$4,0))*$H323</f>
        <v>0</v>
      </c>
      <c r="CM323" s="22">
        <f>INDEX('Mapping water'!$A$4:$U$352,MATCH($B323,'Mapping water'!$B$4:$B$352,0),MATCH(BU$4,'Mapping water'!$A$4:$U$4,0))*$H323</f>
        <v>0</v>
      </c>
      <c r="CN323" s="22">
        <f>INDEX('Mapping water'!$A$4:$U$352,MATCH($B323,'Mapping water'!$B$4:$B$352,0),MATCH(BV$4,'Mapping water'!$A$4:$U$4,0))*$H323</f>
        <v>0</v>
      </c>
      <c r="CO323" s="22">
        <f>INDEX('Mapping water'!$A$4:$U$352,MATCH($B323,'Mapping water'!$B$4:$B$352,0),MATCH(BW$4,'Mapping water'!$A$4:$U$4,0))*$H323</f>
        <v>0</v>
      </c>
      <c r="CP323" s="22">
        <f>INDEX('Mapping water'!$A$4:$U$352,MATCH($B323,'Mapping water'!$B$4:$B$352,0),MATCH(BX$4,'Mapping water'!$A$4:$U$4,0))*$H323</f>
        <v>0</v>
      </c>
      <c r="CQ323" s="22">
        <f>INDEX('Mapping water'!$A$4:$U$352,MATCH($B323,'Mapping water'!$B$4:$B$352,0),MATCH(BY$4,'Mapping water'!$A$4:$U$4,0))*$H323</f>
        <v>0</v>
      </c>
      <c r="CR323" s="22">
        <f>INDEX('Mapping water'!$A$4:$U$352,MATCH($B323,'Mapping water'!$B$4:$B$352,0),MATCH(BZ$4,'Mapping water'!$A$4:$U$4,0))*$H323</f>
        <v>0</v>
      </c>
      <c r="CS323" s="22">
        <f>INDEX('Mapping water'!$A$4:$U$352,MATCH($B323,'Mapping water'!$B$4:$B$352,0),MATCH(CA$4,'Mapping water'!$A$4:$U$4,0))*$H323</f>
        <v>0</v>
      </c>
      <c r="CT323" s="22">
        <f>INDEX('Mapping water'!$A$4:$U$352,MATCH($B323,'Mapping water'!$B$4:$B$352,0),MATCH(CB$4,'Mapping water'!$A$4:$U$4,0))*$H323</f>
        <v>0</v>
      </c>
      <c r="CU323" s="22">
        <f>INDEX('Mapping water'!$A$4:$U$352,MATCH($B323,'Mapping water'!$B$4:$B$352,0),MATCH(CC$4,'Mapping water'!$A$4:$U$4,0))*$H323</f>
        <v>0</v>
      </c>
      <c r="CV323" s="22">
        <f>INDEX('Mapping water'!$A$4:$U$352,MATCH($B323,'Mapping water'!$B$4:$B$352,0),MATCH(CD$4,'Mapping water'!$A$4:$U$4,0))*$H323</f>
        <v>0</v>
      </c>
      <c r="CW323" s="22">
        <f>INDEX('Mapping water'!$A$4:$U$352,MATCH($B323,'Mapping water'!$B$4:$B$352,0),MATCH(CE$4,'Mapping water'!$A$4:$U$4,0))*$H323</f>
        <v>50413</v>
      </c>
      <c r="CX323" s="22">
        <f>INDEX('Mapping water'!$A$4:$U$352,MATCH($B323,'Mapping water'!$B$4:$B$352,0),MATCH(CF$4,'Mapping water'!$A$4:$U$4,0))*$I323</f>
        <v>0</v>
      </c>
      <c r="CY323" s="22">
        <f>INDEX('Mapping water'!$A$4:$U$352,MATCH($B323,'Mapping water'!$B$4:$B$352,0),MATCH(CG$4,'Mapping water'!$A$4:$U$4,0))*$I323</f>
        <v>0</v>
      </c>
      <c r="CZ323" s="22">
        <f>INDEX('Mapping water'!$A$4:$U$352,MATCH($B323,'Mapping water'!$B$4:$B$352,0),MATCH(CH$4,'Mapping water'!$A$4:$U$4,0))*$I323</f>
        <v>0</v>
      </c>
      <c r="DA323" s="22">
        <f>INDEX('Mapping water'!$A$4:$U$352,MATCH($B323,'Mapping water'!$B$4:$B$352,0),MATCH(CI$4,'Mapping water'!$A$4:$U$4,0))*$I323</f>
        <v>0</v>
      </c>
      <c r="DB323" s="22">
        <f>INDEX('Mapping water'!$A$4:$U$352,MATCH($B323,'Mapping water'!$B$4:$B$352,0),MATCH(CJ$4,'Mapping water'!$A$4:$U$4,0))*$I323</f>
        <v>0</v>
      </c>
      <c r="DC323" s="22">
        <f>INDEX('Mapping water'!$A$4:$U$352,MATCH($B323,'Mapping water'!$B$4:$B$352,0),MATCH(CK$4,'Mapping water'!$A$4:$U$4,0))*$I323</f>
        <v>0</v>
      </c>
      <c r="DD323" s="22">
        <f>INDEX('Mapping water'!$A$4:$U$352,MATCH($B323,'Mapping water'!$B$4:$B$352,0),MATCH(CL$4,'Mapping water'!$A$4:$U$4,0))*$I323</f>
        <v>0</v>
      </c>
      <c r="DE323" s="22">
        <f>INDEX('Mapping water'!$A$4:$U$352,MATCH($B323,'Mapping water'!$B$4:$B$352,0),MATCH(CM$4,'Mapping water'!$A$4:$U$4,0))*$I323</f>
        <v>0</v>
      </c>
      <c r="DF323" s="22">
        <f>INDEX('Mapping water'!$A$4:$U$352,MATCH($B323,'Mapping water'!$B$4:$B$352,0),MATCH(CN$4,'Mapping water'!$A$4:$U$4,0))*$I323</f>
        <v>0</v>
      </c>
      <c r="DG323" s="22">
        <f>INDEX('Mapping water'!$A$4:$U$352,MATCH($B323,'Mapping water'!$B$4:$B$352,0),MATCH(CO$4,'Mapping water'!$A$4:$U$4,0))*$I323</f>
        <v>0</v>
      </c>
      <c r="DH323" s="22">
        <f>INDEX('Mapping water'!$A$4:$U$352,MATCH($B323,'Mapping water'!$B$4:$B$352,0),MATCH(CP$4,'Mapping water'!$A$4:$U$4,0))*$I323</f>
        <v>0</v>
      </c>
      <c r="DI323" s="22">
        <f>INDEX('Mapping water'!$A$4:$U$352,MATCH($B323,'Mapping water'!$B$4:$B$352,0),MATCH(CQ$4,'Mapping water'!$A$4:$U$4,0))*$I323</f>
        <v>0</v>
      </c>
      <c r="DJ323" s="22">
        <f>INDEX('Mapping water'!$A$4:$U$352,MATCH($B323,'Mapping water'!$B$4:$B$352,0),MATCH(CR$4,'Mapping water'!$A$4:$U$4,0))*$I323</f>
        <v>0</v>
      </c>
      <c r="DK323" s="22">
        <f>INDEX('Mapping water'!$A$4:$U$352,MATCH($B323,'Mapping water'!$B$4:$B$352,0),MATCH(CS$4,'Mapping water'!$A$4:$U$4,0))*$I323</f>
        <v>0</v>
      </c>
      <c r="DL323" s="22">
        <f>INDEX('Mapping water'!$A$4:$U$352,MATCH($B323,'Mapping water'!$B$4:$B$352,0),MATCH(CT$4,'Mapping water'!$A$4:$U$4,0))*$I323</f>
        <v>0</v>
      </c>
      <c r="DM323" s="22">
        <f>INDEX('Mapping water'!$A$4:$U$352,MATCH($B323,'Mapping water'!$B$4:$B$352,0),MATCH(CU$4,'Mapping water'!$A$4:$U$4,0))*$I323</f>
        <v>0</v>
      </c>
      <c r="DN323" s="22">
        <f>INDEX('Mapping water'!$A$4:$U$352,MATCH($B323,'Mapping water'!$B$4:$B$352,0),MATCH(CV$4,'Mapping water'!$A$4:$U$4,0))*$I323</f>
        <v>0</v>
      </c>
      <c r="DO323" s="22">
        <f>INDEX('Mapping water'!$A$4:$U$352,MATCH($B323,'Mapping water'!$B$4:$B$352,0),MATCH(CW$4,'Mapping water'!$A$4:$U$4,0))*$I323</f>
        <v>50724</v>
      </c>
      <c r="DP323" s="22">
        <f>INDEX('Mapping water'!$A$4:$U$352,MATCH($B323,'Mapping water'!$B$4:$B$352,0),MATCH(CX$4,'Mapping water'!$A$4:$U$4,0))*$J323</f>
        <v>0</v>
      </c>
      <c r="DQ323" s="22">
        <f>INDEX('Mapping water'!$A$4:$U$352,MATCH($B323,'Mapping water'!$B$4:$B$352,0),MATCH(CY$4,'Mapping water'!$A$4:$U$4,0))*$J323</f>
        <v>0</v>
      </c>
      <c r="DR323" s="22">
        <f>INDEX('Mapping water'!$A$4:$U$352,MATCH($B323,'Mapping water'!$B$4:$B$352,0),MATCH(CZ$4,'Mapping water'!$A$4:$U$4,0))*$J323</f>
        <v>0</v>
      </c>
      <c r="DS323" s="22">
        <f>INDEX('Mapping water'!$A$4:$U$352,MATCH($B323,'Mapping water'!$B$4:$B$352,0),MATCH(DA$4,'Mapping water'!$A$4:$U$4,0))*$J323</f>
        <v>0</v>
      </c>
      <c r="DT323" s="22">
        <f>INDEX('Mapping water'!$A$4:$U$352,MATCH($B323,'Mapping water'!$B$4:$B$352,0),MATCH(DB$4,'Mapping water'!$A$4:$U$4,0))*$J323</f>
        <v>0</v>
      </c>
      <c r="DU323" s="22">
        <f>INDEX('Mapping water'!$A$4:$U$352,MATCH($B323,'Mapping water'!$B$4:$B$352,0),MATCH(DC$4,'Mapping water'!$A$4:$U$4,0))*$J323</f>
        <v>0</v>
      </c>
      <c r="DV323" s="22">
        <f>INDEX('Mapping water'!$A$4:$U$352,MATCH($B323,'Mapping water'!$B$4:$B$352,0),MATCH(DD$4,'Mapping water'!$A$4:$U$4,0))*$J323</f>
        <v>0</v>
      </c>
      <c r="DW323" s="22">
        <f>INDEX('Mapping water'!$A$4:$U$352,MATCH($B323,'Mapping water'!$B$4:$B$352,0),MATCH(DE$4,'Mapping water'!$A$4:$U$4,0))*$J323</f>
        <v>0</v>
      </c>
      <c r="DX323" s="22">
        <f>INDEX('Mapping water'!$A$4:$U$352,MATCH($B323,'Mapping water'!$B$4:$B$352,0),MATCH(DF$4,'Mapping water'!$A$4:$U$4,0))*$J323</f>
        <v>0</v>
      </c>
      <c r="DY323" s="22">
        <f>INDEX('Mapping water'!$A$4:$U$352,MATCH($B323,'Mapping water'!$B$4:$B$352,0),MATCH(DG$4,'Mapping water'!$A$4:$U$4,0))*$J323</f>
        <v>0</v>
      </c>
      <c r="DZ323" s="22">
        <f>INDEX('Mapping water'!$A$4:$U$352,MATCH($B323,'Mapping water'!$B$4:$B$352,0),MATCH(DH$4,'Mapping water'!$A$4:$U$4,0))*$J323</f>
        <v>0</v>
      </c>
      <c r="EA323" s="22">
        <f>INDEX('Mapping water'!$A$4:$U$352,MATCH($B323,'Mapping water'!$B$4:$B$352,0),MATCH(DI$4,'Mapping water'!$A$4:$U$4,0))*$J323</f>
        <v>0</v>
      </c>
      <c r="EB323" s="22">
        <f>INDEX('Mapping water'!$A$4:$U$352,MATCH($B323,'Mapping water'!$B$4:$B$352,0),MATCH(DJ$4,'Mapping water'!$A$4:$U$4,0))*$J323</f>
        <v>0</v>
      </c>
      <c r="EC323" s="22">
        <f>INDEX('Mapping water'!$A$4:$U$352,MATCH($B323,'Mapping water'!$B$4:$B$352,0),MATCH(DK$4,'Mapping water'!$A$4:$U$4,0))*$J323</f>
        <v>0</v>
      </c>
      <c r="ED323" s="22">
        <f>INDEX('Mapping water'!$A$4:$U$352,MATCH($B323,'Mapping water'!$B$4:$B$352,0),MATCH(DL$4,'Mapping water'!$A$4:$U$4,0))*$J323</f>
        <v>0</v>
      </c>
      <c r="EE323" s="22">
        <f>INDEX('Mapping water'!$A$4:$U$352,MATCH($B323,'Mapping water'!$B$4:$B$352,0),MATCH(DM$4,'Mapping water'!$A$4:$U$4,0))*$J323</f>
        <v>0</v>
      </c>
      <c r="EF323" s="22">
        <f>INDEX('Mapping water'!$A$4:$U$352,MATCH($B323,'Mapping water'!$B$4:$B$352,0),MATCH(DN$4,'Mapping water'!$A$4:$U$4,0))*$J323</f>
        <v>0</v>
      </c>
      <c r="EG323" s="22">
        <f>INDEX('Mapping water'!$A$4:$U$352,MATCH($B323,'Mapping water'!$B$4:$B$352,0),MATCH(DO$4,'Mapping water'!$A$4:$U$4,0))*$J323</f>
        <v>51020</v>
      </c>
      <c r="EH323" s="22">
        <f>INDEX('Mapping water'!$A$4:$U$352,MATCH($B323,'Mapping water'!$B$4:$B$352,0),MATCH(DP$4,'Mapping water'!$A$4:$U$4,0))*$K323</f>
        <v>0</v>
      </c>
      <c r="EI323" s="22">
        <f>INDEX('Mapping water'!$A$4:$U$352,MATCH($B323,'Mapping water'!$B$4:$B$352,0),MATCH(DQ$4,'Mapping water'!$A$4:$U$4,0))*$K323</f>
        <v>0</v>
      </c>
      <c r="EJ323" s="22">
        <f>INDEX('Mapping water'!$A$4:$U$352,MATCH($B323,'Mapping water'!$B$4:$B$352,0),MATCH(DR$4,'Mapping water'!$A$4:$U$4,0))*$K323</f>
        <v>0</v>
      </c>
      <c r="EK323" s="22">
        <f>INDEX('Mapping water'!$A$4:$U$352,MATCH($B323,'Mapping water'!$B$4:$B$352,0),MATCH(DS$4,'Mapping water'!$A$4:$U$4,0))*$K323</f>
        <v>0</v>
      </c>
      <c r="EL323" s="22">
        <f>INDEX('Mapping water'!$A$4:$U$352,MATCH($B323,'Mapping water'!$B$4:$B$352,0),MATCH(DT$4,'Mapping water'!$A$4:$U$4,0))*$K323</f>
        <v>0</v>
      </c>
      <c r="EM323" s="22">
        <f>INDEX('Mapping water'!$A$4:$U$352,MATCH($B323,'Mapping water'!$B$4:$B$352,0),MATCH(DU$4,'Mapping water'!$A$4:$U$4,0))*$K323</f>
        <v>0</v>
      </c>
      <c r="EN323" s="22">
        <f>INDEX('Mapping water'!$A$4:$U$352,MATCH($B323,'Mapping water'!$B$4:$B$352,0),MATCH(DV$4,'Mapping water'!$A$4:$U$4,0))*$K323</f>
        <v>0</v>
      </c>
      <c r="EO323" s="22">
        <f>INDEX('Mapping water'!$A$4:$U$352,MATCH($B323,'Mapping water'!$B$4:$B$352,0),MATCH(DW$4,'Mapping water'!$A$4:$U$4,0))*$K323</f>
        <v>0</v>
      </c>
      <c r="EP323" s="22">
        <f>INDEX('Mapping water'!$A$4:$U$352,MATCH($B323,'Mapping water'!$B$4:$B$352,0),MATCH(DX$4,'Mapping water'!$A$4:$U$4,0))*$K323</f>
        <v>0</v>
      </c>
      <c r="EQ323" s="22">
        <f>INDEX('Mapping water'!$A$4:$U$352,MATCH($B323,'Mapping water'!$B$4:$B$352,0),MATCH(DY$4,'Mapping water'!$A$4:$U$4,0))*$K323</f>
        <v>0</v>
      </c>
      <c r="ER323" s="22">
        <f>INDEX('Mapping water'!$A$4:$U$352,MATCH($B323,'Mapping water'!$B$4:$B$352,0),MATCH(DZ$4,'Mapping water'!$A$4:$U$4,0))*$K323</f>
        <v>0</v>
      </c>
      <c r="ES323" s="22">
        <f>INDEX('Mapping water'!$A$4:$U$352,MATCH($B323,'Mapping water'!$B$4:$B$352,0),MATCH(EA$4,'Mapping water'!$A$4:$U$4,0))*$K323</f>
        <v>0</v>
      </c>
      <c r="ET323" s="22">
        <f>INDEX('Mapping water'!$A$4:$U$352,MATCH($B323,'Mapping water'!$B$4:$B$352,0),MATCH(EB$4,'Mapping water'!$A$4:$U$4,0))*$K323</f>
        <v>0</v>
      </c>
      <c r="EU323" s="22">
        <f>INDEX('Mapping water'!$A$4:$U$352,MATCH($B323,'Mapping water'!$B$4:$B$352,0),MATCH(EC$4,'Mapping water'!$A$4:$U$4,0))*$K323</f>
        <v>0</v>
      </c>
      <c r="EV323" s="22">
        <f>INDEX('Mapping water'!$A$4:$U$352,MATCH($B323,'Mapping water'!$B$4:$B$352,0),MATCH(ED$4,'Mapping water'!$A$4:$U$4,0))*$K323</f>
        <v>0</v>
      </c>
      <c r="EW323" s="22">
        <f>INDEX('Mapping water'!$A$4:$U$352,MATCH($B323,'Mapping water'!$B$4:$B$352,0),MATCH(EE$4,'Mapping water'!$A$4:$U$4,0))*$K323</f>
        <v>0</v>
      </c>
      <c r="EX323" s="22">
        <f>INDEX('Mapping water'!$A$4:$U$352,MATCH($B323,'Mapping water'!$B$4:$B$352,0),MATCH(EF$4,'Mapping water'!$A$4:$U$4,0))*$K323</f>
        <v>0</v>
      </c>
      <c r="EY323" s="22">
        <f>INDEX('Mapping water'!$A$4:$U$352,MATCH($B323,'Mapping water'!$B$4:$B$352,0),MATCH(EG$4,'Mapping water'!$A$4:$U$4,0))*$K323</f>
        <v>51304</v>
      </c>
    </row>
    <row r="324" spans="1:155" x14ac:dyDescent="0.2">
      <c r="A324" s="21" t="s">
        <v>363</v>
      </c>
      <c r="B324" s="21" t="s">
        <v>364</v>
      </c>
      <c r="C324" s="21" t="s">
        <v>240</v>
      </c>
      <c r="D324" s="22">
        <f>INDEX('Households England'!S$5:S$374,MATCH('Mapping HH to population water'!$B324,'Households England'!$B$5:$B$374,0))*1000</f>
        <v>42820</v>
      </c>
      <c r="E324" s="22">
        <f>INDEX('Households England'!T$5:T$374,MATCH('Mapping HH to population water'!$B324,'Households England'!$B$5:$B$374,0))*1000</f>
        <v>43059</v>
      </c>
      <c r="F324" s="22">
        <f>INDEX('Households England'!U$5:U$374,MATCH('Mapping HH to population water'!$B324,'Households England'!$B$5:$B$374,0))*1000</f>
        <v>43269</v>
      </c>
      <c r="G324" s="22">
        <f>INDEX('Households England'!V$5:V$374,MATCH('Mapping HH to population water'!$B324,'Households England'!$B$5:$B$374,0))*1000</f>
        <v>43496</v>
      </c>
      <c r="H324" s="22">
        <f>INDEX('Households England'!W$5:W$374,MATCH('Mapping HH to population water'!$B324,'Households England'!$B$5:$B$374,0))*1000</f>
        <v>43691</v>
      </c>
      <c r="I324" s="22">
        <f>INDEX('Households England'!X$5:X$374,MATCH('Mapping HH to population water'!$B324,'Households England'!$B$5:$B$374,0))*1000</f>
        <v>43954</v>
      </c>
      <c r="J324" s="22">
        <f>INDEX('Households England'!Y$5:Y$374,MATCH('Mapping HH to population water'!$B324,'Households England'!$B$5:$B$374,0))*1000</f>
        <v>44192</v>
      </c>
      <c r="K324" s="22">
        <f>INDEX('Households England'!Z$5:Z$374,MATCH('Mapping HH to population water'!$B324,'Households England'!$B$5:$B$374,0))*1000</f>
        <v>44406</v>
      </c>
      <c r="L324" s="22">
        <f>INDEX('Mapping water'!$A$4:$U$352,MATCH($B324,'Mapping water'!$B$4:$B$352,0),MATCH(L$4,'Mapping water'!$A$4:$U$4,0))*$D324</f>
        <v>0</v>
      </c>
      <c r="M324" s="22">
        <f>INDEX('Mapping water'!$A$4:$U$352,MATCH($B324,'Mapping water'!$B$4:$B$352,0),MATCH(M$4,'Mapping water'!$A$4:$U$4,0))*$D324</f>
        <v>0</v>
      </c>
      <c r="N324" s="22">
        <f>INDEX('Mapping water'!$A$4:$U$352,MATCH($B324,'Mapping water'!$B$4:$B$352,0),MATCH(N$4,'Mapping water'!$A$4:$U$4,0))*$D324</f>
        <v>0</v>
      </c>
      <c r="O324" s="22">
        <f>INDEX('Mapping water'!$A$4:$U$352,MATCH($B324,'Mapping water'!$B$4:$B$352,0),MATCH(O$4,'Mapping water'!$A$4:$U$4,0))*$D324</f>
        <v>0</v>
      </c>
      <c r="P324" s="22">
        <f>INDEX('Mapping water'!$A$4:$U$352,MATCH($B324,'Mapping water'!$B$4:$B$352,0),MATCH(P$4,'Mapping water'!$A$4:$U$4,0))*$D324</f>
        <v>0</v>
      </c>
      <c r="Q324" s="22">
        <f>INDEX('Mapping water'!$A$4:$U$352,MATCH($B324,'Mapping water'!$B$4:$B$352,0),MATCH(Q$4,'Mapping water'!$A$4:$U$4,0))*$D324</f>
        <v>0</v>
      </c>
      <c r="R324" s="22">
        <f>INDEX('Mapping water'!$A$4:$U$352,MATCH($B324,'Mapping water'!$B$4:$B$352,0),MATCH(R$4,'Mapping water'!$A$4:$U$4,0))*$D324</f>
        <v>0</v>
      </c>
      <c r="S324" s="22">
        <f>INDEX('Mapping water'!$A$4:$U$352,MATCH($B324,'Mapping water'!$B$4:$B$352,0),MATCH(S$4,'Mapping water'!$A$4:$U$4,0))*$D324</f>
        <v>0</v>
      </c>
      <c r="T324" s="22">
        <f>INDEX('Mapping water'!$A$4:$U$352,MATCH($B324,'Mapping water'!$B$4:$B$352,0),MATCH(T$4,'Mapping water'!$A$4:$U$4,0))*$D324</f>
        <v>0</v>
      </c>
      <c r="U324" s="22">
        <f>INDEX('Mapping water'!$A$4:$U$352,MATCH($B324,'Mapping water'!$B$4:$B$352,0),MATCH(U$4,'Mapping water'!$A$4:$U$4,0))*$D324</f>
        <v>0</v>
      </c>
      <c r="V324" s="22">
        <f>INDEX('Mapping water'!$A$4:$U$352,MATCH($B324,'Mapping water'!$B$4:$B$352,0),MATCH(V$4,'Mapping water'!$A$4:$U$4,0))*$D324</f>
        <v>0</v>
      </c>
      <c r="W324" s="22">
        <f>INDEX('Mapping water'!$A$4:$U$352,MATCH($B324,'Mapping water'!$B$4:$B$352,0),MATCH(W$4,'Mapping water'!$A$4:$U$4,0))*$D324</f>
        <v>0</v>
      </c>
      <c r="X324" s="22">
        <f>INDEX('Mapping water'!$A$4:$U$352,MATCH($B324,'Mapping water'!$B$4:$B$352,0),MATCH(X$4,'Mapping water'!$A$4:$U$4,0))*$D324</f>
        <v>0</v>
      </c>
      <c r="Y324" s="22">
        <f>INDEX('Mapping water'!$A$4:$U$352,MATCH($B324,'Mapping water'!$B$4:$B$352,0),MATCH(Y$4,'Mapping water'!$A$4:$U$4,0))*$D324</f>
        <v>0</v>
      </c>
      <c r="Z324" s="22">
        <f>INDEX('Mapping water'!$A$4:$U$352,MATCH($B324,'Mapping water'!$B$4:$B$352,0),MATCH(Z$4,'Mapping water'!$A$4:$U$4,0))*$D324</f>
        <v>0</v>
      </c>
      <c r="AA324" s="22">
        <f>INDEX('Mapping water'!$A$4:$U$352,MATCH($B324,'Mapping water'!$B$4:$B$352,0),MATCH(AA$4,'Mapping water'!$A$4:$U$4,0))*$D324</f>
        <v>0</v>
      </c>
      <c r="AB324" s="22">
        <f>INDEX('Mapping water'!$A$4:$U$352,MATCH($B324,'Mapping water'!$B$4:$B$352,0),MATCH(AB$4,'Mapping water'!$A$4:$U$4,0))*$D324</f>
        <v>0</v>
      </c>
      <c r="AC324" s="22">
        <f>INDEX('Mapping water'!$A$4:$U$352,MATCH($B324,'Mapping water'!$B$4:$B$352,0),MATCH(AC$4,'Mapping water'!$A$4:$U$4,0))*$D324</f>
        <v>42820</v>
      </c>
      <c r="AD324" s="22">
        <f>INDEX('Mapping water'!$A$4:$U$352,MATCH($B324,'Mapping water'!$B$4:$B$352,0),MATCH(AD$4,'Mapping water'!$A$4:$U$4,0))*$E324</f>
        <v>0</v>
      </c>
      <c r="AE324" s="22">
        <f>INDEX('Mapping water'!$A$4:$U$352,MATCH($B324,'Mapping water'!$B$4:$B$352,0),MATCH(AE$4,'Mapping water'!$A$4:$U$4,0))*$E324</f>
        <v>0</v>
      </c>
      <c r="AF324" s="22">
        <f>INDEX('Mapping water'!$A$4:$U$352,MATCH($B324,'Mapping water'!$B$4:$B$352,0),MATCH(AF$4,'Mapping water'!$A$4:$U$4,0))*$E324</f>
        <v>0</v>
      </c>
      <c r="AG324" s="22">
        <f>INDEX('Mapping water'!$A$4:$U$352,MATCH($B324,'Mapping water'!$B$4:$B$352,0),MATCH(AG$4,'Mapping water'!$A$4:$U$4,0))*$E324</f>
        <v>0</v>
      </c>
      <c r="AH324" s="22">
        <f>INDEX('Mapping water'!$A$4:$U$352,MATCH($B324,'Mapping water'!$B$4:$B$352,0),MATCH(AH$4,'Mapping water'!$A$4:$U$4,0))*$E324</f>
        <v>0</v>
      </c>
      <c r="AI324" s="22">
        <f>INDEX('Mapping water'!$A$4:$U$352,MATCH($B324,'Mapping water'!$B$4:$B$352,0),MATCH(AI$4,'Mapping water'!$A$4:$U$4,0))*$E324</f>
        <v>0</v>
      </c>
      <c r="AJ324" s="22">
        <f>INDEX('Mapping water'!$A$4:$U$352,MATCH($B324,'Mapping water'!$B$4:$B$352,0),MATCH(AJ$4,'Mapping water'!$A$4:$U$4,0))*$E324</f>
        <v>0</v>
      </c>
      <c r="AK324" s="22">
        <f>INDEX('Mapping water'!$A$4:$U$352,MATCH($B324,'Mapping water'!$B$4:$B$352,0),MATCH(AK$4,'Mapping water'!$A$4:$U$4,0))*$E324</f>
        <v>0</v>
      </c>
      <c r="AL324" s="22">
        <f>INDEX('Mapping water'!$A$4:$U$352,MATCH($B324,'Mapping water'!$B$4:$B$352,0),MATCH(AL$4,'Mapping water'!$A$4:$U$4,0))*$E324</f>
        <v>0</v>
      </c>
      <c r="AM324" s="22">
        <f>INDEX('Mapping water'!$A$4:$U$352,MATCH($B324,'Mapping water'!$B$4:$B$352,0),MATCH(AM$4,'Mapping water'!$A$4:$U$4,0))*$E324</f>
        <v>0</v>
      </c>
      <c r="AN324" s="22">
        <f>INDEX('Mapping water'!$A$4:$U$352,MATCH($B324,'Mapping water'!$B$4:$B$352,0),MATCH(AN$4,'Mapping water'!$A$4:$U$4,0))*$E324</f>
        <v>0</v>
      </c>
      <c r="AO324" s="22">
        <f>INDEX('Mapping water'!$A$4:$U$352,MATCH($B324,'Mapping water'!$B$4:$B$352,0),MATCH(AO$4,'Mapping water'!$A$4:$U$4,0))*$E324</f>
        <v>0</v>
      </c>
      <c r="AP324" s="22">
        <f>INDEX('Mapping water'!$A$4:$U$352,MATCH($B324,'Mapping water'!$B$4:$B$352,0),MATCH(AP$4,'Mapping water'!$A$4:$U$4,0))*$E324</f>
        <v>0</v>
      </c>
      <c r="AQ324" s="22">
        <f>INDEX('Mapping water'!$A$4:$U$352,MATCH($B324,'Mapping water'!$B$4:$B$352,0),MATCH(AQ$4,'Mapping water'!$A$4:$U$4,0))*$E324</f>
        <v>0</v>
      </c>
      <c r="AR324" s="22">
        <f>INDEX('Mapping water'!$A$4:$U$352,MATCH($B324,'Mapping water'!$B$4:$B$352,0),MATCH(AR$4,'Mapping water'!$A$4:$U$4,0))*$E324</f>
        <v>0</v>
      </c>
      <c r="AS324" s="22">
        <f>INDEX('Mapping water'!$A$4:$U$352,MATCH($B324,'Mapping water'!$B$4:$B$352,0),MATCH(AS$4,'Mapping water'!$A$4:$U$4,0))*$E324</f>
        <v>0</v>
      </c>
      <c r="AT324" s="22">
        <f>INDEX('Mapping water'!$A$4:$U$352,MATCH($B324,'Mapping water'!$B$4:$B$352,0),MATCH(AT$4,'Mapping water'!$A$4:$U$4,0))*$E324</f>
        <v>0</v>
      </c>
      <c r="AU324" s="22">
        <f>INDEX('Mapping water'!$A$4:$U$352,MATCH($B324,'Mapping water'!$B$4:$B$352,0),MATCH(AU$4,'Mapping water'!$A$4:$U$4,0))*$E324</f>
        <v>43059</v>
      </c>
      <c r="AV324" s="22">
        <f>INDEX('Mapping water'!$A$4:$U$352,MATCH($B324,'Mapping water'!$B$4:$B$352,0),MATCH(AD$4,'Mapping water'!$A$4:$U$4,0))*$F324</f>
        <v>0</v>
      </c>
      <c r="AW324" s="22">
        <f>INDEX('Mapping water'!$A$4:$U$352,MATCH($B324,'Mapping water'!$B$4:$B$352,0),MATCH(AE$4,'Mapping water'!$A$4:$U$4,0))*$F324</f>
        <v>0</v>
      </c>
      <c r="AX324" s="22">
        <f>INDEX('Mapping water'!$A$4:$U$352,MATCH($B324,'Mapping water'!$B$4:$B$352,0),MATCH(AF$4,'Mapping water'!$A$4:$U$4,0))*$F324</f>
        <v>0</v>
      </c>
      <c r="AY324" s="22">
        <f>INDEX('Mapping water'!$A$4:$U$352,MATCH($B324,'Mapping water'!$B$4:$B$352,0),MATCH(AG$4,'Mapping water'!$A$4:$U$4,0))*$F324</f>
        <v>0</v>
      </c>
      <c r="AZ324" s="22">
        <f>INDEX('Mapping water'!$A$4:$U$352,MATCH($B324,'Mapping water'!$B$4:$B$352,0),MATCH(AH$4,'Mapping water'!$A$4:$U$4,0))*$F324</f>
        <v>0</v>
      </c>
      <c r="BA324" s="22">
        <f>INDEX('Mapping water'!$A$4:$U$352,MATCH($B324,'Mapping water'!$B$4:$B$352,0),MATCH(AI$4,'Mapping water'!$A$4:$U$4,0))*$F324</f>
        <v>0</v>
      </c>
      <c r="BB324" s="22">
        <f>INDEX('Mapping water'!$A$4:$U$352,MATCH($B324,'Mapping water'!$B$4:$B$352,0),MATCH(AJ$4,'Mapping water'!$A$4:$U$4,0))*$F324</f>
        <v>0</v>
      </c>
      <c r="BC324" s="22">
        <f>INDEX('Mapping water'!$A$4:$U$352,MATCH($B324,'Mapping water'!$B$4:$B$352,0),MATCH(AK$4,'Mapping water'!$A$4:$U$4,0))*$F324</f>
        <v>0</v>
      </c>
      <c r="BD324" s="22">
        <f>INDEX('Mapping water'!$A$4:$U$352,MATCH($B324,'Mapping water'!$B$4:$B$352,0),MATCH(AL$4,'Mapping water'!$A$4:$U$4,0))*$F324</f>
        <v>0</v>
      </c>
      <c r="BE324" s="22">
        <f>INDEX('Mapping water'!$A$4:$U$352,MATCH($B324,'Mapping water'!$B$4:$B$352,0),MATCH(AM$4,'Mapping water'!$A$4:$U$4,0))*$F324</f>
        <v>0</v>
      </c>
      <c r="BF324" s="22">
        <f>INDEX('Mapping water'!$A$4:$U$352,MATCH($B324,'Mapping water'!$B$4:$B$352,0),MATCH(AN$4,'Mapping water'!$A$4:$U$4,0))*$F324</f>
        <v>0</v>
      </c>
      <c r="BG324" s="22">
        <f>INDEX('Mapping water'!$A$4:$U$352,MATCH($B324,'Mapping water'!$B$4:$B$352,0),MATCH(AO$4,'Mapping water'!$A$4:$U$4,0))*$F324</f>
        <v>0</v>
      </c>
      <c r="BH324" s="22">
        <f>INDEX('Mapping water'!$A$4:$U$352,MATCH($B324,'Mapping water'!$B$4:$B$352,0),MATCH(AP$4,'Mapping water'!$A$4:$U$4,0))*$F324</f>
        <v>0</v>
      </c>
      <c r="BI324" s="22">
        <f>INDEX('Mapping water'!$A$4:$U$352,MATCH($B324,'Mapping water'!$B$4:$B$352,0),MATCH(AQ$4,'Mapping water'!$A$4:$U$4,0))*$F324</f>
        <v>0</v>
      </c>
      <c r="BJ324" s="22">
        <f>INDEX('Mapping water'!$A$4:$U$352,MATCH($B324,'Mapping water'!$B$4:$B$352,0),MATCH(AR$4,'Mapping water'!$A$4:$U$4,0))*$F324</f>
        <v>0</v>
      </c>
      <c r="BK324" s="22">
        <f>INDEX('Mapping water'!$A$4:$U$352,MATCH($B324,'Mapping water'!$B$4:$B$352,0),MATCH(AS$4,'Mapping water'!$A$4:$U$4,0))*$F324</f>
        <v>0</v>
      </c>
      <c r="BL324" s="22">
        <f>INDEX('Mapping water'!$A$4:$U$352,MATCH($B324,'Mapping water'!$B$4:$B$352,0),MATCH(AT$4,'Mapping water'!$A$4:$U$4,0))*$F324</f>
        <v>0</v>
      </c>
      <c r="BM324" s="22">
        <f>INDEX('Mapping water'!$A$4:$U$352,MATCH($B324,'Mapping water'!$B$4:$B$352,0),MATCH(AU$4,'Mapping water'!$A$4:$U$4,0))*$F324</f>
        <v>43269</v>
      </c>
      <c r="BN324" s="22">
        <f>INDEX('Mapping water'!$A$4:$U$352,MATCH($B324,'Mapping water'!$B$4:$B$352,0),MATCH(AV$4,'Mapping water'!$A$4:$U$4,0))*$G324</f>
        <v>0</v>
      </c>
      <c r="BO324" s="22">
        <f>INDEX('Mapping water'!$A$4:$U$352,MATCH($B324,'Mapping water'!$B$4:$B$352,0),MATCH(AW$4,'Mapping water'!$A$4:$U$4,0))*$G324</f>
        <v>0</v>
      </c>
      <c r="BP324" s="22">
        <f>INDEX('Mapping water'!$A$4:$U$352,MATCH($B324,'Mapping water'!$B$4:$B$352,0),MATCH(AX$4,'Mapping water'!$A$4:$U$4,0))*$G324</f>
        <v>0</v>
      </c>
      <c r="BQ324" s="22">
        <f>INDEX('Mapping water'!$A$4:$U$352,MATCH($B324,'Mapping water'!$B$4:$B$352,0),MATCH(AY$4,'Mapping water'!$A$4:$U$4,0))*$G324</f>
        <v>0</v>
      </c>
      <c r="BR324" s="22">
        <f>INDEX('Mapping water'!$A$4:$U$352,MATCH($B324,'Mapping water'!$B$4:$B$352,0),MATCH(AZ$4,'Mapping water'!$A$4:$U$4,0))*$G324</f>
        <v>0</v>
      </c>
      <c r="BS324" s="22">
        <f>INDEX('Mapping water'!$A$4:$U$352,MATCH($B324,'Mapping water'!$B$4:$B$352,0),MATCH(BA$4,'Mapping water'!$A$4:$U$4,0))*$G324</f>
        <v>0</v>
      </c>
      <c r="BT324" s="22">
        <f>INDEX('Mapping water'!$A$4:$U$352,MATCH($B324,'Mapping water'!$B$4:$B$352,0),MATCH(BB$4,'Mapping water'!$A$4:$U$4,0))*$G324</f>
        <v>0</v>
      </c>
      <c r="BU324" s="22">
        <f>INDEX('Mapping water'!$A$4:$U$352,MATCH($B324,'Mapping water'!$B$4:$B$352,0),MATCH(BC$4,'Mapping water'!$A$4:$U$4,0))*$G324</f>
        <v>0</v>
      </c>
      <c r="BV324" s="22">
        <f>INDEX('Mapping water'!$A$4:$U$352,MATCH($B324,'Mapping water'!$B$4:$B$352,0),MATCH(BD$4,'Mapping water'!$A$4:$U$4,0))*$G324</f>
        <v>0</v>
      </c>
      <c r="BW324" s="22">
        <f>INDEX('Mapping water'!$A$4:$U$352,MATCH($B324,'Mapping water'!$B$4:$B$352,0),MATCH(BE$4,'Mapping water'!$A$4:$U$4,0))*$G324</f>
        <v>0</v>
      </c>
      <c r="BX324" s="22">
        <f>INDEX('Mapping water'!$A$4:$U$352,MATCH($B324,'Mapping water'!$B$4:$B$352,0),MATCH(BF$4,'Mapping water'!$A$4:$U$4,0))*$G324</f>
        <v>0</v>
      </c>
      <c r="BY324" s="22">
        <f>INDEX('Mapping water'!$A$4:$U$352,MATCH($B324,'Mapping water'!$B$4:$B$352,0),MATCH(BG$4,'Mapping water'!$A$4:$U$4,0))*$G324</f>
        <v>0</v>
      </c>
      <c r="BZ324" s="22">
        <f>INDEX('Mapping water'!$A$4:$U$352,MATCH($B324,'Mapping water'!$B$4:$B$352,0),MATCH(BH$4,'Mapping water'!$A$4:$U$4,0))*$G324</f>
        <v>0</v>
      </c>
      <c r="CA324" s="22">
        <f>INDEX('Mapping water'!$A$4:$U$352,MATCH($B324,'Mapping water'!$B$4:$B$352,0),MATCH(BI$4,'Mapping water'!$A$4:$U$4,0))*$G324</f>
        <v>0</v>
      </c>
      <c r="CB324" s="22">
        <f>INDEX('Mapping water'!$A$4:$U$352,MATCH($B324,'Mapping water'!$B$4:$B$352,0),MATCH(BJ$4,'Mapping water'!$A$4:$U$4,0))*$G324</f>
        <v>0</v>
      </c>
      <c r="CC324" s="22">
        <f>INDEX('Mapping water'!$A$4:$U$352,MATCH($B324,'Mapping water'!$B$4:$B$352,0),MATCH(BK$4,'Mapping water'!$A$4:$U$4,0))*$G324</f>
        <v>0</v>
      </c>
      <c r="CD324" s="22">
        <f>INDEX('Mapping water'!$A$4:$U$352,MATCH($B324,'Mapping water'!$B$4:$B$352,0),MATCH(BL$4,'Mapping water'!$A$4:$U$4,0))*$G324</f>
        <v>0</v>
      </c>
      <c r="CE324" s="22">
        <f>INDEX('Mapping water'!$A$4:$U$352,MATCH($B324,'Mapping water'!$B$4:$B$352,0),MATCH(BM$4,'Mapping water'!$A$4:$U$4,0))*$G324</f>
        <v>43496</v>
      </c>
      <c r="CF324" s="22">
        <f>INDEX('Mapping water'!$A$4:$U$352,MATCH($B324,'Mapping water'!$B$4:$B$352,0),MATCH(BN$4,'Mapping water'!$A$4:$U$4,0))*$H324</f>
        <v>0</v>
      </c>
      <c r="CG324" s="22">
        <f>INDEX('Mapping water'!$A$4:$U$352,MATCH($B324,'Mapping water'!$B$4:$B$352,0),MATCH(BO$4,'Mapping water'!$A$4:$U$4,0))*$H324</f>
        <v>0</v>
      </c>
      <c r="CH324" s="22">
        <f>INDEX('Mapping water'!$A$4:$U$352,MATCH($B324,'Mapping water'!$B$4:$B$352,0),MATCH(BP$4,'Mapping water'!$A$4:$U$4,0))*$H324</f>
        <v>0</v>
      </c>
      <c r="CI324" s="22">
        <f>INDEX('Mapping water'!$A$4:$U$352,MATCH($B324,'Mapping water'!$B$4:$B$352,0),MATCH(BQ$4,'Mapping water'!$A$4:$U$4,0))*$H324</f>
        <v>0</v>
      </c>
      <c r="CJ324" s="22">
        <f>INDEX('Mapping water'!$A$4:$U$352,MATCH($B324,'Mapping water'!$B$4:$B$352,0),MATCH(BR$4,'Mapping water'!$A$4:$U$4,0))*$H324</f>
        <v>0</v>
      </c>
      <c r="CK324" s="22">
        <f>INDEX('Mapping water'!$A$4:$U$352,MATCH($B324,'Mapping water'!$B$4:$B$352,0),MATCH(BS$4,'Mapping water'!$A$4:$U$4,0))*$H324</f>
        <v>0</v>
      </c>
      <c r="CL324" s="22">
        <f>INDEX('Mapping water'!$A$4:$U$352,MATCH($B324,'Mapping water'!$B$4:$B$352,0),MATCH(BT$4,'Mapping water'!$A$4:$U$4,0))*$H324</f>
        <v>0</v>
      </c>
      <c r="CM324" s="22">
        <f>INDEX('Mapping water'!$A$4:$U$352,MATCH($B324,'Mapping water'!$B$4:$B$352,0),MATCH(BU$4,'Mapping water'!$A$4:$U$4,0))*$H324</f>
        <v>0</v>
      </c>
      <c r="CN324" s="22">
        <f>INDEX('Mapping water'!$A$4:$U$352,MATCH($B324,'Mapping water'!$B$4:$B$352,0),MATCH(BV$4,'Mapping water'!$A$4:$U$4,0))*$H324</f>
        <v>0</v>
      </c>
      <c r="CO324" s="22">
        <f>INDEX('Mapping water'!$A$4:$U$352,MATCH($B324,'Mapping water'!$B$4:$B$352,0),MATCH(BW$4,'Mapping water'!$A$4:$U$4,0))*$H324</f>
        <v>0</v>
      </c>
      <c r="CP324" s="22">
        <f>INDEX('Mapping water'!$A$4:$U$352,MATCH($B324,'Mapping water'!$B$4:$B$352,0),MATCH(BX$4,'Mapping water'!$A$4:$U$4,0))*$H324</f>
        <v>0</v>
      </c>
      <c r="CQ324" s="22">
        <f>INDEX('Mapping water'!$A$4:$U$352,MATCH($B324,'Mapping water'!$B$4:$B$352,0),MATCH(BY$4,'Mapping water'!$A$4:$U$4,0))*$H324</f>
        <v>0</v>
      </c>
      <c r="CR324" s="22">
        <f>INDEX('Mapping water'!$A$4:$U$352,MATCH($B324,'Mapping water'!$B$4:$B$352,0),MATCH(BZ$4,'Mapping water'!$A$4:$U$4,0))*$H324</f>
        <v>0</v>
      </c>
      <c r="CS324" s="22">
        <f>INDEX('Mapping water'!$A$4:$U$352,MATCH($B324,'Mapping water'!$B$4:$B$352,0),MATCH(CA$4,'Mapping water'!$A$4:$U$4,0))*$H324</f>
        <v>0</v>
      </c>
      <c r="CT324" s="22">
        <f>INDEX('Mapping water'!$A$4:$U$352,MATCH($B324,'Mapping water'!$B$4:$B$352,0),MATCH(CB$4,'Mapping water'!$A$4:$U$4,0))*$H324</f>
        <v>0</v>
      </c>
      <c r="CU324" s="22">
        <f>INDEX('Mapping water'!$A$4:$U$352,MATCH($B324,'Mapping water'!$B$4:$B$352,0),MATCH(CC$4,'Mapping water'!$A$4:$U$4,0))*$H324</f>
        <v>0</v>
      </c>
      <c r="CV324" s="22">
        <f>INDEX('Mapping water'!$A$4:$U$352,MATCH($B324,'Mapping water'!$B$4:$B$352,0),MATCH(CD$4,'Mapping water'!$A$4:$U$4,0))*$H324</f>
        <v>0</v>
      </c>
      <c r="CW324" s="22">
        <f>INDEX('Mapping water'!$A$4:$U$352,MATCH($B324,'Mapping water'!$B$4:$B$352,0),MATCH(CE$4,'Mapping water'!$A$4:$U$4,0))*$H324</f>
        <v>43691</v>
      </c>
      <c r="CX324" s="22">
        <f>INDEX('Mapping water'!$A$4:$U$352,MATCH($B324,'Mapping water'!$B$4:$B$352,0),MATCH(CF$4,'Mapping water'!$A$4:$U$4,0))*$I324</f>
        <v>0</v>
      </c>
      <c r="CY324" s="22">
        <f>INDEX('Mapping water'!$A$4:$U$352,MATCH($B324,'Mapping water'!$B$4:$B$352,0),MATCH(CG$4,'Mapping water'!$A$4:$U$4,0))*$I324</f>
        <v>0</v>
      </c>
      <c r="CZ324" s="22">
        <f>INDEX('Mapping water'!$A$4:$U$352,MATCH($B324,'Mapping water'!$B$4:$B$352,0),MATCH(CH$4,'Mapping water'!$A$4:$U$4,0))*$I324</f>
        <v>0</v>
      </c>
      <c r="DA324" s="22">
        <f>INDEX('Mapping water'!$A$4:$U$352,MATCH($B324,'Mapping water'!$B$4:$B$352,0),MATCH(CI$4,'Mapping water'!$A$4:$U$4,0))*$I324</f>
        <v>0</v>
      </c>
      <c r="DB324" s="22">
        <f>INDEX('Mapping water'!$A$4:$U$352,MATCH($B324,'Mapping water'!$B$4:$B$352,0),MATCH(CJ$4,'Mapping water'!$A$4:$U$4,0))*$I324</f>
        <v>0</v>
      </c>
      <c r="DC324" s="22">
        <f>INDEX('Mapping water'!$A$4:$U$352,MATCH($B324,'Mapping water'!$B$4:$B$352,0),MATCH(CK$4,'Mapping water'!$A$4:$U$4,0))*$I324</f>
        <v>0</v>
      </c>
      <c r="DD324" s="22">
        <f>INDEX('Mapping water'!$A$4:$U$352,MATCH($B324,'Mapping water'!$B$4:$B$352,0),MATCH(CL$4,'Mapping water'!$A$4:$U$4,0))*$I324</f>
        <v>0</v>
      </c>
      <c r="DE324" s="22">
        <f>INDEX('Mapping water'!$A$4:$U$352,MATCH($B324,'Mapping water'!$B$4:$B$352,0),MATCH(CM$4,'Mapping water'!$A$4:$U$4,0))*$I324</f>
        <v>0</v>
      </c>
      <c r="DF324" s="22">
        <f>INDEX('Mapping water'!$A$4:$U$352,MATCH($B324,'Mapping water'!$B$4:$B$352,0),MATCH(CN$4,'Mapping water'!$A$4:$U$4,0))*$I324</f>
        <v>0</v>
      </c>
      <c r="DG324" s="22">
        <f>INDEX('Mapping water'!$A$4:$U$352,MATCH($B324,'Mapping water'!$B$4:$B$352,0),MATCH(CO$4,'Mapping water'!$A$4:$U$4,0))*$I324</f>
        <v>0</v>
      </c>
      <c r="DH324" s="22">
        <f>INDEX('Mapping water'!$A$4:$U$352,MATCH($B324,'Mapping water'!$B$4:$B$352,0),MATCH(CP$4,'Mapping water'!$A$4:$U$4,0))*$I324</f>
        <v>0</v>
      </c>
      <c r="DI324" s="22">
        <f>INDEX('Mapping water'!$A$4:$U$352,MATCH($B324,'Mapping water'!$B$4:$B$352,0),MATCH(CQ$4,'Mapping water'!$A$4:$U$4,0))*$I324</f>
        <v>0</v>
      </c>
      <c r="DJ324" s="22">
        <f>INDEX('Mapping water'!$A$4:$U$352,MATCH($B324,'Mapping water'!$B$4:$B$352,0),MATCH(CR$4,'Mapping water'!$A$4:$U$4,0))*$I324</f>
        <v>0</v>
      </c>
      <c r="DK324" s="22">
        <f>INDEX('Mapping water'!$A$4:$U$352,MATCH($B324,'Mapping water'!$B$4:$B$352,0),MATCH(CS$4,'Mapping water'!$A$4:$U$4,0))*$I324</f>
        <v>0</v>
      </c>
      <c r="DL324" s="22">
        <f>INDEX('Mapping water'!$A$4:$U$352,MATCH($B324,'Mapping water'!$B$4:$B$352,0),MATCH(CT$4,'Mapping water'!$A$4:$U$4,0))*$I324</f>
        <v>0</v>
      </c>
      <c r="DM324" s="22">
        <f>INDEX('Mapping water'!$A$4:$U$352,MATCH($B324,'Mapping water'!$B$4:$B$352,0),MATCH(CU$4,'Mapping water'!$A$4:$U$4,0))*$I324</f>
        <v>0</v>
      </c>
      <c r="DN324" s="22">
        <f>INDEX('Mapping water'!$A$4:$U$352,MATCH($B324,'Mapping water'!$B$4:$B$352,0),MATCH(CV$4,'Mapping water'!$A$4:$U$4,0))*$I324</f>
        <v>0</v>
      </c>
      <c r="DO324" s="22">
        <f>INDEX('Mapping water'!$A$4:$U$352,MATCH($B324,'Mapping water'!$B$4:$B$352,0),MATCH(CW$4,'Mapping water'!$A$4:$U$4,0))*$I324</f>
        <v>43954</v>
      </c>
      <c r="DP324" s="22">
        <f>INDEX('Mapping water'!$A$4:$U$352,MATCH($B324,'Mapping water'!$B$4:$B$352,0),MATCH(CX$4,'Mapping water'!$A$4:$U$4,0))*$J324</f>
        <v>0</v>
      </c>
      <c r="DQ324" s="22">
        <f>INDEX('Mapping water'!$A$4:$U$352,MATCH($B324,'Mapping water'!$B$4:$B$352,0),MATCH(CY$4,'Mapping water'!$A$4:$U$4,0))*$J324</f>
        <v>0</v>
      </c>
      <c r="DR324" s="22">
        <f>INDEX('Mapping water'!$A$4:$U$352,MATCH($B324,'Mapping water'!$B$4:$B$352,0),MATCH(CZ$4,'Mapping water'!$A$4:$U$4,0))*$J324</f>
        <v>0</v>
      </c>
      <c r="DS324" s="22">
        <f>INDEX('Mapping water'!$A$4:$U$352,MATCH($B324,'Mapping water'!$B$4:$B$352,0),MATCH(DA$4,'Mapping water'!$A$4:$U$4,0))*$J324</f>
        <v>0</v>
      </c>
      <c r="DT324" s="22">
        <f>INDEX('Mapping water'!$A$4:$U$352,MATCH($B324,'Mapping water'!$B$4:$B$352,0),MATCH(DB$4,'Mapping water'!$A$4:$U$4,0))*$J324</f>
        <v>0</v>
      </c>
      <c r="DU324" s="22">
        <f>INDEX('Mapping water'!$A$4:$U$352,MATCH($B324,'Mapping water'!$B$4:$B$352,0),MATCH(DC$4,'Mapping water'!$A$4:$U$4,0))*$J324</f>
        <v>0</v>
      </c>
      <c r="DV324" s="22">
        <f>INDEX('Mapping water'!$A$4:$U$352,MATCH($B324,'Mapping water'!$B$4:$B$352,0),MATCH(DD$4,'Mapping water'!$A$4:$U$4,0))*$J324</f>
        <v>0</v>
      </c>
      <c r="DW324" s="22">
        <f>INDEX('Mapping water'!$A$4:$U$352,MATCH($B324,'Mapping water'!$B$4:$B$352,0),MATCH(DE$4,'Mapping water'!$A$4:$U$4,0))*$J324</f>
        <v>0</v>
      </c>
      <c r="DX324" s="22">
        <f>INDEX('Mapping water'!$A$4:$U$352,MATCH($B324,'Mapping water'!$B$4:$B$352,0),MATCH(DF$4,'Mapping water'!$A$4:$U$4,0))*$J324</f>
        <v>0</v>
      </c>
      <c r="DY324" s="22">
        <f>INDEX('Mapping water'!$A$4:$U$352,MATCH($B324,'Mapping water'!$B$4:$B$352,0),MATCH(DG$4,'Mapping water'!$A$4:$U$4,0))*$J324</f>
        <v>0</v>
      </c>
      <c r="DZ324" s="22">
        <f>INDEX('Mapping water'!$A$4:$U$352,MATCH($B324,'Mapping water'!$B$4:$B$352,0),MATCH(DH$4,'Mapping water'!$A$4:$U$4,0))*$J324</f>
        <v>0</v>
      </c>
      <c r="EA324" s="22">
        <f>INDEX('Mapping water'!$A$4:$U$352,MATCH($B324,'Mapping water'!$B$4:$B$352,0),MATCH(DI$4,'Mapping water'!$A$4:$U$4,0))*$J324</f>
        <v>0</v>
      </c>
      <c r="EB324" s="22">
        <f>INDEX('Mapping water'!$A$4:$U$352,MATCH($B324,'Mapping water'!$B$4:$B$352,0),MATCH(DJ$4,'Mapping water'!$A$4:$U$4,0))*$J324</f>
        <v>0</v>
      </c>
      <c r="EC324" s="22">
        <f>INDEX('Mapping water'!$A$4:$U$352,MATCH($B324,'Mapping water'!$B$4:$B$352,0),MATCH(DK$4,'Mapping water'!$A$4:$U$4,0))*$J324</f>
        <v>0</v>
      </c>
      <c r="ED324" s="22">
        <f>INDEX('Mapping water'!$A$4:$U$352,MATCH($B324,'Mapping water'!$B$4:$B$352,0),MATCH(DL$4,'Mapping water'!$A$4:$U$4,0))*$J324</f>
        <v>0</v>
      </c>
      <c r="EE324" s="22">
        <f>INDEX('Mapping water'!$A$4:$U$352,MATCH($B324,'Mapping water'!$B$4:$B$352,0),MATCH(DM$4,'Mapping water'!$A$4:$U$4,0))*$J324</f>
        <v>0</v>
      </c>
      <c r="EF324" s="22">
        <f>INDEX('Mapping water'!$A$4:$U$352,MATCH($B324,'Mapping water'!$B$4:$B$352,0),MATCH(DN$4,'Mapping water'!$A$4:$U$4,0))*$J324</f>
        <v>0</v>
      </c>
      <c r="EG324" s="22">
        <f>INDEX('Mapping water'!$A$4:$U$352,MATCH($B324,'Mapping water'!$B$4:$B$352,0),MATCH(DO$4,'Mapping water'!$A$4:$U$4,0))*$J324</f>
        <v>44192</v>
      </c>
      <c r="EH324" s="22">
        <f>INDEX('Mapping water'!$A$4:$U$352,MATCH($B324,'Mapping water'!$B$4:$B$352,0),MATCH(DP$4,'Mapping water'!$A$4:$U$4,0))*$K324</f>
        <v>0</v>
      </c>
      <c r="EI324" s="22">
        <f>INDEX('Mapping water'!$A$4:$U$352,MATCH($B324,'Mapping water'!$B$4:$B$352,0),MATCH(DQ$4,'Mapping water'!$A$4:$U$4,0))*$K324</f>
        <v>0</v>
      </c>
      <c r="EJ324" s="22">
        <f>INDEX('Mapping water'!$A$4:$U$352,MATCH($B324,'Mapping water'!$B$4:$B$352,0),MATCH(DR$4,'Mapping water'!$A$4:$U$4,0))*$K324</f>
        <v>0</v>
      </c>
      <c r="EK324" s="22">
        <f>INDEX('Mapping water'!$A$4:$U$352,MATCH($B324,'Mapping water'!$B$4:$B$352,0),MATCH(DS$4,'Mapping water'!$A$4:$U$4,0))*$K324</f>
        <v>0</v>
      </c>
      <c r="EL324" s="22">
        <f>INDEX('Mapping water'!$A$4:$U$352,MATCH($B324,'Mapping water'!$B$4:$B$352,0),MATCH(DT$4,'Mapping water'!$A$4:$U$4,0))*$K324</f>
        <v>0</v>
      </c>
      <c r="EM324" s="22">
        <f>INDEX('Mapping water'!$A$4:$U$352,MATCH($B324,'Mapping water'!$B$4:$B$352,0),MATCH(DU$4,'Mapping water'!$A$4:$U$4,0))*$K324</f>
        <v>0</v>
      </c>
      <c r="EN324" s="22">
        <f>INDEX('Mapping water'!$A$4:$U$352,MATCH($B324,'Mapping water'!$B$4:$B$352,0),MATCH(DV$4,'Mapping water'!$A$4:$U$4,0))*$K324</f>
        <v>0</v>
      </c>
      <c r="EO324" s="22">
        <f>INDEX('Mapping water'!$A$4:$U$352,MATCH($B324,'Mapping water'!$B$4:$B$352,0),MATCH(DW$4,'Mapping water'!$A$4:$U$4,0))*$K324</f>
        <v>0</v>
      </c>
      <c r="EP324" s="22">
        <f>INDEX('Mapping water'!$A$4:$U$352,MATCH($B324,'Mapping water'!$B$4:$B$352,0),MATCH(DX$4,'Mapping water'!$A$4:$U$4,0))*$K324</f>
        <v>0</v>
      </c>
      <c r="EQ324" s="22">
        <f>INDEX('Mapping water'!$A$4:$U$352,MATCH($B324,'Mapping water'!$B$4:$B$352,0),MATCH(DY$4,'Mapping water'!$A$4:$U$4,0))*$K324</f>
        <v>0</v>
      </c>
      <c r="ER324" s="22">
        <f>INDEX('Mapping water'!$A$4:$U$352,MATCH($B324,'Mapping water'!$B$4:$B$352,0),MATCH(DZ$4,'Mapping water'!$A$4:$U$4,0))*$K324</f>
        <v>0</v>
      </c>
      <c r="ES324" s="22">
        <f>INDEX('Mapping water'!$A$4:$U$352,MATCH($B324,'Mapping water'!$B$4:$B$352,0),MATCH(EA$4,'Mapping water'!$A$4:$U$4,0))*$K324</f>
        <v>0</v>
      </c>
      <c r="ET324" s="22">
        <f>INDEX('Mapping water'!$A$4:$U$352,MATCH($B324,'Mapping water'!$B$4:$B$352,0),MATCH(EB$4,'Mapping water'!$A$4:$U$4,0))*$K324</f>
        <v>0</v>
      </c>
      <c r="EU324" s="22">
        <f>INDEX('Mapping water'!$A$4:$U$352,MATCH($B324,'Mapping water'!$B$4:$B$352,0),MATCH(EC$4,'Mapping water'!$A$4:$U$4,0))*$K324</f>
        <v>0</v>
      </c>
      <c r="EV324" s="22">
        <f>INDEX('Mapping water'!$A$4:$U$352,MATCH($B324,'Mapping water'!$B$4:$B$352,0),MATCH(ED$4,'Mapping water'!$A$4:$U$4,0))*$K324</f>
        <v>0</v>
      </c>
      <c r="EW324" s="22">
        <f>INDEX('Mapping water'!$A$4:$U$352,MATCH($B324,'Mapping water'!$B$4:$B$352,0),MATCH(EE$4,'Mapping water'!$A$4:$U$4,0))*$K324</f>
        <v>0</v>
      </c>
      <c r="EX324" s="22">
        <f>INDEX('Mapping water'!$A$4:$U$352,MATCH($B324,'Mapping water'!$B$4:$B$352,0),MATCH(EF$4,'Mapping water'!$A$4:$U$4,0))*$K324</f>
        <v>0</v>
      </c>
      <c r="EY324" s="22">
        <f>INDEX('Mapping water'!$A$4:$U$352,MATCH($B324,'Mapping water'!$B$4:$B$352,0),MATCH(EG$4,'Mapping water'!$A$4:$U$4,0))*$K324</f>
        <v>44406</v>
      </c>
    </row>
    <row r="325" spans="1:155" x14ac:dyDescent="0.2">
      <c r="A325" s="21" t="s">
        <v>365</v>
      </c>
      <c r="B325" s="21" t="s">
        <v>366</v>
      </c>
      <c r="C325" s="21" t="s">
        <v>240</v>
      </c>
      <c r="D325" s="22">
        <f>INDEX('Households England'!S$5:S$374,MATCH('Mapping HH to population water'!$B325,'Households England'!$B$5:$B$374,0))*1000</f>
        <v>46320</v>
      </c>
      <c r="E325" s="22">
        <f>INDEX('Households England'!T$5:T$374,MATCH('Mapping HH to population water'!$B325,'Households England'!$B$5:$B$374,0))*1000</f>
        <v>46609</v>
      </c>
      <c r="F325" s="22">
        <f>INDEX('Households England'!U$5:U$374,MATCH('Mapping HH to population water'!$B325,'Households England'!$B$5:$B$374,0))*1000</f>
        <v>46884</v>
      </c>
      <c r="G325" s="22">
        <f>INDEX('Households England'!V$5:V$374,MATCH('Mapping HH to population water'!$B325,'Households England'!$B$5:$B$374,0))*1000</f>
        <v>47145</v>
      </c>
      <c r="H325" s="22">
        <f>INDEX('Households England'!W$5:W$374,MATCH('Mapping HH to population water'!$B325,'Households England'!$B$5:$B$374,0))*1000</f>
        <v>47365</v>
      </c>
      <c r="I325" s="22">
        <f>INDEX('Households England'!X$5:X$374,MATCH('Mapping HH to population water'!$B325,'Households England'!$B$5:$B$374,0))*1000</f>
        <v>47625</v>
      </c>
      <c r="J325" s="22">
        <f>INDEX('Households England'!Y$5:Y$374,MATCH('Mapping HH to population water'!$B325,'Households England'!$B$5:$B$374,0))*1000</f>
        <v>47881</v>
      </c>
      <c r="K325" s="22">
        <f>INDEX('Households England'!Z$5:Z$374,MATCH('Mapping HH to population water'!$B325,'Households England'!$B$5:$B$374,0))*1000</f>
        <v>48118</v>
      </c>
      <c r="L325" s="22">
        <f>INDEX('Mapping water'!$A$4:$U$352,MATCH($B325,'Mapping water'!$B$4:$B$352,0),MATCH(L$4,'Mapping water'!$A$4:$U$4,0))*$D325</f>
        <v>0</v>
      </c>
      <c r="M325" s="22">
        <f>INDEX('Mapping water'!$A$4:$U$352,MATCH($B325,'Mapping water'!$B$4:$B$352,0),MATCH(M$4,'Mapping water'!$A$4:$U$4,0))*$D325</f>
        <v>0</v>
      </c>
      <c r="N325" s="22">
        <f>INDEX('Mapping water'!$A$4:$U$352,MATCH($B325,'Mapping water'!$B$4:$B$352,0),MATCH(N$4,'Mapping water'!$A$4:$U$4,0))*$D325</f>
        <v>0</v>
      </c>
      <c r="O325" s="22">
        <f>INDEX('Mapping water'!$A$4:$U$352,MATCH($B325,'Mapping water'!$B$4:$B$352,0),MATCH(O$4,'Mapping water'!$A$4:$U$4,0))*$D325</f>
        <v>0</v>
      </c>
      <c r="P325" s="22">
        <f>INDEX('Mapping water'!$A$4:$U$352,MATCH($B325,'Mapping water'!$B$4:$B$352,0),MATCH(P$4,'Mapping water'!$A$4:$U$4,0))*$D325</f>
        <v>26865.599999999999</v>
      </c>
      <c r="Q325" s="22">
        <f>INDEX('Mapping water'!$A$4:$U$352,MATCH($B325,'Mapping water'!$B$4:$B$352,0),MATCH(Q$4,'Mapping water'!$A$4:$U$4,0))*$D325</f>
        <v>0</v>
      </c>
      <c r="R325" s="22">
        <f>INDEX('Mapping water'!$A$4:$U$352,MATCH($B325,'Mapping water'!$B$4:$B$352,0),MATCH(R$4,'Mapping water'!$A$4:$U$4,0))*$D325</f>
        <v>0</v>
      </c>
      <c r="S325" s="22">
        <f>INDEX('Mapping water'!$A$4:$U$352,MATCH($B325,'Mapping water'!$B$4:$B$352,0),MATCH(S$4,'Mapping water'!$A$4:$U$4,0))*$D325</f>
        <v>0</v>
      </c>
      <c r="T325" s="22">
        <f>INDEX('Mapping water'!$A$4:$U$352,MATCH($B325,'Mapping water'!$B$4:$B$352,0),MATCH(T$4,'Mapping water'!$A$4:$U$4,0))*$D325</f>
        <v>0</v>
      </c>
      <c r="U325" s="22">
        <f>INDEX('Mapping water'!$A$4:$U$352,MATCH($B325,'Mapping water'!$B$4:$B$352,0),MATCH(U$4,'Mapping water'!$A$4:$U$4,0))*$D325</f>
        <v>0</v>
      </c>
      <c r="V325" s="22">
        <f>INDEX('Mapping water'!$A$4:$U$352,MATCH($B325,'Mapping water'!$B$4:$B$352,0),MATCH(V$4,'Mapping water'!$A$4:$U$4,0))*$D325</f>
        <v>0</v>
      </c>
      <c r="W325" s="22">
        <f>INDEX('Mapping water'!$A$4:$U$352,MATCH($B325,'Mapping water'!$B$4:$B$352,0),MATCH(W$4,'Mapping water'!$A$4:$U$4,0))*$D325</f>
        <v>0</v>
      </c>
      <c r="X325" s="22">
        <f>INDEX('Mapping water'!$A$4:$U$352,MATCH($B325,'Mapping water'!$B$4:$B$352,0),MATCH(X$4,'Mapping water'!$A$4:$U$4,0))*$D325</f>
        <v>0</v>
      </c>
      <c r="Y325" s="22">
        <f>INDEX('Mapping water'!$A$4:$U$352,MATCH($B325,'Mapping water'!$B$4:$B$352,0),MATCH(Y$4,'Mapping water'!$A$4:$U$4,0))*$D325</f>
        <v>0</v>
      </c>
      <c r="Z325" s="22">
        <f>INDEX('Mapping water'!$A$4:$U$352,MATCH($B325,'Mapping water'!$B$4:$B$352,0),MATCH(Z$4,'Mapping water'!$A$4:$U$4,0))*$D325</f>
        <v>0</v>
      </c>
      <c r="AA325" s="22">
        <f>INDEX('Mapping water'!$A$4:$U$352,MATCH($B325,'Mapping water'!$B$4:$B$352,0),MATCH(AA$4,'Mapping water'!$A$4:$U$4,0))*$D325</f>
        <v>0</v>
      </c>
      <c r="AB325" s="22">
        <f>INDEX('Mapping water'!$A$4:$U$352,MATCH($B325,'Mapping water'!$B$4:$B$352,0),MATCH(AB$4,'Mapping water'!$A$4:$U$4,0))*$D325</f>
        <v>0</v>
      </c>
      <c r="AC325" s="22">
        <f>INDEX('Mapping water'!$A$4:$U$352,MATCH($B325,'Mapping water'!$B$4:$B$352,0),MATCH(AC$4,'Mapping water'!$A$4:$U$4,0))*$D325</f>
        <v>19454.400000000001</v>
      </c>
      <c r="AD325" s="22">
        <f>INDEX('Mapping water'!$A$4:$U$352,MATCH($B325,'Mapping water'!$B$4:$B$352,0),MATCH(AD$4,'Mapping water'!$A$4:$U$4,0))*$E325</f>
        <v>0</v>
      </c>
      <c r="AE325" s="22">
        <f>INDEX('Mapping water'!$A$4:$U$352,MATCH($B325,'Mapping water'!$B$4:$B$352,0),MATCH(AE$4,'Mapping water'!$A$4:$U$4,0))*$E325</f>
        <v>0</v>
      </c>
      <c r="AF325" s="22">
        <f>INDEX('Mapping water'!$A$4:$U$352,MATCH($B325,'Mapping water'!$B$4:$B$352,0),MATCH(AF$4,'Mapping water'!$A$4:$U$4,0))*$E325</f>
        <v>0</v>
      </c>
      <c r="AG325" s="22">
        <f>INDEX('Mapping water'!$A$4:$U$352,MATCH($B325,'Mapping water'!$B$4:$B$352,0),MATCH(AG$4,'Mapping water'!$A$4:$U$4,0))*$E325</f>
        <v>0</v>
      </c>
      <c r="AH325" s="22">
        <f>INDEX('Mapping water'!$A$4:$U$352,MATCH($B325,'Mapping water'!$B$4:$B$352,0),MATCH(AH$4,'Mapping water'!$A$4:$U$4,0))*$E325</f>
        <v>27033.219999999998</v>
      </c>
      <c r="AI325" s="22">
        <f>INDEX('Mapping water'!$A$4:$U$352,MATCH($B325,'Mapping water'!$B$4:$B$352,0),MATCH(AI$4,'Mapping water'!$A$4:$U$4,0))*$E325</f>
        <v>0</v>
      </c>
      <c r="AJ325" s="22">
        <f>INDEX('Mapping water'!$A$4:$U$352,MATCH($B325,'Mapping water'!$B$4:$B$352,0),MATCH(AJ$4,'Mapping water'!$A$4:$U$4,0))*$E325</f>
        <v>0</v>
      </c>
      <c r="AK325" s="22">
        <f>INDEX('Mapping water'!$A$4:$U$352,MATCH($B325,'Mapping water'!$B$4:$B$352,0),MATCH(AK$4,'Mapping water'!$A$4:$U$4,0))*$E325</f>
        <v>0</v>
      </c>
      <c r="AL325" s="22">
        <f>INDEX('Mapping water'!$A$4:$U$352,MATCH($B325,'Mapping water'!$B$4:$B$352,0),MATCH(AL$4,'Mapping water'!$A$4:$U$4,0))*$E325</f>
        <v>0</v>
      </c>
      <c r="AM325" s="22">
        <f>INDEX('Mapping water'!$A$4:$U$352,MATCH($B325,'Mapping water'!$B$4:$B$352,0),MATCH(AM$4,'Mapping water'!$A$4:$U$4,0))*$E325</f>
        <v>0</v>
      </c>
      <c r="AN325" s="22">
        <f>INDEX('Mapping water'!$A$4:$U$352,MATCH($B325,'Mapping water'!$B$4:$B$352,0),MATCH(AN$4,'Mapping water'!$A$4:$U$4,0))*$E325</f>
        <v>0</v>
      </c>
      <c r="AO325" s="22">
        <f>INDEX('Mapping water'!$A$4:$U$352,MATCH($B325,'Mapping water'!$B$4:$B$352,0),MATCH(AO$4,'Mapping water'!$A$4:$U$4,0))*$E325</f>
        <v>0</v>
      </c>
      <c r="AP325" s="22">
        <f>INDEX('Mapping water'!$A$4:$U$352,MATCH($B325,'Mapping water'!$B$4:$B$352,0),MATCH(AP$4,'Mapping water'!$A$4:$U$4,0))*$E325</f>
        <v>0</v>
      </c>
      <c r="AQ325" s="22">
        <f>INDEX('Mapping water'!$A$4:$U$352,MATCH($B325,'Mapping water'!$B$4:$B$352,0),MATCH(AQ$4,'Mapping water'!$A$4:$U$4,0))*$E325</f>
        <v>0</v>
      </c>
      <c r="AR325" s="22">
        <f>INDEX('Mapping water'!$A$4:$U$352,MATCH($B325,'Mapping water'!$B$4:$B$352,0),MATCH(AR$4,'Mapping water'!$A$4:$U$4,0))*$E325</f>
        <v>0</v>
      </c>
      <c r="AS325" s="22">
        <f>INDEX('Mapping water'!$A$4:$U$352,MATCH($B325,'Mapping water'!$B$4:$B$352,0),MATCH(AS$4,'Mapping water'!$A$4:$U$4,0))*$E325</f>
        <v>0</v>
      </c>
      <c r="AT325" s="22">
        <f>INDEX('Mapping water'!$A$4:$U$352,MATCH($B325,'Mapping water'!$B$4:$B$352,0),MATCH(AT$4,'Mapping water'!$A$4:$U$4,0))*$E325</f>
        <v>0</v>
      </c>
      <c r="AU325" s="22">
        <f>INDEX('Mapping water'!$A$4:$U$352,MATCH($B325,'Mapping water'!$B$4:$B$352,0),MATCH(AU$4,'Mapping water'!$A$4:$U$4,0))*$E325</f>
        <v>19575.780000000002</v>
      </c>
      <c r="AV325" s="22">
        <f>INDEX('Mapping water'!$A$4:$U$352,MATCH($B325,'Mapping water'!$B$4:$B$352,0),MATCH(AD$4,'Mapping water'!$A$4:$U$4,0))*$F325</f>
        <v>0</v>
      </c>
      <c r="AW325" s="22">
        <f>INDEX('Mapping water'!$A$4:$U$352,MATCH($B325,'Mapping water'!$B$4:$B$352,0),MATCH(AE$4,'Mapping water'!$A$4:$U$4,0))*$F325</f>
        <v>0</v>
      </c>
      <c r="AX325" s="22">
        <f>INDEX('Mapping water'!$A$4:$U$352,MATCH($B325,'Mapping water'!$B$4:$B$352,0),MATCH(AF$4,'Mapping water'!$A$4:$U$4,0))*$F325</f>
        <v>0</v>
      </c>
      <c r="AY325" s="22">
        <f>INDEX('Mapping water'!$A$4:$U$352,MATCH($B325,'Mapping water'!$B$4:$B$352,0),MATCH(AG$4,'Mapping water'!$A$4:$U$4,0))*$F325</f>
        <v>0</v>
      </c>
      <c r="AZ325" s="22">
        <f>INDEX('Mapping water'!$A$4:$U$352,MATCH($B325,'Mapping water'!$B$4:$B$352,0),MATCH(AH$4,'Mapping water'!$A$4:$U$4,0))*$F325</f>
        <v>27192.719999999998</v>
      </c>
      <c r="BA325" s="22">
        <f>INDEX('Mapping water'!$A$4:$U$352,MATCH($B325,'Mapping water'!$B$4:$B$352,0),MATCH(AI$4,'Mapping water'!$A$4:$U$4,0))*$F325</f>
        <v>0</v>
      </c>
      <c r="BB325" s="22">
        <f>INDEX('Mapping water'!$A$4:$U$352,MATCH($B325,'Mapping water'!$B$4:$B$352,0),MATCH(AJ$4,'Mapping water'!$A$4:$U$4,0))*$F325</f>
        <v>0</v>
      </c>
      <c r="BC325" s="22">
        <f>INDEX('Mapping water'!$A$4:$U$352,MATCH($B325,'Mapping water'!$B$4:$B$352,0),MATCH(AK$4,'Mapping water'!$A$4:$U$4,0))*$F325</f>
        <v>0</v>
      </c>
      <c r="BD325" s="22">
        <f>INDEX('Mapping water'!$A$4:$U$352,MATCH($B325,'Mapping water'!$B$4:$B$352,0),MATCH(AL$4,'Mapping water'!$A$4:$U$4,0))*$F325</f>
        <v>0</v>
      </c>
      <c r="BE325" s="22">
        <f>INDEX('Mapping water'!$A$4:$U$352,MATCH($B325,'Mapping water'!$B$4:$B$352,0),MATCH(AM$4,'Mapping water'!$A$4:$U$4,0))*$F325</f>
        <v>0</v>
      </c>
      <c r="BF325" s="22">
        <f>INDEX('Mapping water'!$A$4:$U$352,MATCH($B325,'Mapping water'!$B$4:$B$352,0),MATCH(AN$4,'Mapping water'!$A$4:$U$4,0))*$F325</f>
        <v>0</v>
      </c>
      <c r="BG325" s="22">
        <f>INDEX('Mapping water'!$A$4:$U$352,MATCH($B325,'Mapping water'!$B$4:$B$352,0),MATCH(AO$4,'Mapping water'!$A$4:$U$4,0))*$F325</f>
        <v>0</v>
      </c>
      <c r="BH325" s="22">
        <f>INDEX('Mapping water'!$A$4:$U$352,MATCH($B325,'Mapping water'!$B$4:$B$352,0),MATCH(AP$4,'Mapping water'!$A$4:$U$4,0))*$F325</f>
        <v>0</v>
      </c>
      <c r="BI325" s="22">
        <f>INDEX('Mapping water'!$A$4:$U$352,MATCH($B325,'Mapping water'!$B$4:$B$352,0),MATCH(AQ$4,'Mapping water'!$A$4:$U$4,0))*$F325</f>
        <v>0</v>
      </c>
      <c r="BJ325" s="22">
        <f>INDEX('Mapping water'!$A$4:$U$352,MATCH($B325,'Mapping water'!$B$4:$B$352,0),MATCH(AR$4,'Mapping water'!$A$4:$U$4,0))*$F325</f>
        <v>0</v>
      </c>
      <c r="BK325" s="22">
        <f>INDEX('Mapping water'!$A$4:$U$352,MATCH($B325,'Mapping water'!$B$4:$B$352,0),MATCH(AS$4,'Mapping water'!$A$4:$U$4,0))*$F325</f>
        <v>0</v>
      </c>
      <c r="BL325" s="22">
        <f>INDEX('Mapping water'!$A$4:$U$352,MATCH($B325,'Mapping water'!$B$4:$B$352,0),MATCH(AT$4,'Mapping water'!$A$4:$U$4,0))*$F325</f>
        <v>0</v>
      </c>
      <c r="BM325" s="22">
        <f>INDEX('Mapping water'!$A$4:$U$352,MATCH($B325,'Mapping water'!$B$4:$B$352,0),MATCH(AU$4,'Mapping water'!$A$4:$U$4,0))*$F325</f>
        <v>19691.280000000002</v>
      </c>
      <c r="BN325" s="22">
        <f>INDEX('Mapping water'!$A$4:$U$352,MATCH($B325,'Mapping water'!$B$4:$B$352,0),MATCH(AV$4,'Mapping water'!$A$4:$U$4,0))*$G325</f>
        <v>0</v>
      </c>
      <c r="BO325" s="22">
        <f>INDEX('Mapping water'!$A$4:$U$352,MATCH($B325,'Mapping water'!$B$4:$B$352,0),MATCH(AW$4,'Mapping water'!$A$4:$U$4,0))*$G325</f>
        <v>0</v>
      </c>
      <c r="BP325" s="22">
        <f>INDEX('Mapping water'!$A$4:$U$352,MATCH($B325,'Mapping water'!$B$4:$B$352,0),MATCH(AX$4,'Mapping water'!$A$4:$U$4,0))*$G325</f>
        <v>0</v>
      </c>
      <c r="BQ325" s="22">
        <f>INDEX('Mapping water'!$A$4:$U$352,MATCH($B325,'Mapping water'!$B$4:$B$352,0),MATCH(AY$4,'Mapping water'!$A$4:$U$4,0))*$G325</f>
        <v>0</v>
      </c>
      <c r="BR325" s="22">
        <f>INDEX('Mapping water'!$A$4:$U$352,MATCH($B325,'Mapping water'!$B$4:$B$352,0),MATCH(AZ$4,'Mapping water'!$A$4:$U$4,0))*$G325</f>
        <v>27344.1</v>
      </c>
      <c r="BS325" s="22">
        <f>INDEX('Mapping water'!$A$4:$U$352,MATCH($B325,'Mapping water'!$B$4:$B$352,0),MATCH(BA$4,'Mapping water'!$A$4:$U$4,0))*$G325</f>
        <v>0</v>
      </c>
      <c r="BT325" s="22">
        <f>INDEX('Mapping water'!$A$4:$U$352,MATCH($B325,'Mapping water'!$B$4:$B$352,0),MATCH(BB$4,'Mapping water'!$A$4:$U$4,0))*$G325</f>
        <v>0</v>
      </c>
      <c r="BU325" s="22">
        <f>INDEX('Mapping water'!$A$4:$U$352,MATCH($B325,'Mapping water'!$B$4:$B$352,0),MATCH(BC$4,'Mapping water'!$A$4:$U$4,0))*$G325</f>
        <v>0</v>
      </c>
      <c r="BV325" s="22">
        <f>INDEX('Mapping water'!$A$4:$U$352,MATCH($B325,'Mapping water'!$B$4:$B$352,0),MATCH(BD$4,'Mapping water'!$A$4:$U$4,0))*$G325</f>
        <v>0</v>
      </c>
      <c r="BW325" s="22">
        <f>INDEX('Mapping water'!$A$4:$U$352,MATCH($B325,'Mapping water'!$B$4:$B$352,0),MATCH(BE$4,'Mapping water'!$A$4:$U$4,0))*$G325</f>
        <v>0</v>
      </c>
      <c r="BX325" s="22">
        <f>INDEX('Mapping water'!$A$4:$U$352,MATCH($B325,'Mapping water'!$B$4:$B$352,0),MATCH(BF$4,'Mapping water'!$A$4:$U$4,0))*$G325</f>
        <v>0</v>
      </c>
      <c r="BY325" s="22">
        <f>INDEX('Mapping water'!$A$4:$U$352,MATCH($B325,'Mapping water'!$B$4:$B$352,0),MATCH(BG$4,'Mapping water'!$A$4:$U$4,0))*$G325</f>
        <v>0</v>
      </c>
      <c r="BZ325" s="22">
        <f>INDEX('Mapping water'!$A$4:$U$352,MATCH($B325,'Mapping water'!$B$4:$B$352,0),MATCH(BH$4,'Mapping water'!$A$4:$U$4,0))*$G325</f>
        <v>0</v>
      </c>
      <c r="CA325" s="22">
        <f>INDEX('Mapping water'!$A$4:$U$352,MATCH($B325,'Mapping water'!$B$4:$B$352,0),MATCH(BI$4,'Mapping water'!$A$4:$U$4,0))*$G325</f>
        <v>0</v>
      </c>
      <c r="CB325" s="22">
        <f>INDEX('Mapping water'!$A$4:$U$352,MATCH($B325,'Mapping water'!$B$4:$B$352,0),MATCH(BJ$4,'Mapping water'!$A$4:$U$4,0))*$G325</f>
        <v>0</v>
      </c>
      <c r="CC325" s="22">
        <f>INDEX('Mapping water'!$A$4:$U$352,MATCH($B325,'Mapping water'!$B$4:$B$352,0),MATCH(BK$4,'Mapping water'!$A$4:$U$4,0))*$G325</f>
        <v>0</v>
      </c>
      <c r="CD325" s="22">
        <f>INDEX('Mapping water'!$A$4:$U$352,MATCH($B325,'Mapping water'!$B$4:$B$352,0),MATCH(BL$4,'Mapping water'!$A$4:$U$4,0))*$G325</f>
        <v>0</v>
      </c>
      <c r="CE325" s="22">
        <f>INDEX('Mapping water'!$A$4:$U$352,MATCH($B325,'Mapping water'!$B$4:$B$352,0),MATCH(BM$4,'Mapping water'!$A$4:$U$4,0))*$G325</f>
        <v>19800.900000000001</v>
      </c>
      <c r="CF325" s="22">
        <f>INDEX('Mapping water'!$A$4:$U$352,MATCH($B325,'Mapping water'!$B$4:$B$352,0),MATCH(BN$4,'Mapping water'!$A$4:$U$4,0))*$H325</f>
        <v>0</v>
      </c>
      <c r="CG325" s="22">
        <f>INDEX('Mapping water'!$A$4:$U$352,MATCH($B325,'Mapping water'!$B$4:$B$352,0),MATCH(BO$4,'Mapping water'!$A$4:$U$4,0))*$H325</f>
        <v>0</v>
      </c>
      <c r="CH325" s="22">
        <f>INDEX('Mapping water'!$A$4:$U$352,MATCH($B325,'Mapping water'!$B$4:$B$352,0),MATCH(BP$4,'Mapping water'!$A$4:$U$4,0))*$H325</f>
        <v>0</v>
      </c>
      <c r="CI325" s="22">
        <f>INDEX('Mapping water'!$A$4:$U$352,MATCH($B325,'Mapping water'!$B$4:$B$352,0),MATCH(BQ$4,'Mapping water'!$A$4:$U$4,0))*$H325</f>
        <v>0</v>
      </c>
      <c r="CJ325" s="22">
        <f>INDEX('Mapping water'!$A$4:$U$352,MATCH($B325,'Mapping water'!$B$4:$B$352,0),MATCH(BR$4,'Mapping water'!$A$4:$U$4,0))*$H325</f>
        <v>27471.699999999997</v>
      </c>
      <c r="CK325" s="22">
        <f>INDEX('Mapping water'!$A$4:$U$352,MATCH($B325,'Mapping water'!$B$4:$B$352,0),MATCH(BS$4,'Mapping water'!$A$4:$U$4,0))*$H325</f>
        <v>0</v>
      </c>
      <c r="CL325" s="22">
        <f>INDEX('Mapping water'!$A$4:$U$352,MATCH($B325,'Mapping water'!$B$4:$B$352,0),MATCH(BT$4,'Mapping water'!$A$4:$U$4,0))*$H325</f>
        <v>0</v>
      </c>
      <c r="CM325" s="22">
        <f>INDEX('Mapping water'!$A$4:$U$352,MATCH($B325,'Mapping water'!$B$4:$B$352,0),MATCH(BU$4,'Mapping water'!$A$4:$U$4,0))*$H325</f>
        <v>0</v>
      </c>
      <c r="CN325" s="22">
        <f>INDEX('Mapping water'!$A$4:$U$352,MATCH($B325,'Mapping water'!$B$4:$B$352,0),MATCH(BV$4,'Mapping water'!$A$4:$U$4,0))*$H325</f>
        <v>0</v>
      </c>
      <c r="CO325" s="22">
        <f>INDEX('Mapping water'!$A$4:$U$352,MATCH($B325,'Mapping water'!$B$4:$B$352,0),MATCH(BW$4,'Mapping water'!$A$4:$U$4,0))*$H325</f>
        <v>0</v>
      </c>
      <c r="CP325" s="22">
        <f>INDEX('Mapping water'!$A$4:$U$352,MATCH($B325,'Mapping water'!$B$4:$B$352,0),MATCH(BX$4,'Mapping water'!$A$4:$U$4,0))*$H325</f>
        <v>0</v>
      </c>
      <c r="CQ325" s="22">
        <f>INDEX('Mapping water'!$A$4:$U$352,MATCH($B325,'Mapping water'!$B$4:$B$352,0),MATCH(BY$4,'Mapping water'!$A$4:$U$4,0))*$H325</f>
        <v>0</v>
      </c>
      <c r="CR325" s="22">
        <f>INDEX('Mapping water'!$A$4:$U$352,MATCH($B325,'Mapping water'!$B$4:$B$352,0),MATCH(BZ$4,'Mapping water'!$A$4:$U$4,0))*$H325</f>
        <v>0</v>
      </c>
      <c r="CS325" s="22">
        <f>INDEX('Mapping water'!$A$4:$U$352,MATCH($B325,'Mapping water'!$B$4:$B$352,0),MATCH(CA$4,'Mapping water'!$A$4:$U$4,0))*$H325</f>
        <v>0</v>
      </c>
      <c r="CT325" s="22">
        <f>INDEX('Mapping water'!$A$4:$U$352,MATCH($B325,'Mapping water'!$B$4:$B$352,0),MATCH(CB$4,'Mapping water'!$A$4:$U$4,0))*$H325</f>
        <v>0</v>
      </c>
      <c r="CU325" s="22">
        <f>INDEX('Mapping water'!$A$4:$U$352,MATCH($B325,'Mapping water'!$B$4:$B$352,0),MATCH(CC$4,'Mapping water'!$A$4:$U$4,0))*$H325</f>
        <v>0</v>
      </c>
      <c r="CV325" s="22">
        <f>INDEX('Mapping water'!$A$4:$U$352,MATCH($B325,'Mapping water'!$B$4:$B$352,0),MATCH(CD$4,'Mapping water'!$A$4:$U$4,0))*$H325</f>
        <v>0</v>
      </c>
      <c r="CW325" s="22">
        <f>INDEX('Mapping water'!$A$4:$U$352,MATCH($B325,'Mapping water'!$B$4:$B$352,0),MATCH(CE$4,'Mapping water'!$A$4:$U$4,0))*$H325</f>
        <v>19893.300000000003</v>
      </c>
      <c r="CX325" s="22">
        <f>INDEX('Mapping water'!$A$4:$U$352,MATCH($B325,'Mapping water'!$B$4:$B$352,0),MATCH(CF$4,'Mapping water'!$A$4:$U$4,0))*$I325</f>
        <v>0</v>
      </c>
      <c r="CY325" s="22">
        <f>INDEX('Mapping water'!$A$4:$U$352,MATCH($B325,'Mapping water'!$B$4:$B$352,0),MATCH(CG$4,'Mapping water'!$A$4:$U$4,0))*$I325</f>
        <v>0</v>
      </c>
      <c r="CZ325" s="22">
        <f>INDEX('Mapping water'!$A$4:$U$352,MATCH($B325,'Mapping water'!$B$4:$B$352,0),MATCH(CH$4,'Mapping water'!$A$4:$U$4,0))*$I325</f>
        <v>0</v>
      </c>
      <c r="DA325" s="22">
        <f>INDEX('Mapping water'!$A$4:$U$352,MATCH($B325,'Mapping water'!$B$4:$B$352,0),MATCH(CI$4,'Mapping water'!$A$4:$U$4,0))*$I325</f>
        <v>0</v>
      </c>
      <c r="DB325" s="22">
        <f>INDEX('Mapping water'!$A$4:$U$352,MATCH($B325,'Mapping water'!$B$4:$B$352,0),MATCH(CJ$4,'Mapping water'!$A$4:$U$4,0))*$I325</f>
        <v>27622.499999999996</v>
      </c>
      <c r="DC325" s="22">
        <f>INDEX('Mapping water'!$A$4:$U$352,MATCH($B325,'Mapping water'!$B$4:$B$352,0),MATCH(CK$4,'Mapping water'!$A$4:$U$4,0))*$I325</f>
        <v>0</v>
      </c>
      <c r="DD325" s="22">
        <f>INDEX('Mapping water'!$A$4:$U$352,MATCH($B325,'Mapping water'!$B$4:$B$352,0),MATCH(CL$4,'Mapping water'!$A$4:$U$4,0))*$I325</f>
        <v>0</v>
      </c>
      <c r="DE325" s="22">
        <f>INDEX('Mapping water'!$A$4:$U$352,MATCH($B325,'Mapping water'!$B$4:$B$352,0),MATCH(CM$4,'Mapping water'!$A$4:$U$4,0))*$I325</f>
        <v>0</v>
      </c>
      <c r="DF325" s="22">
        <f>INDEX('Mapping water'!$A$4:$U$352,MATCH($B325,'Mapping water'!$B$4:$B$352,0),MATCH(CN$4,'Mapping water'!$A$4:$U$4,0))*$I325</f>
        <v>0</v>
      </c>
      <c r="DG325" s="22">
        <f>INDEX('Mapping water'!$A$4:$U$352,MATCH($B325,'Mapping water'!$B$4:$B$352,0),MATCH(CO$4,'Mapping water'!$A$4:$U$4,0))*$I325</f>
        <v>0</v>
      </c>
      <c r="DH325" s="22">
        <f>INDEX('Mapping water'!$A$4:$U$352,MATCH($B325,'Mapping water'!$B$4:$B$352,0),MATCH(CP$4,'Mapping water'!$A$4:$U$4,0))*$I325</f>
        <v>0</v>
      </c>
      <c r="DI325" s="22">
        <f>INDEX('Mapping water'!$A$4:$U$352,MATCH($B325,'Mapping water'!$B$4:$B$352,0),MATCH(CQ$4,'Mapping water'!$A$4:$U$4,0))*$I325</f>
        <v>0</v>
      </c>
      <c r="DJ325" s="22">
        <f>INDEX('Mapping water'!$A$4:$U$352,MATCH($B325,'Mapping water'!$B$4:$B$352,0),MATCH(CR$4,'Mapping water'!$A$4:$U$4,0))*$I325</f>
        <v>0</v>
      </c>
      <c r="DK325" s="22">
        <f>INDEX('Mapping water'!$A$4:$U$352,MATCH($B325,'Mapping water'!$B$4:$B$352,0),MATCH(CS$4,'Mapping water'!$A$4:$U$4,0))*$I325</f>
        <v>0</v>
      </c>
      <c r="DL325" s="22">
        <f>INDEX('Mapping water'!$A$4:$U$352,MATCH($B325,'Mapping water'!$B$4:$B$352,0),MATCH(CT$4,'Mapping water'!$A$4:$U$4,0))*$I325</f>
        <v>0</v>
      </c>
      <c r="DM325" s="22">
        <f>INDEX('Mapping water'!$A$4:$U$352,MATCH($B325,'Mapping water'!$B$4:$B$352,0),MATCH(CU$4,'Mapping water'!$A$4:$U$4,0))*$I325</f>
        <v>0</v>
      </c>
      <c r="DN325" s="22">
        <f>INDEX('Mapping water'!$A$4:$U$352,MATCH($B325,'Mapping water'!$B$4:$B$352,0),MATCH(CV$4,'Mapping water'!$A$4:$U$4,0))*$I325</f>
        <v>0</v>
      </c>
      <c r="DO325" s="22">
        <f>INDEX('Mapping water'!$A$4:$U$352,MATCH($B325,'Mapping water'!$B$4:$B$352,0),MATCH(CW$4,'Mapping water'!$A$4:$U$4,0))*$I325</f>
        <v>20002.500000000004</v>
      </c>
      <c r="DP325" s="22">
        <f>INDEX('Mapping water'!$A$4:$U$352,MATCH($B325,'Mapping water'!$B$4:$B$352,0),MATCH(CX$4,'Mapping water'!$A$4:$U$4,0))*$J325</f>
        <v>0</v>
      </c>
      <c r="DQ325" s="22">
        <f>INDEX('Mapping water'!$A$4:$U$352,MATCH($B325,'Mapping water'!$B$4:$B$352,0),MATCH(CY$4,'Mapping water'!$A$4:$U$4,0))*$J325</f>
        <v>0</v>
      </c>
      <c r="DR325" s="22">
        <f>INDEX('Mapping water'!$A$4:$U$352,MATCH($B325,'Mapping water'!$B$4:$B$352,0),MATCH(CZ$4,'Mapping water'!$A$4:$U$4,0))*$J325</f>
        <v>0</v>
      </c>
      <c r="DS325" s="22">
        <f>INDEX('Mapping water'!$A$4:$U$352,MATCH($B325,'Mapping water'!$B$4:$B$352,0),MATCH(DA$4,'Mapping water'!$A$4:$U$4,0))*$J325</f>
        <v>0</v>
      </c>
      <c r="DT325" s="22">
        <f>INDEX('Mapping water'!$A$4:$U$352,MATCH($B325,'Mapping water'!$B$4:$B$352,0),MATCH(DB$4,'Mapping water'!$A$4:$U$4,0))*$J325</f>
        <v>27770.98</v>
      </c>
      <c r="DU325" s="22">
        <f>INDEX('Mapping water'!$A$4:$U$352,MATCH($B325,'Mapping water'!$B$4:$B$352,0),MATCH(DC$4,'Mapping water'!$A$4:$U$4,0))*$J325</f>
        <v>0</v>
      </c>
      <c r="DV325" s="22">
        <f>INDEX('Mapping water'!$A$4:$U$352,MATCH($B325,'Mapping water'!$B$4:$B$352,0),MATCH(DD$4,'Mapping water'!$A$4:$U$4,0))*$J325</f>
        <v>0</v>
      </c>
      <c r="DW325" s="22">
        <f>INDEX('Mapping water'!$A$4:$U$352,MATCH($B325,'Mapping water'!$B$4:$B$352,0),MATCH(DE$4,'Mapping water'!$A$4:$U$4,0))*$J325</f>
        <v>0</v>
      </c>
      <c r="DX325" s="22">
        <f>INDEX('Mapping water'!$A$4:$U$352,MATCH($B325,'Mapping water'!$B$4:$B$352,0),MATCH(DF$4,'Mapping water'!$A$4:$U$4,0))*$J325</f>
        <v>0</v>
      </c>
      <c r="DY325" s="22">
        <f>INDEX('Mapping water'!$A$4:$U$352,MATCH($B325,'Mapping water'!$B$4:$B$352,0),MATCH(DG$4,'Mapping water'!$A$4:$U$4,0))*$J325</f>
        <v>0</v>
      </c>
      <c r="DZ325" s="22">
        <f>INDEX('Mapping water'!$A$4:$U$352,MATCH($B325,'Mapping water'!$B$4:$B$352,0),MATCH(DH$4,'Mapping water'!$A$4:$U$4,0))*$J325</f>
        <v>0</v>
      </c>
      <c r="EA325" s="22">
        <f>INDEX('Mapping water'!$A$4:$U$352,MATCH($B325,'Mapping water'!$B$4:$B$352,0),MATCH(DI$4,'Mapping water'!$A$4:$U$4,0))*$J325</f>
        <v>0</v>
      </c>
      <c r="EB325" s="22">
        <f>INDEX('Mapping water'!$A$4:$U$352,MATCH($B325,'Mapping water'!$B$4:$B$352,0),MATCH(DJ$4,'Mapping water'!$A$4:$U$4,0))*$J325</f>
        <v>0</v>
      </c>
      <c r="EC325" s="22">
        <f>INDEX('Mapping water'!$A$4:$U$352,MATCH($B325,'Mapping water'!$B$4:$B$352,0),MATCH(DK$4,'Mapping water'!$A$4:$U$4,0))*$J325</f>
        <v>0</v>
      </c>
      <c r="ED325" s="22">
        <f>INDEX('Mapping water'!$A$4:$U$352,MATCH($B325,'Mapping water'!$B$4:$B$352,0),MATCH(DL$4,'Mapping water'!$A$4:$U$4,0))*$J325</f>
        <v>0</v>
      </c>
      <c r="EE325" s="22">
        <f>INDEX('Mapping water'!$A$4:$U$352,MATCH($B325,'Mapping water'!$B$4:$B$352,0),MATCH(DM$4,'Mapping water'!$A$4:$U$4,0))*$J325</f>
        <v>0</v>
      </c>
      <c r="EF325" s="22">
        <f>INDEX('Mapping water'!$A$4:$U$352,MATCH($B325,'Mapping water'!$B$4:$B$352,0),MATCH(DN$4,'Mapping water'!$A$4:$U$4,0))*$J325</f>
        <v>0</v>
      </c>
      <c r="EG325" s="22">
        <f>INDEX('Mapping water'!$A$4:$U$352,MATCH($B325,'Mapping water'!$B$4:$B$352,0),MATCH(DO$4,'Mapping water'!$A$4:$U$4,0))*$J325</f>
        <v>20110.02</v>
      </c>
      <c r="EH325" s="22">
        <f>INDEX('Mapping water'!$A$4:$U$352,MATCH($B325,'Mapping water'!$B$4:$B$352,0),MATCH(DP$4,'Mapping water'!$A$4:$U$4,0))*$K325</f>
        <v>0</v>
      </c>
      <c r="EI325" s="22">
        <f>INDEX('Mapping water'!$A$4:$U$352,MATCH($B325,'Mapping water'!$B$4:$B$352,0),MATCH(DQ$4,'Mapping water'!$A$4:$U$4,0))*$K325</f>
        <v>0</v>
      </c>
      <c r="EJ325" s="22">
        <f>INDEX('Mapping water'!$A$4:$U$352,MATCH($B325,'Mapping water'!$B$4:$B$352,0),MATCH(DR$4,'Mapping water'!$A$4:$U$4,0))*$K325</f>
        <v>0</v>
      </c>
      <c r="EK325" s="22">
        <f>INDEX('Mapping water'!$A$4:$U$352,MATCH($B325,'Mapping water'!$B$4:$B$352,0),MATCH(DS$4,'Mapping water'!$A$4:$U$4,0))*$K325</f>
        <v>0</v>
      </c>
      <c r="EL325" s="22">
        <f>INDEX('Mapping water'!$A$4:$U$352,MATCH($B325,'Mapping water'!$B$4:$B$352,0),MATCH(DT$4,'Mapping water'!$A$4:$U$4,0))*$K325</f>
        <v>27908.44</v>
      </c>
      <c r="EM325" s="22">
        <f>INDEX('Mapping water'!$A$4:$U$352,MATCH($B325,'Mapping water'!$B$4:$B$352,0),MATCH(DU$4,'Mapping water'!$A$4:$U$4,0))*$K325</f>
        <v>0</v>
      </c>
      <c r="EN325" s="22">
        <f>INDEX('Mapping water'!$A$4:$U$352,MATCH($B325,'Mapping water'!$B$4:$B$352,0),MATCH(DV$4,'Mapping water'!$A$4:$U$4,0))*$K325</f>
        <v>0</v>
      </c>
      <c r="EO325" s="22">
        <f>INDEX('Mapping water'!$A$4:$U$352,MATCH($B325,'Mapping water'!$B$4:$B$352,0),MATCH(DW$4,'Mapping water'!$A$4:$U$4,0))*$K325</f>
        <v>0</v>
      </c>
      <c r="EP325" s="22">
        <f>INDEX('Mapping water'!$A$4:$U$352,MATCH($B325,'Mapping water'!$B$4:$B$352,0),MATCH(DX$4,'Mapping water'!$A$4:$U$4,0))*$K325</f>
        <v>0</v>
      </c>
      <c r="EQ325" s="22">
        <f>INDEX('Mapping water'!$A$4:$U$352,MATCH($B325,'Mapping water'!$B$4:$B$352,0),MATCH(DY$4,'Mapping water'!$A$4:$U$4,0))*$K325</f>
        <v>0</v>
      </c>
      <c r="ER325" s="22">
        <f>INDEX('Mapping water'!$A$4:$U$352,MATCH($B325,'Mapping water'!$B$4:$B$352,0),MATCH(DZ$4,'Mapping water'!$A$4:$U$4,0))*$K325</f>
        <v>0</v>
      </c>
      <c r="ES325" s="22">
        <f>INDEX('Mapping water'!$A$4:$U$352,MATCH($B325,'Mapping water'!$B$4:$B$352,0),MATCH(EA$4,'Mapping water'!$A$4:$U$4,0))*$K325</f>
        <v>0</v>
      </c>
      <c r="ET325" s="22">
        <f>INDEX('Mapping water'!$A$4:$U$352,MATCH($B325,'Mapping water'!$B$4:$B$352,0),MATCH(EB$4,'Mapping water'!$A$4:$U$4,0))*$K325</f>
        <v>0</v>
      </c>
      <c r="EU325" s="22">
        <f>INDEX('Mapping water'!$A$4:$U$352,MATCH($B325,'Mapping water'!$B$4:$B$352,0),MATCH(EC$4,'Mapping water'!$A$4:$U$4,0))*$K325</f>
        <v>0</v>
      </c>
      <c r="EV325" s="22">
        <f>INDEX('Mapping water'!$A$4:$U$352,MATCH($B325,'Mapping water'!$B$4:$B$352,0),MATCH(ED$4,'Mapping water'!$A$4:$U$4,0))*$K325</f>
        <v>0</v>
      </c>
      <c r="EW325" s="22">
        <f>INDEX('Mapping water'!$A$4:$U$352,MATCH($B325,'Mapping water'!$B$4:$B$352,0),MATCH(EE$4,'Mapping water'!$A$4:$U$4,0))*$K325</f>
        <v>0</v>
      </c>
      <c r="EX325" s="22">
        <f>INDEX('Mapping water'!$A$4:$U$352,MATCH($B325,'Mapping water'!$B$4:$B$352,0),MATCH(EF$4,'Mapping water'!$A$4:$U$4,0))*$K325</f>
        <v>0</v>
      </c>
      <c r="EY325" s="22">
        <f>INDEX('Mapping water'!$A$4:$U$352,MATCH($B325,'Mapping water'!$B$4:$B$352,0),MATCH(EG$4,'Mapping water'!$A$4:$U$4,0))*$K325</f>
        <v>20209.560000000001</v>
      </c>
    </row>
    <row r="326" spans="1:155" x14ac:dyDescent="0.2">
      <c r="A326" s="21" t="s">
        <v>367</v>
      </c>
      <c r="B326" s="21" t="s">
        <v>368</v>
      </c>
      <c r="C326" s="21" t="s">
        <v>240</v>
      </c>
      <c r="D326" s="22">
        <f>INDEX('Households England'!S$5:S$374,MATCH('Mapping HH to population water'!$B326,'Households England'!$B$5:$B$374,0))*1000</f>
        <v>32261.000000000004</v>
      </c>
      <c r="E326" s="22">
        <f>INDEX('Households England'!T$5:T$374,MATCH('Mapping HH to population water'!$B326,'Households England'!$B$5:$B$374,0))*1000</f>
        <v>32375</v>
      </c>
      <c r="F326" s="22">
        <f>INDEX('Households England'!U$5:U$374,MATCH('Mapping HH to population water'!$B326,'Households England'!$B$5:$B$374,0))*1000</f>
        <v>32473.999999999996</v>
      </c>
      <c r="G326" s="22">
        <f>INDEX('Households England'!V$5:V$374,MATCH('Mapping HH to population water'!$B326,'Households England'!$B$5:$B$374,0))*1000</f>
        <v>32581.000000000004</v>
      </c>
      <c r="H326" s="22">
        <f>INDEX('Households England'!W$5:W$374,MATCH('Mapping HH to population water'!$B326,'Households England'!$B$5:$B$374,0))*1000</f>
        <v>32665</v>
      </c>
      <c r="I326" s="22">
        <f>INDEX('Households England'!X$5:X$374,MATCH('Mapping HH to population water'!$B326,'Households England'!$B$5:$B$374,0))*1000</f>
        <v>32768</v>
      </c>
      <c r="J326" s="22">
        <f>INDEX('Households England'!Y$5:Y$374,MATCH('Mapping HH to population water'!$B326,'Households England'!$B$5:$B$374,0))*1000</f>
        <v>32871</v>
      </c>
      <c r="K326" s="22">
        <f>INDEX('Households England'!Z$5:Z$374,MATCH('Mapping HH to population water'!$B326,'Households England'!$B$5:$B$374,0))*1000</f>
        <v>32984</v>
      </c>
      <c r="L326" s="22">
        <f>INDEX('Mapping water'!$A$4:$U$352,MATCH($B326,'Mapping water'!$B$4:$B$352,0),MATCH(L$4,'Mapping water'!$A$4:$U$4,0))*$D326</f>
        <v>0</v>
      </c>
      <c r="M326" s="22">
        <f>INDEX('Mapping water'!$A$4:$U$352,MATCH($B326,'Mapping water'!$B$4:$B$352,0),MATCH(M$4,'Mapping water'!$A$4:$U$4,0))*$D326</f>
        <v>0</v>
      </c>
      <c r="N326" s="22">
        <f>INDEX('Mapping water'!$A$4:$U$352,MATCH($B326,'Mapping water'!$B$4:$B$352,0),MATCH(N$4,'Mapping water'!$A$4:$U$4,0))*$D326</f>
        <v>0</v>
      </c>
      <c r="O326" s="22">
        <f>INDEX('Mapping water'!$A$4:$U$352,MATCH($B326,'Mapping water'!$B$4:$B$352,0),MATCH(O$4,'Mapping water'!$A$4:$U$4,0))*$D326</f>
        <v>0</v>
      </c>
      <c r="P326" s="22">
        <f>INDEX('Mapping water'!$A$4:$U$352,MATCH($B326,'Mapping water'!$B$4:$B$352,0),MATCH(P$4,'Mapping water'!$A$4:$U$4,0))*$D326</f>
        <v>0</v>
      </c>
      <c r="Q326" s="22">
        <f>INDEX('Mapping water'!$A$4:$U$352,MATCH($B326,'Mapping water'!$B$4:$B$352,0),MATCH(Q$4,'Mapping water'!$A$4:$U$4,0))*$D326</f>
        <v>0</v>
      </c>
      <c r="R326" s="22">
        <f>INDEX('Mapping water'!$A$4:$U$352,MATCH($B326,'Mapping water'!$B$4:$B$352,0),MATCH(R$4,'Mapping water'!$A$4:$U$4,0))*$D326</f>
        <v>0</v>
      </c>
      <c r="S326" s="22">
        <f>INDEX('Mapping water'!$A$4:$U$352,MATCH($B326,'Mapping water'!$B$4:$B$352,0),MATCH(S$4,'Mapping water'!$A$4:$U$4,0))*$D326</f>
        <v>0</v>
      </c>
      <c r="T326" s="22">
        <f>INDEX('Mapping water'!$A$4:$U$352,MATCH($B326,'Mapping water'!$B$4:$B$352,0),MATCH(T$4,'Mapping water'!$A$4:$U$4,0))*$D326</f>
        <v>0</v>
      </c>
      <c r="U326" s="22">
        <f>INDEX('Mapping water'!$A$4:$U$352,MATCH($B326,'Mapping water'!$B$4:$B$352,0),MATCH(U$4,'Mapping water'!$A$4:$U$4,0))*$D326</f>
        <v>0</v>
      </c>
      <c r="V326" s="22">
        <f>INDEX('Mapping water'!$A$4:$U$352,MATCH($B326,'Mapping water'!$B$4:$B$352,0),MATCH(V$4,'Mapping water'!$A$4:$U$4,0))*$D326</f>
        <v>0</v>
      </c>
      <c r="W326" s="22">
        <f>INDEX('Mapping water'!$A$4:$U$352,MATCH($B326,'Mapping water'!$B$4:$B$352,0),MATCH(W$4,'Mapping water'!$A$4:$U$4,0))*$D326</f>
        <v>0</v>
      </c>
      <c r="X326" s="22">
        <f>INDEX('Mapping water'!$A$4:$U$352,MATCH($B326,'Mapping water'!$B$4:$B$352,0),MATCH(X$4,'Mapping water'!$A$4:$U$4,0))*$D326</f>
        <v>0</v>
      </c>
      <c r="Y326" s="22">
        <f>INDEX('Mapping water'!$A$4:$U$352,MATCH($B326,'Mapping water'!$B$4:$B$352,0),MATCH(Y$4,'Mapping water'!$A$4:$U$4,0))*$D326</f>
        <v>0</v>
      </c>
      <c r="Z326" s="22">
        <f>INDEX('Mapping water'!$A$4:$U$352,MATCH($B326,'Mapping water'!$B$4:$B$352,0),MATCH(Z$4,'Mapping water'!$A$4:$U$4,0))*$D326</f>
        <v>0</v>
      </c>
      <c r="AA326" s="22">
        <f>INDEX('Mapping water'!$A$4:$U$352,MATCH($B326,'Mapping water'!$B$4:$B$352,0),MATCH(AA$4,'Mapping water'!$A$4:$U$4,0))*$D326</f>
        <v>0</v>
      </c>
      <c r="AB326" s="22">
        <f>INDEX('Mapping water'!$A$4:$U$352,MATCH($B326,'Mapping water'!$B$4:$B$352,0),MATCH(AB$4,'Mapping water'!$A$4:$U$4,0))*$D326</f>
        <v>0</v>
      </c>
      <c r="AC326" s="22">
        <f>INDEX('Mapping water'!$A$4:$U$352,MATCH($B326,'Mapping water'!$B$4:$B$352,0),MATCH(AC$4,'Mapping water'!$A$4:$U$4,0))*$D326</f>
        <v>32261.000000000004</v>
      </c>
      <c r="AD326" s="22">
        <f>INDEX('Mapping water'!$A$4:$U$352,MATCH($B326,'Mapping water'!$B$4:$B$352,0),MATCH(AD$4,'Mapping water'!$A$4:$U$4,0))*$E326</f>
        <v>0</v>
      </c>
      <c r="AE326" s="22">
        <f>INDEX('Mapping water'!$A$4:$U$352,MATCH($B326,'Mapping water'!$B$4:$B$352,0),MATCH(AE$4,'Mapping water'!$A$4:$U$4,0))*$E326</f>
        <v>0</v>
      </c>
      <c r="AF326" s="22">
        <f>INDEX('Mapping water'!$A$4:$U$352,MATCH($B326,'Mapping water'!$B$4:$B$352,0),MATCH(AF$4,'Mapping water'!$A$4:$U$4,0))*$E326</f>
        <v>0</v>
      </c>
      <c r="AG326" s="22">
        <f>INDEX('Mapping water'!$A$4:$U$352,MATCH($B326,'Mapping water'!$B$4:$B$352,0),MATCH(AG$4,'Mapping water'!$A$4:$U$4,0))*$E326</f>
        <v>0</v>
      </c>
      <c r="AH326" s="22">
        <f>INDEX('Mapping water'!$A$4:$U$352,MATCH($B326,'Mapping water'!$B$4:$B$352,0),MATCH(AH$4,'Mapping water'!$A$4:$U$4,0))*$E326</f>
        <v>0</v>
      </c>
      <c r="AI326" s="22">
        <f>INDEX('Mapping water'!$A$4:$U$352,MATCH($B326,'Mapping water'!$B$4:$B$352,0),MATCH(AI$4,'Mapping water'!$A$4:$U$4,0))*$E326</f>
        <v>0</v>
      </c>
      <c r="AJ326" s="22">
        <f>INDEX('Mapping water'!$A$4:$U$352,MATCH($B326,'Mapping water'!$B$4:$B$352,0),MATCH(AJ$4,'Mapping water'!$A$4:$U$4,0))*$E326</f>
        <v>0</v>
      </c>
      <c r="AK326" s="22">
        <f>INDEX('Mapping water'!$A$4:$U$352,MATCH($B326,'Mapping water'!$B$4:$B$352,0),MATCH(AK$4,'Mapping water'!$A$4:$U$4,0))*$E326</f>
        <v>0</v>
      </c>
      <c r="AL326" s="22">
        <f>INDEX('Mapping water'!$A$4:$U$352,MATCH($B326,'Mapping water'!$B$4:$B$352,0),MATCH(AL$4,'Mapping water'!$A$4:$U$4,0))*$E326</f>
        <v>0</v>
      </c>
      <c r="AM326" s="22">
        <f>INDEX('Mapping water'!$A$4:$U$352,MATCH($B326,'Mapping water'!$B$4:$B$352,0),MATCH(AM$4,'Mapping water'!$A$4:$U$4,0))*$E326</f>
        <v>0</v>
      </c>
      <c r="AN326" s="22">
        <f>INDEX('Mapping water'!$A$4:$U$352,MATCH($B326,'Mapping water'!$B$4:$B$352,0),MATCH(AN$4,'Mapping water'!$A$4:$U$4,0))*$E326</f>
        <v>0</v>
      </c>
      <c r="AO326" s="22">
        <f>INDEX('Mapping water'!$A$4:$U$352,MATCH($B326,'Mapping water'!$B$4:$B$352,0),MATCH(AO$4,'Mapping water'!$A$4:$U$4,0))*$E326</f>
        <v>0</v>
      </c>
      <c r="AP326" s="22">
        <f>INDEX('Mapping water'!$A$4:$U$352,MATCH($B326,'Mapping water'!$B$4:$B$352,0),MATCH(AP$4,'Mapping water'!$A$4:$U$4,0))*$E326</f>
        <v>0</v>
      </c>
      <c r="AQ326" s="22">
        <f>INDEX('Mapping water'!$A$4:$U$352,MATCH($B326,'Mapping water'!$B$4:$B$352,0),MATCH(AQ$4,'Mapping water'!$A$4:$U$4,0))*$E326</f>
        <v>0</v>
      </c>
      <c r="AR326" s="22">
        <f>INDEX('Mapping water'!$A$4:$U$352,MATCH($B326,'Mapping water'!$B$4:$B$352,0),MATCH(AR$4,'Mapping water'!$A$4:$U$4,0))*$E326</f>
        <v>0</v>
      </c>
      <c r="AS326" s="22">
        <f>INDEX('Mapping water'!$A$4:$U$352,MATCH($B326,'Mapping water'!$B$4:$B$352,0),MATCH(AS$4,'Mapping water'!$A$4:$U$4,0))*$E326</f>
        <v>0</v>
      </c>
      <c r="AT326" s="22">
        <f>INDEX('Mapping water'!$A$4:$U$352,MATCH($B326,'Mapping water'!$B$4:$B$352,0),MATCH(AT$4,'Mapping water'!$A$4:$U$4,0))*$E326</f>
        <v>0</v>
      </c>
      <c r="AU326" s="22">
        <f>INDEX('Mapping water'!$A$4:$U$352,MATCH($B326,'Mapping water'!$B$4:$B$352,0),MATCH(AU$4,'Mapping water'!$A$4:$U$4,0))*$E326</f>
        <v>32375</v>
      </c>
      <c r="AV326" s="22">
        <f>INDEX('Mapping water'!$A$4:$U$352,MATCH($B326,'Mapping water'!$B$4:$B$352,0),MATCH(AD$4,'Mapping water'!$A$4:$U$4,0))*$F326</f>
        <v>0</v>
      </c>
      <c r="AW326" s="22">
        <f>INDEX('Mapping water'!$A$4:$U$352,MATCH($B326,'Mapping water'!$B$4:$B$352,0),MATCH(AE$4,'Mapping water'!$A$4:$U$4,0))*$F326</f>
        <v>0</v>
      </c>
      <c r="AX326" s="22">
        <f>INDEX('Mapping water'!$A$4:$U$352,MATCH($B326,'Mapping water'!$B$4:$B$352,0),MATCH(AF$4,'Mapping water'!$A$4:$U$4,0))*$F326</f>
        <v>0</v>
      </c>
      <c r="AY326" s="22">
        <f>INDEX('Mapping water'!$A$4:$U$352,MATCH($B326,'Mapping water'!$B$4:$B$352,0),MATCH(AG$4,'Mapping water'!$A$4:$U$4,0))*$F326</f>
        <v>0</v>
      </c>
      <c r="AZ326" s="22">
        <f>INDEX('Mapping water'!$A$4:$U$352,MATCH($B326,'Mapping water'!$B$4:$B$352,0),MATCH(AH$4,'Mapping water'!$A$4:$U$4,0))*$F326</f>
        <v>0</v>
      </c>
      <c r="BA326" s="22">
        <f>INDEX('Mapping water'!$A$4:$U$352,MATCH($B326,'Mapping water'!$B$4:$B$352,0),MATCH(AI$4,'Mapping water'!$A$4:$U$4,0))*$F326</f>
        <v>0</v>
      </c>
      <c r="BB326" s="22">
        <f>INDEX('Mapping water'!$A$4:$U$352,MATCH($B326,'Mapping water'!$B$4:$B$352,0),MATCH(AJ$4,'Mapping water'!$A$4:$U$4,0))*$F326</f>
        <v>0</v>
      </c>
      <c r="BC326" s="22">
        <f>INDEX('Mapping water'!$A$4:$U$352,MATCH($B326,'Mapping water'!$B$4:$B$352,0),MATCH(AK$4,'Mapping water'!$A$4:$U$4,0))*$F326</f>
        <v>0</v>
      </c>
      <c r="BD326" s="22">
        <f>INDEX('Mapping water'!$A$4:$U$352,MATCH($B326,'Mapping water'!$B$4:$B$352,0),MATCH(AL$4,'Mapping water'!$A$4:$U$4,0))*$F326</f>
        <v>0</v>
      </c>
      <c r="BE326" s="22">
        <f>INDEX('Mapping water'!$A$4:$U$352,MATCH($B326,'Mapping water'!$B$4:$B$352,0),MATCH(AM$4,'Mapping water'!$A$4:$U$4,0))*$F326</f>
        <v>0</v>
      </c>
      <c r="BF326" s="22">
        <f>INDEX('Mapping water'!$A$4:$U$352,MATCH($B326,'Mapping water'!$B$4:$B$352,0),MATCH(AN$4,'Mapping water'!$A$4:$U$4,0))*$F326</f>
        <v>0</v>
      </c>
      <c r="BG326" s="22">
        <f>INDEX('Mapping water'!$A$4:$U$352,MATCH($B326,'Mapping water'!$B$4:$B$352,0),MATCH(AO$4,'Mapping water'!$A$4:$U$4,0))*$F326</f>
        <v>0</v>
      </c>
      <c r="BH326" s="22">
        <f>INDEX('Mapping water'!$A$4:$U$352,MATCH($B326,'Mapping water'!$B$4:$B$352,0),MATCH(AP$4,'Mapping water'!$A$4:$U$4,0))*$F326</f>
        <v>0</v>
      </c>
      <c r="BI326" s="22">
        <f>INDEX('Mapping water'!$A$4:$U$352,MATCH($B326,'Mapping water'!$B$4:$B$352,0),MATCH(AQ$4,'Mapping water'!$A$4:$U$4,0))*$F326</f>
        <v>0</v>
      </c>
      <c r="BJ326" s="22">
        <f>INDEX('Mapping water'!$A$4:$U$352,MATCH($B326,'Mapping water'!$B$4:$B$352,0),MATCH(AR$4,'Mapping water'!$A$4:$U$4,0))*$F326</f>
        <v>0</v>
      </c>
      <c r="BK326" s="22">
        <f>INDEX('Mapping water'!$A$4:$U$352,MATCH($B326,'Mapping water'!$B$4:$B$352,0),MATCH(AS$4,'Mapping water'!$A$4:$U$4,0))*$F326</f>
        <v>0</v>
      </c>
      <c r="BL326" s="22">
        <f>INDEX('Mapping water'!$A$4:$U$352,MATCH($B326,'Mapping water'!$B$4:$B$352,0),MATCH(AT$4,'Mapping water'!$A$4:$U$4,0))*$F326</f>
        <v>0</v>
      </c>
      <c r="BM326" s="22">
        <f>INDEX('Mapping water'!$A$4:$U$352,MATCH($B326,'Mapping water'!$B$4:$B$352,0),MATCH(AU$4,'Mapping water'!$A$4:$U$4,0))*$F326</f>
        <v>32473.999999999996</v>
      </c>
      <c r="BN326" s="22">
        <f>INDEX('Mapping water'!$A$4:$U$352,MATCH($B326,'Mapping water'!$B$4:$B$352,0),MATCH(AV$4,'Mapping water'!$A$4:$U$4,0))*$G326</f>
        <v>0</v>
      </c>
      <c r="BO326" s="22">
        <f>INDEX('Mapping water'!$A$4:$U$352,MATCH($B326,'Mapping water'!$B$4:$B$352,0),MATCH(AW$4,'Mapping water'!$A$4:$U$4,0))*$G326</f>
        <v>0</v>
      </c>
      <c r="BP326" s="22">
        <f>INDEX('Mapping water'!$A$4:$U$352,MATCH($B326,'Mapping water'!$B$4:$B$352,0),MATCH(AX$4,'Mapping water'!$A$4:$U$4,0))*$G326</f>
        <v>0</v>
      </c>
      <c r="BQ326" s="22">
        <f>INDEX('Mapping water'!$A$4:$U$352,MATCH($B326,'Mapping water'!$B$4:$B$352,0),MATCH(AY$4,'Mapping water'!$A$4:$U$4,0))*$G326</f>
        <v>0</v>
      </c>
      <c r="BR326" s="22">
        <f>INDEX('Mapping water'!$A$4:$U$352,MATCH($B326,'Mapping water'!$B$4:$B$352,0),MATCH(AZ$4,'Mapping water'!$A$4:$U$4,0))*$G326</f>
        <v>0</v>
      </c>
      <c r="BS326" s="22">
        <f>INDEX('Mapping water'!$A$4:$U$352,MATCH($B326,'Mapping water'!$B$4:$B$352,0),MATCH(BA$4,'Mapping water'!$A$4:$U$4,0))*$G326</f>
        <v>0</v>
      </c>
      <c r="BT326" s="22">
        <f>INDEX('Mapping water'!$A$4:$U$352,MATCH($B326,'Mapping water'!$B$4:$B$352,0),MATCH(BB$4,'Mapping water'!$A$4:$U$4,0))*$G326</f>
        <v>0</v>
      </c>
      <c r="BU326" s="22">
        <f>INDEX('Mapping water'!$A$4:$U$352,MATCH($B326,'Mapping water'!$B$4:$B$352,0),MATCH(BC$4,'Mapping water'!$A$4:$U$4,0))*$G326</f>
        <v>0</v>
      </c>
      <c r="BV326" s="22">
        <f>INDEX('Mapping water'!$A$4:$U$352,MATCH($B326,'Mapping water'!$B$4:$B$352,0),MATCH(BD$4,'Mapping water'!$A$4:$U$4,0))*$G326</f>
        <v>0</v>
      </c>
      <c r="BW326" s="22">
        <f>INDEX('Mapping water'!$A$4:$U$352,MATCH($B326,'Mapping water'!$B$4:$B$352,0),MATCH(BE$4,'Mapping water'!$A$4:$U$4,0))*$G326</f>
        <v>0</v>
      </c>
      <c r="BX326" s="22">
        <f>INDEX('Mapping water'!$A$4:$U$352,MATCH($B326,'Mapping water'!$B$4:$B$352,0),MATCH(BF$4,'Mapping water'!$A$4:$U$4,0))*$G326</f>
        <v>0</v>
      </c>
      <c r="BY326" s="22">
        <f>INDEX('Mapping water'!$A$4:$U$352,MATCH($B326,'Mapping water'!$B$4:$B$352,0),MATCH(BG$4,'Mapping water'!$A$4:$U$4,0))*$G326</f>
        <v>0</v>
      </c>
      <c r="BZ326" s="22">
        <f>INDEX('Mapping water'!$A$4:$U$352,MATCH($B326,'Mapping water'!$B$4:$B$352,0),MATCH(BH$4,'Mapping water'!$A$4:$U$4,0))*$G326</f>
        <v>0</v>
      </c>
      <c r="CA326" s="22">
        <f>INDEX('Mapping water'!$A$4:$U$352,MATCH($B326,'Mapping water'!$B$4:$B$352,0),MATCH(BI$4,'Mapping water'!$A$4:$U$4,0))*$G326</f>
        <v>0</v>
      </c>
      <c r="CB326" s="22">
        <f>INDEX('Mapping water'!$A$4:$U$352,MATCH($B326,'Mapping water'!$B$4:$B$352,0),MATCH(BJ$4,'Mapping water'!$A$4:$U$4,0))*$G326</f>
        <v>0</v>
      </c>
      <c r="CC326" s="22">
        <f>INDEX('Mapping water'!$A$4:$U$352,MATCH($B326,'Mapping water'!$B$4:$B$352,0),MATCH(BK$4,'Mapping water'!$A$4:$U$4,0))*$G326</f>
        <v>0</v>
      </c>
      <c r="CD326" s="22">
        <f>INDEX('Mapping water'!$A$4:$U$352,MATCH($B326,'Mapping water'!$B$4:$B$352,0),MATCH(BL$4,'Mapping water'!$A$4:$U$4,0))*$G326</f>
        <v>0</v>
      </c>
      <c r="CE326" s="22">
        <f>INDEX('Mapping water'!$A$4:$U$352,MATCH($B326,'Mapping water'!$B$4:$B$352,0),MATCH(BM$4,'Mapping water'!$A$4:$U$4,0))*$G326</f>
        <v>32581.000000000004</v>
      </c>
      <c r="CF326" s="22">
        <f>INDEX('Mapping water'!$A$4:$U$352,MATCH($B326,'Mapping water'!$B$4:$B$352,0),MATCH(BN$4,'Mapping water'!$A$4:$U$4,0))*$H326</f>
        <v>0</v>
      </c>
      <c r="CG326" s="22">
        <f>INDEX('Mapping water'!$A$4:$U$352,MATCH($B326,'Mapping water'!$B$4:$B$352,0),MATCH(BO$4,'Mapping water'!$A$4:$U$4,0))*$H326</f>
        <v>0</v>
      </c>
      <c r="CH326" s="22">
        <f>INDEX('Mapping water'!$A$4:$U$352,MATCH($B326,'Mapping water'!$B$4:$B$352,0),MATCH(BP$4,'Mapping water'!$A$4:$U$4,0))*$H326</f>
        <v>0</v>
      </c>
      <c r="CI326" s="22">
        <f>INDEX('Mapping water'!$A$4:$U$352,MATCH($B326,'Mapping water'!$B$4:$B$352,0),MATCH(BQ$4,'Mapping water'!$A$4:$U$4,0))*$H326</f>
        <v>0</v>
      </c>
      <c r="CJ326" s="22">
        <f>INDEX('Mapping water'!$A$4:$U$352,MATCH($B326,'Mapping water'!$B$4:$B$352,0),MATCH(BR$4,'Mapping water'!$A$4:$U$4,0))*$H326</f>
        <v>0</v>
      </c>
      <c r="CK326" s="22">
        <f>INDEX('Mapping water'!$A$4:$U$352,MATCH($B326,'Mapping water'!$B$4:$B$352,0),MATCH(BS$4,'Mapping water'!$A$4:$U$4,0))*$H326</f>
        <v>0</v>
      </c>
      <c r="CL326" s="22">
        <f>INDEX('Mapping water'!$A$4:$U$352,MATCH($B326,'Mapping water'!$B$4:$B$352,0),MATCH(BT$4,'Mapping water'!$A$4:$U$4,0))*$H326</f>
        <v>0</v>
      </c>
      <c r="CM326" s="22">
        <f>INDEX('Mapping water'!$A$4:$U$352,MATCH($B326,'Mapping water'!$B$4:$B$352,0),MATCH(BU$4,'Mapping water'!$A$4:$U$4,0))*$H326</f>
        <v>0</v>
      </c>
      <c r="CN326" s="22">
        <f>INDEX('Mapping water'!$A$4:$U$352,MATCH($B326,'Mapping water'!$B$4:$B$352,0),MATCH(BV$4,'Mapping water'!$A$4:$U$4,0))*$H326</f>
        <v>0</v>
      </c>
      <c r="CO326" s="22">
        <f>INDEX('Mapping water'!$A$4:$U$352,MATCH($B326,'Mapping water'!$B$4:$B$352,0),MATCH(BW$4,'Mapping water'!$A$4:$U$4,0))*$H326</f>
        <v>0</v>
      </c>
      <c r="CP326" s="22">
        <f>INDEX('Mapping water'!$A$4:$U$352,MATCH($B326,'Mapping water'!$B$4:$B$352,0),MATCH(BX$4,'Mapping water'!$A$4:$U$4,0))*$H326</f>
        <v>0</v>
      </c>
      <c r="CQ326" s="22">
        <f>INDEX('Mapping water'!$A$4:$U$352,MATCH($B326,'Mapping water'!$B$4:$B$352,0),MATCH(BY$4,'Mapping water'!$A$4:$U$4,0))*$H326</f>
        <v>0</v>
      </c>
      <c r="CR326" s="22">
        <f>INDEX('Mapping water'!$A$4:$U$352,MATCH($B326,'Mapping water'!$B$4:$B$352,0),MATCH(BZ$4,'Mapping water'!$A$4:$U$4,0))*$H326</f>
        <v>0</v>
      </c>
      <c r="CS326" s="22">
        <f>INDEX('Mapping water'!$A$4:$U$352,MATCH($B326,'Mapping water'!$B$4:$B$352,0),MATCH(CA$4,'Mapping water'!$A$4:$U$4,0))*$H326</f>
        <v>0</v>
      </c>
      <c r="CT326" s="22">
        <f>INDEX('Mapping water'!$A$4:$U$352,MATCH($B326,'Mapping water'!$B$4:$B$352,0),MATCH(CB$4,'Mapping water'!$A$4:$U$4,0))*$H326</f>
        <v>0</v>
      </c>
      <c r="CU326" s="22">
        <f>INDEX('Mapping water'!$A$4:$U$352,MATCH($B326,'Mapping water'!$B$4:$B$352,0),MATCH(CC$4,'Mapping water'!$A$4:$U$4,0))*$H326</f>
        <v>0</v>
      </c>
      <c r="CV326" s="22">
        <f>INDEX('Mapping water'!$A$4:$U$352,MATCH($B326,'Mapping water'!$B$4:$B$352,0),MATCH(CD$4,'Mapping water'!$A$4:$U$4,0))*$H326</f>
        <v>0</v>
      </c>
      <c r="CW326" s="22">
        <f>INDEX('Mapping water'!$A$4:$U$352,MATCH($B326,'Mapping water'!$B$4:$B$352,0),MATCH(CE$4,'Mapping water'!$A$4:$U$4,0))*$H326</f>
        <v>32665</v>
      </c>
      <c r="CX326" s="22">
        <f>INDEX('Mapping water'!$A$4:$U$352,MATCH($B326,'Mapping water'!$B$4:$B$352,0),MATCH(CF$4,'Mapping water'!$A$4:$U$4,0))*$I326</f>
        <v>0</v>
      </c>
      <c r="CY326" s="22">
        <f>INDEX('Mapping water'!$A$4:$U$352,MATCH($B326,'Mapping water'!$B$4:$B$352,0),MATCH(CG$4,'Mapping water'!$A$4:$U$4,0))*$I326</f>
        <v>0</v>
      </c>
      <c r="CZ326" s="22">
        <f>INDEX('Mapping water'!$A$4:$U$352,MATCH($B326,'Mapping water'!$B$4:$B$352,0),MATCH(CH$4,'Mapping water'!$A$4:$U$4,0))*$I326</f>
        <v>0</v>
      </c>
      <c r="DA326" s="22">
        <f>INDEX('Mapping water'!$A$4:$U$352,MATCH($B326,'Mapping water'!$B$4:$B$352,0),MATCH(CI$4,'Mapping water'!$A$4:$U$4,0))*$I326</f>
        <v>0</v>
      </c>
      <c r="DB326" s="22">
        <f>INDEX('Mapping water'!$A$4:$U$352,MATCH($B326,'Mapping water'!$B$4:$B$352,0),MATCH(CJ$4,'Mapping water'!$A$4:$U$4,0))*$I326</f>
        <v>0</v>
      </c>
      <c r="DC326" s="22">
        <f>INDEX('Mapping water'!$A$4:$U$352,MATCH($B326,'Mapping water'!$B$4:$B$352,0),MATCH(CK$4,'Mapping water'!$A$4:$U$4,0))*$I326</f>
        <v>0</v>
      </c>
      <c r="DD326" s="22">
        <f>INDEX('Mapping water'!$A$4:$U$352,MATCH($B326,'Mapping water'!$B$4:$B$352,0),MATCH(CL$4,'Mapping water'!$A$4:$U$4,0))*$I326</f>
        <v>0</v>
      </c>
      <c r="DE326" s="22">
        <f>INDEX('Mapping water'!$A$4:$U$352,MATCH($B326,'Mapping water'!$B$4:$B$352,0),MATCH(CM$4,'Mapping water'!$A$4:$U$4,0))*$I326</f>
        <v>0</v>
      </c>
      <c r="DF326" s="22">
        <f>INDEX('Mapping water'!$A$4:$U$352,MATCH($B326,'Mapping water'!$B$4:$B$352,0),MATCH(CN$4,'Mapping water'!$A$4:$U$4,0))*$I326</f>
        <v>0</v>
      </c>
      <c r="DG326" s="22">
        <f>INDEX('Mapping water'!$A$4:$U$352,MATCH($B326,'Mapping water'!$B$4:$B$352,0),MATCH(CO$4,'Mapping water'!$A$4:$U$4,0))*$I326</f>
        <v>0</v>
      </c>
      <c r="DH326" s="22">
        <f>INDEX('Mapping water'!$A$4:$U$352,MATCH($B326,'Mapping water'!$B$4:$B$352,0),MATCH(CP$4,'Mapping water'!$A$4:$U$4,0))*$I326</f>
        <v>0</v>
      </c>
      <c r="DI326" s="22">
        <f>INDEX('Mapping water'!$A$4:$U$352,MATCH($B326,'Mapping water'!$B$4:$B$352,0),MATCH(CQ$4,'Mapping water'!$A$4:$U$4,0))*$I326</f>
        <v>0</v>
      </c>
      <c r="DJ326" s="22">
        <f>INDEX('Mapping water'!$A$4:$U$352,MATCH($B326,'Mapping water'!$B$4:$B$352,0),MATCH(CR$4,'Mapping water'!$A$4:$U$4,0))*$I326</f>
        <v>0</v>
      </c>
      <c r="DK326" s="22">
        <f>INDEX('Mapping water'!$A$4:$U$352,MATCH($B326,'Mapping water'!$B$4:$B$352,0),MATCH(CS$4,'Mapping water'!$A$4:$U$4,0))*$I326</f>
        <v>0</v>
      </c>
      <c r="DL326" s="22">
        <f>INDEX('Mapping water'!$A$4:$U$352,MATCH($B326,'Mapping water'!$B$4:$B$352,0),MATCH(CT$4,'Mapping water'!$A$4:$U$4,0))*$I326</f>
        <v>0</v>
      </c>
      <c r="DM326" s="22">
        <f>INDEX('Mapping water'!$A$4:$U$352,MATCH($B326,'Mapping water'!$B$4:$B$352,0),MATCH(CU$4,'Mapping water'!$A$4:$U$4,0))*$I326</f>
        <v>0</v>
      </c>
      <c r="DN326" s="22">
        <f>INDEX('Mapping water'!$A$4:$U$352,MATCH($B326,'Mapping water'!$B$4:$B$352,0),MATCH(CV$4,'Mapping water'!$A$4:$U$4,0))*$I326</f>
        <v>0</v>
      </c>
      <c r="DO326" s="22">
        <f>INDEX('Mapping water'!$A$4:$U$352,MATCH($B326,'Mapping water'!$B$4:$B$352,0),MATCH(CW$4,'Mapping water'!$A$4:$U$4,0))*$I326</f>
        <v>32768</v>
      </c>
      <c r="DP326" s="22">
        <f>INDEX('Mapping water'!$A$4:$U$352,MATCH($B326,'Mapping water'!$B$4:$B$352,0),MATCH(CX$4,'Mapping water'!$A$4:$U$4,0))*$J326</f>
        <v>0</v>
      </c>
      <c r="DQ326" s="22">
        <f>INDEX('Mapping water'!$A$4:$U$352,MATCH($B326,'Mapping water'!$B$4:$B$352,0),MATCH(CY$4,'Mapping water'!$A$4:$U$4,0))*$J326</f>
        <v>0</v>
      </c>
      <c r="DR326" s="22">
        <f>INDEX('Mapping water'!$A$4:$U$352,MATCH($B326,'Mapping water'!$B$4:$B$352,0),MATCH(CZ$4,'Mapping water'!$A$4:$U$4,0))*$J326</f>
        <v>0</v>
      </c>
      <c r="DS326" s="22">
        <f>INDEX('Mapping water'!$A$4:$U$352,MATCH($B326,'Mapping water'!$B$4:$B$352,0),MATCH(DA$4,'Mapping water'!$A$4:$U$4,0))*$J326</f>
        <v>0</v>
      </c>
      <c r="DT326" s="22">
        <f>INDEX('Mapping water'!$A$4:$U$352,MATCH($B326,'Mapping water'!$B$4:$B$352,0),MATCH(DB$4,'Mapping water'!$A$4:$U$4,0))*$J326</f>
        <v>0</v>
      </c>
      <c r="DU326" s="22">
        <f>INDEX('Mapping water'!$A$4:$U$352,MATCH($B326,'Mapping water'!$B$4:$B$352,0),MATCH(DC$4,'Mapping water'!$A$4:$U$4,0))*$J326</f>
        <v>0</v>
      </c>
      <c r="DV326" s="22">
        <f>INDEX('Mapping water'!$A$4:$U$352,MATCH($B326,'Mapping water'!$B$4:$B$352,0),MATCH(DD$4,'Mapping water'!$A$4:$U$4,0))*$J326</f>
        <v>0</v>
      </c>
      <c r="DW326" s="22">
        <f>INDEX('Mapping water'!$A$4:$U$352,MATCH($B326,'Mapping water'!$B$4:$B$352,0),MATCH(DE$4,'Mapping water'!$A$4:$U$4,0))*$J326</f>
        <v>0</v>
      </c>
      <c r="DX326" s="22">
        <f>INDEX('Mapping water'!$A$4:$U$352,MATCH($B326,'Mapping water'!$B$4:$B$352,0),MATCH(DF$4,'Mapping water'!$A$4:$U$4,0))*$J326</f>
        <v>0</v>
      </c>
      <c r="DY326" s="22">
        <f>INDEX('Mapping water'!$A$4:$U$352,MATCH($B326,'Mapping water'!$B$4:$B$352,0),MATCH(DG$4,'Mapping water'!$A$4:$U$4,0))*$J326</f>
        <v>0</v>
      </c>
      <c r="DZ326" s="22">
        <f>INDEX('Mapping water'!$A$4:$U$352,MATCH($B326,'Mapping water'!$B$4:$B$352,0),MATCH(DH$4,'Mapping water'!$A$4:$U$4,0))*$J326</f>
        <v>0</v>
      </c>
      <c r="EA326" s="22">
        <f>INDEX('Mapping water'!$A$4:$U$352,MATCH($B326,'Mapping water'!$B$4:$B$352,0),MATCH(DI$4,'Mapping water'!$A$4:$U$4,0))*$J326</f>
        <v>0</v>
      </c>
      <c r="EB326" s="22">
        <f>INDEX('Mapping water'!$A$4:$U$352,MATCH($B326,'Mapping water'!$B$4:$B$352,0),MATCH(DJ$4,'Mapping water'!$A$4:$U$4,0))*$J326</f>
        <v>0</v>
      </c>
      <c r="EC326" s="22">
        <f>INDEX('Mapping water'!$A$4:$U$352,MATCH($B326,'Mapping water'!$B$4:$B$352,0),MATCH(DK$4,'Mapping water'!$A$4:$U$4,0))*$J326</f>
        <v>0</v>
      </c>
      <c r="ED326" s="22">
        <f>INDEX('Mapping water'!$A$4:$U$352,MATCH($B326,'Mapping water'!$B$4:$B$352,0),MATCH(DL$4,'Mapping water'!$A$4:$U$4,0))*$J326</f>
        <v>0</v>
      </c>
      <c r="EE326" s="22">
        <f>INDEX('Mapping water'!$A$4:$U$352,MATCH($B326,'Mapping water'!$B$4:$B$352,0),MATCH(DM$4,'Mapping water'!$A$4:$U$4,0))*$J326</f>
        <v>0</v>
      </c>
      <c r="EF326" s="22">
        <f>INDEX('Mapping water'!$A$4:$U$352,MATCH($B326,'Mapping water'!$B$4:$B$352,0),MATCH(DN$4,'Mapping water'!$A$4:$U$4,0))*$J326</f>
        <v>0</v>
      </c>
      <c r="EG326" s="22">
        <f>INDEX('Mapping water'!$A$4:$U$352,MATCH($B326,'Mapping water'!$B$4:$B$352,0),MATCH(DO$4,'Mapping water'!$A$4:$U$4,0))*$J326</f>
        <v>32871</v>
      </c>
      <c r="EH326" s="22">
        <f>INDEX('Mapping water'!$A$4:$U$352,MATCH($B326,'Mapping water'!$B$4:$B$352,0),MATCH(DP$4,'Mapping water'!$A$4:$U$4,0))*$K326</f>
        <v>0</v>
      </c>
      <c r="EI326" s="22">
        <f>INDEX('Mapping water'!$A$4:$U$352,MATCH($B326,'Mapping water'!$B$4:$B$352,0),MATCH(DQ$4,'Mapping water'!$A$4:$U$4,0))*$K326</f>
        <v>0</v>
      </c>
      <c r="EJ326" s="22">
        <f>INDEX('Mapping water'!$A$4:$U$352,MATCH($B326,'Mapping water'!$B$4:$B$352,0),MATCH(DR$4,'Mapping water'!$A$4:$U$4,0))*$K326</f>
        <v>0</v>
      </c>
      <c r="EK326" s="22">
        <f>INDEX('Mapping water'!$A$4:$U$352,MATCH($B326,'Mapping water'!$B$4:$B$352,0),MATCH(DS$4,'Mapping water'!$A$4:$U$4,0))*$K326</f>
        <v>0</v>
      </c>
      <c r="EL326" s="22">
        <f>INDEX('Mapping water'!$A$4:$U$352,MATCH($B326,'Mapping water'!$B$4:$B$352,0),MATCH(DT$4,'Mapping water'!$A$4:$U$4,0))*$K326</f>
        <v>0</v>
      </c>
      <c r="EM326" s="22">
        <f>INDEX('Mapping water'!$A$4:$U$352,MATCH($B326,'Mapping water'!$B$4:$B$352,0),MATCH(DU$4,'Mapping water'!$A$4:$U$4,0))*$K326</f>
        <v>0</v>
      </c>
      <c r="EN326" s="22">
        <f>INDEX('Mapping water'!$A$4:$U$352,MATCH($B326,'Mapping water'!$B$4:$B$352,0),MATCH(DV$4,'Mapping water'!$A$4:$U$4,0))*$K326</f>
        <v>0</v>
      </c>
      <c r="EO326" s="22">
        <f>INDEX('Mapping water'!$A$4:$U$352,MATCH($B326,'Mapping water'!$B$4:$B$352,0),MATCH(DW$4,'Mapping water'!$A$4:$U$4,0))*$K326</f>
        <v>0</v>
      </c>
      <c r="EP326" s="22">
        <f>INDEX('Mapping water'!$A$4:$U$352,MATCH($B326,'Mapping water'!$B$4:$B$352,0),MATCH(DX$4,'Mapping water'!$A$4:$U$4,0))*$K326</f>
        <v>0</v>
      </c>
      <c r="EQ326" s="22">
        <f>INDEX('Mapping water'!$A$4:$U$352,MATCH($B326,'Mapping water'!$B$4:$B$352,0),MATCH(DY$4,'Mapping water'!$A$4:$U$4,0))*$K326</f>
        <v>0</v>
      </c>
      <c r="ER326" s="22">
        <f>INDEX('Mapping water'!$A$4:$U$352,MATCH($B326,'Mapping water'!$B$4:$B$352,0),MATCH(DZ$4,'Mapping water'!$A$4:$U$4,0))*$K326</f>
        <v>0</v>
      </c>
      <c r="ES326" s="22">
        <f>INDEX('Mapping water'!$A$4:$U$352,MATCH($B326,'Mapping water'!$B$4:$B$352,0),MATCH(EA$4,'Mapping water'!$A$4:$U$4,0))*$K326</f>
        <v>0</v>
      </c>
      <c r="ET326" s="22">
        <f>INDEX('Mapping water'!$A$4:$U$352,MATCH($B326,'Mapping water'!$B$4:$B$352,0),MATCH(EB$4,'Mapping water'!$A$4:$U$4,0))*$K326</f>
        <v>0</v>
      </c>
      <c r="EU326" s="22">
        <f>INDEX('Mapping water'!$A$4:$U$352,MATCH($B326,'Mapping water'!$B$4:$B$352,0),MATCH(EC$4,'Mapping water'!$A$4:$U$4,0))*$K326</f>
        <v>0</v>
      </c>
      <c r="EV326" s="22">
        <f>INDEX('Mapping water'!$A$4:$U$352,MATCH($B326,'Mapping water'!$B$4:$B$352,0),MATCH(ED$4,'Mapping water'!$A$4:$U$4,0))*$K326</f>
        <v>0</v>
      </c>
      <c r="EW326" s="22">
        <f>INDEX('Mapping water'!$A$4:$U$352,MATCH($B326,'Mapping water'!$B$4:$B$352,0),MATCH(EE$4,'Mapping water'!$A$4:$U$4,0))*$K326</f>
        <v>0</v>
      </c>
      <c r="EX326" s="22">
        <f>INDEX('Mapping water'!$A$4:$U$352,MATCH($B326,'Mapping water'!$B$4:$B$352,0),MATCH(EF$4,'Mapping water'!$A$4:$U$4,0))*$K326</f>
        <v>0</v>
      </c>
      <c r="EY326" s="22">
        <f>INDEX('Mapping water'!$A$4:$U$352,MATCH($B326,'Mapping water'!$B$4:$B$352,0),MATCH(EG$4,'Mapping water'!$A$4:$U$4,0))*$K326</f>
        <v>32984</v>
      </c>
    </row>
    <row r="327" spans="1:155" x14ac:dyDescent="0.2">
      <c r="A327" s="21" t="s">
        <v>369</v>
      </c>
      <c r="B327" s="21" t="s">
        <v>370</v>
      </c>
      <c r="C327" s="21" t="s">
        <v>240</v>
      </c>
      <c r="D327" s="22">
        <f>INDEX('Households England'!S$5:S$374,MATCH('Mapping HH to population water'!$B327,'Households England'!$B$5:$B$374,0))*1000</f>
        <v>132663</v>
      </c>
      <c r="E327" s="22">
        <f>INDEX('Households England'!T$5:T$374,MATCH('Mapping HH to population water'!$B327,'Households England'!$B$5:$B$374,0))*1000</f>
        <v>133188</v>
      </c>
      <c r="F327" s="22">
        <f>INDEX('Households England'!U$5:U$374,MATCH('Mapping HH to population water'!$B327,'Households England'!$B$5:$B$374,0))*1000</f>
        <v>133741</v>
      </c>
      <c r="G327" s="22">
        <f>INDEX('Households England'!V$5:V$374,MATCH('Mapping HH to population water'!$B327,'Households England'!$B$5:$B$374,0))*1000</f>
        <v>134216</v>
      </c>
      <c r="H327" s="22">
        <f>INDEX('Households England'!W$5:W$374,MATCH('Mapping HH to population water'!$B327,'Households England'!$B$5:$B$374,0))*1000</f>
        <v>134682</v>
      </c>
      <c r="I327" s="22">
        <f>INDEX('Households England'!X$5:X$374,MATCH('Mapping HH to population water'!$B327,'Households England'!$B$5:$B$374,0))*1000</f>
        <v>135208</v>
      </c>
      <c r="J327" s="22">
        <f>INDEX('Households England'!Y$5:Y$374,MATCH('Mapping HH to population water'!$B327,'Households England'!$B$5:$B$374,0))*1000</f>
        <v>135660</v>
      </c>
      <c r="K327" s="22">
        <f>INDEX('Households England'!Z$5:Z$374,MATCH('Mapping HH to population water'!$B327,'Households England'!$B$5:$B$374,0))*1000</f>
        <v>136135</v>
      </c>
      <c r="L327" s="22">
        <f>INDEX('Mapping water'!$A$4:$U$352,MATCH($B327,'Mapping water'!$B$4:$B$352,0),MATCH(L$4,'Mapping water'!$A$4:$U$4,0))*$D327</f>
        <v>0</v>
      </c>
      <c r="M327" s="22">
        <f>INDEX('Mapping water'!$A$4:$U$352,MATCH($B327,'Mapping water'!$B$4:$B$352,0),MATCH(M$4,'Mapping water'!$A$4:$U$4,0))*$D327</f>
        <v>0</v>
      </c>
      <c r="N327" s="22">
        <f>INDEX('Mapping water'!$A$4:$U$352,MATCH($B327,'Mapping water'!$B$4:$B$352,0),MATCH(N$4,'Mapping water'!$A$4:$U$4,0))*$D327</f>
        <v>0</v>
      </c>
      <c r="O327" s="22">
        <f>INDEX('Mapping water'!$A$4:$U$352,MATCH($B327,'Mapping water'!$B$4:$B$352,0),MATCH(O$4,'Mapping water'!$A$4:$U$4,0))*$D327</f>
        <v>0</v>
      </c>
      <c r="P327" s="22">
        <f>INDEX('Mapping water'!$A$4:$U$352,MATCH($B327,'Mapping water'!$B$4:$B$352,0),MATCH(P$4,'Mapping water'!$A$4:$U$4,0))*$D327</f>
        <v>35819.01</v>
      </c>
      <c r="Q327" s="22">
        <f>INDEX('Mapping water'!$A$4:$U$352,MATCH($B327,'Mapping water'!$B$4:$B$352,0),MATCH(Q$4,'Mapping water'!$A$4:$U$4,0))*$D327</f>
        <v>0</v>
      </c>
      <c r="R327" s="22">
        <f>INDEX('Mapping water'!$A$4:$U$352,MATCH($B327,'Mapping water'!$B$4:$B$352,0),MATCH(R$4,'Mapping water'!$A$4:$U$4,0))*$D327</f>
        <v>0</v>
      </c>
      <c r="S327" s="22">
        <f>INDEX('Mapping water'!$A$4:$U$352,MATCH($B327,'Mapping water'!$B$4:$B$352,0),MATCH(S$4,'Mapping water'!$A$4:$U$4,0))*$D327</f>
        <v>0</v>
      </c>
      <c r="T327" s="22">
        <f>INDEX('Mapping water'!$A$4:$U$352,MATCH($B327,'Mapping water'!$B$4:$B$352,0),MATCH(T$4,'Mapping water'!$A$4:$U$4,0))*$D327</f>
        <v>0</v>
      </c>
      <c r="U327" s="22">
        <f>INDEX('Mapping water'!$A$4:$U$352,MATCH($B327,'Mapping water'!$B$4:$B$352,0),MATCH(U$4,'Mapping water'!$A$4:$U$4,0))*$D327</f>
        <v>0</v>
      </c>
      <c r="V327" s="22">
        <f>INDEX('Mapping water'!$A$4:$U$352,MATCH($B327,'Mapping water'!$B$4:$B$352,0),MATCH(V$4,'Mapping water'!$A$4:$U$4,0))*$D327</f>
        <v>0</v>
      </c>
      <c r="W327" s="22">
        <f>INDEX('Mapping water'!$A$4:$U$352,MATCH($B327,'Mapping water'!$B$4:$B$352,0),MATCH(W$4,'Mapping water'!$A$4:$U$4,0))*$D327</f>
        <v>0</v>
      </c>
      <c r="X327" s="22">
        <f>INDEX('Mapping water'!$A$4:$U$352,MATCH($B327,'Mapping water'!$B$4:$B$352,0),MATCH(X$4,'Mapping water'!$A$4:$U$4,0))*$D327</f>
        <v>0</v>
      </c>
      <c r="Y327" s="22">
        <f>INDEX('Mapping water'!$A$4:$U$352,MATCH($B327,'Mapping water'!$B$4:$B$352,0),MATCH(Y$4,'Mapping water'!$A$4:$U$4,0))*$D327</f>
        <v>0</v>
      </c>
      <c r="Z327" s="22">
        <f>INDEX('Mapping water'!$A$4:$U$352,MATCH($B327,'Mapping water'!$B$4:$B$352,0),MATCH(Z$4,'Mapping water'!$A$4:$U$4,0))*$D327</f>
        <v>0</v>
      </c>
      <c r="AA327" s="22">
        <f>INDEX('Mapping water'!$A$4:$U$352,MATCH($B327,'Mapping water'!$B$4:$B$352,0),MATCH(AA$4,'Mapping water'!$A$4:$U$4,0))*$D327</f>
        <v>0</v>
      </c>
      <c r="AB327" s="22">
        <f>INDEX('Mapping water'!$A$4:$U$352,MATCH($B327,'Mapping water'!$B$4:$B$352,0),MATCH(AB$4,'Mapping water'!$A$4:$U$4,0))*$D327</f>
        <v>0</v>
      </c>
      <c r="AC327" s="22">
        <f>INDEX('Mapping water'!$A$4:$U$352,MATCH($B327,'Mapping water'!$B$4:$B$352,0),MATCH(AC$4,'Mapping water'!$A$4:$U$4,0))*$D327</f>
        <v>96843.989999999991</v>
      </c>
      <c r="AD327" s="22">
        <f>INDEX('Mapping water'!$A$4:$U$352,MATCH($B327,'Mapping water'!$B$4:$B$352,0),MATCH(AD$4,'Mapping water'!$A$4:$U$4,0))*$E327</f>
        <v>0</v>
      </c>
      <c r="AE327" s="22">
        <f>INDEX('Mapping water'!$A$4:$U$352,MATCH($B327,'Mapping water'!$B$4:$B$352,0),MATCH(AE$4,'Mapping water'!$A$4:$U$4,0))*$E327</f>
        <v>0</v>
      </c>
      <c r="AF327" s="22">
        <f>INDEX('Mapping water'!$A$4:$U$352,MATCH($B327,'Mapping water'!$B$4:$B$352,0),MATCH(AF$4,'Mapping water'!$A$4:$U$4,0))*$E327</f>
        <v>0</v>
      </c>
      <c r="AG327" s="22">
        <f>INDEX('Mapping water'!$A$4:$U$352,MATCH($B327,'Mapping water'!$B$4:$B$352,0),MATCH(AG$4,'Mapping water'!$A$4:$U$4,0))*$E327</f>
        <v>0</v>
      </c>
      <c r="AH327" s="22">
        <f>INDEX('Mapping water'!$A$4:$U$352,MATCH($B327,'Mapping water'!$B$4:$B$352,0),MATCH(AH$4,'Mapping water'!$A$4:$U$4,0))*$E327</f>
        <v>35960.76</v>
      </c>
      <c r="AI327" s="22">
        <f>INDEX('Mapping water'!$A$4:$U$352,MATCH($B327,'Mapping water'!$B$4:$B$352,0),MATCH(AI$4,'Mapping water'!$A$4:$U$4,0))*$E327</f>
        <v>0</v>
      </c>
      <c r="AJ327" s="22">
        <f>INDEX('Mapping water'!$A$4:$U$352,MATCH($B327,'Mapping water'!$B$4:$B$352,0),MATCH(AJ$4,'Mapping water'!$A$4:$U$4,0))*$E327</f>
        <v>0</v>
      </c>
      <c r="AK327" s="22">
        <f>INDEX('Mapping water'!$A$4:$U$352,MATCH($B327,'Mapping water'!$B$4:$B$352,0),MATCH(AK$4,'Mapping water'!$A$4:$U$4,0))*$E327</f>
        <v>0</v>
      </c>
      <c r="AL327" s="22">
        <f>INDEX('Mapping water'!$A$4:$U$352,MATCH($B327,'Mapping water'!$B$4:$B$352,0),MATCH(AL$4,'Mapping water'!$A$4:$U$4,0))*$E327</f>
        <v>0</v>
      </c>
      <c r="AM327" s="22">
        <f>INDEX('Mapping water'!$A$4:$U$352,MATCH($B327,'Mapping water'!$B$4:$B$352,0),MATCH(AM$4,'Mapping water'!$A$4:$U$4,0))*$E327</f>
        <v>0</v>
      </c>
      <c r="AN327" s="22">
        <f>INDEX('Mapping water'!$A$4:$U$352,MATCH($B327,'Mapping water'!$B$4:$B$352,0),MATCH(AN$4,'Mapping water'!$A$4:$U$4,0))*$E327</f>
        <v>0</v>
      </c>
      <c r="AO327" s="22">
        <f>INDEX('Mapping water'!$A$4:$U$352,MATCH($B327,'Mapping water'!$B$4:$B$352,0),MATCH(AO$4,'Mapping water'!$A$4:$U$4,0))*$E327</f>
        <v>0</v>
      </c>
      <c r="AP327" s="22">
        <f>INDEX('Mapping water'!$A$4:$U$352,MATCH($B327,'Mapping water'!$B$4:$B$352,0),MATCH(AP$4,'Mapping water'!$A$4:$U$4,0))*$E327</f>
        <v>0</v>
      </c>
      <c r="AQ327" s="22">
        <f>INDEX('Mapping water'!$A$4:$U$352,MATCH($B327,'Mapping water'!$B$4:$B$352,0),MATCH(AQ$4,'Mapping water'!$A$4:$U$4,0))*$E327</f>
        <v>0</v>
      </c>
      <c r="AR327" s="22">
        <f>INDEX('Mapping water'!$A$4:$U$352,MATCH($B327,'Mapping water'!$B$4:$B$352,0),MATCH(AR$4,'Mapping water'!$A$4:$U$4,0))*$E327</f>
        <v>0</v>
      </c>
      <c r="AS327" s="22">
        <f>INDEX('Mapping water'!$A$4:$U$352,MATCH($B327,'Mapping water'!$B$4:$B$352,0),MATCH(AS$4,'Mapping water'!$A$4:$U$4,0))*$E327</f>
        <v>0</v>
      </c>
      <c r="AT327" s="22">
        <f>INDEX('Mapping water'!$A$4:$U$352,MATCH($B327,'Mapping water'!$B$4:$B$352,0),MATCH(AT$4,'Mapping water'!$A$4:$U$4,0))*$E327</f>
        <v>0</v>
      </c>
      <c r="AU327" s="22">
        <f>INDEX('Mapping water'!$A$4:$U$352,MATCH($B327,'Mapping water'!$B$4:$B$352,0),MATCH(AU$4,'Mapping water'!$A$4:$U$4,0))*$E327</f>
        <v>97227.239999999991</v>
      </c>
      <c r="AV327" s="22">
        <f>INDEX('Mapping water'!$A$4:$U$352,MATCH($B327,'Mapping water'!$B$4:$B$352,0),MATCH(AD$4,'Mapping water'!$A$4:$U$4,0))*$F327</f>
        <v>0</v>
      </c>
      <c r="AW327" s="22">
        <f>INDEX('Mapping water'!$A$4:$U$352,MATCH($B327,'Mapping water'!$B$4:$B$352,0),MATCH(AE$4,'Mapping water'!$A$4:$U$4,0))*$F327</f>
        <v>0</v>
      </c>
      <c r="AX327" s="22">
        <f>INDEX('Mapping water'!$A$4:$U$352,MATCH($B327,'Mapping water'!$B$4:$B$352,0),MATCH(AF$4,'Mapping water'!$A$4:$U$4,0))*$F327</f>
        <v>0</v>
      </c>
      <c r="AY327" s="22">
        <f>INDEX('Mapping water'!$A$4:$U$352,MATCH($B327,'Mapping water'!$B$4:$B$352,0),MATCH(AG$4,'Mapping water'!$A$4:$U$4,0))*$F327</f>
        <v>0</v>
      </c>
      <c r="AZ327" s="22">
        <f>INDEX('Mapping water'!$A$4:$U$352,MATCH($B327,'Mapping water'!$B$4:$B$352,0),MATCH(AH$4,'Mapping water'!$A$4:$U$4,0))*$F327</f>
        <v>36110.07</v>
      </c>
      <c r="BA327" s="22">
        <f>INDEX('Mapping water'!$A$4:$U$352,MATCH($B327,'Mapping water'!$B$4:$B$352,0),MATCH(AI$4,'Mapping water'!$A$4:$U$4,0))*$F327</f>
        <v>0</v>
      </c>
      <c r="BB327" s="22">
        <f>INDEX('Mapping water'!$A$4:$U$352,MATCH($B327,'Mapping water'!$B$4:$B$352,0),MATCH(AJ$4,'Mapping water'!$A$4:$U$4,0))*$F327</f>
        <v>0</v>
      </c>
      <c r="BC327" s="22">
        <f>INDEX('Mapping water'!$A$4:$U$352,MATCH($B327,'Mapping water'!$B$4:$B$352,0),MATCH(AK$4,'Mapping water'!$A$4:$U$4,0))*$F327</f>
        <v>0</v>
      </c>
      <c r="BD327" s="22">
        <f>INDEX('Mapping water'!$A$4:$U$352,MATCH($B327,'Mapping water'!$B$4:$B$352,0),MATCH(AL$4,'Mapping water'!$A$4:$U$4,0))*$F327</f>
        <v>0</v>
      </c>
      <c r="BE327" s="22">
        <f>INDEX('Mapping water'!$A$4:$U$352,MATCH($B327,'Mapping water'!$B$4:$B$352,0),MATCH(AM$4,'Mapping water'!$A$4:$U$4,0))*$F327</f>
        <v>0</v>
      </c>
      <c r="BF327" s="22">
        <f>INDEX('Mapping water'!$A$4:$U$352,MATCH($B327,'Mapping water'!$B$4:$B$352,0),MATCH(AN$4,'Mapping water'!$A$4:$U$4,0))*$F327</f>
        <v>0</v>
      </c>
      <c r="BG327" s="22">
        <f>INDEX('Mapping water'!$A$4:$U$352,MATCH($B327,'Mapping water'!$B$4:$B$352,0),MATCH(AO$4,'Mapping water'!$A$4:$U$4,0))*$F327</f>
        <v>0</v>
      </c>
      <c r="BH327" s="22">
        <f>INDEX('Mapping water'!$A$4:$U$352,MATCH($B327,'Mapping water'!$B$4:$B$352,0),MATCH(AP$4,'Mapping water'!$A$4:$U$4,0))*$F327</f>
        <v>0</v>
      </c>
      <c r="BI327" s="22">
        <f>INDEX('Mapping water'!$A$4:$U$352,MATCH($B327,'Mapping water'!$B$4:$B$352,0),MATCH(AQ$4,'Mapping water'!$A$4:$U$4,0))*$F327</f>
        <v>0</v>
      </c>
      <c r="BJ327" s="22">
        <f>INDEX('Mapping water'!$A$4:$U$352,MATCH($B327,'Mapping water'!$B$4:$B$352,0),MATCH(AR$4,'Mapping water'!$A$4:$U$4,0))*$F327</f>
        <v>0</v>
      </c>
      <c r="BK327" s="22">
        <f>INDEX('Mapping water'!$A$4:$U$352,MATCH($B327,'Mapping water'!$B$4:$B$352,0),MATCH(AS$4,'Mapping water'!$A$4:$U$4,0))*$F327</f>
        <v>0</v>
      </c>
      <c r="BL327" s="22">
        <f>INDEX('Mapping water'!$A$4:$U$352,MATCH($B327,'Mapping water'!$B$4:$B$352,0),MATCH(AT$4,'Mapping water'!$A$4:$U$4,0))*$F327</f>
        <v>0</v>
      </c>
      <c r="BM327" s="22">
        <f>INDEX('Mapping water'!$A$4:$U$352,MATCH($B327,'Mapping water'!$B$4:$B$352,0),MATCH(AU$4,'Mapping water'!$A$4:$U$4,0))*$F327</f>
        <v>97630.93</v>
      </c>
      <c r="BN327" s="22">
        <f>INDEX('Mapping water'!$A$4:$U$352,MATCH($B327,'Mapping water'!$B$4:$B$352,0),MATCH(AV$4,'Mapping water'!$A$4:$U$4,0))*$G327</f>
        <v>0</v>
      </c>
      <c r="BO327" s="22">
        <f>INDEX('Mapping water'!$A$4:$U$352,MATCH($B327,'Mapping water'!$B$4:$B$352,0),MATCH(AW$4,'Mapping water'!$A$4:$U$4,0))*$G327</f>
        <v>0</v>
      </c>
      <c r="BP327" s="22">
        <f>INDEX('Mapping water'!$A$4:$U$352,MATCH($B327,'Mapping water'!$B$4:$B$352,0),MATCH(AX$4,'Mapping water'!$A$4:$U$4,0))*$G327</f>
        <v>0</v>
      </c>
      <c r="BQ327" s="22">
        <f>INDEX('Mapping water'!$A$4:$U$352,MATCH($B327,'Mapping water'!$B$4:$B$352,0),MATCH(AY$4,'Mapping water'!$A$4:$U$4,0))*$G327</f>
        <v>0</v>
      </c>
      <c r="BR327" s="22">
        <f>INDEX('Mapping water'!$A$4:$U$352,MATCH($B327,'Mapping water'!$B$4:$B$352,0),MATCH(AZ$4,'Mapping water'!$A$4:$U$4,0))*$G327</f>
        <v>36238.32</v>
      </c>
      <c r="BS327" s="22">
        <f>INDEX('Mapping water'!$A$4:$U$352,MATCH($B327,'Mapping water'!$B$4:$B$352,0),MATCH(BA$4,'Mapping water'!$A$4:$U$4,0))*$G327</f>
        <v>0</v>
      </c>
      <c r="BT327" s="22">
        <f>INDEX('Mapping water'!$A$4:$U$352,MATCH($B327,'Mapping water'!$B$4:$B$352,0),MATCH(BB$4,'Mapping water'!$A$4:$U$4,0))*$G327</f>
        <v>0</v>
      </c>
      <c r="BU327" s="22">
        <f>INDEX('Mapping water'!$A$4:$U$352,MATCH($B327,'Mapping water'!$B$4:$B$352,0),MATCH(BC$4,'Mapping water'!$A$4:$U$4,0))*$G327</f>
        <v>0</v>
      </c>
      <c r="BV327" s="22">
        <f>INDEX('Mapping water'!$A$4:$U$352,MATCH($B327,'Mapping water'!$B$4:$B$352,0),MATCH(BD$4,'Mapping water'!$A$4:$U$4,0))*$G327</f>
        <v>0</v>
      </c>
      <c r="BW327" s="22">
        <f>INDEX('Mapping water'!$A$4:$U$352,MATCH($B327,'Mapping water'!$B$4:$B$352,0),MATCH(BE$4,'Mapping water'!$A$4:$U$4,0))*$G327</f>
        <v>0</v>
      </c>
      <c r="BX327" s="22">
        <f>INDEX('Mapping water'!$A$4:$U$352,MATCH($B327,'Mapping water'!$B$4:$B$352,0),MATCH(BF$4,'Mapping water'!$A$4:$U$4,0))*$G327</f>
        <v>0</v>
      </c>
      <c r="BY327" s="22">
        <f>INDEX('Mapping water'!$A$4:$U$352,MATCH($B327,'Mapping water'!$B$4:$B$352,0),MATCH(BG$4,'Mapping water'!$A$4:$U$4,0))*$G327</f>
        <v>0</v>
      </c>
      <c r="BZ327" s="22">
        <f>INDEX('Mapping water'!$A$4:$U$352,MATCH($B327,'Mapping water'!$B$4:$B$352,0),MATCH(BH$4,'Mapping water'!$A$4:$U$4,0))*$G327</f>
        <v>0</v>
      </c>
      <c r="CA327" s="22">
        <f>INDEX('Mapping water'!$A$4:$U$352,MATCH($B327,'Mapping water'!$B$4:$B$352,0),MATCH(BI$4,'Mapping water'!$A$4:$U$4,0))*$G327</f>
        <v>0</v>
      </c>
      <c r="CB327" s="22">
        <f>INDEX('Mapping water'!$A$4:$U$352,MATCH($B327,'Mapping water'!$B$4:$B$352,0),MATCH(BJ$4,'Mapping water'!$A$4:$U$4,0))*$G327</f>
        <v>0</v>
      </c>
      <c r="CC327" s="22">
        <f>INDEX('Mapping water'!$A$4:$U$352,MATCH($B327,'Mapping water'!$B$4:$B$352,0),MATCH(BK$4,'Mapping water'!$A$4:$U$4,0))*$G327</f>
        <v>0</v>
      </c>
      <c r="CD327" s="22">
        <f>INDEX('Mapping water'!$A$4:$U$352,MATCH($B327,'Mapping water'!$B$4:$B$352,0),MATCH(BL$4,'Mapping water'!$A$4:$U$4,0))*$G327</f>
        <v>0</v>
      </c>
      <c r="CE327" s="22">
        <f>INDEX('Mapping water'!$A$4:$U$352,MATCH($B327,'Mapping water'!$B$4:$B$352,0),MATCH(BM$4,'Mapping water'!$A$4:$U$4,0))*$G327</f>
        <v>97977.68</v>
      </c>
      <c r="CF327" s="22">
        <f>INDEX('Mapping water'!$A$4:$U$352,MATCH($B327,'Mapping water'!$B$4:$B$352,0),MATCH(BN$4,'Mapping water'!$A$4:$U$4,0))*$H327</f>
        <v>0</v>
      </c>
      <c r="CG327" s="22">
        <f>INDEX('Mapping water'!$A$4:$U$352,MATCH($B327,'Mapping water'!$B$4:$B$352,0),MATCH(BO$4,'Mapping water'!$A$4:$U$4,0))*$H327</f>
        <v>0</v>
      </c>
      <c r="CH327" s="22">
        <f>INDEX('Mapping water'!$A$4:$U$352,MATCH($B327,'Mapping water'!$B$4:$B$352,0),MATCH(BP$4,'Mapping water'!$A$4:$U$4,0))*$H327</f>
        <v>0</v>
      </c>
      <c r="CI327" s="22">
        <f>INDEX('Mapping water'!$A$4:$U$352,MATCH($B327,'Mapping water'!$B$4:$B$352,0),MATCH(BQ$4,'Mapping water'!$A$4:$U$4,0))*$H327</f>
        <v>0</v>
      </c>
      <c r="CJ327" s="22">
        <f>INDEX('Mapping water'!$A$4:$U$352,MATCH($B327,'Mapping water'!$B$4:$B$352,0),MATCH(BR$4,'Mapping water'!$A$4:$U$4,0))*$H327</f>
        <v>36364.14</v>
      </c>
      <c r="CK327" s="22">
        <f>INDEX('Mapping water'!$A$4:$U$352,MATCH($B327,'Mapping water'!$B$4:$B$352,0),MATCH(BS$4,'Mapping water'!$A$4:$U$4,0))*$H327</f>
        <v>0</v>
      </c>
      <c r="CL327" s="22">
        <f>INDEX('Mapping water'!$A$4:$U$352,MATCH($B327,'Mapping water'!$B$4:$B$352,0),MATCH(BT$4,'Mapping water'!$A$4:$U$4,0))*$H327</f>
        <v>0</v>
      </c>
      <c r="CM327" s="22">
        <f>INDEX('Mapping water'!$A$4:$U$352,MATCH($B327,'Mapping water'!$B$4:$B$352,0),MATCH(BU$4,'Mapping water'!$A$4:$U$4,0))*$H327</f>
        <v>0</v>
      </c>
      <c r="CN327" s="22">
        <f>INDEX('Mapping water'!$A$4:$U$352,MATCH($B327,'Mapping water'!$B$4:$B$352,0),MATCH(BV$4,'Mapping water'!$A$4:$U$4,0))*$H327</f>
        <v>0</v>
      </c>
      <c r="CO327" s="22">
        <f>INDEX('Mapping water'!$A$4:$U$352,MATCH($B327,'Mapping water'!$B$4:$B$352,0),MATCH(BW$4,'Mapping water'!$A$4:$U$4,0))*$H327</f>
        <v>0</v>
      </c>
      <c r="CP327" s="22">
        <f>INDEX('Mapping water'!$A$4:$U$352,MATCH($B327,'Mapping water'!$B$4:$B$352,0),MATCH(BX$4,'Mapping water'!$A$4:$U$4,0))*$H327</f>
        <v>0</v>
      </c>
      <c r="CQ327" s="22">
        <f>INDEX('Mapping water'!$A$4:$U$352,MATCH($B327,'Mapping water'!$B$4:$B$352,0),MATCH(BY$4,'Mapping water'!$A$4:$U$4,0))*$H327</f>
        <v>0</v>
      </c>
      <c r="CR327" s="22">
        <f>INDEX('Mapping water'!$A$4:$U$352,MATCH($B327,'Mapping water'!$B$4:$B$352,0),MATCH(BZ$4,'Mapping water'!$A$4:$U$4,0))*$H327</f>
        <v>0</v>
      </c>
      <c r="CS327" s="22">
        <f>INDEX('Mapping water'!$A$4:$U$352,MATCH($B327,'Mapping water'!$B$4:$B$352,0),MATCH(CA$4,'Mapping water'!$A$4:$U$4,0))*$H327</f>
        <v>0</v>
      </c>
      <c r="CT327" s="22">
        <f>INDEX('Mapping water'!$A$4:$U$352,MATCH($B327,'Mapping water'!$B$4:$B$352,0),MATCH(CB$4,'Mapping water'!$A$4:$U$4,0))*$H327</f>
        <v>0</v>
      </c>
      <c r="CU327" s="22">
        <f>INDEX('Mapping water'!$A$4:$U$352,MATCH($B327,'Mapping water'!$B$4:$B$352,0),MATCH(CC$4,'Mapping water'!$A$4:$U$4,0))*$H327</f>
        <v>0</v>
      </c>
      <c r="CV327" s="22">
        <f>INDEX('Mapping water'!$A$4:$U$352,MATCH($B327,'Mapping water'!$B$4:$B$352,0),MATCH(CD$4,'Mapping water'!$A$4:$U$4,0))*$H327</f>
        <v>0</v>
      </c>
      <c r="CW327" s="22">
        <f>INDEX('Mapping water'!$A$4:$U$352,MATCH($B327,'Mapping water'!$B$4:$B$352,0),MATCH(CE$4,'Mapping water'!$A$4:$U$4,0))*$H327</f>
        <v>98317.86</v>
      </c>
      <c r="CX327" s="22">
        <f>INDEX('Mapping water'!$A$4:$U$352,MATCH($B327,'Mapping water'!$B$4:$B$352,0),MATCH(CF$4,'Mapping water'!$A$4:$U$4,0))*$I327</f>
        <v>0</v>
      </c>
      <c r="CY327" s="22">
        <f>INDEX('Mapping water'!$A$4:$U$352,MATCH($B327,'Mapping water'!$B$4:$B$352,0),MATCH(CG$4,'Mapping water'!$A$4:$U$4,0))*$I327</f>
        <v>0</v>
      </c>
      <c r="CZ327" s="22">
        <f>INDEX('Mapping water'!$A$4:$U$352,MATCH($B327,'Mapping water'!$B$4:$B$352,0),MATCH(CH$4,'Mapping water'!$A$4:$U$4,0))*$I327</f>
        <v>0</v>
      </c>
      <c r="DA327" s="22">
        <f>INDEX('Mapping water'!$A$4:$U$352,MATCH($B327,'Mapping water'!$B$4:$B$352,0),MATCH(CI$4,'Mapping water'!$A$4:$U$4,0))*$I327</f>
        <v>0</v>
      </c>
      <c r="DB327" s="22">
        <f>INDEX('Mapping water'!$A$4:$U$352,MATCH($B327,'Mapping water'!$B$4:$B$352,0),MATCH(CJ$4,'Mapping water'!$A$4:$U$4,0))*$I327</f>
        <v>36506.160000000003</v>
      </c>
      <c r="DC327" s="22">
        <f>INDEX('Mapping water'!$A$4:$U$352,MATCH($B327,'Mapping water'!$B$4:$B$352,0),MATCH(CK$4,'Mapping water'!$A$4:$U$4,0))*$I327</f>
        <v>0</v>
      </c>
      <c r="DD327" s="22">
        <f>INDEX('Mapping water'!$A$4:$U$352,MATCH($B327,'Mapping water'!$B$4:$B$352,0),MATCH(CL$4,'Mapping water'!$A$4:$U$4,0))*$I327</f>
        <v>0</v>
      </c>
      <c r="DE327" s="22">
        <f>INDEX('Mapping water'!$A$4:$U$352,MATCH($B327,'Mapping water'!$B$4:$B$352,0),MATCH(CM$4,'Mapping water'!$A$4:$U$4,0))*$I327</f>
        <v>0</v>
      </c>
      <c r="DF327" s="22">
        <f>INDEX('Mapping water'!$A$4:$U$352,MATCH($B327,'Mapping water'!$B$4:$B$352,0),MATCH(CN$4,'Mapping water'!$A$4:$U$4,0))*$I327</f>
        <v>0</v>
      </c>
      <c r="DG327" s="22">
        <f>INDEX('Mapping water'!$A$4:$U$352,MATCH($B327,'Mapping water'!$B$4:$B$352,0),MATCH(CO$4,'Mapping water'!$A$4:$U$4,0))*$I327</f>
        <v>0</v>
      </c>
      <c r="DH327" s="22">
        <f>INDEX('Mapping water'!$A$4:$U$352,MATCH($B327,'Mapping water'!$B$4:$B$352,0),MATCH(CP$4,'Mapping water'!$A$4:$U$4,0))*$I327</f>
        <v>0</v>
      </c>
      <c r="DI327" s="22">
        <f>INDEX('Mapping water'!$A$4:$U$352,MATCH($B327,'Mapping water'!$B$4:$B$352,0),MATCH(CQ$4,'Mapping water'!$A$4:$U$4,0))*$I327</f>
        <v>0</v>
      </c>
      <c r="DJ327" s="22">
        <f>INDEX('Mapping water'!$A$4:$U$352,MATCH($B327,'Mapping water'!$B$4:$B$352,0),MATCH(CR$4,'Mapping water'!$A$4:$U$4,0))*$I327</f>
        <v>0</v>
      </c>
      <c r="DK327" s="22">
        <f>INDEX('Mapping water'!$A$4:$U$352,MATCH($B327,'Mapping water'!$B$4:$B$352,0),MATCH(CS$4,'Mapping water'!$A$4:$U$4,0))*$I327</f>
        <v>0</v>
      </c>
      <c r="DL327" s="22">
        <f>INDEX('Mapping water'!$A$4:$U$352,MATCH($B327,'Mapping water'!$B$4:$B$352,0),MATCH(CT$4,'Mapping water'!$A$4:$U$4,0))*$I327</f>
        <v>0</v>
      </c>
      <c r="DM327" s="22">
        <f>INDEX('Mapping water'!$A$4:$U$352,MATCH($B327,'Mapping water'!$B$4:$B$352,0),MATCH(CU$4,'Mapping water'!$A$4:$U$4,0))*$I327</f>
        <v>0</v>
      </c>
      <c r="DN327" s="22">
        <f>INDEX('Mapping water'!$A$4:$U$352,MATCH($B327,'Mapping water'!$B$4:$B$352,0),MATCH(CV$4,'Mapping water'!$A$4:$U$4,0))*$I327</f>
        <v>0</v>
      </c>
      <c r="DO327" s="22">
        <f>INDEX('Mapping water'!$A$4:$U$352,MATCH($B327,'Mapping water'!$B$4:$B$352,0),MATCH(CW$4,'Mapping water'!$A$4:$U$4,0))*$I327</f>
        <v>98701.84</v>
      </c>
      <c r="DP327" s="22">
        <f>INDEX('Mapping water'!$A$4:$U$352,MATCH($B327,'Mapping water'!$B$4:$B$352,0),MATCH(CX$4,'Mapping water'!$A$4:$U$4,0))*$J327</f>
        <v>0</v>
      </c>
      <c r="DQ327" s="22">
        <f>INDEX('Mapping water'!$A$4:$U$352,MATCH($B327,'Mapping water'!$B$4:$B$352,0),MATCH(CY$4,'Mapping water'!$A$4:$U$4,0))*$J327</f>
        <v>0</v>
      </c>
      <c r="DR327" s="22">
        <f>INDEX('Mapping water'!$A$4:$U$352,MATCH($B327,'Mapping water'!$B$4:$B$352,0),MATCH(CZ$4,'Mapping water'!$A$4:$U$4,0))*$J327</f>
        <v>0</v>
      </c>
      <c r="DS327" s="22">
        <f>INDEX('Mapping water'!$A$4:$U$352,MATCH($B327,'Mapping water'!$B$4:$B$352,0),MATCH(DA$4,'Mapping water'!$A$4:$U$4,0))*$J327</f>
        <v>0</v>
      </c>
      <c r="DT327" s="22">
        <f>INDEX('Mapping water'!$A$4:$U$352,MATCH($B327,'Mapping water'!$B$4:$B$352,0),MATCH(DB$4,'Mapping water'!$A$4:$U$4,0))*$J327</f>
        <v>36628.200000000004</v>
      </c>
      <c r="DU327" s="22">
        <f>INDEX('Mapping water'!$A$4:$U$352,MATCH($B327,'Mapping water'!$B$4:$B$352,0),MATCH(DC$4,'Mapping water'!$A$4:$U$4,0))*$J327</f>
        <v>0</v>
      </c>
      <c r="DV327" s="22">
        <f>INDEX('Mapping water'!$A$4:$U$352,MATCH($B327,'Mapping water'!$B$4:$B$352,0),MATCH(DD$4,'Mapping water'!$A$4:$U$4,0))*$J327</f>
        <v>0</v>
      </c>
      <c r="DW327" s="22">
        <f>INDEX('Mapping water'!$A$4:$U$352,MATCH($B327,'Mapping water'!$B$4:$B$352,0),MATCH(DE$4,'Mapping water'!$A$4:$U$4,0))*$J327</f>
        <v>0</v>
      </c>
      <c r="DX327" s="22">
        <f>INDEX('Mapping water'!$A$4:$U$352,MATCH($B327,'Mapping water'!$B$4:$B$352,0),MATCH(DF$4,'Mapping water'!$A$4:$U$4,0))*$J327</f>
        <v>0</v>
      </c>
      <c r="DY327" s="22">
        <f>INDEX('Mapping water'!$A$4:$U$352,MATCH($B327,'Mapping water'!$B$4:$B$352,0),MATCH(DG$4,'Mapping water'!$A$4:$U$4,0))*$J327</f>
        <v>0</v>
      </c>
      <c r="DZ327" s="22">
        <f>INDEX('Mapping water'!$A$4:$U$352,MATCH($B327,'Mapping water'!$B$4:$B$352,0),MATCH(DH$4,'Mapping water'!$A$4:$U$4,0))*$J327</f>
        <v>0</v>
      </c>
      <c r="EA327" s="22">
        <f>INDEX('Mapping water'!$A$4:$U$352,MATCH($B327,'Mapping water'!$B$4:$B$352,0),MATCH(DI$4,'Mapping water'!$A$4:$U$4,0))*$J327</f>
        <v>0</v>
      </c>
      <c r="EB327" s="22">
        <f>INDEX('Mapping water'!$A$4:$U$352,MATCH($B327,'Mapping water'!$B$4:$B$352,0),MATCH(DJ$4,'Mapping water'!$A$4:$U$4,0))*$J327</f>
        <v>0</v>
      </c>
      <c r="EC327" s="22">
        <f>INDEX('Mapping water'!$A$4:$U$352,MATCH($B327,'Mapping water'!$B$4:$B$352,0),MATCH(DK$4,'Mapping water'!$A$4:$U$4,0))*$J327</f>
        <v>0</v>
      </c>
      <c r="ED327" s="22">
        <f>INDEX('Mapping water'!$A$4:$U$352,MATCH($B327,'Mapping water'!$B$4:$B$352,0),MATCH(DL$4,'Mapping water'!$A$4:$U$4,0))*$J327</f>
        <v>0</v>
      </c>
      <c r="EE327" s="22">
        <f>INDEX('Mapping water'!$A$4:$U$352,MATCH($B327,'Mapping water'!$B$4:$B$352,0),MATCH(DM$4,'Mapping water'!$A$4:$U$4,0))*$J327</f>
        <v>0</v>
      </c>
      <c r="EF327" s="22">
        <f>INDEX('Mapping water'!$A$4:$U$352,MATCH($B327,'Mapping water'!$B$4:$B$352,0),MATCH(DN$4,'Mapping water'!$A$4:$U$4,0))*$J327</f>
        <v>0</v>
      </c>
      <c r="EG327" s="22">
        <f>INDEX('Mapping water'!$A$4:$U$352,MATCH($B327,'Mapping water'!$B$4:$B$352,0),MATCH(DO$4,'Mapping water'!$A$4:$U$4,0))*$J327</f>
        <v>99031.8</v>
      </c>
      <c r="EH327" s="22">
        <f>INDEX('Mapping water'!$A$4:$U$352,MATCH($B327,'Mapping water'!$B$4:$B$352,0),MATCH(DP$4,'Mapping water'!$A$4:$U$4,0))*$K327</f>
        <v>0</v>
      </c>
      <c r="EI327" s="22">
        <f>INDEX('Mapping water'!$A$4:$U$352,MATCH($B327,'Mapping water'!$B$4:$B$352,0),MATCH(DQ$4,'Mapping water'!$A$4:$U$4,0))*$K327</f>
        <v>0</v>
      </c>
      <c r="EJ327" s="22">
        <f>INDEX('Mapping water'!$A$4:$U$352,MATCH($B327,'Mapping water'!$B$4:$B$352,0),MATCH(DR$4,'Mapping water'!$A$4:$U$4,0))*$K327</f>
        <v>0</v>
      </c>
      <c r="EK327" s="22">
        <f>INDEX('Mapping water'!$A$4:$U$352,MATCH($B327,'Mapping water'!$B$4:$B$352,0),MATCH(DS$4,'Mapping water'!$A$4:$U$4,0))*$K327</f>
        <v>0</v>
      </c>
      <c r="EL327" s="22">
        <f>INDEX('Mapping water'!$A$4:$U$352,MATCH($B327,'Mapping water'!$B$4:$B$352,0),MATCH(DT$4,'Mapping water'!$A$4:$U$4,0))*$K327</f>
        <v>36756.450000000004</v>
      </c>
      <c r="EM327" s="22">
        <f>INDEX('Mapping water'!$A$4:$U$352,MATCH($B327,'Mapping water'!$B$4:$B$352,0),MATCH(DU$4,'Mapping water'!$A$4:$U$4,0))*$K327</f>
        <v>0</v>
      </c>
      <c r="EN327" s="22">
        <f>INDEX('Mapping water'!$A$4:$U$352,MATCH($B327,'Mapping water'!$B$4:$B$352,0),MATCH(DV$4,'Mapping water'!$A$4:$U$4,0))*$K327</f>
        <v>0</v>
      </c>
      <c r="EO327" s="22">
        <f>INDEX('Mapping water'!$A$4:$U$352,MATCH($B327,'Mapping water'!$B$4:$B$352,0),MATCH(DW$4,'Mapping water'!$A$4:$U$4,0))*$K327</f>
        <v>0</v>
      </c>
      <c r="EP327" s="22">
        <f>INDEX('Mapping water'!$A$4:$U$352,MATCH($B327,'Mapping water'!$B$4:$B$352,0),MATCH(DX$4,'Mapping water'!$A$4:$U$4,0))*$K327</f>
        <v>0</v>
      </c>
      <c r="EQ327" s="22">
        <f>INDEX('Mapping water'!$A$4:$U$352,MATCH($B327,'Mapping water'!$B$4:$B$352,0),MATCH(DY$4,'Mapping water'!$A$4:$U$4,0))*$K327</f>
        <v>0</v>
      </c>
      <c r="ER327" s="22">
        <f>INDEX('Mapping water'!$A$4:$U$352,MATCH($B327,'Mapping water'!$B$4:$B$352,0),MATCH(DZ$4,'Mapping water'!$A$4:$U$4,0))*$K327</f>
        <v>0</v>
      </c>
      <c r="ES327" s="22">
        <f>INDEX('Mapping water'!$A$4:$U$352,MATCH($B327,'Mapping water'!$B$4:$B$352,0),MATCH(EA$4,'Mapping water'!$A$4:$U$4,0))*$K327</f>
        <v>0</v>
      </c>
      <c r="ET327" s="22">
        <f>INDEX('Mapping water'!$A$4:$U$352,MATCH($B327,'Mapping water'!$B$4:$B$352,0),MATCH(EB$4,'Mapping water'!$A$4:$U$4,0))*$K327</f>
        <v>0</v>
      </c>
      <c r="EU327" s="22">
        <f>INDEX('Mapping water'!$A$4:$U$352,MATCH($B327,'Mapping water'!$B$4:$B$352,0),MATCH(EC$4,'Mapping water'!$A$4:$U$4,0))*$K327</f>
        <v>0</v>
      </c>
      <c r="EV327" s="22">
        <f>INDEX('Mapping water'!$A$4:$U$352,MATCH($B327,'Mapping water'!$B$4:$B$352,0),MATCH(ED$4,'Mapping water'!$A$4:$U$4,0))*$K327</f>
        <v>0</v>
      </c>
      <c r="EW327" s="22">
        <f>INDEX('Mapping water'!$A$4:$U$352,MATCH($B327,'Mapping water'!$B$4:$B$352,0),MATCH(EE$4,'Mapping water'!$A$4:$U$4,0))*$K327</f>
        <v>0</v>
      </c>
      <c r="EX327" s="22">
        <f>INDEX('Mapping water'!$A$4:$U$352,MATCH($B327,'Mapping water'!$B$4:$B$352,0),MATCH(EF$4,'Mapping water'!$A$4:$U$4,0))*$K327</f>
        <v>0</v>
      </c>
      <c r="EY327" s="22">
        <f>INDEX('Mapping water'!$A$4:$U$352,MATCH($B327,'Mapping water'!$B$4:$B$352,0),MATCH(EG$4,'Mapping water'!$A$4:$U$4,0))*$K327</f>
        <v>99378.55</v>
      </c>
    </row>
    <row r="328" spans="1:155" x14ac:dyDescent="0.2">
      <c r="A328" s="21" t="s">
        <v>371</v>
      </c>
      <c r="B328" s="21" t="s">
        <v>372</v>
      </c>
      <c r="C328" s="21" t="s">
        <v>240</v>
      </c>
      <c r="D328" s="22">
        <f>INDEX('Households England'!S$5:S$374,MATCH('Mapping HH to population water'!$B328,'Households England'!$B$5:$B$374,0))*1000</f>
        <v>125599</v>
      </c>
      <c r="E328" s="22">
        <f>INDEX('Households England'!T$5:T$374,MATCH('Mapping HH to population water'!$B328,'Households England'!$B$5:$B$374,0))*1000</f>
        <v>126434</v>
      </c>
      <c r="F328" s="22">
        <f>INDEX('Households England'!U$5:U$374,MATCH('Mapping HH to population water'!$B328,'Households England'!$B$5:$B$374,0))*1000</f>
        <v>127265</v>
      </c>
      <c r="G328" s="22">
        <f>INDEX('Households England'!V$5:V$374,MATCH('Mapping HH to population water'!$B328,'Households England'!$B$5:$B$374,0))*1000</f>
        <v>128037</v>
      </c>
      <c r="H328" s="22">
        <f>INDEX('Households England'!W$5:W$374,MATCH('Mapping HH to population water'!$B328,'Households England'!$B$5:$B$374,0))*1000</f>
        <v>128789.99999999999</v>
      </c>
      <c r="I328" s="22">
        <f>INDEX('Households England'!X$5:X$374,MATCH('Mapping HH to population water'!$B328,'Households England'!$B$5:$B$374,0))*1000</f>
        <v>129801.99999999999</v>
      </c>
      <c r="J328" s="22">
        <f>INDEX('Households England'!Y$5:Y$374,MATCH('Mapping HH to population water'!$B328,'Households England'!$B$5:$B$374,0))*1000</f>
        <v>130770.99999999999</v>
      </c>
      <c r="K328" s="22">
        <f>INDEX('Households England'!Z$5:Z$374,MATCH('Mapping HH to population water'!$B328,'Households England'!$B$5:$B$374,0))*1000</f>
        <v>131733</v>
      </c>
      <c r="L328" s="22">
        <f>INDEX('Mapping water'!$A$4:$U$352,MATCH($B328,'Mapping water'!$B$4:$B$352,0),MATCH(L$4,'Mapping water'!$A$4:$U$4,0))*$D328</f>
        <v>0</v>
      </c>
      <c r="M328" s="22">
        <f>INDEX('Mapping water'!$A$4:$U$352,MATCH($B328,'Mapping water'!$B$4:$B$352,0),MATCH(M$4,'Mapping water'!$A$4:$U$4,0))*$D328</f>
        <v>0</v>
      </c>
      <c r="N328" s="22">
        <f>INDEX('Mapping water'!$A$4:$U$352,MATCH($B328,'Mapping water'!$B$4:$B$352,0),MATCH(N$4,'Mapping water'!$A$4:$U$4,0))*$D328</f>
        <v>0</v>
      </c>
      <c r="O328" s="22">
        <f>INDEX('Mapping water'!$A$4:$U$352,MATCH($B328,'Mapping water'!$B$4:$B$352,0),MATCH(O$4,'Mapping water'!$A$4:$U$4,0))*$D328</f>
        <v>0</v>
      </c>
      <c r="P328" s="22">
        <f>INDEX('Mapping water'!$A$4:$U$352,MATCH($B328,'Mapping water'!$B$4:$B$352,0),MATCH(P$4,'Mapping water'!$A$4:$U$4,0))*$D328</f>
        <v>0</v>
      </c>
      <c r="Q328" s="22">
        <f>INDEX('Mapping water'!$A$4:$U$352,MATCH($B328,'Mapping water'!$B$4:$B$352,0),MATCH(Q$4,'Mapping water'!$A$4:$U$4,0))*$D328</f>
        <v>0</v>
      </c>
      <c r="R328" s="22">
        <f>INDEX('Mapping water'!$A$4:$U$352,MATCH($B328,'Mapping water'!$B$4:$B$352,0),MATCH(R$4,'Mapping water'!$A$4:$U$4,0))*$D328</f>
        <v>0</v>
      </c>
      <c r="S328" s="22">
        <f>INDEX('Mapping water'!$A$4:$U$352,MATCH($B328,'Mapping water'!$B$4:$B$352,0),MATCH(S$4,'Mapping water'!$A$4:$U$4,0))*$D328</f>
        <v>0</v>
      </c>
      <c r="T328" s="22">
        <f>INDEX('Mapping water'!$A$4:$U$352,MATCH($B328,'Mapping water'!$B$4:$B$352,0),MATCH(T$4,'Mapping water'!$A$4:$U$4,0))*$D328</f>
        <v>0</v>
      </c>
      <c r="U328" s="22">
        <f>INDEX('Mapping water'!$A$4:$U$352,MATCH($B328,'Mapping water'!$B$4:$B$352,0),MATCH(U$4,'Mapping water'!$A$4:$U$4,0))*$D328</f>
        <v>0</v>
      </c>
      <c r="V328" s="22">
        <f>INDEX('Mapping water'!$A$4:$U$352,MATCH($B328,'Mapping water'!$B$4:$B$352,0),MATCH(V$4,'Mapping water'!$A$4:$U$4,0))*$D328</f>
        <v>0</v>
      </c>
      <c r="W328" s="22">
        <f>INDEX('Mapping water'!$A$4:$U$352,MATCH($B328,'Mapping water'!$B$4:$B$352,0),MATCH(W$4,'Mapping water'!$A$4:$U$4,0))*$D328</f>
        <v>0</v>
      </c>
      <c r="X328" s="22">
        <f>INDEX('Mapping water'!$A$4:$U$352,MATCH($B328,'Mapping water'!$B$4:$B$352,0),MATCH(X$4,'Mapping water'!$A$4:$U$4,0))*$D328</f>
        <v>0</v>
      </c>
      <c r="Y328" s="22">
        <f>INDEX('Mapping water'!$A$4:$U$352,MATCH($B328,'Mapping water'!$B$4:$B$352,0),MATCH(Y$4,'Mapping water'!$A$4:$U$4,0))*$D328</f>
        <v>0</v>
      </c>
      <c r="Z328" s="22">
        <f>INDEX('Mapping water'!$A$4:$U$352,MATCH($B328,'Mapping water'!$B$4:$B$352,0),MATCH(Z$4,'Mapping water'!$A$4:$U$4,0))*$D328</f>
        <v>0</v>
      </c>
      <c r="AA328" s="22">
        <f>INDEX('Mapping water'!$A$4:$U$352,MATCH($B328,'Mapping water'!$B$4:$B$352,0),MATCH(AA$4,'Mapping water'!$A$4:$U$4,0))*$D328</f>
        <v>0</v>
      </c>
      <c r="AB328" s="22">
        <f>INDEX('Mapping water'!$A$4:$U$352,MATCH($B328,'Mapping water'!$B$4:$B$352,0),MATCH(AB$4,'Mapping water'!$A$4:$U$4,0))*$D328</f>
        <v>0</v>
      </c>
      <c r="AC328" s="22">
        <f>INDEX('Mapping water'!$A$4:$U$352,MATCH($B328,'Mapping water'!$B$4:$B$352,0),MATCH(AC$4,'Mapping water'!$A$4:$U$4,0))*$D328</f>
        <v>125599</v>
      </c>
      <c r="AD328" s="22">
        <f>INDEX('Mapping water'!$A$4:$U$352,MATCH($B328,'Mapping water'!$B$4:$B$352,0),MATCH(AD$4,'Mapping water'!$A$4:$U$4,0))*$E328</f>
        <v>0</v>
      </c>
      <c r="AE328" s="22">
        <f>INDEX('Mapping water'!$A$4:$U$352,MATCH($B328,'Mapping water'!$B$4:$B$352,0),MATCH(AE$4,'Mapping water'!$A$4:$U$4,0))*$E328</f>
        <v>0</v>
      </c>
      <c r="AF328" s="22">
        <f>INDEX('Mapping water'!$A$4:$U$352,MATCH($B328,'Mapping water'!$B$4:$B$352,0),MATCH(AF$4,'Mapping water'!$A$4:$U$4,0))*$E328</f>
        <v>0</v>
      </c>
      <c r="AG328" s="22">
        <f>INDEX('Mapping water'!$A$4:$U$352,MATCH($B328,'Mapping water'!$B$4:$B$352,0),MATCH(AG$4,'Mapping water'!$A$4:$U$4,0))*$E328</f>
        <v>0</v>
      </c>
      <c r="AH328" s="22">
        <f>INDEX('Mapping water'!$A$4:$U$352,MATCH($B328,'Mapping water'!$B$4:$B$352,0),MATCH(AH$4,'Mapping water'!$A$4:$U$4,0))*$E328</f>
        <v>0</v>
      </c>
      <c r="AI328" s="22">
        <f>INDEX('Mapping water'!$A$4:$U$352,MATCH($B328,'Mapping water'!$B$4:$B$352,0),MATCH(AI$4,'Mapping water'!$A$4:$U$4,0))*$E328</f>
        <v>0</v>
      </c>
      <c r="AJ328" s="22">
        <f>INDEX('Mapping water'!$A$4:$U$352,MATCH($B328,'Mapping water'!$B$4:$B$352,0),MATCH(AJ$4,'Mapping water'!$A$4:$U$4,0))*$E328</f>
        <v>0</v>
      </c>
      <c r="AK328" s="22">
        <f>INDEX('Mapping water'!$A$4:$U$352,MATCH($B328,'Mapping water'!$B$4:$B$352,0),MATCH(AK$4,'Mapping water'!$A$4:$U$4,0))*$E328</f>
        <v>0</v>
      </c>
      <c r="AL328" s="22">
        <f>INDEX('Mapping water'!$A$4:$U$352,MATCH($B328,'Mapping water'!$B$4:$B$352,0),MATCH(AL$4,'Mapping water'!$A$4:$U$4,0))*$E328</f>
        <v>0</v>
      </c>
      <c r="AM328" s="22">
        <f>INDEX('Mapping water'!$A$4:$U$352,MATCH($B328,'Mapping water'!$B$4:$B$352,0),MATCH(AM$4,'Mapping water'!$A$4:$U$4,0))*$E328</f>
        <v>0</v>
      </c>
      <c r="AN328" s="22">
        <f>INDEX('Mapping water'!$A$4:$U$352,MATCH($B328,'Mapping water'!$B$4:$B$352,0),MATCH(AN$4,'Mapping water'!$A$4:$U$4,0))*$E328</f>
        <v>0</v>
      </c>
      <c r="AO328" s="22">
        <f>INDEX('Mapping water'!$A$4:$U$352,MATCH($B328,'Mapping water'!$B$4:$B$352,0),MATCH(AO$4,'Mapping water'!$A$4:$U$4,0))*$E328</f>
        <v>0</v>
      </c>
      <c r="AP328" s="22">
        <f>INDEX('Mapping water'!$A$4:$U$352,MATCH($B328,'Mapping water'!$B$4:$B$352,0),MATCH(AP$4,'Mapping water'!$A$4:$U$4,0))*$E328</f>
        <v>0</v>
      </c>
      <c r="AQ328" s="22">
        <f>INDEX('Mapping water'!$A$4:$U$352,MATCH($B328,'Mapping water'!$B$4:$B$352,0),MATCH(AQ$4,'Mapping water'!$A$4:$U$4,0))*$E328</f>
        <v>0</v>
      </c>
      <c r="AR328" s="22">
        <f>INDEX('Mapping water'!$A$4:$U$352,MATCH($B328,'Mapping water'!$B$4:$B$352,0),MATCH(AR$4,'Mapping water'!$A$4:$U$4,0))*$E328</f>
        <v>0</v>
      </c>
      <c r="AS328" s="22">
        <f>INDEX('Mapping water'!$A$4:$U$352,MATCH($B328,'Mapping water'!$B$4:$B$352,0),MATCH(AS$4,'Mapping water'!$A$4:$U$4,0))*$E328</f>
        <v>0</v>
      </c>
      <c r="AT328" s="22">
        <f>INDEX('Mapping water'!$A$4:$U$352,MATCH($B328,'Mapping water'!$B$4:$B$352,0),MATCH(AT$4,'Mapping water'!$A$4:$U$4,0))*$E328</f>
        <v>0</v>
      </c>
      <c r="AU328" s="22">
        <f>INDEX('Mapping water'!$A$4:$U$352,MATCH($B328,'Mapping water'!$B$4:$B$352,0),MATCH(AU$4,'Mapping water'!$A$4:$U$4,0))*$E328</f>
        <v>126434</v>
      </c>
      <c r="AV328" s="22">
        <f>INDEX('Mapping water'!$A$4:$U$352,MATCH($B328,'Mapping water'!$B$4:$B$352,0),MATCH(AD$4,'Mapping water'!$A$4:$U$4,0))*$F328</f>
        <v>0</v>
      </c>
      <c r="AW328" s="22">
        <f>INDEX('Mapping water'!$A$4:$U$352,MATCH($B328,'Mapping water'!$B$4:$B$352,0),MATCH(AE$4,'Mapping water'!$A$4:$U$4,0))*$F328</f>
        <v>0</v>
      </c>
      <c r="AX328" s="22">
        <f>INDEX('Mapping water'!$A$4:$U$352,MATCH($B328,'Mapping water'!$B$4:$B$352,0),MATCH(AF$4,'Mapping water'!$A$4:$U$4,0))*$F328</f>
        <v>0</v>
      </c>
      <c r="AY328" s="22">
        <f>INDEX('Mapping water'!$A$4:$U$352,MATCH($B328,'Mapping water'!$B$4:$B$352,0),MATCH(AG$4,'Mapping water'!$A$4:$U$4,0))*$F328</f>
        <v>0</v>
      </c>
      <c r="AZ328" s="22">
        <f>INDEX('Mapping water'!$A$4:$U$352,MATCH($B328,'Mapping water'!$B$4:$B$352,0),MATCH(AH$4,'Mapping water'!$A$4:$U$4,0))*$F328</f>
        <v>0</v>
      </c>
      <c r="BA328" s="22">
        <f>INDEX('Mapping water'!$A$4:$U$352,MATCH($B328,'Mapping water'!$B$4:$B$352,0),MATCH(AI$4,'Mapping water'!$A$4:$U$4,0))*$F328</f>
        <v>0</v>
      </c>
      <c r="BB328" s="22">
        <f>INDEX('Mapping water'!$A$4:$U$352,MATCH($B328,'Mapping water'!$B$4:$B$352,0),MATCH(AJ$4,'Mapping water'!$A$4:$U$4,0))*$F328</f>
        <v>0</v>
      </c>
      <c r="BC328" s="22">
        <f>INDEX('Mapping water'!$A$4:$U$352,MATCH($B328,'Mapping water'!$B$4:$B$352,0),MATCH(AK$4,'Mapping water'!$A$4:$U$4,0))*$F328</f>
        <v>0</v>
      </c>
      <c r="BD328" s="22">
        <f>INDEX('Mapping water'!$A$4:$U$352,MATCH($B328,'Mapping water'!$B$4:$B$352,0),MATCH(AL$4,'Mapping water'!$A$4:$U$4,0))*$F328</f>
        <v>0</v>
      </c>
      <c r="BE328" s="22">
        <f>INDEX('Mapping water'!$A$4:$U$352,MATCH($B328,'Mapping water'!$B$4:$B$352,0),MATCH(AM$4,'Mapping water'!$A$4:$U$4,0))*$F328</f>
        <v>0</v>
      </c>
      <c r="BF328" s="22">
        <f>INDEX('Mapping water'!$A$4:$U$352,MATCH($B328,'Mapping water'!$B$4:$B$352,0),MATCH(AN$4,'Mapping water'!$A$4:$U$4,0))*$F328</f>
        <v>0</v>
      </c>
      <c r="BG328" s="22">
        <f>INDEX('Mapping water'!$A$4:$U$352,MATCH($B328,'Mapping water'!$B$4:$B$352,0),MATCH(AO$4,'Mapping water'!$A$4:$U$4,0))*$F328</f>
        <v>0</v>
      </c>
      <c r="BH328" s="22">
        <f>INDEX('Mapping water'!$A$4:$U$352,MATCH($B328,'Mapping water'!$B$4:$B$352,0),MATCH(AP$4,'Mapping water'!$A$4:$U$4,0))*$F328</f>
        <v>0</v>
      </c>
      <c r="BI328" s="22">
        <f>INDEX('Mapping water'!$A$4:$U$352,MATCH($B328,'Mapping water'!$B$4:$B$352,0),MATCH(AQ$4,'Mapping water'!$A$4:$U$4,0))*$F328</f>
        <v>0</v>
      </c>
      <c r="BJ328" s="22">
        <f>INDEX('Mapping water'!$A$4:$U$352,MATCH($B328,'Mapping water'!$B$4:$B$352,0),MATCH(AR$4,'Mapping water'!$A$4:$U$4,0))*$F328</f>
        <v>0</v>
      </c>
      <c r="BK328" s="22">
        <f>INDEX('Mapping water'!$A$4:$U$352,MATCH($B328,'Mapping water'!$B$4:$B$352,0),MATCH(AS$4,'Mapping water'!$A$4:$U$4,0))*$F328</f>
        <v>0</v>
      </c>
      <c r="BL328" s="22">
        <f>INDEX('Mapping water'!$A$4:$U$352,MATCH($B328,'Mapping water'!$B$4:$B$352,0),MATCH(AT$4,'Mapping water'!$A$4:$U$4,0))*$F328</f>
        <v>0</v>
      </c>
      <c r="BM328" s="22">
        <f>INDEX('Mapping water'!$A$4:$U$352,MATCH($B328,'Mapping water'!$B$4:$B$352,0),MATCH(AU$4,'Mapping water'!$A$4:$U$4,0))*$F328</f>
        <v>127265</v>
      </c>
      <c r="BN328" s="22">
        <f>INDEX('Mapping water'!$A$4:$U$352,MATCH($B328,'Mapping water'!$B$4:$B$352,0),MATCH(AV$4,'Mapping water'!$A$4:$U$4,0))*$G328</f>
        <v>0</v>
      </c>
      <c r="BO328" s="22">
        <f>INDEX('Mapping water'!$A$4:$U$352,MATCH($B328,'Mapping water'!$B$4:$B$352,0),MATCH(AW$4,'Mapping water'!$A$4:$U$4,0))*$G328</f>
        <v>0</v>
      </c>
      <c r="BP328" s="22">
        <f>INDEX('Mapping water'!$A$4:$U$352,MATCH($B328,'Mapping water'!$B$4:$B$352,0),MATCH(AX$4,'Mapping water'!$A$4:$U$4,0))*$G328</f>
        <v>0</v>
      </c>
      <c r="BQ328" s="22">
        <f>INDEX('Mapping water'!$A$4:$U$352,MATCH($B328,'Mapping water'!$B$4:$B$352,0),MATCH(AY$4,'Mapping water'!$A$4:$U$4,0))*$G328</f>
        <v>0</v>
      </c>
      <c r="BR328" s="22">
        <f>INDEX('Mapping water'!$A$4:$U$352,MATCH($B328,'Mapping water'!$B$4:$B$352,0),MATCH(AZ$4,'Mapping water'!$A$4:$U$4,0))*$G328</f>
        <v>0</v>
      </c>
      <c r="BS328" s="22">
        <f>INDEX('Mapping water'!$A$4:$U$352,MATCH($B328,'Mapping water'!$B$4:$B$352,0),MATCH(BA$4,'Mapping water'!$A$4:$U$4,0))*$G328</f>
        <v>0</v>
      </c>
      <c r="BT328" s="22">
        <f>INDEX('Mapping water'!$A$4:$U$352,MATCH($B328,'Mapping water'!$B$4:$B$352,0),MATCH(BB$4,'Mapping water'!$A$4:$U$4,0))*$G328</f>
        <v>0</v>
      </c>
      <c r="BU328" s="22">
        <f>INDEX('Mapping water'!$A$4:$U$352,MATCH($B328,'Mapping water'!$B$4:$B$352,0),MATCH(BC$4,'Mapping water'!$A$4:$U$4,0))*$G328</f>
        <v>0</v>
      </c>
      <c r="BV328" s="22">
        <f>INDEX('Mapping water'!$A$4:$U$352,MATCH($B328,'Mapping water'!$B$4:$B$352,0),MATCH(BD$4,'Mapping water'!$A$4:$U$4,0))*$G328</f>
        <v>0</v>
      </c>
      <c r="BW328" s="22">
        <f>INDEX('Mapping water'!$A$4:$U$352,MATCH($B328,'Mapping water'!$B$4:$B$352,0),MATCH(BE$4,'Mapping water'!$A$4:$U$4,0))*$G328</f>
        <v>0</v>
      </c>
      <c r="BX328" s="22">
        <f>INDEX('Mapping water'!$A$4:$U$352,MATCH($B328,'Mapping water'!$B$4:$B$352,0),MATCH(BF$4,'Mapping water'!$A$4:$U$4,0))*$G328</f>
        <v>0</v>
      </c>
      <c r="BY328" s="22">
        <f>INDEX('Mapping water'!$A$4:$U$352,MATCH($B328,'Mapping water'!$B$4:$B$352,0),MATCH(BG$4,'Mapping water'!$A$4:$U$4,0))*$G328</f>
        <v>0</v>
      </c>
      <c r="BZ328" s="22">
        <f>INDEX('Mapping water'!$A$4:$U$352,MATCH($B328,'Mapping water'!$B$4:$B$352,0),MATCH(BH$4,'Mapping water'!$A$4:$U$4,0))*$G328</f>
        <v>0</v>
      </c>
      <c r="CA328" s="22">
        <f>INDEX('Mapping water'!$A$4:$U$352,MATCH($B328,'Mapping water'!$B$4:$B$352,0),MATCH(BI$4,'Mapping water'!$A$4:$U$4,0))*$G328</f>
        <v>0</v>
      </c>
      <c r="CB328" s="22">
        <f>INDEX('Mapping water'!$A$4:$U$352,MATCH($B328,'Mapping water'!$B$4:$B$352,0),MATCH(BJ$4,'Mapping water'!$A$4:$U$4,0))*$G328</f>
        <v>0</v>
      </c>
      <c r="CC328" s="22">
        <f>INDEX('Mapping water'!$A$4:$U$352,MATCH($B328,'Mapping water'!$B$4:$B$352,0),MATCH(BK$4,'Mapping water'!$A$4:$U$4,0))*$G328</f>
        <v>0</v>
      </c>
      <c r="CD328" s="22">
        <f>INDEX('Mapping water'!$A$4:$U$352,MATCH($B328,'Mapping water'!$B$4:$B$352,0),MATCH(BL$4,'Mapping water'!$A$4:$U$4,0))*$G328</f>
        <v>0</v>
      </c>
      <c r="CE328" s="22">
        <f>INDEX('Mapping water'!$A$4:$U$352,MATCH($B328,'Mapping water'!$B$4:$B$352,0),MATCH(BM$4,'Mapping water'!$A$4:$U$4,0))*$G328</f>
        <v>128037</v>
      </c>
      <c r="CF328" s="22">
        <f>INDEX('Mapping water'!$A$4:$U$352,MATCH($B328,'Mapping water'!$B$4:$B$352,0),MATCH(BN$4,'Mapping water'!$A$4:$U$4,0))*$H328</f>
        <v>0</v>
      </c>
      <c r="CG328" s="22">
        <f>INDEX('Mapping water'!$A$4:$U$352,MATCH($B328,'Mapping water'!$B$4:$B$352,0),MATCH(BO$4,'Mapping water'!$A$4:$U$4,0))*$H328</f>
        <v>0</v>
      </c>
      <c r="CH328" s="22">
        <f>INDEX('Mapping water'!$A$4:$U$352,MATCH($B328,'Mapping water'!$B$4:$B$352,0),MATCH(BP$4,'Mapping water'!$A$4:$U$4,0))*$H328</f>
        <v>0</v>
      </c>
      <c r="CI328" s="22">
        <f>INDEX('Mapping water'!$A$4:$U$352,MATCH($B328,'Mapping water'!$B$4:$B$352,0),MATCH(BQ$4,'Mapping water'!$A$4:$U$4,0))*$H328</f>
        <v>0</v>
      </c>
      <c r="CJ328" s="22">
        <f>INDEX('Mapping water'!$A$4:$U$352,MATCH($B328,'Mapping water'!$B$4:$B$352,0),MATCH(BR$4,'Mapping water'!$A$4:$U$4,0))*$H328</f>
        <v>0</v>
      </c>
      <c r="CK328" s="22">
        <f>INDEX('Mapping water'!$A$4:$U$352,MATCH($B328,'Mapping water'!$B$4:$B$352,0),MATCH(BS$4,'Mapping water'!$A$4:$U$4,0))*$H328</f>
        <v>0</v>
      </c>
      <c r="CL328" s="22">
        <f>INDEX('Mapping water'!$A$4:$U$352,MATCH($B328,'Mapping water'!$B$4:$B$352,0),MATCH(BT$4,'Mapping water'!$A$4:$U$4,0))*$H328</f>
        <v>0</v>
      </c>
      <c r="CM328" s="22">
        <f>INDEX('Mapping water'!$A$4:$U$352,MATCH($B328,'Mapping water'!$B$4:$B$352,0),MATCH(BU$4,'Mapping water'!$A$4:$U$4,0))*$H328</f>
        <v>0</v>
      </c>
      <c r="CN328" s="22">
        <f>INDEX('Mapping water'!$A$4:$U$352,MATCH($B328,'Mapping water'!$B$4:$B$352,0),MATCH(BV$4,'Mapping water'!$A$4:$U$4,0))*$H328</f>
        <v>0</v>
      </c>
      <c r="CO328" s="22">
        <f>INDEX('Mapping water'!$A$4:$U$352,MATCH($B328,'Mapping water'!$B$4:$B$352,0),MATCH(BW$4,'Mapping water'!$A$4:$U$4,0))*$H328</f>
        <v>0</v>
      </c>
      <c r="CP328" s="22">
        <f>INDEX('Mapping water'!$A$4:$U$352,MATCH($B328,'Mapping water'!$B$4:$B$352,0),MATCH(BX$4,'Mapping water'!$A$4:$U$4,0))*$H328</f>
        <v>0</v>
      </c>
      <c r="CQ328" s="22">
        <f>INDEX('Mapping water'!$A$4:$U$352,MATCH($B328,'Mapping water'!$B$4:$B$352,0),MATCH(BY$4,'Mapping water'!$A$4:$U$4,0))*$H328</f>
        <v>0</v>
      </c>
      <c r="CR328" s="22">
        <f>INDEX('Mapping water'!$A$4:$U$352,MATCH($B328,'Mapping water'!$B$4:$B$352,0),MATCH(BZ$4,'Mapping water'!$A$4:$U$4,0))*$H328</f>
        <v>0</v>
      </c>
      <c r="CS328" s="22">
        <f>INDEX('Mapping water'!$A$4:$U$352,MATCH($B328,'Mapping water'!$B$4:$B$352,0),MATCH(CA$4,'Mapping water'!$A$4:$U$4,0))*$H328</f>
        <v>0</v>
      </c>
      <c r="CT328" s="22">
        <f>INDEX('Mapping water'!$A$4:$U$352,MATCH($B328,'Mapping water'!$B$4:$B$352,0),MATCH(CB$4,'Mapping water'!$A$4:$U$4,0))*$H328</f>
        <v>0</v>
      </c>
      <c r="CU328" s="22">
        <f>INDEX('Mapping water'!$A$4:$U$352,MATCH($B328,'Mapping water'!$B$4:$B$352,0),MATCH(CC$4,'Mapping water'!$A$4:$U$4,0))*$H328</f>
        <v>0</v>
      </c>
      <c r="CV328" s="22">
        <f>INDEX('Mapping water'!$A$4:$U$352,MATCH($B328,'Mapping water'!$B$4:$B$352,0),MATCH(CD$4,'Mapping water'!$A$4:$U$4,0))*$H328</f>
        <v>0</v>
      </c>
      <c r="CW328" s="22">
        <f>INDEX('Mapping water'!$A$4:$U$352,MATCH($B328,'Mapping water'!$B$4:$B$352,0),MATCH(CE$4,'Mapping water'!$A$4:$U$4,0))*$H328</f>
        <v>128789.99999999999</v>
      </c>
      <c r="CX328" s="22">
        <f>INDEX('Mapping water'!$A$4:$U$352,MATCH($B328,'Mapping water'!$B$4:$B$352,0),MATCH(CF$4,'Mapping water'!$A$4:$U$4,0))*$I328</f>
        <v>0</v>
      </c>
      <c r="CY328" s="22">
        <f>INDEX('Mapping water'!$A$4:$U$352,MATCH($B328,'Mapping water'!$B$4:$B$352,0),MATCH(CG$4,'Mapping water'!$A$4:$U$4,0))*$I328</f>
        <v>0</v>
      </c>
      <c r="CZ328" s="22">
        <f>INDEX('Mapping water'!$A$4:$U$352,MATCH($B328,'Mapping water'!$B$4:$B$352,0),MATCH(CH$4,'Mapping water'!$A$4:$U$4,0))*$I328</f>
        <v>0</v>
      </c>
      <c r="DA328" s="22">
        <f>INDEX('Mapping water'!$A$4:$U$352,MATCH($B328,'Mapping water'!$B$4:$B$352,0),MATCH(CI$4,'Mapping water'!$A$4:$U$4,0))*$I328</f>
        <v>0</v>
      </c>
      <c r="DB328" s="22">
        <f>INDEX('Mapping water'!$A$4:$U$352,MATCH($B328,'Mapping water'!$B$4:$B$352,0),MATCH(CJ$4,'Mapping water'!$A$4:$U$4,0))*$I328</f>
        <v>0</v>
      </c>
      <c r="DC328" s="22">
        <f>INDEX('Mapping water'!$A$4:$U$352,MATCH($B328,'Mapping water'!$B$4:$B$352,0),MATCH(CK$4,'Mapping water'!$A$4:$U$4,0))*$I328</f>
        <v>0</v>
      </c>
      <c r="DD328" s="22">
        <f>INDEX('Mapping water'!$A$4:$U$352,MATCH($B328,'Mapping water'!$B$4:$B$352,0),MATCH(CL$4,'Mapping water'!$A$4:$U$4,0))*$I328</f>
        <v>0</v>
      </c>
      <c r="DE328" s="22">
        <f>INDEX('Mapping water'!$A$4:$U$352,MATCH($B328,'Mapping water'!$B$4:$B$352,0),MATCH(CM$4,'Mapping water'!$A$4:$U$4,0))*$I328</f>
        <v>0</v>
      </c>
      <c r="DF328" s="22">
        <f>INDEX('Mapping water'!$A$4:$U$352,MATCH($B328,'Mapping water'!$B$4:$B$352,0),MATCH(CN$4,'Mapping water'!$A$4:$U$4,0))*$I328</f>
        <v>0</v>
      </c>
      <c r="DG328" s="22">
        <f>INDEX('Mapping water'!$A$4:$U$352,MATCH($B328,'Mapping water'!$B$4:$B$352,0),MATCH(CO$4,'Mapping water'!$A$4:$U$4,0))*$I328</f>
        <v>0</v>
      </c>
      <c r="DH328" s="22">
        <f>INDEX('Mapping water'!$A$4:$U$352,MATCH($B328,'Mapping water'!$B$4:$B$352,0),MATCH(CP$4,'Mapping water'!$A$4:$U$4,0))*$I328</f>
        <v>0</v>
      </c>
      <c r="DI328" s="22">
        <f>INDEX('Mapping water'!$A$4:$U$352,MATCH($B328,'Mapping water'!$B$4:$B$352,0),MATCH(CQ$4,'Mapping water'!$A$4:$U$4,0))*$I328</f>
        <v>0</v>
      </c>
      <c r="DJ328" s="22">
        <f>INDEX('Mapping water'!$A$4:$U$352,MATCH($B328,'Mapping water'!$B$4:$B$352,0),MATCH(CR$4,'Mapping water'!$A$4:$U$4,0))*$I328</f>
        <v>0</v>
      </c>
      <c r="DK328" s="22">
        <f>INDEX('Mapping water'!$A$4:$U$352,MATCH($B328,'Mapping water'!$B$4:$B$352,0),MATCH(CS$4,'Mapping water'!$A$4:$U$4,0))*$I328</f>
        <v>0</v>
      </c>
      <c r="DL328" s="22">
        <f>INDEX('Mapping water'!$A$4:$U$352,MATCH($B328,'Mapping water'!$B$4:$B$352,0),MATCH(CT$4,'Mapping water'!$A$4:$U$4,0))*$I328</f>
        <v>0</v>
      </c>
      <c r="DM328" s="22">
        <f>INDEX('Mapping water'!$A$4:$U$352,MATCH($B328,'Mapping water'!$B$4:$B$352,0),MATCH(CU$4,'Mapping water'!$A$4:$U$4,0))*$I328</f>
        <v>0</v>
      </c>
      <c r="DN328" s="22">
        <f>INDEX('Mapping water'!$A$4:$U$352,MATCH($B328,'Mapping water'!$B$4:$B$352,0),MATCH(CV$4,'Mapping water'!$A$4:$U$4,0))*$I328</f>
        <v>0</v>
      </c>
      <c r="DO328" s="22">
        <f>INDEX('Mapping water'!$A$4:$U$352,MATCH($B328,'Mapping water'!$B$4:$B$352,0),MATCH(CW$4,'Mapping water'!$A$4:$U$4,0))*$I328</f>
        <v>129801.99999999999</v>
      </c>
      <c r="DP328" s="22">
        <f>INDEX('Mapping water'!$A$4:$U$352,MATCH($B328,'Mapping water'!$B$4:$B$352,0),MATCH(CX$4,'Mapping water'!$A$4:$U$4,0))*$J328</f>
        <v>0</v>
      </c>
      <c r="DQ328" s="22">
        <f>INDEX('Mapping water'!$A$4:$U$352,MATCH($B328,'Mapping water'!$B$4:$B$352,0),MATCH(CY$4,'Mapping water'!$A$4:$U$4,0))*$J328</f>
        <v>0</v>
      </c>
      <c r="DR328" s="22">
        <f>INDEX('Mapping water'!$A$4:$U$352,MATCH($B328,'Mapping water'!$B$4:$B$352,0),MATCH(CZ$4,'Mapping water'!$A$4:$U$4,0))*$J328</f>
        <v>0</v>
      </c>
      <c r="DS328" s="22">
        <f>INDEX('Mapping water'!$A$4:$U$352,MATCH($B328,'Mapping water'!$B$4:$B$352,0),MATCH(DA$4,'Mapping water'!$A$4:$U$4,0))*$J328</f>
        <v>0</v>
      </c>
      <c r="DT328" s="22">
        <f>INDEX('Mapping water'!$A$4:$U$352,MATCH($B328,'Mapping water'!$B$4:$B$352,0),MATCH(DB$4,'Mapping water'!$A$4:$U$4,0))*$J328</f>
        <v>0</v>
      </c>
      <c r="DU328" s="22">
        <f>INDEX('Mapping water'!$A$4:$U$352,MATCH($B328,'Mapping water'!$B$4:$B$352,0),MATCH(DC$4,'Mapping water'!$A$4:$U$4,0))*$J328</f>
        <v>0</v>
      </c>
      <c r="DV328" s="22">
        <f>INDEX('Mapping water'!$A$4:$U$352,MATCH($B328,'Mapping water'!$B$4:$B$352,0),MATCH(DD$4,'Mapping water'!$A$4:$U$4,0))*$J328</f>
        <v>0</v>
      </c>
      <c r="DW328" s="22">
        <f>INDEX('Mapping water'!$A$4:$U$352,MATCH($B328,'Mapping water'!$B$4:$B$352,0),MATCH(DE$4,'Mapping water'!$A$4:$U$4,0))*$J328</f>
        <v>0</v>
      </c>
      <c r="DX328" s="22">
        <f>INDEX('Mapping water'!$A$4:$U$352,MATCH($B328,'Mapping water'!$B$4:$B$352,0),MATCH(DF$4,'Mapping water'!$A$4:$U$4,0))*$J328</f>
        <v>0</v>
      </c>
      <c r="DY328" s="22">
        <f>INDEX('Mapping water'!$A$4:$U$352,MATCH($B328,'Mapping water'!$B$4:$B$352,0),MATCH(DG$4,'Mapping water'!$A$4:$U$4,0))*$J328</f>
        <v>0</v>
      </c>
      <c r="DZ328" s="22">
        <f>INDEX('Mapping water'!$A$4:$U$352,MATCH($B328,'Mapping water'!$B$4:$B$352,0),MATCH(DH$4,'Mapping water'!$A$4:$U$4,0))*$J328</f>
        <v>0</v>
      </c>
      <c r="EA328" s="22">
        <f>INDEX('Mapping water'!$A$4:$U$352,MATCH($B328,'Mapping water'!$B$4:$B$352,0),MATCH(DI$4,'Mapping water'!$A$4:$U$4,0))*$J328</f>
        <v>0</v>
      </c>
      <c r="EB328" s="22">
        <f>INDEX('Mapping water'!$A$4:$U$352,MATCH($B328,'Mapping water'!$B$4:$B$352,0),MATCH(DJ$4,'Mapping water'!$A$4:$U$4,0))*$J328</f>
        <v>0</v>
      </c>
      <c r="EC328" s="22">
        <f>INDEX('Mapping water'!$A$4:$U$352,MATCH($B328,'Mapping water'!$B$4:$B$352,0),MATCH(DK$4,'Mapping water'!$A$4:$U$4,0))*$J328</f>
        <v>0</v>
      </c>
      <c r="ED328" s="22">
        <f>INDEX('Mapping water'!$A$4:$U$352,MATCH($B328,'Mapping water'!$B$4:$B$352,0),MATCH(DL$4,'Mapping water'!$A$4:$U$4,0))*$J328</f>
        <v>0</v>
      </c>
      <c r="EE328" s="22">
        <f>INDEX('Mapping water'!$A$4:$U$352,MATCH($B328,'Mapping water'!$B$4:$B$352,0),MATCH(DM$4,'Mapping water'!$A$4:$U$4,0))*$J328</f>
        <v>0</v>
      </c>
      <c r="EF328" s="22">
        <f>INDEX('Mapping water'!$A$4:$U$352,MATCH($B328,'Mapping water'!$B$4:$B$352,0),MATCH(DN$4,'Mapping water'!$A$4:$U$4,0))*$J328</f>
        <v>0</v>
      </c>
      <c r="EG328" s="22">
        <f>INDEX('Mapping water'!$A$4:$U$352,MATCH($B328,'Mapping water'!$B$4:$B$352,0),MATCH(DO$4,'Mapping water'!$A$4:$U$4,0))*$J328</f>
        <v>130770.99999999999</v>
      </c>
      <c r="EH328" s="22">
        <f>INDEX('Mapping water'!$A$4:$U$352,MATCH($B328,'Mapping water'!$B$4:$B$352,0),MATCH(DP$4,'Mapping water'!$A$4:$U$4,0))*$K328</f>
        <v>0</v>
      </c>
      <c r="EI328" s="22">
        <f>INDEX('Mapping water'!$A$4:$U$352,MATCH($B328,'Mapping water'!$B$4:$B$352,0),MATCH(DQ$4,'Mapping water'!$A$4:$U$4,0))*$K328</f>
        <v>0</v>
      </c>
      <c r="EJ328" s="22">
        <f>INDEX('Mapping water'!$A$4:$U$352,MATCH($B328,'Mapping water'!$B$4:$B$352,0),MATCH(DR$4,'Mapping water'!$A$4:$U$4,0))*$K328</f>
        <v>0</v>
      </c>
      <c r="EK328" s="22">
        <f>INDEX('Mapping water'!$A$4:$U$352,MATCH($B328,'Mapping water'!$B$4:$B$352,0),MATCH(DS$4,'Mapping water'!$A$4:$U$4,0))*$K328</f>
        <v>0</v>
      </c>
      <c r="EL328" s="22">
        <f>INDEX('Mapping water'!$A$4:$U$352,MATCH($B328,'Mapping water'!$B$4:$B$352,0),MATCH(DT$4,'Mapping water'!$A$4:$U$4,0))*$K328</f>
        <v>0</v>
      </c>
      <c r="EM328" s="22">
        <f>INDEX('Mapping water'!$A$4:$U$352,MATCH($B328,'Mapping water'!$B$4:$B$352,0),MATCH(DU$4,'Mapping water'!$A$4:$U$4,0))*$K328</f>
        <v>0</v>
      </c>
      <c r="EN328" s="22">
        <f>INDEX('Mapping water'!$A$4:$U$352,MATCH($B328,'Mapping water'!$B$4:$B$352,0),MATCH(DV$4,'Mapping water'!$A$4:$U$4,0))*$K328</f>
        <v>0</v>
      </c>
      <c r="EO328" s="22">
        <f>INDEX('Mapping water'!$A$4:$U$352,MATCH($B328,'Mapping water'!$B$4:$B$352,0),MATCH(DW$4,'Mapping water'!$A$4:$U$4,0))*$K328</f>
        <v>0</v>
      </c>
      <c r="EP328" s="22">
        <f>INDEX('Mapping water'!$A$4:$U$352,MATCH($B328,'Mapping water'!$B$4:$B$352,0),MATCH(DX$4,'Mapping water'!$A$4:$U$4,0))*$K328</f>
        <v>0</v>
      </c>
      <c r="EQ328" s="22">
        <f>INDEX('Mapping water'!$A$4:$U$352,MATCH($B328,'Mapping water'!$B$4:$B$352,0),MATCH(DY$4,'Mapping water'!$A$4:$U$4,0))*$K328</f>
        <v>0</v>
      </c>
      <c r="ER328" s="22">
        <f>INDEX('Mapping water'!$A$4:$U$352,MATCH($B328,'Mapping water'!$B$4:$B$352,0),MATCH(DZ$4,'Mapping water'!$A$4:$U$4,0))*$K328</f>
        <v>0</v>
      </c>
      <c r="ES328" s="22">
        <f>INDEX('Mapping water'!$A$4:$U$352,MATCH($B328,'Mapping water'!$B$4:$B$352,0),MATCH(EA$4,'Mapping water'!$A$4:$U$4,0))*$K328</f>
        <v>0</v>
      </c>
      <c r="ET328" s="22">
        <f>INDEX('Mapping water'!$A$4:$U$352,MATCH($B328,'Mapping water'!$B$4:$B$352,0),MATCH(EB$4,'Mapping water'!$A$4:$U$4,0))*$K328</f>
        <v>0</v>
      </c>
      <c r="EU328" s="22">
        <f>INDEX('Mapping water'!$A$4:$U$352,MATCH($B328,'Mapping water'!$B$4:$B$352,0),MATCH(EC$4,'Mapping water'!$A$4:$U$4,0))*$K328</f>
        <v>0</v>
      </c>
      <c r="EV328" s="22">
        <f>INDEX('Mapping water'!$A$4:$U$352,MATCH($B328,'Mapping water'!$B$4:$B$352,0),MATCH(ED$4,'Mapping water'!$A$4:$U$4,0))*$K328</f>
        <v>0</v>
      </c>
      <c r="EW328" s="22">
        <f>INDEX('Mapping water'!$A$4:$U$352,MATCH($B328,'Mapping water'!$B$4:$B$352,0),MATCH(EE$4,'Mapping water'!$A$4:$U$4,0))*$K328</f>
        <v>0</v>
      </c>
      <c r="EX328" s="22">
        <f>INDEX('Mapping water'!$A$4:$U$352,MATCH($B328,'Mapping water'!$B$4:$B$352,0),MATCH(EF$4,'Mapping water'!$A$4:$U$4,0))*$K328</f>
        <v>0</v>
      </c>
      <c r="EY328" s="22">
        <f>INDEX('Mapping water'!$A$4:$U$352,MATCH($B328,'Mapping water'!$B$4:$B$352,0),MATCH(EG$4,'Mapping water'!$A$4:$U$4,0))*$K328</f>
        <v>131733</v>
      </c>
    </row>
    <row r="329" spans="1:155" x14ac:dyDescent="0.2">
      <c r="A329" s="21" t="s">
        <v>373</v>
      </c>
      <c r="B329" s="21" t="s">
        <v>374</v>
      </c>
      <c r="C329" s="21" t="s">
        <v>240</v>
      </c>
      <c r="D329" s="22">
        <f>INDEX('Households England'!S$5:S$374,MATCH('Mapping HH to population water'!$B329,'Households England'!$B$5:$B$374,0))*1000</f>
        <v>111180</v>
      </c>
      <c r="E329" s="22">
        <f>INDEX('Households England'!T$5:T$374,MATCH('Mapping HH to population water'!$B329,'Households England'!$B$5:$B$374,0))*1000</f>
        <v>111863</v>
      </c>
      <c r="F329" s="22">
        <f>INDEX('Households England'!U$5:U$374,MATCH('Mapping HH to population water'!$B329,'Households England'!$B$5:$B$374,0))*1000</f>
        <v>112505</v>
      </c>
      <c r="G329" s="22">
        <f>INDEX('Households England'!V$5:V$374,MATCH('Mapping HH to population water'!$B329,'Households England'!$B$5:$B$374,0))*1000</f>
        <v>113089</v>
      </c>
      <c r="H329" s="22">
        <f>INDEX('Households England'!W$5:W$374,MATCH('Mapping HH to population water'!$B329,'Households England'!$B$5:$B$374,0))*1000</f>
        <v>113626</v>
      </c>
      <c r="I329" s="22">
        <f>INDEX('Households England'!X$5:X$374,MATCH('Mapping HH to population water'!$B329,'Households England'!$B$5:$B$374,0))*1000</f>
        <v>114311</v>
      </c>
      <c r="J329" s="22">
        <f>INDEX('Households England'!Y$5:Y$374,MATCH('Mapping HH to population water'!$B329,'Households England'!$B$5:$B$374,0))*1000</f>
        <v>114994</v>
      </c>
      <c r="K329" s="22">
        <f>INDEX('Households England'!Z$5:Z$374,MATCH('Mapping HH to population water'!$B329,'Households England'!$B$5:$B$374,0))*1000</f>
        <v>115675</v>
      </c>
      <c r="L329" s="22">
        <f>INDEX('Mapping water'!$A$4:$U$352,MATCH($B329,'Mapping water'!$B$4:$B$352,0),MATCH(L$4,'Mapping water'!$A$4:$U$4,0))*$D329</f>
        <v>0</v>
      </c>
      <c r="M329" s="22">
        <f>INDEX('Mapping water'!$A$4:$U$352,MATCH($B329,'Mapping water'!$B$4:$B$352,0),MATCH(M$4,'Mapping water'!$A$4:$U$4,0))*$D329</f>
        <v>0</v>
      </c>
      <c r="N329" s="22">
        <f>INDEX('Mapping water'!$A$4:$U$352,MATCH($B329,'Mapping water'!$B$4:$B$352,0),MATCH(N$4,'Mapping water'!$A$4:$U$4,0))*$D329</f>
        <v>0</v>
      </c>
      <c r="O329" s="22">
        <f>INDEX('Mapping water'!$A$4:$U$352,MATCH($B329,'Mapping water'!$B$4:$B$352,0),MATCH(O$4,'Mapping water'!$A$4:$U$4,0))*$D329</f>
        <v>0</v>
      </c>
      <c r="P329" s="22">
        <f>INDEX('Mapping water'!$A$4:$U$352,MATCH($B329,'Mapping water'!$B$4:$B$352,0),MATCH(P$4,'Mapping water'!$A$4:$U$4,0))*$D329</f>
        <v>18344.7</v>
      </c>
      <c r="Q329" s="22">
        <f>INDEX('Mapping water'!$A$4:$U$352,MATCH($B329,'Mapping water'!$B$4:$B$352,0),MATCH(Q$4,'Mapping water'!$A$4:$U$4,0))*$D329</f>
        <v>0</v>
      </c>
      <c r="R329" s="22">
        <f>INDEX('Mapping water'!$A$4:$U$352,MATCH($B329,'Mapping water'!$B$4:$B$352,0),MATCH(R$4,'Mapping water'!$A$4:$U$4,0))*$D329</f>
        <v>0</v>
      </c>
      <c r="S329" s="22">
        <f>INDEX('Mapping water'!$A$4:$U$352,MATCH($B329,'Mapping water'!$B$4:$B$352,0),MATCH(S$4,'Mapping water'!$A$4:$U$4,0))*$D329</f>
        <v>0</v>
      </c>
      <c r="T329" s="22">
        <f>INDEX('Mapping water'!$A$4:$U$352,MATCH($B329,'Mapping water'!$B$4:$B$352,0),MATCH(T$4,'Mapping water'!$A$4:$U$4,0))*$D329</f>
        <v>0</v>
      </c>
      <c r="U329" s="22">
        <f>INDEX('Mapping water'!$A$4:$U$352,MATCH($B329,'Mapping water'!$B$4:$B$352,0),MATCH(U$4,'Mapping water'!$A$4:$U$4,0))*$D329</f>
        <v>0</v>
      </c>
      <c r="V329" s="22">
        <f>INDEX('Mapping water'!$A$4:$U$352,MATCH($B329,'Mapping water'!$B$4:$B$352,0),MATCH(V$4,'Mapping water'!$A$4:$U$4,0))*$D329</f>
        <v>0</v>
      </c>
      <c r="W329" s="22">
        <f>INDEX('Mapping water'!$A$4:$U$352,MATCH($B329,'Mapping water'!$B$4:$B$352,0),MATCH(W$4,'Mapping water'!$A$4:$U$4,0))*$D329</f>
        <v>0</v>
      </c>
      <c r="X329" s="22">
        <f>INDEX('Mapping water'!$A$4:$U$352,MATCH($B329,'Mapping water'!$B$4:$B$352,0),MATCH(X$4,'Mapping water'!$A$4:$U$4,0))*$D329</f>
        <v>0</v>
      </c>
      <c r="Y329" s="22">
        <f>INDEX('Mapping water'!$A$4:$U$352,MATCH($B329,'Mapping water'!$B$4:$B$352,0),MATCH(Y$4,'Mapping water'!$A$4:$U$4,0))*$D329</f>
        <v>0</v>
      </c>
      <c r="Z329" s="22">
        <f>INDEX('Mapping water'!$A$4:$U$352,MATCH($B329,'Mapping water'!$B$4:$B$352,0),MATCH(Z$4,'Mapping water'!$A$4:$U$4,0))*$D329</f>
        <v>0</v>
      </c>
      <c r="AA329" s="22">
        <f>INDEX('Mapping water'!$A$4:$U$352,MATCH($B329,'Mapping water'!$B$4:$B$352,0),MATCH(AA$4,'Mapping water'!$A$4:$U$4,0))*$D329</f>
        <v>0</v>
      </c>
      <c r="AB329" s="22">
        <f>INDEX('Mapping water'!$A$4:$U$352,MATCH($B329,'Mapping water'!$B$4:$B$352,0),MATCH(AB$4,'Mapping water'!$A$4:$U$4,0))*$D329</f>
        <v>0</v>
      </c>
      <c r="AC329" s="22">
        <f>INDEX('Mapping water'!$A$4:$U$352,MATCH($B329,'Mapping water'!$B$4:$B$352,0),MATCH(AC$4,'Mapping water'!$A$4:$U$4,0))*$D329</f>
        <v>92835.3</v>
      </c>
      <c r="AD329" s="22">
        <f>INDEX('Mapping water'!$A$4:$U$352,MATCH($B329,'Mapping water'!$B$4:$B$352,0),MATCH(AD$4,'Mapping water'!$A$4:$U$4,0))*$E329</f>
        <v>0</v>
      </c>
      <c r="AE329" s="22">
        <f>INDEX('Mapping water'!$A$4:$U$352,MATCH($B329,'Mapping water'!$B$4:$B$352,0),MATCH(AE$4,'Mapping water'!$A$4:$U$4,0))*$E329</f>
        <v>0</v>
      </c>
      <c r="AF329" s="22">
        <f>INDEX('Mapping water'!$A$4:$U$352,MATCH($B329,'Mapping water'!$B$4:$B$352,0),MATCH(AF$4,'Mapping water'!$A$4:$U$4,0))*$E329</f>
        <v>0</v>
      </c>
      <c r="AG329" s="22">
        <f>INDEX('Mapping water'!$A$4:$U$352,MATCH($B329,'Mapping water'!$B$4:$B$352,0),MATCH(AG$4,'Mapping water'!$A$4:$U$4,0))*$E329</f>
        <v>0</v>
      </c>
      <c r="AH329" s="22">
        <f>INDEX('Mapping water'!$A$4:$U$352,MATCH($B329,'Mapping water'!$B$4:$B$352,0),MATCH(AH$4,'Mapping water'!$A$4:$U$4,0))*$E329</f>
        <v>18457.395</v>
      </c>
      <c r="AI329" s="22">
        <f>INDEX('Mapping water'!$A$4:$U$352,MATCH($B329,'Mapping water'!$B$4:$B$352,0),MATCH(AI$4,'Mapping water'!$A$4:$U$4,0))*$E329</f>
        <v>0</v>
      </c>
      <c r="AJ329" s="22">
        <f>INDEX('Mapping water'!$A$4:$U$352,MATCH($B329,'Mapping water'!$B$4:$B$352,0),MATCH(AJ$4,'Mapping water'!$A$4:$U$4,0))*$E329</f>
        <v>0</v>
      </c>
      <c r="AK329" s="22">
        <f>INDEX('Mapping water'!$A$4:$U$352,MATCH($B329,'Mapping water'!$B$4:$B$352,0),MATCH(AK$4,'Mapping water'!$A$4:$U$4,0))*$E329</f>
        <v>0</v>
      </c>
      <c r="AL329" s="22">
        <f>INDEX('Mapping water'!$A$4:$U$352,MATCH($B329,'Mapping water'!$B$4:$B$352,0),MATCH(AL$4,'Mapping water'!$A$4:$U$4,0))*$E329</f>
        <v>0</v>
      </c>
      <c r="AM329" s="22">
        <f>INDEX('Mapping water'!$A$4:$U$352,MATCH($B329,'Mapping water'!$B$4:$B$352,0),MATCH(AM$4,'Mapping water'!$A$4:$U$4,0))*$E329</f>
        <v>0</v>
      </c>
      <c r="AN329" s="22">
        <f>INDEX('Mapping water'!$A$4:$U$352,MATCH($B329,'Mapping water'!$B$4:$B$352,0),MATCH(AN$4,'Mapping water'!$A$4:$U$4,0))*$E329</f>
        <v>0</v>
      </c>
      <c r="AO329" s="22">
        <f>INDEX('Mapping water'!$A$4:$U$352,MATCH($B329,'Mapping water'!$B$4:$B$352,0),MATCH(AO$4,'Mapping water'!$A$4:$U$4,0))*$E329</f>
        <v>0</v>
      </c>
      <c r="AP329" s="22">
        <f>INDEX('Mapping water'!$A$4:$U$352,MATCH($B329,'Mapping water'!$B$4:$B$352,0),MATCH(AP$4,'Mapping water'!$A$4:$U$4,0))*$E329</f>
        <v>0</v>
      </c>
      <c r="AQ329" s="22">
        <f>INDEX('Mapping water'!$A$4:$U$352,MATCH($B329,'Mapping water'!$B$4:$B$352,0),MATCH(AQ$4,'Mapping water'!$A$4:$U$4,0))*$E329</f>
        <v>0</v>
      </c>
      <c r="AR329" s="22">
        <f>INDEX('Mapping water'!$A$4:$U$352,MATCH($B329,'Mapping water'!$B$4:$B$352,0),MATCH(AR$4,'Mapping water'!$A$4:$U$4,0))*$E329</f>
        <v>0</v>
      </c>
      <c r="AS329" s="22">
        <f>INDEX('Mapping water'!$A$4:$U$352,MATCH($B329,'Mapping water'!$B$4:$B$352,0),MATCH(AS$4,'Mapping water'!$A$4:$U$4,0))*$E329</f>
        <v>0</v>
      </c>
      <c r="AT329" s="22">
        <f>INDEX('Mapping water'!$A$4:$U$352,MATCH($B329,'Mapping water'!$B$4:$B$352,0),MATCH(AT$4,'Mapping water'!$A$4:$U$4,0))*$E329</f>
        <v>0</v>
      </c>
      <c r="AU329" s="22">
        <f>INDEX('Mapping water'!$A$4:$U$352,MATCH($B329,'Mapping water'!$B$4:$B$352,0),MATCH(AU$4,'Mapping water'!$A$4:$U$4,0))*$E329</f>
        <v>93405.604999999996</v>
      </c>
      <c r="AV329" s="22">
        <f>INDEX('Mapping water'!$A$4:$U$352,MATCH($B329,'Mapping water'!$B$4:$B$352,0),MATCH(AD$4,'Mapping water'!$A$4:$U$4,0))*$F329</f>
        <v>0</v>
      </c>
      <c r="AW329" s="22">
        <f>INDEX('Mapping water'!$A$4:$U$352,MATCH($B329,'Mapping water'!$B$4:$B$352,0),MATCH(AE$4,'Mapping water'!$A$4:$U$4,0))*$F329</f>
        <v>0</v>
      </c>
      <c r="AX329" s="22">
        <f>INDEX('Mapping water'!$A$4:$U$352,MATCH($B329,'Mapping water'!$B$4:$B$352,0),MATCH(AF$4,'Mapping water'!$A$4:$U$4,0))*$F329</f>
        <v>0</v>
      </c>
      <c r="AY329" s="22">
        <f>INDEX('Mapping water'!$A$4:$U$352,MATCH($B329,'Mapping water'!$B$4:$B$352,0),MATCH(AG$4,'Mapping water'!$A$4:$U$4,0))*$F329</f>
        <v>0</v>
      </c>
      <c r="AZ329" s="22">
        <f>INDEX('Mapping water'!$A$4:$U$352,MATCH($B329,'Mapping water'!$B$4:$B$352,0),MATCH(AH$4,'Mapping water'!$A$4:$U$4,0))*$F329</f>
        <v>18563.325000000001</v>
      </c>
      <c r="BA329" s="22">
        <f>INDEX('Mapping water'!$A$4:$U$352,MATCH($B329,'Mapping water'!$B$4:$B$352,0),MATCH(AI$4,'Mapping water'!$A$4:$U$4,0))*$F329</f>
        <v>0</v>
      </c>
      <c r="BB329" s="22">
        <f>INDEX('Mapping water'!$A$4:$U$352,MATCH($B329,'Mapping water'!$B$4:$B$352,0),MATCH(AJ$4,'Mapping water'!$A$4:$U$4,0))*$F329</f>
        <v>0</v>
      </c>
      <c r="BC329" s="22">
        <f>INDEX('Mapping water'!$A$4:$U$352,MATCH($B329,'Mapping water'!$B$4:$B$352,0),MATCH(AK$4,'Mapping water'!$A$4:$U$4,0))*$F329</f>
        <v>0</v>
      </c>
      <c r="BD329" s="22">
        <f>INDEX('Mapping water'!$A$4:$U$352,MATCH($B329,'Mapping water'!$B$4:$B$352,0),MATCH(AL$4,'Mapping water'!$A$4:$U$4,0))*$F329</f>
        <v>0</v>
      </c>
      <c r="BE329" s="22">
        <f>INDEX('Mapping water'!$A$4:$U$352,MATCH($B329,'Mapping water'!$B$4:$B$352,0),MATCH(AM$4,'Mapping water'!$A$4:$U$4,0))*$F329</f>
        <v>0</v>
      </c>
      <c r="BF329" s="22">
        <f>INDEX('Mapping water'!$A$4:$U$352,MATCH($B329,'Mapping water'!$B$4:$B$352,0),MATCH(AN$4,'Mapping water'!$A$4:$U$4,0))*$F329</f>
        <v>0</v>
      </c>
      <c r="BG329" s="22">
        <f>INDEX('Mapping water'!$A$4:$U$352,MATCH($B329,'Mapping water'!$B$4:$B$352,0),MATCH(AO$4,'Mapping water'!$A$4:$U$4,0))*$F329</f>
        <v>0</v>
      </c>
      <c r="BH329" s="22">
        <f>INDEX('Mapping water'!$A$4:$U$352,MATCH($B329,'Mapping water'!$B$4:$B$352,0),MATCH(AP$4,'Mapping water'!$A$4:$U$4,0))*$F329</f>
        <v>0</v>
      </c>
      <c r="BI329" s="22">
        <f>INDEX('Mapping water'!$A$4:$U$352,MATCH($B329,'Mapping water'!$B$4:$B$352,0),MATCH(AQ$4,'Mapping water'!$A$4:$U$4,0))*$F329</f>
        <v>0</v>
      </c>
      <c r="BJ329" s="22">
        <f>INDEX('Mapping water'!$A$4:$U$352,MATCH($B329,'Mapping water'!$B$4:$B$352,0),MATCH(AR$4,'Mapping water'!$A$4:$U$4,0))*$F329</f>
        <v>0</v>
      </c>
      <c r="BK329" s="22">
        <f>INDEX('Mapping water'!$A$4:$U$352,MATCH($B329,'Mapping water'!$B$4:$B$352,0),MATCH(AS$4,'Mapping water'!$A$4:$U$4,0))*$F329</f>
        <v>0</v>
      </c>
      <c r="BL329" s="22">
        <f>INDEX('Mapping water'!$A$4:$U$352,MATCH($B329,'Mapping water'!$B$4:$B$352,0),MATCH(AT$4,'Mapping water'!$A$4:$U$4,0))*$F329</f>
        <v>0</v>
      </c>
      <c r="BM329" s="22">
        <f>INDEX('Mapping water'!$A$4:$U$352,MATCH($B329,'Mapping water'!$B$4:$B$352,0),MATCH(AU$4,'Mapping water'!$A$4:$U$4,0))*$F329</f>
        <v>93941.675000000003</v>
      </c>
      <c r="BN329" s="22">
        <f>INDEX('Mapping water'!$A$4:$U$352,MATCH($B329,'Mapping water'!$B$4:$B$352,0),MATCH(AV$4,'Mapping water'!$A$4:$U$4,0))*$G329</f>
        <v>0</v>
      </c>
      <c r="BO329" s="22">
        <f>INDEX('Mapping water'!$A$4:$U$352,MATCH($B329,'Mapping water'!$B$4:$B$352,0),MATCH(AW$4,'Mapping water'!$A$4:$U$4,0))*$G329</f>
        <v>0</v>
      </c>
      <c r="BP329" s="22">
        <f>INDEX('Mapping water'!$A$4:$U$352,MATCH($B329,'Mapping water'!$B$4:$B$352,0),MATCH(AX$4,'Mapping water'!$A$4:$U$4,0))*$G329</f>
        <v>0</v>
      </c>
      <c r="BQ329" s="22">
        <f>INDEX('Mapping water'!$A$4:$U$352,MATCH($B329,'Mapping water'!$B$4:$B$352,0),MATCH(AY$4,'Mapping water'!$A$4:$U$4,0))*$G329</f>
        <v>0</v>
      </c>
      <c r="BR329" s="22">
        <f>INDEX('Mapping water'!$A$4:$U$352,MATCH($B329,'Mapping water'!$B$4:$B$352,0),MATCH(AZ$4,'Mapping water'!$A$4:$U$4,0))*$G329</f>
        <v>18659.685000000001</v>
      </c>
      <c r="BS329" s="22">
        <f>INDEX('Mapping water'!$A$4:$U$352,MATCH($B329,'Mapping water'!$B$4:$B$352,0),MATCH(BA$4,'Mapping water'!$A$4:$U$4,0))*$G329</f>
        <v>0</v>
      </c>
      <c r="BT329" s="22">
        <f>INDEX('Mapping water'!$A$4:$U$352,MATCH($B329,'Mapping water'!$B$4:$B$352,0),MATCH(BB$4,'Mapping water'!$A$4:$U$4,0))*$G329</f>
        <v>0</v>
      </c>
      <c r="BU329" s="22">
        <f>INDEX('Mapping water'!$A$4:$U$352,MATCH($B329,'Mapping water'!$B$4:$B$352,0),MATCH(BC$4,'Mapping water'!$A$4:$U$4,0))*$G329</f>
        <v>0</v>
      </c>
      <c r="BV329" s="22">
        <f>INDEX('Mapping water'!$A$4:$U$352,MATCH($B329,'Mapping water'!$B$4:$B$352,0),MATCH(BD$4,'Mapping water'!$A$4:$U$4,0))*$G329</f>
        <v>0</v>
      </c>
      <c r="BW329" s="22">
        <f>INDEX('Mapping water'!$A$4:$U$352,MATCH($B329,'Mapping water'!$B$4:$B$352,0),MATCH(BE$4,'Mapping water'!$A$4:$U$4,0))*$G329</f>
        <v>0</v>
      </c>
      <c r="BX329" s="22">
        <f>INDEX('Mapping water'!$A$4:$U$352,MATCH($B329,'Mapping water'!$B$4:$B$352,0),MATCH(BF$4,'Mapping water'!$A$4:$U$4,0))*$G329</f>
        <v>0</v>
      </c>
      <c r="BY329" s="22">
        <f>INDEX('Mapping water'!$A$4:$U$352,MATCH($B329,'Mapping water'!$B$4:$B$352,0),MATCH(BG$4,'Mapping water'!$A$4:$U$4,0))*$G329</f>
        <v>0</v>
      </c>
      <c r="BZ329" s="22">
        <f>INDEX('Mapping water'!$A$4:$U$352,MATCH($B329,'Mapping water'!$B$4:$B$352,0),MATCH(BH$4,'Mapping water'!$A$4:$U$4,0))*$G329</f>
        <v>0</v>
      </c>
      <c r="CA329" s="22">
        <f>INDEX('Mapping water'!$A$4:$U$352,MATCH($B329,'Mapping water'!$B$4:$B$352,0),MATCH(BI$4,'Mapping water'!$A$4:$U$4,0))*$G329</f>
        <v>0</v>
      </c>
      <c r="CB329" s="22">
        <f>INDEX('Mapping water'!$A$4:$U$352,MATCH($B329,'Mapping water'!$B$4:$B$352,0),MATCH(BJ$4,'Mapping water'!$A$4:$U$4,0))*$G329</f>
        <v>0</v>
      </c>
      <c r="CC329" s="22">
        <f>INDEX('Mapping water'!$A$4:$U$352,MATCH($B329,'Mapping water'!$B$4:$B$352,0),MATCH(BK$4,'Mapping water'!$A$4:$U$4,0))*$G329</f>
        <v>0</v>
      </c>
      <c r="CD329" s="22">
        <f>INDEX('Mapping water'!$A$4:$U$352,MATCH($B329,'Mapping water'!$B$4:$B$352,0),MATCH(BL$4,'Mapping water'!$A$4:$U$4,0))*$G329</f>
        <v>0</v>
      </c>
      <c r="CE329" s="22">
        <f>INDEX('Mapping water'!$A$4:$U$352,MATCH($B329,'Mapping water'!$B$4:$B$352,0),MATCH(BM$4,'Mapping water'!$A$4:$U$4,0))*$G329</f>
        <v>94429.315000000002</v>
      </c>
      <c r="CF329" s="22">
        <f>INDEX('Mapping water'!$A$4:$U$352,MATCH($B329,'Mapping water'!$B$4:$B$352,0),MATCH(BN$4,'Mapping water'!$A$4:$U$4,0))*$H329</f>
        <v>0</v>
      </c>
      <c r="CG329" s="22">
        <f>INDEX('Mapping water'!$A$4:$U$352,MATCH($B329,'Mapping water'!$B$4:$B$352,0),MATCH(BO$4,'Mapping water'!$A$4:$U$4,0))*$H329</f>
        <v>0</v>
      </c>
      <c r="CH329" s="22">
        <f>INDEX('Mapping water'!$A$4:$U$352,MATCH($B329,'Mapping water'!$B$4:$B$352,0),MATCH(BP$4,'Mapping water'!$A$4:$U$4,0))*$H329</f>
        <v>0</v>
      </c>
      <c r="CI329" s="22">
        <f>INDEX('Mapping water'!$A$4:$U$352,MATCH($B329,'Mapping water'!$B$4:$B$352,0),MATCH(BQ$4,'Mapping water'!$A$4:$U$4,0))*$H329</f>
        <v>0</v>
      </c>
      <c r="CJ329" s="22">
        <f>INDEX('Mapping water'!$A$4:$U$352,MATCH($B329,'Mapping water'!$B$4:$B$352,0),MATCH(BR$4,'Mapping water'!$A$4:$U$4,0))*$H329</f>
        <v>18748.29</v>
      </c>
      <c r="CK329" s="22">
        <f>INDEX('Mapping water'!$A$4:$U$352,MATCH($B329,'Mapping water'!$B$4:$B$352,0),MATCH(BS$4,'Mapping water'!$A$4:$U$4,0))*$H329</f>
        <v>0</v>
      </c>
      <c r="CL329" s="22">
        <f>INDEX('Mapping water'!$A$4:$U$352,MATCH($B329,'Mapping water'!$B$4:$B$352,0),MATCH(BT$4,'Mapping water'!$A$4:$U$4,0))*$H329</f>
        <v>0</v>
      </c>
      <c r="CM329" s="22">
        <f>INDEX('Mapping water'!$A$4:$U$352,MATCH($B329,'Mapping water'!$B$4:$B$352,0),MATCH(BU$4,'Mapping water'!$A$4:$U$4,0))*$H329</f>
        <v>0</v>
      </c>
      <c r="CN329" s="22">
        <f>INDEX('Mapping water'!$A$4:$U$352,MATCH($B329,'Mapping water'!$B$4:$B$352,0),MATCH(BV$4,'Mapping water'!$A$4:$U$4,0))*$H329</f>
        <v>0</v>
      </c>
      <c r="CO329" s="22">
        <f>INDEX('Mapping water'!$A$4:$U$352,MATCH($B329,'Mapping water'!$B$4:$B$352,0),MATCH(BW$4,'Mapping water'!$A$4:$U$4,0))*$H329</f>
        <v>0</v>
      </c>
      <c r="CP329" s="22">
        <f>INDEX('Mapping water'!$A$4:$U$352,MATCH($B329,'Mapping water'!$B$4:$B$352,0),MATCH(BX$4,'Mapping water'!$A$4:$U$4,0))*$H329</f>
        <v>0</v>
      </c>
      <c r="CQ329" s="22">
        <f>INDEX('Mapping water'!$A$4:$U$352,MATCH($B329,'Mapping water'!$B$4:$B$352,0),MATCH(BY$4,'Mapping water'!$A$4:$U$4,0))*$H329</f>
        <v>0</v>
      </c>
      <c r="CR329" s="22">
        <f>INDEX('Mapping water'!$A$4:$U$352,MATCH($B329,'Mapping water'!$B$4:$B$352,0),MATCH(BZ$4,'Mapping water'!$A$4:$U$4,0))*$H329</f>
        <v>0</v>
      </c>
      <c r="CS329" s="22">
        <f>INDEX('Mapping water'!$A$4:$U$352,MATCH($B329,'Mapping water'!$B$4:$B$352,0),MATCH(CA$4,'Mapping water'!$A$4:$U$4,0))*$H329</f>
        <v>0</v>
      </c>
      <c r="CT329" s="22">
        <f>INDEX('Mapping water'!$A$4:$U$352,MATCH($B329,'Mapping water'!$B$4:$B$352,0),MATCH(CB$4,'Mapping water'!$A$4:$U$4,0))*$H329</f>
        <v>0</v>
      </c>
      <c r="CU329" s="22">
        <f>INDEX('Mapping water'!$A$4:$U$352,MATCH($B329,'Mapping water'!$B$4:$B$352,0),MATCH(CC$4,'Mapping water'!$A$4:$U$4,0))*$H329</f>
        <v>0</v>
      </c>
      <c r="CV329" s="22">
        <f>INDEX('Mapping water'!$A$4:$U$352,MATCH($B329,'Mapping water'!$B$4:$B$352,0),MATCH(CD$4,'Mapping water'!$A$4:$U$4,0))*$H329</f>
        <v>0</v>
      </c>
      <c r="CW329" s="22">
        <f>INDEX('Mapping water'!$A$4:$U$352,MATCH($B329,'Mapping water'!$B$4:$B$352,0),MATCH(CE$4,'Mapping water'!$A$4:$U$4,0))*$H329</f>
        <v>94877.709999999992</v>
      </c>
      <c r="CX329" s="22">
        <f>INDEX('Mapping water'!$A$4:$U$352,MATCH($B329,'Mapping water'!$B$4:$B$352,0),MATCH(CF$4,'Mapping water'!$A$4:$U$4,0))*$I329</f>
        <v>0</v>
      </c>
      <c r="CY329" s="22">
        <f>INDEX('Mapping water'!$A$4:$U$352,MATCH($B329,'Mapping water'!$B$4:$B$352,0),MATCH(CG$4,'Mapping water'!$A$4:$U$4,0))*$I329</f>
        <v>0</v>
      </c>
      <c r="CZ329" s="22">
        <f>INDEX('Mapping water'!$A$4:$U$352,MATCH($B329,'Mapping water'!$B$4:$B$352,0),MATCH(CH$4,'Mapping water'!$A$4:$U$4,0))*$I329</f>
        <v>0</v>
      </c>
      <c r="DA329" s="22">
        <f>INDEX('Mapping water'!$A$4:$U$352,MATCH($B329,'Mapping water'!$B$4:$B$352,0),MATCH(CI$4,'Mapping water'!$A$4:$U$4,0))*$I329</f>
        <v>0</v>
      </c>
      <c r="DB329" s="22">
        <f>INDEX('Mapping water'!$A$4:$U$352,MATCH($B329,'Mapping water'!$B$4:$B$352,0),MATCH(CJ$4,'Mapping water'!$A$4:$U$4,0))*$I329</f>
        <v>18861.315000000002</v>
      </c>
      <c r="DC329" s="22">
        <f>INDEX('Mapping water'!$A$4:$U$352,MATCH($B329,'Mapping water'!$B$4:$B$352,0),MATCH(CK$4,'Mapping water'!$A$4:$U$4,0))*$I329</f>
        <v>0</v>
      </c>
      <c r="DD329" s="22">
        <f>INDEX('Mapping water'!$A$4:$U$352,MATCH($B329,'Mapping water'!$B$4:$B$352,0),MATCH(CL$4,'Mapping water'!$A$4:$U$4,0))*$I329</f>
        <v>0</v>
      </c>
      <c r="DE329" s="22">
        <f>INDEX('Mapping water'!$A$4:$U$352,MATCH($B329,'Mapping water'!$B$4:$B$352,0),MATCH(CM$4,'Mapping water'!$A$4:$U$4,0))*$I329</f>
        <v>0</v>
      </c>
      <c r="DF329" s="22">
        <f>INDEX('Mapping water'!$A$4:$U$352,MATCH($B329,'Mapping water'!$B$4:$B$352,0),MATCH(CN$4,'Mapping water'!$A$4:$U$4,0))*$I329</f>
        <v>0</v>
      </c>
      <c r="DG329" s="22">
        <f>INDEX('Mapping water'!$A$4:$U$352,MATCH($B329,'Mapping water'!$B$4:$B$352,0),MATCH(CO$4,'Mapping water'!$A$4:$U$4,0))*$I329</f>
        <v>0</v>
      </c>
      <c r="DH329" s="22">
        <f>INDEX('Mapping water'!$A$4:$U$352,MATCH($B329,'Mapping water'!$B$4:$B$352,0),MATCH(CP$4,'Mapping water'!$A$4:$U$4,0))*$I329</f>
        <v>0</v>
      </c>
      <c r="DI329" s="22">
        <f>INDEX('Mapping water'!$A$4:$U$352,MATCH($B329,'Mapping water'!$B$4:$B$352,0),MATCH(CQ$4,'Mapping water'!$A$4:$U$4,0))*$I329</f>
        <v>0</v>
      </c>
      <c r="DJ329" s="22">
        <f>INDEX('Mapping water'!$A$4:$U$352,MATCH($B329,'Mapping water'!$B$4:$B$352,0),MATCH(CR$4,'Mapping water'!$A$4:$U$4,0))*$I329</f>
        <v>0</v>
      </c>
      <c r="DK329" s="22">
        <f>INDEX('Mapping water'!$A$4:$U$352,MATCH($B329,'Mapping water'!$B$4:$B$352,0),MATCH(CS$4,'Mapping water'!$A$4:$U$4,0))*$I329</f>
        <v>0</v>
      </c>
      <c r="DL329" s="22">
        <f>INDEX('Mapping water'!$A$4:$U$352,MATCH($B329,'Mapping water'!$B$4:$B$352,0),MATCH(CT$4,'Mapping water'!$A$4:$U$4,0))*$I329</f>
        <v>0</v>
      </c>
      <c r="DM329" s="22">
        <f>INDEX('Mapping water'!$A$4:$U$352,MATCH($B329,'Mapping water'!$B$4:$B$352,0),MATCH(CU$4,'Mapping water'!$A$4:$U$4,0))*$I329</f>
        <v>0</v>
      </c>
      <c r="DN329" s="22">
        <f>INDEX('Mapping water'!$A$4:$U$352,MATCH($B329,'Mapping water'!$B$4:$B$352,0),MATCH(CV$4,'Mapping water'!$A$4:$U$4,0))*$I329</f>
        <v>0</v>
      </c>
      <c r="DO329" s="22">
        <f>INDEX('Mapping water'!$A$4:$U$352,MATCH($B329,'Mapping water'!$B$4:$B$352,0),MATCH(CW$4,'Mapping water'!$A$4:$U$4,0))*$I329</f>
        <v>95449.684999999998</v>
      </c>
      <c r="DP329" s="22">
        <f>INDEX('Mapping water'!$A$4:$U$352,MATCH($B329,'Mapping water'!$B$4:$B$352,0),MATCH(CX$4,'Mapping water'!$A$4:$U$4,0))*$J329</f>
        <v>0</v>
      </c>
      <c r="DQ329" s="22">
        <f>INDEX('Mapping water'!$A$4:$U$352,MATCH($B329,'Mapping water'!$B$4:$B$352,0),MATCH(CY$4,'Mapping water'!$A$4:$U$4,0))*$J329</f>
        <v>0</v>
      </c>
      <c r="DR329" s="22">
        <f>INDEX('Mapping water'!$A$4:$U$352,MATCH($B329,'Mapping water'!$B$4:$B$352,0),MATCH(CZ$4,'Mapping water'!$A$4:$U$4,0))*$J329</f>
        <v>0</v>
      </c>
      <c r="DS329" s="22">
        <f>INDEX('Mapping water'!$A$4:$U$352,MATCH($B329,'Mapping water'!$B$4:$B$352,0),MATCH(DA$4,'Mapping water'!$A$4:$U$4,0))*$J329</f>
        <v>0</v>
      </c>
      <c r="DT329" s="22">
        <f>INDEX('Mapping water'!$A$4:$U$352,MATCH($B329,'Mapping water'!$B$4:$B$352,0),MATCH(DB$4,'Mapping water'!$A$4:$U$4,0))*$J329</f>
        <v>18974.010000000002</v>
      </c>
      <c r="DU329" s="22">
        <f>INDEX('Mapping water'!$A$4:$U$352,MATCH($B329,'Mapping water'!$B$4:$B$352,0),MATCH(DC$4,'Mapping water'!$A$4:$U$4,0))*$J329</f>
        <v>0</v>
      </c>
      <c r="DV329" s="22">
        <f>INDEX('Mapping water'!$A$4:$U$352,MATCH($B329,'Mapping water'!$B$4:$B$352,0),MATCH(DD$4,'Mapping water'!$A$4:$U$4,0))*$J329</f>
        <v>0</v>
      </c>
      <c r="DW329" s="22">
        <f>INDEX('Mapping water'!$A$4:$U$352,MATCH($B329,'Mapping water'!$B$4:$B$352,0),MATCH(DE$4,'Mapping water'!$A$4:$U$4,0))*$J329</f>
        <v>0</v>
      </c>
      <c r="DX329" s="22">
        <f>INDEX('Mapping water'!$A$4:$U$352,MATCH($B329,'Mapping water'!$B$4:$B$352,0),MATCH(DF$4,'Mapping water'!$A$4:$U$4,0))*$J329</f>
        <v>0</v>
      </c>
      <c r="DY329" s="22">
        <f>INDEX('Mapping water'!$A$4:$U$352,MATCH($B329,'Mapping water'!$B$4:$B$352,0),MATCH(DG$4,'Mapping water'!$A$4:$U$4,0))*$J329</f>
        <v>0</v>
      </c>
      <c r="DZ329" s="22">
        <f>INDEX('Mapping water'!$A$4:$U$352,MATCH($B329,'Mapping water'!$B$4:$B$352,0),MATCH(DH$4,'Mapping water'!$A$4:$U$4,0))*$J329</f>
        <v>0</v>
      </c>
      <c r="EA329" s="22">
        <f>INDEX('Mapping water'!$A$4:$U$352,MATCH($B329,'Mapping water'!$B$4:$B$352,0),MATCH(DI$4,'Mapping water'!$A$4:$U$4,0))*$J329</f>
        <v>0</v>
      </c>
      <c r="EB329" s="22">
        <f>INDEX('Mapping water'!$A$4:$U$352,MATCH($B329,'Mapping water'!$B$4:$B$352,0),MATCH(DJ$4,'Mapping water'!$A$4:$U$4,0))*$J329</f>
        <v>0</v>
      </c>
      <c r="EC329" s="22">
        <f>INDEX('Mapping water'!$A$4:$U$352,MATCH($B329,'Mapping water'!$B$4:$B$352,0),MATCH(DK$4,'Mapping water'!$A$4:$U$4,0))*$J329</f>
        <v>0</v>
      </c>
      <c r="ED329" s="22">
        <f>INDEX('Mapping water'!$A$4:$U$352,MATCH($B329,'Mapping water'!$B$4:$B$352,0),MATCH(DL$4,'Mapping water'!$A$4:$U$4,0))*$J329</f>
        <v>0</v>
      </c>
      <c r="EE329" s="22">
        <f>INDEX('Mapping water'!$A$4:$U$352,MATCH($B329,'Mapping water'!$B$4:$B$352,0),MATCH(DM$4,'Mapping water'!$A$4:$U$4,0))*$J329</f>
        <v>0</v>
      </c>
      <c r="EF329" s="22">
        <f>INDEX('Mapping water'!$A$4:$U$352,MATCH($B329,'Mapping water'!$B$4:$B$352,0),MATCH(DN$4,'Mapping water'!$A$4:$U$4,0))*$J329</f>
        <v>0</v>
      </c>
      <c r="EG329" s="22">
        <f>INDEX('Mapping water'!$A$4:$U$352,MATCH($B329,'Mapping water'!$B$4:$B$352,0),MATCH(DO$4,'Mapping water'!$A$4:$U$4,0))*$J329</f>
        <v>96019.989999999991</v>
      </c>
      <c r="EH329" s="22">
        <f>INDEX('Mapping water'!$A$4:$U$352,MATCH($B329,'Mapping water'!$B$4:$B$352,0),MATCH(DP$4,'Mapping water'!$A$4:$U$4,0))*$K329</f>
        <v>0</v>
      </c>
      <c r="EI329" s="22">
        <f>INDEX('Mapping water'!$A$4:$U$352,MATCH($B329,'Mapping water'!$B$4:$B$352,0),MATCH(DQ$4,'Mapping water'!$A$4:$U$4,0))*$K329</f>
        <v>0</v>
      </c>
      <c r="EJ329" s="22">
        <f>INDEX('Mapping water'!$A$4:$U$352,MATCH($B329,'Mapping water'!$B$4:$B$352,0),MATCH(DR$4,'Mapping water'!$A$4:$U$4,0))*$K329</f>
        <v>0</v>
      </c>
      <c r="EK329" s="22">
        <f>INDEX('Mapping water'!$A$4:$U$352,MATCH($B329,'Mapping water'!$B$4:$B$352,0),MATCH(DS$4,'Mapping water'!$A$4:$U$4,0))*$K329</f>
        <v>0</v>
      </c>
      <c r="EL329" s="22">
        <f>INDEX('Mapping water'!$A$4:$U$352,MATCH($B329,'Mapping water'!$B$4:$B$352,0),MATCH(DT$4,'Mapping water'!$A$4:$U$4,0))*$K329</f>
        <v>19086.375</v>
      </c>
      <c r="EM329" s="22">
        <f>INDEX('Mapping water'!$A$4:$U$352,MATCH($B329,'Mapping water'!$B$4:$B$352,0),MATCH(DU$4,'Mapping water'!$A$4:$U$4,0))*$K329</f>
        <v>0</v>
      </c>
      <c r="EN329" s="22">
        <f>INDEX('Mapping water'!$A$4:$U$352,MATCH($B329,'Mapping water'!$B$4:$B$352,0),MATCH(DV$4,'Mapping water'!$A$4:$U$4,0))*$K329</f>
        <v>0</v>
      </c>
      <c r="EO329" s="22">
        <f>INDEX('Mapping water'!$A$4:$U$352,MATCH($B329,'Mapping water'!$B$4:$B$352,0),MATCH(DW$4,'Mapping water'!$A$4:$U$4,0))*$K329</f>
        <v>0</v>
      </c>
      <c r="EP329" s="22">
        <f>INDEX('Mapping water'!$A$4:$U$352,MATCH($B329,'Mapping water'!$B$4:$B$352,0),MATCH(DX$4,'Mapping water'!$A$4:$U$4,0))*$K329</f>
        <v>0</v>
      </c>
      <c r="EQ329" s="22">
        <f>INDEX('Mapping water'!$A$4:$U$352,MATCH($B329,'Mapping water'!$B$4:$B$352,0),MATCH(DY$4,'Mapping water'!$A$4:$U$4,0))*$K329</f>
        <v>0</v>
      </c>
      <c r="ER329" s="22">
        <f>INDEX('Mapping water'!$A$4:$U$352,MATCH($B329,'Mapping water'!$B$4:$B$352,0),MATCH(DZ$4,'Mapping water'!$A$4:$U$4,0))*$K329</f>
        <v>0</v>
      </c>
      <c r="ES329" s="22">
        <f>INDEX('Mapping water'!$A$4:$U$352,MATCH($B329,'Mapping water'!$B$4:$B$352,0),MATCH(EA$4,'Mapping water'!$A$4:$U$4,0))*$K329</f>
        <v>0</v>
      </c>
      <c r="ET329" s="22">
        <f>INDEX('Mapping water'!$A$4:$U$352,MATCH($B329,'Mapping water'!$B$4:$B$352,0),MATCH(EB$4,'Mapping water'!$A$4:$U$4,0))*$K329</f>
        <v>0</v>
      </c>
      <c r="EU329" s="22">
        <f>INDEX('Mapping water'!$A$4:$U$352,MATCH($B329,'Mapping water'!$B$4:$B$352,0),MATCH(EC$4,'Mapping water'!$A$4:$U$4,0))*$K329</f>
        <v>0</v>
      </c>
      <c r="EV329" s="22">
        <f>INDEX('Mapping water'!$A$4:$U$352,MATCH($B329,'Mapping water'!$B$4:$B$352,0),MATCH(ED$4,'Mapping water'!$A$4:$U$4,0))*$K329</f>
        <v>0</v>
      </c>
      <c r="EW329" s="22">
        <f>INDEX('Mapping water'!$A$4:$U$352,MATCH($B329,'Mapping water'!$B$4:$B$352,0),MATCH(EE$4,'Mapping water'!$A$4:$U$4,0))*$K329</f>
        <v>0</v>
      </c>
      <c r="EX329" s="22">
        <f>INDEX('Mapping water'!$A$4:$U$352,MATCH($B329,'Mapping water'!$B$4:$B$352,0),MATCH(EF$4,'Mapping water'!$A$4:$U$4,0))*$K329</f>
        <v>0</v>
      </c>
      <c r="EY329" s="22">
        <f>INDEX('Mapping water'!$A$4:$U$352,MATCH($B329,'Mapping water'!$B$4:$B$352,0),MATCH(EG$4,'Mapping water'!$A$4:$U$4,0))*$K329</f>
        <v>96588.625</v>
      </c>
    </row>
    <row r="330" spans="1:155" x14ac:dyDescent="0.2">
      <c r="A330" s="21" t="s">
        <v>375</v>
      </c>
      <c r="B330" s="21" t="s">
        <v>376</v>
      </c>
      <c r="C330" s="21" t="s">
        <v>240</v>
      </c>
      <c r="D330" s="22">
        <f>INDEX('Households England'!S$5:S$374,MATCH('Mapping HH to population water'!$B330,'Households England'!$B$5:$B$374,0))*1000</f>
        <v>104793</v>
      </c>
      <c r="E330" s="22">
        <f>INDEX('Households England'!T$5:T$374,MATCH('Mapping HH to population water'!$B330,'Households England'!$B$5:$B$374,0))*1000</f>
        <v>105352</v>
      </c>
      <c r="F330" s="22">
        <f>INDEX('Households England'!U$5:U$374,MATCH('Mapping HH to population water'!$B330,'Households England'!$B$5:$B$374,0))*1000</f>
        <v>105871</v>
      </c>
      <c r="G330" s="22">
        <f>INDEX('Households England'!V$5:V$374,MATCH('Mapping HH to population water'!$B330,'Households England'!$B$5:$B$374,0))*1000</f>
        <v>106325</v>
      </c>
      <c r="H330" s="22">
        <f>INDEX('Households England'!W$5:W$374,MATCH('Mapping HH to population water'!$B330,'Households England'!$B$5:$B$374,0))*1000</f>
        <v>106757</v>
      </c>
      <c r="I330" s="22">
        <f>INDEX('Households England'!X$5:X$374,MATCH('Mapping HH to population water'!$B330,'Households England'!$B$5:$B$374,0))*1000</f>
        <v>107282</v>
      </c>
      <c r="J330" s="22">
        <f>INDEX('Households England'!Y$5:Y$374,MATCH('Mapping HH to population water'!$B330,'Households England'!$B$5:$B$374,0))*1000</f>
        <v>107805</v>
      </c>
      <c r="K330" s="22">
        <f>INDEX('Households England'!Z$5:Z$374,MATCH('Mapping HH to population water'!$B330,'Households England'!$B$5:$B$374,0))*1000</f>
        <v>108359</v>
      </c>
      <c r="L330" s="22">
        <f>INDEX('Mapping water'!$A$4:$U$352,MATCH($B330,'Mapping water'!$B$4:$B$352,0),MATCH(L$4,'Mapping water'!$A$4:$U$4,0))*$D330</f>
        <v>0</v>
      </c>
      <c r="M330" s="22">
        <f>INDEX('Mapping water'!$A$4:$U$352,MATCH($B330,'Mapping water'!$B$4:$B$352,0),MATCH(M$4,'Mapping water'!$A$4:$U$4,0))*$D330</f>
        <v>0</v>
      </c>
      <c r="N330" s="22">
        <f>INDEX('Mapping water'!$A$4:$U$352,MATCH($B330,'Mapping water'!$B$4:$B$352,0),MATCH(N$4,'Mapping water'!$A$4:$U$4,0))*$D330</f>
        <v>0</v>
      </c>
      <c r="O330" s="22">
        <f>INDEX('Mapping water'!$A$4:$U$352,MATCH($B330,'Mapping water'!$B$4:$B$352,0),MATCH(O$4,'Mapping water'!$A$4:$U$4,0))*$D330</f>
        <v>0</v>
      </c>
      <c r="P330" s="22">
        <f>INDEX('Mapping water'!$A$4:$U$352,MATCH($B330,'Mapping water'!$B$4:$B$352,0),MATCH(P$4,'Mapping water'!$A$4:$U$4,0))*$D330</f>
        <v>104793</v>
      </c>
      <c r="Q330" s="22">
        <f>INDEX('Mapping water'!$A$4:$U$352,MATCH($B330,'Mapping water'!$B$4:$B$352,0),MATCH(Q$4,'Mapping water'!$A$4:$U$4,0))*$D330</f>
        <v>0</v>
      </c>
      <c r="R330" s="22">
        <f>INDEX('Mapping water'!$A$4:$U$352,MATCH($B330,'Mapping water'!$B$4:$B$352,0),MATCH(R$4,'Mapping water'!$A$4:$U$4,0))*$D330</f>
        <v>0</v>
      </c>
      <c r="S330" s="22">
        <f>INDEX('Mapping water'!$A$4:$U$352,MATCH($B330,'Mapping water'!$B$4:$B$352,0),MATCH(S$4,'Mapping water'!$A$4:$U$4,0))*$D330</f>
        <v>0</v>
      </c>
      <c r="T330" s="22">
        <f>INDEX('Mapping water'!$A$4:$U$352,MATCH($B330,'Mapping water'!$B$4:$B$352,0),MATCH(T$4,'Mapping water'!$A$4:$U$4,0))*$D330</f>
        <v>0</v>
      </c>
      <c r="U330" s="22">
        <f>INDEX('Mapping water'!$A$4:$U$352,MATCH($B330,'Mapping water'!$B$4:$B$352,0),MATCH(U$4,'Mapping water'!$A$4:$U$4,0))*$D330</f>
        <v>0</v>
      </c>
      <c r="V330" s="22">
        <f>INDEX('Mapping water'!$A$4:$U$352,MATCH($B330,'Mapping water'!$B$4:$B$352,0),MATCH(V$4,'Mapping water'!$A$4:$U$4,0))*$D330</f>
        <v>0</v>
      </c>
      <c r="W330" s="22">
        <f>INDEX('Mapping water'!$A$4:$U$352,MATCH($B330,'Mapping water'!$B$4:$B$352,0),MATCH(W$4,'Mapping water'!$A$4:$U$4,0))*$D330</f>
        <v>0</v>
      </c>
      <c r="X330" s="22">
        <f>INDEX('Mapping water'!$A$4:$U$352,MATCH($B330,'Mapping water'!$B$4:$B$352,0),MATCH(X$4,'Mapping water'!$A$4:$U$4,0))*$D330</f>
        <v>0</v>
      </c>
      <c r="Y330" s="22">
        <f>INDEX('Mapping water'!$A$4:$U$352,MATCH($B330,'Mapping water'!$B$4:$B$352,0),MATCH(Y$4,'Mapping water'!$A$4:$U$4,0))*$D330</f>
        <v>0</v>
      </c>
      <c r="Z330" s="22">
        <f>INDEX('Mapping water'!$A$4:$U$352,MATCH($B330,'Mapping water'!$B$4:$B$352,0),MATCH(Z$4,'Mapping water'!$A$4:$U$4,0))*$D330</f>
        <v>0</v>
      </c>
      <c r="AA330" s="22">
        <f>INDEX('Mapping water'!$A$4:$U$352,MATCH($B330,'Mapping water'!$B$4:$B$352,0),MATCH(AA$4,'Mapping water'!$A$4:$U$4,0))*$D330</f>
        <v>0</v>
      </c>
      <c r="AB330" s="22">
        <f>INDEX('Mapping water'!$A$4:$U$352,MATCH($B330,'Mapping water'!$B$4:$B$352,0),MATCH(AB$4,'Mapping water'!$A$4:$U$4,0))*$D330</f>
        <v>0</v>
      </c>
      <c r="AC330" s="22">
        <f>INDEX('Mapping water'!$A$4:$U$352,MATCH($B330,'Mapping water'!$B$4:$B$352,0),MATCH(AC$4,'Mapping water'!$A$4:$U$4,0))*$D330</f>
        <v>0</v>
      </c>
      <c r="AD330" s="22">
        <f>INDEX('Mapping water'!$A$4:$U$352,MATCH($B330,'Mapping water'!$B$4:$B$352,0),MATCH(AD$4,'Mapping water'!$A$4:$U$4,0))*$E330</f>
        <v>0</v>
      </c>
      <c r="AE330" s="22">
        <f>INDEX('Mapping water'!$A$4:$U$352,MATCH($B330,'Mapping water'!$B$4:$B$352,0),MATCH(AE$4,'Mapping water'!$A$4:$U$4,0))*$E330</f>
        <v>0</v>
      </c>
      <c r="AF330" s="22">
        <f>INDEX('Mapping water'!$A$4:$U$352,MATCH($B330,'Mapping water'!$B$4:$B$352,0),MATCH(AF$4,'Mapping water'!$A$4:$U$4,0))*$E330</f>
        <v>0</v>
      </c>
      <c r="AG330" s="22">
        <f>INDEX('Mapping water'!$A$4:$U$352,MATCH($B330,'Mapping water'!$B$4:$B$352,0),MATCH(AG$4,'Mapping water'!$A$4:$U$4,0))*$E330</f>
        <v>0</v>
      </c>
      <c r="AH330" s="22">
        <f>INDEX('Mapping water'!$A$4:$U$352,MATCH($B330,'Mapping water'!$B$4:$B$352,0),MATCH(AH$4,'Mapping water'!$A$4:$U$4,0))*$E330</f>
        <v>105352</v>
      </c>
      <c r="AI330" s="22">
        <f>INDEX('Mapping water'!$A$4:$U$352,MATCH($B330,'Mapping water'!$B$4:$B$352,0),MATCH(AI$4,'Mapping water'!$A$4:$U$4,0))*$E330</f>
        <v>0</v>
      </c>
      <c r="AJ330" s="22">
        <f>INDEX('Mapping water'!$A$4:$U$352,MATCH($B330,'Mapping water'!$B$4:$B$352,0),MATCH(AJ$4,'Mapping water'!$A$4:$U$4,0))*$E330</f>
        <v>0</v>
      </c>
      <c r="AK330" s="22">
        <f>INDEX('Mapping water'!$A$4:$U$352,MATCH($B330,'Mapping water'!$B$4:$B$352,0),MATCH(AK$4,'Mapping water'!$A$4:$U$4,0))*$E330</f>
        <v>0</v>
      </c>
      <c r="AL330" s="22">
        <f>INDEX('Mapping water'!$A$4:$U$352,MATCH($B330,'Mapping water'!$B$4:$B$352,0),MATCH(AL$4,'Mapping water'!$A$4:$U$4,0))*$E330</f>
        <v>0</v>
      </c>
      <c r="AM330" s="22">
        <f>INDEX('Mapping water'!$A$4:$U$352,MATCH($B330,'Mapping water'!$B$4:$B$352,0),MATCH(AM$4,'Mapping water'!$A$4:$U$4,0))*$E330</f>
        <v>0</v>
      </c>
      <c r="AN330" s="22">
        <f>INDEX('Mapping water'!$A$4:$U$352,MATCH($B330,'Mapping water'!$B$4:$B$352,0),MATCH(AN$4,'Mapping water'!$A$4:$U$4,0))*$E330</f>
        <v>0</v>
      </c>
      <c r="AO330" s="22">
        <f>INDEX('Mapping water'!$A$4:$U$352,MATCH($B330,'Mapping water'!$B$4:$B$352,0),MATCH(AO$4,'Mapping water'!$A$4:$U$4,0))*$E330</f>
        <v>0</v>
      </c>
      <c r="AP330" s="22">
        <f>INDEX('Mapping water'!$A$4:$U$352,MATCH($B330,'Mapping water'!$B$4:$B$352,0),MATCH(AP$4,'Mapping water'!$A$4:$U$4,0))*$E330</f>
        <v>0</v>
      </c>
      <c r="AQ330" s="22">
        <f>INDEX('Mapping water'!$A$4:$U$352,MATCH($B330,'Mapping water'!$B$4:$B$352,0),MATCH(AQ$4,'Mapping water'!$A$4:$U$4,0))*$E330</f>
        <v>0</v>
      </c>
      <c r="AR330" s="22">
        <f>INDEX('Mapping water'!$A$4:$U$352,MATCH($B330,'Mapping water'!$B$4:$B$352,0),MATCH(AR$4,'Mapping water'!$A$4:$U$4,0))*$E330</f>
        <v>0</v>
      </c>
      <c r="AS330" s="22">
        <f>INDEX('Mapping water'!$A$4:$U$352,MATCH($B330,'Mapping water'!$B$4:$B$352,0),MATCH(AS$4,'Mapping water'!$A$4:$U$4,0))*$E330</f>
        <v>0</v>
      </c>
      <c r="AT330" s="22">
        <f>INDEX('Mapping water'!$A$4:$U$352,MATCH($B330,'Mapping water'!$B$4:$B$352,0),MATCH(AT$4,'Mapping water'!$A$4:$U$4,0))*$E330</f>
        <v>0</v>
      </c>
      <c r="AU330" s="22">
        <f>INDEX('Mapping water'!$A$4:$U$352,MATCH($B330,'Mapping water'!$B$4:$B$352,0),MATCH(AU$4,'Mapping water'!$A$4:$U$4,0))*$E330</f>
        <v>0</v>
      </c>
      <c r="AV330" s="22">
        <f>INDEX('Mapping water'!$A$4:$U$352,MATCH($B330,'Mapping water'!$B$4:$B$352,0),MATCH(AD$4,'Mapping water'!$A$4:$U$4,0))*$F330</f>
        <v>0</v>
      </c>
      <c r="AW330" s="22">
        <f>INDEX('Mapping water'!$A$4:$U$352,MATCH($B330,'Mapping water'!$B$4:$B$352,0),MATCH(AE$4,'Mapping water'!$A$4:$U$4,0))*$F330</f>
        <v>0</v>
      </c>
      <c r="AX330" s="22">
        <f>INDEX('Mapping water'!$A$4:$U$352,MATCH($B330,'Mapping water'!$B$4:$B$352,0),MATCH(AF$4,'Mapping water'!$A$4:$U$4,0))*$F330</f>
        <v>0</v>
      </c>
      <c r="AY330" s="22">
        <f>INDEX('Mapping water'!$A$4:$U$352,MATCH($B330,'Mapping water'!$B$4:$B$352,0),MATCH(AG$4,'Mapping water'!$A$4:$U$4,0))*$F330</f>
        <v>0</v>
      </c>
      <c r="AZ330" s="22">
        <f>INDEX('Mapping water'!$A$4:$U$352,MATCH($B330,'Mapping water'!$B$4:$B$352,0),MATCH(AH$4,'Mapping water'!$A$4:$U$4,0))*$F330</f>
        <v>105871</v>
      </c>
      <c r="BA330" s="22">
        <f>INDEX('Mapping water'!$A$4:$U$352,MATCH($B330,'Mapping water'!$B$4:$B$352,0),MATCH(AI$4,'Mapping water'!$A$4:$U$4,0))*$F330</f>
        <v>0</v>
      </c>
      <c r="BB330" s="22">
        <f>INDEX('Mapping water'!$A$4:$U$352,MATCH($B330,'Mapping water'!$B$4:$B$352,0),MATCH(AJ$4,'Mapping water'!$A$4:$U$4,0))*$F330</f>
        <v>0</v>
      </c>
      <c r="BC330" s="22">
        <f>INDEX('Mapping water'!$A$4:$U$352,MATCH($B330,'Mapping water'!$B$4:$B$352,0),MATCH(AK$4,'Mapping water'!$A$4:$U$4,0))*$F330</f>
        <v>0</v>
      </c>
      <c r="BD330" s="22">
        <f>INDEX('Mapping water'!$A$4:$U$352,MATCH($B330,'Mapping water'!$B$4:$B$352,0),MATCH(AL$4,'Mapping water'!$A$4:$U$4,0))*$F330</f>
        <v>0</v>
      </c>
      <c r="BE330" s="22">
        <f>INDEX('Mapping water'!$A$4:$U$352,MATCH($B330,'Mapping water'!$B$4:$B$352,0),MATCH(AM$4,'Mapping water'!$A$4:$U$4,0))*$F330</f>
        <v>0</v>
      </c>
      <c r="BF330" s="22">
        <f>INDEX('Mapping water'!$A$4:$U$352,MATCH($B330,'Mapping water'!$B$4:$B$352,0),MATCH(AN$4,'Mapping water'!$A$4:$U$4,0))*$F330</f>
        <v>0</v>
      </c>
      <c r="BG330" s="22">
        <f>INDEX('Mapping water'!$A$4:$U$352,MATCH($B330,'Mapping water'!$B$4:$B$352,0),MATCH(AO$4,'Mapping water'!$A$4:$U$4,0))*$F330</f>
        <v>0</v>
      </c>
      <c r="BH330" s="22">
        <f>INDEX('Mapping water'!$A$4:$U$352,MATCH($B330,'Mapping water'!$B$4:$B$352,0),MATCH(AP$4,'Mapping water'!$A$4:$U$4,0))*$F330</f>
        <v>0</v>
      </c>
      <c r="BI330" s="22">
        <f>INDEX('Mapping water'!$A$4:$U$352,MATCH($B330,'Mapping water'!$B$4:$B$352,0),MATCH(AQ$4,'Mapping water'!$A$4:$U$4,0))*$F330</f>
        <v>0</v>
      </c>
      <c r="BJ330" s="22">
        <f>INDEX('Mapping water'!$A$4:$U$352,MATCH($B330,'Mapping water'!$B$4:$B$352,0),MATCH(AR$4,'Mapping water'!$A$4:$U$4,0))*$F330</f>
        <v>0</v>
      </c>
      <c r="BK330" s="22">
        <f>INDEX('Mapping water'!$A$4:$U$352,MATCH($B330,'Mapping water'!$B$4:$B$352,0),MATCH(AS$4,'Mapping water'!$A$4:$U$4,0))*$F330</f>
        <v>0</v>
      </c>
      <c r="BL330" s="22">
        <f>INDEX('Mapping water'!$A$4:$U$352,MATCH($B330,'Mapping water'!$B$4:$B$352,0),MATCH(AT$4,'Mapping water'!$A$4:$U$4,0))*$F330</f>
        <v>0</v>
      </c>
      <c r="BM330" s="22">
        <f>INDEX('Mapping water'!$A$4:$U$352,MATCH($B330,'Mapping water'!$B$4:$B$352,0),MATCH(AU$4,'Mapping water'!$A$4:$U$4,0))*$F330</f>
        <v>0</v>
      </c>
      <c r="BN330" s="22">
        <f>INDEX('Mapping water'!$A$4:$U$352,MATCH($B330,'Mapping water'!$B$4:$B$352,0),MATCH(AV$4,'Mapping water'!$A$4:$U$4,0))*$G330</f>
        <v>0</v>
      </c>
      <c r="BO330" s="22">
        <f>INDEX('Mapping water'!$A$4:$U$352,MATCH($B330,'Mapping water'!$B$4:$B$352,0),MATCH(AW$4,'Mapping water'!$A$4:$U$4,0))*$G330</f>
        <v>0</v>
      </c>
      <c r="BP330" s="22">
        <f>INDEX('Mapping water'!$A$4:$U$352,MATCH($B330,'Mapping water'!$B$4:$B$352,0),MATCH(AX$4,'Mapping water'!$A$4:$U$4,0))*$G330</f>
        <v>0</v>
      </c>
      <c r="BQ330" s="22">
        <f>INDEX('Mapping water'!$A$4:$U$352,MATCH($B330,'Mapping water'!$B$4:$B$352,0),MATCH(AY$4,'Mapping water'!$A$4:$U$4,0))*$G330</f>
        <v>0</v>
      </c>
      <c r="BR330" s="22">
        <f>INDEX('Mapping water'!$A$4:$U$352,MATCH($B330,'Mapping water'!$B$4:$B$352,0),MATCH(AZ$4,'Mapping water'!$A$4:$U$4,0))*$G330</f>
        <v>106325</v>
      </c>
      <c r="BS330" s="22">
        <f>INDEX('Mapping water'!$A$4:$U$352,MATCH($B330,'Mapping water'!$B$4:$B$352,0),MATCH(BA$4,'Mapping water'!$A$4:$U$4,0))*$G330</f>
        <v>0</v>
      </c>
      <c r="BT330" s="22">
        <f>INDEX('Mapping water'!$A$4:$U$352,MATCH($B330,'Mapping water'!$B$4:$B$352,0),MATCH(BB$4,'Mapping water'!$A$4:$U$4,0))*$G330</f>
        <v>0</v>
      </c>
      <c r="BU330" s="22">
        <f>INDEX('Mapping water'!$A$4:$U$352,MATCH($B330,'Mapping water'!$B$4:$B$352,0),MATCH(BC$4,'Mapping water'!$A$4:$U$4,0))*$G330</f>
        <v>0</v>
      </c>
      <c r="BV330" s="22">
        <f>INDEX('Mapping water'!$A$4:$U$352,MATCH($B330,'Mapping water'!$B$4:$B$352,0),MATCH(BD$4,'Mapping water'!$A$4:$U$4,0))*$G330</f>
        <v>0</v>
      </c>
      <c r="BW330" s="22">
        <f>INDEX('Mapping water'!$A$4:$U$352,MATCH($B330,'Mapping water'!$B$4:$B$352,0),MATCH(BE$4,'Mapping water'!$A$4:$U$4,0))*$G330</f>
        <v>0</v>
      </c>
      <c r="BX330" s="22">
        <f>INDEX('Mapping water'!$A$4:$U$352,MATCH($B330,'Mapping water'!$B$4:$B$352,0),MATCH(BF$4,'Mapping water'!$A$4:$U$4,0))*$G330</f>
        <v>0</v>
      </c>
      <c r="BY330" s="22">
        <f>INDEX('Mapping water'!$A$4:$U$352,MATCH($B330,'Mapping water'!$B$4:$B$352,0),MATCH(BG$4,'Mapping water'!$A$4:$U$4,0))*$G330</f>
        <v>0</v>
      </c>
      <c r="BZ330" s="22">
        <f>INDEX('Mapping water'!$A$4:$U$352,MATCH($B330,'Mapping water'!$B$4:$B$352,0),MATCH(BH$4,'Mapping water'!$A$4:$U$4,0))*$G330</f>
        <v>0</v>
      </c>
      <c r="CA330" s="22">
        <f>INDEX('Mapping water'!$A$4:$U$352,MATCH($B330,'Mapping water'!$B$4:$B$352,0),MATCH(BI$4,'Mapping water'!$A$4:$U$4,0))*$G330</f>
        <v>0</v>
      </c>
      <c r="CB330" s="22">
        <f>INDEX('Mapping water'!$A$4:$U$352,MATCH($B330,'Mapping water'!$B$4:$B$352,0),MATCH(BJ$4,'Mapping water'!$A$4:$U$4,0))*$G330</f>
        <v>0</v>
      </c>
      <c r="CC330" s="22">
        <f>INDEX('Mapping water'!$A$4:$U$352,MATCH($B330,'Mapping water'!$B$4:$B$352,0),MATCH(BK$4,'Mapping water'!$A$4:$U$4,0))*$G330</f>
        <v>0</v>
      </c>
      <c r="CD330" s="22">
        <f>INDEX('Mapping water'!$A$4:$U$352,MATCH($B330,'Mapping water'!$B$4:$B$352,0),MATCH(BL$4,'Mapping water'!$A$4:$U$4,0))*$G330</f>
        <v>0</v>
      </c>
      <c r="CE330" s="22">
        <f>INDEX('Mapping water'!$A$4:$U$352,MATCH($B330,'Mapping water'!$B$4:$B$352,0),MATCH(BM$4,'Mapping water'!$A$4:$U$4,0))*$G330</f>
        <v>0</v>
      </c>
      <c r="CF330" s="22">
        <f>INDEX('Mapping water'!$A$4:$U$352,MATCH($B330,'Mapping water'!$B$4:$B$352,0),MATCH(BN$4,'Mapping water'!$A$4:$U$4,0))*$H330</f>
        <v>0</v>
      </c>
      <c r="CG330" s="22">
        <f>INDEX('Mapping water'!$A$4:$U$352,MATCH($B330,'Mapping water'!$B$4:$B$352,0),MATCH(BO$4,'Mapping water'!$A$4:$U$4,0))*$H330</f>
        <v>0</v>
      </c>
      <c r="CH330" s="22">
        <f>INDEX('Mapping water'!$A$4:$U$352,MATCH($B330,'Mapping water'!$B$4:$B$352,0),MATCH(BP$4,'Mapping water'!$A$4:$U$4,0))*$H330</f>
        <v>0</v>
      </c>
      <c r="CI330" s="22">
        <f>INDEX('Mapping water'!$A$4:$U$352,MATCH($B330,'Mapping water'!$B$4:$B$352,0),MATCH(BQ$4,'Mapping water'!$A$4:$U$4,0))*$H330</f>
        <v>0</v>
      </c>
      <c r="CJ330" s="22">
        <f>INDEX('Mapping water'!$A$4:$U$352,MATCH($B330,'Mapping water'!$B$4:$B$352,0),MATCH(BR$4,'Mapping water'!$A$4:$U$4,0))*$H330</f>
        <v>106757</v>
      </c>
      <c r="CK330" s="22">
        <f>INDEX('Mapping water'!$A$4:$U$352,MATCH($B330,'Mapping water'!$B$4:$B$352,0),MATCH(BS$4,'Mapping water'!$A$4:$U$4,0))*$H330</f>
        <v>0</v>
      </c>
      <c r="CL330" s="22">
        <f>INDEX('Mapping water'!$A$4:$U$352,MATCH($B330,'Mapping water'!$B$4:$B$352,0),MATCH(BT$4,'Mapping water'!$A$4:$U$4,0))*$H330</f>
        <v>0</v>
      </c>
      <c r="CM330" s="22">
        <f>INDEX('Mapping water'!$A$4:$U$352,MATCH($B330,'Mapping water'!$B$4:$B$352,0),MATCH(BU$4,'Mapping water'!$A$4:$U$4,0))*$H330</f>
        <v>0</v>
      </c>
      <c r="CN330" s="22">
        <f>INDEX('Mapping water'!$A$4:$U$352,MATCH($B330,'Mapping water'!$B$4:$B$352,0),MATCH(BV$4,'Mapping water'!$A$4:$U$4,0))*$H330</f>
        <v>0</v>
      </c>
      <c r="CO330" s="22">
        <f>INDEX('Mapping water'!$A$4:$U$352,MATCH($B330,'Mapping water'!$B$4:$B$352,0),MATCH(BW$4,'Mapping water'!$A$4:$U$4,0))*$H330</f>
        <v>0</v>
      </c>
      <c r="CP330" s="22">
        <f>INDEX('Mapping water'!$A$4:$U$352,MATCH($B330,'Mapping water'!$B$4:$B$352,0),MATCH(BX$4,'Mapping water'!$A$4:$U$4,0))*$H330</f>
        <v>0</v>
      </c>
      <c r="CQ330" s="22">
        <f>INDEX('Mapping water'!$A$4:$U$352,MATCH($B330,'Mapping water'!$B$4:$B$352,0),MATCH(BY$4,'Mapping water'!$A$4:$U$4,0))*$H330</f>
        <v>0</v>
      </c>
      <c r="CR330" s="22">
        <f>INDEX('Mapping water'!$A$4:$U$352,MATCH($B330,'Mapping water'!$B$4:$B$352,0),MATCH(BZ$4,'Mapping water'!$A$4:$U$4,0))*$H330</f>
        <v>0</v>
      </c>
      <c r="CS330" s="22">
        <f>INDEX('Mapping water'!$A$4:$U$352,MATCH($B330,'Mapping water'!$B$4:$B$352,0),MATCH(CA$4,'Mapping water'!$A$4:$U$4,0))*$H330</f>
        <v>0</v>
      </c>
      <c r="CT330" s="22">
        <f>INDEX('Mapping water'!$A$4:$U$352,MATCH($B330,'Mapping water'!$B$4:$B$352,0),MATCH(CB$4,'Mapping water'!$A$4:$U$4,0))*$H330</f>
        <v>0</v>
      </c>
      <c r="CU330" s="22">
        <f>INDEX('Mapping water'!$A$4:$U$352,MATCH($B330,'Mapping water'!$B$4:$B$352,0),MATCH(CC$4,'Mapping water'!$A$4:$U$4,0))*$H330</f>
        <v>0</v>
      </c>
      <c r="CV330" s="22">
        <f>INDEX('Mapping water'!$A$4:$U$352,MATCH($B330,'Mapping water'!$B$4:$B$352,0),MATCH(CD$4,'Mapping water'!$A$4:$U$4,0))*$H330</f>
        <v>0</v>
      </c>
      <c r="CW330" s="22">
        <f>INDEX('Mapping water'!$A$4:$U$352,MATCH($B330,'Mapping water'!$B$4:$B$352,0),MATCH(CE$4,'Mapping water'!$A$4:$U$4,0))*$H330</f>
        <v>0</v>
      </c>
      <c r="CX330" s="22">
        <f>INDEX('Mapping water'!$A$4:$U$352,MATCH($B330,'Mapping water'!$B$4:$B$352,0),MATCH(CF$4,'Mapping water'!$A$4:$U$4,0))*$I330</f>
        <v>0</v>
      </c>
      <c r="CY330" s="22">
        <f>INDEX('Mapping water'!$A$4:$U$352,MATCH($B330,'Mapping water'!$B$4:$B$352,0),MATCH(CG$4,'Mapping water'!$A$4:$U$4,0))*$I330</f>
        <v>0</v>
      </c>
      <c r="CZ330" s="22">
        <f>INDEX('Mapping water'!$A$4:$U$352,MATCH($B330,'Mapping water'!$B$4:$B$352,0),MATCH(CH$4,'Mapping water'!$A$4:$U$4,0))*$I330</f>
        <v>0</v>
      </c>
      <c r="DA330" s="22">
        <f>INDEX('Mapping water'!$A$4:$U$352,MATCH($B330,'Mapping water'!$B$4:$B$352,0),MATCH(CI$4,'Mapping water'!$A$4:$U$4,0))*$I330</f>
        <v>0</v>
      </c>
      <c r="DB330" s="22">
        <f>INDEX('Mapping water'!$A$4:$U$352,MATCH($B330,'Mapping water'!$B$4:$B$352,0),MATCH(CJ$4,'Mapping water'!$A$4:$U$4,0))*$I330</f>
        <v>107282</v>
      </c>
      <c r="DC330" s="22">
        <f>INDEX('Mapping water'!$A$4:$U$352,MATCH($B330,'Mapping water'!$B$4:$B$352,0),MATCH(CK$4,'Mapping water'!$A$4:$U$4,0))*$I330</f>
        <v>0</v>
      </c>
      <c r="DD330" s="22">
        <f>INDEX('Mapping water'!$A$4:$U$352,MATCH($B330,'Mapping water'!$B$4:$B$352,0),MATCH(CL$4,'Mapping water'!$A$4:$U$4,0))*$I330</f>
        <v>0</v>
      </c>
      <c r="DE330" s="22">
        <f>INDEX('Mapping water'!$A$4:$U$352,MATCH($B330,'Mapping water'!$B$4:$B$352,0),MATCH(CM$4,'Mapping water'!$A$4:$U$4,0))*$I330</f>
        <v>0</v>
      </c>
      <c r="DF330" s="22">
        <f>INDEX('Mapping water'!$A$4:$U$352,MATCH($B330,'Mapping water'!$B$4:$B$352,0),MATCH(CN$4,'Mapping water'!$A$4:$U$4,0))*$I330</f>
        <v>0</v>
      </c>
      <c r="DG330" s="22">
        <f>INDEX('Mapping water'!$A$4:$U$352,MATCH($B330,'Mapping water'!$B$4:$B$352,0),MATCH(CO$4,'Mapping water'!$A$4:$U$4,0))*$I330</f>
        <v>0</v>
      </c>
      <c r="DH330" s="22">
        <f>INDEX('Mapping water'!$A$4:$U$352,MATCH($B330,'Mapping water'!$B$4:$B$352,0),MATCH(CP$4,'Mapping water'!$A$4:$U$4,0))*$I330</f>
        <v>0</v>
      </c>
      <c r="DI330" s="22">
        <f>INDEX('Mapping water'!$A$4:$U$352,MATCH($B330,'Mapping water'!$B$4:$B$352,0),MATCH(CQ$4,'Mapping water'!$A$4:$U$4,0))*$I330</f>
        <v>0</v>
      </c>
      <c r="DJ330" s="22">
        <f>INDEX('Mapping water'!$A$4:$U$352,MATCH($B330,'Mapping water'!$B$4:$B$352,0),MATCH(CR$4,'Mapping water'!$A$4:$U$4,0))*$I330</f>
        <v>0</v>
      </c>
      <c r="DK330" s="22">
        <f>INDEX('Mapping water'!$A$4:$U$352,MATCH($B330,'Mapping water'!$B$4:$B$352,0),MATCH(CS$4,'Mapping water'!$A$4:$U$4,0))*$I330</f>
        <v>0</v>
      </c>
      <c r="DL330" s="22">
        <f>INDEX('Mapping water'!$A$4:$U$352,MATCH($B330,'Mapping water'!$B$4:$B$352,0),MATCH(CT$4,'Mapping water'!$A$4:$U$4,0))*$I330</f>
        <v>0</v>
      </c>
      <c r="DM330" s="22">
        <f>INDEX('Mapping water'!$A$4:$U$352,MATCH($B330,'Mapping water'!$B$4:$B$352,0),MATCH(CU$4,'Mapping water'!$A$4:$U$4,0))*$I330</f>
        <v>0</v>
      </c>
      <c r="DN330" s="22">
        <f>INDEX('Mapping water'!$A$4:$U$352,MATCH($B330,'Mapping water'!$B$4:$B$352,0),MATCH(CV$4,'Mapping water'!$A$4:$U$4,0))*$I330</f>
        <v>0</v>
      </c>
      <c r="DO330" s="22">
        <f>INDEX('Mapping water'!$A$4:$U$352,MATCH($B330,'Mapping water'!$B$4:$B$352,0),MATCH(CW$4,'Mapping water'!$A$4:$U$4,0))*$I330</f>
        <v>0</v>
      </c>
      <c r="DP330" s="22">
        <f>INDEX('Mapping water'!$A$4:$U$352,MATCH($B330,'Mapping water'!$B$4:$B$352,0),MATCH(CX$4,'Mapping water'!$A$4:$U$4,0))*$J330</f>
        <v>0</v>
      </c>
      <c r="DQ330" s="22">
        <f>INDEX('Mapping water'!$A$4:$U$352,MATCH($B330,'Mapping water'!$B$4:$B$352,0),MATCH(CY$4,'Mapping water'!$A$4:$U$4,0))*$J330</f>
        <v>0</v>
      </c>
      <c r="DR330" s="22">
        <f>INDEX('Mapping water'!$A$4:$U$352,MATCH($B330,'Mapping water'!$B$4:$B$352,0),MATCH(CZ$4,'Mapping water'!$A$4:$U$4,0))*$J330</f>
        <v>0</v>
      </c>
      <c r="DS330" s="22">
        <f>INDEX('Mapping water'!$A$4:$U$352,MATCH($B330,'Mapping water'!$B$4:$B$352,0),MATCH(DA$4,'Mapping water'!$A$4:$U$4,0))*$J330</f>
        <v>0</v>
      </c>
      <c r="DT330" s="22">
        <f>INDEX('Mapping water'!$A$4:$U$352,MATCH($B330,'Mapping water'!$B$4:$B$352,0),MATCH(DB$4,'Mapping water'!$A$4:$U$4,0))*$J330</f>
        <v>107805</v>
      </c>
      <c r="DU330" s="22">
        <f>INDEX('Mapping water'!$A$4:$U$352,MATCH($B330,'Mapping water'!$B$4:$B$352,0),MATCH(DC$4,'Mapping water'!$A$4:$U$4,0))*$J330</f>
        <v>0</v>
      </c>
      <c r="DV330" s="22">
        <f>INDEX('Mapping water'!$A$4:$U$352,MATCH($B330,'Mapping water'!$B$4:$B$352,0),MATCH(DD$4,'Mapping water'!$A$4:$U$4,0))*$J330</f>
        <v>0</v>
      </c>
      <c r="DW330" s="22">
        <f>INDEX('Mapping water'!$A$4:$U$352,MATCH($B330,'Mapping water'!$B$4:$B$352,0),MATCH(DE$4,'Mapping water'!$A$4:$U$4,0))*$J330</f>
        <v>0</v>
      </c>
      <c r="DX330" s="22">
        <f>INDEX('Mapping water'!$A$4:$U$352,MATCH($B330,'Mapping water'!$B$4:$B$352,0),MATCH(DF$4,'Mapping water'!$A$4:$U$4,0))*$J330</f>
        <v>0</v>
      </c>
      <c r="DY330" s="22">
        <f>INDEX('Mapping water'!$A$4:$U$352,MATCH($B330,'Mapping water'!$B$4:$B$352,0),MATCH(DG$4,'Mapping water'!$A$4:$U$4,0))*$J330</f>
        <v>0</v>
      </c>
      <c r="DZ330" s="22">
        <f>INDEX('Mapping water'!$A$4:$U$352,MATCH($B330,'Mapping water'!$B$4:$B$352,0),MATCH(DH$4,'Mapping water'!$A$4:$U$4,0))*$J330</f>
        <v>0</v>
      </c>
      <c r="EA330" s="22">
        <f>INDEX('Mapping water'!$A$4:$U$352,MATCH($B330,'Mapping water'!$B$4:$B$352,0),MATCH(DI$4,'Mapping water'!$A$4:$U$4,0))*$J330</f>
        <v>0</v>
      </c>
      <c r="EB330" s="22">
        <f>INDEX('Mapping water'!$A$4:$U$352,MATCH($B330,'Mapping water'!$B$4:$B$352,0),MATCH(DJ$4,'Mapping water'!$A$4:$U$4,0))*$J330</f>
        <v>0</v>
      </c>
      <c r="EC330" s="22">
        <f>INDEX('Mapping water'!$A$4:$U$352,MATCH($B330,'Mapping water'!$B$4:$B$352,0),MATCH(DK$4,'Mapping water'!$A$4:$U$4,0))*$J330</f>
        <v>0</v>
      </c>
      <c r="ED330" s="22">
        <f>INDEX('Mapping water'!$A$4:$U$352,MATCH($B330,'Mapping water'!$B$4:$B$352,0),MATCH(DL$4,'Mapping water'!$A$4:$U$4,0))*$J330</f>
        <v>0</v>
      </c>
      <c r="EE330" s="22">
        <f>INDEX('Mapping water'!$A$4:$U$352,MATCH($B330,'Mapping water'!$B$4:$B$352,0),MATCH(DM$4,'Mapping water'!$A$4:$U$4,0))*$J330</f>
        <v>0</v>
      </c>
      <c r="EF330" s="22">
        <f>INDEX('Mapping water'!$A$4:$U$352,MATCH($B330,'Mapping water'!$B$4:$B$352,0),MATCH(DN$4,'Mapping water'!$A$4:$U$4,0))*$J330</f>
        <v>0</v>
      </c>
      <c r="EG330" s="22">
        <f>INDEX('Mapping water'!$A$4:$U$352,MATCH($B330,'Mapping water'!$B$4:$B$352,0),MATCH(DO$4,'Mapping water'!$A$4:$U$4,0))*$J330</f>
        <v>0</v>
      </c>
      <c r="EH330" s="22">
        <f>INDEX('Mapping water'!$A$4:$U$352,MATCH($B330,'Mapping water'!$B$4:$B$352,0),MATCH(DP$4,'Mapping water'!$A$4:$U$4,0))*$K330</f>
        <v>0</v>
      </c>
      <c r="EI330" s="22">
        <f>INDEX('Mapping water'!$A$4:$U$352,MATCH($B330,'Mapping water'!$B$4:$B$352,0),MATCH(DQ$4,'Mapping water'!$A$4:$U$4,0))*$K330</f>
        <v>0</v>
      </c>
      <c r="EJ330" s="22">
        <f>INDEX('Mapping water'!$A$4:$U$352,MATCH($B330,'Mapping water'!$B$4:$B$352,0),MATCH(DR$4,'Mapping water'!$A$4:$U$4,0))*$K330</f>
        <v>0</v>
      </c>
      <c r="EK330" s="22">
        <f>INDEX('Mapping water'!$A$4:$U$352,MATCH($B330,'Mapping water'!$B$4:$B$352,0),MATCH(DS$4,'Mapping water'!$A$4:$U$4,0))*$K330</f>
        <v>0</v>
      </c>
      <c r="EL330" s="22">
        <f>INDEX('Mapping water'!$A$4:$U$352,MATCH($B330,'Mapping water'!$B$4:$B$352,0),MATCH(DT$4,'Mapping water'!$A$4:$U$4,0))*$K330</f>
        <v>108359</v>
      </c>
      <c r="EM330" s="22">
        <f>INDEX('Mapping water'!$A$4:$U$352,MATCH($B330,'Mapping water'!$B$4:$B$352,0),MATCH(DU$4,'Mapping water'!$A$4:$U$4,0))*$K330</f>
        <v>0</v>
      </c>
      <c r="EN330" s="22">
        <f>INDEX('Mapping water'!$A$4:$U$352,MATCH($B330,'Mapping water'!$B$4:$B$352,0),MATCH(DV$4,'Mapping water'!$A$4:$U$4,0))*$K330</f>
        <v>0</v>
      </c>
      <c r="EO330" s="22">
        <f>INDEX('Mapping water'!$A$4:$U$352,MATCH($B330,'Mapping water'!$B$4:$B$352,0),MATCH(DW$4,'Mapping water'!$A$4:$U$4,0))*$K330</f>
        <v>0</v>
      </c>
      <c r="EP330" s="22">
        <f>INDEX('Mapping water'!$A$4:$U$352,MATCH($B330,'Mapping water'!$B$4:$B$352,0),MATCH(DX$4,'Mapping water'!$A$4:$U$4,0))*$K330</f>
        <v>0</v>
      </c>
      <c r="EQ330" s="22">
        <f>INDEX('Mapping water'!$A$4:$U$352,MATCH($B330,'Mapping water'!$B$4:$B$352,0),MATCH(DY$4,'Mapping water'!$A$4:$U$4,0))*$K330</f>
        <v>0</v>
      </c>
      <c r="ER330" s="22">
        <f>INDEX('Mapping water'!$A$4:$U$352,MATCH($B330,'Mapping water'!$B$4:$B$352,0),MATCH(DZ$4,'Mapping water'!$A$4:$U$4,0))*$K330</f>
        <v>0</v>
      </c>
      <c r="ES330" s="22">
        <f>INDEX('Mapping water'!$A$4:$U$352,MATCH($B330,'Mapping water'!$B$4:$B$352,0),MATCH(EA$4,'Mapping water'!$A$4:$U$4,0))*$K330</f>
        <v>0</v>
      </c>
      <c r="ET330" s="22">
        <f>INDEX('Mapping water'!$A$4:$U$352,MATCH($B330,'Mapping water'!$B$4:$B$352,0),MATCH(EB$4,'Mapping water'!$A$4:$U$4,0))*$K330</f>
        <v>0</v>
      </c>
      <c r="EU330" s="22">
        <f>INDEX('Mapping water'!$A$4:$U$352,MATCH($B330,'Mapping water'!$B$4:$B$352,0),MATCH(EC$4,'Mapping water'!$A$4:$U$4,0))*$K330</f>
        <v>0</v>
      </c>
      <c r="EV330" s="22">
        <f>INDEX('Mapping water'!$A$4:$U$352,MATCH($B330,'Mapping water'!$B$4:$B$352,0),MATCH(ED$4,'Mapping water'!$A$4:$U$4,0))*$K330</f>
        <v>0</v>
      </c>
      <c r="EW330" s="22">
        <f>INDEX('Mapping water'!$A$4:$U$352,MATCH($B330,'Mapping water'!$B$4:$B$352,0),MATCH(EE$4,'Mapping water'!$A$4:$U$4,0))*$K330</f>
        <v>0</v>
      </c>
      <c r="EX330" s="22">
        <f>INDEX('Mapping water'!$A$4:$U$352,MATCH($B330,'Mapping water'!$B$4:$B$352,0),MATCH(EF$4,'Mapping water'!$A$4:$U$4,0))*$K330</f>
        <v>0</v>
      </c>
      <c r="EY330" s="22">
        <f>INDEX('Mapping water'!$A$4:$U$352,MATCH($B330,'Mapping water'!$B$4:$B$352,0),MATCH(EG$4,'Mapping water'!$A$4:$U$4,0))*$K330</f>
        <v>0</v>
      </c>
    </row>
    <row r="331" spans="1:155" x14ac:dyDescent="0.2">
      <c r="A331" s="21" t="s">
        <v>603</v>
      </c>
      <c r="B331" s="21" t="s">
        <v>604</v>
      </c>
      <c r="C331" s="21" t="s">
        <v>240</v>
      </c>
      <c r="D331" s="22">
        <f>INDEX('Households England'!S$5:S$374,MATCH('Mapping HH to population water'!$B331,'Households England'!$B$5:$B$374,0))*1000</f>
        <v>81570</v>
      </c>
      <c r="E331" s="22">
        <f>INDEX('Households England'!T$5:T$374,MATCH('Mapping HH to population water'!$B331,'Households England'!$B$5:$B$374,0))*1000</f>
        <v>82047</v>
      </c>
      <c r="F331" s="22">
        <f>INDEX('Households England'!U$5:U$374,MATCH('Mapping HH to population water'!$B331,'Households England'!$B$5:$B$374,0))*1000</f>
        <v>82538</v>
      </c>
      <c r="G331" s="22">
        <f>INDEX('Households England'!V$5:V$374,MATCH('Mapping HH to population water'!$B331,'Households England'!$B$5:$B$374,0))*1000</f>
        <v>82989</v>
      </c>
      <c r="H331" s="22">
        <f>INDEX('Households England'!W$5:W$374,MATCH('Mapping HH to population water'!$B331,'Households England'!$B$5:$B$374,0))*1000</f>
        <v>83408</v>
      </c>
      <c r="I331" s="22">
        <f>INDEX('Households England'!X$5:X$374,MATCH('Mapping HH to population water'!$B331,'Households England'!$B$5:$B$374,0))*1000</f>
        <v>84010</v>
      </c>
      <c r="J331" s="22">
        <f>INDEX('Households England'!Y$5:Y$374,MATCH('Mapping HH to population water'!$B331,'Households England'!$B$5:$B$374,0))*1000</f>
        <v>84589</v>
      </c>
      <c r="K331" s="22">
        <f>INDEX('Households England'!Z$5:Z$374,MATCH('Mapping HH to population water'!$B331,'Households England'!$B$5:$B$374,0))*1000</f>
        <v>85183</v>
      </c>
      <c r="L331" s="22">
        <f>INDEX('Mapping water'!$A$4:$U$352,MATCH($B331,'Mapping water'!$B$4:$B$352,0),MATCH(L$4,'Mapping water'!$A$4:$U$4,0))*$D331</f>
        <v>0</v>
      </c>
      <c r="M331" s="22">
        <f>INDEX('Mapping water'!$A$4:$U$352,MATCH($B331,'Mapping water'!$B$4:$B$352,0),MATCH(M$4,'Mapping water'!$A$4:$U$4,0))*$D331</f>
        <v>0</v>
      </c>
      <c r="N331" s="22">
        <f>INDEX('Mapping water'!$A$4:$U$352,MATCH($B331,'Mapping water'!$B$4:$B$352,0),MATCH(N$4,'Mapping water'!$A$4:$U$4,0))*$D331</f>
        <v>0</v>
      </c>
      <c r="O331" s="22">
        <f>INDEX('Mapping water'!$A$4:$U$352,MATCH($B331,'Mapping water'!$B$4:$B$352,0),MATCH(O$4,'Mapping water'!$A$4:$U$4,0))*$D331</f>
        <v>0</v>
      </c>
      <c r="P331" s="22">
        <f>INDEX('Mapping water'!$A$4:$U$352,MATCH($B331,'Mapping water'!$B$4:$B$352,0),MATCH(P$4,'Mapping water'!$A$4:$U$4,0))*$D331</f>
        <v>0</v>
      </c>
      <c r="Q331" s="22">
        <f>INDEX('Mapping water'!$A$4:$U$352,MATCH($B331,'Mapping water'!$B$4:$B$352,0),MATCH(Q$4,'Mapping water'!$A$4:$U$4,0))*$D331</f>
        <v>0</v>
      </c>
      <c r="R331" s="22">
        <f>INDEX('Mapping water'!$A$4:$U$352,MATCH($B331,'Mapping water'!$B$4:$B$352,0),MATCH(R$4,'Mapping water'!$A$4:$U$4,0))*$D331</f>
        <v>0</v>
      </c>
      <c r="S331" s="22">
        <f>INDEX('Mapping water'!$A$4:$U$352,MATCH($B331,'Mapping water'!$B$4:$B$352,0),MATCH(S$4,'Mapping water'!$A$4:$U$4,0))*$D331</f>
        <v>81570</v>
      </c>
      <c r="T331" s="22">
        <f>INDEX('Mapping water'!$A$4:$U$352,MATCH($B331,'Mapping water'!$B$4:$B$352,0),MATCH(T$4,'Mapping water'!$A$4:$U$4,0))*$D331</f>
        <v>0</v>
      </c>
      <c r="U331" s="22">
        <f>INDEX('Mapping water'!$A$4:$U$352,MATCH($B331,'Mapping water'!$B$4:$B$352,0),MATCH(U$4,'Mapping water'!$A$4:$U$4,0))*$D331</f>
        <v>0</v>
      </c>
      <c r="V331" s="22">
        <f>INDEX('Mapping water'!$A$4:$U$352,MATCH($B331,'Mapping water'!$B$4:$B$352,0),MATCH(V$4,'Mapping water'!$A$4:$U$4,0))*$D331</f>
        <v>0</v>
      </c>
      <c r="W331" s="22">
        <f>INDEX('Mapping water'!$A$4:$U$352,MATCH($B331,'Mapping water'!$B$4:$B$352,0),MATCH(W$4,'Mapping water'!$A$4:$U$4,0))*$D331</f>
        <v>0</v>
      </c>
      <c r="X331" s="22">
        <f>INDEX('Mapping water'!$A$4:$U$352,MATCH($B331,'Mapping water'!$B$4:$B$352,0),MATCH(X$4,'Mapping water'!$A$4:$U$4,0))*$D331</f>
        <v>0</v>
      </c>
      <c r="Y331" s="22">
        <f>INDEX('Mapping water'!$A$4:$U$352,MATCH($B331,'Mapping water'!$B$4:$B$352,0),MATCH(Y$4,'Mapping water'!$A$4:$U$4,0))*$D331</f>
        <v>0</v>
      </c>
      <c r="Z331" s="22">
        <f>INDEX('Mapping water'!$A$4:$U$352,MATCH($B331,'Mapping water'!$B$4:$B$352,0),MATCH(Z$4,'Mapping water'!$A$4:$U$4,0))*$D331</f>
        <v>0</v>
      </c>
      <c r="AA331" s="22">
        <f>INDEX('Mapping water'!$A$4:$U$352,MATCH($B331,'Mapping water'!$B$4:$B$352,0),MATCH(AA$4,'Mapping water'!$A$4:$U$4,0))*$D331</f>
        <v>0</v>
      </c>
      <c r="AB331" s="22">
        <f>INDEX('Mapping water'!$A$4:$U$352,MATCH($B331,'Mapping water'!$B$4:$B$352,0),MATCH(AB$4,'Mapping water'!$A$4:$U$4,0))*$D331</f>
        <v>0</v>
      </c>
      <c r="AC331" s="22">
        <f>INDEX('Mapping water'!$A$4:$U$352,MATCH($B331,'Mapping water'!$B$4:$B$352,0),MATCH(AC$4,'Mapping water'!$A$4:$U$4,0))*$D331</f>
        <v>0</v>
      </c>
      <c r="AD331" s="22">
        <f>INDEX('Mapping water'!$A$4:$U$352,MATCH($B331,'Mapping water'!$B$4:$B$352,0),MATCH(AD$4,'Mapping water'!$A$4:$U$4,0))*$E331</f>
        <v>0</v>
      </c>
      <c r="AE331" s="22">
        <f>INDEX('Mapping water'!$A$4:$U$352,MATCH($B331,'Mapping water'!$B$4:$B$352,0),MATCH(AE$4,'Mapping water'!$A$4:$U$4,0))*$E331</f>
        <v>0</v>
      </c>
      <c r="AF331" s="22">
        <f>INDEX('Mapping water'!$A$4:$U$352,MATCH($B331,'Mapping water'!$B$4:$B$352,0),MATCH(AF$4,'Mapping water'!$A$4:$U$4,0))*$E331</f>
        <v>0</v>
      </c>
      <c r="AG331" s="22">
        <f>INDEX('Mapping water'!$A$4:$U$352,MATCH($B331,'Mapping water'!$B$4:$B$352,0),MATCH(AG$4,'Mapping water'!$A$4:$U$4,0))*$E331</f>
        <v>0</v>
      </c>
      <c r="AH331" s="22">
        <f>INDEX('Mapping water'!$A$4:$U$352,MATCH($B331,'Mapping water'!$B$4:$B$352,0),MATCH(AH$4,'Mapping water'!$A$4:$U$4,0))*$E331</f>
        <v>0</v>
      </c>
      <c r="AI331" s="22">
        <f>INDEX('Mapping water'!$A$4:$U$352,MATCH($B331,'Mapping water'!$B$4:$B$352,0),MATCH(AI$4,'Mapping water'!$A$4:$U$4,0))*$E331</f>
        <v>0</v>
      </c>
      <c r="AJ331" s="22">
        <f>INDEX('Mapping water'!$A$4:$U$352,MATCH($B331,'Mapping water'!$B$4:$B$352,0),MATCH(AJ$4,'Mapping water'!$A$4:$U$4,0))*$E331</f>
        <v>0</v>
      </c>
      <c r="AK331" s="22">
        <f>INDEX('Mapping water'!$A$4:$U$352,MATCH($B331,'Mapping water'!$B$4:$B$352,0),MATCH(AK$4,'Mapping water'!$A$4:$U$4,0))*$E331</f>
        <v>82047</v>
      </c>
      <c r="AL331" s="22">
        <f>INDEX('Mapping water'!$A$4:$U$352,MATCH($B331,'Mapping water'!$B$4:$B$352,0),MATCH(AL$4,'Mapping water'!$A$4:$U$4,0))*$E331</f>
        <v>0</v>
      </c>
      <c r="AM331" s="22">
        <f>INDEX('Mapping water'!$A$4:$U$352,MATCH($B331,'Mapping water'!$B$4:$B$352,0),MATCH(AM$4,'Mapping water'!$A$4:$U$4,0))*$E331</f>
        <v>0</v>
      </c>
      <c r="AN331" s="22">
        <f>INDEX('Mapping water'!$A$4:$U$352,MATCH($B331,'Mapping water'!$B$4:$B$352,0),MATCH(AN$4,'Mapping water'!$A$4:$U$4,0))*$E331</f>
        <v>0</v>
      </c>
      <c r="AO331" s="22">
        <f>INDEX('Mapping water'!$A$4:$U$352,MATCH($B331,'Mapping water'!$B$4:$B$352,0),MATCH(AO$4,'Mapping water'!$A$4:$U$4,0))*$E331</f>
        <v>0</v>
      </c>
      <c r="AP331" s="22">
        <f>INDEX('Mapping water'!$A$4:$U$352,MATCH($B331,'Mapping water'!$B$4:$B$352,0),MATCH(AP$4,'Mapping water'!$A$4:$U$4,0))*$E331</f>
        <v>0</v>
      </c>
      <c r="AQ331" s="22">
        <f>INDEX('Mapping water'!$A$4:$U$352,MATCH($B331,'Mapping water'!$B$4:$B$352,0),MATCH(AQ$4,'Mapping water'!$A$4:$U$4,0))*$E331</f>
        <v>0</v>
      </c>
      <c r="AR331" s="22">
        <f>INDEX('Mapping water'!$A$4:$U$352,MATCH($B331,'Mapping water'!$B$4:$B$352,0),MATCH(AR$4,'Mapping water'!$A$4:$U$4,0))*$E331</f>
        <v>0</v>
      </c>
      <c r="AS331" s="22">
        <f>INDEX('Mapping water'!$A$4:$U$352,MATCH($B331,'Mapping water'!$B$4:$B$352,0),MATCH(AS$4,'Mapping water'!$A$4:$U$4,0))*$E331</f>
        <v>0</v>
      </c>
      <c r="AT331" s="22">
        <f>INDEX('Mapping water'!$A$4:$U$352,MATCH($B331,'Mapping water'!$B$4:$B$352,0),MATCH(AT$4,'Mapping water'!$A$4:$U$4,0))*$E331</f>
        <v>0</v>
      </c>
      <c r="AU331" s="22">
        <f>INDEX('Mapping water'!$A$4:$U$352,MATCH($B331,'Mapping water'!$B$4:$B$352,0),MATCH(AU$4,'Mapping water'!$A$4:$U$4,0))*$E331</f>
        <v>0</v>
      </c>
      <c r="AV331" s="22">
        <f>INDEX('Mapping water'!$A$4:$U$352,MATCH($B331,'Mapping water'!$B$4:$B$352,0),MATCH(AD$4,'Mapping water'!$A$4:$U$4,0))*$F331</f>
        <v>0</v>
      </c>
      <c r="AW331" s="22">
        <f>INDEX('Mapping water'!$A$4:$U$352,MATCH($B331,'Mapping water'!$B$4:$B$352,0),MATCH(AE$4,'Mapping water'!$A$4:$U$4,0))*$F331</f>
        <v>0</v>
      </c>
      <c r="AX331" s="22">
        <f>INDEX('Mapping water'!$A$4:$U$352,MATCH($B331,'Mapping water'!$B$4:$B$352,0),MATCH(AF$4,'Mapping water'!$A$4:$U$4,0))*$F331</f>
        <v>0</v>
      </c>
      <c r="AY331" s="22">
        <f>INDEX('Mapping water'!$A$4:$U$352,MATCH($B331,'Mapping water'!$B$4:$B$352,0),MATCH(AG$4,'Mapping water'!$A$4:$U$4,0))*$F331</f>
        <v>0</v>
      </c>
      <c r="AZ331" s="22">
        <f>INDEX('Mapping water'!$A$4:$U$352,MATCH($B331,'Mapping water'!$B$4:$B$352,0),MATCH(AH$4,'Mapping water'!$A$4:$U$4,0))*$F331</f>
        <v>0</v>
      </c>
      <c r="BA331" s="22">
        <f>INDEX('Mapping water'!$A$4:$U$352,MATCH($B331,'Mapping water'!$B$4:$B$352,0),MATCH(AI$4,'Mapping water'!$A$4:$U$4,0))*$F331</f>
        <v>0</v>
      </c>
      <c r="BB331" s="22">
        <f>INDEX('Mapping water'!$A$4:$U$352,MATCH($B331,'Mapping water'!$B$4:$B$352,0),MATCH(AJ$4,'Mapping water'!$A$4:$U$4,0))*$F331</f>
        <v>0</v>
      </c>
      <c r="BC331" s="22">
        <f>INDEX('Mapping water'!$A$4:$U$352,MATCH($B331,'Mapping water'!$B$4:$B$352,0),MATCH(AK$4,'Mapping water'!$A$4:$U$4,0))*$F331</f>
        <v>82538</v>
      </c>
      <c r="BD331" s="22">
        <f>INDEX('Mapping water'!$A$4:$U$352,MATCH($B331,'Mapping water'!$B$4:$B$352,0),MATCH(AL$4,'Mapping water'!$A$4:$U$4,0))*$F331</f>
        <v>0</v>
      </c>
      <c r="BE331" s="22">
        <f>INDEX('Mapping water'!$A$4:$U$352,MATCH($B331,'Mapping water'!$B$4:$B$352,0),MATCH(AM$4,'Mapping water'!$A$4:$U$4,0))*$F331</f>
        <v>0</v>
      </c>
      <c r="BF331" s="22">
        <f>INDEX('Mapping water'!$A$4:$U$352,MATCH($B331,'Mapping water'!$B$4:$B$352,0),MATCH(AN$4,'Mapping water'!$A$4:$U$4,0))*$F331</f>
        <v>0</v>
      </c>
      <c r="BG331" s="22">
        <f>INDEX('Mapping water'!$A$4:$U$352,MATCH($B331,'Mapping water'!$B$4:$B$352,0),MATCH(AO$4,'Mapping water'!$A$4:$U$4,0))*$F331</f>
        <v>0</v>
      </c>
      <c r="BH331" s="22">
        <f>INDEX('Mapping water'!$A$4:$U$352,MATCH($B331,'Mapping water'!$B$4:$B$352,0),MATCH(AP$4,'Mapping water'!$A$4:$U$4,0))*$F331</f>
        <v>0</v>
      </c>
      <c r="BI331" s="22">
        <f>INDEX('Mapping water'!$A$4:$U$352,MATCH($B331,'Mapping water'!$B$4:$B$352,0),MATCH(AQ$4,'Mapping water'!$A$4:$U$4,0))*$F331</f>
        <v>0</v>
      </c>
      <c r="BJ331" s="22">
        <f>INDEX('Mapping water'!$A$4:$U$352,MATCH($B331,'Mapping water'!$B$4:$B$352,0),MATCH(AR$4,'Mapping water'!$A$4:$U$4,0))*$F331</f>
        <v>0</v>
      </c>
      <c r="BK331" s="22">
        <f>INDEX('Mapping water'!$A$4:$U$352,MATCH($B331,'Mapping water'!$B$4:$B$352,0),MATCH(AS$4,'Mapping water'!$A$4:$U$4,0))*$F331</f>
        <v>0</v>
      </c>
      <c r="BL331" s="22">
        <f>INDEX('Mapping water'!$A$4:$U$352,MATCH($B331,'Mapping water'!$B$4:$B$352,0),MATCH(AT$4,'Mapping water'!$A$4:$U$4,0))*$F331</f>
        <v>0</v>
      </c>
      <c r="BM331" s="22">
        <f>INDEX('Mapping water'!$A$4:$U$352,MATCH($B331,'Mapping water'!$B$4:$B$352,0),MATCH(AU$4,'Mapping water'!$A$4:$U$4,0))*$F331</f>
        <v>0</v>
      </c>
      <c r="BN331" s="22">
        <f>INDEX('Mapping water'!$A$4:$U$352,MATCH($B331,'Mapping water'!$B$4:$B$352,0),MATCH(AV$4,'Mapping water'!$A$4:$U$4,0))*$G331</f>
        <v>0</v>
      </c>
      <c r="BO331" s="22">
        <f>INDEX('Mapping water'!$A$4:$U$352,MATCH($B331,'Mapping water'!$B$4:$B$352,0),MATCH(AW$4,'Mapping water'!$A$4:$U$4,0))*$G331</f>
        <v>0</v>
      </c>
      <c r="BP331" s="22">
        <f>INDEX('Mapping water'!$A$4:$U$352,MATCH($B331,'Mapping water'!$B$4:$B$352,0),MATCH(AX$4,'Mapping water'!$A$4:$U$4,0))*$G331</f>
        <v>0</v>
      </c>
      <c r="BQ331" s="22">
        <f>INDEX('Mapping water'!$A$4:$U$352,MATCH($B331,'Mapping water'!$B$4:$B$352,0),MATCH(AY$4,'Mapping water'!$A$4:$U$4,0))*$G331</f>
        <v>0</v>
      </c>
      <c r="BR331" s="22">
        <f>INDEX('Mapping water'!$A$4:$U$352,MATCH($B331,'Mapping water'!$B$4:$B$352,0),MATCH(AZ$4,'Mapping water'!$A$4:$U$4,0))*$G331</f>
        <v>0</v>
      </c>
      <c r="BS331" s="22">
        <f>INDEX('Mapping water'!$A$4:$U$352,MATCH($B331,'Mapping water'!$B$4:$B$352,0),MATCH(BA$4,'Mapping water'!$A$4:$U$4,0))*$G331</f>
        <v>0</v>
      </c>
      <c r="BT331" s="22">
        <f>INDEX('Mapping water'!$A$4:$U$352,MATCH($B331,'Mapping water'!$B$4:$B$352,0),MATCH(BB$4,'Mapping water'!$A$4:$U$4,0))*$G331</f>
        <v>0</v>
      </c>
      <c r="BU331" s="22">
        <f>INDEX('Mapping water'!$A$4:$U$352,MATCH($B331,'Mapping water'!$B$4:$B$352,0),MATCH(BC$4,'Mapping water'!$A$4:$U$4,0))*$G331</f>
        <v>82989</v>
      </c>
      <c r="BV331" s="22">
        <f>INDEX('Mapping water'!$A$4:$U$352,MATCH($B331,'Mapping water'!$B$4:$B$352,0),MATCH(BD$4,'Mapping water'!$A$4:$U$4,0))*$G331</f>
        <v>0</v>
      </c>
      <c r="BW331" s="22">
        <f>INDEX('Mapping water'!$A$4:$U$352,MATCH($B331,'Mapping water'!$B$4:$B$352,0),MATCH(BE$4,'Mapping water'!$A$4:$U$4,0))*$G331</f>
        <v>0</v>
      </c>
      <c r="BX331" s="22">
        <f>INDEX('Mapping water'!$A$4:$U$352,MATCH($B331,'Mapping water'!$B$4:$B$352,0),MATCH(BF$4,'Mapping water'!$A$4:$U$4,0))*$G331</f>
        <v>0</v>
      </c>
      <c r="BY331" s="22">
        <f>INDEX('Mapping water'!$A$4:$U$352,MATCH($B331,'Mapping water'!$B$4:$B$352,0),MATCH(BG$4,'Mapping water'!$A$4:$U$4,0))*$G331</f>
        <v>0</v>
      </c>
      <c r="BZ331" s="22">
        <f>INDEX('Mapping water'!$A$4:$U$352,MATCH($B331,'Mapping water'!$B$4:$B$352,0),MATCH(BH$4,'Mapping water'!$A$4:$U$4,0))*$G331</f>
        <v>0</v>
      </c>
      <c r="CA331" s="22">
        <f>INDEX('Mapping water'!$A$4:$U$352,MATCH($B331,'Mapping water'!$B$4:$B$352,0),MATCH(BI$4,'Mapping water'!$A$4:$U$4,0))*$G331</f>
        <v>0</v>
      </c>
      <c r="CB331" s="22">
        <f>INDEX('Mapping water'!$A$4:$U$352,MATCH($B331,'Mapping water'!$B$4:$B$352,0),MATCH(BJ$4,'Mapping water'!$A$4:$U$4,0))*$G331</f>
        <v>0</v>
      </c>
      <c r="CC331" s="22">
        <f>INDEX('Mapping water'!$A$4:$U$352,MATCH($B331,'Mapping water'!$B$4:$B$352,0),MATCH(BK$4,'Mapping water'!$A$4:$U$4,0))*$G331</f>
        <v>0</v>
      </c>
      <c r="CD331" s="22">
        <f>INDEX('Mapping water'!$A$4:$U$352,MATCH($B331,'Mapping water'!$B$4:$B$352,0),MATCH(BL$4,'Mapping water'!$A$4:$U$4,0))*$G331</f>
        <v>0</v>
      </c>
      <c r="CE331" s="22">
        <f>INDEX('Mapping water'!$A$4:$U$352,MATCH($B331,'Mapping water'!$B$4:$B$352,0),MATCH(BM$4,'Mapping water'!$A$4:$U$4,0))*$G331</f>
        <v>0</v>
      </c>
      <c r="CF331" s="22">
        <f>INDEX('Mapping water'!$A$4:$U$352,MATCH($B331,'Mapping water'!$B$4:$B$352,0),MATCH(BN$4,'Mapping water'!$A$4:$U$4,0))*$H331</f>
        <v>0</v>
      </c>
      <c r="CG331" s="22">
        <f>INDEX('Mapping water'!$A$4:$U$352,MATCH($B331,'Mapping water'!$B$4:$B$352,0),MATCH(BO$4,'Mapping water'!$A$4:$U$4,0))*$H331</f>
        <v>0</v>
      </c>
      <c r="CH331" s="22">
        <f>INDEX('Mapping water'!$A$4:$U$352,MATCH($B331,'Mapping water'!$B$4:$B$352,0),MATCH(BP$4,'Mapping water'!$A$4:$U$4,0))*$H331</f>
        <v>0</v>
      </c>
      <c r="CI331" s="22">
        <f>INDEX('Mapping water'!$A$4:$U$352,MATCH($B331,'Mapping water'!$B$4:$B$352,0),MATCH(BQ$4,'Mapping water'!$A$4:$U$4,0))*$H331</f>
        <v>0</v>
      </c>
      <c r="CJ331" s="22">
        <f>INDEX('Mapping water'!$A$4:$U$352,MATCH($B331,'Mapping water'!$B$4:$B$352,0),MATCH(BR$4,'Mapping water'!$A$4:$U$4,0))*$H331</f>
        <v>0</v>
      </c>
      <c r="CK331" s="22">
        <f>INDEX('Mapping water'!$A$4:$U$352,MATCH($B331,'Mapping water'!$B$4:$B$352,0),MATCH(BS$4,'Mapping water'!$A$4:$U$4,0))*$H331</f>
        <v>0</v>
      </c>
      <c r="CL331" s="22">
        <f>INDEX('Mapping water'!$A$4:$U$352,MATCH($B331,'Mapping water'!$B$4:$B$352,0),MATCH(BT$4,'Mapping water'!$A$4:$U$4,0))*$H331</f>
        <v>0</v>
      </c>
      <c r="CM331" s="22">
        <f>INDEX('Mapping water'!$A$4:$U$352,MATCH($B331,'Mapping water'!$B$4:$B$352,0),MATCH(BU$4,'Mapping water'!$A$4:$U$4,0))*$H331</f>
        <v>83408</v>
      </c>
      <c r="CN331" s="22">
        <f>INDEX('Mapping water'!$A$4:$U$352,MATCH($B331,'Mapping water'!$B$4:$B$352,0),MATCH(BV$4,'Mapping water'!$A$4:$U$4,0))*$H331</f>
        <v>0</v>
      </c>
      <c r="CO331" s="22">
        <f>INDEX('Mapping water'!$A$4:$U$352,MATCH($B331,'Mapping water'!$B$4:$B$352,0),MATCH(BW$4,'Mapping water'!$A$4:$U$4,0))*$H331</f>
        <v>0</v>
      </c>
      <c r="CP331" s="22">
        <f>INDEX('Mapping water'!$A$4:$U$352,MATCH($B331,'Mapping water'!$B$4:$B$352,0),MATCH(BX$4,'Mapping water'!$A$4:$U$4,0))*$H331</f>
        <v>0</v>
      </c>
      <c r="CQ331" s="22">
        <f>INDEX('Mapping water'!$A$4:$U$352,MATCH($B331,'Mapping water'!$B$4:$B$352,0),MATCH(BY$4,'Mapping water'!$A$4:$U$4,0))*$H331</f>
        <v>0</v>
      </c>
      <c r="CR331" s="22">
        <f>INDEX('Mapping water'!$A$4:$U$352,MATCH($B331,'Mapping water'!$B$4:$B$352,0),MATCH(BZ$4,'Mapping water'!$A$4:$U$4,0))*$H331</f>
        <v>0</v>
      </c>
      <c r="CS331" s="22">
        <f>INDEX('Mapping water'!$A$4:$U$352,MATCH($B331,'Mapping water'!$B$4:$B$352,0),MATCH(CA$4,'Mapping water'!$A$4:$U$4,0))*$H331</f>
        <v>0</v>
      </c>
      <c r="CT331" s="22">
        <f>INDEX('Mapping water'!$A$4:$U$352,MATCH($B331,'Mapping water'!$B$4:$B$352,0),MATCH(CB$4,'Mapping water'!$A$4:$U$4,0))*$H331</f>
        <v>0</v>
      </c>
      <c r="CU331" s="22">
        <f>INDEX('Mapping water'!$A$4:$U$352,MATCH($B331,'Mapping water'!$B$4:$B$352,0),MATCH(CC$4,'Mapping water'!$A$4:$U$4,0))*$H331</f>
        <v>0</v>
      </c>
      <c r="CV331" s="22">
        <f>INDEX('Mapping water'!$A$4:$U$352,MATCH($B331,'Mapping water'!$B$4:$B$352,0),MATCH(CD$4,'Mapping water'!$A$4:$U$4,0))*$H331</f>
        <v>0</v>
      </c>
      <c r="CW331" s="22">
        <f>INDEX('Mapping water'!$A$4:$U$352,MATCH($B331,'Mapping water'!$B$4:$B$352,0),MATCH(CE$4,'Mapping water'!$A$4:$U$4,0))*$H331</f>
        <v>0</v>
      </c>
      <c r="CX331" s="22">
        <f>INDEX('Mapping water'!$A$4:$U$352,MATCH($B331,'Mapping water'!$B$4:$B$352,0),MATCH(CF$4,'Mapping water'!$A$4:$U$4,0))*$I331</f>
        <v>0</v>
      </c>
      <c r="CY331" s="22">
        <f>INDEX('Mapping water'!$A$4:$U$352,MATCH($B331,'Mapping water'!$B$4:$B$352,0),MATCH(CG$4,'Mapping water'!$A$4:$U$4,0))*$I331</f>
        <v>0</v>
      </c>
      <c r="CZ331" s="22">
        <f>INDEX('Mapping water'!$A$4:$U$352,MATCH($B331,'Mapping water'!$B$4:$B$352,0),MATCH(CH$4,'Mapping water'!$A$4:$U$4,0))*$I331</f>
        <v>0</v>
      </c>
      <c r="DA331" s="22">
        <f>INDEX('Mapping water'!$A$4:$U$352,MATCH($B331,'Mapping water'!$B$4:$B$352,0),MATCH(CI$4,'Mapping water'!$A$4:$U$4,0))*$I331</f>
        <v>0</v>
      </c>
      <c r="DB331" s="22">
        <f>INDEX('Mapping water'!$A$4:$U$352,MATCH($B331,'Mapping water'!$B$4:$B$352,0),MATCH(CJ$4,'Mapping water'!$A$4:$U$4,0))*$I331</f>
        <v>0</v>
      </c>
      <c r="DC331" s="22">
        <f>INDEX('Mapping water'!$A$4:$U$352,MATCH($B331,'Mapping water'!$B$4:$B$352,0),MATCH(CK$4,'Mapping water'!$A$4:$U$4,0))*$I331</f>
        <v>0</v>
      </c>
      <c r="DD331" s="22">
        <f>INDEX('Mapping water'!$A$4:$U$352,MATCH($B331,'Mapping water'!$B$4:$B$352,0),MATCH(CL$4,'Mapping water'!$A$4:$U$4,0))*$I331</f>
        <v>0</v>
      </c>
      <c r="DE331" s="22">
        <f>INDEX('Mapping water'!$A$4:$U$352,MATCH($B331,'Mapping water'!$B$4:$B$352,0),MATCH(CM$4,'Mapping water'!$A$4:$U$4,0))*$I331</f>
        <v>84010</v>
      </c>
      <c r="DF331" s="22">
        <f>INDEX('Mapping water'!$A$4:$U$352,MATCH($B331,'Mapping water'!$B$4:$B$352,0),MATCH(CN$4,'Mapping water'!$A$4:$U$4,0))*$I331</f>
        <v>0</v>
      </c>
      <c r="DG331" s="22">
        <f>INDEX('Mapping water'!$A$4:$U$352,MATCH($B331,'Mapping water'!$B$4:$B$352,0),MATCH(CO$4,'Mapping water'!$A$4:$U$4,0))*$I331</f>
        <v>0</v>
      </c>
      <c r="DH331" s="22">
        <f>INDEX('Mapping water'!$A$4:$U$352,MATCH($B331,'Mapping water'!$B$4:$B$352,0),MATCH(CP$4,'Mapping water'!$A$4:$U$4,0))*$I331</f>
        <v>0</v>
      </c>
      <c r="DI331" s="22">
        <f>INDEX('Mapping water'!$A$4:$U$352,MATCH($B331,'Mapping water'!$B$4:$B$352,0),MATCH(CQ$4,'Mapping water'!$A$4:$U$4,0))*$I331</f>
        <v>0</v>
      </c>
      <c r="DJ331" s="22">
        <f>INDEX('Mapping water'!$A$4:$U$352,MATCH($B331,'Mapping water'!$B$4:$B$352,0),MATCH(CR$4,'Mapping water'!$A$4:$U$4,0))*$I331</f>
        <v>0</v>
      </c>
      <c r="DK331" s="22">
        <f>INDEX('Mapping water'!$A$4:$U$352,MATCH($B331,'Mapping water'!$B$4:$B$352,0),MATCH(CS$4,'Mapping water'!$A$4:$U$4,0))*$I331</f>
        <v>0</v>
      </c>
      <c r="DL331" s="22">
        <f>INDEX('Mapping water'!$A$4:$U$352,MATCH($B331,'Mapping water'!$B$4:$B$352,0),MATCH(CT$4,'Mapping water'!$A$4:$U$4,0))*$I331</f>
        <v>0</v>
      </c>
      <c r="DM331" s="22">
        <f>INDEX('Mapping water'!$A$4:$U$352,MATCH($B331,'Mapping water'!$B$4:$B$352,0),MATCH(CU$4,'Mapping water'!$A$4:$U$4,0))*$I331</f>
        <v>0</v>
      </c>
      <c r="DN331" s="22">
        <f>INDEX('Mapping water'!$A$4:$U$352,MATCH($B331,'Mapping water'!$B$4:$B$352,0),MATCH(CV$4,'Mapping water'!$A$4:$U$4,0))*$I331</f>
        <v>0</v>
      </c>
      <c r="DO331" s="22">
        <f>INDEX('Mapping water'!$A$4:$U$352,MATCH($B331,'Mapping water'!$B$4:$B$352,0),MATCH(CW$4,'Mapping water'!$A$4:$U$4,0))*$I331</f>
        <v>0</v>
      </c>
      <c r="DP331" s="22">
        <f>INDEX('Mapping water'!$A$4:$U$352,MATCH($B331,'Mapping water'!$B$4:$B$352,0),MATCH(CX$4,'Mapping water'!$A$4:$U$4,0))*$J331</f>
        <v>0</v>
      </c>
      <c r="DQ331" s="22">
        <f>INDEX('Mapping water'!$A$4:$U$352,MATCH($B331,'Mapping water'!$B$4:$B$352,0),MATCH(CY$4,'Mapping water'!$A$4:$U$4,0))*$J331</f>
        <v>0</v>
      </c>
      <c r="DR331" s="22">
        <f>INDEX('Mapping water'!$A$4:$U$352,MATCH($B331,'Mapping water'!$B$4:$B$352,0),MATCH(CZ$4,'Mapping water'!$A$4:$U$4,0))*$J331</f>
        <v>0</v>
      </c>
      <c r="DS331" s="22">
        <f>INDEX('Mapping water'!$A$4:$U$352,MATCH($B331,'Mapping water'!$B$4:$B$352,0),MATCH(DA$4,'Mapping water'!$A$4:$U$4,0))*$J331</f>
        <v>0</v>
      </c>
      <c r="DT331" s="22">
        <f>INDEX('Mapping water'!$A$4:$U$352,MATCH($B331,'Mapping water'!$B$4:$B$352,0),MATCH(DB$4,'Mapping water'!$A$4:$U$4,0))*$J331</f>
        <v>0</v>
      </c>
      <c r="DU331" s="22">
        <f>INDEX('Mapping water'!$A$4:$U$352,MATCH($B331,'Mapping water'!$B$4:$B$352,0),MATCH(DC$4,'Mapping water'!$A$4:$U$4,0))*$J331</f>
        <v>0</v>
      </c>
      <c r="DV331" s="22">
        <f>INDEX('Mapping water'!$A$4:$U$352,MATCH($B331,'Mapping water'!$B$4:$B$352,0),MATCH(DD$4,'Mapping water'!$A$4:$U$4,0))*$J331</f>
        <v>0</v>
      </c>
      <c r="DW331" s="22">
        <f>INDEX('Mapping water'!$A$4:$U$352,MATCH($B331,'Mapping water'!$B$4:$B$352,0),MATCH(DE$4,'Mapping water'!$A$4:$U$4,0))*$J331</f>
        <v>84589</v>
      </c>
      <c r="DX331" s="22">
        <f>INDEX('Mapping water'!$A$4:$U$352,MATCH($B331,'Mapping water'!$B$4:$B$352,0),MATCH(DF$4,'Mapping water'!$A$4:$U$4,0))*$J331</f>
        <v>0</v>
      </c>
      <c r="DY331" s="22">
        <f>INDEX('Mapping water'!$A$4:$U$352,MATCH($B331,'Mapping water'!$B$4:$B$352,0),MATCH(DG$4,'Mapping water'!$A$4:$U$4,0))*$J331</f>
        <v>0</v>
      </c>
      <c r="DZ331" s="22">
        <f>INDEX('Mapping water'!$A$4:$U$352,MATCH($B331,'Mapping water'!$B$4:$B$352,0),MATCH(DH$4,'Mapping water'!$A$4:$U$4,0))*$J331</f>
        <v>0</v>
      </c>
      <c r="EA331" s="22">
        <f>INDEX('Mapping water'!$A$4:$U$352,MATCH($B331,'Mapping water'!$B$4:$B$352,0),MATCH(DI$4,'Mapping water'!$A$4:$U$4,0))*$J331</f>
        <v>0</v>
      </c>
      <c r="EB331" s="22">
        <f>INDEX('Mapping water'!$A$4:$U$352,MATCH($B331,'Mapping water'!$B$4:$B$352,0),MATCH(DJ$4,'Mapping water'!$A$4:$U$4,0))*$J331</f>
        <v>0</v>
      </c>
      <c r="EC331" s="22">
        <f>INDEX('Mapping water'!$A$4:$U$352,MATCH($B331,'Mapping water'!$B$4:$B$352,0),MATCH(DK$4,'Mapping water'!$A$4:$U$4,0))*$J331</f>
        <v>0</v>
      </c>
      <c r="ED331" s="22">
        <f>INDEX('Mapping water'!$A$4:$U$352,MATCH($B331,'Mapping water'!$B$4:$B$352,0),MATCH(DL$4,'Mapping water'!$A$4:$U$4,0))*$J331</f>
        <v>0</v>
      </c>
      <c r="EE331" s="22">
        <f>INDEX('Mapping water'!$A$4:$U$352,MATCH($B331,'Mapping water'!$B$4:$B$352,0),MATCH(DM$4,'Mapping water'!$A$4:$U$4,0))*$J331</f>
        <v>0</v>
      </c>
      <c r="EF331" s="22">
        <f>INDEX('Mapping water'!$A$4:$U$352,MATCH($B331,'Mapping water'!$B$4:$B$352,0),MATCH(DN$4,'Mapping water'!$A$4:$U$4,0))*$J331</f>
        <v>0</v>
      </c>
      <c r="EG331" s="22">
        <f>INDEX('Mapping water'!$A$4:$U$352,MATCH($B331,'Mapping water'!$B$4:$B$352,0),MATCH(DO$4,'Mapping water'!$A$4:$U$4,0))*$J331</f>
        <v>0</v>
      </c>
      <c r="EH331" s="22">
        <f>INDEX('Mapping water'!$A$4:$U$352,MATCH($B331,'Mapping water'!$B$4:$B$352,0),MATCH(DP$4,'Mapping water'!$A$4:$U$4,0))*$K331</f>
        <v>0</v>
      </c>
      <c r="EI331" s="22">
        <f>INDEX('Mapping water'!$A$4:$U$352,MATCH($B331,'Mapping water'!$B$4:$B$352,0),MATCH(DQ$4,'Mapping water'!$A$4:$U$4,0))*$K331</f>
        <v>0</v>
      </c>
      <c r="EJ331" s="22">
        <f>INDEX('Mapping water'!$A$4:$U$352,MATCH($B331,'Mapping water'!$B$4:$B$352,0),MATCH(DR$4,'Mapping water'!$A$4:$U$4,0))*$K331</f>
        <v>0</v>
      </c>
      <c r="EK331" s="22">
        <f>INDEX('Mapping water'!$A$4:$U$352,MATCH($B331,'Mapping water'!$B$4:$B$352,0),MATCH(DS$4,'Mapping water'!$A$4:$U$4,0))*$K331</f>
        <v>0</v>
      </c>
      <c r="EL331" s="22">
        <f>INDEX('Mapping water'!$A$4:$U$352,MATCH($B331,'Mapping water'!$B$4:$B$352,0),MATCH(DT$4,'Mapping water'!$A$4:$U$4,0))*$K331</f>
        <v>0</v>
      </c>
      <c r="EM331" s="22">
        <f>INDEX('Mapping water'!$A$4:$U$352,MATCH($B331,'Mapping water'!$B$4:$B$352,0),MATCH(DU$4,'Mapping water'!$A$4:$U$4,0))*$K331</f>
        <v>0</v>
      </c>
      <c r="EN331" s="22">
        <f>INDEX('Mapping water'!$A$4:$U$352,MATCH($B331,'Mapping water'!$B$4:$B$352,0),MATCH(DV$4,'Mapping water'!$A$4:$U$4,0))*$K331</f>
        <v>0</v>
      </c>
      <c r="EO331" s="22">
        <f>INDEX('Mapping water'!$A$4:$U$352,MATCH($B331,'Mapping water'!$B$4:$B$352,0),MATCH(DW$4,'Mapping water'!$A$4:$U$4,0))*$K331</f>
        <v>85183</v>
      </c>
      <c r="EP331" s="22">
        <f>INDEX('Mapping water'!$A$4:$U$352,MATCH($B331,'Mapping water'!$B$4:$B$352,0),MATCH(DX$4,'Mapping water'!$A$4:$U$4,0))*$K331</f>
        <v>0</v>
      </c>
      <c r="EQ331" s="22">
        <f>INDEX('Mapping water'!$A$4:$U$352,MATCH($B331,'Mapping water'!$B$4:$B$352,0),MATCH(DY$4,'Mapping water'!$A$4:$U$4,0))*$K331</f>
        <v>0</v>
      </c>
      <c r="ER331" s="22">
        <f>INDEX('Mapping water'!$A$4:$U$352,MATCH($B331,'Mapping water'!$B$4:$B$352,0),MATCH(DZ$4,'Mapping water'!$A$4:$U$4,0))*$K331</f>
        <v>0</v>
      </c>
      <c r="ES331" s="22">
        <f>INDEX('Mapping water'!$A$4:$U$352,MATCH($B331,'Mapping water'!$B$4:$B$352,0),MATCH(EA$4,'Mapping water'!$A$4:$U$4,0))*$K331</f>
        <v>0</v>
      </c>
      <c r="ET331" s="22">
        <f>INDEX('Mapping water'!$A$4:$U$352,MATCH($B331,'Mapping water'!$B$4:$B$352,0),MATCH(EB$4,'Mapping water'!$A$4:$U$4,0))*$K331</f>
        <v>0</v>
      </c>
      <c r="EU331" s="22">
        <f>INDEX('Mapping water'!$A$4:$U$352,MATCH($B331,'Mapping water'!$B$4:$B$352,0),MATCH(EC$4,'Mapping water'!$A$4:$U$4,0))*$K331</f>
        <v>0</v>
      </c>
      <c r="EV331" s="22">
        <f>INDEX('Mapping water'!$A$4:$U$352,MATCH($B331,'Mapping water'!$B$4:$B$352,0),MATCH(ED$4,'Mapping water'!$A$4:$U$4,0))*$K331</f>
        <v>0</v>
      </c>
      <c r="EW331" s="22">
        <f>INDEX('Mapping water'!$A$4:$U$352,MATCH($B331,'Mapping water'!$B$4:$B$352,0),MATCH(EE$4,'Mapping water'!$A$4:$U$4,0))*$K331</f>
        <v>0</v>
      </c>
      <c r="EX331" s="22">
        <f>INDEX('Mapping water'!$A$4:$U$352,MATCH($B331,'Mapping water'!$B$4:$B$352,0),MATCH(EF$4,'Mapping water'!$A$4:$U$4,0))*$K331</f>
        <v>0</v>
      </c>
      <c r="EY331" s="22">
        <f>INDEX('Mapping water'!$A$4:$U$352,MATCH($B331,'Mapping water'!$B$4:$B$352,0),MATCH(EG$4,'Mapping water'!$A$4:$U$4,0))*$K331</f>
        <v>0</v>
      </c>
    </row>
    <row r="332" spans="1:155" x14ac:dyDescent="0.2">
      <c r="A332" s="21" t="s">
        <v>74</v>
      </c>
      <c r="B332" s="21" t="s">
        <v>75</v>
      </c>
      <c r="C332" s="21" t="s">
        <v>76</v>
      </c>
      <c r="D332" s="22">
        <f>INDEX('Households England'!S$5:S$374,MATCH('Mapping HH to population water'!$B332,'Households England'!$B$5:$B$374,0))*1000</f>
        <v>70396</v>
      </c>
      <c r="E332" s="22">
        <f>INDEX('Households England'!T$5:T$374,MATCH('Mapping HH to population water'!$B332,'Households England'!$B$5:$B$374,0))*1000</f>
        <v>70529</v>
      </c>
      <c r="F332" s="22">
        <f>INDEX('Households England'!U$5:U$374,MATCH('Mapping HH to population water'!$B332,'Households England'!$B$5:$B$374,0))*1000</f>
        <v>70661</v>
      </c>
      <c r="G332" s="22">
        <f>INDEX('Households England'!V$5:V$374,MATCH('Mapping HH to population water'!$B332,'Households England'!$B$5:$B$374,0))*1000</f>
        <v>70748</v>
      </c>
      <c r="H332" s="22">
        <f>INDEX('Households England'!W$5:W$374,MATCH('Mapping HH to population water'!$B332,'Households England'!$B$5:$B$374,0))*1000</f>
        <v>70831</v>
      </c>
      <c r="I332" s="22">
        <f>INDEX('Households England'!X$5:X$374,MATCH('Mapping HH to population water'!$B332,'Households England'!$B$5:$B$374,0))*1000</f>
        <v>70935</v>
      </c>
      <c r="J332" s="22">
        <f>INDEX('Households England'!Y$5:Y$374,MATCH('Mapping HH to population water'!$B332,'Households England'!$B$5:$B$374,0))*1000</f>
        <v>71008</v>
      </c>
      <c r="K332" s="22">
        <f>INDEX('Households England'!Z$5:Z$374,MATCH('Mapping HH to population water'!$B332,'Households England'!$B$5:$B$374,0))*1000</f>
        <v>71080</v>
      </c>
      <c r="L332" s="22">
        <f>INDEX('Mapping water'!$A$4:$U$352,MATCH($B332,'Mapping water'!$B$4:$B$352,0),MATCH(L$4,'Mapping water'!$A$4:$U$4,0))*$D332</f>
        <v>70396</v>
      </c>
      <c r="M332" s="22">
        <f>INDEX('Mapping water'!$A$4:$U$352,MATCH($B332,'Mapping water'!$B$4:$B$352,0),MATCH(M$4,'Mapping water'!$A$4:$U$4,0))*$D332</f>
        <v>0</v>
      </c>
      <c r="N332" s="22">
        <f>INDEX('Mapping water'!$A$4:$U$352,MATCH($B332,'Mapping water'!$B$4:$B$352,0),MATCH(N$4,'Mapping water'!$A$4:$U$4,0))*$D332</f>
        <v>0</v>
      </c>
      <c r="O332" s="22">
        <f>INDEX('Mapping water'!$A$4:$U$352,MATCH($B332,'Mapping water'!$B$4:$B$352,0),MATCH(O$4,'Mapping water'!$A$4:$U$4,0))*$D332</f>
        <v>0</v>
      </c>
      <c r="P332" s="22">
        <f>INDEX('Mapping water'!$A$4:$U$352,MATCH($B332,'Mapping water'!$B$4:$B$352,0),MATCH(P$4,'Mapping water'!$A$4:$U$4,0))*$D332</f>
        <v>0</v>
      </c>
      <c r="Q332" s="22">
        <f>INDEX('Mapping water'!$A$4:$U$352,MATCH($B332,'Mapping water'!$B$4:$B$352,0),MATCH(Q$4,'Mapping water'!$A$4:$U$4,0))*$D332</f>
        <v>0</v>
      </c>
      <c r="R332" s="22">
        <f>INDEX('Mapping water'!$A$4:$U$352,MATCH($B332,'Mapping water'!$B$4:$B$352,0),MATCH(R$4,'Mapping water'!$A$4:$U$4,0))*$D332</f>
        <v>0</v>
      </c>
      <c r="S332" s="22">
        <f>INDEX('Mapping water'!$A$4:$U$352,MATCH($B332,'Mapping water'!$B$4:$B$352,0),MATCH(S$4,'Mapping water'!$A$4:$U$4,0))*$D332</f>
        <v>0</v>
      </c>
      <c r="T332" s="22">
        <f>INDEX('Mapping water'!$A$4:$U$352,MATCH($B332,'Mapping water'!$B$4:$B$352,0),MATCH(T$4,'Mapping water'!$A$4:$U$4,0))*$D332</f>
        <v>0</v>
      </c>
      <c r="U332" s="22">
        <f>INDEX('Mapping water'!$A$4:$U$352,MATCH($B332,'Mapping water'!$B$4:$B$352,0),MATCH(U$4,'Mapping water'!$A$4:$U$4,0))*$D332</f>
        <v>0</v>
      </c>
      <c r="V332" s="22">
        <f>INDEX('Mapping water'!$A$4:$U$352,MATCH($B332,'Mapping water'!$B$4:$B$352,0),MATCH(V$4,'Mapping water'!$A$4:$U$4,0))*$D332</f>
        <v>0</v>
      </c>
      <c r="W332" s="22">
        <f>INDEX('Mapping water'!$A$4:$U$352,MATCH($B332,'Mapping water'!$B$4:$B$352,0),MATCH(W$4,'Mapping water'!$A$4:$U$4,0))*$D332</f>
        <v>0</v>
      </c>
      <c r="X332" s="22">
        <f>INDEX('Mapping water'!$A$4:$U$352,MATCH($B332,'Mapping water'!$B$4:$B$352,0),MATCH(X$4,'Mapping water'!$A$4:$U$4,0))*$D332</f>
        <v>0</v>
      </c>
      <c r="Y332" s="22">
        <f>INDEX('Mapping water'!$A$4:$U$352,MATCH($B332,'Mapping water'!$B$4:$B$352,0),MATCH(Y$4,'Mapping water'!$A$4:$U$4,0))*$D332</f>
        <v>0</v>
      </c>
      <c r="Z332" s="22">
        <f>INDEX('Mapping water'!$A$4:$U$352,MATCH($B332,'Mapping water'!$B$4:$B$352,0),MATCH(Z$4,'Mapping water'!$A$4:$U$4,0))*$D332</f>
        <v>0</v>
      </c>
      <c r="AA332" s="22">
        <f>INDEX('Mapping water'!$A$4:$U$352,MATCH($B332,'Mapping water'!$B$4:$B$352,0),MATCH(AA$4,'Mapping water'!$A$4:$U$4,0))*$D332</f>
        <v>0</v>
      </c>
      <c r="AB332" s="22">
        <f>INDEX('Mapping water'!$A$4:$U$352,MATCH($B332,'Mapping water'!$B$4:$B$352,0),MATCH(AB$4,'Mapping water'!$A$4:$U$4,0))*$D332</f>
        <v>0</v>
      </c>
      <c r="AC332" s="22">
        <f>INDEX('Mapping water'!$A$4:$U$352,MATCH($B332,'Mapping water'!$B$4:$B$352,0),MATCH(AC$4,'Mapping water'!$A$4:$U$4,0))*$D332</f>
        <v>0</v>
      </c>
      <c r="AD332" s="22">
        <f>INDEX('Mapping water'!$A$4:$U$352,MATCH($B332,'Mapping water'!$B$4:$B$352,0),MATCH(AD$4,'Mapping water'!$A$4:$U$4,0))*$E332</f>
        <v>70529</v>
      </c>
      <c r="AE332" s="22">
        <f>INDEX('Mapping water'!$A$4:$U$352,MATCH($B332,'Mapping water'!$B$4:$B$352,0),MATCH(AE$4,'Mapping water'!$A$4:$U$4,0))*$E332</f>
        <v>0</v>
      </c>
      <c r="AF332" s="22">
        <f>INDEX('Mapping water'!$A$4:$U$352,MATCH($B332,'Mapping water'!$B$4:$B$352,0),MATCH(AF$4,'Mapping water'!$A$4:$U$4,0))*$E332</f>
        <v>0</v>
      </c>
      <c r="AG332" s="22">
        <f>INDEX('Mapping water'!$A$4:$U$352,MATCH($B332,'Mapping water'!$B$4:$B$352,0),MATCH(AG$4,'Mapping water'!$A$4:$U$4,0))*$E332</f>
        <v>0</v>
      </c>
      <c r="AH332" s="22">
        <f>INDEX('Mapping water'!$A$4:$U$352,MATCH($B332,'Mapping water'!$B$4:$B$352,0),MATCH(AH$4,'Mapping water'!$A$4:$U$4,0))*$E332</f>
        <v>0</v>
      </c>
      <c r="AI332" s="22">
        <f>INDEX('Mapping water'!$A$4:$U$352,MATCH($B332,'Mapping water'!$B$4:$B$352,0),MATCH(AI$4,'Mapping water'!$A$4:$U$4,0))*$E332</f>
        <v>0</v>
      </c>
      <c r="AJ332" s="22">
        <f>INDEX('Mapping water'!$A$4:$U$352,MATCH($B332,'Mapping water'!$B$4:$B$352,0),MATCH(AJ$4,'Mapping water'!$A$4:$U$4,0))*$E332</f>
        <v>0</v>
      </c>
      <c r="AK332" s="22">
        <f>INDEX('Mapping water'!$A$4:$U$352,MATCH($B332,'Mapping water'!$B$4:$B$352,0),MATCH(AK$4,'Mapping water'!$A$4:$U$4,0))*$E332</f>
        <v>0</v>
      </c>
      <c r="AL332" s="22">
        <f>INDEX('Mapping water'!$A$4:$U$352,MATCH($B332,'Mapping water'!$B$4:$B$352,0),MATCH(AL$4,'Mapping water'!$A$4:$U$4,0))*$E332</f>
        <v>0</v>
      </c>
      <c r="AM332" s="22">
        <f>INDEX('Mapping water'!$A$4:$U$352,MATCH($B332,'Mapping water'!$B$4:$B$352,0),MATCH(AM$4,'Mapping water'!$A$4:$U$4,0))*$E332</f>
        <v>0</v>
      </c>
      <c r="AN332" s="22">
        <f>INDEX('Mapping water'!$A$4:$U$352,MATCH($B332,'Mapping water'!$B$4:$B$352,0),MATCH(AN$4,'Mapping water'!$A$4:$U$4,0))*$E332</f>
        <v>0</v>
      </c>
      <c r="AO332" s="22">
        <f>INDEX('Mapping water'!$A$4:$U$352,MATCH($B332,'Mapping water'!$B$4:$B$352,0),MATCH(AO$4,'Mapping water'!$A$4:$U$4,0))*$E332</f>
        <v>0</v>
      </c>
      <c r="AP332" s="22">
        <f>INDEX('Mapping water'!$A$4:$U$352,MATCH($B332,'Mapping water'!$B$4:$B$352,0),MATCH(AP$4,'Mapping water'!$A$4:$U$4,0))*$E332</f>
        <v>0</v>
      </c>
      <c r="AQ332" s="22">
        <f>INDEX('Mapping water'!$A$4:$U$352,MATCH($B332,'Mapping water'!$B$4:$B$352,0),MATCH(AQ$4,'Mapping water'!$A$4:$U$4,0))*$E332</f>
        <v>0</v>
      </c>
      <c r="AR332" s="22">
        <f>INDEX('Mapping water'!$A$4:$U$352,MATCH($B332,'Mapping water'!$B$4:$B$352,0),MATCH(AR$4,'Mapping water'!$A$4:$U$4,0))*$E332</f>
        <v>0</v>
      </c>
      <c r="AS332" s="22">
        <f>INDEX('Mapping water'!$A$4:$U$352,MATCH($B332,'Mapping water'!$B$4:$B$352,0),MATCH(AS$4,'Mapping water'!$A$4:$U$4,0))*$E332</f>
        <v>0</v>
      </c>
      <c r="AT332" s="22">
        <f>INDEX('Mapping water'!$A$4:$U$352,MATCH($B332,'Mapping water'!$B$4:$B$352,0),MATCH(AT$4,'Mapping water'!$A$4:$U$4,0))*$E332</f>
        <v>0</v>
      </c>
      <c r="AU332" s="22">
        <f>INDEX('Mapping water'!$A$4:$U$352,MATCH($B332,'Mapping water'!$B$4:$B$352,0),MATCH(AU$4,'Mapping water'!$A$4:$U$4,0))*$E332</f>
        <v>0</v>
      </c>
      <c r="AV332" s="22">
        <f>INDEX('Mapping water'!$A$4:$U$352,MATCH($B332,'Mapping water'!$B$4:$B$352,0),MATCH(AD$4,'Mapping water'!$A$4:$U$4,0))*$F332</f>
        <v>70661</v>
      </c>
      <c r="AW332" s="22">
        <f>INDEX('Mapping water'!$A$4:$U$352,MATCH($B332,'Mapping water'!$B$4:$B$352,0),MATCH(AE$4,'Mapping water'!$A$4:$U$4,0))*$F332</f>
        <v>0</v>
      </c>
      <c r="AX332" s="22">
        <f>INDEX('Mapping water'!$A$4:$U$352,MATCH($B332,'Mapping water'!$B$4:$B$352,0),MATCH(AF$4,'Mapping water'!$A$4:$U$4,0))*$F332</f>
        <v>0</v>
      </c>
      <c r="AY332" s="22">
        <f>INDEX('Mapping water'!$A$4:$U$352,MATCH($B332,'Mapping water'!$B$4:$B$352,0),MATCH(AG$4,'Mapping water'!$A$4:$U$4,0))*$F332</f>
        <v>0</v>
      </c>
      <c r="AZ332" s="22">
        <f>INDEX('Mapping water'!$A$4:$U$352,MATCH($B332,'Mapping water'!$B$4:$B$352,0),MATCH(AH$4,'Mapping water'!$A$4:$U$4,0))*$F332</f>
        <v>0</v>
      </c>
      <c r="BA332" s="22">
        <f>INDEX('Mapping water'!$A$4:$U$352,MATCH($B332,'Mapping water'!$B$4:$B$352,0),MATCH(AI$4,'Mapping water'!$A$4:$U$4,0))*$F332</f>
        <v>0</v>
      </c>
      <c r="BB332" s="22">
        <f>INDEX('Mapping water'!$A$4:$U$352,MATCH($B332,'Mapping water'!$B$4:$B$352,0),MATCH(AJ$4,'Mapping water'!$A$4:$U$4,0))*$F332</f>
        <v>0</v>
      </c>
      <c r="BC332" s="22">
        <f>INDEX('Mapping water'!$A$4:$U$352,MATCH($B332,'Mapping water'!$B$4:$B$352,0),MATCH(AK$4,'Mapping water'!$A$4:$U$4,0))*$F332</f>
        <v>0</v>
      </c>
      <c r="BD332" s="22">
        <f>INDEX('Mapping water'!$A$4:$U$352,MATCH($B332,'Mapping water'!$B$4:$B$352,0),MATCH(AL$4,'Mapping water'!$A$4:$U$4,0))*$F332</f>
        <v>0</v>
      </c>
      <c r="BE332" s="22">
        <f>INDEX('Mapping water'!$A$4:$U$352,MATCH($B332,'Mapping water'!$B$4:$B$352,0),MATCH(AM$4,'Mapping water'!$A$4:$U$4,0))*$F332</f>
        <v>0</v>
      </c>
      <c r="BF332" s="22">
        <f>INDEX('Mapping water'!$A$4:$U$352,MATCH($B332,'Mapping water'!$B$4:$B$352,0),MATCH(AN$4,'Mapping water'!$A$4:$U$4,0))*$F332</f>
        <v>0</v>
      </c>
      <c r="BG332" s="22">
        <f>INDEX('Mapping water'!$A$4:$U$352,MATCH($B332,'Mapping water'!$B$4:$B$352,0),MATCH(AO$4,'Mapping water'!$A$4:$U$4,0))*$F332</f>
        <v>0</v>
      </c>
      <c r="BH332" s="22">
        <f>INDEX('Mapping water'!$A$4:$U$352,MATCH($B332,'Mapping water'!$B$4:$B$352,0),MATCH(AP$4,'Mapping water'!$A$4:$U$4,0))*$F332</f>
        <v>0</v>
      </c>
      <c r="BI332" s="22">
        <f>INDEX('Mapping water'!$A$4:$U$352,MATCH($B332,'Mapping water'!$B$4:$B$352,0),MATCH(AQ$4,'Mapping water'!$A$4:$U$4,0))*$F332</f>
        <v>0</v>
      </c>
      <c r="BJ332" s="22">
        <f>INDEX('Mapping water'!$A$4:$U$352,MATCH($B332,'Mapping water'!$B$4:$B$352,0),MATCH(AR$4,'Mapping water'!$A$4:$U$4,0))*$F332</f>
        <v>0</v>
      </c>
      <c r="BK332" s="22">
        <f>INDEX('Mapping water'!$A$4:$U$352,MATCH($B332,'Mapping water'!$B$4:$B$352,0),MATCH(AS$4,'Mapping water'!$A$4:$U$4,0))*$F332</f>
        <v>0</v>
      </c>
      <c r="BL332" s="22">
        <f>INDEX('Mapping water'!$A$4:$U$352,MATCH($B332,'Mapping water'!$B$4:$B$352,0),MATCH(AT$4,'Mapping water'!$A$4:$U$4,0))*$F332</f>
        <v>0</v>
      </c>
      <c r="BM332" s="22">
        <f>INDEX('Mapping water'!$A$4:$U$352,MATCH($B332,'Mapping water'!$B$4:$B$352,0),MATCH(AU$4,'Mapping water'!$A$4:$U$4,0))*$F332</f>
        <v>0</v>
      </c>
      <c r="BN332" s="22">
        <f>INDEX('Mapping water'!$A$4:$U$352,MATCH($B332,'Mapping water'!$B$4:$B$352,0),MATCH(AV$4,'Mapping water'!$A$4:$U$4,0))*$G332</f>
        <v>70748</v>
      </c>
      <c r="BO332" s="22">
        <f>INDEX('Mapping water'!$A$4:$U$352,MATCH($B332,'Mapping water'!$B$4:$B$352,0),MATCH(AW$4,'Mapping water'!$A$4:$U$4,0))*$G332</f>
        <v>0</v>
      </c>
      <c r="BP332" s="22">
        <f>INDEX('Mapping water'!$A$4:$U$352,MATCH($B332,'Mapping water'!$B$4:$B$352,0),MATCH(AX$4,'Mapping water'!$A$4:$U$4,0))*$G332</f>
        <v>0</v>
      </c>
      <c r="BQ332" s="22">
        <f>INDEX('Mapping water'!$A$4:$U$352,MATCH($B332,'Mapping water'!$B$4:$B$352,0),MATCH(AY$4,'Mapping water'!$A$4:$U$4,0))*$G332</f>
        <v>0</v>
      </c>
      <c r="BR332" s="22">
        <f>INDEX('Mapping water'!$A$4:$U$352,MATCH($B332,'Mapping water'!$B$4:$B$352,0),MATCH(AZ$4,'Mapping water'!$A$4:$U$4,0))*$G332</f>
        <v>0</v>
      </c>
      <c r="BS332" s="22">
        <f>INDEX('Mapping water'!$A$4:$U$352,MATCH($B332,'Mapping water'!$B$4:$B$352,0),MATCH(BA$4,'Mapping water'!$A$4:$U$4,0))*$G332</f>
        <v>0</v>
      </c>
      <c r="BT332" s="22">
        <f>INDEX('Mapping water'!$A$4:$U$352,MATCH($B332,'Mapping water'!$B$4:$B$352,0),MATCH(BB$4,'Mapping water'!$A$4:$U$4,0))*$G332</f>
        <v>0</v>
      </c>
      <c r="BU332" s="22">
        <f>INDEX('Mapping water'!$A$4:$U$352,MATCH($B332,'Mapping water'!$B$4:$B$352,0),MATCH(BC$4,'Mapping water'!$A$4:$U$4,0))*$G332</f>
        <v>0</v>
      </c>
      <c r="BV332" s="22">
        <f>INDEX('Mapping water'!$A$4:$U$352,MATCH($B332,'Mapping water'!$B$4:$B$352,0),MATCH(BD$4,'Mapping water'!$A$4:$U$4,0))*$G332</f>
        <v>0</v>
      </c>
      <c r="BW332" s="22">
        <f>INDEX('Mapping water'!$A$4:$U$352,MATCH($B332,'Mapping water'!$B$4:$B$352,0),MATCH(BE$4,'Mapping water'!$A$4:$U$4,0))*$G332</f>
        <v>0</v>
      </c>
      <c r="BX332" s="22">
        <f>INDEX('Mapping water'!$A$4:$U$352,MATCH($B332,'Mapping water'!$B$4:$B$352,0),MATCH(BF$4,'Mapping water'!$A$4:$U$4,0))*$G332</f>
        <v>0</v>
      </c>
      <c r="BY332" s="22">
        <f>INDEX('Mapping water'!$A$4:$U$352,MATCH($B332,'Mapping water'!$B$4:$B$352,0),MATCH(BG$4,'Mapping water'!$A$4:$U$4,0))*$G332</f>
        <v>0</v>
      </c>
      <c r="BZ332" s="22">
        <f>INDEX('Mapping water'!$A$4:$U$352,MATCH($B332,'Mapping water'!$B$4:$B$352,0),MATCH(BH$4,'Mapping water'!$A$4:$U$4,0))*$G332</f>
        <v>0</v>
      </c>
      <c r="CA332" s="22">
        <f>INDEX('Mapping water'!$A$4:$U$352,MATCH($B332,'Mapping water'!$B$4:$B$352,0),MATCH(BI$4,'Mapping water'!$A$4:$U$4,0))*$G332</f>
        <v>0</v>
      </c>
      <c r="CB332" s="22">
        <f>INDEX('Mapping water'!$A$4:$U$352,MATCH($B332,'Mapping water'!$B$4:$B$352,0),MATCH(BJ$4,'Mapping water'!$A$4:$U$4,0))*$G332</f>
        <v>0</v>
      </c>
      <c r="CC332" s="22">
        <f>INDEX('Mapping water'!$A$4:$U$352,MATCH($B332,'Mapping water'!$B$4:$B$352,0),MATCH(BK$4,'Mapping water'!$A$4:$U$4,0))*$G332</f>
        <v>0</v>
      </c>
      <c r="CD332" s="22">
        <f>INDEX('Mapping water'!$A$4:$U$352,MATCH($B332,'Mapping water'!$B$4:$B$352,0),MATCH(BL$4,'Mapping water'!$A$4:$U$4,0))*$G332</f>
        <v>0</v>
      </c>
      <c r="CE332" s="22">
        <f>INDEX('Mapping water'!$A$4:$U$352,MATCH($B332,'Mapping water'!$B$4:$B$352,0),MATCH(BM$4,'Mapping water'!$A$4:$U$4,0))*$G332</f>
        <v>0</v>
      </c>
      <c r="CF332" s="22">
        <f>INDEX('Mapping water'!$A$4:$U$352,MATCH($B332,'Mapping water'!$B$4:$B$352,0),MATCH(BN$4,'Mapping water'!$A$4:$U$4,0))*$H332</f>
        <v>70831</v>
      </c>
      <c r="CG332" s="22">
        <f>INDEX('Mapping water'!$A$4:$U$352,MATCH($B332,'Mapping water'!$B$4:$B$352,0),MATCH(BO$4,'Mapping water'!$A$4:$U$4,0))*$H332</f>
        <v>0</v>
      </c>
      <c r="CH332" s="22">
        <f>INDEX('Mapping water'!$A$4:$U$352,MATCH($B332,'Mapping water'!$B$4:$B$352,0),MATCH(BP$4,'Mapping water'!$A$4:$U$4,0))*$H332</f>
        <v>0</v>
      </c>
      <c r="CI332" s="22">
        <f>INDEX('Mapping water'!$A$4:$U$352,MATCH($B332,'Mapping water'!$B$4:$B$352,0),MATCH(BQ$4,'Mapping water'!$A$4:$U$4,0))*$H332</f>
        <v>0</v>
      </c>
      <c r="CJ332" s="22">
        <f>INDEX('Mapping water'!$A$4:$U$352,MATCH($B332,'Mapping water'!$B$4:$B$352,0),MATCH(BR$4,'Mapping water'!$A$4:$U$4,0))*$H332</f>
        <v>0</v>
      </c>
      <c r="CK332" s="22">
        <f>INDEX('Mapping water'!$A$4:$U$352,MATCH($B332,'Mapping water'!$B$4:$B$352,0),MATCH(BS$4,'Mapping water'!$A$4:$U$4,0))*$H332</f>
        <v>0</v>
      </c>
      <c r="CL332" s="22">
        <f>INDEX('Mapping water'!$A$4:$U$352,MATCH($B332,'Mapping water'!$B$4:$B$352,0),MATCH(BT$4,'Mapping water'!$A$4:$U$4,0))*$H332</f>
        <v>0</v>
      </c>
      <c r="CM332" s="22">
        <f>INDEX('Mapping water'!$A$4:$U$352,MATCH($B332,'Mapping water'!$B$4:$B$352,0),MATCH(BU$4,'Mapping water'!$A$4:$U$4,0))*$H332</f>
        <v>0</v>
      </c>
      <c r="CN332" s="22">
        <f>INDEX('Mapping water'!$A$4:$U$352,MATCH($B332,'Mapping water'!$B$4:$B$352,0),MATCH(BV$4,'Mapping water'!$A$4:$U$4,0))*$H332</f>
        <v>0</v>
      </c>
      <c r="CO332" s="22">
        <f>INDEX('Mapping water'!$A$4:$U$352,MATCH($B332,'Mapping water'!$B$4:$B$352,0),MATCH(BW$4,'Mapping water'!$A$4:$U$4,0))*$H332</f>
        <v>0</v>
      </c>
      <c r="CP332" s="22">
        <f>INDEX('Mapping water'!$A$4:$U$352,MATCH($B332,'Mapping water'!$B$4:$B$352,0),MATCH(BX$4,'Mapping water'!$A$4:$U$4,0))*$H332</f>
        <v>0</v>
      </c>
      <c r="CQ332" s="22">
        <f>INDEX('Mapping water'!$A$4:$U$352,MATCH($B332,'Mapping water'!$B$4:$B$352,0),MATCH(BY$4,'Mapping water'!$A$4:$U$4,0))*$H332</f>
        <v>0</v>
      </c>
      <c r="CR332" s="22">
        <f>INDEX('Mapping water'!$A$4:$U$352,MATCH($B332,'Mapping water'!$B$4:$B$352,0),MATCH(BZ$4,'Mapping water'!$A$4:$U$4,0))*$H332</f>
        <v>0</v>
      </c>
      <c r="CS332" s="22">
        <f>INDEX('Mapping water'!$A$4:$U$352,MATCH($B332,'Mapping water'!$B$4:$B$352,0),MATCH(CA$4,'Mapping water'!$A$4:$U$4,0))*$H332</f>
        <v>0</v>
      </c>
      <c r="CT332" s="22">
        <f>INDEX('Mapping water'!$A$4:$U$352,MATCH($B332,'Mapping water'!$B$4:$B$352,0),MATCH(CB$4,'Mapping water'!$A$4:$U$4,0))*$H332</f>
        <v>0</v>
      </c>
      <c r="CU332" s="22">
        <f>INDEX('Mapping water'!$A$4:$U$352,MATCH($B332,'Mapping water'!$B$4:$B$352,0),MATCH(CC$4,'Mapping water'!$A$4:$U$4,0))*$H332</f>
        <v>0</v>
      </c>
      <c r="CV332" s="22">
        <f>INDEX('Mapping water'!$A$4:$U$352,MATCH($B332,'Mapping water'!$B$4:$B$352,0),MATCH(CD$4,'Mapping water'!$A$4:$U$4,0))*$H332</f>
        <v>0</v>
      </c>
      <c r="CW332" s="22">
        <f>INDEX('Mapping water'!$A$4:$U$352,MATCH($B332,'Mapping water'!$B$4:$B$352,0),MATCH(CE$4,'Mapping water'!$A$4:$U$4,0))*$H332</f>
        <v>0</v>
      </c>
      <c r="CX332" s="22">
        <f>INDEX('Mapping water'!$A$4:$U$352,MATCH($B332,'Mapping water'!$B$4:$B$352,0),MATCH(CF$4,'Mapping water'!$A$4:$U$4,0))*$I332</f>
        <v>70935</v>
      </c>
      <c r="CY332" s="22">
        <f>INDEX('Mapping water'!$A$4:$U$352,MATCH($B332,'Mapping water'!$B$4:$B$352,0),MATCH(CG$4,'Mapping water'!$A$4:$U$4,0))*$I332</f>
        <v>0</v>
      </c>
      <c r="CZ332" s="22">
        <f>INDEX('Mapping water'!$A$4:$U$352,MATCH($B332,'Mapping water'!$B$4:$B$352,0),MATCH(CH$4,'Mapping water'!$A$4:$U$4,0))*$I332</f>
        <v>0</v>
      </c>
      <c r="DA332" s="22">
        <f>INDEX('Mapping water'!$A$4:$U$352,MATCH($B332,'Mapping water'!$B$4:$B$352,0),MATCH(CI$4,'Mapping water'!$A$4:$U$4,0))*$I332</f>
        <v>0</v>
      </c>
      <c r="DB332" s="22">
        <f>INDEX('Mapping water'!$A$4:$U$352,MATCH($B332,'Mapping water'!$B$4:$B$352,0),MATCH(CJ$4,'Mapping water'!$A$4:$U$4,0))*$I332</f>
        <v>0</v>
      </c>
      <c r="DC332" s="22">
        <f>INDEX('Mapping water'!$A$4:$U$352,MATCH($B332,'Mapping water'!$B$4:$B$352,0),MATCH(CK$4,'Mapping water'!$A$4:$U$4,0))*$I332</f>
        <v>0</v>
      </c>
      <c r="DD332" s="22">
        <f>INDEX('Mapping water'!$A$4:$U$352,MATCH($B332,'Mapping water'!$B$4:$B$352,0),MATCH(CL$4,'Mapping water'!$A$4:$U$4,0))*$I332</f>
        <v>0</v>
      </c>
      <c r="DE332" s="22">
        <f>INDEX('Mapping water'!$A$4:$U$352,MATCH($B332,'Mapping water'!$B$4:$B$352,0),MATCH(CM$4,'Mapping water'!$A$4:$U$4,0))*$I332</f>
        <v>0</v>
      </c>
      <c r="DF332" s="22">
        <f>INDEX('Mapping water'!$A$4:$U$352,MATCH($B332,'Mapping water'!$B$4:$B$352,0),MATCH(CN$4,'Mapping water'!$A$4:$U$4,0))*$I332</f>
        <v>0</v>
      </c>
      <c r="DG332" s="22">
        <f>INDEX('Mapping water'!$A$4:$U$352,MATCH($B332,'Mapping water'!$B$4:$B$352,0),MATCH(CO$4,'Mapping water'!$A$4:$U$4,0))*$I332</f>
        <v>0</v>
      </c>
      <c r="DH332" s="22">
        <f>INDEX('Mapping water'!$A$4:$U$352,MATCH($B332,'Mapping water'!$B$4:$B$352,0),MATCH(CP$4,'Mapping water'!$A$4:$U$4,0))*$I332</f>
        <v>0</v>
      </c>
      <c r="DI332" s="22">
        <f>INDEX('Mapping water'!$A$4:$U$352,MATCH($B332,'Mapping water'!$B$4:$B$352,0),MATCH(CQ$4,'Mapping water'!$A$4:$U$4,0))*$I332</f>
        <v>0</v>
      </c>
      <c r="DJ332" s="22">
        <f>INDEX('Mapping water'!$A$4:$U$352,MATCH($B332,'Mapping water'!$B$4:$B$352,0),MATCH(CR$4,'Mapping water'!$A$4:$U$4,0))*$I332</f>
        <v>0</v>
      </c>
      <c r="DK332" s="22">
        <f>INDEX('Mapping water'!$A$4:$U$352,MATCH($B332,'Mapping water'!$B$4:$B$352,0),MATCH(CS$4,'Mapping water'!$A$4:$U$4,0))*$I332</f>
        <v>0</v>
      </c>
      <c r="DL332" s="22">
        <f>INDEX('Mapping water'!$A$4:$U$352,MATCH($B332,'Mapping water'!$B$4:$B$352,0),MATCH(CT$4,'Mapping water'!$A$4:$U$4,0))*$I332</f>
        <v>0</v>
      </c>
      <c r="DM332" s="22">
        <f>INDEX('Mapping water'!$A$4:$U$352,MATCH($B332,'Mapping water'!$B$4:$B$352,0),MATCH(CU$4,'Mapping water'!$A$4:$U$4,0))*$I332</f>
        <v>0</v>
      </c>
      <c r="DN332" s="22">
        <f>INDEX('Mapping water'!$A$4:$U$352,MATCH($B332,'Mapping water'!$B$4:$B$352,0),MATCH(CV$4,'Mapping water'!$A$4:$U$4,0))*$I332</f>
        <v>0</v>
      </c>
      <c r="DO332" s="22">
        <f>INDEX('Mapping water'!$A$4:$U$352,MATCH($B332,'Mapping water'!$B$4:$B$352,0),MATCH(CW$4,'Mapping water'!$A$4:$U$4,0))*$I332</f>
        <v>0</v>
      </c>
      <c r="DP332" s="22">
        <f>INDEX('Mapping water'!$A$4:$U$352,MATCH($B332,'Mapping water'!$B$4:$B$352,0),MATCH(CX$4,'Mapping water'!$A$4:$U$4,0))*$J332</f>
        <v>71008</v>
      </c>
      <c r="DQ332" s="22">
        <f>INDEX('Mapping water'!$A$4:$U$352,MATCH($B332,'Mapping water'!$B$4:$B$352,0),MATCH(CY$4,'Mapping water'!$A$4:$U$4,0))*$J332</f>
        <v>0</v>
      </c>
      <c r="DR332" s="22">
        <f>INDEX('Mapping water'!$A$4:$U$352,MATCH($B332,'Mapping water'!$B$4:$B$352,0),MATCH(CZ$4,'Mapping water'!$A$4:$U$4,0))*$J332</f>
        <v>0</v>
      </c>
      <c r="DS332" s="22">
        <f>INDEX('Mapping water'!$A$4:$U$352,MATCH($B332,'Mapping water'!$B$4:$B$352,0),MATCH(DA$4,'Mapping water'!$A$4:$U$4,0))*$J332</f>
        <v>0</v>
      </c>
      <c r="DT332" s="22">
        <f>INDEX('Mapping water'!$A$4:$U$352,MATCH($B332,'Mapping water'!$B$4:$B$352,0),MATCH(DB$4,'Mapping water'!$A$4:$U$4,0))*$J332</f>
        <v>0</v>
      </c>
      <c r="DU332" s="22">
        <f>INDEX('Mapping water'!$A$4:$U$352,MATCH($B332,'Mapping water'!$B$4:$B$352,0),MATCH(DC$4,'Mapping water'!$A$4:$U$4,0))*$J332</f>
        <v>0</v>
      </c>
      <c r="DV332" s="22">
        <f>INDEX('Mapping water'!$A$4:$U$352,MATCH($B332,'Mapping water'!$B$4:$B$352,0),MATCH(DD$4,'Mapping water'!$A$4:$U$4,0))*$J332</f>
        <v>0</v>
      </c>
      <c r="DW332" s="22">
        <f>INDEX('Mapping water'!$A$4:$U$352,MATCH($B332,'Mapping water'!$B$4:$B$352,0),MATCH(DE$4,'Mapping water'!$A$4:$U$4,0))*$J332</f>
        <v>0</v>
      </c>
      <c r="DX332" s="22">
        <f>INDEX('Mapping water'!$A$4:$U$352,MATCH($B332,'Mapping water'!$B$4:$B$352,0),MATCH(DF$4,'Mapping water'!$A$4:$U$4,0))*$J332</f>
        <v>0</v>
      </c>
      <c r="DY332" s="22">
        <f>INDEX('Mapping water'!$A$4:$U$352,MATCH($B332,'Mapping water'!$B$4:$B$352,0),MATCH(DG$4,'Mapping water'!$A$4:$U$4,0))*$J332</f>
        <v>0</v>
      </c>
      <c r="DZ332" s="22">
        <f>INDEX('Mapping water'!$A$4:$U$352,MATCH($B332,'Mapping water'!$B$4:$B$352,0),MATCH(DH$4,'Mapping water'!$A$4:$U$4,0))*$J332</f>
        <v>0</v>
      </c>
      <c r="EA332" s="22">
        <f>INDEX('Mapping water'!$A$4:$U$352,MATCH($B332,'Mapping water'!$B$4:$B$352,0),MATCH(DI$4,'Mapping water'!$A$4:$U$4,0))*$J332</f>
        <v>0</v>
      </c>
      <c r="EB332" s="22">
        <f>INDEX('Mapping water'!$A$4:$U$352,MATCH($B332,'Mapping water'!$B$4:$B$352,0),MATCH(DJ$4,'Mapping water'!$A$4:$U$4,0))*$J332</f>
        <v>0</v>
      </c>
      <c r="EC332" s="22">
        <f>INDEX('Mapping water'!$A$4:$U$352,MATCH($B332,'Mapping water'!$B$4:$B$352,0),MATCH(DK$4,'Mapping water'!$A$4:$U$4,0))*$J332</f>
        <v>0</v>
      </c>
      <c r="ED332" s="22">
        <f>INDEX('Mapping water'!$A$4:$U$352,MATCH($B332,'Mapping water'!$B$4:$B$352,0),MATCH(DL$4,'Mapping water'!$A$4:$U$4,0))*$J332</f>
        <v>0</v>
      </c>
      <c r="EE332" s="22">
        <f>INDEX('Mapping water'!$A$4:$U$352,MATCH($B332,'Mapping water'!$B$4:$B$352,0),MATCH(DM$4,'Mapping water'!$A$4:$U$4,0))*$J332</f>
        <v>0</v>
      </c>
      <c r="EF332" s="22">
        <f>INDEX('Mapping water'!$A$4:$U$352,MATCH($B332,'Mapping water'!$B$4:$B$352,0),MATCH(DN$4,'Mapping water'!$A$4:$U$4,0))*$J332</f>
        <v>0</v>
      </c>
      <c r="EG332" s="22">
        <f>INDEX('Mapping water'!$A$4:$U$352,MATCH($B332,'Mapping water'!$B$4:$B$352,0),MATCH(DO$4,'Mapping water'!$A$4:$U$4,0))*$J332</f>
        <v>0</v>
      </c>
      <c r="EH332" s="22">
        <f>INDEX('Mapping water'!$A$4:$U$352,MATCH($B332,'Mapping water'!$B$4:$B$352,0),MATCH(DP$4,'Mapping water'!$A$4:$U$4,0))*$K332</f>
        <v>71080</v>
      </c>
      <c r="EI332" s="22">
        <f>INDEX('Mapping water'!$A$4:$U$352,MATCH($B332,'Mapping water'!$B$4:$B$352,0),MATCH(DQ$4,'Mapping water'!$A$4:$U$4,0))*$K332</f>
        <v>0</v>
      </c>
      <c r="EJ332" s="22">
        <f>INDEX('Mapping water'!$A$4:$U$352,MATCH($B332,'Mapping water'!$B$4:$B$352,0),MATCH(DR$4,'Mapping water'!$A$4:$U$4,0))*$K332</f>
        <v>0</v>
      </c>
      <c r="EK332" s="22">
        <f>INDEX('Mapping water'!$A$4:$U$352,MATCH($B332,'Mapping water'!$B$4:$B$352,0),MATCH(DS$4,'Mapping water'!$A$4:$U$4,0))*$K332</f>
        <v>0</v>
      </c>
      <c r="EL332" s="22">
        <f>INDEX('Mapping water'!$A$4:$U$352,MATCH($B332,'Mapping water'!$B$4:$B$352,0),MATCH(DT$4,'Mapping water'!$A$4:$U$4,0))*$K332</f>
        <v>0</v>
      </c>
      <c r="EM332" s="22">
        <f>INDEX('Mapping water'!$A$4:$U$352,MATCH($B332,'Mapping water'!$B$4:$B$352,0),MATCH(DU$4,'Mapping water'!$A$4:$U$4,0))*$K332</f>
        <v>0</v>
      </c>
      <c r="EN332" s="22">
        <f>INDEX('Mapping water'!$A$4:$U$352,MATCH($B332,'Mapping water'!$B$4:$B$352,0),MATCH(DV$4,'Mapping water'!$A$4:$U$4,0))*$K332</f>
        <v>0</v>
      </c>
      <c r="EO332" s="22">
        <f>INDEX('Mapping water'!$A$4:$U$352,MATCH($B332,'Mapping water'!$B$4:$B$352,0),MATCH(DW$4,'Mapping water'!$A$4:$U$4,0))*$K332</f>
        <v>0</v>
      </c>
      <c r="EP332" s="22">
        <f>INDEX('Mapping water'!$A$4:$U$352,MATCH($B332,'Mapping water'!$B$4:$B$352,0),MATCH(DX$4,'Mapping water'!$A$4:$U$4,0))*$K332</f>
        <v>0</v>
      </c>
      <c r="EQ332" s="22">
        <f>INDEX('Mapping water'!$A$4:$U$352,MATCH($B332,'Mapping water'!$B$4:$B$352,0),MATCH(DY$4,'Mapping water'!$A$4:$U$4,0))*$K332</f>
        <v>0</v>
      </c>
      <c r="ER332" s="22">
        <f>INDEX('Mapping water'!$A$4:$U$352,MATCH($B332,'Mapping water'!$B$4:$B$352,0),MATCH(DZ$4,'Mapping water'!$A$4:$U$4,0))*$K332</f>
        <v>0</v>
      </c>
      <c r="ES332" s="22">
        <f>INDEX('Mapping water'!$A$4:$U$352,MATCH($B332,'Mapping water'!$B$4:$B$352,0),MATCH(EA$4,'Mapping water'!$A$4:$U$4,0))*$K332</f>
        <v>0</v>
      </c>
      <c r="ET332" s="22">
        <f>INDEX('Mapping water'!$A$4:$U$352,MATCH($B332,'Mapping water'!$B$4:$B$352,0),MATCH(EB$4,'Mapping water'!$A$4:$U$4,0))*$K332</f>
        <v>0</v>
      </c>
      <c r="EU332" s="22">
        <f>INDEX('Mapping water'!$A$4:$U$352,MATCH($B332,'Mapping water'!$B$4:$B$352,0),MATCH(EC$4,'Mapping water'!$A$4:$U$4,0))*$K332</f>
        <v>0</v>
      </c>
      <c r="EV332" s="22">
        <f>INDEX('Mapping water'!$A$4:$U$352,MATCH($B332,'Mapping water'!$B$4:$B$352,0),MATCH(ED$4,'Mapping water'!$A$4:$U$4,0))*$K332</f>
        <v>0</v>
      </c>
      <c r="EW332" s="22">
        <f>INDEX('Mapping water'!$A$4:$U$352,MATCH($B332,'Mapping water'!$B$4:$B$352,0),MATCH(EE$4,'Mapping water'!$A$4:$U$4,0))*$K332</f>
        <v>0</v>
      </c>
      <c r="EX332" s="22">
        <f>INDEX('Mapping water'!$A$4:$U$352,MATCH($B332,'Mapping water'!$B$4:$B$352,0),MATCH(EF$4,'Mapping water'!$A$4:$U$4,0))*$K332</f>
        <v>0</v>
      </c>
      <c r="EY332" s="22">
        <f>INDEX('Mapping water'!$A$4:$U$352,MATCH($B332,'Mapping water'!$B$4:$B$352,0),MATCH(EG$4,'Mapping water'!$A$4:$U$4,0))*$K332</f>
        <v>0</v>
      </c>
    </row>
    <row r="333" spans="1:155" x14ac:dyDescent="0.2">
      <c r="A333" s="21" t="s">
        <v>77</v>
      </c>
      <c r="B333" s="21" t="s">
        <v>78</v>
      </c>
      <c r="C333" s="21" t="s">
        <v>76</v>
      </c>
      <c r="D333" s="22">
        <f>INDEX('Households England'!S$5:S$374,MATCH('Mapping HH to population water'!$B333,'Households England'!$B$5:$B$374,0))*1000</f>
        <v>72669</v>
      </c>
      <c r="E333" s="22">
        <f>INDEX('Households England'!T$5:T$374,MATCH('Mapping HH to population water'!$B333,'Households England'!$B$5:$B$374,0))*1000</f>
        <v>73020</v>
      </c>
      <c r="F333" s="22">
        <f>INDEX('Households England'!U$5:U$374,MATCH('Mapping HH to population water'!$B333,'Households England'!$B$5:$B$374,0))*1000</f>
        <v>73348</v>
      </c>
      <c r="G333" s="22">
        <f>INDEX('Households England'!V$5:V$374,MATCH('Mapping HH to population water'!$B333,'Households England'!$B$5:$B$374,0))*1000</f>
        <v>73694</v>
      </c>
      <c r="H333" s="22">
        <f>INDEX('Households England'!W$5:W$374,MATCH('Mapping HH to population water'!$B333,'Households England'!$B$5:$B$374,0))*1000</f>
        <v>74006</v>
      </c>
      <c r="I333" s="22">
        <f>INDEX('Households England'!X$5:X$374,MATCH('Mapping HH to population water'!$B333,'Households England'!$B$5:$B$374,0))*1000</f>
        <v>74451</v>
      </c>
      <c r="J333" s="22">
        <f>INDEX('Households England'!Y$5:Y$374,MATCH('Mapping HH to population water'!$B333,'Households England'!$B$5:$B$374,0))*1000</f>
        <v>74843</v>
      </c>
      <c r="K333" s="22">
        <f>INDEX('Households England'!Z$5:Z$374,MATCH('Mapping HH to population water'!$B333,'Households England'!$B$5:$B$374,0))*1000</f>
        <v>75203</v>
      </c>
      <c r="L333" s="22">
        <f>INDEX('Mapping water'!$A$4:$U$352,MATCH($B333,'Mapping water'!$B$4:$B$352,0),MATCH(L$4,'Mapping water'!$A$4:$U$4,0))*$D333</f>
        <v>72669</v>
      </c>
      <c r="M333" s="22">
        <f>INDEX('Mapping water'!$A$4:$U$352,MATCH($B333,'Mapping water'!$B$4:$B$352,0),MATCH(M$4,'Mapping water'!$A$4:$U$4,0))*$D333</f>
        <v>0</v>
      </c>
      <c r="N333" s="22">
        <f>INDEX('Mapping water'!$A$4:$U$352,MATCH($B333,'Mapping water'!$B$4:$B$352,0),MATCH(N$4,'Mapping water'!$A$4:$U$4,0))*$D333</f>
        <v>0</v>
      </c>
      <c r="O333" s="22">
        <f>INDEX('Mapping water'!$A$4:$U$352,MATCH($B333,'Mapping water'!$B$4:$B$352,0),MATCH(O$4,'Mapping water'!$A$4:$U$4,0))*$D333</f>
        <v>0</v>
      </c>
      <c r="P333" s="22">
        <f>INDEX('Mapping water'!$A$4:$U$352,MATCH($B333,'Mapping water'!$B$4:$B$352,0),MATCH(P$4,'Mapping water'!$A$4:$U$4,0))*$D333</f>
        <v>0</v>
      </c>
      <c r="Q333" s="22">
        <f>INDEX('Mapping water'!$A$4:$U$352,MATCH($B333,'Mapping water'!$B$4:$B$352,0),MATCH(Q$4,'Mapping water'!$A$4:$U$4,0))*$D333</f>
        <v>0</v>
      </c>
      <c r="R333" s="22">
        <f>INDEX('Mapping water'!$A$4:$U$352,MATCH($B333,'Mapping water'!$B$4:$B$352,0),MATCH(R$4,'Mapping water'!$A$4:$U$4,0))*$D333</f>
        <v>0</v>
      </c>
      <c r="S333" s="22">
        <f>INDEX('Mapping water'!$A$4:$U$352,MATCH($B333,'Mapping water'!$B$4:$B$352,0),MATCH(S$4,'Mapping water'!$A$4:$U$4,0))*$D333</f>
        <v>0</v>
      </c>
      <c r="T333" s="22">
        <f>INDEX('Mapping water'!$A$4:$U$352,MATCH($B333,'Mapping water'!$B$4:$B$352,0),MATCH(T$4,'Mapping water'!$A$4:$U$4,0))*$D333</f>
        <v>0</v>
      </c>
      <c r="U333" s="22">
        <f>INDEX('Mapping water'!$A$4:$U$352,MATCH($B333,'Mapping water'!$B$4:$B$352,0),MATCH(U$4,'Mapping water'!$A$4:$U$4,0))*$D333</f>
        <v>0</v>
      </c>
      <c r="V333" s="22">
        <f>INDEX('Mapping water'!$A$4:$U$352,MATCH($B333,'Mapping water'!$B$4:$B$352,0),MATCH(V$4,'Mapping water'!$A$4:$U$4,0))*$D333</f>
        <v>0</v>
      </c>
      <c r="W333" s="22">
        <f>INDEX('Mapping water'!$A$4:$U$352,MATCH($B333,'Mapping water'!$B$4:$B$352,0),MATCH(W$4,'Mapping water'!$A$4:$U$4,0))*$D333</f>
        <v>0</v>
      </c>
      <c r="X333" s="22">
        <f>INDEX('Mapping water'!$A$4:$U$352,MATCH($B333,'Mapping water'!$B$4:$B$352,0),MATCH(X$4,'Mapping water'!$A$4:$U$4,0))*$D333</f>
        <v>0</v>
      </c>
      <c r="Y333" s="22">
        <f>INDEX('Mapping water'!$A$4:$U$352,MATCH($B333,'Mapping water'!$B$4:$B$352,0),MATCH(Y$4,'Mapping water'!$A$4:$U$4,0))*$D333</f>
        <v>0</v>
      </c>
      <c r="Z333" s="22">
        <f>INDEX('Mapping water'!$A$4:$U$352,MATCH($B333,'Mapping water'!$B$4:$B$352,0),MATCH(Z$4,'Mapping water'!$A$4:$U$4,0))*$D333</f>
        <v>0</v>
      </c>
      <c r="AA333" s="22">
        <f>INDEX('Mapping water'!$A$4:$U$352,MATCH($B333,'Mapping water'!$B$4:$B$352,0),MATCH(AA$4,'Mapping water'!$A$4:$U$4,0))*$D333</f>
        <v>0</v>
      </c>
      <c r="AB333" s="22">
        <f>INDEX('Mapping water'!$A$4:$U$352,MATCH($B333,'Mapping water'!$B$4:$B$352,0),MATCH(AB$4,'Mapping water'!$A$4:$U$4,0))*$D333</f>
        <v>0</v>
      </c>
      <c r="AC333" s="22">
        <f>INDEX('Mapping water'!$A$4:$U$352,MATCH($B333,'Mapping water'!$B$4:$B$352,0),MATCH(AC$4,'Mapping water'!$A$4:$U$4,0))*$D333</f>
        <v>0</v>
      </c>
      <c r="AD333" s="22">
        <f>INDEX('Mapping water'!$A$4:$U$352,MATCH($B333,'Mapping water'!$B$4:$B$352,0),MATCH(AD$4,'Mapping water'!$A$4:$U$4,0))*$E333</f>
        <v>73020</v>
      </c>
      <c r="AE333" s="22">
        <f>INDEX('Mapping water'!$A$4:$U$352,MATCH($B333,'Mapping water'!$B$4:$B$352,0),MATCH(AE$4,'Mapping water'!$A$4:$U$4,0))*$E333</f>
        <v>0</v>
      </c>
      <c r="AF333" s="22">
        <f>INDEX('Mapping water'!$A$4:$U$352,MATCH($B333,'Mapping water'!$B$4:$B$352,0),MATCH(AF$4,'Mapping water'!$A$4:$U$4,0))*$E333</f>
        <v>0</v>
      </c>
      <c r="AG333" s="22">
        <f>INDEX('Mapping water'!$A$4:$U$352,MATCH($B333,'Mapping water'!$B$4:$B$352,0),MATCH(AG$4,'Mapping water'!$A$4:$U$4,0))*$E333</f>
        <v>0</v>
      </c>
      <c r="AH333" s="22">
        <f>INDEX('Mapping water'!$A$4:$U$352,MATCH($B333,'Mapping water'!$B$4:$B$352,0),MATCH(AH$4,'Mapping water'!$A$4:$U$4,0))*$E333</f>
        <v>0</v>
      </c>
      <c r="AI333" s="22">
        <f>INDEX('Mapping water'!$A$4:$U$352,MATCH($B333,'Mapping water'!$B$4:$B$352,0),MATCH(AI$4,'Mapping water'!$A$4:$U$4,0))*$E333</f>
        <v>0</v>
      </c>
      <c r="AJ333" s="22">
        <f>INDEX('Mapping water'!$A$4:$U$352,MATCH($B333,'Mapping water'!$B$4:$B$352,0),MATCH(AJ$4,'Mapping water'!$A$4:$U$4,0))*$E333</f>
        <v>0</v>
      </c>
      <c r="AK333" s="22">
        <f>INDEX('Mapping water'!$A$4:$U$352,MATCH($B333,'Mapping water'!$B$4:$B$352,0),MATCH(AK$4,'Mapping water'!$A$4:$U$4,0))*$E333</f>
        <v>0</v>
      </c>
      <c r="AL333" s="22">
        <f>INDEX('Mapping water'!$A$4:$U$352,MATCH($B333,'Mapping water'!$B$4:$B$352,0),MATCH(AL$4,'Mapping water'!$A$4:$U$4,0))*$E333</f>
        <v>0</v>
      </c>
      <c r="AM333" s="22">
        <f>INDEX('Mapping water'!$A$4:$U$352,MATCH($B333,'Mapping water'!$B$4:$B$352,0),MATCH(AM$4,'Mapping water'!$A$4:$U$4,0))*$E333</f>
        <v>0</v>
      </c>
      <c r="AN333" s="22">
        <f>INDEX('Mapping water'!$A$4:$U$352,MATCH($B333,'Mapping water'!$B$4:$B$352,0),MATCH(AN$4,'Mapping water'!$A$4:$U$4,0))*$E333</f>
        <v>0</v>
      </c>
      <c r="AO333" s="22">
        <f>INDEX('Mapping water'!$A$4:$U$352,MATCH($B333,'Mapping water'!$B$4:$B$352,0),MATCH(AO$4,'Mapping water'!$A$4:$U$4,0))*$E333</f>
        <v>0</v>
      </c>
      <c r="AP333" s="22">
        <f>INDEX('Mapping water'!$A$4:$U$352,MATCH($B333,'Mapping water'!$B$4:$B$352,0),MATCH(AP$4,'Mapping water'!$A$4:$U$4,0))*$E333</f>
        <v>0</v>
      </c>
      <c r="AQ333" s="22">
        <f>INDEX('Mapping water'!$A$4:$U$352,MATCH($B333,'Mapping water'!$B$4:$B$352,0),MATCH(AQ$4,'Mapping water'!$A$4:$U$4,0))*$E333</f>
        <v>0</v>
      </c>
      <c r="AR333" s="22">
        <f>INDEX('Mapping water'!$A$4:$U$352,MATCH($B333,'Mapping water'!$B$4:$B$352,0),MATCH(AR$4,'Mapping water'!$A$4:$U$4,0))*$E333</f>
        <v>0</v>
      </c>
      <c r="AS333" s="22">
        <f>INDEX('Mapping water'!$A$4:$U$352,MATCH($B333,'Mapping water'!$B$4:$B$352,0),MATCH(AS$4,'Mapping water'!$A$4:$U$4,0))*$E333</f>
        <v>0</v>
      </c>
      <c r="AT333" s="22">
        <f>INDEX('Mapping water'!$A$4:$U$352,MATCH($B333,'Mapping water'!$B$4:$B$352,0),MATCH(AT$4,'Mapping water'!$A$4:$U$4,0))*$E333</f>
        <v>0</v>
      </c>
      <c r="AU333" s="22">
        <f>INDEX('Mapping water'!$A$4:$U$352,MATCH($B333,'Mapping water'!$B$4:$B$352,0),MATCH(AU$4,'Mapping water'!$A$4:$U$4,0))*$E333</f>
        <v>0</v>
      </c>
      <c r="AV333" s="22">
        <f>INDEX('Mapping water'!$A$4:$U$352,MATCH($B333,'Mapping water'!$B$4:$B$352,0),MATCH(AD$4,'Mapping water'!$A$4:$U$4,0))*$F333</f>
        <v>73348</v>
      </c>
      <c r="AW333" s="22">
        <f>INDEX('Mapping water'!$A$4:$U$352,MATCH($B333,'Mapping water'!$B$4:$B$352,0),MATCH(AE$4,'Mapping water'!$A$4:$U$4,0))*$F333</f>
        <v>0</v>
      </c>
      <c r="AX333" s="22">
        <f>INDEX('Mapping water'!$A$4:$U$352,MATCH($B333,'Mapping water'!$B$4:$B$352,0),MATCH(AF$4,'Mapping water'!$A$4:$U$4,0))*$F333</f>
        <v>0</v>
      </c>
      <c r="AY333" s="22">
        <f>INDEX('Mapping water'!$A$4:$U$352,MATCH($B333,'Mapping water'!$B$4:$B$352,0),MATCH(AG$4,'Mapping water'!$A$4:$U$4,0))*$F333</f>
        <v>0</v>
      </c>
      <c r="AZ333" s="22">
        <f>INDEX('Mapping water'!$A$4:$U$352,MATCH($B333,'Mapping water'!$B$4:$B$352,0),MATCH(AH$4,'Mapping water'!$A$4:$U$4,0))*$F333</f>
        <v>0</v>
      </c>
      <c r="BA333" s="22">
        <f>INDEX('Mapping water'!$A$4:$U$352,MATCH($B333,'Mapping water'!$B$4:$B$352,0),MATCH(AI$4,'Mapping water'!$A$4:$U$4,0))*$F333</f>
        <v>0</v>
      </c>
      <c r="BB333" s="22">
        <f>INDEX('Mapping water'!$A$4:$U$352,MATCH($B333,'Mapping water'!$B$4:$B$352,0),MATCH(AJ$4,'Mapping water'!$A$4:$U$4,0))*$F333</f>
        <v>0</v>
      </c>
      <c r="BC333" s="22">
        <f>INDEX('Mapping water'!$A$4:$U$352,MATCH($B333,'Mapping water'!$B$4:$B$352,0),MATCH(AK$4,'Mapping water'!$A$4:$U$4,0))*$F333</f>
        <v>0</v>
      </c>
      <c r="BD333" s="22">
        <f>INDEX('Mapping water'!$A$4:$U$352,MATCH($B333,'Mapping water'!$B$4:$B$352,0),MATCH(AL$4,'Mapping water'!$A$4:$U$4,0))*$F333</f>
        <v>0</v>
      </c>
      <c r="BE333" s="22">
        <f>INDEX('Mapping water'!$A$4:$U$352,MATCH($B333,'Mapping water'!$B$4:$B$352,0),MATCH(AM$4,'Mapping water'!$A$4:$U$4,0))*$F333</f>
        <v>0</v>
      </c>
      <c r="BF333" s="22">
        <f>INDEX('Mapping water'!$A$4:$U$352,MATCH($B333,'Mapping water'!$B$4:$B$352,0),MATCH(AN$4,'Mapping water'!$A$4:$U$4,0))*$F333</f>
        <v>0</v>
      </c>
      <c r="BG333" s="22">
        <f>INDEX('Mapping water'!$A$4:$U$352,MATCH($B333,'Mapping water'!$B$4:$B$352,0),MATCH(AO$4,'Mapping water'!$A$4:$U$4,0))*$F333</f>
        <v>0</v>
      </c>
      <c r="BH333" s="22">
        <f>INDEX('Mapping water'!$A$4:$U$352,MATCH($B333,'Mapping water'!$B$4:$B$352,0),MATCH(AP$4,'Mapping water'!$A$4:$U$4,0))*$F333</f>
        <v>0</v>
      </c>
      <c r="BI333" s="22">
        <f>INDEX('Mapping water'!$A$4:$U$352,MATCH($B333,'Mapping water'!$B$4:$B$352,0),MATCH(AQ$4,'Mapping water'!$A$4:$U$4,0))*$F333</f>
        <v>0</v>
      </c>
      <c r="BJ333" s="22">
        <f>INDEX('Mapping water'!$A$4:$U$352,MATCH($B333,'Mapping water'!$B$4:$B$352,0),MATCH(AR$4,'Mapping water'!$A$4:$U$4,0))*$F333</f>
        <v>0</v>
      </c>
      <c r="BK333" s="22">
        <f>INDEX('Mapping water'!$A$4:$U$352,MATCH($B333,'Mapping water'!$B$4:$B$352,0),MATCH(AS$4,'Mapping water'!$A$4:$U$4,0))*$F333</f>
        <v>0</v>
      </c>
      <c r="BL333" s="22">
        <f>INDEX('Mapping water'!$A$4:$U$352,MATCH($B333,'Mapping water'!$B$4:$B$352,0),MATCH(AT$4,'Mapping water'!$A$4:$U$4,0))*$F333</f>
        <v>0</v>
      </c>
      <c r="BM333" s="22">
        <f>INDEX('Mapping water'!$A$4:$U$352,MATCH($B333,'Mapping water'!$B$4:$B$352,0),MATCH(AU$4,'Mapping water'!$A$4:$U$4,0))*$F333</f>
        <v>0</v>
      </c>
      <c r="BN333" s="22">
        <f>INDEX('Mapping water'!$A$4:$U$352,MATCH($B333,'Mapping water'!$B$4:$B$352,0),MATCH(AV$4,'Mapping water'!$A$4:$U$4,0))*$G333</f>
        <v>73694</v>
      </c>
      <c r="BO333" s="22">
        <f>INDEX('Mapping water'!$A$4:$U$352,MATCH($B333,'Mapping water'!$B$4:$B$352,0),MATCH(AW$4,'Mapping water'!$A$4:$U$4,0))*$G333</f>
        <v>0</v>
      </c>
      <c r="BP333" s="22">
        <f>INDEX('Mapping water'!$A$4:$U$352,MATCH($B333,'Mapping water'!$B$4:$B$352,0),MATCH(AX$4,'Mapping water'!$A$4:$U$4,0))*$G333</f>
        <v>0</v>
      </c>
      <c r="BQ333" s="22">
        <f>INDEX('Mapping water'!$A$4:$U$352,MATCH($B333,'Mapping water'!$B$4:$B$352,0),MATCH(AY$4,'Mapping water'!$A$4:$U$4,0))*$G333</f>
        <v>0</v>
      </c>
      <c r="BR333" s="22">
        <f>INDEX('Mapping water'!$A$4:$U$352,MATCH($B333,'Mapping water'!$B$4:$B$352,0),MATCH(AZ$4,'Mapping water'!$A$4:$U$4,0))*$G333</f>
        <v>0</v>
      </c>
      <c r="BS333" s="22">
        <f>INDEX('Mapping water'!$A$4:$U$352,MATCH($B333,'Mapping water'!$B$4:$B$352,0),MATCH(BA$4,'Mapping water'!$A$4:$U$4,0))*$G333</f>
        <v>0</v>
      </c>
      <c r="BT333" s="22">
        <f>INDEX('Mapping water'!$A$4:$U$352,MATCH($B333,'Mapping water'!$B$4:$B$352,0),MATCH(BB$4,'Mapping water'!$A$4:$U$4,0))*$G333</f>
        <v>0</v>
      </c>
      <c r="BU333" s="22">
        <f>INDEX('Mapping water'!$A$4:$U$352,MATCH($B333,'Mapping water'!$B$4:$B$352,0),MATCH(BC$4,'Mapping water'!$A$4:$U$4,0))*$G333</f>
        <v>0</v>
      </c>
      <c r="BV333" s="22">
        <f>INDEX('Mapping water'!$A$4:$U$352,MATCH($B333,'Mapping water'!$B$4:$B$352,0),MATCH(BD$4,'Mapping water'!$A$4:$U$4,0))*$G333</f>
        <v>0</v>
      </c>
      <c r="BW333" s="22">
        <f>INDEX('Mapping water'!$A$4:$U$352,MATCH($B333,'Mapping water'!$B$4:$B$352,0),MATCH(BE$4,'Mapping water'!$A$4:$U$4,0))*$G333</f>
        <v>0</v>
      </c>
      <c r="BX333" s="22">
        <f>INDEX('Mapping water'!$A$4:$U$352,MATCH($B333,'Mapping water'!$B$4:$B$352,0),MATCH(BF$4,'Mapping water'!$A$4:$U$4,0))*$G333</f>
        <v>0</v>
      </c>
      <c r="BY333" s="22">
        <f>INDEX('Mapping water'!$A$4:$U$352,MATCH($B333,'Mapping water'!$B$4:$B$352,0),MATCH(BG$4,'Mapping water'!$A$4:$U$4,0))*$G333</f>
        <v>0</v>
      </c>
      <c r="BZ333" s="22">
        <f>INDEX('Mapping water'!$A$4:$U$352,MATCH($B333,'Mapping water'!$B$4:$B$352,0),MATCH(BH$4,'Mapping water'!$A$4:$U$4,0))*$G333</f>
        <v>0</v>
      </c>
      <c r="CA333" s="22">
        <f>INDEX('Mapping water'!$A$4:$U$352,MATCH($B333,'Mapping water'!$B$4:$B$352,0),MATCH(BI$4,'Mapping water'!$A$4:$U$4,0))*$G333</f>
        <v>0</v>
      </c>
      <c r="CB333" s="22">
        <f>INDEX('Mapping water'!$A$4:$U$352,MATCH($B333,'Mapping water'!$B$4:$B$352,0),MATCH(BJ$4,'Mapping water'!$A$4:$U$4,0))*$G333</f>
        <v>0</v>
      </c>
      <c r="CC333" s="22">
        <f>INDEX('Mapping water'!$A$4:$U$352,MATCH($B333,'Mapping water'!$B$4:$B$352,0),MATCH(BK$4,'Mapping water'!$A$4:$U$4,0))*$G333</f>
        <v>0</v>
      </c>
      <c r="CD333" s="22">
        <f>INDEX('Mapping water'!$A$4:$U$352,MATCH($B333,'Mapping water'!$B$4:$B$352,0),MATCH(BL$4,'Mapping water'!$A$4:$U$4,0))*$G333</f>
        <v>0</v>
      </c>
      <c r="CE333" s="22">
        <f>INDEX('Mapping water'!$A$4:$U$352,MATCH($B333,'Mapping water'!$B$4:$B$352,0),MATCH(BM$4,'Mapping water'!$A$4:$U$4,0))*$G333</f>
        <v>0</v>
      </c>
      <c r="CF333" s="22">
        <f>INDEX('Mapping water'!$A$4:$U$352,MATCH($B333,'Mapping water'!$B$4:$B$352,0),MATCH(BN$4,'Mapping water'!$A$4:$U$4,0))*$H333</f>
        <v>74006</v>
      </c>
      <c r="CG333" s="22">
        <f>INDEX('Mapping water'!$A$4:$U$352,MATCH($B333,'Mapping water'!$B$4:$B$352,0),MATCH(BO$4,'Mapping water'!$A$4:$U$4,0))*$H333</f>
        <v>0</v>
      </c>
      <c r="CH333" s="22">
        <f>INDEX('Mapping water'!$A$4:$U$352,MATCH($B333,'Mapping water'!$B$4:$B$352,0),MATCH(BP$4,'Mapping water'!$A$4:$U$4,0))*$H333</f>
        <v>0</v>
      </c>
      <c r="CI333" s="22">
        <f>INDEX('Mapping water'!$A$4:$U$352,MATCH($B333,'Mapping water'!$B$4:$B$352,0),MATCH(BQ$4,'Mapping water'!$A$4:$U$4,0))*$H333</f>
        <v>0</v>
      </c>
      <c r="CJ333" s="22">
        <f>INDEX('Mapping water'!$A$4:$U$352,MATCH($B333,'Mapping water'!$B$4:$B$352,0),MATCH(BR$4,'Mapping water'!$A$4:$U$4,0))*$H333</f>
        <v>0</v>
      </c>
      <c r="CK333" s="22">
        <f>INDEX('Mapping water'!$A$4:$U$352,MATCH($B333,'Mapping water'!$B$4:$B$352,0),MATCH(BS$4,'Mapping water'!$A$4:$U$4,0))*$H333</f>
        <v>0</v>
      </c>
      <c r="CL333" s="22">
        <f>INDEX('Mapping water'!$A$4:$U$352,MATCH($B333,'Mapping water'!$B$4:$B$352,0),MATCH(BT$4,'Mapping water'!$A$4:$U$4,0))*$H333</f>
        <v>0</v>
      </c>
      <c r="CM333" s="22">
        <f>INDEX('Mapping water'!$A$4:$U$352,MATCH($B333,'Mapping water'!$B$4:$B$352,0),MATCH(BU$4,'Mapping water'!$A$4:$U$4,0))*$H333</f>
        <v>0</v>
      </c>
      <c r="CN333" s="22">
        <f>INDEX('Mapping water'!$A$4:$U$352,MATCH($B333,'Mapping water'!$B$4:$B$352,0),MATCH(BV$4,'Mapping water'!$A$4:$U$4,0))*$H333</f>
        <v>0</v>
      </c>
      <c r="CO333" s="22">
        <f>INDEX('Mapping water'!$A$4:$U$352,MATCH($B333,'Mapping water'!$B$4:$B$352,0),MATCH(BW$4,'Mapping water'!$A$4:$U$4,0))*$H333</f>
        <v>0</v>
      </c>
      <c r="CP333" s="22">
        <f>INDEX('Mapping water'!$A$4:$U$352,MATCH($B333,'Mapping water'!$B$4:$B$352,0),MATCH(BX$4,'Mapping water'!$A$4:$U$4,0))*$H333</f>
        <v>0</v>
      </c>
      <c r="CQ333" s="22">
        <f>INDEX('Mapping water'!$A$4:$U$352,MATCH($B333,'Mapping water'!$B$4:$B$352,0),MATCH(BY$4,'Mapping water'!$A$4:$U$4,0))*$H333</f>
        <v>0</v>
      </c>
      <c r="CR333" s="22">
        <f>INDEX('Mapping water'!$A$4:$U$352,MATCH($B333,'Mapping water'!$B$4:$B$352,0),MATCH(BZ$4,'Mapping water'!$A$4:$U$4,0))*$H333</f>
        <v>0</v>
      </c>
      <c r="CS333" s="22">
        <f>INDEX('Mapping water'!$A$4:$U$352,MATCH($B333,'Mapping water'!$B$4:$B$352,0),MATCH(CA$4,'Mapping water'!$A$4:$U$4,0))*$H333</f>
        <v>0</v>
      </c>
      <c r="CT333" s="22">
        <f>INDEX('Mapping water'!$A$4:$U$352,MATCH($B333,'Mapping water'!$B$4:$B$352,0),MATCH(CB$4,'Mapping water'!$A$4:$U$4,0))*$H333</f>
        <v>0</v>
      </c>
      <c r="CU333" s="22">
        <f>INDEX('Mapping water'!$A$4:$U$352,MATCH($B333,'Mapping water'!$B$4:$B$352,0),MATCH(CC$4,'Mapping water'!$A$4:$U$4,0))*$H333</f>
        <v>0</v>
      </c>
      <c r="CV333" s="22">
        <f>INDEX('Mapping water'!$A$4:$U$352,MATCH($B333,'Mapping water'!$B$4:$B$352,0),MATCH(CD$4,'Mapping water'!$A$4:$U$4,0))*$H333</f>
        <v>0</v>
      </c>
      <c r="CW333" s="22">
        <f>INDEX('Mapping water'!$A$4:$U$352,MATCH($B333,'Mapping water'!$B$4:$B$352,0),MATCH(CE$4,'Mapping water'!$A$4:$U$4,0))*$H333</f>
        <v>0</v>
      </c>
      <c r="CX333" s="22">
        <f>INDEX('Mapping water'!$A$4:$U$352,MATCH($B333,'Mapping water'!$B$4:$B$352,0),MATCH(CF$4,'Mapping water'!$A$4:$U$4,0))*$I333</f>
        <v>74451</v>
      </c>
      <c r="CY333" s="22">
        <f>INDEX('Mapping water'!$A$4:$U$352,MATCH($B333,'Mapping water'!$B$4:$B$352,0),MATCH(CG$4,'Mapping water'!$A$4:$U$4,0))*$I333</f>
        <v>0</v>
      </c>
      <c r="CZ333" s="22">
        <f>INDEX('Mapping water'!$A$4:$U$352,MATCH($B333,'Mapping water'!$B$4:$B$352,0),MATCH(CH$4,'Mapping water'!$A$4:$U$4,0))*$I333</f>
        <v>0</v>
      </c>
      <c r="DA333" s="22">
        <f>INDEX('Mapping water'!$A$4:$U$352,MATCH($B333,'Mapping water'!$B$4:$B$352,0),MATCH(CI$4,'Mapping water'!$A$4:$U$4,0))*$I333</f>
        <v>0</v>
      </c>
      <c r="DB333" s="22">
        <f>INDEX('Mapping water'!$A$4:$U$352,MATCH($B333,'Mapping water'!$B$4:$B$352,0),MATCH(CJ$4,'Mapping water'!$A$4:$U$4,0))*$I333</f>
        <v>0</v>
      </c>
      <c r="DC333" s="22">
        <f>INDEX('Mapping water'!$A$4:$U$352,MATCH($B333,'Mapping water'!$B$4:$B$352,0),MATCH(CK$4,'Mapping water'!$A$4:$U$4,0))*$I333</f>
        <v>0</v>
      </c>
      <c r="DD333" s="22">
        <f>INDEX('Mapping water'!$A$4:$U$352,MATCH($B333,'Mapping water'!$B$4:$B$352,0),MATCH(CL$4,'Mapping water'!$A$4:$U$4,0))*$I333</f>
        <v>0</v>
      </c>
      <c r="DE333" s="22">
        <f>INDEX('Mapping water'!$A$4:$U$352,MATCH($B333,'Mapping water'!$B$4:$B$352,0),MATCH(CM$4,'Mapping water'!$A$4:$U$4,0))*$I333</f>
        <v>0</v>
      </c>
      <c r="DF333" s="22">
        <f>INDEX('Mapping water'!$A$4:$U$352,MATCH($B333,'Mapping water'!$B$4:$B$352,0),MATCH(CN$4,'Mapping water'!$A$4:$U$4,0))*$I333</f>
        <v>0</v>
      </c>
      <c r="DG333" s="22">
        <f>INDEX('Mapping water'!$A$4:$U$352,MATCH($B333,'Mapping water'!$B$4:$B$352,0),MATCH(CO$4,'Mapping water'!$A$4:$U$4,0))*$I333</f>
        <v>0</v>
      </c>
      <c r="DH333" s="22">
        <f>INDEX('Mapping water'!$A$4:$U$352,MATCH($B333,'Mapping water'!$B$4:$B$352,0),MATCH(CP$4,'Mapping water'!$A$4:$U$4,0))*$I333</f>
        <v>0</v>
      </c>
      <c r="DI333" s="22">
        <f>INDEX('Mapping water'!$A$4:$U$352,MATCH($B333,'Mapping water'!$B$4:$B$352,0),MATCH(CQ$4,'Mapping water'!$A$4:$U$4,0))*$I333</f>
        <v>0</v>
      </c>
      <c r="DJ333" s="22">
        <f>INDEX('Mapping water'!$A$4:$U$352,MATCH($B333,'Mapping water'!$B$4:$B$352,0),MATCH(CR$4,'Mapping water'!$A$4:$U$4,0))*$I333</f>
        <v>0</v>
      </c>
      <c r="DK333" s="22">
        <f>INDEX('Mapping water'!$A$4:$U$352,MATCH($B333,'Mapping water'!$B$4:$B$352,0),MATCH(CS$4,'Mapping water'!$A$4:$U$4,0))*$I333</f>
        <v>0</v>
      </c>
      <c r="DL333" s="22">
        <f>INDEX('Mapping water'!$A$4:$U$352,MATCH($B333,'Mapping water'!$B$4:$B$352,0),MATCH(CT$4,'Mapping water'!$A$4:$U$4,0))*$I333</f>
        <v>0</v>
      </c>
      <c r="DM333" s="22">
        <f>INDEX('Mapping water'!$A$4:$U$352,MATCH($B333,'Mapping water'!$B$4:$B$352,0),MATCH(CU$4,'Mapping water'!$A$4:$U$4,0))*$I333</f>
        <v>0</v>
      </c>
      <c r="DN333" s="22">
        <f>INDEX('Mapping water'!$A$4:$U$352,MATCH($B333,'Mapping water'!$B$4:$B$352,0),MATCH(CV$4,'Mapping water'!$A$4:$U$4,0))*$I333</f>
        <v>0</v>
      </c>
      <c r="DO333" s="22">
        <f>INDEX('Mapping water'!$A$4:$U$352,MATCH($B333,'Mapping water'!$B$4:$B$352,0),MATCH(CW$4,'Mapping water'!$A$4:$U$4,0))*$I333</f>
        <v>0</v>
      </c>
      <c r="DP333" s="22">
        <f>INDEX('Mapping water'!$A$4:$U$352,MATCH($B333,'Mapping water'!$B$4:$B$352,0),MATCH(CX$4,'Mapping water'!$A$4:$U$4,0))*$J333</f>
        <v>74843</v>
      </c>
      <c r="DQ333" s="22">
        <f>INDEX('Mapping water'!$A$4:$U$352,MATCH($B333,'Mapping water'!$B$4:$B$352,0),MATCH(CY$4,'Mapping water'!$A$4:$U$4,0))*$J333</f>
        <v>0</v>
      </c>
      <c r="DR333" s="22">
        <f>INDEX('Mapping water'!$A$4:$U$352,MATCH($B333,'Mapping water'!$B$4:$B$352,0),MATCH(CZ$4,'Mapping water'!$A$4:$U$4,0))*$J333</f>
        <v>0</v>
      </c>
      <c r="DS333" s="22">
        <f>INDEX('Mapping water'!$A$4:$U$352,MATCH($B333,'Mapping water'!$B$4:$B$352,0),MATCH(DA$4,'Mapping water'!$A$4:$U$4,0))*$J333</f>
        <v>0</v>
      </c>
      <c r="DT333" s="22">
        <f>INDEX('Mapping water'!$A$4:$U$352,MATCH($B333,'Mapping water'!$B$4:$B$352,0),MATCH(DB$4,'Mapping water'!$A$4:$U$4,0))*$J333</f>
        <v>0</v>
      </c>
      <c r="DU333" s="22">
        <f>INDEX('Mapping water'!$A$4:$U$352,MATCH($B333,'Mapping water'!$B$4:$B$352,0),MATCH(DC$4,'Mapping water'!$A$4:$U$4,0))*$J333</f>
        <v>0</v>
      </c>
      <c r="DV333" s="22">
        <f>INDEX('Mapping water'!$A$4:$U$352,MATCH($B333,'Mapping water'!$B$4:$B$352,0),MATCH(DD$4,'Mapping water'!$A$4:$U$4,0))*$J333</f>
        <v>0</v>
      </c>
      <c r="DW333" s="22">
        <f>INDEX('Mapping water'!$A$4:$U$352,MATCH($B333,'Mapping water'!$B$4:$B$352,0),MATCH(DE$4,'Mapping water'!$A$4:$U$4,0))*$J333</f>
        <v>0</v>
      </c>
      <c r="DX333" s="22">
        <f>INDEX('Mapping water'!$A$4:$U$352,MATCH($B333,'Mapping water'!$B$4:$B$352,0),MATCH(DF$4,'Mapping water'!$A$4:$U$4,0))*$J333</f>
        <v>0</v>
      </c>
      <c r="DY333" s="22">
        <f>INDEX('Mapping water'!$A$4:$U$352,MATCH($B333,'Mapping water'!$B$4:$B$352,0),MATCH(DG$4,'Mapping water'!$A$4:$U$4,0))*$J333</f>
        <v>0</v>
      </c>
      <c r="DZ333" s="22">
        <f>INDEX('Mapping water'!$A$4:$U$352,MATCH($B333,'Mapping water'!$B$4:$B$352,0),MATCH(DH$4,'Mapping water'!$A$4:$U$4,0))*$J333</f>
        <v>0</v>
      </c>
      <c r="EA333" s="22">
        <f>INDEX('Mapping water'!$A$4:$U$352,MATCH($B333,'Mapping water'!$B$4:$B$352,0),MATCH(DI$4,'Mapping water'!$A$4:$U$4,0))*$J333</f>
        <v>0</v>
      </c>
      <c r="EB333" s="22">
        <f>INDEX('Mapping water'!$A$4:$U$352,MATCH($B333,'Mapping water'!$B$4:$B$352,0),MATCH(DJ$4,'Mapping water'!$A$4:$U$4,0))*$J333</f>
        <v>0</v>
      </c>
      <c r="EC333" s="22">
        <f>INDEX('Mapping water'!$A$4:$U$352,MATCH($B333,'Mapping water'!$B$4:$B$352,0),MATCH(DK$4,'Mapping water'!$A$4:$U$4,0))*$J333</f>
        <v>0</v>
      </c>
      <c r="ED333" s="22">
        <f>INDEX('Mapping water'!$A$4:$U$352,MATCH($B333,'Mapping water'!$B$4:$B$352,0),MATCH(DL$4,'Mapping water'!$A$4:$U$4,0))*$J333</f>
        <v>0</v>
      </c>
      <c r="EE333" s="22">
        <f>INDEX('Mapping water'!$A$4:$U$352,MATCH($B333,'Mapping water'!$B$4:$B$352,0),MATCH(DM$4,'Mapping water'!$A$4:$U$4,0))*$J333</f>
        <v>0</v>
      </c>
      <c r="EF333" s="22">
        <f>INDEX('Mapping water'!$A$4:$U$352,MATCH($B333,'Mapping water'!$B$4:$B$352,0),MATCH(DN$4,'Mapping water'!$A$4:$U$4,0))*$J333</f>
        <v>0</v>
      </c>
      <c r="EG333" s="22">
        <f>INDEX('Mapping water'!$A$4:$U$352,MATCH($B333,'Mapping water'!$B$4:$B$352,0),MATCH(DO$4,'Mapping water'!$A$4:$U$4,0))*$J333</f>
        <v>0</v>
      </c>
      <c r="EH333" s="22">
        <f>INDEX('Mapping water'!$A$4:$U$352,MATCH($B333,'Mapping water'!$B$4:$B$352,0),MATCH(DP$4,'Mapping water'!$A$4:$U$4,0))*$K333</f>
        <v>75203</v>
      </c>
      <c r="EI333" s="22">
        <f>INDEX('Mapping water'!$A$4:$U$352,MATCH($B333,'Mapping water'!$B$4:$B$352,0),MATCH(DQ$4,'Mapping water'!$A$4:$U$4,0))*$K333</f>
        <v>0</v>
      </c>
      <c r="EJ333" s="22">
        <f>INDEX('Mapping water'!$A$4:$U$352,MATCH($B333,'Mapping water'!$B$4:$B$352,0),MATCH(DR$4,'Mapping water'!$A$4:$U$4,0))*$K333</f>
        <v>0</v>
      </c>
      <c r="EK333" s="22">
        <f>INDEX('Mapping water'!$A$4:$U$352,MATCH($B333,'Mapping water'!$B$4:$B$352,0),MATCH(DS$4,'Mapping water'!$A$4:$U$4,0))*$K333</f>
        <v>0</v>
      </c>
      <c r="EL333" s="22">
        <f>INDEX('Mapping water'!$A$4:$U$352,MATCH($B333,'Mapping water'!$B$4:$B$352,0),MATCH(DT$4,'Mapping water'!$A$4:$U$4,0))*$K333</f>
        <v>0</v>
      </c>
      <c r="EM333" s="22">
        <f>INDEX('Mapping water'!$A$4:$U$352,MATCH($B333,'Mapping water'!$B$4:$B$352,0),MATCH(DU$4,'Mapping water'!$A$4:$U$4,0))*$K333</f>
        <v>0</v>
      </c>
      <c r="EN333" s="22">
        <f>INDEX('Mapping water'!$A$4:$U$352,MATCH($B333,'Mapping water'!$B$4:$B$352,0),MATCH(DV$4,'Mapping water'!$A$4:$U$4,0))*$K333</f>
        <v>0</v>
      </c>
      <c r="EO333" s="22">
        <f>INDEX('Mapping water'!$A$4:$U$352,MATCH($B333,'Mapping water'!$B$4:$B$352,0),MATCH(DW$4,'Mapping water'!$A$4:$U$4,0))*$K333</f>
        <v>0</v>
      </c>
      <c r="EP333" s="22">
        <f>INDEX('Mapping water'!$A$4:$U$352,MATCH($B333,'Mapping water'!$B$4:$B$352,0),MATCH(DX$4,'Mapping water'!$A$4:$U$4,0))*$K333</f>
        <v>0</v>
      </c>
      <c r="EQ333" s="22">
        <f>INDEX('Mapping water'!$A$4:$U$352,MATCH($B333,'Mapping water'!$B$4:$B$352,0),MATCH(DY$4,'Mapping water'!$A$4:$U$4,0))*$K333</f>
        <v>0</v>
      </c>
      <c r="ER333" s="22">
        <f>INDEX('Mapping water'!$A$4:$U$352,MATCH($B333,'Mapping water'!$B$4:$B$352,0),MATCH(DZ$4,'Mapping water'!$A$4:$U$4,0))*$K333</f>
        <v>0</v>
      </c>
      <c r="ES333" s="22">
        <f>INDEX('Mapping water'!$A$4:$U$352,MATCH($B333,'Mapping water'!$B$4:$B$352,0),MATCH(EA$4,'Mapping water'!$A$4:$U$4,0))*$K333</f>
        <v>0</v>
      </c>
      <c r="ET333" s="22">
        <f>INDEX('Mapping water'!$A$4:$U$352,MATCH($B333,'Mapping water'!$B$4:$B$352,0),MATCH(EB$4,'Mapping water'!$A$4:$U$4,0))*$K333</f>
        <v>0</v>
      </c>
      <c r="EU333" s="22">
        <f>INDEX('Mapping water'!$A$4:$U$352,MATCH($B333,'Mapping water'!$B$4:$B$352,0),MATCH(EC$4,'Mapping water'!$A$4:$U$4,0))*$K333</f>
        <v>0</v>
      </c>
      <c r="EV333" s="22">
        <f>INDEX('Mapping water'!$A$4:$U$352,MATCH($B333,'Mapping water'!$B$4:$B$352,0),MATCH(ED$4,'Mapping water'!$A$4:$U$4,0))*$K333</f>
        <v>0</v>
      </c>
      <c r="EW333" s="22">
        <f>INDEX('Mapping water'!$A$4:$U$352,MATCH($B333,'Mapping water'!$B$4:$B$352,0),MATCH(EE$4,'Mapping water'!$A$4:$U$4,0))*$K333</f>
        <v>0</v>
      </c>
      <c r="EX333" s="22">
        <f>INDEX('Mapping water'!$A$4:$U$352,MATCH($B333,'Mapping water'!$B$4:$B$352,0),MATCH(EF$4,'Mapping water'!$A$4:$U$4,0))*$K333</f>
        <v>0</v>
      </c>
      <c r="EY333" s="22">
        <f>INDEX('Mapping water'!$A$4:$U$352,MATCH($B333,'Mapping water'!$B$4:$B$352,0),MATCH(EG$4,'Mapping water'!$A$4:$U$4,0))*$K333</f>
        <v>0</v>
      </c>
    </row>
    <row r="334" spans="1:155" x14ac:dyDescent="0.2">
      <c r="A334" s="21" t="s">
        <v>663</v>
      </c>
      <c r="B334" s="21" t="s">
        <v>664</v>
      </c>
      <c r="C334" s="21" t="s">
        <v>76</v>
      </c>
      <c r="D334" s="22">
        <f>INDEX('Households England'!S$5:S$374,MATCH('Mapping HH to population water'!$B334,'Households England'!$B$5:$B$374,0))*1000</f>
        <v>113535</v>
      </c>
      <c r="E334" s="22">
        <f>INDEX('Households England'!T$5:T$374,MATCH('Mapping HH to population water'!$B334,'Households England'!$B$5:$B$374,0))*1000</f>
        <v>113813</v>
      </c>
      <c r="F334" s="22">
        <f>INDEX('Households England'!U$5:U$374,MATCH('Mapping HH to population water'!$B334,'Households England'!$B$5:$B$374,0))*1000</f>
        <v>114028</v>
      </c>
      <c r="G334" s="22">
        <f>INDEX('Households England'!V$5:V$374,MATCH('Mapping HH to population water'!$B334,'Households England'!$B$5:$B$374,0))*1000</f>
        <v>114160</v>
      </c>
      <c r="H334" s="22">
        <f>INDEX('Households England'!W$5:W$374,MATCH('Mapping HH to population water'!$B334,'Households England'!$B$5:$B$374,0))*1000</f>
        <v>114388</v>
      </c>
      <c r="I334" s="22">
        <f>INDEX('Households England'!X$5:X$374,MATCH('Mapping HH to population water'!$B334,'Households England'!$B$5:$B$374,0))*1000</f>
        <v>114603</v>
      </c>
      <c r="J334" s="22">
        <f>INDEX('Households England'!Y$5:Y$374,MATCH('Mapping HH to population water'!$B334,'Households England'!$B$5:$B$374,0))*1000</f>
        <v>114781</v>
      </c>
      <c r="K334" s="22">
        <f>INDEX('Households England'!Z$5:Z$374,MATCH('Mapping HH to population water'!$B334,'Households England'!$B$5:$B$374,0))*1000</f>
        <v>115008</v>
      </c>
      <c r="L334" s="22">
        <f>INDEX('Mapping water'!$A$4:$U$352,MATCH($B334,'Mapping water'!$B$4:$B$352,0),MATCH(L$4,'Mapping water'!$A$4:$U$4,0))*$D334</f>
        <v>0</v>
      </c>
      <c r="M334" s="22">
        <f>INDEX('Mapping water'!$A$4:$U$352,MATCH($B334,'Mapping water'!$B$4:$B$352,0),MATCH(M$4,'Mapping water'!$A$4:$U$4,0))*$D334</f>
        <v>0</v>
      </c>
      <c r="N334" s="22">
        <f>INDEX('Mapping water'!$A$4:$U$352,MATCH($B334,'Mapping water'!$B$4:$B$352,0),MATCH(N$4,'Mapping water'!$A$4:$U$4,0))*$D334</f>
        <v>0</v>
      </c>
      <c r="O334" s="22">
        <f>INDEX('Mapping water'!$A$4:$U$352,MATCH($B334,'Mapping water'!$B$4:$B$352,0),MATCH(O$4,'Mapping water'!$A$4:$U$4,0))*$D334</f>
        <v>0</v>
      </c>
      <c r="P334" s="22">
        <f>INDEX('Mapping water'!$A$4:$U$352,MATCH($B334,'Mapping water'!$B$4:$B$352,0),MATCH(P$4,'Mapping water'!$A$4:$U$4,0))*$D334</f>
        <v>0</v>
      </c>
      <c r="Q334" s="22">
        <f>INDEX('Mapping water'!$A$4:$U$352,MATCH($B334,'Mapping water'!$B$4:$B$352,0),MATCH(Q$4,'Mapping water'!$A$4:$U$4,0))*$D334</f>
        <v>0</v>
      </c>
      <c r="R334" s="22">
        <f>INDEX('Mapping water'!$A$4:$U$352,MATCH($B334,'Mapping water'!$B$4:$B$352,0),MATCH(R$4,'Mapping water'!$A$4:$U$4,0))*$D334</f>
        <v>0</v>
      </c>
      <c r="S334" s="22">
        <f>INDEX('Mapping water'!$A$4:$U$352,MATCH($B334,'Mapping water'!$B$4:$B$352,0),MATCH(S$4,'Mapping water'!$A$4:$U$4,0))*$D334</f>
        <v>0</v>
      </c>
      <c r="T334" s="22">
        <f>INDEX('Mapping water'!$A$4:$U$352,MATCH($B334,'Mapping water'!$B$4:$B$352,0),MATCH(T$4,'Mapping water'!$A$4:$U$4,0))*$D334</f>
        <v>0</v>
      </c>
      <c r="U334" s="22">
        <f>INDEX('Mapping water'!$A$4:$U$352,MATCH($B334,'Mapping water'!$B$4:$B$352,0),MATCH(U$4,'Mapping water'!$A$4:$U$4,0))*$D334</f>
        <v>113535</v>
      </c>
      <c r="V334" s="22">
        <f>INDEX('Mapping water'!$A$4:$U$352,MATCH($B334,'Mapping water'!$B$4:$B$352,0),MATCH(V$4,'Mapping water'!$A$4:$U$4,0))*$D334</f>
        <v>0</v>
      </c>
      <c r="W334" s="22">
        <f>INDEX('Mapping water'!$A$4:$U$352,MATCH($B334,'Mapping water'!$B$4:$B$352,0),MATCH(W$4,'Mapping water'!$A$4:$U$4,0))*$D334</f>
        <v>0</v>
      </c>
      <c r="X334" s="22">
        <f>INDEX('Mapping water'!$A$4:$U$352,MATCH($B334,'Mapping water'!$B$4:$B$352,0),MATCH(X$4,'Mapping water'!$A$4:$U$4,0))*$D334</f>
        <v>0</v>
      </c>
      <c r="Y334" s="22">
        <f>INDEX('Mapping water'!$A$4:$U$352,MATCH($B334,'Mapping water'!$B$4:$B$352,0),MATCH(Y$4,'Mapping water'!$A$4:$U$4,0))*$D334</f>
        <v>0</v>
      </c>
      <c r="Z334" s="22">
        <f>INDEX('Mapping water'!$A$4:$U$352,MATCH($B334,'Mapping water'!$B$4:$B$352,0),MATCH(Z$4,'Mapping water'!$A$4:$U$4,0))*$D334</f>
        <v>0</v>
      </c>
      <c r="AA334" s="22">
        <f>INDEX('Mapping water'!$A$4:$U$352,MATCH($B334,'Mapping water'!$B$4:$B$352,0),MATCH(AA$4,'Mapping water'!$A$4:$U$4,0))*$D334</f>
        <v>0</v>
      </c>
      <c r="AB334" s="22">
        <f>INDEX('Mapping water'!$A$4:$U$352,MATCH($B334,'Mapping water'!$B$4:$B$352,0),MATCH(AB$4,'Mapping water'!$A$4:$U$4,0))*$D334</f>
        <v>0</v>
      </c>
      <c r="AC334" s="22">
        <f>INDEX('Mapping water'!$A$4:$U$352,MATCH($B334,'Mapping water'!$B$4:$B$352,0),MATCH(AC$4,'Mapping water'!$A$4:$U$4,0))*$D334</f>
        <v>0</v>
      </c>
      <c r="AD334" s="22">
        <f>INDEX('Mapping water'!$A$4:$U$352,MATCH($B334,'Mapping water'!$B$4:$B$352,0),MATCH(AD$4,'Mapping water'!$A$4:$U$4,0))*$E334</f>
        <v>0</v>
      </c>
      <c r="AE334" s="22">
        <f>INDEX('Mapping water'!$A$4:$U$352,MATCH($B334,'Mapping water'!$B$4:$B$352,0),MATCH(AE$4,'Mapping water'!$A$4:$U$4,0))*$E334</f>
        <v>0</v>
      </c>
      <c r="AF334" s="22">
        <f>INDEX('Mapping water'!$A$4:$U$352,MATCH($B334,'Mapping water'!$B$4:$B$352,0),MATCH(AF$4,'Mapping water'!$A$4:$U$4,0))*$E334</f>
        <v>0</v>
      </c>
      <c r="AG334" s="22">
        <f>INDEX('Mapping water'!$A$4:$U$352,MATCH($B334,'Mapping water'!$B$4:$B$352,0),MATCH(AG$4,'Mapping water'!$A$4:$U$4,0))*$E334</f>
        <v>0</v>
      </c>
      <c r="AH334" s="22">
        <f>INDEX('Mapping water'!$A$4:$U$352,MATCH($B334,'Mapping water'!$B$4:$B$352,0),MATCH(AH$4,'Mapping water'!$A$4:$U$4,0))*$E334</f>
        <v>0</v>
      </c>
      <c r="AI334" s="22">
        <f>INDEX('Mapping water'!$A$4:$U$352,MATCH($B334,'Mapping water'!$B$4:$B$352,0),MATCH(AI$4,'Mapping water'!$A$4:$U$4,0))*$E334</f>
        <v>0</v>
      </c>
      <c r="AJ334" s="22">
        <f>INDEX('Mapping water'!$A$4:$U$352,MATCH($B334,'Mapping water'!$B$4:$B$352,0),MATCH(AJ$4,'Mapping water'!$A$4:$U$4,0))*$E334</f>
        <v>0</v>
      </c>
      <c r="AK334" s="22">
        <f>INDEX('Mapping water'!$A$4:$U$352,MATCH($B334,'Mapping water'!$B$4:$B$352,0),MATCH(AK$4,'Mapping water'!$A$4:$U$4,0))*$E334</f>
        <v>0</v>
      </c>
      <c r="AL334" s="22">
        <f>INDEX('Mapping water'!$A$4:$U$352,MATCH($B334,'Mapping water'!$B$4:$B$352,0),MATCH(AL$4,'Mapping water'!$A$4:$U$4,0))*$E334</f>
        <v>0</v>
      </c>
      <c r="AM334" s="22">
        <f>INDEX('Mapping water'!$A$4:$U$352,MATCH($B334,'Mapping water'!$B$4:$B$352,0),MATCH(AM$4,'Mapping water'!$A$4:$U$4,0))*$E334</f>
        <v>113813</v>
      </c>
      <c r="AN334" s="22">
        <f>INDEX('Mapping water'!$A$4:$U$352,MATCH($B334,'Mapping water'!$B$4:$B$352,0),MATCH(AN$4,'Mapping water'!$A$4:$U$4,0))*$E334</f>
        <v>0</v>
      </c>
      <c r="AO334" s="22">
        <f>INDEX('Mapping water'!$A$4:$U$352,MATCH($B334,'Mapping water'!$B$4:$B$352,0),MATCH(AO$4,'Mapping water'!$A$4:$U$4,0))*$E334</f>
        <v>0</v>
      </c>
      <c r="AP334" s="22">
        <f>INDEX('Mapping water'!$A$4:$U$352,MATCH($B334,'Mapping water'!$B$4:$B$352,0),MATCH(AP$4,'Mapping water'!$A$4:$U$4,0))*$E334</f>
        <v>0</v>
      </c>
      <c r="AQ334" s="22">
        <f>INDEX('Mapping water'!$A$4:$U$352,MATCH($B334,'Mapping water'!$B$4:$B$352,0),MATCH(AQ$4,'Mapping water'!$A$4:$U$4,0))*$E334</f>
        <v>0</v>
      </c>
      <c r="AR334" s="22">
        <f>INDEX('Mapping water'!$A$4:$U$352,MATCH($B334,'Mapping water'!$B$4:$B$352,0),MATCH(AR$4,'Mapping water'!$A$4:$U$4,0))*$E334</f>
        <v>0</v>
      </c>
      <c r="AS334" s="22">
        <f>INDEX('Mapping water'!$A$4:$U$352,MATCH($B334,'Mapping water'!$B$4:$B$352,0),MATCH(AS$4,'Mapping water'!$A$4:$U$4,0))*$E334</f>
        <v>0</v>
      </c>
      <c r="AT334" s="22">
        <f>INDEX('Mapping water'!$A$4:$U$352,MATCH($B334,'Mapping water'!$B$4:$B$352,0),MATCH(AT$4,'Mapping water'!$A$4:$U$4,0))*$E334</f>
        <v>0</v>
      </c>
      <c r="AU334" s="22">
        <f>INDEX('Mapping water'!$A$4:$U$352,MATCH($B334,'Mapping water'!$B$4:$B$352,0),MATCH(AU$4,'Mapping water'!$A$4:$U$4,0))*$E334</f>
        <v>0</v>
      </c>
      <c r="AV334" s="22">
        <f>INDEX('Mapping water'!$A$4:$U$352,MATCH($B334,'Mapping water'!$B$4:$B$352,0),MATCH(AD$4,'Mapping water'!$A$4:$U$4,0))*$F334</f>
        <v>0</v>
      </c>
      <c r="AW334" s="22">
        <f>INDEX('Mapping water'!$A$4:$U$352,MATCH($B334,'Mapping water'!$B$4:$B$352,0),MATCH(AE$4,'Mapping water'!$A$4:$U$4,0))*$F334</f>
        <v>0</v>
      </c>
      <c r="AX334" s="22">
        <f>INDEX('Mapping water'!$A$4:$U$352,MATCH($B334,'Mapping water'!$B$4:$B$352,0),MATCH(AF$4,'Mapping water'!$A$4:$U$4,0))*$F334</f>
        <v>0</v>
      </c>
      <c r="AY334" s="22">
        <f>INDEX('Mapping water'!$A$4:$U$352,MATCH($B334,'Mapping water'!$B$4:$B$352,0),MATCH(AG$4,'Mapping water'!$A$4:$U$4,0))*$F334</f>
        <v>0</v>
      </c>
      <c r="AZ334" s="22">
        <f>INDEX('Mapping water'!$A$4:$U$352,MATCH($B334,'Mapping water'!$B$4:$B$352,0),MATCH(AH$4,'Mapping water'!$A$4:$U$4,0))*$F334</f>
        <v>0</v>
      </c>
      <c r="BA334" s="22">
        <f>INDEX('Mapping water'!$A$4:$U$352,MATCH($B334,'Mapping water'!$B$4:$B$352,0),MATCH(AI$4,'Mapping water'!$A$4:$U$4,0))*$F334</f>
        <v>0</v>
      </c>
      <c r="BB334" s="22">
        <f>INDEX('Mapping water'!$A$4:$U$352,MATCH($B334,'Mapping water'!$B$4:$B$352,0),MATCH(AJ$4,'Mapping water'!$A$4:$U$4,0))*$F334</f>
        <v>0</v>
      </c>
      <c r="BC334" s="22">
        <f>INDEX('Mapping water'!$A$4:$U$352,MATCH($B334,'Mapping water'!$B$4:$B$352,0),MATCH(AK$4,'Mapping water'!$A$4:$U$4,0))*$F334</f>
        <v>0</v>
      </c>
      <c r="BD334" s="22">
        <f>INDEX('Mapping water'!$A$4:$U$352,MATCH($B334,'Mapping water'!$B$4:$B$352,0),MATCH(AL$4,'Mapping water'!$A$4:$U$4,0))*$F334</f>
        <v>0</v>
      </c>
      <c r="BE334" s="22">
        <f>INDEX('Mapping water'!$A$4:$U$352,MATCH($B334,'Mapping water'!$B$4:$B$352,0),MATCH(AM$4,'Mapping water'!$A$4:$U$4,0))*$F334</f>
        <v>114028</v>
      </c>
      <c r="BF334" s="22">
        <f>INDEX('Mapping water'!$A$4:$U$352,MATCH($B334,'Mapping water'!$B$4:$B$352,0),MATCH(AN$4,'Mapping water'!$A$4:$U$4,0))*$F334</f>
        <v>0</v>
      </c>
      <c r="BG334" s="22">
        <f>INDEX('Mapping water'!$A$4:$U$352,MATCH($B334,'Mapping water'!$B$4:$B$352,0),MATCH(AO$4,'Mapping water'!$A$4:$U$4,0))*$F334</f>
        <v>0</v>
      </c>
      <c r="BH334" s="22">
        <f>INDEX('Mapping water'!$A$4:$U$352,MATCH($B334,'Mapping water'!$B$4:$B$352,0),MATCH(AP$4,'Mapping water'!$A$4:$U$4,0))*$F334</f>
        <v>0</v>
      </c>
      <c r="BI334" s="22">
        <f>INDEX('Mapping water'!$A$4:$U$352,MATCH($B334,'Mapping water'!$B$4:$B$352,0),MATCH(AQ$4,'Mapping water'!$A$4:$U$4,0))*$F334</f>
        <v>0</v>
      </c>
      <c r="BJ334" s="22">
        <f>INDEX('Mapping water'!$A$4:$U$352,MATCH($B334,'Mapping water'!$B$4:$B$352,0),MATCH(AR$4,'Mapping water'!$A$4:$U$4,0))*$F334</f>
        <v>0</v>
      </c>
      <c r="BK334" s="22">
        <f>INDEX('Mapping water'!$A$4:$U$352,MATCH($B334,'Mapping water'!$B$4:$B$352,0),MATCH(AS$4,'Mapping water'!$A$4:$U$4,0))*$F334</f>
        <v>0</v>
      </c>
      <c r="BL334" s="22">
        <f>INDEX('Mapping water'!$A$4:$U$352,MATCH($B334,'Mapping water'!$B$4:$B$352,0),MATCH(AT$4,'Mapping water'!$A$4:$U$4,0))*$F334</f>
        <v>0</v>
      </c>
      <c r="BM334" s="22">
        <f>INDEX('Mapping water'!$A$4:$U$352,MATCH($B334,'Mapping water'!$B$4:$B$352,0),MATCH(AU$4,'Mapping water'!$A$4:$U$4,0))*$F334</f>
        <v>0</v>
      </c>
      <c r="BN334" s="22">
        <f>INDEX('Mapping water'!$A$4:$U$352,MATCH($B334,'Mapping water'!$B$4:$B$352,0),MATCH(AV$4,'Mapping water'!$A$4:$U$4,0))*$G334</f>
        <v>0</v>
      </c>
      <c r="BO334" s="22">
        <f>INDEX('Mapping water'!$A$4:$U$352,MATCH($B334,'Mapping water'!$B$4:$B$352,0),MATCH(AW$4,'Mapping water'!$A$4:$U$4,0))*$G334</f>
        <v>0</v>
      </c>
      <c r="BP334" s="22">
        <f>INDEX('Mapping water'!$A$4:$U$352,MATCH($B334,'Mapping water'!$B$4:$B$352,0),MATCH(AX$4,'Mapping water'!$A$4:$U$4,0))*$G334</f>
        <v>0</v>
      </c>
      <c r="BQ334" s="22">
        <f>INDEX('Mapping water'!$A$4:$U$352,MATCH($B334,'Mapping water'!$B$4:$B$352,0),MATCH(AY$4,'Mapping water'!$A$4:$U$4,0))*$G334</f>
        <v>0</v>
      </c>
      <c r="BR334" s="22">
        <f>INDEX('Mapping water'!$A$4:$U$352,MATCH($B334,'Mapping water'!$B$4:$B$352,0),MATCH(AZ$4,'Mapping water'!$A$4:$U$4,0))*$G334</f>
        <v>0</v>
      </c>
      <c r="BS334" s="22">
        <f>INDEX('Mapping water'!$A$4:$U$352,MATCH($B334,'Mapping water'!$B$4:$B$352,0),MATCH(BA$4,'Mapping water'!$A$4:$U$4,0))*$G334</f>
        <v>0</v>
      </c>
      <c r="BT334" s="22">
        <f>INDEX('Mapping water'!$A$4:$U$352,MATCH($B334,'Mapping water'!$B$4:$B$352,0),MATCH(BB$4,'Mapping water'!$A$4:$U$4,0))*$G334</f>
        <v>0</v>
      </c>
      <c r="BU334" s="22">
        <f>INDEX('Mapping water'!$A$4:$U$352,MATCH($B334,'Mapping water'!$B$4:$B$352,0),MATCH(BC$4,'Mapping water'!$A$4:$U$4,0))*$G334</f>
        <v>0</v>
      </c>
      <c r="BV334" s="22">
        <f>INDEX('Mapping water'!$A$4:$U$352,MATCH($B334,'Mapping water'!$B$4:$B$352,0),MATCH(BD$4,'Mapping water'!$A$4:$U$4,0))*$G334</f>
        <v>0</v>
      </c>
      <c r="BW334" s="22">
        <f>INDEX('Mapping water'!$A$4:$U$352,MATCH($B334,'Mapping water'!$B$4:$B$352,0),MATCH(BE$4,'Mapping water'!$A$4:$U$4,0))*$G334</f>
        <v>114160</v>
      </c>
      <c r="BX334" s="22">
        <f>INDEX('Mapping water'!$A$4:$U$352,MATCH($B334,'Mapping water'!$B$4:$B$352,0),MATCH(BF$4,'Mapping water'!$A$4:$U$4,0))*$G334</f>
        <v>0</v>
      </c>
      <c r="BY334" s="22">
        <f>INDEX('Mapping water'!$A$4:$U$352,MATCH($B334,'Mapping water'!$B$4:$B$352,0),MATCH(BG$4,'Mapping water'!$A$4:$U$4,0))*$G334</f>
        <v>0</v>
      </c>
      <c r="BZ334" s="22">
        <f>INDEX('Mapping water'!$A$4:$U$352,MATCH($B334,'Mapping water'!$B$4:$B$352,0),MATCH(BH$4,'Mapping water'!$A$4:$U$4,0))*$G334</f>
        <v>0</v>
      </c>
      <c r="CA334" s="22">
        <f>INDEX('Mapping water'!$A$4:$U$352,MATCH($B334,'Mapping water'!$B$4:$B$352,0),MATCH(BI$4,'Mapping water'!$A$4:$U$4,0))*$G334</f>
        <v>0</v>
      </c>
      <c r="CB334" s="22">
        <f>INDEX('Mapping water'!$A$4:$U$352,MATCH($B334,'Mapping water'!$B$4:$B$352,0),MATCH(BJ$4,'Mapping water'!$A$4:$U$4,0))*$G334</f>
        <v>0</v>
      </c>
      <c r="CC334" s="22">
        <f>INDEX('Mapping water'!$A$4:$U$352,MATCH($B334,'Mapping water'!$B$4:$B$352,0),MATCH(BK$4,'Mapping water'!$A$4:$U$4,0))*$G334</f>
        <v>0</v>
      </c>
      <c r="CD334" s="22">
        <f>INDEX('Mapping water'!$A$4:$U$352,MATCH($B334,'Mapping water'!$B$4:$B$352,0),MATCH(BL$4,'Mapping water'!$A$4:$U$4,0))*$G334</f>
        <v>0</v>
      </c>
      <c r="CE334" s="22">
        <f>INDEX('Mapping water'!$A$4:$U$352,MATCH($B334,'Mapping water'!$B$4:$B$352,0),MATCH(BM$4,'Mapping water'!$A$4:$U$4,0))*$G334</f>
        <v>0</v>
      </c>
      <c r="CF334" s="22">
        <f>INDEX('Mapping water'!$A$4:$U$352,MATCH($B334,'Mapping water'!$B$4:$B$352,0),MATCH(BN$4,'Mapping water'!$A$4:$U$4,0))*$H334</f>
        <v>0</v>
      </c>
      <c r="CG334" s="22">
        <f>INDEX('Mapping water'!$A$4:$U$352,MATCH($B334,'Mapping water'!$B$4:$B$352,0),MATCH(BO$4,'Mapping water'!$A$4:$U$4,0))*$H334</f>
        <v>0</v>
      </c>
      <c r="CH334" s="22">
        <f>INDEX('Mapping water'!$A$4:$U$352,MATCH($B334,'Mapping water'!$B$4:$B$352,0),MATCH(BP$4,'Mapping water'!$A$4:$U$4,0))*$H334</f>
        <v>0</v>
      </c>
      <c r="CI334" s="22">
        <f>INDEX('Mapping water'!$A$4:$U$352,MATCH($B334,'Mapping water'!$B$4:$B$352,0),MATCH(BQ$4,'Mapping water'!$A$4:$U$4,0))*$H334</f>
        <v>0</v>
      </c>
      <c r="CJ334" s="22">
        <f>INDEX('Mapping water'!$A$4:$U$352,MATCH($B334,'Mapping water'!$B$4:$B$352,0),MATCH(BR$4,'Mapping water'!$A$4:$U$4,0))*$H334</f>
        <v>0</v>
      </c>
      <c r="CK334" s="22">
        <f>INDEX('Mapping water'!$A$4:$U$352,MATCH($B334,'Mapping water'!$B$4:$B$352,0),MATCH(BS$4,'Mapping water'!$A$4:$U$4,0))*$H334</f>
        <v>0</v>
      </c>
      <c r="CL334" s="22">
        <f>INDEX('Mapping water'!$A$4:$U$352,MATCH($B334,'Mapping water'!$B$4:$B$352,0),MATCH(BT$4,'Mapping water'!$A$4:$U$4,0))*$H334</f>
        <v>0</v>
      </c>
      <c r="CM334" s="22">
        <f>INDEX('Mapping water'!$A$4:$U$352,MATCH($B334,'Mapping water'!$B$4:$B$352,0),MATCH(BU$4,'Mapping water'!$A$4:$U$4,0))*$H334</f>
        <v>0</v>
      </c>
      <c r="CN334" s="22">
        <f>INDEX('Mapping water'!$A$4:$U$352,MATCH($B334,'Mapping water'!$B$4:$B$352,0),MATCH(BV$4,'Mapping water'!$A$4:$U$4,0))*$H334</f>
        <v>0</v>
      </c>
      <c r="CO334" s="22">
        <f>INDEX('Mapping water'!$A$4:$U$352,MATCH($B334,'Mapping water'!$B$4:$B$352,0),MATCH(BW$4,'Mapping water'!$A$4:$U$4,0))*$H334</f>
        <v>114388</v>
      </c>
      <c r="CP334" s="22">
        <f>INDEX('Mapping water'!$A$4:$U$352,MATCH($B334,'Mapping water'!$B$4:$B$352,0),MATCH(BX$4,'Mapping water'!$A$4:$U$4,0))*$H334</f>
        <v>0</v>
      </c>
      <c r="CQ334" s="22">
        <f>INDEX('Mapping water'!$A$4:$U$352,MATCH($B334,'Mapping water'!$B$4:$B$352,0),MATCH(BY$4,'Mapping water'!$A$4:$U$4,0))*$H334</f>
        <v>0</v>
      </c>
      <c r="CR334" s="22">
        <f>INDEX('Mapping water'!$A$4:$U$352,MATCH($B334,'Mapping water'!$B$4:$B$352,0),MATCH(BZ$4,'Mapping water'!$A$4:$U$4,0))*$H334</f>
        <v>0</v>
      </c>
      <c r="CS334" s="22">
        <f>INDEX('Mapping water'!$A$4:$U$352,MATCH($B334,'Mapping water'!$B$4:$B$352,0),MATCH(CA$4,'Mapping water'!$A$4:$U$4,0))*$H334</f>
        <v>0</v>
      </c>
      <c r="CT334" s="22">
        <f>INDEX('Mapping water'!$A$4:$U$352,MATCH($B334,'Mapping water'!$B$4:$B$352,0),MATCH(CB$4,'Mapping water'!$A$4:$U$4,0))*$H334</f>
        <v>0</v>
      </c>
      <c r="CU334" s="22">
        <f>INDEX('Mapping water'!$A$4:$U$352,MATCH($B334,'Mapping water'!$B$4:$B$352,0),MATCH(CC$4,'Mapping water'!$A$4:$U$4,0))*$H334</f>
        <v>0</v>
      </c>
      <c r="CV334" s="22">
        <f>INDEX('Mapping water'!$A$4:$U$352,MATCH($B334,'Mapping water'!$B$4:$B$352,0),MATCH(CD$4,'Mapping water'!$A$4:$U$4,0))*$H334</f>
        <v>0</v>
      </c>
      <c r="CW334" s="22">
        <f>INDEX('Mapping water'!$A$4:$U$352,MATCH($B334,'Mapping water'!$B$4:$B$352,0),MATCH(CE$4,'Mapping water'!$A$4:$U$4,0))*$H334</f>
        <v>0</v>
      </c>
      <c r="CX334" s="22">
        <f>INDEX('Mapping water'!$A$4:$U$352,MATCH($B334,'Mapping water'!$B$4:$B$352,0),MATCH(CF$4,'Mapping water'!$A$4:$U$4,0))*$I334</f>
        <v>0</v>
      </c>
      <c r="CY334" s="22">
        <f>INDEX('Mapping water'!$A$4:$U$352,MATCH($B334,'Mapping water'!$B$4:$B$352,0),MATCH(CG$4,'Mapping water'!$A$4:$U$4,0))*$I334</f>
        <v>0</v>
      </c>
      <c r="CZ334" s="22">
        <f>INDEX('Mapping water'!$A$4:$U$352,MATCH($B334,'Mapping water'!$B$4:$B$352,0),MATCH(CH$4,'Mapping water'!$A$4:$U$4,0))*$I334</f>
        <v>0</v>
      </c>
      <c r="DA334" s="22">
        <f>INDEX('Mapping water'!$A$4:$U$352,MATCH($B334,'Mapping water'!$B$4:$B$352,0),MATCH(CI$4,'Mapping water'!$A$4:$U$4,0))*$I334</f>
        <v>0</v>
      </c>
      <c r="DB334" s="22">
        <f>INDEX('Mapping water'!$A$4:$U$352,MATCH($B334,'Mapping water'!$B$4:$B$352,0),MATCH(CJ$4,'Mapping water'!$A$4:$U$4,0))*$I334</f>
        <v>0</v>
      </c>
      <c r="DC334" s="22">
        <f>INDEX('Mapping water'!$A$4:$U$352,MATCH($B334,'Mapping water'!$B$4:$B$352,0),MATCH(CK$4,'Mapping water'!$A$4:$U$4,0))*$I334</f>
        <v>0</v>
      </c>
      <c r="DD334" s="22">
        <f>INDEX('Mapping water'!$A$4:$U$352,MATCH($B334,'Mapping water'!$B$4:$B$352,0),MATCH(CL$4,'Mapping water'!$A$4:$U$4,0))*$I334</f>
        <v>0</v>
      </c>
      <c r="DE334" s="22">
        <f>INDEX('Mapping water'!$A$4:$U$352,MATCH($B334,'Mapping water'!$B$4:$B$352,0),MATCH(CM$4,'Mapping water'!$A$4:$U$4,0))*$I334</f>
        <v>0</v>
      </c>
      <c r="DF334" s="22">
        <f>INDEX('Mapping water'!$A$4:$U$352,MATCH($B334,'Mapping water'!$B$4:$B$352,0),MATCH(CN$4,'Mapping water'!$A$4:$U$4,0))*$I334</f>
        <v>0</v>
      </c>
      <c r="DG334" s="22">
        <f>INDEX('Mapping water'!$A$4:$U$352,MATCH($B334,'Mapping water'!$B$4:$B$352,0),MATCH(CO$4,'Mapping water'!$A$4:$U$4,0))*$I334</f>
        <v>114603</v>
      </c>
      <c r="DH334" s="22">
        <f>INDEX('Mapping water'!$A$4:$U$352,MATCH($B334,'Mapping water'!$B$4:$B$352,0),MATCH(CP$4,'Mapping water'!$A$4:$U$4,0))*$I334</f>
        <v>0</v>
      </c>
      <c r="DI334" s="22">
        <f>INDEX('Mapping water'!$A$4:$U$352,MATCH($B334,'Mapping water'!$B$4:$B$352,0),MATCH(CQ$4,'Mapping water'!$A$4:$U$4,0))*$I334</f>
        <v>0</v>
      </c>
      <c r="DJ334" s="22">
        <f>INDEX('Mapping water'!$A$4:$U$352,MATCH($B334,'Mapping water'!$B$4:$B$352,0),MATCH(CR$4,'Mapping water'!$A$4:$U$4,0))*$I334</f>
        <v>0</v>
      </c>
      <c r="DK334" s="22">
        <f>INDEX('Mapping water'!$A$4:$U$352,MATCH($B334,'Mapping water'!$B$4:$B$352,0),MATCH(CS$4,'Mapping water'!$A$4:$U$4,0))*$I334</f>
        <v>0</v>
      </c>
      <c r="DL334" s="22">
        <f>INDEX('Mapping water'!$A$4:$U$352,MATCH($B334,'Mapping water'!$B$4:$B$352,0),MATCH(CT$4,'Mapping water'!$A$4:$U$4,0))*$I334</f>
        <v>0</v>
      </c>
      <c r="DM334" s="22">
        <f>INDEX('Mapping water'!$A$4:$U$352,MATCH($B334,'Mapping water'!$B$4:$B$352,0),MATCH(CU$4,'Mapping water'!$A$4:$U$4,0))*$I334</f>
        <v>0</v>
      </c>
      <c r="DN334" s="22">
        <f>INDEX('Mapping water'!$A$4:$U$352,MATCH($B334,'Mapping water'!$B$4:$B$352,0),MATCH(CV$4,'Mapping water'!$A$4:$U$4,0))*$I334</f>
        <v>0</v>
      </c>
      <c r="DO334" s="22">
        <f>INDEX('Mapping water'!$A$4:$U$352,MATCH($B334,'Mapping water'!$B$4:$B$352,0),MATCH(CW$4,'Mapping water'!$A$4:$U$4,0))*$I334</f>
        <v>0</v>
      </c>
      <c r="DP334" s="22">
        <f>INDEX('Mapping water'!$A$4:$U$352,MATCH($B334,'Mapping water'!$B$4:$B$352,0),MATCH(CX$4,'Mapping water'!$A$4:$U$4,0))*$J334</f>
        <v>0</v>
      </c>
      <c r="DQ334" s="22">
        <f>INDEX('Mapping water'!$A$4:$U$352,MATCH($B334,'Mapping water'!$B$4:$B$352,0),MATCH(CY$4,'Mapping water'!$A$4:$U$4,0))*$J334</f>
        <v>0</v>
      </c>
      <c r="DR334" s="22">
        <f>INDEX('Mapping water'!$A$4:$U$352,MATCH($B334,'Mapping water'!$B$4:$B$352,0),MATCH(CZ$4,'Mapping water'!$A$4:$U$4,0))*$J334</f>
        <v>0</v>
      </c>
      <c r="DS334" s="22">
        <f>INDEX('Mapping water'!$A$4:$U$352,MATCH($B334,'Mapping water'!$B$4:$B$352,0),MATCH(DA$4,'Mapping water'!$A$4:$U$4,0))*$J334</f>
        <v>0</v>
      </c>
      <c r="DT334" s="22">
        <f>INDEX('Mapping water'!$A$4:$U$352,MATCH($B334,'Mapping water'!$B$4:$B$352,0),MATCH(DB$4,'Mapping water'!$A$4:$U$4,0))*$J334</f>
        <v>0</v>
      </c>
      <c r="DU334" s="22">
        <f>INDEX('Mapping water'!$A$4:$U$352,MATCH($B334,'Mapping water'!$B$4:$B$352,0),MATCH(DC$4,'Mapping water'!$A$4:$U$4,0))*$J334</f>
        <v>0</v>
      </c>
      <c r="DV334" s="22">
        <f>INDEX('Mapping water'!$A$4:$U$352,MATCH($B334,'Mapping water'!$B$4:$B$352,0),MATCH(DD$4,'Mapping water'!$A$4:$U$4,0))*$J334</f>
        <v>0</v>
      </c>
      <c r="DW334" s="22">
        <f>INDEX('Mapping water'!$A$4:$U$352,MATCH($B334,'Mapping water'!$B$4:$B$352,0),MATCH(DE$4,'Mapping water'!$A$4:$U$4,0))*$J334</f>
        <v>0</v>
      </c>
      <c r="DX334" s="22">
        <f>INDEX('Mapping water'!$A$4:$U$352,MATCH($B334,'Mapping water'!$B$4:$B$352,0),MATCH(DF$4,'Mapping water'!$A$4:$U$4,0))*$J334</f>
        <v>0</v>
      </c>
      <c r="DY334" s="22">
        <f>INDEX('Mapping water'!$A$4:$U$352,MATCH($B334,'Mapping water'!$B$4:$B$352,0),MATCH(DG$4,'Mapping water'!$A$4:$U$4,0))*$J334</f>
        <v>114781</v>
      </c>
      <c r="DZ334" s="22">
        <f>INDEX('Mapping water'!$A$4:$U$352,MATCH($B334,'Mapping water'!$B$4:$B$352,0),MATCH(DH$4,'Mapping water'!$A$4:$U$4,0))*$J334</f>
        <v>0</v>
      </c>
      <c r="EA334" s="22">
        <f>INDEX('Mapping water'!$A$4:$U$352,MATCH($B334,'Mapping water'!$B$4:$B$352,0),MATCH(DI$4,'Mapping water'!$A$4:$U$4,0))*$J334</f>
        <v>0</v>
      </c>
      <c r="EB334" s="22">
        <f>INDEX('Mapping water'!$A$4:$U$352,MATCH($B334,'Mapping water'!$B$4:$B$352,0),MATCH(DJ$4,'Mapping water'!$A$4:$U$4,0))*$J334</f>
        <v>0</v>
      </c>
      <c r="EC334" s="22">
        <f>INDEX('Mapping water'!$A$4:$U$352,MATCH($B334,'Mapping water'!$B$4:$B$352,0),MATCH(DK$4,'Mapping water'!$A$4:$U$4,0))*$J334</f>
        <v>0</v>
      </c>
      <c r="ED334" s="22">
        <f>INDEX('Mapping water'!$A$4:$U$352,MATCH($B334,'Mapping water'!$B$4:$B$352,0),MATCH(DL$4,'Mapping water'!$A$4:$U$4,0))*$J334</f>
        <v>0</v>
      </c>
      <c r="EE334" s="22">
        <f>INDEX('Mapping water'!$A$4:$U$352,MATCH($B334,'Mapping water'!$B$4:$B$352,0),MATCH(DM$4,'Mapping water'!$A$4:$U$4,0))*$J334</f>
        <v>0</v>
      </c>
      <c r="EF334" s="22">
        <f>INDEX('Mapping water'!$A$4:$U$352,MATCH($B334,'Mapping water'!$B$4:$B$352,0),MATCH(DN$4,'Mapping water'!$A$4:$U$4,0))*$J334</f>
        <v>0</v>
      </c>
      <c r="EG334" s="22">
        <f>INDEX('Mapping water'!$A$4:$U$352,MATCH($B334,'Mapping water'!$B$4:$B$352,0),MATCH(DO$4,'Mapping water'!$A$4:$U$4,0))*$J334</f>
        <v>0</v>
      </c>
      <c r="EH334" s="22">
        <f>INDEX('Mapping water'!$A$4:$U$352,MATCH($B334,'Mapping water'!$B$4:$B$352,0),MATCH(DP$4,'Mapping water'!$A$4:$U$4,0))*$K334</f>
        <v>0</v>
      </c>
      <c r="EI334" s="22">
        <f>INDEX('Mapping water'!$A$4:$U$352,MATCH($B334,'Mapping water'!$B$4:$B$352,0),MATCH(DQ$4,'Mapping water'!$A$4:$U$4,0))*$K334</f>
        <v>0</v>
      </c>
      <c r="EJ334" s="22">
        <f>INDEX('Mapping water'!$A$4:$U$352,MATCH($B334,'Mapping water'!$B$4:$B$352,0),MATCH(DR$4,'Mapping water'!$A$4:$U$4,0))*$K334</f>
        <v>0</v>
      </c>
      <c r="EK334" s="22">
        <f>INDEX('Mapping water'!$A$4:$U$352,MATCH($B334,'Mapping water'!$B$4:$B$352,0),MATCH(DS$4,'Mapping water'!$A$4:$U$4,0))*$K334</f>
        <v>0</v>
      </c>
      <c r="EL334" s="22">
        <f>INDEX('Mapping water'!$A$4:$U$352,MATCH($B334,'Mapping water'!$B$4:$B$352,0),MATCH(DT$4,'Mapping water'!$A$4:$U$4,0))*$K334</f>
        <v>0</v>
      </c>
      <c r="EM334" s="22">
        <f>INDEX('Mapping water'!$A$4:$U$352,MATCH($B334,'Mapping water'!$B$4:$B$352,0),MATCH(DU$4,'Mapping water'!$A$4:$U$4,0))*$K334</f>
        <v>0</v>
      </c>
      <c r="EN334" s="22">
        <f>INDEX('Mapping water'!$A$4:$U$352,MATCH($B334,'Mapping water'!$B$4:$B$352,0),MATCH(DV$4,'Mapping water'!$A$4:$U$4,0))*$K334</f>
        <v>0</v>
      </c>
      <c r="EO334" s="22">
        <f>INDEX('Mapping water'!$A$4:$U$352,MATCH($B334,'Mapping water'!$B$4:$B$352,0),MATCH(DW$4,'Mapping water'!$A$4:$U$4,0))*$K334</f>
        <v>0</v>
      </c>
      <c r="EP334" s="22">
        <f>INDEX('Mapping water'!$A$4:$U$352,MATCH($B334,'Mapping water'!$B$4:$B$352,0),MATCH(DX$4,'Mapping water'!$A$4:$U$4,0))*$K334</f>
        <v>0</v>
      </c>
      <c r="EQ334" s="22">
        <f>INDEX('Mapping water'!$A$4:$U$352,MATCH($B334,'Mapping water'!$B$4:$B$352,0),MATCH(DY$4,'Mapping water'!$A$4:$U$4,0))*$K334</f>
        <v>115008</v>
      </c>
      <c r="ER334" s="22">
        <f>INDEX('Mapping water'!$A$4:$U$352,MATCH($B334,'Mapping water'!$B$4:$B$352,0),MATCH(DZ$4,'Mapping water'!$A$4:$U$4,0))*$K334</f>
        <v>0</v>
      </c>
      <c r="ES334" s="22">
        <f>INDEX('Mapping water'!$A$4:$U$352,MATCH($B334,'Mapping water'!$B$4:$B$352,0),MATCH(EA$4,'Mapping water'!$A$4:$U$4,0))*$K334</f>
        <v>0</v>
      </c>
      <c r="ET334" s="22">
        <f>INDEX('Mapping water'!$A$4:$U$352,MATCH($B334,'Mapping water'!$B$4:$B$352,0),MATCH(EB$4,'Mapping water'!$A$4:$U$4,0))*$K334</f>
        <v>0</v>
      </c>
      <c r="EU334" s="22">
        <f>INDEX('Mapping water'!$A$4:$U$352,MATCH($B334,'Mapping water'!$B$4:$B$352,0),MATCH(EC$4,'Mapping water'!$A$4:$U$4,0))*$K334</f>
        <v>0</v>
      </c>
      <c r="EV334" s="22">
        <f>INDEX('Mapping water'!$A$4:$U$352,MATCH($B334,'Mapping water'!$B$4:$B$352,0),MATCH(ED$4,'Mapping water'!$A$4:$U$4,0))*$K334</f>
        <v>0</v>
      </c>
      <c r="EW334" s="22">
        <f>INDEX('Mapping water'!$A$4:$U$352,MATCH($B334,'Mapping water'!$B$4:$B$352,0),MATCH(EE$4,'Mapping water'!$A$4:$U$4,0))*$K334</f>
        <v>0</v>
      </c>
      <c r="EX334" s="22">
        <f>INDEX('Mapping water'!$A$4:$U$352,MATCH($B334,'Mapping water'!$B$4:$B$352,0),MATCH(EF$4,'Mapping water'!$A$4:$U$4,0))*$K334</f>
        <v>0</v>
      </c>
      <c r="EY334" s="22">
        <f>INDEX('Mapping water'!$A$4:$U$352,MATCH($B334,'Mapping water'!$B$4:$B$352,0),MATCH(EG$4,'Mapping water'!$A$4:$U$4,0))*$K334</f>
        <v>0</v>
      </c>
    </row>
    <row r="335" spans="1:155" x14ac:dyDescent="0.2">
      <c r="A335" s="21" t="s">
        <v>665</v>
      </c>
      <c r="B335" s="21" t="s">
        <v>666</v>
      </c>
      <c r="C335" s="21" t="s">
        <v>76</v>
      </c>
      <c r="D335" s="22">
        <f>INDEX('Households England'!S$5:S$374,MATCH('Mapping HH to population water'!$B335,'Households England'!$B$5:$B$374,0))*1000</f>
        <v>146272</v>
      </c>
      <c r="E335" s="22">
        <f>INDEX('Households England'!T$5:T$374,MATCH('Mapping HH to population water'!$B335,'Households England'!$B$5:$B$374,0))*1000</f>
        <v>146880</v>
      </c>
      <c r="F335" s="22">
        <f>INDEX('Households England'!U$5:U$374,MATCH('Mapping HH to population water'!$B335,'Households England'!$B$5:$B$374,0))*1000</f>
        <v>147492</v>
      </c>
      <c r="G335" s="22">
        <f>INDEX('Households England'!V$5:V$374,MATCH('Mapping HH to population water'!$B335,'Households England'!$B$5:$B$374,0))*1000</f>
        <v>147988</v>
      </c>
      <c r="H335" s="22">
        <f>INDEX('Households England'!W$5:W$374,MATCH('Mapping HH to population water'!$B335,'Households England'!$B$5:$B$374,0))*1000</f>
        <v>148425</v>
      </c>
      <c r="I335" s="22">
        <f>INDEX('Households England'!X$5:X$374,MATCH('Mapping HH to population water'!$B335,'Households England'!$B$5:$B$374,0))*1000</f>
        <v>149170</v>
      </c>
      <c r="J335" s="22">
        <f>INDEX('Households England'!Y$5:Y$374,MATCH('Mapping HH to population water'!$B335,'Households England'!$B$5:$B$374,0))*1000</f>
        <v>149842</v>
      </c>
      <c r="K335" s="22">
        <f>INDEX('Households England'!Z$5:Z$374,MATCH('Mapping HH to population water'!$B335,'Households England'!$B$5:$B$374,0))*1000</f>
        <v>150503</v>
      </c>
      <c r="L335" s="22">
        <f>INDEX('Mapping water'!$A$4:$U$352,MATCH($B335,'Mapping water'!$B$4:$B$352,0),MATCH(L$4,'Mapping water'!$A$4:$U$4,0))*$D335</f>
        <v>0</v>
      </c>
      <c r="M335" s="22">
        <f>INDEX('Mapping water'!$A$4:$U$352,MATCH($B335,'Mapping water'!$B$4:$B$352,0),MATCH(M$4,'Mapping water'!$A$4:$U$4,0))*$D335</f>
        <v>0</v>
      </c>
      <c r="N335" s="22">
        <f>INDEX('Mapping water'!$A$4:$U$352,MATCH($B335,'Mapping water'!$B$4:$B$352,0),MATCH(N$4,'Mapping water'!$A$4:$U$4,0))*$D335</f>
        <v>0</v>
      </c>
      <c r="O335" s="22">
        <f>INDEX('Mapping water'!$A$4:$U$352,MATCH($B335,'Mapping water'!$B$4:$B$352,0),MATCH(O$4,'Mapping water'!$A$4:$U$4,0))*$D335</f>
        <v>0</v>
      </c>
      <c r="P335" s="22">
        <f>INDEX('Mapping water'!$A$4:$U$352,MATCH($B335,'Mapping water'!$B$4:$B$352,0),MATCH(P$4,'Mapping water'!$A$4:$U$4,0))*$D335</f>
        <v>0</v>
      </c>
      <c r="Q335" s="22">
        <f>INDEX('Mapping water'!$A$4:$U$352,MATCH($B335,'Mapping water'!$B$4:$B$352,0),MATCH(Q$4,'Mapping water'!$A$4:$U$4,0))*$D335</f>
        <v>0</v>
      </c>
      <c r="R335" s="22">
        <f>INDEX('Mapping water'!$A$4:$U$352,MATCH($B335,'Mapping water'!$B$4:$B$352,0),MATCH(R$4,'Mapping water'!$A$4:$U$4,0))*$D335</f>
        <v>0</v>
      </c>
      <c r="S335" s="22">
        <f>INDEX('Mapping water'!$A$4:$U$352,MATCH($B335,'Mapping water'!$B$4:$B$352,0),MATCH(S$4,'Mapping water'!$A$4:$U$4,0))*$D335</f>
        <v>0</v>
      </c>
      <c r="T335" s="22">
        <f>INDEX('Mapping water'!$A$4:$U$352,MATCH($B335,'Mapping water'!$B$4:$B$352,0),MATCH(T$4,'Mapping water'!$A$4:$U$4,0))*$D335</f>
        <v>0</v>
      </c>
      <c r="U335" s="22">
        <f>INDEX('Mapping water'!$A$4:$U$352,MATCH($B335,'Mapping water'!$B$4:$B$352,0),MATCH(U$4,'Mapping water'!$A$4:$U$4,0))*$D335</f>
        <v>146272</v>
      </c>
      <c r="V335" s="22">
        <f>INDEX('Mapping water'!$A$4:$U$352,MATCH($B335,'Mapping water'!$B$4:$B$352,0),MATCH(V$4,'Mapping water'!$A$4:$U$4,0))*$D335</f>
        <v>0</v>
      </c>
      <c r="W335" s="22">
        <f>INDEX('Mapping water'!$A$4:$U$352,MATCH($B335,'Mapping water'!$B$4:$B$352,0),MATCH(W$4,'Mapping water'!$A$4:$U$4,0))*$D335</f>
        <v>0</v>
      </c>
      <c r="X335" s="22">
        <f>INDEX('Mapping water'!$A$4:$U$352,MATCH($B335,'Mapping water'!$B$4:$B$352,0),MATCH(X$4,'Mapping water'!$A$4:$U$4,0))*$D335</f>
        <v>0</v>
      </c>
      <c r="Y335" s="22">
        <f>INDEX('Mapping water'!$A$4:$U$352,MATCH($B335,'Mapping water'!$B$4:$B$352,0),MATCH(Y$4,'Mapping water'!$A$4:$U$4,0))*$D335</f>
        <v>0</v>
      </c>
      <c r="Z335" s="22">
        <f>INDEX('Mapping water'!$A$4:$U$352,MATCH($B335,'Mapping water'!$B$4:$B$352,0),MATCH(Z$4,'Mapping water'!$A$4:$U$4,0))*$D335</f>
        <v>0</v>
      </c>
      <c r="AA335" s="22">
        <f>INDEX('Mapping water'!$A$4:$U$352,MATCH($B335,'Mapping water'!$B$4:$B$352,0),MATCH(AA$4,'Mapping water'!$A$4:$U$4,0))*$D335</f>
        <v>0</v>
      </c>
      <c r="AB335" s="22">
        <f>INDEX('Mapping water'!$A$4:$U$352,MATCH($B335,'Mapping water'!$B$4:$B$352,0),MATCH(AB$4,'Mapping water'!$A$4:$U$4,0))*$D335</f>
        <v>0</v>
      </c>
      <c r="AC335" s="22">
        <f>INDEX('Mapping water'!$A$4:$U$352,MATCH($B335,'Mapping water'!$B$4:$B$352,0),MATCH(AC$4,'Mapping water'!$A$4:$U$4,0))*$D335</f>
        <v>0</v>
      </c>
      <c r="AD335" s="22">
        <f>INDEX('Mapping water'!$A$4:$U$352,MATCH($B335,'Mapping water'!$B$4:$B$352,0),MATCH(AD$4,'Mapping water'!$A$4:$U$4,0))*$E335</f>
        <v>0</v>
      </c>
      <c r="AE335" s="22">
        <f>INDEX('Mapping water'!$A$4:$U$352,MATCH($B335,'Mapping water'!$B$4:$B$352,0),MATCH(AE$4,'Mapping water'!$A$4:$U$4,0))*$E335</f>
        <v>0</v>
      </c>
      <c r="AF335" s="22">
        <f>INDEX('Mapping water'!$A$4:$U$352,MATCH($B335,'Mapping water'!$B$4:$B$352,0),MATCH(AF$4,'Mapping water'!$A$4:$U$4,0))*$E335</f>
        <v>0</v>
      </c>
      <c r="AG335" s="22">
        <f>INDEX('Mapping water'!$A$4:$U$352,MATCH($B335,'Mapping water'!$B$4:$B$352,0),MATCH(AG$4,'Mapping water'!$A$4:$U$4,0))*$E335</f>
        <v>0</v>
      </c>
      <c r="AH335" s="22">
        <f>INDEX('Mapping water'!$A$4:$U$352,MATCH($B335,'Mapping water'!$B$4:$B$352,0),MATCH(AH$4,'Mapping water'!$A$4:$U$4,0))*$E335</f>
        <v>0</v>
      </c>
      <c r="AI335" s="22">
        <f>INDEX('Mapping water'!$A$4:$U$352,MATCH($B335,'Mapping water'!$B$4:$B$352,0),MATCH(AI$4,'Mapping water'!$A$4:$U$4,0))*$E335</f>
        <v>0</v>
      </c>
      <c r="AJ335" s="22">
        <f>INDEX('Mapping water'!$A$4:$U$352,MATCH($B335,'Mapping water'!$B$4:$B$352,0),MATCH(AJ$4,'Mapping water'!$A$4:$U$4,0))*$E335</f>
        <v>0</v>
      </c>
      <c r="AK335" s="22">
        <f>INDEX('Mapping water'!$A$4:$U$352,MATCH($B335,'Mapping water'!$B$4:$B$352,0),MATCH(AK$4,'Mapping water'!$A$4:$U$4,0))*$E335</f>
        <v>0</v>
      </c>
      <c r="AL335" s="22">
        <f>INDEX('Mapping water'!$A$4:$U$352,MATCH($B335,'Mapping water'!$B$4:$B$352,0),MATCH(AL$4,'Mapping water'!$A$4:$U$4,0))*$E335</f>
        <v>0</v>
      </c>
      <c r="AM335" s="22">
        <f>INDEX('Mapping water'!$A$4:$U$352,MATCH($B335,'Mapping water'!$B$4:$B$352,0),MATCH(AM$4,'Mapping water'!$A$4:$U$4,0))*$E335</f>
        <v>146880</v>
      </c>
      <c r="AN335" s="22">
        <f>INDEX('Mapping water'!$A$4:$U$352,MATCH($B335,'Mapping water'!$B$4:$B$352,0),MATCH(AN$4,'Mapping water'!$A$4:$U$4,0))*$E335</f>
        <v>0</v>
      </c>
      <c r="AO335" s="22">
        <f>INDEX('Mapping water'!$A$4:$U$352,MATCH($B335,'Mapping water'!$B$4:$B$352,0),MATCH(AO$4,'Mapping water'!$A$4:$U$4,0))*$E335</f>
        <v>0</v>
      </c>
      <c r="AP335" s="22">
        <f>INDEX('Mapping water'!$A$4:$U$352,MATCH($B335,'Mapping water'!$B$4:$B$352,0),MATCH(AP$4,'Mapping water'!$A$4:$U$4,0))*$E335</f>
        <v>0</v>
      </c>
      <c r="AQ335" s="22">
        <f>INDEX('Mapping water'!$A$4:$U$352,MATCH($B335,'Mapping water'!$B$4:$B$352,0),MATCH(AQ$4,'Mapping water'!$A$4:$U$4,0))*$E335</f>
        <v>0</v>
      </c>
      <c r="AR335" s="22">
        <f>INDEX('Mapping water'!$A$4:$U$352,MATCH($B335,'Mapping water'!$B$4:$B$352,0),MATCH(AR$4,'Mapping water'!$A$4:$U$4,0))*$E335</f>
        <v>0</v>
      </c>
      <c r="AS335" s="22">
        <f>INDEX('Mapping water'!$A$4:$U$352,MATCH($B335,'Mapping water'!$B$4:$B$352,0),MATCH(AS$4,'Mapping water'!$A$4:$U$4,0))*$E335</f>
        <v>0</v>
      </c>
      <c r="AT335" s="22">
        <f>INDEX('Mapping water'!$A$4:$U$352,MATCH($B335,'Mapping water'!$B$4:$B$352,0),MATCH(AT$4,'Mapping water'!$A$4:$U$4,0))*$E335</f>
        <v>0</v>
      </c>
      <c r="AU335" s="22">
        <f>INDEX('Mapping water'!$A$4:$U$352,MATCH($B335,'Mapping water'!$B$4:$B$352,0),MATCH(AU$4,'Mapping water'!$A$4:$U$4,0))*$E335</f>
        <v>0</v>
      </c>
      <c r="AV335" s="22">
        <f>INDEX('Mapping water'!$A$4:$U$352,MATCH($B335,'Mapping water'!$B$4:$B$352,0),MATCH(AD$4,'Mapping water'!$A$4:$U$4,0))*$F335</f>
        <v>0</v>
      </c>
      <c r="AW335" s="22">
        <f>INDEX('Mapping water'!$A$4:$U$352,MATCH($B335,'Mapping water'!$B$4:$B$352,0),MATCH(AE$4,'Mapping water'!$A$4:$U$4,0))*$F335</f>
        <v>0</v>
      </c>
      <c r="AX335" s="22">
        <f>INDEX('Mapping water'!$A$4:$U$352,MATCH($B335,'Mapping water'!$B$4:$B$352,0),MATCH(AF$4,'Mapping water'!$A$4:$U$4,0))*$F335</f>
        <v>0</v>
      </c>
      <c r="AY335" s="22">
        <f>INDEX('Mapping water'!$A$4:$U$352,MATCH($B335,'Mapping water'!$B$4:$B$352,0),MATCH(AG$4,'Mapping water'!$A$4:$U$4,0))*$F335</f>
        <v>0</v>
      </c>
      <c r="AZ335" s="22">
        <f>INDEX('Mapping water'!$A$4:$U$352,MATCH($B335,'Mapping water'!$B$4:$B$352,0),MATCH(AH$4,'Mapping water'!$A$4:$U$4,0))*$F335</f>
        <v>0</v>
      </c>
      <c r="BA335" s="22">
        <f>INDEX('Mapping water'!$A$4:$U$352,MATCH($B335,'Mapping water'!$B$4:$B$352,0),MATCH(AI$4,'Mapping water'!$A$4:$U$4,0))*$F335</f>
        <v>0</v>
      </c>
      <c r="BB335" s="22">
        <f>INDEX('Mapping water'!$A$4:$U$352,MATCH($B335,'Mapping water'!$B$4:$B$352,0),MATCH(AJ$4,'Mapping water'!$A$4:$U$4,0))*$F335</f>
        <v>0</v>
      </c>
      <c r="BC335" s="22">
        <f>INDEX('Mapping water'!$A$4:$U$352,MATCH($B335,'Mapping water'!$B$4:$B$352,0),MATCH(AK$4,'Mapping water'!$A$4:$U$4,0))*$F335</f>
        <v>0</v>
      </c>
      <c r="BD335" s="22">
        <f>INDEX('Mapping water'!$A$4:$U$352,MATCH($B335,'Mapping water'!$B$4:$B$352,0),MATCH(AL$4,'Mapping water'!$A$4:$U$4,0))*$F335</f>
        <v>0</v>
      </c>
      <c r="BE335" s="22">
        <f>INDEX('Mapping water'!$A$4:$U$352,MATCH($B335,'Mapping water'!$B$4:$B$352,0),MATCH(AM$4,'Mapping water'!$A$4:$U$4,0))*$F335</f>
        <v>147492</v>
      </c>
      <c r="BF335" s="22">
        <f>INDEX('Mapping water'!$A$4:$U$352,MATCH($B335,'Mapping water'!$B$4:$B$352,0),MATCH(AN$4,'Mapping water'!$A$4:$U$4,0))*$F335</f>
        <v>0</v>
      </c>
      <c r="BG335" s="22">
        <f>INDEX('Mapping water'!$A$4:$U$352,MATCH($B335,'Mapping water'!$B$4:$B$352,0),MATCH(AO$4,'Mapping water'!$A$4:$U$4,0))*$F335</f>
        <v>0</v>
      </c>
      <c r="BH335" s="22">
        <f>INDEX('Mapping water'!$A$4:$U$352,MATCH($B335,'Mapping water'!$B$4:$B$352,0),MATCH(AP$4,'Mapping water'!$A$4:$U$4,0))*$F335</f>
        <v>0</v>
      </c>
      <c r="BI335" s="22">
        <f>INDEX('Mapping water'!$A$4:$U$352,MATCH($B335,'Mapping water'!$B$4:$B$352,0),MATCH(AQ$4,'Mapping water'!$A$4:$U$4,0))*$F335</f>
        <v>0</v>
      </c>
      <c r="BJ335" s="22">
        <f>INDEX('Mapping water'!$A$4:$U$352,MATCH($B335,'Mapping water'!$B$4:$B$352,0),MATCH(AR$4,'Mapping water'!$A$4:$U$4,0))*$F335</f>
        <v>0</v>
      </c>
      <c r="BK335" s="22">
        <f>INDEX('Mapping water'!$A$4:$U$352,MATCH($B335,'Mapping water'!$B$4:$B$352,0),MATCH(AS$4,'Mapping water'!$A$4:$U$4,0))*$F335</f>
        <v>0</v>
      </c>
      <c r="BL335" s="22">
        <f>INDEX('Mapping water'!$A$4:$U$352,MATCH($B335,'Mapping water'!$B$4:$B$352,0),MATCH(AT$4,'Mapping water'!$A$4:$U$4,0))*$F335</f>
        <v>0</v>
      </c>
      <c r="BM335" s="22">
        <f>INDEX('Mapping water'!$A$4:$U$352,MATCH($B335,'Mapping water'!$B$4:$B$352,0),MATCH(AU$4,'Mapping water'!$A$4:$U$4,0))*$F335</f>
        <v>0</v>
      </c>
      <c r="BN335" s="22">
        <f>INDEX('Mapping water'!$A$4:$U$352,MATCH($B335,'Mapping water'!$B$4:$B$352,0),MATCH(AV$4,'Mapping water'!$A$4:$U$4,0))*$G335</f>
        <v>0</v>
      </c>
      <c r="BO335" s="22">
        <f>INDEX('Mapping water'!$A$4:$U$352,MATCH($B335,'Mapping water'!$B$4:$B$352,0),MATCH(AW$4,'Mapping water'!$A$4:$U$4,0))*$G335</f>
        <v>0</v>
      </c>
      <c r="BP335" s="22">
        <f>INDEX('Mapping water'!$A$4:$U$352,MATCH($B335,'Mapping water'!$B$4:$B$352,0),MATCH(AX$4,'Mapping water'!$A$4:$U$4,0))*$G335</f>
        <v>0</v>
      </c>
      <c r="BQ335" s="22">
        <f>INDEX('Mapping water'!$A$4:$U$352,MATCH($B335,'Mapping water'!$B$4:$B$352,0),MATCH(AY$4,'Mapping water'!$A$4:$U$4,0))*$G335</f>
        <v>0</v>
      </c>
      <c r="BR335" s="22">
        <f>INDEX('Mapping water'!$A$4:$U$352,MATCH($B335,'Mapping water'!$B$4:$B$352,0),MATCH(AZ$4,'Mapping water'!$A$4:$U$4,0))*$G335</f>
        <v>0</v>
      </c>
      <c r="BS335" s="22">
        <f>INDEX('Mapping water'!$A$4:$U$352,MATCH($B335,'Mapping water'!$B$4:$B$352,0),MATCH(BA$4,'Mapping water'!$A$4:$U$4,0))*$G335</f>
        <v>0</v>
      </c>
      <c r="BT335" s="22">
        <f>INDEX('Mapping water'!$A$4:$U$352,MATCH($B335,'Mapping water'!$B$4:$B$352,0),MATCH(BB$4,'Mapping water'!$A$4:$U$4,0))*$G335</f>
        <v>0</v>
      </c>
      <c r="BU335" s="22">
        <f>INDEX('Mapping water'!$A$4:$U$352,MATCH($B335,'Mapping water'!$B$4:$B$352,0),MATCH(BC$4,'Mapping water'!$A$4:$U$4,0))*$G335</f>
        <v>0</v>
      </c>
      <c r="BV335" s="22">
        <f>INDEX('Mapping water'!$A$4:$U$352,MATCH($B335,'Mapping water'!$B$4:$B$352,0),MATCH(BD$4,'Mapping water'!$A$4:$U$4,0))*$G335</f>
        <v>0</v>
      </c>
      <c r="BW335" s="22">
        <f>INDEX('Mapping water'!$A$4:$U$352,MATCH($B335,'Mapping water'!$B$4:$B$352,0),MATCH(BE$4,'Mapping water'!$A$4:$U$4,0))*$G335</f>
        <v>147988</v>
      </c>
      <c r="BX335" s="22">
        <f>INDEX('Mapping water'!$A$4:$U$352,MATCH($B335,'Mapping water'!$B$4:$B$352,0),MATCH(BF$4,'Mapping water'!$A$4:$U$4,0))*$G335</f>
        <v>0</v>
      </c>
      <c r="BY335" s="22">
        <f>INDEX('Mapping water'!$A$4:$U$352,MATCH($B335,'Mapping water'!$B$4:$B$352,0),MATCH(BG$4,'Mapping water'!$A$4:$U$4,0))*$G335</f>
        <v>0</v>
      </c>
      <c r="BZ335" s="22">
        <f>INDEX('Mapping water'!$A$4:$U$352,MATCH($B335,'Mapping water'!$B$4:$B$352,0),MATCH(BH$4,'Mapping water'!$A$4:$U$4,0))*$G335</f>
        <v>0</v>
      </c>
      <c r="CA335" s="22">
        <f>INDEX('Mapping water'!$A$4:$U$352,MATCH($B335,'Mapping water'!$B$4:$B$352,0),MATCH(BI$4,'Mapping water'!$A$4:$U$4,0))*$G335</f>
        <v>0</v>
      </c>
      <c r="CB335" s="22">
        <f>INDEX('Mapping water'!$A$4:$U$352,MATCH($B335,'Mapping water'!$B$4:$B$352,0),MATCH(BJ$4,'Mapping water'!$A$4:$U$4,0))*$G335</f>
        <v>0</v>
      </c>
      <c r="CC335" s="22">
        <f>INDEX('Mapping water'!$A$4:$U$352,MATCH($B335,'Mapping water'!$B$4:$B$352,0),MATCH(BK$4,'Mapping water'!$A$4:$U$4,0))*$G335</f>
        <v>0</v>
      </c>
      <c r="CD335" s="22">
        <f>INDEX('Mapping water'!$A$4:$U$352,MATCH($B335,'Mapping water'!$B$4:$B$352,0),MATCH(BL$4,'Mapping water'!$A$4:$U$4,0))*$G335</f>
        <v>0</v>
      </c>
      <c r="CE335" s="22">
        <f>INDEX('Mapping water'!$A$4:$U$352,MATCH($B335,'Mapping water'!$B$4:$B$352,0),MATCH(BM$4,'Mapping water'!$A$4:$U$4,0))*$G335</f>
        <v>0</v>
      </c>
      <c r="CF335" s="22">
        <f>INDEX('Mapping water'!$A$4:$U$352,MATCH($B335,'Mapping water'!$B$4:$B$352,0),MATCH(BN$4,'Mapping water'!$A$4:$U$4,0))*$H335</f>
        <v>0</v>
      </c>
      <c r="CG335" s="22">
        <f>INDEX('Mapping water'!$A$4:$U$352,MATCH($B335,'Mapping water'!$B$4:$B$352,0),MATCH(BO$4,'Mapping water'!$A$4:$U$4,0))*$H335</f>
        <v>0</v>
      </c>
      <c r="CH335" s="22">
        <f>INDEX('Mapping water'!$A$4:$U$352,MATCH($B335,'Mapping water'!$B$4:$B$352,0),MATCH(BP$4,'Mapping water'!$A$4:$U$4,0))*$H335</f>
        <v>0</v>
      </c>
      <c r="CI335" s="22">
        <f>INDEX('Mapping water'!$A$4:$U$352,MATCH($B335,'Mapping water'!$B$4:$B$352,0),MATCH(BQ$4,'Mapping water'!$A$4:$U$4,0))*$H335</f>
        <v>0</v>
      </c>
      <c r="CJ335" s="22">
        <f>INDEX('Mapping water'!$A$4:$U$352,MATCH($B335,'Mapping water'!$B$4:$B$352,0),MATCH(BR$4,'Mapping water'!$A$4:$U$4,0))*$H335</f>
        <v>0</v>
      </c>
      <c r="CK335" s="22">
        <f>INDEX('Mapping water'!$A$4:$U$352,MATCH($B335,'Mapping water'!$B$4:$B$352,0),MATCH(BS$4,'Mapping water'!$A$4:$U$4,0))*$H335</f>
        <v>0</v>
      </c>
      <c r="CL335" s="22">
        <f>INDEX('Mapping water'!$A$4:$U$352,MATCH($B335,'Mapping water'!$B$4:$B$352,0),MATCH(BT$4,'Mapping water'!$A$4:$U$4,0))*$H335</f>
        <v>0</v>
      </c>
      <c r="CM335" s="22">
        <f>INDEX('Mapping water'!$A$4:$U$352,MATCH($B335,'Mapping water'!$B$4:$B$352,0),MATCH(BU$4,'Mapping water'!$A$4:$U$4,0))*$H335</f>
        <v>0</v>
      </c>
      <c r="CN335" s="22">
        <f>INDEX('Mapping water'!$A$4:$U$352,MATCH($B335,'Mapping water'!$B$4:$B$352,0),MATCH(BV$4,'Mapping water'!$A$4:$U$4,0))*$H335</f>
        <v>0</v>
      </c>
      <c r="CO335" s="22">
        <f>INDEX('Mapping water'!$A$4:$U$352,MATCH($B335,'Mapping water'!$B$4:$B$352,0),MATCH(BW$4,'Mapping water'!$A$4:$U$4,0))*$H335</f>
        <v>148425</v>
      </c>
      <c r="CP335" s="22">
        <f>INDEX('Mapping water'!$A$4:$U$352,MATCH($B335,'Mapping water'!$B$4:$B$352,0),MATCH(BX$4,'Mapping water'!$A$4:$U$4,0))*$H335</f>
        <v>0</v>
      </c>
      <c r="CQ335" s="22">
        <f>INDEX('Mapping water'!$A$4:$U$352,MATCH($B335,'Mapping water'!$B$4:$B$352,0),MATCH(BY$4,'Mapping water'!$A$4:$U$4,0))*$H335</f>
        <v>0</v>
      </c>
      <c r="CR335" s="22">
        <f>INDEX('Mapping water'!$A$4:$U$352,MATCH($B335,'Mapping water'!$B$4:$B$352,0),MATCH(BZ$4,'Mapping water'!$A$4:$U$4,0))*$H335</f>
        <v>0</v>
      </c>
      <c r="CS335" s="22">
        <f>INDEX('Mapping water'!$A$4:$U$352,MATCH($B335,'Mapping water'!$B$4:$B$352,0),MATCH(CA$4,'Mapping water'!$A$4:$U$4,0))*$H335</f>
        <v>0</v>
      </c>
      <c r="CT335" s="22">
        <f>INDEX('Mapping water'!$A$4:$U$352,MATCH($B335,'Mapping water'!$B$4:$B$352,0),MATCH(CB$4,'Mapping water'!$A$4:$U$4,0))*$H335</f>
        <v>0</v>
      </c>
      <c r="CU335" s="22">
        <f>INDEX('Mapping water'!$A$4:$U$352,MATCH($B335,'Mapping water'!$B$4:$B$352,0),MATCH(CC$4,'Mapping water'!$A$4:$U$4,0))*$H335</f>
        <v>0</v>
      </c>
      <c r="CV335" s="22">
        <f>INDEX('Mapping water'!$A$4:$U$352,MATCH($B335,'Mapping water'!$B$4:$B$352,0),MATCH(CD$4,'Mapping water'!$A$4:$U$4,0))*$H335</f>
        <v>0</v>
      </c>
      <c r="CW335" s="22">
        <f>INDEX('Mapping water'!$A$4:$U$352,MATCH($B335,'Mapping water'!$B$4:$B$352,0),MATCH(CE$4,'Mapping water'!$A$4:$U$4,0))*$H335</f>
        <v>0</v>
      </c>
      <c r="CX335" s="22">
        <f>INDEX('Mapping water'!$A$4:$U$352,MATCH($B335,'Mapping water'!$B$4:$B$352,0),MATCH(CF$4,'Mapping water'!$A$4:$U$4,0))*$I335</f>
        <v>0</v>
      </c>
      <c r="CY335" s="22">
        <f>INDEX('Mapping water'!$A$4:$U$352,MATCH($B335,'Mapping water'!$B$4:$B$352,0),MATCH(CG$4,'Mapping water'!$A$4:$U$4,0))*$I335</f>
        <v>0</v>
      </c>
      <c r="CZ335" s="22">
        <f>INDEX('Mapping water'!$A$4:$U$352,MATCH($B335,'Mapping water'!$B$4:$B$352,0),MATCH(CH$4,'Mapping water'!$A$4:$U$4,0))*$I335</f>
        <v>0</v>
      </c>
      <c r="DA335" s="22">
        <f>INDEX('Mapping water'!$A$4:$U$352,MATCH($B335,'Mapping water'!$B$4:$B$352,0),MATCH(CI$4,'Mapping water'!$A$4:$U$4,0))*$I335</f>
        <v>0</v>
      </c>
      <c r="DB335" s="22">
        <f>INDEX('Mapping water'!$A$4:$U$352,MATCH($B335,'Mapping water'!$B$4:$B$352,0),MATCH(CJ$4,'Mapping water'!$A$4:$U$4,0))*$I335</f>
        <v>0</v>
      </c>
      <c r="DC335" s="22">
        <f>INDEX('Mapping water'!$A$4:$U$352,MATCH($B335,'Mapping water'!$B$4:$B$352,0),MATCH(CK$4,'Mapping water'!$A$4:$U$4,0))*$I335</f>
        <v>0</v>
      </c>
      <c r="DD335" s="22">
        <f>INDEX('Mapping water'!$A$4:$U$352,MATCH($B335,'Mapping water'!$B$4:$B$352,0),MATCH(CL$4,'Mapping water'!$A$4:$U$4,0))*$I335</f>
        <v>0</v>
      </c>
      <c r="DE335" s="22">
        <f>INDEX('Mapping water'!$A$4:$U$352,MATCH($B335,'Mapping water'!$B$4:$B$352,0),MATCH(CM$4,'Mapping water'!$A$4:$U$4,0))*$I335</f>
        <v>0</v>
      </c>
      <c r="DF335" s="22">
        <f>INDEX('Mapping water'!$A$4:$U$352,MATCH($B335,'Mapping water'!$B$4:$B$352,0),MATCH(CN$4,'Mapping water'!$A$4:$U$4,0))*$I335</f>
        <v>0</v>
      </c>
      <c r="DG335" s="22">
        <f>INDEX('Mapping water'!$A$4:$U$352,MATCH($B335,'Mapping water'!$B$4:$B$352,0),MATCH(CO$4,'Mapping water'!$A$4:$U$4,0))*$I335</f>
        <v>149170</v>
      </c>
      <c r="DH335" s="22">
        <f>INDEX('Mapping water'!$A$4:$U$352,MATCH($B335,'Mapping water'!$B$4:$B$352,0),MATCH(CP$4,'Mapping water'!$A$4:$U$4,0))*$I335</f>
        <v>0</v>
      </c>
      <c r="DI335" s="22">
        <f>INDEX('Mapping water'!$A$4:$U$352,MATCH($B335,'Mapping water'!$B$4:$B$352,0),MATCH(CQ$4,'Mapping water'!$A$4:$U$4,0))*$I335</f>
        <v>0</v>
      </c>
      <c r="DJ335" s="22">
        <f>INDEX('Mapping water'!$A$4:$U$352,MATCH($B335,'Mapping water'!$B$4:$B$352,0),MATCH(CR$4,'Mapping water'!$A$4:$U$4,0))*$I335</f>
        <v>0</v>
      </c>
      <c r="DK335" s="22">
        <f>INDEX('Mapping water'!$A$4:$U$352,MATCH($B335,'Mapping water'!$B$4:$B$352,0),MATCH(CS$4,'Mapping water'!$A$4:$U$4,0))*$I335</f>
        <v>0</v>
      </c>
      <c r="DL335" s="22">
        <f>INDEX('Mapping water'!$A$4:$U$352,MATCH($B335,'Mapping water'!$B$4:$B$352,0),MATCH(CT$4,'Mapping water'!$A$4:$U$4,0))*$I335</f>
        <v>0</v>
      </c>
      <c r="DM335" s="22">
        <f>INDEX('Mapping water'!$A$4:$U$352,MATCH($B335,'Mapping water'!$B$4:$B$352,0),MATCH(CU$4,'Mapping water'!$A$4:$U$4,0))*$I335</f>
        <v>0</v>
      </c>
      <c r="DN335" s="22">
        <f>INDEX('Mapping water'!$A$4:$U$352,MATCH($B335,'Mapping water'!$B$4:$B$352,0),MATCH(CV$4,'Mapping water'!$A$4:$U$4,0))*$I335</f>
        <v>0</v>
      </c>
      <c r="DO335" s="22">
        <f>INDEX('Mapping water'!$A$4:$U$352,MATCH($B335,'Mapping water'!$B$4:$B$352,0),MATCH(CW$4,'Mapping water'!$A$4:$U$4,0))*$I335</f>
        <v>0</v>
      </c>
      <c r="DP335" s="22">
        <f>INDEX('Mapping water'!$A$4:$U$352,MATCH($B335,'Mapping water'!$B$4:$B$352,0),MATCH(CX$4,'Mapping water'!$A$4:$U$4,0))*$J335</f>
        <v>0</v>
      </c>
      <c r="DQ335" s="22">
        <f>INDEX('Mapping water'!$A$4:$U$352,MATCH($B335,'Mapping water'!$B$4:$B$352,0),MATCH(CY$4,'Mapping water'!$A$4:$U$4,0))*$J335</f>
        <v>0</v>
      </c>
      <c r="DR335" s="22">
        <f>INDEX('Mapping water'!$A$4:$U$352,MATCH($B335,'Mapping water'!$B$4:$B$352,0),MATCH(CZ$4,'Mapping water'!$A$4:$U$4,0))*$J335</f>
        <v>0</v>
      </c>
      <c r="DS335" s="22">
        <f>INDEX('Mapping water'!$A$4:$U$352,MATCH($B335,'Mapping water'!$B$4:$B$352,0),MATCH(DA$4,'Mapping water'!$A$4:$U$4,0))*$J335</f>
        <v>0</v>
      </c>
      <c r="DT335" s="22">
        <f>INDEX('Mapping water'!$A$4:$U$352,MATCH($B335,'Mapping water'!$B$4:$B$352,0),MATCH(DB$4,'Mapping water'!$A$4:$U$4,0))*$J335</f>
        <v>0</v>
      </c>
      <c r="DU335" s="22">
        <f>INDEX('Mapping water'!$A$4:$U$352,MATCH($B335,'Mapping water'!$B$4:$B$352,0),MATCH(DC$4,'Mapping water'!$A$4:$U$4,0))*$J335</f>
        <v>0</v>
      </c>
      <c r="DV335" s="22">
        <f>INDEX('Mapping water'!$A$4:$U$352,MATCH($B335,'Mapping water'!$B$4:$B$352,0),MATCH(DD$4,'Mapping water'!$A$4:$U$4,0))*$J335</f>
        <v>0</v>
      </c>
      <c r="DW335" s="22">
        <f>INDEX('Mapping water'!$A$4:$U$352,MATCH($B335,'Mapping water'!$B$4:$B$352,0),MATCH(DE$4,'Mapping water'!$A$4:$U$4,0))*$J335</f>
        <v>0</v>
      </c>
      <c r="DX335" s="22">
        <f>INDEX('Mapping water'!$A$4:$U$352,MATCH($B335,'Mapping water'!$B$4:$B$352,0),MATCH(DF$4,'Mapping water'!$A$4:$U$4,0))*$J335</f>
        <v>0</v>
      </c>
      <c r="DY335" s="22">
        <f>INDEX('Mapping water'!$A$4:$U$352,MATCH($B335,'Mapping water'!$B$4:$B$352,0),MATCH(DG$4,'Mapping water'!$A$4:$U$4,0))*$J335</f>
        <v>149842</v>
      </c>
      <c r="DZ335" s="22">
        <f>INDEX('Mapping water'!$A$4:$U$352,MATCH($B335,'Mapping water'!$B$4:$B$352,0),MATCH(DH$4,'Mapping water'!$A$4:$U$4,0))*$J335</f>
        <v>0</v>
      </c>
      <c r="EA335" s="22">
        <f>INDEX('Mapping water'!$A$4:$U$352,MATCH($B335,'Mapping water'!$B$4:$B$352,0),MATCH(DI$4,'Mapping water'!$A$4:$U$4,0))*$J335</f>
        <v>0</v>
      </c>
      <c r="EB335" s="22">
        <f>INDEX('Mapping water'!$A$4:$U$352,MATCH($B335,'Mapping water'!$B$4:$B$352,0),MATCH(DJ$4,'Mapping water'!$A$4:$U$4,0))*$J335</f>
        <v>0</v>
      </c>
      <c r="EC335" s="22">
        <f>INDEX('Mapping water'!$A$4:$U$352,MATCH($B335,'Mapping water'!$B$4:$B$352,0),MATCH(DK$4,'Mapping water'!$A$4:$U$4,0))*$J335</f>
        <v>0</v>
      </c>
      <c r="ED335" s="22">
        <f>INDEX('Mapping water'!$A$4:$U$352,MATCH($B335,'Mapping water'!$B$4:$B$352,0),MATCH(DL$4,'Mapping water'!$A$4:$U$4,0))*$J335</f>
        <v>0</v>
      </c>
      <c r="EE335" s="22">
        <f>INDEX('Mapping water'!$A$4:$U$352,MATCH($B335,'Mapping water'!$B$4:$B$352,0),MATCH(DM$4,'Mapping water'!$A$4:$U$4,0))*$J335</f>
        <v>0</v>
      </c>
      <c r="EF335" s="22">
        <f>INDEX('Mapping water'!$A$4:$U$352,MATCH($B335,'Mapping water'!$B$4:$B$352,0),MATCH(DN$4,'Mapping water'!$A$4:$U$4,0))*$J335</f>
        <v>0</v>
      </c>
      <c r="EG335" s="22">
        <f>INDEX('Mapping water'!$A$4:$U$352,MATCH($B335,'Mapping water'!$B$4:$B$352,0),MATCH(DO$4,'Mapping water'!$A$4:$U$4,0))*$J335</f>
        <v>0</v>
      </c>
      <c r="EH335" s="22">
        <f>INDEX('Mapping water'!$A$4:$U$352,MATCH($B335,'Mapping water'!$B$4:$B$352,0),MATCH(DP$4,'Mapping water'!$A$4:$U$4,0))*$K335</f>
        <v>0</v>
      </c>
      <c r="EI335" s="22">
        <f>INDEX('Mapping water'!$A$4:$U$352,MATCH($B335,'Mapping water'!$B$4:$B$352,0),MATCH(DQ$4,'Mapping water'!$A$4:$U$4,0))*$K335</f>
        <v>0</v>
      </c>
      <c r="EJ335" s="22">
        <f>INDEX('Mapping water'!$A$4:$U$352,MATCH($B335,'Mapping water'!$B$4:$B$352,0),MATCH(DR$4,'Mapping water'!$A$4:$U$4,0))*$K335</f>
        <v>0</v>
      </c>
      <c r="EK335" s="22">
        <f>INDEX('Mapping water'!$A$4:$U$352,MATCH($B335,'Mapping water'!$B$4:$B$352,0),MATCH(DS$4,'Mapping water'!$A$4:$U$4,0))*$K335</f>
        <v>0</v>
      </c>
      <c r="EL335" s="22">
        <f>INDEX('Mapping water'!$A$4:$U$352,MATCH($B335,'Mapping water'!$B$4:$B$352,0),MATCH(DT$4,'Mapping water'!$A$4:$U$4,0))*$K335</f>
        <v>0</v>
      </c>
      <c r="EM335" s="22">
        <f>INDEX('Mapping water'!$A$4:$U$352,MATCH($B335,'Mapping water'!$B$4:$B$352,0),MATCH(DU$4,'Mapping water'!$A$4:$U$4,0))*$K335</f>
        <v>0</v>
      </c>
      <c r="EN335" s="22">
        <f>INDEX('Mapping water'!$A$4:$U$352,MATCH($B335,'Mapping water'!$B$4:$B$352,0),MATCH(DV$4,'Mapping water'!$A$4:$U$4,0))*$K335</f>
        <v>0</v>
      </c>
      <c r="EO335" s="22">
        <f>INDEX('Mapping water'!$A$4:$U$352,MATCH($B335,'Mapping water'!$B$4:$B$352,0),MATCH(DW$4,'Mapping water'!$A$4:$U$4,0))*$K335</f>
        <v>0</v>
      </c>
      <c r="EP335" s="22">
        <f>INDEX('Mapping water'!$A$4:$U$352,MATCH($B335,'Mapping water'!$B$4:$B$352,0),MATCH(DX$4,'Mapping water'!$A$4:$U$4,0))*$K335</f>
        <v>0</v>
      </c>
      <c r="EQ335" s="22">
        <f>INDEX('Mapping water'!$A$4:$U$352,MATCH($B335,'Mapping water'!$B$4:$B$352,0),MATCH(DY$4,'Mapping water'!$A$4:$U$4,0))*$K335</f>
        <v>150503</v>
      </c>
      <c r="ER335" s="22">
        <f>INDEX('Mapping water'!$A$4:$U$352,MATCH($B335,'Mapping water'!$B$4:$B$352,0),MATCH(DZ$4,'Mapping water'!$A$4:$U$4,0))*$K335</f>
        <v>0</v>
      </c>
      <c r="ES335" s="22">
        <f>INDEX('Mapping water'!$A$4:$U$352,MATCH($B335,'Mapping water'!$B$4:$B$352,0),MATCH(EA$4,'Mapping water'!$A$4:$U$4,0))*$K335</f>
        <v>0</v>
      </c>
      <c r="ET335" s="22">
        <f>INDEX('Mapping water'!$A$4:$U$352,MATCH($B335,'Mapping water'!$B$4:$B$352,0),MATCH(EB$4,'Mapping water'!$A$4:$U$4,0))*$K335</f>
        <v>0</v>
      </c>
      <c r="EU335" s="22">
        <f>INDEX('Mapping water'!$A$4:$U$352,MATCH($B335,'Mapping water'!$B$4:$B$352,0),MATCH(EC$4,'Mapping water'!$A$4:$U$4,0))*$K335</f>
        <v>0</v>
      </c>
      <c r="EV335" s="22">
        <f>INDEX('Mapping water'!$A$4:$U$352,MATCH($B335,'Mapping water'!$B$4:$B$352,0),MATCH(ED$4,'Mapping water'!$A$4:$U$4,0))*$K335</f>
        <v>0</v>
      </c>
      <c r="EW335" s="22">
        <f>INDEX('Mapping water'!$A$4:$U$352,MATCH($B335,'Mapping water'!$B$4:$B$352,0),MATCH(EE$4,'Mapping water'!$A$4:$U$4,0))*$K335</f>
        <v>0</v>
      </c>
      <c r="EX335" s="22">
        <f>INDEX('Mapping water'!$A$4:$U$352,MATCH($B335,'Mapping water'!$B$4:$B$352,0),MATCH(EF$4,'Mapping water'!$A$4:$U$4,0))*$K335</f>
        <v>0</v>
      </c>
      <c r="EY335" s="22">
        <f>INDEX('Mapping water'!$A$4:$U$352,MATCH($B335,'Mapping water'!$B$4:$B$352,0),MATCH(EG$4,'Mapping water'!$A$4:$U$4,0))*$K335</f>
        <v>0</v>
      </c>
    </row>
    <row r="336" spans="1:155" x14ac:dyDescent="0.2">
      <c r="A336" s="21" t="s">
        <v>667</v>
      </c>
      <c r="B336" s="21" t="s">
        <v>668</v>
      </c>
      <c r="C336" s="21" t="s">
        <v>76</v>
      </c>
      <c r="D336" s="22">
        <f>INDEX('Households England'!S$5:S$374,MATCH('Mapping HH to population water'!$B336,'Households England'!$B$5:$B$374,0))*1000</f>
        <v>86457</v>
      </c>
      <c r="E336" s="22">
        <f>INDEX('Households England'!T$5:T$374,MATCH('Mapping HH to population water'!$B336,'Households England'!$B$5:$B$374,0))*1000</f>
        <v>86929</v>
      </c>
      <c r="F336" s="22">
        <f>INDEX('Households England'!U$5:U$374,MATCH('Mapping HH to population water'!$B336,'Households England'!$B$5:$B$374,0))*1000</f>
        <v>87371</v>
      </c>
      <c r="G336" s="22">
        <f>INDEX('Households England'!V$5:V$374,MATCH('Mapping HH to population water'!$B336,'Households England'!$B$5:$B$374,0))*1000</f>
        <v>87742</v>
      </c>
      <c r="H336" s="22">
        <f>INDEX('Households England'!W$5:W$374,MATCH('Mapping HH to population water'!$B336,'Households England'!$B$5:$B$374,0))*1000</f>
        <v>88023</v>
      </c>
      <c r="I336" s="22">
        <f>INDEX('Households England'!X$5:X$374,MATCH('Mapping HH to population water'!$B336,'Households England'!$B$5:$B$374,0))*1000</f>
        <v>88451</v>
      </c>
      <c r="J336" s="22">
        <f>INDEX('Households England'!Y$5:Y$374,MATCH('Mapping HH to population water'!$B336,'Households England'!$B$5:$B$374,0))*1000</f>
        <v>88912</v>
      </c>
      <c r="K336" s="22">
        <f>INDEX('Households England'!Z$5:Z$374,MATCH('Mapping HH to population water'!$B336,'Households England'!$B$5:$B$374,0))*1000</f>
        <v>89398</v>
      </c>
      <c r="L336" s="22">
        <f>INDEX('Mapping water'!$A$4:$U$352,MATCH($B336,'Mapping water'!$B$4:$B$352,0),MATCH(L$4,'Mapping water'!$A$4:$U$4,0))*$D336</f>
        <v>0</v>
      </c>
      <c r="M336" s="22">
        <f>INDEX('Mapping water'!$A$4:$U$352,MATCH($B336,'Mapping water'!$B$4:$B$352,0),MATCH(M$4,'Mapping water'!$A$4:$U$4,0))*$D336</f>
        <v>0</v>
      </c>
      <c r="N336" s="22">
        <f>INDEX('Mapping water'!$A$4:$U$352,MATCH($B336,'Mapping water'!$B$4:$B$352,0),MATCH(N$4,'Mapping water'!$A$4:$U$4,0))*$D336</f>
        <v>0</v>
      </c>
      <c r="O336" s="22">
        <f>INDEX('Mapping water'!$A$4:$U$352,MATCH($B336,'Mapping water'!$B$4:$B$352,0),MATCH(O$4,'Mapping water'!$A$4:$U$4,0))*$D336</f>
        <v>0</v>
      </c>
      <c r="P336" s="22">
        <f>INDEX('Mapping water'!$A$4:$U$352,MATCH($B336,'Mapping water'!$B$4:$B$352,0),MATCH(P$4,'Mapping water'!$A$4:$U$4,0))*$D336</f>
        <v>0</v>
      </c>
      <c r="Q336" s="22">
        <f>INDEX('Mapping water'!$A$4:$U$352,MATCH($B336,'Mapping water'!$B$4:$B$352,0),MATCH(Q$4,'Mapping water'!$A$4:$U$4,0))*$D336</f>
        <v>0</v>
      </c>
      <c r="R336" s="22">
        <f>INDEX('Mapping water'!$A$4:$U$352,MATCH($B336,'Mapping water'!$B$4:$B$352,0),MATCH(R$4,'Mapping water'!$A$4:$U$4,0))*$D336</f>
        <v>0</v>
      </c>
      <c r="S336" s="22">
        <f>INDEX('Mapping water'!$A$4:$U$352,MATCH($B336,'Mapping water'!$B$4:$B$352,0),MATCH(S$4,'Mapping water'!$A$4:$U$4,0))*$D336</f>
        <v>0</v>
      </c>
      <c r="T336" s="22">
        <f>INDEX('Mapping water'!$A$4:$U$352,MATCH($B336,'Mapping water'!$B$4:$B$352,0),MATCH(T$4,'Mapping water'!$A$4:$U$4,0))*$D336</f>
        <v>0</v>
      </c>
      <c r="U336" s="22">
        <f>INDEX('Mapping water'!$A$4:$U$352,MATCH($B336,'Mapping water'!$B$4:$B$352,0),MATCH(U$4,'Mapping water'!$A$4:$U$4,0))*$D336</f>
        <v>86457</v>
      </c>
      <c r="V336" s="22">
        <f>INDEX('Mapping water'!$A$4:$U$352,MATCH($B336,'Mapping water'!$B$4:$B$352,0),MATCH(V$4,'Mapping water'!$A$4:$U$4,0))*$D336</f>
        <v>0</v>
      </c>
      <c r="W336" s="22">
        <f>INDEX('Mapping water'!$A$4:$U$352,MATCH($B336,'Mapping water'!$B$4:$B$352,0),MATCH(W$4,'Mapping water'!$A$4:$U$4,0))*$D336</f>
        <v>0</v>
      </c>
      <c r="X336" s="22">
        <f>INDEX('Mapping water'!$A$4:$U$352,MATCH($B336,'Mapping water'!$B$4:$B$352,0),MATCH(X$4,'Mapping water'!$A$4:$U$4,0))*$D336</f>
        <v>0</v>
      </c>
      <c r="Y336" s="22">
        <f>INDEX('Mapping water'!$A$4:$U$352,MATCH($B336,'Mapping water'!$B$4:$B$352,0),MATCH(Y$4,'Mapping water'!$A$4:$U$4,0))*$D336</f>
        <v>0</v>
      </c>
      <c r="Z336" s="22">
        <f>INDEX('Mapping water'!$A$4:$U$352,MATCH($B336,'Mapping water'!$B$4:$B$352,0),MATCH(Z$4,'Mapping water'!$A$4:$U$4,0))*$D336</f>
        <v>0</v>
      </c>
      <c r="AA336" s="22">
        <f>INDEX('Mapping water'!$A$4:$U$352,MATCH($B336,'Mapping water'!$B$4:$B$352,0),MATCH(AA$4,'Mapping water'!$A$4:$U$4,0))*$D336</f>
        <v>0</v>
      </c>
      <c r="AB336" s="22">
        <f>INDEX('Mapping water'!$A$4:$U$352,MATCH($B336,'Mapping water'!$B$4:$B$352,0),MATCH(AB$4,'Mapping water'!$A$4:$U$4,0))*$D336</f>
        <v>0</v>
      </c>
      <c r="AC336" s="22">
        <f>INDEX('Mapping water'!$A$4:$U$352,MATCH($B336,'Mapping water'!$B$4:$B$352,0),MATCH(AC$4,'Mapping water'!$A$4:$U$4,0))*$D336</f>
        <v>0</v>
      </c>
      <c r="AD336" s="22">
        <f>INDEX('Mapping water'!$A$4:$U$352,MATCH($B336,'Mapping water'!$B$4:$B$352,0),MATCH(AD$4,'Mapping water'!$A$4:$U$4,0))*$E336</f>
        <v>0</v>
      </c>
      <c r="AE336" s="22">
        <f>INDEX('Mapping water'!$A$4:$U$352,MATCH($B336,'Mapping water'!$B$4:$B$352,0),MATCH(AE$4,'Mapping water'!$A$4:$U$4,0))*$E336</f>
        <v>0</v>
      </c>
      <c r="AF336" s="22">
        <f>INDEX('Mapping water'!$A$4:$U$352,MATCH($B336,'Mapping water'!$B$4:$B$352,0),MATCH(AF$4,'Mapping water'!$A$4:$U$4,0))*$E336</f>
        <v>0</v>
      </c>
      <c r="AG336" s="22">
        <f>INDEX('Mapping water'!$A$4:$U$352,MATCH($B336,'Mapping water'!$B$4:$B$352,0),MATCH(AG$4,'Mapping water'!$A$4:$U$4,0))*$E336</f>
        <v>0</v>
      </c>
      <c r="AH336" s="22">
        <f>INDEX('Mapping water'!$A$4:$U$352,MATCH($B336,'Mapping water'!$B$4:$B$352,0),MATCH(AH$4,'Mapping water'!$A$4:$U$4,0))*$E336</f>
        <v>0</v>
      </c>
      <c r="AI336" s="22">
        <f>INDEX('Mapping water'!$A$4:$U$352,MATCH($B336,'Mapping water'!$B$4:$B$352,0),MATCH(AI$4,'Mapping water'!$A$4:$U$4,0))*$E336</f>
        <v>0</v>
      </c>
      <c r="AJ336" s="22">
        <f>INDEX('Mapping water'!$A$4:$U$352,MATCH($B336,'Mapping water'!$B$4:$B$352,0),MATCH(AJ$4,'Mapping water'!$A$4:$U$4,0))*$E336</f>
        <v>0</v>
      </c>
      <c r="AK336" s="22">
        <f>INDEX('Mapping water'!$A$4:$U$352,MATCH($B336,'Mapping water'!$B$4:$B$352,0),MATCH(AK$4,'Mapping water'!$A$4:$U$4,0))*$E336</f>
        <v>0</v>
      </c>
      <c r="AL336" s="22">
        <f>INDEX('Mapping water'!$A$4:$U$352,MATCH($B336,'Mapping water'!$B$4:$B$352,0),MATCH(AL$4,'Mapping water'!$A$4:$U$4,0))*$E336</f>
        <v>0</v>
      </c>
      <c r="AM336" s="22">
        <f>INDEX('Mapping water'!$A$4:$U$352,MATCH($B336,'Mapping water'!$B$4:$B$352,0),MATCH(AM$4,'Mapping water'!$A$4:$U$4,0))*$E336</f>
        <v>86929</v>
      </c>
      <c r="AN336" s="22">
        <f>INDEX('Mapping water'!$A$4:$U$352,MATCH($B336,'Mapping water'!$B$4:$B$352,0),MATCH(AN$4,'Mapping water'!$A$4:$U$4,0))*$E336</f>
        <v>0</v>
      </c>
      <c r="AO336" s="22">
        <f>INDEX('Mapping water'!$A$4:$U$352,MATCH($B336,'Mapping water'!$B$4:$B$352,0),MATCH(AO$4,'Mapping water'!$A$4:$U$4,0))*$E336</f>
        <v>0</v>
      </c>
      <c r="AP336" s="22">
        <f>INDEX('Mapping water'!$A$4:$U$352,MATCH($B336,'Mapping water'!$B$4:$B$352,0),MATCH(AP$4,'Mapping water'!$A$4:$U$4,0))*$E336</f>
        <v>0</v>
      </c>
      <c r="AQ336" s="22">
        <f>INDEX('Mapping water'!$A$4:$U$352,MATCH($B336,'Mapping water'!$B$4:$B$352,0),MATCH(AQ$4,'Mapping water'!$A$4:$U$4,0))*$E336</f>
        <v>0</v>
      </c>
      <c r="AR336" s="22">
        <f>INDEX('Mapping water'!$A$4:$U$352,MATCH($B336,'Mapping water'!$B$4:$B$352,0),MATCH(AR$4,'Mapping water'!$A$4:$U$4,0))*$E336</f>
        <v>0</v>
      </c>
      <c r="AS336" s="22">
        <f>INDEX('Mapping water'!$A$4:$U$352,MATCH($B336,'Mapping water'!$B$4:$B$352,0),MATCH(AS$4,'Mapping water'!$A$4:$U$4,0))*$E336</f>
        <v>0</v>
      </c>
      <c r="AT336" s="22">
        <f>INDEX('Mapping water'!$A$4:$U$352,MATCH($B336,'Mapping water'!$B$4:$B$352,0),MATCH(AT$4,'Mapping water'!$A$4:$U$4,0))*$E336</f>
        <v>0</v>
      </c>
      <c r="AU336" s="22">
        <f>INDEX('Mapping water'!$A$4:$U$352,MATCH($B336,'Mapping water'!$B$4:$B$352,0),MATCH(AU$4,'Mapping water'!$A$4:$U$4,0))*$E336</f>
        <v>0</v>
      </c>
      <c r="AV336" s="22">
        <f>INDEX('Mapping water'!$A$4:$U$352,MATCH($B336,'Mapping water'!$B$4:$B$352,0),MATCH(AD$4,'Mapping water'!$A$4:$U$4,0))*$F336</f>
        <v>0</v>
      </c>
      <c r="AW336" s="22">
        <f>INDEX('Mapping water'!$A$4:$U$352,MATCH($B336,'Mapping water'!$B$4:$B$352,0),MATCH(AE$4,'Mapping water'!$A$4:$U$4,0))*$F336</f>
        <v>0</v>
      </c>
      <c r="AX336" s="22">
        <f>INDEX('Mapping water'!$A$4:$U$352,MATCH($B336,'Mapping water'!$B$4:$B$352,0),MATCH(AF$4,'Mapping water'!$A$4:$U$4,0))*$F336</f>
        <v>0</v>
      </c>
      <c r="AY336" s="22">
        <f>INDEX('Mapping water'!$A$4:$U$352,MATCH($B336,'Mapping water'!$B$4:$B$352,0),MATCH(AG$4,'Mapping water'!$A$4:$U$4,0))*$F336</f>
        <v>0</v>
      </c>
      <c r="AZ336" s="22">
        <f>INDEX('Mapping water'!$A$4:$U$352,MATCH($B336,'Mapping water'!$B$4:$B$352,0),MATCH(AH$4,'Mapping water'!$A$4:$U$4,0))*$F336</f>
        <v>0</v>
      </c>
      <c r="BA336" s="22">
        <f>INDEX('Mapping water'!$A$4:$U$352,MATCH($B336,'Mapping water'!$B$4:$B$352,0),MATCH(AI$4,'Mapping water'!$A$4:$U$4,0))*$F336</f>
        <v>0</v>
      </c>
      <c r="BB336" s="22">
        <f>INDEX('Mapping water'!$A$4:$U$352,MATCH($B336,'Mapping water'!$B$4:$B$352,0),MATCH(AJ$4,'Mapping water'!$A$4:$U$4,0))*$F336</f>
        <v>0</v>
      </c>
      <c r="BC336" s="22">
        <f>INDEX('Mapping water'!$A$4:$U$352,MATCH($B336,'Mapping water'!$B$4:$B$352,0),MATCH(AK$4,'Mapping water'!$A$4:$U$4,0))*$F336</f>
        <v>0</v>
      </c>
      <c r="BD336" s="22">
        <f>INDEX('Mapping water'!$A$4:$U$352,MATCH($B336,'Mapping water'!$B$4:$B$352,0),MATCH(AL$4,'Mapping water'!$A$4:$U$4,0))*$F336</f>
        <v>0</v>
      </c>
      <c r="BE336" s="22">
        <f>INDEX('Mapping water'!$A$4:$U$352,MATCH($B336,'Mapping water'!$B$4:$B$352,0),MATCH(AM$4,'Mapping water'!$A$4:$U$4,0))*$F336</f>
        <v>87371</v>
      </c>
      <c r="BF336" s="22">
        <f>INDEX('Mapping water'!$A$4:$U$352,MATCH($B336,'Mapping water'!$B$4:$B$352,0),MATCH(AN$4,'Mapping water'!$A$4:$U$4,0))*$F336</f>
        <v>0</v>
      </c>
      <c r="BG336" s="22">
        <f>INDEX('Mapping water'!$A$4:$U$352,MATCH($B336,'Mapping water'!$B$4:$B$352,0),MATCH(AO$4,'Mapping water'!$A$4:$U$4,0))*$F336</f>
        <v>0</v>
      </c>
      <c r="BH336" s="22">
        <f>INDEX('Mapping water'!$A$4:$U$352,MATCH($B336,'Mapping water'!$B$4:$B$352,0),MATCH(AP$4,'Mapping water'!$A$4:$U$4,0))*$F336</f>
        <v>0</v>
      </c>
      <c r="BI336" s="22">
        <f>INDEX('Mapping water'!$A$4:$U$352,MATCH($B336,'Mapping water'!$B$4:$B$352,0),MATCH(AQ$4,'Mapping water'!$A$4:$U$4,0))*$F336</f>
        <v>0</v>
      </c>
      <c r="BJ336" s="22">
        <f>INDEX('Mapping water'!$A$4:$U$352,MATCH($B336,'Mapping water'!$B$4:$B$352,0),MATCH(AR$4,'Mapping water'!$A$4:$U$4,0))*$F336</f>
        <v>0</v>
      </c>
      <c r="BK336" s="22">
        <f>INDEX('Mapping water'!$A$4:$U$352,MATCH($B336,'Mapping water'!$B$4:$B$352,0),MATCH(AS$4,'Mapping water'!$A$4:$U$4,0))*$F336</f>
        <v>0</v>
      </c>
      <c r="BL336" s="22">
        <f>INDEX('Mapping water'!$A$4:$U$352,MATCH($B336,'Mapping water'!$B$4:$B$352,0),MATCH(AT$4,'Mapping water'!$A$4:$U$4,0))*$F336</f>
        <v>0</v>
      </c>
      <c r="BM336" s="22">
        <f>INDEX('Mapping water'!$A$4:$U$352,MATCH($B336,'Mapping water'!$B$4:$B$352,0),MATCH(AU$4,'Mapping water'!$A$4:$U$4,0))*$F336</f>
        <v>0</v>
      </c>
      <c r="BN336" s="22">
        <f>INDEX('Mapping water'!$A$4:$U$352,MATCH($B336,'Mapping water'!$B$4:$B$352,0),MATCH(AV$4,'Mapping water'!$A$4:$U$4,0))*$G336</f>
        <v>0</v>
      </c>
      <c r="BO336" s="22">
        <f>INDEX('Mapping water'!$A$4:$U$352,MATCH($B336,'Mapping water'!$B$4:$B$352,0),MATCH(AW$4,'Mapping water'!$A$4:$U$4,0))*$G336</f>
        <v>0</v>
      </c>
      <c r="BP336" s="22">
        <f>INDEX('Mapping water'!$A$4:$U$352,MATCH($B336,'Mapping water'!$B$4:$B$352,0),MATCH(AX$4,'Mapping water'!$A$4:$U$4,0))*$G336</f>
        <v>0</v>
      </c>
      <c r="BQ336" s="22">
        <f>INDEX('Mapping water'!$A$4:$U$352,MATCH($B336,'Mapping water'!$B$4:$B$352,0),MATCH(AY$4,'Mapping water'!$A$4:$U$4,0))*$G336</f>
        <v>0</v>
      </c>
      <c r="BR336" s="22">
        <f>INDEX('Mapping water'!$A$4:$U$352,MATCH($B336,'Mapping water'!$B$4:$B$352,0),MATCH(AZ$4,'Mapping water'!$A$4:$U$4,0))*$G336</f>
        <v>0</v>
      </c>
      <c r="BS336" s="22">
        <f>INDEX('Mapping water'!$A$4:$U$352,MATCH($B336,'Mapping water'!$B$4:$B$352,0),MATCH(BA$4,'Mapping water'!$A$4:$U$4,0))*$G336</f>
        <v>0</v>
      </c>
      <c r="BT336" s="22">
        <f>INDEX('Mapping water'!$A$4:$U$352,MATCH($B336,'Mapping water'!$B$4:$B$352,0),MATCH(BB$4,'Mapping water'!$A$4:$U$4,0))*$G336</f>
        <v>0</v>
      </c>
      <c r="BU336" s="22">
        <f>INDEX('Mapping water'!$A$4:$U$352,MATCH($B336,'Mapping water'!$B$4:$B$352,0),MATCH(BC$4,'Mapping water'!$A$4:$U$4,0))*$G336</f>
        <v>0</v>
      </c>
      <c r="BV336" s="22">
        <f>INDEX('Mapping water'!$A$4:$U$352,MATCH($B336,'Mapping water'!$B$4:$B$352,0),MATCH(BD$4,'Mapping water'!$A$4:$U$4,0))*$G336</f>
        <v>0</v>
      </c>
      <c r="BW336" s="22">
        <f>INDEX('Mapping water'!$A$4:$U$352,MATCH($B336,'Mapping water'!$B$4:$B$352,0),MATCH(BE$4,'Mapping water'!$A$4:$U$4,0))*$G336</f>
        <v>87742</v>
      </c>
      <c r="BX336" s="22">
        <f>INDEX('Mapping water'!$A$4:$U$352,MATCH($B336,'Mapping water'!$B$4:$B$352,0),MATCH(BF$4,'Mapping water'!$A$4:$U$4,0))*$G336</f>
        <v>0</v>
      </c>
      <c r="BY336" s="22">
        <f>INDEX('Mapping water'!$A$4:$U$352,MATCH($B336,'Mapping water'!$B$4:$B$352,0),MATCH(BG$4,'Mapping water'!$A$4:$U$4,0))*$G336</f>
        <v>0</v>
      </c>
      <c r="BZ336" s="22">
        <f>INDEX('Mapping water'!$A$4:$U$352,MATCH($B336,'Mapping water'!$B$4:$B$352,0),MATCH(BH$4,'Mapping water'!$A$4:$U$4,0))*$G336</f>
        <v>0</v>
      </c>
      <c r="CA336" s="22">
        <f>INDEX('Mapping water'!$A$4:$U$352,MATCH($B336,'Mapping water'!$B$4:$B$352,0),MATCH(BI$4,'Mapping water'!$A$4:$U$4,0))*$G336</f>
        <v>0</v>
      </c>
      <c r="CB336" s="22">
        <f>INDEX('Mapping water'!$A$4:$U$352,MATCH($B336,'Mapping water'!$B$4:$B$352,0),MATCH(BJ$4,'Mapping water'!$A$4:$U$4,0))*$G336</f>
        <v>0</v>
      </c>
      <c r="CC336" s="22">
        <f>INDEX('Mapping water'!$A$4:$U$352,MATCH($B336,'Mapping water'!$B$4:$B$352,0),MATCH(BK$4,'Mapping water'!$A$4:$U$4,0))*$G336</f>
        <v>0</v>
      </c>
      <c r="CD336" s="22">
        <f>INDEX('Mapping water'!$A$4:$U$352,MATCH($B336,'Mapping water'!$B$4:$B$352,0),MATCH(BL$4,'Mapping water'!$A$4:$U$4,0))*$G336</f>
        <v>0</v>
      </c>
      <c r="CE336" s="22">
        <f>INDEX('Mapping water'!$A$4:$U$352,MATCH($B336,'Mapping water'!$B$4:$B$352,0),MATCH(BM$4,'Mapping water'!$A$4:$U$4,0))*$G336</f>
        <v>0</v>
      </c>
      <c r="CF336" s="22">
        <f>INDEX('Mapping water'!$A$4:$U$352,MATCH($B336,'Mapping water'!$B$4:$B$352,0),MATCH(BN$4,'Mapping water'!$A$4:$U$4,0))*$H336</f>
        <v>0</v>
      </c>
      <c r="CG336" s="22">
        <f>INDEX('Mapping water'!$A$4:$U$352,MATCH($B336,'Mapping water'!$B$4:$B$352,0),MATCH(BO$4,'Mapping water'!$A$4:$U$4,0))*$H336</f>
        <v>0</v>
      </c>
      <c r="CH336" s="22">
        <f>INDEX('Mapping water'!$A$4:$U$352,MATCH($B336,'Mapping water'!$B$4:$B$352,0),MATCH(BP$4,'Mapping water'!$A$4:$U$4,0))*$H336</f>
        <v>0</v>
      </c>
      <c r="CI336" s="22">
        <f>INDEX('Mapping water'!$A$4:$U$352,MATCH($B336,'Mapping water'!$B$4:$B$352,0),MATCH(BQ$4,'Mapping water'!$A$4:$U$4,0))*$H336</f>
        <v>0</v>
      </c>
      <c r="CJ336" s="22">
        <f>INDEX('Mapping water'!$A$4:$U$352,MATCH($B336,'Mapping water'!$B$4:$B$352,0),MATCH(BR$4,'Mapping water'!$A$4:$U$4,0))*$H336</f>
        <v>0</v>
      </c>
      <c r="CK336" s="22">
        <f>INDEX('Mapping water'!$A$4:$U$352,MATCH($B336,'Mapping water'!$B$4:$B$352,0),MATCH(BS$4,'Mapping water'!$A$4:$U$4,0))*$H336</f>
        <v>0</v>
      </c>
      <c r="CL336" s="22">
        <f>INDEX('Mapping water'!$A$4:$U$352,MATCH($B336,'Mapping water'!$B$4:$B$352,0),MATCH(BT$4,'Mapping water'!$A$4:$U$4,0))*$H336</f>
        <v>0</v>
      </c>
      <c r="CM336" s="22">
        <f>INDEX('Mapping water'!$A$4:$U$352,MATCH($B336,'Mapping water'!$B$4:$B$352,0),MATCH(BU$4,'Mapping water'!$A$4:$U$4,0))*$H336</f>
        <v>0</v>
      </c>
      <c r="CN336" s="22">
        <f>INDEX('Mapping water'!$A$4:$U$352,MATCH($B336,'Mapping water'!$B$4:$B$352,0),MATCH(BV$4,'Mapping water'!$A$4:$U$4,0))*$H336</f>
        <v>0</v>
      </c>
      <c r="CO336" s="22">
        <f>INDEX('Mapping water'!$A$4:$U$352,MATCH($B336,'Mapping water'!$B$4:$B$352,0),MATCH(BW$4,'Mapping water'!$A$4:$U$4,0))*$H336</f>
        <v>88023</v>
      </c>
      <c r="CP336" s="22">
        <f>INDEX('Mapping water'!$A$4:$U$352,MATCH($B336,'Mapping water'!$B$4:$B$352,0),MATCH(BX$4,'Mapping water'!$A$4:$U$4,0))*$H336</f>
        <v>0</v>
      </c>
      <c r="CQ336" s="22">
        <f>INDEX('Mapping water'!$A$4:$U$352,MATCH($B336,'Mapping water'!$B$4:$B$352,0),MATCH(BY$4,'Mapping water'!$A$4:$U$4,0))*$H336</f>
        <v>0</v>
      </c>
      <c r="CR336" s="22">
        <f>INDEX('Mapping water'!$A$4:$U$352,MATCH($B336,'Mapping water'!$B$4:$B$352,0),MATCH(BZ$4,'Mapping water'!$A$4:$U$4,0))*$H336</f>
        <v>0</v>
      </c>
      <c r="CS336" s="22">
        <f>INDEX('Mapping water'!$A$4:$U$352,MATCH($B336,'Mapping water'!$B$4:$B$352,0),MATCH(CA$4,'Mapping water'!$A$4:$U$4,0))*$H336</f>
        <v>0</v>
      </c>
      <c r="CT336" s="22">
        <f>INDEX('Mapping water'!$A$4:$U$352,MATCH($B336,'Mapping water'!$B$4:$B$352,0),MATCH(CB$4,'Mapping water'!$A$4:$U$4,0))*$H336</f>
        <v>0</v>
      </c>
      <c r="CU336" s="22">
        <f>INDEX('Mapping water'!$A$4:$U$352,MATCH($B336,'Mapping water'!$B$4:$B$352,0),MATCH(CC$4,'Mapping water'!$A$4:$U$4,0))*$H336</f>
        <v>0</v>
      </c>
      <c r="CV336" s="22">
        <f>INDEX('Mapping water'!$A$4:$U$352,MATCH($B336,'Mapping water'!$B$4:$B$352,0),MATCH(CD$4,'Mapping water'!$A$4:$U$4,0))*$H336</f>
        <v>0</v>
      </c>
      <c r="CW336" s="22">
        <f>INDEX('Mapping water'!$A$4:$U$352,MATCH($B336,'Mapping water'!$B$4:$B$352,0),MATCH(CE$4,'Mapping water'!$A$4:$U$4,0))*$H336</f>
        <v>0</v>
      </c>
      <c r="CX336" s="22">
        <f>INDEX('Mapping water'!$A$4:$U$352,MATCH($B336,'Mapping water'!$B$4:$B$352,0),MATCH(CF$4,'Mapping water'!$A$4:$U$4,0))*$I336</f>
        <v>0</v>
      </c>
      <c r="CY336" s="22">
        <f>INDEX('Mapping water'!$A$4:$U$352,MATCH($B336,'Mapping water'!$B$4:$B$352,0),MATCH(CG$4,'Mapping water'!$A$4:$U$4,0))*$I336</f>
        <v>0</v>
      </c>
      <c r="CZ336" s="22">
        <f>INDEX('Mapping water'!$A$4:$U$352,MATCH($B336,'Mapping water'!$B$4:$B$352,0),MATCH(CH$4,'Mapping water'!$A$4:$U$4,0))*$I336</f>
        <v>0</v>
      </c>
      <c r="DA336" s="22">
        <f>INDEX('Mapping water'!$A$4:$U$352,MATCH($B336,'Mapping water'!$B$4:$B$352,0),MATCH(CI$4,'Mapping water'!$A$4:$U$4,0))*$I336</f>
        <v>0</v>
      </c>
      <c r="DB336" s="22">
        <f>INDEX('Mapping water'!$A$4:$U$352,MATCH($B336,'Mapping water'!$B$4:$B$352,0),MATCH(CJ$4,'Mapping water'!$A$4:$U$4,0))*$I336</f>
        <v>0</v>
      </c>
      <c r="DC336" s="22">
        <f>INDEX('Mapping water'!$A$4:$U$352,MATCH($B336,'Mapping water'!$B$4:$B$352,0),MATCH(CK$4,'Mapping water'!$A$4:$U$4,0))*$I336</f>
        <v>0</v>
      </c>
      <c r="DD336" s="22">
        <f>INDEX('Mapping water'!$A$4:$U$352,MATCH($B336,'Mapping water'!$B$4:$B$352,0),MATCH(CL$4,'Mapping water'!$A$4:$U$4,0))*$I336</f>
        <v>0</v>
      </c>
      <c r="DE336" s="22">
        <f>INDEX('Mapping water'!$A$4:$U$352,MATCH($B336,'Mapping water'!$B$4:$B$352,0),MATCH(CM$4,'Mapping water'!$A$4:$U$4,0))*$I336</f>
        <v>0</v>
      </c>
      <c r="DF336" s="22">
        <f>INDEX('Mapping water'!$A$4:$U$352,MATCH($B336,'Mapping water'!$B$4:$B$352,0),MATCH(CN$4,'Mapping water'!$A$4:$U$4,0))*$I336</f>
        <v>0</v>
      </c>
      <c r="DG336" s="22">
        <f>INDEX('Mapping water'!$A$4:$U$352,MATCH($B336,'Mapping water'!$B$4:$B$352,0),MATCH(CO$4,'Mapping water'!$A$4:$U$4,0))*$I336</f>
        <v>88451</v>
      </c>
      <c r="DH336" s="22">
        <f>INDEX('Mapping water'!$A$4:$U$352,MATCH($B336,'Mapping water'!$B$4:$B$352,0),MATCH(CP$4,'Mapping water'!$A$4:$U$4,0))*$I336</f>
        <v>0</v>
      </c>
      <c r="DI336" s="22">
        <f>INDEX('Mapping water'!$A$4:$U$352,MATCH($B336,'Mapping water'!$B$4:$B$352,0),MATCH(CQ$4,'Mapping water'!$A$4:$U$4,0))*$I336</f>
        <v>0</v>
      </c>
      <c r="DJ336" s="22">
        <f>INDEX('Mapping water'!$A$4:$U$352,MATCH($B336,'Mapping water'!$B$4:$B$352,0),MATCH(CR$4,'Mapping water'!$A$4:$U$4,0))*$I336</f>
        <v>0</v>
      </c>
      <c r="DK336" s="22">
        <f>INDEX('Mapping water'!$A$4:$U$352,MATCH($B336,'Mapping water'!$B$4:$B$352,0),MATCH(CS$4,'Mapping water'!$A$4:$U$4,0))*$I336</f>
        <v>0</v>
      </c>
      <c r="DL336" s="22">
        <f>INDEX('Mapping water'!$A$4:$U$352,MATCH($B336,'Mapping water'!$B$4:$B$352,0),MATCH(CT$4,'Mapping water'!$A$4:$U$4,0))*$I336</f>
        <v>0</v>
      </c>
      <c r="DM336" s="22">
        <f>INDEX('Mapping water'!$A$4:$U$352,MATCH($B336,'Mapping water'!$B$4:$B$352,0),MATCH(CU$4,'Mapping water'!$A$4:$U$4,0))*$I336</f>
        <v>0</v>
      </c>
      <c r="DN336" s="22">
        <f>INDEX('Mapping water'!$A$4:$U$352,MATCH($B336,'Mapping water'!$B$4:$B$352,0),MATCH(CV$4,'Mapping water'!$A$4:$U$4,0))*$I336</f>
        <v>0</v>
      </c>
      <c r="DO336" s="22">
        <f>INDEX('Mapping water'!$A$4:$U$352,MATCH($B336,'Mapping water'!$B$4:$B$352,0),MATCH(CW$4,'Mapping water'!$A$4:$U$4,0))*$I336</f>
        <v>0</v>
      </c>
      <c r="DP336" s="22">
        <f>INDEX('Mapping water'!$A$4:$U$352,MATCH($B336,'Mapping water'!$B$4:$B$352,0),MATCH(CX$4,'Mapping water'!$A$4:$U$4,0))*$J336</f>
        <v>0</v>
      </c>
      <c r="DQ336" s="22">
        <f>INDEX('Mapping water'!$A$4:$U$352,MATCH($B336,'Mapping water'!$B$4:$B$352,0),MATCH(CY$4,'Mapping water'!$A$4:$U$4,0))*$J336</f>
        <v>0</v>
      </c>
      <c r="DR336" s="22">
        <f>INDEX('Mapping water'!$A$4:$U$352,MATCH($B336,'Mapping water'!$B$4:$B$352,0),MATCH(CZ$4,'Mapping water'!$A$4:$U$4,0))*$J336</f>
        <v>0</v>
      </c>
      <c r="DS336" s="22">
        <f>INDEX('Mapping water'!$A$4:$U$352,MATCH($B336,'Mapping water'!$B$4:$B$352,0),MATCH(DA$4,'Mapping water'!$A$4:$U$4,0))*$J336</f>
        <v>0</v>
      </c>
      <c r="DT336" s="22">
        <f>INDEX('Mapping water'!$A$4:$U$352,MATCH($B336,'Mapping water'!$B$4:$B$352,0),MATCH(DB$4,'Mapping water'!$A$4:$U$4,0))*$J336</f>
        <v>0</v>
      </c>
      <c r="DU336" s="22">
        <f>INDEX('Mapping water'!$A$4:$U$352,MATCH($B336,'Mapping water'!$B$4:$B$352,0),MATCH(DC$4,'Mapping water'!$A$4:$U$4,0))*$J336</f>
        <v>0</v>
      </c>
      <c r="DV336" s="22">
        <f>INDEX('Mapping water'!$A$4:$U$352,MATCH($B336,'Mapping water'!$B$4:$B$352,0),MATCH(DD$4,'Mapping water'!$A$4:$U$4,0))*$J336</f>
        <v>0</v>
      </c>
      <c r="DW336" s="22">
        <f>INDEX('Mapping water'!$A$4:$U$352,MATCH($B336,'Mapping water'!$B$4:$B$352,0),MATCH(DE$4,'Mapping water'!$A$4:$U$4,0))*$J336</f>
        <v>0</v>
      </c>
      <c r="DX336" s="22">
        <f>INDEX('Mapping water'!$A$4:$U$352,MATCH($B336,'Mapping water'!$B$4:$B$352,0),MATCH(DF$4,'Mapping water'!$A$4:$U$4,0))*$J336</f>
        <v>0</v>
      </c>
      <c r="DY336" s="22">
        <f>INDEX('Mapping water'!$A$4:$U$352,MATCH($B336,'Mapping water'!$B$4:$B$352,0),MATCH(DG$4,'Mapping water'!$A$4:$U$4,0))*$J336</f>
        <v>88912</v>
      </c>
      <c r="DZ336" s="22">
        <f>INDEX('Mapping water'!$A$4:$U$352,MATCH($B336,'Mapping water'!$B$4:$B$352,0),MATCH(DH$4,'Mapping water'!$A$4:$U$4,0))*$J336</f>
        <v>0</v>
      </c>
      <c r="EA336" s="22">
        <f>INDEX('Mapping water'!$A$4:$U$352,MATCH($B336,'Mapping water'!$B$4:$B$352,0),MATCH(DI$4,'Mapping water'!$A$4:$U$4,0))*$J336</f>
        <v>0</v>
      </c>
      <c r="EB336" s="22">
        <f>INDEX('Mapping water'!$A$4:$U$352,MATCH($B336,'Mapping water'!$B$4:$B$352,0),MATCH(DJ$4,'Mapping water'!$A$4:$U$4,0))*$J336</f>
        <v>0</v>
      </c>
      <c r="EC336" s="22">
        <f>INDEX('Mapping water'!$A$4:$U$352,MATCH($B336,'Mapping water'!$B$4:$B$352,0),MATCH(DK$4,'Mapping water'!$A$4:$U$4,0))*$J336</f>
        <v>0</v>
      </c>
      <c r="ED336" s="22">
        <f>INDEX('Mapping water'!$A$4:$U$352,MATCH($B336,'Mapping water'!$B$4:$B$352,0),MATCH(DL$4,'Mapping water'!$A$4:$U$4,0))*$J336</f>
        <v>0</v>
      </c>
      <c r="EE336" s="22">
        <f>INDEX('Mapping water'!$A$4:$U$352,MATCH($B336,'Mapping water'!$B$4:$B$352,0),MATCH(DM$4,'Mapping water'!$A$4:$U$4,0))*$J336</f>
        <v>0</v>
      </c>
      <c r="EF336" s="22">
        <f>INDEX('Mapping water'!$A$4:$U$352,MATCH($B336,'Mapping water'!$B$4:$B$352,0),MATCH(DN$4,'Mapping water'!$A$4:$U$4,0))*$J336</f>
        <v>0</v>
      </c>
      <c r="EG336" s="22">
        <f>INDEX('Mapping water'!$A$4:$U$352,MATCH($B336,'Mapping water'!$B$4:$B$352,0),MATCH(DO$4,'Mapping water'!$A$4:$U$4,0))*$J336</f>
        <v>0</v>
      </c>
      <c r="EH336" s="22">
        <f>INDEX('Mapping water'!$A$4:$U$352,MATCH($B336,'Mapping water'!$B$4:$B$352,0),MATCH(DP$4,'Mapping water'!$A$4:$U$4,0))*$K336</f>
        <v>0</v>
      </c>
      <c r="EI336" s="22">
        <f>INDEX('Mapping water'!$A$4:$U$352,MATCH($B336,'Mapping water'!$B$4:$B$352,0),MATCH(DQ$4,'Mapping water'!$A$4:$U$4,0))*$K336</f>
        <v>0</v>
      </c>
      <c r="EJ336" s="22">
        <f>INDEX('Mapping water'!$A$4:$U$352,MATCH($B336,'Mapping water'!$B$4:$B$352,0),MATCH(DR$4,'Mapping water'!$A$4:$U$4,0))*$K336</f>
        <v>0</v>
      </c>
      <c r="EK336" s="22">
        <f>INDEX('Mapping water'!$A$4:$U$352,MATCH($B336,'Mapping water'!$B$4:$B$352,0),MATCH(DS$4,'Mapping water'!$A$4:$U$4,0))*$K336</f>
        <v>0</v>
      </c>
      <c r="EL336" s="22">
        <f>INDEX('Mapping water'!$A$4:$U$352,MATCH($B336,'Mapping water'!$B$4:$B$352,0),MATCH(DT$4,'Mapping water'!$A$4:$U$4,0))*$K336</f>
        <v>0</v>
      </c>
      <c r="EM336" s="22">
        <f>INDEX('Mapping water'!$A$4:$U$352,MATCH($B336,'Mapping water'!$B$4:$B$352,0),MATCH(DU$4,'Mapping water'!$A$4:$U$4,0))*$K336</f>
        <v>0</v>
      </c>
      <c r="EN336" s="22">
        <f>INDEX('Mapping water'!$A$4:$U$352,MATCH($B336,'Mapping water'!$B$4:$B$352,0),MATCH(DV$4,'Mapping water'!$A$4:$U$4,0))*$K336</f>
        <v>0</v>
      </c>
      <c r="EO336" s="22">
        <f>INDEX('Mapping water'!$A$4:$U$352,MATCH($B336,'Mapping water'!$B$4:$B$352,0),MATCH(DW$4,'Mapping water'!$A$4:$U$4,0))*$K336</f>
        <v>0</v>
      </c>
      <c r="EP336" s="22">
        <f>INDEX('Mapping water'!$A$4:$U$352,MATCH($B336,'Mapping water'!$B$4:$B$352,0),MATCH(DX$4,'Mapping water'!$A$4:$U$4,0))*$K336</f>
        <v>0</v>
      </c>
      <c r="EQ336" s="22">
        <f>INDEX('Mapping water'!$A$4:$U$352,MATCH($B336,'Mapping water'!$B$4:$B$352,0),MATCH(DY$4,'Mapping water'!$A$4:$U$4,0))*$K336</f>
        <v>89398</v>
      </c>
      <c r="ER336" s="22">
        <f>INDEX('Mapping water'!$A$4:$U$352,MATCH($B336,'Mapping water'!$B$4:$B$352,0),MATCH(DZ$4,'Mapping water'!$A$4:$U$4,0))*$K336</f>
        <v>0</v>
      </c>
      <c r="ES336" s="22">
        <f>INDEX('Mapping water'!$A$4:$U$352,MATCH($B336,'Mapping water'!$B$4:$B$352,0),MATCH(EA$4,'Mapping water'!$A$4:$U$4,0))*$K336</f>
        <v>0</v>
      </c>
      <c r="ET336" s="22">
        <f>INDEX('Mapping water'!$A$4:$U$352,MATCH($B336,'Mapping water'!$B$4:$B$352,0),MATCH(EB$4,'Mapping water'!$A$4:$U$4,0))*$K336</f>
        <v>0</v>
      </c>
      <c r="EU336" s="22">
        <f>INDEX('Mapping water'!$A$4:$U$352,MATCH($B336,'Mapping water'!$B$4:$B$352,0),MATCH(EC$4,'Mapping water'!$A$4:$U$4,0))*$K336</f>
        <v>0</v>
      </c>
      <c r="EV336" s="22">
        <f>INDEX('Mapping water'!$A$4:$U$352,MATCH($B336,'Mapping water'!$B$4:$B$352,0),MATCH(ED$4,'Mapping water'!$A$4:$U$4,0))*$K336</f>
        <v>0</v>
      </c>
      <c r="EW336" s="22">
        <f>INDEX('Mapping water'!$A$4:$U$352,MATCH($B336,'Mapping water'!$B$4:$B$352,0),MATCH(EE$4,'Mapping water'!$A$4:$U$4,0))*$K336</f>
        <v>0</v>
      </c>
      <c r="EX336" s="22">
        <f>INDEX('Mapping water'!$A$4:$U$352,MATCH($B336,'Mapping water'!$B$4:$B$352,0),MATCH(EF$4,'Mapping water'!$A$4:$U$4,0))*$K336</f>
        <v>0</v>
      </c>
      <c r="EY336" s="22">
        <f>INDEX('Mapping water'!$A$4:$U$352,MATCH($B336,'Mapping water'!$B$4:$B$352,0),MATCH(EG$4,'Mapping water'!$A$4:$U$4,0))*$K336</f>
        <v>0</v>
      </c>
    </row>
    <row r="337" spans="1:155" x14ac:dyDescent="0.2">
      <c r="A337" s="21" t="s">
        <v>675</v>
      </c>
      <c r="B337" s="21" t="s">
        <v>676</v>
      </c>
      <c r="C337" s="21" t="s">
        <v>76</v>
      </c>
      <c r="D337" s="22">
        <f>INDEX('Households England'!S$5:S$374,MATCH('Mapping HH to population water'!$B337,'Households England'!$B$5:$B$374,0))*1000</f>
        <v>25623</v>
      </c>
      <c r="E337" s="22">
        <f>INDEX('Households England'!T$5:T$374,MATCH('Mapping HH to population water'!$B337,'Households England'!$B$5:$B$374,0))*1000</f>
        <v>25782</v>
      </c>
      <c r="F337" s="22">
        <f>INDEX('Households England'!U$5:U$374,MATCH('Mapping HH to population water'!$B337,'Households England'!$B$5:$B$374,0))*1000</f>
        <v>25945</v>
      </c>
      <c r="G337" s="22">
        <f>INDEX('Households England'!V$5:V$374,MATCH('Mapping HH to population water'!$B337,'Households England'!$B$5:$B$374,0))*1000</f>
        <v>26097</v>
      </c>
      <c r="H337" s="22">
        <f>INDEX('Households England'!W$5:W$374,MATCH('Mapping HH to population water'!$B337,'Households England'!$B$5:$B$374,0))*1000</f>
        <v>26248</v>
      </c>
      <c r="I337" s="22">
        <f>INDEX('Households England'!X$5:X$374,MATCH('Mapping HH to population water'!$B337,'Households England'!$B$5:$B$374,0))*1000</f>
        <v>26398</v>
      </c>
      <c r="J337" s="22">
        <f>INDEX('Households England'!Y$5:Y$374,MATCH('Mapping HH to population water'!$B337,'Households England'!$B$5:$B$374,0))*1000</f>
        <v>26541</v>
      </c>
      <c r="K337" s="22">
        <f>INDEX('Households England'!Z$5:Z$374,MATCH('Mapping HH to population water'!$B337,'Households England'!$B$5:$B$374,0))*1000</f>
        <v>26683</v>
      </c>
      <c r="L337" s="22">
        <f>INDEX('Mapping water'!$A$4:$U$352,MATCH($B337,'Mapping water'!$B$4:$B$352,0),MATCH(L$4,'Mapping water'!$A$4:$U$4,0))*$D337</f>
        <v>0</v>
      </c>
      <c r="M337" s="22">
        <f>INDEX('Mapping water'!$A$4:$U$352,MATCH($B337,'Mapping water'!$B$4:$B$352,0),MATCH(M$4,'Mapping water'!$A$4:$U$4,0))*$D337</f>
        <v>0</v>
      </c>
      <c r="N337" s="22">
        <f>INDEX('Mapping water'!$A$4:$U$352,MATCH($B337,'Mapping water'!$B$4:$B$352,0),MATCH(N$4,'Mapping water'!$A$4:$U$4,0))*$D337</f>
        <v>0</v>
      </c>
      <c r="O337" s="22">
        <f>INDEX('Mapping water'!$A$4:$U$352,MATCH($B337,'Mapping water'!$B$4:$B$352,0),MATCH(O$4,'Mapping water'!$A$4:$U$4,0))*$D337</f>
        <v>0</v>
      </c>
      <c r="P337" s="22">
        <f>INDEX('Mapping water'!$A$4:$U$352,MATCH($B337,'Mapping water'!$B$4:$B$352,0),MATCH(P$4,'Mapping water'!$A$4:$U$4,0))*$D337</f>
        <v>0</v>
      </c>
      <c r="Q337" s="22">
        <f>INDEX('Mapping water'!$A$4:$U$352,MATCH($B337,'Mapping water'!$B$4:$B$352,0),MATCH(Q$4,'Mapping water'!$A$4:$U$4,0))*$D337</f>
        <v>0</v>
      </c>
      <c r="R337" s="22">
        <f>INDEX('Mapping water'!$A$4:$U$352,MATCH($B337,'Mapping water'!$B$4:$B$352,0),MATCH(R$4,'Mapping water'!$A$4:$U$4,0))*$D337</f>
        <v>0</v>
      </c>
      <c r="S337" s="22">
        <f>INDEX('Mapping water'!$A$4:$U$352,MATCH($B337,'Mapping water'!$B$4:$B$352,0),MATCH(S$4,'Mapping water'!$A$4:$U$4,0))*$D337</f>
        <v>0</v>
      </c>
      <c r="T337" s="22">
        <f>INDEX('Mapping water'!$A$4:$U$352,MATCH($B337,'Mapping water'!$B$4:$B$352,0),MATCH(T$4,'Mapping water'!$A$4:$U$4,0))*$D337</f>
        <v>0</v>
      </c>
      <c r="U337" s="22">
        <f>INDEX('Mapping water'!$A$4:$U$352,MATCH($B337,'Mapping water'!$B$4:$B$352,0),MATCH(U$4,'Mapping water'!$A$4:$U$4,0))*$D337</f>
        <v>25623</v>
      </c>
      <c r="V337" s="22">
        <f>INDEX('Mapping water'!$A$4:$U$352,MATCH($B337,'Mapping water'!$B$4:$B$352,0),MATCH(V$4,'Mapping water'!$A$4:$U$4,0))*$D337</f>
        <v>0</v>
      </c>
      <c r="W337" s="22">
        <f>INDEX('Mapping water'!$A$4:$U$352,MATCH($B337,'Mapping water'!$B$4:$B$352,0),MATCH(W$4,'Mapping water'!$A$4:$U$4,0))*$D337</f>
        <v>0</v>
      </c>
      <c r="X337" s="22">
        <f>INDEX('Mapping water'!$A$4:$U$352,MATCH($B337,'Mapping water'!$B$4:$B$352,0),MATCH(X$4,'Mapping water'!$A$4:$U$4,0))*$D337</f>
        <v>0</v>
      </c>
      <c r="Y337" s="22">
        <f>INDEX('Mapping water'!$A$4:$U$352,MATCH($B337,'Mapping water'!$B$4:$B$352,0),MATCH(Y$4,'Mapping water'!$A$4:$U$4,0))*$D337</f>
        <v>0</v>
      </c>
      <c r="Z337" s="22">
        <f>INDEX('Mapping water'!$A$4:$U$352,MATCH($B337,'Mapping water'!$B$4:$B$352,0),MATCH(Z$4,'Mapping water'!$A$4:$U$4,0))*$D337</f>
        <v>0</v>
      </c>
      <c r="AA337" s="22">
        <f>INDEX('Mapping water'!$A$4:$U$352,MATCH($B337,'Mapping water'!$B$4:$B$352,0),MATCH(AA$4,'Mapping water'!$A$4:$U$4,0))*$D337</f>
        <v>0</v>
      </c>
      <c r="AB337" s="22">
        <f>INDEX('Mapping water'!$A$4:$U$352,MATCH($B337,'Mapping water'!$B$4:$B$352,0),MATCH(AB$4,'Mapping water'!$A$4:$U$4,0))*$D337</f>
        <v>0</v>
      </c>
      <c r="AC337" s="22">
        <f>INDEX('Mapping water'!$A$4:$U$352,MATCH($B337,'Mapping water'!$B$4:$B$352,0),MATCH(AC$4,'Mapping water'!$A$4:$U$4,0))*$D337</f>
        <v>0</v>
      </c>
      <c r="AD337" s="22">
        <f>INDEX('Mapping water'!$A$4:$U$352,MATCH($B337,'Mapping water'!$B$4:$B$352,0),MATCH(AD$4,'Mapping water'!$A$4:$U$4,0))*$E337</f>
        <v>0</v>
      </c>
      <c r="AE337" s="22">
        <f>INDEX('Mapping water'!$A$4:$U$352,MATCH($B337,'Mapping water'!$B$4:$B$352,0),MATCH(AE$4,'Mapping water'!$A$4:$U$4,0))*$E337</f>
        <v>0</v>
      </c>
      <c r="AF337" s="22">
        <f>INDEX('Mapping water'!$A$4:$U$352,MATCH($B337,'Mapping water'!$B$4:$B$352,0),MATCH(AF$4,'Mapping water'!$A$4:$U$4,0))*$E337</f>
        <v>0</v>
      </c>
      <c r="AG337" s="22">
        <f>INDEX('Mapping water'!$A$4:$U$352,MATCH($B337,'Mapping water'!$B$4:$B$352,0),MATCH(AG$4,'Mapping water'!$A$4:$U$4,0))*$E337</f>
        <v>0</v>
      </c>
      <c r="AH337" s="22">
        <f>INDEX('Mapping water'!$A$4:$U$352,MATCH($B337,'Mapping water'!$B$4:$B$352,0),MATCH(AH$4,'Mapping water'!$A$4:$U$4,0))*$E337</f>
        <v>0</v>
      </c>
      <c r="AI337" s="22">
        <f>INDEX('Mapping water'!$A$4:$U$352,MATCH($B337,'Mapping water'!$B$4:$B$352,0),MATCH(AI$4,'Mapping water'!$A$4:$U$4,0))*$E337</f>
        <v>0</v>
      </c>
      <c r="AJ337" s="22">
        <f>INDEX('Mapping water'!$A$4:$U$352,MATCH($B337,'Mapping water'!$B$4:$B$352,0),MATCH(AJ$4,'Mapping water'!$A$4:$U$4,0))*$E337</f>
        <v>0</v>
      </c>
      <c r="AK337" s="22">
        <f>INDEX('Mapping water'!$A$4:$U$352,MATCH($B337,'Mapping water'!$B$4:$B$352,0),MATCH(AK$4,'Mapping water'!$A$4:$U$4,0))*$E337</f>
        <v>0</v>
      </c>
      <c r="AL337" s="22">
        <f>INDEX('Mapping water'!$A$4:$U$352,MATCH($B337,'Mapping water'!$B$4:$B$352,0),MATCH(AL$4,'Mapping water'!$A$4:$U$4,0))*$E337</f>
        <v>0</v>
      </c>
      <c r="AM337" s="22">
        <f>INDEX('Mapping water'!$A$4:$U$352,MATCH($B337,'Mapping water'!$B$4:$B$352,0),MATCH(AM$4,'Mapping water'!$A$4:$U$4,0))*$E337</f>
        <v>25782</v>
      </c>
      <c r="AN337" s="22">
        <f>INDEX('Mapping water'!$A$4:$U$352,MATCH($B337,'Mapping water'!$B$4:$B$352,0),MATCH(AN$4,'Mapping water'!$A$4:$U$4,0))*$E337</f>
        <v>0</v>
      </c>
      <c r="AO337" s="22">
        <f>INDEX('Mapping water'!$A$4:$U$352,MATCH($B337,'Mapping water'!$B$4:$B$352,0),MATCH(AO$4,'Mapping water'!$A$4:$U$4,0))*$E337</f>
        <v>0</v>
      </c>
      <c r="AP337" s="22">
        <f>INDEX('Mapping water'!$A$4:$U$352,MATCH($B337,'Mapping water'!$B$4:$B$352,0),MATCH(AP$4,'Mapping water'!$A$4:$U$4,0))*$E337</f>
        <v>0</v>
      </c>
      <c r="AQ337" s="22">
        <f>INDEX('Mapping water'!$A$4:$U$352,MATCH($B337,'Mapping water'!$B$4:$B$352,0),MATCH(AQ$4,'Mapping water'!$A$4:$U$4,0))*$E337</f>
        <v>0</v>
      </c>
      <c r="AR337" s="22">
        <f>INDEX('Mapping water'!$A$4:$U$352,MATCH($B337,'Mapping water'!$B$4:$B$352,0),MATCH(AR$4,'Mapping water'!$A$4:$U$4,0))*$E337</f>
        <v>0</v>
      </c>
      <c r="AS337" s="22">
        <f>INDEX('Mapping water'!$A$4:$U$352,MATCH($B337,'Mapping water'!$B$4:$B$352,0),MATCH(AS$4,'Mapping water'!$A$4:$U$4,0))*$E337</f>
        <v>0</v>
      </c>
      <c r="AT337" s="22">
        <f>INDEX('Mapping water'!$A$4:$U$352,MATCH($B337,'Mapping water'!$B$4:$B$352,0),MATCH(AT$4,'Mapping water'!$A$4:$U$4,0))*$E337</f>
        <v>0</v>
      </c>
      <c r="AU337" s="22">
        <f>INDEX('Mapping water'!$A$4:$U$352,MATCH($B337,'Mapping water'!$B$4:$B$352,0),MATCH(AU$4,'Mapping water'!$A$4:$U$4,0))*$E337</f>
        <v>0</v>
      </c>
      <c r="AV337" s="22">
        <f>INDEX('Mapping water'!$A$4:$U$352,MATCH($B337,'Mapping water'!$B$4:$B$352,0),MATCH(AD$4,'Mapping water'!$A$4:$U$4,0))*$F337</f>
        <v>0</v>
      </c>
      <c r="AW337" s="22">
        <f>INDEX('Mapping water'!$A$4:$U$352,MATCH($B337,'Mapping water'!$B$4:$B$352,0),MATCH(AE$4,'Mapping water'!$A$4:$U$4,0))*$F337</f>
        <v>0</v>
      </c>
      <c r="AX337" s="22">
        <f>INDEX('Mapping water'!$A$4:$U$352,MATCH($B337,'Mapping water'!$B$4:$B$352,0),MATCH(AF$4,'Mapping water'!$A$4:$U$4,0))*$F337</f>
        <v>0</v>
      </c>
      <c r="AY337" s="22">
        <f>INDEX('Mapping water'!$A$4:$U$352,MATCH($B337,'Mapping water'!$B$4:$B$352,0),MATCH(AG$4,'Mapping water'!$A$4:$U$4,0))*$F337</f>
        <v>0</v>
      </c>
      <c r="AZ337" s="22">
        <f>INDEX('Mapping water'!$A$4:$U$352,MATCH($B337,'Mapping water'!$B$4:$B$352,0),MATCH(AH$4,'Mapping water'!$A$4:$U$4,0))*$F337</f>
        <v>0</v>
      </c>
      <c r="BA337" s="22">
        <f>INDEX('Mapping water'!$A$4:$U$352,MATCH($B337,'Mapping water'!$B$4:$B$352,0),MATCH(AI$4,'Mapping water'!$A$4:$U$4,0))*$F337</f>
        <v>0</v>
      </c>
      <c r="BB337" s="22">
        <f>INDEX('Mapping water'!$A$4:$U$352,MATCH($B337,'Mapping water'!$B$4:$B$352,0),MATCH(AJ$4,'Mapping water'!$A$4:$U$4,0))*$F337</f>
        <v>0</v>
      </c>
      <c r="BC337" s="22">
        <f>INDEX('Mapping water'!$A$4:$U$352,MATCH($B337,'Mapping water'!$B$4:$B$352,0),MATCH(AK$4,'Mapping water'!$A$4:$U$4,0))*$F337</f>
        <v>0</v>
      </c>
      <c r="BD337" s="22">
        <f>INDEX('Mapping water'!$A$4:$U$352,MATCH($B337,'Mapping water'!$B$4:$B$352,0),MATCH(AL$4,'Mapping water'!$A$4:$U$4,0))*$F337</f>
        <v>0</v>
      </c>
      <c r="BE337" s="22">
        <f>INDEX('Mapping water'!$A$4:$U$352,MATCH($B337,'Mapping water'!$B$4:$B$352,0),MATCH(AM$4,'Mapping water'!$A$4:$U$4,0))*$F337</f>
        <v>25945</v>
      </c>
      <c r="BF337" s="22">
        <f>INDEX('Mapping water'!$A$4:$U$352,MATCH($B337,'Mapping water'!$B$4:$B$352,0),MATCH(AN$4,'Mapping water'!$A$4:$U$4,0))*$F337</f>
        <v>0</v>
      </c>
      <c r="BG337" s="22">
        <f>INDEX('Mapping water'!$A$4:$U$352,MATCH($B337,'Mapping water'!$B$4:$B$352,0),MATCH(AO$4,'Mapping water'!$A$4:$U$4,0))*$F337</f>
        <v>0</v>
      </c>
      <c r="BH337" s="22">
        <f>INDEX('Mapping water'!$A$4:$U$352,MATCH($B337,'Mapping water'!$B$4:$B$352,0),MATCH(AP$4,'Mapping water'!$A$4:$U$4,0))*$F337</f>
        <v>0</v>
      </c>
      <c r="BI337" s="22">
        <f>INDEX('Mapping water'!$A$4:$U$352,MATCH($B337,'Mapping water'!$B$4:$B$352,0),MATCH(AQ$4,'Mapping water'!$A$4:$U$4,0))*$F337</f>
        <v>0</v>
      </c>
      <c r="BJ337" s="22">
        <f>INDEX('Mapping water'!$A$4:$U$352,MATCH($B337,'Mapping water'!$B$4:$B$352,0),MATCH(AR$4,'Mapping water'!$A$4:$U$4,0))*$F337</f>
        <v>0</v>
      </c>
      <c r="BK337" s="22">
        <f>INDEX('Mapping water'!$A$4:$U$352,MATCH($B337,'Mapping water'!$B$4:$B$352,0),MATCH(AS$4,'Mapping water'!$A$4:$U$4,0))*$F337</f>
        <v>0</v>
      </c>
      <c r="BL337" s="22">
        <f>INDEX('Mapping water'!$A$4:$U$352,MATCH($B337,'Mapping water'!$B$4:$B$352,0),MATCH(AT$4,'Mapping water'!$A$4:$U$4,0))*$F337</f>
        <v>0</v>
      </c>
      <c r="BM337" s="22">
        <f>INDEX('Mapping water'!$A$4:$U$352,MATCH($B337,'Mapping water'!$B$4:$B$352,0),MATCH(AU$4,'Mapping water'!$A$4:$U$4,0))*$F337</f>
        <v>0</v>
      </c>
      <c r="BN337" s="22">
        <f>INDEX('Mapping water'!$A$4:$U$352,MATCH($B337,'Mapping water'!$B$4:$B$352,0),MATCH(AV$4,'Mapping water'!$A$4:$U$4,0))*$G337</f>
        <v>0</v>
      </c>
      <c r="BO337" s="22">
        <f>INDEX('Mapping water'!$A$4:$U$352,MATCH($B337,'Mapping water'!$B$4:$B$352,0),MATCH(AW$4,'Mapping water'!$A$4:$U$4,0))*$G337</f>
        <v>0</v>
      </c>
      <c r="BP337" s="22">
        <f>INDEX('Mapping water'!$A$4:$U$352,MATCH($B337,'Mapping water'!$B$4:$B$352,0),MATCH(AX$4,'Mapping water'!$A$4:$U$4,0))*$G337</f>
        <v>0</v>
      </c>
      <c r="BQ337" s="22">
        <f>INDEX('Mapping water'!$A$4:$U$352,MATCH($B337,'Mapping water'!$B$4:$B$352,0),MATCH(AY$4,'Mapping water'!$A$4:$U$4,0))*$G337</f>
        <v>0</v>
      </c>
      <c r="BR337" s="22">
        <f>INDEX('Mapping water'!$A$4:$U$352,MATCH($B337,'Mapping water'!$B$4:$B$352,0),MATCH(AZ$4,'Mapping water'!$A$4:$U$4,0))*$G337</f>
        <v>0</v>
      </c>
      <c r="BS337" s="22">
        <f>INDEX('Mapping water'!$A$4:$U$352,MATCH($B337,'Mapping water'!$B$4:$B$352,0),MATCH(BA$4,'Mapping water'!$A$4:$U$4,0))*$G337</f>
        <v>0</v>
      </c>
      <c r="BT337" s="22">
        <f>INDEX('Mapping water'!$A$4:$U$352,MATCH($B337,'Mapping water'!$B$4:$B$352,0),MATCH(BB$4,'Mapping water'!$A$4:$U$4,0))*$G337</f>
        <v>0</v>
      </c>
      <c r="BU337" s="22">
        <f>INDEX('Mapping water'!$A$4:$U$352,MATCH($B337,'Mapping water'!$B$4:$B$352,0),MATCH(BC$4,'Mapping water'!$A$4:$U$4,0))*$G337</f>
        <v>0</v>
      </c>
      <c r="BV337" s="22">
        <f>INDEX('Mapping water'!$A$4:$U$352,MATCH($B337,'Mapping water'!$B$4:$B$352,0),MATCH(BD$4,'Mapping water'!$A$4:$U$4,0))*$G337</f>
        <v>0</v>
      </c>
      <c r="BW337" s="22">
        <f>INDEX('Mapping water'!$A$4:$U$352,MATCH($B337,'Mapping water'!$B$4:$B$352,0),MATCH(BE$4,'Mapping water'!$A$4:$U$4,0))*$G337</f>
        <v>26097</v>
      </c>
      <c r="BX337" s="22">
        <f>INDEX('Mapping water'!$A$4:$U$352,MATCH($B337,'Mapping water'!$B$4:$B$352,0),MATCH(BF$4,'Mapping water'!$A$4:$U$4,0))*$G337</f>
        <v>0</v>
      </c>
      <c r="BY337" s="22">
        <f>INDEX('Mapping water'!$A$4:$U$352,MATCH($B337,'Mapping water'!$B$4:$B$352,0),MATCH(BG$4,'Mapping water'!$A$4:$U$4,0))*$G337</f>
        <v>0</v>
      </c>
      <c r="BZ337" s="22">
        <f>INDEX('Mapping water'!$A$4:$U$352,MATCH($B337,'Mapping water'!$B$4:$B$352,0),MATCH(BH$4,'Mapping water'!$A$4:$U$4,0))*$G337</f>
        <v>0</v>
      </c>
      <c r="CA337" s="22">
        <f>INDEX('Mapping water'!$A$4:$U$352,MATCH($B337,'Mapping water'!$B$4:$B$352,0),MATCH(BI$4,'Mapping water'!$A$4:$U$4,0))*$G337</f>
        <v>0</v>
      </c>
      <c r="CB337" s="22">
        <f>INDEX('Mapping water'!$A$4:$U$352,MATCH($B337,'Mapping water'!$B$4:$B$352,0),MATCH(BJ$4,'Mapping water'!$A$4:$U$4,0))*$G337</f>
        <v>0</v>
      </c>
      <c r="CC337" s="22">
        <f>INDEX('Mapping water'!$A$4:$U$352,MATCH($B337,'Mapping water'!$B$4:$B$352,0),MATCH(BK$4,'Mapping water'!$A$4:$U$4,0))*$G337</f>
        <v>0</v>
      </c>
      <c r="CD337" s="22">
        <f>INDEX('Mapping water'!$A$4:$U$352,MATCH($B337,'Mapping water'!$B$4:$B$352,0),MATCH(BL$4,'Mapping water'!$A$4:$U$4,0))*$G337</f>
        <v>0</v>
      </c>
      <c r="CE337" s="22">
        <f>INDEX('Mapping water'!$A$4:$U$352,MATCH($B337,'Mapping water'!$B$4:$B$352,0),MATCH(BM$4,'Mapping water'!$A$4:$U$4,0))*$G337</f>
        <v>0</v>
      </c>
      <c r="CF337" s="22">
        <f>INDEX('Mapping water'!$A$4:$U$352,MATCH($B337,'Mapping water'!$B$4:$B$352,0),MATCH(BN$4,'Mapping water'!$A$4:$U$4,0))*$H337</f>
        <v>0</v>
      </c>
      <c r="CG337" s="22">
        <f>INDEX('Mapping water'!$A$4:$U$352,MATCH($B337,'Mapping water'!$B$4:$B$352,0),MATCH(BO$4,'Mapping water'!$A$4:$U$4,0))*$H337</f>
        <v>0</v>
      </c>
      <c r="CH337" s="22">
        <f>INDEX('Mapping water'!$A$4:$U$352,MATCH($B337,'Mapping water'!$B$4:$B$352,0),MATCH(BP$4,'Mapping water'!$A$4:$U$4,0))*$H337</f>
        <v>0</v>
      </c>
      <c r="CI337" s="22">
        <f>INDEX('Mapping water'!$A$4:$U$352,MATCH($B337,'Mapping water'!$B$4:$B$352,0),MATCH(BQ$4,'Mapping water'!$A$4:$U$4,0))*$H337</f>
        <v>0</v>
      </c>
      <c r="CJ337" s="22">
        <f>INDEX('Mapping water'!$A$4:$U$352,MATCH($B337,'Mapping water'!$B$4:$B$352,0),MATCH(BR$4,'Mapping water'!$A$4:$U$4,0))*$H337</f>
        <v>0</v>
      </c>
      <c r="CK337" s="22">
        <f>INDEX('Mapping water'!$A$4:$U$352,MATCH($B337,'Mapping water'!$B$4:$B$352,0),MATCH(BS$4,'Mapping water'!$A$4:$U$4,0))*$H337</f>
        <v>0</v>
      </c>
      <c r="CL337" s="22">
        <f>INDEX('Mapping water'!$A$4:$U$352,MATCH($B337,'Mapping water'!$B$4:$B$352,0),MATCH(BT$4,'Mapping water'!$A$4:$U$4,0))*$H337</f>
        <v>0</v>
      </c>
      <c r="CM337" s="22">
        <f>INDEX('Mapping water'!$A$4:$U$352,MATCH($B337,'Mapping water'!$B$4:$B$352,0),MATCH(BU$4,'Mapping water'!$A$4:$U$4,0))*$H337</f>
        <v>0</v>
      </c>
      <c r="CN337" s="22">
        <f>INDEX('Mapping water'!$A$4:$U$352,MATCH($B337,'Mapping water'!$B$4:$B$352,0),MATCH(BV$4,'Mapping water'!$A$4:$U$4,0))*$H337</f>
        <v>0</v>
      </c>
      <c r="CO337" s="22">
        <f>INDEX('Mapping water'!$A$4:$U$352,MATCH($B337,'Mapping water'!$B$4:$B$352,0),MATCH(BW$4,'Mapping water'!$A$4:$U$4,0))*$H337</f>
        <v>26248</v>
      </c>
      <c r="CP337" s="22">
        <f>INDEX('Mapping water'!$A$4:$U$352,MATCH($B337,'Mapping water'!$B$4:$B$352,0),MATCH(BX$4,'Mapping water'!$A$4:$U$4,0))*$H337</f>
        <v>0</v>
      </c>
      <c r="CQ337" s="22">
        <f>INDEX('Mapping water'!$A$4:$U$352,MATCH($B337,'Mapping water'!$B$4:$B$352,0),MATCH(BY$4,'Mapping water'!$A$4:$U$4,0))*$H337</f>
        <v>0</v>
      </c>
      <c r="CR337" s="22">
        <f>INDEX('Mapping water'!$A$4:$U$352,MATCH($B337,'Mapping water'!$B$4:$B$352,0),MATCH(BZ$4,'Mapping water'!$A$4:$U$4,0))*$H337</f>
        <v>0</v>
      </c>
      <c r="CS337" s="22">
        <f>INDEX('Mapping water'!$A$4:$U$352,MATCH($B337,'Mapping water'!$B$4:$B$352,0),MATCH(CA$4,'Mapping water'!$A$4:$U$4,0))*$H337</f>
        <v>0</v>
      </c>
      <c r="CT337" s="22">
        <f>INDEX('Mapping water'!$A$4:$U$352,MATCH($B337,'Mapping water'!$B$4:$B$352,0),MATCH(CB$4,'Mapping water'!$A$4:$U$4,0))*$H337</f>
        <v>0</v>
      </c>
      <c r="CU337" s="22">
        <f>INDEX('Mapping water'!$A$4:$U$352,MATCH($B337,'Mapping water'!$B$4:$B$352,0),MATCH(CC$4,'Mapping water'!$A$4:$U$4,0))*$H337</f>
        <v>0</v>
      </c>
      <c r="CV337" s="22">
        <f>INDEX('Mapping water'!$A$4:$U$352,MATCH($B337,'Mapping water'!$B$4:$B$352,0),MATCH(CD$4,'Mapping water'!$A$4:$U$4,0))*$H337</f>
        <v>0</v>
      </c>
      <c r="CW337" s="22">
        <f>INDEX('Mapping water'!$A$4:$U$352,MATCH($B337,'Mapping water'!$B$4:$B$352,0),MATCH(CE$4,'Mapping water'!$A$4:$U$4,0))*$H337</f>
        <v>0</v>
      </c>
      <c r="CX337" s="22">
        <f>INDEX('Mapping water'!$A$4:$U$352,MATCH($B337,'Mapping water'!$B$4:$B$352,0),MATCH(CF$4,'Mapping water'!$A$4:$U$4,0))*$I337</f>
        <v>0</v>
      </c>
      <c r="CY337" s="22">
        <f>INDEX('Mapping water'!$A$4:$U$352,MATCH($B337,'Mapping water'!$B$4:$B$352,0),MATCH(CG$4,'Mapping water'!$A$4:$U$4,0))*$I337</f>
        <v>0</v>
      </c>
      <c r="CZ337" s="22">
        <f>INDEX('Mapping water'!$A$4:$U$352,MATCH($B337,'Mapping water'!$B$4:$B$352,0),MATCH(CH$4,'Mapping water'!$A$4:$U$4,0))*$I337</f>
        <v>0</v>
      </c>
      <c r="DA337" s="22">
        <f>INDEX('Mapping water'!$A$4:$U$352,MATCH($B337,'Mapping water'!$B$4:$B$352,0),MATCH(CI$4,'Mapping water'!$A$4:$U$4,0))*$I337</f>
        <v>0</v>
      </c>
      <c r="DB337" s="22">
        <f>INDEX('Mapping water'!$A$4:$U$352,MATCH($B337,'Mapping water'!$B$4:$B$352,0),MATCH(CJ$4,'Mapping water'!$A$4:$U$4,0))*$I337</f>
        <v>0</v>
      </c>
      <c r="DC337" s="22">
        <f>INDEX('Mapping water'!$A$4:$U$352,MATCH($B337,'Mapping water'!$B$4:$B$352,0),MATCH(CK$4,'Mapping water'!$A$4:$U$4,0))*$I337</f>
        <v>0</v>
      </c>
      <c r="DD337" s="22">
        <f>INDEX('Mapping water'!$A$4:$U$352,MATCH($B337,'Mapping water'!$B$4:$B$352,0),MATCH(CL$4,'Mapping water'!$A$4:$U$4,0))*$I337</f>
        <v>0</v>
      </c>
      <c r="DE337" s="22">
        <f>INDEX('Mapping water'!$A$4:$U$352,MATCH($B337,'Mapping water'!$B$4:$B$352,0),MATCH(CM$4,'Mapping water'!$A$4:$U$4,0))*$I337</f>
        <v>0</v>
      </c>
      <c r="DF337" s="22">
        <f>INDEX('Mapping water'!$A$4:$U$352,MATCH($B337,'Mapping water'!$B$4:$B$352,0),MATCH(CN$4,'Mapping water'!$A$4:$U$4,0))*$I337</f>
        <v>0</v>
      </c>
      <c r="DG337" s="22">
        <f>INDEX('Mapping water'!$A$4:$U$352,MATCH($B337,'Mapping water'!$B$4:$B$352,0),MATCH(CO$4,'Mapping water'!$A$4:$U$4,0))*$I337</f>
        <v>26398</v>
      </c>
      <c r="DH337" s="22">
        <f>INDEX('Mapping water'!$A$4:$U$352,MATCH($B337,'Mapping water'!$B$4:$B$352,0),MATCH(CP$4,'Mapping water'!$A$4:$U$4,0))*$I337</f>
        <v>0</v>
      </c>
      <c r="DI337" s="22">
        <f>INDEX('Mapping water'!$A$4:$U$352,MATCH($B337,'Mapping water'!$B$4:$B$352,0),MATCH(CQ$4,'Mapping water'!$A$4:$U$4,0))*$I337</f>
        <v>0</v>
      </c>
      <c r="DJ337" s="22">
        <f>INDEX('Mapping water'!$A$4:$U$352,MATCH($B337,'Mapping water'!$B$4:$B$352,0),MATCH(CR$4,'Mapping water'!$A$4:$U$4,0))*$I337</f>
        <v>0</v>
      </c>
      <c r="DK337" s="22">
        <f>INDEX('Mapping water'!$A$4:$U$352,MATCH($B337,'Mapping water'!$B$4:$B$352,0),MATCH(CS$4,'Mapping water'!$A$4:$U$4,0))*$I337</f>
        <v>0</v>
      </c>
      <c r="DL337" s="22">
        <f>INDEX('Mapping water'!$A$4:$U$352,MATCH($B337,'Mapping water'!$B$4:$B$352,0),MATCH(CT$4,'Mapping water'!$A$4:$U$4,0))*$I337</f>
        <v>0</v>
      </c>
      <c r="DM337" s="22">
        <f>INDEX('Mapping water'!$A$4:$U$352,MATCH($B337,'Mapping water'!$B$4:$B$352,0),MATCH(CU$4,'Mapping water'!$A$4:$U$4,0))*$I337</f>
        <v>0</v>
      </c>
      <c r="DN337" s="22">
        <f>INDEX('Mapping water'!$A$4:$U$352,MATCH($B337,'Mapping water'!$B$4:$B$352,0),MATCH(CV$4,'Mapping water'!$A$4:$U$4,0))*$I337</f>
        <v>0</v>
      </c>
      <c r="DO337" s="22">
        <f>INDEX('Mapping water'!$A$4:$U$352,MATCH($B337,'Mapping water'!$B$4:$B$352,0),MATCH(CW$4,'Mapping water'!$A$4:$U$4,0))*$I337</f>
        <v>0</v>
      </c>
      <c r="DP337" s="22">
        <f>INDEX('Mapping water'!$A$4:$U$352,MATCH($B337,'Mapping water'!$B$4:$B$352,0),MATCH(CX$4,'Mapping water'!$A$4:$U$4,0))*$J337</f>
        <v>0</v>
      </c>
      <c r="DQ337" s="22">
        <f>INDEX('Mapping water'!$A$4:$U$352,MATCH($B337,'Mapping water'!$B$4:$B$352,0),MATCH(CY$4,'Mapping water'!$A$4:$U$4,0))*$J337</f>
        <v>0</v>
      </c>
      <c r="DR337" s="22">
        <f>INDEX('Mapping water'!$A$4:$U$352,MATCH($B337,'Mapping water'!$B$4:$B$352,0),MATCH(CZ$4,'Mapping water'!$A$4:$U$4,0))*$J337</f>
        <v>0</v>
      </c>
      <c r="DS337" s="22">
        <f>INDEX('Mapping water'!$A$4:$U$352,MATCH($B337,'Mapping water'!$B$4:$B$352,0),MATCH(DA$4,'Mapping water'!$A$4:$U$4,0))*$J337</f>
        <v>0</v>
      </c>
      <c r="DT337" s="22">
        <f>INDEX('Mapping water'!$A$4:$U$352,MATCH($B337,'Mapping water'!$B$4:$B$352,0),MATCH(DB$4,'Mapping water'!$A$4:$U$4,0))*$J337</f>
        <v>0</v>
      </c>
      <c r="DU337" s="22">
        <f>INDEX('Mapping water'!$A$4:$U$352,MATCH($B337,'Mapping water'!$B$4:$B$352,0),MATCH(DC$4,'Mapping water'!$A$4:$U$4,0))*$J337</f>
        <v>0</v>
      </c>
      <c r="DV337" s="22">
        <f>INDEX('Mapping water'!$A$4:$U$352,MATCH($B337,'Mapping water'!$B$4:$B$352,0),MATCH(DD$4,'Mapping water'!$A$4:$U$4,0))*$J337</f>
        <v>0</v>
      </c>
      <c r="DW337" s="22">
        <f>INDEX('Mapping water'!$A$4:$U$352,MATCH($B337,'Mapping water'!$B$4:$B$352,0),MATCH(DE$4,'Mapping water'!$A$4:$U$4,0))*$J337</f>
        <v>0</v>
      </c>
      <c r="DX337" s="22">
        <f>INDEX('Mapping water'!$A$4:$U$352,MATCH($B337,'Mapping water'!$B$4:$B$352,0),MATCH(DF$4,'Mapping water'!$A$4:$U$4,0))*$J337</f>
        <v>0</v>
      </c>
      <c r="DY337" s="22">
        <f>INDEX('Mapping water'!$A$4:$U$352,MATCH($B337,'Mapping water'!$B$4:$B$352,0),MATCH(DG$4,'Mapping water'!$A$4:$U$4,0))*$J337</f>
        <v>26541</v>
      </c>
      <c r="DZ337" s="22">
        <f>INDEX('Mapping water'!$A$4:$U$352,MATCH($B337,'Mapping water'!$B$4:$B$352,0),MATCH(DH$4,'Mapping water'!$A$4:$U$4,0))*$J337</f>
        <v>0</v>
      </c>
      <c r="EA337" s="22">
        <f>INDEX('Mapping water'!$A$4:$U$352,MATCH($B337,'Mapping water'!$B$4:$B$352,0),MATCH(DI$4,'Mapping water'!$A$4:$U$4,0))*$J337</f>
        <v>0</v>
      </c>
      <c r="EB337" s="22">
        <f>INDEX('Mapping water'!$A$4:$U$352,MATCH($B337,'Mapping water'!$B$4:$B$352,0),MATCH(DJ$4,'Mapping water'!$A$4:$U$4,0))*$J337</f>
        <v>0</v>
      </c>
      <c r="EC337" s="22">
        <f>INDEX('Mapping water'!$A$4:$U$352,MATCH($B337,'Mapping water'!$B$4:$B$352,0),MATCH(DK$4,'Mapping water'!$A$4:$U$4,0))*$J337</f>
        <v>0</v>
      </c>
      <c r="ED337" s="22">
        <f>INDEX('Mapping water'!$A$4:$U$352,MATCH($B337,'Mapping water'!$B$4:$B$352,0),MATCH(DL$4,'Mapping water'!$A$4:$U$4,0))*$J337</f>
        <v>0</v>
      </c>
      <c r="EE337" s="22">
        <f>INDEX('Mapping water'!$A$4:$U$352,MATCH($B337,'Mapping water'!$B$4:$B$352,0),MATCH(DM$4,'Mapping water'!$A$4:$U$4,0))*$J337</f>
        <v>0</v>
      </c>
      <c r="EF337" s="22">
        <f>INDEX('Mapping water'!$A$4:$U$352,MATCH($B337,'Mapping water'!$B$4:$B$352,0),MATCH(DN$4,'Mapping water'!$A$4:$U$4,0))*$J337</f>
        <v>0</v>
      </c>
      <c r="EG337" s="22">
        <f>INDEX('Mapping water'!$A$4:$U$352,MATCH($B337,'Mapping water'!$B$4:$B$352,0),MATCH(DO$4,'Mapping water'!$A$4:$U$4,0))*$J337</f>
        <v>0</v>
      </c>
      <c r="EH337" s="22">
        <f>INDEX('Mapping water'!$A$4:$U$352,MATCH($B337,'Mapping water'!$B$4:$B$352,0),MATCH(DP$4,'Mapping water'!$A$4:$U$4,0))*$K337</f>
        <v>0</v>
      </c>
      <c r="EI337" s="22">
        <f>INDEX('Mapping water'!$A$4:$U$352,MATCH($B337,'Mapping water'!$B$4:$B$352,0),MATCH(DQ$4,'Mapping water'!$A$4:$U$4,0))*$K337</f>
        <v>0</v>
      </c>
      <c r="EJ337" s="22">
        <f>INDEX('Mapping water'!$A$4:$U$352,MATCH($B337,'Mapping water'!$B$4:$B$352,0),MATCH(DR$4,'Mapping water'!$A$4:$U$4,0))*$K337</f>
        <v>0</v>
      </c>
      <c r="EK337" s="22">
        <f>INDEX('Mapping water'!$A$4:$U$352,MATCH($B337,'Mapping water'!$B$4:$B$352,0),MATCH(DS$4,'Mapping water'!$A$4:$U$4,0))*$K337</f>
        <v>0</v>
      </c>
      <c r="EL337" s="22">
        <f>INDEX('Mapping water'!$A$4:$U$352,MATCH($B337,'Mapping water'!$B$4:$B$352,0),MATCH(DT$4,'Mapping water'!$A$4:$U$4,0))*$K337</f>
        <v>0</v>
      </c>
      <c r="EM337" s="22">
        <f>INDEX('Mapping water'!$A$4:$U$352,MATCH($B337,'Mapping water'!$B$4:$B$352,0),MATCH(DU$4,'Mapping water'!$A$4:$U$4,0))*$K337</f>
        <v>0</v>
      </c>
      <c r="EN337" s="22">
        <f>INDEX('Mapping water'!$A$4:$U$352,MATCH($B337,'Mapping water'!$B$4:$B$352,0),MATCH(DV$4,'Mapping water'!$A$4:$U$4,0))*$K337</f>
        <v>0</v>
      </c>
      <c r="EO337" s="22">
        <f>INDEX('Mapping water'!$A$4:$U$352,MATCH($B337,'Mapping water'!$B$4:$B$352,0),MATCH(DW$4,'Mapping water'!$A$4:$U$4,0))*$K337</f>
        <v>0</v>
      </c>
      <c r="EP337" s="22">
        <f>INDEX('Mapping water'!$A$4:$U$352,MATCH($B337,'Mapping water'!$B$4:$B$352,0),MATCH(DX$4,'Mapping water'!$A$4:$U$4,0))*$K337</f>
        <v>0</v>
      </c>
      <c r="EQ337" s="22">
        <f>INDEX('Mapping water'!$A$4:$U$352,MATCH($B337,'Mapping water'!$B$4:$B$352,0),MATCH(DY$4,'Mapping water'!$A$4:$U$4,0))*$K337</f>
        <v>26683</v>
      </c>
      <c r="ER337" s="22">
        <f>INDEX('Mapping water'!$A$4:$U$352,MATCH($B337,'Mapping water'!$B$4:$B$352,0),MATCH(DZ$4,'Mapping water'!$A$4:$U$4,0))*$K337</f>
        <v>0</v>
      </c>
      <c r="ES337" s="22">
        <f>INDEX('Mapping water'!$A$4:$U$352,MATCH($B337,'Mapping water'!$B$4:$B$352,0),MATCH(EA$4,'Mapping water'!$A$4:$U$4,0))*$K337</f>
        <v>0</v>
      </c>
      <c r="ET337" s="22">
        <f>INDEX('Mapping water'!$A$4:$U$352,MATCH($B337,'Mapping water'!$B$4:$B$352,0),MATCH(EB$4,'Mapping water'!$A$4:$U$4,0))*$K337</f>
        <v>0</v>
      </c>
      <c r="EU337" s="22">
        <f>INDEX('Mapping water'!$A$4:$U$352,MATCH($B337,'Mapping water'!$B$4:$B$352,0),MATCH(EC$4,'Mapping water'!$A$4:$U$4,0))*$K337</f>
        <v>0</v>
      </c>
      <c r="EV337" s="22">
        <f>INDEX('Mapping water'!$A$4:$U$352,MATCH($B337,'Mapping water'!$B$4:$B$352,0),MATCH(ED$4,'Mapping water'!$A$4:$U$4,0))*$K337</f>
        <v>0</v>
      </c>
      <c r="EW337" s="22">
        <f>INDEX('Mapping water'!$A$4:$U$352,MATCH($B337,'Mapping water'!$B$4:$B$352,0),MATCH(EE$4,'Mapping water'!$A$4:$U$4,0))*$K337</f>
        <v>0</v>
      </c>
      <c r="EX337" s="22">
        <f>INDEX('Mapping water'!$A$4:$U$352,MATCH($B337,'Mapping water'!$B$4:$B$352,0),MATCH(EF$4,'Mapping water'!$A$4:$U$4,0))*$K337</f>
        <v>0</v>
      </c>
      <c r="EY337" s="22">
        <f>INDEX('Mapping water'!$A$4:$U$352,MATCH($B337,'Mapping water'!$B$4:$B$352,0),MATCH(EG$4,'Mapping water'!$A$4:$U$4,0))*$K337</f>
        <v>0</v>
      </c>
    </row>
    <row r="338" spans="1:155" x14ac:dyDescent="0.2">
      <c r="A338" s="21" t="s">
        <v>677</v>
      </c>
      <c r="B338" s="21" t="s">
        <v>678</v>
      </c>
      <c r="C338" s="21" t="s">
        <v>76</v>
      </c>
      <c r="D338" s="22">
        <f>INDEX('Households England'!S$5:S$374,MATCH('Mapping HH to population water'!$B338,'Households England'!$B$5:$B$374,0))*1000</f>
        <v>39871</v>
      </c>
      <c r="E338" s="22">
        <f>INDEX('Households England'!T$5:T$374,MATCH('Mapping HH to population water'!$B338,'Households England'!$B$5:$B$374,0))*1000</f>
        <v>40066</v>
      </c>
      <c r="F338" s="22">
        <f>INDEX('Households England'!U$5:U$374,MATCH('Mapping HH to population water'!$B338,'Households England'!$B$5:$B$374,0))*1000</f>
        <v>40245</v>
      </c>
      <c r="G338" s="22">
        <f>INDEX('Households England'!V$5:V$374,MATCH('Mapping HH to population water'!$B338,'Households England'!$B$5:$B$374,0))*1000</f>
        <v>40420</v>
      </c>
      <c r="H338" s="22">
        <f>INDEX('Households England'!W$5:W$374,MATCH('Mapping HH to population water'!$B338,'Households England'!$B$5:$B$374,0))*1000</f>
        <v>40556</v>
      </c>
      <c r="I338" s="22">
        <f>INDEX('Households England'!X$5:X$374,MATCH('Mapping HH to population water'!$B338,'Households England'!$B$5:$B$374,0))*1000</f>
        <v>40738</v>
      </c>
      <c r="J338" s="22">
        <f>INDEX('Households England'!Y$5:Y$374,MATCH('Mapping HH to population water'!$B338,'Households England'!$B$5:$B$374,0))*1000</f>
        <v>40897</v>
      </c>
      <c r="K338" s="22">
        <f>INDEX('Households England'!Z$5:Z$374,MATCH('Mapping HH to population water'!$B338,'Households England'!$B$5:$B$374,0))*1000</f>
        <v>41045</v>
      </c>
      <c r="L338" s="22">
        <f>INDEX('Mapping water'!$A$4:$U$352,MATCH($B338,'Mapping water'!$B$4:$B$352,0),MATCH(L$4,'Mapping water'!$A$4:$U$4,0))*$D338</f>
        <v>0</v>
      </c>
      <c r="M338" s="22">
        <f>INDEX('Mapping water'!$A$4:$U$352,MATCH($B338,'Mapping water'!$B$4:$B$352,0),MATCH(M$4,'Mapping water'!$A$4:$U$4,0))*$D338</f>
        <v>6778.0700000000006</v>
      </c>
      <c r="N338" s="22">
        <f>INDEX('Mapping water'!$A$4:$U$352,MATCH($B338,'Mapping water'!$B$4:$B$352,0),MATCH(N$4,'Mapping water'!$A$4:$U$4,0))*$D338</f>
        <v>0</v>
      </c>
      <c r="O338" s="22">
        <f>INDEX('Mapping water'!$A$4:$U$352,MATCH($B338,'Mapping water'!$B$4:$B$352,0),MATCH(O$4,'Mapping water'!$A$4:$U$4,0))*$D338</f>
        <v>0</v>
      </c>
      <c r="P338" s="22">
        <f>INDEX('Mapping water'!$A$4:$U$352,MATCH($B338,'Mapping water'!$B$4:$B$352,0),MATCH(P$4,'Mapping water'!$A$4:$U$4,0))*$D338</f>
        <v>0</v>
      </c>
      <c r="Q338" s="22">
        <f>INDEX('Mapping water'!$A$4:$U$352,MATCH($B338,'Mapping water'!$B$4:$B$352,0),MATCH(Q$4,'Mapping water'!$A$4:$U$4,0))*$D338</f>
        <v>0</v>
      </c>
      <c r="R338" s="22">
        <f>INDEX('Mapping water'!$A$4:$U$352,MATCH($B338,'Mapping water'!$B$4:$B$352,0),MATCH(R$4,'Mapping water'!$A$4:$U$4,0))*$D338</f>
        <v>0</v>
      </c>
      <c r="S338" s="22">
        <f>INDEX('Mapping water'!$A$4:$U$352,MATCH($B338,'Mapping water'!$B$4:$B$352,0),MATCH(S$4,'Mapping water'!$A$4:$U$4,0))*$D338</f>
        <v>0</v>
      </c>
      <c r="T338" s="22">
        <f>INDEX('Mapping water'!$A$4:$U$352,MATCH($B338,'Mapping water'!$B$4:$B$352,0),MATCH(T$4,'Mapping water'!$A$4:$U$4,0))*$D338</f>
        <v>0</v>
      </c>
      <c r="U338" s="22">
        <f>INDEX('Mapping water'!$A$4:$U$352,MATCH($B338,'Mapping water'!$B$4:$B$352,0),MATCH(U$4,'Mapping water'!$A$4:$U$4,0))*$D338</f>
        <v>33092.93</v>
      </c>
      <c r="V338" s="22">
        <f>INDEX('Mapping water'!$A$4:$U$352,MATCH($B338,'Mapping water'!$B$4:$B$352,0),MATCH(V$4,'Mapping water'!$A$4:$U$4,0))*$D338</f>
        <v>0</v>
      </c>
      <c r="W338" s="22">
        <f>INDEX('Mapping water'!$A$4:$U$352,MATCH($B338,'Mapping water'!$B$4:$B$352,0),MATCH(W$4,'Mapping water'!$A$4:$U$4,0))*$D338</f>
        <v>0</v>
      </c>
      <c r="X338" s="22">
        <f>INDEX('Mapping water'!$A$4:$U$352,MATCH($B338,'Mapping water'!$B$4:$B$352,0),MATCH(X$4,'Mapping water'!$A$4:$U$4,0))*$D338</f>
        <v>0</v>
      </c>
      <c r="Y338" s="22">
        <f>INDEX('Mapping water'!$A$4:$U$352,MATCH($B338,'Mapping water'!$B$4:$B$352,0),MATCH(Y$4,'Mapping water'!$A$4:$U$4,0))*$D338</f>
        <v>0</v>
      </c>
      <c r="Z338" s="22">
        <f>INDEX('Mapping water'!$A$4:$U$352,MATCH($B338,'Mapping water'!$B$4:$B$352,0),MATCH(Z$4,'Mapping water'!$A$4:$U$4,0))*$D338</f>
        <v>0</v>
      </c>
      <c r="AA338" s="22">
        <f>INDEX('Mapping water'!$A$4:$U$352,MATCH($B338,'Mapping water'!$B$4:$B$352,0),MATCH(AA$4,'Mapping water'!$A$4:$U$4,0))*$D338</f>
        <v>0</v>
      </c>
      <c r="AB338" s="22">
        <f>INDEX('Mapping water'!$A$4:$U$352,MATCH($B338,'Mapping water'!$B$4:$B$352,0),MATCH(AB$4,'Mapping water'!$A$4:$U$4,0))*$D338</f>
        <v>0</v>
      </c>
      <c r="AC338" s="22">
        <f>INDEX('Mapping water'!$A$4:$U$352,MATCH($B338,'Mapping water'!$B$4:$B$352,0),MATCH(AC$4,'Mapping water'!$A$4:$U$4,0))*$D338</f>
        <v>0</v>
      </c>
      <c r="AD338" s="22">
        <f>INDEX('Mapping water'!$A$4:$U$352,MATCH($B338,'Mapping water'!$B$4:$B$352,0),MATCH(AD$4,'Mapping water'!$A$4:$U$4,0))*$E338</f>
        <v>0</v>
      </c>
      <c r="AE338" s="22">
        <f>INDEX('Mapping water'!$A$4:$U$352,MATCH($B338,'Mapping water'!$B$4:$B$352,0),MATCH(AE$4,'Mapping water'!$A$4:$U$4,0))*$E338</f>
        <v>6811.22</v>
      </c>
      <c r="AF338" s="22">
        <f>INDEX('Mapping water'!$A$4:$U$352,MATCH($B338,'Mapping water'!$B$4:$B$352,0),MATCH(AF$4,'Mapping water'!$A$4:$U$4,0))*$E338</f>
        <v>0</v>
      </c>
      <c r="AG338" s="22">
        <f>INDEX('Mapping water'!$A$4:$U$352,MATCH($B338,'Mapping water'!$B$4:$B$352,0),MATCH(AG$4,'Mapping water'!$A$4:$U$4,0))*$E338</f>
        <v>0</v>
      </c>
      <c r="AH338" s="22">
        <f>INDEX('Mapping water'!$A$4:$U$352,MATCH($B338,'Mapping water'!$B$4:$B$352,0),MATCH(AH$4,'Mapping water'!$A$4:$U$4,0))*$E338</f>
        <v>0</v>
      </c>
      <c r="AI338" s="22">
        <f>INDEX('Mapping water'!$A$4:$U$352,MATCH($B338,'Mapping water'!$B$4:$B$352,0),MATCH(AI$4,'Mapping water'!$A$4:$U$4,0))*$E338</f>
        <v>0</v>
      </c>
      <c r="AJ338" s="22">
        <f>INDEX('Mapping water'!$A$4:$U$352,MATCH($B338,'Mapping water'!$B$4:$B$352,0),MATCH(AJ$4,'Mapping water'!$A$4:$U$4,0))*$E338</f>
        <v>0</v>
      </c>
      <c r="AK338" s="22">
        <f>INDEX('Mapping water'!$A$4:$U$352,MATCH($B338,'Mapping water'!$B$4:$B$352,0),MATCH(AK$4,'Mapping water'!$A$4:$U$4,0))*$E338</f>
        <v>0</v>
      </c>
      <c r="AL338" s="22">
        <f>INDEX('Mapping water'!$A$4:$U$352,MATCH($B338,'Mapping water'!$B$4:$B$352,0),MATCH(AL$4,'Mapping water'!$A$4:$U$4,0))*$E338</f>
        <v>0</v>
      </c>
      <c r="AM338" s="22">
        <f>INDEX('Mapping water'!$A$4:$U$352,MATCH($B338,'Mapping water'!$B$4:$B$352,0),MATCH(AM$4,'Mapping water'!$A$4:$U$4,0))*$E338</f>
        <v>33254.78</v>
      </c>
      <c r="AN338" s="22">
        <f>INDEX('Mapping water'!$A$4:$U$352,MATCH($B338,'Mapping water'!$B$4:$B$352,0),MATCH(AN$4,'Mapping water'!$A$4:$U$4,0))*$E338</f>
        <v>0</v>
      </c>
      <c r="AO338" s="22">
        <f>INDEX('Mapping water'!$A$4:$U$352,MATCH($B338,'Mapping water'!$B$4:$B$352,0),MATCH(AO$4,'Mapping water'!$A$4:$U$4,0))*$E338</f>
        <v>0</v>
      </c>
      <c r="AP338" s="22">
        <f>INDEX('Mapping water'!$A$4:$U$352,MATCH($B338,'Mapping water'!$B$4:$B$352,0),MATCH(AP$4,'Mapping water'!$A$4:$U$4,0))*$E338</f>
        <v>0</v>
      </c>
      <c r="AQ338" s="22">
        <f>INDEX('Mapping water'!$A$4:$U$352,MATCH($B338,'Mapping water'!$B$4:$B$352,0),MATCH(AQ$4,'Mapping water'!$A$4:$U$4,0))*$E338</f>
        <v>0</v>
      </c>
      <c r="AR338" s="22">
        <f>INDEX('Mapping water'!$A$4:$U$352,MATCH($B338,'Mapping water'!$B$4:$B$352,0),MATCH(AR$4,'Mapping water'!$A$4:$U$4,0))*$E338</f>
        <v>0</v>
      </c>
      <c r="AS338" s="22">
        <f>INDEX('Mapping water'!$A$4:$U$352,MATCH($B338,'Mapping water'!$B$4:$B$352,0),MATCH(AS$4,'Mapping water'!$A$4:$U$4,0))*$E338</f>
        <v>0</v>
      </c>
      <c r="AT338" s="22">
        <f>INDEX('Mapping water'!$A$4:$U$352,MATCH($B338,'Mapping water'!$B$4:$B$352,0),MATCH(AT$4,'Mapping water'!$A$4:$U$4,0))*$E338</f>
        <v>0</v>
      </c>
      <c r="AU338" s="22">
        <f>INDEX('Mapping water'!$A$4:$U$352,MATCH($B338,'Mapping water'!$B$4:$B$352,0),MATCH(AU$4,'Mapping water'!$A$4:$U$4,0))*$E338</f>
        <v>0</v>
      </c>
      <c r="AV338" s="22">
        <f>INDEX('Mapping water'!$A$4:$U$352,MATCH($B338,'Mapping water'!$B$4:$B$352,0),MATCH(AD$4,'Mapping water'!$A$4:$U$4,0))*$F338</f>
        <v>0</v>
      </c>
      <c r="AW338" s="22">
        <f>INDEX('Mapping water'!$A$4:$U$352,MATCH($B338,'Mapping water'!$B$4:$B$352,0),MATCH(AE$4,'Mapping water'!$A$4:$U$4,0))*$F338</f>
        <v>6841.6500000000005</v>
      </c>
      <c r="AX338" s="22">
        <f>INDEX('Mapping water'!$A$4:$U$352,MATCH($B338,'Mapping water'!$B$4:$B$352,0),MATCH(AF$4,'Mapping water'!$A$4:$U$4,0))*$F338</f>
        <v>0</v>
      </c>
      <c r="AY338" s="22">
        <f>INDEX('Mapping water'!$A$4:$U$352,MATCH($B338,'Mapping water'!$B$4:$B$352,0),MATCH(AG$4,'Mapping water'!$A$4:$U$4,0))*$F338</f>
        <v>0</v>
      </c>
      <c r="AZ338" s="22">
        <f>INDEX('Mapping water'!$A$4:$U$352,MATCH($B338,'Mapping water'!$B$4:$B$352,0),MATCH(AH$4,'Mapping water'!$A$4:$U$4,0))*$F338</f>
        <v>0</v>
      </c>
      <c r="BA338" s="22">
        <f>INDEX('Mapping water'!$A$4:$U$352,MATCH($B338,'Mapping water'!$B$4:$B$352,0),MATCH(AI$4,'Mapping water'!$A$4:$U$4,0))*$F338</f>
        <v>0</v>
      </c>
      <c r="BB338" s="22">
        <f>INDEX('Mapping water'!$A$4:$U$352,MATCH($B338,'Mapping water'!$B$4:$B$352,0),MATCH(AJ$4,'Mapping water'!$A$4:$U$4,0))*$F338</f>
        <v>0</v>
      </c>
      <c r="BC338" s="22">
        <f>INDEX('Mapping water'!$A$4:$U$352,MATCH($B338,'Mapping water'!$B$4:$B$352,0),MATCH(AK$4,'Mapping water'!$A$4:$U$4,0))*$F338</f>
        <v>0</v>
      </c>
      <c r="BD338" s="22">
        <f>INDEX('Mapping water'!$A$4:$U$352,MATCH($B338,'Mapping water'!$B$4:$B$352,0),MATCH(AL$4,'Mapping water'!$A$4:$U$4,0))*$F338</f>
        <v>0</v>
      </c>
      <c r="BE338" s="22">
        <f>INDEX('Mapping water'!$A$4:$U$352,MATCH($B338,'Mapping water'!$B$4:$B$352,0),MATCH(AM$4,'Mapping water'!$A$4:$U$4,0))*$F338</f>
        <v>33403.35</v>
      </c>
      <c r="BF338" s="22">
        <f>INDEX('Mapping water'!$A$4:$U$352,MATCH($B338,'Mapping water'!$B$4:$B$352,0),MATCH(AN$4,'Mapping water'!$A$4:$U$4,0))*$F338</f>
        <v>0</v>
      </c>
      <c r="BG338" s="22">
        <f>INDEX('Mapping water'!$A$4:$U$352,MATCH($B338,'Mapping water'!$B$4:$B$352,0),MATCH(AO$4,'Mapping water'!$A$4:$U$4,0))*$F338</f>
        <v>0</v>
      </c>
      <c r="BH338" s="22">
        <f>INDEX('Mapping water'!$A$4:$U$352,MATCH($B338,'Mapping water'!$B$4:$B$352,0),MATCH(AP$4,'Mapping water'!$A$4:$U$4,0))*$F338</f>
        <v>0</v>
      </c>
      <c r="BI338" s="22">
        <f>INDEX('Mapping water'!$A$4:$U$352,MATCH($B338,'Mapping water'!$B$4:$B$352,0),MATCH(AQ$4,'Mapping water'!$A$4:$U$4,0))*$F338</f>
        <v>0</v>
      </c>
      <c r="BJ338" s="22">
        <f>INDEX('Mapping water'!$A$4:$U$352,MATCH($B338,'Mapping water'!$B$4:$B$352,0),MATCH(AR$4,'Mapping water'!$A$4:$U$4,0))*$F338</f>
        <v>0</v>
      </c>
      <c r="BK338" s="22">
        <f>INDEX('Mapping water'!$A$4:$U$352,MATCH($B338,'Mapping water'!$B$4:$B$352,0),MATCH(AS$4,'Mapping water'!$A$4:$U$4,0))*$F338</f>
        <v>0</v>
      </c>
      <c r="BL338" s="22">
        <f>INDEX('Mapping water'!$A$4:$U$352,MATCH($B338,'Mapping water'!$B$4:$B$352,0),MATCH(AT$4,'Mapping water'!$A$4:$U$4,0))*$F338</f>
        <v>0</v>
      </c>
      <c r="BM338" s="22">
        <f>INDEX('Mapping water'!$A$4:$U$352,MATCH($B338,'Mapping water'!$B$4:$B$352,0),MATCH(AU$4,'Mapping water'!$A$4:$U$4,0))*$F338</f>
        <v>0</v>
      </c>
      <c r="BN338" s="22">
        <f>INDEX('Mapping water'!$A$4:$U$352,MATCH($B338,'Mapping water'!$B$4:$B$352,0),MATCH(AV$4,'Mapping water'!$A$4:$U$4,0))*$G338</f>
        <v>0</v>
      </c>
      <c r="BO338" s="22">
        <f>INDEX('Mapping water'!$A$4:$U$352,MATCH($B338,'Mapping water'!$B$4:$B$352,0),MATCH(AW$4,'Mapping water'!$A$4:$U$4,0))*$G338</f>
        <v>6871.4000000000005</v>
      </c>
      <c r="BP338" s="22">
        <f>INDEX('Mapping water'!$A$4:$U$352,MATCH($B338,'Mapping water'!$B$4:$B$352,0),MATCH(AX$4,'Mapping water'!$A$4:$U$4,0))*$G338</f>
        <v>0</v>
      </c>
      <c r="BQ338" s="22">
        <f>INDEX('Mapping water'!$A$4:$U$352,MATCH($B338,'Mapping water'!$B$4:$B$352,0),MATCH(AY$4,'Mapping water'!$A$4:$U$4,0))*$G338</f>
        <v>0</v>
      </c>
      <c r="BR338" s="22">
        <f>INDEX('Mapping water'!$A$4:$U$352,MATCH($B338,'Mapping water'!$B$4:$B$352,0),MATCH(AZ$4,'Mapping water'!$A$4:$U$4,0))*$G338</f>
        <v>0</v>
      </c>
      <c r="BS338" s="22">
        <f>INDEX('Mapping water'!$A$4:$U$352,MATCH($B338,'Mapping water'!$B$4:$B$352,0),MATCH(BA$4,'Mapping water'!$A$4:$U$4,0))*$G338</f>
        <v>0</v>
      </c>
      <c r="BT338" s="22">
        <f>INDEX('Mapping water'!$A$4:$U$352,MATCH($B338,'Mapping water'!$B$4:$B$352,0),MATCH(BB$4,'Mapping water'!$A$4:$U$4,0))*$G338</f>
        <v>0</v>
      </c>
      <c r="BU338" s="22">
        <f>INDEX('Mapping water'!$A$4:$U$352,MATCH($B338,'Mapping water'!$B$4:$B$352,0),MATCH(BC$4,'Mapping water'!$A$4:$U$4,0))*$G338</f>
        <v>0</v>
      </c>
      <c r="BV338" s="22">
        <f>INDEX('Mapping water'!$A$4:$U$352,MATCH($B338,'Mapping water'!$B$4:$B$352,0),MATCH(BD$4,'Mapping water'!$A$4:$U$4,0))*$G338</f>
        <v>0</v>
      </c>
      <c r="BW338" s="22">
        <f>INDEX('Mapping water'!$A$4:$U$352,MATCH($B338,'Mapping water'!$B$4:$B$352,0),MATCH(BE$4,'Mapping water'!$A$4:$U$4,0))*$G338</f>
        <v>33548.6</v>
      </c>
      <c r="BX338" s="22">
        <f>INDEX('Mapping water'!$A$4:$U$352,MATCH($B338,'Mapping water'!$B$4:$B$352,0),MATCH(BF$4,'Mapping water'!$A$4:$U$4,0))*$G338</f>
        <v>0</v>
      </c>
      <c r="BY338" s="22">
        <f>INDEX('Mapping water'!$A$4:$U$352,MATCH($B338,'Mapping water'!$B$4:$B$352,0),MATCH(BG$4,'Mapping water'!$A$4:$U$4,0))*$G338</f>
        <v>0</v>
      </c>
      <c r="BZ338" s="22">
        <f>INDEX('Mapping water'!$A$4:$U$352,MATCH($B338,'Mapping water'!$B$4:$B$352,0),MATCH(BH$4,'Mapping water'!$A$4:$U$4,0))*$G338</f>
        <v>0</v>
      </c>
      <c r="CA338" s="22">
        <f>INDEX('Mapping water'!$A$4:$U$352,MATCH($B338,'Mapping water'!$B$4:$B$352,0),MATCH(BI$4,'Mapping water'!$A$4:$U$4,0))*$G338</f>
        <v>0</v>
      </c>
      <c r="CB338" s="22">
        <f>INDEX('Mapping water'!$A$4:$U$352,MATCH($B338,'Mapping water'!$B$4:$B$352,0),MATCH(BJ$4,'Mapping water'!$A$4:$U$4,0))*$G338</f>
        <v>0</v>
      </c>
      <c r="CC338" s="22">
        <f>INDEX('Mapping water'!$A$4:$U$352,MATCH($B338,'Mapping water'!$B$4:$B$352,0),MATCH(BK$4,'Mapping water'!$A$4:$U$4,0))*$G338</f>
        <v>0</v>
      </c>
      <c r="CD338" s="22">
        <f>INDEX('Mapping water'!$A$4:$U$352,MATCH($B338,'Mapping water'!$B$4:$B$352,0),MATCH(BL$4,'Mapping water'!$A$4:$U$4,0))*$G338</f>
        <v>0</v>
      </c>
      <c r="CE338" s="22">
        <f>INDEX('Mapping water'!$A$4:$U$352,MATCH($B338,'Mapping water'!$B$4:$B$352,0),MATCH(BM$4,'Mapping water'!$A$4:$U$4,0))*$G338</f>
        <v>0</v>
      </c>
      <c r="CF338" s="22">
        <f>INDEX('Mapping water'!$A$4:$U$352,MATCH($B338,'Mapping water'!$B$4:$B$352,0),MATCH(BN$4,'Mapping water'!$A$4:$U$4,0))*$H338</f>
        <v>0</v>
      </c>
      <c r="CG338" s="22">
        <f>INDEX('Mapping water'!$A$4:$U$352,MATCH($B338,'Mapping water'!$B$4:$B$352,0),MATCH(BO$4,'Mapping water'!$A$4:$U$4,0))*$H338</f>
        <v>6894.52</v>
      </c>
      <c r="CH338" s="22">
        <f>INDEX('Mapping water'!$A$4:$U$352,MATCH($B338,'Mapping water'!$B$4:$B$352,0),MATCH(BP$4,'Mapping water'!$A$4:$U$4,0))*$H338</f>
        <v>0</v>
      </c>
      <c r="CI338" s="22">
        <f>INDEX('Mapping water'!$A$4:$U$352,MATCH($B338,'Mapping water'!$B$4:$B$352,0),MATCH(BQ$4,'Mapping water'!$A$4:$U$4,0))*$H338</f>
        <v>0</v>
      </c>
      <c r="CJ338" s="22">
        <f>INDEX('Mapping water'!$A$4:$U$352,MATCH($B338,'Mapping water'!$B$4:$B$352,0),MATCH(BR$4,'Mapping water'!$A$4:$U$4,0))*$H338</f>
        <v>0</v>
      </c>
      <c r="CK338" s="22">
        <f>INDEX('Mapping water'!$A$4:$U$352,MATCH($B338,'Mapping water'!$B$4:$B$352,0),MATCH(BS$4,'Mapping water'!$A$4:$U$4,0))*$H338</f>
        <v>0</v>
      </c>
      <c r="CL338" s="22">
        <f>INDEX('Mapping water'!$A$4:$U$352,MATCH($B338,'Mapping water'!$B$4:$B$352,0),MATCH(BT$4,'Mapping water'!$A$4:$U$4,0))*$H338</f>
        <v>0</v>
      </c>
      <c r="CM338" s="22">
        <f>INDEX('Mapping water'!$A$4:$U$352,MATCH($B338,'Mapping water'!$B$4:$B$352,0),MATCH(BU$4,'Mapping water'!$A$4:$U$4,0))*$H338</f>
        <v>0</v>
      </c>
      <c r="CN338" s="22">
        <f>INDEX('Mapping water'!$A$4:$U$352,MATCH($B338,'Mapping water'!$B$4:$B$352,0),MATCH(BV$4,'Mapping water'!$A$4:$U$4,0))*$H338</f>
        <v>0</v>
      </c>
      <c r="CO338" s="22">
        <f>INDEX('Mapping water'!$A$4:$U$352,MATCH($B338,'Mapping water'!$B$4:$B$352,0),MATCH(BW$4,'Mapping water'!$A$4:$U$4,0))*$H338</f>
        <v>33661.479999999996</v>
      </c>
      <c r="CP338" s="22">
        <f>INDEX('Mapping water'!$A$4:$U$352,MATCH($B338,'Mapping water'!$B$4:$B$352,0),MATCH(BX$4,'Mapping water'!$A$4:$U$4,0))*$H338</f>
        <v>0</v>
      </c>
      <c r="CQ338" s="22">
        <f>INDEX('Mapping water'!$A$4:$U$352,MATCH($B338,'Mapping water'!$B$4:$B$352,0),MATCH(BY$4,'Mapping water'!$A$4:$U$4,0))*$H338</f>
        <v>0</v>
      </c>
      <c r="CR338" s="22">
        <f>INDEX('Mapping water'!$A$4:$U$352,MATCH($B338,'Mapping water'!$B$4:$B$352,0),MATCH(BZ$4,'Mapping water'!$A$4:$U$4,0))*$H338</f>
        <v>0</v>
      </c>
      <c r="CS338" s="22">
        <f>INDEX('Mapping water'!$A$4:$U$352,MATCH($B338,'Mapping water'!$B$4:$B$352,0),MATCH(CA$4,'Mapping water'!$A$4:$U$4,0))*$H338</f>
        <v>0</v>
      </c>
      <c r="CT338" s="22">
        <f>INDEX('Mapping water'!$A$4:$U$352,MATCH($B338,'Mapping water'!$B$4:$B$352,0),MATCH(CB$4,'Mapping water'!$A$4:$U$4,0))*$H338</f>
        <v>0</v>
      </c>
      <c r="CU338" s="22">
        <f>INDEX('Mapping water'!$A$4:$U$352,MATCH($B338,'Mapping water'!$B$4:$B$352,0),MATCH(CC$4,'Mapping water'!$A$4:$U$4,0))*$H338</f>
        <v>0</v>
      </c>
      <c r="CV338" s="22">
        <f>INDEX('Mapping water'!$A$4:$U$352,MATCH($B338,'Mapping water'!$B$4:$B$352,0),MATCH(CD$4,'Mapping water'!$A$4:$U$4,0))*$H338</f>
        <v>0</v>
      </c>
      <c r="CW338" s="22">
        <f>INDEX('Mapping water'!$A$4:$U$352,MATCH($B338,'Mapping water'!$B$4:$B$352,0),MATCH(CE$4,'Mapping water'!$A$4:$U$4,0))*$H338</f>
        <v>0</v>
      </c>
      <c r="CX338" s="22">
        <f>INDEX('Mapping water'!$A$4:$U$352,MATCH($B338,'Mapping water'!$B$4:$B$352,0),MATCH(CF$4,'Mapping water'!$A$4:$U$4,0))*$I338</f>
        <v>0</v>
      </c>
      <c r="CY338" s="22">
        <f>INDEX('Mapping water'!$A$4:$U$352,MATCH($B338,'Mapping water'!$B$4:$B$352,0),MATCH(CG$4,'Mapping water'!$A$4:$U$4,0))*$I338</f>
        <v>6925.4600000000009</v>
      </c>
      <c r="CZ338" s="22">
        <f>INDEX('Mapping water'!$A$4:$U$352,MATCH($B338,'Mapping water'!$B$4:$B$352,0),MATCH(CH$4,'Mapping water'!$A$4:$U$4,0))*$I338</f>
        <v>0</v>
      </c>
      <c r="DA338" s="22">
        <f>INDEX('Mapping water'!$A$4:$U$352,MATCH($B338,'Mapping water'!$B$4:$B$352,0),MATCH(CI$4,'Mapping water'!$A$4:$U$4,0))*$I338</f>
        <v>0</v>
      </c>
      <c r="DB338" s="22">
        <f>INDEX('Mapping water'!$A$4:$U$352,MATCH($B338,'Mapping water'!$B$4:$B$352,0),MATCH(CJ$4,'Mapping water'!$A$4:$U$4,0))*$I338</f>
        <v>0</v>
      </c>
      <c r="DC338" s="22">
        <f>INDEX('Mapping water'!$A$4:$U$352,MATCH($B338,'Mapping water'!$B$4:$B$352,0),MATCH(CK$4,'Mapping water'!$A$4:$U$4,0))*$I338</f>
        <v>0</v>
      </c>
      <c r="DD338" s="22">
        <f>INDEX('Mapping water'!$A$4:$U$352,MATCH($B338,'Mapping water'!$B$4:$B$352,0),MATCH(CL$4,'Mapping water'!$A$4:$U$4,0))*$I338</f>
        <v>0</v>
      </c>
      <c r="DE338" s="22">
        <f>INDEX('Mapping water'!$A$4:$U$352,MATCH($B338,'Mapping water'!$B$4:$B$352,0),MATCH(CM$4,'Mapping water'!$A$4:$U$4,0))*$I338</f>
        <v>0</v>
      </c>
      <c r="DF338" s="22">
        <f>INDEX('Mapping water'!$A$4:$U$352,MATCH($B338,'Mapping water'!$B$4:$B$352,0),MATCH(CN$4,'Mapping water'!$A$4:$U$4,0))*$I338</f>
        <v>0</v>
      </c>
      <c r="DG338" s="22">
        <f>INDEX('Mapping water'!$A$4:$U$352,MATCH($B338,'Mapping water'!$B$4:$B$352,0),MATCH(CO$4,'Mapping water'!$A$4:$U$4,0))*$I338</f>
        <v>33812.54</v>
      </c>
      <c r="DH338" s="22">
        <f>INDEX('Mapping water'!$A$4:$U$352,MATCH($B338,'Mapping water'!$B$4:$B$352,0),MATCH(CP$4,'Mapping water'!$A$4:$U$4,0))*$I338</f>
        <v>0</v>
      </c>
      <c r="DI338" s="22">
        <f>INDEX('Mapping water'!$A$4:$U$352,MATCH($B338,'Mapping water'!$B$4:$B$352,0),MATCH(CQ$4,'Mapping water'!$A$4:$U$4,0))*$I338</f>
        <v>0</v>
      </c>
      <c r="DJ338" s="22">
        <f>INDEX('Mapping water'!$A$4:$U$352,MATCH($B338,'Mapping water'!$B$4:$B$352,0),MATCH(CR$4,'Mapping water'!$A$4:$U$4,0))*$I338</f>
        <v>0</v>
      </c>
      <c r="DK338" s="22">
        <f>INDEX('Mapping water'!$A$4:$U$352,MATCH($B338,'Mapping water'!$B$4:$B$352,0),MATCH(CS$4,'Mapping water'!$A$4:$U$4,0))*$I338</f>
        <v>0</v>
      </c>
      <c r="DL338" s="22">
        <f>INDEX('Mapping water'!$A$4:$U$352,MATCH($B338,'Mapping water'!$B$4:$B$352,0),MATCH(CT$4,'Mapping water'!$A$4:$U$4,0))*$I338</f>
        <v>0</v>
      </c>
      <c r="DM338" s="22">
        <f>INDEX('Mapping water'!$A$4:$U$352,MATCH($B338,'Mapping water'!$B$4:$B$352,0),MATCH(CU$4,'Mapping water'!$A$4:$U$4,0))*$I338</f>
        <v>0</v>
      </c>
      <c r="DN338" s="22">
        <f>INDEX('Mapping water'!$A$4:$U$352,MATCH($B338,'Mapping water'!$B$4:$B$352,0),MATCH(CV$4,'Mapping water'!$A$4:$U$4,0))*$I338</f>
        <v>0</v>
      </c>
      <c r="DO338" s="22">
        <f>INDEX('Mapping water'!$A$4:$U$352,MATCH($B338,'Mapping water'!$B$4:$B$352,0),MATCH(CW$4,'Mapping water'!$A$4:$U$4,0))*$I338</f>
        <v>0</v>
      </c>
      <c r="DP338" s="22">
        <f>INDEX('Mapping water'!$A$4:$U$352,MATCH($B338,'Mapping water'!$B$4:$B$352,0),MATCH(CX$4,'Mapping water'!$A$4:$U$4,0))*$J338</f>
        <v>0</v>
      </c>
      <c r="DQ338" s="22">
        <f>INDEX('Mapping water'!$A$4:$U$352,MATCH($B338,'Mapping water'!$B$4:$B$352,0),MATCH(CY$4,'Mapping water'!$A$4:$U$4,0))*$J338</f>
        <v>6952.4900000000007</v>
      </c>
      <c r="DR338" s="22">
        <f>INDEX('Mapping water'!$A$4:$U$352,MATCH($B338,'Mapping water'!$B$4:$B$352,0),MATCH(CZ$4,'Mapping water'!$A$4:$U$4,0))*$J338</f>
        <v>0</v>
      </c>
      <c r="DS338" s="22">
        <f>INDEX('Mapping water'!$A$4:$U$352,MATCH($B338,'Mapping water'!$B$4:$B$352,0),MATCH(DA$4,'Mapping water'!$A$4:$U$4,0))*$J338</f>
        <v>0</v>
      </c>
      <c r="DT338" s="22">
        <f>INDEX('Mapping water'!$A$4:$U$352,MATCH($B338,'Mapping water'!$B$4:$B$352,0),MATCH(DB$4,'Mapping water'!$A$4:$U$4,0))*$J338</f>
        <v>0</v>
      </c>
      <c r="DU338" s="22">
        <f>INDEX('Mapping water'!$A$4:$U$352,MATCH($B338,'Mapping water'!$B$4:$B$352,0),MATCH(DC$4,'Mapping water'!$A$4:$U$4,0))*$J338</f>
        <v>0</v>
      </c>
      <c r="DV338" s="22">
        <f>INDEX('Mapping water'!$A$4:$U$352,MATCH($B338,'Mapping water'!$B$4:$B$352,0),MATCH(DD$4,'Mapping water'!$A$4:$U$4,0))*$J338</f>
        <v>0</v>
      </c>
      <c r="DW338" s="22">
        <f>INDEX('Mapping water'!$A$4:$U$352,MATCH($B338,'Mapping water'!$B$4:$B$352,0),MATCH(DE$4,'Mapping water'!$A$4:$U$4,0))*$J338</f>
        <v>0</v>
      </c>
      <c r="DX338" s="22">
        <f>INDEX('Mapping water'!$A$4:$U$352,MATCH($B338,'Mapping water'!$B$4:$B$352,0),MATCH(DF$4,'Mapping water'!$A$4:$U$4,0))*$J338</f>
        <v>0</v>
      </c>
      <c r="DY338" s="22">
        <f>INDEX('Mapping water'!$A$4:$U$352,MATCH($B338,'Mapping water'!$B$4:$B$352,0),MATCH(DG$4,'Mapping water'!$A$4:$U$4,0))*$J338</f>
        <v>33944.509999999995</v>
      </c>
      <c r="DZ338" s="22">
        <f>INDEX('Mapping water'!$A$4:$U$352,MATCH($B338,'Mapping water'!$B$4:$B$352,0),MATCH(DH$4,'Mapping water'!$A$4:$U$4,0))*$J338</f>
        <v>0</v>
      </c>
      <c r="EA338" s="22">
        <f>INDEX('Mapping water'!$A$4:$U$352,MATCH($B338,'Mapping water'!$B$4:$B$352,0),MATCH(DI$4,'Mapping water'!$A$4:$U$4,0))*$J338</f>
        <v>0</v>
      </c>
      <c r="EB338" s="22">
        <f>INDEX('Mapping water'!$A$4:$U$352,MATCH($B338,'Mapping water'!$B$4:$B$352,0),MATCH(DJ$4,'Mapping water'!$A$4:$U$4,0))*$J338</f>
        <v>0</v>
      </c>
      <c r="EC338" s="22">
        <f>INDEX('Mapping water'!$A$4:$U$352,MATCH($B338,'Mapping water'!$B$4:$B$352,0),MATCH(DK$4,'Mapping water'!$A$4:$U$4,0))*$J338</f>
        <v>0</v>
      </c>
      <c r="ED338" s="22">
        <f>INDEX('Mapping water'!$A$4:$U$352,MATCH($B338,'Mapping water'!$B$4:$B$352,0),MATCH(DL$4,'Mapping water'!$A$4:$U$4,0))*$J338</f>
        <v>0</v>
      </c>
      <c r="EE338" s="22">
        <f>INDEX('Mapping water'!$A$4:$U$352,MATCH($B338,'Mapping water'!$B$4:$B$352,0),MATCH(DM$4,'Mapping water'!$A$4:$U$4,0))*$J338</f>
        <v>0</v>
      </c>
      <c r="EF338" s="22">
        <f>INDEX('Mapping water'!$A$4:$U$352,MATCH($B338,'Mapping water'!$B$4:$B$352,0),MATCH(DN$4,'Mapping water'!$A$4:$U$4,0))*$J338</f>
        <v>0</v>
      </c>
      <c r="EG338" s="22">
        <f>INDEX('Mapping water'!$A$4:$U$352,MATCH($B338,'Mapping water'!$B$4:$B$352,0),MATCH(DO$4,'Mapping water'!$A$4:$U$4,0))*$J338</f>
        <v>0</v>
      </c>
      <c r="EH338" s="22">
        <f>INDEX('Mapping water'!$A$4:$U$352,MATCH($B338,'Mapping water'!$B$4:$B$352,0),MATCH(DP$4,'Mapping water'!$A$4:$U$4,0))*$K338</f>
        <v>0</v>
      </c>
      <c r="EI338" s="22">
        <f>INDEX('Mapping water'!$A$4:$U$352,MATCH($B338,'Mapping water'!$B$4:$B$352,0),MATCH(DQ$4,'Mapping water'!$A$4:$U$4,0))*$K338</f>
        <v>6977.6500000000005</v>
      </c>
      <c r="EJ338" s="22">
        <f>INDEX('Mapping water'!$A$4:$U$352,MATCH($B338,'Mapping water'!$B$4:$B$352,0),MATCH(DR$4,'Mapping water'!$A$4:$U$4,0))*$K338</f>
        <v>0</v>
      </c>
      <c r="EK338" s="22">
        <f>INDEX('Mapping water'!$A$4:$U$352,MATCH($B338,'Mapping water'!$B$4:$B$352,0),MATCH(DS$4,'Mapping water'!$A$4:$U$4,0))*$K338</f>
        <v>0</v>
      </c>
      <c r="EL338" s="22">
        <f>INDEX('Mapping water'!$A$4:$U$352,MATCH($B338,'Mapping water'!$B$4:$B$352,0),MATCH(DT$4,'Mapping water'!$A$4:$U$4,0))*$K338</f>
        <v>0</v>
      </c>
      <c r="EM338" s="22">
        <f>INDEX('Mapping water'!$A$4:$U$352,MATCH($B338,'Mapping water'!$B$4:$B$352,0),MATCH(DU$4,'Mapping water'!$A$4:$U$4,0))*$K338</f>
        <v>0</v>
      </c>
      <c r="EN338" s="22">
        <f>INDEX('Mapping water'!$A$4:$U$352,MATCH($B338,'Mapping water'!$B$4:$B$352,0),MATCH(DV$4,'Mapping water'!$A$4:$U$4,0))*$K338</f>
        <v>0</v>
      </c>
      <c r="EO338" s="22">
        <f>INDEX('Mapping water'!$A$4:$U$352,MATCH($B338,'Mapping water'!$B$4:$B$352,0),MATCH(DW$4,'Mapping water'!$A$4:$U$4,0))*$K338</f>
        <v>0</v>
      </c>
      <c r="EP338" s="22">
        <f>INDEX('Mapping water'!$A$4:$U$352,MATCH($B338,'Mapping water'!$B$4:$B$352,0),MATCH(DX$4,'Mapping water'!$A$4:$U$4,0))*$K338</f>
        <v>0</v>
      </c>
      <c r="EQ338" s="22">
        <f>INDEX('Mapping water'!$A$4:$U$352,MATCH($B338,'Mapping water'!$B$4:$B$352,0),MATCH(DY$4,'Mapping water'!$A$4:$U$4,0))*$K338</f>
        <v>34067.35</v>
      </c>
      <c r="ER338" s="22">
        <f>INDEX('Mapping water'!$A$4:$U$352,MATCH($B338,'Mapping water'!$B$4:$B$352,0),MATCH(DZ$4,'Mapping water'!$A$4:$U$4,0))*$K338</f>
        <v>0</v>
      </c>
      <c r="ES338" s="22">
        <f>INDEX('Mapping water'!$A$4:$U$352,MATCH($B338,'Mapping water'!$B$4:$B$352,0),MATCH(EA$4,'Mapping water'!$A$4:$U$4,0))*$K338</f>
        <v>0</v>
      </c>
      <c r="ET338" s="22">
        <f>INDEX('Mapping water'!$A$4:$U$352,MATCH($B338,'Mapping water'!$B$4:$B$352,0),MATCH(EB$4,'Mapping water'!$A$4:$U$4,0))*$K338</f>
        <v>0</v>
      </c>
      <c r="EU338" s="22">
        <f>INDEX('Mapping water'!$A$4:$U$352,MATCH($B338,'Mapping water'!$B$4:$B$352,0),MATCH(EC$4,'Mapping water'!$A$4:$U$4,0))*$K338</f>
        <v>0</v>
      </c>
      <c r="EV338" s="22">
        <f>INDEX('Mapping water'!$A$4:$U$352,MATCH($B338,'Mapping water'!$B$4:$B$352,0),MATCH(ED$4,'Mapping water'!$A$4:$U$4,0))*$K338</f>
        <v>0</v>
      </c>
      <c r="EW338" s="22">
        <f>INDEX('Mapping water'!$A$4:$U$352,MATCH($B338,'Mapping water'!$B$4:$B$352,0),MATCH(EE$4,'Mapping water'!$A$4:$U$4,0))*$K338</f>
        <v>0</v>
      </c>
      <c r="EX338" s="22">
        <f>INDEX('Mapping water'!$A$4:$U$352,MATCH($B338,'Mapping water'!$B$4:$B$352,0),MATCH(EF$4,'Mapping water'!$A$4:$U$4,0))*$K338</f>
        <v>0</v>
      </c>
      <c r="EY338" s="22">
        <f>INDEX('Mapping water'!$A$4:$U$352,MATCH($B338,'Mapping water'!$B$4:$B$352,0),MATCH(EG$4,'Mapping water'!$A$4:$U$4,0))*$K338</f>
        <v>0</v>
      </c>
    </row>
    <row r="339" spans="1:155" x14ac:dyDescent="0.2">
      <c r="A339" s="21" t="s">
        <v>679</v>
      </c>
      <c r="B339" s="21" t="s">
        <v>680</v>
      </c>
      <c r="C339" s="21" t="s">
        <v>76</v>
      </c>
      <c r="D339" s="22">
        <f>INDEX('Households England'!S$5:S$374,MATCH('Mapping HH to population water'!$B339,'Households England'!$B$5:$B$374,0))*1000</f>
        <v>69259</v>
      </c>
      <c r="E339" s="22">
        <f>INDEX('Households England'!T$5:T$374,MATCH('Mapping HH to population water'!$B339,'Households England'!$B$5:$B$374,0))*1000</f>
        <v>69528</v>
      </c>
      <c r="F339" s="22">
        <f>INDEX('Households England'!U$5:U$374,MATCH('Mapping HH to population water'!$B339,'Households England'!$B$5:$B$374,0))*1000</f>
        <v>69733</v>
      </c>
      <c r="G339" s="22">
        <f>INDEX('Households England'!V$5:V$374,MATCH('Mapping HH to population water'!$B339,'Households England'!$B$5:$B$374,0))*1000</f>
        <v>70001</v>
      </c>
      <c r="H339" s="22">
        <f>INDEX('Households England'!W$5:W$374,MATCH('Mapping HH to population water'!$B339,'Households England'!$B$5:$B$374,0))*1000</f>
        <v>70255</v>
      </c>
      <c r="I339" s="22">
        <f>INDEX('Households England'!X$5:X$374,MATCH('Mapping HH to population water'!$B339,'Households England'!$B$5:$B$374,0))*1000</f>
        <v>70612</v>
      </c>
      <c r="J339" s="22">
        <f>INDEX('Households England'!Y$5:Y$374,MATCH('Mapping HH to population water'!$B339,'Households England'!$B$5:$B$374,0))*1000</f>
        <v>70910</v>
      </c>
      <c r="K339" s="22">
        <f>INDEX('Households England'!Z$5:Z$374,MATCH('Mapping HH to population water'!$B339,'Households England'!$B$5:$B$374,0))*1000</f>
        <v>71160</v>
      </c>
      <c r="L339" s="22">
        <f>INDEX('Mapping water'!$A$4:$U$352,MATCH($B339,'Mapping water'!$B$4:$B$352,0),MATCH(L$4,'Mapping water'!$A$4:$U$4,0))*$D339</f>
        <v>0</v>
      </c>
      <c r="M339" s="22">
        <f>INDEX('Mapping water'!$A$4:$U$352,MATCH($B339,'Mapping water'!$B$4:$B$352,0),MATCH(M$4,'Mapping water'!$A$4:$U$4,0))*$D339</f>
        <v>0</v>
      </c>
      <c r="N339" s="22">
        <f>INDEX('Mapping water'!$A$4:$U$352,MATCH($B339,'Mapping water'!$B$4:$B$352,0),MATCH(N$4,'Mapping water'!$A$4:$U$4,0))*$D339</f>
        <v>0</v>
      </c>
      <c r="O339" s="22">
        <f>INDEX('Mapping water'!$A$4:$U$352,MATCH($B339,'Mapping water'!$B$4:$B$352,0),MATCH(O$4,'Mapping water'!$A$4:$U$4,0))*$D339</f>
        <v>0</v>
      </c>
      <c r="P339" s="22">
        <f>INDEX('Mapping water'!$A$4:$U$352,MATCH($B339,'Mapping water'!$B$4:$B$352,0),MATCH(P$4,'Mapping water'!$A$4:$U$4,0))*$D339</f>
        <v>0</v>
      </c>
      <c r="Q339" s="22">
        <f>INDEX('Mapping water'!$A$4:$U$352,MATCH($B339,'Mapping water'!$B$4:$B$352,0),MATCH(Q$4,'Mapping water'!$A$4:$U$4,0))*$D339</f>
        <v>0</v>
      </c>
      <c r="R339" s="22">
        <f>INDEX('Mapping water'!$A$4:$U$352,MATCH($B339,'Mapping water'!$B$4:$B$352,0),MATCH(R$4,'Mapping water'!$A$4:$U$4,0))*$D339</f>
        <v>0</v>
      </c>
      <c r="S339" s="22">
        <f>INDEX('Mapping water'!$A$4:$U$352,MATCH($B339,'Mapping water'!$B$4:$B$352,0),MATCH(S$4,'Mapping water'!$A$4:$U$4,0))*$D339</f>
        <v>0</v>
      </c>
      <c r="T339" s="22">
        <f>INDEX('Mapping water'!$A$4:$U$352,MATCH($B339,'Mapping water'!$B$4:$B$352,0),MATCH(T$4,'Mapping water'!$A$4:$U$4,0))*$D339</f>
        <v>0</v>
      </c>
      <c r="U339" s="22">
        <f>INDEX('Mapping water'!$A$4:$U$352,MATCH($B339,'Mapping water'!$B$4:$B$352,0),MATCH(U$4,'Mapping water'!$A$4:$U$4,0))*$D339</f>
        <v>69259</v>
      </c>
      <c r="V339" s="22">
        <f>INDEX('Mapping water'!$A$4:$U$352,MATCH($B339,'Mapping water'!$B$4:$B$352,0),MATCH(V$4,'Mapping water'!$A$4:$U$4,0))*$D339</f>
        <v>0</v>
      </c>
      <c r="W339" s="22">
        <f>INDEX('Mapping water'!$A$4:$U$352,MATCH($B339,'Mapping water'!$B$4:$B$352,0),MATCH(W$4,'Mapping water'!$A$4:$U$4,0))*$D339</f>
        <v>0</v>
      </c>
      <c r="X339" s="22">
        <f>INDEX('Mapping water'!$A$4:$U$352,MATCH($B339,'Mapping water'!$B$4:$B$352,0),MATCH(X$4,'Mapping water'!$A$4:$U$4,0))*$D339</f>
        <v>0</v>
      </c>
      <c r="Y339" s="22">
        <f>INDEX('Mapping water'!$A$4:$U$352,MATCH($B339,'Mapping water'!$B$4:$B$352,0),MATCH(Y$4,'Mapping water'!$A$4:$U$4,0))*$D339</f>
        <v>0</v>
      </c>
      <c r="Z339" s="22">
        <f>INDEX('Mapping water'!$A$4:$U$352,MATCH($B339,'Mapping water'!$B$4:$B$352,0),MATCH(Z$4,'Mapping water'!$A$4:$U$4,0))*$D339</f>
        <v>0</v>
      </c>
      <c r="AA339" s="22">
        <f>INDEX('Mapping water'!$A$4:$U$352,MATCH($B339,'Mapping water'!$B$4:$B$352,0),MATCH(AA$4,'Mapping water'!$A$4:$U$4,0))*$D339</f>
        <v>0</v>
      </c>
      <c r="AB339" s="22">
        <f>INDEX('Mapping water'!$A$4:$U$352,MATCH($B339,'Mapping water'!$B$4:$B$352,0),MATCH(AB$4,'Mapping water'!$A$4:$U$4,0))*$D339</f>
        <v>0</v>
      </c>
      <c r="AC339" s="22">
        <f>INDEX('Mapping water'!$A$4:$U$352,MATCH($B339,'Mapping water'!$B$4:$B$352,0),MATCH(AC$4,'Mapping water'!$A$4:$U$4,0))*$D339</f>
        <v>0</v>
      </c>
      <c r="AD339" s="22">
        <f>INDEX('Mapping water'!$A$4:$U$352,MATCH($B339,'Mapping water'!$B$4:$B$352,0),MATCH(AD$4,'Mapping water'!$A$4:$U$4,0))*$E339</f>
        <v>0</v>
      </c>
      <c r="AE339" s="22">
        <f>INDEX('Mapping water'!$A$4:$U$352,MATCH($B339,'Mapping water'!$B$4:$B$352,0),MATCH(AE$4,'Mapping water'!$A$4:$U$4,0))*$E339</f>
        <v>0</v>
      </c>
      <c r="AF339" s="22">
        <f>INDEX('Mapping water'!$A$4:$U$352,MATCH($B339,'Mapping water'!$B$4:$B$352,0),MATCH(AF$4,'Mapping water'!$A$4:$U$4,0))*$E339</f>
        <v>0</v>
      </c>
      <c r="AG339" s="22">
        <f>INDEX('Mapping water'!$A$4:$U$352,MATCH($B339,'Mapping water'!$B$4:$B$352,0),MATCH(AG$4,'Mapping water'!$A$4:$U$4,0))*$E339</f>
        <v>0</v>
      </c>
      <c r="AH339" s="22">
        <f>INDEX('Mapping water'!$A$4:$U$352,MATCH($B339,'Mapping water'!$B$4:$B$352,0),MATCH(AH$4,'Mapping water'!$A$4:$U$4,0))*$E339</f>
        <v>0</v>
      </c>
      <c r="AI339" s="22">
        <f>INDEX('Mapping water'!$A$4:$U$352,MATCH($B339,'Mapping water'!$B$4:$B$352,0),MATCH(AI$4,'Mapping water'!$A$4:$U$4,0))*$E339</f>
        <v>0</v>
      </c>
      <c r="AJ339" s="22">
        <f>INDEX('Mapping water'!$A$4:$U$352,MATCH($B339,'Mapping water'!$B$4:$B$352,0),MATCH(AJ$4,'Mapping water'!$A$4:$U$4,0))*$E339</f>
        <v>0</v>
      </c>
      <c r="AK339" s="22">
        <f>INDEX('Mapping water'!$A$4:$U$352,MATCH($B339,'Mapping water'!$B$4:$B$352,0),MATCH(AK$4,'Mapping water'!$A$4:$U$4,0))*$E339</f>
        <v>0</v>
      </c>
      <c r="AL339" s="22">
        <f>INDEX('Mapping water'!$A$4:$U$352,MATCH($B339,'Mapping water'!$B$4:$B$352,0),MATCH(AL$4,'Mapping water'!$A$4:$U$4,0))*$E339</f>
        <v>0</v>
      </c>
      <c r="AM339" s="22">
        <f>INDEX('Mapping water'!$A$4:$U$352,MATCH($B339,'Mapping water'!$B$4:$B$352,0),MATCH(AM$4,'Mapping water'!$A$4:$U$4,0))*$E339</f>
        <v>69528</v>
      </c>
      <c r="AN339" s="22">
        <f>INDEX('Mapping water'!$A$4:$U$352,MATCH($B339,'Mapping water'!$B$4:$B$352,0),MATCH(AN$4,'Mapping water'!$A$4:$U$4,0))*$E339</f>
        <v>0</v>
      </c>
      <c r="AO339" s="22">
        <f>INDEX('Mapping water'!$A$4:$U$352,MATCH($B339,'Mapping water'!$B$4:$B$352,0),MATCH(AO$4,'Mapping water'!$A$4:$U$4,0))*$E339</f>
        <v>0</v>
      </c>
      <c r="AP339" s="22">
        <f>INDEX('Mapping water'!$A$4:$U$352,MATCH($B339,'Mapping water'!$B$4:$B$352,0),MATCH(AP$4,'Mapping water'!$A$4:$U$4,0))*$E339</f>
        <v>0</v>
      </c>
      <c r="AQ339" s="22">
        <f>INDEX('Mapping water'!$A$4:$U$352,MATCH($B339,'Mapping water'!$B$4:$B$352,0),MATCH(AQ$4,'Mapping water'!$A$4:$U$4,0))*$E339</f>
        <v>0</v>
      </c>
      <c r="AR339" s="22">
        <f>INDEX('Mapping water'!$A$4:$U$352,MATCH($B339,'Mapping water'!$B$4:$B$352,0),MATCH(AR$4,'Mapping water'!$A$4:$U$4,0))*$E339</f>
        <v>0</v>
      </c>
      <c r="AS339" s="22">
        <f>INDEX('Mapping water'!$A$4:$U$352,MATCH($B339,'Mapping water'!$B$4:$B$352,0),MATCH(AS$4,'Mapping water'!$A$4:$U$4,0))*$E339</f>
        <v>0</v>
      </c>
      <c r="AT339" s="22">
        <f>INDEX('Mapping water'!$A$4:$U$352,MATCH($B339,'Mapping water'!$B$4:$B$352,0),MATCH(AT$4,'Mapping water'!$A$4:$U$4,0))*$E339</f>
        <v>0</v>
      </c>
      <c r="AU339" s="22">
        <f>INDEX('Mapping water'!$A$4:$U$352,MATCH($B339,'Mapping water'!$B$4:$B$352,0),MATCH(AU$4,'Mapping water'!$A$4:$U$4,0))*$E339</f>
        <v>0</v>
      </c>
      <c r="AV339" s="22">
        <f>INDEX('Mapping water'!$A$4:$U$352,MATCH($B339,'Mapping water'!$B$4:$B$352,0),MATCH(AD$4,'Mapping water'!$A$4:$U$4,0))*$F339</f>
        <v>0</v>
      </c>
      <c r="AW339" s="22">
        <f>INDEX('Mapping water'!$A$4:$U$352,MATCH($B339,'Mapping water'!$B$4:$B$352,0),MATCH(AE$4,'Mapping water'!$A$4:$U$4,0))*$F339</f>
        <v>0</v>
      </c>
      <c r="AX339" s="22">
        <f>INDEX('Mapping water'!$A$4:$U$352,MATCH($B339,'Mapping water'!$B$4:$B$352,0),MATCH(AF$4,'Mapping water'!$A$4:$U$4,0))*$F339</f>
        <v>0</v>
      </c>
      <c r="AY339" s="22">
        <f>INDEX('Mapping water'!$A$4:$U$352,MATCH($B339,'Mapping water'!$B$4:$B$352,0),MATCH(AG$4,'Mapping water'!$A$4:$U$4,0))*$F339</f>
        <v>0</v>
      </c>
      <c r="AZ339" s="22">
        <f>INDEX('Mapping water'!$A$4:$U$352,MATCH($B339,'Mapping water'!$B$4:$B$352,0),MATCH(AH$4,'Mapping water'!$A$4:$U$4,0))*$F339</f>
        <v>0</v>
      </c>
      <c r="BA339" s="22">
        <f>INDEX('Mapping water'!$A$4:$U$352,MATCH($B339,'Mapping water'!$B$4:$B$352,0),MATCH(AI$4,'Mapping water'!$A$4:$U$4,0))*$F339</f>
        <v>0</v>
      </c>
      <c r="BB339" s="22">
        <f>INDEX('Mapping water'!$A$4:$U$352,MATCH($B339,'Mapping water'!$B$4:$B$352,0),MATCH(AJ$4,'Mapping water'!$A$4:$U$4,0))*$F339</f>
        <v>0</v>
      </c>
      <c r="BC339" s="22">
        <f>INDEX('Mapping water'!$A$4:$U$352,MATCH($B339,'Mapping water'!$B$4:$B$352,0),MATCH(AK$4,'Mapping water'!$A$4:$U$4,0))*$F339</f>
        <v>0</v>
      </c>
      <c r="BD339" s="22">
        <f>INDEX('Mapping water'!$A$4:$U$352,MATCH($B339,'Mapping water'!$B$4:$B$352,0),MATCH(AL$4,'Mapping water'!$A$4:$U$4,0))*$F339</f>
        <v>0</v>
      </c>
      <c r="BE339" s="22">
        <f>INDEX('Mapping water'!$A$4:$U$352,MATCH($B339,'Mapping water'!$B$4:$B$352,0),MATCH(AM$4,'Mapping water'!$A$4:$U$4,0))*$F339</f>
        <v>69733</v>
      </c>
      <c r="BF339" s="22">
        <f>INDEX('Mapping water'!$A$4:$U$352,MATCH($B339,'Mapping water'!$B$4:$B$352,0),MATCH(AN$4,'Mapping water'!$A$4:$U$4,0))*$F339</f>
        <v>0</v>
      </c>
      <c r="BG339" s="22">
        <f>INDEX('Mapping water'!$A$4:$U$352,MATCH($B339,'Mapping water'!$B$4:$B$352,0),MATCH(AO$4,'Mapping water'!$A$4:$U$4,0))*$F339</f>
        <v>0</v>
      </c>
      <c r="BH339" s="22">
        <f>INDEX('Mapping water'!$A$4:$U$352,MATCH($B339,'Mapping water'!$B$4:$B$352,0),MATCH(AP$4,'Mapping water'!$A$4:$U$4,0))*$F339</f>
        <v>0</v>
      </c>
      <c r="BI339" s="22">
        <f>INDEX('Mapping water'!$A$4:$U$352,MATCH($B339,'Mapping water'!$B$4:$B$352,0),MATCH(AQ$4,'Mapping water'!$A$4:$U$4,0))*$F339</f>
        <v>0</v>
      </c>
      <c r="BJ339" s="22">
        <f>INDEX('Mapping water'!$A$4:$U$352,MATCH($B339,'Mapping water'!$B$4:$B$352,0),MATCH(AR$4,'Mapping water'!$A$4:$U$4,0))*$F339</f>
        <v>0</v>
      </c>
      <c r="BK339" s="22">
        <f>INDEX('Mapping water'!$A$4:$U$352,MATCH($B339,'Mapping water'!$B$4:$B$352,0),MATCH(AS$4,'Mapping water'!$A$4:$U$4,0))*$F339</f>
        <v>0</v>
      </c>
      <c r="BL339" s="22">
        <f>INDEX('Mapping water'!$A$4:$U$352,MATCH($B339,'Mapping water'!$B$4:$B$352,0),MATCH(AT$4,'Mapping water'!$A$4:$U$4,0))*$F339</f>
        <v>0</v>
      </c>
      <c r="BM339" s="22">
        <f>INDEX('Mapping water'!$A$4:$U$352,MATCH($B339,'Mapping water'!$B$4:$B$352,0),MATCH(AU$4,'Mapping water'!$A$4:$U$4,0))*$F339</f>
        <v>0</v>
      </c>
      <c r="BN339" s="22">
        <f>INDEX('Mapping water'!$A$4:$U$352,MATCH($B339,'Mapping water'!$B$4:$B$352,0),MATCH(AV$4,'Mapping water'!$A$4:$U$4,0))*$G339</f>
        <v>0</v>
      </c>
      <c r="BO339" s="22">
        <f>INDEX('Mapping water'!$A$4:$U$352,MATCH($B339,'Mapping water'!$B$4:$B$352,0),MATCH(AW$4,'Mapping water'!$A$4:$U$4,0))*$G339</f>
        <v>0</v>
      </c>
      <c r="BP339" s="22">
        <f>INDEX('Mapping water'!$A$4:$U$352,MATCH($B339,'Mapping water'!$B$4:$B$352,0),MATCH(AX$4,'Mapping water'!$A$4:$U$4,0))*$G339</f>
        <v>0</v>
      </c>
      <c r="BQ339" s="22">
        <f>INDEX('Mapping water'!$A$4:$U$352,MATCH($B339,'Mapping water'!$B$4:$B$352,0),MATCH(AY$4,'Mapping water'!$A$4:$U$4,0))*$G339</f>
        <v>0</v>
      </c>
      <c r="BR339" s="22">
        <f>INDEX('Mapping water'!$A$4:$U$352,MATCH($B339,'Mapping water'!$B$4:$B$352,0),MATCH(AZ$4,'Mapping water'!$A$4:$U$4,0))*$G339</f>
        <v>0</v>
      </c>
      <c r="BS339" s="22">
        <f>INDEX('Mapping water'!$A$4:$U$352,MATCH($B339,'Mapping water'!$B$4:$B$352,0),MATCH(BA$4,'Mapping water'!$A$4:$U$4,0))*$G339</f>
        <v>0</v>
      </c>
      <c r="BT339" s="22">
        <f>INDEX('Mapping water'!$A$4:$U$352,MATCH($B339,'Mapping water'!$B$4:$B$352,0),MATCH(BB$4,'Mapping water'!$A$4:$U$4,0))*$G339</f>
        <v>0</v>
      </c>
      <c r="BU339" s="22">
        <f>INDEX('Mapping water'!$A$4:$U$352,MATCH($B339,'Mapping water'!$B$4:$B$352,0),MATCH(BC$4,'Mapping water'!$A$4:$U$4,0))*$G339</f>
        <v>0</v>
      </c>
      <c r="BV339" s="22">
        <f>INDEX('Mapping water'!$A$4:$U$352,MATCH($B339,'Mapping water'!$B$4:$B$352,0),MATCH(BD$4,'Mapping water'!$A$4:$U$4,0))*$G339</f>
        <v>0</v>
      </c>
      <c r="BW339" s="22">
        <f>INDEX('Mapping water'!$A$4:$U$352,MATCH($B339,'Mapping water'!$B$4:$B$352,0),MATCH(BE$4,'Mapping water'!$A$4:$U$4,0))*$G339</f>
        <v>70001</v>
      </c>
      <c r="BX339" s="22">
        <f>INDEX('Mapping water'!$A$4:$U$352,MATCH($B339,'Mapping water'!$B$4:$B$352,0),MATCH(BF$4,'Mapping water'!$A$4:$U$4,0))*$G339</f>
        <v>0</v>
      </c>
      <c r="BY339" s="22">
        <f>INDEX('Mapping water'!$A$4:$U$352,MATCH($B339,'Mapping water'!$B$4:$B$352,0),MATCH(BG$4,'Mapping water'!$A$4:$U$4,0))*$G339</f>
        <v>0</v>
      </c>
      <c r="BZ339" s="22">
        <f>INDEX('Mapping water'!$A$4:$U$352,MATCH($B339,'Mapping water'!$B$4:$B$352,0),MATCH(BH$4,'Mapping water'!$A$4:$U$4,0))*$G339</f>
        <v>0</v>
      </c>
      <c r="CA339" s="22">
        <f>INDEX('Mapping water'!$A$4:$U$352,MATCH($B339,'Mapping water'!$B$4:$B$352,0),MATCH(BI$4,'Mapping water'!$A$4:$U$4,0))*$G339</f>
        <v>0</v>
      </c>
      <c r="CB339" s="22">
        <f>INDEX('Mapping water'!$A$4:$U$352,MATCH($B339,'Mapping water'!$B$4:$B$352,0),MATCH(BJ$4,'Mapping water'!$A$4:$U$4,0))*$G339</f>
        <v>0</v>
      </c>
      <c r="CC339" s="22">
        <f>INDEX('Mapping water'!$A$4:$U$352,MATCH($B339,'Mapping water'!$B$4:$B$352,0),MATCH(BK$4,'Mapping water'!$A$4:$U$4,0))*$G339</f>
        <v>0</v>
      </c>
      <c r="CD339" s="22">
        <f>INDEX('Mapping water'!$A$4:$U$352,MATCH($B339,'Mapping water'!$B$4:$B$352,0),MATCH(BL$4,'Mapping water'!$A$4:$U$4,0))*$G339</f>
        <v>0</v>
      </c>
      <c r="CE339" s="22">
        <f>INDEX('Mapping water'!$A$4:$U$352,MATCH($B339,'Mapping water'!$B$4:$B$352,0),MATCH(BM$4,'Mapping water'!$A$4:$U$4,0))*$G339</f>
        <v>0</v>
      </c>
      <c r="CF339" s="22">
        <f>INDEX('Mapping water'!$A$4:$U$352,MATCH($B339,'Mapping water'!$B$4:$B$352,0),MATCH(BN$4,'Mapping water'!$A$4:$U$4,0))*$H339</f>
        <v>0</v>
      </c>
      <c r="CG339" s="22">
        <f>INDEX('Mapping water'!$A$4:$U$352,MATCH($B339,'Mapping water'!$B$4:$B$352,0),MATCH(BO$4,'Mapping water'!$A$4:$U$4,0))*$H339</f>
        <v>0</v>
      </c>
      <c r="CH339" s="22">
        <f>INDEX('Mapping water'!$A$4:$U$352,MATCH($B339,'Mapping water'!$B$4:$B$352,0),MATCH(BP$4,'Mapping water'!$A$4:$U$4,0))*$H339</f>
        <v>0</v>
      </c>
      <c r="CI339" s="22">
        <f>INDEX('Mapping water'!$A$4:$U$352,MATCH($B339,'Mapping water'!$B$4:$B$352,0),MATCH(BQ$4,'Mapping water'!$A$4:$U$4,0))*$H339</f>
        <v>0</v>
      </c>
      <c r="CJ339" s="22">
        <f>INDEX('Mapping water'!$A$4:$U$352,MATCH($B339,'Mapping water'!$B$4:$B$352,0),MATCH(BR$4,'Mapping water'!$A$4:$U$4,0))*$H339</f>
        <v>0</v>
      </c>
      <c r="CK339" s="22">
        <f>INDEX('Mapping water'!$A$4:$U$352,MATCH($B339,'Mapping water'!$B$4:$B$352,0),MATCH(BS$4,'Mapping water'!$A$4:$U$4,0))*$H339</f>
        <v>0</v>
      </c>
      <c r="CL339" s="22">
        <f>INDEX('Mapping water'!$A$4:$U$352,MATCH($B339,'Mapping water'!$B$4:$B$352,0),MATCH(BT$4,'Mapping water'!$A$4:$U$4,0))*$H339</f>
        <v>0</v>
      </c>
      <c r="CM339" s="22">
        <f>INDEX('Mapping water'!$A$4:$U$352,MATCH($B339,'Mapping water'!$B$4:$B$352,0),MATCH(BU$4,'Mapping water'!$A$4:$U$4,0))*$H339</f>
        <v>0</v>
      </c>
      <c r="CN339" s="22">
        <f>INDEX('Mapping water'!$A$4:$U$352,MATCH($B339,'Mapping water'!$B$4:$B$352,0),MATCH(BV$4,'Mapping water'!$A$4:$U$4,0))*$H339</f>
        <v>0</v>
      </c>
      <c r="CO339" s="22">
        <f>INDEX('Mapping water'!$A$4:$U$352,MATCH($B339,'Mapping water'!$B$4:$B$352,0),MATCH(BW$4,'Mapping water'!$A$4:$U$4,0))*$H339</f>
        <v>70255</v>
      </c>
      <c r="CP339" s="22">
        <f>INDEX('Mapping water'!$A$4:$U$352,MATCH($B339,'Mapping water'!$B$4:$B$352,0),MATCH(BX$4,'Mapping water'!$A$4:$U$4,0))*$H339</f>
        <v>0</v>
      </c>
      <c r="CQ339" s="22">
        <f>INDEX('Mapping water'!$A$4:$U$352,MATCH($B339,'Mapping water'!$B$4:$B$352,0),MATCH(BY$4,'Mapping water'!$A$4:$U$4,0))*$H339</f>
        <v>0</v>
      </c>
      <c r="CR339" s="22">
        <f>INDEX('Mapping water'!$A$4:$U$352,MATCH($B339,'Mapping water'!$B$4:$B$352,0),MATCH(BZ$4,'Mapping water'!$A$4:$U$4,0))*$H339</f>
        <v>0</v>
      </c>
      <c r="CS339" s="22">
        <f>INDEX('Mapping water'!$A$4:$U$352,MATCH($B339,'Mapping water'!$B$4:$B$352,0),MATCH(CA$4,'Mapping water'!$A$4:$U$4,0))*$H339</f>
        <v>0</v>
      </c>
      <c r="CT339" s="22">
        <f>INDEX('Mapping water'!$A$4:$U$352,MATCH($B339,'Mapping water'!$B$4:$B$352,0),MATCH(CB$4,'Mapping water'!$A$4:$U$4,0))*$H339</f>
        <v>0</v>
      </c>
      <c r="CU339" s="22">
        <f>INDEX('Mapping water'!$A$4:$U$352,MATCH($B339,'Mapping water'!$B$4:$B$352,0),MATCH(CC$4,'Mapping water'!$A$4:$U$4,0))*$H339</f>
        <v>0</v>
      </c>
      <c r="CV339" s="22">
        <f>INDEX('Mapping water'!$A$4:$U$352,MATCH($B339,'Mapping water'!$B$4:$B$352,0),MATCH(CD$4,'Mapping water'!$A$4:$U$4,0))*$H339</f>
        <v>0</v>
      </c>
      <c r="CW339" s="22">
        <f>INDEX('Mapping water'!$A$4:$U$352,MATCH($B339,'Mapping water'!$B$4:$B$352,0),MATCH(CE$4,'Mapping water'!$A$4:$U$4,0))*$H339</f>
        <v>0</v>
      </c>
      <c r="CX339" s="22">
        <f>INDEX('Mapping water'!$A$4:$U$352,MATCH($B339,'Mapping water'!$B$4:$B$352,0),MATCH(CF$4,'Mapping water'!$A$4:$U$4,0))*$I339</f>
        <v>0</v>
      </c>
      <c r="CY339" s="22">
        <f>INDEX('Mapping water'!$A$4:$U$352,MATCH($B339,'Mapping water'!$B$4:$B$352,0),MATCH(CG$4,'Mapping water'!$A$4:$U$4,0))*$I339</f>
        <v>0</v>
      </c>
      <c r="CZ339" s="22">
        <f>INDEX('Mapping water'!$A$4:$U$352,MATCH($B339,'Mapping water'!$B$4:$B$352,0),MATCH(CH$4,'Mapping water'!$A$4:$U$4,0))*$I339</f>
        <v>0</v>
      </c>
      <c r="DA339" s="22">
        <f>INDEX('Mapping water'!$A$4:$U$352,MATCH($B339,'Mapping water'!$B$4:$B$352,0),MATCH(CI$4,'Mapping water'!$A$4:$U$4,0))*$I339</f>
        <v>0</v>
      </c>
      <c r="DB339" s="22">
        <f>INDEX('Mapping water'!$A$4:$U$352,MATCH($B339,'Mapping water'!$B$4:$B$352,0),MATCH(CJ$4,'Mapping water'!$A$4:$U$4,0))*$I339</f>
        <v>0</v>
      </c>
      <c r="DC339" s="22">
        <f>INDEX('Mapping water'!$A$4:$U$352,MATCH($B339,'Mapping water'!$B$4:$B$352,0),MATCH(CK$4,'Mapping water'!$A$4:$U$4,0))*$I339</f>
        <v>0</v>
      </c>
      <c r="DD339" s="22">
        <f>INDEX('Mapping water'!$A$4:$U$352,MATCH($B339,'Mapping water'!$B$4:$B$352,0),MATCH(CL$4,'Mapping water'!$A$4:$U$4,0))*$I339</f>
        <v>0</v>
      </c>
      <c r="DE339" s="22">
        <f>INDEX('Mapping water'!$A$4:$U$352,MATCH($B339,'Mapping water'!$B$4:$B$352,0),MATCH(CM$4,'Mapping water'!$A$4:$U$4,0))*$I339</f>
        <v>0</v>
      </c>
      <c r="DF339" s="22">
        <f>INDEX('Mapping water'!$A$4:$U$352,MATCH($B339,'Mapping water'!$B$4:$B$352,0),MATCH(CN$4,'Mapping water'!$A$4:$U$4,0))*$I339</f>
        <v>0</v>
      </c>
      <c r="DG339" s="22">
        <f>INDEX('Mapping water'!$A$4:$U$352,MATCH($B339,'Mapping water'!$B$4:$B$352,0),MATCH(CO$4,'Mapping water'!$A$4:$U$4,0))*$I339</f>
        <v>70612</v>
      </c>
      <c r="DH339" s="22">
        <f>INDEX('Mapping water'!$A$4:$U$352,MATCH($B339,'Mapping water'!$B$4:$B$352,0),MATCH(CP$4,'Mapping water'!$A$4:$U$4,0))*$I339</f>
        <v>0</v>
      </c>
      <c r="DI339" s="22">
        <f>INDEX('Mapping water'!$A$4:$U$352,MATCH($B339,'Mapping water'!$B$4:$B$352,0),MATCH(CQ$4,'Mapping water'!$A$4:$U$4,0))*$I339</f>
        <v>0</v>
      </c>
      <c r="DJ339" s="22">
        <f>INDEX('Mapping water'!$A$4:$U$352,MATCH($B339,'Mapping water'!$B$4:$B$352,0),MATCH(CR$4,'Mapping water'!$A$4:$U$4,0))*$I339</f>
        <v>0</v>
      </c>
      <c r="DK339" s="22">
        <f>INDEX('Mapping water'!$A$4:$U$352,MATCH($B339,'Mapping water'!$B$4:$B$352,0),MATCH(CS$4,'Mapping water'!$A$4:$U$4,0))*$I339</f>
        <v>0</v>
      </c>
      <c r="DL339" s="22">
        <f>INDEX('Mapping water'!$A$4:$U$352,MATCH($B339,'Mapping water'!$B$4:$B$352,0),MATCH(CT$4,'Mapping water'!$A$4:$U$4,0))*$I339</f>
        <v>0</v>
      </c>
      <c r="DM339" s="22">
        <f>INDEX('Mapping water'!$A$4:$U$352,MATCH($B339,'Mapping water'!$B$4:$B$352,0),MATCH(CU$4,'Mapping water'!$A$4:$U$4,0))*$I339</f>
        <v>0</v>
      </c>
      <c r="DN339" s="22">
        <f>INDEX('Mapping water'!$A$4:$U$352,MATCH($B339,'Mapping water'!$B$4:$B$352,0),MATCH(CV$4,'Mapping water'!$A$4:$U$4,0))*$I339</f>
        <v>0</v>
      </c>
      <c r="DO339" s="22">
        <f>INDEX('Mapping water'!$A$4:$U$352,MATCH($B339,'Mapping water'!$B$4:$B$352,0),MATCH(CW$4,'Mapping water'!$A$4:$U$4,0))*$I339</f>
        <v>0</v>
      </c>
      <c r="DP339" s="22">
        <f>INDEX('Mapping water'!$A$4:$U$352,MATCH($B339,'Mapping water'!$B$4:$B$352,0),MATCH(CX$4,'Mapping water'!$A$4:$U$4,0))*$J339</f>
        <v>0</v>
      </c>
      <c r="DQ339" s="22">
        <f>INDEX('Mapping water'!$A$4:$U$352,MATCH($B339,'Mapping water'!$B$4:$B$352,0),MATCH(CY$4,'Mapping water'!$A$4:$U$4,0))*$J339</f>
        <v>0</v>
      </c>
      <c r="DR339" s="22">
        <f>INDEX('Mapping water'!$A$4:$U$352,MATCH($B339,'Mapping water'!$B$4:$B$352,0),MATCH(CZ$4,'Mapping water'!$A$4:$U$4,0))*$J339</f>
        <v>0</v>
      </c>
      <c r="DS339" s="22">
        <f>INDEX('Mapping water'!$A$4:$U$352,MATCH($B339,'Mapping water'!$B$4:$B$352,0),MATCH(DA$4,'Mapping water'!$A$4:$U$4,0))*$J339</f>
        <v>0</v>
      </c>
      <c r="DT339" s="22">
        <f>INDEX('Mapping water'!$A$4:$U$352,MATCH($B339,'Mapping water'!$B$4:$B$352,0),MATCH(DB$4,'Mapping water'!$A$4:$U$4,0))*$J339</f>
        <v>0</v>
      </c>
      <c r="DU339" s="22">
        <f>INDEX('Mapping water'!$A$4:$U$352,MATCH($B339,'Mapping water'!$B$4:$B$352,0),MATCH(DC$4,'Mapping water'!$A$4:$U$4,0))*$J339</f>
        <v>0</v>
      </c>
      <c r="DV339" s="22">
        <f>INDEX('Mapping water'!$A$4:$U$352,MATCH($B339,'Mapping water'!$B$4:$B$352,0),MATCH(DD$4,'Mapping water'!$A$4:$U$4,0))*$J339</f>
        <v>0</v>
      </c>
      <c r="DW339" s="22">
        <f>INDEX('Mapping water'!$A$4:$U$352,MATCH($B339,'Mapping water'!$B$4:$B$352,0),MATCH(DE$4,'Mapping water'!$A$4:$U$4,0))*$J339</f>
        <v>0</v>
      </c>
      <c r="DX339" s="22">
        <f>INDEX('Mapping water'!$A$4:$U$352,MATCH($B339,'Mapping water'!$B$4:$B$352,0),MATCH(DF$4,'Mapping water'!$A$4:$U$4,0))*$J339</f>
        <v>0</v>
      </c>
      <c r="DY339" s="22">
        <f>INDEX('Mapping water'!$A$4:$U$352,MATCH($B339,'Mapping water'!$B$4:$B$352,0),MATCH(DG$4,'Mapping water'!$A$4:$U$4,0))*$J339</f>
        <v>70910</v>
      </c>
      <c r="DZ339" s="22">
        <f>INDEX('Mapping water'!$A$4:$U$352,MATCH($B339,'Mapping water'!$B$4:$B$352,0),MATCH(DH$4,'Mapping water'!$A$4:$U$4,0))*$J339</f>
        <v>0</v>
      </c>
      <c r="EA339" s="22">
        <f>INDEX('Mapping water'!$A$4:$U$352,MATCH($B339,'Mapping water'!$B$4:$B$352,0),MATCH(DI$4,'Mapping water'!$A$4:$U$4,0))*$J339</f>
        <v>0</v>
      </c>
      <c r="EB339" s="22">
        <f>INDEX('Mapping water'!$A$4:$U$352,MATCH($B339,'Mapping water'!$B$4:$B$352,0),MATCH(DJ$4,'Mapping water'!$A$4:$U$4,0))*$J339</f>
        <v>0</v>
      </c>
      <c r="EC339" s="22">
        <f>INDEX('Mapping water'!$A$4:$U$352,MATCH($B339,'Mapping water'!$B$4:$B$352,0),MATCH(DK$4,'Mapping water'!$A$4:$U$4,0))*$J339</f>
        <v>0</v>
      </c>
      <c r="ED339" s="22">
        <f>INDEX('Mapping water'!$A$4:$U$352,MATCH($B339,'Mapping water'!$B$4:$B$352,0),MATCH(DL$4,'Mapping water'!$A$4:$U$4,0))*$J339</f>
        <v>0</v>
      </c>
      <c r="EE339" s="22">
        <f>INDEX('Mapping water'!$A$4:$U$352,MATCH($B339,'Mapping water'!$B$4:$B$352,0),MATCH(DM$4,'Mapping water'!$A$4:$U$4,0))*$J339</f>
        <v>0</v>
      </c>
      <c r="EF339" s="22">
        <f>INDEX('Mapping water'!$A$4:$U$352,MATCH($B339,'Mapping water'!$B$4:$B$352,0),MATCH(DN$4,'Mapping water'!$A$4:$U$4,0))*$J339</f>
        <v>0</v>
      </c>
      <c r="EG339" s="22">
        <f>INDEX('Mapping water'!$A$4:$U$352,MATCH($B339,'Mapping water'!$B$4:$B$352,0),MATCH(DO$4,'Mapping water'!$A$4:$U$4,0))*$J339</f>
        <v>0</v>
      </c>
      <c r="EH339" s="22">
        <f>INDEX('Mapping water'!$A$4:$U$352,MATCH($B339,'Mapping water'!$B$4:$B$352,0),MATCH(DP$4,'Mapping water'!$A$4:$U$4,0))*$K339</f>
        <v>0</v>
      </c>
      <c r="EI339" s="22">
        <f>INDEX('Mapping water'!$A$4:$U$352,MATCH($B339,'Mapping water'!$B$4:$B$352,0),MATCH(DQ$4,'Mapping water'!$A$4:$U$4,0))*$K339</f>
        <v>0</v>
      </c>
      <c r="EJ339" s="22">
        <f>INDEX('Mapping water'!$A$4:$U$352,MATCH($B339,'Mapping water'!$B$4:$B$352,0),MATCH(DR$4,'Mapping water'!$A$4:$U$4,0))*$K339</f>
        <v>0</v>
      </c>
      <c r="EK339" s="22">
        <f>INDEX('Mapping water'!$A$4:$U$352,MATCH($B339,'Mapping water'!$B$4:$B$352,0),MATCH(DS$4,'Mapping water'!$A$4:$U$4,0))*$K339</f>
        <v>0</v>
      </c>
      <c r="EL339" s="22">
        <f>INDEX('Mapping water'!$A$4:$U$352,MATCH($B339,'Mapping water'!$B$4:$B$352,0),MATCH(DT$4,'Mapping water'!$A$4:$U$4,0))*$K339</f>
        <v>0</v>
      </c>
      <c r="EM339" s="22">
        <f>INDEX('Mapping water'!$A$4:$U$352,MATCH($B339,'Mapping water'!$B$4:$B$352,0),MATCH(DU$4,'Mapping water'!$A$4:$U$4,0))*$K339</f>
        <v>0</v>
      </c>
      <c r="EN339" s="22">
        <f>INDEX('Mapping water'!$A$4:$U$352,MATCH($B339,'Mapping water'!$B$4:$B$352,0),MATCH(DV$4,'Mapping water'!$A$4:$U$4,0))*$K339</f>
        <v>0</v>
      </c>
      <c r="EO339" s="22">
        <f>INDEX('Mapping water'!$A$4:$U$352,MATCH($B339,'Mapping water'!$B$4:$B$352,0),MATCH(DW$4,'Mapping water'!$A$4:$U$4,0))*$K339</f>
        <v>0</v>
      </c>
      <c r="EP339" s="22">
        <f>INDEX('Mapping water'!$A$4:$U$352,MATCH($B339,'Mapping water'!$B$4:$B$352,0),MATCH(DX$4,'Mapping water'!$A$4:$U$4,0))*$K339</f>
        <v>0</v>
      </c>
      <c r="EQ339" s="22">
        <f>INDEX('Mapping water'!$A$4:$U$352,MATCH($B339,'Mapping water'!$B$4:$B$352,0),MATCH(DY$4,'Mapping water'!$A$4:$U$4,0))*$K339</f>
        <v>71160</v>
      </c>
      <c r="ER339" s="22">
        <f>INDEX('Mapping water'!$A$4:$U$352,MATCH($B339,'Mapping water'!$B$4:$B$352,0),MATCH(DZ$4,'Mapping water'!$A$4:$U$4,0))*$K339</f>
        <v>0</v>
      </c>
      <c r="ES339" s="22">
        <f>INDEX('Mapping water'!$A$4:$U$352,MATCH($B339,'Mapping water'!$B$4:$B$352,0),MATCH(EA$4,'Mapping water'!$A$4:$U$4,0))*$K339</f>
        <v>0</v>
      </c>
      <c r="ET339" s="22">
        <f>INDEX('Mapping water'!$A$4:$U$352,MATCH($B339,'Mapping water'!$B$4:$B$352,0),MATCH(EB$4,'Mapping water'!$A$4:$U$4,0))*$K339</f>
        <v>0</v>
      </c>
      <c r="EU339" s="22">
        <f>INDEX('Mapping water'!$A$4:$U$352,MATCH($B339,'Mapping water'!$B$4:$B$352,0),MATCH(EC$4,'Mapping water'!$A$4:$U$4,0))*$K339</f>
        <v>0</v>
      </c>
      <c r="EV339" s="22">
        <f>INDEX('Mapping water'!$A$4:$U$352,MATCH($B339,'Mapping water'!$B$4:$B$352,0),MATCH(ED$4,'Mapping water'!$A$4:$U$4,0))*$K339</f>
        <v>0</v>
      </c>
      <c r="EW339" s="22">
        <f>INDEX('Mapping water'!$A$4:$U$352,MATCH($B339,'Mapping water'!$B$4:$B$352,0),MATCH(EE$4,'Mapping water'!$A$4:$U$4,0))*$K339</f>
        <v>0</v>
      </c>
      <c r="EX339" s="22">
        <f>INDEX('Mapping water'!$A$4:$U$352,MATCH($B339,'Mapping water'!$B$4:$B$352,0),MATCH(EF$4,'Mapping water'!$A$4:$U$4,0))*$K339</f>
        <v>0</v>
      </c>
      <c r="EY339" s="22">
        <f>INDEX('Mapping water'!$A$4:$U$352,MATCH($B339,'Mapping water'!$B$4:$B$352,0),MATCH(EG$4,'Mapping water'!$A$4:$U$4,0))*$K339</f>
        <v>0</v>
      </c>
    </row>
    <row r="340" spans="1:155" x14ac:dyDescent="0.2">
      <c r="A340" s="21" t="s">
        <v>681</v>
      </c>
      <c r="B340" s="21" t="s">
        <v>682</v>
      </c>
      <c r="C340" s="21" t="s">
        <v>76</v>
      </c>
      <c r="D340" s="22">
        <f>INDEX('Households England'!S$5:S$374,MATCH('Mapping HH to population water'!$B340,'Households England'!$B$5:$B$374,0))*1000</f>
        <v>21889</v>
      </c>
      <c r="E340" s="22">
        <f>INDEX('Households England'!T$5:T$374,MATCH('Mapping HH to population water'!$B340,'Households England'!$B$5:$B$374,0))*1000</f>
        <v>21858</v>
      </c>
      <c r="F340" s="22">
        <f>INDEX('Households England'!U$5:U$374,MATCH('Mapping HH to population water'!$B340,'Households England'!$B$5:$B$374,0))*1000</f>
        <v>21827</v>
      </c>
      <c r="G340" s="22">
        <f>INDEX('Households England'!V$5:V$374,MATCH('Mapping HH to population water'!$B340,'Households England'!$B$5:$B$374,0))*1000</f>
        <v>21799</v>
      </c>
      <c r="H340" s="22">
        <f>INDEX('Households England'!W$5:W$374,MATCH('Mapping HH to population water'!$B340,'Households England'!$B$5:$B$374,0))*1000</f>
        <v>21783</v>
      </c>
      <c r="I340" s="22">
        <f>INDEX('Households England'!X$5:X$374,MATCH('Mapping HH to population water'!$B340,'Households England'!$B$5:$B$374,0))*1000</f>
        <v>21795</v>
      </c>
      <c r="J340" s="22">
        <f>INDEX('Households England'!Y$5:Y$374,MATCH('Mapping HH to population water'!$B340,'Households England'!$B$5:$B$374,0))*1000</f>
        <v>21785</v>
      </c>
      <c r="K340" s="22">
        <f>INDEX('Households England'!Z$5:Z$374,MATCH('Mapping HH to population water'!$B340,'Households England'!$B$5:$B$374,0))*1000</f>
        <v>21776</v>
      </c>
      <c r="L340" s="22">
        <f>INDEX('Mapping water'!$A$4:$U$352,MATCH($B340,'Mapping water'!$B$4:$B$352,0),MATCH(L$4,'Mapping water'!$A$4:$U$4,0))*$D340</f>
        <v>0</v>
      </c>
      <c r="M340" s="22">
        <f>INDEX('Mapping water'!$A$4:$U$352,MATCH($B340,'Mapping water'!$B$4:$B$352,0),MATCH(M$4,'Mapping water'!$A$4:$U$4,0))*$D340</f>
        <v>0</v>
      </c>
      <c r="N340" s="22">
        <f>INDEX('Mapping water'!$A$4:$U$352,MATCH($B340,'Mapping water'!$B$4:$B$352,0),MATCH(N$4,'Mapping water'!$A$4:$U$4,0))*$D340</f>
        <v>0</v>
      </c>
      <c r="O340" s="22">
        <f>INDEX('Mapping water'!$A$4:$U$352,MATCH($B340,'Mapping water'!$B$4:$B$352,0),MATCH(O$4,'Mapping water'!$A$4:$U$4,0))*$D340</f>
        <v>0</v>
      </c>
      <c r="P340" s="22">
        <f>INDEX('Mapping water'!$A$4:$U$352,MATCH($B340,'Mapping water'!$B$4:$B$352,0),MATCH(P$4,'Mapping water'!$A$4:$U$4,0))*$D340</f>
        <v>0</v>
      </c>
      <c r="Q340" s="22">
        <f>INDEX('Mapping water'!$A$4:$U$352,MATCH($B340,'Mapping water'!$B$4:$B$352,0),MATCH(Q$4,'Mapping water'!$A$4:$U$4,0))*$D340</f>
        <v>0</v>
      </c>
      <c r="R340" s="22">
        <f>INDEX('Mapping water'!$A$4:$U$352,MATCH($B340,'Mapping water'!$B$4:$B$352,0),MATCH(R$4,'Mapping water'!$A$4:$U$4,0))*$D340</f>
        <v>0</v>
      </c>
      <c r="S340" s="22">
        <f>INDEX('Mapping water'!$A$4:$U$352,MATCH($B340,'Mapping water'!$B$4:$B$352,0),MATCH(S$4,'Mapping water'!$A$4:$U$4,0))*$D340</f>
        <v>0</v>
      </c>
      <c r="T340" s="22">
        <f>INDEX('Mapping water'!$A$4:$U$352,MATCH($B340,'Mapping water'!$B$4:$B$352,0),MATCH(T$4,'Mapping water'!$A$4:$U$4,0))*$D340</f>
        <v>0</v>
      </c>
      <c r="U340" s="22">
        <f>INDEX('Mapping water'!$A$4:$U$352,MATCH($B340,'Mapping water'!$B$4:$B$352,0),MATCH(U$4,'Mapping water'!$A$4:$U$4,0))*$D340</f>
        <v>21889</v>
      </c>
      <c r="V340" s="22">
        <f>INDEX('Mapping water'!$A$4:$U$352,MATCH($B340,'Mapping water'!$B$4:$B$352,0),MATCH(V$4,'Mapping water'!$A$4:$U$4,0))*$D340</f>
        <v>0</v>
      </c>
      <c r="W340" s="22">
        <f>INDEX('Mapping water'!$A$4:$U$352,MATCH($B340,'Mapping water'!$B$4:$B$352,0),MATCH(W$4,'Mapping water'!$A$4:$U$4,0))*$D340</f>
        <v>0</v>
      </c>
      <c r="X340" s="22">
        <f>INDEX('Mapping water'!$A$4:$U$352,MATCH($B340,'Mapping water'!$B$4:$B$352,0),MATCH(X$4,'Mapping water'!$A$4:$U$4,0))*$D340</f>
        <v>0</v>
      </c>
      <c r="Y340" s="22">
        <f>INDEX('Mapping water'!$A$4:$U$352,MATCH($B340,'Mapping water'!$B$4:$B$352,0),MATCH(Y$4,'Mapping water'!$A$4:$U$4,0))*$D340</f>
        <v>0</v>
      </c>
      <c r="Z340" s="22">
        <f>INDEX('Mapping water'!$A$4:$U$352,MATCH($B340,'Mapping water'!$B$4:$B$352,0),MATCH(Z$4,'Mapping water'!$A$4:$U$4,0))*$D340</f>
        <v>0</v>
      </c>
      <c r="AA340" s="22">
        <f>INDEX('Mapping water'!$A$4:$U$352,MATCH($B340,'Mapping water'!$B$4:$B$352,0),MATCH(AA$4,'Mapping water'!$A$4:$U$4,0))*$D340</f>
        <v>0</v>
      </c>
      <c r="AB340" s="22">
        <f>INDEX('Mapping water'!$A$4:$U$352,MATCH($B340,'Mapping water'!$B$4:$B$352,0),MATCH(AB$4,'Mapping water'!$A$4:$U$4,0))*$D340</f>
        <v>0</v>
      </c>
      <c r="AC340" s="22">
        <f>INDEX('Mapping water'!$A$4:$U$352,MATCH($B340,'Mapping water'!$B$4:$B$352,0),MATCH(AC$4,'Mapping water'!$A$4:$U$4,0))*$D340</f>
        <v>0</v>
      </c>
      <c r="AD340" s="22">
        <f>INDEX('Mapping water'!$A$4:$U$352,MATCH($B340,'Mapping water'!$B$4:$B$352,0),MATCH(AD$4,'Mapping water'!$A$4:$U$4,0))*$E340</f>
        <v>0</v>
      </c>
      <c r="AE340" s="22">
        <f>INDEX('Mapping water'!$A$4:$U$352,MATCH($B340,'Mapping water'!$B$4:$B$352,0),MATCH(AE$4,'Mapping water'!$A$4:$U$4,0))*$E340</f>
        <v>0</v>
      </c>
      <c r="AF340" s="22">
        <f>INDEX('Mapping water'!$A$4:$U$352,MATCH($B340,'Mapping water'!$B$4:$B$352,0),MATCH(AF$4,'Mapping water'!$A$4:$U$4,0))*$E340</f>
        <v>0</v>
      </c>
      <c r="AG340" s="22">
        <f>INDEX('Mapping water'!$A$4:$U$352,MATCH($B340,'Mapping water'!$B$4:$B$352,0),MATCH(AG$4,'Mapping water'!$A$4:$U$4,0))*$E340</f>
        <v>0</v>
      </c>
      <c r="AH340" s="22">
        <f>INDEX('Mapping water'!$A$4:$U$352,MATCH($B340,'Mapping water'!$B$4:$B$352,0),MATCH(AH$4,'Mapping water'!$A$4:$U$4,0))*$E340</f>
        <v>0</v>
      </c>
      <c r="AI340" s="22">
        <f>INDEX('Mapping water'!$A$4:$U$352,MATCH($B340,'Mapping water'!$B$4:$B$352,0),MATCH(AI$4,'Mapping water'!$A$4:$U$4,0))*$E340</f>
        <v>0</v>
      </c>
      <c r="AJ340" s="22">
        <f>INDEX('Mapping water'!$A$4:$U$352,MATCH($B340,'Mapping water'!$B$4:$B$352,0),MATCH(AJ$4,'Mapping water'!$A$4:$U$4,0))*$E340</f>
        <v>0</v>
      </c>
      <c r="AK340" s="22">
        <f>INDEX('Mapping water'!$A$4:$U$352,MATCH($B340,'Mapping water'!$B$4:$B$352,0),MATCH(AK$4,'Mapping water'!$A$4:$U$4,0))*$E340</f>
        <v>0</v>
      </c>
      <c r="AL340" s="22">
        <f>INDEX('Mapping water'!$A$4:$U$352,MATCH($B340,'Mapping water'!$B$4:$B$352,0),MATCH(AL$4,'Mapping water'!$A$4:$U$4,0))*$E340</f>
        <v>0</v>
      </c>
      <c r="AM340" s="22">
        <f>INDEX('Mapping water'!$A$4:$U$352,MATCH($B340,'Mapping water'!$B$4:$B$352,0),MATCH(AM$4,'Mapping water'!$A$4:$U$4,0))*$E340</f>
        <v>21858</v>
      </c>
      <c r="AN340" s="22">
        <f>INDEX('Mapping water'!$A$4:$U$352,MATCH($B340,'Mapping water'!$B$4:$B$352,0),MATCH(AN$4,'Mapping water'!$A$4:$U$4,0))*$E340</f>
        <v>0</v>
      </c>
      <c r="AO340" s="22">
        <f>INDEX('Mapping water'!$A$4:$U$352,MATCH($B340,'Mapping water'!$B$4:$B$352,0),MATCH(AO$4,'Mapping water'!$A$4:$U$4,0))*$E340</f>
        <v>0</v>
      </c>
      <c r="AP340" s="22">
        <f>INDEX('Mapping water'!$A$4:$U$352,MATCH($B340,'Mapping water'!$B$4:$B$352,0),MATCH(AP$4,'Mapping water'!$A$4:$U$4,0))*$E340</f>
        <v>0</v>
      </c>
      <c r="AQ340" s="22">
        <f>INDEX('Mapping water'!$A$4:$U$352,MATCH($B340,'Mapping water'!$B$4:$B$352,0),MATCH(AQ$4,'Mapping water'!$A$4:$U$4,0))*$E340</f>
        <v>0</v>
      </c>
      <c r="AR340" s="22">
        <f>INDEX('Mapping water'!$A$4:$U$352,MATCH($B340,'Mapping water'!$B$4:$B$352,0),MATCH(AR$4,'Mapping water'!$A$4:$U$4,0))*$E340</f>
        <v>0</v>
      </c>
      <c r="AS340" s="22">
        <f>INDEX('Mapping water'!$A$4:$U$352,MATCH($B340,'Mapping water'!$B$4:$B$352,0),MATCH(AS$4,'Mapping water'!$A$4:$U$4,0))*$E340</f>
        <v>0</v>
      </c>
      <c r="AT340" s="22">
        <f>INDEX('Mapping water'!$A$4:$U$352,MATCH($B340,'Mapping water'!$B$4:$B$352,0),MATCH(AT$4,'Mapping water'!$A$4:$U$4,0))*$E340</f>
        <v>0</v>
      </c>
      <c r="AU340" s="22">
        <f>INDEX('Mapping water'!$A$4:$U$352,MATCH($B340,'Mapping water'!$B$4:$B$352,0),MATCH(AU$4,'Mapping water'!$A$4:$U$4,0))*$E340</f>
        <v>0</v>
      </c>
      <c r="AV340" s="22">
        <f>INDEX('Mapping water'!$A$4:$U$352,MATCH($B340,'Mapping water'!$B$4:$B$352,0),MATCH(AD$4,'Mapping water'!$A$4:$U$4,0))*$F340</f>
        <v>0</v>
      </c>
      <c r="AW340" s="22">
        <f>INDEX('Mapping water'!$A$4:$U$352,MATCH($B340,'Mapping water'!$B$4:$B$352,0),MATCH(AE$4,'Mapping water'!$A$4:$U$4,0))*$F340</f>
        <v>0</v>
      </c>
      <c r="AX340" s="22">
        <f>INDEX('Mapping water'!$A$4:$U$352,MATCH($B340,'Mapping water'!$B$4:$B$352,0),MATCH(AF$4,'Mapping water'!$A$4:$U$4,0))*$F340</f>
        <v>0</v>
      </c>
      <c r="AY340" s="22">
        <f>INDEX('Mapping water'!$A$4:$U$352,MATCH($B340,'Mapping water'!$B$4:$B$352,0),MATCH(AG$4,'Mapping water'!$A$4:$U$4,0))*$F340</f>
        <v>0</v>
      </c>
      <c r="AZ340" s="22">
        <f>INDEX('Mapping water'!$A$4:$U$352,MATCH($B340,'Mapping water'!$B$4:$B$352,0),MATCH(AH$4,'Mapping water'!$A$4:$U$4,0))*$F340</f>
        <v>0</v>
      </c>
      <c r="BA340" s="22">
        <f>INDEX('Mapping water'!$A$4:$U$352,MATCH($B340,'Mapping water'!$B$4:$B$352,0),MATCH(AI$4,'Mapping water'!$A$4:$U$4,0))*$F340</f>
        <v>0</v>
      </c>
      <c r="BB340" s="22">
        <f>INDEX('Mapping water'!$A$4:$U$352,MATCH($B340,'Mapping water'!$B$4:$B$352,0),MATCH(AJ$4,'Mapping water'!$A$4:$U$4,0))*$F340</f>
        <v>0</v>
      </c>
      <c r="BC340" s="22">
        <f>INDEX('Mapping water'!$A$4:$U$352,MATCH($B340,'Mapping water'!$B$4:$B$352,0),MATCH(AK$4,'Mapping water'!$A$4:$U$4,0))*$F340</f>
        <v>0</v>
      </c>
      <c r="BD340" s="22">
        <f>INDEX('Mapping water'!$A$4:$U$352,MATCH($B340,'Mapping water'!$B$4:$B$352,0),MATCH(AL$4,'Mapping water'!$A$4:$U$4,0))*$F340</f>
        <v>0</v>
      </c>
      <c r="BE340" s="22">
        <f>INDEX('Mapping water'!$A$4:$U$352,MATCH($B340,'Mapping water'!$B$4:$B$352,0),MATCH(AM$4,'Mapping water'!$A$4:$U$4,0))*$F340</f>
        <v>21827</v>
      </c>
      <c r="BF340" s="22">
        <f>INDEX('Mapping water'!$A$4:$U$352,MATCH($B340,'Mapping water'!$B$4:$B$352,0),MATCH(AN$4,'Mapping water'!$A$4:$U$4,0))*$F340</f>
        <v>0</v>
      </c>
      <c r="BG340" s="22">
        <f>INDEX('Mapping water'!$A$4:$U$352,MATCH($B340,'Mapping water'!$B$4:$B$352,0),MATCH(AO$4,'Mapping water'!$A$4:$U$4,0))*$F340</f>
        <v>0</v>
      </c>
      <c r="BH340" s="22">
        <f>INDEX('Mapping water'!$A$4:$U$352,MATCH($B340,'Mapping water'!$B$4:$B$352,0),MATCH(AP$4,'Mapping water'!$A$4:$U$4,0))*$F340</f>
        <v>0</v>
      </c>
      <c r="BI340" s="22">
        <f>INDEX('Mapping water'!$A$4:$U$352,MATCH($B340,'Mapping water'!$B$4:$B$352,0),MATCH(AQ$4,'Mapping water'!$A$4:$U$4,0))*$F340</f>
        <v>0</v>
      </c>
      <c r="BJ340" s="22">
        <f>INDEX('Mapping water'!$A$4:$U$352,MATCH($B340,'Mapping water'!$B$4:$B$352,0),MATCH(AR$4,'Mapping water'!$A$4:$U$4,0))*$F340</f>
        <v>0</v>
      </c>
      <c r="BK340" s="22">
        <f>INDEX('Mapping water'!$A$4:$U$352,MATCH($B340,'Mapping water'!$B$4:$B$352,0),MATCH(AS$4,'Mapping water'!$A$4:$U$4,0))*$F340</f>
        <v>0</v>
      </c>
      <c r="BL340" s="22">
        <f>INDEX('Mapping water'!$A$4:$U$352,MATCH($B340,'Mapping water'!$B$4:$B$352,0),MATCH(AT$4,'Mapping water'!$A$4:$U$4,0))*$F340</f>
        <v>0</v>
      </c>
      <c r="BM340" s="22">
        <f>INDEX('Mapping water'!$A$4:$U$352,MATCH($B340,'Mapping water'!$B$4:$B$352,0),MATCH(AU$4,'Mapping water'!$A$4:$U$4,0))*$F340</f>
        <v>0</v>
      </c>
      <c r="BN340" s="22">
        <f>INDEX('Mapping water'!$A$4:$U$352,MATCH($B340,'Mapping water'!$B$4:$B$352,0),MATCH(AV$4,'Mapping water'!$A$4:$U$4,0))*$G340</f>
        <v>0</v>
      </c>
      <c r="BO340" s="22">
        <f>INDEX('Mapping water'!$A$4:$U$352,MATCH($B340,'Mapping water'!$B$4:$B$352,0),MATCH(AW$4,'Mapping water'!$A$4:$U$4,0))*$G340</f>
        <v>0</v>
      </c>
      <c r="BP340" s="22">
        <f>INDEX('Mapping water'!$A$4:$U$352,MATCH($B340,'Mapping water'!$B$4:$B$352,0),MATCH(AX$4,'Mapping water'!$A$4:$U$4,0))*$G340</f>
        <v>0</v>
      </c>
      <c r="BQ340" s="22">
        <f>INDEX('Mapping water'!$A$4:$U$352,MATCH($B340,'Mapping water'!$B$4:$B$352,0),MATCH(AY$4,'Mapping water'!$A$4:$U$4,0))*$G340</f>
        <v>0</v>
      </c>
      <c r="BR340" s="22">
        <f>INDEX('Mapping water'!$A$4:$U$352,MATCH($B340,'Mapping water'!$B$4:$B$352,0),MATCH(AZ$4,'Mapping water'!$A$4:$U$4,0))*$G340</f>
        <v>0</v>
      </c>
      <c r="BS340" s="22">
        <f>INDEX('Mapping water'!$A$4:$U$352,MATCH($B340,'Mapping water'!$B$4:$B$352,0),MATCH(BA$4,'Mapping water'!$A$4:$U$4,0))*$G340</f>
        <v>0</v>
      </c>
      <c r="BT340" s="22">
        <f>INDEX('Mapping water'!$A$4:$U$352,MATCH($B340,'Mapping water'!$B$4:$B$352,0),MATCH(BB$4,'Mapping water'!$A$4:$U$4,0))*$G340</f>
        <v>0</v>
      </c>
      <c r="BU340" s="22">
        <f>INDEX('Mapping water'!$A$4:$U$352,MATCH($B340,'Mapping water'!$B$4:$B$352,0),MATCH(BC$4,'Mapping water'!$A$4:$U$4,0))*$G340</f>
        <v>0</v>
      </c>
      <c r="BV340" s="22">
        <f>INDEX('Mapping water'!$A$4:$U$352,MATCH($B340,'Mapping water'!$B$4:$B$352,0),MATCH(BD$4,'Mapping water'!$A$4:$U$4,0))*$G340</f>
        <v>0</v>
      </c>
      <c r="BW340" s="22">
        <f>INDEX('Mapping water'!$A$4:$U$352,MATCH($B340,'Mapping water'!$B$4:$B$352,0),MATCH(BE$4,'Mapping water'!$A$4:$U$4,0))*$G340</f>
        <v>21799</v>
      </c>
      <c r="BX340" s="22">
        <f>INDEX('Mapping water'!$A$4:$U$352,MATCH($B340,'Mapping water'!$B$4:$B$352,0),MATCH(BF$4,'Mapping water'!$A$4:$U$4,0))*$G340</f>
        <v>0</v>
      </c>
      <c r="BY340" s="22">
        <f>INDEX('Mapping water'!$A$4:$U$352,MATCH($B340,'Mapping water'!$B$4:$B$352,0),MATCH(BG$4,'Mapping water'!$A$4:$U$4,0))*$G340</f>
        <v>0</v>
      </c>
      <c r="BZ340" s="22">
        <f>INDEX('Mapping water'!$A$4:$U$352,MATCH($B340,'Mapping water'!$B$4:$B$352,0),MATCH(BH$4,'Mapping water'!$A$4:$U$4,0))*$G340</f>
        <v>0</v>
      </c>
      <c r="CA340" s="22">
        <f>INDEX('Mapping water'!$A$4:$U$352,MATCH($B340,'Mapping water'!$B$4:$B$352,0),MATCH(BI$4,'Mapping water'!$A$4:$U$4,0))*$G340</f>
        <v>0</v>
      </c>
      <c r="CB340" s="22">
        <f>INDEX('Mapping water'!$A$4:$U$352,MATCH($B340,'Mapping water'!$B$4:$B$352,0),MATCH(BJ$4,'Mapping water'!$A$4:$U$4,0))*$G340</f>
        <v>0</v>
      </c>
      <c r="CC340" s="22">
        <f>INDEX('Mapping water'!$A$4:$U$352,MATCH($B340,'Mapping water'!$B$4:$B$352,0),MATCH(BK$4,'Mapping water'!$A$4:$U$4,0))*$G340</f>
        <v>0</v>
      </c>
      <c r="CD340" s="22">
        <f>INDEX('Mapping water'!$A$4:$U$352,MATCH($B340,'Mapping water'!$B$4:$B$352,0),MATCH(BL$4,'Mapping water'!$A$4:$U$4,0))*$G340</f>
        <v>0</v>
      </c>
      <c r="CE340" s="22">
        <f>INDEX('Mapping water'!$A$4:$U$352,MATCH($B340,'Mapping water'!$B$4:$B$352,0),MATCH(BM$4,'Mapping water'!$A$4:$U$4,0))*$G340</f>
        <v>0</v>
      </c>
      <c r="CF340" s="22">
        <f>INDEX('Mapping water'!$A$4:$U$352,MATCH($B340,'Mapping water'!$B$4:$B$352,0),MATCH(BN$4,'Mapping water'!$A$4:$U$4,0))*$H340</f>
        <v>0</v>
      </c>
      <c r="CG340" s="22">
        <f>INDEX('Mapping water'!$A$4:$U$352,MATCH($B340,'Mapping water'!$B$4:$B$352,0),MATCH(BO$4,'Mapping water'!$A$4:$U$4,0))*$H340</f>
        <v>0</v>
      </c>
      <c r="CH340" s="22">
        <f>INDEX('Mapping water'!$A$4:$U$352,MATCH($B340,'Mapping water'!$B$4:$B$352,0),MATCH(BP$4,'Mapping water'!$A$4:$U$4,0))*$H340</f>
        <v>0</v>
      </c>
      <c r="CI340" s="22">
        <f>INDEX('Mapping water'!$A$4:$U$352,MATCH($B340,'Mapping water'!$B$4:$B$352,0),MATCH(BQ$4,'Mapping water'!$A$4:$U$4,0))*$H340</f>
        <v>0</v>
      </c>
      <c r="CJ340" s="22">
        <f>INDEX('Mapping water'!$A$4:$U$352,MATCH($B340,'Mapping water'!$B$4:$B$352,0),MATCH(BR$4,'Mapping water'!$A$4:$U$4,0))*$H340</f>
        <v>0</v>
      </c>
      <c r="CK340" s="22">
        <f>INDEX('Mapping water'!$A$4:$U$352,MATCH($B340,'Mapping water'!$B$4:$B$352,0),MATCH(BS$4,'Mapping water'!$A$4:$U$4,0))*$H340</f>
        <v>0</v>
      </c>
      <c r="CL340" s="22">
        <f>INDEX('Mapping water'!$A$4:$U$352,MATCH($B340,'Mapping water'!$B$4:$B$352,0),MATCH(BT$4,'Mapping water'!$A$4:$U$4,0))*$H340</f>
        <v>0</v>
      </c>
      <c r="CM340" s="22">
        <f>INDEX('Mapping water'!$A$4:$U$352,MATCH($B340,'Mapping water'!$B$4:$B$352,0),MATCH(BU$4,'Mapping water'!$A$4:$U$4,0))*$H340</f>
        <v>0</v>
      </c>
      <c r="CN340" s="22">
        <f>INDEX('Mapping water'!$A$4:$U$352,MATCH($B340,'Mapping water'!$B$4:$B$352,0),MATCH(BV$4,'Mapping water'!$A$4:$U$4,0))*$H340</f>
        <v>0</v>
      </c>
      <c r="CO340" s="22">
        <f>INDEX('Mapping water'!$A$4:$U$352,MATCH($B340,'Mapping water'!$B$4:$B$352,0),MATCH(BW$4,'Mapping water'!$A$4:$U$4,0))*$H340</f>
        <v>21783</v>
      </c>
      <c r="CP340" s="22">
        <f>INDEX('Mapping water'!$A$4:$U$352,MATCH($B340,'Mapping water'!$B$4:$B$352,0),MATCH(BX$4,'Mapping water'!$A$4:$U$4,0))*$H340</f>
        <v>0</v>
      </c>
      <c r="CQ340" s="22">
        <f>INDEX('Mapping water'!$A$4:$U$352,MATCH($B340,'Mapping water'!$B$4:$B$352,0),MATCH(BY$4,'Mapping water'!$A$4:$U$4,0))*$H340</f>
        <v>0</v>
      </c>
      <c r="CR340" s="22">
        <f>INDEX('Mapping water'!$A$4:$U$352,MATCH($B340,'Mapping water'!$B$4:$B$352,0),MATCH(BZ$4,'Mapping water'!$A$4:$U$4,0))*$H340</f>
        <v>0</v>
      </c>
      <c r="CS340" s="22">
        <f>INDEX('Mapping water'!$A$4:$U$352,MATCH($B340,'Mapping water'!$B$4:$B$352,0),MATCH(CA$4,'Mapping water'!$A$4:$U$4,0))*$H340</f>
        <v>0</v>
      </c>
      <c r="CT340" s="22">
        <f>INDEX('Mapping water'!$A$4:$U$352,MATCH($B340,'Mapping water'!$B$4:$B$352,0),MATCH(CB$4,'Mapping water'!$A$4:$U$4,0))*$H340</f>
        <v>0</v>
      </c>
      <c r="CU340" s="22">
        <f>INDEX('Mapping water'!$A$4:$U$352,MATCH($B340,'Mapping water'!$B$4:$B$352,0),MATCH(CC$4,'Mapping water'!$A$4:$U$4,0))*$H340</f>
        <v>0</v>
      </c>
      <c r="CV340" s="22">
        <f>INDEX('Mapping water'!$A$4:$U$352,MATCH($B340,'Mapping water'!$B$4:$B$352,0),MATCH(CD$4,'Mapping water'!$A$4:$U$4,0))*$H340</f>
        <v>0</v>
      </c>
      <c r="CW340" s="22">
        <f>INDEX('Mapping water'!$A$4:$U$352,MATCH($B340,'Mapping water'!$B$4:$B$352,0),MATCH(CE$4,'Mapping water'!$A$4:$U$4,0))*$H340</f>
        <v>0</v>
      </c>
      <c r="CX340" s="22">
        <f>INDEX('Mapping water'!$A$4:$U$352,MATCH($B340,'Mapping water'!$B$4:$B$352,0),MATCH(CF$4,'Mapping water'!$A$4:$U$4,0))*$I340</f>
        <v>0</v>
      </c>
      <c r="CY340" s="22">
        <f>INDEX('Mapping water'!$A$4:$U$352,MATCH($B340,'Mapping water'!$B$4:$B$352,0),MATCH(CG$4,'Mapping water'!$A$4:$U$4,0))*$I340</f>
        <v>0</v>
      </c>
      <c r="CZ340" s="22">
        <f>INDEX('Mapping water'!$A$4:$U$352,MATCH($B340,'Mapping water'!$B$4:$B$352,0),MATCH(CH$4,'Mapping water'!$A$4:$U$4,0))*$I340</f>
        <v>0</v>
      </c>
      <c r="DA340" s="22">
        <f>INDEX('Mapping water'!$A$4:$U$352,MATCH($B340,'Mapping water'!$B$4:$B$352,0),MATCH(CI$4,'Mapping water'!$A$4:$U$4,0))*$I340</f>
        <v>0</v>
      </c>
      <c r="DB340" s="22">
        <f>INDEX('Mapping water'!$A$4:$U$352,MATCH($B340,'Mapping water'!$B$4:$B$352,0),MATCH(CJ$4,'Mapping water'!$A$4:$U$4,0))*$I340</f>
        <v>0</v>
      </c>
      <c r="DC340" s="22">
        <f>INDEX('Mapping water'!$A$4:$U$352,MATCH($B340,'Mapping water'!$B$4:$B$352,0),MATCH(CK$4,'Mapping water'!$A$4:$U$4,0))*$I340</f>
        <v>0</v>
      </c>
      <c r="DD340" s="22">
        <f>INDEX('Mapping water'!$A$4:$U$352,MATCH($B340,'Mapping water'!$B$4:$B$352,0),MATCH(CL$4,'Mapping water'!$A$4:$U$4,0))*$I340</f>
        <v>0</v>
      </c>
      <c r="DE340" s="22">
        <f>INDEX('Mapping water'!$A$4:$U$352,MATCH($B340,'Mapping water'!$B$4:$B$352,0),MATCH(CM$4,'Mapping water'!$A$4:$U$4,0))*$I340</f>
        <v>0</v>
      </c>
      <c r="DF340" s="22">
        <f>INDEX('Mapping water'!$A$4:$U$352,MATCH($B340,'Mapping water'!$B$4:$B$352,0),MATCH(CN$4,'Mapping water'!$A$4:$U$4,0))*$I340</f>
        <v>0</v>
      </c>
      <c r="DG340" s="22">
        <f>INDEX('Mapping water'!$A$4:$U$352,MATCH($B340,'Mapping water'!$B$4:$B$352,0),MATCH(CO$4,'Mapping water'!$A$4:$U$4,0))*$I340</f>
        <v>21795</v>
      </c>
      <c r="DH340" s="22">
        <f>INDEX('Mapping water'!$A$4:$U$352,MATCH($B340,'Mapping water'!$B$4:$B$352,0),MATCH(CP$4,'Mapping water'!$A$4:$U$4,0))*$I340</f>
        <v>0</v>
      </c>
      <c r="DI340" s="22">
        <f>INDEX('Mapping water'!$A$4:$U$352,MATCH($B340,'Mapping water'!$B$4:$B$352,0),MATCH(CQ$4,'Mapping water'!$A$4:$U$4,0))*$I340</f>
        <v>0</v>
      </c>
      <c r="DJ340" s="22">
        <f>INDEX('Mapping water'!$A$4:$U$352,MATCH($B340,'Mapping water'!$B$4:$B$352,0),MATCH(CR$4,'Mapping water'!$A$4:$U$4,0))*$I340</f>
        <v>0</v>
      </c>
      <c r="DK340" s="22">
        <f>INDEX('Mapping water'!$A$4:$U$352,MATCH($B340,'Mapping water'!$B$4:$B$352,0),MATCH(CS$4,'Mapping water'!$A$4:$U$4,0))*$I340</f>
        <v>0</v>
      </c>
      <c r="DL340" s="22">
        <f>INDEX('Mapping water'!$A$4:$U$352,MATCH($B340,'Mapping water'!$B$4:$B$352,0),MATCH(CT$4,'Mapping water'!$A$4:$U$4,0))*$I340</f>
        <v>0</v>
      </c>
      <c r="DM340" s="22">
        <f>INDEX('Mapping water'!$A$4:$U$352,MATCH($B340,'Mapping water'!$B$4:$B$352,0),MATCH(CU$4,'Mapping water'!$A$4:$U$4,0))*$I340</f>
        <v>0</v>
      </c>
      <c r="DN340" s="22">
        <f>INDEX('Mapping water'!$A$4:$U$352,MATCH($B340,'Mapping water'!$B$4:$B$352,0),MATCH(CV$4,'Mapping water'!$A$4:$U$4,0))*$I340</f>
        <v>0</v>
      </c>
      <c r="DO340" s="22">
        <f>INDEX('Mapping water'!$A$4:$U$352,MATCH($B340,'Mapping water'!$B$4:$B$352,0),MATCH(CW$4,'Mapping water'!$A$4:$U$4,0))*$I340</f>
        <v>0</v>
      </c>
      <c r="DP340" s="22">
        <f>INDEX('Mapping water'!$A$4:$U$352,MATCH($B340,'Mapping water'!$B$4:$B$352,0),MATCH(CX$4,'Mapping water'!$A$4:$U$4,0))*$J340</f>
        <v>0</v>
      </c>
      <c r="DQ340" s="22">
        <f>INDEX('Mapping water'!$A$4:$U$352,MATCH($B340,'Mapping water'!$B$4:$B$352,0),MATCH(CY$4,'Mapping water'!$A$4:$U$4,0))*$J340</f>
        <v>0</v>
      </c>
      <c r="DR340" s="22">
        <f>INDEX('Mapping water'!$A$4:$U$352,MATCH($B340,'Mapping water'!$B$4:$B$352,0),MATCH(CZ$4,'Mapping water'!$A$4:$U$4,0))*$J340</f>
        <v>0</v>
      </c>
      <c r="DS340" s="22">
        <f>INDEX('Mapping water'!$A$4:$U$352,MATCH($B340,'Mapping water'!$B$4:$B$352,0),MATCH(DA$4,'Mapping water'!$A$4:$U$4,0))*$J340</f>
        <v>0</v>
      </c>
      <c r="DT340" s="22">
        <f>INDEX('Mapping water'!$A$4:$U$352,MATCH($B340,'Mapping water'!$B$4:$B$352,0),MATCH(DB$4,'Mapping water'!$A$4:$U$4,0))*$J340</f>
        <v>0</v>
      </c>
      <c r="DU340" s="22">
        <f>INDEX('Mapping water'!$A$4:$U$352,MATCH($B340,'Mapping water'!$B$4:$B$352,0),MATCH(DC$4,'Mapping water'!$A$4:$U$4,0))*$J340</f>
        <v>0</v>
      </c>
      <c r="DV340" s="22">
        <f>INDEX('Mapping water'!$A$4:$U$352,MATCH($B340,'Mapping water'!$B$4:$B$352,0),MATCH(DD$4,'Mapping water'!$A$4:$U$4,0))*$J340</f>
        <v>0</v>
      </c>
      <c r="DW340" s="22">
        <f>INDEX('Mapping water'!$A$4:$U$352,MATCH($B340,'Mapping water'!$B$4:$B$352,0),MATCH(DE$4,'Mapping water'!$A$4:$U$4,0))*$J340</f>
        <v>0</v>
      </c>
      <c r="DX340" s="22">
        <f>INDEX('Mapping water'!$A$4:$U$352,MATCH($B340,'Mapping water'!$B$4:$B$352,0),MATCH(DF$4,'Mapping water'!$A$4:$U$4,0))*$J340</f>
        <v>0</v>
      </c>
      <c r="DY340" s="22">
        <f>INDEX('Mapping water'!$A$4:$U$352,MATCH($B340,'Mapping water'!$B$4:$B$352,0),MATCH(DG$4,'Mapping water'!$A$4:$U$4,0))*$J340</f>
        <v>21785</v>
      </c>
      <c r="DZ340" s="22">
        <f>INDEX('Mapping water'!$A$4:$U$352,MATCH($B340,'Mapping water'!$B$4:$B$352,0),MATCH(DH$4,'Mapping water'!$A$4:$U$4,0))*$J340</f>
        <v>0</v>
      </c>
      <c r="EA340" s="22">
        <f>INDEX('Mapping water'!$A$4:$U$352,MATCH($B340,'Mapping water'!$B$4:$B$352,0),MATCH(DI$4,'Mapping water'!$A$4:$U$4,0))*$J340</f>
        <v>0</v>
      </c>
      <c r="EB340" s="22">
        <f>INDEX('Mapping water'!$A$4:$U$352,MATCH($B340,'Mapping water'!$B$4:$B$352,0),MATCH(DJ$4,'Mapping water'!$A$4:$U$4,0))*$J340</f>
        <v>0</v>
      </c>
      <c r="EC340" s="22">
        <f>INDEX('Mapping water'!$A$4:$U$352,MATCH($B340,'Mapping water'!$B$4:$B$352,0),MATCH(DK$4,'Mapping water'!$A$4:$U$4,0))*$J340</f>
        <v>0</v>
      </c>
      <c r="ED340" s="22">
        <f>INDEX('Mapping water'!$A$4:$U$352,MATCH($B340,'Mapping water'!$B$4:$B$352,0),MATCH(DL$4,'Mapping water'!$A$4:$U$4,0))*$J340</f>
        <v>0</v>
      </c>
      <c r="EE340" s="22">
        <f>INDEX('Mapping water'!$A$4:$U$352,MATCH($B340,'Mapping water'!$B$4:$B$352,0),MATCH(DM$4,'Mapping water'!$A$4:$U$4,0))*$J340</f>
        <v>0</v>
      </c>
      <c r="EF340" s="22">
        <f>INDEX('Mapping water'!$A$4:$U$352,MATCH($B340,'Mapping water'!$B$4:$B$352,0),MATCH(DN$4,'Mapping water'!$A$4:$U$4,0))*$J340</f>
        <v>0</v>
      </c>
      <c r="EG340" s="22">
        <f>INDEX('Mapping water'!$A$4:$U$352,MATCH($B340,'Mapping water'!$B$4:$B$352,0),MATCH(DO$4,'Mapping water'!$A$4:$U$4,0))*$J340</f>
        <v>0</v>
      </c>
      <c r="EH340" s="22">
        <f>INDEX('Mapping water'!$A$4:$U$352,MATCH($B340,'Mapping water'!$B$4:$B$352,0),MATCH(DP$4,'Mapping water'!$A$4:$U$4,0))*$K340</f>
        <v>0</v>
      </c>
      <c r="EI340" s="22">
        <f>INDEX('Mapping water'!$A$4:$U$352,MATCH($B340,'Mapping water'!$B$4:$B$352,0),MATCH(DQ$4,'Mapping water'!$A$4:$U$4,0))*$K340</f>
        <v>0</v>
      </c>
      <c r="EJ340" s="22">
        <f>INDEX('Mapping water'!$A$4:$U$352,MATCH($B340,'Mapping water'!$B$4:$B$352,0),MATCH(DR$4,'Mapping water'!$A$4:$U$4,0))*$K340</f>
        <v>0</v>
      </c>
      <c r="EK340" s="22">
        <f>INDEX('Mapping water'!$A$4:$U$352,MATCH($B340,'Mapping water'!$B$4:$B$352,0),MATCH(DS$4,'Mapping water'!$A$4:$U$4,0))*$K340</f>
        <v>0</v>
      </c>
      <c r="EL340" s="22">
        <f>INDEX('Mapping water'!$A$4:$U$352,MATCH($B340,'Mapping water'!$B$4:$B$352,0),MATCH(DT$4,'Mapping water'!$A$4:$U$4,0))*$K340</f>
        <v>0</v>
      </c>
      <c r="EM340" s="22">
        <f>INDEX('Mapping water'!$A$4:$U$352,MATCH($B340,'Mapping water'!$B$4:$B$352,0),MATCH(DU$4,'Mapping water'!$A$4:$U$4,0))*$K340</f>
        <v>0</v>
      </c>
      <c r="EN340" s="22">
        <f>INDEX('Mapping water'!$A$4:$U$352,MATCH($B340,'Mapping water'!$B$4:$B$352,0),MATCH(DV$4,'Mapping water'!$A$4:$U$4,0))*$K340</f>
        <v>0</v>
      </c>
      <c r="EO340" s="22">
        <f>INDEX('Mapping water'!$A$4:$U$352,MATCH($B340,'Mapping water'!$B$4:$B$352,0),MATCH(DW$4,'Mapping water'!$A$4:$U$4,0))*$K340</f>
        <v>0</v>
      </c>
      <c r="EP340" s="22">
        <f>INDEX('Mapping water'!$A$4:$U$352,MATCH($B340,'Mapping water'!$B$4:$B$352,0),MATCH(DX$4,'Mapping water'!$A$4:$U$4,0))*$K340</f>
        <v>0</v>
      </c>
      <c r="EQ340" s="22">
        <f>INDEX('Mapping water'!$A$4:$U$352,MATCH($B340,'Mapping water'!$B$4:$B$352,0),MATCH(DY$4,'Mapping water'!$A$4:$U$4,0))*$K340</f>
        <v>21776</v>
      </c>
      <c r="ER340" s="22">
        <f>INDEX('Mapping water'!$A$4:$U$352,MATCH($B340,'Mapping water'!$B$4:$B$352,0),MATCH(DZ$4,'Mapping water'!$A$4:$U$4,0))*$K340</f>
        <v>0</v>
      </c>
      <c r="ES340" s="22">
        <f>INDEX('Mapping water'!$A$4:$U$352,MATCH($B340,'Mapping water'!$B$4:$B$352,0),MATCH(EA$4,'Mapping water'!$A$4:$U$4,0))*$K340</f>
        <v>0</v>
      </c>
      <c r="ET340" s="22">
        <f>INDEX('Mapping water'!$A$4:$U$352,MATCH($B340,'Mapping water'!$B$4:$B$352,0),MATCH(EB$4,'Mapping water'!$A$4:$U$4,0))*$K340</f>
        <v>0</v>
      </c>
      <c r="EU340" s="22">
        <f>INDEX('Mapping water'!$A$4:$U$352,MATCH($B340,'Mapping water'!$B$4:$B$352,0),MATCH(EC$4,'Mapping water'!$A$4:$U$4,0))*$K340</f>
        <v>0</v>
      </c>
      <c r="EV340" s="22">
        <f>INDEX('Mapping water'!$A$4:$U$352,MATCH($B340,'Mapping water'!$B$4:$B$352,0),MATCH(ED$4,'Mapping water'!$A$4:$U$4,0))*$K340</f>
        <v>0</v>
      </c>
      <c r="EW340" s="22">
        <f>INDEX('Mapping water'!$A$4:$U$352,MATCH($B340,'Mapping water'!$B$4:$B$352,0),MATCH(EE$4,'Mapping water'!$A$4:$U$4,0))*$K340</f>
        <v>0</v>
      </c>
      <c r="EX340" s="22">
        <f>INDEX('Mapping water'!$A$4:$U$352,MATCH($B340,'Mapping water'!$B$4:$B$352,0),MATCH(EF$4,'Mapping water'!$A$4:$U$4,0))*$K340</f>
        <v>0</v>
      </c>
      <c r="EY340" s="22">
        <f>INDEX('Mapping water'!$A$4:$U$352,MATCH($B340,'Mapping water'!$B$4:$B$352,0),MATCH(EG$4,'Mapping water'!$A$4:$U$4,0))*$K340</f>
        <v>0</v>
      </c>
    </row>
    <row r="341" spans="1:155" x14ac:dyDescent="0.2">
      <c r="A341" s="21" t="s">
        <v>683</v>
      </c>
      <c r="B341" s="21" t="s">
        <v>684</v>
      </c>
      <c r="C341" s="21" t="s">
        <v>76</v>
      </c>
      <c r="D341" s="22">
        <f>INDEX('Households England'!S$5:S$374,MATCH('Mapping HH to population water'!$B341,'Households England'!$B$5:$B$374,0))*1000</f>
        <v>23865</v>
      </c>
      <c r="E341" s="22">
        <f>INDEX('Households England'!T$5:T$374,MATCH('Mapping HH to population water'!$B341,'Households England'!$B$5:$B$374,0))*1000</f>
        <v>24060</v>
      </c>
      <c r="F341" s="22">
        <f>INDEX('Households England'!U$5:U$374,MATCH('Mapping HH to population water'!$B341,'Households England'!$B$5:$B$374,0))*1000</f>
        <v>24255</v>
      </c>
      <c r="G341" s="22">
        <f>INDEX('Households England'!V$5:V$374,MATCH('Mapping HH to population water'!$B341,'Households England'!$B$5:$B$374,0))*1000</f>
        <v>24452</v>
      </c>
      <c r="H341" s="22">
        <f>INDEX('Households England'!W$5:W$374,MATCH('Mapping HH to population water'!$B341,'Households England'!$B$5:$B$374,0))*1000</f>
        <v>24619</v>
      </c>
      <c r="I341" s="22">
        <f>INDEX('Households England'!X$5:X$374,MATCH('Mapping HH to population water'!$B341,'Households England'!$B$5:$B$374,0))*1000</f>
        <v>24808</v>
      </c>
      <c r="J341" s="22">
        <f>INDEX('Households England'!Y$5:Y$374,MATCH('Mapping HH to population water'!$B341,'Households England'!$B$5:$B$374,0))*1000</f>
        <v>24991</v>
      </c>
      <c r="K341" s="22">
        <f>INDEX('Households England'!Z$5:Z$374,MATCH('Mapping HH to population water'!$B341,'Households England'!$B$5:$B$374,0))*1000</f>
        <v>25176</v>
      </c>
      <c r="L341" s="22">
        <f>INDEX('Mapping water'!$A$4:$U$352,MATCH($B341,'Mapping water'!$B$4:$B$352,0),MATCH(L$4,'Mapping water'!$A$4:$U$4,0))*$D341</f>
        <v>0</v>
      </c>
      <c r="M341" s="22">
        <f>INDEX('Mapping water'!$A$4:$U$352,MATCH($B341,'Mapping water'!$B$4:$B$352,0),MATCH(M$4,'Mapping water'!$A$4:$U$4,0))*$D341</f>
        <v>0</v>
      </c>
      <c r="N341" s="22">
        <f>INDEX('Mapping water'!$A$4:$U$352,MATCH($B341,'Mapping water'!$B$4:$B$352,0),MATCH(N$4,'Mapping water'!$A$4:$U$4,0))*$D341</f>
        <v>0</v>
      </c>
      <c r="O341" s="22">
        <f>INDEX('Mapping water'!$A$4:$U$352,MATCH($B341,'Mapping water'!$B$4:$B$352,0),MATCH(O$4,'Mapping water'!$A$4:$U$4,0))*$D341</f>
        <v>0</v>
      </c>
      <c r="P341" s="22">
        <f>INDEX('Mapping water'!$A$4:$U$352,MATCH($B341,'Mapping water'!$B$4:$B$352,0),MATCH(P$4,'Mapping water'!$A$4:$U$4,0))*$D341</f>
        <v>0</v>
      </c>
      <c r="Q341" s="22">
        <f>INDEX('Mapping water'!$A$4:$U$352,MATCH($B341,'Mapping water'!$B$4:$B$352,0),MATCH(Q$4,'Mapping water'!$A$4:$U$4,0))*$D341</f>
        <v>0</v>
      </c>
      <c r="R341" s="22">
        <f>INDEX('Mapping water'!$A$4:$U$352,MATCH($B341,'Mapping water'!$B$4:$B$352,0),MATCH(R$4,'Mapping water'!$A$4:$U$4,0))*$D341</f>
        <v>0</v>
      </c>
      <c r="S341" s="22">
        <f>INDEX('Mapping water'!$A$4:$U$352,MATCH($B341,'Mapping water'!$B$4:$B$352,0),MATCH(S$4,'Mapping water'!$A$4:$U$4,0))*$D341</f>
        <v>0</v>
      </c>
      <c r="T341" s="22">
        <f>INDEX('Mapping water'!$A$4:$U$352,MATCH($B341,'Mapping water'!$B$4:$B$352,0),MATCH(T$4,'Mapping water'!$A$4:$U$4,0))*$D341</f>
        <v>0</v>
      </c>
      <c r="U341" s="22">
        <f>INDEX('Mapping water'!$A$4:$U$352,MATCH($B341,'Mapping water'!$B$4:$B$352,0),MATCH(U$4,'Mapping water'!$A$4:$U$4,0))*$D341</f>
        <v>23865</v>
      </c>
      <c r="V341" s="22">
        <f>INDEX('Mapping water'!$A$4:$U$352,MATCH($B341,'Mapping water'!$B$4:$B$352,0),MATCH(V$4,'Mapping water'!$A$4:$U$4,0))*$D341</f>
        <v>0</v>
      </c>
      <c r="W341" s="22">
        <f>INDEX('Mapping water'!$A$4:$U$352,MATCH($B341,'Mapping water'!$B$4:$B$352,0),MATCH(W$4,'Mapping water'!$A$4:$U$4,0))*$D341</f>
        <v>0</v>
      </c>
      <c r="X341" s="22">
        <f>INDEX('Mapping water'!$A$4:$U$352,MATCH($B341,'Mapping water'!$B$4:$B$352,0),MATCH(X$4,'Mapping water'!$A$4:$U$4,0))*$D341</f>
        <v>0</v>
      </c>
      <c r="Y341" s="22">
        <f>INDEX('Mapping water'!$A$4:$U$352,MATCH($B341,'Mapping water'!$B$4:$B$352,0),MATCH(Y$4,'Mapping water'!$A$4:$U$4,0))*$D341</f>
        <v>0</v>
      </c>
      <c r="Z341" s="22">
        <f>INDEX('Mapping water'!$A$4:$U$352,MATCH($B341,'Mapping water'!$B$4:$B$352,0),MATCH(Z$4,'Mapping water'!$A$4:$U$4,0))*$D341</f>
        <v>0</v>
      </c>
      <c r="AA341" s="22">
        <f>INDEX('Mapping water'!$A$4:$U$352,MATCH($B341,'Mapping water'!$B$4:$B$352,0),MATCH(AA$4,'Mapping water'!$A$4:$U$4,0))*$D341</f>
        <v>0</v>
      </c>
      <c r="AB341" s="22">
        <f>INDEX('Mapping water'!$A$4:$U$352,MATCH($B341,'Mapping water'!$B$4:$B$352,0),MATCH(AB$4,'Mapping water'!$A$4:$U$4,0))*$D341</f>
        <v>0</v>
      </c>
      <c r="AC341" s="22">
        <f>INDEX('Mapping water'!$A$4:$U$352,MATCH($B341,'Mapping water'!$B$4:$B$352,0),MATCH(AC$4,'Mapping water'!$A$4:$U$4,0))*$D341</f>
        <v>0</v>
      </c>
      <c r="AD341" s="22">
        <f>INDEX('Mapping water'!$A$4:$U$352,MATCH($B341,'Mapping water'!$B$4:$B$352,0),MATCH(AD$4,'Mapping water'!$A$4:$U$4,0))*$E341</f>
        <v>0</v>
      </c>
      <c r="AE341" s="22">
        <f>INDEX('Mapping water'!$A$4:$U$352,MATCH($B341,'Mapping water'!$B$4:$B$352,0),MATCH(AE$4,'Mapping water'!$A$4:$U$4,0))*$E341</f>
        <v>0</v>
      </c>
      <c r="AF341" s="22">
        <f>INDEX('Mapping water'!$A$4:$U$352,MATCH($B341,'Mapping water'!$B$4:$B$352,0),MATCH(AF$4,'Mapping water'!$A$4:$U$4,0))*$E341</f>
        <v>0</v>
      </c>
      <c r="AG341" s="22">
        <f>INDEX('Mapping water'!$A$4:$U$352,MATCH($B341,'Mapping water'!$B$4:$B$352,0),MATCH(AG$4,'Mapping water'!$A$4:$U$4,0))*$E341</f>
        <v>0</v>
      </c>
      <c r="AH341" s="22">
        <f>INDEX('Mapping water'!$A$4:$U$352,MATCH($B341,'Mapping water'!$B$4:$B$352,0),MATCH(AH$4,'Mapping water'!$A$4:$U$4,0))*$E341</f>
        <v>0</v>
      </c>
      <c r="AI341" s="22">
        <f>INDEX('Mapping water'!$A$4:$U$352,MATCH($B341,'Mapping water'!$B$4:$B$352,0),MATCH(AI$4,'Mapping water'!$A$4:$U$4,0))*$E341</f>
        <v>0</v>
      </c>
      <c r="AJ341" s="22">
        <f>INDEX('Mapping water'!$A$4:$U$352,MATCH($B341,'Mapping water'!$B$4:$B$352,0),MATCH(AJ$4,'Mapping water'!$A$4:$U$4,0))*$E341</f>
        <v>0</v>
      </c>
      <c r="AK341" s="22">
        <f>INDEX('Mapping water'!$A$4:$U$352,MATCH($B341,'Mapping water'!$B$4:$B$352,0),MATCH(AK$4,'Mapping water'!$A$4:$U$4,0))*$E341</f>
        <v>0</v>
      </c>
      <c r="AL341" s="22">
        <f>INDEX('Mapping water'!$A$4:$U$352,MATCH($B341,'Mapping water'!$B$4:$B$352,0),MATCH(AL$4,'Mapping water'!$A$4:$U$4,0))*$E341</f>
        <v>0</v>
      </c>
      <c r="AM341" s="22">
        <f>INDEX('Mapping water'!$A$4:$U$352,MATCH($B341,'Mapping water'!$B$4:$B$352,0),MATCH(AM$4,'Mapping water'!$A$4:$U$4,0))*$E341</f>
        <v>24060</v>
      </c>
      <c r="AN341" s="22">
        <f>INDEX('Mapping water'!$A$4:$U$352,MATCH($B341,'Mapping water'!$B$4:$B$352,0),MATCH(AN$4,'Mapping water'!$A$4:$U$4,0))*$E341</f>
        <v>0</v>
      </c>
      <c r="AO341" s="22">
        <f>INDEX('Mapping water'!$A$4:$U$352,MATCH($B341,'Mapping water'!$B$4:$B$352,0),MATCH(AO$4,'Mapping water'!$A$4:$U$4,0))*$E341</f>
        <v>0</v>
      </c>
      <c r="AP341" s="22">
        <f>INDEX('Mapping water'!$A$4:$U$352,MATCH($B341,'Mapping water'!$B$4:$B$352,0),MATCH(AP$4,'Mapping water'!$A$4:$U$4,0))*$E341</f>
        <v>0</v>
      </c>
      <c r="AQ341" s="22">
        <f>INDEX('Mapping water'!$A$4:$U$352,MATCH($B341,'Mapping water'!$B$4:$B$352,0),MATCH(AQ$4,'Mapping water'!$A$4:$U$4,0))*$E341</f>
        <v>0</v>
      </c>
      <c r="AR341" s="22">
        <f>INDEX('Mapping water'!$A$4:$U$352,MATCH($B341,'Mapping water'!$B$4:$B$352,0),MATCH(AR$4,'Mapping water'!$A$4:$U$4,0))*$E341</f>
        <v>0</v>
      </c>
      <c r="AS341" s="22">
        <f>INDEX('Mapping water'!$A$4:$U$352,MATCH($B341,'Mapping water'!$B$4:$B$352,0),MATCH(AS$4,'Mapping water'!$A$4:$U$4,0))*$E341</f>
        <v>0</v>
      </c>
      <c r="AT341" s="22">
        <f>INDEX('Mapping water'!$A$4:$U$352,MATCH($B341,'Mapping water'!$B$4:$B$352,0),MATCH(AT$4,'Mapping water'!$A$4:$U$4,0))*$E341</f>
        <v>0</v>
      </c>
      <c r="AU341" s="22">
        <f>INDEX('Mapping water'!$A$4:$U$352,MATCH($B341,'Mapping water'!$B$4:$B$352,0),MATCH(AU$4,'Mapping water'!$A$4:$U$4,0))*$E341</f>
        <v>0</v>
      </c>
      <c r="AV341" s="22">
        <f>INDEX('Mapping water'!$A$4:$U$352,MATCH($B341,'Mapping water'!$B$4:$B$352,0),MATCH(AD$4,'Mapping water'!$A$4:$U$4,0))*$F341</f>
        <v>0</v>
      </c>
      <c r="AW341" s="22">
        <f>INDEX('Mapping water'!$A$4:$U$352,MATCH($B341,'Mapping water'!$B$4:$B$352,0),MATCH(AE$4,'Mapping water'!$A$4:$U$4,0))*$F341</f>
        <v>0</v>
      </c>
      <c r="AX341" s="22">
        <f>INDEX('Mapping water'!$A$4:$U$352,MATCH($B341,'Mapping water'!$B$4:$B$352,0),MATCH(AF$4,'Mapping water'!$A$4:$U$4,0))*$F341</f>
        <v>0</v>
      </c>
      <c r="AY341" s="22">
        <f>INDEX('Mapping water'!$A$4:$U$352,MATCH($B341,'Mapping water'!$B$4:$B$352,0),MATCH(AG$4,'Mapping water'!$A$4:$U$4,0))*$F341</f>
        <v>0</v>
      </c>
      <c r="AZ341" s="22">
        <f>INDEX('Mapping water'!$A$4:$U$352,MATCH($B341,'Mapping water'!$B$4:$B$352,0),MATCH(AH$4,'Mapping water'!$A$4:$U$4,0))*$F341</f>
        <v>0</v>
      </c>
      <c r="BA341" s="22">
        <f>INDEX('Mapping water'!$A$4:$U$352,MATCH($B341,'Mapping water'!$B$4:$B$352,0),MATCH(AI$4,'Mapping water'!$A$4:$U$4,0))*$F341</f>
        <v>0</v>
      </c>
      <c r="BB341" s="22">
        <f>INDEX('Mapping water'!$A$4:$U$352,MATCH($B341,'Mapping water'!$B$4:$B$352,0),MATCH(AJ$4,'Mapping water'!$A$4:$U$4,0))*$F341</f>
        <v>0</v>
      </c>
      <c r="BC341" s="22">
        <f>INDEX('Mapping water'!$A$4:$U$352,MATCH($B341,'Mapping water'!$B$4:$B$352,0),MATCH(AK$4,'Mapping water'!$A$4:$U$4,0))*$F341</f>
        <v>0</v>
      </c>
      <c r="BD341" s="22">
        <f>INDEX('Mapping water'!$A$4:$U$352,MATCH($B341,'Mapping water'!$B$4:$B$352,0),MATCH(AL$4,'Mapping water'!$A$4:$U$4,0))*$F341</f>
        <v>0</v>
      </c>
      <c r="BE341" s="22">
        <f>INDEX('Mapping water'!$A$4:$U$352,MATCH($B341,'Mapping water'!$B$4:$B$352,0),MATCH(AM$4,'Mapping water'!$A$4:$U$4,0))*$F341</f>
        <v>24255</v>
      </c>
      <c r="BF341" s="22">
        <f>INDEX('Mapping water'!$A$4:$U$352,MATCH($B341,'Mapping water'!$B$4:$B$352,0),MATCH(AN$4,'Mapping water'!$A$4:$U$4,0))*$F341</f>
        <v>0</v>
      </c>
      <c r="BG341" s="22">
        <f>INDEX('Mapping water'!$A$4:$U$352,MATCH($B341,'Mapping water'!$B$4:$B$352,0),MATCH(AO$4,'Mapping water'!$A$4:$U$4,0))*$F341</f>
        <v>0</v>
      </c>
      <c r="BH341" s="22">
        <f>INDEX('Mapping water'!$A$4:$U$352,MATCH($B341,'Mapping water'!$B$4:$B$352,0),MATCH(AP$4,'Mapping water'!$A$4:$U$4,0))*$F341</f>
        <v>0</v>
      </c>
      <c r="BI341" s="22">
        <f>INDEX('Mapping water'!$A$4:$U$352,MATCH($B341,'Mapping water'!$B$4:$B$352,0),MATCH(AQ$4,'Mapping water'!$A$4:$U$4,0))*$F341</f>
        <v>0</v>
      </c>
      <c r="BJ341" s="22">
        <f>INDEX('Mapping water'!$A$4:$U$352,MATCH($B341,'Mapping water'!$B$4:$B$352,0),MATCH(AR$4,'Mapping water'!$A$4:$U$4,0))*$F341</f>
        <v>0</v>
      </c>
      <c r="BK341" s="22">
        <f>INDEX('Mapping water'!$A$4:$U$352,MATCH($B341,'Mapping water'!$B$4:$B$352,0),MATCH(AS$4,'Mapping water'!$A$4:$U$4,0))*$F341</f>
        <v>0</v>
      </c>
      <c r="BL341" s="22">
        <f>INDEX('Mapping water'!$A$4:$U$352,MATCH($B341,'Mapping water'!$B$4:$B$352,0),MATCH(AT$4,'Mapping water'!$A$4:$U$4,0))*$F341</f>
        <v>0</v>
      </c>
      <c r="BM341" s="22">
        <f>INDEX('Mapping water'!$A$4:$U$352,MATCH($B341,'Mapping water'!$B$4:$B$352,0),MATCH(AU$4,'Mapping water'!$A$4:$U$4,0))*$F341</f>
        <v>0</v>
      </c>
      <c r="BN341" s="22">
        <f>INDEX('Mapping water'!$A$4:$U$352,MATCH($B341,'Mapping water'!$B$4:$B$352,0),MATCH(AV$4,'Mapping water'!$A$4:$U$4,0))*$G341</f>
        <v>0</v>
      </c>
      <c r="BO341" s="22">
        <f>INDEX('Mapping water'!$A$4:$U$352,MATCH($B341,'Mapping water'!$B$4:$B$352,0),MATCH(AW$4,'Mapping water'!$A$4:$U$4,0))*$G341</f>
        <v>0</v>
      </c>
      <c r="BP341" s="22">
        <f>INDEX('Mapping water'!$A$4:$U$352,MATCH($B341,'Mapping water'!$B$4:$B$352,0),MATCH(AX$4,'Mapping water'!$A$4:$U$4,0))*$G341</f>
        <v>0</v>
      </c>
      <c r="BQ341" s="22">
        <f>INDEX('Mapping water'!$A$4:$U$352,MATCH($B341,'Mapping water'!$B$4:$B$352,0),MATCH(AY$4,'Mapping water'!$A$4:$U$4,0))*$G341</f>
        <v>0</v>
      </c>
      <c r="BR341" s="22">
        <f>INDEX('Mapping water'!$A$4:$U$352,MATCH($B341,'Mapping water'!$B$4:$B$352,0),MATCH(AZ$4,'Mapping water'!$A$4:$U$4,0))*$G341</f>
        <v>0</v>
      </c>
      <c r="BS341" s="22">
        <f>INDEX('Mapping water'!$A$4:$U$352,MATCH($B341,'Mapping water'!$B$4:$B$352,0),MATCH(BA$4,'Mapping water'!$A$4:$U$4,0))*$G341</f>
        <v>0</v>
      </c>
      <c r="BT341" s="22">
        <f>INDEX('Mapping water'!$A$4:$U$352,MATCH($B341,'Mapping water'!$B$4:$B$352,0),MATCH(BB$4,'Mapping water'!$A$4:$U$4,0))*$G341</f>
        <v>0</v>
      </c>
      <c r="BU341" s="22">
        <f>INDEX('Mapping water'!$A$4:$U$352,MATCH($B341,'Mapping water'!$B$4:$B$352,0),MATCH(BC$4,'Mapping water'!$A$4:$U$4,0))*$G341</f>
        <v>0</v>
      </c>
      <c r="BV341" s="22">
        <f>INDEX('Mapping water'!$A$4:$U$352,MATCH($B341,'Mapping water'!$B$4:$B$352,0),MATCH(BD$4,'Mapping water'!$A$4:$U$4,0))*$G341</f>
        <v>0</v>
      </c>
      <c r="BW341" s="22">
        <f>INDEX('Mapping water'!$A$4:$U$352,MATCH($B341,'Mapping water'!$B$4:$B$352,0),MATCH(BE$4,'Mapping water'!$A$4:$U$4,0))*$G341</f>
        <v>24452</v>
      </c>
      <c r="BX341" s="22">
        <f>INDEX('Mapping water'!$A$4:$U$352,MATCH($B341,'Mapping water'!$B$4:$B$352,0),MATCH(BF$4,'Mapping water'!$A$4:$U$4,0))*$G341</f>
        <v>0</v>
      </c>
      <c r="BY341" s="22">
        <f>INDEX('Mapping water'!$A$4:$U$352,MATCH($B341,'Mapping water'!$B$4:$B$352,0),MATCH(BG$4,'Mapping water'!$A$4:$U$4,0))*$G341</f>
        <v>0</v>
      </c>
      <c r="BZ341" s="22">
        <f>INDEX('Mapping water'!$A$4:$U$352,MATCH($B341,'Mapping water'!$B$4:$B$352,0),MATCH(BH$4,'Mapping water'!$A$4:$U$4,0))*$G341</f>
        <v>0</v>
      </c>
      <c r="CA341" s="22">
        <f>INDEX('Mapping water'!$A$4:$U$352,MATCH($B341,'Mapping water'!$B$4:$B$352,0),MATCH(BI$4,'Mapping water'!$A$4:$U$4,0))*$G341</f>
        <v>0</v>
      </c>
      <c r="CB341" s="22">
        <f>INDEX('Mapping water'!$A$4:$U$352,MATCH($B341,'Mapping water'!$B$4:$B$352,0),MATCH(BJ$4,'Mapping water'!$A$4:$U$4,0))*$G341</f>
        <v>0</v>
      </c>
      <c r="CC341" s="22">
        <f>INDEX('Mapping water'!$A$4:$U$352,MATCH($B341,'Mapping water'!$B$4:$B$352,0),MATCH(BK$4,'Mapping water'!$A$4:$U$4,0))*$G341</f>
        <v>0</v>
      </c>
      <c r="CD341" s="22">
        <f>INDEX('Mapping water'!$A$4:$U$352,MATCH($B341,'Mapping water'!$B$4:$B$352,0),MATCH(BL$4,'Mapping water'!$A$4:$U$4,0))*$G341</f>
        <v>0</v>
      </c>
      <c r="CE341" s="22">
        <f>INDEX('Mapping water'!$A$4:$U$352,MATCH($B341,'Mapping water'!$B$4:$B$352,0),MATCH(BM$4,'Mapping water'!$A$4:$U$4,0))*$G341</f>
        <v>0</v>
      </c>
      <c r="CF341" s="22">
        <f>INDEX('Mapping water'!$A$4:$U$352,MATCH($B341,'Mapping water'!$B$4:$B$352,0),MATCH(BN$4,'Mapping water'!$A$4:$U$4,0))*$H341</f>
        <v>0</v>
      </c>
      <c r="CG341" s="22">
        <f>INDEX('Mapping water'!$A$4:$U$352,MATCH($B341,'Mapping water'!$B$4:$B$352,0),MATCH(BO$4,'Mapping water'!$A$4:$U$4,0))*$H341</f>
        <v>0</v>
      </c>
      <c r="CH341" s="22">
        <f>INDEX('Mapping water'!$A$4:$U$352,MATCH($B341,'Mapping water'!$B$4:$B$352,0),MATCH(BP$4,'Mapping water'!$A$4:$U$4,0))*$H341</f>
        <v>0</v>
      </c>
      <c r="CI341" s="22">
        <f>INDEX('Mapping water'!$A$4:$U$352,MATCH($B341,'Mapping water'!$B$4:$B$352,0),MATCH(BQ$4,'Mapping water'!$A$4:$U$4,0))*$H341</f>
        <v>0</v>
      </c>
      <c r="CJ341" s="22">
        <f>INDEX('Mapping water'!$A$4:$U$352,MATCH($B341,'Mapping water'!$B$4:$B$352,0),MATCH(BR$4,'Mapping water'!$A$4:$U$4,0))*$H341</f>
        <v>0</v>
      </c>
      <c r="CK341" s="22">
        <f>INDEX('Mapping water'!$A$4:$U$352,MATCH($B341,'Mapping water'!$B$4:$B$352,0),MATCH(BS$4,'Mapping water'!$A$4:$U$4,0))*$H341</f>
        <v>0</v>
      </c>
      <c r="CL341" s="22">
        <f>INDEX('Mapping water'!$A$4:$U$352,MATCH($B341,'Mapping water'!$B$4:$B$352,0),MATCH(BT$4,'Mapping water'!$A$4:$U$4,0))*$H341</f>
        <v>0</v>
      </c>
      <c r="CM341" s="22">
        <f>INDEX('Mapping water'!$A$4:$U$352,MATCH($B341,'Mapping water'!$B$4:$B$352,0),MATCH(BU$4,'Mapping water'!$A$4:$U$4,0))*$H341</f>
        <v>0</v>
      </c>
      <c r="CN341" s="22">
        <f>INDEX('Mapping water'!$A$4:$U$352,MATCH($B341,'Mapping water'!$B$4:$B$352,0),MATCH(BV$4,'Mapping water'!$A$4:$U$4,0))*$H341</f>
        <v>0</v>
      </c>
      <c r="CO341" s="22">
        <f>INDEX('Mapping water'!$A$4:$U$352,MATCH($B341,'Mapping water'!$B$4:$B$352,0),MATCH(BW$4,'Mapping water'!$A$4:$U$4,0))*$H341</f>
        <v>24619</v>
      </c>
      <c r="CP341" s="22">
        <f>INDEX('Mapping water'!$A$4:$U$352,MATCH($B341,'Mapping water'!$B$4:$B$352,0),MATCH(BX$4,'Mapping water'!$A$4:$U$4,0))*$H341</f>
        <v>0</v>
      </c>
      <c r="CQ341" s="22">
        <f>INDEX('Mapping water'!$A$4:$U$352,MATCH($B341,'Mapping water'!$B$4:$B$352,0),MATCH(BY$4,'Mapping water'!$A$4:$U$4,0))*$H341</f>
        <v>0</v>
      </c>
      <c r="CR341" s="22">
        <f>INDEX('Mapping water'!$A$4:$U$352,MATCH($B341,'Mapping water'!$B$4:$B$352,0),MATCH(BZ$4,'Mapping water'!$A$4:$U$4,0))*$H341</f>
        <v>0</v>
      </c>
      <c r="CS341" s="22">
        <f>INDEX('Mapping water'!$A$4:$U$352,MATCH($B341,'Mapping water'!$B$4:$B$352,0),MATCH(CA$4,'Mapping water'!$A$4:$U$4,0))*$H341</f>
        <v>0</v>
      </c>
      <c r="CT341" s="22">
        <f>INDEX('Mapping water'!$A$4:$U$352,MATCH($B341,'Mapping water'!$B$4:$B$352,0),MATCH(CB$4,'Mapping water'!$A$4:$U$4,0))*$H341</f>
        <v>0</v>
      </c>
      <c r="CU341" s="22">
        <f>INDEX('Mapping water'!$A$4:$U$352,MATCH($B341,'Mapping water'!$B$4:$B$352,0),MATCH(CC$4,'Mapping water'!$A$4:$U$4,0))*$H341</f>
        <v>0</v>
      </c>
      <c r="CV341" s="22">
        <f>INDEX('Mapping water'!$A$4:$U$352,MATCH($B341,'Mapping water'!$B$4:$B$352,0),MATCH(CD$4,'Mapping water'!$A$4:$U$4,0))*$H341</f>
        <v>0</v>
      </c>
      <c r="CW341" s="22">
        <f>INDEX('Mapping water'!$A$4:$U$352,MATCH($B341,'Mapping water'!$B$4:$B$352,0),MATCH(CE$4,'Mapping water'!$A$4:$U$4,0))*$H341</f>
        <v>0</v>
      </c>
      <c r="CX341" s="22">
        <f>INDEX('Mapping water'!$A$4:$U$352,MATCH($B341,'Mapping water'!$B$4:$B$352,0),MATCH(CF$4,'Mapping water'!$A$4:$U$4,0))*$I341</f>
        <v>0</v>
      </c>
      <c r="CY341" s="22">
        <f>INDEX('Mapping water'!$A$4:$U$352,MATCH($B341,'Mapping water'!$B$4:$B$352,0),MATCH(CG$4,'Mapping water'!$A$4:$U$4,0))*$I341</f>
        <v>0</v>
      </c>
      <c r="CZ341" s="22">
        <f>INDEX('Mapping water'!$A$4:$U$352,MATCH($B341,'Mapping water'!$B$4:$B$352,0),MATCH(CH$4,'Mapping water'!$A$4:$U$4,0))*$I341</f>
        <v>0</v>
      </c>
      <c r="DA341" s="22">
        <f>INDEX('Mapping water'!$A$4:$U$352,MATCH($B341,'Mapping water'!$B$4:$B$352,0),MATCH(CI$4,'Mapping water'!$A$4:$U$4,0))*$I341</f>
        <v>0</v>
      </c>
      <c r="DB341" s="22">
        <f>INDEX('Mapping water'!$A$4:$U$352,MATCH($B341,'Mapping water'!$B$4:$B$352,0),MATCH(CJ$4,'Mapping water'!$A$4:$U$4,0))*$I341</f>
        <v>0</v>
      </c>
      <c r="DC341" s="22">
        <f>INDEX('Mapping water'!$A$4:$U$352,MATCH($B341,'Mapping water'!$B$4:$B$352,0),MATCH(CK$4,'Mapping water'!$A$4:$U$4,0))*$I341</f>
        <v>0</v>
      </c>
      <c r="DD341" s="22">
        <f>INDEX('Mapping water'!$A$4:$U$352,MATCH($B341,'Mapping water'!$B$4:$B$352,0),MATCH(CL$4,'Mapping water'!$A$4:$U$4,0))*$I341</f>
        <v>0</v>
      </c>
      <c r="DE341" s="22">
        <f>INDEX('Mapping water'!$A$4:$U$352,MATCH($B341,'Mapping water'!$B$4:$B$352,0),MATCH(CM$4,'Mapping water'!$A$4:$U$4,0))*$I341</f>
        <v>0</v>
      </c>
      <c r="DF341" s="22">
        <f>INDEX('Mapping water'!$A$4:$U$352,MATCH($B341,'Mapping water'!$B$4:$B$352,0),MATCH(CN$4,'Mapping water'!$A$4:$U$4,0))*$I341</f>
        <v>0</v>
      </c>
      <c r="DG341" s="22">
        <f>INDEX('Mapping water'!$A$4:$U$352,MATCH($B341,'Mapping water'!$B$4:$B$352,0),MATCH(CO$4,'Mapping water'!$A$4:$U$4,0))*$I341</f>
        <v>24808</v>
      </c>
      <c r="DH341" s="22">
        <f>INDEX('Mapping water'!$A$4:$U$352,MATCH($B341,'Mapping water'!$B$4:$B$352,0),MATCH(CP$4,'Mapping water'!$A$4:$U$4,0))*$I341</f>
        <v>0</v>
      </c>
      <c r="DI341" s="22">
        <f>INDEX('Mapping water'!$A$4:$U$352,MATCH($B341,'Mapping water'!$B$4:$B$352,0),MATCH(CQ$4,'Mapping water'!$A$4:$U$4,0))*$I341</f>
        <v>0</v>
      </c>
      <c r="DJ341" s="22">
        <f>INDEX('Mapping water'!$A$4:$U$352,MATCH($B341,'Mapping water'!$B$4:$B$352,0),MATCH(CR$4,'Mapping water'!$A$4:$U$4,0))*$I341</f>
        <v>0</v>
      </c>
      <c r="DK341" s="22">
        <f>INDEX('Mapping water'!$A$4:$U$352,MATCH($B341,'Mapping water'!$B$4:$B$352,0),MATCH(CS$4,'Mapping water'!$A$4:$U$4,0))*$I341</f>
        <v>0</v>
      </c>
      <c r="DL341" s="22">
        <f>INDEX('Mapping water'!$A$4:$U$352,MATCH($B341,'Mapping water'!$B$4:$B$352,0),MATCH(CT$4,'Mapping water'!$A$4:$U$4,0))*$I341</f>
        <v>0</v>
      </c>
      <c r="DM341" s="22">
        <f>INDEX('Mapping water'!$A$4:$U$352,MATCH($B341,'Mapping water'!$B$4:$B$352,0),MATCH(CU$4,'Mapping water'!$A$4:$U$4,0))*$I341</f>
        <v>0</v>
      </c>
      <c r="DN341" s="22">
        <f>INDEX('Mapping water'!$A$4:$U$352,MATCH($B341,'Mapping water'!$B$4:$B$352,0),MATCH(CV$4,'Mapping water'!$A$4:$U$4,0))*$I341</f>
        <v>0</v>
      </c>
      <c r="DO341" s="22">
        <f>INDEX('Mapping water'!$A$4:$U$352,MATCH($B341,'Mapping water'!$B$4:$B$352,0),MATCH(CW$4,'Mapping water'!$A$4:$U$4,0))*$I341</f>
        <v>0</v>
      </c>
      <c r="DP341" s="22">
        <f>INDEX('Mapping water'!$A$4:$U$352,MATCH($B341,'Mapping water'!$B$4:$B$352,0),MATCH(CX$4,'Mapping water'!$A$4:$U$4,0))*$J341</f>
        <v>0</v>
      </c>
      <c r="DQ341" s="22">
        <f>INDEX('Mapping water'!$A$4:$U$352,MATCH($B341,'Mapping water'!$B$4:$B$352,0),MATCH(CY$4,'Mapping water'!$A$4:$U$4,0))*$J341</f>
        <v>0</v>
      </c>
      <c r="DR341" s="22">
        <f>INDEX('Mapping water'!$A$4:$U$352,MATCH($B341,'Mapping water'!$B$4:$B$352,0),MATCH(CZ$4,'Mapping water'!$A$4:$U$4,0))*$J341</f>
        <v>0</v>
      </c>
      <c r="DS341" s="22">
        <f>INDEX('Mapping water'!$A$4:$U$352,MATCH($B341,'Mapping water'!$B$4:$B$352,0),MATCH(DA$4,'Mapping water'!$A$4:$U$4,0))*$J341</f>
        <v>0</v>
      </c>
      <c r="DT341" s="22">
        <f>INDEX('Mapping water'!$A$4:$U$352,MATCH($B341,'Mapping water'!$B$4:$B$352,0),MATCH(DB$4,'Mapping water'!$A$4:$U$4,0))*$J341</f>
        <v>0</v>
      </c>
      <c r="DU341" s="22">
        <f>INDEX('Mapping water'!$A$4:$U$352,MATCH($B341,'Mapping water'!$B$4:$B$352,0),MATCH(DC$4,'Mapping water'!$A$4:$U$4,0))*$J341</f>
        <v>0</v>
      </c>
      <c r="DV341" s="22">
        <f>INDEX('Mapping water'!$A$4:$U$352,MATCH($B341,'Mapping water'!$B$4:$B$352,0),MATCH(DD$4,'Mapping water'!$A$4:$U$4,0))*$J341</f>
        <v>0</v>
      </c>
      <c r="DW341" s="22">
        <f>INDEX('Mapping water'!$A$4:$U$352,MATCH($B341,'Mapping water'!$B$4:$B$352,0),MATCH(DE$4,'Mapping water'!$A$4:$U$4,0))*$J341</f>
        <v>0</v>
      </c>
      <c r="DX341" s="22">
        <f>INDEX('Mapping water'!$A$4:$U$352,MATCH($B341,'Mapping water'!$B$4:$B$352,0),MATCH(DF$4,'Mapping water'!$A$4:$U$4,0))*$J341</f>
        <v>0</v>
      </c>
      <c r="DY341" s="22">
        <f>INDEX('Mapping water'!$A$4:$U$352,MATCH($B341,'Mapping water'!$B$4:$B$352,0),MATCH(DG$4,'Mapping water'!$A$4:$U$4,0))*$J341</f>
        <v>24991</v>
      </c>
      <c r="DZ341" s="22">
        <f>INDEX('Mapping water'!$A$4:$U$352,MATCH($B341,'Mapping water'!$B$4:$B$352,0),MATCH(DH$4,'Mapping water'!$A$4:$U$4,0))*$J341</f>
        <v>0</v>
      </c>
      <c r="EA341" s="22">
        <f>INDEX('Mapping water'!$A$4:$U$352,MATCH($B341,'Mapping water'!$B$4:$B$352,0),MATCH(DI$4,'Mapping water'!$A$4:$U$4,0))*$J341</f>
        <v>0</v>
      </c>
      <c r="EB341" s="22">
        <f>INDEX('Mapping water'!$A$4:$U$352,MATCH($B341,'Mapping water'!$B$4:$B$352,0),MATCH(DJ$4,'Mapping water'!$A$4:$U$4,0))*$J341</f>
        <v>0</v>
      </c>
      <c r="EC341" s="22">
        <f>INDEX('Mapping water'!$A$4:$U$352,MATCH($B341,'Mapping water'!$B$4:$B$352,0),MATCH(DK$4,'Mapping water'!$A$4:$U$4,0))*$J341</f>
        <v>0</v>
      </c>
      <c r="ED341" s="22">
        <f>INDEX('Mapping water'!$A$4:$U$352,MATCH($B341,'Mapping water'!$B$4:$B$352,0),MATCH(DL$4,'Mapping water'!$A$4:$U$4,0))*$J341</f>
        <v>0</v>
      </c>
      <c r="EE341" s="22">
        <f>INDEX('Mapping water'!$A$4:$U$352,MATCH($B341,'Mapping water'!$B$4:$B$352,0),MATCH(DM$4,'Mapping water'!$A$4:$U$4,0))*$J341</f>
        <v>0</v>
      </c>
      <c r="EF341" s="22">
        <f>INDEX('Mapping water'!$A$4:$U$352,MATCH($B341,'Mapping water'!$B$4:$B$352,0),MATCH(DN$4,'Mapping water'!$A$4:$U$4,0))*$J341</f>
        <v>0</v>
      </c>
      <c r="EG341" s="22">
        <f>INDEX('Mapping water'!$A$4:$U$352,MATCH($B341,'Mapping water'!$B$4:$B$352,0),MATCH(DO$4,'Mapping water'!$A$4:$U$4,0))*$J341</f>
        <v>0</v>
      </c>
      <c r="EH341" s="22">
        <f>INDEX('Mapping water'!$A$4:$U$352,MATCH($B341,'Mapping water'!$B$4:$B$352,0),MATCH(DP$4,'Mapping water'!$A$4:$U$4,0))*$K341</f>
        <v>0</v>
      </c>
      <c r="EI341" s="22">
        <f>INDEX('Mapping water'!$A$4:$U$352,MATCH($B341,'Mapping water'!$B$4:$B$352,0),MATCH(DQ$4,'Mapping water'!$A$4:$U$4,0))*$K341</f>
        <v>0</v>
      </c>
      <c r="EJ341" s="22">
        <f>INDEX('Mapping water'!$A$4:$U$352,MATCH($B341,'Mapping water'!$B$4:$B$352,0),MATCH(DR$4,'Mapping water'!$A$4:$U$4,0))*$K341</f>
        <v>0</v>
      </c>
      <c r="EK341" s="22">
        <f>INDEX('Mapping water'!$A$4:$U$352,MATCH($B341,'Mapping water'!$B$4:$B$352,0),MATCH(DS$4,'Mapping water'!$A$4:$U$4,0))*$K341</f>
        <v>0</v>
      </c>
      <c r="EL341" s="22">
        <f>INDEX('Mapping water'!$A$4:$U$352,MATCH($B341,'Mapping water'!$B$4:$B$352,0),MATCH(DT$4,'Mapping water'!$A$4:$U$4,0))*$K341</f>
        <v>0</v>
      </c>
      <c r="EM341" s="22">
        <f>INDEX('Mapping water'!$A$4:$U$352,MATCH($B341,'Mapping water'!$B$4:$B$352,0),MATCH(DU$4,'Mapping water'!$A$4:$U$4,0))*$K341</f>
        <v>0</v>
      </c>
      <c r="EN341" s="22">
        <f>INDEX('Mapping water'!$A$4:$U$352,MATCH($B341,'Mapping water'!$B$4:$B$352,0),MATCH(DV$4,'Mapping water'!$A$4:$U$4,0))*$K341</f>
        <v>0</v>
      </c>
      <c r="EO341" s="22">
        <f>INDEX('Mapping water'!$A$4:$U$352,MATCH($B341,'Mapping water'!$B$4:$B$352,0),MATCH(DW$4,'Mapping water'!$A$4:$U$4,0))*$K341</f>
        <v>0</v>
      </c>
      <c r="EP341" s="22">
        <f>INDEX('Mapping water'!$A$4:$U$352,MATCH($B341,'Mapping water'!$B$4:$B$352,0),MATCH(DX$4,'Mapping water'!$A$4:$U$4,0))*$K341</f>
        <v>0</v>
      </c>
      <c r="EQ341" s="22">
        <f>INDEX('Mapping water'!$A$4:$U$352,MATCH($B341,'Mapping water'!$B$4:$B$352,0),MATCH(DY$4,'Mapping water'!$A$4:$U$4,0))*$K341</f>
        <v>25176</v>
      </c>
      <c r="ER341" s="22">
        <f>INDEX('Mapping water'!$A$4:$U$352,MATCH($B341,'Mapping water'!$B$4:$B$352,0),MATCH(DZ$4,'Mapping water'!$A$4:$U$4,0))*$K341</f>
        <v>0</v>
      </c>
      <c r="ES341" s="22">
        <f>INDEX('Mapping water'!$A$4:$U$352,MATCH($B341,'Mapping water'!$B$4:$B$352,0),MATCH(EA$4,'Mapping water'!$A$4:$U$4,0))*$K341</f>
        <v>0</v>
      </c>
      <c r="ET341" s="22">
        <f>INDEX('Mapping water'!$A$4:$U$352,MATCH($B341,'Mapping water'!$B$4:$B$352,0),MATCH(EB$4,'Mapping water'!$A$4:$U$4,0))*$K341</f>
        <v>0</v>
      </c>
      <c r="EU341" s="22">
        <f>INDEX('Mapping water'!$A$4:$U$352,MATCH($B341,'Mapping water'!$B$4:$B$352,0),MATCH(EC$4,'Mapping water'!$A$4:$U$4,0))*$K341</f>
        <v>0</v>
      </c>
      <c r="EV341" s="22">
        <f>INDEX('Mapping water'!$A$4:$U$352,MATCH($B341,'Mapping water'!$B$4:$B$352,0),MATCH(ED$4,'Mapping water'!$A$4:$U$4,0))*$K341</f>
        <v>0</v>
      </c>
      <c r="EW341" s="22">
        <f>INDEX('Mapping water'!$A$4:$U$352,MATCH($B341,'Mapping water'!$B$4:$B$352,0),MATCH(EE$4,'Mapping water'!$A$4:$U$4,0))*$K341</f>
        <v>0</v>
      </c>
      <c r="EX341" s="22">
        <f>INDEX('Mapping water'!$A$4:$U$352,MATCH($B341,'Mapping water'!$B$4:$B$352,0),MATCH(EF$4,'Mapping water'!$A$4:$U$4,0))*$K341</f>
        <v>0</v>
      </c>
      <c r="EY341" s="22">
        <f>INDEX('Mapping water'!$A$4:$U$352,MATCH($B341,'Mapping water'!$B$4:$B$352,0),MATCH(EG$4,'Mapping water'!$A$4:$U$4,0))*$K341</f>
        <v>0</v>
      </c>
    </row>
    <row r="342" spans="1:155" x14ac:dyDescent="0.2">
      <c r="A342" s="21" t="s">
        <v>685</v>
      </c>
      <c r="B342" s="21" t="s">
        <v>686</v>
      </c>
      <c r="C342" s="21" t="s">
        <v>76</v>
      </c>
      <c r="D342" s="22">
        <f>INDEX('Households England'!S$5:S$374,MATCH('Mapping HH to population water'!$B342,'Households England'!$B$5:$B$374,0))*1000</f>
        <v>49736</v>
      </c>
      <c r="E342" s="22">
        <f>INDEX('Households England'!T$5:T$374,MATCH('Mapping HH to population water'!$B342,'Households England'!$B$5:$B$374,0))*1000</f>
        <v>49827</v>
      </c>
      <c r="F342" s="22">
        <f>INDEX('Households England'!U$5:U$374,MATCH('Mapping HH to population water'!$B342,'Households England'!$B$5:$B$374,0))*1000</f>
        <v>49943</v>
      </c>
      <c r="G342" s="22">
        <f>INDEX('Households England'!V$5:V$374,MATCH('Mapping HH to population water'!$B342,'Households England'!$B$5:$B$374,0))*1000</f>
        <v>50021</v>
      </c>
      <c r="H342" s="22">
        <f>INDEX('Households England'!W$5:W$374,MATCH('Mapping HH to population water'!$B342,'Households England'!$B$5:$B$374,0))*1000</f>
        <v>50096</v>
      </c>
      <c r="I342" s="22">
        <f>INDEX('Households England'!X$5:X$374,MATCH('Mapping HH to population water'!$B342,'Households England'!$B$5:$B$374,0))*1000</f>
        <v>50244</v>
      </c>
      <c r="J342" s="22">
        <f>INDEX('Households England'!Y$5:Y$374,MATCH('Mapping HH to population water'!$B342,'Households England'!$B$5:$B$374,0))*1000</f>
        <v>50380</v>
      </c>
      <c r="K342" s="22">
        <f>INDEX('Households England'!Z$5:Z$374,MATCH('Mapping HH to population water'!$B342,'Households England'!$B$5:$B$374,0))*1000</f>
        <v>50528</v>
      </c>
      <c r="L342" s="22">
        <f>INDEX('Mapping water'!$A$4:$U$352,MATCH($B342,'Mapping water'!$B$4:$B$352,0),MATCH(L$4,'Mapping water'!$A$4:$U$4,0))*$D342</f>
        <v>0</v>
      </c>
      <c r="M342" s="22">
        <f>INDEX('Mapping water'!$A$4:$U$352,MATCH($B342,'Mapping water'!$B$4:$B$352,0),MATCH(M$4,'Mapping water'!$A$4:$U$4,0))*$D342</f>
        <v>0</v>
      </c>
      <c r="N342" s="22">
        <f>INDEX('Mapping water'!$A$4:$U$352,MATCH($B342,'Mapping water'!$B$4:$B$352,0),MATCH(N$4,'Mapping water'!$A$4:$U$4,0))*$D342</f>
        <v>0</v>
      </c>
      <c r="O342" s="22">
        <f>INDEX('Mapping water'!$A$4:$U$352,MATCH($B342,'Mapping water'!$B$4:$B$352,0),MATCH(O$4,'Mapping water'!$A$4:$U$4,0))*$D342</f>
        <v>0</v>
      </c>
      <c r="P342" s="22">
        <f>INDEX('Mapping water'!$A$4:$U$352,MATCH($B342,'Mapping water'!$B$4:$B$352,0),MATCH(P$4,'Mapping water'!$A$4:$U$4,0))*$D342</f>
        <v>0</v>
      </c>
      <c r="Q342" s="22">
        <f>INDEX('Mapping water'!$A$4:$U$352,MATCH($B342,'Mapping water'!$B$4:$B$352,0),MATCH(Q$4,'Mapping water'!$A$4:$U$4,0))*$D342</f>
        <v>0</v>
      </c>
      <c r="R342" s="22">
        <f>INDEX('Mapping water'!$A$4:$U$352,MATCH($B342,'Mapping water'!$B$4:$B$352,0),MATCH(R$4,'Mapping water'!$A$4:$U$4,0))*$D342</f>
        <v>0</v>
      </c>
      <c r="S342" s="22">
        <f>INDEX('Mapping water'!$A$4:$U$352,MATCH($B342,'Mapping water'!$B$4:$B$352,0),MATCH(S$4,'Mapping water'!$A$4:$U$4,0))*$D342</f>
        <v>0</v>
      </c>
      <c r="T342" s="22">
        <f>INDEX('Mapping water'!$A$4:$U$352,MATCH($B342,'Mapping water'!$B$4:$B$352,0),MATCH(T$4,'Mapping water'!$A$4:$U$4,0))*$D342</f>
        <v>0</v>
      </c>
      <c r="U342" s="22">
        <f>INDEX('Mapping water'!$A$4:$U$352,MATCH($B342,'Mapping water'!$B$4:$B$352,0),MATCH(U$4,'Mapping water'!$A$4:$U$4,0))*$D342</f>
        <v>49736</v>
      </c>
      <c r="V342" s="22">
        <f>INDEX('Mapping water'!$A$4:$U$352,MATCH($B342,'Mapping water'!$B$4:$B$352,0),MATCH(V$4,'Mapping water'!$A$4:$U$4,0))*$D342</f>
        <v>0</v>
      </c>
      <c r="W342" s="22">
        <f>INDEX('Mapping water'!$A$4:$U$352,MATCH($B342,'Mapping water'!$B$4:$B$352,0),MATCH(W$4,'Mapping water'!$A$4:$U$4,0))*$D342</f>
        <v>0</v>
      </c>
      <c r="X342" s="22">
        <f>INDEX('Mapping water'!$A$4:$U$352,MATCH($B342,'Mapping water'!$B$4:$B$352,0),MATCH(X$4,'Mapping water'!$A$4:$U$4,0))*$D342</f>
        <v>0</v>
      </c>
      <c r="Y342" s="22">
        <f>INDEX('Mapping water'!$A$4:$U$352,MATCH($B342,'Mapping water'!$B$4:$B$352,0),MATCH(Y$4,'Mapping water'!$A$4:$U$4,0))*$D342</f>
        <v>0</v>
      </c>
      <c r="Z342" s="22">
        <f>INDEX('Mapping water'!$A$4:$U$352,MATCH($B342,'Mapping water'!$B$4:$B$352,0),MATCH(Z$4,'Mapping water'!$A$4:$U$4,0))*$D342</f>
        <v>0</v>
      </c>
      <c r="AA342" s="22">
        <f>INDEX('Mapping water'!$A$4:$U$352,MATCH($B342,'Mapping water'!$B$4:$B$352,0),MATCH(AA$4,'Mapping water'!$A$4:$U$4,0))*$D342</f>
        <v>0</v>
      </c>
      <c r="AB342" s="22">
        <f>INDEX('Mapping water'!$A$4:$U$352,MATCH($B342,'Mapping water'!$B$4:$B$352,0),MATCH(AB$4,'Mapping water'!$A$4:$U$4,0))*$D342</f>
        <v>0</v>
      </c>
      <c r="AC342" s="22">
        <f>INDEX('Mapping water'!$A$4:$U$352,MATCH($B342,'Mapping water'!$B$4:$B$352,0),MATCH(AC$4,'Mapping water'!$A$4:$U$4,0))*$D342</f>
        <v>0</v>
      </c>
      <c r="AD342" s="22">
        <f>INDEX('Mapping water'!$A$4:$U$352,MATCH($B342,'Mapping water'!$B$4:$B$352,0),MATCH(AD$4,'Mapping water'!$A$4:$U$4,0))*$E342</f>
        <v>0</v>
      </c>
      <c r="AE342" s="22">
        <f>INDEX('Mapping water'!$A$4:$U$352,MATCH($B342,'Mapping water'!$B$4:$B$352,0),MATCH(AE$4,'Mapping water'!$A$4:$U$4,0))*$E342</f>
        <v>0</v>
      </c>
      <c r="AF342" s="22">
        <f>INDEX('Mapping water'!$A$4:$U$352,MATCH($B342,'Mapping water'!$B$4:$B$352,0),MATCH(AF$4,'Mapping water'!$A$4:$U$4,0))*$E342</f>
        <v>0</v>
      </c>
      <c r="AG342" s="22">
        <f>INDEX('Mapping water'!$A$4:$U$352,MATCH($B342,'Mapping water'!$B$4:$B$352,0),MATCH(AG$4,'Mapping water'!$A$4:$U$4,0))*$E342</f>
        <v>0</v>
      </c>
      <c r="AH342" s="22">
        <f>INDEX('Mapping water'!$A$4:$U$352,MATCH($B342,'Mapping water'!$B$4:$B$352,0),MATCH(AH$4,'Mapping water'!$A$4:$U$4,0))*$E342</f>
        <v>0</v>
      </c>
      <c r="AI342" s="22">
        <f>INDEX('Mapping water'!$A$4:$U$352,MATCH($B342,'Mapping water'!$B$4:$B$352,0),MATCH(AI$4,'Mapping water'!$A$4:$U$4,0))*$E342</f>
        <v>0</v>
      </c>
      <c r="AJ342" s="22">
        <f>INDEX('Mapping water'!$A$4:$U$352,MATCH($B342,'Mapping water'!$B$4:$B$352,0),MATCH(AJ$4,'Mapping water'!$A$4:$U$4,0))*$E342</f>
        <v>0</v>
      </c>
      <c r="AK342" s="22">
        <f>INDEX('Mapping water'!$A$4:$U$352,MATCH($B342,'Mapping water'!$B$4:$B$352,0),MATCH(AK$4,'Mapping water'!$A$4:$U$4,0))*$E342</f>
        <v>0</v>
      </c>
      <c r="AL342" s="22">
        <f>INDEX('Mapping water'!$A$4:$U$352,MATCH($B342,'Mapping water'!$B$4:$B$352,0),MATCH(AL$4,'Mapping water'!$A$4:$U$4,0))*$E342</f>
        <v>0</v>
      </c>
      <c r="AM342" s="22">
        <f>INDEX('Mapping water'!$A$4:$U$352,MATCH($B342,'Mapping water'!$B$4:$B$352,0),MATCH(AM$4,'Mapping water'!$A$4:$U$4,0))*$E342</f>
        <v>49827</v>
      </c>
      <c r="AN342" s="22">
        <f>INDEX('Mapping water'!$A$4:$U$352,MATCH($B342,'Mapping water'!$B$4:$B$352,0),MATCH(AN$4,'Mapping water'!$A$4:$U$4,0))*$E342</f>
        <v>0</v>
      </c>
      <c r="AO342" s="22">
        <f>INDEX('Mapping water'!$A$4:$U$352,MATCH($B342,'Mapping water'!$B$4:$B$352,0),MATCH(AO$4,'Mapping water'!$A$4:$U$4,0))*$E342</f>
        <v>0</v>
      </c>
      <c r="AP342" s="22">
        <f>INDEX('Mapping water'!$A$4:$U$352,MATCH($B342,'Mapping water'!$B$4:$B$352,0),MATCH(AP$4,'Mapping water'!$A$4:$U$4,0))*$E342</f>
        <v>0</v>
      </c>
      <c r="AQ342" s="22">
        <f>INDEX('Mapping water'!$A$4:$U$352,MATCH($B342,'Mapping water'!$B$4:$B$352,0),MATCH(AQ$4,'Mapping water'!$A$4:$U$4,0))*$E342</f>
        <v>0</v>
      </c>
      <c r="AR342" s="22">
        <f>INDEX('Mapping water'!$A$4:$U$352,MATCH($B342,'Mapping water'!$B$4:$B$352,0),MATCH(AR$4,'Mapping water'!$A$4:$U$4,0))*$E342</f>
        <v>0</v>
      </c>
      <c r="AS342" s="22">
        <f>INDEX('Mapping water'!$A$4:$U$352,MATCH($B342,'Mapping water'!$B$4:$B$352,0),MATCH(AS$4,'Mapping water'!$A$4:$U$4,0))*$E342</f>
        <v>0</v>
      </c>
      <c r="AT342" s="22">
        <f>INDEX('Mapping water'!$A$4:$U$352,MATCH($B342,'Mapping water'!$B$4:$B$352,0),MATCH(AT$4,'Mapping water'!$A$4:$U$4,0))*$E342</f>
        <v>0</v>
      </c>
      <c r="AU342" s="22">
        <f>INDEX('Mapping water'!$A$4:$U$352,MATCH($B342,'Mapping water'!$B$4:$B$352,0),MATCH(AU$4,'Mapping water'!$A$4:$U$4,0))*$E342</f>
        <v>0</v>
      </c>
      <c r="AV342" s="22">
        <f>INDEX('Mapping water'!$A$4:$U$352,MATCH($B342,'Mapping water'!$B$4:$B$352,0),MATCH(AD$4,'Mapping water'!$A$4:$U$4,0))*$F342</f>
        <v>0</v>
      </c>
      <c r="AW342" s="22">
        <f>INDEX('Mapping water'!$A$4:$U$352,MATCH($B342,'Mapping water'!$B$4:$B$352,0),MATCH(AE$4,'Mapping water'!$A$4:$U$4,0))*$F342</f>
        <v>0</v>
      </c>
      <c r="AX342" s="22">
        <f>INDEX('Mapping water'!$A$4:$U$352,MATCH($B342,'Mapping water'!$B$4:$B$352,0),MATCH(AF$4,'Mapping water'!$A$4:$U$4,0))*$F342</f>
        <v>0</v>
      </c>
      <c r="AY342" s="22">
        <f>INDEX('Mapping water'!$A$4:$U$352,MATCH($B342,'Mapping water'!$B$4:$B$352,0),MATCH(AG$4,'Mapping water'!$A$4:$U$4,0))*$F342</f>
        <v>0</v>
      </c>
      <c r="AZ342" s="22">
        <f>INDEX('Mapping water'!$A$4:$U$352,MATCH($B342,'Mapping water'!$B$4:$B$352,0),MATCH(AH$4,'Mapping water'!$A$4:$U$4,0))*$F342</f>
        <v>0</v>
      </c>
      <c r="BA342" s="22">
        <f>INDEX('Mapping water'!$A$4:$U$352,MATCH($B342,'Mapping water'!$B$4:$B$352,0),MATCH(AI$4,'Mapping water'!$A$4:$U$4,0))*$F342</f>
        <v>0</v>
      </c>
      <c r="BB342" s="22">
        <f>INDEX('Mapping water'!$A$4:$U$352,MATCH($B342,'Mapping water'!$B$4:$B$352,0),MATCH(AJ$4,'Mapping water'!$A$4:$U$4,0))*$F342</f>
        <v>0</v>
      </c>
      <c r="BC342" s="22">
        <f>INDEX('Mapping water'!$A$4:$U$352,MATCH($B342,'Mapping water'!$B$4:$B$352,0),MATCH(AK$4,'Mapping water'!$A$4:$U$4,0))*$F342</f>
        <v>0</v>
      </c>
      <c r="BD342" s="22">
        <f>INDEX('Mapping water'!$A$4:$U$352,MATCH($B342,'Mapping water'!$B$4:$B$352,0),MATCH(AL$4,'Mapping water'!$A$4:$U$4,0))*$F342</f>
        <v>0</v>
      </c>
      <c r="BE342" s="22">
        <f>INDEX('Mapping water'!$A$4:$U$352,MATCH($B342,'Mapping water'!$B$4:$B$352,0),MATCH(AM$4,'Mapping water'!$A$4:$U$4,0))*$F342</f>
        <v>49943</v>
      </c>
      <c r="BF342" s="22">
        <f>INDEX('Mapping water'!$A$4:$U$352,MATCH($B342,'Mapping water'!$B$4:$B$352,0),MATCH(AN$4,'Mapping water'!$A$4:$U$4,0))*$F342</f>
        <v>0</v>
      </c>
      <c r="BG342" s="22">
        <f>INDEX('Mapping water'!$A$4:$U$352,MATCH($B342,'Mapping water'!$B$4:$B$352,0),MATCH(AO$4,'Mapping water'!$A$4:$U$4,0))*$F342</f>
        <v>0</v>
      </c>
      <c r="BH342" s="22">
        <f>INDEX('Mapping water'!$A$4:$U$352,MATCH($B342,'Mapping water'!$B$4:$B$352,0),MATCH(AP$4,'Mapping water'!$A$4:$U$4,0))*$F342</f>
        <v>0</v>
      </c>
      <c r="BI342" s="22">
        <f>INDEX('Mapping water'!$A$4:$U$352,MATCH($B342,'Mapping water'!$B$4:$B$352,0),MATCH(AQ$4,'Mapping water'!$A$4:$U$4,0))*$F342</f>
        <v>0</v>
      </c>
      <c r="BJ342" s="22">
        <f>INDEX('Mapping water'!$A$4:$U$352,MATCH($B342,'Mapping water'!$B$4:$B$352,0),MATCH(AR$4,'Mapping water'!$A$4:$U$4,0))*$F342</f>
        <v>0</v>
      </c>
      <c r="BK342" s="22">
        <f>INDEX('Mapping water'!$A$4:$U$352,MATCH($B342,'Mapping water'!$B$4:$B$352,0),MATCH(AS$4,'Mapping water'!$A$4:$U$4,0))*$F342</f>
        <v>0</v>
      </c>
      <c r="BL342" s="22">
        <f>INDEX('Mapping water'!$A$4:$U$352,MATCH($B342,'Mapping water'!$B$4:$B$352,0),MATCH(AT$4,'Mapping water'!$A$4:$U$4,0))*$F342</f>
        <v>0</v>
      </c>
      <c r="BM342" s="22">
        <f>INDEX('Mapping water'!$A$4:$U$352,MATCH($B342,'Mapping water'!$B$4:$B$352,0),MATCH(AU$4,'Mapping water'!$A$4:$U$4,0))*$F342</f>
        <v>0</v>
      </c>
      <c r="BN342" s="22">
        <f>INDEX('Mapping water'!$A$4:$U$352,MATCH($B342,'Mapping water'!$B$4:$B$352,0),MATCH(AV$4,'Mapping water'!$A$4:$U$4,0))*$G342</f>
        <v>0</v>
      </c>
      <c r="BO342" s="22">
        <f>INDEX('Mapping water'!$A$4:$U$352,MATCH($B342,'Mapping water'!$B$4:$B$352,0),MATCH(AW$4,'Mapping water'!$A$4:$U$4,0))*$G342</f>
        <v>0</v>
      </c>
      <c r="BP342" s="22">
        <f>INDEX('Mapping water'!$A$4:$U$352,MATCH($B342,'Mapping water'!$B$4:$B$352,0),MATCH(AX$4,'Mapping water'!$A$4:$U$4,0))*$G342</f>
        <v>0</v>
      </c>
      <c r="BQ342" s="22">
        <f>INDEX('Mapping water'!$A$4:$U$352,MATCH($B342,'Mapping water'!$B$4:$B$352,0),MATCH(AY$4,'Mapping water'!$A$4:$U$4,0))*$G342</f>
        <v>0</v>
      </c>
      <c r="BR342" s="22">
        <f>INDEX('Mapping water'!$A$4:$U$352,MATCH($B342,'Mapping water'!$B$4:$B$352,0),MATCH(AZ$4,'Mapping water'!$A$4:$U$4,0))*$G342</f>
        <v>0</v>
      </c>
      <c r="BS342" s="22">
        <f>INDEX('Mapping water'!$A$4:$U$352,MATCH($B342,'Mapping water'!$B$4:$B$352,0),MATCH(BA$4,'Mapping water'!$A$4:$U$4,0))*$G342</f>
        <v>0</v>
      </c>
      <c r="BT342" s="22">
        <f>INDEX('Mapping water'!$A$4:$U$352,MATCH($B342,'Mapping water'!$B$4:$B$352,0),MATCH(BB$4,'Mapping water'!$A$4:$U$4,0))*$G342</f>
        <v>0</v>
      </c>
      <c r="BU342" s="22">
        <f>INDEX('Mapping water'!$A$4:$U$352,MATCH($B342,'Mapping water'!$B$4:$B$352,0),MATCH(BC$4,'Mapping water'!$A$4:$U$4,0))*$G342</f>
        <v>0</v>
      </c>
      <c r="BV342" s="22">
        <f>INDEX('Mapping water'!$A$4:$U$352,MATCH($B342,'Mapping water'!$B$4:$B$352,0),MATCH(BD$4,'Mapping water'!$A$4:$U$4,0))*$G342</f>
        <v>0</v>
      </c>
      <c r="BW342" s="22">
        <f>INDEX('Mapping water'!$A$4:$U$352,MATCH($B342,'Mapping water'!$B$4:$B$352,0),MATCH(BE$4,'Mapping water'!$A$4:$U$4,0))*$G342</f>
        <v>50021</v>
      </c>
      <c r="BX342" s="22">
        <f>INDEX('Mapping water'!$A$4:$U$352,MATCH($B342,'Mapping water'!$B$4:$B$352,0),MATCH(BF$4,'Mapping water'!$A$4:$U$4,0))*$G342</f>
        <v>0</v>
      </c>
      <c r="BY342" s="22">
        <f>INDEX('Mapping water'!$A$4:$U$352,MATCH($B342,'Mapping water'!$B$4:$B$352,0),MATCH(BG$4,'Mapping water'!$A$4:$U$4,0))*$G342</f>
        <v>0</v>
      </c>
      <c r="BZ342" s="22">
        <f>INDEX('Mapping water'!$A$4:$U$352,MATCH($B342,'Mapping water'!$B$4:$B$352,0),MATCH(BH$4,'Mapping water'!$A$4:$U$4,0))*$G342</f>
        <v>0</v>
      </c>
      <c r="CA342" s="22">
        <f>INDEX('Mapping water'!$A$4:$U$352,MATCH($B342,'Mapping water'!$B$4:$B$352,0),MATCH(BI$4,'Mapping water'!$A$4:$U$4,0))*$G342</f>
        <v>0</v>
      </c>
      <c r="CB342" s="22">
        <f>INDEX('Mapping water'!$A$4:$U$352,MATCH($B342,'Mapping water'!$B$4:$B$352,0),MATCH(BJ$4,'Mapping water'!$A$4:$U$4,0))*$G342</f>
        <v>0</v>
      </c>
      <c r="CC342" s="22">
        <f>INDEX('Mapping water'!$A$4:$U$352,MATCH($B342,'Mapping water'!$B$4:$B$352,0),MATCH(BK$4,'Mapping water'!$A$4:$U$4,0))*$G342</f>
        <v>0</v>
      </c>
      <c r="CD342" s="22">
        <f>INDEX('Mapping water'!$A$4:$U$352,MATCH($B342,'Mapping water'!$B$4:$B$352,0),MATCH(BL$4,'Mapping water'!$A$4:$U$4,0))*$G342</f>
        <v>0</v>
      </c>
      <c r="CE342" s="22">
        <f>INDEX('Mapping water'!$A$4:$U$352,MATCH($B342,'Mapping water'!$B$4:$B$352,0),MATCH(BM$4,'Mapping water'!$A$4:$U$4,0))*$G342</f>
        <v>0</v>
      </c>
      <c r="CF342" s="22">
        <f>INDEX('Mapping water'!$A$4:$U$352,MATCH($B342,'Mapping water'!$B$4:$B$352,0),MATCH(BN$4,'Mapping water'!$A$4:$U$4,0))*$H342</f>
        <v>0</v>
      </c>
      <c r="CG342" s="22">
        <f>INDEX('Mapping water'!$A$4:$U$352,MATCH($B342,'Mapping water'!$B$4:$B$352,0),MATCH(BO$4,'Mapping water'!$A$4:$U$4,0))*$H342</f>
        <v>0</v>
      </c>
      <c r="CH342" s="22">
        <f>INDEX('Mapping water'!$A$4:$U$352,MATCH($B342,'Mapping water'!$B$4:$B$352,0),MATCH(BP$4,'Mapping water'!$A$4:$U$4,0))*$H342</f>
        <v>0</v>
      </c>
      <c r="CI342" s="22">
        <f>INDEX('Mapping water'!$A$4:$U$352,MATCH($B342,'Mapping water'!$B$4:$B$352,0),MATCH(BQ$4,'Mapping water'!$A$4:$U$4,0))*$H342</f>
        <v>0</v>
      </c>
      <c r="CJ342" s="22">
        <f>INDEX('Mapping water'!$A$4:$U$352,MATCH($B342,'Mapping water'!$B$4:$B$352,0),MATCH(BR$4,'Mapping water'!$A$4:$U$4,0))*$H342</f>
        <v>0</v>
      </c>
      <c r="CK342" s="22">
        <f>INDEX('Mapping water'!$A$4:$U$352,MATCH($B342,'Mapping water'!$B$4:$B$352,0),MATCH(BS$4,'Mapping water'!$A$4:$U$4,0))*$H342</f>
        <v>0</v>
      </c>
      <c r="CL342" s="22">
        <f>INDEX('Mapping water'!$A$4:$U$352,MATCH($B342,'Mapping water'!$B$4:$B$352,0),MATCH(BT$4,'Mapping water'!$A$4:$U$4,0))*$H342</f>
        <v>0</v>
      </c>
      <c r="CM342" s="22">
        <f>INDEX('Mapping water'!$A$4:$U$352,MATCH($B342,'Mapping water'!$B$4:$B$352,0),MATCH(BU$4,'Mapping water'!$A$4:$U$4,0))*$H342</f>
        <v>0</v>
      </c>
      <c r="CN342" s="22">
        <f>INDEX('Mapping water'!$A$4:$U$352,MATCH($B342,'Mapping water'!$B$4:$B$352,0),MATCH(BV$4,'Mapping water'!$A$4:$U$4,0))*$H342</f>
        <v>0</v>
      </c>
      <c r="CO342" s="22">
        <f>INDEX('Mapping water'!$A$4:$U$352,MATCH($B342,'Mapping water'!$B$4:$B$352,0),MATCH(BW$4,'Mapping water'!$A$4:$U$4,0))*$H342</f>
        <v>50096</v>
      </c>
      <c r="CP342" s="22">
        <f>INDEX('Mapping water'!$A$4:$U$352,MATCH($B342,'Mapping water'!$B$4:$B$352,0),MATCH(BX$4,'Mapping water'!$A$4:$U$4,0))*$H342</f>
        <v>0</v>
      </c>
      <c r="CQ342" s="22">
        <f>INDEX('Mapping water'!$A$4:$U$352,MATCH($B342,'Mapping water'!$B$4:$B$352,0),MATCH(BY$4,'Mapping water'!$A$4:$U$4,0))*$H342</f>
        <v>0</v>
      </c>
      <c r="CR342" s="22">
        <f>INDEX('Mapping water'!$A$4:$U$352,MATCH($B342,'Mapping water'!$B$4:$B$352,0),MATCH(BZ$4,'Mapping water'!$A$4:$U$4,0))*$H342</f>
        <v>0</v>
      </c>
      <c r="CS342" s="22">
        <f>INDEX('Mapping water'!$A$4:$U$352,MATCH($B342,'Mapping water'!$B$4:$B$352,0),MATCH(CA$4,'Mapping water'!$A$4:$U$4,0))*$H342</f>
        <v>0</v>
      </c>
      <c r="CT342" s="22">
        <f>INDEX('Mapping water'!$A$4:$U$352,MATCH($B342,'Mapping water'!$B$4:$B$352,0),MATCH(CB$4,'Mapping water'!$A$4:$U$4,0))*$H342</f>
        <v>0</v>
      </c>
      <c r="CU342" s="22">
        <f>INDEX('Mapping water'!$A$4:$U$352,MATCH($B342,'Mapping water'!$B$4:$B$352,0),MATCH(CC$4,'Mapping water'!$A$4:$U$4,0))*$H342</f>
        <v>0</v>
      </c>
      <c r="CV342" s="22">
        <f>INDEX('Mapping water'!$A$4:$U$352,MATCH($B342,'Mapping water'!$B$4:$B$352,0),MATCH(CD$4,'Mapping water'!$A$4:$U$4,0))*$H342</f>
        <v>0</v>
      </c>
      <c r="CW342" s="22">
        <f>INDEX('Mapping water'!$A$4:$U$352,MATCH($B342,'Mapping water'!$B$4:$B$352,0),MATCH(CE$4,'Mapping water'!$A$4:$U$4,0))*$H342</f>
        <v>0</v>
      </c>
      <c r="CX342" s="22">
        <f>INDEX('Mapping water'!$A$4:$U$352,MATCH($B342,'Mapping water'!$B$4:$B$352,0),MATCH(CF$4,'Mapping water'!$A$4:$U$4,0))*$I342</f>
        <v>0</v>
      </c>
      <c r="CY342" s="22">
        <f>INDEX('Mapping water'!$A$4:$U$352,MATCH($B342,'Mapping water'!$B$4:$B$352,0),MATCH(CG$4,'Mapping water'!$A$4:$U$4,0))*$I342</f>
        <v>0</v>
      </c>
      <c r="CZ342" s="22">
        <f>INDEX('Mapping water'!$A$4:$U$352,MATCH($B342,'Mapping water'!$B$4:$B$352,0),MATCH(CH$4,'Mapping water'!$A$4:$U$4,0))*$I342</f>
        <v>0</v>
      </c>
      <c r="DA342" s="22">
        <f>INDEX('Mapping water'!$A$4:$U$352,MATCH($B342,'Mapping water'!$B$4:$B$352,0),MATCH(CI$4,'Mapping water'!$A$4:$U$4,0))*$I342</f>
        <v>0</v>
      </c>
      <c r="DB342" s="22">
        <f>INDEX('Mapping water'!$A$4:$U$352,MATCH($B342,'Mapping water'!$B$4:$B$352,0),MATCH(CJ$4,'Mapping water'!$A$4:$U$4,0))*$I342</f>
        <v>0</v>
      </c>
      <c r="DC342" s="22">
        <f>INDEX('Mapping water'!$A$4:$U$352,MATCH($B342,'Mapping water'!$B$4:$B$352,0),MATCH(CK$4,'Mapping water'!$A$4:$U$4,0))*$I342</f>
        <v>0</v>
      </c>
      <c r="DD342" s="22">
        <f>INDEX('Mapping water'!$A$4:$U$352,MATCH($B342,'Mapping water'!$B$4:$B$352,0),MATCH(CL$4,'Mapping water'!$A$4:$U$4,0))*$I342</f>
        <v>0</v>
      </c>
      <c r="DE342" s="22">
        <f>INDEX('Mapping water'!$A$4:$U$352,MATCH($B342,'Mapping water'!$B$4:$B$352,0),MATCH(CM$4,'Mapping water'!$A$4:$U$4,0))*$I342</f>
        <v>0</v>
      </c>
      <c r="DF342" s="22">
        <f>INDEX('Mapping water'!$A$4:$U$352,MATCH($B342,'Mapping water'!$B$4:$B$352,0),MATCH(CN$4,'Mapping water'!$A$4:$U$4,0))*$I342</f>
        <v>0</v>
      </c>
      <c r="DG342" s="22">
        <f>INDEX('Mapping water'!$A$4:$U$352,MATCH($B342,'Mapping water'!$B$4:$B$352,0),MATCH(CO$4,'Mapping water'!$A$4:$U$4,0))*$I342</f>
        <v>50244</v>
      </c>
      <c r="DH342" s="22">
        <f>INDEX('Mapping water'!$A$4:$U$352,MATCH($B342,'Mapping water'!$B$4:$B$352,0),MATCH(CP$4,'Mapping water'!$A$4:$U$4,0))*$I342</f>
        <v>0</v>
      </c>
      <c r="DI342" s="22">
        <f>INDEX('Mapping water'!$A$4:$U$352,MATCH($B342,'Mapping water'!$B$4:$B$352,0),MATCH(CQ$4,'Mapping water'!$A$4:$U$4,0))*$I342</f>
        <v>0</v>
      </c>
      <c r="DJ342" s="22">
        <f>INDEX('Mapping water'!$A$4:$U$352,MATCH($B342,'Mapping water'!$B$4:$B$352,0),MATCH(CR$4,'Mapping water'!$A$4:$U$4,0))*$I342</f>
        <v>0</v>
      </c>
      <c r="DK342" s="22">
        <f>INDEX('Mapping water'!$A$4:$U$352,MATCH($B342,'Mapping water'!$B$4:$B$352,0),MATCH(CS$4,'Mapping water'!$A$4:$U$4,0))*$I342</f>
        <v>0</v>
      </c>
      <c r="DL342" s="22">
        <f>INDEX('Mapping water'!$A$4:$U$352,MATCH($B342,'Mapping water'!$B$4:$B$352,0),MATCH(CT$4,'Mapping water'!$A$4:$U$4,0))*$I342</f>
        <v>0</v>
      </c>
      <c r="DM342" s="22">
        <f>INDEX('Mapping water'!$A$4:$U$352,MATCH($B342,'Mapping water'!$B$4:$B$352,0),MATCH(CU$4,'Mapping water'!$A$4:$U$4,0))*$I342</f>
        <v>0</v>
      </c>
      <c r="DN342" s="22">
        <f>INDEX('Mapping water'!$A$4:$U$352,MATCH($B342,'Mapping water'!$B$4:$B$352,0),MATCH(CV$4,'Mapping water'!$A$4:$U$4,0))*$I342</f>
        <v>0</v>
      </c>
      <c r="DO342" s="22">
        <f>INDEX('Mapping water'!$A$4:$U$352,MATCH($B342,'Mapping water'!$B$4:$B$352,0),MATCH(CW$4,'Mapping water'!$A$4:$U$4,0))*$I342</f>
        <v>0</v>
      </c>
      <c r="DP342" s="22">
        <f>INDEX('Mapping water'!$A$4:$U$352,MATCH($B342,'Mapping water'!$B$4:$B$352,0),MATCH(CX$4,'Mapping water'!$A$4:$U$4,0))*$J342</f>
        <v>0</v>
      </c>
      <c r="DQ342" s="22">
        <f>INDEX('Mapping water'!$A$4:$U$352,MATCH($B342,'Mapping water'!$B$4:$B$352,0),MATCH(CY$4,'Mapping water'!$A$4:$U$4,0))*$J342</f>
        <v>0</v>
      </c>
      <c r="DR342" s="22">
        <f>INDEX('Mapping water'!$A$4:$U$352,MATCH($B342,'Mapping water'!$B$4:$B$352,0),MATCH(CZ$4,'Mapping water'!$A$4:$U$4,0))*$J342</f>
        <v>0</v>
      </c>
      <c r="DS342" s="22">
        <f>INDEX('Mapping water'!$A$4:$U$352,MATCH($B342,'Mapping water'!$B$4:$B$352,0),MATCH(DA$4,'Mapping water'!$A$4:$U$4,0))*$J342</f>
        <v>0</v>
      </c>
      <c r="DT342" s="22">
        <f>INDEX('Mapping water'!$A$4:$U$352,MATCH($B342,'Mapping water'!$B$4:$B$352,0),MATCH(DB$4,'Mapping water'!$A$4:$U$4,0))*$J342</f>
        <v>0</v>
      </c>
      <c r="DU342" s="22">
        <f>INDEX('Mapping water'!$A$4:$U$352,MATCH($B342,'Mapping water'!$B$4:$B$352,0),MATCH(DC$4,'Mapping water'!$A$4:$U$4,0))*$J342</f>
        <v>0</v>
      </c>
      <c r="DV342" s="22">
        <f>INDEX('Mapping water'!$A$4:$U$352,MATCH($B342,'Mapping water'!$B$4:$B$352,0),MATCH(DD$4,'Mapping water'!$A$4:$U$4,0))*$J342</f>
        <v>0</v>
      </c>
      <c r="DW342" s="22">
        <f>INDEX('Mapping water'!$A$4:$U$352,MATCH($B342,'Mapping water'!$B$4:$B$352,0),MATCH(DE$4,'Mapping water'!$A$4:$U$4,0))*$J342</f>
        <v>0</v>
      </c>
      <c r="DX342" s="22">
        <f>INDEX('Mapping water'!$A$4:$U$352,MATCH($B342,'Mapping water'!$B$4:$B$352,0),MATCH(DF$4,'Mapping water'!$A$4:$U$4,0))*$J342</f>
        <v>0</v>
      </c>
      <c r="DY342" s="22">
        <f>INDEX('Mapping water'!$A$4:$U$352,MATCH($B342,'Mapping water'!$B$4:$B$352,0),MATCH(DG$4,'Mapping water'!$A$4:$U$4,0))*$J342</f>
        <v>50380</v>
      </c>
      <c r="DZ342" s="22">
        <f>INDEX('Mapping water'!$A$4:$U$352,MATCH($B342,'Mapping water'!$B$4:$B$352,0),MATCH(DH$4,'Mapping water'!$A$4:$U$4,0))*$J342</f>
        <v>0</v>
      </c>
      <c r="EA342" s="22">
        <f>INDEX('Mapping water'!$A$4:$U$352,MATCH($B342,'Mapping water'!$B$4:$B$352,0),MATCH(DI$4,'Mapping water'!$A$4:$U$4,0))*$J342</f>
        <v>0</v>
      </c>
      <c r="EB342" s="22">
        <f>INDEX('Mapping water'!$A$4:$U$352,MATCH($B342,'Mapping water'!$B$4:$B$352,0),MATCH(DJ$4,'Mapping water'!$A$4:$U$4,0))*$J342</f>
        <v>0</v>
      </c>
      <c r="EC342" s="22">
        <f>INDEX('Mapping water'!$A$4:$U$352,MATCH($B342,'Mapping water'!$B$4:$B$352,0),MATCH(DK$4,'Mapping water'!$A$4:$U$4,0))*$J342</f>
        <v>0</v>
      </c>
      <c r="ED342" s="22">
        <f>INDEX('Mapping water'!$A$4:$U$352,MATCH($B342,'Mapping water'!$B$4:$B$352,0),MATCH(DL$4,'Mapping water'!$A$4:$U$4,0))*$J342</f>
        <v>0</v>
      </c>
      <c r="EE342" s="22">
        <f>INDEX('Mapping water'!$A$4:$U$352,MATCH($B342,'Mapping water'!$B$4:$B$352,0),MATCH(DM$4,'Mapping water'!$A$4:$U$4,0))*$J342</f>
        <v>0</v>
      </c>
      <c r="EF342" s="22">
        <f>INDEX('Mapping water'!$A$4:$U$352,MATCH($B342,'Mapping water'!$B$4:$B$352,0),MATCH(DN$4,'Mapping water'!$A$4:$U$4,0))*$J342</f>
        <v>0</v>
      </c>
      <c r="EG342" s="22">
        <f>INDEX('Mapping water'!$A$4:$U$352,MATCH($B342,'Mapping water'!$B$4:$B$352,0),MATCH(DO$4,'Mapping water'!$A$4:$U$4,0))*$J342</f>
        <v>0</v>
      </c>
      <c r="EH342" s="22">
        <f>INDEX('Mapping water'!$A$4:$U$352,MATCH($B342,'Mapping water'!$B$4:$B$352,0),MATCH(DP$4,'Mapping water'!$A$4:$U$4,0))*$K342</f>
        <v>0</v>
      </c>
      <c r="EI342" s="22">
        <f>INDEX('Mapping water'!$A$4:$U$352,MATCH($B342,'Mapping water'!$B$4:$B$352,0),MATCH(DQ$4,'Mapping water'!$A$4:$U$4,0))*$K342</f>
        <v>0</v>
      </c>
      <c r="EJ342" s="22">
        <f>INDEX('Mapping water'!$A$4:$U$352,MATCH($B342,'Mapping water'!$B$4:$B$352,0),MATCH(DR$4,'Mapping water'!$A$4:$U$4,0))*$K342</f>
        <v>0</v>
      </c>
      <c r="EK342" s="22">
        <f>INDEX('Mapping water'!$A$4:$U$352,MATCH($B342,'Mapping water'!$B$4:$B$352,0),MATCH(DS$4,'Mapping water'!$A$4:$U$4,0))*$K342</f>
        <v>0</v>
      </c>
      <c r="EL342" s="22">
        <f>INDEX('Mapping water'!$A$4:$U$352,MATCH($B342,'Mapping water'!$B$4:$B$352,0),MATCH(DT$4,'Mapping water'!$A$4:$U$4,0))*$K342</f>
        <v>0</v>
      </c>
      <c r="EM342" s="22">
        <f>INDEX('Mapping water'!$A$4:$U$352,MATCH($B342,'Mapping water'!$B$4:$B$352,0),MATCH(DU$4,'Mapping water'!$A$4:$U$4,0))*$K342</f>
        <v>0</v>
      </c>
      <c r="EN342" s="22">
        <f>INDEX('Mapping water'!$A$4:$U$352,MATCH($B342,'Mapping water'!$B$4:$B$352,0),MATCH(DV$4,'Mapping water'!$A$4:$U$4,0))*$K342</f>
        <v>0</v>
      </c>
      <c r="EO342" s="22">
        <f>INDEX('Mapping water'!$A$4:$U$352,MATCH($B342,'Mapping water'!$B$4:$B$352,0),MATCH(DW$4,'Mapping water'!$A$4:$U$4,0))*$K342</f>
        <v>0</v>
      </c>
      <c r="EP342" s="22">
        <f>INDEX('Mapping water'!$A$4:$U$352,MATCH($B342,'Mapping water'!$B$4:$B$352,0),MATCH(DX$4,'Mapping water'!$A$4:$U$4,0))*$K342</f>
        <v>0</v>
      </c>
      <c r="EQ342" s="22">
        <f>INDEX('Mapping water'!$A$4:$U$352,MATCH($B342,'Mapping water'!$B$4:$B$352,0),MATCH(DY$4,'Mapping water'!$A$4:$U$4,0))*$K342</f>
        <v>50528</v>
      </c>
      <c r="ER342" s="22">
        <f>INDEX('Mapping water'!$A$4:$U$352,MATCH($B342,'Mapping water'!$B$4:$B$352,0),MATCH(DZ$4,'Mapping water'!$A$4:$U$4,0))*$K342</f>
        <v>0</v>
      </c>
      <c r="ES342" s="22">
        <f>INDEX('Mapping water'!$A$4:$U$352,MATCH($B342,'Mapping water'!$B$4:$B$352,0),MATCH(EA$4,'Mapping water'!$A$4:$U$4,0))*$K342</f>
        <v>0</v>
      </c>
      <c r="ET342" s="22">
        <f>INDEX('Mapping water'!$A$4:$U$352,MATCH($B342,'Mapping water'!$B$4:$B$352,0),MATCH(EB$4,'Mapping water'!$A$4:$U$4,0))*$K342</f>
        <v>0</v>
      </c>
      <c r="EU342" s="22">
        <f>INDEX('Mapping water'!$A$4:$U$352,MATCH($B342,'Mapping water'!$B$4:$B$352,0),MATCH(EC$4,'Mapping water'!$A$4:$U$4,0))*$K342</f>
        <v>0</v>
      </c>
      <c r="EV342" s="22">
        <f>INDEX('Mapping water'!$A$4:$U$352,MATCH($B342,'Mapping water'!$B$4:$B$352,0),MATCH(ED$4,'Mapping water'!$A$4:$U$4,0))*$K342</f>
        <v>0</v>
      </c>
      <c r="EW342" s="22">
        <f>INDEX('Mapping water'!$A$4:$U$352,MATCH($B342,'Mapping water'!$B$4:$B$352,0),MATCH(EE$4,'Mapping water'!$A$4:$U$4,0))*$K342</f>
        <v>0</v>
      </c>
      <c r="EX342" s="22">
        <f>INDEX('Mapping water'!$A$4:$U$352,MATCH($B342,'Mapping water'!$B$4:$B$352,0),MATCH(EF$4,'Mapping water'!$A$4:$U$4,0))*$K342</f>
        <v>0</v>
      </c>
      <c r="EY342" s="22">
        <f>INDEX('Mapping water'!$A$4:$U$352,MATCH($B342,'Mapping water'!$B$4:$B$352,0),MATCH(EG$4,'Mapping water'!$A$4:$U$4,0))*$K342</f>
        <v>0</v>
      </c>
    </row>
    <row r="343" spans="1:155" x14ac:dyDescent="0.2">
      <c r="A343" s="21" t="s">
        <v>687</v>
      </c>
      <c r="B343" s="21" t="s">
        <v>688</v>
      </c>
      <c r="C343" s="21" t="s">
        <v>76</v>
      </c>
      <c r="D343" s="22">
        <f>INDEX('Households England'!S$5:S$374,MATCH('Mapping HH to population water'!$B343,'Households England'!$B$5:$B$374,0))*1000</f>
        <v>36490</v>
      </c>
      <c r="E343" s="22">
        <f>INDEX('Households England'!T$5:T$374,MATCH('Mapping HH to population water'!$B343,'Households England'!$B$5:$B$374,0))*1000</f>
        <v>36799</v>
      </c>
      <c r="F343" s="22">
        <f>INDEX('Households England'!U$5:U$374,MATCH('Mapping HH to population water'!$B343,'Households England'!$B$5:$B$374,0))*1000</f>
        <v>37128</v>
      </c>
      <c r="G343" s="22">
        <f>INDEX('Households England'!V$5:V$374,MATCH('Mapping HH to population water'!$B343,'Households England'!$B$5:$B$374,0))*1000</f>
        <v>37438</v>
      </c>
      <c r="H343" s="22">
        <f>INDEX('Households England'!W$5:W$374,MATCH('Mapping HH to population water'!$B343,'Households England'!$B$5:$B$374,0))*1000</f>
        <v>37695</v>
      </c>
      <c r="I343" s="22">
        <f>INDEX('Households England'!X$5:X$374,MATCH('Mapping HH to population water'!$B343,'Households England'!$B$5:$B$374,0))*1000</f>
        <v>38027</v>
      </c>
      <c r="J343" s="22">
        <f>INDEX('Households England'!Y$5:Y$374,MATCH('Mapping HH to population water'!$B343,'Households England'!$B$5:$B$374,0))*1000</f>
        <v>38344</v>
      </c>
      <c r="K343" s="22">
        <f>INDEX('Households England'!Z$5:Z$374,MATCH('Mapping HH to population water'!$B343,'Households England'!$B$5:$B$374,0))*1000</f>
        <v>38666</v>
      </c>
      <c r="L343" s="22">
        <f>INDEX('Mapping water'!$A$4:$U$352,MATCH($B343,'Mapping water'!$B$4:$B$352,0),MATCH(L$4,'Mapping water'!$A$4:$U$4,0))*$D343</f>
        <v>0</v>
      </c>
      <c r="M343" s="22">
        <f>INDEX('Mapping water'!$A$4:$U$352,MATCH($B343,'Mapping water'!$B$4:$B$352,0),MATCH(M$4,'Mapping water'!$A$4:$U$4,0))*$D343</f>
        <v>0</v>
      </c>
      <c r="N343" s="22">
        <f>INDEX('Mapping water'!$A$4:$U$352,MATCH($B343,'Mapping water'!$B$4:$B$352,0),MATCH(N$4,'Mapping water'!$A$4:$U$4,0))*$D343</f>
        <v>0</v>
      </c>
      <c r="O343" s="22">
        <f>INDEX('Mapping water'!$A$4:$U$352,MATCH($B343,'Mapping water'!$B$4:$B$352,0),MATCH(O$4,'Mapping water'!$A$4:$U$4,0))*$D343</f>
        <v>0</v>
      </c>
      <c r="P343" s="22">
        <f>INDEX('Mapping water'!$A$4:$U$352,MATCH($B343,'Mapping water'!$B$4:$B$352,0),MATCH(P$4,'Mapping water'!$A$4:$U$4,0))*$D343</f>
        <v>0</v>
      </c>
      <c r="Q343" s="22">
        <f>INDEX('Mapping water'!$A$4:$U$352,MATCH($B343,'Mapping water'!$B$4:$B$352,0),MATCH(Q$4,'Mapping water'!$A$4:$U$4,0))*$D343</f>
        <v>0</v>
      </c>
      <c r="R343" s="22">
        <f>INDEX('Mapping water'!$A$4:$U$352,MATCH($B343,'Mapping water'!$B$4:$B$352,0),MATCH(R$4,'Mapping water'!$A$4:$U$4,0))*$D343</f>
        <v>0</v>
      </c>
      <c r="S343" s="22">
        <f>INDEX('Mapping water'!$A$4:$U$352,MATCH($B343,'Mapping water'!$B$4:$B$352,0),MATCH(S$4,'Mapping water'!$A$4:$U$4,0))*$D343</f>
        <v>0</v>
      </c>
      <c r="T343" s="22">
        <f>INDEX('Mapping water'!$A$4:$U$352,MATCH($B343,'Mapping water'!$B$4:$B$352,0),MATCH(T$4,'Mapping water'!$A$4:$U$4,0))*$D343</f>
        <v>0</v>
      </c>
      <c r="U343" s="22">
        <f>INDEX('Mapping water'!$A$4:$U$352,MATCH($B343,'Mapping water'!$B$4:$B$352,0),MATCH(U$4,'Mapping water'!$A$4:$U$4,0))*$D343</f>
        <v>36490</v>
      </c>
      <c r="V343" s="22">
        <f>INDEX('Mapping water'!$A$4:$U$352,MATCH($B343,'Mapping water'!$B$4:$B$352,0),MATCH(V$4,'Mapping water'!$A$4:$U$4,0))*$D343</f>
        <v>0</v>
      </c>
      <c r="W343" s="22">
        <f>INDEX('Mapping water'!$A$4:$U$352,MATCH($B343,'Mapping water'!$B$4:$B$352,0),MATCH(W$4,'Mapping water'!$A$4:$U$4,0))*$D343</f>
        <v>0</v>
      </c>
      <c r="X343" s="22">
        <f>INDEX('Mapping water'!$A$4:$U$352,MATCH($B343,'Mapping water'!$B$4:$B$352,0),MATCH(X$4,'Mapping water'!$A$4:$U$4,0))*$D343</f>
        <v>0</v>
      </c>
      <c r="Y343" s="22">
        <f>INDEX('Mapping water'!$A$4:$U$352,MATCH($B343,'Mapping water'!$B$4:$B$352,0),MATCH(Y$4,'Mapping water'!$A$4:$U$4,0))*$D343</f>
        <v>0</v>
      </c>
      <c r="Z343" s="22">
        <f>INDEX('Mapping water'!$A$4:$U$352,MATCH($B343,'Mapping water'!$B$4:$B$352,0),MATCH(Z$4,'Mapping water'!$A$4:$U$4,0))*$D343</f>
        <v>0</v>
      </c>
      <c r="AA343" s="22">
        <f>INDEX('Mapping water'!$A$4:$U$352,MATCH($B343,'Mapping water'!$B$4:$B$352,0),MATCH(AA$4,'Mapping water'!$A$4:$U$4,0))*$D343</f>
        <v>0</v>
      </c>
      <c r="AB343" s="22">
        <f>INDEX('Mapping water'!$A$4:$U$352,MATCH($B343,'Mapping water'!$B$4:$B$352,0),MATCH(AB$4,'Mapping water'!$A$4:$U$4,0))*$D343</f>
        <v>0</v>
      </c>
      <c r="AC343" s="22">
        <f>INDEX('Mapping water'!$A$4:$U$352,MATCH($B343,'Mapping water'!$B$4:$B$352,0),MATCH(AC$4,'Mapping water'!$A$4:$U$4,0))*$D343</f>
        <v>0</v>
      </c>
      <c r="AD343" s="22">
        <f>INDEX('Mapping water'!$A$4:$U$352,MATCH($B343,'Mapping water'!$B$4:$B$352,0),MATCH(AD$4,'Mapping water'!$A$4:$U$4,0))*$E343</f>
        <v>0</v>
      </c>
      <c r="AE343" s="22">
        <f>INDEX('Mapping water'!$A$4:$U$352,MATCH($B343,'Mapping water'!$B$4:$B$352,0),MATCH(AE$4,'Mapping water'!$A$4:$U$4,0))*$E343</f>
        <v>0</v>
      </c>
      <c r="AF343" s="22">
        <f>INDEX('Mapping water'!$A$4:$U$352,MATCH($B343,'Mapping water'!$B$4:$B$352,0),MATCH(AF$4,'Mapping water'!$A$4:$U$4,0))*$E343</f>
        <v>0</v>
      </c>
      <c r="AG343" s="22">
        <f>INDEX('Mapping water'!$A$4:$U$352,MATCH($B343,'Mapping water'!$B$4:$B$352,0),MATCH(AG$4,'Mapping water'!$A$4:$U$4,0))*$E343</f>
        <v>0</v>
      </c>
      <c r="AH343" s="22">
        <f>INDEX('Mapping water'!$A$4:$U$352,MATCH($B343,'Mapping water'!$B$4:$B$352,0),MATCH(AH$4,'Mapping water'!$A$4:$U$4,0))*$E343</f>
        <v>0</v>
      </c>
      <c r="AI343" s="22">
        <f>INDEX('Mapping water'!$A$4:$U$352,MATCH($B343,'Mapping water'!$B$4:$B$352,0),MATCH(AI$4,'Mapping water'!$A$4:$U$4,0))*$E343</f>
        <v>0</v>
      </c>
      <c r="AJ343" s="22">
        <f>INDEX('Mapping water'!$A$4:$U$352,MATCH($B343,'Mapping water'!$B$4:$B$352,0),MATCH(AJ$4,'Mapping water'!$A$4:$U$4,0))*$E343</f>
        <v>0</v>
      </c>
      <c r="AK343" s="22">
        <f>INDEX('Mapping water'!$A$4:$U$352,MATCH($B343,'Mapping water'!$B$4:$B$352,0),MATCH(AK$4,'Mapping water'!$A$4:$U$4,0))*$E343</f>
        <v>0</v>
      </c>
      <c r="AL343" s="22">
        <f>INDEX('Mapping water'!$A$4:$U$352,MATCH($B343,'Mapping water'!$B$4:$B$352,0),MATCH(AL$4,'Mapping water'!$A$4:$U$4,0))*$E343</f>
        <v>0</v>
      </c>
      <c r="AM343" s="22">
        <f>INDEX('Mapping water'!$A$4:$U$352,MATCH($B343,'Mapping water'!$B$4:$B$352,0),MATCH(AM$4,'Mapping water'!$A$4:$U$4,0))*$E343</f>
        <v>36799</v>
      </c>
      <c r="AN343" s="22">
        <f>INDEX('Mapping water'!$A$4:$U$352,MATCH($B343,'Mapping water'!$B$4:$B$352,0),MATCH(AN$4,'Mapping water'!$A$4:$U$4,0))*$E343</f>
        <v>0</v>
      </c>
      <c r="AO343" s="22">
        <f>INDEX('Mapping water'!$A$4:$U$352,MATCH($B343,'Mapping water'!$B$4:$B$352,0),MATCH(AO$4,'Mapping water'!$A$4:$U$4,0))*$E343</f>
        <v>0</v>
      </c>
      <c r="AP343" s="22">
        <f>INDEX('Mapping water'!$A$4:$U$352,MATCH($B343,'Mapping water'!$B$4:$B$352,0),MATCH(AP$4,'Mapping water'!$A$4:$U$4,0))*$E343</f>
        <v>0</v>
      </c>
      <c r="AQ343" s="22">
        <f>INDEX('Mapping water'!$A$4:$U$352,MATCH($B343,'Mapping water'!$B$4:$B$352,0),MATCH(AQ$4,'Mapping water'!$A$4:$U$4,0))*$E343</f>
        <v>0</v>
      </c>
      <c r="AR343" s="22">
        <f>INDEX('Mapping water'!$A$4:$U$352,MATCH($B343,'Mapping water'!$B$4:$B$352,0),MATCH(AR$4,'Mapping water'!$A$4:$U$4,0))*$E343</f>
        <v>0</v>
      </c>
      <c r="AS343" s="22">
        <f>INDEX('Mapping water'!$A$4:$U$352,MATCH($B343,'Mapping water'!$B$4:$B$352,0),MATCH(AS$4,'Mapping water'!$A$4:$U$4,0))*$E343</f>
        <v>0</v>
      </c>
      <c r="AT343" s="22">
        <f>INDEX('Mapping water'!$A$4:$U$352,MATCH($B343,'Mapping water'!$B$4:$B$352,0),MATCH(AT$4,'Mapping water'!$A$4:$U$4,0))*$E343</f>
        <v>0</v>
      </c>
      <c r="AU343" s="22">
        <f>INDEX('Mapping water'!$A$4:$U$352,MATCH($B343,'Mapping water'!$B$4:$B$352,0),MATCH(AU$4,'Mapping water'!$A$4:$U$4,0))*$E343</f>
        <v>0</v>
      </c>
      <c r="AV343" s="22">
        <f>INDEX('Mapping water'!$A$4:$U$352,MATCH($B343,'Mapping water'!$B$4:$B$352,0),MATCH(AD$4,'Mapping water'!$A$4:$U$4,0))*$F343</f>
        <v>0</v>
      </c>
      <c r="AW343" s="22">
        <f>INDEX('Mapping water'!$A$4:$U$352,MATCH($B343,'Mapping water'!$B$4:$B$352,0),MATCH(AE$4,'Mapping water'!$A$4:$U$4,0))*$F343</f>
        <v>0</v>
      </c>
      <c r="AX343" s="22">
        <f>INDEX('Mapping water'!$A$4:$U$352,MATCH($B343,'Mapping water'!$B$4:$B$352,0),MATCH(AF$4,'Mapping water'!$A$4:$U$4,0))*$F343</f>
        <v>0</v>
      </c>
      <c r="AY343" s="22">
        <f>INDEX('Mapping water'!$A$4:$U$352,MATCH($B343,'Mapping water'!$B$4:$B$352,0),MATCH(AG$4,'Mapping water'!$A$4:$U$4,0))*$F343</f>
        <v>0</v>
      </c>
      <c r="AZ343" s="22">
        <f>INDEX('Mapping water'!$A$4:$U$352,MATCH($B343,'Mapping water'!$B$4:$B$352,0),MATCH(AH$4,'Mapping water'!$A$4:$U$4,0))*$F343</f>
        <v>0</v>
      </c>
      <c r="BA343" s="22">
        <f>INDEX('Mapping water'!$A$4:$U$352,MATCH($B343,'Mapping water'!$B$4:$B$352,0),MATCH(AI$4,'Mapping water'!$A$4:$U$4,0))*$F343</f>
        <v>0</v>
      </c>
      <c r="BB343" s="22">
        <f>INDEX('Mapping water'!$A$4:$U$352,MATCH($B343,'Mapping water'!$B$4:$B$352,0),MATCH(AJ$4,'Mapping water'!$A$4:$U$4,0))*$F343</f>
        <v>0</v>
      </c>
      <c r="BC343" s="22">
        <f>INDEX('Mapping water'!$A$4:$U$352,MATCH($B343,'Mapping water'!$B$4:$B$352,0),MATCH(AK$4,'Mapping water'!$A$4:$U$4,0))*$F343</f>
        <v>0</v>
      </c>
      <c r="BD343" s="22">
        <f>INDEX('Mapping water'!$A$4:$U$352,MATCH($B343,'Mapping water'!$B$4:$B$352,0),MATCH(AL$4,'Mapping water'!$A$4:$U$4,0))*$F343</f>
        <v>0</v>
      </c>
      <c r="BE343" s="22">
        <f>INDEX('Mapping water'!$A$4:$U$352,MATCH($B343,'Mapping water'!$B$4:$B$352,0),MATCH(AM$4,'Mapping water'!$A$4:$U$4,0))*$F343</f>
        <v>37128</v>
      </c>
      <c r="BF343" s="22">
        <f>INDEX('Mapping water'!$A$4:$U$352,MATCH($B343,'Mapping water'!$B$4:$B$352,0),MATCH(AN$4,'Mapping water'!$A$4:$U$4,0))*$F343</f>
        <v>0</v>
      </c>
      <c r="BG343" s="22">
        <f>INDEX('Mapping water'!$A$4:$U$352,MATCH($B343,'Mapping water'!$B$4:$B$352,0),MATCH(AO$4,'Mapping water'!$A$4:$U$4,0))*$F343</f>
        <v>0</v>
      </c>
      <c r="BH343" s="22">
        <f>INDEX('Mapping water'!$A$4:$U$352,MATCH($B343,'Mapping water'!$B$4:$B$352,0),MATCH(AP$4,'Mapping water'!$A$4:$U$4,0))*$F343</f>
        <v>0</v>
      </c>
      <c r="BI343" s="22">
        <f>INDEX('Mapping water'!$A$4:$U$352,MATCH($B343,'Mapping water'!$B$4:$B$352,0),MATCH(AQ$4,'Mapping water'!$A$4:$U$4,0))*$F343</f>
        <v>0</v>
      </c>
      <c r="BJ343" s="22">
        <f>INDEX('Mapping water'!$A$4:$U$352,MATCH($B343,'Mapping water'!$B$4:$B$352,0),MATCH(AR$4,'Mapping water'!$A$4:$U$4,0))*$F343</f>
        <v>0</v>
      </c>
      <c r="BK343" s="22">
        <f>INDEX('Mapping water'!$A$4:$U$352,MATCH($B343,'Mapping water'!$B$4:$B$352,0),MATCH(AS$4,'Mapping water'!$A$4:$U$4,0))*$F343</f>
        <v>0</v>
      </c>
      <c r="BL343" s="22">
        <f>INDEX('Mapping water'!$A$4:$U$352,MATCH($B343,'Mapping water'!$B$4:$B$352,0),MATCH(AT$4,'Mapping water'!$A$4:$U$4,0))*$F343</f>
        <v>0</v>
      </c>
      <c r="BM343" s="22">
        <f>INDEX('Mapping water'!$A$4:$U$352,MATCH($B343,'Mapping water'!$B$4:$B$352,0),MATCH(AU$4,'Mapping water'!$A$4:$U$4,0))*$F343</f>
        <v>0</v>
      </c>
      <c r="BN343" s="22">
        <f>INDEX('Mapping water'!$A$4:$U$352,MATCH($B343,'Mapping water'!$B$4:$B$352,0),MATCH(AV$4,'Mapping water'!$A$4:$U$4,0))*$G343</f>
        <v>0</v>
      </c>
      <c r="BO343" s="22">
        <f>INDEX('Mapping water'!$A$4:$U$352,MATCH($B343,'Mapping water'!$B$4:$B$352,0),MATCH(AW$4,'Mapping water'!$A$4:$U$4,0))*$G343</f>
        <v>0</v>
      </c>
      <c r="BP343" s="22">
        <f>INDEX('Mapping water'!$A$4:$U$352,MATCH($B343,'Mapping water'!$B$4:$B$352,0),MATCH(AX$4,'Mapping water'!$A$4:$U$4,0))*$G343</f>
        <v>0</v>
      </c>
      <c r="BQ343" s="22">
        <f>INDEX('Mapping water'!$A$4:$U$352,MATCH($B343,'Mapping water'!$B$4:$B$352,0),MATCH(AY$4,'Mapping water'!$A$4:$U$4,0))*$G343</f>
        <v>0</v>
      </c>
      <c r="BR343" s="22">
        <f>INDEX('Mapping water'!$A$4:$U$352,MATCH($B343,'Mapping water'!$B$4:$B$352,0),MATCH(AZ$4,'Mapping water'!$A$4:$U$4,0))*$G343</f>
        <v>0</v>
      </c>
      <c r="BS343" s="22">
        <f>INDEX('Mapping water'!$A$4:$U$352,MATCH($B343,'Mapping water'!$B$4:$B$352,0),MATCH(BA$4,'Mapping water'!$A$4:$U$4,0))*$G343</f>
        <v>0</v>
      </c>
      <c r="BT343" s="22">
        <f>INDEX('Mapping water'!$A$4:$U$352,MATCH($B343,'Mapping water'!$B$4:$B$352,0),MATCH(BB$4,'Mapping water'!$A$4:$U$4,0))*$G343</f>
        <v>0</v>
      </c>
      <c r="BU343" s="22">
        <f>INDEX('Mapping water'!$A$4:$U$352,MATCH($B343,'Mapping water'!$B$4:$B$352,0),MATCH(BC$4,'Mapping water'!$A$4:$U$4,0))*$G343</f>
        <v>0</v>
      </c>
      <c r="BV343" s="22">
        <f>INDEX('Mapping water'!$A$4:$U$352,MATCH($B343,'Mapping water'!$B$4:$B$352,0),MATCH(BD$4,'Mapping water'!$A$4:$U$4,0))*$G343</f>
        <v>0</v>
      </c>
      <c r="BW343" s="22">
        <f>INDEX('Mapping water'!$A$4:$U$352,MATCH($B343,'Mapping water'!$B$4:$B$352,0),MATCH(BE$4,'Mapping water'!$A$4:$U$4,0))*$G343</f>
        <v>37438</v>
      </c>
      <c r="BX343" s="22">
        <f>INDEX('Mapping water'!$A$4:$U$352,MATCH($B343,'Mapping water'!$B$4:$B$352,0),MATCH(BF$4,'Mapping water'!$A$4:$U$4,0))*$G343</f>
        <v>0</v>
      </c>
      <c r="BY343" s="22">
        <f>INDEX('Mapping water'!$A$4:$U$352,MATCH($B343,'Mapping water'!$B$4:$B$352,0),MATCH(BG$4,'Mapping water'!$A$4:$U$4,0))*$G343</f>
        <v>0</v>
      </c>
      <c r="BZ343" s="22">
        <f>INDEX('Mapping water'!$A$4:$U$352,MATCH($B343,'Mapping water'!$B$4:$B$352,0),MATCH(BH$4,'Mapping water'!$A$4:$U$4,0))*$G343</f>
        <v>0</v>
      </c>
      <c r="CA343" s="22">
        <f>INDEX('Mapping water'!$A$4:$U$352,MATCH($B343,'Mapping water'!$B$4:$B$352,0),MATCH(BI$4,'Mapping water'!$A$4:$U$4,0))*$G343</f>
        <v>0</v>
      </c>
      <c r="CB343" s="22">
        <f>INDEX('Mapping water'!$A$4:$U$352,MATCH($B343,'Mapping water'!$B$4:$B$352,0),MATCH(BJ$4,'Mapping water'!$A$4:$U$4,0))*$G343</f>
        <v>0</v>
      </c>
      <c r="CC343" s="22">
        <f>INDEX('Mapping water'!$A$4:$U$352,MATCH($B343,'Mapping water'!$B$4:$B$352,0),MATCH(BK$4,'Mapping water'!$A$4:$U$4,0))*$G343</f>
        <v>0</v>
      </c>
      <c r="CD343" s="22">
        <f>INDEX('Mapping water'!$A$4:$U$352,MATCH($B343,'Mapping water'!$B$4:$B$352,0),MATCH(BL$4,'Mapping water'!$A$4:$U$4,0))*$G343</f>
        <v>0</v>
      </c>
      <c r="CE343" s="22">
        <f>INDEX('Mapping water'!$A$4:$U$352,MATCH($B343,'Mapping water'!$B$4:$B$352,0),MATCH(BM$4,'Mapping water'!$A$4:$U$4,0))*$G343</f>
        <v>0</v>
      </c>
      <c r="CF343" s="22">
        <f>INDEX('Mapping water'!$A$4:$U$352,MATCH($B343,'Mapping water'!$B$4:$B$352,0),MATCH(BN$4,'Mapping water'!$A$4:$U$4,0))*$H343</f>
        <v>0</v>
      </c>
      <c r="CG343" s="22">
        <f>INDEX('Mapping water'!$A$4:$U$352,MATCH($B343,'Mapping water'!$B$4:$B$352,0),MATCH(BO$4,'Mapping water'!$A$4:$U$4,0))*$H343</f>
        <v>0</v>
      </c>
      <c r="CH343" s="22">
        <f>INDEX('Mapping water'!$A$4:$U$352,MATCH($B343,'Mapping water'!$B$4:$B$352,0),MATCH(BP$4,'Mapping water'!$A$4:$U$4,0))*$H343</f>
        <v>0</v>
      </c>
      <c r="CI343" s="22">
        <f>INDEX('Mapping water'!$A$4:$U$352,MATCH($B343,'Mapping water'!$B$4:$B$352,0),MATCH(BQ$4,'Mapping water'!$A$4:$U$4,0))*$H343</f>
        <v>0</v>
      </c>
      <c r="CJ343" s="22">
        <f>INDEX('Mapping water'!$A$4:$U$352,MATCH($B343,'Mapping water'!$B$4:$B$352,0),MATCH(BR$4,'Mapping water'!$A$4:$U$4,0))*$H343</f>
        <v>0</v>
      </c>
      <c r="CK343" s="22">
        <f>INDEX('Mapping water'!$A$4:$U$352,MATCH($B343,'Mapping water'!$B$4:$B$352,0),MATCH(BS$4,'Mapping water'!$A$4:$U$4,0))*$H343</f>
        <v>0</v>
      </c>
      <c r="CL343" s="22">
        <f>INDEX('Mapping water'!$A$4:$U$352,MATCH($B343,'Mapping water'!$B$4:$B$352,0),MATCH(BT$4,'Mapping water'!$A$4:$U$4,0))*$H343</f>
        <v>0</v>
      </c>
      <c r="CM343" s="22">
        <f>INDEX('Mapping water'!$A$4:$U$352,MATCH($B343,'Mapping water'!$B$4:$B$352,0),MATCH(BU$4,'Mapping water'!$A$4:$U$4,0))*$H343</f>
        <v>0</v>
      </c>
      <c r="CN343" s="22">
        <f>INDEX('Mapping water'!$A$4:$U$352,MATCH($B343,'Mapping water'!$B$4:$B$352,0),MATCH(BV$4,'Mapping water'!$A$4:$U$4,0))*$H343</f>
        <v>0</v>
      </c>
      <c r="CO343" s="22">
        <f>INDEX('Mapping water'!$A$4:$U$352,MATCH($B343,'Mapping water'!$B$4:$B$352,0),MATCH(BW$4,'Mapping water'!$A$4:$U$4,0))*$H343</f>
        <v>37695</v>
      </c>
      <c r="CP343" s="22">
        <f>INDEX('Mapping water'!$A$4:$U$352,MATCH($B343,'Mapping water'!$B$4:$B$352,0),MATCH(BX$4,'Mapping water'!$A$4:$U$4,0))*$H343</f>
        <v>0</v>
      </c>
      <c r="CQ343" s="22">
        <f>INDEX('Mapping water'!$A$4:$U$352,MATCH($B343,'Mapping water'!$B$4:$B$352,0),MATCH(BY$4,'Mapping water'!$A$4:$U$4,0))*$H343</f>
        <v>0</v>
      </c>
      <c r="CR343" s="22">
        <f>INDEX('Mapping water'!$A$4:$U$352,MATCH($B343,'Mapping water'!$B$4:$B$352,0),MATCH(BZ$4,'Mapping water'!$A$4:$U$4,0))*$H343</f>
        <v>0</v>
      </c>
      <c r="CS343" s="22">
        <f>INDEX('Mapping water'!$A$4:$U$352,MATCH($B343,'Mapping water'!$B$4:$B$352,0),MATCH(CA$4,'Mapping water'!$A$4:$U$4,0))*$H343</f>
        <v>0</v>
      </c>
      <c r="CT343" s="22">
        <f>INDEX('Mapping water'!$A$4:$U$352,MATCH($B343,'Mapping water'!$B$4:$B$352,0),MATCH(CB$4,'Mapping water'!$A$4:$U$4,0))*$H343</f>
        <v>0</v>
      </c>
      <c r="CU343" s="22">
        <f>INDEX('Mapping water'!$A$4:$U$352,MATCH($B343,'Mapping water'!$B$4:$B$352,0),MATCH(CC$4,'Mapping water'!$A$4:$U$4,0))*$H343</f>
        <v>0</v>
      </c>
      <c r="CV343" s="22">
        <f>INDEX('Mapping water'!$A$4:$U$352,MATCH($B343,'Mapping water'!$B$4:$B$352,0),MATCH(CD$4,'Mapping water'!$A$4:$U$4,0))*$H343</f>
        <v>0</v>
      </c>
      <c r="CW343" s="22">
        <f>INDEX('Mapping water'!$A$4:$U$352,MATCH($B343,'Mapping water'!$B$4:$B$352,0),MATCH(CE$4,'Mapping water'!$A$4:$U$4,0))*$H343</f>
        <v>0</v>
      </c>
      <c r="CX343" s="22">
        <f>INDEX('Mapping water'!$A$4:$U$352,MATCH($B343,'Mapping water'!$B$4:$B$352,0),MATCH(CF$4,'Mapping water'!$A$4:$U$4,0))*$I343</f>
        <v>0</v>
      </c>
      <c r="CY343" s="22">
        <f>INDEX('Mapping water'!$A$4:$U$352,MATCH($B343,'Mapping water'!$B$4:$B$352,0),MATCH(CG$4,'Mapping water'!$A$4:$U$4,0))*$I343</f>
        <v>0</v>
      </c>
      <c r="CZ343" s="22">
        <f>INDEX('Mapping water'!$A$4:$U$352,MATCH($B343,'Mapping water'!$B$4:$B$352,0),MATCH(CH$4,'Mapping water'!$A$4:$U$4,0))*$I343</f>
        <v>0</v>
      </c>
      <c r="DA343" s="22">
        <f>INDEX('Mapping water'!$A$4:$U$352,MATCH($B343,'Mapping water'!$B$4:$B$352,0),MATCH(CI$4,'Mapping water'!$A$4:$U$4,0))*$I343</f>
        <v>0</v>
      </c>
      <c r="DB343" s="22">
        <f>INDEX('Mapping water'!$A$4:$U$352,MATCH($B343,'Mapping water'!$B$4:$B$352,0),MATCH(CJ$4,'Mapping water'!$A$4:$U$4,0))*$I343</f>
        <v>0</v>
      </c>
      <c r="DC343" s="22">
        <f>INDEX('Mapping water'!$A$4:$U$352,MATCH($B343,'Mapping water'!$B$4:$B$352,0),MATCH(CK$4,'Mapping water'!$A$4:$U$4,0))*$I343</f>
        <v>0</v>
      </c>
      <c r="DD343" s="22">
        <f>INDEX('Mapping water'!$A$4:$U$352,MATCH($B343,'Mapping water'!$B$4:$B$352,0),MATCH(CL$4,'Mapping water'!$A$4:$U$4,0))*$I343</f>
        <v>0</v>
      </c>
      <c r="DE343" s="22">
        <f>INDEX('Mapping water'!$A$4:$U$352,MATCH($B343,'Mapping water'!$B$4:$B$352,0),MATCH(CM$4,'Mapping water'!$A$4:$U$4,0))*$I343</f>
        <v>0</v>
      </c>
      <c r="DF343" s="22">
        <f>INDEX('Mapping water'!$A$4:$U$352,MATCH($B343,'Mapping water'!$B$4:$B$352,0),MATCH(CN$4,'Mapping water'!$A$4:$U$4,0))*$I343</f>
        <v>0</v>
      </c>
      <c r="DG343" s="22">
        <f>INDEX('Mapping water'!$A$4:$U$352,MATCH($B343,'Mapping water'!$B$4:$B$352,0),MATCH(CO$4,'Mapping water'!$A$4:$U$4,0))*$I343</f>
        <v>38027</v>
      </c>
      <c r="DH343" s="22">
        <f>INDEX('Mapping water'!$A$4:$U$352,MATCH($B343,'Mapping water'!$B$4:$B$352,0),MATCH(CP$4,'Mapping water'!$A$4:$U$4,0))*$I343</f>
        <v>0</v>
      </c>
      <c r="DI343" s="22">
        <f>INDEX('Mapping water'!$A$4:$U$352,MATCH($B343,'Mapping water'!$B$4:$B$352,0),MATCH(CQ$4,'Mapping water'!$A$4:$U$4,0))*$I343</f>
        <v>0</v>
      </c>
      <c r="DJ343" s="22">
        <f>INDEX('Mapping water'!$A$4:$U$352,MATCH($B343,'Mapping water'!$B$4:$B$352,0),MATCH(CR$4,'Mapping water'!$A$4:$U$4,0))*$I343</f>
        <v>0</v>
      </c>
      <c r="DK343" s="22">
        <f>INDEX('Mapping water'!$A$4:$U$352,MATCH($B343,'Mapping water'!$B$4:$B$352,0),MATCH(CS$4,'Mapping water'!$A$4:$U$4,0))*$I343</f>
        <v>0</v>
      </c>
      <c r="DL343" s="22">
        <f>INDEX('Mapping water'!$A$4:$U$352,MATCH($B343,'Mapping water'!$B$4:$B$352,0),MATCH(CT$4,'Mapping water'!$A$4:$U$4,0))*$I343</f>
        <v>0</v>
      </c>
      <c r="DM343" s="22">
        <f>INDEX('Mapping water'!$A$4:$U$352,MATCH($B343,'Mapping water'!$B$4:$B$352,0),MATCH(CU$4,'Mapping water'!$A$4:$U$4,0))*$I343</f>
        <v>0</v>
      </c>
      <c r="DN343" s="22">
        <f>INDEX('Mapping water'!$A$4:$U$352,MATCH($B343,'Mapping water'!$B$4:$B$352,0),MATCH(CV$4,'Mapping water'!$A$4:$U$4,0))*$I343</f>
        <v>0</v>
      </c>
      <c r="DO343" s="22">
        <f>INDEX('Mapping water'!$A$4:$U$352,MATCH($B343,'Mapping water'!$B$4:$B$352,0),MATCH(CW$4,'Mapping water'!$A$4:$U$4,0))*$I343</f>
        <v>0</v>
      </c>
      <c r="DP343" s="22">
        <f>INDEX('Mapping water'!$A$4:$U$352,MATCH($B343,'Mapping water'!$B$4:$B$352,0),MATCH(CX$4,'Mapping water'!$A$4:$U$4,0))*$J343</f>
        <v>0</v>
      </c>
      <c r="DQ343" s="22">
        <f>INDEX('Mapping water'!$A$4:$U$352,MATCH($B343,'Mapping water'!$B$4:$B$352,0),MATCH(CY$4,'Mapping water'!$A$4:$U$4,0))*$J343</f>
        <v>0</v>
      </c>
      <c r="DR343" s="22">
        <f>INDEX('Mapping water'!$A$4:$U$352,MATCH($B343,'Mapping water'!$B$4:$B$352,0),MATCH(CZ$4,'Mapping water'!$A$4:$U$4,0))*$J343</f>
        <v>0</v>
      </c>
      <c r="DS343" s="22">
        <f>INDEX('Mapping water'!$A$4:$U$352,MATCH($B343,'Mapping water'!$B$4:$B$352,0),MATCH(DA$4,'Mapping water'!$A$4:$U$4,0))*$J343</f>
        <v>0</v>
      </c>
      <c r="DT343" s="22">
        <f>INDEX('Mapping water'!$A$4:$U$352,MATCH($B343,'Mapping water'!$B$4:$B$352,0),MATCH(DB$4,'Mapping water'!$A$4:$U$4,0))*$J343</f>
        <v>0</v>
      </c>
      <c r="DU343" s="22">
        <f>INDEX('Mapping water'!$A$4:$U$352,MATCH($B343,'Mapping water'!$B$4:$B$352,0),MATCH(DC$4,'Mapping water'!$A$4:$U$4,0))*$J343</f>
        <v>0</v>
      </c>
      <c r="DV343" s="22">
        <f>INDEX('Mapping water'!$A$4:$U$352,MATCH($B343,'Mapping water'!$B$4:$B$352,0),MATCH(DD$4,'Mapping water'!$A$4:$U$4,0))*$J343</f>
        <v>0</v>
      </c>
      <c r="DW343" s="22">
        <f>INDEX('Mapping water'!$A$4:$U$352,MATCH($B343,'Mapping water'!$B$4:$B$352,0),MATCH(DE$4,'Mapping water'!$A$4:$U$4,0))*$J343</f>
        <v>0</v>
      </c>
      <c r="DX343" s="22">
        <f>INDEX('Mapping water'!$A$4:$U$352,MATCH($B343,'Mapping water'!$B$4:$B$352,0),MATCH(DF$4,'Mapping water'!$A$4:$U$4,0))*$J343</f>
        <v>0</v>
      </c>
      <c r="DY343" s="22">
        <f>INDEX('Mapping water'!$A$4:$U$352,MATCH($B343,'Mapping water'!$B$4:$B$352,0),MATCH(DG$4,'Mapping water'!$A$4:$U$4,0))*$J343</f>
        <v>38344</v>
      </c>
      <c r="DZ343" s="22">
        <f>INDEX('Mapping water'!$A$4:$U$352,MATCH($B343,'Mapping water'!$B$4:$B$352,0),MATCH(DH$4,'Mapping water'!$A$4:$U$4,0))*$J343</f>
        <v>0</v>
      </c>
      <c r="EA343" s="22">
        <f>INDEX('Mapping water'!$A$4:$U$352,MATCH($B343,'Mapping water'!$B$4:$B$352,0),MATCH(DI$4,'Mapping water'!$A$4:$U$4,0))*$J343</f>
        <v>0</v>
      </c>
      <c r="EB343" s="22">
        <f>INDEX('Mapping water'!$A$4:$U$352,MATCH($B343,'Mapping water'!$B$4:$B$352,0),MATCH(DJ$4,'Mapping water'!$A$4:$U$4,0))*$J343</f>
        <v>0</v>
      </c>
      <c r="EC343" s="22">
        <f>INDEX('Mapping water'!$A$4:$U$352,MATCH($B343,'Mapping water'!$B$4:$B$352,0),MATCH(DK$4,'Mapping water'!$A$4:$U$4,0))*$J343</f>
        <v>0</v>
      </c>
      <c r="ED343" s="22">
        <f>INDEX('Mapping water'!$A$4:$U$352,MATCH($B343,'Mapping water'!$B$4:$B$352,0),MATCH(DL$4,'Mapping water'!$A$4:$U$4,0))*$J343</f>
        <v>0</v>
      </c>
      <c r="EE343" s="22">
        <f>INDEX('Mapping water'!$A$4:$U$352,MATCH($B343,'Mapping water'!$B$4:$B$352,0),MATCH(DM$4,'Mapping water'!$A$4:$U$4,0))*$J343</f>
        <v>0</v>
      </c>
      <c r="EF343" s="22">
        <f>INDEX('Mapping water'!$A$4:$U$352,MATCH($B343,'Mapping water'!$B$4:$B$352,0),MATCH(DN$4,'Mapping water'!$A$4:$U$4,0))*$J343</f>
        <v>0</v>
      </c>
      <c r="EG343" s="22">
        <f>INDEX('Mapping water'!$A$4:$U$352,MATCH($B343,'Mapping water'!$B$4:$B$352,0),MATCH(DO$4,'Mapping water'!$A$4:$U$4,0))*$J343</f>
        <v>0</v>
      </c>
      <c r="EH343" s="22">
        <f>INDEX('Mapping water'!$A$4:$U$352,MATCH($B343,'Mapping water'!$B$4:$B$352,0),MATCH(DP$4,'Mapping water'!$A$4:$U$4,0))*$K343</f>
        <v>0</v>
      </c>
      <c r="EI343" s="22">
        <f>INDEX('Mapping water'!$A$4:$U$352,MATCH($B343,'Mapping water'!$B$4:$B$352,0),MATCH(DQ$4,'Mapping water'!$A$4:$U$4,0))*$K343</f>
        <v>0</v>
      </c>
      <c r="EJ343" s="22">
        <f>INDEX('Mapping water'!$A$4:$U$352,MATCH($B343,'Mapping water'!$B$4:$B$352,0),MATCH(DR$4,'Mapping water'!$A$4:$U$4,0))*$K343</f>
        <v>0</v>
      </c>
      <c r="EK343" s="22">
        <f>INDEX('Mapping water'!$A$4:$U$352,MATCH($B343,'Mapping water'!$B$4:$B$352,0),MATCH(DS$4,'Mapping water'!$A$4:$U$4,0))*$K343</f>
        <v>0</v>
      </c>
      <c r="EL343" s="22">
        <f>INDEX('Mapping water'!$A$4:$U$352,MATCH($B343,'Mapping water'!$B$4:$B$352,0),MATCH(DT$4,'Mapping water'!$A$4:$U$4,0))*$K343</f>
        <v>0</v>
      </c>
      <c r="EM343" s="22">
        <f>INDEX('Mapping water'!$A$4:$U$352,MATCH($B343,'Mapping water'!$B$4:$B$352,0),MATCH(DU$4,'Mapping water'!$A$4:$U$4,0))*$K343</f>
        <v>0</v>
      </c>
      <c r="EN343" s="22">
        <f>INDEX('Mapping water'!$A$4:$U$352,MATCH($B343,'Mapping water'!$B$4:$B$352,0),MATCH(DV$4,'Mapping water'!$A$4:$U$4,0))*$K343</f>
        <v>0</v>
      </c>
      <c r="EO343" s="22">
        <f>INDEX('Mapping water'!$A$4:$U$352,MATCH($B343,'Mapping water'!$B$4:$B$352,0),MATCH(DW$4,'Mapping water'!$A$4:$U$4,0))*$K343</f>
        <v>0</v>
      </c>
      <c r="EP343" s="22">
        <f>INDEX('Mapping water'!$A$4:$U$352,MATCH($B343,'Mapping water'!$B$4:$B$352,0),MATCH(DX$4,'Mapping water'!$A$4:$U$4,0))*$K343</f>
        <v>0</v>
      </c>
      <c r="EQ343" s="22">
        <f>INDEX('Mapping water'!$A$4:$U$352,MATCH($B343,'Mapping water'!$B$4:$B$352,0),MATCH(DY$4,'Mapping water'!$A$4:$U$4,0))*$K343</f>
        <v>38666</v>
      </c>
      <c r="ER343" s="22">
        <f>INDEX('Mapping water'!$A$4:$U$352,MATCH($B343,'Mapping water'!$B$4:$B$352,0),MATCH(DZ$4,'Mapping water'!$A$4:$U$4,0))*$K343</f>
        <v>0</v>
      </c>
      <c r="ES343" s="22">
        <f>INDEX('Mapping water'!$A$4:$U$352,MATCH($B343,'Mapping water'!$B$4:$B$352,0),MATCH(EA$4,'Mapping water'!$A$4:$U$4,0))*$K343</f>
        <v>0</v>
      </c>
      <c r="ET343" s="22">
        <f>INDEX('Mapping water'!$A$4:$U$352,MATCH($B343,'Mapping water'!$B$4:$B$352,0),MATCH(EB$4,'Mapping water'!$A$4:$U$4,0))*$K343</f>
        <v>0</v>
      </c>
      <c r="EU343" s="22">
        <f>INDEX('Mapping water'!$A$4:$U$352,MATCH($B343,'Mapping water'!$B$4:$B$352,0),MATCH(EC$4,'Mapping water'!$A$4:$U$4,0))*$K343</f>
        <v>0</v>
      </c>
      <c r="EV343" s="22">
        <f>INDEX('Mapping water'!$A$4:$U$352,MATCH($B343,'Mapping water'!$B$4:$B$352,0),MATCH(ED$4,'Mapping water'!$A$4:$U$4,0))*$K343</f>
        <v>0</v>
      </c>
      <c r="EW343" s="22">
        <f>INDEX('Mapping water'!$A$4:$U$352,MATCH($B343,'Mapping water'!$B$4:$B$352,0),MATCH(EE$4,'Mapping water'!$A$4:$U$4,0))*$K343</f>
        <v>0</v>
      </c>
      <c r="EX343" s="22">
        <f>INDEX('Mapping water'!$A$4:$U$352,MATCH($B343,'Mapping water'!$B$4:$B$352,0),MATCH(EF$4,'Mapping water'!$A$4:$U$4,0))*$K343</f>
        <v>0</v>
      </c>
      <c r="EY343" s="22">
        <f>INDEX('Mapping water'!$A$4:$U$352,MATCH($B343,'Mapping water'!$B$4:$B$352,0),MATCH(EG$4,'Mapping water'!$A$4:$U$4,0))*$K343</f>
        <v>0</v>
      </c>
    </row>
    <row r="344" spans="1:155" x14ac:dyDescent="0.2">
      <c r="A344" s="21" t="s">
        <v>691</v>
      </c>
      <c r="B344" s="21" t="s">
        <v>692</v>
      </c>
      <c r="C344" s="21" t="s">
        <v>76</v>
      </c>
      <c r="D344" s="22">
        <f>INDEX('Households England'!S$5:S$374,MATCH('Mapping HH to population water'!$B344,'Households England'!$B$5:$B$374,0))*1000</f>
        <v>106837</v>
      </c>
      <c r="E344" s="22">
        <f>INDEX('Households England'!T$5:T$374,MATCH('Mapping HH to population water'!$B344,'Households England'!$B$5:$B$374,0))*1000</f>
        <v>107951</v>
      </c>
      <c r="F344" s="22">
        <f>INDEX('Households England'!U$5:U$374,MATCH('Mapping HH to population water'!$B344,'Households England'!$B$5:$B$374,0))*1000</f>
        <v>108993</v>
      </c>
      <c r="G344" s="22">
        <f>INDEX('Households England'!V$5:V$374,MATCH('Mapping HH to population water'!$B344,'Households England'!$B$5:$B$374,0))*1000</f>
        <v>109966</v>
      </c>
      <c r="H344" s="22">
        <f>INDEX('Households England'!W$5:W$374,MATCH('Mapping HH to population water'!$B344,'Households England'!$B$5:$B$374,0))*1000</f>
        <v>110923</v>
      </c>
      <c r="I344" s="22">
        <f>INDEX('Households England'!X$5:X$374,MATCH('Mapping HH to population water'!$B344,'Households England'!$B$5:$B$374,0))*1000</f>
        <v>111840</v>
      </c>
      <c r="J344" s="22">
        <f>INDEX('Households England'!Y$5:Y$374,MATCH('Mapping HH to population water'!$B344,'Households England'!$B$5:$B$374,0))*1000</f>
        <v>112738</v>
      </c>
      <c r="K344" s="22">
        <f>INDEX('Households England'!Z$5:Z$374,MATCH('Mapping HH to population water'!$B344,'Households England'!$B$5:$B$374,0))*1000</f>
        <v>113618</v>
      </c>
      <c r="L344" s="22">
        <f>INDEX('Mapping water'!$A$4:$U$352,MATCH($B344,'Mapping water'!$B$4:$B$352,0),MATCH(L$4,'Mapping water'!$A$4:$U$4,0))*$D344</f>
        <v>0</v>
      </c>
      <c r="M344" s="22">
        <f>INDEX('Mapping water'!$A$4:$U$352,MATCH($B344,'Mapping water'!$B$4:$B$352,0),MATCH(M$4,'Mapping water'!$A$4:$U$4,0))*$D344</f>
        <v>0</v>
      </c>
      <c r="N344" s="22">
        <f>INDEX('Mapping water'!$A$4:$U$352,MATCH($B344,'Mapping water'!$B$4:$B$352,0),MATCH(N$4,'Mapping water'!$A$4:$U$4,0))*$D344</f>
        <v>0</v>
      </c>
      <c r="O344" s="22">
        <f>INDEX('Mapping water'!$A$4:$U$352,MATCH($B344,'Mapping water'!$B$4:$B$352,0),MATCH(O$4,'Mapping water'!$A$4:$U$4,0))*$D344</f>
        <v>0</v>
      </c>
      <c r="P344" s="22">
        <f>INDEX('Mapping water'!$A$4:$U$352,MATCH($B344,'Mapping water'!$B$4:$B$352,0),MATCH(P$4,'Mapping water'!$A$4:$U$4,0))*$D344</f>
        <v>0</v>
      </c>
      <c r="Q344" s="22">
        <f>INDEX('Mapping water'!$A$4:$U$352,MATCH($B344,'Mapping water'!$B$4:$B$352,0),MATCH(Q$4,'Mapping water'!$A$4:$U$4,0))*$D344</f>
        <v>0</v>
      </c>
      <c r="R344" s="22">
        <f>INDEX('Mapping water'!$A$4:$U$352,MATCH($B344,'Mapping water'!$B$4:$B$352,0),MATCH(R$4,'Mapping water'!$A$4:$U$4,0))*$D344</f>
        <v>0</v>
      </c>
      <c r="S344" s="22">
        <f>INDEX('Mapping water'!$A$4:$U$352,MATCH($B344,'Mapping water'!$B$4:$B$352,0),MATCH(S$4,'Mapping water'!$A$4:$U$4,0))*$D344</f>
        <v>0</v>
      </c>
      <c r="T344" s="22">
        <f>INDEX('Mapping water'!$A$4:$U$352,MATCH($B344,'Mapping water'!$B$4:$B$352,0),MATCH(T$4,'Mapping water'!$A$4:$U$4,0))*$D344</f>
        <v>0</v>
      </c>
      <c r="U344" s="22">
        <f>INDEX('Mapping water'!$A$4:$U$352,MATCH($B344,'Mapping water'!$B$4:$B$352,0),MATCH(U$4,'Mapping water'!$A$4:$U$4,0))*$D344</f>
        <v>106837</v>
      </c>
      <c r="V344" s="22">
        <f>INDEX('Mapping water'!$A$4:$U$352,MATCH($B344,'Mapping water'!$B$4:$B$352,0),MATCH(V$4,'Mapping water'!$A$4:$U$4,0))*$D344</f>
        <v>0</v>
      </c>
      <c r="W344" s="22">
        <f>INDEX('Mapping water'!$A$4:$U$352,MATCH($B344,'Mapping water'!$B$4:$B$352,0),MATCH(W$4,'Mapping water'!$A$4:$U$4,0))*$D344</f>
        <v>0</v>
      </c>
      <c r="X344" s="22">
        <f>INDEX('Mapping water'!$A$4:$U$352,MATCH($B344,'Mapping water'!$B$4:$B$352,0),MATCH(X$4,'Mapping water'!$A$4:$U$4,0))*$D344</f>
        <v>0</v>
      </c>
      <c r="Y344" s="22">
        <f>INDEX('Mapping water'!$A$4:$U$352,MATCH($B344,'Mapping water'!$B$4:$B$352,0),MATCH(Y$4,'Mapping water'!$A$4:$U$4,0))*$D344</f>
        <v>0</v>
      </c>
      <c r="Z344" s="22">
        <f>INDEX('Mapping water'!$A$4:$U$352,MATCH($B344,'Mapping water'!$B$4:$B$352,0),MATCH(Z$4,'Mapping water'!$A$4:$U$4,0))*$D344</f>
        <v>0</v>
      </c>
      <c r="AA344" s="22">
        <f>INDEX('Mapping water'!$A$4:$U$352,MATCH($B344,'Mapping water'!$B$4:$B$352,0),MATCH(AA$4,'Mapping water'!$A$4:$U$4,0))*$D344</f>
        <v>0</v>
      </c>
      <c r="AB344" s="22">
        <f>INDEX('Mapping water'!$A$4:$U$352,MATCH($B344,'Mapping water'!$B$4:$B$352,0),MATCH(AB$4,'Mapping water'!$A$4:$U$4,0))*$D344</f>
        <v>0</v>
      </c>
      <c r="AC344" s="22">
        <f>INDEX('Mapping water'!$A$4:$U$352,MATCH($B344,'Mapping water'!$B$4:$B$352,0),MATCH(AC$4,'Mapping water'!$A$4:$U$4,0))*$D344</f>
        <v>0</v>
      </c>
      <c r="AD344" s="22">
        <f>INDEX('Mapping water'!$A$4:$U$352,MATCH($B344,'Mapping water'!$B$4:$B$352,0),MATCH(AD$4,'Mapping water'!$A$4:$U$4,0))*$E344</f>
        <v>0</v>
      </c>
      <c r="AE344" s="22">
        <f>INDEX('Mapping water'!$A$4:$U$352,MATCH($B344,'Mapping water'!$B$4:$B$352,0),MATCH(AE$4,'Mapping water'!$A$4:$U$4,0))*$E344</f>
        <v>0</v>
      </c>
      <c r="AF344" s="22">
        <f>INDEX('Mapping water'!$A$4:$U$352,MATCH($B344,'Mapping water'!$B$4:$B$352,0),MATCH(AF$4,'Mapping water'!$A$4:$U$4,0))*$E344</f>
        <v>0</v>
      </c>
      <c r="AG344" s="22">
        <f>INDEX('Mapping water'!$A$4:$U$352,MATCH($B344,'Mapping water'!$B$4:$B$352,0),MATCH(AG$4,'Mapping water'!$A$4:$U$4,0))*$E344</f>
        <v>0</v>
      </c>
      <c r="AH344" s="22">
        <f>INDEX('Mapping water'!$A$4:$U$352,MATCH($B344,'Mapping water'!$B$4:$B$352,0),MATCH(AH$4,'Mapping water'!$A$4:$U$4,0))*$E344</f>
        <v>0</v>
      </c>
      <c r="AI344" s="22">
        <f>INDEX('Mapping water'!$A$4:$U$352,MATCH($B344,'Mapping water'!$B$4:$B$352,0),MATCH(AI$4,'Mapping water'!$A$4:$U$4,0))*$E344</f>
        <v>0</v>
      </c>
      <c r="AJ344" s="22">
        <f>INDEX('Mapping water'!$A$4:$U$352,MATCH($B344,'Mapping water'!$B$4:$B$352,0),MATCH(AJ$4,'Mapping water'!$A$4:$U$4,0))*$E344</f>
        <v>0</v>
      </c>
      <c r="AK344" s="22">
        <f>INDEX('Mapping water'!$A$4:$U$352,MATCH($B344,'Mapping water'!$B$4:$B$352,0),MATCH(AK$4,'Mapping water'!$A$4:$U$4,0))*$E344</f>
        <v>0</v>
      </c>
      <c r="AL344" s="22">
        <f>INDEX('Mapping water'!$A$4:$U$352,MATCH($B344,'Mapping water'!$B$4:$B$352,0),MATCH(AL$4,'Mapping water'!$A$4:$U$4,0))*$E344</f>
        <v>0</v>
      </c>
      <c r="AM344" s="22">
        <f>INDEX('Mapping water'!$A$4:$U$352,MATCH($B344,'Mapping water'!$B$4:$B$352,0),MATCH(AM$4,'Mapping water'!$A$4:$U$4,0))*$E344</f>
        <v>107951</v>
      </c>
      <c r="AN344" s="22">
        <f>INDEX('Mapping water'!$A$4:$U$352,MATCH($B344,'Mapping water'!$B$4:$B$352,0),MATCH(AN$4,'Mapping water'!$A$4:$U$4,0))*$E344</f>
        <v>0</v>
      </c>
      <c r="AO344" s="22">
        <f>INDEX('Mapping water'!$A$4:$U$352,MATCH($B344,'Mapping water'!$B$4:$B$352,0),MATCH(AO$4,'Mapping water'!$A$4:$U$4,0))*$E344</f>
        <v>0</v>
      </c>
      <c r="AP344" s="22">
        <f>INDEX('Mapping water'!$A$4:$U$352,MATCH($B344,'Mapping water'!$B$4:$B$352,0),MATCH(AP$4,'Mapping water'!$A$4:$U$4,0))*$E344</f>
        <v>0</v>
      </c>
      <c r="AQ344" s="22">
        <f>INDEX('Mapping water'!$A$4:$U$352,MATCH($B344,'Mapping water'!$B$4:$B$352,0),MATCH(AQ$4,'Mapping water'!$A$4:$U$4,0))*$E344</f>
        <v>0</v>
      </c>
      <c r="AR344" s="22">
        <f>INDEX('Mapping water'!$A$4:$U$352,MATCH($B344,'Mapping water'!$B$4:$B$352,0),MATCH(AR$4,'Mapping water'!$A$4:$U$4,0))*$E344</f>
        <v>0</v>
      </c>
      <c r="AS344" s="22">
        <f>INDEX('Mapping water'!$A$4:$U$352,MATCH($B344,'Mapping water'!$B$4:$B$352,0),MATCH(AS$4,'Mapping water'!$A$4:$U$4,0))*$E344</f>
        <v>0</v>
      </c>
      <c r="AT344" s="22">
        <f>INDEX('Mapping water'!$A$4:$U$352,MATCH($B344,'Mapping water'!$B$4:$B$352,0),MATCH(AT$4,'Mapping water'!$A$4:$U$4,0))*$E344</f>
        <v>0</v>
      </c>
      <c r="AU344" s="22">
        <f>INDEX('Mapping water'!$A$4:$U$352,MATCH($B344,'Mapping water'!$B$4:$B$352,0),MATCH(AU$4,'Mapping water'!$A$4:$U$4,0))*$E344</f>
        <v>0</v>
      </c>
      <c r="AV344" s="22">
        <f>INDEX('Mapping water'!$A$4:$U$352,MATCH($B344,'Mapping water'!$B$4:$B$352,0),MATCH(AD$4,'Mapping water'!$A$4:$U$4,0))*$F344</f>
        <v>0</v>
      </c>
      <c r="AW344" s="22">
        <f>INDEX('Mapping water'!$A$4:$U$352,MATCH($B344,'Mapping water'!$B$4:$B$352,0),MATCH(AE$4,'Mapping water'!$A$4:$U$4,0))*$F344</f>
        <v>0</v>
      </c>
      <c r="AX344" s="22">
        <f>INDEX('Mapping water'!$A$4:$U$352,MATCH($B344,'Mapping water'!$B$4:$B$352,0),MATCH(AF$4,'Mapping water'!$A$4:$U$4,0))*$F344</f>
        <v>0</v>
      </c>
      <c r="AY344" s="22">
        <f>INDEX('Mapping water'!$A$4:$U$352,MATCH($B344,'Mapping water'!$B$4:$B$352,0),MATCH(AG$4,'Mapping water'!$A$4:$U$4,0))*$F344</f>
        <v>0</v>
      </c>
      <c r="AZ344" s="22">
        <f>INDEX('Mapping water'!$A$4:$U$352,MATCH($B344,'Mapping water'!$B$4:$B$352,0),MATCH(AH$4,'Mapping water'!$A$4:$U$4,0))*$F344</f>
        <v>0</v>
      </c>
      <c r="BA344" s="22">
        <f>INDEX('Mapping water'!$A$4:$U$352,MATCH($B344,'Mapping water'!$B$4:$B$352,0),MATCH(AI$4,'Mapping water'!$A$4:$U$4,0))*$F344</f>
        <v>0</v>
      </c>
      <c r="BB344" s="22">
        <f>INDEX('Mapping water'!$A$4:$U$352,MATCH($B344,'Mapping water'!$B$4:$B$352,0),MATCH(AJ$4,'Mapping water'!$A$4:$U$4,0))*$F344</f>
        <v>0</v>
      </c>
      <c r="BC344" s="22">
        <f>INDEX('Mapping water'!$A$4:$U$352,MATCH($B344,'Mapping water'!$B$4:$B$352,0),MATCH(AK$4,'Mapping water'!$A$4:$U$4,0))*$F344</f>
        <v>0</v>
      </c>
      <c r="BD344" s="22">
        <f>INDEX('Mapping water'!$A$4:$U$352,MATCH($B344,'Mapping water'!$B$4:$B$352,0),MATCH(AL$4,'Mapping water'!$A$4:$U$4,0))*$F344</f>
        <v>0</v>
      </c>
      <c r="BE344" s="22">
        <f>INDEX('Mapping water'!$A$4:$U$352,MATCH($B344,'Mapping water'!$B$4:$B$352,0),MATCH(AM$4,'Mapping water'!$A$4:$U$4,0))*$F344</f>
        <v>108993</v>
      </c>
      <c r="BF344" s="22">
        <f>INDEX('Mapping water'!$A$4:$U$352,MATCH($B344,'Mapping water'!$B$4:$B$352,0),MATCH(AN$4,'Mapping water'!$A$4:$U$4,0))*$F344</f>
        <v>0</v>
      </c>
      <c r="BG344" s="22">
        <f>INDEX('Mapping water'!$A$4:$U$352,MATCH($B344,'Mapping water'!$B$4:$B$352,0),MATCH(AO$4,'Mapping water'!$A$4:$U$4,0))*$F344</f>
        <v>0</v>
      </c>
      <c r="BH344" s="22">
        <f>INDEX('Mapping water'!$A$4:$U$352,MATCH($B344,'Mapping water'!$B$4:$B$352,0),MATCH(AP$4,'Mapping water'!$A$4:$U$4,0))*$F344</f>
        <v>0</v>
      </c>
      <c r="BI344" s="22">
        <f>INDEX('Mapping water'!$A$4:$U$352,MATCH($B344,'Mapping water'!$B$4:$B$352,0),MATCH(AQ$4,'Mapping water'!$A$4:$U$4,0))*$F344</f>
        <v>0</v>
      </c>
      <c r="BJ344" s="22">
        <f>INDEX('Mapping water'!$A$4:$U$352,MATCH($B344,'Mapping water'!$B$4:$B$352,0),MATCH(AR$4,'Mapping water'!$A$4:$U$4,0))*$F344</f>
        <v>0</v>
      </c>
      <c r="BK344" s="22">
        <f>INDEX('Mapping water'!$A$4:$U$352,MATCH($B344,'Mapping water'!$B$4:$B$352,0),MATCH(AS$4,'Mapping water'!$A$4:$U$4,0))*$F344</f>
        <v>0</v>
      </c>
      <c r="BL344" s="22">
        <f>INDEX('Mapping water'!$A$4:$U$352,MATCH($B344,'Mapping water'!$B$4:$B$352,0),MATCH(AT$4,'Mapping water'!$A$4:$U$4,0))*$F344</f>
        <v>0</v>
      </c>
      <c r="BM344" s="22">
        <f>INDEX('Mapping water'!$A$4:$U$352,MATCH($B344,'Mapping water'!$B$4:$B$352,0),MATCH(AU$4,'Mapping water'!$A$4:$U$4,0))*$F344</f>
        <v>0</v>
      </c>
      <c r="BN344" s="22">
        <f>INDEX('Mapping water'!$A$4:$U$352,MATCH($B344,'Mapping water'!$B$4:$B$352,0),MATCH(AV$4,'Mapping water'!$A$4:$U$4,0))*$G344</f>
        <v>0</v>
      </c>
      <c r="BO344" s="22">
        <f>INDEX('Mapping water'!$A$4:$U$352,MATCH($B344,'Mapping water'!$B$4:$B$352,0),MATCH(AW$4,'Mapping water'!$A$4:$U$4,0))*$G344</f>
        <v>0</v>
      </c>
      <c r="BP344" s="22">
        <f>INDEX('Mapping water'!$A$4:$U$352,MATCH($B344,'Mapping water'!$B$4:$B$352,0),MATCH(AX$4,'Mapping water'!$A$4:$U$4,0))*$G344</f>
        <v>0</v>
      </c>
      <c r="BQ344" s="22">
        <f>INDEX('Mapping water'!$A$4:$U$352,MATCH($B344,'Mapping water'!$B$4:$B$352,0),MATCH(AY$4,'Mapping water'!$A$4:$U$4,0))*$G344</f>
        <v>0</v>
      </c>
      <c r="BR344" s="22">
        <f>INDEX('Mapping water'!$A$4:$U$352,MATCH($B344,'Mapping water'!$B$4:$B$352,0),MATCH(AZ$4,'Mapping water'!$A$4:$U$4,0))*$G344</f>
        <v>0</v>
      </c>
      <c r="BS344" s="22">
        <f>INDEX('Mapping water'!$A$4:$U$352,MATCH($B344,'Mapping water'!$B$4:$B$352,0),MATCH(BA$4,'Mapping water'!$A$4:$U$4,0))*$G344</f>
        <v>0</v>
      </c>
      <c r="BT344" s="22">
        <f>INDEX('Mapping water'!$A$4:$U$352,MATCH($B344,'Mapping water'!$B$4:$B$352,0),MATCH(BB$4,'Mapping water'!$A$4:$U$4,0))*$G344</f>
        <v>0</v>
      </c>
      <c r="BU344" s="22">
        <f>INDEX('Mapping water'!$A$4:$U$352,MATCH($B344,'Mapping water'!$B$4:$B$352,0),MATCH(BC$4,'Mapping water'!$A$4:$U$4,0))*$G344</f>
        <v>0</v>
      </c>
      <c r="BV344" s="22">
        <f>INDEX('Mapping water'!$A$4:$U$352,MATCH($B344,'Mapping water'!$B$4:$B$352,0),MATCH(BD$4,'Mapping water'!$A$4:$U$4,0))*$G344</f>
        <v>0</v>
      </c>
      <c r="BW344" s="22">
        <f>INDEX('Mapping water'!$A$4:$U$352,MATCH($B344,'Mapping water'!$B$4:$B$352,0),MATCH(BE$4,'Mapping water'!$A$4:$U$4,0))*$G344</f>
        <v>109966</v>
      </c>
      <c r="BX344" s="22">
        <f>INDEX('Mapping water'!$A$4:$U$352,MATCH($B344,'Mapping water'!$B$4:$B$352,0),MATCH(BF$4,'Mapping water'!$A$4:$U$4,0))*$G344</f>
        <v>0</v>
      </c>
      <c r="BY344" s="22">
        <f>INDEX('Mapping water'!$A$4:$U$352,MATCH($B344,'Mapping water'!$B$4:$B$352,0),MATCH(BG$4,'Mapping water'!$A$4:$U$4,0))*$G344</f>
        <v>0</v>
      </c>
      <c r="BZ344" s="22">
        <f>INDEX('Mapping water'!$A$4:$U$352,MATCH($B344,'Mapping water'!$B$4:$B$352,0),MATCH(BH$4,'Mapping water'!$A$4:$U$4,0))*$G344</f>
        <v>0</v>
      </c>
      <c r="CA344" s="22">
        <f>INDEX('Mapping water'!$A$4:$U$352,MATCH($B344,'Mapping water'!$B$4:$B$352,0),MATCH(BI$4,'Mapping water'!$A$4:$U$4,0))*$G344</f>
        <v>0</v>
      </c>
      <c r="CB344" s="22">
        <f>INDEX('Mapping water'!$A$4:$U$352,MATCH($B344,'Mapping water'!$B$4:$B$352,0),MATCH(BJ$4,'Mapping water'!$A$4:$U$4,0))*$G344</f>
        <v>0</v>
      </c>
      <c r="CC344" s="22">
        <f>INDEX('Mapping water'!$A$4:$U$352,MATCH($B344,'Mapping water'!$B$4:$B$352,0),MATCH(BK$4,'Mapping water'!$A$4:$U$4,0))*$G344</f>
        <v>0</v>
      </c>
      <c r="CD344" s="22">
        <f>INDEX('Mapping water'!$A$4:$U$352,MATCH($B344,'Mapping water'!$B$4:$B$352,0),MATCH(BL$4,'Mapping water'!$A$4:$U$4,0))*$G344</f>
        <v>0</v>
      </c>
      <c r="CE344" s="22">
        <f>INDEX('Mapping water'!$A$4:$U$352,MATCH($B344,'Mapping water'!$B$4:$B$352,0),MATCH(BM$4,'Mapping water'!$A$4:$U$4,0))*$G344</f>
        <v>0</v>
      </c>
      <c r="CF344" s="22">
        <f>INDEX('Mapping water'!$A$4:$U$352,MATCH($B344,'Mapping water'!$B$4:$B$352,0),MATCH(BN$4,'Mapping water'!$A$4:$U$4,0))*$H344</f>
        <v>0</v>
      </c>
      <c r="CG344" s="22">
        <f>INDEX('Mapping water'!$A$4:$U$352,MATCH($B344,'Mapping water'!$B$4:$B$352,0),MATCH(BO$4,'Mapping water'!$A$4:$U$4,0))*$H344</f>
        <v>0</v>
      </c>
      <c r="CH344" s="22">
        <f>INDEX('Mapping water'!$A$4:$U$352,MATCH($B344,'Mapping water'!$B$4:$B$352,0),MATCH(BP$4,'Mapping water'!$A$4:$U$4,0))*$H344</f>
        <v>0</v>
      </c>
      <c r="CI344" s="22">
        <f>INDEX('Mapping water'!$A$4:$U$352,MATCH($B344,'Mapping water'!$B$4:$B$352,0),MATCH(BQ$4,'Mapping water'!$A$4:$U$4,0))*$H344</f>
        <v>0</v>
      </c>
      <c r="CJ344" s="22">
        <f>INDEX('Mapping water'!$A$4:$U$352,MATCH($B344,'Mapping water'!$B$4:$B$352,0),MATCH(BR$4,'Mapping water'!$A$4:$U$4,0))*$H344</f>
        <v>0</v>
      </c>
      <c r="CK344" s="22">
        <f>INDEX('Mapping water'!$A$4:$U$352,MATCH($B344,'Mapping water'!$B$4:$B$352,0),MATCH(BS$4,'Mapping water'!$A$4:$U$4,0))*$H344</f>
        <v>0</v>
      </c>
      <c r="CL344" s="22">
        <f>INDEX('Mapping water'!$A$4:$U$352,MATCH($B344,'Mapping water'!$B$4:$B$352,0),MATCH(BT$4,'Mapping water'!$A$4:$U$4,0))*$H344</f>
        <v>0</v>
      </c>
      <c r="CM344" s="22">
        <f>INDEX('Mapping water'!$A$4:$U$352,MATCH($B344,'Mapping water'!$B$4:$B$352,0),MATCH(BU$4,'Mapping water'!$A$4:$U$4,0))*$H344</f>
        <v>0</v>
      </c>
      <c r="CN344" s="22">
        <f>INDEX('Mapping water'!$A$4:$U$352,MATCH($B344,'Mapping water'!$B$4:$B$352,0),MATCH(BV$4,'Mapping water'!$A$4:$U$4,0))*$H344</f>
        <v>0</v>
      </c>
      <c r="CO344" s="22">
        <f>INDEX('Mapping water'!$A$4:$U$352,MATCH($B344,'Mapping water'!$B$4:$B$352,0),MATCH(BW$4,'Mapping water'!$A$4:$U$4,0))*$H344</f>
        <v>110923</v>
      </c>
      <c r="CP344" s="22">
        <f>INDEX('Mapping water'!$A$4:$U$352,MATCH($B344,'Mapping water'!$B$4:$B$352,0),MATCH(BX$4,'Mapping water'!$A$4:$U$4,0))*$H344</f>
        <v>0</v>
      </c>
      <c r="CQ344" s="22">
        <f>INDEX('Mapping water'!$A$4:$U$352,MATCH($B344,'Mapping water'!$B$4:$B$352,0),MATCH(BY$4,'Mapping water'!$A$4:$U$4,0))*$H344</f>
        <v>0</v>
      </c>
      <c r="CR344" s="22">
        <f>INDEX('Mapping water'!$A$4:$U$352,MATCH($B344,'Mapping water'!$B$4:$B$352,0),MATCH(BZ$4,'Mapping water'!$A$4:$U$4,0))*$H344</f>
        <v>0</v>
      </c>
      <c r="CS344" s="22">
        <f>INDEX('Mapping water'!$A$4:$U$352,MATCH($B344,'Mapping water'!$B$4:$B$352,0),MATCH(CA$4,'Mapping water'!$A$4:$U$4,0))*$H344</f>
        <v>0</v>
      </c>
      <c r="CT344" s="22">
        <f>INDEX('Mapping water'!$A$4:$U$352,MATCH($B344,'Mapping water'!$B$4:$B$352,0),MATCH(CB$4,'Mapping water'!$A$4:$U$4,0))*$H344</f>
        <v>0</v>
      </c>
      <c r="CU344" s="22">
        <f>INDEX('Mapping water'!$A$4:$U$352,MATCH($B344,'Mapping water'!$B$4:$B$352,0),MATCH(CC$4,'Mapping water'!$A$4:$U$4,0))*$H344</f>
        <v>0</v>
      </c>
      <c r="CV344" s="22">
        <f>INDEX('Mapping water'!$A$4:$U$352,MATCH($B344,'Mapping water'!$B$4:$B$352,0),MATCH(CD$4,'Mapping water'!$A$4:$U$4,0))*$H344</f>
        <v>0</v>
      </c>
      <c r="CW344" s="22">
        <f>INDEX('Mapping water'!$A$4:$U$352,MATCH($B344,'Mapping water'!$B$4:$B$352,0),MATCH(CE$4,'Mapping water'!$A$4:$U$4,0))*$H344</f>
        <v>0</v>
      </c>
      <c r="CX344" s="22">
        <f>INDEX('Mapping water'!$A$4:$U$352,MATCH($B344,'Mapping water'!$B$4:$B$352,0),MATCH(CF$4,'Mapping water'!$A$4:$U$4,0))*$I344</f>
        <v>0</v>
      </c>
      <c r="CY344" s="22">
        <f>INDEX('Mapping water'!$A$4:$U$352,MATCH($B344,'Mapping water'!$B$4:$B$352,0),MATCH(CG$4,'Mapping water'!$A$4:$U$4,0))*$I344</f>
        <v>0</v>
      </c>
      <c r="CZ344" s="22">
        <f>INDEX('Mapping water'!$A$4:$U$352,MATCH($B344,'Mapping water'!$B$4:$B$352,0),MATCH(CH$4,'Mapping water'!$A$4:$U$4,0))*$I344</f>
        <v>0</v>
      </c>
      <c r="DA344" s="22">
        <f>INDEX('Mapping water'!$A$4:$U$352,MATCH($B344,'Mapping water'!$B$4:$B$352,0),MATCH(CI$4,'Mapping water'!$A$4:$U$4,0))*$I344</f>
        <v>0</v>
      </c>
      <c r="DB344" s="22">
        <f>INDEX('Mapping water'!$A$4:$U$352,MATCH($B344,'Mapping water'!$B$4:$B$352,0),MATCH(CJ$4,'Mapping water'!$A$4:$U$4,0))*$I344</f>
        <v>0</v>
      </c>
      <c r="DC344" s="22">
        <f>INDEX('Mapping water'!$A$4:$U$352,MATCH($B344,'Mapping water'!$B$4:$B$352,0),MATCH(CK$4,'Mapping water'!$A$4:$U$4,0))*$I344</f>
        <v>0</v>
      </c>
      <c r="DD344" s="22">
        <f>INDEX('Mapping water'!$A$4:$U$352,MATCH($B344,'Mapping water'!$B$4:$B$352,0),MATCH(CL$4,'Mapping water'!$A$4:$U$4,0))*$I344</f>
        <v>0</v>
      </c>
      <c r="DE344" s="22">
        <f>INDEX('Mapping water'!$A$4:$U$352,MATCH($B344,'Mapping water'!$B$4:$B$352,0),MATCH(CM$4,'Mapping water'!$A$4:$U$4,0))*$I344</f>
        <v>0</v>
      </c>
      <c r="DF344" s="22">
        <f>INDEX('Mapping water'!$A$4:$U$352,MATCH($B344,'Mapping water'!$B$4:$B$352,0),MATCH(CN$4,'Mapping water'!$A$4:$U$4,0))*$I344</f>
        <v>0</v>
      </c>
      <c r="DG344" s="22">
        <f>INDEX('Mapping water'!$A$4:$U$352,MATCH($B344,'Mapping water'!$B$4:$B$352,0),MATCH(CO$4,'Mapping water'!$A$4:$U$4,0))*$I344</f>
        <v>111840</v>
      </c>
      <c r="DH344" s="22">
        <f>INDEX('Mapping water'!$A$4:$U$352,MATCH($B344,'Mapping water'!$B$4:$B$352,0),MATCH(CP$4,'Mapping water'!$A$4:$U$4,0))*$I344</f>
        <v>0</v>
      </c>
      <c r="DI344" s="22">
        <f>INDEX('Mapping water'!$A$4:$U$352,MATCH($B344,'Mapping water'!$B$4:$B$352,0),MATCH(CQ$4,'Mapping water'!$A$4:$U$4,0))*$I344</f>
        <v>0</v>
      </c>
      <c r="DJ344" s="22">
        <f>INDEX('Mapping water'!$A$4:$U$352,MATCH($B344,'Mapping water'!$B$4:$B$352,0),MATCH(CR$4,'Mapping water'!$A$4:$U$4,0))*$I344</f>
        <v>0</v>
      </c>
      <c r="DK344" s="22">
        <f>INDEX('Mapping water'!$A$4:$U$352,MATCH($B344,'Mapping water'!$B$4:$B$352,0),MATCH(CS$4,'Mapping water'!$A$4:$U$4,0))*$I344</f>
        <v>0</v>
      </c>
      <c r="DL344" s="22">
        <f>INDEX('Mapping water'!$A$4:$U$352,MATCH($B344,'Mapping water'!$B$4:$B$352,0),MATCH(CT$4,'Mapping water'!$A$4:$U$4,0))*$I344</f>
        <v>0</v>
      </c>
      <c r="DM344" s="22">
        <f>INDEX('Mapping water'!$A$4:$U$352,MATCH($B344,'Mapping water'!$B$4:$B$352,0),MATCH(CU$4,'Mapping water'!$A$4:$U$4,0))*$I344</f>
        <v>0</v>
      </c>
      <c r="DN344" s="22">
        <f>INDEX('Mapping water'!$A$4:$U$352,MATCH($B344,'Mapping water'!$B$4:$B$352,0),MATCH(CV$4,'Mapping water'!$A$4:$U$4,0))*$I344</f>
        <v>0</v>
      </c>
      <c r="DO344" s="22">
        <f>INDEX('Mapping water'!$A$4:$U$352,MATCH($B344,'Mapping water'!$B$4:$B$352,0),MATCH(CW$4,'Mapping water'!$A$4:$U$4,0))*$I344</f>
        <v>0</v>
      </c>
      <c r="DP344" s="22">
        <f>INDEX('Mapping water'!$A$4:$U$352,MATCH($B344,'Mapping water'!$B$4:$B$352,0),MATCH(CX$4,'Mapping water'!$A$4:$U$4,0))*$J344</f>
        <v>0</v>
      </c>
      <c r="DQ344" s="22">
        <f>INDEX('Mapping water'!$A$4:$U$352,MATCH($B344,'Mapping water'!$B$4:$B$352,0),MATCH(CY$4,'Mapping water'!$A$4:$U$4,0))*$J344</f>
        <v>0</v>
      </c>
      <c r="DR344" s="22">
        <f>INDEX('Mapping water'!$A$4:$U$352,MATCH($B344,'Mapping water'!$B$4:$B$352,0),MATCH(CZ$4,'Mapping water'!$A$4:$U$4,0))*$J344</f>
        <v>0</v>
      </c>
      <c r="DS344" s="22">
        <f>INDEX('Mapping water'!$A$4:$U$352,MATCH($B344,'Mapping water'!$B$4:$B$352,0),MATCH(DA$4,'Mapping water'!$A$4:$U$4,0))*$J344</f>
        <v>0</v>
      </c>
      <c r="DT344" s="22">
        <f>INDEX('Mapping water'!$A$4:$U$352,MATCH($B344,'Mapping water'!$B$4:$B$352,0),MATCH(DB$4,'Mapping water'!$A$4:$U$4,0))*$J344</f>
        <v>0</v>
      </c>
      <c r="DU344" s="22">
        <f>INDEX('Mapping water'!$A$4:$U$352,MATCH($B344,'Mapping water'!$B$4:$B$352,0),MATCH(DC$4,'Mapping water'!$A$4:$U$4,0))*$J344</f>
        <v>0</v>
      </c>
      <c r="DV344" s="22">
        <f>INDEX('Mapping water'!$A$4:$U$352,MATCH($B344,'Mapping water'!$B$4:$B$352,0),MATCH(DD$4,'Mapping water'!$A$4:$U$4,0))*$J344</f>
        <v>0</v>
      </c>
      <c r="DW344" s="22">
        <f>INDEX('Mapping water'!$A$4:$U$352,MATCH($B344,'Mapping water'!$B$4:$B$352,0),MATCH(DE$4,'Mapping water'!$A$4:$U$4,0))*$J344</f>
        <v>0</v>
      </c>
      <c r="DX344" s="22">
        <f>INDEX('Mapping water'!$A$4:$U$352,MATCH($B344,'Mapping water'!$B$4:$B$352,0),MATCH(DF$4,'Mapping water'!$A$4:$U$4,0))*$J344</f>
        <v>0</v>
      </c>
      <c r="DY344" s="22">
        <f>INDEX('Mapping water'!$A$4:$U$352,MATCH($B344,'Mapping water'!$B$4:$B$352,0),MATCH(DG$4,'Mapping water'!$A$4:$U$4,0))*$J344</f>
        <v>112738</v>
      </c>
      <c r="DZ344" s="22">
        <f>INDEX('Mapping water'!$A$4:$U$352,MATCH($B344,'Mapping water'!$B$4:$B$352,0),MATCH(DH$4,'Mapping water'!$A$4:$U$4,0))*$J344</f>
        <v>0</v>
      </c>
      <c r="EA344" s="22">
        <f>INDEX('Mapping water'!$A$4:$U$352,MATCH($B344,'Mapping water'!$B$4:$B$352,0),MATCH(DI$4,'Mapping water'!$A$4:$U$4,0))*$J344</f>
        <v>0</v>
      </c>
      <c r="EB344" s="22">
        <f>INDEX('Mapping water'!$A$4:$U$352,MATCH($B344,'Mapping water'!$B$4:$B$352,0),MATCH(DJ$4,'Mapping water'!$A$4:$U$4,0))*$J344</f>
        <v>0</v>
      </c>
      <c r="EC344" s="22">
        <f>INDEX('Mapping water'!$A$4:$U$352,MATCH($B344,'Mapping water'!$B$4:$B$352,0),MATCH(DK$4,'Mapping water'!$A$4:$U$4,0))*$J344</f>
        <v>0</v>
      </c>
      <c r="ED344" s="22">
        <f>INDEX('Mapping water'!$A$4:$U$352,MATCH($B344,'Mapping water'!$B$4:$B$352,0),MATCH(DL$4,'Mapping water'!$A$4:$U$4,0))*$J344</f>
        <v>0</v>
      </c>
      <c r="EE344" s="22">
        <f>INDEX('Mapping water'!$A$4:$U$352,MATCH($B344,'Mapping water'!$B$4:$B$352,0),MATCH(DM$4,'Mapping water'!$A$4:$U$4,0))*$J344</f>
        <v>0</v>
      </c>
      <c r="EF344" s="22">
        <f>INDEX('Mapping water'!$A$4:$U$352,MATCH($B344,'Mapping water'!$B$4:$B$352,0),MATCH(DN$4,'Mapping water'!$A$4:$U$4,0))*$J344</f>
        <v>0</v>
      </c>
      <c r="EG344" s="22">
        <f>INDEX('Mapping water'!$A$4:$U$352,MATCH($B344,'Mapping water'!$B$4:$B$352,0),MATCH(DO$4,'Mapping water'!$A$4:$U$4,0))*$J344</f>
        <v>0</v>
      </c>
      <c r="EH344" s="22">
        <f>INDEX('Mapping water'!$A$4:$U$352,MATCH($B344,'Mapping water'!$B$4:$B$352,0),MATCH(DP$4,'Mapping water'!$A$4:$U$4,0))*$K344</f>
        <v>0</v>
      </c>
      <c r="EI344" s="22">
        <f>INDEX('Mapping water'!$A$4:$U$352,MATCH($B344,'Mapping water'!$B$4:$B$352,0),MATCH(DQ$4,'Mapping water'!$A$4:$U$4,0))*$K344</f>
        <v>0</v>
      </c>
      <c r="EJ344" s="22">
        <f>INDEX('Mapping water'!$A$4:$U$352,MATCH($B344,'Mapping water'!$B$4:$B$352,0),MATCH(DR$4,'Mapping water'!$A$4:$U$4,0))*$K344</f>
        <v>0</v>
      </c>
      <c r="EK344" s="22">
        <f>INDEX('Mapping water'!$A$4:$U$352,MATCH($B344,'Mapping water'!$B$4:$B$352,0),MATCH(DS$4,'Mapping water'!$A$4:$U$4,0))*$K344</f>
        <v>0</v>
      </c>
      <c r="EL344" s="22">
        <f>INDEX('Mapping water'!$A$4:$U$352,MATCH($B344,'Mapping water'!$B$4:$B$352,0),MATCH(DT$4,'Mapping water'!$A$4:$U$4,0))*$K344</f>
        <v>0</v>
      </c>
      <c r="EM344" s="22">
        <f>INDEX('Mapping water'!$A$4:$U$352,MATCH($B344,'Mapping water'!$B$4:$B$352,0),MATCH(DU$4,'Mapping water'!$A$4:$U$4,0))*$K344</f>
        <v>0</v>
      </c>
      <c r="EN344" s="22">
        <f>INDEX('Mapping water'!$A$4:$U$352,MATCH($B344,'Mapping water'!$B$4:$B$352,0),MATCH(DV$4,'Mapping water'!$A$4:$U$4,0))*$K344</f>
        <v>0</v>
      </c>
      <c r="EO344" s="22">
        <f>INDEX('Mapping water'!$A$4:$U$352,MATCH($B344,'Mapping water'!$B$4:$B$352,0),MATCH(DW$4,'Mapping water'!$A$4:$U$4,0))*$K344</f>
        <v>0</v>
      </c>
      <c r="EP344" s="22">
        <f>INDEX('Mapping water'!$A$4:$U$352,MATCH($B344,'Mapping water'!$B$4:$B$352,0),MATCH(DX$4,'Mapping water'!$A$4:$U$4,0))*$K344</f>
        <v>0</v>
      </c>
      <c r="EQ344" s="22">
        <f>INDEX('Mapping water'!$A$4:$U$352,MATCH($B344,'Mapping water'!$B$4:$B$352,0),MATCH(DY$4,'Mapping water'!$A$4:$U$4,0))*$K344</f>
        <v>113618</v>
      </c>
      <c r="ER344" s="22">
        <f>INDEX('Mapping water'!$A$4:$U$352,MATCH($B344,'Mapping water'!$B$4:$B$352,0),MATCH(DZ$4,'Mapping water'!$A$4:$U$4,0))*$K344</f>
        <v>0</v>
      </c>
      <c r="ES344" s="22">
        <f>INDEX('Mapping water'!$A$4:$U$352,MATCH($B344,'Mapping water'!$B$4:$B$352,0),MATCH(EA$4,'Mapping water'!$A$4:$U$4,0))*$K344</f>
        <v>0</v>
      </c>
      <c r="ET344" s="22">
        <f>INDEX('Mapping water'!$A$4:$U$352,MATCH($B344,'Mapping water'!$B$4:$B$352,0),MATCH(EB$4,'Mapping water'!$A$4:$U$4,0))*$K344</f>
        <v>0</v>
      </c>
      <c r="EU344" s="22">
        <f>INDEX('Mapping water'!$A$4:$U$352,MATCH($B344,'Mapping water'!$B$4:$B$352,0),MATCH(EC$4,'Mapping water'!$A$4:$U$4,0))*$K344</f>
        <v>0</v>
      </c>
      <c r="EV344" s="22">
        <f>INDEX('Mapping water'!$A$4:$U$352,MATCH($B344,'Mapping water'!$B$4:$B$352,0),MATCH(ED$4,'Mapping water'!$A$4:$U$4,0))*$K344</f>
        <v>0</v>
      </c>
      <c r="EW344" s="22">
        <f>INDEX('Mapping water'!$A$4:$U$352,MATCH($B344,'Mapping water'!$B$4:$B$352,0),MATCH(EE$4,'Mapping water'!$A$4:$U$4,0))*$K344</f>
        <v>0</v>
      </c>
      <c r="EX344" s="22">
        <f>INDEX('Mapping water'!$A$4:$U$352,MATCH($B344,'Mapping water'!$B$4:$B$352,0),MATCH(EF$4,'Mapping water'!$A$4:$U$4,0))*$K344</f>
        <v>0</v>
      </c>
      <c r="EY344" s="22">
        <f>INDEX('Mapping water'!$A$4:$U$352,MATCH($B344,'Mapping water'!$B$4:$B$352,0),MATCH(EG$4,'Mapping water'!$A$4:$U$4,0))*$K344</f>
        <v>0</v>
      </c>
    </row>
    <row r="345" spans="1:155" x14ac:dyDescent="0.2">
      <c r="A345" s="21" t="s">
        <v>693</v>
      </c>
      <c r="B345" s="21" t="s">
        <v>694</v>
      </c>
      <c r="C345" s="21" t="s">
        <v>76</v>
      </c>
      <c r="D345" s="22">
        <f>INDEX('Households England'!S$5:S$374,MATCH('Mapping HH to population water'!$B345,'Households England'!$B$5:$B$374,0))*1000</f>
        <v>129255</v>
      </c>
      <c r="E345" s="22">
        <f>INDEX('Households England'!T$5:T$374,MATCH('Mapping HH to population water'!$B345,'Households England'!$B$5:$B$374,0))*1000</f>
        <v>129818.00000000001</v>
      </c>
      <c r="F345" s="22">
        <f>INDEX('Households England'!U$5:U$374,MATCH('Mapping HH to population water'!$B345,'Households England'!$B$5:$B$374,0))*1000</f>
        <v>130360.99999999999</v>
      </c>
      <c r="G345" s="22">
        <f>INDEX('Households England'!V$5:V$374,MATCH('Mapping HH to population water'!$B345,'Households England'!$B$5:$B$374,0))*1000</f>
        <v>130872.00000000001</v>
      </c>
      <c r="H345" s="22">
        <f>INDEX('Households England'!W$5:W$374,MATCH('Mapping HH to population water'!$B345,'Households England'!$B$5:$B$374,0))*1000</f>
        <v>131346</v>
      </c>
      <c r="I345" s="22">
        <f>INDEX('Households England'!X$5:X$374,MATCH('Mapping HH to population water'!$B345,'Households England'!$B$5:$B$374,0))*1000</f>
        <v>131917</v>
      </c>
      <c r="J345" s="22">
        <f>INDEX('Households England'!Y$5:Y$374,MATCH('Mapping HH to population water'!$B345,'Households England'!$B$5:$B$374,0))*1000</f>
        <v>132459</v>
      </c>
      <c r="K345" s="22">
        <f>INDEX('Households England'!Z$5:Z$374,MATCH('Mapping HH to population water'!$B345,'Households England'!$B$5:$B$374,0))*1000</f>
        <v>133000</v>
      </c>
      <c r="L345" s="22">
        <f>INDEX('Mapping water'!$A$4:$U$352,MATCH($B345,'Mapping water'!$B$4:$B$352,0),MATCH(L$4,'Mapping water'!$A$4:$U$4,0))*$D345</f>
        <v>0</v>
      </c>
      <c r="M345" s="22">
        <f>INDEX('Mapping water'!$A$4:$U$352,MATCH($B345,'Mapping water'!$B$4:$B$352,0),MATCH(M$4,'Mapping water'!$A$4:$U$4,0))*$D345</f>
        <v>0</v>
      </c>
      <c r="N345" s="22">
        <f>INDEX('Mapping water'!$A$4:$U$352,MATCH($B345,'Mapping water'!$B$4:$B$352,0),MATCH(N$4,'Mapping water'!$A$4:$U$4,0))*$D345</f>
        <v>0</v>
      </c>
      <c r="O345" s="22">
        <f>INDEX('Mapping water'!$A$4:$U$352,MATCH($B345,'Mapping water'!$B$4:$B$352,0),MATCH(O$4,'Mapping water'!$A$4:$U$4,0))*$D345</f>
        <v>0</v>
      </c>
      <c r="P345" s="22">
        <f>INDEX('Mapping water'!$A$4:$U$352,MATCH($B345,'Mapping water'!$B$4:$B$352,0),MATCH(P$4,'Mapping water'!$A$4:$U$4,0))*$D345</f>
        <v>0</v>
      </c>
      <c r="Q345" s="22">
        <f>INDEX('Mapping water'!$A$4:$U$352,MATCH($B345,'Mapping water'!$B$4:$B$352,0),MATCH(Q$4,'Mapping water'!$A$4:$U$4,0))*$D345</f>
        <v>0</v>
      </c>
      <c r="R345" s="22">
        <f>INDEX('Mapping water'!$A$4:$U$352,MATCH($B345,'Mapping water'!$B$4:$B$352,0),MATCH(R$4,'Mapping water'!$A$4:$U$4,0))*$D345</f>
        <v>0</v>
      </c>
      <c r="S345" s="22">
        <f>INDEX('Mapping water'!$A$4:$U$352,MATCH($B345,'Mapping water'!$B$4:$B$352,0),MATCH(S$4,'Mapping water'!$A$4:$U$4,0))*$D345</f>
        <v>0</v>
      </c>
      <c r="T345" s="22">
        <f>INDEX('Mapping water'!$A$4:$U$352,MATCH($B345,'Mapping water'!$B$4:$B$352,0),MATCH(T$4,'Mapping water'!$A$4:$U$4,0))*$D345</f>
        <v>0</v>
      </c>
      <c r="U345" s="22">
        <f>INDEX('Mapping water'!$A$4:$U$352,MATCH($B345,'Mapping water'!$B$4:$B$352,0),MATCH(U$4,'Mapping water'!$A$4:$U$4,0))*$D345</f>
        <v>129255</v>
      </c>
      <c r="V345" s="22">
        <f>INDEX('Mapping water'!$A$4:$U$352,MATCH($B345,'Mapping water'!$B$4:$B$352,0),MATCH(V$4,'Mapping water'!$A$4:$U$4,0))*$D345</f>
        <v>0</v>
      </c>
      <c r="W345" s="22">
        <f>INDEX('Mapping water'!$A$4:$U$352,MATCH($B345,'Mapping water'!$B$4:$B$352,0),MATCH(W$4,'Mapping water'!$A$4:$U$4,0))*$D345</f>
        <v>0</v>
      </c>
      <c r="X345" s="22">
        <f>INDEX('Mapping water'!$A$4:$U$352,MATCH($B345,'Mapping water'!$B$4:$B$352,0),MATCH(X$4,'Mapping water'!$A$4:$U$4,0))*$D345</f>
        <v>0</v>
      </c>
      <c r="Y345" s="22">
        <f>INDEX('Mapping water'!$A$4:$U$352,MATCH($B345,'Mapping water'!$B$4:$B$352,0),MATCH(Y$4,'Mapping water'!$A$4:$U$4,0))*$D345</f>
        <v>0</v>
      </c>
      <c r="Z345" s="22">
        <f>INDEX('Mapping water'!$A$4:$U$352,MATCH($B345,'Mapping water'!$B$4:$B$352,0),MATCH(Z$4,'Mapping water'!$A$4:$U$4,0))*$D345</f>
        <v>0</v>
      </c>
      <c r="AA345" s="22">
        <f>INDEX('Mapping water'!$A$4:$U$352,MATCH($B345,'Mapping water'!$B$4:$B$352,0),MATCH(AA$4,'Mapping water'!$A$4:$U$4,0))*$D345</f>
        <v>0</v>
      </c>
      <c r="AB345" s="22">
        <f>INDEX('Mapping water'!$A$4:$U$352,MATCH($B345,'Mapping water'!$B$4:$B$352,0),MATCH(AB$4,'Mapping water'!$A$4:$U$4,0))*$D345</f>
        <v>0</v>
      </c>
      <c r="AC345" s="22">
        <f>INDEX('Mapping water'!$A$4:$U$352,MATCH($B345,'Mapping water'!$B$4:$B$352,0),MATCH(AC$4,'Mapping water'!$A$4:$U$4,0))*$D345</f>
        <v>0</v>
      </c>
      <c r="AD345" s="22">
        <f>INDEX('Mapping water'!$A$4:$U$352,MATCH($B345,'Mapping water'!$B$4:$B$352,0),MATCH(AD$4,'Mapping water'!$A$4:$U$4,0))*$E345</f>
        <v>0</v>
      </c>
      <c r="AE345" s="22">
        <f>INDEX('Mapping water'!$A$4:$U$352,MATCH($B345,'Mapping water'!$B$4:$B$352,0),MATCH(AE$4,'Mapping water'!$A$4:$U$4,0))*$E345</f>
        <v>0</v>
      </c>
      <c r="AF345" s="22">
        <f>INDEX('Mapping water'!$A$4:$U$352,MATCH($B345,'Mapping water'!$B$4:$B$352,0),MATCH(AF$4,'Mapping water'!$A$4:$U$4,0))*$E345</f>
        <v>0</v>
      </c>
      <c r="AG345" s="22">
        <f>INDEX('Mapping water'!$A$4:$U$352,MATCH($B345,'Mapping water'!$B$4:$B$352,0),MATCH(AG$4,'Mapping water'!$A$4:$U$4,0))*$E345</f>
        <v>0</v>
      </c>
      <c r="AH345" s="22">
        <f>INDEX('Mapping water'!$A$4:$U$352,MATCH($B345,'Mapping water'!$B$4:$B$352,0),MATCH(AH$4,'Mapping water'!$A$4:$U$4,0))*$E345</f>
        <v>0</v>
      </c>
      <c r="AI345" s="22">
        <f>INDEX('Mapping water'!$A$4:$U$352,MATCH($B345,'Mapping water'!$B$4:$B$352,0),MATCH(AI$4,'Mapping water'!$A$4:$U$4,0))*$E345</f>
        <v>0</v>
      </c>
      <c r="AJ345" s="22">
        <f>INDEX('Mapping water'!$A$4:$U$352,MATCH($B345,'Mapping water'!$B$4:$B$352,0),MATCH(AJ$4,'Mapping water'!$A$4:$U$4,0))*$E345</f>
        <v>0</v>
      </c>
      <c r="AK345" s="22">
        <f>INDEX('Mapping water'!$A$4:$U$352,MATCH($B345,'Mapping water'!$B$4:$B$352,0),MATCH(AK$4,'Mapping water'!$A$4:$U$4,0))*$E345</f>
        <v>0</v>
      </c>
      <c r="AL345" s="22">
        <f>INDEX('Mapping water'!$A$4:$U$352,MATCH($B345,'Mapping water'!$B$4:$B$352,0),MATCH(AL$4,'Mapping water'!$A$4:$U$4,0))*$E345</f>
        <v>0</v>
      </c>
      <c r="AM345" s="22">
        <f>INDEX('Mapping water'!$A$4:$U$352,MATCH($B345,'Mapping water'!$B$4:$B$352,0),MATCH(AM$4,'Mapping water'!$A$4:$U$4,0))*$E345</f>
        <v>129818.00000000001</v>
      </c>
      <c r="AN345" s="22">
        <f>INDEX('Mapping water'!$A$4:$U$352,MATCH($B345,'Mapping water'!$B$4:$B$352,0),MATCH(AN$4,'Mapping water'!$A$4:$U$4,0))*$E345</f>
        <v>0</v>
      </c>
      <c r="AO345" s="22">
        <f>INDEX('Mapping water'!$A$4:$U$352,MATCH($B345,'Mapping water'!$B$4:$B$352,0),MATCH(AO$4,'Mapping water'!$A$4:$U$4,0))*$E345</f>
        <v>0</v>
      </c>
      <c r="AP345" s="22">
        <f>INDEX('Mapping water'!$A$4:$U$352,MATCH($B345,'Mapping water'!$B$4:$B$352,0),MATCH(AP$4,'Mapping water'!$A$4:$U$4,0))*$E345</f>
        <v>0</v>
      </c>
      <c r="AQ345" s="22">
        <f>INDEX('Mapping water'!$A$4:$U$352,MATCH($B345,'Mapping water'!$B$4:$B$352,0),MATCH(AQ$4,'Mapping water'!$A$4:$U$4,0))*$E345</f>
        <v>0</v>
      </c>
      <c r="AR345" s="22">
        <f>INDEX('Mapping water'!$A$4:$U$352,MATCH($B345,'Mapping water'!$B$4:$B$352,0),MATCH(AR$4,'Mapping water'!$A$4:$U$4,0))*$E345</f>
        <v>0</v>
      </c>
      <c r="AS345" s="22">
        <f>INDEX('Mapping water'!$A$4:$U$352,MATCH($B345,'Mapping water'!$B$4:$B$352,0),MATCH(AS$4,'Mapping water'!$A$4:$U$4,0))*$E345</f>
        <v>0</v>
      </c>
      <c r="AT345" s="22">
        <f>INDEX('Mapping water'!$A$4:$U$352,MATCH($B345,'Mapping water'!$B$4:$B$352,0),MATCH(AT$4,'Mapping water'!$A$4:$U$4,0))*$E345</f>
        <v>0</v>
      </c>
      <c r="AU345" s="22">
        <f>INDEX('Mapping water'!$A$4:$U$352,MATCH($B345,'Mapping water'!$B$4:$B$352,0),MATCH(AU$4,'Mapping water'!$A$4:$U$4,0))*$E345</f>
        <v>0</v>
      </c>
      <c r="AV345" s="22">
        <f>INDEX('Mapping water'!$A$4:$U$352,MATCH($B345,'Mapping water'!$B$4:$B$352,0),MATCH(AD$4,'Mapping water'!$A$4:$U$4,0))*$F345</f>
        <v>0</v>
      </c>
      <c r="AW345" s="22">
        <f>INDEX('Mapping water'!$A$4:$U$352,MATCH($B345,'Mapping water'!$B$4:$B$352,0),MATCH(AE$4,'Mapping water'!$A$4:$U$4,0))*$F345</f>
        <v>0</v>
      </c>
      <c r="AX345" s="22">
        <f>INDEX('Mapping water'!$A$4:$U$352,MATCH($B345,'Mapping water'!$B$4:$B$352,0),MATCH(AF$4,'Mapping water'!$A$4:$U$4,0))*$F345</f>
        <v>0</v>
      </c>
      <c r="AY345" s="22">
        <f>INDEX('Mapping water'!$A$4:$U$352,MATCH($B345,'Mapping water'!$B$4:$B$352,0),MATCH(AG$4,'Mapping water'!$A$4:$U$4,0))*$F345</f>
        <v>0</v>
      </c>
      <c r="AZ345" s="22">
        <f>INDEX('Mapping water'!$A$4:$U$352,MATCH($B345,'Mapping water'!$B$4:$B$352,0),MATCH(AH$4,'Mapping water'!$A$4:$U$4,0))*$F345</f>
        <v>0</v>
      </c>
      <c r="BA345" s="22">
        <f>INDEX('Mapping water'!$A$4:$U$352,MATCH($B345,'Mapping water'!$B$4:$B$352,0),MATCH(AI$4,'Mapping water'!$A$4:$U$4,0))*$F345</f>
        <v>0</v>
      </c>
      <c r="BB345" s="22">
        <f>INDEX('Mapping water'!$A$4:$U$352,MATCH($B345,'Mapping water'!$B$4:$B$352,0),MATCH(AJ$4,'Mapping water'!$A$4:$U$4,0))*$F345</f>
        <v>0</v>
      </c>
      <c r="BC345" s="22">
        <f>INDEX('Mapping water'!$A$4:$U$352,MATCH($B345,'Mapping water'!$B$4:$B$352,0),MATCH(AK$4,'Mapping water'!$A$4:$U$4,0))*$F345</f>
        <v>0</v>
      </c>
      <c r="BD345" s="22">
        <f>INDEX('Mapping water'!$A$4:$U$352,MATCH($B345,'Mapping water'!$B$4:$B$352,0),MATCH(AL$4,'Mapping water'!$A$4:$U$4,0))*$F345</f>
        <v>0</v>
      </c>
      <c r="BE345" s="22">
        <f>INDEX('Mapping water'!$A$4:$U$352,MATCH($B345,'Mapping water'!$B$4:$B$352,0),MATCH(AM$4,'Mapping water'!$A$4:$U$4,0))*$F345</f>
        <v>130360.99999999999</v>
      </c>
      <c r="BF345" s="22">
        <f>INDEX('Mapping water'!$A$4:$U$352,MATCH($B345,'Mapping water'!$B$4:$B$352,0),MATCH(AN$4,'Mapping water'!$A$4:$U$4,0))*$F345</f>
        <v>0</v>
      </c>
      <c r="BG345" s="22">
        <f>INDEX('Mapping water'!$A$4:$U$352,MATCH($B345,'Mapping water'!$B$4:$B$352,0),MATCH(AO$4,'Mapping water'!$A$4:$U$4,0))*$F345</f>
        <v>0</v>
      </c>
      <c r="BH345" s="22">
        <f>INDEX('Mapping water'!$A$4:$U$352,MATCH($B345,'Mapping water'!$B$4:$B$352,0),MATCH(AP$4,'Mapping water'!$A$4:$U$4,0))*$F345</f>
        <v>0</v>
      </c>
      <c r="BI345" s="22">
        <f>INDEX('Mapping water'!$A$4:$U$352,MATCH($B345,'Mapping water'!$B$4:$B$352,0),MATCH(AQ$4,'Mapping water'!$A$4:$U$4,0))*$F345</f>
        <v>0</v>
      </c>
      <c r="BJ345" s="22">
        <f>INDEX('Mapping water'!$A$4:$U$352,MATCH($B345,'Mapping water'!$B$4:$B$352,0),MATCH(AR$4,'Mapping water'!$A$4:$U$4,0))*$F345</f>
        <v>0</v>
      </c>
      <c r="BK345" s="22">
        <f>INDEX('Mapping water'!$A$4:$U$352,MATCH($B345,'Mapping water'!$B$4:$B$352,0),MATCH(AS$4,'Mapping water'!$A$4:$U$4,0))*$F345</f>
        <v>0</v>
      </c>
      <c r="BL345" s="22">
        <f>INDEX('Mapping water'!$A$4:$U$352,MATCH($B345,'Mapping water'!$B$4:$B$352,0),MATCH(AT$4,'Mapping water'!$A$4:$U$4,0))*$F345</f>
        <v>0</v>
      </c>
      <c r="BM345" s="22">
        <f>INDEX('Mapping water'!$A$4:$U$352,MATCH($B345,'Mapping water'!$B$4:$B$352,0),MATCH(AU$4,'Mapping water'!$A$4:$U$4,0))*$F345</f>
        <v>0</v>
      </c>
      <c r="BN345" s="22">
        <f>INDEX('Mapping water'!$A$4:$U$352,MATCH($B345,'Mapping water'!$B$4:$B$352,0),MATCH(AV$4,'Mapping water'!$A$4:$U$4,0))*$G345</f>
        <v>0</v>
      </c>
      <c r="BO345" s="22">
        <f>INDEX('Mapping water'!$A$4:$U$352,MATCH($B345,'Mapping water'!$B$4:$B$352,0),MATCH(AW$4,'Mapping water'!$A$4:$U$4,0))*$G345</f>
        <v>0</v>
      </c>
      <c r="BP345" s="22">
        <f>INDEX('Mapping water'!$A$4:$U$352,MATCH($B345,'Mapping water'!$B$4:$B$352,0),MATCH(AX$4,'Mapping water'!$A$4:$U$4,0))*$G345</f>
        <v>0</v>
      </c>
      <c r="BQ345" s="22">
        <f>INDEX('Mapping water'!$A$4:$U$352,MATCH($B345,'Mapping water'!$B$4:$B$352,0),MATCH(AY$4,'Mapping water'!$A$4:$U$4,0))*$G345</f>
        <v>0</v>
      </c>
      <c r="BR345" s="22">
        <f>INDEX('Mapping water'!$A$4:$U$352,MATCH($B345,'Mapping water'!$B$4:$B$352,0),MATCH(AZ$4,'Mapping water'!$A$4:$U$4,0))*$G345</f>
        <v>0</v>
      </c>
      <c r="BS345" s="22">
        <f>INDEX('Mapping water'!$A$4:$U$352,MATCH($B345,'Mapping water'!$B$4:$B$352,0),MATCH(BA$4,'Mapping water'!$A$4:$U$4,0))*$G345</f>
        <v>0</v>
      </c>
      <c r="BT345" s="22">
        <f>INDEX('Mapping water'!$A$4:$U$352,MATCH($B345,'Mapping water'!$B$4:$B$352,0),MATCH(BB$4,'Mapping water'!$A$4:$U$4,0))*$G345</f>
        <v>0</v>
      </c>
      <c r="BU345" s="22">
        <f>INDEX('Mapping water'!$A$4:$U$352,MATCH($B345,'Mapping water'!$B$4:$B$352,0),MATCH(BC$4,'Mapping water'!$A$4:$U$4,0))*$G345</f>
        <v>0</v>
      </c>
      <c r="BV345" s="22">
        <f>INDEX('Mapping water'!$A$4:$U$352,MATCH($B345,'Mapping water'!$B$4:$B$352,0),MATCH(BD$4,'Mapping water'!$A$4:$U$4,0))*$G345</f>
        <v>0</v>
      </c>
      <c r="BW345" s="22">
        <f>INDEX('Mapping water'!$A$4:$U$352,MATCH($B345,'Mapping water'!$B$4:$B$352,0),MATCH(BE$4,'Mapping water'!$A$4:$U$4,0))*$G345</f>
        <v>130872.00000000001</v>
      </c>
      <c r="BX345" s="22">
        <f>INDEX('Mapping water'!$A$4:$U$352,MATCH($B345,'Mapping water'!$B$4:$B$352,0),MATCH(BF$4,'Mapping water'!$A$4:$U$4,0))*$G345</f>
        <v>0</v>
      </c>
      <c r="BY345" s="22">
        <f>INDEX('Mapping water'!$A$4:$U$352,MATCH($B345,'Mapping water'!$B$4:$B$352,0),MATCH(BG$4,'Mapping water'!$A$4:$U$4,0))*$G345</f>
        <v>0</v>
      </c>
      <c r="BZ345" s="22">
        <f>INDEX('Mapping water'!$A$4:$U$352,MATCH($B345,'Mapping water'!$B$4:$B$352,0),MATCH(BH$4,'Mapping water'!$A$4:$U$4,0))*$G345</f>
        <v>0</v>
      </c>
      <c r="CA345" s="22">
        <f>INDEX('Mapping water'!$A$4:$U$352,MATCH($B345,'Mapping water'!$B$4:$B$352,0),MATCH(BI$4,'Mapping water'!$A$4:$U$4,0))*$G345</f>
        <v>0</v>
      </c>
      <c r="CB345" s="22">
        <f>INDEX('Mapping water'!$A$4:$U$352,MATCH($B345,'Mapping water'!$B$4:$B$352,0),MATCH(BJ$4,'Mapping water'!$A$4:$U$4,0))*$G345</f>
        <v>0</v>
      </c>
      <c r="CC345" s="22">
        <f>INDEX('Mapping water'!$A$4:$U$352,MATCH($B345,'Mapping water'!$B$4:$B$352,0),MATCH(BK$4,'Mapping water'!$A$4:$U$4,0))*$G345</f>
        <v>0</v>
      </c>
      <c r="CD345" s="22">
        <f>INDEX('Mapping water'!$A$4:$U$352,MATCH($B345,'Mapping water'!$B$4:$B$352,0),MATCH(BL$4,'Mapping water'!$A$4:$U$4,0))*$G345</f>
        <v>0</v>
      </c>
      <c r="CE345" s="22">
        <f>INDEX('Mapping water'!$A$4:$U$352,MATCH($B345,'Mapping water'!$B$4:$B$352,0),MATCH(BM$4,'Mapping water'!$A$4:$U$4,0))*$G345</f>
        <v>0</v>
      </c>
      <c r="CF345" s="22">
        <f>INDEX('Mapping water'!$A$4:$U$352,MATCH($B345,'Mapping water'!$B$4:$B$352,0),MATCH(BN$4,'Mapping water'!$A$4:$U$4,0))*$H345</f>
        <v>0</v>
      </c>
      <c r="CG345" s="22">
        <f>INDEX('Mapping water'!$A$4:$U$352,MATCH($B345,'Mapping water'!$B$4:$B$352,0),MATCH(BO$4,'Mapping water'!$A$4:$U$4,0))*$H345</f>
        <v>0</v>
      </c>
      <c r="CH345" s="22">
        <f>INDEX('Mapping water'!$A$4:$U$352,MATCH($B345,'Mapping water'!$B$4:$B$352,0),MATCH(BP$4,'Mapping water'!$A$4:$U$4,0))*$H345</f>
        <v>0</v>
      </c>
      <c r="CI345" s="22">
        <f>INDEX('Mapping water'!$A$4:$U$352,MATCH($B345,'Mapping water'!$B$4:$B$352,0),MATCH(BQ$4,'Mapping water'!$A$4:$U$4,0))*$H345</f>
        <v>0</v>
      </c>
      <c r="CJ345" s="22">
        <f>INDEX('Mapping water'!$A$4:$U$352,MATCH($B345,'Mapping water'!$B$4:$B$352,0),MATCH(BR$4,'Mapping water'!$A$4:$U$4,0))*$H345</f>
        <v>0</v>
      </c>
      <c r="CK345" s="22">
        <f>INDEX('Mapping water'!$A$4:$U$352,MATCH($B345,'Mapping water'!$B$4:$B$352,0),MATCH(BS$4,'Mapping water'!$A$4:$U$4,0))*$H345</f>
        <v>0</v>
      </c>
      <c r="CL345" s="22">
        <f>INDEX('Mapping water'!$A$4:$U$352,MATCH($B345,'Mapping water'!$B$4:$B$352,0),MATCH(BT$4,'Mapping water'!$A$4:$U$4,0))*$H345</f>
        <v>0</v>
      </c>
      <c r="CM345" s="22">
        <f>INDEX('Mapping water'!$A$4:$U$352,MATCH($B345,'Mapping water'!$B$4:$B$352,0),MATCH(BU$4,'Mapping water'!$A$4:$U$4,0))*$H345</f>
        <v>0</v>
      </c>
      <c r="CN345" s="22">
        <f>INDEX('Mapping water'!$A$4:$U$352,MATCH($B345,'Mapping water'!$B$4:$B$352,0),MATCH(BV$4,'Mapping water'!$A$4:$U$4,0))*$H345</f>
        <v>0</v>
      </c>
      <c r="CO345" s="22">
        <f>INDEX('Mapping water'!$A$4:$U$352,MATCH($B345,'Mapping water'!$B$4:$B$352,0),MATCH(BW$4,'Mapping water'!$A$4:$U$4,0))*$H345</f>
        <v>131346</v>
      </c>
      <c r="CP345" s="22">
        <f>INDEX('Mapping water'!$A$4:$U$352,MATCH($B345,'Mapping water'!$B$4:$B$352,0),MATCH(BX$4,'Mapping water'!$A$4:$U$4,0))*$H345</f>
        <v>0</v>
      </c>
      <c r="CQ345" s="22">
        <f>INDEX('Mapping water'!$A$4:$U$352,MATCH($B345,'Mapping water'!$B$4:$B$352,0),MATCH(BY$4,'Mapping water'!$A$4:$U$4,0))*$H345</f>
        <v>0</v>
      </c>
      <c r="CR345" s="22">
        <f>INDEX('Mapping water'!$A$4:$U$352,MATCH($B345,'Mapping water'!$B$4:$B$352,0),MATCH(BZ$4,'Mapping water'!$A$4:$U$4,0))*$H345</f>
        <v>0</v>
      </c>
      <c r="CS345" s="22">
        <f>INDEX('Mapping water'!$A$4:$U$352,MATCH($B345,'Mapping water'!$B$4:$B$352,0),MATCH(CA$4,'Mapping water'!$A$4:$U$4,0))*$H345</f>
        <v>0</v>
      </c>
      <c r="CT345" s="22">
        <f>INDEX('Mapping water'!$A$4:$U$352,MATCH($B345,'Mapping water'!$B$4:$B$352,0),MATCH(CB$4,'Mapping water'!$A$4:$U$4,0))*$H345</f>
        <v>0</v>
      </c>
      <c r="CU345" s="22">
        <f>INDEX('Mapping water'!$A$4:$U$352,MATCH($B345,'Mapping water'!$B$4:$B$352,0),MATCH(CC$4,'Mapping water'!$A$4:$U$4,0))*$H345</f>
        <v>0</v>
      </c>
      <c r="CV345" s="22">
        <f>INDEX('Mapping water'!$A$4:$U$352,MATCH($B345,'Mapping water'!$B$4:$B$352,0),MATCH(CD$4,'Mapping water'!$A$4:$U$4,0))*$H345</f>
        <v>0</v>
      </c>
      <c r="CW345" s="22">
        <f>INDEX('Mapping water'!$A$4:$U$352,MATCH($B345,'Mapping water'!$B$4:$B$352,0),MATCH(CE$4,'Mapping water'!$A$4:$U$4,0))*$H345</f>
        <v>0</v>
      </c>
      <c r="CX345" s="22">
        <f>INDEX('Mapping water'!$A$4:$U$352,MATCH($B345,'Mapping water'!$B$4:$B$352,0),MATCH(CF$4,'Mapping water'!$A$4:$U$4,0))*$I345</f>
        <v>0</v>
      </c>
      <c r="CY345" s="22">
        <f>INDEX('Mapping water'!$A$4:$U$352,MATCH($B345,'Mapping water'!$B$4:$B$352,0),MATCH(CG$4,'Mapping water'!$A$4:$U$4,0))*$I345</f>
        <v>0</v>
      </c>
      <c r="CZ345" s="22">
        <f>INDEX('Mapping water'!$A$4:$U$352,MATCH($B345,'Mapping water'!$B$4:$B$352,0),MATCH(CH$4,'Mapping water'!$A$4:$U$4,0))*$I345</f>
        <v>0</v>
      </c>
      <c r="DA345" s="22">
        <f>INDEX('Mapping water'!$A$4:$U$352,MATCH($B345,'Mapping water'!$B$4:$B$352,0),MATCH(CI$4,'Mapping water'!$A$4:$U$4,0))*$I345</f>
        <v>0</v>
      </c>
      <c r="DB345" s="22">
        <f>INDEX('Mapping water'!$A$4:$U$352,MATCH($B345,'Mapping water'!$B$4:$B$352,0),MATCH(CJ$4,'Mapping water'!$A$4:$U$4,0))*$I345</f>
        <v>0</v>
      </c>
      <c r="DC345" s="22">
        <f>INDEX('Mapping water'!$A$4:$U$352,MATCH($B345,'Mapping water'!$B$4:$B$352,0),MATCH(CK$4,'Mapping water'!$A$4:$U$4,0))*$I345</f>
        <v>0</v>
      </c>
      <c r="DD345" s="22">
        <f>INDEX('Mapping water'!$A$4:$U$352,MATCH($B345,'Mapping water'!$B$4:$B$352,0),MATCH(CL$4,'Mapping water'!$A$4:$U$4,0))*$I345</f>
        <v>0</v>
      </c>
      <c r="DE345" s="22">
        <f>INDEX('Mapping water'!$A$4:$U$352,MATCH($B345,'Mapping water'!$B$4:$B$352,0),MATCH(CM$4,'Mapping water'!$A$4:$U$4,0))*$I345</f>
        <v>0</v>
      </c>
      <c r="DF345" s="22">
        <f>INDEX('Mapping water'!$A$4:$U$352,MATCH($B345,'Mapping water'!$B$4:$B$352,0),MATCH(CN$4,'Mapping water'!$A$4:$U$4,0))*$I345</f>
        <v>0</v>
      </c>
      <c r="DG345" s="22">
        <f>INDEX('Mapping water'!$A$4:$U$352,MATCH($B345,'Mapping water'!$B$4:$B$352,0),MATCH(CO$4,'Mapping water'!$A$4:$U$4,0))*$I345</f>
        <v>131917</v>
      </c>
      <c r="DH345" s="22">
        <f>INDEX('Mapping water'!$A$4:$U$352,MATCH($B345,'Mapping water'!$B$4:$B$352,0),MATCH(CP$4,'Mapping water'!$A$4:$U$4,0))*$I345</f>
        <v>0</v>
      </c>
      <c r="DI345" s="22">
        <f>INDEX('Mapping water'!$A$4:$U$352,MATCH($B345,'Mapping water'!$B$4:$B$352,0),MATCH(CQ$4,'Mapping water'!$A$4:$U$4,0))*$I345</f>
        <v>0</v>
      </c>
      <c r="DJ345" s="22">
        <f>INDEX('Mapping water'!$A$4:$U$352,MATCH($B345,'Mapping water'!$B$4:$B$352,0),MATCH(CR$4,'Mapping water'!$A$4:$U$4,0))*$I345</f>
        <v>0</v>
      </c>
      <c r="DK345" s="22">
        <f>INDEX('Mapping water'!$A$4:$U$352,MATCH($B345,'Mapping water'!$B$4:$B$352,0),MATCH(CS$4,'Mapping water'!$A$4:$U$4,0))*$I345</f>
        <v>0</v>
      </c>
      <c r="DL345" s="22">
        <f>INDEX('Mapping water'!$A$4:$U$352,MATCH($B345,'Mapping water'!$B$4:$B$352,0),MATCH(CT$4,'Mapping water'!$A$4:$U$4,0))*$I345</f>
        <v>0</v>
      </c>
      <c r="DM345" s="22">
        <f>INDEX('Mapping water'!$A$4:$U$352,MATCH($B345,'Mapping water'!$B$4:$B$352,0),MATCH(CU$4,'Mapping water'!$A$4:$U$4,0))*$I345</f>
        <v>0</v>
      </c>
      <c r="DN345" s="22">
        <f>INDEX('Mapping water'!$A$4:$U$352,MATCH($B345,'Mapping water'!$B$4:$B$352,0),MATCH(CV$4,'Mapping water'!$A$4:$U$4,0))*$I345</f>
        <v>0</v>
      </c>
      <c r="DO345" s="22">
        <f>INDEX('Mapping water'!$A$4:$U$352,MATCH($B345,'Mapping water'!$B$4:$B$352,0),MATCH(CW$4,'Mapping water'!$A$4:$U$4,0))*$I345</f>
        <v>0</v>
      </c>
      <c r="DP345" s="22">
        <f>INDEX('Mapping water'!$A$4:$U$352,MATCH($B345,'Mapping water'!$B$4:$B$352,0),MATCH(CX$4,'Mapping water'!$A$4:$U$4,0))*$J345</f>
        <v>0</v>
      </c>
      <c r="DQ345" s="22">
        <f>INDEX('Mapping water'!$A$4:$U$352,MATCH($B345,'Mapping water'!$B$4:$B$352,0),MATCH(CY$4,'Mapping water'!$A$4:$U$4,0))*$J345</f>
        <v>0</v>
      </c>
      <c r="DR345" s="22">
        <f>INDEX('Mapping water'!$A$4:$U$352,MATCH($B345,'Mapping water'!$B$4:$B$352,0),MATCH(CZ$4,'Mapping water'!$A$4:$U$4,0))*$J345</f>
        <v>0</v>
      </c>
      <c r="DS345" s="22">
        <f>INDEX('Mapping water'!$A$4:$U$352,MATCH($B345,'Mapping water'!$B$4:$B$352,0),MATCH(DA$4,'Mapping water'!$A$4:$U$4,0))*$J345</f>
        <v>0</v>
      </c>
      <c r="DT345" s="22">
        <f>INDEX('Mapping water'!$A$4:$U$352,MATCH($B345,'Mapping water'!$B$4:$B$352,0),MATCH(DB$4,'Mapping water'!$A$4:$U$4,0))*$J345</f>
        <v>0</v>
      </c>
      <c r="DU345" s="22">
        <f>INDEX('Mapping water'!$A$4:$U$352,MATCH($B345,'Mapping water'!$B$4:$B$352,0),MATCH(DC$4,'Mapping water'!$A$4:$U$4,0))*$J345</f>
        <v>0</v>
      </c>
      <c r="DV345" s="22">
        <f>INDEX('Mapping water'!$A$4:$U$352,MATCH($B345,'Mapping water'!$B$4:$B$352,0),MATCH(DD$4,'Mapping water'!$A$4:$U$4,0))*$J345</f>
        <v>0</v>
      </c>
      <c r="DW345" s="22">
        <f>INDEX('Mapping water'!$A$4:$U$352,MATCH($B345,'Mapping water'!$B$4:$B$352,0),MATCH(DE$4,'Mapping water'!$A$4:$U$4,0))*$J345</f>
        <v>0</v>
      </c>
      <c r="DX345" s="22">
        <f>INDEX('Mapping water'!$A$4:$U$352,MATCH($B345,'Mapping water'!$B$4:$B$352,0),MATCH(DF$4,'Mapping water'!$A$4:$U$4,0))*$J345</f>
        <v>0</v>
      </c>
      <c r="DY345" s="22">
        <f>INDEX('Mapping water'!$A$4:$U$352,MATCH($B345,'Mapping water'!$B$4:$B$352,0),MATCH(DG$4,'Mapping water'!$A$4:$U$4,0))*$J345</f>
        <v>132459</v>
      </c>
      <c r="DZ345" s="22">
        <f>INDEX('Mapping water'!$A$4:$U$352,MATCH($B345,'Mapping water'!$B$4:$B$352,0),MATCH(DH$4,'Mapping water'!$A$4:$U$4,0))*$J345</f>
        <v>0</v>
      </c>
      <c r="EA345" s="22">
        <f>INDEX('Mapping water'!$A$4:$U$352,MATCH($B345,'Mapping water'!$B$4:$B$352,0),MATCH(DI$4,'Mapping water'!$A$4:$U$4,0))*$J345</f>
        <v>0</v>
      </c>
      <c r="EB345" s="22">
        <f>INDEX('Mapping water'!$A$4:$U$352,MATCH($B345,'Mapping water'!$B$4:$B$352,0),MATCH(DJ$4,'Mapping water'!$A$4:$U$4,0))*$J345</f>
        <v>0</v>
      </c>
      <c r="EC345" s="22">
        <f>INDEX('Mapping water'!$A$4:$U$352,MATCH($B345,'Mapping water'!$B$4:$B$352,0),MATCH(DK$4,'Mapping water'!$A$4:$U$4,0))*$J345</f>
        <v>0</v>
      </c>
      <c r="ED345" s="22">
        <f>INDEX('Mapping water'!$A$4:$U$352,MATCH($B345,'Mapping water'!$B$4:$B$352,0),MATCH(DL$4,'Mapping water'!$A$4:$U$4,0))*$J345</f>
        <v>0</v>
      </c>
      <c r="EE345" s="22">
        <f>INDEX('Mapping water'!$A$4:$U$352,MATCH($B345,'Mapping water'!$B$4:$B$352,0),MATCH(DM$4,'Mapping water'!$A$4:$U$4,0))*$J345</f>
        <v>0</v>
      </c>
      <c r="EF345" s="22">
        <f>INDEX('Mapping water'!$A$4:$U$352,MATCH($B345,'Mapping water'!$B$4:$B$352,0),MATCH(DN$4,'Mapping water'!$A$4:$U$4,0))*$J345</f>
        <v>0</v>
      </c>
      <c r="EG345" s="22">
        <f>INDEX('Mapping water'!$A$4:$U$352,MATCH($B345,'Mapping water'!$B$4:$B$352,0),MATCH(DO$4,'Mapping water'!$A$4:$U$4,0))*$J345</f>
        <v>0</v>
      </c>
      <c r="EH345" s="22">
        <f>INDEX('Mapping water'!$A$4:$U$352,MATCH($B345,'Mapping water'!$B$4:$B$352,0),MATCH(DP$4,'Mapping water'!$A$4:$U$4,0))*$K345</f>
        <v>0</v>
      </c>
      <c r="EI345" s="22">
        <f>INDEX('Mapping water'!$A$4:$U$352,MATCH($B345,'Mapping water'!$B$4:$B$352,0),MATCH(DQ$4,'Mapping water'!$A$4:$U$4,0))*$K345</f>
        <v>0</v>
      </c>
      <c r="EJ345" s="22">
        <f>INDEX('Mapping water'!$A$4:$U$352,MATCH($B345,'Mapping water'!$B$4:$B$352,0),MATCH(DR$4,'Mapping water'!$A$4:$U$4,0))*$K345</f>
        <v>0</v>
      </c>
      <c r="EK345" s="22">
        <f>INDEX('Mapping water'!$A$4:$U$352,MATCH($B345,'Mapping water'!$B$4:$B$352,0),MATCH(DS$4,'Mapping water'!$A$4:$U$4,0))*$K345</f>
        <v>0</v>
      </c>
      <c r="EL345" s="22">
        <f>INDEX('Mapping water'!$A$4:$U$352,MATCH($B345,'Mapping water'!$B$4:$B$352,0),MATCH(DT$4,'Mapping water'!$A$4:$U$4,0))*$K345</f>
        <v>0</v>
      </c>
      <c r="EM345" s="22">
        <f>INDEX('Mapping water'!$A$4:$U$352,MATCH($B345,'Mapping water'!$B$4:$B$352,0),MATCH(DU$4,'Mapping water'!$A$4:$U$4,0))*$K345</f>
        <v>0</v>
      </c>
      <c r="EN345" s="22">
        <f>INDEX('Mapping water'!$A$4:$U$352,MATCH($B345,'Mapping water'!$B$4:$B$352,0),MATCH(DV$4,'Mapping water'!$A$4:$U$4,0))*$K345</f>
        <v>0</v>
      </c>
      <c r="EO345" s="22">
        <f>INDEX('Mapping water'!$A$4:$U$352,MATCH($B345,'Mapping water'!$B$4:$B$352,0),MATCH(DW$4,'Mapping water'!$A$4:$U$4,0))*$K345</f>
        <v>0</v>
      </c>
      <c r="EP345" s="22">
        <f>INDEX('Mapping water'!$A$4:$U$352,MATCH($B345,'Mapping water'!$B$4:$B$352,0),MATCH(DX$4,'Mapping water'!$A$4:$U$4,0))*$K345</f>
        <v>0</v>
      </c>
      <c r="EQ345" s="22">
        <f>INDEX('Mapping water'!$A$4:$U$352,MATCH($B345,'Mapping water'!$B$4:$B$352,0),MATCH(DY$4,'Mapping water'!$A$4:$U$4,0))*$K345</f>
        <v>133000</v>
      </c>
      <c r="ER345" s="22">
        <f>INDEX('Mapping water'!$A$4:$U$352,MATCH($B345,'Mapping water'!$B$4:$B$352,0),MATCH(DZ$4,'Mapping water'!$A$4:$U$4,0))*$K345</f>
        <v>0</v>
      </c>
      <c r="ES345" s="22">
        <f>INDEX('Mapping water'!$A$4:$U$352,MATCH($B345,'Mapping water'!$B$4:$B$352,0),MATCH(EA$4,'Mapping water'!$A$4:$U$4,0))*$K345</f>
        <v>0</v>
      </c>
      <c r="ET345" s="22">
        <f>INDEX('Mapping water'!$A$4:$U$352,MATCH($B345,'Mapping water'!$B$4:$B$352,0),MATCH(EB$4,'Mapping water'!$A$4:$U$4,0))*$K345</f>
        <v>0</v>
      </c>
      <c r="EU345" s="22">
        <f>INDEX('Mapping water'!$A$4:$U$352,MATCH($B345,'Mapping water'!$B$4:$B$352,0),MATCH(EC$4,'Mapping water'!$A$4:$U$4,0))*$K345</f>
        <v>0</v>
      </c>
      <c r="EV345" s="22">
        <f>INDEX('Mapping water'!$A$4:$U$352,MATCH($B345,'Mapping water'!$B$4:$B$352,0),MATCH(ED$4,'Mapping water'!$A$4:$U$4,0))*$K345</f>
        <v>0</v>
      </c>
      <c r="EW345" s="22">
        <f>INDEX('Mapping water'!$A$4:$U$352,MATCH($B345,'Mapping water'!$B$4:$B$352,0),MATCH(EE$4,'Mapping water'!$A$4:$U$4,0))*$K345</f>
        <v>0</v>
      </c>
      <c r="EX345" s="22">
        <f>INDEX('Mapping water'!$A$4:$U$352,MATCH($B345,'Mapping water'!$B$4:$B$352,0),MATCH(EF$4,'Mapping water'!$A$4:$U$4,0))*$K345</f>
        <v>0</v>
      </c>
      <c r="EY345" s="22">
        <f>INDEX('Mapping water'!$A$4:$U$352,MATCH($B345,'Mapping water'!$B$4:$B$352,0),MATCH(EG$4,'Mapping water'!$A$4:$U$4,0))*$K345</f>
        <v>0</v>
      </c>
    </row>
    <row r="346" spans="1:155" x14ac:dyDescent="0.2">
      <c r="A346" s="21" t="s">
        <v>695</v>
      </c>
      <c r="B346" s="21" t="s">
        <v>696</v>
      </c>
      <c r="C346" s="21" t="s">
        <v>76</v>
      </c>
      <c r="D346" s="22">
        <f>INDEX('Households England'!S$5:S$374,MATCH('Mapping HH to population water'!$B346,'Households England'!$B$5:$B$374,0))*1000</f>
        <v>110724</v>
      </c>
      <c r="E346" s="22">
        <f>INDEX('Households England'!T$5:T$374,MATCH('Mapping HH to population water'!$B346,'Households England'!$B$5:$B$374,0))*1000</f>
        <v>111253</v>
      </c>
      <c r="F346" s="22">
        <f>INDEX('Households England'!U$5:U$374,MATCH('Mapping HH to population water'!$B346,'Households England'!$B$5:$B$374,0))*1000</f>
        <v>111756</v>
      </c>
      <c r="G346" s="22">
        <f>INDEX('Households England'!V$5:V$374,MATCH('Mapping HH to population water'!$B346,'Households England'!$B$5:$B$374,0))*1000</f>
        <v>112256</v>
      </c>
      <c r="H346" s="22">
        <f>INDEX('Households England'!W$5:W$374,MATCH('Mapping HH to population water'!$B346,'Households England'!$B$5:$B$374,0))*1000</f>
        <v>112679</v>
      </c>
      <c r="I346" s="22">
        <f>INDEX('Households England'!X$5:X$374,MATCH('Mapping HH to population water'!$B346,'Households England'!$B$5:$B$374,0))*1000</f>
        <v>113218</v>
      </c>
      <c r="J346" s="22">
        <f>INDEX('Households England'!Y$5:Y$374,MATCH('Mapping HH to population water'!$B346,'Households England'!$B$5:$B$374,0))*1000</f>
        <v>113734</v>
      </c>
      <c r="K346" s="22">
        <f>INDEX('Households England'!Z$5:Z$374,MATCH('Mapping HH to population water'!$B346,'Households England'!$B$5:$B$374,0))*1000</f>
        <v>114236</v>
      </c>
      <c r="L346" s="22">
        <f>INDEX('Mapping water'!$A$4:$U$352,MATCH($B346,'Mapping water'!$B$4:$B$352,0),MATCH(L$4,'Mapping water'!$A$4:$U$4,0))*$D346</f>
        <v>0</v>
      </c>
      <c r="M346" s="22">
        <f>INDEX('Mapping water'!$A$4:$U$352,MATCH($B346,'Mapping water'!$B$4:$B$352,0),MATCH(M$4,'Mapping water'!$A$4:$U$4,0))*$D346</f>
        <v>0</v>
      </c>
      <c r="N346" s="22">
        <f>INDEX('Mapping water'!$A$4:$U$352,MATCH($B346,'Mapping water'!$B$4:$B$352,0),MATCH(N$4,'Mapping water'!$A$4:$U$4,0))*$D346</f>
        <v>0</v>
      </c>
      <c r="O346" s="22">
        <f>INDEX('Mapping water'!$A$4:$U$352,MATCH($B346,'Mapping water'!$B$4:$B$352,0),MATCH(O$4,'Mapping water'!$A$4:$U$4,0))*$D346</f>
        <v>0</v>
      </c>
      <c r="P346" s="22">
        <f>INDEX('Mapping water'!$A$4:$U$352,MATCH($B346,'Mapping water'!$B$4:$B$352,0),MATCH(P$4,'Mapping water'!$A$4:$U$4,0))*$D346</f>
        <v>0</v>
      </c>
      <c r="Q346" s="22">
        <f>INDEX('Mapping water'!$A$4:$U$352,MATCH($B346,'Mapping water'!$B$4:$B$352,0),MATCH(Q$4,'Mapping water'!$A$4:$U$4,0))*$D346</f>
        <v>0</v>
      </c>
      <c r="R346" s="22">
        <f>INDEX('Mapping water'!$A$4:$U$352,MATCH($B346,'Mapping water'!$B$4:$B$352,0),MATCH(R$4,'Mapping water'!$A$4:$U$4,0))*$D346</f>
        <v>0</v>
      </c>
      <c r="S346" s="22">
        <f>INDEX('Mapping water'!$A$4:$U$352,MATCH($B346,'Mapping water'!$B$4:$B$352,0),MATCH(S$4,'Mapping water'!$A$4:$U$4,0))*$D346</f>
        <v>0</v>
      </c>
      <c r="T346" s="22">
        <f>INDEX('Mapping water'!$A$4:$U$352,MATCH($B346,'Mapping water'!$B$4:$B$352,0),MATCH(T$4,'Mapping water'!$A$4:$U$4,0))*$D346</f>
        <v>0</v>
      </c>
      <c r="U346" s="22">
        <f>INDEX('Mapping water'!$A$4:$U$352,MATCH($B346,'Mapping water'!$B$4:$B$352,0),MATCH(U$4,'Mapping water'!$A$4:$U$4,0))*$D346</f>
        <v>110724</v>
      </c>
      <c r="V346" s="22">
        <f>INDEX('Mapping water'!$A$4:$U$352,MATCH($B346,'Mapping water'!$B$4:$B$352,0),MATCH(V$4,'Mapping water'!$A$4:$U$4,0))*$D346</f>
        <v>0</v>
      </c>
      <c r="W346" s="22">
        <f>INDEX('Mapping water'!$A$4:$U$352,MATCH($B346,'Mapping water'!$B$4:$B$352,0),MATCH(W$4,'Mapping water'!$A$4:$U$4,0))*$D346</f>
        <v>0</v>
      </c>
      <c r="X346" s="22">
        <f>INDEX('Mapping water'!$A$4:$U$352,MATCH($B346,'Mapping water'!$B$4:$B$352,0),MATCH(X$4,'Mapping water'!$A$4:$U$4,0))*$D346</f>
        <v>0</v>
      </c>
      <c r="Y346" s="22">
        <f>INDEX('Mapping water'!$A$4:$U$352,MATCH($B346,'Mapping water'!$B$4:$B$352,0),MATCH(Y$4,'Mapping water'!$A$4:$U$4,0))*$D346</f>
        <v>0</v>
      </c>
      <c r="Z346" s="22">
        <f>INDEX('Mapping water'!$A$4:$U$352,MATCH($B346,'Mapping water'!$B$4:$B$352,0),MATCH(Z$4,'Mapping water'!$A$4:$U$4,0))*$D346</f>
        <v>0</v>
      </c>
      <c r="AA346" s="22">
        <f>INDEX('Mapping water'!$A$4:$U$352,MATCH($B346,'Mapping water'!$B$4:$B$352,0),MATCH(AA$4,'Mapping water'!$A$4:$U$4,0))*$D346</f>
        <v>0</v>
      </c>
      <c r="AB346" s="22">
        <f>INDEX('Mapping water'!$A$4:$U$352,MATCH($B346,'Mapping water'!$B$4:$B$352,0),MATCH(AB$4,'Mapping water'!$A$4:$U$4,0))*$D346</f>
        <v>0</v>
      </c>
      <c r="AC346" s="22">
        <f>INDEX('Mapping water'!$A$4:$U$352,MATCH($B346,'Mapping water'!$B$4:$B$352,0),MATCH(AC$4,'Mapping water'!$A$4:$U$4,0))*$D346</f>
        <v>0</v>
      </c>
      <c r="AD346" s="22">
        <f>INDEX('Mapping water'!$A$4:$U$352,MATCH($B346,'Mapping water'!$B$4:$B$352,0),MATCH(AD$4,'Mapping water'!$A$4:$U$4,0))*$E346</f>
        <v>0</v>
      </c>
      <c r="AE346" s="22">
        <f>INDEX('Mapping water'!$A$4:$U$352,MATCH($B346,'Mapping water'!$B$4:$B$352,0),MATCH(AE$4,'Mapping water'!$A$4:$U$4,0))*$E346</f>
        <v>0</v>
      </c>
      <c r="AF346" s="22">
        <f>INDEX('Mapping water'!$A$4:$U$352,MATCH($B346,'Mapping water'!$B$4:$B$352,0),MATCH(AF$4,'Mapping water'!$A$4:$U$4,0))*$E346</f>
        <v>0</v>
      </c>
      <c r="AG346" s="22">
        <f>INDEX('Mapping water'!$A$4:$U$352,MATCH($B346,'Mapping water'!$B$4:$B$352,0),MATCH(AG$4,'Mapping water'!$A$4:$U$4,0))*$E346</f>
        <v>0</v>
      </c>
      <c r="AH346" s="22">
        <f>INDEX('Mapping water'!$A$4:$U$352,MATCH($B346,'Mapping water'!$B$4:$B$352,0),MATCH(AH$4,'Mapping water'!$A$4:$U$4,0))*$E346</f>
        <v>0</v>
      </c>
      <c r="AI346" s="22">
        <f>INDEX('Mapping water'!$A$4:$U$352,MATCH($B346,'Mapping water'!$B$4:$B$352,0),MATCH(AI$4,'Mapping water'!$A$4:$U$4,0))*$E346</f>
        <v>0</v>
      </c>
      <c r="AJ346" s="22">
        <f>INDEX('Mapping water'!$A$4:$U$352,MATCH($B346,'Mapping water'!$B$4:$B$352,0),MATCH(AJ$4,'Mapping water'!$A$4:$U$4,0))*$E346</f>
        <v>0</v>
      </c>
      <c r="AK346" s="22">
        <f>INDEX('Mapping water'!$A$4:$U$352,MATCH($B346,'Mapping water'!$B$4:$B$352,0),MATCH(AK$4,'Mapping water'!$A$4:$U$4,0))*$E346</f>
        <v>0</v>
      </c>
      <c r="AL346" s="22">
        <f>INDEX('Mapping water'!$A$4:$U$352,MATCH($B346,'Mapping water'!$B$4:$B$352,0),MATCH(AL$4,'Mapping water'!$A$4:$U$4,0))*$E346</f>
        <v>0</v>
      </c>
      <c r="AM346" s="22">
        <f>INDEX('Mapping water'!$A$4:$U$352,MATCH($B346,'Mapping water'!$B$4:$B$352,0),MATCH(AM$4,'Mapping water'!$A$4:$U$4,0))*$E346</f>
        <v>111253</v>
      </c>
      <c r="AN346" s="22">
        <f>INDEX('Mapping water'!$A$4:$U$352,MATCH($B346,'Mapping water'!$B$4:$B$352,0),MATCH(AN$4,'Mapping water'!$A$4:$U$4,0))*$E346</f>
        <v>0</v>
      </c>
      <c r="AO346" s="22">
        <f>INDEX('Mapping water'!$A$4:$U$352,MATCH($B346,'Mapping water'!$B$4:$B$352,0),MATCH(AO$4,'Mapping water'!$A$4:$U$4,0))*$E346</f>
        <v>0</v>
      </c>
      <c r="AP346" s="22">
        <f>INDEX('Mapping water'!$A$4:$U$352,MATCH($B346,'Mapping water'!$B$4:$B$352,0),MATCH(AP$4,'Mapping water'!$A$4:$U$4,0))*$E346</f>
        <v>0</v>
      </c>
      <c r="AQ346" s="22">
        <f>INDEX('Mapping water'!$A$4:$U$352,MATCH($B346,'Mapping water'!$B$4:$B$352,0),MATCH(AQ$4,'Mapping water'!$A$4:$U$4,0))*$E346</f>
        <v>0</v>
      </c>
      <c r="AR346" s="22">
        <f>INDEX('Mapping water'!$A$4:$U$352,MATCH($B346,'Mapping water'!$B$4:$B$352,0),MATCH(AR$4,'Mapping water'!$A$4:$U$4,0))*$E346</f>
        <v>0</v>
      </c>
      <c r="AS346" s="22">
        <f>INDEX('Mapping water'!$A$4:$U$352,MATCH($B346,'Mapping water'!$B$4:$B$352,0),MATCH(AS$4,'Mapping water'!$A$4:$U$4,0))*$E346</f>
        <v>0</v>
      </c>
      <c r="AT346" s="22">
        <f>INDEX('Mapping water'!$A$4:$U$352,MATCH($B346,'Mapping water'!$B$4:$B$352,0),MATCH(AT$4,'Mapping water'!$A$4:$U$4,0))*$E346</f>
        <v>0</v>
      </c>
      <c r="AU346" s="22">
        <f>INDEX('Mapping water'!$A$4:$U$352,MATCH($B346,'Mapping water'!$B$4:$B$352,0),MATCH(AU$4,'Mapping water'!$A$4:$U$4,0))*$E346</f>
        <v>0</v>
      </c>
      <c r="AV346" s="22">
        <f>INDEX('Mapping water'!$A$4:$U$352,MATCH($B346,'Mapping water'!$B$4:$B$352,0),MATCH(AD$4,'Mapping water'!$A$4:$U$4,0))*$F346</f>
        <v>0</v>
      </c>
      <c r="AW346" s="22">
        <f>INDEX('Mapping water'!$A$4:$U$352,MATCH($B346,'Mapping water'!$B$4:$B$352,0),MATCH(AE$4,'Mapping water'!$A$4:$U$4,0))*$F346</f>
        <v>0</v>
      </c>
      <c r="AX346" s="22">
        <f>INDEX('Mapping water'!$A$4:$U$352,MATCH($B346,'Mapping water'!$B$4:$B$352,0),MATCH(AF$4,'Mapping water'!$A$4:$U$4,0))*$F346</f>
        <v>0</v>
      </c>
      <c r="AY346" s="22">
        <f>INDEX('Mapping water'!$A$4:$U$352,MATCH($B346,'Mapping water'!$B$4:$B$352,0),MATCH(AG$4,'Mapping water'!$A$4:$U$4,0))*$F346</f>
        <v>0</v>
      </c>
      <c r="AZ346" s="22">
        <f>INDEX('Mapping water'!$A$4:$U$352,MATCH($B346,'Mapping water'!$B$4:$B$352,0),MATCH(AH$4,'Mapping water'!$A$4:$U$4,0))*$F346</f>
        <v>0</v>
      </c>
      <c r="BA346" s="22">
        <f>INDEX('Mapping water'!$A$4:$U$352,MATCH($B346,'Mapping water'!$B$4:$B$352,0),MATCH(AI$4,'Mapping water'!$A$4:$U$4,0))*$F346</f>
        <v>0</v>
      </c>
      <c r="BB346" s="22">
        <f>INDEX('Mapping water'!$A$4:$U$352,MATCH($B346,'Mapping water'!$B$4:$B$352,0),MATCH(AJ$4,'Mapping water'!$A$4:$U$4,0))*$F346</f>
        <v>0</v>
      </c>
      <c r="BC346" s="22">
        <f>INDEX('Mapping water'!$A$4:$U$352,MATCH($B346,'Mapping water'!$B$4:$B$352,0),MATCH(AK$4,'Mapping water'!$A$4:$U$4,0))*$F346</f>
        <v>0</v>
      </c>
      <c r="BD346" s="22">
        <f>INDEX('Mapping water'!$A$4:$U$352,MATCH($B346,'Mapping water'!$B$4:$B$352,0),MATCH(AL$4,'Mapping water'!$A$4:$U$4,0))*$F346</f>
        <v>0</v>
      </c>
      <c r="BE346" s="22">
        <f>INDEX('Mapping water'!$A$4:$U$352,MATCH($B346,'Mapping water'!$B$4:$B$352,0),MATCH(AM$4,'Mapping water'!$A$4:$U$4,0))*$F346</f>
        <v>111756</v>
      </c>
      <c r="BF346" s="22">
        <f>INDEX('Mapping water'!$A$4:$U$352,MATCH($B346,'Mapping water'!$B$4:$B$352,0),MATCH(AN$4,'Mapping water'!$A$4:$U$4,0))*$F346</f>
        <v>0</v>
      </c>
      <c r="BG346" s="22">
        <f>INDEX('Mapping water'!$A$4:$U$352,MATCH($B346,'Mapping water'!$B$4:$B$352,0),MATCH(AO$4,'Mapping water'!$A$4:$U$4,0))*$F346</f>
        <v>0</v>
      </c>
      <c r="BH346" s="22">
        <f>INDEX('Mapping water'!$A$4:$U$352,MATCH($B346,'Mapping water'!$B$4:$B$352,0),MATCH(AP$4,'Mapping water'!$A$4:$U$4,0))*$F346</f>
        <v>0</v>
      </c>
      <c r="BI346" s="22">
        <f>INDEX('Mapping water'!$A$4:$U$352,MATCH($B346,'Mapping water'!$B$4:$B$352,0),MATCH(AQ$4,'Mapping water'!$A$4:$U$4,0))*$F346</f>
        <v>0</v>
      </c>
      <c r="BJ346" s="22">
        <f>INDEX('Mapping water'!$A$4:$U$352,MATCH($B346,'Mapping water'!$B$4:$B$352,0),MATCH(AR$4,'Mapping water'!$A$4:$U$4,0))*$F346</f>
        <v>0</v>
      </c>
      <c r="BK346" s="22">
        <f>INDEX('Mapping water'!$A$4:$U$352,MATCH($B346,'Mapping water'!$B$4:$B$352,0),MATCH(AS$4,'Mapping water'!$A$4:$U$4,0))*$F346</f>
        <v>0</v>
      </c>
      <c r="BL346" s="22">
        <f>INDEX('Mapping water'!$A$4:$U$352,MATCH($B346,'Mapping water'!$B$4:$B$352,0),MATCH(AT$4,'Mapping water'!$A$4:$U$4,0))*$F346</f>
        <v>0</v>
      </c>
      <c r="BM346" s="22">
        <f>INDEX('Mapping water'!$A$4:$U$352,MATCH($B346,'Mapping water'!$B$4:$B$352,0),MATCH(AU$4,'Mapping water'!$A$4:$U$4,0))*$F346</f>
        <v>0</v>
      </c>
      <c r="BN346" s="22">
        <f>INDEX('Mapping water'!$A$4:$U$352,MATCH($B346,'Mapping water'!$B$4:$B$352,0),MATCH(AV$4,'Mapping water'!$A$4:$U$4,0))*$G346</f>
        <v>0</v>
      </c>
      <c r="BO346" s="22">
        <f>INDEX('Mapping water'!$A$4:$U$352,MATCH($B346,'Mapping water'!$B$4:$B$352,0),MATCH(AW$4,'Mapping water'!$A$4:$U$4,0))*$G346</f>
        <v>0</v>
      </c>
      <c r="BP346" s="22">
        <f>INDEX('Mapping water'!$A$4:$U$352,MATCH($B346,'Mapping water'!$B$4:$B$352,0),MATCH(AX$4,'Mapping water'!$A$4:$U$4,0))*$G346</f>
        <v>0</v>
      </c>
      <c r="BQ346" s="22">
        <f>INDEX('Mapping water'!$A$4:$U$352,MATCH($B346,'Mapping water'!$B$4:$B$352,0),MATCH(AY$4,'Mapping water'!$A$4:$U$4,0))*$G346</f>
        <v>0</v>
      </c>
      <c r="BR346" s="22">
        <f>INDEX('Mapping water'!$A$4:$U$352,MATCH($B346,'Mapping water'!$B$4:$B$352,0),MATCH(AZ$4,'Mapping water'!$A$4:$U$4,0))*$G346</f>
        <v>0</v>
      </c>
      <c r="BS346" s="22">
        <f>INDEX('Mapping water'!$A$4:$U$352,MATCH($B346,'Mapping water'!$B$4:$B$352,0),MATCH(BA$4,'Mapping water'!$A$4:$U$4,0))*$G346</f>
        <v>0</v>
      </c>
      <c r="BT346" s="22">
        <f>INDEX('Mapping water'!$A$4:$U$352,MATCH($B346,'Mapping water'!$B$4:$B$352,0),MATCH(BB$4,'Mapping water'!$A$4:$U$4,0))*$G346</f>
        <v>0</v>
      </c>
      <c r="BU346" s="22">
        <f>INDEX('Mapping water'!$A$4:$U$352,MATCH($B346,'Mapping water'!$B$4:$B$352,0),MATCH(BC$4,'Mapping water'!$A$4:$U$4,0))*$G346</f>
        <v>0</v>
      </c>
      <c r="BV346" s="22">
        <f>INDEX('Mapping water'!$A$4:$U$352,MATCH($B346,'Mapping water'!$B$4:$B$352,0),MATCH(BD$4,'Mapping water'!$A$4:$U$4,0))*$G346</f>
        <v>0</v>
      </c>
      <c r="BW346" s="22">
        <f>INDEX('Mapping water'!$A$4:$U$352,MATCH($B346,'Mapping water'!$B$4:$B$352,0),MATCH(BE$4,'Mapping water'!$A$4:$U$4,0))*$G346</f>
        <v>112256</v>
      </c>
      <c r="BX346" s="22">
        <f>INDEX('Mapping water'!$A$4:$U$352,MATCH($B346,'Mapping water'!$B$4:$B$352,0),MATCH(BF$4,'Mapping water'!$A$4:$U$4,0))*$G346</f>
        <v>0</v>
      </c>
      <c r="BY346" s="22">
        <f>INDEX('Mapping water'!$A$4:$U$352,MATCH($B346,'Mapping water'!$B$4:$B$352,0),MATCH(BG$4,'Mapping water'!$A$4:$U$4,0))*$G346</f>
        <v>0</v>
      </c>
      <c r="BZ346" s="22">
        <f>INDEX('Mapping water'!$A$4:$U$352,MATCH($B346,'Mapping water'!$B$4:$B$352,0),MATCH(BH$4,'Mapping water'!$A$4:$U$4,0))*$G346</f>
        <v>0</v>
      </c>
      <c r="CA346" s="22">
        <f>INDEX('Mapping water'!$A$4:$U$352,MATCH($B346,'Mapping water'!$B$4:$B$352,0),MATCH(BI$4,'Mapping water'!$A$4:$U$4,0))*$G346</f>
        <v>0</v>
      </c>
      <c r="CB346" s="22">
        <f>INDEX('Mapping water'!$A$4:$U$352,MATCH($B346,'Mapping water'!$B$4:$B$352,0),MATCH(BJ$4,'Mapping water'!$A$4:$U$4,0))*$G346</f>
        <v>0</v>
      </c>
      <c r="CC346" s="22">
        <f>INDEX('Mapping water'!$A$4:$U$352,MATCH($B346,'Mapping water'!$B$4:$B$352,0),MATCH(BK$4,'Mapping water'!$A$4:$U$4,0))*$G346</f>
        <v>0</v>
      </c>
      <c r="CD346" s="22">
        <f>INDEX('Mapping water'!$A$4:$U$352,MATCH($B346,'Mapping water'!$B$4:$B$352,0),MATCH(BL$4,'Mapping water'!$A$4:$U$4,0))*$G346</f>
        <v>0</v>
      </c>
      <c r="CE346" s="22">
        <f>INDEX('Mapping water'!$A$4:$U$352,MATCH($B346,'Mapping water'!$B$4:$B$352,0),MATCH(BM$4,'Mapping water'!$A$4:$U$4,0))*$G346</f>
        <v>0</v>
      </c>
      <c r="CF346" s="22">
        <f>INDEX('Mapping water'!$A$4:$U$352,MATCH($B346,'Mapping water'!$B$4:$B$352,0),MATCH(BN$4,'Mapping water'!$A$4:$U$4,0))*$H346</f>
        <v>0</v>
      </c>
      <c r="CG346" s="22">
        <f>INDEX('Mapping water'!$A$4:$U$352,MATCH($B346,'Mapping water'!$B$4:$B$352,0),MATCH(BO$4,'Mapping water'!$A$4:$U$4,0))*$H346</f>
        <v>0</v>
      </c>
      <c r="CH346" s="22">
        <f>INDEX('Mapping water'!$A$4:$U$352,MATCH($B346,'Mapping water'!$B$4:$B$352,0),MATCH(BP$4,'Mapping water'!$A$4:$U$4,0))*$H346</f>
        <v>0</v>
      </c>
      <c r="CI346" s="22">
        <f>INDEX('Mapping water'!$A$4:$U$352,MATCH($B346,'Mapping water'!$B$4:$B$352,0),MATCH(BQ$4,'Mapping water'!$A$4:$U$4,0))*$H346</f>
        <v>0</v>
      </c>
      <c r="CJ346" s="22">
        <f>INDEX('Mapping water'!$A$4:$U$352,MATCH($B346,'Mapping water'!$B$4:$B$352,0),MATCH(BR$4,'Mapping water'!$A$4:$U$4,0))*$H346</f>
        <v>0</v>
      </c>
      <c r="CK346" s="22">
        <f>INDEX('Mapping water'!$A$4:$U$352,MATCH($B346,'Mapping water'!$B$4:$B$352,0),MATCH(BS$4,'Mapping water'!$A$4:$U$4,0))*$H346</f>
        <v>0</v>
      </c>
      <c r="CL346" s="22">
        <f>INDEX('Mapping water'!$A$4:$U$352,MATCH($B346,'Mapping water'!$B$4:$B$352,0),MATCH(BT$4,'Mapping water'!$A$4:$U$4,0))*$H346</f>
        <v>0</v>
      </c>
      <c r="CM346" s="22">
        <f>INDEX('Mapping water'!$A$4:$U$352,MATCH($B346,'Mapping water'!$B$4:$B$352,0),MATCH(BU$4,'Mapping water'!$A$4:$U$4,0))*$H346</f>
        <v>0</v>
      </c>
      <c r="CN346" s="22">
        <f>INDEX('Mapping water'!$A$4:$U$352,MATCH($B346,'Mapping water'!$B$4:$B$352,0),MATCH(BV$4,'Mapping water'!$A$4:$U$4,0))*$H346</f>
        <v>0</v>
      </c>
      <c r="CO346" s="22">
        <f>INDEX('Mapping water'!$A$4:$U$352,MATCH($B346,'Mapping water'!$B$4:$B$352,0),MATCH(BW$4,'Mapping water'!$A$4:$U$4,0))*$H346</f>
        <v>112679</v>
      </c>
      <c r="CP346" s="22">
        <f>INDEX('Mapping water'!$A$4:$U$352,MATCH($B346,'Mapping water'!$B$4:$B$352,0),MATCH(BX$4,'Mapping water'!$A$4:$U$4,0))*$H346</f>
        <v>0</v>
      </c>
      <c r="CQ346" s="22">
        <f>INDEX('Mapping water'!$A$4:$U$352,MATCH($B346,'Mapping water'!$B$4:$B$352,0),MATCH(BY$4,'Mapping water'!$A$4:$U$4,0))*$H346</f>
        <v>0</v>
      </c>
      <c r="CR346" s="22">
        <f>INDEX('Mapping water'!$A$4:$U$352,MATCH($B346,'Mapping water'!$B$4:$B$352,0),MATCH(BZ$4,'Mapping water'!$A$4:$U$4,0))*$H346</f>
        <v>0</v>
      </c>
      <c r="CS346" s="22">
        <f>INDEX('Mapping water'!$A$4:$U$352,MATCH($B346,'Mapping water'!$B$4:$B$352,0),MATCH(CA$4,'Mapping water'!$A$4:$U$4,0))*$H346</f>
        <v>0</v>
      </c>
      <c r="CT346" s="22">
        <f>INDEX('Mapping water'!$A$4:$U$352,MATCH($B346,'Mapping water'!$B$4:$B$352,0),MATCH(CB$4,'Mapping water'!$A$4:$U$4,0))*$H346</f>
        <v>0</v>
      </c>
      <c r="CU346" s="22">
        <f>INDEX('Mapping water'!$A$4:$U$352,MATCH($B346,'Mapping water'!$B$4:$B$352,0),MATCH(CC$4,'Mapping water'!$A$4:$U$4,0))*$H346</f>
        <v>0</v>
      </c>
      <c r="CV346" s="22">
        <f>INDEX('Mapping water'!$A$4:$U$352,MATCH($B346,'Mapping water'!$B$4:$B$352,0),MATCH(CD$4,'Mapping water'!$A$4:$U$4,0))*$H346</f>
        <v>0</v>
      </c>
      <c r="CW346" s="22">
        <f>INDEX('Mapping water'!$A$4:$U$352,MATCH($B346,'Mapping water'!$B$4:$B$352,0),MATCH(CE$4,'Mapping water'!$A$4:$U$4,0))*$H346</f>
        <v>0</v>
      </c>
      <c r="CX346" s="22">
        <f>INDEX('Mapping water'!$A$4:$U$352,MATCH($B346,'Mapping water'!$B$4:$B$352,0),MATCH(CF$4,'Mapping water'!$A$4:$U$4,0))*$I346</f>
        <v>0</v>
      </c>
      <c r="CY346" s="22">
        <f>INDEX('Mapping water'!$A$4:$U$352,MATCH($B346,'Mapping water'!$B$4:$B$352,0),MATCH(CG$4,'Mapping water'!$A$4:$U$4,0))*$I346</f>
        <v>0</v>
      </c>
      <c r="CZ346" s="22">
        <f>INDEX('Mapping water'!$A$4:$U$352,MATCH($B346,'Mapping water'!$B$4:$B$352,0),MATCH(CH$4,'Mapping water'!$A$4:$U$4,0))*$I346</f>
        <v>0</v>
      </c>
      <c r="DA346" s="22">
        <f>INDEX('Mapping water'!$A$4:$U$352,MATCH($B346,'Mapping water'!$B$4:$B$352,0),MATCH(CI$4,'Mapping water'!$A$4:$U$4,0))*$I346</f>
        <v>0</v>
      </c>
      <c r="DB346" s="22">
        <f>INDEX('Mapping water'!$A$4:$U$352,MATCH($B346,'Mapping water'!$B$4:$B$352,0),MATCH(CJ$4,'Mapping water'!$A$4:$U$4,0))*$I346</f>
        <v>0</v>
      </c>
      <c r="DC346" s="22">
        <f>INDEX('Mapping water'!$A$4:$U$352,MATCH($B346,'Mapping water'!$B$4:$B$352,0),MATCH(CK$4,'Mapping water'!$A$4:$U$4,0))*$I346</f>
        <v>0</v>
      </c>
      <c r="DD346" s="22">
        <f>INDEX('Mapping water'!$A$4:$U$352,MATCH($B346,'Mapping water'!$B$4:$B$352,0),MATCH(CL$4,'Mapping water'!$A$4:$U$4,0))*$I346</f>
        <v>0</v>
      </c>
      <c r="DE346" s="22">
        <f>INDEX('Mapping water'!$A$4:$U$352,MATCH($B346,'Mapping water'!$B$4:$B$352,0),MATCH(CM$4,'Mapping water'!$A$4:$U$4,0))*$I346</f>
        <v>0</v>
      </c>
      <c r="DF346" s="22">
        <f>INDEX('Mapping water'!$A$4:$U$352,MATCH($B346,'Mapping water'!$B$4:$B$352,0),MATCH(CN$4,'Mapping water'!$A$4:$U$4,0))*$I346</f>
        <v>0</v>
      </c>
      <c r="DG346" s="22">
        <f>INDEX('Mapping water'!$A$4:$U$352,MATCH($B346,'Mapping water'!$B$4:$B$352,0),MATCH(CO$4,'Mapping water'!$A$4:$U$4,0))*$I346</f>
        <v>113218</v>
      </c>
      <c r="DH346" s="22">
        <f>INDEX('Mapping water'!$A$4:$U$352,MATCH($B346,'Mapping water'!$B$4:$B$352,0),MATCH(CP$4,'Mapping water'!$A$4:$U$4,0))*$I346</f>
        <v>0</v>
      </c>
      <c r="DI346" s="22">
        <f>INDEX('Mapping water'!$A$4:$U$352,MATCH($B346,'Mapping water'!$B$4:$B$352,0),MATCH(CQ$4,'Mapping water'!$A$4:$U$4,0))*$I346</f>
        <v>0</v>
      </c>
      <c r="DJ346" s="22">
        <f>INDEX('Mapping water'!$A$4:$U$352,MATCH($B346,'Mapping water'!$B$4:$B$352,0),MATCH(CR$4,'Mapping water'!$A$4:$U$4,0))*$I346</f>
        <v>0</v>
      </c>
      <c r="DK346" s="22">
        <f>INDEX('Mapping water'!$A$4:$U$352,MATCH($B346,'Mapping water'!$B$4:$B$352,0),MATCH(CS$4,'Mapping water'!$A$4:$U$4,0))*$I346</f>
        <v>0</v>
      </c>
      <c r="DL346" s="22">
        <f>INDEX('Mapping water'!$A$4:$U$352,MATCH($B346,'Mapping water'!$B$4:$B$352,0),MATCH(CT$4,'Mapping water'!$A$4:$U$4,0))*$I346</f>
        <v>0</v>
      </c>
      <c r="DM346" s="22">
        <f>INDEX('Mapping water'!$A$4:$U$352,MATCH($B346,'Mapping water'!$B$4:$B$352,0),MATCH(CU$4,'Mapping water'!$A$4:$U$4,0))*$I346</f>
        <v>0</v>
      </c>
      <c r="DN346" s="22">
        <f>INDEX('Mapping water'!$A$4:$U$352,MATCH($B346,'Mapping water'!$B$4:$B$352,0),MATCH(CV$4,'Mapping water'!$A$4:$U$4,0))*$I346</f>
        <v>0</v>
      </c>
      <c r="DO346" s="22">
        <f>INDEX('Mapping water'!$A$4:$U$352,MATCH($B346,'Mapping water'!$B$4:$B$352,0),MATCH(CW$4,'Mapping water'!$A$4:$U$4,0))*$I346</f>
        <v>0</v>
      </c>
      <c r="DP346" s="22">
        <f>INDEX('Mapping water'!$A$4:$U$352,MATCH($B346,'Mapping water'!$B$4:$B$352,0),MATCH(CX$4,'Mapping water'!$A$4:$U$4,0))*$J346</f>
        <v>0</v>
      </c>
      <c r="DQ346" s="22">
        <f>INDEX('Mapping water'!$A$4:$U$352,MATCH($B346,'Mapping water'!$B$4:$B$352,0),MATCH(CY$4,'Mapping water'!$A$4:$U$4,0))*$J346</f>
        <v>0</v>
      </c>
      <c r="DR346" s="22">
        <f>INDEX('Mapping water'!$A$4:$U$352,MATCH($B346,'Mapping water'!$B$4:$B$352,0),MATCH(CZ$4,'Mapping water'!$A$4:$U$4,0))*$J346</f>
        <v>0</v>
      </c>
      <c r="DS346" s="22">
        <f>INDEX('Mapping water'!$A$4:$U$352,MATCH($B346,'Mapping water'!$B$4:$B$352,0),MATCH(DA$4,'Mapping water'!$A$4:$U$4,0))*$J346</f>
        <v>0</v>
      </c>
      <c r="DT346" s="22">
        <f>INDEX('Mapping water'!$A$4:$U$352,MATCH($B346,'Mapping water'!$B$4:$B$352,0),MATCH(DB$4,'Mapping water'!$A$4:$U$4,0))*$J346</f>
        <v>0</v>
      </c>
      <c r="DU346" s="22">
        <f>INDEX('Mapping water'!$A$4:$U$352,MATCH($B346,'Mapping water'!$B$4:$B$352,0),MATCH(DC$4,'Mapping water'!$A$4:$U$4,0))*$J346</f>
        <v>0</v>
      </c>
      <c r="DV346" s="22">
        <f>INDEX('Mapping water'!$A$4:$U$352,MATCH($B346,'Mapping water'!$B$4:$B$352,0),MATCH(DD$4,'Mapping water'!$A$4:$U$4,0))*$J346</f>
        <v>0</v>
      </c>
      <c r="DW346" s="22">
        <f>INDEX('Mapping water'!$A$4:$U$352,MATCH($B346,'Mapping water'!$B$4:$B$352,0),MATCH(DE$4,'Mapping water'!$A$4:$U$4,0))*$J346</f>
        <v>0</v>
      </c>
      <c r="DX346" s="22">
        <f>INDEX('Mapping water'!$A$4:$U$352,MATCH($B346,'Mapping water'!$B$4:$B$352,0),MATCH(DF$4,'Mapping water'!$A$4:$U$4,0))*$J346</f>
        <v>0</v>
      </c>
      <c r="DY346" s="22">
        <f>INDEX('Mapping water'!$A$4:$U$352,MATCH($B346,'Mapping water'!$B$4:$B$352,0),MATCH(DG$4,'Mapping water'!$A$4:$U$4,0))*$J346</f>
        <v>113734</v>
      </c>
      <c r="DZ346" s="22">
        <f>INDEX('Mapping water'!$A$4:$U$352,MATCH($B346,'Mapping water'!$B$4:$B$352,0),MATCH(DH$4,'Mapping water'!$A$4:$U$4,0))*$J346</f>
        <v>0</v>
      </c>
      <c r="EA346" s="22">
        <f>INDEX('Mapping water'!$A$4:$U$352,MATCH($B346,'Mapping water'!$B$4:$B$352,0),MATCH(DI$4,'Mapping water'!$A$4:$U$4,0))*$J346</f>
        <v>0</v>
      </c>
      <c r="EB346" s="22">
        <f>INDEX('Mapping water'!$A$4:$U$352,MATCH($B346,'Mapping water'!$B$4:$B$352,0),MATCH(DJ$4,'Mapping water'!$A$4:$U$4,0))*$J346</f>
        <v>0</v>
      </c>
      <c r="EC346" s="22">
        <f>INDEX('Mapping water'!$A$4:$U$352,MATCH($B346,'Mapping water'!$B$4:$B$352,0),MATCH(DK$4,'Mapping water'!$A$4:$U$4,0))*$J346</f>
        <v>0</v>
      </c>
      <c r="ED346" s="22">
        <f>INDEX('Mapping water'!$A$4:$U$352,MATCH($B346,'Mapping water'!$B$4:$B$352,0),MATCH(DL$4,'Mapping water'!$A$4:$U$4,0))*$J346</f>
        <v>0</v>
      </c>
      <c r="EE346" s="22">
        <f>INDEX('Mapping water'!$A$4:$U$352,MATCH($B346,'Mapping water'!$B$4:$B$352,0),MATCH(DM$4,'Mapping water'!$A$4:$U$4,0))*$J346</f>
        <v>0</v>
      </c>
      <c r="EF346" s="22">
        <f>INDEX('Mapping water'!$A$4:$U$352,MATCH($B346,'Mapping water'!$B$4:$B$352,0),MATCH(DN$4,'Mapping water'!$A$4:$U$4,0))*$J346</f>
        <v>0</v>
      </c>
      <c r="EG346" s="22">
        <f>INDEX('Mapping water'!$A$4:$U$352,MATCH($B346,'Mapping water'!$B$4:$B$352,0),MATCH(DO$4,'Mapping water'!$A$4:$U$4,0))*$J346</f>
        <v>0</v>
      </c>
      <c r="EH346" s="22">
        <f>INDEX('Mapping water'!$A$4:$U$352,MATCH($B346,'Mapping water'!$B$4:$B$352,0),MATCH(DP$4,'Mapping water'!$A$4:$U$4,0))*$K346</f>
        <v>0</v>
      </c>
      <c r="EI346" s="22">
        <f>INDEX('Mapping water'!$A$4:$U$352,MATCH($B346,'Mapping water'!$B$4:$B$352,0),MATCH(DQ$4,'Mapping water'!$A$4:$U$4,0))*$K346</f>
        <v>0</v>
      </c>
      <c r="EJ346" s="22">
        <f>INDEX('Mapping water'!$A$4:$U$352,MATCH($B346,'Mapping water'!$B$4:$B$352,0),MATCH(DR$4,'Mapping water'!$A$4:$U$4,0))*$K346</f>
        <v>0</v>
      </c>
      <c r="EK346" s="22">
        <f>INDEX('Mapping water'!$A$4:$U$352,MATCH($B346,'Mapping water'!$B$4:$B$352,0),MATCH(DS$4,'Mapping water'!$A$4:$U$4,0))*$K346</f>
        <v>0</v>
      </c>
      <c r="EL346" s="22">
        <f>INDEX('Mapping water'!$A$4:$U$352,MATCH($B346,'Mapping water'!$B$4:$B$352,0),MATCH(DT$4,'Mapping water'!$A$4:$U$4,0))*$K346</f>
        <v>0</v>
      </c>
      <c r="EM346" s="22">
        <f>INDEX('Mapping water'!$A$4:$U$352,MATCH($B346,'Mapping water'!$B$4:$B$352,0),MATCH(DU$4,'Mapping water'!$A$4:$U$4,0))*$K346</f>
        <v>0</v>
      </c>
      <c r="EN346" s="22">
        <f>INDEX('Mapping water'!$A$4:$U$352,MATCH($B346,'Mapping water'!$B$4:$B$352,0),MATCH(DV$4,'Mapping water'!$A$4:$U$4,0))*$K346</f>
        <v>0</v>
      </c>
      <c r="EO346" s="22">
        <f>INDEX('Mapping water'!$A$4:$U$352,MATCH($B346,'Mapping water'!$B$4:$B$352,0),MATCH(DW$4,'Mapping water'!$A$4:$U$4,0))*$K346</f>
        <v>0</v>
      </c>
      <c r="EP346" s="22">
        <f>INDEX('Mapping water'!$A$4:$U$352,MATCH($B346,'Mapping water'!$B$4:$B$352,0),MATCH(DX$4,'Mapping water'!$A$4:$U$4,0))*$K346</f>
        <v>0</v>
      </c>
      <c r="EQ346" s="22">
        <f>INDEX('Mapping water'!$A$4:$U$352,MATCH($B346,'Mapping water'!$B$4:$B$352,0),MATCH(DY$4,'Mapping water'!$A$4:$U$4,0))*$K346</f>
        <v>114236</v>
      </c>
      <c r="ER346" s="22">
        <f>INDEX('Mapping water'!$A$4:$U$352,MATCH($B346,'Mapping water'!$B$4:$B$352,0),MATCH(DZ$4,'Mapping water'!$A$4:$U$4,0))*$K346</f>
        <v>0</v>
      </c>
      <c r="ES346" s="22">
        <f>INDEX('Mapping water'!$A$4:$U$352,MATCH($B346,'Mapping water'!$B$4:$B$352,0),MATCH(EA$4,'Mapping water'!$A$4:$U$4,0))*$K346</f>
        <v>0</v>
      </c>
      <c r="ET346" s="22">
        <f>INDEX('Mapping water'!$A$4:$U$352,MATCH($B346,'Mapping water'!$B$4:$B$352,0),MATCH(EB$4,'Mapping water'!$A$4:$U$4,0))*$K346</f>
        <v>0</v>
      </c>
      <c r="EU346" s="22">
        <f>INDEX('Mapping water'!$A$4:$U$352,MATCH($B346,'Mapping water'!$B$4:$B$352,0),MATCH(EC$4,'Mapping water'!$A$4:$U$4,0))*$K346</f>
        <v>0</v>
      </c>
      <c r="EV346" s="22">
        <f>INDEX('Mapping water'!$A$4:$U$352,MATCH($B346,'Mapping water'!$B$4:$B$352,0),MATCH(ED$4,'Mapping water'!$A$4:$U$4,0))*$K346</f>
        <v>0</v>
      </c>
      <c r="EW346" s="22">
        <f>INDEX('Mapping water'!$A$4:$U$352,MATCH($B346,'Mapping water'!$B$4:$B$352,0),MATCH(EE$4,'Mapping water'!$A$4:$U$4,0))*$K346</f>
        <v>0</v>
      </c>
      <c r="EX346" s="22">
        <f>INDEX('Mapping water'!$A$4:$U$352,MATCH($B346,'Mapping water'!$B$4:$B$352,0),MATCH(EF$4,'Mapping water'!$A$4:$U$4,0))*$K346</f>
        <v>0</v>
      </c>
      <c r="EY346" s="22">
        <f>INDEX('Mapping water'!$A$4:$U$352,MATCH($B346,'Mapping water'!$B$4:$B$352,0),MATCH(EG$4,'Mapping water'!$A$4:$U$4,0))*$K346</f>
        <v>0</v>
      </c>
    </row>
    <row r="347" spans="1:155" x14ac:dyDescent="0.2">
      <c r="A347" s="21" t="s">
        <v>697</v>
      </c>
      <c r="B347" s="21" t="s">
        <v>698</v>
      </c>
      <c r="C347" s="21" t="s">
        <v>76</v>
      </c>
      <c r="D347" s="22">
        <f>INDEX('Households England'!S$5:S$374,MATCH('Mapping HH to population water'!$B347,'Households England'!$B$5:$B$374,0))*1000</f>
        <v>239328</v>
      </c>
      <c r="E347" s="22">
        <f>INDEX('Households England'!T$5:T$374,MATCH('Mapping HH to population water'!$B347,'Households England'!$B$5:$B$374,0))*1000</f>
        <v>241088</v>
      </c>
      <c r="F347" s="22">
        <f>INDEX('Households England'!U$5:U$374,MATCH('Mapping HH to population water'!$B347,'Households England'!$B$5:$B$374,0))*1000</f>
        <v>242619</v>
      </c>
      <c r="G347" s="22">
        <f>INDEX('Households England'!V$5:V$374,MATCH('Mapping HH to population water'!$B347,'Households England'!$B$5:$B$374,0))*1000</f>
        <v>244017</v>
      </c>
      <c r="H347" s="22">
        <f>INDEX('Households England'!W$5:W$374,MATCH('Mapping HH to population water'!$B347,'Households England'!$B$5:$B$374,0))*1000</f>
        <v>245251</v>
      </c>
      <c r="I347" s="22">
        <f>INDEX('Households England'!X$5:X$374,MATCH('Mapping HH to population water'!$B347,'Households England'!$B$5:$B$374,0))*1000</f>
        <v>246597</v>
      </c>
      <c r="J347" s="22">
        <f>INDEX('Households England'!Y$5:Y$374,MATCH('Mapping HH to population water'!$B347,'Households England'!$B$5:$B$374,0))*1000</f>
        <v>247931</v>
      </c>
      <c r="K347" s="22">
        <f>INDEX('Households England'!Z$5:Z$374,MATCH('Mapping HH to population water'!$B347,'Households England'!$B$5:$B$374,0))*1000</f>
        <v>249321</v>
      </c>
      <c r="L347" s="22">
        <f>INDEX('Mapping water'!$A$4:$U$352,MATCH($B347,'Mapping water'!$B$4:$B$352,0),MATCH(L$4,'Mapping water'!$A$4:$U$4,0))*$D347</f>
        <v>0</v>
      </c>
      <c r="M347" s="22">
        <f>INDEX('Mapping water'!$A$4:$U$352,MATCH($B347,'Mapping water'!$B$4:$B$352,0),MATCH(M$4,'Mapping water'!$A$4:$U$4,0))*$D347</f>
        <v>0</v>
      </c>
      <c r="N347" s="22">
        <f>INDEX('Mapping water'!$A$4:$U$352,MATCH($B347,'Mapping water'!$B$4:$B$352,0),MATCH(N$4,'Mapping water'!$A$4:$U$4,0))*$D347</f>
        <v>0</v>
      </c>
      <c r="O347" s="22">
        <f>INDEX('Mapping water'!$A$4:$U$352,MATCH($B347,'Mapping water'!$B$4:$B$352,0),MATCH(O$4,'Mapping water'!$A$4:$U$4,0))*$D347</f>
        <v>0</v>
      </c>
      <c r="P347" s="22">
        <f>INDEX('Mapping water'!$A$4:$U$352,MATCH($B347,'Mapping water'!$B$4:$B$352,0),MATCH(P$4,'Mapping water'!$A$4:$U$4,0))*$D347</f>
        <v>21539.52</v>
      </c>
      <c r="Q347" s="22">
        <f>INDEX('Mapping water'!$A$4:$U$352,MATCH($B347,'Mapping water'!$B$4:$B$352,0),MATCH(Q$4,'Mapping water'!$A$4:$U$4,0))*$D347</f>
        <v>0</v>
      </c>
      <c r="R347" s="22">
        <f>INDEX('Mapping water'!$A$4:$U$352,MATCH($B347,'Mapping water'!$B$4:$B$352,0),MATCH(R$4,'Mapping water'!$A$4:$U$4,0))*$D347</f>
        <v>0</v>
      </c>
      <c r="S347" s="22">
        <f>INDEX('Mapping water'!$A$4:$U$352,MATCH($B347,'Mapping water'!$B$4:$B$352,0),MATCH(S$4,'Mapping water'!$A$4:$U$4,0))*$D347</f>
        <v>0</v>
      </c>
      <c r="T347" s="22">
        <f>INDEX('Mapping water'!$A$4:$U$352,MATCH($B347,'Mapping water'!$B$4:$B$352,0),MATCH(T$4,'Mapping water'!$A$4:$U$4,0))*$D347</f>
        <v>0</v>
      </c>
      <c r="U347" s="22">
        <f>INDEX('Mapping water'!$A$4:$U$352,MATCH($B347,'Mapping water'!$B$4:$B$352,0),MATCH(U$4,'Mapping water'!$A$4:$U$4,0))*$D347</f>
        <v>217788.48</v>
      </c>
      <c r="V347" s="22">
        <f>INDEX('Mapping water'!$A$4:$U$352,MATCH($B347,'Mapping water'!$B$4:$B$352,0),MATCH(V$4,'Mapping water'!$A$4:$U$4,0))*$D347</f>
        <v>0</v>
      </c>
      <c r="W347" s="22">
        <f>INDEX('Mapping water'!$A$4:$U$352,MATCH($B347,'Mapping water'!$B$4:$B$352,0),MATCH(W$4,'Mapping water'!$A$4:$U$4,0))*$D347</f>
        <v>0</v>
      </c>
      <c r="X347" s="22">
        <f>INDEX('Mapping water'!$A$4:$U$352,MATCH($B347,'Mapping water'!$B$4:$B$352,0),MATCH(X$4,'Mapping water'!$A$4:$U$4,0))*$D347</f>
        <v>0</v>
      </c>
      <c r="Y347" s="22">
        <f>INDEX('Mapping water'!$A$4:$U$352,MATCH($B347,'Mapping water'!$B$4:$B$352,0),MATCH(Y$4,'Mapping water'!$A$4:$U$4,0))*$D347</f>
        <v>0</v>
      </c>
      <c r="Z347" s="22">
        <f>INDEX('Mapping water'!$A$4:$U$352,MATCH($B347,'Mapping water'!$B$4:$B$352,0),MATCH(Z$4,'Mapping water'!$A$4:$U$4,0))*$D347</f>
        <v>0</v>
      </c>
      <c r="AA347" s="22">
        <f>INDEX('Mapping water'!$A$4:$U$352,MATCH($B347,'Mapping water'!$B$4:$B$352,0),MATCH(AA$4,'Mapping water'!$A$4:$U$4,0))*$D347</f>
        <v>0</v>
      </c>
      <c r="AB347" s="22">
        <f>INDEX('Mapping water'!$A$4:$U$352,MATCH($B347,'Mapping water'!$B$4:$B$352,0),MATCH(AB$4,'Mapping water'!$A$4:$U$4,0))*$D347</f>
        <v>0</v>
      </c>
      <c r="AC347" s="22">
        <f>INDEX('Mapping water'!$A$4:$U$352,MATCH($B347,'Mapping water'!$B$4:$B$352,0),MATCH(AC$4,'Mapping water'!$A$4:$U$4,0))*$D347</f>
        <v>0</v>
      </c>
      <c r="AD347" s="22">
        <f>INDEX('Mapping water'!$A$4:$U$352,MATCH($B347,'Mapping water'!$B$4:$B$352,0),MATCH(AD$4,'Mapping water'!$A$4:$U$4,0))*$E347</f>
        <v>0</v>
      </c>
      <c r="AE347" s="22">
        <f>INDEX('Mapping water'!$A$4:$U$352,MATCH($B347,'Mapping water'!$B$4:$B$352,0),MATCH(AE$4,'Mapping water'!$A$4:$U$4,0))*$E347</f>
        <v>0</v>
      </c>
      <c r="AF347" s="22">
        <f>INDEX('Mapping water'!$A$4:$U$352,MATCH($B347,'Mapping water'!$B$4:$B$352,0),MATCH(AF$4,'Mapping water'!$A$4:$U$4,0))*$E347</f>
        <v>0</v>
      </c>
      <c r="AG347" s="22">
        <f>INDEX('Mapping water'!$A$4:$U$352,MATCH($B347,'Mapping water'!$B$4:$B$352,0),MATCH(AG$4,'Mapping water'!$A$4:$U$4,0))*$E347</f>
        <v>0</v>
      </c>
      <c r="AH347" s="22">
        <f>INDEX('Mapping water'!$A$4:$U$352,MATCH($B347,'Mapping water'!$B$4:$B$352,0),MATCH(AH$4,'Mapping water'!$A$4:$U$4,0))*$E347</f>
        <v>21697.919999999998</v>
      </c>
      <c r="AI347" s="22">
        <f>INDEX('Mapping water'!$A$4:$U$352,MATCH($B347,'Mapping water'!$B$4:$B$352,0),MATCH(AI$4,'Mapping water'!$A$4:$U$4,0))*$E347</f>
        <v>0</v>
      </c>
      <c r="AJ347" s="22">
        <f>INDEX('Mapping water'!$A$4:$U$352,MATCH($B347,'Mapping water'!$B$4:$B$352,0),MATCH(AJ$4,'Mapping water'!$A$4:$U$4,0))*$E347</f>
        <v>0</v>
      </c>
      <c r="AK347" s="22">
        <f>INDEX('Mapping water'!$A$4:$U$352,MATCH($B347,'Mapping water'!$B$4:$B$352,0),MATCH(AK$4,'Mapping water'!$A$4:$U$4,0))*$E347</f>
        <v>0</v>
      </c>
      <c r="AL347" s="22">
        <f>INDEX('Mapping water'!$A$4:$U$352,MATCH($B347,'Mapping water'!$B$4:$B$352,0),MATCH(AL$4,'Mapping water'!$A$4:$U$4,0))*$E347</f>
        <v>0</v>
      </c>
      <c r="AM347" s="22">
        <f>INDEX('Mapping water'!$A$4:$U$352,MATCH($B347,'Mapping water'!$B$4:$B$352,0),MATCH(AM$4,'Mapping water'!$A$4:$U$4,0))*$E347</f>
        <v>219390.08000000002</v>
      </c>
      <c r="AN347" s="22">
        <f>INDEX('Mapping water'!$A$4:$U$352,MATCH($B347,'Mapping water'!$B$4:$B$352,0),MATCH(AN$4,'Mapping water'!$A$4:$U$4,0))*$E347</f>
        <v>0</v>
      </c>
      <c r="AO347" s="22">
        <f>INDEX('Mapping water'!$A$4:$U$352,MATCH($B347,'Mapping water'!$B$4:$B$352,0),MATCH(AO$4,'Mapping water'!$A$4:$U$4,0))*$E347</f>
        <v>0</v>
      </c>
      <c r="AP347" s="22">
        <f>INDEX('Mapping water'!$A$4:$U$352,MATCH($B347,'Mapping water'!$B$4:$B$352,0),MATCH(AP$4,'Mapping water'!$A$4:$U$4,0))*$E347</f>
        <v>0</v>
      </c>
      <c r="AQ347" s="22">
        <f>INDEX('Mapping water'!$A$4:$U$352,MATCH($B347,'Mapping water'!$B$4:$B$352,0),MATCH(AQ$4,'Mapping water'!$A$4:$U$4,0))*$E347</f>
        <v>0</v>
      </c>
      <c r="AR347" s="22">
        <f>INDEX('Mapping water'!$A$4:$U$352,MATCH($B347,'Mapping water'!$B$4:$B$352,0),MATCH(AR$4,'Mapping water'!$A$4:$U$4,0))*$E347</f>
        <v>0</v>
      </c>
      <c r="AS347" s="22">
        <f>INDEX('Mapping water'!$A$4:$U$352,MATCH($B347,'Mapping water'!$B$4:$B$352,0),MATCH(AS$4,'Mapping water'!$A$4:$U$4,0))*$E347</f>
        <v>0</v>
      </c>
      <c r="AT347" s="22">
        <f>INDEX('Mapping water'!$A$4:$U$352,MATCH($B347,'Mapping water'!$B$4:$B$352,0),MATCH(AT$4,'Mapping water'!$A$4:$U$4,0))*$E347</f>
        <v>0</v>
      </c>
      <c r="AU347" s="22">
        <f>INDEX('Mapping water'!$A$4:$U$352,MATCH($B347,'Mapping water'!$B$4:$B$352,0),MATCH(AU$4,'Mapping water'!$A$4:$U$4,0))*$E347</f>
        <v>0</v>
      </c>
      <c r="AV347" s="22">
        <f>INDEX('Mapping water'!$A$4:$U$352,MATCH($B347,'Mapping water'!$B$4:$B$352,0),MATCH(AD$4,'Mapping water'!$A$4:$U$4,0))*$F347</f>
        <v>0</v>
      </c>
      <c r="AW347" s="22">
        <f>INDEX('Mapping water'!$A$4:$U$352,MATCH($B347,'Mapping water'!$B$4:$B$352,0),MATCH(AE$4,'Mapping water'!$A$4:$U$4,0))*$F347</f>
        <v>0</v>
      </c>
      <c r="AX347" s="22">
        <f>INDEX('Mapping water'!$A$4:$U$352,MATCH($B347,'Mapping water'!$B$4:$B$352,0),MATCH(AF$4,'Mapping water'!$A$4:$U$4,0))*$F347</f>
        <v>0</v>
      </c>
      <c r="AY347" s="22">
        <f>INDEX('Mapping water'!$A$4:$U$352,MATCH($B347,'Mapping water'!$B$4:$B$352,0),MATCH(AG$4,'Mapping water'!$A$4:$U$4,0))*$F347</f>
        <v>0</v>
      </c>
      <c r="AZ347" s="22">
        <f>INDEX('Mapping water'!$A$4:$U$352,MATCH($B347,'Mapping water'!$B$4:$B$352,0),MATCH(AH$4,'Mapping water'!$A$4:$U$4,0))*$F347</f>
        <v>21835.71</v>
      </c>
      <c r="BA347" s="22">
        <f>INDEX('Mapping water'!$A$4:$U$352,MATCH($B347,'Mapping water'!$B$4:$B$352,0),MATCH(AI$4,'Mapping water'!$A$4:$U$4,0))*$F347</f>
        <v>0</v>
      </c>
      <c r="BB347" s="22">
        <f>INDEX('Mapping water'!$A$4:$U$352,MATCH($B347,'Mapping water'!$B$4:$B$352,0),MATCH(AJ$4,'Mapping water'!$A$4:$U$4,0))*$F347</f>
        <v>0</v>
      </c>
      <c r="BC347" s="22">
        <f>INDEX('Mapping water'!$A$4:$U$352,MATCH($B347,'Mapping water'!$B$4:$B$352,0),MATCH(AK$4,'Mapping water'!$A$4:$U$4,0))*$F347</f>
        <v>0</v>
      </c>
      <c r="BD347" s="22">
        <f>INDEX('Mapping water'!$A$4:$U$352,MATCH($B347,'Mapping water'!$B$4:$B$352,0),MATCH(AL$4,'Mapping water'!$A$4:$U$4,0))*$F347</f>
        <v>0</v>
      </c>
      <c r="BE347" s="22">
        <f>INDEX('Mapping water'!$A$4:$U$352,MATCH($B347,'Mapping water'!$B$4:$B$352,0),MATCH(AM$4,'Mapping water'!$A$4:$U$4,0))*$F347</f>
        <v>220783.29</v>
      </c>
      <c r="BF347" s="22">
        <f>INDEX('Mapping water'!$A$4:$U$352,MATCH($B347,'Mapping water'!$B$4:$B$352,0),MATCH(AN$4,'Mapping water'!$A$4:$U$4,0))*$F347</f>
        <v>0</v>
      </c>
      <c r="BG347" s="22">
        <f>INDEX('Mapping water'!$A$4:$U$352,MATCH($B347,'Mapping water'!$B$4:$B$352,0),MATCH(AO$4,'Mapping water'!$A$4:$U$4,0))*$F347</f>
        <v>0</v>
      </c>
      <c r="BH347" s="22">
        <f>INDEX('Mapping water'!$A$4:$U$352,MATCH($B347,'Mapping water'!$B$4:$B$352,0),MATCH(AP$4,'Mapping water'!$A$4:$U$4,0))*$F347</f>
        <v>0</v>
      </c>
      <c r="BI347" s="22">
        <f>INDEX('Mapping water'!$A$4:$U$352,MATCH($B347,'Mapping water'!$B$4:$B$352,0),MATCH(AQ$4,'Mapping water'!$A$4:$U$4,0))*$F347</f>
        <v>0</v>
      </c>
      <c r="BJ347" s="22">
        <f>INDEX('Mapping water'!$A$4:$U$352,MATCH($B347,'Mapping water'!$B$4:$B$352,0),MATCH(AR$4,'Mapping water'!$A$4:$U$4,0))*$F347</f>
        <v>0</v>
      </c>
      <c r="BK347" s="22">
        <f>INDEX('Mapping water'!$A$4:$U$352,MATCH($B347,'Mapping water'!$B$4:$B$352,0),MATCH(AS$4,'Mapping water'!$A$4:$U$4,0))*$F347</f>
        <v>0</v>
      </c>
      <c r="BL347" s="22">
        <f>INDEX('Mapping water'!$A$4:$U$352,MATCH($B347,'Mapping water'!$B$4:$B$352,0),MATCH(AT$4,'Mapping water'!$A$4:$U$4,0))*$F347</f>
        <v>0</v>
      </c>
      <c r="BM347" s="22">
        <f>INDEX('Mapping water'!$A$4:$U$352,MATCH($B347,'Mapping water'!$B$4:$B$352,0),MATCH(AU$4,'Mapping water'!$A$4:$U$4,0))*$F347</f>
        <v>0</v>
      </c>
      <c r="BN347" s="22">
        <f>INDEX('Mapping water'!$A$4:$U$352,MATCH($B347,'Mapping water'!$B$4:$B$352,0),MATCH(AV$4,'Mapping water'!$A$4:$U$4,0))*$G347</f>
        <v>0</v>
      </c>
      <c r="BO347" s="22">
        <f>INDEX('Mapping water'!$A$4:$U$352,MATCH($B347,'Mapping water'!$B$4:$B$352,0),MATCH(AW$4,'Mapping water'!$A$4:$U$4,0))*$G347</f>
        <v>0</v>
      </c>
      <c r="BP347" s="22">
        <f>INDEX('Mapping water'!$A$4:$U$352,MATCH($B347,'Mapping water'!$B$4:$B$352,0),MATCH(AX$4,'Mapping water'!$A$4:$U$4,0))*$G347</f>
        <v>0</v>
      </c>
      <c r="BQ347" s="22">
        <f>INDEX('Mapping water'!$A$4:$U$352,MATCH($B347,'Mapping water'!$B$4:$B$352,0),MATCH(AY$4,'Mapping water'!$A$4:$U$4,0))*$G347</f>
        <v>0</v>
      </c>
      <c r="BR347" s="22">
        <f>INDEX('Mapping water'!$A$4:$U$352,MATCH($B347,'Mapping water'!$B$4:$B$352,0),MATCH(AZ$4,'Mapping water'!$A$4:$U$4,0))*$G347</f>
        <v>21961.53</v>
      </c>
      <c r="BS347" s="22">
        <f>INDEX('Mapping water'!$A$4:$U$352,MATCH($B347,'Mapping water'!$B$4:$B$352,0),MATCH(BA$4,'Mapping water'!$A$4:$U$4,0))*$G347</f>
        <v>0</v>
      </c>
      <c r="BT347" s="22">
        <f>INDEX('Mapping water'!$A$4:$U$352,MATCH($B347,'Mapping water'!$B$4:$B$352,0),MATCH(BB$4,'Mapping water'!$A$4:$U$4,0))*$G347</f>
        <v>0</v>
      </c>
      <c r="BU347" s="22">
        <f>INDEX('Mapping water'!$A$4:$U$352,MATCH($B347,'Mapping water'!$B$4:$B$352,0),MATCH(BC$4,'Mapping water'!$A$4:$U$4,0))*$G347</f>
        <v>0</v>
      </c>
      <c r="BV347" s="22">
        <f>INDEX('Mapping water'!$A$4:$U$352,MATCH($B347,'Mapping water'!$B$4:$B$352,0),MATCH(BD$4,'Mapping water'!$A$4:$U$4,0))*$G347</f>
        <v>0</v>
      </c>
      <c r="BW347" s="22">
        <f>INDEX('Mapping water'!$A$4:$U$352,MATCH($B347,'Mapping water'!$B$4:$B$352,0),MATCH(BE$4,'Mapping water'!$A$4:$U$4,0))*$G347</f>
        <v>222055.47</v>
      </c>
      <c r="BX347" s="22">
        <f>INDEX('Mapping water'!$A$4:$U$352,MATCH($B347,'Mapping water'!$B$4:$B$352,0),MATCH(BF$4,'Mapping water'!$A$4:$U$4,0))*$G347</f>
        <v>0</v>
      </c>
      <c r="BY347" s="22">
        <f>INDEX('Mapping water'!$A$4:$U$352,MATCH($B347,'Mapping water'!$B$4:$B$352,0),MATCH(BG$4,'Mapping water'!$A$4:$U$4,0))*$G347</f>
        <v>0</v>
      </c>
      <c r="BZ347" s="22">
        <f>INDEX('Mapping water'!$A$4:$U$352,MATCH($B347,'Mapping water'!$B$4:$B$352,0),MATCH(BH$4,'Mapping water'!$A$4:$U$4,0))*$G347</f>
        <v>0</v>
      </c>
      <c r="CA347" s="22">
        <f>INDEX('Mapping water'!$A$4:$U$352,MATCH($B347,'Mapping water'!$B$4:$B$352,0),MATCH(BI$4,'Mapping water'!$A$4:$U$4,0))*$G347</f>
        <v>0</v>
      </c>
      <c r="CB347" s="22">
        <f>INDEX('Mapping water'!$A$4:$U$352,MATCH($B347,'Mapping water'!$B$4:$B$352,0),MATCH(BJ$4,'Mapping water'!$A$4:$U$4,0))*$G347</f>
        <v>0</v>
      </c>
      <c r="CC347" s="22">
        <f>INDEX('Mapping water'!$A$4:$U$352,MATCH($B347,'Mapping water'!$B$4:$B$352,0),MATCH(BK$4,'Mapping water'!$A$4:$U$4,0))*$G347</f>
        <v>0</v>
      </c>
      <c r="CD347" s="22">
        <f>INDEX('Mapping water'!$A$4:$U$352,MATCH($B347,'Mapping water'!$B$4:$B$352,0),MATCH(BL$4,'Mapping water'!$A$4:$U$4,0))*$G347</f>
        <v>0</v>
      </c>
      <c r="CE347" s="22">
        <f>INDEX('Mapping water'!$A$4:$U$352,MATCH($B347,'Mapping water'!$B$4:$B$352,0),MATCH(BM$4,'Mapping water'!$A$4:$U$4,0))*$G347</f>
        <v>0</v>
      </c>
      <c r="CF347" s="22">
        <f>INDEX('Mapping water'!$A$4:$U$352,MATCH($B347,'Mapping water'!$B$4:$B$352,0),MATCH(BN$4,'Mapping water'!$A$4:$U$4,0))*$H347</f>
        <v>0</v>
      </c>
      <c r="CG347" s="22">
        <f>INDEX('Mapping water'!$A$4:$U$352,MATCH($B347,'Mapping water'!$B$4:$B$352,0),MATCH(BO$4,'Mapping water'!$A$4:$U$4,0))*$H347</f>
        <v>0</v>
      </c>
      <c r="CH347" s="22">
        <f>INDEX('Mapping water'!$A$4:$U$352,MATCH($B347,'Mapping water'!$B$4:$B$352,0),MATCH(BP$4,'Mapping water'!$A$4:$U$4,0))*$H347</f>
        <v>0</v>
      </c>
      <c r="CI347" s="22">
        <f>INDEX('Mapping water'!$A$4:$U$352,MATCH($B347,'Mapping water'!$B$4:$B$352,0),MATCH(BQ$4,'Mapping water'!$A$4:$U$4,0))*$H347</f>
        <v>0</v>
      </c>
      <c r="CJ347" s="22">
        <f>INDEX('Mapping water'!$A$4:$U$352,MATCH($B347,'Mapping water'!$B$4:$B$352,0),MATCH(BR$4,'Mapping water'!$A$4:$U$4,0))*$H347</f>
        <v>22072.59</v>
      </c>
      <c r="CK347" s="22">
        <f>INDEX('Mapping water'!$A$4:$U$352,MATCH($B347,'Mapping water'!$B$4:$B$352,0),MATCH(BS$4,'Mapping water'!$A$4:$U$4,0))*$H347</f>
        <v>0</v>
      </c>
      <c r="CL347" s="22">
        <f>INDEX('Mapping water'!$A$4:$U$352,MATCH($B347,'Mapping water'!$B$4:$B$352,0),MATCH(BT$4,'Mapping water'!$A$4:$U$4,0))*$H347</f>
        <v>0</v>
      </c>
      <c r="CM347" s="22">
        <f>INDEX('Mapping water'!$A$4:$U$352,MATCH($B347,'Mapping water'!$B$4:$B$352,0),MATCH(BU$4,'Mapping water'!$A$4:$U$4,0))*$H347</f>
        <v>0</v>
      </c>
      <c r="CN347" s="22">
        <f>INDEX('Mapping water'!$A$4:$U$352,MATCH($B347,'Mapping water'!$B$4:$B$352,0),MATCH(BV$4,'Mapping water'!$A$4:$U$4,0))*$H347</f>
        <v>0</v>
      </c>
      <c r="CO347" s="22">
        <f>INDEX('Mapping water'!$A$4:$U$352,MATCH($B347,'Mapping water'!$B$4:$B$352,0),MATCH(BW$4,'Mapping water'!$A$4:$U$4,0))*$H347</f>
        <v>223178.41</v>
      </c>
      <c r="CP347" s="22">
        <f>INDEX('Mapping water'!$A$4:$U$352,MATCH($B347,'Mapping water'!$B$4:$B$352,0),MATCH(BX$4,'Mapping water'!$A$4:$U$4,0))*$H347</f>
        <v>0</v>
      </c>
      <c r="CQ347" s="22">
        <f>INDEX('Mapping water'!$A$4:$U$352,MATCH($B347,'Mapping water'!$B$4:$B$352,0),MATCH(BY$4,'Mapping water'!$A$4:$U$4,0))*$H347</f>
        <v>0</v>
      </c>
      <c r="CR347" s="22">
        <f>INDEX('Mapping water'!$A$4:$U$352,MATCH($B347,'Mapping water'!$B$4:$B$352,0),MATCH(BZ$4,'Mapping water'!$A$4:$U$4,0))*$H347</f>
        <v>0</v>
      </c>
      <c r="CS347" s="22">
        <f>INDEX('Mapping water'!$A$4:$U$352,MATCH($B347,'Mapping water'!$B$4:$B$352,0),MATCH(CA$4,'Mapping water'!$A$4:$U$4,0))*$H347</f>
        <v>0</v>
      </c>
      <c r="CT347" s="22">
        <f>INDEX('Mapping water'!$A$4:$U$352,MATCH($B347,'Mapping water'!$B$4:$B$352,0),MATCH(CB$4,'Mapping water'!$A$4:$U$4,0))*$H347</f>
        <v>0</v>
      </c>
      <c r="CU347" s="22">
        <f>INDEX('Mapping water'!$A$4:$U$352,MATCH($B347,'Mapping water'!$B$4:$B$352,0),MATCH(CC$4,'Mapping water'!$A$4:$U$4,0))*$H347</f>
        <v>0</v>
      </c>
      <c r="CV347" s="22">
        <f>INDEX('Mapping water'!$A$4:$U$352,MATCH($B347,'Mapping water'!$B$4:$B$352,0),MATCH(CD$4,'Mapping water'!$A$4:$U$4,0))*$H347</f>
        <v>0</v>
      </c>
      <c r="CW347" s="22">
        <f>INDEX('Mapping water'!$A$4:$U$352,MATCH($B347,'Mapping water'!$B$4:$B$352,0),MATCH(CE$4,'Mapping water'!$A$4:$U$4,0))*$H347</f>
        <v>0</v>
      </c>
      <c r="CX347" s="22">
        <f>INDEX('Mapping water'!$A$4:$U$352,MATCH($B347,'Mapping water'!$B$4:$B$352,0),MATCH(CF$4,'Mapping water'!$A$4:$U$4,0))*$I347</f>
        <v>0</v>
      </c>
      <c r="CY347" s="22">
        <f>INDEX('Mapping water'!$A$4:$U$352,MATCH($B347,'Mapping water'!$B$4:$B$352,0),MATCH(CG$4,'Mapping water'!$A$4:$U$4,0))*$I347</f>
        <v>0</v>
      </c>
      <c r="CZ347" s="22">
        <f>INDEX('Mapping water'!$A$4:$U$352,MATCH($B347,'Mapping water'!$B$4:$B$352,0),MATCH(CH$4,'Mapping water'!$A$4:$U$4,0))*$I347</f>
        <v>0</v>
      </c>
      <c r="DA347" s="22">
        <f>INDEX('Mapping water'!$A$4:$U$352,MATCH($B347,'Mapping water'!$B$4:$B$352,0),MATCH(CI$4,'Mapping water'!$A$4:$U$4,0))*$I347</f>
        <v>0</v>
      </c>
      <c r="DB347" s="22">
        <f>INDEX('Mapping water'!$A$4:$U$352,MATCH($B347,'Mapping water'!$B$4:$B$352,0),MATCH(CJ$4,'Mapping water'!$A$4:$U$4,0))*$I347</f>
        <v>22193.73</v>
      </c>
      <c r="DC347" s="22">
        <f>INDEX('Mapping water'!$A$4:$U$352,MATCH($B347,'Mapping water'!$B$4:$B$352,0),MATCH(CK$4,'Mapping water'!$A$4:$U$4,0))*$I347</f>
        <v>0</v>
      </c>
      <c r="DD347" s="22">
        <f>INDEX('Mapping water'!$A$4:$U$352,MATCH($B347,'Mapping water'!$B$4:$B$352,0),MATCH(CL$4,'Mapping water'!$A$4:$U$4,0))*$I347</f>
        <v>0</v>
      </c>
      <c r="DE347" s="22">
        <f>INDEX('Mapping water'!$A$4:$U$352,MATCH($B347,'Mapping water'!$B$4:$B$352,0),MATCH(CM$4,'Mapping water'!$A$4:$U$4,0))*$I347</f>
        <v>0</v>
      </c>
      <c r="DF347" s="22">
        <f>INDEX('Mapping water'!$A$4:$U$352,MATCH($B347,'Mapping water'!$B$4:$B$352,0),MATCH(CN$4,'Mapping water'!$A$4:$U$4,0))*$I347</f>
        <v>0</v>
      </c>
      <c r="DG347" s="22">
        <f>INDEX('Mapping water'!$A$4:$U$352,MATCH($B347,'Mapping water'!$B$4:$B$352,0),MATCH(CO$4,'Mapping water'!$A$4:$U$4,0))*$I347</f>
        <v>224403.27000000002</v>
      </c>
      <c r="DH347" s="22">
        <f>INDEX('Mapping water'!$A$4:$U$352,MATCH($B347,'Mapping water'!$B$4:$B$352,0),MATCH(CP$4,'Mapping water'!$A$4:$U$4,0))*$I347</f>
        <v>0</v>
      </c>
      <c r="DI347" s="22">
        <f>INDEX('Mapping water'!$A$4:$U$352,MATCH($B347,'Mapping water'!$B$4:$B$352,0),MATCH(CQ$4,'Mapping water'!$A$4:$U$4,0))*$I347</f>
        <v>0</v>
      </c>
      <c r="DJ347" s="22">
        <f>INDEX('Mapping water'!$A$4:$U$352,MATCH($B347,'Mapping water'!$B$4:$B$352,0),MATCH(CR$4,'Mapping water'!$A$4:$U$4,0))*$I347</f>
        <v>0</v>
      </c>
      <c r="DK347" s="22">
        <f>INDEX('Mapping water'!$A$4:$U$352,MATCH($B347,'Mapping water'!$B$4:$B$352,0),MATCH(CS$4,'Mapping water'!$A$4:$U$4,0))*$I347</f>
        <v>0</v>
      </c>
      <c r="DL347" s="22">
        <f>INDEX('Mapping water'!$A$4:$U$352,MATCH($B347,'Mapping water'!$B$4:$B$352,0),MATCH(CT$4,'Mapping water'!$A$4:$U$4,0))*$I347</f>
        <v>0</v>
      </c>
      <c r="DM347" s="22">
        <f>INDEX('Mapping water'!$A$4:$U$352,MATCH($B347,'Mapping water'!$B$4:$B$352,0),MATCH(CU$4,'Mapping water'!$A$4:$U$4,0))*$I347</f>
        <v>0</v>
      </c>
      <c r="DN347" s="22">
        <f>INDEX('Mapping water'!$A$4:$U$352,MATCH($B347,'Mapping water'!$B$4:$B$352,0),MATCH(CV$4,'Mapping water'!$A$4:$U$4,0))*$I347</f>
        <v>0</v>
      </c>
      <c r="DO347" s="22">
        <f>INDEX('Mapping water'!$A$4:$U$352,MATCH($B347,'Mapping water'!$B$4:$B$352,0),MATCH(CW$4,'Mapping water'!$A$4:$U$4,0))*$I347</f>
        <v>0</v>
      </c>
      <c r="DP347" s="22">
        <f>INDEX('Mapping water'!$A$4:$U$352,MATCH($B347,'Mapping water'!$B$4:$B$352,0),MATCH(CX$4,'Mapping water'!$A$4:$U$4,0))*$J347</f>
        <v>0</v>
      </c>
      <c r="DQ347" s="22">
        <f>INDEX('Mapping water'!$A$4:$U$352,MATCH($B347,'Mapping water'!$B$4:$B$352,0),MATCH(CY$4,'Mapping water'!$A$4:$U$4,0))*$J347</f>
        <v>0</v>
      </c>
      <c r="DR347" s="22">
        <f>INDEX('Mapping water'!$A$4:$U$352,MATCH($B347,'Mapping water'!$B$4:$B$352,0),MATCH(CZ$4,'Mapping water'!$A$4:$U$4,0))*$J347</f>
        <v>0</v>
      </c>
      <c r="DS347" s="22">
        <f>INDEX('Mapping water'!$A$4:$U$352,MATCH($B347,'Mapping water'!$B$4:$B$352,0),MATCH(DA$4,'Mapping water'!$A$4:$U$4,0))*$J347</f>
        <v>0</v>
      </c>
      <c r="DT347" s="22">
        <f>INDEX('Mapping water'!$A$4:$U$352,MATCH($B347,'Mapping water'!$B$4:$B$352,0),MATCH(DB$4,'Mapping water'!$A$4:$U$4,0))*$J347</f>
        <v>22313.79</v>
      </c>
      <c r="DU347" s="22">
        <f>INDEX('Mapping water'!$A$4:$U$352,MATCH($B347,'Mapping water'!$B$4:$B$352,0),MATCH(DC$4,'Mapping water'!$A$4:$U$4,0))*$J347</f>
        <v>0</v>
      </c>
      <c r="DV347" s="22">
        <f>INDEX('Mapping water'!$A$4:$U$352,MATCH($B347,'Mapping water'!$B$4:$B$352,0),MATCH(DD$4,'Mapping water'!$A$4:$U$4,0))*$J347</f>
        <v>0</v>
      </c>
      <c r="DW347" s="22">
        <f>INDEX('Mapping water'!$A$4:$U$352,MATCH($B347,'Mapping water'!$B$4:$B$352,0),MATCH(DE$4,'Mapping water'!$A$4:$U$4,0))*$J347</f>
        <v>0</v>
      </c>
      <c r="DX347" s="22">
        <f>INDEX('Mapping water'!$A$4:$U$352,MATCH($B347,'Mapping water'!$B$4:$B$352,0),MATCH(DF$4,'Mapping water'!$A$4:$U$4,0))*$J347</f>
        <v>0</v>
      </c>
      <c r="DY347" s="22">
        <f>INDEX('Mapping water'!$A$4:$U$352,MATCH($B347,'Mapping water'!$B$4:$B$352,0),MATCH(DG$4,'Mapping water'!$A$4:$U$4,0))*$J347</f>
        <v>225617.21000000002</v>
      </c>
      <c r="DZ347" s="22">
        <f>INDEX('Mapping water'!$A$4:$U$352,MATCH($B347,'Mapping water'!$B$4:$B$352,0),MATCH(DH$4,'Mapping water'!$A$4:$U$4,0))*$J347</f>
        <v>0</v>
      </c>
      <c r="EA347" s="22">
        <f>INDEX('Mapping water'!$A$4:$U$352,MATCH($B347,'Mapping water'!$B$4:$B$352,0),MATCH(DI$4,'Mapping water'!$A$4:$U$4,0))*$J347</f>
        <v>0</v>
      </c>
      <c r="EB347" s="22">
        <f>INDEX('Mapping water'!$A$4:$U$352,MATCH($B347,'Mapping water'!$B$4:$B$352,0),MATCH(DJ$4,'Mapping water'!$A$4:$U$4,0))*$J347</f>
        <v>0</v>
      </c>
      <c r="EC347" s="22">
        <f>INDEX('Mapping water'!$A$4:$U$352,MATCH($B347,'Mapping water'!$B$4:$B$352,0),MATCH(DK$4,'Mapping water'!$A$4:$U$4,0))*$J347</f>
        <v>0</v>
      </c>
      <c r="ED347" s="22">
        <f>INDEX('Mapping water'!$A$4:$U$352,MATCH($B347,'Mapping water'!$B$4:$B$352,0),MATCH(DL$4,'Mapping water'!$A$4:$U$4,0))*$J347</f>
        <v>0</v>
      </c>
      <c r="EE347" s="22">
        <f>INDEX('Mapping water'!$A$4:$U$352,MATCH($B347,'Mapping water'!$B$4:$B$352,0),MATCH(DM$4,'Mapping water'!$A$4:$U$4,0))*$J347</f>
        <v>0</v>
      </c>
      <c r="EF347" s="22">
        <f>INDEX('Mapping water'!$A$4:$U$352,MATCH($B347,'Mapping water'!$B$4:$B$352,0),MATCH(DN$4,'Mapping water'!$A$4:$U$4,0))*$J347</f>
        <v>0</v>
      </c>
      <c r="EG347" s="22">
        <f>INDEX('Mapping water'!$A$4:$U$352,MATCH($B347,'Mapping water'!$B$4:$B$352,0),MATCH(DO$4,'Mapping water'!$A$4:$U$4,0))*$J347</f>
        <v>0</v>
      </c>
      <c r="EH347" s="22">
        <f>INDEX('Mapping water'!$A$4:$U$352,MATCH($B347,'Mapping water'!$B$4:$B$352,0),MATCH(DP$4,'Mapping water'!$A$4:$U$4,0))*$K347</f>
        <v>0</v>
      </c>
      <c r="EI347" s="22">
        <f>INDEX('Mapping water'!$A$4:$U$352,MATCH($B347,'Mapping water'!$B$4:$B$352,0),MATCH(DQ$4,'Mapping water'!$A$4:$U$4,0))*$K347</f>
        <v>0</v>
      </c>
      <c r="EJ347" s="22">
        <f>INDEX('Mapping water'!$A$4:$U$352,MATCH($B347,'Mapping water'!$B$4:$B$352,0),MATCH(DR$4,'Mapping water'!$A$4:$U$4,0))*$K347</f>
        <v>0</v>
      </c>
      <c r="EK347" s="22">
        <f>INDEX('Mapping water'!$A$4:$U$352,MATCH($B347,'Mapping water'!$B$4:$B$352,0),MATCH(DS$4,'Mapping water'!$A$4:$U$4,0))*$K347</f>
        <v>0</v>
      </c>
      <c r="EL347" s="22">
        <f>INDEX('Mapping water'!$A$4:$U$352,MATCH($B347,'Mapping water'!$B$4:$B$352,0),MATCH(DT$4,'Mapping water'!$A$4:$U$4,0))*$K347</f>
        <v>22438.89</v>
      </c>
      <c r="EM347" s="22">
        <f>INDEX('Mapping water'!$A$4:$U$352,MATCH($B347,'Mapping water'!$B$4:$B$352,0),MATCH(DU$4,'Mapping water'!$A$4:$U$4,0))*$K347</f>
        <v>0</v>
      </c>
      <c r="EN347" s="22">
        <f>INDEX('Mapping water'!$A$4:$U$352,MATCH($B347,'Mapping water'!$B$4:$B$352,0),MATCH(DV$4,'Mapping water'!$A$4:$U$4,0))*$K347</f>
        <v>0</v>
      </c>
      <c r="EO347" s="22">
        <f>INDEX('Mapping water'!$A$4:$U$352,MATCH($B347,'Mapping water'!$B$4:$B$352,0),MATCH(DW$4,'Mapping water'!$A$4:$U$4,0))*$K347</f>
        <v>0</v>
      </c>
      <c r="EP347" s="22">
        <f>INDEX('Mapping water'!$A$4:$U$352,MATCH($B347,'Mapping water'!$B$4:$B$352,0),MATCH(DX$4,'Mapping water'!$A$4:$U$4,0))*$K347</f>
        <v>0</v>
      </c>
      <c r="EQ347" s="22">
        <f>INDEX('Mapping water'!$A$4:$U$352,MATCH($B347,'Mapping water'!$B$4:$B$352,0),MATCH(DY$4,'Mapping water'!$A$4:$U$4,0))*$K347</f>
        <v>226882.11000000002</v>
      </c>
      <c r="ER347" s="22">
        <f>INDEX('Mapping water'!$A$4:$U$352,MATCH($B347,'Mapping water'!$B$4:$B$352,0),MATCH(DZ$4,'Mapping water'!$A$4:$U$4,0))*$K347</f>
        <v>0</v>
      </c>
      <c r="ES347" s="22">
        <f>INDEX('Mapping water'!$A$4:$U$352,MATCH($B347,'Mapping water'!$B$4:$B$352,0),MATCH(EA$4,'Mapping water'!$A$4:$U$4,0))*$K347</f>
        <v>0</v>
      </c>
      <c r="ET347" s="22">
        <f>INDEX('Mapping water'!$A$4:$U$352,MATCH($B347,'Mapping water'!$B$4:$B$352,0),MATCH(EB$4,'Mapping water'!$A$4:$U$4,0))*$K347</f>
        <v>0</v>
      </c>
      <c r="EU347" s="22">
        <f>INDEX('Mapping water'!$A$4:$U$352,MATCH($B347,'Mapping water'!$B$4:$B$352,0),MATCH(EC$4,'Mapping water'!$A$4:$U$4,0))*$K347</f>
        <v>0</v>
      </c>
      <c r="EV347" s="22">
        <f>INDEX('Mapping water'!$A$4:$U$352,MATCH($B347,'Mapping water'!$B$4:$B$352,0),MATCH(ED$4,'Mapping water'!$A$4:$U$4,0))*$K347</f>
        <v>0</v>
      </c>
      <c r="EW347" s="22">
        <f>INDEX('Mapping water'!$A$4:$U$352,MATCH($B347,'Mapping water'!$B$4:$B$352,0),MATCH(EE$4,'Mapping water'!$A$4:$U$4,0))*$K347</f>
        <v>0</v>
      </c>
      <c r="EX347" s="22">
        <f>INDEX('Mapping water'!$A$4:$U$352,MATCH($B347,'Mapping water'!$B$4:$B$352,0),MATCH(EF$4,'Mapping water'!$A$4:$U$4,0))*$K347</f>
        <v>0</v>
      </c>
      <c r="EY347" s="22">
        <f>INDEX('Mapping water'!$A$4:$U$352,MATCH($B347,'Mapping water'!$B$4:$B$352,0),MATCH(EG$4,'Mapping water'!$A$4:$U$4,0))*$K347</f>
        <v>0</v>
      </c>
    </row>
    <row r="348" spans="1:155" x14ac:dyDescent="0.2">
      <c r="A348" s="21" t="s">
        <v>699</v>
      </c>
      <c r="B348" s="21" t="s">
        <v>700</v>
      </c>
      <c r="C348" s="21" t="s">
        <v>76</v>
      </c>
      <c r="D348" s="22">
        <f>INDEX('Households England'!S$5:S$374,MATCH('Mapping HH to population water'!$B348,'Households England'!$B$5:$B$374,0))*1000</f>
        <v>201442</v>
      </c>
      <c r="E348" s="22">
        <f>INDEX('Households England'!T$5:T$374,MATCH('Mapping HH to population water'!$B348,'Households England'!$B$5:$B$374,0))*1000</f>
        <v>202047</v>
      </c>
      <c r="F348" s="22">
        <f>INDEX('Households England'!U$5:U$374,MATCH('Mapping HH to population water'!$B348,'Households England'!$B$5:$B$374,0))*1000</f>
        <v>202683</v>
      </c>
      <c r="G348" s="22">
        <f>INDEX('Households England'!V$5:V$374,MATCH('Mapping HH to population water'!$B348,'Households England'!$B$5:$B$374,0))*1000</f>
        <v>203238</v>
      </c>
      <c r="H348" s="22">
        <f>INDEX('Households England'!W$5:W$374,MATCH('Mapping HH to population water'!$B348,'Households England'!$B$5:$B$374,0))*1000</f>
        <v>203696</v>
      </c>
      <c r="I348" s="22">
        <f>INDEX('Households England'!X$5:X$374,MATCH('Mapping HH to population water'!$B348,'Households England'!$B$5:$B$374,0))*1000</f>
        <v>204551</v>
      </c>
      <c r="J348" s="22">
        <f>INDEX('Households England'!Y$5:Y$374,MATCH('Mapping HH to population water'!$B348,'Households England'!$B$5:$B$374,0))*1000</f>
        <v>205410</v>
      </c>
      <c r="K348" s="22">
        <f>INDEX('Households England'!Z$5:Z$374,MATCH('Mapping HH to population water'!$B348,'Households England'!$B$5:$B$374,0))*1000</f>
        <v>206270</v>
      </c>
      <c r="L348" s="22">
        <f>INDEX('Mapping water'!$A$4:$U$352,MATCH($B348,'Mapping water'!$B$4:$B$352,0),MATCH(L$4,'Mapping water'!$A$4:$U$4,0))*$D348</f>
        <v>0</v>
      </c>
      <c r="M348" s="22">
        <f>INDEX('Mapping water'!$A$4:$U$352,MATCH($B348,'Mapping water'!$B$4:$B$352,0),MATCH(M$4,'Mapping water'!$A$4:$U$4,0))*$D348</f>
        <v>0</v>
      </c>
      <c r="N348" s="22">
        <f>INDEX('Mapping water'!$A$4:$U$352,MATCH($B348,'Mapping water'!$B$4:$B$352,0),MATCH(N$4,'Mapping water'!$A$4:$U$4,0))*$D348</f>
        <v>0</v>
      </c>
      <c r="O348" s="22">
        <f>INDEX('Mapping water'!$A$4:$U$352,MATCH($B348,'Mapping water'!$B$4:$B$352,0),MATCH(O$4,'Mapping water'!$A$4:$U$4,0))*$D348</f>
        <v>0</v>
      </c>
      <c r="P348" s="22">
        <f>INDEX('Mapping water'!$A$4:$U$352,MATCH($B348,'Mapping water'!$B$4:$B$352,0),MATCH(P$4,'Mapping water'!$A$4:$U$4,0))*$D348</f>
        <v>0</v>
      </c>
      <c r="Q348" s="22">
        <f>INDEX('Mapping water'!$A$4:$U$352,MATCH($B348,'Mapping water'!$B$4:$B$352,0),MATCH(Q$4,'Mapping water'!$A$4:$U$4,0))*$D348</f>
        <v>0</v>
      </c>
      <c r="R348" s="22">
        <f>INDEX('Mapping water'!$A$4:$U$352,MATCH($B348,'Mapping water'!$B$4:$B$352,0),MATCH(R$4,'Mapping water'!$A$4:$U$4,0))*$D348</f>
        <v>0</v>
      </c>
      <c r="S348" s="22">
        <f>INDEX('Mapping water'!$A$4:$U$352,MATCH($B348,'Mapping water'!$B$4:$B$352,0),MATCH(S$4,'Mapping water'!$A$4:$U$4,0))*$D348</f>
        <v>0</v>
      </c>
      <c r="T348" s="22">
        <f>INDEX('Mapping water'!$A$4:$U$352,MATCH($B348,'Mapping water'!$B$4:$B$352,0),MATCH(T$4,'Mapping water'!$A$4:$U$4,0))*$D348</f>
        <v>0</v>
      </c>
      <c r="U348" s="22">
        <f>INDEX('Mapping water'!$A$4:$U$352,MATCH($B348,'Mapping water'!$B$4:$B$352,0),MATCH(U$4,'Mapping water'!$A$4:$U$4,0))*$D348</f>
        <v>201442</v>
      </c>
      <c r="V348" s="22">
        <f>INDEX('Mapping water'!$A$4:$U$352,MATCH($B348,'Mapping water'!$B$4:$B$352,0),MATCH(V$4,'Mapping water'!$A$4:$U$4,0))*$D348</f>
        <v>0</v>
      </c>
      <c r="W348" s="22">
        <f>INDEX('Mapping water'!$A$4:$U$352,MATCH($B348,'Mapping water'!$B$4:$B$352,0),MATCH(W$4,'Mapping water'!$A$4:$U$4,0))*$D348</f>
        <v>0</v>
      </c>
      <c r="X348" s="22">
        <f>INDEX('Mapping water'!$A$4:$U$352,MATCH($B348,'Mapping water'!$B$4:$B$352,0),MATCH(X$4,'Mapping water'!$A$4:$U$4,0))*$D348</f>
        <v>0</v>
      </c>
      <c r="Y348" s="22">
        <f>INDEX('Mapping water'!$A$4:$U$352,MATCH($B348,'Mapping water'!$B$4:$B$352,0),MATCH(Y$4,'Mapping water'!$A$4:$U$4,0))*$D348</f>
        <v>0</v>
      </c>
      <c r="Z348" s="22">
        <f>INDEX('Mapping water'!$A$4:$U$352,MATCH($B348,'Mapping water'!$B$4:$B$352,0),MATCH(Z$4,'Mapping water'!$A$4:$U$4,0))*$D348</f>
        <v>0</v>
      </c>
      <c r="AA348" s="22">
        <f>INDEX('Mapping water'!$A$4:$U$352,MATCH($B348,'Mapping water'!$B$4:$B$352,0),MATCH(AA$4,'Mapping water'!$A$4:$U$4,0))*$D348</f>
        <v>0</v>
      </c>
      <c r="AB348" s="22">
        <f>INDEX('Mapping water'!$A$4:$U$352,MATCH($B348,'Mapping water'!$B$4:$B$352,0),MATCH(AB$4,'Mapping water'!$A$4:$U$4,0))*$D348</f>
        <v>0</v>
      </c>
      <c r="AC348" s="22">
        <f>INDEX('Mapping water'!$A$4:$U$352,MATCH($B348,'Mapping water'!$B$4:$B$352,0),MATCH(AC$4,'Mapping water'!$A$4:$U$4,0))*$D348</f>
        <v>0</v>
      </c>
      <c r="AD348" s="22">
        <f>INDEX('Mapping water'!$A$4:$U$352,MATCH($B348,'Mapping water'!$B$4:$B$352,0),MATCH(AD$4,'Mapping water'!$A$4:$U$4,0))*$E348</f>
        <v>0</v>
      </c>
      <c r="AE348" s="22">
        <f>INDEX('Mapping water'!$A$4:$U$352,MATCH($B348,'Mapping water'!$B$4:$B$352,0),MATCH(AE$4,'Mapping water'!$A$4:$U$4,0))*$E348</f>
        <v>0</v>
      </c>
      <c r="AF348" s="22">
        <f>INDEX('Mapping water'!$A$4:$U$352,MATCH($B348,'Mapping water'!$B$4:$B$352,0),MATCH(AF$4,'Mapping water'!$A$4:$U$4,0))*$E348</f>
        <v>0</v>
      </c>
      <c r="AG348" s="22">
        <f>INDEX('Mapping water'!$A$4:$U$352,MATCH($B348,'Mapping water'!$B$4:$B$352,0),MATCH(AG$4,'Mapping water'!$A$4:$U$4,0))*$E348</f>
        <v>0</v>
      </c>
      <c r="AH348" s="22">
        <f>INDEX('Mapping water'!$A$4:$U$352,MATCH($B348,'Mapping water'!$B$4:$B$352,0),MATCH(AH$4,'Mapping water'!$A$4:$U$4,0))*$E348</f>
        <v>0</v>
      </c>
      <c r="AI348" s="22">
        <f>INDEX('Mapping water'!$A$4:$U$352,MATCH($B348,'Mapping water'!$B$4:$B$352,0),MATCH(AI$4,'Mapping water'!$A$4:$U$4,0))*$E348</f>
        <v>0</v>
      </c>
      <c r="AJ348" s="22">
        <f>INDEX('Mapping water'!$A$4:$U$352,MATCH($B348,'Mapping water'!$B$4:$B$352,0),MATCH(AJ$4,'Mapping water'!$A$4:$U$4,0))*$E348</f>
        <v>0</v>
      </c>
      <c r="AK348" s="22">
        <f>INDEX('Mapping water'!$A$4:$U$352,MATCH($B348,'Mapping water'!$B$4:$B$352,0),MATCH(AK$4,'Mapping water'!$A$4:$U$4,0))*$E348</f>
        <v>0</v>
      </c>
      <c r="AL348" s="22">
        <f>INDEX('Mapping water'!$A$4:$U$352,MATCH($B348,'Mapping water'!$B$4:$B$352,0),MATCH(AL$4,'Mapping water'!$A$4:$U$4,0))*$E348</f>
        <v>0</v>
      </c>
      <c r="AM348" s="22">
        <f>INDEX('Mapping water'!$A$4:$U$352,MATCH($B348,'Mapping water'!$B$4:$B$352,0),MATCH(AM$4,'Mapping water'!$A$4:$U$4,0))*$E348</f>
        <v>202047</v>
      </c>
      <c r="AN348" s="22">
        <f>INDEX('Mapping water'!$A$4:$U$352,MATCH($B348,'Mapping water'!$B$4:$B$352,0),MATCH(AN$4,'Mapping water'!$A$4:$U$4,0))*$E348</f>
        <v>0</v>
      </c>
      <c r="AO348" s="22">
        <f>INDEX('Mapping water'!$A$4:$U$352,MATCH($B348,'Mapping water'!$B$4:$B$352,0),MATCH(AO$4,'Mapping water'!$A$4:$U$4,0))*$E348</f>
        <v>0</v>
      </c>
      <c r="AP348" s="22">
        <f>INDEX('Mapping water'!$A$4:$U$352,MATCH($B348,'Mapping water'!$B$4:$B$352,0),MATCH(AP$4,'Mapping water'!$A$4:$U$4,0))*$E348</f>
        <v>0</v>
      </c>
      <c r="AQ348" s="22">
        <f>INDEX('Mapping water'!$A$4:$U$352,MATCH($B348,'Mapping water'!$B$4:$B$352,0),MATCH(AQ$4,'Mapping water'!$A$4:$U$4,0))*$E348</f>
        <v>0</v>
      </c>
      <c r="AR348" s="22">
        <f>INDEX('Mapping water'!$A$4:$U$352,MATCH($B348,'Mapping water'!$B$4:$B$352,0),MATCH(AR$4,'Mapping water'!$A$4:$U$4,0))*$E348</f>
        <v>0</v>
      </c>
      <c r="AS348" s="22">
        <f>INDEX('Mapping water'!$A$4:$U$352,MATCH($B348,'Mapping water'!$B$4:$B$352,0),MATCH(AS$4,'Mapping water'!$A$4:$U$4,0))*$E348</f>
        <v>0</v>
      </c>
      <c r="AT348" s="22">
        <f>INDEX('Mapping water'!$A$4:$U$352,MATCH($B348,'Mapping water'!$B$4:$B$352,0),MATCH(AT$4,'Mapping water'!$A$4:$U$4,0))*$E348</f>
        <v>0</v>
      </c>
      <c r="AU348" s="22">
        <f>INDEX('Mapping water'!$A$4:$U$352,MATCH($B348,'Mapping water'!$B$4:$B$352,0),MATCH(AU$4,'Mapping water'!$A$4:$U$4,0))*$E348</f>
        <v>0</v>
      </c>
      <c r="AV348" s="22">
        <f>INDEX('Mapping water'!$A$4:$U$352,MATCH($B348,'Mapping water'!$B$4:$B$352,0),MATCH(AD$4,'Mapping water'!$A$4:$U$4,0))*$F348</f>
        <v>0</v>
      </c>
      <c r="AW348" s="22">
        <f>INDEX('Mapping water'!$A$4:$U$352,MATCH($B348,'Mapping water'!$B$4:$B$352,0),MATCH(AE$4,'Mapping water'!$A$4:$U$4,0))*$F348</f>
        <v>0</v>
      </c>
      <c r="AX348" s="22">
        <f>INDEX('Mapping water'!$A$4:$U$352,MATCH($B348,'Mapping water'!$B$4:$B$352,0),MATCH(AF$4,'Mapping water'!$A$4:$U$4,0))*$F348</f>
        <v>0</v>
      </c>
      <c r="AY348" s="22">
        <f>INDEX('Mapping water'!$A$4:$U$352,MATCH($B348,'Mapping water'!$B$4:$B$352,0),MATCH(AG$4,'Mapping water'!$A$4:$U$4,0))*$F348</f>
        <v>0</v>
      </c>
      <c r="AZ348" s="22">
        <f>INDEX('Mapping water'!$A$4:$U$352,MATCH($B348,'Mapping water'!$B$4:$B$352,0),MATCH(AH$4,'Mapping water'!$A$4:$U$4,0))*$F348</f>
        <v>0</v>
      </c>
      <c r="BA348" s="22">
        <f>INDEX('Mapping water'!$A$4:$U$352,MATCH($B348,'Mapping water'!$B$4:$B$352,0),MATCH(AI$4,'Mapping water'!$A$4:$U$4,0))*$F348</f>
        <v>0</v>
      </c>
      <c r="BB348" s="22">
        <f>INDEX('Mapping water'!$A$4:$U$352,MATCH($B348,'Mapping water'!$B$4:$B$352,0),MATCH(AJ$4,'Mapping water'!$A$4:$U$4,0))*$F348</f>
        <v>0</v>
      </c>
      <c r="BC348" s="22">
        <f>INDEX('Mapping water'!$A$4:$U$352,MATCH($B348,'Mapping water'!$B$4:$B$352,0),MATCH(AK$4,'Mapping water'!$A$4:$U$4,0))*$F348</f>
        <v>0</v>
      </c>
      <c r="BD348" s="22">
        <f>INDEX('Mapping water'!$A$4:$U$352,MATCH($B348,'Mapping water'!$B$4:$B$352,0),MATCH(AL$4,'Mapping water'!$A$4:$U$4,0))*$F348</f>
        <v>0</v>
      </c>
      <c r="BE348" s="22">
        <f>INDEX('Mapping water'!$A$4:$U$352,MATCH($B348,'Mapping water'!$B$4:$B$352,0),MATCH(AM$4,'Mapping water'!$A$4:$U$4,0))*$F348</f>
        <v>202683</v>
      </c>
      <c r="BF348" s="22">
        <f>INDEX('Mapping water'!$A$4:$U$352,MATCH($B348,'Mapping water'!$B$4:$B$352,0),MATCH(AN$4,'Mapping water'!$A$4:$U$4,0))*$F348</f>
        <v>0</v>
      </c>
      <c r="BG348" s="22">
        <f>INDEX('Mapping water'!$A$4:$U$352,MATCH($B348,'Mapping water'!$B$4:$B$352,0),MATCH(AO$4,'Mapping water'!$A$4:$U$4,0))*$F348</f>
        <v>0</v>
      </c>
      <c r="BH348" s="22">
        <f>INDEX('Mapping water'!$A$4:$U$352,MATCH($B348,'Mapping water'!$B$4:$B$352,0),MATCH(AP$4,'Mapping water'!$A$4:$U$4,0))*$F348</f>
        <v>0</v>
      </c>
      <c r="BI348" s="22">
        <f>INDEX('Mapping water'!$A$4:$U$352,MATCH($B348,'Mapping water'!$B$4:$B$352,0),MATCH(AQ$4,'Mapping water'!$A$4:$U$4,0))*$F348</f>
        <v>0</v>
      </c>
      <c r="BJ348" s="22">
        <f>INDEX('Mapping water'!$A$4:$U$352,MATCH($B348,'Mapping water'!$B$4:$B$352,0),MATCH(AR$4,'Mapping water'!$A$4:$U$4,0))*$F348</f>
        <v>0</v>
      </c>
      <c r="BK348" s="22">
        <f>INDEX('Mapping water'!$A$4:$U$352,MATCH($B348,'Mapping water'!$B$4:$B$352,0),MATCH(AS$4,'Mapping water'!$A$4:$U$4,0))*$F348</f>
        <v>0</v>
      </c>
      <c r="BL348" s="22">
        <f>INDEX('Mapping water'!$A$4:$U$352,MATCH($B348,'Mapping water'!$B$4:$B$352,0),MATCH(AT$4,'Mapping water'!$A$4:$U$4,0))*$F348</f>
        <v>0</v>
      </c>
      <c r="BM348" s="22">
        <f>INDEX('Mapping water'!$A$4:$U$352,MATCH($B348,'Mapping water'!$B$4:$B$352,0),MATCH(AU$4,'Mapping water'!$A$4:$U$4,0))*$F348</f>
        <v>0</v>
      </c>
      <c r="BN348" s="22">
        <f>INDEX('Mapping water'!$A$4:$U$352,MATCH($B348,'Mapping water'!$B$4:$B$352,0),MATCH(AV$4,'Mapping water'!$A$4:$U$4,0))*$G348</f>
        <v>0</v>
      </c>
      <c r="BO348" s="22">
        <f>INDEX('Mapping water'!$A$4:$U$352,MATCH($B348,'Mapping water'!$B$4:$B$352,0),MATCH(AW$4,'Mapping water'!$A$4:$U$4,0))*$G348</f>
        <v>0</v>
      </c>
      <c r="BP348" s="22">
        <f>INDEX('Mapping water'!$A$4:$U$352,MATCH($B348,'Mapping water'!$B$4:$B$352,0),MATCH(AX$4,'Mapping water'!$A$4:$U$4,0))*$G348</f>
        <v>0</v>
      </c>
      <c r="BQ348" s="22">
        <f>INDEX('Mapping water'!$A$4:$U$352,MATCH($B348,'Mapping water'!$B$4:$B$352,0),MATCH(AY$4,'Mapping water'!$A$4:$U$4,0))*$G348</f>
        <v>0</v>
      </c>
      <c r="BR348" s="22">
        <f>INDEX('Mapping water'!$A$4:$U$352,MATCH($B348,'Mapping water'!$B$4:$B$352,0),MATCH(AZ$4,'Mapping water'!$A$4:$U$4,0))*$G348</f>
        <v>0</v>
      </c>
      <c r="BS348" s="22">
        <f>INDEX('Mapping water'!$A$4:$U$352,MATCH($B348,'Mapping water'!$B$4:$B$352,0),MATCH(BA$4,'Mapping water'!$A$4:$U$4,0))*$G348</f>
        <v>0</v>
      </c>
      <c r="BT348" s="22">
        <f>INDEX('Mapping water'!$A$4:$U$352,MATCH($B348,'Mapping water'!$B$4:$B$352,0),MATCH(BB$4,'Mapping water'!$A$4:$U$4,0))*$G348</f>
        <v>0</v>
      </c>
      <c r="BU348" s="22">
        <f>INDEX('Mapping water'!$A$4:$U$352,MATCH($B348,'Mapping water'!$B$4:$B$352,0),MATCH(BC$4,'Mapping water'!$A$4:$U$4,0))*$G348</f>
        <v>0</v>
      </c>
      <c r="BV348" s="22">
        <f>INDEX('Mapping water'!$A$4:$U$352,MATCH($B348,'Mapping water'!$B$4:$B$352,0),MATCH(BD$4,'Mapping water'!$A$4:$U$4,0))*$G348</f>
        <v>0</v>
      </c>
      <c r="BW348" s="22">
        <f>INDEX('Mapping water'!$A$4:$U$352,MATCH($B348,'Mapping water'!$B$4:$B$352,0),MATCH(BE$4,'Mapping water'!$A$4:$U$4,0))*$G348</f>
        <v>203238</v>
      </c>
      <c r="BX348" s="22">
        <f>INDEX('Mapping water'!$A$4:$U$352,MATCH($B348,'Mapping water'!$B$4:$B$352,0),MATCH(BF$4,'Mapping water'!$A$4:$U$4,0))*$G348</f>
        <v>0</v>
      </c>
      <c r="BY348" s="22">
        <f>INDEX('Mapping water'!$A$4:$U$352,MATCH($B348,'Mapping water'!$B$4:$B$352,0),MATCH(BG$4,'Mapping water'!$A$4:$U$4,0))*$G348</f>
        <v>0</v>
      </c>
      <c r="BZ348" s="22">
        <f>INDEX('Mapping water'!$A$4:$U$352,MATCH($B348,'Mapping water'!$B$4:$B$352,0),MATCH(BH$4,'Mapping water'!$A$4:$U$4,0))*$G348</f>
        <v>0</v>
      </c>
      <c r="CA348" s="22">
        <f>INDEX('Mapping water'!$A$4:$U$352,MATCH($B348,'Mapping water'!$B$4:$B$352,0),MATCH(BI$4,'Mapping water'!$A$4:$U$4,0))*$G348</f>
        <v>0</v>
      </c>
      <c r="CB348" s="22">
        <f>INDEX('Mapping water'!$A$4:$U$352,MATCH($B348,'Mapping water'!$B$4:$B$352,0),MATCH(BJ$4,'Mapping water'!$A$4:$U$4,0))*$G348</f>
        <v>0</v>
      </c>
      <c r="CC348" s="22">
        <f>INDEX('Mapping water'!$A$4:$U$352,MATCH($B348,'Mapping water'!$B$4:$B$352,0),MATCH(BK$4,'Mapping water'!$A$4:$U$4,0))*$G348</f>
        <v>0</v>
      </c>
      <c r="CD348" s="22">
        <f>INDEX('Mapping water'!$A$4:$U$352,MATCH($B348,'Mapping water'!$B$4:$B$352,0),MATCH(BL$4,'Mapping water'!$A$4:$U$4,0))*$G348</f>
        <v>0</v>
      </c>
      <c r="CE348" s="22">
        <f>INDEX('Mapping water'!$A$4:$U$352,MATCH($B348,'Mapping water'!$B$4:$B$352,0),MATCH(BM$4,'Mapping water'!$A$4:$U$4,0))*$G348</f>
        <v>0</v>
      </c>
      <c r="CF348" s="22">
        <f>INDEX('Mapping water'!$A$4:$U$352,MATCH($B348,'Mapping water'!$B$4:$B$352,0),MATCH(BN$4,'Mapping water'!$A$4:$U$4,0))*$H348</f>
        <v>0</v>
      </c>
      <c r="CG348" s="22">
        <f>INDEX('Mapping water'!$A$4:$U$352,MATCH($B348,'Mapping water'!$B$4:$B$352,0),MATCH(BO$4,'Mapping water'!$A$4:$U$4,0))*$H348</f>
        <v>0</v>
      </c>
      <c r="CH348" s="22">
        <f>INDEX('Mapping water'!$A$4:$U$352,MATCH($B348,'Mapping water'!$B$4:$B$352,0),MATCH(BP$4,'Mapping water'!$A$4:$U$4,0))*$H348</f>
        <v>0</v>
      </c>
      <c r="CI348" s="22">
        <f>INDEX('Mapping water'!$A$4:$U$352,MATCH($B348,'Mapping water'!$B$4:$B$352,0),MATCH(BQ$4,'Mapping water'!$A$4:$U$4,0))*$H348</f>
        <v>0</v>
      </c>
      <c r="CJ348" s="22">
        <f>INDEX('Mapping water'!$A$4:$U$352,MATCH($B348,'Mapping water'!$B$4:$B$352,0),MATCH(BR$4,'Mapping water'!$A$4:$U$4,0))*$H348</f>
        <v>0</v>
      </c>
      <c r="CK348" s="22">
        <f>INDEX('Mapping water'!$A$4:$U$352,MATCH($B348,'Mapping water'!$B$4:$B$352,0),MATCH(BS$4,'Mapping water'!$A$4:$U$4,0))*$H348</f>
        <v>0</v>
      </c>
      <c r="CL348" s="22">
        <f>INDEX('Mapping water'!$A$4:$U$352,MATCH($B348,'Mapping water'!$B$4:$B$352,0),MATCH(BT$4,'Mapping water'!$A$4:$U$4,0))*$H348</f>
        <v>0</v>
      </c>
      <c r="CM348" s="22">
        <f>INDEX('Mapping water'!$A$4:$U$352,MATCH($B348,'Mapping water'!$B$4:$B$352,0),MATCH(BU$4,'Mapping water'!$A$4:$U$4,0))*$H348</f>
        <v>0</v>
      </c>
      <c r="CN348" s="22">
        <f>INDEX('Mapping water'!$A$4:$U$352,MATCH($B348,'Mapping water'!$B$4:$B$352,0),MATCH(BV$4,'Mapping water'!$A$4:$U$4,0))*$H348</f>
        <v>0</v>
      </c>
      <c r="CO348" s="22">
        <f>INDEX('Mapping water'!$A$4:$U$352,MATCH($B348,'Mapping water'!$B$4:$B$352,0),MATCH(BW$4,'Mapping water'!$A$4:$U$4,0))*$H348</f>
        <v>203696</v>
      </c>
      <c r="CP348" s="22">
        <f>INDEX('Mapping water'!$A$4:$U$352,MATCH($B348,'Mapping water'!$B$4:$B$352,0),MATCH(BX$4,'Mapping water'!$A$4:$U$4,0))*$H348</f>
        <v>0</v>
      </c>
      <c r="CQ348" s="22">
        <f>INDEX('Mapping water'!$A$4:$U$352,MATCH($B348,'Mapping water'!$B$4:$B$352,0),MATCH(BY$4,'Mapping water'!$A$4:$U$4,0))*$H348</f>
        <v>0</v>
      </c>
      <c r="CR348" s="22">
        <f>INDEX('Mapping water'!$A$4:$U$352,MATCH($B348,'Mapping water'!$B$4:$B$352,0),MATCH(BZ$4,'Mapping water'!$A$4:$U$4,0))*$H348</f>
        <v>0</v>
      </c>
      <c r="CS348" s="22">
        <f>INDEX('Mapping water'!$A$4:$U$352,MATCH($B348,'Mapping water'!$B$4:$B$352,0),MATCH(CA$4,'Mapping water'!$A$4:$U$4,0))*$H348</f>
        <v>0</v>
      </c>
      <c r="CT348" s="22">
        <f>INDEX('Mapping water'!$A$4:$U$352,MATCH($B348,'Mapping water'!$B$4:$B$352,0),MATCH(CB$4,'Mapping water'!$A$4:$U$4,0))*$H348</f>
        <v>0</v>
      </c>
      <c r="CU348" s="22">
        <f>INDEX('Mapping water'!$A$4:$U$352,MATCH($B348,'Mapping water'!$B$4:$B$352,0),MATCH(CC$4,'Mapping water'!$A$4:$U$4,0))*$H348</f>
        <v>0</v>
      </c>
      <c r="CV348" s="22">
        <f>INDEX('Mapping water'!$A$4:$U$352,MATCH($B348,'Mapping water'!$B$4:$B$352,0),MATCH(CD$4,'Mapping water'!$A$4:$U$4,0))*$H348</f>
        <v>0</v>
      </c>
      <c r="CW348" s="22">
        <f>INDEX('Mapping water'!$A$4:$U$352,MATCH($B348,'Mapping water'!$B$4:$B$352,0),MATCH(CE$4,'Mapping water'!$A$4:$U$4,0))*$H348</f>
        <v>0</v>
      </c>
      <c r="CX348" s="22">
        <f>INDEX('Mapping water'!$A$4:$U$352,MATCH($B348,'Mapping water'!$B$4:$B$352,0),MATCH(CF$4,'Mapping water'!$A$4:$U$4,0))*$I348</f>
        <v>0</v>
      </c>
      <c r="CY348" s="22">
        <f>INDEX('Mapping water'!$A$4:$U$352,MATCH($B348,'Mapping water'!$B$4:$B$352,0),MATCH(CG$4,'Mapping water'!$A$4:$U$4,0))*$I348</f>
        <v>0</v>
      </c>
      <c r="CZ348" s="22">
        <f>INDEX('Mapping water'!$A$4:$U$352,MATCH($B348,'Mapping water'!$B$4:$B$352,0),MATCH(CH$4,'Mapping water'!$A$4:$U$4,0))*$I348</f>
        <v>0</v>
      </c>
      <c r="DA348" s="22">
        <f>INDEX('Mapping water'!$A$4:$U$352,MATCH($B348,'Mapping water'!$B$4:$B$352,0),MATCH(CI$4,'Mapping water'!$A$4:$U$4,0))*$I348</f>
        <v>0</v>
      </c>
      <c r="DB348" s="22">
        <f>INDEX('Mapping water'!$A$4:$U$352,MATCH($B348,'Mapping water'!$B$4:$B$352,0),MATCH(CJ$4,'Mapping water'!$A$4:$U$4,0))*$I348</f>
        <v>0</v>
      </c>
      <c r="DC348" s="22">
        <f>INDEX('Mapping water'!$A$4:$U$352,MATCH($B348,'Mapping water'!$B$4:$B$352,0),MATCH(CK$4,'Mapping water'!$A$4:$U$4,0))*$I348</f>
        <v>0</v>
      </c>
      <c r="DD348" s="22">
        <f>INDEX('Mapping water'!$A$4:$U$352,MATCH($B348,'Mapping water'!$B$4:$B$352,0),MATCH(CL$4,'Mapping water'!$A$4:$U$4,0))*$I348</f>
        <v>0</v>
      </c>
      <c r="DE348" s="22">
        <f>INDEX('Mapping water'!$A$4:$U$352,MATCH($B348,'Mapping water'!$B$4:$B$352,0),MATCH(CM$4,'Mapping water'!$A$4:$U$4,0))*$I348</f>
        <v>0</v>
      </c>
      <c r="DF348" s="22">
        <f>INDEX('Mapping water'!$A$4:$U$352,MATCH($B348,'Mapping water'!$B$4:$B$352,0),MATCH(CN$4,'Mapping water'!$A$4:$U$4,0))*$I348</f>
        <v>0</v>
      </c>
      <c r="DG348" s="22">
        <f>INDEX('Mapping water'!$A$4:$U$352,MATCH($B348,'Mapping water'!$B$4:$B$352,0),MATCH(CO$4,'Mapping water'!$A$4:$U$4,0))*$I348</f>
        <v>204551</v>
      </c>
      <c r="DH348" s="22">
        <f>INDEX('Mapping water'!$A$4:$U$352,MATCH($B348,'Mapping water'!$B$4:$B$352,0),MATCH(CP$4,'Mapping water'!$A$4:$U$4,0))*$I348</f>
        <v>0</v>
      </c>
      <c r="DI348" s="22">
        <f>INDEX('Mapping water'!$A$4:$U$352,MATCH($B348,'Mapping water'!$B$4:$B$352,0),MATCH(CQ$4,'Mapping water'!$A$4:$U$4,0))*$I348</f>
        <v>0</v>
      </c>
      <c r="DJ348" s="22">
        <f>INDEX('Mapping water'!$A$4:$U$352,MATCH($B348,'Mapping water'!$B$4:$B$352,0),MATCH(CR$4,'Mapping water'!$A$4:$U$4,0))*$I348</f>
        <v>0</v>
      </c>
      <c r="DK348" s="22">
        <f>INDEX('Mapping water'!$A$4:$U$352,MATCH($B348,'Mapping water'!$B$4:$B$352,0),MATCH(CS$4,'Mapping water'!$A$4:$U$4,0))*$I348</f>
        <v>0</v>
      </c>
      <c r="DL348" s="22">
        <f>INDEX('Mapping water'!$A$4:$U$352,MATCH($B348,'Mapping water'!$B$4:$B$352,0),MATCH(CT$4,'Mapping water'!$A$4:$U$4,0))*$I348</f>
        <v>0</v>
      </c>
      <c r="DM348" s="22">
        <f>INDEX('Mapping water'!$A$4:$U$352,MATCH($B348,'Mapping water'!$B$4:$B$352,0),MATCH(CU$4,'Mapping water'!$A$4:$U$4,0))*$I348</f>
        <v>0</v>
      </c>
      <c r="DN348" s="22">
        <f>INDEX('Mapping water'!$A$4:$U$352,MATCH($B348,'Mapping water'!$B$4:$B$352,0),MATCH(CV$4,'Mapping water'!$A$4:$U$4,0))*$I348</f>
        <v>0</v>
      </c>
      <c r="DO348" s="22">
        <f>INDEX('Mapping water'!$A$4:$U$352,MATCH($B348,'Mapping water'!$B$4:$B$352,0),MATCH(CW$4,'Mapping water'!$A$4:$U$4,0))*$I348</f>
        <v>0</v>
      </c>
      <c r="DP348" s="22">
        <f>INDEX('Mapping water'!$A$4:$U$352,MATCH($B348,'Mapping water'!$B$4:$B$352,0),MATCH(CX$4,'Mapping water'!$A$4:$U$4,0))*$J348</f>
        <v>0</v>
      </c>
      <c r="DQ348" s="22">
        <f>INDEX('Mapping water'!$A$4:$U$352,MATCH($B348,'Mapping water'!$B$4:$B$352,0),MATCH(CY$4,'Mapping water'!$A$4:$U$4,0))*$J348</f>
        <v>0</v>
      </c>
      <c r="DR348" s="22">
        <f>INDEX('Mapping water'!$A$4:$U$352,MATCH($B348,'Mapping water'!$B$4:$B$352,0),MATCH(CZ$4,'Mapping water'!$A$4:$U$4,0))*$J348</f>
        <v>0</v>
      </c>
      <c r="DS348" s="22">
        <f>INDEX('Mapping water'!$A$4:$U$352,MATCH($B348,'Mapping water'!$B$4:$B$352,0),MATCH(DA$4,'Mapping water'!$A$4:$U$4,0))*$J348</f>
        <v>0</v>
      </c>
      <c r="DT348" s="22">
        <f>INDEX('Mapping water'!$A$4:$U$352,MATCH($B348,'Mapping water'!$B$4:$B$352,0),MATCH(DB$4,'Mapping water'!$A$4:$U$4,0))*$J348</f>
        <v>0</v>
      </c>
      <c r="DU348" s="22">
        <f>INDEX('Mapping water'!$A$4:$U$352,MATCH($B348,'Mapping water'!$B$4:$B$352,0),MATCH(DC$4,'Mapping water'!$A$4:$U$4,0))*$J348</f>
        <v>0</v>
      </c>
      <c r="DV348" s="22">
        <f>INDEX('Mapping water'!$A$4:$U$352,MATCH($B348,'Mapping water'!$B$4:$B$352,0),MATCH(DD$4,'Mapping water'!$A$4:$U$4,0))*$J348</f>
        <v>0</v>
      </c>
      <c r="DW348" s="22">
        <f>INDEX('Mapping water'!$A$4:$U$352,MATCH($B348,'Mapping water'!$B$4:$B$352,0),MATCH(DE$4,'Mapping water'!$A$4:$U$4,0))*$J348</f>
        <v>0</v>
      </c>
      <c r="DX348" s="22">
        <f>INDEX('Mapping water'!$A$4:$U$352,MATCH($B348,'Mapping water'!$B$4:$B$352,0),MATCH(DF$4,'Mapping water'!$A$4:$U$4,0))*$J348</f>
        <v>0</v>
      </c>
      <c r="DY348" s="22">
        <f>INDEX('Mapping water'!$A$4:$U$352,MATCH($B348,'Mapping water'!$B$4:$B$352,0),MATCH(DG$4,'Mapping water'!$A$4:$U$4,0))*$J348</f>
        <v>205410</v>
      </c>
      <c r="DZ348" s="22">
        <f>INDEX('Mapping water'!$A$4:$U$352,MATCH($B348,'Mapping water'!$B$4:$B$352,0),MATCH(DH$4,'Mapping water'!$A$4:$U$4,0))*$J348</f>
        <v>0</v>
      </c>
      <c r="EA348" s="22">
        <f>INDEX('Mapping water'!$A$4:$U$352,MATCH($B348,'Mapping water'!$B$4:$B$352,0),MATCH(DI$4,'Mapping water'!$A$4:$U$4,0))*$J348</f>
        <v>0</v>
      </c>
      <c r="EB348" s="22">
        <f>INDEX('Mapping water'!$A$4:$U$352,MATCH($B348,'Mapping water'!$B$4:$B$352,0),MATCH(DJ$4,'Mapping water'!$A$4:$U$4,0))*$J348</f>
        <v>0</v>
      </c>
      <c r="EC348" s="22">
        <f>INDEX('Mapping water'!$A$4:$U$352,MATCH($B348,'Mapping water'!$B$4:$B$352,0),MATCH(DK$4,'Mapping water'!$A$4:$U$4,0))*$J348</f>
        <v>0</v>
      </c>
      <c r="ED348" s="22">
        <f>INDEX('Mapping water'!$A$4:$U$352,MATCH($B348,'Mapping water'!$B$4:$B$352,0),MATCH(DL$4,'Mapping water'!$A$4:$U$4,0))*$J348</f>
        <v>0</v>
      </c>
      <c r="EE348" s="22">
        <f>INDEX('Mapping water'!$A$4:$U$352,MATCH($B348,'Mapping water'!$B$4:$B$352,0),MATCH(DM$4,'Mapping water'!$A$4:$U$4,0))*$J348</f>
        <v>0</v>
      </c>
      <c r="EF348" s="22">
        <f>INDEX('Mapping water'!$A$4:$U$352,MATCH($B348,'Mapping water'!$B$4:$B$352,0),MATCH(DN$4,'Mapping water'!$A$4:$U$4,0))*$J348</f>
        <v>0</v>
      </c>
      <c r="EG348" s="22">
        <f>INDEX('Mapping water'!$A$4:$U$352,MATCH($B348,'Mapping water'!$B$4:$B$352,0),MATCH(DO$4,'Mapping water'!$A$4:$U$4,0))*$J348</f>
        <v>0</v>
      </c>
      <c r="EH348" s="22">
        <f>INDEX('Mapping water'!$A$4:$U$352,MATCH($B348,'Mapping water'!$B$4:$B$352,0),MATCH(DP$4,'Mapping water'!$A$4:$U$4,0))*$K348</f>
        <v>0</v>
      </c>
      <c r="EI348" s="22">
        <f>INDEX('Mapping water'!$A$4:$U$352,MATCH($B348,'Mapping water'!$B$4:$B$352,0),MATCH(DQ$4,'Mapping water'!$A$4:$U$4,0))*$K348</f>
        <v>0</v>
      </c>
      <c r="EJ348" s="22">
        <f>INDEX('Mapping water'!$A$4:$U$352,MATCH($B348,'Mapping water'!$B$4:$B$352,0),MATCH(DR$4,'Mapping water'!$A$4:$U$4,0))*$K348</f>
        <v>0</v>
      </c>
      <c r="EK348" s="22">
        <f>INDEX('Mapping water'!$A$4:$U$352,MATCH($B348,'Mapping water'!$B$4:$B$352,0),MATCH(DS$4,'Mapping water'!$A$4:$U$4,0))*$K348</f>
        <v>0</v>
      </c>
      <c r="EL348" s="22">
        <f>INDEX('Mapping water'!$A$4:$U$352,MATCH($B348,'Mapping water'!$B$4:$B$352,0),MATCH(DT$4,'Mapping water'!$A$4:$U$4,0))*$K348</f>
        <v>0</v>
      </c>
      <c r="EM348" s="22">
        <f>INDEX('Mapping water'!$A$4:$U$352,MATCH($B348,'Mapping water'!$B$4:$B$352,0),MATCH(DU$4,'Mapping water'!$A$4:$U$4,0))*$K348</f>
        <v>0</v>
      </c>
      <c r="EN348" s="22">
        <f>INDEX('Mapping water'!$A$4:$U$352,MATCH($B348,'Mapping water'!$B$4:$B$352,0),MATCH(DV$4,'Mapping water'!$A$4:$U$4,0))*$K348</f>
        <v>0</v>
      </c>
      <c r="EO348" s="22">
        <f>INDEX('Mapping water'!$A$4:$U$352,MATCH($B348,'Mapping water'!$B$4:$B$352,0),MATCH(DW$4,'Mapping water'!$A$4:$U$4,0))*$K348</f>
        <v>0</v>
      </c>
      <c r="EP348" s="22">
        <f>INDEX('Mapping water'!$A$4:$U$352,MATCH($B348,'Mapping water'!$B$4:$B$352,0),MATCH(DX$4,'Mapping water'!$A$4:$U$4,0))*$K348</f>
        <v>0</v>
      </c>
      <c r="EQ348" s="22">
        <f>INDEX('Mapping water'!$A$4:$U$352,MATCH($B348,'Mapping water'!$B$4:$B$352,0),MATCH(DY$4,'Mapping water'!$A$4:$U$4,0))*$K348</f>
        <v>206270</v>
      </c>
      <c r="ER348" s="22">
        <f>INDEX('Mapping water'!$A$4:$U$352,MATCH($B348,'Mapping water'!$B$4:$B$352,0),MATCH(DZ$4,'Mapping water'!$A$4:$U$4,0))*$K348</f>
        <v>0</v>
      </c>
      <c r="ES348" s="22">
        <f>INDEX('Mapping water'!$A$4:$U$352,MATCH($B348,'Mapping water'!$B$4:$B$352,0),MATCH(EA$4,'Mapping water'!$A$4:$U$4,0))*$K348</f>
        <v>0</v>
      </c>
      <c r="ET348" s="22">
        <f>INDEX('Mapping water'!$A$4:$U$352,MATCH($B348,'Mapping water'!$B$4:$B$352,0),MATCH(EB$4,'Mapping water'!$A$4:$U$4,0))*$K348</f>
        <v>0</v>
      </c>
      <c r="EU348" s="22">
        <f>INDEX('Mapping water'!$A$4:$U$352,MATCH($B348,'Mapping water'!$B$4:$B$352,0),MATCH(EC$4,'Mapping water'!$A$4:$U$4,0))*$K348</f>
        <v>0</v>
      </c>
      <c r="EV348" s="22">
        <f>INDEX('Mapping water'!$A$4:$U$352,MATCH($B348,'Mapping water'!$B$4:$B$352,0),MATCH(ED$4,'Mapping water'!$A$4:$U$4,0))*$K348</f>
        <v>0</v>
      </c>
      <c r="EW348" s="22">
        <f>INDEX('Mapping water'!$A$4:$U$352,MATCH($B348,'Mapping water'!$B$4:$B$352,0),MATCH(EE$4,'Mapping water'!$A$4:$U$4,0))*$K348</f>
        <v>0</v>
      </c>
      <c r="EX348" s="22">
        <f>INDEX('Mapping water'!$A$4:$U$352,MATCH($B348,'Mapping water'!$B$4:$B$352,0),MATCH(EF$4,'Mapping water'!$A$4:$U$4,0))*$K348</f>
        <v>0</v>
      </c>
      <c r="EY348" s="22">
        <f>INDEX('Mapping water'!$A$4:$U$352,MATCH($B348,'Mapping water'!$B$4:$B$352,0),MATCH(EG$4,'Mapping water'!$A$4:$U$4,0))*$K348</f>
        <v>0</v>
      </c>
    </row>
    <row r="349" spans="1:155" x14ac:dyDescent="0.2">
      <c r="A349" s="21" t="s">
        <v>701</v>
      </c>
      <c r="B349" s="21" t="s">
        <v>702</v>
      </c>
      <c r="C349" s="21" t="s">
        <v>76</v>
      </c>
      <c r="D349" s="22">
        <f>INDEX('Households England'!S$5:S$374,MATCH('Mapping HH to population water'!$B349,'Households England'!$B$5:$B$374,0))*1000</f>
        <v>92216</v>
      </c>
      <c r="E349" s="22">
        <f>INDEX('Households England'!T$5:T$374,MATCH('Mapping HH to population water'!$B349,'Households England'!$B$5:$B$374,0))*1000</f>
        <v>92904</v>
      </c>
      <c r="F349" s="22">
        <f>INDEX('Households England'!U$5:U$374,MATCH('Mapping HH to population water'!$B349,'Households England'!$B$5:$B$374,0))*1000</f>
        <v>93545</v>
      </c>
      <c r="G349" s="22">
        <f>INDEX('Households England'!V$5:V$374,MATCH('Mapping HH to population water'!$B349,'Households England'!$B$5:$B$374,0))*1000</f>
        <v>94186</v>
      </c>
      <c r="H349" s="22">
        <f>INDEX('Households England'!W$5:W$374,MATCH('Mapping HH to population water'!$B349,'Households England'!$B$5:$B$374,0))*1000</f>
        <v>94754</v>
      </c>
      <c r="I349" s="22">
        <f>INDEX('Households England'!X$5:X$374,MATCH('Mapping HH to population water'!$B349,'Households England'!$B$5:$B$374,0))*1000</f>
        <v>95307</v>
      </c>
      <c r="J349" s="22">
        <f>INDEX('Households England'!Y$5:Y$374,MATCH('Mapping HH to population water'!$B349,'Households England'!$B$5:$B$374,0))*1000</f>
        <v>95823</v>
      </c>
      <c r="K349" s="22">
        <f>INDEX('Households England'!Z$5:Z$374,MATCH('Mapping HH to population water'!$B349,'Households England'!$B$5:$B$374,0))*1000</f>
        <v>96322</v>
      </c>
      <c r="L349" s="22">
        <f>INDEX('Mapping water'!$A$4:$U$352,MATCH($B349,'Mapping water'!$B$4:$B$352,0),MATCH(L$4,'Mapping water'!$A$4:$U$4,0))*$D349</f>
        <v>0</v>
      </c>
      <c r="M349" s="22">
        <f>INDEX('Mapping water'!$A$4:$U$352,MATCH($B349,'Mapping water'!$B$4:$B$352,0),MATCH(M$4,'Mapping water'!$A$4:$U$4,0))*$D349</f>
        <v>0</v>
      </c>
      <c r="N349" s="22">
        <f>INDEX('Mapping water'!$A$4:$U$352,MATCH($B349,'Mapping water'!$B$4:$B$352,0),MATCH(N$4,'Mapping water'!$A$4:$U$4,0))*$D349</f>
        <v>0</v>
      </c>
      <c r="O349" s="22">
        <f>INDEX('Mapping water'!$A$4:$U$352,MATCH($B349,'Mapping water'!$B$4:$B$352,0),MATCH(O$4,'Mapping water'!$A$4:$U$4,0))*$D349</f>
        <v>0</v>
      </c>
      <c r="P349" s="22">
        <f>INDEX('Mapping water'!$A$4:$U$352,MATCH($B349,'Mapping water'!$B$4:$B$352,0),MATCH(P$4,'Mapping water'!$A$4:$U$4,0))*$D349</f>
        <v>0</v>
      </c>
      <c r="Q349" s="22">
        <f>INDEX('Mapping water'!$A$4:$U$352,MATCH($B349,'Mapping water'!$B$4:$B$352,0),MATCH(Q$4,'Mapping water'!$A$4:$U$4,0))*$D349</f>
        <v>0</v>
      </c>
      <c r="R349" s="22">
        <f>INDEX('Mapping water'!$A$4:$U$352,MATCH($B349,'Mapping water'!$B$4:$B$352,0),MATCH(R$4,'Mapping water'!$A$4:$U$4,0))*$D349</f>
        <v>0</v>
      </c>
      <c r="S349" s="22">
        <f>INDEX('Mapping water'!$A$4:$U$352,MATCH($B349,'Mapping water'!$B$4:$B$352,0),MATCH(S$4,'Mapping water'!$A$4:$U$4,0))*$D349</f>
        <v>0</v>
      </c>
      <c r="T349" s="22">
        <f>INDEX('Mapping water'!$A$4:$U$352,MATCH($B349,'Mapping water'!$B$4:$B$352,0),MATCH(T$4,'Mapping water'!$A$4:$U$4,0))*$D349</f>
        <v>0</v>
      </c>
      <c r="U349" s="22">
        <f>INDEX('Mapping water'!$A$4:$U$352,MATCH($B349,'Mapping water'!$B$4:$B$352,0),MATCH(U$4,'Mapping water'!$A$4:$U$4,0))*$D349</f>
        <v>92216</v>
      </c>
      <c r="V349" s="22">
        <f>INDEX('Mapping water'!$A$4:$U$352,MATCH($B349,'Mapping water'!$B$4:$B$352,0),MATCH(V$4,'Mapping water'!$A$4:$U$4,0))*$D349</f>
        <v>0</v>
      </c>
      <c r="W349" s="22">
        <f>INDEX('Mapping water'!$A$4:$U$352,MATCH($B349,'Mapping water'!$B$4:$B$352,0),MATCH(W$4,'Mapping water'!$A$4:$U$4,0))*$D349</f>
        <v>0</v>
      </c>
      <c r="X349" s="22">
        <f>INDEX('Mapping water'!$A$4:$U$352,MATCH($B349,'Mapping water'!$B$4:$B$352,0),MATCH(X$4,'Mapping water'!$A$4:$U$4,0))*$D349</f>
        <v>0</v>
      </c>
      <c r="Y349" s="22">
        <f>INDEX('Mapping water'!$A$4:$U$352,MATCH($B349,'Mapping water'!$B$4:$B$352,0),MATCH(Y$4,'Mapping water'!$A$4:$U$4,0))*$D349</f>
        <v>0</v>
      </c>
      <c r="Z349" s="22">
        <f>INDEX('Mapping water'!$A$4:$U$352,MATCH($B349,'Mapping water'!$B$4:$B$352,0),MATCH(Z$4,'Mapping water'!$A$4:$U$4,0))*$D349</f>
        <v>0</v>
      </c>
      <c r="AA349" s="22">
        <f>INDEX('Mapping water'!$A$4:$U$352,MATCH($B349,'Mapping water'!$B$4:$B$352,0),MATCH(AA$4,'Mapping water'!$A$4:$U$4,0))*$D349</f>
        <v>0</v>
      </c>
      <c r="AB349" s="22">
        <f>INDEX('Mapping water'!$A$4:$U$352,MATCH($B349,'Mapping water'!$B$4:$B$352,0),MATCH(AB$4,'Mapping water'!$A$4:$U$4,0))*$D349</f>
        <v>0</v>
      </c>
      <c r="AC349" s="22">
        <f>INDEX('Mapping water'!$A$4:$U$352,MATCH($B349,'Mapping water'!$B$4:$B$352,0),MATCH(AC$4,'Mapping water'!$A$4:$U$4,0))*$D349</f>
        <v>0</v>
      </c>
      <c r="AD349" s="22">
        <f>INDEX('Mapping water'!$A$4:$U$352,MATCH($B349,'Mapping water'!$B$4:$B$352,0),MATCH(AD$4,'Mapping water'!$A$4:$U$4,0))*$E349</f>
        <v>0</v>
      </c>
      <c r="AE349" s="22">
        <f>INDEX('Mapping water'!$A$4:$U$352,MATCH($B349,'Mapping water'!$B$4:$B$352,0),MATCH(AE$4,'Mapping water'!$A$4:$U$4,0))*$E349</f>
        <v>0</v>
      </c>
      <c r="AF349" s="22">
        <f>INDEX('Mapping water'!$A$4:$U$352,MATCH($B349,'Mapping water'!$B$4:$B$352,0),MATCH(AF$4,'Mapping water'!$A$4:$U$4,0))*$E349</f>
        <v>0</v>
      </c>
      <c r="AG349" s="22">
        <f>INDEX('Mapping water'!$A$4:$U$352,MATCH($B349,'Mapping water'!$B$4:$B$352,0),MATCH(AG$4,'Mapping water'!$A$4:$U$4,0))*$E349</f>
        <v>0</v>
      </c>
      <c r="AH349" s="22">
        <f>INDEX('Mapping water'!$A$4:$U$352,MATCH($B349,'Mapping water'!$B$4:$B$352,0),MATCH(AH$4,'Mapping water'!$A$4:$U$4,0))*$E349</f>
        <v>0</v>
      </c>
      <c r="AI349" s="22">
        <f>INDEX('Mapping water'!$A$4:$U$352,MATCH($B349,'Mapping water'!$B$4:$B$352,0),MATCH(AI$4,'Mapping water'!$A$4:$U$4,0))*$E349</f>
        <v>0</v>
      </c>
      <c r="AJ349" s="22">
        <f>INDEX('Mapping water'!$A$4:$U$352,MATCH($B349,'Mapping water'!$B$4:$B$352,0),MATCH(AJ$4,'Mapping water'!$A$4:$U$4,0))*$E349</f>
        <v>0</v>
      </c>
      <c r="AK349" s="22">
        <f>INDEX('Mapping water'!$A$4:$U$352,MATCH($B349,'Mapping water'!$B$4:$B$352,0),MATCH(AK$4,'Mapping water'!$A$4:$U$4,0))*$E349</f>
        <v>0</v>
      </c>
      <c r="AL349" s="22">
        <f>INDEX('Mapping water'!$A$4:$U$352,MATCH($B349,'Mapping water'!$B$4:$B$352,0),MATCH(AL$4,'Mapping water'!$A$4:$U$4,0))*$E349</f>
        <v>0</v>
      </c>
      <c r="AM349" s="22">
        <f>INDEX('Mapping water'!$A$4:$U$352,MATCH($B349,'Mapping water'!$B$4:$B$352,0),MATCH(AM$4,'Mapping water'!$A$4:$U$4,0))*$E349</f>
        <v>92904</v>
      </c>
      <c r="AN349" s="22">
        <f>INDEX('Mapping water'!$A$4:$U$352,MATCH($B349,'Mapping water'!$B$4:$B$352,0),MATCH(AN$4,'Mapping water'!$A$4:$U$4,0))*$E349</f>
        <v>0</v>
      </c>
      <c r="AO349" s="22">
        <f>INDEX('Mapping water'!$A$4:$U$352,MATCH($B349,'Mapping water'!$B$4:$B$352,0),MATCH(AO$4,'Mapping water'!$A$4:$U$4,0))*$E349</f>
        <v>0</v>
      </c>
      <c r="AP349" s="22">
        <f>INDEX('Mapping water'!$A$4:$U$352,MATCH($B349,'Mapping water'!$B$4:$B$352,0),MATCH(AP$4,'Mapping water'!$A$4:$U$4,0))*$E349</f>
        <v>0</v>
      </c>
      <c r="AQ349" s="22">
        <f>INDEX('Mapping water'!$A$4:$U$352,MATCH($B349,'Mapping water'!$B$4:$B$352,0),MATCH(AQ$4,'Mapping water'!$A$4:$U$4,0))*$E349</f>
        <v>0</v>
      </c>
      <c r="AR349" s="22">
        <f>INDEX('Mapping water'!$A$4:$U$352,MATCH($B349,'Mapping water'!$B$4:$B$352,0),MATCH(AR$4,'Mapping water'!$A$4:$U$4,0))*$E349</f>
        <v>0</v>
      </c>
      <c r="AS349" s="22">
        <f>INDEX('Mapping water'!$A$4:$U$352,MATCH($B349,'Mapping water'!$B$4:$B$352,0),MATCH(AS$4,'Mapping water'!$A$4:$U$4,0))*$E349</f>
        <v>0</v>
      </c>
      <c r="AT349" s="22">
        <f>INDEX('Mapping water'!$A$4:$U$352,MATCH($B349,'Mapping water'!$B$4:$B$352,0),MATCH(AT$4,'Mapping water'!$A$4:$U$4,0))*$E349</f>
        <v>0</v>
      </c>
      <c r="AU349" s="22">
        <f>INDEX('Mapping water'!$A$4:$U$352,MATCH($B349,'Mapping water'!$B$4:$B$352,0),MATCH(AU$4,'Mapping water'!$A$4:$U$4,0))*$E349</f>
        <v>0</v>
      </c>
      <c r="AV349" s="22">
        <f>INDEX('Mapping water'!$A$4:$U$352,MATCH($B349,'Mapping water'!$B$4:$B$352,0),MATCH(AD$4,'Mapping water'!$A$4:$U$4,0))*$F349</f>
        <v>0</v>
      </c>
      <c r="AW349" s="22">
        <f>INDEX('Mapping water'!$A$4:$U$352,MATCH($B349,'Mapping water'!$B$4:$B$352,0),MATCH(AE$4,'Mapping water'!$A$4:$U$4,0))*$F349</f>
        <v>0</v>
      </c>
      <c r="AX349" s="22">
        <f>INDEX('Mapping water'!$A$4:$U$352,MATCH($B349,'Mapping water'!$B$4:$B$352,0),MATCH(AF$4,'Mapping water'!$A$4:$U$4,0))*$F349</f>
        <v>0</v>
      </c>
      <c r="AY349" s="22">
        <f>INDEX('Mapping water'!$A$4:$U$352,MATCH($B349,'Mapping water'!$B$4:$B$352,0),MATCH(AG$4,'Mapping water'!$A$4:$U$4,0))*$F349</f>
        <v>0</v>
      </c>
      <c r="AZ349" s="22">
        <f>INDEX('Mapping water'!$A$4:$U$352,MATCH($B349,'Mapping water'!$B$4:$B$352,0),MATCH(AH$4,'Mapping water'!$A$4:$U$4,0))*$F349</f>
        <v>0</v>
      </c>
      <c r="BA349" s="22">
        <f>INDEX('Mapping water'!$A$4:$U$352,MATCH($B349,'Mapping water'!$B$4:$B$352,0),MATCH(AI$4,'Mapping water'!$A$4:$U$4,0))*$F349</f>
        <v>0</v>
      </c>
      <c r="BB349" s="22">
        <f>INDEX('Mapping water'!$A$4:$U$352,MATCH($B349,'Mapping water'!$B$4:$B$352,0),MATCH(AJ$4,'Mapping water'!$A$4:$U$4,0))*$F349</f>
        <v>0</v>
      </c>
      <c r="BC349" s="22">
        <f>INDEX('Mapping water'!$A$4:$U$352,MATCH($B349,'Mapping water'!$B$4:$B$352,0),MATCH(AK$4,'Mapping water'!$A$4:$U$4,0))*$F349</f>
        <v>0</v>
      </c>
      <c r="BD349" s="22">
        <f>INDEX('Mapping water'!$A$4:$U$352,MATCH($B349,'Mapping water'!$B$4:$B$352,0),MATCH(AL$4,'Mapping water'!$A$4:$U$4,0))*$F349</f>
        <v>0</v>
      </c>
      <c r="BE349" s="22">
        <f>INDEX('Mapping water'!$A$4:$U$352,MATCH($B349,'Mapping water'!$B$4:$B$352,0),MATCH(AM$4,'Mapping water'!$A$4:$U$4,0))*$F349</f>
        <v>93545</v>
      </c>
      <c r="BF349" s="22">
        <f>INDEX('Mapping water'!$A$4:$U$352,MATCH($B349,'Mapping water'!$B$4:$B$352,0),MATCH(AN$4,'Mapping water'!$A$4:$U$4,0))*$F349</f>
        <v>0</v>
      </c>
      <c r="BG349" s="22">
        <f>INDEX('Mapping water'!$A$4:$U$352,MATCH($B349,'Mapping water'!$B$4:$B$352,0),MATCH(AO$4,'Mapping water'!$A$4:$U$4,0))*$F349</f>
        <v>0</v>
      </c>
      <c r="BH349" s="22">
        <f>INDEX('Mapping water'!$A$4:$U$352,MATCH($B349,'Mapping water'!$B$4:$B$352,0),MATCH(AP$4,'Mapping water'!$A$4:$U$4,0))*$F349</f>
        <v>0</v>
      </c>
      <c r="BI349" s="22">
        <f>INDEX('Mapping water'!$A$4:$U$352,MATCH($B349,'Mapping water'!$B$4:$B$352,0),MATCH(AQ$4,'Mapping water'!$A$4:$U$4,0))*$F349</f>
        <v>0</v>
      </c>
      <c r="BJ349" s="22">
        <f>INDEX('Mapping water'!$A$4:$U$352,MATCH($B349,'Mapping water'!$B$4:$B$352,0),MATCH(AR$4,'Mapping water'!$A$4:$U$4,0))*$F349</f>
        <v>0</v>
      </c>
      <c r="BK349" s="22">
        <f>INDEX('Mapping water'!$A$4:$U$352,MATCH($B349,'Mapping water'!$B$4:$B$352,0),MATCH(AS$4,'Mapping water'!$A$4:$U$4,0))*$F349</f>
        <v>0</v>
      </c>
      <c r="BL349" s="22">
        <f>INDEX('Mapping water'!$A$4:$U$352,MATCH($B349,'Mapping water'!$B$4:$B$352,0),MATCH(AT$4,'Mapping water'!$A$4:$U$4,0))*$F349</f>
        <v>0</v>
      </c>
      <c r="BM349" s="22">
        <f>INDEX('Mapping water'!$A$4:$U$352,MATCH($B349,'Mapping water'!$B$4:$B$352,0),MATCH(AU$4,'Mapping water'!$A$4:$U$4,0))*$F349</f>
        <v>0</v>
      </c>
      <c r="BN349" s="22">
        <f>INDEX('Mapping water'!$A$4:$U$352,MATCH($B349,'Mapping water'!$B$4:$B$352,0),MATCH(AV$4,'Mapping water'!$A$4:$U$4,0))*$G349</f>
        <v>0</v>
      </c>
      <c r="BO349" s="22">
        <f>INDEX('Mapping water'!$A$4:$U$352,MATCH($B349,'Mapping water'!$B$4:$B$352,0),MATCH(AW$4,'Mapping water'!$A$4:$U$4,0))*$G349</f>
        <v>0</v>
      </c>
      <c r="BP349" s="22">
        <f>INDEX('Mapping water'!$A$4:$U$352,MATCH($B349,'Mapping water'!$B$4:$B$352,0),MATCH(AX$4,'Mapping water'!$A$4:$U$4,0))*$G349</f>
        <v>0</v>
      </c>
      <c r="BQ349" s="22">
        <f>INDEX('Mapping water'!$A$4:$U$352,MATCH($B349,'Mapping water'!$B$4:$B$352,0),MATCH(AY$4,'Mapping water'!$A$4:$U$4,0))*$G349</f>
        <v>0</v>
      </c>
      <c r="BR349" s="22">
        <f>INDEX('Mapping water'!$A$4:$U$352,MATCH($B349,'Mapping water'!$B$4:$B$352,0),MATCH(AZ$4,'Mapping water'!$A$4:$U$4,0))*$G349</f>
        <v>0</v>
      </c>
      <c r="BS349" s="22">
        <f>INDEX('Mapping water'!$A$4:$U$352,MATCH($B349,'Mapping water'!$B$4:$B$352,0),MATCH(BA$4,'Mapping water'!$A$4:$U$4,0))*$G349</f>
        <v>0</v>
      </c>
      <c r="BT349" s="22">
        <f>INDEX('Mapping water'!$A$4:$U$352,MATCH($B349,'Mapping water'!$B$4:$B$352,0),MATCH(BB$4,'Mapping water'!$A$4:$U$4,0))*$G349</f>
        <v>0</v>
      </c>
      <c r="BU349" s="22">
        <f>INDEX('Mapping water'!$A$4:$U$352,MATCH($B349,'Mapping water'!$B$4:$B$352,0),MATCH(BC$4,'Mapping water'!$A$4:$U$4,0))*$G349</f>
        <v>0</v>
      </c>
      <c r="BV349" s="22">
        <f>INDEX('Mapping water'!$A$4:$U$352,MATCH($B349,'Mapping water'!$B$4:$B$352,0),MATCH(BD$4,'Mapping water'!$A$4:$U$4,0))*$G349</f>
        <v>0</v>
      </c>
      <c r="BW349" s="22">
        <f>INDEX('Mapping water'!$A$4:$U$352,MATCH($B349,'Mapping water'!$B$4:$B$352,0),MATCH(BE$4,'Mapping water'!$A$4:$U$4,0))*$G349</f>
        <v>94186</v>
      </c>
      <c r="BX349" s="22">
        <f>INDEX('Mapping water'!$A$4:$U$352,MATCH($B349,'Mapping water'!$B$4:$B$352,0),MATCH(BF$4,'Mapping water'!$A$4:$U$4,0))*$G349</f>
        <v>0</v>
      </c>
      <c r="BY349" s="22">
        <f>INDEX('Mapping water'!$A$4:$U$352,MATCH($B349,'Mapping water'!$B$4:$B$352,0),MATCH(BG$4,'Mapping water'!$A$4:$U$4,0))*$G349</f>
        <v>0</v>
      </c>
      <c r="BZ349" s="22">
        <f>INDEX('Mapping water'!$A$4:$U$352,MATCH($B349,'Mapping water'!$B$4:$B$352,0),MATCH(BH$4,'Mapping water'!$A$4:$U$4,0))*$G349</f>
        <v>0</v>
      </c>
      <c r="CA349" s="22">
        <f>INDEX('Mapping water'!$A$4:$U$352,MATCH($B349,'Mapping water'!$B$4:$B$352,0),MATCH(BI$4,'Mapping water'!$A$4:$U$4,0))*$G349</f>
        <v>0</v>
      </c>
      <c r="CB349" s="22">
        <f>INDEX('Mapping water'!$A$4:$U$352,MATCH($B349,'Mapping water'!$B$4:$B$352,0),MATCH(BJ$4,'Mapping water'!$A$4:$U$4,0))*$G349</f>
        <v>0</v>
      </c>
      <c r="CC349" s="22">
        <f>INDEX('Mapping water'!$A$4:$U$352,MATCH($B349,'Mapping water'!$B$4:$B$352,0),MATCH(BK$4,'Mapping water'!$A$4:$U$4,0))*$G349</f>
        <v>0</v>
      </c>
      <c r="CD349" s="22">
        <f>INDEX('Mapping water'!$A$4:$U$352,MATCH($B349,'Mapping water'!$B$4:$B$352,0),MATCH(BL$4,'Mapping water'!$A$4:$U$4,0))*$G349</f>
        <v>0</v>
      </c>
      <c r="CE349" s="22">
        <f>INDEX('Mapping water'!$A$4:$U$352,MATCH($B349,'Mapping water'!$B$4:$B$352,0),MATCH(BM$4,'Mapping water'!$A$4:$U$4,0))*$G349</f>
        <v>0</v>
      </c>
      <c r="CF349" s="22">
        <f>INDEX('Mapping water'!$A$4:$U$352,MATCH($B349,'Mapping water'!$B$4:$B$352,0),MATCH(BN$4,'Mapping water'!$A$4:$U$4,0))*$H349</f>
        <v>0</v>
      </c>
      <c r="CG349" s="22">
        <f>INDEX('Mapping water'!$A$4:$U$352,MATCH($B349,'Mapping water'!$B$4:$B$352,0),MATCH(BO$4,'Mapping water'!$A$4:$U$4,0))*$H349</f>
        <v>0</v>
      </c>
      <c r="CH349" s="22">
        <f>INDEX('Mapping water'!$A$4:$U$352,MATCH($B349,'Mapping water'!$B$4:$B$352,0),MATCH(BP$4,'Mapping water'!$A$4:$U$4,0))*$H349</f>
        <v>0</v>
      </c>
      <c r="CI349" s="22">
        <f>INDEX('Mapping water'!$A$4:$U$352,MATCH($B349,'Mapping water'!$B$4:$B$352,0),MATCH(BQ$4,'Mapping water'!$A$4:$U$4,0))*$H349</f>
        <v>0</v>
      </c>
      <c r="CJ349" s="22">
        <f>INDEX('Mapping water'!$A$4:$U$352,MATCH($B349,'Mapping water'!$B$4:$B$352,0),MATCH(BR$4,'Mapping water'!$A$4:$U$4,0))*$H349</f>
        <v>0</v>
      </c>
      <c r="CK349" s="22">
        <f>INDEX('Mapping water'!$A$4:$U$352,MATCH($B349,'Mapping water'!$B$4:$B$352,0),MATCH(BS$4,'Mapping water'!$A$4:$U$4,0))*$H349</f>
        <v>0</v>
      </c>
      <c r="CL349" s="22">
        <f>INDEX('Mapping water'!$A$4:$U$352,MATCH($B349,'Mapping water'!$B$4:$B$352,0),MATCH(BT$4,'Mapping water'!$A$4:$U$4,0))*$H349</f>
        <v>0</v>
      </c>
      <c r="CM349" s="22">
        <f>INDEX('Mapping water'!$A$4:$U$352,MATCH($B349,'Mapping water'!$B$4:$B$352,0),MATCH(BU$4,'Mapping water'!$A$4:$U$4,0))*$H349</f>
        <v>0</v>
      </c>
      <c r="CN349" s="22">
        <f>INDEX('Mapping water'!$A$4:$U$352,MATCH($B349,'Mapping water'!$B$4:$B$352,0),MATCH(BV$4,'Mapping water'!$A$4:$U$4,0))*$H349</f>
        <v>0</v>
      </c>
      <c r="CO349" s="22">
        <f>INDEX('Mapping water'!$A$4:$U$352,MATCH($B349,'Mapping water'!$B$4:$B$352,0),MATCH(BW$4,'Mapping water'!$A$4:$U$4,0))*$H349</f>
        <v>94754</v>
      </c>
      <c r="CP349" s="22">
        <f>INDEX('Mapping water'!$A$4:$U$352,MATCH($B349,'Mapping water'!$B$4:$B$352,0),MATCH(BX$4,'Mapping water'!$A$4:$U$4,0))*$H349</f>
        <v>0</v>
      </c>
      <c r="CQ349" s="22">
        <f>INDEX('Mapping water'!$A$4:$U$352,MATCH($B349,'Mapping water'!$B$4:$B$352,0),MATCH(BY$4,'Mapping water'!$A$4:$U$4,0))*$H349</f>
        <v>0</v>
      </c>
      <c r="CR349" s="22">
        <f>INDEX('Mapping water'!$A$4:$U$352,MATCH($B349,'Mapping water'!$B$4:$B$352,0),MATCH(BZ$4,'Mapping water'!$A$4:$U$4,0))*$H349</f>
        <v>0</v>
      </c>
      <c r="CS349" s="22">
        <f>INDEX('Mapping water'!$A$4:$U$352,MATCH($B349,'Mapping water'!$B$4:$B$352,0),MATCH(CA$4,'Mapping water'!$A$4:$U$4,0))*$H349</f>
        <v>0</v>
      </c>
      <c r="CT349" s="22">
        <f>INDEX('Mapping water'!$A$4:$U$352,MATCH($B349,'Mapping water'!$B$4:$B$352,0),MATCH(CB$4,'Mapping water'!$A$4:$U$4,0))*$H349</f>
        <v>0</v>
      </c>
      <c r="CU349" s="22">
        <f>INDEX('Mapping water'!$A$4:$U$352,MATCH($B349,'Mapping water'!$B$4:$B$352,0),MATCH(CC$4,'Mapping water'!$A$4:$U$4,0))*$H349</f>
        <v>0</v>
      </c>
      <c r="CV349" s="22">
        <f>INDEX('Mapping water'!$A$4:$U$352,MATCH($B349,'Mapping water'!$B$4:$B$352,0),MATCH(CD$4,'Mapping water'!$A$4:$U$4,0))*$H349</f>
        <v>0</v>
      </c>
      <c r="CW349" s="22">
        <f>INDEX('Mapping water'!$A$4:$U$352,MATCH($B349,'Mapping water'!$B$4:$B$352,0),MATCH(CE$4,'Mapping water'!$A$4:$U$4,0))*$H349</f>
        <v>0</v>
      </c>
      <c r="CX349" s="22">
        <f>INDEX('Mapping water'!$A$4:$U$352,MATCH($B349,'Mapping water'!$B$4:$B$352,0),MATCH(CF$4,'Mapping water'!$A$4:$U$4,0))*$I349</f>
        <v>0</v>
      </c>
      <c r="CY349" s="22">
        <f>INDEX('Mapping water'!$A$4:$U$352,MATCH($B349,'Mapping water'!$B$4:$B$352,0),MATCH(CG$4,'Mapping water'!$A$4:$U$4,0))*$I349</f>
        <v>0</v>
      </c>
      <c r="CZ349" s="22">
        <f>INDEX('Mapping water'!$A$4:$U$352,MATCH($B349,'Mapping water'!$B$4:$B$352,0),MATCH(CH$4,'Mapping water'!$A$4:$U$4,0))*$I349</f>
        <v>0</v>
      </c>
      <c r="DA349" s="22">
        <f>INDEX('Mapping water'!$A$4:$U$352,MATCH($B349,'Mapping water'!$B$4:$B$352,0),MATCH(CI$4,'Mapping water'!$A$4:$U$4,0))*$I349</f>
        <v>0</v>
      </c>
      <c r="DB349" s="22">
        <f>INDEX('Mapping water'!$A$4:$U$352,MATCH($B349,'Mapping water'!$B$4:$B$352,0),MATCH(CJ$4,'Mapping water'!$A$4:$U$4,0))*$I349</f>
        <v>0</v>
      </c>
      <c r="DC349" s="22">
        <f>INDEX('Mapping water'!$A$4:$U$352,MATCH($B349,'Mapping water'!$B$4:$B$352,0),MATCH(CK$4,'Mapping water'!$A$4:$U$4,0))*$I349</f>
        <v>0</v>
      </c>
      <c r="DD349" s="22">
        <f>INDEX('Mapping water'!$A$4:$U$352,MATCH($B349,'Mapping water'!$B$4:$B$352,0),MATCH(CL$4,'Mapping water'!$A$4:$U$4,0))*$I349</f>
        <v>0</v>
      </c>
      <c r="DE349" s="22">
        <f>INDEX('Mapping water'!$A$4:$U$352,MATCH($B349,'Mapping water'!$B$4:$B$352,0),MATCH(CM$4,'Mapping water'!$A$4:$U$4,0))*$I349</f>
        <v>0</v>
      </c>
      <c r="DF349" s="22">
        <f>INDEX('Mapping water'!$A$4:$U$352,MATCH($B349,'Mapping water'!$B$4:$B$352,0),MATCH(CN$4,'Mapping water'!$A$4:$U$4,0))*$I349</f>
        <v>0</v>
      </c>
      <c r="DG349" s="22">
        <f>INDEX('Mapping water'!$A$4:$U$352,MATCH($B349,'Mapping water'!$B$4:$B$352,0),MATCH(CO$4,'Mapping water'!$A$4:$U$4,0))*$I349</f>
        <v>95307</v>
      </c>
      <c r="DH349" s="22">
        <f>INDEX('Mapping water'!$A$4:$U$352,MATCH($B349,'Mapping water'!$B$4:$B$352,0),MATCH(CP$4,'Mapping water'!$A$4:$U$4,0))*$I349</f>
        <v>0</v>
      </c>
      <c r="DI349" s="22">
        <f>INDEX('Mapping water'!$A$4:$U$352,MATCH($B349,'Mapping water'!$B$4:$B$352,0),MATCH(CQ$4,'Mapping water'!$A$4:$U$4,0))*$I349</f>
        <v>0</v>
      </c>
      <c r="DJ349" s="22">
        <f>INDEX('Mapping water'!$A$4:$U$352,MATCH($B349,'Mapping water'!$B$4:$B$352,0),MATCH(CR$4,'Mapping water'!$A$4:$U$4,0))*$I349</f>
        <v>0</v>
      </c>
      <c r="DK349" s="22">
        <f>INDEX('Mapping water'!$A$4:$U$352,MATCH($B349,'Mapping water'!$B$4:$B$352,0),MATCH(CS$4,'Mapping water'!$A$4:$U$4,0))*$I349</f>
        <v>0</v>
      </c>
      <c r="DL349" s="22">
        <f>INDEX('Mapping water'!$A$4:$U$352,MATCH($B349,'Mapping water'!$B$4:$B$352,0),MATCH(CT$4,'Mapping water'!$A$4:$U$4,0))*$I349</f>
        <v>0</v>
      </c>
      <c r="DM349" s="22">
        <f>INDEX('Mapping water'!$A$4:$U$352,MATCH($B349,'Mapping water'!$B$4:$B$352,0),MATCH(CU$4,'Mapping water'!$A$4:$U$4,0))*$I349</f>
        <v>0</v>
      </c>
      <c r="DN349" s="22">
        <f>INDEX('Mapping water'!$A$4:$U$352,MATCH($B349,'Mapping water'!$B$4:$B$352,0),MATCH(CV$4,'Mapping water'!$A$4:$U$4,0))*$I349</f>
        <v>0</v>
      </c>
      <c r="DO349" s="22">
        <f>INDEX('Mapping water'!$A$4:$U$352,MATCH($B349,'Mapping water'!$B$4:$B$352,0),MATCH(CW$4,'Mapping water'!$A$4:$U$4,0))*$I349</f>
        <v>0</v>
      </c>
      <c r="DP349" s="22">
        <f>INDEX('Mapping water'!$A$4:$U$352,MATCH($B349,'Mapping water'!$B$4:$B$352,0),MATCH(CX$4,'Mapping water'!$A$4:$U$4,0))*$J349</f>
        <v>0</v>
      </c>
      <c r="DQ349" s="22">
        <f>INDEX('Mapping water'!$A$4:$U$352,MATCH($B349,'Mapping water'!$B$4:$B$352,0),MATCH(CY$4,'Mapping water'!$A$4:$U$4,0))*$J349</f>
        <v>0</v>
      </c>
      <c r="DR349" s="22">
        <f>INDEX('Mapping water'!$A$4:$U$352,MATCH($B349,'Mapping water'!$B$4:$B$352,0),MATCH(CZ$4,'Mapping water'!$A$4:$U$4,0))*$J349</f>
        <v>0</v>
      </c>
      <c r="DS349" s="22">
        <f>INDEX('Mapping water'!$A$4:$U$352,MATCH($B349,'Mapping water'!$B$4:$B$352,0),MATCH(DA$4,'Mapping water'!$A$4:$U$4,0))*$J349</f>
        <v>0</v>
      </c>
      <c r="DT349" s="22">
        <f>INDEX('Mapping water'!$A$4:$U$352,MATCH($B349,'Mapping water'!$B$4:$B$352,0),MATCH(DB$4,'Mapping water'!$A$4:$U$4,0))*$J349</f>
        <v>0</v>
      </c>
      <c r="DU349" s="22">
        <f>INDEX('Mapping water'!$A$4:$U$352,MATCH($B349,'Mapping water'!$B$4:$B$352,0),MATCH(DC$4,'Mapping water'!$A$4:$U$4,0))*$J349</f>
        <v>0</v>
      </c>
      <c r="DV349" s="22">
        <f>INDEX('Mapping water'!$A$4:$U$352,MATCH($B349,'Mapping water'!$B$4:$B$352,0),MATCH(DD$4,'Mapping water'!$A$4:$U$4,0))*$J349</f>
        <v>0</v>
      </c>
      <c r="DW349" s="22">
        <f>INDEX('Mapping water'!$A$4:$U$352,MATCH($B349,'Mapping water'!$B$4:$B$352,0),MATCH(DE$4,'Mapping water'!$A$4:$U$4,0))*$J349</f>
        <v>0</v>
      </c>
      <c r="DX349" s="22">
        <f>INDEX('Mapping water'!$A$4:$U$352,MATCH($B349,'Mapping water'!$B$4:$B$352,0),MATCH(DF$4,'Mapping water'!$A$4:$U$4,0))*$J349</f>
        <v>0</v>
      </c>
      <c r="DY349" s="22">
        <f>INDEX('Mapping water'!$A$4:$U$352,MATCH($B349,'Mapping water'!$B$4:$B$352,0),MATCH(DG$4,'Mapping water'!$A$4:$U$4,0))*$J349</f>
        <v>95823</v>
      </c>
      <c r="DZ349" s="22">
        <f>INDEX('Mapping water'!$A$4:$U$352,MATCH($B349,'Mapping water'!$B$4:$B$352,0),MATCH(DH$4,'Mapping water'!$A$4:$U$4,0))*$J349</f>
        <v>0</v>
      </c>
      <c r="EA349" s="22">
        <f>INDEX('Mapping water'!$A$4:$U$352,MATCH($B349,'Mapping water'!$B$4:$B$352,0),MATCH(DI$4,'Mapping water'!$A$4:$U$4,0))*$J349</f>
        <v>0</v>
      </c>
      <c r="EB349" s="22">
        <f>INDEX('Mapping water'!$A$4:$U$352,MATCH($B349,'Mapping water'!$B$4:$B$352,0),MATCH(DJ$4,'Mapping water'!$A$4:$U$4,0))*$J349</f>
        <v>0</v>
      </c>
      <c r="EC349" s="22">
        <f>INDEX('Mapping water'!$A$4:$U$352,MATCH($B349,'Mapping water'!$B$4:$B$352,0),MATCH(DK$4,'Mapping water'!$A$4:$U$4,0))*$J349</f>
        <v>0</v>
      </c>
      <c r="ED349" s="22">
        <f>INDEX('Mapping water'!$A$4:$U$352,MATCH($B349,'Mapping water'!$B$4:$B$352,0),MATCH(DL$4,'Mapping water'!$A$4:$U$4,0))*$J349</f>
        <v>0</v>
      </c>
      <c r="EE349" s="22">
        <f>INDEX('Mapping water'!$A$4:$U$352,MATCH($B349,'Mapping water'!$B$4:$B$352,0),MATCH(DM$4,'Mapping water'!$A$4:$U$4,0))*$J349</f>
        <v>0</v>
      </c>
      <c r="EF349" s="22">
        <f>INDEX('Mapping water'!$A$4:$U$352,MATCH($B349,'Mapping water'!$B$4:$B$352,0),MATCH(DN$4,'Mapping water'!$A$4:$U$4,0))*$J349</f>
        <v>0</v>
      </c>
      <c r="EG349" s="22">
        <f>INDEX('Mapping water'!$A$4:$U$352,MATCH($B349,'Mapping water'!$B$4:$B$352,0),MATCH(DO$4,'Mapping water'!$A$4:$U$4,0))*$J349</f>
        <v>0</v>
      </c>
      <c r="EH349" s="22">
        <f>INDEX('Mapping water'!$A$4:$U$352,MATCH($B349,'Mapping water'!$B$4:$B$352,0),MATCH(DP$4,'Mapping water'!$A$4:$U$4,0))*$K349</f>
        <v>0</v>
      </c>
      <c r="EI349" s="22">
        <f>INDEX('Mapping water'!$A$4:$U$352,MATCH($B349,'Mapping water'!$B$4:$B$352,0),MATCH(DQ$4,'Mapping water'!$A$4:$U$4,0))*$K349</f>
        <v>0</v>
      </c>
      <c r="EJ349" s="22">
        <f>INDEX('Mapping water'!$A$4:$U$352,MATCH($B349,'Mapping water'!$B$4:$B$352,0),MATCH(DR$4,'Mapping water'!$A$4:$U$4,0))*$K349</f>
        <v>0</v>
      </c>
      <c r="EK349" s="22">
        <f>INDEX('Mapping water'!$A$4:$U$352,MATCH($B349,'Mapping water'!$B$4:$B$352,0),MATCH(DS$4,'Mapping water'!$A$4:$U$4,0))*$K349</f>
        <v>0</v>
      </c>
      <c r="EL349" s="22">
        <f>INDEX('Mapping water'!$A$4:$U$352,MATCH($B349,'Mapping water'!$B$4:$B$352,0),MATCH(DT$4,'Mapping water'!$A$4:$U$4,0))*$K349</f>
        <v>0</v>
      </c>
      <c r="EM349" s="22">
        <f>INDEX('Mapping water'!$A$4:$U$352,MATCH($B349,'Mapping water'!$B$4:$B$352,0),MATCH(DU$4,'Mapping water'!$A$4:$U$4,0))*$K349</f>
        <v>0</v>
      </c>
      <c r="EN349" s="22">
        <f>INDEX('Mapping water'!$A$4:$U$352,MATCH($B349,'Mapping water'!$B$4:$B$352,0),MATCH(DV$4,'Mapping water'!$A$4:$U$4,0))*$K349</f>
        <v>0</v>
      </c>
      <c r="EO349" s="22">
        <f>INDEX('Mapping water'!$A$4:$U$352,MATCH($B349,'Mapping water'!$B$4:$B$352,0),MATCH(DW$4,'Mapping water'!$A$4:$U$4,0))*$K349</f>
        <v>0</v>
      </c>
      <c r="EP349" s="22">
        <f>INDEX('Mapping water'!$A$4:$U$352,MATCH($B349,'Mapping water'!$B$4:$B$352,0),MATCH(DX$4,'Mapping water'!$A$4:$U$4,0))*$K349</f>
        <v>0</v>
      </c>
      <c r="EQ349" s="22">
        <f>INDEX('Mapping water'!$A$4:$U$352,MATCH($B349,'Mapping water'!$B$4:$B$352,0),MATCH(DY$4,'Mapping water'!$A$4:$U$4,0))*$K349</f>
        <v>96322</v>
      </c>
      <c r="ER349" s="22">
        <f>INDEX('Mapping water'!$A$4:$U$352,MATCH($B349,'Mapping water'!$B$4:$B$352,0),MATCH(DZ$4,'Mapping water'!$A$4:$U$4,0))*$K349</f>
        <v>0</v>
      </c>
      <c r="ES349" s="22">
        <f>INDEX('Mapping water'!$A$4:$U$352,MATCH($B349,'Mapping water'!$B$4:$B$352,0),MATCH(EA$4,'Mapping water'!$A$4:$U$4,0))*$K349</f>
        <v>0</v>
      </c>
      <c r="ET349" s="22">
        <f>INDEX('Mapping water'!$A$4:$U$352,MATCH($B349,'Mapping water'!$B$4:$B$352,0),MATCH(EB$4,'Mapping water'!$A$4:$U$4,0))*$K349</f>
        <v>0</v>
      </c>
      <c r="EU349" s="22">
        <f>INDEX('Mapping water'!$A$4:$U$352,MATCH($B349,'Mapping water'!$B$4:$B$352,0),MATCH(EC$4,'Mapping water'!$A$4:$U$4,0))*$K349</f>
        <v>0</v>
      </c>
      <c r="EV349" s="22">
        <f>INDEX('Mapping water'!$A$4:$U$352,MATCH($B349,'Mapping water'!$B$4:$B$352,0),MATCH(ED$4,'Mapping water'!$A$4:$U$4,0))*$K349</f>
        <v>0</v>
      </c>
      <c r="EW349" s="22">
        <f>INDEX('Mapping water'!$A$4:$U$352,MATCH($B349,'Mapping water'!$B$4:$B$352,0),MATCH(EE$4,'Mapping water'!$A$4:$U$4,0))*$K349</f>
        <v>0</v>
      </c>
      <c r="EX349" s="22">
        <f>INDEX('Mapping water'!$A$4:$U$352,MATCH($B349,'Mapping water'!$B$4:$B$352,0),MATCH(EF$4,'Mapping water'!$A$4:$U$4,0))*$K349</f>
        <v>0</v>
      </c>
      <c r="EY349" s="22">
        <f>INDEX('Mapping water'!$A$4:$U$352,MATCH($B349,'Mapping water'!$B$4:$B$352,0),MATCH(EG$4,'Mapping water'!$A$4:$U$4,0))*$K349</f>
        <v>0</v>
      </c>
    </row>
    <row r="350" spans="1:155" x14ac:dyDescent="0.2">
      <c r="A350" s="21" t="s">
        <v>703</v>
      </c>
      <c r="B350" s="21" t="s">
        <v>704</v>
      </c>
      <c r="C350" s="21" t="s">
        <v>76</v>
      </c>
      <c r="D350" s="22">
        <f>INDEX('Households England'!S$5:S$374,MATCH('Mapping HH to population water'!$B350,'Households England'!$B$5:$B$374,0))*1000</f>
        <v>178603</v>
      </c>
      <c r="E350" s="22">
        <f>INDEX('Households England'!T$5:T$374,MATCH('Mapping HH to population water'!$B350,'Households England'!$B$5:$B$374,0))*1000</f>
        <v>179609</v>
      </c>
      <c r="F350" s="22">
        <f>INDEX('Households England'!U$5:U$374,MATCH('Mapping HH to population water'!$B350,'Households England'!$B$5:$B$374,0))*1000</f>
        <v>180516</v>
      </c>
      <c r="G350" s="22">
        <f>INDEX('Households England'!V$5:V$374,MATCH('Mapping HH to population water'!$B350,'Households England'!$B$5:$B$374,0))*1000</f>
        <v>181383</v>
      </c>
      <c r="H350" s="22">
        <f>INDEX('Households England'!W$5:W$374,MATCH('Mapping HH to population water'!$B350,'Households England'!$B$5:$B$374,0))*1000</f>
        <v>182203</v>
      </c>
      <c r="I350" s="22">
        <f>INDEX('Households England'!X$5:X$374,MATCH('Mapping HH to population water'!$B350,'Households England'!$B$5:$B$374,0))*1000</f>
        <v>183344</v>
      </c>
      <c r="J350" s="22">
        <f>INDEX('Households England'!Y$5:Y$374,MATCH('Mapping HH to population water'!$B350,'Households England'!$B$5:$B$374,0))*1000</f>
        <v>184457</v>
      </c>
      <c r="K350" s="22">
        <f>INDEX('Households England'!Z$5:Z$374,MATCH('Mapping HH to population water'!$B350,'Households England'!$B$5:$B$374,0))*1000</f>
        <v>185521</v>
      </c>
      <c r="L350" s="22">
        <f>INDEX('Mapping water'!$A$4:$U$352,MATCH($B350,'Mapping water'!$B$4:$B$352,0),MATCH(L$4,'Mapping water'!$A$4:$U$4,0))*$D350</f>
        <v>0</v>
      </c>
      <c r="M350" s="22">
        <f>INDEX('Mapping water'!$A$4:$U$352,MATCH($B350,'Mapping water'!$B$4:$B$352,0),MATCH(M$4,'Mapping water'!$A$4:$U$4,0))*$D350</f>
        <v>0</v>
      </c>
      <c r="N350" s="22">
        <f>INDEX('Mapping water'!$A$4:$U$352,MATCH($B350,'Mapping water'!$B$4:$B$352,0),MATCH(N$4,'Mapping water'!$A$4:$U$4,0))*$D350</f>
        <v>0</v>
      </c>
      <c r="O350" s="22">
        <f>INDEX('Mapping water'!$A$4:$U$352,MATCH($B350,'Mapping water'!$B$4:$B$352,0),MATCH(O$4,'Mapping water'!$A$4:$U$4,0))*$D350</f>
        <v>0</v>
      </c>
      <c r="P350" s="22">
        <f>INDEX('Mapping water'!$A$4:$U$352,MATCH($B350,'Mapping water'!$B$4:$B$352,0),MATCH(P$4,'Mapping water'!$A$4:$U$4,0))*$D350</f>
        <v>0</v>
      </c>
      <c r="Q350" s="22">
        <f>INDEX('Mapping water'!$A$4:$U$352,MATCH($B350,'Mapping water'!$B$4:$B$352,0),MATCH(Q$4,'Mapping water'!$A$4:$U$4,0))*$D350</f>
        <v>0</v>
      </c>
      <c r="R350" s="22">
        <f>INDEX('Mapping water'!$A$4:$U$352,MATCH($B350,'Mapping water'!$B$4:$B$352,0),MATCH(R$4,'Mapping water'!$A$4:$U$4,0))*$D350</f>
        <v>0</v>
      </c>
      <c r="S350" s="22">
        <f>INDEX('Mapping water'!$A$4:$U$352,MATCH($B350,'Mapping water'!$B$4:$B$352,0),MATCH(S$4,'Mapping water'!$A$4:$U$4,0))*$D350</f>
        <v>0</v>
      </c>
      <c r="T350" s="22">
        <f>INDEX('Mapping water'!$A$4:$U$352,MATCH($B350,'Mapping water'!$B$4:$B$352,0),MATCH(T$4,'Mapping water'!$A$4:$U$4,0))*$D350</f>
        <v>0</v>
      </c>
      <c r="U350" s="22">
        <f>INDEX('Mapping water'!$A$4:$U$352,MATCH($B350,'Mapping water'!$B$4:$B$352,0),MATCH(U$4,'Mapping water'!$A$4:$U$4,0))*$D350</f>
        <v>178603</v>
      </c>
      <c r="V350" s="22">
        <f>INDEX('Mapping water'!$A$4:$U$352,MATCH($B350,'Mapping water'!$B$4:$B$352,0),MATCH(V$4,'Mapping water'!$A$4:$U$4,0))*$D350</f>
        <v>0</v>
      </c>
      <c r="W350" s="22">
        <f>INDEX('Mapping water'!$A$4:$U$352,MATCH($B350,'Mapping water'!$B$4:$B$352,0),MATCH(W$4,'Mapping water'!$A$4:$U$4,0))*$D350</f>
        <v>0</v>
      </c>
      <c r="X350" s="22">
        <f>INDEX('Mapping water'!$A$4:$U$352,MATCH($B350,'Mapping water'!$B$4:$B$352,0),MATCH(X$4,'Mapping water'!$A$4:$U$4,0))*$D350</f>
        <v>0</v>
      </c>
      <c r="Y350" s="22">
        <f>INDEX('Mapping water'!$A$4:$U$352,MATCH($B350,'Mapping water'!$B$4:$B$352,0),MATCH(Y$4,'Mapping water'!$A$4:$U$4,0))*$D350</f>
        <v>0</v>
      </c>
      <c r="Z350" s="22">
        <f>INDEX('Mapping water'!$A$4:$U$352,MATCH($B350,'Mapping water'!$B$4:$B$352,0),MATCH(Z$4,'Mapping water'!$A$4:$U$4,0))*$D350</f>
        <v>0</v>
      </c>
      <c r="AA350" s="22">
        <f>INDEX('Mapping water'!$A$4:$U$352,MATCH($B350,'Mapping water'!$B$4:$B$352,0),MATCH(AA$4,'Mapping water'!$A$4:$U$4,0))*$D350</f>
        <v>0</v>
      </c>
      <c r="AB350" s="22">
        <f>INDEX('Mapping water'!$A$4:$U$352,MATCH($B350,'Mapping water'!$B$4:$B$352,0),MATCH(AB$4,'Mapping water'!$A$4:$U$4,0))*$D350</f>
        <v>0</v>
      </c>
      <c r="AC350" s="22">
        <f>INDEX('Mapping water'!$A$4:$U$352,MATCH($B350,'Mapping water'!$B$4:$B$352,0),MATCH(AC$4,'Mapping water'!$A$4:$U$4,0))*$D350</f>
        <v>0</v>
      </c>
      <c r="AD350" s="22">
        <f>INDEX('Mapping water'!$A$4:$U$352,MATCH($B350,'Mapping water'!$B$4:$B$352,0),MATCH(AD$4,'Mapping water'!$A$4:$U$4,0))*$E350</f>
        <v>0</v>
      </c>
      <c r="AE350" s="22">
        <f>INDEX('Mapping water'!$A$4:$U$352,MATCH($B350,'Mapping water'!$B$4:$B$352,0),MATCH(AE$4,'Mapping water'!$A$4:$U$4,0))*$E350</f>
        <v>0</v>
      </c>
      <c r="AF350" s="22">
        <f>INDEX('Mapping water'!$A$4:$U$352,MATCH($B350,'Mapping water'!$B$4:$B$352,0),MATCH(AF$4,'Mapping water'!$A$4:$U$4,0))*$E350</f>
        <v>0</v>
      </c>
      <c r="AG350" s="22">
        <f>INDEX('Mapping water'!$A$4:$U$352,MATCH($B350,'Mapping water'!$B$4:$B$352,0),MATCH(AG$4,'Mapping water'!$A$4:$U$4,0))*$E350</f>
        <v>0</v>
      </c>
      <c r="AH350" s="22">
        <f>INDEX('Mapping water'!$A$4:$U$352,MATCH($B350,'Mapping water'!$B$4:$B$352,0),MATCH(AH$4,'Mapping water'!$A$4:$U$4,0))*$E350</f>
        <v>0</v>
      </c>
      <c r="AI350" s="22">
        <f>INDEX('Mapping water'!$A$4:$U$352,MATCH($B350,'Mapping water'!$B$4:$B$352,0),MATCH(AI$4,'Mapping water'!$A$4:$U$4,0))*$E350</f>
        <v>0</v>
      </c>
      <c r="AJ350" s="22">
        <f>INDEX('Mapping water'!$A$4:$U$352,MATCH($B350,'Mapping water'!$B$4:$B$352,0),MATCH(AJ$4,'Mapping water'!$A$4:$U$4,0))*$E350</f>
        <v>0</v>
      </c>
      <c r="AK350" s="22">
        <f>INDEX('Mapping water'!$A$4:$U$352,MATCH($B350,'Mapping water'!$B$4:$B$352,0),MATCH(AK$4,'Mapping water'!$A$4:$U$4,0))*$E350</f>
        <v>0</v>
      </c>
      <c r="AL350" s="22">
        <f>INDEX('Mapping water'!$A$4:$U$352,MATCH($B350,'Mapping water'!$B$4:$B$352,0),MATCH(AL$4,'Mapping water'!$A$4:$U$4,0))*$E350</f>
        <v>0</v>
      </c>
      <c r="AM350" s="22">
        <f>INDEX('Mapping water'!$A$4:$U$352,MATCH($B350,'Mapping water'!$B$4:$B$352,0),MATCH(AM$4,'Mapping water'!$A$4:$U$4,0))*$E350</f>
        <v>179609</v>
      </c>
      <c r="AN350" s="22">
        <f>INDEX('Mapping water'!$A$4:$U$352,MATCH($B350,'Mapping water'!$B$4:$B$352,0),MATCH(AN$4,'Mapping water'!$A$4:$U$4,0))*$E350</f>
        <v>0</v>
      </c>
      <c r="AO350" s="22">
        <f>INDEX('Mapping water'!$A$4:$U$352,MATCH($B350,'Mapping water'!$B$4:$B$352,0),MATCH(AO$4,'Mapping water'!$A$4:$U$4,0))*$E350</f>
        <v>0</v>
      </c>
      <c r="AP350" s="22">
        <f>INDEX('Mapping water'!$A$4:$U$352,MATCH($B350,'Mapping water'!$B$4:$B$352,0),MATCH(AP$4,'Mapping water'!$A$4:$U$4,0))*$E350</f>
        <v>0</v>
      </c>
      <c r="AQ350" s="22">
        <f>INDEX('Mapping water'!$A$4:$U$352,MATCH($B350,'Mapping water'!$B$4:$B$352,0),MATCH(AQ$4,'Mapping water'!$A$4:$U$4,0))*$E350</f>
        <v>0</v>
      </c>
      <c r="AR350" s="22">
        <f>INDEX('Mapping water'!$A$4:$U$352,MATCH($B350,'Mapping water'!$B$4:$B$352,0),MATCH(AR$4,'Mapping water'!$A$4:$U$4,0))*$E350</f>
        <v>0</v>
      </c>
      <c r="AS350" s="22">
        <f>INDEX('Mapping water'!$A$4:$U$352,MATCH($B350,'Mapping water'!$B$4:$B$352,0),MATCH(AS$4,'Mapping water'!$A$4:$U$4,0))*$E350</f>
        <v>0</v>
      </c>
      <c r="AT350" s="22">
        <f>INDEX('Mapping water'!$A$4:$U$352,MATCH($B350,'Mapping water'!$B$4:$B$352,0),MATCH(AT$4,'Mapping water'!$A$4:$U$4,0))*$E350</f>
        <v>0</v>
      </c>
      <c r="AU350" s="22">
        <f>INDEX('Mapping water'!$A$4:$U$352,MATCH($B350,'Mapping water'!$B$4:$B$352,0),MATCH(AU$4,'Mapping water'!$A$4:$U$4,0))*$E350</f>
        <v>0</v>
      </c>
      <c r="AV350" s="22">
        <f>INDEX('Mapping water'!$A$4:$U$352,MATCH($B350,'Mapping water'!$B$4:$B$352,0),MATCH(AD$4,'Mapping water'!$A$4:$U$4,0))*$F350</f>
        <v>0</v>
      </c>
      <c r="AW350" s="22">
        <f>INDEX('Mapping water'!$A$4:$U$352,MATCH($B350,'Mapping water'!$B$4:$B$352,0),MATCH(AE$4,'Mapping water'!$A$4:$U$4,0))*$F350</f>
        <v>0</v>
      </c>
      <c r="AX350" s="22">
        <f>INDEX('Mapping water'!$A$4:$U$352,MATCH($B350,'Mapping water'!$B$4:$B$352,0),MATCH(AF$4,'Mapping water'!$A$4:$U$4,0))*$F350</f>
        <v>0</v>
      </c>
      <c r="AY350" s="22">
        <f>INDEX('Mapping water'!$A$4:$U$352,MATCH($B350,'Mapping water'!$B$4:$B$352,0),MATCH(AG$4,'Mapping water'!$A$4:$U$4,0))*$F350</f>
        <v>0</v>
      </c>
      <c r="AZ350" s="22">
        <f>INDEX('Mapping water'!$A$4:$U$352,MATCH($B350,'Mapping water'!$B$4:$B$352,0),MATCH(AH$4,'Mapping water'!$A$4:$U$4,0))*$F350</f>
        <v>0</v>
      </c>
      <c r="BA350" s="22">
        <f>INDEX('Mapping water'!$A$4:$U$352,MATCH($B350,'Mapping water'!$B$4:$B$352,0),MATCH(AI$4,'Mapping water'!$A$4:$U$4,0))*$F350</f>
        <v>0</v>
      </c>
      <c r="BB350" s="22">
        <f>INDEX('Mapping water'!$A$4:$U$352,MATCH($B350,'Mapping water'!$B$4:$B$352,0),MATCH(AJ$4,'Mapping water'!$A$4:$U$4,0))*$F350</f>
        <v>0</v>
      </c>
      <c r="BC350" s="22">
        <f>INDEX('Mapping water'!$A$4:$U$352,MATCH($B350,'Mapping water'!$B$4:$B$352,0),MATCH(AK$4,'Mapping water'!$A$4:$U$4,0))*$F350</f>
        <v>0</v>
      </c>
      <c r="BD350" s="22">
        <f>INDEX('Mapping water'!$A$4:$U$352,MATCH($B350,'Mapping water'!$B$4:$B$352,0),MATCH(AL$4,'Mapping water'!$A$4:$U$4,0))*$F350</f>
        <v>0</v>
      </c>
      <c r="BE350" s="22">
        <f>INDEX('Mapping water'!$A$4:$U$352,MATCH($B350,'Mapping water'!$B$4:$B$352,0),MATCH(AM$4,'Mapping water'!$A$4:$U$4,0))*$F350</f>
        <v>180516</v>
      </c>
      <c r="BF350" s="22">
        <f>INDEX('Mapping water'!$A$4:$U$352,MATCH($B350,'Mapping water'!$B$4:$B$352,0),MATCH(AN$4,'Mapping water'!$A$4:$U$4,0))*$F350</f>
        <v>0</v>
      </c>
      <c r="BG350" s="22">
        <f>INDEX('Mapping water'!$A$4:$U$352,MATCH($B350,'Mapping water'!$B$4:$B$352,0),MATCH(AO$4,'Mapping water'!$A$4:$U$4,0))*$F350</f>
        <v>0</v>
      </c>
      <c r="BH350" s="22">
        <f>INDEX('Mapping water'!$A$4:$U$352,MATCH($B350,'Mapping water'!$B$4:$B$352,0),MATCH(AP$4,'Mapping water'!$A$4:$U$4,0))*$F350</f>
        <v>0</v>
      </c>
      <c r="BI350" s="22">
        <f>INDEX('Mapping water'!$A$4:$U$352,MATCH($B350,'Mapping water'!$B$4:$B$352,0),MATCH(AQ$4,'Mapping water'!$A$4:$U$4,0))*$F350</f>
        <v>0</v>
      </c>
      <c r="BJ350" s="22">
        <f>INDEX('Mapping water'!$A$4:$U$352,MATCH($B350,'Mapping water'!$B$4:$B$352,0),MATCH(AR$4,'Mapping water'!$A$4:$U$4,0))*$F350</f>
        <v>0</v>
      </c>
      <c r="BK350" s="22">
        <f>INDEX('Mapping water'!$A$4:$U$352,MATCH($B350,'Mapping water'!$B$4:$B$352,0),MATCH(AS$4,'Mapping water'!$A$4:$U$4,0))*$F350</f>
        <v>0</v>
      </c>
      <c r="BL350" s="22">
        <f>INDEX('Mapping water'!$A$4:$U$352,MATCH($B350,'Mapping water'!$B$4:$B$352,0),MATCH(AT$4,'Mapping water'!$A$4:$U$4,0))*$F350</f>
        <v>0</v>
      </c>
      <c r="BM350" s="22">
        <f>INDEX('Mapping water'!$A$4:$U$352,MATCH($B350,'Mapping water'!$B$4:$B$352,0),MATCH(AU$4,'Mapping water'!$A$4:$U$4,0))*$F350</f>
        <v>0</v>
      </c>
      <c r="BN350" s="22">
        <f>INDEX('Mapping water'!$A$4:$U$352,MATCH($B350,'Mapping water'!$B$4:$B$352,0),MATCH(AV$4,'Mapping water'!$A$4:$U$4,0))*$G350</f>
        <v>0</v>
      </c>
      <c r="BO350" s="22">
        <f>INDEX('Mapping water'!$A$4:$U$352,MATCH($B350,'Mapping water'!$B$4:$B$352,0),MATCH(AW$4,'Mapping water'!$A$4:$U$4,0))*$G350</f>
        <v>0</v>
      </c>
      <c r="BP350" s="22">
        <f>INDEX('Mapping water'!$A$4:$U$352,MATCH($B350,'Mapping water'!$B$4:$B$352,0),MATCH(AX$4,'Mapping water'!$A$4:$U$4,0))*$G350</f>
        <v>0</v>
      </c>
      <c r="BQ350" s="22">
        <f>INDEX('Mapping water'!$A$4:$U$352,MATCH($B350,'Mapping water'!$B$4:$B$352,0),MATCH(AY$4,'Mapping water'!$A$4:$U$4,0))*$G350</f>
        <v>0</v>
      </c>
      <c r="BR350" s="22">
        <f>INDEX('Mapping water'!$A$4:$U$352,MATCH($B350,'Mapping water'!$B$4:$B$352,0),MATCH(AZ$4,'Mapping water'!$A$4:$U$4,0))*$G350</f>
        <v>0</v>
      </c>
      <c r="BS350" s="22">
        <f>INDEX('Mapping water'!$A$4:$U$352,MATCH($B350,'Mapping water'!$B$4:$B$352,0),MATCH(BA$4,'Mapping water'!$A$4:$U$4,0))*$G350</f>
        <v>0</v>
      </c>
      <c r="BT350" s="22">
        <f>INDEX('Mapping water'!$A$4:$U$352,MATCH($B350,'Mapping water'!$B$4:$B$352,0),MATCH(BB$4,'Mapping water'!$A$4:$U$4,0))*$G350</f>
        <v>0</v>
      </c>
      <c r="BU350" s="22">
        <f>INDEX('Mapping water'!$A$4:$U$352,MATCH($B350,'Mapping water'!$B$4:$B$352,0),MATCH(BC$4,'Mapping water'!$A$4:$U$4,0))*$G350</f>
        <v>0</v>
      </c>
      <c r="BV350" s="22">
        <f>INDEX('Mapping water'!$A$4:$U$352,MATCH($B350,'Mapping water'!$B$4:$B$352,0),MATCH(BD$4,'Mapping water'!$A$4:$U$4,0))*$G350</f>
        <v>0</v>
      </c>
      <c r="BW350" s="22">
        <f>INDEX('Mapping water'!$A$4:$U$352,MATCH($B350,'Mapping water'!$B$4:$B$352,0),MATCH(BE$4,'Mapping water'!$A$4:$U$4,0))*$G350</f>
        <v>181383</v>
      </c>
      <c r="BX350" s="22">
        <f>INDEX('Mapping water'!$A$4:$U$352,MATCH($B350,'Mapping water'!$B$4:$B$352,0),MATCH(BF$4,'Mapping water'!$A$4:$U$4,0))*$G350</f>
        <v>0</v>
      </c>
      <c r="BY350" s="22">
        <f>INDEX('Mapping water'!$A$4:$U$352,MATCH($B350,'Mapping water'!$B$4:$B$352,0),MATCH(BG$4,'Mapping water'!$A$4:$U$4,0))*$G350</f>
        <v>0</v>
      </c>
      <c r="BZ350" s="22">
        <f>INDEX('Mapping water'!$A$4:$U$352,MATCH($B350,'Mapping water'!$B$4:$B$352,0),MATCH(BH$4,'Mapping water'!$A$4:$U$4,0))*$G350</f>
        <v>0</v>
      </c>
      <c r="CA350" s="22">
        <f>INDEX('Mapping water'!$A$4:$U$352,MATCH($B350,'Mapping water'!$B$4:$B$352,0),MATCH(BI$4,'Mapping water'!$A$4:$U$4,0))*$G350</f>
        <v>0</v>
      </c>
      <c r="CB350" s="22">
        <f>INDEX('Mapping water'!$A$4:$U$352,MATCH($B350,'Mapping water'!$B$4:$B$352,0),MATCH(BJ$4,'Mapping water'!$A$4:$U$4,0))*$G350</f>
        <v>0</v>
      </c>
      <c r="CC350" s="22">
        <f>INDEX('Mapping water'!$A$4:$U$352,MATCH($B350,'Mapping water'!$B$4:$B$352,0),MATCH(BK$4,'Mapping water'!$A$4:$U$4,0))*$G350</f>
        <v>0</v>
      </c>
      <c r="CD350" s="22">
        <f>INDEX('Mapping water'!$A$4:$U$352,MATCH($B350,'Mapping water'!$B$4:$B$352,0),MATCH(BL$4,'Mapping water'!$A$4:$U$4,0))*$G350</f>
        <v>0</v>
      </c>
      <c r="CE350" s="22">
        <f>INDEX('Mapping water'!$A$4:$U$352,MATCH($B350,'Mapping water'!$B$4:$B$352,0),MATCH(BM$4,'Mapping water'!$A$4:$U$4,0))*$G350</f>
        <v>0</v>
      </c>
      <c r="CF350" s="22">
        <f>INDEX('Mapping water'!$A$4:$U$352,MATCH($B350,'Mapping water'!$B$4:$B$352,0),MATCH(BN$4,'Mapping water'!$A$4:$U$4,0))*$H350</f>
        <v>0</v>
      </c>
      <c r="CG350" s="22">
        <f>INDEX('Mapping water'!$A$4:$U$352,MATCH($B350,'Mapping water'!$B$4:$B$352,0),MATCH(BO$4,'Mapping water'!$A$4:$U$4,0))*$H350</f>
        <v>0</v>
      </c>
      <c r="CH350" s="22">
        <f>INDEX('Mapping water'!$A$4:$U$352,MATCH($B350,'Mapping water'!$B$4:$B$352,0),MATCH(BP$4,'Mapping water'!$A$4:$U$4,0))*$H350</f>
        <v>0</v>
      </c>
      <c r="CI350" s="22">
        <f>INDEX('Mapping water'!$A$4:$U$352,MATCH($B350,'Mapping water'!$B$4:$B$352,0),MATCH(BQ$4,'Mapping water'!$A$4:$U$4,0))*$H350</f>
        <v>0</v>
      </c>
      <c r="CJ350" s="22">
        <f>INDEX('Mapping water'!$A$4:$U$352,MATCH($B350,'Mapping water'!$B$4:$B$352,0),MATCH(BR$4,'Mapping water'!$A$4:$U$4,0))*$H350</f>
        <v>0</v>
      </c>
      <c r="CK350" s="22">
        <f>INDEX('Mapping water'!$A$4:$U$352,MATCH($B350,'Mapping water'!$B$4:$B$352,0),MATCH(BS$4,'Mapping water'!$A$4:$U$4,0))*$H350</f>
        <v>0</v>
      </c>
      <c r="CL350" s="22">
        <f>INDEX('Mapping water'!$A$4:$U$352,MATCH($B350,'Mapping water'!$B$4:$B$352,0),MATCH(BT$4,'Mapping water'!$A$4:$U$4,0))*$H350</f>
        <v>0</v>
      </c>
      <c r="CM350" s="22">
        <f>INDEX('Mapping water'!$A$4:$U$352,MATCH($B350,'Mapping water'!$B$4:$B$352,0),MATCH(BU$4,'Mapping water'!$A$4:$U$4,0))*$H350</f>
        <v>0</v>
      </c>
      <c r="CN350" s="22">
        <f>INDEX('Mapping water'!$A$4:$U$352,MATCH($B350,'Mapping water'!$B$4:$B$352,0),MATCH(BV$4,'Mapping water'!$A$4:$U$4,0))*$H350</f>
        <v>0</v>
      </c>
      <c r="CO350" s="22">
        <f>INDEX('Mapping water'!$A$4:$U$352,MATCH($B350,'Mapping water'!$B$4:$B$352,0),MATCH(BW$4,'Mapping water'!$A$4:$U$4,0))*$H350</f>
        <v>182203</v>
      </c>
      <c r="CP350" s="22">
        <f>INDEX('Mapping water'!$A$4:$U$352,MATCH($B350,'Mapping water'!$B$4:$B$352,0),MATCH(BX$4,'Mapping water'!$A$4:$U$4,0))*$H350</f>
        <v>0</v>
      </c>
      <c r="CQ350" s="22">
        <f>INDEX('Mapping water'!$A$4:$U$352,MATCH($B350,'Mapping water'!$B$4:$B$352,0),MATCH(BY$4,'Mapping water'!$A$4:$U$4,0))*$H350</f>
        <v>0</v>
      </c>
      <c r="CR350" s="22">
        <f>INDEX('Mapping water'!$A$4:$U$352,MATCH($B350,'Mapping water'!$B$4:$B$352,0),MATCH(BZ$4,'Mapping water'!$A$4:$U$4,0))*$H350</f>
        <v>0</v>
      </c>
      <c r="CS350" s="22">
        <f>INDEX('Mapping water'!$A$4:$U$352,MATCH($B350,'Mapping water'!$B$4:$B$352,0),MATCH(CA$4,'Mapping water'!$A$4:$U$4,0))*$H350</f>
        <v>0</v>
      </c>
      <c r="CT350" s="22">
        <f>INDEX('Mapping water'!$A$4:$U$352,MATCH($B350,'Mapping water'!$B$4:$B$352,0),MATCH(CB$4,'Mapping water'!$A$4:$U$4,0))*$H350</f>
        <v>0</v>
      </c>
      <c r="CU350" s="22">
        <f>INDEX('Mapping water'!$A$4:$U$352,MATCH($B350,'Mapping water'!$B$4:$B$352,0),MATCH(CC$4,'Mapping water'!$A$4:$U$4,0))*$H350</f>
        <v>0</v>
      </c>
      <c r="CV350" s="22">
        <f>INDEX('Mapping water'!$A$4:$U$352,MATCH($B350,'Mapping water'!$B$4:$B$352,0),MATCH(CD$4,'Mapping water'!$A$4:$U$4,0))*$H350</f>
        <v>0</v>
      </c>
      <c r="CW350" s="22">
        <f>INDEX('Mapping water'!$A$4:$U$352,MATCH($B350,'Mapping water'!$B$4:$B$352,0),MATCH(CE$4,'Mapping water'!$A$4:$U$4,0))*$H350</f>
        <v>0</v>
      </c>
      <c r="CX350" s="22">
        <f>INDEX('Mapping water'!$A$4:$U$352,MATCH($B350,'Mapping water'!$B$4:$B$352,0),MATCH(CF$4,'Mapping water'!$A$4:$U$4,0))*$I350</f>
        <v>0</v>
      </c>
      <c r="CY350" s="22">
        <f>INDEX('Mapping water'!$A$4:$U$352,MATCH($B350,'Mapping water'!$B$4:$B$352,0),MATCH(CG$4,'Mapping water'!$A$4:$U$4,0))*$I350</f>
        <v>0</v>
      </c>
      <c r="CZ350" s="22">
        <f>INDEX('Mapping water'!$A$4:$U$352,MATCH($B350,'Mapping water'!$B$4:$B$352,0),MATCH(CH$4,'Mapping water'!$A$4:$U$4,0))*$I350</f>
        <v>0</v>
      </c>
      <c r="DA350" s="22">
        <f>INDEX('Mapping water'!$A$4:$U$352,MATCH($B350,'Mapping water'!$B$4:$B$352,0),MATCH(CI$4,'Mapping water'!$A$4:$U$4,0))*$I350</f>
        <v>0</v>
      </c>
      <c r="DB350" s="22">
        <f>INDEX('Mapping water'!$A$4:$U$352,MATCH($B350,'Mapping water'!$B$4:$B$352,0),MATCH(CJ$4,'Mapping water'!$A$4:$U$4,0))*$I350</f>
        <v>0</v>
      </c>
      <c r="DC350" s="22">
        <f>INDEX('Mapping water'!$A$4:$U$352,MATCH($B350,'Mapping water'!$B$4:$B$352,0),MATCH(CK$4,'Mapping water'!$A$4:$U$4,0))*$I350</f>
        <v>0</v>
      </c>
      <c r="DD350" s="22">
        <f>INDEX('Mapping water'!$A$4:$U$352,MATCH($B350,'Mapping water'!$B$4:$B$352,0),MATCH(CL$4,'Mapping water'!$A$4:$U$4,0))*$I350</f>
        <v>0</v>
      </c>
      <c r="DE350" s="22">
        <f>INDEX('Mapping water'!$A$4:$U$352,MATCH($B350,'Mapping water'!$B$4:$B$352,0),MATCH(CM$4,'Mapping water'!$A$4:$U$4,0))*$I350</f>
        <v>0</v>
      </c>
      <c r="DF350" s="22">
        <f>INDEX('Mapping water'!$A$4:$U$352,MATCH($B350,'Mapping water'!$B$4:$B$352,0),MATCH(CN$4,'Mapping water'!$A$4:$U$4,0))*$I350</f>
        <v>0</v>
      </c>
      <c r="DG350" s="22">
        <f>INDEX('Mapping water'!$A$4:$U$352,MATCH($B350,'Mapping water'!$B$4:$B$352,0),MATCH(CO$4,'Mapping water'!$A$4:$U$4,0))*$I350</f>
        <v>183344</v>
      </c>
      <c r="DH350" s="22">
        <f>INDEX('Mapping water'!$A$4:$U$352,MATCH($B350,'Mapping water'!$B$4:$B$352,0),MATCH(CP$4,'Mapping water'!$A$4:$U$4,0))*$I350</f>
        <v>0</v>
      </c>
      <c r="DI350" s="22">
        <f>INDEX('Mapping water'!$A$4:$U$352,MATCH($B350,'Mapping water'!$B$4:$B$352,0),MATCH(CQ$4,'Mapping water'!$A$4:$U$4,0))*$I350</f>
        <v>0</v>
      </c>
      <c r="DJ350" s="22">
        <f>INDEX('Mapping water'!$A$4:$U$352,MATCH($B350,'Mapping water'!$B$4:$B$352,0),MATCH(CR$4,'Mapping water'!$A$4:$U$4,0))*$I350</f>
        <v>0</v>
      </c>
      <c r="DK350" s="22">
        <f>INDEX('Mapping water'!$A$4:$U$352,MATCH($B350,'Mapping water'!$B$4:$B$352,0),MATCH(CS$4,'Mapping water'!$A$4:$U$4,0))*$I350</f>
        <v>0</v>
      </c>
      <c r="DL350" s="22">
        <f>INDEX('Mapping water'!$A$4:$U$352,MATCH($B350,'Mapping water'!$B$4:$B$352,0),MATCH(CT$4,'Mapping water'!$A$4:$U$4,0))*$I350</f>
        <v>0</v>
      </c>
      <c r="DM350" s="22">
        <f>INDEX('Mapping water'!$A$4:$U$352,MATCH($B350,'Mapping water'!$B$4:$B$352,0),MATCH(CU$4,'Mapping water'!$A$4:$U$4,0))*$I350</f>
        <v>0</v>
      </c>
      <c r="DN350" s="22">
        <f>INDEX('Mapping water'!$A$4:$U$352,MATCH($B350,'Mapping water'!$B$4:$B$352,0),MATCH(CV$4,'Mapping water'!$A$4:$U$4,0))*$I350</f>
        <v>0</v>
      </c>
      <c r="DO350" s="22">
        <f>INDEX('Mapping water'!$A$4:$U$352,MATCH($B350,'Mapping water'!$B$4:$B$352,0),MATCH(CW$4,'Mapping water'!$A$4:$U$4,0))*$I350</f>
        <v>0</v>
      </c>
      <c r="DP350" s="22">
        <f>INDEX('Mapping water'!$A$4:$U$352,MATCH($B350,'Mapping water'!$B$4:$B$352,0),MATCH(CX$4,'Mapping water'!$A$4:$U$4,0))*$J350</f>
        <v>0</v>
      </c>
      <c r="DQ350" s="22">
        <f>INDEX('Mapping water'!$A$4:$U$352,MATCH($B350,'Mapping water'!$B$4:$B$352,0),MATCH(CY$4,'Mapping water'!$A$4:$U$4,0))*$J350</f>
        <v>0</v>
      </c>
      <c r="DR350" s="22">
        <f>INDEX('Mapping water'!$A$4:$U$352,MATCH($B350,'Mapping water'!$B$4:$B$352,0),MATCH(CZ$4,'Mapping water'!$A$4:$U$4,0))*$J350</f>
        <v>0</v>
      </c>
      <c r="DS350" s="22">
        <f>INDEX('Mapping water'!$A$4:$U$352,MATCH($B350,'Mapping water'!$B$4:$B$352,0),MATCH(DA$4,'Mapping water'!$A$4:$U$4,0))*$J350</f>
        <v>0</v>
      </c>
      <c r="DT350" s="22">
        <f>INDEX('Mapping water'!$A$4:$U$352,MATCH($B350,'Mapping water'!$B$4:$B$352,0),MATCH(DB$4,'Mapping water'!$A$4:$U$4,0))*$J350</f>
        <v>0</v>
      </c>
      <c r="DU350" s="22">
        <f>INDEX('Mapping water'!$A$4:$U$352,MATCH($B350,'Mapping water'!$B$4:$B$352,0),MATCH(DC$4,'Mapping water'!$A$4:$U$4,0))*$J350</f>
        <v>0</v>
      </c>
      <c r="DV350" s="22">
        <f>INDEX('Mapping water'!$A$4:$U$352,MATCH($B350,'Mapping water'!$B$4:$B$352,0),MATCH(DD$4,'Mapping water'!$A$4:$U$4,0))*$J350</f>
        <v>0</v>
      </c>
      <c r="DW350" s="22">
        <f>INDEX('Mapping water'!$A$4:$U$352,MATCH($B350,'Mapping water'!$B$4:$B$352,0),MATCH(DE$4,'Mapping water'!$A$4:$U$4,0))*$J350</f>
        <v>0</v>
      </c>
      <c r="DX350" s="22">
        <f>INDEX('Mapping water'!$A$4:$U$352,MATCH($B350,'Mapping water'!$B$4:$B$352,0),MATCH(DF$4,'Mapping water'!$A$4:$U$4,0))*$J350</f>
        <v>0</v>
      </c>
      <c r="DY350" s="22">
        <f>INDEX('Mapping water'!$A$4:$U$352,MATCH($B350,'Mapping water'!$B$4:$B$352,0),MATCH(DG$4,'Mapping water'!$A$4:$U$4,0))*$J350</f>
        <v>184457</v>
      </c>
      <c r="DZ350" s="22">
        <f>INDEX('Mapping water'!$A$4:$U$352,MATCH($B350,'Mapping water'!$B$4:$B$352,0),MATCH(DH$4,'Mapping water'!$A$4:$U$4,0))*$J350</f>
        <v>0</v>
      </c>
      <c r="EA350" s="22">
        <f>INDEX('Mapping water'!$A$4:$U$352,MATCH($B350,'Mapping water'!$B$4:$B$352,0),MATCH(DI$4,'Mapping water'!$A$4:$U$4,0))*$J350</f>
        <v>0</v>
      </c>
      <c r="EB350" s="22">
        <f>INDEX('Mapping water'!$A$4:$U$352,MATCH($B350,'Mapping water'!$B$4:$B$352,0),MATCH(DJ$4,'Mapping water'!$A$4:$U$4,0))*$J350</f>
        <v>0</v>
      </c>
      <c r="EC350" s="22">
        <f>INDEX('Mapping water'!$A$4:$U$352,MATCH($B350,'Mapping water'!$B$4:$B$352,0),MATCH(DK$4,'Mapping water'!$A$4:$U$4,0))*$J350</f>
        <v>0</v>
      </c>
      <c r="ED350" s="22">
        <f>INDEX('Mapping water'!$A$4:$U$352,MATCH($B350,'Mapping water'!$B$4:$B$352,0),MATCH(DL$4,'Mapping water'!$A$4:$U$4,0))*$J350</f>
        <v>0</v>
      </c>
      <c r="EE350" s="22">
        <f>INDEX('Mapping water'!$A$4:$U$352,MATCH($B350,'Mapping water'!$B$4:$B$352,0),MATCH(DM$4,'Mapping water'!$A$4:$U$4,0))*$J350</f>
        <v>0</v>
      </c>
      <c r="EF350" s="22">
        <f>INDEX('Mapping water'!$A$4:$U$352,MATCH($B350,'Mapping water'!$B$4:$B$352,0),MATCH(DN$4,'Mapping water'!$A$4:$U$4,0))*$J350</f>
        <v>0</v>
      </c>
      <c r="EG350" s="22">
        <f>INDEX('Mapping water'!$A$4:$U$352,MATCH($B350,'Mapping water'!$B$4:$B$352,0),MATCH(DO$4,'Mapping water'!$A$4:$U$4,0))*$J350</f>
        <v>0</v>
      </c>
      <c r="EH350" s="22">
        <f>INDEX('Mapping water'!$A$4:$U$352,MATCH($B350,'Mapping water'!$B$4:$B$352,0),MATCH(DP$4,'Mapping water'!$A$4:$U$4,0))*$K350</f>
        <v>0</v>
      </c>
      <c r="EI350" s="22">
        <f>INDEX('Mapping water'!$A$4:$U$352,MATCH($B350,'Mapping water'!$B$4:$B$352,0),MATCH(DQ$4,'Mapping water'!$A$4:$U$4,0))*$K350</f>
        <v>0</v>
      </c>
      <c r="EJ350" s="22">
        <f>INDEX('Mapping water'!$A$4:$U$352,MATCH($B350,'Mapping water'!$B$4:$B$352,0),MATCH(DR$4,'Mapping water'!$A$4:$U$4,0))*$K350</f>
        <v>0</v>
      </c>
      <c r="EK350" s="22">
        <f>INDEX('Mapping water'!$A$4:$U$352,MATCH($B350,'Mapping water'!$B$4:$B$352,0),MATCH(DS$4,'Mapping water'!$A$4:$U$4,0))*$K350</f>
        <v>0</v>
      </c>
      <c r="EL350" s="22">
        <f>INDEX('Mapping water'!$A$4:$U$352,MATCH($B350,'Mapping water'!$B$4:$B$352,0),MATCH(DT$4,'Mapping water'!$A$4:$U$4,0))*$K350</f>
        <v>0</v>
      </c>
      <c r="EM350" s="22">
        <f>INDEX('Mapping water'!$A$4:$U$352,MATCH($B350,'Mapping water'!$B$4:$B$352,0),MATCH(DU$4,'Mapping water'!$A$4:$U$4,0))*$K350</f>
        <v>0</v>
      </c>
      <c r="EN350" s="22">
        <f>INDEX('Mapping water'!$A$4:$U$352,MATCH($B350,'Mapping water'!$B$4:$B$352,0),MATCH(DV$4,'Mapping water'!$A$4:$U$4,0))*$K350</f>
        <v>0</v>
      </c>
      <c r="EO350" s="22">
        <f>INDEX('Mapping water'!$A$4:$U$352,MATCH($B350,'Mapping water'!$B$4:$B$352,0),MATCH(DW$4,'Mapping water'!$A$4:$U$4,0))*$K350</f>
        <v>0</v>
      </c>
      <c r="EP350" s="22">
        <f>INDEX('Mapping water'!$A$4:$U$352,MATCH($B350,'Mapping water'!$B$4:$B$352,0),MATCH(DX$4,'Mapping water'!$A$4:$U$4,0))*$K350</f>
        <v>0</v>
      </c>
      <c r="EQ350" s="22">
        <f>INDEX('Mapping water'!$A$4:$U$352,MATCH($B350,'Mapping water'!$B$4:$B$352,0),MATCH(DY$4,'Mapping water'!$A$4:$U$4,0))*$K350</f>
        <v>185521</v>
      </c>
      <c r="ER350" s="22">
        <f>INDEX('Mapping water'!$A$4:$U$352,MATCH($B350,'Mapping water'!$B$4:$B$352,0),MATCH(DZ$4,'Mapping water'!$A$4:$U$4,0))*$K350</f>
        <v>0</v>
      </c>
      <c r="ES350" s="22">
        <f>INDEX('Mapping water'!$A$4:$U$352,MATCH($B350,'Mapping water'!$B$4:$B$352,0),MATCH(EA$4,'Mapping water'!$A$4:$U$4,0))*$K350</f>
        <v>0</v>
      </c>
      <c r="ET350" s="22">
        <f>INDEX('Mapping water'!$A$4:$U$352,MATCH($B350,'Mapping water'!$B$4:$B$352,0),MATCH(EB$4,'Mapping water'!$A$4:$U$4,0))*$K350</f>
        <v>0</v>
      </c>
      <c r="EU350" s="22">
        <f>INDEX('Mapping water'!$A$4:$U$352,MATCH($B350,'Mapping water'!$B$4:$B$352,0),MATCH(EC$4,'Mapping water'!$A$4:$U$4,0))*$K350</f>
        <v>0</v>
      </c>
      <c r="EV350" s="22">
        <f>INDEX('Mapping water'!$A$4:$U$352,MATCH($B350,'Mapping water'!$B$4:$B$352,0),MATCH(ED$4,'Mapping water'!$A$4:$U$4,0))*$K350</f>
        <v>0</v>
      </c>
      <c r="EW350" s="22">
        <f>INDEX('Mapping water'!$A$4:$U$352,MATCH($B350,'Mapping water'!$B$4:$B$352,0),MATCH(EE$4,'Mapping water'!$A$4:$U$4,0))*$K350</f>
        <v>0</v>
      </c>
      <c r="EX350" s="22">
        <f>INDEX('Mapping water'!$A$4:$U$352,MATCH($B350,'Mapping water'!$B$4:$B$352,0),MATCH(EF$4,'Mapping water'!$A$4:$U$4,0))*$K350</f>
        <v>0</v>
      </c>
      <c r="EY350" s="22">
        <f>INDEX('Mapping water'!$A$4:$U$352,MATCH($B350,'Mapping water'!$B$4:$B$352,0),MATCH(EG$4,'Mapping water'!$A$4:$U$4,0))*$K350</f>
        <v>0</v>
      </c>
    </row>
    <row r="351" spans="1:155" x14ac:dyDescent="0.2">
      <c r="A351" s="21" t="s">
        <v>705</v>
      </c>
      <c r="B351" s="21" t="s">
        <v>706</v>
      </c>
      <c r="C351" s="21" t="s">
        <v>76</v>
      </c>
      <c r="D351" s="22">
        <f>INDEX('Households England'!S$5:S$374,MATCH('Mapping HH to population water'!$B351,'Households England'!$B$5:$B$374,0))*1000</f>
        <v>329596</v>
      </c>
      <c r="E351" s="22">
        <f>INDEX('Households England'!T$5:T$374,MATCH('Mapping HH to population water'!$B351,'Households England'!$B$5:$B$374,0))*1000</f>
        <v>331633</v>
      </c>
      <c r="F351" s="22">
        <f>INDEX('Households England'!U$5:U$374,MATCH('Mapping HH to population water'!$B351,'Households England'!$B$5:$B$374,0))*1000</f>
        <v>333409</v>
      </c>
      <c r="G351" s="22">
        <f>INDEX('Households England'!V$5:V$374,MATCH('Mapping HH to population water'!$B351,'Households England'!$B$5:$B$374,0))*1000</f>
        <v>334920</v>
      </c>
      <c r="H351" s="22">
        <f>INDEX('Households England'!W$5:W$374,MATCH('Mapping HH to population water'!$B351,'Households England'!$B$5:$B$374,0))*1000</f>
        <v>336397</v>
      </c>
      <c r="I351" s="22">
        <f>INDEX('Households England'!X$5:X$374,MATCH('Mapping HH to population water'!$B351,'Households England'!$B$5:$B$374,0))*1000</f>
        <v>337883</v>
      </c>
      <c r="J351" s="22">
        <f>INDEX('Households England'!Y$5:Y$374,MATCH('Mapping HH to population water'!$B351,'Households England'!$B$5:$B$374,0))*1000</f>
        <v>339385</v>
      </c>
      <c r="K351" s="22">
        <f>INDEX('Households England'!Z$5:Z$374,MATCH('Mapping HH to population water'!$B351,'Households England'!$B$5:$B$374,0))*1000</f>
        <v>340878</v>
      </c>
      <c r="L351" s="22">
        <f>INDEX('Mapping water'!$A$4:$U$352,MATCH($B351,'Mapping water'!$B$4:$B$352,0),MATCH(L$4,'Mapping water'!$A$4:$U$4,0))*$D351</f>
        <v>0</v>
      </c>
      <c r="M351" s="22">
        <f>INDEX('Mapping water'!$A$4:$U$352,MATCH($B351,'Mapping water'!$B$4:$B$352,0),MATCH(M$4,'Mapping water'!$A$4:$U$4,0))*$D351</f>
        <v>0</v>
      </c>
      <c r="N351" s="22">
        <f>INDEX('Mapping water'!$A$4:$U$352,MATCH($B351,'Mapping water'!$B$4:$B$352,0),MATCH(N$4,'Mapping water'!$A$4:$U$4,0))*$D351</f>
        <v>0</v>
      </c>
      <c r="O351" s="22">
        <f>INDEX('Mapping water'!$A$4:$U$352,MATCH($B351,'Mapping water'!$B$4:$B$352,0),MATCH(O$4,'Mapping water'!$A$4:$U$4,0))*$D351</f>
        <v>0</v>
      </c>
      <c r="P351" s="22">
        <f>INDEX('Mapping water'!$A$4:$U$352,MATCH($B351,'Mapping water'!$B$4:$B$352,0),MATCH(P$4,'Mapping water'!$A$4:$U$4,0))*$D351</f>
        <v>0</v>
      </c>
      <c r="Q351" s="22">
        <f>INDEX('Mapping water'!$A$4:$U$352,MATCH($B351,'Mapping water'!$B$4:$B$352,0),MATCH(Q$4,'Mapping water'!$A$4:$U$4,0))*$D351</f>
        <v>0</v>
      </c>
      <c r="R351" s="22">
        <f>INDEX('Mapping water'!$A$4:$U$352,MATCH($B351,'Mapping water'!$B$4:$B$352,0),MATCH(R$4,'Mapping water'!$A$4:$U$4,0))*$D351</f>
        <v>0</v>
      </c>
      <c r="S351" s="22">
        <f>INDEX('Mapping water'!$A$4:$U$352,MATCH($B351,'Mapping water'!$B$4:$B$352,0),MATCH(S$4,'Mapping water'!$A$4:$U$4,0))*$D351</f>
        <v>0</v>
      </c>
      <c r="T351" s="22">
        <f>INDEX('Mapping water'!$A$4:$U$352,MATCH($B351,'Mapping water'!$B$4:$B$352,0),MATCH(T$4,'Mapping water'!$A$4:$U$4,0))*$D351</f>
        <v>0</v>
      </c>
      <c r="U351" s="22">
        <f>INDEX('Mapping water'!$A$4:$U$352,MATCH($B351,'Mapping water'!$B$4:$B$352,0),MATCH(U$4,'Mapping water'!$A$4:$U$4,0))*$D351</f>
        <v>329596</v>
      </c>
      <c r="V351" s="22">
        <f>INDEX('Mapping water'!$A$4:$U$352,MATCH($B351,'Mapping water'!$B$4:$B$352,0),MATCH(V$4,'Mapping water'!$A$4:$U$4,0))*$D351</f>
        <v>0</v>
      </c>
      <c r="W351" s="22">
        <f>INDEX('Mapping water'!$A$4:$U$352,MATCH($B351,'Mapping water'!$B$4:$B$352,0),MATCH(W$4,'Mapping water'!$A$4:$U$4,0))*$D351</f>
        <v>0</v>
      </c>
      <c r="X351" s="22">
        <f>INDEX('Mapping water'!$A$4:$U$352,MATCH($B351,'Mapping water'!$B$4:$B$352,0),MATCH(X$4,'Mapping water'!$A$4:$U$4,0))*$D351</f>
        <v>0</v>
      </c>
      <c r="Y351" s="22">
        <f>INDEX('Mapping water'!$A$4:$U$352,MATCH($B351,'Mapping water'!$B$4:$B$352,0),MATCH(Y$4,'Mapping water'!$A$4:$U$4,0))*$D351</f>
        <v>0</v>
      </c>
      <c r="Z351" s="22">
        <f>INDEX('Mapping water'!$A$4:$U$352,MATCH($B351,'Mapping water'!$B$4:$B$352,0),MATCH(Z$4,'Mapping water'!$A$4:$U$4,0))*$D351</f>
        <v>0</v>
      </c>
      <c r="AA351" s="22">
        <f>INDEX('Mapping water'!$A$4:$U$352,MATCH($B351,'Mapping water'!$B$4:$B$352,0),MATCH(AA$4,'Mapping water'!$A$4:$U$4,0))*$D351</f>
        <v>0</v>
      </c>
      <c r="AB351" s="22">
        <f>INDEX('Mapping water'!$A$4:$U$352,MATCH($B351,'Mapping water'!$B$4:$B$352,0),MATCH(AB$4,'Mapping water'!$A$4:$U$4,0))*$D351</f>
        <v>0</v>
      </c>
      <c r="AC351" s="22">
        <f>INDEX('Mapping water'!$A$4:$U$352,MATCH($B351,'Mapping water'!$B$4:$B$352,0),MATCH(AC$4,'Mapping water'!$A$4:$U$4,0))*$D351</f>
        <v>0</v>
      </c>
      <c r="AD351" s="22">
        <f>INDEX('Mapping water'!$A$4:$U$352,MATCH($B351,'Mapping water'!$B$4:$B$352,0),MATCH(AD$4,'Mapping water'!$A$4:$U$4,0))*$E351</f>
        <v>0</v>
      </c>
      <c r="AE351" s="22">
        <f>INDEX('Mapping water'!$A$4:$U$352,MATCH($B351,'Mapping water'!$B$4:$B$352,0),MATCH(AE$4,'Mapping water'!$A$4:$U$4,0))*$E351</f>
        <v>0</v>
      </c>
      <c r="AF351" s="22">
        <f>INDEX('Mapping water'!$A$4:$U$352,MATCH($B351,'Mapping water'!$B$4:$B$352,0),MATCH(AF$4,'Mapping water'!$A$4:$U$4,0))*$E351</f>
        <v>0</v>
      </c>
      <c r="AG351" s="22">
        <f>INDEX('Mapping water'!$A$4:$U$352,MATCH($B351,'Mapping water'!$B$4:$B$352,0),MATCH(AG$4,'Mapping water'!$A$4:$U$4,0))*$E351</f>
        <v>0</v>
      </c>
      <c r="AH351" s="22">
        <f>INDEX('Mapping water'!$A$4:$U$352,MATCH($B351,'Mapping water'!$B$4:$B$352,0),MATCH(AH$4,'Mapping water'!$A$4:$U$4,0))*$E351</f>
        <v>0</v>
      </c>
      <c r="AI351" s="22">
        <f>INDEX('Mapping water'!$A$4:$U$352,MATCH($B351,'Mapping water'!$B$4:$B$352,0),MATCH(AI$4,'Mapping water'!$A$4:$U$4,0))*$E351</f>
        <v>0</v>
      </c>
      <c r="AJ351" s="22">
        <f>INDEX('Mapping water'!$A$4:$U$352,MATCH($B351,'Mapping water'!$B$4:$B$352,0),MATCH(AJ$4,'Mapping water'!$A$4:$U$4,0))*$E351</f>
        <v>0</v>
      </c>
      <c r="AK351" s="22">
        <f>INDEX('Mapping water'!$A$4:$U$352,MATCH($B351,'Mapping water'!$B$4:$B$352,0),MATCH(AK$4,'Mapping water'!$A$4:$U$4,0))*$E351</f>
        <v>0</v>
      </c>
      <c r="AL351" s="22">
        <f>INDEX('Mapping water'!$A$4:$U$352,MATCH($B351,'Mapping water'!$B$4:$B$352,0),MATCH(AL$4,'Mapping water'!$A$4:$U$4,0))*$E351</f>
        <v>0</v>
      </c>
      <c r="AM351" s="22">
        <f>INDEX('Mapping water'!$A$4:$U$352,MATCH($B351,'Mapping water'!$B$4:$B$352,0),MATCH(AM$4,'Mapping water'!$A$4:$U$4,0))*$E351</f>
        <v>331633</v>
      </c>
      <c r="AN351" s="22">
        <f>INDEX('Mapping water'!$A$4:$U$352,MATCH($B351,'Mapping water'!$B$4:$B$352,0),MATCH(AN$4,'Mapping water'!$A$4:$U$4,0))*$E351</f>
        <v>0</v>
      </c>
      <c r="AO351" s="22">
        <f>INDEX('Mapping water'!$A$4:$U$352,MATCH($B351,'Mapping water'!$B$4:$B$352,0),MATCH(AO$4,'Mapping water'!$A$4:$U$4,0))*$E351</f>
        <v>0</v>
      </c>
      <c r="AP351" s="22">
        <f>INDEX('Mapping water'!$A$4:$U$352,MATCH($B351,'Mapping water'!$B$4:$B$352,0),MATCH(AP$4,'Mapping water'!$A$4:$U$4,0))*$E351</f>
        <v>0</v>
      </c>
      <c r="AQ351" s="22">
        <f>INDEX('Mapping water'!$A$4:$U$352,MATCH($B351,'Mapping water'!$B$4:$B$352,0),MATCH(AQ$4,'Mapping water'!$A$4:$U$4,0))*$E351</f>
        <v>0</v>
      </c>
      <c r="AR351" s="22">
        <f>INDEX('Mapping water'!$A$4:$U$352,MATCH($B351,'Mapping water'!$B$4:$B$352,0),MATCH(AR$4,'Mapping water'!$A$4:$U$4,0))*$E351</f>
        <v>0</v>
      </c>
      <c r="AS351" s="22">
        <f>INDEX('Mapping water'!$A$4:$U$352,MATCH($B351,'Mapping water'!$B$4:$B$352,0),MATCH(AS$4,'Mapping water'!$A$4:$U$4,0))*$E351</f>
        <v>0</v>
      </c>
      <c r="AT351" s="22">
        <f>INDEX('Mapping water'!$A$4:$U$352,MATCH($B351,'Mapping water'!$B$4:$B$352,0),MATCH(AT$4,'Mapping water'!$A$4:$U$4,0))*$E351</f>
        <v>0</v>
      </c>
      <c r="AU351" s="22">
        <f>INDEX('Mapping water'!$A$4:$U$352,MATCH($B351,'Mapping water'!$B$4:$B$352,0),MATCH(AU$4,'Mapping water'!$A$4:$U$4,0))*$E351</f>
        <v>0</v>
      </c>
      <c r="AV351" s="22">
        <f>INDEX('Mapping water'!$A$4:$U$352,MATCH($B351,'Mapping water'!$B$4:$B$352,0),MATCH(AD$4,'Mapping water'!$A$4:$U$4,0))*$F351</f>
        <v>0</v>
      </c>
      <c r="AW351" s="22">
        <f>INDEX('Mapping water'!$A$4:$U$352,MATCH($B351,'Mapping water'!$B$4:$B$352,0),MATCH(AE$4,'Mapping water'!$A$4:$U$4,0))*$F351</f>
        <v>0</v>
      </c>
      <c r="AX351" s="22">
        <f>INDEX('Mapping water'!$A$4:$U$352,MATCH($B351,'Mapping water'!$B$4:$B$352,0),MATCH(AF$4,'Mapping water'!$A$4:$U$4,0))*$F351</f>
        <v>0</v>
      </c>
      <c r="AY351" s="22">
        <f>INDEX('Mapping water'!$A$4:$U$352,MATCH($B351,'Mapping water'!$B$4:$B$352,0),MATCH(AG$4,'Mapping water'!$A$4:$U$4,0))*$F351</f>
        <v>0</v>
      </c>
      <c r="AZ351" s="22">
        <f>INDEX('Mapping water'!$A$4:$U$352,MATCH($B351,'Mapping water'!$B$4:$B$352,0),MATCH(AH$4,'Mapping water'!$A$4:$U$4,0))*$F351</f>
        <v>0</v>
      </c>
      <c r="BA351" s="22">
        <f>INDEX('Mapping water'!$A$4:$U$352,MATCH($B351,'Mapping water'!$B$4:$B$352,0),MATCH(AI$4,'Mapping water'!$A$4:$U$4,0))*$F351</f>
        <v>0</v>
      </c>
      <c r="BB351" s="22">
        <f>INDEX('Mapping water'!$A$4:$U$352,MATCH($B351,'Mapping water'!$B$4:$B$352,0),MATCH(AJ$4,'Mapping water'!$A$4:$U$4,0))*$F351</f>
        <v>0</v>
      </c>
      <c r="BC351" s="22">
        <f>INDEX('Mapping water'!$A$4:$U$352,MATCH($B351,'Mapping water'!$B$4:$B$352,0),MATCH(AK$4,'Mapping water'!$A$4:$U$4,0))*$F351</f>
        <v>0</v>
      </c>
      <c r="BD351" s="22">
        <f>INDEX('Mapping water'!$A$4:$U$352,MATCH($B351,'Mapping water'!$B$4:$B$352,0),MATCH(AL$4,'Mapping water'!$A$4:$U$4,0))*$F351</f>
        <v>0</v>
      </c>
      <c r="BE351" s="22">
        <f>INDEX('Mapping water'!$A$4:$U$352,MATCH($B351,'Mapping water'!$B$4:$B$352,0),MATCH(AM$4,'Mapping water'!$A$4:$U$4,0))*$F351</f>
        <v>333409</v>
      </c>
      <c r="BF351" s="22">
        <f>INDEX('Mapping water'!$A$4:$U$352,MATCH($B351,'Mapping water'!$B$4:$B$352,0),MATCH(AN$4,'Mapping water'!$A$4:$U$4,0))*$F351</f>
        <v>0</v>
      </c>
      <c r="BG351" s="22">
        <f>INDEX('Mapping water'!$A$4:$U$352,MATCH($B351,'Mapping water'!$B$4:$B$352,0),MATCH(AO$4,'Mapping water'!$A$4:$U$4,0))*$F351</f>
        <v>0</v>
      </c>
      <c r="BH351" s="22">
        <f>INDEX('Mapping water'!$A$4:$U$352,MATCH($B351,'Mapping water'!$B$4:$B$352,0),MATCH(AP$4,'Mapping water'!$A$4:$U$4,0))*$F351</f>
        <v>0</v>
      </c>
      <c r="BI351" s="22">
        <f>INDEX('Mapping water'!$A$4:$U$352,MATCH($B351,'Mapping water'!$B$4:$B$352,0),MATCH(AQ$4,'Mapping water'!$A$4:$U$4,0))*$F351</f>
        <v>0</v>
      </c>
      <c r="BJ351" s="22">
        <f>INDEX('Mapping water'!$A$4:$U$352,MATCH($B351,'Mapping water'!$B$4:$B$352,0),MATCH(AR$4,'Mapping water'!$A$4:$U$4,0))*$F351</f>
        <v>0</v>
      </c>
      <c r="BK351" s="22">
        <f>INDEX('Mapping water'!$A$4:$U$352,MATCH($B351,'Mapping water'!$B$4:$B$352,0),MATCH(AS$4,'Mapping water'!$A$4:$U$4,0))*$F351</f>
        <v>0</v>
      </c>
      <c r="BL351" s="22">
        <f>INDEX('Mapping water'!$A$4:$U$352,MATCH($B351,'Mapping water'!$B$4:$B$352,0),MATCH(AT$4,'Mapping water'!$A$4:$U$4,0))*$F351</f>
        <v>0</v>
      </c>
      <c r="BM351" s="22">
        <f>INDEX('Mapping water'!$A$4:$U$352,MATCH($B351,'Mapping water'!$B$4:$B$352,0),MATCH(AU$4,'Mapping water'!$A$4:$U$4,0))*$F351</f>
        <v>0</v>
      </c>
      <c r="BN351" s="22">
        <f>INDEX('Mapping water'!$A$4:$U$352,MATCH($B351,'Mapping water'!$B$4:$B$352,0),MATCH(AV$4,'Mapping water'!$A$4:$U$4,0))*$G351</f>
        <v>0</v>
      </c>
      <c r="BO351" s="22">
        <f>INDEX('Mapping water'!$A$4:$U$352,MATCH($B351,'Mapping water'!$B$4:$B$352,0),MATCH(AW$4,'Mapping water'!$A$4:$U$4,0))*$G351</f>
        <v>0</v>
      </c>
      <c r="BP351" s="22">
        <f>INDEX('Mapping water'!$A$4:$U$352,MATCH($B351,'Mapping water'!$B$4:$B$352,0),MATCH(AX$4,'Mapping water'!$A$4:$U$4,0))*$G351</f>
        <v>0</v>
      </c>
      <c r="BQ351" s="22">
        <f>INDEX('Mapping water'!$A$4:$U$352,MATCH($B351,'Mapping water'!$B$4:$B$352,0),MATCH(AY$4,'Mapping water'!$A$4:$U$4,0))*$G351</f>
        <v>0</v>
      </c>
      <c r="BR351" s="22">
        <f>INDEX('Mapping water'!$A$4:$U$352,MATCH($B351,'Mapping water'!$B$4:$B$352,0),MATCH(AZ$4,'Mapping water'!$A$4:$U$4,0))*$G351</f>
        <v>0</v>
      </c>
      <c r="BS351" s="22">
        <f>INDEX('Mapping water'!$A$4:$U$352,MATCH($B351,'Mapping water'!$B$4:$B$352,0),MATCH(BA$4,'Mapping water'!$A$4:$U$4,0))*$G351</f>
        <v>0</v>
      </c>
      <c r="BT351" s="22">
        <f>INDEX('Mapping water'!$A$4:$U$352,MATCH($B351,'Mapping water'!$B$4:$B$352,0),MATCH(BB$4,'Mapping water'!$A$4:$U$4,0))*$G351</f>
        <v>0</v>
      </c>
      <c r="BU351" s="22">
        <f>INDEX('Mapping water'!$A$4:$U$352,MATCH($B351,'Mapping water'!$B$4:$B$352,0),MATCH(BC$4,'Mapping water'!$A$4:$U$4,0))*$G351</f>
        <v>0</v>
      </c>
      <c r="BV351" s="22">
        <f>INDEX('Mapping water'!$A$4:$U$352,MATCH($B351,'Mapping water'!$B$4:$B$352,0),MATCH(BD$4,'Mapping water'!$A$4:$U$4,0))*$G351</f>
        <v>0</v>
      </c>
      <c r="BW351" s="22">
        <f>INDEX('Mapping water'!$A$4:$U$352,MATCH($B351,'Mapping water'!$B$4:$B$352,0),MATCH(BE$4,'Mapping water'!$A$4:$U$4,0))*$G351</f>
        <v>334920</v>
      </c>
      <c r="BX351" s="22">
        <f>INDEX('Mapping water'!$A$4:$U$352,MATCH($B351,'Mapping water'!$B$4:$B$352,0),MATCH(BF$4,'Mapping water'!$A$4:$U$4,0))*$G351</f>
        <v>0</v>
      </c>
      <c r="BY351" s="22">
        <f>INDEX('Mapping water'!$A$4:$U$352,MATCH($B351,'Mapping water'!$B$4:$B$352,0),MATCH(BG$4,'Mapping water'!$A$4:$U$4,0))*$G351</f>
        <v>0</v>
      </c>
      <c r="BZ351" s="22">
        <f>INDEX('Mapping water'!$A$4:$U$352,MATCH($B351,'Mapping water'!$B$4:$B$352,0),MATCH(BH$4,'Mapping water'!$A$4:$U$4,0))*$G351</f>
        <v>0</v>
      </c>
      <c r="CA351" s="22">
        <f>INDEX('Mapping water'!$A$4:$U$352,MATCH($B351,'Mapping water'!$B$4:$B$352,0),MATCH(BI$4,'Mapping water'!$A$4:$U$4,0))*$G351</f>
        <v>0</v>
      </c>
      <c r="CB351" s="22">
        <f>INDEX('Mapping water'!$A$4:$U$352,MATCH($B351,'Mapping water'!$B$4:$B$352,0),MATCH(BJ$4,'Mapping water'!$A$4:$U$4,0))*$G351</f>
        <v>0</v>
      </c>
      <c r="CC351" s="22">
        <f>INDEX('Mapping water'!$A$4:$U$352,MATCH($B351,'Mapping water'!$B$4:$B$352,0),MATCH(BK$4,'Mapping water'!$A$4:$U$4,0))*$G351</f>
        <v>0</v>
      </c>
      <c r="CD351" s="22">
        <f>INDEX('Mapping water'!$A$4:$U$352,MATCH($B351,'Mapping water'!$B$4:$B$352,0),MATCH(BL$4,'Mapping water'!$A$4:$U$4,0))*$G351</f>
        <v>0</v>
      </c>
      <c r="CE351" s="22">
        <f>INDEX('Mapping water'!$A$4:$U$352,MATCH($B351,'Mapping water'!$B$4:$B$352,0),MATCH(BM$4,'Mapping water'!$A$4:$U$4,0))*$G351</f>
        <v>0</v>
      </c>
      <c r="CF351" s="22">
        <f>INDEX('Mapping water'!$A$4:$U$352,MATCH($B351,'Mapping water'!$B$4:$B$352,0),MATCH(BN$4,'Mapping water'!$A$4:$U$4,0))*$H351</f>
        <v>0</v>
      </c>
      <c r="CG351" s="22">
        <f>INDEX('Mapping water'!$A$4:$U$352,MATCH($B351,'Mapping water'!$B$4:$B$352,0),MATCH(BO$4,'Mapping water'!$A$4:$U$4,0))*$H351</f>
        <v>0</v>
      </c>
      <c r="CH351" s="22">
        <f>INDEX('Mapping water'!$A$4:$U$352,MATCH($B351,'Mapping water'!$B$4:$B$352,0),MATCH(BP$4,'Mapping water'!$A$4:$U$4,0))*$H351</f>
        <v>0</v>
      </c>
      <c r="CI351" s="22">
        <f>INDEX('Mapping water'!$A$4:$U$352,MATCH($B351,'Mapping water'!$B$4:$B$352,0),MATCH(BQ$4,'Mapping water'!$A$4:$U$4,0))*$H351</f>
        <v>0</v>
      </c>
      <c r="CJ351" s="22">
        <f>INDEX('Mapping water'!$A$4:$U$352,MATCH($B351,'Mapping water'!$B$4:$B$352,0),MATCH(BR$4,'Mapping water'!$A$4:$U$4,0))*$H351</f>
        <v>0</v>
      </c>
      <c r="CK351" s="22">
        <f>INDEX('Mapping water'!$A$4:$U$352,MATCH($B351,'Mapping water'!$B$4:$B$352,0),MATCH(BS$4,'Mapping water'!$A$4:$U$4,0))*$H351</f>
        <v>0</v>
      </c>
      <c r="CL351" s="22">
        <f>INDEX('Mapping water'!$A$4:$U$352,MATCH($B351,'Mapping water'!$B$4:$B$352,0),MATCH(BT$4,'Mapping water'!$A$4:$U$4,0))*$H351</f>
        <v>0</v>
      </c>
      <c r="CM351" s="22">
        <f>INDEX('Mapping water'!$A$4:$U$352,MATCH($B351,'Mapping water'!$B$4:$B$352,0),MATCH(BU$4,'Mapping water'!$A$4:$U$4,0))*$H351</f>
        <v>0</v>
      </c>
      <c r="CN351" s="22">
        <f>INDEX('Mapping water'!$A$4:$U$352,MATCH($B351,'Mapping water'!$B$4:$B$352,0),MATCH(BV$4,'Mapping water'!$A$4:$U$4,0))*$H351</f>
        <v>0</v>
      </c>
      <c r="CO351" s="22">
        <f>INDEX('Mapping water'!$A$4:$U$352,MATCH($B351,'Mapping water'!$B$4:$B$352,0),MATCH(BW$4,'Mapping water'!$A$4:$U$4,0))*$H351</f>
        <v>336397</v>
      </c>
      <c r="CP351" s="22">
        <f>INDEX('Mapping water'!$A$4:$U$352,MATCH($B351,'Mapping water'!$B$4:$B$352,0),MATCH(BX$4,'Mapping water'!$A$4:$U$4,0))*$H351</f>
        <v>0</v>
      </c>
      <c r="CQ351" s="22">
        <f>INDEX('Mapping water'!$A$4:$U$352,MATCH($B351,'Mapping water'!$B$4:$B$352,0),MATCH(BY$4,'Mapping water'!$A$4:$U$4,0))*$H351</f>
        <v>0</v>
      </c>
      <c r="CR351" s="22">
        <f>INDEX('Mapping water'!$A$4:$U$352,MATCH($B351,'Mapping water'!$B$4:$B$352,0),MATCH(BZ$4,'Mapping water'!$A$4:$U$4,0))*$H351</f>
        <v>0</v>
      </c>
      <c r="CS351" s="22">
        <f>INDEX('Mapping water'!$A$4:$U$352,MATCH($B351,'Mapping water'!$B$4:$B$352,0),MATCH(CA$4,'Mapping water'!$A$4:$U$4,0))*$H351</f>
        <v>0</v>
      </c>
      <c r="CT351" s="22">
        <f>INDEX('Mapping water'!$A$4:$U$352,MATCH($B351,'Mapping water'!$B$4:$B$352,0),MATCH(CB$4,'Mapping water'!$A$4:$U$4,0))*$H351</f>
        <v>0</v>
      </c>
      <c r="CU351" s="22">
        <f>INDEX('Mapping water'!$A$4:$U$352,MATCH($B351,'Mapping water'!$B$4:$B$352,0),MATCH(CC$4,'Mapping water'!$A$4:$U$4,0))*$H351</f>
        <v>0</v>
      </c>
      <c r="CV351" s="22">
        <f>INDEX('Mapping water'!$A$4:$U$352,MATCH($B351,'Mapping water'!$B$4:$B$352,0),MATCH(CD$4,'Mapping water'!$A$4:$U$4,0))*$H351</f>
        <v>0</v>
      </c>
      <c r="CW351" s="22">
        <f>INDEX('Mapping water'!$A$4:$U$352,MATCH($B351,'Mapping water'!$B$4:$B$352,0),MATCH(CE$4,'Mapping water'!$A$4:$U$4,0))*$H351</f>
        <v>0</v>
      </c>
      <c r="CX351" s="22">
        <f>INDEX('Mapping water'!$A$4:$U$352,MATCH($B351,'Mapping water'!$B$4:$B$352,0),MATCH(CF$4,'Mapping water'!$A$4:$U$4,0))*$I351</f>
        <v>0</v>
      </c>
      <c r="CY351" s="22">
        <f>INDEX('Mapping water'!$A$4:$U$352,MATCH($B351,'Mapping water'!$B$4:$B$352,0),MATCH(CG$4,'Mapping water'!$A$4:$U$4,0))*$I351</f>
        <v>0</v>
      </c>
      <c r="CZ351" s="22">
        <f>INDEX('Mapping water'!$A$4:$U$352,MATCH($B351,'Mapping water'!$B$4:$B$352,0),MATCH(CH$4,'Mapping water'!$A$4:$U$4,0))*$I351</f>
        <v>0</v>
      </c>
      <c r="DA351" s="22">
        <f>INDEX('Mapping water'!$A$4:$U$352,MATCH($B351,'Mapping water'!$B$4:$B$352,0),MATCH(CI$4,'Mapping water'!$A$4:$U$4,0))*$I351</f>
        <v>0</v>
      </c>
      <c r="DB351" s="22">
        <f>INDEX('Mapping water'!$A$4:$U$352,MATCH($B351,'Mapping water'!$B$4:$B$352,0),MATCH(CJ$4,'Mapping water'!$A$4:$U$4,0))*$I351</f>
        <v>0</v>
      </c>
      <c r="DC351" s="22">
        <f>INDEX('Mapping water'!$A$4:$U$352,MATCH($B351,'Mapping water'!$B$4:$B$352,0),MATCH(CK$4,'Mapping water'!$A$4:$U$4,0))*$I351</f>
        <v>0</v>
      </c>
      <c r="DD351" s="22">
        <f>INDEX('Mapping water'!$A$4:$U$352,MATCH($B351,'Mapping water'!$B$4:$B$352,0),MATCH(CL$4,'Mapping water'!$A$4:$U$4,0))*$I351</f>
        <v>0</v>
      </c>
      <c r="DE351" s="22">
        <f>INDEX('Mapping water'!$A$4:$U$352,MATCH($B351,'Mapping water'!$B$4:$B$352,0),MATCH(CM$4,'Mapping water'!$A$4:$U$4,0))*$I351</f>
        <v>0</v>
      </c>
      <c r="DF351" s="22">
        <f>INDEX('Mapping water'!$A$4:$U$352,MATCH($B351,'Mapping water'!$B$4:$B$352,0),MATCH(CN$4,'Mapping water'!$A$4:$U$4,0))*$I351</f>
        <v>0</v>
      </c>
      <c r="DG351" s="22">
        <f>INDEX('Mapping water'!$A$4:$U$352,MATCH($B351,'Mapping water'!$B$4:$B$352,0),MATCH(CO$4,'Mapping water'!$A$4:$U$4,0))*$I351</f>
        <v>337883</v>
      </c>
      <c r="DH351" s="22">
        <f>INDEX('Mapping water'!$A$4:$U$352,MATCH($B351,'Mapping water'!$B$4:$B$352,0),MATCH(CP$4,'Mapping water'!$A$4:$U$4,0))*$I351</f>
        <v>0</v>
      </c>
      <c r="DI351" s="22">
        <f>INDEX('Mapping water'!$A$4:$U$352,MATCH($B351,'Mapping water'!$B$4:$B$352,0),MATCH(CQ$4,'Mapping water'!$A$4:$U$4,0))*$I351</f>
        <v>0</v>
      </c>
      <c r="DJ351" s="22">
        <f>INDEX('Mapping water'!$A$4:$U$352,MATCH($B351,'Mapping water'!$B$4:$B$352,0),MATCH(CR$4,'Mapping water'!$A$4:$U$4,0))*$I351</f>
        <v>0</v>
      </c>
      <c r="DK351" s="22">
        <f>INDEX('Mapping water'!$A$4:$U$352,MATCH($B351,'Mapping water'!$B$4:$B$352,0),MATCH(CS$4,'Mapping water'!$A$4:$U$4,0))*$I351</f>
        <v>0</v>
      </c>
      <c r="DL351" s="22">
        <f>INDEX('Mapping water'!$A$4:$U$352,MATCH($B351,'Mapping water'!$B$4:$B$352,0),MATCH(CT$4,'Mapping water'!$A$4:$U$4,0))*$I351</f>
        <v>0</v>
      </c>
      <c r="DM351" s="22">
        <f>INDEX('Mapping water'!$A$4:$U$352,MATCH($B351,'Mapping water'!$B$4:$B$352,0),MATCH(CU$4,'Mapping water'!$A$4:$U$4,0))*$I351</f>
        <v>0</v>
      </c>
      <c r="DN351" s="22">
        <f>INDEX('Mapping water'!$A$4:$U$352,MATCH($B351,'Mapping water'!$B$4:$B$352,0),MATCH(CV$4,'Mapping water'!$A$4:$U$4,0))*$I351</f>
        <v>0</v>
      </c>
      <c r="DO351" s="22">
        <f>INDEX('Mapping water'!$A$4:$U$352,MATCH($B351,'Mapping water'!$B$4:$B$352,0),MATCH(CW$4,'Mapping water'!$A$4:$U$4,0))*$I351</f>
        <v>0</v>
      </c>
      <c r="DP351" s="22">
        <f>INDEX('Mapping water'!$A$4:$U$352,MATCH($B351,'Mapping water'!$B$4:$B$352,0),MATCH(CX$4,'Mapping water'!$A$4:$U$4,0))*$J351</f>
        <v>0</v>
      </c>
      <c r="DQ351" s="22">
        <f>INDEX('Mapping water'!$A$4:$U$352,MATCH($B351,'Mapping water'!$B$4:$B$352,0),MATCH(CY$4,'Mapping water'!$A$4:$U$4,0))*$J351</f>
        <v>0</v>
      </c>
      <c r="DR351" s="22">
        <f>INDEX('Mapping water'!$A$4:$U$352,MATCH($B351,'Mapping water'!$B$4:$B$352,0),MATCH(CZ$4,'Mapping water'!$A$4:$U$4,0))*$J351</f>
        <v>0</v>
      </c>
      <c r="DS351" s="22">
        <f>INDEX('Mapping water'!$A$4:$U$352,MATCH($B351,'Mapping water'!$B$4:$B$352,0),MATCH(DA$4,'Mapping water'!$A$4:$U$4,0))*$J351</f>
        <v>0</v>
      </c>
      <c r="DT351" s="22">
        <f>INDEX('Mapping water'!$A$4:$U$352,MATCH($B351,'Mapping water'!$B$4:$B$352,0),MATCH(DB$4,'Mapping water'!$A$4:$U$4,0))*$J351</f>
        <v>0</v>
      </c>
      <c r="DU351" s="22">
        <f>INDEX('Mapping water'!$A$4:$U$352,MATCH($B351,'Mapping water'!$B$4:$B$352,0),MATCH(DC$4,'Mapping water'!$A$4:$U$4,0))*$J351</f>
        <v>0</v>
      </c>
      <c r="DV351" s="22">
        <f>INDEX('Mapping water'!$A$4:$U$352,MATCH($B351,'Mapping water'!$B$4:$B$352,0),MATCH(DD$4,'Mapping water'!$A$4:$U$4,0))*$J351</f>
        <v>0</v>
      </c>
      <c r="DW351" s="22">
        <f>INDEX('Mapping water'!$A$4:$U$352,MATCH($B351,'Mapping water'!$B$4:$B$352,0),MATCH(DE$4,'Mapping water'!$A$4:$U$4,0))*$J351</f>
        <v>0</v>
      </c>
      <c r="DX351" s="22">
        <f>INDEX('Mapping water'!$A$4:$U$352,MATCH($B351,'Mapping water'!$B$4:$B$352,0),MATCH(DF$4,'Mapping water'!$A$4:$U$4,0))*$J351</f>
        <v>0</v>
      </c>
      <c r="DY351" s="22">
        <f>INDEX('Mapping water'!$A$4:$U$352,MATCH($B351,'Mapping water'!$B$4:$B$352,0),MATCH(DG$4,'Mapping water'!$A$4:$U$4,0))*$J351</f>
        <v>339385</v>
      </c>
      <c r="DZ351" s="22">
        <f>INDEX('Mapping water'!$A$4:$U$352,MATCH($B351,'Mapping water'!$B$4:$B$352,0),MATCH(DH$4,'Mapping water'!$A$4:$U$4,0))*$J351</f>
        <v>0</v>
      </c>
      <c r="EA351" s="22">
        <f>INDEX('Mapping water'!$A$4:$U$352,MATCH($B351,'Mapping water'!$B$4:$B$352,0),MATCH(DI$4,'Mapping water'!$A$4:$U$4,0))*$J351</f>
        <v>0</v>
      </c>
      <c r="EB351" s="22">
        <f>INDEX('Mapping water'!$A$4:$U$352,MATCH($B351,'Mapping water'!$B$4:$B$352,0),MATCH(DJ$4,'Mapping water'!$A$4:$U$4,0))*$J351</f>
        <v>0</v>
      </c>
      <c r="EC351" s="22">
        <f>INDEX('Mapping water'!$A$4:$U$352,MATCH($B351,'Mapping water'!$B$4:$B$352,0),MATCH(DK$4,'Mapping water'!$A$4:$U$4,0))*$J351</f>
        <v>0</v>
      </c>
      <c r="ED351" s="22">
        <f>INDEX('Mapping water'!$A$4:$U$352,MATCH($B351,'Mapping water'!$B$4:$B$352,0),MATCH(DL$4,'Mapping water'!$A$4:$U$4,0))*$J351</f>
        <v>0</v>
      </c>
      <c r="EE351" s="22">
        <f>INDEX('Mapping water'!$A$4:$U$352,MATCH($B351,'Mapping water'!$B$4:$B$352,0),MATCH(DM$4,'Mapping water'!$A$4:$U$4,0))*$J351</f>
        <v>0</v>
      </c>
      <c r="EF351" s="22">
        <f>INDEX('Mapping water'!$A$4:$U$352,MATCH($B351,'Mapping water'!$B$4:$B$352,0),MATCH(DN$4,'Mapping water'!$A$4:$U$4,0))*$J351</f>
        <v>0</v>
      </c>
      <c r="EG351" s="22">
        <f>INDEX('Mapping water'!$A$4:$U$352,MATCH($B351,'Mapping water'!$B$4:$B$352,0),MATCH(DO$4,'Mapping water'!$A$4:$U$4,0))*$J351</f>
        <v>0</v>
      </c>
      <c r="EH351" s="22">
        <f>INDEX('Mapping water'!$A$4:$U$352,MATCH($B351,'Mapping water'!$B$4:$B$352,0),MATCH(DP$4,'Mapping water'!$A$4:$U$4,0))*$K351</f>
        <v>0</v>
      </c>
      <c r="EI351" s="22">
        <f>INDEX('Mapping water'!$A$4:$U$352,MATCH($B351,'Mapping water'!$B$4:$B$352,0),MATCH(DQ$4,'Mapping water'!$A$4:$U$4,0))*$K351</f>
        <v>0</v>
      </c>
      <c r="EJ351" s="22">
        <f>INDEX('Mapping water'!$A$4:$U$352,MATCH($B351,'Mapping water'!$B$4:$B$352,0),MATCH(DR$4,'Mapping water'!$A$4:$U$4,0))*$K351</f>
        <v>0</v>
      </c>
      <c r="EK351" s="22">
        <f>INDEX('Mapping water'!$A$4:$U$352,MATCH($B351,'Mapping water'!$B$4:$B$352,0),MATCH(DS$4,'Mapping water'!$A$4:$U$4,0))*$K351</f>
        <v>0</v>
      </c>
      <c r="EL351" s="22">
        <f>INDEX('Mapping water'!$A$4:$U$352,MATCH($B351,'Mapping water'!$B$4:$B$352,0),MATCH(DT$4,'Mapping water'!$A$4:$U$4,0))*$K351</f>
        <v>0</v>
      </c>
      <c r="EM351" s="22">
        <f>INDEX('Mapping water'!$A$4:$U$352,MATCH($B351,'Mapping water'!$B$4:$B$352,0),MATCH(DU$4,'Mapping water'!$A$4:$U$4,0))*$K351</f>
        <v>0</v>
      </c>
      <c r="EN351" s="22">
        <f>INDEX('Mapping water'!$A$4:$U$352,MATCH($B351,'Mapping water'!$B$4:$B$352,0),MATCH(DV$4,'Mapping water'!$A$4:$U$4,0))*$K351</f>
        <v>0</v>
      </c>
      <c r="EO351" s="22">
        <f>INDEX('Mapping water'!$A$4:$U$352,MATCH($B351,'Mapping water'!$B$4:$B$352,0),MATCH(DW$4,'Mapping water'!$A$4:$U$4,0))*$K351</f>
        <v>0</v>
      </c>
      <c r="EP351" s="22">
        <f>INDEX('Mapping water'!$A$4:$U$352,MATCH($B351,'Mapping water'!$B$4:$B$352,0),MATCH(DX$4,'Mapping water'!$A$4:$U$4,0))*$K351</f>
        <v>0</v>
      </c>
      <c r="EQ351" s="22">
        <f>INDEX('Mapping water'!$A$4:$U$352,MATCH($B351,'Mapping water'!$B$4:$B$352,0),MATCH(DY$4,'Mapping water'!$A$4:$U$4,0))*$K351</f>
        <v>340878</v>
      </c>
      <c r="ER351" s="22">
        <f>INDEX('Mapping water'!$A$4:$U$352,MATCH($B351,'Mapping water'!$B$4:$B$352,0),MATCH(DZ$4,'Mapping water'!$A$4:$U$4,0))*$K351</f>
        <v>0</v>
      </c>
      <c r="ES351" s="22">
        <f>INDEX('Mapping water'!$A$4:$U$352,MATCH($B351,'Mapping water'!$B$4:$B$352,0),MATCH(EA$4,'Mapping water'!$A$4:$U$4,0))*$K351</f>
        <v>0</v>
      </c>
      <c r="ET351" s="22">
        <f>INDEX('Mapping water'!$A$4:$U$352,MATCH($B351,'Mapping water'!$B$4:$B$352,0),MATCH(EB$4,'Mapping water'!$A$4:$U$4,0))*$K351</f>
        <v>0</v>
      </c>
      <c r="EU351" s="22">
        <f>INDEX('Mapping water'!$A$4:$U$352,MATCH($B351,'Mapping water'!$B$4:$B$352,0),MATCH(EC$4,'Mapping water'!$A$4:$U$4,0))*$K351</f>
        <v>0</v>
      </c>
      <c r="EV351" s="22">
        <f>INDEX('Mapping water'!$A$4:$U$352,MATCH($B351,'Mapping water'!$B$4:$B$352,0),MATCH(ED$4,'Mapping water'!$A$4:$U$4,0))*$K351</f>
        <v>0</v>
      </c>
      <c r="EW351" s="22">
        <f>INDEX('Mapping water'!$A$4:$U$352,MATCH($B351,'Mapping water'!$B$4:$B$352,0),MATCH(EE$4,'Mapping water'!$A$4:$U$4,0))*$K351</f>
        <v>0</v>
      </c>
      <c r="EX351" s="22">
        <f>INDEX('Mapping water'!$A$4:$U$352,MATCH($B351,'Mapping water'!$B$4:$B$352,0),MATCH(EF$4,'Mapping water'!$A$4:$U$4,0))*$K351</f>
        <v>0</v>
      </c>
      <c r="EY351" s="22">
        <f>INDEX('Mapping water'!$A$4:$U$352,MATCH($B351,'Mapping water'!$B$4:$B$352,0),MATCH(EG$4,'Mapping water'!$A$4:$U$4,0))*$K351</f>
        <v>0</v>
      </c>
    </row>
    <row r="352" spans="1:155" x14ac:dyDescent="0.2">
      <c r="A352" s="21" t="s">
        <v>707</v>
      </c>
      <c r="B352" s="21" t="s">
        <v>708</v>
      </c>
      <c r="C352" s="21" t="s">
        <v>76</v>
      </c>
      <c r="D352" s="22">
        <f>INDEX('Households England'!S$5:S$374,MATCH('Mapping HH to population water'!$B352,'Households England'!$B$5:$B$374,0))*1000</f>
        <v>146117</v>
      </c>
      <c r="E352" s="22">
        <f>INDEX('Households England'!T$5:T$374,MATCH('Mapping HH to population water'!$B352,'Households England'!$B$5:$B$374,0))*1000</f>
        <v>147161</v>
      </c>
      <c r="F352" s="22">
        <f>INDEX('Households England'!U$5:U$374,MATCH('Mapping HH to population water'!$B352,'Households England'!$B$5:$B$374,0))*1000</f>
        <v>148193</v>
      </c>
      <c r="G352" s="22">
        <f>INDEX('Households England'!V$5:V$374,MATCH('Mapping HH to population water'!$B352,'Households England'!$B$5:$B$374,0))*1000</f>
        <v>149169</v>
      </c>
      <c r="H352" s="22">
        <f>INDEX('Households England'!W$5:W$374,MATCH('Mapping HH to population water'!$B352,'Households England'!$B$5:$B$374,0))*1000</f>
        <v>150068</v>
      </c>
      <c r="I352" s="22">
        <f>INDEX('Households England'!X$5:X$374,MATCH('Mapping HH to population water'!$B352,'Households England'!$B$5:$B$374,0))*1000</f>
        <v>151052</v>
      </c>
      <c r="J352" s="22">
        <f>INDEX('Households England'!Y$5:Y$374,MATCH('Mapping HH to population water'!$B352,'Households England'!$B$5:$B$374,0))*1000</f>
        <v>151973</v>
      </c>
      <c r="K352" s="22">
        <f>INDEX('Households England'!Z$5:Z$374,MATCH('Mapping HH to population water'!$B352,'Households England'!$B$5:$B$374,0))*1000</f>
        <v>152904</v>
      </c>
      <c r="L352" s="22">
        <f>INDEX('Mapping water'!$A$4:$U$352,MATCH($B352,'Mapping water'!$B$4:$B$352,0),MATCH(L$4,'Mapping water'!$A$4:$U$4,0))*$D352</f>
        <v>0</v>
      </c>
      <c r="M352" s="22">
        <f>INDEX('Mapping water'!$A$4:$U$352,MATCH($B352,'Mapping water'!$B$4:$B$352,0),MATCH(M$4,'Mapping water'!$A$4:$U$4,0))*$D352</f>
        <v>0</v>
      </c>
      <c r="N352" s="22">
        <f>INDEX('Mapping water'!$A$4:$U$352,MATCH($B352,'Mapping water'!$B$4:$B$352,0),MATCH(N$4,'Mapping water'!$A$4:$U$4,0))*$D352</f>
        <v>0</v>
      </c>
      <c r="O352" s="22">
        <f>INDEX('Mapping water'!$A$4:$U$352,MATCH($B352,'Mapping water'!$B$4:$B$352,0),MATCH(O$4,'Mapping water'!$A$4:$U$4,0))*$D352</f>
        <v>0</v>
      </c>
      <c r="P352" s="22">
        <f>INDEX('Mapping water'!$A$4:$U$352,MATCH($B352,'Mapping water'!$B$4:$B$352,0),MATCH(P$4,'Mapping water'!$A$4:$U$4,0))*$D352</f>
        <v>0</v>
      </c>
      <c r="Q352" s="22">
        <f>INDEX('Mapping water'!$A$4:$U$352,MATCH($B352,'Mapping water'!$B$4:$B$352,0),MATCH(Q$4,'Mapping water'!$A$4:$U$4,0))*$D352</f>
        <v>0</v>
      </c>
      <c r="R352" s="22">
        <f>INDEX('Mapping water'!$A$4:$U$352,MATCH($B352,'Mapping water'!$B$4:$B$352,0),MATCH(R$4,'Mapping water'!$A$4:$U$4,0))*$D352</f>
        <v>0</v>
      </c>
      <c r="S352" s="22">
        <f>INDEX('Mapping water'!$A$4:$U$352,MATCH($B352,'Mapping water'!$B$4:$B$352,0),MATCH(S$4,'Mapping water'!$A$4:$U$4,0))*$D352</f>
        <v>0</v>
      </c>
      <c r="T352" s="22">
        <f>INDEX('Mapping water'!$A$4:$U$352,MATCH($B352,'Mapping water'!$B$4:$B$352,0),MATCH(T$4,'Mapping water'!$A$4:$U$4,0))*$D352</f>
        <v>0</v>
      </c>
      <c r="U352" s="22">
        <f>INDEX('Mapping water'!$A$4:$U$352,MATCH($B352,'Mapping water'!$B$4:$B$352,0),MATCH(U$4,'Mapping water'!$A$4:$U$4,0))*$D352</f>
        <v>146117</v>
      </c>
      <c r="V352" s="22">
        <f>INDEX('Mapping water'!$A$4:$U$352,MATCH($B352,'Mapping water'!$B$4:$B$352,0),MATCH(V$4,'Mapping water'!$A$4:$U$4,0))*$D352</f>
        <v>0</v>
      </c>
      <c r="W352" s="22">
        <f>INDEX('Mapping water'!$A$4:$U$352,MATCH($B352,'Mapping water'!$B$4:$B$352,0),MATCH(W$4,'Mapping water'!$A$4:$U$4,0))*$D352</f>
        <v>0</v>
      </c>
      <c r="X352" s="22">
        <f>INDEX('Mapping water'!$A$4:$U$352,MATCH($B352,'Mapping water'!$B$4:$B$352,0),MATCH(X$4,'Mapping water'!$A$4:$U$4,0))*$D352</f>
        <v>0</v>
      </c>
      <c r="Y352" s="22">
        <f>INDEX('Mapping water'!$A$4:$U$352,MATCH($B352,'Mapping water'!$B$4:$B$352,0),MATCH(Y$4,'Mapping water'!$A$4:$U$4,0))*$D352</f>
        <v>0</v>
      </c>
      <c r="Z352" s="22">
        <f>INDEX('Mapping water'!$A$4:$U$352,MATCH($B352,'Mapping water'!$B$4:$B$352,0),MATCH(Z$4,'Mapping water'!$A$4:$U$4,0))*$D352</f>
        <v>0</v>
      </c>
      <c r="AA352" s="22">
        <f>INDEX('Mapping water'!$A$4:$U$352,MATCH($B352,'Mapping water'!$B$4:$B$352,0),MATCH(AA$4,'Mapping water'!$A$4:$U$4,0))*$D352</f>
        <v>0</v>
      </c>
      <c r="AB352" s="22">
        <f>INDEX('Mapping water'!$A$4:$U$352,MATCH($B352,'Mapping water'!$B$4:$B$352,0),MATCH(AB$4,'Mapping water'!$A$4:$U$4,0))*$D352</f>
        <v>0</v>
      </c>
      <c r="AC352" s="22">
        <f>INDEX('Mapping water'!$A$4:$U$352,MATCH($B352,'Mapping water'!$B$4:$B$352,0),MATCH(AC$4,'Mapping water'!$A$4:$U$4,0))*$D352</f>
        <v>0</v>
      </c>
      <c r="AD352" s="22">
        <f>INDEX('Mapping water'!$A$4:$U$352,MATCH($B352,'Mapping water'!$B$4:$B$352,0),MATCH(AD$4,'Mapping water'!$A$4:$U$4,0))*$E352</f>
        <v>0</v>
      </c>
      <c r="AE352" s="22">
        <f>INDEX('Mapping water'!$A$4:$U$352,MATCH($B352,'Mapping water'!$B$4:$B$352,0),MATCH(AE$4,'Mapping water'!$A$4:$U$4,0))*$E352</f>
        <v>0</v>
      </c>
      <c r="AF352" s="22">
        <f>INDEX('Mapping water'!$A$4:$U$352,MATCH($B352,'Mapping water'!$B$4:$B$352,0),MATCH(AF$4,'Mapping water'!$A$4:$U$4,0))*$E352</f>
        <v>0</v>
      </c>
      <c r="AG352" s="22">
        <f>INDEX('Mapping water'!$A$4:$U$352,MATCH($B352,'Mapping water'!$B$4:$B$352,0),MATCH(AG$4,'Mapping water'!$A$4:$U$4,0))*$E352</f>
        <v>0</v>
      </c>
      <c r="AH352" s="22">
        <f>INDEX('Mapping water'!$A$4:$U$352,MATCH($B352,'Mapping water'!$B$4:$B$352,0),MATCH(AH$4,'Mapping water'!$A$4:$U$4,0))*$E352</f>
        <v>0</v>
      </c>
      <c r="AI352" s="22">
        <f>INDEX('Mapping water'!$A$4:$U$352,MATCH($B352,'Mapping water'!$B$4:$B$352,0),MATCH(AI$4,'Mapping water'!$A$4:$U$4,0))*$E352</f>
        <v>0</v>
      </c>
      <c r="AJ352" s="22">
        <f>INDEX('Mapping water'!$A$4:$U$352,MATCH($B352,'Mapping water'!$B$4:$B$352,0),MATCH(AJ$4,'Mapping water'!$A$4:$U$4,0))*$E352</f>
        <v>0</v>
      </c>
      <c r="AK352" s="22">
        <f>INDEX('Mapping water'!$A$4:$U$352,MATCH($B352,'Mapping water'!$B$4:$B$352,0),MATCH(AK$4,'Mapping water'!$A$4:$U$4,0))*$E352</f>
        <v>0</v>
      </c>
      <c r="AL352" s="22">
        <f>INDEX('Mapping water'!$A$4:$U$352,MATCH($B352,'Mapping water'!$B$4:$B$352,0),MATCH(AL$4,'Mapping water'!$A$4:$U$4,0))*$E352</f>
        <v>0</v>
      </c>
      <c r="AM352" s="22">
        <f>INDEX('Mapping water'!$A$4:$U$352,MATCH($B352,'Mapping water'!$B$4:$B$352,0),MATCH(AM$4,'Mapping water'!$A$4:$U$4,0))*$E352</f>
        <v>147161</v>
      </c>
      <c r="AN352" s="22">
        <f>INDEX('Mapping water'!$A$4:$U$352,MATCH($B352,'Mapping water'!$B$4:$B$352,0),MATCH(AN$4,'Mapping water'!$A$4:$U$4,0))*$E352</f>
        <v>0</v>
      </c>
      <c r="AO352" s="22">
        <f>INDEX('Mapping water'!$A$4:$U$352,MATCH($B352,'Mapping water'!$B$4:$B$352,0),MATCH(AO$4,'Mapping water'!$A$4:$U$4,0))*$E352</f>
        <v>0</v>
      </c>
      <c r="AP352" s="22">
        <f>INDEX('Mapping water'!$A$4:$U$352,MATCH($B352,'Mapping water'!$B$4:$B$352,0),MATCH(AP$4,'Mapping water'!$A$4:$U$4,0))*$E352</f>
        <v>0</v>
      </c>
      <c r="AQ352" s="22">
        <f>INDEX('Mapping water'!$A$4:$U$352,MATCH($B352,'Mapping water'!$B$4:$B$352,0),MATCH(AQ$4,'Mapping water'!$A$4:$U$4,0))*$E352</f>
        <v>0</v>
      </c>
      <c r="AR352" s="22">
        <f>INDEX('Mapping water'!$A$4:$U$352,MATCH($B352,'Mapping water'!$B$4:$B$352,0),MATCH(AR$4,'Mapping water'!$A$4:$U$4,0))*$E352</f>
        <v>0</v>
      </c>
      <c r="AS352" s="22">
        <f>INDEX('Mapping water'!$A$4:$U$352,MATCH($B352,'Mapping water'!$B$4:$B$352,0),MATCH(AS$4,'Mapping water'!$A$4:$U$4,0))*$E352</f>
        <v>0</v>
      </c>
      <c r="AT352" s="22">
        <f>INDEX('Mapping water'!$A$4:$U$352,MATCH($B352,'Mapping water'!$B$4:$B$352,0),MATCH(AT$4,'Mapping water'!$A$4:$U$4,0))*$E352</f>
        <v>0</v>
      </c>
      <c r="AU352" s="22">
        <f>INDEX('Mapping water'!$A$4:$U$352,MATCH($B352,'Mapping water'!$B$4:$B$352,0),MATCH(AU$4,'Mapping water'!$A$4:$U$4,0))*$E352</f>
        <v>0</v>
      </c>
      <c r="AV352" s="22">
        <f>INDEX('Mapping water'!$A$4:$U$352,MATCH($B352,'Mapping water'!$B$4:$B$352,0),MATCH(AD$4,'Mapping water'!$A$4:$U$4,0))*$F352</f>
        <v>0</v>
      </c>
      <c r="AW352" s="22">
        <f>INDEX('Mapping water'!$A$4:$U$352,MATCH($B352,'Mapping water'!$B$4:$B$352,0),MATCH(AE$4,'Mapping water'!$A$4:$U$4,0))*$F352</f>
        <v>0</v>
      </c>
      <c r="AX352" s="22">
        <f>INDEX('Mapping water'!$A$4:$U$352,MATCH($B352,'Mapping water'!$B$4:$B$352,0),MATCH(AF$4,'Mapping water'!$A$4:$U$4,0))*$F352</f>
        <v>0</v>
      </c>
      <c r="AY352" s="22">
        <f>INDEX('Mapping water'!$A$4:$U$352,MATCH($B352,'Mapping water'!$B$4:$B$352,0),MATCH(AG$4,'Mapping water'!$A$4:$U$4,0))*$F352</f>
        <v>0</v>
      </c>
      <c r="AZ352" s="22">
        <f>INDEX('Mapping water'!$A$4:$U$352,MATCH($B352,'Mapping water'!$B$4:$B$352,0),MATCH(AH$4,'Mapping water'!$A$4:$U$4,0))*$F352</f>
        <v>0</v>
      </c>
      <c r="BA352" s="22">
        <f>INDEX('Mapping water'!$A$4:$U$352,MATCH($B352,'Mapping water'!$B$4:$B$352,0),MATCH(AI$4,'Mapping water'!$A$4:$U$4,0))*$F352</f>
        <v>0</v>
      </c>
      <c r="BB352" s="22">
        <f>INDEX('Mapping water'!$A$4:$U$352,MATCH($B352,'Mapping water'!$B$4:$B$352,0),MATCH(AJ$4,'Mapping water'!$A$4:$U$4,0))*$F352</f>
        <v>0</v>
      </c>
      <c r="BC352" s="22">
        <f>INDEX('Mapping water'!$A$4:$U$352,MATCH($B352,'Mapping water'!$B$4:$B$352,0),MATCH(AK$4,'Mapping water'!$A$4:$U$4,0))*$F352</f>
        <v>0</v>
      </c>
      <c r="BD352" s="22">
        <f>INDEX('Mapping water'!$A$4:$U$352,MATCH($B352,'Mapping water'!$B$4:$B$352,0),MATCH(AL$4,'Mapping water'!$A$4:$U$4,0))*$F352</f>
        <v>0</v>
      </c>
      <c r="BE352" s="22">
        <f>INDEX('Mapping water'!$A$4:$U$352,MATCH($B352,'Mapping water'!$B$4:$B$352,0),MATCH(AM$4,'Mapping water'!$A$4:$U$4,0))*$F352</f>
        <v>148193</v>
      </c>
      <c r="BF352" s="22">
        <f>INDEX('Mapping water'!$A$4:$U$352,MATCH($B352,'Mapping water'!$B$4:$B$352,0),MATCH(AN$4,'Mapping water'!$A$4:$U$4,0))*$F352</f>
        <v>0</v>
      </c>
      <c r="BG352" s="22">
        <f>INDEX('Mapping water'!$A$4:$U$352,MATCH($B352,'Mapping water'!$B$4:$B$352,0),MATCH(AO$4,'Mapping water'!$A$4:$U$4,0))*$F352</f>
        <v>0</v>
      </c>
      <c r="BH352" s="22">
        <f>INDEX('Mapping water'!$A$4:$U$352,MATCH($B352,'Mapping water'!$B$4:$B$352,0),MATCH(AP$4,'Mapping water'!$A$4:$U$4,0))*$F352</f>
        <v>0</v>
      </c>
      <c r="BI352" s="22">
        <f>INDEX('Mapping water'!$A$4:$U$352,MATCH($B352,'Mapping water'!$B$4:$B$352,0),MATCH(AQ$4,'Mapping water'!$A$4:$U$4,0))*$F352</f>
        <v>0</v>
      </c>
      <c r="BJ352" s="22">
        <f>INDEX('Mapping water'!$A$4:$U$352,MATCH($B352,'Mapping water'!$B$4:$B$352,0),MATCH(AR$4,'Mapping water'!$A$4:$U$4,0))*$F352</f>
        <v>0</v>
      </c>
      <c r="BK352" s="22">
        <f>INDEX('Mapping water'!$A$4:$U$352,MATCH($B352,'Mapping water'!$B$4:$B$352,0),MATCH(AS$4,'Mapping water'!$A$4:$U$4,0))*$F352</f>
        <v>0</v>
      </c>
      <c r="BL352" s="22">
        <f>INDEX('Mapping water'!$A$4:$U$352,MATCH($B352,'Mapping water'!$B$4:$B$352,0),MATCH(AT$4,'Mapping water'!$A$4:$U$4,0))*$F352</f>
        <v>0</v>
      </c>
      <c r="BM352" s="22">
        <f>INDEX('Mapping water'!$A$4:$U$352,MATCH($B352,'Mapping water'!$B$4:$B$352,0),MATCH(AU$4,'Mapping water'!$A$4:$U$4,0))*$F352</f>
        <v>0</v>
      </c>
      <c r="BN352" s="22">
        <f>INDEX('Mapping water'!$A$4:$U$352,MATCH($B352,'Mapping water'!$B$4:$B$352,0),MATCH(AV$4,'Mapping water'!$A$4:$U$4,0))*$G352</f>
        <v>0</v>
      </c>
      <c r="BO352" s="22">
        <f>INDEX('Mapping water'!$A$4:$U$352,MATCH($B352,'Mapping water'!$B$4:$B$352,0),MATCH(AW$4,'Mapping water'!$A$4:$U$4,0))*$G352</f>
        <v>0</v>
      </c>
      <c r="BP352" s="22">
        <f>INDEX('Mapping water'!$A$4:$U$352,MATCH($B352,'Mapping water'!$B$4:$B$352,0),MATCH(AX$4,'Mapping water'!$A$4:$U$4,0))*$G352</f>
        <v>0</v>
      </c>
      <c r="BQ352" s="22">
        <f>INDEX('Mapping water'!$A$4:$U$352,MATCH($B352,'Mapping water'!$B$4:$B$352,0),MATCH(AY$4,'Mapping water'!$A$4:$U$4,0))*$G352</f>
        <v>0</v>
      </c>
      <c r="BR352" s="22">
        <f>INDEX('Mapping water'!$A$4:$U$352,MATCH($B352,'Mapping water'!$B$4:$B$352,0),MATCH(AZ$4,'Mapping water'!$A$4:$U$4,0))*$G352</f>
        <v>0</v>
      </c>
      <c r="BS352" s="22">
        <f>INDEX('Mapping water'!$A$4:$U$352,MATCH($B352,'Mapping water'!$B$4:$B$352,0),MATCH(BA$4,'Mapping water'!$A$4:$U$4,0))*$G352</f>
        <v>0</v>
      </c>
      <c r="BT352" s="22">
        <f>INDEX('Mapping water'!$A$4:$U$352,MATCH($B352,'Mapping water'!$B$4:$B$352,0),MATCH(BB$4,'Mapping water'!$A$4:$U$4,0))*$G352</f>
        <v>0</v>
      </c>
      <c r="BU352" s="22">
        <f>INDEX('Mapping water'!$A$4:$U$352,MATCH($B352,'Mapping water'!$B$4:$B$352,0),MATCH(BC$4,'Mapping water'!$A$4:$U$4,0))*$G352</f>
        <v>0</v>
      </c>
      <c r="BV352" s="22">
        <f>INDEX('Mapping water'!$A$4:$U$352,MATCH($B352,'Mapping water'!$B$4:$B$352,0),MATCH(BD$4,'Mapping water'!$A$4:$U$4,0))*$G352</f>
        <v>0</v>
      </c>
      <c r="BW352" s="22">
        <f>INDEX('Mapping water'!$A$4:$U$352,MATCH($B352,'Mapping water'!$B$4:$B$352,0),MATCH(BE$4,'Mapping water'!$A$4:$U$4,0))*$G352</f>
        <v>149169</v>
      </c>
      <c r="BX352" s="22">
        <f>INDEX('Mapping water'!$A$4:$U$352,MATCH($B352,'Mapping water'!$B$4:$B$352,0),MATCH(BF$4,'Mapping water'!$A$4:$U$4,0))*$G352</f>
        <v>0</v>
      </c>
      <c r="BY352" s="22">
        <f>INDEX('Mapping water'!$A$4:$U$352,MATCH($B352,'Mapping water'!$B$4:$B$352,0),MATCH(BG$4,'Mapping water'!$A$4:$U$4,0))*$G352</f>
        <v>0</v>
      </c>
      <c r="BZ352" s="22">
        <f>INDEX('Mapping water'!$A$4:$U$352,MATCH($B352,'Mapping water'!$B$4:$B$352,0),MATCH(BH$4,'Mapping water'!$A$4:$U$4,0))*$G352</f>
        <v>0</v>
      </c>
      <c r="CA352" s="22">
        <f>INDEX('Mapping water'!$A$4:$U$352,MATCH($B352,'Mapping water'!$B$4:$B$352,0),MATCH(BI$4,'Mapping water'!$A$4:$U$4,0))*$G352</f>
        <v>0</v>
      </c>
      <c r="CB352" s="22">
        <f>INDEX('Mapping water'!$A$4:$U$352,MATCH($B352,'Mapping water'!$B$4:$B$352,0),MATCH(BJ$4,'Mapping water'!$A$4:$U$4,0))*$G352</f>
        <v>0</v>
      </c>
      <c r="CC352" s="22">
        <f>INDEX('Mapping water'!$A$4:$U$352,MATCH($B352,'Mapping water'!$B$4:$B$352,0),MATCH(BK$4,'Mapping water'!$A$4:$U$4,0))*$G352</f>
        <v>0</v>
      </c>
      <c r="CD352" s="22">
        <f>INDEX('Mapping water'!$A$4:$U$352,MATCH($B352,'Mapping water'!$B$4:$B$352,0),MATCH(BL$4,'Mapping water'!$A$4:$U$4,0))*$G352</f>
        <v>0</v>
      </c>
      <c r="CE352" s="22">
        <f>INDEX('Mapping water'!$A$4:$U$352,MATCH($B352,'Mapping water'!$B$4:$B$352,0),MATCH(BM$4,'Mapping water'!$A$4:$U$4,0))*$G352</f>
        <v>0</v>
      </c>
      <c r="CF352" s="22">
        <f>INDEX('Mapping water'!$A$4:$U$352,MATCH($B352,'Mapping water'!$B$4:$B$352,0),MATCH(BN$4,'Mapping water'!$A$4:$U$4,0))*$H352</f>
        <v>0</v>
      </c>
      <c r="CG352" s="22">
        <f>INDEX('Mapping water'!$A$4:$U$352,MATCH($B352,'Mapping water'!$B$4:$B$352,0),MATCH(BO$4,'Mapping water'!$A$4:$U$4,0))*$H352</f>
        <v>0</v>
      </c>
      <c r="CH352" s="22">
        <f>INDEX('Mapping water'!$A$4:$U$352,MATCH($B352,'Mapping water'!$B$4:$B$352,0),MATCH(BP$4,'Mapping water'!$A$4:$U$4,0))*$H352</f>
        <v>0</v>
      </c>
      <c r="CI352" s="22">
        <f>INDEX('Mapping water'!$A$4:$U$352,MATCH($B352,'Mapping water'!$B$4:$B$352,0),MATCH(BQ$4,'Mapping water'!$A$4:$U$4,0))*$H352</f>
        <v>0</v>
      </c>
      <c r="CJ352" s="22">
        <f>INDEX('Mapping water'!$A$4:$U$352,MATCH($B352,'Mapping water'!$B$4:$B$352,0),MATCH(BR$4,'Mapping water'!$A$4:$U$4,0))*$H352</f>
        <v>0</v>
      </c>
      <c r="CK352" s="22">
        <f>INDEX('Mapping water'!$A$4:$U$352,MATCH($B352,'Mapping water'!$B$4:$B$352,0),MATCH(BS$4,'Mapping water'!$A$4:$U$4,0))*$H352</f>
        <v>0</v>
      </c>
      <c r="CL352" s="22">
        <f>INDEX('Mapping water'!$A$4:$U$352,MATCH($B352,'Mapping water'!$B$4:$B$352,0),MATCH(BT$4,'Mapping water'!$A$4:$U$4,0))*$H352</f>
        <v>0</v>
      </c>
      <c r="CM352" s="22">
        <f>INDEX('Mapping water'!$A$4:$U$352,MATCH($B352,'Mapping water'!$B$4:$B$352,0),MATCH(BU$4,'Mapping water'!$A$4:$U$4,0))*$H352</f>
        <v>0</v>
      </c>
      <c r="CN352" s="22">
        <f>INDEX('Mapping water'!$A$4:$U$352,MATCH($B352,'Mapping water'!$B$4:$B$352,0),MATCH(BV$4,'Mapping water'!$A$4:$U$4,0))*$H352</f>
        <v>0</v>
      </c>
      <c r="CO352" s="22">
        <f>INDEX('Mapping water'!$A$4:$U$352,MATCH($B352,'Mapping water'!$B$4:$B$352,0),MATCH(BW$4,'Mapping water'!$A$4:$U$4,0))*$H352</f>
        <v>150068</v>
      </c>
      <c r="CP352" s="22">
        <f>INDEX('Mapping water'!$A$4:$U$352,MATCH($B352,'Mapping water'!$B$4:$B$352,0),MATCH(BX$4,'Mapping water'!$A$4:$U$4,0))*$H352</f>
        <v>0</v>
      </c>
      <c r="CQ352" s="22">
        <f>INDEX('Mapping water'!$A$4:$U$352,MATCH($B352,'Mapping water'!$B$4:$B$352,0),MATCH(BY$4,'Mapping water'!$A$4:$U$4,0))*$H352</f>
        <v>0</v>
      </c>
      <c r="CR352" s="22">
        <f>INDEX('Mapping water'!$A$4:$U$352,MATCH($B352,'Mapping water'!$B$4:$B$352,0),MATCH(BZ$4,'Mapping water'!$A$4:$U$4,0))*$H352</f>
        <v>0</v>
      </c>
      <c r="CS352" s="22">
        <f>INDEX('Mapping water'!$A$4:$U$352,MATCH($B352,'Mapping water'!$B$4:$B$352,0),MATCH(CA$4,'Mapping water'!$A$4:$U$4,0))*$H352</f>
        <v>0</v>
      </c>
      <c r="CT352" s="22">
        <f>INDEX('Mapping water'!$A$4:$U$352,MATCH($B352,'Mapping water'!$B$4:$B$352,0),MATCH(CB$4,'Mapping water'!$A$4:$U$4,0))*$H352</f>
        <v>0</v>
      </c>
      <c r="CU352" s="22">
        <f>INDEX('Mapping water'!$A$4:$U$352,MATCH($B352,'Mapping water'!$B$4:$B$352,0),MATCH(CC$4,'Mapping water'!$A$4:$U$4,0))*$H352</f>
        <v>0</v>
      </c>
      <c r="CV352" s="22">
        <f>INDEX('Mapping water'!$A$4:$U$352,MATCH($B352,'Mapping water'!$B$4:$B$352,0),MATCH(CD$4,'Mapping water'!$A$4:$U$4,0))*$H352</f>
        <v>0</v>
      </c>
      <c r="CW352" s="22">
        <f>INDEX('Mapping water'!$A$4:$U$352,MATCH($B352,'Mapping water'!$B$4:$B$352,0),MATCH(CE$4,'Mapping water'!$A$4:$U$4,0))*$H352</f>
        <v>0</v>
      </c>
      <c r="CX352" s="22">
        <f>INDEX('Mapping water'!$A$4:$U$352,MATCH($B352,'Mapping water'!$B$4:$B$352,0),MATCH(CF$4,'Mapping water'!$A$4:$U$4,0))*$I352</f>
        <v>0</v>
      </c>
      <c r="CY352" s="22">
        <f>INDEX('Mapping water'!$A$4:$U$352,MATCH($B352,'Mapping water'!$B$4:$B$352,0),MATCH(CG$4,'Mapping water'!$A$4:$U$4,0))*$I352</f>
        <v>0</v>
      </c>
      <c r="CZ352" s="22">
        <f>INDEX('Mapping water'!$A$4:$U$352,MATCH($B352,'Mapping water'!$B$4:$B$352,0),MATCH(CH$4,'Mapping water'!$A$4:$U$4,0))*$I352</f>
        <v>0</v>
      </c>
      <c r="DA352" s="22">
        <f>INDEX('Mapping water'!$A$4:$U$352,MATCH($B352,'Mapping water'!$B$4:$B$352,0),MATCH(CI$4,'Mapping water'!$A$4:$U$4,0))*$I352</f>
        <v>0</v>
      </c>
      <c r="DB352" s="22">
        <f>INDEX('Mapping water'!$A$4:$U$352,MATCH($B352,'Mapping water'!$B$4:$B$352,0),MATCH(CJ$4,'Mapping water'!$A$4:$U$4,0))*$I352</f>
        <v>0</v>
      </c>
      <c r="DC352" s="22">
        <f>INDEX('Mapping water'!$A$4:$U$352,MATCH($B352,'Mapping water'!$B$4:$B$352,0),MATCH(CK$4,'Mapping water'!$A$4:$U$4,0))*$I352</f>
        <v>0</v>
      </c>
      <c r="DD352" s="22">
        <f>INDEX('Mapping water'!$A$4:$U$352,MATCH($B352,'Mapping water'!$B$4:$B$352,0),MATCH(CL$4,'Mapping water'!$A$4:$U$4,0))*$I352</f>
        <v>0</v>
      </c>
      <c r="DE352" s="22">
        <f>INDEX('Mapping water'!$A$4:$U$352,MATCH($B352,'Mapping water'!$B$4:$B$352,0),MATCH(CM$4,'Mapping water'!$A$4:$U$4,0))*$I352</f>
        <v>0</v>
      </c>
      <c r="DF352" s="22">
        <f>INDEX('Mapping water'!$A$4:$U$352,MATCH($B352,'Mapping water'!$B$4:$B$352,0),MATCH(CN$4,'Mapping water'!$A$4:$U$4,0))*$I352</f>
        <v>0</v>
      </c>
      <c r="DG352" s="22">
        <f>INDEX('Mapping water'!$A$4:$U$352,MATCH($B352,'Mapping water'!$B$4:$B$352,0),MATCH(CO$4,'Mapping water'!$A$4:$U$4,0))*$I352</f>
        <v>151052</v>
      </c>
      <c r="DH352" s="22">
        <f>INDEX('Mapping water'!$A$4:$U$352,MATCH($B352,'Mapping water'!$B$4:$B$352,0),MATCH(CP$4,'Mapping water'!$A$4:$U$4,0))*$I352</f>
        <v>0</v>
      </c>
      <c r="DI352" s="22">
        <f>INDEX('Mapping water'!$A$4:$U$352,MATCH($B352,'Mapping water'!$B$4:$B$352,0),MATCH(CQ$4,'Mapping water'!$A$4:$U$4,0))*$I352</f>
        <v>0</v>
      </c>
      <c r="DJ352" s="22">
        <f>INDEX('Mapping water'!$A$4:$U$352,MATCH($B352,'Mapping water'!$B$4:$B$352,0),MATCH(CR$4,'Mapping water'!$A$4:$U$4,0))*$I352</f>
        <v>0</v>
      </c>
      <c r="DK352" s="22">
        <f>INDEX('Mapping water'!$A$4:$U$352,MATCH($B352,'Mapping water'!$B$4:$B$352,0),MATCH(CS$4,'Mapping water'!$A$4:$U$4,0))*$I352</f>
        <v>0</v>
      </c>
      <c r="DL352" s="22">
        <f>INDEX('Mapping water'!$A$4:$U$352,MATCH($B352,'Mapping water'!$B$4:$B$352,0),MATCH(CT$4,'Mapping water'!$A$4:$U$4,0))*$I352</f>
        <v>0</v>
      </c>
      <c r="DM352" s="22">
        <f>INDEX('Mapping water'!$A$4:$U$352,MATCH($B352,'Mapping water'!$B$4:$B$352,0),MATCH(CU$4,'Mapping water'!$A$4:$U$4,0))*$I352</f>
        <v>0</v>
      </c>
      <c r="DN352" s="22">
        <f>INDEX('Mapping water'!$A$4:$U$352,MATCH($B352,'Mapping water'!$B$4:$B$352,0),MATCH(CV$4,'Mapping water'!$A$4:$U$4,0))*$I352</f>
        <v>0</v>
      </c>
      <c r="DO352" s="22">
        <f>INDEX('Mapping water'!$A$4:$U$352,MATCH($B352,'Mapping water'!$B$4:$B$352,0),MATCH(CW$4,'Mapping water'!$A$4:$U$4,0))*$I352</f>
        <v>0</v>
      </c>
      <c r="DP352" s="22">
        <f>INDEX('Mapping water'!$A$4:$U$352,MATCH($B352,'Mapping water'!$B$4:$B$352,0),MATCH(CX$4,'Mapping water'!$A$4:$U$4,0))*$J352</f>
        <v>0</v>
      </c>
      <c r="DQ352" s="22">
        <f>INDEX('Mapping water'!$A$4:$U$352,MATCH($B352,'Mapping water'!$B$4:$B$352,0),MATCH(CY$4,'Mapping water'!$A$4:$U$4,0))*$J352</f>
        <v>0</v>
      </c>
      <c r="DR352" s="22">
        <f>INDEX('Mapping water'!$A$4:$U$352,MATCH($B352,'Mapping water'!$B$4:$B$352,0),MATCH(CZ$4,'Mapping water'!$A$4:$U$4,0))*$J352</f>
        <v>0</v>
      </c>
      <c r="DS352" s="22">
        <f>INDEX('Mapping water'!$A$4:$U$352,MATCH($B352,'Mapping water'!$B$4:$B$352,0),MATCH(DA$4,'Mapping water'!$A$4:$U$4,0))*$J352</f>
        <v>0</v>
      </c>
      <c r="DT352" s="22">
        <f>INDEX('Mapping water'!$A$4:$U$352,MATCH($B352,'Mapping water'!$B$4:$B$352,0),MATCH(DB$4,'Mapping water'!$A$4:$U$4,0))*$J352</f>
        <v>0</v>
      </c>
      <c r="DU352" s="22">
        <f>INDEX('Mapping water'!$A$4:$U$352,MATCH($B352,'Mapping water'!$B$4:$B$352,0),MATCH(DC$4,'Mapping water'!$A$4:$U$4,0))*$J352</f>
        <v>0</v>
      </c>
      <c r="DV352" s="22">
        <f>INDEX('Mapping water'!$A$4:$U$352,MATCH($B352,'Mapping water'!$B$4:$B$352,0),MATCH(DD$4,'Mapping water'!$A$4:$U$4,0))*$J352</f>
        <v>0</v>
      </c>
      <c r="DW352" s="22">
        <f>INDEX('Mapping water'!$A$4:$U$352,MATCH($B352,'Mapping water'!$B$4:$B$352,0),MATCH(DE$4,'Mapping water'!$A$4:$U$4,0))*$J352</f>
        <v>0</v>
      </c>
      <c r="DX352" s="22">
        <f>INDEX('Mapping water'!$A$4:$U$352,MATCH($B352,'Mapping water'!$B$4:$B$352,0),MATCH(DF$4,'Mapping water'!$A$4:$U$4,0))*$J352</f>
        <v>0</v>
      </c>
      <c r="DY352" s="22">
        <f>INDEX('Mapping water'!$A$4:$U$352,MATCH($B352,'Mapping water'!$B$4:$B$352,0),MATCH(DG$4,'Mapping water'!$A$4:$U$4,0))*$J352</f>
        <v>151973</v>
      </c>
      <c r="DZ352" s="22">
        <f>INDEX('Mapping water'!$A$4:$U$352,MATCH($B352,'Mapping water'!$B$4:$B$352,0),MATCH(DH$4,'Mapping water'!$A$4:$U$4,0))*$J352</f>
        <v>0</v>
      </c>
      <c r="EA352" s="22">
        <f>INDEX('Mapping water'!$A$4:$U$352,MATCH($B352,'Mapping water'!$B$4:$B$352,0),MATCH(DI$4,'Mapping water'!$A$4:$U$4,0))*$J352</f>
        <v>0</v>
      </c>
      <c r="EB352" s="22">
        <f>INDEX('Mapping water'!$A$4:$U$352,MATCH($B352,'Mapping water'!$B$4:$B$352,0),MATCH(DJ$4,'Mapping water'!$A$4:$U$4,0))*$J352</f>
        <v>0</v>
      </c>
      <c r="EC352" s="22">
        <f>INDEX('Mapping water'!$A$4:$U$352,MATCH($B352,'Mapping water'!$B$4:$B$352,0),MATCH(DK$4,'Mapping water'!$A$4:$U$4,0))*$J352</f>
        <v>0</v>
      </c>
      <c r="ED352" s="22">
        <f>INDEX('Mapping water'!$A$4:$U$352,MATCH($B352,'Mapping water'!$B$4:$B$352,0),MATCH(DL$4,'Mapping water'!$A$4:$U$4,0))*$J352</f>
        <v>0</v>
      </c>
      <c r="EE352" s="22">
        <f>INDEX('Mapping water'!$A$4:$U$352,MATCH($B352,'Mapping water'!$B$4:$B$352,0),MATCH(DM$4,'Mapping water'!$A$4:$U$4,0))*$J352</f>
        <v>0</v>
      </c>
      <c r="EF352" s="22">
        <f>INDEX('Mapping water'!$A$4:$U$352,MATCH($B352,'Mapping water'!$B$4:$B$352,0),MATCH(DN$4,'Mapping water'!$A$4:$U$4,0))*$J352</f>
        <v>0</v>
      </c>
      <c r="EG352" s="22">
        <f>INDEX('Mapping water'!$A$4:$U$352,MATCH($B352,'Mapping water'!$B$4:$B$352,0),MATCH(DO$4,'Mapping water'!$A$4:$U$4,0))*$J352</f>
        <v>0</v>
      </c>
      <c r="EH352" s="22">
        <f>INDEX('Mapping water'!$A$4:$U$352,MATCH($B352,'Mapping water'!$B$4:$B$352,0),MATCH(DP$4,'Mapping water'!$A$4:$U$4,0))*$K352</f>
        <v>0</v>
      </c>
      <c r="EI352" s="22">
        <f>INDEX('Mapping water'!$A$4:$U$352,MATCH($B352,'Mapping water'!$B$4:$B$352,0),MATCH(DQ$4,'Mapping water'!$A$4:$U$4,0))*$K352</f>
        <v>0</v>
      </c>
      <c r="EJ352" s="22">
        <f>INDEX('Mapping water'!$A$4:$U$352,MATCH($B352,'Mapping water'!$B$4:$B$352,0),MATCH(DR$4,'Mapping water'!$A$4:$U$4,0))*$K352</f>
        <v>0</v>
      </c>
      <c r="EK352" s="22">
        <f>INDEX('Mapping water'!$A$4:$U$352,MATCH($B352,'Mapping water'!$B$4:$B$352,0),MATCH(DS$4,'Mapping water'!$A$4:$U$4,0))*$K352</f>
        <v>0</v>
      </c>
      <c r="EL352" s="22">
        <f>INDEX('Mapping water'!$A$4:$U$352,MATCH($B352,'Mapping water'!$B$4:$B$352,0),MATCH(DT$4,'Mapping water'!$A$4:$U$4,0))*$K352</f>
        <v>0</v>
      </c>
      <c r="EM352" s="22">
        <f>INDEX('Mapping water'!$A$4:$U$352,MATCH($B352,'Mapping water'!$B$4:$B$352,0),MATCH(DU$4,'Mapping water'!$A$4:$U$4,0))*$K352</f>
        <v>0</v>
      </c>
      <c r="EN352" s="22">
        <f>INDEX('Mapping water'!$A$4:$U$352,MATCH($B352,'Mapping water'!$B$4:$B$352,0),MATCH(DV$4,'Mapping water'!$A$4:$U$4,0))*$K352</f>
        <v>0</v>
      </c>
      <c r="EO352" s="22">
        <f>INDEX('Mapping water'!$A$4:$U$352,MATCH($B352,'Mapping water'!$B$4:$B$352,0),MATCH(DW$4,'Mapping water'!$A$4:$U$4,0))*$K352</f>
        <v>0</v>
      </c>
      <c r="EP352" s="22">
        <f>INDEX('Mapping water'!$A$4:$U$352,MATCH($B352,'Mapping water'!$B$4:$B$352,0),MATCH(DX$4,'Mapping water'!$A$4:$U$4,0))*$K352</f>
        <v>0</v>
      </c>
      <c r="EQ352" s="22">
        <f>INDEX('Mapping water'!$A$4:$U$352,MATCH($B352,'Mapping water'!$B$4:$B$352,0),MATCH(DY$4,'Mapping water'!$A$4:$U$4,0))*$K352</f>
        <v>152904</v>
      </c>
      <c r="ER352" s="22">
        <f>INDEX('Mapping water'!$A$4:$U$352,MATCH($B352,'Mapping water'!$B$4:$B$352,0),MATCH(DZ$4,'Mapping water'!$A$4:$U$4,0))*$K352</f>
        <v>0</v>
      </c>
      <c r="ES352" s="22">
        <f>INDEX('Mapping water'!$A$4:$U$352,MATCH($B352,'Mapping water'!$B$4:$B$352,0),MATCH(EA$4,'Mapping water'!$A$4:$U$4,0))*$K352</f>
        <v>0</v>
      </c>
      <c r="ET352" s="22">
        <f>INDEX('Mapping water'!$A$4:$U$352,MATCH($B352,'Mapping water'!$B$4:$B$352,0),MATCH(EB$4,'Mapping water'!$A$4:$U$4,0))*$K352</f>
        <v>0</v>
      </c>
      <c r="EU352" s="22">
        <f>INDEX('Mapping water'!$A$4:$U$352,MATCH($B352,'Mapping water'!$B$4:$B$352,0),MATCH(EC$4,'Mapping water'!$A$4:$U$4,0))*$K352</f>
        <v>0</v>
      </c>
      <c r="EV352" s="22">
        <f>INDEX('Mapping water'!$A$4:$U$352,MATCH($B352,'Mapping water'!$B$4:$B$352,0),MATCH(ED$4,'Mapping water'!$A$4:$U$4,0))*$K352</f>
        <v>0</v>
      </c>
      <c r="EW352" s="22">
        <f>INDEX('Mapping water'!$A$4:$U$352,MATCH($B352,'Mapping water'!$B$4:$B$352,0),MATCH(EE$4,'Mapping water'!$A$4:$U$4,0))*$K352</f>
        <v>0</v>
      </c>
      <c r="EX352" s="22">
        <f>INDEX('Mapping water'!$A$4:$U$352,MATCH($B352,'Mapping water'!$B$4:$B$352,0),MATCH(EF$4,'Mapping water'!$A$4:$U$4,0))*$K352</f>
        <v>0</v>
      </c>
      <c r="EY352" s="22">
        <f>INDEX('Mapping water'!$A$4:$U$352,MATCH($B352,'Mapping water'!$B$4:$B$352,0),MATCH(EG$4,'Mapping water'!$A$4:$U$4,0))*$K352</f>
        <v>0</v>
      </c>
    </row>
    <row r="354" spans="11:155" x14ac:dyDescent="0.2">
      <c r="K354" s="74"/>
      <c r="L354" s="39" t="str">
        <f>L4&amp;RIGHT($L2,2)</f>
        <v>ANH17</v>
      </c>
      <c r="M354" s="39" t="str">
        <f t="shared" ref="M354:AC354" si="0">M4&amp;RIGHT($L2,2)</f>
        <v>NES17</v>
      </c>
      <c r="N354" s="39" t="str">
        <f t="shared" si="0"/>
        <v>NWT17</v>
      </c>
      <c r="O354" s="39" t="str">
        <f t="shared" si="0"/>
        <v>SRN17</v>
      </c>
      <c r="P354" s="39" t="str">
        <f t="shared" si="0"/>
        <v>SVT17</v>
      </c>
      <c r="Q354" s="39" t="str">
        <f t="shared" si="0"/>
        <v>SWT17</v>
      </c>
      <c r="R354" s="39" t="str">
        <f t="shared" si="0"/>
        <v>TMS17</v>
      </c>
      <c r="S354" s="39" t="str">
        <f t="shared" si="0"/>
        <v>WSH17</v>
      </c>
      <c r="T354" s="39" t="str">
        <f t="shared" si="0"/>
        <v>WSX17</v>
      </c>
      <c r="U354" s="39" t="str">
        <f t="shared" si="0"/>
        <v>YKY17</v>
      </c>
      <c r="V354" s="39" t="str">
        <f t="shared" si="0"/>
        <v>AFW17</v>
      </c>
      <c r="W354" s="39" t="str">
        <f t="shared" si="0"/>
        <v>BRL17</v>
      </c>
      <c r="X354" s="39" t="str">
        <f t="shared" si="0"/>
        <v>DVW17</v>
      </c>
      <c r="Y354" s="39" t="str">
        <f t="shared" si="0"/>
        <v>PRT17</v>
      </c>
      <c r="Z354" s="39" t="str">
        <f t="shared" si="0"/>
        <v>BWH17</v>
      </c>
      <c r="AA354" s="39" t="str">
        <f t="shared" si="0"/>
        <v>SES17</v>
      </c>
      <c r="AB354" s="39" t="str">
        <f t="shared" si="0"/>
        <v>SEW17</v>
      </c>
      <c r="AC354" s="39" t="str">
        <f t="shared" si="0"/>
        <v>SSC17</v>
      </c>
      <c r="AD354" s="39" t="str">
        <f>AD4&amp;RIGHT($AD2,2)</f>
        <v>ANH18</v>
      </c>
      <c r="AE354" s="39" t="str">
        <f t="shared" ref="AE354:AU354" si="1">AE4&amp;RIGHT($AD2,2)</f>
        <v>NES18</v>
      </c>
      <c r="AF354" s="39" t="str">
        <f t="shared" si="1"/>
        <v>NWT18</v>
      </c>
      <c r="AG354" s="39" t="str">
        <f t="shared" si="1"/>
        <v>SRN18</v>
      </c>
      <c r="AH354" s="39" t="str">
        <f t="shared" si="1"/>
        <v>SVT18</v>
      </c>
      <c r="AI354" s="39" t="str">
        <f t="shared" si="1"/>
        <v>SWT18</v>
      </c>
      <c r="AJ354" s="39" t="str">
        <f t="shared" si="1"/>
        <v>TMS18</v>
      </c>
      <c r="AK354" s="39" t="str">
        <f t="shared" si="1"/>
        <v>WSH18</v>
      </c>
      <c r="AL354" s="39" t="str">
        <f t="shared" si="1"/>
        <v>WSX18</v>
      </c>
      <c r="AM354" s="39" t="str">
        <f t="shared" si="1"/>
        <v>YKY18</v>
      </c>
      <c r="AN354" s="39" t="str">
        <f t="shared" si="1"/>
        <v>AFW18</v>
      </c>
      <c r="AO354" s="39" t="str">
        <f t="shared" si="1"/>
        <v>BRL18</v>
      </c>
      <c r="AP354" s="39" t="str">
        <f t="shared" si="1"/>
        <v>DVW18</v>
      </c>
      <c r="AQ354" s="39" t="str">
        <f t="shared" si="1"/>
        <v>PRT18</v>
      </c>
      <c r="AR354" s="39" t="str">
        <f t="shared" si="1"/>
        <v>BWH18</v>
      </c>
      <c r="AS354" s="39" t="str">
        <f t="shared" si="1"/>
        <v>SES18</v>
      </c>
      <c r="AT354" s="39" t="str">
        <f t="shared" si="1"/>
        <v>SEW18</v>
      </c>
      <c r="AU354" s="39" t="str">
        <f t="shared" si="1"/>
        <v>SSC18</v>
      </c>
      <c r="AV354" s="39" t="str">
        <f>AV4&amp;RIGHT($AV2,2)</f>
        <v>ANH19</v>
      </c>
      <c r="AW354" s="39" t="str">
        <f t="shared" ref="AW354:BM354" si="2">AW4&amp;RIGHT($AV2,2)</f>
        <v>NES19</v>
      </c>
      <c r="AX354" s="39" t="str">
        <f t="shared" si="2"/>
        <v>NWT19</v>
      </c>
      <c r="AY354" s="39" t="str">
        <f t="shared" si="2"/>
        <v>SRN19</v>
      </c>
      <c r="AZ354" s="39" t="str">
        <f t="shared" si="2"/>
        <v>SVT19</v>
      </c>
      <c r="BA354" s="39" t="str">
        <f t="shared" si="2"/>
        <v>SWT19</v>
      </c>
      <c r="BB354" s="39" t="str">
        <f t="shared" si="2"/>
        <v>TMS19</v>
      </c>
      <c r="BC354" s="39" t="str">
        <f t="shared" si="2"/>
        <v>WSH19</v>
      </c>
      <c r="BD354" s="39" t="str">
        <f t="shared" si="2"/>
        <v>WSX19</v>
      </c>
      <c r="BE354" s="39" t="str">
        <f t="shared" si="2"/>
        <v>YKY19</v>
      </c>
      <c r="BF354" s="39" t="str">
        <f t="shared" si="2"/>
        <v>AFW19</v>
      </c>
      <c r="BG354" s="39" t="str">
        <f t="shared" si="2"/>
        <v>BRL19</v>
      </c>
      <c r="BH354" s="39" t="str">
        <f t="shared" si="2"/>
        <v>DVW19</v>
      </c>
      <c r="BI354" s="39" t="str">
        <f t="shared" si="2"/>
        <v>PRT19</v>
      </c>
      <c r="BJ354" s="39" t="str">
        <f t="shared" si="2"/>
        <v>BWH19</v>
      </c>
      <c r="BK354" s="39" t="str">
        <f t="shared" si="2"/>
        <v>SES19</v>
      </c>
      <c r="BL354" s="39" t="str">
        <f t="shared" si="2"/>
        <v>SEW19</v>
      </c>
      <c r="BM354" s="39" t="str">
        <f t="shared" si="2"/>
        <v>SSC19</v>
      </c>
      <c r="BN354" s="39" t="str">
        <f>BN4&amp;RIGHT($BN2,2)</f>
        <v>ANH20</v>
      </c>
      <c r="BO354" s="39" t="str">
        <f t="shared" ref="BO354:CE354" si="3">BO4&amp;RIGHT($BN2,2)</f>
        <v>NES20</v>
      </c>
      <c r="BP354" s="39" t="str">
        <f t="shared" si="3"/>
        <v>NWT20</v>
      </c>
      <c r="BQ354" s="39" t="str">
        <f t="shared" si="3"/>
        <v>SRN20</v>
      </c>
      <c r="BR354" s="39" t="str">
        <f t="shared" si="3"/>
        <v>SVT20</v>
      </c>
      <c r="BS354" s="39" t="str">
        <f t="shared" si="3"/>
        <v>SWT20</v>
      </c>
      <c r="BT354" s="39" t="str">
        <f t="shared" si="3"/>
        <v>TMS20</v>
      </c>
      <c r="BU354" s="39" t="str">
        <f t="shared" si="3"/>
        <v>WSH20</v>
      </c>
      <c r="BV354" s="39" t="str">
        <f t="shared" si="3"/>
        <v>WSX20</v>
      </c>
      <c r="BW354" s="39" t="str">
        <f t="shared" si="3"/>
        <v>YKY20</v>
      </c>
      <c r="BX354" s="39" t="str">
        <f t="shared" si="3"/>
        <v>AFW20</v>
      </c>
      <c r="BY354" s="39" t="str">
        <f t="shared" si="3"/>
        <v>BRL20</v>
      </c>
      <c r="BZ354" s="39" t="str">
        <f t="shared" si="3"/>
        <v>DVW20</v>
      </c>
      <c r="CA354" s="39" t="str">
        <f t="shared" si="3"/>
        <v>PRT20</v>
      </c>
      <c r="CB354" s="39" t="str">
        <f t="shared" si="3"/>
        <v>BWH20</v>
      </c>
      <c r="CC354" s="39" t="str">
        <f t="shared" si="3"/>
        <v>SES20</v>
      </c>
      <c r="CD354" s="39" t="str">
        <f t="shared" si="3"/>
        <v>SEW20</v>
      </c>
      <c r="CE354" s="39" t="str">
        <f t="shared" si="3"/>
        <v>SSC20</v>
      </c>
      <c r="CF354" s="39" t="str">
        <f>CF4&amp;RIGHT($CF2,2)</f>
        <v>ANH21</v>
      </c>
      <c r="CG354" s="39" t="str">
        <f t="shared" ref="CG354:CW354" si="4">CG4&amp;RIGHT($CF2,2)</f>
        <v>NES21</v>
      </c>
      <c r="CH354" s="39" t="str">
        <f t="shared" si="4"/>
        <v>NWT21</v>
      </c>
      <c r="CI354" s="39" t="str">
        <f t="shared" si="4"/>
        <v>SRN21</v>
      </c>
      <c r="CJ354" s="39" t="str">
        <f t="shared" si="4"/>
        <v>SVT21</v>
      </c>
      <c r="CK354" s="39" t="str">
        <f t="shared" si="4"/>
        <v>SWT21</v>
      </c>
      <c r="CL354" s="39" t="str">
        <f t="shared" si="4"/>
        <v>TMS21</v>
      </c>
      <c r="CM354" s="39" t="str">
        <f t="shared" si="4"/>
        <v>WSH21</v>
      </c>
      <c r="CN354" s="39" t="str">
        <f t="shared" si="4"/>
        <v>WSX21</v>
      </c>
      <c r="CO354" s="39" t="str">
        <f t="shared" si="4"/>
        <v>YKY21</v>
      </c>
      <c r="CP354" s="39" t="str">
        <f t="shared" si="4"/>
        <v>AFW21</v>
      </c>
      <c r="CQ354" s="39" t="str">
        <f t="shared" si="4"/>
        <v>BRL21</v>
      </c>
      <c r="CR354" s="39" t="str">
        <f t="shared" si="4"/>
        <v>DVW21</v>
      </c>
      <c r="CS354" s="39" t="str">
        <f t="shared" si="4"/>
        <v>PRT21</v>
      </c>
      <c r="CT354" s="39" t="str">
        <f t="shared" si="4"/>
        <v>BWH21</v>
      </c>
      <c r="CU354" s="39" t="str">
        <f t="shared" si="4"/>
        <v>SES21</v>
      </c>
      <c r="CV354" s="39" t="str">
        <f t="shared" si="4"/>
        <v>SEW21</v>
      </c>
      <c r="CW354" s="39" t="str">
        <f t="shared" si="4"/>
        <v>SSC21</v>
      </c>
      <c r="CX354" s="39" t="str">
        <f>CX4&amp;RIGHT($CX2,2)</f>
        <v>ANH22</v>
      </c>
      <c r="CY354" s="39" t="str">
        <f t="shared" ref="CY354:DO354" si="5">CY4&amp;RIGHT($CX2,2)</f>
        <v>NES22</v>
      </c>
      <c r="CZ354" s="39" t="str">
        <f t="shared" si="5"/>
        <v>NWT22</v>
      </c>
      <c r="DA354" s="39" t="str">
        <f t="shared" si="5"/>
        <v>SRN22</v>
      </c>
      <c r="DB354" s="39" t="str">
        <f t="shared" si="5"/>
        <v>SVT22</v>
      </c>
      <c r="DC354" s="39" t="str">
        <f t="shared" si="5"/>
        <v>SWT22</v>
      </c>
      <c r="DD354" s="39" t="str">
        <f t="shared" si="5"/>
        <v>TMS22</v>
      </c>
      <c r="DE354" s="39" t="str">
        <f t="shared" si="5"/>
        <v>WSH22</v>
      </c>
      <c r="DF354" s="39" t="str">
        <f t="shared" si="5"/>
        <v>WSX22</v>
      </c>
      <c r="DG354" s="39" t="str">
        <f t="shared" si="5"/>
        <v>YKY22</v>
      </c>
      <c r="DH354" s="39" t="str">
        <f t="shared" si="5"/>
        <v>AFW22</v>
      </c>
      <c r="DI354" s="39" t="str">
        <f t="shared" si="5"/>
        <v>BRL22</v>
      </c>
      <c r="DJ354" s="39" t="str">
        <f t="shared" si="5"/>
        <v>DVW22</v>
      </c>
      <c r="DK354" s="39" t="str">
        <f t="shared" si="5"/>
        <v>PRT22</v>
      </c>
      <c r="DL354" s="39" t="str">
        <f t="shared" si="5"/>
        <v>BWH22</v>
      </c>
      <c r="DM354" s="39" t="str">
        <f t="shared" si="5"/>
        <v>SES22</v>
      </c>
      <c r="DN354" s="39" t="str">
        <f t="shared" si="5"/>
        <v>SEW22</v>
      </c>
      <c r="DO354" s="39" t="str">
        <f t="shared" si="5"/>
        <v>SSC22</v>
      </c>
      <c r="DP354" s="39" t="str">
        <f>DP4&amp;RIGHT($DP2,2)</f>
        <v>ANH23</v>
      </c>
      <c r="DQ354" s="39" t="str">
        <f t="shared" ref="DQ354:EG354" si="6">DQ4&amp;RIGHT($DP2,2)</f>
        <v>NES23</v>
      </c>
      <c r="DR354" s="39" t="str">
        <f t="shared" si="6"/>
        <v>NWT23</v>
      </c>
      <c r="DS354" s="39" t="str">
        <f t="shared" si="6"/>
        <v>SRN23</v>
      </c>
      <c r="DT354" s="39" t="str">
        <f t="shared" si="6"/>
        <v>SVT23</v>
      </c>
      <c r="DU354" s="39" t="str">
        <f t="shared" si="6"/>
        <v>SWT23</v>
      </c>
      <c r="DV354" s="39" t="str">
        <f t="shared" si="6"/>
        <v>TMS23</v>
      </c>
      <c r="DW354" s="39" t="str">
        <f t="shared" si="6"/>
        <v>WSH23</v>
      </c>
      <c r="DX354" s="39" t="str">
        <f t="shared" si="6"/>
        <v>WSX23</v>
      </c>
      <c r="DY354" s="39" t="str">
        <f t="shared" si="6"/>
        <v>YKY23</v>
      </c>
      <c r="DZ354" s="39" t="str">
        <f t="shared" si="6"/>
        <v>AFW23</v>
      </c>
      <c r="EA354" s="39" t="str">
        <f t="shared" si="6"/>
        <v>BRL23</v>
      </c>
      <c r="EB354" s="39" t="str">
        <f t="shared" si="6"/>
        <v>DVW23</v>
      </c>
      <c r="EC354" s="39" t="str">
        <f t="shared" si="6"/>
        <v>PRT23</v>
      </c>
      <c r="ED354" s="39" t="str">
        <f t="shared" si="6"/>
        <v>BWH23</v>
      </c>
      <c r="EE354" s="39" t="str">
        <f t="shared" si="6"/>
        <v>SES23</v>
      </c>
      <c r="EF354" s="39" t="str">
        <f t="shared" si="6"/>
        <v>SEW23</v>
      </c>
      <c r="EG354" s="39" t="str">
        <f t="shared" si="6"/>
        <v>SSC23</v>
      </c>
      <c r="EH354" s="39" t="str">
        <f>EH4&amp;RIGHT($EH2,2)</f>
        <v>ANH24</v>
      </c>
      <c r="EI354" s="39" t="str">
        <f t="shared" ref="EI354:EY354" si="7">EI4&amp;RIGHT($EH2,2)</f>
        <v>NES24</v>
      </c>
      <c r="EJ354" s="39" t="str">
        <f t="shared" si="7"/>
        <v>NWT24</v>
      </c>
      <c r="EK354" s="39" t="str">
        <f t="shared" si="7"/>
        <v>SRN24</v>
      </c>
      <c r="EL354" s="39" t="str">
        <f t="shared" si="7"/>
        <v>SVT24</v>
      </c>
      <c r="EM354" s="39" t="str">
        <f t="shared" si="7"/>
        <v>SWT24</v>
      </c>
      <c r="EN354" s="39" t="str">
        <f t="shared" si="7"/>
        <v>TMS24</v>
      </c>
      <c r="EO354" s="39" t="str">
        <f t="shared" si="7"/>
        <v>WSH24</v>
      </c>
      <c r="EP354" s="39" t="str">
        <f t="shared" si="7"/>
        <v>WSX24</v>
      </c>
      <c r="EQ354" s="39" t="str">
        <f t="shared" si="7"/>
        <v>YKY24</v>
      </c>
      <c r="ER354" s="39" t="str">
        <f t="shared" si="7"/>
        <v>AFW24</v>
      </c>
      <c r="ES354" s="39" t="str">
        <f t="shared" si="7"/>
        <v>BRL24</v>
      </c>
      <c r="ET354" s="39" t="str">
        <f t="shared" si="7"/>
        <v>DVW24</v>
      </c>
      <c r="EU354" s="39" t="str">
        <f t="shared" si="7"/>
        <v>PRT24</v>
      </c>
      <c r="EV354" s="39" t="str">
        <f t="shared" si="7"/>
        <v>BWH24</v>
      </c>
      <c r="EW354" s="39" t="str">
        <f t="shared" si="7"/>
        <v>SES24</v>
      </c>
      <c r="EX354" s="39" t="str">
        <f t="shared" si="7"/>
        <v>SEW24</v>
      </c>
      <c r="EY354" s="39" t="str">
        <f t="shared" si="7"/>
        <v>SSC24</v>
      </c>
    </row>
    <row r="355" spans="11:155" ht="15" x14ac:dyDescent="0.2">
      <c r="K355" s="40" t="s">
        <v>781</v>
      </c>
      <c r="L355" s="39">
        <f>SUM(L4:L352)</f>
        <v>2000722.0118</v>
      </c>
      <c r="M355" s="39">
        <f t="shared" ref="M355:BX355" si="8">SUM(M4:M352)</f>
        <v>1965570.79</v>
      </c>
      <c r="N355" s="39">
        <f t="shared" si="8"/>
        <v>3083823.9</v>
      </c>
      <c r="O355" s="39">
        <f t="shared" si="8"/>
        <v>962301.18965499999</v>
      </c>
      <c r="P355" s="39">
        <f t="shared" si="8"/>
        <v>3330377.3603428798</v>
      </c>
      <c r="Q355" s="39">
        <f t="shared" si="8"/>
        <v>754417.15</v>
      </c>
      <c r="R355" s="39">
        <f t="shared" si="8"/>
        <v>3831341.9215190005</v>
      </c>
      <c r="S355" s="39">
        <f t="shared" si="8"/>
        <v>1329886.5146459197</v>
      </c>
      <c r="T355" s="39">
        <f t="shared" si="8"/>
        <v>507822.89200000005</v>
      </c>
      <c r="U355" s="39">
        <f t="shared" si="8"/>
        <v>2140464.77</v>
      </c>
      <c r="V355" s="39">
        <f t="shared" si="8"/>
        <v>1306591.5525730001</v>
      </c>
      <c r="W355" s="39">
        <f t="shared" si="8"/>
        <v>516682.10000000003</v>
      </c>
      <c r="X355" s="39">
        <f t="shared" si="8"/>
        <v>112034.6658992</v>
      </c>
      <c r="Y355" s="39">
        <f t="shared" si="8"/>
        <v>283269.05855900003</v>
      </c>
      <c r="Z355" s="39">
        <f t="shared" si="8"/>
        <v>228526.30799999999</v>
      </c>
      <c r="AA355" s="39">
        <f t="shared" si="8"/>
        <v>269436.57999999996</v>
      </c>
      <c r="AB355" s="39">
        <f t="shared" si="8"/>
        <v>989023.25589399994</v>
      </c>
      <c r="AC355" s="39">
        <f t="shared" si="8"/>
        <v>683117.5</v>
      </c>
      <c r="AD355" s="39">
        <f t="shared" si="8"/>
        <v>2018756.5452000001</v>
      </c>
      <c r="AE355" s="39">
        <f t="shared" si="8"/>
        <v>1977747.94</v>
      </c>
      <c r="AF355" s="39">
        <f t="shared" si="8"/>
        <v>3100664.99</v>
      </c>
      <c r="AG355" s="39">
        <f t="shared" si="8"/>
        <v>970537.62821999996</v>
      </c>
      <c r="AH355" s="39">
        <f t="shared" si="8"/>
        <v>3353389.74118528</v>
      </c>
      <c r="AI355" s="39">
        <f t="shared" si="8"/>
        <v>759741.3</v>
      </c>
      <c r="AJ355" s="39">
        <f t="shared" si="8"/>
        <v>3865512.6275399998</v>
      </c>
      <c r="AK355" s="39">
        <f t="shared" si="8"/>
        <v>1336938.2587801199</v>
      </c>
      <c r="AL355" s="39">
        <f t="shared" si="8"/>
        <v>511775.10399999999</v>
      </c>
      <c r="AM355" s="39">
        <f t="shared" si="8"/>
        <v>2152293.14</v>
      </c>
      <c r="AN355" s="39">
        <f t="shared" si="8"/>
        <v>1317570.724015</v>
      </c>
      <c r="AO355" s="39">
        <f t="shared" si="8"/>
        <v>521623.17</v>
      </c>
      <c r="AP355" s="39">
        <f t="shared" si="8"/>
        <v>112726.04776660001</v>
      </c>
      <c r="AQ355" s="39">
        <f t="shared" si="8"/>
        <v>285229.10837999999</v>
      </c>
      <c r="AR355" s="39">
        <f t="shared" si="8"/>
        <v>230035.93599999999</v>
      </c>
      <c r="AS355" s="39">
        <f t="shared" si="8"/>
        <v>271538.51</v>
      </c>
      <c r="AT355" s="39">
        <f t="shared" si="8"/>
        <v>998026.29664500011</v>
      </c>
      <c r="AU355" s="39">
        <f t="shared" si="8"/>
        <v>686897.76500000001</v>
      </c>
      <c r="AV355" s="39">
        <f t="shared" si="8"/>
        <v>2036134.9072</v>
      </c>
      <c r="AW355" s="39">
        <f t="shared" si="8"/>
        <v>1989463.3699999999</v>
      </c>
      <c r="AX355" s="39">
        <f t="shared" si="8"/>
        <v>3116642.33</v>
      </c>
      <c r="AY355" s="39">
        <f t="shared" si="8"/>
        <v>978447.18654700008</v>
      </c>
      <c r="AZ355" s="39">
        <f t="shared" si="8"/>
        <v>3376000.4995972803</v>
      </c>
      <c r="BA355" s="39">
        <f t="shared" si="8"/>
        <v>764991.05</v>
      </c>
      <c r="BB355" s="39">
        <f t="shared" si="8"/>
        <v>3898078.1156949997</v>
      </c>
      <c r="BC355" s="39">
        <f t="shared" si="8"/>
        <v>1344131.81697412</v>
      </c>
      <c r="BD355" s="39">
        <f t="shared" si="8"/>
        <v>516242.674</v>
      </c>
      <c r="BE355" s="39">
        <f t="shared" si="8"/>
        <v>2163290.7199999997</v>
      </c>
      <c r="BF355" s="39">
        <f t="shared" si="8"/>
        <v>1328217.2964270001</v>
      </c>
      <c r="BG355" s="39">
        <f t="shared" si="8"/>
        <v>526556.56999999995</v>
      </c>
      <c r="BH355" s="39">
        <f t="shared" si="8"/>
        <v>113402.89162260001</v>
      </c>
      <c r="BI355" s="39">
        <f t="shared" si="8"/>
        <v>287151.86000799999</v>
      </c>
      <c r="BJ355" s="39">
        <f t="shared" si="8"/>
        <v>231459.27600000001</v>
      </c>
      <c r="BK355" s="39">
        <f t="shared" si="8"/>
        <v>273602.45</v>
      </c>
      <c r="BL355" s="39">
        <f t="shared" si="8"/>
        <v>1006923.4841229998</v>
      </c>
      <c r="BM355" s="39">
        <f t="shared" si="8"/>
        <v>690567.61499999999</v>
      </c>
      <c r="BN355" s="39">
        <f t="shared" si="8"/>
        <v>2052793.6798</v>
      </c>
      <c r="BO355" s="39">
        <f t="shared" si="8"/>
        <v>2000584.04</v>
      </c>
      <c r="BP355" s="39">
        <f t="shared" si="8"/>
        <v>3131446.87</v>
      </c>
      <c r="BQ355" s="39">
        <f t="shared" si="8"/>
        <v>986013.56544300006</v>
      </c>
      <c r="BR355" s="39">
        <f t="shared" si="8"/>
        <v>3397228.3969542403</v>
      </c>
      <c r="BS355" s="39">
        <f t="shared" si="8"/>
        <v>770010.9</v>
      </c>
      <c r="BT355" s="39">
        <f t="shared" si="8"/>
        <v>3928545.2570510008</v>
      </c>
      <c r="BU355" s="39">
        <f t="shared" si="8"/>
        <v>1351059.0859061603</v>
      </c>
      <c r="BV355" s="39">
        <f t="shared" si="8"/>
        <v>520887.41199999995</v>
      </c>
      <c r="BW355" s="39">
        <f t="shared" si="8"/>
        <v>2173343.5499999998</v>
      </c>
      <c r="BX355" s="39">
        <f t="shared" si="8"/>
        <v>1338269.575951</v>
      </c>
      <c r="BY355" s="39">
        <f t="shared" ref="BY355:EJ355" si="9">SUM(BY4:BY352)</f>
        <v>531293.66999999993</v>
      </c>
      <c r="BZ355" s="39">
        <f t="shared" si="9"/>
        <v>114061.99956260002</v>
      </c>
      <c r="CA355" s="39">
        <f t="shared" si="9"/>
        <v>288999.01247000002</v>
      </c>
      <c r="CB355" s="39">
        <f t="shared" si="9"/>
        <v>232827.408</v>
      </c>
      <c r="CC355" s="39">
        <f t="shared" si="9"/>
        <v>275665.45999999996</v>
      </c>
      <c r="CD355" s="39">
        <f t="shared" si="9"/>
        <v>1015386.639285</v>
      </c>
      <c r="CE355" s="39">
        <f t="shared" si="9"/>
        <v>694000.64500000002</v>
      </c>
      <c r="CF355" s="39">
        <f t="shared" si="9"/>
        <v>2068678.0264000001</v>
      </c>
      <c r="CG355" s="39">
        <f t="shared" si="9"/>
        <v>2011104.6800000002</v>
      </c>
      <c r="CH355" s="39">
        <f t="shared" si="9"/>
        <v>3145336.31</v>
      </c>
      <c r="CI355" s="39">
        <f t="shared" si="9"/>
        <v>993323.80574600014</v>
      </c>
      <c r="CJ355" s="39">
        <f t="shared" si="9"/>
        <v>3417019.4251926406</v>
      </c>
      <c r="CK355" s="39">
        <f t="shared" si="9"/>
        <v>774780.25</v>
      </c>
      <c r="CL355" s="39">
        <f t="shared" si="9"/>
        <v>3956314.8106320011</v>
      </c>
      <c r="CM355" s="39">
        <f t="shared" si="9"/>
        <v>1358029.7488973599</v>
      </c>
      <c r="CN355" s="39">
        <f t="shared" si="9"/>
        <v>524301.96</v>
      </c>
      <c r="CO355" s="39">
        <f t="shared" si="9"/>
        <v>2182595.8499999996</v>
      </c>
      <c r="CP355" s="39">
        <f t="shared" si="9"/>
        <v>1347738.0571399997</v>
      </c>
      <c r="CQ355" s="39">
        <f t="shared" si="9"/>
        <v>535658.22</v>
      </c>
      <c r="CR355" s="39">
        <f t="shared" si="9"/>
        <v>114699.054642</v>
      </c>
      <c r="CS355" s="39">
        <f t="shared" si="9"/>
        <v>290678.56993599999</v>
      </c>
      <c r="CT355" s="39">
        <f t="shared" si="9"/>
        <v>234173.74</v>
      </c>
      <c r="CU355" s="39">
        <f t="shared" si="9"/>
        <v>277624.78999999998</v>
      </c>
      <c r="CV355" s="39">
        <f t="shared" si="9"/>
        <v>1023531.6001459999</v>
      </c>
      <c r="CW355" s="39">
        <f t="shared" si="9"/>
        <v>697201.17999999993</v>
      </c>
      <c r="CX355" s="39">
        <f t="shared" si="9"/>
        <v>2086982.7556</v>
      </c>
      <c r="CY355" s="39">
        <f t="shared" si="9"/>
        <v>2023793.46</v>
      </c>
      <c r="CZ355" s="39">
        <f t="shared" si="9"/>
        <v>3160504.63</v>
      </c>
      <c r="DA355" s="39">
        <f t="shared" si="9"/>
        <v>1002111.5638439999</v>
      </c>
      <c r="DB355" s="39">
        <f t="shared" si="9"/>
        <v>3441071.9147580797</v>
      </c>
      <c r="DC355" s="39">
        <f t="shared" si="9"/>
        <v>780649.9</v>
      </c>
      <c r="DD355" s="39">
        <f t="shared" si="9"/>
        <v>3996078.6310119987</v>
      </c>
      <c r="DE355" s="39">
        <f t="shared" si="9"/>
        <v>1365634.8680219203</v>
      </c>
      <c r="DF355" s="39">
        <f t="shared" si="9"/>
        <v>528490.35199999996</v>
      </c>
      <c r="DG355" s="39">
        <f t="shared" si="9"/>
        <v>2193719.17</v>
      </c>
      <c r="DH355" s="39">
        <f t="shared" si="9"/>
        <v>1360754.5666939998</v>
      </c>
      <c r="DI355" s="39">
        <f t="shared" si="9"/>
        <v>540310.72</v>
      </c>
      <c r="DJ355" s="39">
        <f t="shared" si="9"/>
        <v>115341.423131</v>
      </c>
      <c r="DK355" s="39">
        <f t="shared" si="9"/>
        <v>292598.31461399997</v>
      </c>
      <c r="DL355" s="39">
        <f t="shared" si="9"/>
        <v>235854.88800000001</v>
      </c>
      <c r="DM355" s="39">
        <f t="shared" si="9"/>
        <v>280288</v>
      </c>
      <c r="DN355" s="39">
        <f t="shared" si="9"/>
        <v>1033118.0782360001</v>
      </c>
      <c r="DO355" s="39">
        <f t="shared" si="9"/>
        <v>701427.71500000008</v>
      </c>
      <c r="DP355" s="39">
        <f t="shared" si="9"/>
        <v>2104539.7217999999</v>
      </c>
      <c r="DQ355" s="39">
        <f t="shared" si="9"/>
        <v>2035833.29</v>
      </c>
      <c r="DR355" s="39">
        <f t="shared" si="9"/>
        <v>3174386.69</v>
      </c>
      <c r="DS355" s="39">
        <f t="shared" si="9"/>
        <v>1010735.226946</v>
      </c>
      <c r="DT355" s="39">
        <f t="shared" si="9"/>
        <v>3464503.5863355198</v>
      </c>
      <c r="DU355" s="39">
        <f t="shared" si="9"/>
        <v>786473.9</v>
      </c>
      <c r="DV355" s="39">
        <f t="shared" si="9"/>
        <v>4034398.810325</v>
      </c>
      <c r="DW355" s="39">
        <f t="shared" si="9"/>
        <v>1372868.0437372802</v>
      </c>
      <c r="DX355" s="39">
        <f t="shared" si="9"/>
        <v>532569.85199999996</v>
      </c>
      <c r="DY355" s="39">
        <f t="shared" si="9"/>
        <v>2204433.2800000003</v>
      </c>
      <c r="DZ355" s="39">
        <f t="shared" si="9"/>
        <v>1373351.2449110001</v>
      </c>
      <c r="EA355" s="39">
        <f t="shared" si="9"/>
        <v>544968.92999999993</v>
      </c>
      <c r="EB355" s="39">
        <f t="shared" si="9"/>
        <v>115975.8917032</v>
      </c>
      <c r="EC355" s="39">
        <f t="shared" si="9"/>
        <v>294493.76248899999</v>
      </c>
      <c r="ED355" s="39">
        <f t="shared" si="9"/>
        <v>237503.848</v>
      </c>
      <c r="EE355" s="39">
        <f t="shared" si="9"/>
        <v>282818.44</v>
      </c>
      <c r="EF355" s="39">
        <f t="shared" si="9"/>
        <v>1042336.533529</v>
      </c>
      <c r="EG355" s="39">
        <f t="shared" si="9"/>
        <v>705462.58</v>
      </c>
      <c r="EH355" s="39">
        <f t="shared" si="9"/>
        <v>2121916.3835999998</v>
      </c>
      <c r="EI355" s="39">
        <f t="shared" si="9"/>
        <v>2047863.5299999998</v>
      </c>
      <c r="EJ355" s="39">
        <f t="shared" si="9"/>
        <v>3187984.8</v>
      </c>
      <c r="EK355" s="39">
        <f t="shared" ref="EK355:EY355" si="10">SUM(EK4:EK352)</f>
        <v>1019400.854929</v>
      </c>
      <c r="EL355" s="39">
        <f t="shared" si="10"/>
        <v>3488295.5819724808</v>
      </c>
      <c r="EM355" s="39">
        <f t="shared" si="10"/>
        <v>792298.95</v>
      </c>
      <c r="EN355" s="39">
        <f t="shared" si="10"/>
        <v>4071988.7865280006</v>
      </c>
      <c r="EO355" s="39">
        <f t="shared" si="10"/>
        <v>1379893.5529313204</v>
      </c>
      <c r="EP355" s="39">
        <f t="shared" si="10"/>
        <v>536588.51599999995</v>
      </c>
      <c r="EQ355" s="39">
        <f t="shared" si="10"/>
        <v>2215125.34</v>
      </c>
      <c r="ER355" s="39">
        <f t="shared" si="10"/>
        <v>1385806.4546920001</v>
      </c>
      <c r="ES355" s="39">
        <f t="shared" si="10"/>
        <v>549695.79999999993</v>
      </c>
      <c r="ET355" s="39">
        <f t="shared" si="10"/>
        <v>116593.96660320001</v>
      </c>
      <c r="EU355" s="39">
        <f t="shared" si="10"/>
        <v>296482.41147599998</v>
      </c>
      <c r="EV355" s="39">
        <f t="shared" si="10"/>
        <v>239205.56400000001</v>
      </c>
      <c r="EW355" s="39">
        <f t="shared" si="10"/>
        <v>285311.53000000003</v>
      </c>
      <c r="EX355" s="39">
        <f t="shared" si="10"/>
        <v>1051527.4587749999</v>
      </c>
      <c r="EY355" s="39">
        <f t="shared" si="10"/>
        <v>709513.94499999995</v>
      </c>
    </row>
    <row r="356" spans="11:155" ht="15" x14ac:dyDescent="0.2">
      <c r="K356" s="40" t="s">
        <v>909</v>
      </c>
      <c r="L356" s="39"/>
      <c r="M356" s="39"/>
      <c r="N356" s="39"/>
      <c r="O356" s="39"/>
      <c r="P356" s="39"/>
      <c r="Q356" s="39"/>
      <c r="R356" s="39"/>
      <c r="S356" s="39"/>
      <c r="T356" s="39"/>
      <c r="U356" s="39"/>
      <c r="V356" s="39"/>
      <c r="W356" s="39"/>
      <c r="X356" s="39"/>
      <c r="Y356" s="39"/>
      <c r="Z356" s="39"/>
      <c r="AA356" s="39"/>
      <c r="AB356" s="39"/>
      <c r="AC356" s="39"/>
      <c r="AD356" s="76">
        <f>AD355/L355-1</f>
        <v>9.014012588272946E-3</v>
      </c>
      <c r="AE356" s="76">
        <f t="shared" ref="AE356:AV356" si="11">AE355/M355-1</f>
        <v>6.1952233223816489E-3</v>
      </c>
      <c r="AF356" s="76">
        <f t="shared" si="11"/>
        <v>5.4611062583698189E-3</v>
      </c>
      <c r="AG356" s="76">
        <f t="shared" si="11"/>
        <v>8.5591067054098247E-3</v>
      </c>
      <c r="AH356" s="76">
        <f t="shared" si="11"/>
        <v>6.9098418444781817E-3</v>
      </c>
      <c r="AI356" s="76">
        <f t="shared" si="11"/>
        <v>7.057302448651992E-3</v>
      </c>
      <c r="AJ356" s="76">
        <f t="shared" si="11"/>
        <v>8.9187304920703703E-3</v>
      </c>
      <c r="AK356" s="76">
        <f t="shared" si="11"/>
        <v>5.302515708325517E-3</v>
      </c>
      <c r="AL356" s="76">
        <f t="shared" si="11"/>
        <v>7.7826582106896858E-3</v>
      </c>
      <c r="AM356" s="76">
        <f t="shared" si="11"/>
        <v>5.5260755354549218E-3</v>
      </c>
      <c r="AN356" s="76">
        <f t="shared" si="11"/>
        <v>8.4029101675877627E-3</v>
      </c>
      <c r="AO356" s="76">
        <f t="shared" si="11"/>
        <v>9.5630756319988741E-3</v>
      </c>
      <c r="AP356" s="76">
        <f t="shared" si="11"/>
        <v>6.1711423143089306E-3</v>
      </c>
      <c r="AQ356" s="76">
        <f t="shared" si="11"/>
        <v>6.9193925766930509E-3</v>
      </c>
      <c r="AR356" s="76">
        <f t="shared" si="11"/>
        <v>6.6059265264111211E-3</v>
      </c>
      <c r="AS356" s="76">
        <f t="shared" si="11"/>
        <v>7.8012050182645343E-3</v>
      </c>
      <c r="AT356" s="76">
        <f t="shared" si="11"/>
        <v>9.1029616314350914E-3</v>
      </c>
      <c r="AU356" s="76">
        <f t="shared" si="11"/>
        <v>5.5338430065106081E-3</v>
      </c>
      <c r="AV356" s="76">
        <f t="shared" si="11"/>
        <v>8.6084486221582601E-3</v>
      </c>
      <c r="AW356" s="76">
        <f t="shared" ref="AW356" si="12">AW355/AE355-1</f>
        <v>5.9236213892857048E-3</v>
      </c>
      <c r="AX356" s="76">
        <f t="shared" ref="AX356" si="13">AX355/AF355-1</f>
        <v>5.1528752869234307E-3</v>
      </c>
      <c r="AY356" s="76">
        <f t="shared" ref="AY356" si="14">AY355/AG355-1</f>
        <v>8.1496668413634232E-3</v>
      </c>
      <c r="AZ356" s="76">
        <f t="shared" ref="AZ356" si="15">AZ355/AH355-1</f>
        <v>6.7426574770901304E-3</v>
      </c>
      <c r="BA356" s="76">
        <f t="shared" ref="BA356" si="16">BA355/AI355-1</f>
        <v>6.9099178891551816E-3</v>
      </c>
      <c r="BB356" s="76">
        <f t="shared" ref="BB356" si="17">BB355/AJ355-1</f>
        <v>8.424623405181908E-3</v>
      </c>
      <c r="BC356" s="76">
        <f t="shared" ref="BC356" si="18">BC355/AK355-1</f>
        <v>5.380621092079263E-3</v>
      </c>
      <c r="BD356" s="76">
        <f t="shared" ref="BD356" si="19">BD355/AL355-1</f>
        <v>8.7295571142125272E-3</v>
      </c>
      <c r="BE356" s="76">
        <f t="shared" ref="BE356" si="20">BE355/AM355-1</f>
        <v>5.1097035973453053E-3</v>
      </c>
      <c r="BF356" s="76">
        <f t="shared" ref="BF356" si="21">BF355/AN355-1</f>
        <v>8.0804561136247344E-3</v>
      </c>
      <c r="BG356" s="76">
        <f t="shared" ref="BG356" si="22">BG355/AO355-1</f>
        <v>9.4577853970712056E-3</v>
      </c>
      <c r="BH356" s="76">
        <f t="shared" ref="BH356" si="23">BH355/AP355-1</f>
        <v>6.0043252594237373E-3</v>
      </c>
      <c r="BI356" s="76">
        <f t="shared" ref="BI356" si="24">BI355/AQ355-1</f>
        <v>6.7410778616550093E-3</v>
      </c>
      <c r="BJ356" s="76">
        <f t="shared" ref="BJ356" si="25">BJ355/AR355-1</f>
        <v>6.1874680310820551E-3</v>
      </c>
      <c r="BK356" s="76">
        <f t="shared" ref="BK356" si="26">BK355/AS355-1</f>
        <v>7.6009108247665491E-3</v>
      </c>
      <c r="BL356" s="76">
        <f t="shared" ref="BL356" si="27">BL355/AT355-1</f>
        <v>8.9147826143547437E-3</v>
      </c>
      <c r="BM356" s="76">
        <f t="shared" ref="BM356" si="28">BM355/AU355-1</f>
        <v>5.342643675656733E-3</v>
      </c>
      <c r="BN356" s="76">
        <f t="shared" ref="BN356" si="29">BN355/AV355-1</f>
        <v>8.1815662317328286E-3</v>
      </c>
      <c r="BO356" s="76">
        <f t="shared" ref="BO356" si="30">BO355/AW355-1</f>
        <v>5.5897837415324059E-3</v>
      </c>
      <c r="BP356" s="76">
        <f t="shared" ref="BP356" si="31">BP355/AX355-1</f>
        <v>4.7501568779628744E-3</v>
      </c>
      <c r="BQ356" s="76">
        <f t="shared" ref="BQ356" si="32">BQ355/AY355-1</f>
        <v>7.7330478333759167E-3</v>
      </c>
      <c r="BR356" s="76">
        <f t="shared" ref="BR356" si="33">BR355/AZ355-1</f>
        <v>6.2878833576867077E-3</v>
      </c>
      <c r="BS356" s="76">
        <f t="shared" ref="BS356" si="34">BS355/BA355-1</f>
        <v>6.5619721956224897E-3</v>
      </c>
      <c r="BT356" s="76">
        <f t="shared" ref="BT356" si="35">BT355/BB355-1</f>
        <v>7.8159391504573072E-3</v>
      </c>
      <c r="BU356" s="76">
        <f t="shared" ref="BU356" si="36">BU355/BC355-1</f>
        <v>5.1537124890286279E-3</v>
      </c>
      <c r="BV356" s="76">
        <f t="shared" ref="BV356" si="37">BV355/BD355-1</f>
        <v>8.9971988638815059E-3</v>
      </c>
      <c r="BW356" s="76">
        <f t="shared" ref="BW356" si="38">BW355/BE355-1</f>
        <v>4.6470083318250754E-3</v>
      </c>
      <c r="BX356" s="76">
        <f t="shared" ref="BX356" si="39">BX355/BF355-1</f>
        <v>7.5682492247626243E-3</v>
      </c>
      <c r="BY356" s="76">
        <f t="shared" ref="BY356" si="40">BY355/BG355-1</f>
        <v>8.996374311690758E-3</v>
      </c>
      <c r="BZ356" s="76">
        <f t="shared" ref="BZ356" si="41">BZ355/BH355-1</f>
        <v>5.8120911254493368E-3</v>
      </c>
      <c r="CA356" s="76">
        <f t="shared" ref="CA356" si="42">CA355/BI355-1</f>
        <v>6.4326675855366222E-3</v>
      </c>
      <c r="CB356" s="76">
        <f t="shared" ref="CB356" si="43">CB355/BJ355-1</f>
        <v>5.9108972586605635E-3</v>
      </c>
      <c r="CC356" s="76">
        <f t="shared" ref="CC356" si="44">CC355/BK355-1</f>
        <v>7.5401737082396725E-3</v>
      </c>
      <c r="CD356" s="76">
        <f t="shared" ref="CD356" si="45">CD355/BL355-1</f>
        <v>8.4049635304428438E-3</v>
      </c>
      <c r="CE356" s="76">
        <f t="shared" ref="CE356" si="46">CE355/BM355-1</f>
        <v>4.9713162410607303E-3</v>
      </c>
      <c r="CF356" s="76">
        <f t="shared" ref="CF356" si="47">CF355/BN355-1</f>
        <v>7.7379167503806023E-3</v>
      </c>
      <c r="CG356" s="76">
        <f t="shared" ref="CG356" si="48">CG355/BO355-1</f>
        <v>5.2587843297999814E-3</v>
      </c>
      <c r="CH356" s="76">
        <f t="shared" ref="CH356" si="49">CH355/BP355-1</f>
        <v>4.4354704315963112E-3</v>
      </c>
      <c r="CI356" s="76">
        <f t="shared" ref="CI356" si="50">CI355/BQ355-1</f>
        <v>7.4139348171298192E-3</v>
      </c>
      <c r="CJ356" s="76">
        <f t="shared" ref="CJ356" si="51">CJ355/BR355-1</f>
        <v>5.8256395878899525E-3</v>
      </c>
      <c r="CK356" s="76">
        <f t="shared" ref="CK356" si="52">CK355/BS355-1</f>
        <v>6.1938733594550932E-3</v>
      </c>
      <c r="CL356" s="76">
        <f t="shared" ref="CL356" si="53">CL355/BT355-1</f>
        <v>7.0686607290979531E-3</v>
      </c>
      <c r="CM356" s="76">
        <f t="shared" ref="CM356" si="54">CM355/BU355-1</f>
        <v>5.1594064714974852E-3</v>
      </c>
      <c r="CN356" s="76">
        <f t="shared" ref="CN356" si="55">CN355/BV355-1</f>
        <v>6.5552515214171159E-3</v>
      </c>
      <c r="CO356" s="76">
        <f t="shared" ref="CO356" si="56">CO355/BW355-1</f>
        <v>4.2571732389018457E-3</v>
      </c>
      <c r="CP356" s="76">
        <f t="shared" ref="CP356" si="57">CP355/BX355-1</f>
        <v>7.075167334855692E-3</v>
      </c>
      <c r="CQ356" s="76">
        <f t="shared" ref="CQ356" si="58">CQ355/BY355-1</f>
        <v>8.2149482413371722E-3</v>
      </c>
      <c r="CR356" s="76">
        <f t="shared" ref="CR356" si="59">CR355/BZ355-1</f>
        <v>5.5851649264693215E-3</v>
      </c>
      <c r="CS356" s="76">
        <f t="shared" ref="CS356" si="60">CS355/CA355-1</f>
        <v>5.8116373881185179E-3</v>
      </c>
      <c r="CT356" s="76">
        <f t="shared" ref="CT356" si="61">CT355/CB355-1</f>
        <v>5.7825322695685966E-3</v>
      </c>
      <c r="CU356" s="76">
        <f t="shared" ref="CU356" si="62">CU355/CC355-1</f>
        <v>7.1076369161373609E-3</v>
      </c>
      <c r="CV356" s="76">
        <f t="shared" ref="CV356" si="63">CV355/CD355-1</f>
        <v>8.0215363742970336E-3</v>
      </c>
      <c r="CW356" s="76">
        <f t="shared" ref="CW356" si="64">CW355/CE355-1</f>
        <v>4.6117176159108375E-3</v>
      </c>
      <c r="CX356" s="76">
        <f t="shared" ref="CX356" si="65">CX355/CF355-1</f>
        <v>8.8485153157713548E-3</v>
      </c>
      <c r="CY356" s="76">
        <f t="shared" ref="CY356" si="66">CY355/CG355-1</f>
        <v>6.3093582975499718E-3</v>
      </c>
      <c r="CZ356" s="76">
        <f t="shared" ref="CZ356" si="67">CZ355/CH355-1</f>
        <v>4.8224795395566122E-3</v>
      </c>
      <c r="DA356" s="76">
        <f t="shared" ref="DA356" si="68">DA355/CI355-1</f>
        <v>8.846821194826715E-3</v>
      </c>
      <c r="DB356" s="76">
        <f t="shared" ref="DB356" si="69">DB355/CJ355-1</f>
        <v>7.0390262894344247E-3</v>
      </c>
      <c r="DC356" s="76">
        <f t="shared" ref="DC356" si="70">DC355/CK355-1</f>
        <v>7.5758900668931872E-3</v>
      </c>
      <c r="DD356" s="76">
        <f t="shared" ref="DD356" si="71">DD355/CL355-1</f>
        <v>1.0050722018666969E-2</v>
      </c>
      <c r="DE356" s="76">
        <f t="shared" ref="DE356" si="72">DE355/CM355-1</f>
        <v>5.6001123176685486E-3</v>
      </c>
      <c r="DF356" s="76">
        <f t="shared" ref="DF356" si="73">DF355/CN355-1</f>
        <v>7.9885110480990562E-3</v>
      </c>
      <c r="DG356" s="76">
        <f t="shared" ref="DG356" si="74">DG355/CO355-1</f>
        <v>5.0963718271526126E-3</v>
      </c>
      <c r="DH356" s="76">
        <f t="shared" ref="DH356" si="75">DH355/CP355-1</f>
        <v>9.6580411045319448E-3</v>
      </c>
      <c r="DI356" s="76">
        <f t="shared" ref="DI356" si="76">DI355/CQ355-1</f>
        <v>8.685575664273415E-3</v>
      </c>
      <c r="DJ356" s="76">
        <f t="shared" ref="DJ356" si="77">DJ355/CR355-1</f>
        <v>5.6004689053887891E-3</v>
      </c>
      <c r="DK356" s="76">
        <f t="shared" ref="DK356" si="78">DK355/CS355-1</f>
        <v>6.6043557267487785E-3</v>
      </c>
      <c r="DL356" s="76">
        <f t="shared" ref="DL356" si="79">DL355/CT355-1</f>
        <v>7.1790628616172913E-3</v>
      </c>
      <c r="DM356" s="76">
        <f t="shared" ref="DM356" si="80">DM355/CU355-1</f>
        <v>9.592839313809165E-3</v>
      </c>
      <c r="DN356" s="76">
        <f t="shared" ref="DN356" si="81">DN355/CV355-1</f>
        <v>9.3660792579659535E-3</v>
      </c>
      <c r="DO356" s="76">
        <f t="shared" ref="DO356" si="82">DO355/CW355-1</f>
        <v>6.0621455058353924E-3</v>
      </c>
      <c r="DP356" s="76">
        <f t="shared" ref="DP356" si="83">DP355/CX355-1</f>
        <v>8.4126072210655156E-3</v>
      </c>
      <c r="DQ356" s="76">
        <f t="shared" ref="DQ356" si="84">DQ355/CY355-1</f>
        <v>5.9491396913595729E-3</v>
      </c>
      <c r="DR356" s="76">
        <f t="shared" ref="DR356" si="85">DR355/CZ355-1</f>
        <v>4.3923555334264286E-3</v>
      </c>
      <c r="DS356" s="76">
        <f t="shared" ref="DS356" si="86">DS355/DA355-1</f>
        <v>8.6054920561147163E-3</v>
      </c>
      <c r="DT356" s="76">
        <f t="shared" ref="DT356" si="87">DT355/DB355-1</f>
        <v>6.8094106016634015E-3</v>
      </c>
      <c r="DU356" s="76">
        <f t="shared" ref="DU356" si="88">DU355/DC355-1</f>
        <v>7.4604505809838795E-3</v>
      </c>
      <c r="DV356" s="76">
        <f t="shared" ref="DV356" si="89">DV355/DD355-1</f>
        <v>9.5894457670611111E-3</v>
      </c>
      <c r="DW356" s="76">
        <f t="shared" ref="DW356" si="90">DW355/DE355-1</f>
        <v>5.2965663697770449E-3</v>
      </c>
      <c r="DX356" s="76">
        <f t="shared" ref="DX356" si="91">DX355/DF355-1</f>
        <v>7.7191569998613652E-3</v>
      </c>
      <c r="DY356" s="76">
        <f t="shared" ref="DY356" si="92">DY355/DG355-1</f>
        <v>4.8839934238256166E-3</v>
      </c>
      <c r="DZ356" s="76">
        <f t="shared" ref="DZ356" si="93">DZ355/DH355-1</f>
        <v>9.2571272772608015E-3</v>
      </c>
      <c r="EA356" s="76">
        <f t="shared" ref="EA356" si="94">EA355/DI355-1</f>
        <v>8.6213540238475606E-3</v>
      </c>
      <c r="EB356" s="76">
        <f t="shared" ref="EB356" si="95">EB355/DJ355-1</f>
        <v>5.5007867509957453E-3</v>
      </c>
      <c r="EC356" s="76">
        <f t="shared" ref="EC356" si="96">EC355/DK355-1</f>
        <v>6.4779863052202291E-3</v>
      </c>
      <c r="ED356" s="76">
        <f t="shared" ref="ED356" si="97">ED355/DL355-1</f>
        <v>6.9914175363623432E-3</v>
      </c>
      <c r="EE356" s="76">
        <f t="shared" ref="EE356" si="98">EE355/DM355-1</f>
        <v>9.0279997716633531E-3</v>
      </c>
      <c r="EF356" s="76">
        <f t="shared" ref="EF356" si="99">EF355/DN355-1</f>
        <v>8.9229445183458544E-3</v>
      </c>
      <c r="EG356" s="76">
        <f t="shared" ref="EG356" si="100">EG355/DO355-1</f>
        <v>5.7523603839917392E-3</v>
      </c>
      <c r="EH356" s="76">
        <f t="shared" ref="EH356" si="101">EH355/DP355-1</f>
        <v>8.2567516402767271E-3</v>
      </c>
      <c r="EI356" s="76">
        <f t="shared" ref="EI356" si="102">EI355/DQ355-1</f>
        <v>5.9092461347853842E-3</v>
      </c>
      <c r="EJ356" s="76">
        <f t="shared" ref="EJ356" si="103">EJ355/DR355-1</f>
        <v>4.2836967666342041E-3</v>
      </c>
      <c r="EK356" s="76">
        <f t="shared" ref="EK356" si="104">EK355/DS355-1</f>
        <v>8.573588564023682E-3</v>
      </c>
      <c r="EL356" s="76">
        <f t="shared" ref="EL356" si="105">EL355/DT355-1</f>
        <v>6.867360660499866E-3</v>
      </c>
      <c r="EM356" s="76">
        <f t="shared" ref="EM356" si="106">EM355/DU355-1</f>
        <v>7.4065394922830929E-3</v>
      </c>
      <c r="EN356" s="76">
        <f t="shared" ref="EN356" si="107">EN355/DV355-1</f>
        <v>9.3173674617390567E-3</v>
      </c>
      <c r="EO356" s="76">
        <f t="shared" ref="EO356" si="108">EO355/DW355-1</f>
        <v>5.1173958240844364E-3</v>
      </c>
      <c r="EP356" s="76">
        <f t="shared" ref="EP356" si="109">EP355/DX355-1</f>
        <v>7.5457970159376053E-3</v>
      </c>
      <c r="EQ356" s="76">
        <f t="shared" ref="EQ356" si="110">EQ355/DY355-1</f>
        <v>4.8502533948315829E-3</v>
      </c>
      <c r="ER356" s="76">
        <f t="shared" ref="ER356" si="111">ER355/DZ355-1</f>
        <v>9.0692092260833412E-3</v>
      </c>
      <c r="ES356" s="76">
        <f t="shared" ref="ES356" si="112">ES355/EA355-1</f>
        <v>8.673650440952585E-3</v>
      </c>
      <c r="ET356" s="76">
        <f t="shared" ref="ET356" si="113">ET355/EB355-1</f>
        <v>5.3293394939506467E-3</v>
      </c>
      <c r="EU356" s="76">
        <f t="shared" ref="EU356" si="114">EU355/EC355-1</f>
        <v>6.7527711629351561E-3</v>
      </c>
      <c r="EV356" s="76">
        <f t="shared" ref="EV356" si="115">EV355/ED355-1</f>
        <v>7.1650039118524855E-3</v>
      </c>
      <c r="EW356" s="76">
        <f t="shared" ref="EW356" si="116">EW355/EE355-1</f>
        <v>8.8151607087572081E-3</v>
      </c>
      <c r="EX356" s="76">
        <f t="shared" ref="EX356" si="117">EX355/EF355-1</f>
        <v>8.8176178713439413E-3</v>
      </c>
      <c r="EY356" s="76">
        <f t="shared" ref="EY356" si="118">EY355/EG355-1</f>
        <v>5.7428488978110703E-3</v>
      </c>
    </row>
  </sheetData>
  <autoFilter ref="A4:D352"/>
  <mergeCells count="17">
    <mergeCell ref="D2:K2"/>
    <mergeCell ref="AD3:AU3"/>
    <mergeCell ref="AV2:BM2"/>
    <mergeCell ref="AV3:BM3"/>
    <mergeCell ref="BN2:CE2"/>
    <mergeCell ref="BN3:CE3"/>
    <mergeCell ref="L2:AC2"/>
    <mergeCell ref="L3:AC3"/>
    <mergeCell ref="CF2:CW2"/>
    <mergeCell ref="CF3:CW3"/>
    <mergeCell ref="AD2:AU2"/>
    <mergeCell ref="EH2:EY2"/>
    <mergeCell ref="EH3:EY3"/>
    <mergeCell ref="CX2:DO2"/>
    <mergeCell ref="CX3:DO3"/>
    <mergeCell ref="DP2:EG2"/>
    <mergeCell ref="DP3:EG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CM35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ColWidth="8.625" defaultRowHeight="12.75" x14ac:dyDescent="0.2"/>
  <cols>
    <col min="1" max="1" width="12" style="18" customWidth="1"/>
    <col min="2" max="2" width="18.125" style="18" customWidth="1"/>
    <col min="3" max="3" width="17.125" style="18" customWidth="1"/>
    <col min="4" max="4" width="8.625" style="18" bestFit="1" customWidth="1"/>
    <col min="5" max="5" width="8.625" style="18" customWidth="1"/>
    <col min="6" max="10" width="7.875" style="18" bestFit="1" customWidth="1"/>
    <col min="11" max="11" width="9.375" style="18" customWidth="1"/>
    <col min="12" max="21" width="9.5" style="18" customWidth="1"/>
    <col min="22" max="16384" width="8.625" style="18"/>
  </cols>
  <sheetData>
    <row r="1" spans="1:91" ht="15.75" x14ac:dyDescent="0.2">
      <c r="A1" s="103" t="s">
        <v>794</v>
      </c>
      <c r="B1" s="103"/>
      <c r="C1" s="103"/>
    </row>
    <row r="2" spans="1:91" ht="39" customHeight="1" x14ac:dyDescent="0.2">
      <c r="D2" s="130" t="s">
        <v>784</v>
      </c>
      <c r="E2" s="131"/>
      <c r="F2" s="131"/>
      <c r="G2" s="131"/>
      <c r="H2" s="131"/>
      <c r="I2" s="131"/>
      <c r="J2" s="131"/>
      <c r="K2" s="131"/>
      <c r="L2" s="145">
        <v>2017</v>
      </c>
      <c r="M2" s="145"/>
      <c r="N2" s="145"/>
      <c r="O2" s="145"/>
      <c r="P2" s="145"/>
      <c r="Q2" s="145"/>
      <c r="R2" s="145"/>
      <c r="S2" s="145"/>
      <c r="T2" s="145"/>
      <c r="U2" s="145"/>
      <c r="V2" s="149">
        <v>2018</v>
      </c>
      <c r="W2" s="149"/>
      <c r="X2" s="149"/>
      <c r="Y2" s="149"/>
      <c r="Z2" s="149"/>
      <c r="AA2" s="149"/>
      <c r="AB2" s="149"/>
      <c r="AC2" s="149"/>
      <c r="AD2" s="149"/>
      <c r="AE2" s="149"/>
      <c r="AF2" s="135">
        <v>2019</v>
      </c>
      <c r="AG2" s="135"/>
      <c r="AH2" s="135"/>
      <c r="AI2" s="135"/>
      <c r="AJ2" s="135"/>
      <c r="AK2" s="135"/>
      <c r="AL2" s="135"/>
      <c r="AM2" s="135"/>
      <c r="AN2" s="135"/>
      <c r="AO2" s="135"/>
      <c r="AP2" s="140">
        <v>2020</v>
      </c>
      <c r="AQ2" s="140"/>
      <c r="AR2" s="140"/>
      <c r="AS2" s="140"/>
      <c r="AT2" s="140"/>
      <c r="AU2" s="140"/>
      <c r="AV2" s="140"/>
      <c r="AW2" s="140"/>
      <c r="AX2" s="140"/>
      <c r="AY2" s="140"/>
      <c r="AZ2" s="108">
        <v>2021</v>
      </c>
      <c r="BA2" s="108"/>
      <c r="BB2" s="108"/>
      <c r="BC2" s="108"/>
      <c r="BD2" s="108"/>
      <c r="BE2" s="108"/>
      <c r="BF2" s="108"/>
      <c r="BG2" s="108"/>
      <c r="BH2" s="108"/>
      <c r="BI2" s="108"/>
      <c r="BJ2" s="120">
        <v>2022</v>
      </c>
      <c r="BK2" s="120"/>
      <c r="BL2" s="120"/>
      <c r="BM2" s="120"/>
      <c r="BN2" s="120"/>
      <c r="BO2" s="120"/>
      <c r="BP2" s="120"/>
      <c r="BQ2" s="120"/>
      <c r="BR2" s="120"/>
      <c r="BS2" s="120"/>
      <c r="BT2" s="125">
        <v>2023</v>
      </c>
      <c r="BU2" s="125"/>
      <c r="BV2" s="125"/>
      <c r="BW2" s="125"/>
      <c r="BX2" s="125"/>
      <c r="BY2" s="125"/>
      <c r="BZ2" s="125"/>
      <c r="CA2" s="125"/>
      <c r="CB2" s="125"/>
      <c r="CC2" s="125"/>
      <c r="CD2" s="115">
        <v>2024</v>
      </c>
      <c r="CE2" s="115"/>
      <c r="CF2" s="115"/>
      <c r="CG2" s="115"/>
      <c r="CH2" s="115"/>
      <c r="CI2" s="115"/>
      <c r="CJ2" s="115"/>
      <c r="CK2" s="115"/>
      <c r="CL2" s="115"/>
      <c r="CM2" s="115"/>
    </row>
    <row r="3" spans="1:91" ht="39" customHeight="1" x14ac:dyDescent="0.2">
      <c r="D3" s="24" t="s">
        <v>789</v>
      </c>
      <c r="E3" s="24" t="s">
        <v>789</v>
      </c>
      <c r="F3" s="24" t="s">
        <v>789</v>
      </c>
      <c r="G3" s="24" t="s">
        <v>789</v>
      </c>
      <c r="H3" s="24" t="s">
        <v>789</v>
      </c>
      <c r="I3" s="24" t="s">
        <v>789</v>
      </c>
      <c r="J3" s="24" t="s">
        <v>789</v>
      </c>
      <c r="K3" s="24" t="s">
        <v>789</v>
      </c>
      <c r="L3" s="147" t="s">
        <v>793</v>
      </c>
      <c r="M3" s="148"/>
      <c r="N3" s="148"/>
      <c r="O3" s="148"/>
      <c r="P3" s="148"/>
      <c r="Q3" s="148"/>
      <c r="R3" s="148"/>
      <c r="S3" s="148"/>
      <c r="T3" s="148"/>
      <c r="U3" s="148"/>
      <c r="V3" s="132" t="s">
        <v>793</v>
      </c>
      <c r="W3" s="133"/>
      <c r="X3" s="133"/>
      <c r="Y3" s="133"/>
      <c r="Z3" s="133"/>
      <c r="AA3" s="133"/>
      <c r="AB3" s="133"/>
      <c r="AC3" s="133"/>
      <c r="AD3" s="133"/>
      <c r="AE3" s="133"/>
      <c r="AF3" s="137" t="s">
        <v>793</v>
      </c>
      <c r="AG3" s="138"/>
      <c r="AH3" s="138"/>
      <c r="AI3" s="138"/>
      <c r="AJ3" s="138"/>
      <c r="AK3" s="138"/>
      <c r="AL3" s="138"/>
      <c r="AM3" s="138"/>
      <c r="AN3" s="138"/>
      <c r="AO3" s="138"/>
      <c r="AP3" s="142" t="s">
        <v>793</v>
      </c>
      <c r="AQ3" s="143"/>
      <c r="AR3" s="143"/>
      <c r="AS3" s="143"/>
      <c r="AT3" s="143"/>
      <c r="AU3" s="143"/>
      <c r="AV3" s="143"/>
      <c r="AW3" s="143"/>
      <c r="AX3" s="143"/>
      <c r="AY3" s="143"/>
      <c r="AZ3" s="110" t="s">
        <v>793</v>
      </c>
      <c r="BA3" s="111"/>
      <c r="BB3" s="111"/>
      <c r="BC3" s="111"/>
      <c r="BD3" s="111"/>
      <c r="BE3" s="111"/>
      <c r="BF3" s="111"/>
      <c r="BG3" s="111"/>
      <c r="BH3" s="111"/>
      <c r="BI3" s="111"/>
      <c r="BJ3" s="122" t="s">
        <v>793</v>
      </c>
      <c r="BK3" s="123"/>
      <c r="BL3" s="123"/>
      <c r="BM3" s="123"/>
      <c r="BN3" s="123"/>
      <c r="BO3" s="123"/>
      <c r="BP3" s="123"/>
      <c r="BQ3" s="123"/>
      <c r="BR3" s="123"/>
      <c r="BS3" s="123"/>
      <c r="BT3" s="127" t="s">
        <v>793</v>
      </c>
      <c r="BU3" s="128"/>
      <c r="BV3" s="128"/>
      <c r="BW3" s="128"/>
      <c r="BX3" s="128"/>
      <c r="BY3" s="128"/>
      <c r="BZ3" s="128"/>
      <c r="CA3" s="128"/>
      <c r="CB3" s="128"/>
      <c r="CC3" s="128"/>
      <c r="CD3" s="117" t="s">
        <v>793</v>
      </c>
      <c r="CE3" s="118"/>
      <c r="CF3" s="118"/>
      <c r="CG3" s="118"/>
      <c r="CH3" s="118"/>
      <c r="CI3" s="118"/>
      <c r="CJ3" s="118"/>
      <c r="CK3" s="118"/>
      <c r="CL3" s="118"/>
      <c r="CM3" s="118"/>
    </row>
    <row r="4" spans="1:91" s="20" customFormat="1" ht="61.5" customHeight="1" x14ac:dyDescent="0.2">
      <c r="A4" s="19" t="s">
        <v>0</v>
      </c>
      <c r="B4" s="19" t="s">
        <v>1</v>
      </c>
      <c r="C4" s="19" t="s">
        <v>2</v>
      </c>
      <c r="D4" s="19">
        <v>2017</v>
      </c>
      <c r="E4" s="19">
        <v>2018</v>
      </c>
      <c r="F4" s="19">
        <v>2019</v>
      </c>
      <c r="G4" s="19">
        <v>2020</v>
      </c>
      <c r="H4" s="19">
        <v>2021</v>
      </c>
      <c r="I4" s="19">
        <v>2022</v>
      </c>
      <c r="J4" s="19">
        <v>2023</v>
      </c>
      <c r="K4" s="19">
        <v>2024</v>
      </c>
      <c r="L4" s="25" t="s">
        <v>710</v>
      </c>
      <c r="M4" s="25" t="s">
        <v>713</v>
      </c>
      <c r="N4" s="25" t="s">
        <v>714</v>
      </c>
      <c r="O4" s="25" t="s">
        <v>718</v>
      </c>
      <c r="P4" s="25" t="s">
        <v>720</v>
      </c>
      <c r="Q4" s="25" t="s">
        <v>721</v>
      </c>
      <c r="R4" s="25" t="s">
        <v>722</v>
      </c>
      <c r="S4" s="25" t="s">
        <v>723</v>
      </c>
      <c r="T4" s="25" t="s">
        <v>724</v>
      </c>
      <c r="U4" s="25" t="s">
        <v>725</v>
      </c>
      <c r="V4" s="25" t="s">
        <v>710</v>
      </c>
      <c r="W4" s="25" t="s">
        <v>713</v>
      </c>
      <c r="X4" s="25" t="s">
        <v>714</v>
      </c>
      <c r="Y4" s="25" t="s">
        <v>718</v>
      </c>
      <c r="Z4" s="25" t="s">
        <v>720</v>
      </c>
      <c r="AA4" s="25" t="s">
        <v>721</v>
      </c>
      <c r="AB4" s="25" t="s">
        <v>722</v>
      </c>
      <c r="AC4" s="25" t="s">
        <v>723</v>
      </c>
      <c r="AD4" s="25" t="s">
        <v>724</v>
      </c>
      <c r="AE4" s="25" t="s">
        <v>725</v>
      </c>
      <c r="AF4" s="27" t="s">
        <v>710</v>
      </c>
      <c r="AG4" s="27" t="s">
        <v>713</v>
      </c>
      <c r="AH4" s="27" t="s">
        <v>714</v>
      </c>
      <c r="AI4" s="27" t="s">
        <v>718</v>
      </c>
      <c r="AJ4" s="27" t="s">
        <v>720</v>
      </c>
      <c r="AK4" s="27" t="s">
        <v>721</v>
      </c>
      <c r="AL4" s="27" t="s">
        <v>722</v>
      </c>
      <c r="AM4" s="27" t="s">
        <v>723</v>
      </c>
      <c r="AN4" s="27" t="s">
        <v>724</v>
      </c>
      <c r="AO4" s="27" t="s">
        <v>725</v>
      </c>
      <c r="AP4" s="29" t="s">
        <v>710</v>
      </c>
      <c r="AQ4" s="29" t="s">
        <v>713</v>
      </c>
      <c r="AR4" s="29" t="s">
        <v>714</v>
      </c>
      <c r="AS4" s="29" t="s">
        <v>718</v>
      </c>
      <c r="AT4" s="29" t="s">
        <v>720</v>
      </c>
      <c r="AU4" s="29" t="s">
        <v>721</v>
      </c>
      <c r="AV4" s="29" t="s">
        <v>722</v>
      </c>
      <c r="AW4" s="29" t="s">
        <v>723</v>
      </c>
      <c r="AX4" s="29" t="s">
        <v>724</v>
      </c>
      <c r="AY4" s="29" t="s">
        <v>725</v>
      </c>
      <c r="AZ4" s="31" t="s">
        <v>710</v>
      </c>
      <c r="BA4" s="31" t="s">
        <v>713</v>
      </c>
      <c r="BB4" s="31" t="s">
        <v>714</v>
      </c>
      <c r="BC4" s="31" t="s">
        <v>718</v>
      </c>
      <c r="BD4" s="31" t="s">
        <v>720</v>
      </c>
      <c r="BE4" s="31" t="s">
        <v>721</v>
      </c>
      <c r="BF4" s="31" t="s">
        <v>722</v>
      </c>
      <c r="BG4" s="31" t="s">
        <v>723</v>
      </c>
      <c r="BH4" s="31" t="s">
        <v>724</v>
      </c>
      <c r="BI4" s="31" t="s">
        <v>725</v>
      </c>
      <c r="BJ4" s="33" t="s">
        <v>710</v>
      </c>
      <c r="BK4" s="33" t="s">
        <v>713</v>
      </c>
      <c r="BL4" s="33" t="s">
        <v>714</v>
      </c>
      <c r="BM4" s="33" t="s">
        <v>718</v>
      </c>
      <c r="BN4" s="33" t="s">
        <v>720</v>
      </c>
      <c r="BO4" s="33" t="s">
        <v>721</v>
      </c>
      <c r="BP4" s="33" t="s">
        <v>722</v>
      </c>
      <c r="BQ4" s="33" t="s">
        <v>723</v>
      </c>
      <c r="BR4" s="33" t="s">
        <v>724</v>
      </c>
      <c r="BS4" s="33" t="s">
        <v>725</v>
      </c>
      <c r="BT4" s="35" t="s">
        <v>710</v>
      </c>
      <c r="BU4" s="35" t="s">
        <v>713</v>
      </c>
      <c r="BV4" s="35" t="s">
        <v>714</v>
      </c>
      <c r="BW4" s="35" t="s">
        <v>718</v>
      </c>
      <c r="BX4" s="35" t="s">
        <v>720</v>
      </c>
      <c r="BY4" s="35" t="s">
        <v>721</v>
      </c>
      <c r="BZ4" s="35" t="s">
        <v>722</v>
      </c>
      <c r="CA4" s="35" t="s">
        <v>723</v>
      </c>
      <c r="CB4" s="35" t="s">
        <v>724</v>
      </c>
      <c r="CC4" s="35" t="s">
        <v>725</v>
      </c>
      <c r="CD4" s="37" t="s">
        <v>710</v>
      </c>
      <c r="CE4" s="37" t="s">
        <v>713</v>
      </c>
      <c r="CF4" s="37" t="s">
        <v>714</v>
      </c>
      <c r="CG4" s="37" t="s">
        <v>718</v>
      </c>
      <c r="CH4" s="37" t="s">
        <v>720</v>
      </c>
      <c r="CI4" s="37" t="s">
        <v>721</v>
      </c>
      <c r="CJ4" s="37" t="s">
        <v>722</v>
      </c>
      <c r="CK4" s="37" t="s">
        <v>723</v>
      </c>
      <c r="CL4" s="37" t="s">
        <v>724</v>
      </c>
      <c r="CM4" s="37" t="s">
        <v>725</v>
      </c>
    </row>
    <row r="5" spans="1:91" x14ac:dyDescent="0.2">
      <c r="A5" s="21" t="s">
        <v>11</v>
      </c>
      <c r="B5" s="21" t="s">
        <v>12</v>
      </c>
      <c r="C5" s="21" t="s">
        <v>13</v>
      </c>
      <c r="D5" s="22">
        <f>INDEX('Households England'!S$5:S$374,MATCH('Mapping HH to population waste'!$B5,'Households England'!$B$5:$B$374,0))*1000</f>
        <v>58145</v>
      </c>
      <c r="E5" s="22">
        <f>INDEX('Households England'!T$5:T$374,MATCH('Mapping HH to population waste'!$B5,'Households England'!$B$5:$B$374,0))*1000</f>
        <v>58524</v>
      </c>
      <c r="F5" s="22">
        <f>INDEX('Households England'!U$5:U$374,MATCH('Mapping HH to population waste'!$B5,'Households England'!$B$5:$B$374,0))*1000</f>
        <v>58913</v>
      </c>
      <c r="G5" s="22">
        <f>INDEX('Households England'!V$5:V$374,MATCH('Mapping HH to population waste'!$B5,'Households England'!$B$5:$B$374,0))*1000</f>
        <v>59286</v>
      </c>
      <c r="H5" s="22">
        <f>INDEX('Households England'!W$5:W$374,MATCH('Mapping HH to population waste'!$B5,'Households England'!$B$5:$B$374,0))*1000</f>
        <v>59662</v>
      </c>
      <c r="I5" s="22">
        <f>INDEX('Households England'!X$5:X$374,MATCH('Mapping HH to population waste'!$B5,'Households England'!$B$5:$B$374,0))*1000</f>
        <v>60151</v>
      </c>
      <c r="J5" s="22">
        <f>INDEX('Households England'!Y$5:Y$374,MATCH('Mapping HH to population waste'!$B5,'Households England'!$B$5:$B$374,0))*1000</f>
        <v>60605</v>
      </c>
      <c r="K5" s="22">
        <f>INDEX('Households England'!Z$5:Z$374,MATCH('Mapping HH to population waste'!$B5,'Households England'!$B$5:$B$374,0))*1000</f>
        <v>61061</v>
      </c>
      <c r="L5" s="22">
        <f>INDEX('Mapping waste'!$A$4:$T$352,MATCH($B5,'Mapping waste'!$B$4:$B$352,0),MATCH(L$4,'Mapping waste'!$A$4:$T$4,0))*$D5</f>
        <v>0</v>
      </c>
      <c r="M5" s="22">
        <f>INDEX('Mapping waste'!$A$4:$T$352,MATCH($B5,'Mapping waste'!$B$4:$B$352,0),MATCH(M$4,'Mapping waste'!$A$4:$T$4,0))*$D5</f>
        <v>0</v>
      </c>
      <c r="N5" s="22">
        <f>INDEX('Mapping waste'!$A$4:$T$352,MATCH($B5,'Mapping waste'!$B$4:$B$352,0),MATCH(N$4,'Mapping waste'!$A$4:$T$4,0))*$D5</f>
        <v>0</v>
      </c>
      <c r="O5" s="22">
        <f>INDEX('Mapping waste'!$A$4:$T$352,MATCH($B5,'Mapping waste'!$B$4:$B$352,0),MATCH(O$4,'Mapping waste'!$A$4:$T$4,0))*$D5</f>
        <v>0</v>
      </c>
      <c r="P5" s="22">
        <f>INDEX('Mapping waste'!$A$4:$T$352,MATCH($B5,'Mapping waste'!$B$4:$B$352,0),MATCH(P$4,'Mapping waste'!$A$4:$T$4,0))*$D5</f>
        <v>0</v>
      </c>
      <c r="Q5" s="22">
        <f>INDEX('Mapping waste'!$A$4:$T$352,MATCH($B5,'Mapping waste'!$B$4:$B$352,0),MATCH(Q$4,'Mapping waste'!$A$4:$T$4,0))*$D5</f>
        <v>0</v>
      </c>
      <c r="R5" s="22">
        <f>INDEX('Mapping waste'!$A$4:$T$352,MATCH($B5,'Mapping waste'!$B$4:$B$352,0),MATCH(R$4,'Mapping waste'!$A$4:$T$4,0))*$D5</f>
        <v>58145</v>
      </c>
      <c r="S5" s="22">
        <f>INDEX('Mapping waste'!$A$4:$T$352,MATCH($B5,'Mapping waste'!$B$4:$B$352,0),MATCH(S$4,'Mapping waste'!$A$4:$T$4,0))*$D5</f>
        <v>0</v>
      </c>
      <c r="T5" s="22">
        <f>INDEX('Mapping waste'!$A$4:$T$352,MATCH($B5,'Mapping waste'!$B$4:$B$352,0),MATCH(T$4,'Mapping waste'!$A$4:$T$4,0))*$D5</f>
        <v>0</v>
      </c>
      <c r="U5" s="22">
        <f>INDEX('Mapping waste'!$A$4:$T$352,MATCH($B5,'Mapping waste'!$B$4:$B$352,0),MATCH(U$4,'Mapping waste'!$A$4:$T$4,0))*$D5</f>
        <v>0</v>
      </c>
      <c r="V5" s="22">
        <f>INDEX('Mapping waste'!$A$4:$T$352,MATCH($B5,'Mapping waste'!$B$4:$B$352,0),MATCH(V$4,'Mapping waste'!$A$4:$T$4,0))*$E5</f>
        <v>0</v>
      </c>
      <c r="W5" s="22">
        <f>INDEX('Mapping waste'!$A$4:$T$352,MATCH($B5,'Mapping waste'!$B$4:$B$352,0),MATCH(W$4,'Mapping waste'!$A$4:$T$4,0))*$E5</f>
        <v>0</v>
      </c>
      <c r="X5" s="22">
        <f>INDEX('Mapping waste'!$A$4:$T$352,MATCH($B5,'Mapping waste'!$B$4:$B$352,0),MATCH(X$4,'Mapping waste'!$A$4:$T$4,0))*$E5</f>
        <v>0</v>
      </c>
      <c r="Y5" s="22">
        <f>INDEX('Mapping waste'!$A$4:$T$352,MATCH($B5,'Mapping waste'!$B$4:$B$352,0),MATCH(Y$4,'Mapping waste'!$A$4:$T$4,0))*$E5</f>
        <v>0</v>
      </c>
      <c r="Z5" s="22">
        <f>INDEX('Mapping waste'!$A$4:$T$352,MATCH($B5,'Mapping waste'!$B$4:$B$352,0),MATCH(Z$4,'Mapping waste'!$A$4:$T$4,0))*$E5</f>
        <v>0</v>
      </c>
      <c r="AA5" s="22">
        <f>INDEX('Mapping waste'!$A$4:$T$352,MATCH($B5,'Mapping waste'!$B$4:$B$352,0),MATCH(AA$4,'Mapping waste'!$A$4:$T$4,0))*$E5</f>
        <v>0</v>
      </c>
      <c r="AB5" s="22">
        <f>INDEX('Mapping waste'!$A$4:$T$352,MATCH($B5,'Mapping waste'!$B$4:$B$352,0),MATCH(AB$4,'Mapping waste'!$A$4:$T$4,0))*$E5</f>
        <v>58524</v>
      </c>
      <c r="AC5" s="22">
        <f>INDEX('Mapping waste'!$A$4:$T$352,MATCH($B5,'Mapping waste'!$B$4:$B$352,0),MATCH(AC$4,'Mapping waste'!$A$4:$T$4,0))*$E5</f>
        <v>0</v>
      </c>
      <c r="AD5" s="22">
        <f>INDEX('Mapping waste'!$A$4:$T$352,MATCH($B5,'Mapping waste'!$B$4:$B$352,0),MATCH(AD$4,'Mapping waste'!$A$4:$T$4,0))*$E5</f>
        <v>0</v>
      </c>
      <c r="AE5" s="22">
        <f>INDEX('Mapping waste'!$A$4:$T$352,MATCH($B5,'Mapping waste'!$B$4:$B$352,0),MATCH(AE$4,'Mapping waste'!$A$4:$T$4,0))*$E5</f>
        <v>0</v>
      </c>
      <c r="AF5" s="22">
        <f>INDEX('Mapping waste'!$A$4:$T$352,MATCH($B5,'Mapping waste'!$B$4:$B$352,0),MATCH(V$4,'Mapping waste'!$A$4:$T$4,0))*$F5</f>
        <v>0</v>
      </c>
      <c r="AG5" s="22">
        <f>INDEX('Mapping waste'!$A$4:$T$352,MATCH($B5,'Mapping waste'!$B$4:$B$352,0),MATCH(W$4,'Mapping waste'!$A$4:$T$4,0))*$F5</f>
        <v>0</v>
      </c>
      <c r="AH5" s="22">
        <f>INDEX('Mapping waste'!$A$4:$T$352,MATCH($B5,'Mapping waste'!$B$4:$B$352,0),MATCH(X$4,'Mapping waste'!$A$4:$T$4,0))*$F5</f>
        <v>0</v>
      </c>
      <c r="AI5" s="22">
        <f>INDEX('Mapping waste'!$A$4:$T$352,MATCH($B5,'Mapping waste'!$B$4:$B$352,0),MATCH(Y$4,'Mapping waste'!$A$4:$T$4,0))*$F5</f>
        <v>0</v>
      </c>
      <c r="AJ5" s="22">
        <f>INDEX('Mapping waste'!$A$4:$T$352,MATCH($B5,'Mapping waste'!$B$4:$B$352,0),MATCH(Z$4,'Mapping waste'!$A$4:$T$4,0))*$F5</f>
        <v>0</v>
      </c>
      <c r="AK5" s="22">
        <f>INDEX('Mapping waste'!$A$4:$T$352,MATCH($B5,'Mapping waste'!$B$4:$B$352,0),MATCH(AA$4,'Mapping waste'!$A$4:$T$4,0))*$F5</f>
        <v>0</v>
      </c>
      <c r="AL5" s="22">
        <f>INDEX('Mapping waste'!$A$4:$T$352,MATCH($B5,'Mapping waste'!$B$4:$B$352,0),MATCH(AB$4,'Mapping waste'!$A$4:$T$4,0))*$F5</f>
        <v>58913</v>
      </c>
      <c r="AM5" s="22">
        <f>INDEX('Mapping waste'!$A$4:$T$352,MATCH($B5,'Mapping waste'!$B$4:$B$352,0),MATCH(AC$4,'Mapping waste'!$A$4:$T$4,0))*$F5</f>
        <v>0</v>
      </c>
      <c r="AN5" s="22">
        <f>INDEX('Mapping waste'!$A$4:$T$352,MATCH($B5,'Mapping waste'!$B$4:$B$352,0),MATCH(AD$4,'Mapping waste'!$A$4:$T$4,0))*$F5</f>
        <v>0</v>
      </c>
      <c r="AO5" s="22">
        <f>INDEX('Mapping waste'!$A$4:$T$352,MATCH($B5,'Mapping waste'!$B$4:$B$352,0),MATCH(AE$4,'Mapping waste'!$A$4:$T$4,0))*$F5</f>
        <v>0</v>
      </c>
      <c r="AP5" s="22">
        <f>INDEX('Mapping waste'!$A$4:$T$352,MATCH($B5,'Mapping waste'!$B$4:$B$352,0),MATCH(AF$4,'Mapping waste'!$A$4:$T$4,0))*$G5</f>
        <v>0</v>
      </c>
      <c r="AQ5" s="22">
        <f>INDEX('Mapping waste'!$A$4:$T$352,MATCH($B5,'Mapping waste'!$B$4:$B$352,0),MATCH(AG$4,'Mapping waste'!$A$4:$T$4,0))*$G5</f>
        <v>0</v>
      </c>
      <c r="AR5" s="22">
        <f>INDEX('Mapping waste'!$A$4:$T$352,MATCH($B5,'Mapping waste'!$B$4:$B$352,0),MATCH(AH$4,'Mapping waste'!$A$4:$T$4,0))*$G5</f>
        <v>0</v>
      </c>
      <c r="AS5" s="22">
        <f>INDEX('Mapping waste'!$A$4:$T$352,MATCH($B5,'Mapping waste'!$B$4:$B$352,0),MATCH(AI$4,'Mapping waste'!$A$4:$T$4,0))*$G5</f>
        <v>0</v>
      </c>
      <c r="AT5" s="22">
        <f>INDEX('Mapping waste'!$A$4:$T$352,MATCH($B5,'Mapping waste'!$B$4:$B$352,0),MATCH(AJ$4,'Mapping waste'!$A$4:$T$4,0))*$G5</f>
        <v>0</v>
      </c>
      <c r="AU5" s="22">
        <f>INDEX('Mapping waste'!$A$4:$T$352,MATCH($B5,'Mapping waste'!$B$4:$B$352,0),MATCH(AK$4,'Mapping waste'!$A$4:$T$4,0))*$G5</f>
        <v>0</v>
      </c>
      <c r="AV5" s="22">
        <f>INDEX('Mapping waste'!$A$4:$T$352,MATCH($B5,'Mapping waste'!$B$4:$B$352,0),MATCH(AL$4,'Mapping waste'!$A$4:$T$4,0))*$G5</f>
        <v>59286</v>
      </c>
      <c r="AW5" s="22">
        <f>INDEX('Mapping waste'!$A$4:$T$352,MATCH($B5,'Mapping waste'!$B$4:$B$352,0),MATCH(AM$4,'Mapping waste'!$A$4:$T$4,0))*$G5</f>
        <v>0</v>
      </c>
      <c r="AX5" s="22">
        <f>INDEX('Mapping waste'!$A$4:$T$352,MATCH($B5,'Mapping waste'!$B$4:$B$352,0),MATCH(AN$4,'Mapping waste'!$A$4:$T$4,0))*$G5</f>
        <v>0</v>
      </c>
      <c r="AY5" s="22">
        <f>INDEX('Mapping waste'!$A$4:$T$352,MATCH($B5,'Mapping waste'!$B$4:$B$352,0),MATCH(AO$4,'Mapping waste'!$A$4:$T$4,0))*$G5</f>
        <v>0</v>
      </c>
      <c r="AZ5" s="22">
        <f>INDEX('Mapping waste'!$A$4:$T$352,MATCH($B5,'Mapping waste'!$B$4:$B$352,0),MATCH(AP$4,'Mapping waste'!$A$4:$T$4,0))*$H5</f>
        <v>0</v>
      </c>
      <c r="BA5" s="22">
        <f>INDEX('Mapping waste'!$A$4:$T$352,MATCH($B5,'Mapping waste'!$B$4:$B$352,0),MATCH(AQ$4,'Mapping waste'!$A$4:$T$4,0))*$H5</f>
        <v>0</v>
      </c>
      <c r="BB5" s="22">
        <f>INDEX('Mapping waste'!$A$4:$T$352,MATCH($B5,'Mapping waste'!$B$4:$B$352,0),MATCH(AR$4,'Mapping waste'!$A$4:$T$4,0))*$H5</f>
        <v>0</v>
      </c>
      <c r="BC5" s="22">
        <f>INDEX('Mapping waste'!$A$4:$T$352,MATCH($B5,'Mapping waste'!$B$4:$B$352,0),MATCH(AS$4,'Mapping waste'!$A$4:$T$4,0))*$H5</f>
        <v>0</v>
      </c>
      <c r="BD5" s="22">
        <f>INDEX('Mapping waste'!$A$4:$T$352,MATCH($B5,'Mapping waste'!$B$4:$B$352,0),MATCH(AT$4,'Mapping waste'!$A$4:$T$4,0))*$H5</f>
        <v>0</v>
      </c>
      <c r="BE5" s="22">
        <f>INDEX('Mapping waste'!$A$4:$T$352,MATCH($B5,'Mapping waste'!$B$4:$B$352,0),MATCH(AU$4,'Mapping waste'!$A$4:$T$4,0))*$H5</f>
        <v>0</v>
      </c>
      <c r="BF5" s="22">
        <f>INDEX('Mapping waste'!$A$4:$T$352,MATCH($B5,'Mapping waste'!$B$4:$B$352,0),MATCH(AV$4,'Mapping waste'!$A$4:$T$4,0))*$H5</f>
        <v>59662</v>
      </c>
      <c r="BG5" s="22">
        <f>INDEX('Mapping waste'!$A$4:$T$352,MATCH($B5,'Mapping waste'!$B$4:$B$352,0),MATCH(AW$4,'Mapping waste'!$A$4:$T$4,0))*$H5</f>
        <v>0</v>
      </c>
      <c r="BH5" s="22">
        <f>INDEX('Mapping waste'!$A$4:$T$352,MATCH($B5,'Mapping waste'!$B$4:$B$352,0),MATCH(AX$4,'Mapping waste'!$A$4:$T$4,0))*$H5</f>
        <v>0</v>
      </c>
      <c r="BI5" s="22">
        <f>INDEX('Mapping waste'!$A$4:$T$352,MATCH($B5,'Mapping waste'!$B$4:$B$352,0),MATCH(AY$4,'Mapping waste'!$A$4:$T$4,0))*$H5</f>
        <v>0</v>
      </c>
      <c r="BJ5" s="22">
        <f>INDEX('Mapping waste'!$A$4:$T$352,MATCH($B5,'Mapping waste'!$B$4:$B$352,0),MATCH(AZ$4,'Mapping waste'!$A$4:$T$4,0))*$I5</f>
        <v>0</v>
      </c>
      <c r="BK5" s="22">
        <f>INDEX('Mapping waste'!$A$4:$T$352,MATCH($B5,'Mapping waste'!$B$4:$B$352,0),MATCH(BA$4,'Mapping waste'!$A$4:$T$4,0))*$I5</f>
        <v>0</v>
      </c>
      <c r="BL5" s="22">
        <f>INDEX('Mapping waste'!$A$4:$T$352,MATCH($B5,'Mapping waste'!$B$4:$B$352,0),MATCH(BB$4,'Mapping waste'!$A$4:$T$4,0))*$I5</f>
        <v>0</v>
      </c>
      <c r="BM5" s="22">
        <f>INDEX('Mapping waste'!$A$4:$T$352,MATCH($B5,'Mapping waste'!$B$4:$B$352,0),MATCH(BC$4,'Mapping waste'!$A$4:$T$4,0))*$I5</f>
        <v>0</v>
      </c>
      <c r="BN5" s="22">
        <f>INDEX('Mapping waste'!$A$4:$T$352,MATCH($B5,'Mapping waste'!$B$4:$B$352,0),MATCH(BD$4,'Mapping waste'!$A$4:$T$4,0))*$I5</f>
        <v>0</v>
      </c>
      <c r="BO5" s="22">
        <f>INDEX('Mapping waste'!$A$4:$T$352,MATCH($B5,'Mapping waste'!$B$4:$B$352,0),MATCH(BE$4,'Mapping waste'!$A$4:$T$4,0))*$I5</f>
        <v>0</v>
      </c>
      <c r="BP5" s="22">
        <f>INDEX('Mapping waste'!$A$4:$T$352,MATCH($B5,'Mapping waste'!$B$4:$B$352,0),MATCH(BF$4,'Mapping waste'!$A$4:$T$4,0))*$I5</f>
        <v>60151</v>
      </c>
      <c r="BQ5" s="22">
        <f>INDEX('Mapping waste'!$A$4:$T$352,MATCH($B5,'Mapping waste'!$B$4:$B$352,0),MATCH(BG$4,'Mapping waste'!$A$4:$T$4,0))*$I5</f>
        <v>0</v>
      </c>
      <c r="BR5" s="22">
        <f>INDEX('Mapping waste'!$A$4:$T$352,MATCH($B5,'Mapping waste'!$B$4:$B$352,0),MATCH(BH$4,'Mapping waste'!$A$4:$T$4,0))*$I5</f>
        <v>0</v>
      </c>
      <c r="BS5" s="22">
        <f>INDEX('Mapping waste'!$A$4:$T$352,MATCH($B5,'Mapping waste'!$B$4:$B$352,0),MATCH(BI$4,'Mapping waste'!$A$4:$T$4,0))*$I5</f>
        <v>0</v>
      </c>
      <c r="BT5" s="22">
        <f>INDEX('Mapping waste'!$A$4:$T$352,MATCH($B5,'Mapping waste'!$B$4:$B$352,0),MATCH(BJ$4,'Mapping waste'!$A$4:$T$4,0))*$J5</f>
        <v>0</v>
      </c>
      <c r="BU5" s="22">
        <f>INDEX('Mapping waste'!$A$4:$T$352,MATCH($B5,'Mapping waste'!$B$4:$B$352,0),MATCH(BK$4,'Mapping waste'!$A$4:$T$4,0))*$J5</f>
        <v>0</v>
      </c>
      <c r="BV5" s="22">
        <f>INDEX('Mapping waste'!$A$4:$T$352,MATCH($B5,'Mapping waste'!$B$4:$B$352,0),MATCH(BL$4,'Mapping waste'!$A$4:$T$4,0))*$J5</f>
        <v>0</v>
      </c>
      <c r="BW5" s="22">
        <f>INDEX('Mapping waste'!$A$4:$T$352,MATCH($B5,'Mapping waste'!$B$4:$B$352,0),MATCH(BM$4,'Mapping waste'!$A$4:$T$4,0))*$J5</f>
        <v>0</v>
      </c>
      <c r="BX5" s="22">
        <f>INDEX('Mapping waste'!$A$4:$T$352,MATCH($B5,'Mapping waste'!$B$4:$B$352,0),MATCH(BN$4,'Mapping waste'!$A$4:$T$4,0))*$J5</f>
        <v>0</v>
      </c>
      <c r="BY5" s="22">
        <f>INDEX('Mapping waste'!$A$4:$T$352,MATCH($B5,'Mapping waste'!$B$4:$B$352,0),MATCH(BO$4,'Mapping waste'!$A$4:$T$4,0))*$J5</f>
        <v>0</v>
      </c>
      <c r="BZ5" s="22">
        <f>INDEX('Mapping waste'!$A$4:$T$352,MATCH($B5,'Mapping waste'!$B$4:$B$352,0),MATCH(BP$4,'Mapping waste'!$A$4:$T$4,0))*$J5</f>
        <v>60605</v>
      </c>
      <c r="CA5" s="22">
        <f>INDEX('Mapping waste'!$A$4:$T$352,MATCH($B5,'Mapping waste'!$B$4:$B$352,0),MATCH(BQ$4,'Mapping waste'!$A$4:$T$4,0))*$J5</f>
        <v>0</v>
      </c>
      <c r="CB5" s="22">
        <f>INDEX('Mapping waste'!$A$4:$T$352,MATCH($B5,'Mapping waste'!$B$4:$B$352,0),MATCH(BR$4,'Mapping waste'!$A$4:$T$4,0))*$J5</f>
        <v>0</v>
      </c>
      <c r="CC5" s="22">
        <f>INDEX('Mapping waste'!$A$4:$T$352,MATCH($B5,'Mapping waste'!$B$4:$B$352,0),MATCH(BS$4,'Mapping waste'!$A$4:$T$4,0))*$J5</f>
        <v>0</v>
      </c>
      <c r="CD5" s="22">
        <f>INDEX('Mapping waste'!$A$4:$T$352,MATCH($B5,'Mapping waste'!$B$4:$B$352,0),MATCH(BT$4,'Mapping waste'!$A$4:$T$4,0))*$K5</f>
        <v>0</v>
      </c>
      <c r="CE5" s="22">
        <f>INDEX('Mapping waste'!$A$4:$T$352,MATCH($B5,'Mapping waste'!$B$4:$B$352,0),MATCH(BU$4,'Mapping waste'!$A$4:$T$4,0))*$K5</f>
        <v>0</v>
      </c>
      <c r="CF5" s="22">
        <f>INDEX('Mapping waste'!$A$4:$T$352,MATCH($B5,'Mapping waste'!$B$4:$B$352,0),MATCH(BV$4,'Mapping waste'!$A$4:$T$4,0))*$K5</f>
        <v>0</v>
      </c>
      <c r="CG5" s="22">
        <f>INDEX('Mapping waste'!$A$4:$T$352,MATCH($B5,'Mapping waste'!$B$4:$B$352,0),MATCH(BW$4,'Mapping waste'!$A$4:$T$4,0))*$K5</f>
        <v>0</v>
      </c>
      <c r="CH5" s="22">
        <f>INDEX('Mapping waste'!$A$4:$T$352,MATCH($B5,'Mapping waste'!$B$4:$B$352,0),MATCH(BX$4,'Mapping waste'!$A$4:$T$4,0))*$K5</f>
        <v>0</v>
      </c>
      <c r="CI5" s="22">
        <f>INDEX('Mapping waste'!$A$4:$T$352,MATCH($B5,'Mapping waste'!$B$4:$B$352,0),MATCH(BY$4,'Mapping waste'!$A$4:$T$4,0))*$K5</f>
        <v>0</v>
      </c>
      <c r="CJ5" s="22">
        <f>INDEX('Mapping waste'!$A$4:$T$352,MATCH($B5,'Mapping waste'!$B$4:$B$352,0),MATCH(BZ$4,'Mapping waste'!$A$4:$T$4,0))*$K5</f>
        <v>61061</v>
      </c>
      <c r="CK5" s="22">
        <f>INDEX('Mapping waste'!$A$4:$T$352,MATCH($B5,'Mapping waste'!$B$4:$B$352,0),MATCH(CA$4,'Mapping waste'!$A$4:$T$4,0))*$K5</f>
        <v>0</v>
      </c>
      <c r="CL5" s="22">
        <f>INDEX('Mapping waste'!$A$4:$T$352,MATCH($B5,'Mapping waste'!$B$4:$B$352,0),MATCH(CB$4,'Mapping waste'!$A$4:$T$4,0))*$K5</f>
        <v>0</v>
      </c>
      <c r="CM5" s="22">
        <f>INDEX('Mapping waste'!$A$4:$T$352,MATCH($B5,'Mapping waste'!$B$4:$B$352,0),MATCH(CC$4,'Mapping waste'!$A$4:$T$4,0))*$K5</f>
        <v>0</v>
      </c>
    </row>
    <row r="6" spans="1:91" x14ac:dyDescent="0.2">
      <c r="A6" s="21" t="s">
        <v>14</v>
      </c>
      <c r="B6" s="21" t="s">
        <v>15</v>
      </c>
      <c r="C6" s="21" t="s">
        <v>13</v>
      </c>
      <c r="D6" s="22">
        <f>INDEX('Households England'!S$5:S$374,MATCH('Mapping HH to population waste'!$B6,'Households England'!$B$5:$B$374,0))*1000</f>
        <v>47527</v>
      </c>
      <c r="E6" s="22">
        <f>INDEX('Households England'!T$5:T$374,MATCH('Mapping HH to population waste'!$B6,'Households England'!$B$5:$B$374,0))*1000</f>
        <v>48126</v>
      </c>
      <c r="F6" s="22">
        <f>INDEX('Households England'!U$5:U$374,MATCH('Mapping HH to population waste'!$B6,'Households England'!$B$5:$B$374,0))*1000</f>
        <v>48684</v>
      </c>
      <c r="G6" s="22">
        <f>INDEX('Households England'!V$5:V$374,MATCH('Mapping HH to population waste'!$B6,'Households England'!$B$5:$B$374,0))*1000</f>
        <v>49163</v>
      </c>
      <c r="H6" s="22">
        <f>INDEX('Households England'!W$5:W$374,MATCH('Mapping HH to population waste'!$B6,'Households England'!$B$5:$B$374,0))*1000</f>
        <v>49633</v>
      </c>
      <c r="I6" s="22">
        <f>INDEX('Households England'!X$5:X$374,MATCH('Mapping HH to population waste'!$B6,'Households England'!$B$5:$B$374,0))*1000</f>
        <v>50165</v>
      </c>
      <c r="J6" s="22">
        <f>INDEX('Households England'!Y$5:Y$374,MATCH('Mapping HH to population waste'!$B6,'Households England'!$B$5:$B$374,0))*1000</f>
        <v>50701</v>
      </c>
      <c r="K6" s="22">
        <f>INDEX('Households England'!Z$5:Z$374,MATCH('Mapping HH to population waste'!$B6,'Households England'!$B$5:$B$374,0))*1000</f>
        <v>51247</v>
      </c>
      <c r="L6" s="22">
        <f>INDEX('Mapping waste'!$A$4:$T$352,MATCH($B6,'Mapping waste'!$B$4:$B$352,0),MATCH(L$4,'Mapping waste'!$A$4:$T$4,0))*$D6</f>
        <v>0</v>
      </c>
      <c r="M6" s="22">
        <f>INDEX('Mapping waste'!$A$4:$T$352,MATCH($B6,'Mapping waste'!$B$4:$B$352,0),MATCH(M$4,'Mapping waste'!$A$4:$T$4,0))*$D6</f>
        <v>0</v>
      </c>
      <c r="N6" s="22">
        <f>INDEX('Mapping waste'!$A$4:$T$352,MATCH($B6,'Mapping waste'!$B$4:$B$352,0),MATCH(N$4,'Mapping waste'!$A$4:$T$4,0))*$D6</f>
        <v>0</v>
      </c>
      <c r="O6" s="22">
        <f>INDEX('Mapping waste'!$A$4:$T$352,MATCH($B6,'Mapping waste'!$B$4:$B$352,0),MATCH(O$4,'Mapping waste'!$A$4:$T$4,0))*$D6</f>
        <v>0</v>
      </c>
      <c r="P6" s="22">
        <f>INDEX('Mapping waste'!$A$4:$T$352,MATCH($B6,'Mapping waste'!$B$4:$B$352,0),MATCH(P$4,'Mapping waste'!$A$4:$T$4,0))*$D6</f>
        <v>0</v>
      </c>
      <c r="Q6" s="22">
        <f>INDEX('Mapping waste'!$A$4:$T$352,MATCH($B6,'Mapping waste'!$B$4:$B$352,0),MATCH(Q$4,'Mapping waste'!$A$4:$T$4,0))*$D6</f>
        <v>0</v>
      </c>
      <c r="R6" s="22">
        <f>INDEX('Mapping waste'!$A$4:$T$352,MATCH($B6,'Mapping waste'!$B$4:$B$352,0),MATCH(R$4,'Mapping waste'!$A$4:$T$4,0))*$D6</f>
        <v>47527</v>
      </c>
      <c r="S6" s="22">
        <f>INDEX('Mapping waste'!$A$4:$T$352,MATCH($B6,'Mapping waste'!$B$4:$B$352,0),MATCH(S$4,'Mapping waste'!$A$4:$T$4,0))*$D6</f>
        <v>0</v>
      </c>
      <c r="T6" s="22">
        <f>INDEX('Mapping waste'!$A$4:$T$352,MATCH($B6,'Mapping waste'!$B$4:$B$352,0),MATCH(T$4,'Mapping waste'!$A$4:$T$4,0))*$D6</f>
        <v>0</v>
      </c>
      <c r="U6" s="22">
        <f>INDEX('Mapping waste'!$A$4:$T$352,MATCH($B6,'Mapping waste'!$B$4:$B$352,0),MATCH(U$4,'Mapping waste'!$A$4:$T$4,0))*$D6</f>
        <v>0</v>
      </c>
      <c r="V6" s="22">
        <f>INDEX('Mapping waste'!$A$4:$T$352,MATCH($B6,'Mapping waste'!$B$4:$B$352,0),MATCH(V$4,'Mapping waste'!$A$4:$T$4,0))*$E6</f>
        <v>0</v>
      </c>
      <c r="W6" s="22">
        <f>INDEX('Mapping waste'!$A$4:$T$352,MATCH($B6,'Mapping waste'!$B$4:$B$352,0),MATCH(W$4,'Mapping waste'!$A$4:$T$4,0))*$E6</f>
        <v>0</v>
      </c>
      <c r="X6" s="22">
        <f>INDEX('Mapping waste'!$A$4:$T$352,MATCH($B6,'Mapping waste'!$B$4:$B$352,0),MATCH(X$4,'Mapping waste'!$A$4:$T$4,0))*$E6</f>
        <v>0</v>
      </c>
      <c r="Y6" s="22">
        <f>INDEX('Mapping waste'!$A$4:$T$352,MATCH($B6,'Mapping waste'!$B$4:$B$352,0),MATCH(Y$4,'Mapping waste'!$A$4:$T$4,0))*$E6</f>
        <v>0</v>
      </c>
      <c r="Z6" s="22">
        <f>INDEX('Mapping waste'!$A$4:$T$352,MATCH($B6,'Mapping waste'!$B$4:$B$352,0),MATCH(Z$4,'Mapping waste'!$A$4:$T$4,0))*$E6</f>
        <v>0</v>
      </c>
      <c r="AA6" s="22">
        <f>INDEX('Mapping waste'!$A$4:$T$352,MATCH($B6,'Mapping waste'!$B$4:$B$352,0),MATCH(AA$4,'Mapping waste'!$A$4:$T$4,0))*$E6</f>
        <v>0</v>
      </c>
      <c r="AB6" s="22">
        <f>INDEX('Mapping waste'!$A$4:$T$352,MATCH($B6,'Mapping waste'!$B$4:$B$352,0),MATCH(AB$4,'Mapping waste'!$A$4:$T$4,0))*$E6</f>
        <v>48126</v>
      </c>
      <c r="AC6" s="22">
        <f>INDEX('Mapping waste'!$A$4:$T$352,MATCH($B6,'Mapping waste'!$B$4:$B$352,0),MATCH(AC$4,'Mapping waste'!$A$4:$T$4,0))*$E6</f>
        <v>0</v>
      </c>
      <c r="AD6" s="22">
        <f>INDEX('Mapping waste'!$A$4:$T$352,MATCH($B6,'Mapping waste'!$B$4:$B$352,0),MATCH(AD$4,'Mapping waste'!$A$4:$T$4,0))*$E6</f>
        <v>0</v>
      </c>
      <c r="AE6" s="22">
        <f>INDEX('Mapping waste'!$A$4:$T$352,MATCH($B6,'Mapping waste'!$B$4:$B$352,0),MATCH(AE$4,'Mapping waste'!$A$4:$T$4,0))*$E6</f>
        <v>0</v>
      </c>
      <c r="AF6" s="22">
        <f>INDEX('Mapping waste'!$A$4:$T$352,MATCH($B6,'Mapping waste'!$B$4:$B$352,0),MATCH(V$4,'Mapping waste'!$A$4:$T$4,0))*$F6</f>
        <v>0</v>
      </c>
      <c r="AG6" s="22">
        <f>INDEX('Mapping waste'!$A$4:$T$352,MATCH($B6,'Mapping waste'!$B$4:$B$352,0),MATCH(W$4,'Mapping waste'!$A$4:$T$4,0))*$F6</f>
        <v>0</v>
      </c>
      <c r="AH6" s="22">
        <f>INDEX('Mapping waste'!$A$4:$T$352,MATCH($B6,'Mapping waste'!$B$4:$B$352,0),MATCH(X$4,'Mapping waste'!$A$4:$T$4,0))*$F6</f>
        <v>0</v>
      </c>
      <c r="AI6" s="22">
        <f>INDEX('Mapping waste'!$A$4:$T$352,MATCH($B6,'Mapping waste'!$B$4:$B$352,0),MATCH(Y$4,'Mapping waste'!$A$4:$T$4,0))*$F6</f>
        <v>0</v>
      </c>
      <c r="AJ6" s="22">
        <f>INDEX('Mapping waste'!$A$4:$T$352,MATCH($B6,'Mapping waste'!$B$4:$B$352,0),MATCH(Z$4,'Mapping waste'!$A$4:$T$4,0))*$F6</f>
        <v>0</v>
      </c>
      <c r="AK6" s="22">
        <f>INDEX('Mapping waste'!$A$4:$T$352,MATCH($B6,'Mapping waste'!$B$4:$B$352,0),MATCH(AA$4,'Mapping waste'!$A$4:$T$4,0))*$F6</f>
        <v>0</v>
      </c>
      <c r="AL6" s="22">
        <f>INDEX('Mapping waste'!$A$4:$T$352,MATCH($B6,'Mapping waste'!$B$4:$B$352,0),MATCH(AB$4,'Mapping waste'!$A$4:$T$4,0))*$F6</f>
        <v>48684</v>
      </c>
      <c r="AM6" s="22">
        <f>INDEX('Mapping waste'!$A$4:$T$352,MATCH($B6,'Mapping waste'!$B$4:$B$352,0),MATCH(AC$4,'Mapping waste'!$A$4:$T$4,0))*$F6</f>
        <v>0</v>
      </c>
      <c r="AN6" s="22">
        <f>INDEX('Mapping waste'!$A$4:$T$352,MATCH($B6,'Mapping waste'!$B$4:$B$352,0),MATCH(AD$4,'Mapping waste'!$A$4:$T$4,0))*$F6</f>
        <v>0</v>
      </c>
      <c r="AO6" s="22">
        <f>INDEX('Mapping waste'!$A$4:$T$352,MATCH($B6,'Mapping waste'!$B$4:$B$352,0),MATCH(AE$4,'Mapping waste'!$A$4:$T$4,0))*$F6</f>
        <v>0</v>
      </c>
      <c r="AP6" s="22">
        <f>INDEX('Mapping waste'!$A$4:$T$352,MATCH($B6,'Mapping waste'!$B$4:$B$352,0),MATCH(AF$4,'Mapping waste'!$A$4:$T$4,0))*$G6</f>
        <v>0</v>
      </c>
      <c r="AQ6" s="22">
        <f>INDEX('Mapping waste'!$A$4:$T$352,MATCH($B6,'Mapping waste'!$B$4:$B$352,0),MATCH(AG$4,'Mapping waste'!$A$4:$T$4,0))*$G6</f>
        <v>0</v>
      </c>
      <c r="AR6" s="22">
        <f>INDEX('Mapping waste'!$A$4:$T$352,MATCH($B6,'Mapping waste'!$B$4:$B$352,0),MATCH(AH$4,'Mapping waste'!$A$4:$T$4,0))*$G6</f>
        <v>0</v>
      </c>
      <c r="AS6" s="22">
        <f>INDEX('Mapping waste'!$A$4:$T$352,MATCH($B6,'Mapping waste'!$B$4:$B$352,0),MATCH(AI$4,'Mapping waste'!$A$4:$T$4,0))*$G6</f>
        <v>0</v>
      </c>
      <c r="AT6" s="22">
        <f>INDEX('Mapping waste'!$A$4:$T$352,MATCH($B6,'Mapping waste'!$B$4:$B$352,0),MATCH(AJ$4,'Mapping waste'!$A$4:$T$4,0))*$G6</f>
        <v>0</v>
      </c>
      <c r="AU6" s="22">
        <f>INDEX('Mapping waste'!$A$4:$T$352,MATCH($B6,'Mapping waste'!$B$4:$B$352,0),MATCH(AK$4,'Mapping waste'!$A$4:$T$4,0))*$G6</f>
        <v>0</v>
      </c>
      <c r="AV6" s="22">
        <f>INDEX('Mapping waste'!$A$4:$T$352,MATCH($B6,'Mapping waste'!$B$4:$B$352,0),MATCH(AL$4,'Mapping waste'!$A$4:$T$4,0))*$G6</f>
        <v>49163</v>
      </c>
      <c r="AW6" s="22">
        <f>INDEX('Mapping waste'!$A$4:$T$352,MATCH($B6,'Mapping waste'!$B$4:$B$352,0),MATCH(AM$4,'Mapping waste'!$A$4:$T$4,0))*$G6</f>
        <v>0</v>
      </c>
      <c r="AX6" s="22">
        <f>INDEX('Mapping waste'!$A$4:$T$352,MATCH($B6,'Mapping waste'!$B$4:$B$352,0),MATCH(AN$4,'Mapping waste'!$A$4:$T$4,0))*$G6</f>
        <v>0</v>
      </c>
      <c r="AY6" s="22">
        <f>INDEX('Mapping waste'!$A$4:$T$352,MATCH($B6,'Mapping waste'!$B$4:$B$352,0),MATCH(AO$4,'Mapping waste'!$A$4:$T$4,0))*$G6</f>
        <v>0</v>
      </c>
      <c r="AZ6" s="22">
        <f>INDEX('Mapping waste'!$A$4:$T$352,MATCH($B6,'Mapping waste'!$B$4:$B$352,0),MATCH(AP$4,'Mapping waste'!$A$4:$T$4,0))*$H6</f>
        <v>0</v>
      </c>
      <c r="BA6" s="22">
        <f>INDEX('Mapping waste'!$A$4:$T$352,MATCH($B6,'Mapping waste'!$B$4:$B$352,0),MATCH(AQ$4,'Mapping waste'!$A$4:$T$4,0))*$H6</f>
        <v>0</v>
      </c>
      <c r="BB6" s="22">
        <f>INDEX('Mapping waste'!$A$4:$T$352,MATCH($B6,'Mapping waste'!$B$4:$B$352,0),MATCH(AR$4,'Mapping waste'!$A$4:$T$4,0))*$H6</f>
        <v>0</v>
      </c>
      <c r="BC6" s="22">
        <f>INDEX('Mapping waste'!$A$4:$T$352,MATCH($B6,'Mapping waste'!$B$4:$B$352,0),MATCH(AS$4,'Mapping waste'!$A$4:$T$4,0))*$H6</f>
        <v>0</v>
      </c>
      <c r="BD6" s="22">
        <f>INDEX('Mapping waste'!$A$4:$T$352,MATCH($B6,'Mapping waste'!$B$4:$B$352,0),MATCH(AT$4,'Mapping waste'!$A$4:$T$4,0))*$H6</f>
        <v>0</v>
      </c>
      <c r="BE6" s="22">
        <f>INDEX('Mapping waste'!$A$4:$T$352,MATCH($B6,'Mapping waste'!$B$4:$B$352,0),MATCH(AU$4,'Mapping waste'!$A$4:$T$4,0))*$H6</f>
        <v>0</v>
      </c>
      <c r="BF6" s="22">
        <f>INDEX('Mapping waste'!$A$4:$T$352,MATCH($B6,'Mapping waste'!$B$4:$B$352,0),MATCH(AV$4,'Mapping waste'!$A$4:$T$4,0))*$H6</f>
        <v>49633</v>
      </c>
      <c r="BG6" s="22">
        <f>INDEX('Mapping waste'!$A$4:$T$352,MATCH($B6,'Mapping waste'!$B$4:$B$352,0),MATCH(AW$4,'Mapping waste'!$A$4:$T$4,0))*$H6</f>
        <v>0</v>
      </c>
      <c r="BH6" s="22">
        <f>INDEX('Mapping waste'!$A$4:$T$352,MATCH($B6,'Mapping waste'!$B$4:$B$352,0),MATCH(AX$4,'Mapping waste'!$A$4:$T$4,0))*$H6</f>
        <v>0</v>
      </c>
      <c r="BI6" s="22">
        <f>INDEX('Mapping waste'!$A$4:$T$352,MATCH($B6,'Mapping waste'!$B$4:$B$352,0),MATCH(AY$4,'Mapping waste'!$A$4:$T$4,0))*$H6</f>
        <v>0</v>
      </c>
      <c r="BJ6" s="22">
        <f>INDEX('Mapping waste'!$A$4:$T$352,MATCH($B6,'Mapping waste'!$B$4:$B$352,0),MATCH(AZ$4,'Mapping waste'!$A$4:$T$4,0))*$I6</f>
        <v>0</v>
      </c>
      <c r="BK6" s="22">
        <f>INDEX('Mapping waste'!$A$4:$T$352,MATCH($B6,'Mapping waste'!$B$4:$B$352,0),MATCH(BA$4,'Mapping waste'!$A$4:$T$4,0))*$I6</f>
        <v>0</v>
      </c>
      <c r="BL6" s="22">
        <f>INDEX('Mapping waste'!$A$4:$T$352,MATCH($B6,'Mapping waste'!$B$4:$B$352,0),MATCH(BB$4,'Mapping waste'!$A$4:$T$4,0))*$I6</f>
        <v>0</v>
      </c>
      <c r="BM6" s="22">
        <f>INDEX('Mapping waste'!$A$4:$T$352,MATCH($B6,'Mapping waste'!$B$4:$B$352,0),MATCH(BC$4,'Mapping waste'!$A$4:$T$4,0))*$I6</f>
        <v>0</v>
      </c>
      <c r="BN6" s="22">
        <f>INDEX('Mapping waste'!$A$4:$T$352,MATCH($B6,'Mapping waste'!$B$4:$B$352,0),MATCH(BD$4,'Mapping waste'!$A$4:$T$4,0))*$I6</f>
        <v>0</v>
      </c>
      <c r="BO6" s="22">
        <f>INDEX('Mapping waste'!$A$4:$T$352,MATCH($B6,'Mapping waste'!$B$4:$B$352,0),MATCH(BE$4,'Mapping waste'!$A$4:$T$4,0))*$I6</f>
        <v>0</v>
      </c>
      <c r="BP6" s="22">
        <f>INDEX('Mapping waste'!$A$4:$T$352,MATCH($B6,'Mapping waste'!$B$4:$B$352,0),MATCH(BF$4,'Mapping waste'!$A$4:$T$4,0))*$I6</f>
        <v>50165</v>
      </c>
      <c r="BQ6" s="22">
        <f>INDEX('Mapping waste'!$A$4:$T$352,MATCH($B6,'Mapping waste'!$B$4:$B$352,0),MATCH(BG$4,'Mapping waste'!$A$4:$T$4,0))*$I6</f>
        <v>0</v>
      </c>
      <c r="BR6" s="22">
        <f>INDEX('Mapping waste'!$A$4:$T$352,MATCH($B6,'Mapping waste'!$B$4:$B$352,0),MATCH(BH$4,'Mapping waste'!$A$4:$T$4,0))*$I6</f>
        <v>0</v>
      </c>
      <c r="BS6" s="22">
        <f>INDEX('Mapping waste'!$A$4:$T$352,MATCH($B6,'Mapping waste'!$B$4:$B$352,0),MATCH(BI$4,'Mapping waste'!$A$4:$T$4,0))*$I6</f>
        <v>0</v>
      </c>
      <c r="BT6" s="22">
        <f>INDEX('Mapping waste'!$A$4:$T$352,MATCH($B6,'Mapping waste'!$B$4:$B$352,0),MATCH(BJ$4,'Mapping waste'!$A$4:$T$4,0))*$J6</f>
        <v>0</v>
      </c>
      <c r="BU6" s="22">
        <f>INDEX('Mapping waste'!$A$4:$T$352,MATCH($B6,'Mapping waste'!$B$4:$B$352,0),MATCH(BK$4,'Mapping waste'!$A$4:$T$4,0))*$J6</f>
        <v>0</v>
      </c>
      <c r="BV6" s="22">
        <f>INDEX('Mapping waste'!$A$4:$T$352,MATCH($B6,'Mapping waste'!$B$4:$B$352,0),MATCH(BL$4,'Mapping waste'!$A$4:$T$4,0))*$J6</f>
        <v>0</v>
      </c>
      <c r="BW6" s="22">
        <f>INDEX('Mapping waste'!$A$4:$T$352,MATCH($B6,'Mapping waste'!$B$4:$B$352,0),MATCH(BM$4,'Mapping waste'!$A$4:$T$4,0))*$J6</f>
        <v>0</v>
      </c>
      <c r="BX6" s="22">
        <f>INDEX('Mapping waste'!$A$4:$T$352,MATCH($B6,'Mapping waste'!$B$4:$B$352,0),MATCH(BN$4,'Mapping waste'!$A$4:$T$4,0))*$J6</f>
        <v>0</v>
      </c>
      <c r="BY6" s="22">
        <f>INDEX('Mapping waste'!$A$4:$T$352,MATCH($B6,'Mapping waste'!$B$4:$B$352,0),MATCH(BO$4,'Mapping waste'!$A$4:$T$4,0))*$J6</f>
        <v>0</v>
      </c>
      <c r="BZ6" s="22">
        <f>INDEX('Mapping waste'!$A$4:$T$352,MATCH($B6,'Mapping waste'!$B$4:$B$352,0),MATCH(BP$4,'Mapping waste'!$A$4:$T$4,0))*$J6</f>
        <v>50701</v>
      </c>
      <c r="CA6" s="22">
        <f>INDEX('Mapping waste'!$A$4:$T$352,MATCH($B6,'Mapping waste'!$B$4:$B$352,0),MATCH(BQ$4,'Mapping waste'!$A$4:$T$4,0))*$J6</f>
        <v>0</v>
      </c>
      <c r="CB6" s="22">
        <f>INDEX('Mapping waste'!$A$4:$T$352,MATCH($B6,'Mapping waste'!$B$4:$B$352,0),MATCH(BR$4,'Mapping waste'!$A$4:$T$4,0))*$J6</f>
        <v>0</v>
      </c>
      <c r="CC6" s="22">
        <f>INDEX('Mapping waste'!$A$4:$T$352,MATCH($B6,'Mapping waste'!$B$4:$B$352,0),MATCH(BS$4,'Mapping waste'!$A$4:$T$4,0))*$J6</f>
        <v>0</v>
      </c>
      <c r="CD6" s="22">
        <f>INDEX('Mapping waste'!$A$4:$T$352,MATCH($B6,'Mapping waste'!$B$4:$B$352,0),MATCH(BT$4,'Mapping waste'!$A$4:$T$4,0))*$K6</f>
        <v>0</v>
      </c>
      <c r="CE6" s="22">
        <f>INDEX('Mapping waste'!$A$4:$T$352,MATCH($B6,'Mapping waste'!$B$4:$B$352,0),MATCH(BU$4,'Mapping waste'!$A$4:$T$4,0))*$K6</f>
        <v>0</v>
      </c>
      <c r="CF6" s="22">
        <f>INDEX('Mapping waste'!$A$4:$T$352,MATCH($B6,'Mapping waste'!$B$4:$B$352,0),MATCH(BV$4,'Mapping waste'!$A$4:$T$4,0))*$K6</f>
        <v>0</v>
      </c>
      <c r="CG6" s="22">
        <f>INDEX('Mapping waste'!$A$4:$T$352,MATCH($B6,'Mapping waste'!$B$4:$B$352,0),MATCH(BW$4,'Mapping waste'!$A$4:$T$4,0))*$K6</f>
        <v>0</v>
      </c>
      <c r="CH6" s="22">
        <f>INDEX('Mapping waste'!$A$4:$T$352,MATCH($B6,'Mapping waste'!$B$4:$B$352,0),MATCH(BX$4,'Mapping waste'!$A$4:$T$4,0))*$K6</f>
        <v>0</v>
      </c>
      <c r="CI6" s="22">
        <f>INDEX('Mapping waste'!$A$4:$T$352,MATCH($B6,'Mapping waste'!$B$4:$B$352,0),MATCH(BY$4,'Mapping waste'!$A$4:$T$4,0))*$K6</f>
        <v>0</v>
      </c>
      <c r="CJ6" s="22">
        <f>INDEX('Mapping waste'!$A$4:$T$352,MATCH($B6,'Mapping waste'!$B$4:$B$352,0),MATCH(BZ$4,'Mapping waste'!$A$4:$T$4,0))*$K6</f>
        <v>51247</v>
      </c>
      <c r="CK6" s="22">
        <f>INDEX('Mapping waste'!$A$4:$T$352,MATCH($B6,'Mapping waste'!$B$4:$B$352,0),MATCH(CA$4,'Mapping waste'!$A$4:$T$4,0))*$K6</f>
        <v>0</v>
      </c>
      <c r="CL6" s="22">
        <f>INDEX('Mapping waste'!$A$4:$T$352,MATCH($B6,'Mapping waste'!$B$4:$B$352,0),MATCH(CB$4,'Mapping waste'!$A$4:$T$4,0))*$K6</f>
        <v>0</v>
      </c>
      <c r="CM6" s="22">
        <f>INDEX('Mapping waste'!$A$4:$T$352,MATCH($B6,'Mapping waste'!$B$4:$B$352,0),MATCH(CC$4,'Mapping waste'!$A$4:$T$4,0))*$K6</f>
        <v>0</v>
      </c>
    </row>
    <row r="7" spans="1:91" x14ac:dyDescent="0.2">
      <c r="A7" s="21" t="s">
        <v>16</v>
      </c>
      <c r="B7" s="21" t="s">
        <v>17</v>
      </c>
      <c r="C7" s="21" t="s">
        <v>13</v>
      </c>
      <c r="D7" s="22">
        <f>INDEX('Households England'!S$5:S$374,MATCH('Mapping HH to population waste'!$B7,'Households England'!$B$5:$B$374,0))*1000</f>
        <v>61087</v>
      </c>
      <c r="E7" s="22">
        <f>INDEX('Households England'!T$5:T$374,MATCH('Mapping HH to population waste'!$B7,'Households England'!$B$5:$B$374,0))*1000</f>
        <v>61837</v>
      </c>
      <c r="F7" s="22">
        <f>INDEX('Households England'!U$5:U$374,MATCH('Mapping HH to population waste'!$B7,'Households England'!$B$5:$B$374,0))*1000</f>
        <v>62611</v>
      </c>
      <c r="G7" s="22">
        <f>INDEX('Households England'!V$5:V$374,MATCH('Mapping HH to population waste'!$B7,'Households England'!$B$5:$B$374,0))*1000</f>
        <v>63327</v>
      </c>
      <c r="H7" s="22">
        <f>INDEX('Households England'!W$5:W$374,MATCH('Mapping HH to population waste'!$B7,'Households England'!$B$5:$B$374,0))*1000</f>
        <v>64004.999999999993</v>
      </c>
      <c r="I7" s="22">
        <f>INDEX('Households England'!X$5:X$374,MATCH('Mapping HH to population waste'!$B7,'Households England'!$B$5:$B$374,0))*1000</f>
        <v>64730.999999999993</v>
      </c>
      <c r="J7" s="22">
        <f>INDEX('Households England'!Y$5:Y$374,MATCH('Mapping HH to population waste'!$B7,'Households England'!$B$5:$B$374,0))*1000</f>
        <v>65423</v>
      </c>
      <c r="K7" s="22">
        <f>INDEX('Households England'!Z$5:Z$374,MATCH('Mapping HH to population waste'!$B7,'Households England'!$B$5:$B$374,0))*1000</f>
        <v>66112</v>
      </c>
      <c r="L7" s="22">
        <f>INDEX('Mapping waste'!$A$4:$T$352,MATCH($B7,'Mapping waste'!$B$4:$B$352,0),MATCH(L$4,'Mapping waste'!$A$4:$T$4,0))*$D7</f>
        <v>0</v>
      </c>
      <c r="M7" s="22">
        <f>INDEX('Mapping waste'!$A$4:$T$352,MATCH($B7,'Mapping waste'!$B$4:$B$352,0),MATCH(M$4,'Mapping waste'!$A$4:$T$4,0))*$D7</f>
        <v>0</v>
      </c>
      <c r="N7" s="22">
        <f>INDEX('Mapping waste'!$A$4:$T$352,MATCH($B7,'Mapping waste'!$B$4:$B$352,0),MATCH(N$4,'Mapping waste'!$A$4:$T$4,0))*$D7</f>
        <v>0</v>
      </c>
      <c r="O7" s="22">
        <f>INDEX('Mapping waste'!$A$4:$T$352,MATCH($B7,'Mapping waste'!$B$4:$B$352,0),MATCH(O$4,'Mapping waste'!$A$4:$T$4,0))*$D7</f>
        <v>0</v>
      </c>
      <c r="P7" s="22">
        <f>INDEX('Mapping waste'!$A$4:$T$352,MATCH($B7,'Mapping waste'!$B$4:$B$352,0),MATCH(P$4,'Mapping waste'!$A$4:$T$4,0))*$D7</f>
        <v>0</v>
      </c>
      <c r="Q7" s="22">
        <f>INDEX('Mapping waste'!$A$4:$T$352,MATCH($B7,'Mapping waste'!$B$4:$B$352,0),MATCH(Q$4,'Mapping waste'!$A$4:$T$4,0))*$D7</f>
        <v>0</v>
      </c>
      <c r="R7" s="22">
        <f>INDEX('Mapping waste'!$A$4:$T$352,MATCH($B7,'Mapping waste'!$B$4:$B$352,0),MATCH(R$4,'Mapping waste'!$A$4:$T$4,0))*$D7</f>
        <v>61087</v>
      </c>
      <c r="S7" s="22">
        <f>INDEX('Mapping waste'!$A$4:$T$352,MATCH($B7,'Mapping waste'!$B$4:$B$352,0),MATCH(S$4,'Mapping waste'!$A$4:$T$4,0))*$D7</f>
        <v>0</v>
      </c>
      <c r="T7" s="22">
        <f>INDEX('Mapping waste'!$A$4:$T$352,MATCH($B7,'Mapping waste'!$B$4:$B$352,0),MATCH(T$4,'Mapping waste'!$A$4:$T$4,0))*$D7</f>
        <v>0</v>
      </c>
      <c r="U7" s="22">
        <f>INDEX('Mapping waste'!$A$4:$T$352,MATCH($B7,'Mapping waste'!$B$4:$B$352,0),MATCH(U$4,'Mapping waste'!$A$4:$T$4,0))*$D7</f>
        <v>0</v>
      </c>
      <c r="V7" s="22">
        <f>INDEX('Mapping waste'!$A$4:$T$352,MATCH($B7,'Mapping waste'!$B$4:$B$352,0),MATCH(V$4,'Mapping waste'!$A$4:$T$4,0))*$E7</f>
        <v>0</v>
      </c>
      <c r="W7" s="22">
        <f>INDEX('Mapping waste'!$A$4:$T$352,MATCH($B7,'Mapping waste'!$B$4:$B$352,0),MATCH(W$4,'Mapping waste'!$A$4:$T$4,0))*$E7</f>
        <v>0</v>
      </c>
      <c r="X7" s="22">
        <f>INDEX('Mapping waste'!$A$4:$T$352,MATCH($B7,'Mapping waste'!$B$4:$B$352,0),MATCH(X$4,'Mapping waste'!$A$4:$T$4,0))*$E7</f>
        <v>0</v>
      </c>
      <c r="Y7" s="22">
        <f>INDEX('Mapping waste'!$A$4:$T$352,MATCH($B7,'Mapping waste'!$B$4:$B$352,0),MATCH(Y$4,'Mapping waste'!$A$4:$T$4,0))*$E7</f>
        <v>0</v>
      </c>
      <c r="Z7" s="22">
        <f>INDEX('Mapping waste'!$A$4:$T$352,MATCH($B7,'Mapping waste'!$B$4:$B$352,0),MATCH(Z$4,'Mapping waste'!$A$4:$T$4,0))*$E7</f>
        <v>0</v>
      </c>
      <c r="AA7" s="22">
        <f>INDEX('Mapping waste'!$A$4:$T$352,MATCH($B7,'Mapping waste'!$B$4:$B$352,0),MATCH(AA$4,'Mapping waste'!$A$4:$T$4,0))*$E7</f>
        <v>0</v>
      </c>
      <c r="AB7" s="22">
        <f>INDEX('Mapping waste'!$A$4:$T$352,MATCH($B7,'Mapping waste'!$B$4:$B$352,0),MATCH(AB$4,'Mapping waste'!$A$4:$T$4,0))*$E7</f>
        <v>61837</v>
      </c>
      <c r="AC7" s="22">
        <f>INDEX('Mapping waste'!$A$4:$T$352,MATCH($B7,'Mapping waste'!$B$4:$B$352,0),MATCH(AC$4,'Mapping waste'!$A$4:$T$4,0))*$E7</f>
        <v>0</v>
      </c>
      <c r="AD7" s="22">
        <f>INDEX('Mapping waste'!$A$4:$T$352,MATCH($B7,'Mapping waste'!$B$4:$B$352,0),MATCH(AD$4,'Mapping waste'!$A$4:$T$4,0))*$E7</f>
        <v>0</v>
      </c>
      <c r="AE7" s="22">
        <f>INDEX('Mapping waste'!$A$4:$T$352,MATCH($B7,'Mapping waste'!$B$4:$B$352,0),MATCH(AE$4,'Mapping waste'!$A$4:$T$4,0))*$E7</f>
        <v>0</v>
      </c>
      <c r="AF7" s="22">
        <f>INDEX('Mapping waste'!$A$4:$T$352,MATCH($B7,'Mapping waste'!$B$4:$B$352,0),MATCH(V$4,'Mapping waste'!$A$4:$T$4,0))*$F7</f>
        <v>0</v>
      </c>
      <c r="AG7" s="22">
        <f>INDEX('Mapping waste'!$A$4:$T$352,MATCH($B7,'Mapping waste'!$B$4:$B$352,0),MATCH(W$4,'Mapping waste'!$A$4:$T$4,0))*$F7</f>
        <v>0</v>
      </c>
      <c r="AH7" s="22">
        <f>INDEX('Mapping waste'!$A$4:$T$352,MATCH($B7,'Mapping waste'!$B$4:$B$352,0),MATCH(X$4,'Mapping waste'!$A$4:$T$4,0))*$F7</f>
        <v>0</v>
      </c>
      <c r="AI7" s="22">
        <f>INDEX('Mapping waste'!$A$4:$T$352,MATCH($B7,'Mapping waste'!$B$4:$B$352,0),MATCH(Y$4,'Mapping waste'!$A$4:$T$4,0))*$F7</f>
        <v>0</v>
      </c>
      <c r="AJ7" s="22">
        <f>INDEX('Mapping waste'!$A$4:$T$352,MATCH($B7,'Mapping waste'!$B$4:$B$352,0),MATCH(Z$4,'Mapping waste'!$A$4:$T$4,0))*$F7</f>
        <v>0</v>
      </c>
      <c r="AK7" s="22">
        <f>INDEX('Mapping waste'!$A$4:$T$352,MATCH($B7,'Mapping waste'!$B$4:$B$352,0),MATCH(AA$4,'Mapping waste'!$A$4:$T$4,0))*$F7</f>
        <v>0</v>
      </c>
      <c r="AL7" s="22">
        <f>INDEX('Mapping waste'!$A$4:$T$352,MATCH($B7,'Mapping waste'!$B$4:$B$352,0),MATCH(AB$4,'Mapping waste'!$A$4:$T$4,0))*$F7</f>
        <v>62611</v>
      </c>
      <c r="AM7" s="22">
        <f>INDEX('Mapping waste'!$A$4:$T$352,MATCH($B7,'Mapping waste'!$B$4:$B$352,0),MATCH(AC$4,'Mapping waste'!$A$4:$T$4,0))*$F7</f>
        <v>0</v>
      </c>
      <c r="AN7" s="22">
        <f>INDEX('Mapping waste'!$A$4:$T$352,MATCH($B7,'Mapping waste'!$B$4:$B$352,0),MATCH(AD$4,'Mapping waste'!$A$4:$T$4,0))*$F7</f>
        <v>0</v>
      </c>
      <c r="AO7" s="22">
        <f>INDEX('Mapping waste'!$A$4:$T$352,MATCH($B7,'Mapping waste'!$B$4:$B$352,0),MATCH(AE$4,'Mapping waste'!$A$4:$T$4,0))*$F7</f>
        <v>0</v>
      </c>
      <c r="AP7" s="22">
        <f>INDEX('Mapping waste'!$A$4:$T$352,MATCH($B7,'Mapping waste'!$B$4:$B$352,0),MATCH(AF$4,'Mapping waste'!$A$4:$T$4,0))*$G7</f>
        <v>0</v>
      </c>
      <c r="AQ7" s="22">
        <f>INDEX('Mapping waste'!$A$4:$T$352,MATCH($B7,'Mapping waste'!$B$4:$B$352,0),MATCH(AG$4,'Mapping waste'!$A$4:$T$4,0))*$G7</f>
        <v>0</v>
      </c>
      <c r="AR7" s="22">
        <f>INDEX('Mapping waste'!$A$4:$T$352,MATCH($B7,'Mapping waste'!$B$4:$B$352,0),MATCH(AH$4,'Mapping waste'!$A$4:$T$4,0))*$G7</f>
        <v>0</v>
      </c>
      <c r="AS7" s="22">
        <f>INDEX('Mapping waste'!$A$4:$T$352,MATCH($B7,'Mapping waste'!$B$4:$B$352,0),MATCH(AI$4,'Mapping waste'!$A$4:$T$4,0))*$G7</f>
        <v>0</v>
      </c>
      <c r="AT7" s="22">
        <f>INDEX('Mapping waste'!$A$4:$T$352,MATCH($B7,'Mapping waste'!$B$4:$B$352,0),MATCH(AJ$4,'Mapping waste'!$A$4:$T$4,0))*$G7</f>
        <v>0</v>
      </c>
      <c r="AU7" s="22">
        <f>INDEX('Mapping waste'!$A$4:$T$352,MATCH($B7,'Mapping waste'!$B$4:$B$352,0),MATCH(AK$4,'Mapping waste'!$A$4:$T$4,0))*$G7</f>
        <v>0</v>
      </c>
      <c r="AV7" s="22">
        <f>INDEX('Mapping waste'!$A$4:$T$352,MATCH($B7,'Mapping waste'!$B$4:$B$352,0),MATCH(AL$4,'Mapping waste'!$A$4:$T$4,0))*$G7</f>
        <v>63327</v>
      </c>
      <c r="AW7" s="22">
        <f>INDEX('Mapping waste'!$A$4:$T$352,MATCH($B7,'Mapping waste'!$B$4:$B$352,0),MATCH(AM$4,'Mapping waste'!$A$4:$T$4,0))*$G7</f>
        <v>0</v>
      </c>
      <c r="AX7" s="22">
        <f>INDEX('Mapping waste'!$A$4:$T$352,MATCH($B7,'Mapping waste'!$B$4:$B$352,0),MATCH(AN$4,'Mapping waste'!$A$4:$T$4,0))*$G7</f>
        <v>0</v>
      </c>
      <c r="AY7" s="22">
        <f>INDEX('Mapping waste'!$A$4:$T$352,MATCH($B7,'Mapping waste'!$B$4:$B$352,0),MATCH(AO$4,'Mapping waste'!$A$4:$T$4,0))*$G7</f>
        <v>0</v>
      </c>
      <c r="AZ7" s="22">
        <f>INDEX('Mapping waste'!$A$4:$T$352,MATCH($B7,'Mapping waste'!$B$4:$B$352,0),MATCH(AP$4,'Mapping waste'!$A$4:$T$4,0))*$H7</f>
        <v>0</v>
      </c>
      <c r="BA7" s="22">
        <f>INDEX('Mapping waste'!$A$4:$T$352,MATCH($B7,'Mapping waste'!$B$4:$B$352,0),MATCH(AQ$4,'Mapping waste'!$A$4:$T$4,0))*$H7</f>
        <v>0</v>
      </c>
      <c r="BB7" s="22">
        <f>INDEX('Mapping waste'!$A$4:$T$352,MATCH($B7,'Mapping waste'!$B$4:$B$352,0),MATCH(AR$4,'Mapping waste'!$A$4:$T$4,0))*$H7</f>
        <v>0</v>
      </c>
      <c r="BC7" s="22">
        <f>INDEX('Mapping waste'!$A$4:$T$352,MATCH($B7,'Mapping waste'!$B$4:$B$352,0),MATCH(AS$4,'Mapping waste'!$A$4:$T$4,0))*$H7</f>
        <v>0</v>
      </c>
      <c r="BD7" s="22">
        <f>INDEX('Mapping waste'!$A$4:$T$352,MATCH($B7,'Mapping waste'!$B$4:$B$352,0),MATCH(AT$4,'Mapping waste'!$A$4:$T$4,0))*$H7</f>
        <v>0</v>
      </c>
      <c r="BE7" s="22">
        <f>INDEX('Mapping waste'!$A$4:$T$352,MATCH($B7,'Mapping waste'!$B$4:$B$352,0),MATCH(AU$4,'Mapping waste'!$A$4:$T$4,0))*$H7</f>
        <v>0</v>
      </c>
      <c r="BF7" s="22">
        <f>INDEX('Mapping waste'!$A$4:$T$352,MATCH($B7,'Mapping waste'!$B$4:$B$352,0),MATCH(AV$4,'Mapping waste'!$A$4:$T$4,0))*$H7</f>
        <v>64004.999999999993</v>
      </c>
      <c r="BG7" s="22">
        <f>INDEX('Mapping waste'!$A$4:$T$352,MATCH($B7,'Mapping waste'!$B$4:$B$352,0),MATCH(AW$4,'Mapping waste'!$A$4:$T$4,0))*$H7</f>
        <v>0</v>
      </c>
      <c r="BH7" s="22">
        <f>INDEX('Mapping waste'!$A$4:$T$352,MATCH($B7,'Mapping waste'!$B$4:$B$352,0),MATCH(AX$4,'Mapping waste'!$A$4:$T$4,0))*$H7</f>
        <v>0</v>
      </c>
      <c r="BI7" s="22">
        <f>INDEX('Mapping waste'!$A$4:$T$352,MATCH($B7,'Mapping waste'!$B$4:$B$352,0),MATCH(AY$4,'Mapping waste'!$A$4:$T$4,0))*$H7</f>
        <v>0</v>
      </c>
      <c r="BJ7" s="22">
        <f>INDEX('Mapping waste'!$A$4:$T$352,MATCH($B7,'Mapping waste'!$B$4:$B$352,0),MATCH(AZ$4,'Mapping waste'!$A$4:$T$4,0))*$I7</f>
        <v>0</v>
      </c>
      <c r="BK7" s="22">
        <f>INDEX('Mapping waste'!$A$4:$T$352,MATCH($B7,'Mapping waste'!$B$4:$B$352,0),MATCH(BA$4,'Mapping waste'!$A$4:$T$4,0))*$I7</f>
        <v>0</v>
      </c>
      <c r="BL7" s="22">
        <f>INDEX('Mapping waste'!$A$4:$T$352,MATCH($B7,'Mapping waste'!$B$4:$B$352,0),MATCH(BB$4,'Mapping waste'!$A$4:$T$4,0))*$I7</f>
        <v>0</v>
      </c>
      <c r="BM7" s="22">
        <f>INDEX('Mapping waste'!$A$4:$T$352,MATCH($B7,'Mapping waste'!$B$4:$B$352,0),MATCH(BC$4,'Mapping waste'!$A$4:$T$4,0))*$I7</f>
        <v>0</v>
      </c>
      <c r="BN7" s="22">
        <f>INDEX('Mapping waste'!$A$4:$T$352,MATCH($B7,'Mapping waste'!$B$4:$B$352,0),MATCH(BD$4,'Mapping waste'!$A$4:$T$4,0))*$I7</f>
        <v>0</v>
      </c>
      <c r="BO7" s="22">
        <f>INDEX('Mapping waste'!$A$4:$T$352,MATCH($B7,'Mapping waste'!$B$4:$B$352,0),MATCH(BE$4,'Mapping waste'!$A$4:$T$4,0))*$I7</f>
        <v>0</v>
      </c>
      <c r="BP7" s="22">
        <f>INDEX('Mapping waste'!$A$4:$T$352,MATCH($B7,'Mapping waste'!$B$4:$B$352,0),MATCH(BF$4,'Mapping waste'!$A$4:$T$4,0))*$I7</f>
        <v>64730.999999999993</v>
      </c>
      <c r="BQ7" s="22">
        <f>INDEX('Mapping waste'!$A$4:$T$352,MATCH($B7,'Mapping waste'!$B$4:$B$352,0),MATCH(BG$4,'Mapping waste'!$A$4:$T$4,0))*$I7</f>
        <v>0</v>
      </c>
      <c r="BR7" s="22">
        <f>INDEX('Mapping waste'!$A$4:$T$352,MATCH($B7,'Mapping waste'!$B$4:$B$352,0),MATCH(BH$4,'Mapping waste'!$A$4:$T$4,0))*$I7</f>
        <v>0</v>
      </c>
      <c r="BS7" s="22">
        <f>INDEX('Mapping waste'!$A$4:$T$352,MATCH($B7,'Mapping waste'!$B$4:$B$352,0),MATCH(BI$4,'Mapping waste'!$A$4:$T$4,0))*$I7</f>
        <v>0</v>
      </c>
      <c r="BT7" s="22">
        <f>INDEX('Mapping waste'!$A$4:$T$352,MATCH($B7,'Mapping waste'!$B$4:$B$352,0),MATCH(BJ$4,'Mapping waste'!$A$4:$T$4,0))*$J7</f>
        <v>0</v>
      </c>
      <c r="BU7" s="22">
        <f>INDEX('Mapping waste'!$A$4:$T$352,MATCH($B7,'Mapping waste'!$B$4:$B$352,0),MATCH(BK$4,'Mapping waste'!$A$4:$T$4,0))*$J7</f>
        <v>0</v>
      </c>
      <c r="BV7" s="22">
        <f>INDEX('Mapping waste'!$A$4:$T$352,MATCH($B7,'Mapping waste'!$B$4:$B$352,0),MATCH(BL$4,'Mapping waste'!$A$4:$T$4,0))*$J7</f>
        <v>0</v>
      </c>
      <c r="BW7" s="22">
        <f>INDEX('Mapping waste'!$A$4:$T$352,MATCH($B7,'Mapping waste'!$B$4:$B$352,0),MATCH(BM$4,'Mapping waste'!$A$4:$T$4,0))*$J7</f>
        <v>0</v>
      </c>
      <c r="BX7" s="22">
        <f>INDEX('Mapping waste'!$A$4:$T$352,MATCH($B7,'Mapping waste'!$B$4:$B$352,0),MATCH(BN$4,'Mapping waste'!$A$4:$T$4,0))*$J7</f>
        <v>0</v>
      </c>
      <c r="BY7" s="22">
        <f>INDEX('Mapping waste'!$A$4:$T$352,MATCH($B7,'Mapping waste'!$B$4:$B$352,0),MATCH(BO$4,'Mapping waste'!$A$4:$T$4,0))*$J7</f>
        <v>0</v>
      </c>
      <c r="BZ7" s="22">
        <f>INDEX('Mapping waste'!$A$4:$T$352,MATCH($B7,'Mapping waste'!$B$4:$B$352,0),MATCH(BP$4,'Mapping waste'!$A$4:$T$4,0))*$J7</f>
        <v>65423</v>
      </c>
      <c r="CA7" s="22">
        <f>INDEX('Mapping waste'!$A$4:$T$352,MATCH($B7,'Mapping waste'!$B$4:$B$352,0),MATCH(BQ$4,'Mapping waste'!$A$4:$T$4,0))*$J7</f>
        <v>0</v>
      </c>
      <c r="CB7" s="22">
        <f>INDEX('Mapping waste'!$A$4:$T$352,MATCH($B7,'Mapping waste'!$B$4:$B$352,0),MATCH(BR$4,'Mapping waste'!$A$4:$T$4,0))*$J7</f>
        <v>0</v>
      </c>
      <c r="CC7" s="22">
        <f>INDEX('Mapping waste'!$A$4:$T$352,MATCH($B7,'Mapping waste'!$B$4:$B$352,0),MATCH(BS$4,'Mapping waste'!$A$4:$T$4,0))*$J7</f>
        <v>0</v>
      </c>
      <c r="CD7" s="22">
        <f>INDEX('Mapping waste'!$A$4:$T$352,MATCH($B7,'Mapping waste'!$B$4:$B$352,0),MATCH(BT$4,'Mapping waste'!$A$4:$T$4,0))*$K7</f>
        <v>0</v>
      </c>
      <c r="CE7" s="22">
        <f>INDEX('Mapping waste'!$A$4:$T$352,MATCH($B7,'Mapping waste'!$B$4:$B$352,0),MATCH(BU$4,'Mapping waste'!$A$4:$T$4,0))*$K7</f>
        <v>0</v>
      </c>
      <c r="CF7" s="22">
        <f>INDEX('Mapping waste'!$A$4:$T$352,MATCH($B7,'Mapping waste'!$B$4:$B$352,0),MATCH(BV$4,'Mapping waste'!$A$4:$T$4,0))*$K7</f>
        <v>0</v>
      </c>
      <c r="CG7" s="22">
        <f>INDEX('Mapping waste'!$A$4:$T$352,MATCH($B7,'Mapping waste'!$B$4:$B$352,0),MATCH(BW$4,'Mapping waste'!$A$4:$T$4,0))*$K7</f>
        <v>0</v>
      </c>
      <c r="CH7" s="22">
        <f>INDEX('Mapping waste'!$A$4:$T$352,MATCH($B7,'Mapping waste'!$B$4:$B$352,0),MATCH(BX$4,'Mapping waste'!$A$4:$T$4,0))*$K7</f>
        <v>0</v>
      </c>
      <c r="CI7" s="22">
        <f>INDEX('Mapping waste'!$A$4:$T$352,MATCH($B7,'Mapping waste'!$B$4:$B$352,0),MATCH(BY$4,'Mapping waste'!$A$4:$T$4,0))*$K7</f>
        <v>0</v>
      </c>
      <c r="CJ7" s="22">
        <f>INDEX('Mapping waste'!$A$4:$T$352,MATCH($B7,'Mapping waste'!$B$4:$B$352,0),MATCH(BZ$4,'Mapping waste'!$A$4:$T$4,0))*$K7</f>
        <v>66112</v>
      </c>
      <c r="CK7" s="22">
        <f>INDEX('Mapping waste'!$A$4:$T$352,MATCH($B7,'Mapping waste'!$B$4:$B$352,0),MATCH(CA$4,'Mapping waste'!$A$4:$T$4,0))*$K7</f>
        <v>0</v>
      </c>
      <c r="CL7" s="22">
        <f>INDEX('Mapping waste'!$A$4:$T$352,MATCH($B7,'Mapping waste'!$B$4:$B$352,0),MATCH(CB$4,'Mapping waste'!$A$4:$T$4,0))*$K7</f>
        <v>0</v>
      </c>
      <c r="CM7" s="22">
        <f>INDEX('Mapping waste'!$A$4:$T$352,MATCH($B7,'Mapping waste'!$B$4:$B$352,0),MATCH(CC$4,'Mapping waste'!$A$4:$T$4,0))*$K7</f>
        <v>0</v>
      </c>
    </row>
    <row r="8" spans="1:91" x14ac:dyDescent="0.2">
      <c r="A8" s="21" t="s">
        <v>18</v>
      </c>
      <c r="B8" s="21" t="s">
        <v>19</v>
      </c>
      <c r="C8" s="21" t="s">
        <v>13</v>
      </c>
      <c r="D8" s="22">
        <f>INDEX('Households England'!S$5:S$374,MATCH('Mapping HH to population waste'!$B8,'Households England'!$B$5:$B$374,0))*1000</f>
        <v>36597</v>
      </c>
      <c r="E8" s="22">
        <f>INDEX('Households England'!T$5:T$374,MATCH('Mapping HH to population waste'!$B8,'Households England'!$B$5:$B$374,0))*1000</f>
        <v>36888</v>
      </c>
      <c r="F8" s="22">
        <f>INDEX('Households England'!U$5:U$374,MATCH('Mapping HH to population waste'!$B8,'Households England'!$B$5:$B$374,0))*1000</f>
        <v>37144</v>
      </c>
      <c r="G8" s="22">
        <f>INDEX('Households England'!V$5:V$374,MATCH('Mapping HH to population waste'!$B8,'Households England'!$B$5:$B$374,0))*1000</f>
        <v>37421</v>
      </c>
      <c r="H8" s="22">
        <f>INDEX('Households England'!W$5:W$374,MATCH('Mapping HH to population waste'!$B8,'Households England'!$B$5:$B$374,0))*1000</f>
        <v>37664</v>
      </c>
      <c r="I8" s="22">
        <f>INDEX('Households England'!X$5:X$374,MATCH('Mapping HH to population waste'!$B8,'Households England'!$B$5:$B$374,0))*1000</f>
        <v>37947</v>
      </c>
      <c r="J8" s="22">
        <f>INDEX('Households England'!Y$5:Y$374,MATCH('Mapping HH to population waste'!$B8,'Households England'!$B$5:$B$374,0))*1000</f>
        <v>38240</v>
      </c>
      <c r="K8" s="22">
        <f>INDEX('Households England'!Z$5:Z$374,MATCH('Mapping HH to population waste'!$B8,'Households England'!$B$5:$B$374,0))*1000</f>
        <v>38515</v>
      </c>
      <c r="L8" s="22">
        <f>INDEX('Mapping waste'!$A$4:$T$352,MATCH($B8,'Mapping waste'!$B$4:$B$352,0),MATCH(L$4,'Mapping waste'!$A$4:$T$4,0))*$D8</f>
        <v>731.94</v>
      </c>
      <c r="M8" s="22">
        <f>INDEX('Mapping waste'!$A$4:$T$352,MATCH($B8,'Mapping waste'!$B$4:$B$352,0),MATCH(M$4,'Mapping waste'!$A$4:$T$4,0))*$D8</f>
        <v>0</v>
      </c>
      <c r="N8" s="22">
        <f>INDEX('Mapping waste'!$A$4:$T$352,MATCH($B8,'Mapping waste'!$B$4:$B$352,0),MATCH(N$4,'Mapping waste'!$A$4:$T$4,0))*$D8</f>
        <v>0</v>
      </c>
      <c r="O8" s="22">
        <f>INDEX('Mapping waste'!$A$4:$T$352,MATCH($B8,'Mapping waste'!$B$4:$B$352,0),MATCH(O$4,'Mapping waste'!$A$4:$T$4,0))*$D8</f>
        <v>0</v>
      </c>
      <c r="P8" s="22">
        <f>INDEX('Mapping waste'!$A$4:$T$352,MATCH($B8,'Mapping waste'!$B$4:$B$352,0),MATCH(P$4,'Mapping waste'!$A$4:$T$4,0))*$D8</f>
        <v>0</v>
      </c>
      <c r="Q8" s="22">
        <f>INDEX('Mapping waste'!$A$4:$T$352,MATCH($B8,'Mapping waste'!$B$4:$B$352,0),MATCH(Q$4,'Mapping waste'!$A$4:$T$4,0))*$D8</f>
        <v>0</v>
      </c>
      <c r="R8" s="22">
        <f>INDEX('Mapping waste'!$A$4:$T$352,MATCH($B8,'Mapping waste'!$B$4:$B$352,0),MATCH(R$4,'Mapping waste'!$A$4:$T$4,0))*$D8</f>
        <v>35865.06</v>
      </c>
      <c r="S8" s="22">
        <f>INDEX('Mapping waste'!$A$4:$T$352,MATCH($B8,'Mapping waste'!$B$4:$B$352,0),MATCH(S$4,'Mapping waste'!$A$4:$T$4,0))*$D8</f>
        <v>0</v>
      </c>
      <c r="T8" s="22">
        <f>INDEX('Mapping waste'!$A$4:$T$352,MATCH($B8,'Mapping waste'!$B$4:$B$352,0),MATCH(T$4,'Mapping waste'!$A$4:$T$4,0))*$D8</f>
        <v>0</v>
      </c>
      <c r="U8" s="22">
        <f>INDEX('Mapping waste'!$A$4:$T$352,MATCH($B8,'Mapping waste'!$B$4:$B$352,0),MATCH(U$4,'Mapping waste'!$A$4:$T$4,0))*$D8</f>
        <v>0</v>
      </c>
      <c r="V8" s="22">
        <f>INDEX('Mapping waste'!$A$4:$T$352,MATCH($B8,'Mapping waste'!$B$4:$B$352,0),MATCH(V$4,'Mapping waste'!$A$4:$T$4,0))*$E8</f>
        <v>737.76</v>
      </c>
      <c r="W8" s="22">
        <f>INDEX('Mapping waste'!$A$4:$T$352,MATCH($B8,'Mapping waste'!$B$4:$B$352,0),MATCH(W$4,'Mapping waste'!$A$4:$T$4,0))*$E8</f>
        <v>0</v>
      </c>
      <c r="X8" s="22">
        <f>INDEX('Mapping waste'!$A$4:$T$352,MATCH($B8,'Mapping waste'!$B$4:$B$352,0),MATCH(X$4,'Mapping waste'!$A$4:$T$4,0))*$E8</f>
        <v>0</v>
      </c>
      <c r="Y8" s="22">
        <f>INDEX('Mapping waste'!$A$4:$T$352,MATCH($B8,'Mapping waste'!$B$4:$B$352,0),MATCH(Y$4,'Mapping waste'!$A$4:$T$4,0))*$E8</f>
        <v>0</v>
      </c>
      <c r="Z8" s="22">
        <f>INDEX('Mapping waste'!$A$4:$T$352,MATCH($B8,'Mapping waste'!$B$4:$B$352,0),MATCH(Z$4,'Mapping waste'!$A$4:$T$4,0))*$E8</f>
        <v>0</v>
      </c>
      <c r="AA8" s="22">
        <f>INDEX('Mapping waste'!$A$4:$T$352,MATCH($B8,'Mapping waste'!$B$4:$B$352,0),MATCH(AA$4,'Mapping waste'!$A$4:$T$4,0))*$E8</f>
        <v>0</v>
      </c>
      <c r="AB8" s="22">
        <f>INDEX('Mapping waste'!$A$4:$T$352,MATCH($B8,'Mapping waste'!$B$4:$B$352,0),MATCH(AB$4,'Mapping waste'!$A$4:$T$4,0))*$E8</f>
        <v>36150.239999999998</v>
      </c>
      <c r="AC8" s="22">
        <f>INDEX('Mapping waste'!$A$4:$T$352,MATCH($B8,'Mapping waste'!$B$4:$B$352,0),MATCH(AC$4,'Mapping waste'!$A$4:$T$4,0))*$E8</f>
        <v>0</v>
      </c>
      <c r="AD8" s="22">
        <f>INDEX('Mapping waste'!$A$4:$T$352,MATCH($B8,'Mapping waste'!$B$4:$B$352,0),MATCH(AD$4,'Mapping waste'!$A$4:$T$4,0))*$E8</f>
        <v>0</v>
      </c>
      <c r="AE8" s="22">
        <f>INDEX('Mapping waste'!$A$4:$T$352,MATCH($B8,'Mapping waste'!$B$4:$B$352,0),MATCH(AE$4,'Mapping waste'!$A$4:$T$4,0))*$E8</f>
        <v>0</v>
      </c>
      <c r="AF8" s="22">
        <f>INDEX('Mapping waste'!$A$4:$T$352,MATCH($B8,'Mapping waste'!$B$4:$B$352,0),MATCH(V$4,'Mapping waste'!$A$4:$T$4,0))*$F8</f>
        <v>742.88</v>
      </c>
      <c r="AG8" s="22">
        <f>INDEX('Mapping waste'!$A$4:$T$352,MATCH($B8,'Mapping waste'!$B$4:$B$352,0),MATCH(W$4,'Mapping waste'!$A$4:$T$4,0))*$F8</f>
        <v>0</v>
      </c>
      <c r="AH8" s="22">
        <f>INDEX('Mapping waste'!$A$4:$T$352,MATCH($B8,'Mapping waste'!$B$4:$B$352,0),MATCH(X$4,'Mapping waste'!$A$4:$T$4,0))*$F8</f>
        <v>0</v>
      </c>
      <c r="AI8" s="22">
        <f>INDEX('Mapping waste'!$A$4:$T$352,MATCH($B8,'Mapping waste'!$B$4:$B$352,0),MATCH(Y$4,'Mapping waste'!$A$4:$T$4,0))*$F8</f>
        <v>0</v>
      </c>
      <c r="AJ8" s="22">
        <f>INDEX('Mapping waste'!$A$4:$T$352,MATCH($B8,'Mapping waste'!$B$4:$B$352,0),MATCH(Z$4,'Mapping waste'!$A$4:$T$4,0))*$F8</f>
        <v>0</v>
      </c>
      <c r="AK8" s="22">
        <f>INDEX('Mapping waste'!$A$4:$T$352,MATCH($B8,'Mapping waste'!$B$4:$B$352,0),MATCH(AA$4,'Mapping waste'!$A$4:$T$4,0))*$F8</f>
        <v>0</v>
      </c>
      <c r="AL8" s="22">
        <f>INDEX('Mapping waste'!$A$4:$T$352,MATCH($B8,'Mapping waste'!$B$4:$B$352,0),MATCH(AB$4,'Mapping waste'!$A$4:$T$4,0))*$F8</f>
        <v>36401.120000000003</v>
      </c>
      <c r="AM8" s="22">
        <f>INDEX('Mapping waste'!$A$4:$T$352,MATCH($B8,'Mapping waste'!$B$4:$B$352,0),MATCH(AC$4,'Mapping waste'!$A$4:$T$4,0))*$F8</f>
        <v>0</v>
      </c>
      <c r="AN8" s="22">
        <f>INDEX('Mapping waste'!$A$4:$T$352,MATCH($B8,'Mapping waste'!$B$4:$B$352,0),MATCH(AD$4,'Mapping waste'!$A$4:$T$4,0))*$F8</f>
        <v>0</v>
      </c>
      <c r="AO8" s="22">
        <f>INDEX('Mapping waste'!$A$4:$T$352,MATCH($B8,'Mapping waste'!$B$4:$B$352,0),MATCH(AE$4,'Mapping waste'!$A$4:$T$4,0))*$F8</f>
        <v>0</v>
      </c>
      <c r="AP8" s="22">
        <f>INDEX('Mapping waste'!$A$4:$T$352,MATCH($B8,'Mapping waste'!$B$4:$B$352,0),MATCH(AF$4,'Mapping waste'!$A$4:$T$4,0))*$G8</f>
        <v>748.42</v>
      </c>
      <c r="AQ8" s="22">
        <f>INDEX('Mapping waste'!$A$4:$T$352,MATCH($B8,'Mapping waste'!$B$4:$B$352,0),MATCH(AG$4,'Mapping waste'!$A$4:$T$4,0))*$G8</f>
        <v>0</v>
      </c>
      <c r="AR8" s="22">
        <f>INDEX('Mapping waste'!$A$4:$T$352,MATCH($B8,'Mapping waste'!$B$4:$B$352,0),MATCH(AH$4,'Mapping waste'!$A$4:$T$4,0))*$G8</f>
        <v>0</v>
      </c>
      <c r="AS8" s="22">
        <f>INDEX('Mapping waste'!$A$4:$T$352,MATCH($B8,'Mapping waste'!$B$4:$B$352,0),MATCH(AI$4,'Mapping waste'!$A$4:$T$4,0))*$G8</f>
        <v>0</v>
      </c>
      <c r="AT8" s="22">
        <f>INDEX('Mapping waste'!$A$4:$T$352,MATCH($B8,'Mapping waste'!$B$4:$B$352,0),MATCH(AJ$4,'Mapping waste'!$A$4:$T$4,0))*$G8</f>
        <v>0</v>
      </c>
      <c r="AU8" s="22">
        <f>INDEX('Mapping waste'!$A$4:$T$352,MATCH($B8,'Mapping waste'!$B$4:$B$352,0),MATCH(AK$4,'Mapping waste'!$A$4:$T$4,0))*$G8</f>
        <v>0</v>
      </c>
      <c r="AV8" s="22">
        <f>INDEX('Mapping waste'!$A$4:$T$352,MATCH($B8,'Mapping waste'!$B$4:$B$352,0),MATCH(AL$4,'Mapping waste'!$A$4:$T$4,0))*$G8</f>
        <v>36672.58</v>
      </c>
      <c r="AW8" s="22">
        <f>INDEX('Mapping waste'!$A$4:$T$352,MATCH($B8,'Mapping waste'!$B$4:$B$352,0),MATCH(AM$4,'Mapping waste'!$A$4:$T$4,0))*$G8</f>
        <v>0</v>
      </c>
      <c r="AX8" s="22">
        <f>INDEX('Mapping waste'!$A$4:$T$352,MATCH($B8,'Mapping waste'!$B$4:$B$352,0),MATCH(AN$4,'Mapping waste'!$A$4:$T$4,0))*$G8</f>
        <v>0</v>
      </c>
      <c r="AY8" s="22">
        <f>INDEX('Mapping waste'!$A$4:$T$352,MATCH($B8,'Mapping waste'!$B$4:$B$352,0),MATCH(AO$4,'Mapping waste'!$A$4:$T$4,0))*$G8</f>
        <v>0</v>
      </c>
      <c r="AZ8" s="22">
        <f>INDEX('Mapping waste'!$A$4:$T$352,MATCH($B8,'Mapping waste'!$B$4:$B$352,0),MATCH(AP$4,'Mapping waste'!$A$4:$T$4,0))*$H8</f>
        <v>753.28</v>
      </c>
      <c r="BA8" s="22">
        <f>INDEX('Mapping waste'!$A$4:$T$352,MATCH($B8,'Mapping waste'!$B$4:$B$352,0),MATCH(AQ$4,'Mapping waste'!$A$4:$T$4,0))*$H8</f>
        <v>0</v>
      </c>
      <c r="BB8" s="22">
        <f>INDEX('Mapping waste'!$A$4:$T$352,MATCH($B8,'Mapping waste'!$B$4:$B$352,0),MATCH(AR$4,'Mapping waste'!$A$4:$T$4,0))*$H8</f>
        <v>0</v>
      </c>
      <c r="BC8" s="22">
        <f>INDEX('Mapping waste'!$A$4:$T$352,MATCH($B8,'Mapping waste'!$B$4:$B$352,0),MATCH(AS$4,'Mapping waste'!$A$4:$T$4,0))*$H8</f>
        <v>0</v>
      </c>
      <c r="BD8" s="22">
        <f>INDEX('Mapping waste'!$A$4:$T$352,MATCH($B8,'Mapping waste'!$B$4:$B$352,0),MATCH(AT$4,'Mapping waste'!$A$4:$T$4,0))*$H8</f>
        <v>0</v>
      </c>
      <c r="BE8" s="22">
        <f>INDEX('Mapping waste'!$A$4:$T$352,MATCH($B8,'Mapping waste'!$B$4:$B$352,0),MATCH(AU$4,'Mapping waste'!$A$4:$T$4,0))*$H8</f>
        <v>0</v>
      </c>
      <c r="BF8" s="22">
        <f>INDEX('Mapping waste'!$A$4:$T$352,MATCH($B8,'Mapping waste'!$B$4:$B$352,0),MATCH(AV$4,'Mapping waste'!$A$4:$T$4,0))*$H8</f>
        <v>36910.720000000001</v>
      </c>
      <c r="BG8" s="22">
        <f>INDEX('Mapping waste'!$A$4:$T$352,MATCH($B8,'Mapping waste'!$B$4:$B$352,0),MATCH(AW$4,'Mapping waste'!$A$4:$T$4,0))*$H8</f>
        <v>0</v>
      </c>
      <c r="BH8" s="22">
        <f>INDEX('Mapping waste'!$A$4:$T$352,MATCH($B8,'Mapping waste'!$B$4:$B$352,0),MATCH(AX$4,'Mapping waste'!$A$4:$T$4,0))*$H8</f>
        <v>0</v>
      </c>
      <c r="BI8" s="22">
        <f>INDEX('Mapping waste'!$A$4:$T$352,MATCH($B8,'Mapping waste'!$B$4:$B$352,0),MATCH(AY$4,'Mapping waste'!$A$4:$T$4,0))*$H8</f>
        <v>0</v>
      </c>
      <c r="BJ8" s="22">
        <f>INDEX('Mapping waste'!$A$4:$T$352,MATCH($B8,'Mapping waste'!$B$4:$B$352,0),MATCH(AZ$4,'Mapping waste'!$A$4:$T$4,0))*$I8</f>
        <v>758.94</v>
      </c>
      <c r="BK8" s="22">
        <f>INDEX('Mapping waste'!$A$4:$T$352,MATCH($B8,'Mapping waste'!$B$4:$B$352,0),MATCH(BA$4,'Mapping waste'!$A$4:$T$4,0))*$I8</f>
        <v>0</v>
      </c>
      <c r="BL8" s="22">
        <f>INDEX('Mapping waste'!$A$4:$T$352,MATCH($B8,'Mapping waste'!$B$4:$B$352,0),MATCH(BB$4,'Mapping waste'!$A$4:$T$4,0))*$I8</f>
        <v>0</v>
      </c>
      <c r="BM8" s="22">
        <f>INDEX('Mapping waste'!$A$4:$T$352,MATCH($B8,'Mapping waste'!$B$4:$B$352,0),MATCH(BC$4,'Mapping waste'!$A$4:$T$4,0))*$I8</f>
        <v>0</v>
      </c>
      <c r="BN8" s="22">
        <f>INDEX('Mapping waste'!$A$4:$T$352,MATCH($B8,'Mapping waste'!$B$4:$B$352,0),MATCH(BD$4,'Mapping waste'!$A$4:$T$4,0))*$I8</f>
        <v>0</v>
      </c>
      <c r="BO8" s="22">
        <f>INDEX('Mapping waste'!$A$4:$T$352,MATCH($B8,'Mapping waste'!$B$4:$B$352,0),MATCH(BE$4,'Mapping waste'!$A$4:$T$4,0))*$I8</f>
        <v>0</v>
      </c>
      <c r="BP8" s="22">
        <f>INDEX('Mapping waste'!$A$4:$T$352,MATCH($B8,'Mapping waste'!$B$4:$B$352,0),MATCH(BF$4,'Mapping waste'!$A$4:$T$4,0))*$I8</f>
        <v>37188.06</v>
      </c>
      <c r="BQ8" s="22">
        <f>INDEX('Mapping waste'!$A$4:$T$352,MATCH($B8,'Mapping waste'!$B$4:$B$352,0),MATCH(BG$4,'Mapping waste'!$A$4:$T$4,0))*$I8</f>
        <v>0</v>
      </c>
      <c r="BR8" s="22">
        <f>INDEX('Mapping waste'!$A$4:$T$352,MATCH($B8,'Mapping waste'!$B$4:$B$352,0),MATCH(BH$4,'Mapping waste'!$A$4:$T$4,0))*$I8</f>
        <v>0</v>
      </c>
      <c r="BS8" s="22">
        <f>INDEX('Mapping waste'!$A$4:$T$352,MATCH($B8,'Mapping waste'!$B$4:$B$352,0),MATCH(BI$4,'Mapping waste'!$A$4:$T$4,0))*$I8</f>
        <v>0</v>
      </c>
      <c r="BT8" s="22">
        <f>INDEX('Mapping waste'!$A$4:$T$352,MATCH($B8,'Mapping waste'!$B$4:$B$352,0),MATCH(BJ$4,'Mapping waste'!$A$4:$T$4,0))*$J8</f>
        <v>764.80000000000007</v>
      </c>
      <c r="BU8" s="22">
        <f>INDEX('Mapping waste'!$A$4:$T$352,MATCH($B8,'Mapping waste'!$B$4:$B$352,0),MATCH(BK$4,'Mapping waste'!$A$4:$T$4,0))*$J8</f>
        <v>0</v>
      </c>
      <c r="BV8" s="22">
        <f>INDEX('Mapping waste'!$A$4:$T$352,MATCH($B8,'Mapping waste'!$B$4:$B$352,0),MATCH(BL$4,'Mapping waste'!$A$4:$T$4,0))*$J8</f>
        <v>0</v>
      </c>
      <c r="BW8" s="22">
        <f>INDEX('Mapping waste'!$A$4:$T$352,MATCH($B8,'Mapping waste'!$B$4:$B$352,0),MATCH(BM$4,'Mapping waste'!$A$4:$T$4,0))*$J8</f>
        <v>0</v>
      </c>
      <c r="BX8" s="22">
        <f>INDEX('Mapping waste'!$A$4:$T$352,MATCH($B8,'Mapping waste'!$B$4:$B$352,0),MATCH(BN$4,'Mapping waste'!$A$4:$T$4,0))*$J8</f>
        <v>0</v>
      </c>
      <c r="BY8" s="22">
        <f>INDEX('Mapping waste'!$A$4:$T$352,MATCH($B8,'Mapping waste'!$B$4:$B$352,0),MATCH(BO$4,'Mapping waste'!$A$4:$T$4,0))*$J8</f>
        <v>0</v>
      </c>
      <c r="BZ8" s="22">
        <f>INDEX('Mapping waste'!$A$4:$T$352,MATCH($B8,'Mapping waste'!$B$4:$B$352,0),MATCH(BP$4,'Mapping waste'!$A$4:$T$4,0))*$J8</f>
        <v>37475.199999999997</v>
      </c>
      <c r="CA8" s="22">
        <f>INDEX('Mapping waste'!$A$4:$T$352,MATCH($B8,'Mapping waste'!$B$4:$B$352,0),MATCH(BQ$4,'Mapping waste'!$A$4:$T$4,0))*$J8</f>
        <v>0</v>
      </c>
      <c r="CB8" s="22">
        <f>INDEX('Mapping waste'!$A$4:$T$352,MATCH($B8,'Mapping waste'!$B$4:$B$352,0),MATCH(BR$4,'Mapping waste'!$A$4:$T$4,0))*$J8</f>
        <v>0</v>
      </c>
      <c r="CC8" s="22">
        <f>INDEX('Mapping waste'!$A$4:$T$352,MATCH($B8,'Mapping waste'!$B$4:$B$352,0),MATCH(BS$4,'Mapping waste'!$A$4:$T$4,0))*$J8</f>
        <v>0</v>
      </c>
      <c r="CD8" s="22">
        <f>INDEX('Mapping waste'!$A$4:$T$352,MATCH($B8,'Mapping waste'!$B$4:$B$352,0),MATCH(BT$4,'Mapping waste'!$A$4:$T$4,0))*$K8</f>
        <v>770.30000000000007</v>
      </c>
      <c r="CE8" s="22">
        <f>INDEX('Mapping waste'!$A$4:$T$352,MATCH($B8,'Mapping waste'!$B$4:$B$352,0),MATCH(BU$4,'Mapping waste'!$A$4:$T$4,0))*$K8</f>
        <v>0</v>
      </c>
      <c r="CF8" s="22">
        <f>INDEX('Mapping waste'!$A$4:$T$352,MATCH($B8,'Mapping waste'!$B$4:$B$352,0),MATCH(BV$4,'Mapping waste'!$A$4:$T$4,0))*$K8</f>
        <v>0</v>
      </c>
      <c r="CG8" s="22">
        <f>INDEX('Mapping waste'!$A$4:$T$352,MATCH($B8,'Mapping waste'!$B$4:$B$352,0),MATCH(BW$4,'Mapping waste'!$A$4:$T$4,0))*$K8</f>
        <v>0</v>
      </c>
      <c r="CH8" s="22">
        <f>INDEX('Mapping waste'!$A$4:$T$352,MATCH($B8,'Mapping waste'!$B$4:$B$352,0),MATCH(BX$4,'Mapping waste'!$A$4:$T$4,0))*$K8</f>
        <v>0</v>
      </c>
      <c r="CI8" s="22">
        <f>INDEX('Mapping waste'!$A$4:$T$352,MATCH($B8,'Mapping waste'!$B$4:$B$352,0),MATCH(BY$4,'Mapping waste'!$A$4:$T$4,0))*$K8</f>
        <v>0</v>
      </c>
      <c r="CJ8" s="22">
        <f>INDEX('Mapping waste'!$A$4:$T$352,MATCH($B8,'Mapping waste'!$B$4:$B$352,0),MATCH(BZ$4,'Mapping waste'!$A$4:$T$4,0))*$K8</f>
        <v>37744.699999999997</v>
      </c>
      <c r="CK8" s="22">
        <f>INDEX('Mapping waste'!$A$4:$T$352,MATCH($B8,'Mapping waste'!$B$4:$B$352,0),MATCH(CA$4,'Mapping waste'!$A$4:$T$4,0))*$K8</f>
        <v>0</v>
      </c>
      <c r="CL8" s="22">
        <f>INDEX('Mapping waste'!$A$4:$T$352,MATCH($B8,'Mapping waste'!$B$4:$B$352,0),MATCH(CB$4,'Mapping waste'!$A$4:$T$4,0))*$K8</f>
        <v>0</v>
      </c>
      <c r="CM8" s="22">
        <f>INDEX('Mapping waste'!$A$4:$T$352,MATCH($B8,'Mapping waste'!$B$4:$B$352,0),MATCH(CC$4,'Mapping waste'!$A$4:$T$4,0))*$K8</f>
        <v>0</v>
      </c>
    </row>
    <row r="9" spans="1:91" x14ac:dyDescent="0.2">
      <c r="A9" s="21" t="s">
        <v>27</v>
      </c>
      <c r="B9" s="21" t="s">
        <v>28</v>
      </c>
      <c r="C9" s="21" t="s">
        <v>13</v>
      </c>
      <c r="D9" s="22">
        <f>INDEX('Households England'!S$5:S$374,MATCH('Mapping HH to population waste'!$B9,'Households England'!$B$5:$B$374,0))*1000</f>
        <v>78548</v>
      </c>
      <c r="E9" s="22">
        <f>INDEX('Households England'!T$5:T$374,MATCH('Mapping HH to population waste'!$B9,'Households England'!$B$5:$B$374,0))*1000</f>
        <v>79200</v>
      </c>
      <c r="F9" s="22">
        <f>INDEX('Households England'!U$5:U$374,MATCH('Mapping HH to population waste'!$B9,'Households England'!$B$5:$B$374,0))*1000</f>
        <v>79811</v>
      </c>
      <c r="G9" s="22">
        <f>INDEX('Households England'!V$5:V$374,MATCH('Mapping HH to population waste'!$B9,'Households England'!$B$5:$B$374,0))*1000</f>
        <v>80353</v>
      </c>
      <c r="H9" s="22">
        <f>INDEX('Households England'!W$5:W$374,MATCH('Mapping HH to population waste'!$B9,'Households England'!$B$5:$B$374,0))*1000</f>
        <v>80828</v>
      </c>
      <c r="I9" s="22">
        <f>INDEX('Households England'!X$5:X$374,MATCH('Mapping HH to population waste'!$B9,'Households England'!$B$5:$B$374,0))*1000</f>
        <v>81574</v>
      </c>
      <c r="J9" s="22">
        <f>INDEX('Households England'!Y$5:Y$374,MATCH('Mapping HH to population waste'!$B9,'Households England'!$B$5:$B$374,0))*1000</f>
        <v>82301</v>
      </c>
      <c r="K9" s="22">
        <f>INDEX('Households England'!Z$5:Z$374,MATCH('Mapping HH to population waste'!$B9,'Households England'!$B$5:$B$374,0))*1000</f>
        <v>82999</v>
      </c>
      <c r="L9" s="22">
        <f>INDEX('Mapping waste'!$A$4:$T$352,MATCH($B9,'Mapping waste'!$B$4:$B$352,0),MATCH(L$4,'Mapping waste'!$A$4:$T$4,0))*$D9</f>
        <v>0</v>
      </c>
      <c r="M9" s="22">
        <f>INDEX('Mapping waste'!$A$4:$T$352,MATCH($B9,'Mapping waste'!$B$4:$B$352,0),MATCH(M$4,'Mapping waste'!$A$4:$T$4,0))*$D9</f>
        <v>0</v>
      </c>
      <c r="N9" s="22">
        <f>INDEX('Mapping waste'!$A$4:$T$352,MATCH($B9,'Mapping waste'!$B$4:$B$352,0),MATCH(N$4,'Mapping waste'!$A$4:$T$4,0))*$D9</f>
        <v>0</v>
      </c>
      <c r="O9" s="22">
        <f>INDEX('Mapping waste'!$A$4:$T$352,MATCH($B9,'Mapping waste'!$B$4:$B$352,0),MATCH(O$4,'Mapping waste'!$A$4:$T$4,0))*$D9</f>
        <v>0</v>
      </c>
      <c r="P9" s="22">
        <f>INDEX('Mapping waste'!$A$4:$T$352,MATCH($B9,'Mapping waste'!$B$4:$B$352,0),MATCH(P$4,'Mapping waste'!$A$4:$T$4,0))*$D9</f>
        <v>0</v>
      </c>
      <c r="Q9" s="22">
        <f>INDEX('Mapping waste'!$A$4:$T$352,MATCH($B9,'Mapping waste'!$B$4:$B$352,0),MATCH(Q$4,'Mapping waste'!$A$4:$T$4,0))*$D9</f>
        <v>0</v>
      </c>
      <c r="R9" s="22">
        <f>INDEX('Mapping waste'!$A$4:$T$352,MATCH($B9,'Mapping waste'!$B$4:$B$352,0),MATCH(R$4,'Mapping waste'!$A$4:$T$4,0))*$D9</f>
        <v>78548</v>
      </c>
      <c r="S9" s="22">
        <f>INDEX('Mapping waste'!$A$4:$T$352,MATCH($B9,'Mapping waste'!$B$4:$B$352,0),MATCH(S$4,'Mapping waste'!$A$4:$T$4,0))*$D9</f>
        <v>0</v>
      </c>
      <c r="T9" s="22">
        <f>INDEX('Mapping waste'!$A$4:$T$352,MATCH($B9,'Mapping waste'!$B$4:$B$352,0),MATCH(T$4,'Mapping waste'!$A$4:$T$4,0))*$D9</f>
        <v>0</v>
      </c>
      <c r="U9" s="22">
        <f>INDEX('Mapping waste'!$A$4:$T$352,MATCH($B9,'Mapping waste'!$B$4:$B$352,0),MATCH(U$4,'Mapping waste'!$A$4:$T$4,0))*$D9</f>
        <v>0</v>
      </c>
      <c r="V9" s="22">
        <f>INDEX('Mapping waste'!$A$4:$T$352,MATCH($B9,'Mapping waste'!$B$4:$B$352,0),MATCH(V$4,'Mapping waste'!$A$4:$T$4,0))*$E9</f>
        <v>0</v>
      </c>
      <c r="W9" s="22">
        <f>INDEX('Mapping waste'!$A$4:$T$352,MATCH($B9,'Mapping waste'!$B$4:$B$352,0),MATCH(W$4,'Mapping waste'!$A$4:$T$4,0))*$E9</f>
        <v>0</v>
      </c>
      <c r="X9" s="22">
        <f>INDEX('Mapping waste'!$A$4:$T$352,MATCH($B9,'Mapping waste'!$B$4:$B$352,0),MATCH(X$4,'Mapping waste'!$A$4:$T$4,0))*$E9</f>
        <v>0</v>
      </c>
      <c r="Y9" s="22">
        <f>INDEX('Mapping waste'!$A$4:$T$352,MATCH($B9,'Mapping waste'!$B$4:$B$352,0),MATCH(Y$4,'Mapping waste'!$A$4:$T$4,0))*$E9</f>
        <v>0</v>
      </c>
      <c r="Z9" s="22">
        <f>INDEX('Mapping waste'!$A$4:$T$352,MATCH($B9,'Mapping waste'!$B$4:$B$352,0),MATCH(Z$4,'Mapping waste'!$A$4:$T$4,0))*$E9</f>
        <v>0</v>
      </c>
      <c r="AA9" s="22">
        <f>INDEX('Mapping waste'!$A$4:$T$352,MATCH($B9,'Mapping waste'!$B$4:$B$352,0),MATCH(AA$4,'Mapping waste'!$A$4:$T$4,0))*$E9</f>
        <v>0</v>
      </c>
      <c r="AB9" s="22">
        <f>INDEX('Mapping waste'!$A$4:$T$352,MATCH($B9,'Mapping waste'!$B$4:$B$352,0),MATCH(AB$4,'Mapping waste'!$A$4:$T$4,0))*$E9</f>
        <v>79200</v>
      </c>
      <c r="AC9" s="22">
        <f>INDEX('Mapping waste'!$A$4:$T$352,MATCH($B9,'Mapping waste'!$B$4:$B$352,0),MATCH(AC$4,'Mapping waste'!$A$4:$T$4,0))*$E9</f>
        <v>0</v>
      </c>
      <c r="AD9" s="22">
        <f>INDEX('Mapping waste'!$A$4:$T$352,MATCH($B9,'Mapping waste'!$B$4:$B$352,0),MATCH(AD$4,'Mapping waste'!$A$4:$T$4,0))*$E9</f>
        <v>0</v>
      </c>
      <c r="AE9" s="22">
        <f>INDEX('Mapping waste'!$A$4:$T$352,MATCH($B9,'Mapping waste'!$B$4:$B$352,0),MATCH(AE$4,'Mapping waste'!$A$4:$T$4,0))*$E9</f>
        <v>0</v>
      </c>
      <c r="AF9" s="22">
        <f>INDEX('Mapping waste'!$A$4:$T$352,MATCH($B9,'Mapping waste'!$B$4:$B$352,0),MATCH(V$4,'Mapping waste'!$A$4:$T$4,0))*$F9</f>
        <v>0</v>
      </c>
      <c r="AG9" s="22">
        <f>INDEX('Mapping waste'!$A$4:$T$352,MATCH($B9,'Mapping waste'!$B$4:$B$352,0),MATCH(W$4,'Mapping waste'!$A$4:$T$4,0))*$F9</f>
        <v>0</v>
      </c>
      <c r="AH9" s="22">
        <f>INDEX('Mapping waste'!$A$4:$T$352,MATCH($B9,'Mapping waste'!$B$4:$B$352,0),MATCH(X$4,'Mapping waste'!$A$4:$T$4,0))*$F9</f>
        <v>0</v>
      </c>
      <c r="AI9" s="22">
        <f>INDEX('Mapping waste'!$A$4:$T$352,MATCH($B9,'Mapping waste'!$B$4:$B$352,0),MATCH(Y$4,'Mapping waste'!$A$4:$T$4,0))*$F9</f>
        <v>0</v>
      </c>
      <c r="AJ9" s="22">
        <f>INDEX('Mapping waste'!$A$4:$T$352,MATCH($B9,'Mapping waste'!$B$4:$B$352,0),MATCH(Z$4,'Mapping waste'!$A$4:$T$4,0))*$F9</f>
        <v>0</v>
      </c>
      <c r="AK9" s="22">
        <f>INDEX('Mapping waste'!$A$4:$T$352,MATCH($B9,'Mapping waste'!$B$4:$B$352,0),MATCH(AA$4,'Mapping waste'!$A$4:$T$4,0))*$F9</f>
        <v>0</v>
      </c>
      <c r="AL9" s="22">
        <f>INDEX('Mapping waste'!$A$4:$T$352,MATCH($B9,'Mapping waste'!$B$4:$B$352,0),MATCH(AB$4,'Mapping waste'!$A$4:$T$4,0))*$F9</f>
        <v>79811</v>
      </c>
      <c r="AM9" s="22">
        <f>INDEX('Mapping waste'!$A$4:$T$352,MATCH($B9,'Mapping waste'!$B$4:$B$352,0),MATCH(AC$4,'Mapping waste'!$A$4:$T$4,0))*$F9</f>
        <v>0</v>
      </c>
      <c r="AN9" s="22">
        <f>INDEX('Mapping waste'!$A$4:$T$352,MATCH($B9,'Mapping waste'!$B$4:$B$352,0),MATCH(AD$4,'Mapping waste'!$A$4:$T$4,0))*$F9</f>
        <v>0</v>
      </c>
      <c r="AO9" s="22">
        <f>INDEX('Mapping waste'!$A$4:$T$352,MATCH($B9,'Mapping waste'!$B$4:$B$352,0),MATCH(AE$4,'Mapping waste'!$A$4:$T$4,0))*$F9</f>
        <v>0</v>
      </c>
      <c r="AP9" s="22">
        <f>INDEX('Mapping waste'!$A$4:$T$352,MATCH($B9,'Mapping waste'!$B$4:$B$352,0),MATCH(AF$4,'Mapping waste'!$A$4:$T$4,0))*$G9</f>
        <v>0</v>
      </c>
      <c r="AQ9" s="22">
        <f>INDEX('Mapping waste'!$A$4:$T$352,MATCH($B9,'Mapping waste'!$B$4:$B$352,0),MATCH(AG$4,'Mapping waste'!$A$4:$T$4,0))*$G9</f>
        <v>0</v>
      </c>
      <c r="AR9" s="22">
        <f>INDEX('Mapping waste'!$A$4:$T$352,MATCH($B9,'Mapping waste'!$B$4:$B$352,0),MATCH(AH$4,'Mapping waste'!$A$4:$T$4,0))*$G9</f>
        <v>0</v>
      </c>
      <c r="AS9" s="22">
        <f>INDEX('Mapping waste'!$A$4:$T$352,MATCH($B9,'Mapping waste'!$B$4:$B$352,0),MATCH(AI$4,'Mapping waste'!$A$4:$T$4,0))*$G9</f>
        <v>0</v>
      </c>
      <c r="AT9" s="22">
        <f>INDEX('Mapping waste'!$A$4:$T$352,MATCH($B9,'Mapping waste'!$B$4:$B$352,0),MATCH(AJ$4,'Mapping waste'!$A$4:$T$4,0))*$G9</f>
        <v>0</v>
      </c>
      <c r="AU9" s="22">
        <f>INDEX('Mapping waste'!$A$4:$T$352,MATCH($B9,'Mapping waste'!$B$4:$B$352,0),MATCH(AK$4,'Mapping waste'!$A$4:$T$4,0))*$G9</f>
        <v>0</v>
      </c>
      <c r="AV9" s="22">
        <f>INDEX('Mapping waste'!$A$4:$T$352,MATCH($B9,'Mapping waste'!$B$4:$B$352,0),MATCH(AL$4,'Mapping waste'!$A$4:$T$4,0))*$G9</f>
        <v>80353</v>
      </c>
      <c r="AW9" s="22">
        <f>INDEX('Mapping waste'!$A$4:$T$352,MATCH($B9,'Mapping waste'!$B$4:$B$352,0),MATCH(AM$4,'Mapping waste'!$A$4:$T$4,0))*$G9</f>
        <v>0</v>
      </c>
      <c r="AX9" s="22">
        <f>INDEX('Mapping waste'!$A$4:$T$352,MATCH($B9,'Mapping waste'!$B$4:$B$352,0),MATCH(AN$4,'Mapping waste'!$A$4:$T$4,0))*$G9</f>
        <v>0</v>
      </c>
      <c r="AY9" s="22">
        <f>INDEX('Mapping waste'!$A$4:$T$352,MATCH($B9,'Mapping waste'!$B$4:$B$352,0),MATCH(AO$4,'Mapping waste'!$A$4:$T$4,0))*$G9</f>
        <v>0</v>
      </c>
      <c r="AZ9" s="22">
        <f>INDEX('Mapping waste'!$A$4:$T$352,MATCH($B9,'Mapping waste'!$B$4:$B$352,0),MATCH(AP$4,'Mapping waste'!$A$4:$T$4,0))*$H9</f>
        <v>0</v>
      </c>
      <c r="BA9" s="22">
        <f>INDEX('Mapping waste'!$A$4:$T$352,MATCH($B9,'Mapping waste'!$B$4:$B$352,0),MATCH(AQ$4,'Mapping waste'!$A$4:$T$4,0))*$H9</f>
        <v>0</v>
      </c>
      <c r="BB9" s="22">
        <f>INDEX('Mapping waste'!$A$4:$T$352,MATCH($B9,'Mapping waste'!$B$4:$B$352,0),MATCH(AR$4,'Mapping waste'!$A$4:$T$4,0))*$H9</f>
        <v>0</v>
      </c>
      <c r="BC9" s="22">
        <f>INDEX('Mapping waste'!$A$4:$T$352,MATCH($B9,'Mapping waste'!$B$4:$B$352,0),MATCH(AS$4,'Mapping waste'!$A$4:$T$4,0))*$H9</f>
        <v>0</v>
      </c>
      <c r="BD9" s="22">
        <f>INDEX('Mapping waste'!$A$4:$T$352,MATCH($B9,'Mapping waste'!$B$4:$B$352,0),MATCH(AT$4,'Mapping waste'!$A$4:$T$4,0))*$H9</f>
        <v>0</v>
      </c>
      <c r="BE9" s="22">
        <f>INDEX('Mapping waste'!$A$4:$T$352,MATCH($B9,'Mapping waste'!$B$4:$B$352,0),MATCH(AU$4,'Mapping waste'!$A$4:$T$4,0))*$H9</f>
        <v>0</v>
      </c>
      <c r="BF9" s="22">
        <f>INDEX('Mapping waste'!$A$4:$T$352,MATCH($B9,'Mapping waste'!$B$4:$B$352,0),MATCH(AV$4,'Mapping waste'!$A$4:$T$4,0))*$H9</f>
        <v>80828</v>
      </c>
      <c r="BG9" s="22">
        <f>INDEX('Mapping waste'!$A$4:$T$352,MATCH($B9,'Mapping waste'!$B$4:$B$352,0),MATCH(AW$4,'Mapping waste'!$A$4:$T$4,0))*$H9</f>
        <v>0</v>
      </c>
      <c r="BH9" s="22">
        <f>INDEX('Mapping waste'!$A$4:$T$352,MATCH($B9,'Mapping waste'!$B$4:$B$352,0),MATCH(AX$4,'Mapping waste'!$A$4:$T$4,0))*$H9</f>
        <v>0</v>
      </c>
      <c r="BI9" s="22">
        <f>INDEX('Mapping waste'!$A$4:$T$352,MATCH($B9,'Mapping waste'!$B$4:$B$352,0),MATCH(AY$4,'Mapping waste'!$A$4:$T$4,0))*$H9</f>
        <v>0</v>
      </c>
      <c r="BJ9" s="22">
        <f>INDEX('Mapping waste'!$A$4:$T$352,MATCH($B9,'Mapping waste'!$B$4:$B$352,0),MATCH(AZ$4,'Mapping waste'!$A$4:$T$4,0))*$I9</f>
        <v>0</v>
      </c>
      <c r="BK9" s="22">
        <f>INDEX('Mapping waste'!$A$4:$T$352,MATCH($B9,'Mapping waste'!$B$4:$B$352,0),MATCH(BA$4,'Mapping waste'!$A$4:$T$4,0))*$I9</f>
        <v>0</v>
      </c>
      <c r="BL9" s="22">
        <f>INDEX('Mapping waste'!$A$4:$T$352,MATCH($B9,'Mapping waste'!$B$4:$B$352,0),MATCH(BB$4,'Mapping waste'!$A$4:$T$4,0))*$I9</f>
        <v>0</v>
      </c>
      <c r="BM9" s="22">
        <f>INDEX('Mapping waste'!$A$4:$T$352,MATCH($B9,'Mapping waste'!$B$4:$B$352,0),MATCH(BC$4,'Mapping waste'!$A$4:$T$4,0))*$I9</f>
        <v>0</v>
      </c>
      <c r="BN9" s="22">
        <f>INDEX('Mapping waste'!$A$4:$T$352,MATCH($B9,'Mapping waste'!$B$4:$B$352,0),MATCH(BD$4,'Mapping waste'!$A$4:$T$4,0))*$I9</f>
        <v>0</v>
      </c>
      <c r="BO9" s="22">
        <f>INDEX('Mapping waste'!$A$4:$T$352,MATCH($B9,'Mapping waste'!$B$4:$B$352,0),MATCH(BE$4,'Mapping waste'!$A$4:$T$4,0))*$I9</f>
        <v>0</v>
      </c>
      <c r="BP9" s="22">
        <f>INDEX('Mapping waste'!$A$4:$T$352,MATCH($B9,'Mapping waste'!$B$4:$B$352,0),MATCH(BF$4,'Mapping waste'!$A$4:$T$4,0))*$I9</f>
        <v>81574</v>
      </c>
      <c r="BQ9" s="22">
        <f>INDEX('Mapping waste'!$A$4:$T$352,MATCH($B9,'Mapping waste'!$B$4:$B$352,0),MATCH(BG$4,'Mapping waste'!$A$4:$T$4,0))*$I9</f>
        <v>0</v>
      </c>
      <c r="BR9" s="22">
        <f>INDEX('Mapping waste'!$A$4:$T$352,MATCH($B9,'Mapping waste'!$B$4:$B$352,0),MATCH(BH$4,'Mapping waste'!$A$4:$T$4,0))*$I9</f>
        <v>0</v>
      </c>
      <c r="BS9" s="22">
        <f>INDEX('Mapping waste'!$A$4:$T$352,MATCH($B9,'Mapping waste'!$B$4:$B$352,0),MATCH(BI$4,'Mapping waste'!$A$4:$T$4,0))*$I9</f>
        <v>0</v>
      </c>
      <c r="BT9" s="22">
        <f>INDEX('Mapping waste'!$A$4:$T$352,MATCH($B9,'Mapping waste'!$B$4:$B$352,0),MATCH(BJ$4,'Mapping waste'!$A$4:$T$4,0))*$J9</f>
        <v>0</v>
      </c>
      <c r="BU9" s="22">
        <f>INDEX('Mapping waste'!$A$4:$T$352,MATCH($B9,'Mapping waste'!$B$4:$B$352,0),MATCH(BK$4,'Mapping waste'!$A$4:$T$4,0))*$J9</f>
        <v>0</v>
      </c>
      <c r="BV9" s="22">
        <f>INDEX('Mapping waste'!$A$4:$T$352,MATCH($B9,'Mapping waste'!$B$4:$B$352,0),MATCH(BL$4,'Mapping waste'!$A$4:$T$4,0))*$J9</f>
        <v>0</v>
      </c>
      <c r="BW9" s="22">
        <f>INDEX('Mapping waste'!$A$4:$T$352,MATCH($B9,'Mapping waste'!$B$4:$B$352,0),MATCH(BM$4,'Mapping waste'!$A$4:$T$4,0))*$J9</f>
        <v>0</v>
      </c>
      <c r="BX9" s="22">
        <f>INDEX('Mapping waste'!$A$4:$T$352,MATCH($B9,'Mapping waste'!$B$4:$B$352,0),MATCH(BN$4,'Mapping waste'!$A$4:$T$4,0))*$J9</f>
        <v>0</v>
      </c>
      <c r="BY9" s="22">
        <f>INDEX('Mapping waste'!$A$4:$T$352,MATCH($B9,'Mapping waste'!$B$4:$B$352,0),MATCH(BO$4,'Mapping waste'!$A$4:$T$4,0))*$J9</f>
        <v>0</v>
      </c>
      <c r="BZ9" s="22">
        <f>INDEX('Mapping waste'!$A$4:$T$352,MATCH($B9,'Mapping waste'!$B$4:$B$352,0),MATCH(BP$4,'Mapping waste'!$A$4:$T$4,0))*$J9</f>
        <v>82301</v>
      </c>
      <c r="CA9" s="22">
        <f>INDEX('Mapping waste'!$A$4:$T$352,MATCH($B9,'Mapping waste'!$B$4:$B$352,0),MATCH(BQ$4,'Mapping waste'!$A$4:$T$4,0))*$J9</f>
        <v>0</v>
      </c>
      <c r="CB9" s="22">
        <f>INDEX('Mapping waste'!$A$4:$T$352,MATCH($B9,'Mapping waste'!$B$4:$B$352,0),MATCH(BR$4,'Mapping waste'!$A$4:$T$4,0))*$J9</f>
        <v>0</v>
      </c>
      <c r="CC9" s="22">
        <f>INDEX('Mapping waste'!$A$4:$T$352,MATCH($B9,'Mapping waste'!$B$4:$B$352,0),MATCH(BS$4,'Mapping waste'!$A$4:$T$4,0))*$J9</f>
        <v>0</v>
      </c>
      <c r="CD9" s="22">
        <f>INDEX('Mapping waste'!$A$4:$T$352,MATCH($B9,'Mapping waste'!$B$4:$B$352,0),MATCH(BT$4,'Mapping waste'!$A$4:$T$4,0))*$K9</f>
        <v>0</v>
      </c>
      <c r="CE9" s="22">
        <f>INDEX('Mapping waste'!$A$4:$T$352,MATCH($B9,'Mapping waste'!$B$4:$B$352,0),MATCH(BU$4,'Mapping waste'!$A$4:$T$4,0))*$K9</f>
        <v>0</v>
      </c>
      <c r="CF9" s="22">
        <f>INDEX('Mapping waste'!$A$4:$T$352,MATCH($B9,'Mapping waste'!$B$4:$B$352,0),MATCH(BV$4,'Mapping waste'!$A$4:$T$4,0))*$K9</f>
        <v>0</v>
      </c>
      <c r="CG9" s="22">
        <f>INDEX('Mapping waste'!$A$4:$T$352,MATCH($B9,'Mapping waste'!$B$4:$B$352,0),MATCH(BW$4,'Mapping waste'!$A$4:$T$4,0))*$K9</f>
        <v>0</v>
      </c>
      <c r="CH9" s="22">
        <f>INDEX('Mapping waste'!$A$4:$T$352,MATCH($B9,'Mapping waste'!$B$4:$B$352,0),MATCH(BX$4,'Mapping waste'!$A$4:$T$4,0))*$K9</f>
        <v>0</v>
      </c>
      <c r="CI9" s="22">
        <f>INDEX('Mapping waste'!$A$4:$T$352,MATCH($B9,'Mapping waste'!$B$4:$B$352,0),MATCH(BY$4,'Mapping waste'!$A$4:$T$4,0))*$K9</f>
        <v>0</v>
      </c>
      <c r="CJ9" s="22">
        <f>INDEX('Mapping waste'!$A$4:$T$352,MATCH($B9,'Mapping waste'!$B$4:$B$352,0),MATCH(BZ$4,'Mapping waste'!$A$4:$T$4,0))*$K9</f>
        <v>82999</v>
      </c>
      <c r="CK9" s="22">
        <f>INDEX('Mapping waste'!$A$4:$T$352,MATCH($B9,'Mapping waste'!$B$4:$B$352,0),MATCH(CA$4,'Mapping waste'!$A$4:$T$4,0))*$K9</f>
        <v>0</v>
      </c>
      <c r="CL9" s="22">
        <f>INDEX('Mapping waste'!$A$4:$T$352,MATCH($B9,'Mapping waste'!$B$4:$B$352,0),MATCH(CB$4,'Mapping waste'!$A$4:$T$4,0))*$K9</f>
        <v>0</v>
      </c>
      <c r="CM9" s="22">
        <f>INDEX('Mapping waste'!$A$4:$T$352,MATCH($B9,'Mapping waste'!$B$4:$B$352,0),MATCH(CC$4,'Mapping waste'!$A$4:$T$4,0))*$K9</f>
        <v>0</v>
      </c>
    </row>
    <row r="10" spans="1:91" x14ac:dyDescent="0.2">
      <c r="A10" s="21" t="s">
        <v>32</v>
      </c>
      <c r="B10" s="21" t="s">
        <v>33</v>
      </c>
      <c r="C10" s="21" t="s">
        <v>13</v>
      </c>
      <c r="D10" s="22">
        <f>INDEX('Households England'!S$5:S$374,MATCH('Mapping HH to population waste'!$B10,'Households England'!$B$5:$B$374,0))*1000</f>
        <v>54065</v>
      </c>
      <c r="E10" s="22">
        <f>INDEX('Households England'!T$5:T$374,MATCH('Mapping HH to population waste'!$B10,'Households England'!$B$5:$B$374,0))*1000</f>
        <v>54515</v>
      </c>
      <c r="F10" s="22">
        <f>INDEX('Households England'!U$5:U$374,MATCH('Mapping HH to population waste'!$B10,'Households England'!$B$5:$B$374,0))*1000</f>
        <v>54919</v>
      </c>
      <c r="G10" s="22">
        <f>INDEX('Households England'!V$5:V$374,MATCH('Mapping HH to population waste'!$B10,'Households England'!$B$5:$B$374,0))*1000</f>
        <v>55325</v>
      </c>
      <c r="H10" s="22">
        <f>INDEX('Households England'!W$5:W$374,MATCH('Mapping HH to population waste'!$B10,'Households England'!$B$5:$B$374,0))*1000</f>
        <v>55727</v>
      </c>
      <c r="I10" s="22">
        <f>INDEX('Households England'!X$5:X$374,MATCH('Mapping HH to population waste'!$B10,'Households England'!$B$5:$B$374,0))*1000</f>
        <v>56247</v>
      </c>
      <c r="J10" s="22">
        <f>INDEX('Households England'!Y$5:Y$374,MATCH('Mapping HH to population waste'!$B10,'Households England'!$B$5:$B$374,0))*1000</f>
        <v>56745</v>
      </c>
      <c r="K10" s="22">
        <f>INDEX('Households England'!Z$5:Z$374,MATCH('Mapping HH to population waste'!$B10,'Households England'!$B$5:$B$374,0))*1000</f>
        <v>57234</v>
      </c>
      <c r="L10" s="22">
        <f>INDEX('Mapping waste'!$A$4:$T$352,MATCH($B10,'Mapping waste'!$B$4:$B$352,0),MATCH(L$4,'Mapping waste'!$A$4:$T$4,0))*$D10</f>
        <v>0</v>
      </c>
      <c r="M10" s="22">
        <f>INDEX('Mapping waste'!$A$4:$T$352,MATCH($B10,'Mapping waste'!$B$4:$B$352,0),MATCH(M$4,'Mapping waste'!$A$4:$T$4,0))*$D10</f>
        <v>0</v>
      </c>
      <c r="N10" s="22">
        <f>INDEX('Mapping waste'!$A$4:$T$352,MATCH($B10,'Mapping waste'!$B$4:$B$352,0),MATCH(N$4,'Mapping waste'!$A$4:$T$4,0))*$D10</f>
        <v>0</v>
      </c>
      <c r="O10" s="22">
        <f>INDEX('Mapping waste'!$A$4:$T$352,MATCH($B10,'Mapping waste'!$B$4:$B$352,0),MATCH(O$4,'Mapping waste'!$A$4:$T$4,0))*$D10</f>
        <v>0</v>
      </c>
      <c r="P10" s="22">
        <f>INDEX('Mapping waste'!$A$4:$T$352,MATCH($B10,'Mapping waste'!$B$4:$B$352,0),MATCH(P$4,'Mapping waste'!$A$4:$T$4,0))*$D10</f>
        <v>0</v>
      </c>
      <c r="Q10" s="22">
        <f>INDEX('Mapping waste'!$A$4:$T$352,MATCH($B10,'Mapping waste'!$B$4:$B$352,0),MATCH(Q$4,'Mapping waste'!$A$4:$T$4,0))*$D10</f>
        <v>0</v>
      </c>
      <c r="R10" s="22">
        <f>INDEX('Mapping waste'!$A$4:$T$352,MATCH($B10,'Mapping waste'!$B$4:$B$352,0),MATCH(R$4,'Mapping waste'!$A$4:$T$4,0))*$D10</f>
        <v>54065</v>
      </c>
      <c r="S10" s="22">
        <f>INDEX('Mapping waste'!$A$4:$T$352,MATCH($B10,'Mapping waste'!$B$4:$B$352,0),MATCH(S$4,'Mapping waste'!$A$4:$T$4,0))*$D10</f>
        <v>0</v>
      </c>
      <c r="T10" s="22">
        <f>INDEX('Mapping waste'!$A$4:$T$352,MATCH($B10,'Mapping waste'!$B$4:$B$352,0),MATCH(T$4,'Mapping waste'!$A$4:$T$4,0))*$D10</f>
        <v>0</v>
      </c>
      <c r="U10" s="22">
        <f>INDEX('Mapping waste'!$A$4:$T$352,MATCH($B10,'Mapping waste'!$B$4:$B$352,0),MATCH(U$4,'Mapping waste'!$A$4:$T$4,0))*$D10</f>
        <v>0</v>
      </c>
      <c r="V10" s="22">
        <f>INDEX('Mapping waste'!$A$4:$T$352,MATCH($B10,'Mapping waste'!$B$4:$B$352,0),MATCH(V$4,'Mapping waste'!$A$4:$T$4,0))*$E10</f>
        <v>0</v>
      </c>
      <c r="W10" s="22">
        <f>INDEX('Mapping waste'!$A$4:$T$352,MATCH($B10,'Mapping waste'!$B$4:$B$352,0),MATCH(W$4,'Mapping waste'!$A$4:$T$4,0))*$E10</f>
        <v>0</v>
      </c>
      <c r="X10" s="22">
        <f>INDEX('Mapping waste'!$A$4:$T$352,MATCH($B10,'Mapping waste'!$B$4:$B$352,0),MATCH(X$4,'Mapping waste'!$A$4:$T$4,0))*$E10</f>
        <v>0</v>
      </c>
      <c r="Y10" s="22">
        <f>INDEX('Mapping waste'!$A$4:$T$352,MATCH($B10,'Mapping waste'!$B$4:$B$352,0),MATCH(Y$4,'Mapping waste'!$A$4:$T$4,0))*$E10</f>
        <v>0</v>
      </c>
      <c r="Z10" s="22">
        <f>INDEX('Mapping waste'!$A$4:$T$352,MATCH($B10,'Mapping waste'!$B$4:$B$352,0),MATCH(Z$4,'Mapping waste'!$A$4:$T$4,0))*$E10</f>
        <v>0</v>
      </c>
      <c r="AA10" s="22">
        <f>INDEX('Mapping waste'!$A$4:$T$352,MATCH($B10,'Mapping waste'!$B$4:$B$352,0),MATCH(AA$4,'Mapping waste'!$A$4:$T$4,0))*$E10</f>
        <v>0</v>
      </c>
      <c r="AB10" s="22">
        <f>INDEX('Mapping waste'!$A$4:$T$352,MATCH($B10,'Mapping waste'!$B$4:$B$352,0),MATCH(AB$4,'Mapping waste'!$A$4:$T$4,0))*$E10</f>
        <v>54515</v>
      </c>
      <c r="AC10" s="22">
        <f>INDEX('Mapping waste'!$A$4:$T$352,MATCH($B10,'Mapping waste'!$B$4:$B$352,0),MATCH(AC$4,'Mapping waste'!$A$4:$T$4,0))*$E10</f>
        <v>0</v>
      </c>
      <c r="AD10" s="22">
        <f>INDEX('Mapping waste'!$A$4:$T$352,MATCH($B10,'Mapping waste'!$B$4:$B$352,0),MATCH(AD$4,'Mapping waste'!$A$4:$T$4,0))*$E10</f>
        <v>0</v>
      </c>
      <c r="AE10" s="22">
        <f>INDEX('Mapping waste'!$A$4:$T$352,MATCH($B10,'Mapping waste'!$B$4:$B$352,0),MATCH(AE$4,'Mapping waste'!$A$4:$T$4,0))*$E10</f>
        <v>0</v>
      </c>
      <c r="AF10" s="22">
        <f>INDEX('Mapping waste'!$A$4:$T$352,MATCH($B10,'Mapping waste'!$B$4:$B$352,0),MATCH(V$4,'Mapping waste'!$A$4:$T$4,0))*$F10</f>
        <v>0</v>
      </c>
      <c r="AG10" s="22">
        <f>INDEX('Mapping waste'!$A$4:$T$352,MATCH($B10,'Mapping waste'!$B$4:$B$352,0),MATCH(W$4,'Mapping waste'!$A$4:$T$4,0))*$F10</f>
        <v>0</v>
      </c>
      <c r="AH10" s="22">
        <f>INDEX('Mapping waste'!$A$4:$T$352,MATCH($B10,'Mapping waste'!$B$4:$B$352,0),MATCH(X$4,'Mapping waste'!$A$4:$T$4,0))*$F10</f>
        <v>0</v>
      </c>
      <c r="AI10" s="22">
        <f>INDEX('Mapping waste'!$A$4:$T$352,MATCH($B10,'Mapping waste'!$B$4:$B$352,0),MATCH(Y$4,'Mapping waste'!$A$4:$T$4,0))*$F10</f>
        <v>0</v>
      </c>
      <c r="AJ10" s="22">
        <f>INDEX('Mapping waste'!$A$4:$T$352,MATCH($B10,'Mapping waste'!$B$4:$B$352,0),MATCH(Z$4,'Mapping waste'!$A$4:$T$4,0))*$F10</f>
        <v>0</v>
      </c>
      <c r="AK10" s="22">
        <f>INDEX('Mapping waste'!$A$4:$T$352,MATCH($B10,'Mapping waste'!$B$4:$B$352,0),MATCH(AA$4,'Mapping waste'!$A$4:$T$4,0))*$F10</f>
        <v>0</v>
      </c>
      <c r="AL10" s="22">
        <f>INDEX('Mapping waste'!$A$4:$T$352,MATCH($B10,'Mapping waste'!$B$4:$B$352,0),MATCH(AB$4,'Mapping waste'!$A$4:$T$4,0))*$F10</f>
        <v>54919</v>
      </c>
      <c r="AM10" s="22">
        <f>INDEX('Mapping waste'!$A$4:$T$352,MATCH($B10,'Mapping waste'!$B$4:$B$352,0),MATCH(AC$4,'Mapping waste'!$A$4:$T$4,0))*$F10</f>
        <v>0</v>
      </c>
      <c r="AN10" s="22">
        <f>INDEX('Mapping waste'!$A$4:$T$352,MATCH($B10,'Mapping waste'!$B$4:$B$352,0),MATCH(AD$4,'Mapping waste'!$A$4:$T$4,0))*$F10</f>
        <v>0</v>
      </c>
      <c r="AO10" s="22">
        <f>INDEX('Mapping waste'!$A$4:$T$352,MATCH($B10,'Mapping waste'!$B$4:$B$352,0),MATCH(AE$4,'Mapping waste'!$A$4:$T$4,0))*$F10</f>
        <v>0</v>
      </c>
      <c r="AP10" s="22">
        <f>INDEX('Mapping waste'!$A$4:$T$352,MATCH($B10,'Mapping waste'!$B$4:$B$352,0),MATCH(AF$4,'Mapping waste'!$A$4:$T$4,0))*$G10</f>
        <v>0</v>
      </c>
      <c r="AQ10" s="22">
        <f>INDEX('Mapping waste'!$A$4:$T$352,MATCH($B10,'Mapping waste'!$B$4:$B$352,0),MATCH(AG$4,'Mapping waste'!$A$4:$T$4,0))*$G10</f>
        <v>0</v>
      </c>
      <c r="AR10" s="22">
        <f>INDEX('Mapping waste'!$A$4:$T$352,MATCH($B10,'Mapping waste'!$B$4:$B$352,0),MATCH(AH$4,'Mapping waste'!$A$4:$T$4,0))*$G10</f>
        <v>0</v>
      </c>
      <c r="AS10" s="22">
        <f>INDEX('Mapping waste'!$A$4:$T$352,MATCH($B10,'Mapping waste'!$B$4:$B$352,0),MATCH(AI$4,'Mapping waste'!$A$4:$T$4,0))*$G10</f>
        <v>0</v>
      </c>
      <c r="AT10" s="22">
        <f>INDEX('Mapping waste'!$A$4:$T$352,MATCH($B10,'Mapping waste'!$B$4:$B$352,0),MATCH(AJ$4,'Mapping waste'!$A$4:$T$4,0))*$G10</f>
        <v>0</v>
      </c>
      <c r="AU10" s="22">
        <f>INDEX('Mapping waste'!$A$4:$T$352,MATCH($B10,'Mapping waste'!$B$4:$B$352,0),MATCH(AK$4,'Mapping waste'!$A$4:$T$4,0))*$G10</f>
        <v>0</v>
      </c>
      <c r="AV10" s="22">
        <f>INDEX('Mapping waste'!$A$4:$T$352,MATCH($B10,'Mapping waste'!$B$4:$B$352,0),MATCH(AL$4,'Mapping waste'!$A$4:$T$4,0))*$G10</f>
        <v>55325</v>
      </c>
      <c r="AW10" s="22">
        <f>INDEX('Mapping waste'!$A$4:$T$352,MATCH($B10,'Mapping waste'!$B$4:$B$352,0),MATCH(AM$4,'Mapping waste'!$A$4:$T$4,0))*$G10</f>
        <v>0</v>
      </c>
      <c r="AX10" s="22">
        <f>INDEX('Mapping waste'!$A$4:$T$352,MATCH($B10,'Mapping waste'!$B$4:$B$352,0),MATCH(AN$4,'Mapping waste'!$A$4:$T$4,0))*$G10</f>
        <v>0</v>
      </c>
      <c r="AY10" s="22">
        <f>INDEX('Mapping waste'!$A$4:$T$352,MATCH($B10,'Mapping waste'!$B$4:$B$352,0),MATCH(AO$4,'Mapping waste'!$A$4:$T$4,0))*$G10</f>
        <v>0</v>
      </c>
      <c r="AZ10" s="22">
        <f>INDEX('Mapping waste'!$A$4:$T$352,MATCH($B10,'Mapping waste'!$B$4:$B$352,0),MATCH(AP$4,'Mapping waste'!$A$4:$T$4,0))*$H10</f>
        <v>0</v>
      </c>
      <c r="BA10" s="22">
        <f>INDEX('Mapping waste'!$A$4:$T$352,MATCH($B10,'Mapping waste'!$B$4:$B$352,0),MATCH(AQ$4,'Mapping waste'!$A$4:$T$4,0))*$H10</f>
        <v>0</v>
      </c>
      <c r="BB10" s="22">
        <f>INDEX('Mapping waste'!$A$4:$T$352,MATCH($B10,'Mapping waste'!$B$4:$B$352,0),MATCH(AR$4,'Mapping waste'!$A$4:$T$4,0))*$H10</f>
        <v>0</v>
      </c>
      <c r="BC10" s="22">
        <f>INDEX('Mapping waste'!$A$4:$T$352,MATCH($B10,'Mapping waste'!$B$4:$B$352,0),MATCH(AS$4,'Mapping waste'!$A$4:$T$4,0))*$H10</f>
        <v>0</v>
      </c>
      <c r="BD10" s="22">
        <f>INDEX('Mapping waste'!$A$4:$T$352,MATCH($B10,'Mapping waste'!$B$4:$B$352,0),MATCH(AT$4,'Mapping waste'!$A$4:$T$4,0))*$H10</f>
        <v>0</v>
      </c>
      <c r="BE10" s="22">
        <f>INDEX('Mapping waste'!$A$4:$T$352,MATCH($B10,'Mapping waste'!$B$4:$B$352,0),MATCH(AU$4,'Mapping waste'!$A$4:$T$4,0))*$H10</f>
        <v>0</v>
      </c>
      <c r="BF10" s="22">
        <f>INDEX('Mapping waste'!$A$4:$T$352,MATCH($B10,'Mapping waste'!$B$4:$B$352,0),MATCH(AV$4,'Mapping waste'!$A$4:$T$4,0))*$H10</f>
        <v>55727</v>
      </c>
      <c r="BG10" s="22">
        <f>INDEX('Mapping waste'!$A$4:$T$352,MATCH($B10,'Mapping waste'!$B$4:$B$352,0),MATCH(AW$4,'Mapping waste'!$A$4:$T$4,0))*$H10</f>
        <v>0</v>
      </c>
      <c r="BH10" s="22">
        <f>INDEX('Mapping waste'!$A$4:$T$352,MATCH($B10,'Mapping waste'!$B$4:$B$352,0),MATCH(AX$4,'Mapping waste'!$A$4:$T$4,0))*$H10</f>
        <v>0</v>
      </c>
      <c r="BI10" s="22">
        <f>INDEX('Mapping waste'!$A$4:$T$352,MATCH($B10,'Mapping waste'!$B$4:$B$352,0),MATCH(AY$4,'Mapping waste'!$A$4:$T$4,0))*$H10</f>
        <v>0</v>
      </c>
      <c r="BJ10" s="22">
        <f>INDEX('Mapping waste'!$A$4:$T$352,MATCH($B10,'Mapping waste'!$B$4:$B$352,0),MATCH(AZ$4,'Mapping waste'!$A$4:$T$4,0))*$I10</f>
        <v>0</v>
      </c>
      <c r="BK10" s="22">
        <f>INDEX('Mapping waste'!$A$4:$T$352,MATCH($B10,'Mapping waste'!$B$4:$B$352,0),MATCH(BA$4,'Mapping waste'!$A$4:$T$4,0))*$I10</f>
        <v>0</v>
      </c>
      <c r="BL10" s="22">
        <f>INDEX('Mapping waste'!$A$4:$T$352,MATCH($B10,'Mapping waste'!$B$4:$B$352,0),MATCH(BB$4,'Mapping waste'!$A$4:$T$4,0))*$I10</f>
        <v>0</v>
      </c>
      <c r="BM10" s="22">
        <f>INDEX('Mapping waste'!$A$4:$T$352,MATCH($B10,'Mapping waste'!$B$4:$B$352,0),MATCH(BC$4,'Mapping waste'!$A$4:$T$4,0))*$I10</f>
        <v>0</v>
      </c>
      <c r="BN10" s="22">
        <f>INDEX('Mapping waste'!$A$4:$T$352,MATCH($B10,'Mapping waste'!$B$4:$B$352,0),MATCH(BD$4,'Mapping waste'!$A$4:$T$4,0))*$I10</f>
        <v>0</v>
      </c>
      <c r="BO10" s="22">
        <f>INDEX('Mapping waste'!$A$4:$T$352,MATCH($B10,'Mapping waste'!$B$4:$B$352,0),MATCH(BE$4,'Mapping waste'!$A$4:$T$4,0))*$I10</f>
        <v>0</v>
      </c>
      <c r="BP10" s="22">
        <f>INDEX('Mapping waste'!$A$4:$T$352,MATCH($B10,'Mapping waste'!$B$4:$B$352,0),MATCH(BF$4,'Mapping waste'!$A$4:$T$4,0))*$I10</f>
        <v>56247</v>
      </c>
      <c r="BQ10" s="22">
        <f>INDEX('Mapping waste'!$A$4:$T$352,MATCH($B10,'Mapping waste'!$B$4:$B$352,0),MATCH(BG$4,'Mapping waste'!$A$4:$T$4,0))*$I10</f>
        <v>0</v>
      </c>
      <c r="BR10" s="22">
        <f>INDEX('Mapping waste'!$A$4:$T$352,MATCH($B10,'Mapping waste'!$B$4:$B$352,0),MATCH(BH$4,'Mapping waste'!$A$4:$T$4,0))*$I10</f>
        <v>0</v>
      </c>
      <c r="BS10" s="22">
        <f>INDEX('Mapping waste'!$A$4:$T$352,MATCH($B10,'Mapping waste'!$B$4:$B$352,0),MATCH(BI$4,'Mapping waste'!$A$4:$T$4,0))*$I10</f>
        <v>0</v>
      </c>
      <c r="BT10" s="22">
        <f>INDEX('Mapping waste'!$A$4:$T$352,MATCH($B10,'Mapping waste'!$B$4:$B$352,0),MATCH(BJ$4,'Mapping waste'!$A$4:$T$4,0))*$J10</f>
        <v>0</v>
      </c>
      <c r="BU10" s="22">
        <f>INDEX('Mapping waste'!$A$4:$T$352,MATCH($B10,'Mapping waste'!$B$4:$B$352,0),MATCH(BK$4,'Mapping waste'!$A$4:$T$4,0))*$J10</f>
        <v>0</v>
      </c>
      <c r="BV10" s="22">
        <f>INDEX('Mapping waste'!$A$4:$T$352,MATCH($B10,'Mapping waste'!$B$4:$B$352,0),MATCH(BL$4,'Mapping waste'!$A$4:$T$4,0))*$J10</f>
        <v>0</v>
      </c>
      <c r="BW10" s="22">
        <f>INDEX('Mapping waste'!$A$4:$T$352,MATCH($B10,'Mapping waste'!$B$4:$B$352,0),MATCH(BM$4,'Mapping waste'!$A$4:$T$4,0))*$J10</f>
        <v>0</v>
      </c>
      <c r="BX10" s="22">
        <f>INDEX('Mapping waste'!$A$4:$T$352,MATCH($B10,'Mapping waste'!$B$4:$B$352,0),MATCH(BN$4,'Mapping waste'!$A$4:$T$4,0))*$J10</f>
        <v>0</v>
      </c>
      <c r="BY10" s="22">
        <f>INDEX('Mapping waste'!$A$4:$T$352,MATCH($B10,'Mapping waste'!$B$4:$B$352,0),MATCH(BO$4,'Mapping waste'!$A$4:$T$4,0))*$J10</f>
        <v>0</v>
      </c>
      <c r="BZ10" s="22">
        <f>INDEX('Mapping waste'!$A$4:$T$352,MATCH($B10,'Mapping waste'!$B$4:$B$352,0),MATCH(BP$4,'Mapping waste'!$A$4:$T$4,0))*$J10</f>
        <v>56745</v>
      </c>
      <c r="CA10" s="22">
        <f>INDEX('Mapping waste'!$A$4:$T$352,MATCH($B10,'Mapping waste'!$B$4:$B$352,0),MATCH(BQ$4,'Mapping waste'!$A$4:$T$4,0))*$J10</f>
        <v>0</v>
      </c>
      <c r="CB10" s="22">
        <f>INDEX('Mapping waste'!$A$4:$T$352,MATCH($B10,'Mapping waste'!$B$4:$B$352,0),MATCH(BR$4,'Mapping waste'!$A$4:$T$4,0))*$J10</f>
        <v>0</v>
      </c>
      <c r="CC10" s="22">
        <f>INDEX('Mapping waste'!$A$4:$T$352,MATCH($B10,'Mapping waste'!$B$4:$B$352,0),MATCH(BS$4,'Mapping waste'!$A$4:$T$4,0))*$J10</f>
        <v>0</v>
      </c>
      <c r="CD10" s="22">
        <f>INDEX('Mapping waste'!$A$4:$T$352,MATCH($B10,'Mapping waste'!$B$4:$B$352,0),MATCH(BT$4,'Mapping waste'!$A$4:$T$4,0))*$K10</f>
        <v>0</v>
      </c>
      <c r="CE10" s="22">
        <f>INDEX('Mapping waste'!$A$4:$T$352,MATCH($B10,'Mapping waste'!$B$4:$B$352,0),MATCH(BU$4,'Mapping waste'!$A$4:$T$4,0))*$K10</f>
        <v>0</v>
      </c>
      <c r="CF10" s="22">
        <f>INDEX('Mapping waste'!$A$4:$T$352,MATCH($B10,'Mapping waste'!$B$4:$B$352,0),MATCH(BV$4,'Mapping waste'!$A$4:$T$4,0))*$K10</f>
        <v>0</v>
      </c>
      <c r="CG10" s="22">
        <f>INDEX('Mapping waste'!$A$4:$T$352,MATCH($B10,'Mapping waste'!$B$4:$B$352,0),MATCH(BW$4,'Mapping waste'!$A$4:$T$4,0))*$K10</f>
        <v>0</v>
      </c>
      <c r="CH10" s="22">
        <f>INDEX('Mapping waste'!$A$4:$T$352,MATCH($B10,'Mapping waste'!$B$4:$B$352,0),MATCH(BX$4,'Mapping waste'!$A$4:$T$4,0))*$K10</f>
        <v>0</v>
      </c>
      <c r="CI10" s="22">
        <f>INDEX('Mapping waste'!$A$4:$T$352,MATCH($B10,'Mapping waste'!$B$4:$B$352,0),MATCH(BY$4,'Mapping waste'!$A$4:$T$4,0))*$K10</f>
        <v>0</v>
      </c>
      <c r="CJ10" s="22">
        <f>INDEX('Mapping waste'!$A$4:$T$352,MATCH($B10,'Mapping waste'!$B$4:$B$352,0),MATCH(BZ$4,'Mapping waste'!$A$4:$T$4,0))*$K10</f>
        <v>57234</v>
      </c>
      <c r="CK10" s="22">
        <f>INDEX('Mapping waste'!$A$4:$T$352,MATCH($B10,'Mapping waste'!$B$4:$B$352,0),MATCH(CA$4,'Mapping waste'!$A$4:$T$4,0))*$K10</f>
        <v>0</v>
      </c>
      <c r="CL10" s="22">
        <f>INDEX('Mapping waste'!$A$4:$T$352,MATCH($B10,'Mapping waste'!$B$4:$B$352,0),MATCH(CB$4,'Mapping waste'!$A$4:$T$4,0))*$K10</f>
        <v>0</v>
      </c>
      <c r="CM10" s="22">
        <f>INDEX('Mapping waste'!$A$4:$T$352,MATCH($B10,'Mapping waste'!$B$4:$B$352,0),MATCH(CC$4,'Mapping waste'!$A$4:$T$4,0))*$K10</f>
        <v>0</v>
      </c>
    </row>
    <row r="11" spans="1:91" x14ac:dyDescent="0.2">
      <c r="A11" s="21" t="s">
        <v>34</v>
      </c>
      <c r="B11" s="21" t="s">
        <v>35</v>
      </c>
      <c r="C11" s="21" t="s">
        <v>13</v>
      </c>
      <c r="D11" s="22">
        <f>INDEX('Households England'!S$5:S$374,MATCH('Mapping HH to population waste'!$B11,'Households England'!$B$5:$B$374,0))*1000</f>
        <v>35567</v>
      </c>
      <c r="E11" s="22">
        <f>INDEX('Households England'!T$5:T$374,MATCH('Mapping HH to population waste'!$B11,'Households England'!$B$5:$B$374,0))*1000</f>
        <v>35745</v>
      </c>
      <c r="F11" s="22">
        <f>INDEX('Households England'!U$5:U$374,MATCH('Mapping HH to population waste'!$B11,'Households England'!$B$5:$B$374,0))*1000</f>
        <v>35943</v>
      </c>
      <c r="G11" s="22">
        <f>INDEX('Households England'!V$5:V$374,MATCH('Mapping HH to population waste'!$B11,'Households England'!$B$5:$B$374,0))*1000</f>
        <v>36111</v>
      </c>
      <c r="H11" s="22">
        <f>INDEX('Households England'!W$5:W$374,MATCH('Mapping HH to population waste'!$B11,'Households England'!$B$5:$B$374,0))*1000</f>
        <v>36259</v>
      </c>
      <c r="I11" s="22">
        <f>INDEX('Households England'!X$5:X$374,MATCH('Mapping HH to population waste'!$B11,'Households England'!$B$5:$B$374,0))*1000</f>
        <v>36495</v>
      </c>
      <c r="J11" s="22">
        <f>INDEX('Households England'!Y$5:Y$374,MATCH('Mapping HH to population waste'!$B11,'Households England'!$B$5:$B$374,0))*1000</f>
        <v>36732</v>
      </c>
      <c r="K11" s="22">
        <f>INDEX('Households England'!Z$5:Z$374,MATCH('Mapping HH to population waste'!$B11,'Households England'!$B$5:$B$374,0))*1000</f>
        <v>36996</v>
      </c>
      <c r="L11" s="22">
        <f>INDEX('Mapping waste'!$A$4:$T$352,MATCH($B11,'Mapping waste'!$B$4:$B$352,0),MATCH(L$4,'Mapping waste'!$A$4:$T$4,0))*$D11</f>
        <v>0</v>
      </c>
      <c r="M11" s="22">
        <f>INDEX('Mapping waste'!$A$4:$T$352,MATCH($B11,'Mapping waste'!$B$4:$B$352,0),MATCH(M$4,'Mapping waste'!$A$4:$T$4,0))*$D11</f>
        <v>0</v>
      </c>
      <c r="N11" s="22">
        <f>INDEX('Mapping waste'!$A$4:$T$352,MATCH($B11,'Mapping waste'!$B$4:$B$352,0),MATCH(N$4,'Mapping waste'!$A$4:$T$4,0))*$D11</f>
        <v>0</v>
      </c>
      <c r="O11" s="22">
        <f>INDEX('Mapping waste'!$A$4:$T$352,MATCH($B11,'Mapping waste'!$B$4:$B$352,0),MATCH(O$4,'Mapping waste'!$A$4:$T$4,0))*$D11</f>
        <v>0</v>
      </c>
      <c r="P11" s="22">
        <f>INDEX('Mapping waste'!$A$4:$T$352,MATCH($B11,'Mapping waste'!$B$4:$B$352,0),MATCH(P$4,'Mapping waste'!$A$4:$T$4,0))*$D11</f>
        <v>0</v>
      </c>
      <c r="Q11" s="22">
        <f>INDEX('Mapping waste'!$A$4:$T$352,MATCH($B11,'Mapping waste'!$B$4:$B$352,0),MATCH(Q$4,'Mapping waste'!$A$4:$T$4,0))*$D11</f>
        <v>0</v>
      </c>
      <c r="R11" s="22">
        <f>INDEX('Mapping waste'!$A$4:$T$352,MATCH($B11,'Mapping waste'!$B$4:$B$352,0),MATCH(R$4,'Mapping waste'!$A$4:$T$4,0))*$D11</f>
        <v>35567</v>
      </c>
      <c r="S11" s="22">
        <f>INDEX('Mapping waste'!$A$4:$T$352,MATCH($B11,'Mapping waste'!$B$4:$B$352,0),MATCH(S$4,'Mapping waste'!$A$4:$T$4,0))*$D11</f>
        <v>0</v>
      </c>
      <c r="T11" s="22">
        <f>INDEX('Mapping waste'!$A$4:$T$352,MATCH($B11,'Mapping waste'!$B$4:$B$352,0),MATCH(T$4,'Mapping waste'!$A$4:$T$4,0))*$D11</f>
        <v>0</v>
      </c>
      <c r="U11" s="22">
        <f>INDEX('Mapping waste'!$A$4:$T$352,MATCH($B11,'Mapping waste'!$B$4:$B$352,0),MATCH(U$4,'Mapping waste'!$A$4:$T$4,0))*$D11</f>
        <v>0</v>
      </c>
      <c r="V11" s="22">
        <f>INDEX('Mapping waste'!$A$4:$T$352,MATCH($B11,'Mapping waste'!$B$4:$B$352,0),MATCH(V$4,'Mapping waste'!$A$4:$T$4,0))*$E11</f>
        <v>0</v>
      </c>
      <c r="W11" s="22">
        <f>INDEX('Mapping waste'!$A$4:$T$352,MATCH($B11,'Mapping waste'!$B$4:$B$352,0),MATCH(W$4,'Mapping waste'!$A$4:$T$4,0))*$E11</f>
        <v>0</v>
      </c>
      <c r="X11" s="22">
        <f>INDEX('Mapping waste'!$A$4:$T$352,MATCH($B11,'Mapping waste'!$B$4:$B$352,0),MATCH(X$4,'Mapping waste'!$A$4:$T$4,0))*$E11</f>
        <v>0</v>
      </c>
      <c r="Y11" s="22">
        <f>INDEX('Mapping waste'!$A$4:$T$352,MATCH($B11,'Mapping waste'!$B$4:$B$352,0),MATCH(Y$4,'Mapping waste'!$A$4:$T$4,0))*$E11</f>
        <v>0</v>
      </c>
      <c r="Z11" s="22">
        <f>INDEX('Mapping waste'!$A$4:$T$352,MATCH($B11,'Mapping waste'!$B$4:$B$352,0),MATCH(Z$4,'Mapping waste'!$A$4:$T$4,0))*$E11</f>
        <v>0</v>
      </c>
      <c r="AA11" s="22">
        <f>INDEX('Mapping waste'!$A$4:$T$352,MATCH($B11,'Mapping waste'!$B$4:$B$352,0),MATCH(AA$4,'Mapping waste'!$A$4:$T$4,0))*$E11</f>
        <v>0</v>
      </c>
      <c r="AB11" s="22">
        <f>INDEX('Mapping waste'!$A$4:$T$352,MATCH($B11,'Mapping waste'!$B$4:$B$352,0),MATCH(AB$4,'Mapping waste'!$A$4:$T$4,0))*$E11</f>
        <v>35745</v>
      </c>
      <c r="AC11" s="22">
        <f>INDEX('Mapping waste'!$A$4:$T$352,MATCH($B11,'Mapping waste'!$B$4:$B$352,0),MATCH(AC$4,'Mapping waste'!$A$4:$T$4,0))*$E11</f>
        <v>0</v>
      </c>
      <c r="AD11" s="22">
        <f>INDEX('Mapping waste'!$A$4:$T$352,MATCH($B11,'Mapping waste'!$B$4:$B$352,0),MATCH(AD$4,'Mapping waste'!$A$4:$T$4,0))*$E11</f>
        <v>0</v>
      </c>
      <c r="AE11" s="22">
        <f>INDEX('Mapping waste'!$A$4:$T$352,MATCH($B11,'Mapping waste'!$B$4:$B$352,0),MATCH(AE$4,'Mapping waste'!$A$4:$T$4,0))*$E11</f>
        <v>0</v>
      </c>
      <c r="AF11" s="22">
        <f>INDEX('Mapping waste'!$A$4:$T$352,MATCH($B11,'Mapping waste'!$B$4:$B$352,0),MATCH(V$4,'Mapping waste'!$A$4:$T$4,0))*$F11</f>
        <v>0</v>
      </c>
      <c r="AG11" s="22">
        <f>INDEX('Mapping waste'!$A$4:$T$352,MATCH($B11,'Mapping waste'!$B$4:$B$352,0),MATCH(W$4,'Mapping waste'!$A$4:$T$4,0))*$F11</f>
        <v>0</v>
      </c>
      <c r="AH11" s="22">
        <f>INDEX('Mapping waste'!$A$4:$T$352,MATCH($B11,'Mapping waste'!$B$4:$B$352,0),MATCH(X$4,'Mapping waste'!$A$4:$T$4,0))*$F11</f>
        <v>0</v>
      </c>
      <c r="AI11" s="22">
        <f>INDEX('Mapping waste'!$A$4:$T$352,MATCH($B11,'Mapping waste'!$B$4:$B$352,0),MATCH(Y$4,'Mapping waste'!$A$4:$T$4,0))*$F11</f>
        <v>0</v>
      </c>
      <c r="AJ11" s="22">
        <f>INDEX('Mapping waste'!$A$4:$T$352,MATCH($B11,'Mapping waste'!$B$4:$B$352,0),MATCH(Z$4,'Mapping waste'!$A$4:$T$4,0))*$F11</f>
        <v>0</v>
      </c>
      <c r="AK11" s="22">
        <f>INDEX('Mapping waste'!$A$4:$T$352,MATCH($B11,'Mapping waste'!$B$4:$B$352,0),MATCH(AA$4,'Mapping waste'!$A$4:$T$4,0))*$F11</f>
        <v>0</v>
      </c>
      <c r="AL11" s="22">
        <f>INDEX('Mapping waste'!$A$4:$T$352,MATCH($B11,'Mapping waste'!$B$4:$B$352,0),MATCH(AB$4,'Mapping waste'!$A$4:$T$4,0))*$F11</f>
        <v>35943</v>
      </c>
      <c r="AM11" s="22">
        <f>INDEX('Mapping waste'!$A$4:$T$352,MATCH($B11,'Mapping waste'!$B$4:$B$352,0),MATCH(AC$4,'Mapping waste'!$A$4:$T$4,0))*$F11</f>
        <v>0</v>
      </c>
      <c r="AN11" s="22">
        <f>INDEX('Mapping waste'!$A$4:$T$352,MATCH($B11,'Mapping waste'!$B$4:$B$352,0),MATCH(AD$4,'Mapping waste'!$A$4:$T$4,0))*$F11</f>
        <v>0</v>
      </c>
      <c r="AO11" s="22">
        <f>INDEX('Mapping waste'!$A$4:$T$352,MATCH($B11,'Mapping waste'!$B$4:$B$352,0),MATCH(AE$4,'Mapping waste'!$A$4:$T$4,0))*$F11</f>
        <v>0</v>
      </c>
      <c r="AP11" s="22">
        <f>INDEX('Mapping waste'!$A$4:$T$352,MATCH($B11,'Mapping waste'!$B$4:$B$352,0),MATCH(AF$4,'Mapping waste'!$A$4:$T$4,0))*$G11</f>
        <v>0</v>
      </c>
      <c r="AQ11" s="22">
        <f>INDEX('Mapping waste'!$A$4:$T$352,MATCH($B11,'Mapping waste'!$B$4:$B$352,0),MATCH(AG$4,'Mapping waste'!$A$4:$T$4,0))*$G11</f>
        <v>0</v>
      </c>
      <c r="AR11" s="22">
        <f>INDEX('Mapping waste'!$A$4:$T$352,MATCH($B11,'Mapping waste'!$B$4:$B$352,0),MATCH(AH$4,'Mapping waste'!$A$4:$T$4,0))*$G11</f>
        <v>0</v>
      </c>
      <c r="AS11" s="22">
        <f>INDEX('Mapping waste'!$A$4:$T$352,MATCH($B11,'Mapping waste'!$B$4:$B$352,0),MATCH(AI$4,'Mapping waste'!$A$4:$T$4,0))*$G11</f>
        <v>0</v>
      </c>
      <c r="AT11" s="22">
        <f>INDEX('Mapping waste'!$A$4:$T$352,MATCH($B11,'Mapping waste'!$B$4:$B$352,0),MATCH(AJ$4,'Mapping waste'!$A$4:$T$4,0))*$G11</f>
        <v>0</v>
      </c>
      <c r="AU11" s="22">
        <f>INDEX('Mapping waste'!$A$4:$T$352,MATCH($B11,'Mapping waste'!$B$4:$B$352,0),MATCH(AK$4,'Mapping waste'!$A$4:$T$4,0))*$G11</f>
        <v>0</v>
      </c>
      <c r="AV11" s="22">
        <f>INDEX('Mapping waste'!$A$4:$T$352,MATCH($B11,'Mapping waste'!$B$4:$B$352,0),MATCH(AL$4,'Mapping waste'!$A$4:$T$4,0))*$G11</f>
        <v>36111</v>
      </c>
      <c r="AW11" s="22">
        <f>INDEX('Mapping waste'!$A$4:$T$352,MATCH($B11,'Mapping waste'!$B$4:$B$352,0),MATCH(AM$4,'Mapping waste'!$A$4:$T$4,0))*$G11</f>
        <v>0</v>
      </c>
      <c r="AX11" s="22">
        <f>INDEX('Mapping waste'!$A$4:$T$352,MATCH($B11,'Mapping waste'!$B$4:$B$352,0),MATCH(AN$4,'Mapping waste'!$A$4:$T$4,0))*$G11</f>
        <v>0</v>
      </c>
      <c r="AY11" s="22">
        <f>INDEX('Mapping waste'!$A$4:$T$352,MATCH($B11,'Mapping waste'!$B$4:$B$352,0),MATCH(AO$4,'Mapping waste'!$A$4:$T$4,0))*$G11</f>
        <v>0</v>
      </c>
      <c r="AZ11" s="22">
        <f>INDEX('Mapping waste'!$A$4:$T$352,MATCH($B11,'Mapping waste'!$B$4:$B$352,0),MATCH(AP$4,'Mapping waste'!$A$4:$T$4,0))*$H11</f>
        <v>0</v>
      </c>
      <c r="BA11" s="22">
        <f>INDEX('Mapping waste'!$A$4:$T$352,MATCH($B11,'Mapping waste'!$B$4:$B$352,0),MATCH(AQ$4,'Mapping waste'!$A$4:$T$4,0))*$H11</f>
        <v>0</v>
      </c>
      <c r="BB11" s="22">
        <f>INDEX('Mapping waste'!$A$4:$T$352,MATCH($B11,'Mapping waste'!$B$4:$B$352,0),MATCH(AR$4,'Mapping waste'!$A$4:$T$4,0))*$H11</f>
        <v>0</v>
      </c>
      <c r="BC11" s="22">
        <f>INDEX('Mapping waste'!$A$4:$T$352,MATCH($B11,'Mapping waste'!$B$4:$B$352,0),MATCH(AS$4,'Mapping waste'!$A$4:$T$4,0))*$H11</f>
        <v>0</v>
      </c>
      <c r="BD11" s="22">
        <f>INDEX('Mapping waste'!$A$4:$T$352,MATCH($B11,'Mapping waste'!$B$4:$B$352,0),MATCH(AT$4,'Mapping waste'!$A$4:$T$4,0))*$H11</f>
        <v>0</v>
      </c>
      <c r="BE11" s="22">
        <f>INDEX('Mapping waste'!$A$4:$T$352,MATCH($B11,'Mapping waste'!$B$4:$B$352,0),MATCH(AU$4,'Mapping waste'!$A$4:$T$4,0))*$H11</f>
        <v>0</v>
      </c>
      <c r="BF11" s="22">
        <f>INDEX('Mapping waste'!$A$4:$T$352,MATCH($B11,'Mapping waste'!$B$4:$B$352,0),MATCH(AV$4,'Mapping waste'!$A$4:$T$4,0))*$H11</f>
        <v>36259</v>
      </c>
      <c r="BG11" s="22">
        <f>INDEX('Mapping waste'!$A$4:$T$352,MATCH($B11,'Mapping waste'!$B$4:$B$352,0),MATCH(AW$4,'Mapping waste'!$A$4:$T$4,0))*$H11</f>
        <v>0</v>
      </c>
      <c r="BH11" s="22">
        <f>INDEX('Mapping waste'!$A$4:$T$352,MATCH($B11,'Mapping waste'!$B$4:$B$352,0),MATCH(AX$4,'Mapping waste'!$A$4:$T$4,0))*$H11</f>
        <v>0</v>
      </c>
      <c r="BI11" s="22">
        <f>INDEX('Mapping waste'!$A$4:$T$352,MATCH($B11,'Mapping waste'!$B$4:$B$352,0),MATCH(AY$4,'Mapping waste'!$A$4:$T$4,0))*$H11</f>
        <v>0</v>
      </c>
      <c r="BJ11" s="22">
        <f>INDEX('Mapping waste'!$A$4:$T$352,MATCH($B11,'Mapping waste'!$B$4:$B$352,0),MATCH(AZ$4,'Mapping waste'!$A$4:$T$4,0))*$I11</f>
        <v>0</v>
      </c>
      <c r="BK11" s="22">
        <f>INDEX('Mapping waste'!$A$4:$T$352,MATCH($B11,'Mapping waste'!$B$4:$B$352,0),MATCH(BA$4,'Mapping waste'!$A$4:$T$4,0))*$I11</f>
        <v>0</v>
      </c>
      <c r="BL11" s="22">
        <f>INDEX('Mapping waste'!$A$4:$T$352,MATCH($B11,'Mapping waste'!$B$4:$B$352,0),MATCH(BB$4,'Mapping waste'!$A$4:$T$4,0))*$I11</f>
        <v>0</v>
      </c>
      <c r="BM11" s="22">
        <f>INDEX('Mapping waste'!$A$4:$T$352,MATCH($B11,'Mapping waste'!$B$4:$B$352,0),MATCH(BC$4,'Mapping waste'!$A$4:$T$4,0))*$I11</f>
        <v>0</v>
      </c>
      <c r="BN11" s="22">
        <f>INDEX('Mapping waste'!$A$4:$T$352,MATCH($B11,'Mapping waste'!$B$4:$B$352,0),MATCH(BD$4,'Mapping waste'!$A$4:$T$4,0))*$I11</f>
        <v>0</v>
      </c>
      <c r="BO11" s="22">
        <f>INDEX('Mapping waste'!$A$4:$T$352,MATCH($B11,'Mapping waste'!$B$4:$B$352,0),MATCH(BE$4,'Mapping waste'!$A$4:$T$4,0))*$I11</f>
        <v>0</v>
      </c>
      <c r="BP11" s="22">
        <f>INDEX('Mapping waste'!$A$4:$T$352,MATCH($B11,'Mapping waste'!$B$4:$B$352,0),MATCH(BF$4,'Mapping waste'!$A$4:$T$4,0))*$I11</f>
        <v>36495</v>
      </c>
      <c r="BQ11" s="22">
        <f>INDEX('Mapping waste'!$A$4:$T$352,MATCH($B11,'Mapping waste'!$B$4:$B$352,0),MATCH(BG$4,'Mapping waste'!$A$4:$T$4,0))*$I11</f>
        <v>0</v>
      </c>
      <c r="BR11" s="22">
        <f>INDEX('Mapping waste'!$A$4:$T$352,MATCH($B11,'Mapping waste'!$B$4:$B$352,0),MATCH(BH$4,'Mapping waste'!$A$4:$T$4,0))*$I11</f>
        <v>0</v>
      </c>
      <c r="BS11" s="22">
        <f>INDEX('Mapping waste'!$A$4:$T$352,MATCH($B11,'Mapping waste'!$B$4:$B$352,0),MATCH(BI$4,'Mapping waste'!$A$4:$T$4,0))*$I11</f>
        <v>0</v>
      </c>
      <c r="BT11" s="22">
        <f>INDEX('Mapping waste'!$A$4:$T$352,MATCH($B11,'Mapping waste'!$B$4:$B$352,0),MATCH(BJ$4,'Mapping waste'!$A$4:$T$4,0))*$J11</f>
        <v>0</v>
      </c>
      <c r="BU11" s="22">
        <f>INDEX('Mapping waste'!$A$4:$T$352,MATCH($B11,'Mapping waste'!$B$4:$B$352,0),MATCH(BK$4,'Mapping waste'!$A$4:$T$4,0))*$J11</f>
        <v>0</v>
      </c>
      <c r="BV11" s="22">
        <f>INDEX('Mapping waste'!$A$4:$T$352,MATCH($B11,'Mapping waste'!$B$4:$B$352,0),MATCH(BL$4,'Mapping waste'!$A$4:$T$4,0))*$J11</f>
        <v>0</v>
      </c>
      <c r="BW11" s="22">
        <f>INDEX('Mapping waste'!$A$4:$T$352,MATCH($B11,'Mapping waste'!$B$4:$B$352,0),MATCH(BM$4,'Mapping waste'!$A$4:$T$4,0))*$J11</f>
        <v>0</v>
      </c>
      <c r="BX11" s="22">
        <f>INDEX('Mapping waste'!$A$4:$T$352,MATCH($B11,'Mapping waste'!$B$4:$B$352,0),MATCH(BN$4,'Mapping waste'!$A$4:$T$4,0))*$J11</f>
        <v>0</v>
      </c>
      <c r="BY11" s="22">
        <f>INDEX('Mapping waste'!$A$4:$T$352,MATCH($B11,'Mapping waste'!$B$4:$B$352,0),MATCH(BO$4,'Mapping waste'!$A$4:$T$4,0))*$J11</f>
        <v>0</v>
      </c>
      <c r="BZ11" s="22">
        <f>INDEX('Mapping waste'!$A$4:$T$352,MATCH($B11,'Mapping waste'!$B$4:$B$352,0),MATCH(BP$4,'Mapping waste'!$A$4:$T$4,0))*$J11</f>
        <v>36732</v>
      </c>
      <c r="CA11" s="22">
        <f>INDEX('Mapping waste'!$A$4:$T$352,MATCH($B11,'Mapping waste'!$B$4:$B$352,0),MATCH(BQ$4,'Mapping waste'!$A$4:$T$4,0))*$J11</f>
        <v>0</v>
      </c>
      <c r="CB11" s="22">
        <f>INDEX('Mapping waste'!$A$4:$T$352,MATCH($B11,'Mapping waste'!$B$4:$B$352,0),MATCH(BR$4,'Mapping waste'!$A$4:$T$4,0))*$J11</f>
        <v>0</v>
      </c>
      <c r="CC11" s="22">
        <f>INDEX('Mapping waste'!$A$4:$T$352,MATCH($B11,'Mapping waste'!$B$4:$B$352,0),MATCH(BS$4,'Mapping waste'!$A$4:$T$4,0))*$J11</f>
        <v>0</v>
      </c>
      <c r="CD11" s="22">
        <f>INDEX('Mapping waste'!$A$4:$T$352,MATCH($B11,'Mapping waste'!$B$4:$B$352,0),MATCH(BT$4,'Mapping waste'!$A$4:$T$4,0))*$K11</f>
        <v>0</v>
      </c>
      <c r="CE11" s="22">
        <f>INDEX('Mapping waste'!$A$4:$T$352,MATCH($B11,'Mapping waste'!$B$4:$B$352,0),MATCH(BU$4,'Mapping waste'!$A$4:$T$4,0))*$K11</f>
        <v>0</v>
      </c>
      <c r="CF11" s="22">
        <f>INDEX('Mapping waste'!$A$4:$T$352,MATCH($B11,'Mapping waste'!$B$4:$B$352,0),MATCH(BV$4,'Mapping waste'!$A$4:$T$4,0))*$K11</f>
        <v>0</v>
      </c>
      <c r="CG11" s="22">
        <f>INDEX('Mapping waste'!$A$4:$T$352,MATCH($B11,'Mapping waste'!$B$4:$B$352,0),MATCH(BW$4,'Mapping waste'!$A$4:$T$4,0))*$K11</f>
        <v>0</v>
      </c>
      <c r="CH11" s="22">
        <f>INDEX('Mapping waste'!$A$4:$T$352,MATCH($B11,'Mapping waste'!$B$4:$B$352,0),MATCH(BX$4,'Mapping waste'!$A$4:$T$4,0))*$K11</f>
        <v>0</v>
      </c>
      <c r="CI11" s="22">
        <f>INDEX('Mapping waste'!$A$4:$T$352,MATCH($B11,'Mapping waste'!$B$4:$B$352,0),MATCH(BY$4,'Mapping waste'!$A$4:$T$4,0))*$K11</f>
        <v>0</v>
      </c>
      <c r="CJ11" s="22">
        <f>INDEX('Mapping waste'!$A$4:$T$352,MATCH($B11,'Mapping waste'!$B$4:$B$352,0),MATCH(BZ$4,'Mapping waste'!$A$4:$T$4,0))*$K11</f>
        <v>36996</v>
      </c>
      <c r="CK11" s="22">
        <f>INDEX('Mapping waste'!$A$4:$T$352,MATCH($B11,'Mapping waste'!$B$4:$B$352,0),MATCH(CA$4,'Mapping waste'!$A$4:$T$4,0))*$K11</f>
        <v>0</v>
      </c>
      <c r="CL11" s="22">
        <f>INDEX('Mapping waste'!$A$4:$T$352,MATCH($B11,'Mapping waste'!$B$4:$B$352,0),MATCH(CB$4,'Mapping waste'!$A$4:$T$4,0))*$K11</f>
        <v>0</v>
      </c>
      <c r="CM11" s="22">
        <f>INDEX('Mapping waste'!$A$4:$T$352,MATCH($B11,'Mapping waste'!$B$4:$B$352,0),MATCH(CC$4,'Mapping waste'!$A$4:$T$4,0))*$K11</f>
        <v>0</v>
      </c>
    </row>
    <row r="12" spans="1:91" x14ac:dyDescent="0.2">
      <c r="A12" s="21" t="s">
        <v>36</v>
      </c>
      <c r="B12" s="21" t="s">
        <v>37</v>
      </c>
      <c r="C12" s="21" t="s">
        <v>13</v>
      </c>
      <c r="D12" s="22">
        <f>INDEX('Households England'!S$5:S$374,MATCH('Mapping HH to population waste'!$B12,'Households England'!$B$5:$B$374,0))*1000</f>
        <v>65293.000000000007</v>
      </c>
      <c r="E12" s="22">
        <f>INDEX('Households England'!T$5:T$374,MATCH('Mapping HH to population waste'!$B12,'Households England'!$B$5:$B$374,0))*1000</f>
        <v>65952</v>
      </c>
      <c r="F12" s="22">
        <f>INDEX('Households England'!U$5:U$374,MATCH('Mapping HH to population waste'!$B12,'Households England'!$B$5:$B$374,0))*1000</f>
        <v>66622</v>
      </c>
      <c r="G12" s="22">
        <f>INDEX('Households England'!V$5:V$374,MATCH('Mapping HH to population waste'!$B12,'Households England'!$B$5:$B$374,0))*1000</f>
        <v>67273</v>
      </c>
      <c r="H12" s="22">
        <f>INDEX('Households England'!W$5:W$374,MATCH('Mapping HH to population waste'!$B12,'Households England'!$B$5:$B$374,0))*1000</f>
        <v>67914</v>
      </c>
      <c r="I12" s="22">
        <f>INDEX('Households England'!X$5:X$374,MATCH('Mapping HH to population waste'!$B12,'Households England'!$B$5:$B$374,0))*1000</f>
        <v>68656</v>
      </c>
      <c r="J12" s="22">
        <f>INDEX('Households England'!Y$5:Y$374,MATCH('Mapping HH to population waste'!$B12,'Households England'!$B$5:$B$374,0))*1000</f>
        <v>69393</v>
      </c>
      <c r="K12" s="22">
        <f>INDEX('Households England'!Z$5:Z$374,MATCH('Mapping HH to population waste'!$B12,'Households England'!$B$5:$B$374,0))*1000</f>
        <v>70136</v>
      </c>
      <c r="L12" s="22">
        <f>INDEX('Mapping waste'!$A$4:$T$352,MATCH($B12,'Mapping waste'!$B$4:$B$352,0),MATCH(L$4,'Mapping waste'!$A$4:$T$4,0))*$D12</f>
        <v>65293.000000000007</v>
      </c>
      <c r="M12" s="22">
        <f>INDEX('Mapping waste'!$A$4:$T$352,MATCH($B12,'Mapping waste'!$B$4:$B$352,0),MATCH(M$4,'Mapping waste'!$A$4:$T$4,0))*$D12</f>
        <v>0</v>
      </c>
      <c r="N12" s="22">
        <f>INDEX('Mapping waste'!$A$4:$T$352,MATCH($B12,'Mapping waste'!$B$4:$B$352,0),MATCH(N$4,'Mapping waste'!$A$4:$T$4,0))*$D12</f>
        <v>0</v>
      </c>
      <c r="O12" s="22">
        <f>INDEX('Mapping waste'!$A$4:$T$352,MATCH($B12,'Mapping waste'!$B$4:$B$352,0),MATCH(O$4,'Mapping waste'!$A$4:$T$4,0))*$D12</f>
        <v>0</v>
      </c>
      <c r="P12" s="22">
        <f>INDEX('Mapping waste'!$A$4:$T$352,MATCH($B12,'Mapping waste'!$B$4:$B$352,0),MATCH(P$4,'Mapping waste'!$A$4:$T$4,0))*$D12</f>
        <v>0</v>
      </c>
      <c r="Q12" s="22">
        <f>INDEX('Mapping waste'!$A$4:$T$352,MATCH($B12,'Mapping waste'!$B$4:$B$352,0),MATCH(Q$4,'Mapping waste'!$A$4:$T$4,0))*$D12</f>
        <v>0</v>
      </c>
      <c r="R12" s="22">
        <f>INDEX('Mapping waste'!$A$4:$T$352,MATCH($B12,'Mapping waste'!$B$4:$B$352,0),MATCH(R$4,'Mapping waste'!$A$4:$T$4,0))*$D12</f>
        <v>0</v>
      </c>
      <c r="S12" s="22">
        <f>INDEX('Mapping waste'!$A$4:$T$352,MATCH($B12,'Mapping waste'!$B$4:$B$352,0),MATCH(S$4,'Mapping waste'!$A$4:$T$4,0))*$D12</f>
        <v>0</v>
      </c>
      <c r="T12" s="22">
        <f>INDEX('Mapping waste'!$A$4:$T$352,MATCH($B12,'Mapping waste'!$B$4:$B$352,0),MATCH(T$4,'Mapping waste'!$A$4:$T$4,0))*$D12</f>
        <v>0</v>
      </c>
      <c r="U12" s="22">
        <f>INDEX('Mapping waste'!$A$4:$T$352,MATCH($B12,'Mapping waste'!$B$4:$B$352,0),MATCH(U$4,'Mapping waste'!$A$4:$T$4,0))*$D12</f>
        <v>0</v>
      </c>
      <c r="V12" s="22">
        <f>INDEX('Mapping waste'!$A$4:$T$352,MATCH($B12,'Mapping waste'!$B$4:$B$352,0),MATCH(V$4,'Mapping waste'!$A$4:$T$4,0))*$E12</f>
        <v>65952</v>
      </c>
      <c r="W12" s="22">
        <f>INDEX('Mapping waste'!$A$4:$T$352,MATCH($B12,'Mapping waste'!$B$4:$B$352,0),MATCH(W$4,'Mapping waste'!$A$4:$T$4,0))*$E12</f>
        <v>0</v>
      </c>
      <c r="X12" s="22">
        <f>INDEX('Mapping waste'!$A$4:$T$352,MATCH($B12,'Mapping waste'!$B$4:$B$352,0),MATCH(X$4,'Mapping waste'!$A$4:$T$4,0))*$E12</f>
        <v>0</v>
      </c>
      <c r="Y12" s="22">
        <f>INDEX('Mapping waste'!$A$4:$T$352,MATCH($B12,'Mapping waste'!$B$4:$B$352,0),MATCH(Y$4,'Mapping waste'!$A$4:$T$4,0))*$E12</f>
        <v>0</v>
      </c>
      <c r="Z12" s="22">
        <f>INDEX('Mapping waste'!$A$4:$T$352,MATCH($B12,'Mapping waste'!$B$4:$B$352,0),MATCH(Z$4,'Mapping waste'!$A$4:$T$4,0))*$E12</f>
        <v>0</v>
      </c>
      <c r="AA12" s="22">
        <f>INDEX('Mapping waste'!$A$4:$T$352,MATCH($B12,'Mapping waste'!$B$4:$B$352,0),MATCH(AA$4,'Mapping waste'!$A$4:$T$4,0))*$E12</f>
        <v>0</v>
      </c>
      <c r="AB12" s="22">
        <f>INDEX('Mapping waste'!$A$4:$T$352,MATCH($B12,'Mapping waste'!$B$4:$B$352,0),MATCH(AB$4,'Mapping waste'!$A$4:$T$4,0))*$E12</f>
        <v>0</v>
      </c>
      <c r="AC12" s="22">
        <f>INDEX('Mapping waste'!$A$4:$T$352,MATCH($B12,'Mapping waste'!$B$4:$B$352,0),MATCH(AC$4,'Mapping waste'!$A$4:$T$4,0))*$E12</f>
        <v>0</v>
      </c>
      <c r="AD12" s="22">
        <f>INDEX('Mapping waste'!$A$4:$T$352,MATCH($B12,'Mapping waste'!$B$4:$B$352,0),MATCH(AD$4,'Mapping waste'!$A$4:$T$4,0))*$E12</f>
        <v>0</v>
      </c>
      <c r="AE12" s="22">
        <f>INDEX('Mapping waste'!$A$4:$T$352,MATCH($B12,'Mapping waste'!$B$4:$B$352,0),MATCH(AE$4,'Mapping waste'!$A$4:$T$4,0))*$E12</f>
        <v>0</v>
      </c>
      <c r="AF12" s="22">
        <f>INDEX('Mapping waste'!$A$4:$T$352,MATCH($B12,'Mapping waste'!$B$4:$B$352,0),MATCH(V$4,'Mapping waste'!$A$4:$T$4,0))*$F12</f>
        <v>66622</v>
      </c>
      <c r="AG12" s="22">
        <f>INDEX('Mapping waste'!$A$4:$T$352,MATCH($B12,'Mapping waste'!$B$4:$B$352,0),MATCH(W$4,'Mapping waste'!$A$4:$T$4,0))*$F12</f>
        <v>0</v>
      </c>
      <c r="AH12" s="22">
        <f>INDEX('Mapping waste'!$A$4:$T$352,MATCH($B12,'Mapping waste'!$B$4:$B$352,0),MATCH(X$4,'Mapping waste'!$A$4:$T$4,0))*$F12</f>
        <v>0</v>
      </c>
      <c r="AI12" s="22">
        <f>INDEX('Mapping waste'!$A$4:$T$352,MATCH($B12,'Mapping waste'!$B$4:$B$352,0),MATCH(Y$4,'Mapping waste'!$A$4:$T$4,0))*$F12</f>
        <v>0</v>
      </c>
      <c r="AJ12" s="22">
        <f>INDEX('Mapping waste'!$A$4:$T$352,MATCH($B12,'Mapping waste'!$B$4:$B$352,0),MATCH(Z$4,'Mapping waste'!$A$4:$T$4,0))*$F12</f>
        <v>0</v>
      </c>
      <c r="AK12" s="22">
        <f>INDEX('Mapping waste'!$A$4:$T$352,MATCH($B12,'Mapping waste'!$B$4:$B$352,0),MATCH(AA$4,'Mapping waste'!$A$4:$T$4,0))*$F12</f>
        <v>0</v>
      </c>
      <c r="AL12" s="22">
        <f>INDEX('Mapping waste'!$A$4:$T$352,MATCH($B12,'Mapping waste'!$B$4:$B$352,0),MATCH(AB$4,'Mapping waste'!$A$4:$T$4,0))*$F12</f>
        <v>0</v>
      </c>
      <c r="AM12" s="22">
        <f>INDEX('Mapping waste'!$A$4:$T$352,MATCH($B12,'Mapping waste'!$B$4:$B$352,0),MATCH(AC$4,'Mapping waste'!$A$4:$T$4,0))*$F12</f>
        <v>0</v>
      </c>
      <c r="AN12" s="22">
        <f>INDEX('Mapping waste'!$A$4:$T$352,MATCH($B12,'Mapping waste'!$B$4:$B$352,0),MATCH(AD$4,'Mapping waste'!$A$4:$T$4,0))*$F12</f>
        <v>0</v>
      </c>
      <c r="AO12" s="22">
        <f>INDEX('Mapping waste'!$A$4:$T$352,MATCH($B12,'Mapping waste'!$B$4:$B$352,0),MATCH(AE$4,'Mapping waste'!$A$4:$T$4,0))*$F12</f>
        <v>0</v>
      </c>
      <c r="AP12" s="22">
        <f>INDEX('Mapping waste'!$A$4:$T$352,MATCH($B12,'Mapping waste'!$B$4:$B$352,0),MATCH(AF$4,'Mapping waste'!$A$4:$T$4,0))*$G12</f>
        <v>67273</v>
      </c>
      <c r="AQ12" s="22">
        <f>INDEX('Mapping waste'!$A$4:$T$352,MATCH($B12,'Mapping waste'!$B$4:$B$352,0),MATCH(AG$4,'Mapping waste'!$A$4:$T$4,0))*$G12</f>
        <v>0</v>
      </c>
      <c r="AR12" s="22">
        <f>INDEX('Mapping waste'!$A$4:$T$352,MATCH($B12,'Mapping waste'!$B$4:$B$352,0),MATCH(AH$4,'Mapping waste'!$A$4:$T$4,0))*$G12</f>
        <v>0</v>
      </c>
      <c r="AS12" s="22">
        <f>INDEX('Mapping waste'!$A$4:$T$352,MATCH($B12,'Mapping waste'!$B$4:$B$352,0),MATCH(AI$4,'Mapping waste'!$A$4:$T$4,0))*$G12</f>
        <v>0</v>
      </c>
      <c r="AT12" s="22">
        <f>INDEX('Mapping waste'!$A$4:$T$352,MATCH($B12,'Mapping waste'!$B$4:$B$352,0),MATCH(AJ$4,'Mapping waste'!$A$4:$T$4,0))*$G12</f>
        <v>0</v>
      </c>
      <c r="AU12" s="22">
        <f>INDEX('Mapping waste'!$A$4:$T$352,MATCH($B12,'Mapping waste'!$B$4:$B$352,0),MATCH(AK$4,'Mapping waste'!$A$4:$T$4,0))*$G12</f>
        <v>0</v>
      </c>
      <c r="AV12" s="22">
        <f>INDEX('Mapping waste'!$A$4:$T$352,MATCH($B12,'Mapping waste'!$B$4:$B$352,0),MATCH(AL$4,'Mapping waste'!$A$4:$T$4,0))*$G12</f>
        <v>0</v>
      </c>
      <c r="AW12" s="22">
        <f>INDEX('Mapping waste'!$A$4:$T$352,MATCH($B12,'Mapping waste'!$B$4:$B$352,0),MATCH(AM$4,'Mapping waste'!$A$4:$T$4,0))*$G12</f>
        <v>0</v>
      </c>
      <c r="AX12" s="22">
        <f>INDEX('Mapping waste'!$A$4:$T$352,MATCH($B12,'Mapping waste'!$B$4:$B$352,0),MATCH(AN$4,'Mapping waste'!$A$4:$T$4,0))*$G12</f>
        <v>0</v>
      </c>
      <c r="AY12" s="22">
        <f>INDEX('Mapping waste'!$A$4:$T$352,MATCH($B12,'Mapping waste'!$B$4:$B$352,0),MATCH(AO$4,'Mapping waste'!$A$4:$T$4,0))*$G12</f>
        <v>0</v>
      </c>
      <c r="AZ12" s="22">
        <f>INDEX('Mapping waste'!$A$4:$T$352,MATCH($B12,'Mapping waste'!$B$4:$B$352,0),MATCH(AP$4,'Mapping waste'!$A$4:$T$4,0))*$H12</f>
        <v>67914</v>
      </c>
      <c r="BA12" s="22">
        <f>INDEX('Mapping waste'!$A$4:$T$352,MATCH($B12,'Mapping waste'!$B$4:$B$352,0),MATCH(AQ$4,'Mapping waste'!$A$4:$T$4,0))*$H12</f>
        <v>0</v>
      </c>
      <c r="BB12" s="22">
        <f>INDEX('Mapping waste'!$A$4:$T$352,MATCH($B12,'Mapping waste'!$B$4:$B$352,0),MATCH(AR$4,'Mapping waste'!$A$4:$T$4,0))*$H12</f>
        <v>0</v>
      </c>
      <c r="BC12" s="22">
        <f>INDEX('Mapping waste'!$A$4:$T$352,MATCH($B12,'Mapping waste'!$B$4:$B$352,0),MATCH(AS$4,'Mapping waste'!$A$4:$T$4,0))*$H12</f>
        <v>0</v>
      </c>
      <c r="BD12" s="22">
        <f>INDEX('Mapping waste'!$A$4:$T$352,MATCH($B12,'Mapping waste'!$B$4:$B$352,0),MATCH(AT$4,'Mapping waste'!$A$4:$T$4,0))*$H12</f>
        <v>0</v>
      </c>
      <c r="BE12" s="22">
        <f>INDEX('Mapping waste'!$A$4:$T$352,MATCH($B12,'Mapping waste'!$B$4:$B$352,0),MATCH(AU$4,'Mapping waste'!$A$4:$T$4,0))*$H12</f>
        <v>0</v>
      </c>
      <c r="BF12" s="22">
        <f>INDEX('Mapping waste'!$A$4:$T$352,MATCH($B12,'Mapping waste'!$B$4:$B$352,0),MATCH(AV$4,'Mapping waste'!$A$4:$T$4,0))*$H12</f>
        <v>0</v>
      </c>
      <c r="BG12" s="22">
        <f>INDEX('Mapping waste'!$A$4:$T$352,MATCH($B12,'Mapping waste'!$B$4:$B$352,0),MATCH(AW$4,'Mapping waste'!$A$4:$T$4,0))*$H12</f>
        <v>0</v>
      </c>
      <c r="BH12" s="22">
        <f>INDEX('Mapping waste'!$A$4:$T$352,MATCH($B12,'Mapping waste'!$B$4:$B$352,0),MATCH(AX$4,'Mapping waste'!$A$4:$T$4,0))*$H12</f>
        <v>0</v>
      </c>
      <c r="BI12" s="22">
        <f>INDEX('Mapping waste'!$A$4:$T$352,MATCH($B12,'Mapping waste'!$B$4:$B$352,0),MATCH(AY$4,'Mapping waste'!$A$4:$T$4,0))*$H12</f>
        <v>0</v>
      </c>
      <c r="BJ12" s="22">
        <f>INDEX('Mapping waste'!$A$4:$T$352,MATCH($B12,'Mapping waste'!$B$4:$B$352,0),MATCH(AZ$4,'Mapping waste'!$A$4:$T$4,0))*$I12</f>
        <v>68656</v>
      </c>
      <c r="BK12" s="22">
        <f>INDEX('Mapping waste'!$A$4:$T$352,MATCH($B12,'Mapping waste'!$B$4:$B$352,0),MATCH(BA$4,'Mapping waste'!$A$4:$T$4,0))*$I12</f>
        <v>0</v>
      </c>
      <c r="BL12" s="22">
        <f>INDEX('Mapping waste'!$A$4:$T$352,MATCH($B12,'Mapping waste'!$B$4:$B$352,0),MATCH(BB$4,'Mapping waste'!$A$4:$T$4,0))*$I12</f>
        <v>0</v>
      </c>
      <c r="BM12" s="22">
        <f>INDEX('Mapping waste'!$A$4:$T$352,MATCH($B12,'Mapping waste'!$B$4:$B$352,0),MATCH(BC$4,'Mapping waste'!$A$4:$T$4,0))*$I12</f>
        <v>0</v>
      </c>
      <c r="BN12" s="22">
        <f>INDEX('Mapping waste'!$A$4:$T$352,MATCH($B12,'Mapping waste'!$B$4:$B$352,0),MATCH(BD$4,'Mapping waste'!$A$4:$T$4,0))*$I12</f>
        <v>0</v>
      </c>
      <c r="BO12" s="22">
        <f>INDEX('Mapping waste'!$A$4:$T$352,MATCH($B12,'Mapping waste'!$B$4:$B$352,0),MATCH(BE$4,'Mapping waste'!$A$4:$T$4,0))*$I12</f>
        <v>0</v>
      </c>
      <c r="BP12" s="22">
        <f>INDEX('Mapping waste'!$A$4:$T$352,MATCH($B12,'Mapping waste'!$B$4:$B$352,0),MATCH(BF$4,'Mapping waste'!$A$4:$T$4,0))*$I12</f>
        <v>0</v>
      </c>
      <c r="BQ12" s="22">
        <f>INDEX('Mapping waste'!$A$4:$T$352,MATCH($B12,'Mapping waste'!$B$4:$B$352,0),MATCH(BG$4,'Mapping waste'!$A$4:$T$4,0))*$I12</f>
        <v>0</v>
      </c>
      <c r="BR12" s="22">
        <f>INDEX('Mapping waste'!$A$4:$T$352,MATCH($B12,'Mapping waste'!$B$4:$B$352,0),MATCH(BH$4,'Mapping waste'!$A$4:$T$4,0))*$I12</f>
        <v>0</v>
      </c>
      <c r="BS12" s="22">
        <f>INDEX('Mapping waste'!$A$4:$T$352,MATCH($B12,'Mapping waste'!$B$4:$B$352,0),MATCH(BI$4,'Mapping waste'!$A$4:$T$4,0))*$I12</f>
        <v>0</v>
      </c>
      <c r="BT12" s="22">
        <f>INDEX('Mapping waste'!$A$4:$T$352,MATCH($B12,'Mapping waste'!$B$4:$B$352,0),MATCH(BJ$4,'Mapping waste'!$A$4:$T$4,0))*$J12</f>
        <v>69393</v>
      </c>
      <c r="BU12" s="22">
        <f>INDEX('Mapping waste'!$A$4:$T$352,MATCH($B12,'Mapping waste'!$B$4:$B$352,0),MATCH(BK$4,'Mapping waste'!$A$4:$T$4,0))*$J12</f>
        <v>0</v>
      </c>
      <c r="BV12" s="22">
        <f>INDEX('Mapping waste'!$A$4:$T$352,MATCH($B12,'Mapping waste'!$B$4:$B$352,0),MATCH(BL$4,'Mapping waste'!$A$4:$T$4,0))*$J12</f>
        <v>0</v>
      </c>
      <c r="BW12" s="22">
        <f>INDEX('Mapping waste'!$A$4:$T$352,MATCH($B12,'Mapping waste'!$B$4:$B$352,0),MATCH(BM$4,'Mapping waste'!$A$4:$T$4,0))*$J12</f>
        <v>0</v>
      </c>
      <c r="BX12" s="22">
        <f>INDEX('Mapping waste'!$A$4:$T$352,MATCH($B12,'Mapping waste'!$B$4:$B$352,0),MATCH(BN$4,'Mapping waste'!$A$4:$T$4,0))*$J12</f>
        <v>0</v>
      </c>
      <c r="BY12" s="22">
        <f>INDEX('Mapping waste'!$A$4:$T$352,MATCH($B12,'Mapping waste'!$B$4:$B$352,0),MATCH(BO$4,'Mapping waste'!$A$4:$T$4,0))*$J12</f>
        <v>0</v>
      </c>
      <c r="BZ12" s="22">
        <f>INDEX('Mapping waste'!$A$4:$T$352,MATCH($B12,'Mapping waste'!$B$4:$B$352,0),MATCH(BP$4,'Mapping waste'!$A$4:$T$4,0))*$J12</f>
        <v>0</v>
      </c>
      <c r="CA12" s="22">
        <f>INDEX('Mapping waste'!$A$4:$T$352,MATCH($B12,'Mapping waste'!$B$4:$B$352,0),MATCH(BQ$4,'Mapping waste'!$A$4:$T$4,0))*$J12</f>
        <v>0</v>
      </c>
      <c r="CB12" s="22">
        <f>INDEX('Mapping waste'!$A$4:$T$352,MATCH($B12,'Mapping waste'!$B$4:$B$352,0),MATCH(BR$4,'Mapping waste'!$A$4:$T$4,0))*$J12</f>
        <v>0</v>
      </c>
      <c r="CC12" s="22">
        <f>INDEX('Mapping waste'!$A$4:$T$352,MATCH($B12,'Mapping waste'!$B$4:$B$352,0),MATCH(BS$4,'Mapping waste'!$A$4:$T$4,0))*$J12</f>
        <v>0</v>
      </c>
      <c r="CD12" s="22">
        <f>INDEX('Mapping waste'!$A$4:$T$352,MATCH($B12,'Mapping waste'!$B$4:$B$352,0),MATCH(BT$4,'Mapping waste'!$A$4:$T$4,0))*$K12</f>
        <v>70136</v>
      </c>
      <c r="CE12" s="22">
        <f>INDEX('Mapping waste'!$A$4:$T$352,MATCH($B12,'Mapping waste'!$B$4:$B$352,0),MATCH(BU$4,'Mapping waste'!$A$4:$T$4,0))*$K12</f>
        <v>0</v>
      </c>
      <c r="CF12" s="22">
        <f>INDEX('Mapping waste'!$A$4:$T$352,MATCH($B12,'Mapping waste'!$B$4:$B$352,0),MATCH(BV$4,'Mapping waste'!$A$4:$T$4,0))*$K12</f>
        <v>0</v>
      </c>
      <c r="CG12" s="22">
        <f>INDEX('Mapping waste'!$A$4:$T$352,MATCH($B12,'Mapping waste'!$B$4:$B$352,0),MATCH(BW$4,'Mapping waste'!$A$4:$T$4,0))*$K12</f>
        <v>0</v>
      </c>
      <c r="CH12" s="22">
        <f>INDEX('Mapping waste'!$A$4:$T$352,MATCH($B12,'Mapping waste'!$B$4:$B$352,0),MATCH(BX$4,'Mapping waste'!$A$4:$T$4,0))*$K12</f>
        <v>0</v>
      </c>
      <c r="CI12" s="22">
        <f>INDEX('Mapping waste'!$A$4:$T$352,MATCH($B12,'Mapping waste'!$B$4:$B$352,0),MATCH(BY$4,'Mapping waste'!$A$4:$T$4,0))*$K12</f>
        <v>0</v>
      </c>
      <c r="CJ12" s="22">
        <f>INDEX('Mapping waste'!$A$4:$T$352,MATCH($B12,'Mapping waste'!$B$4:$B$352,0),MATCH(BZ$4,'Mapping waste'!$A$4:$T$4,0))*$K12</f>
        <v>0</v>
      </c>
      <c r="CK12" s="22">
        <f>INDEX('Mapping waste'!$A$4:$T$352,MATCH($B12,'Mapping waste'!$B$4:$B$352,0),MATCH(CA$4,'Mapping waste'!$A$4:$T$4,0))*$K12</f>
        <v>0</v>
      </c>
      <c r="CL12" s="22">
        <f>INDEX('Mapping waste'!$A$4:$T$352,MATCH($B12,'Mapping waste'!$B$4:$B$352,0),MATCH(CB$4,'Mapping waste'!$A$4:$T$4,0))*$K12</f>
        <v>0</v>
      </c>
      <c r="CM12" s="22">
        <f>INDEX('Mapping waste'!$A$4:$T$352,MATCH($B12,'Mapping waste'!$B$4:$B$352,0),MATCH(CC$4,'Mapping waste'!$A$4:$T$4,0))*$K12</f>
        <v>0</v>
      </c>
    </row>
    <row r="13" spans="1:91" x14ac:dyDescent="0.2">
      <c r="A13" s="21" t="s">
        <v>38</v>
      </c>
      <c r="B13" s="21" t="s">
        <v>39</v>
      </c>
      <c r="C13" s="21" t="s">
        <v>13</v>
      </c>
      <c r="D13" s="22">
        <f>INDEX('Households England'!S$5:S$374,MATCH('Mapping HH to population waste'!$B13,'Households England'!$B$5:$B$374,0))*1000</f>
        <v>34453</v>
      </c>
      <c r="E13" s="22">
        <f>INDEX('Households England'!T$5:T$374,MATCH('Mapping HH to population waste'!$B13,'Households England'!$B$5:$B$374,0))*1000</f>
        <v>34920</v>
      </c>
      <c r="F13" s="22">
        <f>INDEX('Households England'!U$5:U$374,MATCH('Mapping HH to population waste'!$B13,'Households England'!$B$5:$B$374,0))*1000</f>
        <v>35372</v>
      </c>
      <c r="G13" s="22">
        <f>INDEX('Households England'!V$5:V$374,MATCH('Mapping HH to population waste'!$B13,'Households England'!$B$5:$B$374,0))*1000</f>
        <v>35821</v>
      </c>
      <c r="H13" s="22">
        <f>INDEX('Households England'!W$5:W$374,MATCH('Mapping HH to population waste'!$B13,'Households England'!$B$5:$B$374,0))*1000</f>
        <v>36225</v>
      </c>
      <c r="I13" s="22">
        <f>INDEX('Households England'!X$5:X$374,MATCH('Mapping HH to population waste'!$B13,'Households England'!$B$5:$B$374,0))*1000</f>
        <v>36708</v>
      </c>
      <c r="J13" s="22">
        <f>INDEX('Households England'!Y$5:Y$374,MATCH('Mapping HH to population waste'!$B13,'Households England'!$B$5:$B$374,0))*1000</f>
        <v>37180</v>
      </c>
      <c r="K13" s="22">
        <f>INDEX('Households England'!Z$5:Z$374,MATCH('Mapping HH to population waste'!$B13,'Households England'!$B$5:$B$374,0))*1000</f>
        <v>37650</v>
      </c>
      <c r="L13" s="22">
        <f>INDEX('Mapping waste'!$A$4:$T$352,MATCH($B13,'Mapping waste'!$B$4:$B$352,0),MATCH(L$4,'Mapping waste'!$A$4:$T$4,0))*$D13</f>
        <v>22738.98</v>
      </c>
      <c r="M13" s="22">
        <f>INDEX('Mapping waste'!$A$4:$T$352,MATCH($B13,'Mapping waste'!$B$4:$B$352,0),MATCH(M$4,'Mapping waste'!$A$4:$T$4,0))*$D13</f>
        <v>0</v>
      </c>
      <c r="N13" s="22">
        <f>INDEX('Mapping waste'!$A$4:$T$352,MATCH($B13,'Mapping waste'!$B$4:$B$352,0),MATCH(N$4,'Mapping waste'!$A$4:$T$4,0))*$D13</f>
        <v>0</v>
      </c>
      <c r="O13" s="22">
        <f>INDEX('Mapping waste'!$A$4:$T$352,MATCH($B13,'Mapping waste'!$B$4:$B$352,0),MATCH(O$4,'Mapping waste'!$A$4:$T$4,0))*$D13</f>
        <v>0</v>
      </c>
      <c r="P13" s="22">
        <f>INDEX('Mapping waste'!$A$4:$T$352,MATCH($B13,'Mapping waste'!$B$4:$B$352,0),MATCH(P$4,'Mapping waste'!$A$4:$T$4,0))*$D13</f>
        <v>0</v>
      </c>
      <c r="Q13" s="22">
        <f>INDEX('Mapping waste'!$A$4:$T$352,MATCH($B13,'Mapping waste'!$B$4:$B$352,0),MATCH(Q$4,'Mapping waste'!$A$4:$T$4,0))*$D13</f>
        <v>0</v>
      </c>
      <c r="R13" s="22">
        <f>INDEX('Mapping waste'!$A$4:$T$352,MATCH($B13,'Mapping waste'!$B$4:$B$352,0),MATCH(R$4,'Mapping waste'!$A$4:$T$4,0))*$D13</f>
        <v>11714.02</v>
      </c>
      <c r="S13" s="22">
        <f>INDEX('Mapping waste'!$A$4:$T$352,MATCH($B13,'Mapping waste'!$B$4:$B$352,0),MATCH(S$4,'Mapping waste'!$A$4:$T$4,0))*$D13</f>
        <v>0</v>
      </c>
      <c r="T13" s="22">
        <f>INDEX('Mapping waste'!$A$4:$T$352,MATCH($B13,'Mapping waste'!$B$4:$B$352,0),MATCH(T$4,'Mapping waste'!$A$4:$T$4,0))*$D13</f>
        <v>0</v>
      </c>
      <c r="U13" s="22">
        <f>INDEX('Mapping waste'!$A$4:$T$352,MATCH($B13,'Mapping waste'!$B$4:$B$352,0),MATCH(U$4,'Mapping waste'!$A$4:$T$4,0))*$D13</f>
        <v>0</v>
      </c>
      <c r="V13" s="22">
        <f>INDEX('Mapping waste'!$A$4:$T$352,MATCH($B13,'Mapping waste'!$B$4:$B$352,0),MATCH(V$4,'Mapping waste'!$A$4:$T$4,0))*$E13</f>
        <v>23047.200000000001</v>
      </c>
      <c r="W13" s="22">
        <f>INDEX('Mapping waste'!$A$4:$T$352,MATCH($B13,'Mapping waste'!$B$4:$B$352,0),MATCH(W$4,'Mapping waste'!$A$4:$T$4,0))*$E13</f>
        <v>0</v>
      </c>
      <c r="X13" s="22">
        <f>INDEX('Mapping waste'!$A$4:$T$352,MATCH($B13,'Mapping waste'!$B$4:$B$352,0),MATCH(X$4,'Mapping waste'!$A$4:$T$4,0))*$E13</f>
        <v>0</v>
      </c>
      <c r="Y13" s="22">
        <f>INDEX('Mapping waste'!$A$4:$T$352,MATCH($B13,'Mapping waste'!$B$4:$B$352,0),MATCH(Y$4,'Mapping waste'!$A$4:$T$4,0))*$E13</f>
        <v>0</v>
      </c>
      <c r="Z13" s="22">
        <f>INDEX('Mapping waste'!$A$4:$T$352,MATCH($B13,'Mapping waste'!$B$4:$B$352,0),MATCH(Z$4,'Mapping waste'!$A$4:$T$4,0))*$E13</f>
        <v>0</v>
      </c>
      <c r="AA13" s="22">
        <f>INDEX('Mapping waste'!$A$4:$T$352,MATCH($B13,'Mapping waste'!$B$4:$B$352,0),MATCH(AA$4,'Mapping waste'!$A$4:$T$4,0))*$E13</f>
        <v>0</v>
      </c>
      <c r="AB13" s="22">
        <f>INDEX('Mapping waste'!$A$4:$T$352,MATCH($B13,'Mapping waste'!$B$4:$B$352,0),MATCH(AB$4,'Mapping waste'!$A$4:$T$4,0))*$E13</f>
        <v>11872.800000000001</v>
      </c>
      <c r="AC13" s="22">
        <f>INDEX('Mapping waste'!$A$4:$T$352,MATCH($B13,'Mapping waste'!$B$4:$B$352,0),MATCH(AC$4,'Mapping waste'!$A$4:$T$4,0))*$E13</f>
        <v>0</v>
      </c>
      <c r="AD13" s="22">
        <f>INDEX('Mapping waste'!$A$4:$T$352,MATCH($B13,'Mapping waste'!$B$4:$B$352,0),MATCH(AD$4,'Mapping waste'!$A$4:$T$4,0))*$E13</f>
        <v>0</v>
      </c>
      <c r="AE13" s="22">
        <f>INDEX('Mapping waste'!$A$4:$T$352,MATCH($B13,'Mapping waste'!$B$4:$B$352,0),MATCH(AE$4,'Mapping waste'!$A$4:$T$4,0))*$E13</f>
        <v>0</v>
      </c>
      <c r="AF13" s="22">
        <f>INDEX('Mapping waste'!$A$4:$T$352,MATCH($B13,'Mapping waste'!$B$4:$B$352,0),MATCH(V$4,'Mapping waste'!$A$4:$T$4,0))*$F13</f>
        <v>23345.52</v>
      </c>
      <c r="AG13" s="22">
        <f>INDEX('Mapping waste'!$A$4:$T$352,MATCH($B13,'Mapping waste'!$B$4:$B$352,0),MATCH(W$4,'Mapping waste'!$A$4:$T$4,0))*$F13</f>
        <v>0</v>
      </c>
      <c r="AH13" s="22">
        <f>INDEX('Mapping waste'!$A$4:$T$352,MATCH($B13,'Mapping waste'!$B$4:$B$352,0),MATCH(X$4,'Mapping waste'!$A$4:$T$4,0))*$F13</f>
        <v>0</v>
      </c>
      <c r="AI13" s="22">
        <f>INDEX('Mapping waste'!$A$4:$T$352,MATCH($B13,'Mapping waste'!$B$4:$B$352,0),MATCH(Y$4,'Mapping waste'!$A$4:$T$4,0))*$F13</f>
        <v>0</v>
      </c>
      <c r="AJ13" s="22">
        <f>INDEX('Mapping waste'!$A$4:$T$352,MATCH($B13,'Mapping waste'!$B$4:$B$352,0),MATCH(Z$4,'Mapping waste'!$A$4:$T$4,0))*$F13</f>
        <v>0</v>
      </c>
      <c r="AK13" s="22">
        <f>INDEX('Mapping waste'!$A$4:$T$352,MATCH($B13,'Mapping waste'!$B$4:$B$352,0),MATCH(AA$4,'Mapping waste'!$A$4:$T$4,0))*$F13</f>
        <v>0</v>
      </c>
      <c r="AL13" s="22">
        <f>INDEX('Mapping waste'!$A$4:$T$352,MATCH($B13,'Mapping waste'!$B$4:$B$352,0),MATCH(AB$4,'Mapping waste'!$A$4:$T$4,0))*$F13</f>
        <v>12026.480000000001</v>
      </c>
      <c r="AM13" s="22">
        <f>INDEX('Mapping waste'!$A$4:$T$352,MATCH($B13,'Mapping waste'!$B$4:$B$352,0),MATCH(AC$4,'Mapping waste'!$A$4:$T$4,0))*$F13</f>
        <v>0</v>
      </c>
      <c r="AN13" s="22">
        <f>INDEX('Mapping waste'!$A$4:$T$352,MATCH($B13,'Mapping waste'!$B$4:$B$352,0),MATCH(AD$4,'Mapping waste'!$A$4:$T$4,0))*$F13</f>
        <v>0</v>
      </c>
      <c r="AO13" s="22">
        <f>INDEX('Mapping waste'!$A$4:$T$352,MATCH($B13,'Mapping waste'!$B$4:$B$352,0),MATCH(AE$4,'Mapping waste'!$A$4:$T$4,0))*$F13</f>
        <v>0</v>
      </c>
      <c r="AP13" s="22">
        <f>INDEX('Mapping waste'!$A$4:$T$352,MATCH($B13,'Mapping waste'!$B$4:$B$352,0),MATCH(AF$4,'Mapping waste'!$A$4:$T$4,0))*$G13</f>
        <v>23641.86</v>
      </c>
      <c r="AQ13" s="22">
        <f>INDEX('Mapping waste'!$A$4:$T$352,MATCH($B13,'Mapping waste'!$B$4:$B$352,0),MATCH(AG$4,'Mapping waste'!$A$4:$T$4,0))*$G13</f>
        <v>0</v>
      </c>
      <c r="AR13" s="22">
        <f>INDEX('Mapping waste'!$A$4:$T$352,MATCH($B13,'Mapping waste'!$B$4:$B$352,0),MATCH(AH$4,'Mapping waste'!$A$4:$T$4,0))*$G13</f>
        <v>0</v>
      </c>
      <c r="AS13" s="22">
        <f>INDEX('Mapping waste'!$A$4:$T$352,MATCH($B13,'Mapping waste'!$B$4:$B$352,0),MATCH(AI$4,'Mapping waste'!$A$4:$T$4,0))*$G13</f>
        <v>0</v>
      </c>
      <c r="AT13" s="22">
        <f>INDEX('Mapping waste'!$A$4:$T$352,MATCH($B13,'Mapping waste'!$B$4:$B$352,0),MATCH(AJ$4,'Mapping waste'!$A$4:$T$4,0))*$G13</f>
        <v>0</v>
      </c>
      <c r="AU13" s="22">
        <f>INDEX('Mapping waste'!$A$4:$T$352,MATCH($B13,'Mapping waste'!$B$4:$B$352,0),MATCH(AK$4,'Mapping waste'!$A$4:$T$4,0))*$G13</f>
        <v>0</v>
      </c>
      <c r="AV13" s="22">
        <f>INDEX('Mapping waste'!$A$4:$T$352,MATCH($B13,'Mapping waste'!$B$4:$B$352,0),MATCH(AL$4,'Mapping waste'!$A$4:$T$4,0))*$G13</f>
        <v>12179.140000000001</v>
      </c>
      <c r="AW13" s="22">
        <f>INDEX('Mapping waste'!$A$4:$T$352,MATCH($B13,'Mapping waste'!$B$4:$B$352,0),MATCH(AM$4,'Mapping waste'!$A$4:$T$4,0))*$G13</f>
        <v>0</v>
      </c>
      <c r="AX13" s="22">
        <f>INDEX('Mapping waste'!$A$4:$T$352,MATCH($B13,'Mapping waste'!$B$4:$B$352,0),MATCH(AN$4,'Mapping waste'!$A$4:$T$4,0))*$G13</f>
        <v>0</v>
      </c>
      <c r="AY13" s="22">
        <f>INDEX('Mapping waste'!$A$4:$T$352,MATCH($B13,'Mapping waste'!$B$4:$B$352,0),MATCH(AO$4,'Mapping waste'!$A$4:$T$4,0))*$G13</f>
        <v>0</v>
      </c>
      <c r="AZ13" s="22">
        <f>INDEX('Mapping waste'!$A$4:$T$352,MATCH($B13,'Mapping waste'!$B$4:$B$352,0),MATCH(AP$4,'Mapping waste'!$A$4:$T$4,0))*$H13</f>
        <v>23908.5</v>
      </c>
      <c r="BA13" s="22">
        <f>INDEX('Mapping waste'!$A$4:$T$352,MATCH($B13,'Mapping waste'!$B$4:$B$352,0),MATCH(AQ$4,'Mapping waste'!$A$4:$T$4,0))*$H13</f>
        <v>0</v>
      </c>
      <c r="BB13" s="22">
        <f>INDEX('Mapping waste'!$A$4:$T$352,MATCH($B13,'Mapping waste'!$B$4:$B$352,0),MATCH(AR$4,'Mapping waste'!$A$4:$T$4,0))*$H13</f>
        <v>0</v>
      </c>
      <c r="BC13" s="22">
        <f>INDEX('Mapping waste'!$A$4:$T$352,MATCH($B13,'Mapping waste'!$B$4:$B$352,0),MATCH(AS$4,'Mapping waste'!$A$4:$T$4,0))*$H13</f>
        <v>0</v>
      </c>
      <c r="BD13" s="22">
        <f>INDEX('Mapping waste'!$A$4:$T$352,MATCH($B13,'Mapping waste'!$B$4:$B$352,0),MATCH(AT$4,'Mapping waste'!$A$4:$T$4,0))*$H13</f>
        <v>0</v>
      </c>
      <c r="BE13" s="22">
        <f>INDEX('Mapping waste'!$A$4:$T$352,MATCH($B13,'Mapping waste'!$B$4:$B$352,0),MATCH(AU$4,'Mapping waste'!$A$4:$T$4,0))*$H13</f>
        <v>0</v>
      </c>
      <c r="BF13" s="22">
        <f>INDEX('Mapping waste'!$A$4:$T$352,MATCH($B13,'Mapping waste'!$B$4:$B$352,0),MATCH(AV$4,'Mapping waste'!$A$4:$T$4,0))*$H13</f>
        <v>12316.5</v>
      </c>
      <c r="BG13" s="22">
        <f>INDEX('Mapping waste'!$A$4:$T$352,MATCH($B13,'Mapping waste'!$B$4:$B$352,0),MATCH(AW$4,'Mapping waste'!$A$4:$T$4,0))*$H13</f>
        <v>0</v>
      </c>
      <c r="BH13" s="22">
        <f>INDEX('Mapping waste'!$A$4:$T$352,MATCH($B13,'Mapping waste'!$B$4:$B$352,0),MATCH(AX$4,'Mapping waste'!$A$4:$T$4,0))*$H13</f>
        <v>0</v>
      </c>
      <c r="BI13" s="22">
        <f>INDEX('Mapping waste'!$A$4:$T$352,MATCH($B13,'Mapping waste'!$B$4:$B$352,0),MATCH(AY$4,'Mapping waste'!$A$4:$T$4,0))*$H13</f>
        <v>0</v>
      </c>
      <c r="BJ13" s="22">
        <f>INDEX('Mapping waste'!$A$4:$T$352,MATCH($B13,'Mapping waste'!$B$4:$B$352,0),MATCH(AZ$4,'Mapping waste'!$A$4:$T$4,0))*$I13</f>
        <v>24227.280000000002</v>
      </c>
      <c r="BK13" s="22">
        <f>INDEX('Mapping waste'!$A$4:$T$352,MATCH($B13,'Mapping waste'!$B$4:$B$352,0),MATCH(BA$4,'Mapping waste'!$A$4:$T$4,0))*$I13</f>
        <v>0</v>
      </c>
      <c r="BL13" s="22">
        <f>INDEX('Mapping waste'!$A$4:$T$352,MATCH($B13,'Mapping waste'!$B$4:$B$352,0),MATCH(BB$4,'Mapping waste'!$A$4:$T$4,0))*$I13</f>
        <v>0</v>
      </c>
      <c r="BM13" s="22">
        <f>INDEX('Mapping waste'!$A$4:$T$352,MATCH($B13,'Mapping waste'!$B$4:$B$352,0),MATCH(BC$4,'Mapping waste'!$A$4:$T$4,0))*$I13</f>
        <v>0</v>
      </c>
      <c r="BN13" s="22">
        <f>INDEX('Mapping waste'!$A$4:$T$352,MATCH($B13,'Mapping waste'!$B$4:$B$352,0),MATCH(BD$4,'Mapping waste'!$A$4:$T$4,0))*$I13</f>
        <v>0</v>
      </c>
      <c r="BO13" s="22">
        <f>INDEX('Mapping waste'!$A$4:$T$352,MATCH($B13,'Mapping waste'!$B$4:$B$352,0),MATCH(BE$4,'Mapping waste'!$A$4:$T$4,0))*$I13</f>
        <v>0</v>
      </c>
      <c r="BP13" s="22">
        <f>INDEX('Mapping waste'!$A$4:$T$352,MATCH($B13,'Mapping waste'!$B$4:$B$352,0),MATCH(BF$4,'Mapping waste'!$A$4:$T$4,0))*$I13</f>
        <v>12480.720000000001</v>
      </c>
      <c r="BQ13" s="22">
        <f>INDEX('Mapping waste'!$A$4:$T$352,MATCH($B13,'Mapping waste'!$B$4:$B$352,0),MATCH(BG$4,'Mapping waste'!$A$4:$T$4,0))*$I13</f>
        <v>0</v>
      </c>
      <c r="BR13" s="22">
        <f>INDEX('Mapping waste'!$A$4:$T$352,MATCH($B13,'Mapping waste'!$B$4:$B$352,0),MATCH(BH$4,'Mapping waste'!$A$4:$T$4,0))*$I13</f>
        <v>0</v>
      </c>
      <c r="BS13" s="22">
        <f>INDEX('Mapping waste'!$A$4:$T$352,MATCH($B13,'Mapping waste'!$B$4:$B$352,0),MATCH(BI$4,'Mapping waste'!$A$4:$T$4,0))*$I13</f>
        <v>0</v>
      </c>
      <c r="BT13" s="22">
        <f>INDEX('Mapping waste'!$A$4:$T$352,MATCH($B13,'Mapping waste'!$B$4:$B$352,0),MATCH(BJ$4,'Mapping waste'!$A$4:$T$4,0))*$J13</f>
        <v>24538.800000000003</v>
      </c>
      <c r="BU13" s="22">
        <f>INDEX('Mapping waste'!$A$4:$T$352,MATCH($B13,'Mapping waste'!$B$4:$B$352,0),MATCH(BK$4,'Mapping waste'!$A$4:$T$4,0))*$J13</f>
        <v>0</v>
      </c>
      <c r="BV13" s="22">
        <f>INDEX('Mapping waste'!$A$4:$T$352,MATCH($B13,'Mapping waste'!$B$4:$B$352,0),MATCH(BL$4,'Mapping waste'!$A$4:$T$4,0))*$J13</f>
        <v>0</v>
      </c>
      <c r="BW13" s="22">
        <f>INDEX('Mapping waste'!$A$4:$T$352,MATCH($B13,'Mapping waste'!$B$4:$B$352,0),MATCH(BM$4,'Mapping waste'!$A$4:$T$4,0))*$J13</f>
        <v>0</v>
      </c>
      <c r="BX13" s="22">
        <f>INDEX('Mapping waste'!$A$4:$T$352,MATCH($B13,'Mapping waste'!$B$4:$B$352,0),MATCH(BN$4,'Mapping waste'!$A$4:$T$4,0))*$J13</f>
        <v>0</v>
      </c>
      <c r="BY13" s="22">
        <f>INDEX('Mapping waste'!$A$4:$T$352,MATCH($B13,'Mapping waste'!$B$4:$B$352,0),MATCH(BO$4,'Mapping waste'!$A$4:$T$4,0))*$J13</f>
        <v>0</v>
      </c>
      <c r="BZ13" s="22">
        <f>INDEX('Mapping waste'!$A$4:$T$352,MATCH($B13,'Mapping waste'!$B$4:$B$352,0),MATCH(BP$4,'Mapping waste'!$A$4:$T$4,0))*$J13</f>
        <v>12641.2</v>
      </c>
      <c r="CA13" s="22">
        <f>INDEX('Mapping waste'!$A$4:$T$352,MATCH($B13,'Mapping waste'!$B$4:$B$352,0),MATCH(BQ$4,'Mapping waste'!$A$4:$T$4,0))*$J13</f>
        <v>0</v>
      </c>
      <c r="CB13" s="22">
        <f>INDEX('Mapping waste'!$A$4:$T$352,MATCH($B13,'Mapping waste'!$B$4:$B$352,0),MATCH(BR$4,'Mapping waste'!$A$4:$T$4,0))*$J13</f>
        <v>0</v>
      </c>
      <c r="CC13" s="22">
        <f>INDEX('Mapping waste'!$A$4:$T$352,MATCH($B13,'Mapping waste'!$B$4:$B$352,0),MATCH(BS$4,'Mapping waste'!$A$4:$T$4,0))*$J13</f>
        <v>0</v>
      </c>
      <c r="CD13" s="22">
        <f>INDEX('Mapping waste'!$A$4:$T$352,MATCH($B13,'Mapping waste'!$B$4:$B$352,0),MATCH(BT$4,'Mapping waste'!$A$4:$T$4,0))*$K13</f>
        <v>24849</v>
      </c>
      <c r="CE13" s="22">
        <f>INDEX('Mapping waste'!$A$4:$T$352,MATCH($B13,'Mapping waste'!$B$4:$B$352,0),MATCH(BU$4,'Mapping waste'!$A$4:$T$4,0))*$K13</f>
        <v>0</v>
      </c>
      <c r="CF13" s="22">
        <f>INDEX('Mapping waste'!$A$4:$T$352,MATCH($B13,'Mapping waste'!$B$4:$B$352,0),MATCH(BV$4,'Mapping waste'!$A$4:$T$4,0))*$K13</f>
        <v>0</v>
      </c>
      <c r="CG13" s="22">
        <f>INDEX('Mapping waste'!$A$4:$T$352,MATCH($B13,'Mapping waste'!$B$4:$B$352,0),MATCH(BW$4,'Mapping waste'!$A$4:$T$4,0))*$K13</f>
        <v>0</v>
      </c>
      <c r="CH13" s="22">
        <f>INDEX('Mapping waste'!$A$4:$T$352,MATCH($B13,'Mapping waste'!$B$4:$B$352,0),MATCH(BX$4,'Mapping waste'!$A$4:$T$4,0))*$K13</f>
        <v>0</v>
      </c>
      <c r="CI13" s="22">
        <f>INDEX('Mapping waste'!$A$4:$T$352,MATCH($B13,'Mapping waste'!$B$4:$B$352,0),MATCH(BY$4,'Mapping waste'!$A$4:$T$4,0))*$K13</f>
        <v>0</v>
      </c>
      <c r="CJ13" s="22">
        <f>INDEX('Mapping waste'!$A$4:$T$352,MATCH($B13,'Mapping waste'!$B$4:$B$352,0),MATCH(BZ$4,'Mapping waste'!$A$4:$T$4,0))*$K13</f>
        <v>12801.000000000002</v>
      </c>
      <c r="CK13" s="22">
        <f>INDEX('Mapping waste'!$A$4:$T$352,MATCH($B13,'Mapping waste'!$B$4:$B$352,0),MATCH(CA$4,'Mapping waste'!$A$4:$T$4,0))*$K13</f>
        <v>0</v>
      </c>
      <c r="CL13" s="22">
        <f>INDEX('Mapping waste'!$A$4:$T$352,MATCH($B13,'Mapping waste'!$B$4:$B$352,0),MATCH(CB$4,'Mapping waste'!$A$4:$T$4,0))*$K13</f>
        <v>0</v>
      </c>
      <c r="CM13" s="22">
        <f>INDEX('Mapping waste'!$A$4:$T$352,MATCH($B13,'Mapping waste'!$B$4:$B$352,0),MATCH(CC$4,'Mapping waste'!$A$4:$T$4,0))*$K13</f>
        <v>0</v>
      </c>
    </row>
    <row r="14" spans="1:91" x14ac:dyDescent="0.2">
      <c r="A14" s="21" t="s">
        <v>40</v>
      </c>
      <c r="B14" s="21" t="s">
        <v>41</v>
      </c>
      <c r="C14" s="21" t="s">
        <v>13</v>
      </c>
      <c r="D14" s="22">
        <f>INDEX('Households England'!S$5:S$374,MATCH('Mapping HH to population waste'!$B14,'Households England'!$B$5:$B$374,0))*1000</f>
        <v>63766</v>
      </c>
      <c r="E14" s="22">
        <f>INDEX('Households England'!T$5:T$374,MATCH('Mapping HH to population waste'!$B14,'Households England'!$B$5:$B$374,0))*1000</f>
        <v>64422</v>
      </c>
      <c r="F14" s="22">
        <f>INDEX('Households England'!U$5:U$374,MATCH('Mapping HH to population waste'!$B14,'Households England'!$B$5:$B$374,0))*1000</f>
        <v>65078.999999999993</v>
      </c>
      <c r="G14" s="22">
        <f>INDEX('Households England'!V$5:V$374,MATCH('Mapping HH to population waste'!$B14,'Households England'!$B$5:$B$374,0))*1000</f>
        <v>65711</v>
      </c>
      <c r="H14" s="22">
        <f>INDEX('Households England'!W$5:W$374,MATCH('Mapping HH to population waste'!$B14,'Households England'!$B$5:$B$374,0))*1000</f>
        <v>66324</v>
      </c>
      <c r="I14" s="22">
        <f>INDEX('Households England'!X$5:X$374,MATCH('Mapping HH to population waste'!$B14,'Households England'!$B$5:$B$374,0))*1000</f>
        <v>66933</v>
      </c>
      <c r="J14" s="22">
        <f>INDEX('Households England'!Y$5:Y$374,MATCH('Mapping HH to population waste'!$B14,'Households England'!$B$5:$B$374,0))*1000</f>
        <v>67524</v>
      </c>
      <c r="K14" s="22">
        <f>INDEX('Households England'!Z$5:Z$374,MATCH('Mapping HH to population waste'!$B14,'Households England'!$B$5:$B$374,0))*1000</f>
        <v>68107</v>
      </c>
      <c r="L14" s="22">
        <f>INDEX('Mapping waste'!$A$4:$T$352,MATCH($B14,'Mapping waste'!$B$4:$B$352,0),MATCH(L$4,'Mapping waste'!$A$4:$T$4,0))*$D14</f>
        <v>0</v>
      </c>
      <c r="M14" s="22">
        <f>INDEX('Mapping waste'!$A$4:$T$352,MATCH($B14,'Mapping waste'!$B$4:$B$352,0),MATCH(M$4,'Mapping waste'!$A$4:$T$4,0))*$D14</f>
        <v>0</v>
      </c>
      <c r="N14" s="22">
        <f>INDEX('Mapping waste'!$A$4:$T$352,MATCH($B14,'Mapping waste'!$B$4:$B$352,0),MATCH(N$4,'Mapping waste'!$A$4:$T$4,0))*$D14</f>
        <v>0</v>
      </c>
      <c r="O14" s="22">
        <f>INDEX('Mapping waste'!$A$4:$T$352,MATCH($B14,'Mapping waste'!$B$4:$B$352,0),MATCH(O$4,'Mapping waste'!$A$4:$T$4,0))*$D14</f>
        <v>0</v>
      </c>
      <c r="P14" s="22">
        <f>INDEX('Mapping waste'!$A$4:$T$352,MATCH($B14,'Mapping waste'!$B$4:$B$352,0),MATCH(P$4,'Mapping waste'!$A$4:$T$4,0))*$D14</f>
        <v>0</v>
      </c>
      <c r="Q14" s="22">
        <f>INDEX('Mapping waste'!$A$4:$T$352,MATCH($B14,'Mapping waste'!$B$4:$B$352,0),MATCH(Q$4,'Mapping waste'!$A$4:$T$4,0))*$D14</f>
        <v>0</v>
      </c>
      <c r="R14" s="22">
        <f>INDEX('Mapping waste'!$A$4:$T$352,MATCH($B14,'Mapping waste'!$B$4:$B$352,0),MATCH(R$4,'Mapping waste'!$A$4:$T$4,0))*$D14</f>
        <v>63766</v>
      </c>
      <c r="S14" s="22">
        <f>INDEX('Mapping waste'!$A$4:$T$352,MATCH($B14,'Mapping waste'!$B$4:$B$352,0),MATCH(S$4,'Mapping waste'!$A$4:$T$4,0))*$D14</f>
        <v>0</v>
      </c>
      <c r="T14" s="22">
        <f>INDEX('Mapping waste'!$A$4:$T$352,MATCH($B14,'Mapping waste'!$B$4:$B$352,0),MATCH(T$4,'Mapping waste'!$A$4:$T$4,0))*$D14</f>
        <v>0</v>
      </c>
      <c r="U14" s="22">
        <f>INDEX('Mapping waste'!$A$4:$T$352,MATCH($B14,'Mapping waste'!$B$4:$B$352,0),MATCH(U$4,'Mapping waste'!$A$4:$T$4,0))*$D14</f>
        <v>0</v>
      </c>
      <c r="V14" s="22">
        <f>INDEX('Mapping waste'!$A$4:$T$352,MATCH($B14,'Mapping waste'!$B$4:$B$352,0),MATCH(V$4,'Mapping waste'!$A$4:$T$4,0))*$E14</f>
        <v>0</v>
      </c>
      <c r="W14" s="22">
        <f>INDEX('Mapping waste'!$A$4:$T$352,MATCH($B14,'Mapping waste'!$B$4:$B$352,0),MATCH(W$4,'Mapping waste'!$A$4:$T$4,0))*$E14</f>
        <v>0</v>
      </c>
      <c r="X14" s="22">
        <f>INDEX('Mapping waste'!$A$4:$T$352,MATCH($B14,'Mapping waste'!$B$4:$B$352,0),MATCH(X$4,'Mapping waste'!$A$4:$T$4,0))*$E14</f>
        <v>0</v>
      </c>
      <c r="Y14" s="22">
        <f>INDEX('Mapping waste'!$A$4:$T$352,MATCH($B14,'Mapping waste'!$B$4:$B$352,0),MATCH(Y$4,'Mapping waste'!$A$4:$T$4,0))*$E14</f>
        <v>0</v>
      </c>
      <c r="Z14" s="22">
        <f>INDEX('Mapping waste'!$A$4:$T$352,MATCH($B14,'Mapping waste'!$B$4:$B$352,0),MATCH(Z$4,'Mapping waste'!$A$4:$T$4,0))*$E14</f>
        <v>0</v>
      </c>
      <c r="AA14" s="22">
        <f>INDEX('Mapping waste'!$A$4:$T$352,MATCH($B14,'Mapping waste'!$B$4:$B$352,0),MATCH(AA$4,'Mapping waste'!$A$4:$T$4,0))*$E14</f>
        <v>0</v>
      </c>
      <c r="AB14" s="22">
        <f>INDEX('Mapping waste'!$A$4:$T$352,MATCH($B14,'Mapping waste'!$B$4:$B$352,0),MATCH(AB$4,'Mapping waste'!$A$4:$T$4,0))*$E14</f>
        <v>64422</v>
      </c>
      <c r="AC14" s="22">
        <f>INDEX('Mapping waste'!$A$4:$T$352,MATCH($B14,'Mapping waste'!$B$4:$B$352,0),MATCH(AC$4,'Mapping waste'!$A$4:$T$4,0))*$E14</f>
        <v>0</v>
      </c>
      <c r="AD14" s="22">
        <f>INDEX('Mapping waste'!$A$4:$T$352,MATCH($B14,'Mapping waste'!$B$4:$B$352,0),MATCH(AD$4,'Mapping waste'!$A$4:$T$4,0))*$E14</f>
        <v>0</v>
      </c>
      <c r="AE14" s="22">
        <f>INDEX('Mapping waste'!$A$4:$T$352,MATCH($B14,'Mapping waste'!$B$4:$B$352,0),MATCH(AE$4,'Mapping waste'!$A$4:$T$4,0))*$E14</f>
        <v>0</v>
      </c>
      <c r="AF14" s="22">
        <f>INDEX('Mapping waste'!$A$4:$T$352,MATCH($B14,'Mapping waste'!$B$4:$B$352,0),MATCH(V$4,'Mapping waste'!$A$4:$T$4,0))*$F14</f>
        <v>0</v>
      </c>
      <c r="AG14" s="22">
        <f>INDEX('Mapping waste'!$A$4:$T$352,MATCH($B14,'Mapping waste'!$B$4:$B$352,0),MATCH(W$4,'Mapping waste'!$A$4:$T$4,0))*$F14</f>
        <v>0</v>
      </c>
      <c r="AH14" s="22">
        <f>INDEX('Mapping waste'!$A$4:$T$352,MATCH($B14,'Mapping waste'!$B$4:$B$352,0),MATCH(X$4,'Mapping waste'!$A$4:$T$4,0))*$F14</f>
        <v>0</v>
      </c>
      <c r="AI14" s="22">
        <f>INDEX('Mapping waste'!$A$4:$T$352,MATCH($B14,'Mapping waste'!$B$4:$B$352,0),MATCH(Y$4,'Mapping waste'!$A$4:$T$4,0))*$F14</f>
        <v>0</v>
      </c>
      <c r="AJ14" s="22">
        <f>INDEX('Mapping waste'!$A$4:$T$352,MATCH($B14,'Mapping waste'!$B$4:$B$352,0),MATCH(Z$4,'Mapping waste'!$A$4:$T$4,0))*$F14</f>
        <v>0</v>
      </c>
      <c r="AK14" s="22">
        <f>INDEX('Mapping waste'!$A$4:$T$352,MATCH($B14,'Mapping waste'!$B$4:$B$352,0),MATCH(AA$4,'Mapping waste'!$A$4:$T$4,0))*$F14</f>
        <v>0</v>
      </c>
      <c r="AL14" s="22">
        <f>INDEX('Mapping waste'!$A$4:$T$352,MATCH($B14,'Mapping waste'!$B$4:$B$352,0),MATCH(AB$4,'Mapping waste'!$A$4:$T$4,0))*$F14</f>
        <v>65078.999999999993</v>
      </c>
      <c r="AM14" s="22">
        <f>INDEX('Mapping waste'!$A$4:$T$352,MATCH($B14,'Mapping waste'!$B$4:$B$352,0),MATCH(AC$4,'Mapping waste'!$A$4:$T$4,0))*$F14</f>
        <v>0</v>
      </c>
      <c r="AN14" s="22">
        <f>INDEX('Mapping waste'!$A$4:$T$352,MATCH($B14,'Mapping waste'!$B$4:$B$352,0),MATCH(AD$4,'Mapping waste'!$A$4:$T$4,0))*$F14</f>
        <v>0</v>
      </c>
      <c r="AO14" s="22">
        <f>INDEX('Mapping waste'!$A$4:$T$352,MATCH($B14,'Mapping waste'!$B$4:$B$352,0),MATCH(AE$4,'Mapping waste'!$A$4:$T$4,0))*$F14</f>
        <v>0</v>
      </c>
      <c r="AP14" s="22">
        <f>INDEX('Mapping waste'!$A$4:$T$352,MATCH($B14,'Mapping waste'!$B$4:$B$352,0),MATCH(AF$4,'Mapping waste'!$A$4:$T$4,0))*$G14</f>
        <v>0</v>
      </c>
      <c r="AQ14" s="22">
        <f>INDEX('Mapping waste'!$A$4:$T$352,MATCH($B14,'Mapping waste'!$B$4:$B$352,0),MATCH(AG$4,'Mapping waste'!$A$4:$T$4,0))*$G14</f>
        <v>0</v>
      </c>
      <c r="AR14" s="22">
        <f>INDEX('Mapping waste'!$A$4:$T$352,MATCH($B14,'Mapping waste'!$B$4:$B$352,0),MATCH(AH$4,'Mapping waste'!$A$4:$T$4,0))*$G14</f>
        <v>0</v>
      </c>
      <c r="AS14" s="22">
        <f>INDEX('Mapping waste'!$A$4:$T$352,MATCH($B14,'Mapping waste'!$B$4:$B$352,0),MATCH(AI$4,'Mapping waste'!$A$4:$T$4,0))*$G14</f>
        <v>0</v>
      </c>
      <c r="AT14" s="22">
        <f>INDEX('Mapping waste'!$A$4:$T$352,MATCH($B14,'Mapping waste'!$B$4:$B$352,0),MATCH(AJ$4,'Mapping waste'!$A$4:$T$4,0))*$G14</f>
        <v>0</v>
      </c>
      <c r="AU14" s="22">
        <f>INDEX('Mapping waste'!$A$4:$T$352,MATCH($B14,'Mapping waste'!$B$4:$B$352,0),MATCH(AK$4,'Mapping waste'!$A$4:$T$4,0))*$G14</f>
        <v>0</v>
      </c>
      <c r="AV14" s="22">
        <f>INDEX('Mapping waste'!$A$4:$T$352,MATCH($B14,'Mapping waste'!$B$4:$B$352,0),MATCH(AL$4,'Mapping waste'!$A$4:$T$4,0))*$G14</f>
        <v>65711</v>
      </c>
      <c r="AW14" s="22">
        <f>INDEX('Mapping waste'!$A$4:$T$352,MATCH($B14,'Mapping waste'!$B$4:$B$352,0),MATCH(AM$4,'Mapping waste'!$A$4:$T$4,0))*$G14</f>
        <v>0</v>
      </c>
      <c r="AX14" s="22">
        <f>INDEX('Mapping waste'!$A$4:$T$352,MATCH($B14,'Mapping waste'!$B$4:$B$352,0),MATCH(AN$4,'Mapping waste'!$A$4:$T$4,0))*$G14</f>
        <v>0</v>
      </c>
      <c r="AY14" s="22">
        <f>INDEX('Mapping waste'!$A$4:$T$352,MATCH($B14,'Mapping waste'!$B$4:$B$352,0),MATCH(AO$4,'Mapping waste'!$A$4:$T$4,0))*$G14</f>
        <v>0</v>
      </c>
      <c r="AZ14" s="22">
        <f>INDEX('Mapping waste'!$A$4:$T$352,MATCH($B14,'Mapping waste'!$B$4:$B$352,0),MATCH(AP$4,'Mapping waste'!$A$4:$T$4,0))*$H14</f>
        <v>0</v>
      </c>
      <c r="BA14" s="22">
        <f>INDEX('Mapping waste'!$A$4:$T$352,MATCH($B14,'Mapping waste'!$B$4:$B$352,0),MATCH(AQ$4,'Mapping waste'!$A$4:$T$4,0))*$H14</f>
        <v>0</v>
      </c>
      <c r="BB14" s="22">
        <f>INDEX('Mapping waste'!$A$4:$T$352,MATCH($B14,'Mapping waste'!$B$4:$B$352,0),MATCH(AR$4,'Mapping waste'!$A$4:$T$4,0))*$H14</f>
        <v>0</v>
      </c>
      <c r="BC14" s="22">
        <f>INDEX('Mapping waste'!$A$4:$T$352,MATCH($B14,'Mapping waste'!$B$4:$B$352,0),MATCH(AS$4,'Mapping waste'!$A$4:$T$4,0))*$H14</f>
        <v>0</v>
      </c>
      <c r="BD14" s="22">
        <f>INDEX('Mapping waste'!$A$4:$T$352,MATCH($B14,'Mapping waste'!$B$4:$B$352,0),MATCH(AT$4,'Mapping waste'!$A$4:$T$4,0))*$H14</f>
        <v>0</v>
      </c>
      <c r="BE14" s="22">
        <f>INDEX('Mapping waste'!$A$4:$T$352,MATCH($B14,'Mapping waste'!$B$4:$B$352,0),MATCH(AU$4,'Mapping waste'!$A$4:$T$4,0))*$H14</f>
        <v>0</v>
      </c>
      <c r="BF14" s="22">
        <f>INDEX('Mapping waste'!$A$4:$T$352,MATCH($B14,'Mapping waste'!$B$4:$B$352,0),MATCH(AV$4,'Mapping waste'!$A$4:$T$4,0))*$H14</f>
        <v>66324</v>
      </c>
      <c r="BG14" s="22">
        <f>INDEX('Mapping waste'!$A$4:$T$352,MATCH($B14,'Mapping waste'!$B$4:$B$352,0),MATCH(AW$4,'Mapping waste'!$A$4:$T$4,0))*$H14</f>
        <v>0</v>
      </c>
      <c r="BH14" s="22">
        <f>INDEX('Mapping waste'!$A$4:$T$352,MATCH($B14,'Mapping waste'!$B$4:$B$352,0),MATCH(AX$4,'Mapping waste'!$A$4:$T$4,0))*$H14</f>
        <v>0</v>
      </c>
      <c r="BI14" s="22">
        <f>INDEX('Mapping waste'!$A$4:$T$352,MATCH($B14,'Mapping waste'!$B$4:$B$352,0),MATCH(AY$4,'Mapping waste'!$A$4:$T$4,0))*$H14</f>
        <v>0</v>
      </c>
      <c r="BJ14" s="22">
        <f>INDEX('Mapping waste'!$A$4:$T$352,MATCH($B14,'Mapping waste'!$B$4:$B$352,0),MATCH(AZ$4,'Mapping waste'!$A$4:$T$4,0))*$I14</f>
        <v>0</v>
      </c>
      <c r="BK14" s="22">
        <f>INDEX('Mapping waste'!$A$4:$T$352,MATCH($B14,'Mapping waste'!$B$4:$B$352,0),MATCH(BA$4,'Mapping waste'!$A$4:$T$4,0))*$I14</f>
        <v>0</v>
      </c>
      <c r="BL14" s="22">
        <f>INDEX('Mapping waste'!$A$4:$T$352,MATCH($B14,'Mapping waste'!$B$4:$B$352,0),MATCH(BB$4,'Mapping waste'!$A$4:$T$4,0))*$I14</f>
        <v>0</v>
      </c>
      <c r="BM14" s="22">
        <f>INDEX('Mapping waste'!$A$4:$T$352,MATCH($B14,'Mapping waste'!$B$4:$B$352,0),MATCH(BC$4,'Mapping waste'!$A$4:$T$4,0))*$I14</f>
        <v>0</v>
      </c>
      <c r="BN14" s="22">
        <f>INDEX('Mapping waste'!$A$4:$T$352,MATCH($B14,'Mapping waste'!$B$4:$B$352,0),MATCH(BD$4,'Mapping waste'!$A$4:$T$4,0))*$I14</f>
        <v>0</v>
      </c>
      <c r="BO14" s="22">
        <f>INDEX('Mapping waste'!$A$4:$T$352,MATCH($B14,'Mapping waste'!$B$4:$B$352,0),MATCH(BE$4,'Mapping waste'!$A$4:$T$4,0))*$I14</f>
        <v>0</v>
      </c>
      <c r="BP14" s="22">
        <f>INDEX('Mapping waste'!$A$4:$T$352,MATCH($B14,'Mapping waste'!$B$4:$B$352,0),MATCH(BF$4,'Mapping waste'!$A$4:$T$4,0))*$I14</f>
        <v>66933</v>
      </c>
      <c r="BQ14" s="22">
        <f>INDEX('Mapping waste'!$A$4:$T$352,MATCH($B14,'Mapping waste'!$B$4:$B$352,0),MATCH(BG$4,'Mapping waste'!$A$4:$T$4,0))*$I14</f>
        <v>0</v>
      </c>
      <c r="BR14" s="22">
        <f>INDEX('Mapping waste'!$A$4:$T$352,MATCH($B14,'Mapping waste'!$B$4:$B$352,0),MATCH(BH$4,'Mapping waste'!$A$4:$T$4,0))*$I14</f>
        <v>0</v>
      </c>
      <c r="BS14" s="22">
        <f>INDEX('Mapping waste'!$A$4:$T$352,MATCH($B14,'Mapping waste'!$B$4:$B$352,0),MATCH(BI$4,'Mapping waste'!$A$4:$T$4,0))*$I14</f>
        <v>0</v>
      </c>
      <c r="BT14" s="22">
        <f>INDEX('Mapping waste'!$A$4:$T$352,MATCH($B14,'Mapping waste'!$B$4:$B$352,0),MATCH(BJ$4,'Mapping waste'!$A$4:$T$4,0))*$J14</f>
        <v>0</v>
      </c>
      <c r="BU14" s="22">
        <f>INDEX('Mapping waste'!$A$4:$T$352,MATCH($B14,'Mapping waste'!$B$4:$B$352,0),MATCH(BK$4,'Mapping waste'!$A$4:$T$4,0))*$J14</f>
        <v>0</v>
      </c>
      <c r="BV14" s="22">
        <f>INDEX('Mapping waste'!$A$4:$T$352,MATCH($B14,'Mapping waste'!$B$4:$B$352,0),MATCH(BL$4,'Mapping waste'!$A$4:$T$4,0))*$J14</f>
        <v>0</v>
      </c>
      <c r="BW14" s="22">
        <f>INDEX('Mapping waste'!$A$4:$T$352,MATCH($B14,'Mapping waste'!$B$4:$B$352,0),MATCH(BM$4,'Mapping waste'!$A$4:$T$4,0))*$J14</f>
        <v>0</v>
      </c>
      <c r="BX14" s="22">
        <f>INDEX('Mapping waste'!$A$4:$T$352,MATCH($B14,'Mapping waste'!$B$4:$B$352,0),MATCH(BN$4,'Mapping waste'!$A$4:$T$4,0))*$J14</f>
        <v>0</v>
      </c>
      <c r="BY14" s="22">
        <f>INDEX('Mapping waste'!$A$4:$T$352,MATCH($B14,'Mapping waste'!$B$4:$B$352,0),MATCH(BO$4,'Mapping waste'!$A$4:$T$4,0))*$J14</f>
        <v>0</v>
      </c>
      <c r="BZ14" s="22">
        <f>INDEX('Mapping waste'!$A$4:$T$352,MATCH($B14,'Mapping waste'!$B$4:$B$352,0),MATCH(BP$4,'Mapping waste'!$A$4:$T$4,0))*$J14</f>
        <v>67524</v>
      </c>
      <c r="CA14" s="22">
        <f>INDEX('Mapping waste'!$A$4:$T$352,MATCH($B14,'Mapping waste'!$B$4:$B$352,0),MATCH(BQ$4,'Mapping waste'!$A$4:$T$4,0))*$J14</f>
        <v>0</v>
      </c>
      <c r="CB14" s="22">
        <f>INDEX('Mapping waste'!$A$4:$T$352,MATCH($B14,'Mapping waste'!$B$4:$B$352,0),MATCH(BR$4,'Mapping waste'!$A$4:$T$4,0))*$J14</f>
        <v>0</v>
      </c>
      <c r="CC14" s="22">
        <f>INDEX('Mapping waste'!$A$4:$T$352,MATCH($B14,'Mapping waste'!$B$4:$B$352,0),MATCH(BS$4,'Mapping waste'!$A$4:$T$4,0))*$J14</f>
        <v>0</v>
      </c>
      <c r="CD14" s="22">
        <f>INDEX('Mapping waste'!$A$4:$T$352,MATCH($B14,'Mapping waste'!$B$4:$B$352,0),MATCH(BT$4,'Mapping waste'!$A$4:$T$4,0))*$K14</f>
        <v>0</v>
      </c>
      <c r="CE14" s="22">
        <f>INDEX('Mapping waste'!$A$4:$T$352,MATCH($B14,'Mapping waste'!$B$4:$B$352,0),MATCH(BU$4,'Mapping waste'!$A$4:$T$4,0))*$K14</f>
        <v>0</v>
      </c>
      <c r="CF14" s="22">
        <f>INDEX('Mapping waste'!$A$4:$T$352,MATCH($B14,'Mapping waste'!$B$4:$B$352,0),MATCH(BV$4,'Mapping waste'!$A$4:$T$4,0))*$K14</f>
        <v>0</v>
      </c>
      <c r="CG14" s="22">
        <f>INDEX('Mapping waste'!$A$4:$T$352,MATCH($B14,'Mapping waste'!$B$4:$B$352,0),MATCH(BW$4,'Mapping waste'!$A$4:$T$4,0))*$K14</f>
        <v>0</v>
      </c>
      <c r="CH14" s="22">
        <f>INDEX('Mapping waste'!$A$4:$T$352,MATCH($B14,'Mapping waste'!$B$4:$B$352,0),MATCH(BX$4,'Mapping waste'!$A$4:$T$4,0))*$K14</f>
        <v>0</v>
      </c>
      <c r="CI14" s="22">
        <f>INDEX('Mapping waste'!$A$4:$T$352,MATCH($B14,'Mapping waste'!$B$4:$B$352,0),MATCH(BY$4,'Mapping waste'!$A$4:$T$4,0))*$K14</f>
        <v>0</v>
      </c>
      <c r="CJ14" s="22">
        <f>INDEX('Mapping waste'!$A$4:$T$352,MATCH($B14,'Mapping waste'!$B$4:$B$352,0),MATCH(BZ$4,'Mapping waste'!$A$4:$T$4,0))*$K14</f>
        <v>68107</v>
      </c>
      <c r="CK14" s="22">
        <f>INDEX('Mapping waste'!$A$4:$T$352,MATCH($B14,'Mapping waste'!$B$4:$B$352,0),MATCH(CA$4,'Mapping waste'!$A$4:$T$4,0))*$K14</f>
        <v>0</v>
      </c>
      <c r="CL14" s="22">
        <f>INDEX('Mapping waste'!$A$4:$T$352,MATCH($B14,'Mapping waste'!$B$4:$B$352,0),MATCH(CB$4,'Mapping waste'!$A$4:$T$4,0))*$K14</f>
        <v>0</v>
      </c>
      <c r="CM14" s="22">
        <f>INDEX('Mapping waste'!$A$4:$T$352,MATCH($B14,'Mapping waste'!$B$4:$B$352,0),MATCH(CC$4,'Mapping waste'!$A$4:$T$4,0))*$K14</f>
        <v>0</v>
      </c>
    </row>
    <row r="15" spans="1:91" x14ac:dyDescent="0.2">
      <c r="A15" s="21" t="s">
        <v>42</v>
      </c>
      <c r="B15" s="21" t="s">
        <v>43</v>
      </c>
      <c r="C15" s="21" t="s">
        <v>13</v>
      </c>
      <c r="D15" s="22">
        <f>INDEX('Households England'!S$5:S$374,MATCH('Mapping HH to population waste'!$B15,'Households England'!$B$5:$B$374,0))*1000</f>
        <v>41214</v>
      </c>
      <c r="E15" s="22">
        <f>INDEX('Households England'!T$5:T$374,MATCH('Mapping HH to population waste'!$B15,'Households England'!$B$5:$B$374,0))*1000</f>
        <v>41500</v>
      </c>
      <c r="F15" s="22">
        <f>INDEX('Households England'!U$5:U$374,MATCH('Mapping HH to population waste'!$B15,'Households England'!$B$5:$B$374,0))*1000</f>
        <v>41801</v>
      </c>
      <c r="G15" s="22">
        <f>INDEX('Households England'!V$5:V$374,MATCH('Mapping HH to population waste'!$B15,'Households England'!$B$5:$B$374,0))*1000</f>
        <v>42078</v>
      </c>
      <c r="H15" s="22">
        <f>INDEX('Households England'!W$5:W$374,MATCH('Mapping HH to population waste'!$B15,'Households England'!$B$5:$B$374,0))*1000</f>
        <v>42354</v>
      </c>
      <c r="I15" s="22">
        <f>INDEX('Households England'!X$5:X$374,MATCH('Mapping HH to population waste'!$B15,'Households England'!$B$5:$B$374,0))*1000</f>
        <v>42684</v>
      </c>
      <c r="J15" s="22">
        <f>INDEX('Households England'!Y$5:Y$374,MATCH('Mapping HH to population waste'!$B15,'Households England'!$B$5:$B$374,0))*1000</f>
        <v>43013</v>
      </c>
      <c r="K15" s="22">
        <f>INDEX('Households England'!Z$5:Z$374,MATCH('Mapping HH to population waste'!$B15,'Households England'!$B$5:$B$374,0))*1000</f>
        <v>43351</v>
      </c>
      <c r="L15" s="22">
        <f>INDEX('Mapping waste'!$A$4:$T$352,MATCH($B15,'Mapping waste'!$B$4:$B$352,0),MATCH(L$4,'Mapping waste'!$A$4:$T$4,0))*$D15</f>
        <v>0</v>
      </c>
      <c r="M15" s="22">
        <f>INDEX('Mapping waste'!$A$4:$T$352,MATCH($B15,'Mapping waste'!$B$4:$B$352,0),MATCH(M$4,'Mapping waste'!$A$4:$T$4,0))*$D15</f>
        <v>0</v>
      </c>
      <c r="N15" s="22">
        <f>INDEX('Mapping waste'!$A$4:$T$352,MATCH($B15,'Mapping waste'!$B$4:$B$352,0),MATCH(N$4,'Mapping waste'!$A$4:$T$4,0))*$D15</f>
        <v>0</v>
      </c>
      <c r="O15" s="22">
        <f>INDEX('Mapping waste'!$A$4:$T$352,MATCH($B15,'Mapping waste'!$B$4:$B$352,0),MATCH(O$4,'Mapping waste'!$A$4:$T$4,0))*$D15</f>
        <v>0</v>
      </c>
      <c r="P15" s="22">
        <f>INDEX('Mapping waste'!$A$4:$T$352,MATCH($B15,'Mapping waste'!$B$4:$B$352,0),MATCH(P$4,'Mapping waste'!$A$4:$T$4,0))*$D15</f>
        <v>0</v>
      </c>
      <c r="Q15" s="22">
        <f>INDEX('Mapping waste'!$A$4:$T$352,MATCH($B15,'Mapping waste'!$B$4:$B$352,0),MATCH(Q$4,'Mapping waste'!$A$4:$T$4,0))*$D15</f>
        <v>0</v>
      </c>
      <c r="R15" s="22">
        <f>INDEX('Mapping waste'!$A$4:$T$352,MATCH($B15,'Mapping waste'!$B$4:$B$352,0),MATCH(R$4,'Mapping waste'!$A$4:$T$4,0))*$D15</f>
        <v>41214</v>
      </c>
      <c r="S15" s="22">
        <f>INDEX('Mapping waste'!$A$4:$T$352,MATCH($B15,'Mapping waste'!$B$4:$B$352,0),MATCH(S$4,'Mapping waste'!$A$4:$T$4,0))*$D15</f>
        <v>0</v>
      </c>
      <c r="T15" s="22">
        <f>INDEX('Mapping waste'!$A$4:$T$352,MATCH($B15,'Mapping waste'!$B$4:$B$352,0),MATCH(T$4,'Mapping waste'!$A$4:$T$4,0))*$D15</f>
        <v>0</v>
      </c>
      <c r="U15" s="22">
        <f>INDEX('Mapping waste'!$A$4:$T$352,MATCH($B15,'Mapping waste'!$B$4:$B$352,0),MATCH(U$4,'Mapping waste'!$A$4:$T$4,0))*$D15</f>
        <v>0</v>
      </c>
      <c r="V15" s="22">
        <f>INDEX('Mapping waste'!$A$4:$T$352,MATCH($B15,'Mapping waste'!$B$4:$B$352,0),MATCH(V$4,'Mapping waste'!$A$4:$T$4,0))*$E15</f>
        <v>0</v>
      </c>
      <c r="W15" s="22">
        <f>INDEX('Mapping waste'!$A$4:$T$352,MATCH($B15,'Mapping waste'!$B$4:$B$352,0),MATCH(W$4,'Mapping waste'!$A$4:$T$4,0))*$E15</f>
        <v>0</v>
      </c>
      <c r="X15" s="22">
        <f>INDEX('Mapping waste'!$A$4:$T$352,MATCH($B15,'Mapping waste'!$B$4:$B$352,0),MATCH(X$4,'Mapping waste'!$A$4:$T$4,0))*$E15</f>
        <v>0</v>
      </c>
      <c r="Y15" s="22">
        <f>INDEX('Mapping waste'!$A$4:$T$352,MATCH($B15,'Mapping waste'!$B$4:$B$352,0),MATCH(Y$4,'Mapping waste'!$A$4:$T$4,0))*$E15</f>
        <v>0</v>
      </c>
      <c r="Z15" s="22">
        <f>INDEX('Mapping waste'!$A$4:$T$352,MATCH($B15,'Mapping waste'!$B$4:$B$352,0),MATCH(Z$4,'Mapping waste'!$A$4:$T$4,0))*$E15</f>
        <v>0</v>
      </c>
      <c r="AA15" s="22">
        <f>INDEX('Mapping waste'!$A$4:$T$352,MATCH($B15,'Mapping waste'!$B$4:$B$352,0),MATCH(AA$4,'Mapping waste'!$A$4:$T$4,0))*$E15</f>
        <v>0</v>
      </c>
      <c r="AB15" s="22">
        <f>INDEX('Mapping waste'!$A$4:$T$352,MATCH($B15,'Mapping waste'!$B$4:$B$352,0),MATCH(AB$4,'Mapping waste'!$A$4:$T$4,0))*$E15</f>
        <v>41500</v>
      </c>
      <c r="AC15" s="22">
        <f>INDEX('Mapping waste'!$A$4:$T$352,MATCH($B15,'Mapping waste'!$B$4:$B$352,0),MATCH(AC$4,'Mapping waste'!$A$4:$T$4,0))*$E15</f>
        <v>0</v>
      </c>
      <c r="AD15" s="22">
        <f>INDEX('Mapping waste'!$A$4:$T$352,MATCH($B15,'Mapping waste'!$B$4:$B$352,0),MATCH(AD$4,'Mapping waste'!$A$4:$T$4,0))*$E15</f>
        <v>0</v>
      </c>
      <c r="AE15" s="22">
        <f>INDEX('Mapping waste'!$A$4:$T$352,MATCH($B15,'Mapping waste'!$B$4:$B$352,0),MATCH(AE$4,'Mapping waste'!$A$4:$T$4,0))*$E15</f>
        <v>0</v>
      </c>
      <c r="AF15" s="22">
        <f>INDEX('Mapping waste'!$A$4:$T$352,MATCH($B15,'Mapping waste'!$B$4:$B$352,0),MATCH(V$4,'Mapping waste'!$A$4:$T$4,0))*$F15</f>
        <v>0</v>
      </c>
      <c r="AG15" s="22">
        <f>INDEX('Mapping waste'!$A$4:$T$352,MATCH($B15,'Mapping waste'!$B$4:$B$352,0),MATCH(W$4,'Mapping waste'!$A$4:$T$4,0))*$F15</f>
        <v>0</v>
      </c>
      <c r="AH15" s="22">
        <f>INDEX('Mapping waste'!$A$4:$T$352,MATCH($B15,'Mapping waste'!$B$4:$B$352,0),MATCH(X$4,'Mapping waste'!$A$4:$T$4,0))*$F15</f>
        <v>0</v>
      </c>
      <c r="AI15" s="22">
        <f>INDEX('Mapping waste'!$A$4:$T$352,MATCH($B15,'Mapping waste'!$B$4:$B$352,0),MATCH(Y$4,'Mapping waste'!$A$4:$T$4,0))*$F15</f>
        <v>0</v>
      </c>
      <c r="AJ15" s="22">
        <f>INDEX('Mapping waste'!$A$4:$T$352,MATCH($B15,'Mapping waste'!$B$4:$B$352,0),MATCH(Z$4,'Mapping waste'!$A$4:$T$4,0))*$F15</f>
        <v>0</v>
      </c>
      <c r="AK15" s="22">
        <f>INDEX('Mapping waste'!$A$4:$T$352,MATCH($B15,'Mapping waste'!$B$4:$B$352,0),MATCH(AA$4,'Mapping waste'!$A$4:$T$4,0))*$F15</f>
        <v>0</v>
      </c>
      <c r="AL15" s="22">
        <f>INDEX('Mapping waste'!$A$4:$T$352,MATCH($B15,'Mapping waste'!$B$4:$B$352,0),MATCH(AB$4,'Mapping waste'!$A$4:$T$4,0))*$F15</f>
        <v>41801</v>
      </c>
      <c r="AM15" s="22">
        <f>INDEX('Mapping waste'!$A$4:$T$352,MATCH($B15,'Mapping waste'!$B$4:$B$352,0),MATCH(AC$4,'Mapping waste'!$A$4:$T$4,0))*$F15</f>
        <v>0</v>
      </c>
      <c r="AN15" s="22">
        <f>INDEX('Mapping waste'!$A$4:$T$352,MATCH($B15,'Mapping waste'!$B$4:$B$352,0),MATCH(AD$4,'Mapping waste'!$A$4:$T$4,0))*$F15</f>
        <v>0</v>
      </c>
      <c r="AO15" s="22">
        <f>INDEX('Mapping waste'!$A$4:$T$352,MATCH($B15,'Mapping waste'!$B$4:$B$352,0),MATCH(AE$4,'Mapping waste'!$A$4:$T$4,0))*$F15</f>
        <v>0</v>
      </c>
      <c r="AP15" s="22">
        <f>INDEX('Mapping waste'!$A$4:$T$352,MATCH($B15,'Mapping waste'!$B$4:$B$352,0),MATCH(AF$4,'Mapping waste'!$A$4:$T$4,0))*$G15</f>
        <v>0</v>
      </c>
      <c r="AQ15" s="22">
        <f>INDEX('Mapping waste'!$A$4:$T$352,MATCH($B15,'Mapping waste'!$B$4:$B$352,0),MATCH(AG$4,'Mapping waste'!$A$4:$T$4,0))*$G15</f>
        <v>0</v>
      </c>
      <c r="AR15" s="22">
        <f>INDEX('Mapping waste'!$A$4:$T$352,MATCH($B15,'Mapping waste'!$B$4:$B$352,0),MATCH(AH$4,'Mapping waste'!$A$4:$T$4,0))*$G15</f>
        <v>0</v>
      </c>
      <c r="AS15" s="22">
        <f>INDEX('Mapping waste'!$A$4:$T$352,MATCH($B15,'Mapping waste'!$B$4:$B$352,0),MATCH(AI$4,'Mapping waste'!$A$4:$T$4,0))*$G15</f>
        <v>0</v>
      </c>
      <c r="AT15" s="22">
        <f>INDEX('Mapping waste'!$A$4:$T$352,MATCH($B15,'Mapping waste'!$B$4:$B$352,0),MATCH(AJ$4,'Mapping waste'!$A$4:$T$4,0))*$G15</f>
        <v>0</v>
      </c>
      <c r="AU15" s="22">
        <f>INDEX('Mapping waste'!$A$4:$T$352,MATCH($B15,'Mapping waste'!$B$4:$B$352,0),MATCH(AK$4,'Mapping waste'!$A$4:$T$4,0))*$G15</f>
        <v>0</v>
      </c>
      <c r="AV15" s="22">
        <f>INDEX('Mapping waste'!$A$4:$T$352,MATCH($B15,'Mapping waste'!$B$4:$B$352,0),MATCH(AL$4,'Mapping waste'!$A$4:$T$4,0))*$G15</f>
        <v>42078</v>
      </c>
      <c r="AW15" s="22">
        <f>INDEX('Mapping waste'!$A$4:$T$352,MATCH($B15,'Mapping waste'!$B$4:$B$352,0),MATCH(AM$4,'Mapping waste'!$A$4:$T$4,0))*$G15</f>
        <v>0</v>
      </c>
      <c r="AX15" s="22">
        <f>INDEX('Mapping waste'!$A$4:$T$352,MATCH($B15,'Mapping waste'!$B$4:$B$352,0),MATCH(AN$4,'Mapping waste'!$A$4:$T$4,0))*$G15</f>
        <v>0</v>
      </c>
      <c r="AY15" s="22">
        <f>INDEX('Mapping waste'!$A$4:$T$352,MATCH($B15,'Mapping waste'!$B$4:$B$352,0),MATCH(AO$4,'Mapping waste'!$A$4:$T$4,0))*$G15</f>
        <v>0</v>
      </c>
      <c r="AZ15" s="22">
        <f>INDEX('Mapping waste'!$A$4:$T$352,MATCH($B15,'Mapping waste'!$B$4:$B$352,0),MATCH(AP$4,'Mapping waste'!$A$4:$T$4,0))*$H15</f>
        <v>0</v>
      </c>
      <c r="BA15" s="22">
        <f>INDEX('Mapping waste'!$A$4:$T$352,MATCH($B15,'Mapping waste'!$B$4:$B$352,0),MATCH(AQ$4,'Mapping waste'!$A$4:$T$4,0))*$H15</f>
        <v>0</v>
      </c>
      <c r="BB15" s="22">
        <f>INDEX('Mapping waste'!$A$4:$T$352,MATCH($B15,'Mapping waste'!$B$4:$B$352,0),MATCH(AR$4,'Mapping waste'!$A$4:$T$4,0))*$H15</f>
        <v>0</v>
      </c>
      <c r="BC15" s="22">
        <f>INDEX('Mapping waste'!$A$4:$T$352,MATCH($B15,'Mapping waste'!$B$4:$B$352,0),MATCH(AS$4,'Mapping waste'!$A$4:$T$4,0))*$H15</f>
        <v>0</v>
      </c>
      <c r="BD15" s="22">
        <f>INDEX('Mapping waste'!$A$4:$T$352,MATCH($B15,'Mapping waste'!$B$4:$B$352,0),MATCH(AT$4,'Mapping waste'!$A$4:$T$4,0))*$H15</f>
        <v>0</v>
      </c>
      <c r="BE15" s="22">
        <f>INDEX('Mapping waste'!$A$4:$T$352,MATCH($B15,'Mapping waste'!$B$4:$B$352,0),MATCH(AU$4,'Mapping waste'!$A$4:$T$4,0))*$H15</f>
        <v>0</v>
      </c>
      <c r="BF15" s="22">
        <f>INDEX('Mapping waste'!$A$4:$T$352,MATCH($B15,'Mapping waste'!$B$4:$B$352,0),MATCH(AV$4,'Mapping waste'!$A$4:$T$4,0))*$H15</f>
        <v>42354</v>
      </c>
      <c r="BG15" s="22">
        <f>INDEX('Mapping waste'!$A$4:$T$352,MATCH($B15,'Mapping waste'!$B$4:$B$352,0),MATCH(AW$4,'Mapping waste'!$A$4:$T$4,0))*$H15</f>
        <v>0</v>
      </c>
      <c r="BH15" s="22">
        <f>INDEX('Mapping waste'!$A$4:$T$352,MATCH($B15,'Mapping waste'!$B$4:$B$352,0),MATCH(AX$4,'Mapping waste'!$A$4:$T$4,0))*$H15</f>
        <v>0</v>
      </c>
      <c r="BI15" s="22">
        <f>INDEX('Mapping waste'!$A$4:$T$352,MATCH($B15,'Mapping waste'!$B$4:$B$352,0),MATCH(AY$4,'Mapping waste'!$A$4:$T$4,0))*$H15</f>
        <v>0</v>
      </c>
      <c r="BJ15" s="22">
        <f>INDEX('Mapping waste'!$A$4:$T$352,MATCH($B15,'Mapping waste'!$B$4:$B$352,0),MATCH(AZ$4,'Mapping waste'!$A$4:$T$4,0))*$I15</f>
        <v>0</v>
      </c>
      <c r="BK15" s="22">
        <f>INDEX('Mapping waste'!$A$4:$T$352,MATCH($B15,'Mapping waste'!$B$4:$B$352,0),MATCH(BA$4,'Mapping waste'!$A$4:$T$4,0))*$I15</f>
        <v>0</v>
      </c>
      <c r="BL15" s="22">
        <f>INDEX('Mapping waste'!$A$4:$T$352,MATCH($B15,'Mapping waste'!$B$4:$B$352,0),MATCH(BB$4,'Mapping waste'!$A$4:$T$4,0))*$I15</f>
        <v>0</v>
      </c>
      <c r="BM15" s="22">
        <f>INDEX('Mapping waste'!$A$4:$T$352,MATCH($B15,'Mapping waste'!$B$4:$B$352,0),MATCH(BC$4,'Mapping waste'!$A$4:$T$4,0))*$I15</f>
        <v>0</v>
      </c>
      <c r="BN15" s="22">
        <f>INDEX('Mapping waste'!$A$4:$T$352,MATCH($B15,'Mapping waste'!$B$4:$B$352,0),MATCH(BD$4,'Mapping waste'!$A$4:$T$4,0))*$I15</f>
        <v>0</v>
      </c>
      <c r="BO15" s="22">
        <f>INDEX('Mapping waste'!$A$4:$T$352,MATCH($B15,'Mapping waste'!$B$4:$B$352,0),MATCH(BE$4,'Mapping waste'!$A$4:$T$4,0))*$I15</f>
        <v>0</v>
      </c>
      <c r="BP15" s="22">
        <f>INDEX('Mapping waste'!$A$4:$T$352,MATCH($B15,'Mapping waste'!$B$4:$B$352,0),MATCH(BF$4,'Mapping waste'!$A$4:$T$4,0))*$I15</f>
        <v>42684</v>
      </c>
      <c r="BQ15" s="22">
        <f>INDEX('Mapping waste'!$A$4:$T$352,MATCH($B15,'Mapping waste'!$B$4:$B$352,0),MATCH(BG$4,'Mapping waste'!$A$4:$T$4,0))*$I15</f>
        <v>0</v>
      </c>
      <c r="BR15" s="22">
        <f>INDEX('Mapping waste'!$A$4:$T$352,MATCH($B15,'Mapping waste'!$B$4:$B$352,0),MATCH(BH$4,'Mapping waste'!$A$4:$T$4,0))*$I15</f>
        <v>0</v>
      </c>
      <c r="BS15" s="22">
        <f>INDEX('Mapping waste'!$A$4:$T$352,MATCH($B15,'Mapping waste'!$B$4:$B$352,0),MATCH(BI$4,'Mapping waste'!$A$4:$T$4,0))*$I15</f>
        <v>0</v>
      </c>
      <c r="BT15" s="22">
        <f>INDEX('Mapping waste'!$A$4:$T$352,MATCH($B15,'Mapping waste'!$B$4:$B$352,0),MATCH(BJ$4,'Mapping waste'!$A$4:$T$4,0))*$J15</f>
        <v>0</v>
      </c>
      <c r="BU15" s="22">
        <f>INDEX('Mapping waste'!$A$4:$T$352,MATCH($B15,'Mapping waste'!$B$4:$B$352,0),MATCH(BK$4,'Mapping waste'!$A$4:$T$4,0))*$J15</f>
        <v>0</v>
      </c>
      <c r="BV15" s="22">
        <f>INDEX('Mapping waste'!$A$4:$T$352,MATCH($B15,'Mapping waste'!$B$4:$B$352,0),MATCH(BL$4,'Mapping waste'!$A$4:$T$4,0))*$J15</f>
        <v>0</v>
      </c>
      <c r="BW15" s="22">
        <f>INDEX('Mapping waste'!$A$4:$T$352,MATCH($B15,'Mapping waste'!$B$4:$B$352,0),MATCH(BM$4,'Mapping waste'!$A$4:$T$4,0))*$J15</f>
        <v>0</v>
      </c>
      <c r="BX15" s="22">
        <f>INDEX('Mapping waste'!$A$4:$T$352,MATCH($B15,'Mapping waste'!$B$4:$B$352,0),MATCH(BN$4,'Mapping waste'!$A$4:$T$4,0))*$J15</f>
        <v>0</v>
      </c>
      <c r="BY15" s="22">
        <f>INDEX('Mapping waste'!$A$4:$T$352,MATCH($B15,'Mapping waste'!$B$4:$B$352,0),MATCH(BO$4,'Mapping waste'!$A$4:$T$4,0))*$J15</f>
        <v>0</v>
      </c>
      <c r="BZ15" s="22">
        <f>INDEX('Mapping waste'!$A$4:$T$352,MATCH($B15,'Mapping waste'!$B$4:$B$352,0),MATCH(BP$4,'Mapping waste'!$A$4:$T$4,0))*$J15</f>
        <v>43013</v>
      </c>
      <c r="CA15" s="22">
        <f>INDEX('Mapping waste'!$A$4:$T$352,MATCH($B15,'Mapping waste'!$B$4:$B$352,0),MATCH(BQ$4,'Mapping waste'!$A$4:$T$4,0))*$J15</f>
        <v>0</v>
      </c>
      <c r="CB15" s="22">
        <f>INDEX('Mapping waste'!$A$4:$T$352,MATCH($B15,'Mapping waste'!$B$4:$B$352,0),MATCH(BR$4,'Mapping waste'!$A$4:$T$4,0))*$J15</f>
        <v>0</v>
      </c>
      <c r="CC15" s="22">
        <f>INDEX('Mapping waste'!$A$4:$T$352,MATCH($B15,'Mapping waste'!$B$4:$B$352,0),MATCH(BS$4,'Mapping waste'!$A$4:$T$4,0))*$J15</f>
        <v>0</v>
      </c>
      <c r="CD15" s="22">
        <f>INDEX('Mapping waste'!$A$4:$T$352,MATCH($B15,'Mapping waste'!$B$4:$B$352,0),MATCH(BT$4,'Mapping waste'!$A$4:$T$4,0))*$K15</f>
        <v>0</v>
      </c>
      <c r="CE15" s="22">
        <f>INDEX('Mapping waste'!$A$4:$T$352,MATCH($B15,'Mapping waste'!$B$4:$B$352,0),MATCH(BU$4,'Mapping waste'!$A$4:$T$4,0))*$K15</f>
        <v>0</v>
      </c>
      <c r="CF15" s="22">
        <f>INDEX('Mapping waste'!$A$4:$T$352,MATCH($B15,'Mapping waste'!$B$4:$B$352,0),MATCH(BV$4,'Mapping waste'!$A$4:$T$4,0))*$K15</f>
        <v>0</v>
      </c>
      <c r="CG15" s="22">
        <f>INDEX('Mapping waste'!$A$4:$T$352,MATCH($B15,'Mapping waste'!$B$4:$B$352,0),MATCH(BW$4,'Mapping waste'!$A$4:$T$4,0))*$K15</f>
        <v>0</v>
      </c>
      <c r="CH15" s="22">
        <f>INDEX('Mapping waste'!$A$4:$T$352,MATCH($B15,'Mapping waste'!$B$4:$B$352,0),MATCH(BX$4,'Mapping waste'!$A$4:$T$4,0))*$K15</f>
        <v>0</v>
      </c>
      <c r="CI15" s="22">
        <f>INDEX('Mapping waste'!$A$4:$T$352,MATCH($B15,'Mapping waste'!$B$4:$B$352,0),MATCH(BY$4,'Mapping waste'!$A$4:$T$4,0))*$K15</f>
        <v>0</v>
      </c>
      <c r="CJ15" s="22">
        <f>INDEX('Mapping waste'!$A$4:$T$352,MATCH($B15,'Mapping waste'!$B$4:$B$352,0),MATCH(BZ$4,'Mapping waste'!$A$4:$T$4,0))*$K15</f>
        <v>43351</v>
      </c>
      <c r="CK15" s="22">
        <f>INDEX('Mapping waste'!$A$4:$T$352,MATCH($B15,'Mapping waste'!$B$4:$B$352,0),MATCH(CA$4,'Mapping waste'!$A$4:$T$4,0))*$K15</f>
        <v>0</v>
      </c>
      <c r="CL15" s="22">
        <f>INDEX('Mapping waste'!$A$4:$T$352,MATCH($B15,'Mapping waste'!$B$4:$B$352,0),MATCH(CB$4,'Mapping waste'!$A$4:$T$4,0))*$K15</f>
        <v>0</v>
      </c>
      <c r="CM15" s="22">
        <f>INDEX('Mapping waste'!$A$4:$T$352,MATCH($B15,'Mapping waste'!$B$4:$B$352,0),MATCH(CC$4,'Mapping waste'!$A$4:$T$4,0))*$K15</f>
        <v>0</v>
      </c>
    </row>
    <row r="16" spans="1:91" x14ac:dyDescent="0.2">
      <c r="A16" s="21" t="s">
        <v>44</v>
      </c>
      <c r="B16" s="21" t="s">
        <v>45</v>
      </c>
      <c r="C16" s="21" t="s">
        <v>13</v>
      </c>
      <c r="D16" s="22">
        <f>INDEX('Households England'!S$5:S$374,MATCH('Mapping HH to population waste'!$B16,'Households England'!$B$5:$B$374,0))*1000</f>
        <v>55941</v>
      </c>
      <c r="E16" s="22">
        <f>INDEX('Households England'!T$5:T$374,MATCH('Mapping HH to population waste'!$B16,'Households England'!$B$5:$B$374,0))*1000</f>
        <v>56403</v>
      </c>
      <c r="F16" s="22">
        <f>INDEX('Households England'!U$5:U$374,MATCH('Mapping HH to population waste'!$B16,'Households England'!$B$5:$B$374,0))*1000</f>
        <v>56878</v>
      </c>
      <c r="G16" s="22">
        <f>INDEX('Households England'!V$5:V$374,MATCH('Mapping HH to population waste'!$B16,'Households England'!$B$5:$B$374,0))*1000</f>
        <v>57370</v>
      </c>
      <c r="H16" s="22">
        <f>INDEX('Households England'!W$5:W$374,MATCH('Mapping HH to population waste'!$B16,'Households England'!$B$5:$B$374,0))*1000</f>
        <v>57843</v>
      </c>
      <c r="I16" s="22">
        <f>INDEX('Households England'!X$5:X$374,MATCH('Mapping HH to population waste'!$B16,'Households England'!$B$5:$B$374,0))*1000</f>
        <v>58399</v>
      </c>
      <c r="J16" s="22">
        <f>INDEX('Households England'!Y$5:Y$374,MATCH('Mapping HH to population waste'!$B16,'Households England'!$B$5:$B$374,0))*1000</f>
        <v>58924</v>
      </c>
      <c r="K16" s="22">
        <f>INDEX('Households England'!Z$5:Z$374,MATCH('Mapping HH to population waste'!$B16,'Households England'!$B$5:$B$374,0))*1000</f>
        <v>59465</v>
      </c>
      <c r="L16" s="22">
        <f>INDEX('Mapping waste'!$A$4:$T$352,MATCH($B16,'Mapping waste'!$B$4:$B$352,0),MATCH(L$4,'Mapping waste'!$A$4:$T$4,0))*$D16</f>
        <v>45871.619999999995</v>
      </c>
      <c r="M16" s="22">
        <f>INDEX('Mapping waste'!$A$4:$T$352,MATCH($B16,'Mapping waste'!$B$4:$B$352,0),MATCH(M$4,'Mapping waste'!$A$4:$T$4,0))*$D16</f>
        <v>0</v>
      </c>
      <c r="N16" s="22">
        <f>INDEX('Mapping waste'!$A$4:$T$352,MATCH($B16,'Mapping waste'!$B$4:$B$352,0),MATCH(N$4,'Mapping waste'!$A$4:$T$4,0))*$D16</f>
        <v>0</v>
      </c>
      <c r="O16" s="22">
        <f>INDEX('Mapping waste'!$A$4:$T$352,MATCH($B16,'Mapping waste'!$B$4:$B$352,0),MATCH(O$4,'Mapping waste'!$A$4:$T$4,0))*$D16</f>
        <v>0</v>
      </c>
      <c r="P16" s="22">
        <f>INDEX('Mapping waste'!$A$4:$T$352,MATCH($B16,'Mapping waste'!$B$4:$B$352,0),MATCH(P$4,'Mapping waste'!$A$4:$T$4,0))*$D16</f>
        <v>0</v>
      </c>
      <c r="Q16" s="22">
        <f>INDEX('Mapping waste'!$A$4:$T$352,MATCH($B16,'Mapping waste'!$B$4:$B$352,0),MATCH(Q$4,'Mapping waste'!$A$4:$T$4,0))*$D16</f>
        <v>0</v>
      </c>
      <c r="R16" s="22">
        <f>INDEX('Mapping waste'!$A$4:$T$352,MATCH($B16,'Mapping waste'!$B$4:$B$352,0),MATCH(R$4,'Mapping waste'!$A$4:$T$4,0))*$D16</f>
        <v>10069.379999999999</v>
      </c>
      <c r="S16" s="22">
        <f>INDEX('Mapping waste'!$A$4:$T$352,MATCH($B16,'Mapping waste'!$B$4:$B$352,0),MATCH(S$4,'Mapping waste'!$A$4:$T$4,0))*$D16</f>
        <v>0</v>
      </c>
      <c r="T16" s="22">
        <f>INDEX('Mapping waste'!$A$4:$T$352,MATCH($B16,'Mapping waste'!$B$4:$B$352,0),MATCH(T$4,'Mapping waste'!$A$4:$T$4,0))*$D16</f>
        <v>0</v>
      </c>
      <c r="U16" s="22">
        <f>INDEX('Mapping waste'!$A$4:$T$352,MATCH($B16,'Mapping waste'!$B$4:$B$352,0),MATCH(U$4,'Mapping waste'!$A$4:$T$4,0))*$D16</f>
        <v>0</v>
      </c>
      <c r="V16" s="22">
        <f>INDEX('Mapping waste'!$A$4:$T$352,MATCH($B16,'Mapping waste'!$B$4:$B$352,0),MATCH(V$4,'Mapping waste'!$A$4:$T$4,0))*$E16</f>
        <v>46250.46</v>
      </c>
      <c r="W16" s="22">
        <f>INDEX('Mapping waste'!$A$4:$T$352,MATCH($B16,'Mapping waste'!$B$4:$B$352,0),MATCH(W$4,'Mapping waste'!$A$4:$T$4,0))*$E16</f>
        <v>0</v>
      </c>
      <c r="X16" s="22">
        <f>INDEX('Mapping waste'!$A$4:$T$352,MATCH($B16,'Mapping waste'!$B$4:$B$352,0),MATCH(X$4,'Mapping waste'!$A$4:$T$4,0))*$E16</f>
        <v>0</v>
      </c>
      <c r="Y16" s="22">
        <f>INDEX('Mapping waste'!$A$4:$T$352,MATCH($B16,'Mapping waste'!$B$4:$B$352,0),MATCH(Y$4,'Mapping waste'!$A$4:$T$4,0))*$E16</f>
        <v>0</v>
      </c>
      <c r="Z16" s="22">
        <f>INDEX('Mapping waste'!$A$4:$T$352,MATCH($B16,'Mapping waste'!$B$4:$B$352,0),MATCH(Z$4,'Mapping waste'!$A$4:$T$4,0))*$E16</f>
        <v>0</v>
      </c>
      <c r="AA16" s="22">
        <f>INDEX('Mapping waste'!$A$4:$T$352,MATCH($B16,'Mapping waste'!$B$4:$B$352,0),MATCH(AA$4,'Mapping waste'!$A$4:$T$4,0))*$E16</f>
        <v>0</v>
      </c>
      <c r="AB16" s="22">
        <f>INDEX('Mapping waste'!$A$4:$T$352,MATCH($B16,'Mapping waste'!$B$4:$B$352,0),MATCH(AB$4,'Mapping waste'!$A$4:$T$4,0))*$E16</f>
        <v>10152.539999999999</v>
      </c>
      <c r="AC16" s="22">
        <f>INDEX('Mapping waste'!$A$4:$T$352,MATCH($B16,'Mapping waste'!$B$4:$B$352,0),MATCH(AC$4,'Mapping waste'!$A$4:$T$4,0))*$E16</f>
        <v>0</v>
      </c>
      <c r="AD16" s="22">
        <f>INDEX('Mapping waste'!$A$4:$T$352,MATCH($B16,'Mapping waste'!$B$4:$B$352,0),MATCH(AD$4,'Mapping waste'!$A$4:$T$4,0))*$E16</f>
        <v>0</v>
      </c>
      <c r="AE16" s="22">
        <f>INDEX('Mapping waste'!$A$4:$T$352,MATCH($B16,'Mapping waste'!$B$4:$B$352,0),MATCH(AE$4,'Mapping waste'!$A$4:$T$4,0))*$E16</f>
        <v>0</v>
      </c>
      <c r="AF16" s="22">
        <f>INDEX('Mapping waste'!$A$4:$T$352,MATCH($B16,'Mapping waste'!$B$4:$B$352,0),MATCH(V$4,'Mapping waste'!$A$4:$T$4,0))*$F16</f>
        <v>46639.96</v>
      </c>
      <c r="AG16" s="22">
        <f>INDEX('Mapping waste'!$A$4:$T$352,MATCH($B16,'Mapping waste'!$B$4:$B$352,0),MATCH(W$4,'Mapping waste'!$A$4:$T$4,0))*$F16</f>
        <v>0</v>
      </c>
      <c r="AH16" s="22">
        <f>INDEX('Mapping waste'!$A$4:$T$352,MATCH($B16,'Mapping waste'!$B$4:$B$352,0),MATCH(X$4,'Mapping waste'!$A$4:$T$4,0))*$F16</f>
        <v>0</v>
      </c>
      <c r="AI16" s="22">
        <f>INDEX('Mapping waste'!$A$4:$T$352,MATCH($B16,'Mapping waste'!$B$4:$B$352,0),MATCH(Y$4,'Mapping waste'!$A$4:$T$4,0))*$F16</f>
        <v>0</v>
      </c>
      <c r="AJ16" s="22">
        <f>INDEX('Mapping waste'!$A$4:$T$352,MATCH($B16,'Mapping waste'!$B$4:$B$352,0),MATCH(Z$4,'Mapping waste'!$A$4:$T$4,0))*$F16</f>
        <v>0</v>
      </c>
      <c r="AK16" s="22">
        <f>INDEX('Mapping waste'!$A$4:$T$352,MATCH($B16,'Mapping waste'!$B$4:$B$352,0),MATCH(AA$4,'Mapping waste'!$A$4:$T$4,0))*$F16</f>
        <v>0</v>
      </c>
      <c r="AL16" s="22">
        <f>INDEX('Mapping waste'!$A$4:$T$352,MATCH($B16,'Mapping waste'!$B$4:$B$352,0),MATCH(AB$4,'Mapping waste'!$A$4:$T$4,0))*$F16</f>
        <v>10238.039999999999</v>
      </c>
      <c r="AM16" s="22">
        <f>INDEX('Mapping waste'!$A$4:$T$352,MATCH($B16,'Mapping waste'!$B$4:$B$352,0),MATCH(AC$4,'Mapping waste'!$A$4:$T$4,0))*$F16</f>
        <v>0</v>
      </c>
      <c r="AN16" s="22">
        <f>INDEX('Mapping waste'!$A$4:$T$352,MATCH($B16,'Mapping waste'!$B$4:$B$352,0),MATCH(AD$4,'Mapping waste'!$A$4:$T$4,0))*$F16</f>
        <v>0</v>
      </c>
      <c r="AO16" s="22">
        <f>INDEX('Mapping waste'!$A$4:$T$352,MATCH($B16,'Mapping waste'!$B$4:$B$352,0),MATCH(AE$4,'Mapping waste'!$A$4:$T$4,0))*$F16</f>
        <v>0</v>
      </c>
      <c r="AP16" s="22">
        <f>INDEX('Mapping waste'!$A$4:$T$352,MATCH($B16,'Mapping waste'!$B$4:$B$352,0),MATCH(AF$4,'Mapping waste'!$A$4:$T$4,0))*$G16</f>
        <v>47043.399999999994</v>
      </c>
      <c r="AQ16" s="22">
        <f>INDEX('Mapping waste'!$A$4:$T$352,MATCH($B16,'Mapping waste'!$B$4:$B$352,0),MATCH(AG$4,'Mapping waste'!$A$4:$T$4,0))*$G16</f>
        <v>0</v>
      </c>
      <c r="AR16" s="22">
        <f>INDEX('Mapping waste'!$A$4:$T$352,MATCH($B16,'Mapping waste'!$B$4:$B$352,0),MATCH(AH$4,'Mapping waste'!$A$4:$T$4,0))*$G16</f>
        <v>0</v>
      </c>
      <c r="AS16" s="22">
        <f>INDEX('Mapping waste'!$A$4:$T$352,MATCH($B16,'Mapping waste'!$B$4:$B$352,0),MATCH(AI$4,'Mapping waste'!$A$4:$T$4,0))*$G16</f>
        <v>0</v>
      </c>
      <c r="AT16" s="22">
        <f>INDEX('Mapping waste'!$A$4:$T$352,MATCH($B16,'Mapping waste'!$B$4:$B$352,0),MATCH(AJ$4,'Mapping waste'!$A$4:$T$4,0))*$G16</f>
        <v>0</v>
      </c>
      <c r="AU16" s="22">
        <f>INDEX('Mapping waste'!$A$4:$T$352,MATCH($B16,'Mapping waste'!$B$4:$B$352,0),MATCH(AK$4,'Mapping waste'!$A$4:$T$4,0))*$G16</f>
        <v>0</v>
      </c>
      <c r="AV16" s="22">
        <f>INDEX('Mapping waste'!$A$4:$T$352,MATCH($B16,'Mapping waste'!$B$4:$B$352,0),MATCH(AL$4,'Mapping waste'!$A$4:$T$4,0))*$G16</f>
        <v>10326.6</v>
      </c>
      <c r="AW16" s="22">
        <f>INDEX('Mapping waste'!$A$4:$T$352,MATCH($B16,'Mapping waste'!$B$4:$B$352,0),MATCH(AM$4,'Mapping waste'!$A$4:$T$4,0))*$G16</f>
        <v>0</v>
      </c>
      <c r="AX16" s="22">
        <f>INDEX('Mapping waste'!$A$4:$T$352,MATCH($B16,'Mapping waste'!$B$4:$B$352,0),MATCH(AN$4,'Mapping waste'!$A$4:$T$4,0))*$G16</f>
        <v>0</v>
      </c>
      <c r="AY16" s="22">
        <f>INDEX('Mapping waste'!$A$4:$T$352,MATCH($B16,'Mapping waste'!$B$4:$B$352,0),MATCH(AO$4,'Mapping waste'!$A$4:$T$4,0))*$G16</f>
        <v>0</v>
      </c>
      <c r="AZ16" s="22">
        <f>INDEX('Mapping waste'!$A$4:$T$352,MATCH($B16,'Mapping waste'!$B$4:$B$352,0),MATCH(AP$4,'Mapping waste'!$A$4:$T$4,0))*$H16</f>
        <v>47431.259999999995</v>
      </c>
      <c r="BA16" s="22">
        <f>INDEX('Mapping waste'!$A$4:$T$352,MATCH($B16,'Mapping waste'!$B$4:$B$352,0),MATCH(AQ$4,'Mapping waste'!$A$4:$T$4,0))*$H16</f>
        <v>0</v>
      </c>
      <c r="BB16" s="22">
        <f>INDEX('Mapping waste'!$A$4:$T$352,MATCH($B16,'Mapping waste'!$B$4:$B$352,0),MATCH(AR$4,'Mapping waste'!$A$4:$T$4,0))*$H16</f>
        <v>0</v>
      </c>
      <c r="BC16" s="22">
        <f>INDEX('Mapping waste'!$A$4:$T$352,MATCH($B16,'Mapping waste'!$B$4:$B$352,0),MATCH(AS$4,'Mapping waste'!$A$4:$T$4,0))*$H16</f>
        <v>0</v>
      </c>
      <c r="BD16" s="22">
        <f>INDEX('Mapping waste'!$A$4:$T$352,MATCH($B16,'Mapping waste'!$B$4:$B$352,0),MATCH(AT$4,'Mapping waste'!$A$4:$T$4,0))*$H16</f>
        <v>0</v>
      </c>
      <c r="BE16" s="22">
        <f>INDEX('Mapping waste'!$A$4:$T$352,MATCH($B16,'Mapping waste'!$B$4:$B$352,0),MATCH(AU$4,'Mapping waste'!$A$4:$T$4,0))*$H16</f>
        <v>0</v>
      </c>
      <c r="BF16" s="22">
        <f>INDEX('Mapping waste'!$A$4:$T$352,MATCH($B16,'Mapping waste'!$B$4:$B$352,0),MATCH(AV$4,'Mapping waste'!$A$4:$T$4,0))*$H16</f>
        <v>10411.74</v>
      </c>
      <c r="BG16" s="22">
        <f>INDEX('Mapping waste'!$A$4:$T$352,MATCH($B16,'Mapping waste'!$B$4:$B$352,0),MATCH(AW$4,'Mapping waste'!$A$4:$T$4,0))*$H16</f>
        <v>0</v>
      </c>
      <c r="BH16" s="22">
        <f>INDEX('Mapping waste'!$A$4:$T$352,MATCH($B16,'Mapping waste'!$B$4:$B$352,0),MATCH(AX$4,'Mapping waste'!$A$4:$T$4,0))*$H16</f>
        <v>0</v>
      </c>
      <c r="BI16" s="22">
        <f>INDEX('Mapping waste'!$A$4:$T$352,MATCH($B16,'Mapping waste'!$B$4:$B$352,0),MATCH(AY$4,'Mapping waste'!$A$4:$T$4,0))*$H16</f>
        <v>0</v>
      </c>
      <c r="BJ16" s="22">
        <f>INDEX('Mapping waste'!$A$4:$T$352,MATCH($B16,'Mapping waste'!$B$4:$B$352,0),MATCH(AZ$4,'Mapping waste'!$A$4:$T$4,0))*$I16</f>
        <v>47887.18</v>
      </c>
      <c r="BK16" s="22">
        <f>INDEX('Mapping waste'!$A$4:$T$352,MATCH($B16,'Mapping waste'!$B$4:$B$352,0),MATCH(BA$4,'Mapping waste'!$A$4:$T$4,0))*$I16</f>
        <v>0</v>
      </c>
      <c r="BL16" s="22">
        <f>INDEX('Mapping waste'!$A$4:$T$352,MATCH($B16,'Mapping waste'!$B$4:$B$352,0),MATCH(BB$4,'Mapping waste'!$A$4:$T$4,0))*$I16</f>
        <v>0</v>
      </c>
      <c r="BM16" s="22">
        <f>INDEX('Mapping waste'!$A$4:$T$352,MATCH($B16,'Mapping waste'!$B$4:$B$352,0),MATCH(BC$4,'Mapping waste'!$A$4:$T$4,0))*$I16</f>
        <v>0</v>
      </c>
      <c r="BN16" s="22">
        <f>INDEX('Mapping waste'!$A$4:$T$352,MATCH($B16,'Mapping waste'!$B$4:$B$352,0),MATCH(BD$4,'Mapping waste'!$A$4:$T$4,0))*$I16</f>
        <v>0</v>
      </c>
      <c r="BO16" s="22">
        <f>INDEX('Mapping waste'!$A$4:$T$352,MATCH($B16,'Mapping waste'!$B$4:$B$352,0),MATCH(BE$4,'Mapping waste'!$A$4:$T$4,0))*$I16</f>
        <v>0</v>
      </c>
      <c r="BP16" s="22">
        <f>INDEX('Mapping waste'!$A$4:$T$352,MATCH($B16,'Mapping waste'!$B$4:$B$352,0),MATCH(BF$4,'Mapping waste'!$A$4:$T$4,0))*$I16</f>
        <v>10511.82</v>
      </c>
      <c r="BQ16" s="22">
        <f>INDEX('Mapping waste'!$A$4:$T$352,MATCH($B16,'Mapping waste'!$B$4:$B$352,0),MATCH(BG$4,'Mapping waste'!$A$4:$T$4,0))*$I16</f>
        <v>0</v>
      </c>
      <c r="BR16" s="22">
        <f>INDEX('Mapping waste'!$A$4:$T$352,MATCH($B16,'Mapping waste'!$B$4:$B$352,0),MATCH(BH$4,'Mapping waste'!$A$4:$T$4,0))*$I16</f>
        <v>0</v>
      </c>
      <c r="BS16" s="22">
        <f>INDEX('Mapping waste'!$A$4:$T$352,MATCH($B16,'Mapping waste'!$B$4:$B$352,0),MATCH(BI$4,'Mapping waste'!$A$4:$T$4,0))*$I16</f>
        <v>0</v>
      </c>
      <c r="BT16" s="22">
        <f>INDEX('Mapping waste'!$A$4:$T$352,MATCH($B16,'Mapping waste'!$B$4:$B$352,0),MATCH(BJ$4,'Mapping waste'!$A$4:$T$4,0))*$J16</f>
        <v>48317.68</v>
      </c>
      <c r="BU16" s="22">
        <f>INDEX('Mapping waste'!$A$4:$T$352,MATCH($B16,'Mapping waste'!$B$4:$B$352,0),MATCH(BK$4,'Mapping waste'!$A$4:$T$4,0))*$J16</f>
        <v>0</v>
      </c>
      <c r="BV16" s="22">
        <f>INDEX('Mapping waste'!$A$4:$T$352,MATCH($B16,'Mapping waste'!$B$4:$B$352,0),MATCH(BL$4,'Mapping waste'!$A$4:$T$4,0))*$J16</f>
        <v>0</v>
      </c>
      <c r="BW16" s="22">
        <f>INDEX('Mapping waste'!$A$4:$T$352,MATCH($B16,'Mapping waste'!$B$4:$B$352,0),MATCH(BM$4,'Mapping waste'!$A$4:$T$4,0))*$J16</f>
        <v>0</v>
      </c>
      <c r="BX16" s="22">
        <f>INDEX('Mapping waste'!$A$4:$T$352,MATCH($B16,'Mapping waste'!$B$4:$B$352,0),MATCH(BN$4,'Mapping waste'!$A$4:$T$4,0))*$J16</f>
        <v>0</v>
      </c>
      <c r="BY16" s="22">
        <f>INDEX('Mapping waste'!$A$4:$T$352,MATCH($B16,'Mapping waste'!$B$4:$B$352,0),MATCH(BO$4,'Mapping waste'!$A$4:$T$4,0))*$J16</f>
        <v>0</v>
      </c>
      <c r="BZ16" s="22">
        <f>INDEX('Mapping waste'!$A$4:$T$352,MATCH($B16,'Mapping waste'!$B$4:$B$352,0),MATCH(BP$4,'Mapping waste'!$A$4:$T$4,0))*$J16</f>
        <v>10606.32</v>
      </c>
      <c r="CA16" s="22">
        <f>INDEX('Mapping waste'!$A$4:$T$352,MATCH($B16,'Mapping waste'!$B$4:$B$352,0),MATCH(BQ$4,'Mapping waste'!$A$4:$T$4,0))*$J16</f>
        <v>0</v>
      </c>
      <c r="CB16" s="22">
        <f>INDEX('Mapping waste'!$A$4:$T$352,MATCH($B16,'Mapping waste'!$B$4:$B$352,0),MATCH(BR$4,'Mapping waste'!$A$4:$T$4,0))*$J16</f>
        <v>0</v>
      </c>
      <c r="CC16" s="22">
        <f>INDEX('Mapping waste'!$A$4:$T$352,MATCH($B16,'Mapping waste'!$B$4:$B$352,0),MATCH(BS$4,'Mapping waste'!$A$4:$T$4,0))*$J16</f>
        <v>0</v>
      </c>
      <c r="CD16" s="22">
        <f>INDEX('Mapping waste'!$A$4:$T$352,MATCH($B16,'Mapping waste'!$B$4:$B$352,0),MATCH(BT$4,'Mapping waste'!$A$4:$T$4,0))*$K16</f>
        <v>48761.299999999996</v>
      </c>
      <c r="CE16" s="22">
        <f>INDEX('Mapping waste'!$A$4:$T$352,MATCH($B16,'Mapping waste'!$B$4:$B$352,0),MATCH(BU$4,'Mapping waste'!$A$4:$T$4,0))*$K16</f>
        <v>0</v>
      </c>
      <c r="CF16" s="22">
        <f>INDEX('Mapping waste'!$A$4:$T$352,MATCH($B16,'Mapping waste'!$B$4:$B$352,0),MATCH(BV$4,'Mapping waste'!$A$4:$T$4,0))*$K16</f>
        <v>0</v>
      </c>
      <c r="CG16" s="22">
        <f>INDEX('Mapping waste'!$A$4:$T$352,MATCH($B16,'Mapping waste'!$B$4:$B$352,0),MATCH(BW$4,'Mapping waste'!$A$4:$T$4,0))*$K16</f>
        <v>0</v>
      </c>
      <c r="CH16" s="22">
        <f>INDEX('Mapping waste'!$A$4:$T$352,MATCH($B16,'Mapping waste'!$B$4:$B$352,0),MATCH(BX$4,'Mapping waste'!$A$4:$T$4,0))*$K16</f>
        <v>0</v>
      </c>
      <c r="CI16" s="22">
        <f>INDEX('Mapping waste'!$A$4:$T$352,MATCH($B16,'Mapping waste'!$B$4:$B$352,0),MATCH(BY$4,'Mapping waste'!$A$4:$T$4,0))*$K16</f>
        <v>0</v>
      </c>
      <c r="CJ16" s="22">
        <f>INDEX('Mapping waste'!$A$4:$T$352,MATCH($B16,'Mapping waste'!$B$4:$B$352,0),MATCH(BZ$4,'Mapping waste'!$A$4:$T$4,0))*$K16</f>
        <v>10703.699999999999</v>
      </c>
      <c r="CK16" s="22">
        <f>INDEX('Mapping waste'!$A$4:$T$352,MATCH($B16,'Mapping waste'!$B$4:$B$352,0),MATCH(CA$4,'Mapping waste'!$A$4:$T$4,0))*$K16</f>
        <v>0</v>
      </c>
      <c r="CL16" s="22">
        <f>INDEX('Mapping waste'!$A$4:$T$352,MATCH($B16,'Mapping waste'!$B$4:$B$352,0),MATCH(CB$4,'Mapping waste'!$A$4:$T$4,0))*$K16</f>
        <v>0</v>
      </c>
      <c r="CM16" s="22">
        <f>INDEX('Mapping waste'!$A$4:$T$352,MATCH($B16,'Mapping waste'!$B$4:$B$352,0),MATCH(CC$4,'Mapping waste'!$A$4:$T$4,0))*$K16</f>
        <v>0</v>
      </c>
    </row>
    <row r="17" spans="1:91" x14ac:dyDescent="0.2">
      <c r="A17" s="21" t="s">
        <v>46</v>
      </c>
      <c r="B17" s="21" t="s">
        <v>47</v>
      </c>
      <c r="C17" s="21" t="s">
        <v>13</v>
      </c>
      <c r="D17" s="22">
        <f>INDEX('Households England'!S$5:S$374,MATCH('Mapping HH to population waste'!$B17,'Households England'!$B$5:$B$374,0))*1000</f>
        <v>37533</v>
      </c>
      <c r="E17" s="22">
        <f>INDEX('Households England'!T$5:T$374,MATCH('Mapping HH to population waste'!$B17,'Households England'!$B$5:$B$374,0))*1000</f>
        <v>37895</v>
      </c>
      <c r="F17" s="22">
        <f>INDEX('Households England'!U$5:U$374,MATCH('Mapping HH to population waste'!$B17,'Households England'!$B$5:$B$374,0))*1000</f>
        <v>38249</v>
      </c>
      <c r="G17" s="22">
        <f>INDEX('Households England'!V$5:V$374,MATCH('Mapping HH to population waste'!$B17,'Households England'!$B$5:$B$374,0))*1000</f>
        <v>38601</v>
      </c>
      <c r="H17" s="22">
        <f>INDEX('Households England'!W$5:W$374,MATCH('Mapping HH to population waste'!$B17,'Households England'!$B$5:$B$374,0))*1000</f>
        <v>38947</v>
      </c>
      <c r="I17" s="22">
        <f>INDEX('Households England'!X$5:X$374,MATCH('Mapping HH to population waste'!$B17,'Households England'!$B$5:$B$374,0))*1000</f>
        <v>39331</v>
      </c>
      <c r="J17" s="22">
        <f>INDEX('Households England'!Y$5:Y$374,MATCH('Mapping HH to population waste'!$B17,'Households England'!$B$5:$B$374,0))*1000</f>
        <v>39687</v>
      </c>
      <c r="K17" s="22">
        <f>INDEX('Households England'!Z$5:Z$374,MATCH('Mapping HH to population waste'!$B17,'Households England'!$B$5:$B$374,0))*1000</f>
        <v>40040</v>
      </c>
      <c r="L17" s="22">
        <f>INDEX('Mapping waste'!$A$4:$T$352,MATCH($B17,'Mapping waste'!$B$4:$B$352,0),MATCH(L$4,'Mapping waste'!$A$4:$T$4,0))*$D17</f>
        <v>0</v>
      </c>
      <c r="M17" s="22">
        <f>INDEX('Mapping waste'!$A$4:$T$352,MATCH($B17,'Mapping waste'!$B$4:$B$352,0),MATCH(M$4,'Mapping waste'!$A$4:$T$4,0))*$D17</f>
        <v>0</v>
      </c>
      <c r="N17" s="22">
        <f>INDEX('Mapping waste'!$A$4:$T$352,MATCH($B17,'Mapping waste'!$B$4:$B$352,0),MATCH(N$4,'Mapping waste'!$A$4:$T$4,0))*$D17</f>
        <v>0</v>
      </c>
      <c r="O17" s="22">
        <f>INDEX('Mapping waste'!$A$4:$T$352,MATCH($B17,'Mapping waste'!$B$4:$B$352,0),MATCH(O$4,'Mapping waste'!$A$4:$T$4,0))*$D17</f>
        <v>0</v>
      </c>
      <c r="P17" s="22">
        <f>INDEX('Mapping waste'!$A$4:$T$352,MATCH($B17,'Mapping waste'!$B$4:$B$352,0),MATCH(P$4,'Mapping waste'!$A$4:$T$4,0))*$D17</f>
        <v>0</v>
      </c>
      <c r="Q17" s="22">
        <f>INDEX('Mapping waste'!$A$4:$T$352,MATCH($B17,'Mapping waste'!$B$4:$B$352,0),MATCH(Q$4,'Mapping waste'!$A$4:$T$4,0))*$D17</f>
        <v>0</v>
      </c>
      <c r="R17" s="22">
        <f>INDEX('Mapping waste'!$A$4:$T$352,MATCH($B17,'Mapping waste'!$B$4:$B$352,0),MATCH(R$4,'Mapping waste'!$A$4:$T$4,0))*$D17</f>
        <v>37533</v>
      </c>
      <c r="S17" s="22">
        <f>INDEX('Mapping waste'!$A$4:$T$352,MATCH($B17,'Mapping waste'!$B$4:$B$352,0),MATCH(S$4,'Mapping waste'!$A$4:$T$4,0))*$D17</f>
        <v>0</v>
      </c>
      <c r="T17" s="22">
        <f>INDEX('Mapping waste'!$A$4:$T$352,MATCH($B17,'Mapping waste'!$B$4:$B$352,0),MATCH(T$4,'Mapping waste'!$A$4:$T$4,0))*$D17</f>
        <v>0</v>
      </c>
      <c r="U17" s="22">
        <f>INDEX('Mapping waste'!$A$4:$T$352,MATCH($B17,'Mapping waste'!$B$4:$B$352,0),MATCH(U$4,'Mapping waste'!$A$4:$T$4,0))*$D17</f>
        <v>0</v>
      </c>
      <c r="V17" s="22">
        <f>INDEX('Mapping waste'!$A$4:$T$352,MATCH($B17,'Mapping waste'!$B$4:$B$352,0),MATCH(V$4,'Mapping waste'!$A$4:$T$4,0))*$E17</f>
        <v>0</v>
      </c>
      <c r="W17" s="22">
        <f>INDEX('Mapping waste'!$A$4:$T$352,MATCH($B17,'Mapping waste'!$B$4:$B$352,0),MATCH(W$4,'Mapping waste'!$A$4:$T$4,0))*$E17</f>
        <v>0</v>
      </c>
      <c r="X17" s="22">
        <f>INDEX('Mapping waste'!$A$4:$T$352,MATCH($B17,'Mapping waste'!$B$4:$B$352,0),MATCH(X$4,'Mapping waste'!$A$4:$T$4,0))*$E17</f>
        <v>0</v>
      </c>
      <c r="Y17" s="22">
        <f>INDEX('Mapping waste'!$A$4:$T$352,MATCH($B17,'Mapping waste'!$B$4:$B$352,0),MATCH(Y$4,'Mapping waste'!$A$4:$T$4,0))*$E17</f>
        <v>0</v>
      </c>
      <c r="Z17" s="22">
        <f>INDEX('Mapping waste'!$A$4:$T$352,MATCH($B17,'Mapping waste'!$B$4:$B$352,0),MATCH(Z$4,'Mapping waste'!$A$4:$T$4,0))*$E17</f>
        <v>0</v>
      </c>
      <c r="AA17" s="22">
        <f>INDEX('Mapping waste'!$A$4:$T$352,MATCH($B17,'Mapping waste'!$B$4:$B$352,0),MATCH(AA$4,'Mapping waste'!$A$4:$T$4,0))*$E17</f>
        <v>0</v>
      </c>
      <c r="AB17" s="22">
        <f>INDEX('Mapping waste'!$A$4:$T$352,MATCH($B17,'Mapping waste'!$B$4:$B$352,0),MATCH(AB$4,'Mapping waste'!$A$4:$T$4,0))*$E17</f>
        <v>37895</v>
      </c>
      <c r="AC17" s="22">
        <f>INDEX('Mapping waste'!$A$4:$T$352,MATCH($B17,'Mapping waste'!$B$4:$B$352,0),MATCH(AC$4,'Mapping waste'!$A$4:$T$4,0))*$E17</f>
        <v>0</v>
      </c>
      <c r="AD17" s="22">
        <f>INDEX('Mapping waste'!$A$4:$T$352,MATCH($B17,'Mapping waste'!$B$4:$B$352,0),MATCH(AD$4,'Mapping waste'!$A$4:$T$4,0))*$E17</f>
        <v>0</v>
      </c>
      <c r="AE17" s="22">
        <f>INDEX('Mapping waste'!$A$4:$T$352,MATCH($B17,'Mapping waste'!$B$4:$B$352,0),MATCH(AE$4,'Mapping waste'!$A$4:$T$4,0))*$E17</f>
        <v>0</v>
      </c>
      <c r="AF17" s="22">
        <f>INDEX('Mapping waste'!$A$4:$T$352,MATCH($B17,'Mapping waste'!$B$4:$B$352,0),MATCH(V$4,'Mapping waste'!$A$4:$T$4,0))*$F17</f>
        <v>0</v>
      </c>
      <c r="AG17" s="22">
        <f>INDEX('Mapping waste'!$A$4:$T$352,MATCH($B17,'Mapping waste'!$B$4:$B$352,0),MATCH(W$4,'Mapping waste'!$A$4:$T$4,0))*$F17</f>
        <v>0</v>
      </c>
      <c r="AH17" s="22">
        <f>INDEX('Mapping waste'!$A$4:$T$352,MATCH($B17,'Mapping waste'!$B$4:$B$352,0),MATCH(X$4,'Mapping waste'!$A$4:$T$4,0))*$F17</f>
        <v>0</v>
      </c>
      <c r="AI17" s="22">
        <f>INDEX('Mapping waste'!$A$4:$T$352,MATCH($B17,'Mapping waste'!$B$4:$B$352,0),MATCH(Y$4,'Mapping waste'!$A$4:$T$4,0))*$F17</f>
        <v>0</v>
      </c>
      <c r="AJ17" s="22">
        <f>INDEX('Mapping waste'!$A$4:$T$352,MATCH($B17,'Mapping waste'!$B$4:$B$352,0),MATCH(Z$4,'Mapping waste'!$A$4:$T$4,0))*$F17</f>
        <v>0</v>
      </c>
      <c r="AK17" s="22">
        <f>INDEX('Mapping waste'!$A$4:$T$352,MATCH($B17,'Mapping waste'!$B$4:$B$352,0),MATCH(AA$4,'Mapping waste'!$A$4:$T$4,0))*$F17</f>
        <v>0</v>
      </c>
      <c r="AL17" s="22">
        <f>INDEX('Mapping waste'!$A$4:$T$352,MATCH($B17,'Mapping waste'!$B$4:$B$352,0),MATCH(AB$4,'Mapping waste'!$A$4:$T$4,0))*$F17</f>
        <v>38249</v>
      </c>
      <c r="AM17" s="22">
        <f>INDEX('Mapping waste'!$A$4:$T$352,MATCH($B17,'Mapping waste'!$B$4:$B$352,0),MATCH(AC$4,'Mapping waste'!$A$4:$T$4,0))*$F17</f>
        <v>0</v>
      </c>
      <c r="AN17" s="22">
        <f>INDEX('Mapping waste'!$A$4:$T$352,MATCH($B17,'Mapping waste'!$B$4:$B$352,0),MATCH(AD$4,'Mapping waste'!$A$4:$T$4,0))*$F17</f>
        <v>0</v>
      </c>
      <c r="AO17" s="22">
        <f>INDEX('Mapping waste'!$A$4:$T$352,MATCH($B17,'Mapping waste'!$B$4:$B$352,0),MATCH(AE$4,'Mapping waste'!$A$4:$T$4,0))*$F17</f>
        <v>0</v>
      </c>
      <c r="AP17" s="22">
        <f>INDEX('Mapping waste'!$A$4:$T$352,MATCH($B17,'Mapping waste'!$B$4:$B$352,0),MATCH(AF$4,'Mapping waste'!$A$4:$T$4,0))*$G17</f>
        <v>0</v>
      </c>
      <c r="AQ17" s="22">
        <f>INDEX('Mapping waste'!$A$4:$T$352,MATCH($B17,'Mapping waste'!$B$4:$B$352,0),MATCH(AG$4,'Mapping waste'!$A$4:$T$4,0))*$G17</f>
        <v>0</v>
      </c>
      <c r="AR17" s="22">
        <f>INDEX('Mapping waste'!$A$4:$T$352,MATCH($B17,'Mapping waste'!$B$4:$B$352,0),MATCH(AH$4,'Mapping waste'!$A$4:$T$4,0))*$G17</f>
        <v>0</v>
      </c>
      <c r="AS17" s="22">
        <f>INDEX('Mapping waste'!$A$4:$T$352,MATCH($B17,'Mapping waste'!$B$4:$B$352,0),MATCH(AI$4,'Mapping waste'!$A$4:$T$4,0))*$G17</f>
        <v>0</v>
      </c>
      <c r="AT17" s="22">
        <f>INDEX('Mapping waste'!$A$4:$T$352,MATCH($B17,'Mapping waste'!$B$4:$B$352,0),MATCH(AJ$4,'Mapping waste'!$A$4:$T$4,0))*$G17</f>
        <v>0</v>
      </c>
      <c r="AU17" s="22">
        <f>INDEX('Mapping waste'!$A$4:$T$352,MATCH($B17,'Mapping waste'!$B$4:$B$352,0),MATCH(AK$4,'Mapping waste'!$A$4:$T$4,0))*$G17</f>
        <v>0</v>
      </c>
      <c r="AV17" s="22">
        <f>INDEX('Mapping waste'!$A$4:$T$352,MATCH($B17,'Mapping waste'!$B$4:$B$352,0),MATCH(AL$4,'Mapping waste'!$A$4:$T$4,0))*$G17</f>
        <v>38601</v>
      </c>
      <c r="AW17" s="22">
        <f>INDEX('Mapping waste'!$A$4:$T$352,MATCH($B17,'Mapping waste'!$B$4:$B$352,0),MATCH(AM$4,'Mapping waste'!$A$4:$T$4,0))*$G17</f>
        <v>0</v>
      </c>
      <c r="AX17" s="22">
        <f>INDEX('Mapping waste'!$A$4:$T$352,MATCH($B17,'Mapping waste'!$B$4:$B$352,0),MATCH(AN$4,'Mapping waste'!$A$4:$T$4,0))*$G17</f>
        <v>0</v>
      </c>
      <c r="AY17" s="22">
        <f>INDEX('Mapping waste'!$A$4:$T$352,MATCH($B17,'Mapping waste'!$B$4:$B$352,0),MATCH(AO$4,'Mapping waste'!$A$4:$T$4,0))*$G17</f>
        <v>0</v>
      </c>
      <c r="AZ17" s="22">
        <f>INDEX('Mapping waste'!$A$4:$T$352,MATCH($B17,'Mapping waste'!$B$4:$B$352,0),MATCH(AP$4,'Mapping waste'!$A$4:$T$4,0))*$H17</f>
        <v>0</v>
      </c>
      <c r="BA17" s="22">
        <f>INDEX('Mapping waste'!$A$4:$T$352,MATCH($B17,'Mapping waste'!$B$4:$B$352,0),MATCH(AQ$4,'Mapping waste'!$A$4:$T$4,0))*$H17</f>
        <v>0</v>
      </c>
      <c r="BB17" s="22">
        <f>INDEX('Mapping waste'!$A$4:$T$352,MATCH($B17,'Mapping waste'!$B$4:$B$352,0),MATCH(AR$4,'Mapping waste'!$A$4:$T$4,0))*$H17</f>
        <v>0</v>
      </c>
      <c r="BC17" s="22">
        <f>INDEX('Mapping waste'!$A$4:$T$352,MATCH($B17,'Mapping waste'!$B$4:$B$352,0),MATCH(AS$4,'Mapping waste'!$A$4:$T$4,0))*$H17</f>
        <v>0</v>
      </c>
      <c r="BD17" s="22">
        <f>INDEX('Mapping waste'!$A$4:$T$352,MATCH($B17,'Mapping waste'!$B$4:$B$352,0),MATCH(AT$4,'Mapping waste'!$A$4:$T$4,0))*$H17</f>
        <v>0</v>
      </c>
      <c r="BE17" s="22">
        <f>INDEX('Mapping waste'!$A$4:$T$352,MATCH($B17,'Mapping waste'!$B$4:$B$352,0),MATCH(AU$4,'Mapping waste'!$A$4:$T$4,0))*$H17</f>
        <v>0</v>
      </c>
      <c r="BF17" s="22">
        <f>INDEX('Mapping waste'!$A$4:$T$352,MATCH($B17,'Mapping waste'!$B$4:$B$352,0),MATCH(AV$4,'Mapping waste'!$A$4:$T$4,0))*$H17</f>
        <v>38947</v>
      </c>
      <c r="BG17" s="22">
        <f>INDEX('Mapping waste'!$A$4:$T$352,MATCH($B17,'Mapping waste'!$B$4:$B$352,0),MATCH(AW$4,'Mapping waste'!$A$4:$T$4,0))*$H17</f>
        <v>0</v>
      </c>
      <c r="BH17" s="22">
        <f>INDEX('Mapping waste'!$A$4:$T$352,MATCH($B17,'Mapping waste'!$B$4:$B$352,0),MATCH(AX$4,'Mapping waste'!$A$4:$T$4,0))*$H17</f>
        <v>0</v>
      </c>
      <c r="BI17" s="22">
        <f>INDEX('Mapping waste'!$A$4:$T$352,MATCH($B17,'Mapping waste'!$B$4:$B$352,0),MATCH(AY$4,'Mapping waste'!$A$4:$T$4,0))*$H17</f>
        <v>0</v>
      </c>
      <c r="BJ17" s="22">
        <f>INDEX('Mapping waste'!$A$4:$T$352,MATCH($B17,'Mapping waste'!$B$4:$B$352,0),MATCH(AZ$4,'Mapping waste'!$A$4:$T$4,0))*$I17</f>
        <v>0</v>
      </c>
      <c r="BK17" s="22">
        <f>INDEX('Mapping waste'!$A$4:$T$352,MATCH($B17,'Mapping waste'!$B$4:$B$352,0),MATCH(BA$4,'Mapping waste'!$A$4:$T$4,0))*$I17</f>
        <v>0</v>
      </c>
      <c r="BL17" s="22">
        <f>INDEX('Mapping waste'!$A$4:$T$352,MATCH($B17,'Mapping waste'!$B$4:$B$352,0),MATCH(BB$4,'Mapping waste'!$A$4:$T$4,0))*$I17</f>
        <v>0</v>
      </c>
      <c r="BM17" s="22">
        <f>INDEX('Mapping waste'!$A$4:$T$352,MATCH($B17,'Mapping waste'!$B$4:$B$352,0),MATCH(BC$4,'Mapping waste'!$A$4:$T$4,0))*$I17</f>
        <v>0</v>
      </c>
      <c r="BN17" s="22">
        <f>INDEX('Mapping waste'!$A$4:$T$352,MATCH($B17,'Mapping waste'!$B$4:$B$352,0),MATCH(BD$4,'Mapping waste'!$A$4:$T$4,0))*$I17</f>
        <v>0</v>
      </c>
      <c r="BO17" s="22">
        <f>INDEX('Mapping waste'!$A$4:$T$352,MATCH($B17,'Mapping waste'!$B$4:$B$352,0),MATCH(BE$4,'Mapping waste'!$A$4:$T$4,0))*$I17</f>
        <v>0</v>
      </c>
      <c r="BP17" s="22">
        <f>INDEX('Mapping waste'!$A$4:$T$352,MATCH($B17,'Mapping waste'!$B$4:$B$352,0),MATCH(BF$4,'Mapping waste'!$A$4:$T$4,0))*$I17</f>
        <v>39331</v>
      </c>
      <c r="BQ17" s="22">
        <f>INDEX('Mapping waste'!$A$4:$T$352,MATCH($B17,'Mapping waste'!$B$4:$B$352,0),MATCH(BG$4,'Mapping waste'!$A$4:$T$4,0))*$I17</f>
        <v>0</v>
      </c>
      <c r="BR17" s="22">
        <f>INDEX('Mapping waste'!$A$4:$T$352,MATCH($B17,'Mapping waste'!$B$4:$B$352,0),MATCH(BH$4,'Mapping waste'!$A$4:$T$4,0))*$I17</f>
        <v>0</v>
      </c>
      <c r="BS17" s="22">
        <f>INDEX('Mapping waste'!$A$4:$T$352,MATCH($B17,'Mapping waste'!$B$4:$B$352,0),MATCH(BI$4,'Mapping waste'!$A$4:$T$4,0))*$I17</f>
        <v>0</v>
      </c>
      <c r="BT17" s="22">
        <f>INDEX('Mapping waste'!$A$4:$T$352,MATCH($B17,'Mapping waste'!$B$4:$B$352,0),MATCH(BJ$4,'Mapping waste'!$A$4:$T$4,0))*$J17</f>
        <v>0</v>
      </c>
      <c r="BU17" s="22">
        <f>INDEX('Mapping waste'!$A$4:$T$352,MATCH($B17,'Mapping waste'!$B$4:$B$352,0),MATCH(BK$4,'Mapping waste'!$A$4:$T$4,0))*$J17</f>
        <v>0</v>
      </c>
      <c r="BV17" s="22">
        <f>INDEX('Mapping waste'!$A$4:$T$352,MATCH($B17,'Mapping waste'!$B$4:$B$352,0),MATCH(BL$4,'Mapping waste'!$A$4:$T$4,0))*$J17</f>
        <v>0</v>
      </c>
      <c r="BW17" s="22">
        <f>INDEX('Mapping waste'!$A$4:$T$352,MATCH($B17,'Mapping waste'!$B$4:$B$352,0),MATCH(BM$4,'Mapping waste'!$A$4:$T$4,0))*$J17</f>
        <v>0</v>
      </c>
      <c r="BX17" s="22">
        <f>INDEX('Mapping waste'!$A$4:$T$352,MATCH($B17,'Mapping waste'!$B$4:$B$352,0),MATCH(BN$4,'Mapping waste'!$A$4:$T$4,0))*$J17</f>
        <v>0</v>
      </c>
      <c r="BY17" s="22">
        <f>INDEX('Mapping waste'!$A$4:$T$352,MATCH($B17,'Mapping waste'!$B$4:$B$352,0),MATCH(BO$4,'Mapping waste'!$A$4:$T$4,0))*$J17</f>
        <v>0</v>
      </c>
      <c r="BZ17" s="22">
        <f>INDEX('Mapping waste'!$A$4:$T$352,MATCH($B17,'Mapping waste'!$B$4:$B$352,0),MATCH(BP$4,'Mapping waste'!$A$4:$T$4,0))*$J17</f>
        <v>39687</v>
      </c>
      <c r="CA17" s="22">
        <f>INDEX('Mapping waste'!$A$4:$T$352,MATCH($B17,'Mapping waste'!$B$4:$B$352,0),MATCH(BQ$4,'Mapping waste'!$A$4:$T$4,0))*$J17</f>
        <v>0</v>
      </c>
      <c r="CB17" s="22">
        <f>INDEX('Mapping waste'!$A$4:$T$352,MATCH($B17,'Mapping waste'!$B$4:$B$352,0),MATCH(BR$4,'Mapping waste'!$A$4:$T$4,0))*$J17</f>
        <v>0</v>
      </c>
      <c r="CC17" s="22">
        <f>INDEX('Mapping waste'!$A$4:$T$352,MATCH($B17,'Mapping waste'!$B$4:$B$352,0),MATCH(BS$4,'Mapping waste'!$A$4:$T$4,0))*$J17</f>
        <v>0</v>
      </c>
      <c r="CD17" s="22">
        <f>INDEX('Mapping waste'!$A$4:$T$352,MATCH($B17,'Mapping waste'!$B$4:$B$352,0),MATCH(BT$4,'Mapping waste'!$A$4:$T$4,0))*$K17</f>
        <v>0</v>
      </c>
      <c r="CE17" s="22">
        <f>INDEX('Mapping waste'!$A$4:$T$352,MATCH($B17,'Mapping waste'!$B$4:$B$352,0),MATCH(BU$4,'Mapping waste'!$A$4:$T$4,0))*$K17</f>
        <v>0</v>
      </c>
      <c r="CF17" s="22">
        <f>INDEX('Mapping waste'!$A$4:$T$352,MATCH($B17,'Mapping waste'!$B$4:$B$352,0),MATCH(BV$4,'Mapping waste'!$A$4:$T$4,0))*$K17</f>
        <v>0</v>
      </c>
      <c r="CG17" s="22">
        <f>INDEX('Mapping waste'!$A$4:$T$352,MATCH($B17,'Mapping waste'!$B$4:$B$352,0),MATCH(BW$4,'Mapping waste'!$A$4:$T$4,0))*$K17</f>
        <v>0</v>
      </c>
      <c r="CH17" s="22">
        <f>INDEX('Mapping waste'!$A$4:$T$352,MATCH($B17,'Mapping waste'!$B$4:$B$352,0),MATCH(BX$4,'Mapping waste'!$A$4:$T$4,0))*$K17</f>
        <v>0</v>
      </c>
      <c r="CI17" s="22">
        <f>INDEX('Mapping waste'!$A$4:$T$352,MATCH($B17,'Mapping waste'!$B$4:$B$352,0),MATCH(BY$4,'Mapping waste'!$A$4:$T$4,0))*$K17</f>
        <v>0</v>
      </c>
      <c r="CJ17" s="22">
        <f>INDEX('Mapping waste'!$A$4:$T$352,MATCH($B17,'Mapping waste'!$B$4:$B$352,0),MATCH(BZ$4,'Mapping waste'!$A$4:$T$4,0))*$K17</f>
        <v>40040</v>
      </c>
      <c r="CK17" s="22">
        <f>INDEX('Mapping waste'!$A$4:$T$352,MATCH($B17,'Mapping waste'!$B$4:$B$352,0),MATCH(CA$4,'Mapping waste'!$A$4:$T$4,0))*$K17</f>
        <v>0</v>
      </c>
      <c r="CL17" s="22">
        <f>INDEX('Mapping waste'!$A$4:$T$352,MATCH($B17,'Mapping waste'!$B$4:$B$352,0),MATCH(CB$4,'Mapping waste'!$A$4:$T$4,0))*$K17</f>
        <v>0</v>
      </c>
      <c r="CM17" s="22">
        <f>INDEX('Mapping waste'!$A$4:$T$352,MATCH($B17,'Mapping waste'!$B$4:$B$352,0),MATCH(CC$4,'Mapping waste'!$A$4:$T$4,0))*$K17</f>
        <v>0</v>
      </c>
    </row>
    <row r="18" spans="1:91" x14ac:dyDescent="0.2">
      <c r="A18" s="21" t="s">
        <v>48</v>
      </c>
      <c r="B18" s="21" t="s">
        <v>49</v>
      </c>
      <c r="C18" s="21" t="s">
        <v>13</v>
      </c>
      <c r="D18" s="22">
        <f>INDEX('Households England'!S$5:S$374,MATCH('Mapping HH to population waste'!$B18,'Households England'!$B$5:$B$374,0))*1000</f>
        <v>39535</v>
      </c>
      <c r="E18" s="22">
        <f>INDEX('Households England'!T$5:T$374,MATCH('Mapping HH to population waste'!$B18,'Households England'!$B$5:$B$374,0))*1000</f>
        <v>40019</v>
      </c>
      <c r="F18" s="22">
        <f>INDEX('Households England'!U$5:U$374,MATCH('Mapping HH to population waste'!$B18,'Households England'!$B$5:$B$374,0))*1000</f>
        <v>40452</v>
      </c>
      <c r="G18" s="22">
        <f>INDEX('Households England'!V$5:V$374,MATCH('Mapping HH to population waste'!$B18,'Households England'!$B$5:$B$374,0))*1000</f>
        <v>40885</v>
      </c>
      <c r="H18" s="22">
        <f>INDEX('Households England'!W$5:W$374,MATCH('Mapping HH to population waste'!$B18,'Households England'!$B$5:$B$374,0))*1000</f>
        <v>41299</v>
      </c>
      <c r="I18" s="22">
        <f>INDEX('Households England'!X$5:X$374,MATCH('Mapping HH to population waste'!$B18,'Households England'!$B$5:$B$374,0))*1000</f>
        <v>41715</v>
      </c>
      <c r="J18" s="22">
        <f>INDEX('Households England'!Y$5:Y$374,MATCH('Mapping HH to population waste'!$B18,'Households England'!$B$5:$B$374,0))*1000</f>
        <v>42115</v>
      </c>
      <c r="K18" s="22">
        <f>INDEX('Households England'!Z$5:Z$374,MATCH('Mapping HH to population waste'!$B18,'Households England'!$B$5:$B$374,0))*1000</f>
        <v>42494</v>
      </c>
      <c r="L18" s="22">
        <f>INDEX('Mapping waste'!$A$4:$T$352,MATCH($B18,'Mapping waste'!$B$4:$B$352,0),MATCH(L$4,'Mapping waste'!$A$4:$T$4,0))*$D18</f>
        <v>0</v>
      </c>
      <c r="M18" s="22">
        <f>INDEX('Mapping waste'!$A$4:$T$352,MATCH($B18,'Mapping waste'!$B$4:$B$352,0),MATCH(M$4,'Mapping waste'!$A$4:$T$4,0))*$D18</f>
        <v>0</v>
      </c>
      <c r="N18" s="22">
        <f>INDEX('Mapping waste'!$A$4:$T$352,MATCH($B18,'Mapping waste'!$B$4:$B$352,0),MATCH(N$4,'Mapping waste'!$A$4:$T$4,0))*$D18</f>
        <v>0</v>
      </c>
      <c r="O18" s="22">
        <f>INDEX('Mapping waste'!$A$4:$T$352,MATCH($B18,'Mapping waste'!$B$4:$B$352,0),MATCH(O$4,'Mapping waste'!$A$4:$T$4,0))*$D18</f>
        <v>0</v>
      </c>
      <c r="P18" s="22">
        <f>INDEX('Mapping waste'!$A$4:$T$352,MATCH($B18,'Mapping waste'!$B$4:$B$352,0),MATCH(P$4,'Mapping waste'!$A$4:$T$4,0))*$D18</f>
        <v>0</v>
      </c>
      <c r="Q18" s="22">
        <f>INDEX('Mapping waste'!$A$4:$T$352,MATCH($B18,'Mapping waste'!$B$4:$B$352,0),MATCH(Q$4,'Mapping waste'!$A$4:$T$4,0))*$D18</f>
        <v>0</v>
      </c>
      <c r="R18" s="22">
        <f>INDEX('Mapping waste'!$A$4:$T$352,MATCH($B18,'Mapping waste'!$B$4:$B$352,0),MATCH(R$4,'Mapping waste'!$A$4:$T$4,0))*$D18</f>
        <v>39535</v>
      </c>
      <c r="S18" s="22">
        <f>INDEX('Mapping waste'!$A$4:$T$352,MATCH($B18,'Mapping waste'!$B$4:$B$352,0),MATCH(S$4,'Mapping waste'!$A$4:$T$4,0))*$D18</f>
        <v>0</v>
      </c>
      <c r="T18" s="22">
        <f>INDEX('Mapping waste'!$A$4:$T$352,MATCH($B18,'Mapping waste'!$B$4:$B$352,0),MATCH(T$4,'Mapping waste'!$A$4:$T$4,0))*$D18</f>
        <v>0</v>
      </c>
      <c r="U18" s="22">
        <f>INDEX('Mapping waste'!$A$4:$T$352,MATCH($B18,'Mapping waste'!$B$4:$B$352,0),MATCH(U$4,'Mapping waste'!$A$4:$T$4,0))*$D18</f>
        <v>0</v>
      </c>
      <c r="V18" s="22">
        <f>INDEX('Mapping waste'!$A$4:$T$352,MATCH($B18,'Mapping waste'!$B$4:$B$352,0),MATCH(V$4,'Mapping waste'!$A$4:$T$4,0))*$E18</f>
        <v>0</v>
      </c>
      <c r="W18" s="22">
        <f>INDEX('Mapping waste'!$A$4:$T$352,MATCH($B18,'Mapping waste'!$B$4:$B$352,0),MATCH(W$4,'Mapping waste'!$A$4:$T$4,0))*$E18</f>
        <v>0</v>
      </c>
      <c r="X18" s="22">
        <f>INDEX('Mapping waste'!$A$4:$T$352,MATCH($B18,'Mapping waste'!$B$4:$B$352,0),MATCH(X$4,'Mapping waste'!$A$4:$T$4,0))*$E18</f>
        <v>0</v>
      </c>
      <c r="Y18" s="22">
        <f>INDEX('Mapping waste'!$A$4:$T$352,MATCH($B18,'Mapping waste'!$B$4:$B$352,0),MATCH(Y$4,'Mapping waste'!$A$4:$T$4,0))*$E18</f>
        <v>0</v>
      </c>
      <c r="Z18" s="22">
        <f>INDEX('Mapping waste'!$A$4:$T$352,MATCH($B18,'Mapping waste'!$B$4:$B$352,0),MATCH(Z$4,'Mapping waste'!$A$4:$T$4,0))*$E18</f>
        <v>0</v>
      </c>
      <c r="AA18" s="22">
        <f>INDEX('Mapping waste'!$A$4:$T$352,MATCH($B18,'Mapping waste'!$B$4:$B$352,0),MATCH(AA$4,'Mapping waste'!$A$4:$T$4,0))*$E18</f>
        <v>0</v>
      </c>
      <c r="AB18" s="22">
        <f>INDEX('Mapping waste'!$A$4:$T$352,MATCH($B18,'Mapping waste'!$B$4:$B$352,0),MATCH(AB$4,'Mapping waste'!$A$4:$T$4,0))*$E18</f>
        <v>40019</v>
      </c>
      <c r="AC18" s="22">
        <f>INDEX('Mapping waste'!$A$4:$T$352,MATCH($B18,'Mapping waste'!$B$4:$B$352,0),MATCH(AC$4,'Mapping waste'!$A$4:$T$4,0))*$E18</f>
        <v>0</v>
      </c>
      <c r="AD18" s="22">
        <f>INDEX('Mapping waste'!$A$4:$T$352,MATCH($B18,'Mapping waste'!$B$4:$B$352,0),MATCH(AD$4,'Mapping waste'!$A$4:$T$4,0))*$E18</f>
        <v>0</v>
      </c>
      <c r="AE18" s="22">
        <f>INDEX('Mapping waste'!$A$4:$T$352,MATCH($B18,'Mapping waste'!$B$4:$B$352,0),MATCH(AE$4,'Mapping waste'!$A$4:$T$4,0))*$E18</f>
        <v>0</v>
      </c>
      <c r="AF18" s="22">
        <f>INDEX('Mapping waste'!$A$4:$T$352,MATCH($B18,'Mapping waste'!$B$4:$B$352,0),MATCH(V$4,'Mapping waste'!$A$4:$T$4,0))*$F18</f>
        <v>0</v>
      </c>
      <c r="AG18" s="22">
        <f>INDEX('Mapping waste'!$A$4:$T$352,MATCH($B18,'Mapping waste'!$B$4:$B$352,0),MATCH(W$4,'Mapping waste'!$A$4:$T$4,0))*$F18</f>
        <v>0</v>
      </c>
      <c r="AH18" s="22">
        <f>INDEX('Mapping waste'!$A$4:$T$352,MATCH($B18,'Mapping waste'!$B$4:$B$352,0),MATCH(X$4,'Mapping waste'!$A$4:$T$4,0))*$F18</f>
        <v>0</v>
      </c>
      <c r="AI18" s="22">
        <f>INDEX('Mapping waste'!$A$4:$T$352,MATCH($B18,'Mapping waste'!$B$4:$B$352,0),MATCH(Y$4,'Mapping waste'!$A$4:$T$4,0))*$F18</f>
        <v>0</v>
      </c>
      <c r="AJ18" s="22">
        <f>INDEX('Mapping waste'!$A$4:$T$352,MATCH($B18,'Mapping waste'!$B$4:$B$352,0),MATCH(Z$4,'Mapping waste'!$A$4:$T$4,0))*$F18</f>
        <v>0</v>
      </c>
      <c r="AK18" s="22">
        <f>INDEX('Mapping waste'!$A$4:$T$352,MATCH($B18,'Mapping waste'!$B$4:$B$352,0),MATCH(AA$4,'Mapping waste'!$A$4:$T$4,0))*$F18</f>
        <v>0</v>
      </c>
      <c r="AL18" s="22">
        <f>INDEX('Mapping waste'!$A$4:$T$352,MATCH($B18,'Mapping waste'!$B$4:$B$352,0),MATCH(AB$4,'Mapping waste'!$A$4:$T$4,0))*$F18</f>
        <v>40452</v>
      </c>
      <c r="AM18" s="22">
        <f>INDEX('Mapping waste'!$A$4:$T$352,MATCH($B18,'Mapping waste'!$B$4:$B$352,0),MATCH(AC$4,'Mapping waste'!$A$4:$T$4,0))*$F18</f>
        <v>0</v>
      </c>
      <c r="AN18" s="22">
        <f>INDEX('Mapping waste'!$A$4:$T$352,MATCH($B18,'Mapping waste'!$B$4:$B$352,0),MATCH(AD$4,'Mapping waste'!$A$4:$T$4,0))*$F18</f>
        <v>0</v>
      </c>
      <c r="AO18" s="22">
        <f>INDEX('Mapping waste'!$A$4:$T$352,MATCH($B18,'Mapping waste'!$B$4:$B$352,0),MATCH(AE$4,'Mapping waste'!$A$4:$T$4,0))*$F18</f>
        <v>0</v>
      </c>
      <c r="AP18" s="22">
        <f>INDEX('Mapping waste'!$A$4:$T$352,MATCH($B18,'Mapping waste'!$B$4:$B$352,0),MATCH(AF$4,'Mapping waste'!$A$4:$T$4,0))*$G18</f>
        <v>0</v>
      </c>
      <c r="AQ18" s="22">
        <f>INDEX('Mapping waste'!$A$4:$T$352,MATCH($B18,'Mapping waste'!$B$4:$B$352,0),MATCH(AG$4,'Mapping waste'!$A$4:$T$4,0))*$G18</f>
        <v>0</v>
      </c>
      <c r="AR18" s="22">
        <f>INDEX('Mapping waste'!$A$4:$T$352,MATCH($B18,'Mapping waste'!$B$4:$B$352,0),MATCH(AH$4,'Mapping waste'!$A$4:$T$4,0))*$G18</f>
        <v>0</v>
      </c>
      <c r="AS18" s="22">
        <f>INDEX('Mapping waste'!$A$4:$T$352,MATCH($B18,'Mapping waste'!$B$4:$B$352,0),MATCH(AI$4,'Mapping waste'!$A$4:$T$4,0))*$G18</f>
        <v>0</v>
      </c>
      <c r="AT18" s="22">
        <f>INDEX('Mapping waste'!$A$4:$T$352,MATCH($B18,'Mapping waste'!$B$4:$B$352,0),MATCH(AJ$4,'Mapping waste'!$A$4:$T$4,0))*$G18</f>
        <v>0</v>
      </c>
      <c r="AU18" s="22">
        <f>INDEX('Mapping waste'!$A$4:$T$352,MATCH($B18,'Mapping waste'!$B$4:$B$352,0),MATCH(AK$4,'Mapping waste'!$A$4:$T$4,0))*$G18</f>
        <v>0</v>
      </c>
      <c r="AV18" s="22">
        <f>INDEX('Mapping waste'!$A$4:$T$352,MATCH($B18,'Mapping waste'!$B$4:$B$352,0),MATCH(AL$4,'Mapping waste'!$A$4:$T$4,0))*$G18</f>
        <v>40885</v>
      </c>
      <c r="AW18" s="22">
        <f>INDEX('Mapping waste'!$A$4:$T$352,MATCH($B18,'Mapping waste'!$B$4:$B$352,0),MATCH(AM$4,'Mapping waste'!$A$4:$T$4,0))*$G18</f>
        <v>0</v>
      </c>
      <c r="AX18" s="22">
        <f>INDEX('Mapping waste'!$A$4:$T$352,MATCH($B18,'Mapping waste'!$B$4:$B$352,0),MATCH(AN$4,'Mapping waste'!$A$4:$T$4,0))*$G18</f>
        <v>0</v>
      </c>
      <c r="AY18" s="22">
        <f>INDEX('Mapping waste'!$A$4:$T$352,MATCH($B18,'Mapping waste'!$B$4:$B$352,0),MATCH(AO$4,'Mapping waste'!$A$4:$T$4,0))*$G18</f>
        <v>0</v>
      </c>
      <c r="AZ18" s="22">
        <f>INDEX('Mapping waste'!$A$4:$T$352,MATCH($B18,'Mapping waste'!$B$4:$B$352,0),MATCH(AP$4,'Mapping waste'!$A$4:$T$4,0))*$H18</f>
        <v>0</v>
      </c>
      <c r="BA18" s="22">
        <f>INDEX('Mapping waste'!$A$4:$T$352,MATCH($B18,'Mapping waste'!$B$4:$B$352,0),MATCH(AQ$4,'Mapping waste'!$A$4:$T$4,0))*$H18</f>
        <v>0</v>
      </c>
      <c r="BB18" s="22">
        <f>INDEX('Mapping waste'!$A$4:$T$352,MATCH($B18,'Mapping waste'!$B$4:$B$352,0),MATCH(AR$4,'Mapping waste'!$A$4:$T$4,0))*$H18</f>
        <v>0</v>
      </c>
      <c r="BC18" s="22">
        <f>INDEX('Mapping waste'!$A$4:$T$352,MATCH($B18,'Mapping waste'!$B$4:$B$352,0),MATCH(AS$4,'Mapping waste'!$A$4:$T$4,0))*$H18</f>
        <v>0</v>
      </c>
      <c r="BD18" s="22">
        <f>INDEX('Mapping waste'!$A$4:$T$352,MATCH($B18,'Mapping waste'!$B$4:$B$352,0),MATCH(AT$4,'Mapping waste'!$A$4:$T$4,0))*$H18</f>
        <v>0</v>
      </c>
      <c r="BE18" s="22">
        <f>INDEX('Mapping waste'!$A$4:$T$352,MATCH($B18,'Mapping waste'!$B$4:$B$352,0),MATCH(AU$4,'Mapping waste'!$A$4:$T$4,0))*$H18</f>
        <v>0</v>
      </c>
      <c r="BF18" s="22">
        <f>INDEX('Mapping waste'!$A$4:$T$352,MATCH($B18,'Mapping waste'!$B$4:$B$352,0),MATCH(AV$4,'Mapping waste'!$A$4:$T$4,0))*$H18</f>
        <v>41299</v>
      </c>
      <c r="BG18" s="22">
        <f>INDEX('Mapping waste'!$A$4:$T$352,MATCH($B18,'Mapping waste'!$B$4:$B$352,0),MATCH(AW$4,'Mapping waste'!$A$4:$T$4,0))*$H18</f>
        <v>0</v>
      </c>
      <c r="BH18" s="22">
        <f>INDEX('Mapping waste'!$A$4:$T$352,MATCH($B18,'Mapping waste'!$B$4:$B$352,0),MATCH(AX$4,'Mapping waste'!$A$4:$T$4,0))*$H18</f>
        <v>0</v>
      </c>
      <c r="BI18" s="22">
        <f>INDEX('Mapping waste'!$A$4:$T$352,MATCH($B18,'Mapping waste'!$B$4:$B$352,0),MATCH(AY$4,'Mapping waste'!$A$4:$T$4,0))*$H18</f>
        <v>0</v>
      </c>
      <c r="BJ18" s="22">
        <f>INDEX('Mapping waste'!$A$4:$T$352,MATCH($B18,'Mapping waste'!$B$4:$B$352,0),MATCH(AZ$4,'Mapping waste'!$A$4:$T$4,0))*$I18</f>
        <v>0</v>
      </c>
      <c r="BK18" s="22">
        <f>INDEX('Mapping waste'!$A$4:$T$352,MATCH($B18,'Mapping waste'!$B$4:$B$352,0),MATCH(BA$4,'Mapping waste'!$A$4:$T$4,0))*$I18</f>
        <v>0</v>
      </c>
      <c r="BL18" s="22">
        <f>INDEX('Mapping waste'!$A$4:$T$352,MATCH($B18,'Mapping waste'!$B$4:$B$352,0),MATCH(BB$4,'Mapping waste'!$A$4:$T$4,0))*$I18</f>
        <v>0</v>
      </c>
      <c r="BM18" s="22">
        <f>INDEX('Mapping waste'!$A$4:$T$352,MATCH($B18,'Mapping waste'!$B$4:$B$352,0),MATCH(BC$4,'Mapping waste'!$A$4:$T$4,0))*$I18</f>
        <v>0</v>
      </c>
      <c r="BN18" s="22">
        <f>INDEX('Mapping waste'!$A$4:$T$352,MATCH($B18,'Mapping waste'!$B$4:$B$352,0),MATCH(BD$4,'Mapping waste'!$A$4:$T$4,0))*$I18</f>
        <v>0</v>
      </c>
      <c r="BO18" s="22">
        <f>INDEX('Mapping waste'!$A$4:$T$352,MATCH($B18,'Mapping waste'!$B$4:$B$352,0),MATCH(BE$4,'Mapping waste'!$A$4:$T$4,0))*$I18</f>
        <v>0</v>
      </c>
      <c r="BP18" s="22">
        <f>INDEX('Mapping waste'!$A$4:$T$352,MATCH($B18,'Mapping waste'!$B$4:$B$352,0),MATCH(BF$4,'Mapping waste'!$A$4:$T$4,0))*$I18</f>
        <v>41715</v>
      </c>
      <c r="BQ18" s="22">
        <f>INDEX('Mapping waste'!$A$4:$T$352,MATCH($B18,'Mapping waste'!$B$4:$B$352,0),MATCH(BG$4,'Mapping waste'!$A$4:$T$4,0))*$I18</f>
        <v>0</v>
      </c>
      <c r="BR18" s="22">
        <f>INDEX('Mapping waste'!$A$4:$T$352,MATCH($B18,'Mapping waste'!$B$4:$B$352,0),MATCH(BH$4,'Mapping waste'!$A$4:$T$4,0))*$I18</f>
        <v>0</v>
      </c>
      <c r="BS18" s="22">
        <f>INDEX('Mapping waste'!$A$4:$T$352,MATCH($B18,'Mapping waste'!$B$4:$B$352,0),MATCH(BI$4,'Mapping waste'!$A$4:$T$4,0))*$I18</f>
        <v>0</v>
      </c>
      <c r="BT18" s="22">
        <f>INDEX('Mapping waste'!$A$4:$T$352,MATCH($B18,'Mapping waste'!$B$4:$B$352,0),MATCH(BJ$4,'Mapping waste'!$A$4:$T$4,0))*$J18</f>
        <v>0</v>
      </c>
      <c r="BU18" s="22">
        <f>INDEX('Mapping waste'!$A$4:$T$352,MATCH($B18,'Mapping waste'!$B$4:$B$352,0),MATCH(BK$4,'Mapping waste'!$A$4:$T$4,0))*$J18</f>
        <v>0</v>
      </c>
      <c r="BV18" s="22">
        <f>INDEX('Mapping waste'!$A$4:$T$352,MATCH($B18,'Mapping waste'!$B$4:$B$352,0),MATCH(BL$4,'Mapping waste'!$A$4:$T$4,0))*$J18</f>
        <v>0</v>
      </c>
      <c r="BW18" s="22">
        <f>INDEX('Mapping waste'!$A$4:$T$352,MATCH($B18,'Mapping waste'!$B$4:$B$352,0),MATCH(BM$4,'Mapping waste'!$A$4:$T$4,0))*$J18</f>
        <v>0</v>
      </c>
      <c r="BX18" s="22">
        <f>INDEX('Mapping waste'!$A$4:$T$352,MATCH($B18,'Mapping waste'!$B$4:$B$352,0),MATCH(BN$4,'Mapping waste'!$A$4:$T$4,0))*$J18</f>
        <v>0</v>
      </c>
      <c r="BY18" s="22">
        <f>INDEX('Mapping waste'!$A$4:$T$352,MATCH($B18,'Mapping waste'!$B$4:$B$352,0),MATCH(BO$4,'Mapping waste'!$A$4:$T$4,0))*$J18</f>
        <v>0</v>
      </c>
      <c r="BZ18" s="22">
        <f>INDEX('Mapping waste'!$A$4:$T$352,MATCH($B18,'Mapping waste'!$B$4:$B$352,0),MATCH(BP$4,'Mapping waste'!$A$4:$T$4,0))*$J18</f>
        <v>42115</v>
      </c>
      <c r="CA18" s="22">
        <f>INDEX('Mapping waste'!$A$4:$T$352,MATCH($B18,'Mapping waste'!$B$4:$B$352,0),MATCH(BQ$4,'Mapping waste'!$A$4:$T$4,0))*$J18</f>
        <v>0</v>
      </c>
      <c r="CB18" s="22">
        <f>INDEX('Mapping waste'!$A$4:$T$352,MATCH($B18,'Mapping waste'!$B$4:$B$352,0),MATCH(BR$4,'Mapping waste'!$A$4:$T$4,0))*$J18</f>
        <v>0</v>
      </c>
      <c r="CC18" s="22">
        <f>INDEX('Mapping waste'!$A$4:$T$352,MATCH($B18,'Mapping waste'!$B$4:$B$352,0),MATCH(BS$4,'Mapping waste'!$A$4:$T$4,0))*$J18</f>
        <v>0</v>
      </c>
      <c r="CD18" s="22">
        <f>INDEX('Mapping waste'!$A$4:$T$352,MATCH($B18,'Mapping waste'!$B$4:$B$352,0),MATCH(BT$4,'Mapping waste'!$A$4:$T$4,0))*$K18</f>
        <v>0</v>
      </c>
      <c r="CE18" s="22">
        <f>INDEX('Mapping waste'!$A$4:$T$352,MATCH($B18,'Mapping waste'!$B$4:$B$352,0),MATCH(BU$4,'Mapping waste'!$A$4:$T$4,0))*$K18</f>
        <v>0</v>
      </c>
      <c r="CF18" s="22">
        <f>INDEX('Mapping waste'!$A$4:$T$352,MATCH($B18,'Mapping waste'!$B$4:$B$352,0),MATCH(BV$4,'Mapping waste'!$A$4:$T$4,0))*$K18</f>
        <v>0</v>
      </c>
      <c r="CG18" s="22">
        <f>INDEX('Mapping waste'!$A$4:$T$352,MATCH($B18,'Mapping waste'!$B$4:$B$352,0),MATCH(BW$4,'Mapping waste'!$A$4:$T$4,0))*$K18</f>
        <v>0</v>
      </c>
      <c r="CH18" s="22">
        <f>INDEX('Mapping waste'!$A$4:$T$352,MATCH($B18,'Mapping waste'!$B$4:$B$352,0),MATCH(BX$4,'Mapping waste'!$A$4:$T$4,0))*$K18</f>
        <v>0</v>
      </c>
      <c r="CI18" s="22">
        <f>INDEX('Mapping waste'!$A$4:$T$352,MATCH($B18,'Mapping waste'!$B$4:$B$352,0),MATCH(BY$4,'Mapping waste'!$A$4:$T$4,0))*$K18</f>
        <v>0</v>
      </c>
      <c r="CJ18" s="22">
        <f>INDEX('Mapping waste'!$A$4:$T$352,MATCH($B18,'Mapping waste'!$B$4:$B$352,0),MATCH(BZ$4,'Mapping waste'!$A$4:$T$4,0))*$K18</f>
        <v>42494</v>
      </c>
      <c r="CK18" s="22">
        <f>INDEX('Mapping waste'!$A$4:$T$352,MATCH($B18,'Mapping waste'!$B$4:$B$352,0),MATCH(CA$4,'Mapping waste'!$A$4:$T$4,0))*$K18</f>
        <v>0</v>
      </c>
      <c r="CL18" s="22">
        <f>INDEX('Mapping waste'!$A$4:$T$352,MATCH($B18,'Mapping waste'!$B$4:$B$352,0),MATCH(CB$4,'Mapping waste'!$A$4:$T$4,0))*$K18</f>
        <v>0</v>
      </c>
      <c r="CM18" s="22">
        <f>INDEX('Mapping waste'!$A$4:$T$352,MATCH($B18,'Mapping waste'!$B$4:$B$352,0),MATCH(CC$4,'Mapping waste'!$A$4:$T$4,0))*$K18</f>
        <v>0</v>
      </c>
    </row>
    <row r="19" spans="1:91" x14ac:dyDescent="0.2">
      <c r="A19" s="21" t="s">
        <v>82</v>
      </c>
      <c r="B19" s="21" t="s">
        <v>83</v>
      </c>
      <c r="C19" s="21" t="s">
        <v>13</v>
      </c>
      <c r="D19" s="22">
        <f>INDEX('Households England'!S$5:S$374,MATCH('Mapping HH to population waste'!$B19,'Households England'!$B$5:$B$374,0))*1000</f>
        <v>77763</v>
      </c>
      <c r="E19" s="22">
        <f>INDEX('Households England'!T$5:T$374,MATCH('Mapping HH to population waste'!$B19,'Households England'!$B$5:$B$374,0))*1000</f>
        <v>78358</v>
      </c>
      <c r="F19" s="22">
        <f>INDEX('Households England'!U$5:U$374,MATCH('Mapping HH to population waste'!$B19,'Households England'!$B$5:$B$374,0))*1000</f>
        <v>78914</v>
      </c>
      <c r="G19" s="22">
        <f>INDEX('Households England'!V$5:V$374,MATCH('Mapping HH to population waste'!$B19,'Households England'!$B$5:$B$374,0))*1000</f>
        <v>79466</v>
      </c>
      <c r="H19" s="22">
        <f>INDEX('Households England'!W$5:W$374,MATCH('Mapping HH to population waste'!$B19,'Households England'!$B$5:$B$374,0))*1000</f>
        <v>79974</v>
      </c>
      <c r="I19" s="22">
        <f>INDEX('Households England'!X$5:X$374,MATCH('Mapping HH to population waste'!$B19,'Households England'!$B$5:$B$374,0))*1000</f>
        <v>80738</v>
      </c>
      <c r="J19" s="22">
        <f>INDEX('Households England'!Y$5:Y$374,MATCH('Mapping HH to population waste'!$B19,'Households England'!$B$5:$B$374,0))*1000</f>
        <v>81454</v>
      </c>
      <c r="K19" s="22">
        <f>INDEX('Households England'!Z$5:Z$374,MATCH('Mapping HH to population waste'!$B19,'Households England'!$B$5:$B$374,0))*1000</f>
        <v>82165</v>
      </c>
      <c r="L19" s="22">
        <f>INDEX('Mapping waste'!$A$4:$T$352,MATCH($B19,'Mapping waste'!$B$4:$B$352,0),MATCH(L$4,'Mapping waste'!$A$4:$T$4,0))*$D19</f>
        <v>77763</v>
      </c>
      <c r="M19" s="22">
        <f>INDEX('Mapping waste'!$A$4:$T$352,MATCH($B19,'Mapping waste'!$B$4:$B$352,0),MATCH(M$4,'Mapping waste'!$A$4:$T$4,0))*$D19</f>
        <v>0</v>
      </c>
      <c r="N19" s="22">
        <f>INDEX('Mapping waste'!$A$4:$T$352,MATCH($B19,'Mapping waste'!$B$4:$B$352,0),MATCH(N$4,'Mapping waste'!$A$4:$T$4,0))*$D19</f>
        <v>0</v>
      </c>
      <c r="O19" s="22">
        <f>INDEX('Mapping waste'!$A$4:$T$352,MATCH($B19,'Mapping waste'!$B$4:$B$352,0),MATCH(O$4,'Mapping waste'!$A$4:$T$4,0))*$D19</f>
        <v>0</v>
      </c>
      <c r="P19" s="22">
        <f>INDEX('Mapping waste'!$A$4:$T$352,MATCH($B19,'Mapping waste'!$B$4:$B$352,0),MATCH(P$4,'Mapping waste'!$A$4:$T$4,0))*$D19</f>
        <v>0</v>
      </c>
      <c r="Q19" s="22">
        <f>INDEX('Mapping waste'!$A$4:$T$352,MATCH($B19,'Mapping waste'!$B$4:$B$352,0),MATCH(Q$4,'Mapping waste'!$A$4:$T$4,0))*$D19</f>
        <v>0</v>
      </c>
      <c r="R19" s="22">
        <f>INDEX('Mapping waste'!$A$4:$T$352,MATCH($B19,'Mapping waste'!$B$4:$B$352,0),MATCH(R$4,'Mapping waste'!$A$4:$T$4,0))*$D19</f>
        <v>0</v>
      </c>
      <c r="S19" s="22">
        <f>INDEX('Mapping waste'!$A$4:$T$352,MATCH($B19,'Mapping waste'!$B$4:$B$352,0),MATCH(S$4,'Mapping waste'!$A$4:$T$4,0))*$D19</f>
        <v>0</v>
      </c>
      <c r="T19" s="22">
        <f>INDEX('Mapping waste'!$A$4:$T$352,MATCH($B19,'Mapping waste'!$B$4:$B$352,0),MATCH(T$4,'Mapping waste'!$A$4:$T$4,0))*$D19</f>
        <v>0</v>
      </c>
      <c r="U19" s="22">
        <f>INDEX('Mapping waste'!$A$4:$T$352,MATCH($B19,'Mapping waste'!$B$4:$B$352,0),MATCH(U$4,'Mapping waste'!$A$4:$T$4,0))*$D19</f>
        <v>0</v>
      </c>
      <c r="V19" s="22">
        <f>INDEX('Mapping waste'!$A$4:$T$352,MATCH($B19,'Mapping waste'!$B$4:$B$352,0),MATCH(V$4,'Mapping waste'!$A$4:$T$4,0))*$E19</f>
        <v>78358</v>
      </c>
      <c r="W19" s="22">
        <f>INDEX('Mapping waste'!$A$4:$T$352,MATCH($B19,'Mapping waste'!$B$4:$B$352,0),MATCH(W$4,'Mapping waste'!$A$4:$T$4,0))*$E19</f>
        <v>0</v>
      </c>
      <c r="X19" s="22">
        <f>INDEX('Mapping waste'!$A$4:$T$352,MATCH($B19,'Mapping waste'!$B$4:$B$352,0),MATCH(X$4,'Mapping waste'!$A$4:$T$4,0))*$E19</f>
        <v>0</v>
      </c>
      <c r="Y19" s="22">
        <f>INDEX('Mapping waste'!$A$4:$T$352,MATCH($B19,'Mapping waste'!$B$4:$B$352,0),MATCH(Y$4,'Mapping waste'!$A$4:$T$4,0))*$E19</f>
        <v>0</v>
      </c>
      <c r="Z19" s="22">
        <f>INDEX('Mapping waste'!$A$4:$T$352,MATCH($B19,'Mapping waste'!$B$4:$B$352,0),MATCH(Z$4,'Mapping waste'!$A$4:$T$4,0))*$E19</f>
        <v>0</v>
      </c>
      <c r="AA19" s="22">
        <f>INDEX('Mapping waste'!$A$4:$T$352,MATCH($B19,'Mapping waste'!$B$4:$B$352,0),MATCH(AA$4,'Mapping waste'!$A$4:$T$4,0))*$E19</f>
        <v>0</v>
      </c>
      <c r="AB19" s="22">
        <f>INDEX('Mapping waste'!$A$4:$T$352,MATCH($B19,'Mapping waste'!$B$4:$B$352,0),MATCH(AB$4,'Mapping waste'!$A$4:$T$4,0))*$E19</f>
        <v>0</v>
      </c>
      <c r="AC19" s="22">
        <f>INDEX('Mapping waste'!$A$4:$T$352,MATCH($B19,'Mapping waste'!$B$4:$B$352,0),MATCH(AC$4,'Mapping waste'!$A$4:$T$4,0))*$E19</f>
        <v>0</v>
      </c>
      <c r="AD19" s="22">
        <f>INDEX('Mapping waste'!$A$4:$T$352,MATCH($B19,'Mapping waste'!$B$4:$B$352,0),MATCH(AD$4,'Mapping waste'!$A$4:$T$4,0))*$E19</f>
        <v>0</v>
      </c>
      <c r="AE19" s="22">
        <f>INDEX('Mapping waste'!$A$4:$T$352,MATCH($B19,'Mapping waste'!$B$4:$B$352,0),MATCH(AE$4,'Mapping waste'!$A$4:$T$4,0))*$E19</f>
        <v>0</v>
      </c>
      <c r="AF19" s="22">
        <f>INDEX('Mapping waste'!$A$4:$T$352,MATCH($B19,'Mapping waste'!$B$4:$B$352,0),MATCH(V$4,'Mapping waste'!$A$4:$T$4,0))*$F19</f>
        <v>78914</v>
      </c>
      <c r="AG19" s="22">
        <f>INDEX('Mapping waste'!$A$4:$T$352,MATCH($B19,'Mapping waste'!$B$4:$B$352,0),MATCH(W$4,'Mapping waste'!$A$4:$T$4,0))*$F19</f>
        <v>0</v>
      </c>
      <c r="AH19" s="22">
        <f>INDEX('Mapping waste'!$A$4:$T$352,MATCH($B19,'Mapping waste'!$B$4:$B$352,0),MATCH(X$4,'Mapping waste'!$A$4:$T$4,0))*$F19</f>
        <v>0</v>
      </c>
      <c r="AI19" s="22">
        <f>INDEX('Mapping waste'!$A$4:$T$352,MATCH($B19,'Mapping waste'!$B$4:$B$352,0),MATCH(Y$4,'Mapping waste'!$A$4:$T$4,0))*$F19</f>
        <v>0</v>
      </c>
      <c r="AJ19" s="22">
        <f>INDEX('Mapping waste'!$A$4:$T$352,MATCH($B19,'Mapping waste'!$B$4:$B$352,0),MATCH(Z$4,'Mapping waste'!$A$4:$T$4,0))*$F19</f>
        <v>0</v>
      </c>
      <c r="AK19" s="22">
        <f>INDEX('Mapping waste'!$A$4:$T$352,MATCH($B19,'Mapping waste'!$B$4:$B$352,0),MATCH(AA$4,'Mapping waste'!$A$4:$T$4,0))*$F19</f>
        <v>0</v>
      </c>
      <c r="AL19" s="22">
        <f>INDEX('Mapping waste'!$A$4:$T$352,MATCH($B19,'Mapping waste'!$B$4:$B$352,0),MATCH(AB$4,'Mapping waste'!$A$4:$T$4,0))*$F19</f>
        <v>0</v>
      </c>
      <c r="AM19" s="22">
        <f>INDEX('Mapping waste'!$A$4:$T$352,MATCH($B19,'Mapping waste'!$B$4:$B$352,0),MATCH(AC$4,'Mapping waste'!$A$4:$T$4,0))*$F19</f>
        <v>0</v>
      </c>
      <c r="AN19" s="22">
        <f>INDEX('Mapping waste'!$A$4:$T$352,MATCH($B19,'Mapping waste'!$B$4:$B$352,0),MATCH(AD$4,'Mapping waste'!$A$4:$T$4,0))*$F19</f>
        <v>0</v>
      </c>
      <c r="AO19" s="22">
        <f>INDEX('Mapping waste'!$A$4:$T$352,MATCH($B19,'Mapping waste'!$B$4:$B$352,0),MATCH(AE$4,'Mapping waste'!$A$4:$T$4,0))*$F19</f>
        <v>0</v>
      </c>
      <c r="AP19" s="22">
        <f>INDEX('Mapping waste'!$A$4:$T$352,MATCH($B19,'Mapping waste'!$B$4:$B$352,0),MATCH(AF$4,'Mapping waste'!$A$4:$T$4,0))*$G19</f>
        <v>79466</v>
      </c>
      <c r="AQ19" s="22">
        <f>INDEX('Mapping waste'!$A$4:$T$352,MATCH($B19,'Mapping waste'!$B$4:$B$352,0),MATCH(AG$4,'Mapping waste'!$A$4:$T$4,0))*$G19</f>
        <v>0</v>
      </c>
      <c r="AR19" s="22">
        <f>INDEX('Mapping waste'!$A$4:$T$352,MATCH($B19,'Mapping waste'!$B$4:$B$352,0),MATCH(AH$4,'Mapping waste'!$A$4:$T$4,0))*$G19</f>
        <v>0</v>
      </c>
      <c r="AS19" s="22">
        <f>INDEX('Mapping waste'!$A$4:$T$352,MATCH($B19,'Mapping waste'!$B$4:$B$352,0),MATCH(AI$4,'Mapping waste'!$A$4:$T$4,0))*$G19</f>
        <v>0</v>
      </c>
      <c r="AT19" s="22">
        <f>INDEX('Mapping waste'!$A$4:$T$352,MATCH($B19,'Mapping waste'!$B$4:$B$352,0),MATCH(AJ$4,'Mapping waste'!$A$4:$T$4,0))*$G19</f>
        <v>0</v>
      </c>
      <c r="AU19" s="22">
        <f>INDEX('Mapping waste'!$A$4:$T$352,MATCH($B19,'Mapping waste'!$B$4:$B$352,0),MATCH(AK$4,'Mapping waste'!$A$4:$T$4,0))*$G19</f>
        <v>0</v>
      </c>
      <c r="AV19" s="22">
        <f>INDEX('Mapping waste'!$A$4:$T$352,MATCH($B19,'Mapping waste'!$B$4:$B$352,0),MATCH(AL$4,'Mapping waste'!$A$4:$T$4,0))*$G19</f>
        <v>0</v>
      </c>
      <c r="AW19" s="22">
        <f>INDEX('Mapping waste'!$A$4:$T$352,MATCH($B19,'Mapping waste'!$B$4:$B$352,0),MATCH(AM$4,'Mapping waste'!$A$4:$T$4,0))*$G19</f>
        <v>0</v>
      </c>
      <c r="AX19" s="22">
        <f>INDEX('Mapping waste'!$A$4:$T$352,MATCH($B19,'Mapping waste'!$B$4:$B$352,0),MATCH(AN$4,'Mapping waste'!$A$4:$T$4,0))*$G19</f>
        <v>0</v>
      </c>
      <c r="AY19" s="22">
        <f>INDEX('Mapping waste'!$A$4:$T$352,MATCH($B19,'Mapping waste'!$B$4:$B$352,0),MATCH(AO$4,'Mapping waste'!$A$4:$T$4,0))*$G19</f>
        <v>0</v>
      </c>
      <c r="AZ19" s="22">
        <f>INDEX('Mapping waste'!$A$4:$T$352,MATCH($B19,'Mapping waste'!$B$4:$B$352,0),MATCH(AP$4,'Mapping waste'!$A$4:$T$4,0))*$H19</f>
        <v>79974</v>
      </c>
      <c r="BA19" s="22">
        <f>INDEX('Mapping waste'!$A$4:$T$352,MATCH($B19,'Mapping waste'!$B$4:$B$352,0),MATCH(AQ$4,'Mapping waste'!$A$4:$T$4,0))*$H19</f>
        <v>0</v>
      </c>
      <c r="BB19" s="22">
        <f>INDEX('Mapping waste'!$A$4:$T$352,MATCH($B19,'Mapping waste'!$B$4:$B$352,0),MATCH(AR$4,'Mapping waste'!$A$4:$T$4,0))*$H19</f>
        <v>0</v>
      </c>
      <c r="BC19" s="22">
        <f>INDEX('Mapping waste'!$A$4:$T$352,MATCH($B19,'Mapping waste'!$B$4:$B$352,0),MATCH(AS$4,'Mapping waste'!$A$4:$T$4,0))*$H19</f>
        <v>0</v>
      </c>
      <c r="BD19" s="22">
        <f>INDEX('Mapping waste'!$A$4:$T$352,MATCH($B19,'Mapping waste'!$B$4:$B$352,0),MATCH(AT$4,'Mapping waste'!$A$4:$T$4,0))*$H19</f>
        <v>0</v>
      </c>
      <c r="BE19" s="22">
        <f>INDEX('Mapping waste'!$A$4:$T$352,MATCH($B19,'Mapping waste'!$B$4:$B$352,0),MATCH(AU$4,'Mapping waste'!$A$4:$T$4,0))*$H19</f>
        <v>0</v>
      </c>
      <c r="BF19" s="22">
        <f>INDEX('Mapping waste'!$A$4:$T$352,MATCH($B19,'Mapping waste'!$B$4:$B$352,0),MATCH(AV$4,'Mapping waste'!$A$4:$T$4,0))*$H19</f>
        <v>0</v>
      </c>
      <c r="BG19" s="22">
        <f>INDEX('Mapping waste'!$A$4:$T$352,MATCH($B19,'Mapping waste'!$B$4:$B$352,0),MATCH(AW$4,'Mapping waste'!$A$4:$T$4,0))*$H19</f>
        <v>0</v>
      </c>
      <c r="BH19" s="22">
        <f>INDEX('Mapping waste'!$A$4:$T$352,MATCH($B19,'Mapping waste'!$B$4:$B$352,0),MATCH(AX$4,'Mapping waste'!$A$4:$T$4,0))*$H19</f>
        <v>0</v>
      </c>
      <c r="BI19" s="22">
        <f>INDEX('Mapping waste'!$A$4:$T$352,MATCH($B19,'Mapping waste'!$B$4:$B$352,0),MATCH(AY$4,'Mapping waste'!$A$4:$T$4,0))*$H19</f>
        <v>0</v>
      </c>
      <c r="BJ19" s="22">
        <f>INDEX('Mapping waste'!$A$4:$T$352,MATCH($B19,'Mapping waste'!$B$4:$B$352,0),MATCH(AZ$4,'Mapping waste'!$A$4:$T$4,0))*$I19</f>
        <v>80738</v>
      </c>
      <c r="BK19" s="22">
        <f>INDEX('Mapping waste'!$A$4:$T$352,MATCH($B19,'Mapping waste'!$B$4:$B$352,0),MATCH(BA$4,'Mapping waste'!$A$4:$T$4,0))*$I19</f>
        <v>0</v>
      </c>
      <c r="BL19" s="22">
        <f>INDEX('Mapping waste'!$A$4:$T$352,MATCH($B19,'Mapping waste'!$B$4:$B$352,0),MATCH(BB$4,'Mapping waste'!$A$4:$T$4,0))*$I19</f>
        <v>0</v>
      </c>
      <c r="BM19" s="22">
        <f>INDEX('Mapping waste'!$A$4:$T$352,MATCH($B19,'Mapping waste'!$B$4:$B$352,0),MATCH(BC$4,'Mapping waste'!$A$4:$T$4,0))*$I19</f>
        <v>0</v>
      </c>
      <c r="BN19" s="22">
        <f>INDEX('Mapping waste'!$A$4:$T$352,MATCH($B19,'Mapping waste'!$B$4:$B$352,0),MATCH(BD$4,'Mapping waste'!$A$4:$T$4,0))*$I19</f>
        <v>0</v>
      </c>
      <c r="BO19" s="22">
        <f>INDEX('Mapping waste'!$A$4:$T$352,MATCH($B19,'Mapping waste'!$B$4:$B$352,0),MATCH(BE$4,'Mapping waste'!$A$4:$T$4,0))*$I19</f>
        <v>0</v>
      </c>
      <c r="BP19" s="22">
        <f>INDEX('Mapping waste'!$A$4:$T$352,MATCH($B19,'Mapping waste'!$B$4:$B$352,0),MATCH(BF$4,'Mapping waste'!$A$4:$T$4,0))*$I19</f>
        <v>0</v>
      </c>
      <c r="BQ19" s="22">
        <f>INDEX('Mapping waste'!$A$4:$T$352,MATCH($B19,'Mapping waste'!$B$4:$B$352,0),MATCH(BG$4,'Mapping waste'!$A$4:$T$4,0))*$I19</f>
        <v>0</v>
      </c>
      <c r="BR19" s="22">
        <f>INDEX('Mapping waste'!$A$4:$T$352,MATCH($B19,'Mapping waste'!$B$4:$B$352,0),MATCH(BH$4,'Mapping waste'!$A$4:$T$4,0))*$I19</f>
        <v>0</v>
      </c>
      <c r="BS19" s="22">
        <f>INDEX('Mapping waste'!$A$4:$T$352,MATCH($B19,'Mapping waste'!$B$4:$B$352,0),MATCH(BI$4,'Mapping waste'!$A$4:$T$4,0))*$I19</f>
        <v>0</v>
      </c>
      <c r="BT19" s="22">
        <f>INDEX('Mapping waste'!$A$4:$T$352,MATCH($B19,'Mapping waste'!$B$4:$B$352,0),MATCH(BJ$4,'Mapping waste'!$A$4:$T$4,0))*$J19</f>
        <v>81454</v>
      </c>
      <c r="BU19" s="22">
        <f>INDEX('Mapping waste'!$A$4:$T$352,MATCH($B19,'Mapping waste'!$B$4:$B$352,0),MATCH(BK$4,'Mapping waste'!$A$4:$T$4,0))*$J19</f>
        <v>0</v>
      </c>
      <c r="BV19" s="22">
        <f>INDEX('Mapping waste'!$A$4:$T$352,MATCH($B19,'Mapping waste'!$B$4:$B$352,0),MATCH(BL$4,'Mapping waste'!$A$4:$T$4,0))*$J19</f>
        <v>0</v>
      </c>
      <c r="BW19" s="22">
        <f>INDEX('Mapping waste'!$A$4:$T$352,MATCH($B19,'Mapping waste'!$B$4:$B$352,0),MATCH(BM$4,'Mapping waste'!$A$4:$T$4,0))*$J19</f>
        <v>0</v>
      </c>
      <c r="BX19" s="22">
        <f>INDEX('Mapping waste'!$A$4:$T$352,MATCH($B19,'Mapping waste'!$B$4:$B$352,0),MATCH(BN$4,'Mapping waste'!$A$4:$T$4,0))*$J19</f>
        <v>0</v>
      </c>
      <c r="BY19" s="22">
        <f>INDEX('Mapping waste'!$A$4:$T$352,MATCH($B19,'Mapping waste'!$B$4:$B$352,0),MATCH(BO$4,'Mapping waste'!$A$4:$T$4,0))*$J19</f>
        <v>0</v>
      </c>
      <c r="BZ19" s="22">
        <f>INDEX('Mapping waste'!$A$4:$T$352,MATCH($B19,'Mapping waste'!$B$4:$B$352,0),MATCH(BP$4,'Mapping waste'!$A$4:$T$4,0))*$J19</f>
        <v>0</v>
      </c>
      <c r="CA19" s="22">
        <f>INDEX('Mapping waste'!$A$4:$T$352,MATCH($B19,'Mapping waste'!$B$4:$B$352,0),MATCH(BQ$4,'Mapping waste'!$A$4:$T$4,0))*$J19</f>
        <v>0</v>
      </c>
      <c r="CB19" s="22">
        <f>INDEX('Mapping waste'!$A$4:$T$352,MATCH($B19,'Mapping waste'!$B$4:$B$352,0),MATCH(BR$4,'Mapping waste'!$A$4:$T$4,0))*$J19</f>
        <v>0</v>
      </c>
      <c r="CC19" s="22">
        <f>INDEX('Mapping waste'!$A$4:$T$352,MATCH($B19,'Mapping waste'!$B$4:$B$352,0),MATCH(BS$4,'Mapping waste'!$A$4:$T$4,0))*$J19</f>
        <v>0</v>
      </c>
      <c r="CD19" s="22">
        <f>INDEX('Mapping waste'!$A$4:$T$352,MATCH($B19,'Mapping waste'!$B$4:$B$352,0),MATCH(BT$4,'Mapping waste'!$A$4:$T$4,0))*$K19</f>
        <v>82165</v>
      </c>
      <c r="CE19" s="22">
        <f>INDEX('Mapping waste'!$A$4:$T$352,MATCH($B19,'Mapping waste'!$B$4:$B$352,0),MATCH(BU$4,'Mapping waste'!$A$4:$T$4,0))*$K19</f>
        <v>0</v>
      </c>
      <c r="CF19" s="22">
        <f>INDEX('Mapping waste'!$A$4:$T$352,MATCH($B19,'Mapping waste'!$B$4:$B$352,0),MATCH(BV$4,'Mapping waste'!$A$4:$T$4,0))*$K19</f>
        <v>0</v>
      </c>
      <c r="CG19" s="22">
        <f>INDEX('Mapping waste'!$A$4:$T$352,MATCH($B19,'Mapping waste'!$B$4:$B$352,0),MATCH(BW$4,'Mapping waste'!$A$4:$T$4,0))*$K19</f>
        <v>0</v>
      </c>
      <c r="CH19" s="22">
        <f>INDEX('Mapping waste'!$A$4:$T$352,MATCH($B19,'Mapping waste'!$B$4:$B$352,0),MATCH(BX$4,'Mapping waste'!$A$4:$T$4,0))*$K19</f>
        <v>0</v>
      </c>
      <c r="CI19" s="22">
        <f>INDEX('Mapping waste'!$A$4:$T$352,MATCH($B19,'Mapping waste'!$B$4:$B$352,0),MATCH(BY$4,'Mapping waste'!$A$4:$T$4,0))*$K19</f>
        <v>0</v>
      </c>
      <c r="CJ19" s="22">
        <f>INDEX('Mapping waste'!$A$4:$T$352,MATCH($B19,'Mapping waste'!$B$4:$B$352,0),MATCH(BZ$4,'Mapping waste'!$A$4:$T$4,0))*$K19</f>
        <v>0</v>
      </c>
      <c r="CK19" s="22">
        <f>INDEX('Mapping waste'!$A$4:$T$352,MATCH($B19,'Mapping waste'!$B$4:$B$352,0),MATCH(CA$4,'Mapping waste'!$A$4:$T$4,0))*$K19</f>
        <v>0</v>
      </c>
      <c r="CL19" s="22">
        <f>INDEX('Mapping waste'!$A$4:$T$352,MATCH($B19,'Mapping waste'!$B$4:$B$352,0),MATCH(CB$4,'Mapping waste'!$A$4:$T$4,0))*$K19</f>
        <v>0</v>
      </c>
      <c r="CM19" s="22">
        <f>INDEX('Mapping waste'!$A$4:$T$352,MATCH($B19,'Mapping waste'!$B$4:$B$352,0),MATCH(CC$4,'Mapping waste'!$A$4:$T$4,0))*$K19</f>
        <v>0</v>
      </c>
    </row>
    <row r="20" spans="1:91" x14ac:dyDescent="0.2">
      <c r="A20" s="21" t="s">
        <v>86</v>
      </c>
      <c r="B20" s="21" t="s">
        <v>87</v>
      </c>
      <c r="C20" s="21" t="s">
        <v>13</v>
      </c>
      <c r="D20" s="22">
        <f>INDEX('Households England'!S$5:S$374,MATCH('Mapping HH to population waste'!$B20,'Households England'!$B$5:$B$374,0))*1000</f>
        <v>69511</v>
      </c>
      <c r="E20" s="22">
        <f>INDEX('Households England'!T$5:T$374,MATCH('Mapping HH to population waste'!$B20,'Households England'!$B$5:$B$374,0))*1000</f>
        <v>70476</v>
      </c>
      <c r="F20" s="22">
        <f>INDEX('Households England'!U$5:U$374,MATCH('Mapping HH to population waste'!$B20,'Households England'!$B$5:$B$374,0))*1000</f>
        <v>71410</v>
      </c>
      <c r="G20" s="22">
        <f>INDEX('Households England'!V$5:V$374,MATCH('Mapping HH to population waste'!$B20,'Households England'!$B$5:$B$374,0))*1000</f>
        <v>72313</v>
      </c>
      <c r="H20" s="22">
        <f>INDEX('Households England'!W$5:W$374,MATCH('Mapping HH to population waste'!$B20,'Households England'!$B$5:$B$374,0))*1000</f>
        <v>73183</v>
      </c>
      <c r="I20" s="22">
        <f>INDEX('Households England'!X$5:X$374,MATCH('Mapping HH to population waste'!$B20,'Households England'!$B$5:$B$374,0))*1000</f>
        <v>74103</v>
      </c>
      <c r="J20" s="22">
        <f>INDEX('Households England'!Y$5:Y$374,MATCH('Mapping HH to population waste'!$B20,'Households England'!$B$5:$B$374,0))*1000</f>
        <v>75005</v>
      </c>
      <c r="K20" s="22">
        <f>INDEX('Households England'!Z$5:Z$374,MATCH('Mapping HH to population waste'!$B20,'Households England'!$B$5:$B$374,0))*1000</f>
        <v>75895</v>
      </c>
      <c r="L20" s="22">
        <f>INDEX('Mapping waste'!$A$4:$T$352,MATCH($B20,'Mapping waste'!$B$4:$B$352,0),MATCH(L$4,'Mapping waste'!$A$4:$T$4,0))*$D20</f>
        <v>69511</v>
      </c>
      <c r="M20" s="22">
        <f>INDEX('Mapping waste'!$A$4:$T$352,MATCH($B20,'Mapping waste'!$B$4:$B$352,0),MATCH(M$4,'Mapping waste'!$A$4:$T$4,0))*$D20</f>
        <v>0</v>
      </c>
      <c r="N20" s="22">
        <f>INDEX('Mapping waste'!$A$4:$T$352,MATCH($B20,'Mapping waste'!$B$4:$B$352,0),MATCH(N$4,'Mapping waste'!$A$4:$T$4,0))*$D20</f>
        <v>0</v>
      </c>
      <c r="O20" s="22">
        <f>INDEX('Mapping waste'!$A$4:$T$352,MATCH($B20,'Mapping waste'!$B$4:$B$352,0),MATCH(O$4,'Mapping waste'!$A$4:$T$4,0))*$D20</f>
        <v>0</v>
      </c>
      <c r="P20" s="22">
        <f>INDEX('Mapping waste'!$A$4:$T$352,MATCH($B20,'Mapping waste'!$B$4:$B$352,0),MATCH(P$4,'Mapping waste'!$A$4:$T$4,0))*$D20</f>
        <v>0</v>
      </c>
      <c r="Q20" s="22">
        <f>INDEX('Mapping waste'!$A$4:$T$352,MATCH($B20,'Mapping waste'!$B$4:$B$352,0),MATCH(Q$4,'Mapping waste'!$A$4:$T$4,0))*$D20</f>
        <v>0</v>
      </c>
      <c r="R20" s="22">
        <f>INDEX('Mapping waste'!$A$4:$T$352,MATCH($B20,'Mapping waste'!$B$4:$B$352,0),MATCH(R$4,'Mapping waste'!$A$4:$T$4,0))*$D20</f>
        <v>0</v>
      </c>
      <c r="S20" s="22">
        <f>INDEX('Mapping waste'!$A$4:$T$352,MATCH($B20,'Mapping waste'!$B$4:$B$352,0),MATCH(S$4,'Mapping waste'!$A$4:$T$4,0))*$D20</f>
        <v>0</v>
      </c>
      <c r="T20" s="22">
        <f>INDEX('Mapping waste'!$A$4:$T$352,MATCH($B20,'Mapping waste'!$B$4:$B$352,0),MATCH(T$4,'Mapping waste'!$A$4:$T$4,0))*$D20</f>
        <v>0</v>
      </c>
      <c r="U20" s="22">
        <f>INDEX('Mapping waste'!$A$4:$T$352,MATCH($B20,'Mapping waste'!$B$4:$B$352,0),MATCH(U$4,'Mapping waste'!$A$4:$T$4,0))*$D20</f>
        <v>0</v>
      </c>
      <c r="V20" s="22">
        <f>INDEX('Mapping waste'!$A$4:$T$352,MATCH($B20,'Mapping waste'!$B$4:$B$352,0),MATCH(V$4,'Mapping waste'!$A$4:$T$4,0))*$E20</f>
        <v>70476</v>
      </c>
      <c r="W20" s="22">
        <f>INDEX('Mapping waste'!$A$4:$T$352,MATCH($B20,'Mapping waste'!$B$4:$B$352,0),MATCH(W$4,'Mapping waste'!$A$4:$T$4,0))*$E20</f>
        <v>0</v>
      </c>
      <c r="X20" s="22">
        <f>INDEX('Mapping waste'!$A$4:$T$352,MATCH($B20,'Mapping waste'!$B$4:$B$352,0),MATCH(X$4,'Mapping waste'!$A$4:$T$4,0))*$E20</f>
        <v>0</v>
      </c>
      <c r="Y20" s="22">
        <f>INDEX('Mapping waste'!$A$4:$T$352,MATCH($B20,'Mapping waste'!$B$4:$B$352,0),MATCH(Y$4,'Mapping waste'!$A$4:$T$4,0))*$E20</f>
        <v>0</v>
      </c>
      <c r="Z20" s="22">
        <f>INDEX('Mapping waste'!$A$4:$T$352,MATCH($B20,'Mapping waste'!$B$4:$B$352,0),MATCH(Z$4,'Mapping waste'!$A$4:$T$4,0))*$E20</f>
        <v>0</v>
      </c>
      <c r="AA20" s="22">
        <f>INDEX('Mapping waste'!$A$4:$T$352,MATCH($B20,'Mapping waste'!$B$4:$B$352,0),MATCH(AA$4,'Mapping waste'!$A$4:$T$4,0))*$E20</f>
        <v>0</v>
      </c>
      <c r="AB20" s="22">
        <f>INDEX('Mapping waste'!$A$4:$T$352,MATCH($B20,'Mapping waste'!$B$4:$B$352,0),MATCH(AB$4,'Mapping waste'!$A$4:$T$4,0))*$E20</f>
        <v>0</v>
      </c>
      <c r="AC20" s="22">
        <f>INDEX('Mapping waste'!$A$4:$T$352,MATCH($B20,'Mapping waste'!$B$4:$B$352,0),MATCH(AC$4,'Mapping waste'!$A$4:$T$4,0))*$E20</f>
        <v>0</v>
      </c>
      <c r="AD20" s="22">
        <f>INDEX('Mapping waste'!$A$4:$T$352,MATCH($B20,'Mapping waste'!$B$4:$B$352,0),MATCH(AD$4,'Mapping waste'!$A$4:$T$4,0))*$E20</f>
        <v>0</v>
      </c>
      <c r="AE20" s="22">
        <f>INDEX('Mapping waste'!$A$4:$T$352,MATCH($B20,'Mapping waste'!$B$4:$B$352,0),MATCH(AE$4,'Mapping waste'!$A$4:$T$4,0))*$E20</f>
        <v>0</v>
      </c>
      <c r="AF20" s="22">
        <f>INDEX('Mapping waste'!$A$4:$T$352,MATCH($B20,'Mapping waste'!$B$4:$B$352,0),MATCH(V$4,'Mapping waste'!$A$4:$T$4,0))*$F20</f>
        <v>71410</v>
      </c>
      <c r="AG20" s="22">
        <f>INDEX('Mapping waste'!$A$4:$T$352,MATCH($B20,'Mapping waste'!$B$4:$B$352,0),MATCH(W$4,'Mapping waste'!$A$4:$T$4,0))*$F20</f>
        <v>0</v>
      </c>
      <c r="AH20" s="22">
        <f>INDEX('Mapping waste'!$A$4:$T$352,MATCH($B20,'Mapping waste'!$B$4:$B$352,0),MATCH(X$4,'Mapping waste'!$A$4:$T$4,0))*$F20</f>
        <v>0</v>
      </c>
      <c r="AI20" s="22">
        <f>INDEX('Mapping waste'!$A$4:$T$352,MATCH($B20,'Mapping waste'!$B$4:$B$352,0),MATCH(Y$4,'Mapping waste'!$A$4:$T$4,0))*$F20</f>
        <v>0</v>
      </c>
      <c r="AJ20" s="22">
        <f>INDEX('Mapping waste'!$A$4:$T$352,MATCH($B20,'Mapping waste'!$B$4:$B$352,0),MATCH(Z$4,'Mapping waste'!$A$4:$T$4,0))*$F20</f>
        <v>0</v>
      </c>
      <c r="AK20" s="22">
        <f>INDEX('Mapping waste'!$A$4:$T$352,MATCH($B20,'Mapping waste'!$B$4:$B$352,0),MATCH(AA$4,'Mapping waste'!$A$4:$T$4,0))*$F20</f>
        <v>0</v>
      </c>
      <c r="AL20" s="22">
        <f>INDEX('Mapping waste'!$A$4:$T$352,MATCH($B20,'Mapping waste'!$B$4:$B$352,0),MATCH(AB$4,'Mapping waste'!$A$4:$T$4,0))*$F20</f>
        <v>0</v>
      </c>
      <c r="AM20" s="22">
        <f>INDEX('Mapping waste'!$A$4:$T$352,MATCH($B20,'Mapping waste'!$B$4:$B$352,0),MATCH(AC$4,'Mapping waste'!$A$4:$T$4,0))*$F20</f>
        <v>0</v>
      </c>
      <c r="AN20" s="22">
        <f>INDEX('Mapping waste'!$A$4:$T$352,MATCH($B20,'Mapping waste'!$B$4:$B$352,0),MATCH(AD$4,'Mapping waste'!$A$4:$T$4,0))*$F20</f>
        <v>0</v>
      </c>
      <c r="AO20" s="22">
        <f>INDEX('Mapping waste'!$A$4:$T$352,MATCH($B20,'Mapping waste'!$B$4:$B$352,0),MATCH(AE$4,'Mapping waste'!$A$4:$T$4,0))*$F20</f>
        <v>0</v>
      </c>
      <c r="AP20" s="22">
        <f>INDEX('Mapping waste'!$A$4:$T$352,MATCH($B20,'Mapping waste'!$B$4:$B$352,0),MATCH(AF$4,'Mapping waste'!$A$4:$T$4,0))*$G20</f>
        <v>72313</v>
      </c>
      <c r="AQ20" s="22">
        <f>INDEX('Mapping waste'!$A$4:$T$352,MATCH($B20,'Mapping waste'!$B$4:$B$352,0),MATCH(AG$4,'Mapping waste'!$A$4:$T$4,0))*$G20</f>
        <v>0</v>
      </c>
      <c r="AR20" s="22">
        <f>INDEX('Mapping waste'!$A$4:$T$352,MATCH($B20,'Mapping waste'!$B$4:$B$352,0),MATCH(AH$4,'Mapping waste'!$A$4:$T$4,0))*$G20</f>
        <v>0</v>
      </c>
      <c r="AS20" s="22">
        <f>INDEX('Mapping waste'!$A$4:$T$352,MATCH($B20,'Mapping waste'!$B$4:$B$352,0),MATCH(AI$4,'Mapping waste'!$A$4:$T$4,0))*$G20</f>
        <v>0</v>
      </c>
      <c r="AT20" s="22">
        <f>INDEX('Mapping waste'!$A$4:$T$352,MATCH($B20,'Mapping waste'!$B$4:$B$352,0),MATCH(AJ$4,'Mapping waste'!$A$4:$T$4,0))*$G20</f>
        <v>0</v>
      </c>
      <c r="AU20" s="22">
        <f>INDEX('Mapping waste'!$A$4:$T$352,MATCH($B20,'Mapping waste'!$B$4:$B$352,0),MATCH(AK$4,'Mapping waste'!$A$4:$T$4,0))*$G20</f>
        <v>0</v>
      </c>
      <c r="AV20" s="22">
        <f>INDEX('Mapping waste'!$A$4:$T$352,MATCH($B20,'Mapping waste'!$B$4:$B$352,0),MATCH(AL$4,'Mapping waste'!$A$4:$T$4,0))*$G20</f>
        <v>0</v>
      </c>
      <c r="AW20" s="22">
        <f>INDEX('Mapping waste'!$A$4:$T$352,MATCH($B20,'Mapping waste'!$B$4:$B$352,0),MATCH(AM$4,'Mapping waste'!$A$4:$T$4,0))*$G20</f>
        <v>0</v>
      </c>
      <c r="AX20" s="22">
        <f>INDEX('Mapping waste'!$A$4:$T$352,MATCH($B20,'Mapping waste'!$B$4:$B$352,0),MATCH(AN$4,'Mapping waste'!$A$4:$T$4,0))*$G20</f>
        <v>0</v>
      </c>
      <c r="AY20" s="22">
        <f>INDEX('Mapping waste'!$A$4:$T$352,MATCH($B20,'Mapping waste'!$B$4:$B$352,0),MATCH(AO$4,'Mapping waste'!$A$4:$T$4,0))*$G20</f>
        <v>0</v>
      </c>
      <c r="AZ20" s="22">
        <f>INDEX('Mapping waste'!$A$4:$T$352,MATCH($B20,'Mapping waste'!$B$4:$B$352,0),MATCH(AP$4,'Mapping waste'!$A$4:$T$4,0))*$H20</f>
        <v>73183</v>
      </c>
      <c r="BA20" s="22">
        <f>INDEX('Mapping waste'!$A$4:$T$352,MATCH($B20,'Mapping waste'!$B$4:$B$352,0),MATCH(AQ$4,'Mapping waste'!$A$4:$T$4,0))*$H20</f>
        <v>0</v>
      </c>
      <c r="BB20" s="22">
        <f>INDEX('Mapping waste'!$A$4:$T$352,MATCH($B20,'Mapping waste'!$B$4:$B$352,0),MATCH(AR$4,'Mapping waste'!$A$4:$T$4,0))*$H20</f>
        <v>0</v>
      </c>
      <c r="BC20" s="22">
        <f>INDEX('Mapping waste'!$A$4:$T$352,MATCH($B20,'Mapping waste'!$B$4:$B$352,0),MATCH(AS$4,'Mapping waste'!$A$4:$T$4,0))*$H20</f>
        <v>0</v>
      </c>
      <c r="BD20" s="22">
        <f>INDEX('Mapping waste'!$A$4:$T$352,MATCH($B20,'Mapping waste'!$B$4:$B$352,0),MATCH(AT$4,'Mapping waste'!$A$4:$T$4,0))*$H20</f>
        <v>0</v>
      </c>
      <c r="BE20" s="22">
        <f>INDEX('Mapping waste'!$A$4:$T$352,MATCH($B20,'Mapping waste'!$B$4:$B$352,0),MATCH(AU$4,'Mapping waste'!$A$4:$T$4,0))*$H20</f>
        <v>0</v>
      </c>
      <c r="BF20" s="22">
        <f>INDEX('Mapping waste'!$A$4:$T$352,MATCH($B20,'Mapping waste'!$B$4:$B$352,0),MATCH(AV$4,'Mapping waste'!$A$4:$T$4,0))*$H20</f>
        <v>0</v>
      </c>
      <c r="BG20" s="22">
        <f>INDEX('Mapping waste'!$A$4:$T$352,MATCH($B20,'Mapping waste'!$B$4:$B$352,0),MATCH(AW$4,'Mapping waste'!$A$4:$T$4,0))*$H20</f>
        <v>0</v>
      </c>
      <c r="BH20" s="22">
        <f>INDEX('Mapping waste'!$A$4:$T$352,MATCH($B20,'Mapping waste'!$B$4:$B$352,0),MATCH(AX$4,'Mapping waste'!$A$4:$T$4,0))*$H20</f>
        <v>0</v>
      </c>
      <c r="BI20" s="22">
        <f>INDEX('Mapping waste'!$A$4:$T$352,MATCH($B20,'Mapping waste'!$B$4:$B$352,0),MATCH(AY$4,'Mapping waste'!$A$4:$T$4,0))*$H20</f>
        <v>0</v>
      </c>
      <c r="BJ20" s="22">
        <f>INDEX('Mapping waste'!$A$4:$T$352,MATCH($B20,'Mapping waste'!$B$4:$B$352,0),MATCH(AZ$4,'Mapping waste'!$A$4:$T$4,0))*$I20</f>
        <v>74103</v>
      </c>
      <c r="BK20" s="22">
        <f>INDEX('Mapping waste'!$A$4:$T$352,MATCH($B20,'Mapping waste'!$B$4:$B$352,0),MATCH(BA$4,'Mapping waste'!$A$4:$T$4,0))*$I20</f>
        <v>0</v>
      </c>
      <c r="BL20" s="22">
        <f>INDEX('Mapping waste'!$A$4:$T$352,MATCH($B20,'Mapping waste'!$B$4:$B$352,0),MATCH(BB$4,'Mapping waste'!$A$4:$T$4,0))*$I20</f>
        <v>0</v>
      </c>
      <c r="BM20" s="22">
        <f>INDEX('Mapping waste'!$A$4:$T$352,MATCH($B20,'Mapping waste'!$B$4:$B$352,0),MATCH(BC$4,'Mapping waste'!$A$4:$T$4,0))*$I20</f>
        <v>0</v>
      </c>
      <c r="BN20" s="22">
        <f>INDEX('Mapping waste'!$A$4:$T$352,MATCH($B20,'Mapping waste'!$B$4:$B$352,0),MATCH(BD$4,'Mapping waste'!$A$4:$T$4,0))*$I20</f>
        <v>0</v>
      </c>
      <c r="BO20" s="22">
        <f>INDEX('Mapping waste'!$A$4:$T$352,MATCH($B20,'Mapping waste'!$B$4:$B$352,0),MATCH(BE$4,'Mapping waste'!$A$4:$T$4,0))*$I20</f>
        <v>0</v>
      </c>
      <c r="BP20" s="22">
        <f>INDEX('Mapping waste'!$A$4:$T$352,MATCH($B20,'Mapping waste'!$B$4:$B$352,0),MATCH(BF$4,'Mapping waste'!$A$4:$T$4,0))*$I20</f>
        <v>0</v>
      </c>
      <c r="BQ20" s="22">
        <f>INDEX('Mapping waste'!$A$4:$T$352,MATCH($B20,'Mapping waste'!$B$4:$B$352,0),MATCH(BG$4,'Mapping waste'!$A$4:$T$4,0))*$I20</f>
        <v>0</v>
      </c>
      <c r="BR20" s="22">
        <f>INDEX('Mapping waste'!$A$4:$T$352,MATCH($B20,'Mapping waste'!$B$4:$B$352,0),MATCH(BH$4,'Mapping waste'!$A$4:$T$4,0))*$I20</f>
        <v>0</v>
      </c>
      <c r="BS20" s="22">
        <f>INDEX('Mapping waste'!$A$4:$T$352,MATCH($B20,'Mapping waste'!$B$4:$B$352,0),MATCH(BI$4,'Mapping waste'!$A$4:$T$4,0))*$I20</f>
        <v>0</v>
      </c>
      <c r="BT20" s="22">
        <f>INDEX('Mapping waste'!$A$4:$T$352,MATCH($B20,'Mapping waste'!$B$4:$B$352,0),MATCH(BJ$4,'Mapping waste'!$A$4:$T$4,0))*$J20</f>
        <v>75005</v>
      </c>
      <c r="BU20" s="22">
        <f>INDEX('Mapping waste'!$A$4:$T$352,MATCH($B20,'Mapping waste'!$B$4:$B$352,0),MATCH(BK$4,'Mapping waste'!$A$4:$T$4,0))*$J20</f>
        <v>0</v>
      </c>
      <c r="BV20" s="22">
        <f>INDEX('Mapping waste'!$A$4:$T$352,MATCH($B20,'Mapping waste'!$B$4:$B$352,0),MATCH(BL$4,'Mapping waste'!$A$4:$T$4,0))*$J20</f>
        <v>0</v>
      </c>
      <c r="BW20" s="22">
        <f>INDEX('Mapping waste'!$A$4:$T$352,MATCH($B20,'Mapping waste'!$B$4:$B$352,0),MATCH(BM$4,'Mapping waste'!$A$4:$T$4,0))*$J20</f>
        <v>0</v>
      </c>
      <c r="BX20" s="22">
        <f>INDEX('Mapping waste'!$A$4:$T$352,MATCH($B20,'Mapping waste'!$B$4:$B$352,0),MATCH(BN$4,'Mapping waste'!$A$4:$T$4,0))*$J20</f>
        <v>0</v>
      </c>
      <c r="BY20" s="22">
        <f>INDEX('Mapping waste'!$A$4:$T$352,MATCH($B20,'Mapping waste'!$B$4:$B$352,0),MATCH(BO$4,'Mapping waste'!$A$4:$T$4,0))*$J20</f>
        <v>0</v>
      </c>
      <c r="BZ20" s="22">
        <f>INDEX('Mapping waste'!$A$4:$T$352,MATCH($B20,'Mapping waste'!$B$4:$B$352,0),MATCH(BP$4,'Mapping waste'!$A$4:$T$4,0))*$J20</f>
        <v>0</v>
      </c>
      <c r="CA20" s="22">
        <f>INDEX('Mapping waste'!$A$4:$T$352,MATCH($B20,'Mapping waste'!$B$4:$B$352,0),MATCH(BQ$4,'Mapping waste'!$A$4:$T$4,0))*$J20</f>
        <v>0</v>
      </c>
      <c r="CB20" s="22">
        <f>INDEX('Mapping waste'!$A$4:$T$352,MATCH($B20,'Mapping waste'!$B$4:$B$352,0),MATCH(BR$4,'Mapping waste'!$A$4:$T$4,0))*$J20</f>
        <v>0</v>
      </c>
      <c r="CC20" s="22">
        <f>INDEX('Mapping waste'!$A$4:$T$352,MATCH($B20,'Mapping waste'!$B$4:$B$352,0),MATCH(BS$4,'Mapping waste'!$A$4:$T$4,0))*$J20</f>
        <v>0</v>
      </c>
      <c r="CD20" s="22">
        <f>INDEX('Mapping waste'!$A$4:$T$352,MATCH($B20,'Mapping waste'!$B$4:$B$352,0),MATCH(BT$4,'Mapping waste'!$A$4:$T$4,0))*$K20</f>
        <v>75895</v>
      </c>
      <c r="CE20" s="22">
        <f>INDEX('Mapping waste'!$A$4:$T$352,MATCH($B20,'Mapping waste'!$B$4:$B$352,0),MATCH(BU$4,'Mapping waste'!$A$4:$T$4,0))*$K20</f>
        <v>0</v>
      </c>
      <c r="CF20" s="22">
        <f>INDEX('Mapping waste'!$A$4:$T$352,MATCH($B20,'Mapping waste'!$B$4:$B$352,0),MATCH(BV$4,'Mapping waste'!$A$4:$T$4,0))*$K20</f>
        <v>0</v>
      </c>
      <c r="CG20" s="22">
        <f>INDEX('Mapping waste'!$A$4:$T$352,MATCH($B20,'Mapping waste'!$B$4:$B$352,0),MATCH(BW$4,'Mapping waste'!$A$4:$T$4,0))*$K20</f>
        <v>0</v>
      </c>
      <c r="CH20" s="22">
        <f>INDEX('Mapping waste'!$A$4:$T$352,MATCH($B20,'Mapping waste'!$B$4:$B$352,0),MATCH(BX$4,'Mapping waste'!$A$4:$T$4,0))*$K20</f>
        <v>0</v>
      </c>
      <c r="CI20" s="22">
        <f>INDEX('Mapping waste'!$A$4:$T$352,MATCH($B20,'Mapping waste'!$B$4:$B$352,0),MATCH(BY$4,'Mapping waste'!$A$4:$T$4,0))*$K20</f>
        <v>0</v>
      </c>
      <c r="CJ20" s="22">
        <f>INDEX('Mapping waste'!$A$4:$T$352,MATCH($B20,'Mapping waste'!$B$4:$B$352,0),MATCH(BZ$4,'Mapping waste'!$A$4:$T$4,0))*$K20</f>
        <v>0</v>
      </c>
      <c r="CK20" s="22">
        <f>INDEX('Mapping waste'!$A$4:$T$352,MATCH($B20,'Mapping waste'!$B$4:$B$352,0),MATCH(CA$4,'Mapping waste'!$A$4:$T$4,0))*$K20</f>
        <v>0</v>
      </c>
      <c r="CL20" s="22">
        <f>INDEX('Mapping waste'!$A$4:$T$352,MATCH($B20,'Mapping waste'!$B$4:$B$352,0),MATCH(CB$4,'Mapping waste'!$A$4:$T$4,0))*$K20</f>
        <v>0</v>
      </c>
      <c r="CM20" s="22">
        <f>INDEX('Mapping waste'!$A$4:$T$352,MATCH($B20,'Mapping waste'!$B$4:$B$352,0),MATCH(CC$4,'Mapping waste'!$A$4:$T$4,0))*$K20</f>
        <v>0</v>
      </c>
    </row>
    <row r="21" spans="1:91" x14ac:dyDescent="0.2">
      <c r="A21" s="21" t="s">
        <v>88</v>
      </c>
      <c r="B21" s="21" t="s">
        <v>89</v>
      </c>
      <c r="C21" s="21" t="s">
        <v>13</v>
      </c>
      <c r="D21" s="22">
        <f>INDEX('Households England'!S$5:S$374,MATCH('Mapping HH to population waste'!$B21,'Households England'!$B$5:$B$374,0))*1000</f>
        <v>114868</v>
      </c>
      <c r="E21" s="22">
        <f>INDEX('Households England'!T$5:T$374,MATCH('Mapping HH to population waste'!$B21,'Households England'!$B$5:$B$374,0))*1000</f>
        <v>116565</v>
      </c>
      <c r="F21" s="22">
        <f>INDEX('Households England'!U$5:U$374,MATCH('Mapping HH to population waste'!$B21,'Households England'!$B$5:$B$374,0))*1000</f>
        <v>118224</v>
      </c>
      <c r="G21" s="22">
        <f>INDEX('Households England'!V$5:V$374,MATCH('Mapping HH to population waste'!$B21,'Households England'!$B$5:$B$374,0))*1000</f>
        <v>119841</v>
      </c>
      <c r="H21" s="22">
        <f>INDEX('Households England'!W$5:W$374,MATCH('Mapping HH to population waste'!$B21,'Households England'!$B$5:$B$374,0))*1000</f>
        <v>121415</v>
      </c>
      <c r="I21" s="22">
        <f>INDEX('Households England'!X$5:X$374,MATCH('Mapping HH to population waste'!$B21,'Households England'!$B$5:$B$374,0))*1000</f>
        <v>123098</v>
      </c>
      <c r="J21" s="22">
        <f>INDEX('Households England'!Y$5:Y$374,MATCH('Mapping HH to population waste'!$B21,'Households England'!$B$5:$B$374,0))*1000</f>
        <v>124744</v>
      </c>
      <c r="K21" s="22">
        <f>INDEX('Households England'!Z$5:Z$374,MATCH('Mapping HH to population waste'!$B21,'Households England'!$B$5:$B$374,0))*1000</f>
        <v>126348</v>
      </c>
      <c r="L21" s="22">
        <f>INDEX('Mapping waste'!$A$4:$T$352,MATCH($B21,'Mapping waste'!$B$4:$B$352,0),MATCH(L$4,'Mapping waste'!$A$4:$T$4,0))*$D21</f>
        <v>107975.92</v>
      </c>
      <c r="M21" s="22">
        <f>INDEX('Mapping waste'!$A$4:$T$352,MATCH($B21,'Mapping waste'!$B$4:$B$352,0),MATCH(M$4,'Mapping waste'!$A$4:$T$4,0))*$D21</f>
        <v>0</v>
      </c>
      <c r="N21" s="22">
        <f>INDEX('Mapping waste'!$A$4:$T$352,MATCH($B21,'Mapping waste'!$B$4:$B$352,0),MATCH(N$4,'Mapping waste'!$A$4:$T$4,0))*$D21</f>
        <v>0</v>
      </c>
      <c r="O21" s="22">
        <f>INDEX('Mapping waste'!$A$4:$T$352,MATCH($B21,'Mapping waste'!$B$4:$B$352,0),MATCH(O$4,'Mapping waste'!$A$4:$T$4,0))*$D21</f>
        <v>0</v>
      </c>
      <c r="P21" s="22">
        <f>INDEX('Mapping waste'!$A$4:$T$352,MATCH($B21,'Mapping waste'!$B$4:$B$352,0),MATCH(P$4,'Mapping waste'!$A$4:$T$4,0))*$D21</f>
        <v>0</v>
      </c>
      <c r="Q21" s="22">
        <f>INDEX('Mapping waste'!$A$4:$T$352,MATCH($B21,'Mapping waste'!$B$4:$B$352,0),MATCH(Q$4,'Mapping waste'!$A$4:$T$4,0))*$D21</f>
        <v>0</v>
      </c>
      <c r="R21" s="22">
        <f>INDEX('Mapping waste'!$A$4:$T$352,MATCH($B21,'Mapping waste'!$B$4:$B$352,0),MATCH(R$4,'Mapping waste'!$A$4:$T$4,0))*$D21</f>
        <v>6892.08</v>
      </c>
      <c r="S21" s="22">
        <f>INDEX('Mapping waste'!$A$4:$T$352,MATCH($B21,'Mapping waste'!$B$4:$B$352,0),MATCH(S$4,'Mapping waste'!$A$4:$T$4,0))*$D21</f>
        <v>0</v>
      </c>
      <c r="T21" s="22">
        <f>INDEX('Mapping waste'!$A$4:$T$352,MATCH($B21,'Mapping waste'!$B$4:$B$352,0),MATCH(T$4,'Mapping waste'!$A$4:$T$4,0))*$D21</f>
        <v>0</v>
      </c>
      <c r="U21" s="22">
        <f>INDEX('Mapping waste'!$A$4:$T$352,MATCH($B21,'Mapping waste'!$B$4:$B$352,0),MATCH(U$4,'Mapping waste'!$A$4:$T$4,0))*$D21</f>
        <v>0</v>
      </c>
      <c r="V21" s="22">
        <f>INDEX('Mapping waste'!$A$4:$T$352,MATCH($B21,'Mapping waste'!$B$4:$B$352,0),MATCH(V$4,'Mapping waste'!$A$4:$T$4,0))*$E21</f>
        <v>109571.09999999999</v>
      </c>
      <c r="W21" s="22">
        <f>INDEX('Mapping waste'!$A$4:$T$352,MATCH($B21,'Mapping waste'!$B$4:$B$352,0),MATCH(W$4,'Mapping waste'!$A$4:$T$4,0))*$E21</f>
        <v>0</v>
      </c>
      <c r="X21" s="22">
        <f>INDEX('Mapping waste'!$A$4:$T$352,MATCH($B21,'Mapping waste'!$B$4:$B$352,0),MATCH(X$4,'Mapping waste'!$A$4:$T$4,0))*$E21</f>
        <v>0</v>
      </c>
      <c r="Y21" s="22">
        <f>INDEX('Mapping waste'!$A$4:$T$352,MATCH($B21,'Mapping waste'!$B$4:$B$352,0),MATCH(Y$4,'Mapping waste'!$A$4:$T$4,0))*$E21</f>
        <v>0</v>
      </c>
      <c r="Z21" s="22">
        <f>INDEX('Mapping waste'!$A$4:$T$352,MATCH($B21,'Mapping waste'!$B$4:$B$352,0),MATCH(Z$4,'Mapping waste'!$A$4:$T$4,0))*$E21</f>
        <v>0</v>
      </c>
      <c r="AA21" s="22">
        <f>INDEX('Mapping waste'!$A$4:$T$352,MATCH($B21,'Mapping waste'!$B$4:$B$352,0),MATCH(AA$4,'Mapping waste'!$A$4:$T$4,0))*$E21</f>
        <v>0</v>
      </c>
      <c r="AB21" s="22">
        <f>INDEX('Mapping waste'!$A$4:$T$352,MATCH($B21,'Mapping waste'!$B$4:$B$352,0),MATCH(AB$4,'Mapping waste'!$A$4:$T$4,0))*$E21</f>
        <v>6993.9</v>
      </c>
      <c r="AC21" s="22">
        <f>INDEX('Mapping waste'!$A$4:$T$352,MATCH($B21,'Mapping waste'!$B$4:$B$352,0),MATCH(AC$4,'Mapping waste'!$A$4:$T$4,0))*$E21</f>
        <v>0</v>
      </c>
      <c r="AD21" s="22">
        <f>INDEX('Mapping waste'!$A$4:$T$352,MATCH($B21,'Mapping waste'!$B$4:$B$352,0),MATCH(AD$4,'Mapping waste'!$A$4:$T$4,0))*$E21</f>
        <v>0</v>
      </c>
      <c r="AE21" s="22">
        <f>INDEX('Mapping waste'!$A$4:$T$352,MATCH($B21,'Mapping waste'!$B$4:$B$352,0),MATCH(AE$4,'Mapping waste'!$A$4:$T$4,0))*$E21</f>
        <v>0</v>
      </c>
      <c r="AF21" s="22">
        <f>INDEX('Mapping waste'!$A$4:$T$352,MATCH($B21,'Mapping waste'!$B$4:$B$352,0),MATCH(V$4,'Mapping waste'!$A$4:$T$4,0))*$F21</f>
        <v>111130.56</v>
      </c>
      <c r="AG21" s="22">
        <f>INDEX('Mapping waste'!$A$4:$T$352,MATCH($B21,'Mapping waste'!$B$4:$B$352,0),MATCH(W$4,'Mapping waste'!$A$4:$T$4,0))*$F21</f>
        <v>0</v>
      </c>
      <c r="AH21" s="22">
        <f>INDEX('Mapping waste'!$A$4:$T$352,MATCH($B21,'Mapping waste'!$B$4:$B$352,0),MATCH(X$4,'Mapping waste'!$A$4:$T$4,0))*$F21</f>
        <v>0</v>
      </c>
      <c r="AI21" s="22">
        <f>INDEX('Mapping waste'!$A$4:$T$352,MATCH($B21,'Mapping waste'!$B$4:$B$352,0),MATCH(Y$4,'Mapping waste'!$A$4:$T$4,0))*$F21</f>
        <v>0</v>
      </c>
      <c r="AJ21" s="22">
        <f>INDEX('Mapping waste'!$A$4:$T$352,MATCH($B21,'Mapping waste'!$B$4:$B$352,0),MATCH(Z$4,'Mapping waste'!$A$4:$T$4,0))*$F21</f>
        <v>0</v>
      </c>
      <c r="AK21" s="22">
        <f>INDEX('Mapping waste'!$A$4:$T$352,MATCH($B21,'Mapping waste'!$B$4:$B$352,0),MATCH(AA$4,'Mapping waste'!$A$4:$T$4,0))*$F21</f>
        <v>0</v>
      </c>
      <c r="AL21" s="22">
        <f>INDEX('Mapping waste'!$A$4:$T$352,MATCH($B21,'Mapping waste'!$B$4:$B$352,0),MATCH(AB$4,'Mapping waste'!$A$4:$T$4,0))*$F21</f>
        <v>7093.44</v>
      </c>
      <c r="AM21" s="22">
        <f>INDEX('Mapping waste'!$A$4:$T$352,MATCH($B21,'Mapping waste'!$B$4:$B$352,0),MATCH(AC$4,'Mapping waste'!$A$4:$T$4,0))*$F21</f>
        <v>0</v>
      </c>
      <c r="AN21" s="22">
        <f>INDEX('Mapping waste'!$A$4:$T$352,MATCH($B21,'Mapping waste'!$B$4:$B$352,0),MATCH(AD$4,'Mapping waste'!$A$4:$T$4,0))*$F21</f>
        <v>0</v>
      </c>
      <c r="AO21" s="22">
        <f>INDEX('Mapping waste'!$A$4:$T$352,MATCH($B21,'Mapping waste'!$B$4:$B$352,0),MATCH(AE$4,'Mapping waste'!$A$4:$T$4,0))*$F21</f>
        <v>0</v>
      </c>
      <c r="AP21" s="22">
        <f>INDEX('Mapping waste'!$A$4:$T$352,MATCH($B21,'Mapping waste'!$B$4:$B$352,0),MATCH(AF$4,'Mapping waste'!$A$4:$T$4,0))*$G21</f>
        <v>112650.54</v>
      </c>
      <c r="AQ21" s="22">
        <f>INDEX('Mapping waste'!$A$4:$T$352,MATCH($B21,'Mapping waste'!$B$4:$B$352,0),MATCH(AG$4,'Mapping waste'!$A$4:$T$4,0))*$G21</f>
        <v>0</v>
      </c>
      <c r="AR21" s="22">
        <f>INDEX('Mapping waste'!$A$4:$T$352,MATCH($B21,'Mapping waste'!$B$4:$B$352,0),MATCH(AH$4,'Mapping waste'!$A$4:$T$4,0))*$G21</f>
        <v>0</v>
      </c>
      <c r="AS21" s="22">
        <f>INDEX('Mapping waste'!$A$4:$T$352,MATCH($B21,'Mapping waste'!$B$4:$B$352,0),MATCH(AI$4,'Mapping waste'!$A$4:$T$4,0))*$G21</f>
        <v>0</v>
      </c>
      <c r="AT21" s="22">
        <f>INDEX('Mapping waste'!$A$4:$T$352,MATCH($B21,'Mapping waste'!$B$4:$B$352,0),MATCH(AJ$4,'Mapping waste'!$A$4:$T$4,0))*$G21</f>
        <v>0</v>
      </c>
      <c r="AU21" s="22">
        <f>INDEX('Mapping waste'!$A$4:$T$352,MATCH($B21,'Mapping waste'!$B$4:$B$352,0),MATCH(AK$4,'Mapping waste'!$A$4:$T$4,0))*$G21</f>
        <v>0</v>
      </c>
      <c r="AV21" s="22">
        <f>INDEX('Mapping waste'!$A$4:$T$352,MATCH($B21,'Mapping waste'!$B$4:$B$352,0),MATCH(AL$4,'Mapping waste'!$A$4:$T$4,0))*$G21</f>
        <v>7190.46</v>
      </c>
      <c r="AW21" s="22">
        <f>INDEX('Mapping waste'!$A$4:$T$352,MATCH($B21,'Mapping waste'!$B$4:$B$352,0),MATCH(AM$4,'Mapping waste'!$A$4:$T$4,0))*$G21</f>
        <v>0</v>
      </c>
      <c r="AX21" s="22">
        <f>INDEX('Mapping waste'!$A$4:$T$352,MATCH($B21,'Mapping waste'!$B$4:$B$352,0),MATCH(AN$4,'Mapping waste'!$A$4:$T$4,0))*$G21</f>
        <v>0</v>
      </c>
      <c r="AY21" s="22">
        <f>INDEX('Mapping waste'!$A$4:$T$352,MATCH($B21,'Mapping waste'!$B$4:$B$352,0),MATCH(AO$4,'Mapping waste'!$A$4:$T$4,0))*$G21</f>
        <v>0</v>
      </c>
      <c r="AZ21" s="22">
        <f>INDEX('Mapping waste'!$A$4:$T$352,MATCH($B21,'Mapping waste'!$B$4:$B$352,0),MATCH(AP$4,'Mapping waste'!$A$4:$T$4,0))*$H21</f>
        <v>114130.09999999999</v>
      </c>
      <c r="BA21" s="22">
        <f>INDEX('Mapping waste'!$A$4:$T$352,MATCH($B21,'Mapping waste'!$B$4:$B$352,0),MATCH(AQ$4,'Mapping waste'!$A$4:$T$4,0))*$H21</f>
        <v>0</v>
      </c>
      <c r="BB21" s="22">
        <f>INDEX('Mapping waste'!$A$4:$T$352,MATCH($B21,'Mapping waste'!$B$4:$B$352,0),MATCH(AR$4,'Mapping waste'!$A$4:$T$4,0))*$H21</f>
        <v>0</v>
      </c>
      <c r="BC21" s="22">
        <f>INDEX('Mapping waste'!$A$4:$T$352,MATCH($B21,'Mapping waste'!$B$4:$B$352,0),MATCH(AS$4,'Mapping waste'!$A$4:$T$4,0))*$H21</f>
        <v>0</v>
      </c>
      <c r="BD21" s="22">
        <f>INDEX('Mapping waste'!$A$4:$T$352,MATCH($B21,'Mapping waste'!$B$4:$B$352,0),MATCH(AT$4,'Mapping waste'!$A$4:$T$4,0))*$H21</f>
        <v>0</v>
      </c>
      <c r="BE21" s="22">
        <f>INDEX('Mapping waste'!$A$4:$T$352,MATCH($B21,'Mapping waste'!$B$4:$B$352,0),MATCH(AU$4,'Mapping waste'!$A$4:$T$4,0))*$H21</f>
        <v>0</v>
      </c>
      <c r="BF21" s="22">
        <f>INDEX('Mapping waste'!$A$4:$T$352,MATCH($B21,'Mapping waste'!$B$4:$B$352,0),MATCH(AV$4,'Mapping waste'!$A$4:$T$4,0))*$H21</f>
        <v>7284.9</v>
      </c>
      <c r="BG21" s="22">
        <f>INDEX('Mapping waste'!$A$4:$T$352,MATCH($B21,'Mapping waste'!$B$4:$B$352,0),MATCH(AW$4,'Mapping waste'!$A$4:$T$4,0))*$H21</f>
        <v>0</v>
      </c>
      <c r="BH21" s="22">
        <f>INDEX('Mapping waste'!$A$4:$T$352,MATCH($B21,'Mapping waste'!$B$4:$B$352,0),MATCH(AX$4,'Mapping waste'!$A$4:$T$4,0))*$H21</f>
        <v>0</v>
      </c>
      <c r="BI21" s="22">
        <f>INDEX('Mapping waste'!$A$4:$T$352,MATCH($B21,'Mapping waste'!$B$4:$B$352,0),MATCH(AY$4,'Mapping waste'!$A$4:$T$4,0))*$H21</f>
        <v>0</v>
      </c>
      <c r="BJ21" s="22">
        <f>INDEX('Mapping waste'!$A$4:$T$352,MATCH($B21,'Mapping waste'!$B$4:$B$352,0),MATCH(AZ$4,'Mapping waste'!$A$4:$T$4,0))*$I21</f>
        <v>115712.12</v>
      </c>
      <c r="BK21" s="22">
        <f>INDEX('Mapping waste'!$A$4:$T$352,MATCH($B21,'Mapping waste'!$B$4:$B$352,0),MATCH(BA$4,'Mapping waste'!$A$4:$T$4,0))*$I21</f>
        <v>0</v>
      </c>
      <c r="BL21" s="22">
        <f>INDEX('Mapping waste'!$A$4:$T$352,MATCH($B21,'Mapping waste'!$B$4:$B$352,0),MATCH(BB$4,'Mapping waste'!$A$4:$T$4,0))*$I21</f>
        <v>0</v>
      </c>
      <c r="BM21" s="22">
        <f>INDEX('Mapping waste'!$A$4:$T$352,MATCH($B21,'Mapping waste'!$B$4:$B$352,0),MATCH(BC$4,'Mapping waste'!$A$4:$T$4,0))*$I21</f>
        <v>0</v>
      </c>
      <c r="BN21" s="22">
        <f>INDEX('Mapping waste'!$A$4:$T$352,MATCH($B21,'Mapping waste'!$B$4:$B$352,0),MATCH(BD$4,'Mapping waste'!$A$4:$T$4,0))*$I21</f>
        <v>0</v>
      </c>
      <c r="BO21" s="22">
        <f>INDEX('Mapping waste'!$A$4:$T$352,MATCH($B21,'Mapping waste'!$B$4:$B$352,0),MATCH(BE$4,'Mapping waste'!$A$4:$T$4,0))*$I21</f>
        <v>0</v>
      </c>
      <c r="BP21" s="22">
        <f>INDEX('Mapping waste'!$A$4:$T$352,MATCH($B21,'Mapping waste'!$B$4:$B$352,0),MATCH(BF$4,'Mapping waste'!$A$4:$T$4,0))*$I21</f>
        <v>7385.88</v>
      </c>
      <c r="BQ21" s="22">
        <f>INDEX('Mapping waste'!$A$4:$T$352,MATCH($B21,'Mapping waste'!$B$4:$B$352,0),MATCH(BG$4,'Mapping waste'!$A$4:$T$4,0))*$I21</f>
        <v>0</v>
      </c>
      <c r="BR21" s="22">
        <f>INDEX('Mapping waste'!$A$4:$T$352,MATCH($B21,'Mapping waste'!$B$4:$B$352,0),MATCH(BH$4,'Mapping waste'!$A$4:$T$4,0))*$I21</f>
        <v>0</v>
      </c>
      <c r="BS21" s="22">
        <f>INDEX('Mapping waste'!$A$4:$T$352,MATCH($B21,'Mapping waste'!$B$4:$B$352,0),MATCH(BI$4,'Mapping waste'!$A$4:$T$4,0))*$I21</f>
        <v>0</v>
      </c>
      <c r="BT21" s="22">
        <f>INDEX('Mapping waste'!$A$4:$T$352,MATCH($B21,'Mapping waste'!$B$4:$B$352,0),MATCH(BJ$4,'Mapping waste'!$A$4:$T$4,0))*$J21</f>
        <v>117259.36</v>
      </c>
      <c r="BU21" s="22">
        <f>INDEX('Mapping waste'!$A$4:$T$352,MATCH($B21,'Mapping waste'!$B$4:$B$352,0),MATCH(BK$4,'Mapping waste'!$A$4:$T$4,0))*$J21</f>
        <v>0</v>
      </c>
      <c r="BV21" s="22">
        <f>INDEX('Mapping waste'!$A$4:$T$352,MATCH($B21,'Mapping waste'!$B$4:$B$352,0),MATCH(BL$4,'Mapping waste'!$A$4:$T$4,0))*$J21</f>
        <v>0</v>
      </c>
      <c r="BW21" s="22">
        <f>INDEX('Mapping waste'!$A$4:$T$352,MATCH($B21,'Mapping waste'!$B$4:$B$352,0),MATCH(BM$4,'Mapping waste'!$A$4:$T$4,0))*$J21</f>
        <v>0</v>
      </c>
      <c r="BX21" s="22">
        <f>INDEX('Mapping waste'!$A$4:$T$352,MATCH($B21,'Mapping waste'!$B$4:$B$352,0),MATCH(BN$4,'Mapping waste'!$A$4:$T$4,0))*$J21</f>
        <v>0</v>
      </c>
      <c r="BY21" s="22">
        <f>INDEX('Mapping waste'!$A$4:$T$352,MATCH($B21,'Mapping waste'!$B$4:$B$352,0),MATCH(BO$4,'Mapping waste'!$A$4:$T$4,0))*$J21</f>
        <v>0</v>
      </c>
      <c r="BZ21" s="22">
        <f>INDEX('Mapping waste'!$A$4:$T$352,MATCH($B21,'Mapping waste'!$B$4:$B$352,0),MATCH(BP$4,'Mapping waste'!$A$4:$T$4,0))*$J21</f>
        <v>7484.6399999999994</v>
      </c>
      <c r="CA21" s="22">
        <f>INDEX('Mapping waste'!$A$4:$T$352,MATCH($B21,'Mapping waste'!$B$4:$B$352,0),MATCH(BQ$4,'Mapping waste'!$A$4:$T$4,0))*$J21</f>
        <v>0</v>
      </c>
      <c r="CB21" s="22">
        <f>INDEX('Mapping waste'!$A$4:$T$352,MATCH($B21,'Mapping waste'!$B$4:$B$352,0),MATCH(BR$4,'Mapping waste'!$A$4:$T$4,0))*$J21</f>
        <v>0</v>
      </c>
      <c r="CC21" s="22">
        <f>INDEX('Mapping waste'!$A$4:$T$352,MATCH($B21,'Mapping waste'!$B$4:$B$352,0),MATCH(BS$4,'Mapping waste'!$A$4:$T$4,0))*$J21</f>
        <v>0</v>
      </c>
      <c r="CD21" s="22">
        <f>INDEX('Mapping waste'!$A$4:$T$352,MATCH($B21,'Mapping waste'!$B$4:$B$352,0),MATCH(BT$4,'Mapping waste'!$A$4:$T$4,0))*$K21</f>
        <v>118767.12</v>
      </c>
      <c r="CE21" s="22">
        <f>INDEX('Mapping waste'!$A$4:$T$352,MATCH($B21,'Mapping waste'!$B$4:$B$352,0),MATCH(BU$4,'Mapping waste'!$A$4:$T$4,0))*$K21</f>
        <v>0</v>
      </c>
      <c r="CF21" s="22">
        <f>INDEX('Mapping waste'!$A$4:$T$352,MATCH($B21,'Mapping waste'!$B$4:$B$352,0),MATCH(BV$4,'Mapping waste'!$A$4:$T$4,0))*$K21</f>
        <v>0</v>
      </c>
      <c r="CG21" s="22">
        <f>INDEX('Mapping waste'!$A$4:$T$352,MATCH($B21,'Mapping waste'!$B$4:$B$352,0),MATCH(BW$4,'Mapping waste'!$A$4:$T$4,0))*$K21</f>
        <v>0</v>
      </c>
      <c r="CH21" s="22">
        <f>INDEX('Mapping waste'!$A$4:$T$352,MATCH($B21,'Mapping waste'!$B$4:$B$352,0),MATCH(BX$4,'Mapping waste'!$A$4:$T$4,0))*$K21</f>
        <v>0</v>
      </c>
      <c r="CI21" s="22">
        <f>INDEX('Mapping waste'!$A$4:$T$352,MATCH($B21,'Mapping waste'!$B$4:$B$352,0),MATCH(BY$4,'Mapping waste'!$A$4:$T$4,0))*$K21</f>
        <v>0</v>
      </c>
      <c r="CJ21" s="22">
        <f>INDEX('Mapping waste'!$A$4:$T$352,MATCH($B21,'Mapping waste'!$B$4:$B$352,0),MATCH(BZ$4,'Mapping waste'!$A$4:$T$4,0))*$K21</f>
        <v>7580.88</v>
      </c>
      <c r="CK21" s="22">
        <f>INDEX('Mapping waste'!$A$4:$T$352,MATCH($B21,'Mapping waste'!$B$4:$B$352,0),MATCH(CA$4,'Mapping waste'!$A$4:$T$4,0))*$K21</f>
        <v>0</v>
      </c>
      <c r="CL21" s="22">
        <f>INDEX('Mapping waste'!$A$4:$T$352,MATCH($B21,'Mapping waste'!$B$4:$B$352,0),MATCH(CB$4,'Mapping waste'!$A$4:$T$4,0))*$K21</f>
        <v>0</v>
      </c>
      <c r="CM21" s="22">
        <f>INDEX('Mapping waste'!$A$4:$T$352,MATCH($B21,'Mapping waste'!$B$4:$B$352,0),MATCH(CC$4,'Mapping waste'!$A$4:$T$4,0))*$K21</f>
        <v>0</v>
      </c>
    </row>
    <row r="22" spans="1:91" x14ac:dyDescent="0.2">
      <c r="A22" s="21" t="s">
        <v>92</v>
      </c>
      <c r="B22" s="21" t="s">
        <v>93</v>
      </c>
      <c r="C22" s="21" t="s">
        <v>13</v>
      </c>
      <c r="D22" s="22">
        <f>INDEX('Households England'!S$5:S$374,MATCH('Mapping HH to population waste'!$B22,'Households England'!$B$5:$B$374,0))*1000</f>
        <v>36881</v>
      </c>
      <c r="E22" s="22">
        <f>INDEX('Households England'!T$5:T$374,MATCH('Mapping HH to population waste'!$B22,'Households England'!$B$5:$B$374,0))*1000</f>
        <v>37262</v>
      </c>
      <c r="F22" s="22">
        <f>INDEX('Households England'!U$5:U$374,MATCH('Mapping HH to population waste'!$B22,'Households England'!$B$5:$B$374,0))*1000</f>
        <v>37619</v>
      </c>
      <c r="G22" s="22">
        <f>INDEX('Households England'!V$5:V$374,MATCH('Mapping HH to population waste'!$B22,'Households England'!$B$5:$B$374,0))*1000</f>
        <v>37966</v>
      </c>
      <c r="H22" s="22">
        <f>INDEX('Households England'!W$5:W$374,MATCH('Mapping HH to population waste'!$B22,'Households England'!$B$5:$B$374,0))*1000</f>
        <v>38279</v>
      </c>
      <c r="I22" s="22">
        <f>INDEX('Households England'!X$5:X$374,MATCH('Mapping HH to population waste'!$B22,'Households England'!$B$5:$B$374,0))*1000</f>
        <v>38620</v>
      </c>
      <c r="J22" s="22">
        <f>INDEX('Households England'!Y$5:Y$374,MATCH('Mapping HH to population waste'!$B22,'Households England'!$B$5:$B$374,0))*1000</f>
        <v>38942</v>
      </c>
      <c r="K22" s="22">
        <f>INDEX('Households England'!Z$5:Z$374,MATCH('Mapping HH to population waste'!$B22,'Households England'!$B$5:$B$374,0))*1000</f>
        <v>39259</v>
      </c>
      <c r="L22" s="22">
        <f>INDEX('Mapping waste'!$A$4:$T$352,MATCH($B22,'Mapping waste'!$B$4:$B$352,0),MATCH(L$4,'Mapping waste'!$A$4:$T$4,0))*$D22</f>
        <v>36881</v>
      </c>
      <c r="M22" s="22">
        <f>INDEX('Mapping waste'!$A$4:$T$352,MATCH($B22,'Mapping waste'!$B$4:$B$352,0),MATCH(M$4,'Mapping waste'!$A$4:$T$4,0))*$D22</f>
        <v>0</v>
      </c>
      <c r="N22" s="22">
        <f>INDEX('Mapping waste'!$A$4:$T$352,MATCH($B22,'Mapping waste'!$B$4:$B$352,0),MATCH(N$4,'Mapping waste'!$A$4:$T$4,0))*$D22</f>
        <v>0</v>
      </c>
      <c r="O22" s="22">
        <f>INDEX('Mapping waste'!$A$4:$T$352,MATCH($B22,'Mapping waste'!$B$4:$B$352,0),MATCH(O$4,'Mapping waste'!$A$4:$T$4,0))*$D22</f>
        <v>0</v>
      </c>
      <c r="P22" s="22">
        <f>INDEX('Mapping waste'!$A$4:$T$352,MATCH($B22,'Mapping waste'!$B$4:$B$352,0),MATCH(P$4,'Mapping waste'!$A$4:$T$4,0))*$D22</f>
        <v>0</v>
      </c>
      <c r="Q22" s="22">
        <f>INDEX('Mapping waste'!$A$4:$T$352,MATCH($B22,'Mapping waste'!$B$4:$B$352,0),MATCH(Q$4,'Mapping waste'!$A$4:$T$4,0))*$D22</f>
        <v>0</v>
      </c>
      <c r="R22" s="22">
        <f>INDEX('Mapping waste'!$A$4:$T$352,MATCH($B22,'Mapping waste'!$B$4:$B$352,0),MATCH(R$4,'Mapping waste'!$A$4:$T$4,0))*$D22</f>
        <v>0</v>
      </c>
      <c r="S22" s="22">
        <f>INDEX('Mapping waste'!$A$4:$T$352,MATCH($B22,'Mapping waste'!$B$4:$B$352,0),MATCH(S$4,'Mapping waste'!$A$4:$T$4,0))*$D22</f>
        <v>0</v>
      </c>
      <c r="T22" s="22">
        <f>INDEX('Mapping waste'!$A$4:$T$352,MATCH($B22,'Mapping waste'!$B$4:$B$352,0),MATCH(T$4,'Mapping waste'!$A$4:$T$4,0))*$D22</f>
        <v>0</v>
      </c>
      <c r="U22" s="22">
        <f>INDEX('Mapping waste'!$A$4:$T$352,MATCH($B22,'Mapping waste'!$B$4:$B$352,0),MATCH(U$4,'Mapping waste'!$A$4:$T$4,0))*$D22</f>
        <v>0</v>
      </c>
      <c r="V22" s="22">
        <f>INDEX('Mapping waste'!$A$4:$T$352,MATCH($B22,'Mapping waste'!$B$4:$B$352,0),MATCH(V$4,'Mapping waste'!$A$4:$T$4,0))*$E22</f>
        <v>37262</v>
      </c>
      <c r="W22" s="22">
        <f>INDEX('Mapping waste'!$A$4:$T$352,MATCH($B22,'Mapping waste'!$B$4:$B$352,0),MATCH(W$4,'Mapping waste'!$A$4:$T$4,0))*$E22</f>
        <v>0</v>
      </c>
      <c r="X22" s="22">
        <f>INDEX('Mapping waste'!$A$4:$T$352,MATCH($B22,'Mapping waste'!$B$4:$B$352,0),MATCH(X$4,'Mapping waste'!$A$4:$T$4,0))*$E22</f>
        <v>0</v>
      </c>
      <c r="Y22" s="22">
        <f>INDEX('Mapping waste'!$A$4:$T$352,MATCH($B22,'Mapping waste'!$B$4:$B$352,0),MATCH(Y$4,'Mapping waste'!$A$4:$T$4,0))*$E22</f>
        <v>0</v>
      </c>
      <c r="Z22" s="22">
        <f>INDEX('Mapping waste'!$A$4:$T$352,MATCH($B22,'Mapping waste'!$B$4:$B$352,0),MATCH(Z$4,'Mapping waste'!$A$4:$T$4,0))*$E22</f>
        <v>0</v>
      </c>
      <c r="AA22" s="22">
        <f>INDEX('Mapping waste'!$A$4:$T$352,MATCH($B22,'Mapping waste'!$B$4:$B$352,0),MATCH(AA$4,'Mapping waste'!$A$4:$T$4,0))*$E22</f>
        <v>0</v>
      </c>
      <c r="AB22" s="22">
        <f>INDEX('Mapping waste'!$A$4:$T$352,MATCH($B22,'Mapping waste'!$B$4:$B$352,0),MATCH(AB$4,'Mapping waste'!$A$4:$T$4,0))*$E22</f>
        <v>0</v>
      </c>
      <c r="AC22" s="22">
        <f>INDEX('Mapping waste'!$A$4:$T$352,MATCH($B22,'Mapping waste'!$B$4:$B$352,0),MATCH(AC$4,'Mapping waste'!$A$4:$T$4,0))*$E22</f>
        <v>0</v>
      </c>
      <c r="AD22" s="22">
        <f>INDEX('Mapping waste'!$A$4:$T$352,MATCH($B22,'Mapping waste'!$B$4:$B$352,0),MATCH(AD$4,'Mapping waste'!$A$4:$T$4,0))*$E22</f>
        <v>0</v>
      </c>
      <c r="AE22" s="22">
        <f>INDEX('Mapping waste'!$A$4:$T$352,MATCH($B22,'Mapping waste'!$B$4:$B$352,0),MATCH(AE$4,'Mapping waste'!$A$4:$T$4,0))*$E22</f>
        <v>0</v>
      </c>
      <c r="AF22" s="22">
        <f>INDEX('Mapping waste'!$A$4:$T$352,MATCH($B22,'Mapping waste'!$B$4:$B$352,0),MATCH(V$4,'Mapping waste'!$A$4:$T$4,0))*$F22</f>
        <v>37619</v>
      </c>
      <c r="AG22" s="22">
        <f>INDEX('Mapping waste'!$A$4:$T$352,MATCH($B22,'Mapping waste'!$B$4:$B$352,0),MATCH(W$4,'Mapping waste'!$A$4:$T$4,0))*$F22</f>
        <v>0</v>
      </c>
      <c r="AH22" s="22">
        <f>INDEX('Mapping waste'!$A$4:$T$352,MATCH($B22,'Mapping waste'!$B$4:$B$352,0),MATCH(X$4,'Mapping waste'!$A$4:$T$4,0))*$F22</f>
        <v>0</v>
      </c>
      <c r="AI22" s="22">
        <f>INDEX('Mapping waste'!$A$4:$T$352,MATCH($B22,'Mapping waste'!$B$4:$B$352,0),MATCH(Y$4,'Mapping waste'!$A$4:$T$4,0))*$F22</f>
        <v>0</v>
      </c>
      <c r="AJ22" s="22">
        <f>INDEX('Mapping waste'!$A$4:$T$352,MATCH($B22,'Mapping waste'!$B$4:$B$352,0),MATCH(Z$4,'Mapping waste'!$A$4:$T$4,0))*$F22</f>
        <v>0</v>
      </c>
      <c r="AK22" s="22">
        <f>INDEX('Mapping waste'!$A$4:$T$352,MATCH($B22,'Mapping waste'!$B$4:$B$352,0),MATCH(AA$4,'Mapping waste'!$A$4:$T$4,0))*$F22</f>
        <v>0</v>
      </c>
      <c r="AL22" s="22">
        <f>INDEX('Mapping waste'!$A$4:$T$352,MATCH($B22,'Mapping waste'!$B$4:$B$352,0),MATCH(AB$4,'Mapping waste'!$A$4:$T$4,0))*$F22</f>
        <v>0</v>
      </c>
      <c r="AM22" s="22">
        <f>INDEX('Mapping waste'!$A$4:$T$352,MATCH($B22,'Mapping waste'!$B$4:$B$352,0),MATCH(AC$4,'Mapping waste'!$A$4:$T$4,0))*$F22</f>
        <v>0</v>
      </c>
      <c r="AN22" s="22">
        <f>INDEX('Mapping waste'!$A$4:$T$352,MATCH($B22,'Mapping waste'!$B$4:$B$352,0),MATCH(AD$4,'Mapping waste'!$A$4:$T$4,0))*$F22</f>
        <v>0</v>
      </c>
      <c r="AO22" s="22">
        <f>INDEX('Mapping waste'!$A$4:$T$352,MATCH($B22,'Mapping waste'!$B$4:$B$352,0),MATCH(AE$4,'Mapping waste'!$A$4:$T$4,0))*$F22</f>
        <v>0</v>
      </c>
      <c r="AP22" s="22">
        <f>INDEX('Mapping waste'!$A$4:$T$352,MATCH($B22,'Mapping waste'!$B$4:$B$352,0),MATCH(AF$4,'Mapping waste'!$A$4:$T$4,0))*$G22</f>
        <v>37966</v>
      </c>
      <c r="AQ22" s="22">
        <f>INDEX('Mapping waste'!$A$4:$T$352,MATCH($B22,'Mapping waste'!$B$4:$B$352,0),MATCH(AG$4,'Mapping waste'!$A$4:$T$4,0))*$G22</f>
        <v>0</v>
      </c>
      <c r="AR22" s="22">
        <f>INDEX('Mapping waste'!$A$4:$T$352,MATCH($B22,'Mapping waste'!$B$4:$B$352,0),MATCH(AH$4,'Mapping waste'!$A$4:$T$4,0))*$G22</f>
        <v>0</v>
      </c>
      <c r="AS22" s="22">
        <f>INDEX('Mapping waste'!$A$4:$T$352,MATCH($B22,'Mapping waste'!$B$4:$B$352,0),MATCH(AI$4,'Mapping waste'!$A$4:$T$4,0))*$G22</f>
        <v>0</v>
      </c>
      <c r="AT22" s="22">
        <f>INDEX('Mapping waste'!$A$4:$T$352,MATCH($B22,'Mapping waste'!$B$4:$B$352,0),MATCH(AJ$4,'Mapping waste'!$A$4:$T$4,0))*$G22</f>
        <v>0</v>
      </c>
      <c r="AU22" s="22">
        <f>INDEX('Mapping waste'!$A$4:$T$352,MATCH($B22,'Mapping waste'!$B$4:$B$352,0),MATCH(AK$4,'Mapping waste'!$A$4:$T$4,0))*$G22</f>
        <v>0</v>
      </c>
      <c r="AV22" s="22">
        <f>INDEX('Mapping waste'!$A$4:$T$352,MATCH($B22,'Mapping waste'!$B$4:$B$352,0),MATCH(AL$4,'Mapping waste'!$A$4:$T$4,0))*$G22</f>
        <v>0</v>
      </c>
      <c r="AW22" s="22">
        <f>INDEX('Mapping waste'!$A$4:$T$352,MATCH($B22,'Mapping waste'!$B$4:$B$352,0),MATCH(AM$4,'Mapping waste'!$A$4:$T$4,0))*$G22</f>
        <v>0</v>
      </c>
      <c r="AX22" s="22">
        <f>INDEX('Mapping waste'!$A$4:$T$352,MATCH($B22,'Mapping waste'!$B$4:$B$352,0),MATCH(AN$4,'Mapping waste'!$A$4:$T$4,0))*$G22</f>
        <v>0</v>
      </c>
      <c r="AY22" s="22">
        <f>INDEX('Mapping waste'!$A$4:$T$352,MATCH($B22,'Mapping waste'!$B$4:$B$352,0),MATCH(AO$4,'Mapping waste'!$A$4:$T$4,0))*$G22</f>
        <v>0</v>
      </c>
      <c r="AZ22" s="22">
        <f>INDEX('Mapping waste'!$A$4:$T$352,MATCH($B22,'Mapping waste'!$B$4:$B$352,0),MATCH(AP$4,'Mapping waste'!$A$4:$T$4,0))*$H22</f>
        <v>38279</v>
      </c>
      <c r="BA22" s="22">
        <f>INDEX('Mapping waste'!$A$4:$T$352,MATCH($B22,'Mapping waste'!$B$4:$B$352,0),MATCH(AQ$4,'Mapping waste'!$A$4:$T$4,0))*$H22</f>
        <v>0</v>
      </c>
      <c r="BB22" s="22">
        <f>INDEX('Mapping waste'!$A$4:$T$352,MATCH($B22,'Mapping waste'!$B$4:$B$352,0),MATCH(AR$4,'Mapping waste'!$A$4:$T$4,0))*$H22</f>
        <v>0</v>
      </c>
      <c r="BC22" s="22">
        <f>INDEX('Mapping waste'!$A$4:$T$352,MATCH($B22,'Mapping waste'!$B$4:$B$352,0),MATCH(AS$4,'Mapping waste'!$A$4:$T$4,0))*$H22</f>
        <v>0</v>
      </c>
      <c r="BD22" s="22">
        <f>INDEX('Mapping waste'!$A$4:$T$352,MATCH($B22,'Mapping waste'!$B$4:$B$352,0),MATCH(AT$4,'Mapping waste'!$A$4:$T$4,0))*$H22</f>
        <v>0</v>
      </c>
      <c r="BE22" s="22">
        <f>INDEX('Mapping waste'!$A$4:$T$352,MATCH($B22,'Mapping waste'!$B$4:$B$352,0),MATCH(AU$4,'Mapping waste'!$A$4:$T$4,0))*$H22</f>
        <v>0</v>
      </c>
      <c r="BF22" s="22">
        <f>INDEX('Mapping waste'!$A$4:$T$352,MATCH($B22,'Mapping waste'!$B$4:$B$352,0),MATCH(AV$4,'Mapping waste'!$A$4:$T$4,0))*$H22</f>
        <v>0</v>
      </c>
      <c r="BG22" s="22">
        <f>INDEX('Mapping waste'!$A$4:$T$352,MATCH($B22,'Mapping waste'!$B$4:$B$352,0),MATCH(AW$4,'Mapping waste'!$A$4:$T$4,0))*$H22</f>
        <v>0</v>
      </c>
      <c r="BH22" s="22">
        <f>INDEX('Mapping waste'!$A$4:$T$352,MATCH($B22,'Mapping waste'!$B$4:$B$352,0),MATCH(AX$4,'Mapping waste'!$A$4:$T$4,0))*$H22</f>
        <v>0</v>
      </c>
      <c r="BI22" s="22">
        <f>INDEX('Mapping waste'!$A$4:$T$352,MATCH($B22,'Mapping waste'!$B$4:$B$352,0),MATCH(AY$4,'Mapping waste'!$A$4:$T$4,0))*$H22</f>
        <v>0</v>
      </c>
      <c r="BJ22" s="22">
        <f>INDEX('Mapping waste'!$A$4:$T$352,MATCH($B22,'Mapping waste'!$B$4:$B$352,0),MATCH(AZ$4,'Mapping waste'!$A$4:$T$4,0))*$I22</f>
        <v>38620</v>
      </c>
      <c r="BK22" s="22">
        <f>INDEX('Mapping waste'!$A$4:$T$352,MATCH($B22,'Mapping waste'!$B$4:$B$352,0),MATCH(BA$4,'Mapping waste'!$A$4:$T$4,0))*$I22</f>
        <v>0</v>
      </c>
      <c r="BL22" s="22">
        <f>INDEX('Mapping waste'!$A$4:$T$352,MATCH($B22,'Mapping waste'!$B$4:$B$352,0),MATCH(BB$4,'Mapping waste'!$A$4:$T$4,0))*$I22</f>
        <v>0</v>
      </c>
      <c r="BM22" s="22">
        <f>INDEX('Mapping waste'!$A$4:$T$352,MATCH($B22,'Mapping waste'!$B$4:$B$352,0),MATCH(BC$4,'Mapping waste'!$A$4:$T$4,0))*$I22</f>
        <v>0</v>
      </c>
      <c r="BN22" s="22">
        <f>INDEX('Mapping waste'!$A$4:$T$352,MATCH($B22,'Mapping waste'!$B$4:$B$352,0),MATCH(BD$4,'Mapping waste'!$A$4:$T$4,0))*$I22</f>
        <v>0</v>
      </c>
      <c r="BO22" s="22">
        <f>INDEX('Mapping waste'!$A$4:$T$352,MATCH($B22,'Mapping waste'!$B$4:$B$352,0),MATCH(BE$4,'Mapping waste'!$A$4:$T$4,0))*$I22</f>
        <v>0</v>
      </c>
      <c r="BP22" s="22">
        <f>INDEX('Mapping waste'!$A$4:$T$352,MATCH($B22,'Mapping waste'!$B$4:$B$352,0),MATCH(BF$4,'Mapping waste'!$A$4:$T$4,0))*$I22</f>
        <v>0</v>
      </c>
      <c r="BQ22" s="22">
        <f>INDEX('Mapping waste'!$A$4:$T$352,MATCH($B22,'Mapping waste'!$B$4:$B$352,0),MATCH(BG$4,'Mapping waste'!$A$4:$T$4,0))*$I22</f>
        <v>0</v>
      </c>
      <c r="BR22" s="22">
        <f>INDEX('Mapping waste'!$A$4:$T$352,MATCH($B22,'Mapping waste'!$B$4:$B$352,0),MATCH(BH$4,'Mapping waste'!$A$4:$T$4,0))*$I22</f>
        <v>0</v>
      </c>
      <c r="BS22" s="22">
        <f>INDEX('Mapping waste'!$A$4:$T$352,MATCH($B22,'Mapping waste'!$B$4:$B$352,0),MATCH(BI$4,'Mapping waste'!$A$4:$T$4,0))*$I22</f>
        <v>0</v>
      </c>
      <c r="BT22" s="22">
        <f>INDEX('Mapping waste'!$A$4:$T$352,MATCH($B22,'Mapping waste'!$B$4:$B$352,0),MATCH(BJ$4,'Mapping waste'!$A$4:$T$4,0))*$J22</f>
        <v>38942</v>
      </c>
      <c r="BU22" s="22">
        <f>INDEX('Mapping waste'!$A$4:$T$352,MATCH($B22,'Mapping waste'!$B$4:$B$352,0),MATCH(BK$4,'Mapping waste'!$A$4:$T$4,0))*$J22</f>
        <v>0</v>
      </c>
      <c r="BV22" s="22">
        <f>INDEX('Mapping waste'!$A$4:$T$352,MATCH($B22,'Mapping waste'!$B$4:$B$352,0),MATCH(BL$4,'Mapping waste'!$A$4:$T$4,0))*$J22</f>
        <v>0</v>
      </c>
      <c r="BW22" s="22">
        <f>INDEX('Mapping waste'!$A$4:$T$352,MATCH($B22,'Mapping waste'!$B$4:$B$352,0),MATCH(BM$4,'Mapping waste'!$A$4:$T$4,0))*$J22</f>
        <v>0</v>
      </c>
      <c r="BX22" s="22">
        <f>INDEX('Mapping waste'!$A$4:$T$352,MATCH($B22,'Mapping waste'!$B$4:$B$352,0),MATCH(BN$4,'Mapping waste'!$A$4:$T$4,0))*$J22</f>
        <v>0</v>
      </c>
      <c r="BY22" s="22">
        <f>INDEX('Mapping waste'!$A$4:$T$352,MATCH($B22,'Mapping waste'!$B$4:$B$352,0),MATCH(BO$4,'Mapping waste'!$A$4:$T$4,0))*$J22</f>
        <v>0</v>
      </c>
      <c r="BZ22" s="22">
        <f>INDEX('Mapping waste'!$A$4:$T$352,MATCH($B22,'Mapping waste'!$B$4:$B$352,0),MATCH(BP$4,'Mapping waste'!$A$4:$T$4,0))*$J22</f>
        <v>0</v>
      </c>
      <c r="CA22" s="22">
        <f>INDEX('Mapping waste'!$A$4:$T$352,MATCH($B22,'Mapping waste'!$B$4:$B$352,0),MATCH(BQ$4,'Mapping waste'!$A$4:$T$4,0))*$J22</f>
        <v>0</v>
      </c>
      <c r="CB22" s="22">
        <f>INDEX('Mapping waste'!$A$4:$T$352,MATCH($B22,'Mapping waste'!$B$4:$B$352,0),MATCH(BR$4,'Mapping waste'!$A$4:$T$4,0))*$J22</f>
        <v>0</v>
      </c>
      <c r="CC22" s="22">
        <f>INDEX('Mapping waste'!$A$4:$T$352,MATCH($B22,'Mapping waste'!$B$4:$B$352,0),MATCH(BS$4,'Mapping waste'!$A$4:$T$4,0))*$J22</f>
        <v>0</v>
      </c>
      <c r="CD22" s="22">
        <f>INDEX('Mapping waste'!$A$4:$T$352,MATCH($B22,'Mapping waste'!$B$4:$B$352,0),MATCH(BT$4,'Mapping waste'!$A$4:$T$4,0))*$K22</f>
        <v>39259</v>
      </c>
      <c r="CE22" s="22">
        <f>INDEX('Mapping waste'!$A$4:$T$352,MATCH($B22,'Mapping waste'!$B$4:$B$352,0),MATCH(BU$4,'Mapping waste'!$A$4:$T$4,0))*$K22</f>
        <v>0</v>
      </c>
      <c r="CF22" s="22">
        <f>INDEX('Mapping waste'!$A$4:$T$352,MATCH($B22,'Mapping waste'!$B$4:$B$352,0),MATCH(BV$4,'Mapping waste'!$A$4:$T$4,0))*$K22</f>
        <v>0</v>
      </c>
      <c r="CG22" s="22">
        <f>INDEX('Mapping waste'!$A$4:$T$352,MATCH($B22,'Mapping waste'!$B$4:$B$352,0),MATCH(BW$4,'Mapping waste'!$A$4:$T$4,0))*$K22</f>
        <v>0</v>
      </c>
      <c r="CH22" s="22">
        <f>INDEX('Mapping waste'!$A$4:$T$352,MATCH($B22,'Mapping waste'!$B$4:$B$352,0),MATCH(BX$4,'Mapping waste'!$A$4:$T$4,0))*$K22</f>
        <v>0</v>
      </c>
      <c r="CI22" s="22">
        <f>INDEX('Mapping waste'!$A$4:$T$352,MATCH($B22,'Mapping waste'!$B$4:$B$352,0),MATCH(BY$4,'Mapping waste'!$A$4:$T$4,0))*$K22</f>
        <v>0</v>
      </c>
      <c r="CJ22" s="22">
        <f>INDEX('Mapping waste'!$A$4:$T$352,MATCH($B22,'Mapping waste'!$B$4:$B$352,0),MATCH(BZ$4,'Mapping waste'!$A$4:$T$4,0))*$K22</f>
        <v>0</v>
      </c>
      <c r="CK22" s="22">
        <f>INDEX('Mapping waste'!$A$4:$T$352,MATCH($B22,'Mapping waste'!$B$4:$B$352,0),MATCH(CA$4,'Mapping waste'!$A$4:$T$4,0))*$K22</f>
        <v>0</v>
      </c>
      <c r="CL22" s="22">
        <f>INDEX('Mapping waste'!$A$4:$T$352,MATCH($B22,'Mapping waste'!$B$4:$B$352,0),MATCH(CB$4,'Mapping waste'!$A$4:$T$4,0))*$K22</f>
        <v>0</v>
      </c>
      <c r="CM22" s="22">
        <f>INDEX('Mapping waste'!$A$4:$T$352,MATCH($B22,'Mapping waste'!$B$4:$B$352,0),MATCH(CC$4,'Mapping waste'!$A$4:$T$4,0))*$K22</f>
        <v>0</v>
      </c>
    </row>
    <row r="23" spans="1:91" x14ac:dyDescent="0.2">
      <c r="A23" s="21" t="s">
        <v>94</v>
      </c>
      <c r="B23" s="21" t="s">
        <v>95</v>
      </c>
      <c r="C23" s="21" t="s">
        <v>13</v>
      </c>
      <c r="D23" s="22">
        <f>INDEX('Households England'!S$5:S$374,MATCH('Mapping HH to population waste'!$B23,'Households England'!$B$5:$B$374,0))*1000</f>
        <v>42654</v>
      </c>
      <c r="E23" s="22">
        <f>INDEX('Households England'!T$5:T$374,MATCH('Mapping HH to population waste'!$B23,'Households England'!$B$5:$B$374,0))*1000</f>
        <v>43008</v>
      </c>
      <c r="F23" s="22">
        <f>INDEX('Households England'!U$5:U$374,MATCH('Mapping HH to population waste'!$B23,'Households England'!$B$5:$B$374,0))*1000</f>
        <v>43353</v>
      </c>
      <c r="G23" s="22">
        <f>INDEX('Households England'!V$5:V$374,MATCH('Mapping HH to population waste'!$B23,'Households England'!$B$5:$B$374,0))*1000</f>
        <v>43656</v>
      </c>
      <c r="H23" s="22">
        <f>INDEX('Households England'!W$5:W$374,MATCH('Mapping HH to population waste'!$B23,'Households England'!$B$5:$B$374,0))*1000</f>
        <v>43969</v>
      </c>
      <c r="I23" s="22">
        <f>INDEX('Households England'!X$5:X$374,MATCH('Mapping HH to population waste'!$B23,'Households England'!$B$5:$B$374,0))*1000</f>
        <v>44331</v>
      </c>
      <c r="J23" s="22">
        <f>INDEX('Households England'!Y$5:Y$374,MATCH('Mapping HH to population waste'!$B23,'Households England'!$B$5:$B$374,0))*1000</f>
        <v>44695</v>
      </c>
      <c r="K23" s="22">
        <f>INDEX('Households England'!Z$5:Z$374,MATCH('Mapping HH to population waste'!$B23,'Households England'!$B$5:$B$374,0))*1000</f>
        <v>45057</v>
      </c>
      <c r="L23" s="22">
        <f>INDEX('Mapping waste'!$A$4:$T$352,MATCH($B23,'Mapping waste'!$B$4:$B$352,0),MATCH(L$4,'Mapping waste'!$A$4:$T$4,0))*$D23</f>
        <v>42654</v>
      </c>
      <c r="M23" s="22">
        <f>INDEX('Mapping waste'!$A$4:$T$352,MATCH($B23,'Mapping waste'!$B$4:$B$352,0),MATCH(M$4,'Mapping waste'!$A$4:$T$4,0))*$D23</f>
        <v>0</v>
      </c>
      <c r="N23" s="22">
        <f>INDEX('Mapping waste'!$A$4:$T$352,MATCH($B23,'Mapping waste'!$B$4:$B$352,0),MATCH(N$4,'Mapping waste'!$A$4:$T$4,0))*$D23</f>
        <v>0</v>
      </c>
      <c r="O23" s="22">
        <f>INDEX('Mapping waste'!$A$4:$T$352,MATCH($B23,'Mapping waste'!$B$4:$B$352,0),MATCH(O$4,'Mapping waste'!$A$4:$T$4,0))*$D23</f>
        <v>0</v>
      </c>
      <c r="P23" s="22">
        <f>INDEX('Mapping waste'!$A$4:$T$352,MATCH($B23,'Mapping waste'!$B$4:$B$352,0),MATCH(P$4,'Mapping waste'!$A$4:$T$4,0))*$D23</f>
        <v>0</v>
      </c>
      <c r="Q23" s="22">
        <f>INDEX('Mapping waste'!$A$4:$T$352,MATCH($B23,'Mapping waste'!$B$4:$B$352,0),MATCH(Q$4,'Mapping waste'!$A$4:$T$4,0))*$D23</f>
        <v>0</v>
      </c>
      <c r="R23" s="22">
        <f>INDEX('Mapping waste'!$A$4:$T$352,MATCH($B23,'Mapping waste'!$B$4:$B$352,0),MATCH(R$4,'Mapping waste'!$A$4:$T$4,0))*$D23</f>
        <v>0</v>
      </c>
      <c r="S23" s="22">
        <f>INDEX('Mapping waste'!$A$4:$T$352,MATCH($B23,'Mapping waste'!$B$4:$B$352,0),MATCH(S$4,'Mapping waste'!$A$4:$T$4,0))*$D23</f>
        <v>0</v>
      </c>
      <c r="T23" s="22">
        <f>INDEX('Mapping waste'!$A$4:$T$352,MATCH($B23,'Mapping waste'!$B$4:$B$352,0),MATCH(T$4,'Mapping waste'!$A$4:$T$4,0))*$D23</f>
        <v>0</v>
      </c>
      <c r="U23" s="22">
        <f>INDEX('Mapping waste'!$A$4:$T$352,MATCH($B23,'Mapping waste'!$B$4:$B$352,0),MATCH(U$4,'Mapping waste'!$A$4:$T$4,0))*$D23</f>
        <v>0</v>
      </c>
      <c r="V23" s="22">
        <f>INDEX('Mapping waste'!$A$4:$T$352,MATCH($B23,'Mapping waste'!$B$4:$B$352,0),MATCH(V$4,'Mapping waste'!$A$4:$T$4,0))*$E23</f>
        <v>43008</v>
      </c>
      <c r="W23" s="22">
        <f>INDEX('Mapping waste'!$A$4:$T$352,MATCH($B23,'Mapping waste'!$B$4:$B$352,0),MATCH(W$4,'Mapping waste'!$A$4:$T$4,0))*$E23</f>
        <v>0</v>
      </c>
      <c r="X23" s="22">
        <f>INDEX('Mapping waste'!$A$4:$T$352,MATCH($B23,'Mapping waste'!$B$4:$B$352,0),MATCH(X$4,'Mapping waste'!$A$4:$T$4,0))*$E23</f>
        <v>0</v>
      </c>
      <c r="Y23" s="22">
        <f>INDEX('Mapping waste'!$A$4:$T$352,MATCH($B23,'Mapping waste'!$B$4:$B$352,0),MATCH(Y$4,'Mapping waste'!$A$4:$T$4,0))*$E23</f>
        <v>0</v>
      </c>
      <c r="Z23" s="22">
        <f>INDEX('Mapping waste'!$A$4:$T$352,MATCH($B23,'Mapping waste'!$B$4:$B$352,0),MATCH(Z$4,'Mapping waste'!$A$4:$T$4,0))*$E23</f>
        <v>0</v>
      </c>
      <c r="AA23" s="22">
        <f>INDEX('Mapping waste'!$A$4:$T$352,MATCH($B23,'Mapping waste'!$B$4:$B$352,0),MATCH(AA$4,'Mapping waste'!$A$4:$T$4,0))*$E23</f>
        <v>0</v>
      </c>
      <c r="AB23" s="22">
        <f>INDEX('Mapping waste'!$A$4:$T$352,MATCH($B23,'Mapping waste'!$B$4:$B$352,0),MATCH(AB$4,'Mapping waste'!$A$4:$T$4,0))*$E23</f>
        <v>0</v>
      </c>
      <c r="AC23" s="22">
        <f>INDEX('Mapping waste'!$A$4:$T$352,MATCH($B23,'Mapping waste'!$B$4:$B$352,0),MATCH(AC$4,'Mapping waste'!$A$4:$T$4,0))*$E23</f>
        <v>0</v>
      </c>
      <c r="AD23" s="22">
        <f>INDEX('Mapping waste'!$A$4:$T$352,MATCH($B23,'Mapping waste'!$B$4:$B$352,0),MATCH(AD$4,'Mapping waste'!$A$4:$T$4,0))*$E23</f>
        <v>0</v>
      </c>
      <c r="AE23" s="22">
        <f>INDEX('Mapping waste'!$A$4:$T$352,MATCH($B23,'Mapping waste'!$B$4:$B$352,0),MATCH(AE$4,'Mapping waste'!$A$4:$T$4,0))*$E23</f>
        <v>0</v>
      </c>
      <c r="AF23" s="22">
        <f>INDEX('Mapping waste'!$A$4:$T$352,MATCH($B23,'Mapping waste'!$B$4:$B$352,0),MATCH(V$4,'Mapping waste'!$A$4:$T$4,0))*$F23</f>
        <v>43353</v>
      </c>
      <c r="AG23" s="22">
        <f>INDEX('Mapping waste'!$A$4:$T$352,MATCH($B23,'Mapping waste'!$B$4:$B$352,0),MATCH(W$4,'Mapping waste'!$A$4:$T$4,0))*$F23</f>
        <v>0</v>
      </c>
      <c r="AH23" s="22">
        <f>INDEX('Mapping waste'!$A$4:$T$352,MATCH($B23,'Mapping waste'!$B$4:$B$352,0),MATCH(X$4,'Mapping waste'!$A$4:$T$4,0))*$F23</f>
        <v>0</v>
      </c>
      <c r="AI23" s="22">
        <f>INDEX('Mapping waste'!$A$4:$T$352,MATCH($B23,'Mapping waste'!$B$4:$B$352,0),MATCH(Y$4,'Mapping waste'!$A$4:$T$4,0))*$F23</f>
        <v>0</v>
      </c>
      <c r="AJ23" s="22">
        <f>INDEX('Mapping waste'!$A$4:$T$352,MATCH($B23,'Mapping waste'!$B$4:$B$352,0),MATCH(Z$4,'Mapping waste'!$A$4:$T$4,0))*$F23</f>
        <v>0</v>
      </c>
      <c r="AK23" s="22">
        <f>INDEX('Mapping waste'!$A$4:$T$352,MATCH($B23,'Mapping waste'!$B$4:$B$352,0),MATCH(AA$4,'Mapping waste'!$A$4:$T$4,0))*$F23</f>
        <v>0</v>
      </c>
      <c r="AL23" s="22">
        <f>INDEX('Mapping waste'!$A$4:$T$352,MATCH($B23,'Mapping waste'!$B$4:$B$352,0),MATCH(AB$4,'Mapping waste'!$A$4:$T$4,0))*$F23</f>
        <v>0</v>
      </c>
      <c r="AM23" s="22">
        <f>INDEX('Mapping waste'!$A$4:$T$352,MATCH($B23,'Mapping waste'!$B$4:$B$352,0),MATCH(AC$4,'Mapping waste'!$A$4:$T$4,0))*$F23</f>
        <v>0</v>
      </c>
      <c r="AN23" s="22">
        <f>INDEX('Mapping waste'!$A$4:$T$352,MATCH($B23,'Mapping waste'!$B$4:$B$352,0),MATCH(AD$4,'Mapping waste'!$A$4:$T$4,0))*$F23</f>
        <v>0</v>
      </c>
      <c r="AO23" s="22">
        <f>INDEX('Mapping waste'!$A$4:$T$352,MATCH($B23,'Mapping waste'!$B$4:$B$352,0),MATCH(AE$4,'Mapping waste'!$A$4:$T$4,0))*$F23</f>
        <v>0</v>
      </c>
      <c r="AP23" s="22">
        <f>INDEX('Mapping waste'!$A$4:$T$352,MATCH($B23,'Mapping waste'!$B$4:$B$352,0),MATCH(AF$4,'Mapping waste'!$A$4:$T$4,0))*$G23</f>
        <v>43656</v>
      </c>
      <c r="AQ23" s="22">
        <f>INDEX('Mapping waste'!$A$4:$T$352,MATCH($B23,'Mapping waste'!$B$4:$B$352,0),MATCH(AG$4,'Mapping waste'!$A$4:$T$4,0))*$G23</f>
        <v>0</v>
      </c>
      <c r="AR23" s="22">
        <f>INDEX('Mapping waste'!$A$4:$T$352,MATCH($B23,'Mapping waste'!$B$4:$B$352,0),MATCH(AH$4,'Mapping waste'!$A$4:$T$4,0))*$G23</f>
        <v>0</v>
      </c>
      <c r="AS23" s="22">
        <f>INDEX('Mapping waste'!$A$4:$T$352,MATCH($B23,'Mapping waste'!$B$4:$B$352,0),MATCH(AI$4,'Mapping waste'!$A$4:$T$4,0))*$G23</f>
        <v>0</v>
      </c>
      <c r="AT23" s="22">
        <f>INDEX('Mapping waste'!$A$4:$T$352,MATCH($B23,'Mapping waste'!$B$4:$B$352,0),MATCH(AJ$4,'Mapping waste'!$A$4:$T$4,0))*$G23</f>
        <v>0</v>
      </c>
      <c r="AU23" s="22">
        <f>INDEX('Mapping waste'!$A$4:$T$352,MATCH($B23,'Mapping waste'!$B$4:$B$352,0),MATCH(AK$4,'Mapping waste'!$A$4:$T$4,0))*$G23</f>
        <v>0</v>
      </c>
      <c r="AV23" s="22">
        <f>INDEX('Mapping waste'!$A$4:$T$352,MATCH($B23,'Mapping waste'!$B$4:$B$352,0),MATCH(AL$4,'Mapping waste'!$A$4:$T$4,0))*$G23</f>
        <v>0</v>
      </c>
      <c r="AW23" s="22">
        <f>INDEX('Mapping waste'!$A$4:$T$352,MATCH($B23,'Mapping waste'!$B$4:$B$352,0),MATCH(AM$4,'Mapping waste'!$A$4:$T$4,0))*$G23</f>
        <v>0</v>
      </c>
      <c r="AX23" s="22">
        <f>INDEX('Mapping waste'!$A$4:$T$352,MATCH($B23,'Mapping waste'!$B$4:$B$352,0),MATCH(AN$4,'Mapping waste'!$A$4:$T$4,0))*$G23</f>
        <v>0</v>
      </c>
      <c r="AY23" s="22">
        <f>INDEX('Mapping waste'!$A$4:$T$352,MATCH($B23,'Mapping waste'!$B$4:$B$352,0),MATCH(AO$4,'Mapping waste'!$A$4:$T$4,0))*$G23</f>
        <v>0</v>
      </c>
      <c r="AZ23" s="22">
        <f>INDEX('Mapping waste'!$A$4:$T$352,MATCH($B23,'Mapping waste'!$B$4:$B$352,0),MATCH(AP$4,'Mapping waste'!$A$4:$T$4,0))*$H23</f>
        <v>43969</v>
      </c>
      <c r="BA23" s="22">
        <f>INDEX('Mapping waste'!$A$4:$T$352,MATCH($B23,'Mapping waste'!$B$4:$B$352,0),MATCH(AQ$4,'Mapping waste'!$A$4:$T$4,0))*$H23</f>
        <v>0</v>
      </c>
      <c r="BB23" s="22">
        <f>INDEX('Mapping waste'!$A$4:$T$352,MATCH($B23,'Mapping waste'!$B$4:$B$352,0),MATCH(AR$4,'Mapping waste'!$A$4:$T$4,0))*$H23</f>
        <v>0</v>
      </c>
      <c r="BC23" s="22">
        <f>INDEX('Mapping waste'!$A$4:$T$352,MATCH($B23,'Mapping waste'!$B$4:$B$352,0),MATCH(AS$4,'Mapping waste'!$A$4:$T$4,0))*$H23</f>
        <v>0</v>
      </c>
      <c r="BD23" s="22">
        <f>INDEX('Mapping waste'!$A$4:$T$352,MATCH($B23,'Mapping waste'!$B$4:$B$352,0),MATCH(AT$4,'Mapping waste'!$A$4:$T$4,0))*$H23</f>
        <v>0</v>
      </c>
      <c r="BE23" s="22">
        <f>INDEX('Mapping waste'!$A$4:$T$352,MATCH($B23,'Mapping waste'!$B$4:$B$352,0),MATCH(AU$4,'Mapping waste'!$A$4:$T$4,0))*$H23</f>
        <v>0</v>
      </c>
      <c r="BF23" s="22">
        <f>INDEX('Mapping waste'!$A$4:$T$352,MATCH($B23,'Mapping waste'!$B$4:$B$352,0),MATCH(AV$4,'Mapping waste'!$A$4:$T$4,0))*$H23</f>
        <v>0</v>
      </c>
      <c r="BG23" s="22">
        <f>INDEX('Mapping waste'!$A$4:$T$352,MATCH($B23,'Mapping waste'!$B$4:$B$352,0),MATCH(AW$4,'Mapping waste'!$A$4:$T$4,0))*$H23</f>
        <v>0</v>
      </c>
      <c r="BH23" s="22">
        <f>INDEX('Mapping waste'!$A$4:$T$352,MATCH($B23,'Mapping waste'!$B$4:$B$352,0),MATCH(AX$4,'Mapping waste'!$A$4:$T$4,0))*$H23</f>
        <v>0</v>
      </c>
      <c r="BI23" s="22">
        <f>INDEX('Mapping waste'!$A$4:$T$352,MATCH($B23,'Mapping waste'!$B$4:$B$352,0),MATCH(AY$4,'Mapping waste'!$A$4:$T$4,0))*$H23</f>
        <v>0</v>
      </c>
      <c r="BJ23" s="22">
        <f>INDEX('Mapping waste'!$A$4:$T$352,MATCH($B23,'Mapping waste'!$B$4:$B$352,0),MATCH(AZ$4,'Mapping waste'!$A$4:$T$4,0))*$I23</f>
        <v>44331</v>
      </c>
      <c r="BK23" s="22">
        <f>INDEX('Mapping waste'!$A$4:$T$352,MATCH($B23,'Mapping waste'!$B$4:$B$352,0),MATCH(BA$4,'Mapping waste'!$A$4:$T$4,0))*$I23</f>
        <v>0</v>
      </c>
      <c r="BL23" s="22">
        <f>INDEX('Mapping waste'!$A$4:$T$352,MATCH($B23,'Mapping waste'!$B$4:$B$352,0),MATCH(BB$4,'Mapping waste'!$A$4:$T$4,0))*$I23</f>
        <v>0</v>
      </c>
      <c r="BM23" s="22">
        <f>INDEX('Mapping waste'!$A$4:$T$352,MATCH($B23,'Mapping waste'!$B$4:$B$352,0),MATCH(BC$4,'Mapping waste'!$A$4:$T$4,0))*$I23</f>
        <v>0</v>
      </c>
      <c r="BN23" s="22">
        <f>INDEX('Mapping waste'!$A$4:$T$352,MATCH($B23,'Mapping waste'!$B$4:$B$352,0),MATCH(BD$4,'Mapping waste'!$A$4:$T$4,0))*$I23</f>
        <v>0</v>
      </c>
      <c r="BO23" s="22">
        <f>INDEX('Mapping waste'!$A$4:$T$352,MATCH($B23,'Mapping waste'!$B$4:$B$352,0),MATCH(BE$4,'Mapping waste'!$A$4:$T$4,0))*$I23</f>
        <v>0</v>
      </c>
      <c r="BP23" s="22">
        <f>INDEX('Mapping waste'!$A$4:$T$352,MATCH($B23,'Mapping waste'!$B$4:$B$352,0),MATCH(BF$4,'Mapping waste'!$A$4:$T$4,0))*$I23</f>
        <v>0</v>
      </c>
      <c r="BQ23" s="22">
        <f>INDEX('Mapping waste'!$A$4:$T$352,MATCH($B23,'Mapping waste'!$B$4:$B$352,0),MATCH(BG$4,'Mapping waste'!$A$4:$T$4,0))*$I23</f>
        <v>0</v>
      </c>
      <c r="BR23" s="22">
        <f>INDEX('Mapping waste'!$A$4:$T$352,MATCH($B23,'Mapping waste'!$B$4:$B$352,0),MATCH(BH$4,'Mapping waste'!$A$4:$T$4,0))*$I23</f>
        <v>0</v>
      </c>
      <c r="BS23" s="22">
        <f>INDEX('Mapping waste'!$A$4:$T$352,MATCH($B23,'Mapping waste'!$B$4:$B$352,0),MATCH(BI$4,'Mapping waste'!$A$4:$T$4,0))*$I23</f>
        <v>0</v>
      </c>
      <c r="BT23" s="22">
        <f>INDEX('Mapping waste'!$A$4:$T$352,MATCH($B23,'Mapping waste'!$B$4:$B$352,0),MATCH(BJ$4,'Mapping waste'!$A$4:$T$4,0))*$J23</f>
        <v>44695</v>
      </c>
      <c r="BU23" s="22">
        <f>INDEX('Mapping waste'!$A$4:$T$352,MATCH($B23,'Mapping waste'!$B$4:$B$352,0),MATCH(BK$4,'Mapping waste'!$A$4:$T$4,0))*$J23</f>
        <v>0</v>
      </c>
      <c r="BV23" s="22">
        <f>INDEX('Mapping waste'!$A$4:$T$352,MATCH($B23,'Mapping waste'!$B$4:$B$352,0),MATCH(BL$4,'Mapping waste'!$A$4:$T$4,0))*$J23</f>
        <v>0</v>
      </c>
      <c r="BW23" s="22">
        <f>INDEX('Mapping waste'!$A$4:$T$352,MATCH($B23,'Mapping waste'!$B$4:$B$352,0),MATCH(BM$4,'Mapping waste'!$A$4:$T$4,0))*$J23</f>
        <v>0</v>
      </c>
      <c r="BX23" s="22">
        <f>INDEX('Mapping waste'!$A$4:$T$352,MATCH($B23,'Mapping waste'!$B$4:$B$352,0),MATCH(BN$4,'Mapping waste'!$A$4:$T$4,0))*$J23</f>
        <v>0</v>
      </c>
      <c r="BY23" s="22">
        <f>INDEX('Mapping waste'!$A$4:$T$352,MATCH($B23,'Mapping waste'!$B$4:$B$352,0),MATCH(BO$4,'Mapping waste'!$A$4:$T$4,0))*$J23</f>
        <v>0</v>
      </c>
      <c r="BZ23" s="22">
        <f>INDEX('Mapping waste'!$A$4:$T$352,MATCH($B23,'Mapping waste'!$B$4:$B$352,0),MATCH(BP$4,'Mapping waste'!$A$4:$T$4,0))*$J23</f>
        <v>0</v>
      </c>
      <c r="CA23" s="22">
        <f>INDEX('Mapping waste'!$A$4:$T$352,MATCH($B23,'Mapping waste'!$B$4:$B$352,0),MATCH(BQ$4,'Mapping waste'!$A$4:$T$4,0))*$J23</f>
        <v>0</v>
      </c>
      <c r="CB23" s="22">
        <f>INDEX('Mapping waste'!$A$4:$T$352,MATCH($B23,'Mapping waste'!$B$4:$B$352,0),MATCH(BR$4,'Mapping waste'!$A$4:$T$4,0))*$J23</f>
        <v>0</v>
      </c>
      <c r="CC23" s="22">
        <f>INDEX('Mapping waste'!$A$4:$T$352,MATCH($B23,'Mapping waste'!$B$4:$B$352,0),MATCH(BS$4,'Mapping waste'!$A$4:$T$4,0))*$J23</f>
        <v>0</v>
      </c>
      <c r="CD23" s="22">
        <f>INDEX('Mapping waste'!$A$4:$T$352,MATCH($B23,'Mapping waste'!$B$4:$B$352,0),MATCH(BT$4,'Mapping waste'!$A$4:$T$4,0))*$K23</f>
        <v>45057</v>
      </c>
      <c r="CE23" s="22">
        <f>INDEX('Mapping waste'!$A$4:$T$352,MATCH($B23,'Mapping waste'!$B$4:$B$352,0),MATCH(BU$4,'Mapping waste'!$A$4:$T$4,0))*$K23</f>
        <v>0</v>
      </c>
      <c r="CF23" s="22">
        <f>INDEX('Mapping waste'!$A$4:$T$352,MATCH($B23,'Mapping waste'!$B$4:$B$352,0),MATCH(BV$4,'Mapping waste'!$A$4:$T$4,0))*$K23</f>
        <v>0</v>
      </c>
      <c r="CG23" s="22">
        <f>INDEX('Mapping waste'!$A$4:$T$352,MATCH($B23,'Mapping waste'!$B$4:$B$352,0),MATCH(BW$4,'Mapping waste'!$A$4:$T$4,0))*$K23</f>
        <v>0</v>
      </c>
      <c r="CH23" s="22">
        <f>INDEX('Mapping waste'!$A$4:$T$352,MATCH($B23,'Mapping waste'!$B$4:$B$352,0),MATCH(BX$4,'Mapping waste'!$A$4:$T$4,0))*$K23</f>
        <v>0</v>
      </c>
      <c r="CI23" s="22">
        <f>INDEX('Mapping waste'!$A$4:$T$352,MATCH($B23,'Mapping waste'!$B$4:$B$352,0),MATCH(BY$4,'Mapping waste'!$A$4:$T$4,0))*$K23</f>
        <v>0</v>
      </c>
      <c r="CJ23" s="22">
        <f>INDEX('Mapping waste'!$A$4:$T$352,MATCH($B23,'Mapping waste'!$B$4:$B$352,0),MATCH(BZ$4,'Mapping waste'!$A$4:$T$4,0))*$K23</f>
        <v>0</v>
      </c>
      <c r="CK23" s="22">
        <f>INDEX('Mapping waste'!$A$4:$T$352,MATCH($B23,'Mapping waste'!$B$4:$B$352,0),MATCH(CA$4,'Mapping waste'!$A$4:$T$4,0))*$K23</f>
        <v>0</v>
      </c>
      <c r="CL23" s="22">
        <f>INDEX('Mapping waste'!$A$4:$T$352,MATCH($B23,'Mapping waste'!$B$4:$B$352,0),MATCH(CB$4,'Mapping waste'!$A$4:$T$4,0))*$K23</f>
        <v>0</v>
      </c>
      <c r="CM23" s="22">
        <f>INDEX('Mapping waste'!$A$4:$T$352,MATCH($B23,'Mapping waste'!$B$4:$B$352,0),MATCH(CC$4,'Mapping waste'!$A$4:$T$4,0))*$K23</f>
        <v>0</v>
      </c>
    </row>
    <row r="24" spans="1:91" x14ac:dyDescent="0.2">
      <c r="A24" s="21" t="s">
        <v>96</v>
      </c>
      <c r="B24" s="21" t="s">
        <v>97</v>
      </c>
      <c r="C24" s="21" t="s">
        <v>13</v>
      </c>
      <c r="D24" s="22">
        <f>INDEX('Households England'!S$5:S$374,MATCH('Mapping HH to population waste'!$B24,'Households England'!$B$5:$B$374,0))*1000</f>
        <v>73557</v>
      </c>
      <c r="E24" s="22">
        <f>INDEX('Households England'!T$5:T$374,MATCH('Mapping HH to population waste'!$B24,'Households England'!$B$5:$B$374,0))*1000</f>
        <v>74201</v>
      </c>
      <c r="F24" s="22">
        <f>INDEX('Households England'!U$5:U$374,MATCH('Mapping HH to population waste'!$B24,'Households England'!$B$5:$B$374,0))*1000</f>
        <v>74837</v>
      </c>
      <c r="G24" s="22">
        <f>INDEX('Households England'!V$5:V$374,MATCH('Mapping HH to population waste'!$B24,'Households England'!$B$5:$B$374,0))*1000</f>
        <v>75426</v>
      </c>
      <c r="H24" s="22">
        <f>INDEX('Households England'!W$5:W$374,MATCH('Mapping HH to population waste'!$B24,'Households England'!$B$5:$B$374,0))*1000</f>
        <v>75987</v>
      </c>
      <c r="I24" s="22">
        <f>INDEX('Households England'!X$5:X$374,MATCH('Mapping HH to population waste'!$B24,'Households England'!$B$5:$B$374,0))*1000</f>
        <v>76676</v>
      </c>
      <c r="J24" s="22">
        <f>INDEX('Households England'!Y$5:Y$374,MATCH('Mapping HH to population waste'!$B24,'Households England'!$B$5:$B$374,0))*1000</f>
        <v>77311</v>
      </c>
      <c r="K24" s="22">
        <f>INDEX('Households England'!Z$5:Z$374,MATCH('Mapping HH to population waste'!$B24,'Households England'!$B$5:$B$374,0))*1000</f>
        <v>77937</v>
      </c>
      <c r="L24" s="22">
        <f>INDEX('Mapping waste'!$A$4:$T$352,MATCH($B24,'Mapping waste'!$B$4:$B$352,0),MATCH(L$4,'Mapping waste'!$A$4:$T$4,0))*$D24</f>
        <v>73557</v>
      </c>
      <c r="M24" s="22">
        <f>INDEX('Mapping waste'!$A$4:$T$352,MATCH($B24,'Mapping waste'!$B$4:$B$352,0),MATCH(M$4,'Mapping waste'!$A$4:$T$4,0))*$D24</f>
        <v>0</v>
      </c>
      <c r="N24" s="22">
        <f>INDEX('Mapping waste'!$A$4:$T$352,MATCH($B24,'Mapping waste'!$B$4:$B$352,0),MATCH(N$4,'Mapping waste'!$A$4:$T$4,0))*$D24</f>
        <v>0</v>
      </c>
      <c r="O24" s="22">
        <f>INDEX('Mapping waste'!$A$4:$T$352,MATCH($B24,'Mapping waste'!$B$4:$B$352,0),MATCH(O$4,'Mapping waste'!$A$4:$T$4,0))*$D24</f>
        <v>0</v>
      </c>
      <c r="P24" s="22">
        <f>INDEX('Mapping waste'!$A$4:$T$352,MATCH($B24,'Mapping waste'!$B$4:$B$352,0),MATCH(P$4,'Mapping waste'!$A$4:$T$4,0))*$D24</f>
        <v>0</v>
      </c>
      <c r="Q24" s="22">
        <f>INDEX('Mapping waste'!$A$4:$T$352,MATCH($B24,'Mapping waste'!$B$4:$B$352,0),MATCH(Q$4,'Mapping waste'!$A$4:$T$4,0))*$D24</f>
        <v>0</v>
      </c>
      <c r="R24" s="22">
        <f>INDEX('Mapping waste'!$A$4:$T$352,MATCH($B24,'Mapping waste'!$B$4:$B$352,0),MATCH(R$4,'Mapping waste'!$A$4:$T$4,0))*$D24</f>
        <v>0</v>
      </c>
      <c r="S24" s="22">
        <f>INDEX('Mapping waste'!$A$4:$T$352,MATCH($B24,'Mapping waste'!$B$4:$B$352,0),MATCH(S$4,'Mapping waste'!$A$4:$T$4,0))*$D24</f>
        <v>0</v>
      </c>
      <c r="T24" s="22">
        <f>INDEX('Mapping waste'!$A$4:$T$352,MATCH($B24,'Mapping waste'!$B$4:$B$352,0),MATCH(T$4,'Mapping waste'!$A$4:$T$4,0))*$D24</f>
        <v>0</v>
      </c>
      <c r="U24" s="22">
        <f>INDEX('Mapping waste'!$A$4:$T$352,MATCH($B24,'Mapping waste'!$B$4:$B$352,0),MATCH(U$4,'Mapping waste'!$A$4:$T$4,0))*$D24</f>
        <v>0</v>
      </c>
      <c r="V24" s="22">
        <f>INDEX('Mapping waste'!$A$4:$T$352,MATCH($B24,'Mapping waste'!$B$4:$B$352,0),MATCH(V$4,'Mapping waste'!$A$4:$T$4,0))*$E24</f>
        <v>74201</v>
      </c>
      <c r="W24" s="22">
        <f>INDEX('Mapping waste'!$A$4:$T$352,MATCH($B24,'Mapping waste'!$B$4:$B$352,0),MATCH(W$4,'Mapping waste'!$A$4:$T$4,0))*$E24</f>
        <v>0</v>
      </c>
      <c r="X24" s="22">
        <f>INDEX('Mapping waste'!$A$4:$T$352,MATCH($B24,'Mapping waste'!$B$4:$B$352,0),MATCH(X$4,'Mapping waste'!$A$4:$T$4,0))*$E24</f>
        <v>0</v>
      </c>
      <c r="Y24" s="22">
        <f>INDEX('Mapping waste'!$A$4:$T$352,MATCH($B24,'Mapping waste'!$B$4:$B$352,0),MATCH(Y$4,'Mapping waste'!$A$4:$T$4,0))*$E24</f>
        <v>0</v>
      </c>
      <c r="Z24" s="22">
        <f>INDEX('Mapping waste'!$A$4:$T$352,MATCH($B24,'Mapping waste'!$B$4:$B$352,0),MATCH(Z$4,'Mapping waste'!$A$4:$T$4,0))*$E24</f>
        <v>0</v>
      </c>
      <c r="AA24" s="22">
        <f>INDEX('Mapping waste'!$A$4:$T$352,MATCH($B24,'Mapping waste'!$B$4:$B$352,0),MATCH(AA$4,'Mapping waste'!$A$4:$T$4,0))*$E24</f>
        <v>0</v>
      </c>
      <c r="AB24" s="22">
        <f>INDEX('Mapping waste'!$A$4:$T$352,MATCH($B24,'Mapping waste'!$B$4:$B$352,0),MATCH(AB$4,'Mapping waste'!$A$4:$T$4,0))*$E24</f>
        <v>0</v>
      </c>
      <c r="AC24" s="22">
        <f>INDEX('Mapping waste'!$A$4:$T$352,MATCH($B24,'Mapping waste'!$B$4:$B$352,0),MATCH(AC$4,'Mapping waste'!$A$4:$T$4,0))*$E24</f>
        <v>0</v>
      </c>
      <c r="AD24" s="22">
        <f>INDEX('Mapping waste'!$A$4:$T$352,MATCH($B24,'Mapping waste'!$B$4:$B$352,0),MATCH(AD$4,'Mapping waste'!$A$4:$T$4,0))*$E24</f>
        <v>0</v>
      </c>
      <c r="AE24" s="22">
        <f>INDEX('Mapping waste'!$A$4:$T$352,MATCH($B24,'Mapping waste'!$B$4:$B$352,0),MATCH(AE$4,'Mapping waste'!$A$4:$T$4,0))*$E24</f>
        <v>0</v>
      </c>
      <c r="AF24" s="22">
        <f>INDEX('Mapping waste'!$A$4:$T$352,MATCH($B24,'Mapping waste'!$B$4:$B$352,0),MATCH(V$4,'Mapping waste'!$A$4:$T$4,0))*$F24</f>
        <v>74837</v>
      </c>
      <c r="AG24" s="22">
        <f>INDEX('Mapping waste'!$A$4:$T$352,MATCH($B24,'Mapping waste'!$B$4:$B$352,0),MATCH(W$4,'Mapping waste'!$A$4:$T$4,0))*$F24</f>
        <v>0</v>
      </c>
      <c r="AH24" s="22">
        <f>INDEX('Mapping waste'!$A$4:$T$352,MATCH($B24,'Mapping waste'!$B$4:$B$352,0),MATCH(X$4,'Mapping waste'!$A$4:$T$4,0))*$F24</f>
        <v>0</v>
      </c>
      <c r="AI24" s="22">
        <f>INDEX('Mapping waste'!$A$4:$T$352,MATCH($B24,'Mapping waste'!$B$4:$B$352,0),MATCH(Y$4,'Mapping waste'!$A$4:$T$4,0))*$F24</f>
        <v>0</v>
      </c>
      <c r="AJ24" s="22">
        <f>INDEX('Mapping waste'!$A$4:$T$352,MATCH($B24,'Mapping waste'!$B$4:$B$352,0),MATCH(Z$4,'Mapping waste'!$A$4:$T$4,0))*$F24</f>
        <v>0</v>
      </c>
      <c r="AK24" s="22">
        <f>INDEX('Mapping waste'!$A$4:$T$352,MATCH($B24,'Mapping waste'!$B$4:$B$352,0),MATCH(AA$4,'Mapping waste'!$A$4:$T$4,0))*$F24</f>
        <v>0</v>
      </c>
      <c r="AL24" s="22">
        <f>INDEX('Mapping waste'!$A$4:$T$352,MATCH($B24,'Mapping waste'!$B$4:$B$352,0),MATCH(AB$4,'Mapping waste'!$A$4:$T$4,0))*$F24</f>
        <v>0</v>
      </c>
      <c r="AM24" s="22">
        <f>INDEX('Mapping waste'!$A$4:$T$352,MATCH($B24,'Mapping waste'!$B$4:$B$352,0),MATCH(AC$4,'Mapping waste'!$A$4:$T$4,0))*$F24</f>
        <v>0</v>
      </c>
      <c r="AN24" s="22">
        <f>INDEX('Mapping waste'!$A$4:$T$352,MATCH($B24,'Mapping waste'!$B$4:$B$352,0),MATCH(AD$4,'Mapping waste'!$A$4:$T$4,0))*$F24</f>
        <v>0</v>
      </c>
      <c r="AO24" s="22">
        <f>INDEX('Mapping waste'!$A$4:$T$352,MATCH($B24,'Mapping waste'!$B$4:$B$352,0),MATCH(AE$4,'Mapping waste'!$A$4:$T$4,0))*$F24</f>
        <v>0</v>
      </c>
      <c r="AP24" s="22">
        <f>INDEX('Mapping waste'!$A$4:$T$352,MATCH($B24,'Mapping waste'!$B$4:$B$352,0),MATCH(AF$4,'Mapping waste'!$A$4:$T$4,0))*$G24</f>
        <v>75426</v>
      </c>
      <c r="AQ24" s="22">
        <f>INDEX('Mapping waste'!$A$4:$T$352,MATCH($B24,'Mapping waste'!$B$4:$B$352,0),MATCH(AG$4,'Mapping waste'!$A$4:$T$4,0))*$G24</f>
        <v>0</v>
      </c>
      <c r="AR24" s="22">
        <f>INDEX('Mapping waste'!$A$4:$T$352,MATCH($B24,'Mapping waste'!$B$4:$B$352,0),MATCH(AH$4,'Mapping waste'!$A$4:$T$4,0))*$G24</f>
        <v>0</v>
      </c>
      <c r="AS24" s="22">
        <f>INDEX('Mapping waste'!$A$4:$T$352,MATCH($B24,'Mapping waste'!$B$4:$B$352,0),MATCH(AI$4,'Mapping waste'!$A$4:$T$4,0))*$G24</f>
        <v>0</v>
      </c>
      <c r="AT24" s="22">
        <f>INDEX('Mapping waste'!$A$4:$T$352,MATCH($B24,'Mapping waste'!$B$4:$B$352,0),MATCH(AJ$4,'Mapping waste'!$A$4:$T$4,0))*$G24</f>
        <v>0</v>
      </c>
      <c r="AU24" s="22">
        <f>INDEX('Mapping waste'!$A$4:$T$352,MATCH($B24,'Mapping waste'!$B$4:$B$352,0),MATCH(AK$4,'Mapping waste'!$A$4:$T$4,0))*$G24</f>
        <v>0</v>
      </c>
      <c r="AV24" s="22">
        <f>INDEX('Mapping waste'!$A$4:$T$352,MATCH($B24,'Mapping waste'!$B$4:$B$352,0),MATCH(AL$4,'Mapping waste'!$A$4:$T$4,0))*$G24</f>
        <v>0</v>
      </c>
      <c r="AW24" s="22">
        <f>INDEX('Mapping waste'!$A$4:$T$352,MATCH($B24,'Mapping waste'!$B$4:$B$352,0),MATCH(AM$4,'Mapping waste'!$A$4:$T$4,0))*$G24</f>
        <v>0</v>
      </c>
      <c r="AX24" s="22">
        <f>INDEX('Mapping waste'!$A$4:$T$352,MATCH($B24,'Mapping waste'!$B$4:$B$352,0),MATCH(AN$4,'Mapping waste'!$A$4:$T$4,0))*$G24</f>
        <v>0</v>
      </c>
      <c r="AY24" s="22">
        <f>INDEX('Mapping waste'!$A$4:$T$352,MATCH($B24,'Mapping waste'!$B$4:$B$352,0),MATCH(AO$4,'Mapping waste'!$A$4:$T$4,0))*$G24</f>
        <v>0</v>
      </c>
      <c r="AZ24" s="22">
        <f>INDEX('Mapping waste'!$A$4:$T$352,MATCH($B24,'Mapping waste'!$B$4:$B$352,0),MATCH(AP$4,'Mapping waste'!$A$4:$T$4,0))*$H24</f>
        <v>75987</v>
      </c>
      <c r="BA24" s="22">
        <f>INDEX('Mapping waste'!$A$4:$T$352,MATCH($B24,'Mapping waste'!$B$4:$B$352,0),MATCH(AQ$4,'Mapping waste'!$A$4:$T$4,0))*$H24</f>
        <v>0</v>
      </c>
      <c r="BB24" s="22">
        <f>INDEX('Mapping waste'!$A$4:$T$352,MATCH($B24,'Mapping waste'!$B$4:$B$352,0),MATCH(AR$4,'Mapping waste'!$A$4:$T$4,0))*$H24</f>
        <v>0</v>
      </c>
      <c r="BC24" s="22">
        <f>INDEX('Mapping waste'!$A$4:$T$352,MATCH($B24,'Mapping waste'!$B$4:$B$352,0),MATCH(AS$4,'Mapping waste'!$A$4:$T$4,0))*$H24</f>
        <v>0</v>
      </c>
      <c r="BD24" s="22">
        <f>INDEX('Mapping waste'!$A$4:$T$352,MATCH($B24,'Mapping waste'!$B$4:$B$352,0),MATCH(AT$4,'Mapping waste'!$A$4:$T$4,0))*$H24</f>
        <v>0</v>
      </c>
      <c r="BE24" s="22">
        <f>INDEX('Mapping waste'!$A$4:$T$352,MATCH($B24,'Mapping waste'!$B$4:$B$352,0),MATCH(AU$4,'Mapping waste'!$A$4:$T$4,0))*$H24</f>
        <v>0</v>
      </c>
      <c r="BF24" s="22">
        <f>INDEX('Mapping waste'!$A$4:$T$352,MATCH($B24,'Mapping waste'!$B$4:$B$352,0),MATCH(AV$4,'Mapping waste'!$A$4:$T$4,0))*$H24</f>
        <v>0</v>
      </c>
      <c r="BG24" s="22">
        <f>INDEX('Mapping waste'!$A$4:$T$352,MATCH($B24,'Mapping waste'!$B$4:$B$352,0),MATCH(AW$4,'Mapping waste'!$A$4:$T$4,0))*$H24</f>
        <v>0</v>
      </c>
      <c r="BH24" s="22">
        <f>INDEX('Mapping waste'!$A$4:$T$352,MATCH($B24,'Mapping waste'!$B$4:$B$352,0),MATCH(AX$4,'Mapping waste'!$A$4:$T$4,0))*$H24</f>
        <v>0</v>
      </c>
      <c r="BI24" s="22">
        <f>INDEX('Mapping waste'!$A$4:$T$352,MATCH($B24,'Mapping waste'!$B$4:$B$352,0),MATCH(AY$4,'Mapping waste'!$A$4:$T$4,0))*$H24</f>
        <v>0</v>
      </c>
      <c r="BJ24" s="22">
        <f>INDEX('Mapping waste'!$A$4:$T$352,MATCH($B24,'Mapping waste'!$B$4:$B$352,0),MATCH(AZ$4,'Mapping waste'!$A$4:$T$4,0))*$I24</f>
        <v>76676</v>
      </c>
      <c r="BK24" s="22">
        <f>INDEX('Mapping waste'!$A$4:$T$352,MATCH($B24,'Mapping waste'!$B$4:$B$352,0),MATCH(BA$4,'Mapping waste'!$A$4:$T$4,0))*$I24</f>
        <v>0</v>
      </c>
      <c r="BL24" s="22">
        <f>INDEX('Mapping waste'!$A$4:$T$352,MATCH($B24,'Mapping waste'!$B$4:$B$352,0),MATCH(BB$4,'Mapping waste'!$A$4:$T$4,0))*$I24</f>
        <v>0</v>
      </c>
      <c r="BM24" s="22">
        <f>INDEX('Mapping waste'!$A$4:$T$352,MATCH($B24,'Mapping waste'!$B$4:$B$352,0),MATCH(BC$4,'Mapping waste'!$A$4:$T$4,0))*$I24</f>
        <v>0</v>
      </c>
      <c r="BN24" s="22">
        <f>INDEX('Mapping waste'!$A$4:$T$352,MATCH($B24,'Mapping waste'!$B$4:$B$352,0),MATCH(BD$4,'Mapping waste'!$A$4:$T$4,0))*$I24</f>
        <v>0</v>
      </c>
      <c r="BO24" s="22">
        <f>INDEX('Mapping waste'!$A$4:$T$352,MATCH($B24,'Mapping waste'!$B$4:$B$352,0),MATCH(BE$4,'Mapping waste'!$A$4:$T$4,0))*$I24</f>
        <v>0</v>
      </c>
      <c r="BP24" s="22">
        <f>INDEX('Mapping waste'!$A$4:$T$352,MATCH($B24,'Mapping waste'!$B$4:$B$352,0),MATCH(BF$4,'Mapping waste'!$A$4:$T$4,0))*$I24</f>
        <v>0</v>
      </c>
      <c r="BQ24" s="22">
        <f>INDEX('Mapping waste'!$A$4:$T$352,MATCH($B24,'Mapping waste'!$B$4:$B$352,0),MATCH(BG$4,'Mapping waste'!$A$4:$T$4,0))*$I24</f>
        <v>0</v>
      </c>
      <c r="BR24" s="22">
        <f>INDEX('Mapping waste'!$A$4:$T$352,MATCH($B24,'Mapping waste'!$B$4:$B$352,0),MATCH(BH$4,'Mapping waste'!$A$4:$T$4,0))*$I24</f>
        <v>0</v>
      </c>
      <c r="BS24" s="22">
        <f>INDEX('Mapping waste'!$A$4:$T$352,MATCH($B24,'Mapping waste'!$B$4:$B$352,0),MATCH(BI$4,'Mapping waste'!$A$4:$T$4,0))*$I24</f>
        <v>0</v>
      </c>
      <c r="BT24" s="22">
        <f>INDEX('Mapping waste'!$A$4:$T$352,MATCH($B24,'Mapping waste'!$B$4:$B$352,0),MATCH(BJ$4,'Mapping waste'!$A$4:$T$4,0))*$J24</f>
        <v>77311</v>
      </c>
      <c r="BU24" s="22">
        <f>INDEX('Mapping waste'!$A$4:$T$352,MATCH($B24,'Mapping waste'!$B$4:$B$352,0),MATCH(BK$4,'Mapping waste'!$A$4:$T$4,0))*$J24</f>
        <v>0</v>
      </c>
      <c r="BV24" s="22">
        <f>INDEX('Mapping waste'!$A$4:$T$352,MATCH($B24,'Mapping waste'!$B$4:$B$352,0),MATCH(BL$4,'Mapping waste'!$A$4:$T$4,0))*$J24</f>
        <v>0</v>
      </c>
      <c r="BW24" s="22">
        <f>INDEX('Mapping waste'!$A$4:$T$352,MATCH($B24,'Mapping waste'!$B$4:$B$352,0),MATCH(BM$4,'Mapping waste'!$A$4:$T$4,0))*$J24</f>
        <v>0</v>
      </c>
      <c r="BX24" s="22">
        <f>INDEX('Mapping waste'!$A$4:$T$352,MATCH($B24,'Mapping waste'!$B$4:$B$352,0),MATCH(BN$4,'Mapping waste'!$A$4:$T$4,0))*$J24</f>
        <v>0</v>
      </c>
      <c r="BY24" s="22">
        <f>INDEX('Mapping waste'!$A$4:$T$352,MATCH($B24,'Mapping waste'!$B$4:$B$352,0),MATCH(BO$4,'Mapping waste'!$A$4:$T$4,0))*$J24</f>
        <v>0</v>
      </c>
      <c r="BZ24" s="22">
        <f>INDEX('Mapping waste'!$A$4:$T$352,MATCH($B24,'Mapping waste'!$B$4:$B$352,0),MATCH(BP$4,'Mapping waste'!$A$4:$T$4,0))*$J24</f>
        <v>0</v>
      </c>
      <c r="CA24" s="22">
        <f>INDEX('Mapping waste'!$A$4:$T$352,MATCH($B24,'Mapping waste'!$B$4:$B$352,0),MATCH(BQ$4,'Mapping waste'!$A$4:$T$4,0))*$J24</f>
        <v>0</v>
      </c>
      <c r="CB24" s="22">
        <f>INDEX('Mapping waste'!$A$4:$T$352,MATCH($B24,'Mapping waste'!$B$4:$B$352,0),MATCH(BR$4,'Mapping waste'!$A$4:$T$4,0))*$J24</f>
        <v>0</v>
      </c>
      <c r="CC24" s="22">
        <f>INDEX('Mapping waste'!$A$4:$T$352,MATCH($B24,'Mapping waste'!$B$4:$B$352,0),MATCH(BS$4,'Mapping waste'!$A$4:$T$4,0))*$J24</f>
        <v>0</v>
      </c>
      <c r="CD24" s="22">
        <f>INDEX('Mapping waste'!$A$4:$T$352,MATCH($B24,'Mapping waste'!$B$4:$B$352,0),MATCH(BT$4,'Mapping waste'!$A$4:$T$4,0))*$K24</f>
        <v>77937</v>
      </c>
      <c r="CE24" s="22">
        <f>INDEX('Mapping waste'!$A$4:$T$352,MATCH($B24,'Mapping waste'!$B$4:$B$352,0),MATCH(BU$4,'Mapping waste'!$A$4:$T$4,0))*$K24</f>
        <v>0</v>
      </c>
      <c r="CF24" s="22">
        <f>INDEX('Mapping waste'!$A$4:$T$352,MATCH($B24,'Mapping waste'!$B$4:$B$352,0),MATCH(BV$4,'Mapping waste'!$A$4:$T$4,0))*$K24</f>
        <v>0</v>
      </c>
      <c r="CG24" s="22">
        <f>INDEX('Mapping waste'!$A$4:$T$352,MATCH($B24,'Mapping waste'!$B$4:$B$352,0),MATCH(BW$4,'Mapping waste'!$A$4:$T$4,0))*$K24</f>
        <v>0</v>
      </c>
      <c r="CH24" s="22">
        <f>INDEX('Mapping waste'!$A$4:$T$352,MATCH($B24,'Mapping waste'!$B$4:$B$352,0),MATCH(BX$4,'Mapping waste'!$A$4:$T$4,0))*$K24</f>
        <v>0</v>
      </c>
      <c r="CI24" s="22">
        <f>INDEX('Mapping waste'!$A$4:$T$352,MATCH($B24,'Mapping waste'!$B$4:$B$352,0),MATCH(BY$4,'Mapping waste'!$A$4:$T$4,0))*$K24</f>
        <v>0</v>
      </c>
      <c r="CJ24" s="22">
        <f>INDEX('Mapping waste'!$A$4:$T$352,MATCH($B24,'Mapping waste'!$B$4:$B$352,0),MATCH(BZ$4,'Mapping waste'!$A$4:$T$4,0))*$K24</f>
        <v>0</v>
      </c>
      <c r="CK24" s="22">
        <f>INDEX('Mapping waste'!$A$4:$T$352,MATCH($B24,'Mapping waste'!$B$4:$B$352,0),MATCH(CA$4,'Mapping waste'!$A$4:$T$4,0))*$K24</f>
        <v>0</v>
      </c>
      <c r="CL24" s="22">
        <f>INDEX('Mapping waste'!$A$4:$T$352,MATCH($B24,'Mapping waste'!$B$4:$B$352,0),MATCH(CB$4,'Mapping waste'!$A$4:$T$4,0))*$K24</f>
        <v>0</v>
      </c>
      <c r="CM24" s="22">
        <f>INDEX('Mapping waste'!$A$4:$T$352,MATCH($B24,'Mapping waste'!$B$4:$B$352,0),MATCH(CC$4,'Mapping waste'!$A$4:$T$4,0))*$K24</f>
        <v>0</v>
      </c>
    </row>
    <row r="25" spans="1:91" x14ac:dyDescent="0.2">
      <c r="A25" s="21" t="s">
        <v>98</v>
      </c>
      <c r="B25" s="21" t="s">
        <v>99</v>
      </c>
      <c r="C25" s="21" t="s">
        <v>13</v>
      </c>
      <c r="D25" s="22">
        <f>INDEX('Households England'!S$5:S$374,MATCH('Mapping HH to population waste'!$B25,'Households England'!$B$5:$B$374,0))*1000</f>
        <v>63892</v>
      </c>
      <c r="E25" s="22">
        <f>INDEX('Households England'!T$5:T$374,MATCH('Mapping HH to population waste'!$B25,'Households England'!$B$5:$B$374,0))*1000</f>
        <v>64400.000000000007</v>
      </c>
      <c r="F25" s="22">
        <f>INDEX('Households England'!U$5:U$374,MATCH('Mapping HH to population waste'!$B25,'Households England'!$B$5:$B$374,0))*1000</f>
        <v>64908</v>
      </c>
      <c r="G25" s="22">
        <f>INDEX('Households England'!V$5:V$374,MATCH('Mapping HH to population waste'!$B25,'Households England'!$B$5:$B$374,0))*1000</f>
        <v>65379.999999999993</v>
      </c>
      <c r="H25" s="22">
        <f>INDEX('Households England'!W$5:W$374,MATCH('Mapping HH to population waste'!$B25,'Households England'!$B$5:$B$374,0))*1000</f>
        <v>65864</v>
      </c>
      <c r="I25" s="22">
        <f>INDEX('Households England'!X$5:X$374,MATCH('Mapping HH to population waste'!$B25,'Households England'!$B$5:$B$374,0))*1000</f>
        <v>66414</v>
      </c>
      <c r="J25" s="22">
        <f>INDEX('Households England'!Y$5:Y$374,MATCH('Mapping HH to population waste'!$B25,'Households England'!$B$5:$B$374,0))*1000</f>
        <v>66941</v>
      </c>
      <c r="K25" s="22">
        <f>INDEX('Households England'!Z$5:Z$374,MATCH('Mapping HH to population waste'!$B25,'Households England'!$B$5:$B$374,0))*1000</f>
        <v>67476</v>
      </c>
      <c r="L25" s="22">
        <f>INDEX('Mapping waste'!$A$4:$T$352,MATCH($B25,'Mapping waste'!$B$4:$B$352,0),MATCH(L$4,'Mapping waste'!$A$4:$T$4,0))*$D25</f>
        <v>63892</v>
      </c>
      <c r="M25" s="22">
        <f>INDEX('Mapping waste'!$A$4:$T$352,MATCH($B25,'Mapping waste'!$B$4:$B$352,0),MATCH(M$4,'Mapping waste'!$A$4:$T$4,0))*$D25</f>
        <v>0</v>
      </c>
      <c r="N25" s="22">
        <f>INDEX('Mapping waste'!$A$4:$T$352,MATCH($B25,'Mapping waste'!$B$4:$B$352,0),MATCH(N$4,'Mapping waste'!$A$4:$T$4,0))*$D25</f>
        <v>0</v>
      </c>
      <c r="O25" s="22">
        <f>INDEX('Mapping waste'!$A$4:$T$352,MATCH($B25,'Mapping waste'!$B$4:$B$352,0),MATCH(O$4,'Mapping waste'!$A$4:$T$4,0))*$D25</f>
        <v>0</v>
      </c>
      <c r="P25" s="22">
        <f>INDEX('Mapping waste'!$A$4:$T$352,MATCH($B25,'Mapping waste'!$B$4:$B$352,0),MATCH(P$4,'Mapping waste'!$A$4:$T$4,0))*$D25</f>
        <v>0</v>
      </c>
      <c r="Q25" s="22">
        <f>INDEX('Mapping waste'!$A$4:$T$352,MATCH($B25,'Mapping waste'!$B$4:$B$352,0),MATCH(Q$4,'Mapping waste'!$A$4:$T$4,0))*$D25</f>
        <v>0</v>
      </c>
      <c r="R25" s="22">
        <f>INDEX('Mapping waste'!$A$4:$T$352,MATCH($B25,'Mapping waste'!$B$4:$B$352,0),MATCH(R$4,'Mapping waste'!$A$4:$T$4,0))*$D25</f>
        <v>0</v>
      </c>
      <c r="S25" s="22">
        <f>INDEX('Mapping waste'!$A$4:$T$352,MATCH($B25,'Mapping waste'!$B$4:$B$352,0),MATCH(S$4,'Mapping waste'!$A$4:$T$4,0))*$D25</f>
        <v>0</v>
      </c>
      <c r="T25" s="22">
        <f>INDEX('Mapping waste'!$A$4:$T$352,MATCH($B25,'Mapping waste'!$B$4:$B$352,0),MATCH(T$4,'Mapping waste'!$A$4:$T$4,0))*$D25</f>
        <v>0</v>
      </c>
      <c r="U25" s="22">
        <f>INDEX('Mapping waste'!$A$4:$T$352,MATCH($B25,'Mapping waste'!$B$4:$B$352,0),MATCH(U$4,'Mapping waste'!$A$4:$T$4,0))*$D25</f>
        <v>0</v>
      </c>
      <c r="V25" s="22">
        <f>INDEX('Mapping waste'!$A$4:$T$352,MATCH($B25,'Mapping waste'!$B$4:$B$352,0),MATCH(V$4,'Mapping waste'!$A$4:$T$4,0))*$E25</f>
        <v>64400.000000000007</v>
      </c>
      <c r="W25" s="22">
        <f>INDEX('Mapping waste'!$A$4:$T$352,MATCH($B25,'Mapping waste'!$B$4:$B$352,0),MATCH(W$4,'Mapping waste'!$A$4:$T$4,0))*$E25</f>
        <v>0</v>
      </c>
      <c r="X25" s="22">
        <f>INDEX('Mapping waste'!$A$4:$T$352,MATCH($B25,'Mapping waste'!$B$4:$B$352,0),MATCH(X$4,'Mapping waste'!$A$4:$T$4,0))*$E25</f>
        <v>0</v>
      </c>
      <c r="Y25" s="22">
        <f>INDEX('Mapping waste'!$A$4:$T$352,MATCH($B25,'Mapping waste'!$B$4:$B$352,0),MATCH(Y$4,'Mapping waste'!$A$4:$T$4,0))*$E25</f>
        <v>0</v>
      </c>
      <c r="Z25" s="22">
        <f>INDEX('Mapping waste'!$A$4:$T$352,MATCH($B25,'Mapping waste'!$B$4:$B$352,0),MATCH(Z$4,'Mapping waste'!$A$4:$T$4,0))*$E25</f>
        <v>0</v>
      </c>
      <c r="AA25" s="22">
        <f>INDEX('Mapping waste'!$A$4:$T$352,MATCH($B25,'Mapping waste'!$B$4:$B$352,0),MATCH(AA$4,'Mapping waste'!$A$4:$T$4,0))*$E25</f>
        <v>0</v>
      </c>
      <c r="AB25" s="22">
        <f>INDEX('Mapping waste'!$A$4:$T$352,MATCH($B25,'Mapping waste'!$B$4:$B$352,0),MATCH(AB$4,'Mapping waste'!$A$4:$T$4,0))*$E25</f>
        <v>0</v>
      </c>
      <c r="AC25" s="22">
        <f>INDEX('Mapping waste'!$A$4:$T$352,MATCH($B25,'Mapping waste'!$B$4:$B$352,0),MATCH(AC$4,'Mapping waste'!$A$4:$T$4,0))*$E25</f>
        <v>0</v>
      </c>
      <c r="AD25" s="22">
        <f>INDEX('Mapping waste'!$A$4:$T$352,MATCH($B25,'Mapping waste'!$B$4:$B$352,0),MATCH(AD$4,'Mapping waste'!$A$4:$T$4,0))*$E25</f>
        <v>0</v>
      </c>
      <c r="AE25" s="22">
        <f>INDEX('Mapping waste'!$A$4:$T$352,MATCH($B25,'Mapping waste'!$B$4:$B$352,0),MATCH(AE$4,'Mapping waste'!$A$4:$T$4,0))*$E25</f>
        <v>0</v>
      </c>
      <c r="AF25" s="22">
        <f>INDEX('Mapping waste'!$A$4:$T$352,MATCH($B25,'Mapping waste'!$B$4:$B$352,0),MATCH(V$4,'Mapping waste'!$A$4:$T$4,0))*$F25</f>
        <v>64908</v>
      </c>
      <c r="AG25" s="22">
        <f>INDEX('Mapping waste'!$A$4:$T$352,MATCH($B25,'Mapping waste'!$B$4:$B$352,0),MATCH(W$4,'Mapping waste'!$A$4:$T$4,0))*$F25</f>
        <v>0</v>
      </c>
      <c r="AH25" s="22">
        <f>INDEX('Mapping waste'!$A$4:$T$352,MATCH($B25,'Mapping waste'!$B$4:$B$352,0),MATCH(X$4,'Mapping waste'!$A$4:$T$4,0))*$F25</f>
        <v>0</v>
      </c>
      <c r="AI25" s="22">
        <f>INDEX('Mapping waste'!$A$4:$T$352,MATCH($B25,'Mapping waste'!$B$4:$B$352,0),MATCH(Y$4,'Mapping waste'!$A$4:$T$4,0))*$F25</f>
        <v>0</v>
      </c>
      <c r="AJ25" s="22">
        <f>INDEX('Mapping waste'!$A$4:$T$352,MATCH($B25,'Mapping waste'!$B$4:$B$352,0),MATCH(Z$4,'Mapping waste'!$A$4:$T$4,0))*$F25</f>
        <v>0</v>
      </c>
      <c r="AK25" s="22">
        <f>INDEX('Mapping waste'!$A$4:$T$352,MATCH($B25,'Mapping waste'!$B$4:$B$352,0),MATCH(AA$4,'Mapping waste'!$A$4:$T$4,0))*$F25</f>
        <v>0</v>
      </c>
      <c r="AL25" s="22">
        <f>INDEX('Mapping waste'!$A$4:$T$352,MATCH($B25,'Mapping waste'!$B$4:$B$352,0),MATCH(AB$4,'Mapping waste'!$A$4:$T$4,0))*$F25</f>
        <v>0</v>
      </c>
      <c r="AM25" s="22">
        <f>INDEX('Mapping waste'!$A$4:$T$352,MATCH($B25,'Mapping waste'!$B$4:$B$352,0),MATCH(AC$4,'Mapping waste'!$A$4:$T$4,0))*$F25</f>
        <v>0</v>
      </c>
      <c r="AN25" s="22">
        <f>INDEX('Mapping waste'!$A$4:$T$352,MATCH($B25,'Mapping waste'!$B$4:$B$352,0),MATCH(AD$4,'Mapping waste'!$A$4:$T$4,0))*$F25</f>
        <v>0</v>
      </c>
      <c r="AO25" s="22">
        <f>INDEX('Mapping waste'!$A$4:$T$352,MATCH($B25,'Mapping waste'!$B$4:$B$352,0),MATCH(AE$4,'Mapping waste'!$A$4:$T$4,0))*$F25</f>
        <v>0</v>
      </c>
      <c r="AP25" s="22">
        <f>INDEX('Mapping waste'!$A$4:$T$352,MATCH($B25,'Mapping waste'!$B$4:$B$352,0),MATCH(AF$4,'Mapping waste'!$A$4:$T$4,0))*$G25</f>
        <v>65379.999999999993</v>
      </c>
      <c r="AQ25" s="22">
        <f>INDEX('Mapping waste'!$A$4:$T$352,MATCH($B25,'Mapping waste'!$B$4:$B$352,0),MATCH(AG$4,'Mapping waste'!$A$4:$T$4,0))*$G25</f>
        <v>0</v>
      </c>
      <c r="AR25" s="22">
        <f>INDEX('Mapping waste'!$A$4:$T$352,MATCH($B25,'Mapping waste'!$B$4:$B$352,0),MATCH(AH$4,'Mapping waste'!$A$4:$T$4,0))*$G25</f>
        <v>0</v>
      </c>
      <c r="AS25" s="22">
        <f>INDEX('Mapping waste'!$A$4:$T$352,MATCH($B25,'Mapping waste'!$B$4:$B$352,0),MATCH(AI$4,'Mapping waste'!$A$4:$T$4,0))*$G25</f>
        <v>0</v>
      </c>
      <c r="AT25" s="22">
        <f>INDEX('Mapping waste'!$A$4:$T$352,MATCH($B25,'Mapping waste'!$B$4:$B$352,0),MATCH(AJ$4,'Mapping waste'!$A$4:$T$4,0))*$G25</f>
        <v>0</v>
      </c>
      <c r="AU25" s="22">
        <f>INDEX('Mapping waste'!$A$4:$T$352,MATCH($B25,'Mapping waste'!$B$4:$B$352,0),MATCH(AK$4,'Mapping waste'!$A$4:$T$4,0))*$G25</f>
        <v>0</v>
      </c>
      <c r="AV25" s="22">
        <f>INDEX('Mapping waste'!$A$4:$T$352,MATCH($B25,'Mapping waste'!$B$4:$B$352,0),MATCH(AL$4,'Mapping waste'!$A$4:$T$4,0))*$G25</f>
        <v>0</v>
      </c>
      <c r="AW25" s="22">
        <f>INDEX('Mapping waste'!$A$4:$T$352,MATCH($B25,'Mapping waste'!$B$4:$B$352,0),MATCH(AM$4,'Mapping waste'!$A$4:$T$4,0))*$G25</f>
        <v>0</v>
      </c>
      <c r="AX25" s="22">
        <f>INDEX('Mapping waste'!$A$4:$T$352,MATCH($B25,'Mapping waste'!$B$4:$B$352,0),MATCH(AN$4,'Mapping waste'!$A$4:$T$4,0))*$G25</f>
        <v>0</v>
      </c>
      <c r="AY25" s="22">
        <f>INDEX('Mapping waste'!$A$4:$T$352,MATCH($B25,'Mapping waste'!$B$4:$B$352,0),MATCH(AO$4,'Mapping waste'!$A$4:$T$4,0))*$G25</f>
        <v>0</v>
      </c>
      <c r="AZ25" s="22">
        <f>INDEX('Mapping waste'!$A$4:$T$352,MATCH($B25,'Mapping waste'!$B$4:$B$352,0),MATCH(AP$4,'Mapping waste'!$A$4:$T$4,0))*$H25</f>
        <v>65864</v>
      </c>
      <c r="BA25" s="22">
        <f>INDEX('Mapping waste'!$A$4:$T$352,MATCH($B25,'Mapping waste'!$B$4:$B$352,0),MATCH(AQ$4,'Mapping waste'!$A$4:$T$4,0))*$H25</f>
        <v>0</v>
      </c>
      <c r="BB25" s="22">
        <f>INDEX('Mapping waste'!$A$4:$T$352,MATCH($B25,'Mapping waste'!$B$4:$B$352,0),MATCH(AR$4,'Mapping waste'!$A$4:$T$4,0))*$H25</f>
        <v>0</v>
      </c>
      <c r="BC25" s="22">
        <f>INDEX('Mapping waste'!$A$4:$T$352,MATCH($B25,'Mapping waste'!$B$4:$B$352,0),MATCH(AS$4,'Mapping waste'!$A$4:$T$4,0))*$H25</f>
        <v>0</v>
      </c>
      <c r="BD25" s="22">
        <f>INDEX('Mapping waste'!$A$4:$T$352,MATCH($B25,'Mapping waste'!$B$4:$B$352,0),MATCH(AT$4,'Mapping waste'!$A$4:$T$4,0))*$H25</f>
        <v>0</v>
      </c>
      <c r="BE25" s="22">
        <f>INDEX('Mapping waste'!$A$4:$T$352,MATCH($B25,'Mapping waste'!$B$4:$B$352,0),MATCH(AU$4,'Mapping waste'!$A$4:$T$4,0))*$H25</f>
        <v>0</v>
      </c>
      <c r="BF25" s="22">
        <f>INDEX('Mapping waste'!$A$4:$T$352,MATCH($B25,'Mapping waste'!$B$4:$B$352,0),MATCH(AV$4,'Mapping waste'!$A$4:$T$4,0))*$H25</f>
        <v>0</v>
      </c>
      <c r="BG25" s="22">
        <f>INDEX('Mapping waste'!$A$4:$T$352,MATCH($B25,'Mapping waste'!$B$4:$B$352,0),MATCH(AW$4,'Mapping waste'!$A$4:$T$4,0))*$H25</f>
        <v>0</v>
      </c>
      <c r="BH25" s="22">
        <f>INDEX('Mapping waste'!$A$4:$T$352,MATCH($B25,'Mapping waste'!$B$4:$B$352,0),MATCH(AX$4,'Mapping waste'!$A$4:$T$4,0))*$H25</f>
        <v>0</v>
      </c>
      <c r="BI25" s="22">
        <f>INDEX('Mapping waste'!$A$4:$T$352,MATCH($B25,'Mapping waste'!$B$4:$B$352,0),MATCH(AY$4,'Mapping waste'!$A$4:$T$4,0))*$H25</f>
        <v>0</v>
      </c>
      <c r="BJ25" s="22">
        <f>INDEX('Mapping waste'!$A$4:$T$352,MATCH($B25,'Mapping waste'!$B$4:$B$352,0),MATCH(AZ$4,'Mapping waste'!$A$4:$T$4,0))*$I25</f>
        <v>66414</v>
      </c>
      <c r="BK25" s="22">
        <f>INDEX('Mapping waste'!$A$4:$T$352,MATCH($B25,'Mapping waste'!$B$4:$B$352,0),MATCH(BA$4,'Mapping waste'!$A$4:$T$4,0))*$I25</f>
        <v>0</v>
      </c>
      <c r="BL25" s="22">
        <f>INDEX('Mapping waste'!$A$4:$T$352,MATCH($B25,'Mapping waste'!$B$4:$B$352,0),MATCH(BB$4,'Mapping waste'!$A$4:$T$4,0))*$I25</f>
        <v>0</v>
      </c>
      <c r="BM25" s="22">
        <f>INDEX('Mapping waste'!$A$4:$T$352,MATCH($B25,'Mapping waste'!$B$4:$B$352,0),MATCH(BC$4,'Mapping waste'!$A$4:$T$4,0))*$I25</f>
        <v>0</v>
      </c>
      <c r="BN25" s="22">
        <f>INDEX('Mapping waste'!$A$4:$T$352,MATCH($B25,'Mapping waste'!$B$4:$B$352,0),MATCH(BD$4,'Mapping waste'!$A$4:$T$4,0))*$I25</f>
        <v>0</v>
      </c>
      <c r="BO25" s="22">
        <f>INDEX('Mapping waste'!$A$4:$T$352,MATCH($B25,'Mapping waste'!$B$4:$B$352,0),MATCH(BE$4,'Mapping waste'!$A$4:$T$4,0))*$I25</f>
        <v>0</v>
      </c>
      <c r="BP25" s="22">
        <f>INDEX('Mapping waste'!$A$4:$T$352,MATCH($B25,'Mapping waste'!$B$4:$B$352,0),MATCH(BF$4,'Mapping waste'!$A$4:$T$4,0))*$I25</f>
        <v>0</v>
      </c>
      <c r="BQ25" s="22">
        <f>INDEX('Mapping waste'!$A$4:$T$352,MATCH($B25,'Mapping waste'!$B$4:$B$352,0),MATCH(BG$4,'Mapping waste'!$A$4:$T$4,0))*$I25</f>
        <v>0</v>
      </c>
      <c r="BR25" s="22">
        <f>INDEX('Mapping waste'!$A$4:$T$352,MATCH($B25,'Mapping waste'!$B$4:$B$352,0),MATCH(BH$4,'Mapping waste'!$A$4:$T$4,0))*$I25</f>
        <v>0</v>
      </c>
      <c r="BS25" s="22">
        <f>INDEX('Mapping waste'!$A$4:$T$352,MATCH($B25,'Mapping waste'!$B$4:$B$352,0),MATCH(BI$4,'Mapping waste'!$A$4:$T$4,0))*$I25</f>
        <v>0</v>
      </c>
      <c r="BT25" s="22">
        <f>INDEX('Mapping waste'!$A$4:$T$352,MATCH($B25,'Mapping waste'!$B$4:$B$352,0),MATCH(BJ$4,'Mapping waste'!$A$4:$T$4,0))*$J25</f>
        <v>66941</v>
      </c>
      <c r="BU25" s="22">
        <f>INDEX('Mapping waste'!$A$4:$T$352,MATCH($B25,'Mapping waste'!$B$4:$B$352,0),MATCH(BK$4,'Mapping waste'!$A$4:$T$4,0))*$J25</f>
        <v>0</v>
      </c>
      <c r="BV25" s="22">
        <f>INDEX('Mapping waste'!$A$4:$T$352,MATCH($B25,'Mapping waste'!$B$4:$B$352,0),MATCH(BL$4,'Mapping waste'!$A$4:$T$4,0))*$J25</f>
        <v>0</v>
      </c>
      <c r="BW25" s="22">
        <f>INDEX('Mapping waste'!$A$4:$T$352,MATCH($B25,'Mapping waste'!$B$4:$B$352,0),MATCH(BM$4,'Mapping waste'!$A$4:$T$4,0))*$J25</f>
        <v>0</v>
      </c>
      <c r="BX25" s="22">
        <f>INDEX('Mapping waste'!$A$4:$T$352,MATCH($B25,'Mapping waste'!$B$4:$B$352,0),MATCH(BN$4,'Mapping waste'!$A$4:$T$4,0))*$J25</f>
        <v>0</v>
      </c>
      <c r="BY25" s="22">
        <f>INDEX('Mapping waste'!$A$4:$T$352,MATCH($B25,'Mapping waste'!$B$4:$B$352,0),MATCH(BO$4,'Mapping waste'!$A$4:$T$4,0))*$J25</f>
        <v>0</v>
      </c>
      <c r="BZ25" s="22">
        <f>INDEX('Mapping waste'!$A$4:$T$352,MATCH($B25,'Mapping waste'!$B$4:$B$352,0),MATCH(BP$4,'Mapping waste'!$A$4:$T$4,0))*$J25</f>
        <v>0</v>
      </c>
      <c r="CA25" s="22">
        <f>INDEX('Mapping waste'!$A$4:$T$352,MATCH($B25,'Mapping waste'!$B$4:$B$352,0),MATCH(BQ$4,'Mapping waste'!$A$4:$T$4,0))*$J25</f>
        <v>0</v>
      </c>
      <c r="CB25" s="22">
        <f>INDEX('Mapping waste'!$A$4:$T$352,MATCH($B25,'Mapping waste'!$B$4:$B$352,0),MATCH(BR$4,'Mapping waste'!$A$4:$T$4,0))*$J25</f>
        <v>0</v>
      </c>
      <c r="CC25" s="22">
        <f>INDEX('Mapping waste'!$A$4:$T$352,MATCH($B25,'Mapping waste'!$B$4:$B$352,0),MATCH(BS$4,'Mapping waste'!$A$4:$T$4,0))*$J25</f>
        <v>0</v>
      </c>
      <c r="CD25" s="22">
        <f>INDEX('Mapping waste'!$A$4:$T$352,MATCH($B25,'Mapping waste'!$B$4:$B$352,0),MATCH(BT$4,'Mapping waste'!$A$4:$T$4,0))*$K25</f>
        <v>67476</v>
      </c>
      <c r="CE25" s="22">
        <f>INDEX('Mapping waste'!$A$4:$T$352,MATCH($B25,'Mapping waste'!$B$4:$B$352,0),MATCH(BU$4,'Mapping waste'!$A$4:$T$4,0))*$K25</f>
        <v>0</v>
      </c>
      <c r="CF25" s="22">
        <f>INDEX('Mapping waste'!$A$4:$T$352,MATCH($B25,'Mapping waste'!$B$4:$B$352,0),MATCH(BV$4,'Mapping waste'!$A$4:$T$4,0))*$K25</f>
        <v>0</v>
      </c>
      <c r="CG25" s="22">
        <f>INDEX('Mapping waste'!$A$4:$T$352,MATCH($B25,'Mapping waste'!$B$4:$B$352,0),MATCH(BW$4,'Mapping waste'!$A$4:$T$4,0))*$K25</f>
        <v>0</v>
      </c>
      <c r="CH25" s="22">
        <f>INDEX('Mapping waste'!$A$4:$T$352,MATCH($B25,'Mapping waste'!$B$4:$B$352,0),MATCH(BX$4,'Mapping waste'!$A$4:$T$4,0))*$K25</f>
        <v>0</v>
      </c>
      <c r="CI25" s="22">
        <f>INDEX('Mapping waste'!$A$4:$T$352,MATCH($B25,'Mapping waste'!$B$4:$B$352,0),MATCH(BY$4,'Mapping waste'!$A$4:$T$4,0))*$K25</f>
        <v>0</v>
      </c>
      <c r="CJ25" s="22">
        <f>INDEX('Mapping waste'!$A$4:$T$352,MATCH($B25,'Mapping waste'!$B$4:$B$352,0),MATCH(BZ$4,'Mapping waste'!$A$4:$T$4,0))*$K25</f>
        <v>0</v>
      </c>
      <c r="CK25" s="22">
        <f>INDEX('Mapping waste'!$A$4:$T$352,MATCH($B25,'Mapping waste'!$B$4:$B$352,0),MATCH(CA$4,'Mapping waste'!$A$4:$T$4,0))*$K25</f>
        <v>0</v>
      </c>
      <c r="CL25" s="22">
        <f>INDEX('Mapping waste'!$A$4:$T$352,MATCH($B25,'Mapping waste'!$B$4:$B$352,0),MATCH(CB$4,'Mapping waste'!$A$4:$T$4,0))*$K25</f>
        <v>0</v>
      </c>
      <c r="CM25" s="22">
        <f>INDEX('Mapping waste'!$A$4:$T$352,MATCH($B25,'Mapping waste'!$B$4:$B$352,0),MATCH(CC$4,'Mapping waste'!$A$4:$T$4,0))*$K25</f>
        <v>0</v>
      </c>
    </row>
    <row r="26" spans="1:91" x14ac:dyDescent="0.2">
      <c r="A26" s="21" t="s">
        <v>100</v>
      </c>
      <c r="B26" s="21" t="s">
        <v>101</v>
      </c>
      <c r="C26" s="21" t="s">
        <v>13</v>
      </c>
      <c r="D26" s="22">
        <f>INDEX('Households England'!S$5:S$374,MATCH('Mapping HH to population waste'!$B26,'Households England'!$B$5:$B$374,0))*1000</f>
        <v>78398</v>
      </c>
      <c r="E26" s="22">
        <f>INDEX('Households England'!T$5:T$374,MATCH('Mapping HH to population waste'!$B26,'Households England'!$B$5:$B$374,0))*1000</f>
        <v>79473</v>
      </c>
      <c r="F26" s="22">
        <f>INDEX('Households England'!U$5:U$374,MATCH('Mapping HH to population waste'!$B26,'Households England'!$B$5:$B$374,0))*1000</f>
        <v>80486</v>
      </c>
      <c r="G26" s="22">
        <f>INDEX('Households England'!V$5:V$374,MATCH('Mapping HH to population waste'!$B26,'Households England'!$B$5:$B$374,0))*1000</f>
        <v>81454</v>
      </c>
      <c r="H26" s="22">
        <f>INDEX('Households England'!W$5:W$374,MATCH('Mapping HH to population waste'!$B26,'Households England'!$B$5:$B$374,0))*1000</f>
        <v>82402</v>
      </c>
      <c r="I26" s="22">
        <f>INDEX('Households England'!X$5:X$374,MATCH('Mapping HH to population waste'!$B26,'Households England'!$B$5:$B$374,0))*1000</f>
        <v>83351</v>
      </c>
      <c r="J26" s="22">
        <f>INDEX('Households England'!Y$5:Y$374,MATCH('Mapping HH to population waste'!$B26,'Households England'!$B$5:$B$374,0))*1000</f>
        <v>84279</v>
      </c>
      <c r="K26" s="22">
        <f>INDEX('Households England'!Z$5:Z$374,MATCH('Mapping HH to population waste'!$B26,'Households England'!$B$5:$B$374,0))*1000</f>
        <v>85188</v>
      </c>
      <c r="L26" s="22">
        <f>INDEX('Mapping waste'!$A$4:$T$352,MATCH($B26,'Mapping waste'!$B$4:$B$352,0),MATCH(L$4,'Mapping waste'!$A$4:$T$4,0))*$D26</f>
        <v>78398</v>
      </c>
      <c r="M26" s="22">
        <f>INDEX('Mapping waste'!$A$4:$T$352,MATCH($B26,'Mapping waste'!$B$4:$B$352,0),MATCH(M$4,'Mapping waste'!$A$4:$T$4,0))*$D26</f>
        <v>0</v>
      </c>
      <c r="N26" s="22">
        <f>INDEX('Mapping waste'!$A$4:$T$352,MATCH($B26,'Mapping waste'!$B$4:$B$352,0),MATCH(N$4,'Mapping waste'!$A$4:$T$4,0))*$D26</f>
        <v>0</v>
      </c>
      <c r="O26" s="22">
        <f>INDEX('Mapping waste'!$A$4:$T$352,MATCH($B26,'Mapping waste'!$B$4:$B$352,0),MATCH(O$4,'Mapping waste'!$A$4:$T$4,0))*$D26</f>
        <v>0</v>
      </c>
      <c r="P26" s="22">
        <f>INDEX('Mapping waste'!$A$4:$T$352,MATCH($B26,'Mapping waste'!$B$4:$B$352,0),MATCH(P$4,'Mapping waste'!$A$4:$T$4,0))*$D26</f>
        <v>0</v>
      </c>
      <c r="Q26" s="22">
        <f>INDEX('Mapping waste'!$A$4:$T$352,MATCH($B26,'Mapping waste'!$B$4:$B$352,0),MATCH(Q$4,'Mapping waste'!$A$4:$T$4,0))*$D26</f>
        <v>0</v>
      </c>
      <c r="R26" s="22">
        <f>INDEX('Mapping waste'!$A$4:$T$352,MATCH($B26,'Mapping waste'!$B$4:$B$352,0),MATCH(R$4,'Mapping waste'!$A$4:$T$4,0))*$D26</f>
        <v>0</v>
      </c>
      <c r="S26" s="22">
        <f>INDEX('Mapping waste'!$A$4:$T$352,MATCH($B26,'Mapping waste'!$B$4:$B$352,0),MATCH(S$4,'Mapping waste'!$A$4:$T$4,0))*$D26</f>
        <v>0</v>
      </c>
      <c r="T26" s="22">
        <f>INDEX('Mapping waste'!$A$4:$T$352,MATCH($B26,'Mapping waste'!$B$4:$B$352,0),MATCH(T$4,'Mapping waste'!$A$4:$T$4,0))*$D26</f>
        <v>0</v>
      </c>
      <c r="U26" s="22">
        <f>INDEX('Mapping waste'!$A$4:$T$352,MATCH($B26,'Mapping waste'!$B$4:$B$352,0),MATCH(U$4,'Mapping waste'!$A$4:$T$4,0))*$D26</f>
        <v>0</v>
      </c>
      <c r="V26" s="22">
        <f>INDEX('Mapping waste'!$A$4:$T$352,MATCH($B26,'Mapping waste'!$B$4:$B$352,0),MATCH(V$4,'Mapping waste'!$A$4:$T$4,0))*$E26</f>
        <v>79473</v>
      </c>
      <c r="W26" s="22">
        <f>INDEX('Mapping waste'!$A$4:$T$352,MATCH($B26,'Mapping waste'!$B$4:$B$352,0),MATCH(W$4,'Mapping waste'!$A$4:$T$4,0))*$E26</f>
        <v>0</v>
      </c>
      <c r="X26" s="22">
        <f>INDEX('Mapping waste'!$A$4:$T$352,MATCH($B26,'Mapping waste'!$B$4:$B$352,0),MATCH(X$4,'Mapping waste'!$A$4:$T$4,0))*$E26</f>
        <v>0</v>
      </c>
      <c r="Y26" s="22">
        <f>INDEX('Mapping waste'!$A$4:$T$352,MATCH($B26,'Mapping waste'!$B$4:$B$352,0),MATCH(Y$4,'Mapping waste'!$A$4:$T$4,0))*$E26</f>
        <v>0</v>
      </c>
      <c r="Z26" s="22">
        <f>INDEX('Mapping waste'!$A$4:$T$352,MATCH($B26,'Mapping waste'!$B$4:$B$352,0),MATCH(Z$4,'Mapping waste'!$A$4:$T$4,0))*$E26</f>
        <v>0</v>
      </c>
      <c r="AA26" s="22">
        <f>INDEX('Mapping waste'!$A$4:$T$352,MATCH($B26,'Mapping waste'!$B$4:$B$352,0),MATCH(AA$4,'Mapping waste'!$A$4:$T$4,0))*$E26</f>
        <v>0</v>
      </c>
      <c r="AB26" s="22">
        <f>INDEX('Mapping waste'!$A$4:$T$352,MATCH($B26,'Mapping waste'!$B$4:$B$352,0),MATCH(AB$4,'Mapping waste'!$A$4:$T$4,0))*$E26</f>
        <v>0</v>
      </c>
      <c r="AC26" s="22">
        <f>INDEX('Mapping waste'!$A$4:$T$352,MATCH($B26,'Mapping waste'!$B$4:$B$352,0),MATCH(AC$4,'Mapping waste'!$A$4:$T$4,0))*$E26</f>
        <v>0</v>
      </c>
      <c r="AD26" s="22">
        <f>INDEX('Mapping waste'!$A$4:$T$352,MATCH($B26,'Mapping waste'!$B$4:$B$352,0),MATCH(AD$4,'Mapping waste'!$A$4:$T$4,0))*$E26</f>
        <v>0</v>
      </c>
      <c r="AE26" s="22">
        <f>INDEX('Mapping waste'!$A$4:$T$352,MATCH($B26,'Mapping waste'!$B$4:$B$352,0),MATCH(AE$4,'Mapping waste'!$A$4:$T$4,0))*$E26</f>
        <v>0</v>
      </c>
      <c r="AF26" s="22">
        <f>INDEX('Mapping waste'!$A$4:$T$352,MATCH($B26,'Mapping waste'!$B$4:$B$352,0),MATCH(V$4,'Mapping waste'!$A$4:$T$4,0))*$F26</f>
        <v>80486</v>
      </c>
      <c r="AG26" s="22">
        <f>INDEX('Mapping waste'!$A$4:$T$352,MATCH($B26,'Mapping waste'!$B$4:$B$352,0),MATCH(W$4,'Mapping waste'!$A$4:$T$4,0))*$F26</f>
        <v>0</v>
      </c>
      <c r="AH26" s="22">
        <f>INDEX('Mapping waste'!$A$4:$T$352,MATCH($B26,'Mapping waste'!$B$4:$B$352,0),MATCH(X$4,'Mapping waste'!$A$4:$T$4,0))*$F26</f>
        <v>0</v>
      </c>
      <c r="AI26" s="22">
        <f>INDEX('Mapping waste'!$A$4:$T$352,MATCH($B26,'Mapping waste'!$B$4:$B$352,0),MATCH(Y$4,'Mapping waste'!$A$4:$T$4,0))*$F26</f>
        <v>0</v>
      </c>
      <c r="AJ26" s="22">
        <f>INDEX('Mapping waste'!$A$4:$T$352,MATCH($B26,'Mapping waste'!$B$4:$B$352,0),MATCH(Z$4,'Mapping waste'!$A$4:$T$4,0))*$F26</f>
        <v>0</v>
      </c>
      <c r="AK26" s="22">
        <f>INDEX('Mapping waste'!$A$4:$T$352,MATCH($B26,'Mapping waste'!$B$4:$B$352,0),MATCH(AA$4,'Mapping waste'!$A$4:$T$4,0))*$F26</f>
        <v>0</v>
      </c>
      <c r="AL26" s="22">
        <f>INDEX('Mapping waste'!$A$4:$T$352,MATCH($B26,'Mapping waste'!$B$4:$B$352,0),MATCH(AB$4,'Mapping waste'!$A$4:$T$4,0))*$F26</f>
        <v>0</v>
      </c>
      <c r="AM26" s="22">
        <f>INDEX('Mapping waste'!$A$4:$T$352,MATCH($B26,'Mapping waste'!$B$4:$B$352,0),MATCH(AC$4,'Mapping waste'!$A$4:$T$4,0))*$F26</f>
        <v>0</v>
      </c>
      <c r="AN26" s="22">
        <f>INDEX('Mapping waste'!$A$4:$T$352,MATCH($B26,'Mapping waste'!$B$4:$B$352,0),MATCH(AD$4,'Mapping waste'!$A$4:$T$4,0))*$F26</f>
        <v>0</v>
      </c>
      <c r="AO26" s="22">
        <f>INDEX('Mapping waste'!$A$4:$T$352,MATCH($B26,'Mapping waste'!$B$4:$B$352,0),MATCH(AE$4,'Mapping waste'!$A$4:$T$4,0))*$F26</f>
        <v>0</v>
      </c>
      <c r="AP26" s="22">
        <f>INDEX('Mapping waste'!$A$4:$T$352,MATCH($B26,'Mapping waste'!$B$4:$B$352,0),MATCH(AF$4,'Mapping waste'!$A$4:$T$4,0))*$G26</f>
        <v>81454</v>
      </c>
      <c r="AQ26" s="22">
        <f>INDEX('Mapping waste'!$A$4:$T$352,MATCH($B26,'Mapping waste'!$B$4:$B$352,0),MATCH(AG$4,'Mapping waste'!$A$4:$T$4,0))*$G26</f>
        <v>0</v>
      </c>
      <c r="AR26" s="22">
        <f>INDEX('Mapping waste'!$A$4:$T$352,MATCH($B26,'Mapping waste'!$B$4:$B$352,0),MATCH(AH$4,'Mapping waste'!$A$4:$T$4,0))*$G26</f>
        <v>0</v>
      </c>
      <c r="AS26" s="22">
        <f>INDEX('Mapping waste'!$A$4:$T$352,MATCH($B26,'Mapping waste'!$B$4:$B$352,0),MATCH(AI$4,'Mapping waste'!$A$4:$T$4,0))*$G26</f>
        <v>0</v>
      </c>
      <c r="AT26" s="22">
        <f>INDEX('Mapping waste'!$A$4:$T$352,MATCH($B26,'Mapping waste'!$B$4:$B$352,0),MATCH(AJ$4,'Mapping waste'!$A$4:$T$4,0))*$G26</f>
        <v>0</v>
      </c>
      <c r="AU26" s="22">
        <f>INDEX('Mapping waste'!$A$4:$T$352,MATCH($B26,'Mapping waste'!$B$4:$B$352,0),MATCH(AK$4,'Mapping waste'!$A$4:$T$4,0))*$G26</f>
        <v>0</v>
      </c>
      <c r="AV26" s="22">
        <f>INDEX('Mapping waste'!$A$4:$T$352,MATCH($B26,'Mapping waste'!$B$4:$B$352,0),MATCH(AL$4,'Mapping waste'!$A$4:$T$4,0))*$G26</f>
        <v>0</v>
      </c>
      <c r="AW26" s="22">
        <f>INDEX('Mapping waste'!$A$4:$T$352,MATCH($B26,'Mapping waste'!$B$4:$B$352,0),MATCH(AM$4,'Mapping waste'!$A$4:$T$4,0))*$G26</f>
        <v>0</v>
      </c>
      <c r="AX26" s="22">
        <f>INDEX('Mapping waste'!$A$4:$T$352,MATCH($B26,'Mapping waste'!$B$4:$B$352,0),MATCH(AN$4,'Mapping waste'!$A$4:$T$4,0))*$G26</f>
        <v>0</v>
      </c>
      <c r="AY26" s="22">
        <f>INDEX('Mapping waste'!$A$4:$T$352,MATCH($B26,'Mapping waste'!$B$4:$B$352,0),MATCH(AO$4,'Mapping waste'!$A$4:$T$4,0))*$G26</f>
        <v>0</v>
      </c>
      <c r="AZ26" s="22">
        <f>INDEX('Mapping waste'!$A$4:$T$352,MATCH($B26,'Mapping waste'!$B$4:$B$352,0),MATCH(AP$4,'Mapping waste'!$A$4:$T$4,0))*$H26</f>
        <v>82402</v>
      </c>
      <c r="BA26" s="22">
        <f>INDEX('Mapping waste'!$A$4:$T$352,MATCH($B26,'Mapping waste'!$B$4:$B$352,0),MATCH(AQ$4,'Mapping waste'!$A$4:$T$4,0))*$H26</f>
        <v>0</v>
      </c>
      <c r="BB26" s="22">
        <f>INDEX('Mapping waste'!$A$4:$T$352,MATCH($B26,'Mapping waste'!$B$4:$B$352,0),MATCH(AR$4,'Mapping waste'!$A$4:$T$4,0))*$H26</f>
        <v>0</v>
      </c>
      <c r="BC26" s="22">
        <f>INDEX('Mapping waste'!$A$4:$T$352,MATCH($B26,'Mapping waste'!$B$4:$B$352,0),MATCH(AS$4,'Mapping waste'!$A$4:$T$4,0))*$H26</f>
        <v>0</v>
      </c>
      <c r="BD26" s="22">
        <f>INDEX('Mapping waste'!$A$4:$T$352,MATCH($B26,'Mapping waste'!$B$4:$B$352,0),MATCH(AT$4,'Mapping waste'!$A$4:$T$4,0))*$H26</f>
        <v>0</v>
      </c>
      <c r="BE26" s="22">
        <f>INDEX('Mapping waste'!$A$4:$T$352,MATCH($B26,'Mapping waste'!$B$4:$B$352,0),MATCH(AU$4,'Mapping waste'!$A$4:$T$4,0))*$H26</f>
        <v>0</v>
      </c>
      <c r="BF26" s="22">
        <f>INDEX('Mapping waste'!$A$4:$T$352,MATCH($B26,'Mapping waste'!$B$4:$B$352,0),MATCH(AV$4,'Mapping waste'!$A$4:$T$4,0))*$H26</f>
        <v>0</v>
      </c>
      <c r="BG26" s="22">
        <f>INDEX('Mapping waste'!$A$4:$T$352,MATCH($B26,'Mapping waste'!$B$4:$B$352,0),MATCH(AW$4,'Mapping waste'!$A$4:$T$4,0))*$H26</f>
        <v>0</v>
      </c>
      <c r="BH26" s="22">
        <f>INDEX('Mapping waste'!$A$4:$T$352,MATCH($B26,'Mapping waste'!$B$4:$B$352,0),MATCH(AX$4,'Mapping waste'!$A$4:$T$4,0))*$H26</f>
        <v>0</v>
      </c>
      <c r="BI26" s="22">
        <f>INDEX('Mapping waste'!$A$4:$T$352,MATCH($B26,'Mapping waste'!$B$4:$B$352,0),MATCH(AY$4,'Mapping waste'!$A$4:$T$4,0))*$H26</f>
        <v>0</v>
      </c>
      <c r="BJ26" s="22">
        <f>INDEX('Mapping waste'!$A$4:$T$352,MATCH($B26,'Mapping waste'!$B$4:$B$352,0),MATCH(AZ$4,'Mapping waste'!$A$4:$T$4,0))*$I26</f>
        <v>83351</v>
      </c>
      <c r="BK26" s="22">
        <f>INDEX('Mapping waste'!$A$4:$T$352,MATCH($B26,'Mapping waste'!$B$4:$B$352,0),MATCH(BA$4,'Mapping waste'!$A$4:$T$4,0))*$I26</f>
        <v>0</v>
      </c>
      <c r="BL26" s="22">
        <f>INDEX('Mapping waste'!$A$4:$T$352,MATCH($B26,'Mapping waste'!$B$4:$B$352,0),MATCH(BB$4,'Mapping waste'!$A$4:$T$4,0))*$I26</f>
        <v>0</v>
      </c>
      <c r="BM26" s="22">
        <f>INDEX('Mapping waste'!$A$4:$T$352,MATCH($B26,'Mapping waste'!$B$4:$B$352,0),MATCH(BC$4,'Mapping waste'!$A$4:$T$4,0))*$I26</f>
        <v>0</v>
      </c>
      <c r="BN26" s="22">
        <f>INDEX('Mapping waste'!$A$4:$T$352,MATCH($B26,'Mapping waste'!$B$4:$B$352,0),MATCH(BD$4,'Mapping waste'!$A$4:$T$4,0))*$I26</f>
        <v>0</v>
      </c>
      <c r="BO26" s="22">
        <f>INDEX('Mapping waste'!$A$4:$T$352,MATCH($B26,'Mapping waste'!$B$4:$B$352,0),MATCH(BE$4,'Mapping waste'!$A$4:$T$4,0))*$I26</f>
        <v>0</v>
      </c>
      <c r="BP26" s="22">
        <f>INDEX('Mapping waste'!$A$4:$T$352,MATCH($B26,'Mapping waste'!$B$4:$B$352,0),MATCH(BF$4,'Mapping waste'!$A$4:$T$4,0))*$I26</f>
        <v>0</v>
      </c>
      <c r="BQ26" s="22">
        <f>INDEX('Mapping waste'!$A$4:$T$352,MATCH($B26,'Mapping waste'!$B$4:$B$352,0),MATCH(BG$4,'Mapping waste'!$A$4:$T$4,0))*$I26</f>
        <v>0</v>
      </c>
      <c r="BR26" s="22">
        <f>INDEX('Mapping waste'!$A$4:$T$352,MATCH($B26,'Mapping waste'!$B$4:$B$352,0),MATCH(BH$4,'Mapping waste'!$A$4:$T$4,0))*$I26</f>
        <v>0</v>
      </c>
      <c r="BS26" s="22">
        <f>INDEX('Mapping waste'!$A$4:$T$352,MATCH($B26,'Mapping waste'!$B$4:$B$352,0),MATCH(BI$4,'Mapping waste'!$A$4:$T$4,0))*$I26</f>
        <v>0</v>
      </c>
      <c r="BT26" s="22">
        <f>INDEX('Mapping waste'!$A$4:$T$352,MATCH($B26,'Mapping waste'!$B$4:$B$352,0),MATCH(BJ$4,'Mapping waste'!$A$4:$T$4,0))*$J26</f>
        <v>84279</v>
      </c>
      <c r="BU26" s="22">
        <f>INDEX('Mapping waste'!$A$4:$T$352,MATCH($B26,'Mapping waste'!$B$4:$B$352,0),MATCH(BK$4,'Mapping waste'!$A$4:$T$4,0))*$J26</f>
        <v>0</v>
      </c>
      <c r="BV26" s="22">
        <f>INDEX('Mapping waste'!$A$4:$T$352,MATCH($B26,'Mapping waste'!$B$4:$B$352,0),MATCH(BL$4,'Mapping waste'!$A$4:$T$4,0))*$J26</f>
        <v>0</v>
      </c>
      <c r="BW26" s="22">
        <f>INDEX('Mapping waste'!$A$4:$T$352,MATCH($B26,'Mapping waste'!$B$4:$B$352,0),MATCH(BM$4,'Mapping waste'!$A$4:$T$4,0))*$J26</f>
        <v>0</v>
      </c>
      <c r="BX26" s="22">
        <f>INDEX('Mapping waste'!$A$4:$T$352,MATCH($B26,'Mapping waste'!$B$4:$B$352,0),MATCH(BN$4,'Mapping waste'!$A$4:$T$4,0))*$J26</f>
        <v>0</v>
      </c>
      <c r="BY26" s="22">
        <f>INDEX('Mapping waste'!$A$4:$T$352,MATCH($B26,'Mapping waste'!$B$4:$B$352,0),MATCH(BO$4,'Mapping waste'!$A$4:$T$4,0))*$J26</f>
        <v>0</v>
      </c>
      <c r="BZ26" s="22">
        <f>INDEX('Mapping waste'!$A$4:$T$352,MATCH($B26,'Mapping waste'!$B$4:$B$352,0),MATCH(BP$4,'Mapping waste'!$A$4:$T$4,0))*$J26</f>
        <v>0</v>
      </c>
      <c r="CA26" s="22">
        <f>INDEX('Mapping waste'!$A$4:$T$352,MATCH($B26,'Mapping waste'!$B$4:$B$352,0),MATCH(BQ$4,'Mapping waste'!$A$4:$T$4,0))*$J26</f>
        <v>0</v>
      </c>
      <c r="CB26" s="22">
        <f>INDEX('Mapping waste'!$A$4:$T$352,MATCH($B26,'Mapping waste'!$B$4:$B$352,0),MATCH(BR$4,'Mapping waste'!$A$4:$T$4,0))*$J26</f>
        <v>0</v>
      </c>
      <c r="CC26" s="22">
        <f>INDEX('Mapping waste'!$A$4:$T$352,MATCH($B26,'Mapping waste'!$B$4:$B$352,0),MATCH(BS$4,'Mapping waste'!$A$4:$T$4,0))*$J26</f>
        <v>0</v>
      </c>
      <c r="CD26" s="22">
        <f>INDEX('Mapping waste'!$A$4:$T$352,MATCH($B26,'Mapping waste'!$B$4:$B$352,0),MATCH(BT$4,'Mapping waste'!$A$4:$T$4,0))*$K26</f>
        <v>85188</v>
      </c>
      <c r="CE26" s="22">
        <f>INDEX('Mapping waste'!$A$4:$T$352,MATCH($B26,'Mapping waste'!$B$4:$B$352,0),MATCH(BU$4,'Mapping waste'!$A$4:$T$4,0))*$K26</f>
        <v>0</v>
      </c>
      <c r="CF26" s="22">
        <f>INDEX('Mapping waste'!$A$4:$T$352,MATCH($B26,'Mapping waste'!$B$4:$B$352,0),MATCH(BV$4,'Mapping waste'!$A$4:$T$4,0))*$K26</f>
        <v>0</v>
      </c>
      <c r="CG26" s="22">
        <f>INDEX('Mapping waste'!$A$4:$T$352,MATCH($B26,'Mapping waste'!$B$4:$B$352,0),MATCH(BW$4,'Mapping waste'!$A$4:$T$4,0))*$K26</f>
        <v>0</v>
      </c>
      <c r="CH26" s="22">
        <f>INDEX('Mapping waste'!$A$4:$T$352,MATCH($B26,'Mapping waste'!$B$4:$B$352,0),MATCH(BX$4,'Mapping waste'!$A$4:$T$4,0))*$K26</f>
        <v>0</v>
      </c>
      <c r="CI26" s="22">
        <f>INDEX('Mapping waste'!$A$4:$T$352,MATCH($B26,'Mapping waste'!$B$4:$B$352,0),MATCH(BY$4,'Mapping waste'!$A$4:$T$4,0))*$K26</f>
        <v>0</v>
      </c>
      <c r="CJ26" s="22">
        <f>INDEX('Mapping waste'!$A$4:$T$352,MATCH($B26,'Mapping waste'!$B$4:$B$352,0),MATCH(BZ$4,'Mapping waste'!$A$4:$T$4,0))*$K26</f>
        <v>0</v>
      </c>
      <c r="CK26" s="22">
        <f>INDEX('Mapping waste'!$A$4:$T$352,MATCH($B26,'Mapping waste'!$B$4:$B$352,0),MATCH(CA$4,'Mapping waste'!$A$4:$T$4,0))*$K26</f>
        <v>0</v>
      </c>
      <c r="CL26" s="22">
        <f>INDEX('Mapping waste'!$A$4:$T$352,MATCH($B26,'Mapping waste'!$B$4:$B$352,0),MATCH(CB$4,'Mapping waste'!$A$4:$T$4,0))*$K26</f>
        <v>0</v>
      </c>
      <c r="CM26" s="22">
        <f>INDEX('Mapping waste'!$A$4:$T$352,MATCH($B26,'Mapping waste'!$B$4:$B$352,0),MATCH(CC$4,'Mapping waste'!$A$4:$T$4,0))*$K26</f>
        <v>0</v>
      </c>
    </row>
    <row r="27" spans="1:91" x14ac:dyDescent="0.2">
      <c r="A27" s="21" t="s">
        <v>118</v>
      </c>
      <c r="B27" s="21" t="s">
        <v>119</v>
      </c>
      <c r="C27" s="21" t="s">
        <v>13</v>
      </c>
      <c r="D27" s="22">
        <f>INDEX('Households England'!S$5:S$374,MATCH('Mapping HH to population waste'!$B27,'Households England'!$B$5:$B$374,0))*1000</f>
        <v>58040</v>
      </c>
      <c r="E27" s="22">
        <f>INDEX('Households England'!T$5:T$374,MATCH('Mapping HH to population waste'!$B27,'Households England'!$B$5:$B$374,0))*1000</f>
        <v>58637</v>
      </c>
      <c r="F27" s="22">
        <f>INDEX('Households England'!U$5:U$374,MATCH('Mapping HH to population waste'!$B27,'Households England'!$B$5:$B$374,0))*1000</f>
        <v>59193</v>
      </c>
      <c r="G27" s="22">
        <f>INDEX('Households England'!V$5:V$374,MATCH('Mapping HH to population waste'!$B27,'Households England'!$B$5:$B$374,0))*1000</f>
        <v>59741</v>
      </c>
      <c r="H27" s="22">
        <f>INDEX('Households England'!W$5:W$374,MATCH('Mapping HH to population waste'!$B27,'Households England'!$B$5:$B$374,0))*1000</f>
        <v>60262</v>
      </c>
      <c r="I27" s="22">
        <f>INDEX('Households England'!X$5:X$374,MATCH('Mapping HH to population waste'!$B27,'Households England'!$B$5:$B$374,0))*1000</f>
        <v>60885</v>
      </c>
      <c r="J27" s="22">
        <f>INDEX('Households England'!Y$5:Y$374,MATCH('Mapping HH to population waste'!$B27,'Households England'!$B$5:$B$374,0))*1000</f>
        <v>61499</v>
      </c>
      <c r="K27" s="22">
        <f>INDEX('Households England'!Z$5:Z$374,MATCH('Mapping HH to population waste'!$B27,'Households England'!$B$5:$B$374,0))*1000</f>
        <v>62109</v>
      </c>
      <c r="L27" s="22">
        <f>INDEX('Mapping waste'!$A$4:$T$352,MATCH($B27,'Mapping waste'!$B$4:$B$352,0),MATCH(L$4,'Mapping waste'!$A$4:$T$4,0))*$D27</f>
        <v>58040</v>
      </c>
      <c r="M27" s="22">
        <f>INDEX('Mapping waste'!$A$4:$T$352,MATCH($B27,'Mapping waste'!$B$4:$B$352,0),MATCH(M$4,'Mapping waste'!$A$4:$T$4,0))*$D27</f>
        <v>0</v>
      </c>
      <c r="N27" s="22">
        <f>INDEX('Mapping waste'!$A$4:$T$352,MATCH($B27,'Mapping waste'!$B$4:$B$352,0),MATCH(N$4,'Mapping waste'!$A$4:$T$4,0))*$D27</f>
        <v>0</v>
      </c>
      <c r="O27" s="22">
        <f>INDEX('Mapping waste'!$A$4:$T$352,MATCH($B27,'Mapping waste'!$B$4:$B$352,0),MATCH(O$4,'Mapping waste'!$A$4:$T$4,0))*$D27</f>
        <v>0</v>
      </c>
      <c r="P27" s="22">
        <f>INDEX('Mapping waste'!$A$4:$T$352,MATCH($B27,'Mapping waste'!$B$4:$B$352,0),MATCH(P$4,'Mapping waste'!$A$4:$T$4,0))*$D27</f>
        <v>0</v>
      </c>
      <c r="Q27" s="22">
        <f>INDEX('Mapping waste'!$A$4:$T$352,MATCH($B27,'Mapping waste'!$B$4:$B$352,0),MATCH(Q$4,'Mapping waste'!$A$4:$T$4,0))*$D27</f>
        <v>0</v>
      </c>
      <c r="R27" s="22">
        <f>INDEX('Mapping waste'!$A$4:$T$352,MATCH($B27,'Mapping waste'!$B$4:$B$352,0),MATCH(R$4,'Mapping waste'!$A$4:$T$4,0))*$D27</f>
        <v>0</v>
      </c>
      <c r="S27" s="22">
        <f>INDEX('Mapping waste'!$A$4:$T$352,MATCH($B27,'Mapping waste'!$B$4:$B$352,0),MATCH(S$4,'Mapping waste'!$A$4:$T$4,0))*$D27</f>
        <v>0</v>
      </c>
      <c r="T27" s="22">
        <f>INDEX('Mapping waste'!$A$4:$T$352,MATCH($B27,'Mapping waste'!$B$4:$B$352,0),MATCH(T$4,'Mapping waste'!$A$4:$T$4,0))*$D27</f>
        <v>0</v>
      </c>
      <c r="U27" s="22">
        <f>INDEX('Mapping waste'!$A$4:$T$352,MATCH($B27,'Mapping waste'!$B$4:$B$352,0),MATCH(U$4,'Mapping waste'!$A$4:$T$4,0))*$D27</f>
        <v>0</v>
      </c>
      <c r="V27" s="22">
        <f>INDEX('Mapping waste'!$A$4:$T$352,MATCH($B27,'Mapping waste'!$B$4:$B$352,0),MATCH(V$4,'Mapping waste'!$A$4:$T$4,0))*$E27</f>
        <v>58637</v>
      </c>
      <c r="W27" s="22">
        <f>INDEX('Mapping waste'!$A$4:$T$352,MATCH($B27,'Mapping waste'!$B$4:$B$352,0),MATCH(W$4,'Mapping waste'!$A$4:$T$4,0))*$E27</f>
        <v>0</v>
      </c>
      <c r="X27" s="22">
        <f>INDEX('Mapping waste'!$A$4:$T$352,MATCH($B27,'Mapping waste'!$B$4:$B$352,0),MATCH(X$4,'Mapping waste'!$A$4:$T$4,0))*$E27</f>
        <v>0</v>
      </c>
      <c r="Y27" s="22">
        <f>INDEX('Mapping waste'!$A$4:$T$352,MATCH($B27,'Mapping waste'!$B$4:$B$352,0),MATCH(Y$4,'Mapping waste'!$A$4:$T$4,0))*$E27</f>
        <v>0</v>
      </c>
      <c r="Z27" s="22">
        <f>INDEX('Mapping waste'!$A$4:$T$352,MATCH($B27,'Mapping waste'!$B$4:$B$352,0),MATCH(Z$4,'Mapping waste'!$A$4:$T$4,0))*$E27</f>
        <v>0</v>
      </c>
      <c r="AA27" s="22">
        <f>INDEX('Mapping waste'!$A$4:$T$352,MATCH($B27,'Mapping waste'!$B$4:$B$352,0),MATCH(AA$4,'Mapping waste'!$A$4:$T$4,0))*$E27</f>
        <v>0</v>
      </c>
      <c r="AB27" s="22">
        <f>INDEX('Mapping waste'!$A$4:$T$352,MATCH($B27,'Mapping waste'!$B$4:$B$352,0),MATCH(AB$4,'Mapping waste'!$A$4:$T$4,0))*$E27</f>
        <v>0</v>
      </c>
      <c r="AC27" s="22">
        <f>INDEX('Mapping waste'!$A$4:$T$352,MATCH($B27,'Mapping waste'!$B$4:$B$352,0),MATCH(AC$4,'Mapping waste'!$A$4:$T$4,0))*$E27</f>
        <v>0</v>
      </c>
      <c r="AD27" s="22">
        <f>INDEX('Mapping waste'!$A$4:$T$352,MATCH($B27,'Mapping waste'!$B$4:$B$352,0),MATCH(AD$4,'Mapping waste'!$A$4:$T$4,0))*$E27</f>
        <v>0</v>
      </c>
      <c r="AE27" s="22">
        <f>INDEX('Mapping waste'!$A$4:$T$352,MATCH($B27,'Mapping waste'!$B$4:$B$352,0),MATCH(AE$4,'Mapping waste'!$A$4:$T$4,0))*$E27</f>
        <v>0</v>
      </c>
      <c r="AF27" s="22">
        <f>INDEX('Mapping waste'!$A$4:$T$352,MATCH($B27,'Mapping waste'!$B$4:$B$352,0),MATCH(V$4,'Mapping waste'!$A$4:$T$4,0))*$F27</f>
        <v>59193</v>
      </c>
      <c r="AG27" s="22">
        <f>INDEX('Mapping waste'!$A$4:$T$352,MATCH($B27,'Mapping waste'!$B$4:$B$352,0),MATCH(W$4,'Mapping waste'!$A$4:$T$4,0))*$F27</f>
        <v>0</v>
      </c>
      <c r="AH27" s="22">
        <f>INDEX('Mapping waste'!$A$4:$T$352,MATCH($B27,'Mapping waste'!$B$4:$B$352,0),MATCH(X$4,'Mapping waste'!$A$4:$T$4,0))*$F27</f>
        <v>0</v>
      </c>
      <c r="AI27" s="22">
        <f>INDEX('Mapping waste'!$A$4:$T$352,MATCH($B27,'Mapping waste'!$B$4:$B$352,0),MATCH(Y$4,'Mapping waste'!$A$4:$T$4,0))*$F27</f>
        <v>0</v>
      </c>
      <c r="AJ27" s="22">
        <f>INDEX('Mapping waste'!$A$4:$T$352,MATCH($B27,'Mapping waste'!$B$4:$B$352,0),MATCH(Z$4,'Mapping waste'!$A$4:$T$4,0))*$F27</f>
        <v>0</v>
      </c>
      <c r="AK27" s="22">
        <f>INDEX('Mapping waste'!$A$4:$T$352,MATCH($B27,'Mapping waste'!$B$4:$B$352,0),MATCH(AA$4,'Mapping waste'!$A$4:$T$4,0))*$F27</f>
        <v>0</v>
      </c>
      <c r="AL27" s="22">
        <f>INDEX('Mapping waste'!$A$4:$T$352,MATCH($B27,'Mapping waste'!$B$4:$B$352,0),MATCH(AB$4,'Mapping waste'!$A$4:$T$4,0))*$F27</f>
        <v>0</v>
      </c>
      <c r="AM27" s="22">
        <f>INDEX('Mapping waste'!$A$4:$T$352,MATCH($B27,'Mapping waste'!$B$4:$B$352,0),MATCH(AC$4,'Mapping waste'!$A$4:$T$4,0))*$F27</f>
        <v>0</v>
      </c>
      <c r="AN27" s="22">
        <f>INDEX('Mapping waste'!$A$4:$T$352,MATCH($B27,'Mapping waste'!$B$4:$B$352,0),MATCH(AD$4,'Mapping waste'!$A$4:$T$4,0))*$F27</f>
        <v>0</v>
      </c>
      <c r="AO27" s="22">
        <f>INDEX('Mapping waste'!$A$4:$T$352,MATCH($B27,'Mapping waste'!$B$4:$B$352,0),MATCH(AE$4,'Mapping waste'!$A$4:$T$4,0))*$F27</f>
        <v>0</v>
      </c>
      <c r="AP27" s="22">
        <f>INDEX('Mapping waste'!$A$4:$T$352,MATCH($B27,'Mapping waste'!$B$4:$B$352,0),MATCH(AF$4,'Mapping waste'!$A$4:$T$4,0))*$G27</f>
        <v>59741</v>
      </c>
      <c r="AQ27" s="22">
        <f>INDEX('Mapping waste'!$A$4:$T$352,MATCH($B27,'Mapping waste'!$B$4:$B$352,0),MATCH(AG$4,'Mapping waste'!$A$4:$T$4,0))*$G27</f>
        <v>0</v>
      </c>
      <c r="AR27" s="22">
        <f>INDEX('Mapping waste'!$A$4:$T$352,MATCH($B27,'Mapping waste'!$B$4:$B$352,0),MATCH(AH$4,'Mapping waste'!$A$4:$T$4,0))*$G27</f>
        <v>0</v>
      </c>
      <c r="AS27" s="22">
        <f>INDEX('Mapping waste'!$A$4:$T$352,MATCH($B27,'Mapping waste'!$B$4:$B$352,0),MATCH(AI$4,'Mapping waste'!$A$4:$T$4,0))*$G27</f>
        <v>0</v>
      </c>
      <c r="AT27" s="22">
        <f>INDEX('Mapping waste'!$A$4:$T$352,MATCH($B27,'Mapping waste'!$B$4:$B$352,0),MATCH(AJ$4,'Mapping waste'!$A$4:$T$4,0))*$G27</f>
        <v>0</v>
      </c>
      <c r="AU27" s="22">
        <f>INDEX('Mapping waste'!$A$4:$T$352,MATCH($B27,'Mapping waste'!$B$4:$B$352,0),MATCH(AK$4,'Mapping waste'!$A$4:$T$4,0))*$G27</f>
        <v>0</v>
      </c>
      <c r="AV27" s="22">
        <f>INDEX('Mapping waste'!$A$4:$T$352,MATCH($B27,'Mapping waste'!$B$4:$B$352,0),MATCH(AL$4,'Mapping waste'!$A$4:$T$4,0))*$G27</f>
        <v>0</v>
      </c>
      <c r="AW27" s="22">
        <f>INDEX('Mapping waste'!$A$4:$T$352,MATCH($B27,'Mapping waste'!$B$4:$B$352,0),MATCH(AM$4,'Mapping waste'!$A$4:$T$4,0))*$G27</f>
        <v>0</v>
      </c>
      <c r="AX27" s="22">
        <f>INDEX('Mapping waste'!$A$4:$T$352,MATCH($B27,'Mapping waste'!$B$4:$B$352,0),MATCH(AN$4,'Mapping waste'!$A$4:$T$4,0))*$G27</f>
        <v>0</v>
      </c>
      <c r="AY27" s="22">
        <f>INDEX('Mapping waste'!$A$4:$T$352,MATCH($B27,'Mapping waste'!$B$4:$B$352,0),MATCH(AO$4,'Mapping waste'!$A$4:$T$4,0))*$G27</f>
        <v>0</v>
      </c>
      <c r="AZ27" s="22">
        <f>INDEX('Mapping waste'!$A$4:$T$352,MATCH($B27,'Mapping waste'!$B$4:$B$352,0),MATCH(AP$4,'Mapping waste'!$A$4:$T$4,0))*$H27</f>
        <v>60262</v>
      </c>
      <c r="BA27" s="22">
        <f>INDEX('Mapping waste'!$A$4:$T$352,MATCH($B27,'Mapping waste'!$B$4:$B$352,0),MATCH(AQ$4,'Mapping waste'!$A$4:$T$4,0))*$H27</f>
        <v>0</v>
      </c>
      <c r="BB27" s="22">
        <f>INDEX('Mapping waste'!$A$4:$T$352,MATCH($B27,'Mapping waste'!$B$4:$B$352,0),MATCH(AR$4,'Mapping waste'!$A$4:$T$4,0))*$H27</f>
        <v>0</v>
      </c>
      <c r="BC27" s="22">
        <f>INDEX('Mapping waste'!$A$4:$T$352,MATCH($B27,'Mapping waste'!$B$4:$B$352,0),MATCH(AS$4,'Mapping waste'!$A$4:$T$4,0))*$H27</f>
        <v>0</v>
      </c>
      <c r="BD27" s="22">
        <f>INDEX('Mapping waste'!$A$4:$T$352,MATCH($B27,'Mapping waste'!$B$4:$B$352,0),MATCH(AT$4,'Mapping waste'!$A$4:$T$4,0))*$H27</f>
        <v>0</v>
      </c>
      <c r="BE27" s="22">
        <f>INDEX('Mapping waste'!$A$4:$T$352,MATCH($B27,'Mapping waste'!$B$4:$B$352,0),MATCH(AU$4,'Mapping waste'!$A$4:$T$4,0))*$H27</f>
        <v>0</v>
      </c>
      <c r="BF27" s="22">
        <f>INDEX('Mapping waste'!$A$4:$T$352,MATCH($B27,'Mapping waste'!$B$4:$B$352,0),MATCH(AV$4,'Mapping waste'!$A$4:$T$4,0))*$H27</f>
        <v>0</v>
      </c>
      <c r="BG27" s="22">
        <f>INDEX('Mapping waste'!$A$4:$T$352,MATCH($B27,'Mapping waste'!$B$4:$B$352,0),MATCH(AW$4,'Mapping waste'!$A$4:$T$4,0))*$H27</f>
        <v>0</v>
      </c>
      <c r="BH27" s="22">
        <f>INDEX('Mapping waste'!$A$4:$T$352,MATCH($B27,'Mapping waste'!$B$4:$B$352,0),MATCH(AX$4,'Mapping waste'!$A$4:$T$4,0))*$H27</f>
        <v>0</v>
      </c>
      <c r="BI27" s="22">
        <f>INDEX('Mapping waste'!$A$4:$T$352,MATCH($B27,'Mapping waste'!$B$4:$B$352,0),MATCH(AY$4,'Mapping waste'!$A$4:$T$4,0))*$H27</f>
        <v>0</v>
      </c>
      <c r="BJ27" s="22">
        <f>INDEX('Mapping waste'!$A$4:$T$352,MATCH($B27,'Mapping waste'!$B$4:$B$352,0),MATCH(AZ$4,'Mapping waste'!$A$4:$T$4,0))*$I27</f>
        <v>60885</v>
      </c>
      <c r="BK27" s="22">
        <f>INDEX('Mapping waste'!$A$4:$T$352,MATCH($B27,'Mapping waste'!$B$4:$B$352,0),MATCH(BA$4,'Mapping waste'!$A$4:$T$4,0))*$I27</f>
        <v>0</v>
      </c>
      <c r="BL27" s="22">
        <f>INDEX('Mapping waste'!$A$4:$T$352,MATCH($B27,'Mapping waste'!$B$4:$B$352,0),MATCH(BB$4,'Mapping waste'!$A$4:$T$4,0))*$I27</f>
        <v>0</v>
      </c>
      <c r="BM27" s="22">
        <f>INDEX('Mapping waste'!$A$4:$T$352,MATCH($B27,'Mapping waste'!$B$4:$B$352,0),MATCH(BC$4,'Mapping waste'!$A$4:$T$4,0))*$I27</f>
        <v>0</v>
      </c>
      <c r="BN27" s="22">
        <f>INDEX('Mapping waste'!$A$4:$T$352,MATCH($B27,'Mapping waste'!$B$4:$B$352,0),MATCH(BD$4,'Mapping waste'!$A$4:$T$4,0))*$I27</f>
        <v>0</v>
      </c>
      <c r="BO27" s="22">
        <f>INDEX('Mapping waste'!$A$4:$T$352,MATCH($B27,'Mapping waste'!$B$4:$B$352,0),MATCH(BE$4,'Mapping waste'!$A$4:$T$4,0))*$I27</f>
        <v>0</v>
      </c>
      <c r="BP27" s="22">
        <f>INDEX('Mapping waste'!$A$4:$T$352,MATCH($B27,'Mapping waste'!$B$4:$B$352,0),MATCH(BF$4,'Mapping waste'!$A$4:$T$4,0))*$I27</f>
        <v>0</v>
      </c>
      <c r="BQ27" s="22">
        <f>INDEX('Mapping waste'!$A$4:$T$352,MATCH($B27,'Mapping waste'!$B$4:$B$352,0),MATCH(BG$4,'Mapping waste'!$A$4:$T$4,0))*$I27</f>
        <v>0</v>
      </c>
      <c r="BR27" s="22">
        <f>INDEX('Mapping waste'!$A$4:$T$352,MATCH($B27,'Mapping waste'!$B$4:$B$352,0),MATCH(BH$4,'Mapping waste'!$A$4:$T$4,0))*$I27</f>
        <v>0</v>
      </c>
      <c r="BS27" s="22">
        <f>INDEX('Mapping waste'!$A$4:$T$352,MATCH($B27,'Mapping waste'!$B$4:$B$352,0),MATCH(BI$4,'Mapping waste'!$A$4:$T$4,0))*$I27</f>
        <v>0</v>
      </c>
      <c r="BT27" s="22">
        <f>INDEX('Mapping waste'!$A$4:$T$352,MATCH($B27,'Mapping waste'!$B$4:$B$352,0),MATCH(BJ$4,'Mapping waste'!$A$4:$T$4,0))*$J27</f>
        <v>61499</v>
      </c>
      <c r="BU27" s="22">
        <f>INDEX('Mapping waste'!$A$4:$T$352,MATCH($B27,'Mapping waste'!$B$4:$B$352,0),MATCH(BK$4,'Mapping waste'!$A$4:$T$4,0))*$J27</f>
        <v>0</v>
      </c>
      <c r="BV27" s="22">
        <f>INDEX('Mapping waste'!$A$4:$T$352,MATCH($B27,'Mapping waste'!$B$4:$B$352,0),MATCH(BL$4,'Mapping waste'!$A$4:$T$4,0))*$J27</f>
        <v>0</v>
      </c>
      <c r="BW27" s="22">
        <f>INDEX('Mapping waste'!$A$4:$T$352,MATCH($B27,'Mapping waste'!$B$4:$B$352,0),MATCH(BM$4,'Mapping waste'!$A$4:$T$4,0))*$J27</f>
        <v>0</v>
      </c>
      <c r="BX27" s="22">
        <f>INDEX('Mapping waste'!$A$4:$T$352,MATCH($B27,'Mapping waste'!$B$4:$B$352,0),MATCH(BN$4,'Mapping waste'!$A$4:$T$4,0))*$J27</f>
        <v>0</v>
      </c>
      <c r="BY27" s="22">
        <f>INDEX('Mapping waste'!$A$4:$T$352,MATCH($B27,'Mapping waste'!$B$4:$B$352,0),MATCH(BO$4,'Mapping waste'!$A$4:$T$4,0))*$J27</f>
        <v>0</v>
      </c>
      <c r="BZ27" s="22">
        <f>INDEX('Mapping waste'!$A$4:$T$352,MATCH($B27,'Mapping waste'!$B$4:$B$352,0),MATCH(BP$4,'Mapping waste'!$A$4:$T$4,0))*$J27</f>
        <v>0</v>
      </c>
      <c r="CA27" s="22">
        <f>INDEX('Mapping waste'!$A$4:$T$352,MATCH($B27,'Mapping waste'!$B$4:$B$352,0),MATCH(BQ$4,'Mapping waste'!$A$4:$T$4,0))*$J27</f>
        <v>0</v>
      </c>
      <c r="CB27" s="22">
        <f>INDEX('Mapping waste'!$A$4:$T$352,MATCH($B27,'Mapping waste'!$B$4:$B$352,0),MATCH(BR$4,'Mapping waste'!$A$4:$T$4,0))*$J27</f>
        <v>0</v>
      </c>
      <c r="CC27" s="22">
        <f>INDEX('Mapping waste'!$A$4:$T$352,MATCH($B27,'Mapping waste'!$B$4:$B$352,0),MATCH(BS$4,'Mapping waste'!$A$4:$T$4,0))*$J27</f>
        <v>0</v>
      </c>
      <c r="CD27" s="22">
        <f>INDEX('Mapping waste'!$A$4:$T$352,MATCH($B27,'Mapping waste'!$B$4:$B$352,0),MATCH(BT$4,'Mapping waste'!$A$4:$T$4,0))*$K27</f>
        <v>62109</v>
      </c>
      <c r="CE27" s="22">
        <f>INDEX('Mapping waste'!$A$4:$T$352,MATCH($B27,'Mapping waste'!$B$4:$B$352,0),MATCH(BU$4,'Mapping waste'!$A$4:$T$4,0))*$K27</f>
        <v>0</v>
      </c>
      <c r="CF27" s="22">
        <f>INDEX('Mapping waste'!$A$4:$T$352,MATCH($B27,'Mapping waste'!$B$4:$B$352,0),MATCH(BV$4,'Mapping waste'!$A$4:$T$4,0))*$K27</f>
        <v>0</v>
      </c>
      <c r="CG27" s="22">
        <f>INDEX('Mapping waste'!$A$4:$T$352,MATCH($B27,'Mapping waste'!$B$4:$B$352,0),MATCH(BW$4,'Mapping waste'!$A$4:$T$4,0))*$K27</f>
        <v>0</v>
      </c>
      <c r="CH27" s="22">
        <f>INDEX('Mapping waste'!$A$4:$T$352,MATCH($B27,'Mapping waste'!$B$4:$B$352,0),MATCH(BX$4,'Mapping waste'!$A$4:$T$4,0))*$K27</f>
        <v>0</v>
      </c>
      <c r="CI27" s="22">
        <f>INDEX('Mapping waste'!$A$4:$T$352,MATCH($B27,'Mapping waste'!$B$4:$B$352,0),MATCH(BY$4,'Mapping waste'!$A$4:$T$4,0))*$K27</f>
        <v>0</v>
      </c>
      <c r="CJ27" s="22">
        <f>INDEX('Mapping waste'!$A$4:$T$352,MATCH($B27,'Mapping waste'!$B$4:$B$352,0),MATCH(BZ$4,'Mapping waste'!$A$4:$T$4,0))*$K27</f>
        <v>0</v>
      </c>
      <c r="CK27" s="22">
        <f>INDEX('Mapping waste'!$A$4:$T$352,MATCH($B27,'Mapping waste'!$B$4:$B$352,0),MATCH(CA$4,'Mapping waste'!$A$4:$T$4,0))*$K27</f>
        <v>0</v>
      </c>
      <c r="CL27" s="22">
        <f>INDEX('Mapping waste'!$A$4:$T$352,MATCH($B27,'Mapping waste'!$B$4:$B$352,0),MATCH(CB$4,'Mapping waste'!$A$4:$T$4,0))*$K27</f>
        <v>0</v>
      </c>
      <c r="CM27" s="22">
        <f>INDEX('Mapping waste'!$A$4:$T$352,MATCH($B27,'Mapping waste'!$B$4:$B$352,0),MATCH(CC$4,'Mapping waste'!$A$4:$T$4,0))*$K27</f>
        <v>0</v>
      </c>
    </row>
    <row r="28" spans="1:91" x14ac:dyDescent="0.2">
      <c r="A28" s="21" t="s">
        <v>120</v>
      </c>
      <c r="B28" s="21" t="s">
        <v>121</v>
      </c>
      <c r="C28" s="21" t="s">
        <v>13</v>
      </c>
      <c r="D28" s="22">
        <f>INDEX('Households England'!S$5:S$374,MATCH('Mapping HH to population waste'!$B28,'Households England'!$B$5:$B$374,0))*1000</f>
        <v>54988</v>
      </c>
      <c r="E28" s="22">
        <f>INDEX('Households England'!T$5:T$374,MATCH('Mapping HH to population waste'!$B28,'Households England'!$B$5:$B$374,0))*1000</f>
        <v>55274</v>
      </c>
      <c r="F28" s="22">
        <f>INDEX('Households England'!U$5:U$374,MATCH('Mapping HH to population waste'!$B28,'Households England'!$B$5:$B$374,0))*1000</f>
        <v>55574</v>
      </c>
      <c r="G28" s="22">
        <f>INDEX('Households England'!V$5:V$374,MATCH('Mapping HH to population waste'!$B28,'Households England'!$B$5:$B$374,0))*1000</f>
        <v>55860</v>
      </c>
      <c r="H28" s="22">
        <f>INDEX('Households England'!W$5:W$374,MATCH('Mapping HH to population waste'!$B28,'Households England'!$B$5:$B$374,0))*1000</f>
        <v>56115</v>
      </c>
      <c r="I28" s="22">
        <f>INDEX('Households England'!X$5:X$374,MATCH('Mapping HH to population waste'!$B28,'Households England'!$B$5:$B$374,0))*1000</f>
        <v>56476</v>
      </c>
      <c r="J28" s="22">
        <f>INDEX('Households England'!Y$5:Y$374,MATCH('Mapping HH to population waste'!$B28,'Households England'!$B$5:$B$374,0))*1000</f>
        <v>56834</v>
      </c>
      <c r="K28" s="22">
        <f>INDEX('Households England'!Z$5:Z$374,MATCH('Mapping HH to population waste'!$B28,'Households England'!$B$5:$B$374,0))*1000</f>
        <v>57191</v>
      </c>
      <c r="L28" s="22">
        <f>INDEX('Mapping waste'!$A$4:$T$352,MATCH($B28,'Mapping waste'!$B$4:$B$352,0),MATCH(L$4,'Mapping waste'!$A$4:$T$4,0))*$D28</f>
        <v>54988</v>
      </c>
      <c r="M28" s="22">
        <f>INDEX('Mapping waste'!$A$4:$T$352,MATCH($B28,'Mapping waste'!$B$4:$B$352,0),MATCH(M$4,'Mapping waste'!$A$4:$T$4,0))*$D28</f>
        <v>0</v>
      </c>
      <c r="N28" s="22">
        <f>INDEX('Mapping waste'!$A$4:$T$352,MATCH($B28,'Mapping waste'!$B$4:$B$352,0),MATCH(N$4,'Mapping waste'!$A$4:$T$4,0))*$D28</f>
        <v>0</v>
      </c>
      <c r="O28" s="22">
        <f>INDEX('Mapping waste'!$A$4:$T$352,MATCH($B28,'Mapping waste'!$B$4:$B$352,0),MATCH(O$4,'Mapping waste'!$A$4:$T$4,0))*$D28</f>
        <v>0</v>
      </c>
      <c r="P28" s="22">
        <f>INDEX('Mapping waste'!$A$4:$T$352,MATCH($B28,'Mapping waste'!$B$4:$B$352,0),MATCH(P$4,'Mapping waste'!$A$4:$T$4,0))*$D28</f>
        <v>0</v>
      </c>
      <c r="Q28" s="22">
        <f>INDEX('Mapping waste'!$A$4:$T$352,MATCH($B28,'Mapping waste'!$B$4:$B$352,0),MATCH(Q$4,'Mapping waste'!$A$4:$T$4,0))*$D28</f>
        <v>0</v>
      </c>
      <c r="R28" s="22">
        <f>INDEX('Mapping waste'!$A$4:$T$352,MATCH($B28,'Mapping waste'!$B$4:$B$352,0),MATCH(R$4,'Mapping waste'!$A$4:$T$4,0))*$D28</f>
        <v>0</v>
      </c>
      <c r="S28" s="22">
        <f>INDEX('Mapping waste'!$A$4:$T$352,MATCH($B28,'Mapping waste'!$B$4:$B$352,0),MATCH(S$4,'Mapping waste'!$A$4:$T$4,0))*$D28</f>
        <v>0</v>
      </c>
      <c r="T28" s="22">
        <f>INDEX('Mapping waste'!$A$4:$T$352,MATCH($B28,'Mapping waste'!$B$4:$B$352,0),MATCH(T$4,'Mapping waste'!$A$4:$T$4,0))*$D28</f>
        <v>0</v>
      </c>
      <c r="U28" s="22">
        <f>INDEX('Mapping waste'!$A$4:$T$352,MATCH($B28,'Mapping waste'!$B$4:$B$352,0),MATCH(U$4,'Mapping waste'!$A$4:$T$4,0))*$D28</f>
        <v>0</v>
      </c>
      <c r="V28" s="22">
        <f>INDEX('Mapping waste'!$A$4:$T$352,MATCH($B28,'Mapping waste'!$B$4:$B$352,0),MATCH(V$4,'Mapping waste'!$A$4:$T$4,0))*$E28</f>
        <v>55274</v>
      </c>
      <c r="W28" s="22">
        <f>INDEX('Mapping waste'!$A$4:$T$352,MATCH($B28,'Mapping waste'!$B$4:$B$352,0),MATCH(W$4,'Mapping waste'!$A$4:$T$4,0))*$E28</f>
        <v>0</v>
      </c>
      <c r="X28" s="22">
        <f>INDEX('Mapping waste'!$A$4:$T$352,MATCH($B28,'Mapping waste'!$B$4:$B$352,0),MATCH(X$4,'Mapping waste'!$A$4:$T$4,0))*$E28</f>
        <v>0</v>
      </c>
      <c r="Y28" s="22">
        <f>INDEX('Mapping waste'!$A$4:$T$352,MATCH($B28,'Mapping waste'!$B$4:$B$352,0),MATCH(Y$4,'Mapping waste'!$A$4:$T$4,0))*$E28</f>
        <v>0</v>
      </c>
      <c r="Z28" s="22">
        <f>INDEX('Mapping waste'!$A$4:$T$352,MATCH($B28,'Mapping waste'!$B$4:$B$352,0),MATCH(Z$4,'Mapping waste'!$A$4:$T$4,0))*$E28</f>
        <v>0</v>
      </c>
      <c r="AA28" s="22">
        <f>INDEX('Mapping waste'!$A$4:$T$352,MATCH($B28,'Mapping waste'!$B$4:$B$352,0),MATCH(AA$4,'Mapping waste'!$A$4:$T$4,0))*$E28</f>
        <v>0</v>
      </c>
      <c r="AB28" s="22">
        <f>INDEX('Mapping waste'!$A$4:$T$352,MATCH($B28,'Mapping waste'!$B$4:$B$352,0),MATCH(AB$4,'Mapping waste'!$A$4:$T$4,0))*$E28</f>
        <v>0</v>
      </c>
      <c r="AC28" s="22">
        <f>INDEX('Mapping waste'!$A$4:$T$352,MATCH($B28,'Mapping waste'!$B$4:$B$352,0),MATCH(AC$4,'Mapping waste'!$A$4:$T$4,0))*$E28</f>
        <v>0</v>
      </c>
      <c r="AD28" s="22">
        <f>INDEX('Mapping waste'!$A$4:$T$352,MATCH($B28,'Mapping waste'!$B$4:$B$352,0),MATCH(AD$4,'Mapping waste'!$A$4:$T$4,0))*$E28</f>
        <v>0</v>
      </c>
      <c r="AE28" s="22">
        <f>INDEX('Mapping waste'!$A$4:$T$352,MATCH($B28,'Mapping waste'!$B$4:$B$352,0),MATCH(AE$4,'Mapping waste'!$A$4:$T$4,0))*$E28</f>
        <v>0</v>
      </c>
      <c r="AF28" s="22">
        <f>INDEX('Mapping waste'!$A$4:$T$352,MATCH($B28,'Mapping waste'!$B$4:$B$352,0),MATCH(V$4,'Mapping waste'!$A$4:$T$4,0))*$F28</f>
        <v>55574</v>
      </c>
      <c r="AG28" s="22">
        <f>INDEX('Mapping waste'!$A$4:$T$352,MATCH($B28,'Mapping waste'!$B$4:$B$352,0),MATCH(W$4,'Mapping waste'!$A$4:$T$4,0))*$F28</f>
        <v>0</v>
      </c>
      <c r="AH28" s="22">
        <f>INDEX('Mapping waste'!$A$4:$T$352,MATCH($B28,'Mapping waste'!$B$4:$B$352,0),MATCH(X$4,'Mapping waste'!$A$4:$T$4,0))*$F28</f>
        <v>0</v>
      </c>
      <c r="AI28" s="22">
        <f>INDEX('Mapping waste'!$A$4:$T$352,MATCH($B28,'Mapping waste'!$B$4:$B$352,0),MATCH(Y$4,'Mapping waste'!$A$4:$T$4,0))*$F28</f>
        <v>0</v>
      </c>
      <c r="AJ28" s="22">
        <f>INDEX('Mapping waste'!$A$4:$T$352,MATCH($B28,'Mapping waste'!$B$4:$B$352,0),MATCH(Z$4,'Mapping waste'!$A$4:$T$4,0))*$F28</f>
        <v>0</v>
      </c>
      <c r="AK28" s="22">
        <f>INDEX('Mapping waste'!$A$4:$T$352,MATCH($B28,'Mapping waste'!$B$4:$B$352,0),MATCH(AA$4,'Mapping waste'!$A$4:$T$4,0))*$F28</f>
        <v>0</v>
      </c>
      <c r="AL28" s="22">
        <f>INDEX('Mapping waste'!$A$4:$T$352,MATCH($B28,'Mapping waste'!$B$4:$B$352,0),MATCH(AB$4,'Mapping waste'!$A$4:$T$4,0))*$F28</f>
        <v>0</v>
      </c>
      <c r="AM28" s="22">
        <f>INDEX('Mapping waste'!$A$4:$T$352,MATCH($B28,'Mapping waste'!$B$4:$B$352,0),MATCH(AC$4,'Mapping waste'!$A$4:$T$4,0))*$F28</f>
        <v>0</v>
      </c>
      <c r="AN28" s="22">
        <f>INDEX('Mapping waste'!$A$4:$T$352,MATCH($B28,'Mapping waste'!$B$4:$B$352,0),MATCH(AD$4,'Mapping waste'!$A$4:$T$4,0))*$F28</f>
        <v>0</v>
      </c>
      <c r="AO28" s="22">
        <f>INDEX('Mapping waste'!$A$4:$T$352,MATCH($B28,'Mapping waste'!$B$4:$B$352,0),MATCH(AE$4,'Mapping waste'!$A$4:$T$4,0))*$F28</f>
        <v>0</v>
      </c>
      <c r="AP28" s="22">
        <f>INDEX('Mapping waste'!$A$4:$T$352,MATCH($B28,'Mapping waste'!$B$4:$B$352,0),MATCH(AF$4,'Mapping waste'!$A$4:$T$4,0))*$G28</f>
        <v>55860</v>
      </c>
      <c r="AQ28" s="22">
        <f>INDEX('Mapping waste'!$A$4:$T$352,MATCH($B28,'Mapping waste'!$B$4:$B$352,0),MATCH(AG$4,'Mapping waste'!$A$4:$T$4,0))*$G28</f>
        <v>0</v>
      </c>
      <c r="AR28" s="22">
        <f>INDEX('Mapping waste'!$A$4:$T$352,MATCH($B28,'Mapping waste'!$B$4:$B$352,0),MATCH(AH$4,'Mapping waste'!$A$4:$T$4,0))*$G28</f>
        <v>0</v>
      </c>
      <c r="AS28" s="22">
        <f>INDEX('Mapping waste'!$A$4:$T$352,MATCH($B28,'Mapping waste'!$B$4:$B$352,0),MATCH(AI$4,'Mapping waste'!$A$4:$T$4,0))*$G28</f>
        <v>0</v>
      </c>
      <c r="AT28" s="22">
        <f>INDEX('Mapping waste'!$A$4:$T$352,MATCH($B28,'Mapping waste'!$B$4:$B$352,0),MATCH(AJ$4,'Mapping waste'!$A$4:$T$4,0))*$G28</f>
        <v>0</v>
      </c>
      <c r="AU28" s="22">
        <f>INDEX('Mapping waste'!$A$4:$T$352,MATCH($B28,'Mapping waste'!$B$4:$B$352,0),MATCH(AK$4,'Mapping waste'!$A$4:$T$4,0))*$G28</f>
        <v>0</v>
      </c>
      <c r="AV28" s="22">
        <f>INDEX('Mapping waste'!$A$4:$T$352,MATCH($B28,'Mapping waste'!$B$4:$B$352,0),MATCH(AL$4,'Mapping waste'!$A$4:$T$4,0))*$G28</f>
        <v>0</v>
      </c>
      <c r="AW28" s="22">
        <f>INDEX('Mapping waste'!$A$4:$T$352,MATCH($B28,'Mapping waste'!$B$4:$B$352,0),MATCH(AM$4,'Mapping waste'!$A$4:$T$4,0))*$G28</f>
        <v>0</v>
      </c>
      <c r="AX28" s="22">
        <f>INDEX('Mapping waste'!$A$4:$T$352,MATCH($B28,'Mapping waste'!$B$4:$B$352,0),MATCH(AN$4,'Mapping waste'!$A$4:$T$4,0))*$G28</f>
        <v>0</v>
      </c>
      <c r="AY28" s="22">
        <f>INDEX('Mapping waste'!$A$4:$T$352,MATCH($B28,'Mapping waste'!$B$4:$B$352,0),MATCH(AO$4,'Mapping waste'!$A$4:$T$4,0))*$G28</f>
        <v>0</v>
      </c>
      <c r="AZ28" s="22">
        <f>INDEX('Mapping waste'!$A$4:$T$352,MATCH($B28,'Mapping waste'!$B$4:$B$352,0),MATCH(AP$4,'Mapping waste'!$A$4:$T$4,0))*$H28</f>
        <v>56115</v>
      </c>
      <c r="BA28" s="22">
        <f>INDEX('Mapping waste'!$A$4:$T$352,MATCH($B28,'Mapping waste'!$B$4:$B$352,0),MATCH(AQ$4,'Mapping waste'!$A$4:$T$4,0))*$H28</f>
        <v>0</v>
      </c>
      <c r="BB28" s="22">
        <f>INDEX('Mapping waste'!$A$4:$T$352,MATCH($B28,'Mapping waste'!$B$4:$B$352,0),MATCH(AR$4,'Mapping waste'!$A$4:$T$4,0))*$H28</f>
        <v>0</v>
      </c>
      <c r="BC28" s="22">
        <f>INDEX('Mapping waste'!$A$4:$T$352,MATCH($B28,'Mapping waste'!$B$4:$B$352,0),MATCH(AS$4,'Mapping waste'!$A$4:$T$4,0))*$H28</f>
        <v>0</v>
      </c>
      <c r="BD28" s="22">
        <f>INDEX('Mapping waste'!$A$4:$T$352,MATCH($B28,'Mapping waste'!$B$4:$B$352,0),MATCH(AT$4,'Mapping waste'!$A$4:$T$4,0))*$H28</f>
        <v>0</v>
      </c>
      <c r="BE28" s="22">
        <f>INDEX('Mapping waste'!$A$4:$T$352,MATCH($B28,'Mapping waste'!$B$4:$B$352,0),MATCH(AU$4,'Mapping waste'!$A$4:$T$4,0))*$H28</f>
        <v>0</v>
      </c>
      <c r="BF28" s="22">
        <f>INDEX('Mapping waste'!$A$4:$T$352,MATCH($B28,'Mapping waste'!$B$4:$B$352,0),MATCH(AV$4,'Mapping waste'!$A$4:$T$4,0))*$H28</f>
        <v>0</v>
      </c>
      <c r="BG28" s="22">
        <f>INDEX('Mapping waste'!$A$4:$T$352,MATCH($B28,'Mapping waste'!$B$4:$B$352,0),MATCH(AW$4,'Mapping waste'!$A$4:$T$4,0))*$H28</f>
        <v>0</v>
      </c>
      <c r="BH28" s="22">
        <f>INDEX('Mapping waste'!$A$4:$T$352,MATCH($B28,'Mapping waste'!$B$4:$B$352,0),MATCH(AX$4,'Mapping waste'!$A$4:$T$4,0))*$H28</f>
        <v>0</v>
      </c>
      <c r="BI28" s="22">
        <f>INDEX('Mapping waste'!$A$4:$T$352,MATCH($B28,'Mapping waste'!$B$4:$B$352,0),MATCH(AY$4,'Mapping waste'!$A$4:$T$4,0))*$H28</f>
        <v>0</v>
      </c>
      <c r="BJ28" s="22">
        <f>INDEX('Mapping waste'!$A$4:$T$352,MATCH($B28,'Mapping waste'!$B$4:$B$352,0),MATCH(AZ$4,'Mapping waste'!$A$4:$T$4,0))*$I28</f>
        <v>56476</v>
      </c>
      <c r="BK28" s="22">
        <f>INDEX('Mapping waste'!$A$4:$T$352,MATCH($B28,'Mapping waste'!$B$4:$B$352,0),MATCH(BA$4,'Mapping waste'!$A$4:$T$4,0))*$I28</f>
        <v>0</v>
      </c>
      <c r="BL28" s="22">
        <f>INDEX('Mapping waste'!$A$4:$T$352,MATCH($B28,'Mapping waste'!$B$4:$B$352,0),MATCH(BB$4,'Mapping waste'!$A$4:$T$4,0))*$I28</f>
        <v>0</v>
      </c>
      <c r="BM28" s="22">
        <f>INDEX('Mapping waste'!$A$4:$T$352,MATCH($B28,'Mapping waste'!$B$4:$B$352,0),MATCH(BC$4,'Mapping waste'!$A$4:$T$4,0))*$I28</f>
        <v>0</v>
      </c>
      <c r="BN28" s="22">
        <f>INDEX('Mapping waste'!$A$4:$T$352,MATCH($B28,'Mapping waste'!$B$4:$B$352,0),MATCH(BD$4,'Mapping waste'!$A$4:$T$4,0))*$I28</f>
        <v>0</v>
      </c>
      <c r="BO28" s="22">
        <f>INDEX('Mapping waste'!$A$4:$T$352,MATCH($B28,'Mapping waste'!$B$4:$B$352,0),MATCH(BE$4,'Mapping waste'!$A$4:$T$4,0))*$I28</f>
        <v>0</v>
      </c>
      <c r="BP28" s="22">
        <f>INDEX('Mapping waste'!$A$4:$T$352,MATCH($B28,'Mapping waste'!$B$4:$B$352,0),MATCH(BF$4,'Mapping waste'!$A$4:$T$4,0))*$I28</f>
        <v>0</v>
      </c>
      <c r="BQ28" s="22">
        <f>INDEX('Mapping waste'!$A$4:$T$352,MATCH($B28,'Mapping waste'!$B$4:$B$352,0),MATCH(BG$4,'Mapping waste'!$A$4:$T$4,0))*$I28</f>
        <v>0</v>
      </c>
      <c r="BR28" s="22">
        <f>INDEX('Mapping waste'!$A$4:$T$352,MATCH($B28,'Mapping waste'!$B$4:$B$352,0),MATCH(BH$4,'Mapping waste'!$A$4:$T$4,0))*$I28</f>
        <v>0</v>
      </c>
      <c r="BS28" s="22">
        <f>INDEX('Mapping waste'!$A$4:$T$352,MATCH($B28,'Mapping waste'!$B$4:$B$352,0),MATCH(BI$4,'Mapping waste'!$A$4:$T$4,0))*$I28</f>
        <v>0</v>
      </c>
      <c r="BT28" s="22">
        <f>INDEX('Mapping waste'!$A$4:$T$352,MATCH($B28,'Mapping waste'!$B$4:$B$352,0),MATCH(BJ$4,'Mapping waste'!$A$4:$T$4,0))*$J28</f>
        <v>56834</v>
      </c>
      <c r="BU28" s="22">
        <f>INDEX('Mapping waste'!$A$4:$T$352,MATCH($B28,'Mapping waste'!$B$4:$B$352,0),MATCH(BK$4,'Mapping waste'!$A$4:$T$4,0))*$J28</f>
        <v>0</v>
      </c>
      <c r="BV28" s="22">
        <f>INDEX('Mapping waste'!$A$4:$T$352,MATCH($B28,'Mapping waste'!$B$4:$B$352,0),MATCH(BL$4,'Mapping waste'!$A$4:$T$4,0))*$J28</f>
        <v>0</v>
      </c>
      <c r="BW28" s="22">
        <f>INDEX('Mapping waste'!$A$4:$T$352,MATCH($B28,'Mapping waste'!$B$4:$B$352,0),MATCH(BM$4,'Mapping waste'!$A$4:$T$4,0))*$J28</f>
        <v>0</v>
      </c>
      <c r="BX28" s="22">
        <f>INDEX('Mapping waste'!$A$4:$T$352,MATCH($B28,'Mapping waste'!$B$4:$B$352,0),MATCH(BN$4,'Mapping waste'!$A$4:$T$4,0))*$J28</f>
        <v>0</v>
      </c>
      <c r="BY28" s="22">
        <f>INDEX('Mapping waste'!$A$4:$T$352,MATCH($B28,'Mapping waste'!$B$4:$B$352,0),MATCH(BO$4,'Mapping waste'!$A$4:$T$4,0))*$J28</f>
        <v>0</v>
      </c>
      <c r="BZ28" s="22">
        <f>INDEX('Mapping waste'!$A$4:$T$352,MATCH($B28,'Mapping waste'!$B$4:$B$352,0),MATCH(BP$4,'Mapping waste'!$A$4:$T$4,0))*$J28</f>
        <v>0</v>
      </c>
      <c r="CA28" s="22">
        <f>INDEX('Mapping waste'!$A$4:$T$352,MATCH($B28,'Mapping waste'!$B$4:$B$352,0),MATCH(BQ$4,'Mapping waste'!$A$4:$T$4,0))*$J28</f>
        <v>0</v>
      </c>
      <c r="CB28" s="22">
        <f>INDEX('Mapping waste'!$A$4:$T$352,MATCH($B28,'Mapping waste'!$B$4:$B$352,0),MATCH(BR$4,'Mapping waste'!$A$4:$T$4,0))*$J28</f>
        <v>0</v>
      </c>
      <c r="CC28" s="22">
        <f>INDEX('Mapping waste'!$A$4:$T$352,MATCH($B28,'Mapping waste'!$B$4:$B$352,0),MATCH(BS$4,'Mapping waste'!$A$4:$T$4,0))*$J28</f>
        <v>0</v>
      </c>
      <c r="CD28" s="22">
        <f>INDEX('Mapping waste'!$A$4:$T$352,MATCH($B28,'Mapping waste'!$B$4:$B$352,0),MATCH(BT$4,'Mapping waste'!$A$4:$T$4,0))*$K28</f>
        <v>57191</v>
      </c>
      <c r="CE28" s="22">
        <f>INDEX('Mapping waste'!$A$4:$T$352,MATCH($B28,'Mapping waste'!$B$4:$B$352,0),MATCH(BU$4,'Mapping waste'!$A$4:$T$4,0))*$K28</f>
        <v>0</v>
      </c>
      <c r="CF28" s="22">
        <f>INDEX('Mapping waste'!$A$4:$T$352,MATCH($B28,'Mapping waste'!$B$4:$B$352,0),MATCH(BV$4,'Mapping waste'!$A$4:$T$4,0))*$K28</f>
        <v>0</v>
      </c>
      <c r="CG28" s="22">
        <f>INDEX('Mapping waste'!$A$4:$T$352,MATCH($B28,'Mapping waste'!$B$4:$B$352,0),MATCH(BW$4,'Mapping waste'!$A$4:$T$4,0))*$K28</f>
        <v>0</v>
      </c>
      <c r="CH28" s="22">
        <f>INDEX('Mapping waste'!$A$4:$T$352,MATCH($B28,'Mapping waste'!$B$4:$B$352,0),MATCH(BX$4,'Mapping waste'!$A$4:$T$4,0))*$K28</f>
        <v>0</v>
      </c>
      <c r="CI28" s="22">
        <f>INDEX('Mapping waste'!$A$4:$T$352,MATCH($B28,'Mapping waste'!$B$4:$B$352,0),MATCH(BY$4,'Mapping waste'!$A$4:$T$4,0))*$K28</f>
        <v>0</v>
      </c>
      <c r="CJ28" s="22">
        <f>INDEX('Mapping waste'!$A$4:$T$352,MATCH($B28,'Mapping waste'!$B$4:$B$352,0),MATCH(BZ$4,'Mapping waste'!$A$4:$T$4,0))*$K28</f>
        <v>0</v>
      </c>
      <c r="CK28" s="22">
        <f>INDEX('Mapping waste'!$A$4:$T$352,MATCH($B28,'Mapping waste'!$B$4:$B$352,0),MATCH(CA$4,'Mapping waste'!$A$4:$T$4,0))*$K28</f>
        <v>0</v>
      </c>
      <c r="CL28" s="22">
        <f>INDEX('Mapping waste'!$A$4:$T$352,MATCH($B28,'Mapping waste'!$B$4:$B$352,0),MATCH(CB$4,'Mapping waste'!$A$4:$T$4,0))*$K28</f>
        <v>0</v>
      </c>
      <c r="CM28" s="22">
        <f>INDEX('Mapping waste'!$A$4:$T$352,MATCH($B28,'Mapping waste'!$B$4:$B$352,0),MATCH(CC$4,'Mapping waste'!$A$4:$T$4,0))*$K28</f>
        <v>0</v>
      </c>
    </row>
    <row r="29" spans="1:91" x14ac:dyDescent="0.2">
      <c r="A29" s="21" t="s">
        <v>122</v>
      </c>
      <c r="B29" s="21" t="s">
        <v>123</v>
      </c>
      <c r="C29" s="21" t="s">
        <v>13</v>
      </c>
      <c r="D29" s="22">
        <f>INDEX('Households England'!S$5:S$374,MATCH('Mapping HH to population waste'!$B29,'Households England'!$B$5:$B$374,0))*1000</f>
        <v>64623.000000000007</v>
      </c>
      <c r="E29" s="22">
        <f>INDEX('Households England'!T$5:T$374,MATCH('Mapping HH to population waste'!$B29,'Households England'!$B$5:$B$374,0))*1000</f>
        <v>64962.999999999993</v>
      </c>
      <c r="F29" s="22">
        <f>INDEX('Households England'!U$5:U$374,MATCH('Mapping HH to population waste'!$B29,'Households England'!$B$5:$B$374,0))*1000</f>
        <v>65275.000000000007</v>
      </c>
      <c r="G29" s="22">
        <f>INDEX('Households England'!V$5:V$374,MATCH('Mapping HH to population waste'!$B29,'Households England'!$B$5:$B$374,0))*1000</f>
        <v>65579</v>
      </c>
      <c r="H29" s="22">
        <f>INDEX('Households England'!W$5:W$374,MATCH('Mapping HH to population waste'!$B29,'Households England'!$B$5:$B$374,0))*1000</f>
        <v>65830</v>
      </c>
      <c r="I29" s="22">
        <f>INDEX('Households England'!X$5:X$374,MATCH('Mapping HH to population waste'!$B29,'Households England'!$B$5:$B$374,0))*1000</f>
        <v>66270</v>
      </c>
      <c r="J29" s="22">
        <f>INDEX('Households England'!Y$5:Y$374,MATCH('Mapping HH to population waste'!$B29,'Households England'!$B$5:$B$374,0))*1000</f>
        <v>66704</v>
      </c>
      <c r="K29" s="22">
        <f>INDEX('Households England'!Z$5:Z$374,MATCH('Mapping HH to population waste'!$B29,'Households England'!$B$5:$B$374,0))*1000</f>
        <v>67126</v>
      </c>
      <c r="L29" s="22">
        <f>INDEX('Mapping waste'!$A$4:$T$352,MATCH($B29,'Mapping waste'!$B$4:$B$352,0),MATCH(L$4,'Mapping waste'!$A$4:$T$4,0))*$D29</f>
        <v>64623.000000000007</v>
      </c>
      <c r="M29" s="22">
        <f>INDEX('Mapping waste'!$A$4:$T$352,MATCH($B29,'Mapping waste'!$B$4:$B$352,0),MATCH(M$4,'Mapping waste'!$A$4:$T$4,0))*$D29</f>
        <v>0</v>
      </c>
      <c r="N29" s="22">
        <f>INDEX('Mapping waste'!$A$4:$T$352,MATCH($B29,'Mapping waste'!$B$4:$B$352,0),MATCH(N$4,'Mapping waste'!$A$4:$T$4,0))*$D29</f>
        <v>0</v>
      </c>
      <c r="O29" s="22">
        <f>INDEX('Mapping waste'!$A$4:$T$352,MATCH($B29,'Mapping waste'!$B$4:$B$352,0),MATCH(O$4,'Mapping waste'!$A$4:$T$4,0))*$D29</f>
        <v>0</v>
      </c>
      <c r="P29" s="22">
        <f>INDEX('Mapping waste'!$A$4:$T$352,MATCH($B29,'Mapping waste'!$B$4:$B$352,0),MATCH(P$4,'Mapping waste'!$A$4:$T$4,0))*$D29</f>
        <v>0</v>
      </c>
      <c r="Q29" s="22">
        <f>INDEX('Mapping waste'!$A$4:$T$352,MATCH($B29,'Mapping waste'!$B$4:$B$352,0),MATCH(Q$4,'Mapping waste'!$A$4:$T$4,0))*$D29</f>
        <v>0</v>
      </c>
      <c r="R29" s="22">
        <f>INDEX('Mapping waste'!$A$4:$T$352,MATCH($B29,'Mapping waste'!$B$4:$B$352,0),MATCH(R$4,'Mapping waste'!$A$4:$T$4,0))*$D29</f>
        <v>0</v>
      </c>
      <c r="S29" s="22">
        <f>INDEX('Mapping waste'!$A$4:$T$352,MATCH($B29,'Mapping waste'!$B$4:$B$352,0),MATCH(S$4,'Mapping waste'!$A$4:$T$4,0))*$D29</f>
        <v>0</v>
      </c>
      <c r="T29" s="22">
        <f>INDEX('Mapping waste'!$A$4:$T$352,MATCH($B29,'Mapping waste'!$B$4:$B$352,0),MATCH(T$4,'Mapping waste'!$A$4:$T$4,0))*$D29</f>
        <v>0</v>
      </c>
      <c r="U29" s="22">
        <f>INDEX('Mapping waste'!$A$4:$T$352,MATCH($B29,'Mapping waste'!$B$4:$B$352,0),MATCH(U$4,'Mapping waste'!$A$4:$T$4,0))*$D29</f>
        <v>0</v>
      </c>
      <c r="V29" s="22">
        <f>INDEX('Mapping waste'!$A$4:$T$352,MATCH($B29,'Mapping waste'!$B$4:$B$352,0),MATCH(V$4,'Mapping waste'!$A$4:$T$4,0))*$E29</f>
        <v>64962.999999999993</v>
      </c>
      <c r="W29" s="22">
        <f>INDEX('Mapping waste'!$A$4:$T$352,MATCH($B29,'Mapping waste'!$B$4:$B$352,0),MATCH(W$4,'Mapping waste'!$A$4:$T$4,0))*$E29</f>
        <v>0</v>
      </c>
      <c r="X29" s="22">
        <f>INDEX('Mapping waste'!$A$4:$T$352,MATCH($B29,'Mapping waste'!$B$4:$B$352,0),MATCH(X$4,'Mapping waste'!$A$4:$T$4,0))*$E29</f>
        <v>0</v>
      </c>
      <c r="Y29" s="22">
        <f>INDEX('Mapping waste'!$A$4:$T$352,MATCH($B29,'Mapping waste'!$B$4:$B$352,0),MATCH(Y$4,'Mapping waste'!$A$4:$T$4,0))*$E29</f>
        <v>0</v>
      </c>
      <c r="Z29" s="22">
        <f>INDEX('Mapping waste'!$A$4:$T$352,MATCH($B29,'Mapping waste'!$B$4:$B$352,0),MATCH(Z$4,'Mapping waste'!$A$4:$T$4,0))*$E29</f>
        <v>0</v>
      </c>
      <c r="AA29" s="22">
        <f>INDEX('Mapping waste'!$A$4:$T$352,MATCH($B29,'Mapping waste'!$B$4:$B$352,0),MATCH(AA$4,'Mapping waste'!$A$4:$T$4,0))*$E29</f>
        <v>0</v>
      </c>
      <c r="AB29" s="22">
        <f>INDEX('Mapping waste'!$A$4:$T$352,MATCH($B29,'Mapping waste'!$B$4:$B$352,0),MATCH(AB$4,'Mapping waste'!$A$4:$T$4,0))*$E29</f>
        <v>0</v>
      </c>
      <c r="AC29" s="22">
        <f>INDEX('Mapping waste'!$A$4:$T$352,MATCH($B29,'Mapping waste'!$B$4:$B$352,0),MATCH(AC$4,'Mapping waste'!$A$4:$T$4,0))*$E29</f>
        <v>0</v>
      </c>
      <c r="AD29" s="22">
        <f>INDEX('Mapping waste'!$A$4:$T$352,MATCH($B29,'Mapping waste'!$B$4:$B$352,0),MATCH(AD$4,'Mapping waste'!$A$4:$T$4,0))*$E29</f>
        <v>0</v>
      </c>
      <c r="AE29" s="22">
        <f>INDEX('Mapping waste'!$A$4:$T$352,MATCH($B29,'Mapping waste'!$B$4:$B$352,0),MATCH(AE$4,'Mapping waste'!$A$4:$T$4,0))*$E29</f>
        <v>0</v>
      </c>
      <c r="AF29" s="22">
        <f>INDEX('Mapping waste'!$A$4:$T$352,MATCH($B29,'Mapping waste'!$B$4:$B$352,0),MATCH(V$4,'Mapping waste'!$A$4:$T$4,0))*$F29</f>
        <v>65275.000000000007</v>
      </c>
      <c r="AG29" s="22">
        <f>INDEX('Mapping waste'!$A$4:$T$352,MATCH($B29,'Mapping waste'!$B$4:$B$352,0),MATCH(W$4,'Mapping waste'!$A$4:$T$4,0))*$F29</f>
        <v>0</v>
      </c>
      <c r="AH29" s="22">
        <f>INDEX('Mapping waste'!$A$4:$T$352,MATCH($B29,'Mapping waste'!$B$4:$B$352,0),MATCH(X$4,'Mapping waste'!$A$4:$T$4,0))*$F29</f>
        <v>0</v>
      </c>
      <c r="AI29" s="22">
        <f>INDEX('Mapping waste'!$A$4:$T$352,MATCH($B29,'Mapping waste'!$B$4:$B$352,0),MATCH(Y$4,'Mapping waste'!$A$4:$T$4,0))*$F29</f>
        <v>0</v>
      </c>
      <c r="AJ29" s="22">
        <f>INDEX('Mapping waste'!$A$4:$T$352,MATCH($B29,'Mapping waste'!$B$4:$B$352,0),MATCH(Z$4,'Mapping waste'!$A$4:$T$4,0))*$F29</f>
        <v>0</v>
      </c>
      <c r="AK29" s="22">
        <f>INDEX('Mapping waste'!$A$4:$T$352,MATCH($B29,'Mapping waste'!$B$4:$B$352,0),MATCH(AA$4,'Mapping waste'!$A$4:$T$4,0))*$F29</f>
        <v>0</v>
      </c>
      <c r="AL29" s="22">
        <f>INDEX('Mapping waste'!$A$4:$T$352,MATCH($B29,'Mapping waste'!$B$4:$B$352,0),MATCH(AB$4,'Mapping waste'!$A$4:$T$4,0))*$F29</f>
        <v>0</v>
      </c>
      <c r="AM29" s="22">
        <f>INDEX('Mapping waste'!$A$4:$T$352,MATCH($B29,'Mapping waste'!$B$4:$B$352,0),MATCH(AC$4,'Mapping waste'!$A$4:$T$4,0))*$F29</f>
        <v>0</v>
      </c>
      <c r="AN29" s="22">
        <f>INDEX('Mapping waste'!$A$4:$T$352,MATCH($B29,'Mapping waste'!$B$4:$B$352,0),MATCH(AD$4,'Mapping waste'!$A$4:$T$4,0))*$F29</f>
        <v>0</v>
      </c>
      <c r="AO29" s="22">
        <f>INDEX('Mapping waste'!$A$4:$T$352,MATCH($B29,'Mapping waste'!$B$4:$B$352,0),MATCH(AE$4,'Mapping waste'!$A$4:$T$4,0))*$F29</f>
        <v>0</v>
      </c>
      <c r="AP29" s="22">
        <f>INDEX('Mapping waste'!$A$4:$T$352,MATCH($B29,'Mapping waste'!$B$4:$B$352,0),MATCH(AF$4,'Mapping waste'!$A$4:$T$4,0))*$G29</f>
        <v>65579</v>
      </c>
      <c r="AQ29" s="22">
        <f>INDEX('Mapping waste'!$A$4:$T$352,MATCH($B29,'Mapping waste'!$B$4:$B$352,0),MATCH(AG$4,'Mapping waste'!$A$4:$T$4,0))*$G29</f>
        <v>0</v>
      </c>
      <c r="AR29" s="22">
        <f>INDEX('Mapping waste'!$A$4:$T$352,MATCH($B29,'Mapping waste'!$B$4:$B$352,0),MATCH(AH$4,'Mapping waste'!$A$4:$T$4,0))*$G29</f>
        <v>0</v>
      </c>
      <c r="AS29" s="22">
        <f>INDEX('Mapping waste'!$A$4:$T$352,MATCH($B29,'Mapping waste'!$B$4:$B$352,0),MATCH(AI$4,'Mapping waste'!$A$4:$T$4,0))*$G29</f>
        <v>0</v>
      </c>
      <c r="AT29" s="22">
        <f>INDEX('Mapping waste'!$A$4:$T$352,MATCH($B29,'Mapping waste'!$B$4:$B$352,0),MATCH(AJ$4,'Mapping waste'!$A$4:$T$4,0))*$G29</f>
        <v>0</v>
      </c>
      <c r="AU29" s="22">
        <f>INDEX('Mapping waste'!$A$4:$T$352,MATCH($B29,'Mapping waste'!$B$4:$B$352,0),MATCH(AK$4,'Mapping waste'!$A$4:$T$4,0))*$G29</f>
        <v>0</v>
      </c>
      <c r="AV29" s="22">
        <f>INDEX('Mapping waste'!$A$4:$T$352,MATCH($B29,'Mapping waste'!$B$4:$B$352,0),MATCH(AL$4,'Mapping waste'!$A$4:$T$4,0))*$G29</f>
        <v>0</v>
      </c>
      <c r="AW29" s="22">
        <f>INDEX('Mapping waste'!$A$4:$T$352,MATCH($B29,'Mapping waste'!$B$4:$B$352,0),MATCH(AM$4,'Mapping waste'!$A$4:$T$4,0))*$G29</f>
        <v>0</v>
      </c>
      <c r="AX29" s="22">
        <f>INDEX('Mapping waste'!$A$4:$T$352,MATCH($B29,'Mapping waste'!$B$4:$B$352,0),MATCH(AN$4,'Mapping waste'!$A$4:$T$4,0))*$G29</f>
        <v>0</v>
      </c>
      <c r="AY29" s="22">
        <f>INDEX('Mapping waste'!$A$4:$T$352,MATCH($B29,'Mapping waste'!$B$4:$B$352,0),MATCH(AO$4,'Mapping waste'!$A$4:$T$4,0))*$G29</f>
        <v>0</v>
      </c>
      <c r="AZ29" s="22">
        <f>INDEX('Mapping waste'!$A$4:$T$352,MATCH($B29,'Mapping waste'!$B$4:$B$352,0),MATCH(AP$4,'Mapping waste'!$A$4:$T$4,0))*$H29</f>
        <v>65830</v>
      </c>
      <c r="BA29" s="22">
        <f>INDEX('Mapping waste'!$A$4:$T$352,MATCH($B29,'Mapping waste'!$B$4:$B$352,0),MATCH(AQ$4,'Mapping waste'!$A$4:$T$4,0))*$H29</f>
        <v>0</v>
      </c>
      <c r="BB29" s="22">
        <f>INDEX('Mapping waste'!$A$4:$T$352,MATCH($B29,'Mapping waste'!$B$4:$B$352,0),MATCH(AR$4,'Mapping waste'!$A$4:$T$4,0))*$H29</f>
        <v>0</v>
      </c>
      <c r="BC29" s="22">
        <f>INDEX('Mapping waste'!$A$4:$T$352,MATCH($B29,'Mapping waste'!$B$4:$B$352,0),MATCH(AS$4,'Mapping waste'!$A$4:$T$4,0))*$H29</f>
        <v>0</v>
      </c>
      <c r="BD29" s="22">
        <f>INDEX('Mapping waste'!$A$4:$T$352,MATCH($B29,'Mapping waste'!$B$4:$B$352,0),MATCH(AT$4,'Mapping waste'!$A$4:$T$4,0))*$H29</f>
        <v>0</v>
      </c>
      <c r="BE29" s="22">
        <f>INDEX('Mapping waste'!$A$4:$T$352,MATCH($B29,'Mapping waste'!$B$4:$B$352,0),MATCH(AU$4,'Mapping waste'!$A$4:$T$4,0))*$H29</f>
        <v>0</v>
      </c>
      <c r="BF29" s="22">
        <f>INDEX('Mapping waste'!$A$4:$T$352,MATCH($B29,'Mapping waste'!$B$4:$B$352,0),MATCH(AV$4,'Mapping waste'!$A$4:$T$4,0))*$H29</f>
        <v>0</v>
      </c>
      <c r="BG29" s="22">
        <f>INDEX('Mapping waste'!$A$4:$T$352,MATCH($B29,'Mapping waste'!$B$4:$B$352,0),MATCH(AW$4,'Mapping waste'!$A$4:$T$4,0))*$H29</f>
        <v>0</v>
      </c>
      <c r="BH29" s="22">
        <f>INDEX('Mapping waste'!$A$4:$T$352,MATCH($B29,'Mapping waste'!$B$4:$B$352,0),MATCH(AX$4,'Mapping waste'!$A$4:$T$4,0))*$H29</f>
        <v>0</v>
      </c>
      <c r="BI29" s="22">
        <f>INDEX('Mapping waste'!$A$4:$T$352,MATCH($B29,'Mapping waste'!$B$4:$B$352,0),MATCH(AY$4,'Mapping waste'!$A$4:$T$4,0))*$H29</f>
        <v>0</v>
      </c>
      <c r="BJ29" s="22">
        <f>INDEX('Mapping waste'!$A$4:$T$352,MATCH($B29,'Mapping waste'!$B$4:$B$352,0),MATCH(AZ$4,'Mapping waste'!$A$4:$T$4,0))*$I29</f>
        <v>66270</v>
      </c>
      <c r="BK29" s="22">
        <f>INDEX('Mapping waste'!$A$4:$T$352,MATCH($B29,'Mapping waste'!$B$4:$B$352,0),MATCH(BA$4,'Mapping waste'!$A$4:$T$4,0))*$I29</f>
        <v>0</v>
      </c>
      <c r="BL29" s="22">
        <f>INDEX('Mapping waste'!$A$4:$T$352,MATCH($B29,'Mapping waste'!$B$4:$B$352,0),MATCH(BB$4,'Mapping waste'!$A$4:$T$4,0))*$I29</f>
        <v>0</v>
      </c>
      <c r="BM29" s="22">
        <f>INDEX('Mapping waste'!$A$4:$T$352,MATCH($B29,'Mapping waste'!$B$4:$B$352,0),MATCH(BC$4,'Mapping waste'!$A$4:$T$4,0))*$I29</f>
        <v>0</v>
      </c>
      <c r="BN29" s="22">
        <f>INDEX('Mapping waste'!$A$4:$T$352,MATCH($B29,'Mapping waste'!$B$4:$B$352,0),MATCH(BD$4,'Mapping waste'!$A$4:$T$4,0))*$I29</f>
        <v>0</v>
      </c>
      <c r="BO29" s="22">
        <f>INDEX('Mapping waste'!$A$4:$T$352,MATCH($B29,'Mapping waste'!$B$4:$B$352,0),MATCH(BE$4,'Mapping waste'!$A$4:$T$4,0))*$I29</f>
        <v>0</v>
      </c>
      <c r="BP29" s="22">
        <f>INDEX('Mapping waste'!$A$4:$T$352,MATCH($B29,'Mapping waste'!$B$4:$B$352,0),MATCH(BF$4,'Mapping waste'!$A$4:$T$4,0))*$I29</f>
        <v>0</v>
      </c>
      <c r="BQ29" s="22">
        <f>INDEX('Mapping waste'!$A$4:$T$352,MATCH($B29,'Mapping waste'!$B$4:$B$352,0),MATCH(BG$4,'Mapping waste'!$A$4:$T$4,0))*$I29</f>
        <v>0</v>
      </c>
      <c r="BR29" s="22">
        <f>INDEX('Mapping waste'!$A$4:$T$352,MATCH($B29,'Mapping waste'!$B$4:$B$352,0),MATCH(BH$4,'Mapping waste'!$A$4:$T$4,0))*$I29</f>
        <v>0</v>
      </c>
      <c r="BS29" s="22">
        <f>INDEX('Mapping waste'!$A$4:$T$352,MATCH($B29,'Mapping waste'!$B$4:$B$352,0),MATCH(BI$4,'Mapping waste'!$A$4:$T$4,0))*$I29</f>
        <v>0</v>
      </c>
      <c r="BT29" s="22">
        <f>INDEX('Mapping waste'!$A$4:$T$352,MATCH($B29,'Mapping waste'!$B$4:$B$352,0),MATCH(BJ$4,'Mapping waste'!$A$4:$T$4,0))*$J29</f>
        <v>66704</v>
      </c>
      <c r="BU29" s="22">
        <f>INDEX('Mapping waste'!$A$4:$T$352,MATCH($B29,'Mapping waste'!$B$4:$B$352,0),MATCH(BK$4,'Mapping waste'!$A$4:$T$4,0))*$J29</f>
        <v>0</v>
      </c>
      <c r="BV29" s="22">
        <f>INDEX('Mapping waste'!$A$4:$T$352,MATCH($B29,'Mapping waste'!$B$4:$B$352,0),MATCH(BL$4,'Mapping waste'!$A$4:$T$4,0))*$J29</f>
        <v>0</v>
      </c>
      <c r="BW29" s="22">
        <f>INDEX('Mapping waste'!$A$4:$T$352,MATCH($B29,'Mapping waste'!$B$4:$B$352,0),MATCH(BM$4,'Mapping waste'!$A$4:$T$4,0))*$J29</f>
        <v>0</v>
      </c>
      <c r="BX29" s="22">
        <f>INDEX('Mapping waste'!$A$4:$T$352,MATCH($B29,'Mapping waste'!$B$4:$B$352,0),MATCH(BN$4,'Mapping waste'!$A$4:$T$4,0))*$J29</f>
        <v>0</v>
      </c>
      <c r="BY29" s="22">
        <f>INDEX('Mapping waste'!$A$4:$T$352,MATCH($B29,'Mapping waste'!$B$4:$B$352,0),MATCH(BO$4,'Mapping waste'!$A$4:$T$4,0))*$J29</f>
        <v>0</v>
      </c>
      <c r="BZ29" s="22">
        <f>INDEX('Mapping waste'!$A$4:$T$352,MATCH($B29,'Mapping waste'!$B$4:$B$352,0),MATCH(BP$4,'Mapping waste'!$A$4:$T$4,0))*$J29</f>
        <v>0</v>
      </c>
      <c r="CA29" s="22">
        <f>INDEX('Mapping waste'!$A$4:$T$352,MATCH($B29,'Mapping waste'!$B$4:$B$352,0),MATCH(BQ$4,'Mapping waste'!$A$4:$T$4,0))*$J29</f>
        <v>0</v>
      </c>
      <c r="CB29" s="22">
        <f>INDEX('Mapping waste'!$A$4:$T$352,MATCH($B29,'Mapping waste'!$B$4:$B$352,0),MATCH(BR$4,'Mapping waste'!$A$4:$T$4,0))*$J29</f>
        <v>0</v>
      </c>
      <c r="CC29" s="22">
        <f>INDEX('Mapping waste'!$A$4:$T$352,MATCH($B29,'Mapping waste'!$B$4:$B$352,0),MATCH(BS$4,'Mapping waste'!$A$4:$T$4,0))*$J29</f>
        <v>0</v>
      </c>
      <c r="CD29" s="22">
        <f>INDEX('Mapping waste'!$A$4:$T$352,MATCH($B29,'Mapping waste'!$B$4:$B$352,0),MATCH(BT$4,'Mapping waste'!$A$4:$T$4,0))*$K29</f>
        <v>67126</v>
      </c>
      <c r="CE29" s="22">
        <f>INDEX('Mapping waste'!$A$4:$T$352,MATCH($B29,'Mapping waste'!$B$4:$B$352,0),MATCH(BU$4,'Mapping waste'!$A$4:$T$4,0))*$K29</f>
        <v>0</v>
      </c>
      <c r="CF29" s="22">
        <f>INDEX('Mapping waste'!$A$4:$T$352,MATCH($B29,'Mapping waste'!$B$4:$B$352,0),MATCH(BV$4,'Mapping waste'!$A$4:$T$4,0))*$K29</f>
        <v>0</v>
      </c>
      <c r="CG29" s="22">
        <f>INDEX('Mapping waste'!$A$4:$T$352,MATCH($B29,'Mapping waste'!$B$4:$B$352,0),MATCH(BW$4,'Mapping waste'!$A$4:$T$4,0))*$K29</f>
        <v>0</v>
      </c>
      <c r="CH29" s="22">
        <f>INDEX('Mapping waste'!$A$4:$T$352,MATCH($B29,'Mapping waste'!$B$4:$B$352,0),MATCH(BX$4,'Mapping waste'!$A$4:$T$4,0))*$K29</f>
        <v>0</v>
      </c>
      <c r="CI29" s="22">
        <f>INDEX('Mapping waste'!$A$4:$T$352,MATCH($B29,'Mapping waste'!$B$4:$B$352,0),MATCH(BY$4,'Mapping waste'!$A$4:$T$4,0))*$K29</f>
        <v>0</v>
      </c>
      <c r="CJ29" s="22">
        <f>INDEX('Mapping waste'!$A$4:$T$352,MATCH($B29,'Mapping waste'!$B$4:$B$352,0),MATCH(BZ$4,'Mapping waste'!$A$4:$T$4,0))*$K29</f>
        <v>0</v>
      </c>
      <c r="CK29" s="22">
        <f>INDEX('Mapping waste'!$A$4:$T$352,MATCH($B29,'Mapping waste'!$B$4:$B$352,0),MATCH(CA$4,'Mapping waste'!$A$4:$T$4,0))*$K29</f>
        <v>0</v>
      </c>
      <c r="CL29" s="22">
        <f>INDEX('Mapping waste'!$A$4:$T$352,MATCH($B29,'Mapping waste'!$B$4:$B$352,0),MATCH(CB$4,'Mapping waste'!$A$4:$T$4,0))*$K29</f>
        <v>0</v>
      </c>
      <c r="CM29" s="22">
        <f>INDEX('Mapping waste'!$A$4:$T$352,MATCH($B29,'Mapping waste'!$B$4:$B$352,0),MATCH(CC$4,'Mapping waste'!$A$4:$T$4,0))*$K29</f>
        <v>0</v>
      </c>
    </row>
    <row r="30" spans="1:91" x14ac:dyDescent="0.2">
      <c r="A30" s="21" t="s">
        <v>124</v>
      </c>
      <c r="B30" s="21" t="s">
        <v>125</v>
      </c>
      <c r="C30" s="21" t="s">
        <v>13</v>
      </c>
      <c r="D30" s="22">
        <f>INDEX('Households England'!S$5:S$374,MATCH('Mapping HH to population waste'!$B30,'Households England'!$B$5:$B$374,0))*1000</f>
        <v>47615</v>
      </c>
      <c r="E30" s="22">
        <f>INDEX('Households England'!T$5:T$374,MATCH('Mapping HH to population waste'!$B30,'Households England'!$B$5:$B$374,0))*1000</f>
        <v>47898</v>
      </c>
      <c r="F30" s="22">
        <f>INDEX('Households England'!U$5:U$374,MATCH('Mapping HH to population waste'!$B30,'Households England'!$B$5:$B$374,0))*1000</f>
        <v>48158</v>
      </c>
      <c r="G30" s="22">
        <f>INDEX('Households England'!V$5:V$374,MATCH('Mapping HH to population waste'!$B30,'Households England'!$B$5:$B$374,0))*1000</f>
        <v>48419</v>
      </c>
      <c r="H30" s="22">
        <f>INDEX('Households England'!W$5:W$374,MATCH('Mapping HH to population waste'!$B30,'Households England'!$B$5:$B$374,0))*1000</f>
        <v>48688</v>
      </c>
      <c r="I30" s="22">
        <f>INDEX('Households England'!X$5:X$374,MATCH('Mapping HH to population waste'!$B30,'Households England'!$B$5:$B$374,0))*1000</f>
        <v>49042</v>
      </c>
      <c r="J30" s="22">
        <f>INDEX('Households England'!Y$5:Y$374,MATCH('Mapping HH to population waste'!$B30,'Households England'!$B$5:$B$374,0))*1000</f>
        <v>49394</v>
      </c>
      <c r="K30" s="22">
        <f>INDEX('Households England'!Z$5:Z$374,MATCH('Mapping HH to population waste'!$B30,'Households England'!$B$5:$B$374,0))*1000</f>
        <v>49737</v>
      </c>
      <c r="L30" s="22">
        <f>INDEX('Mapping waste'!$A$4:$T$352,MATCH($B30,'Mapping waste'!$B$4:$B$352,0),MATCH(L$4,'Mapping waste'!$A$4:$T$4,0))*$D30</f>
        <v>47615</v>
      </c>
      <c r="M30" s="22">
        <f>INDEX('Mapping waste'!$A$4:$T$352,MATCH($B30,'Mapping waste'!$B$4:$B$352,0),MATCH(M$4,'Mapping waste'!$A$4:$T$4,0))*$D30</f>
        <v>0</v>
      </c>
      <c r="N30" s="22">
        <f>INDEX('Mapping waste'!$A$4:$T$352,MATCH($B30,'Mapping waste'!$B$4:$B$352,0),MATCH(N$4,'Mapping waste'!$A$4:$T$4,0))*$D30</f>
        <v>0</v>
      </c>
      <c r="O30" s="22">
        <f>INDEX('Mapping waste'!$A$4:$T$352,MATCH($B30,'Mapping waste'!$B$4:$B$352,0),MATCH(O$4,'Mapping waste'!$A$4:$T$4,0))*$D30</f>
        <v>0</v>
      </c>
      <c r="P30" s="22">
        <f>INDEX('Mapping waste'!$A$4:$T$352,MATCH($B30,'Mapping waste'!$B$4:$B$352,0),MATCH(P$4,'Mapping waste'!$A$4:$T$4,0))*$D30</f>
        <v>0</v>
      </c>
      <c r="Q30" s="22">
        <f>INDEX('Mapping waste'!$A$4:$T$352,MATCH($B30,'Mapping waste'!$B$4:$B$352,0),MATCH(Q$4,'Mapping waste'!$A$4:$T$4,0))*$D30</f>
        <v>0</v>
      </c>
      <c r="R30" s="22">
        <f>INDEX('Mapping waste'!$A$4:$T$352,MATCH($B30,'Mapping waste'!$B$4:$B$352,0),MATCH(R$4,'Mapping waste'!$A$4:$T$4,0))*$D30</f>
        <v>0</v>
      </c>
      <c r="S30" s="22">
        <f>INDEX('Mapping waste'!$A$4:$T$352,MATCH($B30,'Mapping waste'!$B$4:$B$352,0),MATCH(S$4,'Mapping waste'!$A$4:$T$4,0))*$D30</f>
        <v>0</v>
      </c>
      <c r="T30" s="22">
        <f>INDEX('Mapping waste'!$A$4:$T$352,MATCH($B30,'Mapping waste'!$B$4:$B$352,0),MATCH(T$4,'Mapping waste'!$A$4:$T$4,0))*$D30</f>
        <v>0</v>
      </c>
      <c r="U30" s="22">
        <f>INDEX('Mapping waste'!$A$4:$T$352,MATCH($B30,'Mapping waste'!$B$4:$B$352,0),MATCH(U$4,'Mapping waste'!$A$4:$T$4,0))*$D30</f>
        <v>0</v>
      </c>
      <c r="V30" s="22">
        <f>INDEX('Mapping waste'!$A$4:$T$352,MATCH($B30,'Mapping waste'!$B$4:$B$352,0),MATCH(V$4,'Mapping waste'!$A$4:$T$4,0))*$E30</f>
        <v>47898</v>
      </c>
      <c r="W30" s="22">
        <f>INDEX('Mapping waste'!$A$4:$T$352,MATCH($B30,'Mapping waste'!$B$4:$B$352,0),MATCH(W$4,'Mapping waste'!$A$4:$T$4,0))*$E30</f>
        <v>0</v>
      </c>
      <c r="X30" s="22">
        <f>INDEX('Mapping waste'!$A$4:$T$352,MATCH($B30,'Mapping waste'!$B$4:$B$352,0),MATCH(X$4,'Mapping waste'!$A$4:$T$4,0))*$E30</f>
        <v>0</v>
      </c>
      <c r="Y30" s="22">
        <f>INDEX('Mapping waste'!$A$4:$T$352,MATCH($B30,'Mapping waste'!$B$4:$B$352,0),MATCH(Y$4,'Mapping waste'!$A$4:$T$4,0))*$E30</f>
        <v>0</v>
      </c>
      <c r="Z30" s="22">
        <f>INDEX('Mapping waste'!$A$4:$T$352,MATCH($B30,'Mapping waste'!$B$4:$B$352,0),MATCH(Z$4,'Mapping waste'!$A$4:$T$4,0))*$E30</f>
        <v>0</v>
      </c>
      <c r="AA30" s="22">
        <f>INDEX('Mapping waste'!$A$4:$T$352,MATCH($B30,'Mapping waste'!$B$4:$B$352,0),MATCH(AA$4,'Mapping waste'!$A$4:$T$4,0))*$E30</f>
        <v>0</v>
      </c>
      <c r="AB30" s="22">
        <f>INDEX('Mapping waste'!$A$4:$T$352,MATCH($B30,'Mapping waste'!$B$4:$B$352,0),MATCH(AB$4,'Mapping waste'!$A$4:$T$4,0))*$E30</f>
        <v>0</v>
      </c>
      <c r="AC30" s="22">
        <f>INDEX('Mapping waste'!$A$4:$T$352,MATCH($B30,'Mapping waste'!$B$4:$B$352,0),MATCH(AC$4,'Mapping waste'!$A$4:$T$4,0))*$E30</f>
        <v>0</v>
      </c>
      <c r="AD30" s="22">
        <f>INDEX('Mapping waste'!$A$4:$T$352,MATCH($B30,'Mapping waste'!$B$4:$B$352,0),MATCH(AD$4,'Mapping waste'!$A$4:$T$4,0))*$E30</f>
        <v>0</v>
      </c>
      <c r="AE30" s="22">
        <f>INDEX('Mapping waste'!$A$4:$T$352,MATCH($B30,'Mapping waste'!$B$4:$B$352,0),MATCH(AE$4,'Mapping waste'!$A$4:$T$4,0))*$E30</f>
        <v>0</v>
      </c>
      <c r="AF30" s="22">
        <f>INDEX('Mapping waste'!$A$4:$T$352,MATCH($B30,'Mapping waste'!$B$4:$B$352,0),MATCH(V$4,'Mapping waste'!$A$4:$T$4,0))*$F30</f>
        <v>48158</v>
      </c>
      <c r="AG30" s="22">
        <f>INDEX('Mapping waste'!$A$4:$T$352,MATCH($B30,'Mapping waste'!$B$4:$B$352,0),MATCH(W$4,'Mapping waste'!$A$4:$T$4,0))*$F30</f>
        <v>0</v>
      </c>
      <c r="AH30" s="22">
        <f>INDEX('Mapping waste'!$A$4:$T$352,MATCH($B30,'Mapping waste'!$B$4:$B$352,0),MATCH(X$4,'Mapping waste'!$A$4:$T$4,0))*$F30</f>
        <v>0</v>
      </c>
      <c r="AI30" s="22">
        <f>INDEX('Mapping waste'!$A$4:$T$352,MATCH($B30,'Mapping waste'!$B$4:$B$352,0),MATCH(Y$4,'Mapping waste'!$A$4:$T$4,0))*$F30</f>
        <v>0</v>
      </c>
      <c r="AJ30" s="22">
        <f>INDEX('Mapping waste'!$A$4:$T$352,MATCH($B30,'Mapping waste'!$B$4:$B$352,0),MATCH(Z$4,'Mapping waste'!$A$4:$T$4,0))*$F30</f>
        <v>0</v>
      </c>
      <c r="AK30" s="22">
        <f>INDEX('Mapping waste'!$A$4:$T$352,MATCH($B30,'Mapping waste'!$B$4:$B$352,0),MATCH(AA$4,'Mapping waste'!$A$4:$T$4,0))*$F30</f>
        <v>0</v>
      </c>
      <c r="AL30" s="22">
        <f>INDEX('Mapping waste'!$A$4:$T$352,MATCH($B30,'Mapping waste'!$B$4:$B$352,0),MATCH(AB$4,'Mapping waste'!$A$4:$T$4,0))*$F30</f>
        <v>0</v>
      </c>
      <c r="AM30" s="22">
        <f>INDEX('Mapping waste'!$A$4:$T$352,MATCH($B30,'Mapping waste'!$B$4:$B$352,0),MATCH(AC$4,'Mapping waste'!$A$4:$T$4,0))*$F30</f>
        <v>0</v>
      </c>
      <c r="AN30" s="22">
        <f>INDEX('Mapping waste'!$A$4:$T$352,MATCH($B30,'Mapping waste'!$B$4:$B$352,0),MATCH(AD$4,'Mapping waste'!$A$4:$T$4,0))*$F30</f>
        <v>0</v>
      </c>
      <c r="AO30" s="22">
        <f>INDEX('Mapping waste'!$A$4:$T$352,MATCH($B30,'Mapping waste'!$B$4:$B$352,0),MATCH(AE$4,'Mapping waste'!$A$4:$T$4,0))*$F30</f>
        <v>0</v>
      </c>
      <c r="AP30" s="22">
        <f>INDEX('Mapping waste'!$A$4:$T$352,MATCH($B30,'Mapping waste'!$B$4:$B$352,0),MATCH(AF$4,'Mapping waste'!$A$4:$T$4,0))*$G30</f>
        <v>48419</v>
      </c>
      <c r="AQ30" s="22">
        <f>INDEX('Mapping waste'!$A$4:$T$352,MATCH($B30,'Mapping waste'!$B$4:$B$352,0),MATCH(AG$4,'Mapping waste'!$A$4:$T$4,0))*$G30</f>
        <v>0</v>
      </c>
      <c r="AR30" s="22">
        <f>INDEX('Mapping waste'!$A$4:$T$352,MATCH($B30,'Mapping waste'!$B$4:$B$352,0),MATCH(AH$4,'Mapping waste'!$A$4:$T$4,0))*$G30</f>
        <v>0</v>
      </c>
      <c r="AS30" s="22">
        <f>INDEX('Mapping waste'!$A$4:$T$352,MATCH($B30,'Mapping waste'!$B$4:$B$352,0),MATCH(AI$4,'Mapping waste'!$A$4:$T$4,0))*$G30</f>
        <v>0</v>
      </c>
      <c r="AT30" s="22">
        <f>INDEX('Mapping waste'!$A$4:$T$352,MATCH($B30,'Mapping waste'!$B$4:$B$352,0),MATCH(AJ$4,'Mapping waste'!$A$4:$T$4,0))*$G30</f>
        <v>0</v>
      </c>
      <c r="AU30" s="22">
        <f>INDEX('Mapping waste'!$A$4:$T$352,MATCH($B30,'Mapping waste'!$B$4:$B$352,0),MATCH(AK$4,'Mapping waste'!$A$4:$T$4,0))*$G30</f>
        <v>0</v>
      </c>
      <c r="AV30" s="22">
        <f>INDEX('Mapping waste'!$A$4:$T$352,MATCH($B30,'Mapping waste'!$B$4:$B$352,0),MATCH(AL$4,'Mapping waste'!$A$4:$T$4,0))*$G30</f>
        <v>0</v>
      </c>
      <c r="AW30" s="22">
        <f>INDEX('Mapping waste'!$A$4:$T$352,MATCH($B30,'Mapping waste'!$B$4:$B$352,0),MATCH(AM$4,'Mapping waste'!$A$4:$T$4,0))*$G30</f>
        <v>0</v>
      </c>
      <c r="AX30" s="22">
        <f>INDEX('Mapping waste'!$A$4:$T$352,MATCH($B30,'Mapping waste'!$B$4:$B$352,0),MATCH(AN$4,'Mapping waste'!$A$4:$T$4,0))*$G30</f>
        <v>0</v>
      </c>
      <c r="AY30" s="22">
        <f>INDEX('Mapping waste'!$A$4:$T$352,MATCH($B30,'Mapping waste'!$B$4:$B$352,0),MATCH(AO$4,'Mapping waste'!$A$4:$T$4,0))*$G30</f>
        <v>0</v>
      </c>
      <c r="AZ30" s="22">
        <f>INDEX('Mapping waste'!$A$4:$T$352,MATCH($B30,'Mapping waste'!$B$4:$B$352,0),MATCH(AP$4,'Mapping waste'!$A$4:$T$4,0))*$H30</f>
        <v>48688</v>
      </c>
      <c r="BA30" s="22">
        <f>INDEX('Mapping waste'!$A$4:$T$352,MATCH($B30,'Mapping waste'!$B$4:$B$352,0),MATCH(AQ$4,'Mapping waste'!$A$4:$T$4,0))*$H30</f>
        <v>0</v>
      </c>
      <c r="BB30" s="22">
        <f>INDEX('Mapping waste'!$A$4:$T$352,MATCH($B30,'Mapping waste'!$B$4:$B$352,0),MATCH(AR$4,'Mapping waste'!$A$4:$T$4,0))*$H30</f>
        <v>0</v>
      </c>
      <c r="BC30" s="22">
        <f>INDEX('Mapping waste'!$A$4:$T$352,MATCH($B30,'Mapping waste'!$B$4:$B$352,0),MATCH(AS$4,'Mapping waste'!$A$4:$T$4,0))*$H30</f>
        <v>0</v>
      </c>
      <c r="BD30" s="22">
        <f>INDEX('Mapping waste'!$A$4:$T$352,MATCH($B30,'Mapping waste'!$B$4:$B$352,0),MATCH(AT$4,'Mapping waste'!$A$4:$T$4,0))*$H30</f>
        <v>0</v>
      </c>
      <c r="BE30" s="22">
        <f>INDEX('Mapping waste'!$A$4:$T$352,MATCH($B30,'Mapping waste'!$B$4:$B$352,0),MATCH(AU$4,'Mapping waste'!$A$4:$T$4,0))*$H30</f>
        <v>0</v>
      </c>
      <c r="BF30" s="22">
        <f>INDEX('Mapping waste'!$A$4:$T$352,MATCH($B30,'Mapping waste'!$B$4:$B$352,0),MATCH(AV$4,'Mapping waste'!$A$4:$T$4,0))*$H30</f>
        <v>0</v>
      </c>
      <c r="BG30" s="22">
        <f>INDEX('Mapping waste'!$A$4:$T$352,MATCH($B30,'Mapping waste'!$B$4:$B$352,0),MATCH(AW$4,'Mapping waste'!$A$4:$T$4,0))*$H30</f>
        <v>0</v>
      </c>
      <c r="BH30" s="22">
        <f>INDEX('Mapping waste'!$A$4:$T$352,MATCH($B30,'Mapping waste'!$B$4:$B$352,0),MATCH(AX$4,'Mapping waste'!$A$4:$T$4,0))*$H30</f>
        <v>0</v>
      </c>
      <c r="BI30" s="22">
        <f>INDEX('Mapping waste'!$A$4:$T$352,MATCH($B30,'Mapping waste'!$B$4:$B$352,0),MATCH(AY$4,'Mapping waste'!$A$4:$T$4,0))*$H30</f>
        <v>0</v>
      </c>
      <c r="BJ30" s="22">
        <f>INDEX('Mapping waste'!$A$4:$T$352,MATCH($B30,'Mapping waste'!$B$4:$B$352,0),MATCH(AZ$4,'Mapping waste'!$A$4:$T$4,0))*$I30</f>
        <v>49042</v>
      </c>
      <c r="BK30" s="22">
        <f>INDEX('Mapping waste'!$A$4:$T$352,MATCH($B30,'Mapping waste'!$B$4:$B$352,0),MATCH(BA$4,'Mapping waste'!$A$4:$T$4,0))*$I30</f>
        <v>0</v>
      </c>
      <c r="BL30" s="22">
        <f>INDEX('Mapping waste'!$A$4:$T$352,MATCH($B30,'Mapping waste'!$B$4:$B$352,0),MATCH(BB$4,'Mapping waste'!$A$4:$T$4,0))*$I30</f>
        <v>0</v>
      </c>
      <c r="BM30" s="22">
        <f>INDEX('Mapping waste'!$A$4:$T$352,MATCH($B30,'Mapping waste'!$B$4:$B$352,0),MATCH(BC$4,'Mapping waste'!$A$4:$T$4,0))*$I30</f>
        <v>0</v>
      </c>
      <c r="BN30" s="22">
        <f>INDEX('Mapping waste'!$A$4:$T$352,MATCH($B30,'Mapping waste'!$B$4:$B$352,0),MATCH(BD$4,'Mapping waste'!$A$4:$T$4,0))*$I30</f>
        <v>0</v>
      </c>
      <c r="BO30" s="22">
        <f>INDEX('Mapping waste'!$A$4:$T$352,MATCH($B30,'Mapping waste'!$B$4:$B$352,0),MATCH(BE$4,'Mapping waste'!$A$4:$T$4,0))*$I30</f>
        <v>0</v>
      </c>
      <c r="BP30" s="22">
        <f>INDEX('Mapping waste'!$A$4:$T$352,MATCH($B30,'Mapping waste'!$B$4:$B$352,0),MATCH(BF$4,'Mapping waste'!$A$4:$T$4,0))*$I30</f>
        <v>0</v>
      </c>
      <c r="BQ30" s="22">
        <f>INDEX('Mapping waste'!$A$4:$T$352,MATCH($B30,'Mapping waste'!$B$4:$B$352,0),MATCH(BG$4,'Mapping waste'!$A$4:$T$4,0))*$I30</f>
        <v>0</v>
      </c>
      <c r="BR30" s="22">
        <f>INDEX('Mapping waste'!$A$4:$T$352,MATCH($B30,'Mapping waste'!$B$4:$B$352,0),MATCH(BH$4,'Mapping waste'!$A$4:$T$4,0))*$I30</f>
        <v>0</v>
      </c>
      <c r="BS30" s="22">
        <f>INDEX('Mapping waste'!$A$4:$T$352,MATCH($B30,'Mapping waste'!$B$4:$B$352,0),MATCH(BI$4,'Mapping waste'!$A$4:$T$4,0))*$I30</f>
        <v>0</v>
      </c>
      <c r="BT30" s="22">
        <f>INDEX('Mapping waste'!$A$4:$T$352,MATCH($B30,'Mapping waste'!$B$4:$B$352,0),MATCH(BJ$4,'Mapping waste'!$A$4:$T$4,0))*$J30</f>
        <v>49394</v>
      </c>
      <c r="BU30" s="22">
        <f>INDEX('Mapping waste'!$A$4:$T$352,MATCH($B30,'Mapping waste'!$B$4:$B$352,0),MATCH(BK$4,'Mapping waste'!$A$4:$T$4,0))*$J30</f>
        <v>0</v>
      </c>
      <c r="BV30" s="22">
        <f>INDEX('Mapping waste'!$A$4:$T$352,MATCH($B30,'Mapping waste'!$B$4:$B$352,0),MATCH(BL$4,'Mapping waste'!$A$4:$T$4,0))*$J30</f>
        <v>0</v>
      </c>
      <c r="BW30" s="22">
        <f>INDEX('Mapping waste'!$A$4:$T$352,MATCH($B30,'Mapping waste'!$B$4:$B$352,0),MATCH(BM$4,'Mapping waste'!$A$4:$T$4,0))*$J30</f>
        <v>0</v>
      </c>
      <c r="BX30" s="22">
        <f>INDEX('Mapping waste'!$A$4:$T$352,MATCH($B30,'Mapping waste'!$B$4:$B$352,0),MATCH(BN$4,'Mapping waste'!$A$4:$T$4,0))*$J30</f>
        <v>0</v>
      </c>
      <c r="BY30" s="22">
        <f>INDEX('Mapping waste'!$A$4:$T$352,MATCH($B30,'Mapping waste'!$B$4:$B$352,0),MATCH(BO$4,'Mapping waste'!$A$4:$T$4,0))*$J30</f>
        <v>0</v>
      </c>
      <c r="BZ30" s="22">
        <f>INDEX('Mapping waste'!$A$4:$T$352,MATCH($B30,'Mapping waste'!$B$4:$B$352,0),MATCH(BP$4,'Mapping waste'!$A$4:$T$4,0))*$J30</f>
        <v>0</v>
      </c>
      <c r="CA30" s="22">
        <f>INDEX('Mapping waste'!$A$4:$T$352,MATCH($B30,'Mapping waste'!$B$4:$B$352,0),MATCH(BQ$4,'Mapping waste'!$A$4:$T$4,0))*$J30</f>
        <v>0</v>
      </c>
      <c r="CB30" s="22">
        <f>INDEX('Mapping waste'!$A$4:$T$352,MATCH($B30,'Mapping waste'!$B$4:$B$352,0),MATCH(BR$4,'Mapping waste'!$A$4:$T$4,0))*$J30</f>
        <v>0</v>
      </c>
      <c r="CC30" s="22">
        <f>INDEX('Mapping waste'!$A$4:$T$352,MATCH($B30,'Mapping waste'!$B$4:$B$352,0),MATCH(BS$4,'Mapping waste'!$A$4:$T$4,0))*$J30</f>
        <v>0</v>
      </c>
      <c r="CD30" s="22">
        <f>INDEX('Mapping waste'!$A$4:$T$352,MATCH($B30,'Mapping waste'!$B$4:$B$352,0),MATCH(BT$4,'Mapping waste'!$A$4:$T$4,0))*$K30</f>
        <v>49737</v>
      </c>
      <c r="CE30" s="22">
        <f>INDEX('Mapping waste'!$A$4:$T$352,MATCH($B30,'Mapping waste'!$B$4:$B$352,0),MATCH(BU$4,'Mapping waste'!$A$4:$T$4,0))*$K30</f>
        <v>0</v>
      </c>
      <c r="CF30" s="22">
        <f>INDEX('Mapping waste'!$A$4:$T$352,MATCH($B30,'Mapping waste'!$B$4:$B$352,0),MATCH(BV$4,'Mapping waste'!$A$4:$T$4,0))*$K30</f>
        <v>0</v>
      </c>
      <c r="CG30" s="22">
        <f>INDEX('Mapping waste'!$A$4:$T$352,MATCH($B30,'Mapping waste'!$B$4:$B$352,0),MATCH(BW$4,'Mapping waste'!$A$4:$T$4,0))*$K30</f>
        <v>0</v>
      </c>
      <c r="CH30" s="22">
        <f>INDEX('Mapping waste'!$A$4:$T$352,MATCH($B30,'Mapping waste'!$B$4:$B$352,0),MATCH(BX$4,'Mapping waste'!$A$4:$T$4,0))*$K30</f>
        <v>0</v>
      </c>
      <c r="CI30" s="22">
        <f>INDEX('Mapping waste'!$A$4:$T$352,MATCH($B30,'Mapping waste'!$B$4:$B$352,0),MATCH(BY$4,'Mapping waste'!$A$4:$T$4,0))*$K30</f>
        <v>0</v>
      </c>
      <c r="CJ30" s="22">
        <f>INDEX('Mapping waste'!$A$4:$T$352,MATCH($B30,'Mapping waste'!$B$4:$B$352,0),MATCH(BZ$4,'Mapping waste'!$A$4:$T$4,0))*$K30</f>
        <v>0</v>
      </c>
      <c r="CK30" s="22">
        <f>INDEX('Mapping waste'!$A$4:$T$352,MATCH($B30,'Mapping waste'!$B$4:$B$352,0),MATCH(CA$4,'Mapping waste'!$A$4:$T$4,0))*$K30</f>
        <v>0</v>
      </c>
      <c r="CL30" s="22">
        <f>INDEX('Mapping waste'!$A$4:$T$352,MATCH($B30,'Mapping waste'!$B$4:$B$352,0),MATCH(CB$4,'Mapping waste'!$A$4:$T$4,0))*$K30</f>
        <v>0</v>
      </c>
      <c r="CM30" s="22">
        <f>INDEX('Mapping waste'!$A$4:$T$352,MATCH($B30,'Mapping waste'!$B$4:$B$352,0),MATCH(CC$4,'Mapping waste'!$A$4:$T$4,0))*$K30</f>
        <v>0</v>
      </c>
    </row>
    <row r="31" spans="1:91" x14ac:dyDescent="0.2">
      <c r="A31" s="21" t="s">
        <v>126</v>
      </c>
      <c r="B31" s="21" t="s">
        <v>127</v>
      </c>
      <c r="C31" s="21" t="s">
        <v>13</v>
      </c>
      <c r="D31" s="22">
        <f>INDEX('Households England'!S$5:S$374,MATCH('Mapping HH to population waste'!$B31,'Households England'!$B$5:$B$374,0))*1000</f>
        <v>62666</v>
      </c>
      <c r="E31" s="22">
        <f>INDEX('Households England'!T$5:T$374,MATCH('Mapping HH to population waste'!$B31,'Households England'!$B$5:$B$374,0))*1000</f>
        <v>63148</v>
      </c>
      <c r="F31" s="22">
        <f>INDEX('Households England'!U$5:U$374,MATCH('Mapping HH to population waste'!$B31,'Households England'!$B$5:$B$374,0))*1000</f>
        <v>63563</v>
      </c>
      <c r="G31" s="22">
        <f>INDEX('Households England'!V$5:V$374,MATCH('Mapping HH to population waste'!$B31,'Households England'!$B$5:$B$374,0))*1000</f>
        <v>63851</v>
      </c>
      <c r="H31" s="22">
        <f>INDEX('Households England'!W$5:W$374,MATCH('Mapping HH to population waste'!$B31,'Households England'!$B$5:$B$374,0))*1000</f>
        <v>64135.999999999993</v>
      </c>
      <c r="I31" s="22">
        <f>INDEX('Households England'!X$5:X$374,MATCH('Mapping HH to population waste'!$B31,'Households England'!$B$5:$B$374,0))*1000</f>
        <v>64461</v>
      </c>
      <c r="J31" s="22">
        <f>INDEX('Households England'!Y$5:Y$374,MATCH('Mapping HH to population waste'!$B31,'Households England'!$B$5:$B$374,0))*1000</f>
        <v>64778.000000000007</v>
      </c>
      <c r="K31" s="22">
        <f>INDEX('Households England'!Z$5:Z$374,MATCH('Mapping HH to population waste'!$B31,'Households England'!$B$5:$B$374,0))*1000</f>
        <v>65125</v>
      </c>
      <c r="L31" s="22">
        <f>INDEX('Mapping waste'!$A$4:$T$352,MATCH($B31,'Mapping waste'!$B$4:$B$352,0),MATCH(L$4,'Mapping waste'!$A$4:$T$4,0))*$D31</f>
        <v>62666</v>
      </c>
      <c r="M31" s="22">
        <f>INDEX('Mapping waste'!$A$4:$T$352,MATCH($B31,'Mapping waste'!$B$4:$B$352,0),MATCH(M$4,'Mapping waste'!$A$4:$T$4,0))*$D31</f>
        <v>0</v>
      </c>
      <c r="N31" s="22">
        <f>INDEX('Mapping waste'!$A$4:$T$352,MATCH($B31,'Mapping waste'!$B$4:$B$352,0),MATCH(N$4,'Mapping waste'!$A$4:$T$4,0))*$D31</f>
        <v>0</v>
      </c>
      <c r="O31" s="22">
        <f>INDEX('Mapping waste'!$A$4:$T$352,MATCH($B31,'Mapping waste'!$B$4:$B$352,0),MATCH(O$4,'Mapping waste'!$A$4:$T$4,0))*$D31</f>
        <v>0</v>
      </c>
      <c r="P31" s="22">
        <f>INDEX('Mapping waste'!$A$4:$T$352,MATCH($B31,'Mapping waste'!$B$4:$B$352,0),MATCH(P$4,'Mapping waste'!$A$4:$T$4,0))*$D31</f>
        <v>0</v>
      </c>
      <c r="Q31" s="22">
        <f>INDEX('Mapping waste'!$A$4:$T$352,MATCH($B31,'Mapping waste'!$B$4:$B$352,0),MATCH(Q$4,'Mapping waste'!$A$4:$T$4,0))*$D31</f>
        <v>0</v>
      </c>
      <c r="R31" s="22">
        <f>INDEX('Mapping waste'!$A$4:$T$352,MATCH($B31,'Mapping waste'!$B$4:$B$352,0),MATCH(R$4,'Mapping waste'!$A$4:$T$4,0))*$D31</f>
        <v>0</v>
      </c>
      <c r="S31" s="22">
        <f>INDEX('Mapping waste'!$A$4:$T$352,MATCH($B31,'Mapping waste'!$B$4:$B$352,0),MATCH(S$4,'Mapping waste'!$A$4:$T$4,0))*$D31</f>
        <v>0</v>
      </c>
      <c r="T31" s="22">
        <f>INDEX('Mapping waste'!$A$4:$T$352,MATCH($B31,'Mapping waste'!$B$4:$B$352,0),MATCH(T$4,'Mapping waste'!$A$4:$T$4,0))*$D31</f>
        <v>0</v>
      </c>
      <c r="U31" s="22">
        <f>INDEX('Mapping waste'!$A$4:$T$352,MATCH($B31,'Mapping waste'!$B$4:$B$352,0),MATCH(U$4,'Mapping waste'!$A$4:$T$4,0))*$D31</f>
        <v>0</v>
      </c>
      <c r="V31" s="22">
        <f>INDEX('Mapping waste'!$A$4:$T$352,MATCH($B31,'Mapping waste'!$B$4:$B$352,0),MATCH(V$4,'Mapping waste'!$A$4:$T$4,0))*$E31</f>
        <v>63148</v>
      </c>
      <c r="W31" s="22">
        <f>INDEX('Mapping waste'!$A$4:$T$352,MATCH($B31,'Mapping waste'!$B$4:$B$352,0),MATCH(W$4,'Mapping waste'!$A$4:$T$4,0))*$E31</f>
        <v>0</v>
      </c>
      <c r="X31" s="22">
        <f>INDEX('Mapping waste'!$A$4:$T$352,MATCH($B31,'Mapping waste'!$B$4:$B$352,0),MATCH(X$4,'Mapping waste'!$A$4:$T$4,0))*$E31</f>
        <v>0</v>
      </c>
      <c r="Y31" s="22">
        <f>INDEX('Mapping waste'!$A$4:$T$352,MATCH($B31,'Mapping waste'!$B$4:$B$352,0),MATCH(Y$4,'Mapping waste'!$A$4:$T$4,0))*$E31</f>
        <v>0</v>
      </c>
      <c r="Z31" s="22">
        <f>INDEX('Mapping waste'!$A$4:$T$352,MATCH($B31,'Mapping waste'!$B$4:$B$352,0),MATCH(Z$4,'Mapping waste'!$A$4:$T$4,0))*$E31</f>
        <v>0</v>
      </c>
      <c r="AA31" s="22">
        <f>INDEX('Mapping waste'!$A$4:$T$352,MATCH($B31,'Mapping waste'!$B$4:$B$352,0),MATCH(AA$4,'Mapping waste'!$A$4:$T$4,0))*$E31</f>
        <v>0</v>
      </c>
      <c r="AB31" s="22">
        <f>INDEX('Mapping waste'!$A$4:$T$352,MATCH($B31,'Mapping waste'!$B$4:$B$352,0),MATCH(AB$4,'Mapping waste'!$A$4:$T$4,0))*$E31</f>
        <v>0</v>
      </c>
      <c r="AC31" s="22">
        <f>INDEX('Mapping waste'!$A$4:$T$352,MATCH($B31,'Mapping waste'!$B$4:$B$352,0),MATCH(AC$4,'Mapping waste'!$A$4:$T$4,0))*$E31</f>
        <v>0</v>
      </c>
      <c r="AD31" s="22">
        <f>INDEX('Mapping waste'!$A$4:$T$352,MATCH($B31,'Mapping waste'!$B$4:$B$352,0),MATCH(AD$4,'Mapping waste'!$A$4:$T$4,0))*$E31</f>
        <v>0</v>
      </c>
      <c r="AE31" s="22">
        <f>INDEX('Mapping waste'!$A$4:$T$352,MATCH($B31,'Mapping waste'!$B$4:$B$352,0),MATCH(AE$4,'Mapping waste'!$A$4:$T$4,0))*$E31</f>
        <v>0</v>
      </c>
      <c r="AF31" s="22">
        <f>INDEX('Mapping waste'!$A$4:$T$352,MATCH($B31,'Mapping waste'!$B$4:$B$352,0),MATCH(V$4,'Mapping waste'!$A$4:$T$4,0))*$F31</f>
        <v>63563</v>
      </c>
      <c r="AG31" s="22">
        <f>INDEX('Mapping waste'!$A$4:$T$352,MATCH($B31,'Mapping waste'!$B$4:$B$352,0),MATCH(W$4,'Mapping waste'!$A$4:$T$4,0))*$F31</f>
        <v>0</v>
      </c>
      <c r="AH31" s="22">
        <f>INDEX('Mapping waste'!$A$4:$T$352,MATCH($B31,'Mapping waste'!$B$4:$B$352,0),MATCH(X$4,'Mapping waste'!$A$4:$T$4,0))*$F31</f>
        <v>0</v>
      </c>
      <c r="AI31" s="22">
        <f>INDEX('Mapping waste'!$A$4:$T$352,MATCH($B31,'Mapping waste'!$B$4:$B$352,0),MATCH(Y$4,'Mapping waste'!$A$4:$T$4,0))*$F31</f>
        <v>0</v>
      </c>
      <c r="AJ31" s="22">
        <f>INDEX('Mapping waste'!$A$4:$T$352,MATCH($B31,'Mapping waste'!$B$4:$B$352,0),MATCH(Z$4,'Mapping waste'!$A$4:$T$4,0))*$F31</f>
        <v>0</v>
      </c>
      <c r="AK31" s="22">
        <f>INDEX('Mapping waste'!$A$4:$T$352,MATCH($B31,'Mapping waste'!$B$4:$B$352,0),MATCH(AA$4,'Mapping waste'!$A$4:$T$4,0))*$F31</f>
        <v>0</v>
      </c>
      <c r="AL31" s="22">
        <f>INDEX('Mapping waste'!$A$4:$T$352,MATCH($B31,'Mapping waste'!$B$4:$B$352,0),MATCH(AB$4,'Mapping waste'!$A$4:$T$4,0))*$F31</f>
        <v>0</v>
      </c>
      <c r="AM31" s="22">
        <f>INDEX('Mapping waste'!$A$4:$T$352,MATCH($B31,'Mapping waste'!$B$4:$B$352,0),MATCH(AC$4,'Mapping waste'!$A$4:$T$4,0))*$F31</f>
        <v>0</v>
      </c>
      <c r="AN31" s="22">
        <f>INDEX('Mapping waste'!$A$4:$T$352,MATCH($B31,'Mapping waste'!$B$4:$B$352,0),MATCH(AD$4,'Mapping waste'!$A$4:$T$4,0))*$F31</f>
        <v>0</v>
      </c>
      <c r="AO31" s="22">
        <f>INDEX('Mapping waste'!$A$4:$T$352,MATCH($B31,'Mapping waste'!$B$4:$B$352,0),MATCH(AE$4,'Mapping waste'!$A$4:$T$4,0))*$F31</f>
        <v>0</v>
      </c>
      <c r="AP31" s="22">
        <f>INDEX('Mapping waste'!$A$4:$T$352,MATCH($B31,'Mapping waste'!$B$4:$B$352,0),MATCH(AF$4,'Mapping waste'!$A$4:$T$4,0))*$G31</f>
        <v>63851</v>
      </c>
      <c r="AQ31" s="22">
        <f>INDEX('Mapping waste'!$A$4:$T$352,MATCH($B31,'Mapping waste'!$B$4:$B$352,0),MATCH(AG$4,'Mapping waste'!$A$4:$T$4,0))*$G31</f>
        <v>0</v>
      </c>
      <c r="AR31" s="22">
        <f>INDEX('Mapping waste'!$A$4:$T$352,MATCH($B31,'Mapping waste'!$B$4:$B$352,0),MATCH(AH$4,'Mapping waste'!$A$4:$T$4,0))*$G31</f>
        <v>0</v>
      </c>
      <c r="AS31" s="22">
        <f>INDEX('Mapping waste'!$A$4:$T$352,MATCH($B31,'Mapping waste'!$B$4:$B$352,0),MATCH(AI$4,'Mapping waste'!$A$4:$T$4,0))*$G31</f>
        <v>0</v>
      </c>
      <c r="AT31" s="22">
        <f>INDEX('Mapping waste'!$A$4:$T$352,MATCH($B31,'Mapping waste'!$B$4:$B$352,0),MATCH(AJ$4,'Mapping waste'!$A$4:$T$4,0))*$G31</f>
        <v>0</v>
      </c>
      <c r="AU31" s="22">
        <f>INDEX('Mapping waste'!$A$4:$T$352,MATCH($B31,'Mapping waste'!$B$4:$B$352,0),MATCH(AK$4,'Mapping waste'!$A$4:$T$4,0))*$G31</f>
        <v>0</v>
      </c>
      <c r="AV31" s="22">
        <f>INDEX('Mapping waste'!$A$4:$T$352,MATCH($B31,'Mapping waste'!$B$4:$B$352,0),MATCH(AL$4,'Mapping waste'!$A$4:$T$4,0))*$G31</f>
        <v>0</v>
      </c>
      <c r="AW31" s="22">
        <f>INDEX('Mapping waste'!$A$4:$T$352,MATCH($B31,'Mapping waste'!$B$4:$B$352,0),MATCH(AM$4,'Mapping waste'!$A$4:$T$4,0))*$G31</f>
        <v>0</v>
      </c>
      <c r="AX31" s="22">
        <f>INDEX('Mapping waste'!$A$4:$T$352,MATCH($B31,'Mapping waste'!$B$4:$B$352,0),MATCH(AN$4,'Mapping waste'!$A$4:$T$4,0))*$G31</f>
        <v>0</v>
      </c>
      <c r="AY31" s="22">
        <f>INDEX('Mapping waste'!$A$4:$T$352,MATCH($B31,'Mapping waste'!$B$4:$B$352,0),MATCH(AO$4,'Mapping waste'!$A$4:$T$4,0))*$G31</f>
        <v>0</v>
      </c>
      <c r="AZ31" s="22">
        <f>INDEX('Mapping waste'!$A$4:$T$352,MATCH($B31,'Mapping waste'!$B$4:$B$352,0),MATCH(AP$4,'Mapping waste'!$A$4:$T$4,0))*$H31</f>
        <v>64135.999999999993</v>
      </c>
      <c r="BA31" s="22">
        <f>INDEX('Mapping waste'!$A$4:$T$352,MATCH($B31,'Mapping waste'!$B$4:$B$352,0),MATCH(AQ$4,'Mapping waste'!$A$4:$T$4,0))*$H31</f>
        <v>0</v>
      </c>
      <c r="BB31" s="22">
        <f>INDEX('Mapping waste'!$A$4:$T$352,MATCH($B31,'Mapping waste'!$B$4:$B$352,0),MATCH(AR$4,'Mapping waste'!$A$4:$T$4,0))*$H31</f>
        <v>0</v>
      </c>
      <c r="BC31" s="22">
        <f>INDEX('Mapping waste'!$A$4:$T$352,MATCH($B31,'Mapping waste'!$B$4:$B$352,0),MATCH(AS$4,'Mapping waste'!$A$4:$T$4,0))*$H31</f>
        <v>0</v>
      </c>
      <c r="BD31" s="22">
        <f>INDEX('Mapping waste'!$A$4:$T$352,MATCH($B31,'Mapping waste'!$B$4:$B$352,0),MATCH(AT$4,'Mapping waste'!$A$4:$T$4,0))*$H31</f>
        <v>0</v>
      </c>
      <c r="BE31" s="22">
        <f>INDEX('Mapping waste'!$A$4:$T$352,MATCH($B31,'Mapping waste'!$B$4:$B$352,0),MATCH(AU$4,'Mapping waste'!$A$4:$T$4,0))*$H31</f>
        <v>0</v>
      </c>
      <c r="BF31" s="22">
        <f>INDEX('Mapping waste'!$A$4:$T$352,MATCH($B31,'Mapping waste'!$B$4:$B$352,0),MATCH(AV$4,'Mapping waste'!$A$4:$T$4,0))*$H31</f>
        <v>0</v>
      </c>
      <c r="BG31" s="22">
        <f>INDEX('Mapping waste'!$A$4:$T$352,MATCH($B31,'Mapping waste'!$B$4:$B$352,0),MATCH(AW$4,'Mapping waste'!$A$4:$T$4,0))*$H31</f>
        <v>0</v>
      </c>
      <c r="BH31" s="22">
        <f>INDEX('Mapping waste'!$A$4:$T$352,MATCH($B31,'Mapping waste'!$B$4:$B$352,0),MATCH(AX$4,'Mapping waste'!$A$4:$T$4,0))*$H31</f>
        <v>0</v>
      </c>
      <c r="BI31" s="22">
        <f>INDEX('Mapping waste'!$A$4:$T$352,MATCH($B31,'Mapping waste'!$B$4:$B$352,0),MATCH(AY$4,'Mapping waste'!$A$4:$T$4,0))*$H31</f>
        <v>0</v>
      </c>
      <c r="BJ31" s="22">
        <f>INDEX('Mapping waste'!$A$4:$T$352,MATCH($B31,'Mapping waste'!$B$4:$B$352,0),MATCH(AZ$4,'Mapping waste'!$A$4:$T$4,0))*$I31</f>
        <v>64461</v>
      </c>
      <c r="BK31" s="22">
        <f>INDEX('Mapping waste'!$A$4:$T$352,MATCH($B31,'Mapping waste'!$B$4:$B$352,0),MATCH(BA$4,'Mapping waste'!$A$4:$T$4,0))*$I31</f>
        <v>0</v>
      </c>
      <c r="BL31" s="22">
        <f>INDEX('Mapping waste'!$A$4:$T$352,MATCH($B31,'Mapping waste'!$B$4:$B$352,0),MATCH(BB$4,'Mapping waste'!$A$4:$T$4,0))*$I31</f>
        <v>0</v>
      </c>
      <c r="BM31" s="22">
        <f>INDEX('Mapping waste'!$A$4:$T$352,MATCH($B31,'Mapping waste'!$B$4:$B$352,0),MATCH(BC$4,'Mapping waste'!$A$4:$T$4,0))*$I31</f>
        <v>0</v>
      </c>
      <c r="BN31" s="22">
        <f>INDEX('Mapping waste'!$A$4:$T$352,MATCH($B31,'Mapping waste'!$B$4:$B$352,0),MATCH(BD$4,'Mapping waste'!$A$4:$T$4,0))*$I31</f>
        <v>0</v>
      </c>
      <c r="BO31" s="22">
        <f>INDEX('Mapping waste'!$A$4:$T$352,MATCH($B31,'Mapping waste'!$B$4:$B$352,0),MATCH(BE$4,'Mapping waste'!$A$4:$T$4,0))*$I31</f>
        <v>0</v>
      </c>
      <c r="BP31" s="22">
        <f>INDEX('Mapping waste'!$A$4:$T$352,MATCH($B31,'Mapping waste'!$B$4:$B$352,0),MATCH(BF$4,'Mapping waste'!$A$4:$T$4,0))*$I31</f>
        <v>0</v>
      </c>
      <c r="BQ31" s="22">
        <f>INDEX('Mapping waste'!$A$4:$T$352,MATCH($B31,'Mapping waste'!$B$4:$B$352,0),MATCH(BG$4,'Mapping waste'!$A$4:$T$4,0))*$I31</f>
        <v>0</v>
      </c>
      <c r="BR31" s="22">
        <f>INDEX('Mapping waste'!$A$4:$T$352,MATCH($B31,'Mapping waste'!$B$4:$B$352,0),MATCH(BH$4,'Mapping waste'!$A$4:$T$4,0))*$I31</f>
        <v>0</v>
      </c>
      <c r="BS31" s="22">
        <f>INDEX('Mapping waste'!$A$4:$T$352,MATCH($B31,'Mapping waste'!$B$4:$B$352,0),MATCH(BI$4,'Mapping waste'!$A$4:$T$4,0))*$I31</f>
        <v>0</v>
      </c>
      <c r="BT31" s="22">
        <f>INDEX('Mapping waste'!$A$4:$T$352,MATCH($B31,'Mapping waste'!$B$4:$B$352,0),MATCH(BJ$4,'Mapping waste'!$A$4:$T$4,0))*$J31</f>
        <v>64778.000000000007</v>
      </c>
      <c r="BU31" s="22">
        <f>INDEX('Mapping waste'!$A$4:$T$352,MATCH($B31,'Mapping waste'!$B$4:$B$352,0),MATCH(BK$4,'Mapping waste'!$A$4:$T$4,0))*$J31</f>
        <v>0</v>
      </c>
      <c r="BV31" s="22">
        <f>INDEX('Mapping waste'!$A$4:$T$352,MATCH($B31,'Mapping waste'!$B$4:$B$352,0),MATCH(BL$4,'Mapping waste'!$A$4:$T$4,0))*$J31</f>
        <v>0</v>
      </c>
      <c r="BW31" s="22">
        <f>INDEX('Mapping waste'!$A$4:$T$352,MATCH($B31,'Mapping waste'!$B$4:$B$352,0),MATCH(BM$4,'Mapping waste'!$A$4:$T$4,0))*$J31</f>
        <v>0</v>
      </c>
      <c r="BX31" s="22">
        <f>INDEX('Mapping waste'!$A$4:$T$352,MATCH($B31,'Mapping waste'!$B$4:$B$352,0),MATCH(BN$4,'Mapping waste'!$A$4:$T$4,0))*$J31</f>
        <v>0</v>
      </c>
      <c r="BY31" s="22">
        <f>INDEX('Mapping waste'!$A$4:$T$352,MATCH($B31,'Mapping waste'!$B$4:$B$352,0),MATCH(BO$4,'Mapping waste'!$A$4:$T$4,0))*$J31</f>
        <v>0</v>
      </c>
      <c r="BZ31" s="22">
        <f>INDEX('Mapping waste'!$A$4:$T$352,MATCH($B31,'Mapping waste'!$B$4:$B$352,0),MATCH(BP$4,'Mapping waste'!$A$4:$T$4,0))*$J31</f>
        <v>0</v>
      </c>
      <c r="CA31" s="22">
        <f>INDEX('Mapping waste'!$A$4:$T$352,MATCH($B31,'Mapping waste'!$B$4:$B$352,0),MATCH(BQ$4,'Mapping waste'!$A$4:$T$4,0))*$J31</f>
        <v>0</v>
      </c>
      <c r="CB31" s="22">
        <f>INDEX('Mapping waste'!$A$4:$T$352,MATCH($B31,'Mapping waste'!$B$4:$B$352,0),MATCH(BR$4,'Mapping waste'!$A$4:$T$4,0))*$J31</f>
        <v>0</v>
      </c>
      <c r="CC31" s="22">
        <f>INDEX('Mapping waste'!$A$4:$T$352,MATCH($B31,'Mapping waste'!$B$4:$B$352,0),MATCH(BS$4,'Mapping waste'!$A$4:$T$4,0))*$J31</f>
        <v>0</v>
      </c>
      <c r="CD31" s="22">
        <f>INDEX('Mapping waste'!$A$4:$T$352,MATCH($B31,'Mapping waste'!$B$4:$B$352,0),MATCH(BT$4,'Mapping waste'!$A$4:$T$4,0))*$K31</f>
        <v>65125</v>
      </c>
      <c r="CE31" s="22">
        <f>INDEX('Mapping waste'!$A$4:$T$352,MATCH($B31,'Mapping waste'!$B$4:$B$352,0),MATCH(BU$4,'Mapping waste'!$A$4:$T$4,0))*$K31</f>
        <v>0</v>
      </c>
      <c r="CF31" s="22">
        <f>INDEX('Mapping waste'!$A$4:$T$352,MATCH($B31,'Mapping waste'!$B$4:$B$352,0),MATCH(BV$4,'Mapping waste'!$A$4:$T$4,0))*$K31</f>
        <v>0</v>
      </c>
      <c r="CG31" s="22">
        <f>INDEX('Mapping waste'!$A$4:$T$352,MATCH($B31,'Mapping waste'!$B$4:$B$352,0),MATCH(BW$4,'Mapping waste'!$A$4:$T$4,0))*$K31</f>
        <v>0</v>
      </c>
      <c r="CH31" s="22">
        <f>INDEX('Mapping waste'!$A$4:$T$352,MATCH($B31,'Mapping waste'!$B$4:$B$352,0),MATCH(BX$4,'Mapping waste'!$A$4:$T$4,0))*$K31</f>
        <v>0</v>
      </c>
      <c r="CI31" s="22">
        <f>INDEX('Mapping waste'!$A$4:$T$352,MATCH($B31,'Mapping waste'!$B$4:$B$352,0),MATCH(BY$4,'Mapping waste'!$A$4:$T$4,0))*$K31</f>
        <v>0</v>
      </c>
      <c r="CJ31" s="22">
        <f>INDEX('Mapping waste'!$A$4:$T$352,MATCH($B31,'Mapping waste'!$B$4:$B$352,0),MATCH(BZ$4,'Mapping waste'!$A$4:$T$4,0))*$K31</f>
        <v>0</v>
      </c>
      <c r="CK31" s="22">
        <f>INDEX('Mapping waste'!$A$4:$T$352,MATCH($B31,'Mapping waste'!$B$4:$B$352,0),MATCH(CA$4,'Mapping waste'!$A$4:$T$4,0))*$K31</f>
        <v>0</v>
      </c>
      <c r="CL31" s="22">
        <f>INDEX('Mapping waste'!$A$4:$T$352,MATCH($B31,'Mapping waste'!$B$4:$B$352,0),MATCH(CB$4,'Mapping waste'!$A$4:$T$4,0))*$K31</f>
        <v>0</v>
      </c>
      <c r="CM31" s="22">
        <f>INDEX('Mapping waste'!$A$4:$T$352,MATCH($B31,'Mapping waste'!$B$4:$B$352,0),MATCH(CC$4,'Mapping waste'!$A$4:$T$4,0))*$K31</f>
        <v>0</v>
      </c>
    </row>
    <row r="32" spans="1:91" x14ac:dyDescent="0.2">
      <c r="A32" s="21" t="s">
        <v>128</v>
      </c>
      <c r="B32" s="21" t="s">
        <v>129</v>
      </c>
      <c r="C32" s="21" t="s">
        <v>13</v>
      </c>
      <c r="D32" s="22">
        <f>INDEX('Households England'!S$5:S$374,MATCH('Mapping HH to population waste'!$B32,'Households England'!$B$5:$B$374,0))*1000</f>
        <v>57511</v>
      </c>
      <c r="E32" s="22">
        <f>INDEX('Households England'!T$5:T$374,MATCH('Mapping HH to population waste'!$B32,'Households England'!$B$5:$B$374,0))*1000</f>
        <v>58277</v>
      </c>
      <c r="F32" s="22">
        <f>INDEX('Households England'!U$5:U$374,MATCH('Mapping HH to population waste'!$B32,'Households England'!$B$5:$B$374,0))*1000</f>
        <v>59036</v>
      </c>
      <c r="G32" s="22">
        <f>INDEX('Households England'!V$5:V$374,MATCH('Mapping HH to population waste'!$B32,'Households England'!$B$5:$B$374,0))*1000</f>
        <v>59738</v>
      </c>
      <c r="H32" s="22">
        <f>INDEX('Households England'!W$5:W$374,MATCH('Mapping HH to population waste'!$B32,'Households England'!$B$5:$B$374,0))*1000</f>
        <v>60423</v>
      </c>
      <c r="I32" s="22">
        <f>INDEX('Households England'!X$5:X$374,MATCH('Mapping HH to population waste'!$B32,'Households England'!$B$5:$B$374,0))*1000</f>
        <v>61160</v>
      </c>
      <c r="J32" s="22">
        <f>INDEX('Households England'!Y$5:Y$374,MATCH('Mapping HH to population waste'!$B32,'Households England'!$B$5:$B$374,0))*1000</f>
        <v>61871</v>
      </c>
      <c r="K32" s="22">
        <f>INDEX('Households England'!Z$5:Z$374,MATCH('Mapping HH to population waste'!$B32,'Households England'!$B$5:$B$374,0))*1000</f>
        <v>62570</v>
      </c>
      <c r="L32" s="22">
        <f>INDEX('Mapping waste'!$A$4:$T$352,MATCH($B32,'Mapping waste'!$B$4:$B$352,0),MATCH(L$4,'Mapping waste'!$A$4:$T$4,0))*$D32</f>
        <v>57511</v>
      </c>
      <c r="M32" s="22">
        <f>INDEX('Mapping waste'!$A$4:$T$352,MATCH($B32,'Mapping waste'!$B$4:$B$352,0),MATCH(M$4,'Mapping waste'!$A$4:$T$4,0))*$D32</f>
        <v>0</v>
      </c>
      <c r="N32" s="22">
        <f>INDEX('Mapping waste'!$A$4:$T$352,MATCH($B32,'Mapping waste'!$B$4:$B$352,0),MATCH(N$4,'Mapping waste'!$A$4:$T$4,0))*$D32</f>
        <v>0</v>
      </c>
      <c r="O32" s="22">
        <f>INDEX('Mapping waste'!$A$4:$T$352,MATCH($B32,'Mapping waste'!$B$4:$B$352,0),MATCH(O$4,'Mapping waste'!$A$4:$T$4,0))*$D32</f>
        <v>0</v>
      </c>
      <c r="P32" s="22">
        <f>INDEX('Mapping waste'!$A$4:$T$352,MATCH($B32,'Mapping waste'!$B$4:$B$352,0),MATCH(P$4,'Mapping waste'!$A$4:$T$4,0))*$D32</f>
        <v>0</v>
      </c>
      <c r="Q32" s="22">
        <f>INDEX('Mapping waste'!$A$4:$T$352,MATCH($B32,'Mapping waste'!$B$4:$B$352,0),MATCH(Q$4,'Mapping waste'!$A$4:$T$4,0))*$D32</f>
        <v>0</v>
      </c>
      <c r="R32" s="22">
        <f>INDEX('Mapping waste'!$A$4:$T$352,MATCH($B32,'Mapping waste'!$B$4:$B$352,0),MATCH(R$4,'Mapping waste'!$A$4:$T$4,0))*$D32</f>
        <v>0</v>
      </c>
      <c r="S32" s="22">
        <f>INDEX('Mapping waste'!$A$4:$T$352,MATCH($B32,'Mapping waste'!$B$4:$B$352,0),MATCH(S$4,'Mapping waste'!$A$4:$T$4,0))*$D32</f>
        <v>0</v>
      </c>
      <c r="T32" s="22">
        <f>INDEX('Mapping waste'!$A$4:$T$352,MATCH($B32,'Mapping waste'!$B$4:$B$352,0),MATCH(T$4,'Mapping waste'!$A$4:$T$4,0))*$D32</f>
        <v>0</v>
      </c>
      <c r="U32" s="22">
        <f>INDEX('Mapping waste'!$A$4:$T$352,MATCH($B32,'Mapping waste'!$B$4:$B$352,0),MATCH(U$4,'Mapping waste'!$A$4:$T$4,0))*$D32</f>
        <v>0</v>
      </c>
      <c r="V32" s="22">
        <f>INDEX('Mapping waste'!$A$4:$T$352,MATCH($B32,'Mapping waste'!$B$4:$B$352,0),MATCH(V$4,'Mapping waste'!$A$4:$T$4,0))*$E32</f>
        <v>58277</v>
      </c>
      <c r="W32" s="22">
        <f>INDEX('Mapping waste'!$A$4:$T$352,MATCH($B32,'Mapping waste'!$B$4:$B$352,0),MATCH(W$4,'Mapping waste'!$A$4:$T$4,0))*$E32</f>
        <v>0</v>
      </c>
      <c r="X32" s="22">
        <f>INDEX('Mapping waste'!$A$4:$T$352,MATCH($B32,'Mapping waste'!$B$4:$B$352,0),MATCH(X$4,'Mapping waste'!$A$4:$T$4,0))*$E32</f>
        <v>0</v>
      </c>
      <c r="Y32" s="22">
        <f>INDEX('Mapping waste'!$A$4:$T$352,MATCH($B32,'Mapping waste'!$B$4:$B$352,0),MATCH(Y$4,'Mapping waste'!$A$4:$T$4,0))*$E32</f>
        <v>0</v>
      </c>
      <c r="Z32" s="22">
        <f>INDEX('Mapping waste'!$A$4:$T$352,MATCH($B32,'Mapping waste'!$B$4:$B$352,0),MATCH(Z$4,'Mapping waste'!$A$4:$T$4,0))*$E32</f>
        <v>0</v>
      </c>
      <c r="AA32" s="22">
        <f>INDEX('Mapping waste'!$A$4:$T$352,MATCH($B32,'Mapping waste'!$B$4:$B$352,0),MATCH(AA$4,'Mapping waste'!$A$4:$T$4,0))*$E32</f>
        <v>0</v>
      </c>
      <c r="AB32" s="22">
        <f>INDEX('Mapping waste'!$A$4:$T$352,MATCH($B32,'Mapping waste'!$B$4:$B$352,0),MATCH(AB$4,'Mapping waste'!$A$4:$T$4,0))*$E32</f>
        <v>0</v>
      </c>
      <c r="AC32" s="22">
        <f>INDEX('Mapping waste'!$A$4:$T$352,MATCH($B32,'Mapping waste'!$B$4:$B$352,0),MATCH(AC$4,'Mapping waste'!$A$4:$T$4,0))*$E32</f>
        <v>0</v>
      </c>
      <c r="AD32" s="22">
        <f>INDEX('Mapping waste'!$A$4:$T$352,MATCH($B32,'Mapping waste'!$B$4:$B$352,0),MATCH(AD$4,'Mapping waste'!$A$4:$T$4,0))*$E32</f>
        <v>0</v>
      </c>
      <c r="AE32" s="22">
        <f>INDEX('Mapping waste'!$A$4:$T$352,MATCH($B32,'Mapping waste'!$B$4:$B$352,0),MATCH(AE$4,'Mapping waste'!$A$4:$T$4,0))*$E32</f>
        <v>0</v>
      </c>
      <c r="AF32" s="22">
        <f>INDEX('Mapping waste'!$A$4:$T$352,MATCH($B32,'Mapping waste'!$B$4:$B$352,0),MATCH(V$4,'Mapping waste'!$A$4:$T$4,0))*$F32</f>
        <v>59036</v>
      </c>
      <c r="AG32" s="22">
        <f>INDEX('Mapping waste'!$A$4:$T$352,MATCH($B32,'Mapping waste'!$B$4:$B$352,0),MATCH(W$4,'Mapping waste'!$A$4:$T$4,0))*$F32</f>
        <v>0</v>
      </c>
      <c r="AH32" s="22">
        <f>INDEX('Mapping waste'!$A$4:$T$352,MATCH($B32,'Mapping waste'!$B$4:$B$352,0),MATCH(X$4,'Mapping waste'!$A$4:$T$4,0))*$F32</f>
        <v>0</v>
      </c>
      <c r="AI32" s="22">
        <f>INDEX('Mapping waste'!$A$4:$T$352,MATCH($B32,'Mapping waste'!$B$4:$B$352,0),MATCH(Y$4,'Mapping waste'!$A$4:$T$4,0))*$F32</f>
        <v>0</v>
      </c>
      <c r="AJ32" s="22">
        <f>INDEX('Mapping waste'!$A$4:$T$352,MATCH($B32,'Mapping waste'!$B$4:$B$352,0),MATCH(Z$4,'Mapping waste'!$A$4:$T$4,0))*$F32</f>
        <v>0</v>
      </c>
      <c r="AK32" s="22">
        <f>INDEX('Mapping waste'!$A$4:$T$352,MATCH($B32,'Mapping waste'!$B$4:$B$352,0),MATCH(AA$4,'Mapping waste'!$A$4:$T$4,0))*$F32</f>
        <v>0</v>
      </c>
      <c r="AL32" s="22">
        <f>INDEX('Mapping waste'!$A$4:$T$352,MATCH($B32,'Mapping waste'!$B$4:$B$352,0),MATCH(AB$4,'Mapping waste'!$A$4:$T$4,0))*$F32</f>
        <v>0</v>
      </c>
      <c r="AM32" s="22">
        <f>INDEX('Mapping waste'!$A$4:$T$352,MATCH($B32,'Mapping waste'!$B$4:$B$352,0),MATCH(AC$4,'Mapping waste'!$A$4:$T$4,0))*$F32</f>
        <v>0</v>
      </c>
      <c r="AN32" s="22">
        <f>INDEX('Mapping waste'!$A$4:$T$352,MATCH($B32,'Mapping waste'!$B$4:$B$352,0),MATCH(AD$4,'Mapping waste'!$A$4:$T$4,0))*$F32</f>
        <v>0</v>
      </c>
      <c r="AO32" s="22">
        <f>INDEX('Mapping waste'!$A$4:$T$352,MATCH($B32,'Mapping waste'!$B$4:$B$352,0),MATCH(AE$4,'Mapping waste'!$A$4:$T$4,0))*$F32</f>
        <v>0</v>
      </c>
      <c r="AP32" s="22">
        <f>INDEX('Mapping waste'!$A$4:$T$352,MATCH($B32,'Mapping waste'!$B$4:$B$352,0),MATCH(AF$4,'Mapping waste'!$A$4:$T$4,0))*$G32</f>
        <v>59738</v>
      </c>
      <c r="AQ32" s="22">
        <f>INDEX('Mapping waste'!$A$4:$T$352,MATCH($B32,'Mapping waste'!$B$4:$B$352,0),MATCH(AG$4,'Mapping waste'!$A$4:$T$4,0))*$G32</f>
        <v>0</v>
      </c>
      <c r="AR32" s="22">
        <f>INDEX('Mapping waste'!$A$4:$T$352,MATCH($B32,'Mapping waste'!$B$4:$B$352,0),MATCH(AH$4,'Mapping waste'!$A$4:$T$4,0))*$G32</f>
        <v>0</v>
      </c>
      <c r="AS32" s="22">
        <f>INDEX('Mapping waste'!$A$4:$T$352,MATCH($B32,'Mapping waste'!$B$4:$B$352,0),MATCH(AI$4,'Mapping waste'!$A$4:$T$4,0))*$G32</f>
        <v>0</v>
      </c>
      <c r="AT32" s="22">
        <f>INDEX('Mapping waste'!$A$4:$T$352,MATCH($B32,'Mapping waste'!$B$4:$B$352,0),MATCH(AJ$4,'Mapping waste'!$A$4:$T$4,0))*$G32</f>
        <v>0</v>
      </c>
      <c r="AU32" s="22">
        <f>INDEX('Mapping waste'!$A$4:$T$352,MATCH($B32,'Mapping waste'!$B$4:$B$352,0),MATCH(AK$4,'Mapping waste'!$A$4:$T$4,0))*$G32</f>
        <v>0</v>
      </c>
      <c r="AV32" s="22">
        <f>INDEX('Mapping waste'!$A$4:$T$352,MATCH($B32,'Mapping waste'!$B$4:$B$352,0),MATCH(AL$4,'Mapping waste'!$A$4:$T$4,0))*$G32</f>
        <v>0</v>
      </c>
      <c r="AW32" s="22">
        <f>INDEX('Mapping waste'!$A$4:$T$352,MATCH($B32,'Mapping waste'!$B$4:$B$352,0),MATCH(AM$4,'Mapping waste'!$A$4:$T$4,0))*$G32</f>
        <v>0</v>
      </c>
      <c r="AX32" s="22">
        <f>INDEX('Mapping waste'!$A$4:$T$352,MATCH($B32,'Mapping waste'!$B$4:$B$352,0),MATCH(AN$4,'Mapping waste'!$A$4:$T$4,0))*$G32</f>
        <v>0</v>
      </c>
      <c r="AY32" s="22">
        <f>INDEX('Mapping waste'!$A$4:$T$352,MATCH($B32,'Mapping waste'!$B$4:$B$352,0),MATCH(AO$4,'Mapping waste'!$A$4:$T$4,0))*$G32</f>
        <v>0</v>
      </c>
      <c r="AZ32" s="22">
        <f>INDEX('Mapping waste'!$A$4:$T$352,MATCH($B32,'Mapping waste'!$B$4:$B$352,0),MATCH(AP$4,'Mapping waste'!$A$4:$T$4,0))*$H32</f>
        <v>60423</v>
      </c>
      <c r="BA32" s="22">
        <f>INDEX('Mapping waste'!$A$4:$T$352,MATCH($B32,'Mapping waste'!$B$4:$B$352,0),MATCH(AQ$4,'Mapping waste'!$A$4:$T$4,0))*$H32</f>
        <v>0</v>
      </c>
      <c r="BB32" s="22">
        <f>INDEX('Mapping waste'!$A$4:$T$352,MATCH($B32,'Mapping waste'!$B$4:$B$352,0),MATCH(AR$4,'Mapping waste'!$A$4:$T$4,0))*$H32</f>
        <v>0</v>
      </c>
      <c r="BC32" s="22">
        <f>INDEX('Mapping waste'!$A$4:$T$352,MATCH($B32,'Mapping waste'!$B$4:$B$352,0),MATCH(AS$4,'Mapping waste'!$A$4:$T$4,0))*$H32</f>
        <v>0</v>
      </c>
      <c r="BD32" s="22">
        <f>INDEX('Mapping waste'!$A$4:$T$352,MATCH($B32,'Mapping waste'!$B$4:$B$352,0),MATCH(AT$4,'Mapping waste'!$A$4:$T$4,0))*$H32</f>
        <v>0</v>
      </c>
      <c r="BE32" s="22">
        <f>INDEX('Mapping waste'!$A$4:$T$352,MATCH($B32,'Mapping waste'!$B$4:$B$352,0),MATCH(AU$4,'Mapping waste'!$A$4:$T$4,0))*$H32</f>
        <v>0</v>
      </c>
      <c r="BF32" s="22">
        <f>INDEX('Mapping waste'!$A$4:$T$352,MATCH($B32,'Mapping waste'!$B$4:$B$352,0),MATCH(AV$4,'Mapping waste'!$A$4:$T$4,0))*$H32</f>
        <v>0</v>
      </c>
      <c r="BG32" s="22">
        <f>INDEX('Mapping waste'!$A$4:$T$352,MATCH($B32,'Mapping waste'!$B$4:$B$352,0),MATCH(AW$4,'Mapping waste'!$A$4:$T$4,0))*$H32</f>
        <v>0</v>
      </c>
      <c r="BH32" s="22">
        <f>INDEX('Mapping waste'!$A$4:$T$352,MATCH($B32,'Mapping waste'!$B$4:$B$352,0),MATCH(AX$4,'Mapping waste'!$A$4:$T$4,0))*$H32</f>
        <v>0</v>
      </c>
      <c r="BI32" s="22">
        <f>INDEX('Mapping waste'!$A$4:$T$352,MATCH($B32,'Mapping waste'!$B$4:$B$352,0),MATCH(AY$4,'Mapping waste'!$A$4:$T$4,0))*$H32</f>
        <v>0</v>
      </c>
      <c r="BJ32" s="22">
        <f>INDEX('Mapping waste'!$A$4:$T$352,MATCH($B32,'Mapping waste'!$B$4:$B$352,0),MATCH(AZ$4,'Mapping waste'!$A$4:$T$4,0))*$I32</f>
        <v>61160</v>
      </c>
      <c r="BK32" s="22">
        <f>INDEX('Mapping waste'!$A$4:$T$352,MATCH($B32,'Mapping waste'!$B$4:$B$352,0),MATCH(BA$4,'Mapping waste'!$A$4:$T$4,0))*$I32</f>
        <v>0</v>
      </c>
      <c r="BL32" s="22">
        <f>INDEX('Mapping waste'!$A$4:$T$352,MATCH($B32,'Mapping waste'!$B$4:$B$352,0),MATCH(BB$4,'Mapping waste'!$A$4:$T$4,0))*$I32</f>
        <v>0</v>
      </c>
      <c r="BM32" s="22">
        <f>INDEX('Mapping waste'!$A$4:$T$352,MATCH($B32,'Mapping waste'!$B$4:$B$352,0),MATCH(BC$4,'Mapping waste'!$A$4:$T$4,0))*$I32</f>
        <v>0</v>
      </c>
      <c r="BN32" s="22">
        <f>INDEX('Mapping waste'!$A$4:$T$352,MATCH($B32,'Mapping waste'!$B$4:$B$352,0),MATCH(BD$4,'Mapping waste'!$A$4:$T$4,0))*$I32</f>
        <v>0</v>
      </c>
      <c r="BO32" s="22">
        <f>INDEX('Mapping waste'!$A$4:$T$352,MATCH($B32,'Mapping waste'!$B$4:$B$352,0),MATCH(BE$4,'Mapping waste'!$A$4:$T$4,0))*$I32</f>
        <v>0</v>
      </c>
      <c r="BP32" s="22">
        <f>INDEX('Mapping waste'!$A$4:$T$352,MATCH($B32,'Mapping waste'!$B$4:$B$352,0),MATCH(BF$4,'Mapping waste'!$A$4:$T$4,0))*$I32</f>
        <v>0</v>
      </c>
      <c r="BQ32" s="22">
        <f>INDEX('Mapping waste'!$A$4:$T$352,MATCH($B32,'Mapping waste'!$B$4:$B$352,0),MATCH(BG$4,'Mapping waste'!$A$4:$T$4,0))*$I32</f>
        <v>0</v>
      </c>
      <c r="BR32" s="22">
        <f>INDEX('Mapping waste'!$A$4:$T$352,MATCH($B32,'Mapping waste'!$B$4:$B$352,0),MATCH(BH$4,'Mapping waste'!$A$4:$T$4,0))*$I32</f>
        <v>0</v>
      </c>
      <c r="BS32" s="22">
        <f>INDEX('Mapping waste'!$A$4:$T$352,MATCH($B32,'Mapping waste'!$B$4:$B$352,0),MATCH(BI$4,'Mapping waste'!$A$4:$T$4,0))*$I32</f>
        <v>0</v>
      </c>
      <c r="BT32" s="22">
        <f>INDEX('Mapping waste'!$A$4:$T$352,MATCH($B32,'Mapping waste'!$B$4:$B$352,0),MATCH(BJ$4,'Mapping waste'!$A$4:$T$4,0))*$J32</f>
        <v>61871</v>
      </c>
      <c r="BU32" s="22">
        <f>INDEX('Mapping waste'!$A$4:$T$352,MATCH($B32,'Mapping waste'!$B$4:$B$352,0),MATCH(BK$4,'Mapping waste'!$A$4:$T$4,0))*$J32</f>
        <v>0</v>
      </c>
      <c r="BV32" s="22">
        <f>INDEX('Mapping waste'!$A$4:$T$352,MATCH($B32,'Mapping waste'!$B$4:$B$352,0),MATCH(BL$4,'Mapping waste'!$A$4:$T$4,0))*$J32</f>
        <v>0</v>
      </c>
      <c r="BW32" s="22">
        <f>INDEX('Mapping waste'!$A$4:$T$352,MATCH($B32,'Mapping waste'!$B$4:$B$352,0),MATCH(BM$4,'Mapping waste'!$A$4:$T$4,0))*$J32</f>
        <v>0</v>
      </c>
      <c r="BX32" s="22">
        <f>INDEX('Mapping waste'!$A$4:$T$352,MATCH($B32,'Mapping waste'!$B$4:$B$352,0),MATCH(BN$4,'Mapping waste'!$A$4:$T$4,0))*$J32</f>
        <v>0</v>
      </c>
      <c r="BY32" s="22">
        <f>INDEX('Mapping waste'!$A$4:$T$352,MATCH($B32,'Mapping waste'!$B$4:$B$352,0),MATCH(BO$4,'Mapping waste'!$A$4:$T$4,0))*$J32</f>
        <v>0</v>
      </c>
      <c r="BZ32" s="22">
        <f>INDEX('Mapping waste'!$A$4:$T$352,MATCH($B32,'Mapping waste'!$B$4:$B$352,0),MATCH(BP$4,'Mapping waste'!$A$4:$T$4,0))*$J32</f>
        <v>0</v>
      </c>
      <c r="CA32" s="22">
        <f>INDEX('Mapping waste'!$A$4:$T$352,MATCH($B32,'Mapping waste'!$B$4:$B$352,0),MATCH(BQ$4,'Mapping waste'!$A$4:$T$4,0))*$J32</f>
        <v>0</v>
      </c>
      <c r="CB32" s="22">
        <f>INDEX('Mapping waste'!$A$4:$T$352,MATCH($B32,'Mapping waste'!$B$4:$B$352,0),MATCH(BR$4,'Mapping waste'!$A$4:$T$4,0))*$J32</f>
        <v>0</v>
      </c>
      <c r="CC32" s="22">
        <f>INDEX('Mapping waste'!$A$4:$T$352,MATCH($B32,'Mapping waste'!$B$4:$B$352,0),MATCH(BS$4,'Mapping waste'!$A$4:$T$4,0))*$J32</f>
        <v>0</v>
      </c>
      <c r="CD32" s="22">
        <f>INDEX('Mapping waste'!$A$4:$T$352,MATCH($B32,'Mapping waste'!$B$4:$B$352,0),MATCH(BT$4,'Mapping waste'!$A$4:$T$4,0))*$K32</f>
        <v>62570</v>
      </c>
      <c r="CE32" s="22">
        <f>INDEX('Mapping waste'!$A$4:$T$352,MATCH($B32,'Mapping waste'!$B$4:$B$352,0),MATCH(BU$4,'Mapping waste'!$A$4:$T$4,0))*$K32</f>
        <v>0</v>
      </c>
      <c r="CF32" s="22">
        <f>INDEX('Mapping waste'!$A$4:$T$352,MATCH($B32,'Mapping waste'!$B$4:$B$352,0),MATCH(BV$4,'Mapping waste'!$A$4:$T$4,0))*$K32</f>
        <v>0</v>
      </c>
      <c r="CG32" s="22">
        <f>INDEX('Mapping waste'!$A$4:$T$352,MATCH($B32,'Mapping waste'!$B$4:$B$352,0),MATCH(BW$4,'Mapping waste'!$A$4:$T$4,0))*$K32</f>
        <v>0</v>
      </c>
      <c r="CH32" s="22">
        <f>INDEX('Mapping waste'!$A$4:$T$352,MATCH($B32,'Mapping waste'!$B$4:$B$352,0),MATCH(BX$4,'Mapping waste'!$A$4:$T$4,0))*$K32</f>
        <v>0</v>
      </c>
      <c r="CI32" s="22">
        <f>INDEX('Mapping waste'!$A$4:$T$352,MATCH($B32,'Mapping waste'!$B$4:$B$352,0),MATCH(BY$4,'Mapping waste'!$A$4:$T$4,0))*$K32</f>
        <v>0</v>
      </c>
      <c r="CJ32" s="22">
        <f>INDEX('Mapping waste'!$A$4:$T$352,MATCH($B32,'Mapping waste'!$B$4:$B$352,0),MATCH(BZ$4,'Mapping waste'!$A$4:$T$4,0))*$K32</f>
        <v>0</v>
      </c>
      <c r="CK32" s="22">
        <f>INDEX('Mapping waste'!$A$4:$T$352,MATCH($B32,'Mapping waste'!$B$4:$B$352,0),MATCH(CA$4,'Mapping waste'!$A$4:$T$4,0))*$K32</f>
        <v>0</v>
      </c>
      <c r="CL32" s="22">
        <f>INDEX('Mapping waste'!$A$4:$T$352,MATCH($B32,'Mapping waste'!$B$4:$B$352,0),MATCH(CB$4,'Mapping waste'!$A$4:$T$4,0))*$K32</f>
        <v>0</v>
      </c>
      <c r="CM32" s="22">
        <f>INDEX('Mapping waste'!$A$4:$T$352,MATCH($B32,'Mapping waste'!$B$4:$B$352,0),MATCH(CC$4,'Mapping waste'!$A$4:$T$4,0))*$K32</f>
        <v>0</v>
      </c>
    </row>
    <row r="33" spans="1:91" x14ac:dyDescent="0.2">
      <c r="A33" s="21" t="s">
        <v>144</v>
      </c>
      <c r="B33" s="21" t="s">
        <v>145</v>
      </c>
      <c r="C33" s="21" t="s">
        <v>13</v>
      </c>
      <c r="D33" s="22">
        <f>INDEX('Households England'!S$5:S$374,MATCH('Mapping HH to population waste'!$B33,'Households England'!$B$5:$B$374,0))*1000</f>
        <v>39480</v>
      </c>
      <c r="E33" s="22">
        <f>INDEX('Households England'!T$5:T$374,MATCH('Mapping HH to population waste'!$B33,'Households England'!$B$5:$B$374,0))*1000</f>
        <v>39791</v>
      </c>
      <c r="F33" s="22">
        <f>INDEX('Households England'!U$5:U$374,MATCH('Mapping HH to population waste'!$B33,'Households England'!$B$5:$B$374,0))*1000</f>
        <v>40118</v>
      </c>
      <c r="G33" s="22">
        <f>INDEX('Households England'!V$5:V$374,MATCH('Mapping HH to population waste'!$B33,'Households England'!$B$5:$B$374,0))*1000</f>
        <v>40438</v>
      </c>
      <c r="H33" s="22">
        <f>INDEX('Households England'!W$5:W$374,MATCH('Mapping HH to population waste'!$B33,'Households England'!$B$5:$B$374,0))*1000</f>
        <v>40737</v>
      </c>
      <c r="I33" s="22">
        <f>INDEX('Households England'!X$5:X$374,MATCH('Mapping HH to population waste'!$B33,'Households England'!$B$5:$B$374,0))*1000</f>
        <v>41098</v>
      </c>
      <c r="J33" s="22">
        <f>INDEX('Households England'!Y$5:Y$374,MATCH('Mapping HH to population waste'!$B33,'Households England'!$B$5:$B$374,0))*1000</f>
        <v>41436</v>
      </c>
      <c r="K33" s="22">
        <f>INDEX('Households England'!Z$5:Z$374,MATCH('Mapping HH to population waste'!$B33,'Households England'!$B$5:$B$374,0))*1000</f>
        <v>41772</v>
      </c>
      <c r="L33" s="22">
        <f>INDEX('Mapping waste'!$A$4:$T$352,MATCH($B33,'Mapping waste'!$B$4:$B$352,0),MATCH(L$4,'Mapping waste'!$A$4:$T$4,0))*$D33</f>
        <v>39480</v>
      </c>
      <c r="M33" s="22">
        <f>INDEX('Mapping waste'!$A$4:$T$352,MATCH($B33,'Mapping waste'!$B$4:$B$352,0),MATCH(M$4,'Mapping waste'!$A$4:$T$4,0))*$D33</f>
        <v>0</v>
      </c>
      <c r="N33" s="22">
        <f>INDEX('Mapping waste'!$A$4:$T$352,MATCH($B33,'Mapping waste'!$B$4:$B$352,0),MATCH(N$4,'Mapping waste'!$A$4:$T$4,0))*$D33</f>
        <v>0</v>
      </c>
      <c r="O33" s="22">
        <f>INDEX('Mapping waste'!$A$4:$T$352,MATCH($B33,'Mapping waste'!$B$4:$B$352,0),MATCH(O$4,'Mapping waste'!$A$4:$T$4,0))*$D33</f>
        <v>0</v>
      </c>
      <c r="P33" s="22">
        <f>INDEX('Mapping waste'!$A$4:$T$352,MATCH($B33,'Mapping waste'!$B$4:$B$352,0),MATCH(P$4,'Mapping waste'!$A$4:$T$4,0))*$D33</f>
        <v>0</v>
      </c>
      <c r="Q33" s="22">
        <f>INDEX('Mapping waste'!$A$4:$T$352,MATCH($B33,'Mapping waste'!$B$4:$B$352,0),MATCH(Q$4,'Mapping waste'!$A$4:$T$4,0))*$D33</f>
        <v>0</v>
      </c>
      <c r="R33" s="22">
        <f>INDEX('Mapping waste'!$A$4:$T$352,MATCH($B33,'Mapping waste'!$B$4:$B$352,0),MATCH(R$4,'Mapping waste'!$A$4:$T$4,0))*$D33</f>
        <v>0</v>
      </c>
      <c r="S33" s="22">
        <f>INDEX('Mapping waste'!$A$4:$T$352,MATCH($B33,'Mapping waste'!$B$4:$B$352,0),MATCH(S$4,'Mapping waste'!$A$4:$T$4,0))*$D33</f>
        <v>0</v>
      </c>
      <c r="T33" s="22">
        <f>INDEX('Mapping waste'!$A$4:$T$352,MATCH($B33,'Mapping waste'!$B$4:$B$352,0),MATCH(T$4,'Mapping waste'!$A$4:$T$4,0))*$D33</f>
        <v>0</v>
      </c>
      <c r="U33" s="22">
        <f>INDEX('Mapping waste'!$A$4:$T$352,MATCH($B33,'Mapping waste'!$B$4:$B$352,0),MATCH(U$4,'Mapping waste'!$A$4:$T$4,0))*$D33</f>
        <v>0</v>
      </c>
      <c r="V33" s="22">
        <f>INDEX('Mapping waste'!$A$4:$T$352,MATCH($B33,'Mapping waste'!$B$4:$B$352,0),MATCH(V$4,'Mapping waste'!$A$4:$T$4,0))*$E33</f>
        <v>39791</v>
      </c>
      <c r="W33" s="22">
        <f>INDEX('Mapping waste'!$A$4:$T$352,MATCH($B33,'Mapping waste'!$B$4:$B$352,0),MATCH(W$4,'Mapping waste'!$A$4:$T$4,0))*$E33</f>
        <v>0</v>
      </c>
      <c r="X33" s="22">
        <f>INDEX('Mapping waste'!$A$4:$T$352,MATCH($B33,'Mapping waste'!$B$4:$B$352,0),MATCH(X$4,'Mapping waste'!$A$4:$T$4,0))*$E33</f>
        <v>0</v>
      </c>
      <c r="Y33" s="22">
        <f>INDEX('Mapping waste'!$A$4:$T$352,MATCH($B33,'Mapping waste'!$B$4:$B$352,0),MATCH(Y$4,'Mapping waste'!$A$4:$T$4,0))*$E33</f>
        <v>0</v>
      </c>
      <c r="Z33" s="22">
        <f>INDEX('Mapping waste'!$A$4:$T$352,MATCH($B33,'Mapping waste'!$B$4:$B$352,0),MATCH(Z$4,'Mapping waste'!$A$4:$T$4,0))*$E33</f>
        <v>0</v>
      </c>
      <c r="AA33" s="22">
        <f>INDEX('Mapping waste'!$A$4:$T$352,MATCH($B33,'Mapping waste'!$B$4:$B$352,0),MATCH(AA$4,'Mapping waste'!$A$4:$T$4,0))*$E33</f>
        <v>0</v>
      </c>
      <c r="AB33" s="22">
        <f>INDEX('Mapping waste'!$A$4:$T$352,MATCH($B33,'Mapping waste'!$B$4:$B$352,0),MATCH(AB$4,'Mapping waste'!$A$4:$T$4,0))*$E33</f>
        <v>0</v>
      </c>
      <c r="AC33" s="22">
        <f>INDEX('Mapping waste'!$A$4:$T$352,MATCH($B33,'Mapping waste'!$B$4:$B$352,0),MATCH(AC$4,'Mapping waste'!$A$4:$T$4,0))*$E33</f>
        <v>0</v>
      </c>
      <c r="AD33" s="22">
        <f>INDEX('Mapping waste'!$A$4:$T$352,MATCH($B33,'Mapping waste'!$B$4:$B$352,0),MATCH(AD$4,'Mapping waste'!$A$4:$T$4,0))*$E33</f>
        <v>0</v>
      </c>
      <c r="AE33" s="22">
        <f>INDEX('Mapping waste'!$A$4:$T$352,MATCH($B33,'Mapping waste'!$B$4:$B$352,0),MATCH(AE$4,'Mapping waste'!$A$4:$T$4,0))*$E33</f>
        <v>0</v>
      </c>
      <c r="AF33" s="22">
        <f>INDEX('Mapping waste'!$A$4:$T$352,MATCH($B33,'Mapping waste'!$B$4:$B$352,0),MATCH(V$4,'Mapping waste'!$A$4:$T$4,0))*$F33</f>
        <v>40118</v>
      </c>
      <c r="AG33" s="22">
        <f>INDEX('Mapping waste'!$A$4:$T$352,MATCH($B33,'Mapping waste'!$B$4:$B$352,0),MATCH(W$4,'Mapping waste'!$A$4:$T$4,0))*$F33</f>
        <v>0</v>
      </c>
      <c r="AH33" s="22">
        <f>INDEX('Mapping waste'!$A$4:$T$352,MATCH($B33,'Mapping waste'!$B$4:$B$352,0),MATCH(X$4,'Mapping waste'!$A$4:$T$4,0))*$F33</f>
        <v>0</v>
      </c>
      <c r="AI33" s="22">
        <f>INDEX('Mapping waste'!$A$4:$T$352,MATCH($B33,'Mapping waste'!$B$4:$B$352,0),MATCH(Y$4,'Mapping waste'!$A$4:$T$4,0))*$F33</f>
        <v>0</v>
      </c>
      <c r="AJ33" s="22">
        <f>INDEX('Mapping waste'!$A$4:$T$352,MATCH($B33,'Mapping waste'!$B$4:$B$352,0),MATCH(Z$4,'Mapping waste'!$A$4:$T$4,0))*$F33</f>
        <v>0</v>
      </c>
      <c r="AK33" s="22">
        <f>INDEX('Mapping waste'!$A$4:$T$352,MATCH($B33,'Mapping waste'!$B$4:$B$352,0),MATCH(AA$4,'Mapping waste'!$A$4:$T$4,0))*$F33</f>
        <v>0</v>
      </c>
      <c r="AL33" s="22">
        <f>INDEX('Mapping waste'!$A$4:$T$352,MATCH($B33,'Mapping waste'!$B$4:$B$352,0),MATCH(AB$4,'Mapping waste'!$A$4:$T$4,0))*$F33</f>
        <v>0</v>
      </c>
      <c r="AM33" s="22">
        <f>INDEX('Mapping waste'!$A$4:$T$352,MATCH($B33,'Mapping waste'!$B$4:$B$352,0),MATCH(AC$4,'Mapping waste'!$A$4:$T$4,0))*$F33</f>
        <v>0</v>
      </c>
      <c r="AN33" s="22">
        <f>INDEX('Mapping waste'!$A$4:$T$352,MATCH($B33,'Mapping waste'!$B$4:$B$352,0),MATCH(AD$4,'Mapping waste'!$A$4:$T$4,0))*$F33</f>
        <v>0</v>
      </c>
      <c r="AO33" s="22">
        <f>INDEX('Mapping waste'!$A$4:$T$352,MATCH($B33,'Mapping waste'!$B$4:$B$352,0),MATCH(AE$4,'Mapping waste'!$A$4:$T$4,0))*$F33</f>
        <v>0</v>
      </c>
      <c r="AP33" s="22">
        <f>INDEX('Mapping waste'!$A$4:$T$352,MATCH($B33,'Mapping waste'!$B$4:$B$352,0),MATCH(AF$4,'Mapping waste'!$A$4:$T$4,0))*$G33</f>
        <v>40438</v>
      </c>
      <c r="AQ33" s="22">
        <f>INDEX('Mapping waste'!$A$4:$T$352,MATCH($B33,'Mapping waste'!$B$4:$B$352,0),MATCH(AG$4,'Mapping waste'!$A$4:$T$4,0))*$G33</f>
        <v>0</v>
      </c>
      <c r="AR33" s="22">
        <f>INDEX('Mapping waste'!$A$4:$T$352,MATCH($B33,'Mapping waste'!$B$4:$B$352,0),MATCH(AH$4,'Mapping waste'!$A$4:$T$4,0))*$G33</f>
        <v>0</v>
      </c>
      <c r="AS33" s="22">
        <f>INDEX('Mapping waste'!$A$4:$T$352,MATCH($B33,'Mapping waste'!$B$4:$B$352,0),MATCH(AI$4,'Mapping waste'!$A$4:$T$4,0))*$G33</f>
        <v>0</v>
      </c>
      <c r="AT33" s="22">
        <f>INDEX('Mapping waste'!$A$4:$T$352,MATCH($B33,'Mapping waste'!$B$4:$B$352,0),MATCH(AJ$4,'Mapping waste'!$A$4:$T$4,0))*$G33</f>
        <v>0</v>
      </c>
      <c r="AU33" s="22">
        <f>INDEX('Mapping waste'!$A$4:$T$352,MATCH($B33,'Mapping waste'!$B$4:$B$352,0),MATCH(AK$4,'Mapping waste'!$A$4:$T$4,0))*$G33</f>
        <v>0</v>
      </c>
      <c r="AV33" s="22">
        <f>INDEX('Mapping waste'!$A$4:$T$352,MATCH($B33,'Mapping waste'!$B$4:$B$352,0),MATCH(AL$4,'Mapping waste'!$A$4:$T$4,0))*$G33</f>
        <v>0</v>
      </c>
      <c r="AW33" s="22">
        <f>INDEX('Mapping waste'!$A$4:$T$352,MATCH($B33,'Mapping waste'!$B$4:$B$352,0),MATCH(AM$4,'Mapping waste'!$A$4:$T$4,0))*$G33</f>
        <v>0</v>
      </c>
      <c r="AX33" s="22">
        <f>INDEX('Mapping waste'!$A$4:$T$352,MATCH($B33,'Mapping waste'!$B$4:$B$352,0),MATCH(AN$4,'Mapping waste'!$A$4:$T$4,0))*$G33</f>
        <v>0</v>
      </c>
      <c r="AY33" s="22">
        <f>INDEX('Mapping waste'!$A$4:$T$352,MATCH($B33,'Mapping waste'!$B$4:$B$352,0),MATCH(AO$4,'Mapping waste'!$A$4:$T$4,0))*$G33</f>
        <v>0</v>
      </c>
      <c r="AZ33" s="22">
        <f>INDEX('Mapping waste'!$A$4:$T$352,MATCH($B33,'Mapping waste'!$B$4:$B$352,0),MATCH(AP$4,'Mapping waste'!$A$4:$T$4,0))*$H33</f>
        <v>40737</v>
      </c>
      <c r="BA33" s="22">
        <f>INDEX('Mapping waste'!$A$4:$T$352,MATCH($B33,'Mapping waste'!$B$4:$B$352,0),MATCH(AQ$4,'Mapping waste'!$A$4:$T$4,0))*$H33</f>
        <v>0</v>
      </c>
      <c r="BB33" s="22">
        <f>INDEX('Mapping waste'!$A$4:$T$352,MATCH($B33,'Mapping waste'!$B$4:$B$352,0),MATCH(AR$4,'Mapping waste'!$A$4:$T$4,0))*$H33</f>
        <v>0</v>
      </c>
      <c r="BC33" s="22">
        <f>INDEX('Mapping waste'!$A$4:$T$352,MATCH($B33,'Mapping waste'!$B$4:$B$352,0),MATCH(AS$4,'Mapping waste'!$A$4:$T$4,0))*$H33</f>
        <v>0</v>
      </c>
      <c r="BD33" s="22">
        <f>INDEX('Mapping waste'!$A$4:$T$352,MATCH($B33,'Mapping waste'!$B$4:$B$352,0),MATCH(AT$4,'Mapping waste'!$A$4:$T$4,0))*$H33</f>
        <v>0</v>
      </c>
      <c r="BE33" s="22">
        <f>INDEX('Mapping waste'!$A$4:$T$352,MATCH($B33,'Mapping waste'!$B$4:$B$352,0),MATCH(AU$4,'Mapping waste'!$A$4:$T$4,0))*$H33</f>
        <v>0</v>
      </c>
      <c r="BF33" s="22">
        <f>INDEX('Mapping waste'!$A$4:$T$352,MATCH($B33,'Mapping waste'!$B$4:$B$352,0),MATCH(AV$4,'Mapping waste'!$A$4:$T$4,0))*$H33</f>
        <v>0</v>
      </c>
      <c r="BG33" s="22">
        <f>INDEX('Mapping waste'!$A$4:$T$352,MATCH($B33,'Mapping waste'!$B$4:$B$352,0),MATCH(AW$4,'Mapping waste'!$A$4:$T$4,0))*$H33</f>
        <v>0</v>
      </c>
      <c r="BH33" s="22">
        <f>INDEX('Mapping waste'!$A$4:$T$352,MATCH($B33,'Mapping waste'!$B$4:$B$352,0),MATCH(AX$4,'Mapping waste'!$A$4:$T$4,0))*$H33</f>
        <v>0</v>
      </c>
      <c r="BI33" s="22">
        <f>INDEX('Mapping waste'!$A$4:$T$352,MATCH($B33,'Mapping waste'!$B$4:$B$352,0),MATCH(AY$4,'Mapping waste'!$A$4:$T$4,0))*$H33</f>
        <v>0</v>
      </c>
      <c r="BJ33" s="22">
        <f>INDEX('Mapping waste'!$A$4:$T$352,MATCH($B33,'Mapping waste'!$B$4:$B$352,0),MATCH(AZ$4,'Mapping waste'!$A$4:$T$4,0))*$I33</f>
        <v>41098</v>
      </c>
      <c r="BK33" s="22">
        <f>INDEX('Mapping waste'!$A$4:$T$352,MATCH($B33,'Mapping waste'!$B$4:$B$352,0),MATCH(BA$4,'Mapping waste'!$A$4:$T$4,0))*$I33</f>
        <v>0</v>
      </c>
      <c r="BL33" s="22">
        <f>INDEX('Mapping waste'!$A$4:$T$352,MATCH($B33,'Mapping waste'!$B$4:$B$352,0),MATCH(BB$4,'Mapping waste'!$A$4:$T$4,0))*$I33</f>
        <v>0</v>
      </c>
      <c r="BM33" s="22">
        <f>INDEX('Mapping waste'!$A$4:$T$352,MATCH($B33,'Mapping waste'!$B$4:$B$352,0),MATCH(BC$4,'Mapping waste'!$A$4:$T$4,0))*$I33</f>
        <v>0</v>
      </c>
      <c r="BN33" s="22">
        <f>INDEX('Mapping waste'!$A$4:$T$352,MATCH($B33,'Mapping waste'!$B$4:$B$352,0),MATCH(BD$4,'Mapping waste'!$A$4:$T$4,0))*$I33</f>
        <v>0</v>
      </c>
      <c r="BO33" s="22">
        <f>INDEX('Mapping waste'!$A$4:$T$352,MATCH($B33,'Mapping waste'!$B$4:$B$352,0),MATCH(BE$4,'Mapping waste'!$A$4:$T$4,0))*$I33</f>
        <v>0</v>
      </c>
      <c r="BP33" s="22">
        <f>INDEX('Mapping waste'!$A$4:$T$352,MATCH($B33,'Mapping waste'!$B$4:$B$352,0),MATCH(BF$4,'Mapping waste'!$A$4:$T$4,0))*$I33</f>
        <v>0</v>
      </c>
      <c r="BQ33" s="22">
        <f>INDEX('Mapping waste'!$A$4:$T$352,MATCH($B33,'Mapping waste'!$B$4:$B$352,0),MATCH(BG$4,'Mapping waste'!$A$4:$T$4,0))*$I33</f>
        <v>0</v>
      </c>
      <c r="BR33" s="22">
        <f>INDEX('Mapping waste'!$A$4:$T$352,MATCH($B33,'Mapping waste'!$B$4:$B$352,0),MATCH(BH$4,'Mapping waste'!$A$4:$T$4,0))*$I33</f>
        <v>0</v>
      </c>
      <c r="BS33" s="22">
        <f>INDEX('Mapping waste'!$A$4:$T$352,MATCH($B33,'Mapping waste'!$B$4:$B$352,0),MATCH(BI$4,'Mapping waste'!$A$4:$T$4,0))*$I33</f>
        <v>0</v>
      </c>
      <c r="BT33" s="22">
        <f>INDEX('Mapping waste'!$A$4:$T$352,MATCH($B33,'Mapping waste'!$B$4:$B$352,0),MATCH(BJ$4,'Mapping waste'!$A$4:$T$4,0))*$J33</f>
        <v>41436</v>
      </c>
      <c r="BU33" s="22">
        <f>INDEX('Mapping waste'!$A$4:$T$352,MATCH($B33,'Mapping waste'!$B$4:$B$352,0),MATCH(BK$4,'Mapping waste'!$A$4:$T$4,0))*$J33</f>
        <v>0</v>
      </c>
      <c r="BV33" s="22">
        <f>INDEX('Mapping waste'!$A$4:$T$352,MATCH($B33,'Mapping waste'!$B$4:$B$352,0),MATCH(BL$4,'Mapping waste'!$A$4:$T$4,0))*$J33</f>
        <v>0</v>
      </c>
      <c r="BW33" s="22">
        <f>INDEX('Mapping waste'!$A$4:$T$352,MATCH($B33,'Mapping waste'!$B$4:$B$352,0),MATCH(BM$4,'Mapping waste'!$A$4:$T$4,0))*$J33</f>
        <v>0</v>
      </c>
      <c r="BX33" s="22">
        <f>INDEX('Mapping waste'!$A$4:$T$352,MATCH($B33,'Mapping waste'!$B$4:$B$352,0),MATCH(BN$4,'Mapping waste'!$A$4:$T$4,0))*$J33</f>
        <v>0</v>
      </c>
      <c r="BY33" s="22">
        <f>INDEX('Mapping waste'!$A$4:$T$352,MATCH($B33,'Mapping waste'!$B$4:$B$352,0),MATCH(BO$4,'Mapping waste'!$A$4:$T$4,0))*$J33</f>
        <v>0</v>
      </c>
      <c r="BZ33" s="22">
        <f>INDEX('Mapping waste'!$A$4:$T$352,MATCH($B33,'Mapping waste'!$B$4:$B$352,0),MATCH(BP$4,'Mapping waste'!$A$4:$T$4,0))*$J33</f>
        <v>0</v>
      </c>
      <c r="CA33" s="22">
        <f>INDEX('Mapping waste'!$A$4:$T$352,MATCH($B33,'Mapping waste'!$B$4:$B$352,0),MATCH(BQ$4,'Mapping waste'!$A$4:$T$4,0))*$J33</f>
        <v>0</v>
      </c>
      <c r="CB33" s="22">
        <f>INDEX('Mapping waste'!$A$4:$T$352,MATCH($B33,'Mapping waste'!$B$4:$B$352,0),MATCH(BR$4,'Mapping waste'!$A$4:$T$4,0))*$J33</f>
        <v>0</v>
      </c>
      <c r="CC33" s="22">
        <f>INDEX('Mapping waste'!$A$4:$T$352,MATCH($B33,'Mapping waste'!$B$4:$B$352,0),MATCH(BS$4,'Mapping waste'!$A$4:$T$4,0))*$J33</f>
        <v>0</v>
      </c>
      <c r="CD33" s="22">
        <f>INDEX('Mapping waste'!$A$4:$T$352,MATCH($B33,'Mapping waste'!$B$4:$B$352,0),MATCH(BT$4,'Mapping waste'!$A$4:$T$4,0))*$K33</f>
        <v>41772</v>
      </c>
      <c r="CE33" s="22">
        <f>INDEX('Mapping waste'!$A$4:$T$352,MATCH($B33,'Mapping waste'!$B$4:$B$352,0),MATCH(BU$4,'Mapping waste'!$A$4:$T$4,0))*$K33</f>
        <v>0</v>
      </c>
      <c r="CF33" s="22">
        <f>INDEX('Mapping waste'!$A$4:$T$352,MATCH($B33,'Mapping waste'!$B$4:$B$352,0),MATCH(BV$4,'Mapping waste'!$A$4:$T$4,0))*$K33</f>
        <v>0</v>
      </c>
      <c r="CG33" s="22">
        <f>INDEX('Mapping waste'!$A$4:$T$352,MATCH($B33,'Mapping waste'!$B$4:$B$352,0),MATCH(BW$4,'Mapping waste'!$A$4:$T$4,0))*$K33</f>
        <v>0</v>
      </c>
      <c r="CH33" s="22">
        <f>INDEX('Mapping waste'!$A$4:$T$352,MATCH($B33,'Mapping waste'!$B$4:$B$352,0),MATCH(BX$4,'Mapping waste'!$A$4:$T$4,0))*$K33</f>
        <v>0</v>
      </c>
      <c r="CI33" s="22">
        <f>INDEX('Mapping waste'!$A$4:$T$352,MATCH($B33,'Mapping waste'!$B$4:$B$352,0),MATCH(BY$4,'Mapping waste'!$A$4:$T$4,0))*$K33</f>
        <v>0</v>
      </c>
      <c r="CJ33" s="22">
        <f>INDEX('Mapping waste'!$A$4:$T$352,MATCH($B33,'Mapping waste'!$B$4:$B$352,0),MATCH(BZ$4,'Mapping waste'!$A$4:$T$4,0))*$K33</f>
        <v>0</v>
      </c>
      <c r="CK33" s="22">
        <f>INDEX('Mapping waste'!$A$4:$T$352,MATCH($B33,'Mapping waste'!$B$4:$B$352,0),MATCH(CA$4,'Mapping waste'!$A$4:$T$4,0))*$K33</f>
        <v>0</v>
      </c>
      <c r="CL33" s="22">
        <f>INDEX('Mapping waste'!$A$4:$T$352,MATCH($B33,'Mapping waste'!$B$4:$B$352,0),MATCH(CB$4,'Mapping waste'!$A$4:$T$4,0))*$K33</f>
        <v>0</v>
      </c>
      <c r="CM33" s="22">
        <f>INDEX('Mapping waste'!$A$4:$T$352,MATCH($B33,'Mapping waste'!$B$4:$B$352,0),MATCH(CC$4,'Mapping waste'!$A$4:$T$4,0))*$K33</f>
        <v>0</v>
      </c>
    </row>
    <row r="34" spans="1:91" x14ac:dyDescent="0.2">
      <c r="A34" s="21" t="s">
        <v>146</v>
      </c>
      <c r="B34" s="21" t="s">
        <v>147</v>
      </c>
      <c r="C34" s="21" t="s">
        <v>13</v>
      </c>
      <c r="D34" s="22">
        <f>INDEX('Households England'!S$5:S$374,MATCH('Mapping HH to population waste'!$B34,'Households England'!$B$5:$B$374,0))*1000</f>
        <v>26368</v>
      </c>
      <c r="E34" s="22">
        <f>INDEX('Households England'!T$5:T$374,MATCH('Mapping HH to population waste'!$B34,'Households England'!$B$5:$B$374,0))*1000</f>
        <v>26596</v>
      </c>
      <c r="F34" s="22">
        <f>INDEX('Households England'!U$5:U$374,MATCH('Mapping HH to population waste'!$B34,'Households England'!$B$5:$B$374,0))*1000</f>
        <v>26821</v>
      </c>
      <c r="G34" s="22">
        <f>INDEX('Households England'!V$5:V$374,MATCH('Mapping HH to population waste'!$B34,'Households England'!$B$5:$B$374,0))*1000</f>
        <v>27043</v>
      </c>
      <c r="H34" s="22">
        <f>INDEX('Households England'!W$5:W$374,MATCH('Mapping HH to population waste'!$B34,'Households England'!$B$5:$B$374,0))*1000</f>
        <v>27250</v>
      </c>
      <c r="I34" s="22">
        <f>INDEX('Households England'!X$5:X$374,MATCH('Mapping HH to population waste'!$B34,'Households England'!$B$5:$B$374,0))*1000</f>
        <v>27484</v>
      </c>
      <c r="J34" s="22">
        <f>INDEX('Households England'!Y$5:Y$374,MATCH('Mapping HH to population waste'!$B34,'Households England'!$B$5:$B$374,0))*1000</f>
        <v>27701</v>
      </c>
      <c r="K34" s="22">
        <f>INDEX('Households England'!Z$5:Z$374,MATCH('Mapping HH to population waste'!$B34,'Households England'!$B$5:$B$374,0))*1000</f>
        <v>27920</v>
      </c>
      <c r="L34" s="22">
        <f>INDEX('Mapping waste'!$A$4:$T$352,MATCH($B34,'Mapping waste'!$B$4:$B$352,0),MATCH(L$4,'Mapping waste'!$A$4:$T$4,0))*$D34</f>
        <v>26368</v>
      </c>
      <c r="M34" s="22">
        <f>INDEX('Mapping waste'!$A$4:$T$352,MATCH($B34,'Mapping waste'!$B$4:$B$352,0),MATCH(M$4,'Mapping waste'!$A$4:$T$4,0))*$D34</f>
        <v>0</v>
      </c>
      <c r="N34" s="22">
        <f>INDEX('Mapping waste'!$A$4:$T$352,MATCH($B34,'Mapping waste'!$B$4:$B$352,0),MATCH(N$4,'Mapping waste'!$A$4:$T$4,0))*$D34</f>
        <v>0</v>
      </c>
      <c r="O34" s="22">
        <f>INDEX('Mapping waste'!$A$4:$T$352,MATCH($B34,'Mapping waste'!$B$4:$B$352,0),MATCH(O$4,'Mapping waste'!$A$4:$T$4,0))*$D34</f>
        <v>0</v>
      </c>
      <c r="P34" s="22">
        <f>INDEX('Mapping waste'!$A$4:$T$352,MATCH($B34,'Mapping waste'!$B$4:$B$352,0),MATCH(P$4,'Mapping waste'!$A$4:$T$4,0))*$D34</f>
        <v>0</v>
      </c>
      <c r="Q34" s="22">
        <f>INDEX('Mapping waste'!$A$4:$T$352,MATCH($B34,'Mapping waste'!$B$4:$B$352,0),MATCH(Q$4,'Mapping waste'!$A$4:$T$4,0))*$D34</f>
        <v>0</v>
      </c>
      <c r="R34" s="22">
        <f>INDEX('Mapping waste'!$A$4:$T$352,MATCH($B34,'Mapping waste'!$B$4:$B$352,0),MATCH(R$4,'Mapping waste'!$A$4:$T$4,0))*$D34</f>
        <v>0</v>
      </c>
      <c r="S34" s="22">
        <f>INDEX('Mapping waste'!$A$4:$T$352,MATCH($B34,'Mapping waste'!$B$4:$B$352,0),MATCH(S$4,'Mapping waste'!$A$4:$T$4,0))*$D34</f>
        <v>0</v>
      </c>
      <c r="T34" s="22">
        <f>INDEX('Mapping waste'!$A$4:$T$352,MATCH($B34,'Mapping waste'!$B$4:$B$352,0),MATCH(T$4,'Mapping waste'!$A$4:$T$4,0))*$D34</f>
        <v>0</v>
      </c>
      <c r="U34" s="22">
        <f>INDEX('Mapping waste'!$A$4:$T$352,MATCH($B34,'Mapping waste'!$B$4:$B$352,0),MATCH(U$4,'Mapping waste'!$A$4:$T$4,0))*$D34</f>
        <v>0</v>
      </c>
      <c r="V34" s="22">
        <f>INDEX('Mapping waste'!$A$4:$T$352,MATCH($B34,'Mapping waste'!$B$4:$B$352,0),MATCH(V$4,'Mapping waste'!$A$4:$T$4,0))*$E34</f>
        <v>26596</v>
      </c>
      <c r="W34" s="22">
        <f>INDEX('Mapping waste'!$A$4:$T$352,MATCH($B34,'Mapping waste'!$B$4:$B$352,0),MATCH(W$4,'Mapping waste'!$A$4:$T$4,0))*$E34</f>
        <v>0</v>
      </c>
      <c r="X34" s="22">
        <f>INDEX('Mapping waste'!$A$4:$T$352,MATCH($B34,'Mapping waste'!$B$4:$B$352,0),MATCH(X$4,'Mapping waste'!$A$4:$T$4,0))*$E34</f>
        <v>0</v>
      </c>
      <c r="Y34" s="22">
        <f>INDEX('Mapping waste'!$A$4:$T$352,MATCH($B34,'Mapping waste'!$B$4:$B$352,0),MATCH(Y$4,'Mapping waste'!$A$4:$T$4,0))*$E34</f>
        <v>0</v>
      </c>
      <c r="Z34" s="22">
        <f>INDEX('Mapping waste'!$A$4:$T$352,MATCH($B34,'Mapping waste'!$B$4:$B$352,0),MATCH(Z$4,'Mapping waste'!$A$4:$T$4,0))*$E34</f>
        <v>0</v>
      </c>
      <c r="AA34" s="22">
        <f>INDEX('Mapping waste'!$A$4:$T$352,MATCH($B34,'Mapping waste'!$B$4:$B$352,0),MATCH(AA$4,'Mapping waste'!$A$4:$T$4,0))*$E34</f>
        <v>0</v>
      </c>
      <c r="AB34" s="22">
        <f>INDEX('Mapping waste'!$A$4:$T$352,MATCH($B34,'Mapping waste'!$B$4:$B$352,0),MATCH(AB$4,'Mapping waste'!$A$4:$T$4,0))*$E34</f>
        <v>0</v>
      </c>
      <c r="AC34" s="22">
        <f>INDEX('Mapping waste'!$A$4:$T$352,MATCH($B34,'Mapping waste'!$B$4:$B$352,0),MATCH(AC$4,'Mapping waste'!$A$4:$T$4,0))*$E34</f>
        <v>0</v>
      </c>
      <c r="AD34" s="22">
        <f>INDEX('Mapping waste'!$A$4:$T$352,MATCH($B34,'Mapping waste'!$B$4:$B$352,0),MATCH(AD$4,'Mapping waste'!$A$4:$T$4,0))*$E34</f>
        <v>0</v>
      </c>
      <c r="AE34" s="22">
        <f>INDEX('Mapping waste'!$A$4:$T$352,MATCH($B34,'Mapping waste'!$B$4:$B$352,0),MATCH(AE$4,'Mapping waste'!$A$4:$T$4,0))*$E34</f>
        <v>0</v>
      </c>
      <c r="AF34" s="22">
        <f>INDEX('Mapping waste'!$A$4:$T$352,MATCH($B34,'Mapping waste'!$B$4:$B$352,0),MATCH(V$4,'Mapping waste'!$A$4:$T$4,0))*$F34</f>
        <v>26821</v>
      </c>
      <c r="AG34" s="22">
        <f>INDEX('Mapping waste'!$A$4:$T$352,MATCH($B34,'Mapping waste'!$B$4:$B$352,0),MATCH(W$4,'Mapping waste'!$A$4:$T$4,0))*$F34</f>
        <v>0</v>
      </c>
      <c r="AH34" s="22">
        <f>INDEX('Mapping waste'!$A$4:$T$352,MATCH($B34,'Mapping waste'!$B$4:$B$352,0),MATCH(X$4,'Mapping waste'!$A$4:$T$4,0))*$F34</f>
        <v>0</v>
      </c>
      <c r="AI34" s="22">
        <f>INDEX('Mapping waste'!$A$4:$T$352,MATCH($B34,'Mapping waste'!$B$4:$B$352,0),MATCH(Y$4,'Mapping waste'!$A$4:$T$4,0))*$F34</f>
        <v>0</v>
      </c>
      <c r="AJ34" s="22">
        <f>INDEX('Mapping waste'!$A$4:$T$352,MATCH($B34,'Mapping waste'!$B$4:$B$352,0),MATCH(Z$4,'Mapping waste'!$A$4:$T$4,0))*$F34</f>
        <v>0</v>
      </c>
      <c r="AK34" s="22">
        <f>INDEX('Mapping waste'!$A$4:$T$352,MATCH($B34,'Mapping waste'!$B$4:$B$352,0),MATCH(AA$4,'Mapping waste'!$A$4:$T$4,0))*$F34</f>
        <v>0</v>
      </c>
      <c r="AL34" s="22">
        <f>INDEX('Mapping waste'!$A$4:$T$352,MATCH($B34,'Mapping waste'!$B$4:$B$352,0),MATCH(AB$4,'Mapping waste'!$A$4:$T$4,0))*$F34</f>
        <v>0</v>
      </c>
      <c r="AM34" s="22">
        <f>INDEX('Mapping waste'!$A$4:$T$352,MATCH($B34,'Mapping waste'!$B$4:$B$352,0),MATCH(AC$4,'Mapping waste'!$A$4:$T$4,0))*$F34</f>
        <v>0</v>
      </c>
      <c r="AN34" s="22">
        <f>INDEX('Mapping waste'!$A$4:$T$352,MATCH($B34,'Mapping waste'!$B$4:$B$352,0),MATCH(AD$4,'Mapping waste'!$A$4:$T$4,0))*$F34</f>
        <v>0</v>
      </c>
      <c r="AO34" s="22">
        <f>INDEX('Mapping waste'!$A$4:$T$352,MATCH($B34,'Mapping waste'!$B$4:$B$352,0),MATCH(AE$4,'Mapping waste'!$A$4:$T$4,0))*$F34</f>
        <v>0</v>
      </c>
      <c r="AP34" s="22">
        <f>INDEX('Mapping waste'!$A$4:$T$352,MATCH($B34,'Mapping waste'!$B$4:$B$352,0),MATCH(AF$4,'Mapping waste'!$A$4:$T$4,0))*$G34</f>
        <v>27043</v>
      </c>
      <c r="AQ34" s="22">
        <f>INDEX('Mapping waste'!$A$4:$T$352,MATCH($B34,'Mapping waste'!$B$4:$B$352,0),MATCH(AG$4,'Mapping waste'!$A$4:$T$4,0))*$G34</f>
        <v>0</v>
      </c>
      <c r="AR34" s="22">
        <f>INDEX('Mapping waste'!$A$4:$T$352,MATCH($B34,'Mapping waste'!$B$4:$B$352,0),MATCH(AH$4,'Mapping waste'!$A$4:$T$4,0))*$G34</f>
        <v>0</v>
      </c>
      <c r="AS34" s="22">
        <f>INDEX('Mapping waste'!$A$4:$T$352,MATCH($B34,'Mapping waste'!$B$4:$B$352,0),MATCH(AI$4,'Mapping waste'!$A$4:$T$4,0))*$G34</f>
        <v>0</v>
      </c>
      <c r="AT34" s="22">
        <f>INDEX('Mapping waste'!$A$4:$T$352,MATCH($B34,'Mapping waste'!$B$4:$B$352,0),MATCH(AJ$4,'Mapping waste'!$A$4:$T$4,0))*$G34</f>
        <v>0</v>
      </c>
      <c r="AU34" s="22">
        <f>INDEX('Mapping waste'!$A$4:$T$352,MATCH($B34,'Mapping waste'!$B$4:$B$352,0),MATCH(AK$4,'Mapping waste'!$A$4:$T$4,0))*$G34</f>
        <v>0</v>
      </c>
      <c r="AV34" s="22">
        <f>INDEX('Mapping waste'!$A$4:$T$352,MATCH($B34,'Mapping waste'!$B$4:$B$352,0),MATCH(AL$4,'Mapping waste'!$A$4:$T$4,0))*$G34</f>
        <v>0</v>
      </c>
      <c r="AW34" s="22">
        <f>INDEX('Mapping waste'!$A$4:$T$352,MATCH($B34,'Mapping waste'!$B$4:$B$352,0),MATCH(AM$4,'Mapping waste'!$A$4:$T$4,0))*$G34</f>
        <v>0</v>
      </c>
      <c r="AX34" s="22">
        <f>INDEX('Mapping waste'!$A$4:$T$352,MATCH($B34,'Mapping waste'!$B$4:$B$352,0),MATCH(AN$4,'Mapping waste'!$A$4:$T$4,0))*$G34</f>
        <v>0</v>
      </c>
      <c r="AY34" s="22">
        <f>INDEX('Mapping waste'!$A$4:$T$352,MATCH($B34,'Mapping waste'!$B$4:$B$352,0),MATCH(AO$4,'Mapping waste'!$A$4:$T$4,0))*$G34</f>
        <v>0</v>
      </c>
      <c r="AZ34" s="22">
        <f>INDEX('Mapping waste'!$A$4:$T$352,MATCH($B34,'Mapping waste'!$B$4:$B$352,0),MATCH(AP$4,'Mapping waste'!$A$4:$T$4,0))*$H34</f>
        <v>27250</v>
      </c>
      <c r="BA34" s="22">
        <f>INDEX('Mapping waste'!$A$4:$T$352,MATCH($B34,'Mapping waste'!$B$4:$B$352,0),MATCH(AQ$4,'Mapping waste'!$A$4:$T$4,0))*$H34</f>
        <v>0</v>
      </c>
      <c r="BB34" s="22">
        <f>INDEX('Mapping waste'!$A$4:$T$352,MATCH($B34,'Mapping waste'!$B$4:$B$352,0),MATCH(AR$4,'Mapping waste'!$A$4:$T$4,0))*$H34</f>
        <v>0</v>
      </c>
      <c r="BC34" s="22">
        <f>INDEX('Mapping waste'!$A$4:$T$352,MATCH($B34,'Mapping waste'!$B$4:$B$352,0),MATCH(AS$4,'Mapping waste'!$A$4:$T$4,0))*$H34</f>
        <v>0</v>
      </c>
      <c r="BD34" s="22">
        <f>INDEX('Mapping waste'!$A$4:$T$352,MATCH($B34,'Mapping waste'!$B$4:$B$352,0),MATCH(AT$4,'Mapping waste'!$A$4:$T$4,0))*$H34</f>
        <v>0</v>
      </c>
      <c r="BE34" s="22">
        <f>INDEX('Mapping waste'!$A$4:$T$352,MATCH($B34,'Mapping waste'!$B$4:$B$352,0),MATCH(AU$4,'Mapping waste'!$A$4:$T$4,0))*$H34</f>
        <v>0</v>
      </c>
      <c r="BF34" s="22">
        <f>INDEX('Mapping waste'!$A$4:$T$352,MATCH($B34,'Mapping waste'!$B$4:$B$352,0),MATCH(AV$4,'Mapping waste'!$A$4:$T$4,0))*$H34</f>
        <v>0</v>
      </c>
      <c r="BG34" s="22">
        <f>INDEX('Mapping waste'!$A$4:$T$352,MATCH($B34,'Mapping waste'!$B$4:$B$352,0),MATCH(AW$4,'Mapping waste'!$A$4:$T$4,0))*$H34</f>
        <v>0</v>
      </c>
      <c r="BH34" s="22">
        <f>INDEX('Mapping waste'!$A$4:$T$352,MATCH($B34,'Mapping waste'!$B$4:$B$352,0),MATCH(AX$4,'Mapping waste'!$A$4:$T$4,0))*$H34</f>
        <v>0</v>
      </c>
      <c r="BI34" s="22">
        <f>INDEX('Mapping waste'!$A$4:$T$352,MATCH($B34,'Mapping waste'!$B$4:$B$352,0),MATCH(AY$4,'Mapping waste'!$A$4:$T$4,0))*$H34</f>
        <v>0</v>
      </c>
      <c r="BJ34" s="22">
        <f>INDEX('Mapping waste'!$A$4:$T$352,MATCH($B34,'Mapping waste'!$B$4:$B$352,0),MATCH(AZ$4,'Mapping waste'!$A$4:$T$4,0))*$I34</f>
        <v>27484</v>
      </c>
      <c r="BK34" s="22">
        <f>INDEX('Mapping waste'!$A$4:$T$352,MATCH($B34,'Mapping waste'!$B$4:$B$352,0),MATCH(BA$4,'Mapping waste'!$A$4:$T$4,0))*$I34</f>
        <v>0</v>
      </c>
      <c r="BL34" s="22">
        <f>INDEX('Mapping waste'!$A$4:$T$352,MATCH($B34,'Mapping waste'!$B$4:$B$352,0),MATCH(BB$4,'Mapping waste'!$A$4:$T$4,0))*$I34</f>
        <v>0</v>
      </c>
      <c r="BM34" s="22">
        <f>INDEX('Mapping waste'!$A$4:$T$352,MATCH($B34,'Mapping waste'!$B$4:$B$352,0),MATCH(BC$4,'Mapping waste'!$A$4:$T$4,0))*$I34</f>
        <v>0</v>
      </c>
      <c r="BN34" s="22">
        <f>INDEX('Mapping waste'!$A$4:$T$352,MATCH($B34,'Mapping waste'!$B$4:$B$352,0),MATCH(BD$4,'Mapping waste'!$A$4:$T$4,0))*$I34</f>
        <v>0</v>
      </c>
      <c r="BO34" s="22">
        <f>INDEX('Mapping waste'!$A$4:$T$352,MATCH($B34,'Mapping waste'!$B$4:$B$352,0),MATCH(BE$4,'Mapping waste'!$A$4:$T$4,0))*$I34</f>
        <v>0</v>
      </c>
      <c r="BP34" s="22">
        <f>INDEX('Mapping waste'!$A$4:$T$352,MATCH($B34,'Mapping waste'!$B$4:$B$352,0),MATCH(BF$4,'Mapping waste'!$A$4:$T$4,0))*$I34</f>
        <v>0</v>
      </c>
      <c r="BQ34" s="22">
        <f>INDEX('Mapping waste'!$A$4:$T$352,MATCH($B34,'Mapping waste'!$B$4:$B$352,0),MATCH(BG$4,'Mapping waste'!$A$4:$T$4,0))*$I34</f>
        <v>0</v>
      </c>
      <c r="BR34" s="22">
        <f>INDEX('Mapping waste'!$A$4:$T$352,MATCH($B34,'Mapping waste'!$B$4:$B$352,0),MATCH(BH$4,'Mapping waste'!$A$4:$T$4,0))*$I34</f>
        <v>0</v>
      </c>
      <c r="BS34" s="22">
        <f>INDEX('Mapping waste'!$A$4:$T$352,MATCH($B34,'Mapping waste'!$B$4:$B$352,0),MATCH(BI$4,'Mapping waste'!$A$4:$T$4,0))*$I34</f>
        <v>0</v>
      </c>
      <c r="BT34" s="22">
        <f>INDEX('Mapping waste'!$A$4:$T$352,MATCH($B34,'Mapping waste'!$B$4:$B$352,0),MATCH(BJ$4,'Mapping waste'!$A$4:$T$4,0))*$J34</f>
        <v>27701</v>
      </c>
      <c r="BU34" s="22">
        <f>INDEX('Mapping waste'!$A$4:$T$352,MATCH($B34,'Mapping waste'!$B$4:$B$352,0),MATCH(BK$4,'Mapping waste'!$A$4:$T$4,0))*$J34</f>
        <v>0</v>
      </c>
      <c r="BV34" s="22">
        <f>INDEX('Mapping waste'!$A$4:$T$352,MATCH($B34,'Mapping waste'!$B$4:$B$352,0),MATCH(BL$4,'Mapping waste'!$A$4:$T$4,0))*$J34</f>
        <v>0</v>
      </c>
      <c r="BW34" s="22">
        <f>INDEX('Mapping waste'!$A$4:$T$352,MATCH($B34,'Mapping waste'!$B$4:$B$352,0),MATCH(BM$4,'Mapping waste'!$A$4:$T$4,0))*$J34</f>
        <v>0</v>
      </c>
      <c r="BX34" s="22">
        <f>INDEX('Mapping waste'!$A$4:$T$352,MATCH($B34,'Mapping waste'!$B$4:$B$352,0),MATCH(BN$4,'Mapping waste'!$A$4:$T$4,0))*$J34</f>
        <v>0</v>
      </c>
      <c r="BY34" s="22">
        <f>INDEX('Mapping waste'!$A$4:$T$352,MATCH($B34,'Mapping waste'!$B$4:$B$352,0),MATCH(BO$4,'Mapping waste'!$A$4:$T$4,0))*$J34</f>
        <v>0</v>
      </c>
      <c r="BZ34" s="22">
        <f>INDEX('Mapping waste'!$A$4:$T$352,MATCH($B34,'Mapping waste'!$B$4:$B$352,0),MATCH(BP$4,'Mapping waste'!$A$4:$T$4,0))*$J34</f>
        <v>0</v>
      </c>
      <c r="CA34" s="22">
        <f>INDEX('Mapping waste'!$A$4:$T$352,MATCH($B34,'Mapping waste'!$B$4:$B$352,0),MATCH(BQ$4,'Mapping waste'!$A$4:$T$4,0))*$J34</f>
        <v>0</v>
      </c>
      <c r="CB34" s="22">
        <f>INDEX('Mapping waste'!$A$4:$T$352,MATCH($B34,'Mapping waste'!$B$4:$B$352,0),MATCH(BR$4,'Mapping waste'!$A$4:$T$4,0))*$J34</f>
        <v>0</v>
      </c>
      <c r="CC34" s="22">
        <f>INDEX('Mapping waste'!$A$4:$T$352,MATCH($B34,'Mapping waste'!$B$4:$B$352,0),MATCH(BS$4,'Mapping waste'!$A$4:$T$4,0))*$J34</f>
        <v>0</v>
      </c>
      <c r="CD34" s="22">
        <f>INDEX('Mapping waste'!$A$4:$T$352,MATCH($B34,'Mapping waste'!$B$4:$B$352,0),MATCH(BT$4,'Mapping waste'!$A$4:$T$4,0))*$K34</f>
        <v>27920</v>
      </c>
      <c r="CE34" s="22">
        <f>INDEX('Mapping waste'!$A$4:$T$352,MATCH($B34,'Mapping waste'!$B$4:$B$352,0),MATCH(BU$4,'Mapping waste'!$A$4:$T$4,0))*$K34</f>
        <v>0</v>
      </c>
      <c r="CF34" s="22">
        <f>INDEX('Mapping waste'!$A$4:$T$352,MATCH($B34,'Mapping waste'!$B$4:$B$352,0),MATCH(BV$4,'Mapping waste'!$A$4:$T$4,0))*$K34</f>
        <v>0</v>
      </c>
      <c r="CG34" s="22">
        <f>INDEX('Mapping waste'!$A$4:$T$352,MATCH($B34,'Mapping waste'!$B$4:$B$352,0),MATCH(BW$4,'Mapping waste'!$A$4:$T$4,0))*$K34</f>
        <v>0</v>
      </c>
      <c r="CH34" s="22">
        <f>INDEX('Mapping waste'!$A$4:$T$352,MATCH($B34,'Mapping waste'!$B$4:$B$352,0),MATCH(BX$4,'Mapping waste'!$A$4:$T$4,0))*$K34</f>
        <v>0</v>
      </c>
      <c r="CI34" s="22">
        <f>INDEX('Mapping waste'!$A$4:$T$352,MATCH($B34,'Mapping waste'!$B$4:$B$352,0),MATCH(BY$4,'Mapping waste'!$A$4:$T$4,0))*$K34</f>
        <v>0</v>
      </c>
      <c r="CJ34" s="22">
        <f>INDEX('Mapping waste'!$A$4:$T$352,MATCH($B34,'Mapping waste'!$B$4:$B$352,0),MATCH(BZ$4,'Mapping waste'!$A$4:$T$4,0))*$K34</f>
        <v>0</v>
      </c>
      <c r="CK34" s="22">
        <f>INDEX('Mapping waste'!$A$4:$T$352,MATCH($B34,'Mapping waste'!$B$4:$B$352,0),MATCH(CA$4,'Mapping waste'!$A$4:$T$4,0))*$K34</f>
        <v>0</v>
      </c>
      <c r="CL34" s="22">
        <f>INDEX('Mapping waste'!$A$4:$T$352,MATCH($B34,'Mapping waste'!$B$4:$B$352,0),MATCH(CB$4,'Mapping waste'!$A$4:$T$4,0))*$K34</f>
        <v>0</v>
      </c>
      <c r="CM34" s="22">
        <f>INDEX('Mapping waste'!$A$4:$T$352,MATCH($B34,'Mapping waste'!$B$4:$B$352,0),MATCH(CC$4,'Mapping waste'!$A$4:$T$4,0))*$K34</f>
        <v>0</v>
      </c>
    </row>
    <row r="35" spans="1:91" x14ac:dyDescent="0.2">
      <c r="A35" s="21" t="s">
        <v>148</v>
      </c>
      <c r="B35" s="21" t="s">
        <v>149</v>
      </c>
      <c r="C35" s="21" t="s">
        <v>13</v>
      </c>
      <c r="D35" s="22">
        <f>INDEX('Households England'!S$5:S$374,MATCH('Mapping HH to population waste'!$B35,'Households England'!$B$5:$B$374,0))*1000</f>
        <v>59778</v>
      </c>
      <c r="E35" s="22">
        <f>INDEX('Households England'!T$5:T$374,MATCH('Mapping HH to population waste'!$B35,'Households England'!$B$5:$B$374,0))*1000</f>
        <v>60194</v>
      </c>
      <c r="F35" s="22">
        <f>INDEX('Households England'!U$5:U$374,MATCH('Mapping HH to population waste'!$B35,'Households England'!$B$5:$B$374,0))*1000</f>
        <v>60585</v>
      </c>
      <c r="G35" s="22">
        <f>INDEX('Households England'!V$5:V$374,MATCH('Mapping HH to population waste'!$B35,'Households England'!$B$5:$B$374,0))*1000</f>
        <v>60988</v>
      </c>
      <c r="H35" s="22">
        <f>INDEX('Households England'!W$5:W$374,MATCH('Mapping HH to population waste'!$B35,'Households England'!$B$5:$B$374,0))*1000</f>
        <v>61354</v>
      </c>
      <c r="I35" s="22">
        <f>INDEX('Households England'!X$5:X$374,MATCH('Mapping HH to population waste'!$B35,'Households England'!$B$5:$B$374,0))*1000</f>
        <v>61811</v>
      </c>
      <c r="J35" s="22">
        <f>INDEX('Households England'!Y$5:Y$374,MATCH('Mapping HH to population waste'!$B35,'Households England'!$B$5:$B$374,0))*1000</f>
        <v>62204</v>
      </c>
      <c r="K35" s="22">
        <f>INDEX('Households England'!Z$5:Z$374,MATCH('Mapping HH to population waste'!$B35,'Households England'!$B$5:$B$374,0))*1000</f>
        <v>62618</v>
      </c>
      <c r="L35" s="22">
        <f>INDEX('Mapping waste'!$A$4:$T$352,MATCH($B35,'Mapping waste'!$B$4:$B$352,0),MATCH(L$4,'Mapping waste'!$A$4:$T$4,0))*$D35</f>
        <v>59778</v>
      </c>
      <c r="M35" s="22">
        <f>INDEX('Mapping waste'!$A$4:$T$352,MATCH($B35,'Mapping waste'!$B$4:$B$352,0),MATCH(M$4,'Mapping waste'!$A$4:$T$4,0))*$D35</f>
        <v>0</v>
      </c>
      <c r="N35" s="22">
        <f>INDEX('Mapping waste'!$A$4:$T$352,MATCH($B35,'Mapping waste'!$B$4:$B$352,0),MATCH(N$4,'Mapping waste'!$A$4:$T$4,0))*$D35</f>
        <v>0</v>
      </c>
      <c r="O35" s="22">
        <f>INDEX('Mapping waste'!$A$4:$T$352,MATCH($B35,'Mapping waste'!$B$4:$B$352,0),MATCH(O$4,'Mapping waste'!$A$4:$T$4,0))*$D35</f>
        <v>0</v>
      </c>
      <c r="P35" s="22">
        <f>INDEX('Mapping waste'!$A$4:$T$352,MATCH($B35,'Mapping waste'!$B$4:$B$352,0),MATCH(P$4,'Mapping waste'!$A$4:$T$4,0))*$D35</f>
        <v>0</v>
      </c>
      <c r="Q35" s="22">
        <f>INDEX('Mapping waste'!$A$4:$T$352,MATCH($B35,'Mapping waste'!$B$4:$B$352,0),MATCH(Q$4,'Mapping waste'!$A$4:$T$4,0))*$D35</f>
        <v>0</v>
      </c>
      <c r="R35" s="22">
        <f>INDEX('Mapping waste'!$A$4:$T$352,MATCH($B35,'Mapping waste'!$B$4:$B$352,0),MATCH(R$4,'Mapping waste'!$A$4:$T$4,0))*$D35</f>
        <v>0</v>
      </c>
      <c r="S35" s="22">
        <f>INDEX('Mapping waste'!$A$4:$T$352,MATCH($B35,'Mapping waste'!$B$4:$B$352,0),MATCH(S$4,'Mapping waste'!$A$4:$T$4,0))*$D35</f>
        <v>0</v>
      </c>
      <c r="T35" s="22">
        <f>INDEX('Mapping waste'!$A$4:$T$352,MATCH($B35,'Mapping waste'!$B$4:$B$352,0),MATCH(T$4,'Mapping waste'!$A$4:$T$4,0))*$D35</f>
        <v>0</v>
      </c>
      <c r="U35" s="22">
        <f>INDEX('Mapping waste'!$A$4:$T$352,MATCH($B35,'Mapping waste'!$B$4:$B$352,0),MATCH(U$4,'Mapping waste'!$A$4:$T$4,0))*$D35</f>
        <v>0</v>
      </c>
      <c r="V35" s="22">
        <f>INDEX('Mapping waste'!$A$4:$T$352,MATCH($B35,'Mapping waste'!$B$4:$B$352,0),MATCH(V$4,'Mapping waste'!$A$4:$T$4,0))*$E35</f>
        <v>60194</v>
      </c>
      <c r="W35" s="22">
        <f>INDEX('Mapping waste'!$A$4:$T$352,MATCH($B35,'Mapping waste'!$B$4:$B$352,0),MATCH(W$4,'Mapping waste'!$A$4:$T$4,0))*$E35</f>
        <v>0</v>
      </c>
      <c r="X35" s="22">
        <f>INDEX('Mapping waste'!$A$4:$T$352,MATCH($B35,'Mapping waste'!$B$4:$B$352,0),MATCH(X$4,'Mapping waste'!$A$4:$T$4,0))*$E35</f>
        <v>0</v>
      </c>
      <c r="Y35" s="22">
        <f>INDEX('Mapping waste'!$A$4:$T$352,MATCH($B35,'Mapping waste'!$B$4:$B$352,0),MATCH(Y$4,'Mapping waste'!$A$4:$T$4,0))*$E35</f>
        <v>0</v>
      </c>
      <c r="Z35" s="22">
        <f>INDEX('Mapping waste'!$A$4:$T$352,MATCH($B35,'Mapping waste'!$B$4:$B$352,0),MATCH(Z$4,'Mapping waste'!$A$4:$T$4,0))*$E35</f>
        <v>0</v>
      </c>
      <c r="AA35" s="22">
        <f>INDEX('Mapping waste'!$A$4:$T$352,MATCH($B35,'Mapping waste'!$B$4:$B$352,0),MATCH(AA$4,'Mapping waste'!$A$4:$T$4,0))*$E35</f>
        <v>0</v>
      </c>
      <c r="AB35" s="22">
        <f>INDEX('Mapping waste'!$A$4:$T$352,MATCH($B35,'Mapping waste'!$B$4:$B$352,0),MATCH(AB$4,'Mapping waste'!$A$4:$T$4,0))*$E35</f>
        <v>0</v>
      </c>
      <c r="AC35" s="22">
        <f>INDEX('Mapping waste'!$A$4:$T$352,MATCH($B35,'Mapping waste'!$B$4:$B$352,0),MATCH(AC$4,'Mapping waste'!$A$4:$T$4,0))*$E35</f>
        <v>0</v>
      </c>
      <c r="AD35" s="22">
        <f>INDEX('Mapping waste'!$A$4:$T$352,MATCH($B35,'Mapping waste'!$B$4:$B$352,0),MATCH(AD$4,'Mapping waste'!$A$4:$T$4,0))*$E35</f>
        <v>0</v>
      </c>
      <c r="AE35" s="22">
        <f>INDEX('Mapping waste'!$A$4:$T$352,MATCH($B35,'Mapping waste'!$B$4:$B$352,0),MATCH(AE$4,'Mapping waste'!$A$4:$T$4,0))*$E35</f>
        <v>0</v>
      </c>
      <c r="AF35" s="22">
        <f>INDEX('Mapping waste'!$A$4:$T$352,MATCH($B35,'Mapping waste'!$B$4:$B$352,0),MATCH(V$4,'Mapping waste'!$A$4:$T$4,0))*$F35</f>
        <v>60585</v>
      </c>
      <c r="AG35" s="22">
        <f>INDEX('Mapping waste'!$A$4:$T$352,MATCH($B35,'Mapping waste'!$B$4:$B$352,0),MATCH(W$4,'Mapping waste'!$A$4:$T$4,0))*$F35</f>
        <v>0</v>
      </c>
      <c r="AH35" s="22">
        <f>INDEX('Mapping waste'!$A$4:$T$352,MATCH($B35,'Mapping waste'!$B$4:$B$352,0),MATCH(X$4,'Mapping waste'!$A$4:$T$4,0))*$F35</f>
        <v>0</v>
      </c>
      <c r="AI35" s="22">
        <f>INDEX('Mapping waste'!$A$4:$T$352,MATCH($B35,'Mapping waste'!$B$4:$B$352,0),MATCH(Y$4,'Mapping waste'!$A$4:$T$4,0))*$F35</f>
        <v>0</v>
      </c>
      <c r="AJ35" s="22">
        <f>INDEX('Mapping waste'!$A$4:$T$352,MATCH($B35,'Mapping waste'!$B$4:$B$352,0),MATCH(Z$4,'Mapping waste'!$A$4:$T$4,0))*$F35</f>
        <v>0</v>
      </c>
      <c r="AK35" s="22">
        <f>INDEX('Mapping waste'!$A$4:$T$352,MATCH($B35,'Mapping waste'!$B$4:$B$352,0),MATCH(AA$4,'Mapping waste'!$A$4:$T$4,0))*$F35</f>
        <v>0</v>
      </c>
      <c r="AL35" s="22">
        <f>INDEX('Mapping waste'!$A$4:$T$352,MATCH($B35,'Mapping waste'!$B$4:$B$352,0),MATCH(AB$4,'Mapping waste'!$A$4:$T$4,0))*$F35</f>
        <v>0</v>
      </c>
      <c r="AM35" s="22">
        <f>INDEX('Mapping waste'!$A$4:$T$352,MATCH($B35,'Mapping waste'!$B$4:$B$352,0),MATCH(AC$4,'Mapping waste'!$A$4:$T$4,0))*$F35</f>
        <v>0</v>
      </c>
      <c r="AN35" s="22">
        <f>INDEX('Mapping waste'!$A$4:$T$352,MATCH($B35,'Mapping waste'!$B$4:$B$352,0),MATCH(AD$4,'Mapping waste'!$A$4:$T$4,0))*$F35</f>
        <v>0</v>
      </c>
      <c r="AO35" s="22">
        <f>INDEX('Mapping waste'!$A$4:$T$352,MATCH($B35,'Mapping waste'!$B$4:$B$352,0),MATCH(AE$4,'Mapping waste'!$A$4:$T$4,0))*$F35</f>
        <v>0</v>
      </c>
      <c r="AP35" s="22">
        <f>INDEX('Mapping waste'!$A$4:$T$352,MATCH($B35,'Mapping waste'!$B$4:$B$352,0),MATCH(AF$4,'Mapping waste'!$A$4:$T$4,0))*$G35</f>
        <v>60988</v>
      </c>
      <c r="AQ35" s="22">
        <f>INDEX('Mapping waste'!$A$4:$T$352,MATCH($B35,'Mapping waste'!$B$4:$B$352,0),MATCH(AG$4,'Mapping waste'!$A$4:$T$4,0))*$G35</f>
        <v>0</v>
      </c>
      <c r="AR35" s="22">
        <f>INDEX('Mapping waste'!$A$4:$T$352,MATCH($B35,'Mapping waste'!$B$4:$B$352,0),MATCH(AH$4,'Mapping waste'!$A$4:$T$4,0))*$G35</f>
        <v>0</v>
      </c>
      <c r="AS35" s="22">
        <f>INDEX('Mapping waste'!$A$4:$T$352,MATCH($B35,'Mapping waste'!$B$4:$B$352,0),MATCH(AI$4,'Mapping waste'!$A$4:$T$4,0))*$G35</f>
        <v>0</v>
      </c>
      <c r="AT35" s="22">
        <f>INDEX('Mapping waste'!$A$4:$T$352,MATCH($B35,'Mapping waste'!$B$4:$B$352,0),MATCH(AJ$4,'Mapping waste'!$A$4:$T$4,0))*$G35</f>
        <v>0</v>
      </c>
      <c r="AU35" s="22">
        <f>INDEX('Mapping waste'!$A$4:$T$352,MATCH($B35,'Mapping waste'!$B$4:$B$352,0),MATCH(AK$4,'Mapping waste'!$A$4:$T$4,0))*$G35</f>
        <v>0</v>
      </c>
      <c r="AV35" s="22">
        <f>INDEX('Mapping waste'!$A$4:$T$352,MATCH($B35,'Mapping waste'!$B$4:$B$352,0),MATCH(AL$4,'Mapping waste'!$A$4:$T$4,0))*$G35</f>
        <v>0</v>
      </c>
      <c r="AW35" s="22">
        <f>INDEX('Mapping waste'!$A$4:$T$352,MATCH($B35,'Mapping waste'!$B$4:$B$352,0),MATCH(AM$4,'Mapping waste'!$A$4:$T$4,0))*$G35</f>
        <v>0</v>
      </c>
      <c r="AX35" s="22">
        <f>INDEX('Mapping waste'!$A$4:$T$352,MATCH($B35,'Mapping waste'!$B$4:$B$352,0),MATCH(AN$4,'Mapping waste'!$A$4:$T$4,0))*$G35</f>
        <v>0</v>
      </c>
      <c r="AY35" s="22">
        <f>INDEX('Mapping waste'!$A$4:$T$352,MATCH($B35,'Mapping waste'!$B$4:$B$352,0),MATCH(AO$4,'Mapping waste'!$A$4:$T$4,0))*$G35</f>
        <v>0</v>
      </c>
      <c r="AZ35" s="22">
        <f>INDEX('Mapping waste'!$A$4:$T$352,MATCH($B35,'Mapping waste'!$B$4:$B$352,0),MATCH(AP$4,'Mapping waste'!$A$4:$T$4,0))*$H35</f>
        <v>61354</v>
      </c>
      <c r="BA35" s="22">
        <f>INDEX('Mapping waste'!$A$4:$T$352,MATCH($B35,'Mapping waste'!$B$4:$B$352,0),MATCH(AQ$4,'Mapping waste'!$A$4:$T$4,0))*$H35</f>
        <v>0</v>
      </c>
      <c r="BB35" s="22">
        <f>INDEX('Mapping waste'!$A$4:$T$352,MATCH($B35,'Mapping waste'!$B$4:$B$352,0),MATCH(AR$4,'Mapping waste'!$A$4:$T$4,0))*$H35</f>
        <v>0</v>
      </c>
      <c r="BC35" s="22">
        <f>INDEX('Mapping waste'!$A$4:$T$352,MATCH($B35,'Mapping waste'!$B$4:$B$352,0),MATCH(AS$4,'Mapping waste'!$A$4:$T$4,0))*$H35</f>
        <v>0</v>
      </c>
      <c r="BD35" s="22">
        <f>INDEX('Mapping waste'!$A$4:$T$352,MATCH($B35,'Mapping waste'!$B$4:$B$352,0),MATCH(AT$4,'Mapping waste'!$A$4:$T$4,0))*$H35</f>
        <v>0</v>
      </c>
      <c r="BE35" s="22">
        <f>INDEX('Mapping waste'!$A$4:$T$352,MATCH($B35,'Mapping waste'!$B$4:$B$352,0),MATCH(AU$4,'Mapping waste'!$A$4:$T$4,0))*$H35</f>
        <v>0</v>
      </c>
      <c r="BF35" s="22">
        <f>INDEX('Mapping waste'!$A$4:$T$352,MATCH($B35,'Mapping waste'!$B$4:$B$352,0),MATCH(AV$4,'Mapping waste'!$A$4:$T$4,0))*$H35</f>
        <v>0</v>
      </c>
      <c r="BG35" s="22">
        <f>INDEX('Mapping waste'!$A$4:$T$352,MATCH($B35,'Mapping waste'!$B$4:$B$352,0),MATCH(AW$4,'Mapping waste'!$A$4:$T$4,0))*$H35</f>
        <v>0</v>
      </c>
      <c r="BH35" s="22">
        <f>INDEX('Mapping waste'!$A$4:$T$352,MATCH($B35,'Mapping waste'!$B$4:$B$352,0),MATCH(AX$4,'Mapping waste'!$A$4:$T$4,0))*$H35</f>
        <v>0</v>
      </c>
      <c r="BI35" s="22">
        <f>INDEX('Mapping waste'!$A$4:$T$352,MATCH($B35,'Mapping waste'!$B$4:$B$352,0),MATCH(AY$4,'Mapping waste'!$A$4:$T$4,0))*$H35</f>
        <v>0</v>
      </c>
      <c r="BJ35" s="22">
        <f>INDEX('Mapping waste'!$A$4:$T$352,MATCH($B35,'Mapping waste'!$B$4:$B$352,0),MATCH(AZ$4,'Mapping waste'!$A$4:$T$4,0))*$I35</f>
        <v>61811</v>
      </c>
      <c r="BK35" s="22">
        <f>INDEX('Mapping waste'!$A$4:$T$352,MATCH($B35,'Mapping waste'!$B$4:$B$352,0),MATCH(BA$4,'Mapping waste'!$A$4:$T$4,0))*$I35</f>
        <v>0</v>
      </c>
      <c r="BL35" s="22">
        <f>INDEX('Mapping waste'!$A$4:$T$352,MATCH($B35,'Mapping waste'!$B$4:$B$352,0),MATCH(BB$4,'Mapping waste'!$A$4:$T$4,0))*$I35</f>
        <v>0</v>
      </c>
      <c r="BM35" s="22">
        <f>INDEX('Mapping waste'!$A$4:$T$352,MATCH($B35,'Mapping waste'!$B$4:$B$352,0),MATCH(BC$4,'Mapping waste'!$A$4:$T$4,0))*$I35</f>
        <v>0</v>
      </c>
      <c r="BN35" s="22">
        <f>INDEX('Mapping waste'!$A$4:$T$352,MATCH($B35,'Mapping waste'!$B$4:$B$352,0),MATCH(BD$4,'Mapping waste'!$A$4:$T$4,0))*$I35</f>
        <v>0</v>
      </c>
      <c r="BO35" s="22">
        <f>INDEX('Mapping waste'!$A$4:$T$352,MATCH($B35,'Mapping waste'!$B$4:$B$352,0),MATCH(BE$4,'Mapping waste'!$A$4:$T$4,0))*$I35</f>
        <v>0</v>
      </c>
      <c r="BP35" s="22">
        <f>INDEX('Mapping waste'!$A$4:$T$352,MATCH($B35,'Mapping waste'!$B$4:$B$352,0),MATCH(BF$4,'Mapping waste'!$A$4:$T$4,0))*$I35</f>
        <v>0</v>
      </c>
      <c r="BQ35" s="22">
        <f>INDEX('Mapping waste'!$A$4:$T$352,MATCH($B35,'Mapping waste'!$B$4:$B$352,0),MATCH(BG$4,'Mapping waste'!$A$4:$T$4,0))*$I35</f>
        <v>0</v>
      </c>
      <c r="BR35" s="22">
        <f>INDEX('Mapping waste'!$A$4:$T$352,MATCH($B35,'Mapping waste'!$B$4:$B$352,0),MATCH(BH$4,'Mapping waste'!$A$4:$T$4,0))*$I35</f>
        <v>0</v>
      </c>
      <c r="BS35" s="22">
        <f>INDEX('Mapping waste'!$A$4:$T$352,MATCH($B35,'Mapping waste'!$B$4:$B$352,0),MATCH(BI$4,'Mapping waste'!$A$4:$T$4,0))*$I35</f>
        <v>0</v>
      </c>
      <c r="BT35" s="22">
        <f>INDEX('Mapping waste'!$A$4:$T$352,MATCH($B35,'Mapping waste'!$B$4:$B$352,0),MATCH(BJ$4,'Mapping waste'!$A$4:$T$4,0))*$J35</f>
        <v>62204</v>
      </c>
      <c r="BU35" s="22">
        <f>INDEX('Mapping waste'!$A$4:$T$352,MATCH($B35,'Mapping waste'!$B$4:$B$352,0),MATCH(BK$4,'Mapping waste'!$A$4:$T$4,0))*$J35</f>
        <v>0</v>
      </c>
      <c r="BV35" s="22">
        <f>INDEX('Mapping waste'!$A$4:$T$352,MATCH($B35,'Mapping waste'!$B$4:$B$352,0),MATCH(BL$4,'Mapping waste'!$A$4:$T$4,0))*$J35</f>
        <v>0</v>
      </c>
      <c r="BW35" s="22">
        <f>INDEX('Mapping waste'!$A$4:$T$352,MATCH($B35,'Mapping waste'!$B$4:$B$352,0),MATCH(BM$4,'Mapping waste'!$A$4:$T$4,0))*$J35</f>
        <v>0</v>
      </c>
      <c r="BX35" s="22">
        <f>INDEX('Mapping waste'!$A$4:$T$352,MATCH($B35,'Mapping waste'!$B$4:$B$352,0),MATCH(BN$4,'Mapping waste'!$A$4:$T$4,0))*$J35</f>
        <v>0</v>
      </c>
      <c r="BY35" s="22">
        <f>INDEX('Mapping waste'!$A$4:$T$352,MATCH($B35,'Mapping waste'!$B$4:$B$352,0),MATCH(BO$4,'Mapping waste'!$A$4:$T$4,0))*$J35</f>
        <v>0</v>
      </c>
      <c r="BZ35" s="22">
        <f>INDEX('Mapping waste'!$A$4:$T$352,MATCH($B35,'Mapping waste'!$B$4:$B$352,0),MATCH(BP$4,'Mapping waste'!$A$4:$T$4,0))*$J35</f>
        <v>0</v>
      </c>
      <c r="CA35" s="22">
        <f>INDEX('Mapping waste'!$A$4:$T$352,MATCH($B35,'Mapping waste'!$B$4:$B$352,0),MATCH(BQ$4,'Mapping waste'!$A$4:$T$4,0))*$J35</f>
        <v>0</v>
      </c>
      <c r="CB35" s="22">
        <f>INDEX('Mapping waste'!$A$4:$T$352,MATCH($B35,'Mapping waste'!$B$4:$B$352,0),MATCH(BR$4,'Mapping waste'!$A$4:$T$4,0))*$J35</f>
        <v>0</v>
      </c>
      <c r="CC35" s="22">
        <f>INDEX('Mapping waste'!$A$4:$T$352,MATCH($B35,'Mapping waste'!$B$4:$B$352,0),MATCH(BS$4,'Mapping waste'!$A$4:$T$4,0))*$J35</f>
        <v>0</v>
      </c>
      <c r="CD35" s="22">
        <f>INDEX('Mapping waste'!$A$4:$T$352,MATCH($B35,'Mapping waste'!$B$4:$B$352,0),MATCH(BT$4,'Mapping waste'!$A$4:$T$4,0))*$K35</f>
        <v>62618</v>
      </c>
      <c r="CE35" s="22">
        <f>INDEX('Mapping waste'!$A$4:$T$352,MATCH($B35,'Mapping waste'!$B$4:$B$352,0),MATCH(BU$4,'Mapping waste'!$A$4:$T$4,0))*$K35</f>
        <v>0</v>
      </c>
      <c r="CF35" s="22">
        <f>INDEX('Mapping waste'!$A$4:$T$352,MATCH($B35,'Mapping waste'!$B$4:$B$352,0),MATCH(BV$4,'Mapping waste'!$A$4:$T$4,0))*$K35</f>
        <v>0</v>
      </c>
      <c r="CG35" s="22">
        <f>INDEX('Mapping waste'!$A$4:$T$352,MATCH($B35,'Mapping waste'!$B$4:$B$352,0),MATCH(BW$4,'Mapping waste'!$A$4:$T$4,0))*$K35</f>
        <v>0</v>
      </c>
      <c r="CH35" s="22">
        <f>INDEX('Mapping waste'!$A$4:$T$352,MATCH($B35,'Mapping waste'!$B$4:$B$352,0),MATCH(BX$4,'Mapping waste'!$A$4:$T$4,0))*$K35</f>
        <v>0</v>
      </c>
      <c r="CI35" s="22">
        <f>INDEX('Mapping waste'!$A$4:$T$352,MATCH($B35,'Mapping waste'!$B$4:$B$352,0),MATCH(BY$4,'Mapping waste'!$A$4:$T$4,0))*$K35</f>
        <v>0</v>
      </c>
      <c r="CJ35" s="22">
        <f>INDEX('Mapping waste'!$A$4:$T$352,MATCH($B35,'Mapping waste'!$B$4:$B$352,0),MATCH(BZ$4,'Mapping waste'!$A$4:$T$4,0))*$K35</f>
        <v>0</v>
      </c>
      <c r="CK35" s="22">
        <f>INDEX('Mapping waste'!$A$4:$T$352,MATCH($B35,'Mapping waste'!$B$4:$B$352,0),MATCH(CA$4,'Mapping waste'!$A$4:$T$4,0))*$K35</f>
        <v>0</v>
      </c>
      <c r="CL35" s="22">
        <f>INDEX('Mapping waste'!$A$4:$T$352,MATCH($B35,'Mapping waste'!$B$4:$B$352,0),MATCH(CB$4,'Mapping waste'!$A$4:$T$4,0))*$K35</f>
        <v>0</v>
      </c>
      <c r="CM35" s="22">
        <f>INDEX('Mapping waste'!$A$4:$T$352,MATCH($B35,'Mapping waste'!$B$4:$B$352,0),MATCH(CC$4,'Mapping waste'!$A$4:$T$4,0))*$K35</f>
        <v>0</v>
      </c>
    </row>
    <row r="36" spans="1:91" x14ac:dyDescent="0.2">
      <c r="A36" s="21" t="s">
        <v>150</v>
      </c>
      <c r="B36" s="21" t="s">
        <v>151</v>
      </c>
      <c r="C36" s="21" t="s">
        <v>13</v>
      </c>
      <c r="D36" s="22">
        <f>INDEX('Households England'!S$5:S$374,MATCH('Mapping HH to population waste'!$B36,'Households England'!$B$5:$B$374,0))*1000</f>
        <v>47478</v>
      </c>
      <c r="E36" s="22">
        <f>INDEX('Households England'!T$5:T$374,MATCH('Mapping HH to population waste'!$B36,'Households England'!$B$5:$B$374,0))*1000</f>
        <v>47716</v>
      </c>
      <c r="F36" s="22">
        <f>INDEX('Households England'!U$5:U$374,MATCH('Mapping HH to population waste'!$B36,'Households England'!$B$5:$B$374,0))*1000</f>
        <v>47961</v>
      </c>
      <c r="G36" s="22">
        <f>INDEX('Households England'!V$5:V$374,MATCH('Mapping HH to population waste'!$B36,'Households England'!$B$5:$B$374,0))*1000</f>
        <v>48175</v>
      </c>
      <c r="H36" s="22">
        <f>INDEX('Households England'!W$5:W$374,MATCH('Mapping HH to population waste'!$B36,'Households England'!$B$5:$B$374,0))*1000</f>
        <v>48385</v>
      </c>
      <c r="I36" s="22">
        <f>INDEX('Households England'!X$5:X$374,MATCH('Mapping HH to population waste'!$B36,'Households England'!$B$5:$B$374,0))*1000</f>
        <v>48700</v>
      </c>
      <c r="J36" s="22">
        <f>INDEX('Households England'!Y$5:Y$374,MATCH('Mapping HH to population waste'!$B36,'Households England'!$B$5:$B$374,0))*1000</f>
        <v>48991</v>
      </c>
      <c r="K36" s="22">
        <f>INDEX('Households England'!Z$5:Z$374,MATCH('Mapping HH to population waste'!$B36,'Households England'!$B$5:$B$374,0))*1000</f>
        <v>49281</v>
      </c>
      <c r="L36" s="22">
        <f>INDEX('Mapping waste'!$A$4:$T$352,MATCH($B36,'Mapping waste'!$B$4:$B$352,0),MATCH(L$4,'Mapping waste'!$A$4:$T$4,0))*$D36</f>
        <v>47478</v>
      </c>
      <c r="M36" s="22">
        <f>INDEX('Mapping waste'!$A$4:$T$352,MATCH($B36,'Mapping waste'!$B$4:$B$352,0),MATCH(M$4,'Mapping waste'!$A$4:$T$4,0))*$D36</f>
        <v>0</v>
      </c>
      <c r="N36" s="22">
        <f>INDEX('Mapping waste'!$A$4:$T$352,MATCH($B36,'Mapping waste'!$B$4:$B$352,0),MATCH(N$4,'Mapping waste'!$A$4:$T$4,0))*$D36</f>
        <v>0</v>
      </c>
      <c r="O36" s="22">
        <f>INDEX('Mapping waste'!$A$4:$T$352,MATCH($B36,'Mapping waste'!$B$4:$B$352,0),MATCH(O$4,'Mapping waste'!$A$4:$T$4,0))*$D36</f>
        <v>0</v>
      </c>
      <c r="P36" s="22">
        <f>INDEX('Mapping waste'!$A$4:$T$352,MATCH($B36,'Mapping waste'!$B$4:$B$352,0),MATCH(P$4,'Mapping waste'!$A$4:$T$4,0))*$D36</f>
        <v>0</v>
      </c>
      <c r="Q36" s="22">
        <f>INDEX('Mapping waste'!$A$4:$T$352,MATCH($B36,'Mapping waste'!$B$4:$B$352,0),MATCH(Q$4,'Mapping waste'!$A$4:$T$4,0))*$D36</f>
        <v>0</v>
      </c>
      <c r="R36" s="22">
        <f>INDEX('Mapping waste'!$A$4:$T$352,MATCH($B36,'Mapping waste'!$B$4:$B$352,0),MATCH(R$4,'Mapping waste'!$A$4:$T$4,0))*$D36</f>
        <v>0</v>
      </c>
      <c r="S36" s="22">
        <f>INDEX('Mapping waste'!$A$4:$T$352,MATCH($B36,'Mapping waste'!$B$4:$B$352,0),MATCH(S$4,'Mapping waste'!$A$4:$T$4,0))*$D36</f>
        <v>0</v>
      </c>
      <c r="T36" s="22">
        <f>INDEX('Mapping waste'!$A$4:$T$352,MATCH($B36,'Mapping waste'!$B$4:$B$352,0),MATCH(T$4,'Mapping waste'!$A$4:$T$4,0))*$D36</f>
        <v>0</v>
      </c>
      <c r="U36" s="22">
        <f>INDEX('Mapping waste'!$A$4:$T$352,MATCH($B36,'Mapping waste'!$B$4:$B$352,0),MATCH(U$4,'Mapping waste'!$A$4:$T$4,0))*$D36</f>
        <v>0</v>
      </c>
      <c r="V36" s="22">
        <f>INDEX('Mapping waste'!$A$4:$T$352,MATCH($B36,'Mapping waste'!$B$4:$B$352,0),MATCH(V$4,'Mapping waste'!$A$4:$T$4,0))*$E36</f>
        <v>47716</v>
      </c>
      <c r="W36" s="22">
        <f>INDEX('Mapping waste'!$A$4:$T$352,MATCH($B36,'Mapping waste'!$B$4:$B$352,0),MATCH(W$4,'Mapping waste'!$A$4:$T$4,0))*$E36</f>
        <v>0</v>
      </c>
      <c r="X36" s="22">
        <f>INDEX('Mapping waste'!$A$4:$T$352,MATCH($B36,'Mapping waste'!$B$4:$B$352,0),MATCH(X$4,'Mapping waste'!$A$4:$T$4,0))*$E36</f>
        <v>0</v>
      </c>
      <c r="Y36" s="22">
        <f>INDEX('Mapping waste'!$A$4:$T$352,MATCH($B36,'Mapping waste'!$B$4:$B$352,0),MATCH(Y$4,'Mapping waste'!$A$4:$T$4,0))*$E36</f>
        <v>0</v>
      </c>
      <c r="Z36" s="22">
        <f>INDEX('Mapping waste'!$A$4:$T$352,MATCH($B36,'Mapping waste'!$B$4:$B$352,0),MATCH(Z$4,'Mapping waste'!$A$4:$T$4,0))*$E36</f>
        <v>0</v>
      </c>
      <c r="AA36" s="22">
        <f>INDEX('Mapping waste'!$A$4:$T$352,MATCH($B36,'Mapping waste'!$B$4:$B$352,0),MATCH(AA$4,'Mapping waste'!$A$4:$T$4,0))*$E36</f>
        <v>0</v>
      </c>
      <c r="AB36" s="22">
        <f>INDEX('Mapping waste'!$A$4:$T$352,MATCH($B36,'Mapping waste'!$B$4:$B$352,0),MATCH(AB$4,'Mapping waste'!$A$4:$T$4,0))*$E36</f>
        <v>0</v>
      </c>
      <c r="AC36" s="22">
        <f>INDEX('Mapping waste'!$A$4:$T$352,MATCH($B36,'Mapping waste'!$B$4:$B$352,0),MATCH(AC$4,'Mapping waste'!$A$4:$T$4,0))*$E36</f>
        <v>0</v>
      </c>
      <c r="AD36" s="22">
        <f>INDEX('Mapping waste'!$A$4:$T$352,MATCH($B36,'Mapping waste'!$B$4:$B$352,0),MATCH(AD$4,'Mapping waste'!$A$4:$T$4,0))*$E36</f>
        <v>0</v>
      </c>
      <c r="AE36" s="22">
        <f>INDEX('Mapping waste'!$A$4:$T$352,MATCH($B36,'Mapping waste'!$B$4:$B$352,0),MATCH(AE$4,'Mapping waste'!$A$4:$T$4,0))*$E36</f>
        <v>0</v>
      </c>
      <c r="AF36" s="22">
        <f>INDEX('Mapping waste'!$A$4:$T$352,MATCH($B36,'Mapping waste'!$B$4:$B$352,0),MATCH(V$4,'Mapping waste'!$A$4:$T$4,0))*$F36</f>
        <v>47961</v>
      </c>
      <c r="AG36" s="22">
        <f>INDEX('Mapping waste'!$A$4:$T$352,MATCH($B36,'Mapping waste'!$B$4:$B$352,0),MATCH(W$4,'Mapping waste'!$A$4:$T$4,0))*$F36</f>
        <v>0</v>
      </c>
      <c r="AH36" s="22">
        <f>INDEX('Mapping waste'!$A$4:$T$352,MATCH($B36,'Mapping waste'!$B$4:$B$352,0),MATCH(X$4,'Mapping waste'!$A$4:$T$4,0))*$F36</f>
        <v>0</v>
      </c>
      <c r="AI36" s="22">
        <f>INDEX('Mapping waste'!$A$4:$T$352,MATCH($B36,'Mapping waste'!$B$4:$B$352,0),MATCH(Y$4,'Mapping waste'!$A$4:$T$4,0))*$F36</f>
        <v>0</v>
      </c>
      <c r="AJ36" s="22">
        <f>INDEX('Mapping waste'!$A$4:$T$352,MATCH($B36,'Mapping waste'!$B$4:$B$352,0),MATCH(Z$4,'Mapping waste'!$A$4:$T$4,0))*$F36</f>
        <v>0</v>
      </c>
      <c r="AK36" s="22">
        <f>INDEX('Mapping waste'!$A$4:$T$352,MATCH($B36,'Mapping waste'!$B$4:$B$352,0),MATCH(AA$4,'Mapping waste'!$A$4:$T$4,0))*$F36</f>
        <v>0</v>
      </c>
      <c r="AL36" s="22">
        <f>INDEX('Mapping waste'!$A$4:$T$352,MATCH($B36,'Mapping waste'!$B$4:$B$352,0),MATCH(AB$4,'Mapping waste'!$A$4:$T$4,0))*$F36</f>
        <v>0</v>
      </c>
      <c r="AM36" s="22">
        <f>INDEX('Mapping waste'!$A$4:$T$352,MATCH($B36,'Mapping waste'!$B$4:$B$352,0),MATCH(AC$4,'Mapping waste'!$A$4:$T$4,0))*$F36</f>
        <v>0</v>
      </c>
      <c r="AN36" s="22">
        <f>INDEX('Mapping waste'!$A$4:$T$352,MATCH($B36,'Mapping waste'!$B$4:$B$352,0),MATCH(AD$4,'Mapping waste'!$A$4:$T$4,0))*$F36</f>
        <v>0</v>
      </c>
      <c r="AO36" s="22">
        <f>INDEX('Mapping waste'!$A$4:$T$352,MATCH($B36,'Mapping waste'!$B$4:$B$352,0),MATCH(AE$4,'Mapping waste'!$A$4:$T$4,0))*$F36</f>
        <v>0</v>
      </c>
      <c r="AP36" s="22">
        <f>INDEX('Mapping waste'!$A$4:$T$352,MATCH($B36,'Mapping waste'!$B$4:$B$352,0),MATCH(AF$4,'Mapping waste'!$A$4:$T$4,0))*$G36</f>
        <v>48175</v>
      </c>
      <c r="AQ36" s="22">
        <f>INDEX('Mapping waste'!$A$4:$T$352,MATCH($B36,'Mapping waste'!$B$4:$B$352,0),MATCH(AG$4,'Mapping waste'!$A$4:$T$4,0))*$G36</f>
        <v>0</v>
      </c>
      <c r="AR36" s="22">
        <f>INDEX('Mapping waste'!$A$4:$T$352,MATCH($B36,'Mapping waste'!$B$4:$B$352,0),MATCH(AH$4,'Mapping waste'!$A$4:$T$4,0))*$G36</f>
        <v>0</v>
      </c>
      <c r="AS36" s="22">
        <f>INDEX('Mapping waste'!$A$4:$T$352,MATCH($B36,'Mapping waste'!$B$4:$B$352,0),MATCH(AI$4,'Mapping waste'!$A$4:$T$4,0))*$G36</f>
        <v>0</v>
      </c>
      <c r="AT36" s="22">
        <f>INDEX('Mapping waste'!$A$4:$T$352,MATCH($B36,'Mapping waste'!$B$4:$B$352,0),MATCH(AJ$4,'Mapping waste'!$A$4:$T$4,0))*$G36</f>
        <v>0</v>
      </c>
      <c r="AU36" s="22">
        <f>INDEX('Mapping waste'!$A$4:$T$352,MATCH($B36,'Mapping waste'!$B$4:$B$352,0),MATCH(AK$4,'Mapping waste'!$A$4:$T$4,0))*$G36</f>
        <v>0</v>
      </c>
      <c r="AV36" s="22">
        <f>INDEX('Mapping waste'!$A$4:$T$352,MATCH($B36,'Mapping waste'!$B$4:$B$352,0),MATCH(AL$4,'Mapping waste'!$A$4:$T$4,0))*$G36</f>
        <v>0</v>
      </c>
      <c r="AW36" s="22">
        <f>INDEX('Mapping waste'!$A$4:$T$352,MATCH($B36,'Mapping waste'!$B$4:$B$352,0),MATCH(AM$4,'Mapping waste'!$A$4:$T$4,0))*$G36</f>
        <v>0</v>
      </c>
      <c r="AX36" s="22">
        <f>INDEX('Mapping waste'!$A$4:$T$352,MATCH($B36,'Mapping waste'!$B$4:$B$352,0),MATCH(AN$4,'Mapping waste'!$A$4:$T$4,0))*$G36</f>
        <v>0</v>
      </c>
      <c r="AY36" s="22">
        <f>INDEX('Mapping waste'!$A$4:$T$352,MATCH($B36,'Mapping waste'!$B$4:$B$352,0),MATCH(AO$4,'Mapping waste'!$A$4:$T$4,0))*$G36</f>
        <v>0</v>
      </c>
      <c r="AZ36" s="22">
        <f>INDEX('Mapping waste'!$A$4:$T$352,MATCH($B36,'Mapping waste'!$B$4:$B$352,0),MATCH(AP$4,'Mapping waste'!$A$4:$T$4,0))*$H36</f>
        <v>48385</v>
      </c>
      <c r="BA36" s="22">
        <f>INDEX('Mapping waste'!$A$4:$T$352,MATCH($B36,'Mapping waste'!$B$4:$B$352,0),MATCH(AQ$4,'Mapping waste'!$A$4:$T$4,0))*$H36</f>
        <v>0</v>
      </c>
      <c r="BB36" s="22">
        <f>INDEX('Mapping waste'!$A$4:$T$352,MATCH($B36,'Mapping waste'!$B$4:$B$352,0),MATCH(AR$4,'Mapping waste'!$A$4:$T$4,0))*$H36</f>
        <v>0</v>
      </c>
      <c r="BC36" s="22">
        <f>INDEX('Mapping waste'!$A$4:$T$352,MATCH($B36,'Mapping waste'!$B$4:$B$352,0),MATCH(AS$4,'Mapping waste'!$A$4:$T$4,0))*$H36</f>
        <v>0</v>
      </c>
      <c r="BD36" s="22">
        <f>INDEX('Mapping waste'!$A$4:$T$352,MATCH($B36,'Mapping waste'!$B$4:$B$352,0),MATCH(AT$4,'Mapping waste'!$A$4:$T$4,0))*$H36</f>
        <v>0</v>
      </c>
      <c r="BE36" s="22">
        <f>INDEX('Mapping waste'!$A$4:$T$352,MATCH($B36,'Mapping waste'!$B$4:$B$352,0),MATCH(AU$4,'Mapping waste'!$A$4:$T$4,0))*$H36</f>
        <v>0</v>
      </c>
      <c r="BF36" s="22">
        <f>INDEX('Mapping waste'!$A$4:$T$352,MATCH($B36,'Mapping waste'!$B$4:$B$352,0),MATCH(AV$4,'Mapping waste'!$A$4:$T$4,0))*$H36</f>
        <v>0</v>
      </c>
      <c r="BG36" s="22">
        <f>INDEX('Mapping waste'!$A$4:$T$352,MATCH($B36,'Mapping waste'!$B$4:$B$352,0),MATCH(AW$4,'Mapping waste'!$A$4:$T$4,0))*$H36</f>
        <v>0</v>
      </c>
      <c r="BH36" s="22">
        <f>INDEX('Mapping waste'!$A$4:$T$352,MATCH($B36,'Mapping waste'!$B$4:$B$352,0),MATCH(AX$4,'Mapping waste'!$A$4:$T$4,0))*$H36</f>
        <v>0</v>
      </c>
      <c r="BI36" s="22">
        <f>INDEX('Mapping waste'!$A$4:$T$352,MATCH($B36,'Mapping waste'!$B$4:$B$352,0),MATCH(AY$4,'Mapping waste'!$A$4:$T$4,0))*$H36</f>
        <v>0</v>
      </c>
      <c r="BJ36" s="22">
        <f>INDEX('Mapping waste'!$A$4:$T$352,MATCH($B36,'Mapping waste'!$B$4:$B$352,0),MATCH(AZ$4,'Mapping waste'!$A$4:$T$4,0))*$I36</f>
        <v>48700</v>
      </c>
      <c r="BK36" s="22">
        <f>INDEX('Mapping waste'!$A$4:$T$352,MATCH($B36,'Mapping waste'!$B$4:$B$352,0),MATCH(BA$4,'Mapping waste'!$A$4:$T$4,0))*$I36</f>
        <v>0</v>
      </c>
      <c r="BL36" s="22">
        <f>INDEX('Mapping waste'!$A$4:$T$352,MATCH($B36,'Mapping waste'!$B$4:$B$352,0),MATCH(BB$4,'Mapping waste'!$A$4:$T$4,0))*$I36</f>
        <v>0</v>
      </c>
      <c r="BM36" s="22">
        <f>INDEX('Mapping waste'!$A$4:$T$352,MATCH($B36,'Mapping waste'!$B$4:$B$352,0),MATCH(BC$4,'Mapping waste'!$A$4:$T$4,0))*$I36</f>
        <v>0</v>
      </c>
      <c r="BN36" s="22">
        <f>INDEX('Mapping waste'!$A$4:$T$352,MATCH($B36,'Mapping waste'!$B$4:$B$352,0),MATCH(BD$4,'Mapping waste'!$A$4:$T$4,0))*$I36</f>
        <v>0</v>
      </c>
      <c r="BO36" s="22">
        <f>INDEX('Mapping waste'!$A$4:$T$352,MATCH($B36,'Mapping waste'!$B$4:$B$352,0),MATCH(BE$4,'Mapping waste'!$A$4:$T$4,0))*$I36</f>
        <v>0</v>
      </c>
      <c r="BP36" s="22">
        <f>INDEX('Mapping waste'!$A$4:$T$352,MATCH($B36,'Mapping waste'!$B$4:$B$352,0),MATCH(BF$4,'Mapping waste'!$A$4:$T$4,0))*$I36</f>
        <v>0</v>
      </c>
      <c r="BQ36" s="22">
        <f>INDEX('Mapping waste'!$A$4:$T$352,MATCH($B36,'Mapping waste'!$B$4:$B$352,0),MATCH(BG$4,'Mapping waste'!$A$4:$T$4,0))*$I36</f>
        <v>0</v>
      </c>
      <c r="BR36" s="22">
        <f>INDEX('Mapping waste'!$A$4:$T$352,MATCH($B36,'Mapping waste'!$B$4:$B$352,0),MATCH(BH$4,'Mapping waste'!$A$4:$T$4,0))*$I36</f>
        <v>0</v>
      </c>
      <c r="BS36" s="22">
        <f>INDEX('Mapping waste'!$A$4:$T$352,MATCH($B36,'Mapping waste'!$B$4:$B$352,0),MATCH(BI$4,'Mapping waste'!$A$4:$T$4,0))*$I36</f>
        <v>0</v>
      </c>
      <c r="BT36" s="22">
        <f>INDEX('Mapping waste'!$A$4:$T$352,MATCH($B36,'Mapping waste'!$B$4:$B$352,0),MATCH(BJ$4,'Mapping waste'!$A$4:$T$4,0))*$J36</f>
        <v>48991</v>
      </c>
      <c r="BU36" s="22">
        <f>INDEX('Mapping waste'!$A$4:$T$352,MATCH($B36,'Mapping waste'!$B$4:$B$352,0),MATCH(BK$4,'Mapping waste'!$A$4:$T$4,0))*$J36</f>
        <v>0</v>
      </c>
      <c r="BV36" s="22">
        <f>INDEX('Mapping waste'!$A$4:$T$352,MATCH($B36,'Mapping waste'!$B$4:$B$352,0),MATCH(BL$4,'Mapping waste'!$A$4:$T$4,0))*$J36</f>
        <v>0</v>
      </c>
      <c r="BW36" s="22">
        <f>INDEX('Mapping waste'!$A$4:$T$352,MATCH($B36,'Mapping waste'!$B$4:$B$352,0),MATCH(BM$4,'Mapping waste'!$A$4:$T$4,0))*$J36</f>
        <v>0</v>
      </c>
      <c r="BX36" s="22">
        <f>INDEX('Mapping waste'!$A$4:$T$352,MATCH($B36,'Mapping waste'!$B$4:$B$352,0),MATCH(BN$4,'Mapping waste'!$A$4:$T$4,0))*$J36</f>
        <v>0</v>
      </c>
      <c r="BY36" s="22">
        <f>INDEX('Mapping waste'!$A$4:$T$352,MATCH($B36,'Mapping waste'!$B$4:$B$352,0),MATCH(BO$4,'Mapping waste'!$A$4:$T$4,0))*$J36</f>
        <v>0</v>
      </c>
      <c r="BZ36" s="22">
        <f>INDEX('Mapping waste'!$A$4:$T$352,MATCH($B36,'Mapping waste'!$B$4:$B$352,0),MATCH(BP$4,'Mapping waste'!$A$4:$T$4,0))*$J36</f>
        <v>0</v>
      </c>
      <c r="CA36" s="22">
        <f>INDEX('Mapping waste'!$A$4:$T$352,MATCH($B36,'Mapping waste'!$B$4:$B$352,0),MATCH(BQ$4,'Mapping waste'!$A$4:$T$4,0))*$J36</f>
        <v>0</v>
      </c>
      <c r="CB36" s="22">
        <f>INDEX('Mapping waste'!$A$4:$T$352,MATCH($B36,'Mapping waste'!$B$4:$B$352,0),MATCH(BR$4,'Mapping waste'!$A$4:$T$4,0))*$J36</f>
        <v>0</v>
      </c>
      <c r="CC36" s="22">
        <f>INDEX('Mapping waste'!$A$4:$T$352,MATCH($B36,'Mapping waste'!$B$4:$B$352,0),MATCH(BS$4,'Mapping waste'!$A$4:$T$4,0))*$J36</f>
        <v>0</v>
      </c>
      <c r="CD36" s="22">
        <f>INDEX('Mapping waste'!$A$4:$T$352,MATCH($B36,'Mapping waste'!$B$4:$B$352,0),MATCH(BT$4,'Mapping waste'!$A$4:$T$4,0))*$K36</f>
        <v>49281</v>
      </c>
      <c r="CE36" s="22">
        <f>INDEX('Mapping waste'!$A$4:$T$352,MATCH($B36,'Mapping waste'!$B$4:$B$352,0),MATCH(BU$4,'Mapping waste'!$A$4:$T$4,0))*$K36</f>
        <v>0</v>
      </c>
      <c r="CF36" s="22">
        <f>INDEX('Mapping waste'!$A$4:$T$352,MATCH($B36,'Mapping waste'!$B$4:$B$352,0),MATCH(BV$4,'Mapping waste'!$A$4:$T$4,0))*$K36</f>
        <v>0</v>
      </c>
      <c r="CG36" s="22">
        <f>INDEX('Mapping waste'!$A$4:$T$352,MATCH($B36,'Mapping waste'!$B$4:$B$352,0),MATCH(BW$4,'Mapping waste'!$A$4:$T$4,0))*$K36</f>
        <v>0</v>
      </c>
      <c r="CH36" s="22">
        <f>INDEX('Mapping waste'!$A$4:$T$352,MATCH($B36,'Mapping waste'!$B$4:$B$352,0),MATCH(BX$4,'Mapping waste'!$A$4:$T$4,0))*$K36</f>
        <v>0</v>
      </c>
      <c r="CI36" s="22">
        <f>INDEX('Mapping waste'!$A$4:$T$352,MATCH($B36,'Mapping waste'!$B$4:$B$352,0),MATCH(BY$4,'Mapping waste'!$A$4:$T$4,0))*$K36</f>
        <v>0</v>
      </c>
      <c r="CJ36" s="22">
        <f>INDEX('Mapping waste'!$A$4:$T$352,MATCH($B36,'Mapping waste'!$B$4:$B$352,0),MATCH(BZ$4,'Mapping waste'!$A$4:$T$4,0))*$K36</f>
        <v>0</v>
      </c>
      <c r="CK36" s="22">
        <f>INDEX('Mapping waste'!$A$4:$T$352,MATCH($B36,'Mapping waste'!$B$4:$B$352,0),MATCH(CA$4,'Mapping waste'!$A$4:$T$4,0))*$K36</f>
        <v>0</v>
      </c>
      <c r="CL36" s="22">
        <f>INDEX('Mapping waste'!$A$4:$T$352,MATCH($B36,'Mapping waste'!$B$4:$B$352,0),MATCH(CB$4,'Mapping waste'!$A$4:$T$4,0))*$K36</f>
        <v>0</v>
      </c>
      <c r="CM36" s="22">
        <f>INDEX('Mapping waste'!$A$4:$T$352,MATCH($B36,'Mapping waste'!$B$4:$B$352,0),MATCH(CC$4,'Mapping waste'!$A$4:$T$4,0))*$K36</f>
        <v>0</v>
      </c>
    </row>
    <row r="37" spans="1:91" x14ac:dyDescent="0.2">
      <c r="A37" s="21" t="s">
        <v>186</v>
      </c>
      <c r="B37" s="21" t="s">
        <v>187</v>
      </c>
      <c r="C37" s="21" t="s">
        <v>13</v>
      </c>
      <c r="D37" s="22">
        <f>INDEX('Households England'!S$5:S$374,MATCH('Mapping HH to population waste'!$B37,'Households England'!$B$5:$B$374,0))*1000</f>
        <v>76901</v>
      </c>
      <c r="E37" s="22">
        <f>INDEX('Households England'!T$5:T$374,MATCH('Mapping HH to population waste'!$B37,'Households England'!$B$5:$B$374,0))*1000</f>
        <v>77390</v>
      </c>
      <c r="F37" s="22">
        <f>INDEX('Households England'!U$5:U$374,MATCH('Mapping HH to population waste'!$B37,'Households England'!$B$5:$B$374,0))*1000</f>
        <v>77871</v>
      </c>
      <c r="G37" s="22">
        <f>INDEX('Households England'!V$5:V$374,MATCH('Mapping HH to population waste'!$B37,'Households England'!$B$5:$B$374,0))*1000</f>
        <v>78359</v>
      </c>
      <c r="H37" s="22">
        <f>INDEX('Households England'!W$5:W$374,MATCH('Mapping HH to population waste'!$B37,'Households England'!$B$5:$B$374,0))*1000</f>
        <v>78818</v>
      </c>
      <c r="I37" s="22">
        <f>INDEX('Households England'!X$5:X$374,MATCH('Mapping HH to population waste'!$B37,'Households England'!$B$5:$B$374,0))*1000</f>
        <v>79577</v>
      </c>
      <c r="J37" s="22">
        <f>INDEX('Households England'!Y$5:Y$374,MATCH('Mapping HH to population waste'!$B37,'Households England'!$B$5:$B$374,0))*1000</f>
        <v>80316</v>
      </c>
      <c r="K37" s="22">
        <f>INDEX('Households England'!Z$5:Z$374,MATCH('Mapping HH to population waste'!$B37,'Households England'!$B$5:$B$374,0))*1000</f>
        <v>81050</v>
      </c>
      <c r="L37" s="22">
        <f>INDEX('Mapping waste'!$A$4:$T$352,MATCH($B37,'Mapping waste'!$B$4:$B$352,0),MATCH(L$4,'Mapping waste'!$A$4:$T$4,0))*$D37</f>
        <v>76901</v>
      </c>
      <c r="M37" s="22">
        <f>INDEX('Mapping waste'!$A$4:$T$352,MATCH($B37,'Mapping waste'!$B$4:$B$352,0),MATCH(M$4,'Mapping waste'!$A$4:$T$4,0))*$D37</f>
        <v>0</v>
      </c>
      <c r="N37" s="22">
        <f>INDEX('Mapping waste'!$A$4:$T$352,MATCH($B37,'Mapping waste'!$B$4:$B$352,0),MATCH(N$4,'Mapping waste'!$A$4:$T$4,0))*$D37</f>
        <v>0</v>
      </c>
      <c r="O37" s="22">
        <f>INDEX('Mapping waste'!$A$4:$T$352,MATCH($B37,'Mapping waste'!$B$4:$B$352,0),MATCH(O$4,'Mapping waste'!$A$4:$T$4,0))*$D37</f>
        <v>0</v>
      </c>
      <c r="P37" s="22">
        <f>INDEX('Mapping waste'!$A$4:$T$352,MATCH($B37,'Mapping waste'!$B$4:$B$352,0),MATCH(P$4,'Mapping waste'!$A$4:$T$4,0))*$D37</f>
        <v>0</v>
      </c>
      <c r="Q37" s="22">
        <f>INDEX('Mapping waste'!$A$4:$T$352,MATCH($B37,'Mapping waste'!$B$4:$B$352,0),MATCH(Q$4,'Mapping waste'!$A$4:$T$4,0))*$D37</f>
        <v>0</v>
      </c>
      <c r="R37" s="22">
        <f>INDEX('Mapping waste'!$A$4:$T$352,MATCH($B37,'Mapping waste'!$B$4:$B$352,0),MATCH(R$4,'Mapping waste'!$A$4:$T$4,0))*$D37</f>
        <v>0</v>
      </c>
      <c r="S37" s="22">
        <f>INDEX('Mapping waste'!$A$4:$T$352,MATCH($B37,'Mapping waste'!$B$4:$B$352,0),MATCH(S$4,'Mapping waste'!$A$4:$T$4,0))*$D37</f>
        <v>0</v>
      </c>
      <c r="T37" s="22">
        <f>INDEX('Mapping waste'!$A$4:$T$352,MATCH($B37,'Mapping waste'!$B$4:$B$352,0),MATCH(T$4,'Mapping waste'!$A$4:$T$4,0))*$D37</f>
        <v>0</v>
      </c>
      <c r="U37" s="22">
        <f>INDEX('Mapping waste'!$A$4:$T$352,MATCH($B37,'Mapping waste'!$B$4:$B$352,0),MATCH(U$4,'Mapping waste'!$A$4:$T$4,0))*$D37</f>
        <v>0</v>
      </c>
      <c r="V37" s="22">
        <f>INDEX('Mapping waste'!$A$4:$T$352,MATCH($B37,'Mapping waste'!$B$4:$B$352,0),MATCH(V$4,'Mapping waste'!$A$4:$T$4,0))*$E37</f>
        <v>77390</v>
      </c>
      <c r="W37" s="22">
        <f>INDEX('Mapping waste'!$A$4:$T$352,MATCH($B37,'Mapping waste'!$B$4:$B$352,0),MATCH(W$4,'Mapping waste'!$A$4:$T$4,0))*$E37</f>
        <v>0</v>
      </c>
      <c r="X37" s="22">
        <f>INDEX('Mapping waste'!$A$4:$T$352,MATCH($B37,'Mapping waste'!$B$4:$B$352,0),MATCH(X$4,'Mapping waste'!$A$4:$T$4,0))*$E37</f>
        <v>0</v>
      </c>
      <c r="Y37" s="22">
        <f>INDEX('Mapping waste'!$A$4:$T$352,MATCH($B37,'Mapping waste'!$B$4:$B$352,0),MATCH(Y$4,'Mapping waste'!$A$4:$T$4,0))*$E37</f>
        <v>0</v>
      </c>
      <c r="Z37" s="22">
        <f>INDEX('Mapping waste'!$A$4:$T$352,MATCH($B37,'Mapping waste'!$B$4:$B$352,0),MATCH(Z$4,'Mapping waste'!$A$4:$T$4,0))*$E37</f>
        <v>0</v>
      </c>
      <c r="AA37" s="22">
        <f>INDEX('Mapping waste'!$A$4:$T$352,MATCH($B37,'Mapping waste'!$B$4:$B$352,0),MATCH(AA$4,'Mapping waste'!$A$4:$T$4,0))*$E37</f>
        <v>0</v>
      </c>
      <c r="AB37" s="22">
        <f>INDEX('Mapping waste'!$A$4:$T$352,MATCH($B37,'Mapping waste'!$B$4:$B$352,0),MATCH(AB$4,'Mapping waste'!$A$4:$T$4,0))*$E37</f>
        <v>0</v>
      </c>
      <c r="AC37" s="22">
        <f>INDEX('Mapping waste'!$A$4:$T$352,MATCH($B37,'Mapping waste'!$B$4:$B$352,0),MATCH(AC$4,'Mapping waste'!$A$4:$T$4,0))*$E37</f>
        <v>0</v>
      </c>
      <c r="AD37" s="22">
        <f>INDEX('Mapping waste'!$A$4:$T$352,MATCH($B37,'Mapping waste'!$B$4:$B$352,0),MATCH(AD$4,'Mapping waste'!$A$4:$T$4,0))*$E37</f>
        <v>0</v>
      </c>
      <c r="AE37" s="22">
        <f>INDEX('Mapping waste'!$A$4:$T$352,MATCH($B37,'Mapping waste'!$B$4:$B$352,0),MATCH(AE$4,'Mapping waste'!$A$4:$T$4,0))*$E37</f>
        <v>0</v>
      </c>
      <c r="AF37" s="22">
        <f>INDEX('Mapping waste'!$A$4:$T$352,MATCH($B37,'Mapping waste'!$B$4:$B$352,0),MATCH(V$4,'Mapping waste'!$A$4:$T$4,0))*$F37</f>
        <v>77871</v>
      </c>
      <c r="AG37" s="22">
        <f>INDEX('Mapping waste'!$A$4:$T$352,MATCH($B37,'Mapping waste'!$B$4:$B$352,0),MATCH(W$4,'Mapping waste'!$A$4:$T$4,0))*$F37</f>
        <v>0</v>
      </c>
      <c r="AH37" s="22">
        <f>INDEX('Mapping waste'!$A$4:$T$352,MATCH($B37,'Mapping waste'!$B$4:$B$352,0),MATCH(X$4,'Mapping waste'!$A$4:$T$4,0))*$F37</f>
        <v>0</v>
      </c>
      <c r="AI37" s="22">
        <f>INDEX('Mapping waste'!$A$4:$T$352,MATCH($B37,'Mapping waste'!$B$4:$B$352,0),MATCH(Y$4,'Mapping waste'!$A$4:$T$4,0))*$F37</f>
        <v>0</v>
      </c>
      <c r="AJ37" s="22">
        <f>INDEX('Mapping waste'!$A$4:$T$352,MATCH($B37,'Mapping waste'!$B$4:$B$352,0),MATCH(Z$4,'Mapping waste'!$A$4:$T$4,0))*$F37</f>
        <v>0</v>
      </c>
      <c r="AK37" s="22">
        <f>INDEX('Mapping waste'!$A$4:$T$352,MATCH($B37,'Mapping waste'!$B$4:$B$352,0),MATCH(AA$4,'Mapping waste'!$A$4:$T$4,0))*$F37</f>
        <v>0</v>
      </c>
      <c r="AL37" s="22">
        <f>INDEX('Mapping waste'!$A$4:$T$352,MATCH($B37,'Mapping waste'!$B$4:$B$352,0),MATCH(AB$4,'Mapping waste'!$A$4:$T$4,0))*$F37</f>
        <v>0</v>
      </c>
      <c r="AM37" s="22">
        <f>INDEX('Mapping waste'!$A$4:$T$352,MATCH($B37,'Mapping waste'!$B$4:$B$352,0),MATCH(AC$4,'Mapping waste'!$A$4:$T$4,0))*$F37</f>
        <v>0</v>
      </c>
      <c r="AN37" s="22">
        <f>INDEX('Mapping waste'!$A$4:$T$352,MATCH($B37,'Mapping waste'!$B$4:$B$352,0),MATCH(AD$4,'Mapping waste'!$A$4:$T$4,0))*$F37</f>
        <v>0</v>
      </c>
      <c r="AO37" s="22">
        <f>INDEX('Mapping waste'!$A$4:$T$352,MATCH($B37,'Mapping waste'!$B$4:$B$352,0),MATCH(AE$4,'Mapping waste'!$A$4:$T$4,0))*$F37</f>
        <v>0</v>
      </c>
      <c r="AP37" s="22">
        <f>INDEX('Mapping waste'!$A$4:$T$352,MATCH($B37,'Mapping waste'!$B$4:$B$352,0),MATCH(AF$4,'Mapping waste'!$A$4:$T$4,0))*$G37</f>
        <v>78359</v>
      </c>
      <c r="AQ37" s="22">
        <f>INDEX('Mapping waste'!$A$4:$T$352,MATCH($B37,'Mapping waste'!$B$4:$B$352,0),MATCH(AG$4,'Mapping waste'!$A$4:$T$4,0))*$G37</f>
        <v>0</v>
      </c>
      <c r="AR37" s="22">
        <f>INDEX('Mapping waste'!$A$4:$T$352,MATCH($B37,'Mapping waste'!$B$4:$B$352,0),MATCH(AH$4,'Mapping waste'!$A$4:$T$4,0))*$G37</f>
        <v>0</v>
      </c>
      <c r="AS37" s="22">
        <f>INDEX('Mapping waste'!$A$4:$T$352,MATCH($B37,'Mapping waste'!$B$4:$B$352,0),MATCH(AI$4,'Mapping waste'!$A$4:$T$4,0))*$G37</f>
        <v>0</v>
      </c>
      <c r="AT37" s="22">
        <f>INDEX('Mapping waste'!$A$4:$T$352,MATCH($B37,'Mapping waste'!$B$4:$B$352,0),MATCH(AJ$4,'Mapping waste'!$A$4:$T$4,0))*$G37</f>
        <v>0</v>
      </c>
      <c r="AU37" s="22">
        <f>INDEX('Mapping waste'!$A$4:$T$352,MATCH($B37,'Mapping waste'!$B$4:$B$352,0),MATCH(AK$4,'Mapping waste'!$A$4:$T$4,0))*$G37</f>
        <v>0</v>
      </c>
      <c r="AV37" s="22">
        <f>INDEX('Mapping waste'!$A$4:$T$352,MATCH($B37,'Mapping waste'!$B$4:$B$352,0),MATCH(AL$4,'Mapping waste'!$A$4:$T$4,0))*$G37</f>
        <v>0</v>
      </c>
      <c r="AW37" s="22">
        <f>INDEX('Mapping waste'!$A$4:$T$352,MATCH($B37,'Mapping waste'!$B$4:$B$352,0),MATCH(AM$4,'Mapping waste'!$A$4:$T$4,0))*$G37</f>
        <v>0</v>
      </c>
      <c r="AX37" s="22">
        <f>INDEX('Mapping waste'!$A$4:$T$352,MATCH($B37,'Mapping waste'!$B$4:$B$352,0),MATCH(AN$4,'Mapping waste'!$A$4:$T$4,0))*$G37</f>
        <v>0</v>
      </c>
      <c r="AY37" s="22">
        <f>INDEX('Mapping waste'!$A$4:$T$352,MATCH($B37,'Mapping waste'!$B$4:$B$352,0),MATCH(AO$4,'Mapping waste'!$A$4:$T$4,0))*$G37</f>
        <v>0</v>
      </c>
      <c r="AZ37" s="22">
        <f>INDEX('Mapping waste'!$A$4:$T$352,MATCH($B37,'Mapping waste'!$B$4:$B$352,0),MATCH(AP$4,'Mapping waste'!$A$4:$T$4,0))*$H37</f>
        <v>78818</v>
      </c>
      <c r="BA37" s="22">
        <f>INDEX('Mapping waste'!$A$4:$T$352,MATCH($B37,'Mapping waste'!$B$4:$B$352,0),MATCH(AQ$4,'Mapping waste'!$A$4:$T$4,0))*$H37</f>
        <v>0</v>
      </c>
      <c r="BB37" s="22">
        <f>INDEX('Mapping waste'!$A$4:$T$352,MATCH($B37,'Mapping waste'!$B$4:$B$352,0),MATCH(AR$4,'Mapping waste'!$A$4:$T$4,0))*$H37</f>
        <v>0</v>
      </c>
      <c r="BC37" s="22">
        <f>INDEX('Mapping waste'!$A$4:$T$352,MATCH($B37,'Mapping waste'!$B$4:$B$352,0),MATCH(AS$4,'Mapping waste'!$A$4:$T$4,0))*$H37</f>
        <v>0</v>
      </c>
      <c r="BD37" s="22">
        <f>INDEX('Mapping waste'!$A$4:$T$352,MATCH($B37,'Mapping waste'!$B$4:$B$352,0),MATCH(AT$4,'Mapping waste'!$A$4:$T$4,0))*$H37</f>
        <v>0</v>
      </c>
      <c r="BE37" s="22">
        <f>INDEX('Mapping waste'!$A$4:$T$352,MATCH($B37,'Mapping waste'!$B$4:$B$352,0),MATCH(AU$4,'Mapping waste'!$A$4:$T$4,0))*$H37</f>
        <v>0</v>
      </c>
      <c r="BF37" s="22">
        <f>INDEX('Mapping waste'!$A$4:$T$352,MATCH($B37,'Mapping waste'!$B$4:$B$352,0),MATCH(AV$4,'Mapping waste'!$A$4:$T$4,0))*$H37</f>
        <v>0</v>
      </c>
      <c r="BG37" s="22">
        <f>INDEX('Mapping waste'!$A$4:$T$352,MATCH($B37,'Mapping waste'!$B$4:$B$352,0),MATCH(AW$4,'Mapping waste'!$A$4:$T$4,0))*$H37</f>
        <v>0</v>
      </c>
      <c r="BH37" s="22">
        <f>INDEX('Mapping waste'!$A$4:$T$352,MATCH($B37,'Mapping waste'!$B$4:$B$352,0),MATCH(AX$4,'Mapping waste'!$A$4:$T$4,0))*$H37</f>
        <v>0</v>
      </c>
      <c r="BI37" s="22">
        <f>INDEX('Mapping waste'!$A$4:$T$352,MATCH($B37,'Mapping waste'!$B$4:$B$352,0),MATCH(AY$4,'Mapping waste'!$A$4:$T$4,0))*$H37</f>
        <v>0</v>
      </c>
      <c r="BJ37" s="22">
        <f>INDEX('Mapping waste'!$A$4:$T$352,MATCH($B37,'Mapping waste'!$B$4:$B$352,0),MATCH(AZ$4,'Mapping waste'!$A$4:$T$4,0))*$I37</f>
        <v>79577</v>
      </c>
      <c r="BK37" s="22">
        <f>INDEX('Mapping waste'!$A$4:$T$352,MATCH($B37,'Mapping waste'!$B$4:$B$352,0),MATCH(BA$4,'Mapping waste'!$A$4:$T$4,0))*$I37</f>
        <v>0</v>
      </c>
      <c r="BL37" s="22">
        <f>INDEX('Mapping waste'!$A$4:$T$352,MATCH($B37,'Mapping waste'!$B$4:$B$352,0),MATCH(BB$4,'Mapping waste'!$A$4:$T$4,0))*$I37</f>
        <v>0</v>
      </c>
      <c r="BM37" s="22">
        <f>INDEX('Mapping waste'!$A$4:$T$352,MATCH($B37,'Mapping waste'!$B$4:$B$352,0),MATCH(BC$4,'Mapping waste'!$A$4:$T$4,0))*$I37</f>
        <v>0</v>
      </c>
      <c r="BN37" s="22">
        <f>INDEX('Mapping waste'!$A$4:$T$352,MATCH($B37,'Mapping waste'!$B$4:$B$352,0),MATCH(BD$4,'Mapping waste'!$A$4:$T$4,0))*$I37</f>
        <v>0</v>
      </c>
      <c r="BO37" s="22">
        <f>INDEX('Mapping waste'!$A$4:$T$352,MATCH($B37,'Mapping waste'!$B$4:$B$352,0),MATCH(BE$4,'Mapping waste'!$A$4:$T$4,0))*$I37</f>
        <v>0</v>
      </c>
      <c r="BP37" s="22">
        <f>INDEX('Mapping waste'!$A$4:$T$352,MATCH($B37,'Mapping waste'!$B$4:$B$352,0),MATCH(BF$4,'Mapping waste'!$A$4:$T$4,0))*$I37</f>
        <v>0</v>
      </c>
      <c r="BQ37" s="22">
        <f>INDEX('Mapping waste'!$A$4:$T$352,MATCH($B37,'Mapping waste'!$B$4:$B$352,0),MATCH(BG$4,'Mapping waste'!$A$4:$T$4,0))*$I37</f>
        <v>0</v>
      </c>
      <c r="BR37" s="22">
        <f>INDEX('Mapping waste'!$A$4:$T$352,MATCH($B37,'Mapping waste'!$B$4:$B$352,0),MATCH(BH$4,'Mapping waste'!$A$4:$T$4,0))*$I37</f>
        <v>0</v>
      </c>
      <c r="BS37" s="22">
        <f>INDEX('Mapping waste'!$A$4:$T$352,MATCH($B37,'Mapping waste'!$B$4:$B$352,0),MATCH(BI$4,'Mapping waste'!$A$4:$T$4,0))*$I37</f>
        <v>0</v>
      </c>
      <c r="BT37" s="22">
        <f>INDEX('Mapping waste'!$A$4:$T$352,MATCH($B37,'Mapping waste'!$B$4:$B$352,0),MATCH(BJ$4,'Mapping waste'!$A$4:$T$4,0))*$J37</f>
        <v>80316</v>
      </c>
      <c r="BU37" s="22">
        <f>INDEX('Mapping waste'!$A$4:$T$352,MATCH($B37,'Mapping waste'!$B$4:$B$352,0),MATCH(BK$4,'Mapping waste'!$A$4:$T$4,0))*$J37</f>
        <v>0</v>
      </c>
      <c r="BV37" s="22">
        <f>INDEX('Mapping waste'!$A$4:$T$352,MATCH($B37,'Mapping waste'!$B$4:$B$352,0),MATCH(BL$4,'Mapping waste'!$A$4:$T$4,0))*$J37</f>
        <v>0</v>
      </c>
      <c r="BW37" s="22">
        <f>INDEX('Mapping waste'!$A$4:$T$352,MATCH($B37,'Mapping waste'!$B$4:$B$352,0),MATCH(BM$4,'Mapping waste'!$A$4:$T$4,0))*$J37</f>
        <v>0</v>
      </c>
      <c r="BX37" s="22">
        <f>INDEX('Mapping waste'!$A$4:$T$352,MATCH($B37,'Mapping waste'!$B$4:$B$352,0),MATCH(BN$4,'Mapping waste'!$A$4:$T$4,0))*$J37</f>
        <v>0</v>
      </c>
      <c r="BY37" s="22">
        <f>INDEX('Mapping waste'!$A$4:$T$352,MATCH($B37,'Mapping waste'!$B$4:$B$352,0),MATCH(BO$4,'Mapping waste'!$A$4:$T$4,0))*$J37</f>
        <v>0</v>
      </c>
      <c r="BZ37" s="22">
        <f>INDEX('Mapping waste'!$A$4:$T$352,MATCH($B37,'Mapping waste'!$B$4:$B$352,0),MATCH(BP$4,'Mapping waste'!$A$4:$T$4,0))*$J37</f>
        <v>0</v>
      </c>
      <c r="CA37" s="22">
        <f>INDEX('Mapping waste'!$A$4:$T$352,MATCH($B37,'Mapping waste'!$B$4:$B$352,0),MATCH(BQ$4,'Mapping waste'!$A$4:$T$4,0))*$J37</f>
        <v>0</v>
      </c>
      <c r="CB37" s="22">
        <f>INDEX('Mapping waste'!$A$4:$T$352,MATCH($B37,'Mapping waste'!$B$4:$B$352,0),MATCH(BR$4,'Mapping waste'!$A$4:$T$4,0))*$J37</f>
        <v>0</v>
      </c>
      <c r="CC37" s="22">
        <f>INDEX('Mapping waste'!$A$4:$T$352,MATCH($B37,'Mapping waste'!$B$4:$B$352,0),MATCH(BS$4,'Mapping waste'!$A$4:$T$4,0))*$J37</f>
        <v>0</v>
      </c>
      <c r="CD37" s="22">
        <f>INDEX('Mapping waste'!$A$4:$T$352,MATCH($B37,'Mapping waste'!$B$4:$B$352,0),MATCH(BT$4,'Mapping waste'!$A$4:$T$4,0))*$K37</f>
        <v>81050</v>
      </c>
      <c r="CE37" s="22">
        <f>INDEX('Mapping waste'!$A$4:$T$352,MATCH($B37,'Mapping waste'!$B$4:$B$352,0),MATCH(BU$4,'Mapping waste'!$A$4:$T$4,0))*$K37</f>
        <v>0</v>
      </c>
      <c r="CF37" s="22">
        <f>INDEX('Mapping waste'!$A$4:$T$352,MATCH($B37,'Mapping waste'!$B$4:$B$352,0),MATCH(BV$4,'Mapping waste'!$A$4:$T$4,0))*$K37</f>
        <v>0</v>
      </c>
      <c r="CG37" s="22">
        <f>INDEX('Mapping waste'!$A$4:$T$352,MATCH($B37,'Mapping waste'!$B$4:$B$352,0),MATCH(BW$4,'Mapping waste'!$A$4:$T$4,0))*$K37</f>
        <v>0</v>
      </c>
      <c r="CH37" s="22">
        <f>INDEX('Mapping waste'!$A$4:$T$352,MATCH($B37,'Mapping waste'!$B$4:$B$352,0),MATCH(BX$4,'Mapping waste'!$A$4:$T$4,0))*$K37</f>
        <v>0</v>
      </c>
      <c r="CI37" s="22">
        <f>INDEX('Mapping waste'!$A$4:$T$352,MATCH($B37,'Mapping waste'!$B$4:$B$352,0),MATCH(BY$4,'Mapping waste'!$A$4:$T$4,0))*$K37</f>
        <v>0</v>
      </c>
      <c r="CJ37" s="22">
        <f>INDEX('Mapping waste'!$A$4:$T$352,MATCH($B37,'Mapping waste'!$B$4:$B$352,0),MATCH(BZ$4,'Mapping waste'!$A$4:$T$4,0))*$K37</f>
        <v>0</v>
      </c>
      <c r="CK37" s="22">
        <f>INDEX('Mapping waste'!$A$4:$T$352,MATCH($B37,'Mapping waste'!$B$4:$B$352,0),MATCH(CA$4,'Mapping waste'!$A$4:$T$4,0))*$K37</f>
        <v>0</v>
      </c>
      <c r="CL37" s="22">
        <f>INDEX('Mapping waste'!$A$4:$T$352,MATCH($B37,'Mapping waste'!$B$4:$B$352,0),MATCH(CB$4,'Mapping waste'!$A$4:$T$4,0))*$K37</f>
        <v>0</v>
      </c>
      <c r="CM37" s="22">
        <f>INDEX('Mapping waste'!$A$4:$T$352,MATCH($B37,'Mapping waste'!$B$4:$B$352,0),MATCH(CC$4,'Mapping waste'!$A$4:$T$4,0))*$K37</f>
        <v>0</v>
      </c>
    </row>
    <row r="38" spans="1:91" x14ac:dyDescent="0.2">
      <c r="A38" s="21" t="s">
        <v>188</v>
      </c>
      <c r="B38" s="21" t="s">
        <v>189</v>
      </c>
      <c r="C38" s="21" t="s">
        <v>13</v>
      </c>
      <c r="D38" s="22">
        <f>INDEX('Households England'!S$5:S$374,MATCH('Mapping HH to population waste'!$B38,'Households England'!$B$5:$B$374,0))*1000</f>
        <v>65701</v>
      </c>
      <c r="E38" s="22">
        <f>INDEX('Households England'!T$5:T$374,MATCH('Mapping HH to population waste'!$B38,'Households England'!$B$5:$B$374,0))*1000</f>
        <v>66328</v>
      </c>
      <c r="F38" s="22">
        <f>INDEX('Households England'!U$5:U$374,MATCH('Mapping HH to population waste'!$B38,'Households England'!$B$5:$B$374,0))*1000</f>
        <v>66958</v>
      </c>
      <c r="G38" s="22">
        <f>INDEX('Households England'!V$5:V$374,MATCH('Mapping HH to population waste'!$B38,'Households England'!$B$5:$B$374,0))*1000</f>
        <v>67593</v>
      </c>
      <c r="H38" s="22">
        <f>INDEX('Households England'!W$5:W$374,MATCH('Mapping HH to population waste'!$B38,'Households England'!$B$5:$B$374,0))*1000</f>
        <v>68244</v>
      </c>
      <c r="I38" s="22">
        <f>INDEX('Households England'!X$5:X$374,MATCH('Mapping HH to population waste'!$B38,'Households England'!$B$5:$B$374,0))*1000</f>
        <v>69059</v>
      </c>
      <c r="J38" s="22">
        <f>INDEX('Households England'!Y$5:Y$374,MATCH('Mapping HH to population waste'!$B38,'Households England'!$B$5:$B$374,0))*1000</f>
        <v>69849</v>
      </c>
      <c r="K38" s="22">
        <f>INDEX('Households England'!Z$5:Z$374,MATCH('Mapping HH to population waste'!$B38,'Households England'!$B$5:$B$374,0))*1000</f>
        <v>70630</v>
      </c>
      <c r="L38" s="22">
        <f>INDEX('Mapping waste'!$A$4:$T$352,MATCH($B38,'Mapping waste'!$B$4:$B$352,0),MATCH(L$4,'Mapping waste'!$A$4:$T$4,0))*$D38</f>
        <v>65701</v>
      </c>
      <c r="M38" s="22">
        <f>INDEX('Mapping waste'!$A$4:$T$352,MATCH($B38,'Mapping waste'!$B$4:$B$352,0),MATCH(M$4,'Mapping waste'!$A$4:$T$4,0))*$D38</f>
        <v>0</v>
      </c>
      <c r="N38" s="22">
        <f>INDEX('Mapping waste'!$A$4:$T$352,MATCH($B38,'Mapping waste'!$B$4:$B$352,0),MATCH(N$4,'Mapping waste'!$A$4:$T$4,0))*$D38</f>
        <v>0</v>
      </c>
      <c r="O38" s="22">
        <f>INDEX('Mapping waste'!$A$4:$T$352,MATCH($B38,'Mapping waste'!$B$4:$B$352,0),MATCH(O$4,'Mapping waste'!$A$4:$T$4,0))*$D38</f>
        <v>0</v>
      </c>
      <c r="P38" s="22">
        <f>INDEX('Mapping waste'!$A$4:$T$352,MATCH($B38,'Mapping waste'!$B$4:$B$352,0),MATCH(P$4,'Mapping waste'!$A$4:$T$4,0))*$D38</f>
        <v>0</v>
      </c>
      <c r="Q38" s="22">
        <f>INDEX('Mapping waste'!$A$4:$T$352,MATCH($B38,'Mapping waste'!$B$4:$B$352,0),MATCH(Q$4,'Mapping waste'!$A$4:$T$4,0))*$D38</f>
        <v>0</v>
      </c>
      <c r="R38" s="22">
        <f>INDEX('Mapping waste'!$A$4:$T$352,MATCH($B38,'Mapping waste'!$B$4:$B$352,0),MATCH(R$4,'Mapping waste'!$A$4:$T$4,0))*$D38</f>
        <v>0</v>
      </c>
      <c r="S38" s="22">
        <f>INDEX('Mapping waste'!$A$4:$T$352,MATCH($B38,'Mapping waste'!$B$4:$B$352,0),MATCH(S$4,'Mapping waste'!$A$4:$T$4,0))*$D38</f>
        <v>0</v>
      </c>
      <c r="T38" s="22">
        <f>INDEX('Mapping waste'!$A$4:$T$352,MATCH($B38,'Mapping waste'!$B$4:$B$352,0),MATCH(T$4,'Mapping waste'!$A$4:$T$4,0))*$D38</f>
        <v>0</v>
      </c>
      <c r="U38" s="22">
        <f>INDEX('Mapping waste'!$A$4:$T$352,MATCH($B38,'Mapping waste'!$B$4:$B$352,0),MATCH(U$4,'Mapping waste'!$A$4:$T$4,0))*$D38</f>
        <v>0</v>
      </c>
      <c r="V38" s="22">
        <f>INDEX('Mapping waste'!$A$4:$T$352,MATCH($B38,'Mapping waste'!$B$4:$B$352,0),MATCH(V$4,'Mapping waste'!$A$4:$T$4,0))*$E38</f>
        <v>66328</v>
      </c>
      <c r="W38" s="22">
        <f>INDEX('Mapping waste'!$A$4:$T$352,MATCH($B38,'Mapping waste'!$B$4:$B$352,0),MATCH(W$4,'Mapping waste'!$A$4:$T$4,0))*$E38</f>
        <v>0</v>
      </c>
      <c r="X38" s="22">
        <f>INDEX('Mapping waste'!$A$4:$T$352,MATCH($B38,'Mapping waste'!$B$4:$B$352,0),MATCH(X$4,'Mapping waste'!$A$4:$T$4,0))*$E38</f>
        <v>0</v>
      </c>
      <c r="Y38" s="22">
        <f>INDEX('Mapping waste'!$A$4:$T$352,MATCH($B38,'Mapping waste'!$B$4:$B$352,0),MATCH(Y$4,'Mapping waste'!$A$4:$T$4,0))*$E38</f>
        <v>0</v>
      </c>
      <c r="Z38" s="22">
        <f>INDEX('Mapping waste'!$A$4:$T$352,MATCH($B38,'Mapping waste'!$B$4:$B$352,0),MATCH(Z$4,'Mapping waste'!$A$4:$T$4,0))*$E38</f>
        <v>0</v>
      </c>
      <c r="AA38" s="22">
        <f>INDEX('Mapping waste'!$A$4:$T$352,MATCH($B38,'Mapping waste'!$B$4:$B$352,0),MATCH(AA$4,'Mapping waste'!$A$4:$T$4,0))*$E38</f>
        <v>0</v>
      </c>
      <c r="AB38" s="22">
        <f>INDEX('Mapping waste'!$A$4:$T$352,MATCH($B38,'Mapping waste'!$B$4:$B$352,0),MATCH(AB$4,'Mapping waste'!$A$4:$T$4,0))*$E38</f>
        <v>0</v>
      </c>
      <c r="AC38" s="22">
        <f>INDEX('Mapping waste'!$A$4:$T$352,MATCH($B38,'Mapping waste'!$B$4:$B$352,0),MATCH(AC$4,'Mapping waste'!$A$4:$T$4,0))*$E38</f>
        <v>0</v>
      </c>
      <c r="AD38" s="22">
        <f>INDEX('Mapping waste'!$A$4:$T$352,MATCH($B38,'Mapping waste'!$B$4:$B$352,0),MATCH(AD$4,'Mapping waste'!$A$4:$T$4,0))*$E38</f>
        <v>0</v>
      </c>
      <c r="AE38" s="22">
        <f>INDEX('Mapping waste'!$A$4:$T$352,MATCH($B38,'Mapping waste'!$B$4:$B$352,0),MATCH(AE$4,'Mapping waste'!$A$4:$T$4,0))*$E38</f>
        <v>0</v>
      </c>
      <c r="AF38" s="22">
        <f>INDEX('Mapping waste'!$A$4:$T$352,MATCH($B38,'Mapping waste'!$B$4:$B$352,0),MATCH(V$4,'Mapping waste'!$A$4:$T$4,0))*$F38</f>
        <v>66958</v>
      </c>
      <c r="AG38" s="22">
        <f>INDEX('Mapping waste'!$A$4:$T$352,MATCH($B38,'Mapping waste'!$B$4:$B$352,0),MATCH(W$4,'Mapping waste'!$A$4:$T$4,0))*$F38</f>
        <v>0</v>
      </c>
      <c r="AH38" s="22">
        <f>INDEX('Mapping waste'!$A$4:$T$352,MATCH($B38,'Mapping waste'!$B$4:$B$352,0),MATCH(X$4,'Mapping waste'!$A$4:$T$4,0))*$F38</f>
        <v>0</v>
      </c>
      <c r="AI38" s="22">
        <f>INDEX('Mapping waste'!$A$4:$T$352,MATCH($B38,'Mapping waste'!$B$4:$B$352,0),MATCH(Y$4,'Mapping waste'!$A$4:$T$4,0))*$F38</f>
        <v>0</v>
      </c>
      <c r="AJ38" s="22">
        <f>INDEX('Mapping waste'!$A$4:$T$352,MATCH($B38,'Mapping waste'!$B$4:$B$352,0),MATCH(Z$4,'Mapping waste'!$A$4:$T$4,0))*$F38</f>
        <v>0</v>
      </c>
      <c r="AK38" s="22">
        <f>INDEX('Mapping waste'!$A$4:$T$352,MATCH($B38,'Mapping waste'!$B$4:$B$352,0),MATCH(AA$4,'Mapping waste'!$A$4:$T$4,0))*$F38</f>
        <v>0</v>
      </c>
      <c r="AL38" s="22">
        <f>INDEX('Mapping waste'!$A$4:$T$352,MATCH($B38,'Mapping waste'!$B$4:$B$352,0),MATCH(AB$4,'Mapping waste'!$A$4:$T$4,0))*$F38</f>
        <v>0</v>
      </c>
      <c r="AM38" s="22">
        <f>INDEX('Mapping waste'!$A$4:$T$352,MATCH($B38,'Mapping waste'!$B$4:$B$352,0),MATCH(AC$4,'Mapping waste'!$A$4:$T$4,0))*$F38</f>
        <v>0</v>
      </c>
      <c r="AN38" s="22">
        <f>INDEX('Mapping waste'!$A$4:$T$352,MATCH($B38,'Mapping waste'!$B$4:$B$352,0),MATCH(AD$4,'Mapping waste'!$A$4:$T$4,0))*$F38</f>
        <v>0</v>
      </c>
      <c r="AO38" s="22">
        <f>INDEX('Mapping waste'!$A$4:$T$352,MATCH($B38,'Mapping waste'!$B$4:$B$352,0),MATCH(AE$4,'Mapping waste'!$A$4:$T$4,0))*$F38</f>
        <v>0</v>
      </c>
      <c r="AP38" s="22">
        <f>INDEX('Mapping waste'!$A$4:$T$352,MATCH($B38,'Mapping waste'!$B$4:$B$352,0),MATCH(AF$4,'Mapping waste'!$A$4:$T$4,0))*$G38</f>
        <v>67593</v>
      </c>
      <c r="AQ38" s="22">
        <f>INDEX('Mapping waste'!$A$4:$T$352,MATCH($B38,'Mapping waste'!$B$4:$B$352,0),MATCH(AG$4,'Mapping waste'!$A$4:$T$4,0))*$G38</f>
        <v>0</v>
      </c>
      <c r="AR38" s="22">
        <f>INDEX('Mapping waste'!$A$4:$T$352,MATCH($B38,'Mapping waste'!$B$4:$B$352,0),MATCH(AH$4,'Mapping waste'!$A$4:$T$4,0))*$G38</f>
        <v>0</v>
      </c>
      <c r="AS38" s="22">
        <f>INDEX('Mapping waste'!$A$4:$T$352,MATCH($B38,'Mapping waste'!$B$4:$B$352,0),MATCH(AI$4,'Mapping waste'!$A$4:$T$4,0))*$G38</f>
        <v>0</v>
      </c>
      <c r="AT38" s="22">
        <f>INDEX('Mapping waste'!$A$4:$T$352,MATCH($B38,'Mapping waste'!$B$4:$B$352,0),MATCH(AJ$4,'Mapping waste'!$A$4:$T$4,0))*$G38</f>
        <v>0</v>
      </c>
      <c r="AU38" s="22">
        <f>INDEX('Mapping waste'!$A$4:$T$352,MATCH($B38,'Mapping waste'!$B$4:$B$352,0),MATCH(AK$4,'Mapping waste'!$A$4:$T$4,0))*$G38</f>
        <v>0</v>
      </c>
      <c r="AV38" s="22">
        <f>INDEX('Mapping waste'!$A$4:$T$352,MATCH($B38,'Mapping waste'!$B$4:$B$352,0),MATCH(AL$4,'Mapping waste'!$A$4:$T$4,0))*$G38</f>
        <v>0</v>
      </c>
      <c r="AW38" s="22">
        <f>INDEX('Mapping waste'!$A$4:$T$352,MATCH($B38,'Mapping waste'!$B$4:$B$352,0),MATCH(AM$4,'Mapping waste'!$A$4:$T$4,0))*$G38</f>
        <v>0</v>
      </c>
      <c r="AX38" s="22">
        <f>INDEX('Mapping waste'!$A$4:$T$352,MATCH($B38,'Mapping waste'!$B$4:$B$352,0),MATCH(AN$4,'Mapping waste'!$A$4:$T$4,0))*$G38</f>
        <v>0</v>
      </c>
      <c r="AY38" s="22">
        <f>INDEX('Mapping waste'!$A$4:$T$352,MATCH($B38,'Mapping waste'!$B$4:$B$352,0),MATCH(AO$4,'Mapping waste'!$A$4:$T$4,0))*$G38</f>
        <v>0</v>
      </c>
      <c r="AZ38" s="22">
        <f>INDEX('Mapping waste'!$A$4:$T$352,MATCH($B38,'Mapping waste'!$B$4:$B$352,0),MATCH(AP$4,'Mapping waste'!$A$4:$T$4,0))*$H38</f>
        <v>68244</v>
      </c>
      <c r="BA38" s="22">
        <f>INDEX('Mapping waste'!$A$4:$T$352,MATCH($B38,'Mapping waste'!$B$4:$B$352,0),MATCH(AQ$4,'Mapping waste'!$A$4:$T$4,0))*$H38</f>
        <v>0</v>
      </c>
      <c r="BB38" s="22">
        <f>INDEX('Mapping waste'!$A$4:$T$352,MATCH($B38,'Mapping waste'!$B$4:$B$352,0),MATCH(AR$4,'Mapping waste'!$A$4:$T$4,0))*$H38</f>
        <v>0</v>
      </c>
      <c r="BC38" s="22">
        <f>INDEX('Mapping waste'!$A$4:$T$352,MATCH($B38,'Mapping waste'!$B$4:$B$352,0),MATCH(AS$4,'Mapping waste'!$A$4:$T$4,0))*$H38</f>
        <v>0</v>
      </c>
      <c r="BD38" s="22">
        <f>INDEX('Mapping waste'!$A$4:$T$352,MATCH($B38,'Mapping waste'!$B$4:$B$352,0),MATCH(AT$4,'Mapping waste'!$A$4:$T$4,0))*$H38</f>
        <v>0</v>
      </c>
      <c r="BE38" s="22">
        <f>INDEX('Mapping waste'!$A$4:$T$352,MATCH($B38,'Mapping waste'!$B$4:$B$352,0),MATCH(AU$4,'Mapping waste'!$A$4:$T$4,0))*$H38</f>
        <v>0</v>
      </c>
      <c r="BF38" s="22">
        <f>INDEX('Mapping waste'!$A$4:$T$352,MATCH($B38,'Mapping waste'!$B$4:$B$352,0),MATCH(AV$4,'Mapping waste'!$A$4:$T$4,0))*$H38</f>
        <v>0</v>
      </c>
      <c r="BG38" s="22">
        <f>INDEX('Mapping waste'!$A$4:$T$352,MATCH($B38,'Mapping waste'!$B$4:$B$352,0),MATCH(AW$4,'Mapping waste'!$A$4:$T$4,0))*$H38</f>
        <v>0</v>
      </c>
      <c r="BH38" s="22">
        <f>INDEX('Mapping waste'!$A$4:$T$352,MATCH($B38,'Mapping waste'!$B$4:$B$352,0),MATCH(AX$4,'Mapping waste'!$A$4:$T$4,0))*$H38</f>
        <v>0</v>
      </c>
      <c r="BI38" s="22">
        <f>INDEX('Mapping waste'!$A$4:$T$352,MATCH($B38,'Mapping waste'!$B$4:$B$352,0),MATCH(AY$4,'Mapping waste'!$A$4:$T$4,0))*$H38</f>
        <v>0</v>
      </c>
      <c r="BJ38" s="22">
        <f>INDEX('Mapping waste'!$A$4:$T$352,MATCH($B38,'Mapping waste'!$B$4:$B$352,0),MATCH(AZ$4,'Mapping waste'!$A$4:$T$4,0))*$I38</f>
        <v>69059</v>
      </c>
      <c r="BK38" s="22">
        <f>INDEX('Mapping waste'!$A$4:$T$352,MATCH($B38,'Mapping waste'!$B$4:$B$352,0),MATCH(BA$4,'Mapping waste'!$A$4:$T$4,0))*$I38</f>
        <v>0</v>
      </c>
      <c r="BL38" s="22">
        <f>INDEX('Mapping waste'!$A$4:$T$352,MATCH($B38,'Mapping waste'!$B$4:$B$352,0),MATCH(BB$4,'Mapping waste'!$A$4:$T$4,0))*$I38</f>
        <v>0</v>
      </c>
      <c r="BM38" s="22">
        <f>INDEX('Mapping waste'!$A$4:$T$352,MATCH($B38,'Mapping waste'!$B$4:$B$352,0),MATCH(BC$4,'Mapping waste'!$A$4:$T$4,0))*$I38</f>
        <v>0</v>
      </c>
      <c r="BN38" s="22">
        <f>INDEX('Mapping waste'!$A$4:$T$352,MATCH($B38,'Mapping waste'!$B$4:$B$352,0),MATCH(BD$4,'Mapping waste'!$A$4:$T$4,0))*$I38</f>
        <v>0</v>
      </c>
      <c r="BO38" s="22">
        <f>INDEX('Mapping waste'!$A$4:$T$352,MATCH($B38,'Mapping waste'!$B$4:$B$352,0),MATCH(BE$4,'Mapping waste'!$A$4:$T$4,0))*$I38</f>
        <v>0</v>
      </c>
      <c r="BP38" s="22">
        <f>INDEX('Mapping waste'!$A$4:$T$352,MATCH($B38,'Mapping waste'!$B$4:$B$352,0),MATCH(BF$4,'Mapping waste'!$A$4:$T$4,0))*$I38</f>
        <v>0</v>
      </c>
      <c r="BQ38" s="22">
        <f>INDEX('Mapping waste'!$A$4:$T$352,MATCH($B38,'Mapping waste'!$B$4:$B$352,0),MATCH(BG$4,'Mapping waste'!$A$4:$T$4,0))*$I38</f>
        <v>0</v>
      </c>
      <c r="BR38" s="22">
        <f>INDEX('Mapping waste'!$A$4:$T$352,MATCH($B38,'Mapping waste'!$B$4:$B$352,0),MATCH(BH$4,'Mapping waste'!$A$4:$T$4,0))*$I38</f>
        <v>0</v>
      </c>
      <c r="BS38" s="22">
        <f>INDEX('Mapping waste'!$A$4:$T$352,MATCH($B38,'Mapping waste'!$B$4:$B$352,0),MATCH(BI$4,'Mapping waste'!$A$4:$T$4,0))*$I38</f>
        <v>0</v>
      </c>
      <c r="BT38" s="22">
        <f>INDEX('Mapping waste'!$A$4:$T$352,MATCH($B38,'Mapping waste'!$B$4:$B$352,0),MATCH(BJ$4,'Mapping waste'!$A$4:$T$4,0))*$J38</f>
        <v>69849</v>
      </c>
      <c r="BU38" s="22">
        <f>INDEX('Mapping waste'!$A$4:$T$352,MATCH($B38,'Mapping waste'!$B$4:$B$352,0),MATCH(BK$4,'Mapping waste'!$A$4:$T$4,0))*$J38</f>
        <v>0</v>
      </c>
      <c r="BV38" s="22">
        <f>INDEX('Mapping waste'!$A$4:$T$352,MATCH($B38,'Mapping waste'!$B$4:$B$352,0),MATCH(BL$4,'Mapping waste'!$A$4:$T$4,0))*$J38</f>
        <v>0</v>
      </c>
      <c r="BW38" s="22">
        <f>INDEX('Mapping waste'!$A$4:$T$352,MATCH($B38,'Mapping waste'!$B$4:$B$352,0),MATCH(BM$4,'Mapping waste'!$A$4:$T$4,0))*$J38</f>
        <v>0</v>
      </c>
      <c r="BX38" s="22">
        <f>INDEX('Mapping waste'!$A$4:$T$352,MATCH($B38,'Mapping waste'!$B$4:$B$352,0),MATCH(BN$4,'Mapping waste'!$A$4:$T$4,0))*$J38</f>
        <v>0</v>
      </c>
      <c r="BY38" s="22">
        <f>INDEX('Mapping waste'!$A$4:$T$352,MATCH($B38,'Mapping waste'!$B$4:$B$352,0),MATCH(BO$4,'Mapping waste'!$A$4:$T$4,0))*$J38</f>
        <v>0</v>
      </c>
      <c r="BZ38" s="22">
        <f>INDEX('Mapping waste'!$A$4:$T$352,MATCH($B38,'Mapping waste'!$B$4:$B$352,0),MATCH(BP$4,'Mapping waste'!$A$4:$T$4,0))*$J38</f>
        <v>0</v>
      </c>
      <c r="CA38" s="22">
        <f>INDEX('Mapping waste'!$A$4:$T$352,MATCH($B38,'Mapping waste'!$B$4:$B$352,0),MATCH(BQ$4,'Mapping waste'!$A$4:$T$4,0))*$J38</f>
        <v>0</v>
      </c>
      <c r="CB38" s="22">
        <f>INDEX('Mapping waste'!$A$4:$T$352,MATCH($B38,'Mapping waste'!$B$4:$B$352,0),MATCH(BR$4,'Mapping waste'!$A$4:$T$4,0))*$J38</f>
        <v>0</v>
      </c>
      <c r="CC38" s="22">
        <f>INDEX('Mapping waste'!$A$4:$T$352,MATCH($B38,'Mapping waste'!$B$4:$B$352,0),MATCH(BS$4,'Mapping waste'!$A$4:$T$4,0))*$J38</f>
        <v>0</v>
      </c>
      <c r="CD38" s="22">
        <f>INDEX('Mapping waste'!$A$4:$T$352,MATCH($B38,'Mapping waste'!$B$4:$B$352,0),MATCH(BT$4,'Mapping waste'!$A$4:$T$4,0))*$K38</f>
        <v>70630</v>
      </c>
      <c r="CE38" s="22">
        <f>INDEX('Mapping waste'!$A$4:$T$352,MATCH($B38,'Mapping waste'!$B$4:$B$352,0),MATCH(BU$4,'Mapping waste'!$A$4:$T$4,0))*$K38</f>
        <v>0</v>
      </c>
      <c r="CF38" s="22">
        <f>INDEX('Mapping waste'!$A$4:$T$352,MATCH($B38,'Mapping waste'!$B$4:$B$352,0),MATCH(BV$4,'Mapping waste'!$A$4:$T$4,0))*$K38</f>
        <v>0</v>
      </c>
      <c r="CG38" s="22">
        <f>INDEX('Mapping waste'!$A$4:$T$352,MATCH($B38,'Mapping waste'!$B$4:$B$352,0),MATCH(BW$4,'Mapping waste'!$A$4:$T$4,0))*$K38</f>
        <v>0</v>
      </c>
      <c r="CH38" s="22">
        <f>INDEX('Mapping waste'!$A$4:$T$352,MATCH($B38,'Mapping waste'!$B$4:$B$352,0),MATCH(BX$4,'Mapping waste'!$A$4:$T$4,0))*$K38</f>
        <v>0</v>
      </c>
      <c r="CI38" s="22">
        <f>INDEX('Mapping waste'!$A$4:$T$352,MATCH($B38,'Mapping waste'!$B$4:$B$352,0),MATCH(BY$4,'Mapping waste'!$A$4:$T$4,0))*$K38</f>
        <v>0</v>
      </c>
      <c r="CJ38" s="22">
        <f>INDEX('Mapping waste'!$A$4:$T$352,MATCH($B38,'Mapping waste'!$B$4:$B$352,0),MATCH(BZ$4,'Mapping waste'!$A$4:$T$4,0))*$K38</f>
        <v>0</v>
      </c>
      <c r="CK38" s="22">
        <f>INDEX('Mapping waste'!$A$4:$T$352,MATCH($B38,'Mapping waste'!$B$4:$B$352,0),MATCH(CA$4,'Mapping waste'!$A$4:$T$4,0))*$K38</f>
        <v>0</v>
      </c>
      <c r="CL38" s="22">
        <f>INDEX('Mapping waste'!$A$4:$T$352,MATCH($B38,'Mapping waste'!$B$4:$B$352,0),MATCH(CB$4,'Mapping waste'!$A$4:$T$4,0))*$K38</f>
        <v>0</v>
      </c>
      <c r="CM38" s="22">
        <f>INDEX('Mapping waste'!$A$4:$T$352,MATCH($B38,'Mapping waste'!$B$4:$B$352,0),MATCH(CC$4,'Mapping waste'!$A$4:$T$4,0))*$K38</f>
        <v>0</v>
      </c>
    </row>
    <row r="39" spans="1:91" x14ac:dyDescent="0.2">
      <c r="A39" s="21" t="s">
        <v>192</v>
      </c>
      <c r="B39" s="21" t="s">
        <v>193</v>
      </c>
      <c r="C39" s="21" t="s">
        <v>13</v>
      </c>
      <c r="D39" s="22">
        <f>INDEX('Households England'!S$5:S$374,MATCH('Mapping HH to population waste'!$B39,'Households England'!$B$5:$B$374,0))*1000</f>
        <v>76258</v>
      </c>
      <c r="E39" s="22">
        <f>INDEX('Households England'!T$5:T$374,MATCH('Mapping HH to population waste'!$B39,'Households England'!$B$5:$B$374,0))*1000</f>
        <v>76913</v>
      </c>
      <c r="F39" s="22">
        <f>INDEX('Households England'!U$5:U$374,MATCH('Mapping HH to population waste'!$B39,'Households England'!$B$5:$B$374,0))*1000</f>
        <v>77570</v>
      </c>
      <c r="G39" s="22">
        <f>INDEX('Households England'!V$5:V$374,MATCH('Mapping HH to population waste'!$B39,'Households England'!$B$5:$B$374,0))*1000</f>
        <v>78214</v>
      </c>
      <c r="H39" s="22">
        <f>INDEX('Households England'!W$5:W$374,MATCH('Mapping HH to population waste'!$B39,'Households England'!$B$5:$B$374,0))*1000</f>
        <v>78828</v>
      </c>
      <c r="I39" s="22">
        <f>INDEX('Households England'!X$5:X$374,MATCH('Mapping HH to population waste'!$B39,'Households England'!$B$5:$B$374,0))*1000</f>
        <v>79598</v>
      </c>
      <c r="J39" s="22">
        <f>INDEX('Households England'!Y$5:Y$374,MATCH('Mapping HH to population waste'!$B39,'Households England'!$B$5:$B$374,0))*1000</f>
        <v>80335</v>
      </c>
      <c r="K39" s="22">
        <f>INDEX('Households England'!Z$5:Z$374,MATCH('Mapping HH to population waste'!$B39,'Households England'!$B$5:$B$374,0))*1000</f>
        <v>81088</v>
      </c>
      <c r="L39" s="22">
        <f>INDEX('Mapping waste'!$A$4:$T$352,MATCH($B39,'Mapping waste'!$B$4:$B$352,0),MATCH(L$4,'Mapping waste'!$A$4:$T$4,0))*$D39</f>
        <v>76258</v>
      </c>
      <c r="M39" s="22">
        <f>INDEX('Mapping waste'!$A$4:$T$352,MATCH($B39,'Mapping waste'!$B$4:$B$352,0),MATCH(M$4,'Mapping waste'!$A$4:$T$4,0))*$D39</f>
        <v>0</v>
      </c>
      <c r="N39" s="22">
        <f>INDEX('Mapping waste'!$A$4:$T$352,MATCH($B39,'Mapping waste'!$B$4:$B$352,0),MATCH(N$4,'Mapping waste'!$A$4:$T$4,0))*$D39</f>
        <v>0</v>
      </c>
      <c r="O39" s="22">
        <f>INDEX('Mapping waste'!$A$4:$T$352,MATCH($B39,'Mapping waste'!$B$4:$B$352,0),MATCH(O$4,'Mapping waste'!$A$4:$T$4,0))*$D39</f>
        <v>0</v>
      </c>
      <c r="P39" s="22">
        <f>INDEX('Mapping waste'!$A$4:$T$352,MATCH($B39,'Mapping waste'!$B$4:$B$352,0),MATCH(P$4,'Mapping waste'!$A$4:$T$4,0))*$D39</f>
        <v>0</v>
      </c>
      <c r="Q39" s="22">
        <f>INDEX('Mapping waste'!$A$4:$T$352,MATCH($B39,'Mapping waste'!$B$4:$B$352,0),MATCH(Q$4,'Mapping waste'!$A$4:$T$4,0))*$D39</f>
        <v>0</v>
      </c>
      <c r="R39" s="22">
        <f>INDEX('Mapping waste'!$A$4:$T$352,MATCH($B39,'Mapping waste'!$B$4:$B$352,0),MATCH(R$4,'Mapping waste'!$A$4:$T$4,0))*$D39</f>
        <v>0</v>
      </c>
      <c r="S39" s="22">
        <f>INDEX('Mapping waste'!$A$4:$T$352,MATCH($B39,'Mapping waste'!$B$4:$B$352,0),MATCH(S$4,'Mapping waste'!$A$4:$T$4,0))*$D39</f>
        <v>0</v>
      </c>
      <c r="T39" s="22">
        <f>INDEX('Mapping waste'!$A$4:$T$352,MATCH($B39,'Mapping waste'!$B$4:$B$352,0),MATCH(T$4,'Mapping waste'!$A$4:$T$4,0))*$D39</f>
        <v>0</v>
      </c>
      <c r="U39" s="22">
        <f>INDEX('Mapping waste'!$A$4:$T$352,MATCH($B39,'Mapping waste'!$B$4:$B$352,0),MATCH(U$4,'Mapping waste'!$A$4:$T$4,0))*$D39</f>
        <v>0</v>
      </c>
      <c r="V39" s="22">
        <f>INDEX('Mapping waste'!$A$4:$T$352,MATCH($B39,'Mapping waste'!$B$4:$B$352,0),MATCH(V$4,'Mapping waste'!$A$4:$T$4,0))*$E39</f>
        <v>76913</v>
      </c>
      <c r="W39" s="22">
        <f>INDEX('Mapping waste'!$A$4:$T$352,MATCH($B39,'Mapping waste'!$B$4:$B$352,0),MATCH(W$4,'Mapping waste'!$A$4:$T$4,0))*$E39</f>
        <v>0</v>
      </c>
      <c r="X39" s="22">
        <f>INDEX('Mapping waste'!$A$4:$T$352,MATCH($B39,'Mapping waste'!$B$4:$B$352,0),MATCH(X$4,'Mapping waste'!$A$4:$T$4,0))*$E39</f>
        <v>0</v>
      </c>
      <c r="Y39" s="22">
        <f>INDEX('Mapping waste'!$A$4:$T$352,MATCH($B39,'Mapping waste'!$B$4:$B$352,0),MATCH(Y$4,'Mapping waste'!$A$4:$T$4,0))*$E39</f>
        <v>0</v>
      </c>
      <c r="Z39" s="22">
        <f>INDEX('Mapping waste'!$A$4:$T$352,MATCH($B39,'Mapping waste'!$B$4:$B$352,0),MATCH(Z$4,'Mapping waste'!$A$4:$T$4,0))*$E39</f>
        <v>0</v>
      </c>
      <c r="AA39" s="22">
        <f>INDEX('Mapping waste'!$A$4:$T$352,MATCH($B39,'Mapping waste'!$B$4:$B$352,0),MATCH(AA$4,'Mapping waste'!$A$4:$T$4,0))*$E39</f>
        <v>0</v>
      </c>
      <c r="AB39" s="22">
        <f>INDEX('Mapping waste'!$A$4:$T$352,MATCH($B39,'Mapping waste'!$B$4:$B$352,0),MATCH(AB$4,'Mapping waste'!$A$4:$T$4,0))*$E39</f>
        <v>0</v>
      </c>
      <c r="AC39" s="22">
        <f>INDEX('Mapping waste'!$A$4:$T$352,MATCH($B39,'Mapping waste'!$B$4:$B$352,0),MATCH(AC$4,'Mapping waste'!$A$4:$T$4,0))*$E39</f>
        <v>0</v>
      </c>
      <c r="AD39" s="22">
        <f>INDEX('Mapping waste'!$A$4:$T$352,MATCH($B39,'Mapping waste'!$B$4:$B$352,0),MATCH(AD$4,'Mapping waste'!$A$4:$T$4,0))*$E39</f>
        <v>0</v>
      </c>
      <c r="AE39" s="22">
        <f>INDEX('Mapping waste'!$A$4:$T$352,MATCH($B39,'Mapping waste'!$B$4:$B$352,0),MATCH(AE$4,'Mapping waste'!$A$4:$T$4,0))*$E39</f>
        <v>0</v>
      </c>
      <c r="AF39" s="22">
        <f>INDEX('Mapping waste'!$A$4:$T$352,MATCH($B39,'Mapping waste'!$B$4:$B$352,0),MATCH(V$4,'Mapping waste'!$A$4:$T$4,0))*$F39</f>
        <v>77570</v>
      </c>
      <c r="AG39" s="22">
        <f>INDEX('Mapping waste'!$A$4:$T$352,MATCH($B39,'Mapping waste'!$B$4:$B$352,0),MATCH(W$4,'Mapping waste'!$A$4:$T$4,0))*$F39</f>
        <v>0</v>
      </c>
      <c r="AH39" s="22">
        <f>INDEX('Mapping waste'!$A$4:$T$352,MATCH($B39,'Mapping waste'!$B$4:$B$352,0),MATCH(X$4,'Mapping waste'!$A$4:$T$4,0))*$F39</f>
        <v>0</v>
      </c>
      <c r="AI39" s="22">
        <f>INDEX('Mapping waste'!$A$4:$T$352,MATCH($B39,'Mapping waste'!$B$4:$B$352,0),MATCH(Y$4,'Mapping waste'!$A$4:$T$4,0))*$F39</f>
        <v>0</v>
      </c>
      <c r="AJ39" s="22">
        <f>INDEX('Mapping waste'!$A$4:$T$352,MATCH($B39,'Mapping waste'!$B$4:$B$352,0),MATCH(Z$4,'Mapping waste'!$A$4:$T$4,0))*$F39</f>
        <v>0</v>
      </c>
      <c r="AK39" s="22">
        <f>INDEX('Mapping waste'!$A$4:$T$352,MATCH($B39,'Mapping waste'!$B$4:$B$352,0),MATCH(AA$4,'Mapping waste'!$A$4:$T$4,0))*$F39</f>
        <v>0</v>
      </c>
      <c r="AL39" s="22">
        <f>INDEX('Mapping waste'!$A$4:$T$352,MATCH($B39,'Mapping waste'!$B$4:$B$352,0),MATCH(AB$4,'Mapping waste'!$A$4:$T$4,0))*$F39</f>
        <v>0</v>
      </c>
      <c r="AM39" s="22">
        <f>INDEX('Mapping waste'!$A$4:$T$352,MATCH($B39,'Mapping waste'!$B$4:$B$352,0),MATCH(AC$4,'Mapping waste'!$A$4:$T$4,0))*$F39</f>
        <v>0</v>
      </c>
      <c r="AN39" s="22">
        <f>INDEX('Mapping waste'!$A$4:$T$352,MATCH($B39,'Mapping waste'!$B$4:$B$352,0),MATCH(AD$4,'Mapping waste'!$A$4:$T$4,0))*$F39</f>
        <v>0</v>
      </c>
      <c r="AO39" s="22">
        <f>INDEX('Mapping waste'!$A$4:$T$352,MATCH($B39,'Mapping waste'!$B$4:$B$352,0),MATCH(AE$4,'Mapping waste'!$A$4:$T$4,0))*$F39</f>
        <v>0</v>
      </c>
      <c r="AP39" s="22">
        <f>INDEX('Mapping waste'!$A$4:$T$352,MATCH($B39,'Mapping waste'!$B$4:$B$352,0),MATCH(AF$4,'Mapping waste'!$A$4:$T$4,0))*$G39</f>
        <v>78214</v>
      </c>
      <c r="AQ39" s="22">
        <f>INDEX('Mapping waste'!$A$4:$T$352,MATCH($B39,'Mapping waste'!$B$4:$B$352,0),MATCH(AG$4,'Mapping waste'!$A$4:$T$4,0))*$G39</f>
        <v>0</v>
      </c>
      <c r="AR39" s="22">
        <f>INDEX('Mapping waste'!$A$4:$T$352,MATCH($B39,'Mapping waste'!$B$4:$B$352,0),MATCH(AH$4,'Mapping waste'!$A$4:$T$4,0))*$G39</f>
        <v>0</v>
      </c>
      <c r="AS39" s="22">
        <f>INDEX('Mapping waste'!$A$4:$T$352,MATCH($B39,'Mapping waste'!$B$4:$B$352,0),MATCH(AI$4,'Mapping waste'!$A$4:$T$4,0))*$G39</f>
        <v>0</v>
      </c>
      <c r="AT39" s="22">
        <f>INDEX('Mapping waste'!$A$4:$T$352,MATCH($B39,'Mapping waste'!$B$4:$B$352,0),MATCH(AJ$4,'Mapping waste'!$A$4:$T$4,0))*$G39</f>
        <v>0</v>
      </c>
      <c r="AU39" s="22">
        <f>INDEX('Mapping waste'!$A$4:$T$352,MATCH($B39,'Mapping waste'!$B$4:$B$352,0),MATCH(AK$4,'Mapping waste'!$A$4:$T$4,0))*$G39</f>
        <v>0</v>
      </c>
      <c r="AV39" s="22">
        <f>INDEX('Mapping waste'!$A$4:$T$352,MATCH($B39,'Mapping waste'!$B$4:$B$352,0),MATCH(AL$4,'Mapping waste'!$A$4:$T$4,0))*$G39</f>
        <v>0</v>
      </c>
      <c r="AW39" s="22">
        <f>INDEX('Mapping waste'!$A$4:$T$352,MATCH($B39,'Mapping waste'!$B$4:$B$352,0),MATCH(AM$4,'Mapping waste'!$A$4:$T$4,0))*$G39</f>
        <v>0</v>
      </c>
      <c r="AX39" s="22">
        <f>INDEX('Mapping waste'!$A$4:$T$352,MATCH($B39,'Mapping waste'!$B$4:$B$352,0),MATCH(AN$4,'Mapping waste'!$A$4:$T$4,0))*$G39</f>
        <v>0</v>
      </c>
      <c r="AY39" s="22">
        <f>INDEX('Mapping waste'!$A$4:$T$352,MATCH($B39,'Mapping waste'!$B$4:$B$352,0),MATCH(AO$4,'Mapping waste'!$A$4:$T$4,0))*$G39</f>
        <v>0</v>
      </c>
      <c r="AZ39" s="22">
        <f>INDEX('Mapping waste'!$A$4:$T$352,MATCH($B39,'Mapping waste'!$B$4:$B$352,0),MATCH(AP$4,'Mapping waste'!$A$4:$T$4,0))*$H39</f>
        <v>78828</v>
      </c>
      <c r="BA39" s="22">
        <f>INDEX('Mapping waste'!$A$4:$T$352,MATCH($B39,'Mapping waste'!$B$4:$B$352,0),MATCH(AQ$4,'Mapping waste'!$A$4:$T$4,0))*$H39</f>
        <v>0</v>
      </c>
      <c r="BB39" s="22">
        <f>INDEX('Mapping waste'!$A$4:$T$352,MATCH($B39,'Mapping waste'!$B$4:$B$352,0),MATCH(AR$4,'Mapping waste'!$A$4:$T$4,0))*$H39</f>
        <v>0</v>
      </c>
      <c r="BC39" s="22">
        <f>INDEX('Mapping waste'!$A$4:$T$352,MATCH($B39,'Mapping waste'!$B$4:$B$352,0),MATCH(AS$4,'Mapping waste'!$A$4:$T$4,0))*$H39</f>
        <v>0</v>
      </c>
      <c r="BD39" s="22">
        <f>INDEX('Mapping waste'!$A$4:$T$352,MATCH($B39,'Mapping waste'!$B$4:$B$352,0),MATCH(AT$4,'Mapping waste'!$A$4:$T$4,0))*$H39</f>
        <v>0</v>
      </c>
      <c r="BE39" s="22">
        <f>INDEX('Mapping waste'!$A$4:$T$352,MATCH($B39,'Mapping waste'!$B$4:$B$352,0),MATCH(AU$4,'Mapping waste'!$A$4:$T$4,0))*$H39</f>
        <v>0</v>
      </c>
      <c r="BF39" s="22">
        <f>INDEX('Mapping waste'!$A$4:$T$352,MATCH($B39,'Mapping waste'!$B$4:$B$352,0),MATCH(AV$4,'Mapping waste'!$A$4:$T$4,0))*$H39</f>
        <v>0</v>
      </c>
      <c r="BG39" s="22">
        <f>INDEX('Mapping waste'!$A$4:$T$352,MATCH($B39,'Mapping waste'!$B$4:$B$352,0),MATCH(AW$4,'Mapping waste'!$A$4:$T$4,0))*$H39</f>
        <v>0</v>
      </c>
      <c r="BH39" s="22">
        <f>INDEX('Mapping waste'!$A$4:$T$352,MATCH($B39,'Mapping waste'!$B$4:$B$352,0),MATCH(AX$4,'Mapping waste'!$A$4:$T$4,0))*$H39</f>
        <v>0</v>
      </c>
      <c r="BI39" s="22">
        <f>INDEX('Mapping waste'!$A$4:$T$352,MATCH($B39,'Mapping waste'!$B$4:$B$352,0),MATCH(AY$4,'Mapping waste'!$A$4:$T$4,0))*$H39</f>
        <v>0</v>
      </c>
      <c r="BJ39" s="22">
        <f>INDEX('Mapping waste'!$A$4:$T$352,MATCH($B39,'Mapping waste'!$B$4:$B$352,0),MATCH(AZ$4,'Mapping waste'!$A$4:$T$4,0))*$I39</f>
        <v>79598</v>
      </c>
      <c r="BK39" s="22">
        <f>INDEX('Mapping waste'!$A$4:$T$352,MATCH($B39,'Mapping waste'!$B$4:$B$352,0),MATCH(BA$4,'Mapping waste'!$A$4:$T$4,0))*$I39</f>
        <v>0</v>
      </c>
      <c r="BL39" s="22">
        <f>INDEX('Mapping waste'!$A$4:$T$352,MATCH($B39,'Mapping waste'!$B$4:$B$352,0),MATCH(BB$4,'Mapping waste'!$A$4:$T$4,0))*$I39</f>
        <v>0</v>
      </c>
      <c r="BM39" s="22">
        <f>INDEX('Mapping waste'!$A$4:$T$352,MATCH($B39,'Mapping waste'!$B$4:$B$352,0),MATCH(BC$4,'Mapping waste'!$A$4:$T$4,0))*$I39</f>
        <v>0</v>
      </c>
      <c r="BN39" s="22">
        <f>INDEX('Mapping waste'!$A$4:$T$352,MATCH($B39,'Mapping waste'!$B$4:$B$352,0),MATCH(BD$4,'Mapping waste'!$A$4:$T$4,0))*$I39</f>
        <v>0</v>
      </c>
      <c r="BO39" s="22">
        <f>INDEX('Mapping waste'!$A$4:$T$352,MATCH($B39,'Mapping waste'!$B$4:$B$352,0),MATCH(BE$4,'Mapping waste'!$A$4:$T$4,0))*$I39</f>
        <v>0</v>
      </c>
      <c r="BP39" s="22">
        <f>INDEX('Mapping waste'!$A$4:$T$352,MATCH($B39,'Mapping waste'!$B$4:$B$352,0),MATCH(BF$4,'Mapping waste'!$A$4:$T$4,0))*$I39</f>
        <v>0</v>
      </c>
      <c r="BQ39" s="22">
        <f>INDEX('Mapping waste'!$A$4:$T$352,MATCH($B39,'Mapping waste'!$B$4:$B$352,0),MATCH(BG$4,'Mapping waste'!$A$4:$T$4,0))*$I39</f>
        <v>0</v>
      </c>
      <c r="BR39" s="22">
        <f>INDEX('Mapping waste'!$A$4:$T$352,MATCH($B39,'Mapping waste'!$B$4:$B$352,0),MATCH(BH$4,'Mapping waste'!$A$4:$T$4,0))*$I39</f>
        <v>0</v>
      </c>
      <c r="BS39" s="22">
        <f>INDEX('Mapping waste'!$A$4:$T$352,MATCH($B39,'Mapping waste'!$B$4:$B$352,0),MATCH(BI$4,'Mapping waste'!$A$4:$T$4,0))*$I39</f>
        <v>0</v>
      </c>
      <c r="BT39" s="22">
        <f>INDEX('Mapping waste'!$A$4:$T$352,MATCH($B39,'Mapping waste'!$B$4:$B$352,0),MATCH(BJ$4,'Mapping waste'!$A$4:$T$4,0))*$J39</f>
        <v>80335</v>
      </c>
      <c r="BU39" s="22">
        <f>INDEX('Mapping waste'!$A$4:$T$352,MATCH($B39,'Mapping waste'!$B$4:$B$352,0),MATCH(BK$4,'Mapping waste'!$A$4:$T$4,0))*$J39</f>
        <v>0</v>
      </c>
      <c r="BV39" s="22">
        <f>INDEX('Mapping waste'!$A$4:$T$352,MATCH($B39,'Mapping waste'!$B$4:$B$352,0),MATCH(BL$4,'Mapping waste'!$A$4:$T$4,0))*$J39</f>
        <v>0</v>
      </c>
      <c r="BW39" s="22">
        <f>INDEX('Mapping waste'!$A$4:$T$352,MATCH($B39,'Mapping waste'!$B$4:$B$352,0),MATCH(BM$4,'Mapping waste'!$A$4:$T$4,0))*$J39</f>
        <v>0</v>
      </c>
      <c r="BX39" s="22">
        <f>INDEX('Mapping waste'!$A$4:$T$352,MATCH($B39,'Mapping waste'!$B$4:$B$352,0),MATCH(BN$4,'Mapping waste'!$A$4:$T$4,0))*$J39</f>
        <v>0</v>
      </c>
      <c r="BY39" s="22">
        <f>INDEX('Mapping waste'!$A$4:$T$352,MATCH($B39,'Mapping waste'!$B$4:$B$352,0),MATCH(BO$4,'Mapping waste'!$A$4:$T$4,0))*$J39</f>
        <v>0</v>
      </c>
      <c r="BZ39" s="22">
        <f>INDEX('Mapping waste'!$A$4:$T$352,MATCH($B39,'Mapping waste'!$B$4:$B$352,0),MATCH(BP$4,'Mapping waste'!$A$4:$T$4,0))*$J39</f>
        <v>0</v>
      </c>
      <c r="CA39" s="22">
        <f>INDEX('Mapping waste'!$A$4:$T$352,MATCH($B39,'Mapping waste'!$B$4:$B$352,0),MATCH(BQ$4,'Mapping waste'!$A$4:$T$4,0))*$J39</f>
        <v>0</v>
      </c>
      <c r="CB39" s="22">
        <f>INDEX('Mapping waste'!$A$4:$T$352,MATCH($B39,'Mapping waste'!$B$4:$B$352,0),MATCH(BR$4,'Mapping waste'!$A$4:$T$4,0))*$J39</f>
        <v>0</v>
      </c>
      <c r="CC39" s="22">
        <f>INDEX('Mapping waste'!$A$4:$T$352,MATCH($B39,'Mapping waste'!$B$4:$B$352,0),MATCH(BS$4,'Mapping waste'!$A$4:$T$4,0))*$J39</f>
        <v>0</v>
      </c>
      <c r="CD39" s="22">
        <f>INDEX('Mapping waste'!$A$4:$T$352,MATCH($B39,'Mapping waste'!$B$4:$B$352,0),MATCH(BT$4,'Mapping waste'!$A$4:$T$4,0))*$K39</f>
        <v>81088</v>
      </c>
      <c r="CE39" s="22">
        <f>INDEX('Mapping waste'!$A$4:$T$352,MATCH($B39,'Mapping waste'!$B$4:$B$352,0),MATCH(BU$4,'Mapping waste'!$A$4:$T$4,0))*$K39</f>
        <v>0</v>
      </c>
      <c r="CF39" s="22">
        <f>INDEX('Mapping waste'!$A$4:$T$352,MATCH($B39,'Mapping waste'!$B$4:$B$352,0),MATCH(BV$4,'Mapping waste'!$A$4:$T$4,0))*$K39</f>
        <v>0</v>
      </c>
      <c r="CG39" s="22">
        <f>INDEX('Mapping waste'!$A$4:$T$352,MATCH($B39,'Mapping waste'!$B$4:$B$352,0),MATCH(BW$4,'Mapping waste'!$A$4:$T$4,0))*$K39</f>
        <v>0</v>
      </c>
      <c r="CH39" s="22">
        <f>INDEX('Mapping waste'!$A$4:$T$352,MATCH($B39,'Mapping waste'!$B$4:$B$352,0),MATCH(BX$4,'Mapping waste'!$A$4:$T$4,0))*$K39</f>
        <v>0</v>
      </c>
      <c r="CI39" s="22">
        <f>INDEX('Mapping waste'!$A$4:$T$352,MATCH($B39,'Mapping waste'!$B$4:$B$352,0),MATCH(BY$4,'Mapping waste'!$A$4:$T$4,0))*$K39</f>
        <v>0</v>
      </c>
      <c r="CJ39" s="22">
        <f>INDEX('Mapping waste'!$A$4:$T$352,MATCH($B39,'Mapping waste'!$B$4:$B$352,0),MATCH(BZ$4,'Mapping waste'!$A$4:$T$4,0))*$K39</f>
        <v>0</v>
      </c>
      <c r="CK39" s="22">
        <f>INDEX('Mapping waste'!$A$4:$T$352,MATCH($B39,'Mapping waste'!$B$4:$B$352,0),MATCH(CA$4,'Mapping waste'!$A$4:$T$4,0))*$K39</f>
        <v>0</v>
      </c>
      <c r="CL39" s="22">
        <f>INDEX('Mapping waste'!$A$4:$T$352,MATCH($B39,'Mapping waste'!$B$4:$B$352,0),MATCH(CB$4,'Mapping waste'!$A$4:$T$4,0))*$K39</f>
        <v>0</v>
      </c>
      <c r="CM39" s="22">
        <f>INDEX('Mapping waste'!$A$4:$T$352,MATCH($B39,'Mapping waste'!$B$4:$B$352,0),MATCH(CC$4,'Mapping waste'!$A$4:$T$4,0))*$K39</f>
        <v>0</v>
      </c>
    </row>
    <row r="40" spans="1:91" x14ac:dyDescent="0.2">
      <c r="A40" s="21" t="s">
        <v>194</v>
      </c>
      <c r="B40" s="21" t="s">
        <v>195</v>
      </c>
      <c r="C40" s="21" t="s">
        <v>13</v>
      </c>
      <c r="D40" s="22">
        <f>INDEX('Households England'!S$5:S$374,MATCH('Mapping HH to population waste'!$B40,'Households England'!$B$5:$B$374,0))*1000</f>
        <v>31890</v>
      </c>
      <c r="E40" s="22">
        <f>INDEX('Households England'!T$5:T$374,MATCH('Mapping HH to population waste'!$B40,'Households England'!$B$5:$B$374,0))*1000</f>
        <v>32119</v>
      </c>
      <c r="F40" s="22">
        <f>INDEX('Households England'!U$5:U$374,MATCH('Mapping HH to population waste'!$B40,'Households England'!$B$5:$B$374,0))*1000</f>
        <v>32335</v>
      </c>
      <c r="G40" s="22">
        <f>INDEX('Households England'!V$5:V$374,MATCH('Mapping HH to population waste'!$B40,'Households England'!$B$5:$B$374,0))*1000</f>
        <v>32543.999999999996</v>
      </c>
      <c r="H40" s="22">
        <f>INDEX('Households England'!W$5:W$374,MATCH('Mapping HH to population waste'!$B40,'Households England'!$B$5:$B$374,0))*1000</f>
        <v>32737.000000000004</v>
      </c>
      <c r="I40" s="22">
        <f>INDEX('Households England'!X$5:X$374,MATCH('Mapping HH to population waste'!$B40,'Households England'!$B$5:$B$374,0))*1000</f>
        <v>32994</v>
      </c>
      <c r="J40" s="22">
        <f>INDEX('Households England'!Y$5:Y$374,MATCH('Mapping HH to population waste'!$B40,'Households England'!$B$5:$B$374,0))*1000</f>
        <v>33250</v>
      </c>
      <c r="K40" s="22">
        <f>INDEX('Households England'!Z$5:Z$374,MATCH('Mapping HH to population waste'!$B40,'Households England'!$B$5:$B$374,0))*1000</f>
        <v>33513</v>
      </c>
      <c r="L40" s="22">
        <f>INDEX('Mapping waste'!$A$4:$T$352,MATCH($B40,'Mapping waste'!$B$4:$B$352,0),MATCH(L$4,'Mapping waste'!$A$4:$T$4,0))*$D40</f>
        <v>20090.7</v>
      </c>
      <c r="M40" s="22">
        <f>INDEX('Mapping waste'!$A$4:$T$352,MATCH($B40,'Mapping waste'!$B$4:$B$352,0),MATCH(M$4,'Mapping waste'!$A$4:$T$4,0))*$D40</f>
        <v>0</v>
      </c>
      <c r="N40" s="22">
        <f>INDEX('Mapping waste'!$A$4:$T$352,MATCH($B40,'Mapping waste'!$B$4:$B$352,0),MATCH(N$4,'Mapping waste'!$A$4:$T$4,0))*$D40</f>
        <v>0</v>
      </c>
      <c r="O40" s="22">
        <f>INDEX('Mapping waste'!$A$4:$T$352,MATCH($B40,'Mapping waste'!$B$4:$B$352,0),MATCH(O$4,'Mapping waste'!$A$4:$T$4,0))*$D40</f>
        <v>0</v>
      </c>
      <c r="P40" s="22">
        <f>INDEX('Mapping waste'!$A$4:$T$352,MATCH($B40,'Mapping waste'!$B$4:$B$352,0),MATCH(P$4,'Mapping waste'!$A$4:$T$4,0))*$D40</f>
        <v>0</v>
      </c>
      <c r="Q40" s="22">
        <f>INDEX('Mapping waste'!$A$4:$T$352,MATCH($B40,'Mapping waste'!$B$4:$B$352,0),MATCH(Q$4,'Mapping waste'!$A$4:$T$4,0))*$D40</f>
        <v>0</v>
      </c>
      <c r="R40" s="22">
        <f>INDEX('Mapping waste'!$A$4:$T$352,MATCH($B40,'Mapping waste'!$B$4:$B$352,0),MATCH(R$4,'Mapping waste'!$A$4:$T$4,0))*$D40</f>
        <v>11799.3</v>
      </c>
      <c r="S40" s="22">
        <f>INDEX('Mapping waste'!$A$4:$T$352,MATCH($B40,'Mapping waste'!$B$4:$B$352,0),MATCH(S$4,'Mapping waste'!$A$4:$T$4,0))*$D40</f>
        <v>0</v>
      </c>
      <c r="T40" s="22">
        <f>INDEX('Mapping waste'!$A$4:$T$352,MATCH($B40,'Mapping waste'!$B$4:$B$352,0),MATCH(T$4,'Mapping waste'!$A$4:$T$4,0))*$D40</f>
        <v>0</v>
      </c>
      <c r="U40" s="22">
        <f>INDEX('Mapping waste'!$A$4:$T$352,MATCH($B40,'Mapping waste'!$B$4:$B$352,0),MATCH(U$4,'Mapping waste'!$A$4:$T$4,0))*$D40</f>
        <v>0</v>
      </c>
      <c r="V40" s="22">
        <f>INDEX('Mapping waste'!$A$4:$T$352,MATCH($B40,'Mapping waste'!$B$4:$B$352,0),MATCH(V$4,'Mapping waste'!$A$4:$T$4,0))*$E40</f>
        <v>20234.97</v>
      </c>
      <c r="W40" s="22">
        <f>INDEX('Mapping waste'!$A$4:$T$352,MATCH($B40,'Mapping waste'!$B$4:$B$352,0),MATCH(W$4,'Mapping waste'!$A$4:$T$4,0))*$E40</f>
        <v>0</v>
      </c>
      <c r="X40" s="22">
        <f>INDEX('Mapping waste'!$A$4:$T$352,MATCH($B40,'Mapping waste'!$B$4:$B$352,0),MATCH(X$4,'Mapping waste'!$A$4:$T$4,0))*$E40</f>
        <v>0</v>
      </c>
      <c r="Y40" s="22">
        <f>INDEX('Mapping waste'!$A$4:$T$352,MATCH($B40,'Mapping waste'!$B$4:$B$352,0),MATCH(Y$4,'Mapping waste'!$A$4:$T$4,0))*$E40</f>
        <v>0</v>
      </c>
      <c r="Z40" s="22">
        <f>INDEX('Mapping waste'!$A$4:$T$352,MATCH($B40,'Mapping waste'!$B$4:$B$352,0),MATCH(Z$4,'Mapping waste'!$A$4:$T$4,0))*$E40</f>
        <v>0</v>
      </c>
      <c r="AA40" s="22">
        <f>INDEX('Mapping waste'!$A$4:$T$352,MATCH($B40,'Mapping waste'!$B$4:$B$352,0),MATCH(AA$4,'Mapping waste'!$A$4:$T$4,0))*$E40</f>
        <v>0</v>
      </c>
      <c r="AB40" s="22">
        <f>INDEX('Mapping waste'!$A$4:$T$352,MATCH($B40,'Mapping waste'!$B$4:$B$352,0),MATCH(AB$4,'Mapping waste'!$A$4:$T$4,0))*$E40</f>
        <v>11884.03</v>
      </c>
      <c r="AC40" s="22">
        <f>INDEX('Mapping waste'!$A$4:$T$352,MATCH($B40,'Mapping waste'!$B$4:$B$352,0),MATCH(AC$4,'Mapping waste'!$A$4:$T$4,0))*$E40</f>
        <v>0</v>
      </c>
      <c r="AD40" s="22">
        <f>INDEX('Mapping waste'!$A$4:$T$352,MATCH($B40,'Mapping waste'!$B$4:$B$352,0),MATCH(AD$4,'Mapping waste'!$A$4:$T$4,0))*$E40</f>
        <v>0</v>
      </c>
      <c r="AE40" s="22">
        <f>INDEX('Mapping waste'!$A$4:$T$352,MATCH($B40,'Mapping waste'!$B$4:$B$352,0),MATCH(AE$4,'Mapping waste'!$A$4:$T$4,0))*$E40</f>
        <v>0</v>
      </c>
      <c r="AF40" s="22">
        <f>INDEX('Mapping waste'!$A$4:$T$352,MATCH($B40,'Mapping waste'!$B$4:$B$352,0),MATCH(V$4,'Mapping waste'!$A$4:$T$4,0))*$F40</f>
        <v>20371.05</v>
      </c>
      <c r="AG40" s="22">
        <f>INDEX('Mapping waste'!$A$4:$T$352,MATCH($B40,'Mapping waste'!$B$4:$B$352,0),MATCH(W$4,'Mapping waste'!$A$4:$T$4,0))*$F40</f>
        <v>0</v>
      </c>
      <c r="AH40" s="22">
        <f>INDEX('Mapping waste'!$A$4:$T$352,MATCH($B40,'Mapping waste'!$B$4:$B$352,0),MATCH(X$4,'Mapping waste'!$A$4:$T$4,0))*$F40</f>
        <v>0</v>
      </c>
      <c r="AI40" s="22">
        <f>INDEX('Mapping waste'!$A$4:$T$352,MATCH($B40,'Mapping waste'!$B$4:$B$352,0),MATCH(Y$4,'Mapping waste'!$A$4:$T$4,0))*$F40</f>
        <v>0</v>
      </c>
      <c r="AJ40" s="22">
        <f>INDEX('Mapping waste'!$A$4:$T$352,MATCH($B40,'Mapping waste'!$B$4:$B$352,0),MATCH(Z$4,'Mapping waste'!$A$4:$T$4,0))*$F40</f>
        <v>0</v>
      </c>
      <c r="AK40" s="22">
        <f>INDEX('Mapping waste'!$A$4:$T$352,MATCH($B40,'Mapping waste'!$B$4:$B$352,0),MATCH(AA$4,'Mapping waste'!$A$4:$T$4,0))*$F40</f>
        <v>0</v>
      </c>
      <c r="AL40" s="22">
        <f>INDEX('Mapping waste'!$A$4:$T$352,MATCH($B40,'Mapping waste'!$B$4:$B$352,0),MATCH(AB$4,'Mapping waste'!$A$4:$T$4,0))*$F40</f>
        <v>11963.95</v>
      </c>
      <c r="AM40" s="22">
        <f>INDEX('Mapping waste'!$A$4:$T$352,MATCH($B40,'Mapping waste'!$B$4:$B$352,0),MATCH(AC$4,'Mapping waste'!$A$4:$T$4,0))*$F40</f>
        <v>0</v>
      </c>
      <c r="AN40" s="22">
        <f>INDEX('Mapping waste'!$A$4:$T$352,MATCH($B40,'Mapping waste'!$B$4:$B$352,0),MATCH(AD$4,'Mapping waste'!$A$4:$T$4,0))*$F40</f>
        <v>0</v>
      </c>
      <c r="AO40" s="22">
        <f>INDEX('Mapping waste'!$A$4:$T$352,MATCH($B40,'Mapping waste'!$B$4:$B$352,0),MATCH(AE$4,'Mapping waste'!$A$4:$T$4,0))*$F40</f>
        <v>0</v>
      </c>
      <c r="AP40" s="22">
        <f>INDEX('Mapping waste'!$A$4:$T$352,MATCH($B40,'Mapping waste'!$B$4:$B$352,0),MATCH(AF$4,'Mapping waste'!$A$4:$T$4,0))*$G40</f>
        <v>20502.719999999998</v>
      </c>
      <c r="AQ40" s="22">
        <f>INDEX('Mapping waste'!$A$4:$T$352,MATCH($B40,'Mapping waste'!$B$4:$B$352,0),MATCH(AG$4,'Mapping waste'!$A$4:$T$4,0))*$G40</f>
        <v>0</v>
      </c>
      <c r="AR40" s="22">
        <f>INDEX('Mapping waste'!$A$4:$T$352,MATCH($B40,'Mapping waste'!$B$4:$B$352,0),MATCH(AH$4,'Mapping waste'!$A$4:$T$4,0))*$G40</f>
        <v>0</v>
      </c>
      <c r="AS40" s="22">
        <f>INDEX('Mapping waste'!$A$4:$T$352,MATCH($B40,'Mapping waste'!$B$4:$B$352,0),MATCH(AI$4,'Mapping waste'!$A$4:$T$4,0))*$G40</f>
        <v>0</v>
      </c>
      <c r="AT40" s="22">
        <f>INDEX('Mapping waste'!$A$4:$T$352,MATCH($B40,'Mapping waste'!$B$4:$B$352,0),MATCH(AJ$4,'Mapping waste'!$A$4:$T$4,0))*$G40</f>
        <v>0</v>
      </c>
      <c r="AU40" s="22">
        <f>INDEX('Mapping waste'!$A$4:$T$352,MATCH($B40,'Mapping waste'!$B$4:$B$352,0),MATCH(AK$4,'Mapping waste'!$A$4:$T$4,0))*$G40</f>
        <v>0</v>
      </c>
      <c r="AV40" s="22">
        <f>INDEX('Mapping waste'!$A$4:$T$352,MATCH($B40,'Mapping waste'!$B$4:$B$352,0),MATCH(AL$4,'Mapping waste'!$A$4:$T$4,0))*$G40</f>
        <v>12041.279999999999</v>
      </c>
      <c r="AW40" s="22">
        <f>INDEX('Mapping waste'!$A$4:$T$352,MATCH($B40,'Mapping waste'!$B$4:$B$352,0),MATCH(AM$4,'Mapping waste'!$A$4:$T$4,0))*$G40</f>
        <v>0</v>
      </c>
      <c r="AX40" s="22">
        <f>INDEX('Mapping waste'!$A$4:$T$352,MATCH($B40,'Mapping waste'!$B$4:$B$352,0),MATCH(AN$4,'Mapping waste'!$A$4:$T$4,0))*$G40</f>
        <v>0</v>
      </c>
      <c r="AY40" s="22">
        <f>INDEX('Mapping waste'!$A$4:$T$352,MATCH($B40,'Mapping waste'!$B$4:$B$352,0),MATCH(AO$4,'Mapping waste'!$A$4:$T$4,0))*$G40</f>
        <v>0</v>
      </c>
      <c r="AZ40" s="22">
        <f>INDEX('Mapping waste'!$A$4:$T$352,MATCH($B40,'Mapping waste'!$B$4:$B$352,0),MATCH(AP$4,'Mapping waste'!$A$4:$T$4,0))*$H40</f>
        <v>20624.310000000001</v>
      </c>
      <c r="BA40" s="22">
        <f>INDEX('Mapping waste'!$A$4:$T$352,MATCH($B40,'Mapping waste'!$B$4:$B$352,0),MATCH(AQ$4,'Mapping waste'!$A$4:$T$4,0))*$H40</f>
        <v>0</v>
      </c>
      <c r="BB40" s="22">
        <f>INDEX('Mapping waste'!$A$4:$T$352,MATCH($B40,'Mapping waste'!$B$4:$B$352,0),MATCH(AR$4,'Mapping waste'!$A$4:$T$4,0))*$H40</f>
        <v>0</v>
      </c>
      <c r="BC40" s="22">
        <f>INDEX('Mapping waste'!$A$4:$T$352,MATCH($B40,'Mapping waste'!$B$4:$B$352,0),MATCH(AS$4,'Mapping waste'!$A$4:$T$4,0))*$H40</f>
        <v>0</v>
      </c>
      <c r="BD40" s="22">
        <f>INDEX('Mapping waste'!$A$4:$T$352,MATCH($B40,'Mapping waste'!$B$4:$B$352,0),MATCH(AT$4,'Mapping waste'!$A$4:$T$4,0))*$H40</f>
        <v>0</v>
      </c>
      <c r="BE40" s="22">
        <f>INDEX('Mapping waste'!$A$4:$T$352,MATCH($B40,'Mapping waste'!$B$4:$B$352,0),MATCH(AU$4,'Mapping waste'!$A$4:$T$4,0))*$H40</f>
        <v>0</v>
      </c>
      <c r="BF40" s="22">
        <f>INDEX('Mapping waste'!$A$4:$T$352,MATCH($B40,'Mapping waste'!$B$4:$B$352,0),MATCH(AV$4,'Mapping waste'!$A$4:$T$4,0))*$H40</f>
        <v>12112.69</v>
      </c>
      <c r="BG40" s="22">
        <f>INDEX('Mapping waste'!$A$4:$T$352,MATCH($B40,'Mapping waste'!$B$4:$B$352,0),MATCH(AW$4,'Mapping waste'!$A$4:$T$4,0))*$H40</f>
        <v>0</v>
      </c>
      <c r="BH40" s="22">
        <f>INDEX('Mapping waste'!$A$4:$T$352,MATCH($B40,'Mapping waste'!$B$4:$B$352,0),MATCH(AX$4,'Mapping waste'!$A$4:$T$4,0))*$H40</f>
        <v>0</v>
      </c>
      <c r="BI40" s="22">
        <f>INDEX('Mapping waste'!$A$4:$T$352,MATCH($B40,'Mapping waste'!$B$4:$B$352,0),MATCH(AY$4,'Mapping waste'!$A$4:$T$4,0))*$H40</f>
        <v>0</v>
      </c>
      <c r="BJ40" s="22">
        <f>INDEX('Mapping waste'!$A$4:$T$352,MATCH($B40,'Mapping waste'!$B$4:$B$352,0),MATCH(AZ$4,'Mapping waste'!$A$4:$T$4,0))*$I40</f>
        <v>20786.22</v>
      </c>
      <c r="BK40" s="22">
        <f>INDEX('Mapping waste'!$A$4:$T$352,MATCH($B40,'Mapping waste'!$B$4:$B$352,0),MATCH(BA$4,'Mapping waste'!$A$4:$T$4,0))*$I40</f>
        <v>0</v>
      </c>
      <c r="BL40" s="22">
        <f>INDEX('Mapping waste'!$A$4:$T$352,MATCH($B40,'Mapping waste'!$B$4:$B$352,0),MATCH(BB$4,'Mapping waste'!$A$4:$T$4,0))*$I40</f>
        <v>0</v>
      </c>
      <c r="BM40" s="22">
        <f>INDEX('Mapping waste'!$A$4:$T$352,MATCH($B40,'Mapping waste'!$B$4:$B$352,0),MATCH(BC$4,'Mapping waste'!$A$4:$T$4,0))*$I40</f>
        <v>0</v>
      </c>
      <c r="BN40" s="22">
        <f>INDEX('Mapping waste'!$A$4:$T$352,MATCH($B40,'Mapping waste'!$B$4:$B$352,0),MATCH(BD$4,'Mapping waste'!$A$4:$T$4,0))*$I40</f>
        <v>0</v>
      </c>
      <c r="BO40" s="22">
        <f>INDEX('Mapping waste'!$A$4:$T$352,MATCH($B40,'Mapping waste'!$B$4:$B$352,0),MATCH(BE$4,'Mapping waste'!$A$4:$T$4,0))*$I40</f>
        <v>0</v>
      </c>
      <c r="BP40" s="22">
        <f>INDEX('Mapping waste'!$A$4:$T$352,MATCH($B40,'Mapping waste'!$B$4:$B$352,0),MATCH(BF$4,'Mapping waste'!$A$4:$T$4,0))*$I40</f>
        <v>12207.78</v>
      </c>
      <c r="BQ40" s="22">
        <f>INDEX('Mapping waste'!$A$4:$T$352,MATCH($B40,'Mapping waste'!$B$4:$B$352,0),MATCH(BG$4,'Mapping waste'!$A$4:$T$4,0))*$I40</f>
        <v>0</v>
      </c>
      <c r="BR40" s="22">
        <f>INDEX('Mapping waste'!$A$4:$T$352,MATCH($B40,'Mapping waste'!$B$4:$B$352,0),MATCH(BH$4,'Mapping waste'!$A$4:$T$4,0))*$I40</f>
        <v>0</v>
      </c>
      <c r="BS40" s="22">
        <f>INDEX('Mapping waste'!$A$4:$T$352,MATCH($B40,'Mapping waste'!$B$4:$B$352,0),MATCH(BI$4,'Mapping waste'!$A$4:$T$4,0))*$I40</f>
        <v>0</v>
      </c>
      <c r="BT40" s="22">
        <f>INDEX('Mapping waste'!$A$4:$T$352,MATCH($B40,'Mapping waste'!$B$4:$B$352,0),MATCH(BJ$4,'Mapping waste'!$A$4:$T$4,0))*$J40</f>
        <v>20947.5</v>
      </c>
      <c r="BU40" s="22">
        <f>INDEX('Mapping waste'!$A$4:$T$352,MATCH($B40,'Mapping waste'!$B$4:$B$352,0),MATCH(BK$4,'Mapping waste'!$A$4:$T$4,0))*$J40</f>
        <v>0</v>
      </c>
      <c r="BV40" s="22">
        <f>INDEX('Mapping waste'!$A$4:$T$352,MATCH($B40,'Mapping waste'!$B$4:$B$352,0),MATCH(BL$4,'Mapping waste'!$A$4:$T$4,0))*$J40</f>
        <v>0</v>
      </c>
      <c r="BW40" s="22">
        <f>INDEX('Mapping waste'!$A$4:$T$352,MATCH($B40,'Mapping waste'!$B$4:$B$352,0),MATCH(BM$4,'Mapping waste'!$A$4:$T$4,0))*$J40</f>
        <v>0</v>
      </c>
      <c r="BX40" s="22">
        <f>INDEX('Mapping waste'!$A$4:$T$352,MATCH($B40,'Mapping waste'!$B$4:$B$352,0),MATCH(BN$4,'Mapping waste'!$A$4:$T$4,0))*$J40</f>
        <v>0</v>
      </c>
      <c r="BY40" s="22">
        <f>INDEX('Mapping waste'!$A$4:$T$352,MATCH($B40,'Mapping waste'!$B$4:$B$352,0),MATCH(BO$4,'Mapping waste'!$A$4:$T$4,0))*$J40</f>
        <v>0</v>
      </c>
      <c r="BZ40" s="22">
        <f>INDEX('Mapping waste'!$A$4:$T$352,MATCH($B40,'Mapping waste'!$B$4:$B$352,0),MATCH(BP$4,'Mapping waste'!$A$4:$T$4,0))*$J40</f>
        <v>12302.5</v>
      </c>
      <c r="CA40" s="22">
        <f>INDEX('Mapping waste'!$A$4:$T$352,MATCH($B40,'Mapping waste'!$B$4:$B$352,0),MATCH(BQ$4,'Mapping waste'!$A$4:$T$4,0))*$J40</f>
        <v>0</v>
      </c>
      <c r="CB40" s="22">
        <f>INDEX('Mapping waste'!$A$4:$T$352,MATCH($B40,'Mapping waste'!$B$4:$B$352,0),MATCH(BR$4,'Mapping waste'!$A$4:$T$4,0))*$J40</f>
        <v>0</v>
      </c>
      <c r="CC40" s="22">
        <f>INDEX('Mapping waste'!$A$4:$T$352,MATCH($B40,'Mapping waste'!$B$4:$B$352,0),MATCH(BS$4,'Mapping waste'!$A$4:$T$4,0))*$J40</f>
        <v>0</v>
      </c>
      <c r="CD40" s="22">
        <f>INDEX('Mapping waste'!$A$4:$T$352,MATCH($B40,'Mapping waste'!$B$4:$B$352,0),MATCH(BT$4,'Mapping waste'!$A$4:$T$4,0))*$K40</f>
        <v>21113.19</v>
      </c>
      <c r="CE40" s="22">
        <f>INDEX('Mapping waste'!$A$4:$T$352,MATCH($B40,'Mapping waste'!$B$4:$B$352,0),MATCH(BU$4,'Mapping waste'!$A$4:$T$4,0))*$K40</f>
        <v>0</v>
      </c>
      <c r="CF40" s="22">
        <f>INDEX('Mapping waste'!$A$4:$T$352,MATCH($B40,'Mapping waste'!$B$4:$B$352,0),MATCH(BV$4,'Mapping waste'!$A$4:$T$4,0))*$K40</f>
        <v>0</v>
      </c>
      <c r="CG40" s="22">
        <f>INDEX('Mapping waste'!$A$4:$T$352,MATCH($B40,'Mapping waste'!$B$4:$B$352,0),MATCH(BW$4,'Mapping waste'!$A$4:$T$4,0))*$K40</f>
        <v>0</v>
      </c>
      <c r="CH40" s="22">
        <f>INDEX('Mapping waste'!$A$4:$T$352,MATCH($B40,'Mapping waste'!$B$4:$B$352,0),MATCH(BX$4,'Mapping waste'!$A$4:$T$4,0))*$K40</f>
        <v>0</v>
      </c>
      <c r="CI40" s="22">
        <f>INDEX('Mapping waste'!$A$4:$T$352,MATCH($B40,'Mapping waste'!$B$4:$B$352,0),MATCH(BY$4,'Mapping waste'!$A$4:$T$4,0))*$K40</f>
        <v>0</v>
      </c>
      <c r="CJ40" s="22">
        <f>INDEX('Mapping waste'!$A$4:$T$352,MATCH($B40,'Mapping waste'!$B$4:$B$352,0),MATCH(BZ$4,'Mapping waste'!$A$4:$T$4,0))*$K40</f>
        <v>12399.81</v>
      </c>
      <c r="CK40" s="22">
        <f>INDEX('Mapping waste'!$A$4:$T$352,MATCH($B40,'Mapping waste'!$B$4:$B$352,0),MATCH(CA$4,'Mapping waste'!$A$4:$T$4,0))*$K40</f>
        <v>0</v>
      </c>
      <c r="CL40" s="22">
        <f>INDEX('Mapping waste'!$A$4:$T$352,MATCH($B40,'Mapping waste'!$B$4:$B$352,0),MATCH(CB$4,'Mapping waste'!$A$4:$T$4,0))*$K40</f>
        <v>0</v>
      </c>
      <c r="CM40" s="22">
        <f>INDEX('Mapping waste'!$A$4:$T$352,MATCH($B40,'Mapping waste'!$B$4:$B$352,0),MATCH(CC$4,'Mapping waste'!$A$4:$T$4,0))*$K40</f>
        <v>0</v>
      </c>
    </row>
    <row r="41" spans="1:91" x14ac:dyDescent="0.2">
      <c r="A41" s="21" t="s">
        <v>196</v>
      </c>
      <c r="B41" s="21" t="s">
        <v>197</v>
      </c>
      <c r="C41" s="21" t="s">
        <v>13</v>
      </c>
      <c r="D41" s="22">
        <f>INDEX('Households England'!S$5:S$374,MATCH('Mapping HH to population waste'!$B41,'Households England'!$B$5:$B$374,0))*1000</f>
        <v>37214</v>
      </c>
      <c r="E41" s="22">
        <f>INDEX('Households England'!T$5:T$374,MATCH('Mapping HH to population waste'!$B41,'Households England'!$B$5:$B$374,0))*1000</f>
        <v>37377</v>
      </c>
      <c r="F41" s="22">
        <f>INDEX('Households England'!U$5:U$374,MATCH('Mapping HH to population waste'!$B41,'Households England'!$B$5:$B$374,0))*1000</f>
        <v>37549</v>
      </c>
      <c r="G41" s="22">
        <f>INDEX('Households England'!V$5:V$374,MATCH('Mapping HH to population waste'!$B41,'Households England'!$B$5:$B$374,0))*1000</f>
        <v>37700</v>
      </c>
      <c r="H41" s="22">
        <f>INDEX('Households England'!W$5:W$374,MATCH('Mapping HH to population waste'!$B41,'Households England'!$B$5:$B$374,0))*1000</f>
        <v>37852</v>
      </c>
      <c r="I41" s="22">
        <f>INDEX('Households England'!X$5:X$374,MATCH('Mapping HH to population waste'!$B41,'Households England'!$B$5:$B$374,0))*1000</f>
        <v>38122</v>
      </c>
      <c r="J41" s="22">
        <f>INDEX('Households England'!Y$5:Y$374,MATCH('Mapping HH to population waste'!$B41,'Households England'!$B$5:$B$374,0))*1000</f>
        <v>38382</v>
      </c>
      <c r="K41" s="22">
        <f>INDEX('Households England'!Z$5:Z$374,MATCH('Mapping HH to population waste'!$B41,'Households England'!$B$5:$B$374,0))*1000</f>
        <v>38638</v>
      </c>
      <c r="L41" s="22">
        <f>INDEX('Mapping waste'!$A$4:$T$352,MATCH($B41,'Mapping waste'!$B$4:$B$352,0),MATCH(L$4,'Mapping waste'!$A$4:$T$4,0))*$D41</f>
        <v>37214</v>
      </c>
      <c r="M41" s="22">
        <f>INDEX('Mapping waste'!$A$4:$T$352,MATCH($B41,'Mapping waste'!$B$4:$B$352,0),MATCH(M$4,'Mapping waste'!$A$4:$T$4,0))*$D41</f>
        <v>0</v>
      </c>
      <c r="N41" s="22">
        <f>INDEX('Mapping waste'!$A$4:$T$352,MATCH($B41,'Mapping waste'!$B$4:$B$352,0),MATCH(N$4,'Mapping waste'!$A$4:$T$4,0))*$D41</f>
        <v>0</v>
      </c>
      <c r="O41" s="22">
        <f>INDEX('Mapping waste'!$A$4:$T$352,MATCH($B41,'Mapping waste'!$B$4:$B$352,0),MATCH(O$4,'Mapping waste'!$A$4:$T$4,0))*$D41</f>
        <v>0</v>
      </c>
      <c r="P41" s="22">
        <f>INDEX('Mapping waste'!$A$4:$T$352,MATCH($B41,'Mapping waste'!$B$4:$B$352,0),MATCH(P$4,'Mapping waste'!$A$4:$T$4,0))*$D41</f>
        <v>0</v>
      </c>
      <c r="Q41" s="22">
        <f>INDEX('Mapping waste'!$A$4:$T$352,MATCH($B41,'Mapping waste'!$B$4:$B$352,0),MATCH(Q$4,'Mapping waste'!$A$4:$T$4,0))*$D41</f>
        <v>0</v>
      </c>
      <c r="R41" s="22">
        <f>INDEX('Mapping waste'!$A$4:$T$352,MATCH($B41,'Mapping waste'!$B$4:$B$352,0),MATCH(R$4,'Mapping waste'!$A$4:$T$4,0))*$D41</f>
        <v>0</v>
      </c>
      <c r="S41" s="22">
        <f>INDEX('Mapping waste'!$A$4:$T$352,MATCH($B41,'Mapping waste'!$B$4:$B$352,0),MATCH(S$4,'Mapping waste'!$A$4:$T$4,0))*$D41</f>
        <v>0</v>
      </c>
      <c r="T41" s="22">
        <f>INDEX('Mapping waste'!$A$4:$T$352,MATCH($B41,'Mapping waste'!$B$4:$B$352,0),MATCH(T$4,'Mapping waste'!$A$4:$T$4,0))*$D41</f>
        <v>0</v>
      </c>
      <c r="U41" s="22">
        <f>INDEX('Mapping waste'!$A$4:$T$352,MATCH($B41,'Mapping waste'!$B$4:$B$352,0),MATCH(U$4,'Mapping waste'!$A$4:$T$4,0))*$D41</f>
        <v>0</v>
      </c>
      <c r="V41" s="22">
        <f>INDEX('Mapping waste'!$A$4:$T$352,MATCH($B41,'Mapping waste'!$B$4:$B$352,0),MATCH(V$4,'Mapping waste'!$A$4:$T$4,0))*$E41</f>
        <v>37377</v>
      </c>
      <c r="W41" s="22">
        <f>INDEX('Mapping waste'!$A$4:$T$352,MATCH($B41,'Mapping waste'!$B$4:$B$352,0),MATCH(W$4,'Mapping waste'!$A$4:$T$4,0))*$E41</f>
        <v>0</v>
      </c>
      <c r="X41" s="22">
        <f>INDEX('Mapping waste'!$A$4:$T$352,MATCH($B41,'Mapping waste'!$B$4:$B$352,0),MATCH(X$4,'Mapping waste'!$A$4:$T$4,0))*$E41</f>
        <v>0</v>
      </c>
      <c r="Y41" s="22">
        <f>INDEX('Mapping waste'!$A$4:$T$352,MATCH($B41,'Mapping waste'!$B$4:$B$352,0),MATCH(Y$4,'Mapping waste'!$A$4:$T$4,0))*$E41</f>
        <v>0</v>
      </c>
      <c r="Z41" s="22">
        <f>INDEX('Mapping waste'!$A$4:$T$352,MATCH($B41,'Mapping waste'!$B$4:$B$352,0),MATCH(Z$4,'Mapping waste'!$A$4:$T$4,0))*$E41</f>
        <v>0</v>
      </c>
      <c r="AA41" s="22">
        <f>INDEX('Mapping waste'!$A$4:$T$352,MATCH($B41,'Mapping waste'!$B$4:$B$352,0),MATCH(AA$4,'Mapping waste'!$A$4:$T$4,0))*$E41</f>
        <v>0</v>
      </c>
      <c r="AB41" s="22">
        <f>INDEX('Mapping waste'!$A$4:$T$352,MATCH($B41,'Mapping waste'!$B$4:$B$352,0),MATCH(AB$4,'Mapping waste'!$A$4:$T$4,0))*$E41</f>
        <v>0</v>
      </c>
      <c r="AC41" s="22">
        <f>INDEX('Mapping waste'!$A$4:$T$352,MATCH($B41,'Mapping waste'!$B$4:$B$352,0),MATCH(AC$4,'Mapping waste'!$A$4:$T$4,0))*$E41</f>
        <v>0</v>
      </c>
      <c r="AD41" s="22">
        <f>INDEX('Mapping waste'!$A$4:$T$352,MATCH($B41,'Mapping waste'!$B$4:$B$352,0),MATCH(AD$4,'Mapping waste'!$A$4:$T$4,0))*$E41</f>
        <v>0</v>
      </c>
      <c r="AE41" s="22">
        <f>INDEX('Mapping waste'!$A$4:$T$352,MATCH($B41,'Mapping waste'!$B$4:$B$352,0),MATCH(AE$4,'Mapping waste'!$A$4:$T$4,0))*$E41</f>
        <v>0</v>
      </c>
      <c r="AF41" s="22">
        <f>INDEX('Mapping waste'!$A$4:$T$352,MATCH($B41,'Mapping waste'!$B$4:$B$352,0),MATCH(V$4,'Mapping waste'!$A$4:$T$4,0))*$F41</f>
        <v>37549</v>
      </c>
      <c r="AG41" s="22">
        <f>INDEX('Mapping waste'!$A$4:$T$352,MATCH($B41,'Mapping waste'!$B$4:$B$352,0),MATCH(W$4,'Mapping waste'!$A$4:$T$4,0))*$F41</f>
        <v>0</v>
      </c>
      <c r="AH41" s="22">
        <f>INDEX('Mapping waste'!$A$4:$T$352,MATCH($B41,'Mapping waste'!$B$4:$B$352,0),MATCH(X$4,'Mapping waste'!$A$4:$T$4,0))*$F41</f>
        <v>0</v>
      </c>
      <c r="AI41" s="22">
        <f>INDEX('Mapping waste'!$A$4:$T$352,MATCH($B41,'Mapping waste'!$B$4:$B$352,0),MATCH(Y$4,'Mapping waste'!$A$4:$T$4,0))*$F41</f>
        <v>0</v>
      </c>
      <c r="AJ41" s="22">
        <f>INDEX('Mapping waste'!$A$4:$T$352,MATCH($B41,'Mapping waste'!$B$4:$B$352,0),MATCH(Z$4,'Mapping waste'!$A$4:$T$4,0))*$F41</f>
        <v>0</v>
      </c>
      <c r="AK41" s="22">
        <f>INDEX('Mapping waste'!$A$4:$T$352,MATCH($B41,'Mapping waste'!$B$4:$B$352,0),MATCH(AA$4,'Mapping waste'!$A$4:$T$4,0))*$F41</f>
        <v>0</v>
      </c>
      <c r="AL41" s="22">
        <f>INDEX('Mapping waste'!$A$4:$T$352,MATCH($B41,'Mapping waste'!$B$4:$B$352,0),MATCH(AB$4,'Mapping waste'!$A$4:$T$4,0))*$F41</f>
        <v>0</v>
      </c>
      <c r="AM41" s="22">
        <f>INDEX('Mapping waste'!$A$4:$T$352,MATCH($B41,'Mapping waste'!$B$4:$B$352,0),MATCH(AC$4,'Mapping waste'!$A$4:$T$4,0))*$F41</f>
        <v>0</v>
      </c>
      <c r="AN41" s="22">
        <f>INDEX('Mapping waste'!$A$4:$T$352,MATCH($B41,'Mapping waste'!$B$4:$B$352,0),MATCH(AD$4,'Mapping waste'!$A$4:$T$4,0))*$F41</f>
        <v>0</v>
      </c>
      <c r="AO41" s="22">
        <f>INDEX('Mapping waste'!$A$4:$T$352,MATCH($B41,'Mapping waste'!$B$4:$B$352,0),MATCH(AE$4,'Mapping waste'!$A$4:$T$4,0))*$F41</f>
        <v>0</v>
      </c>
      <c r="AP41" s="22">
        <f>INDEX('Mapping waste'!$A$4:$T$352,MATCH($B41,'Mapping waste'!$B$4:$B$352,0),MATCH(AF$4,'Mapping waste'!$A$4:$T$4,0))*$G41</f>
        <v>37700</v>
      </c>
      <c r="AQ41" s="22">
        <f>INDEX('Mapping waste'!$A$4:$T$352,MATCH($B41,'Mapping waste'!$B$4:$B$352,0),MATCH(AG$4,'Mapping waste'!$A$4:$T$4,0))*$G41</f>
        <v>0</v>
      </c>
      <c r="AR41" s="22">
        <f>INDEX('Mapping waste'!$A$4:$T$352,MATCH($B41,'Mapping waste'!$B$4:$B$352,0),MATCH(AH$4,'Mapping waste'!$A$4:$T$4,0))*$G41</f>
        <v>0</v>
      </c>
      <c r="AS41" s="22">
        <f>INDEX('Mapping waste'!$A$4:$T$352,MATCH($B41,'Mapping waste'!$B$4:$B$352,0),MATCH(AI$4,'Mapping waste'!$A$4:$T$4,0))*$G41</f>
        <v>0</v>
      </c>
      <c r="AT41" s="22">
        <f>INDEX('Mapping waste'!$A$4:$T$352,MATCH($B41,'Mapping waste'!$B$4:$B$352,0),MATCH(AJ$4,'Mapping waste'!$A$4:$T$4,0))*$G41</f>
        <v>0</v>
      </c>
      <c r="AU41" s="22">
        <f>INDEX('Mapping waste'!$A$4:$T$352,MATCH($B41,'Mapping waste'!$B$4:$B$352,0),MATCH(AK$4,'Mapping waste'!$A$4:$T$4,0))*$G41</f>
        <v>0</v>
      </c>
      <c r="AV41" s="22">
        <f>INDEX('Mapping waste'!$A$4:$T$352,MATCH($B41,'Mapping waste'!$B$4:$B$352,0),MATCH(AL$4,'Mapping waste'!$A$4:$T$4,0))*$G41</f>
        <v>0</v>
      </c>
      <c r="AW41" s="22">
        <f>INDEX('Mapping waste'!$A$4:$T$352,MATCH($B41,'Mapping waste'!$B$4:$B$352,0),MATCH(AM$4,'Mapping waste'!$A$4:$T$4,0))*$G41</f>
        <v>0</v>
      </c>
      <c r="AX41" s="22">
        <f>INDEX('Mapping waste'!$A$4:$T$352,MATCH($B41,'Mapping waste'!$B$4:$B$352,0),MATCH(AN$4,'Mapping waste'!$A$4:$T$4,0))*$G41</f>
        <v>0</v>
      </c>
      <c r="AY41" s="22">
        <f>INDEX('Mapping waste'!$A$4:$T$352,MATCH($B41,'Mapping waste'!$B$4:$B$352,0),MATCH(AO$4,'Mapping waste'!$A$4:$T$4,0))*$G41</f>
        <v>0</v>
      </c>
      <c r="AZ41" s="22">
        <f>INDEX('Mapping waste'!$A$4:$T$352,MATCH($B41,'Mapping waste'!$B$4:$B$352,0),MATCH(AP$4,'Mapping waste'!$A$4:$T$4,0))*$H41</f>
        <v>37852</v>
      </c>
      <c r="BA41" s="22">
        <f>INDEX('Mapping waste'!$A$4:$T$352,MATCH($B41,'Mapping waste'!$B$4:$B$352,0),MATCH(AQ$4,'Mapping waste'!$A$4:$T$4,0))*$H41</f>
        <v>0</v>
      </c>
      <c r="BB41" s="22">
        <f>INDEX('Mapping waste'!$A$4:$T$352,MATCH($B41,'Mapping waste'!$B$4:$B$352,0),MATCH(AR$4,'Mapping waste'!$A$4:$T$4,0))*$H41</f>
        <v>0</v>
      </c>
      <c r="BC41" s="22">
        <f>INDEX('Mapping waste'!$A$4:$T$352,MATCH($B41,'Mapping waste'!$B$4:$B$352,0),MATCH(AS$4,'Mapping waste'!$A$4:$T$4,0))*$H41</f>
        <v>0</v>
      </c>
      <c r="BD41" s="22">
        <f>INDEX('Mapping waste'!$A$4:$T$352,MATCH($B41,'Mapping waste'!$B$4:$B$352,0),MATCH(AT$4,'Mapping waste'!$A$4:$T$4,0))*$H41</f>
        <v>0</v>
      </c>
      <c r="BE41" s="22">
        <f>INDEX('Mapping waste'!$A$4:$T$352,MATCH($B41,'Mapping waste'!$B$4:$B$352,0),MATCH(AU$4,'Mapping waste'!$A$4:$T$4,0))*$H41</f>
        <v>0</v>
      </c>
      <c r="BF41" s="22">
        <f>INDEX('Mapping waste'!$A$4:$T$352,MATCH($B41,'Mapping waste'!$B$4:$B$352,0),MATCH(AV$4,'Mapping waste'!$A$4:$T$4,0))*$H41</f>
        <v>0</v>
      </c>
      <c r="BG41" s="22">
        <f>INDEX('Mapping waste'!$A$4:$T$352,MATCH($B41,'Mapping waste'!$B$4:$B$352,0),MATCH(AW$4,'Mapping waste'!$A$4:$T$4,0))*$H41</f>
        <v>0</v>
      </c>
      <c r="BH41" s="22">
        <f>INDEX('Mapping waste'!$A$4:$T$352,MATCH($B41,'Mapping waste'!$B$4:$B$352,0),MATCH(AX$4,'Mapping waste'!$A$4:$T$4,0))*$H41</f>
        <v>0</v>
      </c>
      <c r="BI41" s="22">
        <f>INDEX('Mapping waste'!$A$4:$T$352,MATCH($B41,'Mapping waste'!$B$4:$B$352,0),MATCH(AY$4,'Mapping waste'!$A$4:$T$4,0))*$H41</f>
        <v>0</v>
      </c>
      <c r="BJ41" s="22">
        <f>INDEX('Mapping waste'!$A$4:$T$352,MATCH($B41,'Mapping waste'!$B$4:$B$352,0),MATCH(AZ$4,'Mapping waste'!$A$4:$T$4,0))*$I41</f>
        <v>38122</v>
      </c>
      <c r="BK41" s="22">
        <f>INDEX('Mapping waste'!$A$4:$T$352,MATCH($B41,'Mapping waste'!$B$4:$B$352,0),MATCH(BA$4,'Mapping waste'!$A$4:$T$4,0))*$I41</f>
        <v>0</v>
      </c>
      <c r="BL41" s="22">
        <f>INDEX('Mapping waste'!$A$4:$T$352,MATCH($B41,'Mapping waste'!$B$4:$B$352,0),MATCH(BB$4,'Mapping waste'!$A$4:$T$4,0))*$I41</f>
        <v>0</v>
      </c>
      <c r="BM41" s="22">
        <f>INDEX('Mapping waste'!$A$4:$T$352,MATCH($B41,'Mapping waste'!$B$4:$B$352,0),MATCH(BC$4,'Mapping waste'!$A$4:$T$4,0))*$I41</f>
        <v>0</v>
      </c>
      <c r="BN41" s="22">
        <f>INDEX('Mapping waste'!$A$4:$T$352,MATCH($B41,'Mapping waste'!$B$4:$B$352,0),MATCH(BD$4,'Mapping waste'!$A$4:$T$4,0))*$I41</f>
        <v>0</v>
      </c>
      <c r="BO41" s="22">
        <f>INDEX('Mapping waste'!$A$4:$T$352,MATCH($B41,'Mapping waste'!$B$4:$B$352,0),MATCH(BE$4,'Mapping waste'!$A$4:$T$4,0))*$I41</f>
        <v>0</v>
      </c>
      <c r="BP41" s="22">
        <f>INDEX('Mapping waste'!$A$4:$T$352,MATCH($B41,'Mapping waste'!$B$4:$B$352,0),MATCH(BF$4,'Mapping waste'!$A$4:$T$4,0))*$I41</f>
        <v>0</v>
      </c>
      <c r="BQ41" s="22">
        <f>INDEX('Mapping waste'!$A$4:$T$352,MATCH($B41,'Mapping waste'!$B$4:$B$352,0),MATCH(BG$4,'Mapping waste'!$A$4:$T$4,0))*$I41</f>
        <v>0</v>
      </c>
      <c r="BR41" s="22">
        <f>INDEX('Mapping waste'!$A$4:$T$352,MATCH($B41,'Mapping waste'!$B$4:$B$352,0),MATCH(BH$4,'Mapping waste'!$A$4:$T$4,0))*$I41</f>
        <v>0</v>
      </c>
      <c r="BS41" s="22">
        <f>INDEX('Mapping waste'!$A$4:$T$352,MATCH($B41,'Mapping waste'!$B$4:$B$352,0),MATCH(BI$4,'Mapping waste'!$A$4:$T$4,0))*$I41</f>
        <v>0</v>
      </c>
      <c r="BT41" s="22">
        <f>INDEX('Mapping waste'!$A$4:$T$352,MATCH($B41,'Mapping waste'!$B$4:$B$352,0),MATCH(BJ$4,'Mapping waste'!$A$4:$T$4,0))*$J41</f>
        <v>38382</v>
      </c>
      <c r="BU41" s="22">
        <f>INDEX('Mapping waste'!$A$4:$T$352,MATCH($B41,'Mapping waste'!$B$4:$B$352,0),MATCH(BK$4,'Mapping waste'!$A$4:$T$4,0))*$J41</f>
        <v>0</v>
      </c>
      <c r="BV41" s="22">
        <f>INDEX('Mapping waste'!$A$4:$T$352,MATCH($B41,'Mapping waste'!$B$4:$B$352,0),MATCH(BL$4,'Mapping waste'!$A$4:$T$4,0))*$J41</f>
        <v>0</v>
      </c>
      <c r="BW41" s="22">
        <f>INDEX('Mapping waste'!$A$4:$T$352,MATCH($B41,'Mapping waste'!$B$4:$B$352,0),MATCH(BM$4,'Mapping waste'!$A$4:$T$4,0))*$J41</f>
        <v>0</v>
      </c>
      <c r="BX41" s="22">
        <f>INDEX('Mapping waste'!$A$4:$T$352,MATCH($B41,'Mapping waste'!$B$4:$B$352,0),MATCH(BN$4,'Mapping waste'!$A$4:$T$4,0))*$J41</f>
        <v>0</v>
      </c>
      <c r="BY41" s="22">
        <f>INDEX('Mapping waste'!$A$4:$T$352,MATCH($B41,'Mapping waste'!$B$4:$B$352,0),MATCH(BO$4,'Mapping waste'!$A$4:$T$4,0))*$J41</f>
        <v>0</v>
      </c>
      <c r="BZ41" s="22">
        <f>INDEX('Mapping waste'!$A$4:$T$352,MATCH($B41,'Mapping waste'!$B$4:$B$352,0),MATCH(BP$4,'Mapping waste'!$A$4:$T$4,0))*$J41</f>
        <v>0</v>
      </c>
      <c r="CA41" s="22">
        <f>INDEX('Mapping waste'!$A$4:$T$352,MATCH($B41,'Mapping waste'!$B$4:$B$352,0),MATCH(BQ$4,'Mapping waste'!$A$4:$T$4,0))*$J41</f>
        <v>0</v>
      </c>
      <c r="CB41" s="22">
        <f>INDEX('Mapping waste'!$A$4:$T$352,MATCH($B41,'Mapping waste'!$B$4:$B$352,0),MATCH(BR$4,'Mapping waste'!$A$4:$T$4,0))*$J41</f>
        <v>0</v>
      </c>
      <c r="CC41" s="22">
        <f>INDEX('Mapping waste'!$A$4:$T$352,MATCH($B41,'Mapping waste'!$B$4:$B$352,0),MATCH(BS$4,'Mapping waste'!$A$4:$T$4,0))*$J41</f>
        <v>0</v>
      </c>
      <c r="CD41" s="22">
        <f>INDEX('Mapping waste'!$A$4:$T$352,MATCH($B41,'Mapping waste'!$B$4:$B$352,0),MATCH(BT$4,'Mapping waste'!$A$4:$T$4,0))*$K41</f>
        <v>38638</v>
      </c>
      <c r="CE41" s="22">
        <f>INDEX('Mapping waste'!$A$4:$T$352,MATCH($B41,'Mapping waste'!$B$4:$B$352,0),MATCH(BU$4,'Mapping waste'!$A$4:$T$4,0))*$K41</f>
        <v>0</v>
      </c>
      <c r="CF41" s="22">
        <f>INDEX('Mapping waste'!$A$4:$T$352,MATCH($B41,'Mapping waste'!$B$4:$B$352,0),MATCH(BV$4,'Mapping waste'!$A$4:$T$4,0))*$K41</f>
        <v>0</v>
      </c>
      <c r="CG41" s="22">
        <f>INDEX('Mapping waste'!$A$4:$T$352,MATCH($B41,'Mapping waste'!$B$4:$B$352,0),MATCH(BW$4,'Mapping waste'!$A$4:$T$4,0))*$K41</f>
        <v>0</v>
      </c>
      <c r="CH41" s="22">
        <f>INDEX('Mapping waste'!$A$4:$T$352,MATCH($B41,'Mapping waste'!$B$4:$B$352,0),MATCH(BX$4,'Mapping waste'!$A$4:$T$4,0))*$K41</f>
        <v>0</v>
      </c>
      <c r="CI41" s="22">
        <f>INDEX('Mapping waste'!$A$4:$T$352,MATCH($B41,'Mapping waste'!$B$4:$B$352,0),MATCH(BY$4,'Mapping waste'!$A$4:$T$4,0))*$K41</f>
        <v>0</v>
      </c>
      <c r="CJ41" s="22">
        <f>INDEX('Mapping waste'!$A$4:$T$352,MATCH($B41,'Mapping waste'!$B$4:$B$352,0),MATCH(BZ$4,'Mapping waste'!$A$4:$T$4,0))*$K41</f>
        <v>0</v>
      </c>
      <c r="CK41" s="22">
        <f>INDEX('Mapping waste'!$A$4:$T$352,MATCH($B41,'Mapping waste'!$B$4:$B$352,0),MATCH(CA$4,'Mapping waste'!$A$4:$T$4,0))*$K41</f>
        <v>0</v>
      </c>
      <c r="CL41" s="22">
        <f>INDEX('Mapping waste'!$A$4:$T$352,MATCH($B41,'Mapping waste'!$B$4:$B$352,0),MATCH(CB$4,'Mapping waste'!$A$4:$T$4,0))*$K41</f>
        <v>0</v>
      </c>
      <c r="CM41" s="22">
        <f>INDEX('Mapping waste'!$A$4:$T$352,MATCH($B41,'Mapping waste'!$B$4:$B$352,0),MATCH(CC$4,'Mapping waste'!$A$4:$T$4,0))*$K41</f>
        <v>0</v>
      </c>
    </row>
    <row r="42" spans="1:91" x14ac:dyDescent="0.2">
      <c r="A42" s="21" t="s">
        <v>198</v>
      </c>
      <c r="B42" s="21" t="s">
        <v>199</v>
      </c>
      <c r="C42" s="21" t="s">
        <v>13</v>
      </c>
      <c r="D42" s="22">
        <f>INDEX('Households England'!S$5:S$374,MATCH('Mapping HH to population waste'!$B42,'Households England'!$B$5:$B$374,0))*1000</f>
        <v>72585</v>
      </c>
      <c r="E42" s="22">
        <f>INDEX('Households England'!T$5:T$374,MATCH('Mapping HH to population waste'!$B42,'Households England'!$B$5:$B$374,0))*1000</f>
        <v>73082</v>
      </c>
      <c r="F42" s="22">
        <f>INDEX('Households England'!U$5:U$374,MATCH('Mapping HH to population waste'!$B42,'Households England'!$B$5:$B$374,0))*1000</f>
        <v>73609</v>
      </c>
      <c r="G42" s="22">
        <f>INDEX('Households England'!V$5:V$374,MATCH('Mapping HH to population waste'!$B42,'Households England'!$B$5:$B$374,0))*1000</f>
        <v>74083</v>
      </c>
      <c r="H42" s="22">
        <f>INDEX('Households England'!W$5:W$374,MATCH('Mapping HH to population waste'!$B42,'Households England'!$B$5:$B$374,0))*1000</f>
        <v>74571</v>
      </c>
      <c r="I42" s="22">
        <f>INDEX('Households England'!X$5:X$374,MATCH('Mapping HH to population waste'!$B42,'Households England'!$B$5:$B$374,0))*1000</f>
        <v>75191</v>
      </c>
      <c r="J42" s="22">
        <f>INDEX('Households England'!Y$5:Y$374,MATCH('Mapping HH to population waste'!$B42,'Households England'!$B$5:$B$374,0))*1000</f>
        <v>75760</v>
      </c>
      <c r="K42" s="22">
        <f>INDEX('Households England'!Z$5:Z$374,MATCH('Mapping HH to population waste'!$B42,'Households England'!$B$5:$B$374,0))*1000</f>
        <v>76342</v>
      </c>
      <c r="L42" s="22">
        <f>INDEX('Mapping waste'!$A$4:$T$352,MATCH($B42,'Mapping waste'!$B$4:$B$352,0),MATCH(L$4,'Mapping waste'!$A$4:$T$4,0))*$D42</f>
        <v>72585</v>
      </c>
      <c r="M42" s="22">
        <f>INDEX('Mapping waste'!$A$4:$T$352,MATCH($B42,'Mapping waste'!$B$4:$B$352,0),MATCH(M$4,'Mapping waste'!$A$4:$T$4,0))*$D42</f>
        <v>0</v>
      </c>
      <c r="N42" s="22">
        <f>INDEX('Mapping waste'!$A$4:$T$352,MATCH($B42,'Mapping waste'!$B$4:$B$352,0),MATCH(N$4,'Mapping waste'!$A$4:$T$4,0))*$D42</f>
        <v>0</v>
      </c>
      <c r="O42" s="22">
        <f>INDEX('Mapping waste'!$A$4:$T$352,MATCH($B42,'Mapping waste'!$B$4:$B$352,0),MATCH(O$4,'Mapping waste'!$A$4:$T$4,0))*$D42</f>
        <v>0</v>
      </c>
      <c r="P42" s="22">
        <f>INDEX('Mapping waste'!$A$4:$T$352,MATCH($B42,'Mapping waste'!$B$4:$B$352,0),MATCH(P$4,'Mapping waste'!$A$4:$T$4,0))*$D42</f>
        <v>0</v>
      </c>
      <c r="Q42" s="22">
        <f>INDEX('Mapping waste'!$A$4:$T$352,MATCH($B42,'Mapping waste'!$B$4:$B$352,0),MATCH(Q$4,'Mapping waste'!$A$4:$T$4,0))*$D42</f>
        <v>0</v>
      </c>
      <c r="R42" s="22">
        <f>INDEX('Mapping waste'!$A$4:$T$352,MATCH($B42,'Mapping waste'!$B$4:$B$352,0),MATCH(R$4,'Mapping waste'!$A$4:$T$4,0))*$D42</f>
        <v>0</v>
      </c>
      <c r="S42" s="22">
        <f>INDEX('Mapping waste'!$A$4:$T$352,MATCH($B42,'Mapping waste'!$B$4:$B$352,0),MATCH(S$4,'Mapping waste'!$A$4:$T$4,0))*$D42</f>
        <v>0</v>
      </c>
      <c r="T42" s="22">
        <f>INDEX('Mapping waste'!$A$4:$T$352,MATCH($B42,'Mapping waste'!$B$4:$B$352,0),MATCH(T$4,'Mapping waste'!$A$4:$T$4,0))*$D42</f>
        <v>0</v>
      </c>
      <c r="U42" s="22">
        <f>INDEX('Mapping waste'!$A$4:$T$352,MATCH($B42,'Mapping waste'!$B$4:$B$352,0),MATCH(U$4,'Mapping waste'!$A$4:$T$4,0))*$D42</f>
        <v>0</v>
      </c>
      <c r="V42" s="22">
        <f>INDEX('Mapping waste'!$A$4:$T$352,MATCH($B42,'Mapping waste'!$B$4:$B$352,0),MATCH(V$4,'Mapping waste'!$A$4:$T$4,0))*$E42</f>
        <v>73082</v>
      </c>
      <c r="W42" s="22">
        <f>INDEX('Mapping waste'!$A$4:$T$352,MATCH($B42,'Mapping waste'!$B$4:$B$352,0),MATCH(W$4,'Mapping waste'!$A$4:$T$4,0))*$E42</f>
        <v>0</v>
      </c>
      <c r="X42" s="22">
        <f>INDEX('Mapping waste'!$A$4:$T$352,MATCH($B42,'Mapping waste'!$B$4:$B$352,0),MATCH(X$4,'Mapping waste'!$A$4:$T$4,0))*$E42</f>
        <v>0</v>
      </c>
      <c r="Y42" s="22">
        <f>INDEX('Mapping waste'!$A$4:$T$352,MATCH($B42,'Mapping waste'!$B$4:$B$352,0),MATCH(Y$4,'Mapping waste'!$A$4:$T$4,0))*$E42</f>
        <v>0</v>
      </c>
      <c r="Z42" s="22">
        <f>INDEX('Mapping waste'!$A$4:$T$352,MATCH($B42,'Mapping waste'!$B$4:$B$352,0),MATCH(Z$4,'Mapping waste'!$A$4:$T$4,0))*$E42</f>
        <v>0</v>
      </c>
      <c r="AA42" s="22">
        <f>INDEX('Mapping waste'!$A$4:$T$352,MATCH($B42,'Mapping waste'!$B$4:$B$352,0),MATCH(AA$4,'Mapping waste'!$A$4:$T$4,0))*$E42</f>
        <v>0</v>
      </c>
      <c r="AB42" s="22">
        <f>INDEX('Mapping waste'!$A$4:$T$352,MATCH($B42,'Mapping waste'!$B$4:$B$352,0),MATCH(AB$4,'Mapping waste'!$A$4:$T$4,0))*$E42</f>
        <v>0</v>
      </c>
      <c r="AC42" s="22">
        <f>INDEX('Mapping waste'!$A$4:$T$352,MATCH($B42,'Mapping waste'!$B$4:$B$352,0),MATCH(AC$4,'Mapping waste'!$A$4:$T$4,0))*$E42</f>
        <v>0</v>
      </c>
      <c r="AD42" s="22">
        <f>INDEX('Mapping waste'!$A$4:$T$352,MATCH($B42,'Mapping waste'!$B$4:$B$352,0),MATCH(AD$4,'Mapping waste'!$A$4:$T$4,0))*$E42</f>
        <v>0</v>
      </c>
      <c r="AE42" s="22">
        <f>INDEX('Mapping waste'!$A$4:$T$352,MATCH($B42,'Mapping waste'!$B$4:$B$352,0),MATCH(AE$4,'Mapping waste'!$A$4:$T$4,0))*$E42</f>
        <v>0</v>
      </c>
      <c r="AF42" s="22">
        <f>INDEX('Mapping waste'!$A$4:$T$352,MATCH($B42,'Mapping waste'!$B$4:$B$352,0),MATCH(V$4,'Mapping waste'!$A$4:$T$4,0))*$F42</f>
        <v>73609</v>
      </c>
      <c r="AG42" s="22">
        <f>INDEX('Mapping waste'!$A$4:$T$352,MATCH($B42,'Mapping waste'!$B$4:$B$352,0),MATCH(W$4,'Mapping waste'!$A$4:$T$4,0))*$F42</f>
        <v>0</v>
      </c>
      <c r="AH42" s="22">
        <f>INDEX('Mapping waste'!$A$4:$T$352,MATCH($B42,'Mapping waste'!$B$4:$B$352,0),MATCH(X$4,'Mapping waste'!$A$4:$T$4,0))*$F42</f>
        <v>0</v>
      </c>
      <c r="AI42" s="22">
        <f>INDEX('Mapping waste'!$A$4:$T$352,MATCH($B42,'Mapping waste'!$B$4:$B$352,0),MATCH(Y$4,'Mapping waste'!$A$4:$T$4,0))*$F42</f>
        <v>0</v>
      </c>
      <c r="AJ42" s="22">
        <f>INDEX('Mapping waste'!$A$4:$T$352,MATCH($B42,'Mapping waste'!$B$4:$B$352,0),MATCH(Z$4,'Mapping waste'!$A$4:$T$4,0))*$F42</f>
        <v>0</v>
      </c>
      <c r="AK42" s="22">
        <f>INDEX('Mapping waste'!$A$4:$T$352,MATCH($B42,'Mapping waste'!$B$4:$B$352,0),MATCH(AA$4,'Mapping waste'!$A$4:$T$4,0))*$F42</f>
        <v>0</v>
      </c>
      <c r="AL42" s="22">
        <f>INDEX('Mapping waste'!$A$4:$T$352,MATCH($B42,'Mapping waste'!$B$4:$B$352,0),MATCH(AB$4,'Mapping waste'!$A$4:$T$4,0))*$F42</f>
        <v>0</v>
      </c>
      <c r="AM42" s="22">
        <f>INDEX('Mapping waste'!$A$4:$T$352,MATCH($B42,'Mapping waste'!$B$4:$B$352,0),MATCH(AC$4,'Mapping waste'!$A$4:$T$4,0))*$F42</f>
        <v>0</v>
      </c>
      <c r="AN42" s="22">
        <f>INDEX('Mapping waste'!$A$4:$T$352,MATCH($B42,'Mapping waste'!$B$4:$B$352,0),MATCH(AD$4,'Mapping waste'!$A$4:$T$4,0))*$F42</f>
        <v>0</v>
      </c>
      <c r="AO42" s="22">
        <f>INDEX('Mapping waste'!$A$4:$T$352,MATCH($B42,'Mapping waste'!$B$4:$B$352,0),MATCH(AE$4,'Mapping waste'!$A$4:$T$4,0))*$F42</f>
        <v>0</v>
      </c>
      <c r="AP42" s="22">
        <f>INDEX('Mapping waste'!$A$4:$T$352,MATCH($B42,'Mapping waste'!$B$4:$B$352,0),MATCH(AF$4,'Mapping waste'!$A$4:$T$4,0))*$G42</f>
        <v>74083</v>
      </c>
      <c r="AQ42" s="22">
        <f>INDEX('Mapping waste'!$A$4:$T$352,MATCH($B42,'Mapping waste'!$B$4:$B$352,0),MATCH(AG$4,'Mapping waste'!$A$4:$T$4,0))*$G42</f>
        <v>0</v>
      </c>
      <c r="AR42" s="22">
        <f>INDEX('Mapping waste'!$A$4:$T$352,MATCH($B42,'Mapping waste'!$B$4:$B$352,0),MATCH(AH$4,'Mapping waste'!$A$4:$T$4,0))*$G42</f>
        <v>0</v>
      </c>
      <c r="AS42" s="22">
        <f>INDEX('Mapping waste'!$A$4:$T$352,MATCH($B42,'Mapping waste'!$B$4:$B$352,0),MATCH(AI$4,'Mapping waste'!$A$4:$T$4,0))*$G42</f>
        <v>0</v>
      </c>
      <c r="AT42" s="22">
        <f>INDEX('Mapping waste'!$A$4:$T$352,MATCH($B42,'Mapping waste'!$B$4:$B$352,0),MATCH(AJ$4,'Mapping waste'!$A$4:$T$4,0))*$G42</f>
        <v>0</v>
      </c>
      <c r="AU42" s="22">
        <f>INDEX('Mapping waste'!$A$4:$T$352,MATCH($B42,'Mapping waste'!$B$4:$B$352,0),MATCH(AK$4,'Mapping waste'!$A$4:$T$4,0))*$G42</f>
        <v>0</v>
      </c>
      <c r="AV42" s="22">
        <f>INDEX('Mapping waste'!$A$4:$T$352,MATCH($B42,'Mapping waste'!$B$4:$B$352,0),MATCH(AL$4,'Mapping waste'!$A$4:$T$4,0))*$G42</f>
        <v>0</v>
      </c>
      <c r="AW42" s="22">
        <f>INDEX('Mapping waste'!$A$4:$T$352,MATCH($B42,'Mapping waste'!$B$4:$B$352,0),MATCH(AM$4,'Mapping waste'!$A$4:$T$4,0))*$G42</f>
        <v>0</v>
      </c>
      <c r="AX42" s="22">
        <f>INDEX('Mapping waste'!$A$4:$T$352,MATCH($B42,'Mapping waste'!$B$4:$B$352,0),MATCH(AN$4,'Mapping waste'!$A$4:$T$4,0))*$G42</f>
        <v>0</v>
      </c>
      <c r="AY42" s="22">
        <f>INDEX('Mapping waste'!$A$4:$T$352,MATCH($B42,'Mapping waste'!$B$4:$B$352,0),MATCH(AO$4,'Mapping waste'!$A$4:$T$4,0))*$G42</f>
        <v>0</v>
      </c>
      <c r="AZ42" s="22">
        <f>INDEX('Mapping waste'!$A$4:$T$352,MATCH($B42,'Mapping waste'!$B$4:$B$352,0),MATCH(AP$4,'Mapping waste'!$A$4:$T$4,0))*$H42</f>
        <v>74571</v>
      </c>
      <c r="BA42" s="22">
        <f>INDEX('Mapping waste'!$A$4:$T$352,MATCH($B42,'Mapping waste'!$B$4:$B$352,0),MATCH(AQ$4,'Mapping waste'!$A$4:$T$4,0))*$H42</f>
        <v>0</v>
      </c>
      <c r="BB42" s="22">
        <f>INDEX('Mapping waste'!$A$4:$T$352,MATCH($B42,'Mapping waste'!$B$4:$B$352,0),MATCH(AR$4,'Mapping waste'!$A$4:$T$4,0))*$H42</f>
        <v>0</v>
      </c>
      <c r="BC42" s="22">
        <f>INDEX('Mapping waste'!$A$4:$T$352,MATCH($B42,'Mapping waste'!$B$4:$B$352,0),MATCH(AS$4,'Mapping waste'!$A$4:$T$4,0))*$H42</f>
        <v>0</v>
      </c>
      <c r="BD42" s="22">
        <f>INDEX('Mapping waste'!$A$4:$T$352,MATCH($B42,'Mapping waste'!$B$4:$B$352,0),MATCH(AT$4,'Mapping waste'!$A$4:$T$4,0))*$H42</f>
        <v>0</v>
      </c>
      <c r="BE42" s="22">
        <f>INDEX('Mapping waste'!$A$4:$T$352,MATCH($B42,'Mapping waste'!$B$4:$B$352,0),MATCH(AU$4,'Mapping waste'!$A$4:$T$4,0))*$H42</f>
        <v>0</v>
      </c>
      <c r="BF42" s="22">
        <f>INDEX('Mapping waste'!$A$4:$T$352,MATCH($B42,'Mapping waste'!$B$4:$B$352,0),MATCH(AV$4,'Mapping waste'!$A$4:$T$4,0))*$H42</f>
        <v>0</v>
      </c>
      <c r="BG42" s="22">
        <f>INDEX('Mapping waste'!$A$4:$T$352,MATCH($B42,'Mapping waste'!$B$4:$B$352,0),MATCH(AW$4,'Mapping waste'!$A$4:$T$4,0))*$H42</f>
        <v>0</v>
      </c>
      <c r="BH42" s="22">
        <f>INDEX('Mapping waste'!$A$4:$T$352,MATCH($B42,'Mapping waste'!$B$4:$B$352,0),MATCH(AX$4,'Mapping waste'!$A$4:$T$4,0))*$H42</f>
        <v>0</v>
      </c>
      <c r="BI42" s="22">
        <f>INDEX('Mapping waste'!$A$4:$T$352,MATCH($B42,'Mapping waste'!$B$4:$B$352,0),MATCH(AY$4,'Mapping waste'!$A$4:$T$4,0))*$H42</f>
        <v>0</v>
      </c>
      <c r="BJ42" s="22">
        <f>INDEX('Mapping waste'!$A$4:$T$352,MATCH($B42,'Mapping waste'!$B$4:$B$352,0),MATCH(AZ$4,'Mapping waste'!$A$4:$T$4,0))*$I42</f>
        <v>75191</v>
      </c>
      <c r="BK42" s="22">
        <f>INDEX('Mapping waste'!$A$4:$T$352,MATCH($B42,'Mapping waste'!$B$4:$B$352,0),MATCH(BA$4,'Mapping waste'!$A$4:$T$4,0))*$I42</f>
        <v>0</v>
      </c>
      <c r="BL42" s="22">
        <f>INDEX('Mapping waste'!$A$4:$T$352,MATCH($B42,'Mapping waste'!$B$4:$B$352,0),MATCH(BB$4,'Mapping waste'!$A$4:$T$4,0))*$I42</f>
        <v>0</v>
      </c>
      <c r="BM42" s="22">
        <f>INDEX('Mapping waste'!$A$4:$T$352,MATCH($B42,'Mapping waste'!$B$4:$B$352,0),MATCH(BC$4,'Mapping waste'!$A$4:$T$4,0))*$I42</f>
        <v>0</v>
      </c>
      <c r="BN42" s="22">
        <f>INDEX('Mapping waste'!$A$4:$T$352,MATCH($B42,'Mapping waste'!$B$4:$B$352,0),MATCH(BD$4,'Mapping waste'!$A$4:$T$4,0))*$I42</f>
        <v>0</v>
      </c>
      <c r="BO42" s="22">
        <f>INDEX('Mapping waste'!$A$4:$T$352,MATCH($B42,'Mapping waste'!$B$4:$B$352,0),MATCH(BE$4,'Mapping waste'!$A$4:$T$4,0))*$I42</f>
        <v>0</v>
      </c>
      <c r="BP42" s="22">
        <f>INDEX('Mapping waste'!$A$4:$T$352,MATCH($B42,'Mapping waste'!$B$4:$B$352,0),MATCH(BF$4,'Mapping waste'!$A$4:$T$4,0))*$I42</f>
        <v>0</v>
      </c>
      <c r="BQ42" s="22">
        <f>INDEX('Mapping waste'!$A$4:$T$352,MATCH($B42,'Mapping waste'!$B$4:$B$352,0),MATCH(BG$4,'Mapping waste'!$A$4:$T$4,0))*$I42</f>
        <v>0</v>
      </c>
      <c r="BR42" s="22">
        <f>INDEX('Mapping waste'!$A$4:$T$352,MATCH($B42,'Mapping waste'!$B$4:$B$352,0),MATCH(BH$4,'Mapping waste'!$A$4:$T$4,0))*$I42</f>
        <v>0</v>
      </c>
      <c r="BS42" s="22">
        <f>INDEX('Mapping waste'!$A$4:$T$352,MATCH($B42,'Mapping waste'!$B$4:$B$352,0),MATCH(BI$4,'Mapping waste'!$A$4:$T$4,0))*$I42</f>
        <v>0</v>
      </c>
      <c r="BT42" s="22">
        <f>INDEX('Mapping waste'!$A$4:$T$352,MATCH($B42,'Mapping waste'!$B$4:$B$352,0),MATCH(BJ$4,'Mapping waste'!$A$4:$T$4,0))*$J42</f>
        <v>75760</v>
      </c>
      <c r="BU42" s="22">
        <f>INDEX('Mapping waste'!$A$4:$T$352,MATCH($B42,'Mapping waste'!$B$4:$B$352,0),MATCH(BK$4,'Mapping waste'!$A$4:$T$4,0))*$J42</f>
        <v>0</v>
      </c>
      <c r="BV42" s="22">
        <f>INDEX('Mapping waste'!$A$4:$T$352,MATCH($B42,'Mapping waste'!$B$4:$B$352,0),MATCH(BL$4,'Mapping waste'!$A$4:$T$4,0))*$J42</f>
        <v>0</v>
      </c>
      <c r="BW42" s="22">
        <f>INDEX('Mapping waste'!$A$4:$T$352,MATCH($B42,'Mapping waste'!$B$4:$B$352,0),MATCH(BM$4,'Mapping waste'!$A$4:$T$4,0))*$J42</f>
        <v>0</v>
      </c>
      <c r="BX42" s="22">
        <f>INDEX('Mapping waste'!$A$4:$T$352,MATCH($B42,'Mapping waste'!$B$4:$B$352,0),MATCH(BN$4,'Mapping waste'!$A$4:$T$4,0))*$J42</f>
        <v>0</v>
      </c>
      <c r="BY42" s="22">
        <f>INDEX('Mapping waste'!$A$4:$T$352,MATCH($B42,'Mapping waste'!$B$4:$B$352,0),MATCH(BO$4,'Mapping waste'!$A$4:$T$4,0))*$J42</f>
        <v>0</v>
      </c>
      <c r="BZ42" s="22">
        <f>INDEX('Mapping waste'!$A$4:$T$352,MATCH($B42,'Mapping waste'!$B$4:$B$352,0),MATCH(BP$4,'Mapping waste'!$A$4:$T$4,0))*$J42</f>
        <v>0</v>
      </c>
      <c r="CA42" s="22">
        <f>INDEX('Mapping waste'!$A$4:$T$352,MATCH($B42,'Mapping waste'!$B$4:$B$352,0),MATCH(BQ$4,'Mapping waste'!$A$4:$T$4,0))*$J42</f>
        <v>0</v>
      </c>
      <c r="CB42" s="22">
        <f>INDEX('Mapping waste'!$A$4:$T$352,MATCH($B42,'Mapping waste'!$B$4:$B$352,0),MATCH(BR$4,'Mapping waste'!$A$4:$T$4,0))*$J42</f>
        <v>0</v>
      </c>
      <c r="CC42" s="22">
        <f>INDEX('Mapping waste'!$A$4:$T$352,MATCH($B42,'Mapping waste'!$B$4:$B$352,0),MATCH(BS$4,'Mapping waste'!$A$4:$T$4,0))*$J42</f>
        <v>0</v>
      </c>
      <c r="CD42" s="22">
        <f>INDEX('Mapping waste'!$A$4:$T$352,MATCH($B42,'Mapping waste'!$B$4:$B$352,0),MATCH(BT$4,'Mapping waste'!$A$4:$T$4,0))*$K42</f>
        <v>76342</v>
      </c>
      <c r="CE42" s="22">
        <f>INDEX('Mapping waste'!$A$4:$T$352,MATCH($B42,'Mapping waste'!$B$4:$B$352,0),MATCH(BU$4,'Mapping waste'!$A$4:$T$4,0))*$K42</f>
        <v>0</v>
      </c>
      <c r="CF42" s="22">
        <f>INDEX('Mapping waste'!$A$4:$T$352,MATCH($B42,'Mapping waste'!$B$4:$B$352,0),MATCH(BV$4,'Mapping waste'!$A$4:$T$4,0))*$K42</f>
        <v>0</v>
      </c>
      <c r="CG42" s="22">
        <f>INDEX('Mapping waste'!$A$4:$T$352,MATCH($B42,'Mapping waste'!$B$4:$B$352,0),MATCH(BW$4,'Mapping waste'!$A$4:$T$4,0))*$K42</f>
        <v>0</v>
      </c>
      <c r="CH42" s="22">
        <f>INDEX('Mapping waste'!$A$4:$T$352,MATCH($B42,'Mapping waste'!$B$4:$B$352,0),MATCH(BX$4,'Mapping waste'!$A$4:$T$4,0))*$K42</f>
        <v>0</v>
      </c>
      <c r="CI42" s="22">
        <f>INDEX('Mapping waste'!$A$4:$T$352,MATCH($B42,'Mapping waste'!$B$4:$B$352,0),MATCH(BY$4,'Mapping waste'!$A$4:$T$4,0))*$K42</f>
        <v>0</v>
      </c>
      <c r="CJ42" s="22">
        <f>INDEX('Mapping waste'!$A$4:$T$352,MATCH($B42,'Mapping waste'!$B$4:$B$352,0),MATCH(BZ$4,'Mapping waste'!$A$4:$T$4,0))*$K42</f>
        <v>0</v>
      </c>
      <c r="CK42" s="22">
        <f>INDEX('Mapping waste'!$A$4:$T$352,MATCH($B42,'Mapping waste'!$B$4:$B$352,0),MATCH(CA$4,'Mapping waste'!$A$4:$T$4,0))*$K42</f>
        <v>0</v>
      </c>
      <c r="CL42" s="22">
        <f>INDEX('Mapping waste'!$A$4:$T$352,MATCH($B42,'Mapping waste'!$B$4:$B$352,0),MATCH(CB$4,'Mapping waste'!$A$4:$T$4,0))*$K42</f>
        <v>0</v>
      </c>
      <c r="CM42" s="22">
        <f>INDEX('Mapping waste'!$A$4:$T$352,MATCH($B42,'Mapping waste'!$B$4:$B$352,0),MATCH(CC$4,'Mapping waste'!$A$4:$T$4,0))*$K42</f>
        <v>0</v>
      </c>
    </row>
    <row r="43" spans="1:91" x14ac:dyDescent="0.2">
      <c r="A43" s="21" t="s">
        <v>200</v>
      </c>
      <c r="B43" s="21" t="s">
        <v>201</v>
      </c>
      <c r="C43" s="21" t="s">
        <v>13</v>
      </c>
      <c r="D43" s="22">
        <f>INDEX('Households England'!S$5:S$374,MATCH('Mapping HH to population waste'!$B43,'Households England'!$B$5:$B$374,0))*1000</f>
        <v>27005</v>
      </c>
      <c r="E43" s="22">
        <f>INDEX('Households England'!T$5:T$374,MATCH('Mapping HH to population waste'!$B43,'Households England'!$B$5:$B$374,0))*1000</f>
        <v>27195</v>
      </c>
      <c r="F43" s="22">
        <f>INDEX('Households England'!U$5:U$374,MATCH('Mapping HH to population waste'!$B43,'Households England'!$B$5:$B$374,0))*1000</f>
        <v>27402</v>
      </c>
      <c r="G43" s="22">
        <f>INDEX('Households England'!V$5:V$374,MATCH('Mapping HH to population waste'!$B43,'Households England'!$B$5:$B$374,0))*1000</f>
        <v>27581</v>
      </c>
      <c r="H43" s="22">
        <f>INDEX('Households England'!W$5:W$374,MATCH('Mapping HH to population waste'!$B43,'Households England'!$B$5:$B$374,0))*1000</f>
        <v>27766</v>
      </c>
      <c r="I43" s="22">
        <f>INDEX('Households England'!X$5:X$374,MATCH('Mapping HH to population waste'!$B43,'Households England'!$B$5:$B$374,0))*1000</f>
        <v>28012</v>
      </c>
      <c r="J43" s="22">
        <f>INDEX('Households England'!Y$5:Y$374,MATCH('Mapping HH to population waste'!$B43,'Households England'!$B$5:$B$374,0))*1000</f>
        <v>28248</v>
      </c>
      <c r="K43" s="22">
        <f>INDEX('Households England'!Z$5:Z$374,MATCH('Mapping HH to population waste'!$B43,'Households England'!$B$5:$B$374,0))*1000</f>
        <v>28494</v>
      </c>
      <c r="L43" s="22">
        <f>INDEX('Mapping waste'!$A$4:$T$352,MATCH($B43,'Mapping waste'!$B$4:$B$352,0),MATCH(L$4,'Mapping waste'!$A$4:$T$4,0))*$D43</f>
        <v>27005</v>
      </c>
      <c r="M43" s="22">
        <f>INDEX('Mapping waste'!$A$4:$T$352,MATCH($B43,'Mapping waste'!$B$4:$B$352,0),MATCH(M$4,'Mapping waste'!$A$4:$T$4,0))*$D43</f>
        <v>0</v>
      </c>
      <c r="N43" s="22">
        <f>INDEX('Mapping waste'!$A$4:$T$352,MATCH($B43,'Mapping waste'!$B$4:$B$352,0),MATCH(N$4,'Mapping waste'!$A$4:$T$4,0))*$D43</f>
        <v>0</v>
      </c>
      <c r="O43" s="22">
        <f>INDEX('Mapping waste'!$A$4:$T$352,MATCH($B43,'Mapping waste'!$B$4:$B$352,0),MATCH(O$4,'Mapping waste'!$A$4:$T$4,0))*$D43</f>
        <v>0</v>
      </c>
      <c r="P43" s="22">
        <f>INDEX('Mapping waste'!$A$4:$T$352,MATCH($B43,'Mapping waste'!$B$4:$B$352,0),MATCH(P$4,'Mapping waste'!$A$4:$T$4,0))*$D43</f>
        <v>0</v>
      </c>
      <c r="Q43" s="22">
        <f>INDEX('Mapping waste'!$A$4:$T$352,MATCH($B43,'Mapping waste'!$B$4:$B$352,0),MATCH(Q$4,'Mapping waste'!$A$4:$T$4,0))*$D43</f>
        <v>0</v>
      </c>
      <c r="R43" s="22">
        <f>INDEX('Mapping waste'!$A$4:$T$352,MATCH($B43,'Mapping waste'!$B$4:$B$352,0),MATCH(R$4,'Mapping waste'!$A$4:$T$4,0))*$D43</f>
        <v>0</v>
      </c>
      <c r="S43" s="22">
        <f>INDEX('Mapping waste'!$A$4:$T$352,MATCH($B43,'Mapping waste'!$B$4:$B$352,0),MATCH(S$4,'Mapping waste'!$A$4:$T$4,0))*$D43</f>
        <v>0</v>
      </c>
      <c r="T43" s="22">
        <f>INDEX('Mapping waste'!$A$4:$T$352,MATCH($B43,'Mapping waste'!$B$4:$B$352,0),MATCH(T$4,'Mapping waste'!$A$4:$T$4,0))*$D43</f>
        <v>0</v>
      </c>
      <c r="U43" s="22">
        <f>INDEX('Mapping waste'!$A$4:$T$352,MATCH($B43,'Mapping waste'!$B$4:$B$352,0),MATCH(U$4,'Mapping waste'!$A$4:$T$4,0))*$D43</f>
        <v>0</v>
      </c>
      <c r="V43" s="22">
        <f>INDEX('Mapping waste'!$A$4:$T$352,MATCH($B43,'Mapping waste'!$B$4:$B$352,0),MATCH(V$4,'Mapping waste'!$A$4:$T$4,0))*$E43</f>
        <v>27195</v>
      </c>
      <c r="W43" s="22">
        <f>INDEX('Mapping waste'!$A$4:$T$352,MATCH($B43,'Mapping waste'!$B$4:$B$352,0),MATCH(W$4,'Mapping waste'!$A$4:$T$4,0))*$E43</f>
        <v>0</v>
      </c>
      <c r="X43" s="22">
        <f>INDEX('Mapping waste'!$A$4:$T$352,MATCH($B43,'Mapping waste'!$B$4:$B$352,0),MATCH(X$4,'Mapping waste'!$A$4:$T$4,0))*$E43</f>
        <v>0</v>
      </c>
      <c r="Y43" s="22">
        <f>INDEX('Mapping waste'!$A$4:$T$352,MATCH($B43,'Mapping waste'!$B$4:$B$352,0),MATCH(Y$4,'Mapping waste'!$A$4:$T$4,0))*$E43</f>
        <v>0</v>
      </c>
      <c r="Z43" s="22">
        <f>INDEX('Mapping waste'!$A$4:$T$352,MATCH($B43,'Mapping waste'!$B$4:$B$352,0),MATCH(Z$4,'Mapping waste'!$A$4:$T$4,0))*$E43</f>
        <v>0</v>
      </c>
      <c r="AA43" s="22">
        <f>INDEX('Mapping waste'!$A$4:$T$352,MATCH($B43,'Mapping waste'!$B$4:$B$352,0),MATCH(AA$4,'Mapping waste'!$A$4:$T$4,0))*$E43</f>
        <v>0</v>
      </c>
      <c r="AB43" s="22">
        <f>INDEX('Mapping waste'!$A$4:$T$352,MATCH($B43,'Mapping waste'!$B$4:$B$352,0),MATCH(AB$4,'Mapping waste'!$A$4:$T$4,0))*$E43</f>
        <v>0</v>
      </c>
      <c r="AC43" s="22">
        <f>INDEX('Mapping waste'!$A$4:$T$352,MATCH($B43,'Mapping waste'!$B$4:$B$352,0),MATCH(AC$4,'Mapping waste'!$A$4:$T$4,0))*$E43</f>
        <v>0</v>
      </c>
      <c r="AD43" s="22">
        <f>INDEX('Mapping waste'!$A$4:$T$352,MATCH($B43,'Mapping waste'!$B$4:$B$352,0),MATCH(AD$4,'Mapping waste'!$A$4:$T$4,0))*$E43</f>
        <v>0</v>
      </c>
      <c r="AE43" s="22">
        <f>INDEX('Mapping waste'!$A$4:$T$352,MATCH($B43,'Mapping waste'!$B$4:$B$352,0),MATCH(AE$4,'Mapping waste'!$A$4:$T$4,0))*$E43</f>
        <v>0</v>
      </c>
      <c r="AF43" s="22">
        <f>INDEX('Mapping waste'!$A$4:$T$352,MATCH($B43,'Mapping waste'!$B$4:$B$352,0),MATCH(V$4,'Mapping waste'!$A$4:$T$4,0))*$F43</f>
        <v>27402</v>
      </c>
      <c r="AG43" s="22">
        <f>INDEX('Mapping waste'!$A$4:$T$352,MATCH($B43,'Mapping waste'!$B$4:$B$352,0),MATCH(W$4,'Mapping waste'!$A$4:$T$4,0))*$F43</f>
        <v>0</v>
      </c>
      <c r="AH43" s="22">
        <f>INDEX('Mapping waste'!$A$4:$T$352,MATCH($B43,'Mapping waste'!$B$4:$B$352,0),MATCH(X$4,'Mapping waste'!$A$4:$T$4,0))*$F43</f>
        <v>0</v>
      </c>
      <c r="AI43" s="22">
        <f>INDEX('Mapping waste'!$A$4:$T$352,MATCH($B43,'Mapping waste'!$B$4:$B$352,0),MATCH(Y$4,'Mapping waste'!$A$4:$T$4,0))*$F43</f>
        <v>0</v>
      </c>
      <c r="AJ43" s="22">
        <f>INDEX('Mapping waste'!$A$4:$T$352,MATCH($B43,'Mapping waste'!$B$4:$B$352,0),MATCH(Z$4,'Mapping waste'!$A$4:$T$4,0))*$F43</f>
        <v>0</v>
      </c>
      <c r="AK43" s="22">
        <f>INDEX('Mapping waste'!$A$4:$T$352,MATCH($B43,'Mapping waste'!$B$4:$B$352,0),MATCH(AA$4,'Mapping waste'!$A$4:$T$4,0))*$F43</f>
        <v>0</v>
      </c>
      <c r="AL43" s="22">
        <f>INDEX('Mapping waste'!$A$4:$T$352,MATCH($B43,'Mapping waste'!$B$4:$B$352,0),MATCH(AB$4,'Mapping waste'!$A$4:$T$4,0))*$F43</f>
        <v>0</v>
      </c>
      <c r="AM43" s="22">
        <f>INDEX('Mapping waste'!$A$4:$T$352,MATCH($B43,'Mapping waste'!$B$4:$B$352,0),MATCH(AC$4,'Mapping waste'!$A$4:$T$4,0))*$F43</f>
        <v>0</v>
      </c>
      <c r="AN43" s="22">
        <f>INDEX('Mapping waste'!$A$4:$T$352,MATCH($B43,'Mapping waste'!$B$4:$B$352,0),MATCH(AD$4,'Mapping waste'!$A$4:$T$4,0))*$F43</f>
        <v>0</v>
      </c>
      <c r="AO43" s="22">
        <f>INDEX('Mapping waste'!$A$4:$T$352,MATCH($B43,'Mapping waste'!$B$4:$B$352,0),MATCH(AE$4,'Mapping waste'!$A$4:$T$4,0))*$F43</f>
        <v>0</v>
      </c>
      <c r="AP43" s="22">
        <f>INDEX('Mapping waste'!$A$4:$T$352,MATCH($B43,'Mapping waste'!$B$4:$B$352,0),MATCH(AF$4,'Mapping waste'!$A$4:$T$4,0))*$G43</f>
        <v>27581</v>
      </c>
      <c r="AQ43" s="22">
        <f>INDEX('Mapping waste'!$A$4:$T$352,MATCH($B43,'Mapping waste'!$B$4:$B$352,0),MATCH(AG$4,'Mapping waste'!$A$4:$T$4,0))*$G43</f>
        <v>0</v>
      </c>
      <c r="AR43" s="22">
        <f>INDEX('Mapping waste'!$A$4:$T$352,MATCH($B43,'Mapping waste'!$B$4:$B$352,0),MATCH(AH$4,'Mapping waste'!$A$4:$T$4,0))*$G43</f>
        <v>0</v>
      </c>
      <c r="AS43" s="22">
        <f>INDEX('Mapping waste'!$A$4:$T$352,MATCH($B43,'Mapping waste'!$B$4:$B$352,0),MATCH(AI$4,'Mapping waste'!$A$4:$T$4,0))*$G43</f>
        <v>0</v>
      </c>
      <c r="AT43" s="22">
        <f>INDEX('Mapping waste'!$A$4:$T$352,MATCH($B43,'Mapping waste'!$B$4:$B$352,0),MATCH(AJ$4,'Mapping waste'!$A$4:$T$4,0))*$G43</f>
        <v>0</v>
      </c>
      <c r="AU43" s="22">
        <f>INDEX('Mapping waste'!$A$4:$T$352,MATCH($B43,'Mapping waste'!$B$4:$B$352,0),MATCH(AK$4,'Mapping waste'!$A$4:$T$4,0))*$G43</f>
        <v>0</v>
      </c>
      <c r="AV43" s="22">
        <f>INDEX('Mapping waste'!$A$4:$T$352,MATCH($B43,'Mapping waste'!$B$4:$B$352,0),MATCH(AL$4,'Mapping waste'!$A$4:$T$4,0))*$G43</f>
        <v>0</v>
      </c>
      <c r="AW43" s="22">
        <f>INDEX('Mapping waste'!$A$4:$T$352,MATCH($B43,'Mapping waste'!$B$4:$B$352,0),MATCH(AM$4,'Mapping waste'!$A$4:$T$4,0))*$G43</f>
        <v>0</v>
      </c>
      <c r="AX43" s="22">
        <f>INDEX('Mapping waste'!$A$4:$T$352,MATCH($B43,'Mapping waste'!$B$4:$B$352,0),MATCH(AN$4,'Mapping waste'!$A$4:$T$4,0))*$G43</f>
        <v>0</v>
      </c>
      <c r="AY43" s="22">
        <f>INDEX('Mapping waste'!$A$4:$T$352,MATCH($B43,'Mapping waste'!$B$4:$B$352,0),MATCH(AO$4,'Mapping waste'!$A$4:$T$4,0))*$G43</f>
        <v>0</v>
      </c>
      <c r="AZ43" s="22">
        <f>INDEX('Mapping waste'!$A$4:$T$352,MATCH($B43,'Mapping waste'!$B$4:$B$352,0),MATCH(AP$4,'Mapping waste'!$A$4:$T$4,0))*$H43</f>
        <v>27766</v>
      </c>
      <c r="BA43" s="22">
        <f>INDEX('Mapping waste'!$A$4:$T$352,MATCH($B43,'Mapping waste'!$B$4:$B$352,0),MATCH(AQ$4,'Mapping waste'!$A$4:$T$4,0))*$H43</f>
        <v>0</v>
      </c>
      <c r="BB43" s="22">
        <f>INDEX('Mapping waste'!$A$4:$T$352,MATCH($B43,'Mapping waste'!$B$4:$B$352,0),MATCH(AR$4,'Mapping waste'!$A$4:$T$4,0))*$H43</f>
        <v>0</v>
      </c>
      <c r="BC43" s="22">
        <f>INDEX('Mapping waste'!$A$4:$T$352,MATCH($B43,'Mapping waste'!$B$4:$B$352,0),MATCH(AS$4,'Mapping waste'!$A$4:$T$4,0))*$H43</f>
        <v>0</v>
      </c>
      <c r="BD43" s="22">
        <f>INDEX('Mapping waste'!$A$4:$T$352,MATCH($B43,'Mapping waste'!$B$4:$B$352,0),MATCH(AT$4,'Mapping waste'!$A$4:$T$4,0))*$H43</f>
        <v>0</v>
      </c>
      <c r="BE43" s="22">
        <f>INDEX('Mapping waste'!$A$4:$T$352,MATCH($B43,'Mapping waste'!$B$4:$B$352,0),MATCH(AU$4,'Mapping waste'!$A$4:$T$4,0))*$H43</f>
        <v>0</v>
      </c>
      <c r="BF43" s="22">
        <f>INDEX('Mapping waste'!$A$4:$T$352,MATCH($B43,'Mapping waste'!$B$4:$B$352,0),MATCH(AV$4,'Mapping waste'!$A$4:$T$4,0))*$H43</f>
        <v>0</v>
      </c>
      <c r="BG43" s="22">
        <f>INDEX('Mapping waste'!$A$4:$T$352,MATCH($B43,'Mapping waste'!$B$4:$B$352,0),MATCH(AW$4,'Mapping waste'!$A$4:$T$4,0))*$H43</f>
        <v>0</v>
      </c>
      <c r="BH43" s="22">
        <f>INDEX('Mapping waste'!$A$4:$T$352,MATCH($B43,'Mapping waste'!$B$4:$B$352,0),MATCH(AX$4,'Mapping waste'!$A$4:$T$4,0))*$H43</f>
        <v>0</v>
      </c>
      <c r="BI43" s="22">
        <f>INDEX('Mapping waste'!$A$4:$T$352,MATCH($B43,'Mapping waste'!$B$4:$B$352,0),MATCH(AY$4,'Mapping waste'!$A$4:$T$4,0))*$H43</f>
        <v>0</v>
      </c>
      <c r="BJ43" s="22">
        <f>INDEX('Mapping waste'!$A$4:$T$352,MATCH($B43,'Mapping waste'!$B$4:$B$352,0),MATCH(AZ$4,'Mapping waste'!$A$4:$T$4,0))*$I43</f>
        <v>28012</v>
      </c>
      <c r="BK43" s="22">
        <f>INDEX('Mapping waste'!$A$4:$T$352,MATCH($B43,'Mapping waste'!$B$4:$B$352,0),MATCH(BA$4,'Mapping waste'!$A$4:$T$4,0))*$I43</f>
        <v>0</v>
      </c>
      <c r="BL43" s="22">
        <f>INDEX('Mapping waste'!$A$4:$T$352,MATCH($B43,'Mapping waste'!$B$4:$B$352,0),MATCH(BB$4,'Mapping waste'!$A$4:$T$4,0))*$I43</f>
        <v>0</v>
      </c>
      <c r="BM43" s="22">
        <f>INDEX('Mapping waste'!$A$4:$T$352,MATCH($B43,'Mapping waste'!$B$4:$B$352,0),MATCH(BC$4,'Mapping waste'!$A$4:$T$4,0))*$I43</f>
        <v>0</v>
      </c>
      <c r="BN43" s="22">
        <f>INDEX('Mapping waste'!$A$4:$T$352,MATCH($B43,'Mapping waste'!$B$4:$B$352,0),MATCH(BD$4,'Mapping waste'!$A$4:$T$4,0))*$I43</f>
        <v>0</v>
      </c>
      <c r="BO43" s="22">
        <f>INDEX('Mapping waste'!$A$4:$T$352,MATCH($B43,'Mapping waste'!$B$4:$B$352,0),MATCH(BE$4,'Mapping waste'!$A$4:$T$4,0))*$I43</f>
        <v>0</v>
      </c>
      <c r="BP43" s="22">
        <f>INDEX('Mapping waste'!$A$4:$T$352,MATCH($B43,'Mapping waste'!$B$4:$B$352,0),MATCH(BF$4,'Mapping waste'!$A$4:$T$4,0))*$I43</f>
        <v>0</v>
      </c>
      <c r="BQ43" s="22">
        <f>INDEX('Mapping waste'!$A$4:$T$352,MATCH($B43,'Mapping waste'!$B$4:$B$352,0),MATCH(BG$4,'Mapping waste'!$A$4:$T$4,0))*$I43</f>
        <v>0</v>
      </c>
      <c r="BR43" s="22">
        <f>INDEX('Mapping waste'!$A$4:$T$352,MATCH($B43,'Mapping waste'!$B$4:$B$352,0),MATCH(BH$4,'Mapping waste'!$A$4:$T$4,0))*$I43</f>
        <v>0</v>
      </c>
      <c r="BS43" s="22">
        <f>INDEX('Mapping waste'!$A$4:$T$352,MATCH($B43,'Mapping waste'!$B$4:$B$352,0),MATCH(BI$4,'Mapping waste'!$A$4:$T$4,0))*$I43</f>
        <v>0</v>
      </c>
      <c r="BT43" s="22">
        <f>INDEX('Mapping waste'!$A$4:$T$352,MATCH($B43,'Mapping waste'!$B$4:$B$352,0),MATCH(BJ$4,'Mapping waste'!$A$4:$T$4,0))*$J43</f>
        <v>28248</v>
      </c>
      <c r="BU43" s="22">
        <f>INDEX('Mapping waste'!$A$4:$T$352,MATCH($B43,'Mapping waste'!$B$4:$B$352,0),MATCH(BK$4,'Mapping waste'!$A$4:$T$4,0))*$J43</f>
        <v>0</v>
      </c>
      <c r="BV43" s="22">
        <f>INDEX('Mapping waste'!$A$4:$T$352,MATCH($B43,'Mapping waste'!$B$4:$B$352,0),MATCH(BL$4,'Mapping waste'!$A$4:$T$4,0))*$J43</f>
        <v>0</v>
      </c>
      <c r="BW43" s="22">
        <f>INDEX('Mapping waste'!$A$4:$T$352,MATCH($B43,'Mapping waste'!$B$4:$B$352,0),MATCH(BM$4,'Mapping waste'!$A$4:$T$4,0))*$J43</f>
        <v>0</v>
      </c>
      <c r="BX43" s="22">
        <f>INDEX('Mapping waste'!$A$4:$T$352,MATCH($B43,'Mapping waste'!$B$4:$B$352,0),MATCH(BN$4,'Mapping waste'!$A$4:$T$4,0))*$J43</f>
        <v>0</v>
      </c>
      <c r="BY43" s="22">
        <f>INDEX('Mapping waste'!$A$4:$T$352,MATCH($B43,'Mapping waste'!$B$4:$B$352,0),MATCH(BO$4,'Mapping waste'!$A$4:$T$4,0))*$J43</f>
        <v>0</v>
      </c>
      <c r="BZ43" s="22">
        <f>INDEX('Mapping waste'!$A$4:$T$352,MATCH($B43,'Mapping waste'!$B$4:$B$352,0),MATCH(BP$4,'Mapping waste'!$A$4:$T$4,0))*$J43</f>
        <v>0</v>
      </c>
      <c r="CA43" s="22">
        <f>INDEX('Mapping waste'!$A$4:$T$352,MATCH($B43,'Mapping waste'!$B$4:$B$352,0),MATCH(BQ$4,'Mapping waste'!$A$4:$T$4,0))*$J43</f>
        <v>0</v>
      </c>
      <c r="CB43" s="22">
        <f>INDEX('Mapping waste'!$A$4:$T$352,MATCH($B43,'Mapping waste'!$B$4:$B$352,0),MATCH(BR$4,'Mapping waste'!$A$4:$T$4,0))*$J43</f>
        <v>0</v>
      </c>
      <c r="CC43" s="22">
        <f>INDEX('Mapping waste'!$A$4:$T$352,MATCH($B43,'Mapping waste'!$B$4:$B$352,0),MATCH(BS$4,'Mapping waste'!$A$4:$T$4,0))*$J43</f>
        <v>0</v>
      </c>
      <c r="CD43" s="22">
        <f>INDEX('Mapping waste'!$A$4:$T$352,MATCH($B43,'Mapping waste'!$B$4:$B$352,0),MATCH(BT$4,'Mapping waste'!$A$4:$T$4,0))*$K43</f>
        <v>28494</v>
      </c>
      <c r="CE43" s="22">
        <f>INDEX('Mapping waste'!$A$4:$T$352,MATCH($B43,'Mapping waste'!$B$4:$B$352,0),MATCH(BU$4,'Mapping waste'!$A$4:$T$4,0))*$K43</f>
        <v>0</v>
      </c>
      <c r="CF43" s="22">
        <f>INDEX('Mapping waste'!$A$4:$T$352,MATCH($B43,'Mapping waste'!$B$4:$B$352,0),MATCH(BV$4,'Mapping waste'!$A$4:$T$4,0))*$K43</f>
        <v>0</v>
      </c>
      <c r="CG43" s="22">
        <f>INDEX('Mapping waste'!$A$4:$T$352,MATCH($B43,'Mapping waste'!$B$4:$B$352,0),MATCH(BW$4,'Mapping waste'!$A$4:$T$4,0))*$K43</f>
        <v>0</v>
      </c>
      <c r="CH43" s="22">
        <f>INDEX('Mapping waste'!$A$4:$T$352,MATCH($B43,'Mapping waste'!$B$4:$B$352,0),MATCH(BX$4,'Mapping waste'!$A$4:$T$4,0))*$K43</f>
        <v>0</v>
      </c>
      <c r="CI43" s="22">
        <f>INDEX('Mapping waste'!$A$4:$T$352,MATCH($B43,'Mapping waste'!$B$4:$B$352,0),MATCH(BY$4,'Mapping waste'!$A$4:$T$4,0))*$K43</f>
        <v>0</v>
      </c>
      <c r="CJ43" s="22">
        <f>INDEX('Mapping waste'!$A$4:$T$352,MATCH($B43,'Mapping waste'!$B$4:$B$352,0),MATCH(BZ$4,'Mapping waste'!$A$4:$T$4,0))*$K43</f>
        <v>0</v>
      </c>
      <c r="CK43" s="22">
        <f>INDEX('Mapping waste'!$A$4:$T$352,MATCH($B43,'Mapping waste'!$B$4:$B$352,0),MATCH(CA$4,'Mapping waste'!$A$4:$T$4,0))*$K43</f>
        <v>0</v>
      </c>
      <c r="CL43" s="22">
        <f>INDEX('Mapping waste'!$A$4:$T$352,MATCH($B43,'Mapping waste'!$B$4:$B$352,0),MATCH(CB$4,'Mapping waste'!$A$4:$T$4,0))*$K43</f>
        <v>0</v>
      </c>
      <c r="CM43" s="22">
        <f>INDEX('Mapping waste'!$A$4:$T$352,MATCH($B43,'Mapping waste'!$B$4:$B$352,0),MATCH(CC$4,'Mapping waste'!$A$4:$T$4,0))*$K43</f>
        <v>0</v>
      </c>
    </row>
    <row r="44" spans="1:91" x14ac:dyDescent="0.2">
      <c r="A44" s="21" t="s">
        <v>202</v>
      </c>
      <c r="B44" s="21" t="s">
        <v>203</v>
      </c>
      <c r="C44" s="21" t="s">
        <v>13</v>
      </c>
      <c r="D44" s="22">
        <f>INDEX('Households England'!S$5:S$374,MATCH('Mapping HH to population waste'!$B44,'Households England'!$B$5:$B$374,0))*1000</f>
        <v>34652</v>
      </c>
      <c r="E44" s="22">
        <f>INDEX('Households England'!T$5:T$374,MATCH('Mapping HH to population waste'!$B44,'Households England'!$B$5:$B$374,0))*1000</f>
        <v>34834</v>
      </c>
      <c r="F44" s="22">
        <f>INDEX('Households England'!U$5:U$374,MATCH('Mapping HH to population waste'!$B44,'Households England'!$B$5:$B$374,0))*1000</f>
        <v>35028</v>
      </c>
      <c r="G44" s="22">
        <f>INDEX('Households England'!V$5:V$374,MATCH('Mapping HH to population waste'!$B44,'Households England'!$B$5:$B$374,0))*1000</f>
        <v>35205</v>
      </c>
      <c r="H44" s="22">
        <f>INDEX('Households England'!W$5:W$374,MATCH('Mapping HH to population waste'!$B44,'Households England'!$B$5:$B$374,0))*1000</f>
        <v>35366</v>
      </c>
      <c r="I44" s="22">
        <f>INDEX('Households England'!X$5:X$374,MATCH('Mapping HH to population waste'!$B44,'Households England'!$B$5:$B$374,0))*1000</f>
        <v>35694</v>
      </c>
      <c r="J44" s="22">
        <f>INDEX('Households England'!Y$5:Y$374,MATCH('Mapping HH to population waste'!$B44,'Households England'!$B$5:$B$374,0))*1000</f>
        <v>36010</v>
      </c>
      <c r="K44" s="22">
        <f>INDEX('Households England'!Z$5:Z$374,MATCH('Mapping HH to population waste'!$B44,'Households England'!$B$5:$B$374,0))*1000</f>
        <v>36317</v>
      </c>
      <c r="L44" s="22">
        <f>INDEX('Mapping waste'!$A$4:$T$352,MATCH($B44,'Mapping waste'!$B$4:$B$352,0),MATCH(L$4,'Mapping waste'!$A$4:$T$4,0))*$D44</f>
        <v>34652</v>
      </c>
      <c r="M44" s="22">
        <f>INDEX('Mapping waste'!$A$4:$T$352,MATCH($B44,'Mapping waste'!$B$4:$B$352,0),MATCH(M$4,'Mapping waste'!$A$4:$T$4,0))*$D44</f>
        <v>0</v>
      </c>
      <c r="N44" s="22">
        <f>INDEX('Mapping waste'!$A$4:$T$352,MATCH($B44,'Mapping waste'!$B$4:$B$352,0),MATCH(N$4,'Mapping waste'!$A$4:$T$4,0))*$D44</f>
        <v>0</v>
      </c>
      <c r="O44" s="22">
        <f>INDEX('Mapping waste'!$A$4:$T$352,MATCH($B44,'Mapping waste'!$B$4:$B$352,0),MATCH(O$4,'Mapping waste'!$A$4:$T$4,0))*$D44</f>
        <v>0</v>
      </c>
      <c r="P44" s="22">
        <f>INDEX('Mapping waste'!$A$4:$T$352,MATCH($B44,'Mapping waste'!$B$4:$B$352,0),MATCH(P$4,'Mapping waste'!$A$4:$T$4,0))*$D44</f>
        <v>0</v>
      </c>
      <c r="Q44" s="22">
        <f>INDEX('Mapping waste'!$A$4:$T$352,MATCH($B44,'Mapping waste'!$B$4:$B$352,0),MATCH(Q$4,'Mapping waste'!$A$4:$T$4,0))*$D44</f>
        <v>0</v>
      </c>
      <c r="R44" s="22">
        <f>INDEX('Mapping waste'!$A$4:$T$352,MATCH($B44,'Mapping waste'!$B$4:$B$352,0),MATCH(R$4,'Mapping waste'!$A$4:$T$4,0))*$D44</f>
        <v>0</v>
      </c>
      <c r="S44" s="22">
        <f>INDEX('Mapping waste'!$A$4:$T$352,MATCH($B44,'Mapping waste'!$B$4:$B$352,0),MATCH(S$4,'Mapping waste'!$A$4:$T$4,0))*$D44</f>
        <v>0</v>
      </c>
      <c r="T44" s="22">
        <f>INDEX('Mapping waste'!$A$4:$T$352,MATCH($B44,'Mapping waste'!$B$4:$B$352,0),MATCH(T$4,'Mapping waste'!$A$4:$T$4,0))*$D44</f>
        <v>0</v>
      </c>
      <c r="U44" s="22">
        <f>INDEX('Mapping waste'!$A$4:$T$352,MATCH($B44,'Mapping waste'!$B$4:$B$352,0),MATCH(U$4,'Mapping waste'!$A$4:$T$4,0))*$D44</f>
        <v>0</v>
      </c>
      <c r="V44" s="22">
        <f>INDEX('Mapping waste'!$A$4:$T$352,MATCH($B44,'Mapping waste'!$B$4:$B$352,0),MATCH(V$4,'Mapping waste'!$A$4:$T$4,0))*$E44</f>
        <v>34834</v>
      </c>
      <c r="W44" s="22">
        <f>INDEX('Mapping waste'!$A$4:$T$352,MATCH($B44,'Mapping waste'!$B$4:$B$352,0),MATCH(W$4,'Mapping waste'!$A$4:$T$4,0))*$E44</f>
        <v>0</v>
      </c>
      <c r="X44" s="22">
        <f>INDEX('Mapping waste'!$A$4:$T$352,MATCH($B44,'Mapping waste'!$B$4:$B$352,0),MATCH(X$4,'Mapping waste'!$A$4:$T$4,0))*$E44</f>
        <v>0</v>
      </c>
      <c r="Y44" s="22">
        <f>INDEX('Mapping waste'!$A$4:$T$352,MATCH($B44,'Mapping waste'!$B$4:$B$352,0),MATCH(Y$4,'Mapping waste'!$A$4:$T$4,0))*$E44</f>
        <v>0</v>
      </c>
      <c r="Z44" s="22">
        <f>INDEX('Mapping waste'!$A$4:$T$352,MATCH($B44,'Mapping waste'!$B$4:$B$352,0),MATCH(Z$4,'Mapping waste'!$A$4:$T$4,0))*$E44</f>
        <v>0</v>
      </c>
      <c r="AA44" s="22">
        <f>INDEX('Mapping waste'!$A$4:$T$352,MATCH($B44,'Mapping waste'!$B$4:$B$352,0),MATCH(AA$4,'Mapping waste'!$A$4:$T$4,0))*$E44</f>
        <v>0</v>
      </c>
      <c r="AB44" s="22">
        <f>INDEX('Mapping waste'!$A$4:$T$352,MATCH($B44,'Mapping waste'!$B$4:$B$352,0),MATCH(AB$4,'Mapping waste'!$A$4:$T$4,0))*$E44</f>
        <v>0</v>
      </c>
      <c r="AC44" s="22">
        <f>INDEX('Mapping waste'!$A$4:$T$352,MATCH($B44,'Mapping waste'!$B$4:$B$352,0),MATCH(AC$4,'Mapping waste'!$A$4:$T$4,0))*$E44</f>
        <v>0</v>
      </c>
      <c r="AD44" s="22">
        <f>INDEX('Mapping waste'!$A$4:$T$352,MATCH($B44,'Mapping waste'!$B$4:$B$352,0),MATCH(AD$4,'Mapping waste'!$A$4:$T$4,0))*$E44</f>
        <v>0</v>
      </c>
      <c r="AE44" s="22">
        <f>INDEX('Mapping waste'!$A$4:$T$352,MATCH($B44,'Mapping waste'!$B$4:$B$352,0),MATCH(AE$4,'Mapping waste'!$A$4:$T$4,0))*$E44</f>
        <v>0</v>
      </c>
      <c r="AF44" s="22">
        <f>INDEX('Mapping waste'!$A$4:$T$352,MATCH($B44,'Mapping waste'!$B$4:$B$352,0),MATCH(V$4,'Mapping waste'!$A$4:$T$4,0))*$F44</f>
        <v>35028</v>
      </c>
      <c r="AG44" s="22">
        <f>INDEX('Mapping waste'!$A$4:$T$352,MATCH($B44,'Mapping waste'!$B$4:$B$352,0),MATCH(W$4,'Mapping waste'!$A$4:$T$4,0))*$F44</f>
        <v>0</v>
      </c>
      <c r="AH44" s="22">
        <f>INDEX('Mapping waste'!$A$4:$T$352,MATCH($B44,'Mapping waste'!$B$4:$B$352,0),MATCH(X$4,'Mapping waste'!$A$4:$T$4,0))*$F44</f>
        <v>0</v>
      </c>
      <c r="AI44" s="22">
        <f>INDEX('Mapping waste'!$A$4:$T$352,MATCH($B44,'Mapping waste'!$B$4:$B$352,0),MATCH(Y$4,'Mapping waste'!$A$4:$T$4,0))*$F44</f>
        <v>0</v>
      </c>
      <c r="AJ44" s="22">
        <f>INDEX('Mapping waste'!$A$4:$T$352,MATCH($B44,'Mapping waste'!$B$4:$B$352,0),MATCH(Z$4,'Mapping waste'!$A$4:$T$4,0))*$F44</f>
        <v>0</v>
      </c>
      <c r="AK44" s="22">
        <f>INDEX('Mapping waste'!$A$4:$T$352,MATCH($B44,'Mapping waste'!$B$4:$B$352,0),MATCH(AA$4,'Mapping waste'!$A$4:$T$4,0))*$F44</f>
        <v>0</v>
      </c>
      <c r="AL44" s="22">
        <f>INDEX('Mapping waste'!$A$4:$T$352,MATCH($B44,'Mapping waste'!$B$4:$B$352,0),MATCH(AB$4,'Mapping waste'!$A$4:$T$4,0))*$F44</f>
        <v>0</v>
      </c>
      <c r="AM44" s="22">
        <f>INDEX('Mapping waste'!$A$4:$T$352,MATCH($B44,'Mapping waste'!$B$4:$B$352,0),MATCH(AC$4,'Mapping waste'!$A$4:$T$4,0))*$F44</f>
        <v>0</v>
      </c>
      <c r="AN44" s="22">
        <f>INDEX('Mapping waste'!$A$4:$T$352,MATCH($B44,'Mapping waste'!$B$4:$B$352,0),MATCH(AD$4,'Mapping waste'!$A$4:$T$4,0))*$F44</f>
        <v>0</v>
      </c>
      <c r="AO44" s="22">
        <f>INDEX('Mapping waste'!$A$4:$T$352,MATCH($B44,'Mapping waste'!$B$4:$B$352,0),MATCH(AE$4,'Mapping waste'!$A$4:$T$4,0))*$F44</f>
        <v>0</v>
      </c>
      <c r="AP44" s="22">
        <f>INDEX('Mapping waste'!$A$4:$T$352,MATCH($B44,'Mapping waste'!$B$4:$B$352,0),MATCH(AF$4,'Mapping waste'!$A$4:$T$4,0))*$G44</f>
        <v>35205</v>
      </c>
      <c r="AQ44" s="22">
        <f>INDEX('Mapping waste'!$A$4:$T$352,MATCH($B44,'Mapping waste'!$B$4:$B$352,0),MATCH(AG$4,'Mapping waste'!$A$4:$T$4,0))*$G44</f>
        <v>0</v>
      </c>
      <c r="AR44" s="22">
        <f>INDEX('Mapping waste'!$A$4:$T$352,MATCH($B44,'Mapping waste'!$B$4:$B$352,0),MATCH(AH$4,'Mapping waste'!$A$4:$T$4,0))*$G44</f>
        <v>0</v>
      </c>
      <c r="AS44" s="22">
        <f>INDEX('Mapping waste'!$A$4:$T$352,MATCH($B44,'Mapping waste'!$B$4:$B$352,0),MATCH(AI$4,'Mapping waste'!$A$4:$T$4,0))*$G44</f>
        <v>0</v>
      </c>
      <c r="AT44" s="22">
        <f>INDEX('Mapping waste'!$A$4:$T$352,MATCH($B44,'Mapping waste'!$B$4:$B$352,0),MATCH(AJ$4,'Mapping waste'!$A$4:$T$4,0))*$G44</f>
        <v>0</v>
      </c>
      <c r="AU44" s="22">
        <f>INDEX('Mapping waste'!$A$4:$T$352,MATCH($B44,'Mapping waste'!$B$4:$B$352,0),MATCH(AK$4,'Mapping waste'!$A$4:$T$4,0))*$G44</f>
        <v>0</v>
      </c>
      <c r="AV44" s="22">
        <f>INDEX('Mapping waste'!$A$4:$T$352,MATCH($B44,'Mapping waste'!$B$4:$B$352,0),MATCH(AL$4,'Mapping waste'!$A$4:$T$4,0))*$G44</f>
        <v>0</v>
      </c>
      <c r="AW44" s="22">
        <f>INDEX('Mapping waste'!$A$4:$T$352,MATCH($B44,'Mapping waste'!$B$4:$B$352,0),MATCH(AM$4,'Mapping waste'!$A$4:$T$4,0))*$G44</f>
        <v>0</v>
      </c>
      <c r="AX44" s="22">
        <f>INDEX('Mapping waste'!$A$4:$T$352,MATCH($B44,'Mapping waste'!$B$4:$B$352,0),MATCH(AN$4,'Mapping waste'!$A$4:$T$4,0))*$G44</f>
        <v>0</v>
      </c>
      <c r="AY44" s="22">
        <f>INDEX('Mapping waste'!$A$4:$T$352,MATCH($B44,'Mapping waste'!$B$4:$B$352,0),MATCH(AO$4,'Mapping waste'!$A$4:$T$4,0))*$G44</f>
        <v>0</v>
      </c>
      <c r="AZ44" s="22">
        <f>INDEX('Mapping waste'!$A$4:$T$352,MATCH($B44,'Mapping waste'!$B$4:$B$352,0),MATCH(AP$4,'Mapping waste'!$A$4:$T$4,0))*$H44</f>
        <v>35366</v>
      </c>
      <c r="BA44" s="22">
        <f>INDEX('Mapping waste'!$A$4:$T$352,MATCH($B44,'Mapping waste'!$B$4:$B$352,0),MATCH(AQ$4,'Mapping waste'!$A$4:$T$4,0))*$H44</f>
        <v>0</v>
      </c>
      <c r="BB44" s="22">
        <f>INDEX('Mapping waste'!$A$4:$T$352,MATCH($B44,'Mapping waste'!$B$4:$B$352,0),MATCH(AR$4,'Mapping waste'!$A$4:$T$4,0))*$H44</f>
        <v>0</v>
      </c>
      <c r="BC44" s="22">
        <f>INDEX('Mapping waste'!$A$4:$T$352,MATCH($B44,'Mapping waste'!$B$4:$B$352,0),MATCH(AS$4,'Mapping waste'!$A$4:$T$4,0))*$H44</f>
        <v>0</v>
      </c>
      <c r="BD44" s="22">
        <f>INDEX('Mapping waste'!$A$4:$T$352,MATCH($B44,'Mapping waste'!$B$4:$B$352,0),MATCH(AT$4,'Mapping waste'!$A$4:$T$4,0))*$H44</f>
        <v>0</v>
      </c>
      <c r="BE44" s="22">
        <f>INDEX('Mapping waste'!$A$4:$T$352,MATCH($B44,'Mapping waste'!$B$4:$B$352,0),MATCH(AU$4,'Mapping waste'!$A$4:$T$4,0))*$H44</f>
        <v>0</v>
      </c>
      <c r="BF44" s="22">
        <f>INDEX('Mapping waste'!$A$4:$T$352,MATCH($B44,'Mapping waste'!$B$4:$B$352,0),MATCH(AV$4,'Mapping waste'!$A$4:$T$4,0))*$H44</f>
        <v>0</v>
      </c>
      <c r="BG44" s="22">
        <f>INDEX('Mapping waste'!$A$4:$T$352,MATCH($B44,'Mapping waste'!$B$4:$B$352,0),MATCH(AW$4,'Mapping waste'!$A$4:$T$4,0))*$H44</f>
        <v>0</v>
      </c>
      <c r="BH44" s="22">
        <f>INDEX('Mapping waste'!$A$4:$T$352,MATCH($B44,'Mapping waste'!$B$4:$B$352,0),MATCH(AX$4,'Mapping waste'!$A$4:$T$4,0))*$H44</f>
        <v>0</v>
      </c>
      <c r="BI44" s="22">
        <f>INDEX('Mapping waste'!$A$4:$T$352,MATCH($B44,'Mapping waste'!$B$4:$B$352,0),MATCH(AY$4,'Mapping waste'!$A$4:$T$4,0))*$H44</f>
        <v>0</v>
      </c>
      <c r="BJ44" s="22">
        <f>INDEX('Mapping waste'!$A$4:$T$352,MATCH($B44,'Mapping waste'!$B$4:$B$352,0),MATCH(AZ$4,'Mapping waste'!$A$4:$T$4,0))*$I44</f>
        <v>35694</v>
      </c>
      <c r="BK44" s="22">
        <f>INDEX('Mapping waste'!$A$4:$T$352,MATCH($B44,'Mapping waste'!$B$4:$B$352,0),MATCH(BA$4,'Mapping waste'!$A$4:$T$4,0))*$I44</f>
        <v>0</v>
      </c>
      <c r="BL44" s="22">
        <f>INDEX('Mapping waste'!$A$4:$T$352,MATCH($B44,'Mapping waste'!$B$4:$B$352,0),MATCH(BB$4,'Mapping waste'!$A$4:$T$4,0))*$I44</f>
        <v>0</v>
      </c>
      <c r="BM44" s="22">
        <f>INDEX('Mapping waste'!$A$4:$T$352,MATCH($B44,'Mapping waste'!$B$4:$B$352,0),MATCH(BC$4,'Mapping waste'!$A$4:$T$4,0))*$I44</f>
        <v>0</v>
      </c>
      <c r="BN44" s="22">
        <f>INDEX('Mapping waste'!$A$4:$T$352,MATCH($B44,'Mapping waste'!$B$4:$B$352,0),MATCH(BD$4,'Mapping waste'!$A$4:$T$4,0))*$I44</f>
        <v>0</v>
      </c>
      <c r="BO44" s="22">
        <f>INDEX('Mapping waste'!$A$4:$T$352,MATCH($B44,'Mapping waste'!$B$4:$B$352,0),MATCH(BE$4,'Mapping waste'!$A$4:$T$4,0))*$I44</f>
        <v>0</v>
      </c>
      <c r="BP44" s="22">
        <f>INDEX('Mapping waste'!$A$4:$T$352,MATCH($B44,'Mapping waste'!$B$4:$B$352,0),MATCH(BF$4,'Mapping waste'!$A$4:$T$4,0))*$I44</f>
        <v>0</v>
      </c>
      <c r="BQ44" s="22">
        <f>INDEX('Mapping waste'!$A$4:$T$352,MATCH($B44,'Mapping waste'!$B$4:$B$352,0),MATCH(BG$4,'Mapping waste'!$A$4:$T$4,0))*$I44</f>
        <v>0</v>
      </c>
      <c r="BR44" s="22">
        <f>INDEX('Mapping waste'!$A$4:$T$352,MATCH($B44,'Mapping waste'!$B$4:$B$352,0),MATCH(BH$4,'Mapping waste'!$A$4:$T$4,0))*$I44</f>
        <v>0</v>
      </c>
      <c r="BS44" s="22">
        <f>INDEX('Mapping waste'!$A$4:$T$352,MATCH($B44,'Mapping waste'!$B$4:$B$352,0),MATCH(BI$4,'Mapping waste'!$A$4:$T$4,0))*$I44</f>
        <v>0</v>
      </c>
      <c r="BT44" s="22">
        <f>INDEX('Mapping waste'!$A$4:$T$352,MATCH($B44,'Mapping waste'!$B$4:$B$352,0),MATCH(BJ$4,'Mapping waste'!$A$4:$T$4,0))*$J44</f>
        <v>36010</v>
      </c>
      <c r="BU44" s="22">
        <f>INDEX('Mapping waste'!$A$4:$T$352,MATCH($B44,'Mapping waste'!$B$4:$B$352,0),MATCH(BK$4,'Mapping waste'!$A$4:$T$4,0))*$J44</f>
        <v>0</v>
      </c>
      <c r="BV44" s="22">
        <f>INDEX('Mapping waste'!$A$4:$T$352,MATCH($B44,'Mapping waste'!$B$4:$B$352,0),MATCH(BL$4,'Mapping waste'!$A$4:$T$4,0))*$J44</f>
        <v>0</v>
      </c>
      <c r="BW44" s="22">
        <f>INDEX('Mapping waste'!$A$4:$T$352,MATCH($B44,'Mapping waste'!$B$4:$B$352,0),MATCH(BM$4,'Mapping waste'!$A$4:$T$4,0))*$J44</f>
        <v>0</v>
      </c>
      <c r="BX44" s="22">
        <f>INDEX('Mapping waste'!$A$4:$T$352,MATCH($B44,'Mapping waste'!$B$4:$B$352,0),MATCH(BN$4,'Mapping waste'!$A$4:$T$4,0))*$J44</f>
        <v>0</v>
      </c>
      <c r="BY44" s="22">
        <f>INDEX('Mapping waste'!$A$4:$T$352,MATCH($B44,'Mapping waste'!$B$4:$B$352,0),MATCH(BO$4,'Mapping waste'!$A$4:$T$4,0))*$J44</f>
        <v>0</v>
      </c>
      <c r="BZ44" s="22">
        <f>INDEX('Mapping waste'!$A$4:$T$352,MATCH($B44,'Mapping waste'!$B$4:$B$352,0),MATCH(BP$4,'Mapping waste'!$A$4:$T$4,0))*$J44</f>
        <v>0</v>
      </c>
      <c r="CA44" s="22">
        <f>INDEX('Mapping waste'!$A$4:$T$352,MATCH($B44,'Mapping waste'!$B$4:$B$352,0),MATCH(BQ$4,'Mapping waste'!$A$4:$T$4,0))*$J44</f>
        <v>0</v>
      </c>
      <c r="CB44" s="22">
        <f>INDEX('Mapping waste'!$A$4:$T$352,MATCH($B44,'Mapping waste'!$B$4:$B$352,0),MATCH(BR$4,'Mapping waste'!$A$4:$T$4,0))*$J44</f>
        <v>0</v>
      </c>
      <c r="CC44" s="22">
        <f>INDEX('Mapping waste'!$A$4:$T$352,MATCH($B44,'Mapping waste'!$B$4:$B$352,0),MATCH(BS$4,'Mapping waste'!$A$4:$T$4,0))*$J44</f>
        <v>0</v>
      </c>
      <c r="CD44" s="22">
        <f>INDEX('Mapping waste'!$A$4:$T$352,MATCH($B44,'Mapping waste'!$B$4:$B$352,0),MATCH(BT$4,'Mapping waste'!$A$4:$T$4,0))*$K44</f>
        <v>36317</v>
      </c>
      <c r="CE44" s="22">
        <f>INDEX('Mapping waste'!$A$4:$T$352,MATCH($B44,'Mapping waste'!$B$4:$B$352,0),MATCH(BU$4,'Mapping waste'!$A$4:$T$4,0))*$K44</f>
        <v>0</v>
      </c>
      <c r="CF44" s="22">
        <f>INDEX('Mapping waste'!$A$4:$T$352,MATCH($B44,'Mapping waste'!$B$4:$B$352,0),MATCH(BV$4,'Mapping waste'!$A$4:$T$4,0))*$K44</f>
        <v>0</v>
      </c>
      <c r="CG44" s="22">
        <f>INDEX('Mapping waste'!$A$4:$T$352,MATCH($B44,'Mapping waste'!$B$4:$B$352,0),MATCH(BW$4,'Mapping waste'!$A$4:$T$4,0))*$K44</f>
        <v>0</v>
      </c>
      <c r="CH44" s="22">
        <f>INDEX('Mapping waste'!$A$4:$T$352,MATCH($B44,'Mapping waste'!$B$4:$B$352,0),MATCH(BX$4,'Mapping waste'!$A$4:$T$4,0))*$K44</f>
        <v>0</v>
      </c>
      <c r="CI44" s="22">
        <f>INDEX('Mapping waste'!$A$4:$T$352,MATCH($B44,'Mapping waste'!$B$4:$B$352,0),MATCH(BY$4,'Mapping waste'!$A$4:$T$4,0))*$K44</f>
        <v>0</v>
      </c>
      <c r="CJ44" s="22">
        <f>INDEX('Mapping waste'!$A$4:$T$352,MATCH($B44,'Mapping waste'!$B$4:$B$352,0),MATCH(BZ$4,'Mapping waste'!$A$4:$T$4,0))*$K44</f>
        <v>0</v>
      </c>
      <c r="CK44" s="22">
        <f>INDEX('Mapping waste'!$A$4:$T$352,MATCH($B44,'Mapping waste'!$B$4:$B$352,0),MATCH(CA$4,'Mapping waste'!$A$4:$T$4,0))*$K44</f>
        <v>0</v>
      </c>
      <c r="CL44" s="22">
        <f>INDEX('Mapping waste'!$A$4:$T$352,MATCH($B44,'Mapping waste'!$B$4:$B$352,0),MATCH(CB$4,'Mapping waste'!$A$4:$T$4,0))*$K44</f>
        <v>0</v>
      </c>
      <c r="CM44" s="22">
        <f>INDEX('Mapping waste'!$A$4:$T$352,MATCH($B44,'Mapping waste'!$B$4:$B$352,0),MATCH(CC$4,'Mapping waste'!$A$4:$T$4,0))*$K44</f>
        <v>0</v>
      </c>
    </row>
    <row r="45" spans="1:91" x14ac:dyDescent="0.2">
      <c r="A45" s="21" t="s">
        <v>204</v>
      </c>
      <c r="B45" s="21" t="s">
        <v>205</v>
      </c>
      <c r="C45" s="21" t="s">
        <v>13</v>
      </c>
      <c r="D45" s="22">
        <f>INDEX('Households England'!S$5:S$374,MATCH('Mapping HH to population waste'!$B45,'Households England'!$B$5:$B$374,0))*1000</f>
        <v>43200</v>
      </c>
      <c r="E45" s="22">
        <f>INDEX('Households England'!T$5:T$374,MATCH('Mapping HH to population waste'!$B45,'Households England'!$B$5:$B$374,0))*1000</f>
        <v>43366</v>
      </c>
      <c r="F45" s="22">
        <f>INDEX('Households England'!U$5:U$374,MATCH('Mapping HH to population waste'!$B45,'Households England'!$B$5:$B$374,0))*1000</f>
        <v>43546</v>
      </c>
      <c r="G45" s="22">
        <f>INDEX('Households England'!V$5:V$374,MATCH('Mapping HH to population waste'!$B45,'Households England'!$B$5:$B$374,0))*1000</f>
        <v>43725</v>
      </c>
      <c r="H45" s="22">
        <f>INDEX('Households England'!W$5:W$374,MATCH('Mapping HH to population waste'!$B45,'Households England'!$B$5:$B$374,0))*1000</f>
        <v>43906</v>
      </c>
      <c r="I45" s="22">
        <f>INDEX('Households England'!X$5:X$374,MATCH('Mapping HH to population waste'!$B45,'Households England'!$B$5:$B$374,0))*1000</f>
        <v>44138</v>
      </c>
      <c r="J45" s="22">
        <f>INDEX('Households England'!Y$5:Y$374,MATCH('Mapping HH to population waste'!$B45,'Households England'!$B$5:$B$374,0))*1000</f>
        <v>44347</v>
      </c>
      <c r="K45" s="22">
        <f>INDEX('Households England'!Z$5:Z$374,MATCH('Mapping HH to population waste'!$B45,'Households England'!$B$5:$B$374,0))*1000</f>
        <v>44564</v>
      </c>
      <c r="L45" s="22">
        <f>INDEX('Mapping waste'!$A$4:$T$352,MATCH($B45,'Mapping waste'!$B$4:$B$352,0),MATCH(L$4,'Mapping waste'!$A$4:$T$4,0))*$D45</f>
        <v>43200</v>
      </c>
      <c r="M45" s="22">
        <f>INDEX('Mapping waste'!$A$4:$T$352,MATCH($B45,'Mapping waste'!$B$4:$B$352,0),MATCH(M$4,'Mapping waste'!$A$4:$T$4,0))*$D45</f>
        <v>0</v>
      </c>
      <c r="N45" s="22">
        <f>INDEX('Mapping waste'!$A$4:$T$352,MATCH($B45,'Mapping waste'!$B$4:$B$352,0),MATCH(N$4,'Mapping waste'!$A$4:$T$4,0))*$D45</f>
        <v>0</v>
      </c>
      <c r="O45" s="22">
        <f>INDEX('Mapping waste'!$A$4:$T$352,MATCH($B45,'Mapping waste'!$B$4:$B$352,0),MATCH(O$4,'Mapping waste'!$A$4:$T$4,0))*$D45</f>
        <v>0</v>
      </c>
      <c r="P45" s="22">
        <f>INDEX('Mapping waste'!$A$4:$T$352,MATCH($B45,'Mapping waste'!$B$4:$B$352,0),MATCH(P$4,'Mapping waste'!$A$4:$T$4,0))*$D45</f>
        <v>0</v>
      </c>
      <c r="Q45" s="22">
        <f>INDEX('Mapping waste'!$A$4:$T$352,MATCH($B45,'Mapping waste'!$B$4:$B$352,0),MATCH(Q$4,'Mapping waste'!$A$4:$T$4,0))*$D45</f>
        <v>0</v>
      </c>
      <c r="R45" s="22">
        <f>INDEX('Mapping waste'!$A$4:$T$352,MATCH($B45,'Mapping waste'!$B$4:$B$352,0),MATCH(R$4,'Mapping waste'!$A$4:$T$4,0))*$D45</f>
        <v>0</v>
      </c>
      <c r="S45" s="22">
        <f>INDEX('Mapping waste'!$A$4:$T$352,MATCH($B45,'Mapping waste'!$B$4:$B$352,0),MATCH(S$4,'Mapping waste'!$A$4:$T$4,0))*$D45</f>
        <v>0</v>
      </c>
      <c r="T45" s="22">
        <f>INDEX('Mapping waste'!$A$4:$T$352,MATCH($B45,'Mapping waste'!$B$4:$B$352,0),MATCH(T$4,'Mapping waste'!$A$4:$T$4,0))*$D45</f>
        <v>0</v>
      </c>
      <c r="U45" s="22">
        <f>INDEX('Mapping waste'!$A$4:$T$352,MATCH($B45,'Mapping waste'!$B$4:$B$352,0),MATCH(U$4,'Mapping waste'!$A$4:$T$4,0))*$D45</f>
        <v>0</v>
      </c>
      <c r="V45" s="22">
        <f>INDEX('Mapping waste'!$A$4:$T$352,MATCH($B45,'Mapping waste'!$B$4:$B$352,0),MATCH(V$4,'Mapping waste'!$A$4:$T$4,0))*$E45</f>
        <v>43366</v>
      </c>
      <c r="W45" s="22">
        <f>INDEX('Mapping waste'!$A$4:$T$352,MATCH($B45,'Mapping waste'!$B$4:$B$352,0),MATCH(W$4,'Mapping waste'!$A$4:$T$4,0))*$E45</f>
        <v>0</v>
      </c>
      <c r="X45" s="22">
        <f>INDEX('Mapping waste'!$A$4:$T$352,MATCH($B45,'Mapping waste'!$B$4:$B$352,0),MATCH(X$4,'Mapping waste'!$A$4:$T$4,0))*$E45</f>
        <v>0</v>
      </c>
      <c r="Y45" s="22">
        <f>INDEX('Mapping waste'!$A$4:$T$352,MATCH($B45,'Mapping waste'!$B$4:$B$352,0),MATCH(Y$4,'Mapping waste'!$A$4:$T$4,0))*$E45</f>
        <v>0</v>
      </c>
      <c r="Z45" s="22">
        <f>INDEX('Mapping waste'!$A$4:$T$352,MATCH($B45,'Mapping waste'!$B$4:$B$352,0),MATCH(Z$4,'Mapping waste'!$A$4:$T$4,0))*$E45</f>
        <v>0</v>
      </c>
      <c r="AA45" s="22">
        <f>INDEX('Mapping waste'!$A$4:$T$352,MATCH($B45,'Mapping waste'!$B$4:$B$352,0),MATCH(AA$4,'Mapping waste'!$A$4:$T$4,0))*$E45</f>
        <v>0</v>
      </c>
      <c r="AB45" s="22">
        <f>INDEX('Mapping waste'!$A$4:$T$352,MATCH($B45,'Mapping waste'!$B$4:$B$352,0),MATCH(AB$4,'Mapping waste'!$A$4:$T$4,0))*$E45</f>
        <v>0</v>
      </c>
      <c r="AC45" s="22">
        <f>INDEX('Mapping waste'!$A$4:$T$352,MATCH($B45,'Mapping waste'!$B$4:$B$352,0),MATCH(AC$4,'Mapping waste'!$A$4:$T$4,0))*$E45</f>
        <v>0</v>
      </c>
      <c r="AD45" s="22">
        <f>INDEX('Mapping waste'!$A$4:$T$352,MATCH($B45,'Mapping waste'!$B$4:$B$352,0),MATCH(AD$4,'Mapping waste'!$A$4:$T$4,0))*$E45</f>
        <v>0</v>
      </c>
      <c r="AE45" s="22">
        <f>INDEX('Mapping waste'!$A$4:$T$352,MATCH($B45,'Mapping waste'!$B$4:$B$352,0),MATCH(AE$4,'Mapping waste'!$A$4:$T$4,0))*$E45</f>
        <v>0</v>
      </c>
      <c r="AF45" s="22">
        <f>INDEX('Mapping waste'!$A$4:$T$352,MATCH($B45,'Mapping waste'!$B$4:$B$352,0),MATCH(V$4,'Mapping waste'!$A$4:$T$4,0))*$F45</f>
        <v>43546</v>
      </c>
      <c r="AG45" s="22">
        <f>INDEX('Mapping waste'!$A$4:$T$352,MATCH($B45,'Mapping waste'!$B$4:$B$352,0),MATCH(W$4,'Mapping waste'!$A$4:$T$4,0))*$F45</f>
        <v>0</v>
      </c>
      <c r="AH45" s="22">
        <f>INDEX('Mapping waste'!$A$4:$T$352,MATCH($B45,'Mapping waste'!$B$4:$B$352,0),MATCH(X$4,'Mapping waste'!$A$4:$T$4,0))*$F45</f>
        <v>0</v>
      </c>
      <c r="AI45" s="22">
        <f>INDEX('Mapping waste'!$A$4:$T$352,MATCH($B45,'Mapping waste'!$B$4:$B$352,0),MATCH(Y$4,'Mapping waste'!$A$4:$T$4,0))*$F45</f>
        <v>0</v>
      </c>
      <c r="AJ45" s="22">
        <f>INDEX('Mapping waste'!$A$4:$T$352,MATCH($B45,'Mapping waste'!$B$4:$B$352,0),MATCH(Z$4,'Mapping waste'!$A$4:$T$4,0))*$F45</f>
        <v>0</v>
      </c>
      <c r="AK45" s="22">
        <f>INDEX('Mapping waste'!$A$4:$T$352,MATCH($B45,'Mapping waste'!$B$4:$B$352,0),MATCH(AA$4,'Mapping waste'!$A$4:$T$4,0))*$F45</f>
        <v>0</v>
      </c>
      <c r="AL45" s="22">
        <f>INDEX('Mapping waste'!$A$4:$T$352,MATCH($B45,'Mapping waste'!$B$4:$B$352,0),MATCH(AB$4,'Mapping waste'!$A$4:$T$4,0))*$F45</f>
        <v>0</v>
      </c>
      <c r="AM45" s="22">
        <f>INDEX('Mapping waste'!$A$4:$T$352,MATCH($B45,'Mapping waste'!$B$4:$B$352,0),MATCH(AC$4,'Mapping waste'!$A$4:$T$4,0))*$F45</f>
        <v>0</v>
      </c>
      <c r="AN45" s="22">
        <f>INDEX('Mapping waste'!$A$4:$T$352,MATCH($B45,'Mapping waste'!$B$4:$B$352,0),MATCH(AD$4,'Mapping waste'!$A$4:$T$4,0))*$F45</f>
        <v>0</v>
      </c>
      <c r="AO45" s="22">
        <f>INDEX('Mapping waste'!$A$4:$T$352,MATCH($B45,'Mapping waste'!$B$4:$B$352,0),MATCH(AE$4,'Mapping waste'!$A$4:$T$4,0))*$F45</f>
        <v>0</v>
      </c>
      <c r="AP45" s="22">
        <f>INDEX('Mapping waste'!$A$4:$T$352,MATCH($B45,'Mapping waste'!$B$4:$B$352,0),MATCH(AF$4,'Mapping waste'!$A$4:$T$4,0))*$G45</f>
        <v>43725</v>
      </c>
      <c r="AQ45" s="22">
        <f>INDEX('Mapping waste'!$A$4:$T$352,MATCH($B45,'Mapping waste'!$B$4:$B$352,0),MATCH(AG$4,'Mapping waste'!$A$4:$T$4,0))*$G45</f>
        <v>0</v>
      </c>
      <c r="AR45" s="22">
        <f>INDEX('Mapping waste'!$A$4:$T$352,MATCH($B45,'Mapping waste'!$B$4:$B$352,0),MATCH(AH$4,'Mapping waste'!$A$4:$T$4,0))*$G45</f>
        <v>0</v>
      </c>
      <c r="AS45" s="22">
        <f>INDEX('Mapping waste'!$A$4:$T$352,MATCH($B45,'Mapping waste'!$B$4:$B$352,0),MATCH(AI$4,'Mapping waste'!$A$4:$T$4,0))*$G45</f>
        <v>0</v>
      </c>
      <c r="AT45" s="22">
        <f>INDEX('Mapping waste'!$A$4:$T$352,MATCH($B45,'Mapping waste'!$B$4:$B$352,0),MATCH(AJ$4,'Mapping waste'!$A$4:$T$4,0))*$G45</f>
        <v>0</v>
      </c>
      <c r="AU45" s="22">
        <f>INDEX('Mapping waste'!$A$4:$T$352,MATCH($B45,'Mapping waste'!$B$4:$B$352,0),MATCH(AK$4,'Mapping waste'!$A$4:$T$4,0))*$G45</f>
        <v>0</v>
      </c>
      <c r="AV45" s="22">
        <f>INDEX('Mapping waste'!$A$4:$T$352,MATCH($B45,'Mapping waste'!$B$4:$B$352,0),MATCH(AL$4,'Mapping waste'!$A$4:$T$4,0))*$G45</f>
        <v>0</v>
      </c>
      <c r="AW45" s="22">
        <f>INDEX('Mapping waste'!$A$4:$T$352,MATCH($B45,'Mapping waste'!$B$4:$B$352,0),MATCH(AM$4,'Mapping waste'!$A$4:$T$4,0))*$G45</f>
        <v>0</v>
      </c>
      <c r="AX45" s="22">
        <f>INDEX('Mapping waste'!$A$4:$T$352,MATCH($B45,'Mapping waste'!$B$4:$B$352,0),MATCH(AN$4,'Mapping waste'!$A$4:$T$4,0))*$G45</f>
        <v>0</v>
      </c>
      <c r="AY45" s="22">
        <f>INDEX('Mapping waste'!$A$4:$T$352,MATCH($B45,'Mapping waste'!$B$4:$B$352,0),MATCH(AO$4,'Mapping waste'!$A$4:$T$4,0))*$G45</f>
        <v>0</v>
      </c>
      <c r="AZ45" s="22">
        <f>INDEX('Mapping waste'!$A$4:$T$352,MATCH($B45,'Mapping waste'!$B$4:$B$352,0),MATCH(AP$4,'Mapping waste'!$A$4:$T$4,0))*$H45</f>
        <v>43906</v>
      </c>
      <c r="BA45" s="22">
        <f>INDEX('Mapping waste'!$A$4:$T$352,MATCH($B45,'Mapping waste'!$B$4:$B$352,0),MATCH(AQ$4,'Mapping waste'!$A$4:$T$4,0))*$H45</f>
        <v>0</v>
      </c>
      <c r="BB45" s="22">
        <f>INDEX('Mapping waste'!$A$4:$T$352,MATCH($B45,'Mapping waste'!$B$4:$B$352,0),MATCH(AR$4,'Mapping waste'!$A$4:$T$4,0))*$H45</f>
        <v>0</v>
      </c>
      <c r="BC45" s="22">
        <f>INDEX('Mapping waste'!$A$4:$T$352,MATCH($B45,'Mapping waste'!$B$4:$B$352,0),MATCH(AS$4,'Mapping waste'!$A$4:$T$4,0))*$H45</f>
        <v>0</v>
      </c>
      <c r="BD45" s="22">
        <f>INDEX('Mapping waste'!$A$4:$T$352,MATCH($B45,'Mapping waste'!$B$4:$B$352,0),MATCH(AT$4,'Mapping waste'!$A$4:$T$4,0))*$H45</f>
        <v>0</v>
      </c>
      <c r="BE45" s="22">
        <f>INDEX('Mapping waste'!$A$4:$T$352,MATCH($B45,'Mapping waste'!$B$4:$B$352,0),MATCH(AU$4,'Mapping waste'!$A$4:$T$4,0))*$H45</f>
        <v>0</v>
      </c>
      <c r="BF45" s="22">
        <f>INDEX('Mapping waste'!$A$4:$T$352,MATCH($B45,'Mapping waste'!$B$4:$B$352,0),MATCH(AV$4,'Mapping waste'!$A$4:$T$4,0))*$H45</f>
        <v>0</v>
      </c>
      <c r="BG45" s="22">
        <f>INDEX('Mapping waste'!$A$4:$T$352,MATCH($B45,'Mapping waste'!$B$4:$B$352,0),MATCH(AW$4,'Mapping waste'!$A$4:$T$4,0))*$H45</f>
        <v>0</v>
      </c>
      <c r="BH45" s="22">
        <f>INDEX('Mapping waste'!$A$4:$T$352,MATCH($B45,'Mapping waste'!$B$4:$B$352,0),MATCH(AX$4,'Mapping waste'!$A$4:$T$4,0))*$H45</f>
        <v>0</v>
      </c>
      <c r="BI45" s="22">
        <f>INDEX('Mapping waste'!$A$4:$T$352,MATCH($B45,'Mapping waste'!$B$4:$B$352,0),MATCH(AY$4,'Mapping waste'!$A$4:$T$4,0))*$H45</f>
        <v>0</v>
      </c>
      <c r="BJ45" s="22">
        <f>INDEX('Mapping waste'!$A$4:$T$352,MATCH($B45,'Mapping waste'!$B$4:$B$352,0),MATCH(AZ$4,'Mapping waste'!$A$4:$T$4,0))*$I45</f>
        <v>44138</v>
      </c>
      <c r="BK45" s="22">
        <f>INDEX('Mapping waste'!$A$4:$T$352,MATCH($B45,'Mapping waste'!$B$4:$B$352,0),MATCH(BA$4,'Mapping waste'!$A$4:$T$4,0))*$I45</f>
        <v>0</v>
      </c>
      <c r="BL45" s="22">
        <f>INDEX('Mapping waste'!$A$4:$T$352,MATCH($B45,'Mapping waste'!$B$4:$B$352,0),MATCH(BB$4,'Mapping waste'!$A$4:$T$4,0))*$I45</f>
        <v>0</v>
      </c>
      <c r="BM45" s="22">
        <f>INDEX('Mapping waste'!$A$4:$T$352,MATCH($B45,'Mapping waste'!$B$4:$B$352,0),MATCH(BC$4,'Mapping waste'!$A$4:$T$4,0))*$I45</f>
        <v>0</v>
      </c>
      <c r="BN45" s="22">
        <f>INDEX('Mapping waste'!$A$4:$T$352,MATCH($B45,'Mapping waste'!$B$4:$B$352,0),MATCH(BD$4,'Mapping waste'!$A$4:$T$4,0))*$I45</f>
        <v>0</v>
      </c>
      <c r="BO45" s="22">
        <f>INDEX('Mapping waste'!$A$4:$T$352,MATCH($B45,'Mapping waste'!$B$4:$B$352,0),MATCH(BE$4,'Mapping waste'!$A$4:$T$4,0))*$I45</f>
        <v>0</v>
      </c>
      <c r="BP45" s="22">
        <f>INDEX('Mapping waste'!$A$4:$T$352,MATCH($B45,'Mapping waste'!$B$4:$B$352,0),MATCH(BF$4,'Mapping waste'!$A$4:$T$4,0))*$I45</f>
        <v>0</v>
      </c>
      <c r="BQ45" s="22">
        <f>INDEX('Mapping waste'!$A$4:$T$352,MATCH($B45,'Mapping waste'!$B$4:$B$352,0),MATCH(BG$4,'Mapping waste'!$A$4:$T$4,0))*$I45</f>
        <v>0</v>
      </c>
      <c r="BR45" s="22">
        <f>INDEX('Mapping waste'!$A$4:$T$352,MATCH($B45,'Mapping waste'!$B$4:$B$352,0),MATCH(BH$4,'Mapping waste'!$A$4:$T$4,0))*$I45</f>
        <v>0</v>
      </c>
      <c r="BS45" s="22">
        <f>INDEX('Mapping waste'!$A$4:$T$352,MATCH($B45,'Mapping waste'!$B$4:$B$352,0),MATCH(BI$4,'Mapping waste'!$A$4:$T$4,0))*$I45</f>
        <v>0</v>
      </c>
      <c r="BT45" s="22">
        <f>INDEX('Mapping waste'!$A$4:$T$352,MATCH($B45,'Mapping waste'!$B$4:$B$352,0),MATCH(BJ$4,'Mapping waste'!$A$4:$T$4,0))*$J45</f>
        <v>44347</v>
      </c>
      <c r="BU45" s="22">
        <f>INDEX('Mapping waste'!$A$4:$T$352,MATCH($B45,'Mapping waste'!$B$4:$B$352,0),MATCH(BK$4,'Mapping waste'!$A$4:$T$4,0))*$J45</f>
        <v>0</v>
      </c>
      <c r="BV45" s="22">
        <f>INDEX('Mapping waste'!$A$4:$T$352,MATCH($B45,'Mapping waste'!$B$4:$B$352,0),MATCH(BL$4,'Mapping waste'!$A$4:$T$4,0))*$J45</f>
        <v>0</v>
      </c>
      <c r="BW45" s="22">
        <f>INDEX('Mapping waste'!$A$4:$T$352,MATCH($B45,'Mapping waste'!$B$4:$B$352,0),MATCH(BM$4,'Mapping waste'!$A$4:$T$4,0))*$J45</f>
        <v>0</v>
      </c>
      <c r="BX45" s="22">
        <f>INDEX('Mapping waste'!$A$4:$T$352,MATCH($B45,'Mapping waste'!$B$4:$B$352,0),MATCH(BN$4,'Mapping waste'!$A$4:$T$4,0))*$J45</f>
        <v>0</v>
      </c>
      <c r="BY45" s="22">
        <f>INDEX('Mapping waste'!$A$4:$T$352,MATCH($B45,'Mapping waste'!$B$4:$B$352,0),MATCH(BO$4,'Mapping waste'!$A$4:$T$4,0))*$J45</f>
        <v>0</v>
      </c>
      <c r="BZ45" s="22">
        <f>INDEX('Mapping waste'!$A$4:$T$352,MATCH($B45,'Mapping waste'!$B$4:$B$352,0),MATCH(BP$4,'Mapping waste'!$A$4:$T$4,0))*$J45</f>
        <v>0</v>
      </c>
      <c r="CA45" s="22">
        <f>INDEX('Mapping waste'!$A$4:$T$352,MATCH($B45,'Mapping waste'!$B$4:$B$352,0),MATCH(BQ$4,'Mapping waste'!$A$4:$T$4,0))*$J45</f>
        <v>0</v>
      </c>
      <c r="CB45" s="22">
        <f>INDEX('Mapping waste'!$A$4:$T$352,MATCH($B45,'Mapping waste'!$B$4:$B$352,0),MATCH(BR$4,'Mapping waste'!$A$4:$T$4,0))*$J45</f>
        <v>0</v>
      </c>
      <c r="CC45" s="22">
        <f>INDEX('Mapping waste'!$A$4:$T$352,MATCH($B45,'Mapping waste'!$B$4:$B$352,0),MATCH(BS$4,'Mapping waste'!$A$4:$T$4,0))*$J45</f>
        <v>0</v>
      </c>
      <c r="CD45" s="22">
        <f>INDEX('Mapping waste'!$A$4:$T$352,MATCH($B45,'Mapping waste'!$B$4:$B$352,0),MATCH(BT$4,'Mapping waste'!$A$4:$T$4,0))*$K45</f>
        <v>44564</v>
      </c>
      <c r="CE45" s="22">
        <f>INDEX('Mapping waste'!$A$4:$T$352,MATCH($B45,'Mapping waste'!$B$4:$B$352,0),MATCH(BU$4,'Mapping waste'!$A$4:$T$4,0))*$K45</f>
        <v>0</v>
      </c>
      <c r="CF45" s="22">
        <f>INDEX('Mapping waste'!$A$4:$T$352,MATCH($B45,'Mapping waste'!$B$4:$B$352,0),MATCH(BV$4,'Mapping waste'!$A$4:$T$4,0))*$K45</f>
        <v>0</v>
      </c>
      <c r="CG45" s="22">
        <f>INDEX('Mapping waste'!$A$4:$T$352,MATCH($B45,'Mapping waste'!$B$4:$B$352,0),MATCH(BW$4,'Mapping waste'!$A$4:$T$4,0))*$K45</f>
        <v>0</v>
      </c>
      <c r="CH45" s="22">
        <f>INDEX('Mapping waste'!$A$4:$T$352,MATCH($B45,'Mapping waste'!$B$4:$B$352,0),MATCH(BX$4,'Mapping waste'!$A$4:$T$4,0))*$K45</f>
        <v>0</v>
      </c>
      <c r="CI45" s="22">
        <f>INDEX('Mapping waste'!$A$4:$T$352,MATCH($B45,'Mapping waste'!$B$4:$B$352,0),MATCH(BY$4,'Mapping waste'!$A$4:$T$4,0))*$K45</f>
        <v>0</v>
      </c>
      <c r="CJ45" s="22">
        <f>INDEX('Mapping waste'!$A$4:$T$352,MATCH($B45,'Mapping waste'!$B$4:$B$352,0),MATCH(BZ$4,'Mapping waste'!$A$4:$T$4,0))*$K45</f>
        <v>0</v>
      </c>
      <c r="CK45" s="22">
        <f>INDEX('Mapping waste'!$A$4:$T$352,MATCH($B45,'Mapping waste'!$B$4:$B$352,0),MATCH(CA$4,'Mapping waste'!$A$4:$T$4,0))*$K45</f>
        <v>0</v>
      </c>
      <c r="CL45" s="22">
        <f>INDEX('Mapping waste'!$A$4:$T$352,MATCH($B45,'Mapping waste'!$B$4:$B$352,0),MATCH(CB$4,'Mapping waste'!$A$4:$T$4,0))*$K45</f>
        <v>0</v>
      </c>
      <c r="CM45" s="22">
        <f>INDEX('Mapping waste'!$A$4:$T$352,MATCH($B45,'Mapping waste'!$B$4:$B$352,0),MATCH(CC$4,'Mapping waste'!$A$4:$T$4,0))*$K45</f>
        <v>0</v>
      </c>
    </row>
    <row r="46" spans="1:91" x14ac:dyDescent="0.2">
      <c r="A46" s="21" t="s">
        <v>206</v>
      </c>
      <c r="B46" s="21" t="s">
        <v>207</v>
      </c>
      <c r="C46" s="21" t="s">
        <v>13</v>
      </c>
      <c r="D46" s="22">
        <f>INDEX('Households England'!S$5:S$374,MATCH('Mapping HH to population waste'!$B46,'Households England'!$B$5:$B$374,0))*1000</f>
        <v>43280</v>
      </c>
      <c r="E46" s="22">
        <f>INDEX('Households England'!T$5:T$374,MATCH('Mapping HH to population waste'!$B46,'Households England'!$B$5:$B$374,0))*1000</f>
        <v>43736</v>
      </c>
      <c r="F46" s="22">
        <f>INDEX('Households England'!U$5:U$374,MATCH('Mapping HH to population waste'!$B46,'Households England'!$B$5:$B$374,0))*1000</f>
        <v>44190</v>
      </c>
      <c r="G46" s="22">
        <f>INDEX('Households England'!V$5:V$374,MATCH('Mapping HH to population waste'!$B46,'Households England'!$B$5:$B$374,0))*1000</f>
        <v>44615</v>
      </c>
      <c r="H46" s="22">
        <f>INDEX('Households England'!W$5:W$374,MATCH('Mapping HH to population waste'!$B46,'Households England'!$B$5:$B$374,0))*1000</f>
        <v>45029</v>
      </c>
      <c r="I46" s="22">
        <f>INDEX('Households England'!X$5:X$374,MATCH('Mapping HH to population waste'!$B46,'Households England'!$B$5:$B$374,0))*1000</f>
        <v>45508</v>
      </c>
      <c r="J46" s="22">
        <f>INDEX('Households England'!Y$5:Y$374,MATCH('Mapping HH to population waste'!$B46,'Households England'!$B$5:$B$374,0))*1000</f>
        <v>45936</v>
      </c>
      <c r="K46" s="22">
        <f>INDEX('Households England'!Z$5:Z$374,MATCH('Mapping HH to population waste'!$B46,'Households England'!$B$5:$B$374,0))*1000</f>
        <v>46378</v>
      </c>
      <c r="L46" s="22">
        <f>INDEX('Mapping waste'!$A$4:$T$352,MATCH($B46,'Mapping waste'!$B$4:$B$352,0),MATCH(L$4,'Mapping waste'!$A$4:$T$4,0))*$D46</f>
        <v>43280</v>
      </c>
      <c r="M46" s="22">
        <f>INDEX('Mapping waste'!$A$4:$T$352,MATCH($B46,'Mapping waste'!$B$4:$B$352,0),MATCH(M$4,'Mapping waste'!$A$4:$T$4,0))*$D46</f>
        <v>0</v>
      </c>
      <c r="N46" s="22">
        <f>INDEX('Mapping waste'!$A$4:$T$352,MATCH($B46,'Mapping waste'!$B$4:$B$352,0),MATCH(N$4,'Mapping waste'!$A$4:$T$4,0))*$D46</f>
        <v>0</v>
      </c>
      <c r="O46" s="22">
        <f>INDEX('Mapping waste'!$A$4:$T$352,MATCH($B46,'Mapping waste'!$B$4:$B$352,0),MATCH(O$4,'Mapping waste'!$A$4:$T$4,0))*$D46</f>
        <v>0</v>
      </c>
      <c r="P46" s="22">
        <f>INDEX('Mapping waste'!$A$4:$T$352,MATCH($B46,'Mapping waste'!$B$4:$B$352,0),MATCH(P$4,'Mapping waste'!$A$4:$T$4,0))*$D46</f>
        <v>0</v>
      </c>
      <c r="Q46" s="22">
        <f>INDEX('Mapping waste'!$A$4:$T$352,MATCH($B46,'Mapping waste'!$B$4:$B$352,0),MATCH(Q$4,'Mapping waste'!$A$4:$T$4,0))*$D46</f>
        <v>0</v>
      </c>
      <c r="R46" s="22">
        <f>INDEX('Mapping waste'!$A$4:$T$352,MATCH($B46,'Mapping waste'!$B$4:$B$352,0),MATCH(R$4,'Mapping waste'!$A$4:$T$4,0))*$D46</f>
        <v>0</v>
      </c>
      <c r="S46" s="22">
        <f>INDEX('Mapping waste'!$A$4:$T$352,MATCH($B46,'Mapping waste'!$B$4:$B$352,0),MATCH(S$4,'Mapping waste'!$A$4:$T$4,0))*$D46</f>
        <v>0</v>
      </c>
      <c r="T46" s="22">
        <f>INDEX('Mapping waste'!$A$4:$T$352,MATCH($B46,'Mapping waste'!$B$4:$B$352,0),MATCH(T$4,'Mapping waste'!$A$4:$T$4,0))*$D46</f>
        <v>0</v>
      </c>
      <c r="U46" s="22">
        <f>INDEX('Mapping waste'!$A$4:$T$352,MATCH($B46,'Mapping waste'!$B$4:$B$352,0),MATCH(U$4,'Mapping waste'!$A$4:$T$4,0))*$D46</f>
        <v>0</v>
      </c>
      <c r="V46" s="22">
        <f>INDEX('Mapping waste'!$A$4:$T$352,MATCH($B46,'Mapping waste'!$B$4:$B$352,0),MATCH(V$4,'Mapping waste'!$A$4:$T$4,0))*$E46</f>
        <v>43736</v>
      </c>
      <c r="W46" s="22">
        <f>INDEX('Mapping waste'!$A$4:$T$352,MATCH($B46,'Mapping waste'!$B$4:$B$352,0),MATCH(W$4,'Mapping waste'!$A$4:$T$4,0))*$E46</f>
        <v>0</v>
      </c>
      <c r="X46" s="22">
        <f>INDEX('Mapping waste'!$A$4:$T$352,MATCH($B46,'Mapping waste'!$B$4:$B$352,0),MATCH(X$4,'Mapping waste'!$A$4:$T$4,0))*$E46</f>
        <v>0</v>
      </c>
      <c r="Y46" s="22">
        <f>INDEX('Mapping waste'!$A$4:$T$352,MATCH($B46,'Mapping waste'!$B$4:$B$352,0),MATCH(Y$4,'Mapping waste'!$A$4:$T$4,0))*$E46</f>
        <v>0</v>
      </c>
      <c r="Z46" s="22">
        <f>INDEX('Mapping waste'!$A$4:$T$352,MATCH($B46,'Mapping waste'!$B$4:$B$352,0),MATCH(Z$4,'Mapping waste'!$A$4:$T$4,0))*$E46</f>
        <v>0</v>
      </c>
      <c r="AA46" s="22">
        <f>INDEX('Mapping waste'!$A$4:$T$352,MATCH($B46,'Mapping waste'!$B$4:$B$352,0),MATCH(AA$4,'Mapping waste'!$A$4:$T$4,0))*$E46</f>
        <v>0</v>
      </c>
      <c r="AB46" s="22">
        <f>INDEX('Mapping waste'!$A$4:$T$352,MATCH($B46,'Mapping waste'!$B$4:$B$352,0),MATCH(AB$4,'Mapping waste'!$A$4:$T$4,0))*$E46</f>
        <v>0</v>
      </c>
      <c r="AC46" s="22">
        <f>INDEX('Mapping waste'!$A$4:$T$352,MATCH($B46,'Mapping waste'!$B$4:$B$352,0),MATCH(AC$4,'Mapping waste'!$A$4:$T$4,0))*$E46</f>
        <v>0</v>
      </c>
      <c r="AD46" s="22">
        <f>INDEX('Mapping waste'!$A$4:$T$352,MATCH($B46,'Mapping waste'!$B$4:$B$352,0),MATCH(AD$4,'Mapping waste'!$A$4:$T$4,0))*$E46</f>
        <v>0</v>
      </c>
      <c r="AE46" s="22">
        <f>INDEX('Mapping waste'!$A$4:$T$352,MATCH($B46,'Mapping waste'!$B$4:$B$352,0),MATCH(AE$4,'Mapping waste'!$A$4:$T$4,0))*$E46</f>
        <v>0</v>
      </c>
      <c r="AF46" s="22">
        <f>INDEX('Mapping waste'!$A$4:$T$352,MATCH($B46,'Mapping waste'!$B$4:$B$352,0),MATCH(V$4,'Mapping waste'!$A$4:$T$4,0))*$F46</f>
        <v>44190</v>
      </c>
      <c r="AG46" s="22">
        <f>INDEX('Mapping waste'!$A$4:$T$352,MATCH($B46,'Mapping waste'!$B$4:$B$352,0),MATCH(W$4,'Mapping waste'!$A$4:$T$4,0))*$F46</f>
        <v>0</v>
      </c>
      <c r="AH46" s="22">
        <f>INDEX('Mapping waste'!$A$4:$T$352,MATCH($B46,'Mapping waste'!$B$4:$B$352,0),MATCH(X$4,'Mapping waste'!$A$4:$T$4,0))*$F46</f>
        <v>0</v>
      </c>
      <c r="AI46" s="22">
        <f>INDEX('Mapping waste'!$A$4:$T$352,MATCH($B46,'Mapping waste'!$B$4:$B$352,0),MATCH(Y$4,'Mapping waste'!$A$4:$T$4,0))*$F46</f>
        <v>0</v>
      </c>
      <c r="AJ46" s="22">
        <f>INDEX('Mapping waste'!$A$4:$T$352,MATCH($B46,'Mapping waste'!$B$4:$B$352,0),MATCH(Z$4,'Mapping waste'!$A$4:$T$4,0))*$F46</f>
        <v>0</v>
      </c>
      <c r="AK46" s="22">
        <f>INDEX('Mapping waste'!$A$4:$T$352,MATCH($B46,'Mapping waste'!$B$4:$B$352,0),MATCH(AA$4,'Mapping waste'!$A$4:$T$4,0))*$F46</f>
        <v>0</v>
      </c>
      <c r="AL46" s="22">
        <f>INDEX('Mapping waste'!$A$4:$T$352,MATCH($B46,'Mapping waste'!$B$4:$B$352,0),MATCH(AB$4,'Mapping waste'!$A$4:$T$4,0))*$F46</f>
        <v>0</v>
      </c>
      <c r="AM46" s="22">
        <f>INDEX('Mapping waste'!$A$4:$T$352,MATCH($B46,'Mapping waste'!$B$4:$B$352,0),MATCH(AC$4,'Mapping waste'!$A$4:$T$4,0))*$F46</f>
        <v>0</v>
      </c>
      <c r="AN46" s="22">
        <f>INDEX('Mapping waste'!$A$4:$T$352,MATCH($B46,'Mapping waste'!$B$4:$B$352,0),MATCH(AD$4,'Mapping waste'!$A$4:$T$4,0))*$F46</f>
        <v>0</v>
      </c>
      <c r="AO46" s="22">
        <f>INDEX('Mapping waste'!$A$4:$T$352,MATCH($B46,'Mapping waste'!$B$4:$B$352,0),MATCH(AE$4,'Mapping waste'!$A$4:$T$4,0))*$F46</f>
        <v>0</v>
      </c>
      <c r="AP46" s="22">
        <f>INDEX('Mapping waste'!$A$4:$T$352,MATCH($B46,'Mapping waste'!$B$4:$B$352,0),MATCH(AF$4,'Mapping waste'!$A$4:$T$4,0))*$G46</f>
        <v>44615</v>
      </c>
      <c r="AQ46" s="22">
        <f>INDEX('Mapping waste'!$A$4:$T$352,MATCH($B46,'Mapping waste'!$B$4:$B$352,0),MATCH(AG$4,'Mapping waste'!$A$4:$T$4,0))*$G46</f>
        <v>0</v>
      </c>
      <c r="AR46" s="22">
        <f>INDEX('Mapping waste'!$A$4:$T$352,MATCH($B46,'Mapping waste'!$B$4:$B$352,0),MATCH(AH$4,'Mapping waste'!$A$4:$T$4,0))*$G46</f>
        <v>0</v>
      </c>
      <c r="AS46" s="22">
        <f>INDEX('Mapping waste'!$A$4:$T$352,MATCH($B46,'Mapping waste'!$B$4:$B$352,0),MATCH(AI$4,'Mapping waste'!$A$4:$T$4,0))*$G46</f>
        <v>0</v>
      </c>
      <c r="AT46" s="22">
        <f>INDEX('Mapping waste'!$A$4:$T$352,MATCH($B46,'Mapping waste'!$B$4:$B$352,0),MATCH(AJ$4,'Mapping waste'!$A$4:$T$4,0))*$G46</f>
        <v>0</v>
      </c>
      <c r="AU46" s="22">
        <f>INDEX('Mapping waste'!$A$4:$T$352,MATCH($B46,'Mapping waste'!$B$4:$B$352,0),MATCH(AK$4,'Mapping waste'!$A$4:$T$4,0))*$G46</f>
        <v>0</v>
      </c>
      <c r="AV46" s="22">
        <f>INDEX('Mapping waste'!$A$4:$T$352,MATCH($B46,'Mapping waste'!$B$4:$B$352,0),MATCH(AL$4,'Mapping waste'!$A$4:$T$4,0))*$G46</f>
        <v>0</v>
      </c>
      <c r="AW46" s="22">
        <f>INDEX('Mapping waste'!$A$4:$T$352,MATCH($B46,'Mapping waste'!$B$4:$B$352,0),MATCH(AM$4,'Mapping waste'!$A$4:$T$4,0))*$G46</f>
        <v>0</v>
      </c>
      <c r="AX46" s="22">
        <f>INDEX('Mapping waste'!$A$4:$T$352,MATCH($B46,'Mapping waste'!$B$4:$B$352,0),MATCH(AN$4,'Mapping waste'!$A$4:$T$4,0))*$G46</f>
        <v>0</v>
      </c>
      <c r="AY46" s="22">
        <f>INDEX('Mapping waste'!$A$4:$T$352,MATCH($B46,'Mapping waste'!$B$4:$B$352,0),MATCH(AO$4,'Mapping waste'!$A$4:$T$4,0))*$G46</f>
        <v>0</v>
      </c>
      <c r="AZ46" s="22">
        <f>INDEX('Mapping waste'!$A$4:$T$352,MATCH($B46,'Mapping waste'!$B$4:$B$352,0),MATCH(AP$4,'Mapping waste'!$A$4:$T$4,0))*$H46</f>
        <v>45029</v>
      </c>
      <c r="BA46" s="22">
        <f>INDEX('Mapping waste'!$A$4:$T$352,MATCH($B46,'Mapping waste'!$B$4:$B$352,0),MATCH(AQ$4,'Mapping waste'!$A$4:$T$4,0))*$H46</f>
        <v>0</v>
      </c>
      <c r="BB46" s="22">
        <f>INDEX('Mapping waste'!$A$4:$T$352,MATCH($B46,'Mapping waste'!$B$4:$B$352,0),MATCH(AR$4,'Mapping waste'!$A$4:$T$4,0))*$H46</f>
        <v>0</v>
      </c>
      <c r="BC46" s="22">
        <f>INDEX('Mapping waste'!$A$4:$T$352,MATCH($B46,'Mapping waste'!$B$4:$B$352,0),MATCH(AS$4,'Mapping waste'!$A$4:$T$4,0))*$H46</f>
        <v>0</v>
      </c>
      <c r="BD46" s="22">
        <f>INDEX('Mapping waste'!$A$4:$T$352,MATCH($B46,'Mapping waste'!$B$4:$B$352,0),MATCH(AT$4,'Mapping waste'!$A$4:$T$4,0))*$H46</f>
        <v>0</v>
      </c>
      <c r="BE46" s="22">
        <f>INDEX('Mapping waste'!$A$4:$T$352,MATCH($B46,'Mapping waste'!$B$4:$B$352,0),MATCH(AU$4,'Mapping waste'!$A$4:$T$4,0))*$H46</f>
        <v>0</v>
      </c>
      <c r="BF46" s="22">
        <f>INDEX('Mapping waste'!$A$4:$T$352,MATCH($B46,'Mapping waste'!$B$4:$B$352,0),MATCH(AV$4,'Mapping waste'!$A$4:$T$4,0))*$H46</f>
        <v>0</v>
      </c>
      <c r="BG46" s="22">
        <f>INDEX('Mapping waste'!$A$4:$T$352,MATCH($B46,'Mapping waste'!$B$4:$B$352,0),MATCH(AW$4,'Mapping waste'!$A$4:$T$4,0))*$H46</f>
        <v>0</v>
      </c>
      <c r="BH46" s="22">
        <f>INDEX('Mapping waste'!$A$4:$T$352,MATCH($B46,'Mapping waste'!$B$4:$B$352,0),MATCH(AX$4,'Mapping waste'!$A$4:$T$4,0))*$H46</f>
        <v>0</v>
      </c>
      <c r="BI46" s="22">
        <f>INDEX('Mapping waste'!$A$4:$T$352,MATCH($B46,'Mapping waste'!$B$4:$B$352,0),MATCH(AY$4,'Mapping waste'!$A$4:$T$4,0))*$H46</f>
        <v>0</v>
      </c>
      <c r="BJ46" s="22">
        <f>INDEX('Mapping waste'!$A$4:$T$352,MATCH($B46,'Mapping waste'!$B$4:$B$352,0),MATCH(AZ$4,'Mapping waste'!$A$4:$T$4,0))*$I46</f>
        <v>45508</v>
      </c>
      <c r="BK46" s="22">
        <f>INDEX('Mapping waste'!$A$4:$T$352,MATCH($B46,'Mapping waste'!$B$4:$B$352,0),MATCH(BA$4,'Mapping waste'!$A$4:$T$4,0))*$I46</f>
        <v>0</v>
      </c>
      <c r="BL46" s="22">
        <f>INDEX('Mapping waste'!$A$4:$T$352,MATCH($B46,'Mapping waste'!$B$4:$B$352,0),MATCH(BB$4,'Mapping waste'!$A$4:$T$4,0))*$I46</f>
        <v>0</v>
      </c>
      <c r="BM46" s="22">
        <f>INDEX('Mapping waste'!$A$4:$T$352,MATCH($B46,'Mapping waste'!$B$4:$B$352,0),MATCH(BC$4,'Mapping waste'!$A$4:$T$4,0))*$I46</f>
        <v>0</v>
      </c>
      <c r="BN46" s="22">
        <f>INDEX('Mapping waste'!$A$4:$T$352,MATCH($B46,'Mapping waste'!$B$4:$B$352,0),MATCH(BD$4,'Mapping waste'!$A$4:$T$4,0))*$I46</f>
        <v>0</v>
      </c>
      <c r="BO46" s="22">
        <f>INDEX('Mapping waste'!$A$4:$T$352,MATCH($B46,'Mapping waste'!$B$4:$B$352,0),MATCH(BE$4,'Mapping waste'!$A$4:$T$4,0))*$I46</f>
        <v>0</v>
      </c>
      <c r="BP46" s="22">
        <f>INDEX('Mapping waste'!$A$4:$T$352,MATCH($B46,'Mapping waste'!$B$4:$B$352,0),MATCH(BF$4,'Mapping waste'!$A$4:$T$4,0))*$I46</f>
        <v>0</v>
      </c>
      <c r="BQ46" s="22">
        <f>INDEX('Mapping waste'!$A$4:$T$352,MATCH($B46,'Mapping waste'!$B$4:$B$352,0),MATCH(BG$4,'Mapping waste'!$A$4:$T$4,0))*$I46</f>
        <v>0</v>
      </c>
      <c r="BR46" s="22">
        <f>INDEX('Mapping waste'!$A$4:$T$352,MATCH($B46,'Mapping waste'!$B$4:$B$352,0),MATCH(BH$4,'Mapping waste'!$A$4:$T$4,0))*$I46</f>
        <v>0</v>
      </c>
      <c r="BS46" s="22">
        <f>INDEX('Mapping waste'!$A$4:$T$352,MATCH($B46,'Mapping waste'!$B$4:$B$352,0),MATCH(BI$4,'Mapping waste'!$A$4:$T$4,0))*$I46</f>
        <v>0</v>
      </c>
      <c r="BT46" s="22">
        <f>INDEX('Mapping waste'!$A$4:$T$352,MATCH($B46,'Mapping waste'!$B$4:$B$352,0),MATCH(BJ$4,'Mapping waste'!$A$4:$T$4,0))*$J46</f>
        <v>45936</v>
      </c>
      <c r="BU46" s="22">
        <f>INDEX('Mapping waste'!$A$4:$T$352,MATCH($B46,'Mapping waste'!$B$4:$B$352,0),MATCH(BK$4,'Mapping waste'!$A$4:$T$4,0))*$J46</f>
        <v>0</v>
      </c>
      <c r="BV46" s="22">
        <f>INDEX('Mapping waste'!$A$4:$T$352,MATCH($B46,'Mapping waste'!$B$4:$B$352,0),MATCH(BL$4,'Mapping waste'!$A$4:$T$4,0))*$J46</f>
        <v>0</v>
      </c>
      <c r="BW46" s="22">
        <f>INDEX('Mapping waste'!$A$4:$T$352,MATCH($B46,'Mapping waste'!$B$4:$B$352,0),MATCH(BM$4,'Mapping waste'!$A$4:$T$4,0))*$J46</f>
        <v>0</v>
      </c>
      <c r="BX46" s="22">
        <f>INDEX('Mapping waste'!$A$4:$T$352,MATCH($B46,'Mapping waste'!$B$4:$B$352,0),MATCH(BN$4,'Mapping waste'!$A$4:$T$4,0))*$J46</f>
        <v>0</v>
      </c>
      <c r="BY46" s="22">
        <f>INDEX('Mapping waste'!$A$4:$T$352,MATCH($B46,'Mapping waste'!$B$4:$B$352,0),MATCH(BO$4,'Mapping waste'!$A$4:$T$4,0))*$J46</f>
        <v>0</v>
      </c>
      <c r="BZ46" s="22">
        <f>INDEX('Mapping waste'!$A$4:$T$352,MATCH($B46,'Mapping waste'!$B$4:$B$352,0),MATCH(BP$4,'Mapping waste'!$A$4:$T$4,0))*$J46</f>
        <v>0</v>
      </c>
      <c r="CA46" s="22">
        <f>INDEX('Mapping waste'!$A$4:$T$352,MATCH($B46,'Mapping waste'!$B$4:$B$352,0),MATCH(BQ$4,'Mapping waste'!$A$4:$T$4,0))*$J46</f>
        <v>0</v>
      </c>
      <c r="CB46" s="22">
        <f>INDEX('Mapping waste'!$A$4:$T$352,MATCH($B46,'Mapping waste'!$B$4:$B$352,0),MATCH(BR$4,'Mapping waste'!$A$4:$T$4,0))*$J46</f>
        <v>0</v>
      </c>
      <c r="CC46" s="22">
        <f>INDEX('Mapping waste'!$A$4:$T$352,MATCH($B46,'Mapping waste'!$B$4:$B$352,0),MATCH(BS$4,'Mapping waste'!$A$4:$T$4,0))*$J46</f>
        <v>0</v>
      </c>
      <c r="CD46" s="22">
        <f>INDEX('Mapping waste'!$A$4:$T$352,MATCH($B46,'Mapping waste'!$B$4:$B$352,0),MATCH(BT$4,'Mapping waste'!$A$4:$T$4,0))*$K46</f>
        <v>46378</v>
      </c>
      <c r="CE46" s="22">
        <f>INDEX('Mapping waste'!$A$4:$T$352,MATCH($B46,'Mapping waste'!$B$4:$B$352,0),MATCH(BU$4,'Mapping waste'!$A$4:$T$4,0))*$K46</f>
        <v>0</v>
      </c>
      <c r="CF46" s="22">
        <f>INDEX('Mapping waste'!$A$4:$T$352,MATCH($B46,'Mapping waste'!$B$4:$B$352,0),MATCH(BV$4,'Mapping waste'!$A$4:$T$4,0))*$K46</f>
        <v>0</v>
      </c>
      <c r="CG46" s="22">
        <f>INDEX('Mapping waste'!$A$4:$T$352,MATCH($B46,'Mapping waste'!$B$4:$B$352,0),MATCH(BW$4,'Mapping waste'!$A$4:$T$4,0))*$K46</f>
        <v>0</v>
      </c>
      <c r="CH46" s="22">
        <f>INDEX('Mapping waste'!$A$4:$T$352,MATCH($B46,'Mapping waste'!$B$4:$B$352,0),MATCH(BX$4,'Mapping waste'!$A$4:$T$4,0))*$K46</f>
        <v>0</v>
      </c>
      <c r="CI46" s="22">
        <f>INDEX('Mapping waste'!$A$4:$T$352,MATCH($B46,'Mapping waste'!$B$4:$B$352,0),MATCH(BY$4,'Mapping waste'!$A$4:$T$4,0))*$K46</f>
        <v>0</v>
      </c>
      <c r="CJ46" s="22">
        <f>INDEX('Mapping waste'!$A$4:$T$352,MATCH($B46,'Mapping waste'!$B$4:$B$352,0),MATCH(BZ$4,'Mapping waste'!$A$4:$T$4,0))*$K46</f>
        <v>0</v>
      </c>
      <c r="CK46" s="22">
        <f>INDEX('Mapping waste'!$A$4:$T$352,MATCH($B46,'Mapping waste'!$B$4:$B$352,0),MATCH(CA$4,'Mapping waste'!$A$4:$T$4,0))*$K46</f>
        <v>0</v>
      </c>
      <c r="CL46" s="22">
        <f>INDEX('Mapping waste'!$A$4:$T$352,MATCH($B46,'Mapping waste'!$B$4:$B$352,0),MATCH(CB$4,'Mapping waste'!$A$4:$T$4,0))*$K46</f>
        <v>0</v>
      </c>
      <c r="CM46" s="22">
        <f>INDEX('Mapping waste'!$A$4:$T$352,MATCH($B46,'Mapping waste'!$B$4:$B$352,0),MATCH(CC$4,'Mapping waste'!$A$4:$T$4,0))*$K46</f>
        <v>0</v>
      </c>
    </row>
    <row r="47" spans="1:91" x14ac:dyDescent="0.2">
      <c r="A47" s="21" t="s">
        <v>208</v>
      </c>
      <c r="B47" s="21" t="s">
        <v>209</v>
      </c>
      <c r="C47" s="21" t="s">
        <v>13</v>
      </c>
      <c r="D47" s="22">
        <f>INDEX('Households England'!S$5:S$374,MATCH('Mapping HH to population waste'!$B47,'Households England'!$B$5:$B$374,0))*1000</f>
        <v>55979</v>
      </c>
      <c r="E47" s="22">
        <f>INDEX('Households England'!T$5:T$374,MATCH('Mapping HH to population waste'!$B47,'Households England'!$B$5:$B$374,0))*1000</f>
        <v>56367</v>
      </c>
      <c r="F47" s="22">
        <f>INDEX('Households England'!U$5:U$374,MATCH('Mapping HH to population waste'!$B47,'Households England'!$B$5:$B$374,0))*1000</f>
        <v>56770</v>
      </c>
      <c r="G47" s="22">
        <f>INDEX('Households England'!V$5:V$374,MATCH('Mapping HH to population waste'!$B47,'Households England'!$B$5:$B$374,0))*1000</f>
        <v>57148</v>
      </c>
      <c r="H47" s="22">
        <f>INDEX('Households England'!W$5:W$374,MATCH('Mapping HH to population waste'!$B47,'Households England'!$B$5:$B$374,0))*1000</f>
        <v>57512</v>
      </c>
      <c r="I47" s="22">
        <f>INDEX('Households England'!X$5:X$374,MATCH('Mapping HH to population waste'!$B47,'Households England'!$B$5:$B$374,0))*1000</f>
        <v>58019</v>
      </c>
      <c r="J47" s="22">
        <f>INDEX('Households England'!Y$5:Y$374,MATCH('Mapping HH to population waste'!$B47,'Households England'!$B$5:$B$374,0))*1000</f>
        <v>58486</v>
      </c>
      <c r="K47" s="22">
        <f>INDEX('Households England'!Z$5:Z$374,MATCH('Mapping HH to population waste'!$B47,'Households England'!$B$5:$B$374,0))*1000</f>
        <v>58957</v>
      </c>
      <c r="L47" s="22">
        <f>INDEX('Mapping waste'!$A$4:$T$352,MATCH($B47,'Mapping waste'!$B$4:$B$352,0),MATCH(L$4,'Mapping waste'!$A$4:$T$4,0))*$D47</f>
        <v>55979</v>
      </c>
      <c r="M47" s="22">
        <f>INDEX('Mapping waste'!$A$4:$T$352,MATCH($B47,'Mapping waste'!$B$4:$B$352,0),MATCH(M$4,'Mapping waste'!$A$4:$T$4,0))*$D47</f>
        <v>0</v>
      </c>
      <c r="N47" s="22">
        <f>INDEX('Mapping waste'!$A$4:$T$352,MATCH($B47,'Mapping waste'!$B$4:$B$352,0),MATCH(N$4,'Mapping waste'!$A$4:$T$4,0))*$D47</f>
        <v>0</v>
      </c>
      <c r="O47" s="22">
        <f>INDEX('Mapping waste'!$A$4:$T$352,MATCH($B47,'Mapping waste'!$B$4:$B$352,0),MATCH(O$4,'Mapping waste'!$A$4:$T$4,0))*$D47</f>
        <v>0</v>
      </c>
      <c r="P47" s="22">
        <f>INDEX('Mapping waste'!$A$4:$T$352,MATCH($B47,'Mapping waste'!$B$4:$B$352,0),MATCH(P$4,'Mapping waste'!$A$4:$T$4,0))*$D47</f>
        <v>0</v>
      </c>
      <c r="Q47" s="22">
        <f>INDEX('Mapping waste'!$A$4:$T$352,MATCH($B47,'Mapping waste'!$B$4:$B$352,0),MATCH(Q$4,'Mapping waste'!$A$4:$T$4,0))*$D47</f>
        <v>0</v>
      </c>
      <c r="R47" s="22">
        <f>INDEX('Mapping waste'!$A$4:$T$352,MATCH($B47,'Mapping waste'!$B$4:$B$352,0),MATCH(R$4,'Mapping waste'!$A$4:$T$4,0))*$D47</f>
        <v>0</v>
      </c>
      <c r="S47" s="22">
        <f>INDEX('Mapping waste'!$A$4:$T$352,MATCH($B47,'Mapping waste'!$B$4:$B$352,0),MATCH(S$4,'Mapping waste'!$A$4:$T$4,0))*$D47</f>
        <v>0</v>
      </c>
      <c r="T47" s="22">
        <f>INDEX('Mapping waste'!$A$4:$T$352,MATCH($B47,'Mapping waste'!$B$4:$B$352,0),MATCH(T$4,'Mapping waste'!$A$4:$T$4,0))*$D47</f>
        <v>0</v>
      </c>
      <c r="U47" s="22">
        <f>INDEX('Mapping waste'!$A$4:$T$352,MATCH($B47,'Mapping waste'!$B$4:$B$352,0),MATCH(U$4,'Mapping waste'!$A$4:$T$4,0))*$D47</f>
        <v>0</v>
      </c>
      <c r="V47" s="22">
        <f>INDEX('Mapping waste'!$A$4:$T$352,MATCH($B47,'Mapping waste'!$B$4:$B$352,0),MATCH(V$4,'Mapping waste'!$A$4:$T$4,0))*$E47</f>
        <v>56367</v>
      </c>
      <c r="W47" s="22">
        <f>INDEX('Mapping waste'!$A$4:$T$352,MATCH($B47,'Mapping waste'!$B$4:$B$352,0),MATCH(W$4,'Mapping waste'!$A$4:$T$4,0))*$E47</f>
        <v>0</v>
      </c>
      <c r="X47" s="22">
        <f>INDEX('Mapping waste'!$A$4:$T$352,MATCH($B47,'Mapping waste'!$B$4:$B$352,0),MATCH(X$4,'Mapping waste'!$A$4:$T$4,0))*$E47</f>
        <v>0</v>
      </c>
      <c r="Y47" s="22">
        <f>INDEX('Mapping waste'!$A$4:$T$352,MATCH($B47,'Mapping waste'!$B$4:$B$352,0),MATCH(Y$4,'Mapping waste'!$A$4:$T$4,0))*$E47</f>
        <v>0</v>
      </c>
      <c r="Z47" s="22">
        <f>INDEX('Mapping waste'!$A$4:$T$352,MATCH($B47,'Mapping waste'!$B$4:$B$352,0),MATCH(Z$4,'Mapping waste'!$A$4:$T$4,0))*$E47</f>
        <v>0</v>
      </c>
      <c r="AA47" s="22">
        <f>INDEX('Mapping waste'!$A$4:$T$352,MATCH($B47,'Mapping waste'!$B$4:$B$352,0),MATCH(AA$4,'Mapping waste'!$A$4:$T$4,0))*$E47</f>
        <v>0</v>
      </c>
      <c r="AB47" s="22">
        <f>INDEX('Mapping waste'!$A$4:$T$352,MATCH($B47,'Mapping waste'!$B$4:$B$352,0),MATCH(AB$4,'Mapping waste'!$A$4:$T$4,0))*$E47</f>
        <v>0</v>
      </c>
      <c r="AC47" s="22">
        <f>INDEX('Mapping waste'!$A$4:$T$352,MATCH($B47,'Mapping waste'!$B$4:$B$352,0),MATCH(AC$4,'Mapping waste'!$A$4:$T$4,0))*$E47</f>
        <v>0</v>
      </c>
      <c r="AD47" s="22">
        <f>INDEX('Mapping waste'!$A$4:$T$352,MATCH($B47,'Mapping waste'!$B$4:$B$352,0),MATCH(AD$4,'Mapping waste'!$A$4:$T$4,0))*$E47</f>
        <v>0</v>
      </c>
      <c r="AE47" s="22">
        <f>INDEX('Mapping waste'!$A$4:$T$352,MATCH($B47,'Mapping waste'!$B$4:$B$352,0),MATCH(AE$4,'Mapping waste'!$A$4:$T$4,0))*$E47</f>
        <v>0</v>
      </c>
      <c r="AF47" s="22">
        <f>INDEX('Mapping waste'!$A$4:$T$352,MATCH($B47,'Mapping waste'!$B$4:$B$352,0),MATCH(V$4,'Mapping waste'!$A$4:$T$4,0))*$F47</f>
        <v>56770</v>
      </c>
      <c r="AG47" s="22">
        <f>INDEX('Mapping waste'!$A$4:$T$352,MATCH($B47,'Mapping waste'!$B$4:$B$352,0),MATCH(W$4,'Mapping waste'!$A$4:$T$4,0))*$F47</f>
        <v>0</v>
      </c>
      <c r="AH47" s="22">
        <f>INDEX('Mapping waste'!$A$4:$T$352,MATCH($B47,'Mapping waste'!$B$4:$B$352,0),MATCH(X$4,'Mapping waste'!$A$4:$T$4,0))*$F47</f>
        <v>0</v>
      </c>
      <c r="AI47" s="22">
        <f>INDEX('Mapping waste'!$A$4:$T$352,MATCH($B47,'Mapping waste'!$B$4:$B$352,0),MATCH(Y$4,'Mapping waste'!$A$4:$T$4,0))*$F47</f>
        <v>0</v>
      </c>
      <c r="AJ47" s="22">
        <f>INDEX('Mapping waste'!$A$4:$T$352,MATCH($B47,'Mapping waste'!$B$4:$B$352,0),MATCH(Z$4,'Mapping waste'!$A$4:$T$4,0))*$F47</f>
        <v>0</v>
      </c>
      <c r="AK47" s="22">
        <f>INDEX('Mapping waste'!$A$4:$T$352,MATCH($B47,'Mapping waste'!$B$4:$B$352,0),MATCH(AA$4,'Mapping waste'!$A$4:$T$4,0))*$F47</f>
        <v>0</v>
      </c>
      <c r="AL47" s="22">
        <f>INDEX('Mapping waste'!$A$4:$T$352,MATCH($B47,'Mapping waste'!$B$4:$B$352,0),MATCH(AB$4,'Mapping waste'!$A$4:$T$4,0))*$F47</f>
        <v>0</v>
      </c>
      <c r="AM47" s="22">
        <f>INDEX('Mapping waste'!$A$4:$T$352,MATCH($B47,'Mapping waste'!$B$4:$B$352,0),MATCH(AC$4,'Mapping waste'!$A$4:$T$4,0))*$F47</f>
        <v>0</v>
      </c>
      <c r="AN47" s="22">
        <f>INDEX('Mapping waste'!$A$4:$T$352,MATCH($B47,'Mapping waste'!$B$4:$B$352,0),MATCH(AD$4,'Mapping waste'!$A$4:$T$4,0))*$F47</f>
        <v>0</v>
      </c>
      <c r="AO47" s="22">
        <f>INDEX('Mapping waste'!$A$4:$T$352,MATCH($B47,'Mapping waste'!$B$4:$B$352,0),MATCH(AE$4,'Mapping waste'!$A$4:$T$4,0))*$F47</f>
        <v>0</v>
      </c>
      <c r="AP47" s="22">
        <f>INDEX('Mapping waste'!$A$4:$T$352,MATCH($B47,'Mapping waste'!$B$4:$B$352,0),MATCH(AF$4,'Mapping waste'!$A$4:$T$4,0))*$G47</f>
        <v>57148</v>
      </c>
      <c r="AQ47" s="22">
        <f>INDEX('Mapping waste'!$A$4:$T$352,MATCH($B47,'Mapping waste'!$B$4:$B$352,0),MATCH(AG$4,'Mapping waste'!$A$4:$T$4,0))*$G47</f>
        <v>0</v>
      </c>
      <c r="AR47" s="22">
        <f>INDEX('Mapping waste'!$A$4:$T$352,MATCH($B47,'Mapping waste'!$B$4:$B$352,0),MATCH(AH$4,'Mapping waste'!$A$4:$T$4,0))*$G47</f>
        <v>0</v>
      </c>
      <c r="AS47" s="22">
        <f>INDEX('Mapping waste'!$A$4:$T$352,MATCH($B47,'Mapping waste'!$B$4:$B$352,0),MATCH(AI$4,'Mapping waste'!$A$4:$T$4,0))*$G47</f>
        <v>0</v>
      </c>
      <c r="AT47" s="22">
        <f>INDEX('Mapping waste'!$A$4:$T$352,MATCH($B47,'Mapping waste'!$B$4:$B$352,0),MATCH(AJ$4,'Mapping waste'!$A$4:$T$4,0))*$G47</f>
        <v>0</v>
      </c>
      <c r="AU47" s="22">
        <f>INDEX('Mapping waste'!$A$4:$T$352,MATCH($B47,'Mapping waste'!$B$4:$B$352,0),MATCH(AK$4,'Mapping waste'!$A$4:$T$4,0))*$G47</f>
        <v>0</v>
      </c>
      <c r="AV47" s="22">
        <f>INDEX('Mapping waste'!$A$4:$T$352,MATCH($B47,'Mapping waste'!$B$4:$B$352,0),MATCH(AL$4,'Mapping waste'!$A$4:$T$4,0))*$G47</f>
        <v>0</v>
      </c>
      <c r="AW47" s="22">
        <f>INDEX('Mapping waste'!$A$4:$T$352,MATCH($B47,'Mapping waste'!$B$4:$B$352,0),MATCH(AM$4,'Mapping waste'!$A$4:$T$4,0))*$G47</f>
        <v>0</v>
      </c>
      <c r="AX47" s="22">
        <f>INDEX('Mapping waste'!$A$4:$T$352,MATCH($B47,'Mapping waste'!$B$4:$B$352,0),MATCH(AN$4,'Mapping waste'!$A$4:$T$4,0))*$G47</f>
        <v>0</v>
      </c>
      <c r="AY47" s="22">
        <f>INDEX('Mapping waste'!$A$4:$T$352,MATCH($B47,'Mapping waste'!$B$4:$B$352,0),MATCH(AO$4,'Mapping waste'!$A$4:$T$4,0))*$G47</f>
        <v>0</v>
      </c>
      <c r="AZ47" s="22">
        <f>INDEX('Mapping waste'!$A$4:$T$352,MATCH($B47,'Mapping waste'!$B$4:$B$352,0),MATCH(AP$4,'Mapping waste'!$A$4:$T$4,0))*$H47</f>
        <v>57512</v>
      </c>
      <c r="BA47" s="22">
        <f>INDEX('Mapping waste'!$A$4:$T$352,MATCH($B47,'Mapping waste'!$B$4:$B$352,0),MATCH(AQ$4,'Mapping waste'!$A$4:$T$4,0))*$H47</f>
        <v>0</v>
      </c>
      <c r="BB47" s="22">
        <f>INDEX('Mapping waste'!$A$4:$T$352,MATCH($B47,'Mapping waste'!$B$4:$B$352,0),MATCH(AR$4,'Mapping waste'!$A$4:$T$4,0))*$H47</f>
        <v>0</v>
      </c>
      <c r="BC47" s="22">
        <f>INDEX('Mapping waste'!$A$4:$T$352,MATCH($B47,'Mapping waste'!$B$4:$B$352,0),MATCH(AS$4,'Mapping waste'!$A$4:$T$4,0))*$H47</f>
        <v>0</v>
      </c>
      <c r="BD47" s="22">
        <f>INDEX('Mapping waste'!$A$4:$T$352,MATCH($B47,'Mapping waste'!$B$4:$B$352,0),MATCH(AT$4,'Mapping waste'!$A$4:$T$4,0))*$H47</f>
        <v>0</v>
      </c>
      <c r="BE47" s="22">
        <f>INDEX('Mapping waste'!$A$4:$T$352,MATCH($B47,'Mapping waste'!$B$4:$B$352,0),MATCH(AU$4,'Mapping waste'!$A$4:$T$4,0))*$H47</f>
        <v>0</v>
      </c>
      <c r="BF47" s="22">
        <f>INDEX('Mapping waste'!$A$4:$T$352,MATCH($B47,'Mapping waste'!$B$4:$B$352,0),MATCH(AV$4,'Mapping waste'!$A$4:$T$4,0))*$H47</f>
        <v>0</v>
      </c>
      <c r="BG47" s="22">
        <f>INDEX('Mapping waste'!$A$4:$T$352,MATCH($B47,'Mapping waste'!$B$4:$B$352,0),MATCH(AW$4,'Mapping waste'!$A$4:$T$4,0))*$H47</f>
        <v>0</v>
      </c>
      <c r="BH47" s="22">
        <f>INDEX('Mapping waste'!$A$4:$T$352,MATCH($B47,'Mapping waste'!$B$4:$B$352,0),MATCH(AX$4,'Mapping waste'!$A$4:$T$4,0))*$H47</f>
        <v>0</v>
      </c>
      <c r="BI47" s="22">
        <f>INDEX('Mapping waste'!$A$4:$T$352,MATCH($B47,'Mapping waste'!$B$4:$B$352,0),MATCH(AY$4,'Mapping waste'!$A$4:$T$4,0))*$H47</f>
        <v>0</v>
      </c>
      <c r="BJ47" s="22">
        <f>INDEX('Mapping waste'!$A$4:$T$352,MATCH($B47,'Mapping waste'!$B$4:$B$352,0),MATCH(AZ$4,'Mapping waste'!$A$4:$T$4,0))*$I47</f>
        <v>58019</v>
      </c>
      <c r="BK47" s="22">
        <f>INDEX('Mapping waste'!$A$4:$T$352,MATCH($B47,'Mapping waste'!$B$4:$B$352,0),MATCH(BA$4,'Mapping waste'!$A$4:$T$4,0))*$I47</f>
        <v>0</v>
      </c>
      <c r="BL47" s="22">
        <f>INDEX('Mapping waste'!$A$4:$T$352,MATCH($B47,'Mapping waste'!$B$4:$B$352,0),MATCH(BB$4,'Mapping waste'!$A$4:$T$4,0))*$I47</f>
        <v>0</v>
      </c>
      <c r="BM47" s="22">
        <f>INDEX('Mapping waste'!$A$4:$T$352,MATCH($B47,'Mapping waste'!$B$4:$B$352,0),MATCH(BC$4,'Mapping waste'!$A$4:$T$4,0))*$I47</f>
        <v>0</v>
      </c>
      <c r="BN47" s="22">
        <f>INDEX('Mapping waste'!$A$4:$T$352,MATCH($B47,'Mapping waste'!$B$4:$B$352,0),MATCH(BD$4,'Mapping waste'!$A$4:$T$4,0))*$I47</f>
        <v>0</v>
      </c>
      <c r="BO47" s="22">
        <f>INDEX('Mapping waste'!$A$4:$T$352,MATCH($B47,'Mapping waste'!$B$4:$B$352,0),MATCH(BE$4,'Mapping waste'!$A$4:$T$4,0))*$I47</f>
        <v>0</v>
      </c>
      <c r="BP47" s="22">
        <f>INDEX('Mapping waste'!$A$4:$T$352,MATCH($B47,'Mapping waste'!$B$4:$B$352,0),MATCH(BF$4,'Mapping waste'!$A$4:$T$4,0))*$I47</f>
        <v>0</v>
      </c>
      <c r="BQ47" s="22">
        <f>INDEX('Mapping waste'!$A$4:$T$352,MATCH($B47,'Mapping waste'!$B$4:$B$352,0),MATCH(BG$4,'Mapping waste'!$A$4:$T$4,0))*$I47</f>
        <v>0</v>
      </c>
      <c r="BR47" s="22">
        <f>INDEX('Mapping waste'!$A$4:$T$352,MATCH($B47,'Mapping waste'!$B$4:$B$352,0),MATCH(BH$4,'Mapping waste'!$A$4:$T$4,0))*$I47</f>
        <v>0</v>
      </c>
      <c r="BS47" s="22">
        <f>INDEX('Mapping waste'!$A$4:$T$352,MATCH($B47,'Mapping waste'!$B$4:$B$352,0),MATCH(BI$4,'Mapping waste'!$A$4:$T$4,0))*$I47</f>
        <v>0</v>
      </c>
      <c r="BT47" s="22">
        <f>INDEX('Mapping waste'!$A$4:$T$352,MATCH($B47,'Mapping waste'!$B$4:$B$352,0),MATCH(BJ$4,'Mapping waste'!$A$4:$T$4,0))*$J47</f>
        <v>58486</v>
      </c>
      <c r="BU47" s="22">
        <f>INDEX('Mapping waste'!$A$4:$T$352,MATCH($B47,'Mapping waste'!$B$4:$B$352,0),MATCH(BK$4,'Mapping waste'!$A$4:$T$4,0))*$J47</f>
        <v>0</v>
      </c>
      <c r="BV47" s="22">
        <f>INDEX('Mapping waste'!$A$4:$T$352,MATCH($B47,'Mapping waste'!$B$4:$B$352,0),MATCH(BL$4,'Mapping waste'!$A$4:$T$4,0))*$J47</f>
        <v>0</v>
      </c>
      <c r="BW47" s="22">
        <f>INDEX('Mapping waste'!$A$4:$T$352,MATCH($B47,'Mapping waste'!$B$4:$B$352,0),MATCH(BM$4,'Mapping waste'!$A$4:$T$4,0))*$J47</f>
        <v>0</v>
      </c>
      <c r="BX47" s="22">
        <f>INDEX('Mapping waste'!$A$4:$T$352,MATCH($B47,'Mapping waste'!$B$4:$B$352,0),MATCH(BN$4,'Mapping waste'!$A$4:$T$4,0))*$J47</f>
        <v>0</v>
      </c>
      <c r="BY47" s="22">
        <f>INDEX('Mapping waste'!$A$4:$T$352,MATCH($B47,'Mapping waste'!$B$4:$B$352,0),MATCH(BO$4,'Mapping waste'!$A$4:$T$4,0))*$J47</f>
        <v>0</v>
      </c>
      <c r="BZ47" s="22">
        <f>INDEX('Mapping waste'!$A$4:$T$352,MATCH($B47,'Mapping waste'!$B$4:$B$352,0),MATCH(BP$4,'Mapping waste'!$A$4:$T$4,0))*$J47</f>
        <v>0</v>
      </c>
      <c r="CA47" s="22">
        <f>INDEX('Mapping waste'!$A$4:$T$352,MATCH($B47,'Mapping waste'!$B$4:$B$352,0),MATCH(BQ$4,'Mapping waste'!$A$4:$T$4,0))*$J47</f>
        <v>0</v>
      </c>
      <c r="CB47" s="22">
        <f>INDEX('Mapping waste'!$A$4:$T$352,MATCH($B47,'Mapping waste'!$B$4:$B$352,0),MATCH(BR$4,'Mapping waste'!$A$4:$T$4,0))*$J47</f>
        <v>0</v>
      </c>
      <c r="CC47" s="22">
        <f>INDEX('Mapping waste'!$A$4:$T$352,MATCH($B47,'Mapping waste'!$B$4:$B$352,0),MATCH(BS$4,'Mapping waste'!$A$4:$T$4,0))*$J47</f>
        <v>0</v>
      </c>
      <c r="CD47" s="22">
        <f>INDEX('Mapping waste'!$A$4:$T$352,MATCH($B47,'Mapping waste'!$B$4:$B$352,0),MATCH(BT$4,'Mapping waste'!$A$4:$T$4,0))*$K47</f>
        <v>58957</v>
      </c>
      <c r="CE47" s="22">
        <f>INDEX('Mapping waste'!$A$4:$T$352,MATCH($B47,'Mapping waste'!$B$4:$B$352,0),MATCH(BU$4,'Mapping waste'!$A$4:$T$4,0))*$K47</f>
        <v>0</v>
      </c>
      <c r="CF47" s="22">
        <f>INDEX('Mapping waste'!$A$4:$T$352,MATCH($B47,'Mapping waste'!$B$4:$B$352,0),MATCH(BV$4,'Mapping waste'!$A$4:$T$4,0))*$K47</f>
        <v>0</v>
      </c>
      <c r="CG47" s="22">
        <f>INDEX('Mapping waste'!$A$4:$T$352,MATCH($B47,'Mapping waste'!$B$4:$B$352,0),MATCH(BW$4,'Mapping waste'!$A$4:$T$4,0))*$K47</f>
        <v>0</v>
      </c>
      <c r="CH47" s="22">
        <f>INDEX('Mapping waste'!$A$4:$T$352,MATCH($B47,'Mapping waste'!$B$4:$B$352,0),MATCH(BX$4,'Mapping waste'!$A$4:$T$4,0))*$K47</f>
        <v>0</v>
      </c>
      <c r="CI47" s="22">
        <f>INDEX('Mapping waste'!$A$4:$T$352,MATCH($B47,'Mapping waste'!$B$4:$B$352,0),MATCH(BY$4,'Mapping waste'!$A$4:$T$4,0))*$K47</f>
        <v>0</v>
      </c>
      <c r="CJ47" s="22">
        <f>INDEX('Mapping waste'!$A$4:$T$352,MATCH($B47,'Mapping waste'!$B$4:$B$352,0),MATCH(BZ$4,'Mapping waste'!$A$4:$T$4,0))*$K47</f>
        <v>0</v>
      </c>
      <c r="CK47" s="22">
        <f>INDEX('Mapping waste'!$A$4:$T$352,MATCH($B47,'Mapping waste'!$B$4:$B$352,0),MATCH(CA$4,'Mapping waste'!$A$4:$T$4,0))*$K47</f>
        <v>0</v>
      </c>
      <c r="CL47" s="22">
        <f>INDEX('Mapping waste'!$A$4:$T$352,MATCH($B47,'Mapping waste'!$B$4:$B$352,0),MATCH(CB$4,'Mapping waste'!$A$4:$T$4,0))*$K47</f>
        <v>0</v>
      </c>
      <c r="CM47" s="22">
        <f>INDEX('Mapping waste'!$A$4:$T$352,MATCH($B47,'Mapping waste'!$B$4:$B$352,0),MATCH(CC$4,'Mapping waste'!$A$4:$T$4,0))*$K47</f>
        <v>0</v>
      </c>
    </row>
    <row r="48" spans="1:91" x14ac:dyDescent="0.2">
      <c r="A48" s="21" t="s">
        <v>210</v>
      </c>
      <c r="B48" s="21" t="s">
        <v>211</v>
      </c>
      <c r="C48" s="21" t="s">
        <v>13</v>
      </c>
      <c r="D48" s="22">
        <f>INDEX('Households England'!S$5:S$374,MATCH('Mapping HH to population waste'!$B48,'Households England'!$B$5:$B$374,0))*1000</f>
        <v>52159</v>
      </c>
      <c r="E48" s="22">
        <f>INDEX('Households England'!T$5:T$374,MATCH('Mapping HH to population waste'!$B48,'Households England'!$B$5:$B$374,0))*1000</f>
        <v>52439</v>
      </c>
      <c r="F48" s="22">
        <f>INDEX('Households England'!U$5:U$374,MATCH('Mapping HH to population waste'!$B48,'Households England'!$B$5:$B$374,0))*1000</f>
        <v>52707</v>
      </c>
      <c r="G48" s="22">
        <f>INDEX('Households England'!V$5:V$374,MATCH('Mapping HH to population waste'!$B48,'Households England'!$B$5:$B$374,0))*1000</f>
        <v>52982</v>
      </c>
      <c r="H48" s="22">
        <f>INDEX('Households England'!W$5:W$374,MATCH('Mapping HH to population waste'!$B48,'Households England'!$B$5:$B$374,0))*1000</f>
        <v>53218</v>
      </c>
      <c r="I48" s="22">
        <f>INDEX('Households England'!X$5:X$374,MATCH('Mapping HH to population waste'!$B48,'Households England'!$B$5:$B$374,0))*1000</f>
        <v>53571</v>
      </c>
      <c r="J48" s="22">
        <f>INDEX('Households England'!Y$5:Y$374,MATCH('Mapping HH to population waste'!$B48,'Households England'!$B$5:$B$374,0))*1000</f>
        <v>53918</v>
      </c>
      <c r="K48" s="22">
        <f>INDEX('Households England'!Z$5:Z$374,MATCH('Mapping HH to population waste'!$B48,'Households England'!$B$5:$B$374,0))*1000</f>
        <v>54261</v>
      </c>
      <c r="L48" s="22">
        <f>INDEX('Mapping waste'!$A$4:$T$352,MATCH($B48,'Mapping waste'!$B$4:$B$352,0),MATCH(L$4,'Mapping waste'!$A$4:$T$4,0))*$D48</f>
        <v>52159</v>
      </c>
      <c r="M48" s="22">
        <f>INDEX('Mapping waste'!$A$4:$T$352,MATCH($B48,'Mapping waste'!$B$4:$B$352,0),MATCH(M$4,'Mapping waste'!$A$4:$T$4,0))*$D48</f>
        <v>0</v>
      </c>
      <c r="N48" s="22">
        <f>INDEX('Mapping waste'!$A$4:$T$352,MATCH($B48,'Mapping waste'!$B$4:$B$352,0),MATCH(N$4,'Mapping waste'!$A$4:$T$4,0))*$D48</f>
        <v>0</v>
      </c>
      <c r="O48" s="22">
        <f>INDEX('Mapping waste'!$A$4:$T$352,MATCH($B48,'Mapping waste'!$B$4:$B$352,0),MATCH(O$4,'Mapping waste'!$A$4:$T$4,0))*$D48</f>
        <v>0</v>
      </c>
      <c r="P48" s="22">
        <f>INDEX('Mapping waste'!$A$4:$T$352,MATCH($B48,'Mapping waste'!$B$4:$B$352,0),MATCH(P$4,'Mapping waste'!$A$4:$T$4,0))*$D48</f>
        <v>0</v>
      </c>
      <c r="Q48" s="22">
        <f>INDEX('Mapping waste'!$A$4:$T$352,MATCH($B48,'Mapping waste'!$B$4:$B$352,0),MATCH(Q$4,'Mapping waste'!$A$4:$T$4,0))*$D48</f>
        <v>0</v>
      </c>
      <c r="R48" s="22">
        <f>INDEX('Mapping waste'!$A$4:$T$352,MATCH($B48,'Mapping waste'!$B$4:$B$352,0),MATCH(R$4,'Mapping waste'!$A$4:$T$4,0))*$D48</f>
        <v>0</v>
      </c>
      <c r="S48" s="22">
        <f>INDEX('Mapping waste'!$A$4:$T$352,MATCH($B48,'Mapping waste'!$B$4:$B$352,0),MATCH(S$4,'Mapping waste'!$A$4:$T$4,0))*$D48</f>
        <v>0</v>
      </c>
      <c r="T48" s="22">
        <f>INDEX('Mapping waste'!$A$4:$T$352,MATCH($B48,'Mapping waste'!$B$4:$B$352,0),MATCH(T$4,'Mapping waste'!$A$4:$T$4,0))*$D48</f>
        <v>0</v>
      </c>
      <c r="U48" s="22">
        <f>INDEX('Mapping waste'!$A$4:$T$352,MATCH($B48,'Mapping waste'!$B$4:$B$352,0),MATCH(U$4,'Mapping waste'!$A$4:$T$4,0))*$D48</f>
        <v>0</v>
      </c>
      <c r="V48" s="22">
        <f>INDEX('Mapping waste'!$A$4:$T$352,MATCH($B48,'Mapping waste'!$B$4:$B$352,0),MATCH(V$4,'Mapping waste'!$A$4:$T$4,0))*$E48</f>
        <v>52439</v>
      </c>
      <c r="W48" s="22">
        <f>INDEX('Mapping waste'!$A$4:$T$352,MATCH($B48,'Mapping waste'!$B$4:$B$352,0),MATCH(W$4,'Mapping waste'!$A$4:$T$4,0))*$E48</f>
        <v>0</v>
      </c>
      <c r="X48" s="22">
        <f>INDEX('Mapping waste'!$A$4:$T$352,MATCH($B48,'Mapping waste'!$B$4:$B$352,0),MATCH(X$4,'Mapping waste'!$A$4:$T$4,0))*$E48</f>
        <v>0</v>
      </c>
      <c r="Y48" s="22">
        <f>INDEX('Mapping waste'!$A$4:$T$352,MATCH($B48,'Mapping waste'!$B$4:$B$352,0),MATCH(Y$4,'Mapping waste'!$A$4:$T$4,0))*$E48</f>
        <v>0</v>
      </c>
      <c r="Z48" s="22">
        <f>INDEX('Mapping waste'!$A$4:$T$352,MATCH($B48,'Mapping waste'!$B$4:$B$352,0),MATCH(Z$4,'Mapping waste'!$A$4:$T$4,0))*$E48</f>
        <v>0</v>
      </c>
      <c r="AA48" s="22">
        <f>INDEX('Mapping waste'!$A$4:$T$352,MATCH($B48,'Mapping waste'!$B$4:$B$352,0),MATCH(AA$4,'Mapping waste'!$A$4:$T$4,0))*$E48</f>
        <v>0</v>
      </c>
      <c r="AB48" s="22">
        <f>INDEX('Mapping waste'!$A$4:$T$352,MATCH($B48,'Mapping waste'!$B$4:$B$352,0),MATCH(AB$4,'Mapping waste'!$A$4:$T$4,0))*$E48</f>
        <v>0</v>
      </c>
      <c r="AC48" s="22">
        <f>INDEX('Mapping waste'!$A$4:$T$352,MATCH($B48,'Mapping waste'!$B$4:$B$352,0),MATCH(AC$4,'Mapping waste'!$A$4:$T$4,0))*$E48</f>
        <v>0</v>
      </c>
      <c r="AD48" s="22">
        <f>INDEX('Mapping waste'!$A$4:$T$352,MATCH($B48,'Mapping waste'!$B$4:$B$352,0),MATCH(AD$4,'Mapping waste'!$A$4:$T$4,0))*$E48</f>
        <v>0</v>
      </c>
      <c r="AE48" s="22">
        <f>INDEX('Mapping waste'!$A$4:$T$352,MATCH($B48,'Mapping waste'!$B$4:$B$352,0),MATCH(AE$4,'Mapping waste'!$A$4:$T$4,0))*$E48</f>
        <v>0</v>
      </c>
      <c r="AF48" s="22">
        <f>INDEX('Mapping waste'!$A$4:$T$352,MATCH($B48,'Mapping waste'!$B$4:$B$352,0),MATCH(V$4,'Mapping waste'!$A$4:$T$4,0))*$F48</f>
        <v>52707</v>
      </c>
      <c r="AG48" s="22">
        <f>INDEX('Mapping waste'!$A$4:$T$352,MATCH($B48,'Mapping waste'!$B$4:$B$352,0),MATCH(W$4,'Mapping waste'!$A$4:$T$4,0))*$F48</f>
        <v>0</v>
      </c>
      <c r="AH48" s="22">
        <f>INDEX('Mapping waste'!$A$4:$T$352,MATCH($B48,'Mapping waste'!$B$4:$B$352,0),MATCH(X$4,'Mapping waste'!$A$4:$T$4,0))*$F48</f>
        <v>0</v>
      </c>
      <c r="AI48" s="22">
        <f>INDEX('Mapping waste'!$A$4:$T$352,MATCH($B48,'Mapping waste'!$B$4:$B$352,0),MATCH(Y$4,'Mapping waste'!$A$4:$T$4,0))*$F48</f>
        <v>0</v>
      </c>
      <c r="AJ48" s="22">
        <f>INDEX('Mapping waste'!$A$4:$T$352,MATCH($B48,'Mapping waste'!$B$4:$B$352,0),MATCH(Z$4,'Mapping waste'!$A$4:$T$4,0))*$F48</f>
        <v>0</v>
      </c>
      <c r="AK48" s="22">
        <f>INDEX('Mapping waste'!$A$4:$T$352,MATCH($B48,'Mapping waste'!$B$4:$B$352,0),MATCH(AA$4,'Mapping waste'!$A$4:$T$4,0))*$F48</f>
        <v>0</v>
      </c>
      <c r="AL48" s="22">
        <f>INDEX('Mapping waste'!$A$4:$T$352,MATCH($B48,'Mapping waste'!$B$4:$B$352,0),MATCH(AB$4,'Mapping waste'!$A$4:$T$4,0))*$F48</f>
        <v>0</v>
      </c>
      <c r="AM48" s="22">
        <f>INDEX('Mapping waste'!$A$4:$T$352,MATCH($B48,'Mapping waste'!$B$4:$B$352,0),MATCH(AC$4,'Mapping waste'!$A$4:$T$4,0))*$F48</f>
        <v>0</v>
      </c>
      <c r="AN48" s="22">
        <f>INDEX('Mapping waste'!$A$4:$T$352,MATCH($B48,'Mapping waste'!$B$4:$B$352,0),MATCH(AD$4,'Mapping waste'!$A$4:$T$4,0))*$F48</f>
        <v>0</v>
      </c>
      <c r="AO48" s="22">
        <f>INDEX('Mapping waste'!$A$4:$T$352,MATCH($B48,'Mapping waste'!$B$4:$B$352,0),MATCH(AE$4,'Mapping waste'!$A$4:$T$4,0))*$F48</f>
        <v>0</v>
      </c>
      <c r="AP48" s="22">
        <f>INDEX('Mapping waste'!$A$4:$T$352,MATCH($B48,'Mapping waste'!$B$4:$B$352,0),MATCH(AF$4,'Mapping waste'!$A$4:$T$4,0))*$G48</f>
        <v>52982</v>
      </c>
      <c r="AQ48" s="22">
        <f>INDEX('Mapping waste'!$A$4:$T$352,MATCH($B48,'Mapping waste'!$B$4:$B$352,0),MATCH(AG$4,'Mapping waste'!$A$4:$T$4,0))*$G48</f>
        <v>0</v>
      </c>
      <c r="AR48" s="22">
        <f>INDEX('Mapping waste'!$A$4:$T$352,MATCH($B48,'Mapping waste'!$B$4:$B$352,0),MATCH(AH$4,'Mapping waste'!$A$4:$T$4,0))*$G48</f>
        <v>0</v>
      </c>
      <c r="AS48" s="22">
        <f>INDEX('Mapping waste'!$A$4:$T$352,MATCH($B48,'Mapping waste'!$B$4:$B$352,0),MATCH(AI$4,'Mapping waste'!$A$4:$T$4,0))*$G48</f>
        <v>0</v>
      </c>
      <c r="AT48" s="22">
        <f>INDEX('Mapping waste'!$A$4:$T$352,MATCH($B48,'Mapping waste'!$B$4:$B$352,0),MATCH(AJ$4,'Mapping waste'!$A$4:$T$4,0))*$G48</f>
        <v>0</v>
      </c>
      <c r="AU48" s="22">
        <f>INDEX('Mapping waste'!$A$4:$T$352,MATCH($B48,'Mapping waste'!$B$4:$B$352,0),MATCH(AK$4,'Mapping waste'!$A$4:$T$4,0))*$G48</f>
        <v>0</v>
      </c>
      <c r="AV48" s="22">
        <f>INDEX('Mapping waste'!$A$4:$T$352,MATCH($B48,'Mapping waste'!$B$4:$B$352,0),MATCH(AL$4,'Mapping waste'!$A$4:$T$4,0))*$G48</f>
        <v>0</v>
      </c>
      <c r="AW48" s="22">
        <f>INDEX('Mapping waste'!$A$4:$T$352,MATCH($B48,'Mapping waste'!$B$4:$B$352,0),MATCH(AM$4,'Mapping waste'!$A$4:$T$4,0))*$G48</f>
        <v>0</v>
      </c>
      <c r="AX48" s="22">
        <f>INDEX('Mapping waste'!$A$4:$T$352,MATCH($B48,'Mapping waste'!$B$4:$B$352,0),MATCH(AN$4,'Mapping waste'!$A$4:$T$4,0))*$G48</f>
        <v>0</v>
      </c>
      <c r="AY48" s="22">
        <f>INDEX('Mapping waste'!$A$4:$T$352,MATCH($B48,'Mapping waste'!$B$4:$B$352,0),MATCH(AO$4,'Mapping waste'!$A$4:$T$4,0))*$G48</f>
        <v>0</v>
      </c>
      <c r="AZ48" s="22">
        <f>INDEX('Mapping waste'!$A$4:$T$352,MATCH($B48,'Mapping waste'!$B$4:$B$352,0),MATCH(AP$4,'Mapping waste'!$A$4:$T$4,0))*$H48</f>
        <v>53218</v>
      </c>
      <c r="BA48" s="22">
        <f>INDEX('Mapping waste'!$A$4:$T$352,MATCH($B48,'Mapping waste'!$B$4:$B$352,0),MATCH(AQ$4,'Mapping waste'!$A$4:$T$4,0))*$H48</f>
        <v>0</v>
      </c>
      <c r="BB48" s="22">
        <f>INDEX('Mapping waste'!$A$4:$T$352,MATCH($B48,'Mapping waste'!$B$4:$B$352,0),MATCH(AR$4,'Mapping waste'!$A$4:$T$4,0))*$H48</f>
        <v>0</v>
      </c>
      <c r="BC48" s="22">
        <f>INDEX('Mapping waste'!$A$4:$T$352,MATCH($B48,'Mapping waste'!$B$4:$B$352,0),MATCH(AS$4,'Mapping waste'!$A$4:$T$4,0))*$H48</f>
        <v>0</v>
      </c>
      <c r="BD48" s="22">
        <f>INDEX('Mapping waste'!$A$4:$T$352,MATCH($B48,'Mapping waste'!$B$4:$B$352,0),MATCH(AT$4,'Mapping waste'!$A$4:$T$4,0))*$H48</f>
        <v>0</v>
      </c>
      <c r="BE48" s="22">
        <f>INDEX('Mapping waste'!$A$4:$T$352,MATCH($B48,'Mapping waste'!$B$4:$B$352,0),MATCH(AU$4,'Mapping waste'!$A$4:$T$4,0))*$H48</f>
        <v>0</v>
      </c>
      <c r="BF48" s="22">
        <f>INDEX('Mapping waste'!$A$4:$T$352,MATCH($B48,'Mapping waste'!$B$4:$B$352,0),MATCH(AV$4,'Mapping waste'!$A$4:$T$4,0))*$H48</f>
        <v>0</v>
      </c>
      <c r="BG48" s="22">
        <f>INDEX('Mapping waste'!$A$4:$T$352,MATCH($B48,'Mapping waste'!$B$4:$B$352,0),MATCH(AW$4,'Mapping waste'!$A$4:$T$4,0))*$H48</f>
        <v>0</v>
      </c>
      <c r="BH48" s="22">
        <f>INDEX('Mapping waste'!$A$4:$T$352,MATCH($B48,'Mapping waste'!$B$4:$B$352,0),MATCH(AX$4,'Mapping waste'!$A$4:$T$4,0))*$H48</f>
        <v>0</v>
      </c>
      <c r="BI48" s="22">
        <f>INDEX('Mapping waste'!$A$4:$T$352,MATCH($B48,'Mapping waste'!$B$4:$B$352,0),MATCH(AY$4,'Mapping waste'!$A$4:$T$4,0))*$H48</f>
        <v>0</v>
      </c>
      <c r="BJ48" s="22">
        <f>INDEX('Mapping waste'!$A$4:$T$352,MATCH($B48,'Mapping waste'!$B$4:$B$352,0),MATCH(AZ$4,'Mapping waste'!$A$4:$T$4,0))*$I48</f>
        <v>53571</v>
      </c>
      <c r="BK48" s="22">
        <f>INDEX('Mapping waste'!$A$4:$T$352,MATCH($B48,'Mapping waste'!$B$4:$B$352,0),MATCH(BA$4,'Mapping waste'!$A$4:$T$4,0))*$I48</f>
        <v>0</v>
      </c>
      <c r="BL48" s="22">
        <f>INDEX('Mapping waste'!$A$4:$T$352,MATCH($B48,'Mapping waste'!$B$4:$B$352,0),MATCH(BB$4,'Mapping waste'!$A$4:$T$4,0))*$I48</f>
        <v>0</v>
      </c>
      <c r="BM48" s="22">
        <f>INDEX('Mapping waste'!$A$4:$T$352,MATCH($B48,'Mapping waste'!$B$4:$B$352,0),MATCH(BC$4,'Mapping waste'!$A$4:$T$4,0))*$I48</f>
        <v>0</v>
      </c>
      <c r="BN48" s="22">
        <f>INDEX('Mapping waste'!$A$4:$T$352,MATCH($B48,'Mapping waste'!$B$4:$B$352,0),MATCH(BD$4,'Mapping waste'!$A$4:$T$4,0))*$I48</f>
        <v>0</v>
      </c>
      <c r="BO48" s="22">
        <f>INDEX('Mapping waste'!$A$4:$T$352,MATCH($B48,'Mapping waste'!$B$4:$B$352,0),MATCH(BE$4,'Mapping waste'!$A$4:$T$4,0))*$I48</f>
        <v>0</v>
      </c>
      <c r="BP48" s="22">
        <f>INDEX('Mapping waste'!$A$4:$T$352,MATCH($B48,'Mapping waste'!$B$4:$B$352,0),MATCH(BF$4,'Mapping waste'!$A$4:$T$4,0))*$I48</f>
        <v>0</v>
      </c>
      <c r="BQ48" s="22">
        <f>INDEX('Mapping waste'!$A$4:$T$352,MATCH($B48,'Mapping waste'!$B$4:$B$352,0),MATCH(BG$4,'Mapping waste'!$A$4:$T$4,0))*$I48</f>
        <v>0</v>
      </c>
      <c r="BR48" s="22">
        <f>INDEX('Mapping waste'!$A$4:$T$352,MATCH($B48,'Mapping waste'!$B$4:$B$352,0),MATCH(BH$4,'Mapping waste'!$A$4:$T$4,0))*$I48</f>
        <v>0</v>
      </c>
      <c r="BS48" s="22">
        <f>INDEX('Mapping waste'!$A$4:$T$352,MATCH($B48,'Mapping waste'!$B$4:$B$352,0),MATCH(BI$4,'Mapping waste'!$A$4:$T$4,0))*$I48</f>
        <v>0</v>
      </c>
      <c r="BT48" s="22">
        <f>INDEX('Mapping waste'!$A$4:$T$352,MATCH($B48,'Mapping waste'!$B$4:$B$352,0),MATCH(BJ$4,'Mapping waste'!$A$4:$T$4,0))*$J48</f>
        <v>53918</v>
      </c>
      <c r="BU48" s="22">
        <f>INDEX('Mapping waste'!$A$4:$T$352,MATCH($B48,'Mapping waste'!$B$4:$B$352,0),MATCH(BK$4,'Mapping waste'!$A$4:$T$4,0))*$J48</f>
        <v>0</v>
      </c>
      <c r="BV48" s="22">
        <f>INDEX('Mapping waste'!$A$4:$T$352,MATCH($B48,'Mapping waste'!$B$4:$B$352,0),MATCH(BL$4,'Mapping waste'!$A$4:$T$4,0))*$J48</f>
        <v>0</v>
      </c>
      <c r="BW48" s="22">
        <f>INDEX('Mapping waste'!$A$4:$T$352,MATCH($B48,'Mapping waste'!$B$4:$B$352,0),MATCH(BM$4,'Mapping waste'!$A$4:$T$4,0))*$J48</f>
        <v>0</v>
      </c>
      <c r="BX48" s="22">
        <f>INDEX('Mapping waste'!$A$4:$T$352,MATCH($B48,'Mapping waste'!$B$4:$B$352,0),MATCH(BN$4,'Mapping waste'!$A$4:$T$4,0))*$J48</f>
        <v>0</v>
      </c>
      <c r="BY48" s="22">
        <f>INDEX('Mapping waste'!$A$4:$T$352,MATCH($B48,'Mapping waste'!$B$4:$B$352,0),MATCH(BO$4,'Mapping waste'!$A$4:$T$4,0))*$J48</f>
        <v>0</v>
      </c>
      <c r="BZ48" s="22">
        <f>INDEX('Mapping waste'!$A$4:$T$352,MATCH($B48,'Mapping waste'!$B$4:$B$352,0),MATCH(BP$4,'Mapping waste'!$A$4:$T$4,0))*$J48</f>
        <v>0</v>
      </c>
      <c r="CA48" s="22">
        <f>INDEX('Mapping waste'!$A$4:$T$352,MATCH($B48,'Mapping waste'!$B$4:$B$352,0),MATCH(BQ$4,'Mapping waste'!$A$4:$T$4,0))*$J48</f>
        <v>0</v>
      </c>
      <c r="CB48" s="22">
        <f>INDEX('Mapping waste'!$A$4:$T$352,MATCH($B48,'Mapping waste'!$B$4:$B$352,0),MATCH(BR$4,'Mapping waste'!$A$4:$T$4,0))*$J48</f>
        <v>0</v>
      </c>
      <c r="CC48" s="22">
        <f>INDEX('Mapping waste'!$A$4:$T$352,MATCH($B48,'Mapping waste'!$B$4:$B$352,0),MATCH(BS$4,'Mapping waste'!$A$4:$T$4,0))*$J48</f>
        <v>0</v>
      </c>
      <c r="CD48" s="22">
        <f>INDEX('Mapping waste'!$A$4:$T$352,MATCH($B48,'Mapping waste'!$B$4:$B$352,0),MATCH(BT$4,'Mapping waste'!$A$4:$T$4,0))*$K48</f>
        <v>54261</v>
      </c>
      <c r="CE48" s="22">
        <f>INDEX('Mapping waste'!$A$4:$T$352,MATCH($B48,'Mapping waste'!$B$4:$B$352,0),MATCH(BU$4,'Mapping waste'!$A$4:$T$4,0))*$K48</f>
        <v>0</v>
      </c>
      <c r="CF48" s="22">
        <f>INDEX('Mapping waste'!$A$4:$T$352,MATCH($B48,'Mapping waste'!$B$4:$B$352,0),MATCH(BV$4,'Mapping waste'!$A$4:$T$4,0))*$K48</f>
        <v>0</v>
      </c>
      <c r="CG48" s="22">
        <f>INDEX('Mapping waste'!$A$4:$T$352,MATCH($B48,'Mapping waste'!$B$4:$B$352,0),MATCH(BW$4,'Mapping waste'!$A$4:$T$4,0))*$K48</f>
        <v>0</v>
      </c>
      <c r="CH48" s="22">
        <f>INDEX('Mapping waste'!$A$4:$T$352,MATCH($B48,'Mapping waste'!$B$4:$B$352,0),MATCH(BX$4,'Mapping waste'!$A$4:$T$4,0))*$K48</f>
        <v>0</v>
      </c>
      <c r="CI48" s="22">
        <f>INDEX('Mapping waste'!$A$4:$T$352,MATCH($B48,'Mapping waste'!$B$4:$B$352,0),MATCH(BY$4,'Mapping waste'!$A$4:$T$4,0))*$K48</f>
        <v>0</v>
      </c>
      <c r="CJ48" s="22">
        <f>INDEX('Mapping waste'!$A$4:$T$352,MATCH($B48,'Mapping waste'!$B$4:$B$352,0),MATCH(BZ$4,'Mapping waste'!$A$4:$T$4,0))*$K48</f>
        <v>0</v>
      </c>
      <c r="CK48" s="22">
        <f>INDEX('Mapping waste'!$A$4:$T$352,MATCH($B48,'Mapping waste'!$B$4:$B$352,0),MATCH(CA$4,'Mapping waste'!$A$4:$T$4,0))*$K48</f>
        <v>0</v>
      </c>
      <c r="CL48" s="22">
        <f>INDEX('Mapping waste'!$A$4:$T$352,MATCH($B48,'Mapping waste'!$B$4:$B$352,0),MATCH(CB$4,'Mapping waste'!$A$4:$T$4,0))*$K48</f>
        <v>0</v>
      </c>
      <c r="CM48" s="22">
        <f>INDEX('Mapping waste'!$A$4:$T$352,MATCH($B48,'Mapping waste'!$B$4:$B$352,0),MATCH(CC$4,'Mapping waste'!$A$4:$T$4,0))*$K48</f>
        <v>0</v>
      </c>
    </row>
    <row r="49" spans="1:91" x14ac:dyDescent="0.2">
      <c r="A49" s="21" t="s">
        <v>355</v>
      </c>
      <c r="B49" s="21" t="s">
        <v>356</v>
      </c>
      <c r="C49" s="21" t="s">
        <v>13</v>
      </c>
      <c r="D49" s="22">
        <f>INDEX('Households England'!S$5:S$374,MATCH('Mapping HH to population waste'!$B49,'Households England'!$B$5:$B$374,0))*1000</f>
        <v>44793</v>
      </c>
      <c r="E49" s="22">
        <f>INDEX('Households England'!T$5:T$374,MATCH('Mapping HH to population waste'!$B49,'Households England'!$B$5:$B$374,0))*1000</f>
        <v>44566</v>
      </c>
      <c r="F49" s="22">
        <f>INDEX('Households England'!U$5:U$374,MATCH('Mapping HH to population waste'!$B49,'Households England'!$B$5:$B$374,0))*1000</f>
        <v>44356</v>
      </c>
      <c r="G49" s="22">
        <f>INDEX('Households England'!V$5:V$374,MATCH('Mapping HH to population waste'!$B49,'Households England'!$B$5:$B$374,0))*1000</f>
        <v>44131</v>
      </c>
      <c r="H49" s="22">
        <f>INDEX('Households England'!W$5:W$374,MATCH('Mapping HH to population waste'!$B49,'Households England'!$B$5:$B$374,0))*1000</f>
        <v>43898</v>
      </c>
      <c r="I49" s="22">
        <f>INDEX('Households England'!X$5:X$374,MATCH('Mapping HH to population waste'!$B49,'Households England'!$B$5:$B$374,0))*1000</f>
        <v>43870</v>
      </c>
      <c r="J49" s="22">
        <f>INDEX('Households England'!Y$5:Y$374,MATCH('Mapping HH to population waste'!$B49,'Households England'!$B$5:$B$374,0))*1000</f>
        <v>43891</v>
      </c>
      <c r="K49" s="22">
        <f>INDEX('Households England'!Z$5:Z$374,MATCH('Mapping HH to population waste'!$B49,'Households England'!$B$5:$B$374,0))*1000</f>
        <v>43970</v>
      </c>
      <c r="L49" s="22">
        <f>INDEX('Mapping waste'!$A$4:$T$352,MATCH($B49,'Mapping waste'!$B$4:$B$352,0),MATCH(L$4,'Mapping waste'!$A$4:$T$4,0))*$D49</f>
        <v>44793</v>
      </c>
      <c r="M49" s="22">
        <f>INDEX('Mapping waste'!$A$4:$T$352,MATCH($B49,'Mapping waste'!$B$4:$B$352,0),MATCH(M$4,'Mapping waste'!$A$4:$T$4,0))*$D49</f>
        <v>0</v>
      </c>
      <c r="N49" s="22">
        <f>INDEX('Mapping waste'!$A$4:$T$352,MATCH($B49,'Mapping waste'!$B$4:$B$352,0),MATCH(N$4,'Mapping waste'!$A$4:$T$4,0))*$D49</f>
        <v>0</v>
      </c>
      <c r="O49" s="22">
        <f>INDEX('Mapping waste'!$A$4:$T$352,MATCH($B49,'Mapping waste'!$B$4:$B$352,0),MATCH(O$4,'Mapping waste'!$A$4:$T$4,0))*$D49</f>
        <v>0</v>
      </c>
      <c r="P49" s="22">
        <f>INDEX('Mapping waste'!$A$4:$T$352,MATCH($B49,'Mapping waste'!$B$4:$B$352,0),MATCH(P$4,'Mapping waste'!$A$4:$T$4,0))*$D49</f>
        <v>0</v>
      </c>
      <c r="Q49" s="22">
        <f>INDEX('Mapping waste'!$A$4:$T$352,MATCH($B49,'Mapping waste'!$B$4:$B$352,0),MATCH(Q$4,'Mapping waste'!$A$4:$T$4,0))*$D49</f>
        <v>0</v>
      </c>
      <c r="R49" s="22">
        <f>INDEX('Mapping waste'!$A$4:$T$352,MATCH($B49,'Mapping waste'!$B$4:$B$352,0),MATCH(R$4,'Mapping waste'!$A$4:$T$4,0))*$D49</f>
        <v>0</v>
      </c>
      <c r="S49" s="22">
        <f>INDEX('Mapping waste'!$A$4:$T$352,MATCH($B49,'Mapping waste'!$B$4:$B$352,0),MATCH(S$4,'Mapping waste'!$A$4:$T$4,0))*$D49</f>
        <v>0</v>
      </c>
      <c r="T49" s="22">
        <f>INDEX('Mapping waste'!$A$4:$T$352,MATCH($B49,'Mapping waste'!$B$4:$B$352,0),MATCH(T$4,'Mapping waste'!$A$4:$T$4,0))*$D49</f>
        <v>0</v>
      </c>
      <c r="U49" s="22">
        <f>INDEX('Mapping waste'!$A$4:$T$352,MATCH($B49,'Mapping waste'!$B$4:$B$352,0),MATCH(U$4,'Mapping waste'!$A$4:$T$4,0))*$D49</f>
        <v>0</v>
      </c>
      <c r="V49" s="22">
        <f>INDEX('Mapping waste'!$A$4:$T$352,MATCH($B49,'Mapping waste'!$B$4:$B$352,0),MATCH(V$4,'Mapping waste'!$A$4:$T$4,0))*$E49</f>
        <v>44566</v>
      </c>
      <c r="W49" s="22">
        <f>INDEX('Mapping waste'!$A$4:$T$352,MATCH($B49,'Mapping waste'!$B$4:$B$352,0),MATCH(W$4,'Mapping waste'!$A$4:$T$4,0))*$E49</f>
        <v>0</v>
      </c>
      <c r="X49" s="22">
        <f>INDEX('Mapping waste'!$A$4:$T$352,MATCH($B49,'Mapping waste'!$B$4:$B$352,0),MATCH(X$4,'Mapping waste'!$A$4:$T$4,0))*$E49</f>
        <v>0</v>
      </c>
      <c r="Y49" s="22">
        <f>INDEX('Mapping waste'!$A$4:$T$352,MATCH($B49,'Mapping waste'!$B$4:$B$352,0),MATCH(Y$4,'Mapping waste'!$A$4:$T$4,0))*$E49</f>
        <v>0</v>
      </c>
      <c r="Z49" s="22">
        <f>INDEX('Mapping waste'!$A$4:$T$352,MATCH($B49,'Mapping waste'!$B$4:$B$352,0),MATCH(Z$4,'Mapping waste'!$A$4:$T$4,0))*$E49</f>
        <v>0</v>
      </c>
      <c r="AA49" s="22">
        <f>INDEX('Mapping waste'!$A$4:$T$352,MATCH($B49,'Mapping waste'!$B$4:$B$352,0),MATCH(AA$4,'Mapping waste'!$A$4:$T$4,0))*$E49</f>
        <v>0</v>
      </c>
      <c r="AB49" s="22">
        <f>INDEX('Mapping waste'!$A$4:$T$352,MATCH($B49,'Mapping waste'!$B$4:$B$352,0),MATCH(AB$4,'Mapping waste'!$A$4:$T$4,0))*$E49</f>
        <v>0</v>
      </c>
      <c r="AC49" s="22">
        <f>INDEX('Mapping waste'!$A$4:$T$352,MATCH($B49,'Mapping waste'!$B$4:$B$352,0),MATCH(AC$4,'Mapping waste'!$A$4:$T$4,0))*$E49</f>
        <v>0</v>
      </c>
      <c r="AD49" s="22">
        <f>INDEX('Mapping waste'!$A$4:$T$352,MATCH($B49,'Mapping waste'!$B$4:$B$352,0),MATCH(AD$4,'Mapping waste'!$A$4:$T$4,0))*$E49</f>
        <v>0</v>
      </c>
      <c r="AE49" s="22">
        <f>INDEX('Mapping waste'!$A$4:$T$352,MATCH($B49,'Mapping waste'!$B$4:$B$352,0),MATCH(AE$4,'Mapping waste'!$A$4:$T$4,0))*$E49</f>
        <v>0</v>
      </c>
      <c r="AF49" s="22">
        <f>INDEX('Mapping waste'!$A$4:$T$352,MATCH($B49,'Mapping waste'!$B$4:$B$352,0),MATCH(V$4,'Mapping waste'!$A$4:$T$4,0))*$F49</f>
        <v>44356</v>
      </c>
      <c r="AG49" s="22">
        <f>INDEX('Mapping waste'!$A$4:$T$352,MATCH($B49,'Mapping waste'!$B$4:$B$352,0),MATCH(W$4,'Mapping waste'!$A$4:$T$4,0))*$F49</f>
        <v>0</v>
      </c>
      <c r="AH49" s="22">
        <f>INDEX('Mapping waste'!$A$4:$T$352,MATCH($B49,'Mapping waste'!$B$4:$B$352,0),MATCH(X$4,'Mapping waste'!$A$4:$T$4,0))*$F49</f>
        <v>0</v>
      </c>
      <c r="AI49" s="22">
        <f>INDEX('Mapping waste'!$A$4:$T$352,MATCH($B49,'Mapping waste'!$B$4:$B$352,0),MATCH(Y$4,'Mapping waste'!$A$4:$T$4,0))*$F49</f>
        <v>0</v>
      </c>
      <c r="AJ49" s="22">
        <f>INDEX('Mapping waste'!$A$4:$T$352,MATCH($B49,'Mapping waste'!$B$4:$B$352,0),MATCH(Z$4,'Mapping waste'!$A$4:$T$4,0))*$F49</f>
        <v>0</v>
      </c>
      <c r="AK49" s="22">
        <f>INDEX('Mapping waste'!$A$4:$T$352,MATCH($B49,'Mapping waste'!$B$4:$B$352,0),MATCH(AA$4,'Mapping waste'!$A$4:$T$4,0))*$F49</f>
        <v>0</v>
      </c>
      <c r="AL49" s="22">
        <f>INDEX('Mapping waste'!$A$4:$T$352,MATCH($B49,'Mapping waste'!$B$4:$B$352,0),MATCH(AB$4,'Mapping waste'!$A$4:$T$4,0))*$F49</f>
        <v>0</v>
      </c>
      <c r="AM49" s="22">
        <f>INDEX('Mapping waste'!$A$4:$T$352,MATCH($B49,'Mapping waste'!$B$4:$B$352,0),MATCH(AC$4,'Mapping waste'!$A$4:$T$4,0))*$F49</f>
        <v>0</v>
      </c>
      <c r="AN49" s="22">
        <f>INDEX('Mapping waste'!$A$4:$T$352,MATCH($B49,'Mapping waste'!$B$4:$B$352,0),MATCH(AD$4,'Mapping waste'!$A$4:$T$4,0))*$F49</f>
        <v>0</v>
      </c>
      <c r="AO49" s="22">
        <f>INDEX('Mapping waste'!$A$4:$T$352,MATCH($B49,'Mapping waste'!$B$4:$B$352,0),MATCH(AE$4,'Mapping waste'!$A$4:$T$4,0))*$F49</f>
        <v>0</v>
      </c>
      <c r="AP49" s="22">
        <f>INDEX('Mapping waste'!$A$4:$T$352,MATCH($B49,'Mapping waste'!$B$4:$B$352,0),MATCH(AF$4,'Mapping waste'!$A$4:$T$4,0))*$G49</f>
        <v>44131</v>
      </c>
      <c r="AQ49" s="22">
        <f>INDEX('Mapping waste'!$A$4:$T$352,MATCH($B49,'Mapping waste'!$B$4:$B$352,0),MATCH(AG$4,'Mapping waste'!$A$4:$T$4,0))*$G49</f>
        <v>0</v>
      </c>
      <c r="AR49" s="22">
        <f>INDEX('Mapping waste'!$A$4:$T$352,MATCH($B49,'Mapping waste'!$B$4:$B$352,0),MATCH(AH$4,'Mapping waste'!$A$4:$T$4,0))*$G49</f>
        <v>0</v>
      </c>
      <c r="AS49" s="22">
        <f>INDEX('Mapping waste'!$A$4:$T$352,MATCH($B49,'Mapping waste'!$B$4:$B$352,0),MATCH(AI$4,'Mapping waste'!$A$4:$T$4,0))*$G49</f>
        <v>0</v>
      </c>
      <c r="AT49" s="22">
        <f>INDEX('Mapping waste'!$A$4:$T$352,MATCH($B49,'Mapping waste'!$B$4:$B$352,0),MATCH(AJ$4,'Mapping waste'!$A$4:$T$4,0))*$G49</f>
        <v>0</v>
      </c>
      <c r="AU49" s="22">
        <f>INDEX('Mapping waste'!$A$4:$T$352,MATCH($B49,'Mapping waste'!$B$4:$B$352,0),MATCH(AK$4,'Mapping waste'!$A$4:$T$4,0))*$G49</f>
        <v>0</v>
      </c>
      <c r="AV49" s="22">
        <f>INDEX('Mapping waste'!$A$4:$T$352,MATCH($B49,'Mapping waste'!$B$4:$B$352,0),MATCH(AL$4,'Mapping waste'!$A$4:$T$4,0))*$G49</f>
        <v>0</v>
      </c>
      <c r="AW49" s="22">
        <f>INDEX('Mapping waste'!$A$4:$T$352,MATCH($B49,'Mapping waste'!$B$4:$B$352,0),MATCH(AM$4,'Mapping waste'!$A$4:$T$4,0))*$G49</f>
        <v>0</v>
      </c>
      <c r="AX49" s="22">
        <f>INDEX('Mapping waste'!$A$4:$T$352,MATCH($B49,'Mapping waste'!$B$4:$B$352,0),MATCH(AN$4,'Mapping waste'!$A$4:$T$4,0))*$G49</f>
        <v>0</v>
      </c>
      <c r="AY49" s="22">
        <f>INDEX('Mapping waste'!$A$4:$T$352,MATCH($B49,'Mapping waste'!$B$4:$B$352,0),MATCH(AO$4,'Mapping waste'!$A$4:$T$4,0))*$G49</f>
        <v>0</v>
      </c>
      <c r="AZ49" s="22">
        <f>INDEX('Mapping waste'!$A$4:$T$352,MATCH($B49,'Mapping waste'!$B$4:$B$352,0),MATCH(AP$4,'Mapping waste'!$A$4:$T$4,0))*$H49</f>
        <v>43898</v>
      </c>
      <c r="BA49" s="22">
        <f>INDEX('Mapping waste'!$A$4:$T$352,MATCH($B49,'Mapping waste'!$B$4:$B$352,0),MATCH(AQ$4,'Mapping waste'!$A$4:$T$4,0))*$H49</f>
        <v>0</v>
      </c>
      <c r="BB49" s="22">
        <f>INDEX('Mapping waste'!$A$4:$T$352,MATCH($B49,'Mapping waste'!$B$4:$B$352,0),MATCH(AR$4,'Mapping waste'!$A$4:$T$4,0))*$H49</f>
        <v>0</v>
      </c>
      <c r="BC49" s="22">
        <f>INDEX('Mapping waste'!$A$4:$T$352,MATCH($B49,'Mapping waste'!$B$4:$B$352,0),MATCH(AS$4,'Mapping waste'!$A$4:$T$4,0))*$H49</f>
        <v>0</v>
      </c>
      <c r="BD49" s="22">
        <f>INDEX('Mapping waste'!$A$4:$T$352,MATCH($B49,'Mapping waste'!$B$4:$B$352,0),MATCH(AT$4,'Mapping waste'!$A$4:$T$4,0))*$H49</f>
        <v>0</v>
      </c>
      <c r="BE49" s="22">
        <f>INDEX('Mapping waste'!$A$4:$T$352,MATCH($B49,'Mapping waste'!$B$4:$B$352,0),MATCH(AU$4,'Mapping waste'!$A$4:$T$4,0))*$H49</f>
        <v>0</v>
      </c>
      <c r="BF49" s="22">
        <f>INDEX('Mapping waste'!$A$4:$T$352,MATCH($B49,'Mapping waste'!$B$4:$B$352,0),MATCH(AV$4,'Mapping waste'!$A$4:$T$4,0))*$H49</f>
        <v>0</v>
      </c>
      <c r="BG49" s="22">
        <f>INDEX('Mapping waste'!$A$4:$T$352,MATCH($B49,'Mapping waste'!$B$4:$B$352,0),MATCH(AW$4,'Mapping waste'!$A$4:$T$4,0))*$H49</f>
        <v>0</v>
      </c>
      <c r="BH49" s="22">
        <f>INDEX('Mapping waste'!$A$4:$T$352,MATCH($B49,'Mapping waste'!$B$4:$B$352,0),MATCH(AX$4,'Mapping waste'!$A$4:$T$4,0))*$H49</f>
        <v>0</v>
      </c>
      <c r="BI49" s="22">
        <f>INDEX('Mapping waste'!$A$4:$T$352,MATCH($B49,'Mapping waste'!$B$4:$B$352,0),MATCH(AY$4,'Mapping waste'!$A$4:$T$4,0))*$H49</f>
        <v>0</v>
      </c>
      <c r="BJ49" s="22">
        <f>INDEX('Mapping waste'!$A$4:$T$352,MATCH($B49,'Mapping waste'!$B$4:$B$352,0),MATCH(AZ$4,'Mapping waste'!$A$4:$T$4,0))*$I49</f>
        <v>43870</v>
      </c>
      <c r="BK49" s="22">
        <f>INDEX('Mapping waste'!$A$4:$T$352,MATCH($B49,'Mapping waste'!$B$4:$B$352,0),MATCH(BA$4,'Mapping waste'!$A$4:$T$4,0))*$I49</f>
        <v>0</v>
      </c>
      <c r="BL49" s="22">
        <f>INDEX('Mapping waste'!$A$4:$T$352,MATCH($B49,'Mapping waste'!$B$4:$B$352,0),MATCH(BB$4,'Mapping waste'!$A$4:$T$4,0))*$I49</f>
        <v>0</v>
      </c>
      <c r="BM49" s="22">
        <f>INDEX('Mapping waste'!$A$4:$T$352,MATCH($B49,'Mapping waste'!$B$4:$B$352,0),MATCH(BC$4,'Mapping waste'!$A$4:$T$4,0))*$I49</f>
        <v>0</v>
      </c>
      <c r="BN49" s="22">
        <f>INDEX('Mapping waste'!$A$4:$T$352,MATCH($B49,'Mapping waste'!$B$4:$B$352,0),MATCH(BD$4,'Mapping waste'!$A$4:$T$4,0))*$I49</f>
        <v>0</v>
      </c>
      <c r="BO49" s="22">
        <f>INDEX('Mapping waste'!$A$4:$T$352,MATCH($B49,'Mapping waste'!$B$4:$B$352,0),MATCH(BE$4,'Mapping waste'!$A$4:$T$4,0))*$I49</f>
        <v>0</v>
      </c>
      <c r="BP49" s="22">
        <f>INDEX('Mapping waste'!$A$4:$T$352,MATCH($B49,'Mapping waste'!$B$4:$B$352,0),MATCH(BF$4,'Mapping waste'!$A$4:$T$4,0))*$I49</f>
        <v>0</v>
      </c>
      <c r="BQ49" s="22">
        <f>INDEX('Mapping waste'!$A$4:$T$352,MATCH($B49,'Mapping waste'!$B$4:$B$352,0),MATCH(BG$4,'Mapping waste'!$A$4:$T$4,0))*$I49</f>
        <v>0</v>
      </c>
      <c r="BR49" s="22">
        <f>INDEX('Mapping waste'!$A$4:$T$352,MATCH($B49,'Mapping waste'!$B$4:$B$352,0),MATCH(BH$4,'Mapping waste'!$A$4:$T$4,0))*$I49</f>
        <v>0</v>
      </c>
      <c r="BS49" s="22">
        <f>INDEX('Mapping waste'!$A$4:$T$352,MATCH($B49,'Mapping waste'!$B$4:$B$352,0),MATCH(BI$4,'Mapping waste'!$A$4:$T$4,0))*$I49</f>
        <v>0</v>
      </c>
      <c r="BT49" s="22">
        <f>INDEX('Mapping waste'!$A$4:$T$352,MATCH($B49,'Mapping waste'!$B$4:$B$352,0),MATCH(BJ$4,'Mapping waste'!$A$4:$T$4,0))*$J49</f>
        <v>43891</v>
      </c>
      <c r="BU49" s="22">
        <f>INDEX('Mapping waste'!$A$4:$T$352,MATCH($B49,'Mapping waste'!$B$4:$B$352,0),MATCH(BK$4,'Mapping waste'!$A$4:$T$4,0))*$J49</f>
        <v>0</v>
      </c>
      <c r="BV49" s="22">
        <f>INDEX('Mapping waste'!$A$4:$T$352,MATCH($B49,'Mapping waste'!$B$4:$B$352,0),MATCH(BL$4,'Mapping waste'!$A$4:$T$4,0))*$J49</f>
        <v>0</v>
      </c>
      <c r="BW49" s="22">
        <f>INDEX('Mapping waste'!$A$4:$T$352,MATCH($B49,'Mapping waste'!$B$4:$B$352,0),MATCH(BM$4,'Mapping waste'!$A$4:$T$4,0))*$J49</f>
        <v>0</v>
      </c>
      <c r="BX49" s="22">
        <f>INDEX('Mapping waste'!$A$4:$T$352,MATCH($B49,'Mapping waste'!$B$4:$B$352,0),MATCH(BN$4,'Mapping waste'!$A$4:$T$4,0))*$J49</f>
        <v>0</v>
      </c>
      <c r="BY49" s="22">
        <f>INDEX('Mapping waste'!$A$4:$T$352,MATCH($B49,'Mapping waste'!$B$4:$B$352,0),MATCH(BO$4,'Mapping waste'!$A$4:$T$4,0))*$J49</f>
        <v>0</v>
      </c>
      <c r="BZ49" s="22">
        <f>INDEX('Mapping waste'!$A$4:$T$352,MATCH($B49,'Mapping waste'!$B$4:$B$352,0),MATCH(BP$4,'Mapping waste'!$A$4:$T$4,0))*$J49</f>
        <v>0</v>
      </c>
      <c r="CA49" s="22">
        <f>INDEX('Mapping waste'!$A$4:$T$352,MATCH($B49,'Mapping waste'!$B$4:$B$352,0),MATCH(BQ$4,'Mapping waste'!$A$4:$T$4,0))*$J49</f>
        <v>0</v>
      </c>
      <c r="CB49" s="22">
        <f>INDEX('Mapping waste'!$A$4:$T$352,MATCH($B49,'Mapping waste'!$B$4:$B$352,0),MATCH(BR$4,'Mapping waste'!$A$4:$T$4,0))*$J49</f>
        <v>0</v>
      </c>
      <c r="CC49" s="22">
        <f>INDEX('Mapping waste'!$A$4:$T$352,MATCH($B49,'Mapping waste'!$B$4:$B$352,0),MATCH(BS$4,'Mapping waste'!$A$4:$T$4,0))*$J49</f>
        <v>0</v>
      </c>
      <c r="CD49" s="22">
        <f>INDEX('Mapping waste'!$A$4:$T$352,MATCH($B49,'Mapping waste'!$B$4:$B$352,0),MATCH(BT$4,'Mapping waste'!$A$4:$T$4,0))*$K49</f>
        <v>43970</v>
      </c>
      <c r="CE49" s="22">
        <f>INDEX('Mapping waste'!$A$4:$T$352,MATCH($B49,'Mapping waste'!$B$4:$B$352,0),MATCH(BU$4,'Mapping waste'!$A$4:$T$4,0))*$K49</f>
        <v>0</v>
      </c>
      <c r="CF49" s="22">
        <f>INDEX('Mapping waste'!$A$4:$T$352,MATCH($B49,'Mapping waste'!$B$4:$B$352,0),MATCH(BV$4,'Mapping waste'!$A$4:$T$4,0))*$K49</f>
        <v>0</v>
      </c>
      <c r="CG49" s="22">
        <f>INDEX('Mapping waste'!$A$4:$T$352,MATCH($B49,'Mapping waste'!$B$4:$B$352,0),MATCH(BW$4,'Mapping waste'!$A$4:$T$4,0))*$K49</f>
        <v>0</v>
      </c>
      <c r="CH49" s="22">
        <f>INDEX('Mapping waste'!$A$4:$T$352,MATCH($B49,'Mapping waste'!$B$4:$B$352,0),MATCH(BX$4,'Mapping waste'!$A$4:$T$4,0))*$K49</f>
        <v>0</v>
      </c>
      <c r="CI49" s="22">
        <f>INDEX('Mapping waste'!$A$4:$T$352,MATCH($B49,'Mapping waste'!$B$4:$B$352,0),MATCH(BY$4,'Mapping waste'!$A$4:$T$4,0))*$K49</f>
        <v>0</v>
      </c>
      <c r="CJ49" s="22">
        <f>INDEX('Mapping waste'!$A$4:$T$352,MATCH($B49,'Mapping waste'!$B$4:$B$352,0),MATCH(BZ$4,'Mapping waste'!$A$4:$T$4,0))*$K49</f>
        <v>0</v>
      </c>
      <c r="CK49" s="22">
        <f>INDEX('Mapping waste'!$A$4:$T$352,MATCH($B49,'Mapping waste'!$B$4:$B$352,0),MATCH(CA$4,'Mapping waste'!$A$4:$T$4,0))*$K49</f>
        <v>0</v>
      </c>
      <c r="CL49" s="22">
        <f>INDEX('Mapping waste'!$A$4:$T$352,MATCH($B49,'Mapping waste'!$B$4:$B$352,0),MATCH(CB$4,'Mapping waste'!$A$4:$T$4,0))*$K49</f>
        <v>0</v>
      </c>
      <c r="CM49" s="22">
        <f>INDEX('Mapping waste'!$A$4:$T$352,MATCH($B49,'Mapping waste'!$B$4:$B$352,0),MATCH(CC$4,'Mapping waste'!$A$4:$T$4,0))*$K49</f>
        <v>0</v>
      </c>
    </row>
    <row r="50" spans="1:91" x14ac:dyDescent="0.2">
      <c r="A50" s="21" t="s">
        <v>357</v>
      </c>
      <c r="B50" s="21" t="s">
        <v>358</v>
      </c>
      <c r="C50" s="21" t="s">
        <v>13</v>
      </c>
      <c r="D50" s="22">
        <f>INDEX('Households England'!S$5:S$374,MATCH('Mapping HH to population waste'!$B50,'Households England'!$B$5:$B$374,0))*1000</f>
        <v>63569</v>
      </c>
      <c r="E50" s="22">
        <f>INDEX('Households England'!T$5:T$374,MATCH('Mapping HH to population waste'!$B50,'Households England'!$B$5:$B$374,0))*1000</f>
        <v>64150.999999999993</v>
      </c>
      <c r="F50" s="22">
        <f>INDEX('Households England'!U$5:U$374,MATCH('Mapping HH to population waste'!$B50,'Households England'!$B$5:$B$374,0))*1000</f>
        <v>64711</v>
      </c>
      <c r="G50" s="22">
        <f>INDEX('Households England'!V$5:V$374,MATCH('Mapping HH to population waste'!$B50,'Households England'!$B$5:$B$374,0))*1000</f>
        <v>65229</v>
      </c>
      <c r="H50" s="22">
        <f>INDEX('Households England'!W$5:W$374,MATCH('Mapping HH to population waste'!$B50,'Households England'!$B$5:$B$374,0))*1000</f>
        <v>65739</v>
      </c>
      <c r="I50" s="22">
        <f>INDEX('Households England'!X$5:X$374,MATCH('Mapping HH to population waste'!$B50,'Households England'!$B$5:$B$374,0))*1000</f>
        <v>66355</v>
      </c>
      <c r="J50" s="22">
        <f>INDEX('Households England'!Y$5:Y$374,MATCH('Mapping HH to population waste'!$B50,'Households England'!$B$5:$B$374,0))*1000</f>
        <v>66935</v>
      </c>
      <c r="K50" s="22">
        <f>INDEX('Households England'!Z$5:Z$374,MATCH('Mapping HH to population waste'!$B50,'Households England'!$B$5:$B$374,0))*1000</f>
        <v>67493</v>
      </c>
      <c r="L50" s="22">
        <f>INDEX('Mapping waste'!$A$4:$T$352,MATCH($B50,'Mapping waste'!$B$4:$B$352,0),MATCH(L$4,'Mapping waste'!$A$4:$T$4,0))*$D50</f>
        <v>63569</v>
      </c>
      <c r="M50" s="22">
        <f>INDEX('Mapping waste'!$A$4:$T$352,MATCH($B50,'Mapping waste'!$B$4:$B$352,0),MATCH(M$4,'Mapping waste'!$A$4:$T$4,0))*$D50</f>
        <v>0</v>
      </c>
      <c r="N50" s="22">
        <f>INDEX('Mapping waste'!$A$4:$T$352,MATCH($B50,'Mapping waste'!$B$4:$B$352,0),MATCH(N$4,'Mapping waste'!$A$4:$T$4,0))*$D50</f>
        <v>0</v>
      </c>
      <c r="O50" s="22">
        <f>INDEX('Mapping waste'!$A$4:$T$352,MATCH($B50,'Mapping waste'!$B$4:$B$352,0),MATCH(O$4,'Mapping waste'!$A$4:$T$4,0))*$D50</f>
        <v>0</v>
      </c>
      <c r="P50" s="22">
        <f>INDEX('Mapping waste'!$A$4:$T$352,MATCH($B50,'Mapping waste'!$B$4:$B$352,0),MATCH(P$4,'Mapping waste'!$A$4:$T$4,0))*$D50</f>
        <v>0</v>
      </c>
      <c r="Q50" s="22">
        <f>INDEX('Mapping waste'!$A$4:$T$352,MATCH($B50,'Mapping waste'!$B$4:$B$352,0),MATCH(Q$4,'Mapping waste'!$A$4:$T$4,0))*$D50</f>
        <v>0</v>
      </c>
      <c r="R50" s="22">
        <f>INDEX('Mapping waste'!$A$4:$T$352,MATCH($B50,'Mapping waste'!$B$4:$B$352,0),MATCH(R$4,'Mapping waste'!$A$4:$T$4,0))*$D50</f>
        <v>0</v>
      </c>
      <c r="S50" s="22">
        <f>INDEX('Mapping waste'!$A$4:$T$352,MATCH($B50,'Mapping waste'!$B$4:$B$352,0),MATCH(S$4,'Mapping waste'!$A$4:$T$4,0))*$D50</f>
        <v>0</v>
      </c>
      <c r="T50" s="22">
        <f>INDEX('Mapping waste'!$A$4:$T$352,MATCH($B50,'Mapping waste'!$B$4:$B$352,0),MATCH(T$4,'Mapping waste'!$A$4:$T$4,0))*$D50</f>
        <v>0</v>
      </c>
      <c r="U50" s="22">
        <f>INDEX('Mapping waste'!$A$4:$T$352,MATCH($B50,'Mapping waste'!$B$4:$B$352,0),MATCH(U$4,'Mapping waste'!$A$4:$T$4,0))*$D50</f>
        <v>0</v>
      </c>
      <c r="V50" s="22">
        <f>INDEX('Mapping waste'!$A$4:$T$352,MATCH($B50,'Mapping waste'!$B$4:$B$352,0),MATCH(V$4,'Mapping waste'!$A$4:$T$4,0))*$E50</f>
        <v>64150.999999999993</v>
      </c>
      <c r="W50" s="22">
        <f>INDEX('Mapping waste'!$A$4:$T$352,MATCH($B50,'Mapping waste'!$B$4:$B$352,0),MATCH(W$4,'Mapping waste'!$A$4:$T$4,0))*$E50</f>
        <v>0</v>
      </c>
      <c r="X50" s="22">
        <f>INDEX('Mapping waste'!$A$4:$T$352,MATCH($B50,'Mapping waste'!$B$4:$B$352,0),MATCH(X$4,'Mapping waste'!$A$4:$T$4,0))*$E50</f>
        <v>0</v>
      </c>
      <c r="Y50" s="22">
        <f>INDEX('Mapping waste'!$A$4:$T$352,MATCH($B50,'Mapping waste'!$B$4:$B$352,0),MATCH(Y$4,'Mapping waste'!$A$4:$T$4,0))*$E50</f>
        <v>0</v>
      </c>
      <c r="Z50" s="22">
        <f>INDEX('Mapping waste'!$A$4:$T$352,MATCH($B50,'Mapping waste'!$B$4:$B$352,0),MATCH(Z$4,'Mapping waste'!$A$4:$T$4,0))*$E50</f>
        <v>0</v>
      </c>
      <c r="AA50" s="22">
        <f>INDEX('Mapping waste'!$A$4:$T$352,MATCH($B50,'Mapping waste'!$B$4:$B$352,0),MATCH(AA$4,'Mapping waste'!$A$4:$T$4,0))*$E50</f>
        <v>0</v>
      </c>
      <c r="AB50" s="22">
        <f>INDEX('Mapping waste'!$A$4:$T$352,MATCH($B50,'Mapping waste'!$B$4:$B$352,0),MATCH(AB$4,'Mapping waste'!$A$4:$T$4,0))*$E50</f>
        <v>0</v>
      </c>
      <c r="AC50" s="22">
        <f>INDEX('Mapping waste'!$A$4:$T$352,MATCH($B50,'Mapping waste'!$B$4:$B$352,0),MATCH(AC$4,'Mapping waste'!$A$4:$T$4,0))*$E50</f>
        <v>0</v>
      </c>
      <c r="AD50" s="22">
        <f>INDEX('Mapping waste'!$A$4:$T$352,MATCH($B50,'Mapping waste'!$B$4:$B$352,0),MATCH(AD$4,'Mapping waste'!$A$4:$T$4,0))*$E50</f>
        <v>0</v>
      </c>
      <c r="AE50" s="22">
        <f>INDEX('Mapping waste'!$A$4:$T$352,MATCH($B50,'Mapping waste'!$B$4:$B$352,0),MATCH(AE$4,'Mapping waste'!$A$4:$T$4,0))*$E50</f>
        <v>0</v>
      </c>
      <c r="AF50" s="22">
        <f>INDEX('Mapping waste'!$A$4:$T$352,MATCH($B50,'Mapping waste'!$B$4:$B$352,0),MATCH(V$4,'Mapping waste'!$A$4:$T$4,0))*$F50</f>
        <v>64711</v>
      </c>
      <c r="AG50" s="22">
        <f>INDEX('Mapping waste'!$A$4:$T$352,MATCH($B50,'Mapping waste'!$B$4:$B$352,0),MATCH(W$4,'Mapping waste'!$A$4:$T$4,0))*$F50</f>
        <v>0</v>
      </c>
      <c r="AH50" s="22">
        <f>INDEX('Mapping waste'!$A$4:$T$352,MATCH($B50,'Mapping waste'!$B$4:$B$352,0),MATCH(X$4,'Mapping waste'!$A$4:$T$4,0))*$F50</f>
        <v>0</v>
      </c>
      <c r="AI50" s="22">
        <f>INDEX('Mapping waste'!$A$4:$T$352,MATCH($B50,'Mapping waste'!$B$4:$B$352,0),MATCH(Y$4,'Mapping waste'!$A$4:$T$4,0))*$F50</f>
        <v>0</v>
      </c>
      <c r="AJ50" s="22">
        <f>INDEX('Mapping waste'!$A$4:$T$352,MATCH($B50,'Mapping waste'!$B$4:$B$352,0),MATCH(Z$4,'Mapping waste'!$A$4:$T$4,0))*$F50</f>
        <v>0</v>
      </c>
      <c r="AK50" s="22">
        <f>INDEX('Mapping waste'!$A$4:$T$352,MATCH($B50,'Mapping waste'!$B$4:$B$352,0),MATCH(AA$4,'Mapping waste'!$A$4:$T$4,0))*$F50</f>
        <v>0</v>
      </c>
      <c r="AL50" s="22">
        <f>INDEX('Mapping waste'!$A$4:$T$352,MATCH($B50,'Mapping waste'!$B$4:$B$352,0),MATCH(AB$4,'Mapping waste'!$A$4:$T$4,0))*$F50</f>
        <v>0</v>
      </c>
      <c r="AM50" s="22">
        <f>INDEX('Mapping waste'!$A$4:$T$352,MATCH($B50,'Mapping waste'!$B$4:$B$352,0),MATCH(AC$4,'Mapping waste'!$A$4:$T$4,0))*$F50</f>
        <v>0</v>
      </c>
      <c r="AN50" s="22">
        <f>INDEX('Mapping waste'!$A$4:$T$352,MATCH($B50,'Mapping waste'!$B$4:$B$352,0),MATCH(AD$4,'Mapping waste'!$A$4:$T$4,0))*$F50</f>
        <v>0</v>
      </c>
      <c r="AO50" s="22">
        <f>INDEX('Mapping waste'!$A$4:$T$352,MATCH($B50,'Mapping waste'!$B$4:$B$352,0),MATCH(AE$4,'Mapping waste'!$A$4:$T$4,0))*$F50</f>
        <v>0</v>
      </c>
      <c r="AP50" s="22">
        <f>INDEX('Mapping waste'!$A$4:$T$352,MATCH($B50,'Mapping waste'!$B$4:$B$352,0),MATCH(AF$4,'Mapping waste'!$A$4:$T$4,0))*$G50</f>
        <v>65229</v>
      </c>
      <c r="AQ50" s="22">
        <f>INDEX('Mapping waste'!$A$4:$T$352,MATCH($B50,'Mapping waste'!$B$4:$B$352,0),MATCH(AG$4,'Mapping waste'!$A$4:$T$4,0))*$G50</f>
        <v>0</v>
      </c>
      <c r="AR50" s="22">
        <f>INDEX('Mapping waste'!$A$4:$T$352,MATCH($B50,'Mapping waste'!$B$4:$B$352,0),MATCH(AH$4,'Mapping waste'!$A$4:$T$4,0))*$G50</f>
        <v>0</v>
      </c>
      <c r="AS50" s="22">
        <f>INDEX('Mapping waste'!$A$4:$T$352,MATCH($B50,'Mapping waste'!$B$4:$B$352,0),MATCH(AI$4,'Mapping waste'!$A$4:$T$4,0))*$G50</f>
        <v>0</v>
      </c>
      <c r="AT50" s="22">
        <f>INDEX('Mapping waste'!$A$4:$T$352,MATCH($B50,'Mapping waste'!$B$4:$B$352,0),MATCH(AJ$4,'Mapping waste'!$A$4:$T$4,0))*$G50</f>
        <v>0</v>
      </c>
      <c r="AU50" s="22">
        <f>INDEX('Mapping waste'!$A$4:$T$352,MATCH($B50,'Mapping waste'!$B$4:$B$352,0),MATCH(AK$4,'Mapping waste'!$A$4:$T$4,0))*$G50</f>
        <v>0</v>
      </c>
      <c r="AV50" s="22">
        <f>INDEX('Mapping waste'!$A$4:$T$352,MATCH($B50,'Mapping waste'!$B$4:$B$352,0),MATCH(AL$4,'Mapping waste'!$A$4:$T$4,0))*$G50</f>
        <v>0</v>
      </c>
      <c r="AW50" s="22">
        <f>INDEX('Mapping waste'!$A$4:$T$352,MATCH($B50,'Mapping waste'!$B$4:$B$352,0),MATCH(AM$4,'Mapping waste'!$A$4:$T$4,0))*$G50</f>
        <v>0</v>
      </c>
      <c r="AX50" s="22">
        <f>INDEX('Mapping waste'!$A$4:$T$352,MATCH($B50,'Mapping waste'!$B$4:$B$352,0),MATCH(AN$4,'Mapping waste'!$A$4:$T$4,0))*$G50</f>
        <v>0</v>
      </c>
      <c r="AY50" s="22">
        <f>INDEX('Mapping waste'!$A$4:$T$352,MATCH($B50,'Mapping waste'!$B$4:$B$352,0),MATCH(AO$4,'Mapping waste'!$A$4:$T$4,0))*$G50</f>
        <v>0</v>
      </c>
      <c r="AZ50" s="22">
        <f>INDEX('Mapping waste'!$A$4:$T$352,MATCH($B50,'Mapping waste'!$B$4:$B$352,0),MATCH(AP$4,'Mapping waste'!$A$4:$T$4,0))*$H50</f>
        <v>65739</v>
      </c>
      <c r="BA50" s="22">
        <f>INDEX('Mapping waste'!$A$4:$T$352,MATCH($B50,'Mapping waste'!$B$4:$B$352,0),MATCH(AQ$4,'Mapping waste'!$A$4:$T$4,0))*$H50</f>
        <v>0</v>
      </c>
      <c r="BB50" s="22">
        <f>INDEX('Mapping waste'!$A$4:$T$352,MATCH($B50,'Mapping waste'!$B$4:$B$352,0),MATCH(AR$4,'Mapping waste'!$A$4:$T$4,0))*$H50</f>
        <v>0</v>
      </c>
      <c r="BC50" s="22">
        <f>INDEX('Mapping waste'!$A$4:$T$352,MATCH($B50,'Mapping waste'!$B$4:$B$352,0),MATCH(AS$4,'Mapping waste'!$A$4:$T$4,0))*$H50</f>
        <v>0</v>
      </c>
      <c r="BD50" s="22">
        <f>INDEX('Mapping waste'!$A$4:$T$352,MATCH($B50,'Mapping waste'!$B$4:$B$352,0),MATCH(AT$4,'Mapping waste'!$A$4:$T$4,0))*$H50</f>
        <v>0</v>
      </c>
      <c r="BE50" s="22">
        <f>INDEX('Mapping waste'!$A$4:$T$352,MATCH($B50,'Mapping waste'!$B$4:$B$352,0),MATCH(AU$4,'Mapping waste'!$A$4:$T$4,0))*$H50</f>
        <v>0</v>
      </c>
      <c r="BF50" s="22">
        <f>INDEX('Mapping waste'!$A$4:$T$352,MATCH($B50,'Mapping waste'!$B$4:$B$352,0),MATCH(AV$4,'Mapping waste'!$A$4:$T$4,0))*$H50</f>
        <v>0</v>
      </c>
      <c r="BG50" s="22">
        <f>INDEX('Mapping waste'!$A$4:$T$352,MATCH($B50,'Mapping waste'!$B$4:$B$352,0),MATCH(AW$4,'Mapping waste'!$A$4:$T$4,0))*$H50</f>
        <v>0</v>
      </c>
      <c r="BH50" s="22">
        <f>INDEX('Mapping waste'!$A$4:$T$352,MATCH($B50,'Mapping waste'!$B$4:$B$352,0),MATCH(AX$4,'Mapping waste'!$A$4:$T$4,0))*$H50</f>
        <v>0</v>
      </c>
      <c r="BI50" s="22">
        <f>INDEX('Mapping waste'!$A$4:$T$352,MATCH($B50,'Mapping waste'!$B$4:$B$352,0),MATCH(AY$4,'Mapping waste'!$A$4:$T$4,0))*$H50</f>
        <v>0</v>
      </c>
      <c r="BJ50" s="22">
        <f>INDEX('Mapping waste'!$A$4:$T$352,MATCH($B50,'Mapping waste'!$B$4:$B$352,0),MATCH(AZ$4,'Mapping waste'!$A$4:$T$4,0))*$I50</f>
        <v>66355</v>
      </c>
      <c r="BK50" s="22">
        <f>INDEX('Mapping waste'!$A$4:$T$352,MATCH($B50,'Mapping waste'!$B$4:$B$352,0),MATCH(BA$4,'Mapping waste'!$A$4:$T$4,0))*$I50</f>
        <v>0</v>
      </c>
      <c r="BL50" s="22">
        <f>INDEX('Mapping waste'!$A$4:$T$352,MATCH($B50,'Mapping waste'!$B$4:$B$352,0),MATCH(BB$4,'Mapping waste'!$A$4:$T$4,0))*$I50</f>
        <v>0</v>
      </c>
      <c r="BM50" s="22">
        <f>INDEX('Mapping waste'!$A$4:$T$352,MATCH($B50,'Mapping waste'!$B$4:$B$352,0),MATCH(BC$4,'Mapping waste'!$A$4:$T$4,0))*$I50</f>
        <v>0</v>
      </c>
      <c r="BN50" s="22">
        <f>INDEX('Mapping waste'!$A$4:$T$352,MATCH($B50,'Mapping waste'!$B$4:$B$352,0),MATCH(BD$4,'Mapping waste'!$A$4:$T$4,0))*$I50</f>
        <v>0</v>
      </c>
      <c r="BO50" s="22">
        <f>INDEX('Mapping waste'!$A$4:$T$352,MATCH($B50,'Mapping waste'!$B$4:$B$352,0),MATCH(BE$4,'Mapping waste'!$A$4:$T$4,0))*$I50</f>
        <v>0</v>
      </c>
      <c r="BP50" s="22">
        <f>INDEX('Mapping waste'!$A$4:$T$352,MATCH($B50,'Mapping waste'!$B$4:$B$352,0),MATCH(BF$4,'Mapping waste'!$A$4:$T$4,0))*$I50</f>
        <v>0</v>
      </c>
      <c r="BQ50" s="22">
        <f>INDEX('Mapping waste'!$A$4:$T$352,MATCH($B50,'Mapping waste'!$B$4:$B$352,0),MATCH(BG$4,'Mapping waste'!$A$4:$T$4,0))*$I50</f>
        <v>0</v>
      </c>
      <c r="BR50" s="22">
        <f>INDEX('Mapping waste'!$A$4:$T$352,MATCH($B50,'Mapping waste'!$B$4:$B$352,0),MATCH(BH$4,'Mapping waste'!$A$4:$T$4,0))*$I50</f>
        <v>0</v>
      </c>
      <c r="BS50" s="22">
        <f>INDEX('Mapping waste'!$A$4:$T$352,MATCH($B50,'Mapping waste'!$B$4:$B$352,0),MATCH(BI$4,'Mapping waste'!$A$4:$T$4,0))*$I50</f>
        <v>0</v>
      </c>
      <c r="BT50" s="22">
        <f>INDEX('Mapping waste'!$A$4:$T$352,MATCH($B50,'Mapping waste'!$B$4:$B$352,0),MATCH(BJ$4,'Mapping waste'!$A$4:$T$4,0))*$J50</f>
        <v>66935</v>
      </c>
      <c r="BU50" s="22">
        <f>INDEX('Mapping waste'!$A$4:$T$352,MATCH($B50,'Mapping waste'!$B$4:$B$352,0),MATCH(BK$4,'Mapping waste'!$A$4:$T$4,0))*$J50</f>
        <v>0</v>
      </c>
      <c r="BV50" s="22">
        <f>INDEX('Mapping waste'!$A$4:$T$352,MATCH($B50,'Mapping waste'!$B$4:$B$352,0),MATCH(BL$4,'Mapping waste'!$A$4:$T$4,0))*$J50</f>
        <v>0</v>
      </c>
      <c r="BW50" s="22">
        <f>INDEX('Mapping waste'!$A$4:$T$352,MATCH($B50,'Mapping waste'!$B$4:$B$352,0),MATCH(BM$4,'Mapping waste'!$A$4:$T$4,0))*$J50</f>
        <v>0</v>
      </c>
      <c r="BX50" s="22">
        <f>INDEX('Mapping waste'!$A$4:$T$352,MATCH($B50,'Mapping waste'!$B$4:$B$352,0),MATCH(BN$4,'Mapping waste'!$A$4:$T$4,0))*$J50</f>
        <v>0</v>
      </c>
      <c r="BY50" s="22">
        <f>INDEX('Mapping waste'!$A$4:$T$352,MATCH($B50,'Mapping waste'!$B$4:$B$352,0),MATCH(BO$4,'Mapping waste'!$A$4:$T$4,0))*$J50</f>
        <v>0</v>
      </c>
      <c r="BZ50" s="22">
        <f>INDEX('Mapping waste'!$A$4:$T$352,MATCH($B50,'Mapping waste'!$B$4:$B$352,0),MATCH(BP$4,'Mapping waste'!$A$4:$T$4,0))*$J50</f>
        <v>0</v>
      </c>
      <c r="CA50" s="22">
        <f>INDEX('Mapping waste'!$A$4:$T$352,MATCH($B50,'Mapping waste'!$B$4:$B$352,0),MATCH(BQ$4,'Mapping waste'!$A$4:$T$4,0))*$J50</f>
        <v>0</v>
      </c>
      <c r="CB50" s="22">
        <f>INDEX('Mapping waste'!$A$4:$T$352,MATCH($B50,'Mapping waste'!$B$4:$B$352,0),MATCH(BR$4,'Mapping waste'!$A$4:$T$4,0))*$J50</f>
        <v>0</v>
      </c>
      <c r="CC50" s="22">
        <f>INDEX('Mapping waste'!$A$4:$T$352,MATCH($B50,'Mapping waste'!$B$4:$B$352,0),MATCH(BS$4,'Mapping waste'!$A$4:$T$4,0))*$J50</f>
        <v>0</v>
      </c>
      <c r="CD50" s="22">
        <f>INDEX('Mapping waste'!$A$4:$T$352,MATCH($B50,'Mapping waste'!$B$4:$B$352,0),MATCH(BT$4,'Mapping waste'!$A$4:$T$4,0))*$K50</f>
        <v>67493</v>
      </c>
      <c r="CE50" s="22">
        <f>INDEX('Mapping waste'!$A$4:$T$352,MATCH($B50,'Mapping waste'!$B$4:$B$352,0),MATCH(BU$4,'Mapping waste'!$A$4:$T$4,0))*$K50</f>
        <v>0</v>
      </c>
      <c r="CF50" s="22">
        <f>INDEX('Mapping waste'!$A$4:$T$352,MATCH($B50,'Mapping waste'!$B$4:$B$352,0),MATCH(BV$4,'Mapping waste'!$A$4:$T$4,0))*$K50</f>
        <v>0</v>
      </c>
      <c r="CG50" s="22">
        <f>INDEX('Mapping waste'!$A$4:$T$352,MATCH($B50,'Mapping waste'!$B$4:$B$352,0),MATCH(BW$4,'Mapping waste'!$A$4:$T$4,0))*$K50</f>
        <v>0</v>
      </c>
      <c r="CH50" s="22">
        <f>INDEX('Mapping waste'!$A$4:$T$352,MATCH($B50,'Mapping waste'!$B$4:$B$352,0),MATCH(BX$4,'Mapping waste'!$A$4:$T$4,0))*$K50</f>
        <v>0</v>
      </c>
      <c r="CI50" s="22">
        <f>INDEX('Mapping waste'!$A$4:$T$352,MATCH($B50,'Mapping waste'!$B$4:$B$352,0),MATCH(BY$4,'Mapping waste'!$A$4:$T$4,0))*$K50</f>
        <v>0</v>
      </c>
      <c r="CJ50" s="22">
        <f>INDEX('Mapping waste'!$A$4:$T$352,MATCH($B50,'Mapping waste'!$B$4:$B$352,0),MATCH(BZ$4,'Mapping waste'!$A$4:$T$4,0))*$K50</f>
        <v>0</v>
      </c>
      <c r="CK50" s="22">
        <f>INDEX('Mapping waste'!$A$4:$T$352,MATCH($B50,'Mapping waste'!$B$4:$B$352,0),MATCH(CA$4,'Mapping waste'!$A$4:$T$4,0))*$K50</f>
        <v>0</v>
      </c>
      <c r="CL50" s="22">
        <f>INDEX('Mapping waste'!$A$4:$T$352,MATCH($B50,'Mapping waste'!$B$4:$B$352,0),MATCH(CB$4,'Mapping waste'!$A$4:$T$4,0))*$K50</f>
        <v>0</v>
      </c>
      <c r="CM50" s="22">
        <f>INDEX('Mapping waste'!$A$4:$T$352,MATCH($B50,'Mapping waste'!$B$4:$B$352,0),MATCH(CC$4,'Mapping waste'!$A$4:$T$4,0))*$K50</f>
        <v>0</v>
      </c>
    </row>
    <row r="51" spans="1:91" x14ac:dyDescent="0.2">
      <c r="A51" s="21" t="s">
        <v>455</v>
      </c>
      <c r="B51" s="21" t="s">
        <v>456</v>
      </c>
      <c r="C51" s="21" t="s">
        <v>13</v>
      </c>
      <c r="D51" s="22">
        <f>INDEX('Households England'!S$5:S$374,MATCH('Mapping HH to population waste'!$B51,'Households England'!$B$5:$B$374,0))*1000</f>
        <v>39376</v>
      </c>
      <c r="E51" s="22">
        <f>INDEX('Households England'!T$5:T$374,MATCH('Mapping HH to population waste'!$B51,'Households England'!$B$5:$B$374,0))*1000</f>
        <v>39676</v>
      </c>
      <c r="F51" s="22">
        <f>INDEX('Households England'!U$5:U$374,MATCH('Mapping HH to population waste'!$B51,'Households England'!$B$5:$B$374,0))*1000</f>
        <v>39985</v>
      </c>
      <c r="G51" s="22">
        <f>INDEX('Households England'!V$5:V$374,MATCH('Mapping HH to population waste'!$B51,'Households England'!$B$5:$B$374,0))*1000</f>
        <v>40280</v>
      </c>
      <c r="H51" s="22">
        <f>INDEX('Households England'!W$5:W$374,MATCH('Mapping HH to population waste'!$B51,'Households England'!$B$5:$B$374,0))*1000</f>
        <v>40540</v>
      </c>
      <c r="I51" s="22">
        <f>INDEX('Households England'!X$5:X$374,MATCH('Mapping HH to population waste'!$B51,'Households England'!$B$5:$B$374,0))*1000</f>
        <v>40851</v>
      </c>
      <c r="J51" s="22">
        <f>INDEX('Households England'!Y$5:Y$374,MATCH('Mapping HH to population waste'!$B51,'Households England'!$B$5:$B$374,0))*1000</f>
        <v>41148</v>
      </c>
      <c r="K51" s="22">
        <f>INDEX('Households England'!Z$5:Z$374,MATCH('Mapping HH to population waste'!$B51,'Households England'!$B$5:$B$374,0))*1000</f>
        <v>41438</v>
      </c>
      <c r="L51" s="22">
        <f>INDEX('Mapping waste'!$A$4:$T$352,MATCH($B51,'Mapping waste'!$B$4:$B$352,0),MATCH(L$4,'Mapping waste'!$A$4:$T$4,0))*$D51</f>
        <v>0</v>
      </c>
      <c r="M51" s="22">
        <f>INDEX('Mapping waste'!$A$4:$T$352,MATCH($B51,'Mapping waste'!$B$4:$B$352,0),MATCH(M$4,'Mapping waste'!$A$4:$T$4,0))*$D51</f>
        <v>0</v>
      </c>
      <c r="N51" s="22">
        <f>INDEX('Mapping waste'!$A$4:$T$352,MATCH($B51,'Mapping waste'!$B$4:$B$352,0),MATCH(N$4,'Mapping waste'!$A$4:$T$4,0))*$D51</f>
        <v>0</v>
      </c>
      <c r="O51" s="22">
        <f>INDEX('Mapping waste'!$A$4:$T$352,MATCH($B51,'Mapping waste'!$B$4:$B$352,0),MATCH(O$4,'Mapping waste'!$A$4:$T$4,0))*$D51</f>
        <v>0</v>
      </c>
      <c r="P51" s="22">
        <f>INDEX('Mapping waste'!$A$4:$T$352,MATCH($B51,'Mapping waste'!$B$4:$B$352,0),MATCH(P$4,'Mapping waste'!$A$4:$T$4,0))*$D51</f>
        <v>0</v>
      </c>
      <c r="Q51" s="22">
        <f>INDEX('Mapping waste'!$A$4:$T$352,MATCH($B51,'Mapping waste'!$B$4:$B$352,0),MATCH(Q$4,'Mapping waste'!$A$4:$T$4,0))*$D51</f>
        <v>0</v>
      </c>
      <c r="R51" s="22">
        <f>INDEX('Mapping waste'!$A$4:$T$352,MATCH($B51,'Mapping waste'!$B$4:$B$352,0),MATCH(R$4,'Mapping waste'!$A$4:$T$4,0))*$D51</f>
        <v>39376</v>
      </c>
      <c r="S51" s="22">
        <f>INDEX('Mapping waste'!$A$4:$T$352,MATCH($B51,'Mapping waste'!$B$4:$B$352,0),MATCH(S$4,'Mapping waste'!$A$4:$T$4,0))*$D51</f>
        <v>0</v>
      </c>
      <c r="T51" s="22">
        <f>INDEX('Mapping waste'!$A$4:$T$352,MATCH($B51,'Mapping waste'!$B$4:$B$352,0),MATCH(T$4,'Mapping waste'!$A$4:$T$4,0))*$D51</f>
        <v>0</v>
      </c>
      <c r="U51" s="22">
        <f>INDEX('Mapping waste'!$A$4:$T$352,MATCH($B51,'Mapping waste'!$B$4:$B$352,0),MATCH(U$4,'Mapping waste'!$A$4:$T$4,0))*$D51</f>
        <v>0</v>
      </c>
      <c r="V51" s="22">
        <f>INDEX('Mapping waste'!$A$4:$T$352,MATCH($B51,'Mapping waste'!$B$4:$B$352,0),MATCH(V$4,'Mapping waste'!$A$4:$T$4,0))*$E51</f>
        <v>0</v>
      </c>
      <c r="W51" s="22">
        <f>INDEX('Mapping waste'!$A$4:$T$352,MATCH($B51,'Mapping waste'!$B$4:$B$352,0),MATCH(W$4,'Mapping waste'!$A$4:$T$4,0))*$E51</f>
        <v>0</v>
      </c>
      <c r="X51" s="22">
        <f>INDEX('Mapping waste'!$A$4:$T$352,MATCH($B51,'Mapping waste'!$B$4:$B$352,0),MATCH(X$4,'Mapping waste'!$A$4:$T$4,0))*$E51</f>
        <v>0</v>
      </c>
      <c r="Y51" s="22">
        <f>INDEX('Mapping waste'!$A$4:$T$352,MATCH($B51,'Mapping waste'!$B$4:$B$352,0),MATCH(Y$4,'Mapping waste'!$A$4:$T$4,0))*$E51</f>
        <v>0</v>
      </c>
      <c r="Z51" s="22">
        <f>INDEX('Mapping waste'!$A$4:$T$352,MATCH($B51,'Mapping waste'!$B$4:$B$352,0),MATCH(Z$4,'Mapping waste'!$A$4:$T$4,0))*$E51</f>
        <v>0</v>
      </c>
      <c r="AA51" s="22">
        <f>INDEX('Mapping waste'!$A$4:$T$352,MATCH($B51,'Mapping waste'!$B$4:$B$352,0),MATCH(AA$4,'Mapping waste'!$A$4:$T$4,0))*$E51</f>
        <v>0</v>
      </c>
      <c r="AB51" s="22">
        <f>INDEX('Mapping waste'!$A$4:$T$352,MATCH($B51,'Mapping waste'!$B$4:$B$352,0),MATCH(AB$4,'Mapping waste'!$A$4:$T$4,0))*$E51</f>
        <v>39676</v>
      </c>
      <c r="AC51" s="22">
        <f>INDEX('Mapping waste'!$A$4:$T$352,MATCH($B51,'Mapping waste'!$B$4:$B$352,0),MATCH(AC$4,'Mapping waste'!$A$4:$T$4,0))*$E51</f>
        <v>0</v>
      </c>
      <c r="AD51" s="22">
        <f>INDEX('Mapping waste'!$A$4:$T$352,MATCH($B51,'Mapping waste'!$B$4:$B$352,0),MATCH(AD$4,'Mapping waste'!$A$4:$T$4,0))*$E51</f>
        <v>0</v>
      </c>
      <c r="AE51" s="22">
        <f>INDEX('Mapping waste'!$A$4:$T$352,MATCH($B51,'Mapping waste'!$B$4:$B$352,0),MATCH(AE$4,'Mapping waste'!$A$4:$T$4,0))*$E51</f>
        <v>0</v>
      </c>
      <c r="AF51" s="22">
        <f>INDEX('Mapping waste'!$A$4:$T$352,MATCH($B51,'Mapping waste'!$B$4:$B$352,0),MATCH(V$4,'Mapping waste'!$A$4:$T$4,0))*$F51</f>
        <v>0</v>
      </c>
      <c r="AG51" s="22">
        <f>INDEX('Mapping waste'!$A$4:$T$352,MATCH($B51,'Mapping waste'!$B$4:$B$352,0),MATCH(W$4,'Mapping waste'!$A$4:$T$4,0))*$F51</f>
        <v>0</v>
      </c>
      <c r="AH51" s="22">
        <f>INDEX('Mapping waste'!$A$4:$T$352,MATCH($B51,'Mapping waste'!$B$4:$B$352,0),MATCH(X$4,'Mapping waste'!$A$4:$T$4,0))*$F51</f>
        <v>0</v>
      </c>
      <c r="AI51" s="22">
        <f>INDEX('Mapping waste'!$A$4:$T$352,MATCH($B51,'Mapping waste'!$B$4:$B$352,0),MATCH(Y$4,'Mapping waste'!$A$4:$T$4,0))*$F51</f>
        <v>0</v>
      </c>
      <c r="AJ51" s="22">
        <f>INDEX('Mapping waste'!$A$4:$T$352,MATCH($B51,'Mapping waste'!$B$4:$B$352,0),MATCH(Z$4,'Mapping waste'!$A$4:$T$4,0))*$F51</f>
        <v>0</v>
      </c>
      <c r="AK51" s="22">
        <f>INDEX('Mapping waste'!$A$4:$T$352,MATCH($B51,'Mapping waste'!$B$4:$B$352,0),MATCH(AA$4,'Mapping waste'!$A$4:$T$4,0))*$F51</f>
        <v>0</v>
      </c>
      <c r="AL51" s="22">
        <f>INDEX('Mapping waste'!$A$4:$T$352,MATCH($B51,'Mapping waste'!$B$4:$B$352,0),MATCH(AB$4,'Mapping waste'!$A$4:$T$4,0))*$F51</f>
        <v>39985</v>
      </c>
      <c r="AM51" s="22">
        <f>INDEX('Mapping waste'!$A$4:$T$352,MATCH($B51,'Mapping waste'!$B$4:$B$352,0),MATCH(AC$4,'Mapping waste'!$A$4:$T$4,0))*$F51</f>
        <v>0</v>
      </c>
      <c r="AN51" s="22">
        <f>INDEX('Mapping waste'!$A$4:$T$352,MATCH($B51,'Mapping waste'!$B$4:$B$352,0),MATCH(AD$4,'Mapping waste'!$A$4:$T$4,0))*$F51</f>
        <v>0</v>
      </c>
      <c r="AO51" s="22">
        <f>INDEX('Mapping waste'!$A$4:$T$352,MATCH($B51,'Mapping waste'!$B$4:$B$352,0),MATCH(AE$4,'Mapping waste'!$A$4:$T$4,0))*$F51</f>
        <v>0</v>
      </c>
      <c r="AP51" s="22">
        <f>INDEX('Mapping waste'!$A$4:$T$352,MATCH($B51,'Mapping waste'!$B$4:$B$352,0),MATCH(AF$4,'Mapping waste'!$A$4:$T$4,0))*$G51</f>
        <v>0</v>
      </c>
      <c r="AQ51" s="22">
        <f>INDEX('Mapping waste'!$A$4:$T$352,MATCH($B51,'Mapping waste'!$B$4:$B$352,0),MATCH(AG$4,'Mapping waste'!$A$4:$T$4,0))*$G51</f>
        <v>0</v>
      </c>
      <c r="AR51" s="22">
        <f>INDEX('Mapping waste'!$A$4:$T$352,MATCH($B51,'Mapping waste'!$B$4:$B$352,0),MATCH(AH$4,'Mapping waste'!$A$4:$T$4,0))*$G51</f>
        <v>0</v>
      </c>
      <c r="AS51" s="22">
        <f>INDEX('Mapping waste'!$A$4:$T$352,MATCH($B51,'Mapping waste'!$B$4:$B$352,0),MATCH(AI$4,'Mapping waste'!$A$4:$T$4,0))*$G51</f>
        <v>0</v>
      </c>
      <c r="AT51" s="22">
        <f>INDEX('Mapping waste'!$A$4:$T$352,MATCH($B51,'Mapping waste'!$B$4:$B$352,0),MATCH(AJ$4,'Mapping waste'!$A$4:$T$4,0))*$G51</f>
        <v>0</v>
      </c>
      <c r="AU51" s="22">
        <f>INDEX('Mapping waste'!$A$4:$T$352,MATCH($B51,'Mapping waste'!$B$4:$B$352,0),MATCH(AK$4,'Mapping waste'!$A$4:$T$4,0))*$G51</f>
        <v>0</v>
      </c>
      <c r="AV51" s="22">
        <f>INDEX('Mapping waste'!$A$4:$T$352,MATCH($B51,'Mapping waste'!$B$4:$B$352,0),MATCH(AL$4,'Mapping waste'!$A$4:$T$4,0))*$G51</f>
        <v>40280</v>
      </c>
      <c r="AW51" s="22">
        <f>INDEX('Mapping waste'!$A$4:$T$352,MATCH($B51,'Mapping waste'!$B$4:$B$352,0),MATCH(AM$4,'Mapping waste'!$A$4:$T$4,0))*$G51</f>
        <v>0</v>
      </c>
      <c r="AX51" s="22">
        <f>INDEX('Mapping waste'!$A$4:$T$352,MATCH($B51,'Mapping waste'!$B$4:$B$352,0),MATCH(AN$4,'Mapping waste'!$A$4:$T$4,0))*$G51</f>
        <v>0</v>
      </c>
      <c r="AY51" s="22">
        <f>INDEX('Mapping waste'!$A$4:$T$352,MATCH($B51,'Mapping waste'!$B$4:$B$352,0),MATCH(AO$4,'Mapping waste'!$A$4:$T$4,0))*$G51</f>
        <v>0</v>
      </c>
      <c r="AZ51" s="22">
        <f>INDEX('Mapping waste'!$A$4:$T$352,MATCH($B51,'Mapping waste'!$B$4:$B$352,0),MATCH(AP$4,'Mapping waste'!$A$4:$T$4,0))*$H51</f>
        <v>0</v>
      </c>
      <c r="BA51" s="22">
        <f>INDEX('Mapping waste'!$A$4:$T$352,MATCH($B51,'Mapping waste'!$B$4:$B$352,0),MATCH(AQ$4,'Mapping waste'!$A$4:$T$4,0))*$H51</f>
        <v>0</v>
      </c>
      <c r="BB51" s="22">
        <f>INDEX('Mapping waste'!$A$4:$T$352,MATCH($B51,'Mapping waste'!$B$4:$B$352,0),MATCH(AR$4,'Mapping waste'!$A$4:$T$4,0))*$H51</f>
        <v>0</v>
      </c>
      <c r="BC51" s="22">
        <f>INDEX('Mapping waste'!$A$4:$T$352,MATCH($B51,'Mapping waste'!$B$4:$B$352,0),MATCH(AS$4,'Mapping waste'!$A$4:$T$4,0))*$H51</f>
        <v>0</v>
      </c>
      <c r="BD51" s="22">
        <f>INDEX('Mapping waste'!$A$4:$T$352,MATCH($B51,'Mapping waste'!$B$4:$B$352,0),MATCH(AT$4,'Mapping waste'!$A$4:$T$4,0))*$H51</f>
        <v>0</v>
      </c>
      <c r="BE51" s="22">
        <f>INDEX('Mapping waste'!$A$4:$T$352,MATCH($B51,'Mapping waste'!$B$4:$B$352,0),MATCH(AU$4,'Mapping waste'!$A$4:$T$4,0))*$H51</f>
        <v>0</v>
      </c>
      <c r="BF51" s="22">
        <f>INDEX('Mapping waste'!$A$4:$T$352,MATCH($B51,'Mapping waste'!$B$4:$B$352,0),MATCH(AV$4,'Mapping waste'!$A$4:$T$4,0))*$H51</f>
        <v>40540</v>
      </c>
      <c r="BG51" s="22">
        <f>INDEX('Mapping waste'!$A$4:$T$352,MATCH($B51,'Mapping waste'!$B$4:$B$352,0),MATCH(AW$4,'Mapping waste'!$A$4:$T$4,0))*$H51</f>
        <v>0</v>
      </c>
      <c r="BH51" s="22">
        <f>INDEX('Mapping waste'!$A$4:$T$352,MATCH($B51,'Mapping waste'!$B$4:$B$352,0),MATCH(AX$4,'Mapping waste'!$A$4:$T$4,0))*$H51</f>
        <v>0</v>
      </c>
      <c r="BI51" s="22">
        <f>INDEX('Mapping waste'!$A$4:$T$352,MATCH($B51,'Mapping waste'!$B$4:$B$352,0),MATCH(AY$4,'Mapping waste'!$A$4:$T$4,0))*$H51</f>
        <v>0</v>
      </c>
      <c r="BJ51" s="22">
        <f>INDEX('Mapping waste'!$A$4:$T$352,MATCH($B51,'Mapping waste'!$B$4:$B$352,0),MATCH(AZ$4,'Mapping waste'!$A$4:$T$4,0))*$I51</f>
        <v>0</v>
      </c>
      <c r="BK51" s="22">
        <f>INDEX('Mapping waste'!$A$4:$T$352,MATCH($B51,'Mapping waste'!$B$4:$B$352,0),MATCH(BA$4,'Mapping waste'!$A$4:$T$4,0))*$I51</f>
        <v>0</v>
      </c>
      <c r="BL51" s="22">
        <f>INDEX('Mapping waste'!$A$4:$T$352,MATCH($B51,'Mapping waste'!$B$4:$B$352,0),MATCH(BB$4,'Mapping waste'!$A$4:$T$4,0))*$I51</f>
        <v>0</v>
      </c>
      <c r="BM51" s="22">
        <f>INDEX('Mapping waste'!$A$4:$T$352,MATCH($B51,'Mapping waste'!$B$4:$B$352,0),MATCH(BC$4,'Mapping waste'!$A$4:$T$4,0))*$I51</f>
        <v>0</v>
      </c>
      <c r="BN51" s="22">
        <f>INDEX('Mapping waste'!$A$4:$T$352,MATCH($B51,'Mapping waste'!$B$4:$B$352,0),MATCH(BD$4,'Mapping waste'!$A$4:$T$4,0))*$I51</f>
        <v>0</v>
      </c>
      <c r="BO51" s="22">
        <f>INDEX('Mapping waste'!$A$4:$T$352,MATCH($B51,'Mapping waste'!$B$4:$B$352,0),MATCH(BE$4,'Mapping waste'!$A$4:$T$4,0))*$I51</f>
        <v>0</v>
      </c>
      <c r="BP51" s="22">
        <f>INDEX('Mapping waste'!$A$4:$T$352,MATCH($B51,'Mapping waste'!$B$4:$B$352,0),MATCH(BF$4,'Mapping waste'!$A$4:$T$4,0))*$I51</f>
        <v>40851</v>
      </c>
      <c r="BQ51" s="22">
        <f>INDEX('Mapping waste'!$A$4:$T$352,MATCH($B51,'Mapping waste'!$B$4:$B$352,0),MATCH(BG$4,'Mapping waste'!$A$4:$T$4,0))*$I51</f>
        <v>0</v>
      </c>
      <c r="BR51" s="22">
        <f>INDEX('Mapping waste'!$A$4:$T$352,MATCH($B51,'Mapping waste'!$B$4:$B$352,0),MATCH(BH$4,'Mapping waste'!$A$4:$T$4,0))*$I51</f>
        <v>0</v>
      </c>
      <c r="BS51" s="22">
        <f>INDEX('Mapping waste'!$A$4:$T$352,MATCH($B51,'Mapping waste'!$B$4:$B$352,0),MATCH(BI$4,'Mapping waste'!$A$4:$T$4,0))*$I51</f>
        <v>0</v>
      </c>
      <c r="BT51" s="22">
        <f>INDEX('Mapping waste'!$A$4:$T$352,MATCH($B51,'Mapping waste'!$B$4:$B$352,0),MATCH(BJ$4,'Mapping waste'!$A$4:$T$4,0))*$J51</f>
        <v>0</v>
      </c>
      <c r="BU51" s="22">
        <f>INDEX('Mapping waste'!$A$4:$T$352,MATCH($B51,'Mapping waste'!$B$4:$B$352,0),MATCH(BK$4,'Mapping waste'!$A$4:$T$4,0))*$J51</f>
        <v>0</v>
      </c>
      <c r="BV51" s="22">
        <f>INDEX('Mapping waste'!$A$4:$T$352,MATCH($B51,'Mapping waste'!$B$4:$B$352,0),MATCH(BL$4,'Mapping waste'!$A$4:$T$4,0))*$J51</f>
        <v>0</v>
      </c>
      <c r="BW51" s="22">
        <f>INDEX('Mapping waste'!$A$4:$T$352,MATCH($B51,'Mapping waste'!$B$4:$B$352,0),MATCH(BM$4,'Mapping waste'!$A$4:$T$4,0))*$J51</f>
        <v>0</v>
      </c>
      <c r="BX51" s="22">
        <f>INDEX('Mapping waste'!$A$4:$T$352,MATCH($B51,'Mapping waste'!$B$4:$B$352,0),MATCH(BN$4,'Mapping waste'!$A$4:$T$4,0))*$J51</f>
        <v>0</v>
      </c>
      <c r="BY51" s="22">
        <f>INDEX('Mapping waste'!$A$4:$T$352,MATCH($B51,'Mapping waste'!$B$4:$B$352,0),MATCH(BO$4,'Mapping waste'!$A$4:$T$4,0))*$J51</f>
        <v>0</v>
      </c>
      <c r="BZ51" s="22">
        <f>INDEX('Mapping waste'!$A$4:$T$352,MATCH($B51,'Mapping waste'!$B$4:$B$352,0),MATCH(BP$4,'Mapping waste'!$A$4:$T$4,0))*$J51</f>
        <v>41148</v>
      </c>
      <c r="CA51" s="22">
        <f>INDEX('Mapping waste'!$A$4:$T$352,MATCH($B51,'Mapping waste'!$B$4:$B$352,0),MATCH(BQ$4,'Mapping waste'!$A$4:$T$4,0))*$J51</f>
        <v>0</v>
      </c>
      <c r="CB51" s="22">
        <f>INDEX('Mapping waste'!$A$4:$T$352,MATCH($B51,'Mapping waste'!$B$4:$B$352,0),MATCH(BR$4,'Mapping waste'!$A$4:$T$4,0))*$J51</f>
        <v>0</v>
      </c>
      <c r="CC51" s="22">
        <f>INDEX('Mapping waste'!$A$4:$T$352,MATCH($B51,'Mapping waste'!$B$4:$B$352,0),MATCH(BS$4,'Mapping waste'!$A$4:$T$4,0))*$J51</f>
        <v>0</v>
      </c>
      <c r="CD51" s="22">
        <f>INDEX('Mapping waste'!$A$4:$T$352,MATCH($B51,'Mapping waste'!$B$4:$B$352,0),MATCH(BT$4,'Mapping waste'!$A$4:$T$4,0))*$K51</f>
        <v>0</v>
      </c>
      <c r="CE51" s="22">
        <f>INDEX('Mapping waste'!$A$4:$T$352,MATCH($B51,'Mapping waste'!$B$4:$B$352,0),MATCH(BU$4,'Mapping waste'!$A$4:$T$4,0))*$K51</f>
        <v>0</v>
      </c>
      <c r="CF51" s="22">
        <f>INDEX('Mapping waste'!$A$4:$T$352,MATCH($B51,'Mapping waste'!$B$4:$B$352,0),MATCH(BV$4,'Mapping waste'!$A$4:$T$4,0))*$K51</f>
        <v>0</v>
      </c>
      <c r="CG51" s="22">
        <f>INDEX('Mapping waste'!$A$4:$T$352,MATCH($B51,'Mapping waste'!$B$4:$B$352,0),MATCH(BW$4,'Mapping waste'!$A$4:$T$4,0))*$K51</f>
        <v>0</v>
      </c>
      <c r="CH51" s="22">
        <f>INDEX('Mapping waste'!$A$4:$T$352,MATCH($B51,'Mapping waste'!$B$4:$B$352,0),MATCH(BX$4,'Mapping waste'!$A$4:$T$4,0))*$K51</f>
        <v>0</v>
      </c>
      <c r="CI51" s="22">
        <f>INDEX('Mapping waste'!$A$4:$T$352,MATCH($B51,'Mapping waste'!$B$4:$B$352,0),MATCH(BY$4,'Mapping waste'!$A$4:$T$4,0))*$K51</f>
        <v>0</v>
      </c>
      <c r="CJ51" s="22">
        <f>INDEX('Mapping waste'!$A$4:$T$352,MATCH($B51,'Mapping waste'!$B$4:$B$352,0),MATCH(BZ$4,'Mapping waste'!$A$4:$T$4,0))*$K51</f>
        <v>41438</v>
      </c>
      <c r="CK51" s="22">
        <f>INDEX('Mapping waste'!$A$4:$T$352,MATCH($B51,'Mapping waste'!$B$4:$B$352,0),MATCH(CA$4,'Mapping waste'!$A$4:$T$4,0))*$K51</f>
        <v>0</v>
      </c>
      <c r="CL51" s="22">
        <f>INDEX('Mapping waste'!$A$4:$T$352,MATCH($B51,'Mapping waste'!$B$4:$B$352,0),MATCH(CB$4,'Mapping waste'!$A$4:$T$4,0))*$K51</f>
        <v>0</v>
      </c>
      <c r="CM51" s="22">
        <f>INDEX('Mapping waste'!$A$4:$T$352,MATCH($B51,'Mapping waste'!$B$4:$B$352,0),MATCH(CC$4,'Mapping waste'!$A$4:$T$4,0))*$K51</f>
        <v>0</v>
      </c>
    </row>
    <row r="52" spans="1:91" x14ac:dyDescent="0.2">
      <c r="A52" s="21" t="s">
        <v>79</v>
      </c>
      <c r="B52" s="21" t="s">
        <v>80</v>
      </c>
      <c r="C52" s="21" t="s">
        <v>81</v>
      </c>
      <c r="D52" s="22">
        <f>INDEX('Households England'!S$5:S$374,MATCH('Mapping HH to population waste'!$B52,'Households England'!$B$5:$B$374,0))*1000</f>
        <v>16218</v>
      </c>
      <c r="E52" s="22">
        <f>INDEX('Households England'!T$5:T$374,MATCH('Mapping HH to population waste'!$B52,'Households England'!$B$5:$B$374,0))*1000</f>
        <v>16413</v>
      </c>
      <c r="F52" s="22">
        <f>INDEX('Households England'!U$5:U$374,MATCH('Mapping HH to population waste'!$B52,'Households England'!$B$5:$B$374,0))*1000</f>
        <v>16553</v>
      </c>
      <c r="G52" s="22">
        <f>INDEX('Households England'!V$5:V$374,MATCH('Mapping HH to population waste'!$B52,'Households England'!$B$5:$B$374,0))*1000</f>
        <v>16670</v>
      </c>
      <c r="H52" s="22">
        <f>INDEX('Households England'!W$5:W$374,MATCH('Mapping HH to population waste'!$B52,'Households England'!$B$5:$B$374,0))*1000</f>
        <v>16789</v>
      </c>
      <c r="I52" s="22">
        <f>INDEX('Households England'!X$5:X$374,MATCH('Mapping HH to population waste'!$B52,'Households England'!$B$5:$B$374,0))*1000</f>
        <v>16927</v>
      </c>
      <c r="J52" s="22">
        <f>INDEX('Households England'!Y$5:Y$374,MATCH('Mapping HH to population waste'!$B52,'Households England'!$B$5:$B$374,0))*1000</f>
        <v>17061</v>
      </c>
      <c r="K52" s="22">
        <f>INDEX('Households England'!Z$5:Z$374,MATCH('Mapping HH to population waste'!$B52,'Households England'!$B$5:$B$374,0))*1000</f>
        <v>17193</v>
      </c>
      <c r="L52" s="22">
        <f>INDEX('Mapping waste'!$A$4:$T$352,MATCH($B52,'Mapping waste'!$B$4:$B$352,0),MATCH(L$4,'Mapping waste'!$A$4:$T$4,0))*$D52</f>
        <v>14109.66</v>
      </c>
      <c r="M52" s="22">
        <f>INDEX('Mapping waste'!$A$4:$T$352,MATCH($B52,'Mapping waste'!$B$4:$B$352,0),MATCH(M$4,'Mapping waste'!$A$4:$T$4,0))*$D52</f>
        <v>0</v>
      </c>
      <c r="N52" s="22">
        <f>INDEX('Mapping waste'!$A$4:$T$352,MATCH($B52,'Mapping waste'!$B$4:$B$352,0),MATCH(N$4,'Mapping waste'!$A$4:$T$4,0))*$D52</f>
        <v>0</v>
      </c>
      <c r="O52" s="22">
        <f>INDEX('Mapping waste'!$A$4:$T$352,MATCH($B52,'Mapping waste'!$B$4:$B$352,0),MATCH(O$4,'Mapping waste'!$A$4:$T$4,0))*$D52</f>
        <v>0</v>
      </c>
      <c r="P52" s="22">
        <f>INDEX('Mapping waste'!$A$4:$T$352,MATCH($B52,'Mapping waste'!$B$4:$B$352,0),MATCH(P$4,'Mapping waste'!$A$4:$T$4,0))*$D52</f>
        <v>2108.34</v>
      </c>
      <c r="Q52" s="22">
        <f>INDEX('Mapping waste'!$A$4:$T$352,MATCH($B52,'Mapping waste'!$B$4:$B$352,0),MATCH(Q$4,'Mapping waste'!$A$4:$T$4,0))*$D52</f>
        <v>0</v>
      </c>
      <c r="R52" s="22">
        <f>INDEX('Mapping waste'!$A$4:$T$352,MATCH($B52,'Mapping waste'!$B$4:$B$352,0),MATCH(R$4,'Mapping waste'!$A$4:$T$4,0))*$D52</f>
        <v>0</v>
      </c>
      <c r="S52" s="22">
        <f>INDEX('Mapping waste'!$A$4:$T$352,MATCH($B52,'Mapping waste'!$B$4:$B$352,0),MATCH(S$4,'Mapping waste'!$A$4:$T$4,0))*$D52</f>
        <v>0</v>
      </c>
      <c r="T52" s="22">
        <f>INDEX('Mapping waste'!$A$4:$T$352,MATCH($B52,'Mapping waste'!$B$4:$B$352,0),MATCH(T$4,'Mapping waste'!$A$4:$T$4,0))*$D52</f>
        <v>0</v>
      </c>
      <c r="U52" s="22">
        <f>INDEX('Mapping waste'!$A$4:$T$352,MATCH($B52,'Mapping waste'!$B$4:$B$352,0),MATCH(U$4,'Mapping waste'!$A$4:$T$4,0))*$D52</f>
        <v>0</v>
      </c>
      <c r="V52" s="22">
        <f>INDEX('Mapping waste'!$A$4:$T$352,MATCH($B52,'Mapping waste'!$B$4:$B$352,0),MATCH(V$4,'Mapping waste'!$A$4:$T$4,0))*$E52</f>
        <v>14279.31</v>
      </c>
      <c r="W52" s="22">
        <f>INDEX('Mapping waste'!$A$4:$T$352,MATCH($B52,'Mapping waste'!$B$4:$B$352,0),MATCH(W$4,'Mapping waste'!$A$4:$T$4,0))*$E52</f>
        <v>0</v>
      </c>
      <c r="X52" s="22">
        <f>INDEX('Mapping waste'!$A$4:$T$352,MATCH($B52,'Mapping waste'!$B$4:$B$352,0),MATCH(X$4,'Mapping waste'!$A$4:$T$4,0))*$E52</f>
        <v>0</v>
      </c>
      <c r="Y52" s="22">
        <f>INDEX('Mapping waste'!$A$4:$T$352,MATCH($B52,'Mapping waste'!$B$4:$B$352,0),MATCH(Y$4,'Mapping waste'!$A$4:$T$4,0))*$E52</f>
        <v>0</v>
      </c>
      <c r="Z52" s="22">
        <f>INDEX('Mapping waste'!$A$4:$T$352,MATCH($B52,'Mapping waste'!$B$4:$B$352,0),MATCH(Z$4,'Mapping waste'!$A$4:$T$4,0))*$E52</f>
        <v>2133.69</v>
      </c>
      <c r="AA52" s="22">
        <f>INDEX('Mapping waste'!$A$4:$T$352,MATCH($B52,'Mapping waste'!$B$4:$B$352,0),MATCH(AA$4,'Mapping waste'!$A$4:$T$4,0))*$E52</f>
        <v>0</v>
      </c>
      <c r="AB52" s="22">
        <f>INDEX('Mapping waste'!$A$4:$T$352,MATCH($B52,'Mapping waste'!$B$4:$B$352,0),MATCH(AB$4,'Mapping waste'!$A$4:$T$4,0))*$E52</f>
        <v>0</v>
      </c>
      <c r="AC52" s="22">
        <f>INDEX('Mapping waste'!$A$4:$T$352,MATCH($B52,'Mapping waste'!$B$4:$B$352,0),MATCH(AC$4,'Mapping waste'!$A$4:$T$4,0))*$E52</f>
        <v>0</v>
      </c>
      <c r="AD52" s="22">
        <f>INDEX('Mapping waste'!$A$4:$T$352,MATCH($B52,'Mapping waste'!$B$4:$B$352,0),MATCH(AD$4,'Mapping waste'!$A$4:$T$4,0))*$E52</f>
        <v>0</v>
      </c>
      <c r="AE52" s="22">
        <f>INDEX('Mapping waste'!$A$4:$T$352,MATCH($B52,'Mapping waste'!$B$4:$B$352,0),MATCH(AE$4,'Mapping waste'!$A$4:$T$4,0))*$E52</f>
        <v>0</v>
      </c>
      <c r="AF52" s="22">
        <f>INDEX('Mapping waste'!$A$4:$T$352,MATCH($B52,'Mapping waste'!$B$4:$B$352,0),MATCH(V$4,'Mapping waste'!$A$4:$T$4,0))*$F52</f>
        <v>14401.11</v>
      </c>
      <c r="AG52" s="22">
        <f>INDEX('Mapping waste'!$A$4:$T$352,MATCH($B52,'Mapping waste'!$B$4:$B$352,0),MATCH(W$4,'Mapping waste'!$A$4:$T$4,0))*$F52</f>
        <v>0</v>
      </c>
      <c r="AH52" s="22">
        <f>INDEX('Mapping waste'!$A$4:$T$352,MATCH($B52,'Mapping waste'!$B$4:$B$352,0),MATCH(X$4,'Mapping waste'!$A$4:$T$4,0))*$F52</f>
        <v>0</v>
      </c>
      <c r="AI52" s="22">
        <f>INDEX('Mapping waste'!$A$4:$T$352,MATCH($B52,'Mapping waste'!$B$4:$B$352,0),MATCH(Y$4,'Mapping waste'!$A$4:$T$4,0))*$F52</f>
        <v>0</v>
      </c>
      <c r="AJ52" s="22">
        <f>INDEX('Mapping waste'!$A$4:$T$352,MATCH($B52,'Mapping waste'!$B$4:$B$352,0),MATCH(Z$4,'Mapping waste'!$A$4:$T$4,0))*$F52</f>
        <v>2151.89</v>
      </c>
      <c r="AK52" s="22">
        <f>INDEX('Mapping waste'!$A$4:$T$352,MATCH($B52,'Mapping waste'!$B$4:$B$352,0),MATCH(AA$4,'Mapping waste'!$A$4:$T$4,0))*$F52</f>
        <v>0</v>
      </c>
      <c r="AL52" s="22">
        <f>INDEX('Mapping waste'!$A$4:$T$352,MATCH($B52,'Mapping waste'!$B$4:$B$352,0),MATCH(AB$4,'Mapping waste'!$A$4:$T$4,0))*$F52</f>
        <v>0</v>
      </c>
      <c r="AM52" s="22">
        <f>INDEX('Mapping waste'!$A$4:$T$352,MATCH($B52,'Mapping waste'!$B$4:$B$352,0),MATCH(AC$4,'Mapping waste'!$A$4:$T$4,0))*$F52</f>
        <v>0</v>
      </c>
      <c r="AN52" s="22">
        <f>INDEX('Mapping waste'!$A$4:$T$352,MATCH($B52,'Mapping waste'!$B$4:$B$352,0),MATCH(AD$4,'Mapping waste'!$A$4:$T$4,0))*$F52</f>
        <v>0</v>
      </c>
      <c r="AO52" s="22">
        <f>INDEX('Mapping waste'!$A$4:$T$352,MATCH($B52,'Mapping waste'!$B$4:$B$352,0),MATCH(AE$4,'Mapping waste'!$A$4:$T$4,0))*$F52</f>
        <v>0</v>
      </c>
      <c r="AP52" s="22">
        <f>INDEX('Mapping waste'!$A$4:$T$352,MATCH($B52,'Mapping waste'!$B$4:$B$352,0),MATCH(AF$4,'Mapping waste'!$A$4:$T$4,0))*$G52</f>
        <v>14502.9</v>
      </c>
      <c r="AQ52" s="22">
        <f>INDEX('Mapping waste'!$A$4:$T$352,MATCH($B52,'Mapping waste'!$B$4:$B$352,0),MATCH(AG$4,'Mapping waste'!$A$4:$T$4,0))*$G52</f>
        <v>0</v>
      </c>
      <c r="AR52" s="22">
        <f>INDEX('Mapping waste'!$A$4:$T$352,MATCH($B52,'Mapping waste'!$B$4:$B$352,0),MATCH(AH$4,'Mapping waste'!$A$4:$T$4,0))*$G52</f>
        <v>0</v>
      </c>
      <c r="AS52" s="22">
        <f>INDEX('Mapping waste'!$A$4:$T$352,MATCH($B52,'Mapping waste'!$B$4:$B$352,0),MATCH(AI$4,'Mapping waste'!$A$4:$T$4,0))*$G52</f>
        <v>0</v>
      </c>
      <c r="AT52" s="22">
        <f>INDEX('Mapping waste'!$A$4:$T$352,MATCH($B52,'Mapping waste'!$B$4:$B$352,0),MATCH(AJ$4,'Mapping waste'!$A$4:$T$4,0))*$G52</f>
        <v>2167.1</v>
      </c>
      <c r="AU52" s="22">
        <f>INDEX('Mapping waste'!$A$4:$T$352,MATCH($B52,'Mapping waste'!$B$4:$B$352,0),MATCH(AK$4,'Mapping waste'!$A$4:$T$4,0))*$G52</f>
        <v>0</v>
      </c>
      <c r="AV52" s="22">
        <f>INDEX('Mapping waste'!$A$4:$T$352,MATCH($B52,'Mapping waste'!$B$4:$B$352,0),MATCH(AL$4,'Mapping waste'!$A$4:$T$4,0))*$G52</f>
        <v>0</v>
      </c>
      <c r="AW52" s="22">
        <f>INDEX('Mapping waste'!$A$4:$T$352,MATCH($B52,'Mapping waste'!$B$4:$B$352,0),MATCH(AM$4,'Mapping waste'!$A$4:$T$4,0))*$G52</f>
        <v>0</v>
      </c>
      <c r="AX52" s="22">
        <f>INDEX('Mapping waste'!$A$4:$T$352,MATCH($B52,'Mapping waste'!$B$4:$B$352,0),MATCH(AN$4,'Mapping waste'!$A$4:$T$4,0))*$G52</f>
        <v>0</v>
      </c>
      <c r="AY52" s="22">
        <f>INDEX('Mapping waste'!$A$4:$T$352,MATCH($B52,'Mapping waste'!$B$4:$B$352,0),MATCH(AO$4,'Mapping waste'!$A$4:$T$4,0))*$G52</f>
        <v>0</v>
      </c>
      <c r="AZ52" s="22">
        <f>INDEX('Mapping waste'!$A$4:$T$352,MATCH($B52,'Mapping waste'!$B$4:$B$352,0),MATCH(AP$4,'Mapping waste'!$A$4:$T$4,0))*$H52</f>
        <v>14606.43</v>
      </c>
      <c r="BA52" s="22">
        <f>INDEX('Mapping waste'!$A$4:$T$352,MATCH($B52,'Mapping waste'!$B$4:$B$352,0),MATCH(AQ$4,'Mapping waste'!$A$4:$T$4,0))*$H52</f>
        <v>0</v>
      </c>
      <c r="BB52" s="22">
        <f>INDEX('Mapping waste'!$A$4:$T$352,MATCH($B52,'Mapping waste'!$B$4:$B$352,0),MATCH(AR$4,'Mapping waste'!$A$4:$T$4,0))*$H52</f>
        <v>0</v>
      </c>
      <c r="BC52" s="22">
        <f>INDEX('Mapping waste'!$A$4:$T$352,MATCH($B52,'Mapping waste'!$B$4:$B$352,0),MATCH(AS$4,'Mapping waste'!$A$4:$T$4,0))*$H52</f>
        <v>0</v>
      </c>
      <c r="BD52" s="22">
        <f>INDEX('Mapping waste'!$A$4:$T$352,MATCH($B52,'Mapping waste'!$B$4:$B$352,0),MATCH(AT$4,'Mapping waste'!$A$4:$T$4,0))*$H52</f>
        <v>2182.5700000000002</v>
      </c>
      <c r="BE52" s="22">
        <f>INDEX('Mapping waste'!$A$4:$T$352,MATCH($B52,'Mapping waste'!$B$4:$B$352,0),MATCH(AU$4,'Mapping waste'!$A$4:$T$4,0))*$H52</f>
        <v>0</v>
      </c>
      <c r="BF52" s="22">
        <f>INDEX('Mapping waste'!$A$4:$T$352,MATCH($B52,'Mapping waste'!$B$4:$B$352,0),MATCH(AV$4,'Mapping waste'!$A$4:$T$4,0))*$H52</f>
        <v>0</v>
      </c>
      <c r="BG52" s="22">
        <f>INDEX('Mapping waste'!$A$4:$T$352,MATCH($B52,'Mapping waste'!$B$4:$B$352,0),MATCH(AW$4,'Mapping waste'!$A$4:$T$4,0))*$H52</f>
        <v>0</v>
      </c>
      <c r="BH52" s="22">
        <f>INDEX('Mapping waste'!$A$4:$T$352,MATCH($B52,'Mapping waste'!$B$4:$B$352,0),MATCH(AX$4,'Mapping waste'!$A$4:$T$4,0))*$H52</f>
        <v>0</v>
      </c>
      <c r="BI52" s="22">
        <f>INDEX('Mapping waste'!$A$4:$T$352,MATCH($B52,'Mapping waste'!$B$4:$B$352,0),MATCH(AY$4,'Mapping waste'!$A$4:$T$4,0))*$H52</f>
        <v>0</v>
      </c>
      <c r="BJ52" s="22">
        <f>INDEX('Mapping waste'!$A$4:$T$352,MATCH($B52,'Mapping waste'!$B$4:$B$352,0),MATCH(AZ$4,'Mapping waste'!$A$4:$T$4,0))*$I52</f>
        <v>14726.49</v>
      </c>
      <c r="BK52" s="22">
        <f>INDEX('Mapping waste'!$A$4:$T$352,MATCH($B52,'Mapping waste'!$B$4:$B$352,0),MATCH(BA$4,'Mapping waste'!$A$4:$T$4,0))*$I52</f>
        <v>0</v>
      </c>
      <c r="BL52" s="22">
        <f>INDEX('Mapping waste'!$A$4:$T$352,MATCH($B52,'Mapping waste'!$B$4:$B$352,0),MATCH(BB$4,'Mapping waste'!$A$4:$T$4,0))*$I52</f>
        <v>0</v>
      </c>
      <c r="BM52" s="22">
        <f>INDEX('Mapping waste'!$A$4:$T$352,MATCH($B52,'Mapping waste'!$B$4:$B$352,0),MATCH(BC$4,'Mapping waste'!$A$4:$T$4,0))*$I52</f>
        <v>0</v>
      </c>
      <c r="BN52" s="22">
        <f>INDEX('Mapping waste'!$A$4:$T$352,MATCH($B52,'Mapping waste'!$B$4:$B$352,0),MATCH(BD$4,'Mapping waste'!$A$4:$T$4,0))*$I52</f>
        <v>2200.5100000000002</v>
      </c>
      <c r="BO52" s="22">
        <f>INDEX('Mapping waste'!$A$4:$T$352,MATCH($B52,'Mapping waste'!$B$4:$B$352,0),MATCH(BE$4,'Mapping waste'!$A$4:$T$4,0))*$I52</f>
        <v>0</v>
      </c>
      <c r="BP52" s="22">
        <f>INDEX('Mapping waste'!$A$4:$T$352,MATCH($B52,'Mapping waste'!$B$4:$B$352,0),MATCH(BF$4,'Mapping waste'!$A$4:$T$4,0))*$I52</f>
        <v>0</v>
      </c>
      <c r="BQ52" s="22">
        <f>INDEX('Mapping waste'!$A$4:$T$352,MATCH($B52,'Mapping waste'!$B$4:$B$352,0),MATCH(BG$4,'Mapping waste'!$A$4:$T$4,0))*$I52</f>
        <v>0</v>
      </c>
      <c r="BR52" s="22">
        <f>INDEX('Mapping waste'!$A$4:$T$352,MATCH($B52,'Mapping waste'!$B$4:$B$352,0),MATCH(BH$4,'Mapping waste'!$A$4:$T$4,0))*$I52</f>
        <v>0</v>
      </c>
      <c r="BS52" s="22">
        <f>INDEX('Mapping waste'!$A$4:$T$352,MATCH($B52,'Mapping waste'!$B$4:$B$352,0),MATCH(BI$4,'Mapping waste'!$A$4:$T$4,0))*$I52</f>
        <v>0</v>
      </c>
      <c r="BT52" s="22">
        <f>INDEX('Mapping waste'!$A$4:$T$352,MATCH($B52,'Mapping waste'!$B$4:$B$352,0),MATCH(BJ$4,'Mapping waste'!$A$4:$T$4,0))*$J52</f>
        <v>14843.07</v>
      </c>
      <c r="BU52" s="22">
        <f>INDEX('Mapping waste'!$A$4:$T$352,MATCH($B52,'Mapping waste'!$B$4:$B$352,0),MATCH(BK$4,'Mapping waste'!$A$4:$T$4,0))*$J52</f>
        <v>0</v>
      </c>
      <c r="BV52" s="22">
        <f>INDEX('Mapping waste'!$A$4:$T$352,MATCH($B52,'Mapping waste'!$B$4:$B$352,0),MATCH(BL$4,'Mapping waste'!$A$4:$T$4,0))*$J52</f>
        <v>0</v>
      </c>
      <c r="BW52" s="22">
        <f>INDEX('Mapping waste'!$A$4:$T$352,MATCH($B52,'Mapping waste'!$B$4:$B$352,0),MATCH(BM$4,'Mapping waste'!$A$4:$T$4,0))*$J52</f>
        <v>0</v>
      </c>
      <c r="BX52" s="22">
        <f>INDEX('Mapping waste'!$A$4:$T$352,MATCH($B52,'Mapping waste'!$B$4:$B$352,0),MATCH(BN$4,'Mapping waste'!$A$4:$T$4,0))*$J52</f>
        <v>2217.9300000000003</v>
      </c>
      <c r="BY52" s="22">
        <f>INDEX('Mapping waste'!$A$4:$T$352,MATCH($B52,'Mapping waste'!$B$4:$B$352,0),MATCH(BO$4,'Mapping waste'!$A$4:$T$4,0))*$J52</f>
        <v>0</v>
      </c>
      <c r="BZ52" s="22">
        <f>INDEX('Mapping waste'!$A$4:$T$352,MATCH($B52,'Mapping waste'!$B$4:$B$352,0),MATCH(BP$4,'Mapping waste'!$A$4:$T$4,0))*$J52</f>
        <v>0</v>
      </c>
      <c r="CA52" s="22">
        <f>INDEX('Mapping waste'!$A$4:$T$352,MATCH($B52,'Mapping waste'!$B$4:$B$352,0),MATCH(BQ$4,'Mapping waste'!$A$4:$T$4,0))*$J52</f>
        <v>0</v>
      </c>
      <c r="CB52" s="22">
        <f>INDEX('Mapping waste'!$A$4:$T$352,MATCH($B52,'Mapping waste'!$B$4:$B$352,0),MATCH(BR$4,'Mapping waste'!$A$4:$T$4,0))*$J52</f>
        <v>0</v>
      </c>
      <c r="CC52" s="22">
        <f>INDEX('Mapping waste'!$A$4:$T$352,MATCH($B52,'Mapping waste'!$B$4:$B$352,0),MATCH(BS$4,'Mapping waste'!$A$4:$T$4,0))*$J52</f>
        <v>0</v>
      </c>
      <c r="CD52" s="22">
        <f>INDEX('Mapping waste'!$A$4:$T$352,MATCH($B52,'Mapping waste'!$B$4:$B$352,0),MATCH(BT$4,'Mapping waste'!$A$4:$T$4,0))*$K52</f>
        <v>14957.91</v>
      </c>
      <c r="CE52" s="22">
        <f>INDEX('Mapping waste'!$A$4:$T$352,MATCH($B52,'Mapping waste'!$B$4:$B$352,0),MATCH(BU$4,'Mapping waste'!$A$4:$T$4,0))*$K52</f>
        <v>0</v>
      </c>
      <c r="CF52" s="22">
        <f>INDEX('Mapping waste'!$A$4:$T$352,MATCH($B52,'Mapping waste'!$B$4:$B$352,0),MATCH(BV$4,'Mapping waste'!$A$4:$T$4,0))*$K52</f>
        <v>0</v>
      </c>
      <c r="CG52" s="22">
        <f>INDEX('Mapping waste'!$A$4:$T$352,MATCH($B52,'Mapping waste'!$B$4:$B$352,0),MATCH(BW$4,'Mapping waste'!$A$4:$T$4,0))*$K52</f>
        <v>0</v>
      </c>
      <c r="CH52" s="22">
        <f>INDEX('Mapping waste'!$A$4:$T$352,MATCH($B52,'Mapping waste'!$B$4:$B$352,0),MATCH(BX$4,'Mapping waste'!$A$4:$T$4,0))*$K52</f>
        <v>2235.09</v>
      </c>
      <c r="CI52" s="22">
        <f>INDEX('Mapping waste'!$A$4:$T$352,MATCH($B52,'Mapping waste'!$B$4:$B$352,0),MATCH(BY$4,'Mapping waste'!$A$4:$T$4,0))*$K52</f>
        <v>0</v>
      </c>
      <c r="CJ52" s="22">
        <f>INDEX('Mapping waste'!$A$4:$T$352,MATCH($B52,'Mapping waste'!$B$4:$B$352,0),MATCH(BZ$4,'Mapping waste'!$A$4:$T$4,0))*$K52</f>
        <v>0</v>
      </c>
      <c r="CK52" s="22">
        <f>INDEX('Mapping waste'!$A$4:$T$352,MATCH($B52,'Mapping waste'!$B$4:$B$352,0),MATCH(CA$4,'Mapping waste'!$A$4:$T$4,0))*$K52</f>
        <v>0</v>
      </c>
      <c r="CL52" s="22">
        <f>INDEX('Mapping waste'!$A$4:$T$352,MATCH($B52,'Mapping waste'!$B$4:$B$352,0),MATCH(CB$4,'Mapping waste'!$A$4:$T$4,0))*$K52</f>
        <v>0</v>
      </c>
      <c r="CM52" s="22">
        <f>INDEX('Mapping waste'!$A$4:$T$352,MATCH($B52,'Mapping waste'!$B$4:$B$352,0),MATCH(CC$4,'Mapping waste'!$A$4:$T$4,0))*$K52</f>
        <v>0</v>
      </c>
    </row>
    <row r="53" spans="1:91" x14ac:dyDescent="0.2">
      <c r="A53" s="21" t="s">
        <v>102</v>
      </c>
      <c r="B53" s="21" t="s">
        <v>103</v>
      </c>
      <c r="C53" s="21" t="s">
        <v>81</v>
      </c>
      <c r="D53" s="22">
        <f>INDEX('Households England'!S$5:S$374,MATCH('Mapping HH to population waste'!$B53,'Households England'!$B$5:$B$374,0))*1000</f>
        <v>37586</v>
      </c>
      <c r="E53" s="22">
        <f>INDEX('Households England'!T$5:T$374,MATCH('Mapping HH to population waste'!$B53,'Households England'!$B$5:$B$374,0))*1000</f>
        <v>38024</v>
      </c>
      <c r="F53" s="22">
        <f>INDEX('Households England'!U$5:U$374,MATCH('Mapping HH to population waste'!$B53,'Households England'!$B$5:$B$374,0))*1000</f>
        <v>38465</v>
      </c>
      <c r="G53" s="22">
        <f>INDEX('Households England'!V$5:V$374,MATCH('Mapping HH to population waste'!$B53,'Households England'!$B$5:$B$374,0))*1000</f>
        <v>38891</v>
      </c>
      <c r="H53" s="22">
        <f>INDEX('Households England'!W$5:W$374,MATCH('Mapping HH to population waste'!$B53,'Households England'!$B$5:$B$374,0))*1000</f>
        <v>39286</v>
      </c>
      <c r="I53" s="22">
        <f>INDEX('Households England'!X$5:X$374,MATCH('Mapping HH to population waste'!$B53,'Households England'!$B$5:$B$374,0))*1000</f>
        <v>39717</v>
      </c>
      <c r="J53" s="22">
        <f>INDEX('Households England'!Y$5:Y$374,MATCH('Mapping HH to population waste'!$B53,'Households England'!$B$5:$B$374,0))*1000</f>
        <v>40147</v>
      </c>
      <c r="K53" s="22">
        <f>INDEX('Households England'!Z$5:Z$374,MATCH('Mapping HH to population waste'!$B53,'Households England'!$B$5:$B$374,0))*1000</f>
        <v>40565</v>
      </c>
      <c r="L53" s="22">
        <f>INDEX('Mapping waste'!$A$4:$T$352,MATCH($B53,'Mapping waste'!$B$4:$B$352,0),MATCH(L$4,'Mapping waste'!$A$4:$T$4,0))*$D53</f>
        <v>16537.84</v>
      </c>
      <c r="M53" s="22">
        <f>INDEX('Mapping waste'!$A$4:$T$352,MATCH($B53,'Mapping waste'!$B$4:$B$352,0),MATCH(M$4,'Mapping waste'!$A$4:$T$4,0))*$D53</f>
        <v>0</v>
      </c>
      <c r="N53" s="22">
        <f>INDEX('Mapping waste'!$A$4:$T$352,MATCH($B53,'Mapping waste'!$B$4:$B$352,0),MATCH(N$4,'Mapping waste'!$A$4:$T$4,0))*$D53</f>
        <v>0</v>
      </c>
      <c r="O53" s="22">
        <f>INDEX('Mapping waste'!$A$4:$T$352,MATCH($B53,'Mapping waste'!$B$4:$B$352,0),MATCH(O$4,'Mapping waste'!$A$4:$T$4,0))*$D53</f>
        <v>0</v>
      </c>
      <c r="P53" s="22">
        <f>INDEX('Mapping waste'!$A$4:$T$352,MATCH($B53,'Mapping waste'!$B$4:$B$352,0),MATCH(P$4,'Mapping waste'!$A$4:$T$4,0))*$D53</f>
        <v>21048.160000000003</v>
      </c>
      <c r="Q53" s="22">
        <f>INDEX('Mapping waste'!$A$4:$T$352,MATCH($B53,'Mapping waste'!$B$4:$B$352,0),MATCH(Q$4,'Mapping waste'!$A$4:$T$4,0))*$D53</f>
        <v>0</v>
      </c>
      <c r="R53" s="22">
        <f>INDEX('Mapping waste'!$A$4:$T$352,MATCH($B53,'Mapping waste'!$B$4:$B$352,0),MATCH(R$4,'Mapping waste'!$A$4:$T$4,0))*$D53</f>
        <v>0</v>
      </c>
      <c r="S53" s="22">
        <f>INDEX('Mapping waste'!$A$4:$T$352,MATCH($B53,'Mapping waste'!$B$4:$B$352,0),MATCH(S$4,'Mapping waste'!$A$4:$T$4,0))*$D53</f>
        <v>0</v>
      </c>
      <c r="T53" s="22">
        <f>INDEX('Mapping waste'!$A$4:$T$352,MATCH($B53,'Mapping waste'!$B$4:$B$352,0),MATCH(T$4,'Mapping waste'!$A$4:$T$4,0))*$D53</f>
        <v>0</v>
      </c>
      <c r="U53" s="22">
        <f>INDEX('Mapping waste'!$A$4:$T$352,MATCH($B53,'Mapping waste'!$B$4:$B$352,0),MATCH(U$4,'Mapping waste'!$A$4:$T$4,0))*$D53</f>
        <v>0</v>
      </c>
      <c r="V53" s="22">
        <f>INDEX('Mapping waste'!$A$4:$T$352,MATCH($B53,'Mapping waste'!$B$4:$B$352,0),MATCH(V$4,'Mapping waste'!$A$4:$T$4,0))*$E53</f>
        <v>16730.560000000001</v>
      </c>
      <c r="W53" s="22">
        <f>INDEX('Mapping waste'!$A$4:$T$352,MATCH($B53,'Mapping waste'!$B$4:$B$352,0),MATCH(W$4,'Mapping waste'!$A$4:$T$4,0))*$E53</f>
        <v>0</v>
      </c>
      <c r="X53" s="22">
        <f>INDEX('Mapping waste'!$A$4:$T$352,MATCH($B53,'Mapping waste'!$B$4:$B$352,0),MATCH(X$4,'Mapping waste'!$A$4:$T$4,0))*$E53</f>
        <v>0</v>
      </c>
      <c r="Y53" s="22">
        <f>INDEX('Mapping waste'!$A$4:$T$352,MATCH($B53,'Mapping waste'!$B$4:$B$352,0),MATCH(Y$4,'Mapping waste'!$A$4:$T$4,0))*$E53</f>
        <v>0</v>
      </c>
      <c r="Z53" s="22">
        <f>INDEX('Mapping waste'!$A$4:$T$352,MATCH($B53,'Mapping waste'!$B$4:$B$352,0),MATCH(Z$4,'Mapping waste'!$A$4:$T$4,0))*$E53</f>
        <v>21293.440000000002</v>
      </c>
      <c r="AA53" s="22">
        <f>INDEX('Mapping waste'!$A$4:$T$352,MATCH($B53,'Mapping waste'!$B$4:$B$352,0),MATCH(AA$4,'Mapping waste'!$A$4:$T$4,0))*$E53</f>
        <v>0</v>
      </c>
      <c r="AB53" s="22">
        <f>INDEX('Mapping waste'!$A$4:$T$352,MATCH($B53,'Mapping waste'!$B$4:$B$352,0),MATCH(AB$4,'Mapping waste'!$A$4:$T$4,0))*$E53</f>
        <v>0</v>
      </c>
      <c r="AC53" s="22">
        <f>INDEX('Mapping waste'!$A$4:$T$352,MATCH($B53,'Mapping waste'!$B$4:$B$352,0),MATCH(AC$4,'Mapping waste'!$A$4:$T$4,0))*$E53</f>
        <v>0</v>
      </c>
      <c r="AD53" s="22">
        <f>INDEX('Mapping waste'!$A$4:$T$352,MATCH($B53,'Mapping waste'!$B$4:$B$352,0),MATCH(AD$4,'Mapping waste'!$A$4:$T$4,0))*$E53</f>
        <v>0</v>
      </c>
      <c r="AE53" s="22">
        <f>INDEX('Mapping waste'!$A$4:$T$352,MATCH($B53,'Mapping waste'!$B$4:$B$352,0),MATCH(AE$4,'Mapping waste'!$A$4:$T$4,0))*$E53</f>
        <v>0</v>
      </c>
      <c r="AF53" s="22">
        <f>INDEX('Mapping waste'!$A$4:$T$352,MATCH($B53,'Mapping waste'!$B$4:$B$352,0),MATCH(V$4,'Mapping waste'!$A$4:$T$4,0))*$F53</f>
        <v>16924.599999999999</v>
      </c>
      <c r="AG53" s="22">
        <f>INDEX('Mapping waste'!$A$4:$T$352,MATCH($B53,'Mapping waste'!$B$4:$B$352,0),MATCH(W$4,'Mapping waste'!$A$4:$T$4,0))*$F53</f>
        <v>0</v>
      </c>
      <c r="AH53" s="22">
        <f>INDEX('Mapping waste'!$A$4:$T$352,MATCH($B53,'Mapping waste'!$B$4:$B$352,0),MATCH(X$4,'Mapping waste'!$A$4:$T$4,0))*$F53</f>
        <v>0</v>
      </c>
      <c r="AI53" s="22">
        <f>INDEX('Mapping waste'!$A$4:$T$352,MATCH($B53,'Mapping waste'!$B$4:$B$352,0),MATCH(Y$4,'Mapping waste'!$A$4:$T$4,0))*$F53</f>
        <v>0</v>
      </c>
      <c r="AJ53" s="22">
        <f>INDEX('Mapping waste'!$A$4:$T$352,MATCH($B53,'Mapping waste'!$B$4:$B$352,0),MATCH(Z$4,'Mapping waste'!$A$4:$T$4,0))*$F53</f>
        <v>21540.400000000001</v>
      </c>
      <c r="AK53" s="22">
        <f>INDEX('Mapping waste'!$A$4:$T$352,MATCH($B53,'Mapping waste'!$B$4:$B$352,0),MATCH(AA$4,'Mapping waste'!$A$4:$T$4,0))*$F53</f>
        <v>0</v>
      </c>
      <c r="AL53" s="22">
        <f>INDEX('Mapping waste'!$A$4:$T$352,MATCH($B53,'Mapping waste'!$B$4:$B$352,0),MATCH(AB$4,'Mapping waste'!$A$4:$T$4,0))*$F53</f>
        <v>0</v>
      </c>
      <c r="AM53" s="22">
        <f>INDEX('Mapping waste'!$A$4:$T$352,MATCH($B53,'Mapping waste'!$B$4:$B$352,0),MATCH(AC$4,'Mapping waste'!$A$4:$T$4,0))*$F53</f>
        <v>0</v>
      </c>
      <c r="AN53" s="22">
        <f>INDEX('Mapping waste'!$A$4:$T$352,MATCH($B53,'Mapping waste'!$B$4:$B$352,0),MATCH(AD$4,'Mapping waste'!$A$4:$T$4,0))*$F53</f>
        <v>0</v>
      </c>
      <c r="AO53" s="22">
        <f>INDEX('Mapping waste'!$A$4:$T$352,MATCH($B53,'Mapping waste'!$B$4:$B$352,0),MATCH(AE$4,'Mapping waste'!$A$4:$T$4,0))*$F53</f>
        <v>0</v>
      </c>
      <c r="AP53" s="22">
        <f>INDEX('Mapping waste'!$A$4:$T$352,MATCH($B53,'Mapping waste'!$B$4:$B$352,0),MATCH(AF$4,'Mapping waste'!$A$4:$T$4,0))*$G53</f>
        <v>17112.04</v>
      </c>
      <c r="AQ53" s="22">
        <f>INDEX('Mapping waste'!$A$4:$T$352,MATCH($B53,'Mapping waste'!$B$4:$B$352,0),MATCH(AG$4,'Mapping waste'!$A$4:$T$4,0))*$G53</f>
        <v>0</v>
      </c>
      <c r="AR53" s="22">
        <f>INDEX('Mapping waste'!$A$4:$T$352,MATCH($B53,'Mapping waste'!$B$4:$B$352,0),MATCH(AH$4,'Mapping waste'!$A$4:$T$4,0))*$G53</f>
        <v>0</v>
      </c>
      <c r="AS53" s="22">
        <f>INDEX('Mapping waste'!$A$4:$T$352,MATCH($B53,'Mapping waste'!$B$4:$B$352,0),MATCH(AI$4,'Mapping waste'!$A$4:$T$4,0))*$G53</f>
        <v>0</v>
      </c>
      <c r="AT53" s="22">
        <f>INDEX('Mapping waste'!$A$4:$T$352,MATCH($B53,'Mapping waste'!$B$4:$B$352,0),MATCH(AJ$4,'Mapping waste'!$A$4:$T$4,0))*$G53</f>
        <v>21778.960000000003</v>
      </c>
      <c r="AU53" s="22">
        <f>INDEX('Mapping waste'!$A$4:$T$352,MATCH($B53,'Mapping waste'!$B$4:$B$352,0),MATCH(AK$4,'Mapping waste'!$A$4:$T$4,0))*$G53</f>
        <v>0</v>
      </c>
      <c r="AV53" s="22">
        <f>INDEX('Mapping waste'!$A$4:$T$352,MATCH($B53,'Mapping waste'!$B$4:$B$352,0),MATCH(AL$4,'Mapping waste'!$A$4:$T$4,0))*$G53</f>
        <v>0</v>
      </c>
      <c r="AW53" s="22">
        <f>INDEX('Mapping waste'!$A$4:$T$352,MATCH($B53,'Mapping waste'!$B$4:$B$352,0),MATCH(AM$4,'Mapping waste'!$A$4:$T$4,0))*$G53</f>
        <v>0</v>
      </c>
      <c r="AX53" s="22">
        <f>INDEX('Mapping waste'!$A$4:$T$352,MATCH($B53,'Mapping waste'!$B$4:$B$352,0),MATCH(AN$4,'Mapping waste'!$A$4:$T$4,0))*$G53</f>
        <v>0</v>
      </c>
      <c r="AY53" s="22">
        <f>INDEX('Mapping waste'!$A$4:$T$352,MATCH($B53,'Mapping waste'!$B$4:$B$352,0),MATCH(AO$4,'Mapping waste'!$A$4:$T$4,0))*$G53</f>
        <v>0</v>
      </c>
      <c r="AZ53" s="22">
        <f>INDEX('Mapping waste'!$A$4:$T$352,MATCH($B53,'Mapping waste'!$B$4:$B$352,0),MATCH(AP$4,'Mapping waste'!$A$4:$T$4,0))*$H53</f>
        <v>17285.84</v>
      </c>
      <c r="BA53" s="22">
        <f>INDEX('Mapping waste'!$A$4:$T$352,MATCH($B53,'Mapping waste'!$B$4:$B$352,0),MATCH(AQ$4,'Mapping waste'!$A$4:$T$4,0))*$H53</f>
        <v>0</v>
      </c>
      <c r="BB53" s="22">
        <f>INDEX('Mapping waste'!$A$4:$T$352,MATCH($B53,'Mapping waste'!$B$4:$B$352,0),MATCH(AR$4,'Mapping waste'!$A$4:$T$4,0))*$H53</f>
        <v>0</v>
      </c>
      <c r="BC53" s="22">
        <f>INDEX('Mapping waste'!$A$4:$T$352,MATCH($B53,'Mapping waste'!$B$4:$B$352,0),MATCH(AS$4,'Mapping waste'!$A$4:$T$4,0))*$H53</f>
        <v>0</v>
      </c>
      <c r="BD53" s="22">
        <f>INDEX('Mapping waste'!$A$4:$T$352,MATCH($B53,'Mapping waste'!$B$4:$B$352,0),MATCH(AT$4,'Mapping waste'!$A$4:$T$4,0))*$H53</f>
        <v>22000.160000000003</v>
      </c>
      <c r="BE53" s="22">
        <f>INDEX('Mapping waste'!$A$4:$T$352,MATCH($B53,'Mapping waste'!$B$4:$B$352,0),MATCH(AU$4,'Mapping waste'!$A$4:$T$4,0))*$H53</f>
        <v>0</v>
      </c>
      <c r="BF53" s="22">
        <f>INDEX('Mapping waste'!$A$4:$T$352,MATCH($B53,'Mapping waste'!$B$4:$B$352,0),MATCH(AV$4,'Mapping waste'!$A$4:$T$4,0))*$H53</f>
        <v>0</v>
      </c>
      <c r="BG53" s="22">
        <f>INDEX('Mapping waste'!$A$4:$T$352,MATCH($B53,'Mapping waste'!$B$4:$B$352,0),MATCH(AW$4,'Mapping waste'!$A$4:$T$4,0))*$H53</f>
        <v>0</v>
      </c>
      <c r="BH53" s="22">
        <f>INDEX('Mapping waste'!$A$4:$T$352,MATCH($B53,'Mapping waste'!$B$4:$B$352,0),MATCH(AX$4,'Mapping waste'!$A$4:$T$4,0))*$H53</f>
        <v>0</v>
      </c>
      <c r="BI53" s="22">
        <f>INDEX('Mapping waste'!$A$4:$T$352,MATCH($B53,'Mapping waste'!$B$4:$B$352,0),MATCH(AY$4,'Mapping waste'!$A$4:$T$4,0))*$H53</f>
        <v>0</v>
      </c>
      <c r="BJ53" s="22">
        <f>INDEX('Mapping waste'!$A$4:$T$352,MATCH($B53,'Mapping waste'!$B$4:$B$352,0),MATCH(AZ$4,'Mapping waste'!$A$4:$T$4,0))*$I53</f>
        <v>17475.48</v>
      </c>
      <c r="BK53" s="22">
        <f>INDEX('Mapping waste'!$A$4:$T$352,MATCH($B53,'Mapping waste'!$B$4:$B$352,0),MATCH(BA$4,'Mapping waste'!$A$4:$T$4,0))*$I53</f>
        <v>0</v>
      </c>
      <c r="BL53" s="22">
        <f>INDEX('Mapping waste'!$A$4:$T$352,MATCH($B53,'Mapping waste'!$B$4:$B$352,0),MATCH(BB$4,'Mapping waste'!$A$4:$T$4,0))*$I53</f>
        <v>0</v>
      </c>
      <c r="BM53" s="22">
        <f>INDEX('Mapping waste'!$A$4:$T$352,MATCH($B53,'Mapping waste'!$B$4:$B$352,0),MATCH(BC$4,'Mapping waste'!$A$4:$T$4,0))*$I53</f>
        <v>0</v>
      </c>
      <c r="BN53" s="22">
        <f>INDEX('Mapping waste'!$A$4:$T$352,MATCH($B53,'Mapping waste'!$B$4:$B$352,0),MATCH(BD$4,'Mapping waste'!$A$4:$T$4,0))*$I53</f>
        <v>22241.52</v>
      </c>
      <c r="BO53" s="22">
        <f>INDEX('Mapping waste'!$A$4:$T$352,MATCH($B53,'Mapping waste'!$B$4:$B$352,0),MATCH(BE$4,'Mapping waste'!$A$4:$T$4,0))*$I53</f>
        <v>0</v>
      </c>
      <c r="BP53" s="22">
        <f>INDEX('Mapping waste'!$A$4:$T$352,MATCH($B53,'Mapping waste'!$B$4:$B$352,0),MATCH(BF$4,'Mapping waste'!$A$4:$T$4,0))*$I53</f>
        <v>0</v>
      </c>
      <c r="BQ53" s="22">
        <f>INDEX('Mapping waste'!$A$4:$T$352,MATCH($B53,'Mapping waste'!$B$4:$B$352,0),MATCH(BG$4,'Mapping waste'!$A$4:$T$4,0))*$I53</f>
        <v>0</v>
      </c>
      <c r="BR53" s="22">
        <f>INDEX('Mapping waste'!$A$4:$T$352,MATCH($B53,'Mapping waste'!$B$4:$B$352,0),MATCH(BH$4,'Mapping waste'!$A$4:$T$4,0))*$I53</f>
        <v>0</v>
      </c>
      <c r="BS53" s="22">
        <f>INDEX('Mapping waste'!$A$4:$T$352,MATCH($B53,'Mapping waste'!$B$4:$B$352,0),MATCH(BI$4,'Mapping waste'!$A$4:$T$4,0))*$I53</f>
        <v>0</v>
      </c>
      <c r="BT53" s="22">
        <f>INDEX('Mapping waste'!$A$4:$T$352,MATCH($B53,'Mapping waste'!$B$4:$B$352,0),MATCH(BJ$4,'Mapping waste'!$A$4:$T$4,0))*$J53</f>
        <v>17664.68</v>
      </c>
      <c r="BU53" s="22">
        <f>INDEX('Mapping waste'!$A$4:$T$352,MATCH($B53,'Mapping waste'!$B$4:$B$352,0),MATCH(BK$4,'Mapping waste'!$A$4:$T$4,0))*$J53</f>
        <v>0</v>
      </c>
      <c r="BV53" s="22">
        <f>INDEX('Mapping waste'!$A$4:$T$352,MATCH($B53,'Mapping waste'!$B$4:$B$352,0),MATCH(BL$4,'Mapping waste'!$A$4:$T$4,0))*$J53</f>
        <v>0</v>
      </c>
      <c r="BW53" s="22">
        <f>INDEX('Mapping waste'!$A$4:$T$352,MATCH($B53,'Mapping waste'!$B$4:$B$352,0),MATCH(BM$4,'Mapping waste'!$A$4:$T$4,0))*$J53</f>
        <v>0</v>
      </c>
      <c r="BX53" s="22">
        <f>INDEX('Mapping waste'!$A$4:$T$352,MATCH($B53,'Mapping waste'!$B$4:$B$352,0),MATCH(BN$4,'Mapping waste'!$A$4:$T$4,0))*$J53</f>
        <v>22482.320000000003</v>
      </c>
      <c r="BY53" s="22">
        <f>INDEX('Mapping waste'!$A$4:$T$352,MATCH($B53,'Mapping waste'!$B$4:$B$352,0),MATCH(BO$4,'Mapping waste'!$A$4:$T$4,0))*$J53</f>
        <v>0</v>
      </c>
      <c r="BZ53" s="22">
        <f>INDEX('Mapping waste'!$A$4:$T$352,MATCH($B53,'Mapping waste'!$B$4:$B$352,0),MATCH(BP$4,'Mapping waste'!$A$4:$T$4,0))*$J53</f>
        <v>0</v>
      </c>
      <c r="CA53" s="22">
        <f>INDEX('Mapping waste'!$A$4:$T$352,MATCH($B53,'Mapping waste'!$B$4:$B$352,0),MATCH(BQ$4,'Mapping waste'!$A$4:$T$4,0))*$J53</f>
        <v>0</v>
      </c>
      <c r="CB53" s="22">
        <f>INDEX('Mapping waste'!$A$4:$T$352,MATCH($B53,'Mapping waste'!$B$4:$B$352,0),MATCH(BR$4,'Mapping waste'!$A$4:$T$4,0))*$J53</f>
        <v>0</v>
      </c>
      <c r="CC53" s="22">
        <f>INDEX('Mapping waste'!$A$4:$T$352,MATCH($B53,'Mapping waste'!$B$4:$B$352,0),MATCH(BS$4,'Mapping waste'!$A$4:$T$4,0))*$J53</f>
        <v>0</v>
      </c>
      <c r="CD53" s="22">
        <f>INDEX('Mapping waste'!$A$4:$T$352,MATCH($B53,'Mapping waste'!$B$4:$B$352,0),MATCH(BT$4,'Mapping waste'!$A$4:$T$4,0))*$K53</f>
        <v>17848.599999999999</v>
      </c>
      <c r="CE53" s="22">
        <f>INDEX('Mapping waste'!$A$4:$T$352,MATCH($B53,'Mapping waste'!$B$4:$B$352,0),MATCH(BU$4,'Mapping waste'!$A$4:$T$4,0))*$K53</f>
        <v>0</v>
      </c>
      <c r="CF53" s="22">
        <f>INDEX('Mapping waste'!$A$4:$T$352,MATCH($B53,'Mapping waste'!$B$4:$B$352,0),MATCH(BV$4,'Mapping waste'!$A$4:$T$4,0))*$K53</f>
        <v>0</v>
      </c>
      <c r="CG53" s="22">
        <f>INDEX('Mapping waste'!$A$4:$T$352,MATCH($B53,'Mapping waste'!$B$4:$B$352,0),MATCH(BW$4,'Mapping waste'!$A$4:$T$4,0))*$K53</f>
        <v>0</v>
      </c>
      <c r="CH53" s="22">
        <f>INDEX('Mapping waste'!$A$4:$T$352,MATCH($B53,'Mapping waste'!$B$4:$B$352,0),MATCH(BX$4,'Mapping waste'!$A$4:$T$4,0))*$K53</f>
        <v>22716.400000000001</v>
      </c>
      <c r="CI53" s="22">
        <f>INDEX('Mapping waste'!$A$4:$T$352,MATCH($B53,'Mapping waste'!$B$4:$B$352,0),MATCH(BY$4,'Mapping waste'!$A$4:$T$4,0))*$K53</f>
        <v>0</v>
      </c>
      <c r="CJ53" s="22">
        <f>INDEX('Mapping waste'!$A$4:$T$352,MATCH($B53,'Mapping waste'!$B$4:$B$352,0),MATCH(BZ$4,'Mapping waste'!$A$4:$T$4,0))*$K53</f>
        <v>0</v>
      </c>
      <c r="CK53" s="22">
        <f>INDEX('Mapping waste'!$A$4:$T$352,MATCH($B53,'Mapping waste'!$B$4:$B$352,0),MATCH(CA$4,'Mapping waste'!$A$4:$T$4,0))*$K53</f>
        <v>0</v>
      </c>
      <c r="CL53" s="22">
        <f>INDEX('Mapping waste'!$A$4:$T$352,MATCH($B53,'Mapping waste'!$B$4:$B$352,0),MATCH(CB$4,'Mapping waste'!$A$4:$T$4,0))*$K53</f>
        <v>0</v>
      </c>
      <c r="CM53" s="22">
        <f>INDEX('Mapping waste'!$A$4:$T$352,MATCH($B53,'Mapping waste'!$B$4:$B$352,0),MATCH(CC$4,'Mapping waste'!$A$4:$T$4,0))*$K53</f>
        <v>0</v>
      </c>
    </row>
    <row r="54" spans="1:91" x14ac:dyDescent="0.2">
      <c r="A54" s="21" t="s">
        <v>104</v>
      </c>
      <c r="B54" s="21" t="s">
        <v>105</v>
      </c>
      <c r="C54" s="21" t="s">
        <v>81</v>
      </c>
      <c r="D54" s="22">
        <f>INDEX('Households England'!S$5:S$374,MATCH('Mapping HH to population waste'!$B54,'Households England'!$B$5:$B$374,0))*1000</f>
        <v>28176</v>
      </c>
      <c r="E54" s="22">
        <f>INDEX('Households England'!T$5:T$374,MATCH('Mapping HH to population waste'!$B54,'Households England'!$B$5:$B$374,0))*1000</f>
        <v>28316</v>
      </c>
      <c r="F54" s="22">
        <f>INDEX('Households England'!U$5:U$374,MATCH('Mapping HH to population waste'!$B54,'Households England'!$B$5:$B$374,0))*1000</f>
        <v>28448</v>
      </c>
      <c r="G54" s="22">
        <f>INDEX('Households England'!V$5:V$374,MATCH('Mapping HH to population waste'!$B54,'Households England'!$B$5:$B$374,0))*1000</f>
        <v>28571</v>
      </c>
      <c r="H54" s="22">
        <f>INDEX('Households England'!W$5:W$374,MATCH('Mapping HH to population waste'!$B54,'Households England'!$B$5:$B$374,0))*1000</f>
        <v>28680</v>
      </c>
      <c r="I54" s="22">
        <f>INDEX('Households England'!X$5:X$374,MATCH('Mapping HH to population waste'!$B54,'Households England'!$B$5:$B$374,0))*1000</f>
        <v>28851</v>
      </c>
      <c r="J54" s="22">
        <f>INDEX('Households England'!Y$5:Y$374,MATCH('Mapping HH to population waste'!$B54,'Households England'!$B$5:$B$374,0))*1000</f>
        <v>29007</v>
      </c>
      <c r="K54" s="22">
        <f>INDEX('Households England'!Z$5:Z$374,MATCH('Mapping HH to population waste'!$B54,'Households England'!$B$5:$B$374,0))*1000</f>
        <v>29167</v>
      </c>
      <c r="L54" s="22">
        <f>INDEX('Mapping waste'!$A$4:$T$352,MATCH($B54,'Mapping waste'!$B$4:$B$352,0),MATCH(L$4,'Mapping waste'!$A$4:$T$4,0))*$D54</f>
        <v>28176</v>
      </c>
      <c r="M54" s="22">
        <f>INDEX('Mapping waste'!$A$4:$T$352,MATCH($B54,'Mapping waste'!$B$4:$B$352,0),MATCH(M$4,'Mapping waste'!$A$4:$T$4,0))*$D54</f>
        <v>0</v>
      </c>
      <c r="N54" s="22">
        <f>INDEX('Mapping waste'!$A$4:$T$352,MATCH($B54,'Mapping waste'!$B$4:$B$352,0),MATCH(N$4,'Mapping waste'!$A$4:$T$4,0))*$D54</f>
        <v>0</v>
      </c>
      <c r="O54" s="22">
        <f>INDEX('Mapping waste'!$A$4:$T$352,MATCH($B54,'Mapping waste'!$B$4:$B$352,0),MATCH(O$4,'Mapping waste'!$A$4:$T$4,0))*$D54</f>
        <v>0</v>
      </c>
      <c r="P54" s="22">
        <f>INDEX('Mapping waste'!$A$4:$T$352,MATCH($B54,'Mapping waste'!$B$4:$B$352,0),MATCH(P$4,'Mapping waste'!$A$4:$T$4,0))*$D54</f>
        <v>0</v>
      </c>
      <c r="Q54" s="22">
        <f>INDEX('Mapping waste'!$A$4:$T$352,MATCH($B54,'Mapping waste'!$B$4:$B$352,0),MATCH(Q$4,'Mapping waste'!$A$4:$T$4,0))*$D54</f>
        <v>0</v>
      </c>
      <c r="R54" s="22">
        <f>INDEX('Mapping waste'!$A$4:$T$352,MATCH($B54,'Mapping waste'!$B$4:$B$352,0),MATCH(R$4,'Mapping waste'!$A$4:$T$4,0))*$D54</f>
        <v>0</v>
      </c>
      <c r="S54" s="22">
        <f>INDEX('Mapping waste'!$A$4:$T$352,MATCH($B54,'Mapping waste'!$B$4:$B$352,0),MATCH(S$4,'Mapping waste'!$A$4:$T$4,0))*$D54</f>
        <v>0</v>
      </c>
      <c r="T54" s="22">
        <f>INDEX('Mapping waste'!$A$4:$T$352,MATCH($B54,'Mapping waste'!$B$4:$B$352,0),MATCH(T$4,'Mapping waste'!$A$4:$T$4,0))*$D54</f>
        <v>0</v>
      </c>
      <c r="U54" s="22">
        <f>INDEX('Mapping waste'!$A$4:$T$352,MATCH($B54,'Mapping waste'!$B$4:$B$352,0),MATCH(U$4,'Mapping waste'!$A$4:$T$4,0))*$D54</f>
        <v>0</v>
      </c>
      <c r="V54" s="22">
        <f>INDEX('Mapping waste'!$A$4:$T$352,MATCH($B54,'Mapping waste'!$B$4:$B$352,0),MATCH(V$4,'Mapping waste'!$A$4:$T$4,0))*$E54</f>
        <v>28316</v>
      </c>
      <c r="W54" s="22">
        <f>INDEX('Mapping waste'!$A$4:$T$352,MATCH($B54,'Mapping waste'!$B$4:$B$352,0),MATCH(W$4,'Mapping waste'!$A$4:$T$4,0))*$E54</f>
        <v>0</v>
      </c>
      <c r="X54" s="22">
        <f>INDEX('Mapping waste'!$A$4:$T$352,MATCH($B54,'Mapping waste'!$B$4:$B$352,0),MATCH(X$4,'Mapping waste'!$A$4:$T$4,0))*$E54</f>
        <v>0</v>
      </c>
      <c r="Y54" s="22">
        <f>INDEX('Mapping waste'!$A$4:$T$352,MATCH($B54,'Mapping waste'!$B$4:$B$352,0),MATCH(Y$4,'Mapping waste'!$A$4:$T$4,0))*$E54</f>
        <v>0</v>
      </c>
      <c r="Z54" s="22">
        <f>INDEX('Mapping waste'!$A$4:$T$352,MATCH($B54,'Mapping waste'!$B$4:$B$352,0),MATCH(Z$4,'Mapping waste'!$A$4:$T$4,0))*$E54</f>
        <v>0</v>
      </c>
      <c r="AA54" s="22">
        <f>INDEX('Mapping waste'!$A$4:$T$352,MATCH($B54,'Mapping waste'!$B$4:$B$352,0),MATCH(AA$4,'Mapping waste'!$A$4:$T$4,0))*$E54</f>
        <v>0</v>
      </c>
      <c r="AB54" s="22">
        <f>INDEX('Mapping waste'!$A$4:$T$352,MATCH($B54,'Mapping waste'!$B$4:$B$352,0),MATCH(AB$4,'Mapping waste'!$A$4:$T$4,0))*$E54</f>
        <v>0</v>
      </c>
      <c r="AC54" s="22">
        <f>INDEX('Mapping waste'!$A$4:$T$352,MATCH($B54,'Mapping waste'!$B$4:$B$352,0),MATCH(AC$4,'Mapping waste'!$A$4:$T$4,0))*$E54</f>
        <v>0</v>
      </c>
      <c r="AD54" s="22">
        <f>INDEX('Mapping waste'!$A$4:$T$352,MATCH($B54,'Mapping waste'!$B$4:$B$352,0),MATCH(AD$4,'Mapping waste'!$A$4:$T$4,0))*$E54</f>
        <v>0</v>
      </c>
      <c r="AE54" s="22">
        <f>INDEX('Mapping waste'!$A$4:$T$352,MATCH($B54,'Mapping waste'!$B$4:$B$352,0),MATCH(AE$4,'Mapping waste'!$A$4:$T$4,0))*$E54</f>
        <v>0</v>
      </c>
      <c r="AF54" s="22">
        <f>INDEX('Mapping waste'!$A$4:$T$352,MATCH($B54,'Mapping waste'!$B$4:$B$352,0),MATCH(V$4,'Mapping waste'!$A$4:$T$4,0))*$F54</f>
        <v>28448</v>
      </c>
      <c r="AG54" s="22">
        <f>INDEX('Mapping waste'!$A$4:$T$352,MATCH($B54,'Mapping waste'!$B$4:$B$352,0),MATCH(W$4,'Mapping waste'!$A$4:$T$4,0))*$F54</f>
        <v>0</v>
      </c>
      <c r="AH54" s="22">
        <f>INDEX('Mapping waste'!$A$4:$T$352,MATCH($B54,'Mapping waste'!$B$4:$B$352,0),MATCH(X$4,'Mapping waste'!$A$4:$T$4,0))*$F54</f>
        <v>0</v>
      </c>
      <c r="AI54" s="22">
        <f>INDEX('Mapping waste'!$A$4:$T$352,MATCH($B54,'Mapping waste'!$B$4:$B$352,0),MATCH(Y$4,'Mapping waste'!$A$4:$T$4,0))*$F54</f>
        <v>0</v>
      </c>
      <c r="AJ54" s="22">
        <f>INDEX('Mapping waste'!$A$4:$T$352,MATCH($B54,'Mapping waste'!$B$4:$B$352,0),MATCH(Z$4,'Mapping waste'!$A$4:$T$4,0))*$F54</f>
        <v>0</v>
      </c>
      <c r="AK54" s="22">
        <f>INDEX('Mapping waste'!$A$4:$T$352,MATCH($B54,'Mapping waste'!$B$4:$B$352,0),MATCH(AA$4,'Mapping waste'!$A$4:$T$4,0))*$F54</f>
        <v>0</v>
      </c>
      <c r="AL54" s="22">
        <f>INDEX('Mapping waste'!$A$4:$T$352,MATCH($B54,'Mapping waste'!$B$4:$B$352,0),MATCH(AB$4,'Mapping waste'!$A$4:$T$4,0))*$F54</f>
        <v>0</v>
      </c>
      <c r="AM54" s="22">
        <f>INDEX('Mapping waste'!$A$4:$T$352,MATCH($B54,'Mapping waste'!$B$4:$B$352,0),MATCH(AC$4,'Mapping waste'!$A$4:$T$4,0))*$F54</f>
        <v>0</v>
      </c>
      <c r="AN54" s="22">
        <f>INDEX('Mapping waste'!$A$4:$T$352,MATCH($B54,'Mapping waste'!$B$4:$B$352,0),MATCH(AD$4,'Mapping waste'!$A$4:$T$4,0))*$F54</f>
        <v>0</v>
      </c>
      <c r="AO54" s="22">
        <f>INDEX('Mapping waste'!$A$4:$T$352,MATCH($B54,'Mapping waste'!$B$4:$B$352,0),MATCH(AE$4,'Mapping waste'!$A$4:$T$4,0))*$F54</f>
        <v>0</v>
      </c>
      <c r="AP54" s="22">
        <f>INDEX('Mapping waste'!$A$4:$T$352,MATCH($B54,'Mapping waste'!$B$4:$B$352,0),MATCH(AF$4,'Mapping waste'!$A$4:$T$4,0))*$G54</f>
        <v>28571</v>
      </c>
      <c r="AQ54" s="22">
        <f>INDEX('Mapping waste'!$A$4:$T$352,MATCH($B54,'Mapping waste'!$B$4:$B$352,0),MATCH(AG$4,'Mapping waste'!$A$4:$T$4,0))*$G54</f>
        <v>0</v>
      </c>
      <c r="AR54" s="22">
        <f>INDEX('Mapping waste'!$A$4:$T$352,MATCH($B54,'Mapping waste'!$B$4:$B$352,0),MATCH(AH$4,'Mapping waste'!$A$4:$T$4,0))*$G54</f>
        <v>0</v>
      </c>
      <c r="AS54" s="22">
        <f>INDEX('Mapping waste'!$A$4:$T$352,MATCH($B54,'Mapping waste'!$B$4:$B$352,0),MATCH(AI$4,'Mapping waste'!$A$4:$T$4,0))*$G54</f>
        <v>0</v>
      </c>
      <c r="AT54" s="22">
        <f>INDEX('Mapping waste'!$A$4:$T$352,MATCH($B54,'Mapping waste'!$B$4:$B$352,0),MATCH(AJ$4,'Mapping waste'!$A$4:$T$4,0))*$G54</f>
        <v>0</v>
      </c>
      <c r="AU54" s="22">
        <f>INDEX('Mapping waste'!$A$4:$T$352,MATCH($B54,'Mapping waste'!$B$4:$B$352,0),MATCH(AK$4,'Mapping waste'!$A$4:$T$4,0))*$G54</f>
        <v>0</v>
      </c>
      <c r="AV54" s="22">
        <f>INDEX('Mapping waste'!$A$4:$T$352,MATCH($B54,'Mapping waste'!$B$4:$B$352,0),MATCH(AL$4,'Mapping waste'!$A$4:$T$4,0))*$G54</f>
        <v>0</v>
      </c>
      <c r="AW54" s="22">
        <f>INDEX('Mapping waste'!$A$4:$T$352,MATCH($B54,'Mapping waste'!$B$4:$B$352,0),MATCH(AM$4,'Mapping waste'!$A$4:$T$4,0))*$G54</f>
        <v>0</v>
      </c>
      <c r="AX54" s="22">
        <f>INDEX('Mapping waste'!$A$4:$T$352,MATCH($B54,'Mapping waste'!$B$4:$B$352,0),MATCH(AN$4,'Mapping waste'!$A$4:$T$4,0))*$G54</f>
        <v>0</v>
      </c>
      <c r="AY54" s="22">
        <f>INDEX('Mapping waste'!$A$4:$T$352,MATCH($B54,'Mapping waste'!$B$4:$B$352,0),MATCH(AO$4,'Mapping waste'!$A$4:$T$4,0))*$G54</f>
        <v>0</v>
      </c>
      <c r="AZ54" s="22">
        <f>INDEX('Mapping waste'!$A$4:$T$352,MATCH($B54,'Mapping waste'!$B$4:$B$352,0),MATCH(AP$4,'Mapping waste'!$A$4:$T$4,0))*$H54</f>
        <v>28680</v>
      </c>
      <c r="BA54" s="22">
        <f>INDEX('Mapping waste'!$A$4:$T$352,MATCH($B54,'Mapping waste'!$B$4:$B$352,0),MATCH(AQ$4,'Mapping waste'!$A$4:$T$4,0))*$H54</f>
        <v>0</v>
      </c>
      <c r="BB54" s="22">
        <f>INDEX('Mapping waste'!$A$4:$T$352,MATCH($B54,'Mapping waste'!$B$4:$B$352,0),MATCH(AR$4,'Mapping waste'!$A$4:$T$4,0))*$H54</f>
        <v>0</v>
      </c>
      <c r="BC54" s="22">
        <f>INDEX('Mapping waste'!$A$4:$T$352,MATCH($B54,'Mapping waste'!$B$4:$B$352,0),MATCH(AS$4,'Mapping waste'!$A$4:$T$4,0))*$H54</f>
        <v>0</v>
      </c>
      <c r="BD54" s="22">
        <f>INDEX('Mapping waste'!$A$4:$T$352,MATCH($B54,'Mapping waste'!$B$4:$B$352,0),MATCH(AT$4,'Mapping waste'!$A$4:$T$4,0))*$H54</f>
        <v>0</v>
      </c>
      <c r="BE54" s="22">
        <f>INDEX('Mapping waste'!$A$4:$T$352,MATCH($B54,'Mapping waste'!$B$4:$B$352,0),MATCH(AU$4,'Mapping waste'!$A$4:$T$4,0))*$H54</f>
        <v>0</v>
      </c>
      <c r="BF54" s="22">
        <f>INDEX('Mapping waste'!$A$4:$T$352,MATCH($B54,'Mapping waste'!$B$4:$B$352,0),MATCH(AV$4,'Mapping waste'!$A$4:$T$4,0))*$H54</f>
        <v>0</v>
      </c>
      <c r="BG54" s="22">
        <f>INDEX('Mapping waste'!$A$4:$T$352,MATCH($B54,'Mapping waste'!$B$4:$B$352,0),MATCH(AW$4,'Mapping waste'!$A$4:$T$4,0))*$H54</f>
        <v>0</v>
      </c>
      <c r="BH54" s="22">
        <f>INDEX('Mapping waste'!$A$4:$T$352,MATCH($B54,'Mapping waste'!$B$4:$B$352,0),MATCH(AX$4,'Mapping waste'!$A$4:$T$4,0))*$H54</f>
        <v>0</v>
      </c>
      <c r="BI54" s="22">
        <f>INDEX('Mapping waste'!$A$4:$T$352,MATCH($B54,'Mapping waste'!$B$4:$B$352,0),MATCH(AY$4,'Mapping waste'!$A$4:$T$4,0))*$H54</f>
        <v>0</v>
      </c>
      <c r="BJ54" s="22">
        <f>INDEX('Mapping waste'!$A$4:$T$352,MATCH($B54,'Mapping waste'!$B$4:$B$352,0),MATCH(AZ$4,'Mapping waste'!$A$4:$T$4,0))*$I54</f>
        <v>28851</v>
      </c>
      <c r="BK54" s="22">
        <f>INDEX('Mapping waste'!$A$4:$T$352,MATCH($B54,'Mapping waste'!$B$4:$B$352,0),MATCH(BA$4,'Mapping waste'!$A$4:$T$4,0))*$I54</f>
        <v>0</v>
      </c>
      <c r="BL54" s="22">
        <f>INDEX('Mapping waste'!$A$4:$T$352,MATCH($B54,'Mapping waste'!$B$4:$B$352,0),MATCH(BB$4,'Mapping waste'!$A$4:$T$4,0))*$I54</f>
        <v>0</v>
      </c>
      <c r="BM54" s="22">
        <f>INDEX('Mapping waste'!$A$4:$T$352,MATCH($B54,'Mapping waste'!$B$4:$B$352,0),MATCH(BC$4,'Mapping waste'!$A$4:$T$4,0))*$I54</f>
        <v>0</v>
      </c>
      <c r="BN54" s="22">
        <f>INDEX('Mapping waste'!$A$4:$T$352,MATCH($B54,'Mapping waste'!$B$4:$B$352,0),MATCH(BD$4,'Mapping waste'!$A$4:$T$4,0))*$I54</f>
        <v>0</v>
      </c>
      <c r="BO54" s="22">
        <f>INDEX('Mapping waste'!$A$4:$T$352,MATCH($B54,'Mapping waste'!$B$4:$B$352,0),MATCH(BE$4,'Mapping waste'!$A$4:$T$4,0))*$I54</f>
        <v>0</v>
      </c>
      <c r="BP54" s="22">
        <f>INDEX('Mapping waste'!$A$4:$T$352,MATCH($B54,'Mapping waste'!$B$4:$B$352,0),MATCH(BF$4,'Mapping waste'!$A$4:$T$4,0))*$I54</f>
        <v>0</v>
      </c>
      <c r="BQ54" s="22">
        <f>INDEX('Mapping waste'!$A$4:$T$352,MATCH($B54,'Mapping waste'!$B$4:$B$352,0),MATCH(BG$4,'Mapping waste'!$A$4:$T$4,0))*$I54</f>
        <v>0</v>
      </c>
      <c r="BR54" s="22">
        <f>INDEX('Mapping waste'!$A$4:$T$352,MATCH($B54,'Mapping waste'!$B$4:$B$352,0),MATCH(BH$4,'Mapping waste'!$A$4:$T$4,0))*$I54</f>
        <v>0</v>
      </c>
      <c r="BS54" s="22">
        <f>INDEX('Mapping waste'!$A$4:$T$352,MATCH($B54,'Mapping waste'!$B$4:$B$352,0),MATCH(BI$4,'Mapping waste'!$A$4:$T$4,0))*$I54</f>
        <v>0</v>
      </c>
      <c r="BT54" s="22">
        <f>INDEX('Mapping waste'!$A$4:$T$352,MATCH($B54,'Mapping waste'!$B$4:$B$352,0),MATCH(BJ$4,'Mapping waste'!$A$4:$T$4,0))*$J54</f>
        <v>29007</v>
      </c>
      <c r="BU54" s="22">
        <f>INDEX('Mapping waste'!$A$4:$T$352,MATCH($B54,'Mapping waste'!$B$4:$B$352,0),MATCH(BK$4,'Mapping waste'!$A$4:$T$4,0))*$J54</f>
        <v>0</v>
      </c>
      <c r="BV54" s="22">
        <f>INDEX('Mapping waste'!$A$4:$T$352,MATCH($B54,'Mapping waste'!$B$4:$B$352,0),MATCH(BL$4,'Mapping waste'!$A$4:$T$4,0))*$J54</f>
        <v>0</v>
      </c>
      <c r="BW54" s="22">
        <f>INDEX('Mapping waste'!$A$4:$T$352,MATCH($B54,'Mapping waste'!$B$4:$B$352,0),MATCH(BM$4,'Mapping waste'!$A$4:$T$4,0))*$J54</f>
        <v>0</v>
      </c>
      <c r="BX54" s="22">
        <f>INDEX('Mapping waste'!$A$4:$T$352,MATCH($B54,'Mapping waste'!$B$4:$B$352,0),MATCH(BN$4,'Mapping waste'!$A$4:$T$4,0))*$J54</f>
        <v>0</v>
      </c>
      <c r="BY54" s="22">
        <f>INDEX('Mapping waste'!$A$4:$T$352,MATCH($B54,'Mapping waste'!$B$4:$B$352,0),MATCH(BO$4,'Mapping waste'!$A$4:$T$4,0))*$J54</f>
        <v>0</v>
      </c>
      <c r="BZ54" s="22">
        <f>INDEX('Mapping waste'!$A$4:$T$352,MATCH($B54,'Mapping waste'!$B$4:$B$352,0),MATCH(BP$4,'Mapping waste'!$A$4:$T$4,0))*$J54</f>
        <v>0</v>
      </c>
      <c r="CA54" s="22">
        <f>INDEX('Mapping waste'!$A$4:$T$352,MATCH($B54,'Mapping waste'!$B$4:$B$352,0),MATCH(BQ$4,'Mapping waste'!$A$4:$T$4,0))*$J54</f>
        <v>0</v>
      </c>
      <c r="CB54" s="22">
        <f>INDEX('Mapping waste'!$A$4:$T$352,MATCH($B54,'Mapping waste'!$B$4:$B$352,0),MATCH(BR$4,'Mapping waste'!$A$4:$T$4,0))*$J54</f>
        <v>0</v>
      </c>
      <c r="CC54" s="22">
        <f>INDEX('Mapping waste'!$A$4:$T$352,MATCH($B54,'Mapping waste'!$B$4:$B$352,0),MATCH(BS$4,'Mapping waste'!$A$4:$T$4,0))*$J54</f>
        <v>0</v>
      </c>
      <c r="CD54" s="22">
        <f>INDEX('Mapping waste'!$A$4:$T$352,MATCH($B54,'Mapping waste'!$B$4:$B$352,0),MATCH(BT$4,'Mapping waste'!$A$4:$T$4,0))*$K54</f>
        <v>29167</v>
      </c>
      <c r="CE54" s="22">
        <f>INDEX('Mapping waste'!$A$4:$T$352,MATCH($B54,'Mapping waste'!$B$4:$B$352,0),MATCH(BU$4,'Mapping waste'!$A$4:$T$4,0))*$K54</f>
        <v>0</v>
      </c>
      <c r="CF54" s="22">
        <f>INDEX('Mapping waste'!$A$4:$T$352,MATCH($B54,'Mapping waste'!$B$4:$B$352,0),MATCH(BV$4,'Mapping waste'!$A$4:$T$4,0))*$K54</f>
        <v>0</v>
      </c>
      <c r="CG54" s="22">
        <f>INDEX('Mapping waste'!$A$4:$T$352,MATCH($B54,'Mapping waste'!$B$4:$B$352,0),MATCH(BW$4,'Mapping waste'!$A$4:$T$4,0))*$K54</f>
        <v>0</v>
      </c>
      <c r="CH54" s="22">
        <f>INDEX('Mapping waste'!$A$4:$T$352,MATCH($B54,'Mapping waste'!$B$4:$B$352,0),MATCH(BX$4,'Mapping waste'!$A$4:$T$4,0))*$K54</f>
        <v>0</v>
      </c>
      <c r="CI54" s="22">
        <f>INDEX('Mapping waste'!$A$4:$T$352,MATCH($B54,'Mapping waste'!$B$4:$B$352,0),MATCH(BY$4,'Mapping waste'!$A$4:$T$4,0))*$K54</f>
        <v>0</v>
      </c>
      <c r="CJ54" s="22">
        <f>INDEX('Mapping waste'!$A$4:$T$352,MATCH($B54,'Mapping waste'!$B$4:$B$352,0),MATCH(BZ$4,'Mapping waste'!$A$4:$T$4,0))*$K54</f>
        <v>0</v>
      </c>
      <c r="CK54" s="22">
        <f>INDEX('Mapping waste'!$A$4:$T$352,MATCH($B54,'Mapping waste'!$B$4:$B$352,0),MATCH(CA$4,'Mapping waste'!$A$4:$T$4,0))*$K54</f>
        <v>0</v>
      </c>
      <c r="CL54" s="22">
        <f>INDEX('Mapping waste'!$A$4:$T$352,MATCH($B54,'Mapping waste'!$B$4:$B$352,0),MATCH(CB$4,'Mapping waste'!$A$4:$T$4,0))*$K54</f>
        <v>0</v>
      </c>
      <c r="CM54" s="22">
        <f>INDEX('Mapping waste'!$A$4:$T$352,MATCH($B54,'Mapping waste'!$B$4:$B$352,0),MATCH(CC$4,'Mapping waste'!$A$4:$T$4,0))*$K54</f>
        <v>0</v>
      </c>
    </row>
    <row r="55" spans="1:91" x14ac:dyDescent="0.2">
      <c r="A55" s="21" t="s">
        <v>106</v>
      </c>
      <c r="B55" s="21" t="s">
        <v>107</v>
      </c>
      <c r="C55" s="21" t="s">
        <v>81</v>
      </c>
      <c r="D55" s="22">
        <f>INDEX('Households England'!S$5:S$374,MATCH('Mapping HH to population waste'!$B55,'Households England'!$B$5:$B$374,0))*1000</f>
        <v>63113</v>
      </c>
      <c r="E55" s="22">
        <f>INDEX('Households England'!T$5:T$374,MATCH('Mapping HH to population waste'!$B55,'Households England'!$B$5:$B$374,0))*1000</f>
        <v>63501</v>
      </c>
      <c r="F55" s="22">
        <f>INDEX('Households England'!U$5:U$374,MATCH('Mapping HH to population waste'!$B55,'Households England'!$B$5:$B$374,0))*1000</f>
        <v>63887</v>
      </c>
      <c r="G55" s="22">
        <f>INDEX('Households England'!V$5:V$374,MATCH('Mapping HH to population waste'!$B55,'Households England'!$B$5:$B$374,0))*1000</f>
        <v>64242.000000000007</v>
      </c>
      <c r="H55" s="22">
        <f>INDEX('Households England'!W$5:W$374,MATCH('Mapping HH to population waste'!$B55,'Households England'!$B$5:$B$374,0))*1000</f>
        <v>64572.999999999993</v>
      </c>
      <c r="I55" s="22">
        <f>INDEX('Households England'!X$5:X$374,MATCH('Mapping HH to population waste'!$B55,'Households England'!$B$5:$B$374,0))*1000</f>
        <v>64910</v>
      </c>
      <c r="J55" s="22">
        <f>INDEX('Households England'!Y$5:Y$374,MATCH('Mapping HH to population waste'!$B55,'Households England'!$B$5:$B$374,0))*1000</f>
        <v>65245.000000000007</v>
      </c>
      <c r="K55" s="22">
        <f>INDEX('Households England'!Z$5:Z$374,MATCH('Mapping HH to population waste'!$B55,'Households England'!$B$5:$B$374,0))*1000</f>
        <v>65569</v>
      </c>
      <c r="L55" s="22">
        <f>INDEX('Mapping waste'!$A$4:$T$352,MATCH($B55,'Mapping waste'!$B$4:$B$352,0),MATCH(L$4,'Mapping waste'!$A$4:$T$4,0))*$D55</f>
        <v>63113</v>
      </c>
      <c r="M55" s="22">
        <f>INDEX('Mapping waste'!$A$4:$T$352,MATCH($B55,'Mapping waste'!$B$4:$B$352,0),MATCH(M$4,'Mapping waste'!$A$4:$T$4,0))*$D55</f>
        <v>0</v>
      </c>
      <c r="N55" s="22">
        <f>INDEX('Mapping waste'!$A$4:$T$352,MATCH($B55,'Mapping waste'!$B$4:$B$352,0),MATCH(N$4,'Mapping waste'!$A$4:$T$4,0))*$D55</f>
        <v>0</v>
      </c>
      <c r="O55" s="22">
        <f>INDEX('Mapping waste'!$A$4:$T$352,MATCH($B55,'Mapping waste'!$B$4:$B$352,0),MATCH(O$4,'Mapping waste'!$A$4:$T$4,0))*$D55</f>
        <v>0</v>
      </c>
      <c r="P55" s="22">
        <f>INDEX('Mapping waste'!$A$4:$T$352,MATCH($B55,'Mapping waste'!$B$4:$B$352,0),MATCH(P$4,'Mapping waste'!$A$4:$T$4,0))*$D55</f>
        <v>0</v>
      </c>
      <c r="Q55" s="22">
        <f>INDEX('Mapping waste'!$A$4:$T$352,MATCH($B55,'Mapping waste'!$B$4:$B$352,0),MATCH(Q$4,'Mapping waste'!$A$4:$T$4,0))*$D55</f>
        <v>0</v>
      </c>
      <c r="R55" s="22">
        <f>INDEX('Mapping waste'!$A$4:$T$352,MATCH($B55,'Mapping waste'!$B$4:$B$352,0),MATCH(R$4,'Mapping waste'!$A$4:$T$4,0))*$D55</f>
        <v>0</v>
      </c>
      <c r="S55" s="22">
        <f>INDEX('Mapping waste'!$A$4:$T$352,MATCH($B55,'Mapping waste'!$B$4:$B$352,0),MATCH(S$4,'Mapping waste'!$A$4:$T$4,0))*$D55</f>
        <v>0</v>
      </c>
      <c r="T55" s="22">
        <f>INDEX('Mapping waste'!$A$4:$T$352,MATCH($B55,'Mapping waste'!$B$4:$B$352,0),MATCH(T$4,'Mapping waste'!$A$4:$T$4,0))*$D55</f>
        <v>0</v>
      </c>
      <c r="U55" s="22">
        <f>INDEX('Mapping waste'!$A$4:$T$352,MATCH($B55,'Mapping waste'!$B$4:$B$352,0),MATCH(U$4,'Mapping waste'!$A$4:$T$4,0))*$D55</f>
        <v>0</v>
      </c>
      <c r="V55" s="22">
        <f>INDEX('Mapping waste'!$A$4:$T$352,MATCH($B55,'Mapping waste'!$B$4:$B$352,0),MATCH(V$4,'Mapping waste'!$A$4:$T$4,0))*$E55</f>
        <v>63501</v>
      </c>
      <c r="W55" s="22">
        <f>INDEX('Mapping waste'!$A$4:$T$352,MATCH($B55,'Mapping waste'!$B$4:$B$352,0),MATCH(W$4,'Mapping waste'!$A$4:$T$4,0))*$E55</f>
        <v>0</v>
      </c>
      <c r="X55" s="22">
        <f>INDEX('Mapping waste'!$A$4:$T$352,MATCH($B55,'Mapping waste'!$B$4:$B$352,0),MATCH(X$4,'Mapping waste'!$A$4:$T$4,0))*$E55</f>
        <v>0</v>
      </c>
      <c r="Y55" s="22">
        <f>INDEX('Mapping waste'!$A$4:$T$352,MATCH($B55,'Mapping waste'!$B$4:$B$352,0),MATCH(Y$4,'Mapping waste'!$A$4:$T$4,0))*$E55</f>
        <v>0</v>
      </c>
      <c r="Z55" s="22">
        <f>INDEX('Mapping waste'!$A$4:$T$352,MATCH($B55,'Mapping waste'!$B$4:$B$352,0),MATCH(Z$4,'Mapping waste'!$A$4:$T$4,0))*$E55</f>
        <v>0</v>
      </c>
      <c r="AA55" s="22">
        <f>INDEX('Mapping waste'!$A$4:$T$352,MATCH($B55,'Mapping waste'!$B$4:$B$352,0),MATCH(AA$4,'Mapping waste'!$A$4:$T$4,0))*$E55</f>
        <v>0</v>
      </c>
      <c r="AB55" s="22">
        <f>INDEX('Mapping waste'!$A$4:$T$352,MATCH($B55,'Mapping waste'!$B$4:$B$352,0),MATCH(AB$4,'Mapping waste'!$A$4:$T$4,0))*$E55</f>
        <v>0</v>
      </c>
      <c r="AC55" s="22">
        <f>INDEX('Mapping waste'!$A$4:$T$352,MATCH($B55,'Mapping waste'!$B$4:$B$352,0),MATCH(AC$4,'Mapping waste'!$A$4:$T$4,0))*$E55</f>
        <v>0</v>
      </c>
      <c r="AD55" s="22">
        <f>INDEX('Mapping waste'!$A$4:$T$352,MATCH($B55,'Mapping waste'!$B$4:$B$352,0),MATCH(AD$4,'Mapping waste'!$A$4:$T$4,0))*$E55</f>
        <v>0</v>
      </c>
      <c r="AE55" s="22">
        <f>INDEX('Mapping waste'!$A$4:$T$352,MATCH($B55,'Mapping waste'!$B$4:$B$352,0),MATCH(AE$4,'Mapping waste'!$A$4:$T$4,0))*$E55</f>
        <v>0</v>
      </c>
      <c r="AF55" s="22">
        <f>INDEX('Mapping waste'!$A$4:$T$352,MATCH($B55,'Mapping waste'!$B$4:$B$352,0),MATCH(V$4,'Mapping waste'!$A$4:$T$4,0))*$F55</f>
        <v>63887</v>
      </c>
      <c r="AG55" s="22">
        <f>INDEX('Mapping waste'!$A$4:$T$352,MATCH($B55,'Mapping waste'!$B$4:$B$352,0),MATCH(W$4,'Mapping waste'!$A$4:$T$4,0))*$F55</f>
        <v>0</v>
      </c>
      <c r="AH55" s="22">
        <f>INDEX('Mapping waste'!$A$4:$T$352,MATCH($B55,'Mapping waste'!$B$4:$B$352,0),MATCH(X$4,'Mapping waste'!$A$4:$T$4,0))*$F55</f>
        <v>0</v>
      </c>
      <c r="AI55" s="22">
        <f>INDEX('Mapping waste'!$A$4:$T$352,MATCH($B55,'Mapping waste'!$B$4:$B$352,0),MATCH(Y$4,'Mapping waste'!$A$4:$T$4,0))*$F55</f>
        <v>0</v>
      </c>
      <c r="AJ55" s="22">
        <f>INDEX('Mapping waste'!$A$4:$T$352,MATCH($B55,'Mapping waste'!$B$4:$B$352,0),MATCH(Z$4,'Mapping waste'!$A$4:$T$4,0))*$F55</f>
        <v>0</v>
      </c>
      <c r="AK55" s="22">
        <f>INDEX('Mapping waste'!$A$4:$T$352,MATCH($B55,'Mapping waste'!$B$4:$B$352,0),MATCH(AA$4,'Mapping waste'!$A$4:$T$4,0))*$F55</f>
        <v>0</v>
      </c>
      <c r="AL55" s="22">
        <f>INDEX('Mapping waste'!$A$4:$T$352,MATCH($B55,'Mapping waste'!$B$4:$B$352,0),MATCH(AB$4,'Mapping waste'!$A$4:$T$4,0))*$F55</f>
        <v>0</v>
      </c>
      <c r="AM55" s="22">
        <f>INDEX('Mapping waste'!$A$4:$T$352,MATCH($B55,'Mapping waste'!$B$4:$B$352,0),MATCH(AC$4,'Mapping waste'!$A$4:$T$4,0))*$F55</f>
        <v>0</v>
      </c>
      <c r="AN55" s="22">
        <f>INDEX('Mapping waste'!$A$4:$T$352,MATCH($B55,'Mapping waste'!$B$4:$B$352,0),MATCH(AD$4,'Mapping waste'!$A$4:$T$4,0))*$F55</f>
        <v>0</v>
      </c>
      <c r="AO55" s="22">
        <f>INDEX('Mapping waste'!$A$4:$T$352,MATCH($B55,'Mapping waste'!$B$4:$B$352,0),MATCH(AE$4,'Mapping waste'!$A$4:$T$4,0))*$F55</f>
        <v>0</v>
      </c>
      <c r="AP55" s="22">
        <f>INDEX('Mapping waste'!$A$4:$T$352,MATCH($B55,'Mapping waste'!$B$4:$B$352,0),MATCH(AF$4,'Mapping waste'!$A$4:$T$4,0))*$G55</f>
        <v>64242.000000000007</v>
      </c>
      <c r="AQ55" s="22">
        <f>INDEX('Mapping waste'!$A$4:$T$352,MATCH($B55,'Mapping waste'!$B$4:$B$352,0),MATCH(AG$4,'Mapping waste'!$A$4:$T$4,0))*$G55</f>
        <v>0</v>
      </c>
      <c r="AR55" s="22">
        <f>INDEX('Mapping waste'!$A$4:$T$352,MATCH($B55,'Mapping waste'!$B$4:$B$352,0),MATCH(AH$4,'Mapping waste'!$A$4:$T$4,0))*$G55</f>
        <v>0</v>
      </c>
      <c r="AS55" s="22">
        <f>INDEX('Mapping waste'!$A$4:$T$352,MATCH($B55,'Mapping waste'!$B$4:$B$352,0),MATCH(AI$4,'Mapping waste'!$A$4:$T$4,0))*$G55</f>
        <v>0</v>
      </c>
      <c r="AT55" s="22">
        <f>INDEX('Mapping waste'!$A$4:$T$352,MATCH($B55,'Mapping waste'!$B$4:$B$352,0),MATCH(AJ$4,'Mapping waste'!$A$4:$T$4,0))*$G55</f>
        <v>0</v>
      </c>
      <c r="AU55" s="22">
        <f>INDEX('Mapping waste'!$A$4:$T$352,MATCH($B55,'Mapping waste'!$B$4:$B$352,0),MATCH(AK$4,'Mapping waste'!$A$4:$T$4,0))*$G55</f>
        <v>0</v>
      </c>
      <c r="AV55" s="22">
        <f>INDEX('Mapping waste'!$A$4:$T$352,MATCH($B55,'Mapping waste'!$B$4:$B$352,0),MATCH(AL$4,'Mapping waste'!$A$4:$T$4,0))*$G55</f>
        <v>0</v>
      </c>
      <c r="AW55" s="22">
        <f>INDEX('Mapping waste'!$A$4:$T$352,MATCH($B55,'Mapping waste'!$B$4:$B$352,0),MATCH(AM$4,'Mapping waste'!$A$4:$T$4,0))*$G55</f>
        <v>0</v>
      </c>
      <c r="AX55" s="22">
        <f>INDEX('Mapping waste'!$A$4:$T$352,MATCH($B55,'Mapping waste'!$B$4:$B$352,0),MATCH(AN$4,'Mapping waste'!$A$4:$T$4,0))*$G55</f>
        <v>0</v>
      </c>
      <c r="AY55" s="22">
        <f>INDEX('Mapping waste'!$A$4:$T$352,MATCH($B55,'Mapping waste'!$B$4:$B$352,0),MATCH(AO$4,'Mapping waste'!$A$4:$T$4,0))*$G55</f>
        <v>0</v>
      </c>
      <c r="AZ55" s="22">
        <f>INDEX('Mapping waste'!$A$4:$T$352,MATCH($B55,'Mapping waste'!$B$4:$B$352,0),MATCH(AP$4,'Mapping waste'!$A$4:$T$4,0))*$H55</f>
        <v>64572.999999999993</v>
      </c>
      <c r="BA55" s="22">
        <f>INDEX('Mapping waste'!$A$4:$T$352,MATCH($B55,'Mapping waste'!$B$4:$B$352,0),MATCH(AQ$4,'Mapping waste'!$A$4:$T$4,0))*$H55</f>
        <v>0</v>
      </c>
      <c r="BB55" s="22">
        <f>INDEX('Mapping waste'!$A$4:$T$352,MATCH($B55,'Mapping waste'!$B$4:$B$352,0),MATCH(AR$4,'Mapping waste'!$A$4:$T$4,0))*$H55</f>
        <v>0</v>
      </c>
      <c r="BC55" s="22">
        <f>INDEX('Mapping waste'!$A$4:$T$352,MATCH($B55,'Mapping waste'!$B$4:$B$352,0),MATCH(AS$4,'Mapping waste'!$A$4:$T$4,0))*$H55</f>
        <v>0</v>
      </c>
      <c r="BD55" s="22">
        <f>INDEX('Mapping waste'!$A$4:$T$352,MATCH($B55,'Mapping waste'!$B$4:$B$352,0),MATCH(AT$4,'Mapping waste'!$A$4:$T$4,0))*$H55</f>
        <v>0</v>
      </c>
      <c r="BE55" s="22">
        <f>INDEX('Mapping waste'!$A$4:$T$352,MATCH($B55,'Mapping waste'!$B$4:$B$352,0),MATCH(AU$4,'Mapping waste'!$A$4:$T$4,0))*$H55</f>
        <v>0</v>
      </c>
      <c r="BF55" s="22">
        <f>INDEX('Mapping waste'!$A$4:$T$352,MATCH($B55,'Mapping waste'!$B$4:$B$352,0),MATCH(AV$4,'Mapping waste'!$A$4:$T$4,0))*$H55</f>
        <v>0</v>
      </c>
      <c r="BG55" s="22">
        <f>INDEX('Mapping waste'!$A$4:$T$352,MATCH($B55,'Mapping waste'!$B$4:$B$352,0),MATCH(AW$4,'Mapping waste'!$A$4:$T$4,0))*$H55</f>
        <v>0</v>
      </c>
      <c r="BH55" s="22">
        <f>INDEX('Mapping waste'!$A$4:$T$352,MATCH($B55,'Mapping waste'!$B$4:$B$352,0),MATCH(AX$4,'Mapping waste'!$A$4:$T$4,0))*$H55</f>
        <v>0</v>
      </c>
      <c r="BI55" s="22">
        <f>INDEX('Mapping waste'!$A$4:$T$352,MATCH($B55,'Mapping waste'!$B$4:$B$352,0),MATCH(AY$4,'Mapping waste'!$A$4:$T$4,0))*$H55</f>
        <v>0</v>
      </c>
      <c r="BJ55" s="22">
        <f>INDEX('Mapping waste'!$A$4:$T$352,MATCH($B55,'Mapping waste'!$B$4:$B$352,0),MATCH(AZ$4,'Mapping waste'!$A$4:$T$4,0))*$I55</f>
        <v>64910</v>
      </c>
      <c r="BK55" s="22">
        <f>INDEX('Mapping waste'!$A$4:$T$352,MATCH($B55,'Mapping waste'!$B$4:$B$352,0),MATCH(BA$4,'Mapping waste'!$A$4:$T$4,0))*$I55</f>
        <v>0</v>
      </c>
      <c r="BL55" s="22">
        <f>INDEX('Mapping waste'!$A$4:$T$352,MATCH($B55,'Mapping waste'!$B$4:$B$352,0),MATCH(BB$4,'Mapping waste'!$A$4:$T$4,0))*$I55</f>
        <v>0</v>
      </c>
      <c r="BM55" s="22">
        <f>INDEX('Mapping waste'!$A$4:$T$352,MATCH($B55,'Mapping waste'!$B$4:$B$352,0),MATCH(BC$4,'Mapping waste'!$A$4:$T$4,0))*$I55</f>
        <v>0</v>
      </c>
      <c r="BN55" s="22">
        <f>INDEX('Mapping waste'!$A$4:$T$352,MATCH($B55,'Mapping waste'!$B$4:$B$352,0),MATCH(BD$4,'Mapping waste'!$A$4:$T$4,0))*$I55</f>
        <v>0</v>
      </c>
      <c r="BO55" s="22">
        <f>INDEX('Mapping waste'!$A$4:$T$352,MATCH($B55,'Mapping waste'!$B$4:$B$352,0),MATCH(BE$4,'Mapping waste'!$A$4:$T$4,0))*$I55</f>
        <v>0</v>
      </c>
      <c r="BP55" s="22">
        <f>INDEX('Mapping waste'!$A$4:$T$352,MATCH($B55,'Mapping waste'!$B$4:$B$352,0),MATCH(BF$4,'Mapping waste'!$A$4:$T$4,0))*$I55</f>
        <v>0</v>
      </c>
      <c r="BQ55" s="22">
        <f>INDEX('Mapping waste'!$A$4:$T$352,MATCH($B55,'Mapping waste'!$B$4:$B$352,0),MATCH(BG$4,'Mapping waste'!$A$4:$T$4,0))*$I55</f>
        <v>0</v>
      </c>
      <c r="BR55" s="22">
        <f>INDEX('Mapping waste'!$A$4:$T$352,MATCH($B55,'Mapping waste'!$B$4:$B$352,0),MATCH(BH$4,'Mapping waste'!$A$4:$T$4,0))*$I55</f>
        <v>0</v>
      </c>
      <c r="BS55" s="22">
        <f>INDEX('Mapping waste'!$A$4:$T$352,MATCH($B55,'Mapping waste'!$B$4:$B$352,0),MATCH(BI$4,'Mapping waste'!$A$4:$T$4,0))*$I55</f>
        <v>0</v>
      </c>
      <c r="BT55" s="22">
        <f>INDEX('Mapping waste'!$A$4:$T$352,MATCH($B55,'Mapping waste'!$B$4:$B$352,0),MATCH(BJ$4,'Mapping waste'!$A$4:$T$4,0))*$J55</f>
        <v>65245.000000000007</v>
      </c>
      <c r="BU55" s="22">
        <f>INDEX('Mapping waste'!$A$4:$T$352,MATCH($B55,'Mapping waste'!$B$4:$B$352,0),MATCH(BK$4,'Mapping waste'!$A$4:$T$4,0))*$J55</f>
        <v>0</v>
      </c>
      <c r="BV55" s="22">
        <f>INDEX('Mapping waste'!$A$4:$T$352,MATCH($B55,'Mapping waste'!$B$4:$B$352,0),MATCH(BL$4,'Mapping waste'!$A$4:$T$4,0))*$J55</f>
        <v>0</v>
      </c>
      <c r="BW55" s="22">
        <f>INDEX('Mapping waste'!$A$4:$T$352,MATCH($B55,'Mapping waste'!$B$4:$B$352,0),MATCH(BM$4,'Mapping waste'!$A$4:$T$4,0))*$J55</f>
        <v>0</v>
      </c>
      <c r="BX55" s="22">
        <f>INDEX('Mapping waste'!$A$4:$T$352,MATCH($B55,'Mapping waste'!$B$4:$B$352,0),MATCH(BN$4,'Mapping waste'!$A$4:$T$4,0))*$J55</f>
        <v>0</v>
      </c>
      <c r="BY55" s="22">
        <f>INDEX('Mapping waste'!$A$4:$T$352,MATCH($B55,'Mapping waste'!$B$4:$B$352,0),MATCH(BO$4,'Mapping waste'!$A$4:$T$4,0))*$J55</f>
        <v>0</v>
      </c>
      <c r="BZ55" s="22">
        <f>INDEX('Mapping waste'!$A$4:$T$352,MATCH($B55,'Mapping waste'!$B$4:$B$352,0),MATCH(BP$4,'Mapping waste'!$A$4:$T$4,0))*$J55</f>
        <v>0</v>
      </c>
      <c r="CA55" s="22">
        <f>INDEX('Mapping waste'!$A$4:$T$352,MATCH($B55,'Mapping waste'!$B$4:$B$352,0),MATCH(BQ$4,'Mapping waste'!$A$4:$T$4,0))*$J55</f>
        <v>0</v>
      </c>
      <c r="CB55" s="22">
        <f>INDEX('Mapping waste'!$A$4:$T$352,MATCH($B55,'Mapping waste'!$B$4:$B$352,0),MATCH(BR$4,'Mapping waste'!$A$4:$T$4,0))*$J55</f>
        <v>0</v>
      </c>
      <c r="CC55" s="22">
        <f>INDEX('Mapping waste'!$A$4:$T$352,MATCH($B55,'Mapping waste'!$B$4:$B$352,0),MATCH(BS$4,'Mapping waste'!$A$4:$T$4,0))*$J55</f>
        <v>0</v>
      </c>
      <c r="CD55" s="22">
        <f>INDEX('Mapping waste'!$A$4:$T$352,MATCH($B55,'Mapping waste'!$B$4:$B$352,0),MATCH(BT$4,'Mapping waste'!$A$4:$T$4,0))*$K55</f>
        <v>65569</v>
      </c>
      <c r="CE55" s="22">
        <f>INDEX('Mapping waste'!$A$4:$T$352,MATCH($B55,'Mapping waste'!$B$4:$B$352,0),MATCH(BU$4,'Mapping waste'!$A$4:$T$4,0))*$K55</f>
        <v>0</v>
      </c>
      <c r="CF55" s="22">
        <f>INDEX('Mapping waste'!$A$4:$T$352,MATCH($B55,'Mapping waste'!$B$4:$B$352,0),MATCH(BV$4,'Mapping waste'!$A$4:$T$4,0))*$K55</f>
        <v>0</v>
      </c>
      <c r="CG55" s="22">
        <f>INDEX('Mapping waste'!$A$4:$T$352,MATCH($B55,'Mapping waste'!$B$4:$B$352,0),MATCH(BW$4,'Mapping waste'!$A$4:$T$4,0))*$K55</f>
        <v>0</v>
      </c>
      <c r="CH55" s="22">
        <f>INDEX('Mapping waste'!$A$4:$T$352,MATCH($B55,'Mapping waste'!$B$4:$B$352,0),MATCH(BX$4,'Mapping waste'!$A$4:$T$4,0))*$K55</f>
        <v>0</v>
      </c>
      <c r="CI55" s="22">
        <f>INDEX('Mapping waste'!$A$4:$T$352,MATCH($B55,'Mapping waste'!$B$4:$B$352,0),MATCH(BY$4,'Mapping waste'!$A$4:$T$4,0))*$K55</f>
        <v>0</v>
      </c>
      <c r="CJ55" s="22">
        <f>INDEX('Mapping waste'!$A$4:$T$352,MATCH($B55,'Mapping waste'!$B$4:$B$352,0),MATCH(BZ$4,'Mapping waste'!$A$4:$T$4,0))*$K55</f>
        <v>0</v>
      </c>
      <c r="CK55" s="22">
        <f>INDEX('Mapping waste'!$A$4:$T$352,MATCH($B55,'Mapping waste'!$B$4:$B$352,0),MATCH(CA$4,'Mapping waste'!$A$4:$T$4,0))*$K55</f>
        <v>0</v>
      </c>
      <c r="CL55" s="22">
        <f>INDEX('Mapping waste'!$A$4:$T$352,MATCH($B55,'Mapping waste'!$B$4:$B$352,0),MATCH(CB$4,'Mapping waste'!$A$4:$T$4,0))*$K55</f>
        <v>0</v>
      </c>
      <c r="CM55" s="22">
        <f>INDEX('Mapping waste'!$A$4:$T$352,MATCH($B55,'Mapping waste'!$B$4:$B$352,0),MATCH(CC$4,'Mapping waste'!$A$4:$T$4,0))*$K55</f>
        <v>0</v>
      </c>
    </row>
    <row r="56" spans="1:91" x14ac:dyDescent="0.2">
      <c r="A56" s="21" t="s">
        <v>108</v>
      </c>
      <c r="B56" s="21" t="s">
        <v>109</v>
      </c>
      <c r="C56" s="21" t="s">
        <v>81</v>
      </c>
      <c r="D56" s="22">
        <f>INDEX('Households England'!S$5:S$374,MATCH('Mapping HH to population waste'!$B56,'Households England'!$B$5:$B$374,0))*1000</f>
        <v>40924</v>
      </c>
      <c r="E56" s="22">
        <f>INDEX('Households England'!T$5:T$374,MATCH('Mapping HH to population waste'!$B56,'Households England'!$B$5:$B$374,0))*1000</f>
        <v>41153</v>
      </c>
      <c r="F56" s="22">
        <f>INDEX('Households England'!U$5:U$374,MATCH('Mapping HH to population waste'!$B56,'Households England'!$B$5:$B$374,0))*1000</f>
        <v>41289</v>
      </c>
      <c r="G56" s="22">
        <f>INDEX('Households England'!V$5:V$374,MATCH('Mapping HH to population waste'!$B56,'Households England'!$B$5:$B$374,0))*1000</f>
        <v>41406</v>
      </c>
      <c r="H56" s="22">
        <f>INDEX('Households England'!W$5:W$374,MATCH('Mapping HH to population waste'!$B56,'Households England'!$B$5:$B$374,0))*1000</f>
        <v>41494</v>
      </c>
      <c r="I56" s="22">
        <f>INDEX('Households England'!X$5:X$374,MATCH('Mapping HH to population waste'!$B56,'Households England'!$B$5:$B$374,0))*1000</f>
        <v>41606</v>
      </c>
      <c r="J56" s="22">
        <f>INDEX('Households England'!Y$5:Y$374,MATCH('Mapping HH to population waste'!$B56,'Households England'!$B$5:$B$374,0))*1000</f>
        <v>41761</v>
      </c>
      <c r="K56" s="22">
        <f>INDEX('Households England'!Z$5:Z$374,MATCH('Mapping HH to population waste'!$B56,'Households England'!$B$5:$B$374,0))*1000</f>
        <v>41934</v>
      </c>
      <c r="L56" s="22">
        <f>INDEX('Mapping waste'!$A$4:$T$352,MATCH($B56,'Mapping waste'!$B$4:$B$352,0),MATCH(L$4,'Mapping waste'!$A$4:$T$4,0))*$D56</f>
        <v>40924</v>
      </c>
      <c r="M56" s="22">
        <f>INDEX('Mapping waste'!$A$4:$T$352,MATCH($B56,'Mapping waste'!$B$4:$B$352,0),MATCH(M$4,'Mapping waste'!$A$4:$T$4,0))*$D56</f>
        <v>0</v>
      </c>
      <c r="N56" s="22">
        <f>INDEX('Mapping waste'!$A$4:$T$352,MATCH($B56,'Mapping waste'!$B$4:$B$352,0),MATCH(N$4,'Mapping waste'!$A$4:$T$4,0))*$D56</f>
        <v>0</v>
      </c>
      <c r="O56" s="22">
        <f>INDEX('Mapping waste'!$A$4:$T$352,MATCH($B56,'Mapping waste'!$B$4:$B$352,0),MATCH(O$4,'Mapping waste'!$A$4:$T$4,0))*$D56</f>
        <v>0</v>
      </c>
      <c r="P56" s="22">
        <f>INDEX('Mapping waste'!$A$4:$T$352,MATCH($B56,'Mapping waste'!$B$4:$B$352,0),MATCH(P$4,'Mapping waste'!$A$4:$T$4,0))*$D56</f>
        <v>0</v>
      </c>
      <c r="Q56" s="22">
        <f>INDEX('Mapping waste'!$A$4:$T$352,MATCH($B56,'Mapping waste'!$B$4:$B$352,0),MATCH(Q$4,'Mapping waste'!$A$4:$T$4,0))*$D56</f>
        <v>0</v>
      </c>
      <c r="R56" s="22">
        <f>INDEX('Mapping waste'!$A$4:$T$352,MATCH($B56,'Mapping waste'!$B$4:$B$352,0),MATCH(R$4,'Mapping waste'!$A$4:$T$4,0))*$D56</f>
        <v>0</v>
      </c>
      <c r="S56" s="22">
        <f>INDEX('Mapping waste'!$A$4:$T$352,MATCH($B56,'Mapping waste'!$B$4:$B$352,0),MATCH(S$4,'Mapping waste'!$A$4:$T$4,0))*$D56</f>
        <v>0</v>
      </c>
      <c r="T56" s="22">
        <f>INDEX('Mapping waste'!$A$4:$T$352,MATCH($B56,'Mapping waste'!$B$4:$B$352,0),MATCH(T$4,'Mapping waste'!$A$4:$T$4,0))*$D56</f>
        <v>0</v>
      </c>
      <c r="U56" s="22">
        <f>INDEX('Mapping waste'!$A$4:$T$352,MATCH($B56,'Mapping waste'!$B$4:$B$352,0),MATCH(U$4,'Mapping waste'!$A$4:$T$4,0))*$D56</f>
        <v>0</v>
      </c>
      <c r="V56" s="22">
        <f>INDEX('Mapping waste'!$A$4:$T$352,MATCH($B56,'Mapping waste'!$B$4:$B$352,0),MATCH(V$4,'Mapping waste'!$A$4:$T$4,0))*$E56</f>
        <v>41153</v>
      </c>
      <c r="W56" s="22">
        <f>INDEX('Mapping waste'!$A$4:$T$352,MATCH($B56,'Mapping waste'!$B$4:$B$352,0),MATCH(W$4,'Mapping waste'!$A$4:$T$4,0))*$E56</f>
        <v>0</v>
      </c>
      <c r="X56" s="22">
        <f>INDEX('Mapping waste'!$A$4:$T$352,MATCH($B56,'Mapping waste'!$B$4:$B$352,0),MATCH(X$4,'Mapping waste'!$A$4:$T$4,0))*$E56</f>
        <v>0</v>
      </c>
      <c r="Y56" s="22">
        <f>INDEX('Mapping waste'!$A$4:$T$352,MATCH($B56,'Mapping waste'!$B$4:$B$352,0),MATCH(Y$4,'Mapping waste'!$A$4:$T$4,0))*$E56</f>
        <v>0</v>
      </c>
      <c r="Z56" s="22">
        <f>INDEX('Mapping waste'!$A$4:$T$352,MATCH($B56,'Mapping waste'!$B$4:$B$352,0),MATCH(Z$4,'Mapping waste'!$A$4:$T$4,0))*$E56</f>
        <v>0</v>
      </c>
      <c r="AA56" s="22">
        <f>INDEX('Mapping waste'!$A$4:$T$352,MATCH($B56,'Mapping waste'!$B$4:$B$352,0),MATCH(AA$4,'Mapping waste'!$A$4:$T$4,0))*$E56</f>
        <v>0</v>
      </c>
      <c r="AB56" s="22">
        <f>INDEX('Mapping waste'!$A$4:$T$352,MATCH($B56,'Mapping waste'!$B$4:$B$352,0),MATCH(AB$4,'Mapping waste'!$A$4:$T$4,0))*$E56</f>
        <v>0</v>
      </c>
      <c r="AC56" s="22">
        <f>INDEX('Mapping waste'!$A$4:$T$352,MATCH($B56,'Mapping waste'!$B$4:$B$352,0),MATCH(AC$4,'Mapping waste'!$A$4:$T$4,0))*$E56</f>
        <v>0</v>
      </c>
      <c r="AD56" s="22">
        <f>INDEX('Mapping waste'!$A$4:$T$352,MATCH($B56,'Mapping waste'!$B$4:$B$352,0),MATCH(AD$4,'Mapping waste'!$A$4:$T$4,0))*$E56</f>
        <v>0</v>
      </c>
      <c r="AE56" s="22">
        <f>INDEX('Mapping waste'!$A$4:$T$352,MATCH($B56,'Mapping waste'!$B$4:$B$352,0),MATCH(AE$4,'Mapping waste'!$A$4:$T$4,0))*$E56</f>
        <v>0</v>
      </c>
      <c r="AF56" s="22">
        <f>INDEX('Mapping waste'!$A$4:$T$352,MATCH($B56,'Mapping waste'!$B$4:$B$352,0),MATCH(V$4,'Mapping waste'!$A$4:$T$4,0))*$F56</f>
        <v>41289</v>
      </c>
      <c r="AG56" s="22">
        <f>INDEX('Mapping waste'!$A$4:$T$352,MATCH($B56,'Mapping waste'!$B$4:$B$352,0),MATCH(W$4,'Mapping waste'!$A$4:$T$4,0))*$F56</f>
        <v>0</v>
      </c>
      <c r="AH56" s="22">
        <f>INDEX('Mapping waste'!$A$4:$T$352,MATCH($B56,'Mapping waste'!$B$4:$B$352,0),MATCH(X$4,'Mapping waste'!$A$4:$T$4,0))*$F56</f>
        <v>0</v>
      </c>
      <c r="AI56" s="22">
        <f>INDEX('Mapping waste'!$A$4:$T$352,MATCH($B56,'Mapping waste'!$B$4:$B$352,0),MATCH(Y$4,'Mapping waste'!$A$4:$T$4,0))*$F56</f>
        <v>0</v>
      </c>
      <c r="AJ56" s="22">
        <f>INDEX('Mapping waste'!$A$4:$T$352,MATCH($B56,'Mapping waste'!$B$4:$B$352,0),MATCH(Z$4,'Mapping waste'!$A$4:$T$4,0))*$F56</f>
        <v>0</v>
      </c>
      <c r="AK56" s="22">
        <f>INDEX('Mapping waste'!$A$4:$T$352,MATCH($B56,'Mapping waste'!$B$4:$B$352,0),MATCH(AA$4,'Mapping waste'!$A$4:$T$4,0))*$F56</f>
        <v>0</v>
      </c>
      <c r="AL56" s="22">
        <f>INDEX('Mapping waste'!$A$4:$T$352,MATCH($B56,'Mapping waste'!$B$4:$B$352,0),MATCH(AB$4,'Mapping waste'!$A$4:$T$4,0))*$F56</f>
        <v>0</v>
      </c>
      <c r="AM56" s="22">
        <f>INDEX('Mapping waste'!$A$4:$T$352,MATCH($B56,'Mapping waste'!$B$4:$B$352,0),MATCH(AC$4,'Mapping waste'!$A$4:$T$4,0))*$F56</f>
        <v>0</v>
      </c>
      <c r="AN56" s="22">
        <f>INDEX('Mapping waste'!$A$4:$T$352,MATCH($B56,'Mapping waste'!$B$4:$B$352,0),MATCH(AD$4,'Mapping waste'!$A$4:$T$4,0))*$F56</f>
        <v>0</v>
      </c>
      <c r="AO56" s="22">
        <f>INDEX('Mapping waste'!$A$4:$T$352,MATCH($B56,'Mapping waste'!$B$4:$B$352,0),MATCH(AE$4,'Mapping waste'!$A$4:$T$4,0))*$F56</f>
        <v>0</v>
      </c>
      <c r="AP56" s="22">
        <f>INDEX('Mapping waste'!$A$4:$T$352,MATCH($B56,'Mapping waste'!$B$4:$B$352,0),MATCH(AF$4,'Mapping waste'!$A$4:$T$4,0))*$G56</f>
        <v>41406</v>
      </c>
      <c r="AQ56" s="22">
        <f>INDEX('Mapping waste'!$A$4:$T$352,MATCH($B56,'Mapping waste'!$B$4:$B$352,0),MATCH(AG$4,'Mapping waste'!$A$4:$T$4,0))*$G56</f>
        <v>0</v>
      </c>
      <c r="AR56" s="22">
        <f>INDEX('Mapping waste'!$A$4:$T$352,MATCH($B56,'Mapping waste'!$B$4:$B$352,0),MATCH(AH$4,'Mapping waste'!$A$4:$T$4,0))*$G56</f>
        <v>0</v>
      </c>
      <c r="AS56" s="22">
        <f>INDEX('Mapping waste'!$A$4:$T$352,MATCH($B56,'Mapping waste'!$B$4:$B$352,0),MATCH(AI$4,'Mapping waste'!$A$4:$T$4,0))*$G56</f>
        <v>0</v>
      </c>
      <c r="AT56" s="22">
        <f>INDEX('Mapping waste'!$A$4:$T$352,MATCH($B56,'Mapping waste'!$B$4:$B$352,0),MATCH(AJ$4,'Mapping waste'!$A$4:$T$4,0))*$G56</f>
        <v>0</v>
      </c>
      <c r="AU56" s="22">
        <f>INDEX('Mapping waste'!$A$4:$T$352,MATCH($B56,'Mapping waste'!$B$4:$B$352,0),MATCH(AK$4,'Mapping waste'!$A$4:$T$4,0))*$G56</f>
        <v>0</v>
      </c>
      <c r="AV56" s="22">
        <f>INDEX('Mapping waste'!$A$4:$T$352,MATCH($B56,'Mapping waste'!$B$4:$B$352,0),MATCH(AL$4,'Mapping waste'!$A$4:$T$4,0))*$G56</f>
        <v>0</v>
      </c>
      <c r="AW56" s="22">
        <f>INDEX('Mapping waste'!$A$4:$T$352,MATCH($B56,'Mapping waste'!$B$4:$B$352,0),MATCH(AM$4,'Mapping waste'!$A$4:$T$4,0))*$G56</f>
        <v>0</v>
      </c>
      <c r="AX56" s="22">
        <f>INDEX('Mapping waste'!$A$4:$T$352,MATCH($B56,'Mapping waste'!$B$4:$B$352,0),MATCH(AN$4,'Mapping waste'!$A$4:$T$4,0))*$G56</f>
        <v>0</v>
      </c>
      <c r="AY56" s="22">
        <f>INDEX('Mapping waste'!$A$4:$T$352,MATCH($B56,'Mapping waste'!$B$4:$B$352,0),MATCH(AO$4,'Mapping waste'!$A$4:$T$4,0))*$G56</f>
        <v>0</v>
      </c>
      <c r="AZ56" s="22">
        <f>INDEX('Mapping waste'!$A$4:$T$352,MATCH($B56,'Mapping waste'!$B$4:$B$352,0),MATCH(AP$4,'Mapping waste'!$A$4:$T$4,0))*$H56</f>
        <v>41494</v>
      </c>
      <c r="BA56" s="22">
        <f>INDEX('Mapping waste'!$A$4:$T$352,MATCH($B56,'Mapping waste'!$B$4:$B$352,0),MATCH(AQ$4,'Mapping waste'!$A$4:$T$4,0))*$H56</f>
        <v>0</v>
      </c>
      <c r="BB56" s="22">
        <f>INDEX('Mapping waste'!$A$4:$T$352,MATCH($B56,'Mapping waste'!$B$4:$B$352,0),MATCH(AR$4,'Mapping waste'!$A$4:$T$4,0))*$H56</f>
        <v>0</v>
      </c>
      <c r="BC56" s="22">
        <f>INDEX('Mapping waste'!$A$4:$T$352,MATCH($B56,'Mapping waste'!$B$4:$B$352,0),MATCH(AS$4,'Mapping waste'!$A$4:$T$4,0))*$H56</f>
        <v>0</v>
      </c>
      <c r="BD56" s="22">
        <f>INDEX('Mapping waste'!$A$4:$T$352,MATCH($B56,'Mapping waste'!$B$4:$B$352,0),MATCH(AT$4,'Mapping waste'!$A$4:$T$4,0))*$H56</f>
        <v>0</v>
      </c>
      <c r="BE56" s="22">
        <f>INDEX('Mapping waste'!$A$4:$T$352,MATCH($B56,'Mapping waste'!$B$4:$B$352,0),MATCH(AU$4,'Mapping waste'!$A$4:$T$4,0))*$H56</f>
        <v>0</v>
      </c>
      <c r="BF56" s="22">
        <f>INDEX('Mapping waste'!$A$4:$T$352,MATCH($B56,'Mapping waste'!$B$4:$B$352,0),MATCH(AV$4,'Mapping waste'!$A$4:$T$4,0))*$H56</f>
        <v>0</v>
      </c>
      <c r="BG56" s="22">
        <f>INDEX('Mapping waste'!$A$4:$T$352,MATCH($B56,'Mapping waste'!$B$4:$B$352,0),MATCH(AW$4,'Mapping waste'!$A$4:$T$4,0))*$H56</f>
        <v>0</v>
      </c>
      <c r="BH56" s="22">
        <f>INDEX('Mapping waste'!$A$4:$T$352,MATCH($B56,'Mapping waste'!$B$4:$B$352,0),MATCH(AX$4,'Mapping waste'!$A$4:$T$4,0))*$H56</f>
        <v>0</v>
      </c>
      <c r="BI56" s="22">
        <f>INDEX('Mapping waste'!$A$4:$T$352,MATCH($B56,'Mapping waste'!$B$4:$B$352,0),MATCH(AY$4,'Mapping waste'!$A$4:$T$4,0))*$H56</f>
        <v>0</v>
      </c>
      <c r="BJ56" s="22">
        <f>INDEX('Mapping waste'!$A$4:$T$352,MATCH($B56,'Mapping waste'!$B$4:$B$352,0),MATCH(AZ$4,'Mapping waste'!$A$4:$T$4,0))*$I56</f>
        <v>41606</v>
      </c>
      <c r="BK56" s="22">
        <f>INDEX('Mapping waste'!$A$4:$T$352,MATCH($B56,'Mapping waste'!$B$4:$B$352,0),MATCH(BA$4,'Mapping waste'!$A$4:$T$4,0))*$I56</f>
        <v>0</v>
      </c>
      <c r="BL56" s="22">
        <f>INDEX('Mapping waste'!$A$4:$T$352,MATCH($B56,'Mapping waste'!$B$4:$B$352,0),MATCH(BB$4,'Mapping waste'!$A$4:$T$4,0))*$I56</f>
        <v>0</v>
      </c>
      <c r="BM56" s="22">
        <f>INDEX('Mapping waste'!$A$4:$T$352,MATCH($B56,'Mapping waste'!$B$4:$B$352,0),MATCH(BC$4,'Mapping waste'!$A$4:$T$4,0))*$I56</f>
        <v>0</v>
      </c>
      <c r="BN56" s="22">
        <f>INDEX('Mapping waste'!$A$4:$T$352,MATCH($B56,'Mapping waste'!$B$4:$B$352,0),MATCH(BD$4,'Mapping waste'!$A$4:$T$4,0))*$I56</f>
        <v>0</v>
      </c>
      <c r="BO56" s="22">
        <f>INDEX('Mapping waste'!$A$4:$T$352,MATCH($B56,'Mapping waste'!$B$4:$B$352,0),MATCH(BE$4,'Mapping waste'!$A$4:$T$4,0))*$I56</f>
        <v>0</v>
      </c>
      <c r="BP56" s="22">
        <f>INDEX('Mapping waste'!$A$4:$T$352,MATCH($B56,'Mapping waste'!$B$4:$B$352,0),MATCH(BF$4,'Mapping waste'!$A$4:$T$4,0))*$I56</f>
        <v>0</v>
      </c>
      <c r="BQ56" s="22">
        <f>INDEX('Mapping waste'!$A$4:$T$352,MATCH($B56,'Mapping waste'!$B$4:$B$352,0),MATCH(BG$4,'Mapping waste'!$A$4:$T$4,0))*$I56</f>
        <v>0</v>
      </c>
      <c r="BR56" s="22">
        <f>INDEX('Mapping waste'!$A$4:$T$352,MATCH($B56,'Mapping waste'!$B$4:$B$352,0),MATCH(BH$4,'Mapping waste'!$A$4:$T$4,0))*$I56</f>
        <v>0</v>
      </c>
      <c r="BS56" s="22">
        <f>INDEX('Mapping waste'!$A$4:$T$352,MATCH($B56,'Mapping waste'!$B$4:$B$352,0),MATCH(BI$4,'Mapping waste'!$A$4:$T$4,0))*$I56</f>
        <v>0</v>
      </c>
      <c r="BT56" s="22">
        <f>INDEX('Mapping waste'!$A$4:$T$352,MATCH($B56,'Mapping waste'!$B$4:$B$352,0),MATCH(BJ$4,'Mapping waste'!$A$4:$T$4,0))*$J56</f>
        <v>41761</v>
      </c>
      <c r="BU56" s="22">
        <f>INDEX('Mapping waste'!$A$4:$T$352,MATCH($B56,'Mapping waste'!$B$4:$B$352,0),MATCH(BK$4,'Mapping waste'!$A$4:$T$4,0))*$J56</f>
        <v>0</v>
      </c>
      <c r="BV56" s="22">
        <f>INDEX('Mapping waste'!$A$4:$T$352,MATCH($B56,'Mapping waste'!$B$4:$B$352,0),MATCH(BL$4,'Mapping waste'!$A$4:$T$4,0))*$J56</f>
        <v>0</v>
      </c>
      <c r="BW56" s="22">
        <f>INDEX('Mapping waste'!$A$4:$T$352,MATCH($B56,'Mapping waste'!$B$4:$B$352,0),MATCH(BM$4,'Mapping waste'!$A$4:$T$4,0))*$J56</f>
        <v>0</v>
      </c>
      <c r="BX56" s="22">
        <f>INDEX('Mapping waste'!$A$4:$T$352,MATCH($B56,'Mapping waste'!$B$4:$B$352,0),MATCH(BN$4,'Mapping waste'!$A$4:$T$4,0))*$J56</f>
        <v>0</v>
      </c>
      <c r="BY56" s="22">
        <f>INDEX('Mapping waste'!$A$4:$T$352,MATCH($B56,'Mapping waste'!$B$4:$B$352,0),MATCH(BO$4,'Mapping waste'!$A$4:$T$4,0))*$J56</f>
        <v>0</v>
      </c>
      <c r="BZ56" s="22">
        <f>INDEX('Mapping waste'!$A$4:$T$352,MATCH($B56,'Mapping waste'!$B$4:$B$352,0),MATCH(BP$4,'Mapping waste'!$A$4:$T$4,0))*$J56</f>
        <v>0</v>
      </c>
      <c r="CA56" s="22">
        <f>INDEX('Mapping waste'!$A$4:$T$352,MATCH($B56,'Mapping waste'!$B$4:$B$352,0),MATCH(BQ$4,'Mapping waste'!$A$4:$T$4,0))*$J56</f>
        <v>0</v>
      </c>
      <c r="CB56" s="22">
        <f>INDEX('Mapping waste'!$A$4:$T$352,MATCH($B56,'Mapping waste'!$B$4:$B$352,0),MATCH(BR$4,'Mapping waste'!$A$4:$T$4,0))*$J56</f>
        <v>0</v>
      </c>
      <c r="CC56" s="22">
        <f>INDEX('Mapping waste'!$A$4:$T$352,MATCH($B56,'Mapping waste'!$B$4:$B$352,0),MATCH(BS$4,'Mapping waste'!$A$4:$T$4,0))*$J56</f>
        <v>0</v>
      </c>
      <c r="CD56" s="22">
        <f>INDEX('Mapping waste'!$A$4:$T$352,MATCH($B56,'Mapping waste'!$B$4:$B$352,0),MATCH(BT$4,'Mapping waste'!$A$4:$T$4,0))*$K56</f>
        <v>41934</v>
      </c>
      <c r="CE56" s="22">
        <f>INDEX('Mapping waste'!$A$4:$T$352,MATCH($B56,'Mapping waste'!$B$4:$B$352,0),MATCH(BU$4,'Mapping waste'!$A$4:$T$4,0))*$K56</f>
        <v>0</v>
      </c>
      <c r="CF56" s="22">
        <f>INDEX('Mapping waste'!$A$4:$T$352,MATCH($B56,'Mapping waste'!$B$4:$B$352,0),MATCH(BV$4,'Mapping waste'!$A$4:$T$4,0))*$K56</f>
        <v>0</v>
      </c>
      <c r="CG56" s="22">
        <f>INDEX('Mapping waste'!$A$4:$T$352,MATCH($B56,'Mapping waste'!$B$4:$B$352,0),MATCH(BW$4,'Mapping waste'!$A$4:$T$4,0))*$K56</f>
        <v>0</v>
      </c>
      <c r="CH56" s="22">
        <f>INDEX('Mapping waste'!$A$4:$T$352,MATCH($B56,'Mapping waste'!$B$4:$B$352,0),MATCH(BX$4,'Mapping waste'!$A$4:$T$4,0))*$K56</f>
        <v>0</v>
      </c>
      <c r="CI56" s="22">
        <f>INDEX('Mapping waste'!$A$4:$T$352,MATCH($B56,'Mapping waste'!$B$4:$B$352,0),MATCH(BY$4,'Mapping waste'!$A$4:$T$4,0))*$K56</f>
        <v>0</v>
      </c>
      <c r="CJ56" s="22">
        <f>INDEX('Mapping waste'!$A$4:$T$352,MATCH($B56,'Mapping waste'!$B$4:$B$352,0),MATCH(BZ$4,'Mapping waste'!$A$4:$T$4,0))*$K56</f>
        <v>0</v>
      </c>
      <c r="CK56" s="22">
        <f>INDEX('Mapping waste'!$A$4:$T$352,MATCH($B56,'Mapping waste'!$B$4:$B$352,0),MATCH(CA$4,'Mapping waste'!$A$4:$T$4,0))*$K56</f>
        <v>0</v>
      </c>
      <c r="CL56" s="22">
        <f>INDEX('Mapping waste'!$A$4:$T$352,MATCH($B56,'Mapping waste'!$B$4:$B$352,0),MATCH(CB$4,'Mapping waste'!$A$4:$T$4,0))*$K56</f>
        <v>0</v>
      </c>
      <c r="CM56" s="22">
        <f>INDEX('Mapping waste'!$A$4:$T$352,MATCH($B56,'Mapping waste'!$B$4:$B$352,0),MATCH(CC$4,'Mapping waste'!$A$4:$T$4,0))*$K56</f>
        <v>0</v>
      </c>
    </row>
    <row r="57" spans="1:91" x14ac:dyDescent="0.2">
      <c r="A57" s="21" t="s">
        <v>110</v>
      </c>
      <c r="B57" s="21" t="s">
        <v>111</v>
      </c>
      <c r="C57" s="21" t="s">
        <v>81</v>
      </c>
      <c r="D57" s="22">
        <f>INDEX('Households England'!S$5:S$374,MATCH('Mapping HH to population waste'!$B57,'Households England'!$B$5:$B$374,0))*1000</f>
        <v>49327</v>
      </c>
      <c r="E57" s="22">
        <f>INDEX('Households England'!T$5:T$374,MATCH('Mapping HH to population waste'!$B57,'Households England'!$B$5:$B$374,0))*1000</f>
        <v>49775</v>
      </c>
      <c r="F57" s="22">
        <f>INDEX('Households England'!U$5:U$374,MATCH('Mapping HH to population waste'!$B57,'Households England'!$B$5:$B$374,0))*1000</f>
        <v>50222</v>
      </c>
      <c r="G57" s="22">
        <f>INDEX('Households England'!V$5:V$374,MATCH('Mapping HH to population waste'!$B57,'Households England'!$B$5:$B$374,0))*1000</f>
        <v>50654</v>
      </c>
      <c r="H57" s="22">
        <f>INDEX('Households England'!W$5:W$374,MATCH('Mapping HH to population waste'!$B57,'Households England'!$B$5:$B$374,0))*1000</f>
        <v>51024</v>
      </c>
      <c r="I57" s="22">
        <f>INDEX('Households England'!X$5:X$374,MATCH('Mapping HH to population waste'!$B57,'Households England'!$B$5:$B$374,0))*1000</f>
        <v>51420</v>
      </c>
      <c r="J57" s="22">
        <f>INDEX('Households England'!Y$5:Y$374,MATCH('Mapping HH to population waste'!$B57,'Households England'!$B$5:$B$374,0))*1000</f>
        <v>51794</v>
      </c>
      <c r="K57" s="22">
        <f>INDEX('Households England'!Z$5:Z$374,MATCH('Mapping HH to population waste'!$B57,'Households England'!$B$5:$B$374,0))*1000</f>
        <v>52157</v>
      </c>
      <c r="L57" s="22">
        <f>INDEX('Mapping waste'!$A$4:$T$352,MATCH($B57,'Mapping waste'!$B$4:$B$352,0),MATCH(L$4,'Mapping waste'!$A$4:$T$4,0))*$D57</f>
        <v>47847.189999999995</v>
      </c>
      <c r="M57" s="22">
        <f>INDEX('Mapping waste'!$A$4:$T$352,MATCH($B57,'Mapping waste'!$B$4:$B$352,0),MATCH(M$4,'Mapping waste'!$A$4:$T$4,0))*$D57</f>
        <v>0</v>
      </c>
      <c r="N57" s="22">
        <f>INDEX('Mapping waste'!$A$4:$T$352,MATCH($B57,'Mapping waste'!$B$4:$B$352,0),MATCH(N$4,'Mapping waste'!$A$4:$T$4,0))*$D57</f>
        <v>0</v>
      </c>
      <c r="O57" s="22">
        <f>INDEX('Mapping waste'!$A$4:$T$352,MATCH($B57,'Mapping waste'!$B$4:$B$352,0),MATCH(O$4,'Mapping waste'!$A$4:$T$4,0))*$D57</f>
        <v>0</v>
      </c>
      <c r="P57" s="22">
        <f>INDEX('Mapping waste'!$A$4:$T$352,MATCH($B57,'Mapping waste'!$B$4:$B$352,0),MATCH(P$4,'Mapping waste'!$A$4:$T$4,0))*$D57</f>
        <v>1479.81</v>
      </c>
      <c r="Q57" s="22">
        <f>INDEX('Mapping waste'!$A$4:$T$352,MATCH($B57,'Mapping waste'!$B$4:$B$352,0),MATCH(Q$4,'Mapping waste'!$A$4:$T$4,0))*$D57</f>
        <v>0</v>
      </c>
      <c r="R57" s="22">
        <f>INDEX('Mapping waste'!$A$4:$T$352,MATCH($B57,'Mapping waste'!$B$4:$B$352,0),MATCH(R$4,'Mapping waste'!$A$4:$T$4,0))*$D57</f>
        <v>0</v>
      </c>
      <c r="S57" s="22">
        <f>INDEX('Mapping waste'!$A$4:$T$352,MATCH($B57,'Mapping waste'!$B$4:$B$352,0),MATCH(S$4,'Mapping waste'!$A$4:$T$4,0))*$D57</f>
        <v>0</v>
      </c>
      <c r="T57" s="22">
        <f>INDEX('Mapping waste'!$A$4:$T$352,MATCH($B57,'Mapping waste'!$B$4:$B$352,0),MATCH(T$4,'Mapping waste'!$A$4:$T$4,0))*$D57</f>
        <v>0</v>
      </c>
      <c r="U57" s="22">
        <f>INDEX('Mapping waste'!$A$4:$T$352,MATCH($B57,'Mapping waste'!$B$4:$B$352,0),MATCH(U$4,'Mapping waste'!$A$4:$T$4,0))*$D57</f>
        <v>0</v>
      </c>
      <c r="V57" s="22">
        <f>INDEX('Mapping waste'!$A$4:$T$352,MATCH($B57,'Mapping waste'!$B$4:$B$352,0),MATCH(V$4,'Mapping waste'!$A$4:$T$4,0))*$E57</f>
        <v>48281.75</v>
      </c>
      <c r="W57" s="22">
        <f>INDEX('Mapping waste'!$A$4:$T$352,MATCH($B57,'Mapping waste'!$B$4:$B$352,0),MATCH(W$4,'Mapping waste'!$A$4:$T$4,0))*$E57</f>
        <v>0</v>
      </c>
      <c r="X57" s="22">
        <f>INDEX('Mapping waste'!$A$4:$T$352,MATCH($B57,'Mapping waste'!$B$4:$B$352,0),MATCH(X$4,'Mapping waste'!$A$4:$T$4,0))*$E57</f>
        <v>0</v>
      </c>
      <c r="Y57" s="22">
        <f>INDEX('Mapping waste'!$A$4:$T$352,MATCH($B57,'Mapping waste'!$B$4:$B$352,0),MATCH(Y$4,'Mapping waste'!$A$4:$T$4,0))*$E57</f>
        <v>0</v>
      </c>
      <c r="Z57" s="22">
        <f>INDEX('Mapping waste'!$A$4:$T$352,MATCH($B57,'Mapping waste'!$B$4:$B$352,0),MATCH(Z$4,'Mapping waste'!$A$4:$T$4,0))*$E57</f>
        <v>1493.25</v>
      </c>
      <c r="AA57" s="22">
        <f>INDEX('Mapping waste'!$A$4:$T$352,MATCH($B57,'Mapping waste'!$B$4:$B$352,0),MATCH(AA$4,'Mapping waste'!$A$4:$T$4,0))*$E57</f>
        <v>0</v>
      </c>
      <c r="AB57" s="22">
        <f>INDEX('Mapping waste'!$A$4:$T$352,MATCH($B57,'Mapping waste'!$B$4:$B$352,0),MATCH(AB$4,'Mapping waste'!$A$4:$T$4,0))*$E57</f>
        <v>0</v>
      </c>
      <c r="AC57" s="22">
        <f>INDEX('Mapping waste'!$A$4:$T$352,MATCH($B57,'Mapping waste'!$B$4:$B$352,0),MATCH(AC$4,'Mapping waste'!$A$4:$T$4,0))*$E57</f>
        <v>0</v>
      </c>
      <c r="AD57" s="22">
        <f>INDEX('Mapping waste'!$A$4:$T$352,MATCH($B57,'Mapping waste'!$B$4:$B$352,0),MATCH(AD$4,'Mapping waste'!$A$4:$T$4,0))*$E57</f>
        <v>0</v>
      </c>
      <c r="AE57" s="22">
        <f>INDEX('Mapping waste'!$A$4:$T$352,MATCH($B57,'Mapping waste'!$B$4:$B$352,0),MATCH(AE$4,'Mapping waste'!$A$4:$T$4,0))*$E57</f>
        <v>0</v>
      </c>
      <c r="AF57" s="22">
        <f>INDEX('Mapping waste'!$A$4:$T$352,MATCH($B57,'Mapping waste'!$B$4:$B$352,0),MATCH(V$4,'Mapping waste'!$A$4:$T$4,0))*$F57</f>
        <v>48715.34</v>
      </c>
      <c r="AG57" s="22">
        <f>INDEX('Mapping waste'!$A$4:$T$352,MATCH($B57,'Mapping waste'!$B$4:$B$352,0),MATCH(W$4,'Mapping waste'!$A$4:$T$4,0))*$F57</f>
        <v>0</v>
      </c>
      <c r="AH57" s="22">
        <f>INDEX('Mapping waste'!$A$4:$T$352,MATCH($B57,'Mapping waste'!$B$4:$B$352,0),MATCH(X$4,'Mapping waste'!$A$4:$T$4,0))*$F57</f>
        <v>0</v>
      </c>
      <c r="AI57" s="22">
        <f>INDEX('Mapping waste'!$A$4:$T$352,MATCH($B57,'Mapping waste'!$B$4:$B$352,0),MATCH(Y$4,'Mapping waste'!$A$4:$T$4,0))*$F57</f>
        <v>0</v>
      </c>
      <c r="AJ57" s="22">
        <f>INDEX('Mapping waste'!$A$4:$T$352,MATCH($B57,'Mapping waste'!$B$4:$B$352,0),MATCH(Z$4,'Mapping waste'!$A$4:$T$4,0))*$F57</f>
        <v>1506.6599999999999</v>
      </c>
      <c r="AK57" s="22">
        <f>INDEX('Mapping waste'!$A$4:$T$352,MATCH($B57,'Mapping waste'!$B$4:$B$352,0),MATCH(AA$4,'Mapping waste'!$A$4:$T$4,0))*$F57</f>
        <v>0</v>
      </c>
      <c r="AL57" s="22">
        <f>INDEX('Mapping waste'!$A$4:$T$352,MATCH($B57,'Mapping waste'!$B$4:$B$352,0),MATCH(AB$4,'Mapping waste'!$A$4:$T$4,0))*$F57</f>
        <v>0</v>
      </c>
      <c r="AM57" s="22">
        <f>INDEX('Mapping waste'!$A$4:$T$352,MATCH($B57,'Mapping waste'!$B$4:$B$352,0),MATCH(AC$4,'Mapping waste'!$A$4:$T$4,0))*$F57</f>
        <v>0</v>
      </c>
      <c r="AN57" s="22">
        <f>INDEX('Mapping waste'!$A$4:$T$352,MATCH($B57,'Mapping waste'!$B$4:$B$352,0),MATCH(AD$4,'Mapping waste'!$A$4:$T$4,0))*$F57</f>
        <v>0</v>
      </c>
      <c r="AO57" s="22">
        <f>INDEX('Mapping waste'!$A$4:$T$352,MATCH($B57,'Mapping waste'!$B$4:$B$352,0),MATCH(AE$4,'Mapping waste'!$A$4:$T$4,0))*$F57</f>
        <v>0</v>
      </c>
      <c r="AP57" s="22">
        <f>INDEX('Mapping waste'!$A$4:$T$352,MATCH($B57,'Mapping waste'!$B$4:$B$352,0),MATCH(AF$4,'Mapping waste'!$A$4:$T$4,0))*$G57</f>
        <v>49134.38</v>
      </c>
      <c r="AQ57" s="22">
        <f>INDEX('Mapping waste'!$A$4:$T$352,MATCH($B57,'Mapping waste'!$B$4:$B$352,0),MATCH(AG$4,'Mapping waste'!$A$4:$T$4,0))*$G57</f>
        <v>0</v>
      </c>
      <c r="AR57" s="22">
        <f>INDEX('Mapping waste'!$A$4:$T$352,MATCH($B57,'Mapping waste'!$B$4:$B$352,0),MATCH(AH$4,'Mapping waste'!$A$4:$T$4,0))*$G57</f>
        <v>0</v>
      </c>
      <c r="AS57" s="22">
        <f>INDEX('Mapping waste'!$A$4:$T$352,MATCH($B57,'Mapping waste'!$B$4:$B$352,0),MATCH(AI$4,'Mapping waste'!$A$4:$T$4,0))*$G57</f>
        <v>0</v>
      </c>
      <c r="AT57" s="22">
        <f>INDEX('Mapping waste'!$A$4:$T$352,MATCH($B57,'Mapping waste'!$B$4:$B$352,0),MATCH(AJ$4,'Mapping waste'!$A$4:$T$4,0))*$G57</f>
        <v>1519.62</v>
      </c>
      <c r="AU57" s="22">
        <f>INDEX('Mapping waste'!$A$4:$T$352,MATCH($B57,'Mapping waste'!$B$4:$B$352,0),MATCH(AK$4,'Mapping waste'!$A$4:$T$4,0))*$G57</f>
        <v>0</v>
      </c>
      <c r="AV57" s="22">
        <f>INDEX('Mapping waste'!$A$4:$T$352,MATCH($B57,'Mapping waste'!$B$4:$B$352,0),MATCH(AL$4,'Mapping waste'!$A$4:$T$4,0))*$G57</f>
        <v>0</v>
      </c>
      <c r="AW57" s="22">
        <f>INDEX('Mapping waste'!$A$4:$T$352,MATCH($B57,'Mapping waste'!$B$4:$B$352,0),MATCH(AM$4,'Mapping waste'!$A$4:$T$4,0))*$G57</f>
        <v>0</v>
      </c>
      <c r="AX57" s="22">
        <f>INDEX('Mapping waste'!$A$4:$T$352,MATCH($B57,'Mapping waste'!$B$4:$B$352,0),MATCH(AN$4,'Mapping waste'!$A$4:$T$4,0))*$G57</f>
        <v>0</v>
      </c>
      <c r="AY57" s="22">
        <f>INDEX('Mapping waste'!$A$4:$T$352,MATCH($B57,'Mapping waste'!$B$4:$B$352,0),MATCH(AO$4,'Mapping waste'!$A$4:$T$4,0))*$G57</f>
        <v>0</v>
      </c>
      <c r="AZ57" s="22">
        <f>INDEX('Mapping waste'!$A$4:$T$352,MATCH($B57,'Mapping waste'!$B$4:$B$352,0),MATCH(AP$4,'Mapping waste'!$A$4:$T$4,0))*$H57</f>
        <v>49493.279999999999</v>
      </c>
      <c r="BA57" s="22">
        <f>INDEX('Mapping waste'!$A$4:$T$352,MATCH($B57,'Mapping waste'!$B$4:$B$352,0),MATCH(AQ$4,'Mapping waste'!$A$4:$T$4,0))*$H57</f>
        <v>0</v>
      </c>
      <c r="BB57" s="22">
        <f>INDEX('Mapping waste'!$A$4:$T$352,MATCH($B57,'Mapping waste'!$B$4:$B$352,0),MATCH(AR$4,'Mapping waste'!$A$4:$T$4,0))*$H57</f>
        <v>0</v>
      </c>
      <c r="BC57" s="22">
        <f>INDEX('Mapping waste'!$A$4:$T$352,MATCH($B57,'Mapping waste'!$B$4:$B$352,0),MATCH(AS$4,'Mapping waste'!$A$4:$T$4,0))*$H57</f>
        <v>0</v>
      </c>
      <c r="BD57" s="22">
        <f>INDEX('Mapping waste'!$A$4:$T$352,MATCH($B57,'Mapping waste'!$B$4:$B$352,0),MATCH(AT$4,'Mapping waste'!$A$4:$T$4,0))*$H57</f>
        <v>1530.72</v>
      </c>
      <c r="BE57" s="22">
        <f>INDEX('Mapping waste'!$A$4:$T$352,MATCH($B57,'Mapping waste'!$B$4:$B$352,0),MATCH(AU$4,'Mapping waste'!$A$4:$T$4,0))*$H57</f>
        <v>0</v>
      </c>
      <c r="BF57" s="22">
        <f>INDEX('Mapping waste'!$A$4:$T$352,MATCH($B57,'Mapping waste'!$B$4:$B$352,0),MATCH(AV$4,'Mapping waste'!$A$4:$T$4,0))*$H57</f>
        <v>0</v>
      </c>
      <c r="BG57" s="22">
        <f>INDEX('Mapping waste'!$A$4:$T$352,MATCH($B57,'Mapping waste'!$B$4:$B$352,0),MATCH(AW$4,'Mapping waste'!$A$4:$T$4,0))*$H57</f>
        <v>0</v>
      </c>
      <c r="BH57" s="22">
        <f>INDEX('Mapping waste'!$A$4:$T$352,MATCH($B57,'Mapping waste'!$B$4:$B$352,0),MATCH(AX$4,'Mapping waste'!$A$4:$T$4,0))*$H57</f>
        <v>0</v>
      </c>
      <c r="BI57" s="22">
        <f>INDEX('Mapping waste'!$A$4:$T$352,MATCH($B57,'Mapping waste'!$B$4:$B$352,0),MATCH(AY$4,'Mapping waste'!$A$4:$T$4,0))*$H57</f>
        <v>0</v>
      </c>
      <c r="BJ57" s="22">
        <f>INDEX('Mapping waste'!$A$4:$T$352,MATCH($B57,'Mapping waste'!$B$4:$B$352,0),MATCH(AZ$4,'Mapping waste'!$A$4:$T$4,0))*$I57</f>
        <v>49877.4</v>
      </c>
      <c r="BK57" s="22">
        <f>INDEX('Mapping waste'!$A$4:$T$352,MATCH($B57,'Mapping waste'!$B$4:$B$352,0),MATCH(BA$4,'Mapping waste'!$A$4:$T$4,0))*$I57</f>
        <v>0</v>
      </c>
      <c r="BL57" s="22">
        <f>INDEX('Mapping waste'!$A$4:$T$352,MATCH($B57,'Mapping waste'!$B$4:$B$352,0),MATCH(BB$4,'Mapping waste'!$A$4:$T$4,0))*$I57</f>
        <v>0</v>
      </c>
      <c r="BM57" s="22">
        <f>INDEX('Mapping waste'!$A$4:$T$352,MATCH($B57,'Mapping waste'!$B$4:$B$352,0),MATCH(BC$4,'Mapping waste'!$A$4:$T$4,0))*$I57</f>
        <v>0</v>
      </c>
      <c r="BN57" s="22">
        <f>INDEX('Mapping waste'!$A$4:$T$352,MATCH($B57,'Mapping waste'!$B$4:$B$352,0),MATCH(BD$4,'Mapping waste'!$A$4:$T$4,0))*$I57</f>
        <v>1542.6</v>
      </c>
      <c r="BO57" s="22">
        <f>INDEX('Mapping waste'!$A$4:$T$352,MATCH($B57,'Mapping waste'!$B$4:$B$352,0),MATCH(BE$4,'Mapping waste'!$A$4:$T$4,0))*$I57</f>
        <v>0</v>
      </c>
      <c r="BP57" s="22">
        <f>INDEX('Mapping waste'!$A$4:$T$352,MATCH($B57,'Mapping waste'!$B$4:$B$352,0),MATCH(BF$4,'Mapping waste'!$A$4:$T$4,0))*$I57</f>
        <v>0</v>
      </c>
      <c r="BQ57" s="22">
        <f>INDEX('Mapping waste'!$A$4:$T$352,MATCH($B57,'Mapping waste'!$B$4:$B$352,0),MATCH(BG$4,'Mapping waste'!$A$4:$T$4,0))*$I57</f>
        <v>0</v>
      </c>
      <c r="BR57" s="22">
        <f>INDEX('Mapping waste'!$A$4:$T$352,MATCH($B57,'Mapping waste'!$B$4:$B$352,0),MATCH(BH$4,'Mapping waste'!$A$4:$T$4,0))*$I57</f>
        <v>0</v>
      </c>
      <c r="BS57" s="22">
        <f>INDEX('Mapping waste'!$A$4:$T$352,MATCH($B57,'Mapping waste'!$B$4:$B$352,0),MATCH(BI$4,'Mapping waste'!$A$4:$T$4,0))*$I57</f>
        <v>0</v>
      </c>
      <c r="BT57" s="22">
        <f>INDEX('Mapping waste'!$A$4:$T$352,MATCH($B57,'Mapping waste'!$B$4:$B$352,0),MATCH(BJ$4,'Mapping waste'!$A$4:$T$4,0))*$J57</f>
        <v>50240.18</v>
      </c>
      <c r="BU57" s="22">
        <f>INDEX('Mapping waste'!$A$4:$T$352,MATCH($B57,'Mapping waste'!$B$4:$B$352,0),MATCH(BK$4,'Mapping waste'!$A$4:$T$4,0))*$J57</f>
        <v>0</v>
      </c>
      <c r="BV57" s="22">
        <f>INDEX('Mapping waste'!$A$4:$T$352,MATCH($B57,'Mapping waste'!$B$4:$B$352,0),MATCH(BL$4,'Mapping waste'!$A$4:$T$4,0))*$J57</f>
        <v>0</v>
      </c>
      <c r="BW57" s="22">
        <f>INDEX('Mapping waste'!$A$4:$T$352,MATCH($B57,'Mapping waste'!$B$4:$B$352,0),MATCH(BM$4,'Mapping waste'!$A$4:$T$4,0))*$J57</f>
        <v>0</v>
      </c>
      <c r="BX57" s="22">
        <f>INDEX('Mapping waste'!$A$4:$T$352,MATCH($B57,'Mapping waste'!$B$4:$B$352,0),MATCH(BN$4,'Mapping waste'!$A$4:$T$4,0))*$J57</f>
        <v>1553.82</v>
      </c>
      <c r="BY57" s="22">
        <f>INDEX('Mapping waste'!$A$4:$T$352,MATCH($B57,'Mapping waste'!$B$4:$B$352,0),MATCH(BO$4,'Mapping waste'!$A$4:$T$4,0))*$J57</f>
        <v>0</v>
      </c>
      <c r="BZ57" s="22">
        <f>INDEX('Mapping waste'!$A$4:$T$352,MATCH($B57,'Mapping waste'!$B$4:$B$352,0),MATCH(BP$4,'Mapping waste'!$A$4:$T$4,0))*$J57</f>
        <v>0</v>
      </c>
      <c r="CA57" s="22">
        <f>INDEX('Mapping waste'!$A$4:$T$352,MATCH($B57,'Mapping waste'!$B$4:$B$352,0),MATCH(BQ$4,'Mapping waste'!$A$4:$T$4,0))*$J57</f>
        <v>0</v>
      </c>
      <c r="CB57" s="22">
        <f>INDEX('Mapping waste'!$A$4:$T$352,MATCH($B57,'Mapping waste'!$B$4:$B$352,0),MATCH(BR$4,'Mapping waste'!$A$4:$T$4,0))*$J57</f>
        <v>0</v>
      </c>
      <c r="CC57" s="22">
        <f>INDEX('Mapping waste'!$A$4:$T$352,MATCH($B57,'Mapping waste'!$B$4:$B$352,0),MATCH(BS$4,'Mapping waste'!$A$4:$T$4,0))*$J57</f>
        <v>0</v>
      </c>
      <c r="CD57" s="22">
        <f>INDEX('Mapping waste'!$A$4:$T$352,MATCH($B57,'Mapping waste'!$B$4:$B$352,0),MATCH(BT$4,'Mapping waste'!$A$4:$T$4,0))*$K57</f>
        <v>50592.29</v>
      </c>
      <c r="CE57" s="22">
        <f>INDEX('Mapping waste'!$A$4:$T$352,MATCH($B57,'Mapping waste'!$B$4:$B$352,0),MATCH(BU$4,'Mapping waste'!$A$4:$T$4,0))*$K57</f>
        <v>0</v>
      </c>
      <c r="CF57" s="22">
        <f>INDEX('Mapping waste'!$A$4:$T$352,MATCH($B57,'Mapping waste'!$B$4:$B$352,0),MATCH(BV$4,'Mapping waste'!$A$4:$T$4,0))*$K57</f>
        <v>0</v>
      </c>
      <c r="CG57" s="22">
        <f>INDEX('Mapping waste'!$A$4:$T$352,MATCH($B57,'Mapping waste'!$B$4:$B$352,0),MATCH(BW$4,'Mapping waste'!$A$4:$T$4,0))*$K57</f>
        <v>0</v>
      </c>
      <c r="CH57" s="22">
        <f>INDEX('Mapping waste'!$A$4:$T$352,MATCH($B57,'Mapping waste'!$B$4:$B$352,0),MATCH(BX$4,'Mapping waste'!$A$4:$T$4,0))*$K57</f>
        <v>1564.71</v>
      </c>
      <c r="CI57" s="22">
        <f>INDEX('Mapping waste'!$A$4:$T$352,MATCH($B57,'Mapping waste'!$B$4:$B$352,0),MATCH(BY$4,'Mapping waste'!$A$4:$T$4,0))*$K57</f>
        <v>0</v>
      </c>
      <c r="CJ57" s="22">
        <f>INDEX('Mapping waste'!$A$4:$T$352,MATCH($B57,'Mapping waste'!$B$4:$B$352,0),MATCH(BZ$4,'Mapping waste'!$A$4:$T$4,0))*$K57</f>
        <v>0</v>
      </c>
      <c r="CK57" s="22">
        <f>INDEX('Mapping waste'!$A$4:$T$352,MATCH($B57,'Mapping waste'!$B$4:$B$352,0),MATCH(CA$4,'Mapping waste'!$A$4:$T$4,0))*$K57</f>
        <v>0</v>
      </c>
      <c r="CL57" s="22">
        <f>INDEX('Mapping waste'!$A$4:$T$352,MATCH($B57,'Mapping waste'!$B$4:$B$352,0),MATCH(CB$4,'Mapping waste'!$A$4:$T$4,0))*$K57</f>
        <v>0</v>
      </c>
      <c r="CM57" s="22">
        <f>INDEX('Mapping waste'!$A$4:$T$352,MATCH($B57,'Mapping waste'!$B$4:$B$352,0),MATCH(CC$4,'Mapping waste'!$A$4:$T$4,0))*$K57</f>
        <v>0</v>
      </c>
    </row>
    <row r="58" spans="1:91" x14ac:dyDescent="0.2">
      <c r="A58" s="21" t="s">
        <v>112</v>
      </c>
      <c r="B58" s="21" t="s">
        <v>113</v>
      </c>
      <c r="C58" s="21" t="s">
        <v>81</v>
      </c>
      <c r="D58" s="22">
        <f>INDEX('Households England'!S$5:S$374,MATCH('Mapping HH to population waste'!$B58,'Households England'!$B$5:$B$374,0))*1000</f>
        <v>38999</v>
      </c>
      <c r="E58" s="22">
        <f>INDEX('Households England'!T$5:T$374,MATCH('Mapping HH to population waste'!$B58,'Households England'!$B$5:$B$374,0))*1000</f>
        <v>39288</v>
      </c>
      <c r="F58" s="22">
        <f>INDEX('Households England'!U$5:U$374,MATCH('Mapping HH to population waste'!$B58,'Households England'!$B$5:$B$374,0))*1000</f>
        <v>39544</v>
      </c>
      <c r="G58" s="22">
        <f>INDEX('Households England'!V$5:V$374,MATCH('Mapping HH to population waste'!$B58,'Households England'!$B$5:$B$374,0))*1000</f>
        <v>39812</v>
      </c>
      <c r="H58" s="22">
        <f>INDEX('Households England'!W$5:W$374,MATCH('Mapping HH to population waste'!$B58,'Households England'!$B$5:$B$374,0))*1000</f>
        <v>40064</v>
      </c>
      <c r="I58" s="22">
        <f>INDEX('Households England'!X$5:X$374,MATCH('Mapping HH to population waste'!$B58,'Households England'!$B$5:$B$374,0))*1000</f>
        <v>40400</v>
      </c>
      <c r="J58" s="22">
        <f>INDEX('Households England'!Y$5:Y$374,MATCH('Mapping HH to population waste'!$B58,'Households England'!$B$5:$B$374,0))*1000</f>
        <v>40721</v>
      </c>
      <c r="K58" s="22">
        <f>INDEX('Households England'!Z$5:Z$374,MATCH('Mapping HH to population waste'!$B58,'Households England'!$B$5:$B$374,0))*1000</f>
        <v>41027</v>
      </c>
      <c r="L58" s="22">
        <f>INDEX('Mapping waste'!$A$4:$T$352,MATCH($B58,'Mapping waste'!$B$4:$B$352,0),MATCH(L$4,'Mapping waste'!$A$4:$T$4,0))*$D58</f>
        <v>38999</v>
      </c>
      <c r="M58" s="22">
        <f>INDEX('Mapping waste'!$A$4:$T$352,MATCH($B58,'Mapping waste'!$B$4:$B$352,0),MATCH(M$4,'Mapping waste'!$A$4:$T$4,0))*$D58</f>
        <v>0</v>
      </c>
      <c r="N58" s="22">
        <f>INDEX('Mapping waste'!$A$4:$T$352,MATCH($B58,'Mapping waste'!$B$4:$B$352,0),MATCH(N$4,'Mapping waste'!$A$4:$T$4,0))*$D58</f>
        <v>0</v>
      </c>
      <c r="O58" s="22">
        <f>INDEX('Mapping waste'!$A$4:$T$352,MATCH($B58,'Mapping waste'!$B$4:$B$352,0),MATCH(O$4,'Mapping waste'!$A$4:$T$4,0))*$D58</f>
        <v>0</v>
      </c>
      <c r="P58" s="22">
        <f>INDEX('Mapping waste'!$A$4:$T$352,MATCH($B58,'Mapping waste'!$B$4:$B$352,0),MATCH(P$4,'Mapping waste'!$A$4:$T$4,0))*$D58</f>
        <v>0</v>
      </c>
      <c r="Q58" s="22">
        <f>INDEX('Mapping waste'!$A$4:$T$352,MATCH($B58,'Mapping waste'!$B$4:$B$352,0),MATCH(Q$4,'Mapping waste'!$A$4:$T$4,0))*$D58</f>
        <v>0</v>
      </c>
      <c r="R58" s="22">
        <f>INDEX('Mapping waste'!$A$4:$T$352,MATCH($B58,'Mapping waste'!$B$4:$B$352,0),MATCH(R$4,'Mapping waste'!$A$4:$T$4,0))*$D58</f>
        <v>0</v>
      </c>
      <c r="S58" s="22">
        <f>INDEX('Mapping waste'!$A$4:$T$352,MATCH($B58,'Mapping waste'!$B$4:$B$352,0),MATCH(S$4,'Mapping waste'!$A$4:$T$4,0))*$D58</f>
        <v>0</v>
      </c>
      <c r="T58" s="22">
        <f>INDEX('Mapping waste'!$A$4:$T$352,MATCH($B58,'Mapping waste'!$B$4:$B$352,0),MATCH(T$4,'Mapping waste'!$A$4:$T$4,0))*$D58</f>
        <v>0</v>
      </c>
      <c r="U58" s="22">
        <f>INDEX('Mapping waste'!$A$4:$T$352,MATCH($B58,'Mapping waste'!$B$4:$B$352,0),MATCH(U$4,'Mapping waste'!$A$4:$T$4,0))*$D58</f>
        <v>0</v>
      </c>
      <c r="V58" s="22">
        <f>INDEX('Mapping waste'!$A$4:$T$352,MATCH($B58,'Mapping waste'!$B$4:$B$352,0),MATCH(V$4,'Mapping waste'!$A$4:$T$4,0))*$E58</f>
        <v>39288</v>
      </c>
      <c r="W58" s="22">
        <f>INDEX('Mapping waste'!$A$4:$T$352,MATCH($B58,'Mapping waste'!$B$4:$B$352,0),MATCH(W$4,'Mapping waste'!$A$4:$T$4,0))*$E58</f>
        <v>0</v>
      </c>
      <c r="X58" s="22">
        <f>INDEX('Mapping waste'!$A$4:$T$352,MATCH($B58,'Mapping waste'!$B$4:$B$352,0),MATCH(X$4,'Mapping waste'!$A$4:$T$4,0))*$E58</f>
        <v>0</v>
      </c>
      <c r="Y58" s="22">
        <f>INDEX('Mapping waste'!$A$4:$T$352,MATCH($B58,'Mapping waste'!$B$4:$B$352,0),MATCH(Y$4,'Mapping waste'!$A$4:$T$4,0))*$E58</f>
        <v>0</v>
      </c>
      <c r="Z58" s="22">
        <f>INDEX('Mapping waste'!$A$4:$T$352,MATCH($B58,'Mapping waste'!$B$4:$B$352,0),MATCH(Z$4,'Mapping waste'!$A$4:$T$4,0))*$E58</f>
        <v>0</v>
      </c>
      <c r="AA58" s="22">
        <f>INDEX('Mapping waste'!$A$4:$T$352,MATCH($B58,'Mapping waste'!$B$4:$B$352,0),MATCH(AA$4,'Mapping waste'!$A$4:$T$4,0))*$E58</f>
        <v>0</v>
      </c>
      <c r="AB58" s="22">
        <f>INDEX('Mapping waste'!$A$4:$T$352,MATCH($B58,'Mapping waste'!$B$4:$B$352,0),MATCH(AB$4,'Mapping waste'!$A$4:$T$4,0))*$E58</f>
        <v>0</v>
      </c>
      <c r="AC58" s="22">
        <f>INDEX('Mapping waste'!$A$4:$T$352,MATCH($B58,'Mapping waste'!$B$4:$B$352,0),MATCH(AC$4,'Mapping waste'!$A$4:$T$4,0))*$E58</f>
        <v>0</v>
      </c>
      <c r="AD58" s="22">
        <f>INDEX('Mapping waste'!$A$4:$T$352,MATCH($B58,'Mapping waste'!$B$4:$B$352,0),MATCH(AD$4,'Mapping waste'!$A$4:$T$4,0))*$E58</f>
        <v>0</v>
      </c>
      <c r="AE58" s="22">
        <f>INDEX('Mapping waste'!$A$4:$T$352,MATCH($B58,'Mapping waste'!$B$4:$B$352,0),MATCH(AE$4,'Mapping waste'!$A$4:$T$4,0))*$E58</f>
        <v>0</v>
      </c>
      <c r="AF58" s="22">
        <f>INDEX('Mapping waste'!$A$4:$T$352,MATCH($B58,'Mapping waste'!$B$4:$B$352,0),MATCH(V$4,'Mapping waste'!$A$4:$T$4,0))*$F58</f>
        <v>39544</v>
      </c>
      <c r="AG58" s="22">
        <f>INDEX('Mapping waste'!$A$4:$T$352,MATCH($B58,'Mapping waste'!$B$4:$B$352,0),MATCH(W$4,'Mapping waste'!$A$4:$T$4,0))*$F58</f>
        <v>0</v>
      </c>
      <c r="AH58" s="22">
        <f>INDEX('Mapping waste'!$A$4:$T$352,MATCH($B58,'Mapping waste'!$B$4:$B$352,0),MATCH(X$4,'Mapping waste'!$A$4:$T$4,0))*$F58</f>
        <v>0</v>
      </c>
      <c r="AI58" s="22">
        <f>INDEX('Mapping waste'!$A$4:$T$352,MATCH($B58,'Mapping waste'!$B$4:$B$352,0),MATCH(Y$4,'Mapping waste'!$A$4:$T$4,0))*$F58</f>
        <v>0</v>
      </c>
      <c r="AJ58" s="22">
        <f>INDEX('Mapping waste'!$A$4:$T$352,MATCH($B58,'Mapping waste'!$B$4:$B$352,0),MATCH(Z$4,'Mapping waste'!$A$4:$T$4,0))*$F58</f>
        <v>0</v>
      </c>
      <c r="AK58" s="22">
        <f>INDEX('Mapping waste'!$A$4:$T$352,MATCH($B58,'Mapping waste'!$B$4:$B$352,0),MATCH(AA$4,'Mapping waste'!$A$4:$T$4,0))*$F58</f>
        <v>0</v>
      </c>
      <c r="AL58" s="22">
        <f>INDEX('Mapping waste'!$A$4:$T$352,MATCH($B58,'Mapping waste'!$B$4:$B$352,0),MATCH(AB$4,'Mapping waste'!$A$4:$T$4,0))*$F58</f>
        <v>0</v>
      </c>
      <c r="AM58" s="22">
        <f>INDEX('Mapping waste'!$A$4:$T$352,MATCH($B58,'Mapping waste'!$B$4:$B$352,0),MATCH(AC$4,'Mapping waste'!$A$4:$T$4,0))*$F58</f>
        <v>0</v>
      </c>
      <c r="AN58" s="22">
        <f>INDEX('Mapping waste'!$A$4:$T$352,MATCH($B58,'Mapping waste'!$B$4:$B$352,0),MATCH(AD$4,'Mapping waste'!$A$4:$T$4,0))*$F58</f>
        <v>0</v>
      </c>
      <c r="AO58" s="22">
        <f>INDEX('Mapping waste'!$A$4:$T$352,MATCH($B58,'Mapping waste'!$B$4:$B$352,0),MATCH(AE$4,'Mapping waste'!$A$4:$T$4,0))*$F58</f>
        <v>0</v>
      </c>
      <c r="AP58" s="22">
        <f>INDEX('Mapping waste'!$A$4:$T$352,MATCH($B58,'Mapping waste'!$B$4:$B$352,0),MATCH(AF$4,'Mapping waste'!$A$4:$T$4,0))*$G58</f>
        <v>39812</v>
      </c>
      <c r="AQ58" s="22">
        <f>INDEX('Mapping waste'!$A$4:$T$352,MATCH($B58,'Mapping waste'!$B$4:$B$352,0),MATCH(AG$4,'Mapping waste'!$A$4:$T$4,0))*$G58</f>
        <v>0</v>
      </c>
      <c r="AR58" s="22">
        <f>INDEX('Mapping waste'!$A$4:$T$352,MATCH($B58,'Mapping waste'!$B$4:$B$352,0),MATCH(AH$4,'Mapping waste'!$A$4:$T$4,0))*$G58</f>
        <v>0</v>
      </c>
      <c r="AS58" s="22">
        <f>INDEX('Mapping waste'!$A$4:$T$352,MATCH($B58,'Mapping waste'!$B$4:$B$352,0),MATCH(AI$4,'Mapping waste'!$A$4:$T$4,0))*$G58</f>
        <v>0</v>
      </c>
      <c r="AT58" s="22">
        <f>INDEX('Mapping waste'!$A$4:$T$352,MATCH($B58,'Mapping waste'!$B$4:$B$352,0),MATCH(AJ$4,'Mapping waste'!$A$4:$T$4,0))*$G58</f>
        <v>0</v>
      </c>
      <c r="AU58" s="22">
        <f>INDEX('Mapping waste'!$A$4:$T$352,MATCH($B58,'Mapping waste'!$B$4:$B$352,0),MATCH(AK$4,'Mapping waste'!$A$4:$T$4,0))*$G58</f>
        <v>0</v>
      </c>
      <c r="AV58" s="22">
        <f>INDEX('Mapping waste'!$A$4:$T$352,MATCH($B58,'Mapping waste'!$B$4:$B$352,0),MATCH(AL$4,'Mapping waste'!$A$4:$T$4,0))*$G58</f>
        <v>0</v>
      </c>
      <c r="AW58" s="22">
        <f>INDEX('Mapping waste'!$A$4:$T$352,MATCH($B58,'Mapping waste'!$B$4:$B$352,0),MATCH(AM$4,'Mapping waste'!$A$4:$T$4,0))*$G58</f>
        <v>0</v>
      </c>
      <c r="AX58" s="22">
        <f>INDEX('Mapping waste'!$A$4:$T$352,MATCH($B58,'Mapping waste'!$B$4:$B$352,0),MATCH(AN$4,'Mapping waste'!$A$4:$T$4,0))*$G58</f>
        <v>0</v>
      </c>
      <c r="AY58" s="22">
        <f>INDEX('Mapping waste'!$A$4:$T$352,MATCH($B58,'Mapping waste'!$B$4:$B$352,0),MATCH(AO$4,'Mapping waste'!$A$4:$T$4,0))*$G58</f>
        <v>0</v>
      </c>
      <c r="AZ58" s="22">
        <f>INDEX('Mapping waste'!$A$4:$T$352,MATCH($B58,'Mapping waste'!$B$4:$B$352,0),MATCH(AP$4,'Mapping waste'!$A$4:$T$4,0))*$H58</f>
        <v>40064</v>
      </c>
      <c r="BA58" s="22">
        <f>INDEX('Mapping waste'!$A$4:$T$352,MATCH($B58,'Mapping waste'!$B$4:$B$352,0),MATCH(AQ$4,'Mapping waste'!$A$4:$T$4,0))*$H58</f>
        <v>0</v>
      </c>
      <c r="BB58" s="22">
        <f>INDEX('Mapping waste'!$A$4:$T$352,MATCH($B58,'Mapping waste'!$B$4:$B$352,0),MATCH(AR$4,'Mapping waste'!$A$4:$T$4,0))*$H58</f>
        <v>0</v>
      </c>
      <c r="BC58" s="22">
        <f>INDEX('Mapping waste'!$A$4:$T$352,MATCH($B58,'Mapping waste'!$B$4:$B$352,0),MATCH(AS$4,'Mapping waste'!$A$4:$T$4,0))*$H58</f>
        <v>0</v>
      </c>
      <c r="BD58" s="22">
        <f>INDEX('Mapping waste'!$A$4:$T$352,MATCH($B58,'Mapping waste'!$B$4:$B$352,0),MATCH(AT$4,'Mapping waste'!$A$4:$T$4,0))*$H58</f>
        <v>0</v>
      </c>
      <c r="BE58" s="22">
        <f>INDEX('Mapping waste'!$A$4:$T$352,MATCH($B58,'Mapping waste'!$B$4:$B$352,0),MATCH(AU$4,'Mapping waste'!$A$4:$T$4,0))*$H58</f>
        <v>0</v>
      </c>
      <c r="BF58" s="22">
        <f>INDEX('Mapping waste'!$A$4:$T$352,MATCH($B58,'Mapping waste'!$B$4:$B$352,0),MATCH(AV$4,'Mapping waste'!$A$4:$T$4,0))*$H58</f>
        <v>0</v>
      </c>
      <c r="BG58" s="22">
        <f>INDEX('Mapping waste'!$A$4:$T$352,MATCH($B58,'Mapping waste'!$B$4:$B$352,0),MATCH(AW$4,'Mapping waste'!$A$4:$T$4,0))*$H58</f>
        <v>0</v>
      </c>
      <c r="BH58" s="22">
        <f>INDEX('Mapping waste'!$A$4:$T$352,MATCH($B58,'Mapping waste'!$B$4:$B$352,0),MATCH(AX$4,'Mapping waste'!$A$4:$T$4,0))*$H58</f>
        <v>0</v>
      </c>
      <c r="BI58" s="22">
        <f>INDEX('Mapping waste'!$A$4:$T$352,MATCH($B58,'Mapping waste'!$B$4:$B$352,0),MATCH(AY$4,'Mapping waste'!$A$4:$T$4,0))*$H58</f>
        <v>0</v>
      </c>
      <c r="BJ58" s="22">
        <f>INDEX('Mapping waste'!$A$4:$T$352,MATCH($B58,'Mapping waste'!$B$4:$B$352,0),MATCH(AZ$4,'Mapping waste'!$A$4:$T$4,0))*$I58</f>
        <v>40400</v>
      </c>
      <c r="BK58" s="22">
        <f>INDEX('Mapping waste'!$A$4:$T$352,MATCH($B58,'Mapping waste'!$B$4:$B$352,0),MATCH(BA$4,'Mapping waste'!$A$4:$T$4,0))*$I58</f>
        <v>0</v>
      </c>
      <c r="BL58" s="22">
        <f>INDEX('Mapping waste'!$A$4:$T$352,MATCH($B58,'Mapping waste'!$B$4:$B$352,0),MATCH(BB$4,'Mapping waste'!$A$4:$T$4,0))*$I58</f>
        <v>0</v>
      </c>
      <c r="BM58" s="22">
        <f>INDEX('Mapping waste'!$A$4:$T$352,MATCH($B58,'Mapping waste'!$B$4:$B$352,0),MATCH(BC$4,'Mapping waste'!$A$4:$T$4,0))*$I58</f>
        <v>0</v>
      </c>
      <c r="BN58" s="22">
        <f>INDEX('Mapping waste'!$A$4:$T$352,MATCH($B58,'Mapping waste'!$B$4:$B$352,0),MATCH(BD$4,'Mapping waste'!$A$4:$T$4,0))*$I58</f>
        <v>0</v>
      </c>
      <c r="BO58" s="22">
        <f>INDEX('Mapping waste'!$A$4:$T$352,MATCH($B58,'Mapping waste'!$B$4:$B$352,0),MATCH(BE$4,'Mapping waste'!$A$4:$T$4,0))*$I58</f>
        <v>0</v>
      </c>
      <c r="BP58" s="22">
        <f>INDEX('Mapping waste'!$A$4:$T$352,MATCH($B58,'Mapping waste'!$B$4:$B$352,0),MATCH(BF$4,'Mapping waste'!$A$4:$T$4,0))*$I58</f>
        <v>0</v>
      </c>
      <c r="BQ58" s="22">
        <f>INDEX('Mapping waste'!$A$4:$T$352,MATCH($B58,'Mapping waste'!$B$4:$B$352,0),MATCH(BG$4,'Mapping waste'!$A$4:$T$4,0))*$I58</f>
        <v>0</v>
      </c>
      <c r="BR58" s="22">
        <f>INDEX('Mapping waste'!$A$4:$T$352,MATCH($B58,'Mapping waste'!$B$4:$B$352,0),MATCH(BH$4,'Mapping waste'!$A$4:$T$4,0))*$I58</f>
        <v>0</v>
      </c>
      <c r="BS58" s="22">
        <f>INDEX('Mapping waste'!$A$4:$T$352,MATCH($B58,'Mapping waste'!$B$4:$B$352,0),MATCH(BI$4,'Mapping waste'!$A$4:$T$4,0))*$I58</f>
        <v>0</v>
      </c>
      <c r="BT58" s="22">
        <f>INDEX('Mapping waste'!$A$4:$T$352,MATCH($B58,'Mapping waste'!$B$4:$B$352,0),MATCH(BJ$4,'Mapping waste'!$A$4:$T$4,0))*$J58</f>
        <v>40721</v>
      </c>
      <c r="BU58" s="22">
        <f>INDEX('Mapping waste'!$A$4:$T$352,MATCH($B58,'Mapping waste'!$B$4:$B$352,0),MATCH(BK$4,'Mapping waste'!$A$4:$T$4,0))*$J58</f>
        <v>0</v>
      </c>
      <c r="BV58" s="22">
        <f>INDEX('Mapping waste'!$A$4:$T$352,MATCH($B58,'Mapping waste'!$B$4:$B$352,0),MATCH(BL$4,'Mapping waste'!$A$4:$T$4,0))*$J58</f>
        <v>0</v>
      </c>
      <c r="BW58" s="22">
        <f>INDEX('Mapping waste'!$A$4:$T$352,MATCH($B58,'Mapping waste'!$B$4:$B$352,0),MATCH(BM$4,'Mapping waste'!$A$4:$T$4,0))*$J58</f>
        <v>0</v>
      </c>
      <c r="BX58" s="22">
        <f>INDEX('Mapping waste'!$A$4:$T$352,MATCH($B58,'Mapping waste'!$B$4:$B$352,0),MATCH(BN$4,'Mapping waste'!$A$4:$T$4,0))*$J58</f>
        <v>0</v>
      </c>
      <c r="BY58" s="22">
        <f>INDEX('Mapping waste'!$A$4:$T$352,MATCH($B58,'Mapping waste'!$B$4:$B$352,0),MATCH(BO$4,'Mapping waste'!$A$4:$T$4,0))*$J58</f>
        <v>0</v>
      </c>
      <c r="BZ58" s="22">
        <f>INDEX('Mapping waste'!$A$4:$T$352,MATCH($B58,'Mapping waste'!$B$4:$B$352,0),MATCH(BP$4,'Mapping waste'!$A$4:$T$4,0))*$J58</f>
        <v>0</v>
      </c>
      <c r="CA58" s="22">
        <f>INDEX('Mapping waste'!$A$4:$T$352,MATCH($B58,'Mapping waste'!$B$4:$B$352,0),MATCH(BQ$4,'Mapping waste'!$A$4:$T$4,0))*$J58</f>
        <v>0</v>
      </c>
      <c r="CB58" s="22">
        <f>INDEX('Mapping waste'!$A$4:$T$352,MATCH($B58,'Mapping waste'!$B$4:$B$352,0),MATCH(BR$4,'Mapping waste'!$A$4:$T$4,0))*$J58</f>
        <v>0</v>
      </c>
      <c r="CC58" s="22">
        <f>INDEX('Mapping waste'!$A$4:$T$352,MATCH($B58,'Mapping waste'!$B$4:$B$352,0),MATCH(BS$4,'Mapping waste'!$A$4:$T$4,0))*$J58</f>
        <v>0</v>
      </c>
      <c r="CD58" s="22">
        <f>INDEX('Mapping waste'!$A$4:$T$352,MATCH($B58,'Mapping waste'!$B$4:$B$352,0),MATCH(BT$4,'Mapping waste'!$A$4:$T$4,0))*$K58</f>
        <v>41027</v>
      </c>
      <c r="CE58" s="22">
        <f>INDEX('Mapping waste'!$A$4:$T$352,MATCH($B58,'Mapping waste'!$B$4:$B$352,0),MATCH(BU$4,'Mapping waste'!$A$4:$T$4,0))*$K58</f>
        <v>0</v>
      </c>
      <c r="CF58" s="22">
        <f>INDEX('Mapping waste'!$A$4:$T$352,MATCH($B58,'Mapping waste'!$B$4:$B$352,0),MATCH(BV$4,'Mapping waste'!$A$4:$T$4,0))*$K58</f>
        <v>0</v>
      </c>
      <c r="CG58" s="22">
        <f>INDEX('Mapping waste'!$A$4:$T$352,MATCH($B58,'Mapping waste'!$B$4:$B$352,0),MATCH(BW$4,'Mapping waste'!$A$4:$T$4,0))*$K58</f>
        <v>0</v>
      </c>
      <c r="CH58" s="22">
        <f>INDEX('Mapping waste'!$A$4:$T$352,MATCH($B58,'Mapping waste'!$B$4:$B$352,0),MATCH(BX$4,'Mapping waste'!$A$4:$T$4,0))*$K58</f>
        <v>0</v>
      </c>
      <c r="CI58" s="22">
        <f>INDEX('Mapping waste'!$A$4:$T$352,MATCH($B58,'Mapping waste'!$B$4:$B$352,0),MATCH(BY$4,'Mapping waste'!$A$4:$T$4,0))*$K58</f>
        <v>0</v>
      </c>
      <c r="CJ58" s="22">
        <f>INDEX('Mapping waste'!$A$4:$T$352,MATCH($B58,'Mapping waste'!$B$4:$B$352,0),MATCH(BZ$4,'Mapping waste'!$A$4:$T$4,0))*$K58</f>
        <v>0</v>
      </c>
      <c r="CK58" s="22">
        <f>INDEX('Mapping waste'!$A$4:$T$352,MATCH($B58,'Mapping waste'!$B$4:$B$352,0),MATCH(CA$4,'Mapping waste'!$A$4:$T$4,0))*$K58</f>
        <v>0</v>
      </c>
      <c r="CL58" s="22">
        <f>INDEX('Mapping waste'!$A$4:$T$352,MATCH($B58,'Mapping waste'!$B$4:$B$352,0),MATCH(CB$4,'Mapping waste'!$A$4:$T$4,0))*$K58</f>
        <v>0</v>
      </c>
      <c r="CM58" s="22">
        <f>INDEX('Mapping waste'!$A$4:$T$352,MATCH($B58,'Mapping waste'!$B$4:$B$352,0),MATCH(CC$4,'Mapping waste'!$A$4:$T$4,0))*$K58</f>
        <v>0</v>
      </c>
    </row>
    <row r="59" spans="1:91" x14ac:dyDescent="0.2">
      <c r="A59" s="21" t="s">
        <v>114</v>
      </c>
      <c r="B59" s="21" t="s">
        <v>115</v>
      </c>
      <c r="C59" s="21" t="s">
        <v>81</v>
      </c>
      <c r="D59" s="22">
        <f>INDEX('Households England'!S$5:S$374,MATCH('Mapping HH to population waste'!$B59,'Households England'!$B$5:$B$374,0))*1000</f>
        <v>61358</v>
      </c>
      <c r="E59" s="22">
        <f>INDEX('Households England'!T$5:T$374,MATCH('Mapping HH to population waste'!$B59,'Households England'!$B$5:$B$374,0))*1000</f>
        <v>61992</v>
      </c>
      <c r="F59" s="22">
        <f>INDEX('Households England'!U$5:U$374,MATCH('Mapping HH to population waste'!$B59,'Households England'!$B$5:$B$374,0))*1000</f>
        <v>62624</v>
      </c>
      <c r="G59" s="22">
        <f>INDEX('Households England'!V$5:V$374,MATCH('Mapping HH to population waste'!$B59,'Households England'!$B$5:$B$374,0))*1000</f>
        <v>63255</v>
      </c>
      <c r="H59" s="22">
        <f>INDEX('Households England'!W$5:W$374,MATCH('Mapping HH to population waste'!$B59,'Households England'!$B$5:$B$374,0))*1000</f>
        <v>63852</v>
      </c>
      <c r="I59" s="22">
        <f>INDEX('Households England'!X$5:X$374,MATCH('Mapping HH to population waste'!$B59,'Households England'!$B$5:$B$374,0))*1000</f>
        <v>64498.000000000007</v>
      </c>
      <c r="J59" s="22">
        <f>INDEX('Households England'!Y$5:Y$374,MATCH('Mapping HH to population waste'!$B59,'Households England'!$B$5:$B$374,0))*1000</f>
        <v>65090.999999999993</v>
      </c>
      <c r="K59" s="22">
        <f>INDEX('Households England'!Z$5:Z$374,MATCH('Mapping HH to population waste'!$B59,'Households England'!$B$5:$B$374,0))*1000</f>
        <v>65672</v>
      </c>
      <c r="L59" s="22">
        <f>INDEX('Mapping waste'!$A$4:$T$352,MATCH($B59,'Mapping waste'!$B$4:$B$352,0),MATCH(L$4,'Mapping waste'!$A$4:$T$4,0))*$D59</f>
        <v>61358</v>
      </c>
      <c r="M59" s="22">
        <f>INDEX('Mapping waste'!$A$4:$T$352,MATCH($B59,'Mapping waste'!$B$4:$B$352,0),MATCH(M$4,'Mapping waste'!$A$4:$T$4,0))*$D59</f>
        <v>0</v>
      </c>
      <c r="N59" s="22">
        <f>INDEX('Mapping waste'!$A$4:$T$352,MATCH($B59,'Mapping waste'!$B$4:$B$352,0),MATCH(N$4,'Mapping waste'!$A$4:$T$4,0))*$D59</f>
        <v>0</v>
      </c>
      <c r="O59" s="22">
        <f>INDEX('Mapping waste'!$A$4:$T$352,MATCH($B59,'Mapping waste'!$B$4:$B$352,0),MATCH(O$4,'Mapping waste'!$A$4:$T$4,0))*$D59</f>
        <v>0</v>
      </c>
      <c r="P59" s="22">
        <f>INDEX('Mapping waste'!$A$4:$T$352,MATCH($B59,'Mapping waste'!$B$4:$B$352,0),MATCH(P$4,'Mapping waste'!$A$4:$T$4,0))*$D59</f>
        <v>0</v>
      </c>
      <c r="Q59" s="22">
        <f>INDEX('Mapping waste'!$A$4:$T$352,MATCH($B59,'Mapping waste'!$B$4:$B$352,0),MATCH(Q$4,'Mapping waste'!$A$4:$T$4,0))*$D59</f>
        <v>0</v>
      </c>
      <c r="R59" s="22">
        <f>INDEX('Mapping waste'!$A$4:$T$352,MATCH($B59,'Mapping waste'!$B$4:$B$352,0),MATCH(R$4,'Mapping waste'!$A$4:$T$4,0))*$D59</f>
        <v>0</v>
      </c>
      <c r="S59" s="22">
        <f>INDEX('Mapping waste'!$A$4:$T$352,MATCH($B59,'Mapping waste'!$B$4:$B$352,0),MATCH(S$4,'Mapping waste'!$A$4:$T$4,0))*$D59</f>
        <v>0</v>
      </c>
      <c r="T59" s="22">
        <f>INDEX('Mapping waste'!$A$4:$T$352,MATCH($B59,'Mapping waste'!$B$4:$B$352,0),MATCH(T$4,'Mapping waste'!$A$4:$T$4,0))*$D59</f>
        <v>0</v>
      </c>
      <c r="U59" s="22">
        <f>INDEX('Mapping waste'!$A$4:$T$352,MATCH($B59,'Mapping waste'!$B$4:$B$352,0),MATCH(U$4,'Mapping waste'!$A$4:$T$4,0))*$D59</f>
        <v>0</v>
      </c>
      <c r="V59" s="22">
        <f>INDEX('Mapping waste'!$A$4:$T$352,MATCH($B59,'Mapping waste'!$B$4:$B$352,0),MATCH(V$4,'Mapping waste'!$A$4:$T$4,0))*$E59</f>
        <v>61992</v>
      </c>
      <c r="W59" s="22">
        <f>INDEX('Mapping waste'!$A$4:$T$352,MATCH($B59,'Mapping waste'!$B$4:$B$352,0),MATCH(W$4,'Mapping waste'!$A$4:$T$4,0))*$E59</f>
        <v>0</v>
      </c>
      <c r="X59" s="22">
        <f>INDEX('Mapping waste'!$A$4:$T$352,MATCH($B59,'Mapping waste'!$B$4:$B$352,0),MATCH(X$4,'Mapping waste'!$A$4:$T$4,0))*$E59</f>
        <v>0</v>
      </c>
      <c r="Y59" s="22">
        <f>INDEX('Mapping waste'!$A$4:$T$352,MATCH($B59,'Mapping waste'!$B$4:$B$352,0),MATCH(Y$4,'Mapping waste'!$A$4:$T$4,0))*$E59</f>
        <v>0</v>
      </c>
      <c r="Z59" s="22">
        <f>INDEX('Mapping waste'!$A$4:$T$352,MATCH($B59,'Mapping waste'!$B$4:$B$352,0),MATCH(Z$4,'Mapping waste'!$A$4:$T$4,0))*$E59</f>
        <v>0</v>
      </c>
      <c r="AA59" s="22">
        <f>INDEX('Mapping waste'!$A$4:$T$352,MATCH($B59,'Mapping waste'!$B$4:$B$352,0),MATCH(AA$4,'Mapping waste'!$A$4:$T$4,0))*$E59</f>
        <v>0</v>
      </c>
      <c r="AB59" s="22">
        <f>INDEX('Mapping waste'!$A$4:$T$352,MATCH($B59,'Mapping waste'!$B$4:$B$352,0),MATCH(AB$4,'Mapping waste'!$A$4:$T$4,0))*$E59</f>
        <v>0</v>
      </c>
      <c r="AC59" s="22">
        <f>INDEX('Mapping waste'!$A$4:$T$352,MATCH($B59,'Mapping waste'!$B$4:$B$352,0),MATCH(AC$4,'Mapping waste'!$A$4:$T$4,0))*$E59</f>
        <v>0</v>
      </c>
      <c r="AD59" s="22">
        <f>INDEX('Mapping waste'!$A$4:$T$352,MATCH($B59,'Mapping waste'!$B$4:$B$352,0),MATCH(AD$4,'Mapping waste'!$A$4:$T$4,0))*$E59</f>
        <v>0</v>
      </c>
      <c r="AE59" s="22">
        <f>INDEX('Mapping waste'!$A$4:$T$352,MATCH($B59,'Mapping waste'!$B$4:$B$352,0),MATCH(AE$4,'Mapping waste'!$A$4:$T$4,0))*$E59</f>
        <v>0</v>
      </c>
      <c r="AF59" s="22">
        <f>INDEX('Mapping waste'!$A$4:$T$352,MATCH($B59,'Mapping waste'!$B$4:$B$352,0),MATCH(V$4,'Mapping waste'!$A$4:$T$4,0))*$F59</f>
        <v>62624</v>
      </c>
      <c r="AG59" s="22">
        <f>INDEX('Mapping waste'!$A$4:$T$352,MATCH($B59,'Mapping waste'!$B$4:$B$352,0),MATCH(W$4,'Mapping waste'!$A$4:$T$4,0))*$F59</f>
        <v>0</v>
      </c>
      <c r="AH59" s="22">
        <f>INDEX('Mapping waste'!$A$4:$T$352,MATCH($B59,'Mapping waste'!$B$4:$B$352,0),MATCH(X$4,'Mapping waste'!$A$4:$T$4,0))*$F59</f>
        <v>0</v>
      </c>
      <c r="AI59" s="22">
        <f>INDEX('Mapping waste'!$A$4:$T$352,MATCH($B59,'Mapping waste'!$B$4:$B$352,0),MATCH(Y$4,'Mapping waste'!$A$4:$T$4,0))*$F59</f>
        <v>0</v>
      </c>
      <c r="AJ59" s="22">
        <f>INDEX('Mapping waste'!$A$4:$T$352,MATCH($B59,'Mapping waste'!$B$4:$B$352,0),MATCH(Z$4,'Mapping waste'!$A$4:$T$4,0))*$F59</f>
        <v>0</v>
      </c>
      <c r="AK59" s="22">
        <f>INDEX('Mapping waste'!$A$4:$T$352,MATCH($B59,'Mapping waste'!$B$4:$B$352,0),MATCH(AA$4,'Mapping waste'!$A$4:$T$4,0))*$F59</f>
        <v>0</v>
      </c>
      <c r="AL59" s="22">
        <f>INDEX('Mapping waste'!$A$4:$T$352,MATCH($B59,'Mapping waste'!$B$4:$B$352,0),MATCH(AB$4,'Mapping waste'!$A$4:$T$4,0))*$F59</f>
        <v>0</v>
      </c>
      <c r="AM59" s="22">
        <f>INDEX('Mapping waste'!$A$4:$T$352,MATCH($B59,'Mapping waste'!$B$4:$B$352,0),MATCH(AC$4,'Mapping waste'!$A$4:$T$4,0))*$F59</f>
        <v>0</v>
      </c>
      <c r="AN59" s="22">
        <f>INDEX('Mapping waste'!$A$4:$T$352,MATCH($B59,'Mapping waste'!$B$4:$B$352,0),MATCH(AD$4,'Mapping waste'!$A$4:$T$4,0))*$F59</f>
        <v>0</v>
      </c>
      <c r="AO59" s="22">
        <f>INDEX('Mapping waste'!$A$4:$T$352,MATCH($B59,'Mapping waste'!$B$4:$B$352,0),MATCH(AE$4,'Mapping waste'!$A$4:$T$4,0))*$F59</f>
        <v>0</v>
      </c>
      <c r="AP59" s="22">
        <f>INDEX('Mapping waste'!$A$4:$T$352,MATCH($B59,'Mapping waste'!$B$4:$B$352,0),MATCH(AF$4,'Mapping waste'!$A$4:$T$4,0))*$G59</f>
        <v>63255</v>
      </c>
      <c r="AQ59" s="22">
        <f>INDEX('Mapping waste'!$A$4:$T$352,MATCH($B59,'Mapping waste'!$B$4:$B$352,0),MATCH(AG$4,'Mapping waste'!$A$4:$T$4,0))*$G59</f>
        <v>0</v>
      </c>
      <c r="AR59" s="22">
        <f>INDEX('Mapping waste'!$A$4:$T$352,MATCH($B59,'Mapping waste'!$B$4:$B$352,0),MATCH(AH$4,'Mapping waste'!$A$4:$T$4,0))*$G59</f>
        <v>0</v>
      </c>
      <c r="AS59" s="22">
        <f>INDEX('Mapping waste'!$A$4:$T$352,MATCH($B59,'Mapping waste'!$B$4:$B$352,0),MATCH(AI$4,'Mapping waste'!$A$4:$T$4,0))*$G59</f>
        <v>0</v>
      </c>
      <c r="AT59" s="22">
        <f>INDEX('Mapping waste'!$A$4:$T$352,MATCH($B59,'Mapping waste'!$B$4:$B$352,0),MATCH(AJ$4,'Mapping waste'!$A$4:$T$4,0))*$G59</f>
        <v>0</v>
      </c>
      <c r="AU59" s="22">
        <f>INDEX('Mapping waste'!$A$4:$T$352,MATCH($B59,'Mapping waste'!$B$4:$B$352,0),MATCH(AK$4,'Mapping waste'!$A$4:$T$4,0))*$G59</f>
        <v>0</v>
      </c>
      <c r="AV59" s="22">
        <f>INDEX('Mapping waste'!$A$4:$T$352,MATCH($B59,'Mapping waste'!$B$4:$B$352,0),MATCH(AL$4,'Mapping waste'!$A$4:$T$4,0))*$G59</f>
        <v>0</v>
      </c>
      <c r="AW59" s="22">
        <f>INDEX('Mapping waste'!$A$4:$T$352,MATCH($B59,'Mapping waste'!$B$4:$B$352,0),MATCH(AM$4,'Mapping waste'!$A$4:$T$4,0))*$G59</f>
        <v>0</v>
      </c>
      <c r="AX59" s="22">
        <f>INDEX('Mapping waste'!$A$4:$T$352,MATCH($B59,'Mapping waste'!$B$4:$B$352,0),MATCH(AN$4,'Mapping waste'!$A$4:$T$4,0))*$G59</f>
        <v>0</v>
      </c>
      <c r="AY59" s="22">
        <f>INDEX('Mapping waste'!$A$4:$T$352,MATCH($B59,'Mapping waste'!$B$4:$B$352,0),MATCH(AO$4,'Mapping waste'!$A$4:$T$4,0))*$G59</f>
        <v>0</v>
      </c>
      <c r="AZ59" s="22">
        <f>INDEX('Mapping waste'!$A$4:$T$352,MATCH($B59,'Mapping waste'!$B$4:$B$352,0),MATCH(AP$4,'Mapping waste'!$A$4:$T$4,0))*$H59</f>
        <v>63852</v>
      </c>
      <c r="BA59" s="22">
        <f>INDEX('Mapping waste'!$A$4:$T$352,MATCH($B59,'Mapping waste'!$B$4:$B$352,0),MATCH(AQ$4,'Mapping waste'!$A$4:$T$4,0))*$H59</f>
        <v>0</v>
      </c>
      <c r="BB59" s="22">
        <f>INDEX('Mapping waste'!$A$4:$T$352,MATCH($B59,'Mapping waste'!$B$4:$B$352,0),MATCH(AR$4,'Mapping waste'!$A$4:$T$4,0))*$H59</f>
        <v>0</v>
      </c>
      <c r="BC59" s="22">
        <f>INDEX('Mapping waste'!$A$4:$T$352,MATCH($B59,'Mapping waste'!$B$4:$B$352,0),MATCH(AS$4,'Mapping waste'!$A$4:$T$4,0))*$H59</f>
        <v>0</v>
      </c>
      <c r="BD59" s="22">
        <f>INDEX('Mapping waste'!$A$4:$T$352,MATCH($B59,'Mapping waste'!$B$4:$B$352,0),MATCH(AT$4,'Mapping waste'!$A$4:$T$4,0))*$H59</f>
        <v>0</v>
      </c>
      <c r="BE59" s="22">
        <f>INDEX('Mapping waste'!$A$4:$T$352,MATCH($B59,'Mapping waste'!$B$4:$B$352,0),MATCH(AU$4,'Mapping waste'!$A$4:$T$4,0))*$H59</f>
        <v>0</v>
      </c>
      <c r="BF59" s="22">
        <f>INDEX('Mapping waste'!$A$4:$T$352,MATCH($B59,'Mapping waste'!$B$4:$B$352,0),MATCH(AV$4,'Mapping waste'!$A$4:$T$4,0))*$H59</f>
        <v>0</v>
      </c>
      <c r="BG59" s="22">
        <f>INDEX('Mapping waste'!$A$4:$T$352,MATCH($B59,'Mapping waste'!$B$4:$B$352,0),MATCH(AW$4,'Mapping waste'!$A$4:$T$4,0))*$H59</f>
        <v>0</v>
      </c>
      <c r="BH59" s="22">
        <f>INDEX('Mapping waste'!$A$4:$T$352,MATCH($B59,'Mapping waste'!$B$4:$B$352,0),MATCH(AX$4,'Mapping waste'!$A$4:$T$4,0))*$H59</f>
        <v>0</v>
      </c>
      <c r="BI59" s="22">
        <f>INDEX('Mapping waste'!$A$4:$T$352,MATCH($B59,'Mapping waste'!$B$4:$B$352,0),MATCH(AY$4,'Mapping waste'!$A$4:$T$4,0))*$H59</f>
        <v>0</v>
      </c>
      <c r="BJ59" s="22">
        <f>INDEX('Mapping waste'!$A$4:$T$352,MATCH($B59,'Mapping waste'!$B$4:$B$352,0),MATCH(AZ$4,'Mapping waste'!$A$4:$T$4,0))*$I59</f>
        <v>64498.000000000007</v>
      </c>
      <c r="BK59" s="22">
        <f>INDEX('Mapping waste'!$A$4:$T$352,MATCH($B59,'Mapping waste'!$B$4:$B$352,0),MATCH(BA$4,'Mapping waste'!$A$4:$T$4,0))*$I59</f>
        <v>0</v>
      </c>
      <c r="BL59" s="22">
        <f>INDEX('Mapping waste'!$A$4:$T$352,MATCH($B59,'Mapping waste'!$B$4:$B$352,0),MATCH(BB$4,'Mapping waste'!$A$4:$T$4,0))*$I59</f>
        <v>0</v>
      </c>
      <c r="BM59" s="22">
        <f>INDEX('Mapping waste'!$A$4:$T$352,MATCH($B59,'Mapping waste'!$B$4:$B$352,0),MATCH(BC$4,'Mapping waste'!$A$4:$T$4,0))*$I59</f>
        <v>0</v>
      </c>
      <c r="BN59" s="22">
        <f>INDEX('Mapping waste'!$A$4:$T$352,MATCH($B59,'Mapping waste'!$B$4:$B$352,0),MATCH(BD$4,'Mapping waste'!$A$4:$T$4,0))*$I59</f>
        <v>0</v>
      </c>
      <c r="BO59" s="22">
        <f>INDEX('Mapping waste'!$A$4:$T$352,MATCH($B59,'Mapping waste'!$B$4:$B$352,0),MATCH(BE$4,'Mapping waste'!$A$4:$T$4,0))*$I59</f>
        <v>0</v>
      </c>
      <c r="BP59" s="22">
        <f>INDEX('Mapping waste'!$A$4:$T$352,MATCH($B59,'Mapping waste'!$B$4:$B$352,0),MATCH(BF$4,'Mapping waste'!$A$4:$T$4,0))*$I59</f>
        <v>0</v>
      </c>
      <c r="BQ59" s="22">
        <f>INDEX('Mapping waste'!$A$4:$T$352,MATCH($B59,'Mapping waste'!$B$4:$B$352,0),MATCH(BG$4,'Mapping waste'!$A$4:$T$4,0))*$I59</f>
        <v>0</v>
      </c>
      <c r="BR59" s="22">
        <f>INDEX('Mapping waste'!$A$4:$T$352,MATCH($B59,'Mapping waste'!$B$4:$B$352,0),MATCH(BH$4,'Mapping waste'!$A$4:$T$4,0))*$I59</f>
        <v>0</v>
      </c>
      <c r="BS59" s="22">
        <f>INDEX('Mapping waste'!$A$4:$T$352,MATCH($B59,'Mapping waste'!$B$4:$B$352,0),MATCH(BI$4,'Mapping waste'!$A$4:$T$4,0))*$I59</f>
        <v>0</v>
      </c>
      <c r="BT59" s="22">
        <f>INDEX('Mapping waste'!$A$4:$T$352,MATCH($B59,'Mapping waste'!$B$4:$B$352,0),MATCH(BJ$4,'Mapping waste'!$A$4:$T$4,0))*$J59</f>
        <v>65090.999999999993</v>
      </c>
      <c r="BU59" s="22">
        <f>INDEX('Mapping waste'!$A$4:$T$352,MATCH($B59,'Mapping waste'!$B$4:$B$352,0),MATCH(BK$4,'Mapping waste'!$A$4:$T$4,0))*$J59</f>
        <v>0</v>
      </c>
      <c r="BV59" s="22">
        <f>INDEX('Mapping waste'!$A$4:$T$352,MATCH($B59,'Mapping waste'!$B$4:$B$352,0),MATCH(BL$4,'Mapping waste'!$A$4:$T$4,0))*$J59</f>
        <v>0</v>
      </c>
      <c r="BW59" s="22">
        <f>INDEX('Mapping waste'!$A$4:$T$352,MATCH($B59,'Mapping waste'!$B$4:$B$352,0),MATCH(BM$4,'Mapping waste'!$A$4:$T$4,0))*$J59</f>
        <v>0</v>
      </c>
      <c r="BX59" s="22">
        <f>INDEX('Mapping waste'!$A$4:$T$352,MATCH($B59,'Mapping waste'!$B$4:$B$352,0),MATCH(BN$4,'Mapping waste'!$A$4:$T$4,0))*$J59</f>
        <v>0</v>
      </c>
      <c r="BY59" s="22">
        <f>INDEX('Mapping waste'!$A$4:$T$352,MATCH($B59,'Mapping waste'!$B$4:$B$352,0),MATCH(BO$4,'Mapping waste'!$A$4:$T$4,0))*$J59</f>
        <v>0</v>
      </c>
      <c r="BZ59" s="22">
        <f>INDEX('Mapping waste'!$A$4:$T$352,MATCH($B59,'Mapping waste'!$B$4:$B$352,0),MATCH(BP$4,'Mapping waste'!$A$4:$T$4,0))*$J59</f>
        <v>0</v>
      </c>
      <c r="CA59" s="22">
        <f>INDEX('Mapping waste'!$A$4:$T$352,MATCH($B59,'Mapping waste'!$B$4:$B$352,0),MATCH(BQ$4,'Mapping waste'!$A$4:$T$4,0))*$J59</f>
        <v>0</v>
      </c>
      <c r="CB59" s="22">
        <f>INDEX('Mapping waste'!$A$4:$T$352,MATCH($B59,'Mapping waste'!$B$4:$B$352,0),MATCH(BR$4,'Mapping waste'!$A$4:$T$4,0))*$J59</f>
        <v>0</v>
      </c>
      <c r="CC59" s="22">
        <f>INDEX('Mapping waste'!$A$4:$T$352,MATCH($B59,'Mapping waste'!$B$4:$B$352,0),MATCH(BS$4,'Mapping waste'!$A$4:$T$4,0))*$J59</f>
        <v>0</v>
      </c>
      <c r="CD59" s="22">
        <f>INDEX('Mapping waste'!$A$4:$T$352,MATCH($B59,'Mapping waste'!$B$4:$B$352,0),MATCH(BT$4,'Mapping waste'!$A$4:$T$4,0))*$K59</f>
        <v>65672</v>
      </c>
      <c r="CE59" s="22">
        <f>INDEX('Mapping waste'!$A$4:$T$352,MATCH($B59,'Mapping waste'!$B$4:$B$352,0),MATCH(BU$4,'Mapping waste'!$A$4:$T$4,0))*$K59</f>
        <v>0</v>
      </c>
      <c r="CF59" s="22">
        <f>INDEX('Mapping waste'!$A$4:$T$352,MATCH($B59,'Mapping waste'!$B$4:$B$352,0),MATCH(BV$4,'Mapping waste'!$A$4:$T$4,0))*$K59</f>
        <v>0</v>
      </c>
      <c r="CG59" s="22">
        <f>INDEX('Mapping waste'!$A$4:$T$352,MATCH($B59,'Mapping waste'!$B$4:$B$352,0),MATCH(BW$4,'Mapping waste'!$A$4:$T$4,0))*$K59</f>
        <v>0</v>
      </c>
      <c r="CH59" s="22">
        <f>INDEX('Mapping waste'!$A$4:$T$352,MATCH($B59,'Mapping waste'!$B$4:$B$352,0),MATCH(BX$4,'Mapping waste'!$A$4:$T$4,0))*$K59</f>
        <v>0</v>
      </c>
      <c r="CI59" s="22">
        <f>INDEX('Mapping waste'!$A$4:$T$352,MATCH($B59,'Mapping waste'!$B$4:$B$352,0),MATCH(BY$4,'Mapping waste'!$A$4:$T$4,0))*$K59</f>
        <v>0</v>
      </c>
      <c r="CJ59" s="22">
        <f>INDEX('Mapping waste'!$A$4:$T$352,MATCH($B59,'Mapping waste'!$B$4:$B$352,0),MATCH(BZ$4,'Mapping waste'!$A$4:$T$4,0))*$K59</f>
        <v>0</v>
      </c>
      <c r="CK59" s="22">
        <f>INDEX('Mapping waste'!$A$4:$T$352,MATCH($B59,'Mapping waste'!$B$4:$B$352,0),MATCH(CA$4,'Mapping waste'!$A$4:$T$4,0))*$K59</f>
        <v>0</v>
      </c>
      <c r="CL59" s="22">
        <f>INDEX('Mapping waste'!$A$4:$T$352,MATCH($B59,'Mapping waste'!$B$4:$B$352,0),MATCH(CB$4,'Mapping waste'!$A$4:$T$4,0))*$K59</f>
        <v>0</v>
      </c>
      <c r="CM59" s="22">
        <f>INDEX('Mapping waste'!$A$4:$T$352,MATCH($B59,'Mapping waste'!$B$4:$B$352,0),MATCH(CC$4,'Mapping waste'!$A$4:$T$4,0))*$K59</f>
        <v>0</v>
      </c>
    </row>
    <row r="60" spans="1:91" x14ac:dyDescent="0.2">
      <c r="A60" s="21" t="s">
        <v>116</v>
      </c>
      <c r="B60" s="21" t="s">
        <v>117</v>
      </c>
      <c r="C60" s="21" t="s">
        <v>81</v>
      </c>
      <c r="D60" s="22">
        <f>INDEX('Households England'!S$5:S$374,MATCH('Mapping HH to population waste'!$B60,'Households England'!$B$5:$B$374,0))*1000</f>
        <v>41166</v>
      </c>
      <c r="E60" s="22">
        <f>INDEX('Households England'!T$5:T$374,MATCH('Mapping HH to population waste'!$B60,'Households England'!$B$5:$B$374,0))*1000</f>
        <v>41590</v>
      </c>
      <c r="F60" s="22">
        <f>INDEX('Households England'!U$5:U$374,MATCH('Mapping HH to population waste'!$B60,'Households England'!$B$5:$B$374,0))*1000</f>
        <v>42004</v>
      </c>
      <c r="G60" s="22">
        <f>INDEX('Households England'!V$5:V$374,MATCH('Mapping HH to population waste'!$B60,'Households England'!$B$5:$B$374,0))*1000</f>
        <v>42393</v>
      </c>
      <c r="H60" s="22">
        <f>INDEX('Households England'!W$5:W$374,MATCH('Mapping HH to population waste'!$B60,'Households England'!$B$5:$B$374,0))*1000</f>
        <v>42760</v>
      </c>
      <c r="I60" s="22">
        <f>INDEX('Households England'!X$5:X$374,MATCH('Mapping HH to population waste'!$B60,'Households England'!$B$5:$B$374,0))*1000</f>
        <v>43125</v>
      </c>
      <c r="J60" s="22">
        <f>INDEX('Households England'!Y$5:Y$374,MATCH('Mapping HH to population waste'!$B60,'Households England'!$B$5:$B$374,0))*1000</f>
        <v>43484</v>
      </c>
      <c r="K60" s="22">
        <f>INDEX('Households England'!Z$5:Z$374,MATCH('Mapping HH to population waste'!$B60,'Households England'!$B$5:$B$374,0))*1000</f>
        <v>43831</v>
      </c>
      <c r="L60" s="22">
        <f>INDEX('Mapping waste'!$A$4:$T$352,MATCH($B60,'Mapping waste'!$B$4:$B$352,0),MATCH(L$4,'Mapping waste'!$A$4:$T$4,0))*$D60</f>
        <v>33756.119999999995</v>
      </c>
      <c r="M60" s="22">
        <f>INDEX('Mapping waste'!$A$4:$T$352,MATCH($B60,'Mapping waste'!$B$4:$B$352,0),MATCH(M$4,'Mapping waste'!$A$4:$T$4,0))*$D60</f>
        <v>0</v>
      </c>
      <c r="N60" s="22">
        <f>INDEX('Mapping waste'!$A$4:$T$352,MATCH($B60,'Mapping waste'!$B$4:$B$352,0),MATCH(N$4,'Mapping waste'!$A$4:$T$4,0))*$D60</f>
        <v>0</v>
      </c>
      <c r="O60" s="22">
        <f>INDEX('Mapping waste'!$A$4:$T$352,MATCH($B60,'Mapping waste'!$B$4:$B$352,0),MATCH(O$4,'Mapping waste'!$A$4:$T$4,0))*$D60</f>
        <v>0</v>
      </c>
      <c r="P60" s="22">
        <f>INDEX('Mapping waste'!$A$4:$T$352,MATCH($B60,'Mapping waste'!$B$4:$B$352,0),MATCH(P$4,'Mapping waste'!$A$4:$T$4,0))*$D60</f>
        <v>7409.88</v>
      </c>
      <c r="Q60" s="22">
        <f>INDEX('Mapping waste'!$A$4:$T$352,MATCH($B60,'Mapping waste'!$B$4:$B$352,0),MATCH(Q$4,'Mapping waste'!$A$4:$T$4,0))*$D60</f>
        <v>0</v>
      </c>
      <c r="R60" s="22">
        <f>INDEX('Mapping waste'!$A$4:$T$352,MATCH($B60,'Mapping waste'!$B$4:$B$352,0),MATCH(R$4,'Mapping waste'!$A$4:$T$4,0))*$D60</f>
        <v>0</v>
      </c>
      <c r="S60" s="22">
        <f>INDEX('Mapping waste'!$A$4:$T$352,MATCH($B60,'Mapping waste'!$B$4:$B$352,0),MATCH(S$4,'Mapping waste'!$A$4:$T$4,0))*$D60</f>
        <v>0</v>
      </c>
      <c r="T60" s="22">
        <f>INDEX('Mapping waste'!$A$4:$T$352,MATCH($B60,'Mapping waste'!$B$4:$B$352,0),MATCH(T$4,'Mapping waste'!$A$4:$T$4,0))*$D60</f>
        <v>0</v>
      </c>
      <c r="U60" s="22">
        <f>INDEX('Mapping waste'!$A$4:$T$352,MATCH($B60,'Mapping waste'!$B$4:$B$352,0),MATCH(U$4,'Mapping waste'!$A$4:$T$4,0))*$D60</f>
        <v>0</v>
      </c>
      <c r="V60" s="22">
        <f>INDEX('Mapping waste'!$A$4:$T$352,MATCH($B60,'Mapping waste'!$B$4:$B$352,0),MATCH(V$4,'Mapping waste'!$A$4:$T$4,0))*$E60</f>
        <v>34103.799999999996</v>
      </c>
      <c r="W60" s="22">
        <f>INDEX('Mapping waste'!$A$4:$T$352,MATCH($B60,'Mapping waste'!$B$4:$B$352,0),MATCH(W$4,'Mapping waste'!$A$4:$T$4,0))*$E60</f>
        <v>0</v>
      </c>
      <c r="X60" s="22">
        <f>INDEX('Mapping waste'!$A$4:$T$352,MATCH($B60,'Mapping waste'!$B$4:$B$352,0),MATCH(X$4,'Mapping waste'!$A$4:$T$4,0))*$E60</f>
        <v>0</v>
      </c>
      <c r="Y60" s="22">
        <f>INDEX('Mapping waste'!$A$4:$T$352,MATCH($B60,'Mapping waste'!$B$4:$B$352,0),MATCH(Y$4,'Mapping waste'!$A$4:$T$4,0))*$E60</f>
        <v>0</v>
      </c>
      <c r="Z60" s="22">
        <f>INDEX('Mapping waste'!$A$4:$T$352,MATCH($B60,'Mapping waste'!$B$4:$B$352,0),MATCH(Z$4,'Mapping waste'!$A$4:$T$4,0))*$E60</f>
        <v>7486.2</v>
      </c>
      <c r="AA60" s="22">
        <f>INDEX('Mapping waste'!$A$4:$T$352,MATCH($B60,'Mapping waste'!$B$4:$B$352,0),MATCH(AA$4,'Mapping waste'!$A$4:$T$4,0))*$E60</f>
        <v>0</v>
      </c>
      <c r="AB60" s="22">
        <f>INDEX('Mapping waste'!$A$4:$T$352,MATCH($B60,'Mapping waste'!$B$4:$B$352,0),MATCH(AB$4,'Mapping waste'!$A$4:$T$4,0))*$E60</f>
        <v>0</v>
      </c>
      <c r="AC60" s="22">
        <f>INDEX('Mapping waste'!$A$4:$T$352,MATCH($B60,'Mapping waste'!$B$4:$B$352,0),MATCH(AC$4,'Mapping waste'!$A$4:$T$4,0))*$E60</f>
        <v>0</v>
      </c>
      <c r="AD60" s="22">
        <f>INDEX('Mapping waste'!$A$4:$T$352,MATCH($B60,'Mapping waste'!$B$4:$B$352,0),MATCH(AD$4,'Mapping waste'!$A$4:$T$4,0))*$E60</f>
        <v>0</v>
      </c>
      <c r="AE60" s="22">
        <f>INDEX('Mapping waste'!$A$4:$T$352,MATCH($B60,'Mapping waste'!$B$4:$B$352,0),MATCH(AE$4,'Mapping waste'!$A$4:$T$4,0))*$E60</f>
        <v>0</v>
      </c>
      <c r="AF60" s="22">
        <f>INDEX('Mapping waste'!$A$4:$T$352,MATCH($B60,'Mapping waste'!$B$4:$B$352,0),MATCH(V$4,'Mapping waste'!$A$4:$T$4,0))*$F60</f>
        <v>34443.279999999999</v>
      </c>
      <c r="AG60" s="22">
        <f>INDEX('Mapping waste'!$A$4:$T$352,MATCH($B60,'Mapping waste'!$B$4:$B$352,0),MATCH(W$4,'Mapping waste'!$A$4:$T$4,0))*$F60</f>
        <v>0</v>
      </c>
      <c r="AH60" s="22">
        <f>INDEX('Mapping waste'!$A$4:$T$352,MATCH($B60,'Mapping waste'!$B$4:$B$352,0),MATCH(X$4,'Mapping waste'!$A$4:$T$4,0))*$F60</f>
        <v>0</v>
      </c>
      <c r="AI60" s="22">
        <f>INDEX('Mapping waste'!$A$4:$T$352,MATCH($B60,'Mapping waste'!$B$4:$B$352,0),MATCH(Y$4,'Mapping waste'!$A$4:$T$4,0))*$F60</f>
        <v>0</v>
      </c>
      <c r="AJ60" s="22">
        <f>INDEX('Mapping waste'!$A$4:$T$352,MATCH($B60,'Mapping waste'!$B$4:$B$352,0),MATCH(Z$4,'Mapping waste'!$A$4:$T$4,0))*$F60</f>
        <v>7560.7199999999993</v>
      </c>
      <c r="AK60" s="22">
        <f>INDEX('Mapping waste'!$A$4:$T$352,MATCH($B60,'Mapping waste'!$B$4:$B$352,0),MATCH(AA$4,'Mapping waste'!$A$4:$T$4,0))*$F60</f>
        <v>0</v>
      </c>
      <c r="AL60" s="22">
        <f>INDEX('Mapping waste'!$A$4:$T$352,MATCH($B60,'Mapping waste'!$B$4:$B$352,0),MATCH(AB$4,'Mapping waste'!$A$4:$T$4,0))*$F60</f>
        <v>0</v>
      </c>
      <c r="AM60" s="22">
        <f>INDEX('Mapping waste'!$A$4:$T$352,MATCH($B60,'Mapping waste'!$B$4:$B$352,0),MATCH(AC$4,'Mapping waste'!$A$4:$T$4,0))*$F60</f>
        <v>0</v>
      </c>
      <c r="AN60" s="22">
        <f>INDEX('Mapping waste'!$A$4:$T$352,MATCH($B60,'Mapping waste'!$B$4:$B$352,0),MATCH(AD$4,'Mapping waste'!$A$4:$T$4,0))*$F60</f>
        <v>0</v>
      </c>
      <c r="AO60" s="22">
        <f>INDEX('Mapping waste'!$A$4:$T$352,MATCH($B60,'Mapping waste'!$B$4:$B$352,0),MATCH(AE$4,'Mapping waste'!$A$4:$T$4,0))*$F60</f>
        <v>0</v>
      </c>
      <c r="AP60" s="22">
        <f>INDEX('Mapping waste'!$A$4:$T$352,MATCH($B60,'Mapping waste'!$B$4:$B$352,0),MATCH(AF$4,'Mapping waste'!$A$4:$T$4,0))*$G60</f>
        <v>34762.259999999995</v>
      </c>
      <c r="AQ60" s="22">
        <f>INDEX('Mapping waste'!$A$4:$T$352,MATCH($B60,'Mapping waste'!$B$4:$B$352,0),MATCH(AG$4,'Mapping waste'!$A$4:$T$4,0))*$G60</f>
        <v>0</v>
      </c>
      <c r="AR60" s="22">
        <f>INDEX('Mapping waste'!$A$4:$T$352,MATCH($B60,'Mapping waste'!$B$4:$B$352,0),MATCH(AH$4,'Mapping waste'!$A$4:$T$4,0))*$G60</f>
        <v>0</v>
      </c>
      <c r="AS60" s="22">
        <f>INDEX('Mapping waste'!$A$4:$T$352,MATCH($B60,'Mapping waste'!$B$4:$B$352,0),MATCH(AI$4,'Mapping waste'!$A$4:$T$4,0))*$G60</f>
        <v>0</v>
      </c>
      <c r="AT60" s="22">
        <f>INDEX('Mapping waste'!$A$4:$T$352,MATCH($B60,'Mapping waste'!$B$4:$B$352,0),MATCH(AJ$4,'Mapping waste'!$A$4:$T$4,0))*$G60</f>
        <v>7630.74</v>
      </c>
      <c r="AU60" s="22">
        <f>INDEX('Mapping waste'!$A$4:$T$352,MATCH($B60,'Mapping waste'!$B$4:$B$352,0),MATCH(AK$4,'Mapping waste'!$A$4:$T$4,0))*$G60</f>
        <v>0</v>
      </c>
      <c r="AV60" s="22">
        <f>INDEX('Mapping waste'!$A$4:$T$352,MATCH($B60,'Mapping waste'!$B$4:$B$352,0),MATCH(AL$4,'Mapping waste'!$A$4:$T$4,0))*$G60</f>
        <v>0</v>
      </c>
      <c r="AW60" s="22">
        <f>INDEX('Mapping waste'!$A$4:$T$352,MATCH($B60,'Mapping waste'!$B$4:$B$352,0),MATCH(AM$4,'Mapping waste'!$A$4:$T$4,0))*$G60</f>
        <v>0</v>
      </c>
      <c r="AX60" s="22">
        <f>INDEX('Mapping waste'!$A$4:$T$352,MATCH($B60,'Mapping waste'!$B$4:$B$352,0),MATCH(AN$4,'Mapping waste'!$A$4:$T$4,0))*$G60</f>
        <v>0</v>
      </c>
      <c r="AY60" s="22">
        <f>INDEX('Mapping waste'!$A$4:$T$352,MATCH($B60,'Mapping waste'!$B$4:$B$352,0),MATCH(AO$4,'Mapping waste'!$A$4:$T$4,0))*$G60</f>
        <v>0</v>
      </c>
      <c r="AZ60" s="22">
        <f>INDEX('Mapping waste'!$A$4:$T$352,MATCH($B60,'Mapping waste'!$B$4:$B$352,0),MATCH(AP$4,'Mapping waste'!$A$4:$T$4,0))*$H60</f>
        <v>35063.199999999997</v>
      </c>
      <c r="BA60" s="22">
        <f>INDEX('Mapping waste'!$A$4:$T$352,MATCH($B60,'Mapping waste'!$B$4:$B$352,0),MATCH(AQ$4,'Mapping waste'!$A$4:$T$4,0))*$H60</f>
        <v>0</v>
      </c>
      <c r="BB60" s="22">
        <f>INDEX('Mapping waste'!$A$4:$T$352,MATCH($B60,'Mapping waste'!$B$4:$B$352,0),MATCH(AR$4,'Mapping waste'!$A$4:$T$4,0))*$H60</f>
        <v>0</v>
      </c>
      <c r="BC60" s="22">
        <f>INDEX('Mapping waste'!$A$4:$T$352,MATCH($B60,'Mapping waste'!$B$4:$B$352,0),MATCH(AS$4,'Mapping waste'!$A$4:$T$4,0))*$H60</f>
        <v>0</v>
      </c>
      <c r="BD60" s="22">
        <f>INDEX('Mapping waste'!$A$4:$T$352,MATCH($B60,'Mapping waste'!$B$4:$B$352,0),MATCH(AT$4,'Mapping waste'!$A$4:$T$4,0))*$H60</f>
        <v>7696.7999999999993</v>
      </c>
      <c r="BE60" s="22">
        <f>INDEX('Mapping waste'!$A$4:$T$352,MATCH($B60,'Mapping waste'!$B$4:$B$352,0),MATCH(AU$4,'Mapping waste'!$A$4:$T$4,0))*$H60</f>
        <v>0</v>
      </c>
      <c r="BF60" s="22">
        <f>INDEX('Mapping waste'!$A$4:$T$352,MATCH($B60,'Mapping waste'!$B$4:$B$352,0),MATCH(AV$4,'Mapping waste'!$A$4:$T$4,0))*$H60</f>
        <v>0</v>
      </c>
      <c r="BG60" s="22">
        <f>INDEX('Mapping waste'!$A$4:$T$352,MATCH($B60,'Mapping waste'!$B$4:$B$352,0),MATCH(AW$4,'Mapping waste'!$A$4:$T$4,0))*$H60</f>
        <v>0</v>
      </c>
      <c r="BH60" s="22">
        <f>INDEX('Mapping waste'!$A$4:$T$352,MATCH($B60,'Mapping waste'!$B$4:$B$352,0),MATCH(AX$4,'Mapping waste'!$A$4:$T$4,0))*$H60</f>
        <v>0</v>
      </c>
      <c r="BI60" s="22">
        <f>INDEX('Mapping waste'!$A$4:$T$352,MATCH($B60,'Mapping waste'!$B$4:$B$352,0),MATCH(AY$4,'Mapping waste'!$A$4:$T$4,0))*$H60</f>
        <v>0</v>
      </c>
      <c r="BJ60" s="22">
        <f>INDEX('Mapping waste'!$A$4:$T$352,MATCH($B60,'Mapping waste'!$B$4:$B$352,0),MATCH(AZ$4,'Mapping waste'!$A$4:$T$4,0))*$I60</f>
        <v>35362.5</v>
      </c>
      <c r="BK60" s="22">
        <f>INDEX('Mapping waste'!$A$4:$T$352,MATCH($B60,'Mapping waste'!$B$4:$B$352,0),MATCH(BA$4,'Mapping waste'!$A$4:$T$4,0))*$I60</f>
        <v>0</v>
      </c>
      <c r="BL60" s="22">
        <f>INDEX('Mapping waste'!$A$4:$T$352,MATCH($B60,'Mapping waste'!$B$4:$B$352,0),MATCH(BB$4,'Mapping waste'!$A$4:$T$4,0))*$I60</f>
        <v>0</v>
      </c>
      <c r="BM60" s="22">
        <f>INDEX('Mapping waste'!$A$4:$T$352,MATCH($B60,'Mapping waste'!$B$4:$B$352,0),MATCH(BC$4,'Mapping waste'!$A$4:$T$4,0))*$I60</f>
        <v>0</v>
      </c>
      <c r="BN60" s="22">
        <f>INDEX('Mapping waste'!$A$4:$T$352,MATCH($B60,'Mapping waste'!$B$4:$B$352,0),MATCH(BD$4,'Mapping waste'!$A$4:$T$4,0))*$I60</f>
        <v>7762.5</v>
      </c>
      <c r="BO60" s="22">
        <f>INDEX('Mapping waste'!$A$4:$T$352,MATCH($B60,'Mapping waste'!$B$4:$B$352,0),MATCH(BE$4,'Mapping waste'!$A$4:$T$4,0))*$I60</f>
        <v>0</v>
      </c>
      <c r="BP60" s="22">
        <f>INDEX('Mapping waste'!$A$4:$T$352,MATCH($B60,'Mapping waste'!$B$4:$B$352,0),MATCH(BF$4,'Mapping waste'!$A$4:$T$4,0))*$I60</f>
        <v>0</v>
      </c>
      <c r="BQ60" s="22">
        <f>INDEX('Mapping waste'!$A$4:$T$352,MATCH($B60,'Mapping waste'!$B$4:$B$352,0),MATCH(BG$4,'Mapping waste'!$A$4:$T$4,0))*$I60</f>
        <v>0</v>
      </c>
      <c r="BR60" s="22">
        <f>INDEX('Mapping waste'!$A$4:$T$352,MATCH($B60,'Mapping waste'!$B$4:$B$352,0),MATCH(BH$4,'Mapping waste'!$A$4:$T$4,0))*$I60</f>
        <v>0</v>
      </c>
      <c r="BS60" s="22">
        <f>INDEX('Mapping waste'!$A$4:$T$352,MATCH($B60,'Mapping waste'!$B$4:$B$352,0),MATCH(BI$4,'Mapping waste'!$A$4:$T$4,0))*$I60</f>
        <v>0</v>
      </c>
      <c r="BT60" s="22">
        <f>INDEX('Mapping waste'!$A$4:$T$352,MATCH($B60,'Mapping waste'!$B$4:$B$352,0),MATCH(BJ$4,'Mapping waste'!$A$4:$T$4,0))*$J60</f>
        <v>35656.879999999997</v>
      </c>
      <c r="BU60" s="22">
        <f>INDEX('Mapping waste'!$A$4:$T$352,MATCH($B60,'Mapping waste'!$B$4:$B$352,0),MATCH(BK$4,'Mapping waste'!$A$4:$T$4,0))*$J60</f>
        <v>0</v>
      </c>
      <c r="BV60" s="22">
        <f>INDEX('Mapping waste'!$A$4:$T$352,MATCH($B60,'Mapping waste'!$B$4:$B$352,0),MATCH(BL$4,'Mapping waste'!$A$4:$T$4,0))*$J60</f>
        <v>0</v>
      </c>
      <c r="BW60" s="22">
        <f>INDEX('Mapping waste'!$A$4:$T$352,MATCH($B60,'Mapping waste'!$B$4:$B$352,0),MATCH(BM$4,'Mapping waste'!$A$4:$T$4,0))*$J60</f>
        <v>0</v>
      </c>
      <c r="BX60" s="22">
        <f>INDEX('Mapping waste'!$A$4:$T$352,MATCH($B60,'Mapping waste'!$B$4:$B$352,0),MATCH(BN$4,'Mapping waste'!$A$4:$T$4,0))*$J60</f>
        <v>7827.12</v>
      </c>
      <c r="BY60" s="22">
        <f>INDEX('Mapping waste'!$A$4:$T$352,MATCH($B60,'Mapping waste'!$B$4:$B$352,0),MATCH(BO$4,'Mapping waste'!$A$4:$T$4,0))*$J60</f>
        <v>0</v>
      </c>
      <c r="BZ60" s="22">
        <f>INDEX('Mapping waste'!$A$4:$T$352,MATCH($B60,'Mapping waste'!$B$4:$B$352,0),MATCH(BP$4,'Mapping waste'!$A$4:$T$4,0))*$J60</f>
        <v>0</v>
      </c>
      <c r="CA60" s="22">
        <f>INDEX('Mapping waste'!$A$4:$T$352,MATCH($B60,'Mapping waste'!$B$4:$B$352,0),MATCH(BQ$4,'Mapping waste'!$A$4:$T$4,0))*$J60</f>
        <v>0</v>
      </c>
      <c r="CB60" s="22">
        <f>INDEX('Mapping waste'!$A$4:$T$352,MATCH($B60,'Mapping waste'!$B$4:$B$352,0),MATCH(BR$4,'Mapping waste'!$A$4:$T$4,0))*$J60</f>
        <v>0</v>
      </c>
      <c r="CC60" s="22">
        <f>INDEX('Mapping waste'!$A$4:$T$352,MATCH($B60,'Mapping waste'!$B$4:$B$352,0),MATCH(BS$4,'Mapping waste'!$A$4:$T$4,0))*$J60</f>
        <v>0</v>
      </c>
      <c r="CD60" s="22">
        <f>INDEX('Mapping waste'!$A$4:$T$352,MATCH($B60,'Mapping waste'!$B$4:$B$352,0),MATCH(BT$4,'Mapping waste'!$A$4:$T$4,0))*$K60</f>
        <v>35941.42</v>
      </c>
      <c r="CE60" s="22">
        <f>INDEX('Mapping waste'!$A$4:$T$352,MATCH($B60,'Mapping waste'!$B$4:$B$352,0),MATCH(BU$4,'Mapping waste'!$A$4:$T$4,0))*$K60</f>
        <v>0</v>
      </c>
      <c r="CF60" s="22">
        <f>INDEX('Mapping waste'!$A$4:$T$352,MATCH($B60,'Mapping waste'!$B$4:$B$352,0),MATCH(BV$4,'Mapping waste'!$A$4:$T$4,0))*$K60</f>
        <v>0</v>
      </c>
      <c r="CG60" s="22">
        <f>INDEX('Mapping waste'!$A$4:$T$352,MATCH($B60,'Mapping waste'!$B$4:$B$352,0),MATCH(BW$4,'Mapping waste'!$A$4:$T$4,0))*$K60</f>
        <v>0</v>
      </c>
      <c r="CH60" s="22">
        <f>INDEX('Mapping waste'!$A$4:$T$352,MATCH($B60,'Mapping waste'!$B$4:$B$352,0),MATCH(BX$4,'Mapping waste'!$A$4:$T$4,0))*$K60</f>
        <v>7889.58</v>
      </c>
      <c r="CI60" s="22">
        <f>INDEX('Mapping waste'!$A$4:$T$352,MATCH($B60,'Mapping waste'!$B$4:$B$352,0),MATCH(BY$4,'Mapping waste'!$A$4:$T$4,0))*$K60</f>
        <v>0</v>
      </c>
      <c r="CJ60" s="22">
        <f>INDEX('Mapping waste'!$A$4:$T$352,MATCH($B60,'Mapping waste'!$B$4:$B$352,0),MATCH(BZ$4,'Mapping waste'!$A$4:$T$4,0))*$K60</f>
        <v>0</v>
      </c>
      <c r="CK60" s="22">
        <f>INDEX('Mapping waste'!$A$4:$T$352,MATCH($B60,'Mapping waste'!$B$4:$B$352,0),MATCH(CA$4,'Mapping waste'!$A$4:$T$4,0))*$K60</f>
        <v>0</v>
      </c>
      <c r="CL60" s="22">
        <f>INDEX('Mapping waste'!$A$4:$T$352,MATCH($B60,'Mapping waste'!$B$4:$B$352,0),MATCH(CB$4,'Mapping waste'!$A$4:$T$4,0))*$K60</f>
        <v>0</v>
      </c>
      <c r="CM60" s="22">
        <f>INDEX('Mapping waste'!$A$4:$T$352,MATCH($B60,'Mapping waste'!$B$4:$B$352,0),MATCH(CC$4,'Mapping waste'!$A$4:$T$4,0))*$K60</f>
        <v>0</v>
      </c>
    </row>
    <row r="61" spans="1:91" x14ac:dyDescent="0.2">
      <c r="A61" s="21" t="s">
        <v>130</v>
      </c>
      <c r="B61" s="21" t="s">
        <v>131</v>
      </c>
      <c r="C61" s="21" t="s">
        <v>81</v>
      </c>
      <c r="D61" s="22">
        <f>INDEX('Households England'!S$5:S$374,MATCH('Mapping HH to population waste'!$B61,'Households England'!$B$5:$B$374,0))*1000</f>
        <v>27947</v>
      </c>
      <c r="E61" s="22">
        <f>INDEX('Households England'!T$5:T$374,MATCH('Mapping HH to population waste'!$B61,'Households England'!$B$5:$B$374,0))*1000</f>
        <v>28379</v>
      </c>
      <c r="F61" s="22">
        <f>INDEX('Households England'!U$5:U$374,MATCH('Mapping HH to population waste'!$B61,'Households England'!$B$5:$B$374,0))*1000</f>
        <v>28805</v>
      </c>
      <c r="G61" s="22">
        <f>INDEX('Households England'!V$5:V$374,MATCH('Mapping HH to population waste'!$B61,'Households England'!$B$5:$B$374,0))*1000</f>
        <v>29228</v>
      </c>
      <c r="H61" s="22">
        <f>INDEX('Households England'!W$5:W$374,MATCH('Mapping HH to population waste'!$B61,'Households England'!$B$5:$B$374,0))*1000</f>
        <v>29626</v>
      </c>
      <c r="I61" s="22">
        <f>INDEX('Households England'!X$5:X$374,MATCH('Mapping HH to population waste'!$B61,'Households England'!$B$5:$B$374,0))*1000</f>
        <v>30097</v>
      </c>
      <c r="J61" s="22">
        <f>INDEX('Households England'!Y$5:Y$374,MATCH('Mapping HH to population waste'!$B61,'Households England'!$B$5:$B$374,0))*1000</f>
        <v>30548</v>
      </c>
      <c r="K61" s="22">
        <f>INDEX('Households England'!Z$5:Z$374,MATCH('Mapping HH to population waste'!$B61,'Households England'!$B$5:$B$374,0))*1000</f>
        <v>30996</v>
      </c>
      <c r="L61" s="22">
        <f>INDEX('Mapping waste'!$A$4:$T$352,MATCH($B61,'Mapping waste'!$B$4:$B$352,0),MATCH(L$4,'Mapping waste'!$A$4:$T$4,0))*$D61</f>
        <v>27947</v>
      </c>
      <c r="M61" s="22">
        <f>INDEX('Mapping waste'!$A$4:$T$352,MATCH($B61,'Mapping waste'!$B$4:$B$352,0),MATCH(M$4,'Mapping waste'!$A$4:$T$4,0))*$D61</f>
        <v>0</v>
      </c>
      <c r="N61" s="22">
        <f>INDEX('Mapping waste'!$A$4:$T$352,MATCH($B61,'Mapping waste'!$B$4:$B$352,0),MATCH(N$4,'Mapping waste'!$A$4:$T$4,0))*$D61</f>
        <v>0</v>
      </c>
      <c r="O61" s="22">
        <f>INDEX('Mapping waste'!$A$4:$T$352,MATCH($B61,'Mapping waste'!$B$4:$B$352,0),MATCH(O$4,'Mapping waste'!$A$4:$T$4,0))*$D61</f>
        <v>0</v>
      </c>
      <c r="P61" s="22">
        <f>INDEX('Mapping waste'!$A$4:$T$352,MATCH($B61,'Mapping waste'!$B$4:$B$352,0),MATCH(P$4,'Mapping waste'!$A$4:$T$4,0))*$D61</f>
        <v>0</v>
      </c>
      <c r="Q61" s="22">
        <f>INDEX('Mapping waste'!$A$4:$T$352,MATCH($B61,'Mapping waste'!$B$4:$B$352,0),MATCH(Q$4,'Mapping waste'!$A$4:$T$4,0))*$D61</f>
        <v>0</v>
      </c>
      <c r="R61" s="22">
        <f>INDEX('Mapping waste'!$A$4:$T$352,MATCH($B61,'Mapping waste'!$B$4:$B$352,0),MATCH(R$4,'Mapping waste'!$A$4:$T$4,0))*$D61</f>
        <v>0</v>
      </c>
      <c r="S61" s="22">
        <f>INDEX('Mapping waste'!$A$4:$T$352,MATCH($B61,'Mapping waste'!$B$4:$B$352,0),MATCH(S$4,'Mapping waste'!$A$4:$T$4,0))*$D61</f>
        <v>0</v>
      </c>
      <c r="T61" s="22">
        <f>INDEX('Mapping waste'!$A$4:$T$352,MATCH($B61,'Mapping waste'!$B$4:$B$352,0),MATCH(T$4,'Mapping waste'!$A$4:$T$4,0))*$D61</f>
        <v>0</v>
      </c>
      <c r="U61" s="22">
        <f>INDEX('Mapping waste'!$A$4:$T$352,MATCH($B61,'Mapping waste'!$B$4:$B$352,0),MATCH(U$4,'Mapping waste'!$A$4:$T$4,0))*$D61</f>
        <v>0</v>
      </c>
      <c r="V61" s="22">
        <f>INDEX('Mapping waste'!$A$4:$T$352,MATCH($B61,'Mapping waste'!$B$4:$B$352,0),MATCH(V$4,'Mapping waste'!$A$4:$T$4,0))*$E61</f>
        <v>28379</v>
      </c>
      <c r="W61" s="22">
        <f>INDEX('Mapping waste'!$A$4:$T$352,MATCH($B61,'Mapping waste'!$B$4:$B$352,0),MATCH(W$4,'Mapping waste'!$A$4:$T$4,0))*$E61</f>
        <v>0</v>
      </c>
      <c r="X61" s="22">
        <f>INDEX('Mapping waste'!$A$4:$T$352,MATCH($B61,'Mapping waste'!$B$4:$B$352,0),MATCH(X$4,'Mapping waste'!$A$4:$T$4,0))*$E61</f>
        <v>0</v>
      </c>
      <c r="Y61" s="22">
        <f>INDEX('Mapping waste'!$A$4:$T$352,MATCH($B61,'Mapping waste'!$B$4:$B$352,0),MATCH(Y$4,'Mapping waste'!$A$4:$T$4,0))*$E61</f>
        <v>0</v>
      </c>
      <c r="Z61" s="22">
        <f>INDEX('Mapping waste'!$A$4:$T$352,MATCH($B61,'Mapping waste'!$B$4:$B$352,0),MATCH(Z$4,'Mapping waste'!$A$4:$T$4,0))*$E61</f>
        <v>0</v>
      </c>
      <c r="AA61" s="22">
        <f>INDEX('Mapping waste'!$A$4:$T$352,MATCH($B61,'Mapping waste'!$B$4:$B$352,0),MATCH(AA$4,'Mapping waste'!$A$4:$T$4,0))*$E61</f>
        <v>0</v>
      </c>
      <c r="AB61" s="22">
        <f>INDEX('Mapping waste'!$A$4:$T$352,MATCH($B61,'Mapping waste'!$B$4:$B$352,0),MATCH(AB$4,'Mapping waste'!$A$4:$T$4,0))*$E61</f>
        <v>0</v>
      </c>
      <c r="AC61" s="22">
        <f>INDEX('Mapping waste'!$A$4:$T$352,MATCH($B61,'Mapping waste'!$B$4:$B$352,0),MATCH(AC$4,'Mapping waste'!$A$4:$T$4,0))*$E61</f>
        <v>0</v>
      </c>
      <c r="AD61" s="22">
        <f>INDEX('Mapping waste'!$A$4:$T$352,MATCH($B61,'Mapping waste'!$B$4:$B$352,0),MATCH(AD$4,'Mapping waste'!$A$4:$T$4,0))*$E61</f>
        <v>0</v>
      </c>
      <c r="AE61" s="22">
        <f>INDEX('Mapping waste'!$A$4:$T$352,MATCH($B61,'Mapping waste'!$B$4:$B$352,0),MATCH(AE$4,'Mapping waste'!$A$4:$T$4,0))*$E61</f>
        <v>0</v>
      </c>
      <c r="AF61" s="22">
        <f>INDEX('Mapping waste'!$A$4:$T$352,MATCH($B61,'Mapping waste'!$B$4:$B$352,0),MATCH(V$4,'Mapping waste'!$A$4:$T$4,0))*$F61</f>
        <v>28805</v>
      </c>
      <c r="AG61" s="22">
        <f>INDEX('Mapping waste'!$A$4:$T$352,MATCH($B61,'Mapping waste'!$B$4:$B$352,0),MATCH(W$4,'Mapping waste'!$A$4:$T$4,0))*$F61</f>
        <v>0</v>
      </c>
      <c r="AH61" s="22">
        <f>INDEX('Mapping waste'!$A$4:$T$352,MATCH($B61,'Mapping waste'!$B$4:$B$352,0),MATCH(X$4,'Mapping waste'!$A$4:$T$4,0))*$F61</f>
        <v>0</v>
      </c>
      <c r="AI61" s="22">
        <f>INDEX('Mapping waste'!$A$4:$T$352,MATCH($B61,'Mapping waste'!$B$4:$B$352,0),MATCH(Y$4,'Mapping waste'!$A$4:$T$4,0))*$F61</f>
        <v>0</v>
      </c>
      <c r="AJ61" s="22">
        <f>INDEX('Mapping waste'!$A$4:$T$352,MATCH($B61,'Mapping waste'!$B$4:$B$352,0),MATCH(Z$4,'Mapping waste'!$A$4:$T$4,0))*$F61</f>
        <v>0</v>
      </c>
      <c r="AK61" s="22">
        <f>INDEX('Mapping waste'!$A$4:$T$352,MATCH($B61,'Mapping waste'!$B$4:$B$352,0),MATCH(AA$4,'Mapping waste'!$A$4:$T$4,0))*$F61</f>
        <v>0</v>
      </c>
      <c r="AL61" s="22">
        <f>INDEX('Mapping waste'!$A$4:$T$352,MATCH($B61,'Mapping waste'!$B$4:$B$352,0),MATCH(AB$4,'Mapping waste'!$A$4:$T$4,0))*$F61</f>
        <v>0</v>
      </c>
      <c r="AM61" s="22">
        <f>INDEX('Mapping waste'!$A$4:$T$352,MATCH($B61,'Mapping waste'!$B$4:$B$352,0),MATCH(AC$4,'Mapping waste'!$A$4:$T$4,0))*$F61</f>
        <v>0</v>
      </c>
      <c r="AN61" s="22">
        <f>INDEX('Mapping waste'!$A$4:$T$352,MATCH($B61,'Mapping waste'!$B$4:$B$352,0),MATCH(AD$4,'Mapping waste'!$A$4:$T$4,0))*$F61</f>
        <v>0</v>
      </c>
      <c r="AO61" s="22">
        <f>INDEX('Mapping waste'!$A$4:$T$352,MATCH($B61,'Mapping waste'!$B$4:$B$352,0),MATCH(AE$4,'Mapping waste'!$A$4:$T$4,0))*$F61</f>
        <v>0</v>
      </c>
      <c r="AP61" s="22">
        <f>INDEX('Mapping waste'!$A$4:$T$352,MATCH($B61,'Mapping waste'!$B$4:$B$352,0),MATCH(AF$4,'Mapping waste'!$A$4:$T$4,0))*$G61</f>
        <v>29228</v>
      </c>
      <c r="AQ61" s="22">
        <f>INDEX('Mapping waste'!$A$4:$T$352,MATCH($B61,'Mapping waste'!$B$4:$B$352,0),MATCH(AG$4,'Mapping waste'!$A$4:$T$4,0))*$G61</f>
        <v>0</v>
      </c>
      <c r="AR61" s="22">
        <f>INDEX('Mapping waste'!$A$4:$T$352,MATCH($B61,'Mapping waste'!$B$4:$B$352,0),MATCH(AH$4,'Mapping waste'!$A$4:$T$4,0))*$G61</f>
        <v>0</v>
      </c>
      <c r="AS61" s="22">
        <f>INDEX('Mapping waste'!$A$4:$T$352,MATCH($B61,'Mapping waste'!$B$4:$B$352,0),MATCH(AI$4,'Mapping waste'!$A$4:$T$4,0))*$G61</f>
        <v>0</v>
      </c>
      <c r="AT61" s="22">
        <f>INDEX('Mapping waste'!$A$4:$T$352,MATCH($B61,'Mapping waste'!$B$4:$B$352,0),MATCH(AJ$4,'Mapping waste'!$A$4:$T$4,0))*$G61</f>
        <v>0</v>
      </c>
      <c r="AU61" s="22">
        <f>INDEX('Mapping waste'!$A$4:$T$352,MATCH($B61,'Mapping waste'!$B$4:$B$352,0),MATCH(AK$4,'Mapping waste'!$A$4:$T$4,0))*$G61</f>
        <v>0</v>
      </c>
      <c r="AV61" s="22">
        <f>INDEX('Mapping waste'!$A$4:$T$352,MATCH($B61,'Mapping waste'!$B$4:$B$352,0),MATCH(AL$4,'Mapping waste'!$A$4:$T$4,0))*$G61</f>
        <v>0</v>
      </c>
      <c r="AW61" s="22">
        <f>INDEX('Mapping waste'!$A$4:$T$352,MATCH($B61,'Mapping waste'!$B$4:$B$352,0),MATCH(AM$4,'Mapping waste'!$A$4:$T$4,0))*$G61</f>
        <v>0</v>
      </c>
      <c r="AX61" s="22">
        <f>INDEX('Mapping waste'!$A$4:$T$352,MATCH($B61,'Mapping waste'!$B$4:$B$352,0),MATCH(AN$4,'Mapping waste'!$A$4:$T$4,0))*$G61</f>
        <v>0</v>
      </c>
      <c r="AY61" s="22">
        <f>INDEX('Mapping waste'!$A$4:$T$352,MATCH($B61,'Mapping waste'!$B$4:$B$352,0),MATCH(AO$4,'Mapping waste'!$A$4:$T$4,0))*$G61</f>
        <v>0</v>
      </c>
      <c r="AZ61" s="22">
        <f>INDEX('Mapping waste'!$A$4:$T$352,MATCH($B61,'Mapping waste'!$B$4:$B$352,0),MATCH(AP$4,'Mapping waste'!$A$4:$T$4,0))*$H61</f>
        <v>29626</v>
      </c>
      <c r="BA61" s="22">
        <f>INDEX('Mapping waste'!$A$4:$T$352,MATCH($B61,'Mapping waste'!$B$4:$B$352,0),MATCH(AQ$4,'Mapping waste'!$A$4:$T$4,0))*$H61</f>
        <v>0</v>
      </c>
      <c r="BB61" s="22">
        <f>INDEX('Mapping waste'!$A$4:$T$352,MATCH($B61,'Mapping waste'!$B$4:$B$352,0),MATCH(AR$4,'Mapping waste'!$A$4:$T$4,0))*$H61</f>
        <v>0</v>
      </c>
      <c r="BC61" s="22">
        <f>INDEX('Mapping waste'!$A$4:$T$352,MATCH($B61,'Mapping waste'!$B$4:$B$352,0),MATCH(AS$4,'Mapping waste'!$A$4:$T$4,0))*$H61</f>
        <v>0</v>
      </c>
      <c r="BD61" s="22">
        <f>INDEX('Mapping waste'!$A$4:$T$352,MATCH($B61,'Mapping waste'!$B$4:$B$352,0),MATCH(AT$4,'Mapping waste'!$A$4:$T$4,0))*$H61</f>
        <v>0</v>
      </c>
      <c r="BE61" s="22">
        <f>INDEX('Mapping waste'!$A$4:$T$352,MATCH($B61,'Mapping waste'!$B$4:$B$352,0),MATCH(AU$4,'Mapping waste'!$A$4:$T$4,0))*$H61</f>
        <v>0</v>
      </c>
      <c r="BF61" s="22">
        <f>INDEX('Mapping waste'!$A$4:$T$352,MATCH($B61,'Mapping waste'!$B$4:$B$352,0),MATCH(AV$4,'Mapping waste'!$A$4:$T$4,0))*$H61</f>
        <v>0</v>
      </c>
      <c r="BG61" s="22">
        <f>INDEX('Mapping waste'!$A$4:$T$352,MATCH($B61,'Mapping waste'!$B$4:$B$352,0),MATCH(AW$4,'Mapping waste'!$A$4:$T$4,0))*$H61</f>
        <v>0</v>
      </c>
      <c r="BH61" s="22">
        <f>INDEX('Mapping waste'!$A$4:$T$352,MATCH($B61,'Mapping waste'!$B$4:$B$352,0),MATCH(AX$4,'Mapping waste'!$A$4:$T$4,0))*$H61</f>
        <v>0</v>
      </c>
      <c r="BI61" s="22">
        <f>INDEX('Mapping waste'!$A$4:$T$352,MATCH($B61,'Mapping waste'!$B$4:$B$352,0),MATCH(AY$4,'Mapping waste'!$A$4:$T$4,0))*$H61</f>
        <v>0</v>
      </c>
      <c r="BJ61" s="22">
        <f>INDEX('Mapping waste'!$A$4:$T$352,MATCH($B61,'Mapping waste'!$B$4:$B$352,0),MATCH(AZ$4,'Mapping waste'!$A$4:$T$4,0))*$I61</f>
        <v>30097</v>
      </c>
      <c r="BK61" s="22">
        <f>INDEX('Mapping waste'!$A$4:$T$352,MATCH($B61,'Mapping waste'!$B$4:$B$352,0),MATCH(BA$4,'Mapping waste'!$A$4:$T$4,0))*$I61</f>
        <v>0</v>
      </c>
      <c r="BL61" s="22">
        <f>INDEX('Mapping waste'!$A$4:$T$352,MATCH($B61,'Mapping waste'!$B$4:$B$352,0),MATCH(BB$4,'Mapping waste'!$A$4:$T$4,0))*$I61</f>
        <v>0</v>
      </c>
      <c r="BM61" s="22">
        <f>INDEX('Mapping waste'!$A$4:$T$352,MATCH($B61,'Mapping waste'!$B$4:$B$352,0),MATCH(BC$4,'Mapping waste'!$A$4:$T$4,0))*$I61</f>
        <v>0</v>
      </c>
      <c r="BN61" s="22">
        <f>INDEX('Mapping waste'!$A$4:$T$352,MATCH($B61,'Mapping waste'!$B$4:$B$352,0),MATCH(BD$4,'Mapping waste'!$A$4:$T$4,0))*$I61</f>
        <v>0</v>
      </c>
      <c r="BO61" s="22">
        <f>INDEX('Mapping waste'!$A$4:$T$352,MATCH($B61,'Mapping waste'!$B$4:$B$352,0),MATCH(BE$4,'Mapping waste'!$A$4:$T$4,0))*$I61</f>
        <v>0</v>
      </c>
      <c r="BP61" s="22">
        <f>INDEX('Mapping waste'!$A$4:$T$352,MATCH($B61,'Mapping waste'!$B$4:$B$352,0),MATCH(BF$4,'Mapping waste'!$A$4:$T$4,0))*$I61</f>
        <v>0</v>
      </c>
      <c r="BQ61" s="22">
        <f>INDEX('Mapping waste'!$A$4:$T$352,MATCH($B61,'Mapping waste'!$B$4:$B$352,0),MATCH(BG$4,'Mapping waste'!$A$4:$T$4,0))*$I61</f>
        <v>0</v>
      </c>
      <c r="BR61" s="22">
        <f>INDEX('Mapping waste'!$A$4:$T$352,MATCH($B61,'Mapping waste'!$B$4:$B$352,0),MATCH(BH$4,'Mapping waste'!$A$4:$T$4,0))*$I61</f>
        <v>0</v>
      </c>
      <c r="BS61" s="22">
        <f>INDEX('Mapping waste'!$A$4:$T$352,MATCH($B61,'Mapping waste'!$B$4:$B$352,0),MATCH(BI$4,'Mapping waste'!$A$4:$T$4,0))*$I61</f>
        <v>0</v>
      </c>
      <c r="BT61" s="22">
        <f>INDEX('Mapping waste'!$A$4:$T$352,MATCH($B61,'Mapping waste'!$B$4:$B$352,0),MATCH(BJ$4,'Mapping waste'!$A$4:$T$4,0))*$J61</f>
        <v>30548</v>
      </c>
      <c r="BU61" s="22">
        <f>INDEX('Mapping waste'!$A$4:$T$352,MATCH($B61,'Mapping waste'!$B$4:$B$352,0),MATCH(BK$4,'Mapping waste'!$A$4:$T$4,0))*$J61</f>
        <v>0</v>
      </c>
      <c r="BV61" s="22">
        <f>INDEX('Mapping waste'!$A$4:$T$352,MATCH($B61,'Mapping waste'!$B$4:$B$352,0),MATCH(BL$4,'Mapping waste'!$A$4:$T$4,0))*$J61</f>
        <v>0</v>
      </c>
      <c r="BW61" s="22">
        <f>INDEX('Mapping waste'!$A$4:$T$352,MATCH($B61,'Mapping waste'!$B$4:$B$352,0),MATCH(BM$4,'Mapping waste'!$A$4:$T$4,0))*$J61</f>
        <v>0</v>
      </c>
      <c r="BX61" s="22">
        <f>INDEX('Mapping waste'!$A$4:$T$352,MATCH($B61,'Mapping waste'!$B$4:$B$352,0),MATCH(BN$4,'Mapping waste'!$A$4:$T$4,0))*$J61</f>
        <v>0</v>
      </c>
      <c r="BY61" s="22">
        <f>INDEX('Mapping waste'!$A$4:$T$352,MATCH($B61,'Mapping waste'!$B$4:$B$352,0),MATCH(BO$4,'Mapping waste'!$A$4:$T$4,0))*$J61</f>
        <v>0</v>
      </c>
      <c r="BZ61" s="22">
        <f>INDEX('Mapping waste'!$A$4:$T$352,MATCH($B61,'Mapping waste'!$B$4:$B$352,0),MATCH(BP$4,'Mapping waste'!$A$4:$T$4,0))*$J61</f>
        <v>0</v>
      </c>
      <c r="CA61" s="22">
        <f>INDEX('Mapping waste'!$A$4:$T$352,MATCH($B61,'Mapping waste'!$B$4:$B$352,0),MATCH(BQ$4,'Mapping waste'!$A$4:$T$4,0))*$J61</f>
        <v>0</v>
      </c>
      <c r="CB61" s="22">
        <f>INDEX('Mapping waste'!$A$4:$T$352,MATCH($B61,'Mapping waste'!$B$4:$B$352,0),MATCH(BR$4,'Mapping waste'!$A$4:$T$4,0))*$J61</f>
        <v>0</v>
      </c>
      <c r="CC61" s="22">
        <f>INDEX('Mapping waste'!$A$4:$T$352,MATCH($B61,'Mapping waste'!$B$4:$B$352,0),MATCH(BS$4,'Mapping waste'!$A$4:$T$4,0))*$J61</f>
        <v>0</v>
      </c>
      <c r="CD61" s="22">
        <f>INDEX('Mapping waste'!$A$4:$T$352,MATCH($B61,'Mapping waste'!$B$4:$B$352,0),MATCH(BT$4,'Mapping waste'!$A$4:$T$4,0))*$K61</f>
        <v>30996</v>
      </c>
      <c r="CE61" s="22">
        <f>INDEX('Mapping waste'!$A$4:$T$352,MATCH($B61,'Mapping waste'!$B$4:$B$352,0),MATCH(BU$4,'Mapping waste'!$A$4:$T$4,0))*$K61</f>
        <v>0</v>
      </c>
      <c r="CF61" s="22">
        <f>INDEX('Mapping waste'!$A$4:$T$352,MATCH($B61,'Mapping waste'!$B$4:$B$352,0),MATCH(BV$4,'Mapping waste'!$A$4:$T$4,0))*$K61</f>
        <v>0</v>
      </c>
      <c r="CG61" s="22">
        <f>INDEX('Mapping waste'!$A$4:$T$352,MATCH($B61,'Mapping waste'!$B$4:$B$352,0),MATCH(BW$4,'Mapping waste'!$A$4:$T$4,0))*$K61</f>
        <v>0</v>
      </c>
      <c r="CH61" s="22">
        <f>INDEX('Mapping waste'!$A$4:$T$352,MATCH($B61,'Mapping waste'!$B$4:$B$352,0),MATCH(BX$4,'Mapping waste'!$A$4:$T$4,0))*$K61</f>
        <v>0</v>
      </c>
      <c r="CI61" s="22">
        <f>INDEX('Mapping waste'!$A$4:$T$352,MATCH($B61,'Mapping waste'!$B$4:$B$352,0),MATCH(BY$4,'Mapping waste'!$A$4:$T$4,0))*$K61</f>
        <v>0</v>
      </c>
      <c r="CJ61" s="22">
        <f>INDEX('Mapping waste'!$A$4:$T$352,MATCH($B61,'Mapping waste'!$B$4:$B$352,0),MATCH(BZ$4,'Mapping waste'!$A$4:$T$4,0))*$K61</f>
        <v>0</v>
      </c>
      <c r="CK61" s="22">
        <f>INDEX('Mapping waste'!$A$4:$T$352,MATCH($B61,'Mapping waste'!$B$4:$B$352,0),MATCH(CA$4,'Mapping waste'!$A$4:$T$4,0))*$K61</f>
        <v>0</v>
      </c>
      <c r="CL61" s="22">
        <f>INDEX('Mapping waste'!$A$4:$T$352,MATCH($B61,'Mapping waste'!$B$4:$B$352,0),MATCH(CB$4,'Mapping waste'!$A$4:$T$4,0))*$K61</f>
        <v>0</v>
      </c>
      <c r="CM61" s="22">
        <f>INDEX('Mapping waste'!$A$4:$T$352,MATCH($B61,'Mapping waste'!$B$4:$B$352,0),MATCH(CC$4,'Mapping waste'!$A$4:$T$4,0))*$K61</f>
        <v>0</v>
      </c>
    </row>
    <row r="62" spans="1:91" x14ac:dyDescent="0.2">
      <c r="A62" s="21" t="s">
        <v>132</v>
      </c>
      <c r="B62" s="21" t="s">
        <v>133</v>
      </c>
      <c r="C62" s="21" t="s">
        <v>81</v>
      </c>
      <c r="D62" s="22">
        <f>INDEX('Households England'!S$5:S$374,MATCH('Mapping HH to population waste'!$B62,'Households England'!$B$5:$B$374,0))*1000</f>
        <v>33570</v>
      </c>
      <c r="E62" s="22">
        <f>INDEX('Households England'!T$5:T$374,MATCH('Mapping HH to population waste'!$B62,'Households England'!$B$5:$B$374,0))*1000</f>
        <v>33905</v>
      </c>
      <c r="F62" s="22">
        <f>INDEX('Households England'!U$5:U$374,MATCH('Mapping HH to population waste'!$B62,'Households England'!$B$5:$B$374,0))*1000</f>
        <v>34230</v>
      </c>
      <c r="G62" s="22">
        <f>INDEX('Households England'!V$5:V$374,MATCH('Mapping HH to population waste'!$B62,'Households England'!$B$5:$B$374,0))*1000</f>
        <v>34556</v>
      </c>
      <c r="H62" s="22">
        <f>INDEX('Households England'!W$5:W$374,MATCH('Mapping HH to population waste'!$B62,'Households England'!$B$5:$B$374,0))*1000</f>
        <v>34866</v>
      </c>
      <c r="I62" s="22">
        <f>INDEX('Households England'!X$5:X$374,MATCH('Mapping HH to population waste'!$B62,'Households England'!$B$5:$B$374,0))*1000</f>
        <v>35192</v>
      </c>
      <c r="J62" s="22">
        <f>INDEX('Households England'!Y$5:Y$374,MATCH('Mapping HH to population waste'!$B62,'Households England'!$B$5:$B$374,0))*1000</f>
        <v>35513</v>
      </c>
      <c r="K62" s="22">
        <f>INDEX('Households England'!Z$5:Z$374,MATCH('Mapping HH to population waste'!$B62,'Households England'!$B$5:$B$374,0))*1000</f>
        <v>35825</v>
      </c>
      <c r="L62" s="22">
        <f>INDEX('Mapping waste'!$A$4:$T$352,MATCH($B62,'Mapping waste'!$B$4:$B$352,0),MATCH(L$4,'Mapping waste'!$A$4:$T$4,0))*$D62</f>
        <v>28198.799999999999</v>
      </c>
      <c r="M62" s="22">
        <f>INDEX('Mapping waste'!$A$4:$T$352,MATCH($B62,'Mapping waste'!$B$4:$B$352,0),MATCH(M$4,'Mapping waste'!$A$4:$T$4,0))*$D62</f>
        <v>0</v>
      </c>
      <c r="N62" s="22">
        <f>INDEX('Mapping waste'!$A$4:$T$352,MATCH($B62,'Mapping waste'!$B$4:$B$352,0),MATCH(N$4,'Mapping waste'!$A$4:$T$4,0))*$D62</f>
        <v>0</v>
      </c>
      <c r="O62" s="22">
        <f>INDEX('Mapping waste'!$A$4:$T$352,MATCH($B62,'Mapping waste'!$B$4:$B$352,0),MATCH(O$4,'Mapping waste'!$A$4:$T$4,0))*$D62</f>
        <v>0</v>
      </c>
      <c r="P62" s="22">
        <f>INDEX('Mapping waste'!$A$4:$T$352,MATCH($B62,'Mapping waste'!$B$4:$B$352,0),MATCH(P$4,'Mapping waste'!$A$4:$T$4,0))*$D62</f>
        <v>5371.2</v>
      </c>
      <c r="Q62" s="22">
        <f>INDEX('Mapping waste'!$A$4:$T$352,MATCH($B62,'Mapping waste'!$B$4:$B$352,0),MATCH(Q$4,'Mapping waste'!$A$4:$T$4,0))*$D62</f>
        <v>0</v>
      </c>
      <c r="R62" s="22">
        <f>INDEX('Mapping waste'!$A$4:$T$352,MATCH($B62,'Mapping waste'!$B$4:$B$352,0),MATCH(R$4,'Mapping waste'!$A$4:$T$4,0))*$D62</f>
        <v>0</v>
      </c>
      <c r="S62" s="22">
        <f>INDEX('Mapping waste'!$A$4:$T$352,MATCH($B62,'Mapping waste'!$B$4:$B$352,0),MATCH(S$4,'Mapping waste'!$A$4:$T$4,0))*$D62</f>
        <v>0</v>
      </c>
      <c r="T62" s="22">
        <f>INDEX('Mapping waste'!$A$4:$T$352,MATCH($B62,'Mapping waste'!$B$4:$B$352,0),MATCH(T$4,'Mapping waste'!$A$4:$T$4,0))*$D62</f>
        <v>0</v>
      </c>
      <c r="U62" s="22">
        <f>INDEX('Mapping waste'!$A$4:$T$352,MATCH($B62,'Mapping waste'!$B$4:$B$352,0),MATCH(U$4,'Mapping waste'!$A$4:$T$4,0))*$D62</f>
        <v>0</v>
      </c>
      <c r="V62" s="22">
        <f>INDEX('Mapping waste'!$A$4:$T$352,MATCH($B62,'Mapping waste'!$B$4:$B$352,0),MATCH(V$4,'Mapping waste'!$A$4:$T$4,0))*$E62</f>
        <v>28480.2</v>
      </c>
      <c r="W62" s="22">
        <f>INDEX('Mapping waste'!$A$4:$T$352,MATCH($B62,'Mapping waste'!$B$4:$B$352,0),MATCH(W$4,'Mapping waste'!$A$4:$T$4,0))*$E62</f>
        <v>0</v>
      </c>
      <c r="X62" s="22">
        <f>INDEX('Mapping waste'!$A$4:$T$352,MATCH($B62,'Mapping waste'!$B$4:$B$352,0),MATCH(X$4,'Mapping waste'!$A$4:$T$4,0))*$E62</f>
        <v>0</v>
      </c>
      <c r="Y62" s="22">
        <f>INDEX('Mapping waste'!$A$4:$T$352,MATCH($B62,'Mapping waste'!$B$4:$B$352,0),MATCH(Y$4,'Mapping waste'!$A$4:$T$4,0))*$E62</f>
        <v>0</v>
      </c>
      <c r="Z62" s="22">
        <f>INDEX('Mapping waste'!$A$4:$T$352,MATCH($B62,'Mapping waste'!$B$4:$B$352,0),MATCH(Z$4,'Mapping waste'!$A$4:$T$4,0))*$E62</f>
        <v>5424.8</v>
      </c>
      <c r="AA62" s="22">
        <f>INDEX('Mapping waste'!$A$4:$T$352,MATCH($B62,'Mapping waste'!$B$4:$B$352,0),MATCH(AA$4,'Mapping waste'!$A$4:$T$4,0))*$E62</f>
        <v>0</v>
      </c>
      <c r="AB62" s="22">
        <f>INDEX('Mapping waste'!$A$4:$T$352,MATCH($B62,'Mapping waste'!$B$4:$B$352,0),MATCH(AB$4,'Mapping waste'!$A$4:$T$4,0))*$E62</f>
        <v>0</v>
      </c>
      <c r="AC62" s="22">
        <f>INDEX('Mapping waste'!$A$4:$T$352,MATCH($B62,'Mapping waste'!$B$4:$B$352,0),MATCH(AC$4,'Mapping waste'!$A$4:$T$4,0))*$E62</f>
        <v>0</v>
      </c>
      <c r="AD62" s="22">
        <f>INDEX('Mapping waste'!$A$4:$T$352,MATCH($B62,'Mapping waste'!$B$4:$B$352,0),MATCH(AD$4,'Mapping waste'!$A$4:$T$4,0))*$E62</f>
        <v>0</v>
      </c>
      <c r="AE62" s="22">
        <f>INDEX('Mapping waste'!$A$4:$T$352,MATCH($B62,'Mapping waste'!$B$4:$B$352,0),MATCH(AE$4,'Mapping waste'!$A$4:$T$4,0))*$E62</f>
        <v>0</v>
      </c>
      <c r="AF62" s="22">
        <f>INDEX('Mapping waste'!$A$4:$T$352,MATCH($B62,'Mapping waste'!$B$4:$B$352,0),MATCH(V$4,'Mapping waste'!$A$4:$T$4,0))*$F62</f>
        <v>28753.200000000001</v>
      </c>
      <c r="AG62" s="22">
        <f>INDEX('Mapping waste'!$A$4:$T$352,MATCH($B62,'Mapping waste'!$B$4:$B$352,0),MATCH(W$4,'Mapping waste'!$A$4:$T$4,0))*$F62</f>
        <v>0</v>
      </c>
      <c r="AH62" s="22">
        <f>INDEX('Mapping waste'!$A$4:$T$352,MATCH($B62,'Mapping waste'!$B$4:$B$352,0),MATCH(X$4,'Mapping waste'!$A$4:$T$4,0))*$F62</f>
        <v>0</v>
      </c>
      <c r="AI62" s="22">
        <f>INDEX('Mapping waste'!$A$4:$T$352,MATCH($B62,'Mapping waste'!$B$4:$B$352,0),MATCH(Y$4,'Mapping waste'!$A$4:$T$4,0))*$F62</f>
        <v>0</v>
      </c>
      <c r="AJ62" s="22">
        <f>INDEX('Mapping waste'!$A$4:$T$352,MATCH($B62,'Mapping waste'!$B$4:$B$352,0),MATCH(Z$4,'Mapping waste'!$A$4:$T$4,0))*$F62</f>
        <v>5476.8</v>
      </c>
      <c r="AK62" s="22">
        <f>INDEX('Mapping waste'!$A$4:$T$352,MATCH($B62,'Mapping waste'!$B$4:$B$352,0),MATCH(AA$4,'Mapping waste'!$A$4:$T$4,0))*$F62</f>
        <v>0</v>
      </c>
      <c r="AL62" s="22">
        <f>INDEX('Mapping waste'!$A$4:$T$352,MATCH($B62,'Mapping waste'!$B$4:$B$352,0),MATCH(AB$4,'Mapping waste'!$A$4:$T$4,0))*$F62</f>
        <v>0</v>
      </c>
      <c r="AM62" s="22">
        <f>INDEX('Mapping waste'!$A$4:$T$352,MATCH($B62,'Mapping waste'!$B$4:$B$352,0),MATCH(AC$4,'Mapping waste'!$A$4:$T$4,0))*$F62</f>
        <v>0</v>
      </c>
      <c r="AN62" s="22">
        <f>INDEX('Mapping waste'!$A$4:$T$352,MATCH($B62,'Mapping waste'!$B$4:$B$352,0),MATCH(AD$4,'Mapping waste'!$A$4:$T$4,0))*$F62</f>
        <v>0</v>
      </c>
      <c r="AO62" s="22">
        <f>INDEX('Mapping waste'!$A$4:$T$352,MATCH($B62,'Mapping waste'!$B$4:$B$352,0),MATCH(AE$4,'Mapping waste'!$A$4:$T$4,0))*$F62</f>
        <v>0</v>
      </c>
      <c r="AP62" s="22">
        <f>INDEX('Mapping waste'!$A$4:$T$352,MATCH($B62,'Mapping waste'!$B$4:$B$352,0),MATCH(AF$4,'Mapping waste'!$A$4:$T$4,0))*$G62</f>
        <v>29027.039999999997</v>
      </c>
      <c r="AQ62" s="22">
        <f>INDEX('Mapping waste'!$A$4:$T$352,MATCH($B62,'Mapping waste'!$B$4:$B$352,0),MATCH(AG$4,'Mapping waste'!$A$4:$T$4,0))*$G62</f>
        <v>0</v>
      </c>
      <c r="AR62" s="22">
        <f>INDEX('Mapping waste'!$A$4:$T$352,MATCH($B62,'Mapping waste'!$B$4:$B$352,0),MATCH(AH$4,'Mapping waste'!$A$4:$T$4,0))*$G62</f>
        <v>0</v>
      </c>
      <c r="AS62" s="22">
        <f>INDEX('Mapping waste'!$A$4:$T$352,MATCH($B62,'Mapping waste'!$B$4:$B$352,0),MATCH(AI$4,'Mapping waste'!$A$4:$T$4,0))*$G62</f>
        <v>0</v>
      </c>
      <c r="AT62" s="22">
        <f>INDEX('Mapping waste'!$A$4:$T$352,MATCH($B62,'Mapping waste'!$B$4:$B$352,0),MATCH(AJ$4,'Mapping waste'!$A$4:$T$4,0))*$G62</f>
        <v>5528.96</v>
      </c>
      <c r="AU62" s="22">
        <f>INDEX('Mapping waste'!$A$4:$T$352,MATCH($B62,'Mapping waste'!$B$4:$B$352,0),MATCH(AK$4,'Mapping waste'!$A$4:$T$4,0))*$G62</f>
        <v>0</v>
      </c>
      <c r="AV62" s="22">
        <f>INDEX('Mapping waste'!$A$4:$T$352,MATCH($B62,'Mapping waste'!$B$4:$B$352,0),MATCH(AL$4,'Mapping waste'!$A$4:$T$4,0))*$G62</f>
        <v>0</v>
      </c>
      <c r="AW62" s="22">
        <f>INDEX('Mapping waste'!$A$4:$T$352,MATCH($B62,'Mapping waste'!$B$4:$B$352,0),MATCH(AM$4,'Mapping waste'!$A$4:$T$4,0))*$G62</f>
        <v>0</v>
      </c>
      <c r="AX62" s="22">
        <f>INDEX('Mapping waste'!$A$4:$T$352,MATCH($B62,'Mapping waste'!$B$4:$B$352,0),MATCH(AN$4,'Mapping waste'!$A$4:$T$4,0))*$G62</f>
        <v>0</v>
      </c>
      <c r="AY62" s="22">
        <f>INDEX('Mapping waste'!$A$4:$T$352,MATCH($B62,'Mapping waste'!$B$4:$B$352,0),MATCH(AO$4,'Mapping waste'!$A$4:$T$4,0))*$G62</f>
        <v>0</v>
      </c>
      <c r="AZ62" s="22">
        <f>INDEX('Mapping waste'!$A$4:$T$352,MATCH($B62,'Mapping waste'!$B$4:$B$352,0),MATCH(AP$4,'Mapping waste'!$A$4:$T$4,0))*$H62</f>
        <v>29287.439999999999</v>
      </c>
      <c r="BA62" s="22">
        <f>INDEX('Mapping waste'!$A$4:$T$352,MATCH($B62,'Mapping waste'!$B$4:$B$352,0),MATCH(AQ$4,'Mapping waste'!$A$4:$T$4,0))*$H62</f>
        <v>0</v>
      </c>
      <c r="BB62" s="22">
        <f>INDEX('Mapping waste'!$A$4:$T$352,MATCH($B62,'Mapping waste'!$B$4:$B$352,0),MATCH(AR$4,'Mapping waste'!$A$4:$T$4,0))*$H62</f>
        <v>0</v>
      </c>
      <c r="BC62" s="22">
        <f>INDEX('Mapping waste'!$A$4:$T$352,MATCH($B62,'Mapping waste'!$B$4:$B$352,0),MATCH(AS$4,'Mapping waste'!$A$4:$T$4,0))*$H62</f>
        <v>0</v>
      </c>
      <c r="BD62" s="22">
        <f>INDEX('Mapping waste'!$A$4:$T$352,MATCH($B62,'Mapping waste'!$B$4:$B$352,0),MATCH(AT$4,'Mapping waste'!$A$4:$T$4,0))*$H62</f>
        <v>5578.56</v>
      </c>
      <c r="BE62" s="22">
        <f>INDEX('Mapping waste'!$A$4:$T$352,MATCH($B62,'Mapping waste'!$B$4:$B$352,0),MATCH(AU$4,'Mapping waste'!$A$4:$T$4,0))*$H62</f>
        <v>0</v>
      </c>
      <c r="BF62" s="22">
        <f>INDEX('Mapping waste'!$A$4:$T$352,MATCH($B62,'Mapping waste'!$B$4:$B$352,0),MATCH(AV$4,'Mapping waste'!$A$4:$T$4,0))*$H62</f>
        <v>0</v>
      </c>
      <c r="BG62" s="22">
        <f>INDEX('Mapping waste'!$A$4:$T$352,MATCH($B62,'Mapping waste'!$B$4:$B$352,0),MATCH(AW$4,'Mapping waste'!$A$4:$T$4,0))*$H62</f>
        <v>0</v>
      </c>
      <c r="BH62" s="22">
        <f>INDEX('Mapping waste'!$A$4:$T$352,MATCH($B62,'Mapping waste'!$B$4:$B$352,0),MATCH(AX$4,'Mapping waste'!$A$4:$T$4,0))*$H62</f>
        <v>0</v>
      </c>
      <c r="BI62" s="22">
        <f>INDEX('Mapping waste'!$A$4:$T$352,MATCH($B62,'Mapping waste'!$B$4:$B$352,0),MATCH(AY$4,'Mapping waste'!$A$4:$T$4,0))*$H62</f>
        <v>0</v>
      </c>
      <c r="BJ62" s="22">
        <f>INDEX('Mapping waste'!$A$4:$T$352,MATCH($B62,'Mapping waste'!$B$4:$B$352,0),MATCH(AZ$4,'Mapping waste'!$A$4:$T$4,0))*$I62</f>
        <v>29561.279999999999</v>
      </c>
      <c r="BK62" s="22">
        <f>INDEX('Mapping waste'!$A$4:$T$352,MATCH($B62,'Mapping waste'!$B$4:$B$352,0),MATCH(BA$4,'Mapping waste'!$A$4:$T$4,0))*$I62</f>
        <v>0</v>
      </c>
      <c r="BL62" s="22">
        <f>INDEX('Mapping waste'!$A$4:$T$352,MATCH($B62,'Mapping waste'!$B$4:$B$352,0),MATCH(BB$4,'Mapping waste'!$A$4:$T$4,0))*$I62</f>
        <v>0</v>
      </c>
      <c r="BM62" s="22">
        <f>INDEX('Mapping waste'!$A$4:$T$352,MATCH($B62,'Mapping waste'!$B$4:$B$352,0),MATCH(BC$4,'Mapping waste'!$A$4:$T$4,0))*$I62</f>
        <v>0</v>
      </c>
      <c r="BN62" s="22">
        <f>INDEX('Mapping waste'!$A$4:$T$352,MATCH($B62,'Mapping waste'!$B$4:$B$352,0),MATCH(BD$4,'Mapping waste'!$A$4:$T$4,0))*$I62</f>
        <v>5630.72</v>
      </c>
      <c r="BO62" s="22">
        <f>INDEX('Mapping waste'!$A$4:$T$352,MATCH($B62,'Mapping waste'!$B$4:$B$352,0),MATCH(BE$4,'Mapping waste'!$A$4:$T$4,0))*$I62</f>
        <v>0</v>
      </c>
      <c r="BP62" s="22">
        <f>INDEX('Mapping waste'!$A$4:$T$352,MATCH($B62,'Mapping waste'!$B$4:$B$352,0),MATCH(BF$4,'Mapping waste'!$A$4:$T$4,0))*$I62</f>
        <v>0</v>
      </c>
      <c r="BQ62" s="22">
        <f>INDEX('Mapping waste'!$A$4:$T$352,MATCH($B62,'Mapping waste'!$B$4:$B$352,0),MATCH(BG$4,'Mapping waste'!$A$4:$T$4,0))*$I62</f>
        <v>0</v>
      </c>
      <c r="BR62" s="22">
        <f>INDEX('Mapping waste'!$A$4:$T$352,MATCH($B62,'Mapping waste'!$B$4:$B$352,0),MATCH(BH$4,'Mapping waste'!$A$4:$T$4,0))*$I62</f>
        <v>0</v>
      </c>
      <c r="BS62" s="22">
        <f>INDEX('Mapping waste'!$A$4:$T$352,MATCH($B62,'Mapping waste'!$B$4:$B$352,0),MATCH(BI$4,'Mapping waste'!$A$4:$T$4,0))*$I62</f>
        <v>0</v>
      </c>
      <c r="BT62" s="22">
        <f>INDEX('Mapping waste'!$A$4:$T$352,MATCH($B62,'Mapping waste'!$B$4:$B$352,0),MATCH(BJ$4,'Mapping waste'!$A$4:$T$4,0))*$J62</f>
        <v>29830.92</v>
      </c>
      <c r="BU62" s="22">
        <f>INDEX('Mapping waste'!$A$4:$T$352,MATCH($B62,'Mapping waste'!$B$4:$B$352,0),MATCH(BK$4,'Mapping waste'!$A$4:$T$4,0))*$J62</f>
        <v>0</v>
      </c>
      <c r="BV62" s="22">
        <f>INDEX('Mapping waste'!$A$4:$T$352,MATCH($B62,'Mapping waste'!$B$4:$B$352,0),MATCH(BL$4,'Mapping waste'!$A$4:$T$4,0))*$J62</f>
        <v>0</v>
      </c>
      <c r="BW62" s="22">
        <f>INDEX('Mapping waste'!$A$4:$T$352,MATCH($B62,'Mapping waste'!$B$4:$B$352,0),MATCH(BM$4,'Mapping waste'!$A$4:$T$4,0))*$J62</f>
        <v>0</v>
      </c>
      <c r="BX62" s="22">
        <f>INDEX('Mapping waste'!$A$4:$T$352,MATCH($B62,'Mapping waste'!$B$4:$B$352,0),MATCH(BN$4,'Mapping waste'!$A$4:$T$4,0))*$J62</f>
        <v>5682.08</v>
      </c>
      <c r="BY62" s="22">
        <f>INDEX('Mapping waste'!$A$4:$T$352,MATCH($B62,'Mapping waste'!$B$4:$B$352,0),MATCH(BO$4,'Mapping waste'!$A$4:$T$4,0))*$J62</f>
        <v>0</v>
      </c>
      <c r="BZ62" s="22">
        <f>INDEX('Mapping waste'!$A$4:$T$352,MATCH($B62,'Mapping waste'!$B$4:$B$352,0),MATCH(BP$4,'Mapping waste'!$A$4:$T$4,0))*$J62</f>
        <v>0</v>
      </c>
      <c r="CA62" s="22">
        <f>INDEX('Mapping waste'!$A$4:$T$352,MATCH($B62,'Mapping waste'!$B$4:$B$352,0),MATCH(BQ$4,'Mapping waste'!$A$4:$T$4,0))*$J62</f>
        <v>0</v>
      </c>
      <c r="CB62" s="22">
        <f>INDEX('Mapping waste'!$A$4:$T$352,MATCH($B62,'Mapping waste'!$B$4:$B$352,0),MATCH(BR$4,'Mapping waste'!$A$4:$T$4,0))*$J62</f>
        <v>0</v>
      </c>
      <c r="CC62" s="22">
        <f>INDEX('Mapping waste'!$A$4:$T$352,MATCH($B62,'Mapping waste'!$B$4:$B$352,0),MATCH(BS$4,'Mapping waste'!$A$4:$T$4,0))*$J62</f>
        <v>0</v>
      </c>
      <c r="CD62" s="22">
        <f>INDEX('Mapping waste'!$A$4:$T$352,MATCH($B62,'Mapping waste'!$B$4:$B$352,0),MATCH(BT$4,'Mapping waste'!$A$4:$T$4,0))*$K62</f>
        <v>30093</v>
      </c>
      <c r="CE62" s="22">
        <f>INDEX('Mapping waste'!$A$4:$T$352,MATCH($B62,'Mapping waste'!$B$4:$B$352,0),MATCH(BU$4,'Mapping waste'!$A$4:$T$4,0))*$K62</f>
        <v>0</v>
      </c>
      <c r="CF62" s="22">
        <f>INDEX('Mapping waste'!$A$4:$T$352,MATCH($B62,'Mapping waste'!$B$4:$B$352,0),MATCH(BV$4,'Mapping waste'!$A$4:$T$4,0))*$K62</f>
        <v>0</v>
      </c>
      <c r="CG62" s="22">
        <f>INDEX('Mapping waste'!$A$4:$T$352,MATCH($B62,'Mapping waste'!$B$4:$B$352,0),MATCH(BW$4,'Mapping waste'!$A$4:$T$4,0))*$K62</f>
        <v>0</v>
      </c>
      <c r="CH62" s="22">
        <f>INDEX('Mapping waste'!$A$4:$T$352,MATCH($B62,'Mapping waste'!$B$4:$B$352,0),MATCH(BX$4,'Mapping waste'!$A$4:$T$4,0))*$K62</f>
        <v>5732</v>
      </c>
      <c r="CI62" s="22">
        <f>INDEX('Mapping waste'!$A$4:$T$352,MATCH($B62,'Mapping waste'!$B$4:$B$352,0),MATCH(BY$4,'Mapping waste'!$A$4:$T$4,0))*$K62</f>
        <v>0</v>
      </c>
      <c r="CJ62" s="22">
        <f>INDEX('Mapping waste'!$A$4:$T$352,MATCH($B62,'Mapping waste'!$B$4:$B$352,0),MATCH(BZ$4,'Mapping waste'!$A$4:$T$4,0))*$K62</f>
        <v>0</v>
      </c>
      <c r="CK62" s="22">
        <f>INDEX('Mapping waste'!$A$4:$T$352,MATCH($B62,'Mapping waste'!$B$4:$B$352,0),MATCH(CA$4,'Mapping waste'!$A$4:$T$4,0))*$K62</f>
        <v>0</v>
      </c>
      <c r="CL62" s="22">
        <f>INDEX('Mapping waste'!$A$4:$T$352,MATCH($B62,'Mapping waste'!$B$4:$B$352,0),MATCH(CB$4,'Mapping waste'!$A$4:$T$4,0))*$K62</f>
        <v>0</v>
      </c>
      <c r="CM62" s="22">
        <f>INDEX('Mapping waste'!$A$4:$T$352,MATCH($B62,'Mapping waste'!$B$4:$B$352,0),MATCH(CC$4,'Mapping waste'!$A$4:$T$4,0))*$K62</f>
        <v>0</v>
      </c>
    </row>
    <row r="63" spans="1:91" x14ac:dyDescent="0.2">
      <c r="A63" s="21" t="s">
        <v>134</v>
      </c>
      <c r="B63" s="21" t="s">
        <v>135</v>
      </c>
      <c r="C63" s="21" t="s">
        <v>81</v>
      </c>
      <c r="D63" s="22">
        <f>INDEX('Households England'!S$5:S$374,MATCH('Mapping HH to population waste'!$B63,'Households England'!$B$5:$B$374,0))*1000</f>
        <v>38235</v>
      </c>
      <c r="E63" s="22">
        <f>INDEX('Households England'!T$5:T$374,MATCH('Mapping HH to population waste'!$B63,'Households England'!$B$5:$B$374,0))*1000</f>
        <v>38691</v>
      </c>
      <c r="F63" s="22">
        <f>INDEX('Households England'!U$5:U$374,MATCH('Mapping HH to population waste'!$B63,'Households England'!$B$5:$B$374,0))*1000</f>
        <v>39107</v>
      </c>
      <c r="G63" s="22">
        <f>INDEX('Households England'!V$5:V$374,MATCH('Mapping HH to population waste'!$B63,'Households England'!$B$5:$B$374,0))*1000</f>
        <v>39534</v>
      </c>
      <c r="H63" s="22">
        <f>INDEX('Households England'!W$5:W$374,MATCH('Mapping HH to population waste'!$B63,'Households England'!$B$5:$B$374,0))*1000</f>
        <v>39940</v>
      </c>
      <c r="I63" s="22">
        <f>INDEX('Households England'!X$5:X$374,MATCH('Mapping HH to population waste'!$B63,'Households England'!$B$5:$B$374,0))*1000</f>
        <v>40401</v>
      </c>
      <c r="J63" s="22">
        <f>INDEX('Households England'!Y$5:Y$374,MATCH('Mapping HH to population waste'!$B63,'Households England'!$B$5:$B$374,0))*1000</f>
        <v>40833</v>
      </c>
      <c r="K63" s="22">
        <f>INDEX('Households England'!Z$5:Z$374,MATCH('Mapping HH to population waste'!$B63,'Households England'!$B$5:$B$374,0))*1000</f>
        <v>41260</v>
      </c>
      <c r="L63" s="22">
        <f>INDEX('Mapping waste'!$A$4:$T$352,MATCH($B63,'Mapping waste'!$B$4:$B$352,0),MATCH(L$4,'Mapping waste'!$A$4:$T$4,0))*$D63</f>
        <v>38235</v>
      </c>
      <c r="M63" s="22">
        <f>INDEX('Mapping waste'!$A$4:$T$352,MATCH($B63,'Mapping waste'!$B$4:$B$352,0),MATCH(M$4,'Mapping waste'!$A$4:$T$4,0))*$D63</f>
        <v>0</v>
      </c>
      <c r="N63" s="22">
        <f>INDEX('Mapping waste'!$A$4:$T$352,MATCH($B63,'Mapping waste'!$B$4:$B$352,0),MATCH(N$4,'Mapping waste'!$A$4:$T$4,0))*$D63</f>
        <v>0</v>
      </c>
      <c r="O63" s="22">
        <f>INDEX('Mapping waste'!$A$4:$T$352,MATCH($B63,'Mapping waste'!$B$4:$B$352,0),MATCH(O$4,'Mapping waste'!$A$4:$T$4,0))*$D63</f>
        <v>0</v>
      </c>
      <c r="P63" s="22">
        <f>INDEX('Mapping waste'!$A$4:$T$352,MATCH($B63,'Mapping waste'!$B$4:$B$352,0),MATCH(P$4,'Mapping waste'!$A$4:$T$4,0))*$D63</f>
        <v>0</v>
      </c>
      <c r="Q63" s="22">
        <f>INDEX('Mapping waste'!$A$4:$T$352,MATCH($B63,'Mapping waste'!$B$4:$B$352,0),MATCH(Q$4,'Mapping waste'!$A$4:$T$4,0))*$D63</f>
        <v>0</v>
      </c>
      <c r="R63" s="22">
        <f>INDEX('Mapping waste'!$A$4:$T$352,MATCH($B63,'Mapping waste'!$B$4:$B$352,0),MATCH(R$4,'Mapping waste'!$A$4:$T$4,0))*$D63</f>
        <v>0</v>
      </c>
      <c r="S63" s="22">
        <f>INDEX('Mapping waste'!$A$4:$T$352,MATCH($B63,'Mapping waste'!$B$4:$B$352,0),MATCH(S$4,'Mapping waste'!$A$4:$T$4,0))*$D63</f>
        <v>0</v>
      </c>
      <c r="T63" s="22">
        <f>INDEX('Mapping waste'!$A$4:$T$352,MATCH($B63,'Mapping waste'!$B$4:$B$352,0),MATCH(T$4,'Mapping waste'!$A$4:$T$4,0))*$D63</f>
        <v>0</v>
      </c>
      <c r="U63" s="22">
        <f>INDEX('Mapping waste'!$A$4:$T$352,MATCH($B63,'Mapping waste'!$B$4:$B$352,0),MATCH(U$4,'Mapping waste'!$A$4:$T$4,0))*$D63</f>
        <v>0</v>
      </c>
      <c r="V63" s="22">
        <f>INDEX('Mapping waste'!$A$4:$T$352,MATCH($B63,'Mapping waste'!$B$4:$B$352,0),MATCH(V$4,'Mapping waste'!$A$4:$T$4,0))*$E63</f>
        <v>38691</v>
      </c>
      <c r="W63" s="22">
        <f>INDEX('Mapping waste'!$A$4:$T$352,MATCH($B63,'Mapping waste'!$B$4:$B$352,0),MATCH(W$4,'Mapping waste'!$A$4:$T$4,0))*$E63</f>
        <v>0</v>
      </c>
      <c r="X63" s="22">
        <f>INDEX('Mapping waste'!$A$4:$T$352,MATCH($B63,'Mapping waste'!$B$4:$B$352,0),MATCH(X$4,'Mapping waste'!$A$4:$T$4,0))*$E63</f>
        <v>0</v>
      </c>
      <c r="Y63" s="22">
        <f>INDEX('Mapping waste'!$A$4:$T$352,MATCH($B63,'Mapping waste'!$B$4:$B$352,0),MATCH(Y$4,'Mapping waste'!$A$4:$T$4,0))*$E63</f>
        <v>0</v>
      </c>
      <c r="Z63" s="22">
        <f>INDEX('Mapping waste'!$A$4:$T$352,MATCH($B63,'Mapping waste'!$B$4:$B$352,0),MATCH(Z$4,'Mapping waste'!$A$4:$T$4,0))*$E63</f>
        <v>0</v>
      </c>
      <c r="AA63" s="22">
        <f>INDEX('Mapping waste'!$A$4:$T$352,MATCH($B63,'Mapping waste'!$B$4:$B$352,0),MATCH(AA$4,'Mapping waste'!$A$4:$T$4,0))*$E63</f>
        <v>0</v>
      </c>
      <c r="AB63" s="22">
        <f>INDEX('Mapping waste'!$A$4:$T$352,MATCH($B63,'Mapping waste'!$B$4:$B$352,0),MATCH(AB$4,'Mapping waste'!$A$4:$T$4,0))*$E63</f>
        <v>0</v>
      </c>
      <c r="AC63" s="22">
        <f>INDEX('Mapping waste'!$A$4:$T$352,MATCH($B63,'Mapping waste'!$B$4:$B$352,0),MATCH(AC$4,'Mapping waste'!$A$4:$T$4,0))*$E63</f>
        <v>0</v>
      </c>
      <c r="AD63" s="22">
        <f>INDEX('Mapping waste'!$A$4:$T$352,MATCH($B63,'Mapping waste'!$B$4:$B$352,0),MATCH(AD$4,'Mapping waste'!$A$4:$T$4,0))*$E63</f>
        <v>0</v>
      </c>
      <c r="AE63" s="22">
        <f>INDEX('Mapping waste'!$A$4:$T$352,MATCH($B63,'Mapping waste'!$B$4:$B$352,0),MATCH(AE$4,'Mapping waste'!$A$4:$T$4,0))*$E63</f>
        <v>0</v>
      </c>
      <c r="AF63" s="22">
        <f>INDEX('Mapping waste'!$A$4:$T$352,MATCH($B63,'Mapping waste'!$B$4:$B$352,0),MATCH(V$4,'Mapping waste'!$A$4:$T$4,0))*$F63</f>
        <v>39107</v>
      </c>
      <c r="AG63" s="22">
        <f>INDEX('Mapping waste'!$A$4:$T$352,MATCH($B63,'Mapping waste'!$B$4:$B$352,0),MATCH(W$4,'Mapping waste'!$A$4:$T$4,0))*$F63</f>
        <v>0</v>
      </c>
      <c r="AH63" s="22">
        <f>INDEX('Mapping waste'!$A$4:$T$352,MATCH($B63,'Mapping waste'!$B$4:$B$352,0),MATCH(X$4,'Mapping waste'!$A$4:$T$4,0))*$F63</f>
        <v>0</v>
      </c>
      <c r="AI63" s="22">
        <f>INDEX('Mapping waste'!$A$4:$T$352,MATCH($B63,'Mapping waste'!$B$4:$B$352,0),MATCH(Y$4,'Mapping waste'!$A$4:$T$4,0))*$F63</f>
        <v>0</v>
      </c>
      <c r="AJ63" s="22">
        <f>INDEX('Mapping waste'!$A$4:$T$352,MATCH($B63,'Mapping waste'!$B$4:$B$352,0),MATCH(Z$4,'Mapping waste'!$A$4:$T$4,0))*$F63</f>
        <v>0</v>
      </c>
      <c r="AK63" s="22">
        <f>INDEX('Mapping waste'!$A$4:$T$352,MATCH($B63,'Mapping waste'!$B$4:$B$352,0),MATCH(AA$4,'Mapping waste'!$A$4:$T$4,0))*$F63</f>
        <v>0</v>
      </c>
      <c r="AL63" s="22">
        <f>INDEX('Mapping waste'!$A$4:$T$352,MATCH($B63,'Mapping waste'!$B$4:$B$352,0),MATCH(AB$4,'Mapping waste'!$A$4:$T$4,0))*$F63</f>
        <v>0</v>
      </c>
      <c r="AM63" s="22">
        <f>INDEX('Mapping waste'!$A$4:$T$352,MATCH($B63,'Mapping waste'!$B$4:$B$352,0),MATCH(AC$4,'Mapping waste'!$A$4:$T$4,0))*$F63</f>
        <v>0</v>
      </c>
      <c r="AN63" s="22">
        <f>INDEX('Mapping waste'!$A$4:$T$352,MATCH($B63,'Mapping waste'!$B$4:$B$352,0),MATCH(AD$4,'Mapping waste'!$A$4:$T$4,0))*$F63</f>
        <v>0</v>
      </c>
      <c r="AO63" s="22">
        <f>INDEX('Mapping waste'!$A$4:$T$352,MATCH($B63,'Mapping waste'!$B$4:$B$352,0),MATCH(AE$4,'Mapping waste'!$A$4:$T$4,0))*$F63</f>
        <v>0</v>
      </c>
      <c r="AP63" s="22">
        <f>INDEX('Mapping waste'!$A$4:$T$352,MATCH($B63,'Mapping waste'!$B$4:$B$352,0),MATCH(AF$4,'Mapping waste'!$A$4:$T$4,0))*$G63</f>
        <v>39534</v>
      </c>
      <c r="AQ63" s="22">
        <f>INDEX('Mapping waste'!$A$4:$T$352,MATCH($B63,'Mapping waste'!$B$4:$B$352,0),MATCH(AG$4,'Mapping waste'!$A$4:$T$4,0))*$G63</f>
        <v>0</v>
      </c>
      <c r="AR63" s="22">
        <f>INDEX('Mapping waste'!$A$4:$T$352,MATCH($B63,'Mapping waste'!$B$4:$B$352,0),MATCH(AH$4,'Mapping waste'!$A$4:$T$4,0))*$G63</f>
        <v>0</v>
      </c>
      <c r="AS63" s="22">
        <f>INDEX('Mapping waste'!$A$4:$T$352,MATCH($B63,'Mapping waste'!$B$4:$B$352,0),MATCH(AI$4,'Mapping waste'!$A$4:$T$4,0))*$G63</f>
        <v>0</v>
      </c>
      <c r="AT63" s="22">
        <f>INDEX('Mapping waste'!$A$4:$T$352,MATCH($B63,'Mapping waste'!$B$4:$B$352,0),MATCH(AJ$4,'Mapping waste'!$A$4:$T$4,0))*$G63</f>
        <v>0</v>
      </c>
      <c r="AU63" s="22">
        <f>INDEX('Mapping waste'!$A$4:$T$352,MATCH($B63,'Mapping waste'!$B$4:$B$352,0),MATCH(AK$4,'Mapping waste'!$A$4:$T$4,0))*$G63</f>
        <v>0</v>
      </c>
      <c r="AV63" s="22">
        <f>INDEX('Mapping waste'!$A$4:$T$352,MATCH($B63,'Mapping waste'!$B$4:$B$352,0),MATCH(AL$4,'Mapping waste'!$A$4:$T$4,0))*$G63</f>
        <v>0</v>
      </c>
      <c r="AW63" s="22">
        <f>INDEX('Mapping waste'!$A$4:$T$352,MATCH($B63,'Mapping waste'!$B$4:$B$352,0),MATCH(AM$4,'Mapping waste'!$A$4:$T$4,0))*$G63</f>
        <v>0</v>
      </c>
      <c r="AX63" s="22">
        <f>INDEX('Mapping waste'!$A$4:$T$352,MATCH($B63,'Mapping waste'!$B$4:$B$352,0),MATCH(AN$4,'Mapping waste'!$A$4:$T$4,0))*$G63</f>
        <v>0</v>
      </c>
      <c r="AY63" s="22">
        <f>INDEX('Mapping waste'!$A$4:$T$352,MATCH($B63,'Mapping waste'!$B$4:$B$352,0),MATCH(AO$4,'Mapping waste'!$A$4:$T$4,0))*$G63</f>
        <v>0</v>
      </c>
      <c r="AZ63" s="22">
        <f>INDEX('Mapping waste'!$A$4:$T$352,MATCH($B63,'Mapping waste'!$B$4:$B$352,0),MATCH(AP$4,'Mapping waste'!$A$4:$T$4,0))*$H63</f>
        <v>39940</v>
      </c>
      <c r="BA63" s="22">
        <f>INDEX('Mapping waste'!$A$4:$T$352,MATCH($B63,'Mapping waste'!$B$4:$B$352,0),MATCH(AQ$4,'Mapping waste'!$A$4:$T$4,0))*$H63</f>
        <v>0</v>
      </c>
      <c r="BB63" s="22">
        <f>INDEX('Mapping waste'!$A$4:$T$352,MATCH($B63,'Mapping waste'!$B$4:$B$352,0),MATCH(AR$4,'Mapping waste'!$A$4:$T$4,0))*$H63</f>
        <v>0</v>
      </c>
      <c r="BC63" s="22">
        <f>INDEX('Mapping waste'!$A$4:$T$352,MATCH($B63,'Mapping waste'!$B$4:$B$352,0),MATCH(AS$4,'Mapping waste'!$A$4:$T$4,0))*$H63</f>
        <v>0</v>
      </c>
      <c r="BD63" s="22">
        <f>INDEX('Mapping waste'!$A$4:$T$352,MATCH($B63,'Mapping waste'!$B$4:$B$352,0),MATCH(AT$4,'Mapping waste'!$A$4:$T$4,0))*$H63</f>
        <v>0</v>
      </c>
      <c r="BE63" s="22">
        <f>INDEX('Mapping waste'!$A$4:$T$352,MATCH($B63,'Mapping waste'!$B$4:$B$352,0),MATCH(AU$4,'Mapping waste'!$A$4:$T$4,0))*$H63</f>
        <v>0</v>
      </c>
      <c r="BF63" s="22">
        <f>INDEX('Mapping waste'!$A$4:$T$352,MATCH($B63,'Mapping waste'!$B$4:$B$352,0),MATCH(AV$4,'Mapping waste'!$A$4:$T$4,0))*$H63</f>
        <v>0</v>
      </c>
      <c r="BG63" s="22">
        <f>INDEX('Mapping waste'!$A$4:$T$352,MATCH($B63,'Mapping waste'!$B$4:$B$352,0),MATCH(AW$4,'Mapping waste'!$A$4:$T$4,0))*$H63</f>
        <v>0</v>
      </c>
      <c r="BH63" s="22">
        <f>INDEX('Mapping waste'!$A$4:$T$352,MATCH($B63,'Mapping waste'!$B$4:$B$352,0),MATCH(AX$4,'Mapping waste'!$A$4:$T$4,0))*$H63</f>
        <v>0</v>
      </c>
      <c r="BI63" s="22">
        <f>INDEX('Mapping waste'!$A$4:$T$352,MATCH($B63,'Mapping waste'!$B$4:$B$352,0),MATCH(AY$4,'Mapping waste'!$A$4:$T$4,0))*$H63</f>
        <v>0</v>
      </c>
      <c r="BJ63" s="22">
        <f>INDEX('Mapping waste'!$A$4:$T$352,MATCH($B63,'Mapping waste'!$B$4:$B$352,0),MATCH(AZ$4,'Mapping waste'!$A$4:$T$4,0))*$I63</f>
        <v>40401</v>
      </c>
      <c r="BK63" s="22">
        <f>INDEX('Mapping waste'!$A$4:$T$352,MATCH($B63,'Mapping waste'!$B$4:$B$352,0),MATCH(BA$4,'Mapping waste'!$A$4:$T$4,0))*$I63</f>
        <v>0</v>
      </c>
      <c r="BL63" s="22">
        <f>INDEX('Mapping waste'!$A$4:$T$352,MATCH($B63,'Mapping waste'!$B$4:$B$352,0),MATCH(BB$4,'Mapping waste'!$A$4:$T$4,0))*$I63</f>
        <v>0</v>
      </c>
      <c r="BM63" s="22">
        <f>INDEX('Mapping waste'!$A$4:$T$352,MATCH($B63,'Mapping waste'!$B$4:$B$352,0),MATCH(BC$4,'Mapping waste'!$A$4:$T$4,0))*$I63</f>
        <v>0</v>
      </c>
      <c r="BN63" s="22">
        <f>INDEX('Mapping waste'!$A$4:$T$352,MATCH($B63,'Mapping waste'!$B$4:$B$352,0),MATCH(BD$4,'Mapping waste'!$A$4:$T$4,0))*$I63</f>
        <v>0</v>
      </c>
      <c r="BO63" s="22">
        <f>INDEX('Mapping waste'!$A$4:$T$352,MATCH($B63,'Mapping waste'!$B$4:$B$352,0),MATCH(BE$4,'Mapping waste'!$A$4:$T$4,0))*$I63</f>
        <v>0</v>
      </c>
      <c r="BP63" s="22">
        <f>INDEX('Mapping waste'!$A$4:$T$352,MATCH($B63,'Mapping waste'!$B$4:$B$352,0),MATCH(BF$4,'Mapping waste'!$A$4:$T$4,0))*$I63</f>
        <v>0</v>
      </c>
      <c r="BQ63" s="22">
        <f>INDEX('Mapping waste'!$A$4:$T$352,MATCH($B63,'Mapping waste'!$B$4:$B$352,0),MATCH(BG$4,'Mapping waste'!$A$4:$T$4,0))*$I63</f>
        <v>0</v>
      </c>
      <c r="BR63" s="22">
        <f>INDEX('Mapping waste'!$A$4:$T$352,MATCH($B63,'Mapping waste'!$B$4:$B$352,0),MATCH(BH$4,'Mapping waste'!$A$4:$T$4,0))*$I63</f>
        <v>0</v>
      </c>
      <c r="BS63" s="22">
        <f>INDEX('Mapping waste'!$A$4:$T$352,MATCH($B63,'Mapping waste'!$B$4:$B$352,0),MATCH(BI$4,'Mapping waste'!$A$4:$T$4,0))*$I63</f>
        <v>0</v>
      </c>
      <c r="BT63" s="22">
        <f>INDEX('Mapping waste'!$A$4:$T$352,MATCH($B63,'Mapping waste'!$B$4:$B$352,0),MATCH(BJ$4,'Mapping waste'!$A$4:$T$4,0))*$J63</f>
        <v>40833</v>
      </c>
      <c r="BU63" s="22">
        <f>INDEX('Mapping waste'!$A$4:$T$352,MATCH($B63,'Mapping waste'!$B$4:$B$352,0),MATCH(BK$4,'Mapping waste'!$A$4:$T$4,0))*$J63</f>
        <v>0</v>
      </c>
      <c r="BV63" s="22">
        <f>INDEX('Mapping waste'!$A$4:$T$352,MATCH($B63,'Mapping waste'!$B$4:$B$352,0),MATCH(BL$4,'Mapping waste'!$A$4:$T$4,0))*$J63</f>
        <v>0</v>
      </c>
      <c r="BW63" s="22">
        <f>INDEX('Mapping waste'!$A$4:$T$352,MATCH($B63,'Mapping waste'!$B$4:$B$352,0),MATCH(BM$4,'Mapping waste'!$A$4:$T$4,0))*$J63</f>
        <v>0</v>
      </c>
      <c r="BX63" s="22">
        <f>INDEX('Mapping waste'!$A$4:$T$352,MATCH($B63,'Mapping waste'!$B$4:$B$352,0),MATCH(BN$4,'Mapping waste'!$A$4:$T$4,0))*$J63</f>
        <v>0</v>
      </c>
      <c r="BY63" s="22">
        <f>INDEX('Mapping waste'!$A$4:$T$352,MATCH($B63,'Mapping waste'!$B$4:$B$352,0),MATCH(BO$4,'Mapping waste'!$A$4:$T$4,0))*$J63</f>
        <v>0</v>
      </c>
      <c r="BZ63" s="22">
        <f>INDEX('Mapping waste'!$A$4:$T$352,MATCH($B63,'Mapping waste'!$B$4:$B$352,0),MATCH(BP$4,'Mapping waste'!$A$4:$T$4,0))*$J63</f>
        <v>0</v>
      </c>
      <c r="CA63" s="22">
        <f>INDEX('Mapping waste'!$A$4:$T$352,MATCH($B63,'Mapping waste'!$B$4:$B$352,0),MATCH(BQ$4,'Mapping waste'!$A$4:$T$4,0))*$J63</f>
        <v>0</v>
      </c>
      <c r="CB63" s="22">
        <f>INDEX('Mapping waste'!$A$4:$T$352,MATCH($B63,'Mapping waste'!$B$4:$B$352,0),MATCH(BR$4,'Mapping waste'!$A$4:$T$4,0))*$J63</f>
        <v>0</v>
      </c>
      <c r="CC63" s="22">
        <f>INDEX('Mapping waste'!$A$4:$T$352,MATCH($B63,'Mapping waste'!$B$4:$B$352,0),MATCH(BS$4,'Mapping waste'!$A$4:$T$4,0))*$J63</f>
        <v>0</v>
      </c>
      <c r="CD63" s="22">
        <f>INDEX('Mapping waste'!$A$4:$T$352,MATCH($B63,'Mapping waste'!$B$4:$B$352,0),MATCH(BT$4,'Mapping waste'!$A$4:$T$4,0))*$K63</f>
        <v>41260</v>
      </c>
      <c r="CE63" s="22">
        <f>INDEX('Mapping waste'!$A$4:$T$352,MATCH($B63,'Mapping waste'!$B$4:$B$352,0),MATCH(BU$4,'Mapping waste'!$A$4:$T$4,0))*$K63</f>
        <v>0</v>
      </c>
      <c r="CF63" s="22">
        <f>INDEX('Mapping waste'!$A$4:$T$352,MATCH($B63,'Mapping waste'!$B$4:$B$352,0),MATCH(BV$4,'Mapping waste'!$A$4:$T$4,0))*$K63</f>
        <v>0</v>
      </c>
      <c r="CG63" s="22">
        <f>INDEX('Mapping waste'!$A$4:$T$352,MATCH($B63,'Mapping waste'!$B$4:$B$352,0),MATCH(BW$4,'Mapping waste'!$A$4:$T$4,0))*$K63</f>
        <v>0</v>
      </c>
      <c r="CH63" s="22">
        <f>INDEX('Mapping waste'!$A$4:$T$352,MATCH($B63,'Mapping waste'!$B$4:$B$352,0),MATCH(BX$4,'Mapping waste'!$A$4:$T$4,0))*$K63</f>
        <v>0</v>
      </c>
      <c r="CI63" s="22">
        <f>INDEX('Mapping waste'!$A$4:$T$352,MATCH($B63,'Mapping waste'!$B$4:$B$352,0),MATCH(BY$4,'Mapping waste'!$A$4:$T$4,0))*$K63</f>
        <v>0</v>
      </c>
      <c r="CJ63" s="22">
        <f>INDEX('Mapping waste'!$A$4:$T$352,MATCH($B63,'Mapping waste'!$B$4:$B$352,0),MATCH(BZ$4,'Mapping waste'!$A$4:$T$4,0))*$K63</f>
        <v>0</v>
      </c>
      <c r="CK63" s="22">
        <f>INDEX('Mapping waste'!$A$4:$T$352,MATCH($B63,'Mapping waste'!$B$4:$B$352,0),MATCH(CA$4,'Mapping waste'!$A$4:$T$4,0))*$K63</f>
        <v>0</v>
      </c>
      <c r="CL63" s="22">
        <f>INDEX('Mapping waste'!$A$4:$T$352,MATCH($B63,'Mapping waste'!$B$4:$B$352,0),MATCH(CB$4,'Mapping waste'!$A$4:$T$4,0))*$K63</f>
        <v>0</v>
      </c>
      <c r="CM63" s="22">
        <f>INDEX('Mapping waste'!$A$4:$T$352,MATCH($B63,'Mapping waste'!$B$4:$B$352,0),MATCH(CC$4,'Mapping waste'!$A$4:$T$4,0))*$K63</f>
        <v>0</v>
      </c>
    </row>
    <row r="64" spans="1:91" x14ac:dyDescent="0.2">
      <c r="A64" s="21" t="s">
        <v>136</v>
      </c>
      <c r="B64" s="21" t="s">
        <v>137</v>
      </c>
      <c r="C64" s="21" t="s">
        <v>81</v>
      </c>
      <c r="D64" s="22">
        <f>INDEX('Households England'!S$5:S$374,MATCH('Mapping HH to population waste'!$B64,'Households England'!$B$5:$B$374,0))*1000</f>
        <v>42368</v>
      </c>
      <c r="E64" s="22">
        <f>INDEX('Households England'!T$5:T$374,MATCH('Mapping HH to population waste'!$B64,'Households England'!$B$5:$B$374,0))*1000</f>
        <v>42823</v>
      </c>
      <c r="F64" s="22">
        <f>INDEX('Households England'!U$5:U$374,MATCH('Mapping HH to population waste'!$B64,'Households England'!$B$5:$B$374,0))*1000</f>
        <v>43295</v>
      </c>
      <c r="G64" s="22">
        <f>INDEX('Households England'!V$5:V$374,MATCH('Mapping HH to population waste'!$B64,'Households England'!$B$5:$B$374,0))*1000</f>
        <v>43746</v>
      </c>
      <c r="H64" s="22">
        <f>INDEX('Households England'!W$5:W$374,MATCH('Mapping HH to population waste'!$B64,'Households England'!$B$5:$B$374,0))*1000</f>
        <v>44191</v>
      </c>
      <c r="I64" s="22">
        <f>INDEX('Households England'!X$5:X$374,MATCH('Mapping HH to population waste'!$B64,'Households England'!$B$5:$B$374,0))*1000</f>
        <v>44649</v>
      </c>
      <c r="J64" s="22">
        <f>INDEX('Households England'!Y$5:Y$374,MATCH('Mapping HH to population waste'!$B64,'Households England'!$B$5:$B$374,0))*1000</f>
        <v>45080</v>
      </c>
      <c r="K64" s="22">
        <f>INDEX('Households England'!Z$5:Z$374,MATCH('Mapping HH to population waste'!$B64,'Households England'!$B$5:$B$374,0))*1000</f>
        <v>45519</v>
      </c>
      <c r="L64" s="22">
        <f>INDEX('Mapping waste'!$A$4:$T$352,MATCH($B64,'Mapping waste'!$B$4:$B$352,0),MATCH(L$4,'Mapping waste'!$A$4:$T$4,0))*$D64</f>
        <v>42368</v>
      </c>
      <c r="M64" s="22">
        <f>INDEX('Mapping waste'!$A$4:$T$352,MATCH($B64,'Mapping waste'!$B$4:$B$352,0),MATCH(M$4,'Mapping waste'!$A$4:$T$4,0))*$D64</f>
        <v>0</v>
      </c>
      <c r="N64" s="22">
        <f>INDEX('Mapping waste'!$A$4:$T$352,MATCH($B64,'Mapping waste'!$B$4:$B$352,0),MATCH(N$4,'Mapping waste'!$A$4:$T$4,0))*$D64</f>
        <v>0</v>
      </c>
      <c r="O64" s="22">
        <f>INDEX('Mapping waste'!$A$4:$T$352,MATCH($B64,'Mapping waste'!$B$4:$B$352,0),MATCH(O$4,'Mapping waste'!$A$4:$T$4,0))*$D64</f>
        <v>0</v>
      </c>
      <c r="P64" s="22">
        <f>INDEX('Mapping waste'!$A$4:$T$352,MATCH($B64,'Mapping waste'!$B$4:$B$352,0),MATCH(P$4,'Mapping waste'!$A$4:$T$4,0))*$D64</f>
        <v>0</v>
      </c>
      <c r="Q64" s="22">
        <f>INDEX('Mapping waste'!$A$4:$T$352,MATCH($B64,'Mapping waste'!$B$4:$B$352,0),MATCH(Q$4,'Mapping waste'!$A$4:$T$4,0))*$D64</f>
        <v>0</v>
      </c>
      <c r="R64" s="22">
        <f>INDEX('Mapping waste'!$A$4:$T$352,MATCH($B64,'Mapping waste'!$B$4:$B$352,0),MATCH(R$4,'Mapping waste'!$A$4:$T$4,0))*$D64</f>
        <v>0</v>
      </c>
      <c r="S64" s="22">
        <f>INDEX('Mapping waste'!$A$4:$T$352,MATCH($B64,'Mapping waste'!$B$4:$B$352,0),MATCH(S$4,'Mapping waste'!$A$4:$T$4,0))*$D64</f>
        <v>0</v>
      </c>
      <c r="T64" s="22">
        <f>INDEX('Mapping waste'!$A$4:$T$352,MATCH($B64,'Mapping waste'!$B$4:$B$352,0),MATCH(T$4,'Mapping waste'!$A$4:$T$4,0))*$D64</f>
        <v>0</v>
      </c>
      <c r="U64" s="22">
        <f>INDEX('Mapping waste'!$A$4:$T$352,MATCH($B64,'Mapping waste'!$B$4:$B$352,0),MATCH(U$4,'Mapping waste'!$A$4:$T$4,0))*$D64</f>
        <v>0</v>
      </c>
      <c r="V64" s="22">
        <f>INDEX('Mapping waste'!$A$4:$T$352,MATCH($B64,'Mapping waste'!$B$4:$B$352,0),MATCH(V$4,'Mapping waste'!$A$4:$T$4,0))*$E64</f>
        <v>42823</v>
      </c>
      <c r="W64" s="22">
        <f>INDEX('Mapping waste'!$A$4:$T$352,MATCH($B64,'Mapping waste'!$B$4:$B$352,0),MATCH(W$4,'Mapping waste'!$A$4:$T$4,0))*$E64</f>
        <v>0</v>
      </c>
      <c r="X64" s="22">
        <f>INDEX('Mapping waste'!$A$4:$T$352,MATCH($B64,'Mapping waste'!$B$4:$B$352,0),MATCH(X$4,'Mapping waste'!$A$4:$T$4,0))*$E64</f>
        <v>0</v>
      </c>
      <c r="Y64" s="22">
        <f>INDEX('Mapping waste'!$A$4:$T$352,MATCH($B64,'Mapping waste'!$B$4:$B$352,0),MATCH(Y$4,'Mapping waste'!$A$4:$T$4,0))*$E64</f>
        <v>0</v>
      </c>
      <c r="Z64" s="22">
        <f>INDEX('Mapping waste'!$A$4:$T$352,MATCH($B64,'Mapping waste'!$B$4:$B$352,0),MATCH(Z$4,'Mapping waste'!$A$4:$T$4,0))*$E64</f>
        <v>0</v>
      </c>
      <c r="AA64" s="22">
        <f>INDEX('Mapping waste'!$A$4:$T$352,MATCH($B64,'Mapping waste'!$B$4:$B$352,0),MATCH(AA$4,'Mapping waste'!$A$4:$T$4,0))*$E64</f>
        <v>0</v>
      </c>
      <c r="AB64" s="22">
        <f>INDEX('Mapping waste'!$A$4:$T$352,MATCH($B64,'Mapping waste'!$B$4:$B$352,0),MATCH(AB$4,'Mapping waste'!$A$4:$T$4,0))*$E64</f>
        <v>0</v>
      </c>
      <c r="AC64" s="22">
        <f>INDEX('Mapping waste'!$A$4:$T$352,MATCH($B64,'Mapping waste'!$B$4:$B$352,0),MATCH(AC$4,'Mapping waste'!$A$4:$T$4,0))*$E64</f>
        <v>0</v>
      </c>
      <c r="AD64" s="22">
        <f>INDEX('Mapping waste'!$A$4:$T$352,MATCH($B64,'Mapping waste'!$B$4:$B$352,0),MATCH(AD$4,'Mapping waste'!$A$4:$T$4,0))*$E64</f>
        <v>0</v>
      </c>
      <c r="AE64" s="22">
        <f>INDEX('Mapping waste'!$A$4:$T$352,MATCH($B64,'Mapping waste'!$B$4:$B$352,0),MATCH(AE$4,'Mapping waste'!$A$4:$T$4,0))*$E64</f>
        <v>0</v>
      </c>
      <c r="AF64" s="22">
        <f>INDEX('Mapping waste'!$A$4:$T$352,MATCH($B64,'Mapping waste'!$B$4:$B$352,0),MATCH(V$4,'Mapping waste'!$A$4:$T$4,0))*$F64</f>
        <v>43295</v>
      </c>
      <c r="AG64" s="22">
        <f>INDEX('Mapping waste'!$A$4:$T$352,MATCH($B64,'Mapping waste'!$B$4:$B$352,0),MATCH(W$4,'Mapping waste'!$A$4:$T$4,0))*$F64</f>
        <v>0</v>
      </c>
      <c r="AH64" s="22">
        <f>INDEX('Mapping waste'!$A$4:$T$352,MATCH($B64,'Mapping waste'!$B$4:$B$352,0),MATCH(X$4,'Mapping waste'!$A$4:$T$4,0))*$F64</f>
        <v>0</v>
      </c>
      <c r="AI64" s="22">
        <f>INDEX('Mapping waste'!$A$4:$T$352,MATCH($B64,'Mapping waste'!$B$4:$B$352,0),MATCH(Y$4,'Mapping waste'!$A$4:$T$4,0))*$F64</f>
        <v>0</v>
      </c>
      <c r="AJ64" s="22">
        <f>INDEX('Mapping waste'!$A$4:$T$352,MATCH($B64,'Mapping waste'!$B$4:$B$352,0),MATCH(Z$4,'Mapping waste'!$A$4:$T$4,0))*$F64</f>
        <v>0</v>
      </c>
      <c r="AK64" s="22">
        <f>INDEX('Mapping waste'!$A$4:$T$352,MATCH($B64,'Mapping waste'!$B$4:$B$352,0),MATCH(AA$4,'Mapping waste'!$A$4:$T$4,0))*$F64</f>
        <v>0</v>
      </c>
      <c r="AL64" s="22">
        <f>INDEX('Mapping waste'!$A$4:$T$352,MATCH($B64,'Mapping waste'!$B$4:$B$352,0),MATCH(AB$4,'Mapping waste'!$A$4:$T$4,0))*$F64</f>
        <v>0</v>
      </c>
      <c r="AM64" s="22">
        <f>INDEX('Mapping waste'!$A$4:$T$352,MATCH($B64,'Mapping waste'!$B$4:$B$352,0),MATCH(AC$4,'Mapping waste'!$A$4:$T$4,0))*$F64</f>
        <v>0</v>
      </c>
      <c r="AN64" s="22">
        <f>INDEX('Mapping waste'!$A$4:$T$352,MATCH($B64,'Mapping waste'!$B$4:$B$352,0),MATCH(AD$4,'Mapping waste'!$A$4:$T$4,0))*$F64</f>
        <v>0</v>
      </c>
      <c r="AO64" s="22">
        <f>INDEX('Mapping waste'!$A$4:$T$352,MATCH($B64,'Mapping waste'!$B$4:$B$352,0),MATCH(AE$4,'Mapping waste'!$A$4:$T$4,0))*$F64</f>
        <v>0</v>
      </c>
      <c r="AP64" s="22">
        <f>INDEX('Mapping waste'!$A$4:$T$352,MATCH($B64,'Mapping waste'!$B$4:$B$352,0),MATCH(AF$4,'Mapping waste'!$A$4:$T$4,0))*$G64</f>
        <v>43746</v>
      </c>
      <c r="AQ64" s="22">
        <f>INDEX('Mapping waste'!$A$4:$T$352,MATCH($B64,'Mapping waste'!$B$4:$B$352,0),MATCH(AG$4,'Mapping waste'!$A$4:$T$4,0))*$G64</f>
        <v>0</v>
      </c>
      <c r="AR64" s="22">
        <f>INDEX('Mapping waste'!$A$4:$T$352,MATCH($B64,'Mapping waste'!$B$4:$B$352,0),MATCH(AH$4,'Mapping waste'!$A$4:$T$4,0))*$G64</f>
        <v>0</v>
      </c>
      <c r="AS64" s="22">
        <f>INDEX('Mapping waste'!$A$4:$T$352,MATCH($B64,'Mapping waste'!$B$4:$B$352,0),MATCH(AI$4,'Mapping waste'!$A$4:$T$4,0))*$G64</f>
        <v>0</v>
      </c>
      <c r="AT64" s="22">
        <f>INDEX('Mapping waste'!$A$4:$T$352,MATCH($B64,'Mapping waste'!$B$4:$B$352,0),MATCH(AJ$4,'Mapping waste'!$A$4:$T$4,0))*$G64</f>
        <v>0</v>
      </c>
      <c r="AU64" s="22">
        <f>INDEX('Mapping waste'!$A$4:$T$352,MATCH($B64,'Mapping waste'!$B$4:$B$352,0),MATCH(AK$4,'Mapping waste'!$A$4:$T$4,0))*$G64</f>
        <v>0</v>
      </c>
      <c r="AV64" s="22">
        <f>INDEX('Mapping waste'!$A$4:$T$352,MATCH($B64,'Mapping waste'!$B$4:$B$352,0),MATCH(AL$4,'Mapping waste'!$A$4:$T$4,0))*$G64</f>
        <v>0</v>
      </c>
      <c r="AW64" s="22">
        <f>INDEX('Mapping waste'!$A$4:$T$352,MATCH($B64,'Mapping waste'!$B$4:$B$352,0),MATCH(AM$4,'Mapping waste'!$A$4:$T$4,0))*$G64</f>
        <v>0</v>
      </c>
      <c r="AX64" s="22">
        <f>INDEX('Mapping waste'!$A$4:$T$352,MATCH($B64,'Mapping waste'!$B$4:$B$352,0),MATCH(AN$4,'Mapping waste'!$A$4:$T$4,0))*$G64</f>
        <v>0</v>
      </c>
      <c r="AY64" s="22">
        <f>INDEX('Mapping waste'!$A$4:$T$352,MATCH($B64,'Mapping waste'!$B$4:$B$352,0),MATCH(AO$4,'Mapping waste'!$A$4:$T$4,0))*$G64</f>
        <v>0</v>
      </c>
      <c r="AZ64" s="22">
        <f>INDEX('Mapping waste'!$A$4:$T$352,MATCH($B64,'Mapping waste'!$B$4:$B$352,0),MATCH(AP$4,'Mapping waste'!$A$4:$T$4,0))*$H64</f>
        <v>44191</v>
      </c>
      <c r="BA64" s="22">
        <f>INDEX('Mapping waste'!$A$4:$T$352,MATCH($B64,'Mapping waste'!$B$4:$B$352,0),MATCH(AQ$4,'Mapping waste'!$A$4:$T$4,0))*$H64</f>
        <v>0</v>
      </c>
      <c r="BB64" s="22">
        <f>INDEX('Mapping waste'!$A$4:$T$352,MATCH($B64,'Mapping waste'!$B$4:$B$352,0),MATCH(AR$4,'Mapping waste'!$A$4:$T$4,0))*$H64</f>
        <v>0</v>
      </c>
      <c r="BC64" s="22">
        <f>INDEX('Mapping waste'!$A$4:$T$352,MATCH($B64,'Mapping waste'!$B$4:$B$352,0),MATCH(AS$4,'Mapping waste'!$A$4:$T$4,0))*$H64</f>
        <v>0</v>
      </c>
      <c r="BD64" s="22">
        <f>INDEX('Mapping waste'!$A$4:$T$352,MATCH($B64,'Mapping waste'!$B$4:$B$352,0),MATCH(AT$4,'Mapping waste'!$A$4:$T$4,0))*$H64</f>
        <v>0</v>
      </c>
      <c r="BE64" s="22">
        <f>INDEX('Mapping waste'!$A$4:$T$352,MATCH($B64,'Mapping waste'!$B$4:$B$352,0),MATCH(AU$4,'Mapping waste'!$A$4:$T$4,0))*$H64</f>
        <v>0</v>
      </c>
      <c r="BF64" s="22">
        <f>INDEX('Mapping waste'!$A$4:$T$352,MATCH($B64,'Mapping waste'!$B$4:$B$352,0),MATCH(AV$4,'Mapping waste'!$A$4:$T$4,0))*$H64</f>
        <v>0</v>
      </c>
      <c r="BG64" s="22">
        <f>INDEX('Mapping waste'!$A$4:$T$352,MATCH($B64,'Mapping waste'!$B$4:$B$352,0),MATCH(AW$4,'Mapping waste'!$A$4:$T$4,0))*$H64</f>
        <v>0</v>
      </c>
      <c r="BH64" s="22">
        <f>INDEX('Mapping waste'!$A$4:$T$352,MATCH($B64,'Mapping waste'!$B$4:$B$352,0),MATCH(AX$4,'Mapping waste'!$A$4:$T$4,0))*$H64</f>
        <v>0</v>
      </c>
      <c r="BI64" s="22">
        <f>INDEX('Mapping waste'!$A$4:$T$352,MATCH($B64,'Mapping waste'!$B$4:$B$352,0),MATCH(AY$4,'Mapping waste'!$A$4:$T$4,0))*$H64</f>
        <v>0</v>
      </c>
      <c r="BJ64" s="22">
        <f>INDEX('Mapping waste'!$A$4:$T$352,MATCH($B64,'Mapping waste'!$B$4:$B$352,0),MATCH(AZ$4,'Mapping waste'!$A$4:$T$4,0))*$I64</f>
        <v>44649</v>
      </c>
      <c r="BK64" s="22">
        <f>INDEX('Mapping waste'!$A$4:$T$352,MATCH($B64,'Mapping waste'!$B$4:$B$352,0),MATCH(BA$4,'Mapping waste'!$A$4:$T$4,0))*$I64</f>
        <v>0</v>
      </c>
      <c r="BL64" s="22">
        <f>INDEX('Mapping waste'!$A$4:$T$352,MATCH($B64,'Mapping waste'!$B$4:$B$352,0),MATCH(BB$4,'Mapping waste'!$A$4:$T$4,0))*$I64</f>
        <v>0</v>
      </c>
      <c r="BM64" s="22">
        <f>INDEX('Mapping waste'!$A$4:$T$352,MATCH($B64,'Mapping waste'!$B$4:$B$352,0),MATCH(BC$4,'Mapping waste'!$A$4:$T$4,0))*$I64</f>
        <v>0</v>
      </c>
      <c r="BN64" s="22">
        <f>INDEX('Mapping waste'!$A$4:$T$352,MATCH($B64,'Mapping waste'!$B$4:$B$352,0),MATCH(BD$4,'Mapping waste'!$A$4:$T$4,0))*$I64</f>
        <v>0</v>
      </c>
      <c r="BO64" s="22">
        <f>INDEX('Mapping waste'!$A$4:$T$352,MATCH($B64,'Mapping waste'!$B$4:$B$352,0),MATCH(BE$4,'Mapping waste'!$A$4:$T$4,0))*$I64</f>
        <v>0</v>
      </c>
      <c r="BP64" s="22">
        <f>INDEX('Mapping waste'!$A$4:$T$352,MATCH($B64,'Mapping waste'!$B$4:$B$352,0),MATCH(BF$4,'Mapping waste'!$A$4:$T$4,0))*$I64</f>
        <v>0</v>
      </c>
      <c r="BQ64" s="22">
        <f>INDEX('Mapping waste'!$A$4:$T$352,MATCH($B64,'Mapping waste'!$B$4:$B$352,0),MATCH(BG$4,'Mapping waste'!$A$4:$T$4,0))*$I64</f>
        <v>0</v>
      </c>
      <c r="BR64" s="22">
        <f>INDEX('Mapping waste'!$A$4:$T$352,MATCH($B64,'Mapping waste'!$B$4:$B$352,0),MATCH(BH$4,'Mapping waste'!$A$4:$T$4,0))*$I64</f>
        <v>0</v>
      </c>
      <c r="BS64" s="22">
        <f>INDEX('Mapping waste'!$A$4:$T$352,MATCH($B64,'Mapping waste'!$B$4:$B$352,0),MATCH(BI$4,'Mapping waste'!$A$4:$T$4,0))*$I64</f>
        <v>0</v>
      </c>
      <c r="BT64" s="22">
        <f>INDEX('Mapping waste'!$A$4:$T$352,MATCH($B64,'Mapping waste'!$B$4:$B$352,0),MATCH(BJ$4,'Mapping waste'!$A$4:$T$4,0))*$J64</f>
        <v>45080</v>
      </c>
      <c r="BU64" s="22">
        <f>INDEX('Mapping waste'!$A$4:$T$352,MATCH($B64,'Mapping waste'!$B$4:$B$352,0),MATCH(BK$4,'Mapping waste'!$A$4:$T$4,0))*$J64</f>
        <v>0</v>
      </c>
      <c r="BV64" s="22">
        <f>INDEX('Mapping waste'!$A$4:$T$352,MATCH($B64,'Mapping waste'!$B$4:$B$352,0),MATCH(BL$4,'Mapping waste'!$A$4:$T$4,0))*$J64</f>
        <v>0</v>
      </c>
      <c r="BW64" s="22">
        <f>INDEX('Mapping waste'!$A$4:$T$352,MATCH($B64,'Mapping waste'!$B$4:$B$352,0),MATCH(BM$4,'Mapping waste'!$A$4:$T$4,0))*$J64</f>
        <v>0</v>
      </c>
      <c r="BX64" s="22">
        <f>INDEX('Mapping waste'!$A$4:$T$352,MATCH($B64,'Mapping waste'!$B$4:$B$352,0),MATCH(BN$4,'Mapping waste'!$A$4:$T$4,0))*$J64</f>
        <v>0</v>
      </c>
      <c r="BY64" s="22">
        <f>INDEX('Mapping waste'!$A$4:$T$352,MATCH($B64,'Mapping waste'!$B$4:$B$352,0),MATCH(BO$4,'Mapping waste'!$A$4:$T$4,0))*$J64</f>
        <v>0</v>
      </c>
      <c r="BZ64" s="22">
        <f>INDEX('Mapping waste'!$A$4:$T$352,MATCH($B64,'Mapping waste'!$B$4:$B$352,0),MATCH(BP$4,'Mapping waste'!$A$4:$T$4,0))*$J64</f>
        <v>0</v>
      </c>
      <c r="CA64" s="22">
        <f>INDEX('Mapping waste'!$A$4:$T$352,MATCH($B64,'Mapping waste'!$B$4:$B$352,0),MATCH(BQ$4,'Mapping waste'!$A$4:$T$4,0))*$J64</f>
        <v>0</v>
      </c>
      <c r="CB64" s="22">
        <f>INDEX('Mapping waste'!$A$4:$T$352,MATCH($B64,'Mapping waste'!$B$4:$B$352,0),MATCH(BR$4,'Mapping waste'!$A$4:$T$4,0))*$J64</f>
        <v>0</v>
      </c>
      <c r="CC64" s="22">
        <f>INDEX('Mapping waste'!$A$4:$T$352,MATCH($B64,'Mapping waste'!$B$4:$B$352,0),MATCH(BS$4,'Mapping waste'!$A$4:$T$4,0))*$J64</f>
        <v>0</v>
      </c>
      <c r="CD64" s="22">
        <f>INDEX('Mapping waste'!$A$4:$T$352,MATCH($B64,'Mapping waste'!$B$4:$B$352,0),MATCH(BT$4,'Mapping waste'!$A$4:$T$4,0))*$K64</f>
        <v>45519</v>
      </c>
      <c r="CE64" s="22">
        <f>INDEX('Mapping waste'!$A$4:$T$352,MATCH($B64,'Mapping waste'!$B$4:$B$352,0),MATCH(BU$4,'Mapping waste'!$A$4:$T$4,0))*$K64</f>
        <v>0</v>
      </c>
      <c r="CF64" s="22">
        <f>INDEX('Mapping waste'!$A$4:$T$352,MATCH($B64,'Mapping waste'!$B$4:$B$352,0),MATCH(BV$4,'Mapping waste'!$A$4:$T$4,0))*$K64</f>
        <v>0</v>
      </c>
      <c r="CG64" s="22">
        <f>INDEX('Mapping waste'!$A$4:$T$352,MATCH($B64,'Mapping waste'!$B$4:$B$352,0),MATCH(BW$4,'Mapping waste'!$A$4:$T$4,0))*$K64</f>
        <v>0</v>
      </c>
      <c r="CH64" s="22">
        <f>INDEX('Mapping waste'!$A$4:$T$352,MATCH($B64,'Mapping waste'!$B$4:$B$352,0),MATCH(BX$4,'Mapping waste'!$A$4:$T$4,0))*$K64</f>
        <v>0</v>
      </c>
      <c r="CI64" s="22">
        <f>INDEX('Mapping waste'!$A$4:$T$352,MATCH($B64,'Mapping waste'!$B$4:$B$352,0),MATCH(BY$4,'Mapping waste'!$A$4:$T$4,0))*$K64</f>
        <v>0</v>
      </c>
      <c r="CJ64" s="22">
        <f>INDEX('Mapping waste'!$A$4:$T$352,MATCH($B64,'Mapping waste'!$B$4:$B$352,0),MATCH(BZ$4,'Mapping waste'!$A$4:$T$4,0))*$K64</f>
        <v>0</v>
      </c>
      <c r="CK64" s="22">
        <f>INDEX('Mapping waste'!$A$4:$T$352,MATCH($B64,'Mapping waste'!$B$4:$B$352,0),MATCH(CA$4,'Mapping waste'!$A$4:$T$4,0))*$K64</f>
        <v>0</v>
      </c>
      <c r="CL64" s="22">
        <f>INDEX('Mapping waste'!$A$4:$T$352,MATCH($B64,'Mapping waste'!$B$4:$B$352,0),MATCH(CB$4,'Mapping waste'!$A$4:$T$4,0))*$K64</f>
        <v>0</v>
      </c>
      <c r="CM64" s="22">
        <f>INDEX('Mapping waste'!$A$4:$T$352,MATCH($B64,'Mapping waste'!$B$4:$B$352,0),MATCH(CC$4,'Mapping waste'!$A$4:$T$4,0))*$K64</f>
        <v>0</v>
      </c>
    </row>
    <row r="65" spans="1:91" x14ac:dyDescent="0.2">
      <c r="A65" s="21" t="s">
        <v>138</v>
      </c>
      <c r="B65" s="21" t="s">
        <v>139</v>
      </c>
      <c r="C65" s="21" t="s">
        <v>81</v>
      </c>
      <c r="D65" s="22">
        <f>INDEX('Households England'!S$5:S$374,MATCH('Mapping HH to population waste'!$B65,'Households England'!$B$5:$B$374,0))*1000</f>
        <v>93942</v>
      </c>
      <c r="E65" s="22">
        <f>INDEX('Households England'!T$5:T$374,MATCH('Mapping HH to population waste'!$B65,'Households England'!$B$5:$B$374,0))*1000</f>
        <v>94903</v>
      </c>
      <c r="F65" s="22">
        <f>INDEX('Households England'!U$5:U$374,MATCH('Mapping HH to population waste'!$B65,'Households England'!$B$5:$B$374,0))*1000</f>
        <v>95818</v>
      </c>
      <c r="G65" s="22">
        <f>INDEX('Households England'!V$5:V$374,MATCH('Mapping HH to population waste'!$B65,'Households England'!$B$5:$B$374,0))*1000</f>
        <v>96687</v>
      </c>
      <c r="H65" s="22">
        <f>INDEX('Households England'!W$5:W$374,MATCH('Mapping HH to population waste'!$B65,'Households England'!$B$5:$B$374,0))*1000</f>
        <v>97512</v>
      </c>
      <c r="I65" s="22">
        <f>INDEX('Households England'!X$5:X$374,MATCH('Mapping HH to population waste'!$B65,'Households England'!$B$5:$B$374,0))*1000</f>
        <v>98401</v>
      </c>
      <c r="J65" s="22">
        <f>INDEX('Households England'!Y$5:Y$374,MATCH('Mapping HH to population waste'!$B65,'Households England'!$B$5:$B$374,0))*1000</f>
        <v>99276</v>
      </c>
      <c r="K65" s="22">
        <f>INDEX('Households England'!Z$5:Z$374,MATCH('Mapping HH to population waste'!$B65,'Households England'!$B$5:$B$374,0))*1000</f>
        <v>100153</v>
      </c>
      <c r="L65" s="22">
        <f>INDEX('Mapping waste'!$A$4:$T$352,MATCH($B65,'Mapping waste'!$B$4:$B$352,0),MATCH(L$4,'Mapping waste'!$A$4:$T$4,0))*$D65</f>
        <v>93942</v>
      </c>
      <c r="M65" s="22">
        <f>INDEX('Mapping waste'!$A$4:$T$352,MATCH($B65,'Mapping waste'!$B$4:$B$352,0),MATCH(M$4,'Mapping waste'!$A$4:$T$4,0))*$D65</f>
        <v>0</v>
      </c>
      <c r="N65" s="22">
        <f>INDEX('Mapping waste'!$A$4:$T$352,MATCH($B65,'Mapping waste'!$B$4:$B$352,0),MATCH(N$4,'Mapping waste'!$A$4:$T$4,0))*$D65</f>
        <v>0</v>
      </c>
      <c r="O65" s="22">
        <f>INDEX('Mapping waste'!$A$4:$T$352,MATCH($B65,'Mapping waste'!$B$4:$B$352,0),MATCH(O$4,'Mapping waste'!$A$4:$T$4,0))*$D65</f>
        <v>0</v>
      </c>
      <c r="P65" s="22">
        <f>INDEX('Mapping waste'!$A$4:$T$352,MATCH($B65,'Mapping waste'!$B$4:$B$352,0),MATCH(P$4,'Mapping waste'!$A$4:$T$4,0))*$D65</f>
        <v>0</v>
      </c>
      <c r="Q65" s="22">
        <f>INDEX('Mapping waste'!$A$4:$T$352,MATCH($B65,'Mapping waste'!$B$4:$B$352,0),MATCH(Q$4,'Mapping waste'!$A$4:$T$4,0))*$D65</f>
        <v>0</v>
      </c>
      <c r="R65" s="22">
        <f>INDEX('Mapping waste'!$A$4:$T$352,MATCH($B65,'Mapping waste'!$B$4:$B$352,0),MATCH(R$4,'Mapping waste'!$A$4:$T$4,0))*$D65</f>
        <v>0</v>
      </c>
      <c r="S65" s="22">
        <f>INDEX('Mapping waste'!$A$4:$T$352,MATCH($B65,'Mapping waste'!$B$4:$B$352,0),MATCH(S$4,'Mapping waste'!$A$4:$T$4,0))*$D65</f>
        <v>0</v>
      </c>
      <c r="T65" s="22">
        <f>INDEX('Mapping waste'!$A$4:$T$352,MATCH($B65,'Mapping waste'!$B$4:$B$352,0),MATCH(T$4,'Mapping waste'!$A$4:$T$4,0))*$D65</f>
        <v>0</v>
      </c>
      <c r="U65" s="22">
        <f>INDEX('Mapping waste'!$A$4:$T$352,MATCH($B65,'Mapping waste'!$B$4:$B$352,0),MATCH(U$4,'Mapping waste'!$A$4:$T$4,0))*$D65</f>
        <v>0</v>
      </c>
      <c r="V65" s="22">
        <f>INDEX('Mapping waste'!$A$4:$T$352,MATCH($B65,'Mapping waste'!$B$4:$B$352,0),MATCH(V$4,'Mapping waste'!$A$4:$T$4,0))*$E65</f>
        <v>94903</v>
      </c>
      <c r="W65" s="22">
        <f>INDEX('Mapping waste'!$A$4:$T$352,MATCH($B65,'Mapping waste'!$B$4:$B$352,0),MATCH(W$4,'Mapping waste'!$A$4:$T$4,0))*$E65</f>
        <v>0</v>
      </c>
      <c r="X65" s="22">
        <f>INDEX('Mapping waste'!$A$4:$T$352,MATCH($B65,'Mapping waste'!$B$4:$B$352,0),MATCH(X$4,'Mapping waste'!$A$4:$T$4,0))*$E65</f>
        <v>0</v>
      </c>
      <c r="Y65" s="22">
        <f>INDEX('Mapping waste'!$A$4:$T$352,MATCH($B65,'Mapping waste'!$B$4:$B$352,0),MATCH(Y$4,'Mapping waste'!$A$4:$T$4,0))*$E65</f>
        <v>0</v>
      </c>
      <c r="Z65" s="22">
        <f>INDEX('Mapping waste'!$A$4:$T$352,MATCH($B65,'Mapping waste'!$B$4:$B$352,0),MATCH(Z$4,'Mapping waste'!$A$4:$T$4,0))*$E65</f>
        <v>0</v>
      </c>
      <c r="AA65" s="22">
        <f>INDEX('Mapping waste'!$A$4:$T$352,MATCH($B65,'Mapping waste'!$B$4:$B$352,0),MATCH(AA$4,'Mapping waste'!$A$4:$T$4,0))*$E65</f>
        <v>0</v>
      </c>
      <c r="AB65" s="22">
        <f>INDEX('Mapping waste'!$A$4:$T$352,MATCH($B65,'Mapping waste'!$B$4:$B$352,0),MATCH(AB$4,'Mapping waste'!$A$4:$T$4,0))*$E65</f>
        <v>0</v>
      </c>
      <c r="AC65" s="22">
        <f>INDEX('Mapping waste'!$A$4:$T$352,MATCH($B65,'Mapping waste'!$B$4:$B$352,0),MATCH(AC$4,'Mapping waste'!$A$4:$T$4,0))*$E65</f>
        <v>0</v>
      </c>
      <c r="AD65" s="22">
        <f>INDEX('Mapping waste'!$A$4:$T$352,MATCH($B65,'Mapping waste'!$B$4:$B$352,0),MATCH(AD$4,'Mapping waste'!$A$4:$T$4,0))*$E65</f>
        <v>0</v>
      </c>
      <c r="AE65" s="22">
        <f>INDEX('Mapping waste'!$A$4:$T$352,MATCH($B65,'Mapping waste'!$B$4:$B$352,0),MATCH(AE$4,'Mapping waste'!$A$4:$T$4,0))*$E65</f>
        <v>0</v>
      </c>
      <c r="AF65" s="22">
        <f>INDEX('Mapping waste'!$A$4:$T$352,MATCH($B65,'Mapping waste'!$B$4:$B$352,0),MATCH(V$4,'Mapping waste'!$A$4:$T$4,0))*$F65</f>
        <v>95818</v>
      </c>
      <c r="AG65" s="22">
        <f>INDEX('Mapping waste'!$A$4:$T$352,MATCH($B65,'Mapping waste'!$B$4:$B$352,0),MATCH(W$4,'Mapping waste'!$A$4:$T$4,0))*$F65</f>
        <v>0</v>
      </c>
      <c r="AH65" s="22">
        <f>INDEX('Mapping waste'!$A$4:$T$352,MATCH($B65,'Mapping waste'!$B$4:$B$352,0),MATCH(X$4,'Mapping waste'!$A$4:$T$4,0))*$F65</f>
        <v>0</v>
      </c>
      <c r="AI65" s="22">
        <f>INDEX('Mapping waste'!$A$4:$T$352,MATCH($B65,'Mapping waste'!$B$4:$B$352,0),MATCH(Y$4,'Mapping waste'!$A$4:$T$4,0))*$F65</f>
        <v>0</v>
      </c>
      <c r="AJ65" s="22">
        <f>INDEX('Mapping waste'!$A$4:$T$352,MATCH($B65,'Mapping waste'!$B$4:$B$352,0),MATCH(Z$4,'Mapping waste'!$A$4:$T$4,0))*$F65</f>
        <v>0</v>
      </c>
      <c r="AK65" s="22">
        <f>INDEX('Mapping waste'!$A$4:$T$352,MATCH($B65,'Mapping waste'!$B$4:$B$352,0),MATCH(AA$4,'Mapping waste'!$A$4:$T$4,0))*$F65</f>
        <v>0</v>
      </c>
      <c r="AL65" s="22">
        <f>INDEX('Mapping waste'!$A$4:$T$352,MATCH($B65,'Mapping waste'!$B$4:$B$352,0),MATCH(AB$4,'Mapping waste'!$A$4:$T$4,0))*$F65</f>
        <v>0</v>
      </c>
      <c r="AM65" s="22">
        <f>INDEX('Mapping waste'!$A$4:$T$352,MATCH($B65,'Mapping waste'!$B$4:$B$352,0),MATCH(AC$4,'Mapping waste'!$A$4:$T$4,0))*$F65</f>
        <v>0</v>
      </c>
      <c r="AN65" s="22">
        <f>INDEX('Mapping waste'!$A$4:$T$352,MATCH($B65,'Mapping waste'!$B$4:$B$352,0),MATCH(AD$4,'Mapping waste'!$A$4:$T$4,0))*$F65</f>
        <v>0</v>
      </c>
      <c r="AO65" s="22">
        <f>INDEX('Mapping waste'!$A$4:$T$352,MATCH($B65,'Mapping waste'!$B$4:$B$352,0),MATCH(AE$4,'Mapping waste'!$A$4:$T$4,0))*$F65</f>
        <v>0</v>
      </c>
      <c r="AP65" s="22">
        <f>INDEX('Mapping waste'!$A$4:$T$352,MATCH($B65,'Mapping waste'!$B$4:$B$352,0),MATCH(AF$4,'Mapping waste'!$A$4:$T$4,0))*$G65</f>
        <v>96687</v>
      </c>
      <c r="AQ65" s="22">
        <f>INDEX('Mapping waste'!$A$4:$T$352,MATCH($B65,'Mapping waste'!$B$4:$B$352,0),MATCH(AG$4,'Mapping waste'!$A$4:$T$4,0))*$G65</f>
        <v>0</v>
      </c>
      <c r="AR65" s="22">
        <f>INDEX('Mapping waste'!$A$4:$T$352,MATCH($B65,'Mapping waste'!$B$4:$B$352,0),MATCH(AH$4,'Mapping waste'!$A$4:$T$4,0))*$G65</f>
        <v>0</v>
      </c>
      <c r="AS65" s="22">
        <f>INDEX('Mapping waste'!$A$4:$T$352,MATCH($B65,'Mapping waste'!$B$4:$B$352,0),MATCH(AI$4,'Mapping waste'!$A$4:$T$4,0))*$G65</f>
        <v>0</v>
      </c>
      <c r="AT65" s="22">
        <f>INDEX('Mapping waste'!$A$4:$T$352,MATCH($B65,'Mapping waste'!$B$4:$B$352,0),MATCH(AJ$4,'Mapping waste'!$A$4:$T$4,0))*$G65</f>
        <v>0</v>
      </c>
      <c r="AU65" s="22">
        <f>INDEX('Mapping waste'!$A$4:$T$352,MATCH($B65,'Mapping waste'!$B$4:$B$352,0),MATCH(AK$4,'Mapping waste'!$A$4:$T$4,0))*$G65</f>
        <v>0</v>
      </c>
      <c r="AV65" s="22">
        <f>INDEX('Mapping waste'!$A$4:$T$352,MATCH($B65,'Mapping waste'!$B$4:$B$352,0),MATCH(AL$4,'Mapping waste'!$A$4:$T$4,0))*$G65</f>
        <v>0</v>
      </c>
      <c r="AW65" s="22">
        <f>INDEX('Mapping waste'!$A$4:$T$352,MATCH($B65,'Mapping waste'!$B$4:$B$352,0),MATCH(AM$4,'Mapping waste'!$A$4:$T$4,0))*$G65</f>
        <v>0</v>
      </c>
      <c r="AX65" s="22">
        <f>INDEX('Mapping waste'!$A$4:$T$352,MATCH($B65,'Mapping waste'!$B$4:$B$352,0),MATCH(AN$4,'Mapping waste'!$A$4:$T$4,0))*$G65</f>
        <v>0</v>
      </c>
      <c r="AY65" s="22">
        <f>INDEX('Mapping waste'!$A$4:$T$352,MATCH($B65,'Mapping waste'!$B$4:$B$352,0),MATCH(AO$4,'Mapping waste'!$A$4:$T$4,0))*$G65</f>
        <v>0</v>
      </c>
      <c r="AZ65" s="22">
        <f>INDEX('Mapping waste'!$A$4:$T$352,MATCH($B65,'Mapping waste'!$B$4:$B$352,0),MATCH(AP$4,'Mapping waste'!$A$4:$T$4,0))*$H65</f>
        <v>97512</v>
      </c>
      <c r="BA65" s="22">
        <f>INDEX('Mapping waste'!$A$4:$T$352,MATCH($B65,'Mapping waste'!$B$4:$B$352,0),MATCH(AQ$4,'Mapping waste'!$A$4:$T$4,0))*$H65</f>
        <v>0</v>
      </c>
      <c r="BB65" s="22">
        <f>INDEX('Mapping waste'!$A$4:$T$352,MATCH($B65,'Mapping waste'!$B$4:$B$352,0),MATCH(AR$4,'Mapping waste'!$A$4:$T$4,0))*$H65</f>
        <v>0</v>
      </c>
      <c r="BC65" s="22">
        <f>INDEX('Mapping waste'!$A$4:$T$352,MATCH($B65,'Mapping waste'!$B$4:$B$352,0),MATCH(AS$4,'Mapping waste'!$A$4:$T$4,0))*$H65</f>
        <v>0</v>
      </c>
      <c r="BD65" s="22">
        <f>INDEX('Mapping waste'!$A$4:$T$352,MATCH($B65,'Mapping waste'!$B$4:$B$352,0),MATCH(AT$4,'Mapping waste'!$A$4:$T$4,0))*$H65</f>
        <v>0</v>
      </c>
      <c r="BE65" s="22">
        <f>INDEX('Mapping waste'!$A$4:$T$352,MATCH($B65,'Mapping waste'!$B$4:$B$352,0),MATCH(AU$4,'Mapping waste'!$A$4:$T$4,0))*$H65</f>
        <v>0</v>
      </c>
      <c r="BF65" s="22">
        <f>INDEX('Mapping waste'!$A$4:$T$352,MATCH($B65,'Mapping waste'!$B$4:$B$352,0),MATCH(AV$4,'Mapping waste'!$A$4:$T$4,0))*$H65</f>
        <v>0</v>
      </c>
      <c r="BG65" s="22">
        <f>INDEX('Mapping waste'!$A$4:$T$352,MATCH($B65,'Mapping waste'!$B$4:$B$352,0),MATCH(AW$4,'Mapping waste'!$A$4:$T$4,0))*$H65</f>
        <v>0</v>
      </c>
      <c r="BH65" s="22">
        <f>INDEX('Mapping waste'!$A$4:$T$352,MATCH($B65,'Mapping waste'!$B$4:$B$352,0),MATCH(AX$4,'Mapping waste'!$A$4:$T$4,0))*$H65</f>
        <v>0</v>
      </c>
      <c r="BI65" s="22">
        <f>INDEX('Mapping waste'!$A$4:$T$352,MATCH($B65,'Mapping waste'!$B$4:$B$352,0),MATCH(AY$4,'Mapping waste'!$A$4:$T$4,0))*$H65</f>
        <v>0</v>
      </c>
      <c r="BJ65" s="22">
        <f>INDEX('Mapping waste'!$A$4:$T$352,MATCH($B65,'Mapping waste'!$B$4:$B$352,0),MATCH(AZ$4,'Mapping waste'!$A$4:$T$4,0))*$I65</f>
        <v>98401</v>
      </c>
      <c r="BK65" s="22">
        <f>INDEX('Mapping waste'!$A$4:$T$352,MATCH($B65,'Mapping waste'!$B$4:$B$352,0),MATCH(BA$4,'Mapping waste'!$A$4:$T$4,0))*$I65</f>
        <v>0</v>
      </c>
      <c r="BL65" s="22">
        <f>INDEX('Mapping waste'!$A$4:$T$352,MATCH($B65,'Mapping waste'!$B$4:$B$352,0),MATCH(BB$4,'Mapping waste'!$A$4:$T$4,0))*$I65</f>
        <v>0</v>
      </c>
      <c r="BM65" s="22">
        <f>INDEX('Mapping waste'!$A$4:$T$352,MATCH($B65,'Mapping waste'!$B$4:$B$352,0),MATCH(BC$4,'Mapping waste'!$A$4:$T$4,0))*$I65</f>
        <v>0</v>
      </c>
      <c r="BN65" s="22">
        <f>INDEX('Mapping waste'!$A$4:$T$352,MATCH($B65,'Mapping waste'!$B$4:$B$352,0),MATCH(BD$4,'Mapping waste'!$A$4:$T$4,0))*$I65</f>
        <v>0</v>
      </c>
      <c r="BO65" s="22">
        <f>INDEX('Mapping waste'!$A$4:$T$352,MATCH($B65,'Mapping waste'!$B$4:$B$352,0),MATCH(BE$4,'Mapping waste'!$A$4:$T$4,0))*$I65</f>
        <v>0</v>
      </c>
      <c r="BP65" s="22">
        <f>INDEX('Mapping waste'!$A$4:$T$352,MATCH($B65,'Mapping waste'!$B$4:$B$352,0),MATCH(BF$4,'Mapping waste'!$A$4:$T$4,0))*$I65</f>
        <v>0</v>
      </c>
      <c r="BQ65" s="22">
        <f>INDEX('Mapping waste'!$A$4:$T$352,MATCH($B65,'Mapping waste'!$B$4:$B$352,0),MATCH(BG$4,'Mapping waste'!$A$4:$T$4,0))*$I65</f>
        <v>0</v>
      </c>
      <c r="BR65" s="22">
        <f>INDEX('Mapping waste'!$A$4:$T$352,MATCH($B65,'Mapping waste'!$B$4:$B$352,0),MATCH(BH$4,'Mapping waste'!$A$4:$T$4,0))*$I65</f>
        <v>0</v>
      </c>
      <c r="BS65" s="22">
        <f>INDEX('Mapping waste'!$A$4:$T$352,MATCH($B65,'Mapping waste'!$B$4:$B$352,0),MATCH(BI$4,'Mapping waste'!$A$4:$T$4,0))*$I65</f>
        <v>0</v>
      </c>
      <c r="BT65" s="22">
        <f>INDEX('Mapping waste'!$A$4:$T$352,MATCH($B65,'Mapping waste'!$B$4:$B$352,0),MATCH(BJ$4,'Mapping waste'!$A$4:$T$4,0))*$J65</f>
        <v>99276</v>
      </c>
      <c r="BU65" s="22">
        <f>INDEX('Mapping waste'!$A$4:$T$352,MATCH($B65,'Mapping waste'!$B$4:$B$352,0),MATCH(BK$4,'Mapping waste'!$A$4:$T$4,0))*$J65</f>
        <v>0</v>
      </c>
      <c r="BV65" s="22">
        <f>INDEX('Mapping waste'!$A$4:$T$352,MATCH($B65,'Mapping waste'!$B$4:$B$352,0),MATCH(BL$4,'Mapping waste'!$A$4:$T$4,0))*$J65</f>
        <v>0</v>
      </c>
      <c r="BW65" s="22">
        <f>INDEX('Mapping waste'!$A$4:$T$352,MATCH($B65,'Mapping waste'!$B$4:$B$352,0),MATCH(BM$4,'Mapping waste'!$A$4:$T$4,0))*$J65</f>
        <v>0</v>
      </c>
      <c r="BX65" s="22">
        <f>INDEX('Mapping waste'!$A$4:$T$352,MATCH($B65,'Mapping waste'!$B$4:$B$352,0),MATCH(BN$4,'Mapping waste'!$A$4:$T$4,0))*$J65</f>
        <v>0</v>
      </c>
      <c r="BY65" s="22">
        <f>INDEX('Mapping waste'!$A$4:$T$352,MATCH($B65,'Mapping waste'!$B$4:$B$352,0),MATCH(BO$4,'Mapping waste'!$A$4:$T$4,0))*$J65</f>
        <v>0</v>
      </c>
      <c r="BZ65" s="22">
        <f>INDEX('Mapping waste'!$A$4:$T$352,MATCH($B65,'Mapping waste'!$B$4:$B$352,0),MATCH(BP$4,'Mapping waste'!$A$4:$T$4,0))*$J65</f>
        <v>0</v>
      </c>
      <c r="CA65" s="22">
        <f>INDEX('Mapping waste'!$A$4:$T$352,MATCH($B65,'Mapping waste'!$B$4:$B$352,0),MATCH(BQ$4,'Mapping waste'!$A$4:$T$4,0))*$J65</f>
        <v>0</v>
      </c>
      <c r="CB65" s="22">
        <f>INDEX('Mapping waste'!$A$4:$T$352,MATCH($B65,'Mapping waste'!$B$4:$B$352,0),MATCH(BR$4,'Mapping waste'!$A$4:$T$4,0))*$J65</f>
        <v>0</v>
      </c>
      <c r="CC65" s="22">
        <f>INDEX('Mapping waste'!$A$4:$T$352,MATCH($B65,'Mapping waste'!$B$4:$B$352,0),MATCH(BS$4,'Mapping waste'!$A$4:$T$4,0))*$J65</f>
        <v>0</v>
      </c>
      <c r="CD65" s="22">
        <f>INDEX('Mapping waste'!$A$4:$T$352,MATCH($B65,'Mapping waste'!$B$4:$B$352,0),MATCH(BT$4,'Mapping waste'!$A$4:$T$4,0))*$K65</f>
        <v>100153</v>
      </c>
      <c r="CE65" s="22">
        <f>INDEX('Mapping waste'!$A$4:$T$352,MATCH($B65,'Mapping waste'!$B$4:$B$352,0),MATCH(BU$4,'Mapping waste'!$A$4:$T$4,0))*$K65</f>
        <v>0</v>
      </c>
      <c r="CF65" s="22">
        <f>INDEX('Mapping waste'!$A$4:$T$352,MATCH($B65,'Mapping waste'!$B$4:$B$352,0),MATCH(BV$4,'Mapping waste'!$A$4:$T$4,0))*$K65</f>
        <v>0</v>
      </c>
      <c r="CG65" s="22">
        <f>INDEX('Mapping waste'!$A$4:$T$352,MATCH($B65,'Mapping waste'!$B$4:$B$352,0),MATCH(BW$4,'Mapping waste'!$A$4:$T$4,0))*$K65</f>
        <v>0</v>
      </c>
      <c r="CH65" s="22">
        <f>INDEX('Mapping waste'!$A$4:$T$352,MATCH($B65,'Mapping waste'!$B$4:$B$352,0),MATCH(BX$4,'Mapping waste'!$A$4:$T$4,0))*$K65</f>
        <v>0</v>
      </c>
      <c r="CI65" s="22">
        <f>INDEX('Mapping waste'!$A$4:$T$352,MATCH($B65,'Mapping waste'!$B$4:$B$352,0),MATCH(BY$4,'Mapping waste'!$A$4:$T$4,0))*$K65</f>
        <v>0</v>
      </c>
      <c r="CJ65" s="22">
        <f>INDEX('Mapping waste'!$A$4:$T$352,MATCH($B65,'Mapping waste'!$B$4:$B$352,0),MATCH(BZ$4,'Mapping waste'!$A$4:$T$4,0))*$K65</f>
        <v>0</v>
      </c>
      <c r="CK65" s="22">
        <f>INDEX('Mapping waste'!$A$4:$T$352,MATCH($B65,'Mapping waste'!$B$4:$B$352,0),MATCH(CA$4,'Mapping waste'!$A$4:$T$4,0))*$K65</f>
        <v>0</v>
      </c>
      <c r="CL65" s="22">
        <f>INDEX('Mapping waste'!$A$4:$T$352,MATCH($B65,'Mapping waste'!$B$4:$B$352,0),MATCH(CB$4,'Mapping waste'!$A$4:$T$4,0))*$K65</f>
        <v>0</v>
      </c>
      <c r="CM65" s="22">
        <f>INDEX('Mapping waste'!$A$4:$T$352,MATCH($B65,'Mapping waste'!$B$4:$B$352,0),MATCH(CC$4,'Mapping waste'!$A$4:$T$4,0))*$K65</f>
        <v>0</v>
      </c>
    </row>
    <row r="66" spans="1:91" x14ac:dyDescent="0.2">
      <c r="A66" s="21" t="s">
        <v>140</v>
      </c>
      <c r="B66" s="21" t="s">
        <v>141</v>
      </c>
      <c r="C66" s="21" t="s">
        <v>81</v>
      </c>
      <c r="D66" s="22">
        <f>INDEX('Households England'!S$5:S$374,MATCH('Mapping HH to population waste'!$B66,'Households England'!$B$5:$B$374,0))*1000</f>
        <v>37066</v>
      </c>
      <c r="E66" s="22">
        <f>INDEX('Households England'!T$5:T$374,MATCH('Mapping HH to population waste'!$B66,'Households England'!$B$5:$B$374,0))*1000</f>
        <v>37451</v>
      </c>
      <c r="F66" s="22">
        <f>INDEX('Households England'!U$5:U$374,MATCH('Mapping HH to population waste'!$B66,'Households England'!$B$5:$B$374,0))*1000</f>
        <v>37830</v>
      </c>
      <c r="G66" s="22">
        <f>INDEX('Households England'!V$5:V$374,MATCH('Mapping HH to population waste'!$B66,'Households England'!$B$5:$B$374,0))*1000</f>
        <v>38184</v>
      </c>
      <c r="H66" s="22">
        <f>INDEX('Households England'!W$5:W$374,MATCH('Mapping HH to population waste'!$B66,'Households England'!$B$5:$B$374,0))*1000</f>
        <v>38535</v>
      </c>
      <c r="I66" s="22">
        <f>INDEX('Households England'!X$5:X$374,MATCH('Mapping HH to population waste'!$B66,'Households England'!$B$5:$B$374,0))*1000</f>
        <v>38955</v>
      </c>
      <c r="J66" s="22">
        <f>INDEX('Households England'!Y$5:Y$374,MATCH('Mapping HH to population waste'!$B66,'Households England'!$B$5:$B$374,0))*1000</f>
        <v>39350</v>
      </c>
      <c r="K66" s="22">
        <f>INDEX('Households England'!Z$5:Z$374,MATCH('Mapping HH to population waste'!$B66,'Households England'!$B$5:$B$374,0))*1000</f>
        <v>39740</v>
      </c>
      <c r="L66" s="22">
        <f>INDEX('Mapping waste'!$A$4:$T$352,MATCH($B66,'Mapping waste'!$B$4:$B$352,0),MATCH(L$4,'Mapping waste'!$A$4:$T$4,0))*$D66</f>
        <v>30764.78</v>
      </c>
      <c r="M66" s="22">
        <f>INDEX('Mapping waste'!$A$4:$T$352,MATCH($B66,'Mapping waste'!$B$4:$B$352,0),MATCH(M$4,'Mapping waste'!$A$4:$T$4,0))*$D66</f>
        <v>0</v>
      </c>
      <c r="N66" s="22">
        <f>INDEX('Mapping waste'!$A$4:$T$352,MATCH($B66,'Mapping waste'!$B$4:$B$352,0),MATCH(N$4,'Mapping waste'!$A$4:$T$4,0))*$D66</f>
        <v>0</v>
      </c>
      <c r="O66" s="22">
        <f>INDEX('Mapping waste'!$A$4:$T$352,MATCH($B66,'Mapping waste'!$B$4:$B$352,0),MATCH(O$4,'Mapping waste'!$A$4:$T$4,0))*$D66</f>
        <v>0</v>
      </c>
      <c r="P66" s="22">
        <f>INDEX('Mapping waste'!$A$4:$T$352,MATCH($B66,'Mapping waste'!$B$4:$B$352,0),MATCH(P$4,'Mapping waste'!$A$4:$T$4,0))*$D66</f>
        <v>0</v>
      </c>
      <c r="Q66" s="22">
        <f>INDEX('Mapping waste'!$A$4:$T$352,MATCH($B66,'Mapping waste'!$B$4:$B$352,0),MATCH(Q$4,'Mapping waste'!$A$4:$T$4,0))*$D66</f>
        <v>0</v>
      </c>
      <c r="R66" s="22">
        <f>INDEX('Mapping waste'!$A$4:$T$352,MATCH($B66,'Mapping waste'!$B$4:$B$352,0),MATCH(R$4,'Mapping waste'!$A$4:$T$4,0))*$D66</f>
        <v>6301.22</v>
      </c>
      <c r="S66" s="22">
        <f>INDEX('Mapping waste'!$A$4:$T$352,MATCH($B66,'Mapping waste'!$B$4:$B$352,0),MATCH(S$4,'Mapping waste'!$A$4:$T$4,0))*$D66</f>
        <v>0</v>
      </c>
      <c r="T66" s="22">
        <f>INDEX('Mapping waste'!$A$4:$T$352,MATCH($B66,'Mapping waste'!$B$4:$B$352,0),MATCH(T$4,'Mapping waste'!$A$4:$T$4,0))*$D66</f>
        <v>0</v>
      </c>
      <c r="U66" s="22">
        <f>INDEX('Mapping waste'!$A$4:$T$352,MATCH($B66,'Mapping waste'!$B$4:$B$352,0),MATCH(U$4,'Mapping waste'!$A$4:$T$4,0))*$D66</f>
        <v>0</v>
      </c>
      <c r="V66" s="22">
        <f>INDEX('Mapping waste'!$A$4:$T$352,MATCH($B66,'Mapping waste'!$B$4:$B$352,0),MATCH(V$4,'Mapping waste'!$A$4:$T$4,0))*$E66</f>
        <v>31084.329999999998</v>
      </c>
      <c r="W66" s="22">
        <f>INDEX('Mapping waste'!$A$4:$T$352,MATCH($B66,'Mapping waste'!$B$4:$B$352,0),MATCH(W$4,'Mapping waste'!$A$4:$T$4,0))*$E66</f>
        <v>0</v>
      </c>
      <c r="X66" s="22">
        <f>INDEX('Mapping waste'!$A$4:$T$352,MATCH($B66,'Mapping waste'!$B$4:$B$352,0),MATCH(X$4,'Mapping waste'!$A$4:$T$4,0))*$E66</f>
        <v>0</v>
      </c>
      <c r="Y66" s="22">
        <f>INDEX('Mapping waste'!$A$4:$T$352,MATCH($B66,'Mapping waste'!$B$4:$B$352,0),MATCH(Y$4,'Mapping waste'!$A$4:$T$4,0))*$E66</f>
        <v>0</v>
      </c>
      <c r="Z66" s="22">
        <f>INDEX('Mapping waste'!$A$4:$T$352,MATCH($B66,'Mapping waste'!$B$4:$B$352,0),MATCH(Z$4,'Mapping waste'!$A$4:$T$4,0))*$E66</f>
        <v>0</v>
      </c>
      <c r="AA66" s="22">
        <f>INDEX('Mapping waste'!$A$4:$T$352,MATCH($B66,'Mapping waste'!$B$4:$B$352,0),MATCH(AA$4,'Mapping waste'!$A$4:$T$4,0))*$E66</f>
        <v>0</v>
      </c>
      <c r="AB66" s="22">
        <f>INDEX('Mapping waste'!$A$4:$T$352,MATCH($B66,'Mapping waste'!$B$4:$B$352,0),MATCH(AB$4,'Mapping waste'!$A$4:$T$4,0))*$E66</f>
        <v>6366.67</v>
      </c>
      <c r="AC66" s="22">
        <f>INDEX('Mapping waste'!$A$4:$T$352,MATCH($B66,'Mapping waste'!$B$4:$B$352,0),MATCH(AC$4,'Mapping waste'!$A$4:$T$4,0))*$E66</f>
        <v>0</v>
      </c>
      <c r="AD66" s="22">
        <f>INDEX('Mapping waste'!$A$4:$T$352,MATCH($B66,'Mapping waste'!$B$4:$B$352,0),MATCH(AD$4,'Mapping waste'!$A$4:$T$4,0))*$E66</f>
        <v>0</v>
      </c>
      <c r="AE66" s="22">
        <f>INDEX('Mapping waste'!$A$4:$T$352,MATCH($B66,'Mapping waste'!$B$4:$B$352,0),MATCH(AE$4,'Mapping waste'!$A$4:$T$4,0))*$E66</f>
        <v>0</v>
      </c>
      <c r="AF66" s="22">
        <f>INDEX('Mapping waste'!$A$4:$T$352,MATCH($B66,'Mapping waste'!$B$4:$B$352,0),MATCH(V$4,'Mapping waste'!$A$4:$T$4,0))*$F66</f>
        <v>31398.899999999998</v>
      </c>
      <c r="AG66" s="22">
        <f>INDEX('Mapping waste'!$A$4:$T$352,MATCH($B66,'Mapping waste'!$B$4:$B$352,0),MATCH(W$4,'Mapping waste'!$A$4:$T$4,0))*$F66</f>
        <v>0</v>
      </c>
      <c r="AH66" s="22">
        <f>INDEX('Mapping waste'!$A$4:$T$352,MATCH($B66,'Mapping waste'!$B$4:$B$352,0),MATCH(X$4,'Mapping waste'!$A$4:$T$4,0))*$F66</f>
        <v>0</v>
      </c>
      <c r="AI66" s="22">
        <f>INDEX('Mapping waste'!$A$4:$T$352,MATCH($B66,'Mapping waste'!$B$4:$B$352,0),MATCH(Y$4,'Mapping waste'!$A$4:$T$4,0))*$F66</f>
        <v>0</v>
      </c>
      <c r="AJ66" s="22">
        <f>INDEX('Mapping waste'!$A$4:$T$352,MATCH($B66,'Mapping waste'!$B$4:$B$352,0),MATCH(Z$4,'Mapping waste'!$A$4:$T$4,0))*$F66</f>
        <v>0</v>
      </c>
      <c r="AK66" s="22">
        <f>INDEX('Mapping waste'!$A$4:$T$352,MATCH($B66,'Mapping waste'!$B$4:$B$352,0),MATCH(AA$4,'Mapping waste'!$A$4:$T$4,0))*$F66</f>
        <v>0</v>
      </c>
      <c r="AL66" s="22">
        <f>INDEX('Mapping waste'!$A$4:$T$352,MATCH($B66,'Mapping waste'!$B$4:$B$352,0),MATCH(AB$4,'Mapping waste'!$A$4:$T$4,0))*$F66</f>
        <v>6431.1</v>
      </c>
      <c r="AM66" s="22">
        <f>INDEX('Mapping waste'!$A$4:$T$352,MATCH($B66,'Mapping waste'!$B$4:$B$352,0),MATCH(AC$4,'Mapping waste'!$A$4:$T$4,0))*$F66</f>
        <v>0</v>
      </c>
      <c r="AN66" s="22">
        <f>INDEX('Mapping waste'!$A$4:$T$352,MATCH($B66,'Mapping waste'!$B$4:$B$352,0),MATCH(AD$4,'Mapping waste'!$A$4:$T$4,0))*$F66</f>
        <v>0</v>
      </c>
      <c r="AO66" s="22">
        <f>INDEX('Mapping waste'!$A$4:$T$352,MATCH($B66,'Mapping waste'!$B$4:$B$352,0),MATCH(AE$4,'Mapping waste'!$A$4:$T$4,0))*$F66</f>
        <v>0</v>
      </c>
      <c r="AP66" s="22">
        <f>INDEX('Mapping waste'!$A$4:$T$352,MATCH($B66,'Mapping waste'!$B$4:$B$352,0),MATCH(AF$4,'Mapping waste'!$A$4:$T$4,0))*$G66</f>
        <v>31692.719999999998</v>
      </c>
      <c r="AQ66" s="22">
        <f>INDEX('Mapping waste'!$A$4:$T$352,MATCH($B66,'Mapping waste'!$B$4:$B$352,0),MATCH(AG$4,'Mapping waste'!$A$4:$T$4,0))*$G66</f>
        <v>0</v>
      </c>
      <c r="AR66" s="22">
        <f>INDEX('Mapping waste'!$A$4:$T$352,MATCH($B66,'Mapping waste'!$B$4:$B$352,0),MATCH(AH$4,'Mapping waste'!$A$4:$T$4,0))*$G66</f>
        <v>0</v>
      </c>
      <c r="AS66" s="22">
        <f>INDEX('Mapping waste'!$A$4:$T$352,MATCH($B66,'Mapping waste'!$B$4:$B$352,0),MATCH(AI$4,'Mapping waste'!$A$4:$T$4,0))*$G66</f>
        <v>0</v>
      </c>
      <c r="AT66" s="22">
        <f>INDEX('Mapping waste'!$A$4:$T$352,MATCH($B66,'Mapping waste'!$B$4:$B$352,0),MATCH(AJ$4,'Mapping waste'!$A$4:$T$4,0))*$G66</f>
        <v>0</v>
      </c>
      <c r="AU66" s="22">
        <f>INDEX('Mapping waste'!$A$4:$T$352,MATCH($B66,'Mapping waste'!$B$4:$B$352,0),MATCH(AK$4,'Mapping waste'!$A$4:$T$4,0))*$G66</f>
        <v>0</v>
      </c>
      <c r="AV66" s="22">
        <f>INDEX('Mapping waste'!$A$4:$T$352,MATCH($B66,'Mapping waste'!$B$4:$B$352,0),MATCH(AL$4,'Mapping waste'!$A$4:$T$4,0))*$G66</f>
        <v>6491.2800000000007</v>
      </c>
      <c r="AW66" s="22">
        <f>INDEX('Mapping waste'!$A$4:$T$352,MATCH($B66,'Mapping waste'!$B$4:$B$352,0),MATCH(AM$4,'Mapping waste'!$A$4:$T$4,0))*$G66</f>
        <v>0</v>
      </c>
      <c r="AX66" s="22">
        <f>INDEX('Mapping waste'!$A$4:$T$352,MATCH($B66,'Mapping waste'!$B$4:$B$352,0),MATCH(AN$4,'Mapping waste'!$A$4:$T$4,0))*$G66</f>
        <v>0</v>
      </c>
      <c r="AY66" s="22">
        <f>INDEX('Mapping waste'!$A$4:$T$352,MATCH($B66,'Mapping waste'!$B$4:$B$352,0),MATCH(AO$4,'Mapping waste'!$A$4:$T$4,0))*$G66</f>
        <v>0</v>
      </c>
      <c r="AZ66" s="22">
        <f>INDEX('Mapping waste'!$A$4:$T$352,MATCH($B66,'Mapping waste'!$B$4:$B$352,0),MATCH(AP$4,'Mapping waste'!$A$4:$T$4,0))*$H66</f>
        <v>31984.05</v>
      </c>
      <c r="BA66" s="22">
        <f>INDEX('Mapping waste'!$A$4:$T$352,MATCH($B66,'Mapping waste'!$B$4:$B$352,0),MATCH(AQ$4,'Mapping waste'!$A$4:$T$4,0))*$H66</f>
        <v>0</v>
      </c>
      <c r="BB66" s="22">
        <f>INDEX('Mapping waste'!$A$4:$T$352,MATCH($B66,'Mapping waste'!$B$4:$B$352,0),MATCH(AR$4,'Mapping waste'!$A$4:$T$4,0))*$H66</f>
        <v>0</v>
      </c>
      <c r="BC66" s="22">
        <f>INDEX('Mapping waste'!$A$4:$T$352,MATCH($B66,'Mapping waste'!$B$4:$B$352,0),MATCH(AS$4,'Mapping waste'!$A$4:$T$4,0))*$H66</f>
        <v>0</v>
      </c>
      <c r="BD66" s="22">
        <f>INDEX('Mapping waste'!$A$4:$T$352,MATCH($B66,'Mapping waste'!$B$4:$B$352,0),MATCH(AT$4,'Mapping waste'!$A$4:$T$4,0))*$H66</f>
        <v>0</v>
      </c>
      <c r="BE66" s="22">
        <f>INDEX('Mapping waste'!$A$4:$T$352,MATCH($B66,'Mapping waste'!$B$4:$B$352,0),MATCH(AU$4,'Mapping waste'!$A$4:$T$4,0))*$H66</f>
        <v>0</v>
      </c>
      <c r="BF66" s="22">
        <f>INDEX('Mapping waste'!$A$4:$T$352,MATCH($B66,'Mapping waste'!$B$4:$B$352,0),MATCH(AV$4,'Mapping waste'!$A$4:$T$4,0))*$H66</f>
        <v>6550.9500000000007</v>
      </c>
      <c r="BG66" s="22">
        <f>INDEX('Mapping waste'!$A$4:$T$352,MATCH($B66,'Mapping waste'!$B$4:$B$352,0),MATCH(AW$4,'Mapping waste'!$A$4:$T$4,0))*$H66</f>
        <v>0</v>
      </c>
      <c r="BH66" s="22">
        <f>INDEX('Mapping waste'!$A$4:$T$352,MATCH($B66,'Mapping waste'!$B$4:$B$352,0),MATCH(AX$4,'Mapping waste'!$A$4:$T$4,0))*$H66</f>
        <v>0</v>
      </c>
      <c r="BI66" s="22">
        <f>INDEX('Mapping waste'!$A$4:$T$352,MATCH($B66,'Mapping waste'!$B$4:$B$352,0),MATCH(AY$4,'Mapping waste'!$A$4:$T$4,0))*$H66</f>
        <v>0</v>
      </c>
      <c r="BJ66" s="22">
        <f>INDEX('Mapping waste'!$A$4:$T$352,MATCH($B66,'Mapping waste'!$B$4:$B$352,0),MATCH(AZ$4,'Mapping waste'!$A$4:$T$4,0))*$I66</f>
        <v>32332.649999999998</v>
      </c>
      <c r="BK66" s="22">
        <f>INDEX('Mapping waste'!$A$4:$T$352,MATCH($B66,'Mapping waste'!$B$4:$B$352,0),MATCH(BA$4,'Mapping waste'!$A$4:$T$4,0))*$I66</f>
        <v>0</v>
      </c>
      <c r="BL66" s="22">
        <f>INDEX('Mapping waste'!$A$4:$T$352,MATCH($B66,'Mapping waste'!$B$4:$B$352,0),MATCH(BB$4,'Mapping waste'!$A$4:$T$4,0))*$I66</f>
        <v>0</v>
      </c>
      <c r="BM66" s="22">
        <f>INDEX('Mapping waste'!$A$4:$T$352,MATCH($B66,'Mapping waste'!$B$4:$B$352,0),MATCH(BC$4,'Mapping waste'!$A$4:$T$4,0))*$I66</f>
        <v>0</v>
      </c>
      <c r="BN66" s="22">
        <f>INDEX('Mapping waste'!$A$4:$T$352,MATCH($B66,'Mapping waste'!$B$4:$B$352,0),MATCH(BD$4,'Mapping waste'!$A$4:$T$4,0))*$I66</f>
        <v>0</v>
      </c>
      <c r="BO66" s="22">
        <f>INDEX('Mapping waste'!$A$4:$T$352,MATCH($B66,'Mapping waste'!$B$4:$B$352,0),MATCH(BE$4,'Mapping waste'!$A$4:$T$4,0))*$I66</f>
        <v>0</v>
      </c>
      <c r="BP66" s="22">
        <f>INDEX('Mapping waste'!$A$4:$T$352,MATCH($B66,'Mapping waste'!$B$4:$B$352,0),MATCH(BF$4,'Mapping waste'!$A$4:$T$4,0))*$I66</f>
        <v>6622.35</v>
      </c>
      <c r="BQ66" s="22">
        <f>INDEX('Mapping waste'!$A$4:$T$352,MATCH($B66,'Mapping waste'!$B$4:$B$352,0),MATCH(BG$4,'Mapping waste'!$A$4:$T$4,0))*$I66</f>
        <v>0</v>
      </c>
      <c r="BR66" s="22">
        <f>INDEX('Mapping waste'!$A$4:$T$352,MATCH($B66,'Mapping waste'!$B$4:$B$352,0),MATCH(BH$4,'Mapping waste'!$A$4:$T$4,0))*$I66</f>
        <v>0</v>
      </c>
      <c r="BS66" s="22">
        <f>INDEX('Mapping waste'!$A$4:$T$352,MATCH($B66,'Mapping waste'!$B$4:$B$352,0),MATCH(BI$4,'Mapping waste'!$A$4:$T$4,0))*$I66</f>
        <v>0</v>
      </c>
      <c r="BT66" s="22">
        <f>INDEX('Mapping waste'!$A$4:$T$352,MATCH($B66,'Mapping waste'!$B$4:$B$352,0),MATCH(BJ$4,'Mapping waste'!$A$4:$T$4,0))*$J66</f>
        <v>32660.5</v>
      </c>
      <c r="BU66" s="22">
        <f>INDEX('Mapping waste'!$A$4:$T$352,MATCH($B66,'Mapping waste'!$B$4:$B$352,0),MATCH(BK$4,'Mapping waste'!$A$4:$T$4,0))*$J66</f>
        <v>0</v>
      </c>
      <c r="BV66" s="22">
        <f>INDEX('Mapping waste'!$A$4:$T$352,MATCH($B66,'Mapping waste'!$B$4:$B$352,0),MATCH(BL$4,'Mapping waste'!$A$4:$T$4,0))*$J66</f>
        <v>0</v>
      </c>
      <c r="BW66" s="22">
        <f>INDEX('Mapping waste'!$A$4:$T$352,MATCH($B66,'Mapping waste'!$B$4:$B$352,0),MATCH(BM$4,'Mapping waste'!$A$4:$T$4,0))*$J66</f>
        <v>0</v>
      </c>
      <c r="BX66" s="22">
        <f>INDEX('Mapping waste'!$A$4:$T$352,MATCH($B66,'Mapping waste'!$B$4:$B$352,0),MATCH(BN$4,'Mapping waste'!$A$4:$T$4,0))*$J66</f>
        <v>0</v>
      </c>
      <c r="BY66" s="22">
        <f>INDEX('Mapping waste'!$A$4:$T$352,MATCH($B66,'Mapping waste'!$B$4:$B$352,0),MATCH(BO$4,'Mapping waste'!$A$4:$T$4,0))*$J66</f>
        <v>0</v>
      </c>
      <c r="BZ66" s="22">
        <f>INDEX('Mapping waste'!$A$4:$T$352,MATCH($B66,'Mapping waste'!$B$4:$B$352,0),MATCH(BP$4,'Mapping waste'!$A$4:$T$4,0))*$J66</f>
        <v>6689.5000000000009</v>
      </c>
      <c r="CA66" s="22">
        <f>INDEX('Mapping waste'!$A$4:$T$352,MATCH($B66,'Mapping waste'!$B$4:$B$352,0),MATCH(BQ$4,'Mapping waste'!$A$4:$T$4,0))*$J66</f>
        <v>0</v>
      </c>
      <c r="CB66" s="22">
        <f>INDEX('Mapping waste'!$A$4:$T$352,MATCH($B66,'Mapping waste'!$B$4:$B$352,0),MATCH(BR$4,'Mapping waste'!$A$4:$T$4,0))*$J66</f>
        <v>0</v>
      </c>
      <c r="CC66" s="22">
        <f>INDEX('Mapping waste'!$A$4:$T$352,MATCH($B66,'Mapping waste'!$B$4:$B$352,0),MATCH(BS$4,'Mapping waste'!$A$4:$T$4,0))*$J66</f>
        <v>0</v>
      </c>
      <c r="CD66" s="22">
        <f>INDEX('Mapping waste'!$A$4:$T$352,MATCH($B66,'Mapping waste'!$B$4:$B$352,0),MATCH(BT$4,'Mapping waste'!$A$4:$T$4,0))*$K66</f>
        <v>32984.199999999997</v>
      </c>
      <c r="CE66" s="22">
        <f>INDEX('Mapping waste'!$A$4:$T$352,MATCH($B66,'Mapping waste'!$B$4:$B$352,0),MATCH(BU$4,'Mapping waste'!$A$4:$T$4,0))*$K66</f>
        <v>0</v>
      </c>
      <c r="CF66" s="22">
        <f>INDEX('Mapping waste'!$A$4:$T$352,MATCH($B66,'Mapping waste'!$B$4:$B$352,0),MATCH(BV$4,'Mapping waste'!$A$4:$T$4,0))*$K66</f>
        <v>0</v>
      </c>
      <c r="CG66" s="22">
        <f>INDEX('Mapping waste'!$A$4:$T$352,MATCH($B66,'Mapping waste'!$B$4:$B$352,0),MATCH(BW$4,'Mapping waste'!$A$4:$T$4,0))*$K66</f>
        <v>0</v>
      </c>
      <c r="CH66" s="22">
        <f>INDEX('Mapping waste'!$A$4:$T$352,MATCH($B66,'Mapping waste'!$B$4:$B$352,0),MATCH(BX$4,'Mapping waste'!$A$4:$T$4,0))*$K66</f>
        <v>0</v>
      </c>
      <c r="CI66" s="22">
        <f>INDEX('Mapping waste'!$A$4:$T$352,MATCH($B66,'Mapping waste'!$B$4:$B$352,0),MATCH(BY$4,'Mapping waste'!$A$4:$T$4,0))*$K66</f>
        <v>0</v>
      </c>
      <c r="CJ66" s="22">
        <f>INDEX('Mapping waste'!$A$4:$T$352,MATCH($B66,'Mapping waste'!$B$4:$B$352,0),MATCH(BZ$4,'Mapping waste'!$A$4:$T$4,0))*$K66</f>
        <v>6755.8</v>
      </c>
      <c r="CK66" s="22">
        <f>INDEX('Mapping waste'!$A$4:$T$352,MATCH($B66,'Mapping waste'!$B$4:$B$352,0),MATCH(CA$4,'Mapping waste'!$A$4:$T$4,0))*$K66</f>
        <v>0</v>
      </c>
      <c r="CL66" s="22">
        <f>INDEX('Mapping waste'!$A$4:$T$352,MATCH($B66,'Mapping waste'!$B$4:$B$352,0),MATCH(CB$4,'Mapping waste'!$A$4:$T$4,0))*$K66</f>
        <v>0</v>
      </c>
      <c r="CM66" s="22">
        <f>INDEX('Mapping waste'!$A$4:$T$352,MATCH($B66,'Mapping waste'!$B$4:$B$352,0),MATCH(CC$4,'Mapping waste'!$A$4:$T$4,0))*$K66</f>
        <v>0</v>
      </c>
    </row>
    <row r="67" spans="1:91" x14ac:dyDescent="0.2">
      <c r="A67" s="21" t="s">
        <v>142</v>
      </c>
      <c r="B67" s="21" t="s">
        <v>143</v>
      </c>
      <c r="C67" s="21" t="s">
        <v>81</v>
      </c>
      <c r="D67" s="22">
        <f>INDEX('Households England'!S$5:S$374,MATCH('Mapping HH to population waste'!$B67,'Households England'!$B$5:$B$374,0))*1000</f>
        <v>33479</v>
      </c>
      <c r="E67" s="22">
        <f>INDEX('Households England'!T$5:T$374,MATCH('Mapping HH to population waste'!$B67,'Households England'!$B$5:$B$374,0))*1000</f>
        <v>33742</v>
      </c>
      <c r="F67" s="22">
        <f>INDEX('Households England'!U$5:U$374,MATCH('Mapping HH to population waste'!$B67,'Households England'!$B$5:$B$374,0))*1000</f>
        <v>33996</v>
      </c>
      <c r="G67" s="22">
        <f>INDEX('Households England'!V$5:V$374,MATCH('Mapping HH to population waste'!$B67,'Households England'!$B$5:$B$374,0))*1000</f>
        <v>34250</v>
      </c>
      <c r="H67" s="22">
        <f>INDEX('Households England'!W$5:W$374,MATCH('Mapping HH to population waste'!$B67,'Households England'!$B$5:$B$374,0))*1000</f>
        <v>34505</v>
      </c>
      <c r="I67" s="22">
        <f>INDEX('Households England'!X$5:X$374,MATCH('Mapping HH to population waste'!$B67,'Households England'!$B$5:$B$374,0))*1000</f>
        <v>34771</v>
      </c>
      <c r="J67" s="22">
        <f>INDEX('Households England'!Y$5:Y$374,MATCH('Mapping HH to population waste'!$B67,'Households England'!$B$5:$B$374,0))*1000</f>
        <v>35024</v>
      </c>
      <c r="K67" s="22">
        <f>INDEX('Households England'!Z$5:Z$374,MATCH('Mapping HH to population waste'!$B67,'Households England'!$B$5:$B$374,0))*1000</f>
        <v>35276</v>
      </c>
      <c r="L67" s="22">
        <f>INDEX('Mapping waste'!$A$4:$T$352,MATCH($B67,'Mapping waste'!$B$4:$B$352,0),MATCH(L$4,'Mapping waste'!$A$4:$T$4,0))*$D67</f>
        <v>33479</v>
      </c>
      <c r="M67" s="22">
        <f>INDEX('Mapping waste'!$A$4:$T$352,MATCH($B67,'Mapping waste'!$B$4:$B$352,0),MATCH(M$4,'Mapping waste'!$A$4:$T$4,0))*$D67</f>
        <v>0</v>
      </c>
      <c r="N67" s="22">
        <f>INDEX('Mapping waste'!$A$4:$T$352,MATCH($B67,'Mapping waste'!$B$4:$B$352,0),MATCH(N$4,'Mapping waste'!$A$4:$T$4,0))*$D67</f>
        <v>0</v>
      </c>
      <c r="O67" s="22">
        <f>INDEX('Mapping waste'!$A$4:$T$352,MATCH($B67,'Mapping waste'!$B$4:$B$352,0),MATCH(O$4,'Mapping waste'!$A$4:$T$4,0))*$D67</f>
        <v>0</v>
      </c>
      <c r="P67" s="22">
        <f>INDEX('Mapping waste'!$A$4:$T$352,MATCH($B67,'Mapping waste'!$B$4:$B$352,0),MATCH(P$4,'Mapping waste'!$A$4:$T$4,0))*$D67</f>
        <v>0</v>
      </c>
      <c r="Q67" s="22">
        <f>INDEX('Mapping waste'!$A$4:$T$352,MATCH($B67,'Mapping waste'!$B$4:$B$352,0),MATCH(Q$4,'Mapping waste'!$A$4:$T$4,0))*$D67</f>
        <v>0</v>
      </c>
      <c r="R67" s="22">
        <f>INDEX('Mapping waste'!$A$4:$T$352,MATCH($B67,'Mapping waste'!$B$4:$B$352,0),MATCH(R$4,'Mapping waste'!$A$4:$T$4,0))*$D67</f>
        <v>0</v>
      </c>
      <c r="S67" s="22">
        <f>INDEX('Mapping waste'!$A$4:$T$352,MATCH($B67,'Mapping waste'!$B$4:$B$352,0),MATCH(S$4,'Mapping waste'!$A$4:$T$4,0))*$D67</f>
        <v>0</v>
      </c>
      <c r="T67" s="22">
        <f>INDEX('Mapping waste'!$A$4:$T$352,MATCH($B67,'Mapping waste'!$B$4:$B$352,0),MATCH(T$4,'Mapping waste'!$A$4:$T$4,0))*$D67</f>
        <v>0</v>
      </c>
      <c r="U67" s="22">
        <f>INDEX('Mapping waste'!$A$4:$T$352,MATCH($B67,'Mapping waste'!$B$4:$B$352,0),MATCH(U$4,'Mapping waste'!$A$4:$T$4,0))*$D67</f>
        <v>0</v>
      </c>
      <c r="V67" s="22">
        <f>INDEX('Mapping waste'!$A$4:$T$352,MATCH($B67,'Mapping waste'!$B$4:$B$352,0),MATCH(V$4,'Mapping waste'!$A$4:$T$4,0))*$E67</f>
        <v>33742</v>
      </c>
      <c r="W67" s="22">
        <f>INDEX('Mapping waste'!$A$4:$T$352,MATCH($B67,'Mapping waste'!$B$4:$B$352,0),MATCH(W$4,'Mapping waste'!$A$4:$T$4,0))*$E67</f>
        <v>0</v>
      </c>
      <c r="X67" s="22">
        <f>INDEX('Mapping waste'!$A$4:$T$352,MATCH($B67,'Mapping waste'!$B$4:$B$352,0),MATCH(X$4,'Mapping waste'!$A$4:$T$4,0))*$E67</f>
        <v>0</v>
      </c>
      <c r="Y67" s="22">
        <f>INDEX('Mapping waste'!$A$4:$T$352,MATCH($B67,'Mapping waste'!$B$4:$B$352,0),MATCH(Y$4,'Mapping waste'!$A$4:$T$4,0))*$E67</f>
        <v>0</v>
      </c>
      <c r="Z67" s="22">
        <f>INDEX('Mapping waste'!$A$4:$T$352,MATCH($B67,'Mapping waste'!$B$4:$B$352,0),MATCH(Z$4,'Mapping waste'!$A$4:$T$4,0))*$E67</f>
        <v>0</v>
      </c>
      <c r="AA67" s="22">
        <f>INDEX('Mapping waste'!$A$4:$T$352,MATCH($B67,'Mapping waste'!$B$4:$B$352,0),MATCH(AA$4,'Mapping waste'!$A$4:$T$4,0))*$E67</f>
        <v>0</v>
      </c>
      <c r="AB67" s="22">
        <f>INDEX('Mapping waste'!$A$4:$T$352,MATCH($B67,'Mapping waste'!$B$4:$B$352,0),MATCH(AB$4,'Mapping waste'!$A$4:$T$4,0))*$E67</f>
        <v>0</v>
      </c>
      <c r="AC67" s="22">
        <f>INDEX('Mapping waste'!$A$4:$T$352,MATCH($B67,'Mapping waste'!$B$4:$B$352,0),MATCH(AC$4,'Mapping waste'!$A$4:$T$4,0))*$E67</f>
        <v>0</v>
      </c>
      <c r="AD67" s="22">
        <f>INDEX('Mapping waste'!$A$4:$T$352,MATCH($B67,'Mapping waste'!$B$4:$B$352,0),MATCH(AD$4,'Mapping waste'!$A$4:$T$4,0))*$E67</f>
        <v>0</v>
      </c>
      <c r="AE67" s="22">
        <f>INDEX('Mapping waste'!$A$4:$T$352,MATCH($B67,'Mapping waste'!$B$4:$B$352,0),MATCH(AE$4,'Mapping waste'!$A$4:$T$4,0))*$E67</f>
        <v>0</v>
      </c>
      <c r="AF67" s="22">
        <f>INDEX('Mapping waste'!$A$4:$T$352,MATCH($B67,'Mapping waste'!$B$4:$B$352,0),MATCH(V$4,'Mapping waste'!$A$4:$T$4,0))*$F67</f>
        <v>33996</v>
      </c>
      <c r="AG67" s="22">
        <f>INDEX('Mapping waste'!$A$4:$T$352,MATCH($B67,'Mapping waste'!$B$4:$B$352,0),MATCH(W$4,'Mapping waste'!$A$4:$T$4,0))*$F67</f>
        <v>0</v>
      </c>
      <c r="AH67" s="22">
        <f>INDEX('Mapping waste'!$A$4:$T$352,MATCH($B67,'Mapping waste'!$B$4:$B$352,0),MATCH(X$4,'Mapping waste'!$A$4:$T$4,0))*$F67</f>
        <v>0</v>
      </c>
      <c r="AI67" s="22">
        <f>INDEX('Mapping waste'!$A$4:$T$352,MATCH($B67,'Mapping waste'!$B$4:$B$352,0),MATCH(Y$4,'Mapping waste'!$A$4:$T$4,0))*$F67</f>
        <v>0</v>
      </c>
      <c r="AJ67" s="22">
        <f>INDEX('Mapping waste'!$A$4:$T$352,MATCH($B67,'Mapping waste'!$B$4:$B$352,0),MATCH(Z$4,'Mapping waste'!$A$4:$T$4,0))*$F67</f>
        <v>0</v>
      </c>
      <c r="AK67" s="22">
        <f>INDEX('Mapping waste'!$A$4:$T$352,MATCH($B67,'Mapping waste'!$B$4:$B$352,0),MATCH(AA$4,'Mapping waste'!$A$4:$T$4,0))*$F67</f>
        <v>0</v>
      </c>
      <c r="AL67" s="22">
        <f>INDEX('Mapping waste'!$A$4:$T$352,MATCH($B67,'Mapping waste'!$B$4:$B$352,0),MATCH(AB$4,'Mapping waste'!$A$4:$T$4,0))*$F67</f>
        <v>0</v>
      </c>
      <c r="AM67" s="22">
        <f>INDEX('Mapping waste'!$A$4:$T$352,MATCH($B67,'Mapping waste'!$B$4:$B$352,0),MATCH(AC$4,'Mapping waste'!$A$4:$T$4,0))*$F67</f>
        <v>0</v>
      </c>
      <c r="AN67" s="22">
        <f>INDEX('Mapping waste'!$A$4:$T$352,MATCH($B67,'Mapping waste'!$B$4:$B$352,0),MATCH(AD$4,'Mapping waste'!$A$4:$T$4,0))*$F67</f>
        <v>0</v>
      </c>
      <c r="AO67" s="22">
        <f>INDEX('Mapping waste'!$A$4:$T$352,MATCH($B67,'Mapping waste'!$B$4:$B$352,0),MATCH(AE$4,'Mapping waste'!$A$4:$T$4,0))*$F67</f>
        <v>0</v>
      </c>
      <c r="AP67" s="22">
        <f>INDEX('Mapping waste'!$A$4:$T$352,MATCH($B67,'Mapping waste'!$B$4:$B$352,0),MATCH(AF$4,'Mapping waste'!$A$4:$T$4,0))*$G67</f>
        <v>34250</v>
      </c>
      <c r="AQ67" s="22">
        <f>INDEX('Mapping waste'!$A$4:$T$352,MATCH($B67,'Mapping waste'!$B$4:$B$352,0),MATCH(AG$4,'Mapping waste'!$A$4:$T$4,0))*$G67</f>
        <v>0</v>
      </c>
      <c r="AR67" s="22">
        <f>INDEX('Mapping waste'!$A$4:$T$352,MATCH($B67,'Mapping waste'!$B$4:$B$352,0),MATCH(AH$4,'Mapping waste'!$A$4:$T$4,0))*$G67</f>
        <v>0</v>
      </c>
      <c r="AS67" s="22">
        <f>INDEX('Mapping waste'!$A$4:$T$352,MATCH($B67,'Mapping waste'!$B$4:$B$352,0),MATCH(AI$4,'Mapping waste'!$A$4:$T$4,0))*$G67</f>
        <v>0</v>
      </c>
      <c r="AT67" s="22">
        <f>INDEX('Mapping waste'!$A$4:$T$352,MATCH($B67,'Mapping waste'!$B$4:$B$352,0),MATCH(AJ$4,'Mapping waste'!$A$4:$T$4,0))*$G67</f>
        <v>0</v>
      </c>
      <c r="AU67" s="22">
        <f>INDEX('Mapping waste'!$A$4:$T$352,MATCH($B67,'Mapping waste'!$B$4:$B$352,0),MATCH(AK$4,'Mapping waste'!$A$4:$T$4,0))*$G67</f>
        <v>0</v>
      </c>
      <c r="AV67" s="22">
        <f>INDEX('Mapping waste'!$A$4:$T$352,MATCH($B67,'Mapping waste'!$B$4:$B$352,0),MATCH(AL$4,'Mapping waste'!$A$4:$T$4,0))*$G67</f>
        <v>0</v>
      </c>
      <c r="AW67" s="22">
        <f>INDEX('Mapping waste'!$A$4:$T$352,MATCH($B67,'Mapping waste'!$B$4:$B$352,0),MATCH(AM$4,'Mapping waste'!$A$4:$T$4,0))*$G67</f>
        <v>0</v>
      </c>
      <c r="AX67" s="22">
        <f>INDEX('Mapping waste'!$A$4:$T$352,MATCH($B67,'Mapping waste'!$B$4:$B$352,0),MATCH(AN$4,'Mapping waste'!$A$4:$T$4,0))*$G67</f>
        <v>0</v>
      </c>
      <c r="AY67" s="22">
        <f>INDEX('Mapping waste'!$A$4:$T$352,MATCH($B67,'Mapping waste'!$B$4:$B$352,0),MATCH(AO$4,'Mapping waste'!$A$4:$T$4,0))*$G67</f>
        <v>0</v>
      </c>
      <c r="AZ67" s="22">
        <f>INDEX('Mapping waste'!$A$4:$T$352,MATCH($B67,'Mapping waste'!$B$4:$B$352,0),MATCH(AP$4,'Mapping waste'!$A$4:$T$4,0))*$H67</f>
        <v>34505</v>
      </c>
      <c r="BA67" s="22">
        <f>INDEX('Mapping waste'!$A$4:$T$352,MATCH($B67,'Mapping waste'!$B$4:$B$352,0),MATCH(AQ$4,'Mapping waste'!$A$4:$T$4,0))*$H67</f>
        <v>0</v>
      </c>
      <c r="BB67" s="22">
        <f>INDEX('Mapping waste'!$A$4:$T$352,MATCH($B67,'Mapping waste'!$B$4:$B$352,0),MATCH(AR$4,'Mapping waste'!$A$4:$T$4,0))*$H67</f>
        <v>0</v>
      </c>
      <c r="BC67" s="22">
        <f>INDEX('Mapping waste'!$A$4:$T$352,MATCH($B67,'Mapping waste'!$B$4:$B$352,0),MATCH(AS$4,'Mapping waste'!$A$4:$T$4,0))*$H67</f>
        <v>0</v>
      </c>
      <c r="BD67" s="22">
        <f>INDEX('Mapping waste'!$A$4:$T$352,MATCH($B67,'Mapping waste'!$B$4:$B$352,0),MATCH(AT$4,'Mapping waste'!$A$4:$T$4,0))*$H67</f>
        <v>0</v>
      </c>
      <c r="BE67" s="22">
        <f>INDEX('Mapping waste'!$A$4:$T$352,MATCH($B67,'Mapping waste'!$B$4:$B$352,0),MATCH(AU$4,'Mapping waste'!$A$4:$T$4,0))*$H67</f>
        <v>0</v>
      </c>
      <c r="BF67" s="22">
        <f>INDEX('Mapping waste'!$A$4:$T$352,MATCH($B67,'Mapping waste'!$B$4:$B$352,0),MATCH(AV$4,'Mapping waste'!$A$4:$T$4,0))*$H67</f>
        <v>0</v>
      </c>
      <c r="BG67" s="22">
        <f>INDEX('Mapping waste'!$A$4:$T$352,MATCH($B67,'Mapping waste'!$B$4:$B$352,0),MATCH(AW$4,'Mapping waste'!$A$4:$T$4,0))*$H67</f>
        <v>0</v>
      </c>
      <c r="BH67" s="22">
        <f>INDEX('Mapping waste'!$A$4:$T$352,MATCH($B67,'Mapping waste'!$B$4:$B$352,0),MATCH(AX$4,'Mapping waste'!$A$4:$T$4,0))*$H67</f>
        <v>0</v>
      </c>
      <c r="BI67" s="22">
        <f>INDEX('Mapping waste'!$A$4:$T$352,MATCH($B67,'Mapping waste'!$B$4:$B$352,0),MATCH(AY$4,'Mapping waste'!$A$4:$T$4,0))*$H67</f>
        <v>0</v>
      </c>
      <c r="BJ67" s="22">
        <f>INDEX('Mapping waste'!$A$4:$T$352,MATCH($B67,'Mapping waste'!$B$4:$B$352,0),MATCH(AZ$4,'Mapping waste'!$A$4:$T$4,0))*$I67</f>
        <v>34771</v>
      </c>
      <c r="BK67" s="22">
        <f>INDEX('Mapping waste'!$A$4:$T$352,MATCH($B67,'Mapping waste'!$B$4:$B$352,0),MATCH(BA$4,'Mapping waste'!$A$4:$T$4,0))*$I67</f>
        <v>0</v>
      </c>
      <c r="BL67" s="22">
        <f>INDEX('Mapping waste'!$A$4:$T$352,MATCH($B67,'Mapping waste'!$B$4:$B$352,0),MATCH(BB$4,'Mapping waste'!$A$4:$T$4,0))*$I67</f>
        <v>0</v>
      </c>
      <c r="BM67" s="22">
        <f>INDEX('Mapping waste'!$A$4:$T$352,MATCH($B67,'Mapping waste'!$B$4:$B$352,0),MATCH(BC$4,'Mapping waste'!$A$4:$T$4,0))*$I67</f>
        <v>0</v>
      </c>
      <c r="BN67" s="22">
        <f>INDEX('Mapping waste'!$A$4:$T$352,MATCH($B67,'Mapping waste'!$B$4:$B$352,0),MATCH(BD$4,'Mapping waste'!$A$4:$T$4,0))*$I67</f>
        <v>0</v>
      </c>
      <c r="BO67" s="22">
        <f>INDEX('Mapping waste'!$A$4:$T$352,MATCH($B67,'Mapping waste'!$B$4:$B$352,0),MATCH(BE$4,'Mapping waste'!$A$4:$T$4,0))*$I67</f>
        <v>0</v>
      </c>
      <c r="BP67" s="22">
        <f>INDEX('Mapping waste'!$A$4:$T$352,MATCH($B67,'Mapping waste'!$B$4:$B$352,0),MATCH(BF$4,'Mapping waste'!$A$4:$T$4,0))*$I67</f>
        <v>0</v>
      </c>
      <c r="BQ67" s="22">
        <f>INDEX('Mapping waste'!$A$4:$T$352,MATCH($B67,'Mapping waste'!$B$4:$B$352,0),MATCH(BG$4,'Mapping waste'!$A$4:$T$4,0))*$I67</f>
        <v>0</v>
      </c>
      <c r="BR67" s="22">
        <f>INDEX('Mapping waste'!$A$4:$T$352,MATCH($B67,'Mapping waste'!$B$4:$B$352,0),MATCH(BH$4,'Mapping waste'!$A$4:$T$4,0))*$I67</f>
        <v>0</v>
      </c>
      <c r="BS67" s="22">
        <f>INDEX('Mapping waste'!$A$4:$T$352,MATCH($B67,'Mapping waste'!$B$4:$B$352,0),MATCH(BI$4,'Mapping waste'!$A$4:$T$4,0))*$I67</f>
        <v>0</v>
      </c>
      <c r="BT67" s="22">
        <f>INDEX('Mapping waste'!$A$4:$T$352,MATCH($B67,'Mapping waste'!$B$4:$B$352,0),MATCH(BJ$4,'Mapping waste'!$A$4:$T$4,0))*$J67</f>
        <v>35024</v>
      </c>
      <c r="BU67" s="22">
        <f>INDEX('Mapping waste'!$A$4:$T$352,MATCH($B67,'Mapping waste'!$B$4:$B$352,0),MATCH(BK$4,'Mapping waste'!$A$4:$T$4,0))*$J67</f>
        <v>0</v>
      </c>
      <c r="BV67" s="22">
        <f>INDEX('Mapping waste'!$A$4:$T$352,MATCH($B67,'Mapping waste'!$B$4:$B$352,0),MATCH(BL$4,'Mapping waste'!$A$4:$T$4,0))*$J67</f>
        <v>0</v>
      </c>
      <c r="BW67" s="22">
        <f>INDEX('Mapping waste'!$A$4:$T$352,MATCH($B67,'Mapping waste'!$B$4:$B$352,0),MATCH(BM$4,'Mapping waste'!$A$4:$T$4,0))*$J67</f>
        <v>0</v>
      </c>
      <c r="BX67" s="22">
        <f>INDEX('Mapping waste'!$A$4:$T$352,MATCH($B67,'Mapping waste'!$B$4:$B$352,0),MATCH(BN$4,'Mapping waste'!$A$4:$T$4,0))*$J67</f>
        <v>0</v>
      </c>
      <c r="BY67" s="22">
        <f>INDEX('Mapping waste'!$A$4:$T$352,MATCH($B67,'Mapping waste'!$B$4:$B$352,0),MATCH(BO$4,'Mapping waste'!$A$4:$T$4,0))*$J67</f>
        <v>0</v>
      </c>
      <c r="BZ67" s="22">
        <f>INDEX('Mapping waste'!$A$4:$T$352,MATCH($B67,'Mapping waste'!$B$4:$B$352,0),MATCH(BP$4,'Mapping waste'!$A$4:$T$4,0))*$J67</f>
        <v>0</v>
      </c>
      <c r="CA67" s="22">
        <f>INDEX('Mapping waste'!$A$4:$T$352,MATCH($B67,'Mapping waste'!$B$4:$B$352,0),MATCH(BQ$4,'Mapping waste'!$A$4:$T$4,0))*$J67</f>
        <v>0</v>
      </c>
      <c r="CB67" s="22">
        <f>INDEX('Mapping waste'!$A$4:$T$352,MATCH($B67,'Mapping waste'!$B$4:$B$352,0),MATCH(BR$4,'Mapping waste'!$A$4:$T$4,0))*$J67</f>
        <v>0</v>
      </c>
      <c r="CC67" s="22">
        <f>INDEX('Mapping waste'!$A$4:$T$352,MATCH($B67,'Mapping waste'!$B$4:$B$352,0),MATCH(BS$4,'Mapping waste'!$A$4:$T$4,0))*$J67</f>
        <v>0</v>
      </c>
      <c r="CD67" s="22">
        <f>INDEX('Mapping waste'!$A$4:$T$352,MATCH($B67,'Mapping waste'!$B$4:$B$352,0),MATCH(BT$4,'Mapping waste'!$A$4:$T$4,0))*$K67</f>
        <v>35276</v>
      </c>
      <c r="CE67" s="22">
        <f>INDEX('Mapping waste'!$A$4:$T$352,MATCH($B67,'Mapping waste'!$B$4:$B$352,0),MATCH(BU$4,'Mapping waste'!$A$4:$T$4,0))*$K67</f>
        <v>0</v>
      </c>
      <c r="CF67" s="22">
        <f>INDEX('Mapping waste'!$A$4:$T$352,MATCH($B67,'Mapping waste'!$B$4:$B$352,0),MATCH(BV$4,'Mapping waste'!$A$4:$T$4,0))*$K67</f>
        <v>0</v>
      </c>
      <c r="CG67" s="22">
        <f>INDEX('Mapping waste'!$A$4:$T$352,MATCH($B67,'Mapping waste'!$B$4:$B$352,0),MATCH(BW$4,'Mapping waste'!$A$4:$T$4,0))*$K67</f>
        <v>0</v>
      </c>
      <c r="CH67" s="22">
        <f>INDEX('Mapping waste'!$A$4:$T$352,MATCH($B67,'Mapping waste'!$B$4:$B$352,0),MATCH(BX$4,'Mapping waste'!$A$4:$T$4,0))*$K67</f>
        <v>0</v>
      </c>
      <c r="CI67" s="22">
        <f>INDEX('Mapping waste'!$A$4:$T$352,MATCH($B67,'Mapping waste'!$B$4:$B$352,0),MATCH(BY$4,'Mapping waste'!$A$4:$T$4,0))*$K67</f>
        <v>0</v>
      </c>
      <c r="CJ67" s="22">
        <f>INDEX('Mapping waste'!$A$4:$T$352,MATCH($B67,'Mapping waste'!$B$4:$B$352,0),MATCH(BZ$4,'Mapping waste'!$A$4:$T$4,0))*$K67</f>
        <v>0</v>
      </c>
      <c r="CK67" s="22">
        <f>INDEX('Mapping waste'!$A$4:$T$352,MATCH($B67,'Mapping waste'!$B$4:$B$352,0),MATCH(CA$4,'Mapping waste'!$A$4:$T$4,0))*$K67</f>
        <v>0</v>
      </c>
      <c r="CL67" s="22">
        <f>INDEX('Mapping waste'!$A$4:$T$352,MATCH($B67,'Mapping waste'!$B$4:$B$352,0),MATCH(CB$4,'Mapping waste'!$A$4:$T$4,0))*$K67</f>
        <v>0</v>
      </c>
      <c r="CM67" s="22">
        <f>INDEX('Mapping waste'!$A$4:$T$352,MATCH($B67,'Mapping waste'!$B$4:$B$352,0),MATCH(CC$4,'Mapping waste'!$A$4:$T$4,0))*$K67</f>
        <v>0</v>
      </c>
    </row>
    <row r="68" spans="1:91" x14ac:dyDescent="0.2">
      <c r="A68" s="21" t="s">
        <v>232</v>
      </c>
      <c r="B68" s="21" t="s">
        <v>233</v>
      </c>
      <c r="C68" s="21" t="s">
        <v>81</v>
      </c>
      <c r="D68" s="22">
        <f>INDEX('Households England'!S$5:S$374,MATCH('Mapping HH to population waste'!$B68,'Households England'!$B$5:$B$374,0))*1000</f>
        <v>104322</v>
      </c>
      <c r="E68" s="22">
        <f>INDEX('Households England'!T$5:T$374,MATCH('Mapping HH to population waste'!$B68,'Households England'!$B$5:$B$374,0))*1000</f>
        <v>104828</v>
      </c>
      <c r="F68" s="22">
        <f>INDEX('Households England'!U$5:U$374,MATCH('Mapping HH to population waste'!$B68,'Households England'!$B$5:$B$374,0))*1000</f>
        <v>105285</v>
      </c>
      <c r="G68" s="22">
        <f>INDEX('Households England'!V$5:V$374,MATCH('Mapping HH to population waste'!$B68,'Households England'!$B$5:$B$374,0))*1000</f>
        <v>105735</v>
      </c>
      <c r="H68" s="22">
        <f>INDEX('Households England'!W$5:W$374,MATCH('Mapping HH to population waste'!$B68,'Households England'!$B$5:$B$374,0))*1000</f>
        <v>106141</v>
      </c>
      <c r="I68" s="22">
        <f>INDEX('Households England'!X$5:X$374,MATCH('Mapping HH to population waste'!$B68,'Households England'!$B$5:$B$374,0))*1000</f>
        <v>106682</v>
      </c>
      <c r="J68" s="22">
        <f>INDEX('Households England'!Y$5:Y$374,MATCH('Mapping HH to population waste'!$B68,'Households England'!$B$5:$B$374,0))*1000</f>
        <v>107220</v>
      </c>
      <c r="K68" s="22">
        <f>INDEX('Households England'!Z$5:Z$374,MATCH('Mapping HH to population waste'!$B68,'Households England'!$B$5:$B$374,0))*1000</f>
        <v>107797</v>
      </c>
      <c r="L68" s="22">
        <f>INDEX('Mapping waste'!$A$4:$T$352,MATCH($B68,'Mapping waste'!$B$4:$B$352,0),MATCH(L$4,'Mapping waste'!$A$4:$T$4,0))*$D68</f>
        <v>0</v>
      </c>
      <c r="M68" s="22">
        <f>INDEX('Mapping waste'!$A$4:$T$352,MATCH($B68,'Mapping waste'!$B$4:$B$352,0),MATCH(M$4,'Mapping waste'!$A$4:$T$4,0))*$D68</f>
        <v>0</v>
      </c>
      <c r="N68" s="22">
        <f>INDEX('Mapping waste'!$A$4:$T$352,MATCH($B68,'Mapping waste'!$B$4:$B$352,0),MATCH(N$4,'Mapping waste'!$A$4:$T$4,0))*$D68</f>
        <v>0</v>
      </c>
      <c r="O68" s="22">
        <f>INDEX('Mapping waste'!$A$4:$T$352,MATCH($B68,'Mapping waste'!$B$4:$B$352,0),MATCH(O$4,'Mapping waste'!$A$4:$T$4,0))*$D68</f>
        <v>0</v>
      </c>
      <c r="P68" s="22">
        <f>INDEX('Mapping waste'!$A$4:$T$352,MATCH($B68,'Mapping waste'!$B$4:$B$352,0),MATCH(P$4,'Mapping waste'!$A$4:$T$4,0))*$D68</f>
        <v>104322</v>
      </c>
      <c r="Q68" s="22">
        <f>INDEX('Mapping waste'!$A$4:$T$352,MATCH($B68,'Mapping waste'!$B$4:$B$352,0),MATCH(Q$4,'Mapping waste'!$A$4:$T$4,0))*$D68</f>
        <v>0</v>
      </c>
      <c r="R68" s="22">
        <f>INDEX('Mapping waste'!$A$4:$T$352,MATCH($B68,'Mapping waste'!$B$4:$B$352,0),MATCH(R$4,'Mapping waste'!$A$4:$T$4,0))*$D68</f>
        <v>0</v>
      </c>
      <c r="S68" s="22">
        <f>INDEX('Mapping waste'!$A$4:$T$352,MATCH($B68,'Mapping waste'!$B$4:$B$352,0),MATCH(S$4,'Mapping waste'!$A$4:$T$4,0))*$D68</f>
        <v>0</v>
      </c>
      <c r="T68" s="22">
        <f>INDEX('Mapping waste'!$A$4:$T$352,MATCH($B68,'Mapping waste'!$B$4:$B$352,0),MATCH(T$4,'Mapping waste'!$A$4:$T$4,0))*$D68</f>
        <v>0</v>
      </c>
      <c r="U68" s="22">
        <f>INDEX('Mapping waste'!$A$4:$T$352,MATCH($B68,'Mapping waste'!$B$4:$B$352,0),MATCH(U$4,'Mapping waste'!$A$4:$T$4,0))*$D68</f>
        <v>0</v>
      </c>
      <c r="V68" s="22">
        <f>INDEX('Mapping waste'!$A$4:$T$352,MATCH($B68,'Mapping waste'!$B$4:$B$352,0),MATCH(V$4,'Mapping waste'!$A$4:$T$4,0))*$E68</f>
        <v>0</v>
      </c>
      <c r="W68" s="22">
        <f>INDEX('Mapping waste'!$A$4:$T$352,MATCH($B68,'Mapping waste'!$B$4:$B$352,0),MATCH(W$4,'Mapping waste'!$A$4:$T$4,0))*$E68</f>
        <v>0</v>
      </c>
      <c r="X68" s="22">
        <f>INDEX('Mapping waste'!$A$4:$T$352,MATCH($B68,'Mapping waste'!$B$4:$B$352,0),MATCH(X$4,'Mapping waste'!$A$4:$T$4,0))*$E68</f>
        <v>0</v>
      </c>
      <c r="Y68" s="22">
        <f>INDEX('Mapping waste'!$A$4:$T$352,MATCH($B68,'Mapping waste'!$B$4:$B$352,0),MATCH(Y$4,'Mapping waste'!$A$4:$T$4,0))*$E68</f>
        <v>0</v>
      </c>
      <c r="Z68" s="22">
        <f>INDEX('Mapping waste'!$A$4:$T$352,MATCH($B68,'Mapping waste'!$B$4:$B$352,0),MATCH(Z$4,'Mapping waste'!$A$4:$T$4,0))*$E68</f>
        <v>104828</v>
      </c>
      <c r="AA68" s="22">
        <f>INDEX('Mapping waste'!$A$4:$T$352,MATCH($B68,'Mapping waste'!$B$4:$B$352,0),MATCH(AA$4,'Mapping waste'!$A$4:$T$4,0))*$E68</f>
        <v>0</v>
      </c>
      <c r="AB68" s="22">
        <f>INDEX('Mapping waste'!$A$4:$T$352,MATCH($B68,'Mapping waste'!$B$4:$B$352,0),MATCH(AB$4,'Mapping waste'!$A$4:$T$4,0))*$E68</f>
        <v>0</v>
      </c>
      <c r="AC68" s="22">
        <f>INDEX('Mapping waste'!$A$4:$T$352,MATCH($B68,'Mapping waste'!$B$4:$B$352,0),MATCH(AC$4,'Mapping waste'!$A$4:$T$4,0))*$E68</f>
        <v>0</v>
      </c>
      <c r="AD68" s="22">
        <f>INDEX('Mapping waste'!$A$4:$T$352,MATCH($B68,'Mapping waste'!$B$4:$B$352,0),MATCH(AD$4,'Mapping waste'!$A$4:$T$4,0))*$E68</f>
        <v>0</v>
      </c>
      <c r="AE68" s="22">
        <f>INDEX('Mapping waste'!$A$4:$T$352,MATCH($B68,'Mapping waste'!$B$4:$B$352,0),MATCH(AE$4,'Mapping waste'!$A$4:$T$4,0))*$E68</f>
        <v>0</v>
      </c>
      <c r="AF68" s="22">
        <f>INDEX('Mapping waste'!$A$4:$T$352,MATCH($B68,'Mapping waste'!$B$4:$B$352,0),MATCH(V$4,'Mapping waste'!$A$4:$T$4,0))*$F68</f>
        <v>0</v>
      </c>
      <c r="AG68" s="22">
        <f>INDEX('Mapping waste'!$A$4:$T$352,MATCH($B68,'Mapping waste'!$B$4:$B$352,0),MATCH(W$4,'Mapping waste'!$A$4:$T$4,0))*$F68</f>
        <v>0</v>
      </c>
      <c r="AH68" s="22">
        <f>INDEX('Mapping waste'!$A$4:$T$352,MATCH($B68,'Mapping waste'!$B$4:$B$352,0),MATCH(X$4,'Mapping waste'!$A$4:$T$4,0))*$F68</f>
        <v>0</v>
      </c>
      <c r="AI68" s="22">
        <f>INDEX('Mapping waste'!$A$4:$T$352,MATCH($B68,'Mapping waste'!$B$4:$B$352,0),MATCH(Y$4,'Mapping waste'!$A$4:$T$4,0))*$F68</f>
        <v>0</v>
      </c>
      <c r="AJ68" s="22">
        <f>INDEX('Mapping waste'!$A$4:$T$352,MATCH($B68,'Mapping waste'!$B$4:$B$352,0),MATCH(Z$4,'Mapping waste'!$A$4:$T$4,0))*$F68</f>
        <v>105285</v>
      </c>
      <c r="AK68" s="22">
        <f>INDEX('Mapping waste'!$A$4:$T$352,MATCH($B68,'Mapping waste'!$B$4:$B$352,0),MATCH(AA$4,'Mapping waste'!$A$4:$T$4,0))*$F68</f>
        <v>0</v>
      </c>
      <c r="AL68" s="22">
        <f>INDEX('Mapping waste'!$A$4:$T$352,MATCH($B68,'Mapping waste'!$B$4:$B$352,0),MATCH(AB$4,'Mapping waste'!$A$4:$T$4,0))*$F68</f>
        <v>0</v>
      </c>
      <c r="AM68" s="22">
        <f>INDEX('Mapping waste'!$A$4:$T$352,MATCH($B68,'Mapping waste'!$B$4:$B$352,0),MATCH(AC$4,'Mapping waste'!$A$4:$T$4,0))*$F68</f>
        <v>0</v>
      </c>
      <c r="AN68" s="22">
        <f>INDEX('Mapping waste'!$A$4:$T$352,MATCH($B68,'Mapping waste'!$B$4:$B$352,0),MATCH(AD$4,'Mapping waste'!$A$4:$T$4,0))*$F68</f>
        <v>0</v>
      </c>
      <c r="AO68" s="22">
        <f>INDEX('Mapping waste'!$A$4:$T$352,MATCH($B68,'Mapping waste'!$B$4:$B$352,0),MATCH(AE$4,'Mapping waste'!$A$4:$T$4,0))*$F68</f>
        <v>0</v>
      </c>
      <c r="AP68" s="22">
        <f>INDEX('Mapping waste'!$A$4:$T$352,MATCH($B68,'Mapping waste'!$B$4:$B$352,0),MATCH(AF$4,'Mapping waste'!$A$4:$T$4,0))*$G68</f>
        <v>0</v>
      </c>
      <c r="AQ68" s="22">
        <f>INDEX('Mapping waste'!$A$4:$T$352,MATCH($B68,'Mapping waste'!$B$4:$B$352,0),MATCH(AG$4,'Mapping waste'!$A$4:$T$4,0))*$G68</f>
        <v>0</v>
      </c>
      <c r="AR68" s="22">
        <f>INDEX('Mapping waste'!$A$4:$T$352,MATCH($B68,'Mapping waste'!$B$4:$B$352,0),MATCH(AH$4,'Mapping waste'!$A$4:$T$4,0))*$G68</f>
        <v>0</v>
      </c>
      <c r="AS68" s="22">
        <f>INDEX('Mapping waste'!$A$4:$T$352,MATCH($B68,'Mapping waste'!$B$4:$B$352,0),MATCH(AI$4,'Mapping waste'!$A$4:$T$4,0))*$G68</f>
        <v>0</v>
      </c>
      <c r="AT68" s="22">
        <f>INDEX('Mapping waste'!$A$4:$T$352,MATCH($B68,'Mapping waste'!$B$4:$B$352,0),MATCH(AJ$4,'Mapping waste'!$A$4:$T$4,0))*$G68</f>
        <v>105735</v>
      </c>
      <c r="AU68" s="22">
        <f>INDEX('Mapping waste'!$A$4:$T$352,MATCH($B68,'Mapping waste'!$B$4:$B$352,0),MATCH(AK$4,'Mapping waste'!$A$4:$T$4,0))*$G68</f>
        <v>0</v>
      </c>
      <c r="AV68" s="22">
        <f>INDEX('Mapping waste'!$A$4:$T$352,MATCH($B68,'Mapping waste'!$B$4:$B$352,0),MATCH(AL$4,'Mapping waste'!$A$4:$T$4,0))*$G68</f>
        <v>0</v>
      </c>
      <c r="AW68" s="22">
        <f>INDEX('Mapping waste'!$A$4:$T$352,MATCH($B68,'Mapping waste'!$B$4:$B$352,0),MATCH(AM$4,'Mapping waste'!$A$4:$T$4,0))*$G68</f>
        <v>0</v>
      </c>
      <c r="AX68" s="22">
        <f>INDEX('Mapping waste'!$A$4:$T$352,MATCH($B68,'Mapping waste'!$B$4:$B$352,0),MATCH(AN$4,'Mapping waste'!$A$4:$T$4,0))*$G68</f>
        <v>0</v>
      </c>
      <c r="AY68" s="22">
        <f>INDEX('Mapping waste'!$A$4:$T$352,MATCH($B68,'Mapping waste'!$B$4:$B$352,0),MATCH(AO$4,'Mapping waste'!$A$4:$T$4,0))*$G68</f>
        <v>0</v>
      </c>
      <c r="AZ68" s="22">
        <f>INDEX('Mapping waste'!$A$4:$T$352,MATCH($B68,'Mapping waste'!$B$4:$B$352,0),MATCH(AP$4,'Mapping waste'!$A$4:$T$4,0))*$H68</f>
        <v>0</v>
      </c>
      <c r="BA68" s="22">
        <f>INDEX('Mapping waste'!$A$4:$T$352,MATCH($B68,'Mapping waste'!$B$4:$B$352,0),MATCH(AQ$4,'Mapping waste'!$A$4:$T$4,0))*$H68</f>
        <v>0</v>
      </c>
      <c r="BB68" s="22">
        <f>INDEX('Mapping waste'!$A$4:$T$352,MATCH($B68,'Mapping waste'!$B$4:$B$352,0),MATCH(AR$4,'Mapping waste'!$A$4:$T$4,0))*$H68</f>
        <v>0</v>
      </c>
      <c r="BC68" s="22">
        <f>INDEX('Mapping waste'!$A$4:$T$352,MATCH($B68,'Mapping waste'!$B$4:$B$352,0),MATCH(AS$4,'Mapping waste'!$A$4:$T$4,0))*$H68</f>
        <v>0</v>
      </c>
      <c r="BD68" s="22">
        <f>INDEX('Mapping waste'!$A$4:$T$352,MATCH($B68,'Mapping waste'!$B$4:$B$352,0),MATCH(AT$4,'Mapping waste'!$A$4:$T$4,0))*$H68</f>
        <v>106141</v>
      </c>
      <c r="BE68" s="22">
        <f>INDEX('Mapping waste'!$A$4:$T$352,MATCH($B68,'Mapping waste'!$B$4:$B$352,0),MATCH(AU$4,'Mapping waste'!$A$4:$T$4,0))*$H68</f>
        <v>0</v>
      </c>
      <c r="BF68" s="22">
        <f>INDEX('Mapping waste'!$A$4:$T$352,MATCH($B68,'Mapping waste'!$B$4:$B$352,0),MATCH(AV$4,'Mapping waste'!$A$4:$T$4,0))*$H68</f>
        <v>0</v>
      </c>
      <c r="BG68" s="22">
        <f>INDEX('Mapping waste'!$A$4:$T$352,MATCH($B68,'Mapping waste'!$B$4:$B$352,0),MATCH(AW$4,'Mapping waste'!$A$4:$T$4,0))*$H68</f>
        <v>0</v>
      </c>
      <c r="BH68" s="22">
        <f>INDEX('Mapping waste'!$A$4:$T$352,MATCH($B68,'Mapping waste'!$B$4:$B$352,0),MATCH(AX$4,'Mapping waste'!$A$4:$T$4,0))*$H68</f>
        <v>0</v>
      </c>
      <c r="BI68" s="22">
        <f>INDEX('Mapping waste'!$A$4:$T$352,MATCH($B68,'Mapping waste'!$B$4:$B$352,0),MATCH(AY$4,'Mapping waste'!$A$4:$T$4,0))*$H68</f>
        <v>0</v>
      </c>
      <c r="BJ68" s="22">
        <f>INDEX('Mapping waste'!$A$4:$T$352,MATCH($B68,'Mapping waste'!$B$4:$B$352,0),MATCH(AZ$4,'Mapping waste'!$A$4:$T$4,0))*$I68</f>
        <v>0</v>
      </c>
      <c r="BK68" s="22">
        <f>INDEX('Mapping waste'!$A$4:$T$352,MATCH($B68,'Mapping waste'!$B$4:$B$352,0),MATCH(BA$4,'Mapping waste'!$A$4:$T$4,0))*$I68</f>
        <v>0</v>
      </c>
      <c r="BL68" s="22">
        <f>INDEX('Mapping waste'!$A$4:$T$352,MATCH($B68,'Mapping waste'!$B$4:$B$352,0),MATCH(BB$4,'Mapping waste'!$A$4:$T$4,0))*$I68</f>
        <v>0</v>
      </c>
      <c r="BM68" s="22">
        <f>INDEX('Mapping waste'!$A$4:$T$352,MATCH($B68,'Mapping waste'!$B$4:$B$352,0),MATCH(BC$4,'Mapping waste'!$A$4:$T$4,0))*$I68</f>
        <v>0</v>
      </c>
      <c r="BN68" s="22">
        <f>INDEX('Mapping waste'!$A$4:$T$352,MATCH($B68,'Mapping waste'!$B$4:$B$352,0),MATCH(BD$4,'Mapping waste'!$A$4:$T$4,0))*$I68</f>
        <v>106682</v>
      </c>
      <c r="BO68" s="22">
        <f>INDEX('Mapping waste'!$A$4:$T$352,MATCH($B68,'Mapping waste'!$B$4:$B$352,0),MATCH(BE$4,'Mapping waste'!$A$4:$T$4,0))*$I68</f>
        <v>0</v>
      </c>
      <c r="BP68" s="22">
        <f>INDEX('Mapping waste'!$A$4:$T$352,MATCH($B68,'Mapping waste'!$B$4:$B$352,0),MATCH(BF$4,'Mapping waste'!$A$4:$T$4,0))*$I68</f>
        <v>0</v>
      </c>
      <c r="BQ68" s="22">
        <f>INDEX('Mapping waste'!$A$4:$T$352,MATCH($B68,'Mapping waste'!$B$4:$B$352,0),MATCH(BG$4,'Mapping waste'!$A$4:$T$4,0))*$I68</f>
        <v>0</v>
      </c>
      <c r="BR68" s="22">
        <f>INDEX('Mapping waste'!$A$4:$T$352,MATCH($B68,'Mapping waste'!$B$4:$B$352,0),MATCH(BH$4,'Mapping waste'!$A$4:$T$4,0))*$I68</f>
        <v>0</v>
      </c>
      <c r="BS68" s="22">
        <f>INDEX('Mapping waste'!$A$4:$T$352,MATCH($B68,'Mapping waste'!$B$4:$B$352,0),MATCH(BI$4,'Mapping waste'!$A$4:$T$4,0))*$I68</f>
        <v>0</v>
      </c>
      <c r="BT68" s="22">
        <f>INDEX('Mapping waste'!$A$4:$T$352,MATCH($B68,'Mapping waste'!$B$4:$B$352,0),MATCH(BJ$4,'Mapping waste'!$A$4:$T$4,0))*$J68</f>
        <v>0</v>
      </c>
      <c r="BU68" s="22">
        <f>INDEX('Mapping waste'!$A$4:$T$352,MATCH($B68,'Mapping waste'!$B$4:$B$352,0),MATCH(BK$4,'Mapping waste'!$A$4:$T$4,0))*$J68</f>
        <v>0</v>
      </c>
      <c r="BV68" s="22">
        <f>INDEX('Mapping waste'!$A$4:$T$352,MATCH($B68,'Mapping waste'!$B$4:$B$352,0),MATCH(BL$4,'Mapping waste'!$A$4:$T$4,0))*$J68</f>
        <v>0</v>
      </c>
      <c r="BW68" s="22">
        <f>INDEX('Mapping waste'!$A$4:$T$352,MATCH($B68,'Mapping waste'!$B$4:$B$352,0),MATCH(BM$4,'Mapping waste'!$A$4:$T$4,0))*$J68</f>
        <v>0</v>
      </c>
      <c r="BX68" s="22">
        <f>INDEX('Mapping waste'!$A$4:$T$352,MATCH($B68,'Mapping waste'!$B$4:$B$352,0),MATCH(BN$4,'Mapping waste'!$A$4:$T$4,0))*$J68</f>
        <v>107220</v>
      </c>
      <c r="BY68" s="22">
        <f>INDEX('Mapping waste'!$A$4:$T$352,MATCH($B68,'Mapping waste'!$B$4:$B$352,0),MATCH(BO$4,'Mapping waste'!$A$4:$T$4,0))*$J68</f>
        <v>0</v>
      </c>
      <c r="BZ68" s="22">
        <f>INDEX('Mapping waste'!$A$4:$T$352,MATCH($B68,'Mapping waste'!$B$4:$B$352,0),MATCH(BP$4,'Mapping waste'!$A$4:$T$4,0))*$J68</f>
        <v>0</v>
      </c>
      <c r="CA68" s="22">
        <f>INDEX('Mapping waste'!$A$4:$T$352,MATCH($B68,'Mapping waste'!$B$4:$B$352,0),MATCH(BQ$4,'Mapping waste'!$A$4:$T$4,0))*$J68</f>
        <v>0</v>
      </c>
      <c r="CB68" s="22">
        <f>INDEX('Mapping waste'!$A$4:$T$352,MATCH($B68,'Mapping waste'!$B$4:$B$352,0),MATCH(BR$4,'Mapping waste'!$A$4:$T$4,0))*$J68</f>
        <v>0</v>
      </c>
      <c r="CC68" s="22">
        <f>INDEX('Mapping waste'!$A$4:$T$352,MATCH($B68,'Mapping waste'!$B$4:$B$352,0),MATCH(BS$4,'Mapping waste'!$A$4:$T$4,0))*$J68</f>
        <v>0</v>
      </c>
      <c r="CD68" s="22">
        <f>INDEX('Mapping waste'!$A$4:$T$352,MATCH($B68,'Mapping waste'!$B$4:$B$352,0),MATCH(BT$4,'Mapping waste'!$A$4:$T$4,0))*$K68</f>
        <v>0</v>
      </c>
      <c r="CE68" s="22">
        <f>INDEX('Mapping waste'!$A$4:$T$352,MATCH($B68,'Mapping waste'!$B$4:$B$352,0),MATCH(BU$4,'Mapping waste'!$A$4:$T$4,0))*$K68</f>
        <v>0</v>
      </c>
      <c r="CF68" s="22">
        <f>INDEX('Mapping waste'!$A$4:$T$352,MATCH($B68,'Mapping waste'!$B$4:$B$352,0),MATCH(BV$4,'Mapping waste'!$A$4:$T$4,0))*$K68</f>
        <v>0</v>
      </c>
      <c r="CG68" s="22">
        <f>INDEX('Mapping waste'!$A$4:$T$352,MATCH($B68,'Mapping waste'!$B$4:$B$352,0),MATCH(BW$4,'Mapping waste'!$A$4:$T$4,0))*$K68</f>
        <v>0</v>
      </c>
      <c r="CH68" s="22">
        <f>INDEX('Mapping waste'!$A$4:$T$352,MATCH($B68,'Mapping waste'!$B$4:$B$352,0),MATCH(BX$4,'Mapping waste'!$A$4:$T$4,0))*$K68</f>
        <v>107797</v>
      </c>
      <c r="CI68" s="22">
        <f>INDEX('Mapping waste'!$A$4:$T$352,MATCH($B68,'Mapping waste'!$B$4:$B$352,0),MATCH(BY$4,'Mapping waste'!$A$4:$T$4,0))*$K68</f>
        <v>0</v>
      </c>
      <c r="CJ68" s="22">
        <f>INDEX('Mapping waste'!$A$4:$T$352,MATCH($B68,'Mapping waste'!$B$4:$B$352,0),MATCH(BZ$4,'Mapping waste'!$A$4:$T$4,0))*$K68</f>
        <v>0</v>
      </c>
      <c r="CK68" s="22">
        <f>INDEX('Mapping waste'!$A$4:$T$352,MATCH($B68,'Mapping waste'!$B$4:$B$352,0),MATCH(CA$4,'Mapping waste'!$A$4:$T$4,0))*$K68</f>
        <v>0</v>
      </c>
      <c r="CL68" s="22">
        <f>INDEX('Mapping waste'!$A$4:$T$352,MATCH($B68,'Mapping waste'!$B$4:$B$352,0),MATCH(CB$4,'Mapping waste'!$A$4:$T$4,0))*$K68</f>
        <v>0</v>
      </c>
      <c r="CM68" s="22">
        <f>INDEX('Mapping waste'!$A$4:$T$352,MATCH($B68,'Mapping waste'!$B$4:$B$352,0),MATCH(CC$4,'Mapping waste'!$A$4:$T$4,0))*$K68</f>
        <v>0</v>
      </c>
    </row>
    <row r="69" spans="1:91" x14ac:dyDescent="0.2">
      <c r="A69" s="21" t="s">
        <v>234</v>
      </c>
      <c r="B69" s="21" t="s">
        <v>235</v>
      </c>
      <c r="C69" s="21" t="s">
        <v>81</v>
      </c>
      <c r="D69" s="22">
        <f>INDEX('Households England'!S$5:S$374,MATCH('Mapping HH to population waste'!$B69,'Households England'!$B$5:$B$374,0))*1000</f>
        <v>125047</v>
      </c>
      <c r="E69" s="22">
        <f>INDEX('Households England'!T$5:T$374,MATCH('Mapping HH to population waste'!$B69,'Households England'!$B$5:$B$374,0))*1000</f>
        <v>125486</v>
      </c>
      <c r="F69" s="22">
        <f>INDEX('Households England'!U$5:U$374,MATCH('Mapping HH to population waste'!$B69,'Households England'!$B$5:$B$374,0))*1000</f>
        <v>125926</v>
      </c>
      <c r="G69" s="22">
        <f>INDEX('Households England'!V$5:V$374,MATCH('Mapping HH to population waste'!$B69,'Households England'!$B$5:$B$374,0))*1000</f>
        <v>126255</v>
      </c>
      <c r="H69" s="22">
        <f>INDEX('Households England'!W$5:W$374,MATCH('Mapping HH to population waste'!$B69,'Households England'!$B$5:$B$374,0))*1000</f>
        <v>126542</v>
      </c>
      <c r="I69" s="22">
        <f>INDEX('Households England'!X$5:X$374,MATCH('Mapping HH to population waste'!$B69,'Households England'!$B$5:$B$374,0))*1000</f>
        <v>127508</v>
      </c>
      <c r="J69" s="22">
        <f>INDEX('Households England'!Y$5:Y$374,MATCH('Mapping HH to population waste'!$B69,'Households England'!$B$5:$B$374,0))*1000</f>
        <v>128476</v>
      </c>
      <c r="K69" s="22">
        <f>INDEX('Households England'!Z$5:Z$374,MATCH('Mapping HH to population waste'!$B69,'Households England'!$B$5:$B$374,0))*1000</f>
        <v>129508.00000000001</v>
      </c>
      <c r="L69" s="22">
        <f>INDEX('Mapping waste'!$A$4:$T$352,MATCH($B69,'Mapping waste'!$B$4:$B$352,0),MATCH(L$4,'Mapping waste'!$A$4:$T$4,0))*$D69</f>
        <v>0</v>
      </c>
      <c r="M69" s="22">
        <f>INDEX('Mapping waste'!$A$4:$T$352,MATCH($B69,'Mapping waste'!$B$4:$B$352,0),MATCH(M$4,'Mapping waste'!$A$4:$T$4,0))*$D69</f>
        <v>0</v>
      </c>
      <c r="N69" s="22">
        <f>INDEX('Mapping waste'!$A$4:$T$352,MATCH($B69,'Mapping waste'!$B$4:$B$352,0),MATCH(N$4,'Mapping waste'!$A$4:$T$4,0))*$D69</f>
        <v>0</v>
      </c>
      <c r="O69" s="22">
        <f>INDEX('Mapping waste'!$A$4:$T$352,MATCH($B69,'Mapping waste'!$B$4:$B$352,0),MATCH(O$4,'Mapping waste'!$A$4:$T$4,0))*$D69</f>
        <v>0</v>
      </c>
      <c r="P69" s="22">
        <f>INDEX('Mapping waste'!$A$4:$T$352,MATCH($B69,'Mapping waste'!$B$4:$B$352,0),MATCH(P$4,'Mapping waste'!$A$4:$T$4,0))*$D69</f>
        <v>125047</v>
      </c>
      <c r="Q69" s="22">
        <f>INDEX('Mapping waste'!$A$4:$T$352,MATCH($B69,'Mapping waste'!$B$4:$B$352,0),MATCH(Q$4,'Mapping waste'!$A$4:$T$4,0))*$D69</f>
        <v>0</v>
      </c>
      <c r="R69" s="22">
        <f>INDEX('Mapping waste'!$A$4:$T$352,MATCH($B69,'Mapping waste'!$B$4:$B$352,0),MATCH(R$4,'Mapping waste'!$A$4:$T$4,0))*$D69</f>
        <v>0</v>
      </c>
      <c r="S69" s="22">
        <f>INDEX('Mapping waste'!$A$4:$T$352,MATCH($B69,'Mapping waste'!$B$4:$B$352,0),MATCH(S$4,'Mapping waste'!$A$4:$T$4,0))*$D69</f>
        <v>0</v>
      </c>
      <c r="T69" s="22">
        <f>INDEX('Mapping waste'!$A$4:$T$352,MATCH($B69,'Mapping waste'!$B$4:$B$352,0),MATCH(T$4,'Mapping waste'!$A$4:$T$4,0))*$D69</f>
        <v>0</v>
      </c>
      <c r="U69" s="22">
        <f>INDEX('Mapping waste'!$A$4:$T$352,MATCH($B69,'Mapping waste'!$B$4:$B$352,0),MATCH(U$4,'Mapping waste'!$A$4:$T$4,0))*$D69</f>
        <v>0</v>
      </c>
      <c r="V69" s="22">
        <f>INDEX('Mapping waste'!$A$4:$T$352,MATCH($B69,'Mapping waste'!$B$4:$B$352,0),MATCH(V$4,'Mapping waste'!$A$4:$T$4,0))*$E69</f>
        <v>0</v>
      </c>
      <c r="W69" s="22">
        <f>INDEX('Mapping waste'!$A$4:$T$352,MATCH($B69,'Mapping waste'!$B$4:$B$352,0),MATCH(W$4,'Mapping waste'!$A$4:$T$4,0))*$E69</f>
        <v>0</v>
      </c>
      <c r="X69" s="22">
        <f>INDEX('Mapping waste'!$A$4:$T$352,MATCH($B69,'Mapping waste'!$B$4:$B$352,0),MATCH(X$4,'Mapping waste'!$A$4:$T$4,0))*$E69</f>
        <v>0</v>
      </c>
      <c r="Y69" s="22">
        <f>INDEX('Mapping waste'!$A$4:$T$352,MATCH($B69,'Mapping waste'!$B$4:$B$352,0),MATCH(Y$4,'Mapping waste'!$A$4:$T$4,0))*$E69</f>
        <v>0</v>
      </c>
      <c r="Z69" s="22">
        <f>INDEX('Mapping waste'!$A$4:$T$352,MATCH($B69,'Mapping waste'!$B$4:$B$352,0),MATCH(Z$4,'Mapping waste'!$A$4:$T$4,0))*$E69</f>
        <v>125486</v>
      </c>
      <c r="AA69" s="22">
        <f>INDEX('Mapping waste'!$A$4:$T$352,MATCH($B69,'Mapping waste'!$B$4:$B$352,0),MATCH(AA$4,'Mapping waste'!$A$4:$T$4,0))*$E69</f>
        <v>0</v>
      </c>
      <c r="AB69" s="22">
        <f>INDEX('Mapping waste'!$A$4:$T$352,MATCH($B69,'Mapping waste'!$B$4:$B$352,0),MATCH(AB$4,'Mapping waste'!$A$4:$T$4,0))*$E69</f>
        <v>0</v>
      </c>
      <c r="AC69" s="22">
        <f>INDEX('Mapping waste'!$A$4:$T$352,MATCH($B69,'Mapping waste'!$B$4:$B$352,0),MATCH(AC$4,'Mapping waste'!$A$4:$T$4,0))*$E69</f>
        <v>0</v>
      </c>
      <c r="AD69" s="22">
        <f>INDEX('Mapping waste'!$A$4:$T$352,MATCH($B69,'Mapping waste'!$B$4:$B$352,0),MATCH(AD$4,'Mapping waste'!$A$4:$T$4,0))*$E69</f>
        <v>0</v>
      </c>
      <c r="AE69" s="22">
        <f>INDEX('Mapping waste'!$A$4:$T$352,MATCH($B69,'Mapping waste'!$B$4:$B$352,0),MATCH(AE$4,'Mapping waste'!$A$4:$T$4,0))*$E69</f>
        <v>0</v>
      </c>
      <c r="AF69" s="22">
        <f>INDEX('Mapping waste'!$A$4:$T$352,MATCH($B69,'Mapping waste'!$B$4:$B$352,0),MATCH(V$4,'Mapping waste'!$A$4:$T$4,0))*$F69</f>
        <v>0</v>
      </c>
      <c r="AG69" s="22">
        <f>INDEX('Mapping waste'!$A$4:$T$352,MATCH($B69,'Mapping waste'!$B$4:$B$352,0),MATCH(W$4,'Mapping waste'!$A$4:$T$4,0))*$F69</f>
        <v>0</v>
      </c>
      <c r="AH69" s="22">
        <f>INDEX('Mapping waste'!$A$4:$T$352,MATCH($B69,'Mapping waste'!$B$4:$B$352,0),MATCH(X$4,'Mapping waste'!$A$4:$T$4,0))*$F69</f>
        <v>0</v>
      </c>
      <c r="AI69" s="22">
        <f>INDEX('Mapping waste'!$A$4:$T$352,MATCH($B69,'Mapping waste'!$B$4:$B$352,0),MATCH(Y$4,'Mapping waste'!$A$4:$T$4,0))*$F69</f>
        <v>0</v>
      </c>
      <c r="AJ69" s="22">
        <f>INDEX('Mapping waste'!$A$4:$T$352,MATCH($B69,'Mapping waste'!$B$4:$B$352,0),MATCH(Z$4,'Mapping waste'!$A$4:$T$4,0))*$F69</f>
        <v>125926</v>
      </c>
      <c r="AK69" s="22">
        <f>INDEX('Mapping waste'!$A$4:$T$352,MATCH($B69,'Mapping waste'!$B$4:$B$352,0),MATCH(AA$4,'Mapping waste'!$A$4:$T$4,0))*$F69</f>
        <v>0</v>
      </c>
      <c r="AL69" s="22">
        <f>INDEX('Mapping waste'!$A$4:$T$352,MATCH($B69,'Mapping waste'!$B$4:$B$352,0),MATCH(AB$4,'Mapping waste'!$A$4:$T$4,0))*$F69</f>
        <v>0</v>
      </c>
      <c r="AM69" s="22">
        <f>INDEX('Mapping waste'!$A$4:$T$352,MATCH($B69,'Mapping waste'!$B$4:$B$352,0),MATCH(AC$4,'Mapping waste'!$A$4:$T$4,0))*$F69</f>
        <v>0</v>
      </c>
      <c r="AN69" s="22">
        <f>INDEX('Mapping waste'!$A$4:$T$352,MATCH($B69,'Mapping waste'!$B$4:$B$352,0),MATCH(AD$4,'Mapping waste'!$A$4:$T$4,0))*$F69</f>
        <v>0</v>
      </c>
      <c r="AO69" s="22">
        <f>INDEX('Mapping waste'!$A$4:$T$352,MATCH($B69,'Mapping waste'!$B$4:$B$352,0),MATCH(AE$4,'Mapping waste'!$A$4:$T$4,0))*$F69</f>
        <v>0</v>
      </c>
      <c r="AP69" s="22">
        <f>INDEX('Mapping waste'!$A$4:$T$352,MATCH($B69,'Mapping waste'!$B$4:$B$352,0),MATCH(AF$4,'Mapping waste'!$A$4:$T$4,0))*$G69</f>
        <v>0</v>
      </c>
      <c r="AQ69" s="22">
        <f>INDEX('Mapping waste'!$A$4:$T$352,MATCH($B69,'Mapping waste'!$B$4:$B$352,0),MATCH(AG$4,'Mapping waste'!$A$4:$T$4,0))*$G69</f>
        <v>0</v>
      </c>
      <c r="AR69" s="22">
        <f>INDEX('Mapping waste'!$A$4:$T$352,MATCH($B69,'Mapping waste'!$B$4:$B$352,0),MATCH(AH$4,'Mapping waste'!$A$4:$T$4,0))*$G69</f>
        <v>0</v>
      </c>
      <c r="AS69" s="22">
        <f>INDEX('Mapping waste'!$A$4:$T$352,MATCH($B69,'Mapping waste'!$B$4:$B$352,0),MATCH(AI$4,'Mapping waste'!$A$4:$T$4,0))*$G69</f>
        <v>0</v>
      </c>
      <c r="AT69" s="22">
        <f>INDEX('Mapping waste'!$A$4:$T$352,MATCH($B69,'Mapping waste'!$B$4:$B$352,0),MATCH(AJ$4,'Mapping waste'!$A$4:$T$4,0))*$G69</f>
        <v>126255</v>
      </c>
      <c r="AU69" s="22">
        <f>INDEX('Mapping waste'!$A$4:$T$352,MATCH($B69,'Mapping waste'!$B$4:$B$352,0),MATCH(AK$4,'Mapping waste'!$A$4:$T$4,0))*$G69</f>
        <v>0</v>
      </c>
      <c r="AV69" s="22">
        <f>INDEX('Mapping waste'!$A$4:$T$352,MATCH($B69,'Mapping waste'!$B$4:$B$352,0),MATCH(AL$4,'Mapping waste'!$A$4:$T$4,0))*$G69</f>
        <v>0</v>
      </c>
      <c r="AW69" s="22">
        <f>INDEX('Mapping waste'!$A$4:$T$352,MATCH($B69,'Mapping waste'!$B$4:$B$352,0),MATCH(AM$4,'Mapping waste'!$A$4:$T$4,0))*$G69</f>
        <v>0</v>
      </c>
      <c r="AX69" s="22">
        <f>INDEX('Mapping waste'!$A$4:$T$352,MATCH($B69,'Mapping waste'!$B$4:$B$352,0),MATCH(AN$4,'Mapping waste'!$A$4:$T$4,0))*$G69</f>
        <v>0</v>
      </c>
      <c r="AY69" s="22">
        <f>INDEX('Mapping waste'!$A$4:$T$352,MATCH($B69,'Mapping waste'!$B$4:$B$352,0),MATCH(AO$4,'Mapping waste'!$A$4:$T$4,0))*$G69</f>
        <v>0</v>
      </c>
      <c r="AZ69" s="22">
        <f>INDEX('Mapping waste'!$A$4:$T$352,MATCH($B69,'Mapping waste'!$B$4:$B$352,0),MATCH(AP$4,'Mapping waste'!$A$4:$T$4,0))*$H69</f>
        <v>0</v>
      </c>
      <c r="BA69" s="22">
        <f>INDEX('Mapping waste'!$A$4:$T$352,MATCH($B69,'Mapping waste'!$B$4:$B$352,0),MATCH(AQ$4,'Mapping waste'!$A$4:$T$4,0))*$H69</f>
        <v>0</v>
      </c>
      <c r="BB69" s="22">
        <f>INDEX('Mapping waste'!$A$4:$T$352,MATCH($B69,'Mapping waste'!$B$4:$B$352,0),MATCH(AR$4,'Mapping waste'!$A$4:$T$4,0))*$H69</f>
        <v>0</v>
      </c>
      <c r="BC69" s="22">
        <f>INDEX('Mapping waste'!$A$4:$T$352,MATCH($B69,'Mapping waste'!$B$4:$B$352,0),MATCH(AS$4,'Mapping waste'!$A$4:$T$4,0))*$H69</f>
        <v>0</v>
      </c>
      <c r="BD69" s="22">
        <f>INDEX('Mapping waste'!$A$4:$T$352,MATCH($B69,'Mapping waste'!$B$4:$B$352,0),MATCH(AT$4,'Mapping waste'!$A$4:$T$4,0))*$H69</f>
        <v>126542</v>
      </c>
      <c r="BE69" s="22">
        <f>INDEX('Mapping waste'!$A$4:$T$352,MATCH($B69,'Mapping waste'!$B$4:$B$352,0),MATCH(AU$4,'Mapping waste'!$A$4:$T$4,0))*$H69</f>
        <v>0</v>
      </c>
      <c r="BF69" s="22">
        <f>INDEX('Mapping waste'!$A$4:$T$352,MATCH($B69,'Mapping waste'!$B$4:$B$352,0),MATCH(AV$4,'Mapping waste'!$A$4:$T$4,0))*$H69</f>
        <v>0</v>
      </c>
      <c r="BG69" s="22">
        <f>INDEX('Mapping waste'!$A$4:$T$352,MATCH($B69,'Mapping waste'!$B$4:$B$352,0),MATCH(AW$4,'Mapping waste'!$A$4:$T$4,0))*$H69</f>
        <v>0</v>
      </c>
      <c r="BH69" s="22">
        <f>INDEX('Mapping waste'!$A$4:$T$352,MATCH($B69,'Mapping waste'!$B$4:$B$352,0),MATCH(AX$4,'Mapping waste'!$A$4:$T$4,0))*$H69</f>
        <v>0</v>
      </c>
      <c r="BI69" s="22">
        <f>INDEX('Mapping waste'!$A$4:$T$352,MATCH($B69,'Mapping waste'!$B$4:$B$352,0),MATCH(AY$4,'Mapping waste'!$A$4:$T$4,0))*$H69</f>
        <v>0</v>
      </c>
      <c r="BJ69" s="22">
        <f>INDEX('Mapping waste'!$A$4:$T$352,MATCH($B69,'Mapping waste'!$B$4:$B$352,0),MATCH(AZ$4,'Mapping waste'!$A$4:$T$4,0))*$I69</f>
        <v>0</v>
      </c>
      <c r="BK69" s="22">
        <f>INDEX('Mapping waste'!$A$4:$T$352,MATCH($B69,'Mapping waste'!$B$4:$B$352,0),MATCH(BA$4,'Mapping waste'!$A$4:$T$4,0))*$I69</f>
        <v>0</v>
      </c>
      <c r="BL69" s="22">
        <f>INDEX('Mapping waste'!$A$4:$T$352,MATCH($B69,'Mapping waste'!$B$4:$B$352,0),MATCH(BB$4,'Mapping waste'!$A$4:$T$4,0))*$I69</f>
        <v>0</v>
      </c>
      <c r="BM69" s="22">
        <f>INDEX('Mapping waste'!$A$4:$T$352,MATCH($B69,'Mapping waste'!$B$4:$B$352,0),MATCH(BC$4,'Mapping waste'!$A$4:$T$4,0))*$I69</f>
        <v>0</v>
      </c>
      <c r="BN69" s="22">
        <f>INDEX('Mapping waste'!$A$4:$T$352,MATCH($B69,'Mapping waste'!$B$4:$B$352,0),MATCH(BD$4,'Mapping waste'!$A$4:$T$4,0))*$I69</f>
        <v>127508</v>
      </c>
      <c r="BO69" s="22">
        <f>INDEX('Mapping waste'!$A$4:$T$352,MATCH($B69,'Mapping waste'!$B$4:$B$352,0),MATCH(BE$4,'Mapping waste'!$A$4:$T$4,0))*$I69</f>
        <v>0</v>
      </c>
      <c r="BP69" s="22">
        <f>INDEX('Mapping waste'!$A$4:$T$352,MATCH($B69,'Mapping waste'!$B$4:$B$352,0),MATCH(BF$4,'Mapping waste'!$A$4:$T$4,0))*$I69</f>
        <v>0</v>
      </c>
      <c r="BQ69" s="22">
        <f>INDEX('Mapping waste'!$A$4:$T$352,MATCH($B69,'Mapping waste'!$B$4:$B$352,0),MATCH(BG$4,'Mapping waste'!$A$4:$T$4,0))*$I69</f>
        <v>0</v>
      </c>
      <c r="BR69" s="22">
        <f>INDEX('Mapping waste'!$A$4:$T$352,MATCH($B69,'Mapping waste'!$B$4:$B$352,0),MATCH(BH$4,'Mapping waste'!$A$4:$T$4,0))*$I69</f>
        <v>0</v>
      </c>
      <c r="BS69" s="22">
        <f>INDEX('Mapping waste'!$A$4:$T$352,MATCH($B69,'Mapping waste'!$B$4:$B$352,0),MATCH(BI$4,'Mapping waste'!$A$4:$T$4,0))*$I69</f>
        <v>0</v>
      </c>
      <c r="BT69" s="22">
        <f>INDEX('Mapping waste'!$A$4:$T$352,MATCH($B69,'Mapping waste'!$B$4:$B$352,0),MATCH(BJ$4,'Mapping waste'!$A$4:$T$4,0))*$J69</f>
        <v>0</v>
      </c>
      <c r="BU69" s="22">
        <f>INDEX('Mapping waste'!$A$4:$T$352,MATCH($B69,'Mapping waste'!$B$4:$B$352,0),MATCH(BK$4,'Mapping waste'!$A$4:$T$4,0))*$J69</f>
        <v>0</v>
      </c>
      <c r="BV69" s="22">
        <f>INDEX('Mapping waste'!$A$4:$T$352,MATCH($B69,'Mapping waste'!$B$4:$B$352,0),MATCH(BL$4,'Mapping waste'!$A$4:$T$4,0))*$J69</f>
        <v>0</v>
      </c>
      <c r="BW69" s="22">
        <f>INDEX('Mapping waste'!$A$4:$T$352,MATCH($B69,'Mapping waste'!$B$4:$B$352,0),MATCH(BM$4,'Mapping waste'!$A$4:$T$4,0))*$J69</f>
        <v>0</v>
      </c>
      <c r="BX69" s="22">
        <f>INDEX('Mapping waste'!$A$4:$T$352,MATCH($B69,'Mapping waste'!$B$4:$B$352,0),MATCH(BN$4,'Mapping waste'!$A$4:$T$4,0))*$J69</f>
        <v>128476</v>
      </c>
      <c r="BY69" s="22">
        <f>INDEX('Mapping waste'!$A$4:$T$352,MATCH($B69,'Mapping waste'!$B$4:$B$352,0),MATCH(BO$4,'Mapping waste'!$A$4:$T$4,0))*$J69</f>
        <v>0</v>
      </c>
      <c r="BZ69" s="22">
        <f>INDEX('Mapping waste'!$A$4:$T$352,MATCH($B69,'Mapping waste'!$B$4:$B$352,0),MATCH(BP$4,'Mapping waste'!$A$4:$T$4,0))*$J69</f>
        <v>0</v>
      </c>
      <c r="CA69" s="22">
        <f>INDEX('Mapping waste'!$A$4:$T$352,MATCH($B69,'Mapping waste'!$B$4:$B$352,0),MATCH(BQ$4,'Mapping waste'!$A$4:$T$4,0))*$J69</f>
        <v>0</v>
      </c>
      <c r="CB69" s="22">
        <f>INDEX('Mapping waste'!$A$4:$T$352,MATCH($B69,'Mapping waste'!$B$4:$B$352,0),MATCH(BR$4,'Mapping waste'!$A$4:$T$4,0))*$J69</f>
        <v>0</v>
      </c>
      <c r="CC69" s="22">
        <f>INDEX('Mapping waste'!$A$4:$T$352,MATCH($B69,'Mapping waste'!$B$4:$B$352,0),MATCH(BS$4,'Mapping waste'!$A$4:$T$4,0))*$J69</f>
        <v>0</v>
      </c>
      <c r="CD69" s="22">
        <f>INDEX('Mapping waste'!$A$4:$T$352,MATCH($B69,'Mapping waste'!$B$4:$B$352,0),MATCH(BT$4,'Mapping waste'!$A$4:$T$4,0))*$K69</f>
        <v>0</v>
      </c>
      <c r="CE69" s="22">
        <f>INDEX('Mapping waste'!$A$4:$T$352,MATCH($B69,'Mapping waste'!$B$4:$B$352,0),MATCH(BU$4,'Mapping waste'!$A$4:$T$4,0))*$K69</f>
        <v>0</v>
      </c>
      <c r="CF69" s="22">
        <f>INDEX('Mapping waste'!$A$4:$T$352,MATCH($B69,'Mapping waste'!$B$4:$B$352,0),MATCH(BV$4,'Mapping waste'!$A$4:$T$4,0))*$K69</f>
        <v>0</v>
      </c>
      <c r="CG69" s="22">
        <f>INDEX('Mapping waste'!$A$4:$T$352,MATCH($B69,'Mapping waste'!$B$4:$B$352,0),MATCH(BW$4,'Mapping waste'!$A$4:$T$4,0))*$K69</f>
        <v>0</v>
      </c>
      <c r="CH69" s="22">
        <f>INDEX('Mapping waste'!$A$4:$T$352,MATCH($B69,'Mapping waste'!$B$4:$B$352,0),MATCH(BX$4,'Mapping waste'!$A$4:$T$4,0))*$K69</f>
        <v>129508.00000000001</v>
      </c>
      <c r="CI69" s="22">
        <f>INDEX('Mapping waste'!$A$4:$T$352,MATCH($B69,'Mapping waste'!$B$4:$B$352,0),MATCH(BY$4,'Mapping waste'!$A$4:$T$4,0))*$K69</f>
        <v>0</v>
      </c>
      <c r="CJ69" s="22">
        <f>INDEX('Mapping waste'!$A$4:$T$352,MATCH($B69,'Mapping waste'!$B$4:$B$352,0),MATCH(BZ$4,'Mapping waste'!$A$4:$T$4,0))*$K69</f>
        <v>0</v>
      </c>
      <c r="CK69" s="22">
        <f>INDEX('Mapping waste'!$A$4:$T$352,MATCH($B69,'Mapping waste'!$B$4:$B$352,0),MATCH(CA$4,'Mapping waste'!$A$4:$T$4,0))*$K69</f>
        <v>0</v>
      </c>
      <c r="CL69" s="22">
        <f>INDEX('Mapping waste'!$A$4:$T$352,MATCH($B69,'Mapping waste'!$B$4:$B$352,0),MATCH(CB$4,'Mapping waste'!$A$4:$T$4,0))*$K69</f>
        <v>0</v>
      </c>
      <c r="CM69" s="22">
        <f>INDEX('Mapping waste'!$A$4:$T$352,MATCH($B69,'Mapping waste'!$B$4:$B$352,0),MATCH(CC$4,'Mapping waste'!$A$4:$T$4,0))*$K69</f>
        <v>0</v>
      </c>
    </row>
    <row r="70" spans="1:91" x14ac:dyDescent="0.2">
      <c r="A70" s="21" t="s">
        <v>236</v>
      </c>
      <c r="B70" s="21" t="s">
        <v>237</v>
      </c>
      <c r="C70" s="21" t="s">
        <v>81</v>
      </c>
      <c r="D70" s="22">
        <f>INDEX('Households England'!S$5:S$374,MATCH('Mapping HH to population waste'!$B70,'Households England'!$B$5:$B$374,0))*1000</f>
        <v>128814</v>
      </c>
      <c r="E70" s="22">
        <f>INDEX('Households England'!T$5:T$374,MATCH('Mapping HH to population waste'!$B70,'Households England'!$B$5:$B$374,0))*1000</f>
        <v>129214</v>
      </c>
      <c r="F70" s="22">
        <f>INDEX('Households England'!U$5:U$374,MATCH('Mapping HH to population waste'!$B70,'Households England'!$B$5:$B$374,0))*1000</f>
        <v>129519</v>
      </c>
      <c r="G70" s="22">
        <f>INDEX('Households England'!V$5:V$374,MATCH('Mapping HH to population waste'!$B70,'Households England'!$B$5:$B$374,0))*1000</f>
        <v>129666</v>
      </c>
      <c r="H70" s="22">
        <f>INDEX('Households England'!W$5:W$374,MATCH('Mapping HH to population waste'!$B70,'Households England'!$B$5:$B$374,0))*1000</f>
        <v>129737</v>
      </c>
      <c r="I70" s="22">
        <f>INDEX('Households England'!X$5:X$374,MATCH('Mapping HH to population waste'!$B70,'Households England'!$B$5:$B$374,0))*1000</f>
        <v>130211.99999999999</v>
      </c>
      <c r="J70" s="22">
        <f>INDEX('Households England'!Y$5:Y$374,MATCH('Mapping HH to population waste'!$B70,'Households England'!$B$5:$B$374,0))*1000</f>
        <v>130767</v>
      </c>
      <c r="K70" s="22">
        <f>INDEX('Households England'!Z$5:Z$374,MATCH('Mapping HH to population waste'!$B70,'Households England'!$B$5:$B$374,0))*1000</f>
        <v>131435</v>
      </c>
      <c r="L70" s="22">
        <f>INDEX('Mapping waste'!$A$4:$T$352,MATCH($B70,'Mapping waste'!$B$4:$B$352,0),MATCH(L$4,'Mapping waste'!$A$4:$T$4,0))*$D70</f>
        <v>0</v>
      </c>
      <c r="M70" s="22">
        <f>INDEX('Mapping waste'!$A$4:$T$352,MATCH($B70,'Mapping waste'!$B$4:$B$352,0),MATCH(M$4,'Mapping waste'!$A$4:$T$4,0))*$D70</f>
        <v>0</v>
      </c>
      <c r="N70" s="22">
        <f>INDEX('Mapping waste'!$A$4:$T$352,MATCH($B70,'Mapping waste'!$B$4:$B$352,0),MATCH(N$4,'Mapping waste'!$A$4:$T$4,0))*$D70</f>
        <v>0</v>
      </c>
      <c r="O70" s="22">
        <f>INDEX('Mapping waste'!$A$4:$T$352,MATCH($B70,'Mapping waste'!$B$4:$B$352,0),MATCH(O$4,'Mapping waste'!$A$4:$T$4,0))*$D70</f>
        <v>0</v>
      </c>
      <c r="P70" s="22">
        <f>INDEX('Mapping waste'!$A$4:$T$352,MATCH($B70,'Mapping waste'!$B$4:$B$352,0),MATCH(P$4,'Mapping waste'!$A$4:$T$4,0))*$D70</f>
        <v>128814</v>
      </c>
      <c r="Q70" s="22">
        <f>INDEX('Mapping waste'!$A$4:$T$352,MATCH($B70,'Mapping waste'!$B$4:$B$352,0),MATCH(Q$4,'Mapping waste'!$A$4:$T$4,0))*$D70</f>
        <v>0</v>
      </c>
      <c r="R70" s="22">
        <f>INDEX('Mapping waste'!$A$4:$T$352,MATCH($B70,'Mapping waste'!$B$4:$B$352,0),MATCH(R$4,'Mapping waste'!$A$4:$T$4,0))*$D70</f>
        <v>0</v>
      </c>
      <c r="S70" s="22">
        <f>INDEX('Mapping waste'!$A$4:$T$352,MATCH($B70,'Mapping waste'!$B$4:$B$352,0),MATCH(S$4,'Mapping waste'!$A$4:$T$4,0))*$D70</f>
        <v>0</v>
      </c>
      <c r="T70" s="22">
        <f>INDEX('Mapping waste'!$A$4:$T$352,MATCH($B70,'Mapping waste'!$B$4:$B$352,0),MATCH(T$4,'Mapping waste'!$A$4:$T$4,0))*$D70</f>
        <v>0</v>
      </c>
      <c r="U70" s="22">
        <f>INDEX('Mapping waste'!$A$4:$T$352,MATCH($B70,'Mapping waste'!$B$4:$B$352,0),MATCH(U$4,'Mapping waste'!$A$4:$T$4,0))*$D70</f>
        <v>0</v>
      </c>
      <c r="V70" s="22">
        <f>INDEX('Mapping waste'!$A$4:$T$352,MATCH($B70,'Mapping waste'!$B$4:$B$352,0),MATCH(V$4,'Mapping waste'!$A$4:$T$4,0))*$E70</f>
        <v>0</v>
      </c>
      <c r="W70" s="22">
        <f>INDEX('Mapping waste'!$A$4:$T$352,MATCH($B70,'Mapping waste'!$B$4:$B$352,0),MATCH(W$4,'Mapping waste'!$A$4:$T$4,0))*$E70</f>
        <v>0</v>
      </c>
      <c r="X70" s="22">
        <f>INDEX('Mapping waste'!$A$4:$T$352,MATCH($B70,'Mapping waste'!$B$4:$B$352,0),MATCH(X$4,'Mapping waste'!$A$4:$T$4,0))*$E70</f>
        <v>0</v>
      </c>
      <c r="Y70" s="22">
        <f>INDEX('Mapping waste'!$A$4:$T$352,MATCH($B70,'Mapping waste'!$B$4:$B$352,0),MATCH(Y$4,'Mapping waste'!$A$4:$T$4,0))*$E70</f>
        <v>0</v>
      </c>
      <c r="Z70" s="22">
        <f>INDEX('Mapping waste'!$A$4:$T$352,MATCH($B70,'Mapping waste'!$B$4:$B$352,0),MATCH(Z$4,'Mapping waste'!$A$4:$T$4,0))*$E70</f>
        <v>129214</v>
      </c>
      <c r="AA70" s="22">
        <f>INDEX('Mapping waste'!$A$4:$T$352,MATCH($B70,'Mapping waste'!$B$4:$B$352,0),MATCH(AA$4,'Mapping waste'!$A$4:$T$4,0))*$E70</f>
        <v>0</v>
      </c>
      <c r="AB70" s="22">
        <f>INDEX('Mapping waste'!$A$4:$T$352,MATCH($B70,'Mapping waste'!$B$4:$B$352,0),MATCH(AB$4,'Mapping waste'!$A$4:$T$4,0))*$E70</f>
        <v>0</v>
      </c>
      <c r="AC70" s="22">
        <f>INDEX('Mapping waste'!$A$4:$T$352,MATCH($B70,'Mapping waste'!$B$4:$B$352,0),MATCH(AC$4,'Mapping waste'!$A$4:$T$4,0))*$E70</f>
        <v>0</v>
      </c>
      <c r="AD70" s="22">
        <f>INDEX('Mapping waste'!$A$4:$T$352,MATCH($B70,'Mapping waste'!$B$4:$B$352,0),MATCH(AD$4,'Mapping waste'!$A$4:$T$4,0))*$E70</f>
        <v>0</v>
      </c>
      <c r="AE70" s="22">
        <f>INDEX('Mapping waste'!$A$4:$T$352,MATCH($B70,'Mapping waste'!$B$4:$B$352,0),MATCH(AE$4,'Mapping waste'!$A$4:$T$4,0))*$E70</f>
        <v>0</v>
      </c>
      <c r="AF70" s="22">
        <f>INDEX('Mapping waste'!$A$4:$T$352,MATCH($B70,'Mapping waste'!$B$4:$B$352,0),MATCH(V$4,'Mapping waste'!$A$4:$T$4,0))*$F70</f>
        <v>0</v>
      </c>
      <c r="AG70" s="22">
        <f>INDEX('Mapping waste'!$A$4:$T$352,MATCH($B70,'Mapping waste'!$B$4:$B$352,0),MATCH(W$4,'Mapping waste'!$A$4:$T$4,0))*$F70</f>
        <v>0</v>
      </c>
      <c r="AH70" s="22">
        <f>INDEX('Mapping waste'!$A$4:$T$352,MATCH($B70,'Mapping waste'!$B$4:$B$352,0),MATCH(X$4,'Mapping waste'!$A$4:$T$4,0))*$F70</f>
        <v>0</v>
      </c>
      <c r="AI70" s="22">
        <f>INDEX('Mapping waste'!$A$4:$T$352,MATCH($B70,'Mapping waste'!$B$4:$B$352,0),MATCH(Y$4,'Mapping waste'!$A$4:$T$4,0))*$F70</f>
        <v>0</v>
      </c>
      <c r="AJ70" s="22">
        <f>INDEX('Mapping waste'!$A$4:$T$352,MATCH($B70,'Mapping waste'!$B$4:$B$352,0),MATCH(Z$4,'Mapping waste'!$A$4:$T$4,0))*$F70</f>
        <v>129519</v>
      </c>
      <c r="AK70" s="22">
        <f>INDEX('Mapping waste'!$A$4:$T$352,MATCH($B70,'Mapping waste'!$B$4:$B$352,0),MATCH(AA$4,'Mapping waste'!$A$4:$T$4,0))*$F70</f>
        <v>0</v>
      </c>
      <c r="AL70" s="22">
        <f>INDEX('Mapping waste'!$A$4:$T$352,MATCH($B70,'Mapping waste'!$B$4:$B$352,0),MATCH(AB$4,'Mapping waste'!$A$4:$T$4,0))*$F70</f>
        <v>0</v>
      </c>
      <c r="AM70" s="22">
        <f>INDEX('Mapping waste'!$A$4:$T$352,MATCH($B70,'Mapping waste'!$B$4:$B$352,0),MATCH(AC$4,'Mapping waste'!$A$4:$T$4,0))*$F70</f>
        <v>0</v>
      </c>
      <c r="AN70" s="22">
        <f>INDEX('Mapping waste'!$A$4:$T$352,MATCH($B70,'Mapping waste'!$B$4:$B$352,0),MATCH(AD$4,'Mapping waste'!$A$4:$T$4,0))*$F70</f>
        <v>0</v>
      </c>
      <c r="AO70" s="22">
        <f>INDEX('Mapping waste'!$A$4:$T$352,MATCH($B70,'Mapping waste'!$B$4:$B$352,0),MATCH(AE$4,'Mapping waste'!$A$4:$T$4,0))*$F70</f>
        <v>0</v>
      </c>
      <c r="AP70" s="22">
        <f>INDEX('Mapping waste'!$A$4:$T$352,MATCH($B70,'Mapping waste'!$B$4:$B$352,0),MATCH(AF$4,'Mapping waste'!$A$4:$T$4,0))*$G70</f>
        <v>0</v>
      </c>
      <c r="AQ70" s="22">
        <f>INDEX('Mapping waste'!$A$4:$T$352,MATCH($B70,'Mapping waste'!$B$4:$B$352,0),MATCH(AG$4,'Mapping waste'!$A$4:$T$4,0))*$G70</f>
        <v>0</v>
      </c>
      <c r="AR70" s="22">
        <f>INDEX('Mapping waste'!$A$4:$T$352,MATCH($B70,'Mapping waste'!$B$4:$B$352,0),MATCH(AH$4,'Mapping waste'!$A$4:$T$4,0))*$G70</f>
        <v>0</v>
      </c>
      <c r="AS70" s="22">
        <f>INDEX('Mapping waste'!$A$4:$T$352,MATCH($B70,'Mapping waste'!$B$4:$B$352,0),MATCH(AI$4,'Mapping waste'!$A$4:$T$4,0))*$G70</f>
        <v>0</v>
      </c>
      <c r="AT70" s="22">
        <f>INDEX('Mapping waste'!$A$4:$T$352,MATCH($B70,'Mapping waste'!$B$4:$B$352,0),MATCH(AJ$4,'Mapping waste'!$A$4:$T$4,0))*$G70</f>
        <v>129666</v>
      </c>
      <c r="AU70" s="22">
        <f>INDEX('Mapping waste'!$A$4:$T$352,MATCH($B70,'Mapping waste'!$B$4:$B$352,0),MATCH(AK$4,'Mapping waste'!$A$4:$T$4,0))*$G70</f>
        <v>0</v>
      </c>
      <c r="AV70" s="22">
        <f>INDEX('Mapping waste'!$A$4:$T$352,MATCH($B70,'Mapping waste'!$B$4:$B$352,0),MATCH(AL$4,'Mapping waste'!$A$4:$T$4,0))*$G70</f>
        <v>0</v>
      </c>
      <c r="AW70" s="22">
        <f>INDEX('Mapping waste'!$A$4:$T$352,MATCH($B70,'Mapping waste'!$B$4:$B$352,0),MATCH(AM$4,'Mapping waste'!$A$4:$T$4,0))*$G70</f>
        <v>0</v>
      </c>
      <c r="AX70" s="22">
        <f>INDEX('Mapping waste'!$A$4:$T$352,MATCH($B70,'Mapping waste'!$B$4:$B$352,0),MATCH(AN$4,'Mapping waste'!$A$4:$T$4,0))*$G70</f>
        <v>0</v>
      </c>
      <c r="AY70" s="22">
        <f>INDEX('Mapping waste'!$A$4:$T$352,MATCH($B70,'Mapping waste'!$B$4:$B$352,0),MATCH(AO$4,'Mapping waste'!$A$4:$T$4,0))*$G70</f>
        <v>0</v>
      </c>
      <c r="AZ70" s="22">
        <f>INDEX('Mapping waste'!$A$4:$T$352,MATCH($B70,'Mapping waste'!$B$4:$B$352,0),MATCH(AP$4,'Mapping waste'!$A$4:$T$4,0))*$H70</f>
        <v>0</v>
      </c>
      <c r="BA70" s="22">
        <f>INDEX('Mapping waste'!$A$4:$T$352,MATCH($B70,'Mapping waste'!$B$4:$B$352,0),MATCH(AQ$4,'Mapping waste'!$A$4:$T$4,0))*$H70</f>
        <v>0</v>
      </c>
      <c r="BB70" s="22">
        <f>INDEX('Mapping waste'!$A$4:$T$352,MATCH($B70,'Mapping waste'!$B$4:$B$352,0),MATCH(AR$4,'Mapping waste'!$A$4:$T$4,0))*$H70</f>
        <v>0</v>
      </c>
      <c r="BC70" s="22">
        <f>INDEX('Mapping waste'!$A$4:$T$352,MATCH($B70,'Mapping waste'!$B$4:$B$352,0),MATCH(AS$4,'Mapping waste'!$A$4:$T$4,0))*$H70</f>
        <v>0</v>
      </c>
      <c r="BD70" s="22">
        <f>INDEX('Mapping waste'!$A$4:$T$352,MATCH($B70,'Mapping waste'!$B$4:$B$352,0),MATCH(AT$4,'Mapping waste'!$A$4:$T$4,0))*$H70</f>
        <v>129737</v>
      </c>
      <c r="BE70" s="22">
        <f>INDEX('Mapping waste'!$A$4:$T$352,MATCH($B70,'Mapping waste'!$B$4:$B$352,0),MATCH(AU$4,'Mapping waste'!$A$4:$T$4,0))*$H70</f>
        <v>0</v>
      </c>
      <c r="BF70" s="22">
        <f>INDEX('Mapping waste'!$A$4:$T$352,MATCH($B70,'Mapping waste'!$B$4:$B$352,0),MATCH(AV$4,'Mapping waste'!$A$4:$T$4,0))*$H70</f>
        <v>0</v>
      </c>
      <c r="BG70" s="22">
        <f>INDEX('Mapping waste'!$A$4:$T$352,MATCH($B70,'Mapping waste'!$B$4:$B$352,0),MATCH(AW$4,'Mapping waste'!$A$4:$T$4,0))*$H70</f>
        <v>0</v>
      </c>
      <c r="BH70" s="22">
        <f>INDEX('Mapping waste'!$A$4:$T$352,MATCH($B70,'Mapping waste'!$B$4:$B$352,0),MATCH(AX$4,'Mapping waste'!$A$4:$T$4,0))*$H70</f>
        <v>0</v>
      </c>
      <c r="BI70" s="22">
        <f>INDEX('Mapping waste'!$A$4:$T$352,MATCH($B70,'Mapping waste'!$B$4:$B$352,0),MATCH(AY$4,'Mapping waste'!$A$4:$T$4,0))*$H70</f>
        <v>0</v>
      </c>
      <c r="BJ70" s="22">
        <f>INDEX('Mapping waste'!$A$4:$T$352,MATCH($B70,'Mapping waste'!$B$4:$B$352,0),MATCH(AZ$4,'Mapping waste'!$A$4:$T$4,0))*$I70</f>
        <v>0</v>
      </c>
      <c r="BK70" s="22">
        <f>INDEX('Mapping waste'!$A$4:$T$352,MATCH($B70,'Mapping waste'!$B$4:$B$352,0),MATCH(BA$4,'Mapping waste'!$A$4:$T$4,0))*$I70</f>
        <v>0</v>
      </c>
      <c r="BL70" s="22">
        <f>INDEX('Mapping waste'!$A$4:$T$352,MATCH($B70,'Mapping waste'!$B$4:$B$352,0),MATCH(BB$4,'Mapping waste'!$A$4:$T$4,0))*$I70</f>
        <v>0</v>
      </c>
      <c r="BM70" s="22">
        <f>INDEX('Mapping waste'!$A$4:$T$352,MATCH($B70,'Mapping waste'!$B$4:$B$352,0),MATCH(BC$4,'Mapping waste'!$A$4:$T$4,0))*$I70</f>
        <v>0</v>
      </c>
      <c r="BN70" s="22">
        <f>INDEX('Mapping waste'!$A$4:$T$352,MATCH($B70,'Mapping waste'!$B$4:$B$352,0),MATCH(BD$4,'Mapping waste'!$A$4:$T$4,0))*$I70</f>
        <v>130211.99999999999</v>
      </c>
      <c r="BO70" s="22">
        <f>INDEX('Mapping waste'!$A$4:$T$352,MATCH($B70,'Mapping waste'!$B$4:$B$352,0),MATCH(BE$4,'Mapping waste'!$A$4:$T$4,0))*$I70</f>
        <v>0</v>
      </c>
      <c r="BP70" s="22">
        <f>INDEX('Mapping waste'!$A$4:$T$352,MATCH($B70,'Mapping waste'!$B$4:$B$352,0),MATCH(BF$4,'Mapping waste'!$A$4:$T$4,0))*$I70</f>
        <v>0</v>
      </c>
      <c r="BQ70" s="22">
        <f>INDEX('Mapping waste'!$A$4:$T$352,MATCH($B70,'Mapping waste'!$B$4:$B$352,0),MATCH(BG$4,'Mapping waste'!$A$4:$T$4,0))*$I70</f>
        <v>0</v>
      </c>
      <c r="BR70" s="22">
        <f>INDEX('Mapping waste'!$A$4:$T$352,MATCH($B70,'Mapping waste'!$B$4:$B$352,0),MATCH(BH$4,'Mapping waste'!$A$4:$T$4,0))*$I70</f>
        <v>0</v>
      </c>
      <c r="BS70" s="22">
        <f>INDEX('Mapping waste'!$A$4:$T$352,MATCH($B70,'Mapping waste'!$B$4:$B$352,0),MATCH(BI$4,'Mapping waste'!$A$4:$T$4,0))*$I70</f>
        <v>0</v>
      </c>
      <c r="BT70" s="22">
        <f>INDEX('Mapping waste'!$A$4:$T$352,MATCH($B70,'Mapping waste'!$B$4:$B$352,0),MATCH(BJ$4,'Mapping waste'!$A$4:$T$4,0))*$J70</f>
        <v>0</v>
      </c>
      <c r="BU70" s="22">
        <f>INDEX('Mapping waste'!$A$4:$T$352,MATCH($B70,'Mapping waste'!$B$4:$B$352,0),MATCH(BK$4,'Mapping waste'!$A$4:$T$4,0))*$J70</f>
        <v>0</v>
      </c>
      <c r="BV70" s="22">
        <f>INDEX('Mapping waste'!$A$4:$T$352,MATCH($B70,'Mapping waste'!$B$4:$B$352,0),MATCH(BL$4,'Mapping waste'!$A$4:$T$4,0))*$J70</f>
        <v>0</v>
      </c>
      <c r="BW70" s="22">
        <f>INDEX('Mapping waste'!$A$4:$T$352,MATCH($B70,'Mapping waste'!$B$4:$B$352,0),MATCH(BM$4,'Mapping waste'!$A$4:$T$4,0))*$J70</f>
        <v>0</v>
      </c>
      <c r="BX70" s="22">
        <f>INDEX('Mapping waste'!$A$4:$T$352,MATCH($B70,'Mapping waste'!$B$4:$B$352,0),MATCH(BN$4,'Mapping waste'!$A$4:$T$4,0))*$J70</f>
        <v>130767</v>
      </c>
      <c r="BY70" s="22">
        <f>INDEX('Mapping waste'!$A$4:$T$352,MATCH($B70,'Mapping waste'!$B$4:$B$352,0),MATCH(BO$4,'Mapping waste'!$A$4:$T$4,0))*$J70</f>
        <v>0</v>
      </c>
      <c r="BZ70" s="22">
        <f>INDEX('Mapping waste'!$A$4:$T$352,MATCH($B70,'Mapping waste'!$B$4:$B$352,0),MATCH(BP$4,'Mapping waste'!$A$4:$T$4,0))*$J70</f>
        <v>0</v>
      </c>
      <c r="CA70" s="22">
        <f>INDEX('Mapping waste'!$A$4:$T$352,MATCH($B70,'Mapping waste'!$B$4:$B$352,0),MATCH(BQ$4,'Mapping waste'!$A$4:$T$4,0))*$J70</f>
        <v>0</v>
      </c>
      <c r="CB70" s="22">
        <f>INDEX('Mapping waste'!$A$4:$T$352,MATCH($B70,'Mapping waste'!$B$4:$B$352,0),MATCH(BR$4,'Mapping waste'!$A$4:$T$4,0))*$J70</f>
        <v>0</v>
      </c>
      <c r="CC70" s="22">
        <f>INDEX('Mapping waste'!$A$4:$T$352,MATCH($B70,'Mapping waste'!$B$4:$B$352,0),MATCH(BS$4,'Mapping waste'!$A$4:$T$4,0))*$J70</f>
        <v>0</v>
      </c>
      <c r="CD70" s="22">
        <f>INDEX('Mapping waste'!$A$4:$T$352,MATCH($B70,'Mapping waste'!$B$4:$B$352,0),MATCH(BT$4,'Mapping waste'!$A$4:$T$4,0))*$K70</f>
        <v>0</v>
      </c>
      <c r="CE70" s="22">
        <f>INDEX('Mapping waste'!$A$4:$T$352,MATCH($B70,'Mapping waste'!$B$4:$B$352,0),MATCH(BU$4,'Mapping waste'!$A$4:$T$4,0))*$K70</f>
        <v>0</v>
      </c>
      <c r="CF70" s="22">
        <f>INDEX('Mapping waste'!$A$4:$T$352,MATCH($B70,'Mapping waste'!$B$4:$B$352,0),MATCH(BV$4,'Mapping waste'!$A$4:$T$4,0))*$K70</f>
        <v>0</v>
      </c>
      <c r="CG70" s="22">
        <f>INDEX('Mapping waste'!$A$4:$T$352,MATCH($B70,'Mapping waste'!$B$4:$B$352,0),MATCH(BW$4,'Mapping waste'!$A$4:$T$4,0))*$K70</f>
        <v>0</v>
      </c>
      <c r="CH70" s="22">
        <f>INDEX('Mapping waste'!$A$4:$T$352,MATCH($B70,'Mapping waste'!$B$4:$B$352,0),MATCH(BX$4,'Mapping waste'!$A$4:$T$4,0))*$K70</f>
        <v>131435</v>
      </c>
      <c r="CI70" s="22">
        <f>INDEX('Mapping waste'!$A$4:$T$352,MATCH($B70,'Mapping waste'!$B$4:$B$352,0),MATCH(BY$4,'Mapping waste'!$A$4:$T$4,0))*$K70</f>
        <v>0</v>
      </c>
      <c r="CJ70" s="22">
        <f>INDEX('Mapping waste'!$A$4:$T$352,MATCH($B70,'Mapping waste'!$B$4:$B$352,0),MATCH(BZ$4,'Mapping waste'!$A$4:$T$4,0))*$K70</f>
        <v>0</v>
      </c>
      <c r="CK70" s="22">
        <f>INDEX('Mapping waste'!$A$4:$T$352,MATCH($B70,'Mapping waste'!$B$4:$B$352,0),MATCH(CA$4,'Mapping waste'!$A$4:$T$4,0))*$K70</f>
        <v>0</v>
      </c>
      <c r="CL70" s="22">
        <f>INDEX('Mapping waste'!$A$4:$T$352,MATCH($B70,'Mapping waste'!$B$4:$B$352,0),MATCH(CB$4,'Mapping waste'!$A$4:$T$4,0))*$K70</f>
        <v>0</v>
      </c>
      <c r="CM70" s="22">
        <f>INDEX('Mapping waste'!$A$4:$T$352,MATCH($B70,'Mapping waste'!$B$4:$B$352,0),MATCH(CC$4,'Mapping waste'!$A$4:$T$4,0))*$K70</f>
        <v>0</v>
      </c>
    </row>
    <row r="71" spans="1:91" x14ac:dyDescent="0.2">
      <c r="A71" s="21" t="s">
        <v>245</v>
      </c>
      <c r="B71" s="21" t="s">
        <v>246</v>
      </c>
      <c r="C71" s="21" t="s">
        <v>81</v>
      </c>
      <c r="D71" s="22">
        <f>INDEX('Households England'!S$5:S$374,MATCH('Mapping HH to population waste'!$B71,'Households England'!$B$5:$B$374,0))*1000</f>
        <v>54610</v>
      </c>
      <c r="E71" s="22">
        <f>INDEX('Households England'!T$5:T$374,MATCH('Mapping HH to population waste'!$B71,'Households England'!$B$5:$B$374,0))*1000</f>
        <v>54981</v>
      </c>
      <c r="F71" s="22">
        <f>INDEX('Households England'!U$5:U$374,MATCH('Mapping HH to population waste'!$B71,'Households England'!$B$5:$B$374,0))*1000</f>
        <v>55344</v>
      </c>
      <c r="G71" s="22">
        <f>INDEX('Households England'!V$5:V$374,MATCH('Mapping HH to population waste'!$B71,'Households England'!$B$5:$B$374,0))*1000</f>
        <v>55686</v>
      </c>
      <c r="H71" s="22">
        <f>INDEX('Households England'!W$5:W$374,MATCH('Mapping HH to population waste'!$B71,'Households England'!$B$5:$B$374,0))*1000</f>
        <v>56023</v>
      </c>
      <c r="I71" s="22">
        <f>INDEX('Households England'!X$5:X$374,MATCH('Mapping HH to population waste'!$B71,'Households England'!$B$5:$B$374,0))*1000</f>
        <v>56415</v>
      </c>
      <c r="J71" s="22">
        <f>INDEX('Households England'!Y$5:Y$374,MATCH('Mapping HH to population waste'!$B71,'Households England'!$B$5:$B$374,0))*1000</f>
        <v>56771</v>
      </c>
      <c r="K71" s="22">
        <f>INDEX('Households England'!Z$5:Z$374,MATCH('Mapping HH to population waste'!$B71,'Households England'!$B$5:$B$374,0))*1000</f>
        <v>57126</v>
      </c>
      <c r="L71" s="22">
        <f>INDEX('Mapping waste'!$A$4:$T$352,MATCH($B71,'Mapping waste'!$B$4:$B$352,0),MATCH(L$4,'Mapping waste'!$A$4:$T$4,0))*$D71</f>
        <v>0</v>
      </c>
      <c r="M71" s="22">
        <f>INDEX('Mapping waste'!$A$4:$T$352,MATCH($B71,'Mapping waste'!$B$4:$B$352,0),MATCH(M$4,'Mapping waste'!$A$4:$T$4,0))*$D71</f>
        <v>0</v>
      </c>
      <c r="N71" s="22">
        <f>INDEX('Mapping waste'!$A$4:$T$352,MATCH($B71,'Mapping waste'!$B$4:$B$352,0),MATCH(N$4,'Mapping waste'!$A$4:$T$4,0))*$D71</f>
        <v>0</v>
      </c>
      <c r="O71" s="22">
        <f>INDEX('Mapping waste'!$A$4:$T$352,MATCH($B71,'Mapping waste'!$B$4:$B$352,0),MATCH(O$4,'Mapping waste'!$A$4:$T$4,0))*$D71</f>
        <v>0</v>
      </c>
      <c r="P71" s="22">
        <f>INDEX('Mapping waste'!$A$4:$T$352,MATCH($B71,'Mapping waste'!$B$4:$B$352,0),MATCH(P$4,'Mapping waste'!$A$4:$T$4,0))*$D71</f>
        <v>54610</v>
      </c>
      <c r="Q71" s="22">
        <f>INDEX('Mapping waste'!$A$4:$T$352,MATCH($B71,'Mapping waste'!$B$4:$B$352,0),MATCH(Q$4,'Mapping waste'!$A$4:$T$4,0))*$D71</f>
        <v>0</v>
      </c>
      <c r="R71" s="22">
        <f>INDEX('Mapping waste'!$A$4:$T$352,MATCH($B71,'Mapping waste'!$B$4:$B$352,0),MATCH(R$4,'Mapping waste'!$A$4:$T$4,0))*$D71</f>
        <v>0</v>
      </c>
      <c r="S71" s="22">
        <f>INDEX('Mapping waste'!$A$4:$T$352,MATCH($B71,'Mapping waste'!$B$4:$B$352,0),MATCH(S$4,'Mapping waste'!$A$4:$T$4,0))*$D71</f>
        <v>0</v>
      </c>
      <c r="T71" s="22">
        <f>INDEX('Mapping waste'!$A$4:$T$352,MATCH($B71,'Mapping waste'!$B$4:$B$352,0),MATCH(T$4,'Mapping waste'!$A$4:$T$4,0))*$D71</f>
        <v>0</v>
      </c>
      <c r="U71" s="22">
        <f>INDEX('Mapping waste'!$A$4:$T$352,MATCH($B71,'Mapping waste'!$B$4:$B$352,0),MATCH(U$4,'Mapping waste'!$A$4:$T$4,0))*$D71</f>
        <v>0</v>
      </c>
      <c r="V71" s="22">
        <f>INDEX('Mapping waste'!$A$4:$T$352,MATCH($B71,'Mapping waste'!$B$4:$B$352,0),MATCH(V$4,'Mapping waste'!$A$4:$T$4,0))*$E71</f>
        <v>0</v>
      </c>
      <c r="W71" s="22">
        <f>INDEX('Mapping waste'!$A$4:$T$352,MATCH($B71,'Mapping waste'!$B$4:$B$352,0),MATCH(W$4,'Mapping waste'!$A$4:$T$4,0))*$E71</f>
        <v>0</v>
      </c>
      <c r="X71" s="22">
        <f>INDEX('Mapping waste'!$A$4:$T$352,MATCH($B71,'Mapping waste'!$B$4:$B$352,0),MATCH(X$4,'Mapping waste'!$A$4:$T$4,0))*$E71</f>
        <v>0</v>
      </c>
      <c r="Y71" s="22">
        <f>INDEX('Mapping waste'!$A$4:$T$352,MATCH($B71,'Mapping waste'!$B$4:$B$352,0),MATCH(Y$4,'Mapping waste'!$A$4:$T$4,0))*$E71</f>
        <v>0</v>
      </c>
      <c r="Z71" s="22">
        <f>INDEX('Mapping waste'!$A$4:$T$352,MATCH($B71,'Mapping waste'!$B$4:$B$352,0),MATCH(Z$4,'Mapping waste'!$A$4:$T$4,0))*$E71</f>
        <v>54981</v>
      </c>
      <c r="AA71" s="22">
        <f>INDEX('Mapping waste'!$A$4:$T$352,MATCH($B71,'Mapping waste'!$B$4:$B$352,0),MATCH(AA$4,'Mapping waste'!$A$4:$T$4,0))*$E71</f>
        <v>0</v>
      </c>
      <c r="AB71" s="22">
        <f>INDEX('Mapping waste'!$A$4:$T$352,MATCH($B71,'Mapping waste'!$B$4:$B$352,0),MATCH(AB$4,'Mapping waste'!$A$4:$T$4,0))*$E71</f>
        <v>0</v>
      </c>
      <c r="AC71" s="22">
        <f>INDEX('Mapping waste'!$A$4:$T$352,MATCH($B71,'Mapping waste'!$B$4:$B$352,0),MATCH(AC$4,'Mapping waste'!$A$4:$T$4,0))*$E71</f>
        <v>0</v>
      </c>
      <c r="AD71" s="22">
        <f>INDEX('Mapping waste'!$A$4:$T$352,MATCH($B71,'Mapping waste'!$B$4:$B$352,0),MATCH(AD$4,'Mapping waste'!$A$4:$T$4,0))*$E71</f>
        <v>0</v>
      </c>
      <c r="AE71" s="22">
        <f>INDEX('Mapping waste'!$A$4:$T$352,MATCH($B71,'Mapping waste'!$B$4:$B$352,0),MATCH(AE$4,'Mapping waste'!$A$4:$T$4,0))*$E71</f>
        <v>0</v>
      </c>
      <c r="AF71" s="22">
        <f>INDEX('Mapping waste'!$A$4:$T$352,MATCH($B71,'Mapping waste'!$B$4:$B$352,0),MATCH(V$4,'Mapping waste'!$A$4:$T$4,0))*$F71</f>
        <v>0</v>
      </c>
      <c r="AG71" s="22">
        <f>INDEX('Mapping waste'!$A$4:$T$352,MATCH($B71,'Mapping waste'!$B$4:$B$352,0),MATCH(W$4,'Mapping waste'!$A$4:$T$4,0))*$F71</f>
        <v>0</v>
      </c>
      <c r="AH71" s="22">
        <f>INDEX('Mapping waste'!$A$4:$T$352,MATCH($B71,'Mapping waste'!$B$4:$B$352,0),MATCH(X$4,'Mapping waste'!$A$4:$T$4,0))*$F71</f>
        <v>0</v>
      </c>
      <c r="AI71" s="22">
        <f>INDEX('Mapping waste'!$A$4:$T$352,MATCH($B71,'Mapping waste'!$B$4:$B$352,0),MATCH(Y$4,'Mapping waste'!$A$4:$T$4,0))*$F71</f>
        <v>0</v>
      </c>
      <c r="AJ71" s="22">
        <f>INDEX('Mapping waste'!$A$4:$T$352,MATCH($B71,'Mapping waste'!$B$4:$B$352,0),MATCH(Z$4,'Mapping waste'!$A$4:$T$4,0))*$F71</f>
        <v>55344</v>
      </c>
      <c r="AK71" s="22">
        <f>INDEX('Mapping waste'!$A$4:$T$352,MATCH($B71,'Mapping waste'!$B$4:$B$352,0),MATCH(AA$4,'Mapping waste'!$A$4:$T$4,0))*$F71</f>
        <v>0</v>
      </c>
      <c r="AL71" s="22">
        <f>INDEX('Mapping waste'!$A$4:$T$352,MATCH($B71,'Mapping waste'!$B$4:$B$352,0),MATCH(AB$4,'Mapping waste'!$A$4:$T$4,0))*$F71</f>
        <v>0</v>
      </c>
      <c r="AM71" s="22">
        <f>INDEX('Mapping waste'!$A$4:$T$352,MATCH($B71,'Mapping waste'!$B$4:$B$352,0),MATCH(AC$4,'Mapping waste'!$A$4:$T$4,0))*$F71</f>
        <v>0</v>
      </c>
      <c r="AN71" s="22">
        <f>INDEX('Mapping waste'!$A$4:$T$352,MATCH($B71,'Mapping waste'!$B$4:$B$352,0),MATCH(AD$4,'Mapping waste'!$A$4:$T$4,0))*$F71</f>
        <v>0</v>
      </c>
      <c r="AO71" s="22">
        <f>INDEX('Mapping waste'!$A$4:$T$352,MATCH($B71,'Mapping waste'!$B$4:$B$352,0),MATCH(AE$4,'Mapping waste'!$A$4:$T$4,0))*$F71</f>
        <v>0</v>
      </c>
      <c r="AP71" s="22">
        <f>INDEX('Mapping waste'!$A$4:$T$352,MATCH($B71,'Mapping waste'!$B$4:$B$352,0),MATCH(AF$4,'Mapping waste'!$A$4:$T$4,0))*$G71</f>
        <v>0</v>
      </c>
      <c r="AQ71" s="22">
        <f>INDEX('Mapping waste'!$A$4:$T$352,MATCH($B71,'Mapping waste'!$B$4:$B$352,0),MATCH(AG$4,'Mapping waste'!$A$4:$T$4,0))*$G71</f>
        <v>0</v>
      </c>
      <c r="AR71" s="22">
        <f>INDEX('Mapping waste'!$A$4:$T$352,MATCH($B71,'Mapping waste'!$B$4:$B$352,0),MATCH(AH$4,'Mapping waste'!$A$4:$T$4,0))*$G71</f>
        <v>0</v>
      </c>
      <c r="AS71" s="22">
        <f>INDEX('Mapping waste'!$A$4:$T$352,MATCH($B71,'Mapping waste'!$B$4:$B$352,0),MATCH(AI$4,'Mapping waste'!$A$4:$T$4,0))*$G71</f>
        <v>0</v>
      </c>
      <c r="AT71" s="22">
        <f>INDEX('Mapping waste'!$A$4:$T$352,MATCH($B71,'Mapping waste'!$B$4:$B$352,0),MATCH(AJ$4,'Mapping waste'!$A$4:$T$4,0))*$G71</f>
        <v>55686</v>
      </c>
      <c r="AU71" s="22">
        <f>INDEX('Mapping waste'!$A$4:$T$352,MATCH($B71,'Mapping waste'!$B$4:$B$352,0),MATCH(AK$4,'Mapping waste'!$A$4:$T$4,0))*$G71</f>
        <v>0</v>
      </c>
      <c r="AV71" s="22">
        <f>INDEX('Mapping waste'!$A$4:$T$352,MATCH($B71,'Mapping waste'!$B$4:$B$352,0),MATCH(AL$4,'Mapping waste'!$A$4:$T$4,0))*$G71</f>
        <v>0</v>
      </c>
      <c r="AW71" s="22">
        <f>INDEX('Mapping waste'!$A$4:$T$352,MATCH($B71,'Mapping waste'!$B$4:$B$352,0),MATCH(AM$4,'Mapping waste'!$A$4:$T$4,0))*$G71</f>
        <v>0</v>
      </c>
      <c r="AX71" s="22">
        <f>INDEX('Mapping waste'!$A$4:$T$352,MATCH($B71,'Mapping waste'!$B$4:$B$352,0),MATCH(AN$4,'Mapping waste'!$A$4:$T$4,0))*$G71</f>
        <v>0</v>
      </c>
      <c r="AY71" s="22">
        <f>INDEX('Mapping waste'!$A$4:$T$352,MATCH($B71,'Mapping waste'!$B$4:$B$352,0),MATCH(AO$4,'Mapping waste'!$A$4:$T$4,0))*$G71</f>
        <v>0</v>
      </c>
      <c r="AZ71" s="22">
        <f>INDEX('Mapping waste'!$A$4:$T$352,MATCH($B71,'Mapping waste'!$B$4:$B$352,0),MATCH(AP$4,'Mapping waste'!$A$4:$T$4,0))*$H71</f>
        <v>0</v>
      </c>
      <c r="BA71" s="22">
        <f>INDEX('Mapping waste'!$A$4:$T$352,MATCH($B71,'Mapping waste'!$B$4:$B$352,0),MATCH(AQ$4,'Mapping waste'!$A$4:$T$4,0))*$H71</f>
        <v>0</v>
      </c>
      <c r="BB71" s="22">
        <f>INDEX('Mapping waste'!$A$4:$T$352,MATCH($B71,'Mapping waste'!$B$4:$B$352,0),MATCH(AR$4,'Mapping waste'!$A$4:$T$4,0))*$H71</f>
        <v>0</v>
      </c>
      <c r="BC71" s="22">
        <f>INDEX('Mapping waste'!$A$4:$T$352,MATCH($B71,'Mapping waste'!$B$4:$B$352,0),MATCH(AS$4,'Mapping waste'!$A$4:$T$4,0))*$H71</f>
        <v>0</v>
      </c>
      <c r="BD71" s="22">
        <f>INDEX('Mapping waste'!$A$4:$T$352,MATCH($B71,'Mapping waste'!$B$4:$B$352,0),MATCH(AT$4,'Mapping waste'!$A$4:$T$4,0))*$H71</f>
        <v>56023</v>
      </c>
      <c r="BE71" s="22">
        <f>INDEX('Mapping waste'!$A$4:$T$352,MATCH($B71,'Mapping waste'!$B$4:$B$352,0),MATCH(AU$4,'Mapping waste'!$A$4:$T$4,0))*$H71</f>
        <v>0</v>
      </c>
      <c r="BF71" s="22">
        <f>INDEX('Mapping waste'!$A$4:$T$352,MATCH($B71,'Mapping waste'!$B$4:$B$352,0),MATCH(AV$4,'Mapping waste'!$A$4:$T$4,0))*$H71</f>
        <v>0</v>
      </c>
      <c r="BG71" s="22">
        <f>INDEX('Mapping waste'!$A$4:$T$352,MATCH($B71,'Mapping waste'!$B$4:$B$352,0),MATCH(AW$4,'Mapping waste'!$A$4:$T$4,0))*$H71</f>
        <v>0</v>
      </c>
      <c r="BH71" s="22">
        <f>INDEX('Mapping waste'!$A$4:$T$352,MATCH($B71,'Mapping waste'!$B$4:$B$352,0),MATCH(AX$4,'Mapping waste'!$A$4:$T$4,0))*$H71</f>
        <v>0</v>
      </c>
      <c r="BI71" s="22">
        <f>INDEX('Mapping waste'!$A$4:$T$352,MATCH($B71,'Mapping waste'!$B$4:$B$352,0),MATCH(AY$4,'Mapping waste'!$A$4:$T$4,0))*$H71</f>
        <v>0</v>
      </c>
      <c r="BJ71" s="22">
        <f>INDEX('Mapping waste'!$A$4:$T$352,MATCH($B71,'Mapping waste'!$B$4:$B$352,0),MATCH(AZ$4,'Mapping waste'!$A$4:$T$4,0))*$I71</f>
        <v>0</v>
      </c>
      <c r="BK71" s="22">
        <f>INDEX('Mapping waste'!$A$4:$T$352,MATCH($B71,'Mapping waste'!$B$4:$B$352,0),MATCH(BA$4,'Mapping waste'!$A$4:$T$4,0))*$I71</f>
        <v>0</v>
      </c>
      <c r="BL71" s="22">
        <f>INDEX('Mapping waste'!$A$4:$T$352,MATCH($B71,'Mapping waste'!$B$4:$B$352,0),MATCH(BB$4,'Mapping waste'!$A$4:$T$4,0))*$I71</f>
        <v>0</v>
      </c>
      <c r="BM71" s="22">
        <f>INDEX('Mapping waste'!$A$4:$T$352,MATCH($B71,'Mapping waste'!$B$4:$B$352,0),MATCH(BC$4,'Mapping waste'!$A$4:$T$4,0))*$I71</f>
        <v>0</v>
      </c>
      <c r="BN71" s="22">
        <f>INDEX('Mapping waste'!$A$4:$T$352,MATCH($B71,'Mapping waste'!$B$4:$B$352,0),MATCH(BD$4,'Mapping waste'!$A$4:$T$4,0))*$I71</f>
        <v>56415</v>
      </c>
      <c r="BO71" s="22">
        <f>INDEX('Mapping waste'!$A$4:$T$352,MATCH($B71,'Mapping waste'!$B$4:$B$352,0),MATCH(BE$4,'Mapping waste'!$A$4:$T$4,0))*$I71</f>
        <v>0</v>
      </c>
      <c r="BP71" s="22">
        <f>INDEX('Mapping waste'!$A$4:$T$352,MATCH($B71,'Mapping waste'!$B$4:$B$352,0),MATCH(BF$4,'Mapping waste'!$A$4:$T$4,0))*$I71</f>
        <v>0</v>
      </c>
      <c r="BQ71" s="22">
        <f>INDEX('Mapping waste'!$A$4:$T$352,MATCH($B71,'Mapping waste'!$B$4:$B$352,0),MATCH(BG$4,'Mapping waste'!$A$4:$T$4,0))*$I71</f>
        <v>0</v>
      </c>
      <c r="BR71" s="22">
        <f>INDEX('Mapping waste'!$A$4:$T$352,MATCH($B71,'Mapping waste'!$B$4:$B$352,0),MATCH(BH$4,'Mapping waste'!$A$4:$T$4,0))*$I71</f>
        <v>0</v>
      </c>
      <c r="BS71" s="22">
        <f>INDEX('Mapping waste'!$A$4:$T$352,MATCH($B71,'Mapping waste'!$B$4:$B$352,0),MATCH(BI$4,'Mapping waste'!$A$4:$T$4,0))*$I71</f>
        <v>0</v>
      </c>
      <c r="BT71" s="22">
        <f>INDEX('Mapping waste'!$A$4:$T$352,MATCH($B71,'Mapping waste'!$B$4:$B$352,0),MATCH(BJ$4,'Mapping waste'!$A$4:$T$4,0))*$J71</f>
        <v>0</v>
      </c>
      <c r="BU71" s="22">
        <f>INDEX('Mapping waste'!$A$4:$T$352,MATCH($B71,'Mapping waste'!$B$4:$B$352,0),MATCH(BK$4,'Mapping waste'!$A$4:$T$4,0))*$J71</f>
        <v>0</v>
      </c>
      <c r="BV71" s="22">
        <f>INDEX('Mapping waste'!$A$4:$T$352,MATCH($B71,'Mapping waste'!$B$4:$B$352,0),MATCH(BL$4,'Mapping waste'!$A$4:$T$4,0))*$J71</f>
        <v>0</v>
      </c>
      <c r="BW71" s="22">
        <f>INDEX('Mapping waste'!$A$4:$T$352,MATCH($B71,'Mapping waste'!$B$4:$B$352,0),MATCH(BM$4,'Mapping waste'!$A$4:$T$4,0))*$J71</f>
        <v>0</v>
      </c>
      <c r="BX71" s="22">
        <f>INDEX('Mapping waste'!$A$4:$T$352,MATCH($B71,'Mapping waste'!$B$4:$B$352,0),MATCH(BN$4,'Mapping waste'!$A$4:$T$4,0))*$J71</f>
        <v>56771</v>
      </c>
      <c r="BY71" s="22">
        <f>INDEX('Mapping waste'!$A$4:$T$352,MATCH($B71,'Mapping waste'!$B$4:$B$352,0),MATCH(BO$4,'Mapping waste'!$A$4:$T$4,0))*$J71</f>
        <v>0</v>
      </c>
      <c r="BZ71" s="22">
        <f>INDEX('Mapping waste'!$A$4:$T$352,MATCH($B71,'Mapping waste'!$B$4:$B$352,0),MATCH(BP$4,'Mapping waste'!$A$4:$T$4,0))*$J71</f>
        <v>0</v>
      </c>
      <c r="CA71" s="22">
        <f>INDEX('Mapping waste'!$A$4:$T$352,MATCH($B71,'Mapping waste'!$B$4:$B$352,0),MATCH(BQ$4,'Mapping waste'!$A$4:$T$4,0))*$J71</f>
        <v>0</v>
      </c>
      <c r="CB71" s="22">
        <f>INDEX('Mapping waste'!$A$4:$T$352,MATCH($B71,'Mapping waste'!$B$4:$B$352,0),MATCH(BR$4,'Mapping waste'!$A$4:$T$4,0))*$J71</f>
        <v>0</v>
      </c>
      <c r="CC71" s="22">
        <f>INDEX('Mapping waste'!$A$4:$T$352,MATCH($B71,'Mapping waste'!$B$4:$B$352,0),MATCH(BS$4,'Mapping waste'!$A$4:$T$4,0))*$J71</f>
        <v>0</v>
      </c>
      <c r="CD71" s="22">
        <f>INDEX('Mapping waste'!$A$4:$T$352,MATCH($B71,'Mapping waste'!$B$4:$B$352,0),MATCH(BT$4,'Mapping waste'!$A$4:$T$4,0))*$K71</f>
        <v>0</v>
      </c>
      <c r="CE71" s="22">
        <f>INDEX('Mapping waste'!$A$4:$T$352,MATCH($B71,'Mapping waste'!$B$4:$B$352,0),MATCH(BU$4,'Mapping waste'!$A$4:$T$4,0))*$K71</f>
        <v>0</v>
      </c>
      <c r="CF71" s="22">
        <f>INDEX('Mapping waste'!$A$4:$T$352,MATCH($B71,'Mapping waste'!$B$4:$B$352,0),MATCH(BV$4,'Mapping waste'!$A$4:$T$4,0))*$K71</f>
        <v>0</v>
      </c>
      <c r="CG71" s="22">
        <f>INDEX('Mapping waste'!$A$4:$T$352,MATCH($B71,'Mapping waste'!$B$4:$B$352,0),MATCH(BW$4,'Mapping waste'!$A$4:$T$4,0))*$K71</f>
        <v>0</v>
      </c>
      <c r="CH71" s="22">
        <f>INDEX('Mapping waste'!$A$4:$T$352,MATCH($B71,'Mapping waste'!$B$4:$B$352,0),MATCH(BX$4,'Mapping waste'!$A$4:$T$4,0))*$K71</f>
        <v>57126</v>
      </c>
      <c r="CI71" s="22">
        <f>INDEX('Mapping waste'!$A$4:$T$352,MATCH($B71,'Mapping waste'!$B$4:$B$352,0),MATCH(BY$4,'Mapping waste'!$A$4:$T$4,0))*$K71</f>
        <v>0</v>
      </c>
      <c r="CJ71" s="22">
        <f>INDEX('Mapping waste'!$A$4:$T$352,MATCH($B71,'Mapping waste'!$B$4:$B$352,0),MATCH(BZ$4,'Mapping waste'!$A$4:$T$4,0))*$K71</f>
        <v>0</v>
      </c>
      <c r="CK71" s="22">
        <f>INDEX('Mapping waste'!$A$4:$T$352,MATCH($B71,'Mapping waste'!$B$4:$B$352,0),MATCH(CA$4,'Mapping waste'!$A$4:$T$4,0))*$K71</f>
        <v>0</v>
      </c>
      <c r="CL71" s="22">
        <f>INDEX('Mapping waste'!$A$4:$T$352,MATCH($B71,'Mapping waste'!$B$4:$B$352,0),MATCH(CB$4,'Mapping waste'!$A$4:$T$4,0))*$K71</f>
        <v>0</v>
      </c>
      <c r="CM71" s="22">
        <f>INDEX('Mapping waste'!$A$4:$T$352,MATCH($B71,'Mapping waste'!$B$4:$B$352,0),MATCH(CC$4,'Mapping waste'!$A$4:$T$4,0))*$K71</f>
        <v>0</v>
      </c>
    </row>
    <row r="72" spans="1:91" x14ac:dyDescent="0.2">
      <c r="A72" s="21" t="s">
        <v>247</v>
      </c>
      <c r="B72" s="21" t="s">
        <v>248</v>
      </c>
      <c r="C72" s="21" t="s">
        <v>81</v>
      </c>
      <c r="D72" s="22">
        <f>INDEX('Households England'!S$5:S$374,MATCH('Mapping HH to population waste'!$B72,'Households England'!$B$5:$B$374,0))*1000</f>
        <v>31662</v>
      </c>
      <c r="E72" s="22">
        <f>INDEX('Households England'!T$5:T$374,MATCH('Mapping HH to population waste'!$B72,'Households England'!$B$5:$B$374,0))*1000</f>
        <v>31842</v>
      </c>
      <c r="F72" s="22">
        <f>INDEX('Households England'!U$5:U$374,MATCH('Mapping HH to population waste'!$B72,'Households England'!$B$5:$B$374,0))*1000</f>
        <v>32003</v>
      </c>
      <c r="G72" s="22">
        <f>INDEX('Households England'!V$5:V$374,MATCH('Mapping HH to population waste'!$B72,'Households England'!$B$5:$B$374,0))*1000</f>
        <v>32165</v>
      </c>
      <c r="H72" s="22">
        <f>INDEX('Households England'!W$5:W$374,MATCH('Mapping HH to population waste'!$B72,'Households England'!$B$5:$B$374,0))*1000</f>
        <v>32327</v>
      </c>
      <c r="I72" s="22">
        <f>INDEX('Households England'!X$5:X$374,MATCH('Mapping HH to population waste'!$B72,'Households England'!$B$5:$B$374,0))*1000</f>
        <v>32514.000000000004</v>
      </c>
      <c r="J72" s="22">
        <f>INDEX('Households England'!Y$5:Y$374,MATCH('Mapping HH to population waste'!$B72,'Households England'!$B$5:$B$374,0))*1000</f>
        <v>32686.999999999996</v>
      </c>
      <c r="K72" s="22">
        <f>INDEX('Households England'!Z$5:Z$374,MATCH('Mapping HH to population waste'!$B72,'Households England'!$B$5:$B$374,0))*1000</f>
        <v>32847</v>
      </c>
      <c r="L72" s="22">
        <f>INDEX('Mapping waste'!$A$4:$T$352,MATCH($B72,'Mapping waste'!$B$4:$B$352,0),MATCH(L$4,'Mapping waste'!$A$4:$T$4,0))*$D72</f>
        <v>0</v>
      </c>
      <c r="M72" s="22">
        <f>INDEX('Mapping waste'!$A$4:$T$352,MATCH($B72,'Mapping waste'!$B$4:$B$352,0),MATCH(M$4,'Mapping waste'!$A$4:$T$4,0))*$D72</f>
        <v>0</v>
      </c>
      <c r="N72" s="22">
        <f>INDEX('Mapping waste'!$A$4:$T$352,MATCH($B72,'Mapping waste'!$B$4:$B$352,0),MATCH(N$4,'Mapping waste'!$A$4:$T$4,0))*$D72</f>
        <v>0</v>
      </c>
      <c r="O72" s="22">
        <f>INDEX('Mapping waste'!$A$4:$T$352,MATCH($B72,'Mapping waste'!$B$4:$B$352,0),MATCH(O$4,'Mapping waste'!$A$4:$T$4,0))*$D72</f>
        <v>0</v>
      </c>
      <c r="P72" s="22">
        <f>INDEX('Mapping waste'!$A$4:$T$352,MATCH($B72,'Mapping waste'!$B$4:$B$352,0),MATCH(P$4,'Mapping waste'!$A$4:$T$4,0))*$D72</f>
        <v>31662</v>
      </c>
      <c r="Q72" s="22">
        <f>INDEX('Mapping waste'!$A$4:$T$352,MATCH($B72,'Mapping waste'!$B$4:$B$352,0),MATCH(Q$4,'Mapping waste'!$A$4:$T$4,0))*$D72</f>
        <v>0</v>
      </c>
      <c r="R72" s="22">
        <f>INDEX('Mapping waste'!$A$4:$T$352,MATCH($B72,'Mapping waste'!$B$4:$B$352,0),MATCH(R$4,'Mapping waste'!$A$4:$T$4,0))*$D72</f>
        <v>0</v>
      </c>
      <c r="S72" s="22">
        <f>INDEX('Mapping waste'!$A$4:$T$352,MATCH($B72,'Mapping waste'!$B$4:$B$352,0),MATCH(S$4,'Mapping waste'!$A$4:$T$4,0))*$D72</f>
        <v>0</v>
      </c>
      <c r="T72" s="22">
        <f>INDEX('Mapping waste'!$A$4:$T$352,MATCH($B72,'Mapping waste'!$B$4:$B$352,0),MATCH(T$4,'Mapping waste'!$A$4:$T$4,0))*$D72</f>
        <v>0</v>
      </c>
      <c r="U72" s="22">
        <f>INDEX('Mapping waste'!$A$4:$T$352,MATCH($B72,'Mapping waste'!$B$4:$B$352,0),MATCH(U$4,'Mapping waste'!$A$4:$T$4,0))*$D72</f>
        <v>0</v>
      </c>
      <c r="V72" s="22">
        <f>INDEX('Mapping waste'!$A$4:$T$352,MATCH($B72,'Mapping waste'!$B$4:$B$352,0),MATCH(V$4,'Mapping waste'!$A$4:$T$4,0))*$E72</f>
        <v>0</v>
      </c>
      <c r="W72" s="22">
        <f>INDEX('Mapping waste'!$A$4:$T$352,MATCH($B72,'Mapping waste'!$B$4:$B$352,0),MATCH(W$4,'Mapping waste'!$A$4:$T$4,0))*$E72</f>
        <v>0</v>
      </c>
      <c r="X72" s="22">
        <f>INDEX('Mapping waste'!$A$4:$T$352,MATCH($B72,'Mapping waste'!$B$4:$B$352,0),MATCH(X$4,'Mapping waste'!$A$4:$T$4,0))*$E72</f>
        <v>0</v>
      </c>
      <c r="Y72" s="22">
        <f>INDEX('Mapping waste'!$A$4:$T$352,MATCH($B72,'Mapping waste'!$B$4:$B$352,0),MATCH(Y$4,'Mapping waste'!$A$4:$T$4,0))*$E72</f>
        <v>0</v>
      </c>
      <c r="Z72" s="22">
        <f>INDEX('Mapping waste'!$A$4:$T$352,MATCH($B72,'Mapping waste'!$B$4:$B$352,0),MATCH(Z$4,'Mapping waste'!$A$4:$T$4,0))*$E72</f>
        <v>31842</v>
      </c>
      <c r="AA72" s="22">
        <f>INDEX('Mapping waste'!$A$4:$T$352,MATCH($B72,'Mapping waste'!$B$4:$B$352,0),MATCH(AA$4,'Mapping waste'!$A$4:$T$4,0))*$E72</f>
        <v>0</v>
      </c>
      <c r="AB72" s="22">
        <f>INDEX('Mapping waste'!$A$4:$T$352,MATCH($B72,'Mapping waste'!$B$4:$B$352,0),MATCH(AB$4,'Mapping waste'!$A$4:$T$4,0))*$E72</f>
        <v>0</v>
      </c>
      <c r="AC72" s="22">
        <f>INDEX('Mapping waste'!$A$4:$T$352,MATCH($B72,'Mapping waste'!$B$4:$B$352,0),MATCH(AC$4,'Mapping waste'!$A$4:$T$4,0))*$E72</f>
        <v>0</v>
      </c>
      <c r="AD72" s="22">
        <f>INDEX('Mapping waste'!$A$4:$T$352,MATCH($B72,'Mapping waste'!$B$4:$B$352,0),MATCH(AD$4,'Mapping waste'!$A$4:$T$4,0))*$E72</f>
        <v>0</v>
      </c>
      <c r="AE72" s="22">
        <f>INDEX('Mapping waste'!$A$4:$T$352,MATCH($B72,'Mapping waste'!$B$4:$B$352,0),MATCH(AE$4,'Mapping waste'!$A$4:$T$4,0))*$E72</f>
        <v>0</v>
      </c>
      <c r="AF72" s="22">
        <f>INDEX('Mapping waste'!$A$4:$T$352,MATCH($B72,'Mapping waste'!$B$4:$B$352,0),MATCH(V$4,'Mapping waste'!$A$4:$T$4,0))*$F72</f>
        <v>0</v>
      </c>
      <c r="AG72" s="22">
        <f>INDEX('Mapping waste'!$A$4:$T$352,MATCH($B72,'Mapping waste'!$B$4:$B$352,0),MATCH(W$4,'Mapping waste'!$A$4:$T$4,0))*$F72</f>
        <v>0</v>
      </c>
      <c r="AH72" s="22">
        <f>INDEX('Mapping waste'!$A$4:$T$352,MATCH($B72,'Mapping waste'!$B$4:$B$352,0),MATCH(X$4,'Mapping waste'!$A$4:$T$4,0))*$F72</f>
        <v>0</v>
      </c>
      <c r="AI72" s="22">
        <f>INDEX('Mapping waste'!$A$4:$T$352,MATCH($B72,'Mapping waste'!$B$4:$B$352,0),MATCH(Y$4,'Mapping waste'!$A$4:$T$4,0))*$F72</f>
        <v>0</v>
      </c>
      <c r="AJ72" s="22">
        <f>INDEX('Mapping waste'!$A$4:$T$352,MATCH($B72,'Mapping waste'!$B$4:$B$352,0),MATCH(Z$4,'Mapping waste'!$A$4:$T$4,0))*$F72</f>
        <v>32003</v>
      </c>
      <c r="AK72" s="22">
        <f>INDEX('Mapping waste'!$A$4:$T$352,MATCH($B72,'Mapping waste'!$B$4:$B$352,0),MATCH(AA$4,'Mapping waste'!$A$4:$T$4,0))*$F72</f>
        <v>0</v>
      </c>
      <c r="AL72" s="22">
        <f>INDEX('Mapping waste'!$A$4:$T$352,MATCH($B72,'Mapping waste'!$B$4:$B$352,0),MATCH(AB$4,'Mapping waste'!$A$4:$T$4,0))*$F72</f>
        <v>0</v>
      </c>
      <c r="AM72" s="22">
        <f>INDEX('Mapping waste'!$A$4:$T$352,MATCH($B72,'Mapping waste'!$B$4:$B$352,0),MATCH(AC$4,'Mapping waste'!$A$4:$T$4,0))*$F72</f>
        <v>0</v>
      </c>
      <c r="AN72" s="22">
        <f>INDEX('Mapping waste'!$A$4:$T$352,MATCH($B72,'Mapping waste'!$B$4:$B$352,0),MATCH(AD$4,'Mapping waste'!$A$4:$T$4,0))*$F72</f>
        <v>0</v>
      </c>
      <c r="AO72" s="22">
        <f>INDEX('Mapping waste'!$A$4:$T$352,MATCH($B72,'Mapping waste'!$B$4:$B$352,0),MATCH(AE$4,'Mapping waste'!$A$4:$T$4,0))*$F72</f>
        <v>0</v>
      </c>
      <c r="AP72" s="22">
        <f>INDEX('Mapping waste'!$A$4:$T$352,MATCH($B72,'Mapping waste'!$B$4:$B$352,0),MATCH(AF$4,'Mapping waste'!$A$4:$T$4,0))*$G72</f>
        <v>0</v>
      </c>
      <c r="AQ72" s="22">
        <f>INDEX('Mapping waste'!$A$4:$T$352,MATCH($B72,'Mapping waste'!$B$4:$B$352,0),MATCH(AG$4,'Mapping waste'!$A$4:$T$4,0))*$G72</f>
        <v>0</v>
      </c>
      <c r="AR72" s="22">
        <f>INDEX('Mapping waste'!$A$4:$T$352,MATCH($B72,'Mapping waste'!$B$4:$B$352,0),MATCH(AH$4,'Mapping waste'!$A$4:$T$4,0))*$G72</f>
        <v>0</v>
      </c>
      <c r="AS72" s="22">
        <f>INDEX('Mapping waste'!$A$4:$T$352,MATCH($B72,'Mapping waste'!$B$4:$B$352,0),MATCH(AI$4,'Mapping waste'!$A$4:$T$4,0))*$G72</f>
        <v>0</v>
      </c>
      <c r="AT72" s="22">
        <f>INDEX('Mapping waste'!$A$4:$T$352,MATCH($B72,'Mapping waste'!$B$4:$B$352,0),MATCH(AJ$4,'Mapping waste'!$A$4:$T$4,0))*$G72</f>
        <v>32165</v>
      </c>
      <c r="AU72" s="22">
        <f>INDEX('Mapping waste'!$A$4:$T$352,MATCH($B72,'Mapping waste'!$B$4:$B$352,0),MATCH(AK$4,'Mapping waste'!$A$4:$T$4,0))*$G72</f>
        <v>0</v>
      </c>
      <c r="AV72" s="22">
        <f>INDEX('Mapping waste'!$A$4:$T$352,MATCH($B72,'Mapping waste'!$B$4:$B$352,0),MATCH(AL$4,'Mapping waste'!$A$4:$T$4,0))*$G72</f>
        <v>0</v>
      </c>
      <c r="AW72" s="22">
        <f>INDEX('Mapping waste'!$A$4:$T$352,MATCH($B72,'Mapping waste'!$B$4:$B$352,0),MATCH(AM$4,'Mapping waste'!$A$4:$T$4,0))*$G72</f>
        <v>0</v>
      </c>
      <c r="AX72" s="22">
        <f>INDEX('Mapping waste'!$A$4:$T$352,MATCH($B72,'Mapping waste'!$B$4:$B$352,0),MATCH(AN$4,'Mapping waste'!$A$4:$T$4,0))*$G72</f>
        <v>0</v>
      </c>
      <c r="AY72" s="22">
        <f>INDEX('Mapping waste'!$A$4:$T$352,MATCH($B72,'Mapping waste'!$B$4:$B$352,0),MATCH(AO$4,'Mapping waste'!$A$4:$T$4,0))*$G72</f>
        <v>0</v>
      </c>
      <c r="AZ72" s="22">
        <f>INDEX('Mapping waste'!$A$4:$T$352,MATCH($B72,'Mapping waste'!$B$4:$B$352,0),MATCH(AP$4,'Mapping waste'!$A$4:$T$4,0))*$H72</f>
        <v>0</v>
      </c>
      <c r="BA72" s="22">
        <f>INDEX('Mapping waste'!$A$4:$T$352,MATCH($B72,'Mapping waste'!$B$4:$B$352,0),MATCH(AQ$4,'Mapping waste'!$A$4:$T$4,0))*$H72</f>
        <v>0</v>
      </c>
      <c r="BB72" s="22">
        <f>INDEX('Mapping waste'!$A$4:$T$352,MATCH($B72,'Mapping waste'!$B$4:$B$352,0),MATCH(AR$4,'Mapping waste'!$A$4:$T$4,0))*$H72</f>
        <v>0</v>
      </c>
      <c r="BC72" s="22">
        <f>INDEX('Mapping waste'!$A$4:$T$352,MATCH($B72,'Mapping waste'!$B$4:$B$352,0),MATCH(AS$4,'Mapping waste'!$A$4:$T$4,0))*$H72</f>
        <v>0</v>
      </c>
      <c r="BD72" s="22">
        <f>INDEX('Mapping waste'!$A$4:$T$352,MATCH($B72,'Mapping waste'!$B$4:$B$352,0),MATCH(AT$4,'Mapping waste'!$A$4:$T$4,0))*$H72</f>
        <v>32327</v>
      </c>
      <c r="BE72" s="22">
        <f>INDEX('Mapping waste'!$A$4:$T$352,MATCH($B72,'Mapping waste'!$B$4:$B$352,0),MATCH(AU$4,'Mapping waste'!$A$4:$T$4,0))*$H72</f>
        <v>0</v>
      </c>
      <c r="BF72" s="22">
        <f>INDEX('Mapping waste'!$A$4:$T$352,MATCH($B72,'Mapping waste'!$B$4:$B$352,0),MATCH(AV$4,'Mapping waste'!$A$4:$T$4,0))*$H72</f>
        <v>0</v>
      </c>
      <c r="BG72" s="22">
        <f>INDEX('Mapping waste'!$A$4:$T$352,MATCH($B72,'Mapping waste'!$B$4:$B$352,0),MATCH(AW$4,'Mapping waste'!$A$4:$T$4,0))*$H72</f>
        <v>0</v>
      </c>
      <c r="BH72" s="22">
        <f>INDEX('Mapping waste'!$A$4:$T$352,MATCH($B72,'Mapping waste'!$B$4:$B$352,0),MATCH(AX$4,'Mapping waste'!$A$4:$T$4,0))*$H72</f>
        <v>0</v>
      </c>
      <c r="BI72" s="22">
        <f>INDEX('Mapping waste'!$A$4:$T$352,MATCH($B72,'Mapping waste'!$B$4:$B$352,0),MATCH(AY$4,'Mapping waste'!$A$4:$T$4,0))*$H72</f>
        <v>0</v>
      </c>
      <c r="BJ72" s="22">
        <f>INDEX('Mapping waste'!$A$4:$T$352,MATCH($B72,'Mapping waste'!$B$4:$B$352,0),MATCH(AZ$4,'Mapping waste'!$A$4:$T$4,0))*$I72</f>
        <v>0</v>
      </c>
      <c r="BK72" s="22">
        <f>INDEX('Mapping waste'!$A$4:$T$352,MATCH($B72,'Mapping waste'!$B$4:$B$352,0),MATCH(BA$4,'Mapping waste'!$A$4:$T$4,0))*$I72</f>
        <v>0</v>
      </c>
      <c r="BL72" s="22">
        <f>INDEX('Mapping waste'!$A$4:$T$352,MATCH($B72,'Mapping waste'!$B$4:$B$352,0),MATCH(BB$4,'Mapping waste'!$A$4:$T$4,0))*$I72</f>
        <v>0</v>
      </c>
      <c r="BM72" s="22">
        <f>INDEX('Mapping waste'!$A$4:$T$352,MATCH($B72,'Mapping waste'!$B$4:$B$352,0),MATCH(BC$4,'Mapping waste'!$A$4:$T$4,0))*$I72</f>
        <v>0</v>
      </c>
      <c r="BN72" s="22">
        <f>INDEX('Mapping waste'!$A$4:$T$352,MATCH($B72,'Mapping waste'!$B$4:$B$352,0),MATCH(BD$4,'Mapping waste'!$A$4:$T$4,0))*$I72</f>
        <v>32514.000000000004</v>
      </c>
      <c r="BO72" s="22">
        <f>INDEX('Mapping waste'!$A$4:$T$352,MATCH($B72,'Mapping waste'!$B$4:$B$352,0),MATCH(BE$4,'Mapping waste'!$A$4:$T$4,0))*$I72</f>
        <v>0</v>
      </c>
      <c r="BP72" s="22">
        <f>INDEX('Mapping waste'!$A$4:$T$352,MATCH($B72,'Mapping waste'!$B$4:$B$352,0),MATCH(BF$4,'Mapping waste'!$A$4:$T$4,0))*$I72</f>
        <v>0</v>
      </c>
      <c r="BQ72" s="22">
        <f>INDEX('Mapping waste'!$A$4:$T$352,MATCH($B72,'Mapping waste'!$B$4:$B$352,0),MATCH(BG$4,'Mapping waste'!$A$4:$T$4,0))*$I72</f>
        <v>0</v>
      </c>
      <c r="BR72" s="22">
        <f>INDEX('Mapping waste'!$A$4:$T$352,MATCH($B72,'Mapping waste'!$B$4:$B$352,0),MATCH(BH$4,'Mapping waste'!$A$4:$T$4,0))*$I72</f>
        <v>0</v>
      </c>
      <c r="BS72" s="22">
        <f>INDEX('Mapping waste'!$A$4:$T$352,MATCH($B72,'Mapping waste'!$B$4:$B$352,0),MATCH(BI$4,'Mapping waste'!$A$4:$T$4,0))*$I72</f>
        <v>0</v>
      </c>
      <c r="BT72" s="22">
        <f>INDEX('Mapping waste'!$A$4:$T$352,MATCH($B72,'Mapping waste'!$B$4:$B$352,0),MATCH(BJ$4,'Mapping waste'!$A$4:$T$4,0))*$J72</f>
        <v>0</v>
      </c>
      <c r="BU72" s="22">
        <f>INDEX('Mapping waste'!$A$4:$T$352,MATCH($B72,'Mapping waste'!$B$4:$B$352,0),MATCH(BK$4,'Mapping waste'!$A$4:$T$4,0))*$J72</f>
        <v>0</v>
      </c>
      <c r="BV72" s="22">
        <f>INDEX('Mapping waste'!$A$4:$T$352,MATCH($B72,'Mapping waste'!$B$4:$B$352,0),MATCH(BL$4,'Mapping waste'!$A$4:$T$4,0))*$J72</f>
        <v>0</v>
      </c>
      <c r="BW72" s="22">
        <f>INDEX('Mapping waste'!$A$4:$T$352,MATCH($B72,'Mapping waste'!$B$4:$B$352,0),MATCH(BM$4,'Mapping waste'!$A$4:$T$4,0))*$J72</f>
        <v>0</v>
      </c>
      <c r="BX72" s="22">
        <f>INDEX('Mapping waste'!$A$4:$T$352,MATCH($B72,'Mapping waste'!$B$4:$B$352,0),MATCH(BN$4,'Mapping waste'!$A$4:$T$4,0))*$J72</f>
        <v>32686.999999999996</v>
      </c>
      <c r="BY72" s="22">
        <f>INDEX('Mapping waste'!$A$4:$T$352,MATCH($B72,'Mapping waste'!$B$4:$B$352,0),MATCH(BO$4,'Mapping waste'!$A$4:$T$4,0))*$J72</f>
        <v>0</v>
      </c>
      <c r="BZ72" s="22">
        <f>INDEX('Mapping waste'!$A$4:$T$352,MATCH($B72,'Mapping waste'!$B$4:$B$352,0),MATCH(BP$4,'Mapping waste'!$A$4:$T$4,0))*$J72</f>
        <v>0</v>
      </c>
      <c r="CA72" s="22">
        <f>INDEX('Mapping waste'!$A$4:$T$352,MATCH($B72,'Mapping waste'!$B$4:$B$352,0),MATCH(BQ$4,'Mapping waste'!$A$4:$T$4,0))*$J72</f>
        <v>0</v>
      </c>
      <c r="CB72" s="22">
        <f>INDEX('Mapping waste'!$A$4:$T$352,MATCH($B72,'Mapping waste'!$B$4:$B$352,0),MATCH(BR$4,'Mapping waste'!$A$4:$T$4,0))*$J72</f>
        <v>0</v>
      </c>
      <c r="CC72" s="22">
        <f>INDEX('Mapping waste'!$A$4:$T$352,MATCH($B72,'Mapping waste'!$B$4:$B$352,0),MATCH(BS$4,'Mapping waste'!$A$4:$T$4,0))*$J72</f>
        <v>0</v>
      </c>
      <c r="CD72" s="22">
        <f>INDEX('Mapping waste'!$A$4:$T$352,MATCH($B72,'Mapping waste'!$B$4:$B$352,0),MATCH(BT$4,'Mapping waste'!$A$4:$T$4,0))*$K72</f>
        <v>0</v>
      </c>
      <c r="CE72" s="22">
        <f>INDEX('Mapping waste'!$A$4:$T$352,MATCH($B72,'Mapping waste'!$B$4:$B$352,0),MATCH(BU$4,'Mapping waste'!$A$4:$T$4,0))*$K72</f>
        <v>0</v>
      </c>
      <c r="CF72" s="22">
        <f>INDEX('Mapping waste'!$A$4:$T$352,MATCH($B72,'Mapping waste'!$B$4:$B$352,0),MATCH(BV$4,'Mapping waste'!$A$4:$T$4,0))*$K72</f>
        <v>0</v>
      </c>
      <c r="CG72" s="22">
        <f>INDEX('Mapping waste'!$A$4:$T$352,MATCH($B72,'Mapping waste'!$B$4:$B$352,0),MATCH(BW$4,'Mapping waste'!$A$4:$T$4,0))*$K72</f>
        <v>0</v>
      </c>
      <c r="CH72" s="22">
        <f>INDEX('Mapping waste'!$A$4:$T$352,MATCH($B72,'Mapping waste'!$B$4:$B$352,0),MATCH(BX$4,'Mapping waste'!$A$4:$T$4,0))*$K72</f>
        <v>32847</v>
      </c>
      <c r="CI72" s="22">
        <f>INDEX('Mapping waste'!$A$4:$T$352,MATCH($B72,'Mapping waste'!$B$4:$B$352,0),MATCH(BY$4,'Mapping waste'!$A$4:$T$4,0))*$K72</f>
        <v>0</v>
      </c>
      <c r="CJ72" s="22">
        <f>INDEX('Mapping waste'!$A$4:$T$352,MATCH($B72,'Mapping waste'!$B$4:$B$352,0),MATCH(BZ$4,'Mapping waste'!$A$4:$T$4,0))*$K72</f>
        <v>0</v>
      </c>
      <c r="CK72" s="22">
        <f>INDEX('Mapping waste'!$A$4:$T$352,MATCH($B72,'Mapping waste'!$B$4:$B$352,0),MATCH(CA$4,'Mapping waste'!$A$4:$T$4,0))*$K72</f>
        <v>0</v>
      </c>
      <c r="CL72" s="22">
        <f>INDEX('Mapping waste'!$A$4:$T$352,MATCH($B72,'Mapping waste'!$B$4:$B$352,0),MATCH(CB$4,'Mapping waste'!$A$4:$T$4,0))*$K72</f>
        <v>0</v>
      </c>
      <c r="CM72" s="22">
        <f>INDEX('Mapping waste'!$A$4:$T$352,MATCH($B72,'Mapping waste'!$B$4:$B$352,0),MATCH(CC$4,'Mapping waste'!$A$4:$T$4,0))*$K72</f>
        <v>0</v>
      </c>
    </row>
    <row r="73" spans="1:91" x14ac:dyDescent="0.2">
      <c r="A73" s="21" t="s">
        <v>249</v>
      </c>
      <c r="B73" s="21" t="s">
        <v>250</v>
      </c>
      <c r="C73" s="21" t="s">
        <v>81</v>
      </c>
      <c r="D73" s="22">
        <f>INDEX('Households England'!S$5:S$374,MATCH('Mapping HH to population waste'!$B73,'Households England'!$B$5:$B$374,0))*1000</f>
        <v>50744</v>
      </c>
      <c r="E73" s="22">
        <f>INDEX('Households England'!T$5:T$374,MATCH('Mapping HH to population waste'!$B73,'Households England'!$B$5:$B$374,0))*1000</f>
        <v>51111</v>
      </c>
      <c r="F73" s="22">
        <f>INDEX('Households England'!U$5:U$374,MATCH('Mapping HH to population waste'!$B73,'Households England'!$B$5:$B$374,0))*1000</f>
        <v>51469</v>
      </c>
      <c r="G73" s="22">
        <f>INDEX('Households England'!V$5:V$374,MATCH('Mapping HH to population waste'!$B73,'Households England'!$B$5:$B$374,0))*1000</f>
        <v>51814</v>
      </c>
      <c r="H73" s="22">
        <f>INDEX('Households England'!W$5:W$374,MATCH('Mapping HH to population waste'!$B73,'Households England'!$B$5:$B$374,0))*1000</f>
        <v>52130</v>
      </c>
      <c r="I73" s="22">
        <f>INDEX('Households England'!X$5:X$374,MATCH('Mapping HH to population waste'!$B73,'Households England'!$B$5:$B$374,0))*1000</f>
        <v>52447</v>
      </c>
      <c r="J73" s="22">
        <f>INDEX('Households England'!Y$5:Y$374,MATCH('Mapping HH to population waste'!$B73,'Households England'!$B$5:$B$374,0))*1000</f>
        <v>52729</v>
      </c>
      <c r="K73" s="22">
        <f>INDEX('Households England'!Z$5:Z$374,MATCH('Mapping HH to population waste'!$B73,'Households England'!$B$5:$B$374,0))*1000</f>
        <v>53026</v>
      </c>
      <c r="L73" s="22">
        <f>INDEX('Mapping waste'!$A$4:$T$352,MATCH($B73,'Mapping waste'!$B$4:$B$352,0),MATCH(L$4,'Mapping waste'!$A$4:$T$4,0))*$D73</f>
        <v>0</v>
      </c>
      <c r="M73" s="22">
        <f>INDEX('Mapping waste'!$A$4:$T$352,MATCH($B73,'Mapping waste'!$B$4:$B$352,0),MATCH(M$4,'Mapping waste'!$A$4:$T$4,0))*$D73</f>
        <v>0</v>
      </c>
      <c r="N73" s="22">
        <f>INDEX('Mapping waste'!$A$4:$T$352,MATCH($B73,'Mapping waste'!$B$4:$B$352,0),MATCH(N$4,'Mapping waste'!$A$4:$T$4,0))*$D73</f>
        <v>0</v>
      </c>
      <c r="O73" s="22">
        <f>INDEX('Mapping waste'!$A$4:$T$352,MATCH($B73,'Mapping waste'!$B$4:$B$352,0),MATCH(O$4,'Mapping waste'!$A$4:$T$4,0))*$D73</f>
        <v>0</v>
      </c>
      <c r="P73" s="22">
        <f>INDEX('Mapping waste'!$A$4:$T$352,MATCH($B73,'Mapping waste'!$B$4:$B$352,0),MATCH(P$4,'Mapping waste'!$A$4:$T$4,0))*$D73</f>
        <v>50744</v>
      </c>
      <c r="Q73" s="22">
        <f>INDEX('Mapping waste'!$A$4:$T$352,MATCH($B73,'Mapping waste'!$B$4:$B$352,0),MATCH(Q$4,'Mapping waste'!$A$4:$T$4,0))*$D73</f>
        <v>0</v>
      </c>
      <c r="R73" s="22">
        <f>INDEX('Mapping waste'!$A$4:$T$352,MATCH($B73,'Mapping waste'!$B$4:$B$352,0),MATCH(R$4,'Mapping waste'!$A$4:$T$4,0))*$D73</f>
        <v>0</v>
      </c>
      <c r="S73" s="22">
        <f>INDEX('Mapping waste'!$A$4:$T$352,MATCH($B73,'Mapping waste'!$B$4:$B$352,0),MATCH(S$4,'Mapping waste'!$A$4:$T$4,0))*$D73</f>
        <v>0</v>
      </c>
      <c r="T73" s="22">
        <f>INDEX('Mapping waste'!$A$4:$T$352,MATCH($B73,'Mapping waste'!$B$4:$B$352,0),MATCH(T$4,'Mapping waste'!$A$4:$T$4,0))*$D73</f>
        <v>0</v>
      </c>
      <c r="U73" s="22">
        <f>INDEX('Mapping waste'!$A$4:$T$352,MATCH($B73,'Mapping waste'!$B$4:$B$352,0),MATCH(U$4,'Mapping waste'!$A$4:$T$4,0))*$D73</f>
        <v>0</v>
      </c>
      <c r="V73" s="22">
        <f>INDEX('Mapping waste'!$A$4:$T$352,MATCH($B73,'Mapping waste'!$B$4:$B$352,0),MATCH(V$4,'Mapping waste'!$A$4:$T$4,0))*$E73</f>
        <v>0</v>
      </c>
      <c r="W73" s="22">
        <f>INDEX('Mapping waste'!$A$4:$T$352,MATCH($B73,'Mapping waste'!$B$4:$B$352,0),MATCH(W$4,'Mapping waste'!$A$4:$T$4,0))*$E73</f>
        <v>0</v>
      </c>
      <c r="X73" s="22">
        <f>INDEX('Mapping waste'!$A$4:$T$352,MATCH($B73,'Mapping waste'!$B$4:$B$352,0),MATCH(X$4,'Mapping waste'!$A$4:$T$4,0))*$E73</f>
        <v>0</v>
      </c>
      <c r="Y73" s="22">
        <f>INDEX('Mapping waste'!$A$4:$T$352,MATCH($B73,'Mapping waste'!$B$4:$B$352,0),MATCH(Y$4,'Mapping waste'!$A$4:$T$4,0))*$E73</f>
        <v>0</v>
      </c>
      <c r="Z73" s="22">
        <f>INDEX('Mapping waste'!$A$4:$T$352,MATCH($B73,'Mapping waste'!$B$4:$B$352,0),MATCH(Z$4,'Mapping waste'!$A$4:$T$4,0))*$E73</f>
        <v>51111</v>
      </c>
      <c r="AA73" s="22">
        <f>INDEX('Mapping waste'!$A$4:$T$352,MATCH($B73,'Mapping waste'!$B$4:$B$352,0),MATCH(AA$4,'Mapping waste'!$A$4:$T$4,0))*$E73</f>
        <v>0</v>
      </c>
      <c r="AB73" s="22">
        <f>INDEX('Mapping waste'!$A$4:$T$352,MATCH($B73,'Mapping waste'!$B$4:$B$352,0),MATCH(AB$4,'Mapping waste'!$A$4:$T$4,0))*$E73</f>
        <v>0</v>
      </c>
      <c r="AC73" s="22">
        <f>INDEX('Mapping waste'!$A$4:$T$352,MATCH($B73,'Mapping waste'!$B$4:$B$352,0),MATCH(AC$4,'Mapping waste'!$A$4:$T$4,0))*$E73</f>
        <v>0</v>
      </c>
      <c r="AD73" s="22">
        <f>INDEX('Mapping waste'!$A$4:$T$352,MATCH($B73,'Mapping waste'!$B$4:$B$352,0),MATCH(AD$4,'Mapping waste'!$A$4:$T$4,0))*$E73</f>
        <v>0</v>
      </c>
      <c r="AE73" s="22">
        <f>INDEX('Mapping waste'!$A$4:$T$352,MATCH($B73,'Mapping waste'!$B$4:$B$352,0),MATCH(AE$4,'Mapping waste'!$A$4:$T$4,0))*$E73</f>
        <v>0</v>
      </c>
      <c r="AF73" s="22">
        <f>INDEX('Mapping waste'!$A$4:$T$352,MATCH($B73,'Mapping waste'!$B$4:$B$352,0),MATCH(V$4,'Mapping waste'!$A$4:$T$4,0))*$F73</f>
        <v>0</v>
      </c>
      <c r="AG73" s="22">
        <f>INDEX('Mapping waste'!$A$4:$T$352,MATCH($B73,'Mapping waste'!$B$4:$B$352,0),MATCH(W$4,'Mapping waste'!$A$4:$T$4,0))*$F73</f>
        <v>0</v>
      </c>
      <c r="AH73" s="22">
        <f>INDEX('Mapping waste'!$A$4:$T$352,MATCH($B73,'Mapping waste'!$B$4:$B$352,0),MATCH(X$4,'Mapping waste'!$A$4:$T$4,0))*$F73</f>
        <v>0</v>
      </c>
      <c r="AI73" s="22">
        <f>INDEX('Mapping waste'!$A$4:$T$352,MATCH($B73,'Mapping waste'!$B$4:$B$352,0),MATCH(Y$4,'Mapping waste'!$A$4:$T$4,0))*$F73</f>
        <v>0</v>
      </c>
      <c r="AJ73" s="22">
        <f>INDEX('Mapping waste'!$A$4:$T$352,MATCH($B73,'Mapping waste'!$B$4:$B$352,0),MATCH(Z$4,'Mapping waste'!$A$4:$T$4,0))*$F73</f>
        <v>51469</v>
      </c>
      <c r="AK73" s="22">
        <f>INDEX('Mapping waste'!$A$4:$T$352,MATCH($B73,'Mapping waste'!$B$4:$B$352,0),MATCH(AA$4,'Mapping waste'!$A$4:$T$4,0))*$F73</f>
        <v>0</v>
      </c>
      <c r="AL73" s="22">
        <f>INDEX('Mapping waste'!$A$4:$T$352,MATCH($B73,'Mapping waste'!$B$4:$B$352,0),MATCH(AB$4,'Mapping waste'!$A$4:$T$4,0))*$F73</f>
        <v>0</v>
      </c>
      <c r="AM73" s="22">
        <f>INDEX('Mapping waste'!$A$4:$T$352,MATCH($B73,'Mapping waste'!$B$4:$B$352,0),MATCH(AC$4,'Mapping waste'!$A$4:$T$4,0))*$F73</f>
        <v>0</v>
      </c>
      <c r="AN73" s="22">
        <f>INDEX('Mapping waste'!$A$4:$T$352,MATCH($B73,'Mapping waste'!$B$4:$B$352,0),MATCH(AD$4,'Mapping waste'!$A$4:$T$4,0))*$F73</f>
        <v>0</v>
      </c>
      <c r="AO73" s="22">
        <f>INDEX('Mapping waste'!$A$4:$T$352,MATCH($B73,'Mapping waste'!$B$4:$B$352,0),MATCH(AE$4,'Mapping waste'!$A$4:$T$4,0))*$F73</f>
        <v>0</v>
      </c>
      <c r="AP73" s="22">
        <f>INDEX('Mapping waste'!$A$4:$T$352,MATCH($B73,'Mapping waste'!$B$4:$B$352,0),MATCH(AF$4,'Mapping waste'!$A$4:$T$4,0))*$G73</f>
        <v>0</v>
      </c>
      <c r="AQ73" s="22">
        <f>INDEX('Mapping waste'!$A$4:$T$352,MATCH($B73,'Mapping waste'!$B$4:$B$352,0),MATCH(AG$4,'Mapping waste'!$A$4:$T$4,0))*$G73</f>
        <v>0</v>
      </c>
      <c r="AR73" s="22">
        <f>INDEX('Mapping waste'!$A$4:$T$352,MATCH($B73,'Mapping waste'!$B$4:$B$352,0),MATCH(AH$4,'Mapping waste'!$A$4:$T$4,0))*$G73</f>
        <v>0</v>
      </c>
      <c r="AS73" s="22">
        <f>INDEX('Mapping waste'!$A$4:$T$352,MATCH($B73,'Mapping waste'!$B$4:$B$352,0),MATCH(AI$4,'Mapping waste'!$A$4:$T$4,0))*$G73</f>
        <v>0</v>
      </c>
      <c r="AT73" s="22">
        <f>INDEX('Mapping waste'!$A$4:$T$352,MATCH($B73,'Mapping waste'!$B$4:$B$352,0),MATCH(AJ$4,'Mapping waste'!$A$4:$T$4,0))*$G73</f>
        <v>51814</v>
      </c>
      <c r="AU73" s="22">
        <f>INDEX('Mapping waste'!$A$4:$T$352,MATCH($B73,'Mapping waste'!$B$4:$B$352,0),MATCH(AK$4,'Mapping waste'!$A$4:$T$4,0))*$G73</f>
        <v>0</v>
      </c>
      <c r="AV73" s="22">
        <f>INDEX('Mapping waste'!$A$4:$T$352,MATCH($B73,'Mapping waste'!$B$4:$B$352,0),MATCH(AL$4,'Mapping waste'!$A$4:$T$4,0))*$G73</f>
        <v>0</v>
      </c>
      <c r="AW73" s="22">
        <f>INDEX('Mapping waste'!$A$4:$T$352,MATCH($B73,'Mapping waste'!$B$4:$B$352,0),MATCH(AM$4,'Mapping waste'!$A$4:$T$4,0))*$G73</f>
        <v>0</v>
      </c>
      <c r="AX73" s="22">
        <f>INDEX('Mapping waste'!$A$4:$T$352,MATCH($B73,'Mapping waste'!$B$4:$B$352,0),MATCH(AN$4,'Mapping waste'!$A$4:$T$4,0))*$G73</f>
        <v>0</v>
      </c>
      <c r="AY73" s="22">
        <f>INDEX('Mapping waste'!$A$4:$T$352,MATCH($B73,'Mapping waste'!$B$4:$B$352,0),MATCH(AO$4,'Mapping waste'!$A$4:$T$4,0))*$G73</f>
        <v>0</v>
      </c>
      <c r="AZ73" s="22">
        <f>INDEX('Mapping waste'!$A$4:$T$352,MATCH($B73,'Mapping waste'!$B$4:$B$352,0),MATCH(AP$4,'Mapping waste'!$A$4:$T$4,0))*$H73</f>
        <v>0</v>
      </c>
      <c r="BA73" s="22">
        <f>INDEX('Mapping waste'!$A$4:$T$352,MATCH($B73,'Mapping waste'!$B$4:$B$352,0),MATCH(AQ$4,'Mapping waste'!$A$4:$T$4,0))*$H73</f>
        <v>0</v>
      </c>
      <c r="BB73" s="22">
        <f>INDEX('Mapping waste'!$A$4:$T$352,MATCH($B73,'Mapping waste'!$B$4:$B$352,0),MATCH(AR$4,'Mapping waste'!$A$4:$T$4,0))*$H73</f>
        <v>0</v>
      </c>
      <c r="BC73" s="22">
        <f>INDEX('Mapping waste'!$A$4:$T$352,MATCH($B73,'Mapping waste'!$B$4:$B$352,0),MATCH(AS$4,'Mapping waste'!$A$4:$T$4,0))*$H73</f>
        <v>0</v>
      </c>
      <c r="BD73" s="22">
        <f>INDEX('Mapping waste'!$A$4:$T$352,MATCH($B73,'Mapping waste'!$B$4:$B$352,0),MATCH(AT$4,'Mapping waste'!$A$4:$T$4,0))*$H73</f>
        <v>52130</v>
      </c>
      <c r="BE73" s="22">
        <f>INDEX('Mapping waste'!$A$4:$T$352,MATCH($B73,'Mapping waste'!$B$4:$B$352,0),MATCH(AU$4,'Mapping waste'!$A$4:$T$4,0))*$H73</f>
        <v>0</v>
      </c>
      <c r="BF73" s="22">
        <f>INDEX('Mapping waste'!$A$4:$T$352,MATCH($B73,'Mapping waste'!$B$4:$B$352,0),MATCH(AV$4,'Mapping waste'!$A$4:$T$4,0))*$H73</f>
        <v>0</v>
      </c>
      <c r="BG73" s="22">
        <f>INDEX('Mapping waste'!$A$4:$T$352,MATCH($B73,'Mapping waste'!$B$4:$B$352,0),MATCH(AW$4,'Mapping waste'!$A$4:$T$4,0))*$H73</f>
        <v>0</v>
      </c>
      <c r="BH73" s="22">
        <f>INDEX('Mapping waste'!$A$4:$T$352,MATCH($B73,'Mapping waste'!$B$4:$B$352,0),MATCH(AX$4,'Mapping waste'!$A$4:$T$4,0))*$H73</f>
        <v>0</v>
      </c>
      <c r="BI73" s="22">
        <f>INDEX('Mapping waste'!$A$4:$T$352,MATCH($B73,'Mapping waste'!$B$4:$B$352,0),MATCH(AY$4,'Mapping waste'!$A$4:$T$4,0))*$H73</f>
        <v>0</v>
      </c>
      <c r="BJ73" s="22">
        <f>INDEX('Mapping waste'!$A$4:$T$352,MATCH($B73,'Mapping waste'!$B$4:$B$352,0),MATCH(AZ$4,'Mapping waste'!$A$4:$T$4,0))*$I73</f>
        <v>0</v>
      </c>
      <c r="BK73" s="22">
        <f>INDEX('Mapping waste'!$A$4:$T$352,MATCH($B73,'Mapping waste'!$B$4:$B$352,0),MATCH(BA$4,'Mapping waste'!$A$4:$T$4,0))*$I73</f>
        <v>0</v>
      </c>
      <c r="BL73" s="22">
        <f>INDEX('Mapping waste'!$A$4:$T$352,MATCH($B73,'Mapping waste'!$B$4:$B$352,0),MATCH(BB$4,'Mapping waste'!$A$4:$T$4,0))*$I73</f>
        <v>0</v>
      </c>
      <c r="BM73" s="22">
        <f>INDEX('Mapping waste'!$A$4:$T$352,MATCH($B73,'Mapping waste'!$B$4:$B$352,0),MATCH(BC$4,'Mapping waste'!$A$4:$T$4,0))*$I73</f>
        <v>0</v>
      </c>
      <c r="BN73" s="22">
        <f>INDEX('Mapping waste'!$A$4:$T$352,MATCH($B73,'Mapping waste'!$B$4:$B$352,0),MATCH(BD$4,'Mapping waste'!$A$4:$T$4,0))*$I73</f>
        <v>52447</v>
      </c>
      <c r="BO73" s="22">
        <f>INDEX('Mapping waste'!$A$4:$T$352,MATCH($B73,'Mapping waste'!$B$4:$B$352,0),MATCH(BE$4,'Mapping waste'!$A$4:$T$4,0))*$I73</f>
        <v>0</v>
      </c>
      <c r="BP73" s="22">
        <f>INDEX('Mapping waste'!$A$4:$T$352,MATCH($B73,'Mapping waste'!$B$4:$B$352,0),MATCH(BF$4,'Mapping waste'!$A$4:$T$4,0))*$I73</f>
        <v>0</v>
      </c>
      <c r="BQ73" s="22">
        <f>INDEX('Mapping waste'!$A$4:$T$352,MATCH($B73,'Mapping waste'!$B$4:$B$352,0),MATCH(BG$4,'Mapping waste'!$A$4:$T$4,0))*$I73</f>
        <v>0</v>
      </c>
      <c r="BR73" s="22">
        <f>INDEX('Mapping waste'!$A$4:$T$352,MATCH($B73,'Mapping waste'!$B$4:$B$352,0),MATCH(BH$4,'Mapping waste'!$A$4:$T$4,0))*$I73</f>
        <v>0</v>
      </c>
      <c r="BS73" s="22">
        <f>INDEX('Mapping waste'!$A$4:$T$352,MATCH($B73,'Mapping waste'!$B$4:$B$352,0),MATCH(BI$4,'Mapping waste'!$A$4:$T$4,0))*$I73</f>
        <v>0</v>
      </c>
      <c r="BT73" s="22">
        <f>INDEX('Mapping waste'!$A$4:$T$352,MATCH($B73,'Mapping waste'!$B$4:$B$352,0),MATCH(BJ$4,'Mapping waste'!$A$4:$T$4,0))*$J73</f>
        <v>0</v>
      </c>
      <c r="BU73" s="22">
        <f>INDEX('Mapping waste'!$A$4:$T$352,MATCH($B73,'Mapping waste'!$B$4:$B$352,0),MATCH(BK$4,'Mapping waste'!$A$4:$T$4,0))*$J73</f>
        <v>0</v>
      </c>
      <c r="BV73" s="22">
        <f>INDEX('Mapping waste'!$A$4:$T$352,MATCH($B73,'Mapping waste'!$B$4:$B$352,0),MATCH(BL$4,'Mapping waste'!$A$4:$T$4,0))*$J73</f>
        <v>0</v>
      </c>
      <c r="BW73" s="22">
        <f>INDEX('Mapping waste'!$A$4:$T$352,MATCH($B73,'Mapping waste'!$B$4:$B$352,0),MATCH(BM$4,'Mapping waste'!$A$4:$T$4,0))*$J73</f>
        <v>0</v>
      </c>
      <c r="BX73" s="22">
        <f>INDEX('Mapping waste'!$A$4:$T$352,MATCH($B73,'Mapping waste'!$B$4:$B$352,0),MATCH(BN$4,'Mapping waste'!$A$4:$T$4,0))*$J73</f>
        <v>52729</v>
      </c>
      <c r="BY73" s="22">
        <f>INDEX('Mapping waste'!$A$4:$T$352,MATCH($B73,'Mapping waste'!$B$4:$B$352,0),MATCH(BO$4,'Mapping waste'!$A$4:$T$4,0))*$J73</f>
        <v>0</v>
      </c>
      <c r="BZ73" s="22">
        <f>INDEX('Mapping waste'!$A$4:$T$352,MATCH($B73,'Mapping waste'!$B$4:$B$352,0),MATCH(BP$4,'Mapping waste'!$A$4:$T$4,0))*$J73</f>
        <v>0</v>
      </c>
      <c r="CA73" s="22">
        <f>INDEX('Mapping waste'!$A$4:$T$352,MATCH($B73,'Mapping waste'!$B$4:$B$352,0),MATCH(BQ$4,'Mapping waste'!$A$4:$T$4,0))*$J73</f>
        <v>0</v>
      </c>
      <c r="CB73" s="22">
        <f>INDEX('Mapping waste'!$A$4:$T$352,MATCH($B73,'Mapping waste'!$B$4:$B$352,0),MATCH(BR$4,'Mapping waste'!$A$4:$T$4,0))*$J73</f>
        <v>0</v>
      </c>
      <c r="CC73" s="22">
        <f>INDEX('Mapping waste'!$A$4:$T$352,MATCH($B73,'Mapping waste'!$B$4:$B$352,0),MATCH(BS$4,'Mapping waste'!$A$4:$T$4,0))*$J73</f>
        <v>0</v>
      </c>
      <c r="CD73" s="22">
        <f>INDEX('Mapping waste'!$A$4:$T$352,MATCH($B73,'Mapping waste'!$B$4:$B$352,0),MATCH(BT$4,'Mapping waste'!$A$4:$T$4,0))*$K73</f>
        <v>0</v>
      </c>
      <c r="CE73" s="22">
        <f>INDEX('Mapping waste'!$A$4:$T$352,MATCH($B73,'Mapping waste'!$B$4:$B$352,0),MATCH(BU$4,'Mapping waste'!$A$4:$T$4,0))*$K73</f>
        <v>0</v>
      </c>
      <c r="CF73" s="22">
        <f>INDEX('Mapping waste'!$A$4:$T$352,MATCH($B73,'Mapping waste'!$B$4:$B$352,0),MATCH(BV$4,'Mapping waste'!$A$4:$T$4,0))*$K73</f>
        <v>0</v>
      </c>
      <c r="CG73" s="22">
        <f>INDEX('Mapping waste'!$A$4:$T$352,MATCH($B73,'Mapping waste'!$B$4:$B$352,0),MATCH(BW$4,'Mapping waste'!$A$4:$T$4,0))*$K73</f>
        <v>0</v>
      </c>
      <c r="CH73" s="22">
        <f>INDEX('Mapping waste'!$A$4:$T$352,MATCH($B73,'Mapping waste'!$B$4:$B$352,0),MATCH(BX$4,'Mapping waste'!$A$4:$T$4,0))*$K73</f>
        <v>53026</v>
      </c>
      <c r="CI73" s="22">
        <f>INDEX('Mapping waste'!$A$4:$T$352,MATCH($B73,'Mapping waste'!$B$4:$B$352,0),MATCH(BY$4,'Mapping waste'!$A$4:$T$4,0))*$K73</f>
        <v>0</v>
      </c>
      <c r="CJ73" s="22">
        <f>INDEX('Mapping waste'!$A$4:$T$352,MATCH($B73,'Mapping waste'!$B$4:$B$352,0),MATCH(BZ$4,'Mapping waste'!$A$4:$T$4,0))*$K73</f>
        <v>0</v>
      </c>
      <c r="CK73" s="22">
        <f>INDEX('Mapping waste'!$A$4:$T$352,MATCH($B73,'Mapping waste'!$B$4:$B$352,0),MATCH(CA$4,'Mapping waste'!$A$4:$T$4,0))*$K73</f>
        <v>0</v>
      </c>
      <c r="CL73" s="22">
        <f>INDEX('Mapping waste'!$A$4:$T$352,MATCH($B73,'Mapping waste'!$B$4:$B$352,0),MATCH(CB$4,'Mapping waste'!$A$4:$T$4,0))*$K73</f>
        <v>0</v>
      </c>
      <c r="CM73" s="22">
        <f>INDEX('Mapping waste'!$A$4:$T$352,MATCH($B73,'Mapping waste'!$B$4:$B$352,0),MATCH(CC$4,'Mapping waste'!$A$4:$T$4,0))*$K73</f>
        <v>0</v>
      </c>
    </row>
    <row r="74" spans="1:91" x14ac:dyDescent="0.2">
      <c r="A74" s="21" t="s">
        <v>251</v>
      </c>
      <c r="B74" s="21" t="s">
        <v>252</v>
      </c>
      <c r="C74" s="21" t="s">
        <v>81</v>
      </c>
      <c r="D74" s="22">
        <f>INDEX('Households England'!S$5:S$374,MATCH('Mapping HH to population waste'!$B74,'Households England'!$B$5:$B$374,0))*1000</f>
        <v>40435</v>
      </c>
      <c r="E74" s="22">
        <f>INDEX('Households England'!T$5:T$374,MATCH('Mapping HH to population waste'!$B74,'Households England'!$B$5:$B$374,0))*1000</f>
        <v>40692</v>
      </c>
      <c r="F74" s="22">
        <f>INDEX('Households England'!U$5:U$374,MATCH('Mapping HH to population waste'!$B74,'Households England'!$B$5:$B$374,0))*1000</f>
        <v>40947</v>
      </c>
      <c r="G74" s="22">
        <f>INDEX('Households England'!V$5:V$374,MATCH('Mapping HH to population waste'!$B74,'Households England'!$B$5:$B$374,0))*1000</f>
        <v>41176</v>
      </c>
      <c r="H74" s="22">
        <f>INDEX('Households England'!W$5:W$374,MATCH('Mapping HH to population waste'!$B74,'Households England'!$B$5:$B$374,0))*1000</f>
        <v>41404</v>
      </c>
      <c r="I74" s="22">
        <f>INDEX('Households England'!X$5:X$374,MATCH('Mapping HH to population waste'!$B74,'Households England'!$B$5:$B$374,0))*1000</f>
        <v>41635</v>
      </c>
      <c r="J74" s="22">
        <f>INDEX('Households England'!Y$5:Y$374,MATCH('Mapping HH to population waste'!$B74,'Households England'!$B$5:$B$374,0))*1000</f>
        <v>41852</v>
      </c>
      <c r="K74" s="22">
        <f>INDEX('Households England'!Z$5:Z$374,MATCH('Mapping HH to population waste'!$B74,'Households England'!$B$5:$B$374,0))*1000</f>
        <v>42057</v>
      </c>
      <c r="L74" s="22">
        <f>INDEX('Mapping waste'!$A$4:$T$352,MATCH($B74,'Mapping waste'!$B$4:$B$352,0),MATCH(L$4,'Mapping waste'!$A$4:$T$4,0))*$D74</f>
        <v>0</v>
      </c>
      <c r="M74" s="22">
        <f>INDEX('Mapping waste'!$A$4:$T$352,MATCH($B74,'Mapping waste'!$B$4:$B$352,0),MATCH(M$4,'Mapping waste'!$A$4:$T$4,0))*$D74</f>
        <v>0</v>
      </c>
      <c r="N74" s="22">
        <f>INDEX('Mapping waste'!$A$4:$T$352,MATCH($B74,'Mapping waste'!$B$4:$B$352,0),MATCH(N$4,'Mapping waste'!$A$4:$T$4,0))*$D74</f>
        <v>28304.5</v>
      </c>
      <c r="O74" s="22">
        <f>INDEX('Mapping waste'!$A$4:$T$352,MATCH($B74,'Mapping waste'!$B$4:$B$352,0),MATCH(O$4,'Mapping waste'!$A$4:$T$4,0))*$D74</f>
        <v>0</v>
      </c>
      <c r="P74" s="22">
        <f>INDEX('Mapping waste'!$A$4:$T$352,MATCH($B74,'Mapping waste'!$B$4:$B$352,0),MATCH(P$4,'Mapping waste'!$A$4:$T$4,0))*$D74</f>
        <v>12130.5</v>
      </c>
      <c r="Q74" s="22">
        <f>INDEX('Mapping waste'!$A$4:$T$352,MATCH($B74,'Mapping waste'!$B$4:$B$352,0),MATCH(Q$4,'Mapping waste'!$A$4:$T$4,0))*$D74</f>
        <v>0</v>
      </c>
      <c r="R74" s="22">
        <f>INDEX('Mapping waste'!$A$4:$T$352,MATCH($B74,'Mapping waste'!$B$4:$B$352,0),MATCH(R$4,'Mapping waste'!$A$4:$T$4,0))*$D74</f>
        <v>0</v>
      </c>
      <c r="S74" s="22">
        <f>INDEX('Mapping waste'!$A$4:$T$352,MATCH($B74,'Mapping waste'!$B$4:$B$352,0),MATCH(S$4,'Mapping waste'!$A$4:$T$4,0))*$D74</f>
        <v>0</v>
      </c>
      <c r="T74" s="22">
        <f>INDEX('Mapping waste'!$A$4:$T$352,MATCH($B74,'Mapping waste'!$B$4:$B$352,0),MATCH(T$4,'Mapping waste'!$A$4:$T$4,0))*$D74</f>
        <v>0</v>
      </c>
      <c r="U74" s="22">
        <f>INDEX('Mapping waste'!$A$4:$T$352,MATCH($B74,'Mapping waste'!$B$4:$B$352,0),MATCH(U$4,'Mapping waste'!$A$4:$T$4,0))*$D74</f>
        <v>0</v>
      </c>
      <c r="V74" s="22">
        <f>INDEX('Mapping waste'!$A$4:$T$352,MATCH($B74,'Mapping waste'!$B$4:$B$352,0),MATCH(V$4,'Mapping waste'!$A$4:$T$4,0))*$E74</f>
        <v>0</v>
      </c>
      <c r="W74" s="22">
        <f>INDEX('Mapping waste'!$A$4:$T$352,MATCH($B74,'Mapping waste'!$B$4:$B$352,0),MATCH(W$4,'Mapping waste'!$A$4:$T$4,0))*$E74</f>
        <v>0</v>
      </c>
      <c r="X74" s="22">
        <f>INDEX('Mapping waste'!$A$4:$T$352,MATCH($B74,'Mapping waste'!$B$4:$B$352,0),MATCH(X$4,'Mapping waste'!$A$4:$T$4,0))*$E74</f>
        <v>28484.399999999998</v>
      </c>
      <c r="Y74" s="22">
        <f>INDEX('Mapping waste'!$A$4:$T$352,MATCH($B74,'Mapping waste'!$B$4:$B$352,0),MATCH(Y$4,'Mapping waste'!$A$4:$T$4,0))*$E74</f>
        <v>0</v>
      </c>
      <c r="Z74" s="22">
        <f>INDEX('Mapping waste'!$A$4:$T$352,MATCH($B74,'Mapping waste'!$B$4:$B$352,0),MATCH(Z$4,'Mapping waste'!$A$4:$T$4,0))*$E74</f>
        <v>12207.6</v>
      </c>
      <c r="AA74" s="22">
        <f>INDEX('Mapping waste'!$A$4:$T$352,MATCH($B74,'Mapping waste'!$B$4:$B$352,0),MATCH(AA$4,'Mapping waste'!$A$4:$T$4,0))*$E74</f>
        <v>0</v>
      </c>
      <c r="AB74" s="22">
        <f>INDEX('Mapping waste'!$A$4:$T$352,MATCH($B74,'Mapping waste'!$B$4:$B$352,0),MATCH(AB$4,'Mapping waste'!$A$4:$T$4,0))*$E74</f>
        <v>0</v>
      </c>
      <c r="AC74" s="22">
        <f>INDEX('Mapping waste'!$A$4:$T$352,MATCH($B74,'Mapping waste'!$B$4:$B$352,0),MATCH(AC$4,'Mapping waste'!$A$4:$T$4,0))*$E74</f>
        <v>0</v>
      </c>
      <c r="AD74" s="22">
        <f>INDEX('Mapping waste'!$A$4:$T$352,MATCH($B74,'Mapping waste'!$B$4:$B$352,0),MATCH(AD$4,'Mapping waste'!$A$4:$T$4,0))*$E74</f>
        <v>0</v>
      </c>
      <c r="AE74" s="22">
        <f>INDEX('Mapping waste'!$A$4:$T$352,MATCH($B74,'Mapping waste'!$B$4:$B$352,0),MATCH(AE$4,'Mapping waste'!$A$4:$T$4,0))*$E74</f>
        <v>0</v>
      </c>
      <c r="AF74" s="22">
        <f>INDEX('Mapping waste'!$A$4:$T$352,MATCH($B74,'Mapping waste'!$B$4:$B$352,0),MATCH(V$4,'Mapping waste'!$A$4:$T$4,0))*$F74</f>
        <v>0</v>
      </c>
      <c r="AG74" s="22">
        <f>INDEX('Mapping waste'!$A$4:$T$352,MATCH($B74,'Mapping waste'!$B$4:$B$352,0),MATCH(W$4,'Mapping waste'!$A$4:$T$4,0))*$F74</f>
        <v>0</v>
      </c>
      <c r="AH74" s="22">
        <f>INDEX('Mapping waste'!$A$4:$T$352,MATCH($B74,'Mapping waste'!$B$4:$B$352,0),MATCH(X$4,'Mapping waste'!$A$4:$T$4,0))*$F74</f>
        <v>28662.899999999998</v>
      </c>
      <c r="AI74" s="22">
        <f>INDEX('Mapping waste'!$A$4:$T$352,MATCH($B74,'Mapping waste'!$B$4:$B$352,0),MATCH(Y$4,'Mapping waste'!$A$4:$T$4,0))*$F74</f>
        <v>0</v>
      </c>
      <c r="AJ74" s="22">
        <f>INDEX('Mapping waste'!$A$4:$T$352,MATCH($B74,'Mapping waste'!$B$4:$B$352,0),MATCH(Z$4,'Mapping waste'!$A$4:$T$4,0))*$F74</f>
        <v>12284.1</v>
      </c>
      <c r="AK74" s="22">
        <f>INDEX('Mapping waste'!$A$4:$T$352,MATCH($B74,'Mapping waste'!$B$4:$B$352,0),MATCH(AA$4,'Mapping waste'!$A$4:$T$4,0))*$F74</f>
        <v>0</v>
      </c>
      <c r="AL74" s="22">
        <f>INDEX('Mapping waste'!$A$4:$T$352,MATCH($B74,'Mapping waste'!$B$4:$B$352,0),MATCH(AB$4,'Mapping waste'!$A$4:$T$4,0))*$F74</f>
        <v>0</v>
      </c>
      <c r="AM74" s="22">
        <f>INDEX('Mapping waste'!$A$4:$T$352,MATCH($B74,'Mapping waste'!$B$4:$B$352,0),MATCH(AC$4,'Mapping waste'!$A$4:$T$4,0))*$F74</f>
        <v>0</v>
      </c>
      <c r="AN74" s="22">
        <f>INDEX('Mapping waste'!$A$4:$T$352,MATCH($B74,'Mapping waste'!$B$4:$B$352,0),MATCH(AD$4,'Mapping waste'!$A$4:$T$4,0))*$F74</f>
        <v>0</v>
      </c>
      <c r="AO74" s="22">
        <f>INDEX('Mapping waste'!$A$4:$T$352,MATCH($B74,'Mapping waste'!$B$4:$B$352,0),MATCH(AE$4,'Mapping waste'!$A$4:$T$4,0))*$F74</f>
        <v>0</v>
      </c>
      <c r="AP74" s="22">
        <f>INDEX('Mapping waste'!$A$4:$T$352,MATCH($B74,'Mapping waste'!$B$4:$B$352,0),MATCH(AF$4,'Mapping waste'!$A$4:$T$4,0))*$G74</f>
        <v>0</v>
      </c>
      <c r="AQ74" s="22">
        <f>INDEX('Mapping waste'!$A$4:$T$352,MATCH($B74,'Mapping waste'!$B$4:$B$352,0),MATCH(AG$4,'Mapping waste'!$A$4:$T$4,0))*$G74</f>
        <v>0</v>
      </c>
      <c r="AR74" s="22">
        <f>INDEX('Mapping waste'!$A$4:$T$352,MATCH($B74,'Mapping waste'!$B$4:$B$352,0),MATCH(AH$4,'Mapping waste'!$A$4:$T$4,0))*$G74</f>
        <v>28823.199999999997</v>
      </c>
      <c r="AS74" s="22">
        <f>INDEX('Mapping waste'!$A$4:$T$352,MATCH($B74,'Mapping waste'!$B$4:$B$352,0),MATCH(AI$4,'Mapping waste'!$A$4:$T$4,0))*$G74</f>
        <v>0</v>
      </c>
      <c r="AT74" s="22">
        <f>INDEX('Mapping waste'!$A$4:$T$352,MATCH($B74,'Mapping waste'!$B$4:$B$352,0),MATCH(AJ$4,'Mapping waste'!$A$4:$T$4,0))*$G74</f>
        <v>12352.8</v>
      </c>
      <c r="AU74" s="22">
        <f>INDEX('Mapping waste'!$A$4:$T$352,MATCH($B74,'Mapping waste'!$B$4:$B$352,0),MATCH(AK$4,'Mapping waste'!$A$4:$T$4,0))*$G74</f>
        <v>0</v>
      </c>
      <c r="AV74" s="22">
        <f>INDEX('Mapping waste'!$A$4:$T$352,MATCH($B74,'Mapping waste'!$B$4:$B$352,0),MATCH(AL$4,'Mapping waste'!$A$4:$T$4,0))*$G74</f>
        <v>0</v>
      </c>
      <c r="AW74" s="22">
        <f>INDEX('Mapping waste'!$A$4:$T$352,MATCH($B74,'Mapping waste'!$B$4:$B$352,0),MATCH(AM$4,'Mapping waste'!$A$4:$T$4,0))*$G74</f>
        <v>0</v>
      </c>
      <c r="AX74" s="22">
        <f>INDEX('Mapping waste'!$A$4:$T$352,MATCH($B74,'Mapping waste'!$B$4:$B$352,0),MATCH(AN$4,'Mapping waste'!$A$4:$T$4,0))*$G74</f>
        <v>0</v>
      </c>
      <c r="AY74" s="22">
        <f>INDEX('Mapping waste'!$A$4:$T$352,MATCH($B74,'Mapping waste'!$B$4:$B$352,0),MATCH(AO$4,'Mapping waste'!$A$4:$T$4,0))*$G74</f>
        <v>0</v>
      </c>
      <c r="AZ74" s="22">
        <f>INDEX('Mapping waste'!$A$4:$T$352,MATCH($B74,'Mapping waste'!$B$4:$B$352,0),MATCH(AP$4,'Mapping waste'!$A$4:$T$4,0))*$H74</f>
        <v>0</v>
      </c>
      <c r="BA74" s="22">
        <f>INDEX('Mapping waste'!$A$4:$T$352,MATCH($B74,'Mapping waste'!$B$4:$B$352,0),MATCH(AQ$4,'Mapping waste'!$A$4:$T$4,0))*$H74</f>
        <v>0</v>
      </c>
      <c r="BB74" s="22">
        <f>INDEX('Mapping waste'!$A$4:$T$352,MATCH($B74,'Mapping waste'!$B$4:$B$352,0),MATCH(AR$4,'Mapping waste'!$A$4:$T$4,0))*$H74</f>
        <v>28982.799999999999</v>
      </c>
      <c r="BC74" s="22">
        <f>INDEX('Mapping waste'!$A$4:$T$352,MATCH($B74,'Mapping waste'!$B$4:$B$352,0),MATCH(AS$4,'Mapping waste'!$A$4:$T$4,0))*$H74</f>
        <v>0</v>
      </c>
      <c r="BD74" s="22">
        <f>INDEX('Mapping waste'!$A$4:$T$352,MATCH($B74,'Mapping waste'!$B$4:$B$352,0),MATCH(AT$4,'Mapping waste'!$A$4:$T$4,0))*$H74</f>
        <v>12421.199999999999</v>
      </c>
      <c r="BE74" s="22">
        <f>INDEX('Mapping waste'!$A$4:$T$352,MATCH($B74,'Mapping waste'!$B$4:$B$352,0),MATCH(AU$4,'Mapping waste'!$A$4:$T$4,0))*$H74</f>
        <v>0</v>
      </c>
      <c r="BF74" s="22">
        <f>INDEX('Mapping waste'!$A$4:$T$352,MATCH($B74,'Mapping waste'!$B$4:$B$352,0),MATCH(AV$4,'Mapping waste'!$A$4:$T$4,0))*$H74</f>
        <v>0</v>
      </c>
      <c r="BG74" s="22">
        <f>INDEX('Mapping waste'!$A$4:$T$352,MATCH($B74,'Mapping waste'!$B$4:$B$352,0),MATCH(AW$4,'Mapping waste'!$A$4:$T$4,0))*$H74</f>
        <v>0</v>
      </c>
      <c r="BH74" s="22">
        <f>INDEX('Mapping waste'!$A$4:$T$352,MATCH($B74,'Mapping waste'!$B$4:$B$352,0),MATCH(AX$4,'Mapping waste'!$A$4:$T$4,0))*$H74</f>
        <v>0</v>
      </c>
      <c r="BI74" s="22">
        <f>INDEX('Mapping waste'!$A$4:$T$352,MATCH($B74,'Mapping waste'!$B$4:$B$352,0),MATCH(AY$4,'Mapping waste'!$A$4:$T$4,0))*$H74</f>
        <v>0</v>
      </c>
      <c r="BJ74" s="22">
        <f>INDEX('Mapping waste'!$A$4:$T$352,MATCH($B74,'Mapping waste'!$B$4:$B$352,0),MATCH(AZ$4,'Mapping waste'!$A$4:$T$4,0))*$I74</f>
        <v>0</v>
      </c>
      <c r="BK74" s="22">
        <f>INDEX('Mapping waste'!$A$4:$T$352,MATCH($B74,'Mapping waste'!$B$4:$B$352,0),MATCH(BA$4,'Mapping waste'!$A$4:$T$4,0))*$I74</f>
        <v>0</v>
      </c>
      <c r="BL74" s="22">
        <f>INDEX('Mapping waste'!$A$4:$T$352,MATCH($B74,'Mapping waste'!$B$4:$B$352,0),MATCH(BB$4,'Mapping waste'!$A$4:$T$4,0))*$I74</f>
        <v>29144.499999999996</v>
      </c>
      <c r="BM74" s="22">
        <f>INDEX('Mapping waste'!$A$4:$T$352,MATCH($B74,'Mapping waste'!$B$4:$B$352,0),MATCH(BC$4,'Mapping waste'!$A$4:$T$4,0))*$I74</f>
        <v>0</v>
      </c>
      <c r="BN74" s="22">
        <f>INDEX('Mapping waste'!$A$4:$T$352,MATCH($B74,'Mapping waste'!$B$4:$B$352,0),MATCH(BD$4,'Mapping waste'!$A$4:$T$4,0))*$I74</f>
        <v>12490.5</v>
      </c>
      <c r="BO74" s="22">
        <f>INDEX('Mapping waste'!$A$4:$T$352,MATCH($B74,'Mapping waste'!$B$4:$B$352,0),MATCH(BE$4,'Mapping waste'!$A$4:$T$4,0))*$I74</f>
        <v>0</v>
      </c>
      <c r="BP74" s="22">
        <f>INDEX('Mapping waste'!$A$4:$T$352,MATCH($B74,'Mapping waste'!$B$4:$B$352,0),MATCH(BF$4,'Mapping waste'!$A$4:$T$4,0))*$I74</f>
        <v>0</v>
      </c>
      <c r="BQ74" s="22">
        <f>INDEX('Mapping waste'!$A$4:$T$352,MATCH($B74,'Mapping waste'!$B$4:$B$352,0),MATCH(BG$4,'Mapping waste'!$A$4:$T$4,0))*$I74</f>
        <v>0</v>
      </c>
      <c r="BR74" s="22">
        <f>INDEX('Mapping waste'!$A$4:$T$352,MATCH($B74,'Mapping waste'!$B$4:$B$352,0),MATCH(BH$4,'Mapping waste'!$A$4:$T$4,0))*$I74</f>
        <v>0</v>
      </c>
      <c r="BS74" s="22">
        <f>INDEX('Mapping waste'!$A$4:$T$352,MATCH($B74,'Mapping waste'!$B$4:$B$352,0),MATCH(BI$4,'Mapping waste'!$A$4:$T$4,0))*$I74</f>
        <v>0</v>
      </c>
      <c r="BT74" s="22">
        <f>INDEX('Mapping waste'!$A$4:$T$352,MATCH($B74,'Mapping waste'!$B$4:$B$352,0),MATCH(BJ$4,'Mapping waste'!$A$4:$T$4,0))*$J74</f>
        <v>0</v>
      </c>
      <c r="BU74" s="22">
        <f>INDEX('Mapping waste'!$A$4:$T$352,MATCH($B74,'Mapping waste'!$B$4:$B$352,0),MATCH(BK$4,'Mapping waste'!$A$4:$T$4,0))*$J74</f>
        <v>0</v>
      </c>
      <c r="BV74" s="22">
        <f>INDEX('Mapping waste'!$A$4:$T$352,MATCH($B74,'Mapping waste'!$B$4:$B$352,0),MATCH(BL$4,'Mapping waste'!$A$4:$T$4,0))*$J74</f>
        <v>29296.399999999998</v>
      </c>
      <c r="BW74" s="22">
        <f>INDEX('Mapping waste'!$A$4:$T$352,MATCH($B74,'Mapping waste'!$B$4:$B$352,0),MATCH(BM$4,'Mapping waste'!$A$4:$T$4,0))*$J74</f>
        <v>0</v>
      </c>
      <c r="BX74" s="22">
        <f>INDEX('Mapping waste'!$A$4:$T$352,MATCH($B74,'Mapping waste'!$B$4:$B$352,0),MATCH(BN$4,'Mapping waste'!$A$4:$T$4,0))*$J74</f>
        <v>12555.6</v>
      </c>
      <c r="BY74" s="22">
        <f>INDEX('Mapping waste'!$A$4:$T$352,MATCH($B74,'Mapping waste'!$B$4:$B$352,0),MATCH(BO$4,'Mapping waste'!$A$4:$T$4,0))*$J74</f>
        <v>0</v>
      </c>
      <c r="BZ74" s="22">
        <f>INDEX('Mapping waste'!$A$4:$T$352,MATCH($B74,'Mapping waste'!$B$4:$B$352,0),MATCH(BP$4,'Mapping waste'!$A$4:$T$4,0))*$J74</f>
        <v>0</v>
      </c>
      <c r="CA74" s="22">
        <f>INDEX('Mapping waste'!$A$4:$T$352,MATCH($B74,'Mapping waste'!$B$4:$B$352,0),MATCH(BQ$4,'Mapping waste'!$A$4:$T$4,0))*$J74</f>
        <v>0</v>
      </c>
      <c r="CB74" s="22">
        <f>INDEX('Mapping waste'!$A$4:$T$352,MATCH($B74,'Mapping waste'!$B$4:$B$352,0),MATCH(BR$4,'Mapping waste'!$A$4:$T$4,0))*$J74</f>
        <v>0</v>
      </c>
      <c r="CC74" s="22">
        <f>INDEX('Mapping waste'!$A$4:$T$352,MATCH($B74,'Mapping waste'!$B$4:$B$352,0),MATCH(BS$4,'Mapping waste'!$A$4:$T$4,0))*$J74</f>
        <v>0</v>
      </c>
      <c r="CD74" s="22">
        <f>INDEX('Mapping waste'!$A$4:$T$352,MATCH($B74,'Mapping waste'!$B$4:$B$352,0),MATCH(BT$4,'Mapping waste'!$A$4:$T$4,0))*$K74</f>
        <v>0</v>
      </c>
      <c r="CE74" s="22">
        <f>INDEX('Mapping waste'!$A$4:$T$352,MATCH($B74,'Mapping waste'!$B$4:$B$352,0),MATCH(BU$4,'Mapping waste'!$A$4:$T$4,0))*$K74</f>
        <v>0</v>
      </c>
      <c r="CF74" s="22">
        <f>INDEX('Mapping waste'!$A$4:$T$352,MATCH($B74,'Mapping waste'!$B$4:$B$352,0),MATCH(BV$4,'Mapping waste'!$A$4:$T$4,0))*$K74</f>
        <v>29439.899999999998</v>
      </c>
      <c r="CG74" s="22">
        <f>INDEX('Mapping waste'!$A$4:$T$352,MATCH($B74,'Mapping waste'!$B$4:$B$352,0),MATCH(BW$4,'Mapping waste'!$A$4:$T$4,0))*$K74</f>
        <v>0</v>
      </c>
      <c r="CH74" s="22">
        <f>INDEX('Mapping waste'!$A$4:$T$352,MATCH($B74,'Mapping waste'!$B$4:$B$352,0),MATCH(BX$4,'Mapping waste'!$A$4:$T$4,0))*$K74</f>
        <v>12617.1</v>
      </c>
      <c r="CI74" s="22">
        <f>INDEX('Mapping waste'!$A$4:$T$352,MATCH($B74,'Mapping waste'!$B$4:$B$352,0),MATCH(BY$4,'Mapping waste'!$A$4:$T$4,0))*$K74</f>
        <v>0</v>
      </c>
      <c r="CJ74" s="22">
        <f>INDEX('Mapping waste'!$A$4:$T$352,MATCH($B74,'Mapping waste'!$B$4:$B$352,0),MATCH(BZ$4,'Mapping waste'!$A$4:$T$4,0))*$K74</f>
        <v>0</v>
      </c>
      <c r="CK74" s="22">
        <f>INDEX('Mapping waste'!$A$4:$T$352,MATCH($B74,'Mapping waste'!$B$4:$B$352,0),MATCH(CA$4,'Mapping waste'!$A$4:$T$4,0))*$K74</f>
        <v>0</v>
      </c>
      <c r="CL74" s="22">
        <f>INDEX('Mapping waste'!$A$4:$T$352,MATCH($B74,'Mapping waste'!$B$4:$B$352,0),MATCH(CB$4,'Mapping waste'!$A$4:$T$4,0))*$K74</f>
        <v>0</v>
      </c>
      <c r="CM74" s="22">
        <f>INDEX('Mapping waste'!$A$4:$T$352,MATCH($B74,'Mapping waste'!$B$4:$B$352,0),MATCH(CC$4,'Mapping waste'!$A$4:$T$4,0))*$K74</f>
        <v>0</v>
      </c>
    </row>
    <row r="75" spans="1:91" x14ac:dyDescent="0.2">
      <c r="A75" s="21" t="s">
        <v>253</v>
      </c>
      <c r="B75" s="21" t="s">
        <v>254</v>
      </c>
      <c r="C75" s="21" t="s">
        <v>81</v>
      </c>
      <c r="D75" s="22">
        <f>INDEX('Households England'!S$5:S$374,MATCH('Mapping HH to population waste'!$B75,'Households England'!$B$5:$B$374,0))*1000</f>
        <v>42435</v>
      </c>
      <c r="E75" s="22">
        <f>INDEX('Households England'!T$5:T$374,MATCH('Mapping HH to population waste'!$B75,'Households England'!$B$5:$B$374,0))*1000</f>
        <v>42984</v>
      </c>
      <c r="F75" s="22">
        <f>INDEX('Households England'!U$5:U$374,MATCH('Mapping HH to population waste'!$B75,'Households England'!$B$5:$B$374,0))*1000</f>
        <v>43527</v>
      </c>
      <c r="G75" s="22">
        <f>INDEX('Households England'!V$5:V$374,MATCH('Mapping HH to population waste'!$B75,'Households England'!$B$5:$B$374,0))*1000</f>
        <v>44050</v>
      </c>
      <c r="H75" s="22">
        <f>INDEX('Households England'!W$5:W$374,MATCH('Mapping HH to population waste'!$B75,'Households England'!$B$5:$B$374,0))*1000</f>
        <v>44554</v>
      </c>
      <c r="I75" s="22">
        <f>INDEX('Households England'!X$5:X$374,MATCH('Mapping HH to population waste'!$B75,'Households England'!$B$5:$B$374,0))*1000</f>
        <v>45056</v>
      </c>
      <c r="J75" s="22">
        <f>INDEX('Households England'!Y$5:Y$374,MATCH('Mapping HH to population waste'!$B75,'Households England'!$B$5:$B$374,0))*1000</f>
        <v>45540</v>
      </c>
      <c r="K75" s="22">
        <f>INDEX('Households England'!Z$5:Z$374,MATCH('Mapping HH to population waste'!$B75,'Households England'!$B$5:$B$374,0))*1000</f>
        <v>46008</v>
      </c>
      <c r="L75" s="22">
        <f>INDEX('Mapping waste'!$A$4:$T$352,MATCH($B75,'Mapping waste'!$B$4:$B$352,0),MATCH(L$4,'Mapping waste'!$A$4:$T$4,0))*$D75</f>
        <v>0</v>
      </c>
      <c r="M75" s="22">
        <f>INDEX('Mapping waste'!$A$4:$T$352,MATCH($B75,'Mapping waste'!$B$4:$B$352,0),MATCH(M$4,'Mapping waste'!$A$4:$T$4,0))*$D75</f>
        <v>0</v>
      </c>
      <c r="N75" s="22">
        <f>INDEX('Mapping waste'!$A$4:$T$352,MATCH($B75,'Mapping waste'!$B$4:$B$352,0),MATCH(N$4,'Mapping waste'!$A$4:$T$4,0))*$D75</f>
        <v>0</v>
      </c>
      <c r="O75" s="22">
        <f>INDEX('Mapping waste'!$A$4:$T$352,MATCH($B75,'Mapping waste'!$B$4:$B$352,0),MATCH(O$4,'Mapping waste'!$A$4:$T$4,0))*$D75</f>
        <v>0</v>
      </c>
      <c r="P75" s="22">
        <f>INDEX('Mapping waste'!$A$4:$T$352,MATCH($B75,'Mapping waste'!$B$4:$B$352,0),MATCH(P$4,'Mapping waste'!$A$4:$T$4,0))*$D75</f>
        <v>42435</v>
      </c>
      <c r="Q75" s="22">
        <f>INDEX('Mapping waste'!$A$4:$T$352,MATCH($B75,'Mapping waste'!$B$4:$B$352,0),MATCH(Q$4,'Mapping waste'!$A$4:$T$4,0))*$D75</f>
        <v>0</v>
      </c>
      <c r="R75" s="22">
        <f>INDEX('Mapping waste'!$A$4:$T$352,MATCH($B75,'Mapping waste'!$B$4:$B$352,0),MATCH(R$4,'Mapping waste'!$A$4:$T$4,0))*$D75</f>
        <v>0</v>
      </c>
      <c r="S75" s="22">
        <f>INDEX('Mapping waste'!$A$4:$T$352,MATCH($B75,'Mapping waste'!$B$4:$B$352,0),MATCH(S$4,'Mapping waste'!$A$4:$T$4,0))*$D75</f>
        <v>0</v>
      </c>
      <c r="T75" s="22">
        <f>INDEX('Mapping waste'!$A$4:$T$352,MATCH($B75,'Mapping waste'!$B$4:$B$352,0),MATCH(T$4,'Mapping waste'!$A$4:$T$4,0))*$D75</f>
        <v>0</v>
      </c>
      <c r="U75" s="22">
        <f>INDEX('Mapping waste'!$A$4:$T$352,MATCH($B75,'Mapping waste'!$B$4:$B$352,0),MATCH(U$4,'Mapping waste'!$A$4:$T$4,0))*$D75</f>
        <v>0</v>
      </c>
      <c r="V75" s="22">
        <f>INDEX('Mapping waste'!$A$4:$T$352,MATCH($B75,'Mapping waste'!$B$4:$B$352,0),MATCH(V$4,'Mapping waste'!$A$4:$T$4,0))*$E75</f>
        <v>0</v>
      </c>
      <c r="W75" s="22">
        <f>INDEX('Mapping waste'!$A$4:$T$352,MATCH($B75,'Mapping waste'!$B$4:$B$352,0),MATCH(W$4,'Mapping waste'!$A$4:$T$4,0))*$E75</f>
        <v>0</v>
      </c>
      <c r="X75" s="22">
        <f>INDEX('Mapping waste'!$A$4:$T$352,MATCH($B75,'Mapping waste'!$B$4:$B$352,0),MATCH(X$4,'Mapping waste'!$A$4:$T$4,0))*$E75</f>
        <v>0</v>
      </c>
      <c r="Y75" s="22">
        <f>INDEX('Mapping waste'!$A$4:$T$352,MATCH($B75,'Mapping waste'!$B$4:$B$352,0),MATCH(Y$4,'Mapping waste'!$A$4:$T$4,0))*$E75</f>
        <v>0</v>
      </c>
      <c r="Z75" s="22">
        <f>INDEX('Mapping waste'!$A$4:$T$352,MATCH($B75,'Mapping waste'!$B$4:$B$352,0),MATCH(Z$4,'Mapping waste'!$A$4:$T$4,0))*$E75</f>
        <v>42984</v>
      </c>
      <c r="AA75" s="22">
        <f>INDEX('Mapping waste'!$A$4:$T$352,MATCH($B75,'Mapping waste'!$B$4:$B$352,0),MATCH(AA$4,'Mapping waste'!$A$4:$T$4,0))*$E75</f>
        <v>0</v>
      </c>
      <c r="AB75" s="22">
        <f>INDEX('Mapping waste'!$A$4:$T$352,MATCH($B75,'Mapping waste'!$B$4:$B$352,0),MATCH(AB$4,'Mapping waste'!$A$4:$T$4,0))*$E75</f>
        <v>0</v>
      </c>
      <c r="AC75" s="22">
        <f>INDEX('Mapping waste'!$A$4:$T$352,MATCH($B75,'Mapping waste'!$B$4:$B$352,0),MATCH(AC$4,'Mapping waste'!$A$4:$T$4,0))*$E75</f>
        <v>0</v>
      </c>
      <c r="AD75" s="22">
        <f>INDEX('Mapping waste'!$A$4:$T$352,MATCH($B75,'Mapping waste'!$B$4:$B$352,0),MATCH(AD$4,'Mapping waste'!$A$4:$T$4,0))*$E75</f>
        <v>0</v>
      </c>
      <c r="AE75" s="22">
        <f>INDEX('Mapping waste'!$A$4:$T$352,MATCH($B75,'Mapping waste'!$B$4:$B$352,0),MATCH(AE$4,'Mapping waste'!$A$4:$T$4,0))*$E75</f>
        <v>0</v>
      </c>
      <c r="AF75" s="22">
        <f>INDEX('Mapping waste'!$A$4:$T$352,MATCH($B75,'Mapping waste'!$B$4:$B$352,0),MATCH(V$4,'Mapping waste'!$A$4:$T$4,0))*$F75</f>
        <v>0</v>
      </c>
      <c r="AG75" s="22">
        <f>INDEX('Mapping waste'!$A$4:$T$352,MATCH($B75,'Mapping waste'!$B$4:$B$352,0),MATCH(W$4,'Mapping waste'!$A$4:$T$4,0))*$F75</f>
        <v>0</v>
      </c>
      <c r="AH75" s="22">
        <f>INDEX('Mapping waste'!$A$4:$T$352,MATCH($B75,'Mapping waste'!$B$4:$B$352,0),MATCH(X$4,'Mapping waste'!$A$4:$T$4,0))*$F75</f>
        <v>0</v>
      </c>
      <c r="AI75" s="22">
        <f>INDEX('Mapping waste'!$A$4:$T$352,MATCH($B75,'Mapping waste'!$B$4:$B$352,0),MATCH(Y$4,'Mapping waste'!$A$4:$T$4,0))*$F75</f>
        <v>0</v>
      </c>
      <c r="AJ75" s="22">
        <f>INDEX('Mapping waste'!$A$4:$T$352,MATCH($B75,'Mapping waste'!$B$4:$B$352,0),MATCH(Z$4,'Mapping waste'!$A$4:$T$4,0))*$F75</f>
        <v>43527</v>
      </c>
      <c r="AK75" s="22">
        <f>INDEX('Mapping waste'!$A$4:$T$352,MATCH($B75,'Mapping waste'!$B$4:$B$352,0),MATCH(AA$4,'Mapping waste'!$A$4:$T$4,0))*$F75</f>
        <v>0</v>
      </c>
      <c r="AL75" s="22">
        <f>INDEX('Mapping waste'!$A$4:$T$352,MATCH($B75,'Mapping waste'!$B$4:$B$352,0),MATCH(AB$4,'Mapping waste'!$A$4:$T$4,0))*$F75</f>
        <v>0</v>
      </c>
      <c r="AM75" s="22">
        <f>INDEX('Mapping waste'!$A$4:$T$352,MATCH($B75,'Mapping waste'!$B$4:$B$352,0),MATCH(AC$4,'Mapping waste'!$A$4:$T$4,0))*$F75</f>
        <v>0</v>
      </c>
      <c r="AN75" s="22">
        <f>INDEX('Mapping waste'!$A$4:$T$352,MATCH($B75,'Mapping waste'!$B$4:$B$352,0),MATCH(AD$4,'Mapping waste'!$A$4:$T$4,0))*$F75</f>
        <v>0</v>
      </c>
      <c r="AO75" s="22">
        <f>INDEX('Mapping waste'!$A$4:$T$352,MATCH($B75,'Mapping waste'!$B$4:$B$352,0),MATCH(AE$4,'Mapping waste'!$A$4:$T$4,0))*$F75</f>
        <v>0</v>
      </c>
      <c r="AP75" s="22">
        <f>INDEX('Mapping waste'!$A$4:$T$352,MATCH($B75,'Mapping waste'!$B$4:$B$352,0),MATCH(AF$4,'Mapping waste'!$A$4:$T$4,0))*$G75</f>
        <v>0</v>
      </c>
      <c r="AQ75" s="22">
        <f>INDEX('Mapping waste'!$A$4:$T$352,MATCH($B75,'Mapping waste'!$B$4:$B$352,0),MATCH(AG$4,'Mapping waste'!$A$4:$T$4,0))*$G75</f>
        <v>0</v>
      </c>
      <c r="AR75" s="22">
        <f>INDEX('Mapping waste'!$A$4:$T$352,MATCH($B75,'Mapping waste'!$B$4:$B$352,0),MATCH(AH$4,'Mapping waste'!$A$4:$T$4,0))*$G75</f>
        <v>0</v>
      </c>
      <c r="AS75" s="22">
        <f>INDEX('Mapping waste'!$A$4:$T$352,MATCH($B75,'Mapping waste'!$B$4:$B$352,0),MATCH(AI$4,'Mapping waste'!$A$4:$T$4,0))*$G75</f>
        <v>0</v>
      </c>
      <c r="AT75" s="22">
        <f>INDEX('Mapping waste'!$A$4:$T$352,MATCH($B75,'Mapping waste'!$B$4:$B$352,0),MATCH(AJ$4,'Mapping waste'!$A$4:$T$4,0))*$G75</f>
        <v>44050</v>
      </c>
      <c r="AU75" s="22">
        <f>INDEX('Mapping waste'!$A$4:$T$352,MATCH($B75,'Mapping waste'!$B$4:$B$352,0),MATCH(AK$4,'Mapping waste'!$A$4:$T$4,0))*$G75</f>
        <v>0</v>
      </c>
      <c r="AV75" s="22">
        <f>INDEX('Mapping waste'!$A$4:$T$352,MATCH($B75,'Mapping waste'!$B$4:$B$352,0),MATCH(AL$4,'Mapping waste'!$A$4:$T$4,0))*$G75</f>
        <v>0</v>
      </c>
      <c r="AW75" s="22">
        <f>INDEX('Mapping waste'!$A$4:$T$352,MATCH($B75,'Mapping waste'!$B$4:$B$352,0),MATCH(AM$4,'Mapping waste'!$A$4:$T$4,0))*$G75</f>
        <v>0</v>
      </c>
      <c r="AX75" s="22">
        <f>INDEX('Mapping waste'!$A$4:$T$352,MATCH($B75,'Mapping waste'!$B$4:$B$352,0),MATCH(AN$4,'Mapping waste'!$A$4:$T$4,0))*$G75</f>
        <v>0</v>
      </c>
      <c r="AY75" s="22">
        <f>INDEX('Mapping waste'!$A$4:$T$352,MATCH($B75,'Mapping waste'!$B$4:$B$352,0),MATCH(AO$4,'Mapping waste'!$A$4:$T$4,0))*$G75</f>
        <v>0</v>
      </c>
      <c r="AZ75" s="22">
        <f>INDEX('Mapping waste'!$A$4:$T$352,MATCH($B75,'Mapping waste'!$B$4:$B$352,0),MATCH(AP$4,'Mapping waste'!$A$4:$T$4,0))*$H75</f>
        <v>0</v>
      </c>
      <c r="BA75" s="22">
        <f>INDEX('Mapping waste'!$A$4:$T$352,MATCH($B75,'Mapping waste'!$B$4:$B$352,0),MATCH(AQ$4,'Mapping waste'!$A$4:$T$4,0))*$H75</f>
        <v>0</v>
      </c>
      <c r="BB75" s="22">
        <f>INDEX('Mapping waste'!$A$4:$T$352,MATCH($B75,'Mapping waste'!$B$4:$B$352,0),MATCH(AR$4,'Mapping waste'!$A$4:$T$4,0))*$H75</f>
        <v>0</v>
      </c>
      <c r="BC75" s="22">
        <f>INDEX('Mapping waste'!$A$4:$T$352,MATCH($B75,'Mapping waste'!$B$4:$B$352,0),MATCH(AS$4,'Mapping waste'!$A$4:$T$4,0))*$H75</f>
        <v>0</v>
      </c>
      <c r="BD75" s="22">
        <f>INDEX('Mapping waste'!$A$4:$T$352,MATCH($B75,'Mapping waste'!$B$4:$B$352,0),MATCH(AT$4,'Mapping waste'!$A$4:$T$4,0))*$H75</f>
        <v>44554</v>
      </c>
      <c r="BE75" s="22">
        <f>INDEX('Mapping waste'!$A$4:$T$352,MATCH($B75,'Mapping waste'!$B$4:$B$352,0),MATCH(AU$4,'Mapping waste'!$A$4:$T$4,0))*$H75</f>
        <v>0</v>
      </c>
      <c r="BF75" s="22">
        <f>INDEX('Mapping waste'!$A$4:$T$352,MATCH($B75,'Mapping waste'!$B$4:$B$352,0),MATCH(AV$4,'Mapping waste'!$A$4:$T$4,0))*$H75</f>
        <v>0</v>
      </c>
      <c r="BG75" s="22">
        <f>INDEX('Mapping waste'!$A$4:$T$352,MATCH($B75,'Mapping waste'!$B$4:$B$352,0),MATCH(AW$4,'Mapping waste'!$A$4:$T$4,0))*$H75</f>
        <v>0</v>
      </c>
      <c r="BH75" s="22">
        <f>INDEX('Mapping waste'!$A$4:$T$352,MATCH($B75,'Mapping waste'!$B$4:$B$352,0),MATCH(AX$4,'Mapping waste'!$A$4:$T$4,0))*$H75</f>
        <v>0</v>
      </c>
      <c r="BI75" s="22">
        <f>INDEX('Mapping waste'!$A$4:$T$352,MATCH($B75,'Mapping waste'!$B$4:$B$352,0),MATCH(AY$4,'Mapping waste'!$A$4:$T$4,0))*$H75</f>
        <v>0</v>
      </c>
      <c r="BJ75" s="22">
        <f>INDEX('Mapping waste'!$A$4:$T$352,MATCH($B75,'Mapping waste'!$B$4:$B$352,0),MATCH(AZ$4,'Mapping waste'!$A$4:$T$4,0))*$I75</f>
        <v>0</v>
      </c>
      <c r="BK75" s="22">
        <f>INDEX('Mapping waste'!$A$4:$T$352,MATCH($B75,'Mapping waste'!$B$4:$B$352,0),MATCH(BA$4,'Mapping waste'!$A$4:$T$4,0))*$I75</f>
        <v>0</v>
      </c>
      <c r="BL75" s="22">
        <f>INDEX('Mapping waste'!$A$4:$T$352,MATCH($B75,'Mapping waste'!$B$4:$B$352,0),MATCH(BB$4,'Mapping waste'!$A$4:$T$4,0))*$I75</f>
        <v>0</v>
      </c>
      <c r="BM75" s="22">
        <f>INDEX('Mapping waste'!$A$4:$T$352,MATCH($B75,'Mapping waste'!$B$4:$B$352,0),MATCH(BC$4,'Mapping waste'!$A$4:$T$4,0))*$I75</f>
        <v>0</v>
      </c>
      <c r="BN75" s="22">
        <f>INDEX('Mapping waste'!$A$4:$T$352,MATCH($B75,'Mapping waste'!$B$4:$B$352,0),MATCH(BD$4,'Mapping waste'!$A$4:$T$4,0))*$I75</f>
        <v>45056</v>
      </c>
      <c r="BO75" s="22">
        <f>INDEX('Mapping waste'!$A$4:$T$352,MATCH($B75,'Mapping waste'!$B$4:$B$352,0),MATCH(BE$4,'Mapping waste'!$A$4:$T$4,0))*$I75</f>
        <v>0</v>
      </c>
      <c r="BP75" s="22">
        <f>INDEX('Mapping waste'!$A$4:$T$352,MATCH($B75,'Mapping waste'!$B$4:$B$352,0),MATCH(BF$4,'Mapping waste'!$A$4:$T$4,0))*$I75</f>
        <v>0</v>
      </c>
      <c r="BQ75" s="22">
        <f>INDEX('Mapping waste'!$A$4:$T$352,MATCH($B75,'Mapping waste'!$B$4:$B$352,0),MATCH(BG$4,'Mapping waste'!$A$4:$T$4,0))*$I75</f>
        <v>0</v>
      </c>
      <c r="BR75" s="22">
        <f>INDEX('Mapping waste'!$A$4:$T$352,MATCH($B75,'Mapping waste'!$B$4:$B$352,0),MATCH(BH$4,'Mapping waste'!$A$4:$T$4,0))*$I75</f>
        <v>0</v>
      </c>
      <c r="BS75" s="22">
        <f>INDEX('Mapping waste'!$A$4:$T$352,MATCH($B75,'Mapping waste'!$B$4:$B$352,0),MATCH(BI$4,'Mapping waste'!$A$4:$T$4,0))*$I75</f>
        <v>0</v>
      </c>
      <c r="BT75" s="22">
        <f>INDEX('Mapping waste'!$A$4:$T$352,MATCH($B75,'Mapping waste'!$B$4:$B$352,0),MATCH(BJ$4,'Mapping waste'!$A$4:$T$4,0))*$J75</f>
        <v>0</v>
      </c>
      <c r="BU75" s="22">
        <f>INDEX('Mapping waste'!$A$4:$T$352,MATCH($B75,'Mapping waste'!$B$4:$B$352,0),MATCH(BK$4,'Mapping waste'!$A$4:$T$4,0))*$J75</f>
        <v>0</v>
      </c>
      <c r="BV75" s="22">
        <f>INDEX('Mapping waste'!$A$4:$T$352,MATCH($B75,'Mapping waste'!$B$4:$B$352,0),MATCH(BL$4,'Mapping waste'!$A$4:$T$4,0))*$J75</f>
        <v>0</v>
      </c>
      <c r="BW75" s="22">
        <f>INDEX('Mapping waste'!$A$4:$T$352,MATCH($B75,'Mapping waste'!$B$4:$B$352,0),MATCH(BM$4,'Mapping waste'!$A$4:$T$4,0))*$J75</f>
        <v>0</v>
      </c>
      <c r="BX75" s="22">
        <f>INDEX('Mapping waste'!$A$4:$T$352,MATCH($B75,'Mapping waste'!$B$4:$B$352,0),MATCH(BN$4,'Mapping waste'!$A$4:$T$4,0))*$J75</f>
        <v>45540</v>
      </c>
      <c r="BY75" s="22">
        <f>INDEX('Mapping waste'!$A$4:$T$352,MATCH($B75,'Mapping waste'!$B$4:$B$352,0),MATCH(BO$4,'Mapping waste'!$A$4:$T$4,0))*$J75</f>
        <v>0</v>
      </c>
      <c r="BZ75" s="22">
        <f>INDEX('Mapping waste'!$A$4:$T$352,MATCH($B75,'Mapping waste'!$B$4:$B$352,0),MATCH(BP$4,'Mapping waste'!$A$4:$T$4,0))*$J75</f>
        <v>0</v>
      </c>
      <c r="CA75" s="22">
        <f>INDEX('Mapping waste'!$A$4:$T$352,MATCH($B75,'Mapping waste'!$B$4:$B$352,0),MATCH(BQ$4,'Mapping waste'!$A$4:$T$4,0))*$J75</f>
        <v>0</v>
      </c>
      <c r="CB75" s="22">
        <f>INDEX('Mapping waste'!$A$4:$T$352,MATCH($B75,'Mapping waste'!$B$4:$B$352,0),MATCH(BR$4,'Mapping waste'!$A$4:$T$4,0))*$J75</f>
        <v>0</v>
      </c>
      <c r="CC75" s="22">
        <f>INDEX('Mapping waste'!$A$4:$T$352,MATCH($B75,'Mapping waste'!$B$4:$B$352,0),MATCH(BS$4,'Mapping waste'!$A$4:$T$4,0))*$J75</f>
        <v>0</v>
      </c>
      <c r="CD75" s="22">
        <f>INDEX('Mapping waste'!$A$4:$T$352,MATCH($B75,'Mapping waste'!$B$4:$B$352,0),MATCH(BT$4,'Mapping waste'!$A$4:$T$4,0))*$K75</f>
        <v>0</v>
      </c>
      <c r="CE75" s="22">
        <f>INDEX('Mapping waste'!$A$4:$T$352,MATCH($B75,'Mapping waste'!$B$4:$B$352,0),MATCH(BU$4,'Mapping waste'!$A$4:$T$4,0))*$K75</f>
        <v>0</v>
      </c>
      <c r="CF75" s="22">
        <f>INDEX('Mapping waste'!$A$4:$T$352,MATCH($B75,'Mapping waste'!$B$4:$B$352,0),MATCH(BV$4,'Mapping waste'!$A$4:$T$4,0))*$K75</f>
        <v>0</v>
      </c>
      <c r="CG75" s="22">
        <f>INDEX('Mapping waste'!$A$4:$T$352,MATCH($B75,'Mapping waste'!$B$4:$B$352,0),MATCH(BW$4,'Mapping waste'!$A$4:$T$4,0))*$K75</f>
        <v>0</v>
      </c>
      <c r="CH75" s="22">
        <f>INDEX('Mapping waste'!$A$4:$T$352,MATCH($B75,'Mapping waste'!$B$4:$B$352,0),MATCH(BX$4,'Mapping waste'!$A$4:$T$4,0))*$K75</f>
        <v>46008</v>
      </c>
      <c r="CI75" s="22">
        <f>INDEX('Mapping waste'!$A$4:$T$352,MATCH($B75,'Mapping waste'!$B$4:$B$352,0),MATCH(BY$4,'Mapping waste'!$A$4:$T$4,0))*$K75</f>
        <v>0</v>
      </c>
      <c r="CJ75" s="22">
        <f>INDEX('Mapping waste'!$A$4:$T$352,MATCH($B75,'Mapping waste'!$B$4:$B$352,0),MATCH(BZ$4,'Mapping waste'!$A$4:$T$4,0))*$K75</f>
        <v>0</v>
      </c>
      <c r="CK75" s="22">
        <f>INDEX('Mapping waste'!$A$4:$T$352,MATCH($B75,'Mapping waste'!$B$4:$B$352,0),MATCH(CA$4,'Mapping waste'!$A$4:$T$4,0))*$K75</f>
        <v>0</v>
      </c>
      <c r="CL75" s="22">
        <f>INDEX('Mapping waste'!$A$4:$T$352,MATCH($B75,'Mapping waste'!$B$4:$B$352,0),MATCH(CB$4,'Mapping waste'!$A$4:$T$4,0))*$K75</f>
        <v>0</v>
      </c>
      <c r="CM75" s="22">
        <f>INDEX('Mapping waste'!$A$4:$T$352,MATCH($B75,'Mapping waste'!$B$4:$B$352,0),MATCH(CC$4,'Mapping waste'!$A$4:$T$4,0))*$K75</f>
        <v>0</v>
      </c>
    </row>
    <row r="76" spans="1:91" x14ac:dyDescent="0.2">
      <c r="A76" s="21" t="s">
        <v>265</v>
      </c>
      <c r="B76" s="21" t="s">
        <v>266</v>
      </c>
      <c r="C76" s="21" t="s">
        <v>81</v>
      </c>
      <c r="D76" s="22">
        <f>INDEX('Households England'!S$5:S$374,MATCH('Mapping HH to population waste'!$B76,'Households England'!$B$5:$B$374,0))*1000</f>
        <v>41029</v>
      </c>
      <c r="E76" s="22">
        <f>INDEX('Households England'!T$5:T$374,MATCH('Mapping HH to population waste'!$B76,'Households England'!$B$5:$B$374,0))*1000</f>
        <v>41440</v>
      </c>
      <c r="F76" s="22">
        <f>INDEX('Households England'!U$5:U$374,MATCH('Mapping HH to population waste'!$B76,'Households England'!$B$5:$B$374,0))*1000</f>
        <v>41841</v>
      </c>
      <c r="G76" s="22">
        <f>INDEX('Households England'!V$5:V$374,MATCH('Mapping HH to population waste'!$B76,'Households England'!$B$5:$B$374,0))*1000</f>
        <v>42233</v>
      </c>
      <c r="H76" s="22">
        <f>INDEX('Households England'!W$5:W$374,MATCH('Mapping HH to population waste'!$B76,'Households England'!$B$5:$B$374,0))*1000</f>
        <v>42606</v>
      </c>
      <c r="I76" s="22">
        <f>INDEX('Households England'!X$5:X$374,MATCH('Mapping HH to population waste'!$B76,'Households England'!$B$5:$B$374,0))*1000</f>
        <v>42968</v>
      </c>
      <c r="J76" s="22">
        <f>INDEX('Households England'!Y$5:Y$374,MATCH('Mapping HH to population waste'!$B76,'Households England'!$B$5:$B$374,0))*1000</f>
        <v>43320</v>
      </c>
      <c r="K76" s="22">
        <f>INDEX('Households England'!Z$5:Z$374,MATCH('Mapping HH to population waste'!$B76,'Households England'!$B$5:$B$374,0))*1000</f>
        <v>43662</v>
      </c>
      <c r="L76" s="22">
        <f>INDEX('Mapping waste'!$A$4:$T$352,MATCH($B76,'Mapping waste'!$B$4:$B$352,0),MATCH(L$4,'Mapping waste'!$A$4:$T$4,0))*$D76</f>
        <v>0</v>
      </c>
      <c r="M76" s="22">
        <f>INDEX('Mapping waste'!$A$4:$T$352,MATCH($B76,'Mapping waste'!$B$4:$B$352,0),MATCH(M$4,'Mapping waste'!$A$4:$T$4,0))*$D76</f>
        <v>0</v>
      </c>
      <c r="N76" s="22">
        <f>INDEX('Mapping waste'!$A$4:$T$352,MATCH($B76,'Mapping waste'!$B$4:$B$352,0),MATCH(N$4,'Mapping waste'!$A$4:$T$4,0))*$D76</f>
        <v>0</v>
      </c>
      <c r="O76" s="22">
        <f>INDEX('Mapping waste'!$A$4:$T$352,MATCH($B76,'Mapping waste'!$B$4:$B$352,0),MATCH(O$4,'Mapping waste'!$A$4:$T$4,0))*$D76</f>
        <v>0</v>
      </c>
      <c r="P76" s="22">
        <f>INDEX('Mapping waste'!$A$4:$T$352,MATCH($B76,'Mapping waste'!$B$4:$B$352,0),MATCH(P$4,'Mapping waste'!$A$4:$T$4,0))*$D76</f>
        <v>41029</v>
      </c>
      <c r="Q76" s="22">
        <f>INDEX('Mapping waste'!$A$4:$T$352,MATCH($B76,'Mapping waste'!$B$4:$B$352,0),MATCH(Q$4,'Mapping waste'!$A$4:$T$4,0))*$D76</f>
        <v>0</v>
      </c>
      <c r="R76" s="22">
        <f>INDEX('Mapping waste'!$A$4:$T$352,MATCH($B76,'Mapping waste'!$B$4:$B$352,0),MATCH(R$4,'Mapping waste'!$A$4:$T$4,0))*$D76</f>
        <v>0</v>
      </c>
      <c r="S76" s="22">
        <f>INDEX('Mapping waste'!$A$4:$T$352,MATCH($B76,'Mapping waste'!$B$4:$B$352,0),MATCH(S$4,'Mapping waste'!$A$4:$T$4,0))*$D76</f>
        <v>0</v>
      </c>
      <c r="T76" s="22">
        <f>INDEX('Mapping waste'!$A$4:$T$352,MATCH($B76,'Mapping waste'!$B$4:$B$352,0),MATCH(T$4,'Mapping waste'!$A$4:$T$4,0))*$D76</f>
        <v>0</v>
      </c>
      <c r="U76" s="22">
        <f>INDEX('Mapping waste'!$A$4:$T$352,MATCH($B76,'Mapping waste'!$B$4:$B$352,0),MATCH(U$4,'Mapping waste'!$A$4:$T$4,0))*$D76</f>
        <v>0</v>
      </c>
      <c r="V76" s="22">
        <f>INDEX('Mapping waste'!$A$4:$T$352,MATCH($B76,'Mapping waste'!$B$4:$B$352,0),MATCH(V$4,'Mapping waste'!$A$4:$T$4,0))*$E76</f>
        <v>0</v>
      </c>
      <c r="W76" s="22">
        <f>INDEX('Mapping waste'!$A$4:$T$352,MATCH($B76,'Mapping waste'!$B$4:$B$352,0),MATCH(W$4,'Mapping waste'!$A$4:$T$4,0))*$E76</f>
        <v>0</v>
      </c>
      <c r="X76" s="22">
        <f>INDEX('Mapping waste'!$A$4:$T$352,MATCH($B76,'Mapping waste'!$B$4:$B$352,0),MATCH(X$4,'Mapping waste'!$A$4:$T$4,0))*$E76</f>
        <v>0</v>
      </c>
      <c r="Y76" s="22">
        <f>INDEX('Mapping waste'!$A$4:$T$352,MATCH($B76,'Mapping waste'!$B$4:$B$352,0),MATCH(Y$4,'Mapping waste'!$A$4:$T$4,0))*$E76</f>
        <v>0</v>
      </c>
      <c r="Z76" s="22">
        <f>INDEX('Mapping waste'!$A$4:$T$352,MATCH($B76,'Mapping waste'!$B$4:$B$352,0),MATCH(Z$4,'Mapping waste'!$A$4:$T$4,0))*$E76</f>
        <v>41440</v>
      </c>
      <c r="AA76" s="22">
        <f>INDEX('Mapping waste'!$A$4:$T$352,MATCH($B76,'Mapping waste'!$B$4:$B$352,0),MATCH(AA$4,'Mapping waste'!$A$4:$T$4,0))*$E76</f>
        <v>0</v>
      </c>
      <c r="AB76" s="22">
        <f>INDEX('Mapping waste'!$A$4:$T$352,MATCH($B76,'Mapping waste'!$B$4:$B$352,0),MATCH(AB$4,'Mapping waste'!$A$4:$T$4,0))*$E76</f>
        <v>0</v>
      </c>
      <c r="AC76" s="22">
        <f>INDEX('Mapping waste'!$A$4:$T$352,MATCH($B76,'Mapping waste'!$B$4:$B$352,0),MATCH(AC$4,'Mapping waste'!$A$4:$T$4,0))*$E76</f>
        <v>0</v>
      </c>
      <c r="AD76" s="22">
        <f>INDEX('Mapping waste'!$A$4:$T$352,MATCH($B76,'Mapping waste'!$B$4:$B$352,0),MATCH(AD$4,'Mapping waste'!$A$4:$T$4,0))*$E76</f>
        <v>0</v>
      </c>
      <c r="AE76" s="22">
        <f>INDEX('Mapping waste'!$A$4:$T$352,MATCH($B76,'Mapping waste'!$B$4:$B$352,0),MATCH(AE$4,'Mapping waste'!$A$4:$T$4,0))*$E76</f>
        <v>0</v>
      </c>
      <c r="AF76" s="22">
        <f>INDEX('Mapping waste'!$A$4:$T$352,MATCH($B76,'Mapping waste'!$B$4:$B$352,0),MATCH(V$4,'Mapping waste'!$A$4:$T$4,0))*$F76</f>
        <v>0</v>
      </c>
      <c r="AG76" s="22">
        <f>INDEX('Mapping waste'!$A$4:$T$352,MATCH($B76,'Mapping waste'!$B$4:$B$352,0),MATCH(W$4,'Mapping waste'!$A$4:$T$4,0))*$F76</f>
        <v>0</v>
      </c>
      <c r="AH76" s="22">
        <f>INDEX('Mapping waste'!$A$4:$T$352,MATCH($B76,'Mapping waste'!$B$4:$B$352,0),MATCH(X$4,'Mapping waste'!$A$4:$T$4,0))*$F76</f>
        <v>0</v>
      </c>
      <c r="AI76" s="22">
        <f>INDEX('Mapping waste'!$A$4:$T$352,MATCH($B76,'Mapping waste'!$B$4:$B$352,0),MATCH(Y$4,'Mapping waste'!$A$4:$T$4,0))*$F76</f>
        <v>0</v>
      </c>
      <c r="AJ76" s="22">
        <f>INDEX('Mapping waste'!$A$4:$T$352,MATCH($B76,'Mapping waste'!$B$4:$B$352,0),MATCH(Z$4,'Mapping waste'!$A$4:$T$4,0))*$F76</f>
        <v>41841</v>
      </c>
      <c r="AK76" s="22">
        <f>INDEX('Mapping waste'!$A$4:$T$352,MATCH($B76,'Mapping waste'!$B$4:$B$352,0),MATCH(AA$4,'Mapping waste'!$A$4:$T$4,0))*$F76</f>
        <v>0</v>
      </c>
      <c r="AL76" s="22">
        <f>INDEX('Mapping waste'!$A$4:$T$352,MATCH($B76,'Mapping waste'!$B$4:$B$352,0),MATCH(AB$4,'Mapping waste'!$A$4:$T$4,0))*$F76</f>
        <v>0</v>
      </c>
      <c r="AM76" s="22">
        <f>INDEX('Mapping waste'!$A$4:$T$352,MATCH($B76,'Mapping waste'!$B$4:$B$352,0),MATCH(AC$4,'Mapping waste'!$A$4:$T$4,0))*$F76</f>
        <v>0</v>
      </c>
      <c r="AN76" s="22">
        <f>INDEX('Mapping waste'!$A$4:$T$352,MATCH($B76,'Mapping waste'!$B$4:$B$352,0),MATCH(AD$4,'Mapping waste'!$A$4:$T$4,0))*$F76</f>
        <v>0</v>
      </c>
      <c r="AO76" s="22">
        <f>INDEX('Mapping waste'!$A$4:$T$352,MATCH($B76,'Mapping waste'!$B$4:$B$352,0),MATCH(AE$4,'Mapping waste'!$A$4:$T$4,0))*$F76</f>
        <v>0</v>
      </c>
      <c r="AP76" s="22">
        <f>INDEX('Mapping waste'!$A$4:$T$352,MATCH($B76,'Mapping waste'!$B$4:$B$352,0),MATCH(AF$4,'Mapping waste'!$A$4:$T$4,0))*$G76</f>
        <v>0</v>
      </c>
      <c r="AQ76" s="22">
        <f>INDEX('Mapping waste'!$A$4:$T$352,MATCH($B76,'Mapping waste'!$B$4:$B$352,0),MATCH(AG$4,'Mapping waste'!$A$4:$T$4,0))*$G76</f>
        <v>0</v>
      </c>
      <c r="AR76" s="22">
        <f>INDEX('Mapping waste'!$A$4:$T$352,MATCH($B76,'Mapping waste'!$B$4:$B$352,0),MATCH(AH$4,'Mapping waste'!$A$4:$T$4,0))*$G76</f>
        <v>0</v>
      </c>
      <c r="AS76" s="22">
        <f>INDEX('Mapping waste'!$A$4:$T$352,MATCH($B76,'Mapping waste'!$B$4:$B$352,0),MATCH(AI$4,'Mapping waste'!$A$4:$T$4,0))*$G76</f>
        <v>0</v>
      </c>
      <c r="AT76" s="22">
        <f>INDEX('Mapping waste'!$A$4:$T$352,MATCH($B76,'Mapping waste'!$B$4:$B$352,0),MATCH(AJ$4,'Mapping waste'!$A$4:$T$4,0))*$G76</f>
        <v>42233</v>
      </c>
      <c r="AU76" s="22">
        <f>INDEX('Mapping waste'!$A$4:$T$352,MATCH($B76,'Mapping waste'!$B$4:$B$352,0),MATCH(AK$4,'Mapping waste'!$A$4:$T$4,0))*$G76</f>
        <v>0</v>
      </c>
      <c r="AV76" s="22">
        <f>INDEX('Mapping waste'!$A$4:$T$352,MATCH($B76,'Mapping waste'!$B$4:$B$352,0),MATCH(AL$4,'Mapping waste'!$A$4:$T$4,0))*$G76</f>
        <v>0</v>
      </c>
      <c r="AW76" s="22">
        <f>INDEX('Mapping waste'!$A$4:$T$352,MATCH($B76,'Mapping waste'!$B$4:$B$352,0),MATCH(AM$4,'Mapping waste'!$A$4:$T$4,0))*$G76</f>
        <v>0</v>
      </c>
      <c r="AX76" s="22">
        <f>INDEX('Mapping waste'!$A$4:$T$352,MATCH($B76,'Mapping waste'!$B$4:$B$352,0),MATCH(AN$4,'Mapping waste'!$A$4:$T$4,0))*$G76</f>
        <v>0</v>
      </c>
      <c r="AY76" s="22">
        <f>INDEX('Mapping waste'!$A$4:$T$352,MATCH($B76,'Mapping waste'!$B$4:$B$352,0),MATCH(AO$4,'Mapping waste'!$A$4:$T$4,0))*$G76</f>
        <v>0</v>
      </c>
      <c r="AZ76" s="22">
        <f>INDEX('Mapping waste'!$A$4:$T$352,MATCH($B76,'Mapping waste'!$B$4:$B$352,0),MATCH(AP$4,'Mapping waste'!$A$4:$T$4,0))*$H76</f>
        <v>0</v>
      </c>
      <c r="BA76" s="22">
        <f>INDEX('Mapping waste'!$A$4:$T$352,MATCH($B76,'Mapping waste'!$B$4:$B$352,0),MATCH(AQ$4,'Mapping waste'!$A$4:$T$4,0))*$H76</f>
        <v>0</v>
      </c>
      <c r="BB76" s="22">
        <f>INDEX('Mapping waste'!$A$4:$T$352,MATCH($B76,'Mapping waste'!$B$4:$B$352,0),MATCH(AR$4,'Mapping waste'!$A$4:$T$4,0))*$H76</f>
        <v>0</v>
      </c>
      <c r="BC76" s="22">
        <f>INDEX('Mapping waste'!$A$4:$T$352,MATCH($B76,'Mapping waste'!$B$4:$B$352,0),MATCH(AS$4,'Mapping waste'!$A$4:$T$4,0))*$H76</f>
        <v>0</v>
      </c>
      <c r="BD76" s="22">
        <f>INDEX('Mapping waste'!$A$4:$T$352,MATCH($B76,'Mapping waste'!$B$4:$B$352,0),MATCH(AT$4,'Mapping waste'!$A$4:$T$4,0))*$H76</f>
        <v>42606</v>
      </c>
      <c r="BE76" s="22">
        <f>INDEX('Mapping waste'!$A$4:$T$352,MATCH($B76,'Mapping waste'!$B$4:$B$352,0),MATCH(AU$4,'Mapping waste'!$A$4:$T$4,0))*$H76</f>
        <v>0</v>
      </c>
      <c r="BF76" s="22">
        <f>INDEX('Mapping waste'!$A$4:$T$352,MATCH($B76,'Mapping waste'!$B$4:$B$352,0),MATCH(AV$4,'Mapping waste'!$A$4:$T$4,0))*$H76</f>
        <v>0</v>
      </c>
      <c r="BG76" s="22">
        <f>INDEX('Mapping waste'!$A$4:$T$352,MATCH($B76,'Mapping waste'!$B$4:$B$352,0),MATCH(AW$4,'Mapping waste'!$A$4:$T$4,0))*$H76</f>
        <v>0</v>
      </c>
      <c r="BH76" s="22">
        <f>INDEX('Mapping waste'!$A$4:$T$352,MATCH($B76,'Mapping waste'!$B$4:$B$352,0),MATCH(AX$4,'Mapping waste'!$A$4:$T$4,0))*$H76</f>
        <v>0</v>
      </c>
      <c r="BI76" s="22">
        <f>INDEX('Mapping waste'!$A$4:$T$352,MATCH($B76,'Mapping waste'!$B$4:$B$352,0),MATCH(AY$4,'Mapping waste'!$A$4:$T$4,0))*$H76</f>
        <v>0</v>
      </c>
      <c r="BJ76" s="22">
        <f>INDEX('Mapping waste'!$A$4:$T$352,MATCH($B76,'Mapping waste'!$B$4:$B$352,0),MATCH(AZ$4,'Mapping waste'!$A$4:$T$4,0))*$I76</f>
        <v>0</v>
      </c>
      <c r="BK76" s="22">
        <f>INDEX('Mapping waste'!$A$4:$T$352,MATCH($B76,'Mapping waste'!$B$4:$B$352,0),MATCH(BA$4,'Mapping waste'!$A$4:$T$4,0))*$I76</f>
        <v>0</v>
      </c>
      <c r="BL76" s="22">
        <f>INDEX('Mapping waste'!$A$4:$T$352,MATCH($B76,'Mapping waste'!$B$4:$B$352,0),MATCH(BB$4,'Mapping waste'!$A$4:$T$4,0))*$I76</f>
        <v>0</v>
      </c>
      <c r="BM76" s="22">
        <f>INDEX('Mapping waste'!$A$4:$T$352,MATCH($B76,'Mapping waste'!$B$4:$B$352,0),MATCH(BC$4,'Mapping waste'!$A$4:$T$4,0))*$I76</f>
        <v>0</v>
      </c>
      <c r="BN76" s="22">
        <f>INDEX('Mapping waste'!$A$4:$T$352,MATCH($B76,'Mapping waste'!$B$4:$B$352,0),MATCH(BD$4,'Mapping waste'!$A$4:$T$4,0))*$I76</f>
        <v>42968</v>
      </c>
      <c r="BO76" s="22">
        <f>INDEX('Mapping waste'!$A$4:$T$352,MATCH($B76,'Mapping waste'!$B$4:$B$352,0),MATCH(BE$4,'Mapping waste'!$A$4:$T$4,0))*$I76</f>
        <v>0</v>
      </c>
      <c r="BP76" s="22">
        <f>INDEX('Mapping waste'!$A$4:$T$352,MATCH($B76,'Mapping waste'!$B$4:$B$352,0),MATCH(BF$4,'Mapping waste'!$A$4:$T$4,0))*$I76</f>
        <v>0</v>
      </c>
      <c r="BQ76" s="22">
        <f>INDEX('Mapping waste'!$A$4:$T$352,MATCH($B76,'Mapping waste'!$B$4:$B$352,0),MATCH(BG$4,'Mapping waste'!$A$4:$T$4,0))*$I76</f>
        <v>0</v>
      </c>
      <c r="BR76" s="22">
        <f>INDEX('Mapping waste'!$A$4:$T$352,MATCH($B76,'Mapping waste'!$B$4:$B$352,0),MATCH(BH$4,'Mapping waste'!$A$4:$T$4,0))*$I76</f>
        <v>0</v>
      </c>
      <c r="BS76" s="22">
        <f>INDEX('Mapping waste'!$A$4:$T$352,MATCH($B76,'Mapping waste'!$B$4:$B$352,0),MATCH(BI$4,'Mapping waste'!$A$4:$T$4,0))*$I76</f>
        <v>0</v>
      </c>
      <c r="BT76" s="22">
        <f>INDEX('Mapping waste'!$A$4:$T$352,MATCH($B76,'Mapping waste'!$B$4:$B$352,0),MATCH(BJ$4,'Mapping waste'!$A$4:$T$4,0))*$J76</f>
        <v>0</v>
      </c>
      <c r="BU76" s="22">
        <f>INDEX('Mapping waste'!$A$4:$T$352,MATCH($B76,'Mapping waste'!$B$4:$B$352,0),MATCH(BK$4,'Mapping waste'!$A$4:$T$4,0))*$J76</f>
        <v>0</v>
      </c>
      <c r="BV76" s="22">
        <f>INDEX('Mapping waste'!$A$4:$T$352,MATCH($B76,'Mapping waste'!$B$4:$B$352,0),MATCH(BL$4,'Mapping waste'!$A$4:$T$4,0))*$J76</f>
        <v>0</v>
      </c>
      <c r="BW76" s="22">
        <f>INDEX('Mapping waste'!$A$4:$T$352,MATCH($B76,'Mapping waste'!$B$4:$B$352,0),MATCH(BM$4,'Mapping waste'!$A$4:$T$4,0))*$J76</f>
        <v>0</v>
      </c>
      <c r="BX76" s="22">
        <f>INDEX('Mapping waste'!$A$4:$T$352,MATCH($B76,'Mapping waste'!$B$4:$B$352,0),MATCH(BN$4,'Mapping waste'!$A$4:$T$4,0))*$J76</f>
        <v>43320</v>
      </c>
      <c r="BY76" s="22">
        <f>INDEX('Mapping waste'!$A$4:$T$352,MATCH($B76,'Mapping waste'!$B$4:$B$352,0),MATCH(BO$4,'Mapping waste'!$A$4:$T$4,0))*$J76</f>
        <v>0</v>
      </c>
      <c r="BZ76" s="22">
        <f>INDEX('Mapping waste'!$A$4:$T$352,MATCH($B76,'Mapping waste'!$B$4:$B$352,0),MATCH(BP$4,'Mapping waste'!$A$4:$T$4,0))*$J76</f>
        <v>0</v>
      </c>
      <c r="CA76" s="22">
        <f>INDEX('Mapping waste'!$A$4:$T$352,MATCH($B76,'Mapping waste'!$B$4:$B$352,0),MATCH(BQ$4,'Mapping waste'!$A$4:$T$4,0))*$J76</f>
        <v>0</v>
      </c>
      <c r="CB76" s="22">
        <f>INDEX('Mapping waste'!$A$4:$T$352,MATCH($B76,'Mapping waste'!$B$4:$B$352,0),MATCH(BR$4,'Mapping waste'!$A$4:$T$4,0))*$J76</f>
        <v>0</v>
      </c>
      <c r="CC76" s="22">
        <f>INDEX('Mapping waste'!$A$4:$T$352,MATCH($B76,'Mapping waste'!$B$4:$B$352,0),MATCH(BS$4,'Mapping waste'!$A$4:$T$4,0))*$J76</f>
        <v>0</v>
      </c>
      <c r="CD76" s="22">
        <f>INDEX('Mapping waste'!$A$4:$T$352,MATCH($B76,'Mapping waste'!$B$4:$B$352,0),MATCH(BT$4,'Mapping waste'!$A$4:$T$4,0))*$K76</f>
        <v>0</v>
      </c>
      <c r="CE76" s="22">
        <f>INDEX('Mapping waste'!$A$4:$T$352,MATCH($B76,'Mapping waste'!$B$4:$B$352,0),MATCH(BU$4,'Mapping waste'!$A$4:$T$4,0))*$K76</f>
        <v>0</v>
      </c>
      <c r="CF76" s="22">
        <f>INDEX('Mapping waste'!$A$4:$T$352,MATCH($B76,'Mapping waste'!$B$4:$B$352,0),MATCH(BV$4,'Mapping waste'!$A$4:$T$4,0))*$K76</f>
        <v>0</v>
      </c>
      <c r="CG76" s="22">
        <f>INDEX('Mapping waste'!$A$4:$T$352,MATCH($B76,'Mapping waste'!$B$4:$B$352,0),MATCH(BW$4,'Mapping waste'!$A$4:$T$4,0))*$K76</f>
        <v>0</v>
      </c>
      <c r="CH76" s="22">
        <f>INDEX('Mapping waste'!$A$4:$T$352,MATCH($B76,'Mapping waste'!$B$4:$B$352,0),MATCH(BX$4,'Mapping waste'!$A$4:$T$4,0))*$K76</f>
        <v>43662</v>
      </c>
      <c r="CI76" s="22">
        <f>INDEX('Mapping waste'!$A$4:$T$352,MATCH($B76,'Mapping waste'!$B$4:$B$352,0),MATCH(BY$4,'Mapping waste'!$A$4:$T$4,0))*$K76</f>
        <v>0</v>
      </c>
      <c r="CJ76" s="22">
        <f>INDEX('Mapping waste'!$A$4:$T$352,MATCH($B76,'Mapping waste'!$B$4:$B$352,0),MATCH(BZ$4,'Mapping waste'!$A$4:$T$4,0))*$K76</f>
        <v>0</v>
      </c>
      <c r="CK76" s="22">
        <f>INDEX('Mapping waste'!$A$4:$T$352,MATCH($B76,'Mapping waste'!$B$4:$B$352,0),MATCH(CA$4,'Mapping waste'!$A$4:$T$4,0))*$K76</f>
        <v>0</v>
      </c>
      <c r="CL76" s="22">
        <f>INDEX('Mapping waste'!$A$4:$T$352,MATCH($B76,'Mapping waste'!$B$4:$B$352,0),MATCH(CB$4,'Mapping waste'!$A$4:$T$4,0))*$K76</f>
        <v>0</v>
      </c>
      <c r="CM76" s="22">
        <f>INDEX('Mapping waste'!$A$4:$T$352,MATCH($B76,'Mapping waste'!$B$4:$B$352,0),MATCH(CC$4,'Mapping waste'!$A$4:$T$4,0))*$K76</f>
        <v>0</v>
      </c>
    </row>
    <row r="77" spans="1:91" x14ac:dyDescent="0.2">
      <c r="A77" s="21" t="s">
        <v>267</v>
      </c>
      <c r="B77" s="21" t="s">
        <v>268</v>
      </c>
      <c r="C77" s="21" t="s">
        <v>81</v>
      </c>
      <c r="D77" s="22">
        <f>INDEX('Households England'!S$5:S$374,MATCH('Mapping HH to population waste'!$B77,'Households England'!$B$5:$B$374,0))*1000</f>
        <v>71336</v>
      </c>
      <c r="E77" s="22">
        <f>INDEX('Households England'!T$5:T$374,MATCH('Mapping HH to population waste'!$B77,'Households England'!$B$5:$B$374,0))*1000</f>
        <v>72123</v>
      </c>
      <c r="F77" s="22">
        <f>INDEX('Households England'!U$5:U$374,MATCH('Mapping HH to population waste'!$B77,'Households England'!$B$5:$B$374,0))*1000</f>
        <v>72903</v>
      </c>
      <c r="G77" s="22">
        <f>INDEX('Households England'!V$5:V$374,MATCH('Mapping HH to population waste'!$B77,'Households England'!$B$5:$B$374,0))*1000</f>
        <v>73639</v>
      </c>
      <c r="H77" s="22">
        <f>INDEX('Households England'!W$5:W$374,MATCH('Mapping HH to population waste'!$B77,'Households England'!$B$5:$B$374,0))*1000</f>
        <v>74324</v>
      </c>
      <c r="I77" s="22">
        <f>INDEX('Households England'!X$5:X$374,MATCH('Mapping HH to population waste'!$B77,'Households England'!$B$5:$B$374,0))*1000</f>
        <v>75064</v>
      </c>
      <c r="J77" s="22">
        <f>INDEX('Households England'!Y$5:Y$374,MATCH('Mapping HH to population waste'!$B77,'Households England'!$B$5:$B$374,0))*1000</f>
        <v>75833</v>
      </c>
      <c r="K77" s="22">
        <f>INDEX('Households England'!Z$5:Z$374,MATCH('Mapping HH to population waste'!$B77,'Households England'!$B$5:$B$374,0))*1000</f>
        <v>76620</v>
      </c>
      <c r="L77" s="22">
        <f>INDEX('Mapping waste'!$A$4:$T$352,MATCH($B77,'Mapping waste'!$B$4:$B$352,0),MATCH(L$4,'Mapping waste'!$A$4:$T$4,0))*$D77</f>
        <v>0</v>
      </c>
      <c r="M77" s="22">
        <f>INDEX('Mapping waste'!$A$4:$T$352,MATCH($B77,'Mapping waste'!$B$4:$B$352,0),MATCH(M$4,'Mapping waste'!$A$4:$T$4,0))*$D77</f>
        <v>0</v>
      </c>
      <c r="N77" s="22">
        <f>INDEX('Mapping waste'!$A$4:$T$352,MATCH($B77,'Mapping waste'!$B$4:$B$352,0),MATCH(N$4,'Mapping waste'!$A$4:$T$4,0))*$D77</f>
        <v>0</v>
      </c>
      <c r="O77" s="22">
        <f>INDEX('Mapping waste'!$A$4:$T$352,MATCH($B77,'Mapping waste'!$B$4:$B$352,0),MATCH(O$4,'Mapping waste'!$A$4:$T$4,0))*$D77</f>
        <v>0</v>
      </c>
      <c r="P77" s="22">
        <f>INDEX('Mapping waste'!$A$4:$T$352,MATCH($B77,'Mapping waste'!$B$4:$B$352,0),MATCH(P$4,'Mapping waste'!$A$4:$T$4,0))*$D77</f>
        <v>71336</v>
      </c>
      <c r="Q77" s="22">
        <f>INDEX('Mapping waste'!$A$4:$T$352,MATCH($B77,'Mapping waste'!$B$4:$B$352,0),MATCH(Q$4,'Mapping waste'!$A$4:$T$4,0))*$D77</f>
        <v>0</v>
      </c>
      <c r="R77" s="22">
        <f>INDEX('Mapping waste'!$A$4:$T$352,MATCH($B77,'Mapping waste'!$B$4:$B$352,0),MATCH(R$4,'Mapping waste'!$A$4:$T$4,0))*$D77</f>
        <v>0</v>
      </c>
      <c r="S77" s="22">
        <f>INDEX('Mapping waste'!$A$4:$T$352,MATCH($B77,'Mapping waste'!$B$4:$B$352,0),MATCH(S$4,'Mapping waste'!$A$4:$T$4,0))*$D77</f>
        <v>0</v>
      </c>
      <c r="T77" s="22">
        <f>INDEX('Mapping waste'!$A$4:$T$352,MATCH($B77,'Mapping waste'!$B$4:$B$352,0),MATCH(T$4,'Mapping waste'!$A$4:$T$4,0))*$D77</f>
        <v>0</v>
      </c>
      <c r="U77" s="22">
        <f>INDEX('Mapping waste'!$A$4:$T$352,MATCH($B77,'Mapping waste'!$B$4:$B$352,0),MATCH(U$4,'Mapping waste'!$A$4:$T$4,0))*$D77</f>
        <v>0</v>
      </c>
      <c r="V77" s="22">
        <f>INDEX('Mapping waste'!$A$4:$T$352,MATCH($B77,'Mapping waste'!$B$4:$B$352,0),MATCH(V$4,'Mapping waste'!$A$4:$T$4,0))*$E77</f>
        <v>0</v>
      </c>
      <c r="W77" s="22">
        <f>INDEX('Mapping waste'!$A$4:$T$352,MATCH($B77,'Mapping waste'!$B$4:$B$352,0),MATCH(W$4,'Mapping waste'!$A$4:$T$4,0))*$E77</f>
        <v>0</v>
      </c>
      <c r="X77" s="22">
        <f>INDEX('Mapping waste'!$A$4:$T$352,MATCH($B77,'Mapping waste'!$B$4:$B$352,0),MATCH(X$4,'Mapping waste'!$A$4:$T$4,0))*$E77</f>
        <v>0</v>
      </c>
      <c r="Y77" s="22">
        <f>INDEX('Mapping waste'!$A$4:$T$352,MATCH($B77,'Mapping waste'!$B$4:$B$352,0),MATCH(Y$4,'Mapping waste'!$A$4:$T$4,0))*$E77</f>
        <v>0</v>
      </c>
      <c r="Z77" s="22">
        <f>INDEX('Mapping waste'!$A$4:$T$352,MATCH($B77,'Mapping waste'!$B$4:$B$352,0),MATCH(Z$4,'Mapping waste'!$A$4:$T$4,0))*$E77</f>
        <v>72123</v>
      </c>
      <c r="AA77" s="22">
        <f>INDEX('Mapping waste'!$A$4:$T$352,MATCH($B77,'Mapping waste'!$B$4:$B$352,0),MATCH(AA$4,'Mapping waste'!$A$4:$T$4,0))*$E77</f>
        <v>0</v>
      </c>
      <c r="AB77" s="22">
        <f>INDEX('Mapping waste'!$A$4:$T$352,MATCH($B77,'Mapping waste'!$B$4:$B$352,0),MATCH(AB$4,'Mapping waste'!$A$4:$T$4,0))*$E77</f>
        <v>0</v>
      </c>
      <c r="AC77" s="22">
        <f>INDEX('Mapping waste'!$A$4:$T$352,MATCH($B77,'Mapping waste'!$B$4:$B$352,0),MATCH(AC$4,'Mapping waste'!$A$4:$T$4,0))*$E77</f>
        <v>0</v>
      </c>
      <c r="AD77" s="22">
        <f>INDEX('Mapping waste'!$A$4:$T$352,MATCH($B77,'Mapping waste'!$B$4:$B$352,0),MATCH(AD$4,'Mapping waste'!$A$4:$T$4,0))*$E77</f>
        <v>0</v>
      </c>
      <c r="AE77" s="22">
        <f>INDEX('Mapping waste'!$A$4:$T$352,MATCH($B77,'Mapping waste'!$B$4:$B$352,0),MATCH(AE$4,'Mapping waste'!$A$4:$T$4,0))*$E77</f>
        <v>0</v>
      </c>
      <c r="AF77" s="22">
        <f>INDEX('Mapping waste'!$A$4:$T$352,MATCH($B77,'Mapping waste'!$B$4:$B$352,0),MATCH(V$4,'Mapping waste'!$A$4:$T$4,0))*$F77</f>
        <v>0</v>
      </c>
      <c r="AG77" s="22">
        <f>INDEX('Mapping waste'!$A$4:$T$352,MATCH($B77,'Mapping waste'!$B$4:$B$352,0),MATCH(W$4,'Mapping waste'!$A$4:$T$4,0))*$F77</f>
        <v>0</v>
      </c>
      <c r="AH77" s="22">
        <f>INDEX('Mapping waste'!$A$4:$T$352,MATCH($B77,'Mapping waste'!$B$4:$B$352,0),MATCH(X$4,'Mapping waste'!$A$4:$T$4,0))*$F77</f>
        <v>0</v>
      </c>
      <c r="AI77" s="22">
        <f>INDEX('Mapping waste'!$A$4:$T$352,MATCH($B77,'Mapping waste'!$B$4:$B$352,0),MATCH(Y$4,'Mapping waste'!$A$4:$T$4,0))*$F77</f>
        <v>0</v>
      </c>
      <c r="AJ77" s="22">
        <f>INDEX('Mapping waste'!$A$4:$T$352,MATCH($B77,'Mapping waste'!$B$4:$B$352,0),MATCH(Z$4,'Mapping waste'!$A$4:$T$4,0))*$F77</f>
        <v>72903</v>
      </c>
      <c r="AK77" s="22">
        <f>INDEX('Mapping waste'!$A$4:$T$352,MATCH($B77,'Mapping waste'!$B$4:$B$352,0),MATCH(AA$4,'Mapping waste'!$A$4:$T$4,0))*$F77</f>
        <v>0</v>
      </c>
      <c r="AL77" s="22">
        <f>INDEX('Mapping waste'!$A$4:$T$352,MATCH($B77,'Mapping waste'!$B$4:$B$352,0),MATCH(AB$4,'Mapping waste'!$A$4:$T$4,0))*$F77</f>
        <v>0</v>
      </c>
      <c r="AM77" s="22">
        <f>INDEX('Mapping waste'!$A$4:$T$352,MATCH($B77,'Mapping waste'!$B$4:$B$352,0),MATCH(AC$4,'Mapping waste'!$A$4:$T$4,0))*$F77</f>
        <v>0</v>
      </c>
      <c r="AN77" s="22">
        <f>INDEX('Mapping waste'!$A$4:$T$352,MATCH($B77,'Mapping waste'!$B$4:$B$352,0),MATCH(AD$4,'Mapping waste'!$A$4:$T$4,0))*$F77</f>
        <v>0</v>
      </c>
      <c r="AO77" s="22">
        <f>INDEX('Mapping waste'!$A$4:$T$352,MATCH($B77,'Mapping waste'!$B$4:$B$352,0),MATCH(AE$4,'Mapping waste'!$A$4:$T$4,0))*$F77</f>
        <v>0</v>
      </c>
      <c r="AP77" s="22">
        <f>INDEX('Mapping waste'!$A$4:$T$352,MATCH($B77,'Mapping waste'!$B$4:$B$352,0),MATCH(AF$4,'Mapping waste'!$A$4:$T$4,0))*$G77</f>
        <v>0</v>
      </c>
      <c r="AQ77" s="22">
        <f>INDEX('Mapping waste'!$A$4:$T$352,MATCH($B77,'Mapping waste'!$B$4:$B$352,0),MATCH(AG$4,'Mapping waste'!$A$4:$T$4,0))*$G77</f>
        <v>0</v>
      </c>
      <c r="AR77" s="22">
        <f>INDEX('Mapping waste'!$A$4:$T$352,MATCH($B77,'Mapping waste'!$B$4:$B$352,0),MATCH(AH$4,'Mapping waste'!$A$4:$T$4,0))*$G77</f>
        <v>0</v>
      </c>
      <c r="AS77" s="22">
        <f>INDEX('Mapping waste'!$A$4:$T$352,MATCH($B77,'Mapping waste'!$B$4:$B$352,0),MATCH(AI$4,'Mapping waste'!$A$4:$T$4,0))*$G77</f>
        <v>0</v>
      </c>
      <c r="AT77" s="22">
        <f>INDEX('Mapping waste'!$A$4:$T$352,MATCH($B77,'Mapping waste'!$B$4:$B$352,0),MATCH(AJ$4,'Mapping waste'!$A$4:$T$4,0))*$G77</f>
        <v>73639</v>
      </c>
      <c r="AU77" s="22">
        <f>INDEX('Mapping waste'!$A$4:$T$352,MATCH($B77,'Mapping waste'!$B$4:$B$352,0),MATCH(AK$4,'Mapping waste'!$A$4:$T$4,0))*$G77</f>
        <v>0</v>
      </c>
      <c r="AV77" s="22">
        <f>INDEX('Mapping waste'!$A$4:$T$352,MATCH($B77,'Mapping waste'!$B$4:$B$352,0),MATCH(AL$4,'Mapping waste'!$A$4:$T$4,0))*$G77</f>
        <v>0</v>
      </c>
      <c r="AW77" s="22">
        <f>INDEX('Mapping waste'!$A$4:$T$352,MATCH($B77,'Mapping waste'!$B$4:$B$352,0),MATCH(AM$4,'Mapping waste'!$A$4:$T$4,0))*$G77</f>
        <v>0</v>
      </c>
      <c r="AX77" s="22">
        <f>INDEX('Mapping waste'!$A$4:$T$352,MATCH($B77,'Mapping waste'!$B$4:$B$352,0),MATCH(AN$4,'Mapping waste'!$A$4:$T$4,0))*$G77</f>
        <v>0</v>
      </c>
      <c r="AY77" s="22">
        <f>INDEX('Mapping waste'!$A$4:$T$352,MATCH($B77,'Mapping waste'!$B$4:$B$352,0),MATCH(AO$4,'Mapping waste'!$A$4:$T$4,0))*$G77</f>
        <v>0</v>
      </c>
      <c r="AZ77" s="22">
        <f>INDEX('Mapping waste'!$A$4:$T$352,MATCH($B77,'Mapping waste'!$B$4:$B$352,0),MATCH(AP$4,'Mapping waste'!$A$4:$T$4,0))*$H77</f>
        <v>0</v>
      </c>
      <c r="BA77" s="22">
        <f>INDEX('Mapping waste'!$A$4:$T$352,MATCH($B77,'Mapping waste'!$B$4:$B$352,0),MATCH(AQ$4,'Mapping waste'!$A$4:$T$4,0))*$H77</f>
        <v>0</v>
      </c>
      <c r="BB77" s="22">
        <f>INDEX('Mapping waste'!$A$4:$T$352,MATCH($B77,'Mapping waste'!$B$4:$B$352,0),MATCH(AR$4,'Mapping waste'!$A$4:$T$4,0))*$H77</f>
        <v>0</v>
      </c>
      <c r="BC77" s="22">
        <f>INDEX('Mapping waste'!$A$4:$T$352,MATCH($B77,'Mapping waste'!$B$4:$B$352,0),MATCH(AS$4,'Mapping waste'!$A$4:$T$4,0))*$H77</f>
        <v>0</v>
      </c>
      <c r="BD77" s="22">
        <f>INDEX('Mapping waste'!$A$4:$T$352,MATCH($B77,'Mapping waste'!$B$4:$B$352,0),MATCH(AT$4,'Mapping waste'!$A$4:$T$4,0))*$H77</f>
        <v>74324</v>
      </c>
      <c r="BE77" s="22">
        <f>INDEX('Mapping waste'!$A$4:$T$352,MATCH($B77,'Mapping waste'!$B$4:$B$352,0),MATCH(AU$4,'Mapping waste'!$A$4:$T$4,0))*$H77</f>
        <v>0</v>
      </c>
      <c r="BF77" s="22">
        <f>INDEX('Mapping waste'!$A$4:$T$352,MATCH($B77,'Mapping waste'!$B$4:$B$352,0),MATCH(AV$4,'Mapping waste'!$A$4:$T$4,0))*$H77</f>
        <v>0</v>
      </c>
      <c r="BG77" s="22">
        <f>INDEX('Mapping waste'!$A$4:$T$352,MATCH($B77,'Mapping waste'!$B$4:$B$352,0),MATCH(AW$4,'Mapping waste'!$A$4:$T$4,0))*$H77</f>
        <v>0</v>
      </c>
      <c r="BH77" s="22">
        <f>INDEX('Mapping waste'!$A$4:$T$352,MATCH($B77,'Mapping waste'!$B$4:$B$352,0),MATCH(AX$4,'Mapping waste'!$A$4:$T$4,0))*$H77</f>
        <v>0</v>
      </c>
      <c r="BI77" s="22">
        <f>INDEX('Mapping waste'!$A$4:$T$352,MATCH($B77,'Mapping waste'!$B$4:$B$352,0),MATCH(AY$4,'Mapping waste'!$A$4:$T$4,0))*$H77</f>
        <v>0</v>
      </c>
      <c r="BJ77" s="22">
        <f>INDEX('Mapping waste'!$A$4:$T$352,MATCH($B77,'Mapping waste'!$B$4:$B$352,0),MATCH(AZ$4,'Mapping waste'!$A$4:$T$4,0))*$I77</f>
        <v>0</v>
      </c>
      <c r="BK77" s="22">
        <f>INDEX('Mapping waste'!$A$4:$T$352,MATCH($B77,'Mapping waste'!$B$4:$B$352,0),MATCH(BA$4,'Mapping waste'!$A$4:$T$4,0))*$I77</f>
        <v>0</v>
      </c>
      <c r="BL77" s="22">
        <f>INDEX('Mapping waste'!$A$4:$T$352,MATCH($B77,'Mapping waste'!$B$4:$B$352,0),MATCH(BB$4,'Mapping waste'!$A$4:$T$4,0))*$I77</f>
        <v>0</v>
      </c>
      <c r="BM77" s="22">
        <f>INDEX('Mapping waste'!$A$4:$T$352,MATCH($B77,'Mapping waste'!$B$4:$B$352,0),MATCH(BC$4,'Mapping waste'!$A$4:$T$4,0))*$I77</f>
        <v>0</v>
      </c>
      <c r="BN77" s="22">
        <f>INDEX('Mapping waste'!$A$4:$T$352,MATCH($B77,'Mapping waste'!$B$4:$B$352,0),MATCH(BD$4,'Mapping waste'!$A$4:$T$4,0))*$I77</f>
        <v>75064</v>
      </c>
      <c r="BO77" s="22">
        <f>INDEX('Mapping waste'!$A$4:$T$352,MATCH($B77,'Mapping waste'!$B$4:$B$352,0),MATCH(BE$4,'Mapping waste'!$A$4:$T$4,0))*$I77</f>
        <v>0</v>
      </c>
      <c r="BP77" s="22">
        <f>INDEX('Mapping waste'!$A$4:$T$352,MATCH($B77,'Mapping waste'!$B$4:$B$352,0),MATCH(BF$4,'Mapping waste'!$A$4:$T$4,0))*$I77</f>
        <v>0</v>
      </c>
      <c r="BQ77" s="22">
        <f>INDEX('Mapping waste'!$A$4:$T$352,MATCH($B77,'Mapping waste'!$B$4:$B$352,0),MATCH(BG$4,'Mapping waste'!$A$4:$T$4,0))*$I77</f>
        <v>0</v>
      </c>
      <c r="BR77" s="22">
        <f>INDEX('Mapping waste'!$A$4:$T$352,MATCH($B77,'Mapping waste'!$B$4:$B$352,0),MATCH(BH$4,'Mapping waste'!$A$4:$T$4,0))*$I77</f>
        <v>0</v>
      </c>
      <c r="BS77" s="22">
        <f>INDEX('Mapping waste'!$A$4:$T$352,MATCH($B77,'Mapping waste'!$B$4:$B$352,0),MATCH(BI$4,'Mapping waste'!$A$4:$T$4,0))*$I77</f>
        <v>0</v>
      </c>
      <c r="BT77" s="22">
        <f>INDEX('Mapping waste'!$A$4:$T$352,MATCH($B77,'Mapping waste'!$B$4:$B$352,0),MATCH(BJ$4,'Mapping waste'!$A$4:$T$4,0))*$J77</f>
        <v>0</v>
      </c>
      <c r="BU77" s="22">
        <f>INDEX('Mapping waste'!$A$4:$T$352,MATCH($B77,'Mapping waste'!$B$4:$B$352,0),MATCH(BK$4,'Mapping waste'!$A$4:$T$4,0))*$J77</f>
        <v>0</v>
      </c>
      <c r="BV77" s="22">
        <f>INDEX('Mapping waste'!$A$4:$T$352,MATCH($B77,'Mapping waste'!$B$4:$B$352,0),MATCH(BL$4,'Mapping waste'!$A$4:$T$4,0))*$J77</f>
        <v>0</v>
      </c>
      <c r="BW77" s="22">
        <f>INDEX('Mapping waste'!$A$4:$T$352,MATCH($B77,'Mapping waste'!$B$4:$B$352,0),MATCH(BM$4,'Mapping waste'!$A$4:$T$4,0))*$J77</f>
        <v>0</v>
      </c>
      <c r="BX77" s="22">
        <f>INDEX('Mapping waste'!$A$4:$T$352,MATCH($B77,'Mapping waste'!$B$4:$B$352,0),MATCH(BN$4,'Mapping waste'!$A$4:$T$4,0))*$J77</f>
        <v>75833</v>
      </c>
      <c r="BY77" s="22">
        <f>INDEX('Mapping waste'!$A$4:$T$352,MATCH($B77,'Mapping waste'!$B$4:$B$352,0),MATCH(BO$4,'Mapping waste'!$A$4:$T$4,0))*$J77</f>
        <v>0</v>
      </c>
      <c r="BZ77" s="22">
        <f>INDEX('Mapping waste'!$A$4:$T$352,MATCH($B77,'Mapping waste'!$B$4:$B$352,0),MATCH(BP$4,'Mapping waste'!$A$4:$T$4,0))*$J77</f>
        <v>0</v>
      </c>
      <c r="CA77" s="22">
        <f>INDEX('Mapping waste'!$A$4:$T$352,MATCH($B77,'Mapping waste'!$B$4:$B$352,0),MATCH(BQ$4,'Mapping waste'!$A$4:$T$4,0))*$J77</f>
        <v>0</v>
      </c>
      <c r="CB77" s="22">
        <f>INDEX('Mapping waste'!$A$4:$T$352,MATCH($B77,'Mapping waste'!$B$4:$B$352,0),MATCH(BR$4,'Mapping waste'!$A$4:$T$4,0))*$J77</f>
        <v>0</v>
      </c>
      <c r="CC77" s="22">
        <f>INDEX('Mapping waste'!$A$4:$T$352,MATCH($B77,'Mapping waste'!$B$4:$B$352,0),MATCH(BS$4,'Mapping waste'!$A$4:$T$4,0))*$J77</f>
        <v>0</v>
      </c>
      <c r="CD77" s="22">
        <f>INDEX('Mapping waste'!$A$4:$T$352,MATCH($B77,'Mapping waste'!$B$4:$B$352,0),MATCH(BT$4,'Mapping waste'!$A$4:$T$4,0))*$K77</f>
        <v>0</v>
      </c>
      <c r="CE77" s="22">
        <f>INDEX('Mapping waste'!$A$4:$T$352,MATCH($B77,'Mapping waste'!$B$4:$B$352,0),MATCH(BU$4,'Mapping waste'!$A$4:$T$4,0))*$K77</f>
        <v>0</v>
      </c>
      <c r="CF77" s="22">
        <f>INDEX('Mapping waste'!$A$4:$T$352,MATCH($B77,'Mapping waste'!$B$4:$B$352,0),MATCH(BV$4,'Mapping waste'!$A$4:$T$4,0))*$K77</f>
        <v>0</v>
      </c>
      <c r="CG77" s="22">
        <f>INDEX('Mapping waste'!$A$4:$T$352,MATCH($B77,'Mapping waste'!$B$4:$B$352,0),MATCH(BW$4,'Mapping waste'!$A$4:$T$4,0))*$K77</f>
        <v>0</v>
      </c>
      <c r="CH77" s="22">
        <f>INDEX('Mapping waste'!$A$4:$T$352,MATCH($B77,'Mapping waste'!$B$4:$B$352,0),MATCH(BX$4,'Mapping waste'!$A$4:$T$4,0))*$K77</f>
        <v>76620</v>
      </c>
      <c r="CI77" s="22">
        <f>INDEX('Mapping waste'!$A$4:$T$352,MATCH($B77,'Mapping waste'!$B$4:$B$352,0),MATCH(BY$4,'Mapping waste'!$A$4:$T$4,0))*$K77</f>
        <v>0</v>
      </c>
      <c r="CJ77" s="22">
        <f>INDEX('Mapping waste'!$A$4:$T$352,MATCH($B77,'Mapping waste'!$B$4:$B$352,0),MATCH(BZ$4,'Mapping waste'!$A$4:$T$4,0))*$K77</f>
        <v>0</v>
      </c>
      <c r="CK77" s="22">
        <f>INDEX('Mapping waste'!$A$4:$T$352,MATCH($B77,'Mapping waste'!$B$4:$B$352,0),MATCH(CA$4,'Mapping waste'!$A$4:$T$4,0))*$K77</f>
        <v>0</v>
      </c>
      <c r="CL77" s="22">
        <f>INDEX('Mapping waste'!$A$4:$T$352,MATCH($B77,'Mapping waste'!$B$4:$B$352,0),MATCH(CB$4,'Mapping waste'!$A$4:$T$4,0))*$K77</f>
        <v>0</v>
      </c>
      <c r="CM77" s="22">
        <f>INDEX('Mapping waste'!$A$4:$T$352,MATCH($B77,'Mapping waste'!$B$4:$B$352,0),MATCH(CC$4,'Mapping waste'!$A$4:$T$4,0))*$K77</f>
        <v>0</v>
      </c>
    </row>
    <row r="78" spans="1:91" x14ac:dyDescent="0.2">
      <c r="A78" s="21" t="s">
        <v>269</v>
      </c>
      <c r="B78" s="21" t="s">
        <v>270</v>
      </c>
      <c r="C78" s="21" t="s">
        <v>81</v>
      </c>
      <c r="D78" s="22">
        <f>INDEX('Households England'!S$5:S$374,MATCH('Mapping HH to population waste'!$B78,'Households England'!$B$5:$B$374,0))*1000</f>
        <v>48529</v>
      </c>
      <c r="E78" s="22">
        <f>INDEX('Households England'!T$5:T$374,MATCH('Mapping HH to population waste'!$B78,'Households England'!$B$5:$B$374,0))*1000</f>
        <v>49083</v>
      </c>
      <c r="F78" s="22">
        <f>INDEX('Households England'!U$5:U$374,MATCH('Mapping HH to population waste'!$B78,'Households England'!$B$5:$B$374,0))*1000</f>
        <v>49643</v>
      </c>
      <c r="G78" s="22">
        <f>INDEX('Households England'!V$5:V$374,MATCH('Mapping HH to population waste'!$B78,'Households England'!$B$5:$B$374,0))*1000</f>
        <v>50179</v>
      </c>
      <c r="H78" s="22">
        <f>INDEX('Households England'!W$5:W$374,MATCH('Mapping HH to population waste'!$B78,'Households England'!$B$5:$B$374,0))*1000</f>
        <v>50689</v>
      </c>
      <c r="I78" s="22">
        <f>INDEX('Households England'!X$5:X$374,MATCH('Mapping HH to population waste'!$B78,'Households England'!$B$5:$B$374,0))*1000</f>
        <v>51144</v>
      </c>
      <c r="J78" s="22">
        <f>INDEX('Households England'!Y$5:Y$374,MATCH('Mapping HH to population waste'!$B78,'Households England'!$B$5:$B$374,0))*1000</f>
        <v>51612</v>
      </c>
      <c r="K78" s="22">
        <f>INDEX('Households England'!Z$5:Z$374,MATCH('Mapping HH to population waste'!$B78,'Households England'!$B$5:$B$374,0))*1000</f>
        <v>52084</v>
      </c>
      <c r="L78" s="22">
        <f>INDEX('Mapping waste'!$A$4:$T$352,MATCH($B78,'Mapping waste'!$B$4:$B$352,0),MATCH(L$4,'Mapping waste'!$A$4:$T$4,0))*$D78</f>
        <v>0</v>
      </c>
      <c r="M78" s="22">
        <f>INDEX('Mapping waste'!$A$4:$T$352,MATCH($B78,'Mapping waste'!$B$4:$B$352,0),MATCH(M$4,'Mapping waste'!$A$4:$T$4,0))*$D78</f>
        <v>0</v>
      </c>
      <c r="N78" s="22">
        <f>INDEX('Mapping waste'!$A$4:$T$352,MATCH($B78,'Mapping waste'!$B$4:$B$352,0),MATCH(N$4,'Mapping waste'!$A$4:$T$4,0))*$D78</f>
        <v>0</v>
      </c>
      <c r="O78" s="22">
        <f>INDEX('Mapping waste'!$A$4:$T$352,MATCH($B78,'Mapping waste'!$B$4:$B$352,0),MATCH(O$4,'Mapping waste'!$A$4:$T$4,0))*$D78</f>
        <v>0</v>
      </c>
      <c r="P78" s="22">
        <f>INDEX('Mapping waste'!$A$4:$T$352,MATCH($B78,'Mapping waste'!$B$4:$B$352,0),MATCH(P$4,'Mapping waste'!$A$4:$T$4,0))*$D78</f>
        <v>48529</v>
      </c>
      <c r="Q78" s="22">
        <f>INDEX('Mapping waste'!$A$4:$T$352,MATCH($B78,'Mapping waste'!$B$4:$B$352,0),MATCH(Q$4,'Mapping waste'!$A$4:$T$4,0))*$D78</f>
        <v>0</v>
      </c>
      <c r="R78" s="22">
        <f>INDEX('Mapping waste'!$A$4:$T$352,MATCH($B78,'Mapping waste'!$B$4:$B$352,0),MATCH(R$4,'Mapping waste'!$A$4:$T$4,0))*$D78</f>
        <v>0</v>
      </c>
      <c r="S78" s="22">
        <f>INDEX('Mapping waste'!$A$4:$T$352,MATCH($B78,'Mapping waste'!$B$4:$B$352,0),MATCH(S$4,'Mapping waste'!$A$4:$T$4,0))*$D78</f>
        <v>0</v>
      </c>
      <c r="T78" s="22">
        <f>INDEX('Mapping waste'!$A$4:$T$352,MATCH($B78,'Mapping waste'!$B$4:$B$352,0),MATCH(T$4,'Mapping waste'!$A$4:$T$4,0))*$D78</f>
        <v>0</v>
      </c>
      <c r="U78" s="22">
        <f>INDEX('Mapping waste'!$A$4:$T$352,MATCH($B78,'Mapping waste'!$B$4:$B$352,0),MATCH(U$4,'Mapping waste'!$A$4:$T$4,0))*$D78</f>
        <v>0</v>
      </c>
      <c r="V78" s="22">
        <f>INDEX('Mapping waste'!$A$4:$T$352,MATCH($B78,'Mapping waste'!$B$4:$B$352,0),MATCH(V$4,'Mapping waste'!$A$4:$T$4,0))*$E78</f>
        <v>0</v>
      </c>
      <c r="W78" s="22">
        <f>INDEX('Mapping waste'!$A$4:$T$352,MATCH($B78,'Mapping waste'!$B$4:$B$352,0),MATCH(W$4,'Mapping waste'!$A$4:$T$4,0))*$E78</f>
        <v>0</v>
      </c>
      <c r="X78" s="22">
        <f>INDEX('Mapping waste'!$A$4:$T$352,MATCH($B78,'Mapping waste'!$B$4:$B$352,0),MATCH(X$4,'Mapping waste'!$A$4:$T$4,0))*$E78</f>
        <v>0</v>
      </c>
      <c r="Y78" s="22">
        <f>INDEX('Mapping waste'!$A$4:$T$352,MATCH($B78,'Mapping waste'!$B$4:$B$352,0),MATCH(Y$4,'Mapping waste'!$A$4:$T$4,0))*$E78</f>
        <v>0</v>
      </c>
      <c r="Z78" s="22">
        <f>INDEX('Mapping waste'!$A$4:$T$352,MATCH($B78,'Mapping waste'!$B$4:$B$352,0),MATCH(Z$4,'Mapping waste'!$A$4:$T$4,0))*$E78</f>
        <v>49083</v>
      </c>
      <c r="AA78" s="22">
        <f>INDEX('Mapping waste'!$A$4:$T$352,MATCH($B78,'Mapping waste'!$B$4:$B$352,0),MATCH(AA$4,'Mapping waste'!$A$4:$T$4,0))*$E78</f>
        <v>0</v>
      </c>
      <c r="AB78" s="22">
        <f>INDEX('Mapping waste'!$A$4:$T$352,MATCH($B78,'Mapping waste'!$B$4:$B$352,0),MATCH(AB$4,'Mapping waste'!$A$4:$T$4,0))*$E78</f>
        <v>0</v>
      </c>
      <c r="AC78" s="22">
        <f>INDEX('Mapping waste'!$A$4:$T$352,MATCH($B78,'Mapping waste'!$B$4:$B$352,0),MATCH(AC$4,'Mapping waste'!$A$4:$T$4,0))*$E78</f>
        <v>0</v>
      </c>
      <c r="AD78" s="22">
        <f>INDEX('Mapping waste'!$A$4:$T$352,MATCH($B78,'Mapping waste'!$B$4:$B$352,0),MATCH(AD$4,'Mapping waste'!$A$4:$T$4,0))*$E78</f>
        <v>0</v>
      </c>
      <c r="AE78" s="22">
        <f>INDEX('Mapping waste'!$A$4:$T$352,MATCH($B78,'Mapping waste'!$B$4:$B$352,0),MATCH(AE$4,'Mapping waste'!$A$4:$T$4,0))*$E78</f>
        <v>0</v>
      </c>
      <c r="AF78" s="22">
        <f>INDEX('Mapping waste'!$A$4:$T$352,MATCH($B78,'Mapping waste'!$B$4:$B$352,0),MATCH(V$4,'Mapping waste'!$A$4:$T$4,0))*$F78</f>
        <v>0</v>
      </c>
      <c r="AG78" s="22">
        <f>INDEX('Mapping waste'!$A$4:$T$352,MATCH($B78,'Mapping waste'!$B$4:$B$352,0),MATCH(W$4,'Mapping waste'!$A$4:$T$4,0))*$F78</f>
        <v>0</v>
      </c>
      <c r="AH78" s="22">
        <f>INDEX('Mapping waste'!$A$4:$T$352,MATCH($B78,'Mapping waste'!$B$4:$B$352,0),MATCH(X$4,'Mapping waste'!$A$4:$T$4,0))*$F78</f>
        <v>0</v>
      </c>
      <c r="AI78" s="22">
        <f>INDEX('Mapping waste'!$A$4:$T$352,MATCH($B78,'Mapping waste'!$B$4:$B$352,0),MATCH(Y$4,'Mapping waste'!$A$4:$T$4,0))*$F78</f>
        <v>0</v>
      </c>
      <c r="AJ78" s="22">
        <f>INDEX('Mapping waste'!$A$4:$T$352,MATCH($B78,'Mapping waste'!$B$4:$B$352,0),MATCH(Z$4,'Mapping waste'!$A$4:$T$4,0))*$F78</f>
        <v>49643</v>
      </c>
      <c r="AK78" s="22">
        <f>INDEX('Mapping waste'!$A$4:$T$352,MATCH($B78,'Mapping waste'!$B$4:$B$352,0),MATCH(AA$4,'Mapping waste'!$A$4:$T$4,0))*$F78</f>
        <v>0</v>
      </c>
      <c r="AL78" s="22">
        <f>INDEX('Mapping waste'!$A$4:$T$352,MATCH($B78,'Mapping waste'!$B$4:$B$352,0),MATCH(AB$4,'Mapping waste'!$A$4:$T$4,0))*$F78</f>
        <v>0</v>
      </c>
      <c r="AM78" s="22">
        <f>INDEX('Mapping waste'!$A$4:$T$352,MATCH($B78,'Mapping waste'!$B$4:$B$352,0),MATCH(AC$4,'Mapping waste'!$A$4:$T$4,0))*$F78</f>
        <v>0</v>
      </c>
      <c r="AN78" s="22">
        <f>INDEX('Mapping waste'!$A$4:$T$352,MATCH($B78,'Mapping waste'!$B$4:$B$352,0),MATCH(AD$4,'Mapping waste'!$A$4:$T$4,0))*$F78</f>
        <v>0</v>
      </c>
      <c r="AO78" s="22">
        <f>INDEX('Mapping waste'!$A$4:$T$352,MATCH($B78,'Mapping waste'!$B$4:$B$352,0),MATCH(AE$4,'Mapping waste'!$A$4:$T$4,0))*$F78</f>
        <v>0</v>
      </c>
      <c r="AP78" s="22">
        <f>INDEX('Mapping waste'!$A$4:$T$352,MATCH($B78,'Mapping waste'!$B$4:$B$352,0),MATCH(AF$4,'Mapping waste'!$A$4:$T$4,0))*$G78</f>
        <v>0</v>
      </c>
      <c r="AQ78" s="22">
        <f>INDEX('Mapping waste'!$A$4:$T$352,MATCH($B78,'Mapping waste'!$B$4:$B$352,0),MATCH(AG$4,'Mapping waste'!$A$4:$T$4,0))*$G78</f>
        <v>0</v>
      </c>
      <c r="AR78" s="22">
        <f>INDEX('Mapping waste'!$A$4:$T$352,MATCH($B78,'Mapping waste'!$B$4:$B$352,0),MATCH(AH$4,'Mapping waste'!$A$4:$T$4,0))*$G78</f>
        <v>0</v>
      </c>
      <c r="AS78" s="22">
        <f>INDEX('Mapping waste'!$A$4:$T$352,MATCH($B78,'Mapping waste'!$B$4:$B$352,0),MATCH(AI$4,'Mapping waste'!$A$4:$T$4,0))*$G78</f>
        <v>0</v>
      </c>
      <c r="AT78" s="22">
        <f>INDEX('Mapping waste'!$A$4:$T$352,MATCH($B78,'Mapping waste'!$B$4:$B$352,0),MATCH(AJ$4,'Mapping waste'!$A$4:$T$4,0))*$G78</f>
        <v>50179</v>
      </c>
      <c r="AU78" s="22">
        <f>INDEX('Mapping waste'!$A$4:$T$352,MATCH($B78,'Mapping waste'!$B$4:$B$352,0),MATCH(AK$4,'Mapping waste'!$A$4:$T$4,0))*$G78</f>
        <v>0</v>
      </c>
      <c r="AV78" s="22">
        <f>INDEX('Mapping waste'!$A$4:$T$352,MATCH($B78,'Mapping waste'!$B$4:$B$352,0),MATCH(AL$4,'Mapping waste'!$A$4:$T$4,0))*$G78</f>
        <v>0</v>
      </c>
      <c r="AW78" s="22">
        <f>INDEX('Mapping waste'!$A$4:$T$352,MATCH($B78,'Mapping waste'!$B$4:$B$352,0),MATCH(AM$4,'Mapping waste'!$A$4:$T$4,0))*$G78</f>
        <v>0</v>
      </c>
      <c r="AX78" s="22">
        <f>INDEX('Mapping waste'!$A$4:$T$352,MATCH($B78,'Mapping waste'!$B$4:$B$352,0),MATCH(AN$4,'Mapping waste'!$A$4:$T$4,0))*$G78</f>
        <v>0</v>
      </c>
      <c r="AY78" s="22">
        <f>INDEX('Mapping waste'!$A$4:$T$352,MATCH($B78,'Mapping waste'!$B$4:$B$352,0),MATCH(AO$4,'Mapping waste'!$A$4:$T$4,0))*$G78</f>
        <v>0</v>
      </c>
      <c r="AZ78" s="22">
        <f>INDEX('Mapping waste'!$A$4:$T$352,MATCH($B78,'Mapping waste'!$B$4:$B$352,0),MATCH(AP$4,'Mapping waste'!$A$4:$T$4,0))*$H78</f>
        <v>0</v>
      </c>
      <c r="BA78" s="22">
        <f>INDEX('Mapping waste'!$A$4:$T$352,MATCH($B78,'Mapping waste'!$B$4:$B$352,0),MATCH(AQ$4,'Mapping waste'!$A$4:$T$4,0))*$H78</f>
        <v>0</v>
      </c>
      <c r="BB78" s="22">
        <f>INDEX('Mapping waste'!$A$4:$T$352,MATCH($B78,'Mapping waste'!$B$4:$B$352,0),MATCH(AR$4,'Mapping waste'!$A$4:$T$4,0))*$H78</f>
        <v>0</v>
      </c>
      <c r="BC78" s="22">
        <f>INDEX('Mapping waste'!$A$4:$T$352,MATCH($B78,'Mapping waste'!$B$4:$B$352,0),MATCH(AS$4,'Mapping waste'!$A$4:$T$4,0))*$H78</f>
        <v>0</v>
      </c>
      <c r="BD78" s="22">
        <f>INDEX('Mapping waste'!$A$4:$T$352,MATCH($B78,'Mapping waste'!$B$4:$B$352,0),MATCH(AT$4,'Mapping waste'!$A$4:$T$4,0))*$H78</f>
        <v>50689</v>
      </c>
      <c r="BE78" s="22">
        <f>INDEX('Mapping waste'!$A$4:$T$352,MATCH($B78,'Mapping waste'!$B$4:$B$352,0),MATCH(AU$4,'Mapping waste'!$A$4:$T$4,0))*$H78</f>
        <v>0</v>
      </c>
      <c r="BF78" s="22">
        <f>INDEX('Mapping waste'!$A$4:$T$352,MATCH($B78,'Mapping waste'!$B$4:$B$352,0),MATCH(AV$4,'Mapping waste'!$A$4:$T$4,0))*$H78</f>
        <v>0</v>
      </c>
      <c r="BG78" s="22">
        <f>INDEX('Mapping waste'!$A$4:$T$352,MATCH($B78,'Mapping waste'!$B$4:$B$352,0),MATCH(AW$4,'Mapping waste'!$A$4:$T$4,0))*$H78</f>
        <v>0</v>
      </c>
      <c r="BH78" s="22">
        <f>INDEX('Mapping waste'!$A$4:$T$352,MATCH($B78,'Mapping waste'!$B$4:$B$352,0),MATCH(AX$4,'Mapping waste'!$A$4:$T$4,0))*$H78</f>
        <v>0</v>
      </c>
      <c r="BI78" s="22">
        <f>INDEX('Mapping waste'!$A$4:$T$352,MATCH($B78,'Mapping waste'!$B$4:$B$352,0),MATCH(AY$4,'Mapping waste'!$A$4:$T$4,0))*$H78</f>
        <v>0</v>
      </c>
      <c r="BJ78" s="22">
        <f>INDEX('Mapping waste'!$A$4:$T$352,MATCH($B78,'Mapping waste'!$B$4:$B$352,0),MATCH(AZ$4,'Mapping waste'!$A$4:$T$4,0))*$I78</f>
        <v>0</v>
      </c>
      <c r="BK78" s="22">
        <f>INDEX('Mapping waste'!$A$4:$T$352,MATCH($B78,'Mapping waste'!$B$4:$B$352,0),MATCH(BA$4,'Mapping waste'!$A$4:$T$4,0))*$I78</f>
        <v>0</v>
      </c>
      <c r="BL78" s="22">
        <f>INDEX('Mapping waste'!$A$4:$T$352,MATCH($B78,'Mapping waste'!$B$4:$B$352,0),MATCH(BB$4,'Mapping waste'!$A$4:$T$4,0))*$I78</f>
        <v>0</v>
      </c>
      <c r="BM78" s="22">
        <f>INDEX('Mapping waste'!$A$4:$T$352,MATCH($B78,'Mapping waste'!$B$4:$B$352,0),MATCH(BC$4,'Mapping waste'!$A$4:$T$4,0))*$I78</f>
        <v>0</v>
      </c>
      <c r="BN78" s="22">
        <f>INDEX('Mapping waste'!$A$4:$T$352,MATCH($B78,'Mapping waste'!$B$4:$B$352,0),MATCH(BD$4,'Mapping waste'!$A$4:$T$4,0))*$I78</f>
        <v>51144</v>
      </c>
      <c r="BO78" s="22">
        <f>INDEX('Mapping waste'!$A$4:$T$352,MATCH($B78,'Mapping waste'!$B$4:$B$352,0),MATCH(BE$4,'Mapping waste'!$A$4:$T$4,0))*$I78</f>
        <v>0</v>
      </c>
      <c r="BP78" s="22">
        <f>INDEX('Mapping waste'!$A$4:$T$352,MATCH($B78,'Mapping waste'!$B$4:$B$352,0),MATCH(BF$4,'Mapping waste'!$A$4:$T$4,0))*$I78</f>
        <v>0</v>
      </c>
      <c r="BQ78" s="22">
        <f>INDEX('Mapping waste'!$A$4:$T$352,MATCH($B78,'Mapping waste'!$B$4:$B$352,0),MATCH(BG$4,'Mapping waste'!$A$4:$T$4,0))*$I78</f>
        <v>0</v>
      </c>
      <c r="BR78" s="22">
        <f>INDEX('Mapping waste'!$A$4:$T$352,MATCH($B78,'Mapping waste'!$B$4:$B$352,0),MATCH(BH$4,'Mapping waste'!$A$4:$T$4,0))*$I78</f>
        <v>0</v>
      </c>
      <c r="BS78" s="22">
        <f>INDEX('Mapping waste'!$A$4:$T$352,MATCH($B78,'Mapping waste'!$B$4:$B$352,0),MATCH(BI$4,'Mapping waste'!$A$4:$T$4,0))*$I78</f>
        <v>0</v>
      </c>
      <c r="BT78" s="22">
        <f>INDEX('Mapping waste'!$A$4:$T$352,MATCH($B78,'Mapping waste'!$B$4:$B$352,0),MATCH(BJ$4,'Mapping waste'!$A$4:$T$4,0))*$J78</f>
        <v>0</v>
      </c>
      <c r="BU78" s="22">
        <f>INDEX('Mapping waste'!$A$4:$T$352,MATCH($B78,'Mapping waste'!$B$4:$B$352,0),MATCH(BK$4,'Mapping waste'!$A$4:$T$4,0))*$J78</f>
        <v>0</v>
      </c>
      <c r="BV78" s="22">
        <f>INDEX('Mapping waste'!$A$4:$T$352,MATCH($B78,'Mapping waste'!$B$4:$B$352,0),MATCH(BL$4,'Mapping waste'!$A$4:$T$4,0))*$J78</f>
        <v>0</v>
      </c>
      <c r="BW78" s="22">
        <f>INDEX('Mapping waste'!$A$4:$T$352,MATCH($B78,'Mapping waste'!$B$4:$B$352,0),MATCH(BM$4,'Mapping waste'!$A$4:$T$4,0))*$J78</f>
        <v>0</v>
      </c>
      <c r="BX78" s="22">
        <f>INDEX('Mapping waste'!$A$4:$T$352,MATCH($B78,'Mapping waste'!$B$4:$B$352,0),MATCH(BN$4,'Mapping waste'!$A$4:$T$4,0))*$J78</f>
        <v>51612</v>
      </c>
      <c r="BY78" s="22">
        <f>INDEX('Mapping waste'!$A$4:$T$352,MATCH($B78,'Mapping waste'!$B$4:$B$352,0),MATCH(BO$4,'Mapping waste'!$A$4:$T$4,0))*$J78</f>
        <v>0</v>
      </c>
      <c r="BZ78" s="22">
        <f>INDEX('Mapping waste'!$A$4:$T$352,MATCH($B78,'Mapping waste'!$B$4:$B$352,0),MATCH(BP$4,'Mapping waste'!$A$4:$T$4,0))*$J78</f>
        <v>0</v>
      </c>
      <c r="CA78" s="22">
        <f>INDEX('Mapping waste'!$A$4:$T$352,MATCH($B78,'Mapping waste'!$B$4:$B$352,0),MATCH(BQ$4,'Mapping waste'!$A$4:$T$4,0))*$J78</f>
        <v>0</v>
      </c>
      <c r="CB78" s="22">
        <f>INDEX('Mapping waste'!$A$4:$T$352,MATCH($B78,'Mapping waste'!$B$4:$B$352,0),MATCH(BR$4,'Mapping waste'!$A$4:$T$4,0))*$J78</f>
        <v>0</v>
      </c>
      <c r="CC78" s="22">
        <f>INDEX('Mapping waste'!$A$4:$T$352,MATCH($B78,'Mapping waste'!$B$4:$B$352,0),MATCH(BS$4,'Mapping waste'!$A$4:$T$4,0))*$J78</f>
        <v>0</v>
      </c>
      <c r="CD78" s="22">
        <f>INDEX('Mapping waste'!$A$4:$T$352,MATCH($B78,'Mapping waste'!$B$4:$B$352,0),MATCH(BT$4,'Mapping waste'!$A$4:$T$4,0))*$K78</f>
        <v>0</v>
      </c>
      <c r="CE78" s="22">
        <f>INDEX('Mapping waste'!$A$4:$T$352,MATCH($B78,'Mapping waste'!$B$4:$B$352,0),MATCH(BU$4,'Mapping waste'!$A$4:$T$4,0))*$K78</f>
        <v>0</v>
      </c>
      <c r="CF78" s="22">
        <f>INDEX('Mapping waste'!$A$4:$T$352,MATCH($B78,'Mapping waste'!$B$4:$B$352,0),MATCH(BV$4,'Mapping waste'!$A$4:$T$4,0))*$K78</f>
        <v>0</v>
      </c>
      <c r="CG78" s="22">
        <f>INDEX('Mapping waste'!$A$4:$T$352,MATCH($B78,'Mapping waste'!$B$4:$B$352,0),MATCH(BW$4,'Mapping waste'!$A$4:$T$4,0))*$K78</f>
        <v>0</v>
      </c>
      <c r="CH78" s="22">
        <f>INDEX('Mapping waste'!$A$4:$T$352,MATCH($B78,'Mapping waste'!$B$4:$B$352,0),MATCH(BX$4,'Mapping waste'!$A$4:$T$4,0))*$K78</f>
        <v>52084</v>
      </c>
      <c r="CI78" s="22">
        <f>INDEX('Mapping waste'!$A$4:$T$352,MATCH($B78,'Mapping waste'!$B$4:$B$352,0),MATCH(BY$4,'Mapping waste'!$A$4:$T$4,0))*$K78</f>
        <v>0</v>
      </c>
      <c r="CJ78" s="22">
        <f>INDEX('Mapping waste'!$A$4:$T$352,MATCH($B78,'Mapping waste'!$B$4:$B$352,0),MATCH(BZ$4,'Mapping waste'!$A$4:$T$4,0))*$K78</f>
        <v>0</v>
      </c>
      <c r="CK78" s="22">
        <f>INDEX('Mapping waste'!$A$4:$T$352,MATCH($B78,'Mapping waste'!$B$4:$B$352,0),MATCH(CA$4,'Mapping waste'!$A$4:$T$4,0))*$K78</f>
        <v>0</v>
      </c>
      <c r="CL78" s="22">
        <f>INDEX('Mapping waste'!$A$4:$T$352,MATCH($B78,'Mapping waste'!$B$4:$B$352,0),MATCH(CB$4,'Mapping waste'!$A$4:$T$4,0))*$K78</f>
        <v>0</v>
      </c>
      <c r="CM78" s="22">
        <f>INDEX('Mapping waste'!$A$4:$T$352,MATCH($B78,'Mapping waste'!$B$4:$B$352,0),MATCH(CC$4,'Mapping waste'!$A$4:$T$4,0))*$K78</f>
        <v>0</v>
      </c>
    </row>
    <row r="79" spans="1:91" x14ac:dyDescent="0.2">
      <c r="A79" s="21" t="s">
        <v>271</v>
      </c>
      <c r="B79" s="21" t="s">
        <v>272</v>
      </c>
      <c r="C79" s="21" t="s">
        <v>81</v>
      </c>
      <c r="D79" s="22">
        <f>INDEX('Households England'!S$5:S$374,MATCH('Mapping HH to population waste'!$B79,'Households England'!$B$5:$B$374,0))*1000</f>
        <v>22142</v>
      </c>
      <c r="E79" s="22">
        <f>INDEX('Households England'!T$5:T$374,MATCH('Mapping HH to population waste'!$B79,'Households England'!$B$5:$B$374,0))*1000</f>
        <v>22266</v>
      </c>
      <c r="F79" s="22">
        <f>INDEX('Households England'!U$5:U$374,MATCH('Mapping HH to population waste'!$B79,'Households England'!$B$5:$B$374,0))*1000</f>
        <v>22373</v>
      </c>
      <c r="G79" s="22">
        <f>INDEX('Households England'!V$5:V$374,MATCH('Mapping HH to population waste'!$B79,'Households England'!$B$5:$B$374,0))*1000</f>
        <v>22490</v>
      </c>
      <c r="H79" s="22">
        <f>INDEX('Households England'!W$5:W$374,MATCH('Mapping HH to population waste'!$B79,'Households England'!$B$5:$B$374,0))*1000</f>
        <v>22594</v>
      </c>
      <c r="I79" s="22">
        <f>INDEX('Households England'!X$5:X$374,MATCH('Mapping HH to population waste'!$B79,'Households England'!$B$5:$B$374,0))*1000</f>
        <v>22686</v>
      </c>
      <c r="J79" s="22">
        <f>INDEX('Households England'!Y$5:Y$374,MATCH('Mapping HH to population waste'!$B79,'Households England'!$B$5:$B$374,0))*1000</f>
        <v>22787</v>
      </c>
      <c r="K79" s="22">
        <f>INDEX('Households England'!Z$5:Z$374,MATCH('Mapping HH to population waste'!$B79,'Households England'!$B$5:$B$374,0))*1000</f>
        <v>22877</v>
      </c>
      <c r="L79" s="22">
        <f>INDEX('Mapping waste'!$A$4:$T$352,MATCH($B79,'Mapping waste'!$B$4:$B$352,0),MATCH(L$4,'Mapping waste'!$A$4:$T$4,0))*$D79</f>
        <v>1771.3600000000001</v>
      </c>
      <c r="M79" s="22">
        <f>INDEX('Mapping waste'!$A$4:$T$352,MATCH($B79,'Mapping waste'!$B$4:$B$352,0),MATCH(M$4,'Mapping waste'!$A$4:$T$4,0))*$D79</f>
        <v>0</v>
      </c>
      <c r="N79" s="22">
        <f>INDEX('Mapping waste'!$A$4:$T$352,MATCH($B79,'Mapping waste'!$B$4:$B$352,0),MATCH(N$4,'Mapping waste'!$A$4:$T$4,0))*$D79</f>
        <v>0</v>
      </c>
      <c r="O79" s="22">
        <f>INDEX('Mapping waste'!$A$4:$T$352,MATCH($B79,'Mapping waste'!$B$4:$B$352,0),MATCH(O$4,'Mapping waste'!$A$4:$T$4,0))*$D79</f>
        <v>0</v>
      </c>
      <c r="P79" s="22">
        <f>INDEX('Mapping waste'!$A$4:$T$352,MATCH($B79,'Mapping waste'!$B$4:$B$352,0),MATCH(P$4,'Mapping waste'!$A$4:$T$4,0))*$D79</f>
        <v>20370.64</v>
      </c>
      <c r="Q79" s="22">
        <f>INDEX('Mapping waste'!$A$4:$T$352,MATCH($B79,'Mapping waste'!$B$4:$B$352,0),MATCH(Q$4,'Mapping waste'!$A$4:$T$4,0))*$D79</f>
        <v>0</v>
      </c>
      <c r="R79" s="22">
        <f>INDEX('Mapping waste'!$A$4:$T$352,MATCH($B79,'Mapping waste'!$B$4:$B$352,0),MATCH(R$4,'Mapping waste'!$A$4:$T$4,0))*$D79</f>
        <v>0</v>
      </c>
      <c r="S79" s="22">
        <f>INDEX('Mapping waste'!$A$4:$T$352,MATCH($B79,'Mapping waste'!$B$4:$B$352,0),MATCH(S$4,'Mapping waste'!$A$4:$T$4,0))*$D79</f>
        <v>0</v>
      </c>
      <c r="T79" s="22">
        <f>INDEX('Mapping waste'!$A$4:$T$352,MATCH($B79,'Mapping waste'!$B$4:$B$352,0),MATCH(T$4,'Mapping waste'!$A$4:$T$4,0))*$D79</f>
        <v>0</v>
      </c>
      <c r="U79" s="22">
        <f>INDEX('Mapping waste'!$A$4:$T$352,MATCH($B79,'Mapping waste'!$B$4:$B$352,0),MATCH(U$4,'Mapping waste'!$A$4:$T$4,0))*$D79</f>
        <v>0</v>
      </c>
      <c r="V79" s="22">
        <f>INDEX('Mapping waste'!$A$4:$T$352,MATCH($B79,'Mapping waste'!$B$4:$B$352,0),MATCH(V$4,'Mapping waste'!$A$4:$T$4,0))*$E79</f>
        <v>1781.28</v>
      </c>
      <c r="W79" s="22">
        <f>INDEX('Mapping waste'!$A$4:$T$352,MATCH($B79,'Mapping waste'!$B$4:$B$352,0),MATCH(W$4,'Mapping waste'!$A$4:$T$4,0))*$E79</f>
        <v>0</v>
      </c>
      <c r="X79" s="22">
        <f>INDEX('Mapping waste'!$A$4:$T$352,MATCH($B79,'Mapping waste'!$B$4:$B$352,0),MATCH(X$4,'Mapping waste'!$A$4:$T$4,0))*$E79</f>
        <v>0</v>
      </c>
      <c r="Y79" s="22">
        <f>INDEX('Mapping waste'!$A$4:$T$352,MATCH($B79,'Mapping waste'!$B$4:$B$352,0),MATCH(Y$4,'Mapping waste'!$A$4:$T$4,0))*$E79</f>
        <v>0</v>
      </c>
      <c r="Z79" s="22">
        <f>INDEX('Mapping waste'!$A$4:$T$352,MATCH($B79,'Mapping waste'!$B$4:$B$352,0),MATCH(Z$4,'Mapping waste'!$A$4:$T$4,0))*$E79</f>
        <v>20484.72</v>
      </c>
      <c r="AA79" s="22">
        <f>INDEX('Mapping waste'!$A$4:$T$352,MATCH($B79,'Mapping waste'!$B$4:$B$352,0),MATCH(AA$4,'Mapping waste'!$A$4:$T$4,0))*$E79</f>
        <v>0</v>
      </c>
      <c r="AB79" s="22">
        <f>INDEX('Mapping waste'!$A$4:$T$352,MATCH($B79,'Mapping waste'!$B$4:$B$352,0),MATCH(AB$4,'Mapping waste'!$A$4:$T$4,0))*$E79</f>
        <v>0</v>
      </c>
      <c r="AC79" s="22">
        <f>INDEX('Mapping waste'!$A$4:$T$352,MATCH($B79,'Mapping waste'!$B$4:$B$352,0),MATCH(AC$4,'Mapping waste'!$A$4:$T$4,0))*$E79</f>
        <v>0</v>
      </c>
      <c r="AD79" s="22">
        <f>INDEX('Mapping waste'!$A$4:$T$352,MATCH($B79,'Mapping waste'!$B$4:$B$352,0),MATCH(AD$4,'Mapping waste'!$A$4:$T$4,0))*$E79</f>
        <v>0</v>
      </c>
      <c r="AE79" s="22">
        <f>INDEX('Mapping waste'!$A$4:$T$352,MATCH($B79,'Mapping waste'!$B$4:$B$352,0),MATCH(AE$4,'Mapping waste'!$A$4:$T$4,0))*$E79</f>
        <v>0</v>
      </c>
      <c r="AF79" s="22">
        <f>INDEX('Mapping waste'!$A$4:$T$352,MATCH($B79,'Mapping waste'!$B$4:$B$352,0),MATCH(V$4,'Mapping waste'!$A$4:$T$4,0))*$F79</f>
        <v>1789.8400000000001</v>
      </c>
      <c r="AG79" s="22">
        <f>INDEX('Mapping waste'!$A$4:$T$352,MATCH($B79,'Mapping waste'!$B$4:$B$352,0),MATCH(W$4,'Mapping waste'!$A$4:$T$4,0))*$F79</f>
        <v>0</v>
      </c>
      <c r="AH79" s="22">
        <f>INDEX('Mapping waste'!$A$4:$T$352,MATCH($B79,'Mapping waste'!$B$4:$B$352,0),MATCH(X$4,'Mapping waste'!$A$4:$T$4,0))*$F79</f>
        <v>0</v>
      </c>
      <c r="AI79" s="22">
        <f>INDEX('Mapping waste'!$A$4:$T$352,MATCH($B79,'Mapping waste'!$B$4:$B$352,0),MATCH(Y$4,'Mapping waste'!$A$4:$T$4,0))*$F79</f>
        <v>0</v>
      </c>
      <c r="AJ79" s="22">
        <f>INDEX('Mapping waste'!$A$4:$T$352,MATCH($B79,'Mapping waste'!$B$4:$B$352,0),MATCH(Z$4,'Mapping waste'!$A$4:$T$4,0))*$F79</f>
        <v>20583.16</v>
      </c>
      <c r="AK79" s="22">
        <f>INDEX('Mapping waste'!$A$4:$T$352,MATCH($B79,'Mapping waste'!$B$4:$B$352,0),MATCH(AA$4,'Mapping waste'!$A$4:$T$4,0))*$F79</f>
        <v>0</v>
      </c>
      <c r="AL79" s="22">
        <f>INDEX('Mapping waste'!$A$4:$T$352,MATCH($B79,'Mapping waste'!$B$4:$B$352,0),MATCH(AB$4,'Mapping waste'!$A$4:$T$4,0))*$F79</f>
        <v>0</v>
      </c>
      <c r="AM79" s="22">
        <f>INDEX('Mapping waste'!$A$4:$T$352,MATCH($B79,'Mapping waste'!$B$4:$B$352,0),MATCH(AC$4,'Mapping waste'!$A$4:$T$4,0))*$F79</f>
        <v>0</v>
      </c>
      <c r="AN79" s="22">
        <f>INDEX('Mapping waste'!$A$4:$T$352,MATCH($B79,'Mapping waste'!$B$4:$B$352,0),MATCH(AD$4,'Mapping waste'!$A$4:$T$4,0))*$F79</f>
        <v>0</v>
      </c>
      <c r="AO79" s="22">
        <f>INDEX('Mapping waste'!$A$4:$T$352,MATCH($B79,'Mapping waste'!$B$4:$B$352,0),MATCH(AE$4,'Mapping waste'!$A$4:$T$4,0))*$F79</f>
        <v>0</v>
      </c>
      <c r="AP79" s="22">
        <f>INDEX('Mapping waste'!$A$4:$T$352,MATCH($B79,'Mapping waste'!$B$4:$B$352,0),MATCH(AF$4,'Mapping waste'!$A$4:$T$4,0))*$G79</f>
        <v>1799.2</v>
      </c>
      <c r="AQ79" s="22">
        <f>INDEX('Mapping waste'!$A$4:$T$352,MATCH($B79,'Mapping waste'!$B$4:$B$352,0),MATCH(AG$4,'Mapping waste'!$A$4:$T$4,0))*$G79</f>
        <v>0</v>
      </c>
      <c r="AR79" s="22">
        <f>INDEX('Mapping waste'!$A$4:$T$352,MATCH($B79,'Mapping waste'!$B$4:$B$352,0),MATCH(AH$4,'Mapping waste'!$A$4:$T$4,0))*$G79</f>
        <v>0</v>
      </c>
      <c r="AS79" s="22">
        <f>INDEX('Mapping waste'!$A$4:$T$352,MATCH($B79,'Mapping waste'!$B$4:$B$352,0),MATCH(AI$4,'Mapping waste'!$A$4:$T$4,0))*$G79</f>
        <v>0</v>
      </c>
      <c r="AT79" s="22">
        <f>INDEX('Mapping waste'!$A$4:$T$352,MATCH($B79,'Mapping waste'!$B$4:$B$352,0),MATCH(AJ$4,'Mapping waste'!$A$4:$T$4,0))*$G79</f>
        <v>20690.8</v>
      </c>
      <c r="AU79" s="22">
        <f>INDEX('Mapping waste'!$A$4:$T$352,MATCH($B79,'Mapping waste'!$B$4:$B$352,0),MATCH(AK$4,'Mapping waste'!$A$4:$T$4,0))*$G79</f>
        <v>0</v>
      </c>
      <c r="AV79" s="22">
        <f>INDEX('Mapping waste'!$A$4:$T$352,MATCH($B79,'Mapping waste'!$B$4:$B$352,0),MATCH(AL$4,'Mapping waste'!$A$4:$T$4,0))*$G79</f>
        <v>0</v>
      </c>
      <c r="AW79" s="22">
        <f>INDEX('Mapping waste'!$A$4:$T$352,MATCH($B79,'Mapping waste'!$B$4:$B$352,0),MATCH(AM$4,'Mapping waste'!$A$4:$T$4,0))*$G79</f>
        <v>0</v>
      </c>
      <c r="AX79" s="22">
        <f>INDEX('Mapping waste'!$A$4:$T$352,MATCH($B79,'Mapping waste'!$B$4:$B$352,0),MATCH(AN$4,'Mapping waste'!$A$4:$T$4,0))*$G79</f>
        <v>0</v>
      </c>
      <c r="AY79" s="22">
        <f>INDEX('Mapping waste'!$A$4:$T$352,MATCH($B79,'Mapping waste'!$B$4:$B$352,0),MATCH(AO$4,'Mapping waste'!$A$4:$T$4,0))*$G79</f>
        <v>0</v>
      </c>
      <c r="AZ79" s="22">
        <f>INDEX('Mapping waste'!$A$4:$T$352,MATCH($B79,'Mapping waste'!$B$4:$B$352,0),MATCH(AP$4,'Mapping waste'!$A$4:$T$4,0))*$H79</f>
        <v>1807.52</v>
      </c>
      <c r="BA79" s="22">
        <f>INDEX('Mapping waste'!$A$4:$T$352,MATCH($B79,'Mapping waste'!$B$4:$B$352,0),MATCH(AQ$4,'Mapping waste'!$A$4:$T$4,0))*$H79</f>
        <v>0</v>
      </c>
      <c r="BB79" s="22">
        <f>INDEX('Mapping waste'!$A$4:$T$352,MATCH($B79,'Mapping waste'!$B$4:$B$352,0),MATCH(AR$4,'Mapping waste'!$A$4:$T$4,0))*$H79</f>
        <v>0</v>
      </c>
      <c r="BC79" s="22">
        <f>INDEX('Mapping waste'!$A$4:$T$352,MATCH($B79,'Mapping waste'!$B$4:$B$352,0),MATCH(AS$4,'Mapping waste'!$A$4:$T$4,0))*$H79</f>
        <v>0</v>
      </c>
      <c r="BD79" s="22">
        <f>INDEX('Mapping waste'!$A$4:$T$352,MATCH($B79,'Mapping waste'!$B$4:$B$352,0),MATCH(AT$4,'Mapping waste'!$A$4:$T$4,0))*$H79</f>
        <v>20786.48</v>
      </c>
      <c r="BE79" s="22">
        <f>INDEX('Mapping waste'!$A$4:$T$352,MATCH($B79,'Mapping waste'!$B$4:$B$352,0),MATCH(AU$4,'Mapping waste'!$A$4:$T$4,0))*$H79</f>
        <v>0</v>
      </c>
      <c r="BF79" s="22">
        <f>INDEX('Mapping waste'!$A$4:$T$352,MATCH($B79,'Mapping waste'!$B$4:$B$352,0),MATCH(AV$4,'Mapping waste'!$A$4:$T$4,0))*$H79</f>
        <v>0</v>
      </c>
      <c r="BG79" s="22">
        <f>INDEX('Mapping waste'!$A$4:$T$352,MATCH($B79,'Mapping waste'!$B$4:$B$352,0),MATCH(AW$4,'Mapping waste'!$A$4:$T$4,0))*$H79</f>
        <v>0</v>
      </c>
      <c r="BH79" s="22">
        <f>INDEX('Mapping waste'!$A$4:$T$352,MATCH($B79,'Mapping waste'!$B$4:$B$352,0),MATCH(AX$4,'Mapping waste'!$A$4:$T$4,0))*$H79</f>
        <v>0</v>
      </c>
      <c r="BI79" s="22">
        <f>INDEX('Mapping waste'!$A$4:$T$352,MATCH($B79,'Mapping waste'!$B$4:$B$352,0),MATCH(AY$4,'Mapping waste'!$A$4:$T$4,0))*$H79</f>
        <v>0</v>
      </c>
      <c r="BJ79" s="22">
        <f>INDEX('Mapping waste'!$A$4:$T$352,MATCH($B79,'Mapping waste'!$B$4:$B$352,0),MATCH(AZ$4,'Mapping waste'!$A$4:$T$4,0))*$I79</f>
        <v>1814.88</v>
      </c>
      <c r="BK79" s="22">
        <f>INDEX('Mapping waste'!$A$4:$T$352,MATCH($B79,'Mapping waste'!$B$4:$B$352,0),MATCH(BA$4,'Mapping waste'!$A$4:$T$4,0))*$I79</f>
        <v>0</v>
      </c>
      <c r="BL79" s="22">
        <f>INDEX('Mapping waste'!$A$4:$T$352,MATCH($B79,'Mapping waste'!$B$4:$B$352,0),MATCH(BB$4,'Mapping waste'!$A$4:$T$4,0))*$I79</f>
        <v>0</v>
      </c>
      <c r="BM79" s="22">
        <f>INDEX('Mapping waste'!$A$4:$T$352,MATCH($B79,'Mapping waste'!$B$4:$B$352,0),MATCH(BC$4,'Mapping waste'!$A$4:$T$4,0))*$I79</f>
        <v>0</v>
      </c>
      <c r="BN79" s="22">
        <f>INDEX('Mapping waste'!$A$4:$T$352,MATCH($B79,'Mapping waste'!$B$4:$B$352,0),MATCH(BD$4,'Mapping waste'!$A$4:$T$4,0))*$I79</f>
        <v>20871.120000000003</v>
      </c>
      <c r="BO79" s="22">
        <f>INDEX('Mapping waste'!$A$4:$T$352,MATCH($B79,'Mapping waste'!$B$4:$B$352,0),MATCH(BE$4,'Mapping waste'!$A$4:$T$4,0))*$I79</f>
        <v>0</v>
      </c>
      <c r="BP79" s="22">
        <f>INDEX('Mapping waste'!$A$4:$T$352,MATCH($B79,'Mapping waste'!$B$4:$B$352,0),MATCH(BF$4,'Mapping waste'!$A$4:$T$4,0))*$I79</f>
        <v>0</v>
      </c>
      <c r="BQ79" s="22">
        <f>INDEX('Mapping waste'!$A$4:$T$352,MATCH($B79,'Mapping waste'!$B$4:$B$352,0),MATCH(BG$4,'Mapping waste'!$A$4:$T$4,0))*$I79</f>
        <v>0</v>
      </c>
      <c r="BR79" s="22">
        <f>INDEX('Mapping waste'!$A$4:$T$352,MATCH($B79,'Mapping waste'!$B$4:$B$352,0),MATCH(BH$4,'Mapping waste'!$A$4:$T$4,0))*$I79</f>
        <v>0</v>
      </c>
      <c r="BS79" s="22">
        <f>INDEX('Mapping waste'!$A$4:$T$352,MATCH($B79,'Mapping waste'!$B$4:$B$352,0),MATCH(BI$4,'Mapping waste'!$A$4:$T$4,0))*$I79</f>
        <v>0</v>
      </c>
      <c r="BT79" s="22">
        <f>INDEX('Mapping waste'!$A$4:$T$352,MATCH($B79,'Mapping waste'!$B$4:$B$352,0),MATCH(BJ$4,'Mapping waste'!$A$4:$T$4,0))*$J79</f>
        <v>1822.96</v>
      </c>
      <c r="BU79" s="22">
        <f>INDEX('Mapping waste'!$A$4:$T$352,MATCH($B79,'Mapping waste'!$B$4:$B$352,0),MATCH(BK$4,'Mapping waste'!$A$4:$T$4,0))*$J79</f>
        <v>0</v>
      </c>
      <c r="BV79" s="22">
        <f>INDEX('Mapping waste'!$A$4:$T$352,MATCH($B79,'Mapping waste'!$B$4:$B$352,0),MATCH(BL$4,'Mapping waste'!$A$4:$T$4,0))*$J79</f>
        <v>0</v>
      </c>
      <c r="BW79" s="22">
        <f>INDEX('Mapping waste'!$A$4:$T$352,MATCH($B79,'Mapping waste'!$B$4:$B$352,0),MATCH(BM$4,'Mapping waste'!$A$4:$T$4,0))*$J79</f>
        <v>0</v>
      </c>
      <c r="BX79" s="22">
        <f>INDEX('Mapping waste'!$A$4:$T$352,MATCH($B79,'Mapping waste'!$B$4:$B$352,0),MATCH(BN$4,'Mapping waste'!$A$4:$T$4,0))*$J79</f>
        <v>20964.04</v>
      </c>
      <c r="BY79" s="22">
        <f>INDEX('Mapping waste'!$A$4:$T$352,MATCH($B79,'Mapping waste'!$B$4:$B$352,0),MATCH(BO$4,'Mapping waste'!$A$4:$T$4,0))*$J79</f>
        <v>0</v>
      </c>
      <c r="BZ79" s="22">
        <f>INDEX('Mapping waste'!$A$4:$T$352,MATCH($B79,'Mapping waste'!$B$4:$B$352,0),MATCH(BP$4,'Mapping waste'!$A$4:$T$4,0))*$J79</f>
        <v>0</v>
      </c>
      <c r="CA79" s="22">
        <f>INDEX('Mapping waste'!$A$4:$T$352,MATCH($B79,'Mapping waste'!$B$4:$B$352,0),MATCH(BQ$4,'Mapping waste'!$A$4:$T$4,0))*$J79</f>
        <v>0</v>
      </c>
      <c r="CB79" s="22">
        <f>INDEX('Mapping waste'!$A$4:$T$352,MATCH($B79,'Mapping waste'!$B$4:$B$352,0),MATCH(BR$4,'Mapping waste'!$A$4:$T$4,0))*$J79</f>
        <v>0</v>
      </c>
      <c r="CC79" s="22">
        <f>INDEX('Mapping waste'!$A$4:$T$352,MATCH($B79,'Mapping waste'!$B$4:$B$352,0),MATCH(BS$4,'Mapping waste'!$A$4:$T$4,0))*$J79</f>
        <v>0</v>
      </c>
      <c r="CD79" s="22">
        <f>INDEX('Mapping waste'!$A$4:$T$352,MATCH($B79,'Mapping waste'!$B$4:$B$352,0),MATCH(BT$4,'Mapping waste'!$A$4:$T$4,0))*$K79</f>
        <v>1830.16</v>
      </c>
      <c r="CE79" s="22">
        <f>INDEX('Mapping waste'!$A$4:$T$352,MATCH($B79,'Mapping waste'!$B$4:$B$352,0),MATCH(BU$4,'Mapping waste'!$A$4:$T$4,0))*$K79</f>
        <v>0</v>
      </c>
      <c r="CF79" s="22">
        <f>INDEX('Mapping waste'!$A$4:$T$352,MATCH($B79,'Mapping waste'!$B$4:$B$352,0),MATCH(BV$4,'Mapping waste'!$A$4:$T$4,0))*$K79</f>
        <v>0</v>
      </c>
      <c r="CG79" s="22">
        <f>INDEX('Mapping waste'!$A$4:$T$352,MATCH($B79,'Mapping waste'!$B$4:$B$352,0),MATCH(BW$4,'Mapping waste'!$A$4:$T$4,0))*$K79</f>
        <v>0</v>
      </c>
      <c r="CH79" s="22">
        <f>INDEX('Mapping waste'!$A$4:$T$352,MATCH($B79,'Mapping waste'!$B$4:$B$352,0),MATCH(BX$4,'Mapping waste'!$A$4:$T$4,0))*$K79</f>
        <v>21046.84</v>
      </c>
      <c r="CI79" s="22">
        <f>INDEX('Mapping waste'!$A$4:$T$352,MATCH($B79,'Mapping waste'!$B$4:$B$352,0),MATCH(BY$4,'Mapping waste'!$A$4:$T$4,0))*$K79</f>
        <v>0</v>
      </c>
      <c r="CJ79" s="22">
        <f>INDEX('Mapping waste'!$A$4:$T$352,MATCH($B79,'Mapping waste'!$B$4:$B$352,0),MATCH(BZ$4,'Mapping waste'!$A$4:$T$4,0))*$K79</f>
        <v>0</v>
      </c>
      <c r="CK79" s="22">
        <f>INDEX('Mapping waste'!$A$4:$T$352,MATCH($B79,'Mapping waste'!$B$4:$B$352,0),MATCH(CA$4,'Mapping waste'!$A$4:$T$4,0))*$K79</f>
        <v>0</v>
      </c>
      <c r="CL79" s="22">
        <f>INDEX('Mapping waste'!$A$4:$T$352,MATCH($B79,'Mapping waste'!$B$4:$B$352,0),MATCH(CB$4,'Mapping waste'!$A$4:$T$4,0))*$K79</f>
        <v>0</v>
      </c>
      <c r="CM79" s="22">
        <f>INDEX('Mapping waste'!$A$4:$T$352,MATCH($B79,'Mapping waste'!$B$4:$B$352,0),MATCH(CC$4,'Mapping waste'!$A$4:$T$4,0))*$K79</f>
        <v>0</v>
      </c>
    </row>
    <row r="80" spans="1:91" x14ac:dyDescent="0.2">
      <c r="A80" s="21" t="s">
        <v>273</v>
      </c>
      <c r="B80" s="21" t="s">
        <v>274</v>
      </c>
      <c r="C80" s="21" t="s">
        <v>81</v>
      </c>
      <c r="D80" s="22">
        <f>INDEX('Households England'!S$5:S$374,MATCH('Mapping HH to population waste'!$B80,'Households England'!$B$5:$B$374,0))*1000</f>
        <v>41814</v>
      </c>
      <c r="E80" s="22">
        <f>INDEX('Households England'!T$5:T$374,MATCH('Mapping HH to population waste'!$B80,'Households England'!$B$5:$B$374,0))*1000</f>
        <v>42275</v>
      </c>
      <c r="F80" s="22">
        <f>INDEX('Households England'!U$5:U$374,MATCH('Mapping HH to population waste'!$B80,'Households England'!$B$5:$B$374,0))*1000</f>
        <v>42739</v>
      </c>
      <c r="G80" s="22">
        <f>INDEX('Households England'!V$5:V$374,MATCH('Mapping HH to population waste'!$B80,'Households England'!$B$5:$B$374,0))*1000</f>
        <v>43208</v>
      </c>
      <c r="H80" s="22">
        <f>INDEX('Households England'!W$5:W$374,MATCH('Mapping HH to population waste'!$B80,'Households England'!$B$5:$B$374,0))*1000</f>
        <v>43646</v>
      </c>
      <c r="I80" s="22">
        <f>INDEX('Households England'!X$5:X$374,MATCH('Mapping HH to population waste'!$B80,'Households England'!$B$5:$B$374,0))*1000</f>
        <v>44110</v>
      </c>
      <c r="J80" s="22">
        <f>INDEX('Households England'!Y$5:Y$374,MATCH('Mapping HH to population waste'!$B80,'Households England'!$B$5:$B$374,0))*1000</f>
        <v>44559</v>
      </c>
      <c r="K80" s="22">
        <f>INDEX('Households England'!Z$5:Z$374,MATCH('Mapping HH to population waste'!$B80,'Households England'!$B$5:$B$374,0))*1000</f>
        <v>45014</v>
      </c>
      <c r="L80" s="22">
        <f>INDEX('Mapping waste'!$A$4:$T$352,MATCH($B80,'Mapping waste'!$B$4:$B$352,0),MATCH(L$4,'Mapping waste'!$A$4:$T$4,0))*$D80</f>
        <v>0</v>
      </c>
      <c r="M80" s="22">
        <f>INDEX('Mapping waste'!$A$4:$T$352,MATCH($B80,'Mapping waste'!$B$4:$B$352,0),MATCH(M$4,'Mapping waste'!$A$4:$T$4,0))*$D80</f>
        <v>0</v>
      </c>
      <c r="N80" s="22">
        <f>INDEX('Mapping waste'!$A$4:$T$352,MATCH($B80,'Mapping waste'!$B$4:$B$352,0),MATCH(N$4,'Mapping waste'!$A$4:$T$4,0))*$D80</f>
        <v>0</v>
      </c>
      <c r="O80" s="22">
        <f>INDEX('Mapping waste'!$A$4:$T$352,MATCH($B80,'Mapping waste'!$B$4:$B$352,0),MATCH(O$4,'Mapping waste'!$A$4:$T$4,0))*$D80</f>
        <v>0</v>
      </c>
      <c r="P80" s="22">
        <f>INDEX('Mapping waste'!$A$4:$T$352,MATCH($B80,'Mapping waste'!$B$4:$B$352,0),MATCH(P$4,'Mapping waste'!$A$4:$T$4,0))*$D80</f>
        <v>41814</v>
      </c>
      <c r="Q80" s="22">
        <f>INDEX('Mapping waste'!$A$4:$T$352,MATCH($B80,'Mapping waste'!$B$4:$B$352,0),MATCH(Q$4,'Mapping waste'!$A$4:$T$4,0))*$D80</f>
        <v>0</v>
      </c>
      <c r="R80" s="22">
        <f>INDEX('Mapping waste'!$A$4:$T$352,MATCH($B80,'Mapping waste'!$B$4:$B$352,0),MATCH(R$4,'Mapping waste'!$A$4:$T$4,0))*$D80</f>
        <v>0</v>
      </c>
      <c r="S80" s="22">
        <f>INDEX('Mapping waste'!$A$4:$T$352,MATCH($B80,'Mapping waste'!$B$4:$B$352,0),MATCH(S$4,'Mapping waste'!$A$4:$T$4,0))*$D80</f>
        <v>0</v>
      </c>
      <c r="T80" s="22">
        <f>INDEX('Mapping waste'!$A$4:$T$352,MATCH($B80,'Mapping waste'!$B$4:$B$352,0),MATCH(T$4,'Mapping waste'!$A$4:$T$4,0))*$D80</f>
        <v>0</v>
      </c>
      <c r="U80" s="22">
        <f>INDEX('Mapping waste'!$A$4:$T$352,MATCH($B80,'Mapping waste'!$B$4:$B$352,0),MATCH(U$4,'Mapping waste'!$A$4:$T$4,0))*$D80</f>
        <v>0</v>
      </c>
      <c r="V80" s="22">
        <f>INDEX('Mapping waste'!$A$4:$T$352,MATCH($B80,'Mapping waste'!$B$4:$B$352,0),MATCH(V$4,'Mapping waste'!$A$4:$T$4,0))*$E80</f>
        <v>0</v>
      </c>
      <c r="W80" s="22">
        <f>INDEX('Mapping waste'!$A$4:$T$352,MATCH($B80,'Mapping waste'!$B$4:$B$352,0),MATCH(W$4,'Mapping waste'!$A$4:$T$4,0))*$E80</f>
        <v>0</v>
      </c>
      <c r="X80" s="22">
        <f>INDEX('Mapping waste'!$A$4:$T$352,MATCH($B80,'Mapping waste'!$B$4:$B$352,0),MATCH(X$4,'Mapping waste'!$A$4:$T$4,0))*$E80</f>
        <v>0</v>
      </c>
      <c r="Y80" s="22">
        <f>INDEX('Mapping waste'!$A$4:$T$352,MATCH($B80,'Mapping waste'!$B$4:$B$352,0),MATCH(Y$4,'Mapping waste'!$A$4:$T$4,0))*$E80</f>
        <v>0</v>
      </c>
      <c r="Z80" s="22">
        <f>INDEX('Mapping waste'!$A$4:$T$352,MATCH($B80,'Mapping waste'!$B$4:$B$352,0),MATCH(Z$4,'Mapping waste'!$A$4:$T$4,0))*$E80</f>
        <v>42275</v>
      </c>
      <c r="AA80" s="22">
        <f>INDEX('Mapping waste'!$A$4:$T$352,MATCH($B80,'Mapping waste'!$B$4:$B$352,0),MATCH(AA$4,'Mapping waste'!$A$4:$T$4,0))*$E80</f>
        <v>0</v>
      </c>
      <c r="AB80" s="22">
        <f>INDEX('Mapping waste'!$A$4:$T$352,MATCH($B80,'Mapping waste'!$B$4:$B$352,0),MATCH(AB$4,'Mapping waste'!$A$4:$T$4,0))*$E80</f>
        <v>0</v>
      </c>
      <c r="AC80" s="22">
        <f>INDEX('Mapping waste'!$A$4:$T$352,MATCH($B80,'Mapping waste'!$B$4:$B$352,0),MATCH(AC$4,'Mapping waste'!$A$4:$T$4,0))*$E80</f>
        <v>0</v>
      </c>
      <c r="AD80" s="22">
        <f>INDEX('Mapping waste'!$A$4:$T$352,MATCH($B80,'Mapping waste'!$B$4:$B$352,0),MATCH(AD$4,'Mapping waste'!$A$4:$T$4,0))*$E80</f>
        <v>0</v>
      </c>
      <c r="AE80" s="22">
        <f>INDEX('Mapping waste'!$A$4:$T$352,MATCH($B80,'Mapping waste'!$B$4:$B$352,0),MATCH(AE$4,'Mapping waste'!$A$4:$T$4,0))*$E80</f>
        <v>0</v>
      </c>
      <c r="AF80" s="22">
        <f>INDEX('Mapping waste'!$A$4:$T$352,MATCH($B80,'Mapping waste'!$B$4:$B$352,0),MATCH(V$4,'Mapping waste'!$A$4:$T$4,0))*$F80</f>
        <v>0</v>
      </c>
      <c r="AG80" s="22">
        <f>INDEX('Mapping waste'!$A$4:$T$352,MATCH($B80,'Mapping waste'!$B$4:$B$352,0),MATCH(W$4,'Mapping waste'!$A$4:$T$4,0))*$F80</f>
        <v>0</v>
      </c>
      <c r="AH80" s="22">
        <f>INDEX('Mapping waste'!$A$4:$T$352,MATCH($B80,'Mapping waste'!$B$4:$B$352,0),MATCH(X$4,'Mapping waste'!$A$4:$T$4,0))*$F80</f>
        <v>0</v>
      </c>
      <c r="AI80" s="22">
        <f>INDEX('Mapping waste'!$A$4:$T$352,MATCH($B80,'Mapping waste'!$B$4:$B$352,0),MATCH(Y$4,'Mapping waste'!$A$4:$T$4,0))*$F80</f>
        <v>0</v>
      </c>
      <c r="AJ80" s="22">
        <f>INDEX('Mapping waste'!$A$4:$T$352,MATCH($B80,'Mapping waste'!$B$4:$B$352,0),MATCH(Z$4,'Mapping waste'!$A$4:$T$4,0))*$F80</f>
        <v>42739</v>
      </c>
      <c r="AK80" s="22">
        <f>INDEX('Mapping waste'!$A$4:$T$352,MATCH($B80,'Mapping waste'!$B$4:$B$352,0),MATCH(AA$4,'Mapping waste'!$A$4:$T$4,0))*$F80</f>
        <v>0</v>
      </c>
      <c r="AL80" s="22">
        <f>INDEX('Mapping waste'!$A$4:$T$352,MATCH($B80,'Mapping waste'!$B$4:$B$352,0),MATCH(AB$4,'Mapping waste'!$A$4:$T$4,0))*$F80</f>
        <v>0</v>
      </c>
      <c r="AM80" s="22">
        <f>INDEX('Mapping waste'!$A$4:$T$352,MATCH($B80,'Mapping waste'!$B$4:$B$352,0),MATCH(AC$4,'Mapping waste'!$A$4:$T$4,0))*$F80</f>
        <v>0</v>
      </c>
      <c r="AN80" s="22">
        <f>INDEX('Mapping waste'!$A$4:$T$352,MATCH($B80,'Mapping waste'!$B$4:$B$352,0),MATCH(AD$4,'Mapping waste'!$A$4:$T$4,0))*$F80</f>
        <v>0</v>
      </c>
      <c r="AO80" s="22">
        <f>INDEX('Mapping waste'!$A$4:$T$352,MATCH($B80,'Mapping waste'!$B$4:$B$352,0),MATCH(AE$4,'Mapping waste'!$A$4:$T$4,0))*$F80</f>
        <v>0</v>
      </c>
      <c r="AP80" s="22">
        <f>INDEX('Mapping waste'!$A$4:$T$352,MATCH($B80,'Mapping waste'!$B$4:$B$352,0),MATCH(AF$4,'Mapping waste'!$A$4:$T$4,0))*$G80</f>
        <v>0</v>
      </c>
      <c r="AQ80" s="22">
        <f>INDEX('Mapping waste'!$A$4:$T$352,MATCH($B80,'Mapping waste'!$B$4:$B$352,0),MATCH(AG$4,'Mapping waste'!$A$4:$T$4,0))*$G80</f>
        <v>0</v>
      </c>
      <c r="AR80" s="22">
        <f>INDEX('Mapping waste'!$A$4:$T$352,MATCH($B80,'Mapping waste'!$B$4:$B$352,0),MATCH(AH$4,'Mapping waste'!$A$4:$T$4,0))*$G80</f>
        <v>0</v>
      </c>
      <c r="AS80" s="22">
        <f>INDEX('Mapping waste'!$A$4:$T$352,MATCH($B80,'Mapping waste'!$B$4:$B$352,0),MATCH(AI$4,'Mapping waste'!$A$4:$T$4,0))*$G80</f>
        <v>0</v>
      </c>
      <c r="AT80" s="22">
        <f>INDEX('Mapping waste'!$A$4:$T$352,MATCH($B80,'Mapping waste'!$B$4:$B$352,0),MATCH(AJ$4,'Mapping waste'!$A$4:$T$4,0))*$G80</f>
        <v>43208</v>
      </c>
      <c r="AU80" s="22">
        <f>INDEX('Mapping waste'!$A$4:$T$352,MATCH($B80,'Mapping waste'!$B$4:$B$352,0),MATCH(AK$4,'Mapping waste'!$A$4:$T$4,0))*$G80</f>
        <v>0</v>
      </c>
      <c r="AV80" s="22">
        <f>INDEX('Mapping waste'!$A$4:$T$352,MATCH($B80,'Mapping waste'!$B$4:$B$352,0),MATCH(AL$4,'Mapping waste'!$A$4:$T$4,0))*$G80</f>
        <v>0</v>
      </c>
      <c r="AW80" s="22">
        <f>INDEX('Mapping waste'!$A$4:$T$352,MATCH($B80,'Mapping waste'!$B$4:$B$352,0),MATCH(AM$4,'Mapping waste'!$A$4:$T$4,0))*$G80</f>
        <v>0</v>
      </c>
      <c r="AX80" s="22">
        <f>INDEX('Mapping waste'!$A$4:$T$352,MATCH($B80,'Mapping waste'!$B$4:$B$352,0),MATCH(AN$4,'Mapping waste'!$A$4:$T$4,0))*$G80</f>
        <v>0</v>
      </c>
      <c r="AY80" s="22">
        <f>INDEX('Mapping waste'!$A$4:$T$352,MATCH($B80,'Mapping waste'!$B$4:$B$352,0),MATCH(AO$4,'Mapping waste'!$A$4:$T$4,0))*$G80</f>
        <v>0</v>
      </c>
      <c r="AZ80" s="22">
        <f>INDEX('Mapping waste'!$A$4:$T$352,MATCH($B80,'Mapping waste'!$B$4:$B$352,0),MATCH(AP$4,'Mapping waste'!$A$4:$T$4,0))*$H80</f>
        <v>0</v>
      </c>
      <c r="BA80" s="22">
        <f>INDEX('Mapping waste'!$A$4:$T$352,MATCH($B80,'Mapping waste'!$B$4:$B$352,0),MATCH(AQ$4,'Mapping waste'!$A$4:$T$4,0))*$H80</f>
        <v>0</v>
      </c>
      <c r="BB80" s="22">
        <f>INDEX('Mapping waste'!$A$4:$T$352,MATCH($B80,'Mapping waste'!$B$4:$B$352,0),MATCH(AR$4,'Mapping waste'!$A$4:$T$4,0))*$H80</f>
        <v>0</v>
      </c>
      <c r="BC80" s="22">
        <f>INDEX('Mapping waste'!$A$4:$T$352,MATCH($B80,'Mapping waste'!$B$4:$B$352,0),MATCH(AS$4,'Mapping waste'!$A$4:$T$4,0))*$H80</f>
        <v>0</v>
      </c>
      <c r="BD80" s="22">
        <f>INDEX('Mapping waste'!$A$4:$T$352,MATCH($B80,'Mapping waste'!$B$4:$B$352,0),MATCH(AT$4,'Mapping waste'!$A$4:$T$4,0))*$H80</f>
        <v>43646</v>
      </c>
      <c r="BE80" s="22">
        <f>INDEX('Mapping waste'!$A$4:$T$352,MATCH($B80,'Mapping waste'!$B$4:$B$352,0),MATCH(AU$4,'Mapping waste'!$A$4:$T$4,0))*$H80</f>
        <v>0</v>
      </c>
      <c r="BF80" s="22">
        <f>INDEX('Mapping waste'!$A$4:$T$352,MATCH($B80,'Mapping waste'!$B$4:$B$352,0),MATCH(AV$4,'Mapping waste'!$A$4:$T$4,0))*$H80</f>
        <v>0</v>
      </c>
      <c r="BG80" s="22">
        <f>INDEX('Mapping waste'!$A$4:$T$352,MATCH($B80,'Mapping waste'!$B$4:$B$352,0),MATCH(AW$4,'Mapping waste'!$A$4:$T$4,0))*$H80</f>
        <v>0</v>
      </c>
      <c r="BH80" s="22">
        <f>INDEX('Mapping waste'!$A$4:$T$352,MATCH($B80,'Mapping waste'!$B$4:$B$352,0),MATCH(AX$4,'Mapping waste'!$A$4:$T$4,0))*$H80</f>
        <v>0</v>
      </c>
      <c r="BI80" s="22">
        <f>INDEX('Mapping waste'!$A$4:$T$352,MATCH($B80,'Mapping waste'!$B$4:$B$352,0),MATCH(AY$4,'Mapping waste'!$A$4:$T$4,0))*$H80</f>
        <v>0</v>
      </c>
      <c r="BJ80" s="22">
        <f>INDEX('Mapping waste'!$A$4:$T$352,MATCH($B80,'Mapping waste'!$B$4:$B$352,0),MATCH(AZ$4,'Mapping waste'!$A$4:$T$4,0))*$I80</f>
        <v>0</v>
      </c>
      <c r="BK80" s="22">
        <f>INDEX('Mapping waste'!$A$4:$T$352,MATCH($B80,'Mapping waste'!$B$4:$B$352,0),MATCH(BA$4,'Mapping waste'!$A$4:$T$4,0))*$I80</f>
        <v>0</v>
      </c>
      <c r="BL80" s="22">
        <f>INDEX('Mapping waste'!$A$4:$T$352,MATCH($B80,'Mapping waste'!$B$4:$B$352,0),MATCH(BB$4,'Mapping waste'!$A$4:$T$4,0))*$I80</f>
        <v>0</v>
      </c>
      <c r="BM80" s="22">
        <f>INDEX('Mapping waste'!$A$4:$T$352,MATCH($B80,'Mapping waste'!$B$4:$B$352,0),MATCH(BC$4,'Mapping waste'!$A$4:$T$4,0))*$I80</f>
        <v>0</v>
      </c>
      <c r="BN80" s="22">
        <f>INDEX('Mapping waste'!$A$4:$T$352,MATCH($B80,'Mapping waste'!$B$4:$B$352,0),MATCH(BD$4,'Mapping waste'!$A$4:$T$4,0))*$I80</f>
        <v>44110</v>
      </c>
      <c r="BO80" s="22">
        <f>INDEX('Mapping waste'!$A$4:$T$352,MATCH($B80,'Mapping waste'!$B$4:$B$352,0),MATCH(BE$4,'Mapping waste'!$A$4:$T$4,0))*$I80</f>
        <v>0</v>
      </c>
      <c r="BP80" s="22">
        <f>INDEX('Mapping waste'!$A$4:$T$352,MATCH($B80,'Mapping waste'!$B$4:$B$352,0),MATCH(BF$4,'Mapping waste'!$A$4:$T$4,0))*$I80</f>
        <v>0</v>
      </c>
      <c r="BQ80" s="22">
        <f>INDEX('Mapping waste'!$A$4:$T$352,MATCH($B80,'Mapping waste'!$B$4:$B$352,0),MATCH(BG$4,'Mapping waste'!$A$4:$T$4,0))*$I80</f>
        <v>0</v>
      </c>
      <c r="BR80" s="22">
        <f>INDEX('Mapping waste'!$A$4:$T$352,MATCH($B80,'Mapping waste'!$B$4:$B$352,0),MATCH(BH$4,'Mapping waste'!$A$4:$T$4,0))*$I80</f>
        <v>0</v>
      </c>
      <c r="BS80" s="22">
        <f>INDEX('Mapping waste'!$A$4:$T$352,MATCH($B80,'Mapping waste'!$B$4:$B$352,0),MATCH(BI$4,'Mapping waste'!$A$4:$T$4,0))*$I80</f>
        <v>0</v>
      </c>
      <c r="BT80" s="22">
        <f>INDEX('Mapping waste'!$A$4:$T$352,MATCH($B80,'Mapping waste'!$B$4:$B$352,0),MATCH(BJ$4,'Mapping waste'!$A$4:$T$4,0))*$J80</f>
        <v>0</v>
      </c>
      <c r="BU80" s="22">
        <f>INDEX('Mapping waste'!$A$4:$T$352,MATCH($B80,'Mapping waste'!$B$4:$B$352,0),MATCH(BK$4,'Mapping waste'!$A$4:$T$4,0))*$J80</f>
        <v>0</v>
      </c>
      <c r="BV80" s="22">
        <f>INDEX('Mapping waste'!$A$4:$T$352,MATCH($B80,'Mapping waste'!$B$4:$B$352,0),MATCH(BL$4,'Mapping waste'!$A$4:$T$4,0))*$J80</f>
        <v>0</v>
      </c>
      <c r="BW80" s="22">
        <f>INDEX('Mapping waste'!$A$4:$T$352,MATCH($B80,'Mapping waste'!$B$4:$B$352,0),MATCH(BM$4,'Mapping waste'!$A$4:$T$4,0))*$J80</f>
        <v>0</v>
      </c>
      <c r="BX80" s="22">
        <f>INDEX('Mapping waste'!$A$4:$T$352,MATCH($B80,'Mapping waste'!$B$4:$B$352,0),MATCH(BN$4,'Mapping waste'!$A$4:$T$4,0))*$J80</f>
        <v>44559</v>
      </c>
      <c r="BY80" s="22">
        <f>INDEX('Mapping waste'!$A$4:$T$352,MATCH($B80,'Mapping waste'!$B$4:$B$352,0),MATCH(BO$4,'Mapping waste'!$A$4:$T$4,0))*$J80</f>
        <v>0</v>
      </c>
      <c r="BZ80" s="22">
        <f>INDEX('Mapping waste'!$A$4:$T$352,MATCH($B80,'Mapping waste'!$B$4:$B$352,0),MATCH(BP$4,'Mapping waste'!$A$4:$T$4,0))*$J80</f>
        <v>0</v>
      </c>
      <c r="CA80" s="22">
        <f>INDEX('Mapping waste'!$A$4:$T$352,MATCH($B80,'Mapping waste'!$B$4:$B$352,0),MATCH(BQ$4,'Mapping waste'!$A$4:$T$4,0))*$J80</f>
        <v>0</v>
      </c>
      <c r="CB80" s="22">
        <f>INDEX('Mapping waste'!$A$4:$T$352,MATCH($B80,'Mapping waste'!$B$4:$B$352,0),MATCH(BR$4,'Mapping waste'!$A$4:$T$4,0))*$J80</f>
        <v>0</v>
      </c>
      <c r="CC80" s="22">
        <f>INDEX('Mapping waste'!$A$4:$T$352,MATCH($B80,'Mapping waste'!$B$4:$B$352,0),MATCH(BS$4,'Mapping waste'!$A$4:$T$4,0))*$J80</f>
        <v>0</v>
      </c>
      <c r="CD80" s="22">
        <f>INDEX('Mapping waste'!$A$4:$T$352,MATCH($B80,'Mapping waste'!$B$4:$B$352,0),MATCH(BT$4,'Mapping waste'!$A$4:$T$4,0))*$K80</f>
        <v>0</v>
      </c>
      <c r="CE80" s="22">
        <f>INDEX('Mapping waste'!$A$4:$T$352,MATCH($B80,'Mapping waste'!$B$4:$B$352,0),MATCH(BU$4,'Mapping waste'!$A$4:$T$4,0))*$K80</f>
        <v>0</v>
      </c>
      <c r="CF80" s="22">
        <f>INDEX('Mapping waste'!$A$4:$T$352,MATCH($B80,'Mapping waste'!$B$4:$B$352,0),MATCH(BV$4,'Mapping waste'!$A$4:$T$4,0))*$K80</f>
        <v>0</v>
      </c>
      <c r="CG80" s="22">
        <f>INDEX('Mapping waste'!$A$4:$T$352,MATCH($B80,'Mapping waste'!$B$4:$B$352,0),MATCH(BW$4,'Mapping waste'!$A$4:$T$4,0))*$K80</f>
        <v>0</v>
      </c>
      <c r="CH80" s="22">
        <f>INDEX('Mapping waste'!$A$4:$T$352,MATCH($B80,'Mapping waste'!$B$4:$B$352,0),MATCH(BX$4,'Mapping waste'!$A$4:$T$4,0))*$K80</f>
        <v>45014</v>
      </c>
      <c r="CI80" s="22">
        <f>INDEX('Mapping waste'!$A$4:$T$352,MATCH($B80,'Mapping waste'!$B$4:$B$352,0),MATCH(BY$4,'Mapping waste'!$A$4:$T$4,0))*$K80</f>
        <v>0</v>
      </c>
      <c r="CJ80" s="22">
        <f>INDEX('Mapping waste'!$A$4:$T$352,MATCH($B80,'Mapping waste'!$B$4:$B$352,0),MATCH(BZ$4,'Mapping waste'!$A$4:$T$4,0))*$K80</f>
        <v>0</v>
      </c>
      <c r="CK80" s="22">
        <f>INDEX('Mapping waste'!$A$4:$T$352,MATCH($B80,'Mapping waste'!$B$4:$B$352,0),MATCH(CA$4,'Mapping waste'!$A$4:$T$4,0))*$K80</f>
        <v>0</v>
      </c>
      <c r="CL80" s="22">
        <f>INDEX('Mapping waste'!$A$4:$T$352,MATCH($B80,'Mapping waste'!$B$4:$B$352,0),MATCH(CB$4,'Mapping waste'!$A$4:$T$4,0))*$K80</f>
        <v>0</v>
      </c>
      <c r="CM80" s="22">
        <f>INDEX('Mapping waste'!$A$4:$T$352,MATCH($B80,'Mapping waste'!$B$4:$B$352,0),MATCH(CC$4,'Mapping waste'!$A$4:$T$4,0))*$K80</f>
        <v>0</v>
      </c>
    </row>
    <row r="81" spans="1:91" x14ac:dyDescent="0.2">
      <c r="A81" s="21" t="s">
        <v>275</v>
      </c>
      <c r="B81" s="21" t="s">
        <v>276</v>
      </c>
      <c r="C81" s="21" t="s">
        <v>81</v>
      </c>
      <c r="D81" s="22">
        <f>INDEX('Households England'!S$5:S$374,MATCH('Mapping HH to population waste'!$B81,'Households England'!$B$5:$B$374,0))*1000</f>
        <v>21008</v>
      </c>
      <c r="E81" s="22">
        <f>INDEX('Households England'!T$5:T$374,MATCH('Mapping HH to population waste'!$B81,'Households England'!$B$5:$B$374,0))*1000</f>
        <v>21004</v>
      </c>
      <c r="F81" s="22">
        <f>INDEX('Households England'!U$5:U$374,MATCH('Mapping HH to population waste'!$B81,'Households England'!$B$5:$B$374,0))*1000</f>
        <v>20982</v>
      </c>
      <c r="G81" s="22">
        <f>INDEX('Households England'!V$5:V$374,MATCH('Mapping HH to population waste'!$B81,'Households England'!$B$5:$B$374,0))*1000</f>
        <v>20941</v>
      </c>
      <c r="H81" s="22">
        <f>INDEX('Households England'!W$5:W$374,MATCH('Mapping HH to population waste'!$B81,'Households England'!$B$5:$B$374,0))*1000</f>
        <v>20893</v>
      </c>
      <c r="I81" s="22">
        <f>INDEX('Households England'!X$5:X$374,MATCH('Mapping HH to population waste'!$B81,'Households England'!$B$5:$B$374,0))*1000</f>
        <v>20960</v>
      </c>
      <c r="J81" s="22">
        <f>INDEX('Households England'!Y$5:Y$374,MATCH('Mapping HH to population waste'!$B81,'Households England'!$B$5:$B$374,0))*1000</f>
        <v>21052</v>
      </c>
      <c r="K81" s="22">
        <f>INDEX('Households England'!Z$5:Z$374,MATCH('Mapping HH to population waste'!$B81,'Households England'!$B$5:$B$374,0))*1000</f>
        <v>21135</v>
      </c>
      <c r="L81" s="22">
        <f>INDEX('Mapping waste'!$A$4:$T$352,MATCH($B81,'Mapping waste'!$B$4:$B$352,0),MATCH(L$4,'Mapping waste'!$A$4:$T$4,0))*$D81</f>
        <v>0</v>
      </c>
      <c r="M81" s="22">
        <f>INDEX('Mapping waste'!$A$4:$T$352,MATCH($B81,'Mapping waste'!$B$4:$B$352,0),MATCH(M$4,'Mapping waste'!$A$4:$T$4,0))*$D81</f>
        <v>0</v>
      </c>
      <c r="N81" s="22">
        <f>INDEX('Mapping waste'!$A$4:$T$352,MATCH($B81,'Mapping waste'!$B$4:$B$352,0),MATCH(N$4,'Mapping waste'!$A$4:$T$4,0))*$D81</f>
        <v>0</v>
      </c>
      <c r="O81" s="22">
        <f>INDEX('Mapping waste'!$A$4:$T$352,MATCH($B81,'Mapping waste'!$B$4:$B$352,0),MATCH(O$4,'Mapping waste'!$A$4:$T$4,0))*$D81</f>
        <v>0</v>
      </c>
      <c r="P81" s="22">
        <f>INDEX('Mapping waste'!$A$4:$T$352,MATCH($B81,'Mapping waste'!$B$4:$B$352,0),MATCH(P$4,'Mapping waste'!$A$4:$T$4,0))*$D81</f>
        <v>21008</v>
      </c>
      <c r="Q81" s="22">
        <f>INDEX('Mapping waste'!$A$4:$T$352,MATCH($B81,'Mapping waste'!$B$4:$B$352,0),MATCH(Q$4,'Mapping waste'!$A$4:$T$4,0))*$D81</f>
        <v>0</v>
      </c>
      <c r="R81" s="22">
        <f>INDEX('Mapping waste'!$A$4:$T$352,MATCH($B81,'Mapping waste'!$B$4:$B$352,0),MATCH(R$4,'Mapping waste'!$A$4:$T$4,0))*$D81</f>
        <v>0</v>
      </c>
      <c r="S81" s="22">
        <f>INDEX('Mapping waste'!$A$4:$T$352,MATCH($B81,'Mapping waste'!$B$4:$B$352,0),MATCH(S$4,'Mapping waste'!$A$4:$T$4,0))*$D81</f>
        <v>0</v>
      </c>
      <c r="T81" s="22">
        <f>INDEX('Mapping waste'!$A$4:$T$352,MATCH($B81,'Mapping waste'!$B$4:$B$352,0),MATCH(T$4,'Mapping waste'!$A$4:$T$4,0))*$D81</f>
        <v>0</v>
      </c>
      <c r="U81" s="22">
        <f>INDEX('Mapping waste'!$A$4:$T$352,MATCH($B81,'Mapping waste'!$B$4:$B$352,0),MATCH(U$4,'Mapping waste'!$A$4:$T$4,0))*$D81</f>
        <v>0</v>
      </c>
      <c r="V81" s="22">
        <f>INDEX('Mapping waste'!$A$4:$T$352,MATCH($B81,'Mapping waste'!$B$4:$B$352,0),MATCH(V$4,'Mapping waste'!$A$4:$T$4,0))*$E81</f>
        <v>0</v>
      </c>
      <c r="W81" s="22">
        <f>INDEX('Mapping waste'!$A$4:$T$352,MATCH($B81,'Mapping waste'!$B$4:$B$352,0),MATCH(W$4,'Mapping waste'!$A$4:$T$4,0))*$E81</f>
        <v>0</v>
      </c>
      <c r="X81" s="22">
        <f>INDEX('Mapping waste'!$A$4:$T$352,MATCH($B81,'Mapping waste'!$B$4:$B$352,0),MATCH(X$4,'Mapping waste'!$A$4:$T$4,0))*$E81</f>
        <v>0</v>
      </c>
      <c r="Y81" s="22">
        <f>INDEX('Mapping waste'!$A$4:$T$352,MATCH($B81,'Mapping waste'!$B$4:$B$352,0),MATCH(Y$4,'Mapping waste'!$A$4:$T$4,0))*$E81</f>
        <v>0</v>
      </c>
      <c r="Z81" s="22">
        <f>INDEX('Mapping waste'!$A$4:$T$352,MATCH($B81,'Mapping waste'!$B$4:$B$352,0),MATCH(Z$4,'Mapping waste'!$A$4:$T$4,0))*$E81</f>
        <v>21004</v>
      </c>
      <c r="AA81" s="22">
        <f>INDEX('Mapping waste'!$A$4:$T$352,MATCH($B81,'Mapping waste'!$B$4:$B$352,0),MATCH(AA$4,'Mapping waste'!$A$4:$T$4,0))*$E81</f>
        <v>0</v>
      </c>
      <c r="AB81" s="22">
        <f>INDEX('Mapping waste'!$A$4:$T$352,MATCH($B81,'Mapping waste'!$B$4:$B$352,0),MATCH(AB$4,'Mapping waste'!$A$4:$T$4,0))*$E81</f>
        <v>0</v>
      </c>
      <c r="AC81" s="22">
        <f>INDEX('Mapping waste'!$A$4:$T$352,MATCH($B81,'Mapping waste'!$B$4:$B$352,0),MATCH(AC$4,'Mapping waste'!$A$4:$T$4,0))*$E81</f>
        <v>0</v>
      </c>
      <c r="AD81" s="22">
        <f>INDEX('Mapping waste'!$A$4:$T$352,MATCH($B81,'Mapping waste'!$B$4:$B$352,0),MATCH(AD$4,'Mapping waste'!$A$4:$T$4,0))*$E81</f>
        <v>0</v>
      </c>
      <c r="AE81" s="22">
        <f>INDEX('Mapping waste'!$A$4:$T$352,MATCH($B81,'Mapping waste'!$B$4:$B$352,0),MATCH(AE$4,'Mapping waste'!$A$4:$T$4,0))*$E81</f>
        <v>0</v>
      </c>
      <c r="AF81" s="22">
        <f>INDEX('Mapping waste'!$A$4:$T$352,MATCH($B81,'Mapping waste'!$B$4:$B$352,0),MATCH(V$4,'Mapping waste'!$A$4:$T$4,0))*$F81</f>
        <v>0</v>
      </c>
      <c r="AG81" s="22">
        <f>INDEX('Mapping waste'!$A$4:$T$352,MATCH($B81,'Mapping waste'!$B$4:$B$352,0),MATCH(W$4,'Mapping waste'!$A$4:$T$4,0))*$F81</f>
        <v>0</v>
      </c>
      <c r="AH81" s="22">
        <f>INDEX('Mapping waste'!$A$4:$T$352,MATCH($B81,'Mapping waste'!$B$4:$B$352,0),MATCH(X$4,'Mapping waste'!$A$4:$T$4,0))*$F81</f>
        <v>0</v>
      </c>
      <c r="AI81" s="22">
        <f>INDEX('Mapping waste'!$A$4:$T$352,MATCH($B81,'Mapping waste'!$B$4:$B$352,0),MATCH(Y$4,'Mapping waste'!$A$4:$T$4,0))*$F81</f>
        <v>0</v>
      </c>
      <c r="AJ81" s="22">
        <f>INDEX('Mapping waste'!$A$4:$T$352,MATCH($B81,'Mapping waste'!$B$4:$B$352,0),MATCH(Z$4,'Mapping waste'!$A$4:$T$4,0))*$F81</f>
        <v>20982</v>
      </c>
      <c r="AK81" s="22">
        <f>INDEX('Mapping waste'!$A$4:$T$352,MATCH($B81,'Mapping waste'!$B$4:$B$352,0),MATCH(AA$4,'Mapping waste'!$A$4:$T$4,0))*$F81</f>
        <v>0</v>
      </c>
      <c r="AL81" s="22">
        <f>INDEX('Mapping waste'!$A$4:$T$352,MATCH($B81,'Mapping waste'!$B$4:$B$352,0),MATCH(AB$4,'Mapping waste'!$A$4:$T$4,0))*$F81</f>
        <v>0</v>
      </c>
      <c r="AM81" s="22">
        <f>INDEX('Mapping waste'!$A$4:$T$352,MATCH($B81,'Mapping waste'!$B$4:$B$352,0),MATCH(AC$4,'Mapping waste'!$A$4:$T$4,0))*$F81</f>
        <v>0</v>
      </c>
      <c r="AN81" s="22">
        <f>INDEX('Mapping waste'!$A$4:$T$352,MATCH($B81,'Mapping waste'!$B$4:$B$352,0),MATCH(AD$4,'Mapping waste'!$A$4:$T$4,0))*$F81</f>
        <v>0</v>
      </c>
      <c r="AO81" s="22">
        <f>INDEX('Mapping waste'!$A$4:$T$352,MATCH($B81,'Mapping waste'!$B$4:$B$352,0),MATCH(AE$4,'Mapping waste'!$A$4:$T$4,0))*$F81</f>
        <v>0</v>
      </c>
      <c r="AP81" s="22">
        <f>INDEX('Mapping waste'!$A$4:$T$352,MATCH($B81,'Mapping waste'!$B$4:$B$352,0),MATCH(AF$4,'Mapping waste'!$A$4:$T$4,0))*$G81</f>
        <v>0</v>
      </c>
      <c r="AQ81" s="22">
        <f>INDEX('Mapping waste'!$A$4:$T$352,MATCH($B81,'Mapping waste'!$B$4:$B$352,0),MATCH(AG$4,'Mapping waste'!$A$4:$T$4,0))*$G81</f>
        <v>0</v>
      </c>
      <c r="AR81" s="22">
        <f>INDEX('Mapping waste'!$A$4:$T$352,MATCH($B81,'Mapping waste'!$B$4:$B$352,0),MATCH(AH$4,'Mapping waste'!$A$4:$T$4,0))*$G81</f>
        <v>0</v>
      </c>
      <c r="AS81" s="22">
        <f>INDEX('Mapping waste'!$A$4:$T$352,MATCH($B81,'Mapping waste'!$B$4:$B$352,0),MATCH(AI$4,'Mapping waste'!$A$4:$T$4,0))*$G81</f>
        <v>0</v>
      </c>
      <c r="AT81" s="22">
        <f>INDEX('Mapping waste'!$A$4:$T$352,MATCH($B81,'Mapping waste'!$B$4:$B$352,0),MATCH(AJ$4,'Mapping waste'!$A$4:$T$4,0))*$G81</f>
        <v>20941</v>
      </c>
      <c r="AU81" s="22">
        <f>INDEX('Mapping waste'!$A$4:$T$352,MATCH($B81,'Mapping waste'!$B$4:$B$352,0),MATCH(AK$4,'Mapping waste'!$A$4:$T$4,0))*$G81</f>
        <v>0</v>
      </c>
      <c r="AV81" s="22">
        <f>INDEX('Mapping waste'!$A$4:$T$352,MATCH($B81,'Mapping waste'!$B$4:$B$352,0),MATCH(AL$4,'Mapping waste'!$A$4:$T$4,0))*$G81</f>
        <v>0</v>
      </c>
      <c r="AW81" s="22">
        <f>INDEX('Mapping waste'!$A$4:$T$352,MATCH($B81,'Mapping waste'!$B$4:$B$352,0),MATCH(AM$4,'Mapping waste'!$A$4:$T$4,0))*$G81</f>
        <v>0</v>
      </c>
      <c r="AX81" s="22">
        <f>INDEX('Mapping waste'!$A$4:$T$352,MATCH($B81,'Mapping waste'!$B$4:$B$352,0),MATCH(AN$4,'Mapping waste'!$A$4:$T$4,0))*$G81</f>
        <v>0</v>
      </c>
      <c r="AY81" s="22">
        <f>INDEX('Mapping waste'!$A$4:$T$352,MATCH($B81,'Mapping waste'!$B$4:$B$352,0),MATCH(AO$4,'Mapping waste'!$A$4:$T$4,0))*$G81</f>
        <v>0</v>
      </c>
      <c r="AZ81" s="22">
        <f>INDEX('Mapping waste'!$A$4:$T$352,MATCH($B81,'Mapping waste'!$B$4:$B$352,0),MATCH(AP$4,'Mapping waste'!$A$4:$T$4,0))*$H81</f>
        <v>0</v>
      </c>
      <c r="BA81" s="22">
        <f>INDEX('Mapping waste'!$A$4:$T$352,MATCH($B81,'Mapping waste'!$B$4:$B$352,0),MATCH(AQ$4,'Mapping waste'!$A$4:$T$4,0))*$H81</f>
        <v>0</v>
      </c>
      <c r="BB81" s="22">
        <f>INDEX('Mapping waste'!$A$4:$T$352,MATCH($B81,'Mapping waste'!$B$4:$B$352,0),MATCH(AR$4,'Mapping waste'!$A$4:$T$4,0))*$H81</f>
        <v>0</v>
      </c>
      <c r="BC81" s="22">
        <f>INDEX('Mapping waste'!$A$4:$T$352,MATCH($B81,'Mapping waste'!$B$4:$B$352,0),MATCH(AS$4,'Mapping waste'!$A$4:$T$4,0))*$H81</f>
        <v>0</v>
      </c>
      <c r="BD81" s="22">
        <f>INDEX('Mapping waste'!$A$4:$T$352,MATCH($B81,'Mapping waste'!$B$4:$B$352,0),MATCH(AT$4,'Mapping waste'!$A$4:$T$4,0))*$H81</f>
        <v>20893</v>
      </c>
      <c r="BE81" s="22">
        <f>INDEX('Mapping waste'!$A$4:$T$352,MATCH($B81,'Mapping waste'!$B$4:$B$352,0),MATCH(AU$4,'Mapping waste'!$A$4:$T$4,0))*$H81</f>
        <v>0</v>
      </c>
      <c r="BF81" s="22">
        <f>INDEX('Mapping waste'!$A$4:$T$352,MATCH($B81,'Mapping waste'!$B$4:$B$352,0),MATCH(AV$4,'Mapping waste'!$A$4:$T$4,0))*$H81</f>
        <v>0</v>
      </c>
      <c r="BG81" s="22">
        <f>INDEX('Mapping waste'!$A$4:$T$352,MATCH($B81,'Mapping waste'!$B$4:$B$352,0),MATCH(AW$4,'Mapping waste'!$A$4:$T$4,0))*$H81</f>
        <v>0</v>
      </c>
      <c r="BH81" s="22">
        <f>INDEX('Mapping waste'!$A$4:$T$352,MATCH($B81,'Mapping waste'!$B$4:$B$352,0),MATCH(AX$4,'Mapping waste'!$A$4:$T$4,0))*$H81</f>
        <v>0</v>
      </c>
      <c r="BI81" s="22">
        <f>INDEX('Mapping waste'!$A$4:$T$352,MATCH($B81,'Mapping waste'!$B$4:$B$352,0),MATCH(AY$4,'Mapping waste'!$A$4:$T$4,0))*$H81</f>
        <v>0</v>
      </c>
      <c r="BJ81" s="22">
        <f>INDEX('Mapping waste'!$A$4:$T$352,MATCH($B81,'Mapping waste'!$B$4:$B$352,0),MATCH(AZ$4,'Mapping waste'!$A$4:$T$4,0))*$I81</f>
        <v>0</v>
      </c>
      <c r="BK81" s="22">
        <f>INDEX('Mapping waste'!$A$4:$T$352,MATCH($B81,'Mapping waste'!$B$4:$B$352,0),MATCH(BA$4,'Mapping waste'!$A$4:$T$4,0))*$I81</f>
        <v>0</v>
      </c>
      <c r="BL81" s="22">
        <f>INDEX('Mapping waste'!$A$4:$T$352,MATCH($B81,'Mapping waste'!$B$4:$B$352,0),MATCH(BB$4,'Mapping waste'!$A$4:$T$4,0))*$I81</f>
        <v>0</v>
      </c>
      <c r="BM81" s="22">
        <f>INDEX('Mapping waste'!$A$4:$T$352,MATCH($B81,'Mapping waste'!$B$4:$B$352,0),MATCH(BC$4,'Mapping waste'!$A$4:$T$4,0))*$I81</f>
        <v>0</v>
      </c>
      <c r="BN81" s="22">
        <f>INDEX('Mapping waste'!$A$4:$T$352,MATCH($B81,'Mapping waste'!$B$4:$B$352,0),MATCH(BD$4,'Mapping waste'!$A$4:$T$4,0))*$I81</f>
        <v>20960</v>
      </c>
      <c r="BO81" s="22">
        <f>INDEX('Mapping waste'!$A$4:$T$352,MATCH($B81,'Mapping waste'!$B$4:$B$352,0),MATCH(BE$4,'Mapping waste'!$A$4:$T$4,0))*$I81</f>
        <v>0</v>
      </c>
      <c r="BP81" s="22">
        <f>INDEX('Mapping waste'!$A$4:$T$352,MATCH($B81,'Mapping waste'!$B$4:$B$352,0),MATCH(BF$4,'Mapping waste'!$A$4:$T$4,0))*$I81</f>
        <v>0</v>
      </c>
      <c r="BQ81" s="22">
        <f>INDEX('Mapping waste'!$A$4:$T$352,MATCH($B81,'Mapping waste'!$B$4:$B$352,0),MATCH(BG$4,'Mapping waste'!$A$4:$T$4,0))*$I81</f>
        <v>0</v>
      </c>
      <c r="BR81" s="22">
        <f>INDEX('Mapping waste'!$A$4:$T$352,MATCH($B81,'Mapping waste'!$B$4:$B$352,0),MATCH(BH$4,'Mapping waste'!$A$4:$T$4,0))*$I81</f>
        <v>0</v>
      </c>
      <c r="BS81" s="22">
        <f>INDEX('Mapping waste'!$A$4:$T$352,MATCH($B81,'Mapping waste'!$B$4:$B$352,0),MATCH(BI$4,'Mapping waste'!$A$4:$T$4,0))*$I81</f>
        <v>0</v>
      </c>
      <c r="BT81" s="22">
        <f>INDEX('Mapping waste'!$A$4:$T$352,MATCH($B81,'Mapping waste'!$B$4:$B$352,0),MATCH(BJ$4,'Mapping waste'!$A$4:$T$4,0))*$J81</f>
        <v>0</v>
      </c>
      <c r="BU81" s="22">
        <f>INDEX('Mapping waste'!$A$4:$T$352,MATCH($B81,'Mapping waste'!$B$4:$B$352,0),MATCH(BK$4,'Mapping waste'!$A$4:$T$4,0))*$J81</f>
        <v>0</v>
      </c>
      <c r="BV81" s="22">
        <f>INDEX('Mapping waste'!$A$4:$T$352,MATCH($B81,'Mapping waste'!$B$4:$B$352,0),MATCH(BL$4,'Mapping waste'!$A$4:$T$4,0))*$J81</f>
        <v>0</v>
      </c>
      <c r="BW81" s="22">
        <f>INDEX('Mapping waste'!$A$4:$T$352,MATCH($B81,'Mapping waste'!$B$4:$B$352,0),MATCH(BM$4,'Mapping waste'!$A$4:$T$4,0))*$J81</f>
        <v>0</v>
      </c>
      <c r="BX81" s="22">
        <f>INDEX('Mapping waste'!$A$4:$T$352,MATCH($B81,'Mapping waste'!$B$4:$B$352,0),MATCH(BN$4,'Mapping waste'!$A$4:$T$4,0))*$J81</f>
        <v>21052</v>
      </c>
      <c r="BY81" s="22">
        <f>INDEX('Mapping waste'!$A$4:$T$352,MATCH($B81,'Mapping waste'!$B$4:$B$352,0),MATCH(BO$4,'Mapping waste'!$A$4:$T$4,0))*$J81</f>
        <v>0</v>
      </c>
      <c r="BZ81" s="22">
        <f>INDEX('Mapping waste'!$A$4:$T$352,MATCH($B81,'Mapping waste'!$B$4:$B$352,0),MATCH(BP$4,'Mapping waste'!$A$4:$T$4,0))*$J81</f>
        <v>0</v>
      </c>
      <c r="CA81" s="22">
        <f>INDEX('Mapping waste'!$A$4:$T$352,MATCH($B81,'Mapping waste'!$B$4:$B$352,0),MATCH(BQ$4,'Mapping waste'!$A$4:$T$4,0))*$J81</f>
        <v>0</v>
      </c>
      <c r="CB81" s="22">
        <f>INDEX('Mapping waste'!$A$4:$T$352,MATCH($B81,'Mapping waste'!$B$4:$B$352,0),MATCH(BR$4,'Mapping waste'!$A$4:$T$4,0))*$J81</f>
        <v>0</v>
      </c>
      <c r="CC81" s="22">
        <f>INDEX('Mapping waste'!$A$4:$T$352,MATCH($B81,'Mapping waste'!$B$4:$B$352,0),MATCH(BS$4,'Mapping waste'!$A$4:$T$4,0))*$J81</f>
        <v>0</v>
      </c>
      <c r="CD81" s="22">
        <f>INDEX('Mapping waste'!$A$4:$T$352,MATCH($B81,'Mapping waste'!$B$4:$B$352,0),MATCH(BT$4,'Mapping waste'!$A$4:$T$4,0))*$K81</f>
        <v>0</v>
      </c>
      <c r="CE81" s="22">
        <f>INDEX('Mapping waste'!$A$4:$T$352,MATCH($B81,'Mapping waste'!$B$4:$B$352,0),MATCH(BU$4,'Mapping waste'!$A$4:$T$4,0))*$K81</f>
        <v>0</v>
      </c>
      <c r="CF81" s="22">
        <f>INDEX('Mapping waste'!$A$4:$T$352,MATCH($B81,'Mapping waste'!$B$4:$B$352,0),MATCH(BV$4,'Mapping waste'!$A$4:$T$4,0))*$K81</f>
        <v>0</v>
      </c>
      <c r="CG81" s="22">
        <f>INDEX('Mapping waste'!$A$4:$T$352,MATCH($B81,'Mapping waste'!$B$4:$B$352,0),MATCH(BW$4,'Mapping waste'!$A$4:$T$4,0))*$K81</f>
        <v>0</v>
      </c>
      <c r="CH81" s="22">
        <f>INDEX('Mapping waste'!$A$4:$T$352,MATCH($B81,'Mapping waste'!$B$4:$B$352,0),MATCH(BX$4,'Mapping waste'!$A$4:$T$4,0))*$K81</f>
        <v>21135</v>
      </c>
      <c r="CI81" s="22">
        <f>INDEX('Mapping waste'!$A$4:$T$352,MATCH($B81,'Mapping waste'!$B$4:$B$352,0),MATCH(BY$4,'Mapping waste'!$A$4:$T$4,0))*$K81</f>
        <v>0</v>
      </c>
      <c r="CJ81" s="22">
        <f>INDEX('Mapping waste'!$A$4:$T$352,MATCH($B81,'Mapping waste'!$B$4:$B$352,0),MATCH(BZ$4,'Mapping waste'!$A$4:$T$4,0))*$K81</f>
        <v>0</v>
      </c>
      <c r="CK81" s="22">
        <f>INDEX('Mapping waste'!$A$4:$T$352,MATCH($B81,'Mapping waste'!$B$4:$B$352,0),MATCH(CA$4,'Mapping waste'!$A$4:$T$4,0))*$K81</f>
        <v>0</v>
      </c>
      <c r="CL81" s="22">
        <f>INDEX('Mapping waste'!$A$4:$T$352,MATCH($B81,'Mapping waste'!$B$4:$B$352,0),MATCH(CB$4,'Mapping waste'!$A$4:$T$4,0))*$K81</f>
        <v>0</v>
      </c>
      <c r="CM81" s="22">
        <f>INDEX('Mapping waste'!$A$4:$T$352,MATCH($B81,'Mapping waste'!$B$4:$B$352,0),MATCH(CC$4,'Mapping waste'!$A$4:$T$4,0))*$K81</f>
        <v>0</v>
      </c>
    </row>
    <row r="82" spans="1:91" x14ac:dyDescent="0.2">
      <c r="A82" s="21" t="s">
        <v>277</v>
      </c>
      <c r="B82" s="21" t="s">
        <v>278</v>
      </c>
      <c r="C82" s="21" t="s">
        <v>81</v>
      </c>
      <c r="D82" s="22">
        <f>INDEX('Households England'!S$5:S$374,MATCH('Mapping HH to population waste'!$B82,'Households England'!$B$5:$B$374,0))*1000</f>
        <v>53950</v>
      </c>
      <c r="E82" s="22">
        <f>INDEX('Households England'!T$5:T$374,MATCH('Mapping HH to population waste'!$B82,'Households England'!$B$5:$B$374,0))*1000</f>
        <v>54516</v>
      </c>
      <c r="F82" s="22">
        <f>INDEX('Households England'!U$5:U$374,MATCH('Mapping HH to population waste'!$B82,'Households England'!$B$5:$B$374,0))*1000</f>
        <v>55063</v>
      </c>
      <c r="G82" s="22">
        <f>INDEX('Households England'!V$5:V$374,MATCH('Mapping HH to population waste'!$B82,'Households England'!$B$5:$B$374,0))*1000</f>
        <v>55568</v>
      </c>
      <c r="H82" s="22">
        <f>INDEX('Households England'!W$5:W$374,MATCH('Mapping HH to population waste'!$B82,'Households England'!$B$5:$B$374,0))*1000</f>
        <v>56063</v>
      </c>
      <c r="I82" s="22">
        <f>INDEX('Households England'!X$5:X$374,MATCH('Mapping HH to population waste'!$B82,'Households England'!$B$5:$B$374,0))*1000</f>
        <v>56539</v>
      </c>
      <c r="J82" s="22">
        <f>INDEX('Households England'!Y$5:Y$374,MATCH('Mapping HH to population waste'!$B82,'Households England'!$B$5:$B$374,0))*1000</f>
        <v>56998</v>
      </c>
      <c r="K82" s="22">
        <f>INDEX('Households England'!Z$5:Z$374,MATCH('Mapping HH to population waste'!$B82,'Households England'!$B$5:$B$374,0))*1000</f>
        <v>57431</v>
      </c>
      <c r="L82" s="22">
        <f>INDEX('Mapping waste'!$A$4:$T$352,MATCH($B82,'Mapping waste'!$B$4:$B$352,0),MATCH(L$4,'Mapping waste'!$A$4:$T$4,0))*$D82</f>
        <v>0</v>
      </c>
      <c r="M82" s="22">
        <f>INDEX('Mapping waste'!$A$4:$T$352,MATCH($B82,'Mapping waste'!$B$4:$B$352,0),MATCH(M$4,'Mapping waste'!$A$4:$T$4,0))*$D82</f>
        <v>0</v>
      </c>
      <c r="N82" s="22">
        <f>INDEX('Mapping waste'!$A$4:$T$352,MATCH($B82,'Mapping waste'!$B$4:$B$352,0),MATCH(N$4,'Mapping waste'!$A$4:$T$4,0))*$D82</f>
        <v>0</v>
      </c>
      <c r="O82" s="22">
        <f>INDEX('Mapping waste'!$A$4:$T$352,MATCH($B82,'Mapping waste'!$B$4:$B$352,0),MATCH(O$4,'Mapping waste'!$A$4:$T$4,0))*$D82</f>
        <v>0</v>
      </c>
      <c r="P82" s="22">
        <f>INDEX('Mapping waste'!$A$4:$T$352,MATCH($B82,'Mapping waste'!$B$4:$B$352,0),MATCH(P$4,'Mapping waste'!$A$4:$T$4,0))*$D82</f>
        <v>53950</v>
      </c>
      <c r="Q82" s="22">
        <f>INDEX('Mapping waste'!$A$4:$T$352,MATCH($B82,'Mapping waste'!$B$4:$B$352,0),MATCH(Q$4,'Mapping waste'!$A$4:$T$4,0))*$D82</f>
        <v>0</v>
      </c>
      <c r="R82" s="22">
        <f>INDEX('Mapping waste'!$A$4:$T$352,MATCH($B82,'Mapping waste'!$B$4:$B$352,0),MATCH(R$4,'Mapping waste'!$A$4:$T$4,0))*$D82</f>
        <v>0</v>
      </c>
      <c r="S82" s="22">
        <f>INDEX('Mapping waste'!$A$4:$T$352,MATCH($B82,'Mapping waste'!$B$4:$B$352,0),MATCH(S$4,'Mapping waste'!$A$4:$T$4,0))*$D82</f>
        <v>0</v>
      </c>
      <c r="T82" s="22">
        <f>INDEX('Mapping waste'!$A$4:$T$352,MATCH($B82,'Mapping waste'!$B$4:$B$352,0),MATCH(T$4,'Mapping waste'!$A$4:$T$4,0))*$D82</f>
        <v>0</v>
      </c>
      <c r="U82" s="22">
        <f>INDEX('Mapping waste'!$A$4:$T$352,MATCH($B82,'Mapping waste'!$B$4:$B$352,0),MATCH(U$4,'Mapping waste'!$A$4:$T$4,0))*$D82</f>
        <v>0</v>
      </c>
      <c r="V82" s="22">
        <f>INDEX('Mapping waste'!$A$4:$T$352,MATCH($B82,'Mapping waste'!$B$4:$B$352,0),MATCH(V$4,'Mapping waste'!$A$4:$T$4,0))*$E82</f>
        <v>0</v>
      </c>
      <c r="W82" s="22">
        <f>INDEX('Mapping waste'!$A$4:$T$352,MATCH($B82,'Mapping waste'!$B$4:$B$352,0),MATCH(W$4,'Mapping waste'!$A$4:$T$4,0))*$E82</f>
        <v>0</v>
      </c>
      <c r="X82" s="22">
        <f>INDEX('Mapping waste'!$A$4:$T$352,MATCH($B82,'Mapping waste'!$B$4:$B$352,0),MATCH(X$4,'Mapping waste'!$A$4:$T$4,0))*$E82</f>
        <v>0</v>
      </c>
      <c r="Y82" s="22">
        <f>INDEX('Mapping waste'!$A$4:$T$352,MATCH($B82,'Mapping waste'!$B$4:$B$352,0),MATCH(Y$4,'Mapping waste'!$A$4:$T$4,0))*$E82</f>
        <v>0</v>
      </c>
      <c r="Z82" s="22">
        <f>INDEX('Mapping waste'!$A$4:$T$352,MATCH($B82,'Mapping waste'!$B$4:$B$352,0),MATCH(Z$4,'Mapping waste'!$A$4:$T$4,0))*$E82</f>
        <v>54516</v>
      </c>
      <c r="AA82" s="22">
        <f>INDEX('Mapping waste'!$A$4:$T$352,MATCH($B82,'Mapping waste'!$B$4:$B$352,0),MATCH(AA$4,'Mapping waste'!$A$4:$T$4,0))*$E82</f>
        <v>0</v>
      </c>
      <c r="AB82" s="22">
        <f>INDEX('Mapping waste'!$A$4:$T$352,MATCH($B82,'Mapping waste'!$B$4:$B$352,0),MATCH(AB$4,'Mapping waste'!$A$4:$T$4,0))*$E82</f>
        <v>0</v>
      </c>
      <c r="AC82" s="22">
        <f>INDEX('Mapping waste'!$A$4:$T$352,MATCH($B82,'Mapping waste'!$B$4:$B$352,0),MATCH(AC$4,'Mapping waste'!$A$4:$T$4,0))*$E82</f>
        <v>0</v>
      </c>
      <c r="AD82" s="22">
        <f>INDEX('Mapping waste'!$A$4:$T$352,MATCH($B82,'Mapping waste'!$B$4:$B$352,0),MATCH(AD$4,'Mapping waste'!$A$4:$T$4,0))*$E82</f>
        <v>0</v>
      </c>
      <c r="AE82" s="22">
        <f>INDEX('Mapping waste'!$A$4:$T$352,MATCH($B82,'Mapping waste'!$B$4:$B$352,0),MATCH(AE$4,'Mapping waste'!$A$4:$T$4,0))*$E82</f>
        <v>0</v>
      </c>
      <c r="AF82" s="22">
        <f>INDEX('Mapping waste'!$A$4:$T$352,MATCH($B82,'Mapping waste'!$B$4:$B$352,0),MATCH(V$4,'Mapping waste'!$A$4:$T$4,0))*$F82</f>
        <v>0</v>
      </c>
      <c r="AG82" s="22">
        <f>INDEX('Mapping waste'!$A$4:$T$352,MATCH($B82,'Mapping waste'!$B$4:$B$352,0),MATCH(W$4,'Mapping waste'!$A$4:$T$4,0))*$F82</f>
        <v>0</v>
      </c>
      <c r="AH82" s="22">
        <f>INDEX('Mapping waste'!$A$4:$T$352,MATCH($B82,'Mapping waste'!$B$4:$B$352,0),MATCH(X$4,'Mapping waste'!$A$4:$T$4,0))*$F82</f>
        <v>0</v>
      </c>
      <c r="AI82" s="22">
        <f>INDEX('Mapping waste'!$A$4:$T$352,MATCH($B82,'Mapping waste'!$B$4:$B$352,0),MATCH(Y$4,'Mapping waste'!$A$4:$T$4,0))*$F82</f>
        <v>0</v>
      </c>
      <c r="AJ82" s="22">
        <f>INDEX('Mapping waste'!$A$4:$T$352,MATCH($B82,'Mapping waste'!$B$4:$B$352,0),MATCH(Z$4,'Mapping waste'!$A$4:$T$4,0))*$F82</f>
        <v>55063</v>
      </c>
      <c r="AK82" s="22">
        <f>INDEX('Mapping waste'!$A$4:$T$352,MATCH($B82,'Mapping waste'!$B$4:$B$352,0),MATCH(AA$4,'Mapping waste'!$A$4:$T$4,0))*$F82</f>
        <v>0</v>
      </c>
      <c r="AL82" s="22">
        <f>INDEX('Mapping waste'!$A$4:$T$352,MATCH($B82,'Mapping waste'!$B$4:$B$352,0),MATCH(AB$4,'Mapping waste'!$A$4:$T$4,0))*$F82</f>
        <v>0</v>
      </c>
      <c r="AM82" s="22">
        <f>INDEX('Mapping waste'!$A$4:$T$352,MATCH($B82,'Mapping waste'!$B$4:$B$352,0),MATCH(AC$4,'Mapping waste'!$A$4:$T$4,0))*$F82</f>
        <v>0</v>
      </c>
      <c r="AN82" s="22">
        <f>INDEX('Mapping waste'!$A$4:$T$352,MATCH($B82,'Mapping waste'!$B$4:$B$352,0),MATCH(AD$4,'Mapping waste'!$A$4:$T$4,0))*$F82</f>
        <v>0</v>
      </c>
      <c r="AO82" s="22">
        <f>INDEX('Mapping waste'!$A$4:$T$352,MATCH($B82,'Mapping waste'!$B$4:$B$352,0),MATCH(AE$4,'Mapping waste'!$A$4:$T$4,0))*$F82</f>
        <v>0</v>
      </c>
      <c r="AP82" s="22">
        <f>INDEX('Mapping waste'!$A$4:$T$352,MATCH($B82,'Mapping waste'!$B$4:$B$352,0),MATCH(AF$4,'Mapping waste'!$A$4:$T$4,0))*$G82</f>
        <v>0</v>
      </c>
      <c r="AQ82" s="22">
        <f>INDEX('Mapping waste'!$A$4:$T$352,MATCH($B82,'Mapping waste'!$B$4:$B$352,0),MATCH(AG$4,'Mapping waste'!$A$4:$T$4,0))*$G82</f>
        <v>0</v>
      </c>
      <c r="AR82" s="22">
        <f>INDEX('Mapping waste'!$A$4:$T$352,MATCH($B82,'Mapping waste'!$B$4:$B$352,0),MATCH(AH$4,'Mapping waste'!$A$4:$T$4,0))*$G82</f>
        <v>0</v>
      </c>
      <c r="AS82" s="22">
        <f>INDEX('Mapping waste'!$A$4:$T$352,MATCH($B82,'Mapping waste'!$B$4:$B$352,0),MATCH(AI$4,'Mapping waste'!$A$4:$T$4,0))*$G82</f>
        <v>0</v>
      </c>
      <c r="AT82" s="22">
        <f>INDEX('Mapping waste'!$A$4:$T$352,MATCH($B82,'Mapping waste'!$B$4:$B$352,0),MATCH(AJ$4,'Mapping waste'!$A$4:$T$4,0))*$G82</f>
        <v>55568</v>
      </c>
      <c r="AU82" s="22">
        <f>INDEX('Mapping waste'!$A$4:$T$352,MATCH($B82,'Mapping waste'!$B$4:$B$352,0),MATCH(AK$4,'Mapping waste'!$A$4:$T$4,0))*$G82</f>
        <v>0</v>
      </c>
      <c r="AV82" s="22">
        <f>INDEX('Mapping waste'!$A$4:$T$352,MATCH($B82,'Mapping waste'!$B$4:$B$352,0),MATCH(AL$4,'Mapping waste'!$A$4:$T$4,0))*$G82</f>
        <v>0</v>
      </c>
      <c r="AW82" s="22">
        <f>INDEX('Mapping waste'!$A$4:$T$352,MATCH($B82,'Mapping waste'!$B$4:$B$352,0),MATCH(AM$4,'Mapping waste'!$A$4:$T$4,0))*$G82</f>
        <v>0</v>
      </c>
      <c r="AX82" s="22">
        <f>INDEX('Mapping waste'!$A$4:$T$352,MATCH($B82,'Mapping waste'!$B$4:$B$352,0),MATCH(AN$4,'Mapping waste'!$A$4:$T$4,0))*$G82</f>
        <v>0</v>
      </c>
      <c r="AY82" s="22">
        <f>INDEX('Mapping waste'!$A$4:$T$352,MATCH($B82,'Mapping waste'!$B$4:$B$352,0),MATCH(AO$4,'Mapping waste'!$A$4:$T$4,0))*$G82</f>
        <v>0</v>
      </c>
      <c r="AZ82" s="22">
        <f>INDEX('Mapping waste'!$A$4:$T$352,MATCH($B82,'Mapping waste'!$B$4:$B$352,0),MATCH(AP$4,'Mapping waste'!$A$4:$T$4,0))*$H82</f>
        <v>0</v>
      </c>
      <c r="BA82" s="22">
        <f>INDEX('Mapping waste'!$A$4:$T$352,MATCH($B82,'Mapping waste'!$B$4:$B$352,0),MATCH(AQ$4,'Mapping waste'!$A$4:$T$4,0))*$H82</f>
        <v>0</v>
      </c>
      <c r="BB82" s="22">
        <f>INDEX('Mapping waste'!$A$4:$T$352,MATCH($B82,'Mapping waste'!$B$4:$B$352,0),MATCH(AR$4,'Mapping waste'!$A$4:$T$4,0))*$H82</f>
        <v>0</v>
      </c>
      <c r="BC82" s="22">
        <f>INDEX('Mapping waste'!$A$4:$T$352,MATCH($B82,'Mapping waste'!$B$4:$B$352,0),MATCH(AS$4,'Mapping waste'!$A$4:$T$4,0))*$H82</f>
        <v>0</v>
      </c>
      <c r="BD82" s="22">
        <f>INDEX('Mapping waste'!$A$4:$T$352,MATCH($B82,'Mapping waste'!$B$4:$B$352,0),MATCH(AT$4,'Mapping waste'!$A$4:$T$4,0))*$H82</f>
        <v>56063</v>
      </c>
      <c r="BE82" s="22">
        <f>INDEX('Mapping waste'!$A$4:$T$352,MATCH($B82,'Mapping waste'!$B$4:$B$352,0),MATCH(AU$4,'Mapping waste'!$A$4:$T$4,0))*$H82</f>
        <v>0</v>
      </c>
      <c r="BF82" s="22">
        <f>INDEX('Mapping waste'!$A$4:$T$352,MATCH($B82,'Mapping waste'!$B$4:$B$352,0),MATCH(AV$4,'Mapping waste'!$A$4:$T$4,0))*$H82</f>
        <v>0</v>
      </c>
      <c r="BG82" s="22">
        <f>INDEX('Mapping waste'!$A$4:$T$352,MATCH($B82,'Mapping waste'!$B$4:$B$352,0),MATCH(AW$4,'Mapping waste'!$A$4:$T$4,0))*$H82</f>
        <v>0</v>
      </c>
      <c r="BH82" s="22">
        <f>INDEX('Mapping waste'!$A$4:$T$352,MATCH($B82,'Mapping waste'!$B$4:$B$352,0),MATCH(AX$4,'Mapping waste'!$A$4:$T$4,0))*$H82</f>
        <v>0</v>
      </c>
      <c r="BI82" s="22">
        <f>INDEX('Mapping waste'!$A$4:$T$352,MATCH($B82,'Mapping waste'!$B$4:$B$352,0),MATCH(AY$4,'Mapping waste'!$A$4:$T$4,0))*$H82</f>
        <v>0</v>
      </c>
      <c r="BJ82" s="22">
        <f>INDEX('Mapping waste'!$A$4:$T$352,MATCH($B82,'Mapping waste'!$B$4:$B$352,0),MATCH(AZ$4,'Mapping waste'!$A$4:$T$4,0))*$I82</f>
        <v>0</v>
      </c>
      <c r="BK82" s="22">
        <f>INDEX('Mapping waste'!$A$4:$T$352,MATCH($B82,'Mapping waste'!$B$4:$B$352,0),MATCH(BA$4,'Mapping waste'!$A$4:$T$4,0))*$I82</f>
        <v>0</v>
      </c>
      <c r="BL82" s="22">
        <f>INDEX('Mapping waste'!$A$4:$T$352,MATCH($B82,'Mapping waste'!$B$4:$B$352,0),MATCH(BB$4,'Mapping waste'!$A$4:$T$4,0))*$I82</f>
        <v>0</v>
      </c>
      <c r="BM82" s="22">
        <f>INDEX('Mapping waste'!$A$4:$T$352,MATCH($B82,'Mapping waste'!$B$4:$B$352,0),MATCH(BC$4,'Mapping waste'!$A$4:$T$4,0))*$I82</f>
        <v>0</v>
      </c>
      <c r="BN82" s="22">
        <f>INDEX('Mapping waste'!$A$4:$T$352,MATCH($B82,'Mapping waste'!$B$4:$B$352,0),MATCH(BD$4,'Mapping waste'!$A$4:$T$4,0))*$I82</f>
        <v>56539</v>
      </c>
      <c r="BO82" s="22">
        <f>INDEX('Mapping waste'!$A$4:$T$352,MATCH($B82,'Mapping waste'!$B$4:$B$352,0),MATCH(BE$4,'Mapping waste'!$A$4:$T$4,0))*$I82</f>
        <v>0</v>
      </c>
      <c r="BP82" s="22">
        <f>INDEX('Mapping waste'!$A$4:$T$352,MATCH($B82,'Mapping waste'!$B$4:$B$352,0),MATCH(BF$4,'Mapping waste'!$A$4:$T$4,0))*$I82</f>
        <v>0</v>
      </c>
      <c r="BQ82" s="22">
        <f>INDEX('Mapping waste'!$A$4:$T$352,MATCH($B82,'Mapping waste'!$B$4:$B$352,0),MATCH(BG$4,'Mapping waste'!$A$4:$T$4,0))*$I82</f>
        <v>0</v>
      </c>
      <c r="BR82" s="22">
        <f>INDEX('Mapping waste'!$A$4:$T$352,MATCH($B82,'Mapping waste'!$B$4:$B$352,0),MATCH(BH$4,'Mapping waste'!$A$4:$T$4,0))*$I82</f>
        <v>0</v>
      </c>
      <c r="BS82" s="22">
        <f>INDEX('Mapping waste'!$A$4:$T$352,MATCH($B82,'Mapping waste'!$B$4:$B$352,0),MATCH(BI$4,'Mapping waste'!$A$4:$T$4,0))*$I82</f>
        <v>0</v>
      </c>
      <c r="BT82" s="22">
        <f>INDEX('Mapping waste'!$A$4:$T$352,MATCH($B82,'Mapping waste'!$B$4:$B$352,0),MATCH(BJ$4,'Mapping waste'!$A$4:$T$4,0))*$J82</f>
        <v>0</v>
      </c>
      <c r="BU82" s="22">
        <f>INDEX('Mapping waste'!$A$4:$T$352,MATCH($B82,'Mapping waste'!$B$4:$B$352,0),MATCH(BK$4,'Mapping waste'!$A$4:$T$4,0))*$J82</f>
        <v>0</v>
      </c>
      <c r="BV82" s="22">
        <f>INDEX('Mapping waste'!$A$4:$T$352,MATCH($B82,'Mapping waste'!$B$4:$B$352,0),MATCH(BL$4,'Mapping waste'!$A$4:$T$4,0))*$J82</f>
        <v>0</v>
      </c>
      <c r="BW82" s="22">
        <f>INDEX('Mapping waste'!$A$4:$T$352,MATCH($B82,'Mapping waste'!$B$4:$B$352,0),MATCH(BM$4,'Mapping waste'!$A$4:$T$4,0))*$J82</f>
        <v>0</v>
      </c>
      <c r="BX82" s="22">
        <f>INDEX('Mapping waste'!$A$4:$T$352,MATCH($B82,'Mapping waste'!$B$4:$B$352,0),MATCH(BN$4,'Mapping waste'!$A$4:$T$4,0))*$J82</f>
        <v>56998</v>
      </c>
      <c r="BY82" s="22">
        <f>INDEX('Mapping waste'!$A$4:$T$352,MATCH($B82,'Mapping waste'!$B$4:$B$352,0),MATCH(BO$4,'Mapping waste'!$A$4:$T$4,0))*$J82</f>
        <v>0</v>
      </c>
      <c r="BZ82" s="22">
        <f>INDEX('Mapping waste'!$A$4:$T$352,MATCH($B82,'Mapping waste'!$B$4:$B$352,0),MATCH(BP$4,'Mapping waste'!$A$4:$T$4,0))*$J82</f>
        <v>0</v>
      </c>
      <c r="CA82" s="22">
        <f>INDEX('Mapping waste'!$A$4:$T$352,MATCH($B82,'Mapping waste'!$B$4:$B$352,0),MATCH(BQ$4,'Mapping waste'!$A$4:$T$4,0))*$J82</f>
        <v>0</v>
      </c>
      <c r="CB82" s="22">
        <f>INDEX('Mapping waste'!$A$4:$T$352,MATCH($B82,'Mapping waste'!$B$4:$B$352,0),MATCH(BR$4,'Mapping waste'!$A$4:$T$4,0))*$J82</f>
        <v>0</v>
      </c>
      <c r="CC82" s="22">
        <f>INDEX('Mapping waste'!$A$4:$T$352,MATCH($B82,'Mapping waste'!$B$4:$B$352,0),MATCH(BS$4,'Mapping waste'!$A$4:$T$4,0))*$J82</f>
        <v>0</v>
      </c>
      <c r="CD82" s="22">
        <f>INDEX('Mapping waste'!$A$4:$T$352,MATCH($B82,'Mapping waste'!$B$4:$B$352,0),MATCH(BT$4,'Mapping waste'!$A$4:$T$4,0))*$K82</f>
        <v>0</v>
      </c>
      <c r="CE82" s="22">
        <f>INDEX('Mapping waste'!$A$4:$T$352,MATCH($B82,'Mapping waste'!$B$4:$B$352,0),MATCH(BU$4,'Mapping waste'!$A$4:$T$4,0))*$K82</f>
        <v>0</v>
      </c>
      <c r="CF82" s="22">
        <f>INDEX('Mapping waste'!$A$4:$T$352,MATCH($B82,'Mapping waste'!$B$4:$B$352,0),MATCH(BV$4,'Mapping waste'!$A$4:$T$4,0))*$K82</f>
        <v>0</v>
      </c>
      <c r="CG82" s="22">
        <f>INDEX('Mapping waste'!$A$4:$T$352,MATCH($B82,'Mapping waste'!$B$4:$B$352,0),MATCH(BW$4,'Mapping waste'!$A$4:$T$4,0))*$K82</f>
        <v>0</v>
      </c>
      <c r="CH82" s="22">
        <f>INDEX('Mapping waste'!$A$4:$T$352,MATCH($B82,'Mapping waste'!$B$4:$B$352,0),MATCH(BX$4,'Mapping waste'!$A$4:$T$4,0))*$K82</f>
        <v>57431</v>
      </c>
      <c r="CI82" s="22">
        <f>INDEX('Mapping waste'!$A$4:$T$352,MATCH($B82,'Mapping waste'!$B$4:$B$352,0),MATCH(BY$4,'Mapping waste'!$A$4:$T$4,0))*$K82</f>
        <v>0</v>
      </c>
      <c r="CJ82" s="22">
        <f>INDEX('Mapping waste'!$A$4:$T$352,MATCH($B82,'Mapping waste'!$B$4:$B$352,0),MATCH(BZ$4,'Mapping waste'!$A$4:$T$4,0))*$K82</f>
        <v>0</v>
      </c>
      <c r="CK82" s="22">
        <f>INDEX('Mapping waste'!$A$4:$T$352,MATCH($B82,'Mapping waste'!$B$4:$B$352,0),MATCH(CA$4,'Mapping waste'!$A$4:$T$4,0))*$K82</f>
        <v>0</v>
      </c>
      <c r="CL82" s="22">
        <f>INDEX('Mapping waste'!$A$4:$T$352,MATCH($B82,'Mapping waste'!$B$4:$B$352,0),MATCH(CB$4,'Mapping waste'!$A$4:$T$4,0))*$K82</f>
        <v>0</v>
      </c>
      <c r="CM82" s="22">
        <f>INDEX('Mapping waste'!$A$4:$T$352,MATCH($B82,'Mapping waste'!$B$4:$B$352,0),MATCH(CC$4,'Mapping waste'!$A$4:$T$4,0))*$K82</f>
        <v>0</v>
      </c>
    </row>
    <row r="83" spans="1:91" x14ac:dyDescent="0.2">
      <c r="A83" s="21" t="s">
        <v>279</v>
      </c>
      <c r="B83" s="21" t="s">
        <v>280</v>
      </c>
      <c r="C83" s="21" t="s">
        <v>81</v>
      </c>
      <c r="D83" s="22">
        <f>INDEX('Households England'!S$5:S$374,MATCH('Mapping HH to population waste'!$B83,'Households England'!$B$5:$B$374,0))*1000</f>
        <v>48030</v>
      </c>
      <c r="E83" s="22">
        <f>INDEX('Households England'!T$5:T$374,MATCH('Mapping HH to population waste'!$B83,'Households England'!$B$5:$B$374,0))*1000</f>
        <v>48258</v>
      </c>
      <c r="F83" s="22">
        <f>INDEX('Households England'!U$5:U$374,MATCH('Mapping HH to population waste'!$B83,'Households England'!$B$5:$B$374,0))*1000</f>
        <v>48494</v>
      </c>
      <c r="G83" s="22">
        <f>INDEX('Households England'!V$5:V$374,MATCH('Mapping HH to population waste'!$B83,'Households England'!$B$5:$B$374,0))*1000</f>
        <v>48711</v>
      </c>
      <c r="H83" s="22">
        <f>INDEX('Households England'!W$5:W$374,MATCH('Mapping HH to population waste'!$B83,'Households England'!$B$5:$B$374,0))*1000</f>
        <v>48912</v>
      </c>
      <c r="I83" s="22">
        <f>INDEX('Households England'!X$5:X$374,MATCH('Mapping HH to population waste'!$B83,'Households England'!$B$5:$B$374,0))*1000</f>
        <v>49184</v>
      </c>
      <c r="J83" s="22">
        <f>INDEX('Households England'!Y$5:Y$374,MATCH('Mapping HH to population waste'!$B83,'Households England'!$B$5:$B$374,0))*1000</f>
        <v>49438</v>
      </c>
      <c r="K83" s="22">
        <f>INDEX('Households England'!Z$5:Z$374,MATCH('Mapping HH to population waste'!$B83,'Households England'!$B$5:$B$374,0))*1000</f>
        <v>49703</v>
      </c>
      <c r="L83" s="22">
        <f>INDEX('Mapping waste'!$A$4:$T$352,MATCH($B83,'Mapping waste'!$B$4:$B$352,0),MATCH(L$4,'Mapping waste'!$A$4:$T$4,0))*$D83</f>
        <v>0</v>
      </c>
      <c r="M83" s="22">
        <f>INDEX('Mapping waste'!$A$4:$T$352,MATCH($B83,'Mapping waste'!$B$4:$B$352,0),MATCH(M$4,'Mapping waste'!$A$4:$T$4,0))*$D83</f>
        <v>0</v>
      </c>
      <c r="N83" s="22">
        <f>INDEX('Mapping waste'!$A$4:$T$352,MATCH($B83,'Mapping waste'!$B$4:$B$352,0),MATCH(N$4,'Mapping waste'!$A$4:$T$4,0))*$D83</f>
        <v>0</v>
      </c>
      <c r="O83" s="22">
        <f>INDEX('Mapping waste'!$A$4:$T$352,MATCH($B83,'Mapping waste'!$B$4:$B$352,0),MATCH(O$4,'Mapping waste'!$A$4:$T$4,0))*$D83</f>
        <v>0</v>
      </c>
      <c r="P83" s="22">
        <f>INDEX('Mapping waste'!$A$4:$T$352,MATCH($B83,'Mapping waste'!$B$4:$B$352,0),MATCH(P$4,'Mapping waste'!$A$4:$T$4,0))*$D83</f>
        <v>48030</v>
      </c>
      <c r="Q83" s="22">
        <f>INDEX('Mapping waste'!$A$4:$T$352,MATCH($B83,'Mapping waste'!$B$4:$B$352,0),MATCH(Q$4,'Mapping waste'!$A$4:$T$4,0))*$D83</f>
        <v>0</v>
      </c>
      <c r="R83" s="22">
        <f>INDEX('Mapping waste'!$A$4:$T$352,MATCH($B83,'Mapping waste'!$B$4:$B$352,0),MATCH(R$4,'Mapping waste'!$A$4:$T$4,0))*$D83</f>
        <v>0</v>
      </c>
      <c r="S83" s="22">
        <f>INDEX('Mapping waste'!$A$4:$T$352,MATCH($B83,'Mapping waste'!$B$4:$B$352,0),MATCH(S$4,'Mapping waste'!$A$4:$T$4,0))*$D83</f>
        <v>0</v>
      </c>
      <c r="T83" s="22">
        <f>INDEX('Mapping waste'!$A$4:$T$352,MATCH($B83,'Mapping waste'!$B$4:$B$352,0),MATCH(T$4,'Mapping waste'!$A$4:$T$4,0))*$D83</f>
        <v>0</v>
      </c>
      <c r="U83" s="22">
        <f>INDEX('Mapping waste'!$A$4:$T$352,MATCH($B83,'Mapping waste'!$B$4:$B$352,0),MATCH(U$4,'Mapping waste'!$A$4:$T$4,0))*$D83</f>
        <v>0</v>
      </c>
      <c r="V83" s="22">
        <f>INDEX('Mapping waste'!$A$4:$T$352,MATCH($B83,'Mapping waste'!$B$4:$B$352,0),MATCH(V$4,'Mapping waste'!$A$4:$T$4,0))*$E83</f>
        <v>0</v>
      </c>
      <c r="W83" s="22">
        <f>INDEX('Mapping waste'!$A$4:$T$352,MATCH($B83,'Mapping waste'!$B$4:$B$352,0),MATCH(W$4,'Mapping waste'!$A$4:$T$4,0))*$E83</f>
        <v>0</v>
      </c>
      <c r="X83" s="22">
        <f>INDEX('Mapping waste'!$A$4:$T$352,MATCH($B83,'Mapping waste'!$B$4:$B$352,0),MATCH(X$4,'Mapping waste'!$A$4:$T$4,0))*$E83</f>
        <v>0</v>
      </c>
      <c r="Y83" s="22">
        <f>INDEX('Mapping waste'!$A$4:$T$352,MATCH($B83,'Mapping waste'!$B$4:$B$352,0),MATCH(Y$4,'Mapping waste'!$A$4:$T$4,0))*$E83</f>
        <v>0</v>
      </c>
      <c r="Z83" s="22">
        <f>INDEX('Mapping waste'!$A$4:$T$352,MATCH($B83,'Mapping waste'!$B$4:$B$352,0),MATCH(Z$4,'Mapping waste'!$A$4:$T$4,0))*$E83</f>
        <v>48258</v>
      </c>
      <c r="AA83" s="22">
        <f>INDEX('Mapping waste'!$A$4:$T$352,MATCH($B83,'Mapping waste'!$B$4:$B$352,0),MATCH(AA$4,'Mapping waste'!$A$4:$T$4,0))*$E83</f>
        <v>0</v>
      </c>
      <c r="AB83" s="22">
        <f>INDEX('Mapping waste'!$A$4:$T$352,MATCH($B83,'Mapping waste'!$B$4:$B$352,0),MATCH(AB$4,'Mapping waste'!$A$4:$T$4,0))*$E83</f>
        <v>0</v>
      </c>
      <c r="AC83" s="22">
        <f>INDEX('Mapping waste'!$A$4:$T$352,MATCH($B83,'Mapping waste'!$B$4:$B$352,0),MATCH(AC$4,'Mapping waste'!$A$4:$T$4,0))*$E83</f>
        <v>0</v>
      </c>
      <c r="AD83" s="22">
        <f>INDEX('Mapping waste'!$A$4:$T$352,MATCH($B83,'Mapping waste'!$B$4:$B$352,0),MATCH(AD$4,'Mapping waste'!$A$4:$T$4,0))*$E83</f>
        <v>0</v>
      </c>
      <c r="AE83" s="22">
        <f>INDEX('Mapping waste'!$A$4:$T$352,MATCH($B83,'Mapping waste'!$B$4:$B$352,0),MATCH(AE$4,'Mapping waste'!$A$4:$T$4,0))*$E83</f>
        <v>0</v>
      </c>
      <c r="AF83" s="22">
        <f>INDEX('Mapping waste'!$A$4:$T$352,MATCH($B83,'Mapping waste'!$B$4:$B$352,0),MATCH(V$4,'Mapping waste'!$A$4:$T$4,0))*$F83</f>
        <v>0</v>
      </c>
      <c r="AG83" s="22">
        <f>INDEX('Mapping waste'!$A$4:$T$352,MATCH($B83,'Mapping waste'!$B$4:$B$352,0),MATCH(W$4,'Mapping waste'!$A$4:$T$4,0))*$F83</f>
        <v>0</v>
      </c>
      <c r="AH83" s="22">
        <f>INDEX('Mapping waste'!$A$4:$T$352,MATCH($B83,'Mapping waste'!$B$4:$B$352,0),MATCH(X$4,'Mapping waste'!$A$4:$T$4,0))*$F83</f>
        <v>0</v>
      </c>
      <c r="AI83" s="22">
        <f>INDEX('Mapping waste'!$A$4:$T$352,MATCH($B83,'Mapping waste'!$B$4:$B$352,0),MATCH(Y$4,'Mapping waste'!$A$4:$T$4,0))*$F83</f>
        <v>0</v>
      </c>
      <c r="AJ83" s="22">
        <f>INDEX('Mapping waste'!$A$4:$T$352,MATCH($B83,'Mapping waste'!$B$4:$B$352,0),MATCH(Z$4,'Mapping waste'!$A$4:$T$4,0))*$F83</f>
        <v>48494</v>
      </c>
      <c r="AK83" s="22">
        <f>INDEX('Mapping waste'!$A$4:$T$352,MATCH($B83,'Mapping waste'!$B$4:$B$352,0),MATCH(AA$4,'Mapping waste'!$A$4:$T$4,0))*$F83</f>
        <v>0</v>
      </c>
      <c r="AL83" s="22">
        <f>INDEX('Mapping waste'!$A$4:$T$352,MATCH($B83,'Mapping waste'!$B$4:$B$352,0),MATCH(AB$4,'Mapping waste'!$A$4:$T$4,0))*$F83</f>
        <v>0</v>
      </c>
      <c r="AM83" s="22">
        <f>INDEX('Mapping waste'!$A$4:$T$352,MATCH($B83,'Mapping waste'!$B$4:$B$352,0),MATCH(AC$4,'Mapping waste'!$A$4:$T$4,0))*$F83</f>
        <v>0</v>
      </c>
      <c r="AN83" s="22">
        <f>INDEX('Mapping waste'!$A$4:$T$352,MATCH($B83,'Mapping waste'!$B$4:$B$352,0),MATCH(AD$4,'Mapping waste'!$A$4:$T$4,0))*$F83</f>
        <v>0</v>
      </c>
      <c r="AO83" s="22">
        <f>INDEX('Mapping waste'!$A$4:$T$352,MATCH($B83,'Mapping waste'!$B$4:$B$352,0),MATCH(AE$4,'Mapping waste'!$A$4:$T$4,0))*$F83</f>
        <v>0</v>
      </c>
      <c r="AP83" s="22">
        <f>INDEX('Mapping waste'!$A$4:$T$352,MATCH($B83,'Mapping waste'!$B$4:$B$352,0),MATCH(AF$4,'Mapping waste'!$A$4:$T$4,0))*$G83</f>
        <v>0</v>
      </c>
      <c r="AQ83" s="22">
        <f>INDEX('Mapping waste'!$A$4:$T$352,MATCH($B83,'Mapping waste'!$B$4:$B$352,0),MATCH(AG$4,'Mapping waste'!$A$4:$T$4,0))*$G83</f>
        <v>0</v>
      </c>
      <c r="AR83" s="22">
        <f>INDEX('Mapping waste'!$A$4:$T$352,MATCH($B83,'Mapping waste'!$B$4:$B$352,0),MATCH(AH$4,'Mapping waste'!$A$4:$T$4,0))*$G83</f>
        <v>0</v>
      </c>
      <c r="AS83" s="22">
        <f>INDEX('Mapping waste'!$A$4:$T$352,MATCH($B83,'Mapping waste'!$B$4:$B$352,0),MATCH(AI$4,'Mapping waste'!$A$4:$T$4,0))*$G83</f>
        <v>0</v>
      </c>
      <c r="AT83" s="22">
        <f>INDEX('Mapping waste'!$A$4:$T$352,MATCH($B83,'Mapping waste'!$B$4:$B$352,0),MATCH(AJ$4,'Mapping waste'!$A$4:$T$4,0))*$G83</f>
        <v>48711</v>
      </c>
      <c r="AU83" s="22">
        <f>INDEX('Mapping waste'!$A$4:$T$352,MATCH($B83,'Mapping waste'!$B$4:$B$352,0),MATCH(AK$4,'Mapping waste'!$A$4:$T$4,0))*$G83</f>
        <v>0</v>
      </c>
      <c r="AV83" s="22">
        <f>INDEX('Mapping waste'!$A$4:$T$352,MATCH($B83,'Mapping waste'!$B$4:$B$352,0),MATCH(AL$4,'Mapping waste'!$A$4:$T$4,0))*$G83</f>
        <v>0</v>
      </c>
      <c r="AW83" s="22">
        <f>INDEX('Mapping waste'!$A$4:$T$352,MATCH($B83,'Mapping waste'!$B$4:$B$352,0),MATCH(AM$4,'Mapping waste'!$A$4:$T$4,0))*$G83</f>
        <v>0</v>
      </c>
      <c r="AX83" s="22">
        <f>INDEX('Mapping waste'!$A$4:$T$352,MATCH($B83,'Mapping waste'!$B$4:$B$352,0),MATCH(AN$4,'Mapping waste'!$A$4:$T$4,0))*$G83</f>
        <v>0</v>
      </c>
      <c r="AY83" s="22">
        <f>INDEX('Mapping waste'!$A$4:$T$352,MATCH($B83,'Mapping waste'!$B$4:$B$352,0),MATCH(AO$4,'Mapping waste'!$A$4:$T$4,0))*$G83</f>
        <v>0</v>
      </c>
      <c r="AZ83" s="22">
        <f>INDEX('Mapping waste'!$A$4:$T$352,MATCH($B83,'Mapping waste'!$B$4:$B$352,0),MATCH(AP$4,'Mapping waste'!$A$4:$T$4,0))*$H83</f>
        <v>0</v>
      </c>
      <c r="BA83" s="22">
        <f>INDEX('Mapping waste'!$A$4:$T$352,MATCH($B83,'Mapping waste'!$B$4:$B$352,0),MATCH(AQ$4,'Mapping waste'!$A$4:$T$4,0))*$H83</f>
        <v>0</v>
      </c>
      <c r="BB83" s="22">
        <f>INDEX('Mapping waste'!$A$4:$T$352,MATCH($B83,'Mapping waste'!$B$4:$B$352,0),MATCH(AR$4,'Mapping waste'!$A$4:$T$4,0))*$H83</f>
        <v>0</v>
      </c>
      <c r="BC83" s="22">
        <f>INDEX('Mapping waste'!$A$4:$T$352,MATCH($B83,'Mapping waste'!$B$4:$B$352,0),MATCH(AS$4,'Mapping waste'!$A$4:$T$4,0))*$H83</f>
        <v>0</v>
      </c>
      <c r="BD83" s="22">
        <f>INDEX('Mapping waste'!$A$4:$T$352,MATCH($B83,'Mapping waste'!$B$4:$B$352,0),MATCH(AT$4,'Mapping waste'!$A$4:$T$4,0))*$H83</f>
        <v>48912</v>
      </c>
      <c r="BE83" s="22">
        <f>INDEX('Mapping waste'!$A$4:$T$352,MATCH($B83,'Mapping waste'!$B$4:$B$352,0),MATCH(AU$4,'Mapping waste'!$A$4:$T$4,0))*$H83</f>
        <v>0</v>
      </c>
      <c r="BF83" s="22">
        <f>INDEX('Mapping waste'!$A$4:$T$352,MATCH($B83,'Mapping waste'!$B$4:$B$352,0),MATCH(AV$4,'Mapping waste'!$A$4:$T$4,0))*$H83</f>
        <v>0</v>
      </c>
      <c r="BG83" s="22">
        <f>INDEX('Mapping waste'!$A$4:$T$352,MATCH($B83,'Mapping waste'!$B$4:$B$352,0),MATCH(AW$4,'Mapping waste'!$A$4:$T$4,0))*$H83</f>
        <v>0</v>
      </c>
      <c r="BH83" s="22">
        <f>INDEX('Mapping waste'!$A$4:$T$352,MATCH($B83,'Mapping waste'!$B$4:$B$352,0),MATCH(AX$4,'Mapping waste'!$A$4:$T$4,0))*$H83</f>
        <v>0</v>
      </c>
      <c r="BI83" s="22">
        <f>INDEX('Mapping waste'!$A$4:$T$352,MATCH($B83,'Mapping waste'!$B$4:$B$352,0),MATCH(AY$4,'Mapping waste'!$A$4:$T$4,0))*$H83</f>
        <v>0</v>
      </c>
      <c r="BJ83" s="22">
        <f>INDEX('Mapping waste'!$A$4:$T$352,MATCH($B83,'Mapping waste'!$B$4:$B$352,0),MATCH(AZ$4,'Mapping waste'!$A$4:$T$4,0))*$I83</f>
        <v>0</v>
      </c>
      <c r="BK83" s="22">
        <f>INDEX('Mapping waste'!$A$4:$T$352,MATCH($B83,'Mapping waste'!$B$4:$B$352,0),MATCH(BA$4,'Mapping waste'!$A$4:$T$4,0))*$I83</f>
        <v>0</v>
      </c>
      <c r="BL83" s="22">
        <f>INDEX('Mapping waste'!$A$4:$T$352,MATCH($B83,'Mapping waste'!$B$4:$B$352,0),MATCH(BB$4,'Mapping waste'!$A$4:$T$4,0))*$I83</f>
        <v>0</v>
      </c>
      <c r="BM83" s="22">
        <f>INDEX('Mapping waste'!$A$4:$T$352,MATCH($B83,'Mapping waste'!$B$4:$B$352,0),MATCH(BC$4,'Mapping waste'!$A$4:$T$4,0))*$I83</f>
        <v>0</v>
      </c>
      <c r="BN83" s="22">
        <f>INDEX('Mapping waste'!$A$4:$T$352,MATCH($B83,'Mapping waste'!$B$4:$B$352,0),MATCH(BD$4,'Mapping waste'!$A$4:$T$4,0))*$I83</f>
        <v>49184</v>
      </c>
      <c r="BO83" s="22">
        <f>INDEX('Mapping waste'!$A$4:$T$352,MATCH($B83,'Mapping waste'!$B$4:$B$352,0),MATCH(BE$4,'Mapping waste'!$A$4:$T$4,0))*$I83</f>
        <v>0</v>
      </c>
      <c r="BP83" s="22">
        <f>INDEX('Mapping waste'!$A$4:$T$352,MATCH($B83,'Mapping waste'!$B$4:$B$352,0),MATCH(BF$4,'Mapping waste'!$A$4:$T$4,0))*$I83</f>
        <v>0</v>
      </c>
      <c r="BQ83" s="22">
        <f>INDEX('Mapping waste'!$A$4:$T$352,MATCH($B83,'Mapping waste'!$B$4:$B$352,0),MATCH(BG$4,'Mapping waste'!$A$4:$T$4,0))*$I83</f>
        <v>0</v>
      </c>
      <c r="BR83" s="22">
        <f>INDEX('Mapping waste'!$A$4:$T$352,MATCH($B83,'Mapping waste'!$B$4:$B$352,0),MATCH(BH$4,'Mapping waste'!$A$4:$T$4,0))*$I83</f>
        <v>0</v>
      </c>
      <c r="BS83" s="22">
        <f>INDEX('Mapping waste'!$A$4:$T$352,MATCH($B83,'Mapping waste'!$B$4:$B$352,0),MATCH(BI$4,'Mapping waste'!$A$4:$T$4,0))*$I83</f>
        <v>0</v>
      </c>
      <c r="BT83" s="22">
        <f>INDEX('Mapping waste'!$A$4:$T$352,MATCH($B83,'Mapping waste'!$B$4:$B$352,0),MATCH(BJ$4,'Mapping waste'!$A$4:$T$4,0))*$J83</f>
        <v>0</v>
      </c>
      <c r="BU83" s="22">
        <f>INDEX('Mapping waste'!$A$4:$T$352,MATCH($B83,'Mapping waste'!$B$4:$B$352,0),MATCH(BK$4,'Mapping waste'!$A$4:$T$4,0))*$J83</f>
        <v>0</v>
      </c>
      <c r="BV83" s="22">
        <f>INDEX('Mapping waste'!$A$4:$T$352,MATCH($B83,'Mapping waste'!$B$4:$B$352,0),MATCH(BL$4,'Mapping waste'!$A$4:$T$4,0))*$J83</f>
        <v>0</v>
      </c>
      <c r="BW83" s="22">
        <f>INDEX('Mapping waste'!$A$4:$T$352,MATCH($B83,'Mapping waste'!$B$4:$B$352,0),MATCH(BM$4,'Mapping waste'!$A$4:$T$4,0))*$J83</f>
        <v>0</v>
      </c>
      <c r="BX83" s="22">
        <f>INDEX('Mapping waste'!$A$4:$T$352,MATCH($B83,'Mapping waste'!$B$4:$B$352,0),MATCH(BN$4,'Mapping waste'!$A$4:$T$4,0))*$J83</f>
        <v>49438</v>
      </c>
      <c r="BY83" s="22">
        <f>INDEX('Mapping waste'!$A$4:$T$352,MATCH($B83,'Mapping waste'!$B$4:$B$352,0),MATCH(BO$4,'Mapping waste'!$A$4:$T$4,0))*$J83</f>
        <v>0</v>
      </c>
      <c r="BZ83" s="22">
        <f>INDEX('Mapping waste'!$A$4:$T$352,MATCH($B83,'Mapping waste'!$B$4:$B$352,0),MATCH(BP$4,'Mapping waste'!$A$4:$T$4,0))*$J83</f>
        <v>0</v>
      </c>
      <c r="CA83" s="22">
        <f>INDEX('Mapping waste'!$A$4:$T$352,MATCH($B83,'Mapping waste'!$B$4:$B$352,0),MATCH(BQ$4,'Mapping waste'!$A$4:$T$4,0))*$J83</f>
        <v>0</v>
      </c>
      <c r="CB83" s="22">
        <f>INDEX('Mapping waste'!$A$4:$T$352,MATCH($B83,'Mapping waste'!$B$4:$B$352,0),MATCH(BR$4,'Mapping waste'!$A$4:$T$4,0))*$J83</f>
        <v>0</v>
      </c>
      <c r="CC83" s="22">
        <f>INDEX('Mapping waste'!$A$4:$T$352,MATCH($B83,'Mapping waste'!$B$4:$B$352,0),MATCH(BS$4,'Mapping waste'!$A$4:$T$4,0))*$J83</f>
        <v>0</v>
      </c>
      <c r="CD83" s="22">
        <f>INDEX('Mapping waste'!$A$4:$T$352,MATCH($B83,'Mapping waste'!$B$4:$B$352,0),MATCH(BT$4,'Mapping waste'!$A$4:$T$4,0))*$K83</f>
        <v>0</v>
      </c>
      <c r="CE83" s="22">
        <f>INDEX('Mapping waste'!$A$4:$T$352,MATCH($B83,'Mapping waste'!$B$4:$B$352,0),MATCH(BU$4,'Mapping waste'!$A$4:$T$4,0))*$K83</f>
        <v>0</v>
      </c>
      <c r="CF83" s="22">
        <f>INDEX('Mapping waste'!$A$4:$T$352,MATCH($B83,'Mapping waste'!$B$4:$B$352,0),MATCH(BV$4,'Mapping waste'!$A$4:$T$4,0))*$K83</f>
        <v>0</v>
      </c>
      <c r="CG83" s="22">
        <f>INDEX('Mapping waste'!$A$4:$T$352,MATCH($B83,'Mapping waste'!$B$4:$B$352,0),MATCH(BW$4,'Mapping waste'!$A$4:$T$4,0))*$K83</f>
        <v>0</v>
      </c>
      <c r="CH83" s="22">
        <f>INDEX('Mapping waste'!$A$4:$T$352,MATCH($B83,'Mapping waste'!$B$4:$B$352,0),MATCH(BX$4,'Mapping waste'!$A$4:$T$4,0))*$K83</f>
        <v>49703</v>
      </c>
      <c r="CI83" s="22">
        <f>INDEX('Mapping waste'!$A$4:$T$352,MATCH($B83,'Mapping waste'!$B$4:$B$352,0),MATCH(BY$4,'Mapping waste'!$A$4:$T$4,0))*$K83</f>
        <v>0</v>
      </c>
      <c r="CJ83" s="22">
        <f>INDEX('Mapping waste'!$A$4:$T$352,MATCH($B83,'Mapping waste'!$B$4:$B$352,0),MATCH(BZ$4,'Mapping waste'!$A$4:$T$4,0))*$K83</f>
        <v>0</v>
      </c>
      <c r="CK83" s="22">
        <f>INDEX('Mapping waste'!$A$4:$T$352,MATCH($B83,'Mapping waste'!$B$4:$B$352,0),MATCH(CA$4,'Mapping waste'!$A$4:$T$4,0))*$K83</f>
        <v>0</v>
      </c>
      <c r="CL83" s="22">
        <f>INDEX('Mapping waste'!$A$4:$T$352,MATCH($B83,'Mapping waste'!$B$4:$B$352,0),MATCH(CB$4,'Mapping waste'!$A$4:$T$4,0))*$K83</f>
        <v>0</v>
      </c>
      <c r="CM83" s="22">
        <f>INDEX('Mapping waste'!$A$4:$T$352,MATCH($B83,'Mapping waste'!$B$4:$B$352,0),MATCH(CC$4,'Mapping waste'!$A$4:$T$4,0))*$K83</f>
        <v>0</v>
      </c>
    </row>
    <row r="84" spans="1:91" x14ac:dyDescent="0.2">
      <c r="A84" s="21" t="s">
        <v>281</v>
      </c>
      <c r="B84" s="21" t="s">
        <v>282</v>
      </c>
      <c r="C84" s="21" t="s">
        <v>81</v>
      </c>
      <c r="D84" s="22">
        <f>INDEX('Households England'!S$5:S$374,MATCH('Mapping HH to population waste'!$B84,'Households England'!$B$5:$B$374,0))*1000</f>
        <v>51278</v>
      </c>
      <c r="E84" s="22">
        <f>INDEX('Households England'!T$5:T$374,MATCH('Mapping HH to population waste'!$B84,'Households England'!$B$5:$B$374,0))*1000</f>
        <v>51657</v>
      </c>
      <c r="F84" s="22">
        <f>INDEX('Households England'!U$5:U$374,MATCH('Mapping HH to population waste'!$B84,'Households England'!$B$5:$B$374,0))*1000</f>
        <v>52055</v>
      </c>
      <c r="G84" s="22">
        <f>INDEX('Households England'!V$5:V$374,MATCH('Mapping HH to population waste'!$B84,'Households England'!$B$5:$B$374,0))*1000</f>
        <v>52387</v>
      </c>
      <c r="H84" s="22">
        <f>INDEX('Households England'!W$5:W$374,MATCH('Mapping HH to population waste'!$B84,'Households England'!$B$5:$B$374,0))*1000</f>
        <v>52727</v>
      </c>
      <c r="I84" s="22">
        <f>INDEX('Households England'!X$5:X$374,MATCH('Mapping HH to population waste'!$B84,'Households England'!$B$5:$B$374,0))*1000</f>
        <v>53090</v>
      </c>
      <c r="J84" s="22">
        <f>INDEX('Households England'!Y$5:Y$374,MATCH('Mapping HH to population waste'!$B84,'Households England'!$B$5:$B$374,0))*1000</f>
        <v>53450</v>
      </c>
      <c r="K84" s="22">
        <f>INDEX('Households England'!Z$5:Z$374,MATCH('Mapping HH to population waste'!$B84,'Households England'!$B$5:$B$374,0))*1000</f>
        <v>53796</v>
      </c>
      <c r="L84" s="22">
        <f>INDEX('Mapping waste'!$A$4:$T$352,MATCH($B84,'Mapping waste'!$B$4:$B$352,0),MATCH(L$4,'Mapping waste'!$A$4:$T$4,0))*$D84</f>
        <v>0</v>
      </c>
      <c r="M84" s="22">
        <f>INDEX('Mapping waste'!$A$4:$T$352,MATCH($B84,'Mapping waste'!$B$4:$B$352,0),MATCH(M$4,'Mapping waste'!$A$4:$T$4,0))*$D84</f>
        <v>0</v>
      </c>
      <c r="N84" s="22">
        <f>INDEX('Mapping waste'!$A$4:$T$352,MATCH($B84,'Mapping waste'!$B$4:$B$352,0),MATCH(N$4,'Mapping waste'!$A$4:$T$4,0))*$D84</f>
        <v>0</v>
      </c>
      <c r="O84" s="22">
        <f>INDEX('Mapping waste'!$A$4:$T$352,MATCH($B84,'Mapping waste'!$B$4:$B$352,0),MATCH(O$4,'Mapping waste'!$A$4:$T$4,0))*$D84</f>
        <v>0</v>
      </c>
      <c r="P84" s="22">
        <f>INDEX('Mapping waste'!$A$4:$T$352,MATCH($B84,'Mapping waste'!$B$4:$B$352,0),MATCH(P$4,'Mapping waste'!$A$4:$T$4,0))*$D84</f>
        <v>51278</v>
      </c>
      <c r="Q84" s="22">
        <f>INDEX('Mapping waste'!$A$4:$T$352,MATCH($B84,'Mapping waste'!$B$4:$B$352,0),MATCH(Q$4,'Mapping waste'!$A$4:$T$4,0))*$D84</f>
        <v>0</v>
      </c>
      <c r="R84" s="22">
        <f>INDEX('Mapping waste'!$A$4:$T$352,MATCH($B84,'Mapping waste'!$B$4:$B$352,0),MATCH(R$4,'Mapping waste'!$A$4:$T$4,0))*$D84</f>
        <v>0</v>
      </c>
      <c r="S84" s="22">
        <f>INDEX('Mapping waste'!$A$4:$T$352,MATCH($B84,'Mapping waste'!$B$4:$B$352,0),MATCH(S$4,'Mapping waste'!$A$4:$T$4,0))*$D84</f>
        <v>0</v>
      </c>
      <c r="T84" s="22">
        <f>INDEX('Mapping waste'!$A$4:$T$352,MATCH($B84,'Mapping waste'!$B$4:$B$352,0),MATCH(T$4,'Mapping waste'!$A$4:$T$4,0))*$D84</f>
        <v>0</v>
      </c>
      <c r="U84" s="22">
        <f>INDEX('Mapping waste'!$A$4:$T$352,MATCH($B84,'Mapping waste'!$B$4:$B$352,0),MATCH(U$4,'Mapping waste'!$A$4:$T$4,0))*$D84</f>
        <v>0</v>
      </c>
      <c r="V84" s="22">
        <f>INDEX('Mapping waste'!$A$4:$T$352,MATCH($B84,'Mapping waste'!$B$4:$B$352,0),MATCH(V$4,'Mapping waste'!$A$4:$T$4,0))*$E84</f>
        <v>0</v>
      </c>
      <c r="W84" s="22">
        <f>INDEX('Mapping waste'!$A$4:$T$352,MATCH($B84,'Mapping waste'!$B$4:$B$352,0),MATCH(W$4,'Mapping waste'!$A$4:$T$4,0))*$E84</f>
        <v>0</v>
      </c>
      <c r="X84" s="22">
        <f>INDEX('Mapping waste'!$A$4:$T$352,MATCH($B84,'Mapping waste'!$B$4:$B$352,0),MATCH(X$4,'Mapping waste'!$A$4:$T$4,0))*$E84</f>
        <v>0</v>
      </c>
      <c r="Y84" s="22">
        <f>INDEX('Mapping waste'!$A$4:$T$352,MATCH($B84,'Mapping waste'!$B$4:$B$352,0),MATCH(Y$4,'Mapping waste'!$A$4:$T$4,0))*$E84</f>
        <v>0</v>
      </c>
      <c r="Z84" s="22">
        <f>INDEX('Mapping waste'!$A$4:$T$352,MATCH($B84,'Mapping waste'!$B$4:$B$352,0),MATCH(Z$4,'Mapping waste'!$A$4:$T$4,0))*$E84</f>
        <v>51657</v>
      </c>
      <c r="AA84" s="22">
        <f>INDEX('Mapping waste'!$A$4:$T$352,MATCH($B84,'Mapping waste'!$B$4:$B$352,0),MATCH(AA$4,'Mapping waste'!$A$4:$T$4,0))*$E84</f>
        <v>0</v>
      </c>
      <c r="AB84" s="22">
        <f>INDEX('Mapping waste'!$A$4:$T$352,MATCH($B84,'Mapping waste'!$B$4:$B$352,0),MATCH(AB$4,'Mapping waste'!$A$4:$T$4,0))*$E84</f>
        <v>0</v>
      </c>
      <c r="AC84" s="22">
        <f>INDEX('Mapping waste'!$A$4:$T$352,MATCH($B84,'Mapping waste'!$B$4:$B$352,0),MATCH(AC$4,'Mapping waste'!$A$4:$T$4,0))*$E84</f>
        <v>0</v>
      </c>
      <c r="AD84" s="22">
        <f>INDEX('Mapping waste'!$A$4:$T$352,MATCH($B84,'Mapping waste'!$B$4:$B$352,0),MATCH(AD$4,'Mapping waste'!$A$4:$T$4,0))*$E84</f>
        <v>0</v>
      </c>
      <c r="AE84" s="22">
        <f>INDEX('Mapping waste'!$A$4:$T$352,MATCH($B84,'Mapping waste'!$B$4:$B$352,0),MATCH(AE$4,'Mapping waste'!$A$4:$T$4,0))*$E84</f>
        <v>0</v>
      </c>
      <c r="AF84" s="22">
        <f>INDEX('Mapping waste'!$A$4:$T$352,MATCH($B84,'Mapping waste'!$B$4:$B$352,0),MATCH(V$4,'Mapping waste'!$A$4:$T$4,0))*$F84</f>
        <v>0</v>
      </c>
      <c r="AG84" s="22">
        <f>INDEX('Mapping waste'!$A$4:$T$352,MATCH($B84,'Mapping waste'!$B$4:$B$352,0),MATCH(W$4,'Mapping waste'!$A$4:$T$4,0))*$F84</f>
        <v>0</v>
      </c>
      <c r="AH84" s="22">
        <f>INDEX('Mapping waste'!$A$4:$T$352,MATCH($B84,'Mapping waste'!$B$4:$B$352,0),MATCH(X$4,'Mapping waste'!$A$4:$T$4,0))*$F84</f>
        <v>0</v>
      </c>
      <c r="AI84" s="22">
        <f>INDEX('Mapping waste'!$A$4:$T$352,MATCH($B84,'Mapping waste'!$B$4:$B$352,0),MATCH(Y$4,'Mapping waste'!$A$4:$T$4,0))*$F84</f>
        <v>0</v>
      </c>
      <c r="AJ84" s="22">
        <f>INDEX('Mapping waste'!$A$4:$T$352,MATCH($B84,'Mapping waste'!$B$4:$B$352,0),MATCH(Z$4,'Mapping waste'!$A$4:$T$4,0))*$F84</f>
        <v>52055</v>
      </c>
      <c r="AK84" s="22">
        <f>INDEX('Mapping waste'!$A$4:$T$352,MATCH($B84,'Mapping waste'!$B$4:$B$352,0),MATCH(AA$4,'Mapping waste'!$A$4:$T$4,0))*$F84</f>
        <v>0</v>
      </c>
      <c r="AL84" s="22">
        <f>INDEX('Mapping waste'!$A$4:$T$352,MATCH($B84,'Mapping waste'!$B$4:$B$352,0),MATCH(AB$4,'Mapping waste'!$A$4:$T$4,0))*$F84</f>
        <v>0</v>
      </c>
      <c r="AM84" s="22">
        <f>INDEX('Mapping waste'!$A$4:$T$352,MATCH($B84,'Mapping waste'!$B$4:$B$352,0),MATCH(AC$4,'Mapping waste'!$A$4:$T$4,0))*$F84</f>
        <v>0</v>
      </c>
      <c r="AN84" s="22">
        <f>INDEX('Mapping waste'!$A$4:$T$352,MATCH($B84,'Mapping waste'!$B$4:$B$352,0),MATCH(AD$4,'Mapping waste'!$A$4:$T$4,0))*$F84</f>
        <v>0</v>
      </c>
      <c r="AO84" s="22">
        <f>INDEX('Mapping waste'!$A$4:$T$352,MATCH($B84,'Mapping waste'!$B$4:$B$352,0),MATCH(AE$4,'Mapping waste'!$A$4:$T$4,0))*$F84</f>
        <v>0</v>
      </c>
      <c r="AP84" s="22">
        <f>INDEX('Mapping waste'!$A$4:$T$352,MATCH($B84,'Mapping waste'!$B$4:$B$352,0),MATCH(AF$4,'Mapping waste'!$A$4:$T$4,0))*$G84</f>
        <v>0</v>
      </c>
      <c r="AQ84" s="22">
        <f>INDEX('Mapping waste'!$A$4:$T$352,MATCH($B84,'Mapping waste'!$B$4:$B$352,0),MATCH(AG$4,'Mapping waste'!$A$4:$T$4,0))*$G84</f>
        <v>0</v>
      </c>
      <c r="AR84" s="22">
        <f>INDEX('Mapping waste'!$A$4:$T$352,MATCH($B84,'Mapping waste'!$B$4:$B$352,0),MATCH(AH$4,'Mapping waste'!$A$4:$T$4,0))*$G84</f>
        <v>0</v>
      </c>
      <c r="AS84" s="22">
        <f>INDEX('Mapping waste'!$A$4:$T$352,MATCH($B84,'Mapping waste'!$B$4:$B$352,0),MATCH(AI$4,'Mapping waste'!$A$4:$T$4,0))*$G84</f>
        <v>0</v>
      </c>
      <c r="AT84" s="22">
        <f>INDEX('Mapping waste'!$A$4:$T$352,MATCH($B84,'Mapping waste'!$B$4:$B$352,0),MATCH(AJ$4,'Mapping waste'!$A$4:$T$4,0))*$G84</f>
        <v>52387</v>
      </c>
      <c r="AU84" s="22">
        <f>INDEX('Mapping waste'!$A$4:$T$352,MATCH($B84,'Mapping waste'!$B$4:$B$352,0),MATCH(AK$4,'Mapping waste'!$A$4:$T$4,0))*$G84</f>
        <v>0</v>
      </c>
      <c r="AV84" s="22">
        <f>INDEX('Mapping waste'!$A$4:$T$352,MATCH($B84,'Mapping waste'!$B$4:$B$352,0),MATCH(AL$4,'Mapping waste'!$A$4:$T$4,0))*$G84</f>
        <v>0</v>
      </c>
      <c r="AW84" s="22">
        <f>INDEX('Mapping waste'!$A$4:$T$352,MATCH($B84,'Mapping waste'!$B$4:$B$352,0),MATCH(AM$4,'Mapping waste'!$A$4:$T$4,0))*$G84</f>
        <v>0</v>
      </c>
      <c r="AX84" s="22">
        <f>INDEX('Mapping waste'!$A$4:$T$352,MATCH($B84,'Mapping waste'!$B$4:$B$352,0),MATCH(AN$4,'Mapping waste'!$A$4:$T$4,0))*$G84</f>
        <v>0</v>
      </c>
      <c r="AY84" s="22">
        <f>INDEX('Mapping waste'!$A$4:$T$352,MATCH($B84,'Mapping waste'!$B$4:$B$352,0),MATCH(AO$4,'Mapping waste'!$A$4:$T$4,0))*$G84</f>
        <v>0</v>
      </c>
      <c r="AZ84" s="22">
        <f>INDEX('Mapping waste'!$A$4:$T$352,MATCH($B84,'Mapping waste'!$B$4:$B$352,0),MATCH(AP$4,'Mapping waste'!$A$4:$T$4,0))*$H84</f>
        <v>0</v>
      </c>
      <c r="BA84" s="22">
        <f>INDEX('Mapping waste'!$A$4:$T$352,MATCH($B84,'Mapping waste'!$B$4:$B$352,0),MATCH(AQ$4,'Mapping waste'!$A$4:$T$4,0))*$H84</f>
        <v>0</v>
      </c>
      <c r="BB84" s="22">
        <f>INDEX('Mapping waste'!$A$4:$T$352,MATCH($B84,'Mapping waste'!$B$4:$B$352,0),MATCH(AR$4,'Mapping waste'!$A$4:$T$4,0))*$H84</f>
        <v>0</v>
      </c>
      <c r="BC84" s="22">
        <f>INDEX('Mapping waste'!$A$4:$T$352,MATCH($B84,'Mapping waste'!$B$4:$B$352,0),MATCH(AS$4,'Mapping waste'!$A$4:$T$4,0))*$H84</f>
        <v>0</v>
      </c>
      <c r="BD84" s="22">
        <f>INDEX('Mapping waste'!$A$4:$T$352,MATCH($B84,'Mapping waste'!$B$4:$B$352,0),MATCH(AT$4,'Mapping waste'!$A$4:$T$4,0))*$H84</f>
        <v>52727</v>
      </c>
      <c r="BE84" s="22">
        <f>INDEX('Mapping waste'!$A$4:$T$352,MATCH($B84,'Mapping waste'!$B$4:$B$352,0),MATCH(AU$4,'Mapping waste'!$A$4:$T$4,0))*$H84</f>
        <v>0</v>
      </c>
      <c r="BF84" s="22">
        <f>INDEX('Mapping waste'!$A$4:$T$352,MATCH($B84,'Mapping waste'!$B$4:$B$352,0),MATCH(AV$4,'Mapping waste'!$A$4:$T$4,0))*$H84</f>
        <v>0</v>
      </c>
      <c r="BG84" s="22">
        <f>INDEX('Mapping waste'!$A$4:$T$352,MATCH($B84,'Mapping waste'!$B$4:$B$352,0),MATCH(AW$4,'Mapping waste'!$A$4:$T$4,0))*$H84</f>
        <v>0</v>
      </c>
      <c r="BH84" s="22">
        <f>INDEX('Mapping waste'!$A$4:$T$352,MATCH($B84,'Mapping waste'!$B$4:$B$352,0),MATCH(AX$4,'Mapping waste'!$A$4:$T$4,0))*$H84</f>
        <v>0</v>
      </c>
      <c r="BI84" s="22">
        <f>INDEX('Mapping waste'!$A$4:$T$352,MATCH($B84,'Mapping waste'!$B$4:$B$352,0),MATCH(AY$4,'Mapping waste'!$A$4:$T$4,0))*$H84</f>
        <v>0</v>
      </c>
      <c r="BJ84" s="22">
        <f>INDEX('Mapping waste'!$A$4:$T$352,MATCH($B84,'Mapping waste'!$B$4:$B$352,0),MATCH(AZ$4,'Mapping waste'!$A$4:$T$4,0))*$I84</f>
        <v>0</v>
      </c>
      <c r="BK84" s="22">
        <f>INDEX('Mapping waste'!$A$4:$T$352,MATCH($B84,'Mapping waste'!$B$4:$B$352,0),MATCH(BA$4,'Mapping waste'!$A$4:$T$4,0))*$I84</f>
        <v>0</v>
      </c>
      <c r="BL84" s="22">
        <f>INDEX('Mapping waste'!$A$4:$T$352,MATCH($B84,'Mapping waste'!$B$4:$B$352,0),MATCH(BB$4,'Mapping waste'!$A$4:$T$4,0))*$I84</f>
        <v>0</v>
      </c>
      <c r="BM84" s="22">
        <f>INDEX('Mapping waste'!$A$4:$T$352,MATCH($B84,'Mapping waste'!$B$4:$B$352,0),MATCH(BC$4,'Mapping waste'!$A$4:$T$4,0))*$I84</f>
        <v>0</v>
      </c>
      <c r="BN84" s="22">
        <f>INDEX('Mapping waste'!$A$4:$T$352,MATCH($B84,'Mapping waste'!$B$4:$B$352,0),MATCH(BD$4,'Mapping waste'!$A$4:$T$4,0))*$I84</f>
        <v>53090</v>
      </c>
      <c r="BO84" s="22">
        <f>INDEX('Mapping waste'!$A$4:$T$352,MATCH($B84,'Mapping waste'!$B$4:$B$352,0),MATCH(BE$4,'Mapping waste'!$A$4:$T$4,0))*$I84</f>
        <v>0</v>
      </c>
      <c r="BP84" s="22">
        <f>INDEX('Mapping waste'!$A$4:$T$352,MATCH($B84,'Mapping waste'!$B$4:$B$352,0),MATCH(BF$4,'Mapping waste'!$A$4:$T$4,0))*$I84</f>
        <v>0</v>
      </c>
      <c r="BQ84" s="22">
        <f>INDEX('Mapping waste'!$A$4:$T$352,MATCH($B84,'Mapping waste'!$B$4:$B$352,0),MATCH(BG$4,'Mapping waste'!$A$4:$T$4,0))*$I84</f>
        <v>0</v>
      </c>
      <c r="BR84" s="22">
        <f>INDEX('Mapping waste'!$A$4:$T$352,MATCH($B84,'Mapping waste'!$B$4:$B$352,0),MATCH(BH$4,'Mapping waste'!$A$4:$T$4,0))*$I84</f>
        <v>0</v>
      </c>
      <c r="BS84" s="22">
        <f>INDEX('Mapping waste'!$A$4:$T$352,MATCH($B84,'Mapping waste'!$B$4:$B$352,0),MATCH(BI$4,'Mapping waste'!$A$4:$T$4,0))*$I84</f>
        <v>0</v>
      </c>
      <c r="BT84" s="22">
        <f>INDEX('Mapping waste'!$A$4:$T$352,MATCH($B84,'Mapping waste'!$B$4:$B$352,0),MATCH(BJ$4,'Mapping waste'!$A$4:$T$4,0))*$J84</f>
        <v>0</v>
      </c>
      <c r="BU84" s="22">
        <f>INDEX('Mapping waste'!$A$4:$T$352,MATCH($B84,'Mapping waste'!$B$4:$B$352,0),MATCH(BK$4,'Mapping waste'!$A$4:$T$4,0))*$J84</f>
        <v>0</v>
      </c>
      <c r="BV84" s="22">
        <f>INDEX('Mapping waste'!$A$4:$T$352,MATCH($B84,'Mapping waste'!$B$4:$B$352,0),MATCH(BL$4,'Mapping waste'!$A$4:$T$4,0))*$J84</f>
        <v>0</v>
      </c>
      <c r="BW84" s="22">
        <f>INDEX('Mapping waste'!$A$4:$T$352,MATCH($B84,'Mapping waste'!$B$4:$B$352,0),MATCH(BM$4,'Mapping waste'!$A$4:$T$4,0))*$J84</f>
        <v>0</v>
      </c>
      <c r="BX84" s="22">
        <f>INDEX('Mapping waste'!$A$4:$T$352,MATCH($B84,'Mapping waste'!$B$4:$B$352,0),MATCH(BN$4,'Mapping waste'!$A$4:$T$4,0))*$J84</f>
        <v>53450</v>
      </c>
      <c r="BY84" s="22">
        <f>INDEX('Mapping waste'!$A$4:$T$352,MATCH($B84,'Mapping waste'!$B$4:$B$352,0),MATCH(BO$4,'Mapping waste'!$A$4:$T$4,0))*$J84</f>
        <v>0</v>
      </c>
      <c r="BZ84" s="22">
        <f>INDEX('Mapping waste'!$A$4:$T$352,MATCH($B84,'Mapping waste'!$B$4:$B$352,0),MATCH(BP$4,'Mapping waste'!$A$4:$T$4,0))*$J84</f>
        <v>0</v>
      </c>
      <c r="CA84" s="22">
        <f>INDEX('Mapping waste'!$A$4:$T$352,MATCH($B84,'Mapping waste'!$B$4:$B$352,0),MATCH(BQ$4,'Mapping waste'!$A$4:$T$4,0))*$J84</f>
        <v>0</v>
      </c>
      <c r="CB84" s="22">
        <f>INDEX('Mapping waste'!$A$4:$T$352,MATCH($B84,'Mapping waste'!$B$4:$B$352,0),MATCH(BR$4,'Mapping waste'!$A$4:$T$4,0))*$J84</f>
        <v>0</v>
      </c>
      <c r="CC84" s="22">
        <f>INDEX('Mapping waste'!$A$4:$T$352,MATCH($B84,'Mapping waste'!$B$4:$B$352,0),MATCH(BS$4,'Mapping waste'!$A$4:$T$4,0))*$J84</f>
        <v>0</v>
      </c>
      <c r="CD84" s="22">
        <f>INDEX('Mapping waste'!$A$4:$T$352,MATCH($B84,'Mapping waste'!$B$4:$B$352,0),MATCH(BT$4,'Mapping waste'!$A$4:$T$4,0))*$K84</f>
        <v>0</v>
      </c>
      <c r="CE84" s="22">
        <f>INDEX('Mapping waste'!$A$4:$T$352,MATCH($B84,'Mapping waste'!$B$4:$B$352,0),MATCH(BU$4,'Mapping waste'!$A$4:$T$4,0))*$K84</f>
        <v>0</v>
      </c>
      <c r="CF84" s="22">
        <f>INDEX('Mapping waste'!$A$4:$T$352,MATCH($B84,'Mapping waste'!$B$4:$B$352,0),MATCH(BV$4,'Mapping waste'!$A$4:$T$4,0))*$K84</f>
        <v>0</v>
      </c>
      <c r="CG84" s="22">
        <f>INDEX('Mapping waste'!$A$4:$T$352,MATCH($B84,'Mapping waste'!$B$4:$B$352,0),MATCH(BW$4,'Mapping waste'!$A$4:$T$4,0))*$K84</f>
        <v>0</v>
      </c>
      <c r="CH84" s="22">
        <f>INDEX('Mapping waste'!$A$4:$T$352,MATCH($B84,'Mapping waste'!$B$4:$B$352,0),MATCH(BX$4,'Mapping waste'!$A$4:$T$4,0))*$K84</f>
        <v>53796</v>
      </c>
      <c r="CI84" s="22">
        <f>INDEX('Mapping waste'!$A$4:$T$352,MATCH($B84,'Mapping waste'!$B$4:$B$352,0),MATCH(BY$4,'Mapping waste'!$A$4:$T$4,0))*$K84</f>
        <v>0</v>
      </c>
      <c r="CJ84" s="22">
        <f>INDEX('Mapping waste'!$A$4:$T$352,MATCH($B84,'Mapping waste'!$B$4:$B$352,0),MATCH(BZ$4,'Mapping waste'!$A$4:$T$4,0))*$K84</f>
        <v>0</v>
      </c>
      <c r="CK84" s="22">
        <f>INDEX('Mapping waste'!$A$4:$T$352,MATCH($B84,'Mapping waste'!$B$4:$B$352,0),MATCH(CA$4,'Mapping waste'!$A$4:$T$4,0))*$K84</f>
        <v>0</v>
      </c>
      <c r="CL84" s="22">
        <f>INDEX('Mapping waste'!$A$4:$T$352,MATCH($B84,'Mapping waste'!$B$4:$B$352,0),MATCH(CB$4,'Mapping waste'!$A$4:$T$4,0))*$K84</f>
        <v>0</v>
      </c>
      <c r="CM84" s="22">
        <f>INDEX('Mapping waste'!$A$4:$T$352,MATCH($B84,'Mapping waste'!$B$4:$B$352,0),MATCH(CC$4,'Mapping waste'!$A$4:$T$4,0))*$K84</f>
        <v>0</v>
      </c>
    </row>
    <row r="85" spans="1:91" x14ac:dyDescent="0.2">
      <c r="A85" s="21" t="s">
        <v>283</v>
      </c>
      <c r="B85" s="21" t="s">
        <v>284</v>
      </c>
      <c r="C85" s="21" t="s">
        <v>81</v>
      </c>
      <c r="D85" s="22">
        <f>INDEX('Households England'!S$5:S$374,MATCH('Mapping HH to population waste'!$B85,'Households England'!$B$5:$B$374,0))*1000</f>
        <v>46591</v>
      </c>
      <c r="E85" s="22">
        <f>INDEX('Households England'!T$5:T$374,MATCH('Mapping HH to population waste'!$B85,'Households England'!$B$5:$B$374,0))*1000</f>
        <v>46902</v>
      </c>
      <c r="F85" s="22">
        <f>INDEX('Households England'!U$5:U$374,MATCH('Mapping HH to population waste'!$B85,'Households England'!$B$5:$B$374,0))*1000</f>
        <v>47206</v>
      </c>
      <c r="G85" s="22">
        <f>INDEX('Households England'!V$5:V$374,MATCH('Mapping HH to population waste'!$B85,'Households England'!$B$5:$B$374,0))*1000</f>
        <v>47483</v>
      </c>
      <c r="H85" s="22">
        <f>INDEX('Households England'!W$5:W$374,MATCH('Mapping HH to population waste'!$B85,'Households England'!$B$5:$B$374,0))*1000</f>
        <v>47742</v>
      </c>
      <c r="I85" s="22">
        <f>INDEX('Households England'!X$5:X$374,MATCH('Mapping HH to population waste'!$B85,'Households England'!$B$5:$B$374,0))*1000</f>
        <v>48064</v>
      </c>
      <c r="J85" s="22">
        <f>INDEX('Households England'!Y$5:Y$374,MATCH('Mapping HH to population waste'!$B85,'Households England'!$B$5:$B$374,0))*1000</f>
        <v>48379</v>
      </c>
      <c r="K85" s="22">
        <f>INDEX('Households England'!Z$5:Z$374,MATCH('Mapping HH to population waste'!$B85,'Households England'!$B$5:$B$374,0))*1000</f>
        <v>48702</v>
      </c>
      <c r="L85" s="22">
        <f>INDEX('Mapping waste'!$A$4:$T$352,MATCH($B85,'Mapping waste'!$B$4:$B$352,0),MATCH(L$4,'Mapping waste'!$A$4:$T$4,0))*$D85</f>
        <v>0</v>
      </c>
      <c r="M85" s="22">
        <f>INDEX('Mapping waste'!$A$4:$T$352,MATCH($B85,'Mapping waste'!$B$4:$B$352,0),MATCH(M$4,'Mapping waste'!$A$4:$T$4,0))*$D85</f>
        <v>0</v>
      </c>
      <c r="N85" s="22">
        <f>INDEX('Mapping waste'!$A$4:$T$352,MATCH($B85,'Mapping waste'!$B$4:$B$352,0),MATCH(N$4,'Mapping waste'!$A$4:$T$4,0))*$D85</f>
        <v>0</v>
      </c>
      <c r="O85" s="22">
        <f>INDEX('Mapping waste'!$A$4:$T$352,MATCH($B85,'Mapping waste'!$B$4:$B$352,0),MATCH(O$4,'Mapping waste'!$A$4:$T$4,0))*$D85</f>
        <v>0</v>
      </c>
      <c r="P85" s="22">
        <f>INDEX('Mapping waste'!$A$4:$T$352,MATCH($B85,'Mapping waste'!$B$4:$B$352,0),MATCH(P$4,'Mapping waste'!$A$4:$T$4,0))*$D85</f>
        <v>46591</v>
      </c>
      <c r="Q85" s="22">
        <f>INDEX('Mapping waste'!$A$4:$T$352,MATCH($B85,'Mapping waste'!$B$4:$B$352,0),MATCH(Q$4,'Mapping waste'!$A$4:$T$4,0))*$D85</f>
        <v>0</v>
      </c>
      <c r="R85" s="22">
        <f>INDEX('Mapping waste'!$A$4:$T$352,MATCH($B85,'Mapping waste'!$B$4:$B$352,0),MATCH(R$4,'Mapping waste'!$A$4:$T$4,0))*$D85</f>
        <v>0</v>
      </c>
      <c r="S85" s="22">
        <f>INDEX('Mapping waste'!$A$4:$T$352,MATCH($B85,'Mapping waste'!$B$4:$B$352,0),MATCH(S$4,'Mapping waste'!$A$4:$T$4,0))*$D85</f>
        <v>0</v>
      </c>
      <c r="T85" s="22">
        <f>INDEX('Mapping waste'!$A$4:$T$352,MATCH($B85,'Mapping waste'!$B$4:$B$352,0),MATCH(T$4,'Mapping waste'!$A$4:$T$4,0))*$D85</f>
        <v>0</v>
      </c>
      <c r="U85" s="22">
        <f>INDEX('Mapping waste'!$A$4:$T$352,MATCH($B85,'Mapping waste'!$B$4:$B$352,0),MATCH(U$4,'Mapping waste'!$A$4:$T$4,0))*$D85</f>
        <v>0</v>
      </c>
      <c r="V85" s="22">
        <f>INDEX('Mapping waste'!$A$4:$T$352,MATCH($B85,'Mapping waste'!$B$4:$B$352,0),MATCH(V$4,'Mapping waste'!$A$4:$T$4,0))*$E85</f>
        <v>0</v>
      </c>
      <c r="W85" s="22">
        <f>INDEX('Mapping waste'!$A$4:$T$352,MATCH($B85,'Mapping waste'!$B$4:$B$352,0),MATCH(W$4,'Mapping waste'!$A$4:$T$4,0))*$E85</f>
        <v>0</v>
      </c>
      <c r="X85" s="22">
        <f>INDEX('Mapping waste'!$A$4:$T$352,MATCH($B85,'Mapping waste'!$B$4:$B$352,0),MATCH(X$4,'Mapping waste'!$A$4:$T$4,0))*$E85</f>
        <v>0</v>
      </c>
      <c r="Y85" s="22">
        <f>INDEX('Mapping waste'!$A$4:$T$352,MATCH($B85,'Mapping waste'!$B$4:$B$352,0),MATCH(Y$4,'Mapping waste'!$A$4:$T$4,0))*$E85</f>
        <v>0</v>
      </c>
      <c r="Z85" s="22">
        <f>INDEX('Mapping waste'!$A$4:$T$352,MATCH($B85,'Mapping waste'!$B$4:$B$352,0),MATCH(Z$4,'Mapping waste'!$A$4:$T$4,0))*$E85</f>
        <v>46902</v>
      </c>
      <c r="AA85" s="22">
        <f>INDEX('Mapping waste'!$A$4:$T$352,MATCH($B85,'Mapping waste'!$B$4:$B$352,0),MATCH(AA$4,'Mapping waste'!$A$4:$T$4,0))*$E85</f>
        <v>0</v>
      </c>
      <c r="AB85" s="22">
        <f>INDEX('Mapping waste'!$A$4:$T$352,MATCH($B85,'Mapping waste'!$B$4:$B$352,0),MATCH(AB$4,'Mapping waste'!$A$4:$T$4,0))*$E85</f>
        <v>0</v>
      </c>
      <c r="AC85" s="22">
        <f>INDEX('Mapping waste'!$A$4:$T$352,MATCH($B85,'Mapping waste'!$B$4:$B$352,0),MATCH(AC$4,'Mapping waste'!$A$4:$T$4,0))*$E85</f>
        <v>0</v>
      </c>
      <c r="AD85" s="22">
        <f>INDEX('Mapping waste'!$A$4:$T$352,MATCH($B85,'Mapping waste'!$B$4:$B$352,0),MATCH(AD$4,'Mapping waste'!$A$4:$T$4,0))*$E85</f>
        <v>0</v>
      </c>
      <c r="AE85" s="22">
        <f>INDEX('Mapping waste'!$A$4:$T$352,MATCH($B85,'Mapping waste'!$B$4:$B$352,0),MATCH(AE$4,'Mapping waste'!$A$4:$T$4,0))*$E85</f>
        <v>0</v>
      </c>
      <c r="AF85" s="22">
        <f>INDEX('Mapping waste'!$A$4:$T$352,MATCH($B85,'Mapping waste'!$B$4:$B$352,0),MATCH(V$4,'Mapping waste'!$A$4:$T$4,0))*$F85</f>
        <v>0</v>
      </c>
      <c r="AG85" s="22">
        <f>INDEX('Mapping waste'!$A$4:$T$352,MATCH($B85,'Mapping waste'!$B$4:$B$352,0),MATCH(W$4,'Mapping waste'!$A$4:$T$4,0))*$F85</f>
        <v>0</v>
      </c>
      <c r="AH85" s="22">
        <f>INDEX('Mapping waste'!$A$4:$T$352,MATCH($B85,'Mapping waste'!$B$4:$B$352,0),MATCH(X$4,'Mapping waste'!$A$4:$T$4,0))*$F85</f>
        <v>0</v>
      </c>
      <c r="AI85" s="22">
        <f>INDEX('Mapping waste'!$A$4:$T$352,MATCH($B85,'Mapping waste'!$B$4:$B$352,0),MATCH(Y$4,'Mapping waste'!$A$4:$T$4,0))*$F85</f>
        <v>0</v>
      </c>
      <c r="AJ85" s="22">
        <f>INDEX('Mapping waste'!$A$4:$T$352,MATCH($B85,'Mapping waste'!$B$4:$B$352,0),MATCH(Z$4,'Mapping waste'!$A$4:$T$4,0))*$F85</f>
        <v>47206</v>
      </c>
      <c r="AK85" s="22">
        <f>INDEX('Mapping waste'!$A$4:$T$352,MATCH($B85,'Mapping waste'!$B$4:$B$352,0),MATCH(AA$4,'Mapping waste'!$A$4:$T$4,0))*$F85</f>
        <v>0</v>
      </c>
      <c r="AL85" s="22">
        <f>INDEX('Mapping waste'!$A$4:$T$352,MATCH($B85,'Mapping waste'!$B$4:$B$352,0),MATCH(AB$4,'Mapping waste'!$A$4:$T$4,0))*$F85</f>
        <v>0</v>
      </c>
      <c r="AM85" s="22">
        <f>INDEX('Mapping waste'!$A$4:$T$352,MATCH($B85,'Mapping waste'!$B$4:$B$352,0),MATCH(AC$4,'Mapping waste'!$A$4:$T$4,0))*$F85</f>
        <v>0</v>
      </c>
      <c r="AN85" s="22">
        <f>INDEX('Mapping waste'!$A$4:$T$352,MATCH($B85,'Mapping waste'!$B$4:$B$352,0),MATCH(AD$4,'Mapping waste'!$A$4:$T$4,0))*$F85</f>
        <v>0</v>
      </c>
      <c r="AO85" s="22">
        <f>INDEX('Mapping waste'!$A$4:$T$352,MATCH($B85,'Mapping waste'!$B$4:$B$352,0),MATCH(AE$4,'Mapping waste'!$A$4:$T$4,0))*$F85</f>
        <v>0</v>
      </c>
      <c r="AP85" s="22">
        <f>INDEX('Mapping waste'!$A$4:$T$352,MATCH($B85,'Mapping waste'!$B$4:$B$352,0),MATCH(AF$4,'Mapping waste'!$A$4:$T$4,0))*$G85</f>
        <v>0</v>
      </c>
      <c r="AQ85" s="22">
        <f>INDEX('Mapping waste'!$A$4:$T$352,MATCH($B85,'Mapping waste'!$B$4:$B$352,0),MATCH(AG$4,'Mapping waste'!$A$4:$T$4,0))*$G85</f>
        <v>0</v>
      </c>
      <c r="AR85" s="22">
        <f>INDEX('Mapping waste'!$A$4:$T$352,MATCH($B85,'Mapping waste'!$B$4:$B$352,0),MATCH(AH$4,'Mapping waste'!$A$4:$T$4,0))*$G85</f>
        <v>0</v>
      </c>
      <c r="AS85" s="22">
        <f>INDEX('Mapping waste'!$A$4:$T$352,MATCH($B85,'Mapping waste'!$B$4:$B$352,0),MATCH(AI$4,'Mapping waste'!$A$4:$T$4,0))*$G85</f>
        <v>0</v>
      </c>
      <c r="AT85" s="22">
        <f>INDEX('Mapping waste'!$A$4:$T$352,MATCH($B85,'Mapping waste'!$B$4:$B$352,0),MATCH(AJ$4,'Mapping waste'!$A$4:$T$4,0))*$G85</f>
        <v>47483</v>
      </c>
      <c r="AU85" s="22">
        <f>INDEX('Mapping waste'!$A$4:$T$352,MATCH($B85,'Mapping waste'!$B$4:$B$352,0),MATCH(AK$4,'Mapping waste'!$A$4:$T$4,0))*$G85</f>
        <v>0</v>
      </c>
      <c r="AV85" s="22">
        <f>INDEX('Mapping waste'!$A$4:$T$352,MATCH($B85,'Mapping waste'!$B$4:$B$352,0),MATCH(AL$4,'Mapping waste'!$A$4:$T$4,0))*$G85</f>
        <v>0</v>
      </c>
      <c r="AW85" s="22">
        <f>INDEX('Mapping waste'!$A$4:$T$352,MATCH($B85,'Mapping waste'!$B$4:$B$352,0),MATCH(AM$4,'Mapping waste'!$A$4:$T$4,0))*$G85</f>
        <v>0</v>
      </c>
      <c r="AX85" s="22">
        <f>INDEX('Mapping waste'!$A$4:$T$352,MATCH($B85,'Mapping waste'!$B$4:$B$352,0),MATCH(AN$4,'Mapping waste'!$A$4:$T$4,0))*$G85</f>
        <v>0</v>
      </c>
      <c r="AY85" s="22">
        <f>INDEX('Mapping waste'!$A$4:$T$352,MATCH($B85,'Mapping waste'!$B$4:$B$352,0),MATCH(AO$4,'Mapping waste'!$A$4:$T$4,0))*$G85</f>
        <v>0</v>
      </c>
      <c r="AZ85" s="22">
        <f>INDEX('Mapping waste'!$A$4:$T$352,MATCH($B85,'Mapping waste'!$B$4:$B$352,0),MATCH(AP$4,'Mapping waste'!$A$4:$T$4,0))*$H85</f>
        <v>0</v>
      </c>
      <c r="BA85" s="22">
        <f>INDEX('Mapping waste'!$A$4:$T$352,MATCH($B85,'Mapping waste'!$B$4:$B$352,0),MATCH(AQ$4,'Mapping waste'!$A$4:$T$4,0))*$H85</f>
        <v>0</v>
      </c>
      <c r="BB85" s="22">
        <f>INDEX('Mapping waste'!$A$4:$T$352,MATCH($B85,'Mapping waste'!$B$4:$B$352,0),MATCH(AR$4,'Mapping waste'!$A$4:$T$4,0))*$H85</f>
        <v>0</v>
      </c>
      <c r="BC85" s="22">
        <f>INDEX('Mapping waste'!$A$4:$T$352,MATCH($B85,'Mapping waste'!$B$4:$B$352,0),MATCH(AS$4,'Mapping waste'!$A$4:$T$4,0))*$H85</f>
        <v>0</v>
      </c>
      <c r="BD85" s="22">
        <f>INDEX('Mapping waste'!$A$4:$T$352,MATCH($B85,'Mapping waste'!$B$4:$B$352,0),MATCH(AT$4,'Mapping waste'!$A$4:$T$4,0))*$H85</f>
        <v>47742</v>
      </c>
      <c r="BE85" s="22">
        <f>INDEX('Mapping waste'!$A$4:$T$352,MATCH($B85,'Mapping waste'!$B$4:$B$352,0),MATCH(AU$4,'Mapping waste'!$A$4:$T$4,0))*$H85</f>
        <v>0</v>
      </c>
      <c r="BF85" s="22">
        <f>INDEX('Mapping waste'!$A$4:$T$352,MATCH($B85,'Mapping waste'!$B$4:$B$352,0),MATCH(AV$4,'Mapping waste'!$A$4:$T$4,0))*$H85</f>
        <v>0</v>
      </c>
      <c r="BG85" s="22">
        <f>INDEX('Mapping waste'!$A$4:$T$352,MATCH($B85,'Mapping waste'!$B$4:$B$352,0),MATCH(AW$4,'Mapping waste'!$A$4:$T$4,0))*$H85</f>
        <v>0</v>
      </c>
      <c r="BH85" s="22">
        <f>INDEX('Mapping waste'!$A$4:$T$352,MATCH($B85,'Mapping waste'!$B$4:$B$352,0),MATCH(AX$4,'Mapping waste'!$A$4:$T$4,0))*$H85</f>
        <v>0</v>
      </c>
      <c r="BI85" s="22">
        <f>INDEX('Mapping waste'!$A$4:$T$352,MATCH($B85,'Mapping waste'!$B$4:$B$352,0),MATCH(AY$4,'Mapping waste'!$A$4:$T$4,0))*$H85</f>
        <v>0</v>
      </c>
      <c r="BJ85" s="22">
        <f>INDEX('Mapping waste'!$A$4:$T$352,MATCH($B85,'Mapping waste'!$B$4:$B$352,0),MATCH(AZ$4,'Mapping waste'!$A$4:$T$4,0))*$I85</f>
        <v>0</v>
      </c>
      <c r="BK85" s="22">
        <f>INDEX('Mapping waste'!$A$4:$T$352,MATCH($B85,'Mapping waste'!$B$4:$B$352,0),MATCH(BA$4,'Mapping waste'!$A$4:$T$4,0))*$I85</f>
        <v>0</v>
      </c>
      <c r="BL85" s="22">
        <f>INDEX('Mapping waste'!$A$4:$T$352,MATCH($B85,'Mapping waste'!$B$4:$B$352,0),MATCH(BB$4,'Mapping waste'!$A$4:$T$4,0))*$I85</f>
        <v>0</v>
      </c>
      <c r="BM85" s="22">
        <f>INDEX('Mapping waste'!$A$4:$T$352,MATCH($B85,'Mapping waste'!$B$4:$B$352,0),MATCH(BC$4,'Mapping waste'!$A$4:$T$4,0))*$I85</f>
        <v>0</v>
      </c>
      <c r="BN85" s="22">
        <f>INDEX('Mapping waste'!$A$4:$T$352,MATCH($B85,'Mapping waste'!$B$4:$B$352,0),MATCH(BD$4,'Mapping waste'!$A$4:$T$4,0))*$I85</f>
        <v>48064</v>
      </c>
      <c r="BO85" s="22">
        <f>INDEX('Mapping waste'!$A$4:$T$352,MATCH($B85,'Mapping waste'!$B$4:$B$352,0),MATCH(BE$4,'Mapping waste'!$A$4:$T$4,0))*$I85</f>
        <v>0</v>
      </c>
      <c r="BP85" s="22">
        <f>INDEX('Mapping waste'!$A$4:$T$352,MATCH($B85,'Mapping waste'!$B$4:$B$352,0),MATCH(BF$4,'Mapping waste'!$A$4:$T$4,0))*$I85</f>
        <v>0</v>
      </c>
      <c r="BQ85" s="22">
        <f>INDEX('Mapping waste'!$A$4:$T$352,MATCH($B85,'Mapping waste'!$B$4:$B$352,0),MATCH(BG$4,'Mapping waste'!$A$4:$T$4,0))*$I85</f>
        <v>0</v>
      </c>
      <c r="BR85" s="22">
        <f>INDEX('Mapping waste'!$A$4:$T$352,MATCH($B85,'Mapping waste'!$B$4:$B$352,0),MATCH(BH$4,'Mapping waste'!$A$4:$T$4,0))*$I85</f>
        <v>0</v>
      </c>
      <c r="BS85" s="22">
        <f>INDEX('Mapping waste'!$A$4:$T$352,MATCH($B85,'Mapping waste'!$B$4:$B$352,0),MATCH(BI$4,'Mapping waste'!$A$4:$T$4,0))*$I85</f>
        <v>0</v>
      </c>
      <c r="BT85" s="22">
        <f>INDEX('Mapping waste'!$A$4:$T$352,MATCH($B85,'Mapping waste'!$B$4:$B$352,0),MATCH(BJ$4,'Mapping waste'!$A$4:$T$4,0))*$J85</f>
        <v>0</v>
      </c>
      <c r="BU85" s="22">
        <f>INDEX('Mapping waste'!$A$4:$T$352,MATCH($B85,'Mapping waste'!$B$4:$B$352,0),MATCH(BK$4,'Mapping waste'!$A$4:$T$4,0))*$J85</f>
        <v>0</v>
      </c>
      <c r="BV85" s="22">
        <f>INDEX('Mapping waste'!$A$4:$T$352,MATCH($B85,'Mapping waste'!$B$4:$B$352,0),MATCH(BL$4,'Mapping waste'!$A$4:$T$4,0))*$J85</f>
        <v>0</v>
      </c>
      <c r="BW85" s="22">
        <f>INDEX('Mapping waste'!$A$4:$T$352,MATCH($B85,'Mapping waste'!$B$4:$B$352,0),MATCH(BM$4,'Mapping waste'!$A$4:$T$4,0))*$J85</f>
        <v>0</v>
      </c>
      <c r="BX85" s="22">
        <f>INDEX('Mapping waste'!$A$4:$T$352,MATCH($B85,'Mapping waste'!$B$4:$B$352,0),MATCH(BN$4,'Mapping waste'!$A$4:$T$4,0))*$J85</f>
        <v>48379</v>
      </c>
      <c r="BY85" s="22">
        <f>INDEX('Mapping waste'!$A$4:$T$352,MATCH($B85,'Mapping waste'!$B$4:$B$352,0),MATCH(BO$4,'Mapping waste'!$A$4:$T$4,0))*$J85</f>
        <v>0</v>
      </c>
      <c r="BZ85" s="22">
        <f>INDEX('Mapping waste'!$A$4:$T$352,MATCH($B85,'Mapping waste'!$B$4:$B$352,0),MATCH(BP$4,'Mapping waste'!$A$4:$T$4,0))*$J85</f>
        <v>0</v>
      </c>
      <c r="CA85" s="22">
        <f>INDEX('Mapping waste'!$A$4:$T$352,MATCH($B85,'Mapping waste'!$B$4:$B$352,0),MATCH(BQ$4,'Mapping waste'!$A$4:$T$4,0))*$J85</f>
        <v>0</v>
      </c>
      <c r="CB85" s="22">
        <f>INDEX('Mapping waste'!$A$4:$T$352,MATCH($B85,'Mapping waste'!$B$4:$B$352,0),MATCH(BR$4,'Mapping waste'!$A$4:$T$4,0))*$J85</f>
        <v>0</v>
      </c>
      <c r="CC85" s="22">
        <f>INDEX('Mapping waste'!$A$4:$T$352,MATCH($B85,'Mapping waste'!$B$4:$B$352,0),MATCH(BS$4,'Mapping waste'!$A$4:$T$4,0))*$J85</f>
        <v>0</v>
      </c>
      <c r="CD85" s="22">
        <f>INDEX('Mapping waste'!$A$4:$T$352,MATCH($B85,'Mapping waste'!$B$4:$B$352,0),MATCH(BT$4,'Mapping waste'!$A$4:$T$4,0))*$K85</f>
        <v>0</v>
      </c>
      <c r="CE85" s="22">
        <f>INDEX('Mapping waste'!$A$4:$T$352,MATCH($B85,'Mapping waste'!$B$4:$B$352,0),MATCH(BU$4,'Mapping waste'!$A$4:$T$4,0))*$K85</f>
        <v>0</v>
      </c>
      <c r="CF85" s="22">
        <f>INDEX('Mapping waste'!$A$4:$T$352,MATCH($B85,'Mapping waste'!$B$4:$B$352,0),MATCH(BV$4,'Mapping waste'!$A$4:$T$4,0))*$K85</f>
        <v>0</v>
      </c>
      <c r="CG85" s="22">
        <f>INDEX('Mapping waste'!$A$4:$T$352,MATCH($B85,'Mapping waste'!$B$4:$B$352,0),MATCH(BW$4,'Mapping waste'!$A$4:$T$4,0))*$K85</f>
        <v>0</v>
      </c>
      <c r="CH85" s="22">
        <f>INDEX('Mapping waste'!$A$4:$T$352,MATCH($B85,'Mapping waste'!$B$4:$B$352,0),MATCH(BX$4,'Mapping waste'!$A$4:$T$4,0))*$K85</f>
        <v>48702</v>
      </c>
      <c r="CI85" s="22">
        <f>INDEX('Mapping waste'!$A$4:$T$352,MATCH($B85,'Mapping waste'!$B$4:$B$352,0),MATCH(BY$4,'Mapping waste'!$A$4:$T$4,0))*$K85</f>
        <v>0</v>
      </c>
      <c r="CJ85" s="22">
        <f>INDEX('Mapping waste'!$A$4:$T$352,MATCH($B85,'Mapping waste'!$B$4:$B$352,0),MATCH(BZ$4,'Mapping waste'!$A$4:$T$4,0))*$K85</f>
        <v>0</v>
      </c>
      <c r="CK85" s="22">
        <f>INDEX('Mapping waste'!$A$4:$T$352,MATCH($B85,'Mapping waste'!$B$4:$B$352,0),MATCH(CA$4,'Mapping waste'!$A$4:$T$4,0))*$K85</f>
        <v>0</v>
      </c>
      <c r="CL85" s="22">
        <f>INDEX('Mapping waste'!$A$4:$T$352,MATCH($B85,'Mapping waste'!$B$4:$B$352,0),MATCH(CB$4,'Mapping waste'!$A$4:$T$4,0))*$K85</f>
        <v>0</v>
      </c>
      <c r="CM85" s="22">
        <f>INDEX('Mapping waste'!$A$4:$T$352,MATCH($B85,'Mapping waste'!$B$4:$B$352,0),MATCH(CC$4,'Mapping waste'!$A$4:$T$4,0))*$K85</f>
        <v>0</v>
      </c>
    </row>
    <row r="86" spans="1:91" x14ac:dyDescent="0.2">
      <c r="A86" s="21" t="s">
        <v>285</v>
      </c>
      <c r="B86" s="21" t="s">
        <v>286</v>
      </c>
      <c r="C86" s="21" t="s">
        <v>81</v>
      </c>
      <c r="D86" s="22">
        <f>INDEX('Households England'!S$5:S$374,MATCH('Mapping HH to population waste'!$B86,'Households England'!$B$5:$B$374,0))*1000</f>
        <v>51700</v>
      </c>
      <c r="E86" s="22">
        <f>INDEX('Households England'!T$5:T$374,MATCH('Mapping HH to population waste'!$B86,'Households England'!$B$5:$B$374,0))*1000</f>
        <v>52213</v>
      </c>
      <c r="F86" s="22">
        <f>INDEX('Households England'!U$5:U$374,MATCH('Mapping HH to population waste'!$B86,'Households England'!$B$5:$B$374,0))*1000</f>
        <v>52741</v>
      </c>
      <c r="G86" s="22">
        <f>INDEX('Households England'!V$5:V$374,MATCH('Mapping HH to population waste'!$B86,'Households England'!$B$5:$B$374,0))*1000</f>
        <v>53211</v>
      </c>
      <c r="H86" s="22">
        <f>INDEX('Households England'!W$5:W$374,MATCH('Mapping HH to population waste'!$B86,'Households England'!$B$5:$B$374,0))*1000</f>
        <v>53652</v>
      </c>
      <c r="I86" s="22">
        <f>INDEX('Households England'!X$5:X$374,MATCH('Mapping HH to population waste'!$B86,'Households England'!$B$5:$B$374,0))*1000</f>
        <v>54154</v>
      </c>
      <c r="J86" s="22">
        <f>INDEX('Households England'!Y$5:Y$374,MATCH('Mapping HH to population waste'!$B86,'Households England'!$B$5:$B$374,0))*1000</f>
        <v>54609</v>
      </c>
      <c r="K86" s="22">
        <f>INDEX('Households England'!Z$5:Z$374,MATCH('Mapping HH to population waste'!$B86,'Households England'!$B$5:$B$374,0))*1000</f>
        <v>55069</v>
      </c>
      <c r="L86" s="22">
        <f>INDEX('Mapping waste'!$A$4:$T$352,MATCH($B86,'Mapping waste'!$B$4:$B$352,0),MATCH(L$4,'Mapping waste'!$A$4:$T$4,0))*$D86</f>
        <v>2585</v>
      </c>
      <c r="M86" s="22">
        <f>INDEX('Mapping waste'!$A$4:$T$352,MATCH($B86,'Mapping waste'!$B$4:$B$352,0),MATCH(M$4,'Mapping waste'!$A$4:$T$4,0))*$D86</f>
        <v>0</v>
      </c>
      <c r="N86" s="22">
        <f>INDEX('Mapping waste'!$A$4:$T$352,MATCH($B86,'Mapping waste'!$B$4:$B$352,0),MATCH(N$4,'Mapping waste'!$A$4:$T$4,0))*$D86</f>
        <v>0</v>
      </c>
      <c r="O86" s="22">
        <f>INDEX('Mapping waste'!$A$4:$T$352,MATCH($B86,'Mapping waste'!$B$4:$B$352,0),MATCH(O$4,'Mapping waste'!$A$4:$T$4,0))*$D86</f>
        <v>0</v>
      </c>
      <c r="P86" s="22">
        <f>INDEX('Mapping waste'!$A$4:$T$352,MATCH($B86,'Mapping waste'!$B$4:$B$352,0),MATCH(P$4,'Mapping waste'!$A$4:$T$4,0))*$D86</f>
        <v>49115</v>
      </c>
      <c r="Q86" s="22">
        <f>INDEX('Mapping waste'!$A$4:$T$352,MATCH($B86,'Mapping waste'!$B$4:$B$352,0),MATCH(Q$4,'Mapping waste'!$A$4:$T$4,0))*$D86</f>
        <v>0</v>
      </c>
      <c r="R86" s="22">
        <f>INDEX('Mapping waste'!$A$4:$T$352,MATCH($B86,'Mapping waste'!$B$4:$B$352,0),MATCH(R$4,'Mapping waste'!$A$4:$T$4,0))*$D86</f>
        <v>0</v>
      </c>
      <c r="S86" s="22">
        <f>INDEX('Mapping waste'!$A$4:$T$352,MATCH($B86,'Mapping waste'!$B$4:$B$352,0),MATCH(S$4,'Mapping waste'!$A$4:$T$4,0))*$D86</f>
        <v>0</v>
      </c>
      <c r="T86" s="22">
        <f>INDEX('Mapping waste'!$A$4:$T$352,MATCH($B86,'Mapping waste'!$B$4:$B$352,0),MATCH(T$4,'Mapping waste'!$A$4:$T$4,0))*$D86</f>
        <v>0</v>
      </c>
      <c r="U86" s="22">
        <f>INDEX('Mapping waste'!$A$4:$T$352,MATCH($B86,'Mapping waste'!$B$4:$B$352,0),MATCH(U$4,'Mapping waste'!$A$4:$T$4,0))*$D86</f>
        <v>0</v>
      </c>
      <c r="V86" s="22">
        <f>INDEX('Mapping waste'!$A$4:$T$352,MATCH($B86,'Mapping waste'!$B$4:$B$352,0),MATCH(V$4,'Mapping waste'!$A$4:$T$4,0))*$E86</f>
        <v>2610.65</v>
      </c>
      <c r="W86" s="22">
        <f>INDEX('Mapping waste'!$A$4:$T$352,MATCH($B86,'Mapping waste'!$B$4:$B$352,0),MATCH(W$4,'Mapping waste'!$A$4:$T$4,0))*$E86</f>
        <v>0</v>
      </c>
      <c r="X86" s="22">
        <f>INDEX('Mapping waste'!$A$4:$T$352,MATCH($B86,'Mapping waste'!$B$4:$B$352,0),MATCH(X$4,'Mapping waste'!$A$4:$T$4,0))*$E86</f>
        <v>0</v>
      </c>
      <c r="Y86" s="22">
        <f>INDEX('Mapping waste'!$A$4:$T$352,MATCH($B86,'Mapping waste'!$B$4:$B$352,0),MATCH(Y$4,'Mapping waste'!$A$4:$T$4,0))*$E86</f>
        <v>0</v>
      </c>
      <c r="Z86" s="22">
        <f>INDEX('Mapping waste'!$A$4:$T$352,MATCH($B86,'Mapping waste'!$B$4:$B$352,0),MATCH(Z$4,'Mapping waste'!$A$4:$T$4,0))*$E86</f>
        <v>49602.35</v>
      </c>
      <c r="AA86" s="22">
        <f>INDEX('Mapping waste'!$A$4:$T$352,MATCH($B86,'Mapping waste'!$B$4:$B$352,0),MATCH(AA$4,'Mapping waste'!$A$4:$T$4,0))*$E86</f>
        <v>0</v>
      </c>
      <c r="AB86" s="22">
        <f>INDEX('Mapping waste'!$A$4:$T$352,MATCH($B86,'Mapping waste'!$B$4:$B$352,0),MATCH(AB$4,'Mapping waste'!$A$4:$T$4,0))*$E86</f>
        <v>0</v>
      </c>
      <c r="AC86" s="22">
        <f>INDEX('Mapping waste'!$A$4:$T$352,MATCH($B86,'Mapping waste'!$B$4:$B$352,0),MATCH(AC$4,'Mapping waste'!$A$4:$T$4,0))*$E86</f>
        <v>0</v>
      </c>
      <c r="AD86" s="22">
        <f>INDEX('Mapping waste'!$A$4:$T$352,MATCH($B86,'Mapping waste'!$B$4:$B$352,0),MATCH(AD$4,'Mapping waste'!$A$4:$T$4,0))*$E86</f>
        <v>0</v>
      </c>
      <c r="AE86" s="22">
        <f>INDEX('Mapping waste'!$A$4:$T$352,MATCH($B86,'Mapping waste'!$B$4:$B$352,0),MATCH(AE$4,'Mapping waste'!$A$4:$T$4,0))*$E86</f>
        <v>0</v>
      </c>
      <c r="AF86" s="22">
        <f>INDEX('Mapping waste'!$A$4:$T$352,MATCH($B86,'Mapping waste'!$B$4:$B$352,0),MATCH(V$4,'Mapping waste'!$A$4:$T$4,0))*$F86</f>
        <v>2637.05</v>
      </c>
      <c r="AG86" s="22">
        <f>INDEX('Mapping waste'!$A$4:$T$352,MATCH($B86,'Mapping waste'!$B$4:$B$352,0),MATCH(W$4,'Mapping waste'!$A$4:$T$4,0))*$F86</f>
        <v>0</v>
      </c>
      <c r="AH86" s="22">
        <f>INDEX('Mapping waste'!$A$4:$T$352,MATCH($B86,'Mapping waste'!$B$4:$B$352,0),MATCH(X$4,'Mapping waste'!$A$4:$T$4,0))*$F86</f>
        <v>0</v>
      </c>
      <c r="AI86" s="22">
        <f>INDEX('Mapping waste'!$A$4:$T$352,MATCH($B86,'Mapping waste'!$B$4:$B$352,0),MATCH(Y$4,'Mapping waste'!$A$4:$T$4,0))*$F86</f>
        <v>0</v>
      </c>
      <c r="AJ86" s="22">
        <f>INDEX('Mapping waste'!$A$4:$T$352,MATCH($B86,'Mapping waste'!$B$4:$B$352,0),MATCH(Z$4,'Mapping waste'!$A$4:$T$4,0))*$F86</f>
        <v>50103.95</v>
      </c>
      <c r="AK86" s="22">
        <f>INDEX('Mapping waste'!$A$4:$T$352,MATCH($B86,'Mapping waste'!$B$4:$B$352,0),MATCH(AA$4,'Mapping waste'!$A$4:$T$4,0))*$F86</f>
        <v>0</v>
      </c>
      <c r="AL86" s="22">
        <f>INDEX('Mapping waste'!$A$4:$T$352,MATCH($B86,'Mapping waste'!$B$4:$B$352,0),MATCH(AB$4,'Mapping waste'!$A$4:$T$4,0))*$F86</f>
        <v>0</v>
      </c>
      <c r="AM86" s="22">
        <f>INDEX('Mapping waste'!$A$4:$T$352,MATCH($B86,'Mapping waste'!$B$4:$B$352,0),MATCH(AC$4,'Mapping waste'!$A$4:$T$4,0))*$F86</f>
        <v>0</v>
      </c>
      <c r="AN86" s="22">
        <f>INDEX('Mapping waste'!$A$4:$T$352,MATCH($B86,'Mapping waste'!$B$4:$B$352,0),MATCH(AD$4,'Mapping waste'!$A$4:$T$4,0))*$F86</f>
        <v>0</v>
      </c>
      <c r="AO86" s="22">
        <f>INDEX('Mapping waste'!$A$4:$T$352,MATCH($B86,'Mapping waste'!$B$4:$B$352,0),MATCH(AE$4,'Mapping waste'!$A$4:$T$4,0))*$F86</f>
        <v>0</v>
      </c>
      <c r="AP86" s="22">
        <f>INDEX('Mapping waste'!$A$4:$T$352,MATCH($B86,'Mapping waste'!$B$4:$B$352,0),MATCH(AF$4,'Mapping waste'!$A$4:$T$4,0))*$G86</f>
        <v>2660.55</v>
      </c>
      <c r="AQ86" s="22">
        <f>INDEX('Mapping waste'!$A$4:$T$352,MATCH($B86,'Mapping waste'!$B$4:$B$352,0),MATCH(AG$4,'Mapping waste'!$A$4:$T$4,0))*$G86</f>
        <v>0</v>
      </c>
      <c r="AR86" s="22">
        <f>INDEX('Mapping waste'!$A$4:$T$352,MATCH($B86,'Mapping waste'!$B$4:$B$352,0),MATCH(AH$4,'Mapping waste'!$A$4:$T$4,0))*$G86</f>
        <v>0</v>
      </c>
      <c r="AS86" s="22">
        <f>INDEX('Mapping waste'!$A$4:$T$352,MATCH($B86,'Mapping waste'!$B$4:$B$352,0),MATCH(AI$4,'Mapping waste'!$A$4:$T$4,0))*$G86</f>
        <v>0</v>
      </c>
      <c r="AT86" s="22">
        <f>INDEX('Mapping waste'!$A$4:$T$352,MATCH($B86,'Mapping waste'!$B$4:$B$352,0),MATCH(AJ$4,'Mapping waste'!$A$4:$T$4,0))*$G86</f>
        <v>50550.45</v>
      </c>
      <c r="AU86" s="22">
        <f>INDEX('Mapping waste'!$A$4:$T$352,MATCH($B86,'Mapping waste'!$B$4:$B$352,0),MATCH(AK$4,'Mapping waste'!$A$4:$T$4,0))*$G86</f>
        <v>0</v>
      </c>
      <c r="AV86" s="22">
        <f>INDEX('Mapping waste'!$A$4:$T$352,MATCH($B86,'Mapping waste'!$B$4:$B$352,0),MATCH(AL$4,'Mapping waste'!$A$4:$T$4,0))*$G86</f>
        <v>0</v>
      </c>
      <c r="AW86" s="22">
        <f>INDEX('Mapping waste'!$A$4:$T$352,MATCH($B86,'Mapping waste'!$B$4:$B$352,0),MATCH(AM$4,'Mapping waste'!$A$4:$T$4,0))*$G86</f>
        <v>0</v>
      </c>
      <c r="AX86" s="22">
        <f>INDEX('Mapping waste'!$A$4:$T$352,MATCH($B86,'Mapping waste'!$B$4:$B$352,0),MATCH(AN$4,'Mapping waste'!$A$4:$T$4,0))*$G86</f>
        <v>0</v>
      </c>
      <c r="AY86" s="22">
        <f>INDEX('Mapping waste'!$A$4:$T$352,MATCH($B86,'Mapping waste'!$B$4:$B$352,0),MATCH(AO$4,'Mapping waste'!$A$4:$T$4,0))*$G86</f>
        <v>0</v>
      </c>
      <c r="AZ86" s="22">
        <f>INDEX('Mapping waste'!$A$4:$T$352,MATCH($B86,'Mapping waste'!$B$4:$B$352,0),MATCH(AP$4,'Mapping waste'!$A$4:$T$4,0))*$H86</f>
        <v>2682.6000000000004</v>
      </c>
      <c r="BA86" s="22">
        <f>INDEX('Mapping waste'!$A$4:$T$352,MATCH($B86,'Mapping waste'!$B$4:$B$352,0),MATCH(AQ$4,'Mapping waste'!$A$4:$T$4,0))*$H86</f>
        <v>0</v>
      </c>
      <c r="BB86" s="22">
        <f>INDEX('Mapping waste'!$A$4:$T$352,MATCH($B86,'Mapping waste'!$B$4:$B$352,0),MATCH(AR$4,'Mapping waste'!$A$4:$T$4,0))*$H86</f>
        <v>0</v>
      </c>
      <c r="BC86" s="22">
        <f>INDEX('Mapping waste'!$A$4:$T$352,MATCH($B86,'Mapping waste'!$B$4:$B$352,0),MATCH(AS$4,'Mapping waste'!$A$4:$T$4,0))*$H86</f>
        <v>0</v>
      </c>
      <c r="BD86" s="22">
        <f>INDEX('Mapping waste'!$A$4:$T$352,MATCH($B86,'Mapping waste'!$B$4:$B$352,0),MATCH(AT$4,'Mapping waste'!$A$4:$T$4,0))*$H86</f>
        <v>50969.399999999994</v>
      </c>
      <c r="BE86" s="22">
        <f>INDEX('Mapping waste'!$A$4:$T$352,MATCH($B86,'Mapping waste'!$B$4:$B$352,0),MATCH(AU$4,'Mapping waste'!$A$4:$T$4,0))*$H86</f>
        <v>0</v>
      </c>
      <c r="BF86" s="22">
        <f>INDEX('Mapping waste'!$A$4:$T$352,MATCH($B86,'Mapping waste'!$B$4:$B$352,0),MATCH(AV$4,'Mapping waste'!$A$4:$T$4,0))*$H86</f>
        <v>0</v>
      </c>
      <c r="BG86" s="22">
        <f>INDEX('Mapping waste'!$A$4:$T$352,MATCH($B86,'Mapping waste'!$B$4:$B$352,0),MATCH(AW$4,'Mapping waste'!$A$4:$T$4,0))*$H86</f>
        <v>0</v>
      </c>
      <c r="BH86" s="22">
        <f>INDEX('Mapping waste'!$A$4:$T$352,MATCH($B86,'Mapping waste'!$B$4:$B$352,0),MATCH(AX$4,'Mapping waste'!$A$4:$T$4,0))*$H86</f>
        <v>0</v>
      </c>
      <c r="BI86" s="22">
        <f>INDEX('Mapping waste'!$A$4:$T$352,MATCH($B86,'Mapping waste'!$B$4:$B$352,0),MATCH(AY$4,'Mapping waste'!$A$4:$T$4,0))*$H86</f>
        <v>0</v>
      </c>
      <c r="BJ86" s="22">
        <f>INDEX('Mapping waste'!$A$4:$T$352,MATCH($B86,'Mapping waste'!$B$4:$B$352,0),MATCH(AZ$4,'Mapping waste'!$A$4:$T$4,0))*$I86</f>
        <v>2707.7000000000003</v>
      </c>
      <c r="BK86" s="22">
        <f>INDEX('Mapping waste'!$A$4:$T$352,MATCH($B86,'Mapping waste'!$B$4:$B$352,0),MATCH(BA$4,'Mapping waste'!$A$4:$T$4,0))*$I86</f>
        <v>0</v>
      </c>
      <c r="BL86" s="22">
        <f>INDEX('Mapping waste'!$A$4:$T$352,MATCH($B86,'Mapping waste'!$B$4:$B$352,0),MATCH(BB$4,'Mapping waste'!$A$4:$T$4,0))*$I86</f>
        <v>0</v>
      </c>
      <c r="BM86" s="22">
        <f>INDEX('Mapping waste'!$A$4:$T$352,MATCH($B86,'Mapping waste'!$B$4:$B$352,0),MATCH(BC$4,'Mapping waste'!$A$4:$T$4,0))*$I86</f>
        <v>0</v>
      </c>
      <c r="BN86" s="22">
        <f>INDEX('Mapping waste'!$A$4:$T$352,MATCH($B86,'Mapping waste'!$B$4:$B$352,0),MATCH(BD$4,'Mapping waste'!$A$4:$T$4,0))*$I86</f>
        <v>51446.299999999996</v>
      </c>
      <c r="BO86" s="22">
        <f>INDEX('Mapping waste'!$A$4:$T$352,MATCH($B86,'Mapping waste'!$B$4:$B$352,0),MATCH(BE$4,'Mapping waste'!$A$4:$T$4,0))*$I86</f>
        <v>0</v>
      </c>
      <c r="BP86" s="22">
        <f>INDEX('Mapping waste'!$A$4:$T$352,MATCH($B86,'Mapping waste'!$B$4:$B$352,0),MATCH(BF$4,'Mapping waste'!$A$4:$T$4,0))*$I86</f>
        <v>0</v>
      </c>
      <c r="BQ86" s="22">
        <f>INDEX('Mapping waste'!$A$4:$T$352,MATCH($B86,'Mapping waste'!$B$4:$B$352,0),MATCH(BG$4,'Mapping waste'!$A$4:$T$4,0))*$I86</f>
        <v>0</v>
      </c>
      <c r="BR86" s="22">
        <f>INDEX('Mapping waste'!$A$4:$T$352,MATCH($B86,'Mapping waste'!$B$4:$B$352,0),MATCH(BH$4,'Mapping waste'!$A$4:$T$4,0))*$I86</f>
        <v>0</v>
      </c>
      <c r="BS86" s="22">
        <f>INDEX('Mapping waste'!$A$4:$T$352,MATCH($B86,'Mapping waste'!$B$4:$B$352,0),MATCH(BI$4,'Mapping waste'!$A$4:$T$4,0))*$I86</f>
        <v>0</v>
      </c>
      <c r="BT86" s="22">
        <f>INDEX('Mapping waste'!$A$4:$T$352,MATCH($B86,'Mapping waste'!$B$4:$B$352,0),MATCH(BJ$4,'Mapping waste'!$A$4:$T$4,0))*$J86</f>
        <v>2730.4500000000003</v>
      </c>
      <c r="BU86" s="22">
        <f>INDEX('Mapping waste'!$A$4:$T$352,MATCH($B86,'Mapping waste'!$B$4:$B$352,0),MATCH(BK$4,'Mapping waste'!$A$4:$T$4,0))*$J86</f>
        <v>0</v>
      </c>
      <c r="BV86" s="22">
        <f>INDEX('Mapping waste'!$A$4:$T$352,MATCH($B86,'Mapping waste'!$B$4:$B$352,0),MATCH(BL$4,'Mapping waste'!$A$4:$T$4,0))*$J86</f>
        <v>0</v>
      </c>
      <c r="BW86" s="22">
        <f>INDEX('Mapping waste'!$A$4:$T$352,MATCH($B86,'Mapping waste'!$B$4:$B$352,0),MATCH(BM$4,'Mapping waste'!$A$4:$T$4,0))*$J86</f>
        <v>0</v>
      </c>
      <c r="BX86" s="22">
        <f>INDEX('Mapping waste'!$A$4:$T$352,MATCH($B86,'Mapping waste'!$B$4:$B$352,0),MATCH(BN$4,'Mapping waste'!$A$4:$T$4,0))*$J86</f>
        <v>51878.549999999996</v>
      </c>
      <c r="BY86" s="22">
        <f>INDEX('Mapping waste'!$A$4:$T$352,MATCH($B86,'Mapping waste'!$B$4:$B$352,0),MATCH(BO$4,'Mapping waste'!$A$4:$T$4,0))*$J86</f>
        <v>0</v>
      </c>
      <c r="BZ86" s="22">
        <f>INDEX('Mapping waste'!$A$4:$T$352,MATCH($B86,'Mapping waste'!$B$4:$B$352,0),MATCH(BP$4,'Mapping waste'!$A$4:$T$4,0))*$J86</f>
        <v>0</v>
      </c>
      <c r="CA86" s="22">
        <f>INDEX('Mapping waste'!$A$4:$T$352,MATCH($B86,'Mapping waste'!$B$4:$B$352,0),MATCH(BQ$4,'Mapping waste'!$A$4:$T$4,0))*$J86</f>
        <v>0</v>
      </c>
      <c r="CB86" s="22">
        <f>INDEX('Mapping waste'!$A$4:$T$352,MATCH($B86,'Mapping waste'!$B$4:$B$352,0),MATCH(BR$4,'Mapping waste'!$A$4:$T$4,0))*$J86</f>
        <v>0</v>
      </c>
      <c r="CC86" s="22">
        <f>INDEX('Mapping waste'!$A$4:$T$352,MATCH($B86,'Mapping waste'!$B$4:$B$352,0),MATCH(BS$4,'Mapping waste'!$A$4:$T$4,0))*$J86</f>
        <v>0</v>
      </c>
      <c r="CD86" s="22">
        <f>INDEX('Mapping waste'!$A$4:$T$352,MATCH($B86,'Mapping waste'!$B$4:$B$352,0),MATCH(BT$4,'Mapping waste'!$A$4:$T$4,0))*$K86</f>
        <v>2753.4500000000003</v>
      </c>
      <c r="CE86" s="22">
        <f>INDEX('Mapping waste'!$A$4:$T$352,MATCH($B86,'Mapping waste'!$B$4:$B$352,0),MATCH(BU$4,'Mapping waste'!$A$4:$T$4,0))*$K86</f>
        <v>0</v>
      </c>
      <c r="CF86" s="22">
        <f>INDEX('Mapping waste'!$A$4:$T$352,MATCH($B86,'Mapping waste'!$B$4:$B$352,0),MATCH(BV$4,'Mapping waste'!$A$4:$T$4,0))*$K86</f>
        <v>0</v>
      </c>
      <c r="CG86" s="22">
        <f>INDEX('Mapping waste'!$A$4:$T$352,MATCH($B86,'Mapping waste'!$B$4:$B$352,0),MATCH(BW$4,'Mapping waste'!$A$4:$T$4,0))*$K86</f>
        <v>0</v>
      </c>
      <c r="CH86" s="22">
        <f>INDEX('Mapping waste'!$A$4:$T$352,MATCH($B86,'Mapping waste'!$B$4:$B$352,0),MATCH(BX$4,'Mapping waste'!$A$4:$T$4,0))*$K86</f>
        <v>52315.549999999996</v>
      </c>
      <c r="CI86" s="22">
        <f>INDEX('Mapping waste'!$A$4:$T$352,MATCH($B86,'Mapping waste'!$B$4:$B$352,0),MATCH(BY$4,'Mapping waste'!$A$4:$T$4,0))*$K86</f>
        <v>0</v>
      </c>
      <c r="CJ86" s="22">
        <f>INDEX('Mapping waste'!$A$4:$T$352,MATCH($B86,'Mapping waste'!$B$4:$B$352,0),MATCH(BZ$4,'Mapping waste'!$A$4:$T$4,0))*$K86</f>
        <v>0</v>
      </c>
      <c r="CK86" s="22">
        <f>INDEX('Mapping waste'!$A$4:$T$352,MATCH($B86,'Mapping waste'!$B$4:$B$352,0),MATCH(CA$4,'Mapping waste'!$A$4:$T$4,0))*$K86</f>
        <v>0</v>
      </c>
      <c r="CL86" s="22">
        <f>INDEX('Mapping waste'!$A$4:$T$352,MATCH($B86,'Mapping waste'!$B$4:$B$352,0),MATCH(CB$4,'Mapping waste'!$A$4:$T$4,0))*$K86</f>
        <v>0</v>
      </c>
      <c r="CM86" s="22">
        <f>INDEX('Mapping waste'!$A$4:$T$352,MATCH($B86,'Mapping waste'!$B$4:$B$352,0),MATCH(CC$4,'Mapping waste'!$A$4:$T$4,0))*$K86</f>
        <v>0</v>
      </c>
    </row>
    <row r="87" spans="1:91" x14ac:dyDescent="0.2">
      <c r="A87" s="21" t="s">
        <v>287</v>
      </c>
      <c r="B87" s="21" t="s">
        <v>288</v>
      </c>
      <c r="C87" s="21" t="s">
        <v>81</v>
      </c>
      <c r="D87" s="22">
        <f>INDEX('Households England'!S$5:S$374,MATCH('Mapping HH to population waste'!$B87,'Households England'!$B$5:$B$374,0))*1000</f>
        <v>47712</v>
      </c>
      <c r="E87" s="22">
        <f>INDEX('Households England'!T$5:T$374,MATCH('Mapping HH to population waste'!$B87,'Households England'!$B$5:$B$374,0))*1000</f>
        <v>48066</v>
      </c>
      <c r="F87" s="22">
        <f>INDEX('Households England'!U$5:U$374,MATCH('Mapping HH to population waste'!$B87,'Households England'!$B$5:$B$374,0))*1000</f>
        <v>48424</v>
      </c>
      <c r="G87" s="22">
        <f>INDEX('Households England'!V$5:V$374,MATCH('Mapping HH to population waste'!$B87,'Households England'!$B$5:$B$374,0))*1000</f>
        <v>48762</v>
      </c>
      <c r="H87" s="22">
        <f>INDEX('Households England'!W$5:W$374,MATCH('Mapping HH to population waste'!$B87,'Households England'!$B$5:$B$374,0))*1000</f>
        <v>49079</v>
      </c>
      <c r="I87" s="22">
        <f>INDEX('Households England'!X$5:X$374,MATCH('Mapping HH to population waste'!$B87,'Households England'!$B$5:$B$374,0))*1000</f>
        <v>49506</v>
      </c>
      <c r="J87" s="22">
        <f>INDEX('Households England'!Y$5:Y$374,MATCH('Mapping HH to population waste'!$B87,'Households England'!$B$5:$B$374,0))*1000</f>
        <v>49904</v>
      </c>
      <c r="K87" s="22">
        <f>INDEX('Households England'!Z$5:Z$374,MATCH('Mapping HH to population waste'!$B87,'Households England'!$B$5:$B$374,0))*1000</f>
        <v>50313</v>
      </c>
      <c r="L87" s="22">
        <f>INDEX('Mapping waste'!$A$4:$T$352,MATCH($B87,'Mapping waste'!$B$4:$B$352,0),MATCH(L$4,'Mapping waste'!$A$4:$T$4,0))*$D87</f>
        <v>0</v>
      </c>
      <c r="M87" s="22">
        <f>INDEX('Mapping waste'!$A$4:$T$352,MATCH($B87,'Mapping waste'!$B$4:$B$352,0),MATCH(M$4,'Mapping waste'!$A$4:$T$4,0))*$D87</f>
        <v>0</v>
      </c>
      <c r="N87" s="22">
        <f>INDEX('Mapping waste'!$A$4:$T$352,MATCH($B87,'Mapping waste'!$B$4:$B$352,0),MATCH(N$4,'Mapping waste'!$A$4:$T$4,0))*$D87</f>
        <v>0</v>
      </c>
      <c r="O87" s="22">
        <f>INDEX('Mapping waste'!$A$4:$T$352,MATCH($B87,'Mapping waste'!$B$4:$B$352,0),MATCH(O$4,'Mapping waste'!$A$4:$T$4,0))*$D87</f>
        <v>0</v>
      </c>
      <c r="P87" s="22">
        <f>INDEX('Mapping waste'!$A$4:$T$352,MATCH($B87,'Mapping waste'!$B$4:$B$352,0),MATCH(P$4,'Mapping waste'!$A$4:$T$4,0))*$D87</f>
        <v>47712</v>
      </c>
      <c r="Q87" s="22">
        <f>INDEX('Mapping waste'!$A$4:$T$352,MATCH($B87,'Mapping waste'!$B$4:$B$352,0),MATCH(Q$4,'Mapping waste'!$A$4:$T$4,0))*$D87</f>
        <v>0</v>
      </c>
      <c r="R87" s="22">
        <f>INDEX('Mapping waste'!$A$4:$T$352,MATCH($B87,'Mapping waste'!$B$4:$B$352,0),MATCH(R$4,'Mapping waste'!$A$4:$T$4,0))*$D87</f>
        <v>0</v>
      </c>
      <c r="S87" s="22">
        <f>INDEX('Mapping waste'!$A$4:$T$352,MATCH($B87,'Mapping waste'!$B$4:$B$352,0),MATCH(S$4,'Mapping waste'!$A$4:$T$4,0))*$D87</f>
        <v>0</v>
      </c>
      <c r="T87" s="22">
        <f>INDEX('Mapping waste'!$A$4:$T$352,MATCH($B87,'Mapping waste'!$B$4:$B$352,0),MATCH(T$4,'Mapping waste'!$A$4:$T$4,0))*$D87</f>
        <v>0</v>
      </c>
      <c r="U87" s="22">
        <f>INDEX('Mapping waste'!$A$4:$T$352,MATCH($B87,'Mapping waste'!$B$4:$B$352,0),MATCH(U$4,'Mapping waste'!$A$4:$T$4,0))*$D87</f>
        <v>0</v>
      </c>
      <c r="V87" s="22">
        <f>INDEX('Mapping waste'!$A$4:$T$352,MATCH($B87,'Mapping waste'!$B$4:$B$352,0),MATCH(V$4,'Mapping waste'!$A$4:$T$4,0))*$E87</f>
        <v>0</v>
      </c>
      <c r="W87" s="22">
        <f>INDEX('Mapping waste'!$A$4:$T$352,MATCH($B87,'Mapping waste'!$B$4:$B$352,0),MATCH(W$4,'Mapping waste'!$A$4:$T$4,0))*$E87</f>
        <v>0</v>
      </c>
      <c r="X87" s="22">
        <f>INDEX('Mapping waste'!$A$4:$T$352,MATCH($B87,'Mapping waste'!$B$4:$B$352,0),MATCH(X$4,'Mapping waste'!$A$4:$T$4,0))*$E87</f>
        <v>0</v>
      </c>
      <c r="Y87" s="22">
        <f>INDEX('Mapping waste'!$A$4:$T$352,MATCH($B87,'Mapping waste'!$B$4:$B$352,0),MATCH(Y$4,'Mapping waste'!$A$4:$T$4,0))*$E87</f>
        <v>0</v>
      </c>
      <c r="Z87" s="22">
        <f>INDEX('Mapping waste'!$A$4:$T$352,MATCH($B87,'Mapping waste'!$B$4:$B$352,0),MATCH(Z$4,'Mapping waste'!$A$4:$T$4,0))*$E87</f>
        <v>48066</v>
      </c>
      <c r="AA87" s="22">
        <f>INDEX('Mapping waste'!$A$4:$T$352,MATCH($B87,'Mapping waste'!$B$4:$B$352,0),MATCH(AA$4,'Mapping waste'!$A$4:$T$4,0))*$E87</f>
        <v>0</v>
      </c>
      <c r="AB87" s="22">
        <f>INDEX('Mapping waste'!$A$4:$T$352,MATCH($B87,'Mapping waste'!$B$4:$B$352,0),MATCH(AB$4,'Mapping waste'!$A$4:$T$4,0))*$E87</f>
        <v>0</v>
      </c>
      <c r="AC87" s="22">
        <f>INDEX('Mapping waste'!$A$4:$T$352,MATCH($B87,'Mapping waste'!$B$4:$B$352,0),MATCH(AC$4,'Mapping waste'!$A$4:$T$4,0))*$E87</f>
        <v>0</v>
      </c>
      <c r="AD87" s="22">
        <f>INDEX('Mapping waste'!$A$4:$T$352,MATCH($B87,'Mapping waste'!$B$4:$B$352,0),MATCH(AD$4,'Mapping waste'!$A$4:$T$4,0))*$E87</f>
        <v>0</v>
      </c>
      <c r="AE87" s="22">
        <f>INDEX('Mapping waste'!$A$4:$T$352,MATCH($B87,'Mapping waste'!$B$4:$B$352,0),MATCH(AE$4,'Mapping waste'!$A$4:$T$4,0))*$E87</f>
        <v>0</v>
      </c>
      <c r="AF87" s="22">
        <f>INDEX('Mapping waste'!$A$4:$T$352,MATCH($B87,'Mapping waste'!$B$4:$B$352,0),MATCH(V$4,'Mapping waste'!$A$4:$T$4,0))*$F87</f>
        <v>0</v>
      </c>
      <c r="AG87" s="22">
        <f>INDEX('Mapping waste'!$A$4:$T$352,MATCH($B87,'Mapping waste'!$B$4:$B$352,0),MATCH(W$4,'Mapping waste'!$A$4:$T$4,0))*$F87</f>
        <v>0</v>
      </c>
      <c r="AH87" s="22">
        <f>INDEX('Mapping waste'!$A$4:$T$352,MATCH($B87,'Mapping waste'!$B$4:$B$352,0),MATCH(X$4,'Mapping waste'!$A$4:$T$4,0))*$F87</f>
        <v>0</v>
      </c>
      <c r="AI87" s="22">
        <f>INDEX('Mapping waste'!$A$4:$T$352,MATCH($B87,'Mapping waste'!$B$4:$B$352,0),MATCH(Y$4,'Mapping waste'!$A$4:$T$4,0))*$F87</f>
        <v>0</v>
      </c>
      <c r="AJ87" s="22">
        <f>INDEX('Mapping waste'!$A$4:$T$352,MATCH($B87,'Mapping waste'!$B$4:$B$352,0),MATCH(Z$4,'Mapping waste'!$A$4:$T$4,0))*$F87</f>
        <v>48424</v>
      </c>
      <c r="AK87" s="22">
        <f>INDEX('Mapping waste'!$A$4:$T$352,MATCH($B87,'Mapping waste'!$B$4:$B$352,0),MATCH(AA$4,'Mapping waste'!$A$4:$T$4,0))*$F87</f>
        <v>0</v>
      </c>
      <c r="AL87" s="22">
        <f>INDEX('Mapping waste'!$A$4:$T$352,MATCH($B87,'Mapping waste'!$B$4:$B$352,0),MATCH(AB$4,'Mapping waste'!$A$4:$T$4,0))*$F87</f>
        <v>0</v>
      </c>
      <c r="AM87" s="22">
        <f>INDEX('Mapping waste'!$A$4:$T$352,MATCH($B87,'Mapping waste'!$B$4:$B$352,0),MATCH(AC$4,'Mapping waste'!$A$4:$T$4,0))*$F87</f>
        <v>0</v>
      </c>
      <c r="AN87" s="22">
        <f>INDEX('Mapping waste'!$A$4:$T$352,MATCH($B87,'Mapping waste'!$B$4:$B$352,0),MATCH(AD$4,'Mapping waste'!$A$4:$T$4,0))*$F87</f>
        <v>0</v>
      </c>
      <c r="AO87" s="22">
        <f>INDEX('Mapping waste'!$A$4:$T$352,MATCH($B87,'Mapping waste'!$B$4:$B$352,0),MATCH(AE$4,'Mapping waste'!$A$4:$T$4,0))*$F87</f>
        <v>0</v>
      </c>
      <c r="AP87" s="22">
        <f>INDEX('Mapping waste'!$A$4:$T$352,MATCH($B87,'Mapping waste'!$B$4:$B$352,0),MATCH(AF$4,'Mapping waste'!$A$4:$T$4,0))*$G87</f>
        <v>0</v>
      </c>
      <c r="AQ87" s="22">
        <f>INDEX('Mapping waste'!$A$4:$T$352,MATCH($B87,'Mapping waste'!$B$4:$B$352,0),MATCH(AG$4,'Mapping waste'!$A$4:$T$4,0))*$G87</f>
        <v>0</v>
      </c>
      <c r="AR87" s="22">
        <f>INDEX('Mapping waste'!$A$4:$T$352,MATCH($B87,'Mapping waste'!$B$4:$B$352,0),MATCH(AH$4,'Mapping waste'!$A$4:$T$4,0))*$G87</f>
        <v>0</v>
      </c>
      <c r="AS87" s="22">
        <f>INDEX('Mapping waste'!$A$4:$T$352,MATCH($B87,'Mapping waste'!$B$4:$B$352,0),MATCH(AI$4,'Mapping waste'!$A$4:$T$4,0))*$G87</f>
        <v>0</v>
      </c>
      <c r="AT87" s="22">
        <f>INDEX('Mapping waste'!$A$4:$T$352,MATCH($B87,'Mapping waste'!$B$4:$B$352,0),MATCH(AJ$4,'Mapping waste'!$A$4:$T$4,0))*$G87</f>
        <v>48762</v>
      </c>
      <c r="AU87" s="22">
        <f>INDEX('Mapping waste'!$A$4:$T$352,MATCH($B87,'Mapping waste'!$B$4:$B$352,0),MATCH(AK$4,'Mapping waste'!$A$4:$T$4,0))*$G87</f>
        <v>0</v>
      </c>
      <c r="AV87" s="22">
        <f>INDEX('Mapping waste'!$A$4:$T$352,MATCH($B87,'Mapping waste'!$B$4:$B$352,0),MATCH(AL$4,'Mapping waste'!$A$4:$T$4,0))*$G87</f>
        <v>0</v>
      </c>
      <c r="AW87" s="22">
        <f>INDEX('Mapping waste'!$A$4:$T$352,MATCH($B87,'Mapping waste'!$B$4:$B$352,0),MATCH(AM$4,'Mapping waste'!$A$4:$T$4,0))*$G87</f>
        <v>0</v>
      </c>
      <c r="AX87" s="22">
        <f>INDEX('Mapping waste'!$A$4:$T$352,MATCH($B87,'Mapping waste'!$B$4:$B$352,0),MATCH(AN$4,'Mapping waste'!$A$4:$T$4,0))*$G87</f>
        <v>0</v>
      </c>
      <c r="AY87" s="22">
        <f>INDEX('Mapping waste'!$A$4:$T$352,MATCH($B87,'Mapping waste'!$B$4:$B$352,0),MATCH(AO$4,'Mapping waste'!$A$4:$T$4,0))*$G87</f>
        <v>0</v>
      </c>
      <c r="AZ87" s="22">
        <f>INDEX('Mapping waste'!$A$4:$T$352,MATCH($B87,'Mapping waste'!$B$4:$B$352,0),MATCH(AP$4,'Mapping waste'!$A$4:$T$4,0))*$H87</f>
        <v>0</v>
      </c>
      <c r="BA87" s="22">
        <f>INDEX('Mapping waste'!$A$4:$T$352,MATCH($B87,'Mapping waste'!$B$4:$B$352,0),MATCH(AQ$4,'Mapping waste'!$A$4:$T$4,0))*$H87</f>
        <v>0</v>
      </c>
      <c r="BB87" s="22">
        <f>INDEX('Mapping waste'!$A$4:$T$352,MATCH($B87,'Mapping waste'!$B$4:$B$352,0),MATCH(AR$4,'Mapping waste'!$A$4:$T$4,0))*$H87</f>
        <v>0</v>
      </c>
      <c r="BC87" s="22">
        <f>INDEX('Mapping waste'!$A$4:$T$352,MATCH($B87,'Mapping waste'!$B$4:$B$352,0),MATCH(AS$4,'Mapping waste'!$A$4:$T$4,0))*$H87</f>
        <v>0</v>
      </c>
      <c r="BD87" s="22">
        <f>INDEX('Mapping waste'!$A$4:$T$352,MATCH($B87,'Mapping waste'!$B$4:$B$352,0),MATCH(AT$4,'Mapping waste'!$A$4:$T$4,0))*$H87</f>
        <v>49079</v>
      </c>
      <c r="BE87" s="22">
        <f>INDEX('Mapping waste'!$A$4:$T$352,MATCH($B87,'Mapping waste'!$B$4:$B$352,0),MATCH(AU$4,'Mapping waste'!$A$4:$T$4,0))*$H87</f>
        <v>0</v>
      </c>
      <c r="BF87" s="22">
        <f>INDEX('Mapping waste'!$A$4:$T$352,MATCH($B87,'Mapping waste'!$B$4:$B$352,0),MATCH(AV$4,'Mapping waste'!$A$4:$T$4,0))*$H87</f>
        <v>0</v>
      </c>
      <c r="BG87" s="22">
        <f>INDEX('Mapping waste'!$A$4:$T$352,MATCH($B87,'Mapping waste'!$B$4:$B$352,0),MATCH(AW$4,'Mapping waste'!$A$4:$T$4,0))*$H87</f>
        <v>0</v>
      </c>
      <c r="BH87" s="22">
        <f>INDEX('Mapping waste'!$A$4:$T$352,MATCH($B87,'Mapping waste'!$B$4:$B$352,0),MATCH(AX$4,'Mapping waste'!$A$4:$T$4,0))*$H87</f>
        <v>0</v>
      </c>
      <c r="BI87" s="22">
        <f>INDEX('Mapping waste'!$A$4:$T$352,MATCH($B87,'Mapping waste'!$B$4:$B$352,0),MATCH(AY$4,'Mapping waste'!$A$4:$T$4,0))*$H87</f>
        <v>0</v>
      </c>
      <c r="BJ87" s="22">
        <f>INDEX('Mapping waste'!$A$4:$T$352,MATCH($B87,'Mapping waste'!$B$4:$B$352,0),MATCH(AZ$4,'Mapping waste'!$A$4:$T$4,0))*$I87</f>
        <v>0</v>
      </c>
      <c r="BK87" s="22">
        <f>INDEX('Mapping waste'!$A$4:$T$352,MATCH($B87,'Mapping waste'!$B$4:$B$352,0),MATCH(BA$4,'Mapping waste'!$A$4:$T$4,0))*$I87</f>
        <v>0</v>
      </c>
      <c r="BL87" s="22">
        <f>INDEX('Mapping waste'!$A$4:$T$352,MATCH($B87,'Mapping waste'!$B$4:$B$352,0),MATCH(BB$4,'Mapping waste'!$A$4:$T$4,0))*$I87</f>
        <v>0</v>
      </c>
      <c r="BM87" s="22">
        <f>INDEX('Mapping waste'!$A$4:$T$352,MATCH($B87,'Mapping waste'!$B$4:$B$352,0),MATCH(BC$4,'Mapping waste'!$A$4:$T$4,0))*$I87</f>
        <v>0</v>
      </c>
      <c r="BN87" s="22">
        <f>INDEX('Mapping waste'!$A$4:$T$352,MATCH($B87,'Mapping waste'!$B$4:$B$352,0),MATCH(BD$4,'Mapping waste'!$A$4:$T$4,0))*$I87</f>
        <v>49506</v>
      </c>
      <c r="BO87" s="22">
        <f>INDEX('Mapping waste'!$A$4:$T$352,MATCH($B87,'Mapping waste'!$B$4:$B$352,0),MATCH(BE$4,'Mapping waste'!$A$4:$T$4,0))*$I87</f>
        <v>0</v>
      </c>
      <c r="BP87" s="22">
        <f>INDEX('Mapping waste'!$A$4:$T$352,MATCH($B87,'Mapping waste'!$B$4:$B$352,0),MATCH(BF$4,'Mapping waste'!$A$4:$T$4,0))*$I87</f>
        <v>0</v>
      </c>
      <c r="BQ87" s="22">
        <f>INDEX('Mapping waste'!$A$4:$T$352,MATCH($B87,'Mapping waste'!$B$4:$B$352,0),MATCH(BG$4,'Mapping waste'!$A$4:$T$4,0))*$I87</f>
        <v>0</v>
      </c>
      <c r="BR87" s="22">
        <f>INDEX('Mapping waste'!$A$4:$T$352,MATCH($B87,'Mapping waste'!$B$4:$B$352,0),MATCH(BH$4,'Mapping waste'!$A$4:$T$4,0))*$I87</f>
        <v>0</v>
      </c>
      <c r="BS87" s="22">
        <f>INDEX('Mapping waste'!$A$4:$T$352,MATCH($B87,'Mapping waste'!$B$4:$B$352,0),MATCH(BI$4,'Mapping waste'!$A$4:$T$4,0))*$I87</f>
        <v>0</v>
      </c>
      <c r="BT87" s="22">
        <f>INDEX('Mapping waste'!$A$4:$T$352,MATCH($B87,'Mapping waste'!$B$4:$B$352,0),MATCH(BJ$4,'Mapping waste'!$A$4:$T$4,0))*$J87</f>
        <v>0</v>
      </c>
      <c r="BU87" s="22">
        <f>INDEX('Mapping waste'!$A$4:$T$352,MATCH($B87,'Mapping waste'!$B$4:$B$352,0),MATCH(BK$4,'Mapping waste'!$A$4:$T$4,0))*$J87</f>
        <v>0</v>
      </c>
      <c r="BV87" s="22">
        <f>INDEX('Mapping waste'!$A$4:$T$352,MATCH($B87,'Mapping waste'!$B$4:$B$352,0),MATCH(BL$4,'Mapping waste'!$A$4:$T$4,0))*$J87</f>
        <v>0</v>
      </c>
      <c r="BW87" s="22">
        <f>INDEX('Mapping waste'!$A$4:$T$352,MATCH($B87,'Mapping waste'!$B$4:$B$352,0),MATCH(BM$4,'Mapping waste'!$A$4:$T$4,0))*$J87</f>
        <v>0</v>
      </c>
      <c r="BX87" s="22">
        <f>INDEX('Mapping waste'!$A$4:$T$352,MATCH($B87,'Mapping waste'!$B$4:$B$352,0),MATCH(BN$4,'Mapping waste'!$A$4:$T$4,0))*$J87</f>
        <v>49904</v>
      </c>
      <c r="BY87" s="22">
        <f>INDEX('Mapping waste'!$A$4:$T$352,MATCH($B87,'Mapping waste'!$B$4:$B$352,0),MATCH(BO$4,'Mapping waste'!$A$4:$T$4,0))*$J87</f>
        <v>0</v>
      </c>
      <c r="BZ87" s="22">
        <f>INDEX('Mapping waste'!$A$4:$T$352,MATCH($B87,'Mapping waste'!$B$4:$B$352,0),MATCH(BP$4,'Mapping waste'!$A$4:$T$4,0))*$J87</f>
        <v>0</v>
      </c>
      <c r="CA87" s="22">
        <f>INDEX('Mapping waste'!$A$4:$T$352,MATCH($B87,'Mapping waste'!$B$4:$B$352,0),MATCH(BQ$4,'Mapping waste'!$A$4:$T$4,0))*$J87</f>
        <v>0</v>
      </c>
      <c r="CB87" s="22">
        <f>INDEX('Mapping waste'!$A$4:$T$352,MATCH($B87,'Mapping waste'!$B$4:$B$352,0),MATCH(BR$4,'Mapping waste'!$A$4:$T$4,0))*$J87</f>
        <v>0</v>
      </c>
      <c r="CC87" s="22">
        <f>INDEX('Mapping waste'!$A$4:$T$352,MATCH($B87,'Mapping waste'!$B$4:$B$352,0),MATCH(BS$4,'Mapping waste'!$A$4:$T$4,0))*$J87</f>
        <v>0</v>
      </c>
      <c r="CD87" s="22">
        <f>INDEX('Mapping waste'!$A$4:$T$352,MATCH($B87,'Mapping waste'!$B$4:$B$352,0),MATCH(BT$4,'Mapping waste'!$A$4:$T$4,0))*$K87</f>
        <v>0</v>
      </c>
      <c r="CE87" s="22">
        <f>INDEX('Mapping waste'!$A$4:$T$352,MATCH($B87,'Mapping waste'!$B$4:$B$352,0),MATCH(BU$4,'Mapping waste'!$A$4:$T$4,0))*$K87</f>
        <v>0</v>
      </c>
      <c r="CF87" s="22">
        <f>INDEX('Mapping waste'!$A$4:$T$352,MATCH($B87,'Mapping waste'!$B$4:$B$352,0),MATCH(BV$4,'Mapping waste'!$A$4:$T$4,0))*$K87</f>
        <v>0</v>
      </c>
      <c r="CG87" s="22">
        <f>INDEX('Mapping waste'!$A$4:$T$352,MATCH($B87,'Mapping waste'!$B$4:$B$352,0),MATCH(BW$4,'Mapping waste'!$A$4:$T$4,0))*$K87</f>
        <v>0</v>
      </c>
      <c r="CH87" s="22">
        <f>INDEX('Mapping waste'!$A$4:$T$352,MATCH($B87,'Mapping waste'!$B$4:$B$352,0),MATCH(BX$4,'Mapping waste'!$A$4:$T$4,0))*$K87</f>
        <v>50313</v>
      </c>
      <c r="CI87" s="22">
        <f>INDEX('Mapping waste'!$A$4:$T$352,MATCH($B87,'Mapping waste'!$B$4:$B$352,0),MATCH(BY$4,'Mapping waste'!$A$4:$T$4,0))*$K87</f>
        <v>0</v>
      </c>
      <c r="CJ87" s="22">
        <f>INDEX('Mapping waste'!$A$4:$T$352,MATCH($B87,'Mapping waste'!$B$4:$B$352,0),MATCH(BZ$4,'Mapping waste'!$A$4:$T$4,0))*$K87</f>
        <v>0</v>
      </c>
      <c r="CK87" s="22">
        <f>INDEX('Mapping waste'!$A$4:$T$352,MATCH($B87,'Mapping waste'!$B$4:$B$352,0),MATCH(CA$4,'Mapping waste'!$A$4:$T$4,0))*$K87</f>
        <v>0</v>
      </c>
      <c r="CL87" s="22">
        <f>INDEX('Mapping waste'!$A$4:$T$352,MATCH($B87,'Mapping waste'!$B$4:$B$352,0),MATCH(CB$4,'Mapping waste'!$A$4:$T$4,0))*$K87</f>
        <v>0</v>
      </c>
      <c r="CM87" s="22">
        <f>INDEX('Mapping waste'!$A$4:$T$352,MATCH($B87,'Mapping waste'!$B$4:$B$352,0),MATCH(CC$4,'Mapping waste'!$A$4:$T$4,0))*$K87</f>
        <v>0</v>
      </c>
    </row>
    <row r="88" spans="1:91" x14ac:dyDescent="0.2">
      <c r="A88" s="21" t="s">
        <v>669</v>
      </c>
      <c r="B88" s="21" t="s">
        <v>670</v>
      </c>
      <c r="C88" s="21" t="s">
        <v>81</v>
      </c>
      <c r="D88" s="22">
        <f>INDEX('Households England'!S$5:S$374,MATCH('Mapping HH to population waste'!$B88,'Households England'!$B$5:$B$374,0))*1000</f>
        <v>34320</v>
      </c>
      <c r="E88" s="22">
        <f>INDEX('Households England'!T$5:T$374,MATCH('Mapping HH to population waste'!$B88,'Households England'!$B$5:$B$374,0))*1000</f>
        <v>34575</v>
      </c>
      <c r="F88" s="22">
        <f>INDEX('Households England'!U$5:U$374,MATCH('Mapping HH to population waste'!$B88,'Households England'!$B$5:$B$374,0))*1000</f>
        <v>34853</v>
      </c>
      <c r="G88" s="22">
        <f>INDEX('Households England'!V$5:V$374,MATCH('Mapping HH to population waste'!$B88,'Households England'!$B$5:$B$374,0))*1000</f>
        <v>35123</v>
      </c>
      <c r="H88" s="22">
        <f>INDEX('Households England'!W$5:W$374,MATCH('Mapping HH to population waste'!$B88,'Households England'!$B$5:$B$374,0))*1000</f>
        <v>35371</v>
      </c>
      <c r="I88" s="22">
        <f>INDEX('Households England'!X$5:X$374,MATCH('Mapping HH to population waste'!$B88,'Households England'!$B$5:$B$374,0))*1000</f>
        <v>35609</v>
      </c>
      <c r="J88" s="22">
        <f>INDEX('Households England'!Y$5:Y$374,MATCH('Mapping HH to population waste'!$B88,'Households England'!$B$5:$B$374,0))*1000</f>
        <v>35832</v>
      </c>
      <c r="K88" s="22">
        <f>INDEX('Households England'!Z$5:Z$374,MATCH('Mapping HH to population waste'!$B88,'Households England'!$B$5:$B$374,0))*1000</f>
        <v>36067</v>
      </c>
      <c r="L88" s="22">
        <f>INDEX('Mapping waste'!$A$4:$T$352,MATCH($B88,'Mapping waste'!$B$4:$B$352,0),MATCH(L$4,'Mapping waste'!$A$4:$T$4,0))*$D88</f>
        <v>0</v>
      </c>
      <c r="M88" s="22">
        <f>INDEX('Mapping waste'!$A$4:$T$352,MATCH($B88,'Mapping waste'!$B$4:$B$352,0),MATCH(M$4,'Mapping waste'!$A$4:$T$4,0))*$D88</f>
        <v>0</v>
      </c>
      <c r="N88" s="22">
        <f>INDEX('Mapping waste'!$A$4:$T$352,MATCH($B88,'Mapping waste'!$B$4:$B$352,0),MATCH(N$4,'Mapping waste'!$A$4:$T$4,0))*$D88</f>
        <v>0</v>
      </c>
      <c r="O88" s="22">
        <f>INDEX('Mapping waste'!$A$4:$T$352,MATCH($B88,'Mapping waste'!$B$4:$B$352,0),MATCH(O$4,'Mapping waste'!$A$4:$T$4,0))*$D88</f>
        <v>0</v>
      </c>
      <c r="P88" s="22">
        <f>INDEX('Mapping waste'!$A$4:$T$352,MATCH($B88,'Mapping waste'!$B$4:$B$352,0),MATCH(P$4,'Mapping waste'!$A$4:$T$4,0))*$D88</f>
        <v>27456</v>
      </c>
      <c r="Q88" s="22">
        <f>INDEX('Mapping waste'!$A$4:$T$352,MATCH($B88,'Mapping waste'!$B$4:$B$352,0),MATCH(Q$4,'Mapping waste'!$A$4:$T$4,0))*$D88</f>
        <v>0</v>
      </c>
      <c r="R88" s="22">
        <f>INDEX('Mapping waste'!$A$4:$T$352,MATCH($B88,'Mapping waste'!$B$4:$B$352,0),MATCH(R$4,'Mapping waste'!$A$4:$T$4,0))*$D88</f>
        <v>0</v>
      </c>
      <c r="S88" s="22">
        <f>INDEX('Mapping waste'!$A$4:$T$352,MATCH($B88,'Mapping waste'!$B$4:$B$352,0),MATCH(S$4,'Mapping waste'!$A$4:$T$4,0))*$D88</f>
        <v>0</v>
      </c>
      <c r="T88" s="22">
        <f>INDEX('Mapping waste'!$A$4:$T$352,MATCH($B88,'Mapping waste'!$B$4:$B$352,0),MATCH(T$4,'Mapping waste'!$A$4:$T$4,0))*$D88</f>
        <v>0</v>
      </c>
      <c r="U88" s="22">
        <f>INDEX('Mapping waste'!$A$4:$T$352,MATCH($B88,'Mapping waste'!$B$4:$B$352,0),MATCH(U$4,'Mapping waste'!$A$4:$T$4,0))*$D88</f>
        <v>6864</v>
      </c>
      <c r="V88" s="22">
        <f>INDEX('Mapping waste'!$A$4:$T$352,MATCH($B88,'Mapping waste'!$B$4:$B$352,0),MATCH(V$4,'Mapping waste'!$A$4:$T$4,0))*$E88</f>
        <v>0</v>
      </c>
      <c r="W88" s="22">
        <f>INDEX('Mapping waste'!$A$4:$T$352,MATCH($B88,'Mapping waste'!$B$4:$B$352,0),MATCH(W$4,'Mapping waste'!$A$4:$T$4,0))*$E88</f>
        <v>0</v>
      </c>
      <c r="X88" s="22">
        <f>INDEX('Mapping waste'!$A$4:$T$352,MATCH($B88,'Mapping waste'!$B$4:$B$352,0),MATCH(X$4,'Mapping waste'!$A$4:$T$4,0))*$E88</f>
        <v>0</v>
      </c>
      <c r="Y88" s="22">
        <f>INDEX('Mapping waste'!$A$4:$T$352,MATCH($B88,'Mapping waste'!$B$4:$B$352,0),MATCH(Y$4,'Mapping waste'!$A$4:$T$4,0))*$E88</f>
        <v>0</v>
      </c>
      <c r="Z88" s="22">
        <f>INDEX('Mapping waste'!$A$4:$T$352,MATCH($B88,'Mapping waste'!$B$4:$B$352,0),MATCH(Z$4,'Mapping waste'!$A$4:$T$4,0))*$E88</f>
        <v>27660</v>
      </c>
      <c r="AA88" s="22">
        <f>INDEX('Mapping waste'!$A$4:$T$352,MATCH($B88,'Mapping waste'!$B$4:$B$352,0),MATCH(AA$4,'Mapping waste'!$A$4:$T$4,0))*$E88</f>
        <v>0</v>
      </c>
      <c r="AB88" s="22">
        <f>INDEX('Mapping waste'!$A$4:$T$352,MATCH($B88,'Mapping waste'!$B$4:$B$352,0),MATCH(AB$4,'Mapping waste'!$A$4:$T$4,0))*$E88</f>
        <v>0</v>
      </c>
      <c r="AC88" s="22">
        <f>INDEX('Mapping waste'!$A$4:$T$352,MATCH($B88,'Mapping waste'!$B$4:$B$352,0),MATCH(AC$4,'Mapping waste'!$A$4:$T$4,0))*$E88</f>
        <v>0</v>
      </c>
      <c r="AD88" s="22">
        <f>INDEX('Mapping waste'!$A$4:$T$352,MATCH($B88,'Mapping waste'!$B$4:$B$352,0),MATCH(AD$4,'Mapping waste'!$A$4:$T$4,0))*$E88</f>
        <v>0</v>
      </c>
      <c r="AE88" s="22">
        <f>INDEX('Mapping waste'!$A$4:$T$352,MATCH($B88,'Mapping waste'!$B$4:$B$352,0),MATCH(AE$4,'Mapping waste'!$A$4:$T$4,0))*$E88</f>
        <v>6915</v>
      </c>
      <c r="AF88" s="22">
        <f>INDEX('Mapping waste'!$A$4:$T$352,MATCH($B88,'Mapping waste'!$B$4:$B$352,0),MATCH(V$4,'Mapping waste'!$A$4:$T$4,0))*$F88</f>
        <v>0</v>
      </c>
      <c r="AG88" s="22">
        <f>INDEX('Mapping waste'!$A$4:$T$352,MATCH($B88,'Mapping waste'!$B$4:$B$352,0),MATCH(W$4,'Mapping waste'!$A$4:$T$4,0))*$F88</f>
        <v>0</v>
      </c>
      <c r="AH88" s="22">
        <f>INDEX('Mapping waste'!$A$4:$T$352,MATCH($B88,'Mapping waste'!$B$4:$B$352,0),MATCH(X$4,'Mapping waste'!$A$4:$T$4,0))*$F88</f>
        <v>0</v>
      </c>
      <c r="AI88" s="22">
        <f>INDEX('Mapping waste'!$A$4:$T$352,MATCH($B88,'Mapping waste'!$B$4:$B$352,0),MATCH(Y$4,'Mapping waste'!$A$4:$T$4,0))*$F88</f>
        <v>0</v>
      </c>
      <c r="AJ88" s="22">
        <f>INDEX('Mapping waste'!$A$4:$T$352,MATCH($B88,'Mapping waste'!$B$4:$B$352,0),MATCH(Z$4,'Mapping waste'!$A$4:$T$4,0))*$F88</f>
        <v>27882.400000000001</v>
      </c>
      <c r="AK88" s="22">
        <f>INDEX('Mapping waste'!$A$4:$T$352,MATCH($B88,'Mapping waste'!$B$4:$B$352,0),MATCH(AA$4,'Mapping waste'!$A$4:$T$4,0))*$F88</f>
        <v>0</v>
      </c>
      <c r="AL88" s="22">
        <f>INDEX('Mapping waste'!$A$4:$T$352,MATCH($B88,'Mapping waste'!$B$4:$B$352,0),MATCH(AB$4,'Mapping waste'!$A$4:$T$4,0))*$F88</f>
        <v>0</v>
      </c>
      <c r="AM88" s="22">
        <f>INDEX('Mapping waste'!$A$4:$T$352,MATCH($B88,'Mapping waste'!$B$4:$B$352,0),MATCH(AC$4,'Mapping waste'!$A$4:$T$4,0))*$F88</f>
        <v>0</v>
      </c>
      <c r="AN88" s="22">
        <f>INDEX('Mapping waste'!$A$4:$T$352,MATCH($B88,'Mapping waste'!$B$4:$B$352,0),MATCH(AD$4,'Mapping waste'!$A$4:$T$4,0))*$F88</f>
        <v>0</v>
      </c>
      <c r="AO88" s="22">
        <f>INDEX('Mapping waste'!$A$4:$T$352,MATCH($B88,'Mapping waste'!$B$4:$B$352,0),MATCH(AE$4,'Mapping waste'!$A$4:$T$4,0))*$F88</f>
        <v>6970.6</v>
      </c>
      <c r="AP88" s="22">
        <f>INDEX('Mapping waste'!$A$4:$T$352,MATCH($B88,'Mapping waste'!$B$4:$B$352,0),MATCH(AF$4,'Mapping waste'!$A$4:$T$4,0))*$G88</f>
        <v>0</v>
      </c>
      <c r="AQ88" s="22">
        <f>INDEX('Mapping waste'!$A$4:$T$352,MATCH($B88,'Mapping waste'!$B$4:$B$352,0),MATCH(AG$4,'Mapping waste'!$A$4:$T$4,0))*$G88</f>
        <v>0</v>
      </c>
      <c r="AR88" s="22">
        <f>INDEX('Mapping waste'!$A$4:$T$352,MATCH($B88,'Mapping waste'!$B$4:$B$352,0),MATCH(AH$4,'Mapping waste'!$A$4:$T$4,0))*$G88</f>
        <v>0</v>
      </c>
      <c r="AS88" s="22">
        <f>INDEX('Mapping waste'!$A$4:$T$352,MATCH($B88,'Mapping waste'!$B$4:$B$352,0),MATCH(AI$4,'Mapping waste'!$A$4:$T$4,0))*$G88</f>
        <v>0</v>
      </c>
      <c r="AT88" s="22">
        <f>INDEX('Mapping waste'!$A$4:$T$352,MATCH($B88,'Mapping waste'!$B$4:$B$352,0),MATCH(AJ$4,'Mapping waste'!$A$4:$T$4,0))*$G88</f>
        <v>28098.400000000001</v>
      </c>
      <c r="AU88" s="22">
        <f>INDEX('Mapping waste'!$A$4:$T$352,MATCH($B88,'Mapping waste'!$B$4:$B$352,0),MATCH(AK$4,'Mapping waste'!$A$4:$T$4,0))*$G88</f>
        <v>0</v>
      </c>
      <c r="AV88" s="22">
        <f>INDEX('Mapping waste'!$A$4:$T$352,MATCH($B88,'Mapping waste'!$B$4:$B$352,0),MATCH(AL$4,'Mapping waste'!$A$4:$T$4,0))*$G88</f>
        <v>0</v>
      </c>
      <c r="AW88" s="22">
        <f>INDEX('Mapping waste'!$A$4:$T$352,MATCH($B88,'Mapping waste'!$B$4:$B$352,0),MATCH(AM$4,'Mapping waste'!$A$4:$T$4,0))*$G88</f>
        <v>0</v>
      </c>
      <c r="AX88" s="22">
        <f>INDEX('Mapping waste'!$A$4:$T$352,MATCH($B88,'Mapping waste'!$B$4:$B$352,0),MATCH(AN$4,'Mapping waste'!$A$4:$T$4,0))*$G88</f>
        <v>0</v>
      </c>
      <c r="AY88" s="22">
        <f>INDEX('Mapping waste'!$A$4:$T$352,MATCH($B88,'Mapping waste'!$B$4:$B$352,0),MATCH(AO$4,'Mapping waste'!$A$4:$T$4,0))*$G88</f>
        <v>7024.6</v>
      </c>
      <c r="AZ88" s="22">
        <f>INDEX('Mapping waste'!$A$4:$T$352,MATCH($B88,'Mapping waste'!$B$4:$B$352,0),MATCH(AP$4,'Mapping waste'!$A$4:$T$4,0))*$H88</f>
        <v>0</v>
      </c>
      <c r="BA88" s="22">
        <f>INDEX('Mapping waste'!$A$4:$T$352,MATCH($B88,'Mapping waste'!$B$4:$B$352,0),MATCH(AQ$4,'Mapping waste'!$A$4:$T$4,0))*$H88</f>
        <v>0</v>
      </c>
      <c r="BB88" s="22">
        <f>INDEX('Mapping waste'!$A$4:$T$352,MATCH($B88,'Mapping waste'!$B$4:$B$352,0),MATCH(AR$4,'Mapping waste'!$A$4:$T$4,0))*$H88</f>
        <v>0</v>
      </c>
      <c r="BC88" s="22">
        <f>INDEX('Mapping waste'!$A$4:$T$352,MATCH($B88,'Mapping waste'!$B$4:$B$352,0),MATCH(AS$4,'Mapping waste'!$A$4:$T$4,0))*$H88</f>
        <v>0</v>
      </c>
      <c r="BD88" s="22">
        <f>INDEX('Mapping waste'!$A$4:$T$352,MATCH($B88,'Mapping waste'!$B$4:$B$352,0),MATCH(AT$4,'Mapping waste'!$A$4:$T$4,0))*$H88</f>
        <v>28296.800000000003</v>
      </c>
      <c r="BE88" s="22">
        <f>INDEX('Mapping waste'!$A$4:$T$352,MATCH($B88,'Mapping waste'!$B$4:$B$352,0),MATCH(AU$4,'Mapping waste'!$A$4:$T$4,0))*$H88</f>
        <v>0</v>
      </c>
      <c r="BF88" s="22">
        <f>INDEX('Mapping waste'!$A$4:$T$352,MATCH($B88,'Mapping waste'!$B$4:$B$352,0),MATCH(AV$4,'Mapping waste'!$A$4:$T$4,0))*$H88</f>
        <v>0</v>
      </c>
      <c r="BG88" s="22">
        <f>INDEX('Mapping waste'!$A$4:$T$352,MATCH($B88,'Mapping waste'!$B$4:$B$352,0),MATCH(AW$4,'Mapping waste'!$A$4:$T$4,0))*$H88</f>
        <v>0</v>
      </c>
      <c r="BH88" s="22">
        <f>INDEX('Mapping waste'!$A$4:$T$352,MATCH($B88,'Mapping waste'!$B$4:$B$352,0),MATCH(AX$4,'Mapping waste'!$A$4:$T$4,0))*$H88</f>
        <v>0</v>
      </c>
      <c r="BI88" s="22">
        <f>INDEX('Mapping waste'!$A$4:$T$352,MATCH($B88,'Mapping waste'!$B$4:$B$352,0),MATCH(AY$4,'Mapping waste'!$A$4:$T$4,0))*$H88</f>
        <v>7074.2000000000007</v>
      </c>
      <c r="BJ88" s="22">
        <f>INDEX('Mapping waste'!$A$4:$T$352,MATCH($B88,'Mapping waste'!$B$4:$B$352,0),MATCH(AZ$4,'Mapping waste'!$A$4:$T$4,0))*$I88</f>
        <v>0</v>
      </c>
      <c r="BK88" s="22">
        <f>INDEX('Mapping waste'!$A$4:$T$352,MATCH($B88,'Mapping waste'!$B$4:$B$352,0),MATCH(BA$4,'Mapping waste'!$A$4:$T$4,0))*$I88</f>
        <v>0</v>
      </c>
      <c r="BL88" s="22">
        <f>INDEX('Mapping waste'!$A$4:$T$352,MATCH($B88,'Mapping waste'!$B$4:$B$352,0),MATCH(BB$4,'Mapping waste'!$A$4:$T$4,0))*$I88</f>
        <v>0</v>
      </c>
      <c r="BM88" s="22">
        <f>INDEX('Mapping waste'!$A$4:$T$352,MATCH($B88,'Mapping waste'!$B$4:$B$352,0),MATCH(BC$4,'Mapping waste'!$A$4:$T$4,0))*$I88</f>
        <v>0</v>
      </c>
      <c r="BN88" s="22">
        <f>INDEX('Mapping waste'!$A$4:$T$352,MATCH($B88,'Mapping waste'!$B$4:$B$352,0),MATCH(BD$4,'Mapping waste'!$A$4:$T$4,0))*$I88</f>
        <v>28487.200000000001</v>
      </c>
      <c r="BO88" s="22">
        <f>INDEX('Mapping waste'!$A$4:$T$352,MATCH($B88,'Mapping waste'!$B$4:$B$352,0),MATCH(BE$4,'Mapping waste'!$A$4:$T$4,0))*$I88</f>
        <v>0</v>
      </c>
      <c r="BP88" s="22">
        <f>INDEX('Mapping waste'!$A$4:$T$352,MATCH($B88,'Mapping waste'!$B$4:$B$352,0),MATCH(BF$4,'Mapping waste'!$A$4:$T$4,0))*$I88</f>
        <v>0</v>
      </c>
      <c r="BQ88" s="22">
        <f>INDEX('Mapping waste'!$A$4:$T$352,MATCH($B88,'Mapping waste'!$B$4:$B$352,0),MATCH(BG$4,'Mapping waste'!$A$4:$T$4,0))*$I88</f>
        <v>0</v>
      </c>
      <c r="BR88" s="22">
        <f>INDEX('Mapping waste'!$A$4:$T$352,MATCH($B88,'Mapping waste'!$B$4:$B$352,0),MATCH(BH$4,'Mapping waste'!$A$4:$T$4,0))*$I88</f>
        <v>0</v>
      </c>
      <c r="BS88" s="22">
        <f>INDEX('Mapping waste'!$A$4:$T$352,MATCH($B88,'Mapping waste'!$B$4:$B$352,0),MATCH(BI$4,'Mapping waste'!$A$4:$T$4,0))*$I88</f>
        <v>7121.8</v>
      </c>
      <c r="BT88" s="22">
        <f>INDEX('Mapping waste'!$A$4:$T$352,MATCH($B88,'Mapping waste'!$B$4:$B$352,0),MATCH(BJ$4,'Mapping waste'!$A$4:$T$4,0))*$J88</f>
        <v>0</v>
      </c>
      <c r="BU88" s="22">
        <f>INDEX('Mapping waste'!$A$4:$T$352,MATCH($B88,'Mapping waste'!$B$4:$B$352,0),MATCH(BK$4,'Mapping waste'!$A$4:$T$4,0))*$J88</f>
        <v>0</v>
      </c>
      <c r="BV88" s="22">
        <f>INDEX('Mapping waste'!$A$4:$T$352,MATCH($B88,'Mapping waste'!$B$4:$B$352,0),MATCH(BL$4,'Mapping waste'!$A$4:$T$4,0))*$J88</f>
        <v>0</v>
      </c>
      <c r="BW88" s="22">
        <f>INDEX('Mapping waste'!$A$4:$T$352,MATCH($B88,'Mapping waste'!$B$4:$B$352,0),MATCH(BM$4,'Mapping waste'!$A$4:$T$4,0))*$J88</f>
        <v>0</v>
      </c>
      <c r="BX88" s="22">
        <f>INDEX('Mapping waste'!$A$4:$T$352,MATCH($B88,'Mapping waste'!$B$4:$B$352,0),MATCH(BN$4,'Mapping waste'!$A$4:$T$4,0))*$J88</f>
        <v>28665.600000000002</v>
      </c>
      <c r="BY88" s="22">
        <f>INDEX('Mapping waste'!$A$4:$T$352,MATCH($B88,'Mapping waste'!$B$4:$B$352,0),MATCH(BO$4,'Mapping waste'!$A$4:$T$4,0))*$J88</f>
        <v>0</v>
      </c>
      <c r="BZ88" s="22">
        <f>INDEX('Mapping waste'!$A$4:$T$352,MATCH($B88,'Mapping waste'!$B$4:$B$352,0),MATCH(BP$4,'Mapping waste'!$A$4:$T$4,0))*$J88</f>
        <v>0</v>
      </c>
      <c r="CA88" s="22">
        <f>INDEX('Mapping waste'!$A$4:$T$352,MATCH($B88,'Mapping waste'!$B$4:$B$352,0),MATCH(BQ$4,'Mapping waste'!$A$4:$T$4,0))*$J88</f>
        <v>0</v>
      </c>
      <c r="CB88" s="22">
        <f>INDEX('Mapping waste'!$A$4:$T$352,MATCH($B88,'Mapping waste'!$B$4:$B$352,0),MATCH(BR$4,'Mapping waste'!$A$4:$T$4,0))*$J88</f>
        <v>0</v>
      </c>
      <c r="CC88" s="22">
        <f>INDEX('Mapping waste'!$A$4:$T$352,MATCH($B88,'Mapping waste'!$B$4:$B$352,0),MATCH(BS$4,'Mapping waste'!$A$4:$T$4,0))*$J88</f>
        <v>7166.4000000000005</v>
      </c>
      <c r="CD88" s="22">
        <f>INDEX('Mapping waste'!$A$4:$T$352,MATCH($B88,'Mapping waste'!$B$4:$B$352,0),MATCH(BT$4,'Mapping waste'!$A$4:$T$4,0))*$K88</f>
        <v>0</v>
      </c>
      <c r="CE88" s="22">
        <f>INDEX('Mapping waste'!$A$4:$T$352,MATCH($B88,'Mapping waste'!$B$4:$B$352,0),MATCH(BU$4,'Mapping waste'!$A$4:$T$4,0))*$K88</f>
        <v>0</v>
      </c>
      <c r="CF88" s="22">
        <f>INDEX('Mapping waste'!$A$4:$T$352,MATCH($B88,'Mapping waste'!$B$4:$B$352,0),MATCH(BV$4,'Mapping waste'!$A$4:$T$4,0))*$K88</f>
        <v>0</v>
      </c>
      <c r="CG88" s="22">
        <f>INDEX('Mapping waste'!$A$4:$T$352,MATCH($B88,'Mapping waste'!$B$4:$B$352,0),MATCH(BW$4,'Mapping waste'!$A$4:$T$4,0))*$K88</f>
        <v>0</v>
      </c>
      <c r="CH88" s="22">
        <f>INDEX('Mapping waste'!$A$4:$T$352,MATCH($B88,'Mapping waste'!$B$4:$B$352,0),MATCH(BX$4,'Mapping waste'!$A$4:$T$4,0))*$K88</f>
        <v>28853.600000000002</v>
      </c>
      <c r="CI88" s="22">
        <f>INDEX('Mapping waste'!$A$4:$T$352,MATCH($B88,'Mapping waste'!$B$4:$B$352,0),MATCH(BY$4,'Mapping waste'!$A$4:$T$4,0))*$K88</f>
        <v>0</v>
      </c>
      <c r="CJ88" s="22">
        <f>INDEX('Mapping waste'!$A$4:$T$352,MATCH($B88,'Mapping waste'!$B$4:$B$352,0),MATCH(BZ$4,'Mapping waste'!$A$4:$T$4,0))*$K88</f>
        <v>0</v>
      </c>
      <c r="CK88" s="22">
        <f>INDEX('Mapping waste'!$A$4:$T$352,MATCH($B88,'Mapping waste'!$B$4:$B$352,0),MATCH(CA$4,'Mapping waste'!$A$4:$T$4,0))*$K88</f>
        <v>0</v>
      </c>
      <c r="CL88" s="22">
        <f>INDEX('Mapping waste'!$A$4:$T$352,MATCH($B88,'Mapping waste'!$B$4:$B$352,0),MATCH(CB$4,'Mapping waste'!$A$4:$T$4,0))*$K88</f>
        <v>0</v>
      </c>
      <c r="CM88" s="22">
        <f>INDEX('Mapping waste'!$A$4:$T$352,MATCH($B88,'Mapping waste'!$B$4:$B$352,0),MATCH(CC$4,'Mapping waste'!$A$4:$T$4,0))*$K88</f>
        <v>7213.4000000000005</v>
      </c>
    </row>
    <row r="89" spans="1:91" x14ac:dyDescent="0.2">
      <c r="A89" s="21" t="s">
        <v>671</v>
      </c>
      <c r="B89" s="21" t="s">
        <v>672</v>
      </c>
      <c r="C89" s="21" t="s">
        <v>81</v>
      </c>
      <c r="D89" s="22">
        <f>INDEX('Households England'!S$5:S$374,MATCH('Mapping HH to population waste'!$B89,'Households England'!$B$5:$B$374,0))*1000</f>
        <v>47780</v>
      </c>
      <c r="E89" s="22">
        <f>INDEX('Households England'!T$5:T$374,MATCH('Mapping HH to population waste'!$B89,'Households England'!$B$5:$B$374,0))*1000</f>
        <v>47981</v>
      </c>
      <c r="F89" s="22">
        <f>INDEX('Households England'!U$5:U$374,MATCH('Mapping HH to population waste'!$B89,'Households England'!$B$5:$B$374,0))*1000</f>
        <v>48208</v>
      </c>
      <c r="G89" s="22">
        <f>INDEX('Households England'!V$5:V$374,MATCH('Mapping HH to population waste'!$B89,'Households England'!$B$5:$B$374,0))*1000</f>
        <v>48406</v>
      </c>
      <c r="H89" s="22">
        <f>INDEX('Households England'!W$5:W$374,MATCH('Mapping HH to population waste'!$B89,'Households England'!$B$5:$B$374,0))*1000</f>
        <v>48598</v>
      </c>
      <c r="I89" s="22">
        <f>INDEX('Households England'!X$5:X$374,MATCH('Mapping HH to population waste'!$B89,'Households England'!$B$5:$B$374,0))*1000</f>
        <v>48779</v>
      </c>
      <c r="J89" s="22">
        <f>INDEX('Households England'!Y$5:Y$374,MATCH('Mapping HH to population waste'!$B89,'Households England'!$B$5:$B$374,0))*1000</f>
        <v>48959</v>
      </c>
      <c r="K89" s="22">
        <f>INDEX('Households England'!Z$5:Z$374,MATCH('Mapping HH to population waste'!$B89,'Households England'!$B$5:$B$374,0))*1000</f>
        <v>49144</v>
      </c>
      <c r="L89" s="22">
        <f>INDEX('Mapping waste'!$A$4:$T$352,MATCH($B89,'Mapping waste'!$B$4:$B$352,0),MATCH(L$4,'Mapping waste'!$A$4:$T$4,0))*$D89</f>
        <v>0</v>
      </c>
      <c r="M89" s="22">
        <f>INDEX('Mapping waste'!$A$4:$T$352,MATCH($B89,'Mapping waste'!$B$4:$B$352,0),MATCH(M$4,'Mapping waste'!$A$4:$T$4,0))*$D89</f>
        <v>0</v>
      </c>
      <c r="N89" s="22">
        <f>INDEX('Mapping waste'!$A$4:$T$352,MATCH($B89,'Mapping waste'!$B$4:$B$352,0),MATCH(N$4,'Mapping waste'!$A$4:$T$4,0))*$D89</f>
        <v>0</v>
      </c>
      <c r="O89" s="22">
        <f>INDEX('Mapping waste'!$A$4:$T$352,MATCH($B89,'Mapping waste'!$B$4:$B$352,0),MATCH(O$4,'Mapping waste'!$A$4:$T$4,0))*$D89</f>
        <v>0</v>
      </c>
      <c r="P89" s="22">
        <f>INDEX('Mapping waste'!$A$4:$T$352,MATCH($B89,'Mapping waste'!$B$4:$B$352,0),MATCH(P$4,'Mapping waste'!$A$4:$T$4,0))*$D89</f>
        <v>0</v>
      </c>
      <c r="Q89" s="22">
        <f>INDEX('Mapping waste'!$A$4:$T$352,MATCH($B89,'Mapping waste'!$B$4:$B$352,0),MATCH(Q$4,'Mapping waste'!$A$4:$T$4,0))*$D89</f>
        <v>0</v>
      </c>
      <c r="R89" s="22">
        <f>INDEX('Mapping waste'!$A$4:$T$352,MATCH($B89,'Mapping waste'!$B$4:$B$352,0),MATCH(R$4,'Mapping waste'!$A$4:$T$4,0))*$D89</f>
        <v>0</v>
      </c>
      <c r="S89" s="22">
        <f>INDEX('Mapping waste'!$A$4:$T$352,MATCH($B89,'Mapping waste'!$B$4:$B$352,0),MATCH(S$4,'Mapping waste'!$A$4:$T$4,0))*$D89</f>
        <v>0</v>
      </c>
      <c r="T89" s="22">
        <f>INDEX('Mapping waste'!$A$4:$T$352,MATCH($B89,'Mapping waste'!$B$4:$B$352,0),MATCH(T$4,'Mapping waste'!$A$4:$T$4,0))*$D89</f>
        <v>0</v>
      </c>
      <c r="U89" s="22">
        <f>INDEX('Mapping waste'!$A$4:$T$352,MATCH($B89,'Mapping waste'!$B$4:$B$352,0),MATCH(U$4,'Mapping waste'!$A$4:$T$4,0))*$D89</f>
        <v>47780</v>
      </c>
      <c r="V89" s="22">
        <f>INDEX('Mapping waste'!$A$4:$T$352,MATCH($B89,'Mapping waste'!$B$4:$B$352,0),MATCH(V$4,'Mapping waste'!$A$4:$T$4,0))*$E89</f>
        <v>0</v>
      </c>
      <c r="W89" s="22">
        <f>INDEX('Mapping waste'!$A$4:$T$352,MATCH($B89,'Mapping waste'!$B$4:$B$352,0),MATCH(W$4,'Mapping waste'!$A$4:$T$4,0))*$E89</f>
        <v>0</v>
      </c>
      <c r="X89" s="22">
        <f>INDEX('Mapping waste'!$A$4:$T$352,MATCH($B89,'Mapping waste'!$B$4:$B$352,0),MATCH(X$4,'Mapping waste'!$A$4:$T$4,0))*$E89</f>
        <v>0</v>
      </c>
      <c r="Y89" s="22">
        <f>INDEX('Mapping waste'!$A$4:$T$352,MATCH($B89,'Mapping waste'!$B$4:$B$352,0),MATCH(Y$4,'Mapping waste'!$A$4:$T$4,0))*$E89</f>
        <v>0</v>
      </c>
      <c r="Z89" s="22">
        <f>INDEX('Mapping waste'!$A$4:$T$352,MATCH($B89,'Mapping waste'!$B$4:$B$352,0),MATCH(Z$4,'Mapping waste'!$A$4:$T$4,0))*$E89</f>
        <v>0</v>
      </c>
      <c r="AA89" s="22">
        <f>INDEX('Mapping waste'!$A$4:$T$352,MATCH($B89,'Mapping waste'!$B$4:$B$352,0),MATCH(AA$4,'Mapping waste'!$A$4:$T$4,0))*$E89</f>
        <v>0</v>
      </c>
      <c r="AB89" s="22">
        <f>INDEX('Mapping waste'!$A$4:$T$352,MATCH($B89,'Mapping waste'!$B$4:$B$352,0),MATCH(AB$4,'Mapping waste'!$A$4:$T$4,0))*$E89</f>
        <v>0</v>
      </c>
      <c r="AC89" s="22">
        <f>INDEX('Mapping waste'!$A$4:$T$352,MATCH($B89,'Mapping waste'!$B$4:$B$352,0),MATCH(AC$4,'Mapping waste'!$A$4:$T$4,0))*$E89</f>
        <v>0</v>
      </c>
      <c r="AD89" s="22">
        <f>INDEX('Mapping waste'!$A$4:$T$352,MATCH($B89,'Mapping waste'!$B$4:$B$352,0),MATCH(AD$4,'Mapping waste'!$A$4:$T$4,0))*$E89</f>
        <v>0</v>
      </c>
      <c r="AE89" s="22">
        <f>INDEX('Mapping waste'!$A$4:$T$352,MATCH($B89,'Mapping waste'!$B$4:$B$352,0),MATCH(AE$4,'Mapping waste'!$A$4:$T$4,0))*$E89</f>
        <v>47981</v>
      </c>
      <c r="AF89" s="22">
        <f>INDEX('Mapping waste'!$A$4:$T$352,MATCH($B89,'Mapping waste'!$B$4:$B$352,0),MATCH(V$4,'Mapping waste'!$A$4:$T$4,0))*$F89</f>
        <v>0</v>
      </c>
      <c r="AG89" s="22">
        <f>INDEX('Mapping waste'!$A$4:$T$352,MATCH($B89,'Mapping waste'!$B$4:$B$352,0),MATCH(W$4,'Mapping waste'!$A$4:$T$4,0))*$F89</f>
        <v>0</v>
      </c>
      <c r="AH89" s="22">
        <f>INDEX('Mapping waste'!$A$4:$T$352,MATCH($B89,'Mapping waste'!$B$4:$B$352,0),MATCH(X$4,'Mapping waste'!$A$4:$T$4,0))*$F89</f>
        <v>0</v>
      </c>
      <c r="AI89" s="22">
        <f>INDEX('Mapping waste'!$A$4:$T$352,MATCH($B89,'Mapping waste'!$B$4:$B$352,0),MATCH(Y$4,'Mapping waste'!$A$4:$T$4,0))*$F89</f>
        <v>0</v>
      </c>
      <c r="AJ89" s="22">
        <f>INDEX('Mapping waste'!$A$4:$T$352,MATCH($B89,'Mapping waste'!$B$4:$B$352,0),MATCH(Z$4,'Mapping waste'!$A$4:$T$4,0))*$F89</f>
        <v>0</v>
      </c>
      <c r="AK89" s="22">
        <f>INDEX('Mapping waste'!$A$4:$T$352,MATCH($B89,'Mapping waste'!$B$4:$B$352,0),MATCH(AA$4,'Mapping waste'!$A$4:$T$4,0))*$F89</f>
        <v>0</v>
      </c>
      <c r="AL89" s="22">
        <f>INDEX('Mapping waste'!$A$4:$T$352,MATCH($B89,'Mapping waste'!$B$4:$B$352,0),MATCH(AB$4,'Mapping waste'!$A$4:$T$4,0))*$F89</f>
        <v>0</v>
      </c>
      <c r="AM89" s="22">
        <f>INDEX('Mapping waste'!$A$4:$T$352,MATCH($B89,'Mapping waste'!$B$4:$B$352,0),MATCH(AC$4,'Mapping waste'!$A$4:$T$4,0))*$F89</f>
        <v>0</v>
      </c>
      <c r="AN89" s="22">
        <f>INDEX('Mapping waste'!$A$4:$T$352,MATCH($B89,'Mapping waste'!$B$4:$B$352,0),MATCH(AD$4,'Mapping waste'!$A$4:$T$4,0))*$F89</f>
        <v>0</v>
      </c>
      <c r="AO89" s="22">
        <f>INDEX('Mapping waste'!$A$4:$T$352,MATCH($B89,'Mapping waste'!$B$4:$B$352,0),MATCH(AE$4,'Mapping waste'!$A$4:$T$4,0))*$F89</f>
        <v>48208</v>
      </c>
      <c r="AP89" s="22">
        <f>INDEX('Mapping waste'!$A$4:$T$352,MATCH($B89,'Mapping waste'!$B$4:$B$352,0),MATCH(AF$4,'Mapping waste'!$A$4:$T$4,0))*$G89</f>
        <v>0</v>
      </c>
      <c r="AQ89" s="22">
        <f>INDEX('Mapping waste'!$A$4:$T$352,MATCH($B89,'Mapping waste'!$B$4:$B$352,0),MATCH(AG$4,'Mapping waste'!$A$4:$T$4,0))*$G89</f>
        <v>0</v>
      </c>
      <c r="AR89" s="22">
        <f>INDEX('Mapping waste'!$A$4:$T$352,MATCH($B89,'Mapping waste'!$B$4:$B$352,0),MATCH(AH$4,'Mapping waste'!$A$4:$T$4,0))*$G89</f>
        <v>0</v>
      </c>
      <c r="AS89" s="22">
        <f>INDEX('Mapping waste'!$A$4:$T$352,MATCH($B89,'Mapping waste'!$B$4:$B$352,0),MATCH(AI$4,'Mapping waste'!$A$4:$T$4,0))*$G89</f>
        <v>0</v>
      </c>
      <c r="AT89" s="22">
        <f>INDEX('Mapping waste'!$A$4:$T$352,MATCH($B89,'Mapping waste'!$B$4:$B$352,0),MATCH(AJ$4,'Mapping waste'!$A$4:$T$4,0))*$G89</f>
        <v>0</v>
      </c>
      <c r="AU89" s="22">
        <f>INDEX('Mapping waste'!$A$4:$T$352,MATCH($B89,'Mapping waste'!$B$4:$B$352,0),MATCH(AK$4,'Mapping waste'!$A$4:$T$4,0))*$G89</f>
        <v>0</v>
      </c>
      <c r="AV89" s="22">
        <f>INDEX('Mapping waste'!$A$4:$T$352,MATCH($B89,'Mapping waste'!$B$4:$B$352,0),MATCH(AL$4,'Mapping waste'!$A$4:$T$4,0))*$G89</f>
        <v>0</v>
      </c>
      <c r="AW89" s="22">
        <f>INDEX('Mapping waste'!$A$4:$T$352,MATCH($B89,'Mapping waste'!$B$4:$B$352,0),MATCH(AM$4,'Mapping waste'!$A$4:$T$4,0))*$G89</f>
        <v>0</v>
      </c>
      <c r="AX89" s="22">
        <f>INDEX('Mapping waste'!$A$4:$T$352,MATCH($B89,'Mapping waste'!$B$4:$B$352,0),MATCH(AN$4,'Mapping waste'!$A$4:$T$4,0))*$G89</f>
        <v>0</v>
      </c>
      <c r="AY89" s="22">
        <f>INDEX('Mapping waste'!$A$4:$T$352,MATCH($B89,'Mapping waste'!$B$4:$B$352,0),MATCH(AO$4,'Mapping waste'!$A$4:$T$4,0))*$G89</f>
        <v>48406</v>
      </c>
      <c r="AZ89" s="22">
        <f>INDEX('Mapping waste'!$A$4:$T$352,MATCH($B89,'Mapping waste'!$B$4:$B$352,0),MATCH(AP$4,'Mapping waste'!$A$4:$T$4,0))*$H89</f>
        <v>0</v>
      </c>
      <c r="BA89" s="22">
        <f>INDEX('Mapping waste'!$A$4:$T$352,MATCH($B89,'Mapping waste'!$B$4:$B$352,0),MATCH(AQ$4,'Mapping waste'!$A$4:$T$4,0))*$H89</f>
        <v>0</v>
      </c>
      <c r="BB89" s="22">
        <f>INDEX('Mapping waste'!$A$4:$T$352,MATCH($B89,'Mapping waste'!$B$4:$B$352,0),MATCH(AR$4,'Mapping waste'!$A$4:$T$4,0))*$H89</f>
        <v>0</v>
      </c>
      <c r="BC89" s="22">
        <f>INDEX('Mapping waste'!$A$4:$T$352,MATCH($B89,'Mapping waste'!$B$4:$B$352,0),MATCH(AS$4,'Mapping waste'!$A$4:$T$4,0))*$H89</f>
        <v>0</v>
      </c>
      <c r="BD89" s="22">
        <f>INDEX('Mapping waste'!$A$4:$T$352,MATCH($B89,'Mapping waste'!$B$4:$B$352,0),MATCH(AT$4,'Mapping waste'!$A$4:$T$4,0))*$H89</f>
        <v>0</v>
      </c>
      <c r="BE89" s="22">
        <f>INDEX('Mapping waste'!$A$4:$T$352,MATCH($B89,'Mapping waste'!$B$4:$B$352,0),MATCH(AU$4,'Mapping waste'!$A$4:$T$4,0))*$H89</f>
        <v>0</v>
      </c>
      <c r="BF89" s="22">
        <f>INDEX('Mapping waste'!$A$4:$T$352,MATCH($B89,'Mapping waste'!$B$4:$B$352,0),MATCH(AV$4,'Mapping waste'!$A$4:$T$4,0))*$H89</f>
        <v>0</v>
      </c>
      <c r="BG89" s="22">
        <f>INDEX('Mapping waste'!$A$4:$T$352,MATCH($B89,'Mapping waste'!$B$4:$B$352,0),MATCH(AW$4,'Mapping waste'!$A$4:$T$4,0))*$H89</f>
        <v>0</v>
      </c>
      <c r="BH89" s="22">
        <f>INDEX('Mapping waste'!$A$4:$T$352,MATCH($B89,'Mapping waste'!$B$4:$B$352,0),MATCH(AX$4,'Mapping waste'!$A$4:$T$4,0))*$H89</f>
        <v>0</v>
      </c>
      <c r="BI89" s="22">
        <f>INDEX('Mapping waste'!$A$4:$T$352,MATCH($B89,'Mapping waste'!$B$4:$B$352,0),MATCH(AY$4,'Mapping waste'!$A$4:$T$4,0))*$H89</f>
        <v>48598</v>
      </c>
      <c r="BJ89" s="22">
        <f>INDEX('Mapping waste'!$A$4:$T$352,MATCH($B89,'Mapping waste'!$B$4:$B$352,0),MATCH(AZ$4,'Mapping waste'!$A$4:$T$4,0))*$I89</f>
        <v>0</v>
      </c>
      <c r="BK89" s="22">
        <f>INDEX('Mapping waste'!$A$4:$T$352,MATCH($B89,'Mapping waste'!$B$4:$B$352,0),MATCH(BA$4,'Mapping waste'!$A$4:$T$4,0))*$I89</f>
        <v>0</v>
      </c>
      <c r="BL89" s="22">
        <f>INDEX('Mapping waste'!$A$4:$T$352,MATCH($B89,'Mapping waste'!$B$4:$B$352,0),MATCH(BB$4,'Mapping waste'!$A$4:$T$4,0))*$I89</f>
        <v>0</v>
      </c>
      <c r="BM89" s="22">
        <f>INDEX('Mapping waste'!$A$4:$T$352,MATCH($B89,'Mapping waste'!$B$4:$B$352,0),MATCH(BC$4,'Mapping waste'!$A$4:$T$4,0))*$I89</f>
        <v>0</v>
      </c>
      <c r="BN89" s="22">
        <f>INDEX('Mapping waste'!$A$4:$T$352,MATCH($B89,'Mapping waste'!$B$4:$B$352,0),MATCH(BD$4,'Mapping waste'!$A$4:$T$4,0))*$I89</f>
        <v>0</v>
      </c>
      <c r="BO89" s="22">
        <f>INDEX('Mapping waste'!$A$4:$T$352,MATCH($B89,'Mapping waste'!$B$4:$B$352,0),MATCH(BE$4,'Mapping waste'!$A$4:$T$4,0))*$I89</f>
        <v>0</v>
      </c>
      <c r="BP89" s="22">
        <f>INDEX('Mapping waste'!$A$4:$T$352,MATCH($B89,'Mapping waste'!$B$4:$B$352,0),MATCH(BF$4,'Mapping waste'!$A$4:$T$4,0))*$I89</f>
        <v>0</v>
      </c>
      <c r="BQ89" s="22">
        <f>INDEX('Mapping waste'!$A$4:$T$352,MATCH($B89,'Mapping waste'!$B$4:$B$352,0),MATCH(BG$4,'Mapping waste'!$A$4:$T$4,0))*$I89</f>
        <v>0</v>
      </c>
      <c r="BR89" s="22">
        <f>INDEX('Mapping waste'!$A$4:$T$352,MATCH($B89,'Mapping waste'!$B$4:$B$352,0),MATCH(BH$4,'Mapping waste'!$A$4:$T$4,0))*$I89</f>
        <v>0</v>
      </c>
      <c r="BS89" s="22">
        <f>INDEX('Mapping waste'!$A$4:$T$352,MATCH($B89,'Mapping waste'!$B$4:$B$352,0),MATCH(BI$4,'Mapping waste'!$A$4:$T$4,0))*$I89</f>
        <v>48779</v>
      </c>
      <c r="BT89" s="22">
        <f>INDEX('Mapping waste'!$A$4:$T$352,MATCH($B89,'Mapping waste'!$B$4:$B$352,0),MATCH(BJ$4,'Mapping waste'!$A$4:$T$4,0))*$J89</f>
        <v>0</v>
      </c>
      <c r="BU89" s="22">
        <f>INDEX('Mapping waste'!$A$4:$T$352,MATCH($B89,'Mapping waste'!$B$4:$B$352,0),MATCH(BK$4,'Mapping waste'!$A$4:$T$4,0))*$J89</f>
        <v>0</v>
      </c>
      <c r="BV89" s="22">
        <f>INDEX('Mapping waste'!$A$4:$T$352,MATCH($B89,'Mapping waste'!$B$4:$B$352,0),MATCH(BL$4,'Mapping waste'!$A$4:$T$4,0))*$J89</f>
        <v>0</v>
      </c>
      <c r="BW89" s="22">
        <f>INDEX('Mapping waste'!$A$4:$T$352,MATCH($B89,'Mapping waste'!$B$4:$B$352,0),MATCH(BM$4,'Mapping waste'!$A$4:$T$4,0))*$J89</f>
        <v>0</v>
      </c>
      <c r="BX89" s="22">
        <f>INDEX('Mapping waste'!$A$4:$T$352,MATCH($B89,'Mapping waste'!$B$4:$B$352,0),MATCH(BN$4,'Mapping waste'!$A$4:$T$4,0))*$J89</f>
        <v>0</v>
      </c>
      <c r="BY89" s="22">
        <f>INDEX('Mapping waste'!$A$4:$T$352,MATCH($B89,'Mapping waste'!$B$4:$B$352,0),MATCH(BO$4,'Mapping waste'!$A$4:$T$4,0))*$J89</f>
        <v>0</v>
      </c>
      <c r="BZ89" s="22">
        <f>INDEX('Mapping waste'!$A$4:$T$352,MATCH($B89,'Mapping waste'!$B$4:$B$352,0),MATCH(BP$4,'Mapping waste'!$A$4:$T$4,0))*$J89</f>
        <v>0</v>
      </c>
      <c r="CA89" s="22">
        <f>INDEX('Mapping waste'!$A$4:$T$352,MATCH($B89,'Mapping waste'!$B$4:$B$352,0),MATCH(BQ$4,'Mapping waste'!$A$4:$T$4,0))*$J89</f>
        <v>0</v>
      </c>
      <c r="CB89" s="22">
        <f>INDEX('Mapping waste'!$A$4:$T$352,MATCH($B89,'Mapping waste'!$B$4:$B$352,0),MATCH(BR$4,'Mapping waste'!$A$4:$T$4,0))*$J89</f>
        <v>0</v>
      </c>
      <c r="CC89" s="22">
        <f>INDEX('Mapping waste'!$A$4:$T$352,MATCH($B89,'Mapping waste'!$B$4:$B$352,0),MATCH(BS$4,'Mapping waste'!$A$4:$T$4,0))*$J89</f>
        <v>48959</v>
      </c>
      <c r="CD89" s="22">
        <f>INDEX('Mapping waste'!$A$4:$T$352,MATCH($B89,'Mapping waste'!$B$4:$B$352,0),MATCH(BT$4,'Mapping waste'!$A$4:$T$4,0))*$K89</f>
        <v>0</v>
      </c>
      <c r="CE89" s="22">
        <f>INDEX('Mapping waste'!$A$4:$T$352,MATCH($B89,'Mapping waste'!$B$4:$B$352,0),MATCH(BU$4,'Mapping waste'!$A$4:$T$4,0))*$K89</f>
        <v>0</v>
      </c>
      <c r="CF89" s="22">
        <f>INDEX('Mapping waste'!$A$4:$T$352,MATCH($B89,'Mapping waste'!$B$4:$B$352,0),MATCH(BV$4,'Mapping waste'!$A$4:$T$4,0))*$K89</f>
        <v>0</v>
      </c>
      <c r="CG89" s="22">
        <f>INDEX('Mapping waste'!$A$4:$T$352,MATCH($B89,'Mapping waste'!$B$4:$B$352,0),MATCH(BW$4,'Mapping waste'!$A$4:$T$4,0))*$K89</f>
        <v>0</v>
      </c>
      <c r="CH89" s="22">
        <f>INDEX('Mapping waste'!$A$4:$T$352,MATCH($B89,'Mapping waste'!$B$4:$B$352,0),MATCH(BX$4,'Mapping waste'!$A$4:$T$4,0))*$K89</f>
        <v>0</v>
      </c>
      <c r="CI89" s="22">
        <f>INDEX('Mapping waste'!$A$4:$T$352,MATCH($B89,'Mapping waste'!$B$4:$B$352,0),MATCH(BY$4,'Mapping waste'!$A$4:$T$4,0))*$K89</f>
        <v>0</v>
      </c>
      <c r="CJ89" s="22">
        <f>INDEX('Mapping waste'!$A$4:$T$352,MATCH($B89,'Mapping waste'!$B$4:$B$352,0),MATCH(BZ$4,'Mapping waste'!$A$4:$T$4,0))*$K89</f>
        <v>0</v>
      </c>
      <c r="CK89" s="22">
        <f>INDEX('Mapping waste'!$A$4:$T$352,MATCH($B89,'Mapping waste'!$B$4:$B$352,0),MATCH(CA$4,'Mapping waste'!$A$4:$T$4,0))*$K89</f>
        <v>0</v>
      </c>
      <c r="CL89" s="22">
        <f>INDEX('Mapping waste'!$A$4:$T$352,MATCH($B89,'Mapping waste'!$B$4:$B$352,0),MATCH(CB$4,'Mapping waste'!$A$4:$T$4,0))*$K89</f>
        <v>0</v>
      </c>
      <c r="CM89" s="22">
        <f>INDEX('Mapping waste'!$A$4:$T$352,MATCH($B89,'Mapping waste'!$B$4:$B$352,0),MATCH(CC$4,'Mapping waste'!$A$4:$T$4,0))*$K89</f>
        <v>49144</v>
      </c>
    </row>
    <row r="90" spans="1:91" x14ac:dyDescent="0.2">
      <c r="A90" s="21" t="s">
        <v>673</v>
      </c>
      <c r="B90" s="21" t="s">
        <v>674</v>
      </c>
      <c r="C90" s="21" t="s">
        <v>81</v>
      </c>
      <c r="D90" s="22">
        <f>INDEX('Households England'!S$5:S$374,MATCH('Mapping HH to population waste'!$B90,'Households England'!$B$5:$B$374,0))*1000</f>
        <v>44355</v>
      </c>
      <c r="E90" s="22">
        <f>INDEX('Households England'!T$5:T$374,MATCH('Mapping HH to population waste'!$B90,'Households England'!$B$5:$B$374,0))*1000</f>
        <v>44569</v>
      </c>
      <c r="F90" s="22">
        <f>INDEX('Households England'!U$5:U$374,MATCH('Mapping HH to population waste'!$B90,'Households England'!$B$5:$B$374,0))*1000</f>
        <v>44796</v>
      </c>
      <c r="G90" s="22">
        <f>INDEX('Households England'!V$5:V$374,MATCH('Mapping HH to population waste'!$B90,'Households England'!$B$5:$B$374,0))*1000</f>
        <v>44997</v>
      </c>
      <c r="H90" s="22">
        <f>INDEX('Households England'!W$5:W$374,MATCH('Mapping HH to population waste'!$B90,'Households England'!$B$5:$B$374,0))*1000</f>
        <v>45201</v>
      </c>
      <c r="I90" s="22">
        <f>INDEX('Households England'!X$5:X$374,MATCH('Mapping HH to population waste'!$B90,'Households England'!$B$5:$B$374,0))*1000</f>
        <v>45420</v>
      </c>
      <c r="J90" s="22">
        <f>INDEX('Households England'!Y$5:Y$374,MATCH('Mapping HH to population waste'!$B90,'Households England'!$B$5:$B$374,0))*1000</f>
        <v>45613</v>
      </c>
      <c r="K90" s="22">
        <f>INDEX('Households England'!Z$5:Z$374,MATCH('Mapping HH to population waste'!$B90,'Households England'!$B$5:$B$374,0))*1000</f>
        <v>45827</v>
      </c>
      <c r="L90" s="22">
        <f>INDEX('Mapping waste'!$A$4:$T$352,MATCH($B90,'Mapping waste'!$B$4:$B$352,0),MATCH(L$4,'Mapping waste'!$A$4:$T$4,0))*$D90</f>
        <v>0</v>
      </c>
      <c r="M90" s="22">
        <f>INDEX('Mapping waste'!$A$4:$T$352,MATCH($B90,'Mapping waste'!$B$4:$B$352,0),MATCH(M$4,'Mapping waste'!$A$4:$T$4,0))*$D90</f>
        <v>0</v>
      </c>
      <c r="N90" s="22">
        <f>INDEX('Mapping waste'!$A$4:$T$352,MATCH($B90,'Mapping waste'!$B$4:$B$352,0),MATCH(N$4,'Mapping waste'!$A$4:$T$4,0))*$D90</f>
        <v>0</v>
      </c>
      <c r="O90" s="22">
        <f>INDEX('Mapping waste'!$A$4:$T$352,MATCH($B90,'Mapping waste'!$B$4:$B$352,0),MATCH(O$4,'Mapping waste'!$A$4:$T$4,0))*$D90</f>
        <v>0</v>
      </c>
      <c r="P90" s="22">
        <f>INDEX('Mapping waste'!$A$4:$T$352,MATCH($B90,'Mapping waste'!$B$4:$B$352,0),MATCH(P$4,'Mapping waste'!$A$4:$T$4,0))*$D90</f>
        <v>5766.1500000000005</v>
      </c>
      <c r="Q90" s="22">
        <f>INDEX('Mapping waste'!$A$4:$T$352,MATCH($B90,'Mapping waste'!$B$4:$B$352,0),MATCH(Q$4,'Mapping waste'!$A$4:$T$4,0))*$D90</f>
        <v>0</v>
      </c>
      <c r="R90" s="22">
        <f>INDEX('Mapping waste'!$A$4:$T$352,MATCH($B90,'Mapping waste'!$B$4:$B$352,0),MATCH(R$4,'Mapping waste'!$A$4:$T$4,0))*$D90</f>
        <v>0</v>
      </c>
      <c r="S90" s="22">
        <f>INDEX('Mapping waste'!$A$4:$T$352,MATCH($B90,'Mapping waste'!$B$4:$B$352,0),MATCH(S$4,'Mapping waste'!$A$4:$T$4,0))*$D90</f>
        <v>0</v>
      </c>
      <c r="T90" s="22">
        <f>INDEX('Mapping waste'!$A$4:$T$352,MATCH($B90,'Mapping waste'!$B$4:$B$352,0),MATCH(T$4,'Mapping waste'!$A$4:$T$4,0))*$D90</f>
        <v>0</v>
      </c>
      <c r="U90" s="22">
        <f>INDEX('Mapping waste'!$A$4:$T$352,MATCH($B90,'Mapping waste'!$B$4:$B$352,0),MATCH(U$4,'Mapping waste'!$A$4:$T$4,0))*$D90</f>
        <v>38588.85</v>
      </c>
      <c r="V90" s="22">
        <f>INDEX('Mapping waste'!$A$4:$T$352,MATCH($B90,'Mapping waste'!$B$4:$B$352,0),MATCH(V$4,'Mapping waste'!$A$4:$T$4,0))*$E90</f>
        <v>0</v>
      </c>
      <c r="W90" s="22">
        <f>INDEX('Mapping waste'!$A$4:$T$352,MATCH($B90,'Mapping waste'!$B$4:$B$352,0),MATCH(W$4,'Mapping waste'!$A$4:$T$4,0))*$E90</f>
        <v>0</v>
      </c>
      <c r="X90" s="22">
        <f>INDEX('Mapping waste'!$A$4:$T$352,MATCH($B90,'Mapping waste'!$B$4:$B$352,0),MATCH(X$4,'Mapping waste'!$A$4:$T$4,0))*$E90</f>
        <v>0</v>
      </c>
      <c r="Y90" s="22">
        <f>INDEX('Mapping waste'!$A$4:$T$352,MATCH($B90,'Mapping waste'!$B$4:$B$352,0),MATCH(Y$4,'Mapping waste'!$A$4:$T$4,0))*$E90</f>
        <v>0</v>
      </c>
      <c r="Z90" s="22">
        <f>INDEX('Mapping waste'!$A$4:$T$352,MATCH($B90,'Mapping waste'!$B$4:$B$352,0),MATCH(Z$4,'Mapping waste'!$A$4:$T$4,0))*$E90</f>
        <v>5793.97</v>
      </c>
      <c r="AA90" s="22">
        <f>INDEX('Mapping waste'!$A$4:$T$352,MATCH($B90,'Mapping waste'!$B$4:$B$352,0),MATCH(AA$4,'Mapping waste'!$A$4:$T$4,0))*$E90</f>
        <v>0</v>
      </c>
      <c r="AB90" s="22">
        <f>INDEX('Mapping waste'!$A$4:$T$352,MATCH($B90,'Mapping waste'!$B$4:$B$352,0),MATCH(AB$4,'Mapping waste'!$A$4:$T$4,0))*$E90</f>
        <v>0</v>
      </c>
      <c r="AC90" s="22">
        <f>INDEX('Mapping waste'!$A$4:$T$352,MATCH($B90,'Mapping waste'!$B$4:$B$352,0),MATCH(AC$4,'Mapping waste'!$A$4:$T$4,0))*$E90</f>
        <v>0</v>
      </c>
      <c r="AD90" s="22">
        <f>INDEX('Mapping waste'!$A$4:$T$352,MATCH($B90,'Mapping waste'!$B$4:$B$352,0),MATCH(AD$4,'Mapping waste'!$A$4:$T$4,0))*$E90</f>
        <v>0</v>
      </c>
      <c r="AE90" s="22">
        <f>INDEX('Mapping waste'!$A$4:$T$352,MATCH($B90,'Mapping waste'!$B$4:$B$352,0),MATCH(AE$4,'Mapping waste'!$A$4:$T$4,0))*$E90</f>
        <v>38775.03</v>
      </c>
      <c r="AF90" s="22">
        <f>INDEX('Mapping waste'!$A$4:$T$352,MATCH($B90,'Mapping waste'!$B$4:$B$352,0),MATCH(V$4,'Mapping waste'!$A$4:$T$4,0))*$F90</f>
        <v>0</v>
      </c>
      <c r="AG90" s="22">
        <f>INDEX('Mapping waste'!$A$4:$T$352,MATCH($B90,'Mapping waste'!$B$4:$B$352,0),MATCH(W$4,'Mapping waste'!$A$4:$T$4,0))*$F90</f>
        <v>0</v>
      </c>
      <c r="AH90" s="22">
        <f>INDEX('Mapping waste'!$A$4:$T$352,MATCH($B90,'Mapping waste'!$B$4:$B$352,0),MATCH(X$4,'Mapping waste'!$A$4:$T$4,0))*$F90</f>
        <v>0</v>
      </c>
      <c r="AI90" s="22">
        <f>INDEX('Mapping waste'!$A$4:$T$352,MATCH($B90,'Mapping waste'!$B$4:$B$352,0),MATCH(Y$4,'Mapping waste'!$A$4:$T$4,0))*$F90</f>
        <v>0</v>
      </c>
      <c r="AJ90" s="22">
        <f>INDEX('Mapping waste'!$A$4:$T$352,MATCH($B90,'Mapping waste'!$B$4:$B$352,0),MATCH(Z$4,'Mapping waste'!$A$4:$T$4,0))*$F90</f>
        <v>5823.4800000000005</v>
      </c>
      <c r="AK90" s="22">
        <f>INDEX('Mapping waste'!$A$4:$T$352,MATCH($B90,'Mapping waste'!$B$4:$B$352,0),MATCH(AA$4,'Mapping waste'!$A$4:$T$4,0))*$F90</f>
        <v>0</v>
      </c>
      <c r="AL90" s="22">
        <f>INDEX('Mapping waste'!$A$4:$T$352,MATCH($B90,'Mapping waste'!$B$4:$B$352,0),MATCH(AB$4,'Mapping waste'!$A$4:$T$4,0))*$F90</f>
        <v>0</v>
      </c>
      <c r="AM90" s="22">
        <f>INDEX('Mapping waste'!$A$4:$T$352,MATCH($B90,'Mapping waste'!$B$4:$B$352,0),MATCH(AC$4,'Mapping waste'!$A$4:$T$4,0))*$F90</f>
        <v>0</v>
      </c>
      <c r="AN90" s="22">
        <f>INDEX('Mapping waste'!$A$4:$T$352,MATCH($B90,'Mapping waste'!$B$4:$B$352,0),MATCH(AD$4,'Mapping waste'!$A$4:$T$4,0))*$F90</f>
        <v>0</v>
      </c>
      <c r="AO90" s="22">
        <f>INDEX('Mapping waste'!$A$4:$T$352,MATCH($B90,'Mapping waste'!$B$4:$B$352,0),MATCH(AE$4,'Mapping waste'!$A$4:$T$4,0))*$F90</f>
        <v>38972.519999999997</v>
      </c>
      <c r="AP90" s="22">
        <f>INDEX('Mapping waste'!$A$4:$T$352,MATCH($B90,'Mapping waste'!$B$4:$B$352,0),MATCH(AF$4,'Mapping waste'!$A$4:$T$4,0))*$G90</f>
        <v>0</v>
      </c>
      <c r="AQ90" s="22">
        <f>INDEX('Mapping waste'!$A$4:$T$352,MATCH($B90,'Mapping waste'!$B$4:$B$352,0),MATCH(AG$4,'Mapping waste'!$A$4:$T$4,0))*$G90</f>
        <v>0</v>
      </c>
      <c r="AR90" s="22">
        <f>INDEX('Mapping waste'!$A$4:$T$352,MATCH($B90,'Mapping waste'!$B$4:$B$352,0),MATCH(AH$4,'Mapping waste'!$A$4:$T$4,0))*$G90</f>
        <v>0</v>
      </c>
      <c r="AS90" s="22">
        <f>INDEX('Mapping waste'!$A$4:$T$352,MATCH($B90,'Mapping waste'!$B$4:$B$352,0),MATCH(AI$4,'Mapping waste'!$A$4:$T$4,0))*$G90</f>
        <v>0</v>
      </c>
      <c r="AT90" s="22">
        <f>INDEX('Mapping waste'!$A$4:$T$352,MATCH($B90,'Mapping waste'!$B$4:$B$352,0),MATCH(AJ$4,'Mapping waste'!$A$4:$T$4,0))*$G90</f>
        <v>5849.6100000000006</v>
      </c>
      <c r="AU90" s="22">
        <f>INDEX('Mapping waste'!$A$4:$T$352,MATCH($B90,'Mapping waste'!$B$4:$B$352,0),MATCH(AK$4,'Mapping waste'!$A$4:$T$4,0))*$G90</f>
        <v>0</v>
      </c>
      <c r="AV90" s="22">
        <f>INDEX('Mapping waste'!$A$4:$T$352,MATCH($B90,'Mapping waste'!$B$4:$B$352,0),MATCH(AL$4,'Mapping waste'!$A$4:$T$4,0))*$G90</f>
        <v>0</v>
      </c>
      <c r="AW90" s="22">
        <f>INDEX('Mapping waste'!$A$4:$T$352,MATCH($B90,'Mapping waste'!$B$4:$B$352,0),MATCH(AM$4,'Mapping waste'!$A$4:$T$4,0))*$G90</f>
        <v>0</v>
      </c>
      <c r="AX90" s="22">
        <f>INDEX('Mapping waste'!$A$4:$T$352,MATCH($B90,'Mapping waste'!$B$4:$B$352,0),MATCH(AN$4,'Mapping waste'!$A$4:$T$4,0))*$G90</f>
        <v>0</v>
      </c>
      <c r="AY90" s="22">
        <f>INDEX('Mapping waste'!$A$4:$T$352,MATCH($B90,'Mapping waste'!$B$4:$B$352,0),MATCH(AO$4,'Mapping waste'!$A$4:$T$4,0))*$G90</f>
        <v>39147.39</v>
      </c>
      <c r="AZ90" s="22">
        <f>INDEX('Mapping waste'!$A$4:$T$352,MATCH($B90,'Mapping waste'!$B$4:$B$352,0),MATCH(AP$4,'Mapping waste'!$A$4:$T$4,0))*$H90</f>
        <v>0</v>
      </c>
      <c r="BA90" s="22">
        <f>INDEX('Mapping waste'!$A$4:$T$352,MATCH($B90,'Mapping waste'!$B$4:$B$352,0),MATCH(AQ$4,'Mapping waste'!$A$4:$T$4,0))*$H90</f>
        <v>0</v>
      </c>
      <c r="BB90" s="22">
        <f>INDEX('Mapping waste'!$A$4:$T$352,MATCH($B90,'Mapping waste'!$B$4:$B$352,0),MATCH(AR$4,'Mapping waste'!$A$4:$T$4,0))*$H90</f>
        <v>0</v>
      </c>
      <c r="BC90" s="22">
        <f>INDEX('Mapping waste'!$A$4:$T$352,MATCH($B90,'Mapping waste'!$B$4:$B$352,0),MATCH(AS$4,'Mapping waste'!$A$4:$T$4,0))*$H90</f>
        <v>0</v>
      </c>
      <c r="BD90" s="22">
        <f>INDEX('Mapping waste'!$A$4:$T$352,MATCH($B90,'Mapping waste'!$B$4:$B$352,0),MATCH(AT$4,'Mapping waste'!$A$4:$T$4,0))*$H90</f>
        <v>5876.13</v>
      </c>
      <c r="BE90" s="22">
        <f>INDEX('Mapping waste'!$A$4:$T$352,MATCH($B90,'Mapping waste'!$B$4:$B$352,0),MATCH(AU$4,'Mapping waste'!$A$4:$T$4,0))*$H90</f>
        <v>0</v>
      </c>
      <c r="BF90" s="22">
        <f>INDEX('Mapping waste'!$A$4:$T$352,MATCH($B90,'Mapping waste'!$B$4:$B$352,0),MATCH(AV$4,'Mapping waste'!$A$4:$T$4,0))*$H90</f>
        <v>0</v>
      </c>
      <c r="BG90" s="22">
        <f>INDEX('Mapping waste'!$A$4:$T$352,MATCH($B90,'Mapping waste'!$B$4:$B$352,0),MATCH(AW$4,'Mapping waste'!$A$4:$T$4,0))*$H90</f>
        <v>0</v>
      </c>
      <c r="BH90" s="22">
        <f>INDEX('Mapping waste'!$A$4:$T$352,MATCH($B90,'Mapping waste'!$B$4:$B$352,0),MATCH(AX$4,'Mapping waste'!$A$4:$T$4,0))*$H90</f>
        <v>0</v>
      </c>
      <c r="BI90" s="22">
        <f>INDEX('Mapping waste'!$A$4:$T$352,MATCH($B90,'Mapping waste'!$B$4:$B$352,0),MATCH(AY$4,'Mapping waste'!$A$4:$T$4,0))*$H90</f>
        <v>39324.870000000003</v>
      </c>
      <c r="BJ90" s="22">
        <f>INDEX('Mapping waste'!$A$4:$T$352,MATCH($B90,'Mapping waste'!$B$4:$B$352,0),MATCH(AZ$4,'Mapping waste'!$A$4:$T$4,0))*$I90</f>
        <v>0</v>
      </c>
      <c r="BK90" s="22">
        <f>INDEX('Mapping waste'!$A$4:$T$352,MATCH($B90,'Mapping waste'!$B$4:$B$352,0),MATCH(BA$4,'Mapping waste'!$A$4:$T$4,0))*$I90</f>
        <v>0</v>
      </c>
      <c r="BL90" s="22">
        <f>INDEX('Mapping waste'!$A$4:$T$352,MATCH($B90,'Mapping waste'!$B$4:$B$352,0),MATCH(BB$4,'Mapping waste'!$A$4:$T$4,0))*$I90</f>
        <v>0</v>
      </c>
      <c r="BM90" s="22">
        <f>INDEX('Mapping waste'!$A$4:$T$352,MATCH($B90,'Mapping waste'!$B$4:$B$352,0),MATCH(BC$4,'Mapping waste'!$A$4:$T$4,0))*$I90</f>
        <v>0</v>
      </c>
      <c r="BN90" s="22">
        <f>INDEX('Mapping waste'!$A$4:$T$352,MATCH($B90,'Mapping waste'!$B$4:$B$352,0),MATCH(BD$4,'Mapping waste'!$A$4:$T$4,0))*$I90</f>
        <v>5904.6</v>
      </c>
      <c r="BO90" s="22">
        <f>INDEX('Mapping waste'!$A$4:$T$352,MATCH($B90,'Mapping waste'!$B$4:$B$352,0),MATCH(BE$4,'Mapping waste'!$A$4:$T$4,0))*$I90</f>
        <v>0</v>
      </c>
      <c r="BP90" s="22">
        <f>INDEX('Mapping waste'!$A$4:$T$352,MATCH($B90,'Mapping waste'!$B$4:$B$352,0),MATCH(BF$4,'Mapping waste'!$A$4:$T$4,0))*$I90</f>
        <v>0</v>
      </c>
      <c r="BQ90" s="22">
        <f>INDEX('Mapping waste'!$A$4:$T$352,MATCH($B90,'Mapping waste'!$B$4:$B$352,0),MATCH(BG$4,'Mapping waste'!$A$4:$T$4,0))*$I90</f>
        <v>0</v>
      </c>
      <c r="BR90" s="22">
        <f>INDEX('Mapping waste'!$A$4:$T$352,MATCH($B90,'Mapping waste'!$B$4:$B$352,0),MATCH(BH$4,'Mapping waste'!$A$4:$T$4,0))*$I90</f>
        <v>0</v>
      </c>
      <c r="BS90" s="22">
        <f>INDEX('Mapping waste'!$A$4:$T$352,MATCH($B90,'Mapping waste'!$B$4:$B$352,0),MATCH(BI$4,'Mapping waste'!$A$4:$T$4,0))*$I90</f>
        <v>39515.4</v>
      </c>
      <c r="BT90" s="22">
        <f>INDEX('Mapping waste'!$A$4:$T$352,MATCH($B90,'Mapping waste'!$B$4:$B$352,0),MATCH(BJ$4,'Mapping waste'!$A$4:$T$4,0))*$J90</f>
        <v>0</v>
      </c>
      <c r="BU90" s="22">
        <f>INDEX('Mapping waste'!$A$4:$T$352,MATCH($B90,'Mapping waste'!$B$4:$B$352,0),MATCH(BK$4,'Mapping waste'!$A$4:$T$4,0))*$J90</f>
        <v>0</v>
      </c>
      <c r="BV90" s="22">
        <f>INDEX('Mapping waste'!$A$4:$T$352,MATCH($B90,'Mapping waste'!$B$4:$B$352,0),MATCH(BL$4,'Mapping waste'!$A$4:$T$4,0))*$J90</f>
        <v>0</v>
      </c>
      <c r="BW90" s="22">
        <f>INDEX('Mapping waste'!$A$4:$T$352,MATCH($B90,'Mapping waste'!$B$4:$B$352,0),MATCH(BM$4,'Mapping waste'!$A$4:$T$4,0))*$J90</f>
        <v>0</v>
      </c>
      <c r="BX90" s="22">
        <f>INDEX('Mapping waste'!$A$4:$T$352,MATCH($B90,'Mapping waste'!$B$4:$B$352,0),MATCH(BN$4,'Mapping waste'!$A$4:$T$4,0))*$J90</f>
        <v>5929.6900000000005</v>
      </c>
      <c r="BY90" s="22">
        <f>INDEX('Mapping waste'!$A$4:$T$352,MATCH($B90,'Mapping waste'!$B$4:$B$352,0),MATCH(BO$4,'Mapping waste'!$A$4:$T$4,0))*$J90</f>
        <v>0</v>
      </c>
      <c r="BZ90" s="22">
        <f>INDEX('Mapping waste'!$A$4:$T$352,MATCH($B90,'Mapping waste'!$B$4:$B$352,0),MATCH(BP$4,'Mapping waste'!$A$4:$T$4,0))*$J90</f>
        <v>0</v>
      </c>
      <c r="CA90" s="22">
        <f>INDEX('Mapping waste'!$A$4:$T$352,MATCH($B90,'Mapping waste'!$B$4:$B$352,0),MATCH(BQ$4,'Mapping waste'!$A$4:$T$4,0))*$J90</f>
        <v>0</v>
      </c>
      <c r="CB90" s="22">
        <f>INDEX('Mapping waste'!$A$4:$T$352,MATCH($B90,'Mapping waste'!$B$4:$B$352,0),MATCH(BR$4,'Mapping waste'!$A$4:$T$4,0))*$J90</f>
        <v>0</v>
      </c>
      <c r="CC90" s="22">
        <f>INDEX('Mapping waste'!$A$4:$T$352,MATCH($B90,'Mapping waste'!$B$4:$B$352,0),MATCH(BS$4,'Mapping waste'!$A$4:$T$4,0))*$J90</f>
        <v>39683.31</v>
      </c>
      <c r="CD90" s="22">
        <f>INDEX('Mapping waste'!$A$4:$T$352,MATCH($B90,'Mapping waste'!$B$4:$B$352,0),MATCH(BT$4,'Mapping waste'!$A$4:$T$4,0))*$K90</f>
        <v>0</v>
      </c>
      <c r="CE90" s="22">
        <f>INDEX('Mapping waste'!$A$4:$T$352,MATCH($B90,'Mapping waste'!$B$4:$B$352,0),MATCH(BU$4,'Mapping waste'!$A$4:$T$4,0))*$K90</f>
        <v>0</v>
      </c>
      <c r="CF90" s="22">
        <f>INDEX('Mapping waste'!$A$4:$T$352,MATCH($B90,'Mapping waste'!$B$4:$B$352,0),MATCH(BV$4,'Mapping waste'!$A$4:$T$4,0))*$K90</f>
        <v>0</v>
      </c>
      <c r="CG90" s="22">
        <f>INDEX('Mapping waste'!$A$4:$T$352,MATCH($B90,'Mapping waste'!$B$4:$B$352,0),MATCH(BW$4,'Mapping waste'!$A$4:$T$4,0))*$K90</f>
        <v>0</v>
      </c>
      <c r="CH90" s="22">
        <f>INDEX('Mapping waste'!$A$4:$T$352,MATCH($B90,'Mapping waste'!$B$4:$B$352,0),MATCH(BX$4,'Mapping waste'!$A$4:$T$4,0))*$K90</f>
        <v>5957.51</v>
      </c>
      <c r="CI90" s="22">
        <f>INDEX('Mapping waste'!$A$4:$T$352,MATCH($B90,'Mapping waste'!$B$4:$B$352,0),MATCH(BY$4,'Mapping waste'!$A$4:$T$4,0))*$K90</f>
        <v>0</v>
      </c>
      <c r="CJ90" s="22">
        <f>INDEX('Mapping waste'!$A$4:$T$352,MATCH($B90,'Mapping waste'!$B$4:$B$352,0),MATCH(BZ$4,'Mapping waste'!$A$4:$T$4,0))*$K90</f>
        <v>0</v>
      </c>
      <c r="CK90" s="22">
        <f>INDEX('Mapping waste'!$A$4:$T$352,MATCH($B90,'Mapping waste'!$B$4:$B$352,0),MATCH(CA$4,'Mapping waste'!$A$4:$T$4,0))*$K90</f>
        <v>0</v>
      </c>
      <c r="CL90" s="22">
        <f>INDEX('Mapping waste'!$A$4:$T$352,MATCH($B90,'Mapping waste'!$B$4:$B$352,0),MATCH(CB$4,'Mapping waste'!$A$4:$T$4,0))*$K90</f>
        <v>0</v>
      </c>
      <c r="CM90" s="22">
        <f>INDEX('Mapping waste'!$A$4:$T$352,MATCH($B90,'Mapping waste'!$B$4:$B$352,0),MATCH(CC$4,'Mapping waste'!$A$4:$T$4,0))*$K90</f>
        <v>39869.49</v>
      </c>
    </row>
    <row r="91" spans="1:91" x14ac:dyDescent="0.2">
      <c r="A91" s="21" t="s">
        <v>689</v>
      </c>
      <c r="B91" s="21" t="s">
        <v>690</v>
      </c>
      <c r="C91" s="21" t="s">
        <v>81</v>
      </c>
      <c r="D91" s="22">
        <f>INDEX('Households England'!S$5:S$374,MATCH('Mapping HH to population waste'!$B91,'Households England'!$B$5:$B$374,0))*1000</f>
        <v>49244</v>
      </c>
      <c r="E91" s="22">
        <f>INDEX('Households England'!T$5:T$374,MATCH('Mapping HH to population waste'!$B91,'Households England'!$B$5:$B$374,0))*1000</f>
        <v>49537</v>
      </c>
      <c r="F91" s="22">
        <f>INDEX('Households England'!U$5:U$374,MATCH('Mapping HH to population waste'!$B91,'Households England'!$B$5:$B$374,0))*1000</f>
        <v>49832</v>
      </c>
      <c r="G91" s="22">
        <f>INDEX('Households England'!V$5:V$374,MATCH('Mapping HH to population waste'!$B91,'Households England'!$B$5:$B$374,0))*1000</f>
        <v>50117</v>
      </c>
      <c r="H91" s="22">
        <f>INDEX('Households England'!W$5:W$374,MATCH('Mapping HH to population waste'!$B91,'Households England'!$B$5:$B$374,0))*1000</f>
        <v>50359</v>
      </c>
      <c r="I91" s="22">
        <f>INDEX('Households England'!X$5:X$374,MATCH('Mapping HH to population waste'!$B91,'Households England'!$B$5:$B$374,0))*1000</f>
        <v>50644</v>
      </c>
      <c r="J91" s="22">
        <f>INDEX('Households England'!Y$5:Y$374,MATCH('Mapping HH to population waste'!$B91,'Households England'!$B$5:$B$374,0))*1000</f>
        <v>50924</v>
      </c>
      <c r="K91" s="22">
        <f>INDEX('Households England'!Z$5:Z$374,MATCH('Mapping HH to population waste'!$B91,'Households England'!$B$5:$B$374,0))*1000</f>
        <v>51202</v>
      </c>
      <c r="L91" s="22">
        <f>INDEX('Mapping waste'!$A$4:$T$352,MATCH($B91,'Mapping waste'!$B$4:$B$352,0),MATCH(L$4,'Mapping waste'!$A$4:$T$4,0))*$D91</f>
        <v>0</v>
      </c>
      <c r="M91" s="22">
        <f>INDEX('Mapping waste'!$A$4:$T$352,MATCH($B91,'Mapping waste'!$B$4:$B$352,0),MATCH(M$4,'Mapping waste'!$A$4:$T$4,0))*$D91</f>
        <v>0</v>
      </c>
      <c r="N91" s="22">
        <f>INDEX('Mapping waste'!$A$4:$T$352,MATCH($B91,'Mapping waste'!$B$4:$B$352,0),MATCH(N$4,'Mapping waste'!$A$4:$T$4,0))*$D91</f>
        <v>0</v>
      </c>
      <c r="O91" s="22">
        <f>INDEX('Mapping waste'!$A$4:$T$352,MATCH($B91,'Mapping waste'!$B$4:$B$352,0),MATCH(O$4,'Mapping waste'!$A$4:$T$4,0))*$D91</f>
        <v>0</v>
      </c>
      <c r="P91" s="22">
        <f>INDEX('Mapping waste'!$A$4:$T$352,MATCH($B91,'Mapping waste'!$B$4:$B$352,0),MATCH(P$4,'Mapping waste'!$A$4:$T$4,0))*$D91</f>
        <v>49244</v>
      </c>
      <c r="Q91" s="22">
        <f>INDEX('Mapping waste'!$A$4:$T$352,MATCH($B91,'Mapping waste'!$B$4:$B$352,0),MATCH(Q$4,'Mapping waste'!$A$4:$T$4,0))*$D91</f>
        <v>0</v>
      </c>
      <c r="R91" s="22">
        <f>INDEX('Mapping waste'!$A$4:$T$352,MATCH($B91,'Mapping waste'!$B$4:$B$352,0),MATCH(R$4,'Mapping waste'!$A$4:$T$4,0))*$D91</f>
        <v>0</v>
      </c>
      <c r="S91" s="22">
        <f>INDEX('Mapping waste'!$A$4:$T$352,MATCH($B91,'Mapping waste'!$B$4:$B$352,0),MATCH(S$4,'Mapping waste'!$A$4:$T$4,0))*$D91</f>
        <v>0</v>
      </c>
      <c r="T91" s="22">
        <f>INDEX('Mapping waste'!$A$4:$T$352,MATCH($B91,'Mapping waste'!$B$4:$B$352,0),MATCH(T$4,'Mapping waste'!$A$4:$T$4,0))*$D91</f>
        <v>0</v>
      </c>
      <c r="U91" s="22">
        <f>INDEX('Mapping waste'!$A$4:$T$352,MATCH($B91,'Mapping waste'!$B$4:$B$352,0),MATCH(U$4,'Mapping waste'!$A$4:$T$4,0))*$D91</f>
        <v>0</v>
      </c>
      <c r="V91" s="22">
        <f>INDEX('Mapping waste'!$A$4:$T$352,MATCH($B91,'Mapping waste'!$B$4:$B$352,0),MATCH(V$4,'Mapping waste'!$A$4:$T$4,0))*$E91</f>
        <v>0</v>
      </c>
      <c r="W91" s="22">
        <f>INDEX('Mapping waste'!$A$4:$T$352,MATCH($B91,'Mapping waste'!$B$4:$B$352,0),MATCH(W$4,'Mapping waste'!$A$4:$T$4,0))*$E91</f>
        <v>0</v>
      </c>
      <c r="X91" s="22">
        <f>INDEX('Mapping waste'!$A$4:$T$352,MATCH($B91,'Mapping waste'!$B$4:$B$352,0),MATCH(X$4,'Mapping waste'!$A$4:$T$4,0))*$E91</f>
        <v>0</v>
      </c>
      <c r="Y91" s="22">
        <f>INDEX('Mapping waste'!$A$4:$T$352,MATCH($B91,'Mapping waste'!$B$4:$B$352,0),MATCH(Y$4,'Mapping waste'!$A$4:$T$4,0))*$E91</f>
        <v>0</v>
      </c>
      <c r="Z91" s="22">
        <f>INDEX('Mapping waste'!$A$4:$T$352,MATCH($B91,'Mapping waste'!$B$4:$B$352,0),MATCH(Z$4,'Mapping waste'!$A$4:$T$4,0))*$E91</f>
        <v>49537</v>
      </c>
      <c r="AA91" s="22">
        <f>INDEX('Mapping waste'!$A$4:$T$352,MATCH($B91,'Mapping waste'!$B$4:$B$352,0),MATCH(AA$4,'Mapping waste'!$A$4:$T$4,0))*$E91</f>
        <v>0</v>
      </c>
      <c r="AB91" s="22">
        <f>INDEX('Mapping waste'!$A$4:$T$352,MATCH($B91,'Mapping waste'!$B$4:$B$352,0),MATCH(AB$4,'Mapping waste'!$A$4:$T$4,0))*$E91</f>
        <v>0</v>
      </c>
      <c r="AC91" s="22">
        <f>INDEX('Mapping waste'!$A$4:$T$352,MATCH($B91,'Mapping waste'!$B$4:$B$352,0),MATCH(AC$4,'Mapping waste'!$A$4:$T$4,0))*$E91</f>
        <v>0</v>
      </c>
      <c r="AD91" s="22">
        <f>INDEX('Mapping waste'!$A$4:$T$352,MATCH($B91,'Mapping waste'!$B$4:$B$352,0),MATCH(AD$4,'Mapping waste'!$A$4:$T$4,0))*$E91</f>
        <v>0</v>
      </c>
      <c r="AE91" s="22">
        <f>INDEX('Mapping waste'!$A$4:$T$352,MATCH($B91,'Mapping waste'!$B$4:$B$352,0),MATCH(AE$4,'Mapping waste'!$A$4:$T$4,0))*$E91</f>
        <v>0</v>
      </c>
      <c r="AF91" s="22">
        <f>INDEX('Mapping waste'!$A$4:$T$352,MATCH($B91,'Mapping waste'!$B$4:$B$352,0),MATCH(V$4,'Mapping waste'!$A$4:$T$4,0))*$F91</f>
        <v>0</v>
      </c>
      <c r="AG91" s="22">
        <f>INDEX('Mapping waste'!$A$4:$T$352,MATCH($B91,'Mapping waste'!$B$4:$B$352,0),MATCH(W$4,'Mapping waste'!$A$4:$T$4,0))*$F91</f>
        <v>0</v>
      </c>
      <c r="AH91" s="22">
        <f>INDEX('Mapping waste'!$A$4:$T$352,MATCH($B91,'Mapping waste'!$B$4:$B$352,0),MATCH(X$4,'Mapping waste'!$A$4:$T$4,0))*$F91</f>
        <v>0</v>
      </c>
      <c r="AI91" s="22">
        <f>INDEX('Mapping waste'!$A$4:$T$352,MATCH($B91,'Mapping waste'!$B$4:$B$352,0),MATCH(Y$4,'Mapping waste'!$A$4:$T$4,0))*$F91</f>
        <v>0</v>
      </c>
      <c r="AJ91" s="22">
        <f>INDEX('Mapping waste'!$A$4:$T$352,MATCH($B91,'Mapping waste'!$B$4:$B$352,0),MATCH(Z$4,'Mapping waste'!$A$4:$T$4,0))*$F91</f>
        <v>49832</v>
      </c>
      <c r="AK91" s="22">
        <f>INDEX('Mapping waste'!$A$4:$T$352,MATCH($B91,'Mapping waste'!$B$4:$B$352,0),MATCH(AA$4,'Mapping waste'!$A$4:$T$4,0))*$F91</f>
        <v>0</v>
      </c>
      <c r="AL91" s="22">
        <f>INDEX('Mapping waste'!$A$4:$T$352,MATCH($B91,'Mapping waste'!$B$4:$B$352,0),MATCH(AB$4,'Mapping waste'!$A$4:$T$4,0))*$F91</f>
        <v>0</v>
      </c>
      <c r="AM91" s="22">
        <f>INDEX('Mapping waste'!$A$4:$T$352,MATCH($B91,'Mapping waste'!$B$4:$B$352,0),MATCH(AC$4,'Mapping waste'!$A$4:$T$4,0))*$F91</f>
        <v>0</v>
      </c>
      <c r="AN91" s="22">
        <f>INDEX('Mapping waste'!$A$4:$T$352,MATCH($B91,'Mapping waste'!$B$4:$B$352,0),MATCH(AD$4,'Mapping waste'!$A$4:$T$4,0))*$F91</f>
        <v>0</v>
      </c>
      <c r="AO91" s="22">
        <f>INDEX('Mapping waste'!$A$4:$T$352,MATCH($B91,'Mapping waste'!$B$4:$B$352,0),MATCH(AE$4,'Mapping waste'!$A$4:$T$4,0))*$F91</f>
        <v>0</v>
      </c>
      <c r="AP91" s="22">
        <f>INDEX('Mapping waste'!$A$4:$T$352,MATCH($B91,'Mapping waste'!$B$4:$B$352,0),MATCH(AF$4,'Mapping waste'!$A$4:$T$4,0))*$G91</f>
        <v>0</v>
      </c>
      <c r="AQ91" s="22">
        <f>INDEX('Mapping waste'!$A$4:$T$352,MATCH($B91,'Mapping waste'!$B$4:$B$352,0),MATCH(AG$4,'Mapping waste'!$A$4:$T$4,0))*$G91</f>
        <v>0</v>
      </c>
      <c r="AR91" s="22">
        <f>INDEX('Mapping waste'!$A$4:$T$352,MATCH($B91,'Mapping waste'!$B$4:$B$352,0),MATCH(AH$4,'Mapping waste'!$A$4:$T$4,0))*$G91</f>
        <v>0</v>
      </c>
      <c r="AS91" s="22">
        <f>INDEX('Mapping waste'!$A$4:$T$352,MATCH($B91,'Mapping waste'!$B$4:$B$352,0),MATCH(AI$4,'Mapping waste'!$A$4:$T$4,0))*$G91</f>
        <v>0</v>
      </c>
      <c r="AT91" s="22">
        <f>INDEX('Mapping waste'!$A$4:$T$352,MATCH($B91,'Mapping waste'!$B$4:$B$352,0),MATCH(AJ$4,'Mapping waste'!$A$4:$T$4,0))*$G91</f>
        <v>50117</v>
      </c>
      <c r="AU91" s="22">
        <f>INDEX('Mapping waste'!$A$4:$T$352,MATCH($B91,'Mapping waste'!$B$4:$B$352,0),MATCH(AK$4,'Mapping waste'!$A$4:$T$4,0))*$G91</f>
        <v>0</v>
      </c>
      <c r="AV91" s="22">
        <f>INDEX('Mapping waste'!$A$4:$T$352,MATCH($B91,'Mapping waste'!$B$4:$B$352,0),MATCH(AL$4,'Mapping waste'!$A$4:$T$4,0))*$G91</f>
        <v>0</v>
      </c>
      <c r="AW91" s="22">
        <f>INDEX('Mapping waste'!$A$4:$T$352,MATCH($B91,'Mapping waste'!$B$4:$B$352,0),MATCH(AM$4,'Mapping waste'!$A$4:$T$4,0))*$G91</f>
        <v>0</v>
      </c>
      <c r="AX91" s="22">
        <f>INDEX('Mapping waste'!$A$4:$T$352,MATCH($B91,'Mapping waste'!$B$4:$B$352,0),MATCH(AN$4,'Mapping waste'!$A$4:$T$4,0))*$G91</f>
        <v>0</v>
      </c>
      <c r="AY91" s="22">
        <f>INDEX('Mapping waste'!$A$4:$T$352,MATCH($B91,'Mapping waste'!$B$4:$B$352,0),MATCH(AO$4,'Mapping waste'!$A$4:$T$4,0))*$G91</f>
        <v>0</v>
      </c>
      <c r="AZ91" s="22">
        <f>INDEX('Mapping waste'!$A$4:$T$352,MATCH($B91,'Mapping waste'!$B$4:$B$352,0),MATCH(AP$4,'Mapping waste'!$A$4:$T$4,0))*$H91</f>
        <v>0</v>
      </c>
      <c r="BA91" s="22">
        <f>INDEX('Mapping waste'!$A$4:$T$352,MATCH($B91,'Mapping waste'!$B$4:$B$352,0),MATCH(AQ$4,'Mapping waste'!$A$4:$T$4,0))*$H91</f>
        <v>0</v>
      </c>
      <c r="BB91" s="22">
        <f>INDEX('Mapping waste'!$A$4:$T$352,MATCH($B91,'Mapping waste'!$B$4:$B$352,0),MATCH(AR$4,'Mapping waste'!$A$4:$T$4,0))*$H91</f>
        <v>0</v>
      </c>
      <c r="BC91" s="22">
        <f>INDEX('Mapping waste'!$A$4:$T$352,MATCH($B91,'Mapping waste'!$B$4:$B$352,0),MATCH(AS$4,'Mapping waste'!$A$4:$T$4,0))*$H91</f>
        <v>0</v>
      </c>
      <c r="BD91" s="22">
        <f>INDEX('Mapping waste'!$A$4:$T$352,MATCH($B91,'Mapping waste'!$B$4:$B$352,0),MATCH(AT$4,'Mapping waste'!$A$4:$T$4,0))*$H91</f>
        <v>50359</v>
      </c>
      <c r="BE91" s="22">
        <f>INDEX('Mapping waste'!$A$4:$T$352,MATCH($B91,'Mapping waste'!$B$4:$B$352,0),MATCH(AU$4,'Mapping waste'!$A$4:$T$4,0))*$H91</f>
        <v>0</v>
      </c>
      <c r="BF91" s="22">
        <f>INDEX('Mapping waste'!$A$4:$T$352,MATCH($B91,'Mapping waste'!$B$4:$B$352,0),MATCH(AV$4,'Mapping waste'!$A$4:$T$4,0))*$H91</f>
        <v>0</v>
      </c>
      <c r="BG91" s="22">
        <f>INDEX('Mapping waste'!$A$4:$T$352,MATCH($B91,'Mapping waste'!$B$4:$B$352,0),MATCH(AW$4,'Mapping waste'!$A$4:$T$4,0))*$H91</f>
        <v>0</v>
      </c>
      <c r="BH91" s="22">
        <f>INDEX('Mapping waste'!$A$4:$T$352,MATCH($B91,'Mapping waste'!$B$4:$B$352,0),MATCH(AX$4,'Mapping waste'!$A$4:$T$4,0))*$H91</f>
        <v>0</v>
      </c>
      <c r="BI91" s="22">
        <f>INDEX('Mapping waste'!$A$4:$T$352,MATCH($B91,'Mapping waste'!$B$4:$B$352,0),MATCH(AY$4,'Mapping waste'!$A$4:$T$4,0))*$H91</f>
        <v>0</v>
      </c>
      <c r="BJ91" s="22">
        <f>INDEX('Mapping waste'!$A$4:$T$352,MATCH($B91,'Mapping waste'!$B$4:$B$352,0),MATCH(AZ$4,'Mapping waste'!$A$4:$T$4,0))*$I91</f>
        <v>0</v>
      </c>
      <c r="BK91" s="22">
        <f>INDEX('Mapping waste'!$A$4:$T$352,MATCH($B91,'Mapping waste'!$B$4:$B$352,0),MATCH(BA$4,'Mapping waste'!$A$4:$T$4,0))*$I91</f>
        <v>0</v>
      </c>
      <c r="BL91" s="22">
        <f>INDEX('Mapping waste'!$A$4:$T$352,MATCH($B91,'Mapping waste'!$B$4:$B$352,0),MATCH(BB$4,'Mapping waste'!$A$4:$T$4,0))*$I91</f>
        <v>0</v>
      </c>
      <c r="BM91" s="22">
        <f>INDEX('Mapping waste'!$A$4:$T$352,MATCH($B91,'Mapping waste'!$B$4:$B$352,0),MATCH(BC$4,'Mapping waste'!$A$4:$T$4,0))*$I91</f>
        <v>0</v>
      </c>
      <c r="BN91" s="22">
        <f>INDEX('Mapping waste'!$A$4:$T$352,MATCH($B91,'Mapping waste'!$B$4:$B$352,0),MATCH(BD$4,'Mapping waste'!$A$4:$T$4,0))*$I91</f>
        <v>50644</v>
      </c>
      <c r="BO91" s="22">
        <f>INDEX('Mapping waste'!$A$4:$T$352,MATCH($B91,'Mapping waste'!$B$4:$B$352,0),MATCH(BE$4,'Mapping waste'!$A$4:$T$4,0))*$I91</f>
        <v>0</v>
      </c>
      <c r="BP91" s="22">
        <f>INDEX('Mapping waste'!$A$4:$T$352,MATCH($B91,'Mapping waste'!$B$4:$B$352,0),MATCH(BF$4,'Mapping waste'!$A$4:$T$4,0))*$I91</f>
        <v>0</v>
      </c>
      <c r="BQ91" s="22">
        <f>INDEX('Mapping waste'!$A$4:$T$352,MATCH($B91,'Mapping waste'!$B$4:$B$352,0),MATCH(BG$4,'Mapping waste'!$A$4:$T$4,0))*$I91</f>
        <v>0</v>
      </c>
      <c r="BR91" s="22">
        <f>INDEX('Mapping waste'!$A$4:$T$352,MATCH($B91,'Mapping waste'!$B$4:$B$352,0),MATCH(BH$4,'Mapping waste'!$A$4:$T$4,0))*$I91</f>
        <v>0</v>
      </c>
      <c r="BS91" s="22">
        <f>INDEX('Mapping waste'!$A$4:$T$352,MATCH($B91,'Mapping waste'!$B$4:$B$352,0),MATCH(BI$4,'Mapping waste'!$A$4:$T$4,0))*$I91</f>
        <v>0</v>
      </c>
      <c r="BT91" s="22">
        <f>INDEX('Mapping waste'!$A$4:$T$352,MATCH($B91,'Mapping waste'!$B$4:$B$352,0),MATCH(BJ$4,'Mapping waste'!$A$4:$T$4,0))*$J91</f>
        <v>0</v>
      </c>
      <c r="BU91" s="22">
        <f>INDEX('Mapping waste'!$A$4:$T$352,MATCH($B91,'Mapping waste'!$B$4:$B$352,0),MATCH(BK$4,'Mapping waste'!$A$4:$T$4,0))*$J91</f>
        <v>0</v>
      </c>
      <c r="BV91" s="22">
        <f>INDEX('Mapping waste'!$A$4:$T$352,MATCH($B91,'Mapping waste'!$B$4:$B$352,0),MATCH(BL$4,'Mapping waste'!$A$4:$T$4,0))*$J91</f>
        <v>0</v>
      </c>
      <c r="BW91" s="22">
        <f>INDEX('Mapping waste'!$A$4:$T$352,MATCH($B91,'Mapping waste'!$B$4:$B$352,0),MATCH(BM$4,'Mapping waste'!$A$4:$T$4,0))*$J91</f>
        <v>0</v>
      </c>
      <c r="BX91" s="22">
        <f>INDEX('Mapping waste'!$A$4:$T$352,MATCH($B91,'Mapping waste'!$B$4:$B$352,0),MATCH(BN$4,'Mapping waste'!$A$4:$T$4,0))*$J91</f>
        <v>50924</v>
      </c>
      <c r="BY91" s="22">
        <f>INDEX('Mapping waste'!$A$4:$T$352,MATCH($B91,'Mapping waste'!$B$4:$B$352,0),MATCH(BO$4,'Mapping waste'!$A$4:$T$4,0))*$J91</f>
        <v>0</v>
      </c>
      <c r="BZ91" s="22">
        <f>INDEX('Mapping waste'!$A$4:$T$352,MATCH($B91,'Mapping waste'!$B$4:$B$352,0),MATCH(BP$4,'Mapping waste'!$A$4:$T$4,0))*$J91</f>
        <v>0</v>
      </c>
      <c r="CA91" s="22">
        <f>INDEX('Mapping waste'!$A$4:$T$352,MATCH($B91,'Mapping waste'!$B$4:$B$352,0),MATCH(BQ$4,'Mapping waste'!$A$4:$T$4,0))*$J91</f>
        <v>0</v>
      </c>
      <c r="CB91" s="22">
        <f>INDEX('Mapping waste'!$A$4:$T$352,MATCH($B91,'Mapping waste'!$B$4:$B$352,0),MATCH(BR$4,'Mapping waste'!$A$4:$T$4,0))*$J91</f>
        <v>0</v>
      </c>
      <c r="CC91" s="22">
        <f>INDEX('Mapping waste'!$A$4:$T$352,MATCH($B91,'Mapping waste'!$B$4:$B$352,0),MATCH(BS$4,'Mapping waste'!$A$4:$T$4,0))*$J91</f>
        <v>0</v>
      </c>
      <c r="CD91" s="22">
        <f>INDEX('Mapping waste'!$A$4:$T$352,MATCH($B91,'Mapping waste'!$B$4:$B$352,0),MATCH(BT$4,'Mapping waste'!$A$4:$T$4,0))*$K91</f>
        <v>0</v>
      </c>
      <c r="CE91" s="22">
        <f>INDEX('Mapping waste'!$A$4:$T$352,MATCH($B91,'Mapping waste'!$B$4:$B$352,0),MATCH(BU$4,'Mapping waste'!$A$4:$T$4,0))*$K91</f>
        <v>0</v>
      </c>
      <c r="CF91" s="22">
        <f>INDEX('Mapping waste'!$A$4:$T$352,MATCH($B91,'Mapping waste'!$B$4:$B$352,0),MATCH(BV$4,'Mapping waste'!$A$4:$T$4,0))*$K91</f>
        <v>0</v>
      </c>
      <c r="CG91" s="22">
        <f>INDEX('Mapping waste'!$A$4:$T$352,MATCH($B91,'Mapping waste'!$B$4:$B$352,0),MATCH(BW$4,'Mapping waste'!$A$4:$T$4,0))*$K91</f>
        <v>0</v>
      </c>
      <c r="CH91" s="22">
        <f>INDEX('Mapping waste'!$A$4:$T$352,MATCH($B91,'Mapping waste'!$B$4:$B$352,0),MATCH(BX$4,'Mapping waste'!$A$4:$T$4,0))*$K91</f>
        <v>51202</v>
      </c>
      <c r="CI91" s="22">
        <f>INDEX('Mapping waste'!$A$4:$T$352,MATCH($B91,'Mapping waste'!$B$4:$B$352,0),MATCH(BY$4,'Mapping waste'!$A$4:$T$4,0))*$K91</f>
        <v>0</v>
      </c>
      <c r="CJ91" s="22">
        <f>INDEX('Mapping waste'!$A$4:$T$352,MATCH($B91,'Mapping waste'!$B$4:$B$352,0),MATCH(BZ$4,'Mapping waste'!$A$4:$T$4,0))*$K91</f>
        <v>0</v>
      </c>
      <c r="CK91" s="22">
        <f>INDEX('Mapping waste'!$A$4:$T$352,MATCH($B91,'Mapping waste'!$B$4:$B$352,0),MATCH(CA$4,'Mapping waste'!$A$4:$T$4,0))*$K91</f>
        <v>0</v>
      </c>
      <c r="CL91" s="22">
        <f>INDEX('Mapping waste'!$A$4:$T$352,MATCH($B91,'Mapping waste'!$B$4:$B$352,0),MATCH(CB$4,'Mapping waste'!$A$4:$T$4,0))*$K91</f>
        <v>0</v>
      </c>
      <c r="CM91" s="22">
        <f>INDEX('Mapping waste'!$A$4:$T$352,MATCH($B91,'Mapping waste'!$B$4:$B$352,0),MATCH(CC$4,'Mapping waste'!$A$4:$T$4,0))*$K91</f>
        <v>0</v>
      </c>
    </row>
    <row r="92" spans="1:91" x14ac:dyDescent="0.2">
      <c r="A92" s="21" t="s">
        <v>22</v>
      </c>
      <c r="B92" s="21" t="s">
        <v>23</v>
      </c>
      <c r="C92" s="21" t="s">
        <v>24</v>
      </c>
      <c r="D92" s="22">
        <f>INDEX('Households England'!S$5:S$374,MATCH('Mapping HH to population waste'!$B92,'Households England'!$B$5:$B$374,0))*1000</f>
        <v>3660</v>
      </c>
      <c r="E92" s="22">
        <f>INDEX('Households England'!T$5:T$374,MATCH('Mapping HH to population waste'!$B92,'Households England'!$B$5:$B$374,0))*1000</f>
        <v>3533</v>
      </c>
      <c r="F92" s="22">
        <f>INDEX('Households England'!U$5:U$374,MATCH('Mapping HH to population waste'!$B92,'Households England'!$B$5:$B$374,0))*1000</f>
        <v>3445</v>
      </c>
      <c r="G92" s="22">
        <f>INDEX('Households England'!V$5:V$374,MATCH('Mapping HH to population waste'!$B92,'Households England'!$B$5:$B$374,0))*1000</f>
        <v>3388</v>
      </c>
      <c r="H92" s="22">
        <f>INDEX('Households England'!W$5:W$374,MATCH('Mapping HH to population waste'!$B92,'Households England'!$B$5:$B$374,0))*1000</f>
        <v>3346</v>
      </c>
      <c r="I92" s="22">
        <f>INDEX('Households England'!X$5:X$374,MATCH('Mapping HH to population waste'!$B92,'Households England'!$B$5:$B$374,0))*1000</f>
        <v>3332</v>
      </c>
      <c r="J92" s="22">
        <f>INDEX('Households England'!Y$5:Y$374,MATCH('Mapping HH to population waste'!$B92,'Households England'!$B$5:$B$374,0))*1000</f>
        <v>3326</v>
      </c>
      <c r="K92" s="22">
        <f>INDEX('Households England'!Z$5:Z$374,MATCH('Mapping HH to population waste'!$B92,'Households England'!$B$5:$B$374,0))*1000</f>
        <v>3328</v>
      </c>
      <c r="L92" s="22">
        <f>INDEX('Mapping waste'!$A$4:$T$352,MATCH($B92,'Mapping waste'!$B$4:$B$352,0),MATCH(L$4,'Mapping waste'!$A$4:$T$4,0))*$D92</f>
        <v>0</v>
      </c>
      <c r="M92" s="22">
        <f>INDEX('Mapping waste'!$A$4:$T$352,MATCH($B92,'Mapping waste'!$B$4:$B$352,0),MATCH(M$4,'Mapping waste'!$A$4:$T$4,0))*$D92</f>
        <v>0</v>
      </c>
      <c r="N92" s="22">
        <f>INDEX('Mapping waste'!$A$4:$T$352,MATCH($B92,'Mapping waste'!$B$4:$B$352,0),MATCH(N$4,'Mapping waste'!$A$4:$T$4,0))*$D92</f>
        <v>0</v>
      </c>
      <c r="O92" s="22">
        <f>INDEX('Mapping waste'!$A$4:$T$352,MATCH($B92,'Mapping waste'!$B$4:$B$352,0),MATCH(O$4,'Mapping waste'!$A$4:$T$4,0))*$D92</f>
        <v>0</v>
      </c>
      <c r="P92" s="22">
        <f>INDEX('Mapping waste'!$A$4:$T$352,MATCH($B92,'Mapping waste'!$B$4:$B$352,0),MATCH(P$4,'Mapping waste'!$A$4:$T$4,0))*$D92</f>
        <v>0</v>
      </c>
      <c r="Q92" s="22">
        <f>INDEX('Mapping waste'!$A$4:$T$352,MATCH($B92,'Mapping waste'!$B$4:$B$352,0),MATCH(Q$4,'Mapping waste'!$A$4:$T$4,0))*$D92</f>
        <v>0</v>
      </c>
      <c r="R92" s="22">
        <f>INDEX('Mapping waste'!$A$4:$T$352,MATCH($B92,'Mapping waste'!$B$4:$B$352,0),MATCH(R$4,'Mapping waste'!$A$4:$T$4,0))*$D92</f>
        <v>3660</v>
      </c>
      <c r="S92" s="22">
        <f>INDEX('Mapping waste'!$A$4:$T$352,MATCH($B92,'Mapping waste'!$B$4:$B$352,0),MATCH(S$4,'Mapping waste'!$A$4:$T$4,0))*$D92</f>
        <v>0</v>
      </c>
      <c r="T92" s="22">
        <f>INDEX('Mapping waste'!$A$4:$T$352,MATCH($B92,'Mapping waste'!$B$4:$B$352,0),MATCH(T$4,'Mapping waste'!$A$4:$T$4,0))*$D92</f>
        <v>0</v>
      </c>
      <c r="U92" s="22">
        <f>INDEX('Mapping waste'!$A$4:$T$352,MATCH($B92,'Mapping waste'!$B$4:$B$352,0),MATCH(U$4,'Mapping waste'!$A$4:$T$4,0))*$D92</f>
        <v>0</v>
      </c>
      <c r="V92" s="22">
        <f>INDEX('Mapping waste'!$A$4:$T$352,MATCH($B92,'Mapping waste'!$B$4:$B$352,0),MATCH(V$4,'Mapping waste'!$A$4:$T$4,0))*$E92</f>
        <v>0</v>
      </c>
      <c r="W92" s="22">
        <f>INDEX('Mapping waste'!$A$4:$T$352,MATCH($B92,'Mapping waste'!$B$4:$B$352,0),MATCH(W$4,'Mapping waste'!$A$4:$T$4,0))*$E92</f>
        <v>0</v>
      </c>
      <c r="X92" s="22">
        <f>INDEX('Mapping waste'!$A$4:$T$352,MATCH($B92,'Mapping waste'!$B$4:$B$352,0),MATCH(X$4,'Mapping waste'!$A$4:$T$4,0))*$E92</f>
        <v>0</v>
      </c>
      <c r="Y92" s="22">
        <f>INDEX('Mapping waste'!$A$4:$T$352,MATCH($B92,'Mapping waste'!$B$4:$B$352,0),MATCH(Y$4,'Mapping waste'!$A$4:$T$4,0))*$E92</f>
        <v>0</v>
      </c>
      <c r="Z92" s="22">
        <f>INDEX('Mapping waste'!$A$4:$T$352,MATCH($B92,'Mapping waste'!$B$4:$B$352,0),MATCH(Z$4,'Mapping waste'!$A$4:$T$4,0))*$E92</f>
        <v>0</v>
      </c>
      <c r="AA92" s="22">
        <f>INDEX('Mapping waste'!$A$4:$T$352,MATCH($B92,'Mapping waste'!$B$4:$B$352,0),MATCH(AA$4,'Mapping waste'!$A$4:$T$4,0))*$E92</f>
        <v>0</v>
      </c>
      <c r="AB92" s="22">
        <f>INDEX('Mapping waste'!$A$4:$T$352,MATCH($B92,'Mapping waste'!$B$4:$B$352,0),MATCH(AB$4,'Mapping waste'!$A$4:$T$4,0))*$E92</f>
        <v>3533</v>
      </c>
      <c r="AC92" s="22">
        <f>INDEX('Mapping waste'!$A$4:$T$352,MATCH($B92,'Mapping waste'!$B$4:$B$352,0),MATCH(AC$4,'Mapping waste'!$A$4:$T$4,0))*$E92</f>
        <v>0</v>
      </c>
      <c r="AD92" s="22">
        <f>INDEX('Mapping waste'!$A$4:$T$352,MATCH($B92,'Mapping waste'!$B$4:$B$352,0),MATCH(AD$4,'Mapping waste'!$A$4:$T$4,0))*$E92</f>
        <v>0</v>
      </c>
      <c r="AE92" s="22">
        <f>INDEX('Mapping waste'!$A$4:$T$352,MATCH($B92,'Mapping waste'!$B$4:$B$352,0),MATCH(AE$4,'Mapping waste'!$A$4:$T$4,0))*$E92</f>
        <v>0</v>
      </c>
      <c r="AF92" s="22">
        <f>INDEX('Mapping waste'!$A$4:$T$352,MATCH($B92,'Mapping waste'!$B$4:$B$352,0),MATCH(V$4,'Mapping waste'!$A$4:$T$4,0))*$F92</f>
        <v>0</v>
      </c>
      <c r="AG92" s="22">
        <f>INDEX('Mapping waste'!$A$4:$T$352,MATCH($B92,'Mapping waste'!$B$4:$B$352,0),MATCH(W$4,'Mapping waste'!$A$4:$T$4,0))*$F92</f>
        <v>0</v>
      </c>
      <c r="AH92" s="22">
        <f>INDEX('Mapping waste'!$A$4:$T$352,MATCH($B92,'Mapping waste'!$B$4:$B$352,0),MATCH(X$4,'Mapping waste'!$A$4:$T$4,0))*$F92</f>
        <v>0</v>
      </c>
      <c r="AI92" s="22">
        <f>INDEX('Mapping waste'!$A$4:$T$352,MATCH($B92,'Mapping waste'!$B$4:$B$352,0),MATCH(Y$4,'Mapping waste'!$A$4:$T$4,0))*$F92</f>
        <v>0</v>
      </c>
      <c r="AJ92" s="22">
        <f>INDEX('Mapping waste'!$A$4:$T$352,MATCH($B92,'Mapping waste'!$B$4:$B$352,0),MATCH(Z$4,'Mapping waste'!$A$4:$T$4,0))*$F92</f>
        <v>0</v>
      </c>
      <c r="AK92" s="22">
        <f>INDEX('Mapping waste'!$A$4:$T$352,MATCH($B92,'Mapping waste'!$B$4:$B$352,0),MATCH(AA$4,'Mapping waste'!$A$4:$T$4,0))*$F92</f>
        <v>0</v>
      </c>
      <c r="AL92" s="22">
        <f>INDEX('Mapping waste'!$A$4:$T$352,MATCH($B92,'Mapping waste'!$B$4:$B$352,0),MATCH(AB$4,'Mapping waste'!$A$4:$T$4,0))*$F92</f>
        <v>3445</v>
      </c>
      <c r="AM92" s="22">
        <f>INDEX('Mapping waste'!$A$4:$T$352,MATCH($B92,'Mapping waste'!$B$4:$B$352,0),MATCH(AC$4,'Mapping waste'!$A$4:$T$4,0))*$F92</f>
        <v>0</v>
      </c>
      <c r="AN92" s="22">
        <f>INDEX('Mapping waste'!$A$4:$T$352,MATCH($B92,'Mapping waste'!$B$4:$B$352,0),MATCH(AD$4,'Mapping waste'!$A$4:$T$4,0))*$F92</f>
        <v>0</v>
      </c>
      <c r="AO92" s="22">
        <f>INDEX('Mapping waste'!$A$4:$T$352,MATCH($B92,'Mapping waste'!$B$4:$B$352,0),MATCH(AE$4,'Mapping waste'!$A$4:$T$4,0))*$F92</f>
        <v>0</v>
      </c>
      <c r="AP92" s="22">
        <f>INDEX('Mapping waste'!$A$4:$T$352,MATCH($B92,'Mapping waste'!$B$4:$B$352,0),MATCH(AF$4,'Mapping waste'!$A$4:$T$4,0))*$G92</f>
        <v>0</v>
      </c>
      <c r="AQ92" s="22">
        <f>INDEX('Mapping waste'!$A$4:$T$352,MATCH($B92,'Mapping waste'!$B$4:$B$352,0),MATCH(AG$4,'Mapping waste'!$A$4:$T$4,0))*$G92</f>
        <v>0</v>
      </c>
      <c r="AR92" s="22">
        <f>INDEX('Mapping waste'!$A$4:$T$352,MATCH($B92,'Mapping waste'!$B$4:$B$352,0),MATCH(AH$4,'Mapping waste'!$A$4:$T$4,0))*$G92</f>
        <v>0</v>
      </c>
      <c r="AS92" s="22">
        <f>INDEX('Mapping waste'!$A$4:$T$352,MATCH($B92,'Mapping waste'!$B$4:$B$352,0),MATCH(AI$4,'Mapping waste'!$A$4:$T$4,0))*$G92</f>
        <v>0</v>
      </c>
      <c r="AT92" s="22">
        <f>INDEX('Mapping waste'!$A$4:$T$352,MATCH($B92,'Mapping waste'!$B$4:$B$352,0),MATCH(AJ$4,'Mapping waste'!$A$4:$T$4,0))*$G92</f>
        <v>0</v>
      </c>
      <c r="AU92" s="22">
        <f>INDEX('Mapping waste'!$A$4:$T$352,MATCH($B92,'Mapping waste'!$B$4:$B$352,0),MATCH(AK$4,'Mapping waste'!$A$4:$T$4,0))*$G92</f>
        <v>0</v>
      </c>
      <c r="AV92" s="22">
        <f>INDEX('Mapping waste'!$A$4:$T$352,MATCH($B92,'Mapping waste'!$B$4:$B$352,0),MATCH(AL$4,'Mapping waste'!$A$4:$T$4,0))*$G92</f>
        <v>3388</v>
      </c>
      <c r="AW92" s="22">
        <f>INDEX('Mapping waste'!$A$4:$T$352,MATCH($B92,'Mapping waste'!$B$4:$B$352,0),MATCH(AM$4,'Mapping waste'!$A$4:$T$4,0))*$G92</f>
        <v>0</v>
      </c>
      <c r="AX92" s="22">
        <f>INDEX('Mapping waste'!$A$4:$T$352,MATCH($B92,'Mapping waste'!$B$4:$B$352,0),MATCH(AN$4,'Mapping waste'!$A$4:$T$4,0))*$G92</f>
        <v>0</v>
      </c>
      <c r="AY92" s="22">
        <f>INDEX('Mapping waste'!$A$4:$T$352,MATCH($B92,'Mapping waste'!$B$4:$B$352,0),MATCH(AO$4,'Mapping waste'!$A$4:$T$4,0))*$G92</f>
        <v>0</v>
      </c>
      <c r="AZ92" s="22">
        <f>INDEX('Mapping waste'!$A$4:$T$352,MATCH($B92,'Mapping waste'!$B$4:$B$352,0),MATCH(AP$4,'Mapping waste'!$A$4:$T$4,0))*$H92</f>
        <v>0</v>
      </c>
      <c r="BA92" s="22">
        <f>INDEX('Mapping waste'!$A$4:$T$352,MATCH($B92,'Mapping waste'!$B$4:$B$352,0),MATCH(AQ$4,'Mapping waste'!$A$4:$T$4,0))*$H92</f>
        <v>0</v>
      </c>
      <c r="BB92" s="22">
        <f>INDEX('Mapping waste'!$A$4:$T$352,MATCH($B92,'Mapping waste'!$B$4:$B$352,0),MATCH(AR$4,'Mapping waste'!$A$4:$T$4,0))*$H92</f>
        <v>0</v>
      </c>
      <c r="BC92" s="22">
        <f>INDEX('Mapping waste'!$A$4:$T$352,MATCH($B92,'Mapping waste'!$B$4:$B$352,0),MATCH(AS$4,'Mapping waste'!$A$4:$T$4,0))*$H92</f>
        <v>0</v>
      </c>
      <c r="BD92" s="22">
        <f>INDEX('Mapping waste'!$A$4:$T$352,MATCH($B92,'Mapping waste'!$B$4:$B$352,0),MATCH(AT$4,'Mapping waste'!$A$4:$T$4,0))*$H92</f>
        <v>0</v>
      </c>
      <c r="BE92" s="22">
        <f>INDEX('Mapping waste'!$A$4:$T$352,MATCH($B92,'Mapping waste'!$B$4:$B$352,0),MATCH(AU$4,'Mapping waste'!$A$4:$T$4,0))*$H92</f>
        <v>0</v>
      </c>
      <c r="BF92" s="22">
        <f>INDEX('Mapping waste'!$A$4:$T$352,MATCH($B92,'Mapping waste'!$B$4:$B$352,0),MATCH(AV$4,'Mapping waste'!$A$4:$T$4,0))*$H92</f>
        <v>3346</v>
      </c>
      <c r="BG92" s="22">
        <f>INDEX('Mapping waste'!$A$4:$T$352,MATCH($B92,'Mapping waste'!$B$4:$B$352,0),MATCH(AW$4,'Mapping waste'!$A$4:$T$4,0))*$H92</f>
        <v>0</v>
      </c>
      <c r="BH92" s="22">
        <f>INDEX('Mapping waste'!$A$4:$T$352,MATCH($B92,'Mapping waste'!$B$4:$B$352,0),MATCH(AX$4,'Mapping waste'!$A$4:$T$4,0))*$H92</f>
        <v>0</v>
      </c>
      <c r="BI92" s="22">
        <f>INDEX('Mapping waste'!$A$4:$T$352,MATCH($B92,'Mapping waste'!$B$4:$B$352,0),MATCH(AY$4,'Mapping waste'!$A$4:$T$4,0))*$H92</f>
        <v>0</v>
      </c>
      <c r="BJ92" s="22">
        <f>INDEX('Mapping waste'!$A$4:$T$352,MATCH($B92,'Mapping waste'!$B$4:$B$352,0),MATCH(AZ$4,'Mapping waste'!$A$4:$T$4,0))*$I92</f>
        <v>0</v>
      </c>
      <c r="BK92" s="22">
        <f>INDEX('Mapping waste'!$A$4:$T$352,MATCH($B92,'Mapping waste'!$B$4:$B$352,0),MATCH(BA$4,'Mapping waste'!$A$4:$T$4,0))*$I92</f>
        <v>0</v>
      </c>
      <c r="BL92" s="22">
        <f>INDEX('Mapping waste'!$A$4:$T$352,MATCH($B92,'Mapping waste'!$B$4:$B$352,0),MATCH(BB$4,'Mapping waste'!$A$4:$T$4,0))*$I92</f>
        <v>0</v>
      </c>
      <c r="BM92" s="22">
        <f>INDEX('Mapping waste'!$A$4:$T$352,MATCH($B92,'Mapping waste'!$B$4:$B$352,0),MATCH(BC$4,'Mapping waste'!$A$4:$T$4,0))*$I92</f>
        <v>0</v>
      </c>
      <c r="BN92" s="22">
        <f>INDEX('Mapping waste'!$A$4:$T$352,MATCH($B92,'Mapping waste'!$B$4:$B$352,0),MATCH(BD$4,'Mapping waste'!$A$4:$T$4,0))*$I92</f>
        <v>0</v>
      </c>
      <c r="BO92" s="22">
        <f>INDEX('Mapping waste'!$A$4:$T$352,MATCH($B92,'Mapping waste'!$B$4:$B$352,0),MATCH(BE$4,'Mapping waste'!$A$4:$T$4,0))*$I92</f>
        <v>0</v>
      </c>
      <c r="BP92" s="22">
        <f>INDEX('Mapping waste'!$A$4:$T$352,MATCH($B92,'Mapping waste'!$B$4:$B$352,0),MATCH(BF$4,'Mapping waste'!$A$4:$T$4,0))*$I92</f>
        <v>3332</v>
      </c>
      <c r="BQ92" s="22">
        <f>INDEX('Mapping waste'!$A$4:$T$352,MATCH($B92,'Mapping waste'!$B$4:$B$352,0),MATCH(BG$4,'Mapping waste'!$A$4:$T$4,0))*$I92</f>
        <v>0</v>
      </c>
      <c r="BR92" s="22">
        <f>INDEX('Mapping waste'!$A$4:$T$352,MATCH($B92,'Mapping waste'!$B$4:$B$352,0),MATCH(BH$4,'Mapping waste'!$A$4:$T$4,0))*$I92</f>
        <v>0</v>
      </c>
      <c r="BS92" s="22">
        <f>INDEX('Mapping waste'!$A$4:$T$352,MATCH($B92,'Mapping waste'!$B$4:$B$352,0),MATCH(BI$4,'Mapping waste'!$A$4:$T$4,0))*$I92</f>
        <v>0</v>
      </c>
      <c r="BT92" s="22">
        <f>INDEX('Mapping waste'!$A$4:$T$352,MATCH($B92,'Mapping waste'!$B$4:$B$352,0),MATCH(BJ$4,'Mapping waste'!$A$4:$T$4,0))*$J92</f>
        <v>0</v>
      </c>
      <c r="BU92" s="22">
        <f>INDEX('Mapping waste'!$A$4:$T$352,MATCH($B92,'Mapping waste'!$B$4:$B$352,0),MATCH(BK$4,'Mapping waste'!$A$4:$T$4,0))*$J92</f>
        <v>0</v>
      </c>
      <c r="BV92" s="22">
        <f>INDEX('Mapping waste'!$A$4:$T$352,MATCH($B92,'Mapping waste'!$B$4:$B$352,0),MATCH(BL$4,'Mapping waste'!$A$4:$T$4,0))*$J92</f>
        <v>0</v>
      </c>
      <c r="BW92" s="22">
        <f>INDEX('Mapping waste'!$A$4:$T$352,MATCH($B92,'Mapping waste'!$B$4:$B$352,0),MATCH(BM$4,'Mapping waste'!$A$4:$T$4,0))*$J92</f>
        <v>0</v>
      </c>
      <c r="BX92" s="22">
        <f>INDEX('Mapping waste'!$A$4:$T$352,MATCH($B92,'Mapping waste'!$B$4:$B$352,0),MATCH(BN$4,'Mapping waste'!$A$4:$T$4,0))*$J92</f>
        <v>0</v>
      </c>
      <c r="BY92" s="22">
        <f>INDEX('Mapping waste'!$A$4:$T$352,MATCH($B92,'Mapping waste'!$B$4:$B$352,0),MATCH(BO$4,'Mapping waste'!$A$4:$T$4,0))*$J92</f>
        <v>0</v>
      </c>
      <c r="BZ92" s="22">
        <f>INDEX('Mapping waste'!$A$4:$T$352,MATCH($B92,'Mapping waste'!$B$4:$B$352,0),MATCH(BP$4,'Mapping waste'!$A$4:$T$4,0))*$J92</f>
        <v>3326</v>
      </c>
      <c r="CA92" s="22">
        <f>INDEX('Mapping waste'!$A$4:$T$352,MATCH($B92,'Mapping waste'!$B$4:$B$352,0),MATCH(BQ$4,'Mapping waste'!$A$4:$T$4,0))*$J92</f>
        <v>0</v>
      </c>
      <c r="CB92" s="22">
        <f>INDEX('Mapping waste'!$A$4:$T$352,MATCH($B92,'Mapping waste'!$B$4:$B$352,0),MATCH(BR$4,'Mapping waste'!$A$4:$T$4,0))*$J92</f>
        <v>0</v>
      </c>
      <c r="CC92" s="22">
        <f>INDEX('Mapping waste'!$A$4:$T$352,MATCH($B92,'Mapping waste'!$B$4:$B$352,0),MATCH(BS$4,'Mapping waste'!$A$4:$T$4,0))*$J92</f>
        <v>0</v>
      </c>
      <c r="CD92" s="22">
        <f>INDEX('Mapping waste'!$A$4:$T$352,MATCH($B92,'Mapping waste'!$B$4:$B$352,0),MATCH(BT$4,'Mapping waste'!$A$4:$T$4,0))*$K92</f>
        <v>0</v>
      </c>
      <c r="CE92" s="22">
        <f>INDEX('Mapping waste'!$A$4:$T$352,MATCH($B92,'Mapping waste'!$B$4:$B$352,0),MATCH(BU$4,'Mapping waste'!$A$4:$T$4,0))*$K92</f>
        <v>0</v>
      </c>
      <c r="CF92" s="22">
        <f>INDEX('Mapping waste'!$A$4:$T$352,MATCH($B92,'Mapping waste'!$B$4:$B$352,0),MATCH(BV$4,'Mapping waste'!$A$4:$T$4,0))*$K92</f>
        <v>0</v>
      </c>
      <c r="CG92" s="22">
        <f>INDEX('Mapping waste'!$A$4:$T$352,MATCH($B92,'Mapping waste'!$B$4:$B$352,0),MATCH(BW$4,'Mapping waste'!$A$4:$T$4,0))*$K92</f>
        <v>0</v>
      </c>
      <c r="CH92" s="22">
        <f>INDEX('Mapping waste'!$A$4:$T$352,MATCH($B92,'Mapping waste'!$B$4:$B$352,0),MATCH(BX$4,'Mapping waste'!$A$4:$T$4,0))*$K92</f>
        <v>0</v>
      </c>
      <c r="CI92" s="22">
        <f>INDEX('Mapping waste'!$A$4:$T$352,MATCH($B92,'Mapping waste'!$B$4:$B$352,0),MATCH(BY$4,'Mapping waste'!$A$4:$T$4,0))*$K92</f>
        <v>0</v>
      </c>
      <c r="CJ92" s="22">
        <f>INDEX('Mapping waste'!$A$4:$T$352,MATCH($B92,'Mapping waste'!$B$4:$B$352,0),MATCH(BZ$4,'Mapping waste'!$A$4:$T$4,0))*$K92</f>
        <v>3328</v>
      </c>
      <c r="CK92" s="22">
        <f>INDEX('Mapping waste'!$A$4:$T$352,MATCH($B92,'Mapping waste'!$B$4:$B$352,0),MATCH(CA$4,'Mapping waste'!$A$4:$T$4,0))*$K92</f>
        <v>0</v>
      </c>
      <c r="CL92" s="22">
        <f>INDEX('Mapping waste'!$A$4:$T$352,MATCH($B92,'Mapping waste'!$B$4:$B$352,0),MATCH(CB$4,'Mapping waste'!$A$4:$T$4,0))*$K92</f>
        <v>0</v>
      </c>
      <c r="CM92" s="22">
        <f>INDEX('Mapping waste'!$A$4:$T$352,MATCH($B92,'Mapping waste'!$B$4:$B$352,0),MATCH(CC$4,'Mapping waste'!$A$4:$T$4,0))*$K92</f>
        <v>0</v>
      </c>
    </row>
    <row r="93" spans="1:91" x14ac:dyDescent="0.2">
      <c r="A93" s="21" t="s">
        <v>25</v>
      </c>
      <c r="B93" s="21" t="s">
        <v>26</v>
      </c>
      <c r="C93" s="21" t="s">
        <v>24</v>
      </c>
      <c r="D93" s="22">
        <f>INDEX('Households England'!S$5:S$374,MATCH('Mapping HH to population waste'!$B93,'Households England'!$B$5:$B$374,0))*1000</f>
        <v>114630</v>
      </c>
      <c r="E93" s="22">
        <f>INDEX('Households England'!T$5:T$374,MATCH('Mapping HH to population waste'!$B93,'Households England'!$B$5:$B$374,0))*1000</f>
        <v>115726</v>
      </c>
      <c r="F93" s="22">
        <f>INDEX('Households England'!U$5:U$374,MATCH('Mapping HH to population waste'!$B93,'Households England'!$B$5:$B$374,0))*1000</f>
        <v>116675</v>
      </c>
      <c r="G93" s="22">
        <f>INDEX('Households England'!V$5:V$374,MATCH('Mapping HH to population waste'!$B93,'Households England'!$B$5:$B$374,0))*1000</f>
        <v>117453</v>
      </c>
      <c r="H93" s="22">
        <f>INDEX('Households England'!W$5:W$374,MATCH('Mapping HH to population waste'!$B93,'Households England'!$B$5:$B$374,0))*1000</f>
        <v>118073</v>
      </c>
      <c r="I93" s="22">
        <f>INDEX('Households England'!X$5:X$374,MATCH('Mapping HH to population waste'!$B93,'Households England'!$B$5:$B$374,0))*1000</f>
        <v>119173</v>
      </c>
      <c r="J93" s="22">
        <f>INDEX('Households England'!Y$5:Y$374,MATCH('Mapping HH to population waste'!$B93,'Households England'!$B$5:$B$374,0))*1000</f>
        <v>120189</v>
      </c>
      <c r="K93" s="22">
        <f>INDEX('Households England'!Z$5:Z$374,MATCH('Mapping HH to population waste'!$B93,'Households England'!$B$5:$B$374,0))*1000</f>
        <v>121193</v>
      </c>
      <c r="L93" s="22">
        <f>INDEX('Mapping waste'!$A$4:$T$352,MATCH($B93,'Mapping waste'!$B$4:$B$352,0),MATCH(L$4,'Mapping waste'!$A$4:$T$4,0))*$D93</f>
        <v>0</v>
      </c>
      <c r="M93" s="22">
        <f>INDEX('Mapping waste'!$A$4:$T$352,MATCH($B93,'Mapping waste'!$B$4:$B$352,0),MATCH(M$4,'Mapping waste'!$A$4:$T$4,0))*$D93</f>
        <v>0</v>
      </c>
      <c r="N93" s="22">
        <f>INDEX('Mapping waste'!$A$4:$T$352,MATCH($B93,'Mapping waste'!$B$4:$B$352,0),MATCH(N$4,'Mapping waste'!$A$4:$T$4,0))*$D93</f>
        <v>0</v>
      </c>
      <c r="O93" s="22">
        <f>INDEX('Mapping waste'!$A$4:$T$352,MATCH($B93,'Mapping waste'!$B$4:$B$352,0),MATCH(O$4,'Mapping waste'!$A$4:$T$4,0))*$D93</f>
        <v>0</v>
      </c>
      <c r="P93" s="22">
        <f>INDEX('Mapping waste'!$A$4:$T$352,MATCH($B93,'Mapping waste'!$B$4:$B$352,0),MATCH(P$4,'Mapping waste'!$A$4:$T$4,0))*$D93</f>
        <v>0</v>
      </c>
      <c r="Q93" s="22">
        <f>INDEX('Mapping waste'!$A$4:$T$352,MATCH($B93,'Mapping waste'!$B$4:$B$352,0),MATCH(Q$4,'Mapping waste'!$A$4:$T$4,0))*$D93</f>
        <v>0</v>
      </c>
      <c r="R93" s="22">
        <f>INDEX('Mapping waste'!$A$4:$T$352,MATCH($B93,'Mapping waste'!$B$4:$B$352,0),MATCH(R$4,'Mapping waste'!$A$4:$T$4,0))*$D93</f>
        <v>114630</v>
      </c>
      <c r="S93" s="22">
        <f>INDEX('Mapping waste'!$A$4:$T$352,MATCH($B93,'Mapping waste'!$B$4:$B$352,0),MATCH(S$4,'Mapping waste'!$A$4:$T$4,0))*$D93</f>
        <v>0</v>
      </c>
      <c r="T93" s="22">
        <f>INDEX('Mapping waste'!$A$4:$T$352,MATCH($B93,'Mapping waste'!$B$4:$B$352,0),MATCH(T$4,'Mapping waste'!$A$4:$T$4,0))*$D93</f>
        <v>0</v>
      </c>
      <c r="U93" s="22">
        <f>INDEX('Mapping waste'!$A$4:$T$352,MATCH($B93,'Mapping waste'!$B$4:$B$352,0),MATCH(U$4,'Mapping waste'!$A$4:$T$4,0))*$D93</f>
        <v>0</v>
      </c>
      <c r="V93" s="22">
        <f>INDEX('Mapping waste'!$A$4:$T$352,MATCH($B93,'Mapping waste'!$B$4:$B$352,0),MATCH(V$4,'Mapping waste'!$A$4:$T$4,0))*$E93</f>
        <v>0</v>
      </c>
      <c r="W93" s="22">
        <f>INDEX('Mapping waste'!$A$4:$T$352,MATCH($B93,'Mapping waste'!$B$4:$B$352,0),MATCH(W$4,'Mapping waste'!$A$4:$T$4,0))*$E93</f>
        <v>0</v>
      </c>
      <c r="X93" s="22">
        <f>INDEX('Mapping waste'!$A$4:$T$352,MATCH($B93,'Mapping waste'!$B$4:$B$352,0),MATCH(X$4,'Mapping waste'!$A$4:$T$4,0))*$E93</f>
        <v>0</v>
      </c>
      <c r="Y93" s="22">
        <f>INDEX('Mapping waste'!$A$4:$T$352,MATCH($B93,'Mapping waste'!$B$4:$B$352,0),MATCH(Y$4,'Mapping waste'!$A$4:$T$4,0))*$E93</f>
        <v>0</v>
      </c>
      <c r="Z93" s="22">
        <f>INDEX('Mapping waste'!$A$4:$T$352,MATCH($B93,'Mapping waste'!$B$4:$B$352,0),MATCH(Z$4,'Mapping waste'!$A$4:$T$4,0))*$E93</f>
        <v>0</v>
      </c>
      <c r="AA93" s="22">
        <f>INDEX('Mapping waste'!$A$4:$T$352,MATCH($B93,'Mapping waste'!$B$4:$B$352,0),MATCH(AA$4,'Mapping waste'!$A$4:$T$4,0))*$E93</f>
        <v>0</v>
      </c>
      <c r="AB93" s="22">
        <f>INDEX('Mapping waste'!$A$4:$T$352,MATCH($B93,'Mapping waste'!$B$4:$B$352,0),MATCH(AB$4,'Mapping waste'!$A$4:$T$4,0))*$E93</f>
        <v>115726</v>
      </c>
      <c r="AC93" s="22">
        <f>INDEX('Mapping waste'!$A$4:$T$352,MATCH($B93,'Mapping waste'!$B$4:$B$352,0),MATCH(AC$4,'Mapping waste'!$A$4:$T$4,0))*$E93</f>
        <v>0</v>
      </c>
      <c r="AD93" s="22">
        <f>INDEX('Mapping waste'!$A$4:$T$352,MATCH($B93,'Mapping waste'!$B$4:$B$352,0),MATCH(AD$4,'Mapping waste'!$A$4:$T$4,0))*$E93</f>
        <v>0</v>
      </c>
      <c r="AE93" s="22">
        <f>INDEX('Mapping waste'!$A$4:$T$352,MATCH($B93,'Mapping waste'!$B$4:$B$352,0),MATCH(AE$4,'Mapping waste'!$A$4:$T$4,0))*$E93</f>
        <v>0</v>
      </c>
      <c r="AF93" s="22">
        <f>INDEX('Mapping waste'!$A$4:$T$352,MATCH($B93,'Mapping waste'!$B$4:$B$352,0),MATCH(V$4,'Mapping waste'!$A$4:$T$4,0))*$F93</f>
        <v>0</v>
      </c>
      <c r="AG93" s="22">
        <f>INDEX('Mapping waste'!$A$4:$T$352,MATCH($B93,'Mapping waste'!$B$4:$B$352,0),MATCH(W$4,'Mapping waste'!$A$4:$T$4,0))*$F93</f>
        <v>0</v>
      </c>
      <c r="AH93" s="22">
        <f>INDEX('Mapping waste'!$A$4:$T$352,MATCH($B93,'Mapping waste'!$B$4:$B$352,0),MATCH(X$4,'Mapping waste'!$A$4:$T$4,0))*$F93</f>
        <v>0</v>
      </c>
      <c r="AI93" s="22">
        <f>INDEX('Mapping waste'!$A$4:$T$352,MATCH($B93,'Mapping waste'!$B$4:$B$352,0),MATCH(Y$4,'Mapping waste'!$A$4:$T$4,0))*$F93</f>
        <v>0</v>
      </c>
      <c r="AJ93" s="22">
        <f>INDEX('Mapping waste'!$A$4:$T$352,MATCH($B93,'Mapping waste'!$B$4:$B$352,0),MATCH(Z$4,'Mapping waste'!$A$4:$T$4,0))*$F93</f>
        <v>0</v>
      </c>
      <c r="AK93" s="22">
        <f>INDEX('Mapping waste'!$A$4:$T$352,MATCH($B93,'Mapping waste'!$B$4:$B$352,0),MATCH(AA$4,'Mapping waste'!$A$4:$T$4,0))*$F93</f>
        <v>0</v>
      </c>
      <c r="AL93" s="22">
        <f>INDEX('Mapping waste'!$A$4:$T$352,MATCH($B93,'Mapping waste'!$B$4:$B$352,0),MATCH(AB$4,'Mapping waste'!$A$4:$T$4,0))*$F93</f>
        <v>116675</v>
      </c>
      <c r="AM93" s="22">
        <f>INDEX('Mapping waste'!$A$4:$T$352,MATCH($B93,'Mapping waste'!$B$4:$B$352,0),MATCH(AC$4,'Mapping waste'!$A$4:$T$4,0))*$F93</f>
        <v>0</v>
      </c>
      <c r="AN93" s="22">
        <f>INDEX('Mapping waste'!$A$4:$T$352,MATCH($B93,'Mapping waste'!$B$4:$B$352,0),MATCH(AD$4,'Mapping waste'!$A$4:$T$4,0))*$F93</f>
        <v>0</v>
      </c>
      <c r="AO93" s="22">
        <f>INDEX('Mapping waste'!$A$4:$T$352,MATCH($B93,'Mapping waste'!$B$4:$B$352,0),MATCH(AE$4,'Mapping waste'!$A$4:$T$4,0))*$F93</f>
        <v>0</v>
      </c>
      <c r="AP93" s="22">
        <f>INDEX('Mapping waste'!$A$4:$T$352,MATCH($B93,'Mapping waste'!$B$4:$B$352,0),MATCH(AF$4,'Mapping waste'!$A$4:$T$4,0))*$G93</f>
        <v>0</v>
      </c>
      <c r="AQ93" s="22">
        <f>INDEX('Mapping waste'!$A$4:$T$352,MATCH($B93,'Mapping waste'!$B$4:$B$352,0),MATCH(AG$4,'Mapping waste'!$A$4:$T$4,0))*$G93</f>
        <v>0</v>
      </c>
      <c r="AR93" s="22">
        <f>INDEX('Mapping waste'!$A$4:$T$352,MATCH($B93,'Mapping waste'!$B$4:$B$352,0),MATCH(AH$4,'Mapping waste'!$A$4:$T$4,0))*$G93</f>
        <v>0</v>
      </c>
      <c r="AS93" s="22">
        <f>INDEX('Mapping waste'!$A$4:$T$352,MATCH($B93,'Mapping waste'!$B$4:$B$352,0),MATCH(AI$4,'Mapping waste'!$A$4:$T$4,0))*$G93</f>
        <v>0</v>
      </c>
      <c r="AT93" s="22">
        <f>INDEX('Mapping waste'!$A$4:$T$352,MATCH($B93,'Mapping waste'!$B$4:$B$352,0),MATCH(AJ$4,'Mapping waste'!$A$4:$T$4,0))*$G93</f>
        <v>0</v>
      </c>
      <c r="AU93" s="22">
        <f>INDEX('Mapping waste'!$A$4:$T$352,MATCH($B93,'Mapping waste'!$B$4:$B$352,0),MATCH(AK$4,'Mapping waste'!$A$4:$T$4,0))*$G93</f>
        <v>0</v>
      </c>
      <c r="AV93" s="22">
        <f>INDEX('Mapping waste'!$A$4:$T$352,MATCH($B93,'Mapping waste'!$B$4:$B$352,0),MATCH(AL$4,'Mapping waste'!$A$4:$T$4,0))*$G93</f>
        <v>117453</v>
      </c>
      <c r="AW93" s="22">
        <f>INDEX('Mapping waste'!$A$4:$T$352,MATCH($B93,'Mapping waste'!$B$4:$B$352,0),MATCH(AM$4,'Mapping waste'!$A$4:$T$4,0))*$G93</f>
        <v>0</v>
      </c>
      <c r="AX93" s="22">
        <f>INDEX('Mapping waste'!$A$4:$T$352,MATCH($B93,'Mapping waste'!$B$4:$B$352,0),MATCH(AN$4,'Mapping waste'!$A$4:$T$4,0))*$G93</f>
        <v>0</v>
      </c>
      <c r="AY93" s="22">
        <f>INDEX('Mapping waste'!$A$4:$T$352,MATCH($B93,'Mapping waste'!$B$4:$B$352,0),MATCH(AO$4,'Mapping waste'!$A$4:$T$4,0))*$G93</f>
        <v>0</v>
      </c>
      <c r="AZ93" s="22">
        <f>INDEX('Mapping waste'!$A$4:$T$352,MATCH($B93,'Mapping waste'!$B$4:$B$352,0),MATCH(AP$4,'Mapping waste'!$A$4:$T$4,0))*$H93</f>
        <v>0</v>
      </c>
      <c r="BA93" s="22">
        <f>INDEX('Mapping waste'!$A$4:$T$352,MATCH($B93,'Mapping waste'!$B$4:$B$352,0),MATCH(AQ$4,'Mapping waste'!$A$4:$T$4,0))*$H93</f>
        <v>0</v>
      </c>
      <c r="BB93" s="22">
        <f>INDEX('Mapping waste'!$A$4:$T$352,MATCH($B93,'Mapping waste'!$B$4:$B$352,0),MATCH(AR$4,'Mapping waste'!$A$4:$T$4,0))*$H93</f>
        <v>0</v>
      </c>
      <c r="BC93" s="22">
        <f>INDEX('Mapping waste'!$A$4:$T$352,MATCH($B93,'Mapping waste'!$B$4:$B$352,0),MATCH(AS$4,'Mapping waste'!$A$4:$T$4,0))*$H93</f>
        <v>0</v>
      </c>
      <c r="BD93" s="22">
        <f>INDEX('Mapping waste'!$A$4:$T$352,MATCH($B93,'Mapping waste'!$B$4:$B$352,0),MATCH(AT$4,'Mapping waste'!$A$4:$T$4,0))*$H93</f>
        <v>0</v>
      </c>
      <c r="BE93" s="22">
        <f>INDEX('Mapping waste'!$A$4:$T$352,MATCH($B93,'Mapping waste'!$B$4:$B$352,0),MATCH(AU$4,'Mapping waste'!$A$4:$T$4,0))*$H93</f>
        <v>0</v>
      </c>
      <c r="BF93" s="22">
        <f>INDEX('Mapping waste'!$A$4:$T$352,MATCH($B93,'Mapping waste'!$B$4:$B$352,0),MATCH(AV$4,'Mapping waste'!$A$4:$T$4,0))*$H93</f>
        <v>118073</v>
      </c>
      <c r="BG93" s="22">
        <f>INDEX('Mapping waste'!$A$4:$T$352,MATCH($B93,'Mapping waste'!$B$4:$B$352,0),MATCH(AW$4,'Mapping waste'!$A$4:$T$4,0))*$H93</f>
        <v>0</v>
      </c>
      <c r="BH93" s="22">
        <f>INDEX('Mapping waste'!$A$4:$T$352,MATCH($B93,'Mapping waste'!$B$4:$B$352,0),MATCH(AX$4,'Mapping waste'!$A$4:$T$4,0))*$H93</f>
        <v>0</v>
      </c>
      <c r="BI93" s="22">
        <f>INDEX('Mapping waste'!$A$4:$T$352,MATCH($B93,'Mapping waste'!$B$4:$B$352,0),MATCH(AY$4,'Mapping waste'!$A$4:$T$4,0))*$H93</f>
        <v>0</v>
      </c>
      <c r="BJ93" s="22">
        <f>INDEX('Mapping waste'!$A$4:$T$352,MATCH($B93,'Mapping waste'!$B$4:$B$352,0),MATCH(AZ$4,'Mapping waste'!$A$4:$T$4,0))*$I93</f>
        <v>0</v>
      </c>
      <c r="BK93" s="22">
        <f>INDEX('Mapping waste'!$A$4:$T$352,MATCH($B93,'Mapping waste'!$B$4:$B$352,0),MATCH(BA$4,'Mapping waste'!$A$4:$T$4,0))*$I93</f>
        <v>0</v>
      </c>
      <c r="BL93" s="22">
        <f>INDEX('Mapping waste'!$A$4:$T$352,MATCH($B93,'Mapping waste'!$B$4:$B$352,0),MATCH(BB$4,'Mapping waste'!$A$4:$T$4,0))*$I93</f>
        <v>0</v>
      </c>
      <c r="BM93" s="22">
        <f>INDEX('Mapping waste'!$A$4:$T$352,MATCH($B93,'Mapping waste'!$B$4:$B$352,0),MATCH(BC$4,'Mapping waste'!$A$4:$T$4,0))*$I93</f>
        <v>0</v>
      </c>
      <c r="BN93" s="22">
        <f>INDEX('Mapping waste'!$A$4:$T$352,MATCH($B93,'Mapping waste'!$B$4:$B$352,0),MATCH(BD$4,'Mapping waste'!$A$4:$T$4,0))*$I93</f>
        <v>0</v>
      </c>
      <c r="BO93" s="22">
        <f>INDEX('Mapping waste'!$A$4:$T$352,MATCH($B93,'Mapping waste'!$B$4:$B$352,0),MATCH(BE$4,'Mapping waste'!$A$4:$T$4,0))*$I93</f>
        <v>0</v>
      </c>
      <c r="BP93" s="22">
        <f>INDEX('Mapping waste'!$A$4:$T$352,MATCH($B93,'Mapping waste'!$B$4:$B$352,0),MATCH(BF$4,'Mapping waste'!$A$4:$T$4,0))*$I93</f>
        <v>119173</v>
      </c>
      <c r="BQ93" s="22">
        <f>INDEX('Mapping waste'!$A$4:$T$352,MATCH($B93,'Mapping waste'!$B$4:$B$352,0),MATCH(BG$4,'Mapping waste'!$A$4:$T$4,0))*$I93</f>
        <v>0</v>
      </c>
      <c r="BR93" s="22">
        <f>INDEX('Mapping waste'!$A$4:$T$352,MATCH($B93,'Mapping waste'!$B$4:$B$352,0),MATCH(BH$4,'Mapping waste'!$A$4:$T$4,0))*$I93</f>
        <v>0</v>
      </c>
      <c r="BS93" s="22">
        <f>INDEX('Mapping waste'!$A$4:$T$352,MATCH($B93,'Mapping waste'!$B$4:$B$352,0),MATCH(BI$4,'Mapping waste'!$A$4:$T$4,0))*$I93</f>
        <v>0</v>
      </c>
      <c r="BT93" s="22">
        <f>INDEX('Mapping waste'!$A$4:$T$352,MATCH($B93,'Mapping waste'!$B$4:$B$352,0),MATCH(BJ$4,'Mapping waste'!$A$4:$T$4,0))*$J93</f>
        <v>0</v>
      </c>
      <c r="BU93" s="22">
        <f>INDEX('Mapping waste'!$A$4:$T$352,MATCH($B93,'Mapping waste'!$B$4:$B$352,0),MATCH(BK$4,'Mapping waste'!$A$4:$T$4,0))*$J93</f>
        <v>0</v>
      </c>
      <c r="BV93" s="22">
        <f>INDEX('Mapping waste'!$A$4:$T$352,MATCH($B93,'Mapping waste'!$B$4:$B$352,0),MATCH(BL$4,'Mapping waste'!$A$4:$T$4,0))*$J93</f>
        <v>0</v>
      </c>
      <c r="BW93" s="22">
        <f>INDEX('Mapping waste'!$A$4:$T$352,MATCH($B93,'Mapping waste'!$B$4:$B$352,0),MATCH(BM$4,'Mapping waste'!$A$4:$T$4,0))*$J93</f>
        <v>0</v>
      </c>
      <c r="BX93" s="22">
        <f>INDEX('Mapping waste'!$A$4:$T$352,MATCH($B93,'Mapping waste'!$B$4:$B$352,0),MATCH(BN$4,'Mapping waste'!$A$4:$T$4,0))*$J93</f>
        <v>0</v>
      </c>
      <c r="BY93" s="22">
        <f>INDEX('Mapping waste'!$A$4:$T$352,MATCH($B93,'Mapping waste'!$B$4:$B$352,0),MATCH(BO$4,'Mapping waste'!$A$4:$T$4,0))*$J93</f>
        <v>0</v>
      </c>
      <c r="BZ93" s="22">
        <f>INDEX('Mapping waste'!$A$4:$T$352,MATCH($B93,'Mapping waste'!$B$4:$B$352,0),MATCH(BP$4,'Mapping waste'!$A$4:$T$4,0))*$J93</f>
        <v>120189</v>
      </c>
      <c r="CA93" s="22">
        <f>INDEX('Mapping waste'!$A$4:$T$352,MATCH($B93,'Mapping waste'!$B$4:$B$352,0),MATCH(BQ$4,'Mapping waste'!$A$4:$T$4,0))*$J93</f>
        <v>0</v>
      </c>
      <c r="CB93" s="22">
        <f>INDEX('Mapping waste'!$A$4:$T$352,MATCH($B93,'Mapping waste'!$B$4:$B$352,0),MATCH(BR$4,'Mapping waste'!$A$4:$T$4,0))*$J93</f>
        <v>0</v>
      </c>
      <c r="CC93" s="22">
        <f>INDEX('Mapping waste'!$A$4:$T$352,MATCH($B93,'Mapping waste'!$B$4:$B$352,0),MATCH(BS$4,'Mapping waste'!$A$4:$T$4,0))*$J93</f>
        <v>0</v>
      </c>
      <c r="CD93" s="22">
        <f>INDEX('Mapping waste'!$A$4:$T$352,MATCH($B93,'Mapping waste'!$B$4:$B$352,0),MATCH(BT$4,'Mapping waste'!$A$4:$T$4,0))*$K93</f>
        <v>0</v>
      </c>
      <c r="CE93" s="22">
        <f>INDEX('Mapping waste'!$A$4:$T$352,MATCH($B93,'Mapping waste'!$B$4:$B$352,0),MATCH(BU$4,'Mapping waste'!$A$4:$T$4,0))*$K93</f>
        <v>0</v>
      </c>
      <c r="CF93" s="22">
        <f>INDEX('Mapping waste'!$A$4:$T$352,MATCH($B93,'Mapping waste'!$B$4:$B$352,0),MATCH(BV$4,'Mapping waste'!$A$4:$T$4,0))*$K93</f>
        <v>0</v>
      </c>
      <c r="CG93" s="22">
        <f>INDEX('Mapping waste'!$A$4:$T$352,MATCH($B93,'Mapping waste'!$B$4:$B$352,0),MATCH(BW$4,'Mapping waste'!$A$4:$T$4,0))*$K93</f>
        <v>0</v>
      </c>
      <c r="CH93" s="22">
        <f>INDEX('Mapping waste'!$A$4:$T$352,MATCH($B93,'Mapping waste'!$B$4:$B$352,0),MATCH(BX$4,'Mapping waste'!$A$4:$T$4,0))*$K93</f>
        <v>0</v>
      </c>
      <c r="CI93" s="22">
        <f>INDEX('Mapping waste'!$A$4:$T$352,MATCH($B93,'Mapping waste'!$B$4:$B$352,0),MATCH(BY$4,'Mapping waste'!$A$4:$T$4,0))*$K93</f>
        <v>0</v>
      </c>
      <c r="CJ93" s="22">
        <f>INDEX('Mapping waste'!$A$4:$T$352,MATCH($B93,'Mapping waste'!$B$4:$B$352,0),MATCH(BZ$4,'Mapping waste'!$A$4:$T$4,0))*$K93</f>
        <v>121193</v>
      </c>
      <c r="CK93" s="22">
        <f>INDEX('Mapping waste'!$A$4:$T$352,MATCH($B93,'Mapping waste'!$B$4:$B$352,0),MATCH(CA$4,'Mapping waste'!$A$4:$T$4,0))*$K93</f>
        <v>0</v>
      </c>
      <c r="CL93" s="22">
        <f>INDEX('Mapping waste'!$A$4:$T$352,MATCH($B93,'Mapping waste'!$B$4:$B$352,0),MATCH(CB$4,'Mapping waste'!$A$4:$T$4,0))*$K93</f>
        <v>0</v>
      </c>
      <c r="CM93" s="22">
        <f>INDEX('Mapping waste'!$A$4:$T$352,MATCH($B93,'Mapping waste'!$B$4:$B$352,0),MATCH(CC$4,'Mapping waste'!$A$4:$T$4,0))*$K93</f>
        <v>0</v>
      </c>
    </row>
    <row r="94" spans="1:91" x14ac:dyDescent="0.2">
      <c r="A94" s="21" t="s">
        <v>60</v>
      </c>
      <c r="B94" s="21" t="s">
        <v>61</v>
      </c>
      <c r="C94" s="21" t="s">
        <v>24</v>
      </c>
      <c r="D94" s="22">
        <f>INDEX('Households England'!S$5:S$374,MATCH('Mapping HH to population waste'!$B94,'Households England'!$B$5:$B$374,0))*1000</f>
        <v>146655</v>
      </c>
      <c r="E94" s="22">
        <f>INDEX('Households England'!T$5:T$374,MATCH('Mapping HH to population waste'!$B94,'Households England'!$B$5:$B$374,0))*1000</f>
        <v>148462</v>
      </c>
      <c r="F94" s="22">
        <f>INDEX('Households England'!U$5:U$374,MATCH('Mapping HH to population waste'!$B94,'Households England'!$B$5:$B$374,0))*1000</f>
        <v>150207</v>
      </c>
      <c r="G94" s="22">
        <f>INDEX('Households England'!V$5:V$374,MATCH('Mapping HH to population waste'!$B94,'Households England'!$B$5:$B$374,0))*1000</f>
        <v>151911</v>
      </c>
      <c r="H94" s="22">
        <f>INDEX('Households England'!W$5:W$374,MATCH('Mapping HH to population waste'!$B94,'Households England'!$B$5:$B$374,0))*1000</f>
        <v>153469</v>
      </c>
      <c r="I94" s="22">
        <f>INDEX('Households England'!X$5:X$374,MATCH('Mapping HH to population waste'!$B94,'Households England'!$B$5:$B$374,0))*1000</f>
        <v>155622</v>
      </c>
      <c r="J94" s="22">
        <f>INDEX('Households England'!Y$5:Y$374,MATCH('Mapping HH to population waste'!$B94,'Households England'!$B$5:$B$374,0))*1000</f>
        <v>157705</v>
      </c>
      <c r="K94" s="22">
        <f>INDEX('Households England'!Z$5:Z$374,MATCH('Mapping HH to population waste'!$B94,'Households England'!$B$5:$B$374,0))*1000</f>
        <v>159754</v>
      </c>
      <c r="L94" s="22">
        <f>INDEX('Mapping waste'!$A$4:$T$352,MATCH($B94,'Mapping waste'!$B$4:$B$352,0),MATCH(L$4,'Mapping waste'!$A$4:$T$4,0))*$D94</f>
        <v>0</v>
      </c>
      <c r="M94" s="22">
        <f>INDEX('Mapping waste'!$A$4:$T$352,MATCH($B94,'Mapping waste'!$B$4:$B$352,0),MATCH(M$4,'Mapping waste'!$A$4:$T$4,0))*$D94</f>
        <v>0</v>
      </c>
      <c r="N94" s="22">
        <f>INDEX('Mapping waste'!$A$4:$T$352,MATCH($B94,'Mapping waste'!$B$4:$B$352,0),MATCH(N$4,'Mapping waste'!$A$4:$T$4,0))*$D94</f>
        <v>0</v>
      </c>
      <c r="O94" s="22">
        <f>INDEX('Mapping waste'!$A$4:$T$352,MATCH($B94,'Mapping waste'!$B$4:$B$352,0),MATCH(O$4,'Mapping waste'!$A$4:$T$4,0))*$D94</f>
        <v>0</v>
      </c>
      <c r="P94" s="22">
        <f>INDEX('Mapping waste'!$A$4:$T$352,MATCH($B94,'Mapping waste'!$B$4:$B$352,0),MATCH(P$4,'Mapping waste'!$A$4:$T$4,0))*$D94</f>
        <v>0</v>
      </c>
      <c r="Q94" s="22">
        <f>INDEX('Mapping waste'!$A$4:$T$352,MATCH($B94,'Mapping waste'!$B$4:$B$352,0),MATCH(Q$4,'Mapping waste'!$A$4:$T$4,0))*$D94</f>
        <v>0</v>
      </c>
      <c r="R94" s="22">
        <f>INDEX('Mapping waste'!$A$4:$T$352,MATCH($B94,'Mapping waste'!$B$4:$B$352,0),MATCH(R$4,'Mapping waste'!$A$4:$T$4,0))*$D94</f>
        <v>146655</v>
      </c>
      <c r="S94" s="22">
        <f>INDEX('Mapping waste'!$A$4:$T$352,MATCH($B94,'Mapping waste'!$B$4:$B$352,0),MATCH(S$4,'Mapping waste'!$A$4:$T$4,0))*$D94</f>
        <v>0</v>
      </c>
      <c r="T94" s="22">
        <f>INDEX('Mapping waste'!$A$4:$T$352,MATCH($B94,'Mapping waste'!$B$4:$B$352,0),MATCH(T$4,'Mapping waste'!$A$4:$T$4,0))*$D94</f>
        <v>0</v>
      </c>
      <c r="U94" s="22">
        <f>INDEX('Mapping waste'!$A$4:$T$352,MATCH($B94,'Mapping waste'!$B$4:$B$352,0),MATCH(U$4,'Mapping waste'!$A$4:$T$4,0))*$D94</f>
        <v>0</v>
      </c>
      <c r="V94" s="22">
        <f>INDEX('Mapping waste'!$A$4:$T$352,MATCH($B94,'Mapping waste'!$B$4:$B$352,0),MATCH(V$4,'Mapping waste'!$A$4:$T$4,0))*$E94</f>
        <v>0</v>
      </c>
      <c r="W94" s="22">
        <f>INDEX('Mapping waste'!$A$4:$T$352,MATCH($B94,'Mapping waste'!$B$4:$B$352,0),MATCH(W$4,'Mapping waste'!$A$4:$T$4,0))*$E94</f>
        <v>0</v>
      </c>
      <c r="X94" s="22">
        <f>INDEX('Mapping waste'!$A$4:$T$352,MATCH($B94,'Mapping waste'!$B$4:$B$352,0),MATCH(X$4,'Mapping waste'!$A$4:$T$4,0))*$E94</f>
        <v>0</v>
      </c>
      <c r="Y94" s="22">
        <f>INDEX('Mapping waste'!$A$4:$T$352,MATCH($B94,'Mapping waste'!$B$4:$B$352,0),MATCH(Y$4,'Mapping waste'!$A$4:$T$4,0))*$E94</f>
        <v>0</v>
      </c>
      <c r="Z94" s="22">
        <f>INDEX('Mapping waste'!$A$4:$T$352,MATCH($B94,'Mapping waste'!$B$4:$B$352,0),MATCH(Z$4,'Mapping waste'!$A$4:$T$4,0))*$E94</f>
        <v>0</v>
      </c>
      <c r="AA94" s="22">
        <f>INDEX('Mapping waste'!$A$4:$T$352,MATCH($B94,'Mapping waste'!$B$4:$B$352,0),MATCH(AA$4,'Mapping waste'!$A$4:$T$4,0))*$E94</f>
        <v>0</v>
      </c>
      <c r="AB94" s="22">
        <f>INDEX('Mapping waste'!$A$4:$T$352,MATCH($B94,'Mapping waste'!$B$4:$B$352,0),MATCH(AB$4,'Mapping waste'!$A$4:$T$4,0))*$E94</f>
        <v>148462</v>
      </c>
      <c r="AC94" s="22">
        <f>INDEX('Mapping waste'!$A$4:$T$352,MATCH($B94,'Mapping waste'!$B$4:$B$352,0),MATCH(AC$4,'Mapping waste'!$A$4:$T$4,0))*$E94</f>
        <v>0</v>
      </c>
      <c r="AD94" s="22">
        <f>INDEX('Mapping waste'!$A$4:$T$352,MATCH($B94,'Mapping waste'!$B$4:$B$352,0),MATCH(AD$4,'Mapping waste'!$A$4:$T$4,0))*$E94</f>
        <v>0</v>
      </c>
      <c r="AE94" s="22">
        <f>INDEX('Mapping waste'!$A$4:$T$352,MATCH($B94,'Mapping waste'!$B$4:$B$352,0),MATCH(AE$4,'Mapping waste'!$A$4:$T$4,0))*$E94</f>
        <v>0</v>
      </c>
      <c r="AF94" s="22">
        <f>INDEX('Mapping waste'!$A$4:$T$352,MATCH($B94,'Mapping waste'!$B$4:$B$352,0),MATCH(V$4,'Mapping waste'!$A$4:$T$4,0))*$F94</f>
        <v>0</v>
      </c>
      <c r="AG94" s="22">
        <f>INDEX('Mapping waste'!$A$4:$T$352,MATCH($B94,'Mapping waste'!$B$4:$B$352,0),MATCH(W$4,'Mapping waste'!$A$4:$T$4,0))*$F94</f>
        <v>0</v>
      </c>
      <c r="AH94" s="22">
        <f>INDEX('Mapping waste'!$A$4:$T$352,MATCH($B94,'Mapping waste'!$B$4:$B$352,0),MATCH(X$4,'Mapping waste'!$A$4:$T$4,0))*$F94</f>
        <v>0</v>
      </c>
      <c r="AI94" s="22">
        <f>INDEX('Mapping waste'!$A$4:$T$352,MATCH($B94,'Mapping waste'!$B$4:$B$352,0),MATCH(Y$4,'Mapping waste'!$A$4:$T$4,0))*$F94</f>
        <v>0</v>
      </c>
      <c r="AJ94" s="22">
        <f>INDEX('Mapping waste'!$A$4:$T$352,MATCH($B94,'Mapping waste'!$B$4:$B$352,0),MATCH(Z$4,'Mapping waste'!$A$4:$T$4,0))*$F94</f>
        <v>0</v>
      </c>
      <c r="AK94" s="22">
        <f>INDEX('Mapping waste'!$A$4:$T$352,MATCH($B94,'Mapping waste'!$B$4:$B$352,0),MATCH(AA$4,'Mapping waste'!$A$4:$T$4,0))*$F94</f>
        <v>0</v>
      </c>
      <c r="AL94" s="22">
        <f>INDEX('Mapping waste'!$A$4:$T$352,MATCH($B94,'Mapping waste'!$B$4:$B$352,0),MATCH(AB$4,'Mapping waste'!$A$4:$T$4,0))*$F94</f>
        <v>150207</v>
      </c>
      <c r="AM94" s="22">
        <f>INDEX('Mapping waste'!$A$4:$T$352,MATCH($B94,'Mapping waste'!$B$4:$B$352,0),MATCH(AC$4,'Mapping waste'!$A$4:$T$4,0))*$F94</f>
        <v>0</v>
      </c>
      <c r="AN94" s="22">
        <f>INDEX('Mapping waste'!$A$4:$T$352,MATCH($B94,'Mapping waste'!$B$4:$B$352,0),MATCH(AD$4,'Mapping waste'!$A$4:$T$4,0))*$F94</f>
        <v>0</v>
      </c>
      <c r="AO94" s="22">
        <f>INDEX('Mapping waste'!$A$4:$T$352,MATCH($B94,'Mapping waste'!$B$4:$B$352,0),MATCH(AE$4,'Mapping waste'!$A$4:$T$4,0))*$F94</f>
        <v>0</v>
      </c>
      <c r="AP94" s="22">
        <f>INDEX('Mapping waste'!$A$4:$T$352,MATCH($B94,'Mapping waste'!$B$4:$B$352,0),MATCH(AF$4,'Mapping waste'!$A$4:$T$4,0))*$G94</f>
        <v>0</v>
      </c>
      <c r="AQ94" s="22">
        <f>INDEX('Mapping waste'!$A$4:$T$352,MATCH($B94,'Mapping waste'!$B$4:$B$352,0),MATCH(AG$4,'Mapping waste'!$A$4:$T$4,0))*$G94</f>
        <v>0</v>
      </c>
      <c r="AR94" s="22">
        <f>INDEX('Mapping waste'!$A$4:$T$352,MATCH($B94,'Mapping waste'!$B$4:$B$352,0),MATCH(AH$4,'Mapping waste'!$A$4:$T$4,0))*$G94</f>
        <v>0</v>
      </c>
      <c r="AS94" s="22">
        <f>INDEX('Mapping waste'!$A$4:$T$352,MATCH($B94,'Mapping waste'!$B$4:$B$352,0),MATCH(AI$4,'Mapping waste'!$A$4:$T$4,0))*$G94</f>
        <v>0</v>
      </c>
      <c r="AT94" s="22">
        <f>INDEX('Mapping waste'!$A$4:$T$352,MATCH($B94,'Mapping waste'!$B$4:$B$352,0),MATCH(AJ$4,'Mapping waste'!$A$4:$T$4,0))*$G94</f>
        <v>0</v>
      </c>
      <c r="AU94" s="22">
        <f>INDEX('Mapping waste'!$A$4:$T$352,MATCH($B94,'Mapping waste'!$B$4:$B$352,0),MATCH(AK$4,'Mapping waste'!$A$4:$T$4,0))*$G94</f>
        <v>0</v>
      </c>
      <c r="AV94" s="22">
        <f>INDEX('Mapping waste'!$A$4:$T$352,MATCH($B94,'Mapping waste'!$B$4:$B$352,0),MATCH(AL$4,'Mapping waste'!$A$4:$T$4,0))*$G94</f>
        <v>151911</v>
      </c>
      <c r="AW94" s="22">
        <f>INDEX('Mapping waste'!$A$4:$T$352,MATCH($B94,'Mapping waste'!$B$4:$B$352,0),MATCH(AM$4,'Mapping waste'!$A$4:$T$4,0))*$G94</f>
        <v>0</v>
      </c>
      <c r="AX94" s="22">
        <f>INDEX('Mapping waste'!$A$4:$T$352,MATCH($B94,'Mapping waste'!$B$4:$B$352,0),MATCH(AN$4,'Mapping waste'!$A$4:$T$4,0))*$G94</f>
        <v>0</v>
      </c>
      <c r="AY94" s="22">
        <f>INDEX('Mapping waste'!$A$4:$T$352,MATCH($B94,'Mapping waste'!$B$4:$B$352,0),MATCH(AO$4,'Mapping waste'!$A$4:$T$4,0))*$G94</f>
        <v>0</v>
      </c>
      <c r="AZ94" s="22">
        <f>INDEX('Mapping waste'!$A$4:$T$352,MATCH($B94,'Mapping waste'!$B$4:$B$352,0),MATCH(AP$4,'Mapping waste'!$A$4:$T$4,0))*$H94</f>
        <v>0</v>
      </c>
      <c r="BA94" s="22">
        <f>INDEX('Mapping waste'!$A$4:$T$352,MATCH($B94,'Mapping waste'!$B$4:$B$352,0),MATCH(AQ$4,'Mapping waste'!$A$4:$T$4,0))*$H94</f>
        <v>0</v>
      </c>
      <c r="BB94" s="22">
        <f>INDEX('Mapping waste'!$A$4:$T$352,MATCH($B94,'Mapping waste'!$B$4:$B$352,0),MATCH(AR$4,'Mapping waste'!$A$4:$T$4,0))*$H94</f>
        <v>0</v>
      </c>
      <c r="BC94" s="22">
        <f>INDEX('Mapping waste'!$A$4:$T$352,MATCH($B94,'Mapping waste'!$B$4:$B$352,0),MATCH(AS$4,'Mapping waste'!$A$4:$T$4,0))*$H94</f>
        <v>0</v>
      </c>
      <c r="BD94" s="22">
        <f>INDEX('Mapping waste'!$A$4:$T$352,MATCH($B94,'Mapping waste'!$B$4:$B$352,0),MATCH(AT$4,'Mapping waste'!$A$4:$T$4,0))*$H94</f>
        <v>0</v>
      </c>
      <c r="BE94" s="22">
        <f>INDEX('Mapping waste'!$A$4:$T$352,MATCH($B94,'Mapping waste'!$B$4:$B$352,0),MATCH(AU$4,'Mapping waste'!$A$4:$T$4,0))*$H94</f>
        <v>0</v>
      </c>
      <c r="BF94" s="22">
        <f>INDEX('Mapping waste'!$A$4:$T$352,MATCH($B94,'Mapping waste'!$B$4:$B$352,0),MATCH(AV$4,'Mapping waste'!$A$4:$T$4,0))*$H94</f>
        <v>153469</v>
      </c>
      <c r="BG94" s="22">
        <f>INDEX('Mapping waste'!$A$4:$T$352,MATCH($B94,'Mapping waste'!$B$4:$B$352,0),MATCH(AW$4,'Mapping waste'!$A$4:$T$4,0))*$H94</f>
        <v>0</v>
      </c>
      <c r="BH94" s="22">
        <f>INDEX('Mapping waste'!$A$4:$T$352,MATCH($B94,'Mapping waste'!$B$4:$B$352,0),MATCH(AX$4,'Mapping waste'!$A$4:$T$4,0))*$H94</f>
        <v>0</v>
      </c>
      <c r="BI94" s="22">
        <f>INDEX('Mapping waste'!$A$4:$T$352,MATCH($B94,'Mapping waste'!$B$4:$B$352,0),MATCH(AY$4,'Mapping waste'!$A$4:$T$4,0))*$H94</f>
        <v>0</v>
      </c>
      <c r="BJ94" s="22">
        <f>INDEX('Mapping waste'!$A$4:$T$352,MATCH($B94,'Mapping waste'!$B$4:$B$352,0),MATCH(AZ$4,'Mapping waste'!$A$4:$T$4,0))*$I94</f>
        <v>0</v>
      </c>
      <c r="BK94" s="22">
        <f>INDEX('Mapping waste'!$A$4:$T$352,MATCH($B94,'Mapping waste'!$B$4:$B$352,0),MATCH(BA$4,'Mapping waste'!$A$4:$T$4,0))*$I94</f>
        <v>0</v>
      </c>
      <c r="BL94" s="22">
        <f>INDEX('Mapping waste'!$A$4:$T$352,MATCH($B94,'Mapping waste'!$B$4:$B$352,0),MATCH(BB$4,'Mapping waste'!$A$4:$T$4,0))*$I94</f>
        <v>0</v>
      </c>
      <c r="BM94" s="22">
        <f>INDEX('Mapping waste'!$A$4:$T$352,MATCH($B94,'Mapping waste'!$B$4:$B$352,0),MATCH(BC$4,'Mapping waste'!$A$4:$T$4,0))*$I94</f>
        <v>0</v>
      </c>
      <c r="BN94" s="22">
        <f>INDEX('Mapping waste'!$A$4:$T$352,MATCH($B94,'Mapping waste'!$B$4:$B$352,0),MATCH(BD$4,'Mapping waste'!$A$4:$T$4,0))*$I94</f>
        <v>0</v>
      </c>
      <c r="BO94" s="22">
        <f>INDEX('Mapping waste'!$A$4:$T$352,MATCH($B94,'Mapping waste'!$B$4:$B$352,0),MATCH(BE$4,'Mapping waste'!$A$4:$T$4,0))*$I94</f>
        <v>0</v>
      </c>
      <c r="BP94" s="22">
        <f>INDEX('Mapping waste'!$A$4:$T$352,MATCH($B94,'Mapping waste'!$B$4:$B$352,0),MATCH(BF$4,'Mapping waste'!$A$4:$T$4,0))*$I94</f>
        <v>155622</v>
      </c>
      <c r="BQ94" s="22">
        <f>INDEX('Mapping waste'!$A$4:$T$352,MATCH($B94,'Mapping waste'!$B$4:$B$352,0),MATCH(BG$4,'Mapping waste'!$A$4:$T$4,0))*$I94</f>
        <v>0</v>
      </c>
      <c r="BR94" s="22">
        <f>INDEX('Mapping waste'!$A$4:$T$352,MATCH($B94,'Mapping waste'!$B$4:$B$352,0),MATCH(BH$4,'Mapping waste'!$A$4:$T$4,0))*$I94</f>
        <v>0</v>
      </c>
      <c r="BS94" s="22">
        <f>INDEX('Mapping waste'!$A$4:$T$352,MATCH($B94,'Mapping waste'!$B$4:$B$352,0),MATCH(BI$4,'Mapping waste'!$A$4:$T$4,0))*$I94</f>
        <v>0</v>
      </c>
      <c r="BT94" s="22">
        <f>INDEX('Mapping waste'!$A$4:$T$352,MATCH($B94,'Mapping waste'!$B$4:$B$352,0),MATCH(BJ$4,'Mapping waste'!$A$4:$T$4,0))*$J94</f>
        <v>0</v>
      </c>
      <c r="BU94" s="22">
        <f>INDEX('Mapping waste'!$A$4:$T$352,MATCH($B94,'Mapping waste'!$B$4:$B$352,0),MATCH(BK$4,'Mapping waste'!$A$4:$T$4,0))*$J94</f>
        <v>0</v>
      </c>
      <c r="BV94" s="22">
        <f>INDEX('Mapping waste'!$A$4:$T$352,MATCH($B94,'Mapping waste'!$B$4:$B$352,0),MATCH(BL$4,'Mapping waste'!$A$4:$T$4,0))*$J94</f>
        <v>0</v>
      </c>
      <c r="BW94" s="22">
        <f>INDEX('Mapping waste'!$A$4:$T$352,MATCH($B94,'Mapping waste'!$B$4:$B$352,0),MATCH(BM$4,'Mapping waste'!$A$4:$T$4,0))*$J94</f>
        <v>0</v>
      </c>
      <c r="BX94" s="22">
        <f>INDEX('Mapping waste'!$A$4:$T$352,MATCH($B94,'Mapping waste'!$B$4:$B$352,0),MATCH(BN$4,'Mapping waste'!$A$4:$T$4,0))*$J94</f>
        <v>0</v>
      </c>
      <c r="BY94" s="22">
        <f>INDEX('Mapping waste'!$A$4:$T$352,MATCH($B94,'Mapping waste'!$B$4:$B$352,0),MATCH(BO$4,'Mapping waste'!$A$4:$T$4,0))*$J94</f>
        <v>0</v>
      </c>
      <c r="BZ94" s="22">
        <f>INDEX('Mapping waste'!$A$4:$T$352,MATCH($B94,'Mapping waste'!$B$4:$B$352,0),MATCH(BP$4,'Mapping waste'!$A$4:$T$4,0))*$J94</f>
        <v>157705</v>
      </c>
      <c r="CA94" s="22">
        <f>INDEX('Mapping waste'!$A$4:$T$352,MATCH($B94,'Mapping waste'!$B$4:$B$352,0),MATCH(BQ$4,'Mapping waste'!$A$4:$T$4,0))*$J94</f>
        <v>0</v>
      </c>
      <c r="CB94" s="22">
        <f>INDEX('Mapping waste'!$A$4:$T$352,MATCH($B94,'Mapping waste'!$B$4:$B$352,0),MATCH(BR$4,'Mapping waste'!$A$4:$T$4,0))*$J94</f>
        <v>0</v>
      </c>
      <c r="CC94" s="22">
        <f>INDEX('Mapping waste'!$A$4:$T$352,MATCH($B94,'Mapping waste'!$B$4:$B$352,0),MATCH(BS$4,'Mapping waste'!$A$4:$T$4,0))*$J94</f>
        <v>0</v>
      </c>
      <c r="CD94" s="22">
        <f>INDEX('Mapping waste'!$A$4:$T$352,MATCH($B94,'Mapping waste'!$B$4:$B$352,0),MATCH(BT$4,'Mapping waste'!$A$4:$T$4,0))*$K94</f>
        <v>0</v>
      </c>
      <c r="CE94" s="22">
        <f>INDEX('Mapping waste'!$A$4:$T$352,MATCH($B94,'Mapping waste'!$B$4:$B$352,0),MATCH(BU$4,'Mapping waste'!$A$4:$T$4,0))*$K94</f>
        <v>0</v>
      </c>
      <c r="CF94" s="22">
        <f>INDEX('Mapping waste'!$A$4:$T$352,MATCH($B94,'Mapping waste'!$B$4:$B$352,0),MATCH(BV$4,'Mapping waste'!$A$4:$T$4,0))*$K94</f>
        <v>0</v>
      </c>
      <c r="CG94" s="22">
        <f>INDEX('Mapping waste'!$A$4:$T$352,MATCH($B94,'Mapping waste'!$B$4:$B$352,0),MATCH(BW$4,'Mapping waste'!$A$4:$T$4,0))*$K94</f>
        <v>0</v>
      </c>
      <c r="CH94" s="22">
        <f>INDEX('Mapping waste'!$A$4:$T$352,MATCH($B94,'Mapping waste'!$B$4:$B$352,0),MATCH(BX$4,'Mapping waste'!$A$4:$T$4,0))*$K94</f>
        <v>0</v>
      </c>
      <c r="CI94" s="22">
        <f>INDEX('Mapping waste'!$A$4:$T$352,MATCH($B94,'Mapping waste'!$B$4:$B$352,0),MATCH(BY$4,'Mapping waste'!$A$4:$T$4,0))*$K94</f>
        <v>0</v>
      </c>
      <c r="CJ94" s="22">
        <f>INDEX('Mapping waste'!$A$4:$T$352,MATCH($B94,'Mapping waste'!$B$4:$B$352,0),MATCH(BZ$4,'Mapping waste'!$A$4:$T$4,0))*$K94</f>
        <v>159754</v>
      </c>
      <c r="CK94" s="22">
        <f>INDEX('Mapping waste'!$A$4:$T$352,MATCH($B94,'Mapping waste'!$B$4:$B$352,0),MATCH(CA$4,'Mapping waste'!$A$4:$T$4,0))*$K94</f>
        <v>0</v>
      </c>
      <c r="CL94" s="22">
        <f>INDEX('Mapping waste'!$A$4:$T$352,MATCH($B94,'Mapping waste'!$B$4:$B$352,0),MATCH(CB$4,'Mapping waste'!$A$4:$T$4,0))*$K94</f>
        <v>0</v>
      </c>
      <c r="CM94" s="22">
        <f>INDEX('Mapping waste'!$A$4:$T$352,MATCH($B94,'Mapping waste'!$B$4:$B$352,0),MATCH(CC$4,'Mapping waste'!$A$4:$T$4,0))*$K94</f>
        <v>0</v>
      </c>
    </row>
    <row r="95" spans="1:91" x14ac:dyDescent="0.2">
      <c r="A95" s="21" t="s">
        <v>62</v>
      </c>
      <c r="B95" s="21" t="s">
        <v>63</v>
      </c>
      <c r="C95" s="21" t="s">
        <v>24</v>
      </c>
      <c r="D95" s="22">
        <f>INDEX('Households England'!S$5:S$374,MATCH('Mapping HH to population waste'!$B95,'Households England'!$B$5:$B$374,0))*1000</f>
        <v>115165</v>
      </c>
      <c r="E95" s="22">
        <f>INDEX('Households England'!T$5:T$374,MATCH('Mapping HH to population waste'!$B95,'Households England'!$B$5:$B$374,0))*1000</f>
        <v>115748</v>
      </c>
      <c r="F95" s="22">
        <f>INDEX('Households England'!U$5:U$374,MATCH('Mapping HH to population waste'!$B95,'Households England'!$B$5:$B$374,0))*1000</f>
        <v>116282</v>
      </c>
      <c r="G95" s="22">
        <f>INDEX('Households England'!V$5:V$374,MATCH('Mapping HH to population waste'!$B95,'Households England'!$B$5:$B$374,0))*1000</f>
        <v>116769</v>
      </c>
      <c r="H95" s="22">
        <f>INDEX('Households England'!W$5:W$374,MATCH('Mapping HH to population waste'!$B95,'Households England'!$B$5:$B$374,0))*1000</f>
        <v>117183</v>
      </c>
      <c r="I95" s="22">
        <f>INDEX('Households England'!X$5:X$374,MATCH('Mapping HH to population waste'!$B95,'Households England'!$B$5:$B$374,0))*1000</f>
        <v>118197</v>
      </c>
      <c r="J95" s="22">
        <f>INDEX('Households England'!Y$5:Y$374,MATCH('Mapping HH to population waste'!$B95,'Households England'!$B$5:$B$374,0))*1000</f>
        <v>119134</v>
      </c>
      <c r="K95" s="22">
        <f>INDEX('Households England'!Z$5:Z$374,MATCH('Mapping HH to population waste'!$B95,'Households England'!$B$5:$B$374,0))*1000</f>
        <v>120048</v>
      </c>
      <c r="L95" s="22">
        <f>INDEX('Mapping waste'!$A$4:$T$352,MATCH($B95,'Mapping waste'!$B$4:$B$352,0),MATCH(L$4,'Mapping waste'!$A$4:$T$4,0))*$D95</f>
        <v>0</v>
      </c>
      <c r="M95" s="22">
        <f>INDEX('Mapping waste'!$A$4:$T$352,MATCH($B95,'Mapping waste'!$B$4:$B$352,0),MATCH(M$4,'Mapping waste'!$A$4:$T$4,0))*$D95</f>
        <v>0</v>
      </c>
      <c r="N95" s="22">
        <f>INDEX('Mapping waste'!$A$4:$T$352,MATCH($B95,'Mapping waste'!$B$4:$B$352,0),MATCH(N$4,'Mapping waste'!$A$4:$T$4,0))*$D95</f>
        <v>0</v>
      </c>
      <c r="O95" s="22">
        <f>INDEX('Mapping waste'!$A$4:$T$352,MATCH($B95,'Mapping waste'!$B$4:$B$352,0),MATCH(O$4,'Mapping waste'!$A$4:$T$4,0))*$D95</f>
        <v>0</v>
      </c>
      <c r="P95" s="22">
        <f>INDEX('Mapping waste'!$A$4:$T$352,MATCH($B95,'Mapping waste'!$B$4:$B$352,0),MATCH(P$4,'Mapping waste'!$A$4:$T$4,0))*$D95</f>
        <v>0</v>
      </c>
      <c r="Q95" s="22">
        <f>INDEX('Mapping waste'!$A$4:$T$352,MATCH($B95,'Mapping waste'!$B$4:$B$352,0),MATCH(Q$4,'Mapping waste'!$A$4:$T$4,0))*$D95</f>
        <v>0</v>
      </c>
      <c r="R95" s="22">
        <f>INDEX('Mapping waste'!$A$4:$T$352,MATCH($B95,'Mapping waste'!$B$4:$B$352,0),MATCH(R$4,'Mapping waste'!$A$4:$T$4,0))*$D95</f>
        <v>115165</v>
      </c>
      <c r="S95" s="22">
        <f>INDEX('Mapping waste'!$A$4:$T$352,MATCH($B95,'Mapping waste'!$B$4:$B$352,0),MATCH(S$4,'Mapping waste'!$A$4:$T$4,0))*$D95</f>
        <v>0</v>
      </c>
      <c r="T95" s="22">
        <f>INDEX('Mapping waste'!$A$4:$T$352,MATCH($B95,'Mapping waste'!$B$4:$B$352,0),MATCH(T$4,'Mapping waste'!$A$4:$T$4,0))*$D95</f>
        <v>0</v>
      </c>
      <c r="U95" s="22">
        <f>INDEX('Mapping waste'!$A$4:$T$352,MATCH($B95,'Mapping waste'!$B$4:$B$352,0),MATCH(U$4,'Mapping waste'!$A$4:$T$4,0))*$D95</f>
        <v>0</v>
      </c>
      <c r="V95" s="22">
        <f>INDEX('Mapping waste'!$A$4:$T$352,MATCH($B95,'Mapping waste'!$B$4:$B$352,0),MATCH(V$4,'Mapping waste'!$A$4:$T$4,0))*$E95</f>
        <v>0</v>
      </c>
      <c r="W95" s="22">
        <f>INDEX('Mapping waste'!$A$4:$T$352,MATCH($B95,'Mapping waste'!$B$4:$B$352,0),MATCH(W$4,'Mapping waste'!$A$4:$T$4,0))*$E95</f>
        <v>0</v>
      </c>
      <c r="X95" s="22">
        <f>INDEX('Mapping waste'!$A$4:$T$352,MATCH($B95,'Mapping waste'!$B$4:$B$352,0),MATCH(X$4,'Mapping waste'!$A$4:$T$4,0))*$E95</f>
        <v>0</v>
      </c>
      <c r="Y95" s="22">
        <f>INDEX('Mapping waste'!$A$4:$T$352,MATCH($B95,'Mapping waste'!$B$4:$B$352,0),MATCH(Y$4,'Mapping waste'!$A$4:$T$4,0))*$E95</f>
        <v>0</v>
      </c>
      <c r="Z95" s="22">
        <f>INDEX('Mapping waste'!$A$4:$T$352,MATCH($B95,'Mapping waste'!$B$4:$B$352,0),MATCH(Z$4,'Mapping waste'!$A$4:$T$4,0))*$E95</f>
        <v>0</v>
      </c>
      <c r="AA95" s="22">
        <f>INDEX('Mapping waste'!$A$4:$T$352,MATCH($B95,'Mapping waste'!$B$4:$B$352,0),MATCH(AA$4,'Mapping waste'!$A$4:$T$4,0))*$E95</f>
        <v>0</v>
      </c>
      <c r="AB95" s="22">
        <f>INDEX('Mapping waste'!$A$4:$T$352,MATCH($B95,'Mapping waste'!$B$4:$B$352,0),MATCH(AB$4,'Mapping waste'!$A$4:$T$4,0))*$E95</f>
        <v>115748</v>
      </c>
      <c r="AC95" s="22">
        <f>INDEX('Mapping waste'!$A$4:$T$352,MATCH($B95,'Mapping waste'!$B$4:$B$352,0),MATCH(AC$4,'Mapping waste'!$A$4:$T$4,0))*$E95</f>
        <v>0</v>
      </c>
      <c r="AD95" s="22">
        <f>INDEX('Mapping waste'!$A$4:$T$352,MATCH($B95,'Mapping waste'!$B$4:$B$352,0),MATCH(AD$4,'Mapping waste'!$A$4:$T$4,0))*$E95</f>
        <v>0</v>
      </c>
      <c r="AE95" s="22">
        <f>INDEX('Mapping waste'!$A$4:$T$352,MATCH($B95,'Mapping waste'!$B$4:$B$352,0),MATCH(AE$4,'Mapping waste'!$A$4:$T$4,0))*$E95</f>
        <v>0</v>
      </c>
      <c r="AF95" s="22">
        <f>INDEX('Mapping waste'!$A$4:$T$352,MATCH($B95,'Mapping waste'!$B$4:$B$352,0),MATCH(V$4,'Mapping waste'!$A$4:$T$4,0))*$F95</f>
        <v>0</v>
      </c>
      <c r="AG95" s="22">
        <f>INDEX('Mapping waste'!$A$4:$T$352,MATCH($B95,'Mapping waste'!$B$4:$B$352,0),MATCH(W$4,'Mapping waste'!$A$4:$T$4,0))*$F95</f>
        <v>0</v>
      </c>
      <c r="AH95" s="22">
        <f>INDEX('Mapping waste'!$A$4:$T$352,MATCH($B95,'Mapping waste'!$B$4:$B$352,0),MATCH(X$4,'Mapping waste'!$A$4:$T$4,0))*$F95</f>
        <v>0</v>
      </c>
      <c r="AI95" s="22">
        <f>INDEX('Mapping waste'!$A$4:$T$352,MATCH($B95,'Mapping waste'!$B$4:$B$352,0),MATCH(Y$4,'Mapping waste'!$A$4:$T$4,0))*$F95</f>
        <v>0</v>
      </c>
      <c r="AJ95" s="22">
        <f>INDEX('Mapping waste'!$A$4:$T$352,MATCH($B95,'Mapping waste'!$B$4:$B$352,0),MATCH(Z$4,'Mapping waste'!$A$4:$T$4,0))*$F95</f>
        <v>0</v>
      </c>
      <c r="AK95" s="22">
        <f>INDEX('Mapping waste'!$A$4:$T$352,MATCH($B95,'Mapping waste'!$B$4:$B$352,0),MATCH(AA$4,'Mapping waste'!$A$4:$T$4,0))*$F95</f>
        <v>0</v>
      </c>
      <c r="AL95" s="22">
        <f>INDEX('Mapping waste'!$A$4:$T$352,MATCH($B95,'Mapping waste'!$B$4:$B$352,0),MATCH(AB$4,'Mapping waste'!$A$4:$T$4,0))*$F95</f>
        <v>116282</v>
      </c>
      <c r="AM95" s="22">
        <f>INDEX('Mapping waste'!$A$4:$T$352,MATCH($B95,'Mapping waste'!$B$4:$B$352,0),MATCH(AC$4,'Mapping waste'!$A$4:$T$4,0))*$F95</f>
        <v>0</v>
      </c>
      <c r="AN95" s="22">
        <f>INDEX('Mapping waste'!$A$4:$T$352,MATCH($B95,'Mapping waste'!$B$4:$B$352,0),MATCH(AD$4,'Mapping waste'!$A$4:$T$4,0))*$F95</f>
        <v>0</v>
      </c>
      <c r="AO95" s="22">
        <f>INDEX('Mapping waste'!$A$4:$T$352,MATCH($B95,'Mapping waste'!$B$4:$B$352,0),MATCH(AE$4,'Mapping waste'!$A$4:$T$4,0))*$F95</f>
        <v>0</v>
      </c>
      <c r="AP95" s="22">
        <f>INDEX('Mapping waste'!$A$4:$T$352,MATCH($B95,'Mapping waste'!$B$4:$B$352,0),MATCH(AF$4,'Mapping waste'!$A$4:$T$4,0))*$G95</f>
        <v>0</v>
      </c>
      <c r="AQ95" s="22">
        <f>INDEX('Mapping waste'!$A$4:$T$352,MATCH($B95,'Mapping waste'!$B$4:$B$352,0),MATCH(AG$4,'Mapping waste'!$A$4:$T$4,0))*$G95</f>
        <v>0</v>
      </c>
      <c r="AR95" s="22">
        <f>INDEX('Mapping waste'!$A$4:$T$352,MATCH($B95,'Mapping waste'!$B$4:$B$352,0),MATCH(AH$4,'Mapping waste'!$A$4:$T$4,0))*$G95</f>
        <v>0</v>
      </c>
      <c r="AS95" s="22">
        <f>INDEX('Mapping waste'!$A$4:$T$352,MATCH($B95,'Mapping waste'!$B$4:$B$352,0),MATCH(AI$4,'Mapping waste'!$A$4:$T$4,0))*$G95</f>
        <v>0</v>
      </c>
      <c r="AT95" s="22">
        <f>INDEX('Mapping waste'!$A$4:$T$352,MATCH($B95,'Mapping waste'!$B$4:$B$352,0),MATCH(AJ$4,'Mapping waste'!$A$4:$T$4,0))*$G95</f>
        <v>0</v>
      </c>
      <c r="AU95" s="22">
        <f>INDEX('Mapping waste'!$A$4:$T$352,MATCH($B95,'Mapping waste'!$B$4:$B$352,0),MATCH(AK$4,'Mapping waste'!$A$4:$T$4,0))*$G95</f>
        <v>0</v>
      </c>
      <c r="AV95" s="22">
        <f>INDEX('Mapping waste'!$A$4:$T$352,MATCH($B95,'Mapping waste'!$B$4:$B$352,0),MATCH(AL$4,'Mapping waste'!$A$4:$T$4,0))*$G95</f>
        <v>116769</v>
      </c>
      <c r="AW95" s="22">
        <f>INDEX('Mapping waste'!$A$4:$T$352,MATCH($B95,'Mapping waste'!$B$4:$B$352,0),MATCH(AM$4,'Mapping waste'!$A$4:$T$4,0))*$G95</f>
        <v>0</v>
      </c>
      <c r="AX95" s="22">
        <f>INDEX('Mapping waste'!$A$4:$T$352,MATCH($B95,'Mapping waste'!$B$4:$B$352,0),MATCH(AN$4,'Mapping waste'!$A$4:$T$4,0))*$G95</f>
        <v>0</v>
      </c>
      <c r="AY95" s="22">
        <f>INDEX('Mapping waste'!$A$4:$T$352,MATCH($B95,'Mapping waste'!$B$4:$B$352,0),MATCH(AO$4,'Mapping waste'!$A$4:$T$4,0))*$G95</f>
        <v>0</v>
      </c>
      <c r="AZ95" s="22">
        <f>INDEX('Mapping waste'!$A$4:$T$352,MATCH($B95,'Mapping waste'!$B$4:$B$352,0),MATCH(AP$4,'Mapping waste'!$A$4:$T$4,0))*$H95</f>
        <v>0</v>
      </c>
      <c r="BA95" s="22">
        <f>INDEX('Mapping waste'!$A$4:$T$352,MATCH($B95,'Mapping waste'!$B$4:$B$352,0),MATCH(AQ$4,'Mapping waste'!$A$4:$T$4,0))*$H95</f>
        <v>0</v>
      </c>
      <c r="BB95" s="22">
        <f>INDEX('Mapping waste'!$A$4:$T$352,MATCH($B95,'Mapping waste'!$B$4:$B$352,0),MATCH(AR$4,'Mapping waste'!$A$4:$T$4,0))*$H95</f>
        <v>0</v>
      </c>
      <c r="BC95" s="22">
        <f>INDEX('Mapping waste'!$A$4:$T$352,MATCH($B95,'Mapping waste'!$B$4:$B$352,0),MATCH(AS$4,'Mapping waste'!$A$4:$T$4,0))*$H95</f>
        <v>0</v>
      </c>
      <c r="BD95" s="22">
        <f>INDEX('Mapping waste'!$A$4:$T$352,MATCH($B95,'Mapping waste'!$B$4:$B$352,0),MATCH(AT$4,'Mapping waste'!$A$4:$T$4,0))*$H95</f>
        <v>0</v>
      </c>
      <c r="BE95" s="22">
        <f>INDEX('Mapping waste'!$A$4:$T$352,MATCH($B95,'Mapping waste'!$B$4:$B$352,0),MATCH(AU$4,'Mapping waste'!$A$4:$T$4,0))*$H95</f>
        <v>0</v>
      </c>
      <c r="BF95" s="22">
        <f>INDEX('Mapping waste'!$A$4:$T$352,MATCH($B95,'Mapping waste'!$B$4:$B$352,0),MATCH(AV$4,'Mapping waste'!$A$4:$T$4,0))*$H95</f>
        <v>117183</v>
      </c>
      <c r="BG95" s="22">
        <f>INDEX('Mapping waste'!$A$4:$T$352,MATCH($B95,'Mapping waste'!$B$4:$B$352,0),MATCH(AW$4,'Mapping waste'!$A$4:$T$4,0))*$H95</f>
        <v>0</v>
      </c>
      <c r="BH95" s="22">
        <f>INDEX('Mapping waste'!$A$4:$T$352,MATCH($B95,'Mapping waste'!$B$4:$B$352,0),MATCH(AX$4,'Mapping waste'!$A$4:$T$4,0))*$H95</f>
        <v>0</v>
      </c>
      <c r="BI95" s="22">
        <f>INDEX('Mapping waste'!$A$4:$T$352,MATCH($B95,'Mapping waste'!$B$4:$B$352,0),MATCH(AY$4,'Mapping waste'!$A$4:$T$4,0))*$H95</f>
        <v>0</v>
      </c>
      <c r="BJ95" s="22">
        <f>INDEX('Mapping waste'!$A$4:$T$352,MATCH($B95,'Mapping waste'!$B$4:$B$352,0),MATCH(AZ$4,'Mapping waste'!$A$4:$T$4,0))*$I95</f>
        <v>0</v>
      </c>
      <c r="BK95" s="22">
        <f>INDEX('Mapping waste'!$A$4:$T$352,MATCH($B95,'Mapping waste'!$B$4:$B$352,0),MATCH(BA$4,'Mapping waste'!$A$4:$T$4,0))*$I95</f>
        <v>0</v>
      </c>
      <c r="BL95" s="22">
        <f>INDEX('Mapping waste'!$A$4:$T$352,MATCH($B95,'Mapping waste'!$B$4:$B$352,0),MATCH(BB$4,'Mapping waste'!$A$4:$T$4,0))*$I95</f>
        <v>0</v>
      </c>
      <c r="BM95" s="22">
        <f>INDEX('Mapping waste'!$A$4:$T$352,MATCH($B95,'Mapping waste'!$B$4:$B$352,0),MATCH(BC$4,'Mapping waste'!$A$4:$T$4,0))*$I95</f>
        <v>0</v>
      </c>
      <c r="BN95" s="22">
        <f>INDEX('Mapping waste'!$A$4:$T$352,MATCH($B95,'Mapping waste'!$B$4:$B$352,0),MATCH(BD$4,'Mapping waste'!$A$4:$T$4,0))*$I95</f>
        <v>0</v>
      </c>
      <c r="BO95" s="22">
        <f>INDEX('Mapping waste'!$A$4:$T$352,MATCH($B95,'Mapping waste'!$B$4:$B$352,0),MATCH(BE$4,'Mapping waste'!$A$4:$T$4,0))*$I95</f>
        <v>0</v>
      </c>
      <c r="BP95" s="22">
        <f>INDEX('Mapping waste'!$A$4:$T$352,MATCH($B95,'Mapping waste'!$B$4:$B$352,0),MATCH(BF$4,'Mapping waste'!$A$4:$T$4,0))*$I95</f>
        <v>118197</v>
      </c>
      <c r="BQ95" s="22">
        <f>INDEX('Mapping waste'!$A$4:$T$352,MATCH($B95,'Mapping waste'!$B$4:$B$352,0),MATCH(BG$4,'Mapping waste'!$A$4:$T$4,0))*$I95</f>
        <v>0</v>
      </c>
      <c r="BR95" s="22">
        <f>INDEX('Mapping waste'!$A$4:$T$352,MATCH($B95,'Mapping waste'!$B$4:$B$352,0),MATCH(BH$4,'Mapping waste'!$A$4:$T$4,0))*$I95</f>
        <v>0</v>
      </c>
      <c r="BS95" s="22">
        <f>INDEX('Mapping waste'!$A$4:$T$352,MATCH($B95,'Mapping waste'!$B$4:$B$352,0),MATCH(BI$4,'Mapping waste'!$A$4:$T$4,0))*$I95</f>
        <v>0</v>
      </c>
      <c r="BT95" s="22">
        <f>INDEX('Mapping waste'!$A$4:$T$352,MATCH($B95,'Mapping waste'!$B$4:$B$352,0),MATCH(BJ$4,'Mapping waste'!$A$4:$T$4,0))*$J95</f>
        <v>0</v>
      </c>
      <c r="BU95" s="22">
        <f>INDEX('Mapping waste'!$A$4:$T$352,MATCH($B95,'Mapping waste'!$B$4:$B$352,0),MATCH(BK$4,'Mapping waste'!$A$4:$T$4,0))*$J95</f>
        <v>0</v>
      </c>
      <c r="BV95" s="22">
        <f>INDEX('Mapping waste'!$A$4:$T$352,MATCH($B95,'Mapping waste'!$B$4:$B$352,0),MATCH(BL$4,'Mapping waste'!$A$4:$T$4,0))*$J95</f>
        <v>0</v>
      </c>
      <c r="BW95" s="22">
        <f>INDEX('Mapping waste'!$A$4:$T$352,MATCH($B95,'Mapping waste'!$B$4:$B$352,0),MATCH(BM$4,'Mapping waste'!$A$4:$T$4,0))*$J95</f>
        <v>0</v>
      </c>
      <c r="BX95" s="22">
        <f>INDEX('Mapping waste'!$A$4:$T$352,MATCH($B95,'Mapping waste'!$B$4:$B$352,0),MATCH(BN$4,'Mapping waste'!$A$4:$T$4,0))*$J95</f>
        <v>0</v>
      </c>
      <c r="BY95" s="22">
        <f>INDEX('Mapping waste'!$A$4:$T$352,MATCH($B95,'Mapping waste'!$B$4:$B$352,0),MATCH(BO$4,'Mapping waste'!$A$4:$T$4,0))*$J95</f>
        <v>0</v>
      </c>
      <c r="BZ95" s="22">
        <f>INDEX('Mapping waste'!$A$4:$T$352,MATCH($B95,'Mapping waste'!$B$4:$B$352,0),MATCH(BP$4,'Mapping waste'!$A$4:$T$4,0))*$J95</f>
        <v>119134</v>
      </c>
      <c r="CA95" s="22">
        <f>INDEX('Mapping waste'!$A$4:$T$352,MATCH($B95,'Mapping waste'!$B$4:$B$352,0),MATCH(BQ$4,'Mapping waste'!$A$4:$T$4,0))*$J95</f>
        <v>0</v>
      </c>
      <c r="CB95" s="22">
        <f>INDEX('Mapping waste'!$A$4:$T$352,MATCH($B95,'Mapping waste'!$B$4:$B$352,0),MATCH(BR$4,'Mapping waste'!$A$4:$T$4,0))*$J95</f>
        <v>0</v>
      </c>
      <c r="CC95" s="22">
        <f>INDEX('Mapping waste'!$A$4:$T$352,MATCH($B95,'Mapping waste'!$B$4:$B$352,0),MATCH(BS$4,'Mapping waste'!$A$4:$T$4,0))*$J95</f>
        <v>0</v>
      </c>
      <c r="CD95" s="22">
        <f>INDEX('Mapping waste'!$A$4:$T$352,MATCH($B95,'Mapping waste'!$B$4:$B$352,0),MATCH(BT$4,'Mapping waste'!$A$4:$T$4,0))*$K95</f>
        <v>0</v>
      </c>
      <c r="CE95" s="22">
        <f>INDEX('Mapping waste'!$A$4:$T$352,MATCH($B95,'Mapping waste'!$B$4:$B$352,0),MATCH(BU$4,'Mapping waste'!$A$4:$T$4,0))*$K95</f>
        <v>0</v>
      </c>
      <c r="CF95" s="22">
        <f>INDEX('Mapping waste'!$A$4:$T$352,MATCH($B95,'Mapping waste'!$B$4:$B$352,0),MATCH(BV$4,'Mapping waste'!$A$4:$T$4,0))*$K95</f>
        <v>0</v>
      </c>
      <c r="CG95" s="22">
        <f>INDEX('Mapping waste'!$A$4:$T$352,MATCH($B95,'Mapping waste'!$B$4:$B$352,0),MATCH(BW$4,'Mapping waste'!$A$4:$T$4,0))*$K95</f>
        <v>0</v>
      </c>
      <c r="CH95" s="22">
        <f>INDEX('Mapping waste'!$A$4:$T$352,MATCH($B95,'Mapping waste'!$B$4:$B$352,0),MATCH(BX$4,'Mapping waste'!$A$4:$T$4,0))*$K95</f>
        <v>0</v>
      </c>
      <c r="CI95" s="22">
        <f>INDEX('Mapping waste'!$A$4:$T$352,MATCH($B95,'Mapping waste'!$B$4:$B$352,0),MATCH(BY$4,'Mapping waste'!$A$4:$T$4,0))*$K95</f>
        <v>0</v>
      </c>
      <c r="CJ95" s="22">
        <f>INDEX('Mapping waste'!$A$4:$T$352,MATCH($B95,'Mapping waste'!$B$4:$B$352,0),MATCH(BZ$4,'Mapping waste'!$A$4:$T$4,0))*$K95</f>
        <v>120048</v>
      </c>
      <c r="CK95" s="22">
        <f>INDEX('Mapping waste'!$A$4:$T$352,MATCH($B95,'Mapping waste'!$B$4:$B$352,0),MATCH(CA$4,'Mapping waste'!$A$4:$T$4,0))*$K95</f>
        <v>0</v>
      </c>
      <c r="CL95" s="22">
        <f>INDEX('Mapping waste'!$A$4:$T$352,MATCH($B95,'Mapping waste'!$B$4:$B$352,0),MATCH(CB$4,'Mapping waste'!$A$4:$T$4,0))*$K95</f>
        <v>0</v>
      </c>
      <c r="CM95" s="22">
        <f>INDEX('Mapping waste'!$A$4:$T$352,MATCH($B95,'Mapping waste'!$B$4:$B$352,0),MATCH(CC$4,'Mapping waste'!$A$4:$T$4,0))*$K95</f>
        <v>0</v>
      </c>
    </row>
    <row r="96" spans="1:91" x14ac:dyDescent="0.2">
      <c r="A96" s="21" t="s">
        <v>64</v>
      </c>
      <c r="B96" s="21" t="s">
        <v>65</v>
      </c>
      <c r="C96" s="21" t="s">
        <v>24</v>
      </c>
      <c r="D96" s="22">
        <f>INDEX('Households England'!S$5:S$374,MATCH('Mapping HH to population waste'!$B96,'Households England'!$B$5:$B$374,0))*1000</f>
        <v>125055</v>
      </c>
      <c r="E96" s="22">
        <f>INDEX('Households England'!T$5:T$374,MATCH('Mapping HH to population waste'!$B96,'Households England'!$B$5:$B$374,0))*1000</f>
        <v>125203</v>
      </c>
      <c r="F96" s="22">
        <f>INDEX('Households England'!U$5:U$374,MATCH('Mapping HH to population waste'!$B96,'Households England'!$B$5:$B$374,0))*1000</f>
        <v>125392</v>
      </c>
      <c r="G96" s="22">
        <f>INDEX('Households England'!V$5:V$374,MATCH('Mapping HH to population waste'!$B96,'Households England'!$B$5:$B$374,0))*1000</f>
        <v>125537</v>
      </c>
      <c r="H96" s="22">
        <f>INDEX('Households England'!W$5:W$374,MATCH('Mapping HH to population waste'!$B96,'Households England'!$B$5:$B$374,0))*1000</f>
        <v>125707</v>
      </c>
      <c r="I96" s="22">
        <f>INDEX('Households England'!X$5:X$374,MATCH('Mapping HH to population waste'!$B96,'Households England'!$B$5:$B$374,0))*1000</f>
        <v>126486</v>
      </c>
      <c r="J96" s="22">
        <f>INDEX('Households England'!Y$5:Y$374,MATCH('Mapping HH to population waste'!$B96,'Households England'!$B$5:$B$374,0))*1000</f>
        <v>127236</v>
      </c>
      <c r="K96" s="22">
        <f>INDEX('Households England'!Z$5:Z$374,MATCH('Mapping HH to population waste'!$B96,'Households England'!$B$5:$B$374,0))*1000</f>
        <v>127994</v>
      </c>
      <c r="L96" s="22">
        <f>INDEX('Mapping waste'!$A$4:$T$352,MATCH($B96,'Mapping waste'!$B$4:$B$352,0),MATCH(L$4,'Mapping waste'!$A$4:$T$4,0))*$D96</f>
        <v>0</v>
      </c>
      <c r="M96" s="22">
        <f>INDEX('Mapping waste'!$A$4:$T$352,MATCH($B96,'Mapping waste'!$B$4:$B$352,0),MATCH(M$4,'Mapping waste'!$A$4:$T$4,0))*$D96</f>
        <v>0</v>
      </c>
      <c r="N96" s="22">
        <f>INDEX('Mapping waste'!$A$4:$T$352,MATCH($B96,'Mapping waste'!$B$4:$B$352,0),MATCH(N$4,'Mapping waste'!$A$4:$T$4,0))*$D96</f>
        <v>0</v>
      </c>
      <c r="O96" s="22">
        <f>INDEX('Mapping waste'!$A$4:$T$352,MATCH($B96,'Mapping waste'!$B$4:$B$352,0),MATCH(O$4,'Mapping waste'!$A$4:$T$4,0))*$D96</f>
        <v>0</v>
      </c>
      <c r="P96" s="22">
        <f>INDEX('Mapping waste'!$A$4:$T$352,MATCH($B96,'Mapping waste'!$B$4:$B$352,0),MATCH(P$4,'Mapping waste'!$A$4:$T$4,0))*$D96</f>
        <v>0</v>
      </c>
      <c r="Q96" s="22">
        <f>INDEX('Mapping waste'!$A$4:$T$352,MATCH($B96,'Mapping waste'!$B$4:$B$352,0),MATCH(Q$4,'Mapping waste'!$A$4:$T$4,0))*$D96</f>
        <v>0</v>
      </c>
      <c r="R96" s="22">
        <f>INDEX('Mapping waste'!$A$4:$T$352,MATCH($B96,'Mapping waste'!$B$4:$B$352,0),MATCH(R$4,'Mapping waste'!$A$4:$T$4,0))*$D96</f>
        <v>125055</v>
      </c>
      <c r="S96" s="22">
        <f>INDEX('Mapping waste'!$A$4:$T$352,MATCH($B96,'Mapping waste'!$B$4:$B$352,0),MATCH(S$4,'Mapping waste'!$A$4:$T$4,0))*$D96</f>
        <v>0</v>
      </c>
      <c r="T96" s="22">
        <f>INDEX('Mapping waste'!$A$4:$T$352,MATCH($B96,'Mapping waste'!$B$4:$B$352,0),MATCH(T$4,'Mapping waste'!$A$4:$T$4,0))*$D96</f>
        <v>0</v>
      </c>
      <c r="U96" s="22">
        <f>INDEX('Mapping waste'!$A$4:$T$352,MATCH($B96,'Mapping waste'!$B$4:$B$352,0),MATCH(U$4,'Mapping waste'!$A$4:$T$4,0))*$D96</f>
        <v>0</v>
      </c>
      <c r="V96" s="22">
        <f>INDEX('Mapping waste'!$A$4:$T$352,MATCH($B96,'Mapping waste'!$B$4:$B$352,0),MATCH(V$4,'Mapping waste'!$A$4:$T$4,0))*$E96</f>
        <v>0</v>
      </c>
      <c r="W96" s="22">
        <f>INDEX('Mapping waste'!$A$4:$T$352,MATCH($B96,'Mapping waste'!$B$4:$B$352,0),MATCH(W$4,'Mapping waste'!$A$4:$T$4,0))*$E96</f>
        <v>0</v>
      </c>
      <c r="X96" s="22">
        <f>INDEX('Mapping waste'!$A$4:$T$352,MATCH($B96,'Mapping waste'!$B$4:$B$352,0),MATCH(X$4,'Mapping waste'!$A$4:$T$4,0))*$E96</f>
        <v>0</v>
      </c>
      <c r="Y96" s="22">
        <f>INDEX('Mapping waste'!$A$4:$T$352,MATCH($B96,'Mapping waste'!$B$4:$B$352,0),MATCH(Y$4,'Mapping waste'!$A$4:$T$4,0))*$E96</f>
        <v>0</v>
      </c>
      <c r="Z96" s="22">
        <f>INDEX('Mapping waste'!$A$4:$T$352,MATCH($B96,'Mapping waste'!$B$4:$B$352,0),MATCH(Z$4,'Mapping waste'!$A$4:$T$4,0))*$E96</f>
        <v>0</v>
      </c>
      <c r="AA96" s="22">
        <f>INDEX('Mapping waste'!$A$4:$T$352,MATCH($B96,'Mapping waste'!$B$4:$B$352,0),MATCH(AA$4,'Mapping waste'!$A$4:$T$4,0))*$E96</f>
        <v>0</v>
      </c>
      <c r="AB96" s="22">
        <f>INDEX('Mapping waste'!$A$4:$T$352,MATCH($B96,'Mapping waste'!$B$4:$B$352,0),MATCH(AB$4,'Mapping waste'!$A$4:$T$4,0))*$E96</f>
        <v>125203</v>
      </c>
      <c r="AC96" s="22">
        <f>INDEX('Mapping waste'!$A$4:$T$352,MATCH($B96,'Mapping waste'!$B$4:$B$352,0),MATCH(AC$4,'Mapping waste'!$A$4:$T$4,0))*$E96</f>
        <v>0</v>
      </c>
      <c r="AD96" s="22">
        <f>INDEX('Mapping waste'!$A$4:$T$352,MATCH($B96,'Mapping waste'!$B$4:$B$352,0),MATCH(AD$4,'Mapping waste'!$A$4:$T$4,0))*$E96</f>
        <v>0</v>
      </c>
      <c r="AE96" s="22">
        <f>INDEX('Mapping waste'!$A$4:$T$352,MATCH($B96,'Mapping waste'!$B$4:$B$352,0),MATCH(AE$4,'Mapping waste'!$A$4:$T$4,0))*$E96</f>
        <v>0</v>
      </c>
      <c r="AF96" s="22">
        <f>INDEX('Mapping waste'!$A$4:$T$352,MATCH($B96,'Mapping waste'!$B$4:$B$352,0),MATCH(V$4,'Mapping waste'!$A$4:$T$4,0))*$F96</f>
        <v>0</v>
      </c>
      <c r="AG96" s="22">
        <f>INDEX('Mapping waste'!$A$4:$T$352,MATCH($B96,'Mapping waste'!$B$4:$B$352,0),MATCH(W$4,'Mapping waste'!$A$4:$T$4,0))*$F96</f>
        <v>0</v>
      </c>
      <c r="AH96" s="22">
        <f>INDEX('Mapping waste'!$A$4:$T$352,MATCH($B96,'Mapping waste'!$B$4:$B$352,0),MATCH(X$4,'Mapping waste'!$A$4:$T$4,0))*$F96</f>
        <v>0</v>
      </c>
      <c r="AI96" s="22">
        <f>INDEX('Mapping waste'!$A$4:$T$352,MATCH($B96,'Mapping waste'!$B$4:$B$352,0),MATCH(Y$4,'Mapping waste'!$A$4:$T$4,0))*$F96</f>
        <v>0</v>
      </c>
      <c r="AJ96" s="22">
        <f>INDEX('Mapping waste'!$A$4:$T$352,MATCH($B96,'Mapping waste'!$B$4:$B$352,0),MATCH(Z$4,'Mapping waste'!$A$4:$T$4,0))*$F96</f>
        <v>0</v>
      </c>
      <c r="AK96" s="22">
        <f>INDEX('Mapping waste'!$A$4:$T$352,MATCH($B96,'Mapping waste'!$B$4:$B$352,0),MATCH(AA$4,'Mapping waste'!$A$4:$T$4,0))*$F96</f>
        <v>0</v>
      </c>
      <c r="AL96" s="22">
        <f>INDEX('Mapping waste'!$A$4:$T$352,MATCH($B96,'Mapping waste'!$B$4:$B$352,0),MATCH(AB$4,'Mapping waste'!$A$4:$T$4,0))*$F96</f>
        <v>125392</v>
      </c>
      <c r="AM96" s="22">
        <f>INDEX('Mapping waste'!$A$4:$T$352,MATCH($B96,'Mapping waste'!$B$4:$B$352,0),MATCH(AC$4,'Mapping waste'!$A$4:$T$4,0))*$F96</f>
        <v>0</v>
      </c>
      <c r="AN96" s="22">
        <f>INDEX('Mapping waste'!$A$4:$T$352,MATCH($B96,'Mapping waste'!$B$4:$B$352,0),MATCH(AD$4,'Mapping waste'!$A$4:$T$4,0))*$F96</f>
        <v>0</v>
      </c>
      <c r="AO96" s="22">
        <f>INDEX('Mapping waste'!$A$4:$T$352,MATCH($B96,'Mapping waste'!$B$4:$B$352,0),MATCH(AE$4,'Mapping waste'!$A$4:$T$4,0))*$F96</f>
        <v>0</v>
      </c>
      <c r="AP96" s="22">
        <f>INDEX('Mapping waste'!$A$4:$T$352,MATCH($B96,'Mapping waste'!$B$4:$B$352,0),MATCH(AF$4,'Mapping waste'!$A$4:$T$4,0))*$G96</f>
        <v>0</v>
      </c>
      <c r="AQ96" s="22">
        <f>INDEX('Mapping waste'!$A$4:$T$352,MATCH($B96,'Mapping waste'!$B$4:$B$352,0),MATCH(AG$4,'Mapping waste'!$A$4:$T$4,0))*$G96</f>
        <v>0</v>
      </c>
      <c r="AR96" s="22">
        <f>INDEX('Mapping waste'!$A$4:$T$352,MATCH($B96,'Mapping waste'!$B$4:$B$352,0),MATCH(AH$4,'Mapping waste'!$A$4:$T$4,0))*$G96</f>
        <v>0</v>
      </c>
      <c r="AS96" s="22">
        <f>INDEX('Mapping waste'!$A$4:$T$352,MATCH($B96,'Mapping waste'!$B$4:$B$352,0),MATCH(AI$4,'Mapping waste'!$A$4:$T$4,0))*$G96</f>
        <v>0</v>
      </c>
      <c r="AT96" s="22">
        <f>INDEX('Mapping waste'!$A$4:$T$352,MATCH($B96,'Mapping waste'!$B$4:$B$352,0),MATCH(AJ$4,'Mapping waste'!$A$4:$T$4,0))*$G96</f>
        <v>0</v>
      </c>
      <c r="AU96" s="22">
        <f>INDEX('Mapping waste'!$A$4:$T$352,MATCH($B96,'Mapping waste'!$B$4:$B$352,0),MATCH(AK$4,'Mapping waste'!$A$4:$T$4,0))*$G96</f>
        <v>0</v>
      </c>
      <c r="AV96" s="22">
        <f>INDEX('Mapping waste'!$A$4:$T$352,MATCH($B96,'Mapping waste'!$B$4:$B$352,0),MATCH(AL$4,'Mapping waste'!$A$4:$T$4,0))*$G96</f>
        <v>125537</v>
      </c>
      <c r="AW96" s="22">
        <f>INDEX('Mapping waste'!$A$4:$T$352,MATCH($B96,'Mapping waste'!$B$4:$B$352,0),MATCH(AM$4,'Mapping waste'!$A$4:$T$4,0))*$G96</f>
        <v>0</v>
      </c>
      <c r="AX96" s="22">
        <f>INDEX('Mapping waste'!$A$4:$T$352,MATCH($B96,'Mapping waste'!$B$4:$B$352,0),MATCH(AN$4,'Mapping waste'!$A$4:$T$4,0))*$G96</f>
        <v>0</v>
      </c>
      <c r="AY96" s="22">
        <f>INDEX('Mapping waste'!$A$4:$T$352,MATCH($B96,'Mapping waste'!$B$4:$B$352,0),MATCH(AO$4,'Mapping waste'!$A$4:$T$4,0))*$G96</f>
        <v>0</v>
      </c>
      <c r="AZ96" s="22">
        <f>INDEX('Mapping waste'!$A$4:$T$352,MATCH($B96,'Mapping waste'!$B$4:$B$352,0),MATCH(AP$4,'Mapping waste'!$A$4:$T$4,0))*$H96</f>
        <v>0</v>
      </c>
      <c r="BA96" s="22">
        <f>INDEX('Mapping waste'!$A$4:$T$352,MATCH($B96,'Mapping waste'!$B$4:$B$352,0),MATCH(AQ$4,'Mapping waste'!$A$4:$T$4,0))*$H96</f>
        <v>0</v>
      </c>
      <c r="BB96" s="22">
        <f>INDEX('Mapping waste'!$A$4:$T$352,MATCH($B96,'Mapping waste'!$B$4:$B$352,0),MATCH(AR$4,'Mapping waste'!$A$4:$T$4,0))*$H96</f>
        <v>0</v>
      </c>
      <c r="BC96" s="22">
        <f>INDEX('Mapping waste'!$A$4:$T$352,MATCH($B96,'Mapping waste'!$B$4:$B$352,0),MATCH(AS$4,'Mapping waste'!$A$4:$T$4,0))*$H96</f>
        <v>0</v>
      </c>
      <c r="BD96" s="22">
        <f>INDEX('Mapping waste'!$A$4:$T$352,MATCH($B96,'Mapping waste'!$B$4:$B$352,0),MATCH(AT$4,'Mapping waste'!$A$4:$T$4,0))*$H96</f>
        <v>0</v>
      </c>
      <c r="BE96" s="22">
        <f>INDEX('Mapping waste'!$A$4:$T$352,MATCH($B96,'Mapping waste'!$B$4:$B$352,0),MATCH(AU$4,'Mapping waste'!$A$4:$T$4,0))*$H96</f>
        <v>0</v>
      </c>
      <c r="BF96" s="22">
        <f>INDEX('Mapping waste'!$A$4:$T$352,MATCH($B96,'Mapping waste'!$B$4:$B$352,0),MATCH(AV$4,'Mapping waste'!$A$4:$T$4,0))*$H96</f>
        <v>125707</v>
      </c>
      <c r="BG96" s="22">
        <f>INDEX('Mapping waste'!$A$4:$T$352,MATCH($B96,'Mapping waste'!$B$4:$B$352,0),MATCH(AW$4,'Mapping waste'!$A$4:$T$4,0))*$H96</f>
        <v>0</v>
      </c>
      <c r="BH96" s="22">
        <f>INDEX('Mapping waste'!$A$4:$T$352,MATCH($B96,'Mapping waste'!$B$4:$B$352,0),MATCH(AX$4,'Mapping waste'!$A$4:$T$4,0))*$H96</f>
        <v>0</v>
      </c>
      <c r="BI96" s="22">
        <f>INDEX('Mapping waste'!$A$4:$T$352,MATCH($B96,'Mapping waste'!$B$4:$B$352,0),MATCH(AY$4,'Mapping waste'!$A$4:$T$4,0))*$H96</f>
        <v>0</v>
      </c>
      <c r="BJ96" s="22">
        <f>INDEX('Mapping waste'!$A$4:$T$352,MATCH($B96,'Mapping waste'!$B$4:$B$352,0),MATCH(AZ$4,'Mapping waste'!$A$4:$T$4,0))*$I96</f>
        <v>0</v>
      </c>
      <c r="BK96" s="22">
        <f>INDEX('Mapping waste'!$A$4:$T$352,MATCH($B96,'Mapping waste'!$B$4:$B$352,0),MATCH(BA$4,'Mapping waste'!$A$4:$T$4,0))*$I96</f>
        <v>0</v>
      </c>
      <c r="BL96" s="22">
        <f>INDEX('Mapping waste'!$A$4:$T$352,MATCH($B96,'Mapping waste'!$B$4:$B$352,0),MATCH(BB$4,'Mapping waste'!$A$4:$T$4,0))*$I96</f>
        <v>0</v>
      </c>
      <c r="BM96" s="22">
        <f>INDEX('Mapping waste'!$A$4:$T$352,MATCH($B96,'Mapping waste'!$B$4:$B$352,0),MATCH(BC$4,'Mapping waste'!$A$4:$T$4,0))*$I96</f>
        <v>0</v>
      </c>
      <c r="BN96" s="22">
        <f>INDEX('Mapping waste'!$A$4:$T$352,MATCH($B96,'Mapping waste'!$B$4:$B$352,0),MATCH(BD$4,'Mapping waste'!$A$4:$T$4,0))*$I96</f>
        <v>0</v>
      </c>
      <c r="BO96" s="22">
        <f>INDEX('Mapping waste'!$A$4:$T$352,MATCH($B96,'Mapping waste'!$B$4:$B$352,0),MATCH(BE$4,'Mapping waste'!$A$4:$T$4,0))*$I96</f>
        <v>0</v>
      </c>
      <c r="BP96" s="22">
        <f>INDEX('Mapping waste'!$A$4:$T$352,MATCH($B96,'Mapping waste'!$B$4:$B$352,0),MATCH(BF$4,'Mapping waste'!$A$4:$T$4,0))*$I96</f>
        <v>126486</v>
      </c>
      <c r="BQ96" s="22">
        <f>INDEX('Mapping waste'!$A$4:$T$352,MATCH($B96,'Mapping waste'!$B$4:$B$352,0),MATCH(BG$4,'Mapping waste'!$A$4:$T$4,0))*$I96</f>
        <v>0</v>
      </c>
      <c r="BR96" s="22">
        <f>INDEX('Mapping waste'!$A$4:$T$352,MATCH($B96,'Mapping waste'!$B$4:$B$352,0),MATCH(BH$4,'Mapping waste'!$A$4:$T$4,0))*$I96</f>
        <v>0</v>
      </c>
      <c r="BS96" s="22">
        <f>INDEX('Mapping waste'!$A$4:$T$352,MATCH($B96,'Mapping waste'!$B$4:$B$352,0),MATCH(BI$4,'Mapping waste'!$A$4:$T$4,0))*$I96</f>
        <v>0</v>
      </c>
      <c r="BT96" s="22">
        <f>INDEX('Mapping waste'!$A$4:$T$352,MATCH($B96,'Mapping waste'!$B$4:$B$352,0),MATCH(BJ$4,'Mapping waste'!$A$4:$T$4,0))*$J96</f>
        <v>0</v>
      </c>
      <c r="BU96" s="22">
        <f>INDEX('Mapping waste'!$A$4:$T$352,MATCH($B96,'Mapping waste'!$B$4:$B$352,0),MATCH(BK$4,'Mapping waste'!$A$4:$T$4,0))*$J96</f>
        <v>0</v>
      </c>
      <c r="BV96" s="22">
        <f>INDEX('Mapping waste'!$A$4:$T$352,MATCH($B96,'Mapping waste'!$B$4:$B$352,0),MATCH(BL$4,'Mapping waste'!$A$4:$T$4,0))*$J96</f>
        <v>0</v>
      </c>
      <c r="BW96" s="22">
        <f>INDEX('Mapping waste'!$A$4:$T$352,MATCH($B96,'Mapping waste'!$B$4:$B$352,0),MATCH(BM$4,'Mapping waste'!$A$4:$T$4,0))*$J96</f>
        <v>0</v>
      </c>
      <c r="BX96" s="22">
        <f>INDEX('Mapping waste'!$A$4:$T$352,MATCH($B96,'Mapping waste'!$B$4:$B$352,0),MATCH(BN$4,'Mapping waste'!$A$4:$T$4,0))*$J96</f>
        <v>0</v>
      </c>
      <c r="BY96" s="22">
        <f>INDEX('Mapping waste'!$A$4:$T$352,MATCH($B96,'Mapping waste'!$B$4:$B$352,0),MATCH(BO$4,'Mapping waste'!$A$4:$T$4,0))*$J96</f>
        <v>0</v>
      </c>
      <c r="BZ96" s="22">
        <f>INDEX('Mapping waste'!$A$4:$T$352,MATCH($B96,'Mapping waste'!$B$4:$B$352,0),MATCH(BP$4,'Mapping waste'!$A$4:$T$4,0))*$J96</f>
        <v>127236</v>
      </c>
      <c r="CA96" s="22">
        <f>INDEX('Mapping waste'!$A$4:$T$352,MATCH($B96,'Mapping waste'!$B$4:$B$352,0),MATCH(BQ$4,'Mapping waste'!$A$4:$T$4,0))*$J96</f>
        <v>0</v>
      </c>
      <c r="CB96" s="22">
        <f>INDEX('Mapping waste'!$A$4:$T$352,MATCH($B96,'Mapping waste'!$B$4:$B$352,0),MATCH(BR$4,'Mapping waste'!$A$4:$T$4,0))*$J96</f>
        <v>0</v>
      </c>
      <c r="CC96" s="22">
        <f>INDEX('Mapping waste'!$A$4:$T$352,MATCH($B96,'Mapping waste'!$B$4:$B$352,0),MATCH(BS$4,'Mapping waste'!$A$4:$T$4,0))*$J96</f>
        <v>0</v>
      </c>
      <c r="CD96" s="22">
        <f>INDEX('Mapping waste'!$A$4:$T$352,MATCH($B96,'Mapping waste'!$B$4:$B$352,0),MATCH(BT$4,'Mapping waste'!$A$4:$T$4,0))*$K96</f>
        <v>0</v>
      </c>
      <c r="CE96" s="22">
        <f>INDEX('Mapping waste'!$A$4:$T$352,MATCH($B96,'Mapping waste'!$B$4:$B$352,0),MATCH(BU$4,'Mapping waste'!$A$4:$T$4,0))*$K96</f>
        <v>0</v>
      </c>
      <c r="CF96" s="22">
        <f>INDEX('Mapping waste'!$A$4:$T$352,MATCH($B96,'Mapping waste'!$B$4:$B$352,0),MATCH(BV$4,'Mapping waste'!$A$4:$T$4,0))*$K96</f>
        <v>0</v>
      </c>
      <c r="CG96" s="22">
        <f>INDEX('Mapping waste'!$A$4:$T$352,MATCH($B96,'Mapping waste'!$B$4:$B$352,0),MATCH(BW$4,'Mapping waste'!$A$4:$T$4,0))*$K96</f>
        <v>0</v>
      </c>
      <c r="CH96" s="22">
        <f>INDEX('Mapping waste'!$A$4:$T$352,MATCH($B96,'Mapping waste'!$B$4:$B$352,0),MATCH(BX$4,'Mapping waste'!$A$4:$T$4,0))*$K96</f>
        <v>0</v>
      </c>
      <c r="CI96" s="22">
        <f>INDEX('Mapping waste'!$A$4:$T$352,MATCH($B96,'Mapping waste'!$B$4:$B$352,0),MATCH(BY$4,'Mapping waste'!$A$4:$T$4,0))*$K96</f>
        <v>0</v>
      </c>
      <c r="CJ96" s="22">
        <f>INDEX('Mapping waste'!$A$4:$T$352,MATCH($B96,'Mapping waste'!$B$4:$B$352,0),MATCH(BZ$4,'Mapping waste'!$A$4:$T$4,0))*$K96</f>
        <v>127994</v>
      </c>
      <c r="CK96" s="22">
        <f>INDEX('Mapping waste'!$A$4:$T$352,MATCH($B96,'Mapping waste'!$B$4:$B$352,0),MATCH(CA$4,'Mapping waste'!$A$4:$T$4,0))*$K96</f>
        <v>0</v>
      </c>
      <c r="CL96" s="22">
        <f>INDEX('Mapping waste'!$A$4:$T$352,MATCH($B96,'Mapping waste'!$B$4:$B$352,0),MATCH(CB$4,'Mapping waste'!$A$4:$T$4,0))*$K96</f>
        <v>0</v>
      </c>
      <c r="CM96" s="22">
        <f>INDEX('Mapping waste'!$A$4:$T$352,MATCH($B96,'Mapping waste'!$B$4:$B$352,0),MATCH(CC$4,'Mapping waste'!$A$4:$T$4,0))*$K96</f>
        <v>0</v>
      </c>
    </row>
    <row r="97" spans="1:91" x14ac:dyDescent="0.2">
      <c r="A97" s="21" t="s">
        <v>66</v>
      </c>
      <c r="B97" s="21" t="s">
        <v>67</v>
      </c>
      <c r="C97" s="21" t="s">
        <v>24</v>
      </c>
      <c r="D97" s="22">
        <f>INDEX('Households England'!S$5:S$374,MATCH('Mapping HH to population waste'!$B97,'Households England'!$B$5:$B$374,0))*1000</f>
        <v>86506</v>
      </c>
      <c r="E97" s="22">
        <f>INDEX('Households England'!T$5:T$374,MATCH('Mapping HH to population waste'!$B97,'Households England'!$B$5:$B$374,0))*1000</f>
        <v>86788</v>
      </c>
      <c r="F97" s="22">
        <f>INDEX('Households England'!U$5:U$374,MATCH('Mapping HH to population waste'!$B97,'Households England'!$B$5:$B$374,0))*1000</f>
        <v>87066</v>
      </c>
      <c r="G97" s="22">
        <f>INDEX('Households England'!V$5:V$374,MATCH('Mapping HH to population waste'!$B97,'Households England'!$B$5:$B$374,0))*1000</f>
        <v>87278</v>
      </c>
      <c r="H97" s="22">
        <f>INDEX('Households England'!W$5:W$374,MATCH('Mapping HH to population waste'!$B97,'Households England'!$B$5:$B$374,0))*1000</f>
        <v>87454</v>
      </c>
      <c r="I97" s="22">
        <f>INDEX('Households England'!X$5:X$374,MATCH('Mapping HH to population waste'!$B97,'Households England'!$B$5:$B$374,0))*1000</f>
        <v>88169</v>
      </c>
      <c r="J97" s="22">
        <f>INDEX('Households England'!Y$5:Y$374,MATCH('Mapping HH to population waste'!$B97,'Households England'!$B$5:$B$374,0))*1000</f>
        <v>88845</v>
      </c>
      <c r="K97" s="22">
        <f>INDEX('Households England'!Z$5:Z$374,MATCH('Mapping HH to population waste'!$B97,'Households England'!$B$5:$B$374,0))*1000</f>
        <v>89519</v>
      </c>
      <c r="L97" s="22">
        <f>INDEX('Mapping waste'!$A$4:$T$352,MATCH($B97,'Mapping waste'!$B$4:$B$352,0),MATCH(L$4,'Mapping waste'!$A$4:$T$4,0))*$D97</f>
        <v>0</v>
      </c>
      <c r="M97" s="22">
        <f>INDEX('Mapping waste'!$A$4:$T$352,MATCH($B97,'Mapping waste'!$B$4:$B$352,0),MATCH(M$4,'Mapping waste'!$A$4:$T$4,0))*$D97</f>
        <v>0</v>
      </c>
      <c r="N97" s="22">
        <f>INDEX('Mapping waste'!$A$4:$T$352,MATCH($B97,'Mapping waste'!$B$4:$B$352,0),MATCH(N$4,'Mapping waste'!$A$4:$T$4,0))*$D97</f>
        <v>0</v>
      </c>
      <c r="O97" s="22">
        <f>INDEX('Mapping waste'!$A$4:$T$352,MATCH($B97,'Mapping waste'!$B$4:$B$352,0),MATCH(O$4,'Mapping waste'!$A$4:$T$4,0))*$D97</f>
        <v>0</v>
      </c>
      <c r="P97" s="22">
        <f>INDEX('Mapping waste'!$A$4:$T$352,MATCH($B97,'Mapping waste'!$B$4:$B$352,0),MATCH(P$4,'Mapping waste'!$A$4:$T$4,0))*$D97</f>
        <v>0</v>
      </c>
      <c r="Q97" s="22">
        <f>INDEX('Mapping waste'!$A$4:$T$352,MATCH($B97,'Mapping waste'!$B$4:$B$352,0),MATCH(Q$4,'Mapping waste'!$A$4:$T$4,0))*$D97</f>
        <v>0</v>
      </c>
      <c r="R97" s="22">
        <f>INDEX('Mapping waste'!$A$4:$T$352,MATCH($B97,'Mapping waste'!$B$4:$B$352,0),MATCH(R$4,'Mapping waste'!$A$4:$T$4,0))*$D97</f>
        <v>86506</v>
      </c>
      <c r="S97" s="22">
        <f>INDEX('Mapping waste'!$A$4:$T$352,MATCH($B97,'Mapping waste'!$B$4:$B$352,0),MATCH(S$4,'Mapping waste'!$A$4:$T$4,0))*$D97</f>
        <v>0</v>
      </c>
      <c r="T97" s="22">
        <f>INDEX('Mapping waste'!$A$4:$T$352,MATCH($B97,'Mapping waste'!$B$4:$B$352,0),MATCH(T$4,'Mapping waste'!$A$4:$T$4,0))*$D97</f>
        <v>0</v>
      </c>
      <c r="U97" s="22">
        <f>INDEX('Mapping waste'!$A$4:$T$352,MATCH($B97,'Mapping waste'!$B$4:$B$352,0),MATCH(U$4,'Mapping waste'!$A$4:$T$4,0))*$D97</f>
        <v>0</v>
      </c>
      <c r="V97" s="22">
        <f>INDEX('Mapping waste'!$A$4:$T$352,MATCH($B97,'Mapping waste'!$B$4:$B$352,0),MATCH(V$4,'Mapping waste'!$A$4:$T$4,0))*$E97</f>
        <v>0</v>
      </c>
      <c r="W97" s="22">
        <f>INDEX('Mapping waste'!$A$4:$T$352,MATCH($B97,'Mapping waste'!$B$4:$B$352,0),MATCH(W$4,'Mapping waste'!$A$4:$T$4,0))*$E97</f>
        <v>0</v>
      </c>
      <c r="X97" s="22">
        <f>INDEX('Mapping waste'!$A$4:$T$352,MATCH($B97,'Mapping waste'!$B$4:$B$352,0),MATCH(X$4,'Mapping waste'!$A$4:$T$4,0))*$E97</f>
        <v>0</v>
      </c>
      <c r="Y97" s="22">
        <f>INDEX('Mapping waste'!$A$4:$T$352,MATCH($B97,'Mapping waste'!$B$4:$B$352,0),MATCH(Y$4,'Mapping waste'!$A$4:$T$4,0))*$E97</f>
        <v>0</v>
      </c>
      <c r="Z97" s="22">
        <f>INDEX('Mapping waste'!$A$4:$T$352,MATCH($B97,'Mapping waste'!$B$4:$B$352,0),MATCH(Z$4,'Mapping waste'!$A$4:$T$4,0))*$E97</f>
        <v>0</v>
      </c>
      <c r="AA97" s="22">
        <f>INDEX('Mapping waste'!$A$4:$T$352,MATCH($B97,'Mapping waste'!$B$4:$B$352,0),MATCH(AA$4,'Mapping waste'!$A$4:$T$4,0))*$E97</f>
        <v>0</v>
      </c>
      <c r="AB97" s="22">
        <f>INDEX('Mapping waste'!$A$4:$T$352,MATCH($B97,'Mapping waste'!$B$4:$B$352,0),MATCH(AB$4,'Mapping waste'!$A$4:$T$4,0))*$E97</f>
        <v>86788</v>
      </c>
      <c r="AC97" s="22">
        <f>INDEX('Mapping waste'!$A$4:$T$352,MATCH($B97,'Mapping waste'!$B$4:$B$352,0),MATCH(AC$4,'Mapping waste'!$A$4:$T$4,0))*$E97</f>
        <v>0</v>
      </c>
      <c r="AD97" s="22">
        <f>INDEX('Mapping waste'!$A$4:$T$352,MATCH($B97,'Mapping waste'!$B$4:$B$352,0),MATCH(AD$4,'Mapping waste'!$A$4:$T$4,0))*$E97</f>
        <v>0</v>
      </c>
      <c r="AE97" s="22">
        <f>INDEX('Mapping waste'!$A$4:$T$352,MATCH($B97,'Mapping waste'!$B$4:$B$352,0),MATCH(AE$4,'Mapping waste'!$A$4:$T$4,0))*$E97</f>
        <v>0</v>
      </c>
      <c r="AF97" s="22">
        <f>INDEX('Mapping waste'!$A$4:$T$352,MATCH($B97,'Mapping waste'!$B$4:$B$352,0),MATCH(V$4,'Mapping waste'!$A$4:$T$4,0))*$F97</f>
        <v>0</v>
      </c>
      <c r="AG97" s="22">
        <f>INDEX('Mapping waste'!$A$4:$T$352,MATCH($B97,'Mapping waste'!$B$4:$B$352,0),MATCH(W$4,'Mapping waste'!$A$4:$T$4,0))*$F97</f>
        <v>0</v>
      </c>
      <c r="AH97" s="22">
        <f>INDEX('Mapping waste'!$A$4:$T$352,MATCH($B97,'Mapping waste'!$B$4:$B$352,0),MATCH(X$4,'Mapping waste'!$A$4:$T$4,0))*$F97</f>
        <v>0</v>
      </c>
      <c r="AI97" s="22">
        <f>INDEX('Mapping waste'!$A$4:$T$352,MATCH($B97,'Mapping waste'!$B$4:$B$352,0),MATCH(Y$4,'Mapping waste'!$A$4:$T$4,0))*$F97</f>
        <v>0</v>
      </c>
      <c r="AJ97" s="22">
        <f>INDEX('Mapping waste'!$A$4:$T$352,MATCH($B97,'Mapping waste'!$B$4:$B$352,0),MATCH(Z$4,'Mapping waste'!$A$4:$T$4,0))*$F97</f>
        <v>0</v>
      </c>
      <c r="AK97" s="22">
        <f>INDEX('Mapping waste'!$A$4:$T$352,MATCH($B97,'Mapping waste'!$B$4:$B$352,0),MATCH(AA$4,'Mapping waste'!$A$4:$T$4,0))*$F97</f>
        <v>0</v>
      </c>
      <c r="AL97" s="22">
        <f>INDEX('Mapping waste'!$A$4:$T$352,MATCH($B97,'Mapping waste'!$B$4:$B$352,0),MATCH(AB$4,'Mapping waste'!$A$4:$T$4,0))*$F97</f>
        <v>87066</v>
      </c>
      <c r="AM97" s="22">
        <f>INDEX('Mapping waste'!$A$4:$T$352,MATCH($B97,'Mapping waste'!$B$4:$B$352,0),MATCH(AC$4,'Mapping waste'!$A$4:$T$4,0))*$F97</f>
        <v>0</v>
      </c>
      <c r="AN97" s="22">
        <f>INDEX('Mapping waste'!$A$4:$T$352,MATCH($B97,'Mapping waste'!$B$4:$B$352,0),MATCH(AD$4,'Mapping waste'!$A$4:$T$4,0))*$F97</f>
        <v>0</v>
      </c>
      <c r="AO97" s="22">
        <f>INDEX('Mapping waste'!$A$4:$T$352,MATCH($B97,'Mapping waste'!$B$4:$B$352,0),MATCH(AE$4,'Mapping waste'!$A$4:$T$4,0))*$F97</f>
        <v>0</v>
      </c>
      <c r="AP97" s="22">
        <f>INDEX('Mapping waste'!$A$4:$T$352,MATCH($B97,'Mapping waste'!$B$4:$B$352,0),MATCH(AF$4,'Mapping waste'!$A$4:$T$4,0))*$G97</f>
        <v>0</v>
      </c>
      <c r="AQ97" s="22">
        <f>INDEX('Mapping waste'!$A$4:$T$352,MATCH($B97,'Mapping waste'!$B$4:$B$352,0),MATCH(AG$4,'Mapping waste'!$A$4:$T$4,0))*$G97</f>
        <v>0</v>
      </c>
      <c r="AR97" s="22">
        <f>INDEX('Mapping waste'!$A$4:$T$352,MATCH($B97,'Mapping waste'!$B$4:$B$352,0),MATCH(AH$4,'Mapping waste'!$A$4:$T$4,0))*$G97</f>
        <v>0</v>
      </c>
      <c r="AS97" s="22">
        <f>INDEX('Mapping waste'!$A$4:$T$352,MATCH($B97,'Mapping waste'!$B$4:$B$352,0),MATCH(AI$4,'Mapping waste'!$A$4:$T$4,0))*$G97</f>
        <v>0</v>
      </c>
      <c r="AT97" s="22">
        <f>INDEX('Mapping waste'!$A$4:$T$352,MATCH($B97,'Mapping waste'!$B$4:$B$352,0),MATCH(AJ$4,'Mapping waste'!$A$4:$T$4,0))*$G97</f>
        <v>0</v>
      </c>
      <c r="AU97" s="22">
        <f>INDEX('Mapping waste'!$A$4:$T$352,MATCH($B97,'Mapping waste'!$B$4:$B$352,0),MATCH(AK$4,'Mapping waste'!$A$4:$T$4,0))*$G97</f>
        <v>0</v>
      </c>
      <c r="AV97" s="22">
        <f>INDEX('Mapping waste'!$A$4:$T$352,MATCH($B97,'Mapping waste'!$B$4:$B$352,0),MATCH(AL$4,'Mapping waste'!$A$4:$T$4,0))*$G97</f>
        <v>87278</v>
      </c>
      <c r="AW97" s="22">
        <f>INDEX('Mapping waste'!$A$4:$T$352,MATCH($B97,'Mapping waste'!$B$4:$B$352,0),MATCH(AM$4,'Mapping waste'!$A$4:$T$4,0))*$G97</f>
        <v>0</v>
      </c>
      <c r="AX97" s="22">
        <f>INDEX('Mapping waste'!$A$4:$T$352,MATCH($B97,'Mapping waste'!$B$4:$B$352,0),MATCH(AN$4,'Mapping waste'!$A$4:$T$4,0))*$G97</f>
        <v>0</v>
      </c>
      <c r="AY97" s="22">
        <f>INDEX('Mapping waste'!$A$4:$T$352,MATCH($B97,'Mapping waste'!$B$4:$B$352,0),MATCH(AO$4,'Mapping waste'!$A$4:$T$4,0))*$G97</f>
        <v>0</v>
      </c>
      <c r="AZ97" s="22">
        <f>INDEX('Mapping waste'!$A$4:$T$352,MATCH($B97,'Mapping waste'!$B$4:$B$352,0),MATCH(AP$4,'Mapping waste'!$A$4:$T$4,0))*$H97</f>
        <v>0</v>
      </c>
      <c r="BA97" s="22">
        <f>INDEX('Mapping waste'!$A$4:$T$352,MATCH($B97,'Mapping waste'!$B$4:$B$352,0),MATCH(AQ$4,'Mapping waste'!$A$4:$T$4,0))*$H97</f>
        <v>0</v>
      </c>
      <c r="BB97" s="22">
        <f>INDEX('Mapping waste'!$A$4:$T$352,MATCH($B97,'Mapping waste'!$B$4:$B$352,0),MATCH(AR$4,'Mapping waste'!$A$4:$T$4,0))*$H97</f>
        <v>0</v>
      </c>
      <c r="BC97" s="22">
        <f>INDEX('Mapping waste'!$A$4:$T$352,MATCH($B97,'Mapping waste'!$B$4:$B$352,0),MATCH(AS$4,'Mapping waste'!$A$4:$T$4,0))*$H97</f>
        <v>0</v>
      </c>
      <c r="BD97" s="22">
        <f>INDEX('Mapping waste'!$A$4:$T$352,MATCH($B97,'Mapping waste'!$B$4:$B$352,0),MATCH(AT$4,'Mapping waste'!$A$4:$T$4,0))*$H97</f>
        <v>0</v>
      </c>
      <c r="BE97" s="22">
        <f>INDEX('Mapping waste'!$A$4:$T$352,MATCH($B97,'Mapping waste'!$B$4:$B$352,0),MATCH(AU$4,'Mapping waste'!$A$4:$T$4,0))*$H97</f>
        <v>0</v>
      </c>
      <c r="BF97" s="22">
        <f>INDEX('Mapping waste'!$A$4:$T$352,MATCH($B97,'Mapping waste'!$B$4:$B$352,0),MATCH(AV$4,'Mapping waste'!$A$4:$T$4,0))*$H97</f>
        <v>87454</v>
      </c>
      <c r="BG97" s="22">
        <f>INDEX('Mapping waste'!$A$4:$T$352,MATCH($B97,'Mapping waste'!$B$4:$B$352,0),MATCH(AW$4,'Mapping waste'!$A$4:$T$4,0))*$H97</f>
        <v>0</v>
      </c>
      <c r="BH97" s="22">
        <f>INDEX('Mapping waste'!$A$4:$T$352,MATCH($B97,'Mapping waste'!$B$4:$B$352,0),MATCH(AX$4,'Mapping waste'!$A$4:$T$4,0))*$H97</f>
        <v>0</v>
      </c>
      <c r="BI97" s="22">
        <f>INDEX('Mapping waste'!$A$4:$T$352,MATCH($B97,'Mapping waste'!$B$4:$B$352,0),MATCH(AY$4,'Mapping waste'!$A$4:$T$4,0))*$H97</f>
        <v>0</v>
      </c>
      <c r="BJ97" s="22">
        <f>INDEX('Mapping waste'!$A$4:$T$352,MATCH($B97,'Mapping waste'!$B$4:$B$352,0),MATCH(AZ$4,'Mapping waste'!$A$4:$T$4,0))*$I97</f>
        <v>0</v>
      </c>
      <c r="BK97" s="22">
        <f>INDEX('Mapping waste'!$A$4:$T$352,MATCH($B97,'Mapping waste'!$B$4:$B$352,0),MATCH(BA$4,'Mapping waste'!$A$4:$T$4,0))*$I97</f>
        <v>0</v>
      </c>
      <c r="BL97" s="22">
        <f>INDEX('Mapping waste'!$A$4:$T$352,MATCH($B97,'Mapping waste'!$B$4:$B$352,0),MATCH(BB$4,'Mapping waste'!$A$4:$T$4,0))*$I97</f>
        <v>0</v>
      </c>
      <c r="BM97" s="22">
        <f>INDEX('Mapping waste'!$A$4:$T$352,MATCH($B97,'Mapping waste'!$B$4:$B$352,0),MATCH(BC$4,'Mapping waste'!$A$4:$T$4,0))*$I97</f>
        <v>0</v>
      </c>
      <c r="BN97" s="22">
        <f>INDEX('Mapping waste'!$A$4:$T$352,MATCH($B97,'Mapping waste'!$B$4:$B$352,0),MATCH(BD$4,'Mapping waste'!$A$4:$T$4,0))*$I97</f>
        <v>0</v>
      </c>
      <c r="BO97" s="22">
        <f>INDEX('Mapping waste'!$A$4:$T$352,MATCH($B97,'Mapping waste'!$B$4:$B$352,0),MATCH(BE$4,'Mapping waste'!$A$4:$T$4,0))*$I97</f>
        <v>0</v>
      </c>
      <c r="BP97" s="22">
        <f>INDEX('Mapping waste'!$A$4:$T$352,MATCH($B97,'Mapping waste'!$B$4:$B$352,0),MATCH(BF$4,'Mapping waste'!$A$4:$T$4,0))*$I97</f>
        <v>88169</v>
      </c>
      <c r="BQ97" s="22">
        <f>INDEX('Mapping waste'!$A$4:$T$352,MATCH($B97,'Mapping waste'!$B$4:$B$352,0),MATCH(BG$4,'Mapping waste'!$A$4:$T$4,0))*$I97</f>
        <v>0</v>
      </c>
      <c r="BR97" s="22">
        <f>INDEX('Mapping waste'!$A$4:$T$352,MATCH($B97,'Mapping waste'!$B$4:$B$352,0),MATCH(BH$4,'Mapping waste'!$A$4:$T$4,0))*$I97</f>
        <v>0</v>
      </c>
      <c r="BS97" s="22">
        <f>INDEX('Mapping waste'!$A$4:$T$352,MATCH($B97,'Mapping waste'!$B$4:$B$352,0),MATCH(BI$4,'Mapping waste'!$A$4:$T$4,0))*$I97</f>
        <v>0</v>
      </c>
      <c r="BT97" s="22">
        <f>INDEX('Mapping waste'!$A$4:$T$352,MATCH($B97,'Mapping waste'!$B$4:$B$352,0),MATCH(BJ$4,'Mapping waste'!$A$4:$T$4,0))*$J97</f>
        <v>0</v>
      </c>
      <c r="BU97" s="22">
        <f>INDEX('Mapping waste'!$A$4:$T$352,MATCH($B97,'Mapping waste'!$B$4:$B$352,0),MATCH(BK$4,'Mapping waste'!$A$4:$T$4,0))*$J97</f>
        <v>0</v>
      </c>
      <c r="BV97" s="22">
        <f>INDEX('Mapping waste'!$A$4:$T$352,MATCH($B97,'Mapping waste'!$B$4:$B$352,0),MATCH(BL$4,'Mapping waste'!$A$4:$T$4,0))*$J97</f>
        <v>0</v>
      </c>
      <c r="BW97" s="22">
        <f>INDEX('Mapping waste'!$A$4:$T$352,MATCH($B97,'Mapping waste'!$B$4:$B$352,0),MATCH(BM$4,'Mapping waste'!$A$4:$T$4,0))*$J97</f>
        <v>0</v>
      </c>
      <c r="BX97" s="22">
        <f>INDEX('Mapping waste'!$A$4:$T$352,MATCH($B97,'Mapping waste'!$B$4:$B$352,0),MATCH(BN$4,'Mapping waste'!$A$4:$T$4,0))*$J97</f>
        <v>0</v>
      </c>
      <c r="BY97" s="22">
        <f>INDEX('Mapping waste'!$A$4:$T$352,MATCH($B97,'Mapping waste'!$B$4:$B$352,0),MATCH(BO$4,'Mapping waste'!$A$4:$T$4,0))*$J97</f>
        <v>0</v>
      </c>
      <c r="BZ97" s="22">
        <f>INDEX('Mapping waste'!$A$4:$T$352,MATCH($B97,'Mapping waste'!$B$4:$B$352,0),MATCH(BP$4,'Mapping waste'!$A$4:$T$4,0))*$J97</f>
        <v>88845</v>
      </c>
      <c r="CA97" s="22">
        <f>INDEX('Mapping waste'!$A$4:$T$352,MATCH($B97,'Mapping waste'!$B$4:$B$352,0),MATCH(BQ$4,'Mapping waste'!$A$4:$T$4,0))*$J97</f>
        <v>0</v>
      </c>
      <c r="CB97" s="22">
        <f>INDEX('Mapping waste'!$A$4:$T$352,MATCH($B97,'Mapping waste'!$B$4:$B$352,0),MATCH(BR$4,'Mapping waste'!$A$4:$T$4,0))*$J97</f>
        <v>0</v>
      </c>
      <c r="CC97" s="22">
        <f>INDEX('Mapping waste'!$A$4:$T$352,MATCH($B97,'Mapping waste'!$B$4:$B$352,0),MATCH(BS$4,'Mapping waste'!$A$4:$T$4,0))*$J97</f>
        <v>0</v>
      </c>
      <c r="CD97" s="22">
        <f>INDEX('Mapping waste'!$A$4:$T$352,MATCH($B97,'Mapping waste'!$B$4:$B$352,0),MATCH(BT$4,'Mapping waste'!$A$4:$T$4,0))*$K97</f>
        <v>0</v>
      </c>
      <c r="CE97" s="22">
        <f>INDEX('Mapping waste'!$A$4:$T$352,MATCH($B97,'Mapping waste'!$B$4:$B$352,0),MATCH(BU$4,'Mapping waste'!$A$4:$T$4,0))*$K97</f>
        <v>0</v>
      </c>
      <c r="CF97" s="22">
        <f>INDEX('Mapping waste'!$A$4:$T$352,MATCH($B97,'Mapping waste'!$B$4:$B$352,0),MATCH(BV$4,'Mapping waste'!$A$4:$T$4,0))*$K97</f>
        <v>0</v>
      </c>
      <c r="CG97" s="22">
        <f>INDEX('Mapping waste'!$A$4:$T$352,MATCH($B97,'Mapping waste'!$B$4:$B$352,0),MATCH(BW$4,'Mapping waste'!$A$4:$T$4,0))*$K97</f>
        <v>0</v>
      </c>
      <c r="CH97" s="22">
        <f>INDEX('Mapping waste'!$A$4:$T$352,MATCH($B97,'Mapping waste'!$B$4:$B$352,0),MATCH(BX$4,'Mapping waste'!$A$4:$T$4,0))*$K97</f>
        <v>0</v>
      </c>
      <c r="CI97" s="22">
        <f>INDEX('Mapping waste'!$A$4:$T$352,MATCH($B97,'Mapping waste'!$B$4:$B$352,0),MATCH(BY$4,'Mapping waste'!$A$4:$T$4,0))*$K97</f>
        <v>0</v>
      </c>
      <c r="CJ97" s="22">
        <f>INDEX('Mapping waste'!$A$4:$T$352,MATCH($B97,'Mapping waste'!$B$4:$B$352,0),MATCH(BZ$4,'Mapping waste'!$A$4:$T$4,0))*$K97</f>
        <v>89519</v>
      </c>
      <c r="CK97" s="22">
        <f>INDEX('Mapping waste'!$A$4:$T$352,MATCH($B97,'Mapping waste'!$B$4:$B$352,0),MATCH(CA$4,'Mapping waste'!$A$4:$T$4,0))*$K97</f>
        <v>0</v>
      </c>
      <c r="CL97" s="22">
        <f>INDEX('Mapping waste'!$A$4:$T$352,MATCH($B97,'Mapping waste'!$B$4:$B$352,0),MATCH(CB$4,'Mapping waste'!$A$4:$T$4,0))*$K97</f>
        <v>0</v>
      </c>
      <c r="CM97" s="22">
        <f>INDEX('Mapping waste'!$A$4:$T$352,MATCH($B97,'Mapping waste'!$B$4:$B$352,0),MATCH(CC$4,'Mapping waste'!$A$4:$T$4,0))*$K97</f>
        <v>0</v>
      </c>
    </row>
    <row r="98" spans="1:91" x14ac:dyDescent="0.2">
      <c r="A98" s="21" t="s">
        <v>68</v>
      </c>
      <c r="B98" s="21" t="s">
        <v>69</v>
      </c>
      <c r="C98" s="21" t="s">
        <v>24</v>
      </c>
      <c r="D98" s="22">
        <f>INDEX('Households England'!S$5:S$374,MATCH('Mapping HH to population waste'!$B98,'Households England'!$B$5:$B$374,0))*1000</f>
        <v>108037</v>
      </c>
      <c r="E98" s="22">
        <f>INDEX('Households England'!T$5:T$374,MATCH('Mapping HH to population waste'!$B98,'Households England'!$B$5:$B$374,0))*1000</f>
        <v>109195</v>
      </c>
      <c r="F98" s="22">
        <f>INDEX('Households England'!U$5:U$374,MATCH('Mapping HH to population waste'!$B98,'Households England'!$B$5:$B$374,0))*1000</f>
        <v>110266</v>
      </c>
      <c r="G98" s="22">
        <f>INDEX('Households England'!V$5:V$374,MATCH('Mapping HH to population waste'!$B98,'Households England'!$B$5:$B$374,0))*1000</f>
        <v>111243</v>
      </c>
      <c r="H98" s="22">
        <f>INDEX('Households England'!W$5:W$374,MATCH('Mapping HH to population waste'!$B98,'Households England'!$B$5:$B$374,0))*1000</f>
        <v>112144</v>
      </c>
      <c r="I98" s="22">
        <f>INDEX('Households England'!X$5:X$374,MATCH('Mapping HH to population waste'!$B98,'Households England'!$B$5:$B$374,0))*1000</f>
        <v>113547</v>
      </c>
      <c r="J98" s="22">
        <f>INDEX('Households England'!Y$5:Y$374,MATCH('Mapping HH to population waste'!$B98,'Households England'!$B$5:$B$374,0))*1000</f>
        <v>114909</v>
      </c>
      <c r="K98" s="22">
        <f>INDEX('Households England'!Z$5:Z$374,MATCH('Mapping HH to population waste'!$B98,'Households England'!$B$5:$B$374,0))*1000</f>
        <v>116222</v>
      </c>
      <c r="L98" s="22">
        <f>INDEX('Mapping waste'!$A$4:$T$352,MATCH($B98,'Mapping waste'!$B$4:$B$352,0),MATCH(L$4,'Mapping waste'!$A$4:$T$4,0))*$D98</f>
        <v>0</v>
      </c>
      <c r="M98" s="22">
        <f>INDEX('Mapping waste'!$A$4:$T$352,MATCH($B98,'Mapping waste'!$B$4:$B$352,0),MATCH(M$4,'Mapping waste'!$A$4:$T$4,0))*$D98</f>
        <v>0</v>
      </c>
      <c r="N98" s="22">
        <f>INDEX('Mapping waste'!$A$4:$T$352,MATCH($B98,'Mapping waste'!$B$4:$B$352,0),MATCH(N$4,'Mapping waste'!$A$4:$T$4,0))*$D98</f>
        <v>0</v>
      </c>
      <c r="O98" s="22">
        <f>INDEX('Mapping waste'!$A$4:$T$352,MATCH($B98,'Mapping waste'!$B$4:$B$352,0),MATCH(O$4,'Mapping waste'!$A$4:$T$4,0))*$D98</f>
        <v>0</v>
      </c>
      <c r="P98" s="22">
        <f>INDEX('Mapping waste'!$A$4:$T$352,MATCH($B98,'Mapping waste'!$B$4:$B$352,0),MATCH(P$4,'Mapping waste'!$A$4:$T$4,0))*$D98</f>
        <v>0</v>
      </c>
      <c r="Q98" s="22">
        <f>INDEX('Mapping waste'!$A$4:$T$352,MATCH($B98,'Mapping waste'!$B$4:$B$352,0),MATCH(Q$4,'Mapping waste'!$A$4:$T$4,0))*$D98</f>
        <v>0</v>
      </c>
      <c r="R98" s="22">
        <f>INDEX('Mapping waste'!$A$4:$T$352,MATCH($B98,'Mapping waste'!$B$4:$B$352,0),MATCH(R$4,'Mapping waste'!$A$4:$T$4,0))*$D98</f>
        <v>108037</v>
      </c>
      <c r="S98" s="22">
        <f>INDEX('Mapping waste'!$A$4:$T$352,MATCH($B98,'Mapping waste'!$B$4:$B$352,0),MATCH(S$4,'Mapping waste'!$A$4:$T$4,0))*$D98</f>
        <v>0</v>
      </c>
      <c r="T98" s="22">
        <f>INDEX('Mapping waste'!$A$4:$T$352,MATCH($B98,'Mapping waste'!$B$4:$B$352,0),MATCH(T$4,'Mapping waste'!$A$4:$T$4,0))*$D98</f>
        <v>0</v>
      </c>
      <c r="U98" s="22">
        <f>INDEX('Mapping waste'!$A$4:$T$352,MATCH($B98,'Mapping waste'!$B$4:$B$352,0),MATCH(U$4,'Mapping waste'!$A$4:$T$4,0))*$D98</f>
        <v>0</v>
      </c>
      <c r="V98" s="22">
        <f>INDEX('Mapping waste'!$A$4:$T$352,MATCH($B98,'Mapping waste'!$B$4:$B$352,0),MATCH(V$4,'Mapping waste'!$A$4:$T$4,0))*$E98</f>
        <v>0</v>
      </c>
      <c r="W98" s="22">
        <f>INDEX('Mapping waste'!$A$4:$T$352,MATCH($B98,'Mapping waste'!$B$4:$B$352,0),MATCH(W$4,'Mapping waste'!$A$4:$T$4,0))*$E98</f>
        <v>0</v>
      </c>
      <c r="X98" s="22">
        <f>INDEX('Mapping waste'!$A$4:$T$352,MATCH($B98,'Mapping waste'!$B$4:$B$352,0),MATCH(X$4,'Mapping waste'!$A$4:$T$4,0))*$E98</f>
        <v>0</v>
      </c>
      <c r="Y98" s="22">
        <f>INDEX('Mapping waste'!$A$4:$T$352,MATCH($B98,'Mapping waste'!$B$4:$B$352,0),MATCH(Y$4,'Mapping waste'!$A$4:$T$4,0))*$E98</f>
        <v>0</v>
      </c>
      <c r="Z98" s="22">
        <f>INDEX('Mapping waste'!$A$4:$T$352,MATCH($B98,'Mapping waste'!$B$4:$B$352,0),MATCH(Z$4,'Mapping waste'!$A$4:$T$4,0))*$E98</f>
        <v>0</v>
      </c>
      <c r="AA98" s="22">
        <f>INDEX('Mapping waste'!$A$4:$T$352,MATCH($B98,'Mapping waste'!$B$4:$B$352,0),MATCH(AA$4,'Mapping waste'!$A$4:$T$4,0))*$E98</f>
        <v>0</v>
      </c>
      <c r="AB98" s="22">
        <f>INDEX('Mapping waste'!$A$4:$T$352,MATCH($B98,'Mapping waste'!$B$4:$B$352,0),MATCH(AB$4,'Mapping waste'!$A$4:$T$4,0))*$E98</f>
        <v>109195</v>
      </c>
      <c r="AC98" s="22">
        <f>INDEX('Mapping waste'!$A$4:$T$352,MATCH($B98,'Mapping waste'!$B$4:$B$352,0),MATCH(AC$4,'Mapping waste'!$A$4:$T$4,0))*$E98</f>
        <v>0</v>
      </c>
      <c r="AD98" s="22">
        <f>INDEX('Mapping waste'!$A$4:$T$352,MATCH($B98,'Mapping waste'!$B$4:$B$352,0),MATCH(AD$4,'Mapping waste'!$A$4:$T$4,0))*$E98</f>
        <v>0</v>
      </c>
      <c r="AE98" s="22">
        <f>INDEX('Mapping waste'!$A$4:$T$352,MATCH($B98,'Mapping waste'!$B$4:$B$352,0),MATCH(AE$4,'Mapping waste'!$A$4:$T$4,0))*$E98</f>
        <v>0</v>
      </c>
      <c r="AF98" s="22">
        <f>INDEX('Mapping waste'!$A$4:$T$352,MATCH($B98,'Mapping waste'!$B$4:$B$352,0),MATCH(V$4,'Mapping waste'!$A$4:$T$4,0))*$F98</f>
        <v>0</v>
      </c>
      <c r="AG98" s="22">
        <f>INDEX('Mapping waste'!$A$4:$T$352,MATCH($B98,'Mapping waste'!$B$4:$B$352,0),MATCH(W$4,'Mapping waste'!$A$4:$T$4,0))*$F98</f>
        <v>0</v>
      </c>
      <c r="AH98" s="22">
        <f>INDEX('Mapping waste'!$A$4:$T$352,MATCH($B98,'Mapping waste'!$B$4:$B$352,0),MATCH(X$4,'Mapping waste'!$A$4:$T$4,0))*$F98</f>
        <v>0</v>
      </c>
      <c r="AI98" s="22">
        <f>INDEX('Mapping waste'!$A$4:$T$352,MATCH($B98,'Mapping waste'!$B$4:$B$352,0),MATCH(Y$4,'Mapping waste'!$A$4:$T$4,0))*$F98</f>
        <v>0</v>
      </c>
      <c r="AJ98" s="22">
        <f>INDEX('Mapping waste'!$A$4:$T$352,MATCH($B98,'Mapping waste'!$B$4:$B$352,0),MATCH(Z$4,'Mapping waste'!$A$4:$T$4,0))*$F98</f>
        <v>0</v>
      </c>
      <c r="AK98" s="22">
        <f>INDEX('Mapping waste'!$A$4:$T$352,MATCH($B98,'Mapping waste'!$B$4:$B$352,0),MATCH(AA$4,'Mapping waste'!$A$4:$T$4,0))*$F98</f>
        <v>0</v>
      </c>
      <c r="AL98" s="22">
        <f>INDEX('Mapping waste'!$A$4:$T$352,MATCH($B98,'Mapping waste'!$B$4:$B$352,0),MATCH(AB$4,'Mapping waste'!$A$4:$T$4,0))*$F98</f>
        <v>110266</v>
      </c>
      <c r="AM98" s="22">
        <f>INDEX('Mapping waste'!$A$4:$T$352,MATCH($B98,'Mapping waste'!$B$4:$B$352,0),MATCH(AC$4,'Mapping waste'!$A$4:$T$4,0))*$F98</f>
        <v>0</v>
      </c>
      <c r="AN98" s="22">
        <f>INDEX('Mapping waste'!$A$4:$T$352,MATCH($B98,'Mapping waste'!$B$4:$B$352,0),MATCH(AD$4,'Mapping waste'!$A$4:$T$4,0))*$F98</f>
        <v>0</v>
      </c>
      <c r="AO98" s="22">
        <f>INDEX('Mapping waste'!$A$4:$T$352,MATCH($B98,'Mapping waste'!$B$4:$B$352,0),MATCH(AE$4,'Mapping waste'!$A$4:$T$4,0))*$F98</f>
        <v>0</v>
      </c>
      <c r="AP98" s="22">
        <f>INDEX('Mapping waste'!$A$4:$T$352,MATCH($B98,'Mapping waste'!$B$4:$B$352,0),MATCH(AF$4,'Mapping waste'!$A$4:$T$4,0))*$G98</f>
        <v>0</v>
      </c>
      <c r="AQ98" s="22">
        <f>INDEX('Mapping waste'!$A$4:$T$352,MATCH($B98,'Mapping waste'!$B$4:$B$352,0),MATCH(AG$4,'Mapping waste'!$A$4:$T$4,0))*$G98</f>
        <v>0</v>
      </c>
      <c r="AR98" s="22">
        <f>INDEX('Mapping waste'!$A$4:$T$352,MATCH($B98,'Mapping waste'!$B$4:$B$352,0),MATCH(AH$4,'Mapping waste'!$A$4:$T$4,0))*$G98</f>
        <v>0</v>
      </c>
      <c r="AS98" s="22">
        <f>INDEX('Mapping waste'!$A$4:$T$352,MATCH($B98,'Mapping waste'!$B$4:$B$352,0),MATCH(AI$4,'Mapping waste'!$A$4:$T$4,0))*$G98</f>
        <v>0</v>
      </c>
      <c r="AT98" s="22">
        <f>INDEX('Mapping waste'!$A$4:$T$352,MATCH($B98,'Mapping waste'!$B$4:$B$352,0),MATCH(AJ$4,'Mapping waste'!$A$4:$T$4,0))*$G98</f>
        <v>0</v>
      </c>
      <c r="AU98" s="22">
        <f>INDEX('Mapping waste'!$A$4:$T$352,MATCH($B98,'Mapping waste'!$B$4:$B$352,0),MATCH(AK$4,'Mapping waste'!$A$4:$T$4,0))*$G98</f>
        <v>0</v>
      </c>
      <c r="AV98" s="22">
        <f>INDEX('Mapping waste'!$A$4:$T$352,MATCH($B98,'Mapping waste'!$B$4:$B$352,0),MATCH(AL$4,'Mapping waste'!$A$4:$T$4,0))*$G98</f>
        <v>111243</v>
      </c>
      <c r="AW98" s="22">
        <f>INDEX('Mapping waste'!$A$4:$T$352,MATCH($B98,'Mapping waste'!$B$4:$B$352,0),MATCH(AM$4,'Mapping waste'!$A$4:$T$4,0))*$G98</f>
        <v>0</v>
      </c>
      <c r="AX98" s="22">
        <f>INDEX('Mapping waste'!$A$4:$T$352,MATCH($B98,'Mapping waste'!$B$4:$B$352,0),MATCH(AN$4,'Mapping waste'!$A$4:$T$4,0))*$G98</f>
        <v>0</v>
      </c>
      <c r="AY98" s="22">
        <f>INDEX('Mapping waste'!$A$4:$T$352,MATCH($B98,'Mapping waste'!$B$4:$B$352,0),MATCH(AO$4,'Mapping waste'!$A$4:$T$4,0))*$G98</f>
        <v>0</v>
      </c>
      <c r="AZ98" s="22">
        <f>INDEX('Mapping waste'!$A$4:$T$352,MATCH($B98,'Mapping waste'!$B$4:$B$352,0),MATCH(AP$4,'Mapping waste'!$A$4:$T$4,0))*$H98</f>
        <v>0</v>
      </c>
      <c r="BA98" s="22">
        <f>INDEX('Mapping waste'!$A$4:$T$352,MATCH($B98,'Mapping waste'!$B$4:$B$352,0),MATCH(AQ$4,'Mapping waste'!$A$4:$T$4,0))*$H98</f>
        <v>0</v>
      </c>
      <c r="BB98" s="22">
        <f>INDEX('Mapping waste'!$A$4:$T$352,MATCH($B98,'Mapping waste'!$B$4:$B$352,0),MATCH(AR$4,'Mapping waste'!$A$4:$T$4,0))*$H98</f>
        <v>0</v>
      </c>
      <c r="BC98" s="22">
        <f>INDEX('Mapping waste'!$A$4:$T$352,MATCH($B98,'Mapping waste'!$B$4:$B$352,0),MATCH(AS$4,'Mapping waste'!$A$4:$T$4,0))*$H98</f>
        <v>0</v>
      </c>
      <c r="BD98" s="22">
        <f>INDEX('Mapping waste'!$A$4:$T$352,MATCH($B98,'Mapping waste'!$B$4:$B$352,0),MATCH(AT$4,'Mapping waste'!$A$4:$T$4,0))*$H98</f>
        <v>0</v>
      </c>
      <c r="BE98" s="22">
        <f>INDEX('Mapping waste'!$A$4:$T$352,MATCH($B98,'Mapping waste'!$B$4:$B$352,0),MATCH(AU$4,'Mapping waste'!$A$4:$T$4,0))*$H98</f>
        <v>0</v>
      </c>
      <c r="BF98" s="22">
        <f>INDEX('Mapping waste'!$A$4:$T$352,MATCH($B98,'Mapping waste'!$B$4:$B$352,0),MATCH(AV$4,'Mapping waste'!$A$4:$T$4,0))*$H98</f>
        <v>112144</v>
      </c>
      <c r="BG98" s="22">
        <f>INDEX('Mapping waste'!$A$4:$T$352,MATCH($B98,'Mapping waste'!$B$4:$B$352,0),MATCH(AW$4,'Mapping waste'!$A$4:$T$4,0))*$H98</f>
        <v>0</v>
      </c>
      <c r="BH98" s="22">
        <f>INDEX('Mapping waste'!$A$4:$T$352,MATCH($B98,'Mapping waste'!$B$4:$B$352,0),MATCH(AX$4,'Mapping waste'!$A$4:$T$4,0))*$H98</f>
        <v>0</v>
      </c>
      <c r="BI98" s="22">
        <f>INDEX('Mapping waste'!$A$4:$T$352,MATCH($B98,'Mapping waste'!$B$4:$B$352,0),MATCH(AY$4,'Mapping waste'!$A$4:$T$4,0))*$H98</f>
        <v>0</v>
      </c>
      <c r="BJ98" s="22">
        <f>INDEX('Mapping waste'!$A$4:$T$352,MATCH($B98,'Mapping waste'!$B$4:$B$352,0),MATCH(AZ$4,'Mapping waste'!$A$4:$T$4,0))*$I98</f>
        <v>0</v>
      </c>
      <c r="BK98" s="22">
        <f>INDEX('Mapping waste'!$A$4:$T$352,MATCH($B98,'Mapping waste'!$B$4:$B$352,0),MATCH(BA$4,'Mapping waste'!$A$4:$T$4,0))*$I98</f>
        <v>0</v>
      </c>
      <c r="BL98" s="22">
        <f>INDEX('Mapping waste'!$A$4:$T$352,MATCH($B98,'Mapping waste'!$B$4:$B$352,0),MATCH(BB$4,'Mapping waste'!$A$4:$T$4,0))*$I98</f>
        <v>0</v>
      </c>
      <c r="BM98" s="22">
        <f>INDEX('Mapping waste'!$A$4:$T$352,MATCH($B98,'Mapping waste'!$B$4:$B$352,0),MATCH(BC$4,'Mapping waste'!$A$4:$T$4,0))*$I98</f>
        <v>0</v>
      </c>
      <c r="BN98" s="22">
        <f>INDEX('Mapping waste'!$A$4:$T$352,MATCH($B98,'Mapping waste'!$B$4:$B$352,0),MATCH(BD$4,'Mapping waste'!$A$4:$T$4,0))*$I98</f>
        <v>0</v>
      </c>
      <c r="BO98" s="22">
        <f>INDEX('Mapping waste'!$A$4:$T$352,MATCH($B98,'Mapping waste'!$B$4:$B$352,0),MATCH(BE$4,'Mapping waste'!$A$4:$T$4,0))*$I98</f>
        <v>0</v>
      </c>
      <c r="BP98" s="22">
        <f>INDEX('Mapping waste'!$A$4:$T$352,MATCH($B98,'Mapping waste'!$B$4:$B$352,0),MATCH(BF$4,'Mapping waste'!$A$4:$T$4,0))*$I98</f>
        <v>113547</v>
      </c>
      <c r="BQ98" s="22">
        <f>INDEX('Mapping waste'!$A$4:$T$352,MATCH($B98,'Mapping waste'!$B$4:$B$352,0),MATCH(BG$4,'Mapping waste'!$A$4:$T$4,0))*$I98</f>
        <v>0</v>
      </c>
      <c r="BR98" s="22">
        <f>INDEX('Mapping waste'!$A$4:$T$352,MATCH($B98,'Mapping waste'!$B$4:$B$352,0),MATCH(BH$4,'Mapping waste'!$A$4:$T$4,0))*$I98</f>
        <v>0</v>
      </c>
      <c r="BS98" s="22">
        <f>INDEX('Mapping waste'!$A$4:$T$352,MATCH($B98,'Mapping waste'!$B$4:$B$352,0),MATCH(BI$4,'Mapping waste'!$A$4:$T$4,0))*$I98</f>
        <v>0</v>
      </c>
      <c r="BT98" s="22">
        <f>INDEX('Mapping waste'!$A$4:$T$352,MATCH($B98,'Mapping waste'!$B$4:$B$352,0),MATCH(BJ$4,'Mapping waste'!$A$4:$T$4,0))*$J98</f>
        <v>0</v>
      </c>
      <c r="BU98" s="22">
        <f>INDEX('Mapping waste'!$A$4:$T$352,MATCH($B98,'Mapping waste'!$B$4:$B$352,0),MATCH(BK$4,'Mapping waste'!$A$4:$T$4,0))*$J98</f>
        <v>0</v>
      </c>
      <c r="BV98" s="22">
        <f>INDEX('Mapping waste'!$A$4:$T$352,MATCH($B98,'Mapping waste'!$B$4:$B$352,0),MATCH(BL$4,'Mapping waste'!$A$4:$T$4,0))*$J98</f>
        <v>0</v>
      </c>
      <c r="BW98" s="22">
        <f>INDEX('Mapping waste'!$A$4:$T$352,MATCH($B98,'Mapping waste'!$B$4:$B$352,0),MATCH(BM$4,'Mapping waste'!$A$4:$T$4,0))*$J98</f>
        <v>0</v>
      </c>
      <c r="BX98" s="22">
        <f>INDEX('Mapping waste'!$A$4:$T$352,MATCH($B98,'Mapping waste'!$B$4:$B$352,0),MATCH(BN$4,'Mapping waste'!$A$4:$T$4,0))*$J98</f>
        <v>0</v>
      </c>
      <c r="BY98" s="22">
        <f>INDEX('Mapping waste'!$A$4:$T$352,MATCH($B98,'Mapping waste'!$B$4:$B$352,0),MATCH(BO$4,'Mapping waste'!$A$4:$T$4,0))*$J98</f>
        <v>0</v>
      </c>
      <c r="BZ98" s="22">
        <f>INDEX('Mapping waste'!$A$4:$T$352,MATCH($B98,'Mapping waste'!$B$4:$B$352,0),MATCH(BP$4,'Mapping waste'!$A$4:$T$4,0))*$J98</f>
        <v>114909</v>
      </c>
      <c r="CA98" s="22">
        <f>INDEX('Mapping waste'!$A$4:$T$352,MATCH($B98,'Mapping waste'!$B$4:$B$352,0),MATCH(BQ$4,'Mapping waste'!$A$4:$T$4,0))*$J98</f>
        <v>0</v>
      </c>
      <c r="CB98" s="22">
        <f>INDEX('Mapping waste'!$A$4:$T$352,MATCH($B98,'Mapping waste'!$B$4:$B$352,0),MATCH(BR$4,'Mapping waste'!$A$4:$T$4,0))*$J98</f>
        <v>0</v>
      </c>
      <c r="CC98" s="22">
        <f>INDEX('Mapping waste'!$A$4:$T$352,MATCH($B98,'Mapping waste'!$B$4:$B$352,0),MATCH(BS$4,'Mapping waste'!$A$4:$T$4,0))*$J98</f>
        <v>0</v>
      </c>
      <c r="CD98" s="22">
        <f>INDEX('Mapping waste'!$A$4:$T$352,MATCH($B98,'Mapping waste'!$B$4:$B$352,0),MATCH(BT$4,'Mapping waste'!$A$4:$T$4,0))*$K98</f>
        <v>0</v>
      </c>
      <c r="CE98" s="22">
        <f>INDEX('Mapping waste'!$A$4:$T$352,MATCH($B98,'Mapping waste'!$B$4:$B$352,0),MATCH(BU$4,'Mapping waste'!$A$4:$T$4,0))*$K98</f>
        <v>0</v>
      </c>
      <c r="CF98" s="22">
        <f>INDEX('Mapping waste'!$A$4:$T$352,MATCH($B98,'Mapping waste'!$B$4:$B$352,0),MATCH(BV$4,'Mapping waste'!$A$4:$T$4,0))*$K98</f>
        <v>0</v>
      </c>
      <c r="CG98" s="22">
        <f>INDEX('Mapping waste'!$A$4:$T$352,MATCH($B98,'Mapping waste'!$B$4:$B$352,0),MATCH(BW$4,'Mapping waste'!$A$4:$T$4,0))*$K98</f>
        <v>0</v>
      </c>
      <c r="CH98" s="22">
        <f>INDEX('Mapping waste'!$A$4:$T$352,MATCH($B98,'Mapping waste'!$B$4:$B$352,0),MATCH(BX$4,'Mapping waste'!$A$4:$T$4,0))*$K98</f>
        <v>0</v>
      </c>
      <c r="CI98" s="22">
        <f>INDEX('Mapping waste'!$A$4:$T$352,MATCH($B98,'Mapping waste'!$B$4:$B$352,0),MATCH(BY$4,'Mapping waste'!$A$4:$T$4,0))*$K98</f>
        <v>0</v>
      </c>
      <c r="CJ98" s="22">
        <f>INDEX('Mapping waste'!$A$4:$T$352,MATCH($B98,'Mapping waste'!$B$4:$B$352,0),MATCH(BZ$4,'Mapping waste'!$A$4:$T$4,0))*$K98</f>
        <v>116222</v>
      </c>
      <c r="CK98" s="22">
        <f>INDEX('Mapping waste'!$A$4:$T$352,MATCH($B98,'Mapping waste'!$B$4:$B$352,0),MATCH(CA$4,'Mapping waste'!$A$4:$T$4,0))*$K98</f>
        <v>0</v>
      </c>
      <c r="CL98" s="22">
        <f>INDEX('Mapping waste'!$A$4:$T$352,MATCH($B98,'Mapping waste'!$B$4:$B$352,0),MATCH(CB$4,'Mapping waste'!$A$4:$T$4,0))*$K98</f>
        <v>0</v>
      </c>
      <c r="CM98" s="22">
        <f>INDEX('Mapping waste'!$A$4:$T$352,MATCH($B98,'Mapping waste'!$B$4:$B$352,0),MATCH(CC$4,'Mapping waste'!$A$4:$T$4,0))*$K98</f>
        <v>0</v>
      </c>
    </row>
    <row r="99" spans="1:91" x14ac:dyDescent="0.2">
      <c r="A99" s="21" t="s">
        <v>70</v>
      </c>
      <c r="B99" s="21" t="s">
        <v>71</v>
      </c>
      <c r="C99" s="21" t="s">
        <v>24</v>
      </c>
      <c r="D99" s="22">
        <f>INDEX('Households England'!S$5:S$374,MATCH('Mapping HH to population waste'!$B99,'Households England'!$B$5:$B$374,0))*1000</f>
        <v>99770</v>
      </c>
      <c r="E99" s="22">
        <f>INDEX('Households England'!T$5:T$374,MATCH('Mapping HH to population waste'!$B99,'Households England'!$B$5:$B$374,0))*1000</f>
        <v>100433</v>
      </c>
      <c r="F99" s="22">
        <f>INDEX('Households England'!U$5:U$374,MATCH('Mapping HH to population waste'!$B99,'Households England'!$B$5:$B$374,0))*1000</f>
        <v>101029</v>
      </c>
      <c r="G99" s="22">
        <f>INDEX('Households England'!V$5:V$374,MATCH('Mapping HH to population waste'!$B99,'Households England'!$B$5:$B$374,0))*1000</f>
        <v>101606</v>
      </c>
      <c r="H99" s="22">
        <f>INDEX('Households England'!W$5:W$374,MATCH('Mapping HH to population waste'!$B99,'Households England'!$B$5:$B$374,0))*1000</f>
        <v>102128</v>
      </c>
      <c r="I99" s="22">
        <f>INDEX('Households England'!X$5:X$374,MATCH('Mapping HH to population waste'!$B99,'Households England'!$B$5:$B$374,0))*1000</f>
        <v>103139</v>
      </c>
      <c r="J99" s="22">
        <f>INDEX('Households England'!Y$5:Y$374,MATCH('Mapping HH to population waste'!$B99,'Households England'!$B$5:$B$374,0))*1000</f>
        <v>104101</v>
      </c>
      <c r="K99" s="22">
        <f>INDEX('Households England'!Z$5:Z$374,MATCH('Mapping HH to population waste'!$B99,'Households England'!$B$5:$B$374,0))*1000</f>
        <v>105025</v>
      </c>
      <c r="L99" s="22">
        <f>INDEX('Mapping waste'!$A$4:$T$352,MATCH($B99,'Mapping waste'!$B$4:$B$352,0),MATCH(L$4,'Mapping waste'!$A$4:$T$4,0))*$D99</f>
        <v>0</v>
      </c>
      <c r="M99" s="22">
        <f>INDEX('Mapping waste'!$A$4:$T$352,MATCH($B99,'Mapping waste'!$B$4:$B$352,0),MATCH(M$4,'Mapping waste'!$A$4:$T$4,0))*$D99</f>
        <v>0</v>
      </c>
      <c r="N99" s="22">
        <f>INDEX('Mapping waste'!$A$4:$T$352,MATCH($B99,'Mapping waste'!$B$4:$B$352,0),MATCH(N$4,'Mapping waste'!$A$4:$T$4,0))*$D99</f>
        <v>0</v>
      </c>
      <c r="O99" s="22">
        <f>INDEX('Mapping waste'!$A$4:$T$352,MATCH($B99,'Mapping waste'!$B$4:$B$352,0),MATCH(O$4,'Mapping waste'!$A$4:$T$4,0))*$D99</f>
        <v>0</v>
      </c>
      <c r="P99" s="22">
        <f>INDEX('Mapping waste'!$A$4:$T$352,MATCH($B99,'Mapping waste'!$B$4:$B$352,0),MATCH(P$4,'Mapping waste'!$A$4:$T$4,0))*$D99</f>
        <v>0</v>
      </c>
      <c r="Q99" s="22">
        <f>INDEX('Mapping waste'!$A$4:$T$352,MATCH($B99,'Mapping waste'!$B$4:$B$352,0),MATCH(Q$4,'Mapping waste'!$A$4:$T$4,0))*$D99</f>
        <v>0</v>
      </c>
      <c r="R99" s="22">
        <f>INDEX('Mapping waste'!$A$4:$T$352,MATCH($B99,'Mapping waste'!$B$4:$B$352,0),MATCH(R$4,'Mapping waste'!$A$4:$T$4,0))*$D99</f>
        <v>99770</v>
      </c>
      <c r="S99" s="22">
        <f>INDEX('Mapping waste'!$A$4:$T$352,MATCH($B99,'Mapping waste'!$B$4:$B$352,0),MATCH(S$4,'Mapping waste'!$A$4:$T$4,0))*$D99</f>
        <v>0</v>
      </c>
      <c r="T99" s="22">
        <f>INDEX('Mapping waste'!$A$4:$T$352,MATCH($B99,'Mapping waste'!$B$4:$B$352,0),MATCH(T$4,'Mapping waste'!$A$4:$T$4,0))*$D99</f>
        <v>0</v>
      </c>
      <c r="U99" s="22">
        <f>INDEX('Mapping waste'!$A$4:$T$352,MATCH($B99,'Mapping waste'!$B$4:$B$352,0),MATCH(U$4,'Mapping waste'!$A$4:$T$4,0))*$D99</f>
        <v>0</v>
      </c>
      <c r="V99" s="22">
        <f>INDEX('Mapping waste'!$A$4:$T$352,MATCH($B99,'Mapping waste'!$B$4:$B$352,0),MATCH(V$4,'Mapping waste'!$A$4:$T$4,0))*$E99</f>
        <v>0</v>
      </c>
      <c r="W99" s="22">
        <f>INDEX('Mapping waste'!$A$4:$T$352,MATCH($B99,'Mapping waste'!$B$4:$B$352,0),MATCH(W$4,'Mapping waste'!$A$4:$T$4,0))*$E99</f>
        <v>0</v>
      </c>
      <c r="X99" s="22">
        <f>INDEX('Mapping waste'!$A$4:$T$352,MATCH($B99,'Mapping waste'!$B$4:$B$352,0),MATCH(X$4,'Mapping waste'!$A$4:$T$4,0))*$E99</f>
        <v>0</v>
      </c>
      <c r="Y99" s="22">
        <f>INDEX('Mapping waste'!$A$4:$T$352,MATCH($B99,'Mapping waste'!$B$4:$B$352,0),MATCH(Y$4,'Mapping waste'!$A$4:$T$4,0))*$E99</f>
        <v>0</v>
      </c>
      <c r="Z99" s="22">
        <f>INDEX('Mapping waste'!$A$4:$T$352,MATCH($B99,'Mapping waste'!$B$4:$B$352,0),MATCH(Z$4,'Mapping waste'!$A$4:$T$4,0))*$E99</f>
        <v>0</v>
      </c>
      <c r="AA99" s="22">
        <f>INDEX('Mapping waste'!$A$4:$T$352,MATCH($B99,'Mapping waste'!$B$4:$B$352,0),MATCH(AA$4,'Mapping waste'!$A$4:$T$4,0))*$E99</f>
        <v>0</v>
      </c>
      <c r="AB99" s="22">
        <f>INDEX('Mapping waste'!$A$4:$T$352,MATCH($B99,'Mapping waste'!$B$4:$B$352,0),MATCH(AB$4,'Mapping waste'!$A$4:$T$4,0))*$E99</f>
        <v>100433</v>
      </c>
      <c r="AC99" s="22">
        <f>INDEX('Mapping waste'!$A$4:$T$352,MATCH($B99,'Mapping waste'!$B$4:$B$352,0),MATCH(AC$4,'Mapping waste'!$A$4:$T$4,0))*$E99</f>
        <v>0</v>
      </c>
      <c r="AD99" s="22">
        <f>INDEX('Mapping waste'!$A$4:$T$352,MATCH($B99,'Mapping waste'!$B$4:$B$352,0),MATCH(AD$4,'Mapping waste'!$A$4:$T$4,0))*$E99</f>
        <v>0</v>
      </c>
      <c r="AE99" s="22">
        <f>INDEX('Mapping waste'!$A$4:$T$352,MATCH($B99,'Mapping waste'!$B$4:$B$352,0),MATCH(AE$4,'Mapping waste'!$A$4:$T$4,0))*$E99</f>
        <v>0</v>
      </c>
      <c r="AF99" s="22">
        <f>INDEX('Mapping waste'!$A$4:$T$352,MATCH($B99,'Mapping waste'!$B$4:$B$352,0),MATCH(V$4,'Mapping waste'!$A$4:$T$4,0))*$F99</f>
        <v>0</v>
      </c>
      <c r="AG99" s="22">
        <f>INDEX('Mapping waste'!$A$4:$T$352,MATCH($B99,'Mapping waste'!$B$4:$B$352,0),MATCH(W$4,'Mapping waste'!$A$4:$T$4,0))*$F99</f>
        <v>0</v>
      </c>
      <c r="AH99" s="22">
        <f>INDEX('Mapping waste'!$A$4:$T$352,MATCH($B99,'Mapping waste'!$B$4:$B$352,0),MATCH(X$4,'Mapping waste'!$A$4:$T$4,0))*$F99</f>
        <v>0</v>
      </c>
      <c r="AI99" s="22">
        <f>INDEX('Mapping waste'!$A$4:$T$352,MATCH($B99,'Mapping waste'!$B$4:$B$352,0),MATCH(Y$4,'Mapping waste'!$A$4:$T$4,0))*$F99</f>
        <v>0</v>
      </c>
      <c r="AJ99" s="22">
        <f>INDEX('Mapping waste'!$A$4:$T$352,MATCH($B99,'Mapping waste'!$B$4:$B$352,0),MATCH(Z$4,'Mapping waste'!$A$4:$T$4,0))*$F99</f>
        <v>0</v>
      </c>
      <c r="AK99" s="22">
        <f>INDEX('Mapping waste'!$A$4:$T$352,MATCH($B99,'Mapping waste'!$B$4:$B$352,0),MATCH(AA$4,'Mapping waste'!$A$4:$T$4,0))*$F99</f>
        <v>0</v>
      </c>
      <c r="AL99" s="22">
        <f>INDEX('Mapping waste'!$A$4:$T$352,MATCH($B99,'Mapping waste'!$B$4:$B$352,0),MATCH(AB$4,'Mapping waste'!$A$4:$T$4,0))*$F99</f>
        <v>101029</v>
      </c>
      <c r="AM99" s="22">
        <f>INDEX('Mapping waste'!$A$4:$T$352,MATCH($B99,'Mapping waste'!$B$4:$B$352,0),MATCH(AC$4,'Mapping waste'!$A$4:$T$4,0))*$F99</f>
        <v>0</v>
      </c>
      <c r="AN99" s="22">
        <f>INDEX('Mapping waste'!$A$4:$T$352,MATCH($B99,'Mapping waste'!$B$4:$B$352,0),MATCH(AD$4,'Mapping waste'!$A$4:$T$4,0))*$F99</f>
        <v>0</v>
      </c>
      <c r="AO99" s="22">
        <f>INDEX('Mapping waste'!$A$4:$T$352,MATCH($B99,'Mapping waste'!$B$4:$B$352,0),MATCH(AE$4,'Mapping waste'!$A$4:$T$4,0))*$F99</f>
        <v>0</v>
      </c>
      <c r="AP99" s="22">
        <f>INDEX('Mapping waste'!$A$4:$T$352,MATCH($B99,'Mapping waste'!$B$4:$B$352,0),MATCH(AF$4,'Mapping waste'!$A$4:$T$4,0))*$G99</f>
        <v>0</v>
      </c>
      <c r="AQ99" s="22">
        <f>INDEX('Mapping waste'!$A$4:$T$352,MATCH($B99,'Mapping waste'!$B$4:$B$352,0),MATCH(AG$4,'Mapping waste'!$A$4:$T$4,0))*$G99</f>
        <v>0</v>
      </c>
      <c r="AR99" s="22">
        <f>INDEX('Mapping waste'!$A$4:$T$352,MATCH($B99,'Mapping waste'!$B$4:$B$352,0),MATCH(AH$4,'Mapping waste'!$A$4:$T$4,0))*$G99</f>
        <v>0</v>
      </c>
      <c r="AS99" s="22">
        <f>INDEX('Mapping waste'!$A$4:$T$352,MATCH($B99,'Mapping waste'!$B$4:$B$352,0),MATCH(AI$4,'Mapping waste'!$A$4:$T$4,0))*$G99</f>
        <v>0</v>
      </c>
      <c r="AT99" s="22">
        <f>INDEX('Mapping waste'!$A$4:$T$352,MATCH($B99,'Mapping waste'!$B$4:$B$352,0),MATCH(AJ$4,'Mapping waste'!$A$4:$T$4,0))*$G99</f>
        <v>0</v>
      </c>
      <c r="AU99" s="22">
        <f>INDEX('Mapping waste'!$A$4:$T$352,MATCH($B99,'Mapping waste'!$B$4:$B$352,0),MATCH(AK$4,'Mapping waste'!$A$4:$T$4,0))*$G99</f>
        <v>0</v>
      </c>
      <c r="AV99" s="22">
        <f>INDEX('Mapping waste'!$A$4:$T$352,MATCH($B99,'Mapping waste'!$B$4:$B$352,0),MATCH(AL$4,'Mapping waste'!$A$4:$T$4,0))*$G99</f>
        <v>101606</v>
      </c>
      <c r="AW99" s="22">
        <f>INDEX('Mapping waste'!$A$4:$T$352,MATCH($B99,'Mapping waste'!$B$4:$B$352,0),MATCH(AM$4,'Mapping waste'!$A$4:$T$4,0))*$G99</f>
        <v>0</v>
      </c>
      <c r="AX99" s="22">
        <f>INDEX('Mapping waste'!$A$4:$T$352,MATCH($B99,'Mapping waste'!$B$4:$B$352,0),MATCH(AN$4,'Mapping waste'!$A$4:$T$4,0))*$G99</f>
        <v>0</v>
      </c>
      <c r="AY99" s="22">
        <f>INDEX('Mapping waste'!$A$4:$T$352,MATCH($B99,'Mapping waste'!$B$4:$B$352,0),MATCH(AO$4,'Mapping waste'!$A$4:$T$4,0))*$G99</f>
        <v>0</v>
      </c>
      <c r="AZ99" s="22">
        <f>INDEX('Mapping waste'!$A$4:$T$352,MATCH($B99,'Mapping waste'!$B$4:$B$352,0),MATCH(AP$4,'Mapping waste'!$A$4:$T$4,0))*$H99</f>
        <v>0</v>
      </c>
      <c r="BA99" s="22">
        <f>INDEX('Mapping waste'!$A$4:$T$352,MATCH($B99,'Mapping waste'!$B$4:$B$352,0),MATCH(AQ$4,'Mapping waste'!$A$4:$T$4,0))*$H99</f>
        <v>0</v>
      </c>
      <c r="BB99" s="22">
        <f>INDEX('Mapping waste'!$A$4:$T$352,MATCH($B99,'Mapping waste'!$B$4:$B$352,0),MATCH(AR$4,'Mapping waste'!$A$4:$T$4,0))*$H99</f>
        <v>0</v>
      </c>
      <c r="BC99" s="22">
        <f>INDEX('Mapping waste'!$A$4:$T$352,MATCH($B99,'Mapping waste'!$B$4:$B$352,0),MATCH(AS$4,'Mapping waste'!$A$4:$T$4,0))*$H99</f>
        <v>0</v>
      </c>
      <c r="BD99" s="22">
        <f>INDEX('Mapping waste'!$A$4:$T$352,MATCH($B99,'Mapping waste'!$B$4:$B$352,0),MATCH(AT$4,'Mapping waste'!$A$4:$T$4,0))*$H99</f>
        <v>0</v>
      </c>
      <c r="BE99" s="22">
        <f>INDEX('Mapping waste'!$A$4:$T$352,MATCH($B99,'Mapping waste'!$B$4:$B$352,0),MATCH(AU$4,'Mapping waste'!$A$4:$T$4,0))*$H99</f>
        <v>0</v>
      </c>
      <c r="BF99" s="22">
        <f>INDEX('Mapping waste'!$A$4:$T$352,MATCH($B99,'Mapping waste'!$B$4:$B$352,0),MATCH(AV$4,'Mapping waste'!$A$4:$T$4,0))*$H99</f>
        <v>102128</v>
      </c>
      <c r="BG99" s="22">
        <f>INDEX('Mapping waste'!$A$4:$T$352,MATCH($B99,'Mapping waste'!$B$4:$B$352,0),MATCH(AW$4,'Mapping waste'!$A$4:$T$4,0))*$H99</f>
        <v>0</v>
      </c>
      <c r="BH99" s="22">
        <f>INDEX('Mapping waste'!$A$4:$T$352,MATCH($B99,'Mapping waste'!$B$4:$B$352,0),MATCH(AX$4,'Mapping waste'!$A$4:$T$4,0))*$H99</f>
        <v>0</v>
      </c>
      <c r="BI99" s="22">
        <f>INDEX('Mapping waste'!$A$4:$T$352,MATCH($B99,'Mapping waste'!$B$4:$B$352,0),MATCH(AY$4,'Mapping waste'!$A$4:$T$4,0))*$H99</f>
        <v>0</v>
      </c>
      <c r="BJ99" s="22">
        <f>INDEX('Mapping waste'!$A$4:$T$352,MATCH($B99,'Mapping waste'!$B$4:$B$352,0),MATCH(AZ$4,'Mapping waste'!$A$4:$T$4,0))*$I99</f>
        <v>0</v>
      </c>
      <c r="BK99" s="22">
        <f>INDEX('Mapping waste'!$A$4:$T$352,MATCH($B99,'Mapping waste'!$B$4:$B$352,0),MATCH(BA$4,'Mapping waste'!$A$4:$T$4,0))*$I99</f>
        <v>0</v>
      </c>
      <c r="BL99" s="22">
        <f>INDEX('Mapping waste'!$A$4:$T$352,MATCH($B99,'Mapping waste'!$B$4:$B$352,0),MATCH(BB$4,'Mapping waste'!$A$4:$T$4,0))*$I99</f>
        <v>0</v>
      </c>
      <c r="BM99" s="22">
        <f>INDEX('Mapping waste'!$A$4:$T$352,MATCH($B99,'Mapping waste'!$B$4:$B$352,0),MATCH(BC$4,'Mapping waste'!$A$4:$T$4,0))*$I99</f>
        <v>0</v>
      </c>
      <c r="BN99" s="22">
        <f>INDEX('Mapping waste'!$A$4:$T$352,MATCH($B99,'Mapping waste'!$B$4:$B$352,0),MATCH(BD$4,'Mapping waste'!$A$4:$T$4,0))*$I99</f>
        <v>0</v>
      </c>
      <c r="BO99" s="22">
        <f>INDEX('Mapping waste'!$A$4:$T$352,MATCH($B99,'Mapping waste'!$B$4:$B$352,0),MATCH(BE$4,'Mapping waste'!$A$4:$T$4,0))*$I99</f>
        <v>0</v>
      </c>
      <c r="BP99" s="22">
        <f>INDEX('Mapping waste'!$A$4:$T$352,MATCH($B99,'Mapping waste'!$B$4:$B$352,0),MATCH(BF$4,'Mapping waste'!$A$4:$T$4,0))*$I99</f>
        <v>103139</v>
      </c>
      <c r="BQ99" s="22">
        <f>INDEX('Mapping waste'!$A$4:$T$352,MATCH($B99,'Mapping waste'!$B$4:$B$352,0),MATCH(BG$4,'Mapping waste'!$A$4:$T$4,0))*$I99</f>
        <v>0</v>
      </c>
      <c r="BR99" s="22">
        <f>INDEX('Mapping waste'!$A$4:$T$352,MATCH($B99,'Mapping waste'!$B$4:$B$352,0),MATCH(BH$4,'Mapping waste'!$A$4:$T$4,0))*$I99</f>
        <v>0</v>
      </c>
      <c r="BS99" s="22">
        <f>INDEX('Mapping waste'!$A$4:$T$352,MATCH($B99,'Mapping waste'!$B$4:$B$352,0),MATCH(BI$4,'Mapping waste'!$A$4:$T$4,0))*$I99</f>
        <v>0</v>
      </c>
      <c r="BT99" s="22">
        <f>INDEX('Mapping waste'!$A$4:$T$352,MATCH($B99,'Mapping waste'!$B$4:$B$352,0),MATCH(BJ$4,'Mapping waste'!$A$4:$T$4,0))*$J99</f>
        <v>0</v>
      </c>
      <c r="BU99" s="22">
        <f>INDEX('Mapping waste'!$A$4:$T$352,MATCH($B99,'Mapping waste'!$B$4:$B$352,0),MATCH(BK$4,'Mapping waste'!$A$4:$T$4,0))*$J99</f>
        <v>0</v>
      </c>
      <c r="BV99" s="22">
        <f>INDEX('Mapping waste'!$A$4:$T$352,MATCH($B99,'Mapping waste'!$B$4:$B$352,0),MATCH(BL$4,'Mapping waste'!$A$4:$T$4,0))*$J99</f>
        <v>0</v>
      </c>
      <c r="BW99" s="22">
        <f>INDEX('Mapping waste'!$A$4:$T$352,MATCH($B99,'Mapping waste'!$B$4:$B$352,0),MATCH(BM$4,'Mapping waste'!$A$4:$T$4,0))*$J99</f>
        <v>0</v>
      </c>
      <c r="BX99" s="22">
        <f>INDEX('Mapping waste'!$A$4:$T$352,MATCH($B99,'Mapping waste'!$B$4:$B$352,0),MATCH(BN$4,'Mapping waste'!$A$4:$T$4,0))*$J99</f>
        <v>0</v>
      </c>
      <c r="BY99" s="22">
        <f>INDEX('Mapping waste'!$A$4:$T$352,MATCH($B99,'Mapping waste'!$B$4:$B$352,0),MATCH(BO$4,'Mapping waste'!$A$4:$T$4,0))*$J99</f>
        <v>0</v>
      </c>
      <c r="BZ99" s="22">
        <f>INDEX('Mapping waste'!$A$4:$T$352,MATCH($B99,'Mapping waste'!$B$4:$B$352,0),MATCH(BP$4,'Mapping waste'!$A$4:$T$4,0))*$J99</f>
        <v>104101</v>
      </c>
      <c r="CA99" s="22">
        <f>INDEX('Mapping waste'!$A$4:$T$352,MATCH($B99,'Mapping waste'!$B$4:$B$352,0),MATCH(BQ$4,'Mapping waste'!$A$4:$T$4,0))*$J99</f>
        <v>0</v>
      </c>
      <c r="CB99" s="22">
        <f>INDEX('Mapping waste'!$A$4:$T$352,MATCH($B99,'Mapping waste'!$B$4:$B$352,0),MATCH(BR$4,'Mapping waste'!$A$4:$T$4,0))*$J99</f>
        <v>0</v>
      </c>
      <c r="CC99" s="22">
        <f>INDEX('Mapping waste'!$A$4:$T$352,MATCH($B99,'Mapping waste'!$B$4:$B$352,0),MATCH(BS$4,'Mapping waste'!$A$4:$T$4,0))*$J99</f>
        <v>0</v>
      </c>
      <c r="CD99" s="22">
        <f>INDEX('Mapping waste'!$A$4:$T$352,MATCH($B99,'Mapping waste'!$B$4:$B$352,0),MATCH(BT$4,'Mapping waste'!$A$4:$T$4,0))*$K99</f>
        <v>0</v>
      </c>
      <c r="CE99" s="22">
        <f>INDEX('Mapping waste'!$A$4:$T$352,MATCH($B99,'Mapping waste'!$B$4:$B$352,0),MATCH(BU$4,'Mapping waste'!$A$4:$T$4,0))*$K99</f>
        <v>0</v>
      </c>
      <c r="CF99" s="22">
        <f>INDEX('Mapping waste'!$A$4:$T$352,MATCH($B99,'Mapping waste'!$B$4:$B$352,0),MATCH(BV$4,'Mapping waste'!$A$4:$T$4,0))*$K99</f>
        <v>0</v>
      </c>
      <c r="CG99" s="22">
        <f>INDEX('Mapping waste'!$A$4:$T$352,MATCH($B99,'Mapping waste'!$B$4:$B$352,0),MATCH(BW$4,'Mapping waste'!$A$4:$T$4,0))*$K99</f>
        <v>0</v>
      </c>
      <c r="CH99" s="22">
        <f>INDEX('Mapping waste'!$A$4:$T$352,MATCH($B99,'Mapping waste'!$B$4:$B$352,0),MATCH(BX$4,'Mapping waste'!$A$4:$T$4,0))*$K99</f>
        <v>0</v>
      </c>
      <c r="CI99" s="22">
        <f>INDEX('Mapping waste'!$A$4:$T$352,MATCH($B99,'Mapping waste'!$B$4:$B$352,0),MATCH(BY$4,'Mapping waste'!$A$4:$T$4,0))*$K99</f>
        <v>0</v>
      </c>
      <c r="CJ99" s="22">
        <f>INDEX('Mapping waste'!$A$4:$T$352,MATCH($B99,'Mapping waste'!$B$4:$B$352,0),MATCH(BZ$4,'Mapping waste'!$A$4:$T$4,0))*$K99</f>
        <v>105025</v>
      </c>
      <c r="CK99" s="22">
        <f>INDEX('Mapping waste'!$A$4:$T$352,MATCH($B99,'Mapping waste'!$B$4:$B$352,0),MATCH(CA$4,'Mapping waste'!$A$4:$T$4,0))*$K99</f>
        <v>0</v>
      </c>
      <c r="CL99" s="22">
        <f>INDEX('Mapping waste'!$A$4:$T$352,MATCH($B99,'Mapping waste'!$B$4:$B$352,0),MATCH(CB$4,'Mapping waste'!$A$4:$T$4,0))*$K99</f>
        <v>0</v>
      </c>
      <c r="CM99" s="22">
        <f>INDEX('Mapping waste'!$A$4:$T$352,MATCH($B99,'Mapping waste'!$B$4:$B$352,0),MATCH(CC$4,'Mapping waste'!$A$4:$T$4,0))*$K99</f>
        <v>0</v>
      </c>
    </row>
    <row r="100" spans="1:91" x14ac:dyDescent="0.2">
      <c r="A100" s="21" t="s">
        <v>220</v>
      </c>
      <c r="B100" s="21" t="s">
        <v>221</v>
      </c>
      <c r="C100" s="21" t="s">
        <v>24</v>
      </c>
      <c r="D100" s="22">
        <f>INDEX('Households England'!S$5:S$374,MATCH('Mapping HH to population waste'!$B100,'Households England'!$B$5:$B$374,0))*1000</f>
        <v>103161</v>
      </c>
      <c r="E100" s="22">
        <f>INDEX('Households England'!T$5:T$374,MATCH('Mapping HH to population waste'!$B100,'Households England'!$B$5:$B$374,0))*1000</f>
        <v>104246</v>
      </c>
      <c r="F100" s="22">
        <f>INDEX('Households England'!U$5:U$374,MATCH('Mapping HH to population waste'!$B100,'Households England'!$B$5:$B$374,0))*1000</f>
        <v>105355</v>
      </c>
      <c r="G100" s="22">
        <f>INDEX('Households England'!V$5:V$374,MATCH('Mapping HH to population waste'!$B100,'Households England'!$B$5:$B$374,0))*1000</f>
        <v>106479</v>
      </c>
      <c r="H100" s="22">
        <f>INDEX('Households England'!W$5:W$374,MATCH('Mapping HH to population waste'!$B100,'Households England'!$B$5:$B$374,0))*1000</f>
        <v>107576</v>
      </c>
      <c r="I100" s="22">
        <f>INDEX('Households England'!X$5:X$374,MATCH('Mapping HH to population waste'!$B100,'Households England'!$B$5:$B$374,0))*1000</f>
        <v>108737</v>
      </c>
      <c r="J100" s="22">
        <f>INDEX('Households England'!Y$5:Y$374,MATCH('Mapping HH to population waste'!$B100,'Households England'!$B$5:$B$374,0))*1000</f>
        <v>109892</v>
      </c>
      <c r="K100" s="22">
        <f>INDEX('Households England'!Z$5:Z$374,MATCH('Mapping HH to population waste'!$B100,'Households England'!$B$5:$B$374,0))*1000</f>
        <v>111068</v>
      </c>
      <c r="L100" s="22">
        <f>INDEX('Mapping waste'!$A$4:$T$352,MATCH($B100,'Mapping waste'!$B$4:$B$352,0),MATCH(L$4,'Mapping waste'!$A$4:$T$4,0))*$D100</f>
        <v>6189.66</v>
      </c>
      <c r="M100" s="22">
        <f>INDEX('Mapping waste'!$A$4:$T$352,MATCH($B100,'Mapping waste'!$B$4:$B$352,0),MATCH(M$4,'Mapping waste'!$A$4:$T$4,0))*$D100</f>
        <v>0</v>
      </c>
      <c r="N100" s="22">
        <f>INDEX('Mapping waste'!$A$4:$T$352,MATCH($B100,'Mapping waste'!$B$4:$B$352,0),MATCH(N$4,'Mapping waste'!$A$4:$T$4,0))*$D100</f>
        <v>0</v>
      </c>
      <c r="O100" s="22">
        <f>INDEX('Mapping waste'!$A$4:$T$352,MATCH($B100,'Mapping waste'!$B$4:$B$352,0),MATCH(O$4,'Mapping waste'!$A$4:$T$4,0))*$D100</f>
        <v>0</v>
      </c>
      <c r="P100" s="22">
        <f>INDEX('Mapping waste'!$A$4:$T$352,MATCH($B100,'Mapping waste'!$B$4:$B$352,0),MATCH(P$4,'Mapping waste'!$A$4:$T$4,0))*$D100</f>
        <v>0</v>
      </c>
      <c r="Q100" s="22">
        <f>INDEX('Mapping waste'!$A$4:$T$352,MATCH($B100,'Mapping waste'!$B$4:$B$352,0),MATCH(Q$4,'Mapping waste'!$A$4:$T$4,0))*$D100</f>
        <v>0</v>
      </c>
      <c r="R100" s="22">
        <f>INDEX('Mapping waste'!$A$4:$T$352,MATCH($B100,'Mapping waste'!$B$4:$B$352,0),MATCH(R$4,'Mapping waste'!$A$4:$T$4,0))*$D100</f>
        <v>96971.34</v>
      </c>
      <c r="S100" s="22">
        <f>INDEX('Mapping waste'!$A$4:$T$352,MATCH($B100,'Mapping waste'!$B$4:$B$352,0),MATCH(S$4,'Mapping waste'!$A$4:$T$4,0))*$D100</f>
        <v>0</v>
      </c>
      <c r="T100" s="22">
        <f>INDEX('Mapping waste'!$A$4:$T$352,MATCH($B100,'Mapping waste'!$B$4:$B$352,0),MATCH(T$4,'Mapping waste'!$A$4:$T$4,0))*$D100</f>
        <v>0</v>
      </c>
      <c r="U100" s="22">
        <f>INDEX('Mapping waste'!$A$4:$T$352,MATCH($B100,'Mapping waste'!$B$4:$B$352,0),MATCH(U$4,'Mapping waste'!$A$4:$T$4,0))*$D100</f>
        <v>0</v>
      </c>
      <c r="V100" s="22">
        <f>INDEX('Mapping waste'!$A$4:$T$352,MATCH($B100,'Mapping waste'!$B$4:$B$352,0),MATCH(V$4,'Mapping waste'!$A$4:$T$4,0))*$E100</f>
        <v>6254.76</v>
      </c>
      <c r="W100" s="22">
        <f>INDEX('Mapping waste'!$A$4:$T$352,MATCH($B100,'Mapping waste'!$B$4:$B$352,0),MATCH(W$4,'Mapping waste'!$A$4:$T$4,0))*$E100</f>
        <v>0</v>
      </c>
      <c r="X100" s="22">
        <f>INDEX('Mapping waste'!$A$4:$T$352,MATCH($B100,'Mapping waste'!$B$4:$B$352,0),MATCH(X$4,'Mapping waste'!$A$4:$T$4,0))*$E100</f>
        <v>0</v>
      </c>
      <c r="Y100" s="22">
        <f>INDEX('Mapping waste'!$A$4:$T$352,MATCH($B100,'Mapping waste'!$B$4:$B$352,0),MATCH(Y$4,'Mapping waste'!$A$4:$T$4,0))*$E100</f>
        <v>0</v>
      </c>
      <c r="Z100" s="22">
        <f>INDEX('Mapping waste'!$A$4:$T$352,MATCH($B100,'Mapping waste'!$B$4:$B$352,0),MATCH(Z$4,'Mapping waste'!$A$4:$T$4,0))*$E100</f>
        <v>0</v>
      </c>
      <c r="AA100" s="22">
        <f>INDEX('Mapping waste'!$A$4:$T$352,MATCH($B100,'Mapping waste'!$B$4:$B$352,0),MATCH(AA$4,'Mapping waste'!$A$4:$T$4,0))*$E100</f>
        <v>0</v>
      </c>
      <c r="AB100" s="22">
        <f>INDEX('Mapping waste'!$A$4:$T$352,MATCH($B100,'Mapping waste'!$B$4:$B$352,0),MATCH(AB$4,'Mapping waste'!$A$4:$T$4,0))*$E100</f>
        <v>97991.239999999991</v>
      </c>
      <c r="AC100" s="22">
        <f>INDEX('Mapping waste'!$A$4:$T$352,MATCH($B100,'Mapping waste'!$B$4:$B$352,0),MATCH(AC$4,'Mapping waste'!$A$4:$T$4,0))*$E100</f>
        <v>0</v>
      </c>
      <c r="AD100" s="22">
        <f>INDEX('Mapping waste'!$A$4:$T$352,MATCH($B100,'Mapping waste'!$B$4:$B$352,0),MATCH(AD$4,'Mapping waste'!$A$4:$T$4,0))*$E100</f>
        <v>0</v>
      </c>
      <c r="AE100" s="22">
        <f>INDEX('Mapping waste'!$A$4:$T$352,MATCH($B100,'Mapping waste'!$B$4:$B$352,0),MATCH(AE$4,'Mapping waste'!$A$4:$T$4,0))*$E100</f>
        <v>0</v>
      </c>
      <c r="AF100" s="22">
        <f>INDEX('Mapping waste'!$A$4:$T$352,MATCH($B100,'Mapping waste'!$B$4:$B$352,0),MATCH(V$4,'Mapping waste'!$A$4:$T$4,0))*$F100</f>
        <v>6321.3</v>
      </c>
      <c r="AG100" s="22">
        <f>INDEX('Mapping waste'!$A$4:$T$352,MATCH($B100,'Mapping waste'!$B$4:$B$352,0),MATCH(W$4,'Mapping waste'!$A$4:$T$4,0))*$F100</f>
        <v>0</v>
      </c>
      <c r="AH100" s="22">
        <f>INDEX('Mapping waste'!$A$4:$T$352,MATCH($B100,'Mapping waste'!$B$4:$B$352,0),MATCH(X$4,'Mapping waste'!$A$4:$T$4,0))*$F100</f>
        <v>0</v>
      </c>
      <c r="AI100" s="22">
        <f>INDEX('Mapping waste'!$A$4:$T$352,MATCH($B100,'Mapping waste'!$B$4:$B$352,0),MATCH(Y$4,'Mapping waste'!$A$4:$T$4,0))*$F100</f>
        <v>0</v>
      </c>
      <c r="AJ100" s="22">
        <f>INDEX('Mapping waste'!$A$4:$T$352,MATCH($B100,'Mapping waste'!$B$4:$B$352,0),MATCH(Z$4,'Mapping waste'!$A$4:$T$4,0))*$F100</f>
        <v>0</v>
      </c>
      <c r="AK100" s="22">
        <f>INDEX('Mapping waste'!$A$4:$T$352,MATCH($B100,'Mapping waste'!$B$4:$B$352,0),MATCH(AA$4,'Mapping waste'!$A$4:$T$4,0))*$F100</f>
        <v>0</v>
      </c>
      <c r="AL100" s="22">
        <f>INDEX('Mapping waste'!$A$4:$T$352,MATCH($B100,'Mapping waste'!$B$4:$B$352,0),MATCH(AB$4,'Mapping waste'!$A$4:$T$4,0))*$F100</f>
        <v>99033.7</v>
      </c>
      <c r="AM100" s="22">
        <f>INDEX('Mapping waste'!$A$4:$T$352,MATCH($B100,'Mapping waste'!$B$4:$B$352,0),MATCH(AC$4,'Mapping waste'!$A$4:$T$4,0))*$F100</f>
        <v>0</v>
      </c>
      <c r="AN100" s="22">
        <f>INDEX('Mapping waste'!$A$4:$T$352,MATCH($B100,'Mapping waste'!$B$4:$B$352,0),MATCH(AD$4,'Mapping waste'!$A$4:$T$4,0))*$F100</f>
        <v>0</v>
      </c>
      <c r="AO100" s="22">
        <f>INDEX('Mapping waste'!$A$4:$T$352,MATCH($B100,'Mapping waste'!$B$4:$B$352,0),MATCH(AE$4,'Mapping waste'!$A$4:$T$4,0))*$F100</f>
        <v>0</v>
      </c>
      <c r="AP100" s="22">
        <f>INDEX('Mapping waste'!$A$4:$T$352,MATCH($B100,'Mapping waste'!$B$4:$B$352,0),MATCH(AF$4,'Mapping waste'!$A$4:$T$4,0))*$G100</f>
        <v>6388.74</v>
      </c>
      <c r="AQ100" s="22">
        <f>INDEX('Mapping waste'!$A$4:$T$352,MATCH($B100,'Mapping waste'!$B$4:$B$352,0),MATCH(AG$4,'Mapping waste'!$A$4:$T$4,0))*$G100</f>
        <v>0</v>
      </c>
      <c r="AR100" s="22">
        <f>INDEX('Mapping waste'!$A$4:$T$352,MATCH($B100,'Mapping waste'!$B$4:$B$352,0),MATCH(AH$4,'Mapping waste'!$A$4:$T$4,0))*$G100</f>
        <v>0</v>
      </c>
      <c r="AS100" s="22">
        <f>INDEX('Mapping waste'!$A$4:$T$352,MATCH($B100,'Mapping waste'!$B$4:$B$352,0),MATCH(AI$4,'Mapping waste'!$A$4:$T$4,0))*$G100</f>
        <v>0</v>
      </c>
      <c r="AT100" s="22">
        <f>INDEX('Mapping waste'!$A$4:$T$352,MATCH($B100,'Mapping waste'!$B$4:$B$352,0),MATCH(AJ$4,'Mapping waste'!$A$4:$T$4,0))*$G100</f>
        <v>0</v>
      </c>
      <c r="AU100" s="22">
        <f>INDEX('Mapping waste'!$A$4:$T$352,MATCH($B100,'Mapping waste'!$B$4:$B$352,0),MATCH(AK$4,'Mapping waste'!$A$4:$T$4,0))*$G100</f>
        <v>0</v>
      </c>
      <c r="AV100" s="22">
        <f>INDEX('Mapping waste'!$A$4:$T$352,MATCH($B100,'Mapping waste'!$B$4:$B$352,0),MATCH(AL$4,'Mapping waste'!$A$4:$T$4,0))*$G100</f>
        <v>100090.26</v>
      </c>
      <c r="AW100" s="22">
        <f>INDEX('Mapping waste'!$A$4:$T$352,MATCH($B100,'Mapping waste'!$B$4:$B$352,0),MATCH(AM$4,'Mapping waste'!$A$4:$T$4,0))*$G100</f>
        <v>0</v>
      </c>
      <c r="AX100" s="22">
        <f>INDEX('Mapping waste'!$A$4:$T$352,MATCH($B100,'Mapping waste'!$B$4:$B$352,0),MATCH(AN$4,'Mapping waste'!$A$4:$T$4,0))*$G100</f>
        <v>0</v>
      </c>
      <c r="AY100" s="22">
        <f>INDEX('Mapping waste'!$A$4:$T$352,MATCH($B100,'Mapping waste'!$B$4:$B$352,0),MATCH(AO$4,'Mapping waste'!$A$4:$T$4,0))*$G100</f>
        <v>0</v>
      </c>
      <c r="AZ100" s="22">
        <f>INDEX('Mapping waste'!$A$4:$T$352,MATCH($B100,'Mapping waste'!$B$4:$B$352,0),MATCH(AP$4,'Mapping waste'!$A$4:$T$4,0))*$H100</f>
        <v>6454.5599999999995</v>
      </c>
      <c r="BA100" s="22">
        <f>INDEX('Mapping waste'!$A$4:$T$352,MATCH($B100,'Mapping waste'!$B$4:$B$352,0),MATCH(AQ$4,'Mapping waste'!$A$4:$T$4,0))*$H100</f>
        <v>0</v>
      </c>
      <c r="BB100" s="22">
        <f>INDEX('Mapping waste'!$A$4:$T$352,MATCH($B100,'Mapping waste'!$B$4:$B$352,0),MATCH(AR$4,'Mapping waste'!$A$4:$T$4,0))*$H100</f>
        <v>0</v>
      </c>
      <c r="BC100" s="22">
        <f>INDEX('Mapping waste'!$A$4:$T$352,MATCH($B100,'Mapping waste'!$B$4:$B$352,0),MATCH(AS$4,'Mapping waste'!$A$4:$T$4,0))*$H100</f>
        <v>0</v>
      </c>
      <c r="BD100" s="22">
        <f>INDEX('Mapping waste'!$A$4:$T$352,MATCH($B100,'Mapping waste'!$B$4:$B$352,0),MATCH(AT$4,'Mapping waste'!$A$4:$T$4,0))*$H100</f>
        <v>0</v>
      </c>
      <c r="BE100" s="22">
        <f>INDEX('Mapping waste'!$A$4:$T$352,MATCH($B100,'Mapping waste'!$B$4:$B$352,0),MATCH(AU$4,'Mapping waste'!$A$4:$T$4,0))*$H100</f>
        <v>0</v>
      </c>
      <c r="BF100" s="22">
        <f>INDEX('Mapping waste'!$A$4:$T$352,MATCH($B100,'Mapping waste'!$B$4:$B$352,0),MATCH(AV$4,'Mapping waste'!$A$4:$T$4,0))*$H100</f>
        <v>101121.43999999999</v>
      </c>
      <c r="BG100" s="22">
        <f>INDEX('Mapping waste'!$A$4:$T$352,MATCH($B100,'Mapping waste'!$B$4:$B$352,0),MATCH(AW$4,'Mapping waste'!$A$4:$T$4,0))*$H100</f>
        <v>0</v>
      </c>
      <c r="BH100" s="22">
        <f>INDEX('Mapping waste'!$A$4:$T$352,MATCH($B100,'Mapping waste'!$B$4:$B$352,0),MATCH(AX$4,'Mapping waste'!$A$4:$T$4,0))*$H100</f>
        <v>0</v>
      </c>
      <c r="BI100" s="22">
        <f>INDEX('Mapping waste'!$A$4:$T$352,MATCH($B100,'Mapping waste'!$B$4:$B$352,0),MATCH(AY$4,'Mapping waste'!$A$4:$T$4,0))*$H100</f>
        <v>0</v>
      </c>
      <c r="BJ100" s="22">
        <f>INDEX('Mapping waste'!$A$4:$T$352,MATCH($B100,'Mapping waste'!$B$4:$B$352,0),MATCH(AZ$4,'Mapping waste'!$A$4:$T$4,0))*$I100</f>
        <v>6524.2199999999993</v>
      </c>
      <c r="BK100" s="22">
        <f>INDEX('Mapping waste'!$A$4:$T$352,MATCH($B100,'Mapping waste'!$B$4:$B$352,0),MATCH(BA$4,'Mapping waste'!$A$4:$T$4,0))*$I100</f>
        <v>0</v>
      </c>
      <c r="BL100" s="22">
        <f>INDEX('Mapping waste'!$A$4:$T$352,MATCH($B100,'Mapping waste'!$B$4:$B$352,0),MATCH(BB$4,'Mapping waste'!$A$4:$T$4,0))*$I100</f>
        <v>0</v>
      </c>
      <c r="BM100" s="22">
        <f>INDEX('Mapping waste'!$A$4:$T$352,MATCH($B100,'Mapping waste'!$B$4:$B$352,0),MATCH(BC$4,'Mapping waste'!$A$4:$T$4,0))*$I100</f>
        <v>0</v>
      </c>
      <c r="BN100" s="22">
        <f>INDEX('Mapping waste'!$A$4:$T$352,MATCH($B100,'Mapping waste'!$B$4:$B$352,0),MATCH(BD$4,'Mapping waste'!$A$4:$T$4,0))*$I100</f>
        <v>0</v>
      </c>
      <c r="BO100" s="22">
        <f>INDEX('Mapping waste'!$A$4:$T$352,MATCH($B100,'Mapping waste'!$B$4:$B$352,0),MATCH(BE$4,'Mapping waste'!$A$4:$T$4,0))*$I100</f>
        <v>0</v>
      </c>
      <c r="BP100" s="22">
        <f>INDEX('Mapping waste'!$A$4:$T$352,MATCH($B100,'Mapping waste'!$B$4:$B$352,0),MATCH(BF$4,'Mapping waste'!$A$4:$T$4,0))*$I100</f>
        <v>102212.78</v>
      </c>
      <c r="BQ100" s="22">
        <f>INDEX('Mapping waste'!$A$4:$T$352,MATCH($B100,'Mapping waste'!$B$4:$B$352,0),MATCH(BG$4,'Mapping waste'!$A$4:$T$4,0))*$I100</f>
        <v>0</v>
      </c>
      <c r="BR100" s="22">
        <f>INDEX('Mapping waste'!$A$4:$T$352,MATCH($B100,'Mapping waste'!$B$4:$B$352,0),MATCH(BH$4,'Mapping waste'!$A$4:$T$4,0))*$I100</f>
        <v>0</v>
      </c>
      <c r="BS100" s="22">
        <f>INDEX('Mapping waste'!$A$4:$T$352,MATCH($B100,'Mapping waste'!$B$4:$B$352,0),MATCH(BI$4,'Mapping waste'!$A$4:$T$4,0))*$I100</f>
        <v>0</v>
      </c>
      <c r="BT100" s="22">
        <f>INDEX('Mapping waste'!$A$4:$T$352,MATCH($B100,'Mapping waste'!$B$4:$B$352,0),MATCH(BJ$4,'Mapping waste'!$A$4:$T$4,0))*$J100</f>
        <v>6593.5199999999995</v>
      </c>
      <c r="BU100" s="22">
        <f>INDEX('Mapping waste'!$A$4:$T$352,MATCH($B100,'Mapping waste'!$B$4:$B$352,0),MATCH(BK$4,'Mapping waste'!$A$4:$T$4,0))*$J100</f>
        <v>0</v>
      </c>
      <c r="BV100" s="22">
        <f>INDEX('Mapping waste'!$A$4:$T$352,MATCH($B100,'Mapping waste'!$B$4:$B$352,0),MATCH(BL$4,'Mapping waste'!$A$4:$T$4,0))*$J100</f>
        <v>0</v>
      </c>
      <c r="BW100" s="22">
        <f>INDEX('Mapping waste'!$A$4:$T$352,MATCH($B100,'Mapping waste'!$B$4:$B$352,0),MATCH(BM$4,'Mapping waste'!$A$4:$T$4,0))*$J100</f>
        <v>0</v>
      </c>
      <c r="BX100" s="22">
        <f>INDEX('Mapping waste'!$A$4:$T$352,MATCH($B100,'Mapping waste'!$B$4:$B$352,0),MATCH(BN$4,'Mapping waste'!$A$4:$T$4,0))*$J100</f>
        <v>0</v>
      </c>
      <c r="BY100" s="22">
        <f>INDEX('Mapping waste'!$A$4:$T$352,MATCH($B100,'Mapping waste'!$B$4:$B$352,0),MATCH(BO$4,'Mapping waste'!$A$4:$T$4,0))*$J100</f>
        <v>0</v>
      </c>
      <c r="BZ100" s="22">
        <f>INDEX('Mapping waste'!$A$4:$T$352,MATCH($B100,'Mapping waste'!$B$4:$B$352,0),MATCH(BP$4,'Mapping waste'!$A$4:$T$4,0))*$J100</f>
        <v>103298.48</v>
      </c>
      <c r="CA100" s="22">
        <f>INDEX('Mapping waste'!$A$4:$T$352,MATCH($B100,'Mapping waste'!$B$4:$B$352,0),MATCH(BQ$4,'Mapping waste'!$A$4:$T$4,0))*$J100</f>
        <v>0</v>
      </c>
      <c r="CB100" s="22">
        <f>INDEX('Mapping waste'!$A$4:$T$352,MATCH($B100,'Mapping waste'!$B$4:$B$352,0),MATCH(BR$4,'Mapping waste'!$A$4:$T$4,0))*$J100</f>
        <v>0</v>
      </c>
      <c r="CC100" s="22">
        <f>INDEX('Mapping waste'!$A$4:$T$352,MATCH($B100,'Mapping waste'!$B$4:$B$352,0),MATCH(BS$4,'Mapping waste'!$A$4:$T$4,0))*$J100</f>
        <v>0</v>
      </c>
      <c r="CD100" s="22">
        <f>INDEX('Mapping waste'!$A$4:$T$352,MATCH($B100,'Mapping waste'!$B$4:$B$352,0),MATCH(BT$4,'Mapping waste'!$A$4:$T$4,0))*$K100</f>
        <v>6664.08</v>
      </c>
      <c r="CE100" s="22">
        <f>INDEX('Mapping waste'!$A$4:$T$352,MATCH($B100,'Mapping waste'!$B$4:$B$352,0),MATCH(BU$4,'Mapping waste'!$A$4:$T$4,0))*$K100</f>
        <v>0</v>
      </c>
      <c r="CF100" s="22">
        <f>INDEX('Mapping waste'!$A$4:$T$352,MATCH($B100,'Mapping waste'!$B$4:$B$352,0),MATCH(BV$4,'Mapping waste'!$A$4:$T$4,0))*$K100</f>
        <v>0</v>
      </c>
      <c r="CG100" s="22">
        <f>INDEX('Mapping waste'!$A$4:$T$352,MATCH($B100,'Mapping waste'!$B$4:$B$352,0),MATCH(BW$4,'Mapping waste'!$A$4:$T$4,0))*$K100</f>
        <v>0</v>
      </c>
      <c r="CH100" s="22">
        <f>INDEX('Mapping waste'!$A$4:$T$352,MATCH($B100,'Mapping waste'!$B$4:$B$352,0),MATCH(BX$4,'Mapping waste'!$A$4:$T$4,0))*$K100</f>
        <v>0</v>
      </c>
      <c r="CI100" s="22">
        <f>INDEX('Mapping waste'!$A$4:$T$352,MATCH($B100,'Mapping waste'!$B$4:$B$352,0),MATCH(BY$4,'Mapping waste'!$A$4:$T$4,0))*$K100</f>
        <v>0</v>
      </c>
      <c r="CJ100" s="22">
        <f>INDEX('Mapping waste'!$A$4:$T$352,MATCH($B100,'Mapping waste'!$B$4:$B$352,0),MATCH(BZ$4,'Mapping waste'!$A$4:$T$4,0))*$K100</f>
        <v>104403.92</v>
      </c>
      <c r="CK100" s="22">
        <f>INDEX('Mapping waste'!$A$4:$T$352,MATCH($B100,'Mapping waste'!$B$4:$B$352,0),MATCH(CA$4,'Mapping waste'!$A$4:$T$4,0))*$K100</f>
        <v>0</v>
      </c>
      <c r="CL100" s="22">
        <f>INDEX('Mapping waste'!$A$4:$T$352,MATCH($B100,'Mapping waste'!$B$4:$B$352,0),MATCH(CB$4,'Mapping waste'!$A$4:$T$4,0))*$K100</f>
        <v>0</v>
      </c>
      <c r="CM100" s="22">
        <f>INDEX('Mapping waste'!$A$4:$T$352,MATCH($B100,'Mapping waste'!$B$4:$B$352,0),MATCH(CC$4,'Mapping waste'!$A$4:$T$4,0))*$K100</f>
        <v>0</v>
      </c>
    </row>
    <row r="101" spans="1:91" x14ac:dyDescent="0.2">
      <c r="A101" s="21" t="s">
        <v>435</v>
      </c>
      <c r="B101" s="21" t="s">
        <v>436</v>
      </c>
      <c r="C101" s="21" t="s">
        <v>24</v>
      </c>
      <c r="D101" s="22">
        <f>INDEX('Households England'!S$5:S$374,MATCH('Mapping HH to population waste'!$B101,'Households England'!$B$5:$B$374,0))*1000</f>
        <v>81661</v>
      </c>
      <c r="E101" s="22">
        <f>INDEX('Households England'!T$5:T$374,MATCH('Mapping HH to population waste'!$B101,'Households England'!$B$5:$B$374,0))*1000</f>
        <v>82282</v>
      </c>
      <c r="F101" s="22">
        <f>INDEX('Households England'!U$5:U$374,MATCH('Mapping HH to population waste'!$B101,'Households England'!$B$5:$B$374,0))*1000</f>
        <v>82896</v>
      </c>
      <c r="G101" s="22">
        <f>INDEX('Households England'!V$5:V$374,MATCH('Mapping HH to population waste'!$B101,'Households England'!$B$5:$B$374,0))*1000</f>
        <v>83519</v>
      </c>
      <c r="H101" s="22">
        <f>INDEX('Households England'!W$5:W$374,MATCH('Mapping HH to population waste'!$B101,'Households England'!$B$5:$B$374,0))*1000</f>
        <v>84112</v>
      </c>
      <c r="I101" s="22">
        <f>INDEX('Households England'!X$5:X$374,MATCH('Mapping HH to population waste'!$B101,'Households England'!$B$5:$B$374,0))*1000</f>
        <v>85015</v>
      </c>
      <c r="J101" s="22">
        <f>INDEX('Households England'!Y$5:Y$374,MATCH('Mapping HH to population waste'!$B101,'Households England'!$B$5:$B$374,0))*1000</f>
        <v>85854</v>
      </c>
      <c r="K101" s="22">
        <f>INDEX('Households England'!Z$5:Z$374,MATCH('Mapping HH to population waste'!$B101,'Households England'!$B$5:$B$374,0))*1000</f>
        <v>86683</v>
      </c>
      <c r="L101" s="22">
        <f>INDEX('Mapping waste'!$A$4:$T$352,MATCH($B101,'Mapping waste'!$B$4:$B$352,0),MATCH(L$4,'Mapping waste'!$A$4:$T$4,0))*$D101</f>
        <v>0</v>
      </c>
      <c r="M101" s="22">
        <f>INDEX('Mapping waste'!$A$4:$T$352,MATCH($B101,'Mapping waste'!$B$4:$B$352,0),MATCH(M$4,'Mapping waste'!$A$4:$T$4,0))*$D101</f>
        <v>0</v>
      </c>
      <c r="N101" s="22">
        <f>INDEX('Mapping waste'!$A$4:$T$352,MATCH($B101,'Mapping waste'!$B$4:$B$352,0),MATCH(N$4,'Mapping waste'!$A$4:$T$4,0))*$D101</f>
        <v>0</v>
      </c>
      <c r="O101" s="22">
        <f>INDEX('Mapping waste'!$A$4:$T$352,MATCH($B101,'Mapping waste'!$B$4:$B$352,0),MATCH(O$4,'Mapping waste'!$A$4:$T$4,0))*$D101</f>
        <v>0</v>
      </c>
      <c r="P101" s="22">
        <f>INDEX('Mapping waste'!$A$4:$T$352,MATCH($B101,'Mapping waste'!$B$4:$B$352,0),MATCH(P$4,'Mapping waste'!$A$4:$T$4,0))*$D101</f>
        <v>0</v>
      </c>
      <c r="Q101" s="22">
        <f>INDEX('Mapping waste'!$A$4:$T$352,MATCH($B101,'Mapping waste'!$B$4:$B$352,0),MATCH(Q$4,'Mapping waste'!$A$4:$T$4,0))*$D101</f>
        <v>0</v>
      </c>
      <c r="R101" s="22">
        <f>INDEX('Mapping waste'!$A$4:$T$352,MATCH($B101,'Mapping waste'!$B$4:$B$352,0),MATCH(R$4,'Mapping waste'!$A$4:$T$4,0))*$D101</f>
        <v>81661</v>
      </c>
      <c r="S101" s="22">
        <f>INDEX('Mapping waste'!$A$4:$T$352,MATCH($B101,'Mapping waste'!$B$4:$B$352,0),MATCH(S$4,'Mapping waste'!$A$4:$T$4,0))*$D101</f>
        <v>0</v>
      </c>
      <c r="T101" s="22">
        <f>INDEX('Mapping waste'!$A$4:$T$352,MATCH($B101,'Mapping waste'!$B$4:$B$352,0),MATCH(T$4,'Mapping waste'!$A$4:$T$4,0))*$D101</f>
        <v>0</v>
      </c>
      <c r="U101" s="22">
        <f>INDEX('Mapping waste'!$A$4:$T$352,MATCH($B101,'Mapping waste'!$B$4:$B$352,0),MATCH(U$4,'Mapping waste'!$A$4:$T$4,0))*$D101</f>
        <v>0</v>
      </c>
      <c r="V101" s="22">
        <f>INDEX('Mapping waste'!$A$4:$T$352,MATCH($B101,'Mapping waste'!$B$4:$B$352,0),MATCH(V$4,'Mapping waste'!$A$4:$T$4,0))*$E101</f>
        <v>0</v>
      </c>
      <c r="W101" s="22">
        <f>INDEX('Mapping waste'!$A$4:$T$352,MATCH($B101,'Mapping waste'!$B$4:$B$352,0),MATCH(W$4,'Mapping waste'!$A$4:$T$4,0))*$E101</f>
        <v>0</v>
      </c>
      <c r="X101" s="22">
        <f>INDEX('Mapping waste'!$A$4:$T$352,MATCH($B101,'Mapping waste'!$B$4:$B$352,0),MATCH(X$4,'Mapping waste'!$A$4:$T$4,0))*$E101</f>
        <v>0</v>
      </c>
      <c r="Y101" s="22">
        <f>INDEX('Mapping waste'!$A$4:$T$352,MATCH($B101,'Mapping waste'!$B$4:$B$352,0),MATCH(Y$4,'Mapping waste'!$A$4:$T$4,0))*$E101</f>
        <v>0</v>
      </c>
      <c r="Z101" s="22">
        <f>INDEX('Mapping waste'!$A$4:$T$352,MATCH($B101,'Mapping waste'!$B$4:$B$352,0),MATCH(Z$4,'Mapping waste'!$A$4:$T$4,0))*$E101</f>
        <v>0</v>
      </c>
      <c r="AA101" s="22">
        <f>INDEX('Mapping waste'!$A$4:$T$352,MATCH($B101,'Mapping waste'!$B$4:$B$352,0),MATCH(AA$4,'Mapping waste'!$A$4:$T$4,0))*$E101</f>
        <v>0</v>
      </c>
      <c r="AB101" s="22">
        <f>INDEX('Mapping waste'!$A$4:$T$352,MATCH($B101,'Mapping waste'!$B$4:$B$352,0),MATCH(AB$4,'Mapping waste'!$A$4:$T$4,0))*$E101</f>
        <v>82282</v>
      </c>
      <c r="AC101" s="22">
        <f>INDEX('Mapping waste'!$A$4:$T$352,MATCH($B101,'Mapping waste'!$B$4:$B$352,0),MATCH(AC$4,'Mapping waste'!$A$4:$T$4,0))*$E101</f>
        <v>0</v>
      </c>
      <c r="AD101" s="22">
        <f>INDEX('Mapping waste'!$A$4:$T$352,MATCH($B101,'Mapping waste'!$B$4:$B$352,0),MATCH(AD$4,'Mapping waste'!$A$4:$T$4,0))*$E101</f>
        <v>0</v>
      </c>
      <c r="AE101" s="22">
        <f>INDEX('Mapping waste'!$A$4:$T$352,MATCH($B101,'Mapping waste'!$B$4:$B$352,0),MATCH(AE$4,'Mapping waste'!$A$4:$T$4,0))*$E101</f>
        <v>0</v>
      </c>
      <c r="AF101" s="22">
        <f>INDEX('Mapping waste'!$A$4:$T$352,MATCH($B101,'Mapping waste'!$B$4:$B$352,0),MATCH(V$4,'Mapping waste'!$A$4:$T$4,0))*$F101</f>
        <v>0</v>
      </c>
      <c r="AG101" s="22">
        <f>INDEX('Mapping waste'!$A$4:$T$352,MATCH($B101,'Mapping waste'!$B$4:$B$352,0),MATCH(W$4,'Mapping waste'!$A$4:$T$4,0))*$F101</f>
        <v>0</v>
      </c>
      <c r="AH101" s="22">
        <f>INDEX('Mapping waste'!$A$4:$T$352,MATCH($B101,'Mapping waste'!$B$4:$B$352,0),MATCH(X$4,'Mapping waste'!$A$4:$T$4,0))*$F101</f>
        <v>0</v>
      </c>
      <c r="AI101" s="22">
        <f>INDEX('Mapping waste'!$A$4:$T$352,MATCH($B101,'Mapping waste'!$B$4:$B$352,0),MATCH(Y$4,'Mapping waste'!$A$4:$T$4,0))*$F101</f>
        <v>0</v>
      </c>
      <c r="AJ101" s="22">
        <f>INDEX('Mapping waste'!$A$4:$T$352,MATCH($B101,'Mapping waste'!$B$4:$B$352,0),MATCH(Z$4,'Mapping waste'!$A$4:$T$4,0))*$F101</f>
        <v>0</v>
      </c>
      <c r="AK101" s="22">
        <f>INDEX('Mapping waste'!$A$4:$T$352,MATCH($B101,'Mapping waste'!$B$4:$B$352,0),MATCH(AA$4,'Mapping waste'!$A$4:$T$4,0))*$F101</f>
        <v>0</v>
      </c>
      <c r="AL101" s="22">
        <f>INDEX('Mapping waste'!$A$4:$T$352,MATCH($B101,'Mapping waste'!$B$4:$B$352,0),MATCH(AB$4,'Mapping waste'!$A$4:$T$4,0))*$F101</f>
        <v>82896</v>
      </c>
      <c r="AM101" s="22">
        <f>INDEX('Mapping waste'!$A$4:$T$352,MATCH($B101,'Mapping waste'!$B$4:$B$352,0),MATCH(AC$4,'Mapping waste'!$A$4:$T$4,0))*$F101</f>
        <v>0</v>
      </c>
      <c r="AN101" s="22">
        <f>INDEX('Mapping waste'!$A$4:$T$352,MATCH($B101,'Mapping waste'!$B$4:$B$352,0),MATCH(AD$4,'Mapping waste'!$A$4:$T$4,0))*$F101</f>
        <v>0</v>
      </c>
      <c r="AO101" s="22">
        <f>INDEX('Mapping waste'!$A$4:$T$352,MATCH($B101,'Mapping waste'!$B$4:$B$352,0),MATCH(AE$4,'Mapping waste'!$A$4:$T$4,0))*$F101</f>
        <v>0</v>
      </c>
      <c r="AP101" s="22">
        <f>INDEX('Mapping waste'!$A$4:$T$352,MATCH($B101,'Mapping waste'!$B$4:$B$352,0),MATCH(AF$4,'Mapping waste'!$A$4:$T$4,0))*$G101</f>
        <v>0</v>
      </c>
      <c r="AQ101" s="22">
        <f>INDEX('Mapping waste'!$A$4:$T$352,MATCH($B101,'Mapping waste'!$B$4:$B$352,0),MATCH(AG$4,'Mapping waste'!$A$4:$T$4,0))*$G101</f>
        <v>0</v>
      </c>
      <c r="AR101" s="22">
        <f>INDEX('Mapping waste'!$A$4:$T$352,MATCH($B101,'Mapping waste'!$B$4:$B$352,0),MATCH(AH$4,'Mapping waste'!$A$4:$T$4,0))*$G101</f>
        <v>0</v>
      </c>
      <c r="AS101" s="22">
        <f>INDEX('Mapping waste'!$A$4:$T$352,MATCH($B101,'Mapping waste'!$B$4:$B$352,0),MATCH(AI$4,'Mapping waste'!$A$4:$T$4,0))*$G101</f>
        <v>0</v>
      </c>
      <c r="AT101" s="22">
        <f>INDEX('Mapping waste'!$A$4:$T$352,MATCH($B101,'Mapping waste'!$B$4:$B$352,0),MATCH(AJ$4,'Mapping waste'!$A$4:$T$4,0))*$G101</f>
        <v>0</v>
      </c>
      <c r="AU101" s="22">
        <f>INDEX('Mapping waste'!$A$4:$T$352,MATCH($B101,'Mapping waste'!$B$4:$B$352,0),MATCH(AK$4,'Mapping waste'!$A$4:$T$4,0))*$G101</f>
        <v>0</v>
      </c>
      <c r="AV101" s="22">
        <f>INDEX('Mapping waste'!$A$4:$T$352,MATCH($B101,'Mapping waste'!$B$4:$B$352,0),MATCH(AL$4,'Mapping waste'!$A$4:$T$4,0))*$G101</f>
        <v>83519</v>
      </c>
      <c r="AW101" s="22">
        <f>INDEX('Mapping waste'!$A$4:$T$352,MATCH($B101,'Mapping waste'!$B$4:$B$352,0),MATCH(AM$4,'Mapping waste'!$A$4:$T$4,0))*$G101</f>
        <v>0</v>
      </c>
      <c r="AX101" s="22">
        <f>INDEX('Mapping waste'!$A$4:$T$352,MATCH($B101,'Mapping waste'!$B$4:$B$352,0),MATCH(AN$4,'Mapping waste'!$A$4:$T$4,0))*$G101</f>
        <v>0</v>
      </c>
      <c r="AY101" s="22">
        <f>INDEX('Mapping waste'!$A$4:$T$352,MATCH($B101,'Mapping waste'!$B$4:$B$352,0),MATCH(AO$4,'Mapping waste'!$A$4:$T$4,0))*$G101</f>
        <v>0</v>
      </c>
      <c r="AZ101" s="22">
        <f>INDEX('Mapping waste'!$A$4:$T$352,MATCH($B101,'Mapping waste'!$B$4:$B$352,0),MATCH(AP$4,'Mapping waste'!$A$4:$T$4,0))*$H101</f>
        <v>0</v>
      </c>
      <c r="BA101" s="22">
        <f>INDEX('Mapping waste'!$A$4:$T$352,MATCH($B101,'Mapping waste'!$B$4:$B$352,0),MATCH(AQ$4,'Mapping waste'!$A$4:$T$4,0))*$H101</f>
        <v>0</v>
      </c>
      <c r="BB101" s="22">
        <f>INDEX('Mapping waste'!$A$4:$T$352,MATCH($B101,'Mapping waste'!$B$4:$B$352,0),MATCH(AR$4,'Mapping waste'!$A$4:$T$4,0))*$H101</f>
        <v>0</v>
      </c>
      <c r="BC101" s="22">
        <f>INDEX('Mapping waste'!$A$4:$T$352,MATCH($B101,'Mapping waste'!$B$4:$B$352,0),MATCH(AS$4,'Mapping waste'!$A$4:$T$4,0))*$H101</f>
        <v>0</v>
      </c>
      <c r="BD101" s="22">
        <f>INDEX('Mapping waste'!$A$4:$T$352,MATCH($B101,'Mapping waste'!$B$4:$B$352,0),MATCH(AT$4,'Mapping waste'!$A$4:$T$4,0))*$H101</f>
        <v>0</v>
      </c>
      <c r="BE101" s="22">
        <f>INDEX('Mapping waste'!$A$4:$T$352,MATCH($B101,'Mapping waste'!$B$4:$B$352,0),MATCH(AU$4,'Mapping waste'!$A$4:$T$4,0))*$H101</f>
        <v>0</v>
      </c>
      <c r="BF101" s="22">
        <f>INDEX('Mapping waste'!$A$4:$T$352,MATCH($B101,'Mapping waste'!$B$4:$B$352,0),MATCH(AV$4,'Mapping waste'!$A$4:$T$4,0))*$H101</f>
        <v>84112</v>
      </c>
      <c r="BG101" s="22">
        <f>INDEX('Mapping waste'!$A$4:$T$352,MATCH($B101,'Mapping waste'!$B$4:$B$352,0),MATCH(AW$4,'Mapping waste'!$A$4:$T$4,0))*$H101</f>
        <v>0</v>
      </c>
      <c r="BH101" s="22">
        <f>INDEX('Mapping waste'!$A$4:$T$352,MATCH($B101,'Mapping waste'!$B$4:$B$352,0),MATCH(AX$4,'Mapping waste'!$A$4:$T$4,0))*$H101</f>
        <v>0</v>
      </c>
      <c r="BI101" s="22">
        <f>INDEX('Mapping waste'!$A$4:$T$352,MATCH($B101,'Mapping waste'!$B$4:$B$352,0),MATCH(AY$4,'Mapping waste'!$A$4:$T$4,0))*$H101</f>
        <v>0</v>
      </c>
      <c r="BJ101" s="22">
        <f>INDEX('Mapping waste'!$A$4:$T$352,MATCH($B101,'Mapping waste'!$B$4:$B$352,0),MATCH(AZ$4,'Mapping waste'!$A$4:$T$4,0))*$I101</f>
        <v>0</v>
      </c>
      <c r="BK101" s="22">
        <f>INDEX('Mapping waste'!$A$4:$T$352,MATCH($B101,'Mapping waste'!$B$4:$B$352,0),MATCH(BA$4,'Mapping waste'!$A$4:$T$4,0))*$I101</f>
        <v>0</v>
      </c>
      <c r="BL101" s="22">
        <f>INDEX('Mapping waste'!$A$4:$T$352,MATCH($B101,'Mapping waste'!$B$4:$B$352,0),MATCH(BB$4,'Mapping waste'!$A$4:$T$4,0))*$I101</f>
        <v>0</v>
      </c>
      <c r="BM101" s="22">
        <f>INDEX('Mapping waste'!$A$4:$T$352,MATCH($B101,'Mapping waste'!$B$4:$B$352,0),MATCH(BC$4,'Mapping waste'!$A$4:$T$4,0))*$I101</f>
        <v>0</v>
      </c>
      <c r="BN101" s="22">
        <f>INDEX('Mapping waste'!$A$4:$T$352,MATCH($B101,'Mapping waste'!$B$4:$B$352,0),MATCH(BD$4,'Mapping waste'!$A$4:$T$4,0))*$I101</f>
        <v>0</v>
      </c>
      <c r="BO101" s="22">
        <f>INDEX('Mapping waste'!$A$4:$T$352,MATCH($B101,'Mapping waste'!$B$4:$B$352,0),MATCH(BE$4,'Mapping waste'!$A$4:$T$4,0))*$I101</f>
        <v>0</v>
      </c>
      <c r="BP101" s="22">
        <f>INDEX('Mapping waste'!$A$4:$T$352,MATCH($B101,'Mapping waste'!$B$4:$B$352,0),MATCH(BF$4,'Mapping waste'!$A$4:$T$4,0))*$I101</f>
        <v>85015</v>
      </c>
      <c r="BQ101" s="22">
        <f>INDEX('Mapping waste'!$A$4:$T$352,MATCH($B101,'Mapping waste'!$B$4:$B$352,0),MATCH(BG$4,'Mapping waste'!$A$4:$T$4,0))*$I101</f>
        <v>0</v>
      </c>
      <c r="BR101" s="22">
        <f>INDEX('Mapping waste'!$A$4:$T$352,MATCH($B101,'Mapping waste'!$B$4:$B$352,0),MATCH(BH$4,'Mapping waste'!$A$4:$T$4,0))*$I101</f>
        <v>0</v>
      </c>
      <c r="BS101" s="22">
        <f>INDEX('Mapping waste'!$A$4:$T$352,MATCH($B101,'Mapping waste'!$B$4:$B$352,0),MATCH(BI$4,'Mapping waste'!$A$4:$T$4,0))*$I101</f>
        <v>0</v>
      </c>
      <c r="BT101" s="22">
        <f>INDEX('Mapping waste'!$A$4:$T$352,MATCH($B101,'Mapping waste'!$B$4:$B$352,0),MATCH(BJ$4,'Mapping waste'!$A$4:$T$4,0))*$J101</f>
        <v>0</v>
      </c>
      <c r="BU101" s="22">
        <f>INDEX('Mapping waste'!$A$4:$T$352,MATCH($B101,'Mapping waste'!$B$4:$B$352,0),MATCH(BK$4,'Mapping waste'!$A$4:$T$4,0))*$J101</f>
        <v>0</v>
      </c>
      <c r="BV101" s="22">
        <f>INDEX('Mapping waste'!$A$4:$T$352,MATCH($B101,'Mapping waste'!$B$4:$B$352,0),MATCH(BL$4,'Mapping waste'!$A$4:$T$4,0))*$J101</f>
        <v>0</v>
      </c>
      <c r="BW101" s="22">
        <f>INDEX('Mapping waste'!$A$4:$T$352,MATCH($B101,'Mapping waste'!$B$4:$B$352,0),MATCH(BM$4,'Mapping waste'!$A$4:$T$4,0))*$J101</f>
        <v>0</v>
      </c>
      <c r="BX101" s="22">
        <f>INDEX('Mapping waste'!$A$4:$T$352,MATCH($B101,'Mapping waste'!$B$4:$B$352,0),MATCH(BN$4,'Mapping waste'!$A$4:$T$4,0))*$J101</f>
        <v>0</v>
      </c>
      <c r="BY101" s="22">
        <f>INDEX('Mapping waste'!$A$4:$T$352,MATCH($B101,'Mapping waste'!$B$4:$B$352,0),MATCH(BO$4,'Mapping waste'!$A$4:$T$4,0))*$J101</f>
        <v>0</v>
      </c>
      <c r="BZ101" s="22">
        <f>INDEX('Mapping waste'!$A$4:$T$352,MATCH($B101,'Mapping waste'!$B$4:$B$352,0),MATCH(BP$4,'Mapping waste'!$A$4:$T$4,0))*$J101</f>
        <v>85854</v>
      </c>
      <c r="CA101" s="22">
        <f>INDEX('Mapping waste'!$A$4:$T$352,MATCH($B101,'Mapping waste'!$B$4:$B$352,0),MATCH(BQ$4,'Mapping waste'!$A$4:$T$4,0))*$J101</f>
        <v>0</v>
      </c>
      <c r="CB101" s="22">
        <f>INDEX('Mapping waste'!$A$4:$T$352,MATCH($B101,'Mapping waste'!$B$4:$B$352,0),MATCH(BR$4,'Mapping waste'!$A$4:$T$4,0))*$J101</f>
        <v>0</v>
      </c>
      <c r="CC101" s="22">
        <f>INDEX('Mapping waste'!$A$4:$T$352,MATCH($B101,'Mapping waste'!$B$4:$B$352,0),MATCH(BS$4,'Mapping waste'!$A$4:$T$4,0))*$J101</f>
        <v>0</v>
      </c>
      <c r="CD101" s="22">
        <f>INDEX('Mapping waste'!$A$4:$T$352,MATCH($B101,'Mapping waste'!$B$4:$B$352,0),MATCH(BT$4,'Mapping waste'!$A$4:$T$4,0))*$K101</f>
        <v>0</v>
      </c>
      <c r="CE101" s="22">
        <f>INDEX('Mapping waste'!$A$4:$T$352,MATCH($B101,'Mapping waste'!$B$4:$B$352,0),MATCH(BU$4,'Mapping waste'!$A$4:$T$4,0))*$K101</f>
        <v>0</v>
      </c>
      <c r="CF101" s="22">
        <f>INDEX('Mapping waste'!$A$4:$T$352,MATCH($B101,'Mapping waste'!$B$4:$B$352,0),MATCH(BV$4,'Mapping waste'!$A$4:$T$4,0))*$K101</f>
        <v>0</v>
      </c>
      <c r="CG101" s="22">
        <f>INDEX('Mapping waste'!$A$4:$T$352,MATCH($B101,'Mapping waste'!$B$4:$B$352,0),MATCH(BW$4,'Mapping waste'!$A$4:$T$4,0))*$K101</f>
        <v>0</v>
      </c>
      <c r="CH101" s="22">
        <f>INDEX('Mapping waste'!$A$4:$T$352,MATCH($B101,'Mapping waste'!$B$4:$B$352,0),MATCH(BX$4,'Mapping waste'!$A$4:$T$4,0))*$K101</f>
        <v>0</v>
      </c>
      <c r="CI101" s="22">
        <f>INDEX('Mapping waste'!$A$4:$T$352,MATCH($B101,'Mapping waste'!$B$4:$B$352,0),MATCH(BY$4,'Mapping waste'!$A$4:$T$4,0))*$K101</f>
        <v>0</v>
      </c>
      <c r="CJ101" s="22">
        <f>INDEX('Mapping waste'!$A$4:$T$352,MATCH($B101,'Mapping waste'!$B$4:$B$352,0),MATCH(BZ$4,'Mapping waste'!$A$4:$T$4,0))*$K101</f>
        <v>86683</v>
      </c>
      <c r="CK101" s="22">
        <f>INDEX('Mapping waste'!$A$4:$T$352,MATCH($B101,'Mapping waste'!$B$4:$B$352,0),MATCH(CA$4,'Mapping waste'!$A$4:$T$4,0))*$K101</f>
        <v>0</v>
      </c>
      <c r="CL101" s="22">
        <f>INDEX('Mapping waste'!$A$4:$T$352,MATCH($B101,'Mapping waste'!$B$4:$B$352,0),MATCH(CB$4,'Mapping waste'!$A$4:$T$4,0))*$K101</f>
        <v>0</v>
      </c>
      <c r="CM101" s="22">
        <f>INDEX('Mapping waste'!$A$4:$T$352,MATCH($B101,'Mapping waste'!$B$4:$B$352,0),MATCH(CC$4,'Mapping waste'!$A$4:$T$4,0))*$K101</f>
        <v>0</v>
      </c>
    </row>
    <row r="102" spans="1:91" x14ac:dyDescent="0.2">
      <c r="A102" s="21" t="s">
        <v>481</v>
      </c>
      <c r="B102" s="21" t="s">
        <v>482</v>
      </c>
      <c r="C102" s="21" t="s">
        <v>24</v>
      </c>
      <c r="D102" s="22">
        <f>INDEX('Households England'!S$5:S$374,MATCH('Mapping HH to population waste'!$B102,'Households England'!$B$5:$B$374,0))*1000</f>
        <v>76657</v>
      </c>
      <c r="E102" s="22">
        <f>INDEX('Households England'!T$5:T$374,MATCH('Mapping HH to population waste'!$B102,'Households England'!$B$5:$B$374,0))*1000</f>
        <v>77934</v>
      </c>
      <c r="F102" s="22">
        <f>INDEX('Households England'!U$5:U$374,MATCH('Mapping HH to population waste'!$B102,'Households England'!$B$5:$B$374,0))*1000</f>
        <v>79126</v>
      </c>
      <c r="G102" s="22">
        <f>INDEX('Households England'!V$5:V$374,MATCH('Mapping HH to population waste'!$B102,'Households England'!$B$5:$B$374,0))*1000</f>
        <v>80313</v>
      </c>
      <c r="H102" s="22">
        <f>INDEX('Households England'!W$5:W$374,MATCH('Mapping HH to population waste'!$B102,'Households England'!$B$5:$B$374,0))*1000</f>
        <v>81433</v>
      </c>
      <c r="I102" s="22">
        <f>INDEX('Households England'!X$5:X$374,MATCH('Mapping HH to population waste'!$B102,'Households England'!$B$5:$B$374,0))*1000</f>
        <v>82702</v>
      </c>
      <c r="J102" s="22">
        <f>INDEX('Households England'!Y$5:Y$374,MATCH('Mapping HH to population waste'!$B102,'Households England'!$B$5:$B$374,0))*1000</f>
        <v>83968</v>
      </c>
      <c r="K102" s="22">
        <f>INDEX('Households England'!Z$5:Z$374,MATCH('Mapping HH to population waste'!$B102,'Households England'!$B$5:$B$374,0))*1000</f>
        <v>85174</v>
      </c>
      <c r="L102" s="22">
        <f>INDEX('Mapping waste'!$A$4:$T$352,MATCH($B102,'Mapping waste'!$B$4:$B$352,0),MATCH(L$4,'Mapping waste'!$A$4:$T$4,0))*$D102</f>
        <v>0</v>
      </c>
      <c r="M102" s="22">
        <f>INDEX('Mapping waste'!$A$4:$T$352,MATCH($B102,'Mapping waste'!$B$4:$B$352,0),MATCH(M$4,'Mapping waste'!$A$4:$T$4,0))*$D102</f>
        <v>0</v>
      </c>
      <c r="N102" s="22">
        <f>INDEX('Mapping waste'!$A$4:$T$352,MATCH($B102,'Mapping waste'!$B$4:$B$352,0),MATCH(N$4,'Mapping waste'!$A$4:$T$4,0))*$D102</f>
        <v>0</v>
      </c>
      <c r="O102" s="22">
        <f>INDEX('Mapping waste'!$A$4:$T$352,MATCH($B102,'Mapping waste'!$B$4:$B$352,0),MATCH(O$4,'Mapping waste'!$A$4:$T$4,0))*$D102</f>
        <v>0</v>
      </c>
      <c r="P102" s="22">
        <f>INDEX('Mapping waste'!$A$4:$T$352,MATCH($B102,'Mapping waste'!$B$4:$B$352,0),MATCH(P$4,'Mapping waste'!$A$4:$T$4,0))*$D102</f>
        <v>0</v>
      </c>
      <c r="Q102" s="22">
        <f>INDEX('Mapping waste'!$A$4:$T$352,MATCH($B102,'Mapping waste'!$B$4:$B$352,0),MATCH(Q$4,'Mapping waste'!$A$4:$T$4,0))*$D102</f>
        <v>0</v>
      </c>
      <c r="R102" s="22">
        <f>INDEX('Mapping waste'!$A$4:$T$352,MATCH($B102,'Mapping waste'!$B$4:$B$352,0),MATCH(R$4,'Mapping waste'!$A$4:$T$4,0))*$D102</f>
        <v>76657</v>
      </c>
      <c r="S102" s="22">
        <f>INDEX('Mapping waste'!$A$4:$T$352,MATCH($B102,'Mapping waste'!$B$4:$B$352,0),MATCH(S$4,'Mapping waste'!$A$4:$T$4,0))*$D102</f>
        <v>0</v>
      </c>
      <c r="T102" s="22">
        <f>INDEX('Mapping waste'!$A$4:$T$352,MATCH($B102,'Mapping waste'!$B$4:$B$352,0),MATCH(T$4,'Mapping waste'!$A$4:$T$4,0))*$D102</f>
        <v>0</v>
      </c>
      <c r="U102" s="22">
        <f>INDEX('Mapping waste'!$A$4:$T$352,MATCH($B102,'Mapping waste'!$B$4:$B$352,0),MATCH(U$4,'Mapping waste'!$A$4:$T$4,0))*$D102</f>
        <v>0</v>
      </c>
      <c r="V102" s="22">
        <f>INDEX('Mapping waste'!$A$4:$T$352,MATCH($B102,'Mapping waste'!$B$4:$B$352,0),MATCH(V$4,'Mapping waste'!$A$4:$T$4,0))*$E102</f>
        <v>0</v>
      </c>
      <c r="W102" s="22">
        <f>INDEX('Mapping waste'!$A$4:$T$352,MATCH($B102,'Mapping waste'!$B$4:$B$352,0),MATCH(W$4,'Mapping waste'!$A$4:$T$4,0))*$E102</f>
        <v>0</v>
      </c>
      <c r="X102" s="22">
        <f>INDEX('Mapping waste'!$A$4:$T$352,MATCH($B102,'Mapping waste'!$B$4:$B$352,0),MATCH(X$4,'Mapping waste'!$A$4:$T$4,0))*$E102</f>
        <v>0</v>
      </c>
      <c r="Y102" s="22">
        <f>INDEX('Mapping waste'!$A$4:$T$352,MATCH($B102,'Mapping waste'!$B$4:$B$352,0),MATCH(Y$4,'Mapping waste'!$A$4:$T$4,0))*$E102</f>
        <v>0</v>
      </c>
      <c r="Z102" s="22">
        <f>INDEX('Mapping waste'!$A$4:$T$352,MATCH($B102,'Mapping waste'!$B$4:$B$352,0),MATCH(Z$4,'Mapping waste'!$A$4:$T$4,0))*$E102</f>
        <v>0</v>
      </c>
      <c r="AA102" s="22">
        <f>INDEX('Mapping waste'!$A$4:$T$352,MATCH($B102,'Mapping waste'!$B$4:$B$352,0),MATCH(AA$4,'Mapping waste'!$A$4:$T$4,0))*$E102</f>
        <v>0</v>
      </c>
      <c r="AB102" s="22">
        <f>INDEX('Mapping waste'!$A$4:$T$352,MATCH($B102,'Mapping waste'!$B$4:$B$352,0),MATCH(AB$4,'Mapping waste'!$A$4:$T$4,0))*$E102</f>
        <v>77934</v>
      </c>
      <c r="AC102" s="22">
        <f>INDEX('Mapping waste'!$A$4:$T$352,MATCH($B102,'Mapping waste'!$B$4:$B$352,0),MATCH(AC$4,'Mapping waste'!$A$4:$T$4,0))*$E102</f>
        <v>0</v>
      </c>
      <c r="AD102" s="22">
        <f>INDEX('Mapping waste'!$A$4:$T$352,MATCH($B102,'Mapping waste'!$B$4:$B$352,0),MATCH(AD$4,'Mapping waste'!$A$4:$T$4,0))*$E102</f>
        <v>0</v>
      </c>
      <c r="AE102" s="22">
        <f>INDEX('Mapping waste'!$A$4:$T$352,MATCH($B102,'Mapping waste'!$B$4:$B$352,0),MATCH(AE$4,'Mapping waste'!$A$4:$T$4,0))*$E102</f>
        <v>0</v>
      </c>
      <c r="AF102" s="22">
        <f>INDEX('Mapping waste'!$A$4:$T$352,MATCH($B102,'Mapping waste'!$B$4:$B$352,0),MATCH(V$4,'Mapping waste'!$A$4:$T$4,0))*$F102</f>
        <v>0</v>
      </c>
      <c r="AG102" s="22">
        <f>INDEX('Mapping waste'!$A$4:$T$352,MATCH($B102,'Mapping waste'!$B$4:$B$352,0),MATCH(W$4,'Mapping waste'!$A$4:$T$4,0))*$F102</f>
        <v>0</v>
      </c>
      <c r="AH102" s="22">
        <f>INDEX('Mapping waste'!$A$4:$T$352,MATCH($B102,'Mapping waste'!$B$4:$B$352,0),MATCH(X$4,'Mapping waste'!$A$4:$T$4,0))*$F102</f>
        <v>0</v>
      </c>
      <c r="AI102" s="22">
        <f>INDEX('Mapping waste'!$A$4:$T$352,MATCH($B102,'Mapping waste'!$B$4:$B$352,0),MATCH(Y$4,'Mapping waste'!$A$4:$T$4,0))*$F102</f>
        <v>0</v>
      </c>
      <c r="AJ102" s="22">
        <f>INDEX('Mapping waste'!$A$4:$T$352,MATCH($B102,'Mapping waste'!$B$4:$B$352,0),MATCH(Z$4,'Mapping waste'!$A$4:$T$4,0))*$F102</f>
        <v>0</v>
      </c>
      <c r="AK102" s="22">
        <f>INDEX('Mapping waste'!$A$4:$T$352,MATCH($B102,'Mapping waste'!$B$4:$B$352,0),MATCH(AA$4,'Mapping waste'!$A$4:$T$4,0))*$F102</f>
        <v>0</v>
      </c>
      <c r="AL102" s="22">
        <f>INDEX('Mapping waste'!$A$4:$T$352,MATCH($B102,'Mapping waste'!$B$4:$B$352,0),MATCH(AB$4,'Mapping waste'!$A$4:$T$4,0))*$F102</f>
        <v>79126</v>
      </c>
      <c r="AM102" s="22">
        <f>INDEX('Mapping waste'!$A$4:$T$352,MATCH($B102,'Mapping waste'!$B$4:$B$352,0),MATCH(AC$4,'Mapping waste'!$A$4:$T$4,0))*$F102</f>
        <v>0</v>
      </c>
      <c r="AN102" s="22">
        <f>INDEX('Mapping waste'!$A$4:$T$352,MATCH($B102,'Mapping waste'!$B$4:$B$352,0),MATCH(AD$4,'Mapping waste'!$A$4:$T$4,0))*$F102</f>
        <v>0</v>
      </c>
      <c r="AO102" s="22">
        <f>INDEX('Mapping waste'!$A$4:$T$352,MATCH($B102,'Mapping waste'!$B$4:$B$352,0),MATCH(AE$4,'Mapping waste'!$A$4:$T$4,0))*$F102</f>
        <v>0</v>
      </c>
      <c r="AP102" s="22">
        <f>INDEX('Mapping waste'!$A$4:$T$352,MATCH($B102,'Mapping waste'!$B$4:$B$352,0),MATCH(AF$4,'Mapping waste'!$A$4:$T$4,0))*$G102</f>
        <v>0</v>
      </c>
      <c r="AQ102" s="22">
        <f>INDEX('Mapping waste'!$A$4:$T$352,MATCH($B102,'Mapping waste'!$B$4:$B$352,0),MATCH(AG$4,'Mapping waste'!$A$4:$T$4,0))*$G102</f>
        <v>0</v>
      </c>
      <c r="AR102" s="22">
        <f>INDEX('Mapping waste'!$A$4:$T$352,MATCH($B102,'Mapping waste'!$B$4:$B$352,0),MATCH(AH$4,'Mapping waste'!$A$4:$T$4,0))*$G102</f>
        <v>0</v>
      </c>
      <c r="AS102" s="22">
        <f>INDEX('Mapping waste'!$A$4:$T$352,MATCH($B102,'Mapping waste'!$B$4:$B$352,0),MATCH(AI$4,'Mapping waste'!$A$4:$T$4,0))*$G102</f>
        <v>0</v>
      </c>
      <c r="AT102" s="22">
        <f>INDEX('Mapping waste'!$A$4:$T$352,MATCH($B102,'Mapping waste'!$B$4:$B$352,0),MATCH(AJ$4,'Mapping waste'!$A$4:$T$4,0))*$G102</f>
        <v>0</v>
      </c>
      <c r="AU102" s="22">
        <f>INDEX('Mapping waste'!$A$4:$T$352,MATCH($B102,'Mapping waste'!$B$4:$B$352,0),MATCH(AK$4,'Mapping waste'!$A$4:$T$4,0))*$G102</f>
        <v>0</v>
      </c>
      <c r="AV102" s="22">
        <f>INDEX('Mapping waste'!$A$4:$T$352,MATCH($B102,'Mapping waste'!$B$4:$B$352,0),MATCH(AL$4,'Mapping waste'!$A$4:$T$4,0))*$G102</f>
        <v>80313</v>
      </c>
      <c r="AW102" s="22">
        <f>INDEX('Mapping waste'!$A$4:$T$352,MATCH($B102,'Mapping waste'!$B$4:$B$352,0),MATCH(AM$4,'Mapping waste'!$A$4:$T$4,0))*$G102</f>
        <v>0</v>
      </c>
      <c r="AX102" s="22">
        <f>INDEX('Mapping waste'!$A$4:$T$352,MATCH($B102,'Mapping waste'!$B$4:$B$352,0),MATCH(AN$4,'Mapping waste'!$A$4:$T$4,0))*$G102</f>
        <v>0</v>
      </c>
      <c r="AY102" s="22">
        <f>INDEX('Mapping waste'!$A$4:$T$352,MATCH($B102,'Mapping waste'!$B$4:$B$352,0),MATCH(AO$4,'Mapping waste'!$A$4:$T$4,0))*$G102</f>
        <v>0</v>
      </c>
      <c r="AZ102" s="22">
        <f>INDEX('Mapping waste'!$A$4:$T$352,MATCH($B102,'Mapping waste'!$B$4:$B$352,0),MATCH(AP$4,'Mapping waste'!$A$4:$T$4,0))*$H102</f>
        <v>0</v>
      </c>
      <c r="BA102" s="22">
        <f>INDEX('Mapping waste'!$A$4:$T$352,MATCH($B102,'Mapping waste'!$B$4:$B$352,0),MATCH(AQ$4,'Mapping waste'!$A$4:$T$4,0))*$H102</f>
        <v>0</v>
      </c>
      <c r="BB102" s="22">
        <f>INDEX('Mapping waste'!$A$4:$T$352,MATCH($B102,'Mapping waste'!$B$4:$B$352,0),MATCH(AR$4,'Mapping waste'!$A$4:$T$4,0))*$H102</f>
        <v>0</v>
      </c>
      <c r="BC102" s="22">
        <f>INDEX('Mapping waste'!$A$4:$T$352,MATCH($B102,'Mapping waste'!$B$4:$B$352,0),MATCH(AS$4,'Mapping waste'!$A$4:$T$4,0))*$H102</f>
        <v>0</v>
      </c>
      <c r="BD102" s="22">
        <f>INDEX('Mapping waste'!$A$4:$T$352,MATCH($B102,'Mapping waste'!$B$4:$B$352,0),MATCH(AT$4,'Mapping waste'!$A$4:$T$4,0))*$H102</f>
        <v>0</v>
      </c>
      <c r="BE102" s="22">
        <f>INDEX('Mapping waste'!$A$4:$T$352,MATCH($B102,'Mapping waste'!$B$4:$B$352,0),MATCH(AU$4,'Mapping waste'!$A$4:$T$4,0))*$H102</f>
        <v>0</v>
      </c>
      <c r="BF102" s="22">
        <f>INDEX('Mapping waste'!$A$4:$T$352,MATCH($B102,'Mapping waste'!$B$4:$B$352,0),MATCH(AV$4,'Mapping waste'!$A$4:$T$4,0))*$H102</f>
        <v>81433</v>
      </c>
      <c r="BG102" s="22">
        <f>INDEX('Mapping waste'!$A$4:$T$352,MATCH($B102,'Mapping waste'!$B$4:$B$352,0),MATCH(AW$4,'Mapping waste'!$A$4:$T$4,0))*$H102</f>
        <v>0</v>
      </c>
      <c r="BH102" s="22">
        <f>INDEX('Mapping waste'!$A$4:$T$352,MATCH($B102,'Mapping waste'!$B$4:$B$352,0),MATCH(AX$4,'Mapping waste'!$A$4:$T$4,0))*$H102</f>
        <v>0</v>
      </c>
      <c r="BI102" s="22">
        <f>INDEX('Mapping waste'!$A$4:$T$352,MATCH($B102,'Mapping waste'!$B$4:$B$352,0),MATCH(AY$4,'Mapping waste'!$A$4:$T$4,0))*$H102</f>
        <v>0</v>
      </c>
      <c r="BJ102" s="22">
        <f>INDEX('Mapping waste'!$A$4:$T$352,MATCH($B102,'Mapping waste'!$B$4:$B$352,0),MATCH(AZ$4,'Mapping waste'!$A$4:$T$4,0))*$I102</f>
        <v>0</v>
      </c>
      <c r="BK102" s="22">
        <f>INDEX('Mapping waste'!$A$4:$T$352,MATCH($B102,'Mapping waste'!$B$4:$B$352,0),MATCH(BA$4,'Mapping waste'!$A$4:$T$4,0))*$I102</f>
        <v>0</v>
      </c>
      <c r="BL102" s="22">
        <f>INDEX('Mapping waste'!$A$4:$T$352,MATCH($B102,'Mapping waste'!$B$4:$B$352,0),MATCH(BB$4,'Mapping waste'!$A$4:$T$4,0))*$I102</f>
        <v>0</v>
      </c>
      <c r="BM102" s="22">
        <f>INDEX('Mapping waste'!$A$4:$T$352,MATCH($B102,'Mapping waste'!$B$4:$B$352,0),MATCH(BC$4,'Mapping waste'!$A$4:$T$4,0))*$I102</f>
        <v>0</v>
      </c>
      <c r="BN102" s="22">
        <f>INDEX('Mapping waste'!$A$4:$T$352,MATCH($B102,'Mapping waste'!$B$4:$B$352,0),MATCH(BD$4,'Mapping waste'!$A$4:$T$4,0))*$I102</f>
        <v>0</v>
      </c>
      <c r="BO102" s="22">
        <f>INDEX('Mapping waste'!$A$4:$T$352,MATCH($B102,'Mapping waste'!$B$4:$B$352,0),MATCH(BE$4,'Mapping waste'!$A$4:$T$4,0))*$I102</f>
        <v>0</v>
      </c>
      <c r="BP102" s="22">
        <f>INDEX('Mapping waste'!$A$4:$T$352,MATCH($B102,'Mapping waste'!$B$4:$B$352,0),MATCH(BF$4,'Mapping waste'!$A$4:$T$4,0))*$I102</f>
        <v>82702</v>
      </c>
      <c r="BQ102" s="22">
        <f>INDEX('Mapping waste'!$A$4:$T$352,MATCH($B102,'Mapping waste'!$B$4:$B$352,0),MATCH(BG$4,'Mapping waste'!$A$4:$T$4,0))*$I102</f>
        <v>0</v>
      </c>
      <c r="BR102" s="22">
        <f>INDEX('Mapping waste'!$A$4:$T$352,MATCH($B102,'Mapping waste'!$B$4:$B$352,0),MATCH(BH$4,'Mapping waste'!$A$4:$T$4,0))*$I102</f>
        <v>0</v>
      </c>
      <c r="BS102" s="22">
        <f>INDEX('Mapping waste'!$A$4:$T$352,MATCH($B102,'Mapping waste'!$B$4:$B$352,0),MATCH(BI$4,'Mapping waste'!$A$4:$T$4,0))*$I102</f>
        <v>0</v>
      </c>
      <c r="BT102" s="22">
        <f>INDEX('Mapping waste'!$A$4:$T$352,MATCH($B102,'Mapping waste'!$B$4:$B$352,0),MATCH(BJ$4,'Mapping waste'!$A$4:$T$4,0))*$J102</f>
        <v>0</v>
      </c>
      <c r="BU102" s="22">
        <f>INDEX('Mapping waste'!$A$4:$T$352,MATCH($B102,'Mapping waste'!$B$4:$B$352,0),MATCH(BK$4,'Mapping waste'!$A$4:$T$4,0))*$J102</f>
        <v>0</v>
      </c>
      <c r="BV102" s="22">
        <f>INDEX('Mapping waste'!$A$4:$T$352,MATCH($B102,'Mapping waste'!$B$4:$B$352,0),MATCH(BL$4,'Mapping waste'!$A$4:$T$4,0))*$J102</f>
        <v>0</v>
      </c>
      <c r="BW102" s="22">
        <f>INDEX('Mapping waste'!$A$4:$T$352,MATCH($B102,'Mapping waste'!$B$4:$B$352,0),MATCH(BM$4,'Mapping waste'!$A$4:$T$4,0))*$J102</f>
        <v>0</v>
      </c>
      <c r="BX102" s="22">
        <f>INDEX('Mapping waste'!$A$4:$T$352,MATCH($B102,'Mapping waste'!$B$4:$B$352,0),MATCH(BN$4,'Mapping waste'!$A$4:$T$4,0))*$J102</f>
        <v>0</v>
      </c>
      <c r="BY102" s="22">
        <f>INDEX('Mapping waste'!$A$4:$T$352,MATCH($B102,'Mapping waste'!$B$4:$B$352,0),MATCH(BO$4,'Mapping waste'!$A$4:$T$4,0))*$J102</f>
        <v>0</v>
      </c>
      <c r="BZ102" s="22">
        <f>INDEX('Mapping waste'!$A$4:$T$352,MATCH($B102,'Mapping waste'!$B$4:$B$352,0),MATCH(BP$4,'Mapping waste'!$A$4:$T$4,0))*$J102</f>
        <v>83968</v>
      </c>
      <c r="CA102" s="22">
        <f>INDEX('Mapping waste'!$A$4:$T$352,MATCH($B102,'Mapping waste'!$B$4:$B$352,0),MATCH(BQ$4,'Mapping waste'!$A$4:$T$4,0))*$J102</f>
        <v>0</v>
      </c>
      <c r="CB102" s="22">
        <f>INDEX('Mapping waste'!$A$4:$T$352,MATCH($B102,'Mapping waste'!$B$4:$B$352,0),MATCH(BR$4,'Mapping waste'!$A$4:$T$4,0))*$J102</f>
        <v>0</v>
      </c>
      <c r="CC102" s="22">
        <f>INDEX('Mapping waste'!$A$4:$T$352,MATCH($B102,'Mapping waste'!$B$4:$B$352,0),MATCH(BS$4,'Mapping waste'!$A$4:$T$4,0))*$J102</f>
        <v>0</v>
      </c>
      <c r="CD102" s="22">
        <f>INDEX('Mapping waste'!$A$4:$T$352,MATCH($B102,'Mapping waste'!$B$4:$B$352,0),MATCH(BT$4,'Mapping waste'!$A$4:$T$4,0))*$K102</f>
        <v>0</v>
      </c>
      <c r="CE102" s="22">
        <f>INDEX('Mapping waste'!$A$4:$T$352,MATCH($B102,'Mapping waste'!$B$4:$B$352,0),MATCH(BU$4,'Mapping waste'!$A$4:$T$4,0))*$K102</f>
        <v>0</v>
      </c>
      <c r="CF102" s="22">
        <f>INDEX('Mapping waste'!$A$4:$T$352,MATCH($B102,'Mapping waste'!$B$4:$B$352,0),MATCH(BV$4,'Mapping waste'!$A$4:$T$4,0))*$K102</f>
        <v>0</v>
      </c>
      <c r="CG102" s="22">
        <f>INDEX('Mapping waste'!$A$4:$T$352,MATCH($B102,'Mapping waste'!$B$4:$B$352,0),MATCH(BW$4,'Mapping waste'!$A$4:$T$4,0))*$K102</f>
        <v>0</v>
      </c>
      <c r="CH102" s="22">
        <f>INDEX('Mapping waste'!$A$4:$T$352,MATCH($B102,'Mapping waste'!$B$4:$B$352,0),MATCH(BX$4,'Mapping waste'!$A$4:$T$4,0))*$K102</f>
        <v>0</v>
      </c>
      <c r="CI102" s="22">
        <f>INDEX('Mapping waste'!$A$4:$T$352,MATCH($B102,'Mapping waste'!$B$4:$B$352,0),MATCH(BY$4,'Mapping waste'!$A$4:$T$4,0))*$K102</f>
        <v>0</v>
      </c>
      <c r="CJ102" s="22">
        <f>INDEX('Mapping waste'!$A$4:$T$352,MATCH($B102,'Mapping waste'!$B$4:$B$352,0),MATCH(BZ$4,'Mapping waste'!$A$4:$T$4,0))*$K102</f>
        <v>85174</v>
      </c>
      <c r="CK102" s="22">
        <f>INDEX('Mapping waste'!$A$4:$T$352,MATCH($B102,'Mapping waste'!$B$4:$B$352,0),MATCH(CA$4,'Mapping waste'!$A$4:$T$4,0))*$K102</f>
        <v>0</v>
      </c>
      <c r="CL102" s="22">
        <f>INDEX('Mapping waste'!$A$4:$T$352,MATCH($B102,'Mapping waste'!$B$4:$B$352,0),MATCH(CB$4,'Mapping waste'!$A$4:$T$4,0))*$K102</f>
        <v>0</v>
      </c>
      <c r="CM102" s="22">
        <f>INDEX('Mapping waste'!$A$4:$T$352,MATCH($B102,'Mapping waste'!$B$4:$B$352,0),MATCH(CC$4,'Mapping waste'!$A$4:$T$4,0))*$K102</f>
        <v>0</v>
      </c>
    </row>
    <row r="103" spans="1:91" x14ac:dyDescent="0.2">
      <c r="A103" s="21" t="s">
        <v>483</v>
      </c>
      <c r="B103" s="21" t="s">
        <v>484</v>
      </c>
      <c r="C103" s="21" t="s">
        <v>24</v>
      </c>
      <c r="D103" s="22">
        <f>INDEX('Households England'!S$5:S$374,MATCH('Mapping HH to population waste'!$B103,'Households England'!$B$5:$B$374,0))*1000</f>
        <v>97756</v>
      </c>
      <c r="E103" s="22">
        <f>INDEX('Households England'!T$5:T$374,MATCH('Mapping HH to population waste'!$B103,'Households England'!$B$5:$B$374,0))*1000</f>
        <v>98701</v>
      </c>
      <c r="F103" s="22">
        <f>INDEX('Households England'!U$5:U$374,MATCH('Mapping HH to population waste'!$B103,'Households England'!$B$5:$B$374,0))*1000</f>
        <v>99674</v>
      </c>
      <c r="G103" s="22">
        <f>INDEX('Households England'!V$5:V$374,MATCH('Mapping HH to population waste'!$B103,'Households England'!$B$5:$B$374,0))*1000</f>
        <v>100602</v>
      </c>
      <c r="H103" s="22">
        <f>INDEX('Households England'!W$5:W$374,MATCH('Mapping HH to population waste'!$B103,'Households England'!$B$5:$B$374,0))*1000</f>
        <v>101522</v>
      </c>
      <c r="I103" s="22">
        <f>INDEX('Households England'!X$5:X$374,MATCH('Mapping HH to population waste'!$B103,'Households England'!$B$5:$B$374,0))*1000</f>
        <v>102608</v>
      </c>
      <c r="J103" s="22">
        <f>INDEX('Households England'!Y$5:Y$374,MATCH('Mapping HH to population waste'!$B103,'Households England'!$B$5:$B$374,0))*1000</f>
        <v>103685</v>
      </c>
      <c r="K103" s="22">
        <f>INDEX('Households England'!Z$5:Z$374,MATCH('Mapping HH to population waste'!$B103,'Households England'!$B$5:$B$374,0))*1000</f>
        <v>104765</v>
      </c>
      <c r="L103" s="22">
        <f>INDEX('Mapping waste'!$A$4:$T$352,MATCH($B103,'Mapping waste'!$B$4:$B$352,0),MATCH(L$4,'Mapping waste'!$A$4:$T$4,0))*$D103</f>
        <v>0</v>
      </c>
      <c r="M103" s="22">
        <f>INDEX('Mapping waste'!$A$4:$T$352,MATCH($B103,'Mapping waste'!$B$4:$B$352,0),MATCH(M$4,'Mapping waste'!$A$4:$T$4,0))*$D103</f>
        <v>0</v>
      </c>
      <c r="N103" s="22">
        <f>INDEX('Mapping waste'!$A$4:$T$352,MATCH($B103,'Mapping waste'!$B$4:$B$352,0),MATCH(N$4,'Mapping waste'!$A$4:$T$4,0))*$D103</f>
        <v>0</v>
      </c>
      <c r="O103" s="22">
        <f>INDEX('Mapping waste'!$A$4:$T$352,MATCH($B103,'Mapping waste'!$B$4:$B$352,0),MATCH(O$4,'Mapping waste'!$A$4:$T$4,0))*$D103</f>
        <v>0</v>
      </c>
      <c r="P103" s="22">
        <f>INDEX('Mapping waste'!$A$4:$T$352,MATCH($B103,'Mapping waste'!$B$4:$B$352,0),MATCH(P$4,'Mapping waste'!$A$4:$T$4,0))*$D103</f>
        <v>0</v>
      </c>
      <c r="Q103" s="22">
        <f>INDEX('Mapping waste'!$A$4:$T$352,MATCH($B103,'Mapping waste'!$B$4:$B$352,0),MATCH(Q$4,'Mapping waste'!$A$4:$T$4,0))*$D103</f>
        <v>0</v>
      </c>
      <c r="R103" s="22">
        <f>INDEX('Mapping waste'!$A$4:$T$352,MATCH($B103,'Mapping waste'!$B$4:$B$352,0),MATCH(R$4,'Mapping waste'!$A$4:$T$4,0))*$D103</f>
        <v>97756</v>
      </c>
      <c r="S103" s="22">
        <f>INDEX('Mapping waste'!$A$4:$T$352,MATCH($B103,'Mapping waste'!$B$4:$B$352,0),MATCH(S$4,'Mapping waste'!$A$4:$T$4,0))*$D103</f>
        <v>0</v>
      </c>
      <c r="T103" s="22">
        <f>INDEX('Mapping waste'!$A$4:$T$352,MATCH($B103,'Mapping waste'!$B$4:$B$352,0),MATCH(T$4,'Mapping waste'!$A$4:$T$4,0))*$D103</f>
        <v>0</v>
      </c>
      <c r="U103" s="22">
        <f>INDEX('Mapping waste'!$A$4:$T$352,MATCH($B103,'Mapping waste'!$B$4:$B$352,0),MATCH(U$4,'Mapping waste'!$A$4:$T$4,0))*$D103</f>
        <v>0</v>
      </c>
      <c r="V103" s="22">
        <f>INDEX('Mapping waste'!$A$4:$T$352,MATCH($B103,'Mapping waste'!$B$4:$B$352,0),MATCH(V$4,'Mapping waste'!$A$4:$T$4,0))*$E103</f>
        <v>0</v>
      </c>
      <c r="W103" s="22">
        <f>INDEX('Mapping waste'!$A$4:$T$352,MATCH($B103,'Mapping waste'!$B$4:$B$352,0),MATCH(W$4,'Mapping waste'!$A$4:$T$4,0))*$E103</f>
        <v>0</v>
      </c>
      <c r="X103" s="22">
        <f>INDEX('Mapping waste'!$A$4:$T$352,MATCH($B103,'Mapping waste'!$B$4:$B$352,0),MATCH(X$4,'Mapping waste'!$A$4:$T$4,0))*$E103</f>
        <v>0</v>
      </c>
      <c r="Y103" s="22">
        <f>INDEX('Mapping waste'!$A$4:$T$352,MATCH($B103,'Mapping waste'!$B$4:$B$352,0),MATCH(Y$4,'Mapping waste'!$A$4:$T$4,0))*$E103</f>
        <v>0</v>
      </c>
      <c r="Z103" s="22">
        <f>INDEX('Mapping waste'!$A$4:$T$352,MATCH($B103,'Mapping waste'!$B$4:$B$352,0),MATCH(Z$4,'Mapping waste'!$A$4:$T$4,0))*$E103</f>
        <v>0</v>
      </c>
      <c r="AA103" s="22">
        <f>INDEX('Mapping waste'!$A$4:$T$352,MATCH($B103,'Mapping waste'!$B$4:$B$352,0),MATCH(AA$4,'Mapping waste'!$A$4:$T$4,0))*$E103</f>
        <v>0</v>
      </c>
      <c r="AB103" s="22">
        <f>INDEX('Mapping waste'!$A$4:$T$352,MATCH($B103,'Mapping waste'!$B$4:$B$352,0),MATCH(AB$4,'Mapping waste'!$A$4:$T$4,0))*$E103</f>
        <v>98701</v>
      </c>
      <c r="AC103" s="22">
        <f>INDEX('Mapping waste'!$A$4:$T$352,MATCH($B103,'Mapping waste'!$B$4:$B$352,0),MATCH(AC$4,'Mapping waste'!$A$4:$T$4,0))*$E103</f>
        <v>0</v>
      </c>
      <c r="AD103" s="22">
        <f>INDEX('Mapping waste'!$A$4:$T$352,MATCH($B103,'Mapping waste'!$B$4:$B$352,0),MATCH(AD$4,'Mapping waste'!$A$4:$T$4,0))*$E103</f>
        <v>0</v>
      </c>
      <c r="AE103" s="22">
        <f>INDEX('Mapping waste'!$A$4:$T$352,MATCH($B103,'Mapping waste'!$B$4:$B$352,0),MATCH(AE$4,'Mapping waste'!$A$4:$T$4,0))*$E103</f>
        <v>0</v>
      </c>
      <c r="AF103" s="22">
        <f>INDEX('Mapping waste'!$A$4:$T$352,MATCH($B103,'Mapping waste'!$B$4:$B$352,0),MATCH(V$4,'Mapping waste'!$A$4:$T$4,0))*$F103</f>
        <v>0</v>
      </c>
      <c r="AG103" s="22">
        <f>INDEX('Mapping waste'!$A$4:$T$352,MATCH($B103,'Mapping waste'!$B$4:$B$352,0),MATCH(W$4,'Mapping waste'!$A$4:$T$4,0))*$F103</f>
        <v>0</v>
      </c>
      <c r="AH103" s="22">
        <f>INDEX('Mapping waste'!$A$4:$T$352,MATCH($B103,'Mapping waste'!$B$4:$B$352,0),MATCH(X$4,'Mapping waste'!$A$4:$T$4,0))*$F103</f>
        <v>0</v>
      </c>
      <c r="AI103" s="22">
        <f>INDEX('Mapping waste'!$A$4:$T$352,MATCH($B103,'Mapping waste'!$B$4:$B$352,0),MATCH(Y$4,'Mapping waste'!$A$4:$T$4,0))*$F103</f>
        <v>0</v>
      </c>
      <c r="AJ103" s="22">
        <f>INDEX('Mapping waste'!$A$4:$T$352,MATCH($B103,'Mapping waste'!$B$4:$B$352,0),MATCH(Z$4,'Mapping waste'!$A$4:$T$4,0))*$F103</f>
        <v>0</v>
      </c>
      <c r="AK103" s="22">
        <f>INDEX('Mapping waste'!$A$4:$T$352,MATCH($B103,'Mapping waste'!$B$4:$B$352,0),MATCH(AA$4,'Mapping waste'!$A$4:$T$4,0))*$F103</f>
        <v>0</v>
      </c>
      <c r="AL103" s="22">
        <f>INDEX('Mapping waste'!$A$4:$T$352,MATCH($B103,'Mapping waste'!$B$4:$B$352,0),MATCH(AB$4,'Mapping waste'!$A$4:$T$4,0))*$F103</f>
        <v>99674</v>
      </c>
      <c r="AM103" s="22">
        <f>INDEX('Mapping waste'!$A$4:$T$352,MATCH($B103,'Mapping waste'!$B$4:$B$352,0),MATCH(AC$4,'Mapping waste'!$A$4:$T$4,0))*$F103</f>
        <v>0</v>
      </c>
      <c r="AN103" s="22">
        <f>INDEX('Mapping waste'!$A$4:$T$352,MATCH($B103,'Mapping waste'!$B$4:$B$352,0),MATCH(AD$4,'Mapping waste'!$A$4:$T$4,0))*$F103</f>
        <v>0</v>
      </c>
      <c r="AO103" s="22">
        <f>INDEX('Mapping waste'!$A$4:$T$352,MATCH($B103,'Mapping waste'!$B$4:$B$352,0),MATCH(AE$4,'Mapping waste'!$A$4:$T$4,0))*$F103</f>
        <v>0</v>
      </c>
      <c r="AP103" s="22">
        <f>INDEX('Mapping waste'!$A$4:$T$352,MATCH($B103,'Mapping waste'!$B$4:$B$352,0),MATCH(AF$4,'Mapping waste'!$A$4:$T$4,0))*$G103</f>
        <v>0</v>
      </c>
      <c r="AQ103" s="22">
        <f>INDEX('Mapping waste'!$A$4:$T$352,MATCH($B103,'Mapping waste'!$B$4:$B$352,0),MATCH(AG$4,'Mapping waste'!$A$4:$T$4,0))*$G103</f>
        <v>0</v>
      </c>
      <c r="AR103" s="22">
        <f>INDEX('Mapping waste'!$A$4:$T$352,MATCH($B103,'Mapping waste'!$B$4:$B$352,0),MATCH(AH$4,'Mapping waste'!$A$4:$T$4,0))*$G103</f>
        <v>0</v>
      </c>
      <c r="AS103" s="22">
        <f>INDEX('Mapping waste'!$A$4:$T$352,MATCH($B103,'Mapping waste'!$B$4:$B$352,0),MATCH(AI$4,'Mapping waste'!$A$4:$T$4,0))*$G103</f>
        <v>0</v>
      </c>
      <c r="AT103" s="22">
        <f>INDEX('Mapping waste'!$A$4:$T$352,MATCH($B103,'Mapping waste'!$B$4:$B$352,0),MATCH(AJ$4,'Mapping waste'!$A$4:$T$4,0))*$G103</f>
        <v>0</v>
      </c>
      <c r="AU103" s="22">
        <f>INDEX('Mapping waste'!$A$4:$T$352,MATCH($B103,'Mapping waste'!$B$4:$B$352,0),MATCH(AK$4,'Mapping waste'!$A$4:$T$4,0))*$G103</f>
        <v>0</v>
      </c>
      <c r="AV103" s="22">
        <f>INDEX('Mapping waste'!$A$4:$T$352,MATCH($B103,'Mapping waste'!$B$4:$B$352,0),MATCH(AL$4,'Mapping waste'!$A$4:$T$4,0))*$G103</f>
        <v>100602</v>
      </c>
      <c r="AW103" s="22">
        <f>INDEX('Mapping waste'!$A$4:$T$352,MATCH($B103,'Mapping waste'!$B$4:$B$352,0),MATCH(AM$4,'Mapping waste'!$A$4:$T$4,0))*$G103</f>
        <v>0</v>
      </c>
      <c r="AX103" s="22">
        <f>INDEX('Mapping waste'!$A$4:$T$352,MATCH($B103,'Mapping waste'!$B$4:$B$352,0),MATCH(AN$4,'Mapping waste'!$A$4:$T$4,0))*$G103</f>
        <v>0</v>
      </c>
      <c r="AY103" s="22">
        <f>INDEX('Mapping waste'!$A$4:$T$352,MATCH($B103,'Mapping waste'!$B$4:$B$352,0),MATCH(AO$4,'Mapping waste'!$A$4:$T$4,0))*$G103</f>
        <v>0</v>
      </c>
      <c r="AZ103" s="22">
        <f>INDEX('Mapping waste'!$A$4:$T$352,MATCH($B103,'Mapping waste'!$B$4:$B$352,0),MATCH(AP$4,'Mapping waste'!$A$4:$T$4,0))*$H103</f>
        <v>0</v>
      </c>
      <c r="BA103" s="22">
        <f>INDEX('Mapping waste'!$A$4:$T$352,MATCH($B103,'Mapping waste'!$B$4:$B$352,0),MATCH(AQ$4,'Mapping waste'!$A$4:$T$4,0))*$H103</f>
        <v>0</v>
      </c>
      <c r="BB103" s="22">
        <f>INDEX('Mapping waste'!$A$4:$T$352,MATCH($B103,'Mapping waste'!$B$4:$B$352,0),MATCH(AR$4,'Mapping waste'!$A$4:$T$4,0))*$H103</f>
        <v>0</v>
      </c>
      <c r="BC103" s="22">
        <f>INDEX('Mapping waste'!$A$4:$T$352,MATCH($B103,'Mapping waste'!$B$4:$B$352,0),MATCH(AS$4,'Mapping waste'!$A$4:$T$4,0))*$H103</f>
        <v>0</v>
      </c>
      <c r="BD103" s="22">
        <f>INDEX('Mapping waste'!$A$4:$T$352,MATCH($B103,'Mapping waste'!$B$4:$B$352,0),MATCH(AT$4,'Mapping waste'!$A$4:$T$4,0))*$H103</f>
        <v>0</v>
      </c>
      <c r="BE103" s="22">
        <f>INDEX('Mapping waste'!$A$4:$T$352,MATCH($B103,'Mapping waste'!$B$4:$B$352,0),MATCH(AU$4,'Mapping waste'!$A$4:$T$4,0))*$H103</f>
        <v>0</v>
      </c>
      <c r="BF103" s="22">
        <f>INDEX('Mapping waste'!$A$4:$T$352,MATCH($B103,'Mapping waste'!$B$4:$B$352,0),MATCH(AV$4,'Mapping waste'!$A$4:$T$4,0))*$H103</f>
        <v>101522</v>
      </c>
      <c r="BG103" s="22">
        <f>INDEX('Mapping waste'!$A$4:$T$352,MATCH($B103,'Mapping waste'!$B$4:$B$352,0),MATCH(AW$4,'Mapping waste'!$A$4:$T$4,0))*$H103</f>
        <v>0</v>
      </c>
      <c r="BH103" s="22">
        <f>INDEX('Mapping waste'!$A$4:$T$352,MATCH($B103,'Mapping waste'!$B$4:$B$352,0),MATCH(AX$4,'Mapping waste'!$A$4:$T$4,0))*$H103</f>
        <v>0</v>
      </c>
      <c r="BI103" s="22">
        <f>INDEX('Mapping waste'!$A$4:$T$352,MATCH($B103,'Mapping waste'!$B$4:$B$352,0),MATCH(AY$4,'Mapping waste'!$A$4:$T$4,0))*$H103</f>
        <v>0</v>
      </c>
      <c r="BJ103" s="22">
        <f>INDEX('Mapping waste'!$A$4:$T$352,MATCH($B103,'Mapping waste'!$B$4:$B$352,0),MATCH(AZ$4,'Mapping waste'!$A$4:$T$4,0))*$I103</f>
        <v>0</v>
      </c>
      <c r="BK103" s="22">
        <f>INDEX('Mapping waste'!$A$4:$T$352,MATCH($B103,'Mapping waste'!$B$4:$B$352,0),MATCH(BA$4,'Mapping waste'!$A$4:$T$4,0))*$I103</f>
        <v>0</v>
      </c>
      <c r="BL103" s="22">
        <f>INDEX('Mapping waste'!$A$4:$T$352,MATCH($B103,'Mapping waste'!$B$4:$B$352,0),MATCH(BB$4,'Mapping waste'!$A$4:$T$4,0))*$I103</f>
        <v>0</v>
      </c>
      <c r="BM103" s="22">
        <f>INDEX('Mapping waste'!$A$4:$T$352,MATCH($B103,'Mapping waste'!$B$4:$B$352,0),MATCH(BC$4,'Mapping waste'!$A$4:$T$4,0))*$I103</f>
        <v>0</v>
      </c>
      <c r="BN103" s="22">
        <f>INDEX('Mapping waste'!$A$4:$T$352,MATCH($B103,'Mapping waste'!$B$4:$B$352,0),MATCH(BD$4,'Mapping waste'!$A$4:$T$4,0))*$I103</f>
        <v>0</v>
      </c>
      <c r="BO103" s="22">
        <f>INDEX('Mapping waste'!$A$4:$T$352,MATCH($B103,'Mapping waste'!$B$4:$B$352,0),MATCH(BE$4,'Mapping waste'!$A$4:$T$4,0))*$I103</f>
        <v>0</v>
      </c>
      <c r="BP103" s="22">
        <f>INDEX('Mapping waste'!$A$4:$T$352,MATCH($B103,'Mapping waste'!$B$4:$B$352,0),MATCH(BF$4,'Mapping waste'!$A$4:$T$4,0))*$I103</f>
        <v>102608</v>
      </c>
      <c r="BQ103" s="22">
        <f>INDEX('Mapping waste'!$A$4:$T$352,MATCH($B103,'Mapping waste'!$B$4:$B$352,0),MATCH(BG$4,'Mapping waste'!$A$4:$T$4,0))*$I103</f>
        <v>0</v>
      </c>
      <c r="BR103" s="22">
        <f>INDEX('Mapping waste'!$A$4:$T$352,MATCH($B103,'Mapping waste'!$B$4:$B$352,0),MATCH(BH$4,'Mapping waste'!$A$4:$T$4,0))*$I103</f>
        <v>0</v>
      </c>
      <c r="BS103" s="22">
        <f>INDEX('Mapping waste'!$A$4:$T$352,MATCH($B103,'Mapping waste'!$B$4:$B$352,0),MATCH(BI$4,'Mapping waste'!$A$4:$T$4,0))*$I103</f>
        <v>0</v>
      </c>
      <c r="BT103" s="22">
        <f>INDEX('Mapping waste'!$A$4:$T$352,MATCH($B103,'Mapping waste'!$B$4:$B$352,0),MATCH(BJ$4,'Mapping waste'!$A$4:$T$4,0))*$J103</f>
        <v>0</v>
      </c>
      <c r="BU103" s="22">
        <f>INDEX('Mapping waste'!$A$4:$T$352,MATCH($B103,'Mapping waste'!$B$4:$B$352,0),MATCH(BK$4,'Mapping waste'!$A$4:$T$4,0))*$J103</f>
        <v>0</v>
      </c>
      <c r="BV103" s="22">
        <f>INDEX('Mapping waste'!$A$4:$T$352,MATCH($B103,'Mapping waste'!$B$4:$B$352,0),MATCH(BL$4,'Mapping waste'!$A$4:$T$4,0))*$J103</f>
        <v>0</v>
      </c>
      <c r="BW103" s="22">
        <f>INDEX('Mapping waste'!$A$4:$T$352,MATCH($B103,'Mapping waste'!$B$4:$B$352,0),MATCH(BM$4,'Mapping waste'!$A$4:$T$4,0))*$J103</f>
        <v>0</v>
      </c>
      <c r="BX103" s="22">
        <f>INDEX('Mapping waste'!$A$4:$T$352,MATCH($B103,'Mapping waste'!$B$4:$B$352,0),MATCH(BN$4,'Mapping waste'!$A$4:$T$4,0))*$J103</f>
        <v>0</v>
      </c>
      <c r="BY103" s="22">
        <f>INDEX('Mapping waste'!$A$4:$T$352,MATCH($B103,'Mapping waste'!$B$4:$B$352,0),MATCH(BO$4,'Mapping waste'!$A$4:$T$4,0))*$J103</f>
        <v>0</v>
      </c>
      <c r="BZ103" s="22">
        <f>INDEX('Mapping waste'!$A$4:$T$352,MATCH($B103,'Mapping waste'!$B$4:$B$352,0),MATCH(BP$4,'Mapping waste'!$A$4:$T$4,0))*$J103</f>
        <v>103685</v>
      </c>
      <c r="CA103" s="22">
        <f>INDEX('Mapping waste'!$A$4:$T$352,MATCH($B103,'Mapping waste'!$B$4:$B$352,0),MATCH(BQ$4,'Mapping waste'!$A$4:$T$4,0))*$J103</f>
        <v>0</v>
      </c>
      <c r="CB103" s="22">
        <f>INDEX('Mapping waste'!$A$4:$T$352,MATCH($B103,'Mapping waste'!$B$4:$B$352,0),MATCH(BR$4,'Mapping waste'!$A$4:$T$4,0))*$J103</f>
        <v>0</v>
      </c>
      <c r="CC103" s="22">
        <f>INDEX('Mapping waste'!$A$4:$T$352,MATCH($B103,'Mapping waste'!$B$4:$B$352,0),MATCH(BS$4,'Mapping waste'!$A$4:$T$4,0))*$J103</f>
        <v>0</v>
      </c>
      <c r="CD103" s="22">
        <f>INDEX('Mapping waste'!$A$4:$T$352,MATCH($B103,'Mapping waste'!$B$4:$B$352,0),MATCH(BT$4,'Mapping waste'!$A$4:$T$4,0))*$K103</f>
        <v>0</v>
      </c>
      <c r="CE103" s="22">
        <f>INDEX('Mapping waste'!$A$4:$T$352,MATCH($B103,'Mapping waste'!$B$4:$B$352,0),MATCH(BU$4,'Mapping waste'!$A$4:$T$4,0))*$K103</f>
        <v>0</v>
      </c>
      <c r="CF103" s="22">
        <f>INDEX('Mapping waste'!$A$4:$T$352,MATCH($B103,'Mapping waste'!$B$4:$B$352,0),MATCH(BV$4,'Mapping waste'!$A$4:$T$4,0))*$K103</f>
        <v>0</v>
      </c>
      <c r="CG103" s="22">
        <f>INDEX('Mapping waste'!$A$4:$T$352,MATCH($B103,'Mapping waste'!$B$4:$B$352,0),MATCH(BW$4,'Mapping waste'!$A$4:$T$4,0))*$K103</f>
        <v>0</v>
      </c>
      <c r="CH103" s="22">
        <f>INDEX('Mapping waste'!$A$4:$T$352,MATCH($B103,'Mapping waste'!$B$4:$B$352,0),MATCH(BX$4,'Mapping waste'!$A$4:$T$4,0))*$K103</f>
        <v>0</v>
      </c>
      <c r="CI103" s="22">
        <f>INDEX('Mapping waste'!$A$4:$T$352,MATCH($B103,'Mapping waste'!$B$4:$B$352,0),MATCH(BY$4,'Mapping waste'!$A$4:$T$4,0))*$K103</f>
        <v>0</v>
      </c>
      <c r="CJ103" s="22">
        <f>INDEX('Mapping waste'!$A$4:$T$352,MATCH($B103,'Mapping waste'!$B$4:$B$352,0),MATCH(BZ$4,'Mapping waste'!$A$4:$T$4,0))*$K103</f>
        <v>104765</v>
      </c>
      <c r="CK103" s="22">
        <f>INDEX('Mapping waste'!$A$4:$T$352,MATCH($B103,'Mapping waste'!$B$4:$B$352,0),MATCH(CA$4,'Mapping waste'!$A$4:$T$4,0))*$K103</f>
        <v>0</v>
      </c>
      <c r="CL103" s="22">
        <f>INDEX('Mapping waste'!$A$4:$T$352,MATCH($B103,'Mapping waste'!$B$4:$B$352,0),MATCH(CB$4,'Mapping waste'!$A$4:$T$4,0))*$K103</f>
        <v>0</v>
      </c>
      <c r="CM103" s="22">
        <f>INDEX('Mapping waste'!$A$4:$T$352,MATCH($B103,'Mapping waste'!$B$4:$B$352,0),MATCH(CC$4,'Mapping waste'!$A$4:$T$4,0))*$K103</f>
        <v>0</v>
      </c>
    </row>
    <row r="104" spans="1:91" x14ac:dyDescent="0.2">
      <c r="A104" s="21" t="s">
        <v>485</v>
      </c>
      <c r="B104" s="21" t="s">
        <v>486</v>
      </c>
      <c r="C104" s="21" t="s">
        <v>24</v>
      </c>
      <c r="D104" s="22">
        <f>INDEX('Households England'!S$5:S$374,MATCH('Mapping HH to population waste'!$B104,'Households England'!$B$5:$B$374,0))*1000</f>
        <v>138488</v>
      </c>
      <c r="E104" s="22">
        <f>INDEX('Households England'!T$5:T$374,MATCH('Mapping HH to population waste'!$B104,'Households England'!$B$5:$B$374,0))*1000</f>
        <v>139986</v>
      </c>
      <c r="F104" s="22">
        <f>INDEX('Households England'!U$5:U$374,MATCH('Mapping HH to population waste'!$B104,'Households England'!$B$5:$B$374,0))*1000</f>
        <v>141476</v>
      </c>
      <c r="G104" s="22">
        <f>INDEX('Households England'!V$5:V$374,MATCH('Mapping HH to population waste'!$B104,'Households England'!$B$5:$B$374,0))*1000</f>
        <v>142932</v>
      </c>
      <c r="H104" s="22">
        <f>INDEX('Households England'!W$5:W$374,MATCH('Mapping HH to population waste'!$B104,'Households England'!$B$5:$B$374,0))*1000</f>
        <v>144385</v>
      </c>
      <c r="I104" s="22">
        <f>INDEX('Households England'!X$5:X$374,MATCH('Mapping HH to population waste'!$B104,'Households England'!$B$5:$B$374,0))*1000</f>
        <v>145982</v>
      </c>
      <c r="J104" s="22">
        <f>INDEX('Households England'!Y$5:Y$374,MATCH('Mapping HH to population waste'!$B104,'Households England'!$B$5:$B$374,0))*1000</f>
        <v>147547</v>
      </c>
      <c r="K104" s="22">
        <f>INDEX('Households England'!Z$5:Z$374,MATCH('Mapping HH to population waste'!$B104,'Households England'!$B$5:$B$374,0))*1000</f>
        <v>149102</v>
      </c>
      <c r="L104" s="22">
        <f>INDEX('Mapping waste'!$A$4:$T$352,MATCH($B104,'Mapping waste'!$B$4:$B$352,0),MATCH(L$4,'Mapping waste'!$A$4:$T$4,0))*$D104</f>
        <v>0</v>
      </c>
      <c r="M104" s="22">
        <f>INDEX('Mapping waste'!$A$4:$T$352,MATCH($B104,'Mapping waste'!$B$4:$B$352,0),MATCH(M$4,'Mapping waste'!$A$4:$T$4,0))*$D104</f>
        <v>0</v>
      </c>
      <c r="N104" s="22">
        <f>INDEX('Mapping waste'!$A$4:$T$352,MATCH($B104,'Mapping waste'!$B$4:$B$352,0),MATCH(N$4,'Mapping waste'!$A$4:$T$4,0))*$D104</f>
        <v>0</v>
      </c>
      <c r="O104" s="22">
        <f>INDEX('Mapping waste'!$A$4:$T$352,MATCH($B104,'Mapping waste'!$B$4:$B$352,0),MATCH(O$4,'Mapping waste'!$A$4:$T$4,0))*$D104</f>
        <v>0</v>
      </c>
      <c r="P104" s="22">
        <f>INDEX('Mapping waste'!$A$4:$T$352,MATCH($B104,'Mapping waste'!$B$4:$B$352,0),MATCH(P$4,'Mapping waste'!$A$4:$T$4,0))*$D104</f>
        <v>0</v>
      </c>
      <c r="Q104" s="22">
        <f>INDEX('Mapping waste'!$A$4:$T$352,MATCH($B104,'Mapping waste'!$B$4:$B$352,0),MATCH(Q$4,'Mapping waste'!$A$4:$T$4,0))*$D104</f>
        <v>0</v>
      </c>
      <c r="R104" s="22">
        <f>INDEX('Mapping waste'!$A$4:$T$352,MATCH($B104,'Mapping waste'!$B$4:$B$352,0),MATCH(R$4,'Mapping waste'!$A$4:$T$4,0))*$D104</f>
        <v>138488</v>
      </c>
      <c r="S104" s="22">
        <f>INDEX('Mapping waste'!$A$4:$T$352,MATCH($B104,'Mapping waste'!$B$4:$B$352,0),MATCH(S$4,'Mapping waste'!$A$4:$T$4,0))*$D104</f>
        <v>0</v>
      </c>
      <c r="T104" s="22">
        <f>INDEX('Mapping waste'!$A$4:$T$352,MATCH($B104,'Mapping waste'!$B$4:$B$352,0),MATCH(T$4,'Mapping waste'!$A$4:$T$4,0))*$D104</f>
        <v>0</v>
      </c>
      <c r="U104" s="22">
        <f>INDEX('Mapping waste'!$A$4:$T$352,MATCH($B104,'Mapping waste'!$B$4:$B$352,0),MATCH(U$4,'Mapping waste'!$A$4:$T$4,0))*$D104</f>
        <v>0</v>
      </c>
      <c r="V104" s="22">
        <f>INDEX('Mapping waste'!$A$4:$T$352,MATCH($B104,'Mapping waste'!$B$4:$B$352,0),MATCH(V$4,'Mapping waste'!$A$4:$T$4,0))*$E104</f>
        <v>0</v>
      </c>
      <c r="W104" s="22">
        <f>INDEX('Mapping waste'!$A$4:$T$352,MATCH($B104,'Mapping waste'!$B$4:$B$352,0),MATCH(W$4,'Mapping waste'!$A$4:$T$4,0))*$E104</f>
        <v>0</v>
      </c>
      <c r="X104" s="22">
        <f>INDEX('Mapping waste'!$A$4:$T$352,MATCH($B104,'Mapping waste'!$B$4:$B$352,0),MATCH(X$4,'Mapping waste'!$A$4:$T$4,0))*$E104</f>
        <v>0</v>
      </c>
      <c r="Y104" s="22">
        <f>INDEX('Mapping waste'!$A$4:$T$352,MATCH($B104,'Mapping waste'!$B$4:$B$352,0),MATCH(Y$4,'Mapping waste'!$A$4:$T$4,0))*$E104</f>
        <v>0</v>
      </c>
      <c r="Z104" s="22">
        <f>INDEX('Mapping waste'!$A$4:$T$352,MATCH($B104,'Mapping waste'!$B$4:$B$352,0),MATCH(Z$4,'Mapping waste'!$A$4:$T$4,0))*$E104</f>
        <v>0</v>
      </c>
      <c r="AA104" s="22">
        <f>INDEX('Mapping waste'!$A$4:$T$352,MATCH($B104,'Mapping waste'!$B$4:$B$352,0),MATCH(AA$4,'Mapping waste'!$A$4:$T$4,0))*$E104</f>
        <v>0</v>
      </c>
      <c r="AB104" s="22">
        <f>INDEX('Mapping waste'!$A$4:$T$352,MATCH($B104,'Mapping waste'!$B$4:$B$352,0),MATCH(AB$4,'Mapping waste'!$A$4:$T$4,0))*$E104</f>
        <v>139986</v>
      </c>
      <c r="AC104" s="22">
        <f>INDEX('Mapping waste'!$A$4:$T$352,MATCH($B104,'Mapping waste'!$B$4:$B$352,0),MATCH(AC$4,'Mapping waste'!$A$4:$T$4,0))*$E104</f>
        <v>0</v>
      </c>
      <c r="AD104" s="22">
        <f>INDEX('Mapping waste'!$A$4:$T$352,MATCH($B104,'Mapping waste'!$B$4:$B$352,0),MATCH(AD$4,'Mapping waste'!$A$4:$T$4,0))*$E104</f>
        <v>0</v>
      </c>
      <c r="AE104" s="22">
        <f>INDEX('Mapping waste'!$A$4:$T$352,MATCH($B104,'Mapping waste'!$B$4:$B$352,0),MATCH(AE$4,'Mapping waste'!$A$4:$T$4,0))*$E104</f>
        <v>0</v>
      </c>
      <c r="AF104" s="22">
        <f>INDEX('Mapping waste'!$A$4:$T$352,MATCH($B104,'Mapping waste'!$B$4:$B$352,0),MATCH(V$4,'Mapping waste'!$A$4:$T$4,0))*$F104</f>
        <v>0</v>
      </c>
      <c r="AG104" s="22">
        <f>INDEX('Mapping waste'!$A$4:$T$352,MATCH($B104,'Mapping waste'!$B$4:$B$352,0),MATCH(W$4,'Mapping waste'!$A$4:$T$4,0))*$F104</f>
        <v>0</v>
      </c>
      <c r="AH104" s="22">
        <f>INDEX('Mapping waste'!$A$4:$T$352,MATCH($B104,'Mapping waste'!$B$4:$B$352,0),MATCH(X$4,'Mapping waste'!$A$4:$T$4,0))*$F104</f>
        <v>0</v>
      </c>
      <c r="AI104" s="22">
        <f>INDEX('Mapping waste'!$A$4:$T$352,MATCH($B104,'Mapping waste'!$B$4:$B$352,0),MATCH(Y$4,'Mapping waste'!$A$4:$T$4,0))*$F104</f>
        <v>0</v>
      </c>
      <c r="AJ104" s="22">
        <f>INDEX('Mapping waste'!$A$4:$T$352,MATCH($B104,'Mapping waste'!$B$4:$B$352,0),MATCH(Z$4,'Mapping waste'!$A$4:$T$4,0))*$F104</f>
        <v>0</v>
      </c>
      <c r="AK104" s="22">
        <f>INDEX('Mapping waste'!$A$4:$T$352,MATCH($B104,'Mapping waste'!$B$4:$B$352,0),MATCH(AA$4,'Mapping waste'!$A$4:$T$4,0))*$F104</f>
        <v>0</v>
      </c>
      <c r="AL104" s="22">
        <f>INDEX('Mapping waste'!$A$4:$T$352,MATCH($B104,'Mapping waste'!$B$4:$B$352,0),MATCH(AB$4,'Mapping waste'!$A$4:$T$4,0))*$F104</f>
        <v>141476</v>
      </c>
      <c r="AM104" s="22">
        <f>INDEX('Mapping waste'!$A$4:$T$352,MATCH($B104,'Mapping waste'!$B$4:$B$352,0),MATCH(AC$4,'Mapping waste'!$A$4:$T$4,0))*$F104</f>
        <v>0</v>
      </c>
      <c r="AN104" s="22">
        <f>INDEX('Mapping waste'!$A$4:$T$352,MATCH($B104,'Mapping waste'!$B$4:$B$352,0),MATCH(AD$4,'Mapping waste'!$A$4:$T$4,0))*$F104</f>
        <v>0</v>
      </c>
      <c r="AO104" s="22">
        <f>INDEX('Mapping waste'!$A$4:$T$352,MATCH($B104,'Mapping waste'!$B$4:$B$352,0),MATCH(AE$4,'Mapping waste'!$A$4:$T$4,0))*$F104</f>
        <v>0</v>
      </c>
      <c r="AP104" s="22">
        <f>INDEX('Mapping waste'!$A$4:$T$352,MATCH($B104,'Mapping waste'!$B$4:$B$352,0),MATCH(AF$4,'Mapping waste'!$A$4:$T$4,0))*$G104</f>
        <v>0</v>
      </c>
      <c r="AQ104" s="22">
        <f>INDEX('Mapping waste'!$A$4:$T$352,MATCH($B104,'Mapping waste'!$B$4:$B$352,0),MATCH(AG$4,'Mapping waste'!$A$4:$T$4,0))*$G104</f>
        <v>0</v>
      </c>
      <c r="AR104" s="22">
        <f>INDEX('Mapping waste'!$A$4:$T$352,MATCH($B104,'Mapping waste'!$B$4:$B$352,0),MATCH(AH$4,'Mapping waste'!$A$4:$T$4,0))*$G104</f>
        <v>0</v>
      </c>
      <c r="AS104" s="22">
        <f>INDEX('Mapping waste'!$A$4:$T$352,MATCH($B104,'Mapping waste'!$B$4:$B$352,0),MATCH(AI$4,'Mapping waste'!$A$4:$T$4,0))*$G104</f>
        <v>0</v>
      </c>
      <c r="AT104" s="22">
        <f>INDEX('Mapping waste'!$A$4:$T$352,MATCH($B104,'Mapping waste'!$B$4:$B$352,0),MATCH(AJ$4,'Mapping waste'!$A$4:$T$4,0))*$G104</f>
        <v>0</v>
      </c>
      <c r="AU104" s="22">
        <f>INDEX('Mapping waste'!$A$4:$T$352,MATCH($B104,'Mapping waste'!$B$4:$B$352,0),MATCH(AK$4,'Mapping waste'!$A$4:$T$4,0))*$G104</f>
        <v>0</v>
      </c>
      <c r="AV104" s="22">
        <f>INDEX('Mapping waste'!$A$4:$T$352,MATCH($B104,'Mapping waste'!$B$4:$B$352,0),MATCH(AL$4,'Mapping waste'!$A$4:$T$4,0))*$G104</f>
        <v>142932</v>
      </c>
      <c r="AW104" s="22">
        <f>INDEX('Mapping waste'!$A$4:$T$352,MATCH($B104,'Mapping waste'!$B$4:$B$352,0),MATCH(AM$4,'Mapping waste'!$A$4:$T$4,0))*$G104</f>
        <v>0</v>
      </c>
      <c r="AX104" s="22">
        <f>INDEX('Mapping waste'!$A$4:$T$352,MATCH($B104,'Mapping waste'!$B$4:$B$352,0),MATCH(AN$4,'Mapping waste'!$A$4:$T$4,0))*$G104</f>
        <v>0</v>
      </c>
      <c r="AY104" s="22">
        <f>INDEX('Mapping waste'!$A$4:$T$352,MATCH($B104,'Mapping waste'!$B$4:$B$352,0),MATCH(AO$4,'Mapping waste'!$A$4:$T$4,0))*$G104</f>
        <v>0</v>
      </c>
      <c r="AZ104" s="22">
        <f>INDEX('Mapping waste'!$A$4:$T$352,MATCH($B104,'Mapping waste'!$B$4:$B$352,0),MATCH(AP$4,'Mapping waste'!$A$4:$T$4,0))*$H104</f>
        <v>0</v>
      </c>
      <c r="BA104" s="22">
        <f>INDEX('Mapping waste'!$A$4:$T$352,MATCH($B104,'Mapping waste'!$B$4:$B$352,0),MATCH(AQ$4,'Mapping waste'!$A$4:$T$4,0))*$H104</f>
        <v>0</v>
      </c>
      <c r="BB104" s="22">
        <f>INDEX('Mapping waste'!$A$4:$T$352,MATCH($B104,'Mapping waste'!$B$4:$B$352,0),MATCH(AR$4,'Mapping waste'!$A$4:$T$4,0))*$H104</f>
        <v>0</v>
      </c>
      <c r="BC104" s="22">
        <f>INDEX('Mapping waste'!$A$4:$T$352,MATCH($B104,'Mapping waste'!$B$4:$B$352,0),MATCH(AS$4,'Mapping waste'!$A$4:$T$4,0))*$H104</f>
        <v>0</v>
      </c>
      <c r="BD104" s="22">
        <f>INDEX('Mapping waste'!$A$4:$T$352,MATCH($B104,'Mapping waste'!$B$4:$B$352,0),MATCH(AT$4,'Mapping waste'!$A$4:$T$4,0))*$H104</f>
        <v>0</v>
      </c>
      <c r="BE104" s="22">
        <f>INDEX('Mapping waste'!$A$4:$T$352,MATCH($B104,'Mapping waste'!$B$4:$B$352,0),MATCH(AU$4,'Mapping waste'!$A$4:$T$4,0))*$H104</f>
        <v>0</v>
      </c>
      <c r="BF104" s="22">
        <f>INDEX('Mapping waste'!$A$4:$T$352,MATCH($B104,'Mapping waste'!$B$4:$B$352,0),MATCH(AV$4,'Mapping waste'!$A$4:$T$4,0))*$H104</f>
        <v>144385</v>
      </c>
      <c r="BG104" s="22">
        <f>INDEX('Mapping waste'!$A$4:$T$352,MATCH($B104,'Mapping waste'!$B$4:$B$352,0),MATCH(AW$4,'Mapping waste'!$A$4:$T$4,0))*$H104</f>
        <v>0</v>
      </c>
      <c r="BH104" s="22">
        <f>INDEX('Mapping waste'!$A$4:$T$352,MATCH($B104,'Mapping waste'!$B$4:$B$352,0),MATCH(AX$4,'Mapping waste'!$A$4:$T$4,0))*$H104</f>
        <v>0</v>
      </c>
      <c r="BI104" s="22">
        <f>INDEX('Mapping waste'!$A$4:$T$352,MATCH($B104,'Mapping waste'!$B$4:$B$352,0),MATCH(AY$4,'Mapping waste'!$A$4:$T$4,0))*$H104</f>
        <v>0</v>
      </c>
      <c r="BJ104" s="22">
        <f>INDEX('Mapping waste'!$A$4:$T$352,MATCH($B104,'Mapping waste'!$B$4:$B$352,0),MATCH(AZ$4,'Mapping waste'!$A$4:$T$4,0))*$I104</f>
        <v>0</v>
      </c>
      <c r="BK104" s="22">
        <f>INDEX('Mapping waste'!$A$4:$T$352,MATCH($B104,'Mapping waste'!$B$4:$B$352,0),MATCH(BA$4,'Mapping waste'!$A$4:$T$4,0))*$I104</f>
        <v>0</v>
      </c>
      <c r="BL104" s="22">
        <f>INDEX('Mapping waste'!$A$4:$T$352,MATCH($B104,'Mapping waste'!$B$4:$B$352,0),MATCH(BB$4,'Mapping waste'!$A$4:$T$4,0))*$I104</f>
        <v>0</v>
      </c>
      <c r="BM104" s="22">
        <f>INDEX('Mapping waste'!$A$4:$T$352,MATCH($B104,'Mapping waste'!$B$4:$B$352,0),MATCH(BC$4,'Mapping waste'!$A$4:$T$4,0))*$I104</f>
        <v>0</v>
      </c>
      <c r="BN104" s="22">
        <f>INDEX('Mapping waste'!$A$4:$T$352,MATCH($B104,'Mapping waste'!$B$4:$B$352,0),MATCH(BD$4,'Mapping waste'!$A$4:$T$4,0))*$I104</f>
        <v>0</v>
      </c>
      <c r="BO104" s="22">
        <f>INDEX('Mapping waste'!$A$4:$T$352,MATCH($B104,'Mapping waste'!$B$4:$B$352,0),MATCH(BE$4,'Mapping waste'!$A$4:$T$4,0))*$I104</f>
        <v>0</v>
      </c>
      <c r="BP104" s="22">
        <f>INDEX('Mapping waste'!$A$4:$T$352,MATCH($B104,'Mapping waste'!$B$4:$B$352,0),MATCH(BF$4,'Mapping waste'!$A$4:$T$4,0))*$I104</f>
        <v>145982</v>
      </c>
      <c r="BQ104" s="22">
        <f>INDEX('Mapping waste'!$A$4:$T$352,MATCH($B104,'Mapping waste'!$B$4:$B$352,0),MATCH(BG$4,'Mapping waste'!$A$4:$T$4,0))*$I104</f>
        <v>0</v>
      </c>
      <c r="BR104" s="22">
        <f>INDEX('Mapping waste'!$A$4:$T$352,MATCH($B104,'Mapping waste'!$B$4:$B$352,0),MATCH(BH$4,'Mapping waste'!$A$4:$T$4,0))*$I104</f>
        <v>0</v>
      </c>
      <c r="BS104" s="22">
        <f>INDEX('Mapping waste'!$A$4:$T$352,MATCH($B104,'Mapping waste'!$B$4:$B$352,0),MATCH(BI$4,'Mapping waste'!$A$4:$T$4,0))*$I104</f>
        <v>0</v>
      </c>
      <c r="BT104" s="22">
        <f>INDEX('Mapping waste'!$A$4:$T$352,MATCH($B104,'Mapping waste'!$B$4:$B$352,0),MATCH(BJ$4,'Mapping waste'!$A$4:$T$4,0))*$J104</f>
        <v>0</v>
      </c>
      <c r="BU104" s="22">
        <f>INDEX('Mapping waste'!$A$4:$T$352,MATCH($B104,'Mapping waste'!$B$4:$B$352,0),MATCH(BK$4,'Mapping waste'!$A$4:$T$4,0))*$J104</f>
        <v>0</v>
      </c>
      <c r="BV104" s="22">
        <f>INDEX('Mapping waste'!$A$4:$T$352,MATCH($B104,'Mapping waste'!$B$4:$B$352,0),MATCH(BL$4,'Mapping waste'!$A$4:$T$4,0))*$J104</f>
        <v>0</v>
      </c>
      <c r="BW104" s="22">
        <f>INDEX('Mapping waste'!$A$4:$T$352,MATCH($B104,'Mapping waste'!$B$4:$B$352,0),MATCH(BM$4,'Mapping waste'!$A$4:$T$4,0))*$J104</f>
        <v>0</v>
      </c>
      <c r="BX104" s="22">
        <f>INDEX('Mapping waste'!$A$4:$T$352,MATCH($B104,'Mapping waste'!$B$4:$B$352,0),MATCH(BN$4,'Mapping waste'!$A$4:$T$4,0))*$J104</f>
        <v>0</v>
      </c>
      <c r="BY104" s="22">
        <f>INDEX('Mapping waste'!$A$4:$T$352,MATCH($B104,'Mapping waste'!$B$4:$B$352,0),MATCH(BO$4,'Mapping waste'!$A$4:$T$4,0))*$J104</f>
        <v>0</v>
      </c>
      <c r="BZ104" s="22">
        <f>INDEX('Mapping waste'!$A$4:$T$352,MATCH($B104,'Mapping waste'!$B$4:$B$352,0),MATCH(BP$4,'Mapping waste'!$A$4:$T$4,0))*$J104</f>
        <v>147547</v>
      </c>
      <c r="CA104" s="22">
        <f>INDEX('Mapping waste'!$A$4:$T$352,MATCH($B104,'Mapping waste'!$B$4:$B$352,0),MATCH(BQ$4,'Mapping waste'!$A$4:$T$4,0))*$J104</f>
        <v>0</v>
      </c>
      <c r="CB104" s="22">
        <f>INDEX('Mapping waste'!$A$4:$T$352,MATCH($B104,'Mapping waste'!$B$4:$B$352,0),MATCH(BR$4,'Mapping waste'!$A$4:$T$4,0))*$J104</f>
        <v>0</v>
      </c>
      <c r="CC104" s="22">
        <f>INDEX('Mapping waste'!$A$4:$T$352,MATCH($B104,'Mapping waste'!$B$4:$B$352,0),MATCH(BS$4,'Mapping waste'!$A$4:$T$4,0))*$J104</f>
        <v>0</v>
      </c>
      <c r="CD104" s="22">
        <f>INDEX('Mapping waste'!$A$4:$T$352,MATCH($B104,'Mapping waste'!$B$4:$B$352,0),MATCH(BT$4,'Mapping waste'!$A$4:$T$4,0))*$K104</f>
        <v>0</v>
      </c>
      <c r="CE104" s="22">
        <f>INDEX('Mapping waste'!$A$4:$T$352,MATCH($B104,'Mapping waste'!$B$4:$B$352,0),MATCH(BU$4,'Mapping waste'!$A$4:$T$4,0))*$K104</f>
        <v>0</v>
      </c>
      <c r="CF104" s="22">
        <f>INDEX('Mapping waste'!$A$4:$T$352,MATCH($B104,'Mapping waste'!$B$4:$B$352,0),MATCH(BV$4,'Mapping waste'!$A$4:$T$4,0))*$K104</f>
        <v>0</v>
      </c>
      <c r="CG104" s="22">
        <f>INDEX('Mapping waste'!$A$4:$T$352,MATCH($B104,'Mapping waste'!$B$4:$B$352,0),MATCH(BW$4,'Mapping waste'!$A$4:$T$4,0))*$K104</f>
        <v>0</v>
      </c>
      <c r="CH104" s="22">
        <f>INDEX('Mapping waste'!$A$4:$T$352,MATCH($B104,'Mapping waste'!$B$4:$B$352,0),MATCH(BX$4,'Mapping waste'!$A$4:$T$4,0))*$K104</f>
        <v>0</v>
      </c>
      <c r="CI104" s="22">
        <f>INDEX('Mapping waste'!$A$4:$T$352,MATCH($B104,'Mapping waste'!$B$4:$B$352,0),MATCH(BY$4,'Mapping waste'!$A$4:$T$4,0))*$K104</f>
        <v>0</v>
      </c>
      <c r="CJ104" s="22">
        <f>INDEX('Mapping waste'!$A$4:$T$352,MATCH($B104,'Mapping waste'!$B$4:$B$352,0),MATCH(BZ$4,'Mapping waste'!$A$4:$T$4,0))*$K104</f>
        <v>149102</v>
      </c>
      <c r="CK104" s="22">
        <f>INDEX('Mapping waste'!$A$4:$T$352,MATCH($B104,'Mapping waste'!$B$4:$B$352,0),MATCH(CA$4,'Mapping waste'!$A$4:$T$4,0))*$K104</f>
        <v>0</v>
      </c>
      <c r="CL104" s="22">
        <f>INDEX('Mapping waste'!$A$4:$T$352,MATCH($B104,'Mapping waste'!$B$4:$B$352,0),MATCH(CB$4,'Mapping waste'!$A$4:$T$4,0))*$K104</f>
        <v>0</v>
      </c>
      <c r="CM104" s="22">
        <f>INDEX('Mapping waste'!$A$4:$T$352,MATCH($B104,'Mapping waste'!$B$4:$B$352,0),MATCH(CC$4,'Mapping waste'!$A$4:$T$4,0))*$K104</f>
        <v>0</v>
      </c>
    </row>
    <row r="105" spans="1:91" x14ac:dyDescent="0.2">
      <c r="A105" s="21" t="s">
        <v>487</v>
      </c>
      <c r="B105" s="21" t="s">
        <v>488</v>
      </c>
      <c r="C105" s="21" t="s">
        <v>24</v>
      </c>
      <c r="D105" s="22">
        <f>INDEX('Households England'!S$5:S$374,MATCH('Mapping HH to population waste'!$B105,'Households England'!$B$5:$B$374,0))*1000</f>
        <v>107213</v>
      </c>
      <c r="E105" s="22">
        <f>INDEX('Households England'!T$5:T$374,MATCH('Mapping HH to population waste'!$B105,'Households England'!$B$5:$B$374,0))*1000</f>
        <v>108496</v>
      </c>
      <c r="F105" s="22">
        <f>INDEX('Households England'!U$5:U$374,MATCH('Mapping HH to population waste'!$B105,'Households England'!$B$5:$B$374,0))*1000</f>
        <v>109657</v>
      </c>
      <c r="G105" s="22">
        <f>INDEX('Households England'!V$5:V$374,MATCH('Mapping HH to population waste'!$B105,'Households England'!$B$5:$B$374,0))*1000</f>
        <v>110680</v>
      </c>
      <c r="H105" s="22">
        <f>INDEX('Households England'!W$5:W$374,MATCH('Mapping HH to population waste'!$B105,'Households England'!$B$5:$B$374,0))*1000</f>
        <v>111503</v>
      </c>
      <c r="I105" s="22">
        <f>INDEX('Households England'!X$5:X$374,MATCH('Mapping HH to population waste'!$B105,'Households England'!$B$5:$B$374,0))*1000</f>
        <v>112974</v>
      </c>
      <c r="J105" s="22">
        <f>INDEX('Households England'!Y$5:Y$374,MATCH('Mapping HH to population waste'!$B105,'Households England'!$B$5:$B$374,0))*1000</f>
        <v>114381</v>
      </c>
      <c r="K105" s="22">
        <f>INDEX('Households England'!Z$5:Z$374,MATCH('Mapping HH to population waste'!$B105,'Households England'!$B$5:$B$374,0))*1000</f>
        <v>115789</v>
      </c>
      <c r="L105" s="22">
        <f>INDEX('Mapping waste'!$A$4:$T$352,MATCH($B105,'Mapping waste'!$B$4:$B$352,0),MATCH(L$4,'Mapping waste'!$A$4:$T$4,0))*$D105</f>
        <v>0</v>
      </c>
      <c r="M105" s="22">
        <f>INDEX('Mapping waste'!$A$4:$T$352,MATCH($B105,'Mapping waste'!$B$4:$B$352,0),MATCH(M$4,'Mapping waste'!$A$4:$T$4,0))*$D105</f>
        <v>0</v>
      </c>
      <c r="N105" s="22">
        <f>INDEX('Mapping waste'!$A$4:$T$352,MATCH($B105,'Mapping waste'!$B$4:$B$352,0),MATCH(N$4,'Mapping waste'!$A$4:$T$4,0))*$D105</f>
        <v>0</v>
      </c>
      <c r="O105" s="22">
        <f>INDEX('Mapping waste'!$A$4:$T$352,MATCH($B105,'Mapping waste'!$B$4:$B$352,0),MATCH(O$4,'Mapping waste'!$A$4:$T$4,0))*$D105</f>
        <v>0</v>
      </c>
      <c r="P105" s="22">
        <f>INDEX('Mapping waste'!$A$4:$T$352,MATCH($B105,'Mapping waste'!$B$4:$B$352,0),MATCH(P$4,'Mapping waste'!$A$4:$T$4,0))*$D105</f>
        <v>0</v>
      </c>
      <c r="Q105" s="22">
        <f>INDEX('Mapping waste'!$A$4:$T$352,MATCH($B105,'Mapping waste'!$B$4:$B$352,0),MATCH(Q$4,'Mapping waste'!$A$4:$T$4,0))*$D105</f>
        <v>0</v>
      </c>
      <c r="R105" s="22">
        <f>INDEX('Mapping waste'!$A$4:$T$352,MATCH($B105,'Mapping waste'!$B$4:$B$352,0),MATCH(R$4,'Mapping waste'!$A$4:$T$4,0))*$D105</f>
        <v>107213</v>
      </c>
      <c r="S105" s="22">
        <f>INDEX('Mapping waste'!$A$4:$T$352,MATCH($B105,'Mapping waste'!$B$4:$B$352,0),MATCH(S$4,'Mapping waste'!$A$4:$T$4,0))*$D105</f>
        <v>0</v>
      </c>
      <c r="T105" s="22">
        <f>INDEX('Mapping waste'!$A$4:$T$352,MATCH($B105,'Mapping waste'!$B$4:$B$352,0),MATCH(T$4,'Mapping waste'!$A$4:$T$4,0))*$D105</f>
        <v>0</v>
      </c>
      <c r="U105" s="22">
        <f>INDEX('Mapping waste'!$A$4:$T$352,MATCH($B105,'Mapping waste'!$B$4:$B$352,0),MATCH(U$4,'Mapping waste'!$A$4:$T$4,0))*$D105</f>
        <v>0</v>
      </c>
      <c r="V105" s="22">
        <f>INDEX('Mapping waste'!$A$4:$T$352,MATCH($B105,'Mapping waste'!$B$4:$B$352,0),MATCH(V$4,'Mapping waste'!$A$4:$T$4,0))*$E105</f>
        <v>0</v>
      </c>
      <c r="W105" s="22">
        <f>INDEX('Mapping waste'!$A$4:$T$352,MATCH($B105,'Mapping waste'!$B$4:$B$352,0),MATCH(W$4,'Mapping waste'!$A$4:$T$4,0))*$E105</f>
        <v>0</v>
      </c>
      <c r="X105" s="22">
        <f>INDEX('Mapping waste'!$A$4:$T$352,MATCH($B105,'Mapping waste'!$B$4:$B$352,0),MATCH(X$4,'Mapping waste'!$A$4:$T$4,0))*$E105</f>
        <v>0</v>
      </c>
      <c r="Y105" s="22">
        <f>INDEX('Mapping waste'!$A$4:$T$352,MATCH($B105,'Mapping waste'!$B$4:$B$352,0),MATCH(Y$4,'Mapping waste'!$A$4:$T$4,0))*$E105</f>
        <v>0</v>
      </c>
      <c r="Z105" s="22">
        <f>INDEX('Mapping waste'!$A$4:$T$352,MATCH($B105,'Mapping waste'!$B$4:$B$352,0),MATCH(Z$4,'Mapping waste'!$A$4:$T$4,0))*$E105</f>
        <v>0</v>
      </c>
      <c r="AA105" s="22">
        <f>INDEX('Mapping waste'!$A$4:$T$352,MATCH($B105,'Mapping waste'!$B$4:$B$352,0),MATCH(AA$4,'Mapping waste'!$A$4:$T$4,0))*$E105</f>
        <v>0</v>
      </c>
      <c r="AB105" s="22">
        <f>INDEX('Mapping waste'!$A$4:$T$352,MATCH($B105,'Mapping waste'!$B$4:$B$352,0),MATCH(AB$4,'Mapping waste'!$A$4:$T$4,0))*$E105</f>
        <v>108496</v>
      </c>
      <c r="AC105" s="22">
        <f>INDEX('Mapping waste'!$A$4:$T$352,MATCH($B105,'Mapping waste'!$B$4:$B$352,0),MATCH(AC$4,'Mapping waste'!$A$4:$T$4,0))*$E105</f>
        <v>0</v>
      </c>
      <c r="AD105" s="22">
        <f>INDEX('Mapping waste'!$A$4:$T$352,MATCH($B105,'Mapping waste'!$B$4:$B$352,0),MATCH(AD$4,'Mapping waste'!$A$4:$T$4,0))*$E105</f>
        <v>0</v>
      </c>
      <c r="AE105" s="22">
        <f>INDEX('Mapping waste'!$A$4:$T$352,MATCH($B105,'Mapping waste'!$B$4:$B$352,0),MATCH(AE$4,'Mapping waste'!$A$4:$T$4,0))*$E105</f>
        <v>0</v>
      </c>
      <c r="AF105" s="22">
        <f>INDEX('Mapping waste'!$A$4:$T$352,MATCH($B105,'Mapping waste'!$B$4:$B$352,0),MATCH(V$4,'Mapping waste'!$A$4:$T$4,0))*$F105</f>
        <v>0</v>
      </c>
      <c r="AG105" s="22">
        <f>INDEX('Mapping waste'!$A$4:$T$352,MATCH($B105,'Mapping waste'!$B$4:$B$352,0),MATCH(W$4,'Mapping waste'!$A$4:$T$4,0))*$F105</f>
        <v>0</v>
      </c>
      <c r="AH105" s="22">
        <f>INDEX('Mapping waste'!$A$4:$T$352,MATCH($B105,'Mapping waste'!$B$4:$B$352,0),MATCH(X$4,'Mapping waste'!$A$4:$T$4,0))*$F105</f>
        <v>0</v>
      </c>
      <c r="AI105" s="22">
        <f>INDEX('Mapping waste'!$A$4:$T$352,MATCH($B105,'Mapping waste'!$B$4:$B$352,0),MATCH(Y$4,'Mapping waste'!$A$4:$T$4,0))*$F105</f>
        <v>0</v>
      </c>
      <c r="AJ105" s="22">
        <f>INDEX('Mapping waste'!$A$4:$T$352,MATCH($B105,'Mapping waste'!$B$4:$B$352,0),MATCH(Z$4,'Mapping waste'!$A$4:$T$4,0))*$F105</f>
        <v>0</v>
      </c>
      <c r="AK105" s="22">
        <f>INDEX('Mapping waste'!$A$4:$T$352,MATCH($B105,'Mapping waste'!$B$4:$B$352,0),MATCH(AA$4,'Mapping waste'!$A$4:$T$4,0))*$F105</f>
        <v>0</v>
      </c>
      <c r="AL105" s="22">
        <f>INDEX('Mapping waste'!$A$4:$T$352,MATCH($B105,'Mapping waste'!$B$4:$B$352,0),MATCH(AB$4,'Mapping waste'!$A$4:$T$4,0))*$F105</f>
        <v>109657</v>
      </c>
      <c r="AM105" s="22">
        <f>INDEX('Mapping waste'!$A$4:$T$352,MATCH($B105,'Mapping waste'!$B$4:$B$352,0),MATCH(AC$4,'Mapping waste'!$A$4:$T$4,0))*$F105</f>
        <v>0</v>
      </c>
      <c r="AN105" s="22">
        <f>INDEX('Mapping waste'!$A$4:$T$352,MATCH($B105,'Mapping waste'!$B$4:$B$352,0),MATCH(AD$4,'Mapping waste'!$A$4:$T$4,0))*$F105</f>
        <v>0</v>
      </c>
      <c r="AO105" s="22">
        <f>INDEX('Mapping waste'!$A$4:$T$352,MATCH($B105,'Mapping waste'!$B$4:$B$352,0),MATCH(AE$4,'Mapping waste'!$A$4:$T$4,0))*$F105</f>
        <v>0</v>
      </c>
      <c r="AP105" s="22">
        <f>INDEX('Mapping waste'!$A$4:$T$352,MATCH($B105,'Mapping waste'!$B$4:$B$352,0),MATCH(AF$4,'Mapping waste'!$A$4:$T$4,0))*$G105</f>
        <v>0</v>
      </c>
      <c r="AQ105" s="22">
        <f>INDEX('Mapping waste'!$A$4:$T$352,MATCH($B105,'Mapping waste'!$B$4:$B$352,0),MATCH(AG$4,'Mapping waste'!$A$4:$T$4,0))*$G105</f>
        <v>0</v>
      </c>
      <c r="AR105" s="22">
        <f>INDEX('Mapping waste'!$A$4:$T$352,MATCH($B105,'Mapping waste'!$B$4:$B$352,0),MATCH(AH$4,'Mapping waste'!$A$4:$T$4,0))*$G105</f>
        <v>0</v>
      </c>
      <c r="AS105" s="22">
        <f>INDEX('Mapping waste'!$A$4:$T$352,MATCH($B105,'Mapping waste'!$B$4:$B$352,0),MATCH(AI$4,'Mapping waste'!$A$4:$T$4,0))*$G105</f>
        <v>0</v>
      </c>
      <c r="AT105" s="22">
        <f>INDEX('Mapping waste'!$A$4:$T$352,MATCH($B105,'Mapping waste'!$B$4:$B$352,0),MATCH(AJ$4,'Mapping waste'!$A$4:$T$4,0))*$G105</f>
        <v>0</v>
      </c>
      <c r="AU105" s="22">
        <f>INDEX('Mapping waste'!$A$4:$T$352,MATCH($B105,'Mapping waste'!$B$4:$B$352,0),MATCH(AK$4,'Mapping waste'!$A$4:$T$4,0))*$G105</f>
        <v>0</v>
      </c>
      <c r="AV105" s="22">
        <f>INDEX('Mapping waste'!$A$4:$T$352,MATCH($B105,'Mapping waste'!$B$4:$B$352,0),MATCH(AL$4,'Mapping waste'!$A$4:$T$4,0))*$G105</f>
        <v>110680</v>
      </c>
      <c r="AW105" s="22">
        <f>INDEX('Mapping waste'!$A$4:$T$352,MATCH($B105,'Mapping waste'!$B$4:$B$352,0),MATCH(AM$4,'Mapping waste'!$A$4:$T$4,0))*$G105</f>
        <v>0</v>
      </c>
      <c r="AX105" s="22">
        <f>INDEX('Mapping waste'!$A$4:$T$352,MATCH($B105,'Mapping waste'!$B$4:$B$352,0),MATCH(AN$4,'Mapping waste'!$A$4:$T$4,0))*$G105</f>
        <v>0</v>
      </c>
      <c r="AY105" s="22">
        <f>INDEX('Mapping waste'!$A$4:$T$352,MATCH($B105,'Mapping waste'!$B$4:$B$352,0),MATCH(AO$4,'Mapping waste'!$A$4:$T$4,0))*$G105</f>
        <v>0</v>
      </c>
      <c r="AZ105" s="22">
        <f>INDEX('Mapping waste'!$A$4:$T$352,MATCH($B105,'Mapping waste'!$B$4:$B$352,0),MATCH(AP$4,'Mapping waste'!$A$4:$T$4,0))*$H105</f>
        <v>0</v>
      </c>
      <c r="BA105" s="22">
        <f>INDEX('Mapping waste'!$A$4:$T$352,MATCH($B105,'Mapping waste'!$B$4:$B$352,0),MATCH(AQ$4,'Mapping waste'!$A$4:$T$4,0))*$H105</f>
        <v>0</v>
      </c>
      <c r="BB105" s="22">
        <f>INDEX('Mapping waste'!$A$4:$T$352,MATCH($B105,'Mapping waste'!$B$4:$B$352,0),MATCH(AR$4,'Mapping waste'!$A$4:$T$4,0))*$H105</f>
        <v>0</v>
      </c>
      <c r="BC105" s="22">
        <f>INDEX('Mapping waste'!$A$4:$T$352,MATCH($B105,'Mapping waste'!$B$4:$B$352,0),MATCH(AS$4,'Mapping waste'!$A$4:$T$4,0))*$H105</f>
        <v>0</v>
      </c>
      <c r="BD105" s="22">
        <f>INDEX('Mapping waste'!$A$4:$T$352,MATCH($B105,'Mapping waste'!$B$4:$B$352,0),MATCH(AT$4,'Mapping waste'!$A$4:$T$4,0))*$H105</f>
        <v>0</v>
      </c>
      <c r="BE105" s="22">
        <f>INDEX('Mapping waste'!$A$4:$T$352,MATCH($B105,'Mapping waste'!$B$4:$B$352,0),MATCH(AU$4,'Mapping waste'!$A$4:$T$4,0))*$H105</f>
        <v>0</v>
      </c>
      <c r="BF105" s="22">
        <f>INDEX('Mapping waste'!$A$4:$T$352,MATCH($B105,'Mapping waste'!$B$4:$B$352,0),MATCH(AV$4,'Mapping waste'!$A$4:$T$4,0))*$H105</f>
        <v>111503</v>
      </c>
      <c r="BG105" s="22">
        <f>INDEX('Mapping waste'!$A$4:$T$352,MATCH($B105,'Mapping waste'!$B$4:$B$352,0),MATCH(AW$4,'Mapping waste'!$A$4:$T$4,0))*$H105</f>
        <v>0</v>
      </c>
      <c r="BH105" s="22">
        <f>INDEX('Mapping waste'!$A$4:$T$352,MATCH($B105,'Mapping waste'!$B$4:$B$352,0),MATCH(AX$4,'Mapping waste'!$A$4:$T$4,0))*$H105</f>
        <v>0</v>
      </c>
      <c r="BI105" s="22">
        <f>INDEX('Mapping waste'!$A$4:$T$352,MATCH($B105,'Mapping waste'!$B$4:$B$352,0),MATCH(AY$4,'Mapping waste'!$A$4:$T$4,0))*$H105</f>
        <v>0</v>
      </c>
      <c r="BJ105" s="22">
        <f>INDEX('Mapping waste'!$A$4:$T$352,MATCH($B105,'Mapping waste'!$B$4:$B$352,0),MATCH(AZ$4,'Mapping waste'!$A$4:$T$4,0))*$I105</f>
        <v>0</v>
      </c>
      <c r="BK105" s="22">
        <f>INDEX('Mapping waste'!$A$4:$T$352,MATCH($B105,'Mapping waste'!$B$4:$B$352,0),MATCH(BA$4,'Mapping waste'!$A$4:$T$4,0))*$I105</f>
        <v>0</v>
      </c>
      <c r="BL105" s="22">
        <f>INDEX('Mapping waste'!$A$4:$T$352,MATCH($B105,'Mapping waste'!$B$4:$B$352,0),MATCH(BB$4,'Mapping waste'!$A$4:$T$4,0))*$I105</f>
        <v>0</v>
      </c>
      <c r="BM105" s="22">
        <f>INDEX('Mapping waste'!$A$4:$T$352,MATCH($B105,'Mapping waste'!$B$4:$B$352,0),MATCH(BC$4,'Mapping waste'!$A$4:$T$4,0))*$I105</f>
        <v>0</v>
      </c>
      <c r="BN105" s="22">
        <f>INDEX('Mapping waste'!$A$4:$T$352,MATCH($B105,'Mapping waste'!$B$4:$B$352,0),MATCH(BD$4,'Mapping waste'!$A$4:$T$4,0))*$I105</f>
        <v>0</v>
      </c>
      <c r="BO105" s="22">
        <f>INDEX('Mapping waste'!$A$4:$T$352,MATCH($B105,'Mapping waste'!$B$4:$B$352,0),MATCH(BE$4,'Mapping waste'!$A$4:$T$4,0))*$I105</f>
        <v>0</v>
      </c>
      <c r="BP105" s="22">
        <f>INDEX('Mapping waste'!$A$4:$T$352,MATCH($B105,'Mapping waste'!$B$4:$B$352,0),MATCH(BF$4,'Mapping waste'!$A$4:$T$4,0))*$I105</f>
        <v>112974</v>
      </c>
      <c r="BQ105" s="22">
        <f>INDEX('Mapping waste'!$A$4:$T$352,MATCH($B105,'Mapping waste'!$B$4:$B$352,0),MATCH(BG$4,'Mapping waste'!$A$4:$T$4,0))*$I105</f>
        <v>0</v>
      </c>
      <c r="BR105" s="22">
        <f>INDEX('Mapping waste'!$A$4:$T$352,MATCH($B105,'Mapping waste'!$B$4:$B$352,0),MATCH(BH$4,'Mapping waste'!$A$4:$T$4,0))*$I105</f>
        <v>0</v>
      </c>
      <c r="BS105" s="22">
        <f>INDEX('Mapping waste'!$A$4:$T$352,MATCH($B105,'Mapping waste'!$B$4:$B$352,0),MATCH(BI$4,'Mapping waste'!$A$4:$T$4,0))*$I105</f>
        <v>0</v>
      </c>
      <c r="BT105" s="22">
        <f>INDEX('Mapping waste'!$A$4:$T$352,MATCH($B105,'Mapping waste'!$B$4:$B$352,0),MATCH(BJ$4,'Mapping waste'!$A$4:$T$4,0))*$J105</f>
        <v>0</v>
      </c>
      <c r="BU105" s="22">
        <f>INDEX('Mapping waste'!$A$4:$T$352,MATCH($B105,'Mapping waste'!$B$4:$B$352,0),MATCH(BK$4,'Mapping waste'!$A$4:$T$4,0))*$J105</f>
        <v>0</v>
      </c>
      <c r="BV105" s="22">
        <f>INDEX('Mapping waste'!$A$4:$T$352,MATCH($B105,'Mapping waste'!$B$4:$B$352,0),MATCH(BL$4,'Mapping waste'!$A$4:$T$4,0))*$J105</f>
        <v>0</v>
      </c>
      <c r="BW105" s="22">
        <f>INDEX('Mapping waste'!$A$4:$T$352,MATCH($B105,'Mapping waste'!$B$4:$B$352,0),MATCH(BM$4,'Mapping waste'!$A$4:$T$4,0))*$J105</f>
        <v>0</v>
      </c>
      <c r="BX105" s="22">
        <f>INDEX('Mapping waste'!$A$4:$T$352,MATCH($B105,'Mapping waste'!$B$4:$B$352,0),MATCH(BN$4,'Mapping waste'!$A$4:$T$4,0))*$J105</f>
        <v>0</v>
      </c>
      <c r="BY105" s="22">
        <f>INDEX('Mapping waste'!$A$4:$T$352,MATCH($B105,'Mapping waste'!$B$4:$B$352,0),MATCH(BO$4,'Mapping waste'!$A$4:$T$4,0))*$J105</f>
        <v>0</v>
      </c>
      <c r="BZ105" s="22">
        <f>INDEX('Mapping waste'!$A$4:$T$352,MATCH($B105,'Mapping waste'!$B$4:$B$352,0),MATCH(BP$4,'Mapping waste'!$A$4:$T$4,0))*$J105</f>
        <v>114381</v>
      </c>
      <c r="CA105" s="22">
        <f>INDEX('Mapping waste'!$A$4:$T$352,MATCH($B105,'Mapping waste'!$B$4:$B$352,0),MATCH(BQ$4,'Mapping waste'!$A$4:$T$4,0))*$J105</f>
        <v>0</v>
      </c>
      <c r="CB105" s="22">
        <f>INDEX('Mapping waste'!$A$4:$T$352,MATCH($B105,'Mapping waste'!$B$4:$B$352,0),MATCH(BR$4,'Mapping waste'!$A$4:$T$4,0))*$J105</f>
        <v>0</v>
      </c>
      <c r="CC105" s="22">
        <f>INDEX('Mapping waste'!$A$4:$T$352,MATCH($B105,'Mapping waste'!$B$4:$B$352,0),MATCH(BS$4,'Mapping waste'!$A$4:$T$4,0))*$J105</f>
        <v>0</v>
      </c>
      <c r="CD105" s="22">
        <f>INDEX('Mapping waste'!$A$4:$T$352,MATCH($B105,'Mapping waste'!$B$4:$B$352,0),MATCH(BT$4,'Mapping waste'!$A$4:$T$4,0))*$K105</f>
        <v>0</v>
      </c>
      <c r="CE105" s="22">
        <f>INDEX('Mapping waste'!$A$4:$T$352,MATCH($B105,'Mapping waste'!$B$4:$B$352,0),MATCH(BU$4,'Mapping waste'!$A$4:$T$4,0))*$K105</f>
        <v>0</v>
      </c>
      <c r="CF105" s="22">
        <f>INDEX('Mapping waste'!$A$4:$T$352,MATCH($B105,'Mapping waste'!$B$4:$B$352,0),MATCH(BV$4,'Mapping waste'!$A$4:$T$4,0))*$K105</f>
        <v>0</v>
      </c>
      <c r="CG105" s="22">
        <f>INDEX('Mapping waste'!$A$4:$T$352,MATCH($B105,'Mapping waste'!$B$4:$B$352,0),MATCH(BW$4,'Mapping waste'!$A$4:$T$4,0))*$K105</f>
        <v>0</v>
      </c>
      <c r="CH105" s="22">
        <f>INDEX('Mapping waste'!$A$4:$T$352,MATCH($B105,'Mapping waste'!$B$4:$B$352,0),MATCH(BX$4,'Mapping waste'!$A$4:$T$4,0))*$K105</f>
        <v>0</v>
      </c>
      <c r="CI105" s="22">
        <f>INDEX('Mapping waste'!$A$4:$T$352,MATCH($B105,'Mapping waste'!$B$4:$B$352,0),MATCH(BY$4,'Mapping waste'!$A$4:$T$4,0))*$K105</f>
        <v>0</v>
      </c>
      <c r="CJ105" s="22">
        <f>INDEX('Mapping waste'!$A$4:$T$352,MATCH($B105,'Mapping waste'!$B$4:$B$352,0),MATCH(BZ$4,'Mapping waste'!$A$4:$T$4,0))*$K105</f>
        <v>115789</v>
      </c>
      <c r="CK105" s="22">
        <f>INDEX('Mapping waste'!$A$4:$T$352,MATCH($B105,'Mapping waste'!$B$4:$B$352,0),MATCH(CA$4,'Mapping waste'!$A$4:$T$4,0))*$K105</f>
        <v>0</v>
      </c>
      <c r="CL105" s="22">
        <f>INDEX('Mapping waste'!$A$4:$T$352,MATCH($B105,'Mapping waste'!$B$4:$B$352,0),MATCH(CB$4,'Mapping waste'!$A$4:$T$4,0))*$K105</f>
        <v>0</v>
      </c>
      <c r="CM105" s="22">
        <f>INDEX('Mapping waste'!$A$4:$T$352,MATCH($B105,'Mapping waste'!$B$4:$B$352,0),MATCH(CC$4,'Mapping waste'!$A$4:$T$4,0))*$K105</f>
        <v>0</v>
      </c>
    </row>
    <row r="106" spans="1:91" x14ac:dyDescent="0.2">
      <c r="A106" s="21" t="s">
        <v>489</v>
      </c>
      <c r="B106" s="21" t="s">
        <v>490</v>
      </c>
      <c r="C106" s="21" t="s">
        <v>24</v>
      </c>
      <c r="D106" s="22">
        <f>INDEX('Households England'!S$5:S$374,MATCH('Mapping HH to population waste'!$B106,'Households England'!$B$5:$B$374,0))*1000</f>
        <v>152365</v>
      </c>
      <c r="E106" s="22">
        <f>INDEX('Households England'!T$5:T$374,MATCH('Mapping HH to population waste'!$B106,'Households England'!$B$5:$B$374,0))*1000</f>
        <v>153627</v>
      </c>
      <c r="F106" s="22">
        <f>INDEX('Households England'!U$5:U$374,MATCH('Mapping HH to population waste'!$B106,'Households England'!$B$5:$B$374,0))*1000</f>
        <v>154846</v>
      </c>
      <c r="G106" s="22">
        <f>INDEX('Households England'!V$5:V$374,MATCH('Mapping HH to population waste'!$B106,'Households England'!$B$5:$B$374,0))*1000</f>
        <v>156008</v>
      </c>
      <c r="H106" s="22">
        <f>INDEX('Households England'!W$5:W$374,MATCH('Mapping HH to population waste'!$B106,'Households England'!$B$5:$B$374,0))*1000</f>
        <v>157191</v>
      </c>
      <c r="I106" s="22">
        <f>INDEX('Households England'!X$5:X$374,MATCH('Mapping HH to population waste'!$B106,'Households England'!$B$5:$B$374,0))*1000</f>
        <v>158830</v>
      </c>
      <c r="J106" s="22">
        <f>INDEX('Households England'!Y$5:Y$374,MATCH('Mapping HH to population waste'!$B106,'Households England'!$B$5:$B$374,0))*1000</f>
        <v>160356</v>
      </c>
      <c r="K106" s="22">
        <f>INDEX('Households England'!Z$5:Z$374,MATCH('Mapping HH to population waste'!$B106,'Households England'!$B$5:$B$374,0))*1000</f>
        <v>161863</v>
      </c>
      <c r="L106" s="22">
        <f>INDEX('Mapping waste'!$A$4:$T$352,MATCH($B106,'Mapping waste'!$B$4:$B$352,0),MATCH(L$4,'Mapping waste'!$A$4:$T$4,0))*$D106</f>
        <v>0</v>
      </c>
      <c r="M106" s="22">
        <f>INDEX('Mapping waste'!$A$4:$T$352,MATCH($B106,'Mapping waste'!$B$4:$B$352,0),MATCH(M$4,'Mapping waste'!$A$4:$T$4,0))*$D106</f>
        <v>0</v>
      </c>
      <c r="N106" s="22">
        <f>INDEX('Mapping waste'!$A$4:$T$352,MATCH($B106,'Mapping waste'!$B$4:$B$352,0),MATCH(N$4,'Mapping waste'!$A$4:$T$4,0))*$D106</f>
        <v>0</v>
      </c>
      <c r="O106" s="22">
        <f>INDEX('Mapping waste'!$A$4:$T$352,MATCH($B106,'Mapping waste'!$B$4:$B$352,0),MATCH(O$4,'Mapping waste'!$A$4:$T$4,0))*$D106</f>
        <v>0</v>
      </c>
      <c r="P106" s="22">
        <f>INDEX('Mapping waste'!$A$4:$T$352,MATCH($B106,'Mapping waste'!$B$4:$B$352,0),MATCH(P$4,'Mapping waste'!$A$4:$T$4,0))*$D106</f>
        <v>0</v>
      </c>
      <c r="Q106" s="22">
        <f>INDEX('Mapping waste'!$A$4:$T$352,MATCH($B106,'Mapping waste'!$B$4:$B$352,0),MATCH(Q$4,'Mapping waste'!$A$4:$T$4,0))*$D106</f>
        <v>0</v>
      </c>
      <c r="R106" s="22">
        <f>INDEX('Mapping waste'!$A$4:$T$352,MATCH($B106,'Mapping waste'!$B$4:$B$352,0),MATCH(R$4,'Mapping waste'!$A$4:$T$4,0))*$D106</f>
        <v>152365</v>
      </c>
      <c r="S106" s="22">
        <f>INDEX('Mapping waste'!$A$4:$T$352,MATCH($B106,'Mapping waste'!$B$4:$B$352,0),MATCH(S$4,'Mapping waste'!$A$4:$T$4,0))*$D106</f>
        <v>0</v>
      </c>
      <c r="T106" s="22">
        <f>INDEX('Mapping waste'!$A$4:$T$352,MATCH($B106,'Mapping waste'!$B$4:$B$352,0),MATCH(T$4,'Mapping waste'!$A$4:$T$4,0))*$D106</f>
        <v>0</v>
      </c>
      <c r="U106" s="22">
        <f>INDEX('Mapping waste'!$A$4:$T$352,MATCH($B106,'Mapping waste'!$B$4:$B$352,0),MATCH(U$4,'Mapping waste'!$A$4:$T$4,0))*$D106</f>
        <v>0</v>
      </c>
      <c r="V106" s="22">
        <f>INDEX('Mapping waste'!$A$4:$T$352,MATCH($B106,'Mapping waste'!$B$4:$B$352,0),MATCH(V$4,'Mapping waste'!$A$4:$T$4,0))*$E106</f>
        <v>0</v>
      </c>
      <c r="W106" s="22">
        <f>INDEX('Mapping waste'!$A$4:$T$352,MATCH($B106,'Mapping waste'!$B$4:$B$352,0),MATCH(W$4,'Mapping waste'!$A$4:$T$4,0))*$E106</f>
        <v>0</v>
      </c>
      <c r="X106" s="22">
        <f>INDEX('Mapping waste'!$A$4:$T$352,MATCH($B106,'Mapping waste'!$B$4:$B$352,0),MATCH(X$4,'Mapping waste'!$A$4:$T$4,0))*$E106</f>
        <v>0</v>
      </c>
      <c r="Y106" s="22">
        <f>INDEX('Mapping waste'!$A$4:$T$352,MATCH($B106,'Mapping waste'!$B$4:$B$352,0),MATCH(Y$4,'Mapping waste'!$A$4:$T$4,0))*$E106</f>
        <v>0</v>
      </c>
      <c r="Z106" s="22">
        <f>INDEX('Mapping waste'!$A$4:$T$352,MATCH($B106,'Mapping waste'!$B$4:$B$352,0),MATCH(Z$4,'Mapping waste'!$A$4:$T$4,0))*$E106</f>
        <v>0</v>
      </c>
      <c r="AA106" s="22">
        <f>INDEX('Mapping waste'!$A$4:$T$352,MATCH($B106,'Mapping waste'!$B$4:$B$352,0),MATCH(AA$4,'Mapping waste'!$A$4:$T$4,0))*$E106</f>
        <v>0</v>
      </c>
      <c r="AB106" s="22">
        <f>INDEX('Mapping waste'!$A$4:$T$352,MATCH($B106,'Mapping waste'!$B$4:$B$352,0),MATCH(AB$4,'Mapping waste'!$A$4:$T$4,0))*$E106</f>
        <v>153627</v>
      </c>
      <c r="AC106" s="22">
        <f>INDEX('Mapping waste'!$A$4:$T$352,MATCH($B106,'Mapping waste'!$B$4:$B$352,0),MATCH(AC$4,'Mapping waste'!$A$4:$T$4,0))*$E106</f>
        <v>0</v>
      </c>
      <c r="AD106" s="22">
        <f>INDEX('Mapping waste'!$A$4:$T$352,MATCH($B106,'Mapping waste'!$B$4:$B$352,0),MATCH(AD$4,'Mapping waste'!$A$4:$T$4,0))*$E106</f>
        <v>0</v>
      </c>
      <c r="AE106" s="22">
        <f>INDEX('Mapping waste'!$A$4:$T$352,MATCH($B106,'Mapping waste'!$B$4:$B$352,0),MATCH(AE$4,'Mapping waste'!$A$4:$T$4,0))*$E106</f>
        <v>0</v>
      </c>
      <c r="AF106" s="22">
        <f>INDEX('Mapping waste'!$A$4:$T$352,MATCH($B106,'Mapping waste'!$B$4:$B$352,0),MATCH(V$4,'Mapping waste'!$A$4:$T$4,0))*$F106</f>
        <v>0</v>
      </c>
      <c r="AG106" s="22">
        <f>INDEX('Mapping waste'!$A$4:$T$352,MATCH($B106,'Mapping waste'!$B$4:$B$352,0),MATCH(W$4,'Mapping waste'!$A$4:$T$4,0))*$F106</f>
        <v>0</v>
      </c>
      <c r="AH106" s="22">
        <f>INDEX('Mapping waste'!$A$4:$T$352,MATCH($B106,'Mapping waste'!$B$4:$B$352,0),MATCH(X$4,'Mapping waste'!$A$4:$T$4,0))*$F106</f>
        <v>0</v>
      </c>
      <c r="AI106" s="22">
        <f>INDEX('Mapping waste'!$A$4:$T$352,MATCH($B106,'Mapping waste'!$B$4:$B$352,0),MATCH(Y$4,'Mapping waste'!$A$4:$T$4,0))*$F106</f>
        <v>0</v>
      </c>
      <c r="AJ106" s="22">
        <f>INDEX('Mapping waste'!$A$4:$T$352,MATCH($B106,'Mapping waste'!$B$4:$B$352,0),MATCH(Z$4,'Mapping waste'!$A$4:$T$4,0))*$F106</f>
        <v>0</v>
      </c>
      <c r="AK106" s="22">
        <f>INDEX('Mapping waste'!$A$4:$T$352,MATCH($B106,'Mapping waste'!$B$4:$B$352,0),MATCH(AA$4,'Mapping waste'!$A$4:$T$4,0))*$F106</f>
        <v>0</v>
      </c>
      <c r="AL106" s="22">
        <f>INDEX('Mapping waste'!$A$4:$T$352,MATCH($B106,'Mapping waste'!$B$4:$B$352,0),MATCH(AB$4,'Mapping waste'!$A$4:$T$4,0))*$F106</f>
        <v>154846</v>
      </c>
      <c r="AM106" s="22">
        <f>INDEX('Mapping waste'!$A$4:$T$352,MATCH($B106,'Mapping waste'!$B$4:$B$352,0),MATCH(AC$4,'Mapping waste'!$A$4:$T$4,0))*$F106</f>
        <v>0</v>
      </c>
      <c r="AN106" s="22">
        <f>INDEX('Mapping waste'!$A$4:$T$352,MATCH($B106,'Mapping waste'!$B$4:$B$352,0),MATCH(AD$4,'Mapping waste'!$A$4:$T$4,0))*$F106</f>
        <v>0</v>
      </c>
      <c r="AO106" s="22">
        <f>INDEX('Mapping waste'!$A$4:$T$352,MATCH($B106,'Mapping waste'!$B$4:$B$352,0),MATCH(AE$4,'Mapping waste'!$A$4:$T$4,0))*$F106</f>
        <v>0</v>
      </c>
      <c r="AP106" s="22">
        <f>INDEX('Mapping waste'!$A$4:$T$352,MATCH($B106,'Mapping waste'!$B$4:$B$352,0),MATCH(AF$4,'Mapping waste'!$A$4:$T$4,0))*$G106</f>
        <v>0</v>
      </c>
      <c r="AQ106" s="22">
        <f>INDEX('Mapping waste'!$A$4:$T$352,MATCH($B106,'Mapping waste'!$B$4:$B$352,0),MATCH(AG$4,'Mapping waste'!$A$4:$T$4,0))*$G106</f>
        <v>0</v>
      </c>
      <c r="AR106" s="22">
        <f>INDEX('Mapping waste'!$A$4:$T$352,MATCH($B106,'Mapping waste'!$B$4:$B$352,0),MATCH(AH$4,'Mapping waste'!$A$4:$T$4,0))*$G106</f>
        <v>0</v>
      </c>
      <c r="AS106" s="22">
        <f>INDEX('Mapping waste'!$A$4:$T$352,MATCH($B106,'Mapping waste'!$B$4:$B$352,0),MATCH(AI$4,'Mapping waste'!$A$4:$T$4,0))*$G106</f>
        <v>0</v>
      </c>
      <c r="AT106" s="22">
        <f>INDEX('Mapping waste'!$A$4:$T$352,MATCH($B106,'Mapping waste'!$B$4:$B$352,0),MATCH(AJ$4,'Mapping waste'!$A$4:$T$4,0))*$G106</f>
        <v>0</v>
      </c>
      <c r="AU106" s="22">
        <f>INDEX('Mapping waste'!$A$4:$T$352,MATCH($B106,'Mapping waste'!$B$4:$B$352,0),MATCH(AK$4,'Mapping waste'!$A$4:$T$4,0))*$G106</f>
        <v>0</v>
      </c>
      <c r="AV106" s="22">
        <f>INDEX('Mapping waste'!$A$4:$T$352,MATCH($B106,'Mapping waste'!$B$4:$B$352,0),MATCH(AL$4,'Mapping waste'!$A$4:$T$4,0))*$G106</f>
        <v>156008</v>
      </c>
      <c r="AW106" s="22">
        <f>INDEX('Mapping waste'!$A$4:$T$352,MATCH($B106,'Mapping waste'!$B$4:$B$352,0),MATCH(AM$4,'Mapping waste'!$A$4:$T$4,0))*$G106</f>
        <v>0</v>
      </c>
      <c r="AX106" s="22">
        <f>INDEX('Mapping waste'!$A$4:$T$352,MATCH($B106,'Mapping waste'!$B$4:$B$352,0),MATCH(AN$4,'Mapping waste'!$A$4:$T$4,0))*$G106</f>
        <v>0</v>
      </c>
      <c r="AY106" s="22">
        <f>INDEX('Mapping waste'!$A$4:$T$352,MATCH($B106,'Mapping waste'!$B$4:$B$352,0),MATCH(AO$4,'Mapping waste'!$A$4:$T$4,0))*$G106</f>
        <v>0</v>
      </c>
      <c r="AZ106" s="22">
        <f>INDEX('Mapping waste'!$A$4:$T$352,MATCH($B106,'Mapping waste'!$B$4:$B$352,0),MATCH(AP$4,'Mapping waste'!$A$4:$T$4,0))*$H106</f>
        <v>0</v>
      </c>
      <c r="BA106" s="22">
        <f>INDEX('Mapping waste'!$A$4:$T$352,MATCH($B106,'Mapping waste'!$B$4:$B$352,0),MATCH(AQ$4,'Mapping waste'!$A$4:$T$4,0))*$H106</f>
        <v>0</v>
      </c>
      <c r="BB106" s="22">
        <f>INDEX('Mapping waste'!$A$4:$T$352,MATCH($B106,'Mapping waste'!$B$4:$B$352,0),MATCH(AR$4,'Mapping waste'!$A$4:$T$4,0))*$H106</f>
        <v>0</v>
      </c>
      <c r="BC106" s="22">
        <f>INDEX('Mapping waste'!$A$4:$T$352,MATCH($B106,'Mapping waste'!$B$4:$B$352,0),MATCH(AS$4,'Mapping waste'!$A$4:$T$4,0))*$H106</f>
        <v>0</v>
      </c>
      <c r="BD106" s="22">
        <f>INDEX('Mapping waste'!$A$4:$T$352,MATCH($B106,'Mapping waste'!$B$4:$B$352,0),MATCH(AT$4,'Mapping waste'!$A$4:$T$4,0))*$H106</f>
        <v>0</v>
      </c>
      <c r="BE106" s="22">
        <f>INDEX('Mapping waste'!$A$4:$T$352,MATCH($B106,'Mapping waste'!$B$4:$B$352,0),MATCH(AU$4,'Mapping waste'!$A$4:$T$4,0))*$H106</f>
        <v>0</v>
      </c>
      <c r="BF106" s="22">
        <f>INDEX('Mapping waste'!$A$4:$T$352,MATCH($B106,'Mapping waste'!$B$4:$B$352,0),MATCH(AV$4,'Mapping waste'!$A$4:$T$4,0))*$H106</f>
        <v>157191</v>
      </c>
      <c r="BG106" s="22">
        <f>INDEX('Mapping waste'!$A$4:$T$352,MATCH($B106,'Mapping waste'!$B$4:$B$352,0),MATCH(AW$4,'Mapping waste'!$A$4:$T$4,0))*$H106</f>
        <v>0</v>
      </c>
      <c r="BH106" s="22">
        <f>INDEX('Mapping waste'!$A$4:$T$352,MATCH($B106,'Mapping waste'!$B$4:$B$352,0),MATCH(AX$4,'Mapping waste'!$A$4:$T$4,0))*$H106</f>
        <v>0</v>
      </c>
      <c r="BI106" s="22">
        <f>INDEX('Mapping waste'!$A$4:$T$352,MATCH($B106,'Mapping waste'!$B$4:$B$352,0),MATCH(AY$4,'Mapping waste'!$A$4:$T$4,0))*$H106</f>
        <v>0</v>
      </c>
      <c r="BJ106" s="22">
        <f>INDEX('Mapping waste'!$A$4:$T$352,MATCH($B106,'Mapping waste'!$B$4:$B$352,0),MATCH(AZ$4,'Mapping waste'!$A$4:$T$4,0))*$I106</f>
        <v>0</v>
      </c>
      <c r="BK106" s="22">
        <f>INDEX('Mapping waste'!$A$4:$T$352,MATCH($B106,'Mapping waste'!$B$4:$B$352,0),MATCH(BA$4,'Mapping waste'!$A$4:$T$4,0))*$I106</f>
        <v>0</v>
      </c>
      <c r="BL106" s="22">
        <f>INDEX('Mapping waste'!$A$4:$T$352,MATCH($B106,'Mapping waste'!$B$4:$B$352,0),MATCH(BB$4,'Mapping waste'!$A$4:$T$4,0))*$I106</f>
        <v>0</v>
      </c>
      <c r="BM106" s="22">
        <f>INDEX('Mapping waste'!$A$4:$T$352,MATCH($B106,'Mapping waste'!$B$4:$B$352,0),MATCH(BC$4,'Mapping waste'!$A$4:$T$4,0))*$I106</f>
        <v>0</v>
      </c>
      <c r="BN106" s="22">
        <f>INDEX('Mapping waste'!$A$4:$T$352,MATCH($B106,'Mapping waste'!$B$4:$B$352,0),MATCH(BD$4,'Mapping waste'!$A$4:$T$4,0))*$I106</f>
        <v>0</v>
      </c>
      <c r="BO106" s="22">
        <f>INDEX('Mapping waste'!$A$4:$T$352,MATCH($B106,'Mapping waste'!$B$4:$B$352,0),MATCH(BE$4,'Mapping waste'!$A$4:$T$4,0))*$I106</f>
        <v>0</v>
      </c>
      <c r="BP106" s="22">
        <f>INDEX('Mapping waste'!$A$4:$T$352,MATCH($B106,'Mapping waste'!$B$4:$B$352,0),MATCH(BF$4,'Mapping waste'!$A$4:$T$4,0))*$I106</f>
        <v>158830</v>
      </c>
      <c r="BQ106" s="22">
        <f>INDEX('Mapping waste'!$A$4:$T$352,MATCH($B106,'Mapping waste'!$B$4:$B$352,0),MATCH(BG$4,'Mapping waste'!$A$4:$T$4,0))*$I106</f>
        <v>0</v>
      </c>
      <c r="BR106" s="22">
        <f>INDEX('Mapping waste'!$A$4:$T$352,MATCH($B106,'Mapping waste'!$B$4:$B$352,0),MATCH(BH$4,'Mapping waste'!$A$4:$T$4,0))*$I106</f>
        <v>0</v>
      </c>
      <c r="BS106" s="22">
        <f>INDEX('Mapping waste'!$A$4:$T$352,MATCH($B106,'Mapping waste'!$B$4:$B$352,0),MATCH(BI$4,'Mapping waste'!$A$4:$T$4,0))*$I106</f>
        <v>0</v>
      </c>
      <c r="BT106" s="22">
        <f>INDEX('Mapping waste'!$A$4:$T$352,MATCH($B106,'Mapping waste'!$B$4:$B$352,0),MATCH(BJ$4,'Mapping waste'!$A$4:$T$4,0))*$J106</f>
        <v>0</v>
      </c>
      <c r="BU106" s="22">
        <f>INDEX('Mapping waste'!$A$4:$T$352,MATCH($B106,'Mapping waste'!$B$4:$B$352,0),MATCH(BK$4,'Mapping waste'!$A$4:$T$4,0))*$J106</f>
        <v>0</v>
      </c>
      <c r="BV106" s="22">
        <f>INDEX('Mapping waste'!$A$4:$T$352,MATCH($B106,'Mapping waste'!$B$4:$B$352,0),MATCH(BL$4,'Mapping waste'!$A$4:$T$4,0))*$J106</f>
        <v>0</v>
      </c>
      <c r="BW106" s="22">
        <f>INDEX('Mapping waste'!$A$4:$T$352,MATCH($B106,'Mapping waste'!$B$4:$B$352,0),MATCH(BM$4,'Mapping waste'!$A$4:$T$4,0))*$J106</f>
        <v>0</v>
      </c>
      <c r="BX106" s="22">
        <f>INDEX('Mapping waste'!$A$4:$T$352,MATCH($B106,'Mapping waste'!$B$4:$B$352,0),MATCH(BN$4,'Mapping waste'!$A$4:$T$4,0))*$J106</f>
        <v>0</v>
      </c>
      <c r="BY106" s="22">
        <f>INDEX('Mapping waste'!$A$4:$T$352,MATCH($B106,'Mapping waste'!$B$4:$B$352,0),MATCH(BO$4,'Mapping waste'!$A$4:$T$4,0))*$J106</f>
        <v>0</v>
      </c>
      <c r="BZ106" s="22">
        <f>INDEX('Mapping waste'!$A$4:$T$352,MATCH($B106,'Mapping waste'!$B$4:$B$352,0),MATCH(BP$4,'Mapping waste'!$A$4:$T$4,0))*$J106</f>
        <v>160356</v>
      </c>
      <c r="CA106" s="22">
        <f>INDEX('Mapping waste'!$A$4:$T$352,MATCH($B106,'Mapping waste'!$B$4:$B$352,0),MATCH(BQ$4,'Mapping waste'!$A$4:$T$4,0))*$J106</f>
        <v>0</v>
      </c>
      <c r="CB106" s="22">
        <f>INDEX('Mapping waste'!$A$4:$T$352,MATCH($B106,'Mapping waste'!$B$4:$B$352,0),MATCH(BR$4,'Mapping waste'!$A$4:$T$4,0))*$J106</f>
        <v>0</v>
      </c>
      <c r="CC106" s="22">
        <f>INDEX('Mapping waste'!$A$4:$T$352,MATCH($B106,'Mapping waste'!$B$4:$B$352,0),MATCH(BS$4,'Mapping waste'!$A$4:$T$4,0))*$J106</f>
        <v>0</v>
      </c>
      <c r="CD106" s="22">
        <f>INDEX('Mapping waste'!$A$4:$T$352,MATCH($B106,'Mapping waste'!$B$4:$B$352,0),MATCH(BT$4,'Mapping waste'!$A$4:$T$4,0))*$K106</f>
        <v>0</v>
      </c>
      <c r="CE106" s="22">
        <f>INDEX('Mapping waste'!$A$4:$T$352,MATCH($B106,'Mapping waste'!$B$4:$B$352,0),MATCH(BU$4,'Mapping waste'!$A$4:$T$4,0))*$K106</f>
        <v>0</v>
      </c>
      <c r="CF106" s="22">
        <f>INDEX('Mapping waste'!$A$4:$T$352,MATCH($B106,'Mapping waste'!$B$4:$B$352,0),MATCH(BV$4,'Mapping waste'!$A$4:$T$4,0))*$K106</f>
        <v>0</v>
      </c>
      <c r="CG106" s="22">
        <f>INDEX('Mapping waste'!$A$4:$T$352,MATCH($B106,'Mapping waste'!$B$4:$B$352,0),MATCH(BW$4,'Mapping waste'!$A$4:$T$4,0))*$K106</f>
        <v>0</v>
      </c>
      <c r="CH106" s="22">
        <f>INDEX('Mapping waste'!$A$4:$T$352,MATCH($B106,'Mapping waste'!$B$4:$B$352,0),MATCH(BX$4,'Mapping waste'!$A$4:$T$4,0))*$K106</f>
        <v>0</v>
      </c>
      <c r="CI106" s="22">
        <f>INDEX('Mapping waste'!$A$4:$T$352,MATCH($B106,'Mapping waste'!$B$4:$B$352,0),MATCH(BY$4,'Mapping waste'!$A$4:$T$4,0))*$K106</f>
        <v>0</v>
      </c>
      <c r="CJ106" s="22">
        <f>INDEX('Mapping waste'!$A$4:$T$352,MATCH($B106,'Mapping waste'!$B$4:$B$352,0),MATCH(BZ$4,'Mapping waste'!$A$4:$T$4,0))*$K106</f>
        <v>161863</v>
      </c>
      <c r="CK106" s="22">
        <f>INDEX('Mapping waste'!$A$4:$T$352,MATCH($B106,'Mapping waste'!$B$4:$B$352,0),MATCH(CA$4,'Mapping waste'!$A$4:$T$4,0))*$K106</f>
        <v>0</v>
      </c>
      <c r="CL106" s="22">
        <f>INDEX('Mapping waste'!$A$4:$T$352,MATCH($B106,'Mapping waste'!$B$4:$B$352,0),MATCH(CB$4,'Mapping waste'!$A$4:$T$4,0))*$K106</f>
        <v>0</v>
      </c>
      <c r="CM106" s="22">
        <f>INDEX('Mapping waste'!$A$4:$T$352,MATCH($B106,'Mapping waste'!$B$4:$B$352,0),MATCH(CC$4,'Mapping waste'!$A$4:$T$4,0))*$K106</f>
        <v>0</v>
      </c>
    </row>
    <row r="107" spans="1:91" x14ac:dyDescent="0.2">
      <c r="A107" s="21" t="s">
        <v>491</v>
      </c>
      <c r="B107" s="21" t="s">
        <v>492</v>
      </c>
      <c r="C107" s="21" t="s">
        <v>24</v>
      </c>
      <c r="D107" s="22">
        <f>INDEX('Households England'!S$5:S$374,MATCH('Mapping HH to population waste'!$B107,'Households England'!$B$5:$B$374,0))*1000</f>
        <v>128300.99999999999</v>
      </c>
      <c r="E107" s="22">
        <f>INDEX('Households England'!T$5:T$374,MATCH('Mapping HH to population waste'!$B107,'Households England'!$B$5:$B$374,0))*1000</f>
        <v>129747.99999999999</v>
      </c>
      <c r="F107" s="22">
        <f>INDEX('Households England'!U$5:U$374,MATCH('Mapping HH to population waste'!$B107,'Households England'!$B$5:$B$374,0))*1000</f>
        <v>131163</v>
      </c>
      <c r="G107" s="22">
        <f>INDEX('Households England'!V$5:V$374,MATCH('Mapping HH to population waste'!$B107,'Households England'!$B$5:$B$374,0))*1000</f>
        <v>132543</v>
      </c>
      <c r="H107" s="22">
        <f>INDEX('Households England'!W$5:W$374,MATCH('Mapping HH to population waste'!$B107,'Households England'!$B$5:$B$374,0))*1000</f>
        <v>133846</v>
      </c>
      <c r="I107" s="22">
        <f>INDEX('Households England'!X$5:X$374,MATCH('Mapping HH to population waste'!$B107,'Households England'!$B$5:$B$374,0))*1000</f>
        <v>135368</v>
      </c>
      <c r="J107" s="22">
        <f>INDEX('Households England'!Y$5:Y$374,MATCH('Mapping HH to population waste'!$B107,'Households England'!$B$5:$B$374,0))*1000</f>
        <v>136774</v>
      </c>
      <c r="K107" s="22">
        <f>INDEX('Households England'!Z$5:Z$374,MATCH('Mapping HH to population waste'!$B107,'Households England'!$B$5:$B$374,0))*1000</f>
        <v>138191</v>
      </c>
      <c r="L107" s="22">
        <f>INDEX('Mapping waste'!$A$4:$T$352,MATCH($B107,'Mapping waste'!$B$4:$B$352,0),MATCH(L$4,'Mapping waste'!$A$4:$T$4,0))*$D107</f>
        <v>0</v>
      </c>
      <c r="M107" s="22">
        <f>INDEX('Mapping waste'!$A$4:$T$352,MATCH($B107,'Mapping waste'!$B$4:$B$352,0),MATCH(M$4,'Mapping waste'!$A$4:$T$4,0))*$D107</f>
        <v>0</v>
      </c>
      <c r="N107" s="22">
        <f>INDEX('Mapping waste'!$A$4:$T$352,MATCH($B107,'Mapping waste'!$B$4:$B$352,0),MATCH(N$4,'Mapping waste'!$A$4:$T$4,0))*$D107</f>
        <v>0</v>
      </c>
      <c r="O107" s="22">
        <f>INDEX('Mapping waste'!$A$4:$T$352,MATCH($B107,'Mapping waste'!$B$4:$B$352,0),MATCH(O$4,'Mapping waste'!$A$4:$T$4,0))*$D107</f>
        <v>0</v>
      </c>
      <c r="P107" s="22">
        <f>INDEX('Mapping waste'!$A$4:$T$352,MATCH($B107,'Mapping waste'!$B$4:$B$352,0),MATCH(P$4,'Mapping waste'!$A$4:$T$4,0))*$D107</f>
        <v>0</v>
      </c>
      <c r="Q107" s="22">
        <f>INDEX('Mapping waste'!$A$4:$T$352,MATCH($B107,'Mapping waste'!$B$4:$B$352,0),MATCH(Q$4,'Mapping waste'!$A$4:$T$4,0))*$D107</f>
        <v>0</v>
      </c>
      <c r="R107" s="22">
        <f>INDEX('Mapping waste'!$A$4:$T$352,MATCH($B107,'Mapping waste'!$B$4:$B$352,0),MATCH(R$4,'Mapping waste'!$A$4:$T$4,0))*$D107</f>
        <v>128300.99999999999</v>
      </c>
      <c r="S107" s="22">
        <f>INDEX('Mapping waste'!$A$4:$T$352,MATCH($B107,'Mapping waste'!$B$4:$B$352,0),MATCH(S$4,'Mapping waste'!$A$4:$T$4,0))*$D107</f>
        <v>0</v>
      </c>
      <c r="T107" s="22">
        <f>INDEX('Mapping waste'!$A$4:$T$352,MATCH($B107,'Mapping waste'!$B$4:$B$352,0),MATCH(T$4,'Mapping waste'!$A$4:$T$4,0))*$D107</f>
        <v>0</v>
      </c>
      <c r="U107" s="22">
        <f>INDEX('Mapping waste'!$A$4:$T$352,MATCH($B107,'Mapping waste'!$B$4:$B$352,0),MATCH(U$4,'Mapping waste'!$A$4:$T$4,0))*$D107</f>
        <v>0</v>
      </c>
      <c r="V107" s="22">
        <f>INDEX('Mapping waste'!$A$4:$T$352,MATCH($B107,'Mapping waste'!$B$4:$B$352,0),MATCH(V$4,'Mapping waste'!$A$4:$T$4,0))*$E107</f>
        <v>0</v>
      </c>
      <c r="W107" s="22">
        <f>INDEX('Mapping waste'!$A$4:$T$352,MATCH($B107,'Mapping waste'!$B$4:$B$352,0),MATCH(W$4,'Mapping waste'!$A$4:$T$4,0))*$E107</f>
        <v>0</v>
      </c>
      <c r="X107" s="22">
        <f>INDEX('Mapping waste'!$A$4:$T$352,MATCH($B107,'Mapping waste'!$B$4:$B$352,0),MATCH(X$4,'Mapping waste'!$A$4:$T$4,0))*$E107</f>
        <v>0</v>
      </c>
      <c r="Y107" s="22">
        <f>INDEX('Mapping waste'!$A$4:$T$352,MATCH($B107,'Mapping waste'!$B$4:$B$352,0),MATCH(Y$4,'Mapping waste'!$A$4:$T$4,0))*$E107</f>
        <v>0</v>
      </c>
      <c r="Z107" s="22">
        <f>INDEX('Mapping waste'!$A$4:$T$352,MATCH($B107,'Mapping waste'!$B$4:$B$352,0),MATCH(Z$4,'Mapping waste'!$A$4:$T$4,0))*$E107</f>
        <v>0</v>
      </c>
      <c r="AA107" s="22">
        <f>INDEX('Mapping waste'!$A$4:$T$352,MATCH($B107,'Mapping waste'!$B$4:$B$352,0),MATCH(AA$4,'Mapping waste'!$A$4:$T$4,0))*$E107</f>
        <v>0</v>
      </c>
      <c r="AB107" s="22">
        <f>INDEX('Mapping waste'!$A$4:$T$352,MATCH($B107,'Mapping waste'!$B$4:$B$352,0),MATCH(AB$4,'Mapping waste'!$A$4:$T$4,0))*$E107</f>
        <v>129747.99999999999</v>
      </c>
      <c r="AC107" s="22">
        <f>INDEX('Mapping waste'!$A$4:$T$352,MATCH($B107,'Mapping waste'!$B$4:$B$352,0),MATCH(AC$4,'Mapping waste'!$A$4:$T$4,0))*$E107</f>
        <v>0</v>
      </c>
      <c r="AD107" s="22">
        <f>INDEX('Mapping waste'!$A$4:$T$352,MATCH($B107,'Mapping waste'!$B$4:$B$352,0),MATCH(AD$4,'Mapping waste'!$A$4:$T$4,0))*$E107</f>
        <v>0</v>
      </c>
      <c r="AE107" s="22">
        <f>INDEX('Mapping waste'!$A$4:$T$352,MATCH($B107,'Mapping waste'!$B$4:$B$352,0),MATCH(AE$4,'Mapping waste'!$A$4:$T$4,0))*$E107</f>
        <v>0</v>
      </c>
      <c r="AF107" s="22">
        <f>INDEX('Mapping waste'!$A$4:$T$352,MATCH($B107,'Mapping waste'!$B$4:$B$352,0),MATCH(V$4,'Mapping waste'!$A$4:$T$4,0))*$F107</f>
        <v>0</v>
      </c>
      <c r="AG107" s="22">
        <f>INDEX('Mapping waste'!$A$4:$T$352,MATCH($B107,'Mapping waste'!$B$4:$B$352,0),MATCH(W$4,'Mapping waste'!$A$4:$T$4,0))*$F107</f>
        <v>0</v>
      </c>
      <c r="AH107" s="22">
        <f>INDEX('Mapping waste'!$A$4:$T$352,MATCH($B107,'Mapping waste'!$B$4:$B$352,0),MATCH(X$4,'Mapping waste'!$A$4:$T$4,0))*$F107</f>
        <v>0</v>
      </c>
      <c r="AI107" s="22">
        <f>INDEX('Mapping waste'!$A$4:$T$352,MATCH($B107,'Mapping waste'!$B$4:$B$352,0),MATCH(Y$4,'Mapping waste'!$A$4:$T$4,0))*$F107</f>
        <v>0</v>
      </c>
      <c r="AJ107" s="22">
        <f>INDEX('Mapping waste'!$A$4:$T$352,MATCH($B107,'Mapping waste'!$B$4:$B$352,0),MATCH(Z$4,'Mapping waste'!$A$4:$T$4,0))*$F107</f>
        <v>0</v>
      </c>
      <c r="AK107" s="22">
        <f>INDEX('Mapping waste'!$A$4:$T$352,MATCH($B107,'Mapping waste'!$B$4:$B$352,0),MATCH(AA$4,'Mapping waste'!$A$4:$T$4,0))*$F107</f>
        <v>0</v>
      </c>
      <c r="AL107" s="22">
        <f>INDEX('Mapping waste'!$A$4:$T$352,MATCH($B107,'Mapping waste'!$B$4:$B$352,0),MATCH(AB$4,'Mapping waste'!$A$4:$T$4,0))*$F107</f>
        <v>131163</v>
      </c>
      <c r="AM107" s="22">
        <f>INDEX('Mapping waste'!$A$4:$T$352,MATCH($B107,'Mapping waste'!$B$4:$B$352,0),MATCH(AC$4,'Mapping waste'!$A$4:$T$4,0))*$F107</f>
        <v>0</v>
      </c>
      <c r="AN107" s="22">
        <f>INDEX('Mapping waste'!$A$4:$T$352,MATCH($B107,'Mapping waste'!$B$4:$B$352,0),MATCH(AD$4,'Mapping waste'!$A$4:$T$4,0))*$F107</f>
        <v>0</v>
      </c>
      <c r="AO107" s="22">
        <f>INDEX('Mapping waste'!$A$4:$T$352,MATCH($B107,'Mapping waste'!$B$4:$B$352,0),MATCH(AE$4,'Mapping waste'!$A$4:$T$4,0))*$F107</f>
        <v>0</v>
      </c>
      <c r="AP107" s="22">
        <f>INDEX('Mapping waste'!$A$4:$T$352,MATCH($B107,'Mapping waste'!$B$4:$B$352,0),MATCH(AF$4,'Mapping waste'!$A$4:$T$4,0))*$G107</f>
        <v>0</v>
      </c>
      <c r="AQ107" s="22">
        <f>INDEX('Mapping waste'!$A$4:$T$352,MATCH($B107,'Mapping waste'!$B$4:$B$352,0),MATCH(AG$4,'Mapping waste'!$A$4:$T$4,0))*$G107</f>
        <v>0</v>
      </c>
      <c r="AR107" s="22">
        <f>INDEX('Mapping waste'!$A$4:$T$352,MATCH($B107,'Mapping waste'!$B$4:$B$352,0),MATCH(AH$4,'Mapping waste'!$A$4:$T$4,0))*$G107</f>
        <v>0</v>
      </c>
      <c r="AS107" s="22">
        <f>INDEX('Mapping waste'!$A$4:$T$352,MATCH($B107,'Mapping waste'!$B$4:$B$352,0),MATCH(AI$4,'Mapping waste'!$A$4:$T$4,0))*$G107</f>
        <v>0</v>
      </c>
      <c r="AT107" s="22">
        <f>INDEX('Mapping waste'!$A$4:$T$352,MATCH($B107,'Mapping waste'!$B$4:$B$352,0),MATCH(AJ$4,'Mapping waste'!$A$4:$T$4,0))*$G107</f>
        <v>0</v>
      </c>
      <c r="AU107" s="22">
        <f>INDEX('Mapping waste'!$A$4:$T$352,MATCH($B107,'Mapping waste'!$B$4:$B$352,0),MATCH(AK$4,'Mapping waste'!$A$4:$T$4,0))*$G107</f>
        <v>0</v>
      </c>
      <c r="AV107" s="22">
        <f>INDEX('Mapping waste'!$A$4:$T$352,MATCH($B107,'Mapping waste'!$B$4:$B$352,0),MATCH(AL$4,'Mapping waste'!$A$4:$T$4,0))*$G107</f>
        <v>132543</v>
      </c>
      <c r="AW107" s="22">
        <f>INDEX('Mapping waste'!$A$4:$T$352,MATCH($B107,'Mapping waste'!$B$4:$B$352,0),MATCH(AM$4,'Mapping waste'!$A$4:$T$4,0))*$G107</f>
        <v>0</v>
      </c>
      <c r="AX107" s="22">
        <f>INDEX('Mapping waste'!$A$4:$T$352,MATCH($B107,'Mapping waste'!$B$4:$B$352,0),MATCH(AN$4,'Mapping waste'!$A$4:$T$4,0))*$G107</f>
        <v>0</v>
      </c>
      <c r="AY107" s="22">
        <f>INDEX('Mapping waste'!$A$4:$T$352,MATCH($B107,'Mapping waste'!$B$4:$B$352,0),MATCH(AO$4,'Mapping waste'!$A$4:$T$4,0))*$G107</f>
        <v>0</v>
      </c>
      <c r="AZ107" s="22">
        <f>INDEX('Mapping waste'!$A$4:$T$352,MATCH($B107,'Mapping waste'!$B$4:$B$352,0),MATCH(AP$4,'Mapping waste'!$A$4:$T$4,0))*$H107</f>
        <v>0</v>
      </c>
      <c r="BA107" s="22">
        <f>INDEX('Mapping waste'!$A$4:$T$352,MATCH($B107,'Mapping waste'!$B$4:$B$352,0),MATCH(AQ$4,'Mapping waste'!$A$4:$T$4,0))*$H107</f>
        <v>0</v>
      </c>
      <c r="BB107" s="22">
        <f>INDEX('Mapping waste'!$A$4:$T$352,MATCH($B107,'Mapping waste'!$B$4:$B$352,0),MATCH(AR$4,'Mapping waste'!$A$4:$T$4,0))*$H107</f>
        <v>0</v>
      </c>
      <c r="BC107" s="22">
        <f>INDEX('Mapping waste'!$A$4:$T$352,MATCH($B107,'Mapping waste'!$B$4:$B$352,0),MATCH(AS$4,'Mapping waste'!$A$4:$T$4,0))*$H107</f>
        <v>0</v>
      </c>
      <c r="BD107" s="22">
        <f>INDEX('Mapping waste'!$A$4:$T$352,MATCH($B107,'Mapping waste'!$B$4:$B$352,0),MATCH(AT$4,'Mapping waste'!$A$4:$T$4,0))*$H107</f>
        <v>0</v>
      </c>
      <c r="BE107" s="22">
        <f>INDEX('Mapping waste'!$A$4:$T$352,MATCH($B107,'Mapping waste'!$B$4:$B$352,0),MATCH(AU$4,'Mapping waste'!$A$4:$T$4,0))*$H107</f>
        <v>0</v>
      </c>
      <c r="BF107" s="22">
        <f>INDEX('Mapping waste'!$A$4:$T$352,MATCH($B107,'Mapping waste'!$B$4:$B$352,0),MATCH(AV$4,'Mapping waste'!$A$4:$T$4,0))*$H107</f>
        <v>133846</v>
      </c>
      <c r="BG107" s="22">
        <f>INDEX('Mapping waste'!$A$4:$T$352,MATCH($B107,'Mapping waste'!$B$4:$B$352,0),MATCH(AW$4,'Mapping waste'!$A$4:$T$4,0))*$H107</f>
        <v>0</v>
      </c>
      <c r="BH107" s="22">
        <f>INDEX('Mapping waste'!$A$4:$T$352,MATCH($B107,'Mapping waste'!$B$4:$B$352,0),MATCH(AX$4,'Mapping waste'!$A$4:$T$4,0))*$H107</f>
        <v>0</v>
      </c>
      <c r="BI107" s="22">
        <f>INDEX('Mapping waste'!$A$4:$T$352,MATCH($B107,'Mapping waste'!$B$4:$B$352,0),MATCH(AY$4,'Mapping waste'!$A$4:$T$4,0))*$H107</f>
        <v>0</v>
      </c>
      <c r="BJ107" s="22">
        <f>INDEX('Mapping waste'!$A$4:$T$352,MATCH($B107,'Mapping waste'!$B$4:$B$352,0),MATCH(AZ$4,'Mapping waste'!$A$4:$T$4,0))*$I107</f>
        <v>0</v>
      </c>
      <c r="BK107" s="22">
        <f>INDEX('Mapping waste'!$A$4:$T$352,MATCH($B107,'Mapping waste'!$B$4:$B$352,0),MATCH(BA$4,'Mapping waste'!$A$4:$T$4,0))*$I107</f>
        <v>0</v>
      </c>
      <c r="BL107" s="22">
        <f>INDEX('Mapping waste'!$A$4:$T$352,MATCH($B107,'Mapping waste'!$B$4:$B$352,0),MATCH(BB$4,'Mapping waste'!$A$4:$T$4,0))*$I107</f>
        <v>0</v>
      </c>
      <c r="BM107" s="22">
        <f>INDEX('Mapping waste'!$A$4:$T$352,MATCH($B107,'Mapping waste'!$B$4:$B$352,0),MATCH(BC$4,'Mapping waste'!$A$4:$T$4,0))*$I107</f>
        <v>0</v>
      </c>
      <c r="BN107" s="22">
        <f>INDEX('Mapping waste'!$A$4:$T$352,MATCH($B107,'Mapping waste'!$B$4:$B$352,0),MATCH(BD$4,'Mapping waste'!$A$4:$T$4,0))*$I107</f>
        <v>0</v>
      </c>
      <c r="BO107" s="22">
        <f>INDEX('Mapping waste'!$A$4:$T$352,MATCH($B107,'Mapping waste'!$B$4:$B$352,0),MATCH(BE$4,'Mapping waste'!$A$4:$T$4,0))*$I107</f>
        <v>0</v>
      </c>
      <c r="BP107" s="22">
        <f>INDEX('Mapping waste'!$A$4:$T$352,MATCH($B107,'Mapping waste'!$B$4:$B$352,0),MATCH(BF$4,'Mapping waste'!$A$4:$T$4,0))*$I107</f>
        <v>135368</v>
      </c>
      <c r="BQ107" s="22">
        <f>INDEX('Mapping waste'!$A$4:$T$352,MATCH($B107,'Mapping waste'!$B$4:$B$352,0),MATCH(BG$4,'Mapping waste'!$A$4:$T$4,0))*$I107</f>
        <v>0</v>
      </c>
      <c r="BR107" s="22">
        <f>INDEX('Mapping waste'!$A$4:$T$352,MATCH($B107,'Mapping waste'!$B$4:$B$352,0),MATCH(BH$4,'Mapping waste'!$A$4:$T$4,0))*$I107</f>
        <v>0</v>
      </c>
      <c r="BS107" s="22">
        <f>INDEX('Mapping waste'!$A$4:$T$352,MATCH($B107,'Mapping waste'!$B$4:$B$352,0),MATCH(BI$4,'Mapping waste'!$A$4:$T$4,0))*$I107</f>
        <v>0</v>
      </c>
      <c r="BT107" s="22">
        <f>INDEX('Mapping waste'!$A$4:$T$352,MATCH($B107,'Mapping waste'!$B$4:$B$352,0),MATCH(BJ$4,'Mapping waste'!$A$4:$T$4,0))*$J107</f>
        <v>0</v>
      </c>
      <c r="BU107" s="22">
        <f>INDEX('Mapping waste'!$A$4:$T$352,MATCH($B107,'Mapping waste'!$B$4:$B$352,0),MATCH(BK$4,'Mapping waste'!$A$4:$T$4,0))*$J107</f>
        <v>0</v>
      </c>
      <c r="BV107" s="22">
        <f>INDEX('Mapping waste'!$A$4:$T$352,MATCH($B107,'Mapping waste'!$B$4:$B$352,0),MATCH(BL$4,'Mapping waste'!$A$4:$T$4,0))*$J107</f>
        <v>0</v>
      </c>
      <c r="BW107" s="22">
        <f>INDEX('Mapping waste'!$A$4:$T$352,MATCH($B107,'Mapping waste'!$B$4:$B$352,0),MATCH(BM$4,'Mapping waste'!$A$4:$T$4,0))*$J107</f>
        <v>0</v>
      </c>
      <c r="BX107" s="22">
        <f>INDEX('Mapping waste'!$A$4:$T$352,MATCH($B107,'Mapping waste'!$B$4:$B$352,0),MATCH(BN$4,'Mapping waste'!$A$4:$T$4,0))*$J107</f>
        <v>0</v>
      </c>
      <c r="BY107" s="22">
        <f>INDEX('Mapping waste'!$A$4:$T$352,MATCH($B107,'Mapping waste'!$B$4:$B$352,0),MATCH(BO$4,'Mapping waste'!$A$4:$T$4,0))*$J107</f>
        <v>0</v>
      </c>
      <c r="BZ107" s="22">
        <f>INDEX('Mapping waste'!$A$4:$T$352,MATCH($B107,'Mapping waste'!$B$4:$B$352,0),MATCH(BP$4,'Mapping waste'!$A$4:$T$4,0))*$J107</f>
        <v>136774</v>
      </c>
      <c r="CA107" s="22">
        <f>INDEX('Mapping waste'!$A$4:$T$352,MATCH($B107,'Mapping waste'!$B$4:$B$352,0),MATCH(BQ$4,'Mapping waste'!$A$4:$T$4,0))*$J107</f>
        <v>0</v>
      </c>
      <c r="CB107" s="22">
        <f>INDEX('Mapping waste'!$A$4:$T$352,MATCH($B107,'Mapping waste'!$B$4:$B$352,0),MATCH(BR$4,'Mapping waste'!$A$4:$T$4,0))*$J107</f>
        <v>0</v>
      </c>
      <c r="CC107" s="22">
        <f>INDEX('Mapping waste'!$A$4:$T$352,MATCH($B107,'Mapping waste'!$B$4:$B$352,0),MATCH(BS$4,'Mapping waste'!$A$4:$T$4,0))*$J107</f>
        <v>0</v>
      </c>
      <c r="CD107" s="22">
        <f>INDEX('Mapping waste'!$A$4:$T$352,MATCH($B107,'Mapping waste'!$B$4:$B$352,0),MATCH(BT$4,'Mapping waste'!$A$4:$T$4,0))*$K107</f>
        <v>0</v>
      </c>
      <c r="CE107" s="22">
        <f>INDEX('Mapping waste'!$A$4:$T$352,MATCH($B107,'Mapping waste'!$B$4:$B$352,0),MATCH(BU$4,'Mapping waste'!$A$4:$T$4,0))*$K107</f>
        <v>0</v>
      </c>
      <c r="CF107" s="22">
        <f>INDEX('Mapping waste'!$A$4:$T$352,MATCH($B107,'Mapping waste'!$B$4:$B$352,0),MATCH(BV$4,'Mapping waste'!$A$4:$T$4,0))*$K107</f>
        <v>0</v>
      </c>
      <c r="CG107" s="22">
        <f>INDEX('Mapping waste'!$A$4:$T$352,MATCH($B107,'Mapping waste'!$B$4:$B$352,0),MATCH(BW$4,'Mapping waste'!$A$4:$T$4,0))*$K107</f>
        <v>0</v>
      </c>
      <c r="CH107" s="22">
        <f>INDEX('Mapping waste'!$A$4:$T$352,MATCH($B107,'Mapping waste'!$B$4:$B$352,0),MATCH(BX$4,'Mapping waste'!$A$4:$T$4,0))*$K107</f>
        <v>0</v>
      </c>
      <c r="CI107" s="22">
        <f>INDEX('Mapping waste'!$A$4:$T$352,MATCH($B107,'Mapping waste'!$B$4:$B$352,0),MATCH(BY$4,'Mapping waste'!$A$4:$T$4,0))*$K107</f>
        <v>0</v>
      </c>
      <c r="CJ107" s="22">
        <f>INDEX('Mapping waste'!$A$4:$T$352,MATCH($B107,'Mapping waste'!$B$4:$B$352,0),MATCH(BZ$4,'Mapping waste'!$A$4:$T$4,0))*$K107</f>
        <v>138191</v>
      </c>
      <c r="CK107" s="22">
        <f>INDEX('Mapping waste'!$A$4:$T$352,MATCH($B107,'Mapping waste'!$B$4:$B$352,0),MATCH(CA$4,'Mapping waste'!$A$4:$T$4,0))*$K107</f>
        <v>0</v>
      </c>
      <c r="CL107" s="22">
        <f>INDEX('Mapping waste'!$A$4:$T$352,MATCH($B107,'Mapping waste'!$B$4:$B$352,0),MATCH(CB$4,'Mapping waste'!$A$4:$T$4,0))*$K107</f>
        <v>0</v>
      </c>
      <c r="CM107" s="22">
        <f>INDEX('Mapping waste'!$A$4:$T$352,MATCH($B107,'Mapping waste'!$B$4:$B$352,0),MATCH(CC$4,'Mapping waste'!$A$4:$T$4,0))*$K107</f>
        <v>0</v>
      </c>
    </row>
    <row r="108" spans="1:91" x14ac:dyDescent="0.2">
      <c r="A108" s="21" t="s">
        <v>493</v>
      </c>
      <c r="B108" s="21" t="s">
        <v>494</v>
      </c>
      <c r="C108" s="21" t="s">
        <v>24</v>
      </c>
      <c r="D108" s="22">
        <f>INDEX('Households England'!S$5:S$374,MATCH('Mapping HH to population waste'!$B108,'Households England'!$B$5:$B$374,0))*1000</f>
        <v>108719</v>
      </c>
      <c r="E108" s="22">
        <f>INDEX('Households England'!T$5:T$374,MATCH('Mapping HH to population waste'!$B108,'Households England'!$B$5:$B$374,0))*1000</f>
        <v>110049</v>
      </c>
      <c r="F108" s="22">
        <f>INDEX('Households England'!U$5:U$374,MATCH('Mapping HH to population waste'!$B108,'Households England'!$B$5:$B$374,0))*1000</f>
        <v>111291</v>
      </c>
      <c r="G108" s="22">
        <f>INDEX('Households England'!V$5:V$374,MATCH('Mapping HH to population waste'!$B108,'Households England'!$B$5:$B$374,0))*1000</f>
        <v>112460</v>
      </c>
      <c r="H108" s="22">
        <f>INDEX('Households England'!W$5:W$374,MATCH('Mapping HH to population waste'!$B108,'Households England'!$B$5:$B$374,0))*1000</f>
        <v>113532</v>
      </c>
      <c r="I108" s="22">
        <f>INDEX('Households England'!X$5:X$374,MATCH('Mapping HH to population waste'!$B108,'Households England'!$B$5:$B$374,0))*1000</f>
        <v>115246</v>
      </c>
      <c r="J108" s="22">
        <f>INDEX('Households England'!Y$5:Y$374,MATCH('Mapping HH to population waste'!$B108,'Households England'!$B$5:$B$374,0))*1000</f>
        <v>116947</v>
      </c>
      <c r="K108" s="22">
        <f>INDEX('Households England'!Z$5:Z$374,MATCH('Mapping HH to population waste'!$B108,'Households England'!$B$5:$B$374,0))*1000</f>
        <v>118600</v>
      </c>
      <c r="L108" s="22">
        <f>INDEX('Mapping waste'!$A$4:$T$352,MATCH($B108,'Mapping waste'!$B$4:$B$352,0),MATCH(L$4,'Mapping waste'!$A$4:$T$4,0))*$D108</f>
        <v>0</v>
      </c>
      <c r="M108" s="22">
        <f>INDEX('Mapping waste'!$A$4:$T$352,MATCH($B108,'Mapping waste'!$B$4:$B$352,0),MATCH(M$4,'Mapping waste'!$A$4:$T$4,0))*$D108</f>
        <v>0</v>
      </c>
      <c r="N108" s="22">
        <f>INDEX('Mapping waste'!$A$4:$T$352,MATCH($B108,'Mapping waste'!$B$4:$B$352,0),MATCH(N$4,'Mapping waste'!$A$4:$T$4,0))*$D108</f>
        <v>0</v>
      </c>
      <c r="O108" s="22">
        <f>INDEX('Mapping waste'!$A$4:$T$352,MATCH($B108,'Mapping waste'!$B$4:$B$352,0),MATCH(O$4,'Mapping waste'!$A$4:$T$4,0))*$D108</f>
        <v>0</v>
      </c>
      <c r="P108" s="22">
        <f>INDEX('Mapping waste'!$A$4:$T$352,MATCH($B108,'Mapping waste'!$B$4:$B$352,0),MATCH(P$4,'Mapping waste'!$A$4:$T$4,0))*$D108</f>
        <v>0</v>
      </c>
      <c r="Q108" s="22">
        <f>INDEX('Mapping waste'!$A$4:$T$352,MATCH($B108,'Mapping waste'!$B$4:$B$352,0),MATCH(Q$4,'Mapping waste'!$A$4:$T$4,0))*$D108</f>
        <v>0</v>
      </c>
      <c r="R108" s="22">
        <f>INDEX('Mapping waste'!$A$4:$T$352,MATCH($B108,'Mapping waste'!$B$4:$B$352,0),MATCH(R$4,'Mapping waste'!$A$4:$T$4,0))*$D108</f>
        <v>108719</v>
      </c>
      <c r="S108" s="22">
        <f>INDEX('Mapping waste'!$A$4:$T$352,MATCH($B108,'Mapping waste'!$B$4:$B$352,0),MATCH(S$4,'Mapping waste'!$A$4:$T$4,0))*$D108</f>
        <v>0</v>
      </c>
      <c r="T108" s="22">
        <f>INDEX('Mapping waste'!$A$4:$T$352,MATCH($B108,'Mapping waste'!$B$4:$B$352,0),MATCH(T$4,'Mapping waste'!$A$4:$T$4,0))*$D108</f>
        <v>0</v>
      </c>
      <c r="U108" s="22">
        <f>INDEX('Mapping waste'!$A$4:$T$352,MATCH($B108,'Mapping waste'!$B$4:$B$352,0),MATCH(U$4,'Mapping waste'!$A$4:$T$4,0))*$D108</f>
        <v>0</v>
      </c>
      <c r="V108" s="22">
        <f>INDEX('Mapping waste'!$A$4:$T$352,MATCH($B108,'Mapping waste'!$B$4:$B$352,0),MATCH(V$4,'Mapping waste'!$A$4:$T$4,0))*$E108</f>
        <v>0</v>
      </c>
      <c r="W108" s="22">
        <f>INDEX('Mapping waste'!$A$4:$T$352,MATCH($B108,'Mapping waste'!$B$4:$B$352,0),MATCH(W$4,'Mapping waste'!$A$4:$T$4,0))*$E108</f>
        <v>0</v>
      </c>
      <c r="X108" s="22">
        <f>INDEX('Mapping waste'!$A$4:$T$352,MATCH($B108,'Mapping waste'!$B$4:$B$352,0),MATCH(X$4,'Mapping waste'!$A$4:$T$4,0))*$E108</f>
        <v>0</v>
      </c>
      <c r="Y108" s="22">
        <f>INDEX('Mapping waste'!$A$4:$T$352,MATCH($B108,'Mapping waste'!$B$4:$B$352,0),MATCH(Y$4,'Mapping waste'!$A$4:$T$4,0))*$E108</f>
        <v>0</v>
      </c>
      <c r="Z108" s="22">
        <f>INDEX('Mapping waste'!$A$4:$T$352,MATCH($B108,'Mapping waste'!$B$4:$B$352,0),MATCH(Z$4,'Mapping waste'!$A$4:$T$4,0))*$E108</f>
        <v>0</v>
      </c>
      <c r="AA108" s="22">
        <f>INDEX('Mapping waste'!$A$4:$T$352,MATCH($B108,'Mapping waste'!$B$4:$B$352,0),MATCH(AA$4,'Mapping waste'!$A$4:$T$4,0))*$E108</f>
        <v>0</v>
      </c>
      <c r="AB108" s="22">
        <f>INDEX('Mapping waste'!$A$4:$T$352,MATCH($B108,'Mapping waste'!$B$4:$B$352,0),MATCH(AB$4,'Mapping waste'!$A$4:$T$4,0))*$E108</f>
        <v>110049</v>
      </c>
      <c r="AC108" s="22">
        <f>INDEX('Mapping waste'!$A$4:$T$352,MATCH($B108,'Mapping waste'!$B$4:$B$352,0),MATCH(AC$4,'Mapping waste'!$A$4:$T$4,0))*$E108</f>
        <v>0</v>
      </c>
      <c r="AD108" s="22">
        <f>INDEX('Mapping waste'!$A$4:$T$352,MATCH($B108,'Mapping waste'!$B$4:$B$352,0),MATCH(AD$4,'Mapping waste'!$A$4:$T$4,0))*$E108</f>
        <v>0</v>
      </c>
      <c r="AE108" s="22">
        <f>INDEX('Mapping waste'!$A$4:$T$352,MATCH($B108,'Mapping waste'!$B$4:$B$352,0),MATCH(AE$4,'Mapping waste'!$A$4:$T$4,0))*$E108</f>
        <v>0</v>
      </c>
      <c r="AF108" s="22">
        <f>INDEX('Mapping waste'!$A$4:$T$352,MATCH($B108,'Mapping waste'!$B$4:$B$352,0),MATCH(V$4,'Mapping waste'!$A$4:$T$4,0))*$F108</f>
        <v>0</v>
      </c>
      <c r="AG108" s="22">
        <f>INDEX('Mapping waste'!$A$4:$T$352,MATCH($B108,'Mapping waste'!$B$4:$B$352,0),MATCH(W$4,'Mapping waste'!$A$4:$T$4,0))*$F108</f>
        <v>0</v>
      </c>
      <c r="AH108" s="22">
        <f>INDEX('Mapping waste'!$A$4:$T$352,MATCH($B108,'Mapping waste'!$B$4:$B$352,0),MATCH(X$4,'Mapping waste'!$A$4:$T$4,0))*$F108</f>
        <v>0</v>
      </c>
      <c r="AI108" s="22">
        <f>INDEX('Mapping waste'!$A$4:$T$352,MATCH($B108,'Mapping waste'!$B$4:$B$352,0),MATCH(Y$4,'Mapping waste'!$A$4:$T$4,0))*$F108</f>
        <v>0</v>
      </c>
      <c r="AJ108" s="22">
        <f>INDEX('Mapping waste'!$A$4:$T$352,MATCH($B108,'Mapping waste'!$B$4:$B$352,0),MATCH(Z$4,'Mapping waste'!$A$4:$T$4,0))*$F108</f>
        <v>0</v>
      </c>
      <c r="AK108" s="22">
        <f>INDEX('Mapping waste'!$A$4:$T$352,MATCH($B108,'Mapping waste'!$B$4:$B$352,0),MATCH(AA$4,'Mapping waste'!$A$4:$T$4,0))*$F108</f>
        <v>0</v>
      </c>
      <c r="AL108" s="22">
        <f>INDEX('Mapping waste'!$A$4:$T$352,MATCH($B108,'Mapping waste'!$B$4:$B$352,0),MATCH(AB$4,'Mapping waste'!$A$4:$T$4,0))*$F108</f>
        <v>111291</v>
      </c>
      <c r="AM108" s="22">
        <f>INDEX('Mapping waste'!$A$4:$T$352,MATCH($B108,'Mapping waste'!$B$4:$B$352,0),MATCH(AC$4,'Mapping waste'!$A$4:$T$4,0))*$F108</f>
        <v>0</v>
      </c>
      <c r="AN108" s="22">
        <f>INDEX('Mapping waste'!$A$4:$T$352,MATCH($B108,'Mapping waste'!$B$4:$B$352,0),MATCH(AD$4,'Mapping waste'!$A$4:$T$4,0))*$F108</f>
        <v>0</v>
      </c>
      <c r="AO108" s="22">
        <f>INDEX('Mapping waste'!$A$4:$T$352,MATCH($B108,'Mapping waste'!$B$4:$B$352,0),MATCH(AE$4,'Mapping waste'!$A$4:$T$4,0))*$F108</f>
        <v>0</v>
      </c>
      <c r="AP108" s="22">
        <f>INDEX('Mapping waste'!$A$4:$T$352,MATCH($B108,'Mapping waste'!$B$4:$B$352,0),MATCH(AF$4,'Mapping waste'!$A$4:$T$4,0))*$G108</f>
        <v>0</v>
      </c>
      <c r="AQ108" s="22">
        <f>INDEX('Mapping waste'!$A$4:$T$352,MATCH($B108,'Mapping waste'!$B$4:$B$352,0),MATCH(AG$4,'Mapping waste'!$A$4:$T$4,0))*$G108</f>
        <v>0</v>
      </c>
      <c r="AR108" s="22">
        <f>INDEX('Mapping waste'!$A$4:$T$352,MATCH($B108,'Mapping waste'!$B$4:$B$352,0),MATCH(AH$4,'Mapping waste'!$A$4:$T$4,0))*$G108</f>
        <v>0</v>
      </c>
      <c r="AS108" s="22">
        <f>INDEX('Mapping waste'!$A$4:$T$352,MATCH($B108,'Mapping waste'!$B$4:$B$352,0),MATCH(AI$4,'Mapping waste'!$A$4:$T$4,0))*$G108</f>
        <v>0</v>
      </c>
      <c r="AT108" s="22">
        <f>INDEX('Mapping waste'!$A$4:$T$352,MATCH($B108,'Mapping waste'!$B$4:$B$352,0),MATCH(AJ$4,'Mapping waste'!$A$4:$T$4,0))*$G108</f>
        <v>0</v>
      </c>
      <c r="AU108" s="22">
        <f>INDEX('Mapping waste'!$A$4:$T$352,MATCH($B108,'Mapping waste'!$B$4:$B$352,0),MATCH(AK$4,'Mapping waste'!$A$4:$T$4,0))*$G108</f>
        <v>0</v>
      </c>
      <c r="AV108" s="22">
        <f>INDEX('Mapping waste'!$A$4:$T$352,MATCH($B108,'Mapping waste'!$B$4:$B$352,0),MATCH(AL$4,'Mapping waste'!$A$4:$T$4,0))*$G108</f>
        <v>112460</v>
      </c>
      <c r="AW108" s="22">
        <f>INDEX('Mapping waste'!$A$4:$T$352,MATCH($B108,'Mapping waste'!$B$4:$B$352,0),MATCH(AM$4,'Mapping waste'!$A$4:$T$4,0))*$G108</f>
        <v>0</v>
      </c>
      <c r="AX108" s="22">
        <f>INDEX('Mapping waste'!$A$4:$T$352,MATCH($B108,'Mapping waste'!$B$4:$B$352,0),MATCH(AN$4,'Mapping waste'!$A$4:$T$4,0))*$G108</f>
        <v>0</v>
      </c>
      <c r="AY108" s="22">
        <f>INDEX('Mapping waste'!$A$4:$T$352,MATCH($B108,'Mapping waste'!$B$4:$B$352,0),MATCH(AO$4,'Mapping waste'!$A$4:$T$4,0))*$G108</f>
        <v>0</v>
      </c>
      <c r="AZ108" s="22">
        <f>INDEX('Mapping waste'!$A$4:$T$352,MATCH($B108,'Mapping waste'!$B$4:$B$352,0),MATCH(AP$4,'Mapping waste'!$A$4:$T$4,0))*$H108</f>
        <v>0</v>
      </c>
      <c r="BA108" s="22">
        <f>INDEX('Mapping waste'!$A$4:$T$352,MATCH($B108,'Mapping waste'!$B$4:$B$352,0),MATCH(AQ$4,'Mapping waste'!$A$4:$T$4,0))*$H108</f>
        <v>0</v>
      </c>
      <c r="BB108" s="22">
        <f>INDEX('Mapping waste'!$A$4:$T$352,MATCH($B108,'Mapping waste'!$B$4:$B$352,0),MATCH(AR$4,'Mapping waste'!$A$4:$T$4,0))*$H108</f>
        <v>0</v>
      </c>
      <c r="BC108" s="22">
        <f>INDEX('Mapping waste'!$A$4:$T$352,MATCH($B108,'Mapping waste'!$B$4:$B$352,0),MATCH(AS$4,'Mapping waste'!$A$4:$T$4,0))*$H108</f>
        <v>0</v>
      </c>
      <c r="BD108" s="22">
        <f>INDEX('Mapping waste'!$A$4:$T$352,MATCH($B108,'Mapping waste'!$B$4:$B$352,0),MATCH(AT$4,'Mapping waste'!$A$4:$T$4,0))*$H108</f>
        <v>0</v>
      </c>
      <c r="BE108" s="22">
        <f>INDEX('Mapping waste'!$A$4:$T$352,MATCH($B108,'Mapping waste'!$B$4:$B$352,0),MATCH(AU$4,'Mapping waste'!$A$4:$T$4,0))*$H108</f>
        <v>0</v>
      </c>
      <c r="BF108" s="22">
        <f>INDEX('Mapping waste'!$A$4:$T$352,MATCH($B108,'Mapping waste'!$B$4:$B$352,0),MATCH(AV$4,'Mapping waste'!$A$4:$T$4,0))*$H108</f>
        <v>113532</v>
      </c>
      <c r="BG108" s="22">
        <f>INDEX('Mapping waste'!$A$4:$T$352,MATCH($B108,'Mapping waste'!$B$4:$B$352,0),MATCH(AW$4,'Mapping waste'!$A$4:$T$4,0))*$H108</f>
        <v>0</v>
      </c>
      <c r="BH108" s="22">
        <f>INDEX('Mapping waste'!$A$4:$T$352,MATCH($B108,'Mapping waste'!$B$4:$B$352,0),MATCH(AX$4,'Mapping waste'!$A$4:$T$4,0))*$H108</f>
        <v>0</v>
      </c>
      <c r="BI108" s="22">
        <f>INDEX('Mapping waste'!$A$4:$T$352,MATCH($B108,'Mapping waste'!$B$4:$B$352,0),MATCH(AY$4,'Mapping waste'!$A$4:$T$4,0))*$H108</f>
        <v>0</v>
      </c>
      <c r="BJ108" s="22">
        <f>INDEX('Mapping waste'!$A$4:$T$352,MATCH($B108,'Mapping waste'!$B$4:$B$352,0),MATCH(AZ$4,'Mapping waste'!$A$4:$T$4,0))*$I108</f>
        <v>0</v>
      </c>
      <c r="BK108" s="22">
        <f>INDEX('Mapping waste'!$A$4:$T$352,MATCH($B108,'Mapping waste'!$B$4:$B$352,0),MATCH(BA$4,'Mapping waste'!$A$4:$T$4,0))*$I108</f>
        <v>0</v>
      </c>
      <c r="BL108" s="22">
        <f>INDEX('Mapping waste'!$A$4:$T$352,MATCH($B108,'Mapping waste'!$B$4:$B$352,0),MATCH(BB$4,'Mapping waste'!$A$4:$T$4,0))*$I108</f>
        <v>0</v>
      </c>
      <c r="BM108" s="22">
        <f>INDEX('Mapping waste'!$A$4:$T$352,MATCH($B108,'Mapping waste'!$B$4:$B$352,0),MATCH(BC$4,'Mapping waste'!$A$4:$T$4,0))*$I108</f>
        <v>0</v>
      </c>
      <c r="BN108" s="22">
        <f>INDEX('Mapping waste'!$A$4:$T$352,MATCH($B108,'Mapping waste'!$B$4:$B$352,0),MATCH(BD$4,'Mapping waste'!$A$4:$T$4,0))*$I108</f>
        <v>0</v>
      </c>
      <c r="BO108" s="22">
        <f>INDEX('Mapping waste'!$A$4:$T$352,MATCH($B108,'Mapping waste'!$B$4:$B$352,0),MATCH(BE$4,'Mapping waste'!$A$4:$T$4,0))*$I108</f>
        <v>0</v>
      </c>
      <c r="BP108" s="22">
        <f>INDEX('Mapping waste'!$A$4:$T$352,MATCH($B108,'Mapping waste'!$B$4:$B$352,0),MATCH(BF$4,'Mapping waste'!$A$4:$T$4,0))*$I108</f>
        <v>115246</v>
      </c>
      <c r="BQ108" s="22">
        <f>INDEX('Mapping waste'!$A$4:$T$352,MATCH($B108,'Mapping waste'!$B$4:$B$352,0),MATCH(BG$4,'Mapping waste'!$A$4:$T$4,0))*$I108</f>
        <v>0</v>
      </c>
      <c r="BR108" s="22">
        <f>INDEX('Mapping waste'!$A$4:$T$352,MATCH($B108,'Mapping waste'!$B$4:$B$352,0),MATCH(BH$4,'Mapping waste'!$A$4:$T$4,0))*$I108</f>
        <v>0</v>
      </c>
      <c r="BS108" s="22">
        <f>INDEX('Mapping waste'!$A$4:$T$352,MATCH($B108,'Mapping waste'!$B$4:$B$352,0),MATCH(BI$4,'Mapping waste'!$A$4:$T$4,0))*$I108</f>
        <v>0</v>
      </c>
      <c r="BT108" s="22">
        <f>INDEX('Mapping waste'!$A$4:$T$352,MATCH($B108,'Mapping waste'!$B$4:$B$352,0),MATCH(BJ$4,'Mapping waste'!$A$4:$T$4,0))*$J108</f>
        <v>0</v>
      </c>
      <c r="BU108" s="22">
        <f>INDEX('Mapping waste'!$A$4:$T$352,MATCH($B108,'Mapping waste'!$B$4:$B$352,0),MATCH(BK$4,'Mapping waste'!$A$4:$T$4,0))*$J108</f>
        <v>0</v>
      </c>
      <c r="BV108" s="22">
        <f>INDEX('Mapping waste'!$A$4:$T$352,MATCH($B108,'Mapping waste'!$B$4:$B$352,0),MATCH(BL$4,'Mapping waste'!$A$4:$T$4,0))*$J108</f>
        <v>0</v>
      </c>
      <c r="BW108" s="22">
        <f>INDEX('Mapping waste'!$A$4:$T$352,MATCH($B108,'Mapping waste'!$B$4:$B$352,0),MATCH(BM$4,'Mapping waste'!$A$4:$T$4,0))*$J108</f>
        <v>0</v>
      </c>
      <c r="BX108" s="22">
        <f>INDEX('Mapping waste'!$A$4:$T$352,MATCH($B108,'Mapping waste'!$B$4:$B$352,0),MATCH(BN$4,'Mapping waste'!$A$4:$T$4,0))*$J108</f>
        <v>0</v>
      </c>
      <c r="BY108" s="22">
        <f>INDEX('Mapping waste'!$A$4:$T$352,MATCH($B108,'Mapping waste'!$B$4:$B$352,0),MATCH(BO$4,'Mapping waste'!$A$4:$T$4,0))*$J108</f>
        <v>0</v>
      </c>
      <c r="BZ108" s="22">
        <f>INDEX('Mapping waste'!$A$4:$T$352,MATCH($B108,'Mapping waste'!$B$4:$B$352,0),MATCH(BP$4,'Mapping waste'!$A$4:$T$4,0))*$J108</f>
        <v>116947</v>
      </c>
      <c r="CA108" s="22">
        <f>INDEX('Mapping waste'!$A$4:$T$352,MATCH($B108,'Mapping waste'!$B$4:$B$352,0),MATCH(BQ$4,'Mapping waste'!$A$4:$T$4,0))*$J108</f>
        <v>0</v>
      </c>
      <c r="CB108" s="22">
        <f>INDEX('Mapping waste'!$A$4:$T$352,MATCH($B108,'Mapping waste'!$B$4:$B$352,0),MATCH(BR$4,'Mapping waste'!$A$4:$T$4,0))*$J108</f>
        <v>0</v>
      </c>
      <c r="CC108" s="22">
        <f>INDEX('Mapping waste'!$A$4:$T$352,MATCH($B108,'Mapping waste'!$B$4:$B$352,0),MATCH(BS$4,'Mapping waste'!$A$4:$T$4,0))*$J108</f>
        <v>0</v>
      </c>
      <c r="CD108" s="22">
        <f>INDEX('Mapping waste'!$A$4:$T$352,MATCH($B108,'Mapping waste'!$B$4:$B$352,0),MATCH(BT$4,'Mapping waste'!$A$4:$T$4,0))*$K108</f>
        <v>0</v>
      </c>
      <c r="CE108" s="22">
        <f>INDEX('Mapping waste'!$A$4:$T$352,MATCH($B108,'Mapping waste'!$B$4:$B$352,0),MATCH(BU$4,'Mapping waste'!$A$4:$T$4,0))*$K108</f>
        <v>0</v>
      </c>
      <c r="CF108" s="22">
        <f>INDEX('Mapping waste'!$A$4:$T$352,MATCH($B108,'Mapping waste'!$B$4:$B$352,0),MATCH(BV$4,'Mapping waste'!$A$4:$T$4,0))*$K108</f>
        <v>0</v>
      </c>
      <c r="CG108" s="22">
        <f>INDEX('Mapping waste'!$A$4:$T$352,MATCH($B108,'Mapping waste'!$B$4:$B$352,0),MATCH(BW$4,'Mapping waste'!$A$4:$T$4,0))*$K108</f>
        <v>0</v>
      </c>
      <c r="CH108" s="22">
        <f>INDEX('Mapping waste'!$A$4:$T$352,MATCH($B108,'Mapping waste'!$B$4:$B$352,0),MATCH(BX$4,'Mapping waste'!$A$4:$T$4,0))*$K108</f>
        <v>0</v>
      </c>
      <c r="CI108" s="22">
        <f>INDEX('Mapping waste'!$A$4:$T$352,MATCH($B108,'Mapping waste'!$B$4:$B$352,0),MATCH(BY$4,'Mapping waste'!$A$4:$T$4,0))*$K108</f>
        <v>0</v>
      </c>
      <c r="CJ108" s="22">
        <f>INDEX('Mapping waste'!$A$4:$T$352,MATCH($B108,'Mapping waste'!$B$4:$B$352,0),MATCH(BZ$4,'Mapping waste'!$A$4:$T$4,0))*$K108</f>
        <v>118600</v>
      </c>
      <c r="CK108" s="22">
        <f>INDEX('Mapping waste'!$A$4:$T$352,MATCH($B108,'Mapping waste'!$B$4:$B$352,0),MATCH(CA$4,'Mapping waste'!$A$4:$T$4,0))*$K108</f>
        <v>0</v>
      </c>
      <c r="CL108" s="22">
        <f>INDEX('Mapping waste'!$A$4:$T$352,MATCH($B108,'Mapping waste'!$B$4:$B$352,0),MATCH(CB$4,'Mapping waste'!$A$4:$T$4,0))*$K108</f>
        <v>0</v>
      </c>
      <c r="CM108" s="22">
        <f>INDEX('Mapping waste'!$A$4:$T$352,MATCH($B108,'Mapping waste'!$B$4:$B$352,0),MATCH(CC$4,'Mapping waste'!$A$4:$T$4,0))*$K108</f>
        <v>0</v>
      </c>
    </row>
    <row r="109" spans="1:91" x14ac:dyDescent="0.2">
      <c r="A109" s="21" t="s">
        <v>495</v>
      </c>
      <c r="B109" s="21" t="s">
        <v>496</v>
      </c>
      <c r="C109" s="21" t="s">
        <v>24</v>
      </c>
      <c r="D109" s="22">
        <f>INDEX('Households England'!S$5:S$374,MATCH('Mapping HH to population waste'!$B109,'Households England'!$B$5:$B$374,0))*1000</f>
        <v>115357</v>
      </c>
      <c r="E109" s="22">
        <f>INDEX('Households England'!T$5:T$374,MATCH('Mapping HH to population waste'!$B109,'Households England'!$B$5:$B$374,0))*1000</f>
        <v>117295</v>
      </c>
      <c r="F109" s="22">
        <f>INDEX('Households England'!U$5:U$374,MATCH('Mapping HH to population waste'!$B109,'Households England'!$B$5:$B$374,0))*1000</f>
        <v>119098</v>
      </c>
      <c r="G109" s="22">
        <f>INDEX('Households England'!V$5:V$374,MATCH('Mapping HH to population waste'!$B109,'Households England'!$B$5:$B$374,0))*1000</f>
        <v>120786</v>
      </c>
      <c r="H109" s="22">
        <f>INDEX('Households England'!W$5:W$374,MATCH('Mapping HH to population waste'!$B109,'Households England'!$B$5:$B$374,0))*1000</f>
        <v>122331</v>
      </c>
      <c r="I109" s="22">
        <f>INDEX('Households England'!X$5:X$374,MATCH('Mapping HH to population waste'!$B109,'Households England'!$B$5:$B$374,0))*1000</f>
        <v>124219</v>
      </c>
      <c r="J109" s="22">
        <f>INDEX('Households England'!Y$5:Y$374,MATCH('Mapping HH to population waste'!$B109,'Households England'!$B$5:$B$374,0))*1000</f>
        <v>126025</v>
      </c>
      <c r="K109" s="22">
        <f>INDEX('Households England'!Z$5:Z$374,MATCH('Mapping HH to population waste'!$B109,'Households England'!$B$5:$B$374,0))*1000</f>
        <v>127736</v>
      </c>
      <c r="L109" s="22">
        <f>INDEX('Mapping waste'!$A$4:$T$352,MATCH($B109,'Mapping waste'!$B$4:$B$352,0),MATCH(L$4,'Mapping waste'!$A$4:$T$4,0))*$D109</f>
        <v>0</v>
      </c>
      <c r="M109" s="22">
        <f>INDEX('Mapping waste'!$A$4:$T$352,MATCH($B109,'Mapping waste'!$B$4:$B$352,0),MATCH(M$4,'Mapping waste'!$A$4:$T$4,0))*$D109</f>
        <v>0</v>
      </c>
      <c r="N109" s="22">
        <f>INDEX('Mapping waste'!$A$4:$T$352,MATCH($B109,'Mapping waste'!$B$4:$B$352,0),MATCH(N$4,'Mapping waste'!$A$4:$T$4,0))*$D109</f>
        <v>0</v>
      </c>
      <c r="O109" s="22">
        <f>INDEX('Mapping waste'!$A$4:$T$352,MATCH($B109,'Mapping waste'!$B$4:$B$352,0),MATCH(O$4,'Mapping waste'!$A$4:$T$4,0))*$D109</f>
        <v>0</v>
      </c>
      <c r="P109" s="22">
        <f>INDEX('Mapping waste'!$A$4:$T$352,MATCH($B109,'Mapping waste'!$B$4:$B$352,0),MATCH(P$4,'Mapping waste'!$A$4:$T$4,0))*$D109</f>
        <v>0</v>
      </c>
      <c r="Q109" s="22">
        <f>INDEX('Mapping waste'!$A$4:$T$352,MATCH($B109,'Mapping waste'!$B$4:$B$352,0),MATCH(Q$4,'Mapping waste'!$A$4:$T$4,0))*$D109</f>
        <v>0</v>
      </c>
      <c r="R109" s="22">
        <f>INDEX('Mapping waste'!$A$4:$T$352,MATCH($B109,'Mapping waste'!$B$4:$B$352,0),MATCH(R$4,'Mapping waste'!$A$4:$T$4,0))*$D109</f>
        <v>115357</v>
      </c>
      <c r="S109" s="22">
        <f>INDEX('Mapping waste'!$A$4:$T$352,MATCH($B109,'Mapping waste'!$B$4:$B$352,0),MATCH(S$4,'Mapping waste'!$A$4:$T$4,0))*$D109</f>
        <v>0</v>
      </c>
      <c r="T109" s="22">
        <f>INDEX('Mapping waste'!$A$4:$T$352,MATCH($B109,'Mapping waste'!$B$4:$B$352,0),MATCH(T$4,'Mapping waste'!$A$4:$T$4,0))*$D109</f>
        <v>0</v>
      </c>
      <c r="U109" s="22">
        <f>INDEX('Mapping waste'!$A$4:$T$352,MATCH($B109,'Mapping waste'!$B$4:$B$352,0),MATCH(U$4,'Mapping waste'!$A$4:$T$4,0))*$D109</f>
        <v>0</v>
      </c>
      <c r="V109" s="22">
        <f>INDEX('Mapping waste'!$A$4:$T$352,MATCH($B109,'Mapping waste'!$B$4:$B$352,0),MATCH(V$4,'Mapping waste'!$A$4:$T$4,0))*$E109</f>
        <v>0</v>
      </c>
      <c r="W109" s="22">
        <f>INDEX('Mapping waste'!$A$4:$T$352,MATCH($B109,'Mapping waste'!$B$4:$B$352,0),MATCH(W$4,'Mapping waste'!$A$4:$T$4,0))*$E109</f>
        <v>0</v>
      </c>
      <c r="X109" s="22">
        <f>INDEX('Mapping waste'!$A$4:$T$352,MATCH($B109,'Mapping waste'!$B$4:$B$352,0),MATCH(X$4,'Mapping waste'!$A$4:$T$4,0))*$E109</f>
        <v>0</v>
      </c>
      <c r="Y109" s="22">
        <f>INDEX('Mapping waste'!$A$4:$T$352,MATCH($B109,'Mapping waste'!$B$4:$B$352,0),MATCH(Y$4,'Mapping waste'!$A$4:$T$4,0))*$E109</f>
        <v>0</v>
      </c>
      <c r="Z109" s="22">
        <f>INDEX('Mapping waste'!$A$4:$T$352,MATCH($B109,'Mapping waste'!$B$4:$B$352,0),MATCH(Z$4,'Mapping waste'!$A$4:$T$4,0))*$E109</f>
        <v>0</v>
      </c>
      <c r="AA109" s="22">
        <f>INDEX('Mapping waste'!$A$4:$T$352,MATCH($B109,'Mapping waste'!$B$4:$B$352,0),MATCH(AA$4,'Mapping waste'!$A$4:$T$4,0))*$E109</f>
        <v>0</v>
      </c>
      <c r="AB109" s="22">
        <f>INDEX('Mapping waste'!$A$4:$T$352,MATCH($B109,'Mapping waste'!$B$4:$B$352,0),MATCH(AB$4,'Mapping waste'!$A$4:$T$4,0))*$E109</f>
        <v>117295</v>
      </c>
      <c r="AC109" s="22">
        <f>INDEX('Mapping waste'!$A$4:$T$352,MATCH($B109,'Mapping waste'!$B$4:$B$352,0),MATCH(AC$4,'Mapping waste'!$A$4:$T$4,0))*$E109</f>
        <v>0</v>
      </c>
      <c r="AD109" s="22">
        <f>INDEX('Mapping waste'!$A$4:$T$352,MATCH($B109,'Mapping waste'!$B$4:$B$352,0),MATCH(AD$4,'Mapping waste'!$A$4:$T$4,0))*$E109</f>
        <v>0</v>
      </c>
      <c r="AE109" s="22">
        <f>INDEX('Mapping waste'!$A$4:$T$352,MATCH($B109,'Mapping waste'!$B$4:$B$352,0),MATCH(AE$4,'Mapping waste'!$A$4:$T$4,0))*$E109</f>
        <v>0</v>
      </c>
      <c r="AF109" s="22">
        <f>INDEX('Mapping waste'!$A$4:$T$352,MATCH($B109,'Mapping waste'!$B$4:$B$352,0),MATCH(V$4,'Mapping waste'!$A$4:$T$4,0))*$F109</f>
        <v>0</v>
      </c>
      <c r="AG109" s="22">
        <f>INDEX('Mapping waste'!$A$4:$T$352,MATCH($B109,'Mapping waste'!$B$4:$B$352,0),MATCH(W$4,'Mapping waste'!$A$4:$T$4,0))*$F109</f>
        <v>0</v>
      </c>
      <c r="AH109" s="22">
        <f>INDEX('Mapping waste'!$A$4:$T$352,MATCH($B109,'Mapping waste'!$B$4:$B$352,0),MATCH(X$4,'Mapping waste'!$A$4:$T$4,0))*$F109</f>
        <v>0</v>
      </c>
      <c r="AI109" s="22">
        <f>INDEX('Mapping waste'!$A$4:$T$352,MATCH($B109,'Mapping waste'!$B$4:$B$352,0),MATCH(Y$4,'Mapping waste'!$A$4:$T$4,0))*$F109</f>
        <v>0</v>
      </c>
      <c r="AJ109" s="22">
        <f>INDEX('Mapping waste'!$A$4:$T$352,MATCH($B109,'Mapping waste'!$B$4:$B$352,0),MATCH(Z$4,'Mapping waste'!$A$4:$T$4,0))*$F109</f>
        <v>0</v>
      </c>
      <c r="AK109" s="22">
        <f>INDEX('Mapping waste'!$A$4:$T$352,MATCH($B109,'Mapping waste'!$B$4:$B$352,0),MATCH(AA$4,'Mapping waste'!$A$4:$T$4,0))*$F109</f>
        <v>0</v>
      </c>
      <c r="AL109" s="22">
        <f>INDEX('Mapping waste'!$A$4:$T$352,MATCH($B109,'Mapping waste'!$B$4:$B$352,0),MATCH(AB$4,'Mapping waste'!$A$4:$T$4,0))*$F109</f>
        <v>119098</v>
      </c>
      <c r="AM109" s="22">
        <f>INDEX('Mapping waste'!$A$4:$T$352,MATCH($B109,'Mapping waste'!$B$4:$B$352,0),MATCH(AC$4,'Mapping waste'!$A$4:$T$4,0))*$F109</f>
        <v>0</v>
      </c>
      <c r="AN109" s="22">
        <f>INDEX('Mapping waste'!$A$4:$T$352,MATCH($B109,'Mapping waste'!$B$4:$B$352,0),MATCH(AD$4,'Mapping waste'!$A$4:$T$4,0))*$F109</f>
        <v>0</v>
      </c>
      <c r="AO109" s="22">
        <f>INDEX('Mapping waste'!$A$4:$T$352,MATCH($B109,'Mapping waste'!$B$4:$B$352,0),MATCH(AE$4,'Mapping waste'!$A$4:$T$4,0))*$F109</f>
        <v>0</v>
      </c>
      <c r="AP109" s="22">
        <f>INDEX('Mapping waste'!$A$4:$T$352,MATCH($B109,'Mapping waste'!$B$4:$B$352,0),MATCH(AF$4,'Mapping waste'!$A$4:$T$4,0))*$G109</f>
        <v>0</v>
      </c>
      <c r="AQ109" s="22">
        <f>INDEX('Mapping waste'!$A$4:$T$352,MATCH($B109,'Mapping waste'!$B$4:$B$352,0),MATCH(AG$4,'Mapping waste'!$A$4:$T$4,0))*$G109</f>
        <v>0</v>
      </c>
      <c r="AR109" s="22">
        <f>INDEX('Mapping waste'!$A$4:$T$352,MATCH($B109,'Mapping waste'!$B$4:$B$352,0),MATCH(AH$4,'Mapping waste'!$A$4:$T$4,0))*$G109</f>
        <v>0</v>
      </c>
      <c r="AS109" s="22">
        <f>INDEX('Mapping waste'!$A$4:$T$352,MATCH($B109,'Mapping waste'!$B$4:$B$352,0),MATCH(AI$4,'Mapping waste'!$A$4:$T$4,0))*$G109</f>
        <v>0</v>
      </c>
      <c r="AT109" s="22">
        <f>INDEX('Mapping waste'!$A$4:$T$352,MATCH($B109,'Mapping waste'!$B$4:$B$352,0),MATCH(AJ$4,'Mapping waste'!$A$4:$T$4,0))*$G109</f>
        <v>0</v>
      </c>
      <c r="AU109" s="22">
        <f>INDEX('Mapping waste'!$A$4:$T$352,MATCH($B109,'Mapping waste'!$B$4:$B$352,0),MATCH(AK$4,'Mapping waste'!$A$4:$T$4,0))*$G109</f>
        <v>0</v>
      </c>
      <c r="AV109" s="22">
        <f>INDEX('Mapping waste'!$A$4:$T$352,MATCH($B109,'Mapping waste'!$B$4:$B$352,0),MATCH(AL$4,'Mapping waste'!$A$4:$T$4,0))*$G109</f>
        <v>120786</v>
      </c>
      <c r="AW109" s="22">
        <f>INDEX('Mapping waste'!$A$4:$T$352,MATCH($B109,'Mapping waste'!$B$4:$B$352,0),MATCH(AM$4,'Mapping waste'!$A$4:$T$4,0))*$G109</f>
        <v>0</v>
      </c>
      <c r="AX109" s="22">
        <f>INDEX('Mapping waste'!$A$4:$T$352,MATCH($B109,'Mapping waste'!$B$4:$B$352,0),MATCH(AN$4,'Mapping waste'!$A$4:$T$4,0))*$G109</f>
        <v>0</v>
      </c>
      <c r="AY109" s="22">
        <f>INDEX('Mapping waste'!$A$4:$T$352,MATCH($B109,'Mapping waste'!$B$4:$B$352,0),MATCH(AO$4,'Mapping waste'!$A$4:$T$4,0))*$G109</f>
        <v>0</v>
      </c>
      <c r="AZ109" s="22">
        <f>INDEX('Mapping waste'!$A$4:$T$352,MATCH($B109,'Mapping waste'!$B$4:$B$352,0),MATCH(AP$4,'Mapping waste'!$A$4:$T$4,0))*$H109</f>
        <v>0</v>
      </c>
      <c r="BA109" s="22">
        <f>INDEX('Mapping waste'!$A$4:$T$352,MATCH($B109,'Mapping waste'!$B$4:$B$352,0),MATCH(AQ$4,'Mapping waste'!$A$4:$T$4,0))*$H109</f>
        <v>0</v>
      </c>
      <c r="BB109" s="22">
        <f>INDEX('Mapping waste'!$A$4:$T$352,MATCH($B109,'Mapping waste'!$B$4:$B$352,0),MATCH(AR$4,'Mapping waste'!$A$4:$T$4,0))*$H109</f>
        <v>0</v>
      </c>
      <c r="BC109" s="22">
        <f>INDEX('Mapping waste'!$A$4:$T$352,MATCH($B109,'Mapping waste'!$B$4:$B$352,0),MATCH(AS$4,'Mapping waste'!$A$4:$T$4,0))*$H109</f>
        <v>0</v>
      </c>
      <c r="BD109" s="22">
        <f>INDEX('Mapping waste'!$A$4:$T$352,MATCH($B109,'Mapping waste'!$B$4:$B$352,0),MATCH(AT$4,'Mapping waste'!$A$4:$T$4,0))*$H109</f>
        <v>0</v>
      </c>
      <c r="BE109" s="22">
        <f>INDEX('Mapping waste'!$A$4:$T$352,MATCH($B109,'Mapping waste'!$B$4:$B$352,0),MATCH(AU$4,'Mapping waste'!$A$4:$T$4,0))*$H109</f>
        <v>0</v>
      </c>
      <c r="BF109" s="22">
        <f>INDEX('Mapping waste'!$A$4:$T$352,MATCH($B109,'Mapping waste'!$B$4:$B$352,0),MATCH(AV$4,'Mapping waste'!$A$4:$T$4,0))*$H109</f>
        <v>122331</v>
      </c>
      <c r="BG109" s="22">
        <f>INDEX('Mapping waste'!$A$4:$T$352,MATCH($B109,'Mapping waste'!$B$4:$B$352,0),MATCH(AW$4,'Mapping waste'!$A$4:$T$4,0))*$H109</f>
        <v>0</v>
      </c>
      <c r="BH109" s="22">
        <f>INDEX('Mapping waste'!$A$4:$T$352,MATCH($B109,'Mapping waste'!$B$4:$B$352,0),MATCH(AX$4,'Mapping waste'!$A$4:$T$4,0))*$H109</f>
        <v>0</v>
      </c>
      <c r="BI109" s="22">
        <f>INDEX('Mapping waste'!$A$4:$T$352,MATCH($B109,'Mapping waste'!$B$4:$B$352,0),MATCH(AY$4,'Mapping waste'!$A$4:$T$4,0))*$H109</f>
        <v>0</v>
      </c>
      <c r="BJ109" s="22">
        <f>INDEX('Mapping waste'!$A$4:$T$352,MATCH($B109,'Mapping waste'!$B$4:$B$352,0),MATCH(AZ$4,'Mapping waste'!$A$4:$T$4,0))*$I109</f>
        <v>0</v>
      </c>
      <c r="BK109" s="22">
        <f>INDEX('Mapping waste'!$A$4:$T$352,MATCH($B109,'Mapping waste'!$B$4:$B$352,0),MATCH(BA$4,'Mapping waste'!$A$4:$T$4,0))*$I109</f>
        <v>0</v>
      </c>
      <c r="BL109" s="22">
        <f>INDEX('Mapping waste'!$A$4:$T$352,MATCH($B109,'Mapping waste'!$B$4:$B$352,0),MATCH(BB$4,'Mapping waste'!$A$4:$T$4,0))*$I109</f>
        <v>0</v>
      </c>
      <c r="BM109" s="22">
        <f>INDEX('Mapping waste'!$A$4:$T$352,MATCH($B109,'Mapping waste'!$B$4:$B$352,0),MATCH(BC$4,'Mapping waste'!$A$4:$T$4,0))*$I109</f>
        <v>0</v>
      </c>
      <c r="BN109" s="22">
        <f>INDEX('Mapping waste'!$A$4:$T$352,MATCH($B109,'Mapping waste'!$B$4:$B$352,0),MATCH(BD$4,'Mapping waste'!$A$4:$T$4,0))*$I109</f>
        <v>0</v>
      </c>
      <c r="BO109" s="22">
        <f>INDEX('Mapping waste'!$A$4:$T$352,MATCH($B109,'Mapping waste'!$B$4:$B$352,0),MATCH(BE$4,'Mapping waste'!$A$4:$T$4,0))*$I109</f>
        <v>0</v>
      </c>
      <c r="BP109" s="22">
        <f>INDEX('Mapping waste'!$A$4:$T$352,MATCH($B109,'Mapping waste'!$B$4:$B$352,0),MATCH(BF$4,'Mapping waste'!$A$4:$T$4,0))*$I109</f>
        <v>124219</v>
      </c>
      <c r="BQ109" s="22">
        <f>INDEX('Mapping waste'!$A$4:$T$352,MATCH($B109,'Mapping waste'!$B$4:$B$352,0),MATCH(BG$4,'Mapping waste'!$A$4:$T$4,0))*$I109</f>
        <v>0</v>
      </c>
      <c r="BR109" s="22">
        <f>INDEX('Mapping waste'!$A$4:$T$352,MATCH($B109,'Mapping waste'!$B$4:$B$352,0),MATCH(BH$4,'Mapping waste'!$A$4:$T$4,0))*$I109</f>
        <v>0</v>
      </c>
      <c r="BS109" s="22">
        <f>INDEX('Mapping waste'!$A$4:$T$352,MATCH($B109,'Mapping waste'!$B$4:$B$352,0),MATCH(BI$4,'Mapping waste'!$A$4:$T$4,0))*$I109</f>
        <v>0</v>
      </c>
      <c r="BT109" s="22">
        <f>INDEX('Mapping waste'!$A$4:$T$352,MATCH($B109,'Mapping waste'!$B$4:$B$352,0),MATCH(BJ$4,'Mapping waste'!$A$4:$T$4,0))*$J109</f>
        <v>0</v>
      </c>
      <c r="BU109" s="22">
        <f>INDEX('Mapping waste'!$A$4:$T$352,MATCH($B109,'Mapping waste'!$B$4:$B$352,0),MATCH(BK$4,'Mapping waste'!$A$4:$T$4,0))*$J109</f>
        <v>0</v>
      </c>
      <c r="BV109" s="22">
        <f>INDEX('Mapping waste'!$A$4:$T$352,MATCH($B109,'Mapping waste'!$B$4:$B$352,0),MATCH(BL$4,'Mapping waste'!$A$4:$T$4,0))*$J109</f>
        <v>0</v>
      </c>
      <c r="BW109" s="22">
        <f>INDEX('Mapping waste'!$A$4:$T$352,MATCH($B109,'Mapping waste'!$B$4:$B$352,0),MATCH(BM$4,'Mapping waste'!$A$4:$T$4,0))*$J109</f>
        <v>0</v>
      </c>
      <c r="BX109" s="22">
        <f>INDEX('Mapping waste'!$A$4:$T$352,MATCH($B109,'Mapping waste'!$B$4:$B$352,0),MATCH(BN$4,'Mapping waste'!$A$4:$T$4,0))*$J109</f>
        <v>0</v>
      </c>
      <c r="BY109" s="22">
        <f>INDEX('Mapping waste'!$A$4:$T$352,MATCH($B109,'Mapping waste'!$B$4:$B$352,0),MATCH(BO$4,'Mapping waste'!$A$4:$T$4,0))*$J109</f>
        <v>0</v>
      </c>
      <c r="BZ109" s="22">
        <f>INDEX('Mapping waste'!$A$4:$T$352,MATCH($B109,'Mapping waste'!$B$4:$B$352,0),MATCH(BP$4,'Mapping waste'!$A$4:$T$4,0))*$J109</f>
        <v>126025</v>
      </c>
      <c r="CA109" s="22">
        <f>INDEX('Mapping waste'!$A$4:$T$352,MATCH($B109,'Mapping waste'!$B$4:$B$352,0),MATCH(BQ$4,'Mapping waste'!$A$4:$T$4,0))*$J109</f>
        <v>0</v>
      </c>
      <c r="CB109" s="22">
        <f>INDEX('Mapping waste'!$A$4:$T$352,MATCH($B109,'Mapping waste'!$B$4:$B$352,0),MATCH(BR$4,'Mapping waste'!$A$4:$T$4,0))*$J109</f>
        <v>0</v>
      </c>
      <c r="CC109" s="22">
        <f>INDEX('Mapping waste'!$A$4:$T$352,MATCH($B109,'Mapping waste'!$B$4:$B$352,0),MATCH(BS$4,'Mapping waste'!$A$4:$T$4,0))*$J109</f>
        <v>0</v>
      </c>
      <c r="CD109" s="22">
        <f>INDEX('Mapping waste'!$A$4:$T$352,MATCH($B109,'Mapping waste'!$B$4:$B$352,0),MATCH(BT$4,'Mapping waste'!$A$4:$T$4,0))*$K109</f>
        <v>0</v>
      </c>
      <c r="CE109" s="22">
        <f>INDEX('Mapping waste'!$A$4:$T$352,MATCH($B109,'Mapping waste'!$B$4:$B$352,0),MATCH(BU$4,'Mapping waste'!$A$4:$T$4,0))*$K109</f>
        <v>0</v>
      </c>
      <c r="CF109" s="22">
        <f>INDEX('Mapping waste'!$A$4:$T$352,MATCH($B109,'Mapping waste'!$B$4:$B$352,0),MATCH(BV$4,'Mapping waste'!$A$4:$T$4,0))*$K109</f>
        <v>0</v>
      </c>
      <c r="CG109" s="22">
        <f>INDEX('Mapping waste'!$A$4:$T$352,MATCH($B109,'Mapping waste'!$B$4:$B$352,0),MATCH(BW$4,'Mapping waste'!$A$4:$T$4,0))*$K109</f>
        <v>0</v>
      </c>
      <c r="CH109" s="22">
        <f>INDEX('Mapping waste'!$A$4:$T$352,MATCH($B109,'Mapping waste'!$B$4:$B$352,0),MATCH(BX$4,'Mapping waste'!$A$4:$T$4,0))*$K109</f>
        <v>0</v>
      </c>
      <c r="CI109" s="22">
        <f>INDEX('Mapping waste'!$A$4:$T$352,MATCH($B109,'Mapping waste'!$B$4:$B$352,0),MATCH(BY$4,'Mapping waste'!$A$4:$T$4,0))*$K109</f>
        <v>0</v>
      </c>
      <c r="CJ109" s="22">
        <f>INDEX('Mapping waste'!$A$4:$T$352,MATCH($B109,'Mapping waste'!$B$4:$B$352,0),MATCH(BZ$4,'Mapping waste'!$A$4:$T$4,0))*$K109</f>
        <v>127736</v>
      </c>
      <c r="CK109" s="22">
        <f>INDEX('Mapping waste'!$A$4:$T$352,MATCH($B109,'Mapping waste'!$B$4:$B$352,0),MATCH(CA$4,'Mapping waste'!$A$4:$T$4,0))*$K109</f>
        <v>0</v>
      </c>
      <c r="CL109" s="22">
        <f>INDEX('Mapping waste'!$A$4:$T$352,MATCH($B109,'Mapping waste'!$B$4:$B$352,0),MATCH(CB$4,'Mapping waste'!$A$4:$T$4,0))*$K109</f>
        <v>0</v>
      </c>
      <c r="CM109" s="22">
        <f>INDEX('Mapping waste'!$A$4:$T$352,MATCH($B109,'Mapping waste'!$B$4:$B$352,0),MATCH(CC$4,'Mapping waste'!$A$4:$T$4,0))*$K109</f>
        <v>0</v>
      </c>
    </row>
    <row r="110" spans="1:91" x14ac:dyDescent="0.2">
      <c r="A110" s="21" t="s">
        <v>497</v>
      </c>
      <c r="B110" s="21" t="s">
        <v>498</v>
      </c>
      <c r="C110" s="21" t="s">
        <v>24</v>
      </c>
      <c r="D110" s="22">
        <f>INDEX('Households England'!S$5:S$374,MATCH('Mapping HH to population waste'!$B110,'Households England'!$B$5:$B$374,0))*1000</f>
        <v>79506</v>
      </c>
      <c r="E110" s="22">
        <f>INDEX('Households England'!T$5:T$374,MATCH('Mapping HH to population waste'!$B110,'Households England'!$B$5:$B$374,0))*1000</f>
        <v>79418</v>
      </c>
      <c r="F110" s="22">
        <f>INDEX('Households England'!U$5:U$374,MATCH('Mapping HH to population waste'!$B110,'Households England'!$B$5:$B$374,0))*1000</f>
        <v>79377</v>
      </c>
      <c r="G110" s="22">
        <f>INDEX('Households England'!V$5:V$374,MATCH('Mapping HH to population waste'!$B110,'Households England'!$B$5:$B$374,0))*1000</f>
        <v>79339</v>
      </c>
      <c r="H110" s="22">
        <f>INDEX('Households England'!W$5:W$374,MATCH('Mapping HH to population waste'!$B110,'Households England'!$B$5:$B$374,0))*1000</f>
        <v>79299</v>
      </c>
      <c r="I110" s="22">
        <f>INDEX('Households England'!X$5:X$374,MATCH('Mapping HH to population waste'!$B110,'Households England'!$B$5:$B$374,0))*1000</f>
        <v>79564</v>
      </c>
      <c r="J110" s="22">
        <f>INDEX('Households England'!Y$5:Y$374,MATCH('Mapping HH to population waste'!$B110,'Households England'!$B$5:$B$374,0))*1000</f>
        <v>79823</v>
      </c>
      <c r="K110" s="22">
        <f>INDEX('Households England'!Z$5:Z$374,MATCH('Mapping HH to population waste'!$B110,'Households England'!$B$5:$B$374,0))*1000</f>
        <v>80097</v>
      </c>
      <c r="L110" s="22">
        <f>INDEX('Mapping waste'!$A$4:$T$352,MATCH($B110,'Mapping waste'!$B$4:$B$352,0),MATCH(L$4,'Mapping waste'!$A$4:$T$4,0))*$D110</f>
        <v>0</v>
      </c>
      <c r="M110" s="22">
        <f>INDEX('Mapping waste'!$A$4:$T$352,MATCH($B110,'Mapping waste'!$B$4:$B$352,0),MATCH(M$4,'Mapping waste'!$A$4:$T$4,0))*$D110</f>
        <v>0</v>
      </c>
      <c r="N110" s="22">
        <f>INDEX('Mapping waste'!$A$4:$T$352,MATCH($B110,'Mapping waste'!$B$4:$B$352,0),MATCH(N$4,'Mapping waste'!$A$4:$T$4,0))*$D110</f>
        <v>0</v>
      </c>
      <c r="O110" s="22">
        <f>INDEX('Mapping waste'!$A$4:$T$352,MATCH($B110,'Mapping waste'!$B$4:$B$352,0),MATCH(O$4,'Mapping waste'!$A$4:$T$4,0))*$D110</f>
        <v>0</v>
      </c>
      <c r="P110" s="22">
        <f>INDEX('Mapping waste'!$A$4:$T$352,MATCH($B110,'Mapping waste'!$B$4:$B$352,0),MATCH(P$4,'Mapping waste'!$A$4:$T$4,0))*$D110</f>
        <v>0</v>
      </c>
      <c r="Q110" s="22">
        <f>INDEX('Mapping waste'!$A$4:$T$352,MATCH($B110,'Mapping waste'!$B$4:$B$352,0),MATCH(Q$4,'Mapping waste'!$A$4:$T$4,0))*$D110</f>
        <v>0</v>
      </c>
      <c r="R110" s="22">
        <f>INDEX('Mapping waste'!$A$4:$T$352,MATCH($B110,'Mapping waste'!$B$4:$B$352,0),MATCH(R$4,'Mapping waste'!$A$4:$T$4,0))*$D110</f>
        <v>79506</v>
      </c>
      <c r="S110" s="22">
        <f>INDEX('Mapping waste'!$A$4:$T$352,MATCH($B110,'Mapping waste'!$B$4:$B$352,0),MATCH(S$4,'Mapping waste'!$A$4:$T$4,0))*$D110</f>
        <v>0</v>
      </c>
      <c r="T110" s="22">
        <f>INDEX('Mapping waste'!$A$4:$T$352,MATCH($B110,'Mapping waste'!$B$4:$B$352,0),MATCH(T$4,'Mapping waste'!$A$4:$T$4,0))*$D110</f>
        <v>0</v>
      </c>
      <c r="U110" s="22">
        <f>INDEX('Mapping waste'!$A$4:$T$352,MATCH($B110,'Mapping waste'!$B$4:$B$352,0),MATCH(U$4,'Mapping waste'!$A$4:$T$4,0))*$D110</f>
        <v>0</v>
      </c>
      <c r="V110" s="22">
        <f>INDEX('Mapping waste'!$A$4:$T$352,MATCH($B110,'Mapping waste'!$B$4:$B$352,0),MATCH(V$4,'Mapping waste'!$A$4:$T$4,0))*$E110</f>
        <v>0</v>
      </c>
      <c r="W110" s="22">
        <f>INDEX('Mapping waste'!$A$4:$T$352,MATCH($B110,'Mapping waste'!$B$4:$B$352,0),MATCH(W$4,'Mapping waste'!$A$4:$T$4,0))*$E110</f>
        <v>0</v>
      </c>
      <c r="X110" s="22">
        <f>INDEX('Mapping waste'!$A$4:$T$352,MATCH($B110,'Mapping waste'!$B$4:$B$352,0),MATCH(X$4,'Mapping waste'!$A$4:$T$4,0))*$E110</f>
        <v>0</v>
      </c>
      <c r="Y110" s="22">
        <f>INDEX('Mapping waste'!$A$4:$T$352,MATCH($B110,'Mapping waste'!$B$4:$B$352,0),MATCH(Y$4,'Mapping waste'!$A$4:$T$4,0))*$E110</f>
        <v>0</v>
      </c>
      <c r="Z110" s="22">
        <f>INDEX('Mapping waste'!$A$4:$T$352,MATCH($B110,'Mapping waste'!$B$4:$B$352,0),MATCH(Z$4,'Mapping waste'!$A$4:$T$4,0))*$E110</f>
        <v>0</v>
      </c>
      <c r="AA110" s="22">
        <f>INDEX('Mapping waste'!$A$4:$T$352,MATCH($B110,'Mapping waste'!$B$4:$B$352,0),MATCH(AA$4,'Mapping waste'!$A$4:$T$4,0))*$E110</f>
        <v>0</v>
      </c>
      <c r="AB110" s="22">
        <f>INDEX('Mapping waste'!$A$4:$T$352,MATCH($B110,'Mapping waste'!$B$4:$B$352,0),MATCH(AB$4,'Mapping waste'!$A$4:$T$4,0))*$E110</f>
        <v>79418</v>
      </c>
      <c r="AC110" s="22">
        <f>INDEX('Mapping waste'!$A$4:$T$352,MATCH($B110,'Mapping waste'!$B$4:$B$352,0),MATCH(AC$4,'Mapping waste'!$A$4:$T$4,0))*$E110</f>
        <v>0</v>
      </c>
      <c r="AD110" s="22">
        <f>INDEX('Mapping waste'!$A$4:$T$352,MATCH($B110,'Mapping waste'!$B$4:$B$352,0),MATCH(AD$4,'Mapping waste'!$A$4:$T$4,0))*$E110</f>
        <v>0</v>
      </c>
      <c r="AE110" s="22">
        <f>INDEX('Mapping waste'!$A$4:$T$352,MATCH($B110,'Mapping waste'!$B$4:$B$352,0),MATCH(AE$4,'Mapping waste'!$A$4:$T$4,0))*$E110</f>
        <v>0</v>
      </c>
      <c r="AF110" s="22">
        <f>INDEX('Mapping waste'!$A$4:$T$352,MATCH($B110,'Mapping waste'!$B$4:$B$352,0),MATCH(V$4,'Mapping waste'!$A$4:$T$4,0))*$F110</f>
        <v>0</v>
      </c>
      <c r="AG110" s="22">
        <f>INDEX('Mapping waste'!$A$4:$T$352,MATCH($B110,'Mapping waste'!$B$4:$B$352,0),MATCH(W$4,'Mapping waste'!$A$4:$T$4,0))*$F110</f>
        <v>0</v>
      </c>
      <c r="AH110" s="22">
        <f>INDEX('Mapping waste'!$A$4:$T$352,MATCH($B110,'Mapping waste'!$B$4:$B$352,0),MATCH(X$4,'Mapping waste'!$A$4:$T$4,0))*$F110</f>
        <v>0</v>
      </c>
      <c r="AI110" s="22">
        <f>INDEX('Mapping waste'!$A$4:$T$352,MATCH($B110,'Mapping waste'!$B$4:$B$352,0),MATCH(Y$4,'Mapping waste'!$A$4:$T$4,0))*$F110</f>
        <v>0</v>
      </c>
      <c r="AJ110" s="22">
        <f>INDEX('Mapping waste'!$A$4:$T$352,MATCH($B110,'Mapping waste'!$B$4:$B$352,0),MATCH(Z$4,'Mapping waste'!$A$4:$T$4,0))*$F110</f>
        <v>0</v>
      </c>
      <c r="AK110" s="22">
        <f>INDEX('Mapping waste'!$A$4:$T$352,MATCH($B110,'Mapping waste'!$B$4:$B$352,0),MATCH(AA$4,'Mapping waste'!$A$4:$T$4,0))*$F110</f>
        <v>0</v>
      </c>
      <c r="AL110" s="22">
        <f>INDEX('Mapping waste'!$A$4:$T$352,MATCH($B110,'Mapping waste'!$B$4:$B$352,0),MATCH(AB$4,'Mapping waste'!$A$4:$T$4,0))*$F110</f>
        <v>79377</v>
      </c>
      <c r="AM110" s="22">
        <f>INDEX('Mapping waste'!$A$4:$T$352,MATCH($B110,'Mapping waste'!$B$4:$B$352,0),MATCH(AC$4,'Mapping waste'!$A$4:$T$4,0))*$F110</f>
        <v>0</v>
      </c>
      <c r="AN110" s="22">
        <f>INDEX('Mapping waste'!$A$4:$T$352,MATCH($B110,'Mapping waste'!$B$4:$B$352,0),MATCH(AD$4,'Mapping waste'!$A$4:$T$4,0))*$F110</f>
        <v>0</v>
      </c>
      <c r="AO110" s="22">
        <f>INDEX('Mapping waste'!$A$4:$T$352,MATCH($B110,'Mapping waste'!$B$4:$B$352,0),MATCH(AE$4,'Mapping waste'!$A$4:$T$4,0))*$F110</f>
        <v>0</v>
      </c>
      <c r="AP110" s="22">
        <f>INDEX('Mapping waste'!$A$4:$T$352,MATCH($B110,'Mapping waste'!$B$4:$B$352,0),MATCH(AF$4,'Mapping waste'!$A$4:$T$4,0))*$G110</f>
        <v>0</v>
      </c>
      <c r="AQ110" s="22">
        <f>INDEX('Mapping waste'!$A$4:$T$352,MATCH($B110,'Mapping waste'!$B$4:$B$352,0),MATCH(AG$4,'Mapping waste'!$A$4:$T$4,0))*$G110</f>
        <v>0</v>
      </c>
      <c r="AR110" s="22">
        <f>INDEX('Mapping waste'!$A$4:$T$352,MATCH($B110,'Mapping waste'!$B$4:$B$352,0),MATCH(AH$4,'Mapping waste'!$A$4:$T$4,0))*$G110</f>
        <v>0</v>
      </c>
      <c r="AS110" s="22">
        <f>INDEX('Mapping waste'!$A$4:$T$352,MATCH($B110,'Mapping waste'!$B$4:$B$352,0),MATCH(AI$4,'Mapping waste'!$A$4:$T$4,0))*$G110</f>
        <v>0</v>
      </c>
      <c r="AT110" s="22">
        <f>INDEX('Mapping waste'!$A$4:$T$352,MATCH($B110,'Mapping waste'!$B$4:$B$352,0),MATCH(AJ$4,'Mapping waste'!$A$4:$T$4,0))*$G110</f>
        <v>0</v>
      </c>
      <c r="AU110" s="22">
        <f>INDEX('Mapping waste'!$A$4:$T$352,MATCH($B110,'Mapping waste'!$B$4:$B$352,0),MATCH(AK$4,'Mapping waste'!$A$4:$T$4,0))*$G110</f>
        <v>0</v>
      </c>
      <c r="AV110" s="22">
        <f>INDEX('Mapping waste'!$A$4:$T$352,MATCH($B110,'Mapping waste'!$B$4:$B$352,0),MATCH(AL$4,'Mapping waste'!$A$4:$T$4,0))*$G110</f>
        <v>79339</v>
      </c>
      <c r="AW110" s="22">
        <f>INDEX('Mapping waste'!$A$4:$T$352,MATCH($B110,'Mapping waste'!$B$4:$B$352,0),MATCH(AM$4,'Mapping waste'!$A$4:$T$4,0))*$G110</f>
        <v>0</v>
      </c>
      <c r="AX110" s="22">
        <f>INDEX('Mapping waste'!$A$4:$T$352,MATCH($B110,'Mapping waste'!$B$4:$B$352,0),MATCH(AN$4,'Mapping waste'!$A$4:$T$4,0))*$G110</f>
        <v>0</v>
      </c>
      <c r="AY110" s="22">
        <f>INDEX('Mapping waste'!$A$4:$T$352,MATCH($B110,'Mapping waste'!$B$4:$B$352,0),MATCH(AO$4,'Mapping waste'!$A$4:$T$4,0))*$G110</f>
        <v>0</v>
      </c>
      <c r="AZ110" s="22">
        <f>INDEX('Mapping waste'!$A$4:$T$352,MATCH($B110,'Mapping waste'!$B$4:$B$352,0),MATCH(AP$4,'Mapping waste'!$A$4:$T$4,0))*$H110</f>
        <v>0</v>
      </c>
      <c r="BA110" s="22">
        <f>INDEX('Mapping waste'!$A$4:$T$352,MATCH($B110,'Mapping waste'!$B$4:$B$352,0),MATCH(AQ$4,'Mapping waste'!$A$4:$T$4,0))*$H110</f>
        <v>0</v>
      </c>
      <c r="BB110" s="22">
        <f>INDEX('Mapping waste'!$A$4:$T$352,MATCH($B110,'Mapping waste'!$B$4:$B$352,0),MATCH(AR$4,'Mapping waste'!$A$4:$T$4,0))*$H110</f>
        <v>0</v>
      </c>
      <c r="BC110" s="22">
        <f>INDEX('Mapping waste'!$A$4:$T$352,MATCH($B110,'Mapping waste'!$B$4:$B$352,0),MATCH(AS$4,'Mapping waste'!$A$4:$T$4,0))*$H110</f>
        <v>0</v>
      </c>
      <c r="BD110" s="22">
        <f>INDEX('Mapping waste'!$A$4:$T$352,MATCH($B110,'Mapping waste'!$B$4:$B$352,0),MATCH(AT$4,'Mapping waste'!$A$4:$T$4,0))*$H110</f>
        <v>0</v>
      </c>
      <c r="BE110" s="22">
        <f>INDEX('Mapping waste'!$A$4:$T$352,MATCH($B110,'Mapping waste'!$B$4:$B$352,0),MATCH(AU$4,'Mapping waste'!$A$4:$T$4,0))*$H110</f>
        <v>0</v>
      </c>
      <c r="BF110" s="22">
        <f>INDEX('Mapping waste'!$A$4:$T$352,MATCH($B110,'Mapping waste'!$B$4:$B$352,0),MATCH(AV$4,'Mapping waste'!$A$4:$T$4,0))*$H110</f>
        <v>79299</v>
      </c>
      <c r="BG110" s="22">
        <f>INDEX('Mapping waste'!$A$4:$T$352,MATCH($B110,'Mapping waste'!$B$4:$B$352,0),MATCH(AW$4,'Mapping waste'!$A$4:$T$4,0))*$H110</f>
        <v>0</v>
      </c>
      <c r="BH110" s="22">
        <f>INDEX('Mapping waste'!$A$4:$T$352,MATCH($B110,'Mapping waste'!$B$4:$B$352,0),MATCH(AX$4,'Mapping waste'!$A$4:$T$4,0))*$H110</f>
        <v>0</v>
      </c>
      <c r="BI110" s="22">
        <f>INDEX('Mapping waste'!$A$4:$T$352,MATCH($B110,'Mapping waste'!$B$4:$B$352,0),MATCH(AY$4,'Mapping waste'!$A$4:$T$4,0))*$H110</f>
        <v>0</v>
      </c>
      <c r="BJ110" s="22">
        <f>INDEX('Mapping waste'!$A$4:$T$352,MATCH($B110,'Mapping waste'!$B$4:$B$352,0),MATCH(AZ$4,'Mapping waste'!$A$4:$T$4,0))*$I110</f>
        <v>0</v>
      </c>
      <c r="BK110" s="22">
        <f>INDEX('Mapping waste'!$A$4:$T$352,MATCH($B110,'Mapping waste'!$B$4:$B$352,0),MATCH(BA$4,'Mapping waste'!$A$4:$T$4,0))*$I110</f>
        <v>0</v>
      </c>
      <c r="BL110" s="22">
        <f>INDEX('Mapping waste'!$A$4:$T$352,MATCH($B110,'Mapping waste'!$B$4:$B$352,0),MATCH(BB$4,'Mapping waste'!$A$4:$T$4,0))*$I110</f>
        <v>0</v>
      </c>
      <c r="BM110" s="22">
        <f>INDEX('Mapping waste'!$A$4:$T$352,MATCH($B110,'Mapping waste'!$B$4:$B$352,0),MATCH(BC$4,'Mapping waste'!$A$4:$T$4,0))*$I110</f>
        <v>0</v>
      </c>
      <c r="BN110" s="22">
        <f>INDEX('Mapping waste'!$A$4:$T$352,MATCH($B110,'Mapping waste'!$B$4:$B$352,0),MATCH(BD$4,'Mapping waste'!$A$4:$T$4,0))*$I110</f>
        <v>0</v>
      </c>
      <c r="BO110" s="22">
        <f>INDEX('Mapping waste'!$A$4:$T$352,MATCH($B110,'Mapping waste'!$B$4:$B$352,0),MATCH(BE$4,'Mapping waste'!$A$4:$T$4,0))*$I110</f>
        <v>0</v>
      </c>
      <c r="BP110" s="22">
        <f>INDEX('Mapping waste'!$A$4:$T$352,MATCH($B110,'Mapping waste'!$B$4:$B$352,0),MATCH(BF$4,'Mapping waste'!$A$4:$T$4,0))*$I110</f>
        <v>79564</v>
      </c>
      <c r="BQ110" s="22">
        <f>INDEX('Mapping waste'!$A$4:$T$352,MATCH($B110,'Mapping waste'!$B$4:$B$352,0),MATCH(BG$4,'Mapping waste'!$A$4:$T$4,0))*$I110</f>
        <v>0</v>
      </c>
      <c r="BR110" s="22">
        <f>INDEX('Mapping waste'!$A$4:$T$352,MATCH($B110,'Mapping waste'!$B$4:$B$352,0),MATCH(BH$4,'Mapping waste'!$A$4:$T$4,0))*$I110</f>
        <v>0</v>
      </c>
      <c r="BS110" s="22">
        <f>INDEX('Mapping waste'!$A$4:$T$352,MATCH($B110,'Mapping waste'!$B$4:$B$352,0),MATCH(BI$4,'Mapping waste'!$A$4:$T$4,0))*$I110</f>
        <v>0</v>
      </c>
      <c r="BT110" s="22">
        <f>INDEX('Mapping waste'!$A$4:$T$352,MATCH($B110,'Mapping waste'!$B$4:$B$352,0),MATCH(BJ$4,'Mapping waste'!$A$4:$T$4,0))*$J110</f>
        <v>0</v>
      </c>
      <c r="BU110" s="22">
        <f>INDEX('Mapping waste'!$A$4:$T$352,MATCH($B110,'Mapping waste'!$B$4:$B$352,0),MATCH(BK$4,'Mapping waste'!$A$4:$T$4,0))*$J110</f>
        <v>0</v>
      </c>
      <c r="BV110" s="22">
        <f>INDEX('Mapping waste'!$A$4:$T$352,MATCH($B110,'Mapping waste'!$B$4:$B$352,0),MATCH(BL$4,'Mapping waste'!$A$4:$T$4,0))*$J110</f>
        <v>0</v>
      </c>
      <c r="BW110" s="22">
        <f>INDEX('Mapping waste'!$A$4:$T$352,MATCH($B110,'Mapping waste'!$B$4:$B$352,0),MATCH(BM$4,'Mapping waste'!$A$4:$T$4,0))*$J110</f>
        <v>0</v>
      </c>
      <c r="BX110" s="22">
        <f>INDEX('Mapping waste'!$A$4:$T$352,MATCH($B110,'Mapping waste'!$B$4:$B$352,0),MATCH(BN$4,'Mapping waste'!$A$4:$T$4,0))*$J110</f>
        <v>0</v>
      </c>
      <c r="BY110" s="22">
        <f>INDEX('Mapping waste'!$A$4:$T$352,MATCH($B110,'Mapping waste'!$B$4:$B$352,0),MATCH(BO$4,'Mapping waste'!$A$4:$T$4,0))*$J110</f>
        <v>0</v>
      </c>
      <c r="BZ110" s="22">
        <f>INDEX('Mapping waste'!$A$4:$T$352,MATCH($B110,'Mapping waste'!$B$4:$B$352,0),MATCH(BP$4,'Mapping waste'!$A$4:$T$4,0))*$J110</f>
        <v>79823</v>
      </c>
      <c r="CA110" s="22">
        <f>INDEX('Mapping waste'!$A$4:$T$352,MATCH($B110,'Mapping waste'!$B$4:$B$352,0),MATCH(BQ$4,'Mapping waste'!$A$4:$T$4,0))*$J110</f>
        <v>0</v>
      </c>
      <c r="CB110" s="22">
        <f>INDEX('Mapping waste'!$A$4:$T$352,MATCH($B110,'Mapping waste'!$B$4:$B$352,0),MATCH(BR$4,'Mapping waste'!$A$4:$T$4,0))*$J110</f>
        <v>0</v>
      </c>
      <c r="CC110" s="22">
        <f>INDEX('Mapping waste'!$A$4:$T$352,MATCH($B110,'Mapping waste'!$B$4:$B$352,0),MATCH(BS$4,'Mapping waste'!$A$4:$T$4,0))*$J110</f>
        <v>0</v>
      </c>
      <c r="CD110" s="22">
        <f>INDEX('Mapping waste'!$A$4:$T$352,MATCH($B110,'Mapping waste'!$B$4:$B$352,0),MATCH(BT$4,'Mapping waste'!$A$4:$T$4,0))*$K110</f>
        <v>0</v>
      </c>
      <c r="CE110" s="22">
        <f>INDEX('Mapping waste'!$A$4:$T$352,MATCH($B110,'Mapping waste'!$B$4:$B$352,0),MATCH(BU$4,'Mapping waste'!$A$4:$T$4,0))*$K110</f>
        <v>0</v>
      </c>
      <c r="CF110" s="22">
        <f>INDEX('Mapping waste'!$A$4:$T$352,MATCH($B110,'Mapping waste'!$B$4:$B$352,0),MATCH(BV$4,'Mapping waste'!$A$4:$T$4,0))*$K110</f>
        <v>0</v>
      </c>
      <c r="CG110" s="22">
        <f>INDEX('Mapping waste'!$A$4:$T$352,MATCH($B110,'Mapping waste'!$B$4:$B$352,0),MATCH(BW$4,'Mapping waste'!$A$4:$T$4,0))*$K110</f>
        <v>0</v>
      </c>
      <c r="CH110" s="22">
        <f>INDEX('Mapping waste'!$A$4:$T$352,MATCH($B110,'Mapping waste'!$B$4:$B$352,0),MATCH(BX$4,'Mapping waste'!$A$4:$T$4,0))*$K110</f>
        <v>0</v>
      </c>
      <c r="CI110" s="22">
        <f>INDEX('Mapping waste'!$A$4:$T$352,MATCH($B110,'Mapping waste'!$B$4:$B$352,0),MATCH(BY$4,'Mapping waste'!$A$4:$T$4,0))*$K110</f>
        <v>0</v>
      </c>
      <c r="CJ110" s="22">
        <f>INDEX('Mapping waste'!$A$4:$T$352,MATCH($B110,'Mapping waste'!$B$4:$B$352,0),MATCH(BZ$4,'Mapping waste'!$A$4:$T$4,0))*$K110</f>
        <v>80097</v>
      </c>
      <c r="CK110" s="22">
        <f>INDEX('Mapping waste'!$A$4:$T$352,MATCH($B110,'Mapping waste'!$B$4:$B$352,0),MATCH(CA$4,'Mapping waste'!$A$4:$T$4,0))*$K110</f>
        <v>0</v>
      </c>
      <c r="CL110" s="22">
        <f>INDEX('Mapping waste'!$A$4:$T$352,MATCH($B110,'Mapping waste'!$B$4:$B$352,0),MATCH(CB$4,'Mapping waste'!$A$4:$T$4,0))*$K110</f>
        <v>0</v>
      </c>
      <c r="CM110" s="22">
        <f>INDEX('Mapping waste'!$A$4:$T$352,MATCH($B110,'Mapping waste'!$B$4:$B$352,0),MATCH(CC$4,'Mapping waste'!$A$4:$T$4,0))*$K110</f>
        <v>0</v>
      </c>
    </row>
    <row r="111" spans="1:91" x14ac:dyDescent="0.2">
      <c r="A111" s="21" t="s">
        <v>499</v>
      </c>
      <c r="B111" s="21" t="s">
        <v>500</v>
      </c>
      <c r="C111" s="21" t="s">
        <v>24</v>
      </c>
      <c r="D111" s="22">
        <f>INDEX('Households England'!S$5:S$374,MATCH('Mapping HH to population waste'!$B111,'Households England'!$B$5:$B$374,0))*1000</f>
        <v>108633</v>
      </c>
      <c r="E111" s="22">
        <f>INDEX('Households England'!T$5:T$374,MATCH('Mapping HH to population waste'!$B111,'Households England'!$B$5:$B$374,0))*1000</f>
        <v>109711</v>
      </c>
      <c r="F111" s="22">
        <f>INDEX('Households England'!U$5:U$374,MATCH('Mapping HH to population waste'!$B111,'Households England'!$B$5:$B$374,0))*1000</f>
        <v>110696</v>
      </c>
      <c r="G111" s="22">
        <f>INDEX('Households England'!V$5:V$374,MATCH('Mapping HH to population waste'!$B111,'Households England'!$B$5:$B$374,0))*1000</f>
        <v>111628</v>
      </c>
      <c r="H111" s="22">
        <f>INDEX('Households England'!W$5:W$374,MATCH('Mapping HH to population waste'!$B111,'Households England'!$B$5:$B$374,0))*1000</f>
        <v>112495</v>
      </c>
      <c r="I111" s="22">
        <f>INDEX('Households England'!X$5:X$374,MATCH('Mapping HH to population waste'!$B111,'Households England'!$B$5:$B$374,0))*1000</f>
        <v>113966</v>
      </c>
      <c r="J111" s="22">
        <f>INDEX('Households England'!Y$5:Y$374,MATCH('Mapping HH to population waste'!$B111,'Households England'!$B$5:$B$374,0))*1000</f>
        <v>115349</v>
      </c>
      <c r="K111" s="22">
        <f>INDEX('Households England'!Z$5:Z$374,MATCH('Mapping HH to population waste'!$B111,'Households England'!$B$5:$B$374,0))*1000</f>
        <v>116700</v>
      </c>
      <c r="L111" s="22">
        <f>INDEX('Mapping waste'!$A$4:$T$352,MATCH($B111,'Mapping waste'!$B$4:$B$352,0),MATCH(L$4,'Mapping waste'!$A$4:$T$4,0))*$D111</f>
        <v>0</v>
      </c>
      <c r="M111" s="22">
        <f>INDEX('Mapping waste'!$A$4:$T$352,MATCH($B111,'Mapping waste'!$B$4:$B$352,0),MATCH(M$4,'Mapping waste'!$A$4:$T$4,0))*$D111</f>
        <v>0</v>
      </c>
      <c r="N111" s="22">
        <f>INDEX('Mapping waste'!$A$4:$T$352,MATCH($B111,'Mapping waste'!$B$4:$B$352,0),MATCH(N$4,'Mapping waste'!$A$4:$T$4,0))*$D111</f>
        <v>0</v>
      </c>
      <c r="O111" s="22">
        <f>INDEX('Mapping waste'!$A$4:$T$352,MATCH($B111,'Mapping waste'!$B$4:$B$352,0),MATCH(O$4,'Mapping waste'!$A$4:$T$4,0))*$D111</f>
        <v>0</v>
      </c>
      <c r="P111" s="22">
        <f>INDEX('Mapping waste'!$A$4:$T$352,MATCH($B111,'Mapping waste'!$B$4:$B$352,0),MATCH(P$4,'Mapping waste'!$A$4:$T$4,0))*$D111</f>
        <v>0</v>
      </c>
      <c r="Q111" s="22">
        <f>INDEX('Mapping waste'!$A$4:$T$352,MATCH($B111,'Mapping waste'!$B$4:$B$352,0),MATCH(Q$4,'Mapping waste'!$A$4:$T$4,0))*$D111</f>
        <v>0</v>
      </c>
      <c r="R111" s="22">
        <f>INDEX('Mapping waste'!$A$4:$T$352,MATCH($B111,'Mapping waste'!$B$4:$B$352,0),MATCH(R$4,'Mapping waste'!$A$4:$T$4,0))*$D111</f>
        <v>108633</v>
      </c>
      <c r="S111" s="22">
        <f>INDEX('Mapping waste'!$A$4:$T$352,MATCH($B111,'Mapping waste'!$B$4:$B$352,0),MATCH(S$4,'Mapping waste'!$A$4:$T$4,0))*$D111</f>
        <v>0</v>
      </c>
      <c r="T111" s="22">
        <f>INDEX('Mapping waste'!$A$4:$T$352,MATCH($B111,'Mapping waste'!$B$4:$B$352,0),MATCH(T$4,'Mapping waste'!$A$4:$T$4,0))*$D111</f>
        <v>0</v>
      </c>
      <c r="U111" s="22">
        <f>INDEX('Mapping waste'!$A$4:$T$352,MATCH($B111,'Mapping waste'!$B$4:$B$352,0),MATCH(U$4,'Mapping waste'!$A$4:$T$4,0))*$D111</f>
        <v>0</v>
      </c>
      <c r="V111" s="22">
        <f>INDEX('Mapping waste'!$A$4:$T$352,MATCH($B111,'Mapping waste'!$B$4:$B$352,0),MATCH(V$4,'Mapping waste'!$A$4:$T$4,0))*$E111</f>
        <v>0</v>
      </c>
      <c r="W111" s="22">
        <f>INDEX('Mapping waste'!$A$4:$T$352,MATCH($B111,'Mapping waste'!$B$4:$B$352,0),MATCH(W$4,'Mapping waste'!$A$4:$T$4,0))*$E111</f>
        <v>0</v>
      </c>
      <c r="X111" s="22">
        <f>INDEX('Mapping waste'!$A$4:$T$352,MATCH($B111,'Mapping waste'!$B$4:$B$352,0),MATCH(X$4,'Mapping waste'!$A$4:$T$4,0))*$E111</f>
        <v>0</v>
      </c>
      <c r="Y111" s="22">
        <f>INDEX('Mapping waste'!$A$4:$T$352,MATCH($B111,'Mapping waste'!$B$4:$B$352,0),MATCH(Y$4,'Mapping waste'!$A$4:$T$4,0))*$E111</f>
        <v>0</v>
      </c>
      <c r="Z111" s="22">
        <f>INDEX('Mapping waste'!$A$4:$T$352,MATCH($B111,'Mapping waste'!$B$4:$B$352,0),MATCH(Z$4,'Mapping waste'!$A$4:$T$4,0))*$E111</f>
        <v>0</v>
      </c>
      <c r="AA111" s="22">
        <f>INDEX('Mapping waste'!$A$4:$T$352,MATCH($B111,'Mapping waste'!$B$4:$B$352,0),MATCH(AA$4,'Mapping waste'!$A$4:$T$4,0))*$E111</f>
        <v>0</v>
      </c>
      <c r="AB111" s="22">
        <f>INDEX('Mapping waste'!$A$4:$T$352,MATCH($B111,'Mapping waste'!$B$4:$B$352,0),MATCH(AB$4,'Mapping waste'!$A$4:$T$4,0))*$E111</f>
        <v>109711</v>
      </c>
      <c r="AC111" s="22">
        <f>INDEX('Mapping waste'!$A$4:$T$352,MATCH($B111,'Mapping waste'!$B$4:$B$352,0),MATCH(AC$4,'Mapping waste'!$A$4:$T$4,0))*$E111</f>
        <v>0</v>
      </c>
      <c r="AD111" s="22">
        <f>INDEX('Mapping waste'!$A$4:$T$352,MATCH($B111,'Mapping waste'!$B$4:$B$352,0),MATCH(AD$4,'Mapping waste'!$A$4:$T$4,0))*$E111</f>
        <v>0</v>
      </c>
      <c r="AE111" s="22">
        <f>INDEX('Mapping waste'!$A$4:$T$352,MATCH($B111,'Mapping waste'!$B$4:$B$352,0),MATCH(AE$4,'Mapping waste'!$A$4:$T$4,0))*$E111</f>
        <v>0</v>
      </c>
      <c r="AF111" s="22">
        <f>INDEX('Mapping waste'!$A$4:$T$352,MATCH($B111,'Mapping waste'!$B$4:$B$352,0),MATCH(V$4,'Mapping waste'!$A$4:$T$4,0))*$F111</f>
        <v>0</v>
      </c>
      <c r="AG111" s="22">
        <f>INDEX('Mapping waste'!$A$4:$T$352,MATCH($B111,'Mapping waste'!$B$4:$B$352,0),MATCH(W$4,'Mapping waste'!$A$4:$T$4,0))*$F111</f>
        <v>0</v>
      </c>
      <c r="AH111" s="22">
        <f>INDEX('Mapping waste'!$A$4:$T$352,MATCH($B111,'Mapping waste'!$B$4:$B$352,0),MATCH(X$4,'Mapping waste'!$A$4:$T$4,0))*$F111</f>
        <v>0</v>
      </c>
      <c r="AI111" s="22">
        <f>INDEX('Mapping waste'!$A$4:$T$352,MATCH($B111,'Mapping waste'!$B$4:$B$352,0),MATCH(Y$4,'Mapping waste'!$A$4:$T$4,0))*$F111</f>
        <v>0</v>
      </c>
      <c r="AJ111" s="22">
        <f>INDEX('Mapping waste'!$A$4:$T$352,MATCH($B111,'Mapping waste'!$B$4:$B$352,0),MATCH(Z$4,'Mapping waste'!$A$4:$T$4,0))*$F111</f>
        <v>0</v>
      </c>
      <c r="AK111" s="22">
        <f>INDEX('Mapping waste'!$A$4:$T$352,MATCH($B111,'Mapping waste'!$B$4:$B$352,0),MATCH(AA$4,'Mapping waste'!$A$4:$T$4,0))*$F111</f>
        <v>0</v>
      </c>
      <c r="AL111" s="22">
        <f>INDEX('Mapping waste'!$A$4:$T$352,MATCH($B111,'Mapping waste'!$B$4:$B$352,0),MATCH(AB$4,'Mapping waste'!$A$4:$T$4,0))*$F111</f>
        <v>110696</v>
      </c>
      <c r="AM111" s="22">
        <f>INDEX('Mapping waste'!$A$4:$T$352,MATCH($B111,'Mapping waste'!$B$4:$B$352,0),MATCH(AC$4,'Mapping waste'!$A$4:$T$4,0))*$F111</f>
        <v>0</v>
      </c>
      <c r="AN111" s="22">
        <f>INDEX('Mapping waste'!$A$4:$T$352,MATCH($B111,'Mapping waste'!$B$4:$B$352,0),MATCH(AD$4,'Mapping waste'!$A$4:$T$4,0))*$F111</f>
        <v>0</v>
      </c>
      <c r="AO111" s="22">
        <f>INDEX('Mapping waste'!$A$4:$T$352,MATCH($B111,'Mapping waste'!$B$4:$B$352,0),MATCH(AE$4,'Mapping waste'!$A$4:$T$4,0))*$F111</f>
        <v>0</v>
      </c>
      <c r="AP111" s="22">
        <f>INDEX('Mapping waste'!$A$4:$T$352,MATCH($B111,'Mapping waste'!$B$4:$B$352,0),MATCH(AF$4,'Mapping waste'!$A$4:$T$4,0))*$G111</f>
        <v>0</v>
      </c>
      <c r="AQ111" s="22">
        <f>INDEX('Mapping waste'!$A$4:$T$352,MATCH($B111,'Mapping waste'!$B$4:$B$352,0),MATCH(AG$4,'Mapping waste'!$A$4:$T$4,0))*$G111</f>
        <v>0</v>
      </c>
      <c r="AR111" s="22">
        <f>INDEX('Mapping waste'!$A$4:$T$352,MATCH($B111,'Mapping waste'!$B$4:$B$352,0),MATCH(AH$4,'Mapping waste'!$A$4:$T$4,0))*$G111</f>
        <v>0</v>
      </c>
      <c r="AS111" s="22">
        <f>INDEX('Mapping waste'!$A$4:$T$352,MATCH($B111,'Mapping waste'!$B$4:$B$352,0),MATCH(AI$4,'Mapping waste'!$A$4:$T$4,0))*$G111</f>
        <v>0</v>
      </c>
      <c r="AT111" s="22">
        <f>INDEX('Mapping waste'!$A$4:$T$352,MATCH($B111,'Mapping waste'!$B$4:$B$352,0),MATCH(AJ$4,'Mapping waste'!$A$4:$T$4,0))*$G111</f>
        <v>0</v>
      </c>
      <c r="AU111" s="22">
        <f>INDEX('Mapping waste'!$A$4:$T$352,MATCH($B111,'Mapping waste'!$B$4:$B$352,0),MATCH(AK$4,'Mapping waste'!$A$4:$T$4,0))*$G111</f>
        <v>0</v>
      </c>
      <c r="AV111" s="22">
        <f>INDEX('Mapping waste'!$A$4:$T$352,MATCH($B111,'Mapping waste'!$B$4:$B$352,0),MATCH(AL$4,'Mapping waste'!$A$4:$T$4,0))*$G111</f>
        <v>111628</v>
      </c>
      <c r="AW111" s="22">
        <f>INDEX('Mapping waste'!$A$4:$T$352,MATCH($B111,'Mapping waste'!$B$4:$B$352,0),MATCH(AM$4,'Mapping waste'!$A$4:$T$4,0))*$G111</f>
        <v>0</v>
      </c>
      <c r="AX111" s="22">
        <f>INDEX('Mapping waste'!$A$4:$T$352,MATCH($B111,'Mapping waste'!$B$4:$B$352,0),MATCH(AN$4,'Mapping waste'!$A$4:$T$4,0))*$G111</f>
        <v>0</v>
      </c>
      <c r="AY111" s="22">
        <f>INDEX('Mapping waste'!$A$4:$T$352,MATCH($B111,'Mapping waste'!$B$4:$B$352,0),MATCH(AO$4,'Mapping waste'!$A$4:$T$4,0))*$G111</f>
        <v>0</v>
      </c>
      <c r="AZ111" s="22">
        <f>INDEX('Mapping waste'!$A$4:$T$352,MATCH($B111,'Mapping waste'!$B$4:$B$352,0),MATCH(AP$4,'Mapping waste'!$A$4:$T$4,0))*$H111</f>
        <v>0</v>
      </c>
      <c r="BA111" s="22">
        <f>INDEX('Mapping waste'!$A$4:$T$352,MATCH($B111,'Mapping waste'!$B$4:$B$352,0),MATCH(AQ$4,'Mapping waste'!$A$4:$T$4,0))*$H111</f>
        <v>0</v>
      </c>
      <c r="BB111" s="22">
        <f>INDEX('Mapping waste'!$A$4:$T$352,MATCH($B111,'Mapping waste'!$B$4:$B$352,0),MATCH(AR$4,'Mapping waste'!$A$4:$T$4,0))*$H111</f>
        <v>0</v>
      </c>
      <c r="BC111" s="22">
        <f>INDEX('Mapping waste'!$A$4:$T$352,MATCH($B111,'Mapping waste'!$B$4:$B$352,0),MATCH(AS$4,'Mapping waste'!$A$4:$T$4,0))*$H111</f>
        <v>0</v>
      </c>
      <c r="BD111" s="22">
        <f>INDEX('Mapping waste'!$A$4:$T$352,MATCH($B111,'Mapping waste'!$B$4:$B$352,0),MATCH(AT$4,'Mapping waste'!$A$4:$T$4,0))*$H111</f>
        <v>0</v>
      </c>
      <c r="BE111" s="22">
        <f>INDEX('Mapping waste'!$A$4:$T$352,MATCH($B111,'Mapping waste'!$B$4:$B$352,0),MATCH(AU$4,'Mapping waste'!$A$4:$T$4,0))*$H111</f>
        <v>0</v>
      </c>
      <c r="BF111" s="22">
        <f>INDEX('Mapping waste'!$A$4:$T$352,MATCH($B111,'Mapping waste'!$B$4:$B$352,0),MATCH(AV$4,'Mapping waste'!$A$4:$T$4,0))*$H111</f>
        <v>112495</v>
      </c>
      <c r="BG111" s="22">
        <f>INDEX('Mapping waste'!$A$4:$T$352,MATCH($B111,'Mapping waste'!$B$4:$B$352,0),MATCH(AW$4,'Mapping waste'!$A$4:$T$4,0))*$H111</f>
        <v>0</v>
      </c>
      <c r="BH111" s="22">
        <f>INDEX('Mapping waste'!$A$4:$T$352,MATCH($B111,'Mapping waste'!$B$4:$B$352,0),MATCH(AX$4,'Mapping waste'!$A$4:$T$4,0))*$H111</f>
        <v>0</v>
      </c>
      <c r="BI111" s="22">
        <f>INDEX('Mapping waste'!$A$4:$T$352,MATCH($B111,'Mapping waste'!$B$4:$B$352,0),MATCH(AY$4,'Mapping waste'!$A$4:$T$4,0))*$H111</f>
        <v>0</v>
      </c>
      <c r="BJ111" s="22">
        <f>INDEX('Mapping waste'!$A$4:$T$352,MATCH($B111,'Mapping waste'!$B$4:$B$352,0),MATCH(AZ$4,'Mapping waste'!$A$4:$T$4,0))*$I111</f>
        <v>0</v>
      </c>
      <c r="BK111" s="22">
        <f>INDEX('Mapping waste'!$A$4:$T$352,MATCH($B111,'Mapping waste'!$B$4:$B$352,0),MATCH(BA$4,'Mapping waste'!$A$4:$T$4,0))*$I111</f>
        <v>0</v>
      </c>
      <c r="BL111" s="22">
        <f>INDEX('Mapping waste'!$A$4:$T$352,MATCH($B111,'Mapping waste'!$B$4:$B$352,0),MATCH(BB$4,'Mapping waste'!$A$4:$T$4,0))*$I111</f>
        <v>0</v>
      </c>
      <c r="BM111" s="22">
        <f>INDEX('Mapping waste'!$A$4:$T$352,MATCH($B111,'Mapping waste'!$B$4:$B$352,0),MATCH(BC$4,'Mapping waste'!$A$4:$T$4,0))*$I111</f>
        <v>0</v>
      </c>
      <c r="BN111" s="22">
        <f>INDEX('Mapping waste'!$A$4:$T$352,MATCH($B111,'Mapping waste'!$B$4:$B$352,0),MATCH(BD$4,'Mapping waste'!$A$4:$T$4,0))*$I111</f>
        <v>0</v>
      </c>
      <c r="BO111" s="22">
        <f>INDEX('Mapping waste'!$A$4:$T$352,MATCH($B111,'Mapping waste'!$B$4:$B$352,0),MATCH(BE$4,'Mapping waste'!$A$4:$T$4,0))*$I111</f>
        <v>0</v>
      </c>
      <c r="BP111" s="22">
        <f>INDEX('Mapping waste'!$A$4:$T$352,MATCH($B111,'Mapping waste'!$B$4:$B$352,0),MATCH(BF$4,'Mapping waste'!$A$4:$T$4,0))*$I111</f>
        <v>113966</v>
      </c>
      <c r="BQ111" s="22">
        <f>INDEX('Mapping waste'!$A$4:$T$352,MATCH($B111,'Mapping waste'!$B$4:$B$352,0),MATCH(BG$4,'Mapping waste'!$A$4:$T$4,0))*$I111</f>
        <v>0</v>
      </c>
      <c r="BR111" s="22">
        <f>INDEX('Mapping waste'!$A$4:$T$352,MATCH($B111,'Mapping waste'!$B$4:$B$352,0),MATCH(BH$4,'Mapping waste'!$A$4:$T$4,0))*$I111</f>
        <v>0</v>
      </c>
      <c r="BS111" s="22">
        <f>INDEX('Mapping waste'!$A$4:$T$352,MATCH($B111,'Mapping waste'!$B$4:$B$352,0),MATCH(BI$4,'Mapping waste'!$A$4:$T$4,0))*$I111</f>
        <v>0</v>
      </c>
      <c r="BT111" s="22">
        <f>INDEX('Mapping waste'!$A$4:$T$352,MATCH($B111,'Mapping waste'!$B$4:$B$352,0),MATCH(BJ$4,'Mapping waste'!$A$4:$T$4,0))*$J111</f>
        <v>0</v>
      </c>
      <c r="BU111" s="22">
        <f>INDEX('Mapping waste'!$A$4:$T$352,MATCH($B111,'Mapping waste'!$B$4:$B$352,0),MATCH(BK$4,'Mapping waste'!$A$4:$T$4,0))*$J111</f>
        <v>0</v>
      </c>
      <c r="BV111" s="22">
        <f>INDEX('Mapping waste'!$A$4:$T$352,MATCH($B111,'Mapping waste'!$B$4:$B$352,0),MATCH(BL$4,'Mapping waste'!$A$4:$T$4,0))*$J111</f>
        <v>0</v>
      </c>
      <c r="BW111" s="22">
        <f>INDEX('Mapping waste'!$A$4:$T$352,MATCH($B111,'Mapping waste'!$B$4:$B$352,0),MATCH(BM$4,'Mapping waste'!$A$4:$T$4,0))*$J111</f>
        <v>0</v>
      </c>
      <c r="BX111" s="22">
        <f>INDEX('Mapping waste'!$A$4:$T$352,MATCH($B111,'Mapping waste'!$B$4:$B$352,0),MATCH(BN$4,'Mapping waste'!$A$4:$T$4,0))*$J111</f>
        <v>0</v>
      </c>
      <c r="BY111" s="22">
        <f>INDEX('Mapping waste'!$A$4:$T$352,MATCH($B111,'Mapping waste'!$B$4:$B$352,0),MATCH(BO$4,'Mapping waste'!$A$4:$T$4,0))*$J111</f>
        <v>0</v>
      </c>
      <c r="BZ111" s="22">
        <f>INDEX('Mapping waste'!$A$4:$T$352,MATCH($B111,'Mapping waste'!$B$4:$B$352,0),MATCH(BP$4,'Mapping waste'!$A$4:$T$4,0))*$J111</f>
        <v>115349</v>
      </c>
      <c r="CA111" s="22">
        <f>INDEX('Mapping waste'!$A$4:$T$352,MATCH($B111,'Mapping waste'!$B$4:$B$352,0),MATCH(BQ$4,'Mapping waste'!$A$4:$T$4,0))*$J111</f>
        <v>0</v>
      </c>
      <c r="CB111" s="22">
        <f>INDEX('Mapping waste'!$A$4:$T$352,MATCH($B111,'Mapping waste'!$B$4:$B$352,0),MATCH(BR$4,'Mapping waste'!$A$4:$T$4,0))*$J111</f>
        <v>0</v>
      </c>
      <c r="CC111" s="22">
        <f>INDEX('Mapping waste'!$A$4:$T$352,MATCH($B111,'Mapping waste'!$B$4:$B$352,0),MATCH(BS$4,'Mapping waste'!$A$4:$T$4,0))*$J111</f>
        <v>0</v>
      </c>
      <c r="CD111" s="22">
        <f>INDEX('Mapping waste'!$A$4:$T$352,MATCH($B111,'Mapping waste'!$B$4:$B$352,0),MATCH(BT$4,'Mapping waste'!$A$4:$T$4,0))*$K111</f>
        <v>0</v>
      </c>
      <c r="CE111" s="22">
        <f>INDEX('Mapping waste'!$A$4:$T$352,MATCH($B111,'Mapping waste'!$B$4:$B$352,0),MATCH(BU$4,'Mapping waste'!$A$4:$T$4,0))*$K111</f>
        <v>0</v>
      </c>
      <c r="CF111" s="22">
        <f>INDEX('Mapping waste'!$A$4:$T$352,MATCH($B111,'Mapping waste'!$B$4:$B$352,0),MATCH(BV$4,'Mapping waste'!$A$4:$T$4,0))*$K111</f>
        <v>0</v>
      </c>
      <c r="CG111" s="22">
        <f>INDEX('Mapping waste'!$A$4:$T$352,MATCH($B111,'Mapping waste'!$B$4:$B$352,0),MATCH(BW$4,'Mapping waste'!$A$4:$T$4,0))*$K111</f>
        <v>0</v>
      </c>
      <c r="CH111" s="22">
        <f>INDEX('Mapping waste'!$A$4:$T$352,MATCH($B111,'Mapping waste'!$B$4:$B$352,0),MATCH(BX$4,'Mapping waste'!$A$4:$T$4,0))*$K111</f>
        <v>0</v>
      </c>
      <c r="CI111" s="22">
        <f>INDEX('Mapping waste'!$A$4:$T$352,MATCH($B111,'Mapping waste'!$B$4:$B$352,0),MATCH(BY$4,'Mapping waste'!$A$4:$T$4,0))*$K111</f>
        <v>0</v>
      </c>
      <c r="CJ111" s="22">
        <f>INDEX('Mapping waste'!$A$4:$T$352,MATCH($B111,'Mapping waste'!$B$4:$B$352,0),MATCH(BZ$4,'Mapping waste'!$A$4:$T$4,0))*$K111</f>
        <v>116700</v>
      </c>
      <c r="CK111" s="22">
        <f>INDEX('Mapping waste'!$A$4:$T$352,MATCH($B111,'Mapping waste'!$B$4:$B$352,0),MATCH(CA$4,'Mapping waste'!$A$4:$T$4,0))*$K111</f>
        <v>0</v>
      </c>
      <c r="CL111" s="22">
        <f>INDEX('Mapping waste'!$A$4:$T$352,MATCH($B111,'Mapping waste'!$B$4:$B$352,0),MATCH(CB$4,'Mapping waste'!$A$4:$T$4,0))*$K111</f>
        <v>0</v>
      </c>
      <c r="CM111" s="22">
        <f>INDEX('Mapping waste'!$A$4:$T$352,MATCH($B111,'Mapping waste'!$B$4:$B$352,0),MATCH(CC$4,'Mapping waste'!$A$4:$T$4,0))*$K111</f>
        <v>0</v>
      </c>
    </row>
    <row r="112" spans="1:91" x14ac:dyDescent="0.2">
      <c r="A112" s="21" t="s">
        <v>501</v>
      </c>
      <c r="B112" s="21" t="s">
        <v>502</v>
      </c>
      <c r="C112" s="21" t="s">
        <v>24</v>
      </c>
      <c r="D112" s="22">
        <f>INDEX('Households England'!S$5:S$374,MATCH('Mapping HH to population waste'!$B112,'Households England'!$B$5:$B$374,0))*1000</f>
        <v>103942</v>
      </c>
      <c r="E112" s="22">
        <f>INDEX('Households England'!T$5:T$374,MATCH('Mapping HH to population waste'!$B112,'Households England'!$B$5:$B$374,0))*1000</f>
        <v>105322</v>
      </c>
      <c r="F112" s="22">
        <f>INDEX('Households England'!U$5:U$374,MATCH('Mapping HH to population waste'!$B112,'Households England'!$B$5:$B$374,0))*1000</f>
        <v>106606</v>
      </c>
      <c r="G112" s="22">
        <f>INDEX('Households England'!V$5:V$374,MATCH('Mapping HH to population waste'!$B112,'Households England'!$B$5:$B$374,0))*1000</f>
        <v>107737</v>
      </c>
      <c r="H112" s="22">
        <f>INDEX('Households England'!W$5:W$374,MATCH('Mapping HH to population waste'!$B112,'Households England'!$B$5:$B$374,0))*1000</f>
        <v>108716</v>
      </c>
      <c r="I112" s="22">
        <f>INDEX('Households England'!X$5:X$374,MATCH('Mapping HH to population waste'!$B112,'Households England'!$B$5:$B$374,0))*1000</f>
        <v>109938</v>
      </c>
      <c r="J112" s="22">
        <f>INDEX('Households England'!Y$5:Y$374,MATCH('Mapping HH to population waste'!$B112,'Households England'!$B$5:$B$374,0))*1000</f>
        <v>111082</v>
      </c>
      <c r="K112" s="22">
        <f>INDEX('Households England'!Z$5:Z$374,MATCH('Mapping HH to population waste'!$B112,'Households England'!$B$5:$B$374,0))*1000</f>
        <v>112200</v>
      </c>
      <c r="L112" s="22">
        <f>INDEX('Mapping waste'!$A$4:$T$352,MATCH($B112,'Mapping waste'!$B$4:$B$352,0),MATCH(L$4,'Mapping waste'!$A$4:$T$4,0))*$D112</f>
        <v>0</v>
      </c>
      <c r="M112" s="22">
        <f>INDEX('Mapping waste'!$A$4:$T$352,MATCH($B112,'Mapping waste'!$B$4:$B$352,0),MATCH(M$4,'Mapping waste'!$A$4:$T$4,0))*$D112</f>
        <v>0</v>
      </c>
      <c r="N112" s="22">
        <f>INDEX('Mapping waste'!$A$4:$T$352,MATCH($B112,'Mapping waste'!$B$4:$B$352,0),MATCH(N$4,'Mapping waste'!$A$4:$T$4,0))*$D112</f>
        <v>0</v>
      </c>
      <c r="O112" s="22">
        <f>INDEX('Mapping waste'!$A$4:$T$352,MATCH($B112,'Mapping waste'!$B$4:$B$352,0),MATCH(O$4,'Mapping waste'!$A$4:$T$4,0))*$D112</f>
        <v>0</v>
      </c>
      <c r="P112" s="22">
        <f>INDEX('Mapping waste'!$A$4:$T$352,MATCH($B112,'Mapping waste'!$B$4:$B$352,0),MATCH(P$4,'Mapping waste'!$A$4:$T$4,0))*$D112</f>
        <v>0</v>
      </c>
      <c r="Q112" s="22">
        <f>INDEX('Mapping waste'!$A$4:$T$352,MATCH($B112,'Mapping waste'!$B$4:$B$352,0),MATCH(Q$4,'Mapping waste'!$A$4:$T$4,0))*$D112</f>
        <v>0</v>
      </c>
      <c r="R112" s="22">
        <f>INDEX('Mapping waste'!$A$4:$T$352,MATCH($B112,'Mapping waste'!$B$4:$B$352,0),MATCH(R$4,'Mapping waste'!$A$4:$T$4,0))*$D112</f>
        <v>103942</v>
      </c>
      <c r="S112" s="22">
        <f>INDEX('Mapping waste'!$A$4:$T$352,MATCH($B112,'Mapping waste'!$B$4:$B$352,0),MATCH(S$4,'Mapping waste'!$A$4:$T$4,0))*$D112</f>
        <v>0</v>
      </c>
      <c r="T112" s="22">
        <f>INDEX('Mapping waste'!$A$4:$T$352,MATCH($B112,'Mapping waste'!$B$4:$B$352,0),MATCH(T$4,'Mapping waste'!$A$4:$T$4,0))*$D112</f>
        <v>0</v>
      </c>
      <c r="U112" s="22">
        <f>INDEX('Mapping waste'!$A$4:$T$352,MATCH($B112,'Mapping waste'!$B$4:$B$352,0),MATCH(U$4,'Mapping waste'!$A$4:$T$4,0))*$D112</f>
        <v>0</v>
      </c>
      <c r="V112" s="22">
        <f>INDEX('Mapping waste'!$A$4:$T$352,MATCH($B112,'Mapping waste'!$B$4:$B$352,0),MATCH(V$4,'Mapping waste'!$A$4:$T$4,0))*$E112</f>
        <v>0</v>
      </c>
      <c r="W112" s="22">
        <f>INDEX('Mapping waste'!$A$4:$T$352,MATCH($B112,'Mapping waste'!$B$4:$B$352,0),MATCH(W$4,'Mapping waste'!$A$4:$T$4,0))*$E112</f>
        <v>0</v>
      </c>
      <c r="X112" s="22">
        <f>INDEX('Mapping waste'!$A$4:$T$352,MATCH($B112,'Mapping waste'!$B$4:$B$352,0),MATCH(X$4,'Mapping waste'!$A$4:$T$4,0))*$E112</f>
        <v>0</v>
      </c>
      <c r="Y112" s="22">
        <f>INDEX('Mapping waste'!$A$4:$T$352,MATCH($B112,'Mapping waste'!$B$4:$B$352,0),MATCH(Y$4,'Mapping waste'!$A$4:$T$4,0))*$E112</f>
        <v>0</v>
      </c>
      <c r="Z112" s="22">
        <f>INDEX('Mapping waste'!$A$4:$T$352,MATCH($B112,'Mapping waste'!$B$4:$B$352,0),MATCH(Z$4,'Mapping waste'!$A$4:$T$4,0))*$E112</f>
        <v>0</v>
      </c>
      <c r="AA112" s="22">
        <f>INDEX('Mapping waste'!$A$4:$T$352,MATCH($B112,'Mapping waste'!$B$4:$B$352,0),MATCH(AA$4,'Mapping waste'!$A$4:$T$4,0))*$E112</f>
        <v>0</v>
      </c>
      <c r="AB112" s="22">
        <f>INDEX('Mapping waste'!$A$4:$T$352,MATCH($B112,'Mapping waste'!$B$4:$B$352,0),MATCH(AB$4,'Mapping waste'!$A$4:$T$4,0))*$E112</f>
        <v>105322</v>
      </c>
      <c r="AC112" s="22">
        <f>INDEX('Mapping waste'!$A$4:$T$352,MATCH($B112,'Mapping waste'!$B$4:$B$352,0),MATCH(AC$4,'Mapping waste'!$A$4:$T$4,0))*$E112</f>
        <v>0</v>
      </c>
      <c r="AD112" s="22">
        <f>INDEX('Mapping waste'!$A$4:$T$352,MATCH($B112,'Mapping waste'!$B$4:$B$352,0),MATCH(AD$4,'Mapping waste'!$A$4:$T$4,0))*$E112</f>
        <v>0</v>
      </c>
      <c r="AE112" s="22">
        <f>INDEX('Mapping waste'!$A$4:$T$352,MATCH($B112,'Mapping waste'!$B$4:$B$352,0),MATCH(AE$4,'Mapping waste'!$A$4:$T$4,0))*$E112</f>
        <v>0</v>
      </c>
      <c r="AF112" s="22">
        <f>INDEX('Mapping waste'!$A$4:$T$352,MATCH($B112,'Mapping waste'!$B$4:$B$352,0),MATCH(V$4,'Mapping waste'!$A$4:$T$4,0))*$F112</f>
        <v>0</v>
      </c>
      <c r="AG112" s="22">
        <f>INDEX('Mapping waste'!$A$4:$T$352,MATCH($B112,'Mapping waste'!$B$4:$B$352,0),MATCH(W$4,'Mapping waste'!$A$4:$T$4,0))*$F112</f>
        <v>0</v>
      </c>
      <c r="AH112" s="22">
        <f>INDEX('Mapping waste'!$A$4:$T$352,MATCH($B112,'Mapping waste'!$B$4:$B$352,0),MATCH(X$4,'Mapping waste'!$A$4:$T$4,0))*$F112</f>
        <v>0</v>
      </c>
      <c r="AI112" s="22">
        <f>INDEX('Mapping waste'!$A$4:$T$352,MATCH($B112,'Mapping waste'!$B$4:$B$352,0),MATCH(Y$4,'Mapping waste'!$A$4:$T$4,0))*$F112</f>
        <v>0</v>
      </c>
      <c r="AJ112" s="22">
        <f>INDEX('Mapping waste'!$A$4:$T$352,MATCH($B112,'Mapping waste'!$B$4:$B$352,0),MATCH(Z$4,'Mapping waste'!$A$4:$T$4,0))*$F112</f>
        <v>0</v>
      </c>
      <c r="AK112" s="22">
        <f>INDEX('Mapping waste'!$A$4:$T$352,MATCH($B112,'Mapping waste'!$B$4:$B$352,0),MATCH(AA$4,'Mapping waste'!$A$4:$T$4,0))*$F112</f>
        <v>0</v>
      </c>
      <c r="AL112" s="22">
        <f>INDEX('Mapping waste'!$A$4:$T$352,MATCH($B112,'Mapping waste'!$B$4:$B$352,0),MATCH(AB$4,'Mapping waste'!$A$4:$T$4,0))*$F112</f>
        <v>106606</v>
      </c>
      <c r="AM112" s="22">
        <f>INDEX('Mapping waste'!$A$4:$T$352,MATCH($B112,'Mapping waste'!$B$4:$B$352,0),MATCH(AC$4,'Mapping waste'!$A$4:$T$4,0))*$F112</f>
        <v>0</v>
      </c>
      <c r="AN112" s="22">
        <f>INDEX('Mapping waste'!$A$4:$T$352,MATCH($B112,'Mapping waste'!$B$4:$B$352,0),MATCH(AD$4,'Mapping waste'!$A$4:$T$4,0))*$F112</f>
        <v>0</v>
      </c>
      <c r="AO112" s="22">
        <f>INDEX('Mapping waste'!$A$4:$T$352,MATCH($B112,'Mapping waste'!$B$4:$B$352,0),MATCH(AE$4,'Mapping waste'!$A$4:$T$4,0))*$F112</f>
        <v>0</v>
      </c>
      <c r="AP112" s="22">
        <f>INDEX('Mapping waste'!$A$4:$T$352,MATCH($B112,'Mapping waste'!$B$4:$B$352,0),MATCH(AF$4,'Mapping waste'!$A$4:$T$4,0))*$G112</f>
        <v>0</v>
      </c>
      <c r="AQ112" s="22">
        <f>INDEX('Mapping waste'!$A$4:$T$352,MATCH($B112,'Mapping waste'!$B$4:$B$352,0),MATCH(AG$4,'Mapping waste'!$A$4:$T$4,0))*$G112</f>
        <v>0</v>
      </c>
      <c r="AR112" s="22">
        <f>INDEX('Mapping waste'!$A$4:$T$352,MATCH($B112,'Mapping waste'!$B$4:$B$352,0),MATCH(AH$4,'Mapping waste'!$A$4:$T$4,0))*$G112</f>
        <v>0</v>
      </c>
      <c r="AS112" s="22">
        <f>INDEX('Mapping waste'!$A$4:$T$352,MATCH($B112,'Mapping waste'!$B$4:$B$352,0),MATCH(AI$4,'Mapping waste'!$A$4:$T$4,0))*$G112</f>
        <v>0</v>
      </c>
      <c r="AT112" s="22">
        <f>INDEX('Mapping waste'!$A$4:$T$352,MATCH($B112,'Mapping waste'!$B$4:$B$352,0),MATCH(AJ$4,'Mapping waste'!$A$4:$T$4,0))*$G112</f>
        <v>0</v>
      </c>
      <c r="AU112" s="22">
        <f>INDEX('Mapping waste'!$A$4:$T$352,MATCH($B112,'Mapping waste'!$B$4:$B$352,0),MATCH(AK$4,'Mapping waste'!$A$4:$T$4,0))*$G112</f>
        <v>0</v>
      </c>
      <c r="AV112" s="22">
        <f>INDEX('Mapping waste'!$A$4:$T$352,MATCH($B112,'Mapping waste'!$B$4:$B$352,0),MATCH(AL$4,'Mapping waste'!$A$4:$T$4,0))*$G112</f>
        <v>107737</v>
      </c>
      <c r="AW112" s="22">
        <f>INDEX('Mapping waste'!$A$4:$T$352,MATCH($B112,'Mapping waste'!$B$4:$B$352,0),MATCH(AM$4,'Mapping waste'!$A$4:$T$4,0))*$G112</f>
        <v>0</v>
      </c>
      <c r="AX112" s="22">
        <f>INDEX('Mapping waste'!$A$4:$T$352,MATCH($B112,'Mapping waste'!$B$4:$B$352,0),MATCH(AN$4,'Mapping waste'!$A$4:$T$4,0))*$G112</f>
        <v>0</v>
      </c>
      <c r="AY112" s="22">
        <f>INDEX('Mapping waste'!$A$4:$T$352,MATCH($B112,'Mapping waste'!$B$4:$B$352,0),MATCH(AO$4,'Mapping waste'!$A$4:$T$4,0))*$G112</f>
        <v>0</v>
      </c>
      <c r="AZ112" s="22">
        <f>INDEX('Mapping waste'!$A$4:$T$352,MATCH($B112,'Mapping waste'!$B$4:$B$352,0),MATCH(AP$4,'Mapping waste'!$A$4:$T$4,0))*$H112</f>
        <v>0</v>
      </c>
      <c r="BA112" s="22">
        <f>INDEX('Mapping waste'!$A$4:$T$352,MATCH($B112,'Mapping waste'!$B$4:$B$352,0),MATCH(AQ$4,'Mapping waste'!$A$4:$T$4,0))*$H112</f>
        <v>0</v>
      </c>
      <c r="BB112" s="22">
        <f>INDEX('Mapping waste'!$A$4:$T$352,MATCH($B112,'Mapping waste'!$B$4:$B$352,0),MATCH(AR$4,'Mapping waste'!$A$4:$T$4,0))*$H112</f>
        <v>0</v>
      </c>
      <c r="BC112" s="22">
        <f>INDEX('Mapping waste'!$A$4:$T$352,MATCH($B112,'Mapping waste'!$B$4:$B$352,0),MATCH(AS$4,'Mapping waste'!$A$4:$T$4,0))*$H112</f>
        <v>0</v>
      </c>
      <c r="BD112" s="22">
        <f>INDEX('Mapping waste'!$A$4:$T$352,MATCH($B112,'Mapping waste'!$B$4:$B$352,0),MATCH(AT$4,'Mapping waste'!$A$4:$T$4,0))*$H112</f>
        <v>0</v>
      </c>
      <c r="BE112" s="22">
        <f>INDEX('Mapping waste'!$A$4:$T$352,MATCH($B112,'Mapping waste'!$B$4:$B$352,0),MATCH(AU$4,'Mapping waste'!$A$4:$T$4,0))*$H112</f>
        <v>0</v>
      </c>
      <c r="BF112" s="22">
        <f>INDEX('Mapping waste'!$A$4:$T$352,MATCH($B112,'Mapping waste'!$B$4:$B$352,0),MATCH(AV$4,'Mapping waste'!$A$4:$T$4,0))*$H112</f>
        <v>108716</v>
      </c>
      <c r="BG112" s="22">
        <f>INDEX('Mapping waste'!$A$4:$T$352,MATCH($B112,'Mapping waste'!$B$4:$B$352,0),MATCH(AW$4,'Mapping waste'!$A$4:$T$4,0))*$H112</f>
        <v>0</v>
      </c>
      <c r="BH112" s="22">
        <f>INDEX('Mapping waste'!$A$4:$T$352,MATCH($B112,'Mapping waste'!$B$4:$B$352,0),MATCH(AX$4,'Mapping waste'!$A$4:$T$4,0))*$H112</f>
        <v>0</v>
      </c>
      <c r="BI112" s="22">
        <f>INDEX('Mapping waste'!$A$4:$T$352,MATCH($B112,'Mapping waste'!$B$4:$B$352,0),MATCH(AY$4,'Mapping waste'!$A$4:$T$4,0))*$H112</f>
        <v>0</v>
      </c>
      <c r="BJ112" s="22">
        <f>INDEX('Mapping waste'!$A$4:$T$352,MATCH($B112,'Mapping waste'!$B$4:$B$352,0),MATCH(AZ$4,'Mapping waste'!$A$4:$T$4,0))*$I112</f>
        <v>0</v>
      </c>
      <c r="BK112" s="22">
        <f>INDEX('Mapping waste'!$A$4:$T$352,MATCH($B112,'Mapping waste'!$B$4:$B$352,0),MATCH(BA$4,'Mapping waste'!$A$4:$T$4,0))*$I112</f>
        <v>0</v>
      </c>
      <c r="BL112" s="22">
        <f>INDEX('Mapping waste'!$A$4:$T$352,MATCH($B112,'Mapping waste'!$B$4:$B$352,0),MATCH(BB$4,'Mapping waste'!$A$4:$T$4,0))*$I112</f>
        <v>0</v>
      </c>
      <c r="BM112" s="22">
        <f>INDEX('Mapping waste'!$A$4:$T$352,MATCH($B112,'Mapping waste'!$B$4:$B$352,0),MATCH(BC$4,'Mapping waste'!$A$4:$T$4,0))*$I112</f>
        <v>0</v>
      </c>
      <c r="BN112" s="22">
        <f>INDEX('Mapping waste'!$A$4:$T$352,MATCH($B112,'Mapping waste'!$B$4:$B$352,0),MATCH(BD$4,'Mapping waste'!$A$4:$T$4,0))*$I112</f>
        <v>0</v>
      </c>
      <c r="BO112" s="22">
        <f>INDEX('Mapping waste'!$A$4:$T$352,MATCH($B112,'Mapping waste'!$B$4:$B$352,0),MATCH(BE$4,'Mapping waste'!$A$4:$T$4,0))*$I112</f>
        <v>0</v>
      </c>
      <c r="BP112" s="22">
        <f>INDEX('Mapping waste'!$A$4:$T$352,MATCH($B112,'Mapping waste'!$B$4:$B$352,0),MATCH(BF$4,'Mapping waste'!$A$4:$T$4,0))*$I112</f>
        <v>109938</v>
      </c>
      <c r="BQ112" s="22">
        <f>INDEX('Mapping waste'!$A$4:$T$352,MATCH($B112,'Mapping waste'!$B$4:$B$352,0),MATCH(BG$4,'Mapping waste'!$A$4:$T$4,0))*$I112</f>
        <v>0</v>
      </c>
      <c r="BR112" s="22">
        <f>INDEX('Mapping waste'!$A$4:$T$352,MATCH($B112,'Mapping waste'!$B$4:$B$352,0),MATCH(BH$4,'Mapping waste'!$A$4:$T$4,0))*$I112</f>
        <v>0</v>
      </c>
      <c r="BS112" s="22">
        <f>INDEX('Mapping waste'!$A$4:$T$352,MATCH($B112,'Mapping waste'!$B$4:$B$352,0),MATCH(BI$4,'Mapping waste'!$A$4:$T$4,0))*$I112</f>
        <v>0</v>
      </c>
      <c r="BT112" s="22">
        <f>INDEX('Mapping waste'!$A$4:$T$352,MATCH($B112,'Mapping waste'!$B$4:$B$352,0),MATCH(BJ$4,'Mapping waste'!$A$4:$T$4,0))*$J112</f>
        <v>0</v>
      </c>
      <c r="BU112" s="22">
        <f>INDEX('Mapping waste'!$A$4:$T$352,MATCH($B112,'Mapping waste'!$B$4:$B$352,0),MATCH(BK$4,'Mapping waste'!$A$4:$T$4,0))*$J112</f>
        <v>0</v>
      </c>
      <c r="BV112" s="22">
        <f>INDEX('Mapping waste'!$A$4:$T$352,MATCH($B112,'Mapping waste'!$B$4:$B$352,0),MATCH(BL$4,'Mapping waste'!$A$4:$T$4,0))*$J112</f>
        <v>0</v>
      </c>
      <c r="BW112" s="22">
        <f>INDEX('Mapping waste'!$A$4:$T$352,MATCH($B112,'Mapping waste'!$B$4:$B$352,0),MATCH(BM$4,'Mapping waste'!$A$4:$T$4,0))*$J112</f>
        <v>0</v>
      </c>
      <c r="BX112" s="22">
        <f>INDEX('Mapping waste'!$A$4:$T$352,MATCH($B112,'Mapping waste'!$B$4:$B$352,0),MATCH(BN$4,'Mapping waste'!$A$4:$T$4,0))*$J112</f>
        <v>0</v>
      </c>
      <c r="BY112" s="22">
        <f>INDEX('Mapping waste'!$A$4:$T$352,MATCH($B112,'Mapping waste'!$B$4:$B$352,0),MATCH(BO$4,'Mapping waste'!$A$4:$T$4,0))*$J112</f>
        <v>0</v>
      </c>
      <c r="BZ112" s="22">
        <f>INDEX('Mapping waste'!$A$4:$T$352,MATCH($B112,'Mapping waste'!$B$4:$B$352,0),MATCH(BP$4,'Mapping waste'!$A$4:$T$4,0))*$J112</f>
        <v>111082</v>
      </c>
      <c r="CA112" s="22">
        <f>INDEX('Mapping waste'!$A$4:$T$352,MATCH($B112,'Mapping waste'!$B$4:$B$352,0),MATCH(BQ$4,'Mapping waste'!$A$4:$T$4,0))*$J112</f>
        <v>0</v>
      </c>
      <c r="CB112" s="22">
        <f>INDEX('Mapping waste'!$A$4:$T$352,MATCH($B112,'Mapping waste'!$B$4:$B$352,0),MATCH(BR$4,'Mapping waste'!$A$4:$T$4,0))*$J112</f>
        <v>0</v>
      </c>
      <c r="CC112" s="22">
        <f>INDEX('Mapping waste'!$A$4:$T$352,MATCH($B112,'Mapping waste'!$B$4:$B$352,0),MATCH(BS$4,'Mapping waste'!$A$4:$T$4,0))*$J112</f>
        <v>0</v>
      </c>
      <c r="CD112" s="22">
        <f>INDEX('Mapping waste'!$A$4:$T$352,MATCH($B112,'Mapping waste'!$B$4:$B$352,0),MATCH(BT$4,'Mapping waste'!$A$4:$T$4,0))*$K112</f>
        <v>0</v>
      </c>
      <c r="CE112" s="22">
        <f>INDEX('Mapping waste'!$A$4:$T$352,MATCH($B112,'Mapping waste'!$B$4:$B$352,0),MATCH(BU$4,'Mapping waste'!$A$4:$T$4,0))*$K112</f>
        <v>0</v>
      </c>
      <c r="CF112" s="22">
        <f>INDEX('Mapping waste'!$A$4:$T$352,MATCH($B112,'Mapping waste'!$B$4:$B$352,0),MATCH(BV$4,'Mapping waste'!$A$4:$T$4,0))*$K112</f>
        <v>0</v>
      </c>
      <c r="CG112" s="22">
        <f>INDEX('Mapping waste'!$A$4:$T$352,MATCH($B112,'Mapping waste'!$B$4:$B$352,0),MATCH(BW$4,'Mapping waste'!$A$4:$T$4,0))*$K112</f>
        <v>0</v>
      </c>
      <c r="CH112" s="22">
        <f>INDEX('Mapping waste'!$A$4:$T$352,MATCH($B112,'Mapping waste'!$B$4:$B$352,0),MATCH(BX$4,'Mapping waste'!$A$4:$T$4,0))*$K112</f>
        <v>0</v>
      </c>
      <c r="CI112" s="22">
        <f>INDEX('Mapping waste'!$A$4:$T$352,MATCH($B112,'Mapping waste'!$B$4:$B$352,0),MATCH(BY$4,'Mapping waste'!$A$4:$T$4,0))*$K112</f>
        <v>0</v>
      </c>
      <c r="CJ112" s="22">
        <f>INDEX('Mapping waste'!$A$4:$T$352,MATCH($B112,'Mapping waste'!$B$4:$B$352,0),MATCH(BZ$4,'Mapping waste'!$A$4:$T$4,0))*$K112</f>
        <v>112200</v>
      </c>
      <c r="CK112" s="22">
        <f>INDEX('Mapping waste'!$A$4:$T$352,MATCH($B112,'Mapping waste'!$B$4:$B$352,0),MATCH(CA$4,'Mapping waste'!$A$4:$T$4,0))*$K112</f>
        <v>0</v>
      </c>
      <c r="CL112" s="22">
        <f>INDEX('Mapping waste'!$A$4:$T$352,MATCH($B112,'Mapping waste'!$B$4:$B$352,0),MATCH(CB$4,'Mapping waste'!$A$4:$T$4,0))*$K112</f>
        <v>0</v>
      </c>
      <c r="CM112" s="22">
        <f>INDEX('Mapping waste'!$A$4:$T$352,MATCH($B112,'Mapping waste'!$B$4:$B$352,0),MATCH(CC$4,'Mapping waste'!$A$4:$T$4,0))*$K112</f>
        <v>0</v>
      </c>
    </row>
    <row r="113" spans="1:91" x14ac:dyDescent="0.2">
      <c r="A113" s="21" t="s">
        <v>503</v>
      </c>
      <c r="B113" s="21" t="s">
        <v>504</v>
      </c>
      <c r="C113" s="21" t="s">
        <v>24</v>
      </c>
      <c r="D113" s="22">
        <f>INDEX('Households England'!S$5:S$374,MATCH('Mapping HH to population waste'!$B113,'Households England'!$B$5:$B$374,0))*1000</f>
        <v>76275</v>
      </c>
      <c r="E113" s="22">
        <f>INDEX('Households England'!T$5:T$374,MATCH('Mapping HH to population waste'!$B113,'Households England'!$B$5:$B$374,0))*1000</f>
        <v>76092</v>
      </c>
      <c r="F113" s="22">
        <f>INDEX('Households England'!U$5:U$374,MATCH('Mapping HH to population waste'!$B113,'Households England'!$B$5:$B$374,0))*1000</f>
        <v>75969</v>
      </c>
      <c r="G113" s="22">
        <f>INDEX('Households England'!V$5:V$374,MATCH('Mapping HH to population waste'!$B113,'Households England'!$B$5:$B$374,0))*1000</f>
        <v>75816</v>
      </c>
      <c r="H113" s="22">
        <f>INDEX('Households England'!W$5:W$374,MATCH('Mapping HH to population waste'!$B113,'Households England'!$B$5:$B$374,0))*1000</f>
        <v>75677</v>
      </c>
      <c r="I113" s="22">
        <f>INDEX('Households England'!X$5:X$374,MATCH('Mapping HH to population waste'!$B113,'Households England'!$B$5:$B$374,0))*1000</f>
        <v>75755</v>
      </c>
      <c r="J113" s="22">
        <f>INDEX('Households England'!Y$5:Y$374,MATCH('Mapping HH to population waste'!$B113,'Households England'!$B$5:$B$374,0))*1000</f>
        <v>75885</v>
      </c>
      <c r="K113" s="22">
        <f>INDEX('Households England'!Z$5:Z$374,MATCH('Mapping HH to population waste'!$B113,'Households England'!$B$5:$B$374,0))*1000</f>
        <v>76056</v>
      </c>
      <c r="L113" s="22">
        <f>INDEX('Mapping waste'!$A$4:$T$352,MATCH($B113,'Mapping waste'!$B$4:$B$352,0),MATCH(L$4,'Mapping waste'!$A$4:$T$4,0))*$D113</f>
        <v>0</v>
      </c>
      <c r="M113" s="22">
        <f>INDEX('Mapping waste'!$A$4:$T$352,MATCH($B113,'Mapping waste'!$B$4:$B$352,0),MATCH(M$4,'Mapping waste'!$A$4:$T$4,0))*$D113</f>
        <v>0</v>
      </c>
      <c r="N113" s="22">
        <f>INDEX('Mapping waste'!$A$4:$T$352,MATCH($B113,'Mapping waste'!$B$4:$B$352,0),MATCH(N$4,'Mapping waste'!$A$4:$T$4,0))*$D113</f>
        <v>0</v>
      </c>
      <c r="O113" s="22">
        <f>INDEX('Mapping waste'!$A$4:$T$352,MATCH($B113,'Mapping waste'!$B$4:$B$352,0),MATCH(O$4,'Mapping waste'!$A$4:$T$4,0))*$D113</f>
        <v>0</v>
      </c>
      <c r="P113" s="22">
        <f>INDEX('Mapping waste'!$A$4:$T$352,MATCH($B113,'Mapping waste'!$B$4:$B$352,0),MATCH(P$4,'Mapping waste'!$A$4:$T$4,0))*$D113</f>
        <v>0</v>
      </c>
      <c r="Q113" s="22">
        <f>INDEX('Mapping waste'!$A$4:$T$352,MATCH($B113,'Mapping waste'!$B$4:$B$352,0),MATCH(Q$4,'Mapping waste'!$A$4:$T$4,0))*$D113</f>
        <v>0</v>
      </c>
      <c r="R113" s="22">
        <f>INDEX('Mapping waste'!$A$4:$T$352,MATCH($B113,'Mapping waste'!$B$4:$B$352,0),MATCH(R$4,'Mapping waste'!$A$4:$T$4,0))*$D113</f>
        <v>76275</v>
      </c>
      <c r="S113" s="22">
        <f>INDEX('Mapping waste'!$A$4:$T$352,MATCH($B113,'Mapping waste'!$B$4:$B$352,0),MATCH(S$4,'Mapping waste'!$A$4:$T$4,0))*$D113</f>
        <v>0</v>
      </c>
      <c r="T113" s="22">
        <f>INDEX('Mapping waste'!$A$4:$T$352,MATCH($B113,'Mapping waste'!$B$4:$B$352,0),MATCH(T$4,'Mapping waste'!$A$4:$T$4,0))*$D113</f>
        <v>0</v>
      </c>
      <c r="U113" s="22">
        <f>INDEX('Mapping waste'!$A$4:$T$352,MATCH($B113,'Mapping waste'!$B$4:$B$352,0),MATCH(U$4,'Mapping waste'!$A$4:$T$4,0))*$D113</f>
        <v>0</v>
      </c>
      <c r="V113" s="22">
        <f>INDEX('Mapping waste'!$A$4:$T$352,MATCH($B113,'Mapping waste'!$B$4:$B$352,0),MATCH(V$4,'Mapping waste'!$A$4:$T$4,0))*$E113</f>
        <v>0</v>
      </c>
      <c r="W113" s="22">
        <f>INDEX('Mapping waste'!$A$4:$T$352,MATCH($B113,'Mapping waste'!$B$4:$B$352,0),MATCH(W$4,'Mapping waste'!$A$4:$T$4,0))*$E113</f>
        <v>0</v>
      </c>
      <c r="X113" s="22">
        <f>INDEX('Mapping waste'!$A$4:$T$352,MATCH($B113,'Mapping waste'!$B$4:$B$352,0),MATCH(X$4,'Mapping waste'!$A$4:$T$4,0))*$E113</f>
        <v>0</v>
      </c>
      <c r="Y113" s="22">
        <f>INDEX('Mapping waste'!$A$4:$T$352,MATCH($B113,'Mapping waste'!$B$4:$B$352,0),MATCH(Y$4,'Mapping waste'!$A$4:$T$4,0))*$E113</f>
        <v>0</v>
      </c>
      <c r="Z113" s="22">
        <f>INDEX('Mapping waste'!$A$4:$T$352,MATCH($B113,'Mapping waste'!$B$4:$B$352,0),MATCH(Z$4,'Mapping waste'!$A$4:$T$4,0))*$E113</f>
        <v>0</v>
      </c>
      <c r="AA113" s="22">
        <f>INDEX('Mapping waste'!$A$4:$T$352,MATCH($B113,'Mapping waste'!$B$4:$B$352,0),MATCH(AA$4,'Mapping waste'!$A$4:$T$4,0))*$E113</f>
        <v>0</v>
      </c>
      <c r="AB113" s="22">
        <f>INDEX('Mapping waste'!$A$4:$T$352,MATCH($B113,'Mapping waste'!$B$4:$B$352,0),MATCH(AB$4,'Mapping waste'!$A$4:$T$4,0))*$E113</f>
        <v>76092</v>
      </c>
      <c r="AC113" s="22">
        <f>INDEX('Mapping waste'!$A$4:$T$352,MATCH($B113,'Mapping waste'!$B$4:$B$352,0),MATCH(AC$4,'Mapping waste'!$A$4:$T$4,0))*$E113</f>
        <v>0</v>
      </c>
      <c r="AD113" s="22">
        <f>INDEX('Mapping waste'!$A$4:$T$352,MATCH($B113,'Mapping waste'!$B$4:$B$352,0),MATCH(AD$4,'Mapping waste'!$A$4:$T$4,0))*$E113</f>
        <v>0</v>
      </c>
      <c r="AE113" s="22">
        <f>INDEX('Mapping waste'!$A$4:$T$352,MATCH($B113,'Mapping waste'!$B$4:$B$352,0),MATCH(AE$4,'Mapping waste'!$A$4:$T$4,0))*$E113</f>
        <v>0</v>
      </c>
      <c r="AF113" s="22">
        <f>INDEX('Mapping waste'!$A$4:$T$352,MATCH($B113,'Mapping waste'!$B$4:$B$352,0),MATCH(V$4,'Mapping waste'!$A$4:$T$4,0))*$F113</f>
        <v>0</v>
      </c>
      <c r="AG113" s="22">
        <f>INDEX('Mapping waste'!$A$4:$T$352,MATCH($B113,'Mapping waste'!$B$4:$B$352,0),MATCH(W$4,'Mapping waste'!$A$4:$T$4,0))*$F113</f>
        <v>0</v>
      </c>
      <c r="AH113" s="22">
        <f>INDEX('Mapping waste'!$A$4:$T$352,MATCH($B113,'Mapping waste'!$B$4:$B$352,0),MATCH(X$4,'Mapping waste'!$A$4:$T$4,0))*$F113</f>
        <v>0</v>
      </c>
      <c r="AI113" s="22">
        <f>INDEX('Mapping waste'!$A$4:$T$352,MATCH($B113,'Mapping waste'!$B$4:$B$352,0),MATCH(Y$4,'Mapping waste'!$A$4:$T$4,0))*$F113</f>
        <v>0</v>
      </c>
      <c r="AJ113" s="22">
        <f>INDEX('Mapping waste'!$A$4:$T$352,MATCH($B113,'Mapping waste'!$B$4:$B$352,0),MATCH(Z$4,'Mapping waste'!$A$4:$T$4,0))*$F113</f>
        <v>0</v>
      </c>
      <c r="AK113" s="22">
        <f>INDEX('Mapping waste'!$A$4:$T$352,MATCH($B113,'Mapping waste'!$B$4:$B$352,0),MATCH(AA$4,'Mapping waste'!$A$4:$T$4,0))*$F113</f>
        <v>0</v>
      </c>
      <c r="AL113" s="22">
        <f>INDEX('Mapping waste'!$A$4:$T$352,MATCH($B113,'Mapping waste'!$B$4:$B$352,0),MATCH(AB$4,'Mapping waste'!$A$4:$T$4,0))*$F113</f>
        <v>75969</v>
      </c>
      <c r="AM113" s="22">
        <f>INDEX('Mapping waste'!$A$4:$T$352,MATCH($B113,'Mapping waste'!$B$4:$B$352,0),MATCH(AC$4,'Mapping waste'!$A$4:$T$4,0))*$F113</f>
        <v>0</v>
      </c>
      <c r="AN113" s="22">
        <f>INDEX('Mapping waste'!$A$4:$T$352,MATCH($B113,'Mapping waste'!$B$4:$B$352,0),MATCH(AD$4,'Mapping waste'!$A$4:$T$4,0))*$F113</f>
        <v>0</v>
      </c>
      <c r="AO113" s="22">
        <f>INDEX('Mapping waste'!$A$4:$T$352,MATCH($B113,'Mapping waste'!$B$4:$B$352,0),MATCH(AE$4,'Mapping waste'!$A$4:$T$4,0))*$F113</f>
        <v>0</v>
      </c>
      <c r="AP113" s="22">
        <f>INDEX('Mapping waste'!$A$4:$T$352,MATCH($B113,'Mapping waste'!$B$4:$B$352,0),MATCH(AF$4,'Mapping waste'!$A$4:$T$4,0))*$G113</f>
        <v>0</v>
      </c>
      <c r="AQ113" s="22">
        <f>INDEX('Mapping waste'!$A$4:$T$352,MATCH($B113,'Mapping waste'!$B$4:$B$352,0),MATCH(AG$4,'Mapping waste'!$A$4:$T$4,0))*$G113</f>
        <v>0</v>
      </c>
      <c r="AR113" s="22">
        <f>INDEX('Mapping waste'!$A$4:$T$352,MATCH($B113,'Mapping waste'!$B$4:$B$352,0),MATCH(AH$4,'Mapping waste'!$A$4:$T$4,0))*$G113</f>
        <v>0</v>
      </c>
      <c r="AS113" s="22">
        <f>INDEX('Mapping waste'!$A$4:$T$352,MATCH($B113,'Mapping waste'!$B$4:$B$352,0),MATCH(AI$4,'Mapping waste'!$A$4:$T$4,0))*$G113</f>
        <v>0</v>
      </c>
      <c r="AT113" s="22">
        <f>INDEX('Mapping waste'!$A$4:$T$352,MATCH($B113,'Mapping waste'!$B$4:$B$352,0),MATCH(AJ$4,'Mapping waste'!$A$4:$T$4,0))*$G113</f>
        <v>0</v>
      </c>
      <c r="AU113" s="22">
        <f>INDEX('Mapping waste'!$A$4:$T$352,MATCH($B113,'Mapping waste'!$B$4:$B$352,0),MATCH(AK$4,'Mapping waste'!$A$4:$T$4,0))*$G113</f>
        <v>0</v>
      </c>
      <c r="AV113" s="22">
        <f>INDEX('Mapping waste'!$A$4:$T$352,MATCH($B113,'Mapping waste'!$B$4:$B$352,0),MATCH(AL$4,'Mapping waste'!$A$4:$T$4,0))*$G113</f>
        <v>75816</v>
      </c>
      <c r="AW113" s="22">
        <f>INDEX('Mapping waste'!$A$4:$T$352,MATCH($B113,'Mapping waste'!$B$4:$B$352,0),MATCH(AM$4,'Mapping waste'!$A$4:$T$4,0))*$G113</f>
        <v>0</v>
      </c>
      <c r="AX113" s="22">
        <f>INDEX('Mapping waste'!$A$4:$T$352,MATCH($B113,'Mapping waste'!$B$4:$B$352,0),MATCH(AN$4,'Mapping waste'!$A$4:$T$4,0))*$G113</f>
        <v>0</v>
      </c>
      <c r="AY113" s="22">
        <f>INDEX('Mapping waste'!$A$4:$T$352,MATCH($B113,'Mapping waste'!$B$4:$B$352,0),MATCH(AO$4,'Mapping waste'!$A$4:$T$4,0))*$G113</f>
        <v>0</v>
      </c>
      <c r="AZ113" s="22">
        <f>INDEX('Mapping waste'!$A$4:$T$352,MATCH($B113,'Mapping waste'!$B$4:$B$352,0),MATCH(AP$4,'Mapping waste'!$A$4:$T$4,0))*$H113</f>
        <v>0</v>
      </c>
      <c r="BA113" s="22">
        <f>INDEX('Mapping waste'!$A$4:$T$352,MATCH($B113,'Mapping waste'!$B$4:$B$352,0),MATCH(AQ$4,'Mapping waste'!$A$4:$T$4,0))*$H113</f>
        <v>0</v>
      </c>
      <c r="BB113" s="22">
        <f>INDEX('Mapping waste'!$A$4:$T$352,MATCH($B113,'Mapping waste'!$B$4:$B$352,0),MATCH(AR$4,'Mapping waste'!$A$4:$T$4,0))*$H113</f>
        <v>0</v>
      </c>
      <c r="BC113" s="22">
        <f>INDEX('Mapping waste'!$A$4:$T$352,MATCH($B113,'Mapping waste'!$B$4:$B$352,0),MATCH(AS$4,'Mapping waste'!$A$4:$T$4,0))*$H113</f>
        <v>0</v>
      </c>
      <c r="BD113" s="22">
        <f>INDEX('Mapping waste'!$A$4:$T$352,MATCH($B113,'Mapping waste'!$B$4:$B$352,0),MATCH(AT$4,'Mapping waste'!$A$4:$T$4,0))*$H113</f>
        <v>0</v>
      </c>
      <c r="BE113" s="22">
        <f>INDEX('Mapping waste'!$A$4:$T$352,MATCH($B113,'Mapping waste'!$B$4:$B$352,0),MATCH(AU$4,'Mapping waste'!$A$4:$T$4,0))*$H113</f>
        <v>0</v>
      </c>
      <c r="BF113" s="22">
        <f>INDEX('Mapping waste'!$A$4:$T$352,MATCH($B113,'Mapping waste'!$B$4:$B$352,0),MATCH(AV$4,'Mapping waste'!$A$4:$T$4,0))*$H113</f>
        <v>75677</v>
      </c>
      <c r="BG113" s="22">
        <f>INDEX('Mapping waste'!$A$4:$T$352,MATCH($B113,'Mapping waste'!$B$4:$B$352,0),MATCH(AW$4,'Mapping waste'!$A$4:$T$4,0))*$H113</f>
        <v>0</v>
      </c>
      <c r="BH113" s="22">
        <f>INDEX('Mapping waste'!$A$4:$T$352,MATCH($B113,'Mapping waste'!$B$4:$B$352,0),MATCH(AX$4,'Mapping waste'!$A$4:$T$4,0))*$H113</f>
        <v>0</v>
      </c>
      <c r="BI113" s="22">
        <f>INDEX('Mapping waste'!$A$4:$T$352,MATCH($B113,'Mapping waste'!$B$4:$B$352,0),MATCH(AY$4,'Mapping waste'!$A$4:$T$4,0))*$H113</f>
        <v>0</v>
      </c>
      <c r="BJ113" s="22">
        <f>INDEX('Mapping waste'!$A$4:$T$352,MATCH($B113,'Mapping waste'!$B$4:$B$352,0),MATCH(AZ$4,'Mapping waste'!$A$4:$T$4,0))*$I113</f>
        <v>0</v>
      </c>
      <c r="BK113" s="22">
        <f>INDEX('Mapping waste'!$A$4:$T$352,MATCH($B113,'Mapping waste'!$B$4:$B$352,0),MATCH(BA$4,'Mapping waste'!$A$4:$T$4,0))*$I113</f>
        <v>0</v>
      </c>
      <c r="BL113" s="22">
        <f>INDEX('Mapping waste'!$A$4:$T$352,MATCH($B113,'Mapping waste'!$B$4:$B$352,0),MATCH(BB$4,'Mapping waste'!$A$4:$T$4,0))*$I113</f>
        <v>0</v>
      </c>
      <c r="BM113" s="22">
        <f>INDEX('Mapping waste'!$A$4:$T$352,MATCH($B113,'Mapping waste'!$B$4:$B$352,0),MATCH(BC$4,'Mapping waste'!$A$4:$T$4,0))*$I113</f>
        <v>0</v>
      </c>
      <c r="BN113" s="22">
        <f>INDEX('Mapping waste'!$A$4:$T$352,MATCH($B113,'Mapping waste'!$B$4:$B$352,0),MATCH(BD$4,'Mapping waste'!$A$4:$T$4,0))*$I113</f>
        <v>0</v>
      </c>
      <c r="BO113" s="22">
        <f>INDEX('Mapping waste'!$A$4:$T$352,MATCH($B113,'Mapping waste'!$B$4:$B$352,0),MATCH(BE$4,'Mapping waste'!$A$4:$T$4,0))*$I113</f>
        <v>0</v>
      </c>
      <c r="BP113" s="22">
        <f>INDEX('Mapping waste'!$A$4:$T$352,MATCH($B113,'Mapping waste'!$B$4:$B$352,0),MATCH(BF$4,'Mapping waste'!$A$4:$T$4,0))*$I113</f>
        <v>75755</v>
      </c>
      <c r="BQ113" s="22">
        <f>INDEX('Mapping waste'!$A$4:$T$352,MATCH($B113,'Mapping waste'!$B$4:$B$352,0),MATCH(BG$4,'Mapping waste'!$A$4:$T$4,0))*$I113</f>
        <v>0</v>
      </c>
      <c r="BR113" s="22">
        <f>INDEX('Mapping waste'!$A$4:$T$352,MATCH($B113,'Mapping waste'!$B$4:$B$352,0),MATCH(BH$4,'Mapping waste'!$A$4:$T$4,0))*$I113</f>
        <v>0</v>
      </c>
      <c r="BS113" s="22">
        <f>INDEX('Mapping waste'!$A$4:$T$352,MATCH($B113,'Mapping waste'!$B$4:$B$352,0),MATCH(BI$4,'Mapping waste'!$A$4:$T$4,0))*$I113</f>
        <v>0</v>
      </c>
      <c r="BT113" s="22">
        <f>INDEX('Mapping waste'!$A$4:$T$352,MATCH($B113,'Mapping waste'!$B$4:$B$352,0),MATCH(BJ$4,'Mapping waste'!$A$4:$T$4,0))*$J113</f>
        <v>0</v>
      </c>
      <c r="BU113" s="22">
        <f>INDEX('Mapping waste'!$A$4:$T$352,MATCH($B113,'Mapping waste'!$B$4:$B$352,0),MATCH(BK$4,'Mapping waste'!$A$4:$T$4,0))*$J113</f>
        <v>0</v>
      </c>
      <c r="BV113" s="22">
        <f>INDEX('Mapping waste'!$A$4:$T$352,MATCH($B113,'Mapping waste'!$B$4:$B$352,0),MATCH(BL$4,'Mapping waste'!$A$4:$T$4,0))*$J113</f>
        <v>0</v>
      </c>
      <c r="BW113" s="22">
        <f>INDEX('Mapping waste'!$A$4:$T$352,MATCH($B113,'Mapping waste'!$B$4:$B$352,0),MATCH(BM$4,'Mapping waste'!$A$4:$T$4,0))*$J113</f>
        <v>0</v>
      </c>
      <c r="BX113" s="22">
        <f>INDEX('Mapping waste'!$A$4:$T$352,MATCH($B113,'Mapping waste'!$B$4:$B$352,0),MATCH(BN$4,'Mapping waste'!$A$4:$T$4,0))*$J113</f>
        <v>0</v>
      </c>
      <c r="BY113" s="22">
        <f>INDEX('Mapping waste'!$A$4:$T$352,MATCH($B113,'Mapping waste'!$B$4:$B$352,0),MATCH(BO$4,'Mapping waste'!$A$4:$T$4,0))*$J113</f>
        <v>0</v>
      </c>
      <c r="BZ113" s="22">
        <f>INDEX('Mapping waste'!$A$4:$T$352,MATCH($B113,'Mapping waste'!$B$4:$B$352,0),MATCH(BP$4,'Mapping waste'!$A$4:$T$4,0))*$J113</f>
        <v>75885</v>
      </c>
      <c r="CA113" s="22">
        <f>INDEX('Mapping waste'!$A$4:$T$352,MATCH($B113,'Mapping waste'!$B$4:$B$352,0),MATCH(BQ$4,'Mapping waste'!$A$4:$T$4,0))*$J113</f>
        <v>0</v>
      </c>
      <c r="CB113" s="22">
        <f>INDEX('Mapping waste'!$A$4:$T$352,MATCH($B113,'Mapping waste'!$B$4:$B$352,0),MATCH(BR$4,'Mapping waste'!$A$4:$T$4,0))*$J113</f>
        <v>0</v>
      </c>
      <c r="CC113" s="22">
        <f>INDEX('Mapping waste'!$A$4:$T$352,MATCH($B113,'Mapping waste'!$B$4:$B$352,0),MATCH(BS$4,'Mapping waste'!$A$4:$T$4,0))*$J113</f>
        <v>0</v>
      </c>
      <c r="CD113" s="22">
        <f>INDEX('Mapping waste'!$A$4:$T$352,MATCH($B113,'Mapping waste'!$B$4:$B$352,0),MATCH(BT$4,'Mapping waste'!$A$4:$T$4,0))*$K113</f>
        <v>0</v>
      </c>
      <c r="CE113" s="22">
        <f>INDEX('Mapping waste'!$A$4:$T$352,MATCH($B113,'Mapping waste'!$B$4:$B$352,0),MATCH(BU$4,'Mapping waste'!$A$4:$T$4,0))*$K113</f>
        <v>0</v>
      </c>
      <c r="CF113" s="22">
        <f>INDEX('Mapping waste'!$A$4:$T$352,MATCH($B113,'Mapping waste'!$B$4:$B$352,0),MATCH(BV$4,'Mapping waste'!$A$4:$T$4,0))*$K113</f>
        <v>0</v>
      </c>
      <c r="CG113" s="22">
        <f>INDEX('Mapping waste'!$A$4:$T$352,MATCH($B113,'Mapping waste'!$B$4:$B$352,0),MATCH(BW$4,'Mapping waste'!$A$4:$T$4,0))*$K113</f>
        <v>0</v>
      </c>
      <c r="CH113" s="22">
        <f>INDEX('Mapping waste'!$A$4:$T$352,MATCH($B113,'Mapping waste'!$B$4:$B$352,0),MATCH(BX$4,'Mapping waste'!$A$4:$T$4,0))*$K113</f>
        <v>0</v>
      </c>
      <c r="CI113" s="22">
        <f>INDEX('Mapping waste'!$A$4:$T$352,MATCH($B113,'Mapping waste'!$B$4:$B$352,0),MATCH(BY$4,'Mapping waste'!$A$4:$T$4,0))*$K113</f>
        <v>0</v>
      </c>
      <c r="CJ113" s="22">
        <f>INDEX('Mapping waste'!$A$4:$T$352,MATCH($B113,'Mapping waste'!$B$4:$B$352,0),MATCH(BZ$4,'Mapping waste'!$A$4:$T$4,0))*$K113</f>
        <v>76056</v>
      </c>
      <c r="CK113" s="22">
        <f>INDEX('Mapping waste'!$A$4:$T$352,MATCH($B113,'Mapping waste'!$B$4:$B$352,0),MATCH(CA$4,'Mapping waste'!$A$4:$T$4,0))*$K113</f>
        <v>0</v>
      </c>
      <c r="CL113" s="22">
        <f>INDEX('Mapping waste'!$A$4:$T$352,MATCH($B113,'Mapping waste'!$B$4:$B$352,0),MATCH(CB$4,'Mapping waste'!$A$4:$T$4,0))*$K113</f>
        <v>0</v>
      </c>
      <c r="CM113" s="22">
        <f>INDEX('Mapping waste'!$A$4:$T$352,MATCH($B113,'Mapping waste'!$B$4:$B$352,0),MATCH(CC$4,'Mapping waste'!$A$4:$T$4,0))*$K113</f>
        <v>0</v>
      </c>
    </row>
    <row r="114" spans="1:91" x14ac:dyDescent="0.2">
      <c r="A114" s="21" t="s">
        <v>505</v>
      </c>
      <c r="B114" s="21" t="s">
        <v>506</v>
      </c>
      <c r="C114" s="21" t="s">
        <v>24</v>
      </c>
      <c r="D114" s="22">
        <f>INDEX('Households England'!S$5:S$374,MATCH('Mapping HH to population waste'!$B114,'Households England'!$B$5:$B$374,0))*1000</f>
        <v>67955</v>
      </c>
      <c r="E114" s="22">
        <f>INDEX('Households England'!T$5:T$374,MATCH('Mapping HH to population waste'!$B114,'Households England'!$B$5:$B$374,0))*1000</f>
        <v>68658</v>
      </c>
      <c r="F114" s="22">
        <f>INDEX('Households England'!U$5:U$374,MATCH('Mapping HH to population waste'!$B114,'Households England'!$B$5:$B$374,0))*1000</f>
        <v>69310</v>
      </c>
      <c r="G114" s="22">
        <f>INDEX('Households England'!V$5:V$374,MATCH('Mapping HH to population waste'!$B114,'Households England'!$B$5:$B$374,0))*1000</f>
        <v>69923</v>
      </c>
      <c r="H114" s="22">
        <f>INDEX('Households England'!W$5:W$374,MATCH('Mapping HH to population waste'!$B114,'Households England'!$B$5:$B$374,0))*1000</f>
        <v>70507</v>
      </c>
      <c r="I114" s="22">
        <f>INDEX('Households England'!X$5:X$374,MATCH('Mapping HH to population waste'!$B114,'Households England'!$B$5:$B$374,0))*1000</f>
        <v>71333</v>
      </c>
      <c r="J114" s="22">
        <f>INDEX('Households England'!Y$5:Y$374,MATCH('Mapping HH to population waste'!$B114,'Households England'!$B$5:$B$374,0))*1000</f>
        <v>72147</v>
      </c>
      <c r="K114" s="22">
        <f>INDEX('Households England'!Z$5:Z$374,MATCH('Mapping HH to population waste'!$B114,'Households England'!$B$5:$B$374,0))*1000</f>
        <v>72951</v>
      </c>
      <c r="L114" s="22">
        <f>INDEX('Mapping waste'!$A$4:$T$352,MATCH($B114,'Mapping waste'!$B$4:$B$352,0),MATCH(L$4,'Mapping waste'!$A$4:$T$4,0))*$D114</f>
        <v>0</v>
      </c>
      <c r="M114" s="22">
        <f>INDEX('Mapping waste'!$A$4:$T$352,MATCH($B114,'Mapping waste'!$B$4:$B$352,0),MATCH(M$4,'Mapping waste'!$A$4:$T$4,0))*$D114</f>
        <v>0</v>
      </c>
      <c r="N114" s="22">
        <f>INDEX('Mapping waste'!$A$4:$T$352,MATCH($B114,'Mapping waste'!$B$4:$B$352,0),MATCH(N$4,'Mapping waste'!$A$4:$T$4,0))*$D114</f>
        <v>0</v>
      </c>
      <c r="O114" s="22">
        <f>INDEX('Mapping waste'!$A$4:$T$352,MATCH($B114,'Mapping waste'!$B$4:$B$352,0),MATCH(O$4,'Mapping waste'!$A$4:$T$4,0))*$D114</f>
        <v>0</v>
      </c>
      <c r="P114" s="22">
        <f>INDEX('Mapping waste'!$A$4:$T$352,MATCH($B114,'Mapping waste'!$B$4:$B$352,0),MATCH(P$4,'Mapping waste'!$A$4:$T$4,0))*$D114</f>
        <v>0</v>
      </c>
      <c r="Q114" s="22">
        <f>INDEX('Mapping waste'!$A$4:$T$352,MATCH($B114,'Mapping waste'!$B$4:$B$352,0),MATCH(Q$4,'Mapping waste'!$A$4:$T$4,0))*$D114</f>
        <v>0</v>
      </c>
      <c r="R114" s="22">
        <f>INDEX('Mapping waste'!$A$4:$T$352,MATCH($B114,'Mapping waste'!$B$4:$B$352,0),MATCH(R$4,'Mapping waste'!$A$4:$T$4,0))*$D114</f>
        <v>67955</v>
      </c>
      <c r="S114" s="22">
        <f>INDEX('Mapping waste'!$A$4:$T$352,MATCH($B114,'Mapping waste'!$B$4:$B$352,0),MATCH(S$4,'Mapping waste'!$A$4:$T$4,0))*$D114</f>
        <v>0</v>
      </c>
      <c r="T114" s="22">
        <f>INDEX('Mapping waste'!$A$4:$T$352,MATCH($B114,'Mapping waste'!$B$4:$B$352,0),MATCH(T$4,'Mapping waste'!$A$4:$T$4,0))*$D114</f>
        <v>0</v>
      </c>
      <c r="U114" s="22">
        <f>INDEX('Mapping waste'!$A$4:$T$352,MATCH($B114,'Mapping waste'!$B$4:$B$352,0),MATCH(U$4,'Mapping waste'!$A$4:$T$4,0))*$D114</f>
        <v>0</v>
      </c>
      <c r="V114" s="22">
        <f>INDEX('Mapping waste'!$A$4:$T$352,MATCH($B114,'Mapping waste'!$B$4:$B$352,0),MATCH(V$4,'Mapping waste'!$A$4:$T$4,0))*$E114</f>
        <v>0</v>
      </c>
      <c r="W114" s="22">
        <f>INDEX('Mapping waste'!$A$4:$T$352,MATCH($B114,'Mapping waste'!$B$4:$B$352,0),MATCH(W$4,'Mapping waste'!$A$4:$T$4,0))*$E114</f>
        <v>0</v>
      </c>
      <c r="X114" s="22">
        <f>INDEX('Mapping waste'!$A$4:$T$352,MATCH($B114,'Mapping waste'!$B$4:$B$352,0),MATCH(X$4,'Mapping waste'!$A$4:$T$4,0))*$E114</f>
        <v>0</v>
      </c>
      <c r="Y114" s="22">
        <f>INDEX('Mapping waste'!$A$4:$T$352,MATCH($B114,'Mapping waste'!$B$4:$B$352,0),MATCH(Y$4,'Mapping waste'!$A$4:$T$4,0))*$E114</f>
        <v>0</v>
      </c>
      <c r="Z114" s="22">
        <f>INDEX('Mapping waste'!$A$4:$T$352,MATCH($B114,'Mapping waste'!$B$4:$B$352,0),MATCH(Z$4,'Mapping waste'!$A$4:$T$4,0))*$E114</f>
        <v>0</v>
      </c>
      <c r="AA114" s="22">
        <f>INDEX('Mapping waste'!$A$4:$T$352,MATCH($B114,'Mapping waste'!$B$4:$B$352,0),MATCH(AA$4,'Mapping waste'!$A$4:$T$4,0))*$E114</f>
        <v>0</v>
      </c>
      <c r="AB114" s="22">
        <f>INDEX('Mapping waste'!$A$4:$T$352,MATCH($B114,'Mapping waste'!$B$4:$B$352,0),MATCH(AB$4,'Mapping waste'!$A$4:$T$4,0))*$E114</f>
        <v>68658</v>
      </c>
      <c r="AC114" s="22">
        <f>INDEX('Mapping waste'!$A$4:$T$352,MATCH($B114,'Mapping waste'!$B$4:$B$352,0),MATCH(AC$4,'Mapping waste'!$A$4:$T$4,0))*$E114</f>
        <v>0</v>
      </c>
      <c r="AD114" s="22">
        <f>INDEX('Mapping waste'!$A$4:$T$352,MATCH($B114,'Mapping waste'!$B$4:$B$352,0),MATCH(AD$4,'Mapping waste'!$A$4:$T$4,0))*$E114</f>
        <v>0</v>
      </c>
      <c r="AE114" s="22">
        <f>INDEX('Mapping waste'!$A$4:$T$352,MATCH($B114,'Mapping waste'!$B$4:$B$352,0),MATCH(AE$4,'Mapping waste'!$A$4:$T$4,0))*$E114</f>
        <v>0</v>
      </c>
      <c r="AF114" s="22">
        <f>INDEX('Mapping waste'!$A$4:$T$352,MATCH($B114,'Mapping waste'!$B$4:$B$352,0),MATCH(V$4,'Mapping waste'!$A$4:$T$4,0))*$F114</f>
        <v>0</v>
      </c>
      <c r="AG114" s="22">
        <f>INDEX('Mapping waste'!$A$4:$T$352,MATCH($B114,'Mapping waste'!$B$4:$B$352,0),MATCH(W$4,'Mapping waste'!$A$4:$T$4,0))*$F114</f>
        <v>0</v>
      </c>
      <c r="AH114" s="22">
        <f>INDEX('Mapping waste'!$A$4:$T$352,MATCH($B114,'Mapping waste'!$B$4:$B$352,0),MATCH(X$4,'Mapping waste'!$A$4:$T$4,0))*$F114</f>
        <v>0</v>
      </c>
      <c r="AI114" s="22">
        <f>INDEX('Mapping waste'!$A$4:$T$352,MATCH($B114,'Mapping waste'!$B$4:$B$352,0),MATCH(Y$4,'Mapping waste'!$A$4:$T$4,0))*$F114</f>
        <v>0</v>
      </c>
      <c r="AJ114" s="22">
        <f>INDEX('Mapping waste'!$A$4:$T$352,MATCH($B114,'Mapping waste'!$B$4:$B$352,0),MATCH(Z$4,'Mapping waste'!$A$4:$T$4,0))*$F114</f>
        <v>0</v>
      </c>
      <c r="AK114" s="22">
        <f>INDEX('Mapping waste'!$A$4:$T$352,MATCH($B114,'Mapping waste'!$B$4:$B$352,0),MATCH(AA$4,'Mapping waste'!$A$4:$T$4,0))*$F114</f>
        <v>0</v>
      </c>
      <c r="AL114" s="22">
        <f>INDEX('Mapping waste'!$A$4:$T$352,MATCH($B114,'Mapping waste'!$B$4:$B$352,0),MATCH(AB$4,'Mapping waste'!$A$4:$T$4,0))*$F114</f>
        <v>69310</v>
      </c>
      <c r="AM114" s="22">
        <f>INDEX('Mapping waste'!$A$4:$T$352,MATCH($B114,'Mapping waste'!$B$4:$B$352,0),MATCH(AC$4,'Mapping waste'!$A$4:$T$4,0))*$F114</f>
        <v>0</v>
      </c>
      <c r="AN114" s="22">
        <f>INDEX('Mapping waste'!$A$4:$T$352,MATCH($B114,'Mapping waste'!$B$4:$B$352,0),MATCH(AD$4,'Mapping waste'!$A$4:$T$4,0))*$F114</f>
        <v>0</v>
      </c>
      <c r="AO114" s="22">
        <f>INDEX('Mapping waste'!$A$4:$T$352,MATCH($B114,'Mapping waste'!$B$4:$B$352,0),MATCH(AE$4,'Mapping waste'!$A$4:$T$4,0))*$F114</f>
        <v>0</v>
      </c>
      <c r="AP114" s="22">
        <f>INDEX('Mapping waste'!$A$4:$T$352,MATCH($B114,'Mapping waste'!$B$4:$B$352,0),MATCH(AF$4,'Mapping waste'!$A$4:$T$4,0))*$G114</f>
        <v>0</v>
      </c>
      <c r="AQ114" s="22">
        <f>INDEX('Mapping waste'!$A$4:$T$352,MATCH($B114,'Mapping waste'!$B$4:$B$352,0),MATCH(AG$4,'Mapping waste'!$A$4:$T$4,0))*$G114</f>
        <v>0</v>
      </c>
      <c r="AR114" s="22">
        <f>INDEX('Mapping waste'!$A$4:$T$352,MATCH($B114,'Mapping waste'!$B$4:$B$352,0),MATCH(AH$4,'Mapping waste'!$A$4:$T$4,0))*$G114</f>
        <v>0</v>
      </c>
      <c r="AS114" s="22">
        <f>INDEX('Mapping waste'!$A$4:$T$352,MATCH($B114,'Mapping waste'!$B$4:$B$352,0),MATCH(AI$4,'Mapping waste'!$A$4:$T$4,0))*$G114</f>
        <v>0</v>
      </c>
      <c r="AT114" s="22">
        <f>INDEX('Mapping waste'!$A$4:$T$352,MATCH($B114,'Mapping waste'!$B$4:$B$352,0),MATCH(AJ$4,'Mapping waste'!$A$4:$T$4,0))*$G114</f>
        <v>0</v>
      </c>
      <c r="AU114" s="22">
        <f>INDEX('Mapping waste'!$A$4:$T$352,MATCH($B114,'Mapping waste'!$B$4:$B$352,0),MATCH(AK$4,'Mapping waste'!$A$4:$T$4,0))*$G114</f>
        <v>0</v>
      </c>
      <c r="AV114" s="22">
        <f>INDEX('Mapping waste'!$A$4:$T$352,MATCH($B114,'Mapping waste'!$B$4:$B$352,0),MATCH(AL$4,'Mapping waste'!$A$4:$T$4,0))*$G114</f>
        <v>69923</v>
      </c>
      <c r="AW114" s="22">
        <f>INDEX('Mapping waste'!$A$4:$T$352,MATCH($B114,'Mapping waste'!$B$4:$B$352,0),MATCH(AM$4,'Mapping waste'!$A$4:$T$4,0))*$G114</f>
        <v>0</v>
      </c>
      <c r="AX114" s="22">
        <f>INDEX('Mapping waste'!$A$4:$T$352,MATCH($B114,'Mapping waste'!$B$4:$B$352,0),MATCH(AN$4,'Mapping waste'!$A$4:$T$4,0))*$G114</f>
        <v>0</v>
      </c>
      <c r="AY114" s="22">
        <f>INDEX('Mapping waste'!$A$4:$T$352,MATCH($B114,'Mapping waste'!$B$4:$B$352,0),MATCH(AO$4,'Mapping waste'!$A$4:$T$4,0))*$G114</f>
        <v>0</v>
      </c>
      <c r="AZ114" s="22">
        <f>INDEX('Mapping waste'!$A$4:$T$352,MATCH($B114,'Mapping waste'!$B$4:$B$352,0),MATCH(AP$4,'Mapping waste'!$A$4:$T$4,0))*$H114</f>
        <v>0</v>
      </c>
      <c r="BA114" s="22">
        <f>INDEX('Mapping waste'!$A$4:$T$352,MATCH($B114,'Mapping waste'!$B$4:$B$352,0),MATCH(AQ$4,'Mapping waste'!$A$4:$T$4,0))*$H114</f>
        <v>0</v>
      </c>
      <c r="BB114" s="22">
        <f>INDEX('Mapping waste'!$A$4:$T$352,MATCH($B114,'Mapping waste'!$B$4:$B$352,0),MATCH(AR$4,'Mapping waste'!$A$4:$T$4,0))*$H114</f>
        <v>0</v>
      </c>
      <c r="BC114" s="22">
        <f>INDEX('Mapping waste'!$A$4:$T$352,MATCH($B114,'Mapping waste'!$B$4:$B$352,0),MATCH(AS$4,'Mapping waste'!$A$4:$T$4,0))*$H114</f>
        <v>0</v>
      </c>
      <c r="BD114" s="22">
        <f>INDEX('Mapping waste'!$A$4:$T$352,MATCH($B114,'Mapping waste'!$B$4:$B$352,0),MATCH(AT$4,'Mapping waste'!$A$4:$T$4,0))*$H114</f>
        <v>0</v>
      </c>
      <c r="BE114" s="22">
        <f>INDEX('Mapping waste'!$A$4:$T$352,MATCH($B114,'Mapping waste'!$B$4:$B$352,0),MATCH(AU$4,'Mapping waste'!$A$4:$T$4,0))*$H114</f>
        <v>0</v>
      </c>
      <c r="BF114" s="22">
        <f>INDEX('Mapping waste'!$A$4:$T$352,MATCH($B114,'Mapping waste'!$B$4:$B$352,0),MATCH(AV$4,'Mapping waste'!$A$4:$T$4,0))*$H114</f>
        <v>70507</v>
      </c>
      <c r="BG114" s="22">
        <f>INDEX('Mapping waste'!$A$4:$T$352,MATCH($B114,'Mapping waste'!$B$4:$B$352,0),MATCH(AW$4,'Mapping waste'!$A$4:$T$4,0))*$H114</f>
        <v>0</v>
      </c>
      <c r="BH114" s="22">
        <f>INDEX('Mapping waste'!$A$4:$T$352,MATCH($B114,'Mapping waste'!$B$4:$B$352,0),MATCH(AX$4,'Mapping waste'!$A$4:$T$4,0))*$H114</f>
        <v>0</v>
      </c>
      <c r="BI114" s="22">
        <f>INDEX('Mapping waste'!$A$4:$T$352,MATCH($B114,'Mapping waste'!$B$4:$B$352,0),MATCH(AY$4,'Mapping waste'!$A$4:$T$4,0))*$H114</f>
        <v>0</v>
      </c>
      <c r="BJ114" s="22">
        <f>INDEX('Mapping waste'!$A$4:$T$352,MATCH($B114,'Mapping waste'!$B$4:$B$352,0),MATCH(AZ$4,'Mapping waste'!$A$4:$T$4,0))*$I114</f>
        <v>0</v>
      </c>
      <c r="BK114" s="22">
        <f>INDEX('Mapping waste'!$A$4:$T$352,MATCH($B114,'Mapping waste'!$B$4:$B$352,0),MATCH(BA$4,'Mapping waste'!$A$4:$T$4,0))*$I114</f>
        <v>0</v>
      </c>
      <c r="BL114" s="22">
        <f>INDEX('Mapping waste'!$A$4:$T$352,MATCH($B114,'Mapping waste'!$B$4:$B$352,0),MATCH(BB$4,'Mapping waste'!$A$4:$T$4,0))*$I114</f>
        <v>0</v>
      </c>
      <c r="BM114" s="22">
        <f>INDEX('Mapping waste'!$A$4:$T$352,MATCH($B114,'Mapping waste'!$B$4:$B$352,0),MATCH(BC$4,'Mapping waste'!$A$4:$T$4,0))*$I114</f>
        <v>0</v>
      </c>
      <c r="BN114" s="22">
        <f>INDEX('Mapping waste'!$A$4:$T$352,MATCH($B114,'Mapping waste'!$B$4:$B$352,0),MATCH(BD$4,'Mapping waste'!$A$4:$T$4,0))*$I114</f>
        <v>0</v>
      </c>
      <c r="BO114" s="22">
        <f>INDEX('Mapping waste'!$A$4:$T$352,MATCH($B114,'Mapping waste'!$B$4:$B$352,0),MATCH(BE$4,'Mapping waste'!$A$4:$T$4,0))*$I114</f>
        <v>0</v>
      </c>
      <c r="BP114" s="22">
        <f>INDEX('Mapping waste'!$A$4:$T$352,MATCH($B114,'Mapping waste'!$B$4:$B$352,0),MATCH(BF$4,'Mapping waste'!$A$4:$T$4,0))*$I114</f>
        <v>71333</v>
      </c>
      <c r="BQ114" s="22">
        <f>INDEX('Mapping waste'!$A$4:$T$352,MATCH($B114,'Mapping waste'!$B$4:$B$352,0),MATCH(BG$4,'Mapping waste'!$A$4:$T$4,0))*$I114</f>
        <v>0</v>
      </c>
      <c r="BR114" s="22">
        <f>INDEX('Mapping waste'!$A$4:$T$352,MATCH($B114,'Mapping waste'!$B$4:$B$352,0),MATCH(BH$4,'Mapping waste'!$A$4:$T$4,0))*$I114</f>
        <v>0</v>
      </c>
      <c r="BS114" s="22">
        <f>INDEX('Mapping waste'!$A$4:$T$352,MATCH($B114,'Mapping waste'!$B$4:$B$352,0),MATCH(BI$4,'Mapping waste'!$A$4:$T$4,0))*$I114</f>
        <v>0</v>
      </c>
      <c r="BT114" s="22">
        <f>INDEX('Mapping waste'!$A$4:$T$352,MATCH($B114,'Mapping waste'!$B$4:$B$352,0),MATCH(BJ$4,'Mapping waste'!$A$4:$T$4,0))*$J114</f>
        <v>0</v>
      </c>
      <c r="BU114" s="22">
        <f>INDEX('Mapping waste'!$A$4:$T$352,MATCH($B114,'Mapping waste'!$B$4:$B$352,0),MATCH(BK$4,'Mapping waste'!$A$4:$T$4,0))*$J114</f>
        <v>0</v>
      </c>
      <c r="BV114" s="22">
        <f>INDEX('Mapping waste'!$A$4:$T$352,MATCH($B114,'Mapping waste'!$B$4:$B$352,0),MATCH(BL$4,'Mapping waste'!$A$4:$T$4,0))*$J114</f>
        <v>0</v>
      </c>
      <c r="BW114" s="22">
        <f>INDEX('Mapping waste'!$A$4:$T$352,MATCH($B114,'Mapping waste'!$B$4:$B$352,0),MATCH(BM$4,'Mapping waste'!$A$4:$T$4,0))*$J114</f>
        <v>0</v>
      </c>
      <c r="BX114" s="22">
        <f>INDEX('Mapping waste'!$A$4:$T$352,MATCH($B114,'Mapping waste'!$B$4:$B$352,0),MATCH(BN$4,'Mapping waste'!$A$4:$T$4,0))*$J114</f>
        <v>0</v>
      </c>
      <c r="BY114" s="22">
        <f>INDEX('Mapping waste'!$A$4:$T$352,MATCH($B114,'Mapping waste'!$B$4:$B$352,0),MATCH(BO$4,'Mapping waste'!$A$4:$T$4,0))*$J114</f>
        <v>0</v>
      </c>
      <c r="BZ114" s="22">
        <f>INDEX('Mapping waste'!$A$4:$T$352,MATCH($B114,'Mapping waste'!$B$4:$B$352,0),MATCH(BP$4,'Mapping waste'!$A$4:$T$4,0))*$J114</f>
        <v>72147</v>
      </c>
      <c r="CA114" s="22">
        <f>INDEX('Mapping waste'!$A$4:$T$352,MATCH($B114,'Mapping waste'!$B$4:$B$352,0),MATCH(BQ$4,'Mapping waste'!$A$4:$T$4,0))*$J114</f>
        <v>0</v>
      </c>
      <c r="CB114" s="22">
        <f>INDEX('Mapping waste'!$A$4:$T$352,MATCH($B114,'Mapping waste'!$B$4:$B$352,0),MATCH(BR$4,'Mapping waste'!$A$4:$T$4,0))*$J114</f>
        <v>0</v>
      </c>
      <c r="CC114" s="22">
        <f>INDEX('Mapping waste'!$A$4:$T$352,MATCH($B114,'Mapping waste'!$B$4:$B$352,0),MATCH(BS$4,'Mapping waste'!$A$4:$T$4,0))*$J114</f>
        <v>0</v>
      </c>
      <c r="CD114" s="22">
        <f>INDEX('Mapping waste'!$A$4:$T$352,MATCH($B114,'Mapping waste'!$B$4:$B$352,0),MATCH(BT$4,'Mapping waste'!$A$4:$T$4,0))*$K114</f>
        <v>0</v>
      </c>
      <c r="CE114" s="22">
        <f>INDEX('Mapping waste'!$A$4:$T$352,MATCH($B114,'Mapping waste'!$B$4:$B$352,0),MATCH(BU$4,'Mapping waste'!$A$4:$T$4,0))*$K114</f>
        <v>0</v>
      </c>
      <c r="CF114" s="22">
        <f>INDEX('Mapping waste'!$A$4:$T$352,MATCH($B114,'Mapping waste'!$B$4:$B$352,0),MATCH(BV$4,'Mapping waste'!$A$4:$T$4,0))*$K114</f>
        <v>0</v>
      </c>
      <c r="CG114" s="22">
        <f>INDEX('Mapping waste'!$A$4:$T$352,MATCH($B114,'Mapping waste'!$B$4:$B$352,0),MATCH(BW$4,'Mapping waste'!$A$4:$T$4,0))*$K114</f>
        <v>0</v>
      </c>
      <c r="CH114" s="22">
        <f>INDEX('Mapping waste'!$A$4:$T$352,MATCH($B114,'Mapping waste'!$B$4:$B$352,0),MATCH(BX$4,'Mapping waste'!$A$4:$T$4,0))*$K114</f>
        <v>0</v>
      </c>
      <c r="CI114" s="22">
        <f>INDEX('Mapping waste'!$A$4:$T$352,MATCH($B114,'Mapping waste'!$B$4:$B$352,0),MATCH(BY$4,'Mapping waste'!$A$4:$T$4,0))*$K114</f>
        <v>0</v>
      </c>
      <c r="CJ114" s="22">
        <f>INDEX('Mapping waste'!$A$4:$T$352,MATCH($B114,'Mapping waste'!$B$4:$B$352,0),MATCH(BZ$4,'Mapping waste'!$A$4:$T$4,0))*$K114</f>
        <v>72951</v>
      </c>
      <c r="CK114" s="22">
        <f>INDEX('Mapping waste'!$A$4:$T$352,MATCH($B114,'Mapping waste'!$B$4:$B$352,0),MATCH(CA$4,'Mapping waste'!$A$4:$T$4,0))*$K114</f>
        <v>0</v>
      </c>
      <c r="CL114" s="22">
        <f>INDEX('Mapping waste'!$A$4:$T$352,MATCH($B114,'Mapping waste'!$B$4:$B$352,0),MATCH(CB$4,'Mapping waste'!$A$4:$T$4,0))*$K114</f>
        <v>0</v>
      </c>
      <c r="CM114" s="22">
        <f>INDEX('Mapping waste'!$A$4:$T$352,MATCH($B114,'Mapping waste'!$B$4:$B$352,0),MATCH(CC$4,'Mapping waste'!$A$4:$T$4,0))*$K114</f>
        <v>0</v>
      </c>
    </row>
    <row r="115" spans="1:91" x14ac:dyDescent="0.2">
      <c r="A115" s="21" t="s">
        <v>507</v>
      </c>
      <c r="B115" s="21" t="s">
        <v>508</v>
      </c>
      <c r="C115" s="21" t="s">
        <v>24</v>
      </c>
      <c r="D115" s="22">
        <f>INDEX('Households England'!S$5:S$374,MATCH('Mapping HH to population waste'!$B115,'Households England'!$B$5:$B$374,0))*1000</f>
        <v>137830</v>
      </c>
      <c r="E115" s="22">
        <f>INDEX('Households England'!T$5:T$374,MATCH('Mapping HH to population waste'!$B115,'Households England'!$B$5:$B$374,0))*1000</f>
        <v>138721</v>
      </c>
      <c r="F115" s="22">
        <f>INDEX('Households England'!U$5:U$374,MATCH('Mapping HH to population waste'!$B115,'Households England'!$B$5:$B$374,0))*1000</f>
        <v>139528</v>
      </c>
      <c r="G115" s="22">
        <f>INDEX('Households England'!V$5:V$374,MATCH('Mapping HH to population waste'!$B115,'Households England'!$B$5:$B$374,0))*1000</f>
        <v>140210</v>
      </c>
      <c r="H115" s="22">
        <f>INDEX('Households England'!W$5:W$374,MATCH('Mapping HH to population waste'!$B115,'Households England'!$B$5:$B$374,0))*1000</f>
        <v>140767</v>
      </c>
      <c r="I115" s="22">
        <f>INDEX('Households England'!X$5:X$374,MATCH('Mapping HH to population waste'!$B115,'Households England'!$B$5:$B$374,0))*1000</f>
        <v>141857</v>
      </c>
      <c r="J115" s="22">
        <f>INDEX('Households England'!Y$5:Y$374,MATCH('Mapping HH to population waste'!$B115,'Households England'!$B$5:$B$374,0))*1000</f>
        <v>142905</v>
      </c>
      <c r="K115" s="22">
        <f>INDEX('Households England'!Z$5:Z$374,MATCH('Mapping HH to population waste'!$B115,'Households England'!$B$5:$B$374,0))*1000</f>
        <v>143884</v>
      </c>
      <c r="L115" s="22">
        <f>INDEX('Mapping waste'!$A$4:$T$352,MATCH($B115,'Mapping waste'!$B$4:$B$352,0),MATCH(L$4,'Mapping waste'!$A$4:$T$4,0))*$D115</f>
        <v>0</v>
      </c>
      <c r="M115" s="22">
        <f>INDEX('Mapping waste'!$A$4:$T$352,MATCH($B115,'Mapping waste'!$B$4:$B$352,0),MATCH(M$4,'Mapping waste'!$A$4:$T$4,0))*$D115</f>
        <v>0</v>
      </c>
      <c r="N115" s="22">
        <f>INDEX('Mapping waste'!$A$4:$T$352,MATCH($B115,'Mapping waste'!$B$4:$B$352,0),MATCH(N$4,'Mapping waste'!$A$4:$T$4,0))*$D115</f>
        <v>0</v>
      </c>
      <c r="O115" s="22">
        <f>INDEX('Mapping waste'!$A$4:$T$352,MATCH($B115,'Mapping waste'!$B$4:$B$352,0),MATCH(O$4,'Mapping waste'!$A$4:$T$4,0))*$D115</f>
        <v>0</v>
      </c>
      <c r="P115" s="22">
        <f>INDEX('Mapping waste'!$A$4:$T$352,MATCH($B115,'Mapping waste'!$B$4:$B$352,0),MATCH(P$4,'Mapping waste'!$A$4:$T$4,0))*$D115</f>
        <v>0</v>
      </c>
      <c r="Q115" s="22">
        <f>INDEX('Mapping waste'!$A$4:$T$352,MATCH($B115,'Mapping waste'!$B$4:$B$352,0),MATCH(Q$4,'Mapping waste'!$A$4:$T$4,0))*$D115</f>
        <v>0</v>
      </c>
      <c r="R115" s="22">
        <f>INDEX('Mapping waste'!$A$4:$T$352,MATCH($B115,'Mapping waste'!$B$4:$B$352,0),MATCH(R$4,'Mapping waste'!$A$4:$T$4,0))*$D115</f>
        <v>137830</v>
      </c>
      <c r="S115" s="22">
        <f>INDEX('Mapping waste'!$A$4:$T$352,MATCH($B115,'Mapping waste'!$B$4:$B$352,0),MATCH(S$4,'Mapping waste'!$A$4:$T$4,0))*$D115</f>
        <v>0</v>
      </c>
      <c r="T115" s="22">
        <f>INDEX('Mapping waste'!$A$4:$T$352,MATCH($B115,'Mapping waste'!$B$4:$B$352,0),MATCH(T$4,'Mapping waste'!$A$4:$T$4,0))*$D115</f>
        <v>0</v>
      </c>
      <c r="U115" s="22">
        <f>INDEX('Mapping waste'!$A$4:$T$352,MATCH($B115,'Mapping waste'!$B$4:$B$352,0),MATCH(U$4,'Mapping waste'!$A$4:$T$4,0))*$D115</f>
        <v>0</v>
      </c>
      <c r="V115" s="22">
        <f>INDEX('Mapping waste'!$A$4:$T$352,MATCH($B115,'Mapping waste'!$B$4:$B$352,0),MATCH(V$4,'Mapping waste'!$A$4:$T$4,0))*$E115</f>
        <v>0</v>
      </c>
      <c r="W115" s="22">
        <f>INDEX('Mapping waste'!$A$4:$T$352,MATCH($B115,'Mapping waste'!$B$4:$B$352,0),MATCH(W$4,'Mapping waste'!$A$4:$T$4,0))*$E115</f>
        <v>0</v>
      </c>
      <c r="X115" s="22">
        <f>INDEX('Mapping waste'!$A$4:$T$352,MATCH($B115,'Mapping waste'!$B$4:$B$352,0),MATCH(X$4,'Mapping waste'!$A$4:$T$4,0))*$E115</f>
        <v>0</v>
      </c>
      <c r="Y115" s="22">
        <f>INDEX('Mapping waste'!$A$4:$T$352,MATCH($B115,'Mapping waste'!$B$4:$B$352,0),MATCH(Y$4,'Mapping waste'!$A$4:$T$4,0))*$E115</f>
        <v>0</v>
      </c>
      <c r="Z115" s="22">
        <f>INDEX('Mapping waste'!$A$4:$T$352,MATCH($B115,'Mapping waste'!$B$4:$B$352,0),MATCH(Z$4,'Mapping waste'!$A$4:$T$4,0))*$E115</f>
        <v>0</v>
      </c>
      <c r="AA115" s="22">
        <f>INDEX('Mapping waste'!$A$4:$T$352,MATCH($B115,'Mapping waste'!$B$4:$B$352,0),MATCH(AA$4,'Mapping waste'!$A$4:$T$4,0))*$E115</f>
        <v>0</v>
      </c>
      <c r="AB115" s="22">
        <f>INDEX('Mapping waste'!$A$4:$T$352,MATCH($B115,'Mapping waste'!$B$4:$B$352,0),MATCH(AB$4,'Mapping waste'!$A$4:$T$4,0))*$E115</f>
        <v>138721</v>
      </c>
      <c r="AC115" s="22">
        <f>INDEX('Mapping waste'!$A$4:$T$352,MATCH($B115,'Mapping waste'!$B$4:$B$352,0),MATCH(AC$4,'Mapping waste'!$A$4:$T$4,0))*$E115</f>
        <v>0</v>
      </c>
      <c r="AD115" s="22">
        <f>INDEX('Mapping waste'!$A$4:$T$352,MATCH($B115,'Mapping waste'!$B$4:$B$352,0),MATCH(AD$4,'Mapping waste'!$A$4:$T$4,0))*$E115</f>
        <v>0</v>
      </c>
      <c r="AE115" s="22">
        <f>INDEX('Mapping waste'!$A$4:$T$352,MATCH($B115,'Mapping waste'!$B$4:$B$352,0),MATCH(AE$4,'Mapping waste'!$A$4:$T$4,0))*$E115</f>
        <v>0</v>
      </c>
      <c r="AF115" s="22">
        <f>INDEX('Mapping waste'!$A$4:$T$352,MATCH($B115,'Mapping waste'!$B$4:$B$352,0),MATCH(V$4,'Mapping waste'!$A$4:$T$4,0))*$F115</f>
        <v>0</v>
      </c>
      <c r="AG115" s="22">
        <f>INDEX('Mapping waste'!$A$4:$T$352,MATCH($B115,'Mapping waste'!$B$4:$B$352,0),MATCH(W$4,'Mapping waste'!$A$4:$T$4,0))*$F115</f>
        <v>0</v>
      </c>
      <c r="AH115" s="22">
        <f>INDEX('Mapping waste'!$A$4:$T$352,MATCH($B115,'Mapping waste'!$B$4:$B$352,0),MATCH(X$4,'Mapping waste'!$A$4:$T$4,0))*$F115</f>
        <v>0</v>
      </c>
      <c r="AI115" s="22">
        <f>INDEX('Mapping waste'!$A$4:$T$352,MATCH($B115,'Mapping waste'!$B$4:$B$352,0),MATCH(Y$4,'Mapping waste'!$A$4:$T$4,0))*$F115</f>
        <v>0</v>
      </c>
      <c r="AJ115" s="22">
        <f>INDEX('Mapping waste'!$A$4:$T$352,MATCH($B115,'Mapping waste'!$B$4:$B$352,0),MATCH(Z$4,'Mapping waste'!$A$4:$T$4,0))*$F115</f>
        <v>0</v>
      </c>
      <c r="AK115" s="22">
        <f>INDEX('Mapping waste'!$A$4:$T$352,MATCH($B115,'Mapping waste'!$B$4:$B$352,0),MATCH(AA$4,'Mapping waste'!$A$4:$T$4,0))*$F115</f>
        <v>0</v>
      </c>
      <c r="AL115" s="22">
        <f>INDEX('Mapping waste'!$A$4:$T$352,MATCH($B115,'Mapping waste'!$B$4:$B$352,0),MATCH(AB$4,'Mapping waste'!$A$4:$T$4,0))*$F115</f>
        <v>139528</v>
      </c>
      <c r="AM115" s="22">
        <f>INDEX('Mapping waste'!$A$4:$T$352,MATCH($B115,'Mapping waste'!$B$4:$B$352,0),MATCH(AC$4,'Mapping waste'!$A$4:$T$4,0))*$F115</f>
        <v>0</v>
      </c>
      <c r="AN115" s="22">
        <f>INDEX('Mapping waste'!$A$4:$T$352,MATCH($B115,'Mapping waste'!$B$4:$B$352,0),MATCH(AD$4,'Mapping waste'!$A$4:$T$4,0))*$F115</f>
        <v>0</v>
      </c>
      <c r="AO115" s="22">
        <f>INDEX('Mapping waste'!$A$4:$T$352,MATCH($B115,'Mapping waste'!$B$4:$B$352,0),MATCH(AE$4,'Mapping waste'!$A$4:$T$4,0))*$F115</f>
        <v>0</v>
      </c>
      <c r="AP115" s="22">
        <f>INDEX('Mapping waste'!$A$4:$T$352,MATCH($B115,'Mapping waste'!$B$4:$B$352,0),MATCH(AF$4,'Mapping waste'!$A$4:$T$4,0))*$G115</f>
        <v>0</v>
      </c>
      <c r="AQ115" s="22">
        <f>INDEX('Mapping waste'!$A$4:$T$352,MATCH($B115,'Mapping waste'!$B$4:$B$352,0),MATCH(AG$4,'Mapping waste'!$A$4:$T$4,0))*$G115</f>
        <v>0</v>
      </c>
      <c r="AR115" s="22">
        <f>INDEX('Mapping waste'!$A$4:$T$352,MATCH($B115,'Mapping waste'!$B$4:$B$352,0),MATCH(AH$4,'Mapping waste'!$A$4:$T$4,0))*$G115</f>
        <v>0</v>
      </c>
      <c r="AS115" s="22">
        <f>INDEX('Mapping waste'!$A$4:$T$352,MATCH($B115,'Mapping waste'!$B$4:$B$352,0),MATCH(AI$4,'Mapping waste'!$A$4:$T$4,0))*$G115</f>
        <v>0</v>
      </c>
      <c r="AT115" s="22">
        <f>INDEX('Mapping waste'!$A$4:$T$352,MATCH($B115,'Mapping waste'!$B$4:$B$352,0),MATCH(AJ$4,'Mapping waste'!$A$4:$T$4,0))*$G115</f>
        <v>0</v>
      </c>
      <c r="AU115" s="22">
        <f>INDEX('Mapping waste'!$A$4:$T$352,MATCH($B115,'Mapping waste'!$B$4:$B$352,0),MATCH(AK$4,'Mapping waste'!$A$4:$T$4,0))*$G115</f>
        <v>0</v>
      </c>
      <c r="AV115" s="22">
        <f>INDEX('Mapping waste'!$A$4:$T$352,MATCH($B115,'Mapping waste'!$B$4:$B$352,0),MATCH(AL$4,'Mapping waste'!$A$4:$T$4,0))*$G115</f>
        <v>140210</v>
      </c>
      <c r="AW115" s="22">
        <f>INDEX('Mapping waste'!$A$4:$T$352,MATCH($B115,'Mapping waste'!$B$4:$B$352,0),MATCH(AM$4,'Mapping waste'!$A$4:$T$4,0))*$G115</f>
        <v>0</v>
      </c>
      <c r="AX115" s="22">
        <f>INDEX('Mapping waste'!$A$4:$T$352,MATCH($B115,'Mapping waste'!$B$4:$B$352,0),MATCH(AN$4,'Mapping waste'!$A$4:$T$4,0))*$G115</f>
        <v>0</v>
      </c>
      <c r="AY115" s="22">
        <f>INDEX('Mapping waste'!$A$4:$T$352,MATCH($B115,'Mapping waste'!$B$4:$B$352,0),MATCH(AO$4,'Mapping waste'!$A$4:$T$4,0))*$G115</f>
        <v>0</v>
      </c>
      <c r="AZ115" s="22">
        <f>INDEX('Mapping waste'!$A$4:$T$352,MATCH($B115,'Mapping waste'!$B$4:$B$352,0),MATCH(AP$4,'Mapping waste'!$A$4:$T$4,0))*$H115</f>
        <v>0</v>
      </c>
      <c r="BA115" s="22">
        <f>INDEX('Mapping waste'!$A$4:$T$352,MATCH($B115,'Mapping waste'!$B$4:$B$352,0),MATCH(AQ$4,'Mapping waste'!$A$4:$T$4,0))*$H115</f>
        <v>0</v>
      </c>
      <c r="BB115" s="22">
        <f>INDEX('Mapping waste'!$A$4:$T$352,MATCH($B115,'Mapping waste'!$B$4:$B$352,0),MATCH(AR$4,'Mapping waste'!$A$4:$T$4,0))*$H115</f>
        <v>0</v>
      </c>
      <c r="BC115" s="22">
        <f>INDEX('Mapping waste'!$A$4:$T$352,MATCH($B115,'Mapping waste'!$B$4:$B$352,0),MATCH(AS$4,'Mapping waste'!$A$4:$T$4,0))*$H115</f>
        <v>0</v>
      </c>
      <c r="BD115" s="22">
        <f>INDEX('Mapping waste'!$A$4:$T$352,MATCH($B115,'Mapping waste'!$B$4:$B$352,0),MATCH(AT$4,'Mapping waste'!$A$4:$T$4,0))*$H115</f>
        <v>0</v>
      </c>
      <c r="BE115" s="22">
        <f>INDEX('Mapping waste'!$A$4:$T$352,MATCH($B115,'Mapping waste'!$B$4:$B$352,0),MATCH(AU$4,'Mapping waste'!$A$4:$T$4,0))*$H115</f>
        <v>0</v>
      </c>
      <c r="BF115" s="22">
        <f>INDEX('Mapping waste'!$A$4:$T$352,MATCH($B115,'Mapping waste'!$B$4:$B$352,0),MATCH(AV$4,'Mapping waste'!$A$4:$T$4,0))*$H115</f>
        <v>140767</v>
      </c>
      <c r="BG115" s="22">
        <f>INDEX('Mapping waste'!$A$4:$T$352,MATCH($B115,'Mapping waste'!$B$4:$B$352,0),MATCH(AW$4,'Mapping waste'!$A$4:$T$4,0))*$H115</f>
        <v>0</v>
      </c>
      <c r="BH115" s="22">
        <f>INDEX('Mapping waste'!$A$4:$T$352,MATCH($B115,'Mapping waste'!$B$4:$B$352,0),MATCH(AX$4,'Mapping waste'!$A$4:$T$4,0))*$H115</f>
        <v>0</v>
      </c>
      <c r="BI115" s="22">
        <f>INDEX('Mapping waste'!$A$4:$T$352,MATCH($B115,'Mapping waste'!$B$4:$B$352,0),MATCH(AY$4,'Mapping waste'!$A$4:$T$4,0))*$H115</f>
        <v>0</v>
      </c>
      <c r="BJ115" s="22">
        <f>INDEX('Mapping waste'!$A$4:$T$352,MATCH($B115,'Mapping waste'!$B$4:$B$352,0),MATCH(AZ$4,'Mapping waste'!$A$4:$T$4,0))*$I115</f>
        <v>0</v>
      </c>
      <c r="BK115" s="22">
        <f>INDEX('Mapping waste'!$A$4:$T$352,MATCH($B115,'Mapping waste'!$B$4:$B$352,0),MATCH(BA$4,'Mapping waste'!$A$4:$T$4,0))*$I115</f>
        <v>0</v>
      </c>
      <c r="BL115" s="22">
        <f>INDEX('Mapping waste'!$A$4:$T$352,MATCH($B115,'Mapping waste'!$B$4:$B$352,0),MATCH(BB$4,'Mapping waste'!$A$4:$T$4,0))*$I115</f>
        <v>0</v>
      </c>
      <c r="BM115" s="22">
        <f>INDEX('Mapping waste'!$A$4:$T$352,MATCH($B115,'Mapping waste'!$B$4:$B$352,0),MATCH(BC$4,'Mapping waste'!$A$4:$T$4,0))*$I115</f>
        <v>0</v>
      </c>
      <c r="BN115" s="22">
        <f>INDEX('Mapping waste'!$A$4:$T$352,MATCH($B115,'Mapping waste'!$B$4:$B$352,0),MATCH(BD$4,'Mapping waste'!$A$4:$T$4,0))*$I115</f>
        <v>0</v>
      </c>
      <c r="BO115" s="22">
        <f>INDEX('Mapping waste'!$A$4:$T$352,MATCH($B115,'Mapping waste'!$B$4:$B$352,0),MATCH(BE$4,'Mapping waste'!$A$4:$T$4,0))*$I115</f>
        <v>0</v>
      </c>
      <c r="BP115" s="22">
        <f>INDEX('Mapping waste'!$A$4:$T$352,MATCH($B115,'Mapping waste'!$B$4:$B$352,0),MATCH(BF$4,'Mapping waste'!$A$4:$T$4,0))*$I115</f>
        <v>141857</v>
      </c>
      <c r="BQ115" s="22">
        <f>INDEX('Mapping waste'!$A$4:$T$352,MATCH($B115,'Mapping waste'!$B$4:$B$352,0),MATCH(BG$4,'Mapping waste'!$A$4:$T$4,0))*$I115</f>
        <v>0</v>
      </c>
      <c r="BR115" s="22">
        <f>INDEX('Mapping waste'!$A$4:$T$352,MATCH($B115,'Mapping waste'!$B$4:$B$352,0),MATCH(BH$4,'Mapping waste'!$A$4:$T$4,0))*$I115</f>
        <v>0</v>
      </c>
      <c r="BS115" s="22">
        <f>INDEX('Mapping waste'!$A$4:$T$352,MATCH($B115,'Mapping waste'!$B$4:$B$352,0),MATCH(BI$4,'Mapping waste'!$A$4:$T$4,0))*$I115</f>
        <v>0</v>
      </c>
      <c r="BT115" s="22">
        <f>INDEX('Mapping waste'!$A$4:$T$352,MATCH($B115,'Mapping waste'!$B$4:$B$352,0),MATCH(BJ$4,'Mapping waste'!$A$4:$T$4,0))*$J115</f>
        <v>0</v>
      </c>
      <c r="BU115" s="22">
        <f>INDEX('Mapping waste'!$A$4:$T$352,MATCH($B115,'Mapping waste'!$B$4:$B$352,0),MATCH(BK$4,'Mapping waste'!$A$4:$T$4,0))*$J115</f>
        <v>0</v>
      </c>
      <c r="BV115" s="22">
        <f>INDEX('Mapping waste'!$A$4:$T$352,MATCH($B115,'Mapping waste'!$B$4:$B$352,0),MATCH(BL$4,'Mapping waste'!$A$4:$T$4,0))*$J115</f>
        <v>0</v>
      </c>
      <c r="BW115" s="22">
        <f>INDEX('Mapping waste'!$A$4:$T$352,MATCH($B115,'Mapping waste'!$B$4:$B$352,0),MATCH(BM$4,'Mapping waste'!$A$4:$T$4,0))*$J115</f>
        <v>0</v>
      </c>
      <c r="BX115" s="22">
        <f>INDEX('Mapping waste'!$A$4:$T$352,MATCH($B115,'Mapping waste'!$B$4:$B$352,0),MATCH(BN$4,'Mapping waste'!$A$4:$T$4,0))*$J115</f>
        <v>0</v>
      </c>
      <c r="BY115" s="22">
        <f>INDEX('Mapping waste'!$A$4:$T$352,MATCH($B115,'Mapping waste'!$B$4:$B$352,0),MATCH(BO$4,'Mapping waste'!$A$4:$T$4,0))*$J115</f>
        <v>0</v>
      </c>
      <c r="BZ115" s="22">
        <f>INDEX('Mapping waste'!$A$4:$T$352,MATCH($B115,'Mapping waste'!$B$4:$B$352,0),MATCH(BP$4,'Mapping waste'!$A$4:$T$4,0))*$J115</f>
        <v>142905</v>
      </c>
      <c r="CA115" s="22">
        <f>INDEX('Mapping waste'!$A$4:$T$352,MATCH($B115,'Mapping waste'!$B$4:$B$352,0),MATCH(BQ$4,'Mapping waste'!$A$4:$T$4,0))*$J115</f>
        <v>0</v>
      </c>
      <c r="CB115" s="22">
        <f>INDEX('Mapping waste'!$A$4:$T$352,MATCH($B115,'Mapping waste'!$B$4:$B$352,0),MATCH(BR$4,'Mapping waste'!$A$4:$T$4,0))*$J115</f>
        <v>0</v>
      </c>
      <c r="CC115" s="22">
        <f>INDEX('Mapping waste'!$A$4:$T$352,MATCH($B115,'Mapping waste'!$B$4:$B$352,0),MATCH(BS$4,'Mapping waste'!$A$4:$T$4,0))*$J115</f>
        <v>0</v>
      </c>
      <c r="CD115" s="22">
        <f>INDEX('Mapping waste'!$A$4:$T$352,MATCH($B115,'Mapping waste'!$B$4:$B$352,0),MATCH(BT$4,'Mapping waste'!$A$4:$T$4,0))*$K115</f>
        <v>0</v>
      </c>
      <c r="CE115" s="22">
        <f>INDEX('Mapping waste'!$A$4:$T$352,MATCH($B115,'Mapping waste'!$B$4:$B$352,0),MATCH(BU$4,'Mapping waste'!$A$4:$T$4,0))*$K115</f>
        <v>0</v>
      </c>
      <c r="CF115" s="22">
        <f>INDEX('Mapping waste'!$A$4:$T$352,MATCH($B115,'Mapping waste'!$B$4:$B$352,0),MATCH(BV$4,'Mapping waste'!$A$4:$T$4,0))*$K115</f>
        <v>0</v>
      </c>
      <c r="CG115" s="22">
        <f>INDEX('Mapping waste'!$A$4:$T$352,MATCH($B115,'Mapping waste'!$B$4:$B$352,0),MATCH(BW$4,'Mapping waste'!$A$4:$T$4,0))*$K115</f>
        <v>0</v>
      </c>
      <c r="CH115" s="22">
        <f>INDEX('Mapping waste'!$A$4:$T$352,MATCH($B115,'Mapping waste'!$B$4:$B$352,0),MATCH(BX$4,'Mapping waste'!$A$4:$T$4,0))*$K115</f>
        <v>0</v>
      </c>
      <c r="CI115" s="22">
        <f>INDEX('Mapping waste'!$A$4:$T$352,MATCH($B115,'Mapping waste'!$B$4:$B$352,0),MATCH(BY$4,'Mapping waste'!$A$4:$T$4,0))*$K115</f>
        <v>0</v>
      </c>
      <c r="CJ115" s="22">
        <f>INDEX('Mapping waste'!$A$4:$T$352,MATCH($B115,'Mapping waste'!$B$4:$B$352,0),MATCH(BZ$4,'Mapping waste'!$A$4:$T$4,0))*$K115</f>
        <v>143884</v>
      </c>
      <c r="CK115" s="22">
        <f>INDEX('Mapping waste'!$A$4:$T$352,MATCH($B115,'Mapping waste'!$B$4:$B$352,0),MATCH(CA$4,'Mapping waste'!$A$4:$T$4,0))*$K115</f>
        <v>0</v>
      </c>
      <c r="CL115" s="22">
        <f>INDEX('Mapping waste'!$A$4:$T$352,MATCH($B115,'Mapping waste'!$B$4:$B$352,0),MATCH(CB$4,'Mapping waste'!$A$4:$T$4,0))*$K115</f>
        <v>0</v>
      </c>
      <c r="CM115" s="22">
        <f>INDEX('Mapping waste'!$A$4:$T$352,MATCH($B115,'Mapping waste'!$B$4:$B$352,0),MATCH(CC$4,'Mapping waste'!$A$4:$T$4,0))*$K115</f>
        <v>0</v>
      </c>
    </row>
    <row r="116" spans="1:91" x14ac:dyDescent="0.2">
      <c r="A116" s="21" t="s">
        <v>509</v>
      </c>
      <c r="B116" s="21" t="s">
        <v>510</v>
      </c>
      <c r="C116" s="21" t="s">
        <v>24</v>
      </c>
      <c r="D116" s="22">
        <f>INDEX('Households England'!S$5:S$374,MATCH('Mapping HH to population waste'!$B116,'Households England'!$B$5:$B$374,0))*1000</f>
        <v>127023</v>
      </c>
      <c r="E116" s="22">
        <f>INDEX('Households England'!T$5:T$374,MATCH('Mapping HH to population waste'!$B116,'Households England'!$B$5:$B$374,0))*1000</f>
        <v>128792</v>
      </c>
      <c r="F116" s="22">
        <f>INDEX('Households England'!U$5:U$374,MATCH('Mapping HH to population waste'!$B116,'Households England'!$B$5:$B$374,0))*1000</f>
        <v>130476</v>
      </c>
      <c r="G116" s="22">
        <f>INDEX('Households England'!V$5:V$374,MATCH('Mapping HH to population waste'!$B116,'Households England'!$B$5:$B$374,0))*1000</f>
        <v>132041</v>
      </c>
      <c r="H116" s="22">
        <f>INDEX('Households England'!W$5:W$374,MATCH('Mapping HH to population waste'!$B116,'Households England'!$B$5:$B$374,0))*1000</f>
        <v>133527</v>
      </c>
      <c r="I116" s="22">
        <f>INDEX('Households England'!X$5:X$374,MATCH('Mapping HH to population waste'!$B116,'Households England'!$B$5:$B$374,0))*1000</f>
        <v>135285</v>
      </c>
      <c r="J116" s="22">
        <f>INDEX('Households England'!Y$5:Y$374,MATCH('Mapping HH to population waste'!$B116,'Households England'!$B$5:$B$374,0))*1000</f>
        <v>136952</v>
      </c>
      <c r="K116" s="22">
        <f>INDEX('Households England'!Z$5:Z$374,MATCH('Mapping HH to population waste'!$B116,'Households England'!$B$5:$B$374,0))*1000</f>
        <v>138585</v>
      </c>
      <c r="L116" s="22">
        <f>INDEX('Mapping waste'!$A$4:$T$352,MATCH($B116,'Mapping waste'!$B$4:$B$352,0),MATCH(L$4,'Mapping waste'!$A$4:$T$4,0))*$D116</f>
        <v>0</v>
      </c>
      <c r="M116" s="22">
        <f>INDEX('Mapping waste'!$A$4:$T$352,MATCH($B116,'Mapping waste'!$B$4:$B$352,0),MATCH(M$4,'Mapping waste'!$A$4:$T$4,0))*$D116</f>
        <v>0</v>
      </c>
      <c r="N116" s="22">
        <f>INDEX('Mapping waste'!$A$4:$T$352,MATCH($B116,'Mapping waste'!$B$4:$B$352,0),MATCH(N$4,'Mapping waste'!$A$4:$T$4,0))*$D116</f>
        <v>0</v>
      </c>
      <c r="O116" s="22">
        <f>INDEX('Mapping waste'!$A$4:$T$352,MATCH($B116,'Mapping waste'!$B$4:$B$352,0),MATCH(O$4,'Mapping waste'!$A$4:$T$4,0))*$D116</f>
        <v>0</v>
      </c>
      <c r="P116" s="22">
        <f>INDEX('Mapping waste'!$A$4:$T$352,MATCH($B116,'Mapping waste'!$B$4:$B$352,0),MATCH(P$4,'Mapping waste'!$A$4:$T$4,0))*$D116</f>
        <v>0</v>
      </c>
      <c r="Q116" s="22">
        <f>INDEX('Mapping waste'!$A$4:$T$352,MATCH($B116,'Mapping waste'!$B$4:$B$352,0),MATCH(Q$4,'Mapping waste'!$A$4:$T$4,0))*$D116</f>
        <v>0</v>
      </c>
      <c r="R116" s="22">
        <f>INDEX('Mapping waste'!$A$4:$T$352,MATCH($B116,'Mapping waste'!$B$4:$B$352,0),MATCH(R$4,'Mapping waste'!$A$4:$T$4,0))*$D116</f>
        <v>127023</v>
      </c>
      <c r="S116" s="22">
        <f>INDEX('Mapping waste'!$A$4:$T$352,MATCH($B116,'Mapping waste'!$B$4:$B$352,0),MATCH(S$4,'Mapping waste'!$A$4:$T$4,0))*$D116</f>
        <v>0</v>
      </c>
      <c r="T116" s="22">
        <f>INDEX('Mapping waste'!$A$4:$T$352,MATCH($B116,'Mapping waste'!$B$4:$B$352,0),MATCH(T$4,'Mapping waste'!$A$4:$T$4,0))*$D116</f>
        <v>0</v>
      </c>
      <c r="U116" s="22">
        <f>INDEX('Mapping waste'!$A$4:$T$352,MATCH($B116,'Mapping waste'!$B$4:$B$352,0),MATCH(U$4,'Mapping waste'!$A$4:$T$4,0))*$D116</f>
        <v>0</v>
      </c>
      <c r="V116" s="22">
        <f>INDEX('Mapping waste'!$A$4:$T$352,MATCH($B116,'Mapping waste'!$B$4:$B$352,0),MATCH(V$4,'Mapping waste'!$A$4:$T$4,0))*$E116</f>
        <v>0</v>
      </c>
      <c r="W116" s="22">
        <f>INDEX('Mapping waste'!$A$4:$T$352,MATCH($B116,'Mapping waste'!$B$4:$B$352,0),MATCH(W$4,'Mapping waste'!$A$4:$T$4,0))*$E116</f>
        <v>0</v>
      </c>
      <c r="X116" s="22">
        <f>INDEX('Mapping waste'!$A$4:$T$352,MATCH($B116,'Mapping waste'!$B$4:$B$352,0),MATCH(X$4,'Mapping waste'!$A$4:$T$4,0))*$E116</f>
        <v>0</v>
      </c>
      <c r="Y116" s="22">
        <f>INDEX('Mapping waste'!$A$4:$T$352,MATCH($B116,'Mapping waste'!$B$4:$B$352,0),MATCH(Y$4,'Mapping waste'!$A$4:$T$4,0))*$E116</f>
        <v>0</v>
      </c>
      <c r="Z116" s="22">
        <f>INDEX('Mapping waste'!$A$4:$T$352,MATCH($B116,'Mapping waste'!$B$4:$B$352,0),MATCH(Z$4,'Mapping waste'!$A$4:$T$4,0))*$E116</f>
        <v>0</v>
      </c>
      <c r="AA116" s="22">
        <f>INDEX('Mapping waste'!$A$4:$T$352,MATCH($B116,'Mapping waste'!$B$4:$B$352,0),MATCH(AA$4,'Mapping waste'!$A$4:$T$4,0))*$E116</f>
        <v>0</v>
      </c>
      <c r="AB116" s="22">
        <f>INDEX('Mapping waste'!$A$4:$T$352,MATCH($B116,'Mapping waste'!$B$4:$B$352,0),MATCH(AB$4,'Mapping waste'!$A$4:$T$4,0))*$E116</f>
        <v>128792</v>
      </c>
      <c r="AC116" s="22">
        <f>INDEX('Mapping waste'!$A$4:$T$352,MATCH($B116,'Mapping waste'!$B$4:$B$352,0),MATCH(AC$4,'Mapping waste'!$A$4:$T$4,0))*$E116</f>
        <v>0</v>
      </c>
      <c r="AD116" s="22">
        <f>INDEX('Mapping waste'!$A$4:$T$352,MATCH($B116,'Mapping waste'!$B$4:$B$352,0),MATCH(AD$4,'Mapping waste'!$A$4:$T$4,0))*$E116</f>
        <v>0</v>
      </c>
      <c r="AE116" s="22">
        <f>INDEX('Mapping waste'!$A$4:$T$352,MATCH($B116,'Mapping waste'!$B$4:$B$352,0),MATCH(AE$4,'Mapping waste'!$A$4:$T$4,0))*$E116</f>
        <v>0</v>
      </c>
      <c r="AF116" s="22">
        <f>INDEX('Mapping waste'!$A$4:$T$352,MATCH($B116,'Mapping waste'!$B$4:$B$352,0),MATCH(V$4,'Mapping waste'!$A$4:$T$4,0))*$F116</f>
        <v>0</v>
      </c>
      <c r="AG116" s="22">
        <f>INDEX('Mapping waste'!$A$4:$T$352,MATCH($B116,'Mapping waste'!$B$4:$B$352,0),MATCH(W$4,'Mapping waste'!$A$4:$T$4,0))*$F116</f>
        <v>0</v>
      </c>
      <c r="AH116" s="22">
        <f>INDEX('Mapping waste'!$A$4:$T$352,MATCH($B116,'Mapping waste'!$B$4:$B$352,0),MATCH(X$4,'Mapping waste'!$A$4:$T$4,0))*$F116</f>
        <v>0</v>
      </c>
      <c r="AI116" s="22">
        <f>INDEX('Mapping waste'!$A$4:$T$352,MATCH($B116,'Mapping waste'!$B$4:$B$352,0),MATCH(Y$4,'Mapping waste'!$A$4:$T$4,0))*$F116</f>
        <v>0</v>
      </c>
      <c r="AJ116" s="22">
        <f>INDEX('Mapping waste'!$A$4:$T$352,MATCH($B116,'Mapping waste'!$B$4:$B$352,0),MATCH(Z$4,'Mapping waste'!$A$4:$T$4,0))*$F116</f>
        <v>0</v>
      </c>
      <c r="AK116" s="22">
        <f>INDEX('Mapping waste'!$A$4:$T$352,MATCH($B116,'Mapping waste'!$B$4:$B$352,0),MATCH(AA$4,'Mapping waste'!$A$4:$T$4,0))*$F116</f>
        <v>0</v>
      </c>
      <c r="AL116" s="22">
        <f>INDEX('Mapping waste'!$A$4:$T$352,MATCH($B116,'Mapping waste'!$B$4:$B$352,0),MATCH(AB$4,'Mapping waste'!$A$4:$T$4,0))*$F116</f>
        <v>130476</v>
      </c>
      <c r="AM116" s="22">
        <f>INDEX('Mapping waste'!$A$4:$T$352,MATCH($B116,'Mapping waste'!$B$4:$B$352,0),MATCH(AC$4,'Mapping waste'!$A$4:$T$4,0))*$F116</f>
        <v>0</v>
      </c>
      <c r="AN116" s="22">
        <f>INDEX('Mapping waste'!$A$4:$T$352,MATCH($B116,'Mapping waste'!$B$4:$B$352,0),MATCH(AD$4,'Mapping waste'!$A$4:$T$4,0))*$F116</f>
        <v>0</v>
      </c>
      <c r="AO116" s="22">
        <f>INDEX('Mapping waste'!$A$4:$T$352,MATCH($B116,'Mapping waste'!$B$4:$B$352,0),MATCH(AE$4,'Mapping waste'!$A$4:$T$4,0))*$F116</f>
        <v>0</v>
      </c>
      <c r="AP116" s="22">
        <f>INDEX('Mapping waste'!$A$4:$T$352,MATCH($B116,'Mapping waste'!$B$4:$B$352,0),MATCH(AF$4,'Mapping waste'!$A$4:$T$4,0))*$G116</f>
        <v>0</v>
      </c>
      <c r="AQ116" s="22">
        <f>INDEX('Mapping waste'!$A$4:$T$352,MATCH($B116,'Mapping waste'!$B$4:$B$352,0),MATCH(AG$4,'Mapping waste'!$A$4:$T$4,0))*$G116</f>
        <v>0</v>
      </c>
      <c r="AR116" s="22">
        <f>INDEX('Mapping waste'!$A$4:$T$352,MATCH($B116,'Mapping waste'!$B$4:$B$352,0),MATCH(AH$4,'Mapping waste'!$A$4:$T$4,0))*$G116</f>
        <v>0</v>
      </c>
      <c r="AS116" s="22">
        <f>INDEX('Mapping waste'!$A$4:$T$352,MATCH($B116,'Mapping waste'!$B$4:$B$352,0),MATCH(AI$4,'Mapping waste'!$A$4:$T$4,0))*$G116</f>
        <v>0</v>
      </c>
      <c r="AT116" s="22">
        <f>INDEX('Mapping waste'!$A$4:$T$352,MATCH($B116,'Mapping waste'!$B$4:$B$352,0),MATCH(AJ$4,'Mapping waste'!$A$4:$T$4,0))*$G116</f>
        <v>0</v>
      </c>
      <c r="AU116" s="22">
        <f>INDEX('Mapping waste'!$A$4:$T$352,MATCH($B116,'Mapping waste'!$B$4:$B$352,0),MATCH(AK$4,'Mapping waste'!$A$4:$T$4,0))*$G116</f>
        <v>0</v>
      </c>
      <c r="AV116" s="22">
        <f>INDEX('Mapping waste'!$A$4:$T$352,MATCH($B116,'Mapping waste'!$B$4:$B$352,0),MATCH(AL$4,'Mapping waste'!$A$4:$T$4,0))*$G116</f>
        <v>132041</v>
      </c>
      <c r="AW116" s="22">
        <f>INDEX('Mapping waste'!$A$4:$T$352,MATCH($B116,'Mapping waste'!$B$4:$B$352,0),MATCH(AM$4,'Mapping waste'!$A$4:$T$4,0))*$G116</f>
        <v>0</v>
      </c>
      <c r="AX116" s="22">
        <f>INDEX('Mapping waste'!$A$4:$T$352,MATCH($B116,'Mapping waste'!$B$4:$B$352,0),MATCH(AN$4,'Mapping waste'!$A$4:$T$4,0))*$G116</f>
        <v>0</v>
      </c>
      <c r="AY116" s="22">
        <f>INDEX('Mapping waste'!$A$4:$T$352,MATCH($B116,'Mapping waste'!$B$4:$B$352,0),MATCH(AO$4,'Mapping waste'!$A$4:$T$4,0))*$G116</f>
        <v>0</v>
      </c>
      <c r="AZ116" s="22">
        <f>INDEX('Mapping waste'!$A$4:$T$352,MATCH($B116,'Mapping waste'!$B$4:$B$352,0),MATCH(AP$4,'Mapping waste'!$A$4:$T$4,0))*$H116</f>
        <v>0</v>
      </c>
      <c r="BA116" s="22">
        <f>INDEX('Mapping waste'!$A$4:$T$352,MATCH($B116,'Mapping waste'!$B$4:$B$352,0),MATCH(AQ$4,'Mapping waste'!$A$4:$T$4,0))*$H116</f>
        <v>0</v>
      </c>
      <c r="BB116" s="22">
        <f>INDEX('Mapping waste'!$A$4:$T$352,MATCH($B116,'Mapping waste'!$B$4:$B$352,0),MATCH(AR$4,'Mapping waste'!$A$4:$T$4,0))*$H116</f>
        <v>0</v>
      </c>
      <c r="BC116" s="22">
        <f>INDEX('Mapping waste'!$A$4:$T$352,MATCH($B116,'Mapping waste'!$B$4:$B$352,0),MATCH(AS$4,'Mapping waste'!$A$4:$T$4,0))*$H116</f>
        <v>0</v>
      </c>
      <c r="BD116" s="22">
        <f>INDEX('Mapping waste'!$A$4:$T$352,MATCH($B116,'Mapping waste'!$B$4:$B$352,0),MATCH(AT$4,'Mapping waste'!$A$4:$T$4,0))*$H116</f>
        <v>0</v>
      </c>
      <c r="BE116" s="22">
        <f>INDEX('Mapping waste'!$A$4:$T$352,MATCH($B116,'Mapping waste'!$B$4:$B$352,0),MATCH(AU$4,'Mapping waste'!$A$4:$T$4,0))*$H116</f>
        <v>0</v>
      </c>
      <c r="BF116" s="22">
        <f>INDEX('Mapping waste'!$A$4:$T$352,MATCH($B116,'Mapping waste'!$B$4:$B$352,0),MATCH(AV$4,'Mapping waste'!$A$4:$T$4,0))*$H116</f>
        <v>133527</v>
      </c>
      <c r="BG116" s="22">
        <f>INDEX('Mapping waste'!$A$4:$T$352,MATCH($B116,'Mapping waste'!$B$4:$B$352,0),MATCH(AW$4,'Mapping waste'!$A$4:$T$4,0))*$H116</f>
        <v>0</v>
      </c>
      <c r="BH116" s="22">
        <f>INDEX('Mapping waste'!$A$4:$T$352,MATCH($B116,'Mapping waste'!$B$4:$B$352,0),MATCH(AX$4,'Mapping waste'!$A$4:$T$4,0))*$H116</f>
        <v>0</v>
      </c>
      <c r="BI116" s="22">
        <f>INDEX('Mapping waste'!$A$4:$T$352,MATCH($B116,'Mapping waste'!$B$4:$B$352,0),MATCH(AY$4,'Mapping waste'!$A$4:$T$4,0))*$H116</f>
        <v>0</v>
      </c>
      <c r="BJ116" s="22">
        <f>INDEX('Mapping waste'!$A$4:$T$352,MATCH($B116,'Mapping waste'!$B$4:$B$352,0),MATCH(AZ$4,'Mapping waste'!$A$4:$T$4,0))*$I116</f>
        <v>0</v>
      </c>
      <c r="BK116" s="22">
        <f>INDEX('Mapping waste'!$A$4:$T$352,MATCH($B116,'Mapping waste'!$B$4:$B$352,0),MATCH(BA$4,'Mapping waste'!$A$4:$T$4,0))*$I116</f>
        <v>0</v>
      </c>
      <c r="BL116" s="22">
        <f>INDEX('Mapping waste'!$A$4:$T$352,MATCH($B116,'Mapping waste'!$B$4:$B$352,0),MATCH(BB$4,'Mapping waste'!$A$4:$T$4,0))*$I116</f>
        <v>0</v>
      </c>
      <c r="BM116" s="22">
        <f>INDEX('Mapping waste'!$A$4:$T$352,MATCH($B116,'Mapping waste'!$B$4:$B$352,0),MATCH(BC$4,'Mapping waste'!$A$4:$T$4,0))*$I116</f>
        <v>0</v>
      </c>
      <c r="BN116" s="22">
        <f>INDEX('Mapping waste'!$A$4:$T$352,MATCH($B116,'Mapping waste'!$B$4:$B$352,0),MATCH(BD$4,'Mapping waste'!$A$4:$T$4,0))*$I116</f>
        <v>0</v>
      </c>
      <c r="BO116" s="22">
        <f>INDEX('Mapping waste'!$A$4:$T$352,MATCH($B116,'Mapping waste'!$B$4:$B$352,0),MATCH(BE$4,'Mapping waste'!$A$4:$T$4,0))*$I116</f>
        <v>0</v>
      </c>
      <c r="BP116" s="22">
        <f>INDEX('Mapping waste'!$A$4:$T$352,MATCH($B116,'Mapping waste'!$B$4:$B$352,0),MATCH(BF$4,'Mapping waste'!$A$4:$T$4,0))*$I116</f>
        <v>135285</v>
      </c>
      <c r="BQ116" s="22">
        <f>INDEX('Mapping waste'!$A$4:$T$352,MATCH($B116,'Mapping waste'!$B$4:$B$352,0),MATCH(BG$4,'Mapping waste'!$A$4:$T$4,0))*$I116</f>
        <v>0</v>
      </c>
      <c r="BR116" s="22">
        <f>INDEX('Mapping waste'!$A$4:$T$352,MATCH($B116,'Mapping waste'!$B$4:$B$352,0),MATCH(BH$4,'Mapping waste'!$A$4:$T$4,0))*$I116</f>
        <v>0</v>
      </c>
      <c r="BS116" s="22">
        <f>INDEX('Mapping waste'!$A$4:$T$352,MATCH($B116,'Mapping waste'!$B$4:$B$352,0),MATCH(BI$4,'Mapping waste'!$A$4:$T$4,0))*$I116</f>
        <v>0</v>
      </c>
      <c r="BT116" s="22">
        <f>INDEX('Mapping waste'!$A$4:$T$352,MATCH($B116,'Mapping waste'!$B$4:$B$352,0),MATCH(BJ$4,'Mapping waste'!$A$4:$T$4,0))*$J116</f>
        <v>0</v>
      </c>
      <c r="BU116" s="22">
        <f>INDEX('Mapping waste'!$A$4:$T$352,MATCH($B116,'Mapping waste'!$B$4:$B$352,0),MATCH(BK$4,'Mapping waste'!$A$4:$T$4,0))*$J116</f>
        <v>0</v>
      </c>
      <c r="BV116" s="22">
        <f>INDEX('Mapping waste'!$A$4:$T$352,MATCH($B116,'Mapping waste'!$B$4:$B$352,0),MATCH(BL$4,'Mapping waste'!$A$4:$T$4,0))*$J116</f>
        <v>0</v>
      </c>
      <c r="BW116" s="22">
        <f>INDEX('Mapping waste'!$A$4:$T$352,MATCH($B116,'Mapping waste'!$B$4:$B$352,0),MATCH(BM$4,'Mapping waste'!$A$4:$T$4,0))*$J116</f>
        <v>0</v>
      </c>
      <c r="BX116" s="22">
        <f>INDEX('Mapping waste'!$A$4:$T$352,MATCH($B116,'Mapping waste'!$B$4:$B$352,0),MATCH(BN$4,'Mapping waste'!$A$4:$T$4,0))*$J116</f>
        <v>0</v>
      </c>
      <c r="BY116" s="22">
        <f>INDEX('Mapping waste'!$A$4:$T$352,MATCH($B116,'Mapping waste'!$B$4:$B$352,0),MATCH(BO$4,'Mapping waste'!$A$4:$T$4,0))*$J116</f>
        <v>0</v>
      </c>
      <c r="BZ116" s="22">
        <f>INDEX('Mapping waste'!$A$4:$T$352,MATCH($B116,'Mapping waste'!$B$4:$B$352,0),MATCH(BP$4,'Mapping waste'!$A$4:$T$4,0))*$J116</f>
        <v>136952</v>
      </c>
      <c r="CA116" s="22">
        <f>INDEX('Mapping waste'!$A$4:$T$352,MATCH($B116,'Mapping waste'!$B$4:$B$352,0),MATCH(BQ$4,'Mapping waste'!$A$4:$T$4,0))*$J116</f>
        <v>0</v>
      </c>
      <c r="CB116" s="22">
        <f>INDEX('Mapping waste'!$A$4:$T$352,MATCH($B116,'Mapping waste'!$B$4:$B$352,0),MATCH(BR$4,'Mapping waste'!$A$4:$T$4,0))*$J116</f>
        <v>0</v>
      </c>
      <c r="CC116" s="22">
        <f>INDEX('Mapping waste'!$A$4:$T$352,MATCH($B116,'Mapping waste'!$B$4:$B$352,0),MATCH(BS$4,'Mapping waste'!$A$4:$T$4,0))*$J116</f>
        <v>0</v>
      </c>
      <c r="CD116" s="22">
        <f>INDEX('Mapping waste'!$A$4:$T$352,MATCH($B116,'Mapping waste'!$B$4:$B$352,0),MATCH(BT$4,'Mapping waste'!$A$4:$T$4,0))*$K116</f>
        <v>0</v>
      </c>
      <c r="CE116" s="22">
        <f>INDEX('Mapping waste'!$A$4:$T$352,MATCH($B116,'Mapping waste'!$B$4:$B$352,0),MATCH(BU$4,'Mapping waste'!$A$4:$T$4,0))*$K116</f>
        <v>0</v>
      </c>
      <c r="CF116" s="22">
        <f>INDEX('Mapping waste'!$A$4:$T$352,MATCH($B116,'Mapping waste'!$B$4:$B$352,0),MATCH(BV$4,'Mapping waste'!$A$4:$T$4,0))*$K116</f>
        <v>0</v>
      </c>
      <c r="CG116" s="22">
        <f>INDEX('Mapping waste'!$A$4:$T$352,MATCH($B116,'Mapping waste'!$B$4:$B$352,0),MATCH(BW$4,'Mapping waste'!$A$4:$T$4,0))*$K116</f>
        <v>0</v>
      </c>
      <c r="CH116" s="22">
        <f>INDEX('Mapping waste'!$A$4:$T$352,MATCH($B116,'Mapping waste'!$B$4:$B$352,0),MATCH(BX$4,'Mapping waste'!$A$4:$T$4,0))*$K116</f>
        <v>0</v>
      </c>
      <c r="CI116" s="22">
        <f>INDEX('Mapping waste'!$A$4:$T$352,MATCH($B116,'Mapping waste'!$B$4:$B$352,0),MATCH(BY$4,'Mapping waste'!$A$4:$T$4,0))*$K116</f>
        <v>0</v>
      </c>
      <c r="CJ116" s="22">
        <f>INDEX('Mapping waste'!$A$4:$T$352,MATCH($B116,'Mapping waste'!$B$4:$B$352,0),MATCH(BZ$4,'Mapping waste'!$A$4:$T$4,0))*$K116</f>
        <v>138585</v>
      </c>
      <c r="CK116" s="22">
        <f>INDEX('Mapping waste'!$A$4:$T$352,MATCH($B116,'Mapping waste'!$B$4:$B$352,0),MATCH(CA$4,'Mapping waste'!$A$4:$T$4,0))*$K116</f>
        <v>0</v>
      </c>
      <c r="CL116" s="22">
        <f>INDEX('Mapping waste'!$A$4:$T$352,MATCH($B116,'Mapping waste'!$B$4:$B$352,0),MATCH(CB$4,'Mapping waste'!$A$4:$T$4,0))*$K116</f>
        <v>0</v>
      </c>
      <c r="CM116" s="22">
        <f>INDEX('Mapping waste'!$A$4:$T$352,MATCH($B116,'Mapping waste'!$B$4:$B$352,0),MATCH(CC$4,'Mapping waste'!$A$4:$T$4,0))*$K116</f>
        <v>0</v>
      </c>
    </row>
    <row r="117" spans="1:91" x14ac:dyDescent="0.2">
      <c r="A117" s="21" t="s">
        <v>511</v>
      </c>
      <c r="B117" s="21" t="s">
        <v>512</v>
      </c>
      <c r="C117" s="21" t="s">
        <v>24</v>
      </c>
      <c r="D117" s="22">
        <f>INDEX('Households England'!S$5:S$374,MATCH('Mapping HH to population waste'!$B117,'Households England'!$B$5:$B$374,0))*1000</f>
        <v>79827</v>
      </c>
      <c r="E117" s="22">
        <f>INDEX('Households England'!T$5:T$374,MATCH('Mapping HH to population waste'!$B117,'Households England'!$B$5:$B$374,0))*1000</f>
        <v>80121</v>
      </c>
      <c r="F117" s="22">
        <f>INDEX('Households England'!U$5:U$374,MATCH('Mapping HH to population waste'!$B117,'Households England'!$B$5:$B$374,0))*1000</f>
        <v>80386</v>
      </c>
      <c r="G117" s="22">
        <f>INDEX('Households England'!V$5:V$374,MATCH('Mapping HH to population waste'!$B117,'Households England'!$B$5:$B$374,0))*1000</f>
        <v>80667</v>
      </c>
      <c r="H117" s="22">
        <f>INDEX('Households England'!W$5:W$374,MATCH('Mapping HH to population waste'!$B117,'Households England'!$B$5:$B$374,0))*1000</f>
        <v>80917</v>
      </c>
      <c r="I117" s="22">
        <f>INDEX('Households England'!X$5:X$374,MATCH('Mapping HH to population waste'!$B117,'Households England'!$B$5:$B$374,0))*1000</f>
        <v>81550</v>
      </c>
      <c r="J117" s="22">
        <f>INDEX('Households England'!Y$5:Y$374,MATCH('Mapping HH to population waste'!$B117,'Households England'!$B$5:$B$374,0))*1000</f>
        <v>82167</v>
      </c>
      <c r="K117" s="22">
        <f>INDEX('Households England'!Z$5:Z$374,MATCH('Mapping HH to population waste'!$B117,'Households England'!$B$5:$B$374,0))*1000</f>
        <v>82770</v>
      </c>
      <c r="L117" s="22">
        <f>INDEX('Mapping waste'!$A$4:$T$352,MATCH($B117,'Mapping waste'!$B$4:$B$352,0),MATCH(L$4,'Mapping waste'!$A$4:$T$4,0))*$D117</f>
        <v>0</v>
      </c>
      <c r="M117" s="22">
        <f>INDEX('Mapping waste'!$A$4:$T$352,MATCH($B117,'Mapping waste'!$B$4:$B$352,0),MATCH(M$4,'Mapping waste'!$A$4:$T$4,0))*$D117</f>
        <v>0</v>
      </c>
      <c r="N117" s="22">
        <f>INDEX('Mapping waste'!$A$4:$T$352,MATCH($B117,'Mapping waste'!$B$4:$B$352,0),MATCH(N$4,'Mapping waste'!$A$4:$T$4,0))*$D117</f>
        <v>0</v>
      </c>
      <c r="O117" s="22">
        <f>INDEX('Mapping waste'!$A$4:$T$352,MATCH($B117,'Mapping waste'!$B$4:$B$352,0),MATCH(O$4,'Mapping waste'!$A$4:$T$4,0))*$D117</f>
        <v>0</v>
      </c>
      <c r="P117" s="22">
        <f>INDEX('Mapping waste'!$A$4:$T$352,MATCH($B117,'Mapping waste'!$B$4:$B$352,0),MATCH(P$4,'Mapping waste'!$A$4:$T$4,0))*$D117</f>
        <v>0</v>
      </c>
      <c r="Q117" s="22">
        <f>INDEX('Mapping waste'!$A$4:$T$352,MATCH($B117,'Mapping waste'!$B$4:$B$352,0),MATCH(Q$4,'Mapping waste'!$A$4:$T$4,0))*$D117</f>
        <v>0</v>
      </c>
      <c r="R117" s="22">
        <f>INDEX('Mapping waste'!$A$4:$T$352,MATCH($B117,'Mapping waste'!$B$4:$B$352,0),MATCH(R$4,'Mapping waste'!$A$4:$T$4,0))*$D117</f>
        <v>79827</v>
      </c>
      <c r="S117" s="22">
        <f>INDEX('Mapping waste'!$A$4:$T$352,MATCH($B117,'Mapping waste'!$B$4:$B$352,0),MATCH(S$4,'Mapping waste'!$A$4:$T$4,0))*$D117</f>
        <v>0</v>
      </c>
      <c r="T117" s="22">
        <f>INDEX('Mapping waste'!$A$4:$T$352,MATCH($B117,'Mapping waste'!$B$4:$B$352,0),MATCH(T$4,'Mapping waste'!$A$4:$T$4,0))*$D117</f>
        <v>0</v>
      </c>
      <c r="U117" s="22">
        <f>INDEX('Mapping waste'!$A$4:$T$352,MATCH($B117,'Mapping waste'!$B$4:$B$352,0),MATCH(U$4,'Mapping waste'!$A$4:$T$4,0))*$D117</f>
        <v>0</v>
      </c>
      <c r="V117" s="22">
        <f>INDEX('Mapping waste'!$A$4:$T$352,MATCH($B117,'Mapping waste'!$B$4:$B$352,0),MATCH(V$4,'Mapping waste'!$A$4:$T$4,0))*$E117</f>
        <v>0</v>
      </c>
      <c r="W117" s="22">
        <f>INDEX('Mapping waste'!$A$4:$T$352,MATCH($B117,'Mapping waste'!$B$4:$B$352,0),MATCH(W$4,'Mapping waste'!$A$4:$T$4,0))*$E117</f>
        <v>0</v>
      </c>
      <c r="X117" s="22">
        <f>INDEX('Mapping waste'!$A$4:$T$352,MATCH($B117,'Mapping waste'!$B$4:$B$352,0),MATCH(X$4,'Mapping waste'!$A$4:$T$4,0))*$E117</f>
        <v>0</v>
      </c>
      <c r="Y117" s="22">
        <f>INDEX('Mapping waste'!$A$4:$T$352,MATCH($B117,'Mapping waste'!$B$4:$B$352,0),MATCH(Y$4,'Mapping waste'!$A$4:$T$4,0))*$E117</f>
        <v>0</v>
      </c>
      <c r="Z117" s="22">
        <f>INDEX('Mapping waste'!$A$4:$T$352,MATCH($B117,'Mapping waste'!$B$4:$B$352,0),MATCH(Z$4,'Mapping waste'!$A$4:$T$4,0))*$E117</f>
        <v>0</v>
      </c>
      <c r="AA117" s="22">
        <f>INDEX('Mapping waste'!$A$4:$T$352,MATCH($B117,'Mapping waste'!$B$4:$B$352,0),MATCH(AA$4,'Mapping waste'!$A$4:$T$4,0))*$E117</f>
        <v>0</v>
      </c>
      <c r="AB117" s="22">
        <f>INDEX('Mapping waste'!$A$4:$T$352,MATCH($B117,'Mapping waste'!$B$4:$B$352,0),MATCH(AB$4,'Mapping waste'!$A$4:$T$4,0))*$E117</f>
        <v>80121</v>
      </c>
      <c r="AC117" s="22">
        <f>INDEX('Mapping waste'!$A$4:$T$352,MATCH($B117,'Mapping waste'!$B$4:$B$352,0),MATCH(AC$4,'Mapping waste'!$A$4:$T$4,0))*$E117</f>
        <v>0</v>
      </c>
      <c r="AD117" s="22">
        <f>INDEX('Mapping waste'!$A$4:$T$352,MATCH($B117,'Mapping waste'!$B$4:$B$352,0),MATCH(AD$4,'Mapping waste'!$A$4:$T$4,0))*$E117</f>
        <v>0</v>
      </c>
      <c r="AE117" s="22">
        <f>INDEX('Mapping waste'!$A$4:$T$352,MATCH($B117,'Mapping waste'!$B$4:$B$352,0),MATCH(AE$4,'Mapping waste'!$A$4:$T$4,0))*$E117</f>
        <v>0</v>
      </c>
      <c r="AF117" s="22">
        <f>INDEX('Mapping waste'!$A$4:$T$352,MATCH($B117,'Mapping waste'!$B$4:$B$352,0),MATCH(V$4,'Mapping waste'!$A$4:$T$4,0))*$F117</f>
        <v>0</v>
      </c>
      <c r="AG117" s="22">
        <f>INDEX('Mapping waste'!$A$4:$T$352,MATCH($B117,'Mapping waste'!$B$4:$B$352,0),MATCH(W$4,'Mapping waste'!$A$4:$T$4,0))*$F117</f>
        <v>0</v>
      </c>
      <c r="AH117" s="22">
        <f>INDEX('Mapping waste'!$A$4:$T$352,MATCH($B117,'Mapping waste'!$B$4:$B$352,0),MATCH(X$4,'Mapping waste'!$A$4:$T$4,0))*$F117</f>
        <v>0</v>
      </c>
      <c r="AI117" s="22">
        <f>INDEX('Mapping waste'!$A$4:$T$352,MATCH($B117,'Mapping waste'!$B$4:$B$352,0),MATCH(Y$4,'Mapping waste'!$A$4:$T$4,0))*$F117</f>
        <v>0</v>
      </c>
      <c r="AJ117" s="22">
        <f>INDEX('Mapping waste'!$A$4:$T$352,MATCH($B117,'Mapping waste'!$B$4:$B$352,0),MATCH(Z$4,'Mapping waste'!$A$4:$T$4,0))*$F117</f>
        <v>0</v>
      </c>
      <c r="AK117" s="22">
        <f>INDEX('Mapping waste'!$A$4:$T$352,MATCH($B117,'Mapping waste'!$B$4:$B$352,0),MATCH(AA$4,'Mapping waste'!$A$4:$T$4,0))*$F117</f>
        <v>0</v>
      </c>
      <c r="AL117" s="22">
        <f>INDEX('Mapping waste'!$A$4:$T$352,MATCH($B117,'Mapping waste'!$B$4:$B$352,0),MATCH(AB$4,'Mapping waste'!$A$4:$T$4,0))*$F117</f>
        <v>80386</v>
      </c>
      <c r="AM117" s="22">
        <f>INDEX('Mapping waste'!$A$4:$T$352,MATCH($B117,'Mapping waste'!$B$4:$B$352,0),MATCH(AC$4,'Mapping waste'!$A$4:$T$4,0))*$F117</f>
        <v>0</v>
      </c>
      <c r="AN117" s="22">
        <f>INDEX('Mapping waste'!$A$4:$T$352,MATCH($B117,'Mapping waste'!$B$4:$B$352,0),MATCH(AD$4,'Mapping waste'!$A$4:$T$4,0))*$F117</f>
        <v>0</v>
      </c>
      <c r="AO117" s="22">
        <f>INDEX('Mapping waste'!$A$4:$T$352,MATCH($B117,'Mapping waste'!$B$4:$B$352,0),MATCH(AE$4,'Mapping waste'!$A$4:$T$4,0))*$F117</f>
        <v>0</v>
      </c>
      <c r="AP117" s="22">
        <f>INDEX('Mapping waste'!$A$4:$T$352,MATCH($B117,'Mapping waste'!$B$4:$B$352,0),MATCH(AF$4,'Mapping waste'!$A$4:$T$4,0))*$G117</f>
        <v>0</v>
      </c>
      <c r="AQ117" s="22">
        <f>INDEX('Mapping waste'!$A$4:$T$352,MATCH($B117,'Mapping waste'!$B$4:$B$352,0),MATCH(AG$4,'Mapping waste'!$A$4:$T$4,0))*$G117</f>
        <v>0</v>
      </c>
      <c r="AR117" s="22">
        <f>INDEX('Mapping waste'!$A$4:$T$352,MATCH($B117,'Mapping waste'!$B$4:$B$352,0),MATCH(AH$4,'Mapping waste'!$A$4:$T$4,0))*$G117</f>
        <v>0</v>
      </c>
      <c r="AS117" s="22">
        <f>INDEX('Mapping waste'!$A$4:$T$352,MATCH($B117,'Mapping waste'!$B$4:$B$352,0),MATCH(AI$4,'Mapping waste'!$A$4:$T$4,0))*$G117</f>
        <v>0</v>
      </c>
      <c r="AT117" s="22">
        <f>INDEX('Mapping waste'!$A$4:$T$352,MATCH($B117,'Mapping waste'!$B$4:$B$352,0),MATCH(AJ$4,'Mapping waste'!$A$4:$T$4,0))*$G117</f>
        <v>0</v>
      </c>
      <c r="AU117" s="22">
        <f>INDEX('Mapping waste'!$A$4:$T$352,MATCH($B117,'Mapping waste'!$B$4:$B$352,0),MATCH(AK$4,'Mapping waste'!$A$4:$T$4,0))*$G117</f>
        <v>0</v>
      </c>
      <c r="AV117" s="22">
        <f>INDEX('Mapping waste'!$A$4:$T$352,MATCH($B117,'Mapping waste'!$B$4:$B$352,0),MATCH(AL$4,'Mapping waste'!$A$4:$T$4,0))*$G117</f>
        <v>80667</v>
      </c>
      <c r="AW117" s="22">
        <f>INDEX('Mapping waste'!$A$4:$T$352,MATCH($B117,'Mapping waste'!$B$4:$B$352,0),MATCH(AM$4,'Mapping waste'!$A$4:$T$4,0))*$G117</f>
        <v>0</v>
      </c>
      <c r="AX117" s="22">
        <f>INDEX('Mapping waste'!$A$4:$T$352,MATCH($B117,'Mapping waste'!$B$4:$B$352,0),MATCH(AN$4,'Mapping waste'!$A$4:$T$4,0))*$G117</f>
        <v>0</v>
      </c>
      <c r="AY117" s="22">
        <f>INDEX('Mapping waste'!$A$4:$T$352,MATCH($B117,'Mapping waste'!$B$4:$B$352,0),MATCH(AO$4,'Mapping waste'!$A$4:$T$4,0))*$G117</f>
        <v>0</v>
      </c>
      <c r="AZ117" s="22">
        <f>INDEX('Mapping waste'!$A$4:$T$352,MATCH($B117,'Mapping waste'!$B$4:$B$352,0),MATCH(AP$4,'Mapping waste'!$A$4:$T$4,0))*$H117</f>
        <v>0</v>
      </c>
      <c r="BA117" s="22">
        <f>INDEX('Mapping waste'!$A$4:$T$352,MATCH($B117,'Mapping waste'!$B$4:$B$352,0),MATCH(AQ$4,'Mapping waste'!$A$4:$T$4,0))*$H117</f>
        <v>0</v>
      </c>
      <c r="BB117" s="22">
        <f>INDEX('Mapping waste'!$A$4:$T$352,MATCH($B117,'Mapping waste'!$B$4:$B$352,0),MATCH(AR$4,'Mapping waste'!$A$4:$T$4,0))*$H117</f>
        <v>0</v>
      </c>
      <c r="BC117" s="22">
        <f>INDEX('Mapping waste'!$A$4:$T$352,MATCH($B117,'Mapping waste'!$B$4:$B$352,0),MATCH(AS$4,'Mapping waste'!$A$4:$T$4,0))*$H117</f>
        <v>0</v>
      </c>
      <c r="BD117" s="22">
        <f>INDEX('Mapping waste'!$A$4:$T$352,MATCH($B117,'Mapping waste'!$B$4:$B$352,0),MATCH(AT$4,'Mapping waste'!$A$4:$T$4,0))*$H117</f>
        <v>0</v>
      </c>
      <c r="BE117" s="22">
        <f>INDEX('Mapping waste'!$A$4:$T$352,MATCH($B117,'Mapping waste'!$B$4:$B$352,0),MATCH(AU$4,'Mapping waste'!$A$4:$T$4,0))*$H117</f>
        <v>0</v>
      </c>
      <c r="BF117" s="22">
        <f>INDEX('Mapping waste'!$A$4:$T$352,MATCH($B117,'Mapping waste'!$B$4:$B$352,0),MATCH(AV$4,'Mapping waste'!$A$4:$T$4,0))*$H117</f>
        <v>80917</v>
      </c>
      <c r="BG117" s="22">
        <f>INDEX('Mapping waste'!$A$4:$T$352,MATCH($B117,'Mapping waste'!$B$4:$B$352,0),MATCH(AW$4,'Mapping waste'!$A$4:$T$4,0))*$H117</f>
        <v>0</v>
      </c>
      <c r="BH117" s="22">
        <f>INDEX('Mapping waste'!$A$4:$T$352,MATCH($B117,'Mapping waste'!$B$4:$B$352,0),MATCH(AX$4,'Mapping waste'!$A$4:$T$4,0))*$H117</f>
        <v>0</v>
      </c>
      <c r="BI117" s="22">
        <f>INDEX('Mapping waste'!$A$4:$T$352,MATCH($B117,'Mapping waste'!$B$4:$B$352,0),MATCH(AY$4,'Mapping waste'!$A$4:$T$4,0))*$H117</f>
        <v>0</v>
      </c>
      <c r="BJ117" s="22">
        <f>INDEX('Mapping waste'!$A$4:$T$352,MATCH($B117,'Mapping waste'!$B$4:$B$352,0),MATCH(AZ$4,'Mapping waste'!$A$4:$T$4,0))*$I117</f>
        <v>0</v>
      </c>
      <c r="BK117" s="22">
        <f>INDEX('Mapping waste'!$A$4:$T$352,MATCH($B117,'Mapping waste'!$B$4:$B$352,0),MATCH(BA$4,'Mapping waste'!$A$4:$T$4,0))*$I117</f>
        <v>0</v>
      </c>
      <c r="BL117" s="22">
        <f>INDEX('Mapping waste'!$A$4:$T$352,MATCH($B117,'Mapping waste'!$B$4:$B$352,0),MATCH(BB$4,'Mapping waste'!$A$4:$T$4,0))*$I117</f>
        <v>0</v>
      </c>
      <c r="BM117" s="22">
        <f>INDEX('Mapping waste'!$A$4:$T$352,MATCH($B117,'Mapping waste'!$B$4:$B$352,0),MATCH(BC$4,'Mapping waste'!$A$4:$T$4,0))*$I117</f>
        <v>0</v>
      </c>
      <c r="BN117" s="22">
        <f>INDEX('Mapping waste'!$A$4:$T$352,MATCH($B117,'Mapping waste'!$B$4:$B$352,0),MATCH(BD$4,'Mapping waste'!$A$4:$T$4,0))*$I117</f>
        <v>0</v>
      </c>
      <c r="BO117" s="22">
        <f>INDEX('Mapping waste'!$A$4:$T$352,MATCH($B117,'Mapping waste'!$B$4:$B$352,0),MATCH(BE$4,'Mapping waste'!$A$4:$T$4,0))*$I117</f>
        <v>0</v>
      </c>
      <c r="BP117" s="22">
        <f>INDEX('Mapping waste'!$A$4:$T$352,MATCH($B117,'Mapping waste'!$B$4:$B$352,0),MATCH(BF$4,'Mapping waste'!$A$4:$T$4,0))*$I117</f>
        <v>81550</v>
      </c>
      <c r="BQ117" s="22">
        <f>INDEX('Mapping waste'!$A$4:$T$352,MATCH($B117,'Mapping waste'!$B$4:$B$352,0),MATCH(BG$4,'Mapping waste'!$A$4:$T$4,0))*$I117</f>
        <v>0</v>
      </c>
      <c r="BR117" s="22">
        <f>INDEX('Mapping waste'!$A$4:$T$352,MATCH($B117,'Mapping waste'!$B$4:$B$352,0),MATCH(BH$4,'Mapping waste'!$A$4:$T$4,0))*$I117</f>
        <v>0</v>
      </c>
      <c r="BS117" s="22">
        <f>INDEX('Mapping waste'!$A$4:$T$352,MATCH($B117,'Mapping waste'!$B$4:$B$352,0),MATCH(BI$4,'Mapping waste'!$A$4:$T$4,0))*$I117</f>
        <v>0</v>
      </c>
      <c r="BT117" s="22">
        <f>INDEX('Mapping waste'!$A$4:$T$352,MATCH($B117,'Mapping waste'!$B$4:$B$352,0),MATCH(BJ$4,'Mapping waste'!$A$4:$T$4,0))*$J117</f>
        <v>0</v>
      </c>
      <c r="BU117" s="22">
        <f>INDEX('Mapping waste'!$A$4:$T$352,MATCH($B117,'Mapping waste'!$B$4:$B$352,0),MATCH(BK$4,'Mapping waste'!$A$4:$T$4,0))*$J117</f>
        <v>0</v>
      </c>
      <c r="BV117" s="22">
        <f>INDEX('Mapping waste'!$A$4:$T$352,MATCH($B117,'Mapping waste'!$B$4:$B$352,0),MATCH(BL$4,'Mapping waste'!$A$4:$T$4,0))*$J117</f>
        <v>0</v>
      </c>
      <c r="BW117" s="22">
        <f>INDEX('Mapping waste'!$A$4:$T$352,MATCH($B117,'Mapping waste'!$B$4:$B$352,0),MATCH(BM$4,'Mapping waste'!$A$4:$T$4,0))*$J117</f>
        <v>0</v>
      </c>
      <c r="BX117" s="22">
        <f>INDEX('Mapping waste'!$A$4:$T$352,MATCH($B117,'Mapping waste'!$B$4:$B$352,0),MATCH(BN$4,'Mapping waste'!$A$4:$T$4,0))*$J117</f>
        <v>0</v>
      </c>
      <c r="BY117" s="22">
        <f>INDEX('Mapping waste'!$A$4:$T$352,MATCH($B117,'Mapping waste'!$B$4:$B$352,0),MATCH(BO$4,'Mapping waste'!$A$4:$T$4,0))*$J117</f>
        <v>0</v>
      </c>
      <c r="BZ117" s="22">
        <f>INDEX('Mapping waste'!$A$4:$T$352,MATCH($B117,'Mapping waste'!$B$4:$B$352,0),MATCH(BP$4,'Mapping waste'!$A$4:$T$4,0))*$J117</f>
        <v>82167</v>
      </c>
      <c r="CA117" s="22">
        <f>INDEX('Mapping waste'!$A$4:$T$352,MATCH($B117,'Mapping waste'!$B$4:$B$352,0),MATCH(BQ$4,'Mapping waste'!$A$4:$T$4,0))*$J117</f>
        <v>0</v>
      </c>
      <c r="CB117" s="22">
        <f>INDEX('Mapping waste'!$A$4:$T$352,MATCH($B117,'Mapping waste'!$B$4:$B$352,0),MATCH(BR$4,'Mapping waste'!$A$4:$T$4,0))*$J117</f>
        <v>0</v>
      </c>
      <c r="CC117" s="22">
        <f>INDEX('Mapping waste'!$A$4:$T$352,MATCH($B117,'Mapping waste'!$B$4:$B$352,0),MATCH(BS$4,'Mapping waste'!$A$4:$T$4,0))*$J117</f>
        <v>0</v>
      </c>
      <c r="CD117" s="22">
        <f>INDEX('Mapping waste'!$A$4:$T$352,MATCH($B117,'Mapping waste'!$B$4:$B$352,0),MATCH(BT$4,'Mapping waste'!$A$4:$T$4,0))*$K117</f>
        <v>0</v>
      </c>
      <c r="CE117" s="22">
        <f>INDEX('Mapping waste'!$A$4:$T$352,MATCH($B117,'Mapping waste'!$B$4:$B$352,0),MATCH(BU$4,'Mapping waste'!$A$4:$T$4,0))*$K117</f>
        <v>0</v>
      </c>
      <c r="CF117" s="22">
        <f>INDEX('Mapping waste'!$A$4:$T$352,MATCH($B117,'Mapping waste'!$B$4:$B$352,0),MATCH(BV$4,'Mapping waste'!$A$4:$T$4,0))*$K117</f>
        <v>0</v>
      </c>
      <c r="CG117" s="22">
        <f>INDEX('Mapping waste'!$A$4:$T$352,MATCH($B117,'Mapping waste'!$B$4:$B$352,0),MATCH(BW$4,'Mapping waste'!$A$4:$T$4,0))*$K117</f>
        <v>0</v>
      </c>
      <c r="CH117" s="22">
        <f>INDEX('Mapping waste'!$A$4:$T$352,MATCH($B117,'Mapping waste'!$B$4:$B$352,0),MATCH(BX$4,'Mapping waste'!$A$4:$T$4,0))*$K117</f>
        <v>0</v>
      </c>
      <c r="CI117" s="22">
        <f>INDEX('Mapping waste'!$A$4:$T$352,MATCH($B117,'Mapping waste'!$B$4:$B$352,0),MATCH(BY$4,'Mapping waste'!$A$4:$T$4,0))*$K117</f>
        <v>0</v>
      </c>
      <c r="CJ117" s="22">
        <f>INDEX('Mapping waste'!$A$4:$T$352,MATCH($B117,'Mapping waste'!$B$4:$B$352,0),MATCH(BZ$4,'Mapping waste'!$A$4:$T$4,0))*$K117</f>
        <v>82770</v>
      </c>
      <c r="CK117" s="22">
        <f>INDEX('Mapping waste'!$A$4:$T$352,MATCH($B117,'Mapping waste'!$B$4:$B$352,0),MATCH(CA$4,'Mapping waste'!$A$4:$T$4,0))*$K117</f>
        <v>0</v>
      </c>
      <c r="CL117" s="22">
        <f>INDEX('Mapping waste'!$A$4:$T$352,MATCH($B117,'Mapping waste'!$B$4:$B$352,0),MATCH(CB$4,'Mapping waste'!$A$4:$T$4,0))*$K117</f>
        <v>0</v>
      </c>
      <c r="CM117" s="22">
        <f>INDEX('Mapping waste'!$A$4:$T$352,MATCH($B117,'Mapping waste'!$B$4:$B$352,0),MATCH(CC$4,'Mapping waste'!$A$4:$T$4,0))*$K117</f>
        <v>0</v>
      </c>
    </row>
    <row r="118" spans="1:91" x14ac:dyDescent="0.2">
      <c r="A118" s="21" t="s">
        <v>513</v>
      </c>
      <c r="B118" s="21" t="s">
        <v>514</v>
      </c>
      <c r="C118" s="21" t="s">
        <v>24</v>
      </c>
      <c r="D118" s="22">
        <f>INDEX('Households England'!S$5:S$374,MATCH('Mapping HH to population waste'!$B118,'Households England'!$B$5:$B$374,0))*1000</f>
        <v>112297</v>
      </c>
      <c r="E118" s="22">
        <f>INDEX('Households England'!T$5:T$374,MATCH('Mapping HH to population waste'!$B118,'Households England'!$B$5:$B$374,0))*1000</f>
        <v>113449</v>
      </c>
      <c r="F118" s="22">
        <f>INDEX('Households England'!U$5:U$374,MATCH('Mapping HH to population waste'!$B118,'Households England'!$B$5:$B$374,0))*1000</f>
        <v>114475</v>
      </c>
      <c r="G118" s="22">
        <f>INDEX('Households England'!V$5:V$374,MATCH('Mapping HH to population waste'!$B118,'Households England'!$B$5:$B$374,0))*1000</f>
        <v>115306</v>
      </c>
      <c r="H118" s="22">
        <f>INDEX('Households England'!W$5:W$374,MATCH('Mapping HH to population waste'!$B118,'Households England'!$B$5:$B$374,0))*1000</f>
        <v>115936</v>
      </c>
      <c r="I118" s="22">
        <f>INDEX('Households England'!X$5:X$374,MATCH('Mapping HH to population waste'!$B118,'Households England'!$B$5:$B$374,0))*1000</f>
        <v>117808</v>
      </c>
      <c r="J118" s="22">
        <f>INDEX('Households England'!Y$5:Y$374,MATCH('Mapping HH to population waste'!$B118,'Households England'!$B$5:$B$374,0))*1000</f>
        <v>119570</v>
      </c>
      <c r="K118" s="22">
        <f>INDEX('Households England'!Z$5:Z$374,MATCH('Mapping HH to population waste'!$B118,'Households England'!$B$5:$B$374,0))*1000</f>
        <v>121304</v>
      </c>
      <c r="L118" s="22">
        <f>INDEX('Mapping waste'!$A$4:$T$352,MATCH($B118,'Mapping waste'!$B$4:$B$352,0),MATCH(L$4,'Mapping waste'!$A$4:$T$4,0))*$D118</f>
        <v>0</v>
      </c>
      <c r="M118" s="22">
        <f>INDEX('Mapping waste'!$A$4:$T$352,MATCH($B118,'Mapping waste'!$B$4:$B$352,0),MATCH(M$4,'Mapping waste'!$A$4:$T$4,0))*$D118</f>
        <v>0</v>
      </c>
      <c r="N118" s="22">
        <f>INDEX('Mapping waste'!$A$4:$T$352,MATCH($B118,'Mapping waste'!$B$4:$B$352,0),MATCH(N$4,'Mapping waste'!$A$4:$T$4,0))*$D118</f>
        <v>0</v>
      </c>
      <c r="O118" s="22">
        <f>INDEX('Mapping waste'!$A$4:$T$352,MATCH($B118,'Mapping waste'!$B$4:$B$352,0),MATCH(O$4,'Mapping waste'!$A$4:$T$4,0))*$D118</f>
        <v>0</v>
      </c>
      <c r="P118" s="22">
        <f>INDEX('Mapping waste'!$A$4:$T$352,MATCH($B118,'Mapping waste'!$B$4:$B$352,0),MATCH(P$4,'Mapping waste'!$A$4:$T$4,0))*$D118</f>
        <v>0</v>
      </c>
      <c r="Q118" s="22">
        <f>INDEX('Mapping waste'!$A$4:$T$352,MATCH($B118,'Mapping waste'!$B$4:$B$352,0),MATCH(Q$4,'Mapping waste'!$A$4:$T$4,0))*$D118</f>
        <v>0</v>
      </c>
      <c r="R118" s="22">
        <f>INDEX('Mapping waste'!$A$4:$T$352,MATCH($B118,'Mapping waste'!$B$4:$B$352,0),MATCH(R$4,'Mapping waste'!$A$4:$T$4,0))*$D118</f>
        <v>112297</v>
      </c>
      <c r="S118" s="22">
        <f>INDEX('Mapping waste'!$A$4:$T$352,MATCH($B118,'Mapping waste'!$B$4:$B$352,0),MATCH(S$4,'Mapping waste'!$A$4:$T$4,0))*$D118</f>
        <v>0</v>
      </c>
      <c r="T118" s="22">
        <f>INDEX('Mapping waste'!$A$4:$T$352,MATCH($B118,'Mapping waste'!$B$4:$B$352,0),MATCH(T$4,'Mapping waste'!$A$4:$T$4,0))*$D118</f>
        <v>0</v>
      </c>
      <c r="U118" s="22">
        <f>INDEX('Mapping waste'!$A$4:$T$352,MATCH($B118,'Mapping waste'!$B$4:$B$352,0),MATCH(U$4,'Mapping waste'!$A$4:$T$4,0))*$D118</f>
        <v>0</v>
      </c>
      <c r="V118" s="22">
        <f>INDEX('Mapping waste'!$A$4:$T$352,MATCH($B118,'Mapping waste'!$B$4:$B$352,0),MATCH(V$4,'Mapping waste'!$A$4:$T$4,0))*$E118</f>
        <v>0</v>
      </c>
      <c r="W118" s="22">
        <f>INDEX('Mapping waste'!$A$4:$T$352,MATCH($B118,'Mapping waste'!$B$4:$B$352,0),MATCH(W$4,'Mapping waste'!$A$4:$T$4,0))*$E118</f>
        <v>0</v>
      </c>
      <c r="X118" s="22">
        <f>INDEX('Mapping waste'!$A$4:$T$352,MATCH($B118,'Mapping waste'!$B$4:$B$352,0),MATCH(X$4,'Mapping waste'!$A$4:$T$4,0))*$E118</f>
        <v>0</v>
      </c>
      <c r="Y118" s="22">
        <f>INDEX('Mapping waste'!$A$4:$T$352,MATCH($B118,'Mapping waste'!$B$4:$B$352,0),MATCH(Y$4,'Mapping waste'!$A$4:$T$4,0))*$E118</f>
        <v>0</v>
      </c>
      <c r="Z118" s="22">
        <f>INDEX('Mapping waste'!$A$4:$T$352,MATCH($B118,'Mapping waste'!$B$4:$B$352,0),MATCH(Z$4,'Mapping waste'!$A$4:$T$4,0))*$E118</f>
        <v>0</v>
      </c>
      <c r="AA118" s="22">
        <f>INDEX('Mapping waste'!$A$4:$T$352,MATCH($B118,'Mapping waste'!$B$4:$B$352,0),MATCH(AA$4,'Mapping waste'!$A$4:$T$4,0))*$E118</f>
        <v>0</v>
      </c>
      <c r="AB118" s="22">
        <f>INDEX('Mapping waste'!$A$4:$T$352,MATCH($B118,'Mapping waste'!$B$4:$B$352,0),MATCH(AB$4,'Mapping waste'!$A$4:$T$4,0))*$E118</f>
        <v>113449</v>
      </c>
      <c r="AC118" s="22">
        <f>INDEX('Mapping waste'!$A$4:$T$352,MATCH($B118,'Mapping waste'!$B$4:$B$352,0),MATCH(AC$4,'Mapping waste'!$A$4:$T$4,0))*$E118</f>
        <v>0</v>
      </c>
      <c r="AD118" s="22">
        <f>INDEX('Mapping waste'!$A$4:$T$352,MATCH($B118,'Mapping waste'!$B$4:$B$352,0),MATCH(AD$4,'Mapping waste'!$A$4:$T$4,0))*$E118</f>
        <v>0</v>
      </c>
      <c r="AE118" s="22">
        <f>INDEX('Mapping waste'!$A$4:$T$352,MATCH($B118,'Mapping waste'!$B$4:$B$352,0),MATCH(AE$4,'Mapping waste'!$A$4:$T$4,0))*$E118</f>
        <v>0</v>
      </c>
      <c r="AF118" s="22">
        <f>INDEX('Mapping waste'!$A$4:$T$352,MATCH($B118,'Mapping waste'!$B$4:$B$352,0),MATCH(V$4,'Mapping waste'!$A$4:$T$4,0))*$F118</f>
        <v>0</v>
      </c>
      <c r="AG118" s="22">
        <f>INDEX('Mapping waste'!$A$4:$T$352,MATCH($B118,'Mapping waste'!$B$4:$B$352,0),MATCH(W$4,'Mapping waste'!$A$4:$T$4,0))*$F118</f>
        <v>0</v>
      </c>
      <c r="AH118" s="22">
        <f>INDEX('Mapping waste'!$A$4:$T$352,MATCH($B118,'Mapping waste'!$B$4:$B$352,0),MATCH(X$4,'Mapping waste'!$A$4:$T$4,0))*$F118</f>
        <v>0</v>
      </c>
      <c r="AI118" s="22">
        <f>INDEX('Mapping waste'!$A$4:$T$352,MATCH($B118,'Mapping waste'!$B$4:$B$352,0),MATCH(Y$4,'Mapping waste'!$A$4:$T$4,0))*$F118</f>
        <v>0</v>
      </c>
      <c r="AJ118" s="22">
        <f>INDEX('Mapping waste'!$A$4:$T$352,MATCH($B118,'Mapping waste'!$B$4:$B$352,0),MATCH(Z$4,'Mapping waste'!$A$4:$T$4,0))*$F118</f>
        <v>0</v>
      </c>
      <c r="AK118" s="22">
        <f>INDEX('Mapping waste'!$A$4:$T$352,MATCH($B118,'Mapping waste'!$B$4:$B$352,0),MATCH(AA$4,'Mapping waste'!$A$4:$T$4,0))*$F118</f>
        <v>0</v>
      </c>
      <c r="AL118" s="22">
        <f>INDEX('Mapping waste'!$A$4:$T$352,MATCH($B118,'Mapping waste'!$B$4:$B$352,0),MATCH(AB$4,'Mapping waste'!$A$4:$T$4,0))*$F118</f>
        <v>114475</v>
      </c>
      <c r="AM118" s="22">
        <f>INDEX('Mapping waste'!$A$4:$T$352,MATCH($B118,'Mapping waste'!$B$4:$B$352,0),MATCH(AC$4,'Mapping waste'!$A$4:$T$4,0))*$F118</f>
        <v>0</v>
      </c>
      <c r="AN118" s="22">
        <f>INDEX('Mapping waste'!$A$4:$T$352,MATCH($B118,'Mapping waste'!$B$4:$B$352,0),MATCH(AD$4,'Mapping waste'!$A$4:$T$4,0))*$F118</f>
        <v>0</v>
      </c>
      <c r="AO118" s="22">
        <f>INDEX('Mapping waste'!$A$4:$T$352,MATCH($B118,'Mapping waste'!$B$4:$B$352,0),MATCH(AE$4,'Mapping waste'!$A$4:$T$4,0))*$F118</f>
        <v>0</v>
      </c>
      <c r="AP118" s="22">
        <f>INDEX('Mapping waste'!$A$4:$T$352,MATCH($B118,'Mapping waste'!$B$4:$B$352,0),MATCH(AF$4,'Mapping waste'!$A$4:$T$4,0))*$G118</f>
        <v>0</v>
      </c>
      <c r="AQ118" s="22">
        <f>INDEX('Mapping waste'!$A$4:$T$352,MATCH($B118,'Mapping waste'!$B$4:$B$352,0),MATCH(AG$4,'Mapping waste'!$A$4:$T$4,0))*$G118</f>
        <v>0</v>
      </c>
      <c r="AR118" s="22">
        <f>INDEX('Mapping waste'!$A$4:$T$352,MATCH($B118,'Mapping waste'!$B$4:$B$352,0),MATCH(AH$4,'Mapping waste'!$A$4:$T$4,0))*$G118</f>
        <v>0</v>
      </c>
      <c r="AS118" s="22">
        <f>INDEX('Mapping waste'!$A$4:$T$352,MATCH($B118,'Mapping waste'!$B$4:$B$352,0),MATCH(AI$4,'Mapping waste'!$A$4:$T$4,0))*$G118</f>
        <v>0</v>
      </c>
      <c r="AT118" s="22">
        <f>INDEX('Mapping waste'!$A$4:$T$352,MATCH($B118,'Mapping waste'!$B$4:$B$352,0),MATCH(AJ$4,'Mapping waste'!$A$4:$T$4,0))*$G118</f>
        <v>0</v>
      </c>
      <c r="AU118" s="22">
        <f>INDEX('Mapping waste'!$A$4:$T$352,MATCH($B118,'Mapping waste'!$B$4:$B$352,0),MATCH(AK$4,'Mapping waste'!$A$4:$T$4,0))*$G118</f>
        <v>0</v>
      </c>
      <c r="AV118" s="22">
        <f>INDEX('Mapping waste'!$A$4:$T$352,MATCH($B118,'Mapping waste'!$B$4:$B$352,0),MATCH(AL$4,'Mapping waste'!$A$4:$T$4,0))*$G118</f>
        <v>115306</v>
      </c>
      <c r="AW118" s="22">
        <f>INDEX('Mapping waste'!$A$4:$T$352,MATCH($B118,'Mapping waste'!$B$4:$B$352,0),MATCH(AM$4,'Mapping waste'!$A$4:$T$4,0))*$G118</f>
        <v>0</v>
      </c>
      <c r="AX118" s="22">
        <f>INDEX('Mapping waste'!$A$4:$T$352,MATCH($B118,'Mapping waste'!$B$4:$B$352,0),MATCH(AN$4,'Mapping waste'!$A$4:$T$4,0))*$G118</f>
        <v>0</v>
      </c>
      <c r="AY118" s="22">
        <f>INDEX('Mapping waste'!$A$4:$T$352,MATCH($B118,'Mapping waste'!$B$4:$B$352,0),MATCH(AO$4,'Mapping waste'!$A$4:$T$4,0))*$G118</f>
        <v>0</v>
      </c>
      <c r="AZ118" s="22">
        <f>INDEX('Mapping waste'!$A$4:$T$352,MATCH($B118,'Mapping waste'!$B$4:$B$352,0),MATCH(AP$4,'Mapping waste'!$A$4:$T$4,0))*$H118</f>
        <v>0</v>
      </c>
      <c r="BA118" s="22">
        <f>INDEX('Mapping waste'!$A$4:$T$352,MATCH($B118,'Mapping waste'!$B$4:$B$352,0),MATCH(AQ$4,'Mapping waste'!$A$4:$T$4,0))*$H118</f>
        <v>0</v>
      </c>
      <c r="BB118" s="22">
        <f>INDEX('Mapping waste'!$A$4:$T$352,MATCH($B118,'Mapping waste'!$B$4:$B$352,0),MATCH(AR$4,'Mapping waste'!$A$4:$T$4,0))*$H118</f>
        <v>0</v>
      </c>
      <c r="BC118" s="22">
        <f>INDEX('Mapping waste'!$A$4:$T$352,MATCH($B118,'Mapping waste'!$B$4:$B$352,0),MATCH(AS$4,'Mapping waste'!$A$4:$T$4,0))*$H118</f>
        <v>0</v>
      </c>
      <c r="BD118" s="22">
        <f>INDEX('Mapping waste'!$A$4:$T$352,MATCH($B118,'Mapping waste'!$B$4:$B$352,0),MATCH(AT$4,'Mapping waste'!$A$4:$T$4,0))*$H118</f>
        <v>0</v>
      </c>
      <c r="BE118" s="22">
        <f>INDEX('Mapping waste'!$A$4:$T$352,MATCH($B118,'Mapping waste'!$B$4:$B$352,0),MATCH(AU$4,'Mapping waste'!$A$4:$T$4,0))*$H118</f>
        <v>0</v>
      </c>
      <c r="BF118" s="22">
        <f>INDEX('Mapping waste'!$A$4:$T$352,MATCH($B118,'Mapping waste'!$B$4:$B$352,0),MATCH(AV$4,'Mapping waste'!$A$4:$T$4,0))*$H118</f>
        <v>115936</v>
      </c>
      <c r="BG118" s="22">
        <f>INDEX('Mapping waste'!$A$4:$T$352,MATCH($B118,'Mapping waste'!$B$4:$B$352,0),MATCH(AW$4,'Mapping waste'!$A$4:$T$4,0))*$H118</f>
        <v>0</v>
      </c>
      <c r="BH118" s="22">
        <f>INDEX('Mapping waste'!$A$4:$T$352,MATCH($B118,'Mapping waste'!$B$4:$B$352,0),MATCH(AX$4,'Mapping waste'!$A$4:$T$4,0))*$H118</f>
        <v>0</v>
      </c>
      <c r="BI118" s="22">
        <f>INDEX('Mapping waste'!$A$4:$T$352,MATCH($B118,'Mapping waste'!$B$4:$B$352,0),MATCH(AY$4,'Mapping waste'!$A$4:$T$4,0))*$H118</f>
        <v>0</v>
      </c>
      <c r="BJ118" s="22">
        <f>INDEX('Mapping waste'!$A$4:$T$352,MATCH($B118,'Mapping waste'!$B$4:$B$352,0),MATCH(AZ$4,'Mapping waste'!$A$4:$T$4,0))*$I118</f>
        <v>0</v>
      </c>
      <c r="BK118" s="22">
        <f>INDEX('Mapping waste'!$A$4:$T$352,MATCH($B118,'Mapping waste'!$B$4:$B$352,0),MATCH(BA$4,'Mapping waste'!$A$4:$T$4,0))*$I118</f>
        <v>0</v>
      </c>
      <c r="BL118" s="22">
        <f>INDEX('Mapping waste'!$A$4:$T$352,MATCH($B118,'Mapping waste'!$B$4:$B$352,0),MATCH(BB$4,'Mapping waste'!$A$4:$T$4,0))*$I118</f>
        <v>0</v>
      </c>
      <c r="BM118" s="22">
        <f>INDEX('Mapping waste'!$A$4:$T$352,MATCH($B118,'Mapping waste'!$B$4:$B$352,0),MATCH(BC$4,'Mapping waste'!$A$4:$T$4,0))*$I118</f>
        <v>0</v>
      </c>
      <c r="BN118" s="22">
        <f>INDEX('Mapping waste'!$A$4:$T$352,MATCH($B118,'Mapping waste'!$B$4:$B$352,0),MATCH(BD$4,'Mapping waste'!$A$4:$T$4,0))*$I118</f>
        <v>0</v>
      </c>
      <c r="BO118" s="22">
        <f>INDEX('Mapping waste'!$A$4:$T$352,MATCH($B118,'Mapping waste'!$B$4:$B$352,0),MATCH(BE$4,'Mapping waste'!$A$4:$T$4,0))*$I118</f>
        <v>0</v>
      </c>
      <c r="BP118" s="22">
        <f>INDEX('Mapping waste'!$A$4:$T$352,MATCH($B118,'Mapping waste'!$B$4:$B$352,0),MATCH(BF$4,'Mapping waste'!$A$4:$T$4,0))*$I118</f>
        <v>117808</v>
      </c>
      <c r="BQ118" s="22">
        <f>INDEX('Mapping waste'!$A$4:$T$352,MATCH($B118,'Mapping waste'!$B$4:$B$352,0),MATCH(BG$4,'Mapping waste'!$A$4:$T$4,0))*$I118</f>
        <v>0</v>
      </c>
      <c r="BR118" s="22">
        <f>INDEX('Mapping waste'!$A$4:$T$352,MATCH($B118,'Mapping waste'!$B$4:$B$352,0),MATCH(BH$4,'Mapping waste'!$A$4:$T$4,0))*$I118</f>
        <v>0</v>
      </c>
      <c r="BS118" s="22">
        <f>INDEX('Mapping waste'!$A$4:$T$352,MATCH($B118,'Mapping waste'!$B$4:$B$352,0),MATCH(BI$4,'Mapping waste'!$A$4:$T$4,0))*$I118</f>
        <v>0</v>
      </c>
      <c r="BT118" s="22">
        <f>INDEX('Mapping waste'!$A$4:$T$352,MATCH($B118,'Mapping waste'!$B$4:$B$352,0),MATCH(BJ$4,'Mapping waste'!$A$4:$T$4,0))*$J118</f>
        <v>0</v>
      </c>
      <c r="BU118" s="22">
        <f>INDEX('Mapping waste'!$A$4:$T$352,MATCH($B118,'Mapping waste'!$B$4:$B$352,0),MATCH(BK$4,'Mapping waste'!$A$4:$T$4,0))*$J118</f>
        <v>0</v>
      </c>
      <c r="BV118" s="22">
        <f>INDEX('Mapping waste'!$A$4:$T$352,MATCH($B118,'Mapping waste'!$B$4:$B$352,0),MATCH(BL$4,'Mapping waste'!$A$4:$T$4,0))*$J118</f>
        <v>0</v>
      </c>
      <c r="BW118" s="22">
        <f>INDEX('Mapping waste'!$A$4:$T$352,MATCH($B118,'Mapping waste'!$B$4:$B$352,0),MATCH(BM$4,'Mapping waste'!$A$4:$T$4,0))*$J118</f>
        <v>0</v>
      </c>
      <c r="BX118" s="22">
        <f>INDEX('Mapping waste'!$A$4:$T$352,MATCH($B118,'Mapping waste'!$B$4:$B$352,0),MATCH(BN$4,'Mapping waste'!$A$4:$T$4,0))*$J118</f>
        <v>0</v>
      </c>
      <c r="BY118" s="22">
        <f>INDEX('Mapping waste'!$A$4:$T$352,MATCH($B118,'Mapping waste'!$B$4:$B$352,0),MATCH(BO$4,'Mapping waste'!$A$4:$T$4,0))*$J118</f>
        <v>0</v>
      </c>
      <c r="BZ118" s="22">
        <f>INDEX('Mapping waste'!$A$4:$T$352,MATCH($B118,'Mapping waste'!$B$4:$B$352,0),MATCH(BP$4,'Mapping waste'!$A$4:$T$4,0))*$J118</f>
        <v>119570</v>
      </c>
      <c r="CA118" s="22">
        <f>INDEX('Mapping waste'!$A$4:$T$352,MATCH($B118,'Mapping waste'!$B$4:$B$352,0),MATCH(BQ$4,'Mapping waste'!$A$4:$T$4,0))*$J118</f>
        <v>0</v>
      </c>
      <c r="CB118" s="22">
        <f>INDEX('Mapping waste'!$A$4:$T$352,MATCH($B118,'Mapping waste'!$B$4:$B$352,0),MATCH(BR$4,'Mapping waste'!$A$4:$T$4,0))*$J118</f>
        <v>0</v>
      </c>
      <c r="CC118" s="22">
        <f>INDEX('Mapping waste'!$A$4:$T$352,MATCH($B118,'Mapping waste'!$B$4:$B$352,0),MATCH(BS$4,'Mapping waste'!$A$4:$T$4,0))*$J118</f>
        <v>0</v>
      </c>
      <c r="CD118" s="22">
        <f>INDEX('Mapping waste'!$A$4:$T$352,MATCH($B118,'Mapping waste'!$B$4:$B$352,0),MATCH(BT$4,'Mapping waste'!$A$4:$T$4,0))*$K118</f>
        <v>0</v>
      </c>
      <c r="CE118" s="22">
        <f>INDEX('Mapping waste'!$A$4:$T$352,MATCH($B118,'Mapping waste'!$B$4:$B$352,0),MATCH(BU$4,'Mapping waste'!$A$4:$T$4,0))*$K118</f>
        <v>0</v>
      </c>
      <c r="CF118" s="22">
        <f>INDEX('Mapping waste'!$A$4:$T$352,MATCH($B118,'Mapping waste'!$B$4:$B$352,0),MATCH(BV$4,'Mapping waste'!$A$4:$T$4,0))*$K118</f>
        <v>0</v>
      </c>
      <c r="CG118" s="22">
        <f>INDEX('Mapping waste'!$A$4:$T$352,MATCH($B118,'Mapping waste'!$B$4:$B$352,0),MATCH(BW$4,'Mapping waste'!$A$4:$T$4,0))*$K118</f>
        <v>0</v>
      </c>
      <c r="CH118" s="22">
        <f>INDEX('Mapping waste'!$A$4:$T$352,MATCH($B118,'Mapping waste'!$B$4:$B$352,0),MATCH(BX$4,'Mapping waste'!$A$4:$T$4,0))*$K118</f>
        <v>0</v>
      </c>
      <c r="CI118" s="22">
        <f>INDEX('Mapping waste'!$A$4:$T$352,MATCH($B118,'Mapping waste'!$B$4:$B$352,0),MATCH(BY$4,'Mapping waste'!$A$4:$T$4,0))*$K118</f>
        <v>0</v>
      </c>
      <c r="CJ118" s="22">
        <f>INDEX('Mapping waste'!$A$4:$T$352,MATCH($B118,'Mapping waste'!$B$4:$B$352,0),MATCH(BZ$4,'Mapping waste'!$A$4:$T$4,0))*$K118</f>
        <v>121304</v>
      </c>
      <c r="CK118" s="22">
        <f>INDEX('Mapping waste'!$A$4:$T$352,MATCH($B118,'Mapping waste'!$B$4:$B$352,0),MATCH(CA$4,'Mapping waste'!$A$4:$T$4,0))*$K118</f>
        <v>0</v>
      </c>
      <c r="CL118" s="22">
        <f>INDEX('Mapping waste'!$A$4:$T$352,MATCH($B118,'Mapping waste'!$B$4:$B$352,0),MATCH(CB$4,'Mapping waste'!$A$4:$T$4,0))*$K118</f>
        <v>0</v>
      </c>
      <c r="CM118" s="22">
        <f>INDEX('Mapping waste'!$A$4:$T$352,MATCH($B118,'Mapping waste'!$B$4:$B$352,0),MATCH(CC$4,'Mapping waste'!$A$4:$T$4,0))*$K118</f>
        <v>0</v>
      </c>
    </row>
    <row r="119" spans="1:91" x14ac:dyDescent="0.2">
      <c r="A119" s="21" t="s">
        <v>515</v>
      </c>
      <c r="B119" s="21" t="s">
        <v>516</v>
      </c>
      <c r="C119" s="21" t="s">
        <v>24</v>
      </c>
      <c r="D119" s="22">
        <f>INDEX('Households England'!S$5:S$374,MATCH('Mapping HH to population waste'!$B119,'Households England'!$B$5:$B$374,0))*1000</f>
        <v>106788</v>
      </c>
      <c r="E119" s="22">
        <f>INDEX('Households England'!T$5:T$374,MATCH('Mapping HH to population waste'!$B119,'Households England'!$B$5:$B$374,0))*1000</f>
        <v>108113</v>
      </c>
      <c r="F119" s="22">
        <f>INDEX('Households England'!U$5:U$374,MATCH('Mapping HH to population waste'!$B119,'Households England'!$B$5:$B$374,0))*1000</f>
        <v>109313</v>
      </c>
      <c r="G119" s="22">
        <f>INDEX('Households England'!V$5:V$374,MATCH('Mapping HH to population waste'!$B119,'Households England'!$B$5:$B$374,0))*1000</f>
        <v>110531</v>
      </c>
      <c r="H119" s="22">
        <f>INDEX('Households England'!W$5:W$374,MATCH('Mapping HH to population waste'!$B119,'Households England'!$B$5:$B$374,0))*1000</f>
        <v>111664</v>
      </c>
      <c r="I119" s="22">
        <f>INDEX('Households England'!X$5:X$374,MATCH('Mapping HH to population waste'!$B119,'Households England'!$B$5:$B$374,0))*1000</f>
        <v>113275</v>
      </c>
      <c r="J119" s="22">
        <f>INDEX('Households England'!Y$5:Y$374,MATCH('Mapping HH to population waste'!$B119,'Households England'!$B$5:$B$374,0))*1000</f>
        <v>114870</v>
      </c>
      <c r="K119" s="22">
        <f>INDEX('Households England'!Z$5:Z$374,MATCH('Mapping HH to population waste'!$B119,'Households England'!$B$5:$B$374,0))*1000</f>
        <v>116377</v>
      </c>
      <c r="L119" s="22">
        <f>INDEX('Mapping waste'!$A$4:$T$352,MATCH($B119,'Mapping waste'!$B$4:$B$352,0),MATCH(L$4,'Mapping waste'!$A$4:$T$4,0))*$D119</f>
        <v>0</v>
      </c>
      <c r="M119" s="22">
        <f>INDEX('Mapping waste'!$A$4:$T$352,MATCH($B119,'Mapping waste'!$B$4:$B$352,0),MATCH(M$4,'Mapping waste'!$A$4:$T$4,0))*$D119</f>
        <v>0</v>
      </c>
      <c r="N119" s="22">
        <f>INDEX('Mapping waste'!$A$4:$T$352,MATCH($B119,'Mapping waste'!$B$4:$B$352,0),MATCH(N$4,'Mapping waste'!$A$4:$T$4,0))*$D119</f>
        <v>0</v>
      </c>
      <c r="O119" s="22">
        <f>INDEX('Mapping waste'!$A$4:$T$352,MATCH($B119,'Mapping waste'!$B$4:$B$352,0),MATCH(O$4,'Mapping waste'!$A$4:$T$4,0))*$D119</f>
        <v>0</v>
      </c>
      <c r="P119" s="22">
        <f>INDEX('Mapping waste'!$A$4:$T$352,MATCH($B119,'Mapping waste'!$B$4:$B$352,0),MATCH(P$4,'Mapping waste'!$A$4:$T$4,0))*$D119</f>
        <v>0</v>
      </c>
      <c r="Q119" s="22">
        <f>INDEX('Mapping waste'!$A$4:$T$352,MATCH($B119,'Mapping waste'!$B$4:$B$352,0),MATCH(Q$4,'Mapping waste'!$A$4:$T$4,0))*$D119</f>
        <v>0</v>
      </c>
      <c r="R119" s="22">
        <f>INDEX('Mapping waste'!$A$4:$T$352,MATCH($B119,'Mapping waste'!$B$4:$B$352,0),MATCH(R$4,'Mapping waste'!$A$4:$T$4,0))*$D119</f>
        <v>106788</v>
      </c>
      <c r="S119" s="22">
        <f>INDEX('Mapping waste'!$A$4:$T$352,MATCH($B119,'Mapping waste'!$B$4:$B$352,0),MATCH(S$4,'Mapping waste'!$A$4:$T$4,0))*$D119</f>
        <v>0</v>
      </c>
      <c r="T119" s="22">
        <f>INDEX('Mapping waste'!$A$4:$T$352,MATCH($B119,'Mapping waste'!$B$4:$B$352,0),MATCH(T$4,'Mapping waste'!$A$4:$T$4,0))*$D119</f>
        <v>0</v>
      </c>
      <c r="U119" s="22">
        <f>INDEX('Mapping waste'!$A$4:$T$352,MATCH($B119,'Mapping waste'!$B$4:$B$352,0),MATCH(U$4,'Mapping waste'!$A$4:$T$4,0))*$D119</f>
        <v>0</v>
      </c>
      <c r="V119" s="22">
        <f>INDEX('Mapping waste'!$A$4:$T$352,MATCH($B119,'Mapping waste'!$B$4:$B$352,0),MATCH(V$4,'Mapping waste'!$A$4:$T$4,0))*$E119</f>
        <v>0</v>
      </c>
      <c r="W119" s="22">
        <f>INDEX('Mapping waste'!$A$4:$T$352,MATCH($B119,'Mapping waste'!$B$4:$B$352,0),MATCH(W$4,'Mapping waste'!$A$4:$T$4,0))*$E119</f>
        <v>0</v>
      </c>
      <c r="X119" s="22">
        <f>INDEX('Mapping waste'!$A$4:$T$352,MATCH($B119,'Mapping waste'!$B$4:$B$352,0),MATCH(X$4,'Mapping waste'!$A$4:$T$4,0))*$E119</f>
        <v>0</v>
      </c>
      <c r="Y119" s="22">
        <f>INDEX('Mapping waste'!$A$4:$T$352,MATCH($B119,'Mapping waste'!$B$4:$B$352,0),MATCH(Y$4,'Mapping waste'!$A$4:$T$4,0))*$E119</f>
        <v>0</v>
      </c>
      <c r="Z119" s="22">
        <f>INDEX('Mapping waste'!$A$4:$T$352,MATCH($B119,'Mapping waste'!$B$4:$B$352,0),MATCH(Z$4,'Mapping waste'!$A$4:$T$4,0))*$E119</f>
        <v>0</v>
      </c>
      <c r="AA119" s="22">
        <f>INDEX('Mapping waste'!$A$4:$T$352,MATCH($B119,'Mapping waste'!$B$4:$B$352,0),MATCH(AA$4,'Mapping waste'!$A$4:$T$4,0))*$E119</f>
        <v>0</v>
      </c>
      <c r="AB119" s="22">
        <f>INDEX('Mapping waste'!$A$4:$T$352,MATCH($B119,'Mapping waste'!$B$4:$B$352,0),MATCH(AB$4,'Mapping waste'!$A$4:$T$4,0))*$E119</f>
        <v>108113</v>
      </c>
      <c r="AC119" s="22">
        <f>INDEX('Mapping waste'!$A$4:$T$352,MATCH($B119,'Mapping waste'!$B$4:$B$352,0),MATCH(AC$4,'Mapping waste'!$A$4:$T$4,0))*$E119</f>
        <v>0</v>
      </c>
      <c r="AD119" s="22">
        <f>INDEX('Mapping waste'!$A$4:$T$352,MATCH($B119,'Mapping waste'!$B$4:$B$352,0),MATCH(AD$4,'Mapping waste'!$A$4:$T$4,0))*$E119</f>
        <v>0</v>
      </c>
      <c r="AE119" s="22">
        <f>INDEX('Mapping waste'!$A$4:$T$352,MATCH($B119,'Mapping waste'!$B$4:$B$352,0),MATCH(AE$4,'Mapping waste'!$A$4:$T$4,0))*$E119</f>
        <v>0</v>
      </c>
      <c r="AF119" s="22">
        <f>INDEX('Mapping waste'!$A$4:$T$352,MATCH($B119,'Mapping waste'!$B$4:$B$352,0),MATCH(V$4,'Mapping waste'!$A$4:$T$4,0))*$F119</f>
        <v>0</v>
      </c>
      <c r="AG119" s="22">
        <f>INDEX('Mapping waste'!$A$4:$T$352,MATCH($B119,'Mapping waste'!$B$4:$B$352,0),MATCH(W$4,'Mapping waste'!$A$4:$T$4,0))*$F119</f>
        <v>0</v>
      </c>
      <c r="AH119" s="22">
        <f>INDEX('Mapping waste'!$A$4:$T$352,MATCH($B119,'Mapping waste'!$B$4:$B$352,0),MATCH(X$4,'Mapping waste'!$A$4:$T$4,0))*$F119</f>
        <v>0</v>
      </c>
      <c r="AI119" s="22">
        <f>INDEX('Mapping waste'!$A$4:$T$352,MATCH($B119,'Mapping waste'!$B$4:$B$352,0),MATCH(Y$4,'Mapping waste'!$A$4:$T$4,0))*$F119</f>
        <v>0</v>
      </c>
      <c r="AJ119" s="22">
        <f>INDEX('Mapping waste'!$A$4:$T$352,MATCH($B119,'Mapping waste'!$B$4:$B$352,0),MATCH(Z$4,'Mapping waste'!$A$4:$T$4,0))*$F119</f>
        <v>0</v>
      </c>
      <c r="AK119" s="22">
        <f>INDEX('Mapping waste'!$A$4:$T$352,MATCH($B119,'Mapping waste'!$B$4:$B$352,0),MATCH(AA$4,'Mapping waste'!$A$4:$T$4,0))*$F119</f>
        <v>0</v>
      </c>
      <c r="AL119" s="22">
        <f>INDEX('Mapping waste'!$A$4:$T$352,MATCH($B119,'Mapping waste'!$B$4:$B$352,0),MATCH(AB$4,'Mapping waste'!$A$4:$T$4,0))*$F119</f>
        <v>109313</v>
      </c>
      <c r="AM119" s="22">
        <f>INDEX('Mapping waste'!$A$4:$T$352,MATCH($B119,'Mapping waste'!$B$4:$B$352,0),MATCH(AC$4,'Mapping waste'!$A$4:$T$4,0))*$F119</f>
        <v>0</v>
      </c>
      <c r="AN119" s="22">
        <f>INDEX('Mapping waste'!$A$4:$T$352,MATCH($B119,'Mapping waste'!$B$4:$B$352,0),MATCH(AD$4,'Mapping waste'!$A$4:$T$4,0))*$F119</f>
        <v>0</v>
      </c>
      <c r="AO119" s="22">
        <f>INDEX('Mapping waste'!$A$4:$T$352,MATCH($B119,'Mapping waste'!$B$4:$B$352,0),MATCH(AE$4,'Mapping waste'!$A$4:$T$4,0))*$F119</f>
        <v>0</v>
      </c>
      <c r="AP119" s="22">
        <f>INDEX('Mapping waste'!$A$4:$T$352,MATCH($B119,'Mapping waste'!$B$4:$B$352,0),MATCH(AF$4,'Mapping waste'!$A$4:$T$4,0))*$G119</f>
        <v>0</v>
      </c>
      <c r="AQ119" s="22">
        <f>INDEX('Mapping waste'!$A$4:$T$352,MATCH($B119,'Mapping waste'!$B$4:$B$352,0),MATCH(AG$4,'Mapping waste'!$A$4:$T$4,0))*$G119</f>
        <v>0</v>
      </c>
      <c r="AR119" s="22">
        <f>INDEX('Mapping waste'!$A$4:$T$352,MATCH($B119,'Mapping waste'!$B$4:$B$352,0),MATCH(AH$4,'Mapping waste'!$A$4:$T$4,0))*$G119</f>
        <v>0</v>
      </c>
      <c r="AS119" s="22">
        <f>INDEX('Mapping waste'!$A$4:$T$352,MATCH($B119,'Mapping waste'!$B$4:$B$352,0),MATCH(AI$4,'Mapping waste'!$A$4:$T$4,0))*$G119</f>
        <v>0</v>
      </c>
      <c r="AT119" s="22">
        <f>INDEX('Mapping waste'!$A$4:$T$352,MATCH($B119,'Mapping waste'!$B$4:$B$352,0),MATCH(AJ$4,'Mapping waste'!$A$4:$T$4,0))*$G119</f>
        <v>0</v>
      </c>
      <c r="AU119" s="22">
        <f>INDEX('Mapping waste'!$A$4:$T$352,MATCH($B119,'Mapping waste'!$B$4:$B$352,0),MATCH(AK$4,'Mapping waste'!$A$4:$T$4,0))*$G119</f>
        <v>0</v>
      </c>
      <c r="AV119" s="22">
        <f>INDEX('Mapping waste'!$A$4:$T$352,MATCH($B119,'Mapping waste'!$B$4:$B$352,0),MATCH(AL$4,'Mapping waste'!$A$4:$T$4,0))*$G119</f>
        <v>110531</v>
      </c>
      <c r="AW119" s="22">
        <f>INDEX('Mapping waste'!$A$4:$T$352,MATCH($B119,'Mapping waste'!$B$4:$B$352,0),MATCH(AM$4,'Mapping waste'!$A$4:$T$4,0))*$G119</f>
        <v>0</v>
      </c>
      <c r="AX119" s="22">
        <f>INDEX('Mapping waste'!$A$4:$T$352,MATCH($B119,'Mapping waste'!$B$4:$B$352,0),MATCH(AN$4,'Mapping waste'!$A$4:$T$4,0))*$G119</f>
        <v>0</v>
      </c>
      <c r="AY119" s="22">
        <f>INDEX('Mapping waste'!$A$4:$T$352,MATCH($B119,'Mapping waste'!$B$4:$B$352,0),MATCH(AO$4,'Mapping waste'!$A$4:$T$4,0))*$G119</f>
        <v>0</v>
      </c>
      <c r="AZ119" s="22">
        <f>INDEX('Mapping waste'!$A$4:$T$352,MATCH($B119,'Mapping waste'!$B$4:$B$352,0),MATCH(AP$4,'Mapping waste'!$A$4:$T$4,0))*$H119</f>
        <v>0</v>
      </c>
      <c r="BA119" s="22">
        <f>INDEX('Mapping waste'!$A$4:$T$352,MATCH($B119,'Mapping waste'!$B$4:$B$352,0),MATCH(AQ$4,'Mapping waste'!$A$4:$T$4,0))*$H119</f>
        <v>0</v>
      </c>
      <c r="BB119" s="22">
        <f>INDEX('Mapping waste'!$A$4:$T$352,MATCH($B119,'Mapping waste'!$B$4:$B$352,0),MATCH(AR$4,'Mapping waste'!$A$4:$T$4,0))*$H119</f>
        <v>0</v>
      </c>
      <c r="BC119" s="22">
        <f>INDEX('Mapping waste'!$A$4:$T$352,MATCH($B119,'Mapping waste'!$B$4:$B$352,0),MATCH(AS$4,'Mapping waste'!$A$4:$T$4,0))*$H119</f>
        <v>0</v>
      </c>
      <c r="BD119" s="22">
        <f>INDEX('Mapping waste'!$A$4:$T$352,MATCH($B119,'Mapping waste'!$B$4:$B$352,0),MATCH(AT$4,'Mapping waste'!$A$4:$T$4,0))*$H119</f>
        <v>0</v>
      </c>
      <c r="BE119" s="22">
        <f>INDEX('Mapping waste'!$A$4:$T$352,MATCH($B119,'Mapping waste'!$B$4:$B$352,0),MATCH(AU$4,'Mapping waste'!$A$4:$T$4,0))*$H119</f>
        <v>0</v>
      </c>
      <c r="BF119" s="22">
        <f>INDEX('Mapping waste'!$A$4:$T$352,MATCH($B119,'Mapping waste'!$B$4:$B$352,0),MATCH(AV$4,'Mapping waste'!$A$4:$T$4,0))*$H119</f>
        <v>111664</v>
      </c>
      <c r="BG119" s="22">
        <f>INDEX('Mapping waste'!$A$4:$T$352,MATCH($B119,'Mapping waste'!$B$4:$B$352,0),MATCH(AW$4,'Mapping waste'!$A$4:$T$4,0))*$H119</f>
        <v>0</v>
      </c>
      <c r="BH119" s="22">
        <f>INDEX('Mapping waste'!$A$4:$T$352,MATCH($B119,'Mapping waste'!$B$4:$B$352,0),MATCH(AX$4,'Mapping waste'!$A$4:$T$4,0))*$H119</f>
        <v>0</v>
      </c>
      <c r="BI119" s="22">
        <f>INDEX('Mapping waste'!$A$4:$T$352,MATCH($B119,'Mapping waste'!$B$4:$B$352,0),MATCH(AY$4,'Mapping waste'!$A$4:$T$4,0))*$H119</f>
        <v>0</v>
      </c>
      <c r="BJ119" s="22">
        <f>INDEX('Mapping waste'!$A$4:$T$352,MATCH($B119,'Mapping waste'!$B$4:$B$352,0),MATCH(AZ$4,'Mapping waste'!$A$4:$T$4,0))*$I119</f>
        <v>0</v>
      </c>
      <c r="BK119" s="22">
        <f>INDEX('Mapping waste'!$A$4:$T$352,MATCH($B119,'Mapping waste'!$B$4:$B$352,0),MATCH(BA$4,'Mapping waste'!$A$4:$T$4,0))*$I119</f>
        <v>0</v>
      </c>
      <c r="BL119" s="22">
        <f>INDEX('Mapping waste'!$A$4:$T$352,MATCH($B119,'Mapping waste'!$B$4:$B$352,0),MATCH(BB$4,'Mapping waste'!$A$4:$T$4,0))*$I119</f>
        <v>0</v>
      </c>
      <c r="BM119" s="22">
        <f>INDEX('Mapping waste'!$A$4:$T$352,MATCH($B119,'Mapping waste'!$B$4:$B$352,0),MATCH(BC$4,'Mapping waste'!$A$4:$T$4,0))*$I119</f>
        <v>0</v>
      </c>
      <c r="BN119" s="22">
        <f>INDEX('Mapping waste'!$A$4:$T$352,MATCH($B119,'Mapping waste'!$B$4:$B$352,0),MATCH(BD$4,'Mapping waste'!$A$4:$T$4,0))*$I119</f>
        <v>0</v>
      </c>
      <c r="BO119" s="22">
        <f>INDEX('Mapping waste'!$A$4:$T$352,MATCH($B119,'Mapping waste'!$B$4:$B$352,0),MATCH(BE$4,'Mapping waste'!$A$4:$T$4,0))*$I119</f>
        <v>0</v>
      </c>
      <c r="BP119" s="22">
        <f>INDEX('Mapping waste'!$A$4:$T$352,MATCH($B119,'Mapping waste'!$B$4:$B$352,0),MATCH(BF$4,'Mapping waste'!$A$4:$T$4,0))*$I119</f>
        <v>113275</v>
      </c>
      <c r="BQ119" s="22">
        <f>INDEX('Mapping waste'!$A$4:$T$352,MATCH($B119,'Mapping waste'!$B$4:$B$352,0),MATCH(BG$4,'Mapping waste'!$A$4:$T$4,0))*$I119</f>
        <v>0</v>
      </c>
      <c r="BR119" s="22">
        <f>INDEX('Mapping waste'!$A$4:$T$352,MATCH($B119,'Mapping waste'!$B$4:$B$352,0),MATCH(BH$4,'Mapping waste'!$A$4:$T$4,0))*$I119</f>
        <v>0</v>
      </c>
      <c r="BS119" s="22">
        <f>INDEX('Mapping waste'!$A$4:$T$352,MATCH($B119,'Mapping waste'!$B$4:$B$352,0),MATCH(BI$4,'Mapping waste'!$A$4:$T$4,0))*$I119</f>
        <v>0</v>
      </c>
      <c r="BT119" s="22">
        <f>INDEX('Mapping waste'!$A$4:$T$352,MATCH($B119,'Mapping waste'!$B$4:$B$352,0),MATCH(BJ$4,'Mapping waste'!$A$4:$T$4,0))*$J119</f>
        <v>0</v>
      </c>
      <c r="BU119" s="22">
        <f>INDEX('Mapping waste'!$A$4:$T$352,MATCH($B119,'Mapping waste'!$B$4:$B$352,0),MATCH(BK$4,'Mapping waste'!$A$4:$T$4,0))*$J119</f>
        <v>0</v>
      </c>
      <c r="BV119" s="22">
        <f>INDEX('Mapping waste'!$A$4:$T$352,MATCH($B119,'Mapping waste'!$B$4:$B$352,0),MATCH(BL$4,'Mapping waste'!$A$4:$T$4,0))*$J119</f>
        <v>0</v>
      </c>
      <c r="BW119" s="22">
        <f>INDEX('Mapping waste'!$A$4:$T$352,MATCH($B119,'Mapping waste'!$B$4:$B$352,0),MATCH(BM$4,'Mapping waste'!$A$4:$T$4,0))*$J119</f>
        <v>0</v>
      </c>
      <c r="BX119" s="22">
        <f>INDEX('Mapping waste'!$A$4:$T$352,MATCH($B119,'Mapping waste'!$B$4:$B$352,0),MATCH(BN$4,'Mapping waste'!$A$4:$T$4,0))*$J119</f>
        <v>0</v>
      </c>
      <c r="BY119" s="22">
        <f>INDEX('Mapping waste'!$A$4:$T$352,MATCH($B119,'Mapping waste'!$B$4:$B$352,0),MATCH(BO$4,'Mapping waste'!$A$4:$T$4,0))*$J119</f>
        <v>0</v>
      </c>
      <c r="BZ119" s="22">
        <f>INDEX('Mapping waste'!$A$4:$T$352,MATCH($B119,'Mapping waste'!$B$4:$B$352,0),MATCH(BP$4,'Mapping waste'!$A$4:$T$4,0))*$J119</f>
        <v>114870</v>
      </c>
      <c r="CA119" s="22">
        <f>INDEX('Mapping waste'!$A$4:$T$352,MATCH($B119,'Mapping waste'!$B$4:$B$352,0),MATCH(BQ$4,'Mapping waste'!$A$4:$T$4,0))*$J119</f>
        <v>0</v>
      </c>
      <c r="CB119" s="22">
        <f>INDEX('Mapping waste'!$A$4:$T$352,MATCH($B119,'Mapping waste'!$B$4:$B$352,0),MATCH(BR$4,'Mapping waste'!$A$4:$T$4,0))*$J119</f>
        <v>0</v>
      </c>
      <c r="CC119" s="22">
        <f>INDEX('Mapping waste'!$A$4:$T$352,MATCH($B119,'Mapping waste'!$B$4:$B$352,0),MATCH(BS$4,'Mapping waste'!$A$4:$T$4,0))*$J119</f>
        <v>0</v>
      </c>
      <c r="CD119" s="22">
        <f>INDEX('Mapping waste'!$A$4:$T$352,MATCH($B119,'Mapping waste'!$B$4:$B$352,0),MATCH(BT$4,'Mapping waste'!$A$4:$T$4,0))*$K119</f>
        <v>0</v>
      </c>
      <c r="CE119" s="22">
        <f>INDEX('Mapping waste'!$A$4:$T$352,MATCH($B119,'Mapping waste'!$B$4:$B$352,0),MATCH(BU$4,'Mapping waste'!$A$4:$T$4,0))*$K119</f>
        <v>0</v>
      </c>
      <c r="CF119" s="22">
        <f>INDEX('Mapping waste'!$A$4:$T$352,MATCH($B119,'Mapping waste'!$B$4:$B$352,0),MATCH(BV$4,'Mapping waste'!$A$4:$T$4,0))*$K119</f>
        <v>0</v>
      </c>
      <c r="CG119" s="22">
        <f>INDEX('Mapping waste'!$A$4:$T$352,MATCH($B119,'Mapping waste'!$B$4:$B$352,0),MATCH(BW$4,'Mapping waste'!$A$4:$T$4,0))*$K119</f>
        <v>0</v>
      </c>
      <c r="CH119" s="22">
        <f>INDEX('Mapping waste'!$A$4:$T$352,MATCH($B119,'Mapping waste'!$B$4:$B$352,0),MATCH(BX$4,'Mapping waste'!$A$4:$T$4,0))*$K119</f>
        <v>0</v>
      </c>
      <c r="CI119" s="22">
        <f>INDEX('Mapping waste'!$A$4:$T$352,MATCH($B119,'Mapping waste'!$B$4:$B$352,0),MATCH(BY$4,'Mapping waste'!$A$4:$T$4,0))*$K119</f>
        <v>0</v>
      </c>
      <c r="CJ119" s="22">
        <f>INDEX('Mapping waste'!$A$4:$T$352,MATCH($B119,'Mapping waste'!$B$4:$B$352,0),MATCH(BZ$4,'Mapping waste'!$A$4:$T$4,0))*$K119</f>
        <v>116377</v>
      </c>
      <c r="CK119" s="22">
        <f>INDEX('Mapping waste'!$A$4:$T$352,MATCH($B119,'Mapping waste'!$B$4:$B$352,0),MATCH(CA$4,'Mapping waste'!$A$4:$T$4,0))*$K119</f>
        <v>0</v>
      </c>
      <c r="CL119" s="22">
        <f>INDEX('Mapping waste'!$A$4:$T$352,MATCH($B119,'Mapping waste'!$B$4:$B$352,0),MATCH(CB$4,'Mapping waste'!$A$4:$T$4,0))*$K119</f>
        <v>0</v>
      </c>
      <c r="CM119" s="22">
        <f>INDEX('Mapping waste'!$A$4:$T$352,MATCH($B119,'Mapping waste'!$B$4:$B$352,0),MATCH(CC$4,'Mapping waste'!$A$4:$T$4,0))*$K119</f>
        <v>0</v>
      </c>
    </row>
    <row r="120" spans="1:91" x14ac:dyDescent="0.2">
      <c r="A120" s="21" t="s">
        <v>517</v>
      </c>
      <c r="B120" s="21" t="s">
        <v>518</v>
      </c>
      <c r="C120" s="21" t="s">
        <v>24</v>
      </c>
      <c r="D120" s="22">
        <f>INDEX('Households England'!S$5:S$374,MATCH('Mapping HH to population waste'!$B120,'Households England'!$B$5:$B$374,0))*1000</f>
        <v>82351</v>
      </c>
      <c r="E120" s="22">
        <f>INDEX('Households England'!T$5:T$374,MATCH('Mapping HH to population waste'!$B120,'Households England'!$B$5:$B$374,0))*1000</f>
        <v>83013</v>
      </c>
      <c r="F120" s="22">
        <f>INDEX('Households England'!U$5:U$374,MATCH('Mapping HH to population waste'!$B120,'Households England'!$B$5:$B$374,0))*1000</f>
        <v>83668</v>
      </c>
      <c r="G120" s="22">
        <f>INDEX('Households England'!V$5:V$374,MATCH('Mapping HH to population waste'!$B120,'Households England'!$B$5:$B$374,0))*1000</f>
        <v>84257</v>
      </c>
      <c r="H120" s="22">
        <f>INDEX('Households England'!W$5:W$374,MATCH('Mapping HH to population waste'!$B120,'Households England'!$B$5:$B$374,0))*1000</f>
        <v>84842</v>
      </c>
      <c r="I120" s="22">
        <f>INDEX('Households England'!X$5:X$374,MATCH('Mapping HH to population waste'!$B120,'Households England'!$B$5:$B$374,0))*1000</f>
        <v>85678</v>
      </c>
      <c r="J120" s="22">
        <f>INDEX('Households England'!Y$5:Y$374,MATCH('Mapping HH to population waste'!$B120,'Households England'!$B$5:$B$374,0))*1000</f>
        <v>86517</v>
      </c>
      <c r="K120" s="22">
        <f>INDEX('Households England'!Z$5:Z$374,MATCH('Mapping HH to population waste'!$B120,'Households England'!$B$5:$B$374,0))*1000</f>
        <v>87337</v>
      </c>
      <c r="L120" s="22">
        <f>INDEX('Mapping waste'!$A$4:$T$352,MATCH($B120,'Mapping waste'!$B$4:$B$352,0),MATCH(L$4,'Mapping waste'!$A$4:$T$4,0))*$D120</f>
        <v>0</v>
      </c>
      <c r="M120" s="22">
        <f>INDEX('Mapping waste'!$A$4:$T$352,MATCH($B120,'Mapping waste'!$B$4:$B$352,0),MATCH(M$4,'Mapping waste'!$A$4:$T$4,0))*$D120</f>
        <v>0</v>
      </c>
      <c r="N120" s="22">
        <f>INDEX('Mapping waste'!$A$4:$T$352,MATCH($B120,'Mapping waste'!$B$4:$B$352,0),MATCH(N$4,'Mapping waste'!$A$4:$T$4,0))*$D120</f>
        <v>0</v>
      </c>
      <c r="O120" s="22">
        <f>INDEX('Mapping waste'!$A$4:$T$352,MATCH($B120,'Mapping waste'!$B$4:$B$352,0),MATCH(O$4,'Mapping waste'!$A$4:$T$4,0))*$D120</f>
        <v>0</v>
      </c>
      <c r="P120" s="22">
        <f>INDEX('Mapping waste'!$A$4:$T$352,MATCH($B120,'Mapping waste'!$B$4:$B$352,0),MATCH(P$4,'Mapping waste'!$A$4:$T$4,0))*$D120</f>
        <v>0</v>
      </c>
      <c r="Q120" s="22">
        <f>INDEX('Mapping waste'!$A$4:$T$352,MATCH($B120,'Mapping waste'!$B$4:$B$352,0),MATCH(Q$4,'Mapping waste'!$A$4:$T$4,0))*$D120</f>
        <v>0</v>
      </c>
      <c r="R120" s="22">
        <f>INDEX('Mapping waste'!$A$4:$T$352,MATCH($B120,'Mapping waste'!$B$4:$B$352,0),MATCH(R$4,'Mapping waste'!$A$4:$T$4,0))*$D120</f>
        <v>82351</v>
      </c>
      <c r="S120" s="22">
        <f>INDEX('Mapping waste'!$A$4:$T$352,MATCH($B120,'Mapping waste'!$B$4:$B$352,0),MATCH(S$4,'Mapping waste'!$A$4:$T$4,0))*$D120</f>
        <v>0</v>
      </c>
      <c r="T120" s="22">
        <f>INDEX('Mapping waste'!$A$4:$T$352,MATCH($B120,'Mapping waste'!$B$4:$B$352,0),MATCH(T$4,'Mapping waste'!$A$4:$T$4,0))*$D120</f>
        <v>0</v>
      </c>
      <c r="U120" s="22">
        <f>INDEX('Mapping waste'!$A$4:$T$352,MATCH($B120,'Mapping waste'!$B$4:$B$352,0),MATCH(U$4,'Mapping waste'!$A$4:$T$4,0))*$D120</f>
        <v>0</v>
      </c>
      <c r="V120" s="22">
        <f>INDEX('Mapping waste'!$A$4:$T$352,MATCH($B120,'Mapping waste'!$B$4:$B$352,0),MATCH(V$4,'Mapping waste'!$A$4:$T$4,0))*$E120</f>
        <v>0</v>
      </c>
      <c r="W120" s="22">
        <f>INDEX('Mapping waste'!$A$4:$T$352,MATCH($B120,'Mapping waste'!$B$4:$B$352,0),MATCH(W$4,'Mapping waste'!$A$4:$T$4,0))*$E120</f>
        <v>0</v>
      </c>
      <c r="X120" s="22">
        <f>INDEX('Mapping waste'!$A$4:$T$352,MATCH($B120,'Mapping waste'!$B$4:$B$352,0),MATCH(X$4,'Mapping waste'!$A$4:$T$4,0))*$E120</f>
        <v>0</v>
      </c>
      <c r="Y120" s="22">
        <f>INDEX('Mapping waste'!$A$4:$T$352,MATCH($B120,'Mapping waste'!$B$4:$B$352,0),MATCH(Y$4,'Mapping waste'!$A$4:$T$4,0))*$E120</f>
        <v>0</v>
      </c>
      <c r="Z120" s="22">
        <f>INDEX('Mapping waste'!$A$4:$T$352,MATCH($B120,'Mapping waste'!$B$4:$B$352,0),MATCH(Z$4,'Mapping waste'!$A$4:$T$4,0))*$E120</f>
        <v>0</v>
      </c>
      <c r="AA120" s="22">
        <f>INDEX('Mapping waste'!$A$4:$T$352,MATCH($B120,'Mapping waste'!$B$4:$B$352,0),MATCH(AA$4,'Mapping waste'!$A$4:$T$4,0))*$E120</f>
        <v>0</v>
      </c>
      <c r="AB120" s="22">
        <f>INDEX('Mapping waste'!$A$4:$T$352,MATCH($B120,'Mapping waste'!$B$4:$B$352,0),MATCH(AB$4,'Mapping waste'!$A$4:$T$4,0))*$E120</f>
        <v>83013</v>
      </c>
      <c r="AC120" s="22">
        <f>INDEX('Mapping waste'!$A$4:$T$352,MATCH($B120,'Mapping waste'!$B$4:$B$352,0),MATCH(AC$4,'Mapping waste'!$A$4:$T$4,0))*$E120</f>
        <v>0</v>
      </c>
      <c r="AD120" s="22">
        <f>INDEX('Mapping waste'!$A$4:$T$352,MATCH($B120,'Mapping waste'!$B$4:$B$352,0),MATCH(AD$4,'Mapping waste'!$A$4:$T$4,0))*$E120</f>
        <v>0</v>
      </c>
      <c r="AE120" s="22">
        <f>INDEX('Mapping waste'!$A$4:$T$352,MATCH($B120,'Mapping waste'!$B$4:$B$352,0),MATCH(AE$4,'Mapping waste'!$A$4:$T$4,0))*$E120</f>
        <v>0</v>
      </c>
      <c r="AF120" s="22">
        <f>INDEX('Mapping waste'!$A$4:$T$352,MATCH($B120,'Mapping waste'!$B$4:$B$352,0),MATCH(V$4,'Mapping waste'!$A$4:$T$4,0))*$F120</f>
        <v>0</v>
      </c>
      <c r="AG120" s="22">
        <f>INDEX('Mapping waste'!$A$4:$T$352,MATCH($B120,'Mapping waste'!$B$4:$B$352,0),MATCH(W$4,'Mapping waste'!$A$4:$T$4,0))*$F120</f>
        <v>0</v>
      </c>
      <c r="AH120" s="22">
        <f>INDEX('Mapping waste'!$A$4:$T$352,MATCH($B120,'Mapping waste'!$B$4:$B$352,0),MATCH(X$4,'Mapping waste'!$A$4:$T$4,0))*$F120</f>
        <v>0</v>
      </c>
      <c r="AI120" s="22">
        <f>INDEX('Mapping waste'!$A$4:$T$352,MATCH($B120,'Mapping waste'!$B$4:$B$352,0),MATCH(Y$4,'Mapping waste'!$A$4:$T$4,0))*$F120</f>
        <v>0</v>
      </c>
      <c r="AJ120" s="22">
        <f>INDEX('Mapping waste'!$A$4:$T$352,MATCH($B120,'Mapping waste'!$B$4:$B$352,0),MATCH(Z$4,'Mapping waste'!$A$4:$T$4,0))*$F120</f>
        <v>0</v>
      </c>
      <c r="AK120" s="22">
        <f>INDEX('Mapping waste'!$A$4:$T$352,MATCH($B120,'Mapping waste'!$B$4:$B$352,0),MATCH(AA$4,'Mapping waste'!$A$4:$T$4,0))*$F120</f>
        <v>0</v>
      </c>
      <c r="AL120" s="22">
        <f>INDEX('Mapping waste'!$A$4:$T$352,MATCH($B120,'Mapping waste'!$B$4:$B$352,0),MATCH(AB$4,'Mapping waste'!$A$4:$T$4,0))*$F120</f>
        <v>83668</v>
      </c>
      <c r="AM120" s="22">
        <f>INDEX('Mapping waste'!$A$4:$T$352,MATCH($B120,'Mapping waste'!$B$4:$B$352,0),MATCH(AC$4,'Mapping waste'!$A$4:$T$4,0))*$F120</f>
        <v>0</v>
      </c>
      <c r="AN120" s="22">
        <f>INDEX('Mapping waste'!$A$4:$T$352,MATCH($B120,'Mapping waste'!$B$4:$B$352,0),MATCH(AD$4,'Mapping waste'!$A$4:$T$4,0))*$F120</f>
        <v>0</v>
      </c>
      <c r="AO120" s="22">
        <f>INDEX('Mapping waste'!$A$4:$T$352,MATCH($B120,'Mapping waste'!$B$4:$B$352,0),MATCH(AE$4,'Mapping waste'!$A$4:$T$4,0))*$F120</f>
        <v>0</v>
      </c>
      <c r="AP120" s="22">
        <f>INDEX('Mapping waste'!$A$4:$T$352,MATCH($B120,'Mapping waste'!$B$4:$B$352,0),MATCH(AF$4,'Mapping waste'!$A$4:$T$4,0))*$G120</f>
        <v>0</v>
      </c>
      <c r="AQ120" s="22">
        <f>INDEX('Mapping waste'!$A$4:$T$352,MATCH($B120,'Mapping waste'!$B$4:$B$352,0),MATCH(AG$4,'Mapping waste'!$A$4:$T$4,0))*$G120</f>
        <v>0</v>
      </c>
      <c r="AR120" s="22">
        <f>INDEX('Mapping waste'!$A$4:$T$352,MATCH($B120,'Mapping waste'!$B$4:$B$352,0),MATCH(AH$4,'Mapping waste'!$A$4:$T$4,0))*$G120</f>
        <v>0</v>
      </c>
      <c r="AS120" s="22">
        <f>INDEX('Mapping waste'!$A$4:$T$352,MATCH($B120,'Mapping waste'!$B$4:$B$352,0),MATCH(AI$4,'Mapping waste'!$A$4:$T$4,0))*$G120</f>
        <v>0</v>
      </c>
      <c r="AT120" s="22">
        <f>INDEX('Mapping waste'!$A$4:$T$352,MATCH($B120,'Mapping waste'!$B$4:$B$352,0),MATCH(AJ$4,'Mapping waste'!$A$4:$T$4,0))*$G120</f>
        <v>0</v>
      </c>
      <c r="AU120" s="22">
        <f>INDEX('Mapping waste'!$A$4:$T$352,MATCH($B120,'Mapping waste'!$B$4:$B$352,0),MATCH(AK$4,'Mapping waste'!$A$4:$T$4,0))*$G120</f>
        <v>0</v>
      </c>
      <c r="AV120" s="22">
        <f>INDEX('Mapping waste'!$A$4:$T$352,MATCH($B120,'Mapping waste'!$B$4:$B$352,0),MATCH(AL$4,'Mapping waste'!$A$4:$T$4,0))*$G120</f>
        <v>84257</v>
      </c>
      <c r="AW120" s="22">
        <f>INDEX('Mapping waste'!$A$4:$T$352,MATCH($B120,'Mapping waste'!$B$4:$B$352,0),MATCH(AM$4,'Mapping waste'!$A$4:$T$4,0))*$G120</f>
        <v>0</v>
      </c>
      <c r="AX120" s="22">
        <f>INDEX('Mapping waste'!$A$4:$T$352,MATCH($B120,'Mapping waste'!$B$4:$B$352,0),MATCH(AN$4,'Mapping waste'!$A$4:$T$4,0))*$G120</f>
        <v>0</v>
      </c>
      <c r="AY120" s="22">
        <f>INDEX('Mapping waste'!$A$4:$T$352,MATCH($B120,'Mapping waste'!$B$4:$B$352,0),MATCH(AO$4,'Mapping waste'!$A$4:$T$4,0))*$G120</f>
        <v>0</v>
      </c>
      <c r="AZ120" s="22">
        <f>INDEX('Mapping waste'!$A$4:$T$352,MATCH($B120,'Mapping waste'!$B$4:$B$352,0),MATCH(AP$4,'Mapping waste'!$A$4:$T$4,0))*$H120</f>
        <v>0</v>
      </c>
      <c r="BA120" s="22">
        <f>INDEX('Mapping waste'!$A$4:$T$352,MATCH($B120,'Mapping waste'!$B$4:$B$352,0),MATCH(AQ$4,'Mapping waste'!$A$4:$T$4,0))*$H120</f>
        <v>0</v>
      </c>
      <c r="BB120" s="22">
        <f>INDEX('Mapping waste'!$A$4:$T$352,MATCH($B120,'Mapping waste'!$B$4:$B$352,0),MATCH(AR$4,'Mapping waste'!$A$4:$T$4,0))*$H120</f>
        <v>0</v>
      </c>
      <c r="BC120" s="22">
        <f>INDEX('Mapping waste'!$A$4:$T$352,MATCH($B120,'Mapping waste'!$B$4:$B$352,0),MATCH(AS$4,'Mapping waste'!$A$4:$T$4,0))*$H120</f>
        <v>0</v>
      </c>
      <c r="BD120" s="22">
        <f>INDEX('Mapping waste'!$A$4:$T$352,MATCH($B120,'Mapping waste'!$B$4:$B$352,0),MATCH(AT$4,'Mapping waste'!$A$4:$T$4,0))*$H120</f>
        <v>0</v>
      </c>
      <c r="BE120" s="22">
        <f>INDEX('Mapping waste'!$A$4:$T$352,MATCH($B120,'Mapping waste'!$B$4:$B$352,0),MATCH(AU$4,'Mapping waste'!$A$4:$T$4,0))*$H120</f>
        <v>0</v>
      </c>
      <c r="BF120" s="22">
        <f>INDEX('Mapping waste'!$A$4:$T$352,MATCH($B120,'Mapping waste'!$B$4:$B$352,0),MATCH(AV$4,'Mapping waste'!$A$4:$T$4,0))*$H120</f>
        <v>84842</v>
      </c>
      <c r="BG120" s="22">
        <f>INDEX('Mapping waste'!$A$4:$T$352,MATCH($B120,'Mapping waste'!$B$4:$B$352,0),MATCH(AW$4,'Mapping waste'!$A$4:$T$4,0))*$H120</f>
        <v>0</v>
      </c>
      <c r="BH120" s="22">
        <f>INDEX('Mapping waste'!$A$4:$T$352,MATCH($B120,'Mapping waste'!$B$4:$B$352,0),MATCH(AX$4,'Mapping waste'!$A$4:$T$4,0))*$H120</f>
        <v>0</v>
      </c>
      <c r="BI120" s="22">
        <f>INDEX('Mapping waste'!$A$4:$T$352,MATCH($B120,'Mapping waste'!$B$4:$B$352,0),MATCH(AY$4,'Mapping waste'!$A$4:$T$4,0))*$H120</f>
        <v>0</v>
      </c>
      <c r="BJ120" s="22">
        <f>INDEX('Mapping waste'!$A$4:$T$352,MATCH($B120,'Mapping waste'!$B$4:$B$352,0),MATCH(AZ$4,'Mapping waste'!$A$4:$T$4,0))*$I120</f>
        <v>0</v>
      </c>
      <c r="BK120" s="22">
        <f>INDEX('Mapping waste'!$A$4:$T$352,MATCH($B120,'Mapping waste'!$B$4:$B$352,0),MATCH(BA$4,'Mapping waste'!$A$4:$T$4,0))*$I120</f>
        <v>0</v>
      </c>
      <c r="BL120" s="22">
        <f>INDEX('Mapping waste'!$A$4:$T$352,MATCH($B120,'Mapping waste'!$B$4:$B$352,0),MATCH(BB$4,'Mapping waste'!$A$4:$T$4,0))*$I120</f>
        <v>0</v>
      </c>
      <c r="BM120" s="22">
        <f>INDEX('Mapping waste'!$A$4:$T$352,MATCH($B120,'Mapping waste'!$B$4:$B$352,0),MATCH(BC$4,'Mapping waste'!$A$4:$T$4,0))*$I120</f>
        <v>0</v>
      </c>
      <c r="BN120" s="22">
        <f>INDEX('Mapping waste'!$A$4:$T$352,MATCH($B120,'Mapping waste'!$B$4:$B$352,0),MATCH(BD$4,'Mapping waste'!$A$4:$T$4,0))*$I120</f>
        <v>0</v>
      </c>
      <c r="BO120" s="22">
        <f>INDEX('Mapping waste'!$A$4:$T$352,MATCH($B120,'Mapping waste'!$B$4:$B$352,0),MATCH(BE$4,'Mapping waste'!$A$4:$T$4,0))*$I120</f>
        <v>0</v>
      </c>
      <c r="BP120" s="22">
        <f>INDEX('Mapping waste'!$A$4:$T$352,MATCH($B120,'Mapping waste'!$B$4:$B$352,0),MATCH(BF$4,'Mapping waste'!$A$4:$T$4,0))*$I120</f>
        <v>85678</v>
      </c>
      <c r="BQ120" s="22">
        <f>INDEX('Mapping waste'!$A$4:$T$352,MATCH($B120,'Mapping waste'!$B$4:$B$352,0),MATCH(BG$4,'Mapping waste'!$A$4:$T$4,0))*$I120</f>
        <v>0</v>
      </c>
      <c r="BR120" s="22">
        <f>INDEX('Mapping waste'!$A$4:$T$352,MATCH($B120,'Mapping waste'!$B$4:$B$352,0),MATCH(BH$4,'Mapping waste'!$A$4:$T$4,0))*$I120</f>
        <v>0</v>
      </c>
      <c r="BS120" s="22">
        <f>INDEX('Mapping waste'!$A$4:$T$352,MATCH($B120,'Mapping waste'!$B$4:$B$352,0),MATCH(BI$4,'Mapping waste'!$A$4:$T$4,0))*$I120</f>
        <v>0</v>
      </c>
      <c r="BT120" s="22">
        <f>INDEX('Mapping waste'!$A$4:$T$352,MATCH($B120,'Mapping waste'!$B$4:$B$352,0),MATCH(BJ$4,'Mapping waste'!$A$4:$T$4,0))*$J120</f>
        <v>0</v>
      </c>
      <c r="BU120" s="22">
        <f>INDEX('Mapping waste'!$A$4:$T$352,MATCH($B120,'Mapping waste'!$B$4:$B$352,0),MATCH(BK$4,'Mapping waste'!$A$4:$T$4,0))*$J120</f>
        <v>0</v>
      </c>
      <c r="BV120" s="22">
        <f>INDEX('Mapping waste'!$A$4:$T$352,MATCH($B120,'Mapping waste'!$B$4:$B$352,0),MATCH(BL$4,'Mapping waste'!$A$4:$T$4,0))*$J120</f>
        <v>0</v>
      </c>
      <c r="BW120" s="22">
        <f>INDEX('Mapping waste'!$A$4:$T$352,MATCH($B120,'Mapping waste'!$B$4:$B$352,0),MATCH(BM$4,'Mapping waste'!$A$4:$T$4,0))*$J120</f>
        <v>0</v>
      </c>
      <c r="BX120" s="22">
        <f>INDEX('Mapping waste'!$A$4:$T$352,MATCH($B120,'Mapping waste'!$B$4:$B$352,0),MATCH(BN$4,'Mapping waste'!$A$4:$T$4,0))*$J120</f>
        <v>0</v>
      </c>
      <c r="BY120" s="22">
        <f>INDEX('Mapping waste'!$A$4:$T$352,MATCH($B120,'Mapping waste'!$B$4:$B$352,0),MATCH(BO$4,'Mapping waste'!$A$4:$T$4,0))*$J120</f>
        <v>0</v>
      </c>
      <c r="BZ120" s="22">
        <f>INDEX('Mapping waste'!$A$4:$T$352,MATCH($B120,'Mapping waste'!$B$4:$B$352,0),MATCH(BP$4,'Mapping waste'!$A$4:$T$4,0))*$J120</f>
        <v>86517</v>
      </c>
      <c r="CA120" s="22">
        <f>INDEX('Mapping waste'!$A$4:$T$352,MATCH($B120,'Mapping waste'!$B$4:$B$352,0),MATCH(BQ$4,'Mapping waste'!$A$4:$T$4,0))*$J120</f>
        <v>0</v>
      </c>
      <c r="CB120" s="22">
        <f>INDEX('Mapping waste'!$A$4:$T$352,MATCH($B120,'Mapping waste'!$B$4:$B$352,0),MATCH(BR$4,'Mapping waste'!$A$4:$T$4,0))*$J120</f>
        <v>0</v>
      </c>
      <c r="CC120" s="22">
        <f>INDEX('Mapping waste'!$A$4:$T$352,MATCH($B120,'Mapping waste'!$B$4:$B$352,0),MATCH(BS$4,'Mapping waste'!$A$4:$T$4,0))*$J120</f>
        <v>0</v>
      </c>
      <c r="CD120" s="22">
        <f>INDEX('Mapping waste'!$A$4:$T$352,MATCH($B120,'Mapping waste'!$B$4:$B$352,0),MATCH(BT$4,'Mapping waste'!$A$4:$T$4,0))*$K120</f>
        <v>0</v>
      </c>
      <c r="CE120" s="22">
        <f>INDEX('Mapping waste'!$A$4:$T$352,MATCH($B120,'Mapping waste'!$B$4:$B$352,0),MATCH(BU$4,'Mapping waste'!$A$4:$T$4,0))*$K120</f>
        <v>0</v>
      </c>
      <c r="CF120" s="22">
        <f>INDEX('Mapping waste'!$A$4:$T$352,MATCH($B120,'Mapping waste'!$B$4:$B$352,0),MATCH(BV$4,'Mapping waste'!$A$4:$T$4,0))*$K120</f>
        <v>0</v>
      </c>
      <c r="CG120" s="22">
        <f>INDEX('Mapping waste'!$A$4:$T$352,MATCH($B120,'Mapping waste'!$B$4:$B$352,0),MATCH(BW$4,'Mapping waste'!$A$4:$T$4,0))*$K120</f>
        <v>0</v>
      </c>
      <c r="CH120" s="22">
        <f>INDEX('Mapping waste'!$A$4:$T$352,MATCH($B120,'Mapping waste'!$B$4:$B$352,0),MATCH(BX$4,'Mapping waste'!$A$4:$T$4,0))*$K120</f>
        <v>0</v>
      </c>
      <c r="CI120" s="22">
        <f>INDEX('Mapping waste'!$A$4:$T$352,MATCH($B120,'Mapping waste'!$B$4:$B$352,0),MATCH(BY$4,'Mapping waste'!$A$4:$T$4,0))*$K120</f>
        <v>0</v>
      </c>
      <c r="CJ120" s="22">
        <f>INDEX('Mapping waste'!$A$4:$T$352,MATCH($B120,'Mapping waste'!$B$4:$B$352,0),MATCH(BZ$4,'Mapping waste'!$A$4:$T$4,0))*$K120</f>
        <v>87337</v>
      </c>
      <c r="CK120" s="22">
        <f>INDEX('Mapping waste'!$A$4:$T$352,MATCH($B120,'Mapping waste'!$B$4:$B$352,0),MATCH(CA$4,'Mapping waste'!$A$4:$T$4,0))*$K120</f>
        <v>0</v>
      </c>
      <c r="CL120" s="22">
        <f>INDEX('Mapping waste'!$A$4:$T$352,MATCH($B120,'Mapping waste'!$B$4:$B$352,0),MATCH(CB$4,'Mapping waste'!$A$4:$T$4,0))*$K120</f>
        <v>0</v>
      </c>
      <c r="CM120" s="22">
        <f>INDEX('Mapping waste'!$A$4:$T$352,MATCH($B120,'Mapping waste'!$B$4:$B$352,0),MATCH(CC$4,'Mapping waste'!$A$4:$T$4,0))*$K120</f>
        <v>0</v>
      </c>
    </row>
    <row r="121" spans="1:91" x14ac:dyDescent="0.2">
      <c r="A121" s="21" t="s">
        <v>519</v>
      </c>
      <c r="B121" s="21" t="s">
        <v>520</v>
      </c>
      <c r="C121" s="21" t="s">
        <v>24</v>
      </c>
      <c r="D121" s="22">
        <f>INDEX('Households England'!S$5:S$374,MATCH('Mapping HH to population waste'!$B121,'Households England'!$B$5:$B$374,0))*1000</f>
        <v>129799</v>
      </c>
      <c r="E121" s="22">
        <f>INDEX('Households England'!T$5:T$374,MATCH('Mapping HH to population waste'!$B121,'Households England'!$B$5:$B$374,0))*1000</f>
        <v>131146</v>
      </c>
      <c r="F121" s="22">
        <f>INDEX('Households England'!U$5:U$374,MATCH('Mapping HH to population waste'!$B121,'Households England'!$B$5:$B$374,0))*1000</f>
        <v>132441</v>
      </c>
      <c r="G121" s="22">
        <f>INDEX('Households England'!V$5:V$374,MATCH('Mapping HH to population waste'!$B121,'Households England'!$B$5:$B$374,0))*1000</f>
        <v>133651</v>
      </c>
      <c r="H121" s="22">
        <f>INDEX('Households England'!W$5:W$374,MATCH('Mapping HH to population waste'!$B121,'Households England'!$B$5:$B$374,0))*1000</f>
        <v>134678</v>
      </c>
      <c r="I121" s="22">
        <f>INDEX('Households England'!X$5:X$374,MATCH('Mapping HH to population waste'!$B121,'Households England'!$B$5:$B$374,0))*1000</f>
        <v>136123</v>
      </c>
      <c r="J121" s="22">
        <f>INDEX('Households England'!Y$5:Y$374,MATCH('Mapping HH to population waste'!$B121,'Households England'!$B$5:$B$374,0))*1000</f>
        <v>137494</v>
      </c>
      <c r="K121" s="22">
        <f>INDEX('Households England'!Z$5:Z$374,MATCH('Mapping HH to population waste'!$B121,'Households England'!$B$5:$B$374,0))*1000</f>
        <v>138842</v>
      </c>
      <c r="L121" s="22">
        <f>INDEX('Mapping waste'!$A$4:$T$352,MATCH($B121,'Mapping waste'!$B$4:$B$352,0),MATCH(L$4,'Mapping waste'!$A$4:$T$4,0))*$D121</f>
        <v>0</v>
      </c>
      <c r="M121" s="22">
        <f>INDEX('Mapping waste'!$A$4:$T$352,MATCH($B121,'Mapping waste'!$B$4:$B$352,0),MATCH(M$4,'Mapping waste'!$A$4:$T$4,0))*$D121</f>
        <v>0</v>
      </c>
      <c r="N121" s="22">
        <f>INDEX('Mapping waste'!$A$4:$T$352,MATCH($B121,'Mapping waste'!$B$4:$B$352,0),MATCH(N$4,'Mapping waste'!$A$4:$T$4,0))*$D121</f>
        <v>0</v>
      </c>
      <c r="O121" s="22">
        <f>INDEX('Mapping waste'!$A$4:$T$352,MATCH($B121,'Mapping waste'!$B$4:$B$352,0),MATCH(O$4,'Mapping waste'!$A$4:$T$4,0))*$D121</f>
        <v>0</v>
      </c>
      <c r="P121" s="22">
        <f>INDEX('Mapping waste'!$A$4:$T$352,MATCH($B121,'Mapping waste'!$B$4:$B$352,0),MATCH(P$4,'Mapping waste'!$A$4:$T$4,0))*$D121</f>
        <v>0</v>
      </c>
      <c r="Q121" s="22">
        <f>INDEX('Mapping waste'!$A$4:$T$352,MATCH($B121,'Mapping waste'!$B$4:$B$352,0),MATCH(Q$4,'Mapping waste'!$A$4:$T$4,0))*$D121</f>
        <v>0</v>
      </c>
      <c r="R121" s="22">
        <f>INDEX('Mapping waste'!$A$4:$T$352,MATCH($B121,'Mapping waste'!$B$4:$B$352,0),MATCH(R$4,'Mapping waste'!$A$4:$T$4,0))*$D121</f>
        <v>129799</v>
      </c>
      <c r="S121" s="22">
        <f>INDEX('Mapping waste'!$A$4:$T$352,MATCH($B121,'Mapping waste'!$B$4:$B$352,0),MATCH(S$4,'Mapping waste'!$A$4:$T$4,0))*$D121</f>
        <v>0</v>
      </c>
      <c r="T121" s="22">
        <f>INDEX('Mapping waste'!$A$4:$T$352,MATCH($B121,'Mapping waste'!$B$4:$B$352,0),MATCH(T$4,'Mapping waste'!$A$4:$T$4,0))*$D121</f>
        <v>0</v>
      </c>
      <c r="U121" s="22">
        <f>INDEX('Mapping waste'!$A$4:$T$352,MATCH($B121,'Mapping waste'!$B$4:$B$352,0),MATCH(U$4,'Mapping waste'!$A$4:$T$4,0))*$D121</f>
        <v>0</v>
      </c>
      <c r="V121" s="22">
        <f>INDEX('Mapping waste'!$A$4:$T$352,MATCH($B121,'Mapping waste'!$B$4:$B$352,0),MATCH(V$4,'Mapping waste'!$A$4:$T$4,0))*$E121</f>
        <v>0</v>
      </c>
      <c r="W121" s="22">
        <f>INDEX('Mapping waste'!$A$4:$T$352,MATCH($B121,'Mapping waste'!$B$4:$B$352,0),MATCH(W$4,'Mapping waste'!$A$4:$T$4,0))*$E121</f>
        <v>0</v>
      </c>
      <c r="X121" s="22">
        <f>INDEX('Mapping waste'!$A$4:$T$352,MATCH($B121,'Mapping waste'!$B$4:$B$352,0),MATCH(X$4,'Mapping waste'!$A$4:$T$4,0))*$E121</f>
        <v>0</v>
      </c>
      <c r="Y121" s="22">
        <f>INDEX('Mapping waste'!$A$4:$T$352,MATCH($B121,'Mapping waste'!$B$4:$B$352,0),MATCH(Y$4,'Mapping waste'!$A$4:$T$4,0))*$E121</f>
        <v>0</v>
      </c>
      <c r="Z121" s="22">
        <f>INDEX('Mapping waste'!$A$4:$T$352,MATCH($B121,'Mapping waste'!$B$4:$B$352,0),MATCH(Z$4,'Mapping waste'!$A$4:$T$4,0))*$E121</f>
        <v>0</v>
      </c>
      <c r="AA121" s="22">
        <f>INDEX('Mapping waste'!$A$4:$T$352,MATCH($B121,'Mapping waste'!$B$4:$B$352,0),MATCH(AA$4,'Mapping waste'!$A$4:$T$4,0))*$E121</f>
        <v>0</v>
      </c>
      <c r="AB121" s="22">
        <f>INDEX('Mapping waste'!$A$4:$T$352,MATCH($B121,'Mapping waste'!$B$4:$B$352,0),MATCH(AB$4,'Mapping waste'!$A$4:$T$4,0))*$E121</f>
        <v>131146</v>
      </c>
      <c r="AC121" s="22">
        <f>INDEX('Mapping waste'!$A$4:$T$352,MATCH($B121,'Mapping waste'!$B$4:$B$352,0),MATCH(AC$4,'Mapping waste'!$A$4:$T$4,0))*$E121</f>
        <v>0</v>
      </c>
      <c r="AD121" s="22">
        <f>INDEX('Mapping waste'!$A$4:$T$352,MATCH($B121,'Mapping waste'!$B$4:$B$352,0),MATCH(AD$4,'Mapping waste'!$A$4:$T$4,0))*$E121</f>
        <v>0</v>
      </c>
      <c r="AE121" s="22">
        <f>INDEX('Mapping waste'!$A$4:$T$352,MATCH($B121,'Mapping waste'!$B$4:$B$352,0),MATCH(AE$4,'Mapping waste'!$A$4:$T$4,0))*$E121</f>
        <v>0</v>
      </c>
      <c r="AF121" s="22">
        <f>INDEX('Mapping waste'!$A$4:$T$352,MATCH($B121,'Mapping waste'!$B$4:$B$352,0),MATCH(V$4,'Mapping waste'!$A$4:$T$4,0))*$F121</f>
        <v>0</v>
      </c>
      <c r="AG121" s="22">
        <f>INDEX('Mapping waste'!$A$4:$T$352,MATCH($B121,'Mapping waste'!$B$4:$B$352,0),MATCH(W$4,'Mapping waste'!$A$4:$T$4,0))*$F121</f>
        <v>0</v>
      </c>
      <c r="AH121" s="22">
        <f>INDEX('Mapping waste'!$A$4:$T$352,MATCH($B121,'Mapping waste'!$B$4:$B$352,0),MATCH(X$4,'Mapping waste'!$A$4:$T$4,0))*$F121</f>
        <v>0</v>
      </c>
      <c r="AI121" s="22">
        <f>INDEX('Mapping waste'!$A$4:$T$352,MATCH($B121,'Mapping waste'!$B$4:$B$352,0),MATCH(Y$4,'Mapping waste'!$A$4:$T$4,0))*$F121</f>
        <v>0</v>
      </c>
      <c r="AJ121" s="22">
        <f>INDEX('Mapping waste'!$A$4:$T$352,MATCH($B121,'Mapping waste'!$B$4:$B$352,0),MATCH(Z$4,'Mapping waste'!$A$4:$T$4,0))*$F121</f>
        <v>0</v>
      </c>
      <c r="AK121" s="22">
        <f>INDEX('Mapping waste'!$A$4:$T$352,MATCH($B121,'Mapping waste'!$B$4:$B$352,0),MATCH(AA$4,'Mapping waste'!$A$4:$T$4,0))*$F121</f>
        <v>0</v>
      </c>
      <c r="AL121" s="22">
        <f>INDEX('Mapping waste'!$A$4:$T$352,MATCH($B121,'Mapping waste'!$B$4:$B$352,0),MATCH(AB$4,'Mapping waste'!$A$4:$T$4,0))*$F121</f>
        <v>132441</v>
      </c>
      <c r="AM121" s="22">
        <f>INDEX('Mapping waste'!$A$4:$T$352,MATCH($B121,'Mapping waste'!$B$4:$B$352,0),MATCH(AC$4,'Mapping waste'!$A$4:$T$4,0))*$F121</f>
        <v>0</v>
      </c>
      <c r="AN121" s="22">
        <f>INDEX('Mapping waste'!$A$4:$T$352,MATCH($B121,'Mapping waste'!$B$4:$B$352,0),MATCH(AD$4,'Mapping waste'!$A$4:$T$4,0))*$F121</f>
        <v>0</v>
      </c>
      <c r="AO121" s="22">
        <f>INDEX('Mapping waste'!$A$4:$T$352,MATCH($B121,'Mapping waste'!$B$4:$B$352,0),MATCH(AE$4,'Mapping waste'!$A$4:$T$4,0))*$F121</f>
        <v>0</v>
      </c>
      <c r="AP121" s="22">
        <f>INDEX('Mapping waste'!$A$4:$T$352,MATCH($B121,'Mapping waste'!$B$4:$B$352,0),MATCH(AF$4,'Mapping waste'!$A$4:$T$4,0))*$G121</f>
        <v>0</v>
      </c>
      <c r="AQ121" s="22">
        <f>INDEX('Mapping waste'!$A$4:$T$352,MATCH($B121,'Mapping waste'!$B$4:$B$352,0),MATCH(AG$4,'Mapping waste'!$A$4:$T$4,0))*$G121</f>
        <v>0</v>
      </c>
      <c r="AR121" s="22">
        <f>INDEX('Mapping waste'!$A$4:$T$352,MATCH($B121,'Mapping waste'!$B$4:$B$352,0),MATCH(AH$4,'Mapping waste'!$A$4:$T$4,0))*$G121</f>
        <v>0</v>
      </c>
      <c r="AS121" s="22">
        <f>INDEX('Mapping waste'!$A$4:$T$352,MATCH($B121,'Mapping waste'!$B$4:$B$352,0),MATCH(AI$4,'Mapping waste'!$A$4:$T$4,0))*$G121</f>
        <v>0</v>
      </c>
      <c r="AT121" s="22">
        <f>INDEX('Mapping waste'!$A$4:$T$352,MATCH($B121,'Mapping waste'!$B$4:$B$352,0),MATCH(AJ$4,'Mapping waste'!$A$4:$T$4,0))*$G121</f>
        <v>0</v>
      </c>
      <c r="AU121" s="22">
        <f>INDEX('Mapping waste'!$A$4:$T$352,MATCH($B121,'Mapping waste'!$B$4:$B$352,0),MATCH(AK$4,'Mapping waste'!$A$4:$T$4,0))*$G121</f>
        <v>0</v>
      </c>
      <c r="AV121" s="22">
        <f>INDEX('Mapping waste'!$A$4:$T$352,MATCH($B121,'Mapping waste'!$B$4:$B$352,0),MATCH(AL$4,'Mapping waste'!$A$4:$T$4,0))*$G121</f>
        <v>133651</v>
      </c>
      <c r="AW121" s="22">
        <f>INDEX('Mapping waste'!$A$4:$T$352,MATCH($B121,'Mapping waste'!$B$4:$B$352,0),MATCH(AM$4,'Mapping waste'!$A$4:$T$4,0))*$G121</f>
        <v>0</v>
      </c>
      <c r="AX121" s="22">
        <f>INDEX('Mapping waste'!$A$4:$T$352,MATCH($B121,'Mapping waste'!$B$4:$B$352,0),MATCH(AN$4,'Mapping waste'!$A$4:$T$4,0))*$G121</f>
        <v>0</v>
      </c>
      <c r="AY121" s="22">
        <f>INDEX('Mapping waste'!$A$4:$T$352,MATCH($B121,'Mapping waste'!$B$4:$B$352,0),MATCH(AO$4,'Mapping waste'!$A$4:$T$4,0))*$G121</f>
        <v>0</v>
      </c>
      <c r="AZ121" s="22">
        <f>INDEX('Mapping waste'!$A$4:$T$352,MATCH($B121,'Mapping waste'!$B$4:$B$352,0),MATCH(AP$4,'Mapping waste'!$A$4:$T$4,0))*$H121</f>
        <v>0</v>
      </c>
      <c r="BA121" s="22">
        <f>INDEX('Mapping waste'!$A$4:$T$352,MATCH($B121,'Mapping waste'!$B$4:$B$352,0),MATCH(AQ$4,'Mapping waste'!$A$4:$T$4,0))*$H121</f>
        <v>0</v>
      </c>
      <c r="BB121" s="22">
        <f>INDEX('Mapping waste'!$A$4:$T$352,MATCH($B121,'Mapping waste'!$B$4:$B$352,0),MATCH(AR$4,'Mapping waste'!$A$4:$T$4,0))*$H121</f>
        <v>0</v>
      </c>
      <c r="BC121" s="22">
        <f>INDEX('Mapping waste'!$A$4:$T$352,MATCH($B121,'Mapping waste'!$B$4:$B$352,0),MATCH(AS$4,'Mapping waste'!$A$4:$T$4,0))*$H121</f>
        <v>0</v>
      </c>
      <c r="BD121" s="22">
        <f>INDEX('Mapping waste'!$A$4:$T$352,MATCH($B121,'Mapping waste'!$B$4:$B$352,0),MATCH(AT$4,'Mapping waste'!$A$4:$T$4,0))*$H121</f>
        <v>0</v>
      </c>
      <c r="BE121" s="22">
        <f>INDEX('Mapping waste'!$A$4:$T$352,MATCH($B121,'Mapping waste'!$B$4:$B$352,0),MATCH(AU$4,'Mapping waste'!$A$4:$T$4,0))*$H121</f>
        <v>0</v>
      </c>
      <c r="BF121" s="22">
        <f>INDEX('Mapping waste'!$A$4:$T$352,MATCH($B121,'Mapping waste'!$B$4:$B$352,0),MATCH(AV$4,'Mapping waste'!$A$4:$T$4,0))*$H121</f>
        <v>134678</v>
      </c>
      <c r="BG121" s="22">
        <f>INDEX('Mapping waste'!$A$4:$T$352,MATCH($B121,'Mapping waste'!$B$4:$B$352,0),MATCH(AW$4,'Mapping waste'!$A$4:$T$4,0))*$H121</f>
        <v>0</v>
      </c>
      <c r="BH121" s="22">
        <f>INDEX('Mapping waste'!$A$4:$T$352,MATCH($B121,'Mapping waste'!$B$4:$B$352,0),MATCH(AX$4,'Mapping waste'!$A$4:$T$4,0))*$H121</f>
        <v>0</v>
      </c>
      <c r="BI121" s="22">
        <f>INDEX('Mapping waste'!$A$4:$T$352,MATCH($B121,'Mapping waste'!$B$4:$B$352,0),MATCH(AY$4,'Mapping waste'!$A$4:$T$4,0))*$H121</f>
        <v>0</v>
      </c>
      <c r="BJ121" s="22">
        <f>INDEX('Mapping waste'!$A$4:$T$352,MATCH($B121,'Mapping waste'!$B$4:$B$352,0),MATCH(AZ$4,'Mapping waste'!$A$4:$T$4,0))*$I121</f>
        <v>0</v>
      </c>
      <c r="BK121" s="22">
        <f>INDEX('Mapping waste'!$A$4:$T$352,MATCH($B121,'Mapping waste'!$B$4:$B$352,0),MATCH(BA$4,'Mapping waste'!$A$4:$T$4,0))*$I121</f>
        <v>0</v>
      </c>
      <c r="BL121" s="22">
        <f>INDEX('Mapping waste'!$A$4:$T$352,MATCH($B121,'Mapping waste'!$B$4:$B$352,0),MATCH(BB$4,'Mapping waste'!$A$4:$T$4,0))*$I121</f>
        <v>0</v>
      </c>
      <c r="BM121" s="22">
        <f>INDEX('Mapping waste'!$A$4:$T$352,MATCH($B121,'Mapping waste'!$B$4:$B$352,0),MATCH(BC$4,'Mapping waste'!$A$4:$T$4,0))*$I121</f>
        <v>0</v>
      </c>
      <c r="BN121" s="22">
        <f>INDEX('Mapping waste'!$A$4:$T$352,MATCH($B121,'Mapping waste'!$B$4:$B$352,0),MATCH(BD$4,'Mapping waste'!$A$4:$T$4,0))*$I121</f>
        <v>0</v>
      </c>
      <c r="BO121" s="22">
        <f>INDEX('Mapping waste'!$A$4:$T$352,MATCH($B121,'Mapping waste'!$B$4:$B$352,0),MATCH(BE$4,'Mapping waste'!$A$4:$T$4,0))*$I121</f>
        <v>0</v>
      </c>
      <c r="BP121" s="22">
        <f>INDEX('Mapping waste'!$A$4:$T$352,MATCH($B121,'Mapping waste'!$B$4:$B$352,0),MATCH(BF$4,'Mapping waste'!$A$4:$T$4,0))*$I121</f>
        <v>136123</v>
      </c>
      <c r="BQ121" s="22">
        <f>INDEX('Mapping waste'!$A$4:$T$352,MATCH($B121,'Mapping waste'!$B$4:$B$352,0),MATCH(BG$4,'Mapping waste'!$A$4:$T$4,0))*$I121</f>
        <v>0</v>
      </c>
      <c r="BR121" s="22">
        <f>INDEX('Mapping waste'!$A$4:$T$352,MATCH($B121,'Mapping waste'!$B$4:$B$352,0),MATCH(BH$4,'Mapping waste'!$A$4:$T$4,0))*$I121</f>
        <v>0</v>
      </c>
      <c r="BS121" s="22">
        <f>INDEX('Mapping waste'!$A$4:$T$352,MATCH($B121,'Mapping waste'!$B$4:$B$352,0),MATCH(BI$4,'Mapping waste'!$A$4:$T$4,0))*$I121</f>
        <v>0</v>
      </c>
      <c r="BT121" s="22">
        <f>INDEX('Mapping waste'!$A$4:$T$352,MATCH($B121,'Mapping waste'!$B$4:$B$352,0),MATCH(BJ$4,'Mapping waste'!$A$4:$T$4,0))*$J121</f>
        <v>0</v>
      </c>
      <c r="BU121" s="22">
        <f>INDEX('Mapping waste'!$A$4:$T$352,MATCH($B121,'Mapping waste'!$B$4:$B$352,0),MATCH(BK$4,'Mapping waste'!$A$4:$T$4,0))*$J121</f>
        <v>0</v>
      </c>
      <c r="BV121" s="22">
        <f>INDEX('Mapping waste'!$A$4:$T$352,MATCH($B121,'Mapping waste'!$B$4:$B$352,0),MATCH(BL$4,'Mapping waste'!$A$4:$T$4,0))*$J121</f>
        <v>0</v>
      </c>
      <c r="BW121" s="22">
        <f>INDEX('Mapping waste'!$A$4:$T$352,MATCH($B121,'Mapping waste'!$B$4:$B$352,0),MATCH(BM$4,'Mapping waste'!$A$4:$T$4,0))*$J121</f>
        <v>0</v>
      </c>
      <c r="BX121" s="22">
        <f>INDEX('Mapping waste'!$A$4:$T$352,MATCH($B121,'Mapping waste'!$B$4:$B$352,0),MATCH(BN$4,'Mapping waste'!$A$4:$T$4,0))*$J121</f>
        <v>0</v>
      </c>
      <c r="BY121" s="22">
        <f>INDEX('Mapping waste'!$A$4:$T$352,MATCH($B121,'Mapping waste'!$B$4:$B$352,0),MATCH(BO$4,'Mapping waste'!$A$4:$T$4,0))*$J121</f>
        <v>0</v>
      </c>
      <c r="BZ121" s="22">
        <f>INDEX('Mapping waste'!$A$4:$T$352,MATCH($B121,'Mapping waste'!$B$4:$B$352,0),MATCH(BP$4,'Mapping waste'!$A$4:$T$4,0))*$J121</f>
        <v>137494</v>
      </c>
      <c r="CA121" s="22">
        <f>INDEX('Mapping waste'!$A$4:$T$352,MATCH($B121,'Mapping waste'!$B$4:$B$352,0),MATCH(BQ$4,'Mapping waste'!$A$4:$T$4,0))*$J121</f>
        <v>0</v>
      </c>
      <c r="CB121" s="22">
        <f>INDEX('Mapping waste'!$A$4:$T$352,MATCH($B121,'Mapping waste'!$B$4:$B$352,0),MATCH(BR$4,'Mapping waste'!$A$4:$T$4,0))*$J121</f>
        <v>0</v>
      </c>
      <c r="CC121" s="22">
        <f>INDEX('Mapping waste'!$A$4:$T$352,MATCH($B121,'Mapping waste'!$B$4:$B$352,0),MATCH(BS$4,'Mapping waste'!$A$4:$T$4,0))*$J121</f>
        <v>0</v>
      </c>
      <c r="CD121" s="22">
        <f>INDEX('Mapping waste'!$A$4:$T$352,MATCH($B121,'Mapping waste'!$B$4:$B$352,0),MATCH(BT$4,'Mapping waste'!$A$4:$T$4,0))*$K121</f>
        <v>0</v>
      </c>
      <c r="CE121" s="22">
        <f>INDEX('Mapping waste'!$A$4:$T$352,MATCH($B121,'Mapping waste'!$B$4:$B$352,0),MATCH(BU$4,'Mapping waste'!$A$4:$T$4,0))*$K121</f>
        <v>0</v>
      </c>
      <c r="CF121" s="22">
        <f>INDEX('Mapping waste'!$A$4:$T$352,MATCH($B121,'Mapping waste'!$B$4:$B$352,0),MATCH(BV$4,'Mapping waste'!$A$4:$T$4,0))*$K121</f>
        <v>0</v>
      </c>
      <c r="CG121" s="22">
        <f>INDEX('Mapping waste'!$A$4:$T$352,MATCH($B121,'Mapping waste'!$B$4:$B$352,0),MATCH(BW$4,'Mapping waste'!$A$4:$T$4,0))*$K121</f>
        <v>0</v>
      </c>
      <c r="CH121" s="22">
        <f>INDEX('Mapping waste'!$A$4:$T$352,MATCH($B121,'Mapping waste'!$B$4:$B$352,0),MATCH(BX$4,'Mapping waste'!$A$4:$T$4,0))*$K121</f>
        <v>0</v>
      </c>
      <c r="CI121" s="22">
        <f>INDEX('Mapping waste'!$A$4:$T$352,MATCH($B121,'Mapping waste'!$B$4:$B$352,0),MATCH(BY$4,'Mapping waste'!$A$4:$T$4,0))*$K121</f>
        <v>0</v>
      </c>
      <c r="CJ121" s="22">
        <f>INDEX('Mapping waste'!$A$4:$T$352,MATCH($B121,'Mapping waste'!$B$4:$B$352,0),MATCH(BZ$4,'Mapping waste'!$A$4:$T$4,0))*$K121</f>
        <v>138842</v>
      </c>
      <c r="CK121" s="22">
        <f>INDEX('Mapping waste'!$A$4:$T$352,MATCH($B121,'Mapping waste'!$B$4:$B$352,0),MATCH(CA$4,'Mapping waste'!$A$4:$T$4,0))*$K121</f>
        <v>0</v>
      </c>
      <c r="CL121" s="22">
        <f>INDEX('Mapping waste'!$A$4:$T$352,MATCH($B121,'Mapping waste'!$B$4:$B$352,0),MATCH(CB$4,'Mapping waste'!$A$4:$T$4,0))*$K121</f>
        <v>0</v>
      </c>
      <c r="CM121" s="22">
        <f>INDEX('Mapping waste'!$A$4:$T$352,MATCH($B121,'Mapping waste'!$B$4:$B$352,0),MATCH(CC$4,'Mapping waste'!$A$4:$T$4,0))*$K121</f>
        <v>0</v>
      </c>
    </row>
    <row r="122" spans="1:91" x14ac:dyDescent="0.2">
      <c r="A122" s="21" t="s">
        <v>521</v>
      </c>
      <c r="B122" s="21" t="s">
        <v>522</v>
      </c>
      <c r="C122" s="21" t="s">
        <v>24</v>
      </c>
      <c r="D122" s="22">
        <f>INDEX('Households England'!S$5:S$374,MATCH('Mapping HH to population waste'!$B122,'Households England'!$B$5:$B$374,0))*1000</f>
        <v>123870</v>
      </c>
      <c r="E122" s="22">
        <f>INDEX('Households England'!T$5:T$374,MATCH('Mapping HH to population waste'!$B122,'Households England'!$B$5:$B$374,0))*1000</f>
        <v>126902</v>
      </c>
      <c r="F122" s="22">
        <f>INDEX('Households England'!U$5:U$374,MATCH('Mapping HH to population waste'!$B122,'Households England'!$B$5:$B$374,0))*1000</f>
        <v>129723.00000000001</v>
      </c>
      <c r="G122" s="22">
        <f>INDEX('Households England'!V$5:V$374,MATCH('Mapping HH to population waste'!$B122,'Households England'!$B$5:$B$374,0))*1000</f>
        <v>132307</v>
      </c>
      <c r="H122" s="22">
        <f>INDEX('Households England'!W$5:W$374,MATCH('Mapping HH to population waste'!$B122,'Households England'!$B$5:$B$374,0))*1000</f>
        <v>134699</v>
      </c>
      <c r="I122" s="22">
        <f>INDEX('Households England'!X$5:X$374,MATCH('Mapping HH to population waste'!$B122,'Households England'!$B$5:$B$374,0))*1000</f>
        <v>137390</v>
      </c>
      <c r="J122" s="22">
        <f>INDEX('Households England'!Y$5:Y$374,MATCH('Mapping HH to population waste'!$B122,'Households England'!$B$5:$B$374,0))*1000</f>
        <v>139907</v>
      </c>
      <c r="K122" s="22">
        <f>INDEX('Households England'!Z$5:Z$374,MATCH('Mapping HH to population waste'!$B122,'Households England'!$B$5:$B$374,0))*1000</f>
        <v>142344</v>
      </c>
      <c r="L122" s="22">
        <f>INDEX('Mapping waste'!$A$4:$T$352,MATCH($B122,'Mapping waste'!$B$4:$B$352,0),MATCH(L$4,'Mapping waste'!$A$4:$T$4,0))*$D122</f>
        <v>0</v>
      </c>
      <c r="M122" s="22">
        <f>INDEX('Mapping waste'!$A$4:$T$352,MATCH($B122,'Mapping waste'!$B$4:$B$352,0),MATCH(M$4,'Mapping waste'!$A$4:$T$4,0))*$D122</f>
        <v>0</v>
      </c>
      <c r="N122" s="22">
        <f>INDEX('Mapping waste'!$A$4:$T$352,MATCH($B122,'Mapping waste'!$B$4:$B$352,0),MATCH(N$4,'Mapping waste'!$A$4:$T$4,0))*$D122</f>
        <v>0</v>
      </c>
      <c r="O122" s="22">
        <f>INDEX('Mapping waste'!$A$4:$T$352,MATCH($B122,'Mapping waste'!$B$4:$B$352,0),MATCH(O$4,'Mapping waste'!$A$4:$T$4,0))*$D122</f>
        <v>0</v>
      </c>
      <c r="P122" s="22">
        <f>INDEX('Mapping waste'!$A$4:$T$352,MATCH($B122,'Mapping waste'!$B$4:$B$352,0),MATCH(P$4,'Mapping waste'!$A$4:$T$4,0))*$D122</f>
        <v>0</v>
      </c>
      <c r="Q122" s="22">
        <f>INDEX('Mapping waste'!$A$4:$T$352,MATCH($B122,'Mapping waste'!$B$4:$B$352,0),MATCH(Q$4,'Mapping waste'!$A$4:$T$4,0))*$D122</f>
        <v>0</v>
      </c>
      <c r="R122" s="22">
        <f>INDEX('Mapping waste'!$A$4:$T$352,MATCH($B122,'Mapping waste'!$B$4:$B$352,0),MATCH(R$4,'Mapping waste'!$A$4:$T$4,0))*$D122</f>
        <v>123870</v>
      </c>
      <c r="S122" s="22">
        <f>INDEX('Mapping waste'!$A$4:$T$352,MATCH($B122,'Mapping waste'!$B$4:$B$352,0),MATCH(S$4,'Mapping waste'!$A$4:$T$4,0))*$D122</f>
        <v>0</v>
      </c>
      <c r="T122" s="22">
        <f>INDEX('Mapping waste'!$A$4:$T$352,MATCH($B122,'Mapping waste'!$B$4:$B$352,0),MATCH(T$4,'Mapping waste'!$A$4:$T$4,0))*$D122</f>
        <v>0</v>
      </c>
      <c r="U122" s="22">
        <f>INDEX('Mapping waste'!$A$4:$T$352,MATCH($B122,'Mapping waste'!$B$4:$B$352,0),MATCH(U$4,'Mapping waste'!$A$4:$T$4,0))*$D122</f>
        <v>0</v>
      </c>
      <c r="V122" s="22">
        <f>INDEX('Mapping waste'!$A$4:$T$352,MATCH($B122,'Mapping waste'!$B$4:$B$352,0),MATCH(V$4,'Mapping waste'!$A$4:$T$4,0))*$E122</f>
        <v>0</v>
      </c>
      <c r="W122" s="22">
        <f>INDEX('Mapping waste'!$A$4:$T$352,MATCH($B122,'Mapping waste'!$B$4:$B$352,0),MATCH(W$4,'Mapping waste'!$A$4:$T$4,0))*$E122</f>
        <v>0</v>
      </c>
      <c r="X122" s="22">
        <f>INDEX('Mapping waste'!$A$4:$T$352,MATCH($B122,'Mapping waste'!$B$4:$B$352,0),MATCH(X$4,'Mapping waste'!$A$4:$T$4,0))*$E122</f>
        <v>0</v>
      </c>
      <c r="Y122" s="22">
        <f>INDEX('Mapping waste'!$A$4:$T$352,MATCH($B122,'Mapping waste'!$B$4:$B$352,0),MATCH(Y$4,'Mapping waste'!$A$4:$T$4,0))*$E122</f>
        <v>0</v>
      </c>
      <c r="Z122" s="22">
        <f>INDEX('Mapping waste'!$A$4:$T$352,MATCH($B122,'Mapping waste'!$B$4:$B$352,0),MATCH(Z$4,'Mapping waste'!$A$4:$T$4,0))*$E122</f>
        <v>0</v>
      </c>
      <c r="AA122" s="22">
        <f>INDEX('Mapping waste'!$A$4:$T$352,MATCH($B122,'Mapping waste'!$B$4:$B$352,0),MATCH(AA$4,'Mapping waste'!$A$4:$T$4,0))*$E122</f>
        <v>0</v>
      </c>
      <c r="AB122" s="22">
        <f>INDEX('Mapping waste'!$A$4:$T$352,MATCH($B122,'Mapping waste'!$B$4:$B$352,0),MATCH(AB$4,'Mapping waste'!$A$4:$T$4,0))*$E122</f>
        <v>126902</v>
      </c>
      <c r="AC122" s="22">
        <f>INDEX('Mapping waste'!$A$4:$T$352,MATCH($B122,'Mapping waste'!$B$4:$B$352,0),MATCH(AC$4,'Mapping waste'!$A$4:$T$4,0))*$E122</f>
        <v>0</v>
      </c>
      <c r="AD122" s="22">
        <f>INDEX('Mapping waste'!$A$4:$T$352,MATCH($B122,'Mapping waste'!$B$4:$B$352,0),MATCH(AD$4,'Mapping waste'!$A$4:$T$4,0))*$E122</f>
        <v>0</v>
      </c>
      <c r="AE122" s="22">
        <f>INDEX('Mapping waste'!$A$4:$T$352,MATCH($B122,'Mapping waste'!$B$4:$B$352,0),MATCH(AE$4,'Mapping waste'!$A$4:$T$4,0))*$E122</f>
        <v>0</v>
      </c>
      <c r="AF122" s="22">
        <f>INDEX('Mapping waste'!$A$4:$T$352,MATCH($B122,'Mapping waste'!$B$4:$B$352,0),MATCH(V$4,'Mapping waste'!$A$4:$T$4,0))*$F122</f>
        <v>0</v>
      </c>
      <c r="AG122" s="22">
        <f>INDEX('Mapping waste'!$A$4:$T$352,MATCH($B122,'Mapping waste'!$B$4:$B$352,0),MATCH(W$4,'Mapping waste'!$A$4:$T$4,0))*$F122</f>
        <v>0</v>
      </c>
      <c r="AH122" s="22">
        <f>INDEX('Mapping waste'!$A$4:$T$352,MATCH($B122,'Mapping waste'!$B$4:$B$352,0),MATCH(X$4,'Mapping waste'!$A$4:$T$4,0))*$F122</f>
        <v>0</v>
      </c>
      <c r="AI122" s="22">
        <f>INDEX('Mapping waste'!$A$4:$T$352,MATCH($B122,'Mapping waste'!$B$4:$B$352,0),MATCH(Y$4,'Mapping waste'!$A$4:$T$4,0))*$F122</f>
        <v>0</v>
      </c>
      <c r="AJ122" s="22">
        <f>INDEX('Mapping waste'!$A$4:$T$352,MATCH($B122,'Mapping waste'!$B$4:$B$352,0),MATCH(Z$4,'Mapping waste'!$A$4:$T$4,0))*$F122</f>
        <v>0</v>
      </c>
      <c r="AK122" s="22">
        <f>INDEX('Mapping waste'!$A$4:$T$352,MATCH($B122,'Mapping waste'!$B$4:$B$352,0),MATCH(AA$4,'Mapping waste'!$A$4:$T$4,0))*$F122</f>
        <v>0</v>
      </c>
      <c r="AL122" s="22">
        <f>INDEX('Mapping waste'!$A$4:$T$352,MATCH($B122,'Mapping waste'!$B$4:$B$352,0),MATCH(AB$4,'Mapping waste'!$A$4:$T$4,0))*$F122</f>
        <v>129723.00000000001</v>
      </c>
      <c r="AM122" s="22">
        <f>INDEX('Mapping waste'!$A$4:$T$352,MATCH($B122,'Mapping waste'!$B$4:$B$352,0),MATCH(AC$4,'Mapping waste'!$A$4:$T$4,0))*$F122</f>
        <v>0</v>
      </c>
      <c r="AN122" s="22">
        <f>INDEX('Mapping waste'!$A$4:$T$352,MATCH($B122,'Mapping waste'!$B$4:$B$352,0),MATCH(AD$4,'Mapping waste'!$A$4:$T$4,0))*$F122</f>
        <v>0</v>
      </c>
      <c r="AO122" s="22">
        <f>INDEX('Mapping waste'!$A$4:$T$352,MATCH($B122,'Mapping waste'!$B$4:$B$352,0),MATCH(AE$4,'Mapping waste'!$A$4:$T$4,0))*$F122</f>
        <v>0</v>
      </c>
      <c r="AP122" s="22">
        <f>INDEX('Mapping waste'!$A$4:$T$352,MATCH($B122,'Mapping waste'!$B$4:$B$352,0),MATCH(AF$4,'Mapping waste'!$A$4:$T$4,0))*$G122</f>
        <v>0</v>
      </c>
      <c r="AQ122" s="22">
        <f>INDEX('Mapping waste'!$A$4:$T$352,MATCH($B122,'Mapping waste'!$B$4:$B$352,0),MATCH(AG$4,'Mapping waste'!$A$4:$T$4,0))*$G122</f>
        <v>0</v>
      </c>
      <c r="AR122" s="22">
        <f>INDEX('Mapping waste'!$A$4:$T$352,MATCH($B122,'Mapping waste'!$B$4:$B$352,0),MATCH(AH$4,'Mapping waste'!$A$4:$T$4,0))*$G122</f>
        <v>0</v>
      </c>
      <c r="AS122" s="22">
        <f>INDEX('Mapping waste'!$A$4:$T$352,MATCH($B122,'Mapping waste'!$B$4:$B$352,0),MATCH(AI$4,'Mapping waste'!$A$4:$T$4,0))*$G122</f>
        <v>0</v>
      </c>
      <c r="AT122" s="22">
        <f>INDEX('Mapping waste'!$A$4:$T$352,MATCH($B122,'Mapping waste'!$B$4:$B$352,0),MATCH(AJ$4,'Mapping waste'!$A$4:$T$4,0))*$G122</f>
        <v>0</v>
      </c>
      <c r="AU122" s="22">
        <f>INDEX('Mapping waste'!$A$4:$T$352,MATCH($B122,'Mapping waste'!$B$4:$B$352,0),MATCH(AK$4,'Mapping waste'!$A$4:$T$4,0))*$G122</f>
        <v>0</v>
      </c>
      <c r="AV122" s="22">
        <f>INDEX('Mapping waste'!$A$4:$T$352,MATCH($B122,'Mapping waste'!$B$4:$B$352,0),MATCH(AL$4,'Mapping waste'!$A$4:$T$4,0))*$G122</f>
        <v>132307</v>
      </c>
      <c r="AW122" s="22">
        <f>INDEX('Mapping waste'!$A$4:$T$352,MATCH($B122,'Mapping waste'!$B$4:$B$352,0),MATCH(AM$4,'Mapping waste'!$A$4:$T$4,0))*$G122</f>
        <v>0</v>
      </c>
      <c r="AX122" s="22">
        <f>INDEX('Mapping waste'!$A$4:$T$352,MATCH($B122,'Mapping waste'!$B$4:$B$352,0),MATCH(AN$4,'Mapping waste'!$A$4:$T$4,0))*$G122</f>
        <v>0</v>
      </c>
      <c r="AY122" s="22">
        <f>INDEX('Mapping waste'!$A$4:$T$352,MATCH($B122,'Mapping waste'!$B$4:$B$352,0),MATCH(AO$4,'Mapping waste'!$A$4:$T$4,0))*$G122</f>
        <v>0</v>
      </c>
      <c r="AZ122" s="22">
        <f>INDEX('Mapping waste'!$A$4:$T$352,MATCH($B122,'Mapping waste'!$B$4:$B$352,0),MATCH(AP$4,'Mapping waste'!$A$4:$T$4,0))*$H122</f>
        <v>0</v>
      </c>
      <c r="BA122" s="22">
        <f>INDEX('Mapping waste'!$A$4:$T$352,MATCH($B122,'Mapping waste'!$B$4:$B$352,0),MATCH(AQ$4,'Mapping waste'!$A$4:$T$4,0))*$H122</f>
        <v>0</v>
      </c>
      <c r="BB122" s="22">
        <f>INDEX('Mapping waste'!$A$4:$T$352,MATCH($B122,'Mapping waste'!$B$4:$B$352,0),MATCH(AR$4,'Mapping waste'!$A$4:$T$4,0))*$H122</f>
        <v>0</v>
      </c>
      <c r="BC122" s="22">
        <f>INDEX('Mapping waste'!$A$4:$T$352,MATCH($B122,'Mapping waste'!$B$4:$B$352,0),MATCH(AS$4,'Mapping waste'!$A$4:$T$4,0))*$H122</f>
        <v>0</v>
      </c>
      <c r="BD122" s="22">
        <f>INDEX('Mapping waste'!$A$4:$T$352,MATCH($B122,'Mapping waste'!$B$4:$B$352,0),MATCH(AT$4,'Mapping waste'!$A$4:$T$4,0))*$H122</f>
        <v>0</v>
      </c>
      <c r="BE122" s="22">
        <f>INDEX('Mapping waste'!$A$4:$T$352,MATCH($B122,'Mapping waste'!$B$4:$B$352,0),MATCH(AU$4,'Mapping waste'!$A$4:$T$4,0))*$H122</f>
        <v>0</v>
      </c>
      <c r="BF122" s="22">
        <f>INDEX('Mapping waste'!$A$4:$T$352,MATCH($B122,'Mapping waste'!$B$4:$B$352,0),MATCH(AV$4,'Mapping waste'!$A$4:$T$4,0))*$H122</f>
        <v>134699</v>
      </c>
      <c r="BG122" s="22">
        <f>INDEX('Mapping waste'!$A$4:$T$352,MATCH($B122,'Mapping waste'!$B$4:$B$352,0),MATCH(AW$4,'Mapping waste'!$A$4:$T$4,0))*$H122</f>
        <v>0</v>
      </c>
      <c r="BH122" s="22">
        <f>INDEX('Mapping waste'!$A$4:$T$352,MATCH($B122,'Mapping waste'!$B$4:$B$352,0),MATCH(AX$4,'Mapping waste'!$A$4:$T$4,0))*$H122</f>
        <v>0</v>
      </c>
      <c r="BI122" s="22">
        <f>INDEX('Mapping waste'!$A$4:$T$352,MATCH($B122,'Mapping waste'!$B$4:$B$352,0),MATCH(AY$4,'Mapping waste'!$A$4:$T$4,0))*$H122</f>
        <v>0</v>
      </c>
      <c r="BJ122" s="22">
        <f>INDEX('Mapping waste'!$A$4:$T$352,MATCH($B122,'Mapping waste'!$B$4:$B$352,0),MATCH(AZ$4,'Mapping waste'!$A$4:$T$4,0))*$I122</f>
        <v>0</v>
      </c>
      <c r="BK122" s="22">
        <f>INDEX('Mapping waste'!$A$4:$T$352,MATCH($B122,'Mapping waste'!$B$4:$B$352,0),MATCH(BA$4,'Mapping waste'!$A$4:$T$4,0))*$I122</f>
        <v>0</v>
      </c>
      <c r="BL122" s="22">
        <f>INDEX('Mapping waste'!$A$4:$T$352,MATCH($B122,'Mapping waste'!$B$4:$B$352,0),MATCH(BB$4,'Mapping waste'!$A$4:$T$4,0))*$I122</f>
        <v>0</v>
      </c>
      <c r="BM122" s="22">
        <f>INDEX('Mapping waste'!$A$4:$T$352,MATCH($B122,'Mapping waste'!$B$4:$B$352,0),MATCH(BC$4,'Mapping waste'!$A$4:$T$4,0))*$I122</f>
        <v>0</v>
      </c>
      <c r="BN122" s="22">
        <f>INDEX('Mapping waste'!$A$4:$T$352,MATCH($B122,'Mapping waste'!$B$4:$B$352,0),MATCH(BD$4,'Mapping waste'!$A$4:$T$4,0))*$I122</f>
        <v>0</v>
      </c>
      <c r="BO122" s="22">
        <f>INDEX('Mapping waste'!$A$4:$T$352,MATCH($B122,'Mapping waste'!$B$4:$B$352,0),MATCH(BE$4,'Mapping waste'!$A$4:$T$4,0))*$I122</f>
        <v>0</v>
      </c>
      <c r="BP122" s="22">
        <f>INDEX('Mapping waste'!$A$4:$T$352,MATCH($B122,'Mapping waste'!$B$4:$B$352,0),MATCH(BF$4,'Mapping waste'!$A$4:$T$4,0))*$I122</f>
        <v>137390</v>
      </c>
      <c r="BQ122" s="22">
        <f>INDEX('Mapping waste'!$A$4:$T$352,MATCH($B122,'Mapping waste'!$B$4:$B$352,0),MATCH(BG$4,'Mapping waste'!$A$4:$T$4,0))*$I122</f>
        <v>0</v>
      </c>
      <c r="BR122" s="22">
        <f>INDEX('Mapping waste'!$A$4:$T$352,MATCH($B122,'Mapping waste'!$B$4:$B$352,0),MATCH(BH$4,'Mapping waste'!$A$4:$T$4,0))*$I122</f>
        <v>0</v>
      </c>
      <c r="BS122" s="22">
        <f>INDEX('Mapping waste'!$A$4:$T$352,MATCH($B122,'Mapping waste'!$B$4:$B$352,0),MATCH(BI$4,'Mapping waste'!$A$4:$T$4,0))*$I122</f>
        <v>0</v>
      </c>
      <c r="BT122" s="22">
        <f>INDEX('Mapping waste'!$A$4:$T$352,MATCH($B122,'Mapping waste'!$B$4:$B$352,0),MATCH(BJ$4,'Mapping waste'!$A$4:$T$4,0))*$J122</f>
        <v>0</v>
      </c>
      <c r="BU122" s="22">
        <f>INDEX('Mapping waste'!$A$4:$T$352,MATCH($B122,'Mapping waste'!$B$4:$B$352,0),MATCH(BK$4,'Mapping waste'!$A$4:$T$4,0))*$J122</f>
        <v>0</v>
      </c>
      <c r="BV122" s="22">
        <f>INDEX('Mapping waste'!$A$4:$T$352,MATCH($B122,'Mapping waste'!$B$4:$B$352,0),MATCH(BL$4,'Mapping waste'!$A$4:$T$4,0))*$J122</f>
        <v>0</v>
      </c>
      <c r="BW122" s="22">
        <f>INDEX('Mapping waste'!$A$4:$T$352,MATCH($B122,'Mapping waste'!$B$4:$B$352,0),MATCH(BM$4,'Mapping waste'!$A$4:$T$4,0))*$J122</f>
        <v>0</v>
      </c>
      <c r="BX122" s="22">
        <f>INDEX('Mapping waste'!$A$4:$T$352,MATCH($B122,'Mapping waste'!$B$4:$B$352,0),MATCH(BN$4,'Mapping waste'!$A$4:$T$4,0))*$J122</f>
        <v>0</v>
      </c>
      <c r="BY122" s="22">
        <f>INDEX('Mapping waste'!$A$4:$T$352,MATCH($B122,'Mapping waste'!$B$4:$B$352,0),MATCH(BO$4,'Mapping waste'!$A$4:$T$4,0))*$J122</f>
        <v>0</v>
      </c>
      <c r="BZ122" s="22">
        <f>INDEX('Mapping waste'!$A$4:$T$352,MATCH($B122,'Mapping waste'!$B$4:$B$352,0),MATCH(BP$4,'Mapping waste'!$A$4:$T$4,0))*$J122</f>
        <v>139907</v>
      </c>
      <c r="CA122" s="22">
        <f>INDEX('Mapping waste'!$A$4:$T$352,MATCH($B122,'Mapping waste'!$B$4:$B$352,0),MATCH(BQ$4,'Mapping waste'!$A$4:$T$4,0))*$J122</f>
        <v>0</v>
      </c>
      <c r="CB122" s="22">
        <f>INDEX('Mapping waste'!$A$4:$T$352,MATCH($B122,'Mapping waste'!$B$4:$B$352,0),MATCH(BR$4,'Mapping waste'!$A$4:$T$4,0))*$J122</f>
        <v>0</v>
      </c>
      <c r="CC122" s="22">
        <f>INDEX('Mapping waste'!$A$4:$T$352,MATCH($B122,'Mapping waste'!$B$4:$B$352,0),MATCH(BS$4,'Mapping waste'!$A$4:$T$4,0))*$J122</f>
        <v>0</v>
      </c>
      <c r="CD122" s="22">
        <f>INDEX('Mapping waste'!$A$4:$T$352,MATCH($B122,'Mapping waste'!$B$4:$B$352,0),MATCH(BT$4,'Mapping waste'!$A$4:$T$4,0))*$K122</f>
        <v>0</v>
      </c>
      <c r="CE122" s="22">
        <f>INDEX('Mapping waste'!$A$4:$T$352,MATCH($B122,'Mapping waste'!$B$4:$B$352,0),MATCH(BU$4,'Mapping waste'!$A$4:$T$4,0))*$K122</f>
        <v>0</v>
      </c>
      <c r="CF122" s="22">
        <f>INDEX('Mapping waste'!$A$4:$T$352,MATCH($B122,'Mapping waste'!$B$4:$B$352,0),MATCH(BV$4,'Mapping waste'!$A$4:$T$4,0))*$K122</f>
        <v>0</v>
      </c>
      <c r="CG122" s="22">
        <f>INDEX('Mapping waste'!$A$4:$T$352,MATCH($B122,'Mapping waste'!$B$4:$B$352,0),MATCH(BW$4,'Mapping waste'!$A$4:$T$4,0))*$K122</f>
        <v>0</v>
      </c>
      <c r="CH122" s="22">
        <f>INDEX('Mapping waste'!$A$4:$T$352,MATCH($B122,'Mapping waste'!$B$4:$B$352,0),MATCH(BX$4,'Mapping waste'!$A$4:$T$4,0))*$K122</f>
        <v>0</v>
      </c>
      <c r="CI122" s="22">
        <f>INDEX('Mapping waste'!$A$4:$T$352,MATCH($B122,'Mapping waste'!$B$4:$B$352,0),MATCH(BY$4,'Mapping waste'!$A$4:$T$4,0))*$K122</f>
        <v>0</v>
      </c>
      <c r="CJ122" s="22">
        <f>INDEX('Mapping waste'!$A$4:$T$352,MATCH($B122,'Mapping waste'!$B$4:$B$352,0),MATCH(BZ$4,'Mapping waste'!$A$4:$T$4,0))*$K122</f>
        <v>142344</v>
      </c>
      <c r="CK122" s="22">
        <f>INDEX('Mapping waste'!$A$4:$T$352,MATCH($B122,'Mapping waste'!$B$4:$B$352,0),MATCH(CA$4,'Mapping waste'!$A$4:$T$4,0))*$K122</f>
        <v>0</v>
      </c>
      <c r="CL122" s="22">
        <f>INDEX('Mapping waste'!$A$4:$T$352,MATCH($B122,'Mapping waste'!$B$4:$B$352,0),MATCH(CB$4,'Mapping waste'!$A$4:$T$4,0))*$K122</f>
        <v>0</v>
      </c>
      <c r="CM122" s="22">
        <f>INDEX('Mapping waste'!$A$4:$T$352,MATCH($B122,'Mapping waste'!$B$4:$B$352,0),MATCH(CC$4,'Mapping waste'!$A$4:$T$4,0))*$K122</f>
        <v>0</v>
      </c>
    </row>
    <row r="123" spans="1:91" x14ac:dyDescent="0.2">
      <c r="A123" s="21" t="s">
        <v>523</v>
      </c>
      <c r="B123" s="21" t="s">
        <v>524</v>
      </c>
      <c r="C123" s="21" t="s">
        <v>24</v>
      </c>
      <c r="D123" s="22">
        <f>INDEX('Households England'!S$5:S$374,MATCH('Mapping HH to population waste'!$B123,'Households England'!$B$5:$B$374,0))*1000</f>
        <v>101730</v>
      </c>
      <c r="E123" s="22">
        <f>INDEX('Households England'!T$5:T$374,MATCH('Mapping HH to population waste'!$B123,'Households England'!$B$5:$B$374,0))*1000</f>
        <v>102545</v>
      </c>
      <c r="F123" s="22">
        <f>INDEX('Households England'!U$5:U$374,MATCH('Mapping HH to population waste'!$B123,'Households England'!$B$5:$B$374,0))*1000</f>
        <v>103238</v>
      </c>
      <c r="G123" s="22">
        <f>INDEX('Households England'!V$5:V$374,MATCH('Mapping HH to population waste'!$B123,'Households England'!$B$5:$B$374,0))*1000</f>
        <v>103912</v>
      </c>
      <c r="H123" s="22">
        <f>INDEX('Households England'!W$5:W$374,MATCH('Mapping HH to population waste'!$B123,'Households England'!$B$5:$B$374,0))*1000</f>
        <v>104529</v>
      </c>
      <c r="I123" s="22">
        <f>INDEX('Households England'!X$5:X$374,MATCH('Mapping HH to population waste'!$B123,'Households England'!$B$5:$B$374,0))*1000</f>
        <v>105770</v>
      </c>
      <c r="J123" s="22">
        <f>INDEX('Households England'!Y$5:Y$374,MATCH('Mapping HH to population waste'!$B123,'Households England'!$B$5:$B$374,0))*1000</f>
        <v>107006</v>
      </c>
      <c r="K123" s="22">
        <f>INDEX('Households England'!Z$5:Z$374,MATCH('Mapping HH to population waste'!$B123,'Households England'!$B$5:$B$374,0))*1000</f>
        <v>108168</v>
      </c>
      <c r="L123" s="22">
        <f>INDEX('Mapping waste'!$A$4:$T$352,MATCH($B123,'Mapping waste'!$B$4:$B$352,0),MATCH(L$4,'Mapping waste'!$A$4:$T$4,0))*$D123</f>
        <v>0</v>
      </c>
      <c r="M123" s="22">
        <f>INDEX('Mapping waste'!$A$4:$T$352,MATCH($B123,'Mapping waste'!$B$4:$B$352,0),MATCH(M$4,'Mapping waste'!$A$4:$T$4,0))*$D123</f>
        <v>0</v>
      </c>
      <c r="N123" s="22">
        <f>INDEX('Mapping waste'!$A$4:$T$352,MATCH($B123,'Mapping waste'!$B$4:$B$352,0),MATCH(N$4,'Mapping waste'!$A$4:$T$4,0))*$D123</f>
        <v>0</v>
      </c>
      <c r="O123" s="22">
        <f>INDEX('Mapping waste'!$A$4:$T$352,MATCH($B123,'Mapping waste'!$B$4:$B$352,0),MATCH(O$4,'Mapping waste'!$A$4:$T$4,0))*$D123</f>
        <v>0</v>
      </c>
      <c r="P123" s="22">
        <f>INDEX('Mapping waste'!$A$4:$T$352,MATCH($B123,'Mapping waste'!$B$4:$B$352,0),MATCH(P$4,'Mapping waste'!$A$4:$T$4,0))*$D123</f>
        <v>0</v>
      </c>
      <c r="Q123" s="22">
        <f>INDEX('Mapping waste'!$A$4:$T$352,MATCH($B123,'Mapping waste'!$B$4:$B$352,0),MATCH(Q$4,'Mapping waste'!$A$4:$T$4,0))*$D123</f>
        <v>0</v>
      </c>
      <c r="R123" s="22">
        <f>INDEX('Mapping waste'!$A$4:$T$352,MATCH($B123,'Mapping waste'!$B$4:$B$352,0),MATCH(R$4,'Mapping waste'!$A$4:$T$4,0))*$D123</f>
        <v>101730</v>
      </c>
      <c r="S123" s="22">
        <f>INDEX('Mapping waste'!$A$4:$T$352,MATCH($B123,'Mapping waste'!$B$4:$B$352,0),MATCH(S$4,'Mapping waste'!$A$4:$T$4,0))*$D123</f>
        <v>0</v>
      </c>
      <c r="T123" s="22">
        <f>INDEX('Mapping waste'!$A$4:$T$352,MATCH($B123,'Mapping waste'!$B$4:$B$352,0),MATCH(T$4,'Mapping waste'!$A$4:$T$4,0))*$D123</f>
        <v>0</v>
      </c>
      <c r="U123" s="22">
        <f>INDEX('Mapping waste'!$A$4:$T$352,MATCH($B123,'Mapping waste'!$B$4:$B$352,0),MATCH(U$4,'Mapping waste'!$A$4:$T$4,0))*$D123</f>
        <v>0</v>
      </c>
      <c r="V123" s="22">
        <f>INDEX('Mapping waste'!$A$4:$T$352,MATCH($B123,'Mapping waste'!$B$4:$B$352,0),MATCH(V$4,'Mapping waste'!$A$4:$T$4,0))*$E123</f>
        <v>0</v>
      </c>
      <c r="W123" s="22">
        <f>INDEX('Mapping waste'!$A$4:$T$352,MATCH($B123,'Mapping waste'!$B$4:$B$352,0),MATCH(W$4,'Mapping waste'!$A$4:$T$4,0))*$E123</f>
        <v>0</v>
      </c>
      <c r="X123" s="22">
        <f>INDEX('Mapping waste'!$A$4:$T$352,MATCH($B123,'Mapping waste'!$B$4:$B$352,0),MATCH(X$4,'Mapping waste'!$A$4:$T$4,0))*$E123</f>
        <v>0</v>
      </c>
      <c r="Y123" s="22">
        <f>INDEX('Mapping waste'!$A$4:$T$352,MATCH($B123,'Mapping waste'!$B$4:$B$352,0),MATCH(Y$4,'Mapping waste'!$A$4:$T$4,0))*$E123</f>
        <v>0</v>
      </c>
      <c r="Z123" s="22">
        <f>INDEX('Mapping waste'!$A$4:$T$352,MATCH($B123,'Mapping waste'!$B$4:$B$352,0),MATCH(Z$4,'Mapping waste'!$A$4:$T$4,0))*$E123</f>
        <v>0</v>
      </c>
      <c r="AA123" s="22">
        <f>INDEX('Mapping waste'!$A$4:$T$352,MATCH($B123,'Mapping waste'!$B$4:$B$352,0),MATCH(AA$4,'Mapping waste'!$A$4:$T$4,0))*$E123</f>
        <v>0</v>
      </c>
      <c r="AB123" s="22">
        <f>INDEX('Mapping waste'!$A$4:$T$352,MATCH($B123,'Mapping waste'!$B$4:$B$352,0),MATCH(AB$4,'Mapping waste'!$A$4:$T$4,0))*$E123</f>
        <v>102545</v>
      </c>
      <c r="AC123" s="22">
        <f>INDEX('Mapping waste'!$A$4:$T$352,MATCH($B123,'Mapping waste'!$B$4:$B$352,0),MATCH(AC$4,'Mapping waste'!$A$4:$T$4,0))*$E123</f>
        <v>0</v>
      </c>
      <c r="AD123" s="22">
        <f>INDEX('Mapping waste'!$A$4:$T$352,MATCH($B123,'Mapping waste'!$B$4:$B$352,0),MATCH(AD$4,'Mapping waste'!$A$4:$T$4,0))*$E123</f>
        <v>0</v>
      </c>
      <c r="AE123" s="22">
        <f>INDEX('Mapping waste'!$A$4:$T$352,MATCH($B123,'Mapping waste'!$B$4:$B$352,0),MATCH(AE$4,'Mapping waste'!$A$4:$T$4,0))*$E123</f>
        <v>0</v>
      </c>
      <c r="AF123" s="22">
        <f>INDEX('Mapping waste'!$A$4:$T$352,MATCH($B123,'Mapping waste'!$B$4:$B$352,0),MATCH(V$4,'Mapping waste'!$A$4:$T$4,0))*$F123</f>
        <v>0</v>
      </c>
      <c r="AG123" s="22">
        <f>INDEX('Mapping waste'!$A$4:$T$352,MATCH($B123,'Mapping waste'!$B$4:$B$352,0),MATCH(W$4,'Mapping waste'!$A$4:$T$4,0))*$F123</f>
        <v>0</v>
      </c>
      <c r="AH123" s="22">
        <f>INDEX('Mapping waste'!$A$4:$T$352,MATCH($B123,'Mapping waste'!$B$4:$B$352,0),MATCH(X$4,'Mapping waste'!$A$4:$T$4,0))*$F123</f>
        <v>0</v>
      </c>
      <c r="AI123" s="22">
        <f>INDEX('Mapping waste'!$A$4:$T$352,MATCH($B123,'Mapping waste'!$B$4:$B$352,0),MATCH(Y$4,'Mapping waste'!$A$4:$T$4,0))*$F123</f>
        <v>0</v>
      </c>
      <c r="AJ123" s="22">
        <f>INDEX('Mapping waste'!$A$4:$T$352,MATCH($B123,'Mapping waste'!$B$4:$B$352,0),MATCH(Z$4,'Mapping waste'!$A$4:$T$4,0))*$F123</f>
        <v>0</v>
      </c>
      <c r="AK123" s="22">
        <f>INDEX('Mapping waste'!$A$4:$T$352,MATCH($B123,'Mapping waste'!$B$4:$B$352,0),MATCH(AA$4,'Mapping waste'!$A$4:$T$4,0))*$F123</f>
        <v>0</v>
      </c>
      <c r="AL123" s="22">
        <f>INDEX('Mapping waste'!$A$4:$T$352,MATCH($B123,'Mapping waste'!$B$4:$B$352,0),MATCH(AB$4,'Mapping waste'!$A$4:$T$4,0))*$F123</f>
        <v>103238</v>
      </c>
      <c r="AM123" s="22">
        <f>INDEX('Mapping waste'!$A$4:$T$352,MATCH($B123,'Mapping waste'!$B$4:$B$352,0),MATCH(AC$4,'Mapping waste'!$A$4:$T$4,0))*$F123</f>
        <v>0</v>
      </c>
      <c r="AN123" s="22">
        <f>INDEX('Mapping waste'!$A$4:$T$352,MATCH($B123,'Mapping waste'!$B$4:$B$352,0),MATCH(AD$4,'Mapping waste'!$A$4:$T$4,0))*$F123</f>
        <v>0</v>
      </c>
      <c r="AO123" s="22">
        <f>INDEX('Mapping waste'!$A$4:$T$352,MATCH($B123,'Mapping waste'!$B$4:$B$352,0),MATCH(AE$4,'Mapping waste'!$A$4:$T$4,0))*$F123</f>
        <v>0</v>
      </c>
      <c r="AP123" s="22">
        <f>INDEX('Mapping waste'!$A$4:$T$352,MATCH($B123,'Mapping waste'!$B$4:$B$352,0),MATCH(AF$4,'Mapping waste'!$A$4:$T$4,0))*$G123</f>
        <v>0</v>
      </c>
      <c r="AQ123" s="22">
        <f>INDEX('Mapping waste'!$A$4:$T$352,MATCH($B123,'Mapping waste'!$B$4:$B$352,0),MATCH(AG$4,'Mapping waste'!$A$4:$T$4,0))*$G123</f>
        <v>0</v>
      </c>
      <c r="AR123" s="22">
        <f>INDEX('Mapping waste'!$A$4:$T$352,MATCH($B123,'Mapping waste'!$B$4:$B$352,0),MATCH(AH$4,'Mapping waste'!$A$4:$T$4,0))*$G123</f>
        <v>0</v>
      </c>
      <c r="AS123" s="22">
        <f>INDEX('Mapping waste'!$A$4:$T$352,MATCH($B123,'Mapping waste'!$B$4:$B$352,0),MATCH(AI$4,'Mapping waste'!$A$4:$T$4,0))*$G123</f>
        <v>0</v>
      </c>
      <c r="AT123" s="22">
        <f>INDEX('Mapping waste'!$A$4:$T$352,MATCH($B123,'Mapping waste'!$B$4:$B$352,0),MATCH(AJ$4,'Mapping waste'!$A$4:$T$4,0))*$G123</f>
        <v>0</v>
      </c>
      <c r="AU123" s="22">
        <f>INDEX('Mapping waste'!$A$4:$T$352,MATCH($B123,'Mapping waste'!$B$4:$B$352,0),MATCH(AK$4,'Mapping waste'!$A$4:$T$4,0))*$G123</f>
        <v>0</v>
      </c>
      <c r="AV123" s="22">
        <f>INDEX('Mapping waste'!$A$4:$T$352,MATCH($B123,'Mapping waste'!$B$4:$B$352,0),MATCH(AL$4,'Mapping waste'!$A$4:$T$4,0))*$G123</f>
        <v>103912</v>
      </c>
      <c r="AW123" s="22">
        <f>INDEX('Mapping waste'!$A$4:$T$352,MATCH($B123,'Mapping waste'!$B$4:$B$352,0),MATCH(AM$4,'Mapping waste'!$A$4:$T$4,0))*$G123</f>
        <v>0</v>
      </c>
      <c r="AX123" s="22">
        <f>INDEX('Mapping waste'!$A$4:$T$352,MATCH($B123,'Mapping waste'!$B$4:$B$352,0),MATCH(AN$4,'Mapping waste'!$A$4:$T$4,0))*$G123</f>
        <v>0</v>
      </c>
      <c r="AY123" s="22">
        <f>INDEX('Mapping waste'!$A$4:$T$352,MATCH($B123,'Mapping waste'!$B$4:$B$352,0),MATCH(AO$4,'Mapping waste'!$A$4:$T$4,0))*$G123</f>
        <v>0</v>
      </c>
      <c r="AZ123" s="22">
        <f>INDEX('Mapping waste'!$A$4:$T$352,MATCH($B123,'Mapping waste'!$B$4:$B$352,0),MATCH(AP$4,'Mapping waste'!$A$4:$T$4,0))*$H123</f>
        <v>0</v>
      </c>
      <c r="BA123" s="22">
        <f>INDEX('Mapping waste'!$A$4:$T$352,MATCH($B123,'Mapping waste'!$B$4:$B$352,0),MATCH(AQ$4,'Mapping waste'!$A$4:$T$4,0))*$H123</f>
        <v>0</v>
      </c>
      <c r="BB123" s="22">
        <f>INDEX('Mapping waste'!$A$4:$T$352,MATCH($B123,'Mapping waste'!$B$4:$B$352,0),MATCH(AR$4,'Mapping waste'!$A$4:$T$4,0))*$H123</f>
        <v>0</v>
      </c>
      <c r="BC123" s="22">
        <f>INDEX('Mapping waste'!$A$4:$T$352,MATCH($B123,'Mapping waste'!$B$4:$B$352,0),MATCH(AS$4,'Mapping waste'!$A$4:$T$4,0))*$H123</f>
        <v>0</v>
      </c>
      <c r="BD123" s="22">
        <f>INDEX('Mapping waste'!$A$4:$T$352,MATCH($B123,'Mapping waste'!$B$4:$B$352,0),MATCH(AT$4,'Mapping waste'!$A$4:$T$4,0))*$H123</f>
        <v>0</v>
      </c>
      <c r="BE123" s="22">
        <f>INDEX('Mapping waste'!$A$4:$T$352,MATCH($B123,'Mapping waste'!$B$4:$B$352,0),MATCH(AU$4,'Mapping waste'!$A$4:$T$4,0))*$H123</f>
        <v>0</v>
      </c>
      <c r="BF123" s="22">
        <f>INDEX('Mapping waste'!$A$4:$T$352,MATCH($B123,'Mapping waste'!$B$4:$B$352,0),MATCH(AV$4,'Mapping waste'!$A$4:$T$4,0))*$H123</f>
        <v>104529</v>
      </c>
      <c r="BG123" s="22">
        <f>INDEX('Mapping waste'!$A$4:$T$352,MATCH($B123,'Mapping waste'!$B$4:$B$352,0),MATCH(AW$4,'Mapping waste'!$A$4:$T$4,0))*$H123</f>
        <v>0</v>
      </c>
      <c r="BH123" s="22">
        <f>INDEX('Mapping waste'!$A$4:$T$352,MATCH($B123,'Mapping waste'!$B$4:$B$352,0),MATCH(AX$4,'Mapping waste'!$A$4:$T$4,0))*$H123</f>
        <v>0</v>
      </c>
      <c r="BI123" s="22">
        <f>INDEX('Mapping waste'!$A$4:$T$352,MATCH($B123,'Mapping waste'!$B$4:$B$352,0),MATCH(AY$4,'Mapping waste'!$A$4:$T$4,0))*$H123</f>
        <v>0</v>
      </c>
      <c r="BJ123" s="22">
        <f>INDEX('Mapping waste'!$A$4:$T$352,MATCH($B123,'Mapping waste'!$B$4:$B$352,0),MATCH(AZ$4,'Mapping waste'!$A$4:$T$4,0))*$I123</f>
        <v>0</v>
      </c>
      <c r="BK123" s="22">
        <f>INDEX('Mapping waste'!$A$4:$T$352,MATCH($B123,'Mapping waste'!$B$4:$B$352,0),MATCH(BA$4,'Mapping waste'!$A$4:$T$4,0))*$I123</f>
        <v>0</v>
      </c>
      <c r="BL123" s="22">
        <f>INDEX('Mapping waste'!$A$4:$T$352,MATCH($B123,'Mapping waste'!$B$4:$B$352,0),MATCH(BB$4,'Mapping waste'!$A$4:$T$4,0))*$I123</f>
        <v>0</v>
      </c>
      <c r="BM123" s="22">
        <f>INDEX('Mapping waste'!$A$4:$T$352,MATCH($B123,'Mapping waste'!$B$4:$B$352,0),MATCH(BC$4,'Mapping waste'!$A$4:$T$4,0))*$I123</f>
        <v>0</v>
      </c>
      <c r="BN123" s="22">
        <f>INDEX('Mapping waste'!$A$4:$T$352,MATCH($B123,'Mapping waste'!$B$4:$B$352,0),MATCH(BD$4,'Mapping waste'!$A$4:$T$4,0))*$I123</f>
        <v>0</v>
      </c>
      <c r="BO123" s="22">
        <f>INDEX('Mapping waste'!$A$4:$T$352,MATCH($B123,'Mapping waste'!$B$4:$B$352,0),MATCH(BE$4,'Mapping waste'!$A$4:$T$4,0))*$I123</f>
        <v>0</v>
      </c>
      <c r="BP123" s="22">
        <f>INDEX('Mapping waste'!$A$4:$T$352,MATCH($B123,'Mapping waste'!$B$4:$B$352,0),MATCH(BF$4,'Mapping waste'!$A$4:$T$4,0))*$I123</f>
        <v>105770</v>
      </c>
      <c r="BQ123" s="22">
        <f>INDEX('Mapping waste'!$A$4:$T$352,MATCH($B123,'Mapping waste'!$B$4:$B$352,0),MATCH(BG$4,'Mapping waste'!$A$4:$T$4,0))*$I123</f>
        <v>0</v>
      </c>
      <c r="BR123" s="22">
        <f>INDEX('Mapping waste'!$A$4:$T$352,MATCH($B123,'Mapping waste'!$B$4:$B$352,0),MATCH(BH$4,'Mapping waste'!$A$4:$T$4,0))*$I123</f>
        <v>0</v>
      </c>
      <c r="BS123" s="22">
        <f>INDEX('Mapping waste'!$A$4:$T$352,MATCH($B123,'Mapping waste'!$B$4:$B$352,0),MATCH(BI$4,'Mapping waste'!$A$4:$T$4,0))*$I123</f>
        <v>0</v>
      </c>
      <c r="BT123" s="22">
        <f>INDEX('Mapping waste'!$A$4:$T$352,MATCH($B123,'Mapping waste'!$B$4:$B$352,0),MATCH(BJ$4,'Mapping waste'!$A$4:$T$4,0))*$J123</f>
        <v>0</v>
      </c>
      <c r="BU123" s="22">
        <f>INDEX('Mapping waste'!$A$4:$T$352,MATCH($B123,'Mapping waste'!$B$4:$B$352,0),MATCH(BK$4,'Mapping waste'!$A$4:$T$4,0))*$J123</f>
        <v>0</v>
      </c>
      <c r="BV123" s="22">
        <f>INDEX('Mapping waste'!$A$4:$T$352,MATCH($B123,'Mapping waste'!$B$4:$B$352,0),MATCH(BL$4,'Mapping waste'!$A$4:$T$4,0))*$J123</f>
        <v>0</v>
      </c>
      <c r="BW123" s="22">
        <f>INDEX('Mapping waste'!$A$4:$T$352,MATCH($B123,'Mapping waste'!$B$4:$B$352,0),MATCH(BM$4,'Mapping waste'!$A$4:$T$4,0))*$J123</f>
        <v>0</v>
      </c>
      <c r="BX123" s="22">
        <f>INDEX('Mapping waste'!$A$4:$T$352,MATCH($B123,'Mapping waste'!$B$4:$B$352,0),MATCH(BN$4,'Mapping waste'!$A$4:$T$4,0))*$J123</f>
        <v>0</v>
      </c>
      <c r="BY123" s="22">
        <f>INDEX('Mapping waste'!$A$4:$T$352,MATCH($B123,'Mapping waste'!$B$4:$B$352,0),MATCH(BO$4,'Mapping waste'!$A$4:$T$4,0))*$J123</f>
        <v>0</v>
      </c>
      <c r="BZ123" s="22">
        <f>INDEX('Mapping waste'!$A$4:$T$352,MATCH($B123,'Mapping waste'!$B$4:$B$352,0),MATCH(BP$4,'Mapping waste'!$A$4:$T$4,0))*$J123</f>
        <v>107006</v>
      </c>
      <c r="CA123" s="22">
        <f>INDEX('Mapping waste'!$A$4:$T$352,MATCH($B123,'Mapping waste'!$B$4:$B$352,0),MATCH(BQ$4,'Mapping waste'!$A$4:$T$4,0))*$J123</f>
        <v>0</v>
      </c>
      <c r="CB123" s="22">
        <f>INDEX('Mapping waste'!$A$4:$T$352,MATCH($B123,'Mapping waste'!$B$4:$B$352,0),MATCH(BR$4,'Mapping waste'!$A$4:$T$4,0))*$J123</f>
        <v>0</v>
      </c>
      <c r="CC123" s="22">
        <f>INDEX('Mapping waste'!$A$4:$T$352,MATCH($B123,'Mapping waste'!$B$4:$B$352,0),MATCH(BS$4,'Mapping waste'!$A$4:$T$4,0))*$J123</f>
        <v>0</v>
      </c>
      <c r="CD123" s="22">
        <f>INDEX('Mapping waste'!$A$4:$T$352,MATCH($B123,'Mapping waste'!$B$4:$B$352,0),MATCH(BT$4,'Mapping waste'!$A$4:$T$4,0))*$K123</f>
        <v>0</v>
      </c>
      <c r="CE123" s="22">
        <f>INDEX('Mapping waste'!$A$4:$T$352,MATCH($B123,'Mapping waste'!$B$4:$B$352,0),MATCH(BU$4,'Mapping waste'!$A$4:$T$4,0))*$K123</f>
        <v>0</v>
      </c>
      <c r="CF123" s="22">
        <f>INDEX('Mapping waste'!$A$4:$T$352,MATCH($B123,'Mapping waste'!$B$4:$B$352,0),MATCH(BV$4,'Mapping waste'!$A$4:$T$4,0))*$K123</f>
        <v>0</v>
      </c>
      <c r="CG123" s="22">
        <f>INDEX('Mapping waste'!$A$4:$T$352,MATCH($B123,'Mapping waste'!$B$4:$B$352,0),MATCH(BW$4,'Mapping waste'!$A$4:$T$4,0))*$K123</f>
        <v>0</v>
      </c>
      <c r="CH123" s="22">
        <f>INDEX('Mapping waste'!$A$4:$T$352,MATCH($B123,'Mapping waste'!$B$4:$B$352,0),MATCH(BX$4,'Mapping waste'!$A$4:$T$4,0))*$K123</f>
        <v>0</v>
      </c>
      <c r="CI123" s="22">
        <f>INDEX('Mapping waste'!$A$4:$T$352,MATCH($B123,'Mapping waste'!$B$4:$B$352,0),MATCH(BY$4,'Mapping waste'!$A$4:$T$4,0))*$K123</f>
        <v>0</v>
      </c>
      <c r="CJ123" s="22">
        <f>INDEX('Mapping waste'!$A$4:$T$352,MATCH($B123,'Mapping waste'!$B$4:$B$352,0),MATCH(BZ$4,'Mapping waste'!$A$4:$T$4,0))*$K123</f>
        <v>108168</v>
      </c>
      <c r="CK123" s="22">
        <f>INDEX('Mapping waste'!$A$4:$T$352,MATCH($B123,'Mapping waste'!$B$4:$B$352,0),MATCH(CA$4,'Mapping waste'!$A$4:$T$4,0))*$K123</f>
        <v>0</v>
      </c>
      <c r="CL123" s="22">
        <f>INDEX('Mapping waste'!$A$4:$T$352,MATCH($B123,'Mapping waste'!$B$4:$B$352,0),MATCH(CB$4,'Mapping waste'!$A$4:$T$4,0))*$K123</f>
        <v>0</v>
      </c>
      <c r="CM123" s="22">
        <f>INDEX('Mapping waste'!$A$4:$T$352,MATCH($B123,'Mapping waste'!$B$4:$B$352,0),MATCH(CC$4,'Mapping waste'!$A$4:$T$4,0))*$K123</f>
        <v>0</v>
      </c>
    </row>
    <row r="124" spans="1:91" x14ac:dyDescent="0.2">
      <c r="A124" s="21" t="s">
        <v>525</v>
      </c>
      <c r="B124" s="21" t="s">
        <v>526</v>
      </c>
      <c r="C124" s="21" t="s">
        <v>24</v>
      </c>
      <c r="D124" s="22">
        <f>INDEX('Households England'!S$5:S$374,MATCH('Mapping HH to population waste'!$B124,'Households England'!$B$5:$B$374,0))*1000</f>
        <v>133707</v>
      </c>
      <c r="E124" s="22">
        <f>INDEX('Households England'!T$5:T$374,MATCH('Mapping HH to population waste'!$B124,'Households England'!$B$5:$B$374,0))*1000</f>
        <v>134136</v>
      </c>
      <c r="F124" s="22">
        <f>INDEX('Households England'!U$5:U$374,MATCH('Mapping HH to population waste'!$B124,'Households England'!$B$5:$B$374,0))*1000</f>
        <v>134575</v>
      </c>
      <c r="G124" s="22">
        <f>INDEX('Households England'!V$5:V$374,MATCH('Mapping HH to population waste'!$B124,'Households England'!$B$5:$B$374,0))*1000</f>
        <v>134924</v>
      </c>
      <c r="H124" s="22">
        <f>INDEX('Households England'!W$5:W$374,MATCH('Mapping HH to population waste'!$B124,'Households England'!$B$5:$B$374,0))*1000</f>
        <v>135204</v>
      </c>
      <c r="I124" s="22">
        <f>INDEX('Households England'!X$5:X$374,MATCH('Mapping HH to population waste'!$B124,'Households England'!$B$5:$B$374,0))*1000</f>
        <v>136063</v>
      </c>
      <c r="J124" s="22">
        <f>INDEX('Households England'!Y$5:Y$374,MATCH('Mapping HH to population waste'!$B124,'Households England'!$B$5:$B$374,0))*1000</f>
        <v>136878</v>
      </c>
      <c r="K124" s="22">
        <f>INDEX('Households England'!Z$5:Z$374,MATCH('Mapping HH to population waste'!$B124,'Households England'!$B$5:$B$374,0))*1000</f>
        <v>137658</v>
      </c>
      <c r="L124" s="22">
        <f>INDEX('Mapping waste'!$A$4:$T$352,MATCH($B124,'Mapping waste'!$B$4:$B$352,0),MATCH(L$4,'Mapping waste'!$A$4:$T$4,0))*$D124</f>
        <v>0</v>
      </c>
      <c r="M124" s="22">
        <f>INDEX('Mapping waste'!$A$4:$T$352,MATCH($B124,'Mapping waste'!$B$4:$B$352,0),MATCH(M$4,'Mapping waste'!$A$4:$T$4,0))*$D124</f>
        <v>0</v>
      </c>
      <c r="N124" s="22">
        <f>INDEX('Mapping waste'!$A$4:$T$352,MATCH($B124,'Mapping waste'!$B$4:$B$352,0),MATCH(N$4,'Mapping waste'!$A$4:$T$4,0))*$D124</f>
        <v>0</v>
      </c>
      <c r="O124" s="22">
        <f>INDEX('Mapping waste'!$A$4:$T$352,MATCH($B124,'Mapping waste'!$B$4:$B$352,0),MATCH(O$4,'Mapping waste'!$A$4:$T$4,0))*$D124</f>
        <v>0</v>
      </c>
      <c r="P124" s="22">
        <f>INDEX('Mapping waste'!$A$4:$T$352,MATCH($B124,'Mapping waste'!$B$4:$B$352,0),MATCH(P$4,'Mapping waste'!$A$4:$T$4,0))*$D124</f>
        <v>0</v>
      </c>
      <c r="Q124" s="22">
        <f>INDEX('Mapping waste'!$A$4:$T$352,MATCH($B124,'Mapping waste'!$B$4:$B$352,0),MATCH(Q$4,'Mapping waste'!$A$4:$T$4,0))*$D124</f>
        <v>0</v>
      </c>
      <c r="R124" s="22">
        <f>INDEX('Mapping waste'!$A$4:$T$352,MATCH($B124,'Mapping waste'!$B$4:$B$352,0),MATCH(R$4,'Mapping waste'!$A$4:$T$4,0))*$D124</f>
        <v>133707</v>
      </c>
      <c r="S124" s="22">
        <f>INDEX('Mapping waste'!$A$4:$T$352,MATCH($B124,'Mapping waste'!$B$4:$B$352,0),MATCH(S$4,'Mapping waste'!$A$4:$T$4,0))*$D124</f>
        <v>0</v>
      </c>
      <c r="T124" s="22">
        <f>INDEX('Mapping waste'!$A$4:$T$352,MATCH($B124,'Mapping waste'!$B$4:$B$352,0),MATCH(T$4,'Mapping waste'!$A$4:$T$4,0))*$D124</f>
        <v>0</v>
      </c>
      <c r="U124" s="22">
        <f>INDEX('Mapping waste'!$A$4:$T$352,MATCH($B124,'Mapping waste'!$B$4:$B$352,0),MATCH(U$4,'Mapping waste'!$A$4:$T$4,0))*$D124</f>
        <v>0</v>
      </c>
      <c r="V124" s="22">
        <f>INDEX('Mapping waste'!$A$4:$T$352,MATCH($B124,'Mapping waste'!$B$4:$B$352,0),MATCH(V$4,'Mapping waste'!$A$4:$T$4,0))*$E124</f>
        <v>0</v>
      </c>
      <c r="W124" s="22">
        <f>INDEX('Mapping waste'!$A$4:$T$352,MATCH($B124,'Mapping waste'!$B$4:$B$352,0),MATCH(W$4,'Mapping waste'!$A$4:$T$4,0))*$E124</f>
        <v>0</v>
      </c>
      <c r="X124" s="22">
        <f>INDEX('Mapping waste'!$A$4:$T$352,MATCH($B124,'Mapping waste'!$B$4:$B$352,0),MATCH(X$4,'Mapping waste'!$A$4:$T$4,0))*$E124</f>
        <v>0</v>
      </c>
      <c r="Y124" s="22">
        <f>INDEX('Mapping waste'!$A$4:$T$352,MATCH($B124,'Mapping waste'!$B$4:$B$352,0),MATCH(Y$4,'Mapping waste'!$A$4:$T$4,0))*$E124</f>
        <v>0</v>
      </c>
      <c r="Z124" s="22">
        <f>INDEX('Mapping waste'!$A$4:$T$352,MATCH($B124,'Mapping waste'!$B$4:$B$352,0),MATCH(Z$4,'Mapping waste'!$A$4:$T$4,0))*$E124</f>
        <v>0</v>
      </c>
      <c r="AA124" s="22">
        <f>INDEX('Mapping waste'!$A$4:$T$352,MATCH($B124,'Mapping waste'!$B$4:$B$352,0),MATCH(AA$4,'Mapping waste'!$A$4:$T$4,0))*$E124</f>
        <v>0</v>
      </c>
      <c r="AB124" s="22">
        <f>INDEX('Mapping waste'!$A$4:$T$352,MATCH($B124,'Mapping waste'!$B$4:$B$352,0),MATCH(AB$4,'Mapping waste'!$A$4:$T$4,0))*$E124</f>
        <v>134136</v>
      </c>
      <c r="AC124" s="22">
        <f>INDEX('Mapping waste'!$A$4:$T$352,MATCH($B124,'Mapping waste'!$B$4:$B$352,0),MATCH(AC$4,'Mapping waste'!$A$4:$T$4,0))*$E124</f>
        <v>0</v>
      </c>
      <c r="AD124" s="22">
        <f>INDEX('Mapping waste'!$A$4:$T$352,MATCH($B124,'Mapping waste'!$B$4:$B$352,0),MATCH(AD$4,'Mapping waste'!$A$4:$T$4,0))*$E124</f>
        <v>0</v>
      </c>
      <c r="AE124" s="22">
        <f>INDEX('Mapping waste'!$A$4:$T$352,MATCH($B124,'Mapping waste'!$B$4:$B$352,0),MATCH(AE$4,'Mapping waste'!$A$4:$T$4,0))*$E124</f>
        <v>0</v>
      </c>
      <c r="AF124" s="22">
        <f>INDEX('Mapping waste'!$A$4:$T$352,MATCH($B124,'Mapping waste'!$B$4:$B$352,0),MATCH(V$4,'Mapping waste'!$A$4:$T$4,0))*$F124</f>
        <v>0</v>
      </c>
      <c r="AG124" s="22">
        <f>INDEX('Mapping waste'!$A$4:$T$352,MATCH($B124,'Mapping waste'!$B$4:$B$352,0),MATCH(W$4,'Mapping waste'!$A$4:$T$4,0))*$F124</f>
        <v>0</v>
      </c>
      <c r="AH124" s="22">
        <f>INDEX('Mapping waste'!$A$4:$T$352,MATCH($B124,'Mapping waste'!$B$4:$B$352,0),MATCH(X$4,'Mapping waste'!$A$4:$T$4,0))*$F124</f>
        <v>0</v>
      </c>
      <c r="AI124" s="22">
        <f>INDEX('Mapping waste'!$A$4:$T$352,MATCH($B124,'Mapping waste'!$B$4:$B$352,0),MATCH(Y$4,'Mapping waste'!$A$4:$T$4,0))*$F124</f>
        <v>0</v>
      </c>
      <c r="AJ124" s="22">
        <f>INDEX('Mapping waste'!$A$4:$T$352,MATCH($B124,'Mapping waste'!$B$4:$B$352,0),MATCH(Z$4,'Mapping waste'!$A$4:$T$4,0))*$F124</f>
        <v>0</v>
      </c>
      <c r="AK124" s="22">
        <f>INDEX('Mapping waste'!$A$4:$T$352,MATCH($B124,'Mapping waste'!$B$4:$B$352,0),MATCH(AA$4,'Mapping waste'!$A$4:$T$4,0))*$F124</f>
        <v>0</v>
      </c>
      <c r="AL124" s="22">
        <f>INDEX('Mapping waste'!$A$4:$T$352,MATCH($B124,'Mapping waste'!$B$4:$B$352,0),MATCH(AB$4,'Mapping waste'!$A$4:$T$4,0))*$F124</f>
        <v>134575</v>
      </c>
      <c r="AM124" s="22">
        <f>INDEX('Mapping waste'!$A$4:$T$352,MATCH($B124,'Mapping waste'!$B$4:$B$352,0),MATCH(AC$4,'Mapping waste'!$A$4:$T$4,0))*$F124</f>
        <v>0</v>
      </c>
      <c r="AN124" s="22">
        <f>INDEX('Mapping waste'!$A$4:$T$352,MATCH($B124,'Mapping waste'!$B$4:$B$352,0),MATCH(AD$4,'Mapping waste'!$A$4:$T$4,0))*$F124</f>
        <v>0</v>
      </c>
      <c r="AO124" s="22">
        <f>INDEX('Mapping waste'!$A$4:$T$352,MATCH($B124,'Mapping waste'!$B$4:$B$352,0),MATCH(AE$4,'Mapping waste'!$A$4:$T$4,0))*$F124</f>
        <v>0</v>
      </c>
      <c r="AP124" s="22">
        <f>INDEX('Mapping waste'!$A$4:$T$352,MATCH($B124,'Mapping waste'!$B$4:$B$352,0),MATCH(AF$4,'Mapping waste'!$A$4:$T$4,0))*$G124</f>
        <v>0</v>
      </c>
      <c r="AQ124" s="22">
        <f>INDEX('Mapping waste'!$A$4:$T$352,MATCH($B124,'Mapping waste'!$B$4:$B$352,0),MATCH(AG$4,'Mapping waste'!$A$4:$T$4,0))*$G124</f>
        <v>0</v>
      </c>
      <c r="AR124" s="22">
        <f>INDEX('Mapping waste'!$A$4:$T$352,MATCH($B124,'Mapping waste'!$B$4:$B$352,0),MATCH(AH$4,'Mapping waste'!$A$4:$T$4,0))*$G124</f>
        <v>0</v>
      </c>
      <c r="AS124" s="22">
        <f>INDEX('Mapping waste'!$A$4:$T$352,MATCH($B124,'Mapping waste'!$B$4:$B$352,0),MATCH(AI$4,'Mapping waste'!$A$4:$T$4,0))*$G124</f>
        <v>0</v>
      </c>
      <c r="AT124" s="22">
        <f>INDEX('Mapping waste'!$A$4:$T$352,MATCH($B124,'Mapping waste'!$B$4:$B$352,0),MATCH(AJ$4,'Mapping waste'!$A$4:$T$4,0))*$G124</f>
        <v>0</v>
      </c>
      <c r="AU124" s="22">
        <f>INDEX('Mapping waste'!$A$4:$T$352,MATCH($B124,'Mapping waste'!$B$4:$B$352,0),MATCH(AK$4,'Mapping waste'!$A$4:$T$4,0))*$G124</f>
        <v>0</v>
      </c>
      <c r="AV124" s="22">
        <f>INDEX('Mapping waste'!$A$4:$T$352,MATCH($B124,'Mapping waste'!$B$4:$B$352,0),MATCH(AL$4,'Mapping waste'!$A$4:$T$4,0))*$G124</f>
        <v>134924</v>
      </c>
      <c r="AW124" s="22">
        <f>INDEX('Mapping waste'!$A$4:$T$352,MATCH($B124,'Mapping waste'!$B$4:$B$352,0),MATCH(AM$4,'Mapping waste'!$A$4:$T$4,0))*$G124</f>
        <v>0</v>
      </c>
      <c r="AX124" s="22">
        <f>INDEX('Mapping waste'!$A$4:$T$352,MATCH($B124,'Mapping waste'!$B$4:$B$352,0),MATCH(AN$4,'Mapping waste'!$A$4:$T$4,0))*$G124</f>
        <v>0</v>
      </c>
      <c r="AY124" s="22">
        <f>INDEX('Mapping waste'!$A$4:$T$352,MATCH($B124,'Mapping waste'!$B$4:$B$352,0),MATCH(AO$4,'Mapping waste'!$A$4:$T$4,0))*$G124</f>
        <v>0</v>
      </c>
      <c r="AZ124" s="22">
        <f>INDEX('Mapping waste'!$A$4:$T$352,MATCH($B124,'Mapping waste'!$B$4:$B$352,0),MATCH(AP$4,'Mapping waste'!$A$4:$T$4,0))*$H124</f>
        <v>0</v>
      </c>
      <c r="BA124" s="22">
        <f>INDEX('Mapping waste'!$A$4:$T$352,MATCH($B124,'Mapping waste'!$B$4:$B$352,0),MATCH(AQ$4,'Mapping waste'!$A$4:$T$4,0))*$H124</f>
        <v>0</v>
      </c>
      <c r="BB124" s="22">
        <f>INDEX('Mapping waste'!$A$4:$T$352,MATCH($B124,'Mapping waste'!$B$4:$B$352,0),MATCH(AR$4,'Mapping waste'!$A$4:$T$4,0))*$H124</f>
        <v>0</v>
      </c>
      <c r="BC124" s="22">
        <f>INDEX('Mapping waste'!$A$4:$T$352,MATCH($B124,'Mapping waste'!$B$4:$B$352,0),MATCH(AS$4,'Mapping waste'!$A$4:$T$4,0))*$H124</f>
        <v>0</v>
      </c>
      <c r="BD124" s="22">
        <f>INDEX('Mapping waste'!$A$4:$T$352,MATCH($B124,'Mapping waste'!$B$4:$B$352,0),MATCH(AT$4,'Mapping waste'!$A$4:$T$4,0))*$H124</f>
        <v>0</v>
      </c>
      <c r="BE124" s="22">
        <f>INDEX('Mapping waste'!$A$4:$T$352,MATCH($B124,'Mapping waste'!$B$4:$B$352,0),MATCH(AU$4,'Mapping waste'!$A$4:$T$4,0))*$H124</f>
        <v>0</v>
      </c>
      <c r="BF124" s="22">
        <f>INDEX('Mapping waste'!$A$4:$T$352,MATCH($B124,'Mapping waste'!$B$4:$B$352,0),MATCH(AV$4,'Mapping waste'!$A$4:$T$4,0))*$H124</f>
        <v>135204</v>
      </c>
      <c r="BG124" s="22">
        <f>INDEX('Mapping waste'!$A$4:$T$352,MATCH($B124,'Mapping waste'!$B$4:$B$352,0),MATCH(AW$4,'Mapping waste'!$A$4:$T$4,0))*$H124</f>
        <v>0</v>
      </c>
      <c r="BH124" s="22">
        <f>INDEX('Mapping waste'!$A$4:$T$352,MATCH($B124,'Mapping waste'!$B$4:$B$352,0),MATCH(AX$4,'Mapping waste'!$A$4:$T$4,0))*$H124</f>
        <v>0</v>
      </c>
      <c r="BI124" s="22">
        <f>INDEX('Mapping waste'!$A$4:$T$352,MATCH($B124,'Mapping waste'!$B$4:$B$352,0),MATCH(AY$4,'Mapping waste'!$A$4:$T$4,0))*$H124</f>
        <v>0</v>
      </c>
      <c r="BJ124" s="22">
        <f>INDEX('Mapping waste'!$A$4:$T$352,MATCH($B124,'Mapping waste'!$B$4:$B$352,0),MATCH(AZ$4,'Mapping waste'!$A$4:$T$4,0))*$I124</f>
        <v>0</v>
      </c>
      <c r="BK124" s="22">
        <f>INDEX('Mapping waste'!$A$4:$T$352,MATCH($B124,'Mapping waste'!$B$4:$B$352,0),MATCH(BA$4,'Mapping waste'!$A$4:$T$4,0))*$I124</f>
        <v>0</v>
      </c>
      <c r="BL124" s="22">
        <f>INDEX('Mapping waste'!$A$4:$T$352,MATCH($B124,'Mapping waste'!$B$4:$B$352,0),MATCH(BB$4,'Mapping waste'!$A$4:$T$4,0))*$I124</f>
        <v>0</v>
      </c>
      <c r="BM124" s="22">
        <f>INDEX('Mapping waste'!$A$4:$T$352,MATCH($B124,'Mapping waste'!$B$4:$B$352,0),MATCH(BC$4,'Mapping waste'!$A$4:$T$4,0))*$I124</f>
        <v>0</v>
      </c>
      <c r="BN124" s="22">
        <f>INDEX('Mapping waste'!$A$4:$T$352,MATCH($B124,'Mapping waste'!$B$4:$B$352,0),MATCH(BD$4,'Mapping waste'!$A$4:$T$4,0))*$I124</f>
        <v>0</v>
      </c>
      <c r="BO124" s="22">
        <f>INDEX('Mapping waste'!$A$4:$T$352,MATCH($B124,'Mapping waste'!$B$4:$B$352,0),MATCH(BE$4,'Mapping waste'!$A$4:$T$4,0))*$I124</f>
        <v>0</v>
      </c>
      <c r="BP124" s="22">
        <f>INDEX('Mapping waste'!$A$4:$T$352,MATCH($B124,'Mapping waste'!$B$4:$B$352,0),MATCH(BF$4,'Mapping waste'!$A$4:$T$4,0))*$I124</f>
        <v>136063</v>
      </c>
      <c r="BQ124" s="22">
        <f>INDEX('Mapping waste'!$A$4:$T$352,MATCH($B124,'Mapping waste'!$B$4:$B$352,0),MATCH(BG$4,'Mapping waste'!$A$4:$T$4,0))*$I124</f>
        <v>0</v>
      </c>
      <c r="BR124" s="22">
        <f>INDEX('Mapping waste'!$A$4:$T$352,MATCH($B124,'Mapping waste'!$B$4:$B$352,0),MATCH(BH$4,'Mapping waste'!$A$4:$T$4,0))*$I124</f>
        <v>0</v>
      </c>
      <c r="BS124" s="22">
        <f>INDEX('Mapping waste'!$A$4:$T$352,MATCH($B124,'Mapping waste'!$B$4:$B$352,0),MATCH(BI$4,'Mapping waste'!$A$4:$T$4,0))*$I124</f>
        <v>0</v>
      </c>
      <c r="BT124" s="22">
        <f>INDEX('Mapping waste'!$A$4:$T$352,MATCH($B124,'Mapping waste'!$B$4:$B$352,0),MATCH(BJ$4,'Mapping waste'!$A$4:$T$4,0))*$J124</f>
        <v>0</v>
      </c>
      <c r="BU124" s="22">
        <f>INDEX('Mapping waste'!$A$4:$T$352,MATCH($B124,'Mapping waste'!$B$4:$B$352,0),MATCH(BK$4,'Mapping waste'!$A$4:$T$4,0))*$J124</f>
        <v>0</v>
      </c>
      <c r="BV124" s="22">
        <f>INDEX('Mapping waste'!$A$4:$T$352,MATCH($B124,'Mapping waste'!$B$4:$B$352,0),MATCH(BL$4,'Mapping waste'!$A$4:$T$4,0))*$J124</f>
        <v>0</v>
      </c>
      <c r="BW124" s="22">
        <f>INDEX('Mapping waste'!$A$4:$T$352,MATCH($B124,'Mapping waste'!$B$4:$B$352,0),MATCH(BM$4,'Mapping waste'!$A$4:$T$4,0))*$J124</f>
        <v>0</v>
      </c>
      <c r="BX124" s="22">
        <f>INDEX('Mapping waste'!$A$4:$T$352,MATCH($B124,'Mapping waste'!$B$4:$B$352,0),MATCH(BN$4,'Mapping waste'!$A$4:$T$4,0))*$J124</f>
        <v>0</v>
      </c>
      <c r="BY124" s="22">
        <f>INDEX('Mapping waste'!$A$4:$T$352,MATCH($B124,'Mapping waste'!$B$4:$B$352,0),MATCH(BO$4,'Mapping waste'!$A$4:$T$4,0))*$J124</f>
        <v>0</v>
      </c>
      <c r="BZ124" s="22">
        <f>INDEX('Mapping waste'!$A$4:$T$352,MATCH($B124,'Mapping waste'!$B$4:$B$352,0),MATCH(BP$4,'Mapping waste'!$A$4:$T$4,0))*$J124</f>
        <v>136878</v>
      </c>
      <c r="CA124" s="22">
        <f>INDEX('Mapping waste'!$A$4:$T$352,MATCH($B124,'Mapping waste'!$B$4:$B$352,0),MATCH(BQ$4,'Mapping waste'!$A$4:$T$4,0))*$J124</f>
        <v>0</v>
      </c>
      <c r="CB124" s="22">
        <f>INDEX('Mapping waste'!$A$4:$T$352,MATCH($B124,'Mapping waste'!$B$4:$B$352,0),MATCH(BR$4,'Mapping waste'!$A$4:$T$4,0))*$J124</f>
        <v>0</v>
      </c>
      <c r="CC124" s="22">
        <f>INDEX('Mapping waste'!$A$4:$T$352,MATCH($B124,'Mapping waste'!$B$4:$B$352,0),MATCH(BS$4,'Mapping waste'!$A$4:$T$4,0))*$J124</f>
        <v>0</v>
      </c>
      <c r="CD124" s="22">
        <f>INDEX('Mapping waste'!$A$4:$T$352,MATCH($B124,'Mapping waste'!$B$4:$B$352,0),MATCH(BT$4,'Mapping waste'!$A$4:$T$4,0))*$K124</f>
        <v>0</v>
      </c>
      <c r="CE124" s="22">
        <f>INDEX('Mapping waste'!$A$4:$T$352,MATCH($B124,'Mapping waste'!$B$4:$B$352,0),MATCH(BU$4,'Mapping waste'!$A$4:$T$4,0))*$K124</f>
        <v>0</v>
      </c>
      <c r="CF124" s="22">
        <f>INDEX('Mapping waste'!$A$4:$T$352,MATCH($B124,'Mapping waste'!$B$4:$B$352,0),MATCH(BV$4,'Mapping waste'!$A$4:$T$4,0))*$K124</f>
        <v>0</v>
      </c>
      <c r="CG124" s="22">
        <f>INDEX('Mapping waste'!$A$4:$T$352,MATCH($B124,'Mapping waste'!$B$4:$B$352,0),MATCH(BW$4,'Mapping waste'!$A$4:$T$4,0))*$K124</f>
        <v>0</v>
      </c>
      <c r="CH124" s="22">
        <f>INDEX('Mapping waste'!$A$4:$T$352,MATCH($B124,'Mapping waste'!$B$4:$B$352,0),MATCH(BX$4,'Mapping waste'!$A$4:$T$4,0))*$K124</f>
        <v>0</v>
      </c>
      <c r="CI124" s="22">
        <f>INDEX('Mapping waste'!$A$4:$T$352,MATCH($B124,'Mapping waste'!$B$4:$B$352,0),MATCH(BY$4,'Mapping waste'!$A$4:$T$4,0))*$K124</f>
        <v>0</v>
      </c>
      <c r="CJ124" s="22">
        <f>INDEX('Mapping waste'!$A$4:$T$352,MATCH($B124,'Mapping waste'!$B$4:$B$352,0),MATCH(BZ$4,'Mapping waste'!$A$4:$T$4,0))*$K124</f>
        <v>137658</v>
      </c>
      <c r="CK124" s="22">
        <f>INDEX('Mapping waste'!$A$4:$T$352,MATCH($B124,'Mapping waste'!$B$4:$B$352,0),MATCH(CA$4,'Mapping waste'!$A$4:$T$4,0))*$K124</f>
        <v>0</v>
      </c>
      <c r="CL124" s="22">
        <f>INDEX('Mapping waste'!$A$4:$T$352,MATCH($B124,'Mapping waste'!$B$4:$B$352,0),MATCH(CB$4,'Mapping waste'!$A$4:$T$4,0))*$K124</f>
        <v>0</v>
      </c>
      <c r="CM124" s="22">
        <f>INDEX('Mapping waste'!$A$4:$T$352,MATCH($B124,'Mapping waste'!$B$4:$B$352,0),MATCH(CC$4,'Mapping waste'!$A$4:$T$4,0))*$K124</f>
        <v>0</v>
      </c>
    </row>
    <row r="125" spans="1:91" x14ac:dyDescent="0.2">
      <c r="A125" s="21" t="s">
        <v>8</v>
      </c>
      <c r="B125" s="21" t="s">
        <v>9</v>
      </c>
      <c r="C125" s="21" t="s">
        <v>10</v>
      </c>
      <c r="D125" s="22">
        <f>INDEX('Households England'!S$5:S$374,MATCH('Mapping HH to population waste'!$B125,'Households England'!$B$5:$B$374,0))*1000</f>
        <v>141677</v>
      </c>
      <c r="E125" s="22">
        <f>INDEX('Households England'!T$5:T$374,MATCH('Mapping HH to population waste'!$B125,'Households England'!$B$5:$B$374,0))*1000</f>
        <v>142247</v>
      </c>
      <c r="F125" s="22">
        <f>INDEX('Households England'!U$5:U$374,MATCH('Mapping HH to population waste'!$B125,'Households England'!$B$5:$B$374,0))*1000</f>
        <v>142761</v>
      </c>
      <c r="G125" s="22">
        <f>INDEX('Households England'!V$5:V$374,MATCH('Mapping HH to population waste'!$B125,'Households England'!$B$5:$B$374,0))*1000</f>
        <v>143246</v>
      </c>
      <c r="H125" s="22">
        <f>INDEX('Households England'!W$5:W$374,MATCH('Mapping HH to population waste'!$B125,'Households England'!$B$5:$B$374,0))*1000</f>
        <v>143714</v>
      </c>
      <c r="I125" s="22">
        <f>INDEX('Households England'!X$5:X$374,MATCH('Mapping HH to population waste'!$B125,'Households England'!$B$5:$B$374,0))*1000</f>
        <v>144292</v>
      </c>
      <c r="J125" s="22">
        <f>INDEX('Households England'!Y$5:Y$374,MATCH('Mapping HH to population waste'!$B125,'Households England'!$B$5:$B$374,0))*1000</f>
        <v>144800</v>
      </c>
      <c r="K125" s="22">
        <f>INDEX('Households England'!Z$5:Z$374,MATCH('Mapping HH to population waste'!$B125,'Households England'!$B$5:$B$374,0))*1000</f>
        <v>145294</v>
      </c>
      <c r="L125" s="22">
        <f>INDEX('Mapping waste'!$A$4:$T$352,MATCH($B125,'Mapping waste'!$B$4:$B$352,0),MATCH(L$4,'Mapping waste'!$A$4:$T$4,0))*$D125</f>
        <v>0</v>
      </c>
      <c r="M125" s="22">
        <f>INDEX('Mapping waste'!$A$4:$T$352,MATCH($B125,'Mapping waste'!$B$4:$B$352,0),MATCH(M$4,'Mapping waste'!$A$4:$T$4,0))*$D125</f>
        <v>141677</v>
      </c>
      <c r="N125" s="22">
        <f>INDEX('Mapping waste'!$A$4:$T$352,MATCH($B125,'Mapping waste'!$B$4:$B$352,0),MATCH(N$4,'Mapping waste'!$A$4:$T$4,0))*$D125</f>
        <v>0</v>
      </c>
      <c r="O125" s="22">
        <f>INDEX('Mapping waste'!$A$4:$T$352,MATCH($B125,'Mapping waste'!$B$4:$B$352,0),MATCH(O$4,'Mapping waste'!$A$4:$T$4,0))*$D125</f>
        <v>0</v>
      </c>
      <c r="P125" s="22">
        <f>INDEX('Mapping waste'!$A$4:$T$352,MATCH($B125,'Mapping waste'!$B$4:$B$352,0),MATCH(P$4,'Mapping waste'!$A$4:$T$4,0))*$D125</f>
        <v>0</v>
      </c>
      <c r="Q125" s="22">
        <f>INDEX('Mapping waste'!$A$4:$T$352,MATCH($B125,'Mapping waste'!$B$4:$B$352,0),MATCH(Q$4,'Mapping waste'!$A$4:$T$4,0))*$D125</f>
        <v>0</v>
      </c>
      <c r="R125" s="22">
        <f>INDEX('Mapping waste'!$A$4:$T$352,MATCH($B125,'Mapping waste'!$B$4:$B$352,0),MATCH(R$4,'Mapping waste'!$A$4:$T$4,0))*$D125</f>
        <v>0</v>
      </c>
      <c r="S125" s="22">
        <f>INDEX('Mapping waste'!$A$4:$T$352,MATCH($B125,'Mapping waste'!$B$4:$B$352,0),MATCH(S$4,'Mapping waste'!$A$4:$T$4,0))*$D125</f>
        <v>0</v>
      </c>
      <c r="T125" s="22">
        <f>INDEX('Mapping waste'!$A$4:$T$352,MATCH($B125,'Mapping waste'!$B$4:$B$352,0),MATCH(T$4,'Mapping waste'!$A$4:$T$4,0))*$D125</f>
        <v>0</v>
      </c>
      <c r="U125" s="22">
        <f>INDEX('Mapping waste'!$A$4:$T$352,MATCH($B125,'Mapping waste'!$B$4:$B$352,0),MATCH(U$4,'Mapping waste'!$A$4:$T$4,0))*$D125</f>
        <v>0</v>
      </c>
      <c r="V125" s="22">
        <f>INDEX('Mapping waste'!$A$4:$T$352,MATCH($B125,'Mapping waste'!$B$4:$B$352,0),MATCH(V$4,'Mapping waste'!$A$4:$T$4,0))*$E125</f>
        <v>0</v>
      </c>
      <c r="W125" s="22">
        <f>INDEX('Mapping waste'!$A$4:$T$352,MATCH($B125,'Mapping waste'!$B$4:$B$352,0),MATCH(W$4,'Mapping waste'!$A$4:$T$4,0))*$E125</f>
        <v>142247</v>
      </c>
      <c r="X125" s="22">
        <f>INDEX('Mapping waste'!$A$4:$T$352,MATCH($B125,'Mapping waste'!$B$4:$B$352,0),MATCH(X$4,'Mapping waste'!$A$4:$T$4,0))*$E125</f>
        <v>0</v>
      </c>
      <c r="Y125" s="22">
        <f>INDEX('Mapping waste'!$A$4:$T$352,MATCH($B125,'Mapping waste'!$B$4:$B$352,0),MATCH(Y$4,'Mapping waste'!$A$4:$T$4,0))*$E125</f>
        <v>0</v>
      </c>
      <c r="Z125" s="22">
        <f>INDEX('Mapping waste'!$A$4:$T$352,MATCH($B125,'Mapping waste'!$B$4:$B$352,0),MATCH(Z$4,'Mapping waste'!$A$4:$T$4,0))*$E125</f>
        <v>0</v>
      </c>
      <c r="AA125" s="22">
        <f>INDEX('Mapping waste'!$A$4:$T$352,MATCH($B125,'Mapping waste'!$B$4:$B$352,0),MATCH(AA$4,'Mapping waste'!$A$4:$T$4,0))*$E125</f>
        <v>0</v>
      </c>
      <c r="AB125" s="22">
        <f>INDEX('Mapping waste'!$A$4:$T$352,MATCH($B125,'Mapping waste'!$B$4:$B$352,0),MATCH(AB$4,'Mapping waste'!$A$4:$T$4,0))*$E125</f>
        <v>0</v>
      </c>
      <c r="AC125" s="22">
        <f>INDEX('Mapping waste'!$A$4:$T$352,MATCH($B125,'Mapping waste'!$B$4:$B$352,0),MATCH(AC$4,'Mapping waste'!$A$4:$T$4,0))*$E125</f>
        <v>0</v>
      </c>
      <c r="AD125" s="22">
        <f>INDEX('Mapping waste'!$A$4:$T$352,MATCH($B125,'Mapping waste'!$B$4:$B$352,0),MATCH(AD$4,'Mapping waste'!$A$4:$T$4,0))*$E125</f>
        <v>0</v>
      </c>
      <c r="AE125" s="22">
        <f>INDEX('Mapping waste'!$A$4:$T$352,MATCH($B125,'Mapping waste'!$B$4:$B$352,0),MATCH(AE$4,'Mapping waste'!$A$4:$T$4,0))*$E125</f>
        <v>0</v>
      </c>
      <c r="AF125" s="22">
        <f>INDEX('Mapping waste'!$A$4:$T$352,MATCH($B125,'Mapping waste'!$B$4:$B$352,0),MATCH(V$4,'Mapping waste'!$A$4:$T$4,0))*$F125</f>
        <v>0</v>
      </c>
      <c r="AG125" s="22">
        <f>INDEX('Mapping waste'!$A$4:$T$352,MATCH($B125,'Mapping waste'!$B$4:$B$352,0),MATCH(W$4,'Mapping waste'!$A$4:$T$4,0))*$F125</f>
        <v>142761</v>
      </c>
      <c r="AH125" s="22">
        <f>INDEX('Mapping waste'!$A$4:$T$352,MATCH($B125,'Mapping waste'!$B$4:$B$352,0),MATCH(X$4,'Mapping waste'!$A$4:$T$4,0))*$F125</f>
        <v>0</v>
      </c>
      <c r="AI125" s="22">
        <f>INDEX('Mapping waste'!$A$4:$T$352,MATCH($B125,'Mapping waste'!$B$4:$B$352,0),MATCH(Y$4,'Mapping waste'!$A$4:$T$4,0))*$F125</f>
        <v>0</v>
      </c>
      <c r="AJ125" s="22">
        <f>INDEX('Mapping waste'!$A$4:$T$352,MATCH($B125,'Mapping waste'!$B$4:$B$352,0),MATCH(Z$4,'Mapping waste'!$A$4:$T$4,0))*$F125</f>
        <v>0</v>
      </c>
      <c r="AK125" s="22">
        <f>INDEX('Mapping waste'!$A$4:$T$352,MATCH($B125,'Mapping waste'!$B$4:$B$352,0),MATCH(AA$4,'Mapping waste'!$A$4:$T$4,0))*$F125</f>
        <v>0</v>
      </c>
      <c r="AL125" s="22">
        <f>INDEX('Mapping waste'!$A$4:$T$352,MATCH($B125,'Mapping waste'!$B$4:$B$352,0),MATCH(AB$4,'Mapping waste'!$A$4:$T$4,0))*$F125</f>
        <v>0</v>
      </c>
      <c r="AM125" s="22">
        <f>INDEX('Mapping waste'!$A$4:$T$352,MATCH($B125,'Mapping waste'!$B$4:$B$352,0),MATCH(AC$4,'Mapping waste'!$A$4:$T$4,0))*$F125</f>
        <v>0</v>
      </c>
      <c r="AN125" s="22">
        <f>INDEX('Mapping waste'!$A$4:$T$352,MATCH($B125,'Mapping waste'!$B$4:$B$352,0),MATCH(AD$4,'Mapping waste'!$A$4:$T$4,0))*$F125</f>
        <v>0</v>
      </c>
      <c r="AO125" s="22">
        <f>INDEX('Mapping waste'!$A$4:$T$352,MATCH($B125,'Mapping waste'!$B$4:$B$352,0),MATCH(AE$4,'Mapping waste'!$A$4:$T$4,0))*$F125</f>
        <v>0</v>
      </c>
      <c r="AP125" s="22">
        <f>INDEX('Mapping waste'!$A$4:$T$352,MATCH($B125,'Mapping waste'!$B$4:$B$352,0),MATCH(AF$4,'Mapping waste'!$A$4:$T$4,0))*$G125</f>
        <v>0</v>
      </c>
      <c r="AQ125" s="22">
        <f>INDEX('Mapping waste'!$A$4:$T$352,MATCH($B125,'Mapping waste'!$B$4:$B$352,0),MATCH(AG$4,'Mapping waste'!$A$4:$T$4,0))*$G125</f>
        <v>143246</v>
      </c>
      <c r="AR125" s="22">
        <f>INDEX('Mapping waste'!$A$4:$T$352,MATCH($B125,'Mapping waste'!$B$4:$B$352,0),MATCH(AH$4,'Mapping waste'!$A$4:$T$4,0))*$G125</f>
        <v>0</v>
      </c>
      <c r="AS125" s="22">
        <f>INDEX('Mapping waste'!$A$4:$T$352,MATCH($B125,'Mapping waste'!$B$4:$B$352,0),MATCH(AI$4,'Mapping waste'!$A$4:$T$4,0))*$G125</f>
        <v>0</v>
      </c>
      <c r="AT125" s="22">
        <f>INDEX('Mapping waste'!$A$4:$T$352,MATCH($B125,'Mapping waste'!$B$4:$B$352,0),MATCH(AJ$4,'Mapping waste'!$A$4:$T$4,0))*$G125</f>
        <v>0</v>
      </c>
      <c r="AU125" s="22">
        <f>INDEX('Mapping waste'!$A$4:$T$352,MATCH($B125,'Mapping waste'!$B$4:$B$352,0),MATCH(AK$4,'Mapping waste'!$A$4:$T$4,0))*$G125</f>
        <v>0</v>
      </c>
      <c r="AV125" s="22">
        <f>INDEX('Mapping waste'!$A$4:$T$352,MATCH($B125,'Mapping waste'!$B$4:$B$352,0),MATCH(AL$4,'Mapping waste'!$A$4:$T$4,0))*$G125</f>
        <v>0</v>
      </c>
      <c r="AW125" s="22">
        <f>INDEX('Mapping waste'!$A$4:$T$352,MATCH($B125,'Mapping waste'!$B$4:$B$352,0),MATCH(AM$4,'Mapping waste'!$A$4:$T$4,0))*$G125</f>
        <v>0</v>
      </c>
      <c r="AX125" s="22">
        <f>INDEX('Mapping waste'!$A$4:$T$352,MATCH($B125,'Mapping waste'!$B$4:$B$352,0),MATCH(AN$4,'Mapping waste'!$A$4:$T$4,0))*$G125</f>
        <v>0</v>
      </c>
      <c r="AY125" s="22">
        <f>INDEX('Mapping waste'!$A$4:$T$352,MATCH($B125,'Mapping waste'!$B$4:$B$352,0),MATCH(AO$4,'Mapping waste'!$A$4:$T$4,0))*$G125</f>
        <v>0</v>
      </c>
      <c r="AZ125" s="22">
        <f>INDEX('Mapping waste'!$A$4:$T$352,MATCH($B125,'Mapping waste'!$B$4:$B$352,0),MATCH(AP$4,'Mapping waste'!$A$4:$T$4,0))*$H125</f>
        <v>0</v>
      </c>
      <c r="BA125" s="22">
        <f>INDEX('Mapping waste'!$A$4:$T$352,MATCH($B125,'Mapping waste'!$B$4:$B$352,0),MATCH(AQ$4,'Mapping waste'!$A$4:$T$4,0))*$H125</f>
        <v>143714</v>
      </c>
      <c r="BB125" s="22">
        <f>INDEX('Mapping waste'!$A$4:$T$352,MATCH($B125,'Mapping waste'!$B$4:$B$352,0),MATCH(AR$4,'Mapping waste'!$A$4:$T$4,0))*$H125</f>
        <v>0</v>
      </c>
      <c r="BC125" s="22">
        <f>INDEX('Mapping waste'!$A$4:$T$352,MATCH($B125,'Mapping waste'!$B$4:$B$352,0),MATCH(AS$4,'Mapping waste'!$A$4:$T$4,0))*$H125</f>
        <v>0</v>
      </c>
      <c r="BD125" s="22">
        <f>INDEX('Mapping waste'!$A$4:$T$352,MATCH($B125,'Mapping waste'!$B$4:$B$352,0),MATCH(AT$4,'Mapping waste'!$A$4:$T$4,0))*$H125</f>
        <v>0</v>
      </c>
      <c r="BE125" s="22">
        <f>INDEX('Mapping waste'!$A$4:$T$352,MATCH($B125,'Mapping waste'!$B$4:$B$352,0),MATCH(AU$4,'Mapping waste'!$A$4:$T$4,0))*$H125</f>
        <v>0</v>
      </c>
      <c r="BF125" s="22">
        <f>INDEX('Mapping waste'!$A$4:$T$352,MATCH($B125,'Mapping waste'!$B$4:$B$352,0),MATCH(AV$4,'Mapping waste'!$A$4:$T$4,0))*$H125</f>
        <v>0</v>
      </c>
      <c r="BG125" s="22">
        <f>INDEX('Mapping waste'!$A$4:$T$352,MATCH($B125,'Mapping waste'!$B$4:$B$352,0),MATCH(AW$4,'Mapping waste'!$A$4:$T$4,0))*$H125</f>
        <v>0</v>
      </c>
      <c r="BH125" s="22">
        <f>INDEX('Mapping waste'!$A$4:$T$352,MATCH($B125,'Mapping waste'!$B$4:$B$352,0),MATCH(AX$4,'Mapping waste'!$A$4:$T$4,0))*$H125</f>
        <v>0</v>
      </c>
      <c r="BI125" s="22">
        <f>INDEX('Mapping waste'!$A$4:$T$352,MATCH($B125,'Mapping waste'!$B$4:$B$352,0),MATCH(AY$4,'Mapping waste'!$A$4:$T$4,0))*$H125</f>
        <v>0</v>
      </c>
      <c r="BJ125" s="22">
        <f>INDEX('Mapping waste'!$A$4:$T$352,MATCH($B125,'Mapping waste'!$B$4:$B$352,0),MATCH(AZ$4,'Mapping waste'!$A$4:$T$4,0))*$I125</f>
        <v>0</v>
      </c>
      <c r="BK125" s="22">
        <f>INDEX('Mapping waste'!$A$4:$T$352,MATCH($B125,'Mapping waste'!$B$4:$B$352,0),MATCH(BA$4,'Mapping waste'!$A$4:$T$4,0))*$I125</f>
        <v>144292</v>
      </c>
      <c r="BL125" s="22">
        <f>INDEX('Mapping waste'!$A$4:$T$352,MATCH($B125,'Mapping waste'!$B$4:$B$352,0),MATCH(BB$4,'Mapping waste'!$A$4:$T$4,0))*$I125</f>
        <v>0</v>
      </c>
      <c r="BM125" s="22">
        <f>INDEX('Mapping waste'!$A$4:$T$352,MATCH($B125,'Mapping waste'!$B$4:$B$352,0),MATCH(BC$4,'Mapping waste'!$A$4:$T$4,0))*$I125</f>
        <v>0</v>
      </c>
      <c r="BN125" s="22">
        <f>INDEX('Mapping waste'!$A$4:$T$352,MATCH($B125,'Mapping waste'!$B$4:$B$352,0),MATCH(BD$4,'Mapping waste'!$A$4:$T$4,0))*$I125</f>
        <v>0</v>
      </c>
      <c r="BO125" s="22">
        <f>INDEX('Mapping waste'!$A$4:$T$352,MATCH($B125,'Mapping waste'!$B$4:$B$352,0),MATCH(BE$4,'Mapping waste'!$A$4:$T$4,0))*$I125</f>
        <v>0</v>
      </c>
      <c r="BP125" s="22">
        <f>INDEX('Mapping waste'!$A$4:$T$352,MATCH($B125,'Mapping waste'!$B$4:$B$352,0),MATCH(BF$4,'Mapping waste'!$A$4:$T$4,0))*$I125</f>
        <v>0</v>
      </c>
      <c r="BQ125" s="22">
        <f>INDEX('Mapping waste'!$A$4:$T$352,MATCH($B125,'Mapping waste'!$B$4:$B$352,0),MATCH(BG$4,'Mapping waste'!$A$4:$T$4,0))*$I125</f>
        <v>0</v>
      </c>
      <c r="BR125" s="22">
        <f>INDEX('Mapping waste'!$A$4:$T$352,MATCH($B125,'Mapping waste'!$B$4:$B$352,0),MATCH(BH$4,'Mapping waste'!$A$4:$T$4,0))*$I125</f>
        <v>0</v>
      </c>
      <c r="BS125" s="22">
        <f>INDEX('Mapping waste'!$A$4:$T$352,MATCH($B125,'Mapping waste'!$B$4:$B$352,0),MATCH(BI$4,'Mapping waste'!$A$4:$T$4,0))*$I125</f>
        <v>0</v>
      </c>
      <c r="BT125" s="22">
        <f>INDEX('Mapping waste'!$A$4:$T$352,MATCH($B125,'Mapping waste'!$B$4:$B$352,0),MATCH(BJ$4,'Mapping waste'!$A$4:$T$4,0))*$J125</f>
        <v>0</v>
      </c>
      <c r="BU125" s="22">
        <f>INDEX('Mapping waste'!$A$4:$T$352,MATCH($B125,'Mapping waste'!$B$4:$B$352,0),MATCH(BK$4,'Mapping waste'!$A$4:$T$4,0))*$J125</f>
        <v>144800</v>
      </c>
      <c r="BV125" s="22">
        <f>INDEX('Mapping waste'!$A$4:$T$352,MATCH($B125,'Mapping waste'!$B$4:$B$352,0),MATCH(BL$4,'Mapping waste'!$A$4:$T$4,0))*$J125</f>
        <v>0</v>
      </c>
      <c r="BW125" s="22">
        <f>INDEX('Mapping waste'!$A$4:$T$352,MATCH($B125,'Mapping waste'!$B$4:$B$352,0),MATCH(BM$4,'Mapping waste'!$A$4:$T$4,0))*$J125</f>
        <v>0</v>
      </c>
      <c r="BX125" s="22">
        <f>INDEX('Mapping waste'!$A$4:$T$352,MATCH($B125,'Mapping waste'!$B$4:$B$352,0),MATCH(BN$4,'Mapping waste'!$A$4:$T$4,0))*$J125</f>
        <v>0</v>
      </c>
      <c r="BY125" s="22">
        <f>INDEX('Mapping waste'!$A$4:$T$352,MATCH($B125,'Mapping waste'!$B$4:$B$352,0),MATCH(BO$4,'Mapping waste'!$A$4:$T$4,0))*$J125</f>
        <v>0</v>
      </c>
      <c r="BZ125" s="22">
        <f>INDEX('Mapping waste'!$A$4:$T$352,MATCH($B125,'Mapping waste'!$B$4:$B$352,0),MATCH(BP$4,'Mapping waste'!$A$4:$T$4,0))*$J125</f>
        <v>0</v>
      </c>
      <c r="CA125" s="22">
        <f>INDEX('Mapping waste'!$A$4:$T$352,MATCH($B125,'Mapping waste'!$B$4:$B$352,0),MATCH(BQ$4,'Mapping waste'!$A$4:$T$4,0))*$J125</f>
        <v>0</v>
      </c>
      <c r="CB125" s="22">
        <f>INDEX('Mapping waste'!$A$4:$T$352,MATCH($B125,'Mapping waste'!$B$4:$B$352,0),MATCH(BR$4,'Mapping waste'!$A$4:$T$4,0))*$J125</f>
        <v>0</v>
      </c>
      <c r="CC125" s="22">
        <f>INDEX('Mapping waste'!$A$4:$T$352,MATCH($B125,'Mapping waste'!$B$4:$B$352,0),MATCH(BS$4,'Mapping waste'!$A$4:$T$4,0))*$J125</f>
        <v>0</v>
      </c>
      <c r="CD125" s="22">
        <f>INDEX('Mapping waste'!$A$4:$T$352,MATCH($B125,'Mapping waste'!$B$4:$B$352,0),MATCH(BT$4,'Mapping waste'!$A$4:$T$4,0))*$K125</f>
        <v>0</v>
      </c>
      <c r="CE125" s="22">
        <f>INDEX('Mapping waste'!$A$4:$T$352,MATCH($B125,'Mapping waste'!$B$4:$B$352,0),MATCH(BU$4,'Mapping waste'!$A$4:$T$4,0))*$K125</f>
        <v>145294</v>
      </c>
      <c r="CF125" s="22">
        <f>INDEX('Mapping waste'!$A$4:$T$352,MATCH($B125,'Mapping waste'!$B$4:$B$352,0),MATCH(BV$4,'Mapping waste'!$A$4:$T$4,0))*$K125</f>
        <v>0</v>
      </c>
      <c r="CG125" s="22">
        <f>INDEX('Mapping waste'!$A$4:$T$352,MATCH($B125,'Mapping waste'!$B$4:$B$352,0),MATCH(BW$4,'Mapping waste'!$A$4:$T$4,0))*$K125</f>
        <v>0</v>
      </c>
      <c r="CH125" s="22">
        <f>INDEX('Mapping waste'!$A$4:$T$352,MATCH($B125,'Mapping waste'!$B$4:$B$352,0),MATCH(BX$4,'Mapping waste'!$A$4:$T$4,0))*$K125</f>
        <v>0</v>
      </c>
      <c r="CI125" s="22">
        <f>INDEX('Mapping waste'!$A$4:$T$352,MATCH($B125,'Mapping waste'!$B$4:$B$352,0),MATCH(BY$4,'Mapping waste'!$A$4:$T$4,0))*$K125</f>
        <v>0</v>
      </c>
      <c r="CJ125" s="22">
        <f>INDEX('Mapping waste'!$A$4:$T$352,MATCH($B125,'Mapping waste'!$B$4:$B$352,0),MATCH(BZ$4,'Mapping waste'!$A$4:$T$4,0))*$K125</f>
        <v>0</v>
      </c>
      <c r="CK125" s="22">
        <f>INDEX('Mapping waste'!$A$4:$T$352,MATCH($B125,'Mapping waste'!$B$4:$B$352,0),MATCH(CA$4,'Mapping waste'!$A$4:$T$4,0))*$K125</f>
        <v>0</v>
      </c>
      <c r="CL125" s="22">
        <f>INDEX('Mapping waste'!$A$4:$T$352,MATCH($B125,'Mapping waste'!$B$4:$B$352,0),MATCH(CB$4,'Mapping waste'!$A$4:$T$4,0))*$K125</f>
        <v>0</v>
      </c>
      <c r="CM125" s="22">
        <f>INDEX('Mapping waste'!$A$4:$T$352,MATCH($B125,'Mapping waste'!$B$4:$B$352,0),MATCH(CC$4,'Mapping waste'!$A$4:$T$4,0))*$K125</f>
        <v>0</v>
      </c>
    </row>
    <row r="126" spans="1:91" x14ac:dyDescent="0.2">
      <c r="A126" s="21" t="s">
        <v>20</v>
      </c>
      <c r="B126" s="21" t="s">
        <v>21</v>
      </c>
      <c r="C126" s="21" t="s">
        <v>10</v>
      </c>
      <c r="D126" s="22">
        <f>INDEX('Households England'!S$5:S$374,MATCH('Mapping HH to population waste'!$B126,'Households England'!$B$5:$B$374,0))*1000</f>
        <v>90110</v>
      </c>
      <c r="E126" s="22">
        <f>INDEX('Households England'!T$5:T$374,MATCH('Mapping HH to population waste'!$B126,'Households England'!$B$5:$B$374,0))*1000</f>
        <v>90456</v>
      </c>
      <c r="F126" s="22">
        <f>INDEX('Households England'!U$5:U$374,MATCH('Mapping HH to population waste'!$B126,'Households England'!$B$5:$B$374,0))*1000</f>
        <v>90748</v>
      </c>
      <c r="G126" s="22">
        <f>INDEX('Households England'!V$5:V$374,MATCH('Mapping HH to population waste'!$B126,'Households England'!$B$5:$B$374,0))*1000</f>
        <v>90999</v>
      </c>
      <c r="H126" s="22">
        <f>INDEX('Households England'!W$5:W$374,MATCH('Mapping HH to population waste'!$B126,'Households England'!$B$5:$B$374,0))*1000</f>
        <v>91248</v>
      </c>
      <c r="I126" s="22">
        <f>INDEX('Households England'!X$5:X$374,MATCH('Mapping HH to population waste'!$B126,'Households England'!$B$5:$B$374,0))*1000</f>
        <v>91564</v>
      </c>
      <c r="J126" s="22">
        <f>INDEX('Households England'!Y$5:Y$374,MATCH('Mapping HH to population waste'!$B126,'Households England'!$B$5:$B$374,0))*1000</f>
        <v>91830</v>
      </c>
      <c r="K126" s="22">
        <f>INDEX('Households England'!Z$5:Z$374,MATCH('Mapping HH to population waste'!$B126,'Households England'!$B$5:$B$374,0))*1000</f>
        <v>92073</v>
      </c>
      <c r="L126" s="22">
        <f>INDEX('Mapping waste'!$A$4:$T$352,MATCH($B126,'Mapping waste'!$B$4:$B$352,0),MATCH(L$4,'Mapping waste'!$A$4:$T$4,0))*$D126</f>
        <v>0</v>
      </c>
      <c r="M126" s="22">
        <f>INDEX('Mapping waste'!$A$4:$T$352,MATCH($B126,'Mapping waste'!$B$4:$B$352,0),MATCH(M$4,'Mapping waste'!$A$4:$T$4,0))*$D126</f>
        <v>90110</v>
      </c>
      <c r="N126" s="22">
        <f>INDEX('Mapping waste'!$A$4:$T$352,MATCH($B126,'Mapping waste'!$B$4:$B$352,0),MATCH(N$4,'Mapping waste'!$A$4:$T$4,0))*$D126</f>
        <v>0</v>
      </c>
      <c r="O126" s="22">
        <f>INDEX('Mapping waste'!$A$4:$T$352,MATCH($B126,'Mapping waste'!$B$4:$B$352,0),MATCH(O$4,'Mapping waste'!$A$4:$T$4,0))*$D126</f>
        <v>0</v>
      </c>
      <c r="P126" s="22">
        <f>INDEX('Mapping waste'!$A$4:$T$352,MATCH($B126,'Mapping waste'!$B$4:$B$352,0),MATCH(P$4,'Mapping waste'!$A$4:$T$4,0))*$D126</f>
        <v>0</v>
      </c>
      <c r="Q126" s="22">
        <f>INDEX('Mapping waste'!$A$4:$T$352,MATCH($B126,'Mapping waste'!$B$4:$B$352,0),MATCH(Q$4,'Mapping waste'!$A$4:$T$4,0))*$D126</f>
        <v>0</v>
      </c>
      <c r="R126" s="22">
        <f>INDEX('Mapping waste'!$A$4:$T$352,MATCH($B126,'Mapping waste'!$B$4:$B$352,0),MATCH(R$4,'Mapping waste'!$A$4:$T$4,0))*$D126</f>
        <v>0</v>
      </c>
      <c r="S126" s="22">
        <f>INDEX('Mapping waste'!$A$4:$T$352,MATCH($B126,'Mapping waste'!$B$4:$B$352,0),MATCH(S$4,'Mapping waste'!$A$4:$T$4,0))*$D126</f>
        <v>0</v>
      </c>
      <c r="T126" s="22">
        <f>INDEX('Mapping waste'!$A$4:$T$352,MATCH($B126,'Mapping waste'!$B$4:$B$352,0),MATCH(T$4,'Mapping waste'!$A$4:$T$4,0))*$D126</f>
        <v>0</v>
      </c>
      <c r="U126" s="22">
        <f>INDEX('Mapping waste'!$A$4:$T$352,MATCH($B126,'Mapping waste'!$B$4:$B$352,0),MATCH(U$4,'Mapping waste'!$A$4:$T$4,0))*$D126</f>
        <v>0</v>
      </c>
      <c r="V126" s="22">
        <f>INDEX('Mapping waste'!$A$4:$T$352,MATCH($B126,'Mapping waste'!$B$4:$B$352,0),MATCH(V$4,'Mapping waste'!$A$4:$T$4,0))*$E126</f>
        <v>0</v>
      </c>
      <c r="W126" s="22">
        <f>INDEX('Mapping waste'!$A$4:$T$352,MATCH($B126,'Mapping waste'!$B$4:$B$352,0),MATCH(W$4,'Mapping waste'!$A$4:$T$4,0))*$E126</f>
        <v>90456</v>
      </c>
      <c r="X126" s="22">
        <f>INDEX('Mapping waste'!$A$4:$T$352,MATCH($B126,'Mapping waste'!$B$4:$B$352,0),MATCH(X$4,'Mapping waste'!$A$4:$T$4,0))*$E126</f>
        <v>0</v>
      </c>
      <c r="Y126" s="22">
        <f>INDEX('Mapping waste'!$A$4:$T$352,MATCH($B126,'Mapping waste'!$B$4:$B$352,0),MATCH(Y$4,'Mapping waste'!$A$4:$T$4,0))*$E126</f>
        <v>0</v>
      </c>
      <c r="Z126" s="22">
        <f>INDEX('Mapping waste'!$A$4:$T$352,MATCH($B126,'Mapping waste'!$B$4:$B$352,0),MATCH(Z$4,'Mapping waste'!$A$4:$T$4,0))*$E126</f>
        <v>0</v>
      </c>
      <c r="AA126" s="22">
        <f>INDEX('Mapping waste'!$A$4:$T$352,MATCH($B126,'Mapping waste'!$B$4:$B$352,0),MATCH(AA$4,'Mapping waste'!$A$4:$T$4,0))*$E126</f>
        <v>0</v>
      </c>
      <c r="AB126" s="22">
        <f>INDEX('Mapping waste'!$A$4:$T$352,MATCH($B126,'Mapping waste'!$B$4:$B$352,0),MATCH(AB$4,'Mapping waste'!$A$4:$T$4,0))*$E126</f>
        <v>0</v>
      </c>
      <c r="AC126" s="22">
        <f>INDEX('Mapping waste'!$A$4:$T$352,MATCH($B126,'Mapping waste'!$B$4:$B$352,0),MATCH(AC$4,'Mapping waste'!$A$4:$T$4,0))*$E126</f>
        <v>0</v>
      </c>
      <c r="AD126" s="22">
        <f>INDEX('Mapping waste'!$A$4:$T$352,MATCH($B126,'Mapping waste'!$B$4:$B$352,0),MATCH(AD$4,'Mapping waste'!$A$4:$T$4,0))*$E126</f>
        <v>0</v>
      </c>
      <c r="AE126" s="22">
        <f>INDEX('Mapping waste'!$A$4:$T$352,MATCH($B126,'Mapping waste'!$B$4:$B$352,0),MATCH(AE$4,'Mapping waste'!$A$4:$T$4,0))*$E126</f>
        <v>0</v>
      </c>
      <c r="AF126" s="22">
        <f>INDEX('Mapping waste'!$A$4:$T$352,MATCH($B126,'Mapping waste'!$B$4:$B$352,0),MATCH(V$4,'Mapping waste'!$A$4:$T$4,0))*$F126</f>
        <v>0</v>
      </c>
      <c r="AG126" s="22">
        <f>INDEX('Mapping waste'!$A$4:$T$352,MATCH($B126,'Mapping waste'!$B$4:$B$352,0),MATCH(W$4,'Mapping waste'!$A$4:$T$4,0))*$F126</f>
        <v>90748</v>
      </c>
      <c r="AH126" s="22">
        <f>INDEX('Mapping waste'!$A$4:$T$352,MATCH($B126,'Mapping waste'!$B$4:$B$352,0),MATCH(X$4,'Mapping waste'!$A$4:$T$4,0))*$F126</f>
        <v>0</v>
      </c>
      <c r="AI126" s="22">
        <f>INDEX('Mapping waste'!$A$4:$T$352,MATCH($B126,'Mapping waste'!$B$4:$B$352,0),MATCH(Y$4,'Mapping waste'!$A$4:$T$4,0))*$F126</f>
        <v>0</v>
      </c>
      <c r="AJ126" s="22">
        <f>INDEX('Mapping waste'!$A$4:$T$352,MATCH($B126,'Mapping waste'!$B$4:$B$352,0),MATCH(Z$4,'Mapping waste'!$A$4:$T$4,0))*$F126</f>
        <v>0</v>
      </c>
      <c r="AK126" s="22">
        <f>INDEX('Mapping waste'!$A$4:$T$352,MATCH($B126,'Mapping waste'!$B$4:$B$352,0),MATCH(AA$4,'Mapping waste'!$A$4:$T$4,0))*$F126</f>
        <v>0</v>
      </c>
      <c r="AL126" s="22">
        <f>INDEX('Mapping waste'!$A$4:$T$352,MATCH($B126,'Mapping waste'!$B$4:$B$352,0),MATCH(AB$4,'Mapping waste'!$A$4:$T$4,0))*$F126</f>
        <v>0</v>
      </c>
      <c r="AM126" s="22">
        <f>INDEX('Mapping waste'!$A$4:$T$352,MATCH($B126,'Mapping waste'!$B$4:$B$352,0),MATCH(AC$4,'Mapping waste'!$A$4:$T$4,0))*$F126</f>
        <v>0</v>
      </c>
      <c r="AN126" s="22">
        <f>INDEX('Mapping waste'!$A$4:$T$352,MATCH($B126,'Mapping waste'!$B$4:$B$352,0),MATCH(AD$4,'Mapping waste'!$A$4:$T$4,0))*$F126</f>
        <v>0</v>
      </c>
      <c r="AO126" s="22">
        <f>INDEX('Mapping waste'!$A$4:$T$352,MATCH($B126,'Mapping waste'!$B$4:$B$352,0),MATCH(AE$4,'Mapping waste'!$A$4:$T$4,0))*$F126</f>
        <v>0</v>
      </c>
      <c r="AP126" s="22">
        <f>INDEX('Mapping waste'!$A$4:$T$352,MATCH($B126,'Mapping waste'!$B$4:$B$352,0),MATCH(AF$4,'Mapping waste'!$A$4:$T$4,0))*$G126</f>
        <v>0</v>
      </c>
      <c r="AQ126" s="22">
        <f>INDEX('Mapping waste'!$A$4:$T$352,MATCH($B126,'Mapping waste'!$B$4:$B$352,0),MATCH(AG$4,'Mapping waste'!$A$4:$T$4,0))*$G126</f>
        <v>90999</v>
      </c>
      <c r="AR126" s="22">
        <f>INDEX('Mapping waste'!$A$4:$T$352,MATCH($B126,'Mapping waste'!$B$4:$B$352,0),MATCH(AH$4,'Mapping waste'!$A$4:$T$4,0))*$G126</f>
        <v>0</v>
      </c>
      <c r="AS126" s="22">
        <f>INDEX('Mapping waste'!$A$4:$T$352,MATCH($B126,'Mapping waste'!$B$4:$B$352,0),MATCH(AI$4,'Mapping waste'!$A$4:$T$4,0))*$G126</f>
        <v>0</v>
      </c>
      <c r="AT126" s="22">
        <f>INDEX('Mapping waste'!$A$4:$T$352,MATCH($B126,'Mapping waste'!$B$4:$B$352,0),MATCH(AJ$4,'Mapping waste'!$A$4:$T$4,0))*$G126</f>
        <v>0</v>
      </c>
      <c r="AU126" s="22">
        <f>INDEX('Mapping waste'!$A$4:$T$352,MATCH($B126,'Mapping waste'!$B$4:$B$352,0),MATCH(AK$4,'Mapping waste'!$A$4:$T$4,0))*$G126</f>
        <v>0</v>
      </c>
      <c r="AV126" s="22">
        <f>INDEX('Mapping waste'!$A$4:$T$352,MATCH($B126,'Mapping waste'!$B$4:$B$352,0),MATCH(AL$4,'Mapping waste'!$A$4:$T$4,0))*$G126</f>
        <v>0</v>
      </c>
      <c r="AW126" s="22">
        <f>INDEX('Mapping waste'!$A$4:$T$352,MATCH($B126,'Mapping waste'!$B$4:$B$352,0),MATCH(AM$4,'Mapping waste'!$A$4:$T$4,0))*$G126</f>
        <v>0</v>
      </c>
      <c r="AX126" s="22">
        <f>INDEX('Mapping waste'!$A$4:$T$352,MATCH($B126,'Mapping waste'!$B$4:$B$352,0),MATCH(AN$4,'Mapping waste'!$A$4:$T$4,0))*$G126</f>
        <v>0</v>
      </c>
      <c r="AY126" s="22">
        <f>INDEX('Mapping waste'!$A$4:$T$352,MATCH($B126,'Mapping waste'!$B$4:$B$352,0),MATCH(AO$4,'Mapping waste'!$A$4:$T$4,0))*$G126</f>
        <v>0</v>
      </c>
      <c r="AZ126" s="22">
        <f>INDEX('Mapping waste'!$A$4:$T$352,MATCH($B126,'Mapping waste'!$B$4:$B$352,0),MATCH(AP$4,'Mapping waste'!$A$4:$T$4,0))*$H126</f>
        <v>0</v>
      </c>
      <c r="BA126" s="22">
        <f>INDEX('Mapping waste'!$A$4:$T$352,MATCH($B126,'Mapping waste'!$B$4:$B$352,0),MATCH(AQ$4,'Mapping waste'!$A$4:$T$4,0))*$H126</f>
        <v>91248</v>
      </c>
      <c r="BB126" s="22">
        <f>INDEX('Mapping waste'!$A$4:$T$352,MATCH($B126,'Mapping waste'!$B$4:$B$352,0),MATCH(AR$4,'Mapping waste'!$A$4:$T$4,0))*$H126</f>
        <v>0</v>
      </c>
      <c r="BC126" s="22">
        <f>INDEX('Mapping waste'!$A$4:$T$352,MATCH($B126,'Mapping waste'!$B$4:$B$352,0),MATCH(AS$4,'Mapping waste'!$A$4:$T$4,0))*$H126</f>
        <v>0</v>
      </c>
      <c r="BD126" s="22">
        <f>INDEX('Mapping waste'!$A$4:$T$352,MATCH($B126,'Mapping waste'!$B$4:$B$352,0),MATCH(AT$4,'Mapping waste'!$A$4:$T$4,0))*$H126</f>
        <v>0</v>
      </c>
      <c r="BE126" s="22">
        <f>INDEX('Mapping waste'!$A$4:$T$352,MATCH($B126,'Mapping waste'!$B$4:$B$352,0),MATCH(AU$4,'Mapping waste'!$A$4:$T$4,0))*$H126</f>
        <v>0</v>
      </c>
      <c r="BF126" s="22">
        <f>INDEX('Mapping waste'!$A$4:$T$352,MATCH($B126,'Mapping waste'!$B$4:$B$352,0),MATCH(AV$4,'Mapping waste'!$A$4:$T$4,0))*$H126</f>
        <v>0</v>
      </c>
      <c r="BG126" s="22">
        <f>INDEX('Mapping waste'!$A$4:$T$352,MATCH($B126,'Mapping waste'!$B$4:$B$352,0),MATCH(AW$4,'Mapping waste'!$A$4:$T$4,0))*$H126</f>
        <v>0</v>
      </c>
      <c r="BH126" s="22">
        <f>INDEX('Mapping waste'!$A$4:$T$352,MATCH($B126,'Mapping waste'!$B$4:$B$352,0),MATCH(AX$4,'Mapping waste'!$A$4:$T$4,0))*$H126</f>
        <v>0</v>
      </c>
      <c r="BI126" s="22">
        <f>INDEX('Mapping waste'!$A$4:$T$352,MATCH($B126,'Mapping waste'!$B$4:$B$352,0),MATCH(AY$4,'Mapping waste'!$A$4:$T$4,0))*$H126</f>
        <v>0</v>
      </c>
      <c r="BJ126" s="22">
        <f>INDEX('Mapping waste'!$A$4:$T$352,MATCH($B126,'Mapping waste'!$B$4:$B$352,0),MATCH(AZ$4,'Mapping waste'!$A$4:$T$4,0))*$I126</f>
        <v>0</v>
      </c>
      <c r="BK126" s="22">
        <f>INDEX('Mapping waste'!$A$4:$T$352,MATCH($B126,'Mapping waste'!$B$4:$B$352,0),MATCH(BA$4,'Mapping waste'!$A$4:$T$4,0))*$I126</f>
        <v>91564</v>
      </c>
      <c r="BL126" s="22">
        <f>INDEX('Mapping waste'!$A$4:$T$352,MATCH($B126,'Mapping waste'!$B$4:$B$352,0),MATCH(BB$4,'Mapping waste'!$A$4:$T$4,0))*$I126</f>
        <v>0</v>
      </c>
      <c r="BM126" s="22">
        <f>INDEX('Mapping waste'!$A$4:$T$352,MATCH($B126,'Mapping waste'!$B$4:$B$352,0),MATCH(BC$4,'Mapping waste'!$A$4:$T$4,0))*$I126</f>
        <v>0</v>
      </c>
      <c r="BN126" s="22">
        <f>INDEX('Mapping waste'!$A$4:$T$352,MATCH($B126,'Mapping waste'!$B$4:$B$352,0),MATCH(BD$4,'Mapping waste'!$A$4:$T$4,0))*$I126</f>
        <v>0</v>
      </c>
      <c r="BO126" s="22">
        <f>INDEX('Mapping waste'!$A$4:$T$352,MATCH($B126,'Mapping waste'!$B$4:$B$352,0),MATCH(BE$4,'Mapping waste'!$A$4:$T$4,0))*$I126</f>
        <v>0</v>
      </c>
      <c r="BP126" s="22">
        <f>INDEX('Mapping waste'!$A$4:$T$352,MATCH($B126,'Mapping waste'!$B$4:$B$352,0),MATCH(BF$4,'Mapping waste'!$A$4:$T$4,0))*$I126</f>
        <v>0</v>
      </c>
      <c r="BQ126" s="22">
        <f>INDEX('Mapping waste'!$A$4:$T$352,MATCH($B126,'Mapping waste'!$B$4:$B$352,0),MATCH(BG$4,'Mapping waste'!$A$4:$T$4,0))*$I126</f>
        <v>0</v>
      </c>
      <c r="BR126" s="22">
        <f>INDEX('Mapping waste'!$A$4:$T$352,MATCH($B126,'Mapping waste'!$B$4:$B$352,0),MATCH(BH$4,'Mapping waste'!$A$4:$T$4,0))*$I126</f>
        <v>0</v>
      </c>
      <c r="BS126" s="22">
        <f>INDEX('Mapping waste'!$A$4:$T$352,MATCH($B126,'Mapping waste'!$B$4:$B$352,0),MATCH(BI$4,'Mapping waste'!$A$4:$T$4,0))*$I126</f>
        <v>0</v>
      </c>
      <c r="BT126" s="22">
        <f>INDEX('Mapping waste'!$A$4:$T$352,MATCH($B126,'Mapping waste'!$B$4:$B$352,0),MATCH(BJ$4,'Mapping waste'!$A$4:$T$4,0))*$J126</f>
        <v>0</v>
      </c>
      <c r="BU126" s="22">
        <f>INDEX('Mapping waste'!$A$4:$T$352,MATCH($B126,'Mapping waste'!$B$4:$B$352,0),MATCH(BK$4,'Mapping waste'!$A$4:$T$4,0))*$J126</f>
        <v>91830</v>
      </c>
      <c r="BV126" s="22">
        <f>INDEX('Mapping waste'!$A$4:$T$352,MATCH($B126,'Mapping waste'!$B$4:$B$352,0),MATCH(BL$4,'Mapping waste'!$A$4:$T$4,0))*$J126</f>
        <v>0</v>
      </c>
      <c r="BW126" s="22">
        <f>INDEX('Mapping waste'!$A$4:$T$352,MATCH($B126,'Mapping waste'!$B$4:$B$352,0),MATCH(BM$4,'Mapping waste'!$A$4:$T$4,0))*$J126</f>
        <v>0</v>
      </c>
      <c r="BX126" s="22">
        <f>INDEX('Mapping waste'!$A$4:$T$352,MATCH($B126,'Mapping waste'!$B$4:$B$352,0),MATCH(BN$4,'Mapping waste'!$A$4:$T$4,0))*$J126</f>
        <v>0</v>
      </c>
      <c r="BY126" s="22">
        <f>INDEX('Mapping waste'!$A$4:$T$352,MATCH($B126,'Mapping waste'!$B$4:$B$352,0),MATCH(BO$4,'Mapping waste'!$A$4:$T$4,0))*$J126</f>
        <v>0</v>
      </c>
      <c r="BZ126" s="22">
        <f>INDEX('Mapping waste'!$A$4:$T$352,MATCH($B126,'Mapping waste'!$B$4:$B$352,0),MATCH(BP$4,'Mapping waste'!$A$4:$T$4,0))*$J126</f>
        <v>0</v>
      </c>
      <c r="CA126" s="22">
        <f>INDEX('Mapping waste'!$A$4:$T$352,MATCH($B126,'Mapping waste'!$B$4:$B$352,0),MATCH(BQ$4,'Mapping waste'!$A$4:$T$4,0))*$J126</f>
        <v>0</v>
      </c>
      <c r="CB126" s="22">
        <f>INDEX('Mapping waste'!$A$4:$T$352,MATCH($B126,'Mapping waste'!$B$4:$B$352,0),MATCH(BR$4,'Mapping waste'!$A$4:$T$4,0))*$J126</f>
        <v>0</v>
      </c>
      <c r="CC126" s="22">
        <f>INDEX('Mapping waste'!$A$4:$T$352,MATCH($B126,'Mapping waste'!$B$4:$B$352,0),MATCH(BS$4,'Mapping waste'!$A$4:$T$4,0))*$J126</f>
        <v>0</v>
      </c>
      <c r="CD126" s="22">
        <f>INDEX('Mapping waste'!$A$4:$T$352,MATCH($B126,'Mapping waste'!$B$4:$B$352,0),MATCH(BT$4,'Mapping waste'!$A$4:$T$4,0))*$K126</f>
        <v>0</v>
      </c>
      <c r="CE126" s="22">
        <f>INDEX('Mapping waste'!$A$4:$T$352,MATCH($B126,'Mapping waste'!$B$4:$B$352,0),MATCH(BU$4,'Mapping waste'!$A$4:$T$4,0))*$K126</f>
        <v>92073</v>
      </c>
      <c r="CF126" s="22">
        <f>INDEX('Mapping waste'!$A$4:$T$352,MATCH($B126,'Mapping waste'!$B$4:$B$352,0),MATCH(BV$4,'Mapping waste'!$A$4:$T$4,0))*$K126</f>
        <v>0</v>
      </c>
      <c r="CG126" s="22">
        <f>INDEX('Mapping waste'!$A$4:$T$352,MATCH($B126,'Mapping waste'!$B$4:$B$352,0),MATCH(BW$4,'Mapping waste'!$A$4:$T$4,0))*$K126</f>
        <v>0</v>
      </c>
      <c r="CH126" s="22">
        <f>INDEX('Mapping waste'!$A$4:$T$352,MATCH($B126,'Mapping waste'!$B$4:$B$352,0),MATCH(BX$4,'Mapping waste'!$A$4:$T$4,0))*$K126</f>
        <v>0</v>
      </c>
      <c r="CI126" s="22">
        <f>INDEX('Mapping waste'!$A$4:$T$352,MATCH($B126,'Mapping waste'!$B$4:$B$352,0),MATCH(BY$4,'Mapping waste'!$A$4:$T$4,0))*$K126</f>
        <v>0</v>
      </c>
      <c r="CJ126" s="22">
        <f>INDEX('Mapping waste'!$A$4:$T$352,MATCH($B126,'Mapping waste'!$B$4:$B$352,0),MATCH(BZ$4,'Mapping waste'!$A$4:$T$4,0))*$K126</f>
        <v>0</v>
      </c>
      <c r="CK126" s="22">
        <f>INDEX('Mapping waste'!$A$4:$T$352,MATCH($B126,'Mapping waste'!$B$4:$B$352,0),MATCH(CA$4,'Mapping waste'!$A$4:$T$4,0))*$K126</f>
        <v>0</v>
      </c>
      <c r="CL126" s="22">
        <f>INDEX('Mapping waste'!$A$4:$T$352,MATCH($B126,'Mapping waste'!$B$4:$B$352,0),MATCH(CB$4,'Mapping waste'!$A$4:$T$4,0))*$K126</f>
        <v>0</v>
      </c>
      <c r="CM126" s="22">
        <f>INDEX('Mapping waste'!$A$4:$T$352,MATCH($B126,'Mapping waste'!$B$4:$B$352,0),MATCH(CC$4,'Mapping waste'!$A$4:$T$4,0))*$K126</f>
        <v>0</v>
      </c>
    </row>
    <row r="127" spans="1:91" x14ac:dyDescent="0.2">
      <c r="A127" s="21" t="s">
        <v>72</v>
      </c>
      <c r="B127" s="21" t="s">
        <v>73</v>
      </c>
      <c r="C127" s="21" t="s">
        <v>10</v>
      </c>
      <c r="D127" s="22">
        <f>INDEX('Households England'!S$5:S$374,MATCH('Mapping HH to population waste'!$B127,'Households England'!$B$5:$B$374,0))*1000</f>
        <v>41442</v>
      </c>
      <c r="E127" s="22">
        <f>INDEX('Households England'!T$5:T$374,MATCH('Mapping HH to population waste'!$B127,'Households England'!$B$5:$B$374,0))*1000</f>
        <v>41614</v>
      </c>
      <c r="F127" s="22">
        <f>INDEX('Households England'!U$5:U$374,MATCH('Mapping HH to population waste'!$B127,'Households England'!$B$5:$B$374,0))*1000</f>
        <v>41771</v>
      </c>
      <c r="G127" s="22">
        <f>INDEX('Households England'!V$5:V$374,MATCH('Mapping HH to population waste'!$B127,'Households England'!$B$5:$B$374,0))*1000</f>
        <v>41920</v>
      </c>
      <c r="H127" s="22">
        <f>INDEX('Households England'!W$5:W$374,MATCH('Mapping HH to population waste'!$B127,'Households England'!$B$5:$B$374,0))*1000</f>
        <v>42051</v>
      </c>
      <c r="I127" s="22">
        <f>INDEX('Households England'!X$5:X$374,MATCH('Mapping HH to population waste'!$B127,'Households England'!$B$5:$B$374,0))*1000</f>
        <v>42157</v>
      </c>
      <c r="J127" s="22">
        <f>INDEX('Households England'!Y$5:Y$374,MATCH('Mapping HH to population waste'!$B127,'Households England'!$B$5:$B$374,0))*1000</f>
        <v>42231</v>
      </c>
      <c r="K127" s="22">
        <f>INDEX('Households England'!Z$5:Z$374,MATCH('Mapping HH to population waste'!$B127,'Households England'!$B$5:$B$374,0))*1000</f>
        <v>42305</v>
      </c>
      <c r="L127" s="22">
        <f>INDEX('Mapping waste'!$A$4:$T$352,MATCH($B127,'Mapping waste'!$B$4:$B$352,0),MATCH(L$4,'Mapping waste'!$A$4:$T$4,0))*$D127</f>
        <v>0</v>
      </c>
      <c r="M127" s="22">
        <f>INDEX('Mapping waste'!$A$4:$T$352,MATCH($B127,'Mapping waste'!$B$4:$B$352,0),MATCH(M$4,'Mapping waste'!$A$4:$T$4,0))*$D127</f>
        <v>41442</v>
      </c>
      <c r="N127" s="22">
        <f>INDEX('Mapping waste'!$A$4:$T$352,MATCH($B127,'Mapping waste'!$B$4:$B$352,0),MATCH(N$4,'Mapping waste'!$A$4:$T$4,0))*$D127</f>
        <v>0</v>
      </c>
      <c r="O127" s="22">
        <f>INDEX('Mapping waste'!$A$4:$T$352,MATCH($B127,'Mapping waste'!$B$4:$B$352,0),MATCH(O$4,'Mapping waste'!$A$4:$T$4,0))*$D127</f>
        <v>0</v>
      </c>
      <c r="P127" s="22">
        <f>INDEX('Mapping waste'!$A$4:$T$352,MATCH($B127,'Mapping waste'!$B$4:$B$352,0),MATCH(P$4,'Mapping waste'!$A$4:$T$4,0))*$D127</f>
        <v>0</v>
      </c>
      <c r="Q127" s="22">
        <f>INDEX('Mapping waste'!$A$4:$T$352,MATCH($B127,'Mapping waste'!$B$4:$B$352,0),MATCH(Q$4,'Mapping waste'!$A$4:$T$4,0))*$D127</f>
        <v>0</v>
      </c>
      <c r="R127" s="22">
        <f>INDEX('Mapping waste'!$A$4:$T$352,MATCH($B127,'Mapping waste'!$B$4:$B$352,0),MATCH(R$4,'Mapping waste'!$A$4:$T$4,0))*$D127</f>
        <v>0</v>
      </c>
      <c r="S127" s="22">
        <f>INDEX('Mapping waste'!$A$4:$T$352,MATCH($B127,'Mapping waste'!$B$4:$B$352,0),MATCH(S$4,'Mapping waste'!$A$4:$T$4,0))*$D127</f>
        <v>0</v>
      </c>
      <c r="T127" s="22">
        <f>INDEX('Mapping waste'!$A$4:$T$352,MATCH($B127,'Mapping waste'!$B$4:$B$352,0),MATCH(T$4,'Mapping waste'!$A$4:$T$4,0))*$D127</f>
        <v>0</v>
      </c>
      <c r="U127" s="22">
        <f>INDEX('Mapping waste'!$A$4:$T$352,MATCH($B127,'Mapping waste'!$B$4:$B$352,0),MATCH(U$4,'Mapping waste'!$A$4:$T$4,0))*$D127</f>
        <v>0</v>
      </c>
      <c r="V127" s="22">
        <f>INDEX('Mapping waste'!$A$4:$T$352,MATCH($B127,'Mapping waste'!$B$4:$B$352,0),MATCH(V$4,'Mapping waste'!$A$4:$T$4,0))*$E127</f>
        <v>0</v>
      </c>
      <c r="W127" s="22">
        <f>INDEX('Mapping waste'!$A$4:$T$352,MATCH($B127,'Mapping waste'!$B$4:$B$352,0),MATCH(W$4,'Mapping waste'!$A$4:$T$4,0))*$E127</f>
        <v>41614</v>
      </c>
      <c r="X127" s="22">
        <f>INDEX('Mapping waste'!$A$4:$T$352,MATCH($B127,'Mapping waste'!$B$4:$B$352,0),MATCH(X$4,'Mapping waste'!$A$4:$T$4,0))*$E127</f>
        <v>0</v>
      </c>
      <c r="Y127" s="22">
        <f>INDEX('Mapping waste'!$A$4:$T$352,MATCH($B127,'Mapping waste'!$B$4:$B$352,0),MATCH(Y$4,'Mapping waste'!$A$4:$T$4,0))*$E127</f>
        <v>0</v>
      </c>
      <c r="Z127" s="22">
        <f>INDEX('Mapping waste'!$A$4:$T$352,MATCH($B127,'Mapping waste'!$B$4:$B$352,0),MATCH(Z$4,'Mapping waste'!$A$4:$T$4,0))*$E127</f>
        <v>0</v>
      </c>
      <c r="AA127" s="22">
        <f>INDEX('Mapping waste'!$A$4:$T$352,MATCH($B127,'Mapping waste'!$B$4:$B$352,0),MATCH(AA$4,'Mapping waste'!$A$4:$T$4,0))*$E127</f>
        <v>0</v>
      </c>
      <c r="AB127" s="22">
        <f>INDEX('Mapping waste'!$A$4:$T$352,MATCH($B127,'Mapping waste'!$B$4:$B$352,0),MATCH(AB$4,'Mapping waste'!$A$4:$T$4,0))*$E127</f>
        <v>0</v>
      </c>
      <c r="AC127" s="22">
        <f>INDEX('Mapping waste'!$A$4:$T$352,MATCH($B127,'Mapping waste'!$B$4:$B$352,0),MATCH(AC$4,'Mapping waste'!$A$4:$T$4,0))*$E127</f>
        <v>0</v>
      </c>
      <c r="AD127" s="22">
        <f>INDEX('Mapping waste'!$A$4:$T$352,MATCH($B127,'Mapping waste'!$B$4:$B$352,0),MATCH(AD$4,'Mapping waste'!$A$4:$T$4,0))*$E127</f>
        <v>0</v>
      </c>
      <c r="AE127" s="22">
        <f>INDEX('Mapping waste'!$A$4:$T$352,MATCH($B127,'Mapping waste'!$B$4:$B$352,0),MATCH(AE$4,'Mapping waste'!$A$4:$T$4,0))*$E127</f>
        <v>0</v>
      </c>
      <c r="AF127" s="22">
        <f>INDEX('Mapping waste'!$A$4:$T$352,MATCH($B127,'Mapping waste'!$B$4:$B$352,0),MATCH(V$4,'Mapping waste'!$A$4:$T$4,0))*$F127</f>
        <v>0</v>
      </c>
      <c r="AG127" s="22">
        <f>INDEX('Mapping waste'!$A$4:$T$352,MATCH($B127,'Mapping waste'!$B$4:$B$352,0),MATCH(W$4,'Mapping waste'!$A$4:$T$4,0))*$F127</f>
        <v>41771</v>
      </c>
      <c r="AH127" s="22">
        <f>INDEX('Mapping waste'!$A$4:$T$352,MATCH($B127,'Mapping waste'!$B$4:$B$352,0),MATCH(X$4,'Mapping waste'!$A$4:$T$4,0))*$F127</f>
        <v>0</v>
      </c>
      <c r="AI127" s="22">
        <f>INDEX('Mapping waste'!$A$4:$T$352,MATCH($B127,'Mapping waste'!$B$4:$B$352,0),MATCH(Y$4,'Mapping waste'!$A$4:$T$4,0))*$F127</f>
        <v>0</v>
      </c>
      <c r="AJ127" s="22">
        <f>INDEX('Mapping waste'!$A$4:$T$352,MATCH($B127,'Mapping waste'!$B$4:$B$352,0),MATCH(Z$4,'Mapping waste'!$A$4:$T$4,0))*$F127</f>
        <v>0</v>
      </c>
      <c r="AK127" s="22">
        <f>INDEX('Mapping waste'!$A$4:$T$352,MATCH($B127,'Mapping waste'!$B$4:$B$352,0),MATCH(AA$4,'Mapping waste'!$A$4:$T$4,0))*$F127</f>
        <v>0</v>
      </c>
      <c r="AL127" s="22">
        <f>INDEX('Mapping waste'!$A$4:$T$352,MATCH($B127,'Mapping waste'!$B$4:$B$352,0),MATCH(AB$4,'Mapping waste'!$A$4:$T$4,0))*$F127</f>
        <v>0</v>
      </c>
      <c r="AM127" s="22">
        <f>INDEX('Mapping waste'!$A$4:$T$352,MATCH($B127,'Mapping waste'!$B$4:$B$352,0),MATCH(AC$4,'Mapping waste'!$A$4:$T$4,0))*$F127</f>
        <v>0</v>
      </c>
      <c r="AN127" s="22">
        <f>INDEX('Mapping waste'!$A$4:$T$352,MATCH($B127,'Mapping waste'!$B$4:$B$352,0),MATCH(AD$4,'Mapping waste'!$A$4:$T$4,0))*$F127</f>
        <v>0</v>
      </c>
      <c r="AO127" s="22">
        <f>INDEX('Mapping waste'!$A$4:$T$352,MATCH($B127,'Mapping waste'!$B$4:$B$352,0),MATCH(AE$4,'Mapping waste'!$A$4:$T$4,0))*$F127</f>
        <v>0</v>
      </c>
      <c r="AP127" s="22">
        <f>INDEX('Mapping waste'!$A$4:$T$352,MATCH($B127,'Mapping waste'!$B$4:$B$352,0),MATCH(AF$4,'Mapping waste'!$A$4:$T$4,0))*$G127</f>
        <v>0</v>
      </c>
      <c r="AQ127" s="22">
        <f>INDEX('Mapping waste'!$A$4:$T$352,MATCH($B127,'Mapping waste'!$B$4:$B$352,0),MATCH(AG$4,'Mapping waste'!$A$4:$T$4,0))*$G127</f>
        <v>41920</v>
      </c>
      <c r="AR127" s="22">
        <f>INDEX('Mapping waste'!$A$4:$T$352,MATCH($B127,'Mapping waste'!$B$4:$B$352,0),MATCH(AH$4,'Mapping waste'!$A$4:$T$4,0))*$G127</f>
        <v>0</v>
      </c>
      <c r="AS127" s="22">
        <f>INDEX('Mapping waste'!$A$4:$T$352,MATCH($B127,'Mapping waste'!$B$4:$B$352,0),MATCH(AI$4,'Mapping waste'!$A$4:$T$4,0))*$G127</f>
        <v>0</v>
      </c>
      <c r="AT127" s="22">
        <f>INDEX('Mapping waste'!$A$4:$T$352,MATCH($B127,'Mapping waste'!$B$4:$B$352,0),MATCH(AJ$4,'Mapping waste'!$A$4:$T$4,0))*$G127</f>
        <v>0</v>
      </c>
      <c r="AU127" s="22">
        <f>INDEX('Mapping waste'!$A$4:$T$352,MATCH($B127,'Mapping waste'!$B$4:$B$352,0),MATCH(AK$4,'Mapping waste'!$A$4:$T$4,0))*$G127</f>
        <v>0</v>
      </c>
      <c r="AV127" s="22">
        <f>INDEX('Mapping waste'!$A$4:$T$352,MATCH($B127,'Mapping waste'!$B$4:$B$352,0),MATCH(AL$4,'Mapping waste'!$A$4:$T$4,0))*$G127</f>
        <v>0</v>
      </c>
      <c r="AW127" s="22">
        <f>INDEX('Mapping waste'!$A$4:$T$352,MATCH($B127,'Mapping waste'!$B$4:$B$352,0),MATCH(AM$4,'Mapping waste'!$A$4:$T$4,0))*$G127</f>
        <v>0</v>
      </c>
      <c r="AX127" s="22">
        <f>INDEX('Mapping waste'!$A$4:$T$352,MATCH($B127,'Mapping waste'!$B$4:$B$352,0),MATCH(AN$4,'Mapping waste'!$A$4:$T$4,0))*$G127</f>
        <v>0</v>
      </c>
      <c r="AY127" s="22">
        <f>INDEX('Mapping waste'!$A$4:$T$352,MATCH($B127,'Mapping waste'!$B$4:$B$352,0),MATCH(AO$4,'Mapping waste'!$A$4:$T$4,0))*$G127</f>
        <v>0</v>
      </c>
      <c r="AZ127" s="22">
        <f>INDEX('Mapping waste'!$A$4:$T$352,MATCH($B127,'Mapping waste'!$B$4:$B$352,0),MATCH(AP$4,'Mapping waste'!$A$4:$T$4,0))*$H127</f>
        <v>0</v>
      </c>
      <c r="BA127" s="22">
        <f>INDEX('Mapping waste'!$A$4:$T$352,MATCH($B127,'Mapping waste'!$B$4:$B$352,0),MATCH(AQ$4,'Mapping waste'!$A$4:$T$4,0))*$H127</f>
        <v>42051</v>
      </c>
      <c r="BB127" s="22">
        <f>INDEX('Mapping waste'!$A$4:$T$352,MATCH($B127,'Mapping waste'!$B$4:$B$352,0),MATCH(AR$4,'Mapping waste'!$A$4:$T$4,0))*$H127</f>
        <v>0</v>
      </c>
      <c r="BC127" s="22">
        <f>INDEX('Mapping waste'!$A$4:$T$352,MATCH($B127,'Mapping waste'!$B$4:$B$352,0),MATCH(AS$4,'Mapping waste'!$A$4:$T$4,0))*$H127</f>
        <v>0</v>
      </c>
      <c r="BD127" s="22">
        <f>INDEX('Mapping waste'!$A$4:$T$352,MATCH($B127,'Mapping waste'!$B$4:$B$352,0),MATCH(AT$4,'Mapping waste'!$A$4:$T$4,0))*$H127</f>
        <v>0</v>
      </c>
      <c r="BE127" s="22">
        <f>INDEX('Mapping waste'!$A$4:$T$352,MATCH($B127,'Mapping waste'!$B$4:$B$352,0),MATCH(AU$4,'Mapping waste'!$A$4:$T$4,0))*$H127</f>
        <v>0</v>
      </c>
      <c r="BF127" s="22">
        <f>INDEX('Mapping waste'!$A$4:$T$352,MATCH($B127,'Mapping waste'!$B$4:$B$352,0),MATCH(AV$4,'Mapping waste'!$A$4:$T$4,0))*$H127</f>
        <v>0</v>
      </c>
      <c r="BG127" s="22">
        <f>INDEX('Mapping waste'!$A$4:$T$352,MATCH($B127,'Mapping waste'!$B$4:$B$352,0),MATCH(AW$4,'Mapping waste'!$A$4:$T$4,0))*$H127</f>
        <v>0</v>
      </c>
      <c r="BH127" s="22">
        <f>INDEX('Mapping waste'!$A$4:$T$352,MATCH($B127,'Mapping waste'!$B$4:$B$352,0),MATCH(AX$4,'Mapping waste'!$A$4:$T$4,0))*$H127</f>
        <v>0</v>
      </c>
      <c r="BI127" s="22">
        <f>INDEX('Mapping waste'!$A$4:$T$352,MATCH($B127,'Mapping waste'!$B$4:$B$352,0),MATCH(AY$4,'Mapping waste'!$A$4:$T$4,0))*$H127</f>
        <v>0</v>
      </c>
      <c r="BJ127" s="22">
        <f>INDEX('Mapping waste'!$A$4:$T$352,MATCH($B127,'Mapping waste'!$B$4:$B$352,0),MATCH(AZ$4,'Mapping waste'!$A$4:$T$4,0))*$I127</f>
        <v>0</v>
      </c>
      <c r="BK127" s="22">
        <f>INDEX('Mapping waste'!$A$4:$T$352,MATCH($B127,'Mapping waste'!$B$4:$B$352,0),MATCH(BA$4,'Mapping waste'!$A$4:$T$4,0))*$I127</f>
        <v>42157</v>
      </c>
      <c r="BL127" s="22">
        <f>INDEX('Mapping waste'!$A$4:$T$352,MATCH($B127,'Mapping waste'!$B$4:$B$352,0),MATCH(BB$4,'Mapping waste'!$A$4:$T$4,0))*$I127</f>
        <v>0</v>
      </c>
      <c r="BM127" s="22">
        <f>INDEX('Mapping waste'!$A$4:$T$352,MATCH($B127,'Mapping waste'!$B$4:$B$352,0),MATCH(BC$4,'Mapping waste'!$A$4:$T$4,0))*$I127</f>
        <v>0</v>
      </c>
      <c r="BN127" s="22">
        <f>INDEX('Mapping waste'!$A$4:$T$352,MATCH($B127,'Mapping waste'!$B$4:$B$352,0),MATCH(BD$4,'Mapping waste'!$A$4:$T$4,0))*$I127</f>
        <v>0</v>
      </c>
      <c r="BO127" s="22">
        <f>INDEX('Mapping waste'!$A$4:$T$352,MATCH($B127,'Mapping waste'!$B$4:$B$352,0),MATCH(BE$4,'Mapping waste'!$A$4:$T$4,0))*$I127</f>
        <v>0</v>
      </c>
      <c r="BP127" s="22">
        <f>INDEX('Mapping waste'!$A$4:$T$352,MATCH($B127,'Mapping waste'!$B$4:$B$352,0),MATCH(BF$4,'Mapping waste'!$A$4:$T$4,0))*$I127</f>
        <v>0</v>
      </c>
      <c r="BQ127" s="22">
        <f>INDEX('Mapping waste'!$A$4:$T$352,MATCH($B127,'Mapping waste'!$B$4:$B$352,0),MATCH(BG$4,'Mapping waste'!$A$4:$T$4,0))*$I127</f>
        <v>0</v>
      </c>
      <c r="BR127" s="22">
        <f>INDEX('Mapping waste'!$A$4:$T$352,MATCH($B127,'Mapping waste'!$B$4:$B$352,0),MATCH(BH$4,'Mapping waste'!$A$4:$T$4,0))*$I127</f>
        <v>0</v>
      </c>
      <c r="BS127" s="22">
        <f>INDEX('Mapping waste'!$A$4:$T$352,MATCH($B127,'Mapping waste'!$B$4:$B$352,0),MATCH(BI$4,'Mapping waste'!$A$4:$T$4,0))*$I127</f>
        <v>0</v>
      </c>
      <c r="BT127" s="22">
        <f>INDEX('Mapping waste'!$A$4:$T$352,MATCH($B127,'Mapping waste'!$B$4:$B$352,0),MATCH(BJ$4,'Mapping waste'!$A$4:$T$4,0))*$J127</f>
        <v>0</v>
      </c>
      <c r="BU127" s="22">
        <f>INDEX('Mapping waste'!$A$4:$T$352,MATCH($B127,'Mapping waste'!$B$4:$B$352,0),MATCH(BK$4,'Mapping waste'!$A$4:$T$4,0))*$J127</f>
        <v>42231</v>
      </c>
      <c r="BV127" s="22">
        <f>INDEX('Mapping waste'!$A$4:$T$352,MATCH($B127,'Mapping waste'!$B$4:$B$352,0),MATCH(BL$4,'Mapping waste'!$A$4:$T$4,0))*$J127</f>
        <v>0</v>
      </c>
      <c r="BW127" s="22">
        <f>INDEX('Mapping waste'!$A$4:$T$352,MATCH($B127,'Mapping waste'!$B$4:$B$352,0),MATCH(BM$4,'Mapping waste'!$A$4:$T$4,0))*$J127</f>
        <v>0</v>
      </c>
      <c r="BX127" s="22">
        <f>INDEX('Mapping waste'!$A$4:$T$352,MATCH($B127,'Mapping waste'!$B$4:$B$352,0),MATCH(BN$4,'Mapping waste'!$A$4:$T$4,0))*$J127</f>
        <v>0</v>
      </c>
      <c r="BY127" s="22">
        <f>INDEX('Mapping waste'!$A$4:$T$352,MATCH($B127,'Mapping waste'!$B$4:$B$352,0),MATCH(BO$4,'Mapping waste'!$A$4:$T$4,0))*$J127</f>
        <v>0</v>
      </c>
      <c r="BZ127" s="22">
        <f>INDEX('Mapping waste'!$A$4:$T$352,MATCH($B127,'Mapping waste'!$B$4:$B$352,0),MATCH(BP$4,'Mapping waste'!$A$4:$T$4,0))*$J127</f>
        <v>0</v>
      </c>
      <c r="CA127" s="22">
        <f>INDEX('Mapping waste'!$A$4:$T$352,MATCH($B127,'Mapping waste'!$B$4:$B$352,0),MATCH(BQ$4,'Mapping waste'!$A$4:$T$4,0))*$J127</f>
        <v>0</v>
      </c>
      <c r="CB127" s="22">
        <f>INDEX('Mapping waste'!$A$4:$T$352,MATCH($B127,'Mapping waste'!$B$4:$B$352,0),MATCH(BR$4,'Mapping waste'!$A$4:$T$4,0))*$J127</f>
        <v>0</v>
      </c>
      <c r="CC127" s="22">
        <f>INDEX('Mapping waste'!$A$4:$T$352,MATCH($B127,'Mapping waste'!$B$4:$B$352,0),MATCH(BS$4,'Mapping waste'!$A$4:$T$4,0))*$J127</f>
        <v>0</v>
      </c>
      <c r="CD127" s="22">
        <f>INDEX('Mapping waste'!$A$4:$T$352,MATCH($B127,'Mapping waste'!$B$4:$B$352,0),MATCH(BT$4,'Mapping waste'!$A$4:$T$4,0))*$K127</f>
        <v>0</v>
      </c>
      <c r="CE127" s="22">
        <f>INDEX('Mapping waste'!$A$4:$T$352,MATCH($B127,'Mapping waste'!$B$4:$B$352,0),MATCH(BU$4,'Mapping waste'!$A$4:$T$4,0))*$K127</f>
        <v>42305</v>
      </c>
      <c r="CF127" s="22">
        <f>INDEX('Mapping waste'!$A$4:$T$352,MATCH($B127,'Mapping waste'!$B$4:$B$352,0),MATCH(BV$4,'Mapping waste'!$A$4:$T$4,0))*$K127</f>
        <v>0</v>
      </c>
      <c r="CG127" s="22">
        <f>INDEX('Mapping waste'!$A$4:$T$352,MATCH($B127,'Mapping waste'!$B$4:$B$352,0),MATCH(BW$4,'Mapping waste'!$A$4:$T$4,0))*$K127</f>
        <v>0</v>
      </c>
      <c r="CH127" s="22">
        <f>INDEX('Mapping waste'!$A$4:$T$352,MATCH($B127,'Mapping waste'!$B$4:$B$352,0),MATCH(BX$4,'Mapping waste'!$A$4:$T$4,0))*$K127</f>
        <v>0</v>
      </c>
      <c r="CI127" s="22">
        <f>INDEX('Mapping waste'!$A$4:$T$352,MATCH($B127,'Mapping waste'!$B$4:$B$352,0),MATCH(BY$4,'Mapping waste'!$A$4:$T$4,0))*$K127</f>
        <v>0</v>
      </c>
      <c r="CJ127" s="22">
        <f>INDEX('Mapping waste'!$A$4:$T$352,MATCH($B127,'Mapping waste'!$B$4:$B$352,0),MATCH(BZ$4,'Mapping waste'!$A$4:$T$4,0))*$K127</f>
        <v>0</v>
      </c>
      <c r="CK127" s="22">
        <f>INDEX('Mapping waste'!$A$4:$T$352,MATCH($B127,'Mapping waste'!$B$4:$B$352,0),MATCH(CA$4,'Mapping waste'!$A$4:$T$4,0))*$K127</f>
        <v>0</v>
      </c>
      <c r="CL127" s="22">
        <f>INDEX('Mapping waste'!$A$4:$T$352,MATCH($B127,'Mapping waste'!$B$4:$B$352,0),MATCH(CB$4,'Mapping waste'!$A$4:$T$4,0))*$K127</f>
        <v>0</v>
      </c>
      <c r="CM127" s="22">
        <f>INDEX('Mapping waste'!$A$4:$T$352,MATCH($B127,'Mapping waste'!$B$4:$B$352,0),MATCH(CC$4,'Mapping waste'!$A$4:$T$4,0))*$K127</f>
        <v>0</v>
      </c>
    </row>
    <row r="128" spans="1:91" x14ac:dyDescent="0.2">
      <c r="A128" s="21" t="s">
        <v>178</v>
      </c>
      <c r="B128" s="21" t="s">
        <v>179</v>
      </c>
      <c r="C128" s="21" t="s">
        <v>10</v>
      </c>
      <c r="D128" s="22">
        <f>INDEX('Households England'!S$5:S$374,MATCH('Mapping HH to population waste'!$B128,'Households England'!$B$5:$B$374,0))*1000</f>
        <v>57200</v>
      </c>
      <c r="E128" s="22">
        <f>INDEX('Households England'!T$5:T$374,MATCH('Mapping HH to population waste'!$B128,'Households England'!$B$5:$B$374,0))*1000</f>
        <v>57299</v>
      </c>
      <c r="F128" s="22">
        <f>INDEX('Households England'!U$5:U$374,MATCH('Mapping HH to population waste'!$B128,'Households England'!$B$5:$B$374,0))*1000</f>
        <v>57344</v>
      </c>
      <c r="G128" s="22">
        <f>INDEX('Households England'!V$5:V$374,MATCH('Mapping HH to population waste'!$B128,'Households England'!$B$5:$B$374,0))*1000</f>
        <v>57333</v>
      </c>
      <c r="H128" s="22">
        <f>INDEX('Households England'!W$5:W$374,MATCH('Mapping HH to population waste'!$B128,'Households England'!$B$5:$B$374,0))*1000</f>
        <v>57320</v>
      </c>
      <c r="I128" s="22">
        <f>INDEX('Households England'!X$5:X$374,MATCH('Mapping HH to population waste'!$B128,'Households England'!$B$5:$B$374,0))*1000</f>
        <v>57392</v>
      </c>
      <c r="J128" s="22">
        <f>INDEX('Households England'!Y$5:Y$374,MATCH('Mapping HH to population waste'!$B128,'Households England'!$B$5:$B$374,0))*1000</f>
        <v>57451</v>
      </c>
      <c r="K128" s="22">
        <f>INDEX('Households England'!Z$5:Z$374,MATCH('Mapping HH to population waste'!$B128,'Households England'!$B$5:$B$374,0))*1000</f>
        <v>57514</v>
      </c>
      <c r="L128" s="22">
        <f>INDEX('Mapping waste'!$A$4:$T$352,MATCH($B128,'Mapping waste'!$B$4:$B$352,0),MATCH(L$4,'Mapping waste'!$A$4:$T$4,0))*$D128</f>
        <v>0</v>
      </c>
      <c r="M128" s="22">
        <f>INDEX('Mapping waste'!$A$4:$T$352,MATCH($B128,'Mapping waste'!$B$4:$B$352,0),MATCH(M$4,'Mapping waste'!$A$4:$T$4,0))*$D128</f>
        <v>57200</v>
      </c>
      <c r="N128" s="22">
        <f>INDEX('Mapping waste'!$A$4:$T$352,MATCH($B128,'Mapping waste'!$B$4:$B$352,0),MATCH(N$4,'Mapping waste'!$A$4:$T$4,0))*$D128</f>
        <v>0</v>
      </c>
      <c r="O128" s="22">
        <f>INDEX('Mapping waste'!$A$4:$T$352,MATCH($B128,'Mapping waste'!$B$4:$B$352,0),MATCH(O$4,'Mapping waste'!$A$4:$T$4,0))*$D128</f>
        <v>0</v>
      </c>
      <c r="P128" s="22">
        <f>INDEX('Mapping waste'!$A$4:$T$352,MATCH($B128,'Mapping waste'!$B$4:$B$352,0),MATCH(P$4,'Mapping waste'!$A$4:$T$4,0))*$D128</f>
        <v>0</v>
      </c>
      <c r="Q128" s="22">
        <f>INDEX('Mapping waste'!$A$4:$T$352,MATCH($B128,'Mapping waste'!$B$4:$B$352,0),MATCH(Q$4,'Mapping waste'!$A$4:$T$4,0))*$D128</f>
        <v>0</v>
      </c>
      <c r="R128" s="22">
        <f>INDEX('Mapping waste'!$A$4:$T$352,MATCH($B128,'Mapping waste'!$B$4:$B$352,0),MATCH(R$4,'Mapping waste'!$A$4:$T$4,0))*$D128</f>
        <v>0</v>
      </c>
      <c r="S128" s="22">
        <f>INDEX('Mapping waste'!$A$4:$T$352,MATCH($B128,'Mapping waste'!$B$4:$B$352,0),MATCH(S$4,'Mapping waste'!$A$4:$T$4,0))*$D128</f>
        <v>0</v>
      </c>
      <c r="T128" s="22">
        <f>INDEX('Mapping waste'!$A$4:$T$352,MATCH($B128,'Mapping waste'!$B$4:$B$352,0),MATCH(T$4,'Mapping waste'!$A$4:$T$4,0))*$D128</f>
        <v>0</v>
      </c>
      <c r="U128" s="22">
        <f>INDEX('Mapping waste'!$A$4:$T$352,MATCH($B128,'Mapping waste'!$B$4:$B$352,0),MATCH(U$4,'Mapping waste'!$A$4:$T$4,0))*$D128</f>
        <v>0</v>
      </c>
      <c r="V128" s="22">
        <f>INDEX('Mapping waste'!$A$4:$T$352,MATCH($B128,'Mapping waste'!$B$4:$B$352,0),MATCH(V$4,'Mapping waste'!$A$4:$T$4,0))*$E128</f>
        <v>0</v>
      </c>
      <c r="W128" s="22">
        <f>INDEX('Mapping waste'!$A$4:$T$352,MATCH($B128,'Mapping waste'!$B$4:$B$352,0),MATCH(W$4,'Mapping waste'!$A$4:$T$4,0))*$E128</f>
        <v>57299</v>
      </c>
      <c r="X128" s="22">
        <f>INDEX('Mapping waste'!$A$4:$T$352,MATCH($B128,'Mapping waste'!$B$4:$B$352,0),MATCH(X$4,'Mapping waste'!$A$4:$T$4,0))*$E128</f>
        <v>0</v>
      </c>
      <c r="Y128" s="22">
        <f>INDEX('Mapping waste'!$A$4:$T$352,MATCH($B128,'Mapping waste'!$B$4:$B$352,0),MATCH(Y$4,'Mapping waste'!$A$4:$T$4,0))*$E128</f>
        <v>0</v>
      </c>
      <c r="Z128" s="22">
        <f>INDEX('Mapping waste'!$A$4:$T$352,MATCH($B128,'Mapping waste'!$B$4:$B$352,0),MATCH(Z$4,'Mapping waste'!$A$4:$T$4,0))*$E128</f>
        <v>0</v>
      </c>
      <c r="AA128" s="22">
        <f>INDEX('Mapping waste'!$A$4:$T$352,MATCH($B128,'Mapping waste'!$B$4:$B$352,0),MATCH(AA$4,'Mapping waste'!$A$4:$T$4,0))*$E128</f>
        <v>0</v>
      </c>
      <c r="AB128" s="22">
        <f>INDEX('Mapping waste'!$A$4:$T$352,MATCH($B128,'Mapping waste'!$B$4:$B$352,0),MATCH(AB$4,'Mapping waste'!$A$4:$T$4,0))*$E128</f>
        <v>0</v>
      </c>
      <c r="AC128" s="22">
        <f>INDEX('Mapping waste'!$A$4:$T$352,MATCH($B128,'Mapping waste'!$B$4:$B$352,0),MATCH(AC$4,'Mapping waste'!$A$4:$T$4,0))*$E128</f>
        <v>0</v>
      </c>
      <c r="AD128" s="22">
        <f>INDEX('Mapping waste'!$A$4:$T$352,MATCH($B128,'Mapping waste'!$B$4:$B$352,0),MATCH(AD$4,'Mapping waste'!$A$4:$T$4,0))*$E128</f>
        <v>0</v>
      </c>
      <c r="AE128" s="22">
        <f>INDEX('Mapping waste'!$A$4:$T$352,MATCH($B128,'Mapping waste'!$B$4:$B$352,0),MATCH(AE$4,'Mapping waste'!$A$4:$T$4,0))*$E128</f>
        <v>0</v>
      </c>
      <c r="AF128" s="22">
        <f>INDEX('Mapping waste'!$A$4:$T$352,MATCH($B128,'Mapping waste'!$B$4:$B$352,0),MATCH(V$4,'Mapping waste'!$A$4:$T$4,0))*$F128</f>
        <v>0</v>
      </c>
      <c r="AG128" s="22">
        <f>INDEX('Mapping waste'!$A$4:$T$352,MATCH($B128,'Mapping waste'!$B$4:$B$352,0),MATCH(W$4,'Mapping waste'!$A$4:$T$4,0))*$F128</f>
        <v>57344</v>
      </c>
      <c r="AH128" s="22">
        <f>INDEX('Mapping waste'!$A$4:$T$352,MATCH($B128,'Mapping waste'!$B$4:$B$352,0),MATCH(X$4,'Mapping waste'!$A$4:$T$4,0))*$F128</f>
        <v>0</v>
      </c>
      <c r="AI128" s="22">
        <f>INDEX('Mapping waste'!$A$4:$T$352,MATCH($B128,'Mapping waste'!$B$4:$B$352,0),MATCH(Y$4,'Mapping waste'!$A$4:$T$4,0))*$F128</f>
        <v>0</v>
      </c>
      <c r="AJ128" s="22">
        <f>INDEX('Mapping waste'!$A$4:$T$352,MATCH($B128,'Mapping waste'!$B$4:$B$352,0),MATCH(Z$4,'Mapping waste'!$A$4:$T$4,0))*$F128</f>
        <v>0</v>
      </c>
      <c r="AK128" s="22">
        <f>INDEX('Mapping waste'!$A$4:$T$352,MATCH($B128,'Mapping waste'!$B$4:$B$352,0),MATCH(AA$4,'Mapping waste'!$A$4:$T$4,0))*$F128</f>
        <v>0</v>
      </c>
      <c r="AL128" s="22">
        <f>INDEX('Mapping waste'!$A$4:$T$352,MATCH($B128,'Mapping waste'!$B$4:$B$352,0),MATCH(AB$4,'Mapping waste'!$A$4:$T$4,0))*$F128</f>
        <v>0</v>
      </c>
      <c r="AM128" s="22">
        <f>INDEX('Mapping waste'!$A$4:$T$352,MATCH($B128,'Mapping waste'!$B$4:$B$352,0),MATCH(AC$4,'Mapping waste'!$A$4:$T$4,0))*$F128</f>
        <v>0</v>
      </c>
      <c r="AN128" s="22">
        <f>INDEX('Mapping waste'!$A$4:$T$352,MATCH($B128,'Mapping waste'!$B$4:$B$352,0),MATCH(AD$4,'Mapping waste'!$A$4:$T$4,0))*$F128</f>
        <v>0</v>
      </c>
      <c r="AO128" s="22">
        <f>INDEX('Mapping waste'!$A$4:$T$352,MATCH($B128,'Mapping waste'!$B$4:$B$352,0),MATCH(AE$4,'Mapping waste'!$A$4:$T$4,0))*$F128</f>
        <v>0</v>
      </c>
      <c r="AP128" s="22">
        <f>INDEX('Mapping waste'!$A$4:$T$352,MATCH($B128,'Mapping waste'!$B$4:$B$352,0),MATCH(AF$4,'Mapping waste'!$A$4:$T$4,0))*$G128</f>
        <v>0</v>
      </c>
      <c r="AQ128" s="22">
        <f>INDEX('Mapping waste'!$A$4:$T$352,MATCH($B128,'Mapping waste'!$B$4:$B$352,0),MATCH(AG$4,'Mapping waste'!$A$4:$T$4,0))*$G128</f>
        <v>57333</v>
      </c>
      <c r="AR128" s="22">
        <f>INDEX('Mapping waste'!$A$4:$T$352,MATCH($B128,'Mapping waste'!$B$4:$B$352,0),MATCH(AH$4,'Mapping waste'!$A$4:$T$4,0))*$G128</f>
        <v>0</v>
      </c>
      <c r="AS128" s="22">
        <f>INDEX('Mapping waste'!$A$4:$T$352,MATCH($B128,'Mapping waste'!$B$4:$B$352,0),MATCH(AI$4,'Mapping waste'!$A$4:$T$4,0))*$G128</f>
        <v>0</v>
      </c>
      <c r="AT128" s="22">
        <f>INDEX('Mapping waste'!$A$4:$T$352,MATCH($B128,'Mapping waste'!$B$4:$B$352,0),MATCH(AJ$4,'Mapping waste'!$A$4:$T$4,0))*$G128</f>
        <v>0</v>
      </c>
      <c r="AU128" s="22">
        <f>INDEX('Mapping waste'!$A$4:$T$352,MATCH($B128,'Mapping waste'!$B$4:$B$352,0),MATCH(AK$4,'Mapping waste'!$A$4:$T$4,0))*$G128</f>
        <v>0</v>
      </c>
      <c r="AV128" s="22">
        <f>INDEX('Mapping waste'!$A$4:$T$352,MATCH($B128,'Mapping waste'!$B$4:$B$352,0),MATCH(AL$4,'Mapping waste'!$A$4:$T$4,0))*$G128</f>
        <v>0</v>
      </c>
      <c r="AW128" s="22">
        <f>INDEX('Mapping waste'!$A$4:$T$352,MATCH($B128,'Mapping waste'!$B$4:$B$352,0),MATCH(AM$4,'Mapping waste'!$A$4:$T$4,0))*$G128</f>
        <v>0</v>
      </c>
      <c r="AX128" s="22">
        <f>INDEX('Mapping waste'!$A$4:$T$352,MATCH($B128,'Mapping waste'!$B$4:$B$352,0),MATCH(AN$4,'Mapping waste'!$A$4:$T$4,0))*$G128</f>
        <v>0</v>
      </c>
      <c r="AY128" s="22">
        <f>INDEX('Mapping waste'!$A$4:$T$352,MATCH($B128,'Mapping waste'!$B$4:$B$352,0),MATCH(AO$4,'Mapping waste'!$A$4:$T$4,0))*$G128</f>
        <v>0</v>
      </c>
      <c r="AZ128" s="22">
        <f>INDEX('Mapping waste'!$A$4:$T$352,MATCH($B128,'Mapping waste'!$B$4:$B$352,0),MATCH(AP$4,'Mapping waste'!$A$4:$T$4,0))*$H128</f>
        <v>0</v>
      </c>
      <c r="BA128" s="22">
        <f>INDEX('Mapping waste'!$A$4:$T$352,MATCH($B128,'Mapping waste'!$B$4:$B$352,0),MATCH(AQ$4,'Mapping waste'!$A$4:$T$4,0))*$H128</f>
        <v>57320</v>
      </c>
      <c r="BB128" s="22">
        <f>INDEX('Mapping waste'!$A$4:$T$352,MATCH($B128,'Mapping waste'!$B$4:$B$352,0),MATCH(AR$4,'Mapping waste'!$A$4:$T$4,0))*$H128</f>
        <v>0</v>
      </c>
      <c r="BC128" s="22">
        <f>INDEX('Mapping waste'!$A$4:$T$352,MATCH($B128,'Mapping waste'!$B$4:$B$352,0),MATCH(AS$4,'Mapping waste'!$A$4:$T$4,0))*$H128</f>
        <v>0</v>
      </c>
      <c r="BD128" s="22">
        <f>INDEX('Mapping waste'!$A$4:$T$352,MATCH($B128,'Mapping waste'!$B$4:$B$352,0),MATCH(AT$4,'Mapping waste'!$A$4:$T$4,0))*$H128</f>
        <v>0</v>
      </c>
      <c r="BE128" s="22">
        <f>INDEX('Mapping waste'!$A$4:$T$352,MATCH($B128,'Mapping waste'!$B$4:$B$352,0),MATCH(AU$4,'Mapping waste'!$A$4:$T$4,0))*$H128</f>
        <v>0</v>
      </c>
      <c r="BF128" s="22">
        <f>INDEX('Mapping waste'!$A$4:$T$352,MATCH($B128,'Mapping waste'!$B$4:$B$352,0),MATCH(AV$4,'Mapping waste'!$A$4:$T$4,0))*$H128</f>
        <v>0</v>
      </c>
      <c r="BG128" s="22">
        <f>INDEX('Mapping waste'!$A$4:$T$352,MATCH($B128,'Mapping waste'!$B$4:$B$352,0),MATCH(AW$4,'Mapping waste'!$A$4:$T$4,0))*$H128</f>
        <v>0</v>
      </c>
      <c r="BH128" s="22">
        <f>INDEX('Mapping waste'!$A$4:$T$352,MATCH($B128,'Mapping waste'!$B$4:$B$352,0),MATCH(AX$4,'Mapping waste'!$A$4:$T$4,0))*$H128</f>
        <v>0</v>
      </c>
      <c r="BI128" s="22">
        <f>INDEX('Mapping waste'!$A$4:$T$352,MATCH($B128,'Mapping waste'!$B$4:$B$352,0),MATCH(AY$4,'Mapping waste'!$A$4:$T$4,0))*$H128</f>
        <v>0</v>
      </c>
      <c r="BJ128" s="22">
        <f>INDEX('Mapping waste'!$A$4:$T$352,MATCH($B128,'Mapping waste'!$B$4:$B$352,0),MATCH(AZ$4,'Mapping waste'!$A$4:$T$4,0))*$I128</f>
        <v>0</v>
      </c>
      <c r="BK128" s="22">
        <f>INDEX('Mapping waste'!$A$4:$T$352,MATCH($B128,'Mapping waste'!$B$4:$B$352,0),MATCH(BA$4,'Mapping waste'!$A$4:$T$4,0))*$I128</f>
        <v>57392</v>
      </c>
      <c r="BL128" s="22">
        <f>INDEX('Mapping waste'!$A$4:$T$352,MATCH($B128,'Mapping waste'!$B$4:$B$352,0),MATCH(BB$4,'Mapping waste'!$A$4:$T$4,0))*$I128</f>
        <v>0</v>
      </c>
      <c r="BM128" s="22">
        <f>INDEX('Mapping waste'!$A$4:$T$352,MATCH($B128,'Mapping waste'!$B$4:$B$352,0),MATCH(BC$4,'Mapping waste'!$A$4:$T$4,0))*$I128</f>
        <v>0</v>
      </c>
      <c r="BN128" s="22">
        <f>INDEX('Mapping waste'!$A$4:$T$352,MATCH($B128,'Mapping waste'!$B$4:$B$352,0),MATCH(BD$4,'Mapping waste'!$A$4:$T$4,0))*$I128</f>
        <v>0</v>
      </c>
      <c r="BO128" s="22">
        <f>INDEX('Mapping waste'!$A$4:$T$352,MATCH($B128,'Mapping waste'!$B$4:$B$352,0),MATCH(BE$4,'Mapping waste'!$A$4:$T$4,0))*$I128</f>
        <v>0</v>
      </c>
      <c r="BP128" s="22">
        <f>INDEX('Mapping waste'!$A$4:$T$352,MATCH($B128,'Mapping waste'!$B$4:$B$352,0),MATCH(BF$4,'Mapping waste'!$A$4:$T$4,0))*$I128</f>
        <v>0</v>
      </c>
      <c r="BQ128" s="22">
        <f>INDEX('Mapping waste'!$A$4:$T$352,MATCH($B128,'Mapping waste'!$B$4:$B$352,0),MATCH(BG$4,'Mapping waste'!$A$4:$T$4,0))*$I128</f>
        <v>0</v>
      </c>
      <c r="BR128" s="22">
        <f>INDEX('Mapping waste'!$A$4:$T$352,MATCH($B128,'Mapping waste'!$B$4:$B$352,0),MATCH(BH$4,'Mapping waste'!$A$4:$T$4,0))*$I128</f>
        <v>0</v>
      </c>
      <c r="BS128" s="22">
        <f>INDEX('Mapping waste'!$A$4:$T$352,MATCH($B128,'Mapping waste'!$B$4:$B$352,0),MATCH(BI$4,'Mapping waste'!$A$4:$T$4,0))*$I128</f>
        <v>0</v>
      </c>
      <c r="BT128" s="22">
        <f>INDEX('Mapping waste'!$A$4:$T$352,MATCH($B128,'Mapping waste'!$B$4:$B$352,0),MATCH(BJ$4,'Mapping waste'!$A$4:$T$4,0))*$J128</f>
        <v>0</v>
      </c>
      <c r="BU128" s="22">
        <f>INDEX('Mapping waste'!$A$4:$T$352,MATCH($B128,'Mapping waste'!$B$4:$B$352,0),MATCH(BK$4,'Mapping waste'!$A$4:$T$4,0))*$J128</f>
        <v>57451</v>
      </c>
      <c r="BV128" s="22">
        <f>INDEX('Mapping waste'!$A$4:$T$352,MATCH($B128,'Mapping waste'!$B$4:$B$352,0),MATCH(BL$4,'Mapping waste'!$A$4:$T$4,0))*$J128</f>
        <v>0</v>
      </c>
      <c r="BW128" s="22">
        <f>INDEX('Mapping waste'!$A$4:$T$352,MATCH($B128,'Mapping waste'!$B$4:$B$352,0),MATCH(BM$4,'Mapping waste'!$A$4:$T$4,0))*$J128</f>
        <v>0</v>
      </c>
      <c r="BX128" s="22">
        <f>INDEX('Mapping waste'!$A$4:$T$352,MATCH($B128,'Mapping waste'!$B$4:$B$352,0),MATCH(BN$4,'Mapping waste'!$A$4:$T$4,0))*$J128</f>
        <v>0</v>
      </c>
      <c r="BY128" s="22">
        <f>INDEX('Mapping waste'!$A$4:$T$352,MATCH($B128,'Mapping waste'!$B$4:$B$352,0),MATCH(BO$4,'Mapping waste'!$A$4:$T$4,0))*$J128</f>
        <v>0</v>
      </c>
      <c r="BZ128" s="22">
        <f>INDEX('Mapping waste'!$A$4:$T$352,MATCH($B128,'Mapping waste'!$B$4:$B$352,0),MATCH(BP$4,'Mapping waste'!$A$4:$T$4,0))*$J128</f>
        <v>0</v>
      </c>
      <c r="CA128" s="22">
        <f>INDEX('Mapping waste'!$A$4:$T$352,MATCH($B128,'Mapping waste'!$B$4:$B$352,0),MATCH(BQ$4,'Mapping waste'!$A$4:$T$4,0))*$J128</f>
        <v>0</v>
      </c>
      <c r="CB128" s="22">
        <f>INDEX('Mapping waste'!$A$4:$T$352,MATCH($B128,'Mapping waste'!$B$4:$B$352,0),MATCH(BR$4,'Mapping waste'!$A$4:$T$4,0))*$J128</f>
        <v>0</v>
      </c>
      <c r="CC128" s="22">
        <f>INDEX('Mapping waste'!$A$4:$T$352,MATCH($B128,'Mapping waste'!$B$4:$B$352,0),MATCH(BS$4,'Mapping waste'!$A$4:$T$4,0))*$J128</f>
        <v>0</v>
      </c>
      <c r="CD128" s="22">
        <f>INDEX('Mapping waste'!$A$4:$T$352,MATCH($B128,'Mapping waste'!$B$4:$B$352,0),MATCH(BT$4,'Mapping waste'!$A$4:$T$4,0))*$K128</f>
        <v>0</v>
      </c>
      <c r="CE128" s="22">
        <f>INDEX('Mapping waste'!$A$4:$T$352,MATCH($B128,'Mapping waste'!$B$4:$B$352,0),MATCH(BU$4,'Mapping waste'!$A$4:$T$4,0))*$K128</f>
        <v>57514</v>
      </c>
      <c r="CF128" s="22">
        <f>INDEX('Mapping waste'!$A$4:$T$352,MATCH($B128,'Mapping waste'!$B$4:$B$352,0),MATCH(BV$4,'Mapping waste'!$A$4:$T$4,0))*$K128</f>
        <v>0</v>
      </c>
      <c r="CG128" s="22">
        <f>INDEX('Mapping waste'!$A$4:$T$352,MATCH($B128,'Mapping waste'!$B$4:$B$352,0),MATCH(BW$4,'Mapping waste'!$A$4:$T$4,0))*$K128</f>
        <v>0</v>
      </c>
      <c r="CH128" s="22">
        <f>INDEX('Mapping waste'!$A$4:$T$352,MATCH($B128,'Mapping waste'!$B$4:$B$352,0),MATCH(BX$4,'Mapping waste'!$A$4:$T$4,0))*$K128</f>
        <v>0</v>
      </c>
      <c r="CI128" s="22">
        <f>INDEX('Mapping waste'!$A$4:$T$352,MATCH($B128,'Mapping waste'!$B$4:$B$352,0),MATCH(BY$4,'Mapping waste'!$A$4:$T$4,0))*$K128</f>
        <v>0</v>
      </c>
      <c r="CJ128" s="22">
        <f>INDEX('Mapping waste'!$A$4:$T$352,MATCH($B128,'Mapping waste'!$B$4:$B$352,0),MATCH(BZ$4,'Mapping waste'!$A$4:$T$4,0))*$K128</f>
        <v>0</v>
      </c>
      <c r="CK128" s="22">
        <f>INDEX('Mapping waste'!$A$4:$T$352,MATCH($B128,'Mapping waste'!$B$4:$B$352,0),MATCH(CA$4,'Mapping waste'!$A$4:$T$4,0))*$K128</f>
        <v>0</v>
      </c>
      <c r="CL128" s="22">
        <f>INDEX('Mapping waste'!$A$4:$T$352,MATCH($B128,'Mapping waste'!$B$4:$B$352,0),MATCH(CB$4,'Mapping waste'!$A$4:$T$4,0))*$K128</f>
        <v>0</v>
      </c>
      <c r="CM128" s="22">
        <f>INDEX('Mapping waste'!$A$4:$T$352,MATCH($B128,'Mapping waste'!$B$4:$B$352,0),MATCH(CC$4,'Mapping waste'!$A$4:$T$4,0))*$K128</f>
        <v>0</v>
      </c>
    </row>
    <row r="129" spans="1:91" x14ac:dyDescent="0.2">
      <c r="A129" s="21" t="s">
        <v>180</v>
      </c>
      <c r="B129" s="21" t="s">
        <v>181</v>
      </c>
      <c r="C129" s="21" t="s">
        <v>10</v>
      </c>
      <c r="D129" s="22">
        <f>INDEX('Households England'!S$5:S$374,MATCH('Mapping HH to population waste'!$B129,'Households England'!$B$5:$B$374,0))*1000</f>
        <v>61150</v>
      </c>
      <c r="E129" s="22">
        <f>INDEX('Households England'!T$5:T$374,MATCH('Mapping HH to population waste'!$B129,'Households England'!$B$5:$B$374,0))*1000</f>
        <v>61409</v>
      </c>
      <c r="F129" s="22">
        <f>INDEX('Households England'!U$5:U$374,MATCH('Mapping HH to population waste'!$B129,'Households England'!$B$5:$B$374,0))*1000</f>
        <v>61683</v>
      </c>
      <c r="G129" s="22">
        <f>INDEX('Households England'!V$5:V$374,MATCH('Mapping HH to population waste'!$B129,'Households England'!$B$5:$B$374,0))*1000</f>
        <v>61917</v>
      </c>
      <c r="H129" s="22">
        <f>INDEX('Households England'!W$5:W$374,MATCH('Mapping HH to population waste'!$B129,'Households England'!$B$5:$B$374,0))*1000</f>
        <v>62111</v>
      </c>
      <c r="I129" s="22">
        <f>INDEX('Households England'!X$5:X$374,MATCH('Mapping HH to population waste'!$B129,'Households England'!$B$5:$B$374,0))*1000</f>
        <v>62227</v>
      </c>
      <c r="J129" s="22">
        <f>INDEX('Households England'!Y$5:Y$374,MATCH('Mapping HH to population waste'!$B129,'Households England'!$B$5:$B$374,0))*1000</f>
        <v>62290</v>
      </c>
      <c r="K129" s="22">
        <f>INDEX('Households England'!Z$5:Z$374,MATCH('Mapping HH to population waste'!$B129,'Households England'!$B$5:$B$374,0))*1000</f>
        <v>62383</v>
      </c>
      <c r="L129" s="22">
        <f>INDEX('Mapping waste'!$A$4:$T$352,MATCH($B129,'Mapping waste'!$B$4:$B$352,0),MATCH(L$4,'Mapping waste'!$A$4:$T$4,0))*$D129</f>
        <v>0</v>
      </c>
      <c r="M129" s="22">
        <f>INDEX('Mapping waste'!$A$4:$T$352,MATCH($B129,'Mapping waste'!$B$4:$B$352,0),MATCH(M$4,'Mapping waste'!$A$4:$T$4,0))*$D129</f>
        <v>61150</v>
      </c>
      <c r="N129" s="22">
        <f>INDEX('Mapping waste'!$A$4:$T$352,MATCH($B129,'Mapping waste'!$B$4:$B$352,0),MATCH(N$4,'Mapping waste'!$A$4:$T$4,0))*$D129</f>
        <v>0</v>
      </c>
      <c r="O129" s="22">
        <f>INDEX('Mapping waste'!$A$4:$T$352,MATCH($B129,'Mapping waste'!$B$4:$B$352,0),MATCH(O$4,'Mapping waste'!$A$4:$T$4,0))*$D129</f>
        <v>0</v>
      </c>
      <c r="P129" s="22">
        <f>INDEX('Mapping waste'!$A$4:$T$352,MATCH($B129,'Mapping waste'!$B$4:$B$352,0),MATCH(P$4,'Mapping waste'!$A$4:$T$4,0))*$D129</f>
        <v>0</v>
      </c>
      <c r="Q129" s="22">
        <f>INDEX('Mapping waste'!$A$4:$T$352,MATCH($B129,'Mapping waste'!$B$4:$B$352,0),MATCH(Q$4,'Mapping waste'!$A$4:$T$4,0))*$D129</f>
        <v>0</v>
      </c>
      <c r="R129" s="22">
        <f>INDEX('Mapping waste'!$A$4:$T$352,MATCH($B129,'Mapping waste'!$B$4:$B$352,0),MATCH(R$4,'Mapping waste'!$A$4:$T$4,0))*$D129</f>
        <v>0</v>
      </c>
      <c r="S129" s="22">
        <f>INDEX('Mapping waste'!$A$4:$T$352,MATCH($B129,'Mapping waste'!$B$4:$B$352,0),MATCH(S$4,'Mapping waste'!$A$4:$T$4,0))*$D129</f>
        <v>0</v>
      </c>
      <c r="T129" s="22">
        <f>INDEX('Mapping waste'!$A$4:$T$352,MATCH($B129,'Mapping waste'!$B$4:$B$352,0),MATCH(T$4,'Mapping waste'!$A$4:$T$4,0))*$D129</f>
        <v>0</v>
      </c>
      <c r="U129" s="22">
        <f>INDEX('Mapping waste'!$A$4:$T$352,MATCH($B129,'Mapping waste'!$B$4:$B$352,0),MATCH(U$4,'Mapping waste'!$A$4:$T$4,0))*$D129</f>
        <v>0</v>
      </c>
      <c r="V129" s="22">
        <f>INDEX('Mapping waste'!$A$4:$T$352,MATCH($B129,'Mapping waste'!$B$4:$B$352,0),MATCH(V$4,'Mapping waste'!$A$4:$T$4,0))*$E129</f>
        <v>0</v>
      </c>
      <c r="W129" s="22">
        <f>INDEX('Mapping waste'!$A$4:$T$352,MATCH($B129,'Mapping waste'!$B$4:$B$352,0),MATCH(W$4,'Mapping waste'!$A$4:$T$4,0))*$E129</f>
        <v>61409</v>
      </c>
      <c r="X129" s="22">
        <f>INDEX('Mapping waste'!$A$4:$T$352,MATCH($B129,'Mapping waste'!$B$4:$B$352,0),MATCH(X$4,'Mapping waste'!$A$4:$T$4,0))*$E129</f>
        <v>0</v>
      </c>
      <c r="Y129" s="22">
        <f>INDEX('Mapping waste'!$A$4:$T$352,MATCH($B129,'Mapping waste'!$B$4:$B$352,0),MATCH(Y$4,'Mapping waste'!$A$4:$T$4,0))*$E129</f>
        <v>0</v>
      </c>
      <c r="Z129" s="22">
        <f>INDEX('Mapping waste'!$A$4:$T$352,MATCH($B129,'Mapping waste'!$B$4:$B$352,0),MATCH(Z$4,'Mapping waste'!$A$4:$T$4,0))*$E129</f>
        <v>0</v>
      </c>
      <c r="AA129" s="22">
        <f>INDEX('Mapping waste'!$A$4:$T$352,MATCH($B129,'Mapping waste'!$B$4:$B$352,0),MATCH(AA$4,'Mapping waste'!$A$4:$T$4,0))*$E129</f>
        <v>0</v>
      </c>
      <c r="AB129" s="22">
        <f>INDEX('Mapping waste'!$A$4:$T$352,MATCH($B129,'Mapping waste'!$B$4:$B$352,0),MATCH(AB$4,'Mapping waste'!$A$4:$T$4,0))*$E129</f>
        <v>0</v>
      </c>
      <c r="AC129" s="22">
        <f>INDEX('Mapping waste'!$A$4:$T$352,MATCH($B129,'Mapping waste'!$B$4:$B$352,0),MATCH(AC$4,'Mapping waste'!$A$4:$T$4,0))*$E129</f>
        <v>0</v>
      </c>
      <c r="AD129" s="22">
        <f>INDEX('Mapping waste'!$A$4:$T$352,MATCH($B129,'Mapping waste'!$B$4:$B$352,0),MATCH(AD$4,'Mapping waste'!$A$4:$T$4,0))*$E129</f>
        <v>0</v>
      </c>
      <c r="AE129" s="22">
        <f>INDEX('Mapping waste'!$A$4:$T$352,MATCH($B129,'Mapping waste'!$B$4:$B$352,0),MATCH(AE$4,'Mapping waste'!$A$4:$T$4,0))*$E129</f>
        <v>0</v>
      </c>
      <c r="AF129" s="22">
        <f>INDEX('Mapping waste'!$A$4:$T$352,MATCH($B129,'Mapping waste'!$B$4:$B$352,0),MATCH(V$4,'Mapping waste'!$A$4:$T$4,0))*$F129</f>
        <v>0</v>
      </c>
      <c r="AG129" s="22">
        <f>INDEX('Mapping waste'!$A$4:$T$352,MATCH($B129,'Mapping waste'!$B$4:$B$352,0),MATCH(W$4,'Mapping waste'!$A$4:$T$4,0))*$F129</f>
        <v>61683</v>
      </c>
      <c r="AH129" s="22">
        <f>INDEX('Mapping waste'!$A$4:$T$352,MATCH($B129,'Mapping waste'!$B$4:$B$352,0),MATCH(X$4,'Mapping waste'!$A$4:$T$4,0))*$F129</f>
        <v>0</v>
      </c>
      <c r="AI129" s="22">
        <f>INDEX('Mapping waste'!$A$4:$T$352,MATCH($B129,'Mapping waste'!$B$4:$B$352,0),MATCH(Y$4,'Mapping waste'!$A$4:$T$4,0))*$F129</f>
        <v>0</v>
      </c>
      <c r="AJ129" s="22">
        <f>INDEX('Mapping waste'!$A$4:$T$352,MATCH($B129,'Mapping waste'!$B$4:$B$352,0),MATCH(Z$4,'Mapping waste'!$A$4:$T$4,0))*$F129</f>
        <v>0</v>
      </c>
      <c r="AK129" s="22">
        <f>INDEX('Mapping waste'!$A$4:$T$352,MATCH($B129,'Mapping waste'!$B$4:$B$352,0),MATCH(AA$4,'Mapping waste'!$A$4:$T$4,0))*$F129</f>
        <v>0</v>
      </c>
      <c r="AL129" s="22">
        <f>INDEX('Mapping waste'!$A$4:$T$352,MATCH($B129,'Mapping waste'!$B$4:$B$352,0),MATCH(AB$4,'Mapping waste'!$A$4:$T$4,0))*$F129</f>
        <v>0</v>
      </c>
      <c r="AM129" s="22">
        <f>INDEX('Mapping waste'!$A$4:$T$352,MATCH($B129,'Mapping waste'!$B$4:$B$352,0),MATCH(AC$4,'Mapping waste'!$A$4:$T$4,0))*$F129</f>
        <v>0</v>
      </c>
      <c r="AN129" s="22">
        <f>INDEX('Mapping waste'!$A$4:$T$352,MATCH($B129,'Mapping waste'!$B$4:$B$352,0),MATCH(AD$4,'Mapping waste'!$A$4:$T$4,0))*$F129</f>
        <v>0</v>
      </c>
      <c r="AO129" s="22">
        <f>INDEX('Mapping waste'!$A$4:$T$352,MATCH($B129,'Mapping waste'!$B$4:$B$352,0),MATCH(AE$4,'Mapping waste'!$A$4:$T$4,0))*$F129</f>
        <v>0</v>
      </c>
      <c r="AP129" s="22">
        <f>INDEX('Mapping waste'!$A$4:$T$352,MATCH($B129,'Mapping waste'!$B$4:$B$352,0),MATCH(AF$4,'Mapping waste'!$A$4:$T$4,0))*$G129</f>
        <v>0</v>
      </c>
      <c r="AQ129" s="22">
        <f>INDEX('Mapping waste'!$A$4:$T$352,MATCH($B129,'Mapping waste'!$B$4:$B$352,0),MATCH(AG$4,'Mapping waste'!$A$4:$T$4,0))*$G129</f>
        <v>61917</v>
      </c>
      <c r="AR129" s="22">
        <f>INDEX('Mapping waste'!$A$4:$T$352,MATCH($B129,'Mapping waste'!$B$4:$B$352,0),MATCH(AH$4,'Mapping waste'!$A$4:$T$4,0))*$G129</f>
        <v>0</v>
      </c>
      <c r="AS129" s="22">
        <f>INDEX('Mapping waste'!$A$4:$T$352,MATCH($B129,'Mapping waste'!$B$4:$B$352,0),MATCH(AI$4,'Mapping waste'!$A$4:$T$4,0))*$G129</f>
        <v>0</v>
      </c>
      <c r="AT129" s="22">
        <f>INDEX('Mapping waste'!$A$4:$T$352,MATCH($B129,'Mapping waste'!$B$4:$B$352,0),MATCH(AJ$4,'Mapping waste'!$A$4:$T$4,0))*$G129</f>
        <v>0</v>
      </c>
      <c r="AU129" s="22">
        <f>INDEX('Mapping waste'!$A$4:$T$352,MATCH($B129,'Mapping waste'!$B$4:$B$352,0),MATCH(AK$4,'Mapping waste'!$A$4:$T$4,0))*$G129</f>
        <v>0</v>
      </c>
      <c r="AV129" s="22">
        <f>INDEX('Mapping waste'!$A$4:$T$352,MATCH($B129,'Mapping waste'!$B$4:$B$352,0),MATCH(AL$4,'Mapping waste'!$A$4:$T$4,0))*$G129</f>
        <v>0</v>
      </c>
      <c r="AW129" s="22">
        <f>INDEX('Mapping waste'!$A$4:$T$352,MATCH($B129,'Mapping waste'!$B$4:$B$352,0),MATCH(AM$4,'Mapping waste'!$A$4:$T$4,0))*$G129</f>
        <v>0</v>
      </c>
      <c r="AX129" s="22">
        <f>INDEX('Mapping waste'!$A$4:$T$352,MATCH($B129,'Mapping waste'!$B$4:$B$352,0),MATCH(AN$4,'Mapping waste'!$A$4:$T$4,0))*$G129</f>
        <v>0</v>
      </c>
      <c r="AY129" s="22">
        <f>INDEX('Mapping waste'!$A$4:$T$352,MATCH($B129,'Mapping waste'!$B$4:$B$352,0),MATCH(AO$4,'Mapping waste'!$A$4:$T$4,0))*$G129</f>
        <v>0</v>
      </c>
      <c r="AZ129" s="22">
        <f>INDEX('Mapping waste'!$A$4:$T$352,MATCH($B129,'Mapping waste'!$B$4:$B$352,0),MATCH(AP$4,'Mapping waste'!$A$4:$T$4,0))*$H129</f>
        <v>0</v>
      </c>
      <c r="BA129" s="22">
        <f>INDEX('Mapping waste'!$A$4:$T$352,MATCH($B129,'Mapping waste'!$B$4:$B$352,0),MATCH(AQ$4,'Mapping waste'!$A$4:$T$4,0))*$H129</f>
        <v>62111</v>
      </c>
      <c r="BB129" s="22">
        <f>INDEX('Mapping waste'!$A$4:$T$352,MATCH($B129,'Mapping waste'!$B$4:$B$352,0),MATCH(AR$4,'Mapping waste'!$A$4:$T$4,0))*$H129</f>
        <v>0</v>
      </c>
      <c r="BC129" s="22">
        <f>INDEX('Mapping waste'!$A$4:$T$352,MATCH($B129,'Mapping waste'!$B$4:$B$352,0),MATCH(AS$4,'Mapping waste'!$A$4:$T$4,0))*$H129</f>
        <v>0</v>
      </c>
      <c r="BD129" s="22">
        <f>INDEX('Mapping waste'!$A$4:$T$352,MATCH($B129,'Mapping waste'!$B$4:$B$352,0),MATCH(AT$4,'Mapping waste'!$A$4:$T$4,0))*$H129</f>
        <v>0</v>
      </c>
      <c r="BE129" s="22">
        <f>INDEX('Mapping waste'!$A$4:$T$352,MATCH($B129,'Mapping waste'!$B$4:$B$352,0),MATCH(AU$4,'Mapping waste'!$A$4:$T$4,0))*$H129</f>
        <v>0</v>
      </c>
      <c r="BF129" s="22">
        <f>INDEX('Mapping waste'!$A$4:$T$352,MATCH($B129,'Mapping waste'!$B$4:$B$352,0),MATCH(AV$4,'Mapping waste'!$A$4:$T$4,0))*$H129</f>
        <v>0</v>
      </c>
      <c r="BG129" s="22">
        <f>INDEX('Mapping waste'!$A$4:$T$352,MATCH($B129,'Mapping waste'!$B$4:$B$352,0),MATCH(AW$4,'Mapping waste'!$A$4:$T$4,0))*$H129</f>
        <v>0</v>
      </c>
      <c r="BH129" s="22">
        <f>INDEX('Mapping waste'!$A$4:$T$352,MATCH($B129,'Mapping waste'!$B$4:$B$352,0),MATCH(AX$4,'Mapping waste'!$A$4:$T$4,0))*$H129</f>
        <v>0</v>
      </c>
      <c r="BI129" s="22">
        <f>INDEX('Mapping waste'!$A$4:$T$352,MATCH($B129,'Mapping waste'!$B$4:$B$352,0),MATCH(AY$4,'Mapping waste'!$A$4:$T$4,0))*$H129</f>
        <v>0</v>
      </c>
      <c r="BJ129" s="22">
        <f>INDEX('Mapping waste'!$A$4:$T$352,MATCH($B129,'Mapping waste'!$B$4:$B$352,0),MATCH(AZ$4,'Mapping waste'!$A$4:$T$4,0))*$I129</f>
        <v>0</v>
      </c>
      <c r="BK129" s="22">
        <f>INDEX('Mapping waste'!$A$4:$T$352,MATCH($B129,'Mapping waste'!$B$4:$B$352,0),MATCH(BA$4,'Mapping waste'!$A$4:$T$4,0))*$I129</f>
        <v>62227</v>
      </c>
      <c r="BL129" s="22">
        <f>INDEX('Mapping waste'!$A$4:$T$352,MATCH($B129,'Mapping waste'!$B$4:$B$352,0),MATCH(BB$4,'Mapping waste'!$A$4:$T$4,0))*$I129</f>
        <v>0</v>
      </c>
      <c r="BM129" s="22">
        <f>INDEX('Mapping waste'!$A$4:$T$352,MATCH($B129,'Mapping waste'!$B$4:$B$352,0),MATCH(BC$4,'Mapping waste'!$A$4:$T$4,0))*$I129</f>
        <v>0</v>
      </c>
      <c r="BN129" s="22">
        <f>INDEX('Mapping waste'!$A$4:$T$352,MATCH($B129,'Mapping waste'!$B$4:$B$352,0),MATCH(BD$4,'Mapping waste'!$A$4:$T$4,0))*$I129</f>
        <v>0</v>
      </c>
      <c r="BO129" s="22">
        <f>INDEX('Mapping waste'!$A$4:$T$352,MATCH($B129,'Mapping waste'!$B$4:$B$352,0),MATCH(BE$4,'Mapping waste'!$A$4:$T$4,0))*$I129</f>
        <v>0</v>
      </c>
      <c r="BP129" s="22">
        <f>INDEX('Mapping waste'!$A$4:$T$352,MATCH($B129,'Mapping waste'!$B$4:$B$352,0),MATCH(BF$4,'Mapping waste'!$A$4:$T$4,0))*$I129</f>
        <v>0</v>
      </c>
      <c r="BQ129" s="22">
        <f>INDEX('Mapping waste'!$A$4:$T$352,MATCH($B129,'Mapping waste'!$B$4:$B$352,0),MATCH(BG$4,'Mapping waste'!$A$4:$T$4,0))*$I129</f>
        <v>0</v>
      </c>
      <c r="BR129" s="22">
        <f>INDEX('Mapping waste'!$A$4:$T$352,MATCH($B129,'Mapping waste'!$B$4:$B$352,0),MATCH(BH$4,'Mapping waste'!$A$4:$T$4,0))*$I129</f>
        <v>0</v>
      </c>
      <c r="BS129" s="22">
        <f>INDEX('Mapping waste'!$A$4:$T$352,MATCH($B129,'Mapping waste'!$B$4:$B$352,0),MATCH(BI$4,'Mapping waste'!$A$4:$T$4,0))*$I129</f>
        <v>0</v>
      </c>
      <c r="BT129" s="22">
        <f>INDEX('Mapping waste'!$A$4:$T$352,MATCH($B129,'Mapping waste'!$B$4:$B$352,0),MATCH(BJ$4,'Mapping waste'!$A$4:$T$4,0))*$J129</f>
        <v>0</v>
      </c>
      <c r="BU129" s="22">
        <f>INDEX('Mapping waste'!$A$4:$T$352,MATCH($B129,'Mapping waste'!$B$4:$B$352,0),MATCH(BK$4,'Mapping waste'!$A$4:$T$4,0))*$J129</f>
        <v>62290</v>
      </c>
      <c r="BV129" s="22">
        <f>INDEX('Mapping waste'!$A$4:$T$352,MATCH($B129,'Mapping waste'!$B$4:$B$352,0),MATCH(BL$4,'Mapping waste'!$A$4:$T$4,0))*$J129</f>
        <v>0</v>
      </c>
      <c r="BW129" s="22">
        <f>INDEX('Mapping waste'!$A$4:$T$352,MATCH($B129,'Mapping waste'!$B$4:$B$352,0),MATCH(BM$4,'Mapping waste'!$A$4:$T$4,0))*$J129</f>
        <v>0</v>
      </c>
      <c r="BX129" s="22">
        <f>INDEX('Mapping waste'!$A$4:$T$352,MATCH($B129,'Mapping waste'!$B$4:$B$352,0),MATCH(BN$4,'Mapping waste'!$A$4:$T$4,0))*$J129</f>
        <v>0</v>
      </c>
      <c r="BY129" s="22">
        <f>INDEX('Mapping waste'!$A$4:$T$352,MATCH($B129,'Mapping waste'!$B$4:$B$352,0),MATCH(BO$4,'Mapping waste'!$A$4:$T$4,0))*$J129</f>
        <v>0</v>
      </c>
      <c r="BZ129" s="22">
        <f>INDEX('Mapping waste'!$A$4:$T$352,MATCH($B129,'Mapping waste'!$B$4:$B$352,0),MATCH(BP$4,'Mapping waste'!$A$4:$T$4,0))*$J129</f>
        <v>0</v>
      </c>
      <c r="CA129" s="22">
        <f>INDEX('Mapping waste'!$A$4:$T$352,MATCH($B129,'Mapping waste'!$B$4:$B$352,0),MATCH(BQ$4,'Mapping waste'!$A$4:$T$4,0))*$J129</f>
        <v>0</v>
      </c>
      <c r="CB129" s="22">
        <f>INDEX('Mapping waste'!$A$4:$T$352,MATCH($B129,'Mapping waste'!$B$4:$B$352,0),MATCH(BR$4,'Mapping waste'!$A$4:$T$4,0))*$J129</f>
        <v>0</v>
      </c>
      <c r="CC129" s="22">
        <f>INDEX('Mapping waste'!$A$4:$T$352,MATCH($B129,'Mapping waste'!$B$4:$B$352,0),MATCH(BS$4,'Mapping waste'!$A$4:$T$4,0))*$J129</f>
        <v>0</v>
      </c>
      <c r="CD129" s="22">
        <f>INDEX('Mapping waste'!$A$4:$T$352,MATCH($B129,'Mapping waste'!$B$4:$B$352,0),MATCH(BT$4,'Mapping waste'!$A$4:$T$4,0))*$K129</f>
        <v>0</v>
      </c>
      <c r="CE129" s="22">
        <f>INDEX('Mapping waste'!$A$4:$T$352,MATCH($B129,'Mapping waste'!$B$4:$B$352,0),MATCH(BU$4,'Mapping waste'!$A$4:$T$4,0))*$K129</f>
        <v>62383</v>
      </c>
      <c r="CF129" s="22">
        <f>INDEX('Mapping waste'!$A$4:$T$352,MATCH($B129,'Mapping waste'!$B$4:$B$352,0),MATCH(BV$4,'Mapping waste'!$A$4:$T$4,0))*$K129</f>
        <v>0</v>
      </c>
      <c r="CG129" s="22">
        <f>INDEX('Mapping waste'!$A$4:$T$352,MATCH($B129,'Mapping waste'!$B$4:$B$352,0),MATCH(BW$4,'Mapping waste'!$A$4:$T$4,0))*$K129</f>
        <v>0</v>
      </c>
      <c r="CH129" s="22">
        <f>INDEX('Mapping waste'!$A$4:$T$352,MATCH($B129,'Mapping waste'!$B$4:$B$352,0),MATCH(BX$4,'Mapping waste'!$A$4:$T$4,0))*$K129</f>
        <v>0</v>
      </c>
      <c r="CI129" s="22">
        <f>INDEX('Mapping waste'!$A$4:$T$352,MATCH($B129,'Mapping waste'!$B$4:$B$352,0),MATCH(BY$4,'Mapping waste'!$A$4:$T$4,0))*$K129</f>
        <v>0</v>
      </c>
      <c r="CJ129" s="22">
        <f>INDEX('Mapping waste'!$A$4:$T$352,MATCH($B129,'Mapping waste'!$B$4:$B$352,0),MATCH(BZ$4,'Mapping waste'!$A$4:$T$4,0))*$K129</f>
        <v>0</v>
      </c>
      <c r="CK129" s="22">
        <f>INDEX('Mapping waste'!$A$4:$T$352,MATCH($B129,'Mapping waste'!$B$4:$B$352,0),MATCH(CA$4,'Mapping waste'!$A$4:$T$4,0))*$K129</f>
        <v>0</v>
      </c>
      <c r="CL129" s="22">
        <f>INDEX('Mapping waste'!$A$4:$T$352,MATCH($B129,'Mapping waste'!$B$4:$B$352,0),MATCH(CB$4,'Mapping waste'!$A$4:$T$4,0))*$K129</f>
        <v>0</v>
      </c>
      <c r="CM129" s="22">
        <f>INDEX('Mapping waste'!$A$4:$T$352,MATCH($B129,'Mapping waste'!$B$4:$B$352,0),MATCH(CC$4,'Mapping waste'!$A$4:$T$4,0))*$K129</f>
        <v>0</v>
      </c>
    </row>
    <row r="130" spans="1:91" x14ac:dyDescent="0.2">
      <c r="A130" s="21" t="s">
        <v>182</v>
      </c>
      <c r="B130" s="21" t="s">
        <v>183</v>
      </c>
      <c r="C130" s="21" t="s">
        <v>10</v>
      </c>
      <c r="D130" s="22">
        <f>INDEX('Households England'!S$5:S$374,MATCH('Mapping HH to population waste'!$B130,'Households England'!$B$5:$B$374,0))*1000</f>
        <v>81637</v>
      </c>
      <c r="E130" s="22">
        <f>INDEX('Households England'!T$5:T$374,MATCH('Mapping HH to population waste'!$B130,'Households England'!$B$5:$B$374,0))*1000</f>
        <v>82091</v>
      </c>
      <c r="F130" s="22">
        <f>INDEX('Households England'!U$5:U$374,MATCH('Mapping HH to population waste'!$B130,'Households England'!$B$5:$B$374,0))*1000</f>
        <v>82525</v>
      </c>
      <c r="G130" s="22">
        <f>INDEX('Households England'!V$5:V$374,MATCH('Mapping HH to population waste'!$B130,'Households England'!$B$5:$B$374,0))*1000</f>
        <v>82909</v>
      </c>
      <c r="H130" s="22">
        <f>INDEX('Households England'!W$5:W$374,MATCH('Mapping HH to population waste'!$B130,'Households England'!$B$5:$B$374,0))*1000</f>
        <v>83228</v>
      </c>
      <c r="I130" s="22">
        <f>INDEX('Households England'!X$5:X$374,MATCH('Mapping HH to population waste'!$B130,'Households England'!$B$5:$B$374,0))*1000</f>
        <v>83631</v>
      </c>
      <c r="J130" s="22">
        <f>INDEX('Households England'!Y$5:Y$374,MATCH('Mapping HH to population waste'!$B130,'Households England'!$B$5:$B$374,0))*1000</f>
        <v>83985</v>
      </c>
      <c r="K130" s="22">
        <f>INDEX('Households England'!Z$5:Z$374,MATCH('Mapping HH to population waste'!$B130,'Households England'!$B$5:$B$374,0))*1000</f>
        <v>84350</v>
      </c>
      <c r="L130" s="22">
        <f>INDEX('Mapping waste'!$A$4:$T$352,MATCH($B130,'Mapping waste'!$B$4:$B$352,0),MATCH(L$4,'Mapping waste'!$A$4:$T$4,0))*$D130</f>
        <v>0</v>
      </c>
      <c r="M130" s="22">
        <f>INDEX('Mapping waste'!$A$4:$T$352,MATCH($B130,'Mapping waste'!$B$4:$B$352,0),MATCH(M$4,'Mapping waste'!$A$4:$T$4,0))*$D130</f>
        <v>81637</v>
      </c>
      <c r="N130" s="22">
        <f>INDEX('Mapping waste'!$A$4:$T$352,MATCH($B130,'Mapping waste'!$B$4:$B$352,0),MATCH(N$4,'Mapping waste'!$A$4:$T$4,0))*$D130</f>
        <v>0</v>
      </c>
      <c r="O130" s="22">
        <f>INDEX('Mapping waste'!$A$4:$T$352,MATCH($B130,'Mapping waste'!$B$4:$B$352,0),MATCH(O$4,'Mapping waste'!$A$4:$T$4,0))*$D130</f>
        <v>0</v>
      </c>
      <c r="P130" s="22">
        <f>INDEX('Mapping waste'!$A$4:$T$352,MATCH($B130,'Mapping waste'!$B$4:$B$352,0),MATCH(P$4,'Mapping waste'!$A$4:$T$4,0))*$D130</f>
        <v>0</v>
      </c>
      <c r="Q130" s="22">
        <f>INDEX('Mapping waste'!$A$4:$T$352,MATCH($B130,'Mapping waste'!$B$4:$B$352,0),MATCH(Q$4,'Mapping waste'!$A$4:$T$4,0))*$D130</f>
        <v>0</v>
      </c>
      <c r="R130" s="22">
        <f>INDEX('Mapping waste'!$A$4:$T$352,MATCH($B130,'Mapping waste'!$B$4:$B$352,0),MATCH(R$4,'Mapping waste'!$A$4:$T$4,0))*$D130</f>
        <v>0</v>
      </c>
      <c r="S130" s="22">
        <f>INDEX('Mapping waste'!$A$4:$T$352,MATCH($B130,'Mapping waste'!$B$4:$B$352,0),MATCH(S$4,'Mapping waste'!$A$4:$T$4,0))*$D130</f>
        <v>0</v>
      </c>
      <c r="T130" s="22">
        <f>INDEX('Mapping waste'!$A$4:$T$352,MATCH($B130,'Mapping waste'!$B$4:$B$352,0),MATCH(T$4,'Mapping waste'!$A$4:$T$4,0))*$D130</f>
        <v>0</v>
      </c>
      <c r="U130" s="22">
        <f>INDEX('Mapping waste'!$A$4:$T$352,MATCH($B130,'Mapping waste'!$B$4:$B$352,0),MATCH(U$4,'Mapping waste'!$A$4:$T$4,0))*$D130</f>
        <v>0</v>
      </c>
      <c r="V130" s="22">
        <f>INDEX('Mapping waste'!$A$4:$T$352,MATCH($B130,'Mapping waste'!$B$4:$B$352,0),MATCH(V$4,'Mapping waste'!$A$4:$T$4,0))*$E130</f>
        <v>0</v>
      </c>
      <c r="W130" s="22">
        <f>INDEX('Mapping waste'!$A$4:$T$352,MATCH($B130,'Mapping waste'!$B$4:$B$352,0),MATCH(W$4,'Mapping waste'!$A$4:$T$4,0))*$E130</f>
        <v>82091</v>
      </c>
      <c r="X130" s="22">
        <f>INDEX('Mapping waste'!$A$4:$T$352,MATCH($B130,'Mapping waste'!$B$4:$B$352,0),MATCH(X$4,'Mapping waste'!$A$4:$T$4,0))*$E130</f>
        <v>0</v>
      </c>
      <c r="Y130" s="22">
        <f>INDEX('Mapping waste'!$A$4:$T$352,MATCH($B130,'Mapping waste'!$B$4:$B$352,0),MATCH(Y$4,'Mapping waste'!$A$4:$T$4,0))*$E130</f>
        <v>0</v>
      </c>
      <c r="Z130" s="22">
        <f>INDEX('Mapping waste'!$A$4:$T$352,MATCH($B130,'Mapping waste'!$B$4:$B$352,0),MATCH(Z$4,'Mapping waste'!$A$4:$T$4,0))*$E130</f>
        <v>0</v>
      </c>
      <c r="AA130" s="22">
        <f>INDEX('Mapping waste'!$A$4:$T$352,MATCH($B130,'Mapping waste'!$B$4:$B$352,0),MATCH(AA$4,'Mapping waste'!$A$4:$T$4,0))*$E130</f>
        <v>0</v>
      </c>
      <c r="AB130" s="22">
        <f>INDEX('Mapping waste'!$A$4:$T$352,MATCH($B130,'Mapping waste'!$B$4:$B$352,0),MATCH(AB$4,'Mapping waste'!$A$4:$T$4,0))*$E130</f>
        <v>0</v>
      </c>
      <c r="AC130" s="22">
        <f>INDEX('Mapping waste'!$A$4:$T$352,MATCH($B130,'Mapping waste'!$B$4:$B$352,0),MATCH(AC$4,'Mapping waste'!$A$4:$T$4,0))*$E130</f>
        <v>0</v>
      </c>
      <c r="AD130" s="22">
        <f>INDEX('Mapping waste'!$A$4:$T$352,MATCH($B130,'Mapping waste'!$B$4:$B$352,0),MATCH(AD$4,'Mapping waste'!$A$4:$T$4,0))*$E130</f>
        <v>0</v>
      </c>
      <c r="AE130" s="22">
        <f>INDEX('Mapping waste'!$A$4:$T$352,MATCH($B130,'Mapping waste'!$B$4:$B$352,0),MATCH(AE$4,'Mapping waste'!$A$4:$T$4,0))*$E130</f>
        <v>0</v>
      </c>
      <c r="AF130" s="22">
        <f>INDEX('Mapping waste'!$A$4:$T$352,MATCH($B130,'Mapping waste'!$B$4:$B$352,0),MATCH(V$4,'Mapping waste'!$A$4:$T$4,0))*$F130</f>
        <v>0</v>
      </c>
      <c r="AG130" s="22">
        <f>INDEX('Mapping waste'!$A$4:$T$352,MATCH($B130,'Mapping waste'!$B$4:$B$352,0),MATCH(W$4,'Mapping waste'!$A$4:$T$4,0))*$F130</f>
        <v>82525</v>
      </c>
      <c r="AH130" s="22">
        <f>INDEX('Mapping waste'!$A$4:$T$352,MATCH($B130,'Mapping waste'!$B$4:$B$352,0),MATCH(X$4,'Mapping waste'!$A$4:$T$4,0))*$F130</f>
        <v>0</v>
      </c>
      <c r="AI130" s="22">
        <f>INDEX('Mapping waste'!$A$4:$T$352,MATCH($B130,'Mapping waste'!$B$4:$B$352,0),MATCH(Y$4,'Mapping waste'!$A$4:$T$4,0))*$F130</f>
        <v>0</v>
      </c>
      <c r="AJ130" s="22">
        <f>INDEX('Mapping waste'!$A$4:$T$352,MATCH($B130,'Mapping waste'!$B$4:$B$352,0),MATCH(Z$4,'Mapping waste'!$A$4:$T$4,0))*$F130</f>
        <v>0</v>
      </c>
      <c r="AK130" s="22">
        <f>INDEX('Mapping waste'!$A$4:$T$352,MATCH($B130,'Mapping waste'!$B$4:$B$352,0),MATCH(AA$4,'Mapping waste'!$A$4:$T$4,0))*$F130</f>
        <v>0</v>
      </c>
      <c r="AL130" s="22">
        <f>INDEX('Mapping waste'!$A$4:$T$352,MATCH($B130,'Mapping waste'!$B$4:$B$352,0),MATCH(AB$4,'Mapping waste'!$A$4:$T$4,0))*$F130</f>
        <v>0</v>
      </c>
      <c r="AM130" s="22">
        <f>INDEX('Mapping waste'!$A$4:$T$352,MATCH($B130,'Mapping waste'!$B$4:$B$352,0),MATCH(AC$4,'Mapping waste'!$A$4:$T$4,0))*$F130</f>
        <v>0</v>
      </c>
      <c r="AN130" s="22">
        <f>INDEX('Mapping waste'!$A$4:$T$352,MATCH($B130,'Mapping waste'!$B$4:$B$352,0),MATCH(AD$4,'Mapping waste'!$A$4:$T$4,0))*$F130</f>
        <v>0</v>
      </c>
      <c r="AO130" s="22">
        <f>INDEX('Mapping waste'!$A$4:$T$352,MATCH($B130,'Mapping waste'!$B$4:$B$352,0),MATCH(AE$4,'Mapping waste'!$A$4:$T$4,0))*$F130</f>
        <v>0</v>
      </c>
      <c r="AP130" s="22">
        <f>INDEX('Mapping waste'!$A$4:$T$352,MATCH($B130,'Mapping waste'!$B$4:$B$352,0),MATCH(AF$4,'Mapping waste'!$A$4:$T$4,0))*$G130</f>
        <v>0</v>
      </c>
      <c r="AQ130" s="22">
        <f>INDEX('Mapping waste'!$A$4:$T$352,MATCH($B130,'Mapping waste'!$B$4:$B$352,0),MATCH(AG$4,'Mapping waste'!$A$4:$T$4,0))*$G130</f>
        <v>82909</v>
      </c>
      <c r="AR130" s="22">
        <f>INDEX('Mapping waste'!$A$4:$T$352,MATCH($B130,'Mapping waste'!$B$4:$B$352,0),MATCH(AH$4,'Mapping waste'!$A$4:$T$4,0))*$G130</f>
        <v>0</v>
      </c>
      <c r="AS130" s="22">
        <f>INDEX('Mapping waste'!$A$4:$T$352,MATCH($B130,'Mapping waste'!$B$4:$B$352,0),MATCH(AI$4,'Mapping waste'!$A$4:$T$4,0))*$G130</f>
        <v>0</v>
      </c>
      <c r="AT130" s="22">
        <f>INDEX('Mapping waste'!$A$4:$T$352,MATCH($B130,'Mapping waste'!$B$4:$B$352,0),MATCH(AJ$4,'Mapping waste'!$A$4:$T$4,0))*$G130</f>
        <v>0</v>
      </c>
      <c r="AU130" s="22">
        <f>INDEX('Mapping waste'!$A$4:$T$352,MATCH($B130,'Mapping waste'!$B$4:$B$352,0),MATCH(AK$4,'Mapping waste'!$A$4:$T$4,0))*$G130</f>
        <v>0</v>
      </c>
      <c r="AV130" s="22">
        <f>INDEX('Mapping waste'!$A$4:$T$352,MATCH($B130,'Mapping waste'!$B$4:$B$352,0),MATCH(AL$4,'Mapping waste'!$A$4:$T$4,0))*$G130</f>
        <v>0</v>
      </c>
      <c r="AW130" s="22">
        <f>INDEX('Mapping waste'!$A$4:$T$352,MATCH($B130,'Mapping waste'!$B$4:$B$352,0),MATCH(AM$4,'Mapping waste'!$A$4:$T$4,0))*$G130</f>
        <v>0</v>
      </c>
      <c r="AX130" s="22">
        <f>INDEX('Mapping waste'!$A$4:$T$352,MATCH($B130,'Mapping waste'!$B$4:$B$352,0),MATCH(AN$4,'Mapping waste'!$A$4:$T$4,0))*$G130</f>
        <v>0</v>
      </c>
      <c r="AY130" s="22">
        <f>INDEX('Mapping waste'!$A$4:$T$352,MATCH($B130,'Mapping waste'!$B$4:$B$352,0),MATCH(AO$4,'Mapping waste'!$A$4:$T$4,0))*$G130</f>
        <v>0</v>
      </c>
      <c r="AZ130" s="22">
        <f>INDEX('Mapping waste'!$A$4:$T$352,MATCH($B130,'Mapping waste'!$B$4:$B$352,0),MATCH(AP$4,'Mapping waste'!$A$4:$T$4,0))*$H130</f>
        <v>0</v>
      </c>
      <c r="BA130" s="22">
        <f>INDEX('Mapping waste'!$A$4:$T$352,MATCH($B130,'Mapping waste'!$B$4:$B$352,0),MATCH(AQ$4,'Mapping waste'!$A$4:$T$4,0))*$H130</f>
        <v>83228</v>
      </c>
      <c r="BB130" s="22">
        <f>INDEX('Mapping waste'!$A$4:$T$352,MATCH($B130,'Mapping waste'!$B$4:$B$352,0),MATCH(AR$4,'Mapping waste'!$A$4:$T$4,0))*$H130</f>
        <v>0</v>
      </c>
      <c r="BC130" s="22">
        <f>INDEX('Mapping waste'!$A$4:$T$352,MATCH($B130,'Mapping waste'!$B$4:$B$352,0),MATCH(AS$4,'Mapping waste'!$A$4:$T$4,0))*$H130</f>
        <v>0</v>
      </c>
      <c r="BD130" s="22">
        <f>INDEX('Mapping waste'!$A$4:$T$352,MATCH($B130,'Mapping waste'!$B$4:$B$352,0),MATCH(AT$4,'Mapping waste'!$A$4:$T$4,0))*$H130</f>
        <v>0</v>
      </c>
      <c r="BE130" s="22">
        <f>INDEX('Mapping waste'!$A$4:$T$352,MATCH($B130,'Mapping waste'!$B$4:$B$352,0),MATCH(AU$4,'Mapping waste'!$A$4:$T$4,0))*$H130</f>
        <v>0</v>
      </c>
      <c r="BF130" s="22">
        <f>INDEX('Mapping waste'!$A$4:$T$352,MATCH($B130,'Mapping waste'!$B$4:$B$352,0),MATCH(AV$4,'Mapping waste'!$A$4:$T$4,0))*$H130</f>
        <v>0</v>
      </c>
      <c r="BG130" s="22">
        <f>INDEX('Mapping waste'!$A$4:$T$352,MATCH($B130,'Mapping waste'!$B$4:$B$352,0),MATCH(AW$4,'Mapping waste'!$A$4:$T$4,0))*$H130</f>
        <v>0</v>
      </c>
      <c r="BH130" s="22">
        <f>INDEX('Mapping waste'!$A$4:$T$352,MATCH($B130,'Mapping waste'!$B$4:$B$352,0),MATCH(AX$4,'Mapping waste'!$A$4:$T$4,0))*$H130</f>
        <v>0</v>
      </c>
      <c r="BI130" s="22">
        <f>INDEX('Mapping waste'!$A$4:$T$352,MATCH($B130,'Mapping waste'!$B$4:$B$352,0),MATCH(AY$4,'Mapping waste'!$A$4:$T$4,0))*$H130</f>
        <v>0</v>
      </c>
      <c r="BJ130" s="22">
        <f>INDEX('Mapping waste'!$A$4:$T$352,MATCH($B130,'Mapping waste'!$B$4:$B$352,0),MATCH(AZ$4,'Mapping waste'!$A$4:$T$4,0))*$I130</f>
        <v>0</v>
      </c>
      <c r="BK130" s="22">
        <f>INDEX('Mapping waste'!$A$4:$T$352,MATCH($B130,'Mapping waste'!$B$4:$B$352,0),MATCH(BA$4,'Mapping waste'!$A$4:$T$4,0))*$I130</f>
        <v>83631</v>
      </c>
      <c r="BL130" s="22">
        <f>INDEX('Mapping waste'!$A$4:$T$352,MATCH($B130,'Mapping waste'!$B$4:$B$352,0),MATCH(BB$4,'Mapping waste'!$A$4:$T$4,0))*$I130</f>
        <v>0</v>
      </c>
      <c r="BM130" s="22">
        <f>INDEX('Mapping waste'!$A$4:$T$352,MATCH($B130,'Mapping waste'!$B$4:$B$352,0),MATCH(BC$4,'Mapping waste'!$A$4:$T$4,0))*$I130</f>
        <v>0</v>
      </c>
      <c r="BN130" s="22">
        <f>INDEX('Mapping waste'!$A$4:$T$352,MATCH($B130,'Mapping waste'!$B$4:$B$352,0),MATCH(BD$4,'Mapping waste'!$A$4:$T$4,0))*$I130</f>
        <v>0</v>
      </c>
      <c r="BO130" s="22">
        <f>INDEX('Mapping waste'!$A$4:$T$352,MATCH($B130,'Mapping waste'!$B$4:$B$352,0),MATCH(BE$4,'Mapping waste'!$A$4:$T$4,0))*$I130</f>
        <v>0</v>
      </c>
      <c r="BP130" s="22">
        <f>INDEX('Mapping waste'!$A$4:$T$352,MATCH($B130,'Mapping waste'!$B$4:$B$352,0),MATCH(BF$4,'Mapping waste'!$A$4:$T$4,0))*$I130</f>
        <v>0</v>
      </c>
      <c r="BQ130" s="22">
        <f>INDEX('Mapping waste'!$A$4:$T$352,MATCH($B130,'Mapping waste'!$B$4:$B$352,0),MATCH(BG$4,'Mapping waste'!$A$4:$T$4,0))*$I130</f>
        <v>0</v>
      </c>
      <c r="BR130" s="22">
        <f>INDEX('Mapping waste'!$A$4:$T$352,MATCH($B130,'Mapping waste'!$B$4:$B$352,0),MATCH(BH$4,'Mapping waste'!$A$4:$T$4,0))*$I130</f>
        <v>0</v>
      </c>
      <c r="BS130" s="22">
        <f>INDEX('Mapping waste'!$A$4:$T$352,MATCH($B130,'Mapping waste'!$B$4:$B$352,0),MATCH(BI$4,'Mapping waste'!$A$4:$T$4,0))*$I130</f>
        <v>0</v>
      </c>
      <c r="BT130" s="22">
        <f>INDEX('Mapping waste'!$A$4:$T$352,MATCH($B130,'Mapping waste'!$B$4:$B$352,0),MATCH(BJ$4,'Mapping waste'!$A$4:$T$4,0))*$J130</f>
        <v>0</v>
      </c>
      <c r="BU130" s="22">
        <f>INDEX('Mapping waste'!$A$4:$T$352,MATCH($B130,'Mapping waste'!$B$4:$B$352,0),MATCH(BK$4,'Mapping waste'!$A$4:$T$4,0))*$J130</f>
        <v>83985</v>
      </c>
      <c r="BV130" s="22">
        <f>INDEX('Mapping waste'!$A$4:$T$352,MATCH($B130,'Mapping waste'!$B$4:$B$352,0),MATCH(BL$4,'Mapping waste'!$A$4:$T$4,0))*$J130</f>
        <v>0</v>
      </c>
      <c r="BW130" s="22">
        <f>INDEX('Mapping waste'!$A$4:$T$352,MATCH($B130,'Mapping waste'!$B$4:$B$352,0),MATCH(BM$4,'Mapping waste'!$A$4:$T$4,0))*$J130</f>
        <v>0</v>
      </c>
      <c r="BX130" s="22">
        <f>INDEX('Mapping waste'!$A$4:$T$352,MATCH($B130,'Mapping waste'!$B$4:$B$352,0),MATCH(BN$4,'Mapping waste'!$A$4:$T$4,0))*$J130</f>
        <v>0</v>
      </c>
      <c r="BY130" s="22">
        <f>INDEX('Mapping waste'!$A$4:$T$352,MATCH($B130,'Mapping waste'!$B$4:$B$352,0),MATCH(BO$4,'Mapping waste'!$A$4:$T$4,0))*$J130</f>
        <v>0</v>
      </c>
      <c r="BZ130" s="22">
        <f>INDEX('Mapping waste'!$A$4:$T$352,MATCH($B130,'Mapping waste'!$B$4:$B$352,0),MATCH(BP$4,'Mapping waste'!$A$4:$T$4,0))*$J130</f>
        <v>0</v>
      </c>
      <c r="CA130" s="22">
        <f>INDEX('Mapping waste'!$A$4:$T$352,MATCH($B130,'Mapping waste'!$B$4:$B$352,0),MATCH(BQ$4,'Mapping waste'!$A$4:$T$4,0))*$J130</f>
        <v>0</v>
      </c>
      <c r="CB130" s="22">
        <f>INDEX('Mapping waste'!$A$4:$T$352,MATCH($B130,'Mapping waste'!$B$4:$B$352,0),MATCH(BR$4,'Mapping waste'!$A$4:$T$4,0))*$J130</f>
        <v>0</v>
      </c>
      <c r="CC130" s="22">
        <f>INDEX('Mapping waste'!$A$4:$T$352,MATCH($B130,'Mapping waste'!$B$4:$B$352,0),MATCH(BS$4,'Mapping waste'!$A$4:$T$4,0))*$J130</f>
        <v>0</v>
      </c>
      <c r="CD130" s="22">
        <f>INDEX('Mapping waste'!$A$4:$T$352,MATCH($B130,'Mapping waste'!$B$4:$B$352,0),MATCH(BT$4,'Mapping waste'!$A$4:$T$4,0))*$K130</f>
        <v>0</v>
      </c>
      <c r="CE130" s="22">
        <f>INDEX('Mapping waste'!$A$4:$T$352,MATCH($B130,'Mapping waste'!$B$4:$B$352,0),MATCH(BU$4,'Mapping waste'!$A$4:$T$4,0))*$K130</f>
        <v>84350</v>
      </c>
      <c r="CF130" s="22">
        <f>INDEX('Mapping waste'!$A$4:$T$352,MATCH($B130,'Mapping waste'!$B$4:$B$352,0),MATCH(BV$4,'Mapping waste'!$A$4:$T$4,0))*$K130</f>
        <v>0</v>
      </c>
      <c r="CG130" s="22">
        <f>INDEX('Mapping waste'!$A$4:$T$352,MATCH($B130,'Mapping waste'!$B$4:$B$352,0),MATCH(BW$4,'Mapping waste'!$A$4:$T$4,0))*$K130</f>
        <v>0</v>
      </c>
      <c r="CH130" s="22">
        <f>INDEX('Mapping waste'!$A$4:$T$352,MATCH($B130,'Mapping waste'!$B$4:$B$352,0),MATCH(BX$4,'Mapping waste'!$A$4:$T$4,0))*$K130</f>
        <v>0</v>
      </c>
      <c r="CI130" s="22">
        <f>INDEX('Mapping waste'!$A$4:$T$352,MATCH($B130,'Mapping waste'!$B$4:$B$352,0),MATCH(BY$4,'Mapping waste'!$A$4:$T$4,0))*$K130</f>
        <v>0</v>
      </c>
      <c r="CJ130" s="22">
        <f>INDEX('Mapping waste'!$A$4:$T$352,MATCH($B130,'Mapping waste'!$B$4:$B$352,0),MATCH(BZ$4,'Mapping waste'!$A$4:$T$4,0))*$K130</f>
        <v>0</v>
      </c>
      <c r="CK130" s="22">
        <f>INDEX('Mapping waste'!$A$4:$T$352,MATCH($B130,'Mapping waste'!$B$4:$B$352,0),MATCH(CA$4,'Mapping waste'!$A$4:$T$4,0))*$K130</f>
        <v>0</v>
      </c>
      <c r="CL130" s="22">
        <f>INDEX('Mapping waste'!$A$4:$T$352,MATCH($B130,'Mapping waste'!$B$4:$B$352,0),MATCH(CB$4,'Mapping waste'!$A$4:$T$4,0))*$K130</f>
        <v>0</v>
      </c>
      <c r="CM130" s="22">
        <f>INDEX('Mapping waste'!$A$4:$T$352,MATCH($B130,'Mapping waste'!$B$4:$B$352,0),MATCH(CC$4,'Mapping waste'!$A$4:$T$4,0))*$K130</f>
        <v>0</v>
      </c>
    </row>
    <row r="131" spans="1:91" x14ac:dyDescent="0.2">
      <c r="A131" s="21" t="s">
        <v>184</v>
      </c>
      <c r="B131" s="21" t="s">
        <v>185</v>
      </c>
      <c r="C131" s="21" t="s">
        <v>10</v>
      </c>
      <c r="D131" s="22">
        <f>INDEX('Households England'!S$5:S$374,MATCH('Mapping HH to population waste'!$B131,'Households England'!$B$5:$B$374,0))*1000</f>
        <v>47581</v>
      </c>
      <c r="E131" s="22">
        <f>INDEX('Households England'!T$5:T$374,MATCH('Mapping HH to population waste'!$B131,'Households England'!$B$5:$B$374,0))*1000</f>
        <v>47732</v>
      </c>
      <c r="F131" s="22">
        <f>INDEX('Households England'!U$5:U$374,MATCH('Mapping HH to population waste'!$B131,'Households England'!$B$5:$B$374,0))*1000</f>
        <v>47908</v>
      </c>
      <c r="G131" s="22">
        <f>INDEX('Households England'!V$5:V$374,MATCH('Mapping HH to population waste'!$B131,'Households England'!$B$5:$B$374,0))*1000</f>
        <v>48059</v>
      </c>
      <c r="H131" s="22">
        <f>INDEX('Households England'!W$5:W$374,MATCH('Mapping HH to population waste'!$B131,'Households England'!$B$5:$B$374,0))*1000</f>
        <v>48180</v>
      </c>
      <c r="I131" s="22">
        <f>INDEX('Households England'!X$5:X$374,MATCH('Mapping HH to population waste'!$B131,'Households England'!$B$5:$B$374,0))*1000</f>
        <v>48306</v>
      </c>
      <c r="J131" s="22">
        <f>INDEX('Households England'!Y$5:Y$374,MATCH('Mapping HH to population waste'!$B131,'Households England'!$B$5:$B$374,0))*1000</f>
        <v>48397</v>
      </c>
      <c r="K131" s="22">
        <f>INDEX('Households England'!Z$5:Z$374,MATCH('Mapping HH to population waste'!$B131,'Households England'!$B$5:$B$374,0))*1000</f>
        <v>48503</v>
      </c>
      <c r="L131" s="22">
        <f>INDEX('Mapping waste'!$A$4:$T$352,MATCH($B131,'Mapping waste'!$B$4:$B$352,0),MATCH(L$4,'Mapping waste'!$A$4:$T$4,0))*$D131</f>
        <v>0</v>
      </c>
      <c r="M131" s="22">
        <f>INDEX('Mapping waste'!$A$4:$T$352,MATCH($B131,'Mapping waste'!$B$4:$B$352,0),MATCH(M$4,'Mapping waste'!$A$4:$T$4,0))*$D131</f>
        <v>47581</v>
      </c>
      <c r="N131" s="22">
        <f>INDEX('Mapping waste'!$A$4:$T$352,MATCH($B131,'Mapping waste'!$B$4:$B$352,0),MATCH(N$4,'Mapping waste'!$A$4:$T$4,0))*$D131</f>
        <v>0</v>
      </c>
      <c r="O131" s="22">
        <f>INDEX('Mapping waste'!$A$4:$T$352,MATCH($B131,'Mapping waste'!$B$4:$B$352,0),MATCH(O$4,'Mapping waste'!$A$4:$T$4,0))*$D131</f>
        <v>0</v>
      </c>
      <c r="P131" s="22">
        <f>INDEX('Mapping waste'!$A$4:$T$352,MATCH($B131,'Mapping waste'!$B$4:$B$352,0),MATCH(P$4,'Mapping waste'!$A$4:$T$4,0))*$D131</f>
        <v>0</v>
      </c>
      <c r="Q131" s="22">
        <f>INDEX('Mapping waste'!$A$4:$T$352,MATCH($B131,'Mapping waste'!$B$4:$B$352,0),MATCH(Q$4,'Mapping waste'!$A$4:$T$4,0))*$D131</f>
        <v>0</v>
      </c>
      <c r="R131" s="22">
        <f>INDEX('Mapping waste'!$A$4:$T$352,MATCH($B131,'Mapping waste'!$B$4:$B$352,0),MATCH(R$4,'Mapping waste'!$A$4:$T$4,0))*$D131</f>
        <v>0</v>
      </c>
      <c r="S131" s="22">
        <f>INDEX('Mapping waste'!$A$4:$T$352,MATCH($B131,'Mapping waste'!$B$4:$B$352,0),MATCH(S$4,'Mapping waste'!$A$4:$T$4,0))*$D131</f>
        <v>0</v>
      </c>
      <c r="T131" s="22">
        <f>INDEX('Mapping waste'!$A$4:$T$352,MATCH($B131,'Mapping waste'!$B$4:$B$352,0),MATCH(T$4,'Mapping waste'!$A$4:$T$4,0))*$D131</f>
        <v>0</v>
      </c>
      <c r="U131" s="22">
        <f>INDEX('Mapping waste'!$A$4:$T$352,MATCH($B131,'Mapping waste'!$B$4:$B$352,0),MATCH(U$4,'Mapping waste'!$A$4:$T$4,0))*$D131</f>
        <v>0</v>
      </c>
      <c r="V131" s="22">
        <f>INDEX('Mapping waste'!$A$4:$T$352,MATCH($B131,'Mapping waste'!$B$4:$B$352,0),MATCH(V$4,'Mapping waste'!$A$4:$T$4,0))*$E131</f>
        <v>0</v>
      </c>
      <c r="W131" s="22">
        <f>INDEX('Mapping waste'!$A$4:$T$352,MATCH($B131,'Mapping waste'!$B$4:$B$352,0),MATCH(W$4,'Mapping waste'!$A$4:$T$4,0))*$E131</f>
        <v>47732</v>
      </c>
      <c r="X131" s="22">
        <f>INDEX('Mapping waste'!$A$4:$T$352,MATCH($B131,'Mapping waste'!$B$4:$B$352,0),MATCH(X$4,'Mapping waste'!$A$4:$T$4,0))*$E131</f>
        <v>0</v>
      </c>
      <c r="Y131" s="22">
        <f>INDEX('Mapping waste'!$A$4:$T$352,MATCH($B131,'Mapping waste'!$B$4:$B$352,0),MATCH(Y$4,'Mapping waste'!$A$4:$T$4,0))*$E131</f>
        <v>0</v>
      </c>
      <c r="Z131" s="22">
        <f>INDEX('Mapping waste'!$A$4:$T$352,MATCH($B131,'Mapping waste'!$B$4:$B$352,0),MATCH(Z$4,'Mapping waste'!$A$4:$T$4,0))*$E131</f>
        <v>0</v>
      </c>
      <c r="AA131" s="22">
        <f>INDEX('Mapping waste'!$A$4:$T$352,MATCH($B131,'Mapping waste'!$B$4:$B$352,0),MATCH(AA$4,'Mapping waste'!$A$4:$T$4,0))*$E131</f>
        <v>0</v>
      </c>
      <c r="AB131" s="22">
        <f>INDEX('Mapping waste'!$A$4:$T$352,MATCH($B131,'Mapping waste'!$B$4:$B$352,0),MATCH(AB$4,'Mapping waste'!$A$4:$T$4,0))*$E131</f>
        <v>0</v>
      </c>
      <c r="AC131" s="22">
        <f>INDEX('Mapping waste'!$A$4:$T$352,MATCH($B131,'Mapping waste'!$B$4:$B$352,0),MATCH(AC$4,'Mapping waste'!$A$4:$T$4,0))*$E131</f>
        <v>0</v>
      </c>
      <c r="AD131" s="22">
        <f>INDEX('Mapping waste'!$A$4:$T$352,MATCH($B131,'Mapping waste'!$B$4:$B$352,0),MATCH(AD$4,'Mapping waste'!$A$4:$T$4,0))*$E131</f>
        <v>0</v>
      </c>
      <c r="AE131" s="22">
        <f>INDEX('Mapping waste'!$A$4:$T$352,MATCH($B131,'Mapping waste'!$B$4:$B$352,0),MATCH(AE$4,'Mapping waste'!$A$4:$T$4,0))*$E131</f>
        <v>0</v>
      </c>
      <c r="AF131" s="22">
        <f>INDEX('Mapping waste'!$A$4:$T$352,MATCH($B131,'Mapping waste'!$B$4:$B$352,0),MATCH(V$4,'Mapping waste'!$A$4:$T$4,0))*$F131</f>
        <v>0</v>
      </c>
      <c r="AG131" s="22">
        <f>INDEX('Mapping waste'!$A$4:$T$352,MATCH($B131,'Mapping waste'!$B$4:$B$352,0),MATCH(W$4,'Mapping waste'!$A$4:$T$4,0))*$F131</f>
        <v>47908</v>
      </c>
      <c r="AH131" s="22">
        <f>INDEX('Mapping waste'!$A$4:$T$352,MATCH($B131,'Mapping waste'!$B$4:$B$352,0),MATCH(X$4,'Mapping waste'!$A$4:$T$4,0))*$F131</f>
        <v>0</v>
      </c>
      <c r="AI131" s="22">
        <f>INDEX('Mapping waste'!$A$4:$T$352,MATCH($B131,'Mapping waste'!$B$4:$B$352,0),MATCH(Y$4,'Mapping waste'!$A$4:$T$4,0))*$F131</f>
        <v>0</v>
      </c>
      <c r="AJ131" s="22">
        <f>INDEX('Mapping waste'!$A$4:$T$352,MATCH($B131,'Mapping waste'!$B$4:$B$352,0),MATCH(Z$4,'Mapping waste'!$A$4:$T$4,0))*$F131</f>
        <v>0</v>
      </c>
      <c r="AK131" s="22">
        <f>INDEX('Mapping waste'!$A$4:$T$352,MATCH($B131,'Mapping waste'!$B$4:$B$352,0),MATCH(AA$4,'Mapping waste'!$A$4:$T$4,0))*$F131</f>
        <v>0</v>
      </c>
      <c r="AL131" s="22">
        <f>INDEX('Mapping waste'!$A$4:$T$352,MATCH($B131,'Mapping waste'!$B$4:$B$352,0),MATCH(AB$4,'Mapping waste'!$A$4:$T$4,0))*$F131</f>
        <v>0</v>
      </c>
      <c r="AM131" s="22">
        <f>INDEX('Mapping waste'!$A$4:$T$352,MATCH($B131,'Mapping waste'!$B$4:$B$352,0),MATCH(AC$4,'Mapping waste'!$A$4:$T$4,0))*$F131</f>
        <v>0</v>
      </c>
      <c r="AN131" s="22">
        <f>INDEX('Mapping waste'!$A$4:$T$352,MATCH($B131,'Mapping waste'!$B$4:$B$352,0),MATCH(AD$4,'Mapping waste'!$A$4:$T$4,0))*$F131</f>
        <v>0</v>
      </c>
      <c r="AO131" s="22">
        <f>INDEX('Mapping waste'!$A$4:$T$352,MATCH($B131,'Mapping waste'!$B$4:$B$352,0),MATCH(AE$4,'Mapping waste'!$A$4:$T$4,0))*$F131</f>
        <v>0</v>
      </c>
      <c r="AP131" s="22">
        <f>INDEX('Mapping waste'!$A$4:$T$352,MATCH($B131,'Mapping waste'!$B$4:$B$352,0),MATCH(AF$4,'Mapping waste'!$A$4:$T$4,0))*$G131</f>
        <v>0</v>
      </c>
      <c r="AQ131" s="22">
        <f>INDEX('Mapping waste'!$A$4:$T$352,MATCH($B131,'Mapping waste'!$B$4:$B$352,0),MATCH(AG$4,'Mapping waste'!$A$4:$T$4,0))*$G131</f>
        <v>48059</v>
      </c>
      <c r="AR131" s="22">
        <f>INDEX('Mapping waste'!$A$4:$T$352,MATCH($B131,'Mapping waste'!$B$4:$B$352,0),MATCH(AH$4,'Mapping waste'!$A$4:$T$4,0))*$G131</f>
        <v>0</v>
      </c>
      <c r="AS131" s="22">
        <f>INDEX('Mapping waste'!$A$4:$T$352,MATCH($B131,'Mapping waste'!$B$4:$B$352,0),MATCH(AI$4,'Mapping waste'!$A$4:$T$4,0))*$G131</f>
        <v>0</v>
      </c>
      <c r="AT131" s="22">
        <f>INDEX('Mapping waste'!$A$4:$T$352,MATCH($B131,'Mapping waste'!$B$4:$B$352,0),MATCH(AJ$4,'Mapping waste'!$A$4:$T$4,0))*$G131</f>
        <v>0</v>
      </c>
      <c r="AU131" s="22">
        <f>INDEX('Mapping waste'!$A$4:$T$352,MATCH($B131,'Mapping waste'!$B$4:$B$352,0),MATCH(AK$4,'Mapping waste'!$A$4:$T$4,0))*$G131</f>
        <v>0</v>
      </c>
      <c r="AV131" s="22">
        <f>INDEX('Mapping waste'!$A$4:$T$352,MATCH($B131,'Mapping waste'!$B$4:$B$352,0),MATCH(AL$4,'Mapping waste'!$A$4:$T$4,0))*$G131</f>
        <v>0</v>
      </c>
      <c r="AW131" s="22">
        <f>INDEX('Mapping waste'!$A$4:$T$352,MATCH($B131,'Mapping waste'!$B$4:$B$352,0),MATCH(AM$4,'Mapping waste'!$A$4:$T$4,0))*$G131</f>
        <v>0</v>
      </c>
      <c r="AX131" s="22">
        <f>INDEX('Mapping waste'!$A$4:$T$352,MATCH($B131,'Mapping waste'!$B$4:$B$352,0),MATCH(AN$4,'Mapping waste'!$A$4:$T$4,0))*$G131</f>
        <v>0</v>
      </c>
      <c r="AY131" s="22">
        <f>INDEX('Mapping waste'!$A$4:$T$352,MATCH($B131,'Mapping waste'!$B$4:$B$352,0),MATCH(AO$4,'Mapping waste'!$A$4:$T$4,0))*$G131</f>
        <v>0</v>
      </c>
      <c r="AZ131" s="22">
        <f>INDEX('Mapping waste'!$A$4:$T$352,MATCH($B131,'Mapping waste'!$B$4:$B$352,0),MATCH(AP$4,'Mapping waste'!$A$4:$T$4,0))*$H131</f>
        <v>0</v>
      </c>
      <c r="BA131" s="22">
        <f>INDEX('Mapping waste'!$A$4:$T$352,MATCH($B131,'Mapping waste'!$B$4:$B$352,0),MATCH(AQ$4,'Mapping waste'!$A$4:$T$4,0))*$H131</f>
        <v>48180</v>
      </c>
      <c r="BB131" s="22">
        <f>INDEX('Mapping waste'!$A$4:$T$352,MATCH($B131,'Mapping waste'!$B$4:$B$352,0),MATCH(AR$4,'Mapping waste'!$A$4:$T$4,0))*$H131</f>
        <v>0</v>
      </c>
      <c r="BC131" s="22">
        <f>INDEX('Mapping waste'!$A$4:$T$352,MATCH($B131,'Mapping waste'!$B$4:$B$352,0),MATCH(AS$4,'Mapping waste'!$A$4:$T$4,0))*$H131</f>
        <v>0</v>
      </c>
      <c r="BD131" s="22">
        <f>INDEX('Mapping waste'!$A$4:$T$352,MATCH($B131,'Mapping waste'!$B$4:$B$352,0),MATCH(AT$4,'Mapping waste'!$A$4:$T$4,0))*$H131</f>
        <v>0</v>
      </c>
      <c r="BE131" s="22">
        <f>INDEX('Mapping waste'!$A$4:$T$352,MATCH($B131,'Mapping waste'!$B$4:$B$352,0),MATCH(AU$4,'Mapping waste'!$A$4:$T$4,0))*$H131</f>
        <v>0</v>
      </c>
      <c r="BF131" s="22">
        <f>INDEX('Mapping waste'!$A$4:$T$352,MATCH($B131,'Mapping waste'!$B$4:$B$352,0),MATCH(AV$4,'Mapping waste'!$A$4:$T$4,0))*$H131</f>
        <v>0</v>
      </c>
      <c r="BG131" s="22">
        <f>INDEX('Mapping waste'!$A$4:$T$352,MATCH($B131,'Mapping waste'!$B$4:$B$352,0),MATCH(AW$4,'Mapping waste'!$A$4:$T$4,0))*$H131</f>
        <v>0</v>
      </c>
      <c r="BH131" s="22">
        <f>INDEX('Mapping waste'!$A$4:$T$352,MATCH($B131,'Mapping waste'!$B$4:$B$352,0),MATCH(AX$4,'Mapping waste'!$A$4:$T$4,0))*$H131</f>
        <v>0</v>
      </c>
      <c r="BI131" s="22">
        <f>INDEX('Mapping waste'!$A$4:$T$352,MATCH($B131,'Mapping waste'!$B$4:$B$352,0),MATCH(AY$4,'Mapping waste'!$A$4:$T$4,0))*$H131</f>
        <v>0</v>
      </c>
      <c r="BJ131" s="22">
        <f>INDEX('Mapping waste'!$A$4:$T$352,MATCH($B131,'Mapping waste'!$B$4:$B$352,0),MATCH(AZ$4,'Mapping waste'!$A$4:$T$4,0))*$I131</f>
        <v>0</v>
      </c>
      <c r="BK131" s="22">
        <f>INDEX('Mapping waste'!$A$4:$T$352,MATCH($B131,'Mapping waste'!$B$4:$B$352,0),MATCH(BA$4,'Mapping waste'!$A$4:$T$4,0))*$I131</f>
        <v>48306</v>
      </c>
      <c r="BL131" s="22">
        <f>INDEX('Mapping waste'!$A$4:$T$352,MATCH($B131,'Mapping waste'!$B$4:$B$352,0),MATCH(BB$4,'Mapping waste'!$A$4:$T$4,0))*$I131</f>
        <v>0</v>
      </c>
      <c r="BM131" s="22">
        <f>INDEX('Mapping waste'!$A$4:$T$352,MATCH($B131,'Mapping waste'!$B$4:$B$352,0),MATCH(BC$4,'Mapping waste'!$A$4:$T$4,0))*$I131</f>
        <v>0</v>
      </c>
      <c r="BN131" s="22">
        <f>INDEX('Mapping waste'!$A$4:$T$352,MATCH($B131,'Mapping waste'!$B$4:$B$352,0),MATCH(BD$4,'Mapping waste'!$A$4:$T$4,0))*$I131</f>
        <v>0</v>
      </c>
      <c r="BO131" s="22">
        <f>INDEX('Mapping waste'!$A$4:$T$352,MATCH($B131,'Mapping waste'!$B$4:$B$352,0),MATCH(BE$4,'Mapping waste'!$A$4:$T$4,0))*$I131</f>
        <v>0</v>
      </c>
      <c r="BP131" s="22">
        <f>INDEX('Mapping waste'!$A$4:$T$352,MATCH($B131,'Mapping waste'!$B$4:$B$352,0),MATCH(BF$4,'Mapping waste'!$A$4:$T$4,0))*$I131</f>
        <v>0</v>
      </c>
      <c r="BQ131" s="22">
        <f>INDEX('Mapping waste'!$A$4:$T$352,MATCH($B131,'Mapping waste'!$B$4:$B$352,0),MATCH(BG$4,'Mapping waste'!$A$4:$T$4,0))*$I131</f>
        <v>0</v>
      </c>
      <c r="BR131" s="22">
        <f>INDEX('Mapping waste'!$A$4:$T$352,MATCH($B131,'Mapping waste'!$B$4:$B$352,0),MATCH(BH$4,'Mapping waste'!$A$4:$T$4,0))*$I131</f>
        <v>0</v>
      </c>
      <c r="BS131" s="22">
        <f>INDEX('Mapping waste'!$A$4:$T$352,MATCH($B131,'Mapping waste'!$B$4:$B$352,0),MATCH(BI$4,'Mapping waste'!$A$4:$T$4,0))*$I131</f>
        <v>0</v>
      </c>
      <c r="BT131" s="22">
        <f>INDEX('Mapping waste'!$A$4:$T$352,MATCH($B131,'Mapping waste'!$B$4:$B$352,0),MATCH(BJ$4,'Mapping waste'!$A$4:$T$4,0))*$J131</f>
        <v>0</v>
      </c>
      <c r="BU131" s="22">
        <f>INDEX('Mapping waste'!$A$4:$T$352,MATCH($B131,'Mapping waste'!$B$4:$B$352,0),MATCH(BK$4,'Mapping waste'!$A$4:$T$4,0))*$J131</f>
        <v>48397</v>
      </c>
      <c r="BV131" s="22">
        <f>INDEX('Mapping waste'!$A$4:$T$352,MATCH($B131,'Mapping waste'!$B$4:$B$352,0),MATCH(BL$4,'Mapping waste'!$A$4:$T$4,0))*$J131</f>
        <v>0</v>
      </c>
      <c r="BW131" s="22">
        <f>INDEX('Mapping waste'!$A$4:$T$352,MATCH($B131,'Mapping waste'!$B$4:$B$352,0),MATCH(BM$4,'Mapping waste'!$A$4:$T$4,0))*$J131</f>
        <v>0</v>
      </c>
      <c r="BX131" s="22">
        <f>INDEX('Mapping waste'!$A$4:$T$352,MATCH($B131,'Mapping waste'!$B$4:$B$352,0),MATCH(BN$4,'Mapping waste'!$A$4:$T$4,0))*$J131</f>
        <v>0</v>
      </c>
      <c r="BY131" s="22">
        <f>INDEX('Mapping waste'!$A$4:$T$352,MATCH($B131,'Mapping waste'!$B$4:$B$352,0),MATCH(BO$4,'Mapping waste'!$A$4:$T$4,0))*$J131</f>
        <v>0</v>
      </c>
      <c r="BZ131" s="22">
        <f>INDEX('Mapping waste'!$A$4:$T$352,MATCH($B131,'Mapping waste'!$B$4:$B$352,0),MATCH(BP$4,'Mapping waste'!$A$4:$T$4,0))*$J131</f>
        <v>0</v>
      </c>
      <c r="CA131" s="22">
        <f>INDEX('Mapping waste'!$A$4:$T$352,MATCH($B131,'Mapping waste'!$B$4:$B$352,0),MATCH(BQ$4,'Mapping waste'!$A$4:$T$4,0))*$J131</f>
        <v>0</v>
      </c>
      <c r="CB131" s="22">
        <f>INDEX('Mapping waste'!$A$4:$T$352,MATCH($B131,'Mapping waste'!$B$4:$B$352,0),MATCH(BR$4,'Mapping waste'!$A$4:$T$4,0))*$J131</f>
        <v>0</v>
      </c>
      <c r="CC131" s="22">
        <f>INDEX('Mapping waste'!$A$4:$T$352,MATCH($B131,'Mapping waste'!$B$4:$B$352,0),MATCH(BS$4,'Mapping waste'!$A$4:$T$4,0))*$J131</f>
        <v>0</v>
      </c>
      <c r="CD131" s="22">
        <f>INDEX('Mapping waste'!$A$4:$T$352,MATCH($B131,'Mapping waste'!$B$4:$B$352,0),MATCH(BT$4,'Mapping waste'!$A$4:$T$4,0))*$K131</f>
        <v>0</v>
      </c>
      <c r="CE131" s="22">
        <f>INDEX('Mapping waste'!$A$4:$T$352,MATCH($B131,'Mapping waste'!$B$4:$B$352,0),MATCH(BU$4,'Mapping waste'!$A$4:$T$4,0))*$K131</f>
        <v>48503</v>
      </c>
      <c r="CF131" s="22">
        <f>INDEX('Mapping waste'!$A$4:$T$352,MATCH($B131,'Mapping waste'!$B$4:$B$352,0),MATCH(BV$4,'Mapping waste'!$A$4:$T$4,0))*$K131</f>
        <v>0</v>
      </c>
      <c r="CG131" s="22">
        <f>INDEX('Mapping waste'!$A$4:$T$352,MATCH($B131,'Mapping waste'!$B$4:$B$352,0),MATCH(BW$4,'Mapping waste'!$A$4:$T$4,0))*$K131</f>
        <v>0</v>
      </c>
      <c r="CH131" s="22">
        <f>INDEX('Mapping waste'!$A$4:$T$352,MATCH($B131,'Mapping waste'!$B$4:$B$352,0),MATCH(BX$4,'Mapping waste'!$A$4:$T$4,0))*$K131</f>
        <v>0</v>
      </c>
      <c r="CI131" s="22">
        <f>INDEX('Mapping waste'!$A$4:$T$352,MATCH($B131,'Mapping waste'!$B$4:$B$352,0),MATCH(BY$4,'Mapping waste'!$A$4:$T$4,0))*$K131</f>
        <v>0</v>
      </c>
      <c r="CJ131" s="22">
        <f>INDEX('Mapping waste'!$A$4:$T$352,MATCH($B131,'Mapping waste'!$B$4:$B$352,0),MATCH(BZ$4,'Mapping waste'!$A$4:$T$4,0))*$K131</f>
        <v>0</v>
      </c>
      <c r="CK131" s="22">
        <f>INDEX('Mapping waste'!$A$4:$T$352,MATCH($B131,'Mapping waste'!$B$4:$B$352,0),MATCH(CA$4,'Mapping waste'!$A$4:$T$4,0))*$K131</f>
        <v>0</v>
      </c>
      <c r="CL131" s="22">
        <f>INDEX('Mapping waste'!$A$4:$T$352,MATCH($B131,'Mapping waste'!$B$4:$B$352,0),MATCH(CB$4,'Mapping waste'!$A$4:$T$4,0))*$K131</f>
        <v>0</v>
      </c>
      <c r="CM131" s="22">
        <f>INDEX('Mapping waste'!$A$4:$T$352,MATCH($B131,'Mapping waste'!$B$4:$B$352,0),MATCH(CC$4,'Mapping waste'!$A$4:$T$4,0))*$K131</f>
        <v>0</v>
      </c>
    </row>
    <row r="132" spans="1:91" x14ac:dyDescent="0.2">
      <c r="A132" s="21" t="s">
        <v>190</v>
      </c>
      <c r="B132" s="21" t="s">
        <v>191</v>
      </c>
      <c r="C132" s="21" t="s">
        <v>10</v>
      </c>
      <c r="D132" s="22">
        <f>INDEX('Households England'!S$5:S$374,MATCH('Mapping HH to population waste'!$B132,'Households England'!$B$5:$B$374,0))*1000</f>
        <v>230582</v>
      </c>
      <c r="E132" s="22">
        <f>INDEX('Households England'!T$5:T$374,MATCH('Mapping HH to population waste'!$B132,'Households England'!$B$5:$B$374,0))*1000</f>
        <v>231875</v>
      </c>
      <c r="F132" s="22">
        <f>INDEX('Households England'!U$5:U$374,MATCH('Mapping HH to population waste'!$B132,'Households England'!$B$5:$B$374,0))*1000</f>
        <v>233092</v>
      </c>
      <c r="G132" s="22">
        <f>INDEX('Households England'!V$5:V$374,MATCH('Mapping HH to population waste'!$B132,'Households England'!$B$5:$B$374,0))*1000</f>
        <v>234277</v>
      </c>
      <c r="H132" s="22">
        <f>INDEX('Households England'!W$5:W$374,MATCH('Mapping HH to population waste'!$B132,'Households England'!$B$5:$B$374,0))*1000</f>
        <v>235383</v>
      </c>
      <c r="I132" s="22">
        <f>INDEX('Households England'!X$5:X$374,MATCH('Mapping HH to population waste'!$B132,'Households England'!$B$5:$B$374,0))*1000</f>
        <v>236355</v>
      </c>
      <c r="J132" s="22">
        <f>INDEX('Households England'!Y$5:Y$374,MATCH('Mapping HH to population waste'!$B132,'Households England'!$B$5:$B$374,0))*1000</f>
        <v>237287</v>
      </c>
      <c r="K132" s="22">
        <f>INDEX('Households England'!Z$5:Z$374,MATCH('Mapping HH to population waste'!$B132,'Households England'!$B$5:$B$374,0))*1000</f>
        <v>238188</v>
      </c>
      <c r="L132" s="22">
        <f>INDEX('Mapping waste'!$A$4:$T$352,MATCH($B132,'Mapping waste'!$B$4:$B$352,0),MATCH(L$4,'Mapping waste'!$A$4:$T$4,0))*$D132</f>
        <v>0</v>
      </c>
      <c r="M132" s="22">
        <f>INDEX('Mapping waste'!$A$4:$T$352,MATCH($B132,'Mapping waste'!$B$4:$B$352,0),MATCH(M$4,'Mapping waste'!$A$4:$T$4,0))*$D132</f>
        <v>230582</v>
      </c>
      <c r="N132" s="22">
        <f>INDEX('Mapping waste'!$A$4:$T$352,MATCH($B132,'Mapping waste'!$B$4:$B$352,0),MATCH(N$4,'Mapping waste'!$A$4:$T$4,0))*$D132</f>
        <v>0</v>
      </c>
      <c r="O132" s="22">
        <f>INDEX('Mapping waste'!$A$4:$T$352,MATCH($B132,'Mapping waste'!$B$4:$B$352,0),MATCH(O$4,'Mapping waste'!$A$4:$T$4,0))*$D132</f>
        <v>0</v>
      </c>
      <c r="P132" s="22">
        <f>INDEX('Mapping waste'!$A$4:$T$352,MATCH($B132,'Mapping waste'!$B$4:$B$352,0),MATCH(P$4,'Mapping waste'!$A$4:$T$4,0))*$D132</f>
        <v>0</v>
      </c>
      <c r="Q132" s="22">
        <f>INDEX('Mapping waste'!$A$4:$T$352,MATCH($B132,'Mapping waste'!$B$4:$B$352,0),MATCH(Q$4,'Mapping waste'!$A$4:$T$4,0))*$D132</f>
        <v>0</v>
      </c>
      <c r="R132" s="22">
        <f>INDEX('Mapping waste'!$A$4:$T$352,MATCH($B132,'Mapping waste'!$B$4:$B$352,0),MATCH(R$4,'Mapping waste'!$A$4:$T$4,0))*$D132</f>
        <v>0</v>
      </c>
      <c r="S132" s="22">
        <f>INDEX('Mapping waste'!$A$4:$T$352,MATCH($B132,'Mapping waste'!$B$4:$B$352,0),MATCH(S$4,'Mapping waste'!$A$4:$T$4,0))*$D132</f>
        <v>0</v>
      </c>
      <c r="T132" s="22">
        <f>INDEX('Mapping waste'!$A$4:$T$352,MATCH($B132,'Mapping waste'!$B$4:$B$352,0),MATCH(T$4,'Mapping waste'!$A$4:$T$4,0))*$D132</f>
        <v>0</v>
      </c>
      <c r="U132" s="22">
        <f>INDEX('Mapping waste'!$A$4:$T$352,MATCH($B132,'Mapping waste'!$B$4:$B$352,0),MATCH(U$4,'Mapping waste'!$A$4:$T$4,0))*$D132</f>
        <v>0</v>
      </c>
      <c r="V132" s="22">
        <f>INDEX('Mapping waste'!$A$4:$T$352,MATCH($B132,'Mapping waste'!$B$4:$B$352,0),MATCH(V$4,'Mapping waste'!$A$4:$T$4,0))*$E132</f>
        <v>0</v>
      </c>
      <c r="W132" s="22">
        <f>INDEX('Mapping waste'!$A$4:$T$352,MATCH($B132,'Mapping waste'!$B$4:$B$352,0),MATCH(W$4,'Mapping waste'!$A$4:$T$4,0))*$E132</f>
        <v>231875</v>
      </c>
      <c r="X132" s="22">
        <f>INDEX('Mapping waste'!$A$4:$T$352,MATCH($B132,'Mapping waste'!$B$4:$B$352,0),MATCH(X$4,'Mapping waste'!$A$4:$T$4,0))*$E132</f>
        <v>0</v>
      </c>
      <c r="Y132" s="22">
        <f>INDEX('Mapping waste'!$A$4:$T$352,MATCH($B132,'Mapping waste'!$B$4:$B$352,0),MATCH(Y$4,'Mapping waste'!$A$4:$T$4,0))*$E132</f>
        <v>0</v>
      </c>
      <c r="Z132" s="22">
        <f>INDEX('Mapping waste'!$A$4:$T$352,MATCH($B132,'Mapping waste'!$B$4:$B$352,0),MATCH(Z$4,'Mapping waste'!$A$4:$T$4,0))*$E132</f>
        <v>0</v>
      </c>
      <c r="AA132" s="22">
        <f>INDEX('Mapping waste'!$A$4:$T$352,MATCH($B132,'Mapping waste'!$B$4:$B$352,0),MATCH(AA$4,'Mapping waste'!$A$4:$T$4,0))*$E132</f>
        <v>0</v>
      </c>
      <c r="AB132" s="22">
        <f>INDEX('Mapping waste'!$A$4:$T$352,MATCH($B132,'Mapping waste'!$B$4:$B$352,0),MATCH(AB$4,'Mapping waste'!$A$4:$T$4,0))*$E132</f>
        <v>0</v>
      </c>
      <c r="AC132" s="22">
        <f>INDEX('Mapping waste'!$A$4:$T$352,MATCH($B132,'Mapping waste'!$B$4:$B$352,0),MATCH(AC$4,'Mapping waste'!$A$4:$T$4,0))*$E132</f>
        <v>0</v>
      </c>
      <c r="AD132" s="22">
        <f>INDEX('Mapping waste'!$A$4:$T$352,MATCH($B132,'Mapping waste'!$B$4:$B$352,0),MATCH(AD$4,'Mapping waste'!$A$4:$T$4,0))*$E132</f>
        <v>0</v>
      </c>
      <c r="AE132" s="22">
        <f>INDEX('Mapping waste'!$A$4:$T$352,MATCH($B132,'Mapping waste'!$B$4:$B$352,0),MATCH(AE$4,'Mapping waste'!$A$4:$T$4,0))*$E132</f>
        <v>0</v>
      </c>
      <c r="AF132" s="22">
        <f>INDEX('Mapping waste'!$A$4:$T$352,MATCH($B132,'Mapping waste'!$B$4:$B$352,0),MATCH(V$4,'Mapping waste'!$A$4:$T$4,0))*$F132</f>
        <v>0</v>
      </c>
      <c r="AG132" s="22">
        <f>INDEX('Mapping waste'!$A$4:$T$352,MATCH($B132,'Mapping waste'!$B$4:$B$352,0),MATCH(W$4,'Mapping waste'!$A$4:$T$4,0))*$F132</f>
        <v>233092</v>
      </c>
      <c r="AH132" s="22">
        <f>INDEX('Mapping waste'!$A$4:$T$352,MATCH($B132,'Mapping waste'!$B$4:$B$352,0),MATCH(X$4,'Mapping waste'!$A$4:$T$4,0))*$F132</f>
        <v>0</v>
      </c>
      <c r="AI132" s="22">
        <f>INDEX('Mapping waste'!$A$4:$T$352,MATCH($B132,'Mapping waste'!$B$4:$B$352,0),MATCH(Y$4,'Mapping waste'!$A$4:$T$4,0))*$F132</f>
        <v>0</v>
      </c>
      <c r="AJ132" s="22">
        <f>INDEX('Mapping waste'!$A$4:$T$352,MATCH($B132,'Mapping waste'!$B$4:$B$352,0),MATCH(Z$4,'Mapping waste'!$A$4:$T$4,0))*$F132</f>
        <v>0</v>
      </c>
      <c r="AK132" s="22">
        <f>INDEX('Mapping waste'!$A$4:$T$352,MATCH($B132,'Mapping waste'!$B$4:$B$352,0),MATCH(AA$4,'Mapping waste'!$A$4:$T$4,0))*$F132</f>
        <v>0</v>
      </c>
      <c r="AL132" s="22">
        <f>INDEX('Mapping waste'!$A$4:$T$352,MATCH($B132,'Mapping waste'!$B$4:$B$352,0),MATCH(AB$4,'Mapping waste'!$A$4:$T$4,0))*$F132</f>
        <v>0</v>
      </c>
      <c r="AM132" s="22">
        <f>INDEX('Mapping waste'!$A$4:$T$352,MATCH($B132,'Mapping waste'!$B$4:$B$352,0),MATCH(AC$4,'Mapping waste'!$A$4:$T$4,0))*$F132</f>
        <v>0</v>
      </c>
      <c r="AN132" s="22">
        <f>INDEX('Mapping waste'!$A$4:$T$352,MATCH($B132,'Mapping waste'!$B$4:$B$352,0),MATCH(AD$4,'Mapping waste'!$A$4:$T$4,0))*$F132</f>
        <v>0</v>
      </c>
      <c r="AO132" s="22">
        <f>INDEX('Mapping waste'!$A$4:$T$352,MATCH($B132,'Mapping waste'!$B$4:$B$352,0),MATCH(AE$4,'Mapping waste'!$A$4:$T$4,0))*$F132</f>
        <v>0</v>
      </c>
      <c r="AP132" s="22">
        <f>INDEX('Mapping waste'!$A$4:$T$352,MATCH($B132,'Mapping waste'!$B$4:$B$352,0),MATCH(AF$4,'Mapping waste'!$A$4:$T$4,0))*$G132</f>
        <v>0</v>
      </c>
      <c r="AQ132" s="22">
        <f>INDEX('Mapping waste'!$A$4:$T$352,MATCH($B132,'Mapping waste'!$B$4:$B$352,0),MATCH(AG$4,'Mapping waste'!$A$4:$T$4,0))*$G132</f>
        <v>234277</v>
      </c>
      <c r="AR132" s="22">
        <f>INDEX('Mapping waste'!$A$4:$T$352,MATCH($B132,'Mapping waste'!$B$4:$B$352,0),MATCH(AH$4,'Mapping waste'!$A$4:$T$4,0))*$G132</f>
        <v>0</v>
      </c>
      <c r="AS132" s="22">
        <f>INDEX('Mapping waste'!$A$4:$T$352,MATCH($B132,'Mapping waste'!$B$4:$B$352,0),MATCH(AI$4,'Mapping waste'!$A$4:$T$4,0))*$G132</f>
        <v>0</v>
      </c>
      <c r="AT132" s="22">
        <f>INDEX('Mapping waste'!$A$4:$T$352,MATCH($B132,'Mapping waste'!$B$4:$B$352,0),MATCH(AJ$4,'Mapping waste'!$A$4:$T$4,0))*$G132</f>
        <v>0</v>
      </c>
      <c r="AU132" s="22">
        <f>INDEX('Mapping waste'!$A$4:$T$352,MATCH($B132,'Mapping waste'!$B$4:$B$352,0),MATCH(AK$4,'Mapping waste'!$A$4:$T$4,0))*$G132</f>
        <v>0</v>
      </c>
      <c r="AV132" s="22">
        <f>INDEX('Mapping waste'!$A$4:$T$352,MATCH($B132,'Mapping waste'!$B$4:$B$352,0),MATCH(AL$4,'Mapping waste'!$A$4:$T$4,0))*$G132</f>
        <v>0</v>
      </c>
      <c r="AW132" s="22">
        <f>INDEX('Mapping waste'!$A$4:$T$352,MATCH($B132,'Mapping waste'!$B$4:$B$352,0),MATCH(AM$4,'Mapping waste'!$A$4:$T$4,0))*$G132</f>
        <v>0</v>
      </c>
      <c r="AX132" s="22">
        <f>INDEX('Mapping waste'!$A$4:$T$352,MATCH($B132,'Mapping waste'!$B$4:$B$352,0),MATCH(AN$4,'Mapping waste'!$A$4:$T$4,0))*$G132</f>
        <v>0</v>
      </c>
      <c r="AY132" s="22">
        <f>INDEX('Mapping waste'!$A$4:$T$352,MATCH($B132,'Mapping waste'!$B$4:$B$352,0),MATCH(AO$4,'Mapping waste'!$A$4:$T$4,0))*$G132</f>
        <v>0</v>
      </c>
      <c r="AZ132" s="22">
        <f>INDEX('Mapping waste'!$A$4:$T$352,MATCH($B132,'Mapping waste'!$B$4:$B$352,0),MATCH(AP$4,'Mapping waste'!$A$4:$T$4,0))*$H132</f>
        <v>0</v>
      </c>
      <c r="BA132" s="22">
        <f>INDEX('Mapping waste'!$A$4:$T$352,MATCH($B132,'Mapping waste'!$B$4:$B$352,0),MATCH(AQ$4,'Mapping waste'!$A$4:$T$4,0))*$H132</f>
        <v>235383</v>
      </c>
      <c r="BB132" s="22">
        <f>INDEX('Mapping waste'!$A$4:$T$352,MATCH($B132,'Mapping waste'!$B$4:$B$352,0),MATCH(AR$4,'Mapping waste'!$A$4:$T$4,0))*$H132</f>
        <v>0</v>
      </c>
      <c r="BC132" s="22">
        <f>INDEX('Mapping waste'!$A$4:$T$352,MATCH($B132,'Mapping waste'!$B$4:$B$352,0),MATCH(AS$4,'Mapping waste'!$A$4:$T$4,0))*$H132</f>
        <v>0</v>
      </c>
      <c r="BD132" s="22">
        <f>INDEX('Mapping waste'!$A$4:$T$352,MATCH($B132,'Mapping waste'!$B$4:$B$352,0),MATCH(AT$4,'Mapping waste'!$A$4:$T$4,0))*$H132</f>
        <v>0</v>
      </c>
      <c r="BE132" s="22">
        <f>INDEX('Mapping waste'!$A$4:$T$352,MATCH($B132,'Mapping waste'!$B$4:$B$352,0),MATCH(AU$4,'Mapping waste'!$A$4:$T$4,0))*$H132</f>
        <v>0</v>
      </c>
      <c r="BF132" s="22">
        <f>INDEX('Mapping waste'!$A$4:$T$352,MATCH($B132,'Mapping waste'!$B$4:$B$352,0),MATCH(AV$4,'Mapping waste'!$A$4:$T$4,0))*$H132</f>
        <v>0</v>
      </c>
      <c r="BG132" s="22">
        <f>INDEX('Mapping waste'!$A$4:$T$352,MATCH($B132,'Mapping waste'!$B$4:$B$352,0),MATCH(AW$4,'Mapping waste'!$A$4:$T$4,0))*$H132</f>
        <v>0</v>
      </c>
      <c r="BH132" s="22">
        <f>INDEX('Mapping waste'!$A$4:$T$352,MATCH($B132,'Mapping waste'!$B$4:$B$352,0),MATCH(AX$4,'Mapping waste'!$A$4:$T$4,0))*$H132</f>
        <v>0</v>
      </c>
      <c r="BI132" s="22">
        <f>INDEX('Mapping waste'!$A$4:$T$352,MATCH($B132,'Mapping waste'!$B$4:$B$352,0),MATCH(AY$4,'Mapping waste'!$A$4:$T$4,0))*$H132</f>
        <v>0</v>
      </c>
      <c r="BJ132" s="22">
        <f>INDEX('Mapping waste'!$A$4:$T$352,MATCH($B132,'Mapping waste'!$B$4:$B$352,0),MATCH(AZ$4,'Mapping waste'!$A$4:$T$4,0))*$I132</f>
        <v>0</v>
      </c>
      <c r="BK132" s="22">
        <f>INDEX('Mapping waste'!$A$4:$T$352,MATCH($B132,'Mapping waste'!$B$4:$B$352,0),MATCH(BA$4,'Mapping waste'!$A$4:$T$4,0))*$I132</f>
        <v>236355</v>
      </c>
      <c r="BL132" s="22">
        <f>INDEX('Mapping waste'!$A$4:$T$352,MATCH($B132,'Mapping waste'!$B$4:$B$352,0),MATCH(BB$4,'Mapping waste'!$A$4:$T$4,0))*$I132</f>
        <v>0</v>
      </c>
      <c r="BM132" s="22">
        <f>INDEX('Mapping waste'!$A$4:$T$352,MATCH($B132,'Mapping waste'!$B$4:$B$352,0),MATCH(BC$4,'Mapping waste'!$A$4:$T$4,0))*$I132</f>
        <v>0</v>
      </c>
      <c r="BN132" s="22">
        <f>INDEX('Mapping waste'!$A$4:$T$352,MATCH($B132,'Mapping waste'!$B$4:$B$352,0),MATCH(BD$4,'Mapping waste'!$A$4:$T$4,0))*$I132</f>
        <v>0</v>
      </c>
      <c r="BO132" s="22">
        <f>INDEX('Mapping waste'!$A$4:$T$352,MATCH($B132,'Mapping waste'!$B$4:$B$352,0),MATCH(BE$4,'Mapping waste'!$A$4:$T$4,0))*$I132</f>
        <v>0</v>
      </c>
      <c r="BP132" s="22">
        <f>INDEX('Mapping waste'!$A$4:$T$352,MATCH($B132,'Mapping waste'!$B$4:$B$352,0),MATCH(BF$4,'Mapping waste'!$A$4:$T$4,0))*$I132</f>
        <v>0</v>
      </c>
      <c r="BQ132" s="22">
        <f>INDEX('Mapping waste'!$A$4:$T$352,MATCH($B132,'Mapping waste'!$B$4:$B$352,0),MATCH(BG$4,'Mapping waste'!$A$4:$T$4,0))*$I132</f>
        <v>0</v>
      </c>
      <c r="BR132" s="22">
        <f>INDEX('Mapping waste'!$A$4:$T$352,MATCH($B132,'Mapping waste'!$B$4:$B$352,0),MATCH(BH$4,'Mapping waste'!$A$4:$T$4,0))*$I132</f>
        <v>0</v>
      </c>
      <c r="BS132" s="22">
        <f>INDEX('Mapping waste'!$A$4:$T$352,MATCH($B132,'Mapping waste'!$B$4:$B$352,0),MATCH(BI$4,'Mapping waste'!$A$4:$T$4,0))*$I132</f>
        <v>0</v>
      </c>
      <c r="BT132" s="22">
        <f>INDEX('Mapping waste'!$A$4:$T$352,MATCH($B132,'Mapping waste'!$B$4:$B$352,0),MATCH(BJ$4,'Mapping waste'!$A$4:$T$4,0))*$J132</f>
        <v>0</v>
      </c>
      <c r="BU132" s="22">
        <f>INDEX('Mapping waste'!$A$4:$T$352,MATCH($B132,'Mapping waste'!$B$4:$B$352,0),MATCH(BK$4,'Mapping waste'!$A$4:$T$4,0))*$J132</f>
        <v>237287</v>
      </c>
      <c r="BV132" s="22">
        <f>INDEX('Mapping waste'!$A$4:$T$352,MATCH($B132,'Mapping waste'!$B$4:$B$352,0),MATCH(BL$4,'Mapping waste'!$A$4:$T$4,0))*$J132</f>
        <v>0</v>
      </c>
      <c r="BW132" s="22">
        <f>INDEX('Mapping waste'!$A$4:$T$352,MATCH($B132,'Mapping waste'!$B$4:$B$352,0),MATCH(BM$4,'Mapping waste'!$A$4:$T$4,0))*$J132</f>
        <v>0</v>
      </c>
      <c r="BX132" s="22">
        <f>INDEX('Mapping waste'!$A$4:$T$352,MATCH($B132,'Mapping waste'!$B$4:$B$352,0),MATCH(BN$4,'Mapping waste'!$A$4:$T$4,0))*$J132</f>
        <v>0</v>
      </c>
      <c r="BY132" s="22">
        <f>INDEX('Mapping waste'!$A$4:$T$352,MATCH($B132,'Mapping waste'!$B$4:$B$352,0),MATCH(BO$4,'Mapping waste'!$A$4:$T$4,0))*$J132</f>
        <v>0</v>
      </c>
      <c r="BZ132" s="22">
        <f>INDEX('Mapping waste'!$A$4:$T$352,MATCH($B132,'Mapping waste'!$B$4:$B$352,0),MATCH(BP$4,'Mapping waste'!$A$4:$T$4,0))*$J132</f>
        <v>0</v>
      </c>
      <c r="CA132" s="22">
        <f>INDEX('Mapping waste'!$A$4:$T$352,MATCH($B132,'Mapping waste'!$B$4:$B$352,0),MATCH(BQ$4,'Mapping waste'!$A$4:$T$4,0))*$J132</f>
        <v>0</v>
      </c>
      <c r="CB132" s="22">
        <f>INDEX('Mapping waste'!$A$4:$T$352,MATCH($B132,'Mapping waste'!$B$4:$B$352,0),MATCH(BR$4,'Mapping waste'!$A$4:$T$4,0))*$J132</f>
        <v>0</v>
      </c>
      <c r="CC132" s="22">
        <f>INDEX('Mapping waste'!$A$4:$T$352,MATCH($B132,'Mapping waste'!$B$4:$B$352,0),MATCH(BS$4,'Mapping waste'!$A$4:$T$4,0))*$J132</f>
        <v>0</v>
      </c>
      <c r="CD132" s="22">
        <f>INDEX('Mapping waste'!$A$4:$T$352,MATCH($B132,'Mapping waste'!$B$4:$B$352,0),MATCH(BT$4,'Mapping waste'!$A$4:$T$4,0))*$K132</f>
        <v>0</v>
      </c>
      <c r="CE132" s="22">
        <f>INDEX('Mapping waste'!$A$4:$T$352,MATCH($B132,'Mapping waste'!$B$4:$B$352,0),MATCH(BU$4,'Mapping waste'!$A$4:$T$4,0))*$K132</f>
        <v>238188</v>
      </c>
      <c r="CF132" s="22">
        <f>INDEX('Mapping waste'!$A$4:$T$352,MATCH($B132,'Mapping waste'!$B$4:$B$352,0),MATCH(BV$4,'Mapping waste'!$A$4:$T$4,0))*$K132</f>
        <v>0</v>
      </c>
      <c r="CG132" s="22">
        <f>INDEX('Mapping waste'!$A$4:$T$352,MATCH($B132,'Mapping waste'!$B$4:$B$352,0),MATCH(BW$4,'Mapping waste'!$A$4:$T$4,0))*$K132</f>
        <v>0</v>
      </c>
      <c r="CH132" s="22">
        <f>INDEX('Mapping waste'!$A$4:$T$352,MATCH($B132,'Mapping waste'!$B$4:$B$352,0),MATCH(BX$4,'Mapping waste'!$A$4:$T$4,0))*$K132</f>
        <v>0</v>
      </c>
      <c r="CI132" s="22">
        <f>INDEX('Mapping waste'!$A$4:$T$352,MATCH($B132,'Mapping waste'!$B$4:$B$352,0),MATCH(BY$4,'Mapping waste'!$A$4:$T$4,0))*$K132</f>
        <v>0</v>
      </c>
      <c r="CJ132" s="22">
        <f>INDEX('Mapping waste'!$A$4:$T$352,MATCH($B132,'Mapping waste'!$B$4:$B$352,0),MATCH(BZ$4,'Mapping waste'!$A$4:$T$4,0))*$K132</f>
        <v>0</v>
      </c>
      <c r="CK132" s="22">
        <f>INDEX('Mapping waste'!$A$4:$T$352,MATCH($B132,'Mapping waste'!$B$4:$B$352,0),MATCH(CA$4,'Mapping waste'!$A$4:$T$4,0))*$K132</f>
        <v>0</v>
      </c>
      <c r="CL132" s="22">
        <f>INDEX('Mapping waste'!$A$4:$T$352,MATCH($B132,'Mapping waste'!$B$4:$B$352,0),MATCH(CB$4,'Mapping waste'!$A$4:$T$4,0))*$K132</f>
        <v>0</v>
      </c>
      <c r="CM132" s="22">
        <f>INDEX('Mapping waste'!$A$4:$T$352,MATCH($B132,'Mapping waste'!$B$4:$B$352,0),MATCH(CC$4,'Mapping waste'!$A$4:$T$4,0))*$K132</f>
        <v>0</v>
      </c>
    </row>
    <row r="133" spans="1:91" x14ac:dyDescent="0.2">
      <c r="A133" s="21" t="s">
        <v>212</v>
      </c>
      <c r="B133" s="21" t="s">
        <v>213</v>
      </c>
      <c r="C133" s="21" t="s">
        <v>10</v>
      </c>
      <c r="D133" s="22">
        <f>INDEX('Households England'!S$5:S$374,MATCH('Mapping HH to population waste'!$B133,'Households England'!$B$5:$B$374,0))*1000</f>
        <v>121867</v>
      </c>
      <c r="E133" s="22">
        <f>INDEX('Households England'!T$5:T$374,MATCH('Mapping HH to population waste'!$B133,'Households England'!$B$5:$B$374,0))*1000</f>
        <v>122519</v>
      </c>
      <c r="F133" s="22">
        <f>INDEX('Households England'!U$5:U$374,MATCH('Mapping HH to population waste'!$B133,'Households England'!$B$5:$B$374,0))*1000</f>
        <v>123112</v>
      </c>
      <c r="G133" s="22">
        <f>INDEX('Households England'!V$5:V$374,MATCH('Mapping HH to population waste'!$B133,'Households England'!$B$5:$B$374,0))*1000</f>
        <v>123598</v>
      </c>
      <c r="H133" s="22">
        <f>INDEX('Households England'!W$5:W$374,MATCH('Mapping HH to population waste'!$B133,'Households England'!$B$5:$B$374,0))*1000</f>
        <v>123945</v>
      </c>
      <c r="I133" s="22">
        <f>INDEX('Households England'!X$5:X$374,MATCH('Mapping HH to population waste'!$B133,'Households England'!$B$5:$B$374,0))*1000</f>
        <v>124361</v>
      </c>
      <c r="J133" s="22">
        <f>INDEX('Households England'!Y$5:Y$374,MATCH('Mapping HH to population waste'!$B133,'Households England'!$B$5:$B$374,0))*1000</f>
        <v>124789</v>
      </c>
      <c r="K133" s="22">
        <f>INDEX('Households England'!Z$5:Z$374,MATCH('Mapping HH to population waste'!$B133,'Households England'!$B$5:$B$374,0))*1000</f>
        <v>125268</v>
      </c>
      <c r="L133" s="22">
        <f>INDEX('Mapping waste'!$A$4:$T$352,MATCH($B133,'Mapping waste'!$B$4:$B$352,0),MATCH(L$4,'Mapping waste'!$A$4:$T$4,0))*$D133</f>
        <v>0</v>
      </c>
      <c r="M133" s="22">
        <f>INDEX('Mapping waste'!$A$4:$T$352,MATCH($B133,'Mapping waste'!$B$4:$B$352,0),MATCH(M$4,'Mapping waste'!$A$4:$T$4,0))*$D133</f>
        <v>121867</v>
      </c>
      <c r="N133" s="22">
        <f>INDEX('Mapping waste'!$A$4:$T$352,MATCH($B133,'Mapping waste'!$B$4:$B$352,0),MATCH(N$4,'Mapping waste'!$A$4:$T$4,0))*$D133</f>
        <v>0</v>
      </c>
      <c r="O133" s="22">
        <f>INDEX('Mapping waste'!$A$4:$T$352,MATCH($B133,'Mapping waste'!$B$4:$B$352,0),MATCH(O$4,'Mapping waste'!$A$4:$T$4,0))*$D133</f>
        <v>0</v>
      </c>
      <c r="P133" s="22">
        <f>INDEX('Mapping waste'!$A$4:$T$352,MATCH($B133,'Mapping waste'!$B$4:$B$352,0),MATCH(P$4,'Mapping waste'!$A$4:$T$4,0))*$D133</f>
        <v>0</v>
      </c>
      <c r="Q133" s="22">
        <f>INDEX('Mapping waste'!$A$4:$T$352,MATCH($B133,'Mapping waste'!$B$4:$B$352,0),MATCH(Q$4,'Mapping waste'!$A$4:$T$4,0))*$D133</f>
        <v>0</v>
      </c>
      <c r="R133" s="22">
        <f>INDEX('Mapping waste'!$A$4:$T$352,MATCH($B133,'Mapping waste'!$B$4:$B$352,0),MATCH(R$4,'Mapping waste'!$A$4:$T$4,0))*$D133</f>
        <v>0</v>
      </c>
      <c r="S133" s="22">
        <f>INDEX('Mapping waste'!$A$4:$T$352,MATCH($B133,'Mapping waste'!$B$4:$B$352,0),MATCH(S$4,'Mapping waste'!$A$4:$T$4,0))*$D133</f>
        <v>0</v>
      </c>
      <c r="T133" s="22">
        <f>INDEX('Mapping waste'!$A$4:$T$352,MATCH($B133,'Mapping waste'!$B$4:$B$352,0),MATCH(T$4,'Mapping waste'!$A$4:$T$4,0))*$D133</f>
        <v>0</v>
      </c>
      <c r="U133" s="22">
        <f>INDEX('Mapping waste'!$A$4:$T$352,MATCH($B133,'Mapping waste'!$B$4:$B$352,0),MATCH(U$4,'Mapping waste'!$A$4:$T$4,0))*$D133</f>
        <v>0</v>
      </c>
      <c r="V133" s="22">
        <f>INDEX('Mapping waste'!$A$4:$T$352,MATCH($B133,'Mapping waste'!$B$4:$B$352,0),MATCH(V$4,'Mapping waste'!$A$4:$T$4,0))*$E133</f>
        <v>0</v>
      </c>
      <c r="W133" s="22">
        <f>INDEX('Mapping waste'!$A$4:$T$352,MATCH($B133,'Mapping waste'!$B$4:$B$352,0),MATCH(W$4,'Mapping waste'!$A$4:$T$4,0))*$E133</f>
        <v>122519</v>
      </c>
      <c r="X133" s="22">
        <f>INDEX('Mapping waste'!$A$4:$T$352,MATCH($B133,'Mapping waste'!$B$4:$B$352,0),MATCH(X$4,'Mapping waste'!$A$4:$T$4,0))*$E133</f>
        <v>0</v>
      </c>
      <c r="Y133" s="22">
        <f>INDEX('Mapping waste'!$A$4:$T$352,MATCH($B133,'Mapping waste'!$B$4:$B$352,0),MATCH(Y$4,'Mapping waste'!$A$4:$T$4,0))*$E133</f>
        <v>0</v>
      </c>
      <c r="Z133" s="22">
        <f>INDEX('Mapping waste'!$A$4:$T$352,MATCH($B133,'Mapping waste'!$B$4:$B$352,0),MATCH(Z$4,'Mapping waste'!$A$4:$T$4,0))*$E133</f>
        <v>0</v>
      </c>
      <c r="AA133" s="22">
        <f>INDEX('Mapping waste'!$A$4:$T$352,MATCH($B133,'Mapping waste'!$B$4:$B$352,0),MATCH(AA$4,'Mapping waste'!$A$4:$T$4,0))*$E133</f>
        <v>0</v>
      </c>
      <c r="AB133" s="22">
        <f>INDEX('Mapping waste'!$A$4:$T$352,MATCH($B133,'Mapping waste'!$B$4:$B$352,0),MATCH(AB$4,'Mapping waste'!$A$4:$T$4,0))*$E133</f>
        <v>0</v>
      </c>
      <c r="AC133" s="22">
        <f>INDEX('Mapping waste'!$A$4:$T$352,MATCH($B133,'Mapping waste'!$B$4:$B$352,0),MATCH(AC$4,'Mapping waste'!$A$4:$T$4,0))*$E133</f>
        <v>0</v>
      </c>
      <c r="AD133" s="22">
        <f>INDEX('Mapping waste'!$A$4:$T$352,MATCH($B133,'Mapping waste'!$B$4:$B$352,0),MATCH(AD$4,'Mapping waste'!$A$4:$T$4,0))*$E133</f>
        <v>0</v>
      </c>
      <c r="AE133" s="22">
        <f>INDEX('Mapping waste'!$A$4:$T$352,MATCH($B133,'Mapping waste'!$B$4:$B$352,0),MATCH(AE$4,'Mapping waste'!$A$4:$T$4,0))*$E133</f>
        <v>0</v>
      </c>
      <c r="AF133" s="22">
        <f>INDEX('Mapping waste'!$A$4:$T$352,MATCH($B133,'Mapping waste'!$B$4:$B$352,0),MATCH(V$4,'Mapping waste'!$A$4:$T$4,0))*$F133</f>
        <v>0</v>
      </c>
      <c r="AG133" s="22">
        <f>INDEX('Mapping waste'!$A$4:$T$352,MATCH($B133,'Mapping waste'!$B$4:$B$352,0),MATCH(W$4,'Mapping waste'!$A$4:$T$4,0))*$F133</f>
        <v>123112</v>
      </c>
      <c r="AH133" s="22">
        <f>INDEX('Mapping waste'!$A$4:$T$352,MATCH($B133,'Mapping waste'!$B$4:$B$352,0),MATCH(X$4,'Mapping waste'!$A$4:$T$4,0))*$F133</f>
        <v>0</v>
      </c>
      <c r="AI133" s="22">
        <f>INDEX('Mapping waste'!$A$4:$T$352,MATCH($B133,'Mapping waste'!$B$4:$B$352,0),MATCH(Y$4,'Mapping waste'!$A$4:$T$4,0))*$F133</f>
        <v>0</v>
      </c>
      <c r="AJ133" s="22">
        <f>INDEX('Mapping waste'!$A$4:$T$352,MATCH($B133,'Mapping waste'!$B$4:$B$352,0),MATCH(Z$4,'Mapping waste'!$A$4:$T$4,0))*$F133</f>
        <v>0</v>
      </c>
      <c r="AK133" s="22">
        <f>INDEX('Mapping waste'!$A$4:$T$352,MATCH($B133,'Mapping waste'!$B$4:$B$352,0),MATCH(AA$4,'Mapping waste'!$A$4:$T$4,0))*$F133</f>
        <v>0</v>
      </c>
      <c r="AL133" s="22">
        <f>INDEX('Mapping waste'!$A$4:$T$352,MATCH($B133,'Mapping waste'!$B$4:$B$352,0),MATCH(AB$4,'Mapping waste'!$A$4:$T$4,0))*$F133</f>
        <v>0</v>
      </c>
      <c r="AM133" s="22">
        <f>INDEX('Mapping waste'!$A$4:$T$352,MATCH($B133,'Mapping waste'!$B$4:$B$352,0),MATCH(AC$4,'Mapping waste'!$A$4:$T$4,0))*$F133</f>
        <v>0</v>
      </c>
      <c r="AN133" s="22">
        <f>INDEX('Mapping waste'!$A$4:$T$352,MATCH($B133,'Mapping waste'!$B$4:$B$352,0),MATCH(AD$4,'Mapping waste'!$A$4:$T$4,0))*$F133</f>
        <v>0</v>
      </c>
      <c r="AO133" s="22">
        <f>INDEX('Mapping waste'!$A$4:$T$352,MATCH($B133,'Mapping waste'!$B$4:$B$352,0),MATCH(AE$4,'Mapping waste'!$A$4:$T$4,0))*$F133</f>
        <v>0</v>
      </c>
      <c r="AP133" s="22">
        <f>INDEX('Mapping waste'!$A$4:$T$352,MATCH($B133,'Mapping waste'!$B$4:$B$352,0),MATCH(AF$4,'Mapping waste'!$A$4:$T$4,0))*$G133</f>
        <v>0</v>
      </c>
      <c r="AQ133" s="22">
        <f>INDEX('Mapping waste'!$A$4:$T$352,MATCH($B133,'Mapping waste'!$B$4:$B$352,0),MATCH(AG$4,'Mapping waste'!$A$4:$T$4,0))*$G133</f>
        <v>123598</v>
      </c>
      <c r="AR133" s="22">
        <f>INDEX('Mapping waste'!$A$4:$T$352,MATCH($B133,'Mapping waste'!$B$4:$B$352,0),MATCH(AH$4,'Mapping waste'!$A$4:$T$4,0))*$G133</f>
        <v>0</v>
      </c>
      <c r="AS133" s="22">
        <f>INDEX('Mapping waste'!$A$4:$T$352,MATCH($B133,'Mapping waste'!$B$4:$B$352,0),MATCH(AI$4,'Mapping waste'!$A$4:$T$4,0))*$G133</f>
        <v>0</v>
      </c>
      <c r="AT133" s="22">
        <f>INDEX('Mapping waste'!$A$4:$T$352,MATCH($B133,'Mapping waste'!$B$4:$B$352,0),MATCH(AJ$4,'Mapping waste'!$A$4:$T$4,0))*$G133</f>
        <v>0</v>
      </c>
      <c r="AU133" s="22">
        <f>INDEX('Mapping waste'!$A$4:$T$352,MATCH($B133,'Mapping waste'!$B$4:$B$352,0),MATCH(AK$4,'Mapping waste'!$A$4:$T$4,0))*$G133</f>
        <v>0</v>
      </c>
      <c r="AV133" s="22">
        <f>INDEX('Mapping waste'!$A$4:$T$352,MATCH($B133,'Mapping waste'!$B$4:$B$352,0),MATCH(AL$4,'Mapping waste'!$A$4:$T$4,0))*$G133</f>
        <v>0</v>
      </c>
      <c r="AW133" s="22">
        <f>INDEX('Mapping waste'!$A$4:$T$352,MATCH($B133,'Mapping waste'!$B$4:$B$352,0),MATCH(AM$4,'Mapping waste'!$A$4:$T$4,0))*$G133</f>
        <v>0</v>
      </c>
      <c r="AX133" s="22">
        <f>INDEX('Mapping waste'!$A$4:$T$352,MATCH($B133,'Mapping waste'!$B$4:$B$352,0),MATCH(AN$4,'Mapping waste'!$A$4:$T$4,0))*$G133</f>
        <v>0</v>
      </c>
      <c r="AY133" s="22">
        <f>INDEX('Mapping waste'!$A$4:$T$352,MATCH($B133,'Mapping waste'!$B$4:$B$352,0),MATCH(AO$4,'Mapping waste'!$A$4:$T$4,0))*$G133</f>
        <v>0</v>
      </c>
      <c r="AZ133" s="22">
        <f>INDEX('Mapping waste'!$A$4:$T$352,MATCH($B133,'Mapping waste'!$B$4:$B$352,0),MATCH(AP$4,'Mapping waste'!$A$4:$T$4,0))*$H133</f>
        <v>0</v>
      </c>
      <c r="BA133" s="22">
        <f>INDEX('Mapping waste'!$A$4:$T$352,MATCH($B133,'Mapping waste'!$B$4:$B$352,0),MATCH(AQ$4,'Mapping waste'!$A$4:$T$4,0))*$H133</f>
        <v>123945</v>
      </c>
      <c r="BB133" s="22">
        <f>INDEX('Mapping waste'!$A$4:$T$352,MATCH($B133,'Mapping waste'!$B$4:$B$352,0),MATCH(AR$4,'Mapping waste'!$A$4:$T$4,0))*$H133</f>
        <v>0</v>
      </c>
      <c r="BC133" s="22">
        <f>INDEX('Mapping waste'!$A$4:$T$352,MATCH($B133,'Mapping waste'!$B$4:$B$352,0),MATCH(AS$4,'Mapping waste'!$A$4:$T$4,0))*$H133</f>
        <v>0</v>
      </c>
      <c r="BD133" s="22">
        <f>INDEX('Mapping waste'!$A$4:$T$352,MATCH($B133,'Mapping waste'!$B$4:$B$352,0),MATCH(AT$4,'Mapping waste'!$A$4:$T$4,0))*$H133</f>
        <v>0</v>
      </c>
      <c r="BE133" s="22">
        <f>INDEX('Mapping waste'!$A$4:$T$352,MATCH($B133,'Mapping waste'!$B$4:$B$352,0),MATCH(AU$4,'Mapping waste'!$A$4:$T$4,0))*$H133</f>
        <v>0</v>
      </c>
      <c r="BF133" s="22">
        <f>INDEX('Mapping waste'!$A$4:$T$352,MATCH($B133,'Mapping waste'!$B$4:$B$352,0),MATCH(AV$4,'Mapping waste'!$A$4:$T$4,0))*$H133</f>
        <v>0</v>
      </c>
      <c r="BG133" s="22">
        <f>INDEX('Mapping waste'!$A$4:$T$352,MATCH($B133,'Mapping waste'!$B$4:$B$352,0),MATCH(AW$4,'Mapping waste'!$A$4:$T$4,0))*$H133</f>
        <v>0</v>
      </c>
      <c r="BH133" s="22">
        <f>INDEX('Mapping waste'!$A$4:$T$352,MATCH($B133,'Mapping waste'!$B$4:$B$352,0),MATCH(AX$4,'Mapping waste'!$A$4:$T$4,0))*$H133</f>
        <v>0</v>
      </c>
      <c r="BI133" s="22">
        <f>INDEX('Mapping waste'!$A$4:$T$352,MATCH($B133,'Mapping waste'!$B$4:$B$352,0),MATCH(AY$4,'Mapping waste'!$A$4:$T$4,0))*$H133</f>
        <v>0</v>
      </c>
      <c r="BJ133" s="22">
        <f>INDEX('Mapping waste'!$A$4:$T$352,MATCH($B133,'Mapping waste'!$B$4:$B$352,0),MATCH(AZ$4,'Mapping waste'!$A$4:$T$4,0))*$I133</f>
        <v>0</v>
      </c>
      <c r="BK133" s="22">
        <f>INDEX('Mapping waste'!$A$4:$T$352,MATCH($B133,'Mapping waste'!$B$4:$B$352,0),MATCH(BA$4,'Mapping waste'!$A$4:$T$4,0))*$I133</f>
        <v>124361</v>
      </c>
      <c r="BL133" s="22">
        <f>INDEX('Mapping waste'!$A$4:$T$352,MATCH($B133,'Mapping waste'!$B$4:$B$352,0),MATCH(BB$4,'Mapping waste'!$A$4:$T$4,0))*$I133</f>
        <v>0</v>
      </c>
      <c r="BM133" s="22">
        <f>INDEX('Mapping waste'!$A$4:$T$352,MATCH($B133,'Mapping waste'!$B$4:$B$352,0),MATCH(BC$4,'Mapping waste'!$A$4:$T$4,0))*$I133</f>
        <v>0</v>
      </c>
      <c r="BN133" s="22">
        <f>INDEX('Mapping waste'!$A$4:$T$352,MATCH($B133,'Mapping waste'!$B$4:$B$352,0),MATCH(BD$4,'Mapping waste'!$A$4:$T$4,0))*$I133</f>
        <v>0</v>
      </c>
      <c r="BO133" s="22">
        <f>INDEX('Mapping waste'!$A$4:$T$352,MATCH($B133,'Mapping waste'!$B$4:$B$352,0),MATCH(BE$4,'Mapping waste'!$A$4:$T$4,0))*$I133</f>
        <v>0</v>
      </c>
      <c r="BP133" s="22">
        <f>INDEX('Mapping waste'!$A$4:$T$352,MATCH($B133,'Mapping waste'!$B$4:$B$352,0),MATCH(BF$4,'Mapping waste'!$A$4:$T$4,0))*$I133</f>
        <v>0</v>
      </c>
      <c r="BQ133" s="22">
        <f>INDEX('Mapping waste'!$A$4:$T$352,MATCH($B133,'Mapping waste'!$B$4:$B$352,0),MATCH(BG$4,'Mapping waste'!$A$4:$T$4,0))*$I133</f>
        <v>0</v>
      </c>
      <c r="BR133" s="22">
        <f>INDEX('Mapping waste'!$A$4:$T$352,MATCH($B133,'Mapping waste'!$B$4:$B$352,0),MATCH(BH$4,'Mapping waste'!$A$4:$T$4,0))*$I133</f>
        <v>0</v>
      </c>
      <c r="BS133" s="22">
        <f>INDEX('Mapping waste'!$A$4:$T$352,MATCH($B133,'Mapping waste'!$B$4:$B$352,0),MATCH(BI$4,'Mapping waste'!$A$4:$T$4,0))*$I133</f>
        <v>0</v>
      </c>
      <c r="BT133" s="22">
        <f>INDEX('Mapping waste'!$A$4:$T$352,MATCH($B133,'Mapping waste'!$B$4:$B$352,0),MATCH(BJ$4,'Mapping waste'!$A$4:$T$4,0))*$J133</f>
        <v>0</v>
      </c>
      <c r="BU133" s="22">
        <f>INDEX('Mapping waste'!$A$4:$T$352,MATCH($B133,'Mapping waste'!$B$4:$B$352,0),MATCH(BK$4,'Mapping waste'!$A$4:$T$4,0))*$J133</f>
        <v>124789</v>
      </c>
      <c r="BV133" s="22">
        <f>INDEX('Mapping waste'!$A$4:$T$352,MATCH($B133,'Mapping waste'!$B$4:$B$352,0),MATCH(BL$4,'Mapping waste'!$A$4:$T$4,0))*$J133</f>
        <v>0</v>
      </c>
      <c r="BW133" s="22">
        <f>INDEX('Mapping waste'!$A$4:$T$352,MATCH($B133,'Mapping waste'!$B$4:$B$352,0),MATCH(BM$4,'Mapping waste'!$A$4:$T$4,0))*$J133</f>
        <v>0</v>
      </c>
      <c r="BX133" s="22">
        <f>INDEX('Mapping waste'!$A$4:$T$352,MATCH($B133,'Mapping waste'!$B$4:$B$352,0),MATCH(BN$4,'Mapping waste'!$A$4:$T$4,0))*$J133</f>
        <v>0</v>
      </c>
      <c r="BY133" s="22">
        <f>INDEX('Mapping waste'!$A$4:$T$352,MATCH($B133,'Mapping waste'!$B$4:$B$352,0),MATCH(BO$4,'Mapping waste'!$A$4:$T$4,0))*$J133</f>
        <v>0</v>
      </c>
      <c r="BZ133" s="22">
        <f>INDEX('Mapping waste'!$A$4:$T$352,MATCH($B133,'Mapping waste'!$B$4:$B$352,0),MATCH(BP$4,'Mapping waste'!$A$4:$T$4,0))*$J133</f>
        <v>0</v>
      </c>
      <c r="CA133" s="22">
        <f>INDEX('Mapping waste'!$A$4:$T$352,MATCH($B133,'Mapping waste'!$B$4:$B$352,0),MATCH(BQ$4,'Mapping waste'!$A$4:$T$4,0))*$J133</f>
        <v>0</v>
      </c>
      <c r="CB133" s="22">
        <f>INDEX('Mapping waste'!$A$4:$T$352,MATCH($B133,'Mapping waste'!$B$4:$B$352,0),MATCH(BR$4,'Mapping waste'!$A$4:$T$4,0))*$J133</f>
        <v>0</v>
      </c>
      <c r="CC133" s="22">
        <f>INDEX('Mapping waste'!$A$4:$T$352,MATCH($B133,'Mapping waste'!$B$4:$B$352,0),MATCH(BS$4,'Mapping waste'!$A$4:$T$4,0))*$J133</f>
        <v>0</v>
      </c>
      <c r="CD133" s="22">
        <f>INDEX('Mapping waste'!$A$4:$T$352,MATCH($B133,'Mapping waste'!$B$4:$B$352,0),MATCH(BT$4,'Mapping waste'!$A$4:$T$4,0))*$K133</f>
        <v>0</v>
      </c>
      <c r="CE133" s="22">
        <f>INDEX('Mapping waste'!$A$4:$T$352,MATCH($B133,'Mapping waste'!$B$4:$B$352,0),MATCH(BU$4,'Mapping waste'!$A$4:$T$4,0))*$K133</f>
        <v>125268</v>
      </c>
      <c r="CF133" s="22">
        <f>INDEX('Mapping waste'!$A$4:$T$352,MATCH($B133,'Mapping waste'!$B$4:$B$352,0),MATCH(BV$4,'Mapping waste'!$A$4:$T$4,0))*$K133</f>
        <v>0</v>
      </c>
      <c r="CG133" s="22">
        <f>INDEX('Mapping waste'!$A$4:$T$352,MATCH($B133,'Mapping waste'!$B$4:$B$352,0),MATCH(BW$4,'Mapping waste'!$A$4:$T$4,0))*$K133</f>
        <v>0</v>
      </c>
      <c r="CH133" s="22">
        <f>INDEX('Mapping waste'!$A$4:$T$352,MATCH($B133,'Mapping waste'!$B$4:$B$352,0),MATCH(BX$4,'Mapping waste'!$A$4:$T$4,0))*$K133</f>
        <v>0</v>
      </c>
      <c r="CI133" s="22">
        <f>INDEX('Mapping waste'!$A$4:$T$352,MATCH($B133,'Mapping waste'!$B$4:$B$352,0),MATCH(BY$4,'Mapping waste'!$A$4:$T$4,0))*$K133</f>
        <v>0</v>
      </c>
      <c r="CJ133" s="22">
        <f>INDEX('Mapping waste'!$A$4:$T$352,MATCH($B133,'Mapping waste'!$B$4:$B$352,0),MATCH(BZ$4,'Mapping waste'!$A$4:$T$4,0))*$K133</f>
        <v>0</v>
      </c>
      <c r="CK133" s="22">
        <f>INDEX('Mapping waste'!$A$4:$T$352,MATCH($B133,'Mapping waste'!$B$4:$B$352,0),MATCH(CA$4,'Mapping waste'!$A$4:$T$4,0))*$K133</f>
        <v>0</v>
      </c>
      <c r="CL133" s="22">
        <f>INDEX('Mapping waste'!$A$4:$T$352,MATCH($B133,'Mapping waste'!$B$4:$B$352,0),MATCH(CB$4,'Mapping waste'!$A$4:$T$4,0))*$K133</f>
        <v>0</v>
      </c>
      <c r="CM133" s="22">
        <f>INDEX('Mapping waste'!$A$4:$T$352,MATCH($B133,'Mapping waste'!$B$4:$B$352,0),MATCH(CC$4,'Mapping waste'!$A$4:$T$4,0))*$K133</f>
        <v>0</v>
      </c>
    </row>
    <row r="134" spans="1:91" x14ac:dyDescent="0.2">
      <c r="A134" s="21" t="s">
        <v>214</v>
      </c>
      <c r="B134" s="21" t="s">
        <v>215</v>
      </c>
      <c r="C134" s="21" t="s">
        <v>10</v>
      </c>
      <c r="D134" s="22">
        <f>INDEX('Households England'!S$5:S$374,MATCH('Mapping HH to population waste'!$B134,'Households England'!$B$5:$B$374,0))*1000</f>
        <v>93489</v>
      </c>
      <c r="E134" s="22">
        <f>INDEX('Households England'!T$5:T$374,MATCH('Mapping HH to population waste'!$B134,'Households England'!$B$5:$B$374,0))*1000</f>
        <v>93971</v>
      </c>
      <c r="F134" s="22">
        <f>INDEX('Households England'!U$5:U$374,MATCH('Mapping HH to population waste'!$B134,'Households England'!$B$5:$B$374,0))*1000</f>
        <v>94394</v>
      </c>
      <c r="G134" s="22">
        <f>INDEX('Households England'!V$5:V$374,MATCH('Mapping HH to population waste'!$B134,'Households England'!$B$5:$B$374,0))*1000</f>
        <v>94787</v>
      </c>
      <c r="H134" s="22">
        <f>INDEX('Households England'!W$5:W$374,MATCH('Mapping HH to population waste'!$B134,'Households England'!$B$5:$B$374,0))*1000</f>
        <v>95229</v>
      </c>
      <c r="I134" s="22">
        <f>INDEX('Households England'!X$5:X$374,MATCH('Mapping HH to population waste'!$B134,'Households England'!$B$5:$B$374,0))*1000</f>
        <v>95671</v>
      </c>
      <c r="J134" s="22">
        <f>INDEX('Households England'!Y$5:Y$374,MATCH('Mapping HH to population waste'!$B134,'Households England'!$B$5:$B$374,0))*1000</f>
        <v>96100</v>
      </c>
      <c r="K134" s="22">
        <f>INDEX('Households England'!Z$5:Z$374,MATCH('Mapping HH to population waste'!$B134,'Households England'!$B$5:$B$374,0))*1000</f>
        <v>96515</v>
      </c>
      <c r="L134" s="22">
        <f>INDEX('Mapping waste'!$A$4:$T$352,MATCH($B134,'Mapping waste'!$B$4:$B$352,0),MATCH(L$4,'Mapping waste'!$A$4:$T$4,0))*$D134</f>
        <v>0</v>
      </c>
      <c r="M134" s="22">
        <f>INDEX('Mapping waste'!$A$4:$T$352,MATCH($B134,'Mapping waste'!$B$4:$B$352,0),MATCH(M$4,'Mapping waste'!$A$4:$T$4,0))*$D134</f>
        <v>93489</v>
      </c>
      <c r="N134" s="22">
        <f>INDEX('Mapping waste'!$A$4:$T$352,MATCH($B134,'Mapping waste'!$B$4:$B$352,0),MATCH(N$4,'Mapping waste'!$A$4:$T$4,0))*$D134</f>
        <v>0</v>
      </c>
      <c r="O134" s="22">
        <f>INDEX('Mapping waste'!$A$4:$T$352,MATCH($B134,'Mapping waste'!$B$4:$B$352,0),MATCH(O$4,'Mapping waste'!$A$4:$T$4,0))*$D134</f>
        <v>0</v>
      </c>
      <c r="P134" s="22">
        <f>INDEX('Mapping waste'!$A$4:$T$352,MATCH($B134,'Mapping waste'!$B$4:$B$352,0),MATCH(P$4,'Mapping waste'!$A$4:$T$4,0))*$D134</f>
        <v>0</v>
      </c>
      <c r="Q134" s="22">
        <f>INDEX('Mapping waste'!$A$4:$T$352,MATCH($B134,'Mapping waste'!$B$4:$B$352,0),MATCH(Q$4,'Mapping waste'!$A$4:$T$4,0))*$D134</f>
        <v>0</v>
      </c>
      <c r="R134" s="22">
        <f>INDEX('Mapping waste'!$A$4:$T$352,MATCH($B134,'Mapping waste'!$B$4:$B$352,0),MATCH(R$4,'Mapping waste'!$A$4:$T$4,0))*$D134</f>
        <v>0</v>
      </c>
      <c r="S134" s="22">
        <f>INDEX('Mapping waste'!$A$4:$T$352,MATCH($B134,'Mapping waste'!$B$4:$B$352,0),MATCH(S$4,'Mapping waste'!$A$4:$T$4,0))*$D134</f>
        <v>0</v>
      </c>
      <c r="T134" s="22">
        <f>INDEX('Mapping waste'!$A$4:$T$352,MATCH($B134,'Mapping waste'!$B$4:$B$352,0),MATCH(T$4,'Mapping waste'!$A$4:$T$4,0))*$D134</f>
        <v>0</v>
      </c>
      <c r="U134" s="22">
        <f>INDEX('Mapping waste'!$A$4:$T$352,MATCH($B134,'Mapping waste'!$B$4:$B$352,0),MATCH(U$4,'Mapping waste'!$A$4:$T$4,0))*$D134</f>
        <v>0</v>
      </c>
      <c r="V134" s="22">
        <f>INDEX('Mapping waste'!$A$4:$T$352,MATCH($B134,'Mapping waste'!$B$4:$B$352,0),MATCH(V$4,'Mapping waste'!$A$4:$T$4,0))*$E134</f>
        <v>0</v>
      </c>
      <c r="W134" s="22">
        <f>INDEX('Mapping waste'!$A$4:$T$352,MATCH($B134,'Mapping waste'!$B$4:$B$352,0),MATCH(W$4,'Mapping waste'!$A$4:$T$4,0))*$E134</f>
        <v>93971</v>
      </c>
      <c r="X134" s="22">
        <f>INDEX('Mapping waste'!$A$4:$T$352,MATCH($B134,'Mapping waste'!$B$4:$B$352,0),MATCH(X$4,'Mapping waste'!$A$4:$T$4,0))*$E134</f>
        <v>0</v>
      </c>
      <c r="Y134" s="22">
        <f>INDEX('Mapping waste'!$A$4:$T$352,MATCH($B134,'Mapping waste'!$B$4:$B$352,0),MATCH(Y$4,'Mapping waste'!$A$4:$T$4,0))*$E134</f>
        <v>0</v>
      </c>
      <c r="Z134" s="22">
        <f>INDEX('Mapping waste'!$A$4:$T$352,MATCH($B134,'Mapping waste'!$B$4:$B$352,0),MATCH(Z$4,'Mapping waste'!$A$4:$T$4,0))*$E134</f>
        <v>0</v>
      </c>
      <c r="AA134" s="22">
        <f>INDEX('Mapping waste'!$A$4:$T$352,MATCH($B134,'Mapping waste'!$B$4:$B$352,0),MATCH(AA$4,'Mapping waste'!$A$4:$T$4,0))*$E134</f>
        <v>0</v>
      </c>
      <c r="AB134" s="22">
        <f>INDEX('Mapping waste'!$A$4:$T$352,MATCH($B134,'Mapping waste'!$B$4:$B$352,0),MATCH(AB$4,'Mapping waste'!$A$4:$T$4,0))*$E134</f>
        <v>0</v>
      </c>
      <c r="AC134" s="22">
        <f>INDEX('Mapping waste'!$A$4:$T$352,MATCH($B134,'Mapping waste'!$B$4:$B$352,0),MATCH(AC$4,'Mapping waste'!$A$4:$T$4,0))*$E134</f>
        <v>0</v>
      </c>
      <c r="AD134" s="22">
        <f>INDEX('Mapping waste'!$A$4:$T$352,MATCH($B134,'Mapping waste'!$B$4:$B$352,0),MATCH(AD$4,'Mapping waste'!$A$4:$T$4,0))*$E134</f>
        <v>0</v>
      </c>
      <c r="AE134" s="22">
        <f>INDEX('Mapping waste'!$A$4:$T$352,MATCH($B134,'Mapping waste'!$B$4:$B$352,0),MATCH(AE$4,'Mapping waste'!$A$4:$T$4,0))*$E134</f>
        <v>0</v>
      </c>
      <c r="AF134" s="22">
        <f>INDEX('Mapping waste'!$A$4:$T$352,MATCH($B134,'Mapping waste'!$B$4:$B$352,0),MATCH(V$4,'Mapping waste'!$A$4:$T$4,0))*$F134</f>
        <v>0</v>
      </c>
      <c r="AG134" s="22">
        <f>INDEX('Mapping waste'!$A$4:$T$352,MATCH($B134,'Mapping waste'!$B$4:$B$352,0),MATCH(W$4,'Mapping waste'!$A$4:$T$4,0))*$F134</f>
        <v>94394</v>
      </c>
      <c r="AH134" s="22">
        <f>INDEX('Mapping waste'!$A$4:$T$352,MATCH($B134,'Mapping waste'!$B$4:$B$352,0),MATCH(X$4,'Mapping waste'!$A$4:$T$4,0))*$F134</f>
        <v>0</v>
      </c>
      <c r="AI134" s="22">
        <f>INDEX('Mapping waste'!$A$4:$T$352,MATCH($B134,'Mapping waste'!$B$4:$B$352,0),MATCH(Y$4,'Mapping waste'!$A$4:$T$4,0))*$F134</f>
        <v>0</v>
      </c>
      <c r="AJ134" s="22">
        <f>INDEX('Mapping waste'!$A$4:$T$352,MATCH($B134,'Mapping waste'!$B$4:$B$352,0),MATCH(Z$4,'Mapping waste'!$A$4:$T$4,0))*$F134</f>
        <v>0</v>
      </c>
      <c r="AK134" s="22">
        <f>INDEX('Mapping waste'!$A$4:$T$352,MATCH($B134,'Mapping waste'!$B$4:$B$352,0),MATCH(AA$4,'Mapping waste'!$A$4:$T$4,0))*$F134</f>
        <v>0</v>
      </c>
      <c r="AL134" s="22">
        <f>INDEX('Mapping waste'!$A$4:$T$352,MATCH($B134,'Mapping waste'!$B$4:$B$352,0),MATCH(AB$4,'Mapping waste'!$A$4:$T$4,0))*$F134</f>
        <v>0</v>
      </c>
      <c r="AM134" s="22">
        <f>INDEX('Mapping waste'!$A$4:$T$352,MATCH($B134,'Mapping waste'!$B$4:$B$352,0),MATCH(AC$4,'Mapping waste'!$A$4:$T$4,0))*$F134</f>
        <v>0</v>
      </c>
      <c r="AN134" s="22">
        <f>INDEX('Mapping waste'!$A$4:$T$352,MATCH($B134,'Mapping waste'!$B$4:$B$352,0),MATCH(AD$4,'Mapping waste'!$A$4:$T$4,0))*$F134</f>
        <v>0</v>
      </c>
      <c r="AO134" s="22">
        <f>INDEX('Mapping waste'!$A$4:$T$352,MATCH($B134,'Mapping waste'!$B$4:$B$352,0),MATCH(AE$4,'Mapping waste'!$A$4:$T$4,0))*$F134</f>
        <v>0</v>
      </c>
      <c r="AP134" s="22">
        <f>INDEX('Mapping waste'!$A$4:$T$352,MATCH($B134,'Mapping waste'!$B$4:$B$352,0),MATCH(AF$4,'Mapping waste'!$A$4:$T$4,0))*$G134</f>
        <v>0</v>
      </c>
      <c r="AQ134" s="22">
        <f>INDEX('Mapping waste'!$A$4:$T$352,MATCH($B134,'Mapping waste'!$B$4:$B$352,0),MATCH(AG$4,'Mapping waste'!$A$4:$T$4,0))*$G134</f>
        <v>94787</v>
      </c>
      <c r="AR134" s="22">
        <f>INDEX('Mapping waste'!$A$4:$T$352,MATCH($B134,'Mapping waste'!$B$4:$B$352,0),MATCH(AH$4,'Mapping waste'!$A$4:$T$4,0))*$G134</f>
        <v>0</v>
      </c>
      <c r="AS134" s="22">
        <f>INDEX('Mapping waste'!$A$4:$T$352,MATCH($B134,'Mapping waste'!$B$4:$B$352,0),MATCH(AI$4,'Mapping waste'!$A$4:$T$4,0))*$G134</f>
        <v>0</v>
      </c>
      <c r="AT134" s="22">
        <f>INDEX('Mapping waste'!$A$4:$T$352,MATCH($B134,'Mapping waste'!$B$4:$B$352,0),MATCH(AJ$4,'Mapping waste'!$A$4:$T$4,0))*$G134</f>
        <v>0</v>
      </c>
      <c r="AU134" s="22">
        <f>INDEX('Mapping waste'!$A$4:$T$352,MATCH($B134,'Mapping waste'!$B$4:$B$352,0),MATCH(AK$4,'Mapping waste'!$A$4:$T$4,0))*$G134</f>
        <v>0</v>
      </c>
      <c r="AV134" s="22">
        <f>INDEX('Mapping waste'!$A$4:$T$352,MATCH($B134,'Mapping waste'!$B$4:$B$352,0),MATCH(AL$4,'Mapping waste'!$A$4:$T$4,0))*$G134</f>
        <v>0</v>
      </c>
      <c r="AW134" s="22">
        <f>INDEX('Mapping waste'!$A$4:$T$352,MATCH($B134,'Mapping waste'!$B$4:$B$352,0),MATCH(AM$4,'Mapping waste'!$A$4:$T$4,0))*$G134</f>
        <v>0</v>
      </c>
      <c r="AX134" s="22">
        <f>INDEX('Mapping waste'!$A$4:$T$352,MATCH($B134,'Mapping waste'!$B$4:$B$352,0),MATCH(AN$4,'Mapping waste'!$A$4:$T$4,0))*$G134</f>
        <v>0</v>
      </c>
      <c r="AY134" s="22">
        <f>INDEX('Mapping waste'!$A$4:$T$352,MATCH($B134,'Mapping waste'!$B$4:$B$352,0),MATCH(AO$4,'Mapping waste'!$A$4:$T$4,0))*$G134</f>
        <v>0</v>
      </c>
      <c r="AZ134" s="22">
        <f>INDEX('Mapping waste'!$A$4:$T$352,MATCH($B134,'Mapping waste'!$B$4:$B$352,0),MATCH(AP$4,'Mapping waste'!$A$4:$T$4,0))*$H134</f>
        <v>0</v>
      </c>
      <c r="BA134" s="22">
        <f>INDEX('Mapping waste'!$A$4:$T$352,MATCH($B134,'Mapping waste'!$B$4:$B$352,0),MATCH(AQ$4,'Mapping waste'!$A$4:$T$4,0))*$H134</f>
        <v>95229</v>
      </c>
      <c r="BB134" s="22">
        <f>INDEX('Mapping waste'!$A$4:$T$352,MATCH($B134,'Mapping waste'!$B$4:$B$352,0),MATCH(AR$4,'Mapping waste'!$A$4:$T$4,0))*$H134</f>
        <v>0</v>
      </c>
      <c r="BC134" s="22">
        <f>INDEX('Mapping waste'!$A$4:$T$352,MATCH($B134,'Mapping waste'!$B$4:$B$352,0),MATCH(AS$4,'Mapping waste'!$A$4:$T$4,0))*$H134</f>
        <v>0</v>
      </c>
      <c r="BD134" s="22">
        <f>INDEX('Mapping waste'!$A$4:$T$352,MATCH($B134,'Mapping waste'!$B$4:$B$352,0),MATCH(AT$4,'Mapping waste'!$A$4:$T$4,0))*$H134</f>
        <v>0</v>
      </c>
      <c r="BE134" s="22">
        <f>INDEX('Mapping waste'!$A$4:$T$352,MATCH($B134,'Mapping waste'!$B$4:$B$352,0),MATCH(AU$4,'Mapping waste'!$A$4:$T$4,0))*$H134</f>
        <v>0</v>
      </c>
      <c r="BF134" s="22">
        <f>INDEX('Mapping waste'!$A$4:$T$352,MATCH($B134,'Mapping waste'!$B$4:$B$352,0),MATCH(AV$4,'Mapping waste'!$A$4:$T$4,0))*$H134</f>
        <v>0</v>
      </c>
      <c r="BG134" s="22">
        <f>INDEX('Mapping waste'!$A$4:$T$352,MATCH($B134,'Mapping waste'!$B$4:$B$352,0),MATCH(AW$4,'Mapping waste'!$A$4:$T$4,0))*$H134</f>
        <v>0</v>
      </c>
      <c r="BH134" s="22">
        <f>INDEX('Mapping waste'!$A$4:$T$352,MATCH($B134,'Mapping waste'!$B$4:$B$352,0),MATCH(AX$4,'Mapping waste'!$A$4:$T$4,0))*$H134</f>
        <v>0</v>
      </c>
      <c r="BI134" s="22">
        <f>INDEX('Mapping waste'!$A$4:$T$352,MATCH($B134,'Mapping waste'!$B$4:$B$352,0),MATCH(AY$4,'Mapping waste'!$A$4:$T$4,0))*$H134</f>
        <v>0</v>
      </c>
      <c r="BJ134" s="22">
        <f>INDEX('Mapping waste'!$A$4:$T$352,MATCH($B134,'Mapping waste'!$B$4:$B$352,0),MATCH(AZ$4,'Mapping waste'!$A$4:$T$4,0))*$I134</f>
        <v>0</v>
      </c>
      <c r="BK134" s="22">
        <f>INDEX('Mapping waste'!$A$4:$T$352,MATCH($B134,'Mapping waste'!$B$4:$B$352,0),MATCH(BA$4,'Mapping waste'!$A$4:$T$4,0))*$I134</f>
        <v>95671</v>
      </c>
      <c r="BL134" s="22">
        <f>INDEX('Mapping waste'!$A$4:$T$352,MATCH($B134,'Mapping waste'!$B$4:$B$352,0),MATCH(BB$4,'Mapping waste'!$A$4:$T$4,0))*$I134</f>
        <v>0</v>
      </c>
      <c r="BM134" s="22">
        <f>INDEX('Mapping waste'!$A$4:$T$352,MATCH($B134,'Mapping waste'!$B$4:$B$352,0),MATCH(BC$4,'Mapping waste'!$A$4:$T$4,0))*$I134</f>
        <v>0</v>
      </c>
      <c r="BN134" s="22">
        <f>INDEX('Mapping waste'!$A$4:$T$352,MATCH($B134,'Mapping waste'!$B$4:$B$352,0),MATCH(BD$4,'Mapping waste'!$A$4:$T$4,0))*$I134</f>
        <v>0</v>
      </c>
      <c r="BO134" s="22">
        <f>INDEX('Mapping waste'!$A$4:$T$352,MATCH($B134,'Mapping waste'!$B$4:$B$352,0),MATCH(BE$4,'Mapping waste'!$A$4:$T$4,0))*$I134</f>
        <v>0</v>
      </c>
      <c r="BP134" s="22">
        <f>INDEX('Mapping waste'!$A$4:$T$352,MATCH($B134,'Mapping waste'!$B$4:$B$352,0),MATCH(BF$4,'Mapping waste'!$A$4:$T$4,0))*$I134</f>
        <v>0</v>
      </c>
      <c r="BQ134" s="22">
        <f>INDEX('Mapping waste'!$A$4:$T$352,MATCH($B134,'Mapping waste'!$B$4:$B$352,0),MATCH(BG$4,'Mapping waste'!$A$4:$T$4,0))*$I134</f>
        <v>0</v>
      </c>
      <c r="BR134" s="22">
        <f>INDEX('Mapping waste'!$A$4:$T$352,MATCH($B134,'Mapping waste'!$B$4:$B$352,0),MATCH(BH$4,'Mapping waste'!$A$4:$T$4,0))*$I134</f>
        <v>0</v>
      </c>
      <c r="BS134" s="22">
        <f>INDEX('Mapping waste'!$A$4:$T$352,MATCH($B134,'Mapping waste'!$B$4:$B$352,0),MATCH(BI$4,'Mapping waste'!$A$4:$T$4,0))*$I134</f>
        <v>0</v>
      </c>
      <c r="BT134" s="22">
        <f>INDEX('Mapping waste'!$A$4:$T$352,MATCH($B134,'Mapping waste'!$B$4:$B$352,0),MATCH(BJ$4,'Mapping waste'!$A$4:$T$4,0))*$J134</f>
        <v>0</v>
      </c>
      <c r="BU134" s="22">
        <f>INDEX('Mapping waste'!$A$4:$T$352,MATCH($B134,'Mapping waste'!$B$4:$B$352,0),MATCH(BK$4,'Mapping waste'!$A$4:$T$4,0))*$J134</f>
        <v>96100</v>
      </c>
      <c r="BV134" s="22">
        <f>INDEX('Mapping waste'!$A$4:$T$352,MATCH($B134,'Mapping waste'!$B$4:$B$352,0),MATCH(BL$4,'Mapping waste'!$A$4:$T$4,0))*$J134</f>
        <v>0</v>
      </c>
      <c r="BW134" s="22">
        <f>INDEX('Mapping waste'!$A$4:$T$352,MATCH($B134,'Mapping waste'!$B$4:$B$352,0),MATCH(BM$4,'Mapping waste'!$A$4:$T$4,0))*$J134</f>
        <v>0</v>
      </c>
      <c r="BX134" s="22">
        <f>INDEX('Mapping waste'!$A$4:$T$352,MATCH($B134,'Mapping waste'!$B$4:$B$352,0),MATCH(BN$4,'Mapping waste'!$A$4:$T$4,0))*$J134</f>
        <v>0</v>
      </c>
      <c r="BY134" s="22">
        <f>INDEX('Mapping waste'!$A$4:$T$352,MATCH($B134,'Mapping waste'!$B$4:$B$352,0),MATCH(BO$4,'Mapping waste'!$A$4:$T$4,0))*$J134</f>
        <v>0</v>
      </c>
      <c r="BZ134" s="22">
        <f>INDEX('Mapping waste'!$A$4:$T$352,MATCH($B134,'Mapping waste'!$B$4:$B$352,0),MATCH(BP$4,'Mapping waste'!$A$4:$T$4,0))*$J134</f>
        <v>0</v>
      </c>
      <c r="CA134" s="22">
        <f>INDEX('Mapping waste'!$A$4:$T$352,MATCH($B134,'Mapping waste'!$B$4:$B$352,0),MATCH(BQ$4,'Mapping waste'!$A$4:$T$4,0))*$J134</f>
        <v>0</v>
      </c>
      <c r="CB134" s="22">
        <f>INDEX('Mapping waste'!$A$4:$T$352,MATCH($B134,'Mapping waste'!$B$4:$B$352,0),MATCH(BR$4,'Mapping waste'!$A$4:$T$4,0))*$J134</f>
        <v>0</v>
      </c>
      <c r="CC134" s="22">
        <f>INDEX('Mapping waste'!$A$4:$T$352,MATCH($B134,'Mapping waste'!$B$4:$B$352,0),MATCH(BS$4,'Mapping waste'!$A$4:$T$4,0))*$J134</f>
        <v>0</v>
      </c>
      <c r="CD134" s="22">
        <f>INDEX('Mapping waste'!$A$4:$T$352,MATCH($B134,'Mapping waste'!$B$4:$B$352,0),MATCH(BT$4,'Mapping waste'!$A$4:$T$4,0))*$K134</f>
        <v>0</v>
      </c>
      <c r="CE134" s="22">
        <f>INDEX('Mapping waste'!$A$4:$T$352,MATCH($B134,'Mapping waste'!$B$4:$B$352,0),MATCH(BU$4,'Mapping waste'!$A$4:$T$4,0))*$K134</f>
        <v>96515</v>
      </c>
      <c r="CF134" s="22">
        <f>INDEX('Mapping waste'!$A$4:$T$352,MATCH($B134,'Mapping waste'!$B$4:$B$352,0),MATCH(BV$4,'Mapping waste'!$A$4:$T$4,0))*$K134</f>
        <v>0</v>
      </c>
      <c r="CG134" s="22">
        <f>INDEX('Mapping waste'!$A$4:$T$352,MATCH($B134,'Mapping waste'!$B$4:$B$352,0),MATCH(BW$4,'Mapping waste'!$A$4:$T$4,0))*$K134</f>
        <v>0</v>
      </c>
      <c r="CH134" s="22">
        <f>INDEX('Mapping waste'!$A$4:$T$352,MATCH($B134,'Mapping waste'!$B$4:$B$352,0),MATCH(BX$4,'Mapping waste'!$A$4:$T$4,0))*$K134</f>
        <v>0</v>
      </c>
      <c r="CI134" s="22">
        <f>INDEX('Mapping waste'!$A$4:$T$352,MATCH($B134,'Mapping waste'!$B$4:$B$352,0),MATCH(BY$4,'Mapping waste'!$A$4:$T$4,0))*$K134</f>
        <v>0</v>
      </c>
      <c r="CJ134" s="22">
        <f>INDEX('Mapping waste'!$A$4:$T$352,MATCH($B134,'Mapping waste'!$B$4:$B$352,0),MATCH(BZ$4,'Mapping waste'!$A$4:$T$4,0))*$K134</f>
        <v>0</v>
      </c>
      <c r="CK134" s="22">
        <f>INDEX('Mapping waste'!$A$4:$T$352,MATCH($B134,'Mapping waste'!$B$4:$B$352,0),MATCH(CA$4,'Mapping waste'!$A$4:$T$4,0))*$K134</f>
        <v>0</v>
      </c>
      <c r="CL134" s="22">
        <f>INDEX('Mapping waste'!$A$4:$T$352,MATCH($B134,'Mapping waste'!$B$4:$B$352,0),MATCH(CB$4,'Mapping waste'!$A$4:$T$4,0))*$K134</f>
        <v>0</v>
      </c>
      <c r="CM134" s="22">
        <f>INDEX('Mapping waste'!$A$4:$T$352,MATCH($B134,'Mapping waste'!$B$4:$B$352,0),MATCH(CC$4,'Mapping waste'!$A$4:$T$4,0))*$K134</f>
        <v>0</v>
      </c>
    </row>
    <row r="135" spans="1:91" x14ac:dyDescent="0.2">
      <c r="A135" s="21" t="s">
        <v>216</v>
      </c>
      <c r="B135" s="21" t="s">
        <v>217</v>
      </c>
      <c r="C135" s="21" t="s">
        <v>10</v>
      </c>
      <c r="D135" s="22">
        <f>INDEX('Households England'!S$5:S$374,MATCH('Mapping HH to population waste'!$B135,'Households England'!$B$5:$B$374,0))*1000</f>
        <v>68530</v>
      </c>
      <c r="E135" s="22">
        <f>INDEX('Households England'!T$5:T$374,MATCH('Mapping HH to population waste'!$B135,'Households England'!$B$5:$B$374,0))*1000</f>
        <v>68788</v>
      </c>
      <c r="F135" s="22">
        <f>INDEX('Households England'!U$5:U$374,MATCH('Mapping HH to population waste'!$B135,'Households England'!$B$5:$B$374,0))*1000</f>
        <v>69026</v>
      </c>
      <c r="G135" s="22">
        <f>INDEX('Households England'!V$5:V$374,MATCH('Mapping HH to population waste'!$B135,'Households England'!$B$5:$B$374,0))*1000</f>
        <v>69262</v>
      </c>
      <c r="H135" s="22">
        <f>INDEX('Households England'!W$5:W$374,MATCH('Mapping HH to population waste'!$B135,'Households England'!$B$5:$B$374,0))*1000</f>
        <v>69486</v>
      </c>
      <c r="I135" s="22">
        <f>INDEX('Households England'!X$5:X$374,MATCH('Mapping HH to population waste'!$B135,'Households England'!$B$5:$B$374,0))*1000</f>
        <v>69665</v>
      </c>
      <c r="J135" s="22">
        <f>INDEX('Households England'!Y$5:Y$374,MATCH('Mapping HH to population waste'!$B135,'Households England'!$B$5:$B$374,0))*1000</f>
        <v>69838</v>
      </c>
      <c r="K135" s="22">
        <f>INDEX('Households England'!Z$5:Z$374,MATCH('Mapping HH to population waste'!$B135,'Households England'!$B$5:$B$374,0))*1000</f>
        <v>70010</v>
      </c>
      <c r="L135" s="22">
        <f>INDEX('Mapping waste'!$A$4:$T$352,MATCH($B135,'Mapping waste'!$B$4:$B$352,0),MATCH(L$4,'Mapping waste'!$A$4:$T$4,0))*$D135</f>
        <v>0</v>
      </c>
      <c r="M135" s="22">
        <f>INDEX('Mapping waste'!$A$4:$T$352,MATCH($B135,'Mapping waste'!$B$4:$B$352,0),MATCH(M$4,'Mapping waste'!$A$4:$T$4,0))*$D135</f>
        <v>68530</v>
      </c>
      <c r="N135" s="22">
        <f>INDEX('Mapping waste'!$A$4:$T$352,MATCH($B135,'Mapping waste'!$B$4:$B$352,0),MATCH(N$4,'Mapping waste'!$A$4:$T$4,0))*$D135</f>
        <v>0</v>
      </c>
      <c r="O135" s="22">
        <f>INDEX('Mapping waste'!$A$4:$T$352,MATCH($B135,'Mapping waste'!$B$4:$B$352,0),MATCH(O$4,'Mapping waste'!$A$4:$T$4,0))*$D135</f>
        <v>0</v>
      </c>
      <c r="P135" s="22">
        <f>INDEX('Mapping waste'!$A$4:$T$352,MATCH($B135,'Mapping waste'!$B$4:$B$352,0),MATCH(P$4,'Mapping waste'!$A$4:$T$4,0))*$D135</f>
        <v>0</v>
      </c>
      <c r="Q135" s="22">
        <f>INDEX('Mapping waste'!$A$4:$T$352,MATCH($B135,'Mapping waste'!$B$4:$B$352,0),MATCH(Q$4,'Mapping waste'!$A$4:$T$4,0))*$D135</f>
        <v>0</v>
      </c>
      <c r="R135" s="22">
        <f>INDEX('Mapping waste'!$A$4:$T$352,MATCH($B135,'Mapping waste'!$B$4:$B$352,0),MATCH(R$4,'Mapping waste'!$A$4:$T$4,0))*$D135</f>
        <v>0</v>
      </c>
      <c r="S135" s="22">
        <f>INDEX('Mapping waste'!$A$4:$T$352,MATCH($B135,'Mapping waste'!$B$4:$B$352,0),MATCH(S$4,'Mapping waste'!$A$4:$T$4,0))*$D135</f>
        <v>0</v>
      </c>
      <c r="T135" s="22">
        <f>INDEX('Mapping waste'!$A$4:$T$352,MATCH($B135,'Mapping waste'!$B$4:$B$352,0),MATCH(T$4,'Mapping waste'!$A$4:$T$4,0))*$D135</f>
        <v>0</v>
      </c>
      <c r="U135" s="22">
        <f>INDEX('Mapping waste'!$A$4:$T$352,MATCH($B135,'Mapping waste'!$B$4:$B$352,0),MATCH(U$4,'Mapping waste'!$A$4:$T$4,0))*$D135</f>
        <v>0</v>
      </c>
      <c r="V135" s="22">
        <f>INDEX('Mapping waste'!$A$4:$T$352,MATCH($B135,'Mapping waste'!$B$4:$B$352,0),MATCH(V$4,'Mapping waste'!$A$4:$T$4,0))*$E135</f>
        <v>0</v>
      </c>
      <c r="W135" s="22">
        <f>INDEX('Mapping waste'!$A$4:$T$352,MATCH($B135,'Mapping waste'!$B$4:$B$352,0),MATCH(W$4,'Mapping waste'!$A$4:$T$4,0))*$E135</f>
        <v>68788</v>
      </c>
      <c r="X135" s="22">
        <f>INDEX('Mapping waste'!$A$4:$T$352,MATCH($B135,'Mapping waste'!$B$4:$B$352,0),MATCH(X$4,'Mapping waste'!$A$4:$T$4,0))*$E135</f>
        <v>0</v>
      </c>
      <c r="Y135" s="22">
        <f>INDEX('Mapping waste'!$A$4:$T$352,MATCH($B135,'Mapping waste'!$B$4:$B$352,0),MATCH(Y$4,'Mapping waste'!$A$4:$T$4,0))*$E135</f>
        <v>0</v>
      </c>
      <c r="Z135" s="22">
        <f>INDEX('Mapping waste'!$A$4:$T$352,MATCH($B135,'Mapping waste'!$B$4:$B$352,0),MATCH(Z$4,'Mapping waste'!$A$4:$T$4,0))*$E135</f>
        <v>0</v>
      </c>
      <c r="AA135" s="22">
        <f>INDEX('Mapping waste'!$A$4:$T$352,MATCH($B135,'Mapping waste'!$B$4:$B$352,0),MATCH(AA$4,'Mapping waste'!$A$4:$T$4,0))*$E135</f>
        <v>0</v>
      </c>
      <c r="AB135" s="22">
        <f>INDEX('Mapping waste'!$A$4:$T$352,MATCH($B135,'Mapping waste'!$B$4:$B$352,0),MATCH(AB$4,'Mapping waste'!$A$4:$T$4,0))*$E135</f>
        <v>0</v>
      </c>
      <c r="AC135" s="22">
        <f>INDEX('Mapping waste'!$A$4:$T$352,MATCH($B135,'Mapping waste'!$B$4:$B$352,0),MATCH(AC$4,'Mapping waste'!$A$4:$T$4,0))*$E135</f>
        <v>0</v>
      </c>
      <c r="AD135" s="22">
        <f>INDEX('Mapping waste'!$A$4:$T$352,MATCH($B135,'Mapping waste'!$B$4:$B$352,0),MATCH(AD$4,'Mapping waste'!$A$4:$T$4,0))*$E135</f>
        <v>0</v>
      </c>
      <c r="AE135" s="22">
        <f>INDEX('Mapping waste'!$A$4:$T$352,MATCH($B135,'Mapping waste'!$B$4:$B$352,0),MATCH(AE$4,'Mapping waste'!$A$4:$T$4,0))*$E135</f>
        <v>0</v>
      </c>
      <c r="AF135" s="22">
        <f>INDEX('Mapping waste'!$A$4:$T$352,MATCH($B135,'Mapping waste'!$B$4:$B$352,0),MATCH(V$4,'Mapping waste'!$A$4:$T$4,0))*$F135</f>
        <v>0</v>
      </c>
      <c r="AG135" s="22">
        <f>INDEX('Mapping waste'!$A$4:$T$352,MATCH($B135,'Mapping waste'!$B$4:$B$352,0),MATCH(W$4,'Mapping waste'!$A$4:$T$4,0))*$F135</f>
        <v>69026</v>
      </c>
      <c r="AH135" s="22">
        <f>INDEX('Mapping waste'!$A$4:$T$352,MATCH($B135,'Mapping waste'!$B$4:$B$352,0),MATCH(X$4,'Mapping waste'!$A$4:$T$4,0))*$F135</f>
        <v>0</v>
      </c>
      <c r="AI135" s="22">
        <f>INDEX('Mapping waste'!$A$4:$T$352,MATCH($B135,'Mapping waste'!$B$4:$B$352,0),MATCH(Y$4,'Mapping waste'!$A$4:$T$4,0))*$F135</f>
        <v>0</v>
      </c>
      <c r="AJ135" s="22">
        <f>INDEX('Mapping waste'!$A$4:$T$352,MATCH($B135,'Mapping waste'!$B$4:$B$352,0),MATCH(Z$4,'Mapping waste'!$A$4:$T$4,0))*$F135</f>
        <v>0</v>
      </c>
      <c r="AK135" s="22">
        <f>INDEX('Mapping waste'!$A$4:$T$352,MATCH($B135,'Mapping waste'!$B$4:$B$352,0),MATCH(AA$4,'Mapping waste'!$A$4:$T$4,0))*$F135</f>
        <v>0</v>
      </c>
      <c r="AL135" s="22">
        <f>INDEX('Mapping waste'!$A$4:$T$352,MATCH($B135,'Mapping waste'!$B$4:$B$352,0),MATCH(AB$4,'Mapping waste'!$A$4:$T$4,0))*$F135</f>
        <v>0</v>
      </c>
      <c r="AM135" s="22">
        <f>INDEX('Mapping waste'!$A$4:$T$352,MATCH($B135,'Mapping waste'!$B$4:$B$352,0),MATCH(AC$4,'Mapping waste'!$A$4:$T$4,0))*$F135</f>
        <v>0</v>
      </c>
      <c r="AN135" s="22">
        <f>INDEX('Mapping waste'!$A$4:$T$352,MATCH($B135,'Mapping waste'!$B$4:$B$352,0),MATCH(AD$4,'Mapping waste'!$A$4:$T$4,0))*$F135</f>
        <v>0</v>
      </c>
      <c r="AO135" s="22">
        <f>INDEX('Mapping waste'!$A$4:$T$352,MATCH($B135,'Mapping waste'!$B$4:$B$352,0),MATCH(AE$4,'Mapping waste'!$A$4:$T$4,0))*$F135</f>
        <v>0</v>
      </c>
      <c r="AP135" s="22">
        <f>INDEX('Mapping waste'!$A$4:$T$352,MATCH($B135,'Mapping waste'!$B$4:$B$352,0),MATCH(AF$4,'Mapping waste'!$A$4:$T$4,0))*$G135</f>
        <v>0</v>
      </c>
      <c r="AQ135" s="22">
        <f>INDEX('Mapping waste'!$A$4:$T$352,MATCH($B135,'Mapping waste'!$B$4:$B$352,0),MATCH(AG$4,'Mapping waste'!$A$4:$T$4,0))*$G135</f>
        <v>69262</v>
      </c>
      <c r="AR135" s="22">
        <f>INDEX('Mapping waste'!$A$4:$T$352,MATCH($B135,'Mapping waste'!$B$4:$B$352,0),MATCH(AH$4,'Mapping waste'!$A$4:$T$4,0))*$G135</f>
        <v>0</v>
      </c>
      <c r="AS135" s="22">
        <f>INDEX('Mapping waste'!$A$4:$T$352,MATCH($B135,'Mapping waste'!$B$4:$B$352,0),MATCH(AI$4,'Mapping waste'!$A$4:$T$4,0))*$G135</f>
        <v>0</v>
      </c>
      <c r="AT135" s="22">
        <f>INDEX('Mapping waste'!$A$4:$T$352,MATCH($B135,'Mapping waste'!$B$4:$B$352,0),MATCH(AJ$4,'Mapping waste'!$A$4:$T$4,0))*$G135</f>
        <v>0</v>
      </c>
      <c r="AU135" s="22">
        <f>INDEX('Mapping waste'!$A$4:$T$352,MATCH($B135,'Mapping waste'!$B$4:$B$352,0),MATCH(AK$4,'Mapping waste'!$A$4:$T$4,0))*$G135</f>
        <v>0</v>
      </c>
      <c r="AV135" s="22">
        <f>INDEX('Mapping waste'!$A$4:$T$352,MATCH($B135,'Mapping waste'!$B$4:$B$352,0),MATCH(AL$4,'Mapping waste'!$A$4:$T$4,0))*$G135</f>
        <v>0</v>
      </c>
      <c r="AW135" s="22">
        <f>INDEX('Mapping waste'!$A$4:$T$352,MATCH($B135,'Mapping waste'!$B$4:$B$352,0),MATCH(AM$4,'Mapping waste'!$A$4:$T$4,0))*$G135</f>
        <v>0</v>
      </c>
      <c r="AX135" s="22">
        <f>INDEX('Mapping waste'!$A$4:$T$352,MATCH($B135,'Mapping waste'!$B$4:$B$352,0),MATCH(AN$4,'Mapping waste'!$A$4:$T$4,0))*$G135</f>
        <v>0</v>
      </c>
      <c r="AY135" s="22">
        <f>INDEX('Mapping waste'!$A$4:$T$352,MATCH($B135,'Mapping waste'!$B$4:$B$352,0),MATCH(AO$4,'Mapping waste'!$A$4:$T$4,0))*$G135</f>
        <v>0</v>
      </c>
      <c r="AZ135" s="22">
        <f>INDEX('Mapping waste'!$A$4:$T$352,MATCH($B135,'Mapping waste'!$B$4:$B$352,0),MATCH(AP$4,'Mapping waste'!$A$4:$T$4,0))*$H135</f>
        <v>0</v>
      </c>
      <c r="BA135" s="22">
        <f>INDEX('Mapping waste'!$A$4:$T$352,MATCH($B135,'Mapping waste'!$B$4:$B$352,0),MATCH(AQ$4,'Mapping waste'!$A$4:$T$4,0))*$H135</f>
        <v>69486</v>
      </c>
      <c r="BB135" s="22">
        <f>INDEX('Mapping waste'!$A$4:$T$352,MATCH($B135,'Mapping waste'!$B$4:$B$352,0),MATCH(AR$4,'Mapping waste'!$A$4:$T$4,0))*$H135</f>
        <v>0</v>
      </c>
      <c r="BC135" s="22">
        <f>INDEX('Mapping waste'!$A$4:$T$352,MATCH($B135,'Mapping waste'!$B$4:$B$352,0),MATCH(AS$4,'Mapping waste'!$A$4:$T$4,0))*$H135</f>
        <v>0</v>
      </c>
      <c r="BD135" s="22">
        <f>INDEX('Mapping waste'!$A$4:$T$352,MATCH($B135,'Mapping waste'!$B$4:$B$352,0),MATCH(AT$4,'Mapping waste'!$A$4:$T$4,0))*$H135</f>
        <v>0</v>
      </c>
      <c r="BE135" s="22">
        <f>INDEX('Mapping waste'!$A$4:$T$352,MATCH($B135,'Mapping waste'!$B$4:$B$352,0),MATCH(AU$4,'Mapping waste'!$A$4:$T$4,0))*$H135</f>
        <v>0</v>
      </c>
      <c r="BF135" s="22">
        <f>INDEX('Mapping waste'!$A$4:$T$352,MATCH($B135,'Mapping waste'!$B$4:$B$352,0),MATCH(AV$4,'Mapping waste'!$A$4:$T$4,0))*$H135</f>
        <v>0</v>
      </c>
      <c r="BG135" s="22">
        <f>INDEX('Mapping waste'!$A$4:$T$352,MATCH($B135,'Mapping waste'!$B$4:$B$352,0),MATCH(AW$4,'Mapping waste'!$A$4:$T$4,0))*$H135</f>
        <v>0</v>
      </c>
      <c r="BH135" s="22">
        <f>INDEX('Mapping waste'!$A$4:$T$352,MATCH($B135,'Mapping waste'!$B$4:$B$352,0),MATCH(AX$4,'Mapping waste'!$A$4:$T$4,0))*$H135</f>
        <v>0</v>
      </c>
      <c r="BI135" s="22">
        <f>INDEX('Mapping waste'!$A$4:$T$352,MATCH($B135,'Mapping waste'!$B$4:$B$352,0),MATCH(AY$4,'Mapping waste'!$A$4:$T$4,0))*$H135</f>
        <v>0</v>
      </c>
      <c r="BJ135" s="22">
        <f>INDEX('Mapping waste'!$A$4:$T$352,MATCH($B135,'Mapping waste'!$B$4:$B$352,0),MATCH(AZ$4,'Mapping waste'!$A$4:$T$4,0))*$I135</f>
        <v>0</v>
      </c>
      <c r="BK135" s="22">
        <f>INDEX('Mapping waste'!$A$4:$T$352,MATCH($B135,'Mapping waste'!$B$4:$B$352,0),MATCH(BA$4,'Mapping waste'!$A$4:$T$4,0))*$I135</f>
        <v>69665</v>
      </c>
      <c r="BL135" s="22">
        <f>INDEX('Mapping waste'!$A$4:$T$352,MATCH($B135,'Mapping waste'!$B$4:$B$352,0),MATCH(BB$4,'Mapping waste'!$A$4:$T$4,0))*$I135</f>
        <v>0</v>
      </c>
      <c r="BM135" s="22">
        <f>INDEX('Mapping waste'!$A$4:$T$352,MATCH($B135,'Mapping waste'!$B$4:$B$352,0),MATCH(BC$4,'Mapping waste'!$A$4:$T$4,0))*$I135</f>
        <v>0</v>
      </c>
      <c r="BN135" s="22">
        <f>INDEX('Mapping waste'!$A$4:$T$352,MATCH($B135,'Mapping waste'!$B$4:$B$352,0),MATCH(BD$4,'Mapping waste'!$A$4:$T$4,0))*$I135</f>
        <v>0</v>
      </c>
      <c r="BO135" s="22">
        <f>INDEX('Mapping waste'!$A$4:$T$352,MATCH($B135,'Mapping waste'!$B$4:$B$352,0),MATCH(BE$4,'Mapping waste'!$A$4:$T$4,0))*$I135</f>
        <v>0</v>
      </c>
      <c r="BP135" s="22">
        <f>INDEX('Mapping waste'!$A$4:$T$352,MATCH($B135,'Mapping waste'!$B$4:$B$352,0),MATCH(BF$4,'Mapping waste'!$A$4:$T$4,0))*$I135</f>
        <v>0</v>
      </c>
      <c r="BQ135" s="22">
        <f>INDEX('Mapping waste'!$A$4:$T$352,MATCH($B135,'Mapping waste'!$B$4:$B$352,0),MATCH(BG$4,'Mapping waste'!$A$4:$T$4,0))*$I135</f>
        <v>0</v>
      </c>
      <c r="BR135" s="22">
        <f>INDEX('Mapping waste'!$A$4:$T$352,MATCH($B135,'Mapping waste'!$B$4:$B$352,0),MATCH(BH$4,'Mapping waste'!$A$4:$T$4,0))*$I135</f>
        <v>0</v>
      </c>
      <c r="BS135" s="22">
        <f>INDEX('Mapping waste'!$A$4:$T$352,MATCH($B135,'Mapping waste'!$B$4:$B$352,0),MATCH(BI$4,'Mapping waste'!$A$4:$T$4,0))*$I135</f>
        <v>0</v>
      </c>
      <c r="BT135" s="22">
        <f>INDEX('Mapping waste'!$A$4:$T$352,MATCH($B135,'Mapping waste'!$B$4:$B$352,0),MATCH(BJ$4,'Mapping waste'!$A$4:$T$4,0))*$J135</f>
        <v>0</v>
      </c>
      <c r="BU135" s="22">
        <f>INDEX('Mapping waste'!$A$4:$T$352,MATCH($B135,'Mapping waste'!$B$4:$B$352,0),MATCH(BK$4,'Mapping waste'!$A$4:$T$4,0))*$J135</f>
        <v>69838</v>
      </c>
      <c r="BV135" s="22">
        <f>INDEX('Mapping waste'!$A$4:$T$352,MATCH($B135,'Mapping waste'!$B$4:$B$352,0),MATCH(BL$4,'Mapping waste'!$A$4:$T$4,0))*$J135</f>
        <v>0</v>
      </c>
      <c r="BW135" s="22">
        <f>INDEX('Mapping waste'!$A$4:$T$352,MATCH($B135,'Mapping waste'!$B$4:$B$352,0),MATCH(BM$4,'Mapping waste'!$A$4:$T$4,0))*$J135</f>
        <v>0</v>
      </c>
      <c r="BX135" s="22">
        <f>INDEX('Mapping waste'!$A$4:$T$352,MATCH($B135,'Mapping waste'!$B$4:$B$352,0),MATCH(BN$4,'Mapping waste'!$A$4:$T$4,0))*$J135</f>
        <v>0</v>
      </c>
      <c r="BY135" s="22">
        <f>INDEX('Mapping waste'!$A$4:$T$352,MATCH($B135,'Mapping waste'!$B$4:$B$352,0),MATCH(BO$4,'Mapping waste'!$A$4:$T$4,0))*$J135</f>
        <v>0</v>
      </c>
      <c r="BZ135" s="22">
        <f>INDEX('Mapping waste'!$A$4:$T$352,MATCH($B135,'Mapping waste'!$B$4:$B$352,0),MATCH(BP$4,'Mapping waste'!$A$4:$T$4,0))*$J135</f>
        <v>0</v>
      </c>
      <c r="CA135" s="22">
        <f>INDEX('Mapping waste'!$A$4:$T$352,MATCH($B135,'Mapping waste'!$B$4:$B$352,0),MATCH(BQ$4,'Mapping waste'!$A$4:$T$4,0))*$J135</f>
        <v>0</v>
      </c>
      <c r="CB135" s="22">
        <f>INDEX('Mapping waste'!$A$4:$T$352,MATCH($B135,'Mapping waste'!$B$4:$B$352,0),MATCH(BR$4,'Mapping waste'!$A$4:$T$4,0))*$J135</f>
        <v>0</v>
      </c>
      <c r="CC135" s="22">
        <f>INDEX('Mapping waste'!$A$4:$T$352,MATCH($B135,'Mapping waste'!$B$4:$B$352,0),MATCH(BS$4,'Mapping waste'!$A$4:$T$4,0))*$J135</f>
        <v>0</v>
      </c>
      <c r="CD135" s="22">
        <f>INDEX('Mapping waste'!$A$4:$T$352,MATCH($B135,'Mapping waste'!$B$4:$B$352,0),MATCH(BT$4,'Mapping waste'!$A$4:$T$4,0))*$K135</f>
        <v>0</v>
      </c>
      <c r="CE135" s="22">
        <f>INDEX('Mapping waste'!$A$4:$T$352,MATCH($B135,'Mapping waste'!$B$4:$B$352,0),MATCH(BU$4,'Mapping waste'!$A$4:$T$4,0))*$K135</f>
        <v>70010</v>
      </c>
      <c r="CF135" s="22">
        <f>INDEX('Mapping waste'!$A$4:$T$352,MATCH($B135,'Mapping waste'!$B$4:$B$352,0),MATCH(BV$4,'Mapping waste'!$A$4:$T$4,0))*$K135</f>
        <v>0</v>
      </c>
      <c r="CG135" s="22">
        <f>INDEX('Mapping waste'!$A$4:$T$352,MATCH($B135,'Mapping waste'!$B$4:$B$352,0),MATCH(BW$4,'Mapping waste'!$A$4:$T$4,0))*$K135</f>
        <v>0</v>
      </c>
      <c r="CH135" s="22">
        <f>INDEX('Mapping waste'!$A$4:$T$352,MATCH($B135,'Mapping waste'!$B$4:$B$352,0),MATCH(BX$4,'Mapping waste'!$A$4:$T$4,0))*$K135</f>
        <v>0</v>
      </c>
      <c r="CI135" s="22">
        <f>INDEX('Mapping waste'!$A$4:$T$352,MATCH($B135,'Mapping waste'!$B$4:$B$352,0),MATCH(BY$4,'Mapping waste'!$A$4:$T$4,0))*$K135</f>
        <v>0</v>
      </c>
      <c r="CJ135" s="22">
        <f>INDEX('Mapping waste'!$A$4:$T$352,MATCH($B135,'Mapping waste'!$B$4:$B$352,0),MATCH(BZ$4,'Mapping waste'!$A$4:$T$4,0))*$K135</f>
        <v>0</v>
      </c>
      <c r="CK135" s="22">
        <f>INDEX('Mapping waste'!$A$4:$T$352,MATCH($B135,'Mapping waste'!$B$4:$B$352,0),MATCH(CA$4,'Mapping waste'!$A$4:$T$4,0))*$K135</f>
        <v>0</v>
      </c>
      <c r="CL135" s="22">
        <f>INDEX('Mapping waste'!$A$4:$T$352,MATCH($B135,'Mapping waste'!$B$4:$B$352,0),MATCH(CB$4,'Mapping waste'!$A$4:$T$4,0))*$K135</f>
        <v>0</v>
      </c>
      <c r="CM135" s="22">
        <f>INDEX('Mapping waste'!$A$4:$T$352,MATCH($B135,'Mapping waste'!$B$4:$B$352,0),MATCH(CC$4,'Mapping waste'!$A$4:$T$4,0))*$K135</f>
        <v>0</v>
      </c>
    </row>
    <row r="136" spans="1:91" x14ac:dyDescent="0.2">
      <c r="A136" s="21" t="s">
        <v>218</v>
      </c>
      <c r="B136" s="21" t="s">
        <v>219</v>
      </c>
      <c r="C136" s="21" t="s">
        <v>10</v>
      </c>
      <c r="D136" s="22">
        <f>INDEX('Households England'!S$5:S$374,MATCH('Mapping HH to population waste'!$B136,'Households England'!$B$5:$B$374,0))*1000</f>
        <v>121341</v>
      </c>
      <c r="E136" s="22">
        <f>INDEX('Households England'!T$5:T$374,MATCH('Mapping HH to population waste'!$B136,'Households England'!$B$5:$B$374,0))*1000</f>
        <v>121654</v>
      </c>
      <c r="F136" s="22">
        <f>INDEX('Households England'!U$5:U$374,MATCH('Mapping HH to population waste'!$B136,'Households England'!$B$5:$B$374,0))*1000</f>
        <v>121915</v>
      </c>
      <c r="G136" s="22">
        <f>INDEX('Households England'!V$5:V$374,MATCH('Mapping HH to population waste'!$B136,'Households England'!$B$5:$B$374,0))*1000</f>
        <v>122151</v>
      </c>
      <c r="H136" s="22">
        <f>INDEX('Households England'!W$5:W$374,MATCH('Mapping HH to population waste'!$B136,'Households England'!$B$5:$B$374,0))*1000</f>
        <v>122378</v>
      </c>
      <c r="I136" s="22">
        <f>INDEX('Households England'!X$5:X$374,MATCH('Mapping HH to population waste'!$B136,'Households England'!$B$5:$B$374,0))*1000</f>
        <v>122641</v>
      </c>
      <c r="J136" s="22">
        <f>INDEX('Households England'!Y$5:Y$374,MATCH('Mapping HH to population waste'!$B136,'Households England'!$B$5:$B$374,0))*1000</f>
        <v>122874</v>
      </c>
      <c r="K136" s="22">
        <f>INDEX('Households England'!Z$5:Z$374,MATCH('Mapping HH to population waste'!$B136,'Households England'!$B$5:$B$374,0))*1000</f>
        <v>123108</v>
      </c>
      <c r="L136" s="22">
        <f>INDEX('Mapping waste'!$A$4:$T$352,MATCH($B136,'Mapping waste'!$B$4:$B$352,0),MATCH(L$4,'Mapping waste'!$A$4:$T$4,0))*$D136</f>
        <v>0</v>
      </c>
      <c r="M136" s="22">
        <f>INDEX('Mapping waste'!$A$4:$T$352,MATCH($B136,'Mapping waste'!$B$4:$B$352,0),MATCH(M$4,'Mapping waste'!$A$4:$T$4,0))*$D136</f>
        <v>121341</v>
      </c>
      <c r="N136" s="22">
        <f>INDEX('Mapping waste'!$A$4:$T$352,MATCH($B136,'Mapping waste'!$B$4:$B$352,0),MATCH(N$4,'Mapping waste'!$A$4:$T$4,0))*$D136</f>
        <v>0</v>
      </c>
      <c r="O136" s="22">
        <f>INDEX('Mapping waste'!$A$4:$T$352,MATCH($B136,'Mapping waste'!$B$4:$B$352,0),MATCH(O$4,'Mapping waste'!$A$4:$T$4,0))*$D136</f>
        <v>0</v>
      </c>
      <c r="P136" s="22">
        <f>INDEX('Mapping waste'!$A$4:$T$352,MATCH($B136,'Mapping waste'!$B$4:$B$352,0),MATCH(P$4,'Mapping waste'!$A$4:$T$4,0))*$D136</f>
        <v>0</v>
      </c>
      <c r="Q136" s="22">
        <f>INDEX('Mapping waste'!$A$4:$T$352,MATCH($B136,'Mapping waste'!$B$4:$B$352,0),MATCH(Q$4,'Mapping waste'!$A$4:$T$4,0))*$D136</f>
        <v>0</v>
      </c>
      <c r="R136" s="22">
        <f>INDEX('Mapping waste'!$A$4:$T$352,MATCH($B136,'Mapping waste'!$B$4:$B$352,0),MATCH(R$4,'Mapping waste'!$A$4:$T$4,0))*$D136</f>
        <v>0</v>
      </c>
      <c r="S136" s="22">
        <f>INDEX('Mapping waste'!$A$4:$T$352,MATCH($B136,'Mapping waste'!$B$4:$B$352,0),MATCH(S$4,'Mapping waste'!$A$4:$T$4,0))*$D136</f>
        <v>0</v>
      </c>
      <c r="T136" s="22">
        <f>INDEX('Mapping waste'!$A$4:$T$352,MATCH($B136,'Mapping waste'!$B$4:$B$352,0),MATCH(T$4,'Mapping waste'!$A$4:$T$4,0))*$D136</f>
        <v>0</v>
      </c>
      <c r="U136" s="22">
        <f>INDEX('Mapping waste'!$A$4:$T$352,MATCH($B136,'Mapping waste'!$B$4:$B$352,0),MATCH(U$4,'Mapping waste'!$A$4:$T$4,0))*$D136</f>
        <v>0</v>
      </c>
      <c r="V136" s="22">
        <f>INDEX('Mapping waste'!$A$4:$T$352,MATCH($B136,'Mapping waste'!$B$4:$B$352,0),MATCH(V$4,'Mapping waste'!$A$4:$T$4,0))*$E136</f>
        <v>0</v>
      </c>
      <c r="W136" s="22">
        <f>INDEX('Mapping waste'!$A$4:$T$352,MATCH($B136,'Mapping waste'!$B$4:$B$352,0),MATCH(W$4,'Mapping waste'!$A$4:$T$4,0))*$E136</f>
        <v>121654</v>
      </c>
      <c r="X136" s="22">
        <f>INDEX('Mapping waste'!$A$4:$T$352,MATCH($B136,'Mapping waste'!$B$4:$B$352,0),MATCH(X$4,'Mapping waste'!$A$4:$T$4,0))*$E136</f>
        <v>0</v>
      </c>
      <c r="Y136" s="22">
        <f>INDEX('Mapping waste'!$A$4:$T$352,MATCH($B136,'Mapping waste'!$B$4:$B$352,0),MATCH(Y$4,'Mapping waste'!$A$4:$T$4,0))*$E136</f>
        <v>0</v>
      </c>
      <c r="Z136" s="22">
        <f>INDEX('Mapping waste'!$A$4:$T$352,MATCH($B136,'Mapping waste'!$B$4:$B$352,0),MATCH(Z$4,'Mapping waste'!$A$4:$T$4,0))*$E136</f>
        <v>0</v>
      </c>
      <c r="AA136" s="22">
        <f>INDEX('Mapping waste'!$A$4:$T$352,MATCH($B136,'Mapping waste'!$B$4:$B$352,0),MATCH(AA$4,'Mapping waste'!$A$4:$T$4,0))*$E136</f>
        <v>0</v>
      </c>
      <c r="AB136" s="22">
        <f>INDEX('Mapping waste'!$A$4:$T$352,MATCH($B136,'Mapping waste'!$B$4:$B$352,0),MATCH(AB$4,'Mapping waste'!$A$4:$T$4,0))*$E136</f>
        <v>0</v>
      </c>
      <c r="AC136" s="22">
        <f>INDEX('Mapping waste'!$A$4:$T$352,MATCH($B136,'Mapping waste'!$B$4:$B$352,0),MATCH(AC$4,'Mapping waste'!$A$4:$T$4,0))*$E136</f>
        <v>0</v>
      </c>
      <c r="AD136" s="22">
        <f>INDEX('Mapping waste'!$A$4:$T$352,MATCH($B136,'Mapping waste'!$B$4:$B$352,0),MATCH(AD$4,'Mapping waste'!$A$4:$T$4,0))*$E136</f>
        <v>0</v>
      </c>
      <c r="AE136" s="22">
        <f>INDEX('Mapping waste'!$A$4:$T$352,MATCH($B136,'Mapping waste'!$B$4:$B$352,0),MATCH(AE$4,'Mapping waste'!$A$4:$T$4,0))*$E136</f>
        <v>0</v>
      </c>
      <c r="AF136" s="22">
        <f>INDEX('Mapping waste'!$A$4:$T$352,MATCH($B136,'Mapping waste'!$B$4:$B$352,0),MATCH(V$4,'Mapping waste'!$A$4:$T$4,0))*$F136</f>
        <v>0</v>
      </c>
      <c r="AG136" s="22">
        <f>INDEX('Mapping waste'!$A$4:$T$352,MATCH($B136,'Mapping waste'!$B$4:$B$352,0),MATCH(W$4,'Mapping waste'!$A$4:$T$4,0))*$F136</f>
        <v>121915</v>
      </c>
      <c r="AH136" s="22">
        <f>INDEX('Mapping waste'!$A$4:$T$352,MATCH($B136,'Mapping waste'!$B$4:$B$352,0),MATCH(X$4,'Mapping waste'!$A$4:$T$4,0))*$F136</f>
        <v>0</v>
      </c>
      <c r="AI136" s="22">
        <f>INDEX('Mapping waste'!$A$4:$T$352,MATCH($B136,'Mapping waste'!$B$4:$B$352,0),MATCH(Y$4,'Mapping waste'!$A$4:$T$4,0))*$F136</f>
        <v>0</v>
      </c>
      <c r="AJ136" s="22">
        <f>INDEX('Mapping waste'!$A$4:$T$352,MATCH($B136,'Mapping waste'!$B$4:$B$352,0),MATCH(Z$4,'Mapping waste'!$A$4:$T$4,0))*$F136</f>
        <v>0</v>
      </c>
      <c r="AK136" s="22">
        <f>INDEX('Mapping waste'!$A$4:$T$352,MATCH($B136,'Mapping waste'!$B$4:$B$352,0),MATCH(AA$4,'Mapping waste'!$A$4:$T$4,0))*$F136</f>
        <v>0</v>
      </c>
      <c r="AL136" s="22">
        <f>INDEX('Mapping waste'!$A$4:$T$352,MATCH($B136,'Mapping waste'!$B$4:$B$352,0),MATCH(AB$4,'Mapping waste'!$A$4:$T$4,0))*$F136</f>
        <v>0</v>
      </c>
      <c r="AM136" s="22">
        <f>INDEX('Mapping waste'!$A$4:$T$352,MATCH($B136,'Mapping waste'!$B$4:$B$352,0),MATCH(AC$4,'Mapping waste'!$A$4:$T$4,0))*$F136</f>
        <v>0</v>
      </c>
      <c r="AN136" s="22">
        <f>INDEX('Mapping waste'!$A$4:$T$352,MATCH($B136,'Mapping waste'!$B$4:$B$352,0),MATCH(AD$4,'Mapping waste'!$A$4:$T$4,0))*$F136</f>
        <v>0</v>
      </c>
      <c r="AO136" s="22">
        <f>INDEX('Mapping waste'!$A$4:$T$352,MATCH($B136,'Mapping waste'!$B$4:$B$352,0),MATCH(AE$4,'Mapping waste'!$A$4:$T$4,0))*$F136</f>
        <v>0</v>
      </c>
      <c r="AP136" s="22">
        <f>INDEX('Mapping waste'!$A$4:$T$352,MATCH($B136,'Mapping waste'!$B$4:$B$352,0),MATCH(AF$4,'Mapping waste'!$A$4:$T$4,0))*$G136</f>
        <v>0</v>
      </c>
      <c r="AQ136" s="22">
        <f>INDEX('Mapping waste'!$A$4:$T$352,MATCH($B136,'Mapping waste'!$B$4:$B$352,0),MATCH(AG$4,'Mapping waste'!$A$4:$T$4,0))*$G136</f>
        <v>122151</v>
      </c>
      <c r="AR136" s="22">
        <f>INDEX('Mapping waste'!$A$4:$T$352,MATCH($B136,'Mapping waste'!$B$4:$B$352,0),MATCH(AH$4,'Mapping waste'!$A$4:$T$4,0))*$G136</f>
        <v>0</v>
      </c>
      <c r="AS136" s="22">
        <f>INDEX('Mapping waste'!$A$4:$T$352,MATCH($B136,'Mapping waste'!$B$4:$B$352,0),MATCH(AI$4,'Mapping waste'!$A$4:$T$4,0))*$G136</f>
        <v>0</v>
      </c>
      <c r="AT136" s="22">
        <f>INDEX('Mapping waste'!$A$4:$T$352,MATCH($B136,'Mapping waste'!$B$4:$B$352,0),MATCH(AJ$4,'Mapping waste'!$A$4:$T$4,0))*$G136</f>
        <v>0</v>
      </c>
      <c r="AU136" s="22">
        <f>INDEX('Mapping waste'!$A$4:$T$352,MATCH($B136,'Mapping waste'!$B$4:$B$352,0),MATCH(AK$4,'Mapping waste'!$A$4:$T$4,0))*$G136</f>
        <v>0</v>
      </c>
      <c r="AV136" s="22">
        <f>INDEX('Mapping waste'!$A$4:$T$352,MATCH($B136,'Mapping waste'!$B$4:$B$352,0),MATCH(AL$4,'Mapping waste'!$A$4:$T$4,0))*$G136</f>
        <v>0</v>
      </c>
      <c r="AW136" s="22">
        <f>INDEX('Mapping waste'!$A$4:$T$352,MATCH($B136,'Mapping waste'!$B$4:$B$352,0),MATCH(AM$4,'Mapping waste'!$A$4:$T$4,0))*$G136</f>
        <v>0</v>
      </c>
      <c r="AX136" s="22">
        <f>INDEX('Mapping waste'!$A$4:$T$352,MATCH($B136,'Mapping waste'!$B$4:$B$352,0),MATCH(AN$4,'Mapping waste'!$A$4:$T$4,0))*$G136</f>
        <v>0</v>
      </c>
      <c r="AY136" s="22">
        <f>INDEX('Mapping waste'!$A$4:$T$352,MATCH($B136,'Mapping waste'!$B$4:$B$352,0),MATCH(AO$4,'Mapping waste'!$A$4:$T$4,0))*$G136</f>
        <v>0</v>
      </c>
      <c r="AZ136" s="22">
        <f>INDEX('Mapping waste'!$A$4:$T$352,MATCH($B136,'Mapping waste'!$B$4:$B$352,0),MATCH(AP$4,'Mapping waste'!$A$4:$T$4,0))*$H136</f>
        <v>0</v>
      </c>
      <c r="BA136" s="22">
        <f>INDEX('Mapping waste'!$A$4:$T$352,MATCH($B136,'Mapping waste'!$B$4:$B$352,0),MATCH(AQ$4,'Mapping waste'!$A$4:$T$4,0))*$H136</f>
        <v>122378</v>
      </c>
      <c r="BB136" s="22">
        <f>INDEX('Mapping waste'!$A$4:$T$352,MATCH($B136,'Mapping waste'!$B$4:$B$352,0),MATCH(AR$4,'Mapping waste'!$A$4:$T$4,0))*$H136</f>
        <v>0</v>
      </c>
      <c r="BC136" s="22">
        <f>INDEX('Mapping waste'!$A$4:$T$352,MATCH($B136,'Mapping waste'!$B$4:$B$352,0),MATCH(AS$4,'Mapping waste'!$A$4:$T$4,0))*$H136</f>
        <v>0</v>
      </c>
      <c r="BD136" s="22">
        <f>INDEX('Mapping waste'!$A$4:$T$352,MATCH($B136,'Mapping waste'!$B$4:$B$352,0),MATCH(AT$4,'Mapping waste'!$A$4:$T$4,0))*$H136</f>
        <v>0</v>
      </c>
      <c r="BE136" s="22">
        <f>INDEX('Mapping waste'!$A$4:$T$352,MATCH($B136,'Mapping waste'!$B$4:$B$352,0),MATCH(AU$4,'Mapping waste'!$A$4:$T$4,0))*$H136</f>
        <v>0</v>
      </c>
      <c r="BF136" s="22">
        <f>INDEX('Mapping waste'!$A$4:$T$352,MATCH($B136,'Mapping waste'!$B$4:$B$352,0),MATCH(AV$4,'Mapping waste'!$A$4:$T$4,0))*$H136</f>
        <v>0</v>
      </c>
      <c r="BG136" s="22">
        <f>INDEX('Mapping waste'!$A$4:$T$352,MATCH($B136,'Mapping waste'!$B$4:$B$352,0),MATCH(AW$4,'Mapping waste'!$A$4:$T$4,0))*$H136</f>
        <v>0</v>
      </c>
      <c r="BH136" s="22">
        <f>INDEX('Mapping waste'!$A$4:$T$352,MATCH($B136,'Mapping waste'!$B$4:$B$352,0),MATCH(AX$4,'Mapping waste'!$A$4:$T$4,0))*$H136</f>
        <v>0</v>
      </c>
      <c r="BI136" s="22">
        <f>INDEX('Mapping waste'!$A$4:$T$352,MATCH($B136,'Mapping waste'!$B$4:$B$352,0),MATCH(AY$4,'Mapping waste'!$A$4:$T$4,0))*$H136</f>
        <v>0</v>
      </c>
      <c r="BJ136" s="22">
        <f>INDEX('Mapping waste'!$A$4:$T$352,MATCH($B136,'Mapping waste'!$B$4:$B$352,0),MATCH(AZ$4,'Mapping waste'!$A$4:$T$4,0))*$I136</f>
        <v>0</v>
      </c>
      <c r="BK136" s="22">
        <f>INDEX('Mapping waste'!$A$4:$T$352,MATCH($B136,'Mapping waste'!$B$4:$B$352,0),MATCH(BA$4,'Mapping waste'!$A$4:$T$4,0))*$I136</f>
        <v>122641</v>
      </c>
      <c r="BL136" s="22">
        <f>INDEX('Mapping waste'!$A$4:$T$352,MATCH($B136,'Mapping waste'!$B$4:$B$352,0),MATCH(BB$4,'Mapping waste'!$A$4:$T$4,0))*$I136</f>
        <v>0</v>
      </c>
      <c r="BM136" s="22">
        <f>INDEX('Mapping waste'!$A$4:$T$352,MATCH($B136,'Mapping waste'!$B$4:$B$352,0),MATCH(BC$4,'Mapping waste'!$A$4:$T$4,0))*$I136</f>
        <v>0</v>
      </c>
      <c r="BN136" s="22">
        <f>INDEX('Mapping waste'!$A$4:$T$352,MATCH($B136,'Mapping waste'!$B$4:$B$352,0),MATCH(BD$4,'Mapping waste'!$A$4:$T$4,0))*$I136</f>
        <v>0</v>
      </c>
      <c r="BO136" s="22">
        <f>INDEX('Mapping waste'!$A$4:$T$352,MATCH($B136,'Mapping waste'!$B$4:$B$352,0),MATCH(BE$4,'Mapping waste'!$A$4:$T$4,0))*$I136</f>
        <v>0</v>
      </c>
      <c r="BP136" s="22">
        <f>INDEX('Mapping waste'!$A$4:$T$352,MATCH($B136,'Mapping waste'!$B$4:$B$352,0),MATCH(BF$4,'Mapping waste'!$A$4:$T$4,0))*$I136</f>
        <v>0</v>
      </c>
      <c r="BQ136" s="22">
        <f>INDEX('Mapping waste'!$A$4:$T$352,MATCH($B136,'Mapping waste'!$B$4:$B$352,0),MATCH(BG$4,'Mapping waste'!$A$4:$T$4,0))*$I136</f>
        <v>0</v>
      </c>
      <c r="BR136" s="22">
        <f>INDEX('Mapping waste'!$A$4:$T$352,MATCH($B136,'Mapping waste'!$B$4:$B$352,0),MATCH(BH$4,'Mapping waste'!$A$4:$T$4,0))*$I136</f>
        <v>0</v>
      </c>
      <c r="BS136" s="22">
        <f>INDEX('Mapping waste'!$A$4:$T$352,MATCH($B136,'Mapping waste'!$B$4:$B$352,0),MATCH(BI$4,'Mapping waste'!$A$4:$T$4,0))*$I136</f>
        <v>0</v>
      </c>
      <c r="BT136" s="22">
        <f>INDEX('Mapping waste'!$A$4:$T$352,MATCH($B136,'Mapping waste'!$B$4:$B$352,0),MATCH(BJ$4,'Mapping waste'!$A$4:$T$4,0))*$J136</f>
        <v>0</v>
      </c>
      <c r="BU136" s="22">
        <f>INDEX('Mapping waste'!$A$4:$T$352,MATCH($B136,'Mapping waste'!$B$4:$B$352,0),MATCH(BK$4,'Mapping waste'!$A$4:$T$4,0))*$J136</f>
        <v>122874</v>
      </c>
      <c r="BV136" s="22">
        <f>INDEX('Mapping waste'!$A$4:$T$352,MATCH($B136,'Mapping waste'!$B$4:$B$352,0),MATCH(BL$4,'Mapping waste'!$A$4:$T$4,0))*$J136</f>
        <v>0</v>
      </c>
      <c r="BW136" s="22">
        <f>INDEX('Mapping waste'!$A$4:$T$352,MATCH($B136,'Mapping waste'!$B$4:$B$352,0),MATCH(BM$4,'Mapping waste'!$A$4:$T$4,0))*$J136</f>
        <v>0</v>
      </c>
      <c r="BX136" s="22">
        <f>INDEX('Mapping waste'!$A$4:$T$352,MATCH($B136,'Mapping waste'!$B$4:$B$352,0),MATCH(BN$4,'Mapping waste'!$A$4:$T$4,0))*$J136</f>
        <v>0</v>
      </c>
      <c r="BY136" s="22">
        <f>INDEX('Mapping waste'!$A$4:$T$352,MATCH($B136,'Mapping waste'!$B$4:$B$352,0),MATCH(BO$4,'Mapping waste'!$A$4:$T$4,0))*$J136</f>
        <v>0</v>
      </c>
      <c r="BZ136" s="22">
        <f>INDEX('Mapping waste'!$A$4:$T$352,MATCH($B136,'Mapping waste'!$B$4:$B$352,0),MATCH(BP$4,'Mapping waste'!$A$4:$T$4,0))*$J136</f>
        <v>0</v>
      </c>
      <c r="CA136" s="22">
        <f>INDEX('Mapping waste'!$A$4:$T$352,MATCH($B136,'Mapping waste'!$B$4:$B$352,0),MATCH(BQ$4,'Mapping waste'!$A$4:$T$4,0))*$J136</f>
        <v>0</v>
      </c>
      <c r="CB136" s="22">
        <f>INDEX('Mapping waste'!$A$4:$T$352,MATCH($B136,'Mapping waste'!$B$4:$B$352,0),MATCH(BR$4,'Mapping waste'!$A$4:$T$4,0))*$J136</f>
        <v>0</v>
      </c>
      <c r="CC136" s="22">
        <f>INDEX('Mapping waste'!$A$4:$T$352,MATCH($B136,'Mapping waste'!$B$4:$B$352,0),MATCH(BS$4,'Mapping waste'!$A$4:$T$4,0))*$J136</f>
        <v>0</v>
      </c>
      <c r="CD136" s="22">
        <f>INDEX('Mapping waste'!$A$4:$T$352,MATCH($B136,'Mapping waste'!$B$4:$B$352,0),MATCH(BT$4,'Mapping waste'!$A$4:$T$4,0))*$K136</f>
        <v>0</v>
      </c>
      <c r="CE136" s="22">
        <f>INDEX('Mapping waste'!$A$4:$T$352,MATCH($B136,'Mapping waste'!$B$4:$B$352,0),MATCH(BU$4,'Mapping waste'!$A$4:$T$4,0))*$K136</f>
        <v>123108</v>
      </c>
      <c r="CF136" s="22">
        <f>INDEX('Mapping waste'!$A$4:$T$352,MATCH($B136,'Mapping waste'!$B$4:$B$352,0),MATCH(BV$4,'Mapping waste'!$A$4:$T$4,0))*$K136</f>
        <v>0</v>
      </c>
      <c r="CG136" s="22">
        <f>INDEX('Mapping waste'!$A$4:$T$352,MATCH($B136,'Mapping waste'!$B$4:$B$352,0),MATCH(BW$4,'Mapping waste'!$A$4:$T$4,0))*$K136</f>
        <v>0</v>
      </c>
      <c r="CH136" s="22">
        <f>INDEX('Mapping waste'!$A$4:$T$352,MATCH($B136,'Mapping waste'!$B$4:$B$352,0),MATCH(BX$4,'Mapping waste'!$A$4:$T$4,0))*$K136</f>
        <v>0</v>
      </c>
      <c r="CI136" s="22">
        <f>INDEX('Mapping waste'!$A$4:$T$352,MATCH($B136,'Mapping waste'!$B$4:$B$352,0),MATCH(BY$4,'Mapping waste'!$A$4:$T$4,0))*$K136</f>
        <v>0</v>
      </c>
      <c r="CJ136" s="22">
        <f>INDEX('Mapping waste'!$A$4:$T$352,MATCH($B136,'Mapping waste'!$B$4:$B$352,0),MATCH(BZ$4,'Mapping waste'!$A$4:$T$4,0))*$K136</f>
        <v>0</v>
      </c>
      <c r="CK136" s="22">
        <f>INDEX('Mapping waste'!$A$4:$T$352,MATCH($B136,'Mapping waste'!$B$4:$B$352,0),MATCH(CA$4,'Mapping waste'!$A$4:$T$4,0))*$K136</f>
        <v>0</v>
      </c>
      <c r="CL136" s="22">
        <f>INDEX('Mapping waste'!$A$4:$T$352,MATCH($B136,'Mapping waste'!$B$4:$B$352,0),MATCH(CB$4,'Mapping waste'!$A$4:$T$4,0))*$K136</f>
        <v>0</v>
      </c>
      <c r="CM136" s="22">
        <f>INDEX('Mapping waste'!$A$4:$T$352,MATCH($B136,'Mapping waste'!$B$4:$B$352,0),MATCH(CC$4,'Mapping waste'!$A$4:$T$4,0))*$K136</f>
        <v>0</v>
      </c>
    </row>
    <row r="137" spans="1:91" x14ac:dyDescent="0.2">
      <c r="A137" s="21" t="s">
        <v>172</v>
      </c>
      <c r="B137" s="21" t="s">
        <v>173</v>
      </c>
      <c r="C137" s="21" t="s">
        <v>174</v>
      </c>
      <c r="D137" s="22">
        <f>INDEX('Households England'!S$5:S$374,MATCH('Mapping HH to population waste'!$B137,'Households England'!$B$5:$B$374,0))*1000</f>
        <v>145700</v>
      </c>
      <c r="E137" s="22">
        <f>INDEX('Households England'!T$5:T$374,MATCH('Mapping HH to population waste'!$B137,'Households England'!$B$5:$B$374,0))*1000</f>
        <v>146547</v>
      </c>
      <c r="F137" s="22">
        <f>INDEX('Households England'!U$5:U$374,MATCH('Mapping HH to population waste'!$B137,'Households England'!$B$5:$B$374,0))*1000</f>
        <v>147315</v>
      </c>
      <c r="G137" s="22">
        <f>INDEX('Households England'!V$5:V$374,MATCH('Mapping HH to population waste'!$B137,'Households England'!$B$5:$B$374,0))*1000</f>
        <v>148071</v>
      </c>
      <c r="H137" s="22">
        <f>INDEX('Households England'!W$5:W$374,MATCH('Mapping HH to population waste'!$B137,'Households England'!$B$5:$B$374,0))*1000</f>
        <v>148755</v>
      </c>
      <c r="I137" s="22">
        <f>INDEX('Households England'!X$5:X$374,MATCH('Mapping HH to population waste'!$B137,'Households England'!$B$5:$B$374,0))*1000</f>
        <v>149401</v>
      </c>
      <c r="J137" s="22">
        <f>INDEX('Households England'!Y$5:Y$374,MATCH('Mapping HH to population waste'!$B137,'Households England'!$B$5:$B$374,0))*1000</f>
        <v>150057</v>
      </c>
      <c r="K137" s="22">
        <f>INDEX('Households England'!Z$5:Z$374,MATCH('Mapping HH to population waste'!$B137,'Households England'!$B$5:$B$374,0))*1000</f>
        <v>150674</v>
      </c>
      <c r="L137" s="22">
        <f>INDEX('Mapping waste'!$A$4:$T$352,MATCH($B137,'Mapping waste'!$B$4:$B$352,0),MATCH(L$4,'Mapping waste'!$A$4:$T$4,0))*$D137</f>
        <v>0</v>
      </c>
      <c r="M137" s="22">
        <f>INDEX('Mapping waste'!$A$4:$T$352,MATCH($B137,'Mapping waste'!$B$4:$B$352,0),MATCH(M$4,'Mapping waste'!$A$4:$T$4,0))*$D137</f>
        <v>0</v>
      </c>
      <c r="N137" s="22">
        <f>INDEX('Mapping waste'!$A$4:$T$352,MATCH($B137,'Mapping waste'!$B$4:$B$352,0),MATCH(N$4,'Mapping waste'!$A$4:$T$4,0))*$D137</f>
        <v>99076</v>
      </c>
      <c r="O137" s="22">
        <f>INDEX('Mapping waste'!$A$4:$T$352,MATCH($B137,'Mapping waste'!$B$4:$B$352,0),MATCH(O$4,'Mapping waste'!$A$4:$T$4,0))*$D137</f>
        <v>0</v>
      </c>
      <c r="P137" s="22">
        <f>INDEX('Mapping waste'!$A$4:$T$352,MATCH($B137,'Mapping waste'!$B$4:$B$352,0),MATCH(P$4,'Mapping waste'!$A$4:$T$4,0))*$D137</f>
        <v>0</v>
      </c>
      <c r="Q137" s="22">
        <f>INDEX('Mapping waste'!$A$4:$T$352,MATCH($B137,'Mapping waste'!$B$4:$B$352,0),MATCH(Q$4,'Mapping waste'!$A$4:$T$4,0))*$D137</f>
        <v>0</v>
      </c>
      <c r="R137" s="22">
        <f>INDEX('Mapping waste'!$A$4:$T$352,MATCH($B137,'Mapping waste'!$B$4:$B$352,0),MATCH(R$4,'Mapping waste'!$A$4:$T$4,0))*$D137</f>
        <v>0</v>
      </c>
      <c r="S137" s="22">
        <f>INDEX('Mapping waste'!$A$4:$T$352,MATCH($B137,'Mapping waste'!$B$4:$B$352,0),MATCH(S$4,'Mapping waste'!$A$4:$T$4,0))*$D137</f>
        <v>46624</v>
      </c>
      <c r="T137" s="22">
        <f>INDEX('Mapping waste'!$A$4:$T$352,MATCH($B137,'Mapping waste'!$B$4:$B$352,0),MATCH(T$4,'Mapping waste'!$A$4:$T$4,0))*$D137</f>
        <v>0</v>
      </c>
      <c r="U137" s="22">
        <f>INDEX('Mapping waste'!$A$4:$T$352,MATCH($B137,'Mapping waste'!$B$4:$B$352,0),MATCH(U$4,'Mapping waste'!$A$4:$T$4,0))*$D137</f>
        <v>0</v>
      </c>
      <c r="V137" s="22">
        <f>INDEX('Mapping waste'!$A$4:$T$352,MATCH($B137,'Mapping waste'!$B$4:$B$352,0),MATCH(V$4,'Mapping waste'!$A$4:$T$4,0))*$E137</f>
        <v>0</v>
      </c>
      <c r="W137" s="22">
        <f>INDEX('Mapping waste'!$A$4:$T$352,MATCH($B137,'Mapping waste'!$B$4:$B$352,0),MATCH(W$4,'Mapping waste'!$A$4:$T$4,0))*$E137</f>
        <v>0</v>
      </c>
      <c r="X137" s="22">
        <f>INDEX('Mapping waste'!$A$4:$T$352,MATCH($B137,'Mapping waste'!$B$4:$B$352,0),MATCH(X$4,'Mapping waste'!$A$4:$T$4,0))*$E137</f>
        <v>99651.96</v>
      </c>
      <c r="Y137" s="22">
        <f>INDEX('Mapping waste'!$A$4:$T$352,MATCH($B137,'Mapping waste'!$B$4:$B$352,0),MATCH(Y$4,'Mapping waste'!$A$4:$T$4,0))*$E137</f>
        <v>0</v>
      </c>
      <c r="Z137" s="22">
        <f>INDEX('Mapping waste'!$A$4:$T$352,MATCH($B137,'Mapping waste'!$B$4:$B$352,0),MATCH(Z$4,'Mapping waste'!$A$4:$T$4,0))*$E137</f>
        <v>0</v>
      </c>
      <c r="AA137" s="22">
        <f>INDEX('Mapping waste'!$A$4:$T$352,MATCH($B137,'Mapping waste'!$B$4:$B$352,0),MATCH(AA$4,'Mapping waste'!$A$4:$T$4,0))*$E137</f>
        <v>0</v>
      </c>
      <c r="AB137" s="22">
        <f>INDEX('Mapping waste'!$A$4:$T$352,MATCH($B137,'Mapping waste'!$B$4:$B$352,0),MATCH(AB$4,'Mapping waste'!$A$4:$T$4,0))*$E137</f>
        <v>0</v>
      </c>
      <c r="AC137" s="22">
        <f>INDEX('Mapping waste'!$A$4:$T$352,MATCH($B137,'Mapping waste'!$B$4:$B$352,0),MATCH(AC$4,'Mapping waste'!$A$4:$T$4,0))*$E137</f>
        <v>46895.040000000001</v>
      </c>
      <c r="AD137" s="22">
        <f>INDEX('Mapping waste'!$A$4:$T$352,MATCH($B137,'Mapping waste'!$B$4:$B$352,0),MATCH(AD$4,'Mapping waste'!$A$4:$T$4,0))*$E137</f>
        <v>0</v>
      </c>
      <c r="AE137" s="22">
        <f>INDEX('Mapping waste'!$A$4:$T$352,MATCH($B137,'Mapping waste'!$B$4:$B$352,0),MATCH(AE$4,'Mapping waste'!$A$4:$T$4,0))*$E137</f>
        <v>0</v>
      </c>
      <c r="AF137" s="22">
        <f>INDEX('Mapping waste'!$A$4:$T$352,MATCH($B137,'Mapping waste'!$B$4:$B$352,0),MATCH(V$4,'Mapping waste'!$A$4:$T$4,0))*$F137</f>
        <v>0</v>
      </c>
      <c r="AG137" s="22">
        <f>INDEX('Mapping waste'!$A$4:$T$352,MATCH($B137,'Mapping waste'!$B$4:$B$352,0),MATCH(W$4,'Mapping waste'!$A$4:$T$4,0))*$F137</f>
        <v>0</v>
      </c>
      <c r="AH137" s="22">
        <f>INDEX('Mapping waste'!$A$4:$T$352,MATCH($B137,'Mapping waste'!$B$4:$B$352,0),MATCH(X$4,'Mapping waste'!$A$4:$T$4,0))*$F137</f>
        <v>100174.20000000001</v>
      </c>
      <c r="AI137" s="22">
        <f>INDEX('Mapping waste'!$A$4:$T$352,MATCH($B137,'Mapping waste'!$B$4:$B$352,0),MATCH(Y$4,'Mapping waste'!$A$4:$T$4,0))*$F137</f>
        <v>0</v>
      </c>
      <c r="AJ137" s="22">
        <f>INDEX('Mapping waste'!$A$4:$T$352,MATCH($B137,'Mapping waste'!$B$4:$B$352,0),MATCH(Z$4,'Mapping waste'!$A$4:$T$4,0))*$F137</f>
        <v>0</v>
      </c>
      <c r="AK137" s="22">
        <f>INDEX('Mapping waste'!$A$4:$T$352,MATCH($B137,'Mapping waste'!$B$4:$B$352,0),MATCH(AA$4,'Mapping waste'!$A$4:$T$4,0))*$F137</f>
        <v>0</v>
      </c>
      <c r="AL137" s="22">
        <f>INDEX('Mapping waste'!$A$4:$T$352,MATCH($B137,'Mapping waste'!$B$4:$B$352,0),MATCH(AB$4,'Mapping waste'!$A$4:$T$4,0))*$F137</f>
        <v>0</v>
      </c>
      <c r="AM137" s="22">
        <f>INDEX('Mapping waste'!$A$4:$T$352,MATCH($B137,'Mapping waste'!$B$4:$B$352,0),MATCH(AC$4,'Mapping waste'!$A$4:$T$4,0))*$F137</f>
        <v>47140.800000000003</v>
      </c>
      <c r="AN137" s="22">
        <f>INDEX('Mapping waste'!$A$4:$T$352,MATCH($B137,'Mapping waste'!$B$4:$B$352,0),MATCH(AD$4,'Mapping waste'!$A$4:$T$4,0))*$F137</f>
        <v>0</v>
      </c>
      <c r="AO137" s="22">
        <f>INDEX('Mapping waste'!$A$4:$T$352,MATCH($B137,'Mapping waste'!$B$4:$B$352,0),MATCH(AE$4,'Mapping waste'!$A$4:$T$4,0))*$F137</f>
        <v>0</v>
      </c>
      <c r="AP137" s="22">
        <f>INDEX('Mapping waste'!$A$4:$T$352,MATCH($B137,'Mapping waste'!$B$4:$B$352,0),MATCH(AF$4,'Mapping waste'!$A$4:$T$4,0))*$G137</f>
        <v>0</v>
      </c>
      <c r="AQ137" s="22">
        <f>INDEX('Mapping waste'!$A$4:$T$352,MATCH($B137,'Mapping waste'!$B$4:$B$352,0),MATCH(AG$4,'Mapping waste'!$A$4:$T$4,0))*$G137</f>
        <v>0</v>
      </c>
      <c r="AR137" s="22">
        <f>INDEX('Mapping waste'!$A$4:$T$352,MATCH($B137,'Mapping waste'!$B$4:$B$352,0),MATCH(AH$4,'Mapping waste'!$A$4:$T$4,0))*$G137</f>
        <v>100688.28000000001</v>
      </c>
      <c r="AS137" s="22">
        <f>INDEX('Mapping waste'!$A$4:$T$352,MATCH($B137,'Mapping waste'!$B$4:$B$352,0),MATCH(AI$4,'Mapping waste'!$A$4:$T$4,0))*$G137</f>
        <v>0</v>
      </c>
      <c r="AT137" s="22">
        <f>INDEX('Mapping waste'!$A$4:$T$352,MATCH($B137,'Mapping waste'!$B$4:$B$352,0),MATCH(AJ$4,'Mapping waste'!$A$4:$T$4,0))*$G137</f>
        <v>0</v>
      </c>
      <c r="AU137" s="22">
        <f>INDEX('Mapping waste'!$A$4:$T$352,MATCH($B137,'Mapping waste'!$B$4:$B$352,0),MATCH(AK$4,'Mapping waste'!$A$4:$T$4,0))*$G137</f>
        <v>0</v>
      </c>
      <c r="AV137" s="22">
        <f>INDEX('Mapping waste'!$A$4:$T$352,MATCH($B137,'Mapping waste'!$B$4:$B$352,0),MATCH(AL$4,'Mapping waste'!$A$4:$T$4,0))*$G137</f>
        <v>0</v>
      </c>
      <c r="AW137" s="22">
        <f>INDEX('Mapping waste'!$A$4:$T$352,MATCH($B137,'Mapping waste'!$B$4:$B$352,0),MATCH(AM$4,'Mapping waste'!$A$4:$T$4,0))*$G137</f>
        <v>47382.720000000001</v>
      </c>
      <c r="AX137" s="22">
        <f>INDEX('Mapping waste'!$A$4:$T$352,MATCH($B137,'Mapping waste'!$B$4:$B$352,0),MATCH(AN$4,'Mapping waste'!$A$4:$T$4,0))*$G137</f>
        <v>0</v>
      </c>
      <c r="AY137" s="22">
        <f>INDEX('Mapping waste'!$A$4:$T$352,MATCH($B137,'Mapping waste'!$B$4:$B$352,0),MATCH(AO$4,'Mapping waste'!$A$4:$T$4,0))*$G137</f>
        <v>0</v>
      </c>
      <c r="AZ137" s="22">
        <f>INDEX('Mapping waste'!$A$4:$T$352,MATCH($B137,'Mapping waste'!$B$4:$B$352,0),MATCH(AP$4,'Mapping waste'!$A$4:$T$4,0))*$H137</f>
        <v>0</v>
      </c>
      <c r="BA137" s="22">
        <f>INDEX('Mapping waste'!$A$4:$T$352,MATCH($B137,'Mapping waste'!$B$4:$B$352,0),MATCH(AQ$4,'Mapping waste'!$A$4:$T$4,0))*$H137</f>
        <v>0</v>
      </c>
      <c r="BB137" s="22">
        <f>INDEX('Mapping waste'!$A$4:$T$352,MATCH($B137,'Mapping waste'!$B$4:$B$352,0),MATCH(AR$4,'Mapping waste'!$A$4:$T$4,0))*$H137</f>
        <v>101153.40000000001</v>
      </c>
      <c r="BC137" s="22">
        <f>INDEX('Mapping waste'!$A$4:$T$352,MATCH($B137,'Mapping waste'!$B$4:$B$352,0),MATCH(AS$4,'Mapping waste'!$A$4:$T$4,0))*$H137</f>
        <v>0</v>
      </c>
      <c r="BD137" s="22">
        <f>INDEX('Mapping waste'!$A$4:$T$352,MATCH($B137,'Mapping waste'!$B$4:$B$352,0),MATCH(AT$4,'Mapping waste'!$A$4:$T$4,0))*$H137</f>
        <v>0</v>
      </c>
      <c r="BE137" s="22">
        <f>INDEX('Mapping waste'!$A$4:$T$352,MATCH($B137,'Mapping waste'!$B$4:$B$352,0),MATCH(AU$4,'Mapping waste'!$A$4:$T$4,0))*$H137</f>
        <v>0</v>
      </c>
      <c r="BF137" s="22">
        <f>INDEX('Mapping waste'!$A$4:$T$352,MATCH($B137,'Mapping waste'!$B$4:$B$352,0),MATCH(AV$4,'Mapping waste'!$A$4:$T$4,0))*$H137</f>
        <v>0</v>
      </c>
      <c r="BG137" s="22">
        <f>INDEX('Mapping waste'!$A$4:$T$352,MATCH($B137,'Mapping waste'!$B$4:$B$352,0),MATCH(AW$4,'Mapping waste'!$A$4:$T$4,0))*$H137</f>
        <v>47601.599999999999</v>
      </c>
      <c r="BH137" s="22">
        <f>INDEX('Mapping waste'!$A$4:$T$352,MATCH($B137,'Mapping waste'!$B$4:$B$352,0),MATCH(AX$4,'Mapping waste'!$A$4:$T$4,0))*$H137</f>
        <v>0</v>
      </c>
      <c r="BI137" s="22">
        <f>INDEX('Mapping waste'!$A$4:$T$352,MATCH($B137,'Mapping waste'!$B$4:$B$352,0),MATCH(AY$4,'Mapping waste'!$A$4:$T$4,0))*$H137</f>
        <v>0</v>
      </c>
      <c r="BJ137" s="22">
        <f>INDEX('Mapping waste'!$A$4:$T$352,MATCH($B137,'Mapping waste'!$B$4:$B$352,0),MATCH(AZ$4,'Mapping waste'!$A$4:$T$4,0))*$I137</f>
        <v>0</v>
      </c>
      <c r="BK137" s="22">
        <f>INDEX('Mapping waste'!$A$4:$T$352,MATCH($B137,'Mapping waste'!$B$4:$B$352,0),MATCH(BA$4,'Mapping waste'!$A$4:$T$4,0))*$I137</f>
        <v>0</v>
      </c>
      <c r="BL137" s="22">
        <f>INDEX('Mapping waste'!$A$4:$T$352,MATCH($B137,'Mapping waste'!$B$4:$B$352,0),MATCH(BB$4,'Mapping waste'!$A$4:$T$4,0))*$I137</f>
        <v>101592.68000000001</v>
      </c>
      <c r="BM137" s="22">
        <f>INDEX('Mapping waste'!$A$4:$T$352,MATCH($B137,'Mapping waste'!$B$4:$B$352,0),MATCH(BC$4,'Mapping waste'!$A$4:$T$4,0))*$I137</f>
        <v>0</v>
      </c>
      <c r="BN137" s="22">
        <f>INDEX('Mapping waste'!$A$4:$T$352,MATCH($B137,'Mapping waste'!$B$4:$B$352,0),MATCH(BD$4,'Mapping waste'!$A$4:$T$4,0))*$I137</f>
        <v>0</v>
      </c>
      <c r="BO137" s="22">
        <f>INDEX('Mapping waste'!$A$4:$T$352,MATCH($B137,'Mapping waste'!$B$4:$B$352,0),MATCH(BE$4,'Mapping waste'!$A$4:$T$4,0))*$I137</f>
        <v>0</v>
      </c>
      <c r="BP137" s="22">
        <f>INDEX('Mapping waste'!$A$4:$T$352,MATCH($B137,'Mapping waste'!$B$4:$B$352,0),MATCH(BF$4,'Mapping waste'!$A$4:$T$4,0))*$I137</f>
        <v>0</v>
      </c>
      <c r="BQ137" s="22">
        <f>INDEX('Mapping waste'!$A$4:$T$352,MATCH($B137,'Mapping waste'!$B$4:$B$352,0),MATCH(BG$4,'Mapping waste'!$A$4:$T$4,0))*$I137</f>
        <v>47808.32</v>
      </c>
      <c r="BR137" s="22">
        <f>INDEX('Mapping waste'!$A$4:$T$352,MATCH($B137,'Mapping waste'!$B$4:$B$352,0),MATCH(BH$4,'Mapping waste'!$A$4:$T$4,0))*$I137</f>
        <v>0</v>
      </c>
      <c r="BS137" s="22">
        <f>INDEX('Mapping waste'!$A$4:$T$352,MATCH($B137,'Mapping waste'!$B$4:$B$352,0),MATCH(BI$4,'Mapping waste'!$A$4:$T$4,0))*$I137</f>
        <v>0</v>
      </c>
      <c r="BT137" s="22">
        <f>INDEX('Mapping waste'!$A$4:$T$352,MATCH($B137,'Mapping waste'!$B$4:$B$352,0),MATCH(BJ$4,'Mapping waste'!$A$4:$T$4,0))*$J137</f>
        <v>0</v>
      </c>
      <c r="BU137" s="22">
        <f>INDEX('Mapping waste'!$A$4:$T$352,MATCH($B137,'Mapping waste'!$B$4:$B$352,0),MATCH(BK$4,'Mapping waste'!$A$4:$T$4,0))*$J137</f>
        <v>0</v>
      </c>
      <c r="BV137" s="22">
        <f>INDEX('Mapping waste'!$A$4:$T$352,MATCH($B137,'Mapping waste'!$B$4:$B$352,0),MATCH(BL$4,'Mapping waste'!$A$4:$T$4,0))*$J137</f>
        <v>102038.76000000001</v>
      </c>
      <c r="BW137" s="22">
        <f>INDEX('Mapping waste'!$A$4:$T$352,MATCH($B137,'Mapping waste'!$B$4:$B$352,0),MATCH(BM$4,'Mapping waste'!$A$4:$T$4,0))*$J137</f>
        <v>0</v>
      </c>
      <c r="BX137" s="22">
        <f>INDEX('Mapping waste'!$A$4:$T$352,MATCH($B137,'Mapping waste'!$B$4:$B$352,0),MATCH(BN$4,'Mapping waste'!$A$4:$T$4,0))*$J137</f>
        <v>0</v>
      </c>
      <c r="BY137" s="22">
        <f>INDEX('Mapping waste'!$A$4:$T$352,MATCH($B137,'Mapping waste'!$B$4:$B$352,0),MATCH(BO$4,'Mapping waste'!$A$4:$T$4,0))*$J137</f>
        <v>0</v>
      </c>
      <c r="BZ137" s="22">
        <f>INDEX('Mapping waste'!$A$4:$T$352,MATCH($B137,'Mapping waste'!$B$4:$B$352,0),MATCH(BP$4,'Mapping waste'!$A$4:$T$4,0))*$J137</f>
        <v>0</v>
      </c>
      <c r="CA137" s="22">
        <f>INDEX('Mapping waste'!$A$4:$T$352,MATCH($B137,'Mapping waste'!$B$4:$B$352,0),MATCH(BQ$4,'Mapping waste'!$A$4:$T$4,0))*$J137</f>
        <v>48018.239999999998</v>
      </c>
      <c r="CB137" s="22">
        <f>INDEX('Mapping waste'!$A$4:$T$352,MATCH($B137,'Mapping waste'!$B$4:$B$352,0),MATCH(BR$4,'Mapping waste'!$A$4:$T$4,0))*$J137</f>
        <v>0</v>
      </c>
      <c r="CC137" s="22">
        <f>INDEX('Mapping waste'!$A$4:$T$352,MATCH($B137,'Mapping waste'!$B$4:$B$352,0),MATCH(BS$4,'Mapping waste'!$A$4:$T$4,0))*$J137</f>
        <v>0</v>
      </c>
      <c r="CD137" s="22">
        <f>INDEX('Mapping waste'!$A$4:$T$352,MATCH($B137,'Mapping waste'!$B$4:$B$352,0),MATCH(BT$4,'Mapping waste'!$A$4:$T$4,0))*$K137</f>
        <v>0</v>
      </c>
      <c r="CE137" s="22">
        <f>INDEX('Mapping waste'!$A$4:$T$352,MATCH($B137,'Mapping waste'!$B$4:$B$352,0),MATCH(BU$4,'Mapping waste'!$A$4:$T$4,0))*$K137</f>
        <v>0</v>
      </c>
      <c r="CF137" s="22">
        <f>INDEX('Mapping waste'!$A$4:$T$352,MATCH($B137,'Mapping waste'!$B$4:$B$352,0),MATCH(BV$4,'Mapping waste'!$A$4:$T$4,0))*$K137</f>
        <v>102458.32</v>
      </c>
      <c r="CG137" s="22">
        <f>INDEX('Mapping waste'!$A$4:$T$352,MATCH($B137,'Mapping waste'!$B$4:$B$352,0),MATCH(BW$4,'Mapping waste'!$A$4:$T$4,0))*$K137</f>
        <v>0</v>
      </c>
      <c r="CH137" s="22">
        <f>INDEX('Mapping waste'!$A$4:$T$352,MATCH($B137,'Mapping waste'!$B$4:$B$352,0),MATCH(BX$4,'Mapping waste'!$A$4:$T$4,0))*$K137</f>
        <v>0</v>
      </c>
      <c r="CI137" s="22">
        <f>INDEX('Mapping waste'!$A$4:$T$352,MATCH($B137,'Mapping waste'!$B$4:$B$352,0),MATCH(BY$4,'Mapping waste'!$A$4:$T$4,0))*$K137</f>
        <v>0</v>
      </c>
      <c r="CJ137" s="22">
        <f>INDEX('Mapping waste'!$A$4:$T$352,MATCH($B137,'Mapping waste'!$B$4:$B$352,0),MATCH(BZ$4,'Mapping waste'!$A$4:$T$4,0))*$K137</f>
        <v>0</v>
      </c>
      <c r="CK137" s="22">
        <f>INDEX('Mapping waste'!$A$4:$T$352,MATCH($B137,'Mapping waste'!$B$4:$B$352,0),MATCH(CA$4,'Mapping waste'!$A$4:$T$4,0))*$K137</f>
        <v>48215.68</v>
      </c>
      <c r="CL137" s="22">
        <f>INDEX('Mapping waste'!$A$4:$T$352,MATCH($B137,'Mapping waste'!$B$4:$B$352,0),MATCH(CB$4,'Mapping waste'!$A$4:$T$4,0))*$K137</f>
        <v>0</v>
      </c>
      <c r="CM137" s="22">
        <f>INDEX('Mapping waste'!$A$4:$T$352,MATCH($B137,'Mapping waste'!$B$4:$B$352,0),MATCH(CC$4,'Mapping waste'!$A$4:$T$4,0))*$K137</f>
        <v>0</v>
      </c>
    </row>
    <row r="138" spans="1:91" x14ac:dyDescent="0.2">
      <c r="A138" s="21" t="s">
        <v>527</v>
      </c>
      <c r="B138" s="21" t="s">
        <v>528</v>
      </c>
      <c r="C138" s="21" t="s">
        <v>174</v>
      </c>
      <c r="D138" s="22">
        <f>INDEX('Households England'!S$5:S$374,MATCH('Mapping HH to population waste'!$B138,'Households England'!$B$5:$B$374,0))*1000</f>
        <v>54744</v>
      </c>
      <c r="E138" s="22">
        <f>INDEX('Households England'!T$5:T$374,MATCH('Mapping HH to population waste'!$B138,'Households England'!$B$5:$B$374,0))*1000</f>
        <v>55000</v>
      </c>
      <c r="F138" s="22">
        <f>INDEX('Households England'!U$5:U$374,MATCH('Mapping HH to population waste'!$B138,'Households England'!$B$5:$B$374,0))*1000</f>
        <v>55272</v>
      </c>
      <c r="G138" s="22">
        <f>INDEX('Households England'!V$5:V$374,MATCH('Mapping HH to population waste'!$B138,'Households England'!$B$5:$B$374,0))*1000</f>
        <v>55508</v>
      </c>
      <c r="H138" s="22">
        <f>INDEX('Households England'!W$5:W$374,MATCH('Mapping HH to population waste'!$B138,'Households England'!$B$5:$B$374,0))*1000</f>
        <v>55756</v>
      </c>
      <c r="I138" s="22">
        <f>INDEX('Households England'!X$5:X$374,MATCH('Mapping HH to population waste'!$B138,'Households England'!$B$5:$B$374,0))*1000</f>
        <v>56000</v>
      </c>
      <c r="J138" s="22">
        <f>INDEX('Households England'!Y$5:Y$374,MATCH('Mapping HH to population waste'!$B138,'Households England'!$B$5:$B$374,0))*1000</f>
        <v>56202</v>
      </c>
      <c r="K138" s="22">
        <f>INDEX('Households England'!Z$5:Z$374,MATCH('Mapping HH to population waste'!$B138,'Households England'!$B$5:$B$374,0))*1000</f>
        <v>56427</v>
      </c>
      <c r="L138" s="22">
        <f>INDEX('Mapping waste'!$A$4:$T$352,MATCH($B138,'Mapping waste'!$B$4:$B$352,0),MATCH(L$4,'Mapping waste'!$A$4:$T$4,0))*$D138</f>
        <v>0</v>
      </c>
      <c r="M138" s="22">
        <f>INDEX('Mapping waste'!$A$4:$T$352,MATCH($B138,'Mapping waste'!$B$4:$B$352,0),MATCH(M$4,'Mapping waste'!$A$4:$T$4,0))*$D138</f>
        <v>0</v>
      </c>
      <c r="N138" s="22">
        <f>INDEX('Mapping waste'!$A$4:$T$352,MATCH($B138,'Mapping waste'!$B$4:$B$352,0),MATCH(N$4,'Mapping waste'!$A$4:$T$4,0))*$D138</f>
        <v>54744</v>
      </c>
      <c r="O138" s="22">
        <f>INDEX('Mapping waste'!$A$4:$T$352,MATCH($B138,'Mapping waste'!$B$4:$B$352,0),MATCH(O$4,'Mapping waste'!$A$4:$T$4,0))*$D138</f>
        <v>0</v>
      </c>
      <c r="P138" s="22">
        <f>INDEX('Mapping waste'!$A$4:$T$352,MATCH($B138,'Mapping waste'!$B$4:$B$352,0),MATCH(P$4,'Mapping waste'!$A$4:$T$4,0))*$D138</f>
        <v>0</v>
      </c>
      <c r="Q138" s="22">
        <f>INDEX('Mapping waste'!$A$4:$T$352,MATCH($B138,'Mapping waste'!$B$4:$B$352,0),MATCH(Q$4,'Mapping waste'!$A$4:$T$4,0))*$D138</f>
        <v>0</v>
      </c>
      <c r="R138" s="22">
        <f>INDEX('Mapping waste'!$A$4:$T$352,MATCH($B138,'Mapping waste'!$B$4:$B$352,0),MATCH(R$4,'Mapping waste'!$A$4:$T$4,0))*$D138</f>
        <v>0</v>
      </c>
      <c r="S138" s="22">
        <f>INDEX('Mapping waste'!$A$4:$T$352,MATCH($B138,'Mapping waste'!$B$4:$B$352,0),MATCH(S$4,'Mapping waste'!$A$4:$T$4,0))*$D138</f>
        <v>0</v>
      </c>
      <c r="T138" s="22">
        <f>INDEX('Mapping waste'!$A$4:$T$352,MATCH($B138,'Mapping waste'!$B$4:$B$352,0),MATCH(T$4,'Mapping waste'!$A$4:$T$4,0))*$D138</f>
        <v>0</v>
      </c>
      <c r="U138" s="22">
        <f>INDEX('Mapping waste'!$A$4:$T$352,MATCH($B138,'Mapping waste'!$B$4:$B$352,0),MATCH(U$4,'Mapping waste'!$A$4:$T$4,0))*$D138</f>
        <v>0</v>
      </c>
      <c r="V138" s="22">
        <f>INDEX('Mapping waste'!$A$4:$T$352,MATCH($B138,'Mapping waste'!$B$4:$B$352,0),MATCH(V$4,'Mapping waste'!$A$4:$T$4,0))*$E138</f>
        <v>0</v>
      </c>
      <c r="W138" s="22">
        <f>INDEX('Mapping waste'!$A$4:$T$352,MATCH($B138,'Mapping waste'!$B$4:$B$352,0),MATCH(W$4,'Mapping waste'!$A$4:$T$4,0))*$E138</f>
        <v>0</v>
      </c>
      <c r="X138" s="22">
        <f>INDEX('Mapping waste'!$A$4:$T$352,MATCH($B138,'Mapping waste'!$B$4:$B$352,0),MATCH(X$4,'Mapping waste'!$A$4:$T$4,0))*$E138</f>
        <v>55000</v>
      </c>
      <c r="Y138" s="22">
        <f>INDEX('Mapping waste'!$A$4:$T$352,MATCH($B138,'Mapping waste'!$B$4:$B$352,0),MATCH(Y$4,'Mapping waste'!$A$4:$T$4,0))*$E138</f>
        <v>0</v>
      </c>
      <c r="Z138" s="22">
        <f>INDEX('Mapping waste'!$A$4:$T$352,MATCH($B138,'Mapping waste'!$B$4:$B$352,0),MATCH(Z$4,'Mapping waste'!$A$4:$T$4,0))*$E138</f>
        <v>0</v>
      </c>
      <c r="AA138" s="22">
        <f>INDEX('Mapping waste'!$A$4:$T$352,MATCH($B138,'Mapping waste'!$B$4:$B$352,0),MATCH(AA$4,'Mapping waste'!$A$4:$T$4,0))*$E138</f>
        <v>0</v>
      </c>
      <c r="AB138" s="22">
        <f>INDEX('Mapping waste'!$A$4:$T$352,MATCH($B138,'Mapping waste'!$B$4:$B$352,0),MATCH(AB$4,'Mapping waste'!$A$4:$T$4,0))*$E138</f>
        <v>0</v>
      </c>
      <c r="AC138" s="22">
        <f>INDEX('Mapping waste'!$A$4:$T$352,MATCH($B138,'Mapping waste'!$B$4:$B$352,0),MATCH(AC$4,'Mapping waste'!$A$4:$T$4,0))*$E138</f>
        <v>0</v>
      </c>
      <c r="AD138" s="22">
        <f>INDEX('Mapping waste'!$A$4:$T$352,MATCH($B138,'Mapping waste'!$B$4:$B$352,0),MATCH(AD$4,'Mapping waste'!$A$4:$T$4,0))*$E138</f>
        <v>0</v>
      </c>
      <c r="AE138" s="22">
        <f>INDEX('Mapping waste'!$A$4:$T$352,MATCH($B138,'Mapping waste'!$B$4:$B$352,0),MATCH(AE$4,'Mapping waste'!$A$4:$T$4,0))*$E138</f>
        <v>0</v>
      </c>
      <c r="AF138" s="22">
        <f>INDEX('Mapping waste'!$A$4:$T$352,MATCH($B138,'Mapping waste'!$B$4:$B$352,0),MATCH(V$4,'Mapping waste'!$A$4:$T$4,0))*$F138</f>
        <v>0</v>
      </c>
      <c r="AG138" s="22">
        <f>INDEX('Mapping waste'!$A$4:$T$352,MATCH($B138,'Mapping waste'!$B$4:$B$352,0),MATCH(W$4,'Mapping waste'!$A$4:$T$4,0))*$F138</f>
        <v>0</v>
      </c>
      <c r="AH138" s="22">
        <f>INDEX('Mapping waste'!$A$4:$T$352,MATCH($B138,'Mapping waste'!$B$4:$B$352,0),MATCH(X$4,'Mapping waste'!$A$4:$T$4,0))*$F138</f>
        <v>55272</v>
      </c>
      <c r="AI138" s="22">
        <f>INDEX('Mapping waste'!$A$4:$T$352,MATCH($B138,'Mapping waste'!$B$4:$B$352,0),MATCH(Y$4,'Mapping waste'!$A$4:$T$4,0))*$F138</f>
        <v>0</v>
      </c>
      <c r="AJ138" s="22">
        <f>INDEX('Mapping waste'!$A$4:$T$352,MATCH($B138,'Mapping waste'!$B$4:$B$352,0),MATCH(Z$4,'Mapping waste'!$A$4:$T$4,0))*$F138</f>
        <v>0</v>
      </c>
      <c r="AK138" s="22">
        <f>INDEX('Mapping waste'!$A$4:$T$352,MATCH($B138,'Mapping waste'!$B$4:$B$352,0),MATCH(AA$4,'Mapping waste'!$A$4:$T$4,0))*$F138</f>
        <v>0</v>
      </c>
      <c r="AL138" s="22">
        <f>INDEX('Mapping waste'!$A$4:$T$352,MATCH($B138,'Mapping waste'!$B$4:$B$352,0),MATCH(AB$4,'Mapping waste'!$A$4:$T$4,0))*$F138</f>
        <v>0</v>
      </c>
      <c r="AM138" s="22">
        <f>INDEX('Mapping waste'!$A$4:$T$352,MATCH($B138,'Mapping waste'!$B$4:$B$352,0),MATCH(AC$4,'Mapping waste'!$A$4:$T$4,0))*$F138</f>
        <v>0</v>
      </c>
      <c r="AN138" s="22">
        <f>INDEX('Mapping waste'!$A$4:$T$352,MATCH($B138,'Mapping waste'!$B$4:$B$352,0),MATCH(AD$4,'Mapping waste'!$A$4:$T$4,0))*$F138</f>
        <v>0</v>
      </c>
      <c r="AO138" s="22">
        <f>INDEX('Mapping waste'!$A$4:$T$352,MATCH($B138,'Mapping waste'!$B$4:$B$352,0),MATCH(AE$4,'Mapping waste'!$A$4:$T$4,0))*$F138</f>
        <v>0</v>
      </c>
      <c r="AP138" s="22">
        <f>INDEX('Mapping waste'!$A$4:$T$352,MATCH($B138,'Mapping waste'!$B$4:$B$352,0),MATCH(AF$4,'Mapping waste'!$A$4:$T$4,0))*$G138</f>
        <v>0</v>
      </c>
      <c r="AQ138" s="22">
        <f>INDEX('Mapping waste'!$A$4:$T$352,MATCH($B138,'Mapping waste'!$B$4:$B$352,0),MATCH(AG$4,'Mapping waste'!$A$4:$T$4,0))*$G138</f>
        <v>0</v>
      </c>
      <c r="AR138" s="22">
        <f>INDEX('Mapping waste'!$A$4:$T$352,MATCH($B138,'Mapping waste'!$B$4:$B$352,0),MATCH(AH$4,'Mapping waste'!$A$4:$T$4,0))*$G138</f>
        <v>55508</v>
      </c>
      <c r="AS138" s="22">
        <f>INDEX('Mapping waste'!$A$4:$T$352,MATCH($B138,'Mapping waste'!$B$4:$B$352,0),MATCH(AI$4,'Mapping waste'!$A$4:$T$4,0))*$G138</f>
        <v>0</v>
      </c>
      <c r="AT138" s="22">
        <f>INDEX('Mapping waste'!$A$4:$T$352,MATCH($B138,'Mapping waste'!$B$4:$B$352,0),MATCH(AJ$4,'Mapping waste'!$A$4:$T$4,0))*$G138</f>
        <v>0</v>
      </c>
      <c r="AU138" s="22">
        <f>INDEX('Mapping waste'!$A$4:$T$352,MATCH($B138,'Mapping waste'!$B$4:$B$352,0),MATCH(AK$4,'Mapping waste'!$A$4:$T$4,0))*$G138</f>
        <v>0</v>
      </c>
      <c r="AV138" s="22">
        <f>INDEX('Mapping waste'!$A$4:$T$352,MATCH($B138,'Mapping waste'!$B$4:$B$352,0),MATCH(AL$4,'Mapping waste'!$A$4:$T$4,0))*$G138</f>
        <v>0</v>
      </c>
      <c r="AW138" s="22">
        <f>INDEX('Mapping waste'!$A$4:$T$352,MATCH($B138,'Mapping waste'!$B$4:$B$352,0),MATCH(AM$4,'Mapping waste'!$A$4:$T$4,0))*$G138</f>
        <v>0</v>
      </c>
      <c r="AX138" s="22">
        <f>INDEX('Mapping waste'!$A$4:$T$352,MATCH($B138,'Mapping waste'!$B$4:$B$352,0),MATCH(AN$4,'Mapping waste'!$A$4:$T$4,0))*$G138</f>
        <v>0</v>
      </c>
      <c r="AY138" s="22">
        <f>INDEX('Mapping waste'!$A$4:$T$352,MATCH($B138,'Mapping waste'!$B$4:$B$352,0),MATCH(AO$4,'Mapping waste'!$A$4:$T$4,0))*$G138</f>
        <v>0</v>
      </c>
      <c r="AZ138" s="22">
        <f>INDEX('Mapping waste'!$A$4:$T$352,MATCH($B138,'Mapping waste'!$B$4:$B$352,0),MATCH(AP$4,'Mapping waste'!$A$4:$T$4,0))*$H138</f>
        <v>0</v>
      </c>
      <c r="BA138" s="22">
        <f>INDEX('Mapping waste'!$A$4:$T$352,MATCH($B138,'Mapping waste'!$B$4:$B$352,0),MATCH(AQ$4,'Mapping waste'!$A$4:$T$4,0))*$H138</f>
        <v>0</v>
      </c>
      <c r="BB138" s="22">
        <f>INDEX('Mapping waste'!$A$4:$T$352,MATCH($B138,'Mapping waste'!$B$4:$B$352,0),MATCH(AR$4,'Mapping waste'!$A$4:$T$4,0))*$H138</f>
        <v>55756</v>
      </c>
      <c r="BC138" s="22">
        <f>INDEX('Mapping waste'!$A$4:$T$352,MATCH($B138,'Mapping waste'!$B$4:$B$352,0),MATCH(AS$4,'Mapping waste'!$A$4:$T$4,0))*$H138</f>
        <v>0</v>
      </c>
      <c r="BD138" s="22">
        <f>INDEX('Mapping waste'!$A$4:$T$352,MATCH($B138,'Mapping waste'!$B$4:$B$352,0),MATCH(AT$4,'Mapping waste'!$A$4:$T$4,0))*$H138</f>
        <v>0</v>
      </c>
      <c r="BE138" s="22">
        <f>INDEX('Mapping waste'!$A$4:$T$352,MATCH($B138,'Mapping waste'!$B$4:$B$352,0),MATCH(AU$4,'Mapping waste'!$A$4:$T$4,0))*$H138</f>
        <v>0</v>
      </c>
      <c r="BF138" s="22">
        <f>INDEX('Mapping waste'!$A$4:$T$352,MATCH($B138,'Mapping waste'!$B$4:$B$352,0),MATCH(AV$4,'Mapping waste'!$A$4:$T$4,0))*$H138</f>
        <v>0</v>
      </c>
      <c r="BG138" s="22">
        <f>INDEX('Mapping waste'!$A$4:$T$352,MATCH($B138,'Mapping waste'!$B$4:$B$352,0),MATCH(AW$4,'Mapping waste'!$A$4:$T$4,0))*$H138</f>
        <v>0</v>
      </c>
      <c r="BH138" s="22">
        <f>INDEX('Mapping waste'!$A$4:$T$352,MATCH($B138,'Mapping waste'!$B$4:$B$352,0),MATCH(AX$4,'Mapping waste'!$A$4:$T$4,0))*$H138</f>
        <v>0</v>
      </c>
      <c r="BI138" s="22">
        <f>INDEX('Mapping waste'!$A$4:$T$352,MATCH($B138,'Mapping waste'!$B$4:$B$352,0),MATCH(AY$4,'Mapping waste'!$A$4:$T$4,0))*$H138</f>
        <v>0</v>
      </c>
      <c r="BJ138" s="22">
        <f>INDEX('Mapping waste'!$A$4:$T$352,MATCH($B138,'Mapping waste'!$B$4:$B$352,0),MATCH(AZ$4,'Mapping waste'!$A$4:$T$4,0))*$I138</f>
        <v>0</v>
      </c>
      <c r="BK138" s="22">
        <f>INDEX('Mapping waste'!$A$4:$T$352,MATCH($B138,'Mapping waste'!$B$4:$B$352,0),MATCH(BA$4,'Mapping waste'!$A$4:$T$4,0))*$I138</f>
        <v>0</v>
      </c>
      <c r="BL138" s="22">
        <f>INDEX('Mapping waste'!$A$4:$T$352,MATCH($B138,'Mapping waste'!$B$4:$B$352,0),MATCH(BB$4,'Mapping waste'!$A$4:$T$4,0))*$I138</f>
        <v>56000</v>
      </c>
      <c r="BM138" s="22">
        <f>INDEX('Mapping waste'!$A$4:$T$352,MATCH($B138,'Mapping waste'!$B$4:$B$352,0),MATCH(BC$4,'Mapping waste'!$A$4:$T$4,0))*$I138</f>
        <v>0</v>
      </c>
      <c r="BN138" s="22">
        <f>INDEX('Mapping waste'!$A$4:$T$352,MATCH($B138,'Mapping waste'!$B$4:$B$352,0),MATCH(BD$4,'Mapping waste'!$A$4:$T$4,0))*$I138</f>
        <v>0</v>
      </c>
      <c r="BO138" s="22">
        <f>INDEX('Mapping waste'!$A$4:$T$352,MATCH($B138,'Mapping waste'!$B$4:$B$352,0),MATCH(BE$4,'Mapping waste'!$A$4:$T$4,0))*$I138</f>
        <v>0</v>
      </c>
      <c r="BP138" s="22">
        <f>INDEX('Mapping waste'!$A$4:$T$352,MATCH($B138,'Mapping waste'!$B$4:$B$352,0),MATCH(BF$4,'Mapping waste'!$A$4:$T$4,0))*$I138</f>
        <v>0</v>
      </c>
      <c r="BQ138" s="22">
        <f>INDEX('Mapping waste'!$A$4:$T$352,MATCH($B138,'Mapping waste'!$B$4:$B$352,0),MATCH(BG$4,'Mapping waste'!$A$4:$T$4,0))*$I138</f>
        <v>0</v>
      </c>
      <c r="BR138" s="22">
        <f>INDEX('Mapping waste'!$A$4:$T$352,MATCH($B138,'Mapping waste'!$B$4:$B$352,0),MATCH(BH$4,'Mapping waste'!$A$4:$T$4,0))*$I138</f>
        <v>0</v>
      </c>
      <c r="BS138" s="22">
        <f>INDEX('Mapping waste'!$A$4:$T$352,MATCH($B138,'Mapping waste'!$B$4:$B$352,0),MATCH(BI$4,'Mapping waste'!$A$4:$T$4,0))*$I138</f>
        <v>0</v>
      </c>
      <c r="BT138" s="22">
        <f>INDEX('Mapping waste'!$A$4:$T$352,MATCH($B138,'Mapping waste'!$B$4:$B$352,0),MATCH(BJ$4,'Mapping waste'!$A$4:$T$4,0))*$J138</f>
        <v>0</v>
      </c>
      <c r="BU138" s="22">
        <f>INDEX('Mapping waste'!$A$4:$T$352,MATCH($B138,'Mapping waste'!$B$4:$B$352,0),MATCH(BK$4,'Mapping waste'!$A$4:$T$4,0))*$J138</f>
        <v>0</v>
      </c>
      <c r="BV138" s="22">
        <f>INDEX('Mapping waste'!$A$4:$T$352,MATCH($B138,'Mapping waste'!$B$4:$B$352,0),MATCH(BL$4,'Mapping waste'!$A$4:$T$4,0))*$J138</f>
        <v>56202</v>
      </c>
      <c r="BW138" s="22">
        <f>INDEX('Mapping waste'!$A$4:$T$352,MATCH($B138,'Mapping waste'!$B$4:$B$352,0),MATCH(BM$4,'Mapping waste'!$A$4:$T$4,0))*$J138</f>
        <v>0</v>
      </c>
      <c r="BX138" s="22">
        <f>INDEX('Mapping waste'!$A$4:$T$352,MATCH($B138,'Mapping waste'!$B$4:$B$352,0),MATCH(BN$4,'Mapping waste'!$A$4:$T$4,0))*$J138</f>
        <v>0</v>
      </c>
      <c r="BY138" s="22">
        <f>INDEX('Mapping waste'!$A$4:$T$352,MATCH($B138,'Mapping waste'!$B$4:$B$352,0),MATCH(BO$4,'Mapping waste'!$A$4:$T$4,0))*$J138</f>
        <v>0</v>
      </c>
      <c r="BZ138" s="22">
        <f>INDEX('Mapping waste'!$A$4:$T$352,MATCH($B138,'Mapping waste'!$B$4:$B$352,0),MATCH(BP$4,'Mapping waste'!$A$4:$T$4,0))*$J138</f>
        <v>0</v>
      </c>
      <c r="CA138" s="22">
        <f>INDEX('Mapping waste'!$A$4:$T$352,MATCH($B138,'Mapping waste'!$B$4:$B$352,0),MATCH(BQ$4,'Mapping waste'!$A$4:$T$4,0))*$J138</f>
        <v>0</v>
      </c>
      <c r="CB138" s="22">
        <f>INDEX('Mapping waste'!$A$4:$T$352,MATCH($B138,'Mapping waste'!$B$4:$B$352,0),MATCH(BR$4,'Mapping waste'!$A$4:$T$4,0))*$J138</f>
        <v>0</v>
      </c>
      <c r="CC138" s="22">
        <f>INDEX('Mapping waste'!$A$4:$T$352,MATCH($B138,'Mapping waste'!$B$4:$B$352,0),MATCH(BS$4,'Mapping waste'!$A$4:$T$4,0))*$J138</f>
        <v>0</v>
      </c>
      <c r="CD138" s="22">
        <f>INDEX('Mapping waste'!$A$4:$T$352,MATCH($B138,'Mapping waste'!$B$4:$B$352,0),MATCH(BT$4,'Mapping waste'!$A$4:$T$4,0))*$K138</f>
        <v>0</v>
      </c>
      <c r="CE138" s="22">
        <f>INDEX('Mapping waste'!$A$4:$T$352,MATCH($B138,'Mapping waste'!$B$4:$B$352,0),MATCH(BU$4,'Mapping waste'!$A$4:$T$4,0))*$K138</f>
        <v>0</v>
      </c>
      <c r="CF138" s="22">
        <f>INDEX('Mapping waste'!$A$4:$T$352,MATCH($B138,'Mapping waste'!$B$4:$B$352,0),MATCH(BV$4,'Mapping waste'!$A$4:$T$4,0))*$K138</f>
        <v>56427</v>
      </c>
      <c r="CG138" s="22">
        <f>INDEX('Mapping waste'!$A$4:$T$352,MATCH($B138,'Mapping waste'!$B$4:$B$352,0),MATCH(BW$4,'Mapping waste'!$A$4:$T$4,0))*$K138</f>
        <v>0</v>
      </c>
      <c r="CH138" s="22">
        <f>INDEX('Mapping waste'!$A$4:$T$352,MATCH($B138,'Mapping waste'!$B$4:$B$352,0),MATCH(BX$4,'Mapping waste'!$A$4:$T$4,0))*$K138</f>
        <v>0</v>
      </c>
      <c r="CI138" s="22">
        <f>INDEX('Mapping waste'!$A$4:$T$352,MATCH($B138,'Mapping waste'!$B$4:$B$352,0),MATCH(BY$4,'Mapping waste'!$A$4:$T$4,0))*$K138</f>
        <v>0</v>
      </c>
      <c r="CJ138" s="22">
        <f>INDEX('Mapping waste'!$A$4:$T$352,MATCH($B138,'Mapping waste'!$B$4:$B$352,0),MATCH(BZ$4,'Mapping waste'!$A$4:$T$4,0))*$K138</f>
        <v>0</v>
      </c>
      <c r="CK138" s="22">
        <f>INDEX('Mapping waste'!$A$4:$T$352,MATCH($B138,'Mapping waste'!$B$4:$B$352,0),MATCH(CA$4,'Mapping waste'!$A$4:$T$4,0))*$K138</f>
        <v>0</v>
      </c>
      <c r="CL138" s="22">
        <f>INDEX('Mapping waste'!$A$4:$T$352,MATCH($B138,'Mapping waste'!$B$4:$B$352,0),MATCH(CB$4,'Mapping waste'!$A$4:$T$4,0))*$K138</f>
        <v>0</v>
      </c>
      <c r="CM138" s="22">
        <f>INDEX('Mapping waste'!$A$4:$T$352,MATCH($B138,'Mapping waste'!$B$4:$B$352,0),MATCH(CC$4,'Mapping waste'!$A$4:$T$4,0))*$K138</f>
        <v>0</v>
      </c>
    </row>
    <row r="139" spans="1:91" x14ac:dyDescent="0.2">
      <c r="A139" s="21" t="s">
        <v>529</v>
      </c>
      <c r="B139" s="21" t="s">
        <v>530</v>
      </c>
      <c r="C139" s="21" t="s">
        <v>174</v>
      </c>
      <c r="D139" s="22">
        <f>INDEX('Households England'!S$5:S$374,MATCH('Mapping HH to population waste'!$B139,'Households England'!$B$5:$B$374,0))*1000</f>
        <v>89894</v>
      </c>
      <c r="E139" s="22">
        <f>INDEX('Households England'!T$5:T$374,MATCH('Mapping HH to population waste'!$B139,'Households England'!$B$5:$B$374,0))*1000</f>
        <v>90662</v>
      </c>
      <c r="F139" s="22">
        <f>INDEX('Households England'!U$5:U$374,MATCH('Mapping HH to population waste'!$B139,'Households England'!$B$5:$B$374,0))*1000</f>
        <v>91434</v>
      </c>
      <c r="G139" s="22">
        <f>INDEX('Households England'!V$5:V$374,MATCH('Mapping HH to population waste'!$B139,'Households England'!$B$5:$B$374,0))*1000</f>
        <v>92156</v>
      </c>
      <c r="H139" s="22">
        <f>INDEX('Households England'!W$5:W$374,MATCH('Mapping HH to population waste'!$B139,'Households England'!$B$5:$B$374,0))*1000</f>
        <v>92845</v>
      </c>
      <c r="I139" s="22">
        <f>INDEX('Households England'!X$5:X$374,MATCH('Mapping HH to population waste'!$B139,'Households England'!$B$5:$B$374,0))*1000</f>
        <v>93518</v>
      </c>
      <c r="J139" s="22">
        <f>INDEX('Households England'!Y$5:Y$374,MATCH('Mapping HH to population waste'!$B139,'Households England'!$B$5:$B$374,0))*1000</f>
        <v>94100</v>
      </c>
      <c r="K139" s="22">
        <f>INDEX('Households England'!Z$5:Z$374,MATCH('Mapping HH to population waste'!$B139,'Households England'!$B$5:$B$374,0))*1000</f>
        <v>94676</v>
      </c>
      <c r="L139" s="22">
        <f>INDEX('Mapping waste'!$A$4:$T$352,MATCH($B139,'Mapping waste'!$B$4:$B$352,0),MATCH(L$4,'Mapping waste'!$A$4:$T$4,0))*$D139</f>
        <v>0</v>
      </c>
      <c r="M139" s="22">
        <f>INDEX('Mapping waste'!$A$4:$T$352,MATCH($B139,'Mapping waste'!$B$4:$B$352,0),MATCH(M$4,'Mapping waste'!$A$4:$T$4,0))*$D139</f>
        <v>0</v>
      </c>
      <c r="N139" s="22">
        <f>INDEX('Mapping waste'!$A$4:$T$352,MATCH($B139,'Mapping waste'!$B$4:$B$352,0),MATCH(N$4,'Mapping waste'!$A$4:$T$4,0))*$D139</f>
        <v>89894</v>
      </c>
      <c r="O139" s="22">
        <f>INDEX('Mapping waste'!$A$4:$T$352,MATCH($B139,'Mapping waste'!$B$4:$B$352,0),MATCH(O$4,'Mapping waste'!$A$4:$T$4,0))*$D139</f>
        <v>0</v>
      </c>
      <c r="P139" s="22">
        <f>INDEX('Mapping waste'!$A$4:$T$352,MATCH($B139,'Mapping waste'!$B$4:$B$352,0),MATCH(P$4,'Mapping waste'!$A$4:$T$4,0))*$D139</f>
        <v>0</v>
      </c>
      <c r="Q139" s="22">
        <f>INDEX('Mapping waste'!$A$4:$T$352,MATCH($B139,'Mapping waste'!$B$4:$B$352,0),MATCH(Q$4,'Mapping waste'!$A$4:$T$4,0))*$D139</f>
        <v>0</v>
      </c>
      <c r="R139" s="22">
        <f>INDEX('Mapping waste'!$A$4:$T$352,MATCH($B139,'Mapping waste'!$B$4:$B$352,0),MATCH(R$4,'Mapping waste'!$A$4:$T$4,0))*$D139</f>
        <v>0</v>
      </c>
      <c r="S139" s="22">
        <f>INDEX('Mapping waste'!$A$4:$T$352,MATCH($B139,'Mapping waste'!$B$4:$B$352,0),MATCH(S$4,'Mapping waste'!$A$4:$T$4,0))*$D139</f>
        <v>0</v>
      </c>
      <c r="T139" s="22">
        <f>INDEX('Mapping waste'!$A$4:$T$352,MATCH($B139,'Mapping waste'!$B$4:$B$352,0),MATCH(T$4,'Mapping waste'!$A$4:$T$4,0))*$D139</f>
        <v>0</v>
      </c>
      <c r="U139" s="22">
        <f>INDEX('Mapping waste'!$A$4:$T$352,MATCH($B139,'Mapping waste'!$B$4:$B$352,0),MATCH(U$4,'Mapping waste'!$A$4:$T$4,0))*$D139</f>
        <v>0</v>
      </c>
      <c r="V139" s="22">
        <f>INDEX('Mapping waste'!$A$4:$T$352,MATCH($B139,'Mapping waste'!$B$4:$B$352,0),MATCH(V$4,'Mapping waste'!$A$4:$T$4,0))*$E139</f>
        <v>0</v>
      </c>
      <c r="W139" s="22">
        <f>INDEX('Mapping waste'!$A$4:$T$352,MATCH($B139,'Mapping waste'!$B$4:$B$352,0),MATCH(W$4,'Mapping waste'!$A$4:$T$4,0))*$E139</f>
        <v>0</v>
      </c>
      <c r="X139" s="22">
        <f>INDEX('Mapping waste'!$A$4:$T$352,MATCH($B139,'Mapping waste'!$B$4:$B$352,0),MATCH(X$4,'Mapping waste'!$A$4:$T$4,0))*$E139</f>
        <v>90662</v>
      </c>
      <c r="Y139" s="22">
        <f>INDEX('Mapping waste'!$A$4:$T$352,MATCH($B139,'Mapping waste'!$B$4:$B$352,0),MATCH(Y$4,'Mapping waste'!$A$4:$T$4,0))*$E139</f>
        <v>0</v>
      </c>
      <c r="Z139" s="22">
        <f>INDEX('Mapping waste'!$A$4:$T$352,MATCH($B139,'Mapping waste'!$B$4:$B$352,0),MATCH(Z$4,'Mapping waste'!$A$4:$T$4,0))*$E139</f>
        <v>0</v>
      </c>
      <c r="AA139" s="22">
        <f>INDEX('Mapping waste'!$A$4:$T$352,MATCH($B139,'Mapping waste'!$B$4:$B$352,0),MATCH(AA$4,'Mapping waste'!$A$4:$T$4,0))*$E139</f>
        <v>0</v>
      </c>
      <c r="AB139" s="22">
        <f>INDEX('Mapping waste'!$A$4:$T$352,MATCH($B139,'Mapping waste'!$B$4:$B$352,0),MATCH(AB$4,'Mapping waste'!$A$4:$T$4,0))*$E139</f>
        <v>0</v>
      </c>
      <c r="AC139" s="22">
        <f>INDEX('Mapping waste'!$A$4:$T$352,MATCH($B139,'Mapping waste'!$B$4:$B$352,0),MATCH(AC$4,'Mapping waste'!$A$4:$T$4,0))*$E139</f>
        <v>0</v>
      </c>
      <c r="AD139" s="22">
        <f>INDEX('Mapping waste'!$A$4:$T$352,MATCH($B139,'Mapping waste'!$B$4:$B$352,0),MATCH(AD$4,'Mapping waste'!$A$4:$T$4,0))*$E139</f>
        <v>0</v>
      </c>
      <c r="AE139" s="22">
        <f>INDEX('Mapping waste'!$A$4:$T$352,MATCH($B139,'Mapping waste'!$B$4:$B$352,0),MATCH(AE$4,'Mapping waste'!$A$4:$T$4,0))*$E139</f>
        <v>0</v>
      </c>
      <c r="AF139" s="22">
        <f>INDEX('Mapping waste'!$A$4:$T$352,MATCH($B139,'Mapping waste'!$B$4:$B$352,0),MATCH(V$4,'Mapping waste'!$A$4:$T$4,0))*$F139</f>
        <v>0</v>
      </c>
      <c r="AG139" s="22">
        <f>INDEX('Mapping waste'!$A$4:$T$352,MATCH($B139,'Mapping waste'!$B$4:$B$352,0),MATCH(W$4,'Mapping waste'!$A$4:$T$4,0))*$F139</f>
        <v>0</v>
      </c>
      <c r="AH139" s="22">
        <f>INDEX('Mapping waste'!$A$4:$T$352,MATCH($B139,'Mapping waste'!$B$4:$B$352,0),MATCH(X$4,'Mapping waste'!$A$4:$T$4,0))*$F139</f>
        <v>91434</v>
      </c>
      <c r="AI139" s="22">
        <f>INDEX('Mapping waste'!$A$4:$T$352,MATCH($B139,'Mapping waste'!$B$4:$B$352,0),MATCH(Y$4,'Mapping waste'!$A$4:$T$4,0))*$F139</f>
        <v>0</v>
      </c>
      <c r="AJ139" s="22">
        <f>INDEX('Mapping waste'!$A$4:$T$352,MATCH($B139,'Mapping waste'!$B$4:$B$352,0),MATCH(Z$4,'Mapping waste'!$A$4:$T$4,0))*$F139</f>
        <v>0</v>
      </c>
      <c r="AK139" s="22">
        <f>INDEX('Mapping waste'!$A$4:$T$352,MATCH($B139,'Mapping waste'!$B$4:$B$352,0),MATCH(AA$4,'Mapping waste'!$A$4:$T$4,0))*$F139</f>
        <v>0</v>
      </c>
      <c r="AL139" s="22">
        <f>INDEX('Mapping waste'!$A$4:$T$352,MATCH($B139,'Mapping waste'!$B$4:$B$352,0),MATCH(AB$4,'Mapping waste'!$A$4:$T$4,0))*$F139</f>
        <v>0</v>
      </c>
      <c r="AM139" s="22">
        <f>INDEX('Mapping waste'!$A$4:$T$352,MATCH($B139,'Mapping waste'!$B$4:$B$352,0),MATCH(AC$4,'Mapping waste'!$A$4:$T$4,0))*$F139</f>
        <v>0</v>
      </c>
      <c r="AN139" s="22">
        <f>INDEX('Mapping waste'!$A$4:$T$352,MATCH($B139,'Mapping waste'!$B$4:$B$352,0),MATCH(AD$4,'Mapping waste'!$A$4:$T$4,0))*$F139</f>
        <v>0</v>
      </c>
      <c r="AO139" s="22">
        <f>INDEX('Mapping waste'!$A$4:$T$352,MATCH($B139,'Mapping waste'!$B$4:$B$352,0),MATCH(AE$4,'Mapping waste'!$A$4:$T$4,0))*$F139</f>
        <v>0</v>
      </c>
      <c r="AP139" s="22">
        <f>INDEX('Mapping waste'!$A$4:$T$352,MATCH($B139,'Mapping waste'!$B$4:$B$352,0),MATCH(AF$4,'Mapping waste'!$A$4:$T$4,0))*$G139</f>
        <v>0</v>
      </c>
      <c r="AQ139" s="22">
        <f>INDEX('Mapping waste'!$A$4:$T$352,MATCH($B139,'Mapping waste'!$B$4:$B$352,0),MATCH(AG$4,'Mapping waste'!$A$4:$T$4,0))*$G139</f>
        <v>0</v>
      </c>
      <c r="AR139" s="22">
        <f>INDEX('Mapping waste'!$A$4:$T$352,MATCH($B139,'Mapping waste'!$B$4:$B$352,0),MATCH(AH$4,'Mapping waste'!$A$4:$T$4,0))*$G139</f>
        <v>92156</v>
      </c>
      <c r="AS139" s="22">
        <f>INDEX('Mapping waste'!$A$4:$T$352,MATCH($B139,'Mapping waste'!$B$4:$B$352,0),MATCH(AI$4,'Mapping waste'!$A$4:$T$4,0))*$G139</f>
        <v>0</v>
      </c>
      <c r="AT139" s="22">
        <f>INDEX('Mapping waste'!$A$4:$T$352,MATCH($B139,'Mapping waste'!$B$4:$B$352,0),MATCH(AJ$4,'Mapping waste'!$A$4:$T$4,0))*$G139</f>
        <v>0</v>
      </c>
      <c r="AU139" s="22">
        <f>INDEX('Mapping waste'!$A$4:$T$352,MATCH($B139,'Mapping waste'!$B$4:$B$352,0),MATCH(AK$4,'Mapping waste'!$A$4:$T$4,0))*$G139</f>
        <v>0</v>
      </c>
      <c r="AV139" s="22">
        <f>INDEX('Mapping waste'!$A$4:$T$352,MATCH($B139,'Mapping waste'!$B$4:$B$352,0),MATCH(AL$4,'Mapping waste'!$A$4:$T$4,0))*$G139</f>
        <v>0</v>
      </c>
      <c r="AW139" s="22">
        <f>INDEX('Mapping waste'!$A$4:$T$352,MATCH($B139,'Mapping waste'!$B$4:$B$352,0),MATCH(AM$4,'Mapping waste'!$A$4:$T$4,0))*$G139</f>
        <v>0</v>
      </c>
      <c r="AX139" s="22">
        <f>INDEX('Mapping waste'!$A$4:$T$352,MATCH($B139,'Mapping waste'!$B$4:$B$352,0),MATCH(AN$4,'Mapping waste'!$A$4:$T$4,0))*$G139</f>
        <v>0</v>
      </c>
      <c r="AY139" s="22">
        <f>INDEX('Mapping waste'!$A$4:$T$352,MATCH($B139,'Mapping waste'!$B$4:$B$352,0),MATCH(AO$4,'Mapping waste'!$A$4:$T$4,0))*$G139</f>
        <v>0</v>
      </c>
      <c r="AZ139" s="22">
        <f>INDEX('Mapping waste'!$A$4:$T$352,MATCH($B139,'Mapping waste'!$B$4:$B$352,0),MATCH(AP$4,'Mapping waste'!$A$4:$T$4,0))*$H139</f>
        <v>0</v>
      </c>
      <c r="BA139" s="22">
        <f>INDEX('Mapping waste'!$A$4:$T$352,MATCH($B139,'Mapping waste'!$B$4:$B$352,0),MATCH(AQ$4,'Mapping waste'!$A$4:$T$4,0))*$H139</f>
        <v>0</v>
      </c>
      <c r="BB139" s="22">
        <f>INDEX('Mapping waste'!$A$4:$T$352,MATCH($B139,'Mapping waste'!$B$4:$B$352,0),MATCH(AR$4,'Mapping waste'!$A$4:$T$4,0))*$H139</f>
        <v>92845</v>
      </c>
      <c r="BC139" s="22">
        <f>INDEX('Mapping waste'!$A$4:$T$352,MATCH($B139,'Mapping waste'!$B$4:$B$352,0),MATCH(AS$4,'Mapping waste'!$A$4:$T$4,0))*$H139</f>
        <v>0</v>
      </c>
      <c r="BD139" s="22">
        <f>INDEX('Mapping waste'!$A$4:$T$352,MATCH($B139,'Mapping waste'!$B$4:$B$352,0),MATCH(AT$4,'Mapping waste'!$A$4:$T$4,0))*$H139</f>
        <v>0</v>
      </c>
      <c r="BE139" s="22">
        <f>INDEX('Mapping waste'!$A$4:$T$352,MATCH($B139,'Mapping waste'!$B$4:$B$352,0),MATCH(AU$4,'Mapping waste'!$A$4:$T$4,0))*$H139</f>
        <v>0</v>
      </c>
      <c r="BF139" s="22">
        <f>INDEX('Mapping waste'!$A$4:$T$352,MATCH($B139,'Mapping waste'!$B$4:$B$352,0),MATCH(AV$4,'Mapping waste'!$A$4:$T$4,0))*$H139</f>
        <v>0</v>
      </c>
      <c r="BG139" s="22">
        <f>INDEX('Mapping waste'!$A$4:$T$352,MATCH($B139,'Mapping waste'!$B$4:$B$352,0),MATCH(AW$4,'Mapping waste'!$A$4:$T$4,0))*$H139</f>
        <v>0</v>
      </c>
      <c r="BH139" s="22">
        <f>INDEX('Mapping waste'!$A$4:$T$352,MATCH($B139,'Mapping waste'!$B$4:$B$352,0),MATCH(AX$4,'Mapping waste'!$A$4:$T$4,0))*$H139</f>
        <v>0</v>
      </c>
      <c r="BI139" s="22">
        <f>INDEX('Mapping waste'!$A$4:$T$352,MATCH($B139,'Mapping waste'!$B$4:$B$352,0),MATCH(AY$4,'Mapping waste'!$A$4:$T$4,0))*$H139</f>
        <v>0</v>
      </c>
      <c r="BJ139" s="22">
        <f>INDEX('Mapping waste'!$A$4:$T$352,MATCH($B139,'Mapping waste'!$B$4:$B$352,0),MATCH(AZ$4,'Mapping waste'!$A$4:$T$4,0))*$I139</f>
        <v>0</v>
      </c>
      <c r="BK139" s="22">
        <f>INDEX('Mapping waste'!$A$4:$T$352,MATCH($B139,'Mapping waste'!$B$4:$B$352,0),MATCH(BA$4,'Mapping waste'!$A$4:$T$4,0))*$I139</f>
        <v>0</v>
      </c>
      <c r="BL139" s="22">
        <f>INDEX('Mapping waste'!$A$4:$T$352,MATCH($B139,'Mapping waste'!$B$4:$B$352,0),MATCH(BB$4,'Mapping waste'!$A$4:$T$4,0))*$I139</f>
        <v>93518</v>
      </c>
      <c r="BM139" s="22">
        <f>INDEX('Mapping waste'!$A$4:$T$352,MATCH($B139,'Mapping waste'!$B$4:$B$352,0),MATCH(BC$4,'Mapping waste'!$A$4:$T$4,0))*$I139</f>
        <v>0</v>
      </c>
      <c r="BN139" s="22">
        <f>INDEX('Mapping waste'!$A$4:$T$352,MATCH($B139,'Mapping waste'!$B$4:$B$352,0),MATCH(BD$4,'Mapping waste'!$A$4:$T$4,0))*$I139</f>
        <v>0</v>
      </c>
      <c r="BO139" s="22">
        <f>INDEX('Mapping waste'!$A$4:$T$352,MATCH($B139,'Mapping waste'!$B$4:$B$352,0),MATCH(BE$4,'Mapping waste'!$A$4:$T$4,0))*$I139</f>
        <v>0</v>
      </c>
      <c r="BP139" s="22">
        <f>INDEX('Mapping waste'!$A$4:$T$352,MATCH($B139,'Mapping waste'!$B$4:$B$352,0),MATCH(BF$4,'Mapping waste'!$A$4:$T$4,0))*$I139</f>
        <v>0</v>
      </c>
      <c r="BQ139" s="22">
        <f>INDEX('Mapping waste'!$A$4:$T$352,MATCH($B139,'Mapping waste'!$B$4:$B$352,0),MATCH(BG$4,'Mapping waste'!$A$4:$T$4,0))*$I139</f>
        <v>0</v>
      </c>
      <c r="BR139" s="22">
        <f>INDEX('Mapping waste'!$A$4:$T$352,MATCH($B139,'Mapping waste'!$B$4:$B$352,0),MATCH(BH$4,'Mapping waste'!$A$4:$T$4,0))*$I139</f>
        <v>0</v>
      </c>
      <c r="BS139" s="22">
        <f>INDEX('Mapping waste'!$A$4:$T$352,MATCH($B139,'Mapping waste'!$B$4:$B$352,0),MATCH(BI$4,'Mapping waste'!$A$4:$T$4,0))*$I139</f>
        <v>0</v>
      </c>
      <c r="BT139" s="22">
        <f>INDEX('Mapping waste'!$A$4:$T$352,MATCH($B139,'Mapping waste'!$B$4:$B$352,0),MATCH(BJ$4,'Mapping waste'!$A$4:$T$4,0))*$J139</f>
        <v>0</v>
      </c>
      <c r="BU139" s="22">
        <f>INDEX('Mapping waste'!$A$4:$T$352,MATCH($B139,'Mapping waste'!$B$4:$B$352,0),MATCH(BK$4,'Mapping waste'!$A$4:$T$4,0))*$J139</f>
        <v>0</v>
      </c>
      <c r="BV139" s="22">
        <f>INDEX('Mapping waste'!$A$4:$T$352,MATCH($B139,'Mapping waste'!$B$4:$B$352,0),MATCH(BL$4,'Mapping waste'!$A$4:$T$4,0))*$J139</f>
        <v>94100</v>
      </c>
      <c r="BW139" s="22">
        <f>INDEX('Mapping waste'!$A$4:$T$352,MATCH($B139,'Mapping waste'!$B$4:$B$352,0),MATCH(BM$4,'Mapping waste'!$A$4:$T$4,0))*$J139</f>
        <v>0</v>
      </c>
      <c r="BX139" s="22">
        <f>INDEX('Mapping waste'!$A$4:$T$352,MATCH($B139,'Mapping waste'!$B$4:$B$352,0),MATCH(BN$4,'Mapping waste'!$A$4:$T$4,0))*$J139</f>
        <v>0</v>
      </c>
      <c r="BY139" s="22">
        <f>INDEX('Mapping waste'!$A$4:$T$352,MATCH($B139,'Mapping waste'!$B$4:$B$352,0),MATCH(BO$4,'Mapping waste'!$A$4:$T$4,0))*$J139</f>
        <v>0</v>
      </c>
      <c r="BZ139" s="22">
        <f>INDEX('Mapping waste'!$A$4:$T$352,MATCH($B139,'Mapping waste'!$B$4:$B$352,0),MATCH(BP$4,'Mapping waste'!$A$4:$T$4,0))*$J139</f>
        <v>0</v>
      </c>
      <c r="CA139" s="22">
        <f>INDEX('Mapping waste'!$A$4:$T$352,MATCH($B139,'Mapping waste'!$B$4:$B$352,0),MATCH(BQ$4,'Mapping waste'!$A$4:$T$4,0))*$J139</f>
        <v>0</v>
      </c>
      <c r="CB139" s="22">
        <f>INDEX('Mapping waste'!$A$4:$T$352,MATCH($B139,'Mapping waste'!$B$4:$B$352,0),MATCH(BR$4,'Mapping waste'!$A$4:$T$4,0))*$J139</f>
        <v>0</v>
      </c>
      <c r="CC139" s="22">
        <f>INDEX('Mapping waste'!$A$4:$T$352,MATCH($B139,'Mapping waste'!$B$4:$B$352,0),MATCH(BS$4,'Mapping waste'!$A$4:$T$4,0))*$J139</f>
        <v>0</v>
      </c>
      <c r="CD139" s="22">
        <f>INDEX('Mapping waste'!$A$4:$T$352,MATCH($B139,'Mapping waste'!$B$4:$B$352,0),MATCH(BT$4,'Mapping waste'!$A$4:$T$4,0))*$K139</f>
        <v>0</v>
      </c>
      <c r="CE139" s="22">
        <f>INDEX('Mapping waste'!$A$4:$T$352,MATCH($B139,'Mapping waste'!$B$4:$B$352,0),MATCH(BU$4,'Mapping waste'!$A$4:$T$4,0))*$K139</f>
        <v>0</v>
      </c>
      <c r="CF139" s="22">
        <f>INDEX('Mapping waste'!$A$4:$T$352,MATCH($B139,'Mapping waste'!$B$4:$B$352,0),MATCH(BV$4,'Mapping waste'!$A$4:$T$4,0))*$K139</f>
        <v>94676</v>
      </c>
      <c r="CG139" s="22">
        <f>INDEX('Mapping waste'!$A$4:$T$352,MATCH($B139,'Mapping waste'!$B$4:$B$352,0),MATCH(BW$4,'Mapping waste'!$A$4:$T$4,0))*$K139</f>
        <v>0</v>
      </c>
      <c r="CH139" s="22">
        <f>INDEX('Mapping waste'!$A$4:$T$352,MATCH($B139,'Mapping waste'!$B$4:$B$352,0),MATCH(BX$4,'Mapping waste'!$A$4:$T$4,0))*$K139</f>
        <v>0</v>
      </c>
      <c r="CI139" s="22">
        <f>INDEX('Mapping waste'!$A$4:$T$352,MATCH($B139,'Mapping waste'!$B$4:$B$352,0),MATCH(BY$4,'Mapping waste'!$A$4:$T$4,0))*$K139</f>
        <v>0</v>
      </c>
      <c r="CJ139" s="22">
        <f>INDEX('Mapping waste'!$A$4:$T$352,MATCH($B139,'Mapping waste'!$B$4:$B$352,0),MATCH(BZ$4,'Mapping waste'!$A$4:$T$4,0))*$K139</f>
        <v>0</v>
      </c>
      <c r="CK139" s="22">
        <f>INDEX('Mapping waste'!$A$4:$T$352,MATCH($B139,'Mapping waste'!$B$4:$B$352,0),MATCH(CA$4,'Mapping waste'!$A$4:$T$4,0))*$K139</f>
        <v>0</v>
      </c>
      <c r="CL139" s="22">
        <f>INDEX('Mapping waste'!$A$4:$T$352,MATCH($B139,'Mapping waste'!$B$4:$B$352,0),MATCH(CB$4,'Mapping waste'!$A$4:$T$4,0))*$K139</f>
        <v>0</v>
      </c>
      <c r="CM139" s="22">
        <f>INDEX('Mapping waste'!$A$4:$T$352,MATCH($B139,'Mapping waste'!$B$4:$B$352,0),MATCH(CC$4,'Mapping waste'!$A$4:$T$4,0))*$K139</f>
        <v>0</v>
      </c>
    </row>
    <row r="140" spans="1:91" x14ac:dyDescent="0.2">
      <c r="A140" s="21" t="s">
        <v>531</v>
      </c>
      <c r="B140" s="21" t="s">
        <v>532</v>
      </c>
      <c r="C140" s="21" t="s">
        <v>174</v>
      </c>
      <c r="D140" s="22">
        <f>INDEX('Households England'!S$5:S$374,MATCH('Mapping HH to population waste'!$B140,'Households England'!$B$5:$B$374,0))*1000</f>
        <v>57143</v>
      </c>
      <c r="E140" s="22">
        <f>INDEX('Households England'!T$5:T$374,MATCH('Mapping HH to population waste'!$B140,'Households England'!$B$5:$B$374,0))*1000</f>
        <v>57183</v>
      </c>
      <c r="F140" s="22">
        <f>INDEX('Households England'!U$5:U$374,MATCH('Mapping HH to population waste'!$B140,'Households England'!$B$5:$B$374,0))*1000</f>
        <v>57221</v>
      </c>
      <c r="G140" s="22">
        <f>INDEX('Households England'!V$5:V$374,MATCH('Mapping HH to population waste'!$B140,'Households England'!$B$5:$B$374,0))*1000</f>
        <v>57243</v>
      </c>
      <c r="H140" s="22">
        <f>INDEX('Households England'!W$5:W$374,MATCH('Mapping HH to population waste'!$B140,'Households England'!$B$5:$B$374,0))*1000</f>
        <v>57243</v>
      </c>
      <c r="I140" s="22">
        <f>INDEX('Households England'!X$5:X$374,MATCH('Mapping HH to population waste'!$B140,'Households England'!$B$5:$B$374,0))*1000</f>
        <v>57420</v>
      </c>
      <c r="J140" s="22">
        <f>INDEX('Households England'!Y$5:Y$374,MATCH('Mapping HH to population waste'!$B140,'Households England'!$B$5:$B$374,0))*1000</f>
        <v>57554</v>
      </c>
      <c r="K140" s="22">
        <f>INDEX('Households England'!Z$5:Z$374,MATCH('Mapping HH to population waste'!$B140,'Households England'!$B$5:$B$374,0))*1000</f>
        <v>57674</v>
      </c>
      <c r="L140" s="22">
        <f>INDEX('Mapping waste'!$A$4:$T$352,MATCH($B140,'Mapping waste'!$B$4:$B$352,0),MATCH(L$4,'Mapping waste'!$A$4:$T$4,0))*$D140</f>
        <v>0</v>
      </c>
      <c r="M140" s="22">
        <f>INDEX('Mapping waste'!$A$4:$T$352,MATCH($B140,'Mapping waste'!$B$4:$B$352,0),MATCH(M$4,'Mapping waste'!$A$4:$T$4,0))*$D140</f>
        <v>0</v>
      </c>
      <c r="N140" s="22">
        <f>INDEX('Mapping waste'!$A$4:$T$352,MATCH($B140,'Mapping waste'!$B$4:$B$352,0),MATCH(N$4,'Mapping waste'!$A$4:$T$4,0))*$D140</f>
        <v>57143</v>
      </c>
      <c r="O140" s="22">
        <f>INDEX('Mapping waste'!$A$4:$T$352,MATCH($B140,'Mapping waste'!$B$4:$B$352,0),MATCH(O$4,'Mapping waste'!$A$4:$T$4,0))*$D140</f>
        <v>0</v>
      </c>
      <c r="P140" s="22">
        <f>INDEX('Mapping waste'!$A$4:$T$352,MATCH($B140,'Mapping waste'!$B$4:$B$352,0),MATCH(P$4,'Mapping waste'!$A$4:$T$4,0))*$D140</f>
        <v>0</v>
      </c>
      <c r="Q140" s="22">
        <f>INDEX('Mapping waste'!$A$4:$T$352,MATCH($B140,'Mapping waste'!$B$4:$B$352,0),MATCH(Q$4,'Mapping waste'!$A$4:$T$4,0))*$D140</f>
        <v>0</v>
      </c>
      <c r="R140" s="22">
        <f>INDEX('Mapping waste'!$A$4:$T$352,MATCH($B140,'Mapping waste'!$B$4:$B$352,0),MATCH(R$4,'Mapping waste'!$A$4:$T$4,0))*$D140</f>
        <v>0</v>
      </c>
      <c r="S140" s="22">
        <f>INDEX('Mapping waste'!$A$4:$T$352,MATCH($B140,'Mapping waste'!$B$4:$B$352,0),MATCH(S$4,'Mapping waste'!$A$4:$T$4,0))*$D140</f>
        <v>0</v>
      </c>
      <c r="T140" s="22">
        <f>INDEX('Mapping waste'!$A$4:$T$352,MATCH($B140,'Mapping waste'!$B$4:$B$352,0),MATCH(T$4,'Mapping waste'!$A$4:$T$4,0))*$D140</f>
        <v>0</v>
      </c>
      <c r="U140" s="22">
        <f>INDEX('Mapping waste'!$A$4:$T$352,MATCH($B140,'Mapping waste'!$B$4:$B$352,0),MATCH(U$4,'Mapping waste'!$A$4:$T$4,0))*$D140</f>
        <v>0</v>
      </c>
      <c r="V140" s="22">
        <f>INDEX('Mapping waste'!$A$4:$T$352,MATCH($B140,'Mapping waste'!$B$4:$B$352,0),MATCH(V$4,'Mapping waste'!$A$4:$T$4,0))*$E140</f>
        <v>0</v>
      </c>
      <c r="W140" s="22">
        <f>INDEX('Mapping waste'!$A$4:$T$352,MATCH($B140,'Mapping waste'!$B$4:$B$352,0),MATCH(W$4,'Mapping waste'!$A$4:$T$4,0))*$E140</f>
        <v>0</v>
      </c>
      <c r="X140" s="22">
        <f>INDEX('Mapping waste'!$A$4:$T$352,MATCH($B140,'Mapping waste'!$B$4:$B$352,0),MATCH(X$4,'Mapping waste'!$A$4:$T$4,0))*$E140</f>
        <v>57183</v>
      </c>
      <c r="Y140" s="22">
        <f>INDEX('Mapping waste'!$A$4:$T$352,MATCH($B140,'Mapping waste'!$B$4:$B$352,0),MATCH(Y$4,'Mapping waste'!$A$4:$T$4,0))*$E140</f>
        <v>0</v>
      </c>
      <c r="Z140" s="22">
        <f>INDEX('Mapping waste'!$A$4:$T$352,MATCH($B140,'Mapping waste'!$B$4:$B$352,0),MATCH(Z$4,'Mapping waste'!$A$4:$T$4,0))*$E140</f>
        <v>0</v>
      </c>
      <c r="AA140" s="22">
        <f>INDEX('Mapping waste'!$A$4:$T$352,MATCH($B140,'Mapping waste'!$B$4:$B$352,0),MATCH(AA$4,'Mapping waste'!$A$4:$T$4,0))*$E140</f>
        <v>0</v>
      </c>
      <c r="AB140" s="22">
        <f>INDEX('Mapping waste'!$A$4:$T$352,MATCH($B140,'Mapping waste'!$B$4:$B$352,0),MATCH(AB$4,'Mapping waste'!$A$4:$T$4,0))*$E140</f>
        <v>0</v>
      </c>
      <c r="AC140" s="22">
        <f>INDEX('Mapping waste'!$A$4:$T$352,MATCH($B140,'Mapping waste'!$B$4:$B$352,0),MATCH(AC$4,'Mapping waste'!$A$4:$T$4,0))*$E140</f>
        <v>0</v>
      </c>
      <c r="AD140" s="22">
        <f>INDEX('Mapping waste'!$A$4:$T$352,MATCH($B140,'Mapping waste'!$B$4:$B$352,0),MATCH(AD$4,'Mapping waste'!$A$4:$T$4,0))*$E140</f>
        <v>0</v>
      </c>
      <c r="AE140" s="22">
        <f>INDEX('Mapping waste'!$A$4:$T$352,MATCH($B140,'Mapping waste'!$B$4:$B$352,0),MATCH(AE$4,'Mapping waste'!$A$4:$T$4,0))*$E140</f>
        <v>0</v>
      </c>
      <c r="AF140" s="22">
        <f>INDEX('Mapping waste'!$A$4:$T$352,MATCH($B140,'Mapping waste'!$B$4:$B$352,0),MATCH(V$4,'Mapping waste'!$A$4:$T$4,0))*$F140</f>
        <v>0</v>
      </c>
      <c r="AG140" s="22">
        <f>INDEX('Mapping waste'!$A$4:$T$352,MATCH($B140,'Mapping waste'!$B$4:$B$352,0),MATCH(W$4,'Mapping waste'!$A$4:$T$4,0))*$F140</f>
        <v>0</v>
      </c>
      <c r="AH140" s="22">
        <f>INDEX('Mapping waste'!$A$4:$T$352,MATCH($B140,'Mapping waste'!$B$4:$B$352,0),MATCH(X$4,'Mapping waste'!$A$4:$T$4,0))*$F140</f>
        <v>57221</v>
      </c>
      <c r="AI140" s="22">
        <f>INDEX('Mapping waste'!$A$4:$T$352,MATCH($B140,'Mapping waste'!$B$4:$B$352,0),MATCH(Y$4,'Mapping waste'!$A$4:$T$4,0))*$F140</f>
        <v>0</v>
      </c>
      <c r="AJ140" s="22">
        <f>INDEX('Mapping waste'!$A$4:$T$352,MATCH($B140,'Mapping waste'!$B$4:$B$352,0),MATCH(Z$4,'Mapping waste'!$A$4:$T$4,0))*$F140</f>
        <v>0</v>
      </c>
      <c r="AK140" s="22">
        <f>INDEX('Mapping waste'!$A$4:$T$352,MATCH($B140,'Mapping waste'!$B$4:$B$352,0),MATCH(AA$4,'Mapping waste'!$A$4:$T$4,0))*$F140</f>
        <v>0</v>
      </c>
      <c r="AL140" s="22">
        <f>INDEX('Mapping waste'!$A$4:$T$352,MATCH($B140,'Mapping waste'!$B$4:$B$352,0),MATCH(AB$4,'Mapping waste'!$A$4:$T$4,0))*$F140</f>
        <v>0</v>
      </c>
      <c r="AM140" s="22">
        <f>INDEX('Mapping waste'!$A$4:$T$352,MATCH($B140,'Mapping waste'!$B$4:$B$352,0),MATCH(AC$4,'Mapping waste'!$A$4:$T$4,0))*$F140</f>
        <v>0</v>
      </c>
      <c r="AN140" s="22">
        <f>INDEX('Mapping waste'!$A$4:$T$352,MATCH($B140,'Mapping waste'!$B$4:$B$352,0),MATCH(AD$4,'Mapping waste'!$A$4:$T$4,0))*$F140</f>
        <v>0</v>
      </c>
      <c r="AO140" s="22">
        <f>INDEX('Mapping waste'!$A$4:$T$352,MATCH($B140,'Mapping waste'!$B$4:$B$352,0),MATCH(AE$4,'Mapping waste'!$A$4:$T$4,0))*$F140</f>
        <v>0</v>
      </c>
      <c r="AP140" s="22">
        <f>INDEX('Mapping waste'!$A$4:$T$352,MATCH($B140,'Mapping waste'!$B$4:$B$352,0),MATCH(AF$4,'Mapping waste'!$A$4:$T$4,0))*$G140</f>
        <v>0</v>
      </c>
      <c r="AQ140" s="22">
        <f>INDEX('Mapping waste'!$A$4:$T$352,MATCH($B140,'Mapping waste'!$B$4:$B$352,0),MATCH(AG$4,'Mapping waste'!$A$4:$T$4,0))*$G140</f>
        <v>0</v>
      </c>
      <c r="AR140" s="22">
        <f>INDEX('Mapping waste'!$A$4:$T$352,MATCH($B140,'Mapping waste'!$B$4:$B$352,0),MATCH(AH$4,'Mapping waste'!$A$4:$T$4,0))*$G140</f>
        <v>57243</v>
      </c>
      <c r="AS140" s="22">
        <f>INDEX('Mapping waste'!$A$4:$T$352,MATCH($B140,'Mapping waste'!$B$4:$B$352,0),MATCH(AI$4,'Mapping waste'!$A$4:$T$4,0))*$G140</f>
        <v>0</v>
      </c>
      <c r="AT140" s="22">
        <f>INDEX('Mapping waste'!$A$4:$T$352,MATCH($B140,'Mapping waste'!$B$4:$B$352,0),MATCH(AJ$4,'Mapping waste'!$A$4:$T$4,0))*$G140</f>
        <v>0</v>
      </c>
      <c r="AU140" s="22">
        <f>INDEX('Mapping waste'!$A$4:$T$352,MATCH($B140,'Mapping waste'!$B$4:$B$352,0),MATCH(AK$4,'Mapping waste'!$A$4:$T$4,0))*$G140</f>
        <v>0</v>
      </c>
      <c r="AV140" s="22">
        <f>INDEX('Mapping waste'!$A$4:$T$352,MATCH($B140,'Mapping waste'!$B$4:$B$352,0),MATCH(AL$4,'Mapping waste'!$A$4:$T$4,0))*$G140</f>
        <v>0</v>
      </c>
      <c r="AW140" s="22">
        <f>INDEX('Mapping waste'!$A$4:$T$352,MATCH($B140,'Mapping waste'!$B$4:$B$352,0),MATCH(AM$4,'Mapping waste'!$A$4:$T$4,0))*$G140</f>
        <v>0</v>
      </c>
      <c r="AX140" s="22">
        <f>INDEX('Mapping waste'!$A$4:$T$352,MATCH($B140,'Mapping waste'!$B$4:$B$352,0),MATCH(AN$4,'Mapping waste'!$A$4:$T$4,0))*$G140</f>
        <v>0</v>
      </c>
      <c r="AY140" s="22">
        <f>INDEX('Mapping waste'!$A$4:$T$352,MATCH($B140,'Mapping waste'!$B$4:$B$352,0),MATCH(AO$4,'Mapping waste'!$A$4:$T$4,0))*$G140</f>
        <v>0</v>
      </c>
      <c r="AZ140" s="22">
        <f>INDEX('Mapping waste'!$A$4:$T$352,MATCH($B140,'Mapping waste'!$B$4:$B$352,0),MATCH(AP$4,'Mapping waste'!$A$4:$T$4,0))*$H140</f>
        <v>0</v>
      </c>
      <c r="BA140" s="22">
        <f>INDEX('Mapping waste'!$A$4:$T$352,MATCH($B140,'Mapping waste'!$B$4:$B$352,0),MATCH(AQ$4,'Mapping waste'!$A$4:$T$4,0))*$H140</f>
        <v>0</v>
      </c>
      <c r="BB140" s="22">
        <f>INDEX('Mapping waste'!$A$4:$T$352,MATCH($B140,'Mapping waste'!$B$4:$B$352,0),MATCH(AR$4,'Mapping waste'!$A$4:$T$4,0))*$H140</f>
        <v>57243</v>
      </c>
      <c r="BC140" s="22">
        <f>INDEX('Mapping waste'!$A$4:$T$352,MATCH($B140,'Mapping waste'!$B$4:$B$352,0),MATCH(AS$4,'Mapping waste'!$A$4:$T$4,0))*$H140</f>
        <v>0</v>
      </c>
      <c r="BD140" s="22">
        <f>INDEX('Mapping waste'!$A$4:$T$352,MATCH($B140,'Mapping waste'!$B$4:$B$352,0),MATCH(AT$4,'Mapping waste'!$A$4:$T$4,0))*$H140</f>
        <v>0</v>
      </c>
      <c r="BE140" s="22">
        <f>INDEX('Mapping waste'!$A$4:$T$352,MATCH($B140,'Mapping waste'!$B$4:$B$352,0),MATCH(AU$4,'Mapping waste'!$A$4:$T$4,0))*$H140</f>
        <v>0</v>
      </c>
      <c r="BF140" s="22">
        <f>INDEX('Mapping waste'!$A$4:$T$352,MATCH($B140,'Mapping waste'!$B$4:$B$352,0),MATCH(AV$4,'Mapping waste'!$A$4:$T$4,0))*$H140</f>
        <v>0</v>
      </c>
      <c r="BG140" s="22">
        <f>INDEX('Mapping waste'!$A$4:$T$352,MATCH($B140,'Mapping waste'!$B$4:$B$352,0),MATCH(AW$4,'Mapping waste'!$A$4:$T$4,0))*$H140</f>
        <v>0</v>
      </c>
      <c r="BH140" s="22">
        <f>INDEX('Mapping waste'!$A$4:$T$352,MATCH($B140,'Mapping waste'!$B$4:$B$352,0),MATCH(AX$4,'Mapping waste'!$A$4:$T$4,0))*$H140</f>
        <v>0</v>
      </c>
      <c r="BI140" s="22">
        <f>INDEX('Mapping waste'!$A$4:$T$352,MATCH($B140,'Mapping waste'!$B$4:$B$352,0),MATCH(AY$4,'Mapping waste'!$A$4:$T$4,0))*$H140</f>
        <v>0</v>
      </c>
      <c r="BJ140" s="22">
        <f>INDEX('Mapping waste'!$A$4:$T$352,MATCH($B140,'Mapping waste'!$B$4:$B$352,0),MATCH(AZ$4,'Mapping waste'!$A$4:$T$4,0))*$I140</f>
        <v>0</v>
      </c>
      <c r="BK140" s="22">
        <f>INDEX('Mapping waste'!$A$4:$T$352,MATCH($B140,'Mapping waste'!$B$4:$B$352,0),MATCH(BA$4,'Mapping waste'!$A$4:$T$4,0))*$I140</f>
        <v>0</v>
      </c>
      <c r="BL140" s="22">
        <f>INDEX('Mapping waste'!$A$4:$T$352,MATCH($B140,'Mapping waste'!$B$4:$B$352,0),MATCH(BB$4,'Mapping waste'!$A$4:$T$4,0))*$I140</f>
        <v>57420</v>
      </c>
      <c r="BM140" s="22">
        <f>INDEX('Mapping waste'!$A$4:$T$352,MATCH($B140,'Mapping waste'!$B$4:$B$352,0),MATCH(BC$4,'Mapping waste'!$A$4:$T$4,0))*$I140</f>
        <v>0</v>
      </c>
      <c r="BN140" s="22">
        <f>INDEX('Mapping waste'!$A$4:$T$352,MATCH($B140,'Mapping waste'!$B$4:$B$352,0),MATCH(BD$4,'Mapping waste'!$A$4:$T$4,0))*$I140</f>
        <v>0</v>
      </c>
      <c r="BO140" s="22">
        <f>INDEX('Mapping waste'!$A$4:$T$352,MATCH($B140,'Mapping waste'!$B$4:$B$352,0),MATCH(BE$4,'Mapping waste'!$A$4:$T$4,0))*$I140</f>
        <v>0</v>
      </c>
      <c r="BP140" s="22">
        <f>INDEX('Mapping waste'!$A$4:$T$352,MATCH($B140,'Mapping waste'!$B$4:$B$352,0),MATCH(BF$4,'Mapping waste'!$A$4:$T$4,0))*$I140</f>
        <v>0</v>
      </c>
      <c r="BQ140" s="22">
        <f>INDEX('Mapping waste'!$A$4:$T$352,MATCH($B140,'Mapping waste'!$B$4:$B$352,0),MATCH(BG$4,'Mapping waste'!$A$4:$T$4,0))*$I140</f>
        <v>0</v>
      </c>
      <c r="BR140" s="22">
        <f>INDEX('Mapping waste'!$A$4:$T$352,MATCH($B140,'Mapping waste'!$B$4:$B$352,0),MATCH(BH$4,'Mapping waste'!$A$4:$T$4,0))*$I140</f>
        <v>0</v>
      </c>
      <c r="BS140" s="22">
        <f>INDEX('Mapping waste'!$A$4:$T$352,MATCH($B140,'Mapping waste'!$B$4:$B$352,0),MATCH(BI$4,'Mapping waste'!$A$4:$T$4,0))*$I140</f>
        <v>0</v>
      </c>
      <c r="BT140" s="22">
        <f>INDEX('Mapping waste'!$A$4:$T$352,MATCH($B140,'Mapping waste'!$B$4:$B$352,0),MATCH(BJ$4,'Mapping waste'!$A$4:$T$4,0))*$J140</f>
        <v>0</v>
      </c>
      <c r="BU140" s="22">
        <f>INDEX('Mapping waste'!$A$4:$T$352,MATCH($B140,'Mapping waste'!$B$4:$B$352,0),MATCH(BK$4,'Mapping waste'!$A$4:$T$4,0))*$J140</f>
        <v>0</v>
      </c>
      <c r="BV140" s="22">
        <f>INDEX('Mapping waste'!$A$4:$T$352,MATCH($B140,'Mapping waste'!$B$4:$B$352,0),MATCH(BL$4,'Mapping waste'!$A$4:$T$4,0))*$J140</f>
        <v>57554</v>
      </c>
      <c r="BW140" s="22">
        <f>INDEX('Mapping waste'!$A$4:$T$352,MATCH($B140,'Mapping waste'!$B$4:$B$352,0),MATCH(BM$4,'Mapping waste'!$A$4:$T$4,0))*$J140</f>
        <v>0</v>
      </c>
      <c r="BX140" s="22">
        <f>INDEX('Mapping waste'!$A$4:$T$352,MATCH($B140,'Mapping waste'!$B$4:$B$352,0),MATCH(BN$4,'Mapping waste'!$A$4:$T$4,0))*$J140</f>
        <v>0</v>
      </c>
      <c r="BY140" s="22">
        <f>INDEX('Mapping waste'!$A$4:$T$352,MATCH($B140,'Mapping waste'!$B$4:$B$352,0),MATCH(BO$4,'Mapping waste'!$A$4:$T$4,0))*$J140</f>
        <v>0</v>
      </c>
      <c r="BZ140" s="22">
        <f>INDEX('Mapping waste'!$A$4:$T$352,MATCH($B140,'Mapping waste'!$B$4:$B$352,0),MATCH(BP$4,'Mapping waste'!$A$4:$T$4,0))*$J140</f>
        <v>0</v>
      </c>
      <c r="CA140" s="22">
        <f>INDEX('Mapping waste'!$A$4:$T$352,MATCH($B140,'Mapping waste'!$B$4:$B$352,0),MATCH(BQ$4,'Mapping waste'!$A$4:$T$4,0))*$J140</f>
        <v>0</v>
      </c>
      <c r="CB140" s="22">
        <f>INDEX('Mapping waste'!$A$4:$T$352,MATCH($B140,'Mapping waste'!$B$4:$B$352,0),MATCH(BR$4,'Mapping waste'!$A$4:$T$4,0))*$J140</f>
        <v>0</v>
      </c>
      <c r="CC140" s="22">
        <f>INDEX('Mapping waste'!$A$4:$T$352,MATCH($B140,'Mapping waste'!$B$4:$B$352,0),MATCH(BS$4,'Mapping waste'!$A$4:$T$4,0))*$J140</f>
        <v>0</v>
      </c>
      <c r="CD140" s="22">
        <f>INDEX('Mapping waste'!$A$4:$T$352,MATCH($B140,'Mapping waste'!$B$4:$B$352,0),MATCH(BT$4,'Mapping waste'!$A$4:$T$4,0))*$K140</f>
        <v>0</v>
      </c>
      <c r="CE140" s="22">
        <f>INDEX('Mapping waste'!$A$4:$T$352,MATCH($B140,'Mapping waste'!$B$4:$B$352,0),MATCH(BU$4,'Mapping waste'!$A$4:$T$4,0))*$K140</f>
        <v>0</v>
      </c>
      <c r="CF140" s="22">
        <f>INDEX('Mapping waste'!$A$4:$T$352,MATCH($B140,'Mapping waste'!$B$4:$B$352,0),MATCH(BV$4,'Mapping waste'!$A$4:$T$4,0))*$K140</f>
        <v>57674</v>
      </c>
      <c r="CG140" s="22">
        <f>INDEX('Mapping waste'!$A$4:$T$352,MATCH($B140,'Mapping waste'!$B$4:$B$352,0),MATCH(BW$4,'Mapping waste'!$A$4:$T$4,0))*$K140</f>
        <v>0</v>
      </c>
      <c r="CH140" s="22">
        <f>INDEX('Mapping waste'!$A$4:$T$352,MATCH($B140,'Mapping waste'!$B$4:$B$352,0),MATCH(BX$4,'Mapping waste'!$A$4:$T$4,0))*$K140</f>
        <v>0</v>
      </c>
      <c r="CI140" s="22">
        <f>INDEX('Mapping waste'!$A$4:$T$352,MATCH($B140,'Mapping waste'!$B$4:$B$352,0),MATCH(BY$4,'Mapping waste'!$A$4:$T$4,0))*$K140</f>
        <v>0</v>
      </c>
      <c r="CJ140" s="22">
        <f>INDEX('Mapping waste'!$A$4:$T$352,MATCH($B140,'Mapping waste'!$B$4:$B$352,0),MATCH(BZ$4,'Mapping waste'!$A$4:$T$4,0))*$K140</f>
        <v>0</v>
      </c>
      <c r="CK140" s="22">
        <f>INDEX('Mapping waste'!$A$4:$T$352,MATCH($B140,'Mapping waste'!$B$4:$B$352,0),MATCH(CA$4,'Mapping waste'!$A$4:$T$4,0))*$K140</f>
        <v>0</v>
      </c>
      <c r="CL140" s="22">
        <f>INDEX('Mapping waste'!$A$4:$T$352,MATCH($B140,'Mapping waste'!$B$4:$B$352,0),MATCH(CB$4,'Mapping waste'!$A$4:$T$4,0))*$K140</f>
        <v>0</v>
      </c>
      <c r="CM140" s="22">
        <f>INDEX('Mapping waste'!$A$4:$T$352,MATCH($B140,'Mapping waste'!$B$4:$B$352,0),MATCH(CC$4,'Mapping waste'!$A$4:$T$4,0))*$K140</f>
        <v>0</v>
      </c>
    </row>
    <row r="141" spans="1:91" x14ac:dyDescent="0.2">
      <c r="A141" s="21" t="s">
        <v>533</v>
      </c>
      <c r="B141" s="21" t="s">
        <v>534</v>
      </c>
      <c r="C141" s="21" t="s">
        <v>174</v>
      </c>
      <c r="D141" s="22">
        <f>INDEX('Households England'!S$5:S$374,MATCH('Mapping HH to population waste'!$B141,'Households England'!$B$5:$B$374,0))*1000</f>
        <v>63120</v>
      </c>
      <c r="E141" s="22">
        <f>INDEX('Households England'!T$5:T$374,MATCH('Mapping HH to population waste'!$B141,'Households England'!$B$5:$B$374,0))*1000</f>
        <v>63020</v>
      </c>
      <c r="F141" s="22">
        <f>INDEX('Households England'!U$5:U$374,MATCH('Mapping HH to population waste'!$B141,'Households England'!$B$5:$B$374,0))*1000</f>
        <v>62944</v>
      </c>
      <c r="G141" s="22">
        <f>INDEX('Households England'!V$5:V$374,MATCH('Mapping HH to population waste'!$B141,'Households England'!$B$5:$B$374,0))*1000</f>
        <v>62855</v>
      </c>
      <c r="H141" s="22">
        <f>INDEX('Households England'!W$5:W$374,MATCH('Mapping HH to population waste'!$B141,'Households England'!$B$5:$B$374,0))*1000</f>
        <v>62786</v>
      </c>
      <c r="I141" s="22">
        <f>INDEX('Households England'!X$5:X$374,MATCH('Mapping HH to population waste'!$B141,'Households England'!$B$5:$B$374,0))*1000</f>
        <v>62721</v>
      </c>
      <c r="J141" s="22">
        <f>INDEX('Households England'!Y$5:Y$374,MATCH('Mapping HH to population waste'!$B141,'Households England'!$B$5:$B$374,0))*1000</f>
        <v>62645</v>
      </c>
      <c r="K141" s="22">
        <f>INDEX('Households England'!Z$5:Z$374,MATCH('Mapping HH to population waste'!$B141,'Households England'!$B$5:$B$374,0))*1000</f>
        <v>62580</v>
      </c>
      <c r="L141" s="22">
        <f>INDEX('Mapping waste'!$A$4:$T$352,MATCH($B141,'Mapping waste'!$B$4:$B$352,0),MATCH(L$4,'Mapping waste'!$A$4:$T$4,0))*$D141</f>
        <v>0</v>
      </c>
      <c r="M141" s="22">
        <f>INDEX('Mapping waste'!$A$4:$T$352,MATCH($B141,'Mapping waste'!$B$4:$B$352,0),MATCH(M$4,'Mapping waste'!$A$4:$T$4,0))*$D141</f>
        <v>0</v>
      </c>
      <c r="N141" s="22">
        <f>INDEX('Mapping waste'!$A$4:$T$352,MATCH($B141,'Mapping waste'!$B$4:$B$352,0),MATCH(N$4,'Mapping waste'!$A$4:$T$4,0))*$D141</f>
        <v>63120</v>
      </c>
      <c r="O141" s="22">
        <f>INDEX('Mapping waste'!$A$4:$T$352,MATCH($B141,'Mapping waste'!$B$4:$B$352,0),MATCH(O$4,'Mapping waste'!$A$4:$T$4,0))*$D141</f>
        <v>0</v>
      </c>
      <c r="P141" s="22">
        <f>INDEX('Mapping waste'!$A$4:$T$352,MATCH($B141,'Mapping waste'!$B$4:$B$352,0),MATCH(P$4,'Mapping waste'!$A$4:$T$4,0))*$D141</f>
        <v>0</v>
      </c>
      <c r="Q141" s="22">
        <f>INDEX('Mapping waste'!$A$4:$T$352,MATCH($B141,'Mapping waste'!$B$4:$B$352,0),MATCH(Q$4,'Mapping waste'!$A$4:$T$4,0))*$D141</f>
        <v>0</v>
      </c>
      <c r="R141" s="22">
        <f>INDEX('Mapping waste'!$A$4:$T$352,MATCH($B141,'Mapping waste'!$B$4:$B$352,0),MATCH(R$4,'Mapping waste'!$A$4:$T$4,0))*$D141</f>
        <v>0</v>
      </c>
      <c r="S141" s="22">
        <f>INDEX('Mapping waste'!$A$4:$T$352,MATCH($B141,'Mapping waste'!$B$4:$B$352,0),MATCH(S$4,'Mapping waste'!$A$4:$T$4,0))*$D141</f>
        <v>0</v>
      </c>
      <c r="T141" s="22">
        <f>INDEX('Mapping waste'!$A$4:$T$352,MATCH($B141,'Mapping waste'!$B$4:$B$352,0),MATCH(T$4,'Mapping waste'!$A$4:$T$4,0))*$D141</f>
        <v>0</v>
      </c>
      <c r="U141" s="22">
        <f>INDEX('Mapping waste'!$A$4:$T$352,MATCH($B141,'Mapping waste'!$B$4:$B$352,0),MATCH(U$4,'Mapping waste'!$A$4:$T$4,0))*$D141</f>
        <v>0</v>
      </c>
      <c r="V141" s="22">
        <f>INDEX('Mapping waste'!$A$4:$T$352,MATCH($B141,'Mapping waste'!$B$4:$B$352,0),MATCH(V$4,'Mapping waste'!$A$4:$T$4,0))*$E141</f>
        <v>0</v>
      </c>
      <c r="W141" s="22">
        <f>INDEX('Mapping waste'!$A$4:$T$352,MATCH($B141,'Mapping waste'!$B$4:$B$352,0),MATCH(W$4,'Mapping waste'!$A$4:$T$4,0))*$E141</f>
        <v>0</v>
      </c>
      <c r="X141" s="22">
        <f>INDEX('Mapping waste'!$A$4:$T$352,MATCH($B141,'Mapping waste'!$B$4:$B$352,0),MATCH(X$4,'Mapping waste'!$A$4:$T$4,0))*$E141</f>
        <v>63020</v>
      </c>
      <c r="Y141" s="22">
        <f>INDEX('Mapping waste'!$A$4:$T$352,MATCH($B141,'Mapping waste'!$B$4:$B$352,0),MATCH(Y$4,'Mapping waste'!$A$4:$T$4,0))*$E141</f>
        <v>0</v>
      </c>
      <c r="Z141" s="22">
        <f>INDEX('Mapping waste'!$A$4:$T$352,MATCH($B141,'Mapping waste'!$B$4:$B$352,0),MATCH(Z$4,'Mapping waste'!$A$4:$T$4,0))*$E141</f>
        <v>0</v>
      </c>
      <c r="AA141" s="22">
        <f>INDEX('Mapping waste'!$A$4:$T$352,MATCH($B141,'Mapping waste'!$B$4:$B$352,0),MATCH(AA$4,'Mapping waste'!$A$4:$T$4,0))*$E141</f>
        <v>0</v>
      </c>
      <c r="AB141" s="22">
        <f>INDEX('Mapping waste'!$A$4:$T$352,MATCH($B141,'Mapping waste'!$B$4:$B$352,0),MATCH(AB$4,'Mapping waste'!$A$4:$T$4,0))*$E141</f>
        <v>0</v>
      </c>
      <c r="AC141" s="22">
        <f>INDEX('Mapping waste'!$A$4:$T$352,MATCH($B141,'Mapping waste'!$B$4:$B$352,0),MATCH(AC$4,'Mapping waste'!$A$4:$T$4,0))*$E141</f>
        <v>0</v>
      </c>
      <c r="AD141" s="22">
        <f>INDEX('Mapping waste'!$A$4:$T$352,MATCH($B141,'Mapping waste'!$B$4:$B$352,0),MATCH(AD$4,'Mapping waste'!$A$4:$T$4,0))*$E141</f>
        <v>0</v>
      </c>
      <c r="AE141" s="22">
        <f>INDEX('Mapping waste'!$A$4:$T$352,MATCH($B141,'Mapping waste'!$B$4:$B$352,0),MATCH(AE$4,'Mapping waste'!$A$4:$T$4,0))*$E141</f>
        <v>0</v>
      </c>
      <c r="AF141" s="22">
        <f>INDEX('Mapping waste'!$A$4:$T$352,MATCH($B141,'Mapping waste'!$B$4:$B$352,0),MATCH(V$4,'Mapping waste'!$A$4:$T$4,0))*$F141</f>
        <v>0</v>
      </c>
      <c r="AG141" s="22">
        <f>INDEX('Mapping waste'!$A$4:$T$352,MATCH($B141,'Mapping waste'!$B$4:$B$352,0),MATCH(W$4,'Mapping waste'!$A$4:$T$4,0))*$F141</f>
        <v>0</v>
      </c>
      <c r="AH141" s="22">
        <f>INDEX('Mapping waste'!$A$4:$T$352,MATCH($B141,'Mapping waste'!$B$4:$B$352,0),MATCH(X$4,'Mapping waste'!$A$4:$T$4,0))*$F141</f>
        <v>62944</v>
      </c>
      <c r="AI141" s="22">
        <f>INDEX('Mapping waste'!$A$4:$T$352,MATCH($B141,'Mapping waste'!$B$4:$B$352,0),MATCH(Y$4,'Mapping waste'!$A$4:$T$4,0))*$F141</f>
        <v>0</v>
      </c>
      <c r="AJ141" s="22">
        <f>INDEX('Mapping waste'!$A$4:$T$352,MATCH($B141,'Mapping waste'!$B$4:$B$352,0),MATCH(Z$4,'Mapping waste'!$A$4:$T$4,0))*$F141</f>
        <v>0</v>
      </c>
      <c r="AK141" s="22">
        <f>INDEX('Mapping waste'!$A$4:$T$352,MATCH($B141,'Mapping waste'!$B$4:$B$352,0),MATCH(AA$4,'Mapping waste'!$A$4:$T$4,0))*$F141</f>
        <v>0</v>
      </c>
      <c r="AL141" s="22">
        <f>INDEX('Mapping waste'!$A$4:$T$352,MATCH($B141,'Mapping waste'!$B$4:$B$352,0),MATCH(AB$4,'Mapping waste'!$A$4:$T$4,0))*$F141</f>
        <v>0</v>
      </c>
      <c r="AM141" s="22">
        <f>INDEX('Mapping waste'!$A$4:$T$352,MATCH($B141,'Mapping waste'!$B$4:$B$352,0),MATCH(AC$4,'Mapping waste'!$A$4:$T$4,0))*$F141</f>
        <v>0</v>
      </c>
      <c r="AN141" s="22">
        <f>INDEX('Mapping waste'!$A$4:$T$352,MATCH($B141,'Mapping waste'!$B$4:$B$352,0),MATCH(AD$4,'Mapping waste'!$A$4:$T$4,0))*$F141</f>
        <v>0</v>
      </c>
      <c r="AO141" s="22">
        <f>INDEX('Mapping waste'!$A$4:$T$352,MATCH($B141,'Mapping waste'!$B$4:$B$352,0),MATCH(AE$4,'Mapping waste'!$A$4:$T$4,0))*$F141</f>
        <v>0</v>
      </c>
      <c r="AP141" s="22">
        <f>INDEX('Mapping waste'!$A$4:$T$352,MATCH($B141,'Mapping waste'!$B$4:$B$352,0),MATCH(AF$4,'Mapping waste'!$A$4:$T$4,0))*$G141</f>
        <v>0</v>
      </c>
      <c r="AQ141" s="22">
        <f>INDEX('Mapping waste'!$A$4:$T$352,MATCH($B141,'Mapping waste'!$B$4:$B$352,0),MATCH(AG$4,'Mapping waste'!$A$4:$T$4,0))*$G141</f>
        <v>0</v>
      </c>
      <c r="AR141" s="22">
        <f>INDEX('Mapping waste'!$A$4:$T$352,MATCH($B141,'Mapping waste'!$B$4:$B$352,0),MATCH(AH$4,'Mapping waste'!$A$4:$T$4,0))*$G141</f>
        <v>62855</v>
      </c>
      <c r="AS141" s="22">
        <f>INDEX('Mapping waste'!$A$4:$T$352,MATCH($B141,'Mapping waste'!$B$4:$B$352,0),MATCH(AI$4,'Mapping waste'!$A$4:$T$4,0))*$G141</f>
        <v>0</v>
      </c>
      <c r="AT141" s="22">
        <f>INDEX('Mapping waste'!$A$4:$T$352,MATCH($B141,'Mapping waste'!$B$4:$B$352,0),MATCH(AJ$4,'Mapping waste'!$A$4:$T$4,0))*$G141</f>
        <v>0</v>
      </c>
      <c r="AU141" s="22">
        <f>INDEX('Mapping waste'!$A$4:$T$352,MATCH($B141,'Mapping waste'!$B$4:$B$352,0),MATCH(AK$4,'Mapping waste'!$A$4:$T$4,0))*$G141</f>
        <v>0</v>
      </c>
      <c r="AV141" s="22">
        <f>INDEX('Mapping waste'!$A$4:$T$352,MATCH($B141,'Mapping waste'!$B$4:$B$352,0),MATCH(AL$4,'Mapping waste'!$A$4:$T$4,0))*$G141</f>
        <v>0</v>
      </c>
      <c r="AW141" s="22">
        <f>INDEX('Mapping waste'!$A$4:$T$352,MATCH($B141,'Mapping waste'!$B$4:$B$352,0),MATCH(AM$4,'Mapping waste'!$A$4:$T$4,0))*$G141</f>
        <v>0</v>
      </c>
      <c r="AX141" s="22">
        <f>INDEX('Mapping waste'!$A$4:$T$352,MATCH($B141,'Mapping waste'!$B$4:$B$352,0),MATCH(AN$4,'Mapping waste'!$A$4:$T$4,0))*$G141</f>
        <v>0</v>
      </c>
      <c r="AY141" s="22">
        <f>INDEX('Mapping waste'!$A$4:$T$352,MATCH($B141,'Mapping waste'!$B$4:$B$352,0),MATCH(AO$4,'Mapping waste'!$A$4:$T$4,0))*$G141</f>
        <v>0</v>
      </c>
      <c r="AZ141" s="22">
        <f>INDEX('Mapping waste'!$A$4:$T$352,MATCH($B141,'Mapping waste'!$B$4:$B$352,0),MATCH(AP$4,'Mapping waste'!$A$4:$T$4,0))*$H141</f>
        <v>0</v>
      </c>
      <c r="BA141" s="22">
        <f>INDEX('Mapping waste'!$A$4:$T$352,MATCH($B141,'Mapping waste'!$B$4:$B$352,0),MATCH(AQ$4,'Mapping waste'!$A$4:$T$4,0))*$H141</f>
        <v>0</v>
      </c>
      <c r="BB141" s="22">
        <f>INDEX('Mapping waste'!$A$4:$T$352,MATCH($B141,'Mapping waste'!$B$4:$B$352,0),MATCH(AR$4,'Mapping waste'!$A$4:$T$4,0))*$H141</f>
        <v>62786</v>
      </c>
      <c r="BC141" s="22">
        <f>INDEX('Mapping waste'!$A$4:$T$352,MATCH($B141,'Mapping waste'!$B$4:$B$352,0),MATCH(AS$4,'Mapping waste'!$A$4:$T$4,0))*$H141</f>
        <v>0</v>
      </c>
      <c r="BD141" s="22">
        <f>INDEX('Mapping waste'!$A$4:$T$352,MATCH($B141,'Mapping waste'!$B$4:$B$352,0),MATCH(AT$4,'Mapping waste'!$A$4:$T$4,0))*$H141</f>
        <v>0</v>
      </c>
      <c r="BE141" s="22">
        <f>INDEX('Mapping waste'!$A$4:$T$352,MATCH($B141,'Mapping waste'!$B$4:$B$352,0),MATCH(AU$4,'Mapping waste'!$A$4:$T$4,0))*$H141</f>
        <v>0</v>
      </c>
      <c r="BF141" s="22">
        <f>INDEX('Mapping waste'!$A$4:$T$352,MATCH($B141,'Mapping waste'!$B$4:$B$352,0),MATCH(AV$4,'Mapping waste'!$A$4:$T$4,0))*$H141</f>
        <v>0</v>
      </c>
      <c r="BG141" s="22">
        <f>INDEX('Mapping waste'!$A$4:$T$352,MATCH($B141,'Mapping waste'!$B$4:$B$352,0),MATCH(AW$4,'Mapping waste'!$A$4:$T$4,0))*$H141</f>
        <v>0</v>
      </c>
      <c r="BH141" s="22">
        <f>INDEX('Mapping waste'!$A$4:$T$352,MATCH($B141,'Mapping waste'!$B$4:$B$352,0),MATCH(AX$4,'Mapping waste'!$A$4:$T$4,0))*$H141</f>
        <v>0</v>
      </c>
      <c r="BI141" s="22">
        <f>INDEX('Mapping waste'!$A$4:$T$352,MATCH($B141,'Mapping waste'!$B$4:$B$352,0),MATCH(AY$4,'Mapping waste'!$A$4:$T$4,0))*$H141</f>
        <v>0</v>
      </c>
      <c r="BJ141" s="22">
        <f>INDEX('Mapping waste'!$A$4:$T$352,MATCH($B141,'Mapping waste'!$B$4:$B$352,0),MATCH(AZ$4,'Mapping waste'!$A$4:$T$4,0))*$I141</f>
        <v>0</v>
      </c>
      <c r="BK141" s="22">
        <f>INDEX('Mapping waste'!$A$4:$T$352,MATCH($B141,'Mapping waste'!$B$4:$B$352,0),MATCH(BA$4,'Mapping waste'!$A$4:$T$4,0))*$I141</f>
        <v>0</v>
      </c>
      <c r="BL141" s="22">
        <f>INDEX('Mapping waste'!$A$4:$T$352,MATCH($B141,'Mapping waste'!$B$4:$B$352,0),MATCH(BB$4,'Mapping waste'!$A$4:$T$4,0))*$I141</f>
        <v>62721</v>
      </c>
      <c r="BM141" s="22">
        <f>INDEX('Mapping waste'!$A$4:$T$352,MATCH($B141,'Mapping waste'!$B$4:$B$352,0),MATCH(BC$4,'Mapping waste'!$A$4:$T$4,0))*$I141</f>
        <v>0</v>
      </c>
      <c r="BN141" s="22">
        <f>INDEX('Mapping waste'!$A$4:$T$352,MATCH($B141,'Mapping waste'!$B$4:$B$352,0),MATCH(BD$4,'Mapping waste'!$A$4:$T$4,0))*$I141</f>
        <v>0</v>
      </c>
      <c r="BO141" s="22">
        <f>INDEX('Mapping waste'!$A$4:$T$352,MATCH($B141,'Mapping waste'!$B$4:$B$352,0),MATCH(BE$4,'Mapping waste'!$A$4:$T$4,0))*$I141</f>
        <v>0</v>
      </c>
      <c r="BP141" s="22">
        <f>INDEX('Mapping waste'!$A$4:$T$352,MATCH($B141,'Mapping waste'!$B$4:$B$352,0),MATCH(BF$4,'Mapping waste'!$A$4:$T$4,0))*$I141</f>
        <v>0</v>
      </c>
      <c r="BQ141" s="22">
        <f>INDEX('Mapping waste'!$A$4:$T$352,MATCH($B141,'Mapping waste'!$B$4:$B$352,0),MATCH(BG$4,'Mapping waste'!$A$4:$T$4,0))*$I141</f>
        <v>0</v>
      </c>
      <c r="BR141" s="22">
        <f>INDEX('Mapping waste'!$A$4:$T$352,MATCH($B141,'Mapping waste'!$B$4:$B$352,0),MATCH(BH$4,'Mapping waste'!$A$4:$T$4,0))*$I141</f>
        <v>0</v>
      </c>
      <c r="BS141" s="22">
        <f>INDEX('Mapping waste'!$A$4:$T$352,MATCH($B141,'Mapping waste'!$B$4:$B$352,0),MATCH(BI$4,'Mapping waste'!$A$4:$T$4,0))*$I141</f>
        <v>0</v>
      </c>
      <c r="BT141" s="22">
        <f>INDEX('Mapping waste'!$A$4:$T$352,MATCH($B141,'Mapping waste'!$B$4:$B$352,0),MATCH(BJ$4,'Mapping waste'!$A$4:$T$4,0))*$J141</f>
        <v>0</v>
      </c>
      <c r="BU141" s="22">
        <f>INDEX('Mapping waste'!$A$4:$T$352,MATCH($B141,'Mapping waste'!$B$4:$B$352,0),MATCH(BK$4,'Mapping waste'!$A$4:$T$4,0))*$J141</f>
        <v>0</v>
      </c>
      <c r="BV141" s="22">
        <f>INDEX('Mapping waste'!$A$4:$T$352,MATCH($B141,'Mapping waste'!$B$4:$B$352,0),MATCH(BL$4,'Mapping waste'!$A$4:$T$4,0))*$J141</f>
        <v>62645</v>
      </c>
      <c r="BW141" s="22">
        <f>INDEX('Mapping waste'!$A$4:$T$352,MATCH($B141,'Mapping waste'!$B$4:$B$352,0),MATCH(BM$4,'Mapping waste'!$A$4:$T$4,0))*$J141</f>
        <v>0</v>
      </c>
      <c r="BX141" s="22">
        <f>INDEX('Mapping waste'!$A$4:$T$352,MATCH($B141,'Mapping waste'!$B$4:$B$352,0),MATCH(BN$4,'Mapping waste'!$A$4:$T$4,0))*$J141</f>
        <v>0</v>
      </c>
      <c r="BY141" s="22">
        <f>INDEX('Mapping waste'!$A$4:$T$352,MATCH($B141,'Mapping waste'!$B$4:$B$352,0),MATCH(BO$4,'Mapping waste'!$A$4:$T$4,0))*$J141</f>
        <v>0</v>
      </c>
      <c r="BZ141" s="22">
        <f>INDEX('Mapping waste'!$A$4:$T$352,MATCH($B141,'Mapping waste'!$B$4:$B$352,0),MATCH(BP$4,'Mapping waste'!$A$4:$T$4,0))*$J141</f>
        <v>0</v>
      </c>
      <c r="CA141" s="22">
        <f>INDEX('Mapping waste'!$A$4:$T$352,MATCH($B141,'Mapping waste'!$B$4:$B$352,0),MATCH(BQ$4,'Mapping waste'!$A$4:$T$4,0))*$J141</f>
        <v>0</v>
      </c>
      <c r="CB141" s="22">
        <f>INDEX('Mapping waste'!$A$4:$T$352,MATCH($B141,'Mapping waste'!$B$4:$B$352,0),MATCH(BR$4,'Mapping waste'!$A$4:$T$4,0))*$J141</f>
        <v>0</v>
      </c>
      <c r="CC141" s="22">
        <f>INDEX('Mapping waste'!$A$4:$T$352,MATCH($B141,'Mapping waste'!$B$4:$B$352,0),MATCH(BS$4,'Mapping waste'!$A$4:$T$4,0))*$J141</f>
        <v>0</v>
      </c>
      <c r="CD141" s="22">
        <f>INDEX('Mapping waste'!$A$4:$T$352,MATCH($B141,'Mapping waste'!$B$4:$B$352,0),MATCH(BT$4,'Mapping waste'!$A$4:$T$4,0))*$K141</f>
        <v>0</v>
      </c>
      <c r="CE141" s="22">
        <f>INDEX('Mapping waste'!$A$4:$T$352,MATCH($B141,'Mapping waste'!$B$4:$B$352,0),MATCH(BU$4,'Mapping waste'!$A$4:$T$4,0))*$K141</f>
        <v>0</v>
      </c>
      <c r="CF141" s="22">
        <f>INDEX('Mapping waste'!$A$4:$T$352,MATCH($B141,'Mapping waste'!$B$4:$B$352,0),MATCH(BV$4,'Mapping waste'!$A$4:$T$4,0))*$K141</f>
        <v>62580</v>
      </c>
      <c r="CG141" s="22">
        <f>INDEX('Mapping waste'!$A$4:$T$352,MATCH($B141,'Mapping waste'!$B$4:$B$352,0),MATCH(BW$4,'Mapping waste'!$A$4:$T$4,0))*$K141</f>
        <v>0</v>
      </c>
      <c r="CH141" s="22">
        <f>INDEX('Mapping waste'!$A$4:$T$352,MATCH($B141,'Mapping waste'!$B$4:$B$352,0),MATCH(BX$4,'Mapping waste'!$A$4:$T$4,0))*$K141</f>
        <v>0</v>
      </c>
      <c r="CI141" s="22">
        <f>INDEX('Mapping waste'!$A$4:$T$352,MATCH($B141,'Mapping waste'!$B$4:$B$352,0),MATCH(BY$4,'Mapping waste'!$A$4:$T$4,0))*$K141</f>
        <v>0</v>
      </c>
      <c r="CJ141" s="22">
        <f>INDEX('Mapping waste'!$A$4:$T$352,MATCH($B141,'Mapping waste'!$B$4:$B$352,0),MATCH(BZ$4,'Mapping waste'!$A$4:$T$4,0))*$K141</f>
        <v>0</v>
      </c>
      <c r="CK141" s="22">
        <f>INDEX('Mapping waste'!$A$4:$T$352,MATCH($B141,'Mapping waste'!$B$4:$B$352,0),MATCH(CA$4,'Mapping waste'!$A$4:$T$4,0))*$K141</f>
        <v>0</v>
      </c>
      <c r="CL141" s="22">
        <f>INDEX('Mapping waste'!$A$4:$T$352,MATCH($B141,'Mapping waste'!$B$4:$B$352,0),MATCH(CB$4,'Mapping waste'!$A$4:$T$4,0))*$K141</f>
        <v>0</v>
      </c>
      <c r="CM141" s="22">
        <f>INDEX('Mapping waste'!$A$4:$T$352,MATCH($B141,'Mapping waste'!$B$4:$B$352,0),MATCH(CC$4,'Mapping waste'!$A$4:$T$4,0))*$K141</f>
        <v>0</v>
      </c>
    </row>
    <row r="142" spans="1:91" x14ac:dyDescent="0.2">
      <c r="A142" s="21" t="s">
        <v>535</v>
      </c>
      <c r="B142" s="21" t="s">
        <v>536</v>
      </c>
      <c r="C142" s="21" t="s">
        <v>174</v>
      </c>
      <c r="D142" s="22">
        <f>INDEX('Households England'!S$5:S$374,MATCH('Mapping HH to population waste'!$B142,'Households England'!$B$5:$B$374,0))*1000</f>
        <v>165144</v>
      </c>
      <c r="E142" s="22">
        <f>INDEX('Households England'!T$5:T$374,MATCH('Mapping HH to population waste'!$B142,'Households England'!$B$5:$B$374,0))*1000</f>
        <v>166151</v>
      </c>
      <c r="F142" s="22">
        <f>INDEX('Households England'!U$5:U$374,MATCH('Mapping HH to population waste'!$B142,'Households England'!$B$5:$B$374,0))*1000</f>
        <v>167100</v>
      </c>
      <c r="G142" s="22">
        <f>INDEX('Households England'!V$5:V$374,MATCH('Mapping HH to population waste'!$B142,'Households England'!$B$5:$B$374,0))*1000</f>
        <v>168014</v>
      </c>
      <c r="H142" s="22">
        <f>INDEX('Households England'!W$5:W$374,MATCH('Mapping HH to population waste'!$B142,'Households England'!$B$5:$B$374,0))*1000</f>
        <v>168836</v>
      </c>
      <c r="I142" s="22">
        <f>INDEX('Households England'!X$5:X$374,MATCH('Mapping HH to population waste'!$B142,'Households England'!$B$5:$B$374,0))*1000</f>
        <v>169741</v>
      </c>
      <c r="J142" s="22">
        <f>INDEX('Households England'!Y$5:Y$374,MATCH('Mapping HH to population waste'!$B142,'Households England'!$B$5:$B$374,0))*1000</f>
        <v>170606</v>
      </c>
      <c r="K142" s="22">
        <f>INDEX('Households England'!Z$5:Z$374,MATCH('Mapping HH to population waste'!$B142,'Households England'!$B$5:$B$374,0))*1000</f>
        <v>171406</v>
      </c>
      <c r="L142" s="22">
        <f>INDEX('Mapping waste'!$A$4:$T$352,MATCH($B142,'Mapping waste'!$B$4:$B$352,0),MATCH(L$4,'Mapping waste'!$A$4:$T$4,0))*$D142</f>
        <v>0</v>
      </c>
      <c r="M142" s="22">
        <f>INDEX('Mapping waste'!$A$4:$T$352,MATCH($B142,'Mapping waste'!$B$4:$B$352,0),MATCH(M$4,'Mapping waste'!$A$4:$T$4,0))*$D142</f>
        <v>0</v>
      </c>
      <c r="N142" s="22">
        <f>INDEX('Mapping waste'!$A$4:$T$352,MATCH($B142,'Mapping waste'!$B$4:$B$352,0),MATCH(N$4,'Mapping waste'!$A$4:$T$4,0))*$D142</f>
        <v>165144</v>
      </c>
      <c r="O142" s="22">
        <f>INDEX('Mapping waste'!$A$4:$T$352,MATCH($B142,'Mapping waste'!$B$4:$B$352,0),MATCH(O$4,'Mapping waste'!$A$4:$T$4,0))*$D142</f>
        <v>0</v>
      </c>
      <c r="P142" s="22">
        <f>INDEX('Mapping waste'!$A$4:$T$352,MATCH($B142,'Mapping waste'!$B$4:$B$352,0),MATCH(P$4,'Mapping waste'!$A$4:$T$4,0))*$D142</f>
        <v>0</v>
      </c>
      <c r="Q142" s="22">
        <f>INDEX('Mapping waste'!$A$4:$T$352,MATCH($B142,'Mapping waste'!$B$4:$B$352,0),MATCH(Q$4,'Mapping waste'!$A$4:$T$4,0))*$D142</f>
        <v>0</v>
      </c>
      <c r="R142" s="22">
        <f>INDEX('Mapping waste'!$A$4:$T$352,MATCH($B142,'Mapping waste'!$B$4:$B$352,0),MATCH(R$4,'Mapping waste'!$A$4:$T$4,0))*$D142</f>
        <v>0</v>
      </c>
      <c r="S142" s="22">
        <f>INDEX('Mapping waste'!$A$4:$T$352,MATCH($B142,'Mapping waste'!$B$4:$B$352,0),MATCH(S$4,'Mapping waste'!$A$4:$T$4,0))*$D142</f>
        <v>0</v>
      </c>
      <c r="T142" s="22">
        <f>INDEX('Mapping waste'!$A$4:$T$352,MATCH($B142,'Mapping waste'!$B$4:$B$352,0),MATCH(T$4,'Mapping waste'!$A$4:$T$4,0))*$D142</f>
        <v>0</v>
      </c>
      <c r="U142" s="22">
        <f>INDEX('Mapping waste'!$A$4:$T$352,MATCH($B142,'Mapping waste'!$B$4:$B$352,0),MATCH(U$4,'Mapping waste'!$A$4:$T$4,0))*$D142</f>
        <v>0</v>
      </c>
      <c r="V142" s="22">
        <f>INDEX('Mapping waste'!$A$4:$T$352,MATCH($B142,'Mapping waste'!$B$4:$B$352,0),MATCH(V$4,'Mapping waste'!$A$4:$T$4,0))*$E142</f>
        <v>0</v>
      </c>
      <c r="W142" s="22">
        <f>INDEX('Mapping waste'!$A$4:$T$352,MATCH($B142,'Mapping waste'!$B$4:$B$352,0),MATCH(W$4,'Mapping waste'!$A$4:$T$4,0))*$E142</f>
        <v>0</v>
      </c>
      <c r="X142" s="22">
        <f>INDEX('Mapping waste'!$A$4:$T$352,MATCH($B142,'Mapping waste'!$B$4:$B$352,0),MATCH(X$4,'Mapping waste'!$A$4:$T$4,0))*$E142</f>
        <v>166151</v>
      </c>
      <c r="Y142" s="22">
        <f>INDEX('Mapping waste'!$A$4:$T$352,MATCH($B142,'Mapping waste'!$B$4:$B$352,0),MATCH(Y$4,'Mapping waste'!$A$4:$T$4,0))*$E142</f>
        <v>0</v>
      </c>
      <c r="Z142" s="22">
        <f>INDEX('Mapping waste'!$A$4:$T$352,MATCH($B142,'Mapping waste'!$B$4:$B$352,0),MATCH(Z$4,'Mapping waste'!$A$4:$T$4,0))*$E142</f>
        <v>0</v>
      </c>
      <c r="AA142" s="22">
        <f>INDEX('Mapping waste'!$A$4:$T$352,MATCH($B142,'Mapping waste'!$B$4:$B$352,0),MATCH(AA$4,'Mapping waste'!$A$4:$T$4,0))*$E142</f>
        <v>0</v>
      </c>
      <c r="AB142" s="22">
        <f>INDEX('Mapping waste'!$A$4:$T$352,MATCH($B142,'Mapping waste'!$B$4:$B$352,0),MATCH(AB$4,'Mapping waste'!$A$4:$T$4,0))*$E142</f>
        <v>0</v>
      </c>
      <c r="AC142" s="22">
        <f>INDEX('Mapping waste'!$A$4:$T$352,MATCH($B142,'Mapping waste'!$B$4:$B$352,0),MATCH(AC$4,'Mapping waste'!$A$4:$T$4,0))*$E142</f>
        <v>0</v>
      </c>
      <c r="AD142" s="22">
        <f>INDEX('Mapping waste'!$A$4:$T$352,MATCH($B142,'Mapping waste'!$B$4:$B$352,0),MATCH(AD$4,'Mapping waste'!$A$4:$T$4,0))*$E142</f>
        <v>0</v>
      </c>
      <c r="AE142" s="22">
        <f>INDEX('Mapping waste'!$A$4:$T$352,MATCH($B142,'Mapping waste'!$B$4:$B$352,0),MATCH(AE$4,'Mapping waste'!$A$4:$T$4,0))*$E142</f>
        <v>0</v>
      </c>
      <c r="AF142" s="22">
        <f>INDEX('Mapping waste'!$A$4:$T$352,MATCH($B142,'Mapping waste'!$B$4:$B$352,0),MATCH(V$4,'Mapping waste'!$A$4:$T$4,0))*$F142</f>
        <v>0</v>
      </c>
      <c r="AG142" s="22">
        <f>INDEX('Mapping waste'!$A$4:$T$352,MATCH($B142,'Mapping waste'!$B$4:$B$352,0),MATCH(W$4,'Mapping waste'!$A$4:$T$4,0))*$F142</f>
        <v>0</v>
      </c>
      <c r="AH142" s="22">
        <f>INDEX('Mapping waste'!$A$4:$T$352,MATCH($B142,'Mapping waste'!$B$4:$B$352,0),MATCH(X$4,'Mapping waste'!$A$4:$T$4,0))*$F142</f>
        <v>167100</v>
      </c>
      <c r="AI142" s="22">
        <f>INDEX('Mapping waste'!$A$4:$T$352,MATCH($B142,'Mapping waste'!$B$4:$B$352,0),MATCH(Y$4,'Mapping waste'!$A$4:$T$4,0))*$F142</f>
        <v>0</v>
      </c>
      <c r="AJ142" s="22">
        <f>INDEX('Mapping waste'!$A$4:$T$352,MATCH($B142,'Mapping waste'!$B$4:$B$352,0),MATCH(Z$4,'Mapping waste'!$A$4:$T$4,0))*$F142</f>
        <v>0</v>
      </c>
      <c r="AK142" s="22">
        <f>INDEX('Mapping waste'!$A$4:$T$352,MATCH($B142,'Mapping waste'!$B$4:$B$352,0),MATCH(AA$4,'Mapping waste'!$A$4:$T$4,0))*$F142</f>
        <v>0</v>
      </c>
      <c r="AL142" s="22">
        <f>INDEX('Mapping waste'!$A$4:$T$352,MATCH($B142,'Mapping waste'!$B$4:$B$352,0),MATCH(AB$4,'Mapping waste'!$A$4:$T$4,0))*$F142</f>
        <v>0</v>
      </c>
      <c r="AM142" s="22">
        <f>INDEX('Mapping waste'!$A$4:$T$352,MATCH($B142,'Mapping waste'!$B$4:$B$352,0),MATCH(AC$4,'Mapping waste'!$A$4:$T$4,0))*$F142</f>
        <v>0</v>
      </c>
      <c r="AN142" s="22">
        <f>INDEX('Mapping waste'!$A$4:$T$352,MATCH($B142,'Mapping waste'!$B$4:$B$352,0),MATCH(AD$4,'Mapping waste'!$A$4:$T$4,0))*$F142</f>
        <v>0</v>
      </c>
      <c r="AO142" s="22">
        <f>INDEX('Mapping waste'!$A$4:$T$352,MATCH($B142,'Mapping waste'!$B$4:$B$352,0),MATCH(AE$4,'Mapping waste'!$A$4:$T$4,0))*$F142</f>
        <v>0</v>
      </c>
      <c r="AP142" s="22">
        <f>INDEX('Mapping waste'!$A$4:$T$352,MATCH($B142,'Mapping waste'!$B$4:$B$352,0),MATCH(AF$4,'Mapping waste'!$A$4:$T$4,0))*$G142</f>
        <v>0</v>
      </c>
      <c r="AQ142" s="22">
        <f>INDEX('Mapping waste'!$A$4:$T$352,MATCH($B142,'Mapping waste'!$B$4:$B$352,0),MATCH(AG$4,'Mapping waste'!$A$4:$T$4,0))*$G142</f>
        <v>0</v>
      </c>
      <c r="AR142" s="22">
        <f>INDEX('Mapping waste'!$A$4:$T$352,MATCH($B142,'Mapping waste'!$B$4:$B$352,0),MATCH(AH$4,'Mapping waste'!$A$4:$T$4,0))*$G142</f>
        <v>168014</v>
      </c>
      <c r="AS142" s="22">
        <f>INDEX('Mapping waste'!$A$4:$T$352,MATCH($B142,'Mapping waste'!$B$4:$B$352,0),MATCH(AI$4,'Mapping waste'!$A$4:$T$4,0))*$G142</f>
        <v>0</v>
      </c>
      <c r="AT142" s="22">
        <f>INDEX('Mapping waste'!$A$4:$T$352,MATCH($B142,'Mapping waste'!$B$4:$B$352,0),MATCH(AJ$4,'Mapping waste'!$A$4:$T$4,0))*$G142</f>
        <v>0</v>
      </c>
      <c r="AU142" s="22">
        <f>INDEX('Mapping waste'!$A$4:$T$352,MATCH($B142,'Mapping waste'!$B$4:$B$352,0),MATCH(AK$4,'Mapping waste'!$A$4:$T$4,0))*$G142</f>
        <v>0</v>
      </c>
      <c r="AV142" s="22">
        <f>INDEX('Mapping waste'!$A$4:$T$352,MATCH($B142,'Mapping waste'!$B$4:$B$352,0),MATCH(AL$4,'Mapping waste'!$A$4:$T$4,0))*$G142</f>
        <v>0</v>
      </c>
      <c r="AW142" s="22">
        <f>INDEX('Mapping waste'!$A$4:$T$352,MATCH($B142,'Mapping waste'!$B$4:$B$352,0),MATCH(AM$4,'Mapping waste'!$A$4:$T$4,0))*$G142</f>
        <v>0</v>
      </c>
      <c r="AX142" s="22">
        <f>INDEX('Mapping waste'!$A$4:$T$352,MATCH($B142,'Mapping waste'!$B$4:$B$352,0),MATCH(AN$4,'Mapping waste'!$A$4:$T$4,0))*$G142</f>
        <v>0</v>
      </c>
      <c r="AY142" s="22">
        <f>INDEX('Mapping waste'!$A$4:$T$352,MATCH($B142,'Mapping waste'!$B$4:$B$352,0),MATCH(AO$4,'Mapping waste'!$A$4:$T$4,0))*$G142</f>
        <v>0</v>
      </c>
      <c r="AZ142" s="22">
        <f>INDEX('Mapping waste'!$A$4:$T$352,MATCH($B142,'Mapping waste'!$B$4:$B$352,0),MATCH(AP$4,'Mapping waste'!$A$4:$T$4,0))*$H142</f>
        <v>0</v>
      </c>
      <c r="BA142" s="22">
        <f>INDEX('Mapping waste'!$A$4:$T$352,MATCH($B142,'Mapping waste'!$B$4:$B$352,0),MATCH(AQ$4,'Mapping waste'!$A$4:$T$4,0))*$H142</f>
        <v>0</v>
      </c>
      <c r="BB142" s="22">
        <f>INDEX('Mapping waste'!$A$4:$T$352,MATCH($B142,'Mapping waste'!$B$4:$B$352,0),MATCH(AR$4,'Mapping waste'!$A$4:$T$4,0))*$H142</f>
        <v>168836</v>
      </c>
      <c r="BC142" s="22">
        <f>INDEX('Mapping waste'!$A$4:$T$352,MATCH($B142,'Mapping waste'!$B$4:$B$352,0),MATCH(AS$4,'Mapping waste'!$A$4:$T$4,0))*$H142</f>
        <v>0</v>
      </c>
      <c r="BD142" s="22">
        <f>INDEX('Mapping waste'!$A$4:$T$352,MATCH($B142,'Mapping waste'!$B$4:$B$352,0),MATCH(AT$4,'Mapping waste'!$A$4:$T$4,0))*$H142</f>
        <v>0</v>
      </c>
      <c r="BE142" s="22">
        <f>INDEX('Mapping waste'!$A$4:$T$352,MATCH($B142,'Mapping waste'!$B$4:$B$352,0),MATCH(AU$4,'Mapping waste'!$A$4:$T$4,0))*$H142</f>
        <v>0</v>
      </c>
      <c r="BF142" s="22">
        <f>INDEX('Mapping waste'!$A$4:$T$352,MATCH($B142,'Mapping waste'!$B$4:$B$352,0),MATCH(AV$4,'Mapping waste'!$A$4:$T$4,0))*$H142</f>
        <v>0</v>
      </c>
      <c r="BG142" s="22">
        <f>INDEX('Mapping waste'!$A$4:$T$352,MATCH($B142,'Mapping waste'!$B$4:$B$352,0),MATCH(AW$4,'Mapping waste'!$A$4:$T$4,0))*$H142</f>
        <v>0</v>
      </c>
      <c r="BH142" s="22">
        <f>INDEX('Mapping waste'!$A$4:$T$352,MATCH($B142,'Mapping waste'!$B$4:$B$352,0),MATCH(AX$4,'Mapping waste'!$A$4:$T$4,0))*$H142</f>
        <v>0</v>
      </c>
      <c r="BI142" s="22">
        <f>INDEX('Mapping waste'!$A$4:$T$352,MATCH($B142,'Mapping waste'!$B$4:$B$352,0),MATCH(AY$4,'Mapping waste'!$A$4:$T$4,0))*$H142</f>
        <v>0</v>
      </c>
      <c r="BJ142" s="22">
        <f>INDEX('Mapping waste'!$A$4:$T$352,MATCH($B142,'Mapping waste'!$B$4:$B$352,0),MATCH(AZ$4,'Mapping waste'!$A$4:$T$4,0))*$I142</f>
        <v>0</v>
      </c>
      <c r="BK142" s="22">
        <f>INDEX('Mapping waste'!$A$4:$T$352,MATCH($B142,'Mapping waste'!$B$4:$B$352,0),MATCH(BA$4,'Mapping waste'!$A$4:$T$4,0))*$I142</f>
        <v>0</v>
      </c>
      <c r="BL142" s="22">
        <f>INDEX('Mapping waste'!$A$4:$T$352,MATCH($B142,'Mapping waste'!$B$4:$B$352,0),MATCH(BB$4,'Mapping waste'!$A$4:$T$4,0))*$I142</f>
        <v>169741</v>
      </c>
      <c r="BM142" s="22">
        <f>INDEX('Mapping waste'!$A$4:$T$352,MATCH($B142,'Mapping waste'!$B$4:$B$352,0),MATCH(BC$4,'Mapping waste'!$A$4:$T$4,0))*$I142</f>
        <v>0</v>
      </c>
      <c r="BN142" s="22">
        <f>INDEX('Mapping waste'!$A$4:$T$352,MATCH($B142,'Mapping waste'!$B$4:$B$352,0),MATCH(BD$4,'Mapping waste'!$A$4:$T$4,0))*$I142</f>
        <v>0</v>
      </c>
      <c r="BO142" s="22">
        <f>INDEX('Mapping waste'!$A$4:$T$352,MATCH($B142,'Mapping waste'!$B$4:$B$352,0),MATCH(BE$4,'Mapping waste'!$A$4:$T$4,0))*$I142</f>
        <v>0</v>
      </c>
      <c r="BP142" s="22">
        <f>INDEX('Mapping waste'!$A$4:$T$352,MATCH($B142,'Mapping waste'!$B$4:$B$352,0),MATCH(BF$4,'Mapping waste'!$A$4:$T$4,0))*$I142</f>
        <v>0</v>
      </c>
      <c r="BQ142" s="22">
        <f>INDEX('Mapping waste'!$A$4:$T$352,MATCH($B142,'Mapping waste'!$B$4:$B$352,0),MATCH(BG$4,'Mapping waste'!$A$4:$T$4,0))*$I142</f>
        <v>0</v>
      </c>
      <c r="BR142" s="22">
        <f>INDEX('Mapping waste'!$A$4:$T$352,MATCH($B142,'Mapping waste'!$B$4:$B$352,0),MATCH(BH$4,'Mapping waste'!$A$4:$T$4,0))*$I142</f>
        <v>0</v>
      </c>
      <c r="BS142" s="22">
        <f>INDEX('Mapping waste'!$A$4:$T$352,MATCH($B142,'Mapping waste'!$B$4:$B$352,0),MATCH(BI$4,'Mapping waste'!$A$4:$T$4,0))*$I142</f>
        <v>0</v>
      </c>
      <c r="BT142" s="22">
        <f>INDEX('Mapping waste'!$A$4:$T$352,MATCH($B142,'Mapping waste'!$B$4:$B$352,0),MATCH(BJ$4,'Mapping waste'!$A$4:$T$4,0))*$J142</f>
        <v>0</v>
      </c>
      <c r="BU142" s="22">
        <f>INDEX('Mapping waste'!$A$4:$T$352,MATCH($B142,'Mapping waste'!$B$4:$B$352,0),MATCH(BK$4,'Mapping waste'!$A$4:$T$4,0))*$J142</f>
        <v>0</v>
      </c>
      <c r="BV142" s="22">
        <f>INDEX('Mapping waste'!$A$4:$T$352,MATCH($B142,'Mapping waste'!$B$4:$B$352,0),MATCH(BL$4,'Mapping waste'!$A$4:$T$4,0))*$J142</f>
        <v>170606</v>
      </c>
      <c r="BW142" s="22">
        <f>INDEX('Mapping waste'!$A$4:$T$352,MATCH($B142,'Mapping waste'!$B$4:$B$352,0),MATCH(BM$4,'Mapping waste'!$A$4:$T$4,0))*$J142</f>
        <v>0</v>
      </c>
      <c r="BX142" s="22">
        <f>INDEX('Mapping waste'!$A$4:$T$352,MATCH($B142,'Mapping waste'!$B$4:$B$352,0),MATCH(BN$4,'Mapping waste'!$A$4:$T$4,0))*$J142</f>
        <v>0</v>
      </c>
      <c r="BY142" s="22">
        <f>INDEX('Mapping waste'!$A$4:$T$352,MATCH($B142,'Mapping waste'!$B$4:$B$352,0),MATCH(BO$4,'Mapping waste'!$A$4:$T$4,0))*$J142</f>
        <v>0</v>
      </c>
      <c r="BZ142" s="22">
        <f>INDEX('Mapping waste'!$A$4:$T$352,MATCH($B142,'Mapping waste'!$B$4:$B$352,0),MATCH(BP$4,'Mapping waste'!$A$4:$T$4,0))*$J142</f>
        <v>0</v>
      </c>
      <c r="CA142" s="22">
        <f>INDEX('Mapping waste'!$A$4:$T$352,MATCH($B142,'Mapping waste'!$B$4:$B$352,0),MATCH(BQ$4,'Mapping waste'!$A$4:$T$4,0))*$J142</f>
        <v>0</v>
      </c>
      <c r="CB142" s="22">
        <f>INDEX('Mapping waste'!$A$4:$T$352,MATCH($B142,'Mapping waste'!$B$4:$B$352,0),MATCH(BR$4,'Mapping waste'!$A$4:$T$4,0))*$J142</f>
        <v>0</v>
      </c>
      <c r="CC142" s="22">
        <f>INDEX('Mapping waste'!$A$4:$T$352,MATCH($B142,'Mapping waste'!$B$4:$B$352,0),MATCH(BS$4,'Mapping waste'!$A$4:$T$4,0))*$J142</f>
        <v>0</v>
      </c>
      <c r="CD142" s="22">
        <f>INDEX('Mapping waste'!$A$4:$T$352,MATCH($B142,'Mapping waste'!$B$4:$B$352,0),MATCH(BT$4,'Mapping waste'!$A$4:$T$4,0))*$K142</f>
        <v>0</v>
      </c>
      <c r="CE142" s="22">
        <f>INDEX('Mapping waste'!$A$4:$T$352,MATCH($B142,'Mapping waste'!$B$4:$B$352,0),MATCH(BU$4,'Mapping waste'!$A$4:$T$4,0))*$K142</f>
        <v>0</v>
      </c>
      <c r="CF142" s="22">
        <f>INDEX('Mapping waste'!$A$4:$T$352,MATCH($B142,'Mapping waste'!$B$4:$B$352,0),MATCH(BV$4,'Mapping waste'!$A$4:$T$4,0))*$K142</f>
        <v>171406</v>
      </c>
      <c r="CG142" s="22">
        <f>INDEX('Mapping waste'!$A$4:$T$352,MATCH($B142,'Mapping waste'!$B$4:$B$352,0),MATCH(BW$4,'Mapping waste'!$A$4:$T$4,0))*$K142</f>
        <v>0</v>
      </c>
      <c r="CH142" s="22">
        <f>INDEX('Mapping waste'!$A$4:$T$352,MATCH($B142,'Mapping waste'!$B$4:$B$352,0),MATCH(BX$4,'Mapping waste'!$A$4:$T$4,0))*$K142</f>
        <v>0</v>
      </c>
      <c r="CI142" s="22">
        <f>INDEX('Mapping waste'!$A$4:$T$352,MATCH($B142,'Mapping waste'!$B$4:$B$352,0),MATCH(BY$4,'Mapping waste'!$A$4:$T$4,0))*$K142</f>
        <v>0</v>
      </c>
      <c r="CJ142" s="22">
        <f>INDEX('Mapping waste'!$A$4:$T$352,MATCH($B142,'Mapping waste'!$B$4:$B$352,0),MATCH(BZ$4,'Mapping waste'!$A$4:$T$4,0))*$K142</f>
        <v>0</v>
      </c>
      <c r="CK142" s="22">
        <f>INDEX('Mapping waste'!$A$4:$T$352,MATCH($B142,'Mapping waste'!$B$4:$B$352,0),MATCH(CA$4,'Mapping waste'!$A$4:$T$4,0))*$K142</f>
        <v>0</v>
      </c>
      <c r="CL142" s="22">
        <f>INDEX('Mapping waste'!$A$4:$T$352,MATCH($B142,'Mapping waste'!$B$4:$B$352,0),MATCH(CB$4,'Mapping waste'!$A$4:$T$4,0))*$K142</f>
        <v>0</v>
      </c>
      <c r="CM142" s="22">
        <f>INDEX('Mapping waste'!$A$4:$T$352,MATCH($B142,'Mapping waste'!$B$4:$B$352,0),MATCH(CC$4,'Mapping waste'!$A$4:$T$4,0))*$K142</f>
        <v>0</v>
      </c>
    </row>
    <row r="143" spans="1:91" x14ac:dyDescent="0.2">
      <c r="A143" s="21" t="s">
        <v>537</v>
      </c>
      <c r="B143" s="21" t="s">
        <v>538</v>
      </c>
      <c r="C143" s="21" t="s">
        <v>174</v>
      </c>
      <c r="D143" s="22">
        <f>INDEX('Households England'!S$5:S$374,MATCH('Mapping HH to population waste'!$B143,'Households England'!$B$5:$B$374,0))*1000</f>
        <v>43237</v>
      </c>
      <c r="E143" s="22">
        <f>INDEX('Households England'!T$5:T$374,MATCH('Mapping HH to population waste'!$B143,'Households England'!$B$5:$B$374,0))*1000</f>
        <v>43385</v>
      </c>
      <c r="F143" s="22">
        <f>INDEX('Households England'!U$5:U$374,MATCH('Mapping HH to population waste'!$B143,'Households England'!$B$5:$B$374,0))*1000</f>
        <v>43540</v>
      </c>
      <c r="G143" s="22">
        <f>INDEX('Households England'!V$5:V$374,MATCH('Mapping HH to population waste'!$B143,'Households England'!$B$5:$B$374,0))*1000</f>
        <v>43653</v>
      </c>
      <c r="H143" s="22">
        <f>INDEX('Households England'!W$5:W$374,MATCH('Mapping HH to population waste'!$B143,'Households England'!$B$5:$B$374,0))*1000</f>
        <v>43749</v>
      </c>
      <c r="I143" s="22">
        <f>INDEX('Households England'!X$5:X$374,MATCH('Mapping HH to population waste'!$B143,'Households England'!$B$5:$B$374,0))*1000</f>
        <v>43866</v>
      </c>
      <c r="J143" s="22">
        <f>INDEX('Households England'!Y$5:Y$374,MATCH('Mapping HH to population waste'!$B143,'Households England'!$B$5:$B$374,0))*1000</f>
        <v>43969</v>
      </c>
      <c r="K143" s="22">
        <f>INDEX('Households England'!Z$5:Z$374,MATCH('Mapping HH to population waste'!$B143,'Households England'!$B$5:$B$374,0))*1000</f>
        <v>44053</v>
      </c>
      <c r="L143" s="22">
        <f>INDEX('Mapping waste'!$A$4:$T$352,MATCH($B143,'Mapping waste'!$B$4:$B$352,0),MATCH(L$4,'Mapping waste'!$A$4:$T$4,0))*$D143</f>
        <v>0</v>
      </c>
      <c r="M143" s="22">
        <f>INDEX('Mapping waste'!$A$4:$T$352,MATCH($B143,'Mapping waste'!$B$4:$B$352,0),MATCH(M$4,'Mapping waste'!$A$4:$T$4,0))*$D143</f>
        <v>0</v>
      </c>
      <c r="N143" s="22">
        <f>INDEX('Mapping waste'!$A$4:$T$352,MATCH($B143,'Mapping waste'!$B$4:$B$352,0),MATCH(N$4,'Mapping waste'!$A$4:$T$4,0))*$D143</f>
        <v>43237</v>
      </c>
      <c r="O143" s="22">
        <f>INDEX('Mapping waste'!$A$4:$T$352,MATCH($B143,'Mapping waste'!$B$4:$B$352,0),MATCH(O$4,'Mapping waste'!$A$4:$T$4,0))*$D143</f>
        <v>0</v>
      </c>
      <c r="P143" s="22">
        <f>INDEX('Mapping waste'!$A$4:$T$352,MATCH($B143,'Mapping waste'!$B$4:$B$352,0),MATCH(P$4,'Mapping waste'!$A$4:$T$4,0))*$D143</f>
        <v>0</v>
      </c>
      <c r="Q143" s="22">
        <f>INDEX('Mapping waste'!$A$4:$T$352,MATCH($B143,'Mapping waste'!$B$4:$B$352,0),MATCH(Q$4,'Mapping waste'!$A$4:$T$4,0))*$D143</f>
        <v>0</v>
      </c>
      <c r="R143" s="22">
        <f>INDEX('Mapping waste'!$A$4:$T$352,MATCH($B143,'Mapping waste'!$B$4:$B$352,0),MATCH(R$4,'Mapping waste'!$A$4:$T$4,0))*$D143</f>
        <v>0</v>
      </c>
      <c r="S143" s="22">
        <f>INDEX('Mapping waste'!$A$4:$T$352,MATCH($B143,'Mapping waste'!$B$4:$B$352,0),MATCH(S$4,'Mapping waste'!$A$4:$T$4,0))*$D143</f>
        <v>0</v>
      </c>
      <c r="T143" s="22">
        <f>INDEX('Mapping waste'!$A$4:$T$352,MATCH($B143,'Mapping waste'!$B$4:$B$352,0),MATCH(T$4,'Mapping waste'!$A$4:$T$4,0))*$D143</f>
        <v>0</v>
      </c>
      <c r="U143" s="22">
        <f>INDEX('Mapping waste'!$A$4:$T$352,MATCH($B143,'Mapping waste'!$B$4:$B$352,0),MATCH(U$4,'Mapping waste'!$A$4:$T$4,0))*$D143</f>
        <v>0</v>
      </c>
      <c r="V143" s="22">
        <f>INDEX('Mapping waste'!$A$4:$T$352,MATCH($B143,'Mapping waste'!$B$4:$B$352,0),MATCH(V$4,'Mapping waste'!$A$4:$T$4,0))*$E143</f>
        <v>0</v>
      </c>
      <c r="W143" s="22">
        <f>INDEX('Mapping waste'!$A$4:$T$352,MATCH($B143,'Mapping waste'!$B$4:$B$352,0),MATCH(W$4,'Mapping waste'!$A$4:$T$4,0))*$E143</f>
        <v>0</v>
      </c>
      <c r="X143" s="22">
        <f>INDEX('Mapping waste'!$A$4:$T$352,MATCH($B143,'Mapping waste'!$B$4:$B$352,0),MATCH(X$4,'Mapping waste'!$A$4:$T$4,0))*$E143</f>
        <v>43385</v>
      </c>
      <c r="Y143" s="22">
        <f>INDEX('Mapping waste'!$A$4:$T$352,MATCH($B143,'Mapping waste'!$B$4:$B$352,0),MATCH(Y$4,'Mapping waste'!$A$4:$T$4,0))*$E143</f>
        <v>0</v>
      </c>
      <c r="Z143" s="22">
        <f>INDEX('Mapping waste'!$A$4:$T$352,MATCH($B143,'Mapping waste'!$B$4:$B$352,0),MATCH(Z$4,'Mapping waste'!$A$4:$T$4,0))*$E143</f>
        <v>0</v>
      </c>
      <c r="AA143" s="22">
        <f>INDEX('Mapping waste'!$A$4:$T$352,MATCH($B143,'Mapping waste'!$B$4:$B$352,0),MATCH(AA$4,'Mapping waste'!$A$4:$T$4,0))*$E143</f>
        <v>0</v>
      </c>
      <c r="AB143" s="22">
        <f>INDEX('Mapping waste'!$A$4:$T$352,MATCH($B143,'Mapping waste'!$B$4:$B$352,0),MATCH(AB$4,'Mapping waste'!$A$4:$T$4,0))*$E143</f>
        <v>0</v>
      </c>
      <c r="AC143" s="22">
        <f>INDEX('Mapping waste'!$A$4:$T$352,MATCH($B143,'Mapping waste'!$B$4:$B$352,0),MATCH(AC$4,'Mapping waste'!$A$4:$T$4,0))*$E143</f>
        <v>0</v>
      </c>
      <c r="AD143" s="22">
        <f>INDEX('Mapping waste'!$A$4:$T$352,MATCH($B143,'Mapping waste'!$B$4:$B$352,0),MATCH(AD$4,'Mapping waste'!$A$4:$T$4,0))*$E143</f>
        <v>0</v>
      </c>
      <c r="AE143" s="22">
        <f>INDEX('Mapping waste'!$A$4:$T$352,MATCH($B143,'Mapping waste'!$B$4:$B$352,0),MATCH(AE$4,'Mapping waste'!$A$4:$T$4,0))*$E143</f>
        <v>0</v>
      </c>
      <c r="AF143" s="22">
        <f>INDEX('Mapping waste'!$A$4:$T$352,MATCH($B143,'Mapping waste'!$B$4:$B$352,0),MATCH(V$4,'Mapping waste'!$A$4:$T$4,0))*$F143</f>
        <v>0</v>
      </c>
      <c r="AG143" s="22">
        <f>INDEX('Mapping waste'!$A$4:$T$352,MATCH($B143,'Mapping waste'!$B$4:$B$352,0),MATCH(W$4,'Mapping waste'!$A$4:$T$4,0))*$F143</f>
        <v>0</v>
      </c>
      <c r="AH143" s="22">
        <f>INDEX('Mapping waste'!$A$4:$T$352,MATCH($B143,'Mapping waste'!$B$4:$B$352,0),MATCH(X$4,'Mapping waste'!$A$4:$T$4,0))*$F143</f>
        <v>43540</v>
      </c>
      <c r="AI143" s="22">
        <f>INDEX('Mapping waste'!$A$4:$T$352,MATCH($B143,'Mapping waste'!$B$4:$B$352,0),MATCH(Y$4,'Mapping waste'!$A$4:$T$4,0))*$F143</f>
        <v>0</v>
      </c>
      <c r="AJ143" s="22">
        <f>INDEX('Mapping waste'!$A$4:$T$352,MATCH($B143,'Mapping waste'!$B$4:$B$352,0),MATCH(Z$4,'Mapping waste'!$A$4:$T$4,0))*$F143</f>
        <v>0</v>
      </c>
      <c r="AK143" s="22">
        <f>INDEX('Mapping waste'!$A$4:$T$352,MATCH($B143,'Mapping waste'!$B$4:$B$352,0),MATCH(AA$4,'Mapping waste'!$A$4:$T$4,0))*$F143</f>
        <v>0</v>
      </c>
      <c r="AL143" s="22">
        <f>INDEX('Mapping waste'!$A$4:$T$352,MATCH($B143,'Mapping waste'!$B$4:$B$352,0),MATCH(AB$4,'Mapping waste'!$A$4:$T$4,0))*$F143</f>
        <v>0</v>
      </c>
      <c r="AM143" s="22">
        <f>INDEX('Mapping waste'!$A$4:$T$352,MATCH($B143,'Mapping waste'!$B$4:$B$352,0),MATCH(AC$4,'Mapping waste'!$A$4:$T$4,0))*$F143</f>
        <v>0</v>
      </c>
      <c r="AN143" s="22">
        <f>INDEX('Mapping waste'!$A$4:$T$352,MATCH($B143,'Mapping waste'!$B$4:$B$352,0),MATCH(AD$4,'Mapping waste'!$A$4:$T$4,0))*$F143</f>
        <v>0</v>
      </c>
      <c r="AO143" s="22">
        <f>INDEX('Mapping waste'!$A$4:$T$352,MATCH($B143,'Mapping waste'!$B$4:$B$352,0),MATCH(AE$4,'Mapping waste'!$A$4:$T$4,0))*$F143</f>
        <v>0</v>
      </c>
      <c r="AP143" s="22">
        <f>INDEX('Mapping waste'!$A$4:$T$352,MATCH($B143,'Mapping waste'!$B$4:$B$352,0),MATCH(AF$4,'Mapping waste'!$A$4:$T$4,0))*$G143</f>
        <v>0</v>
      </c>
      <c r="AQ143" s="22">
        <f>INDEX('Mapping waste'!$A$4:$T$352,MATCH($B143,'Mapping waste'!$B$4:$B$352,0),MATCH(AG$4,'Mapping waste'!$A$4:$T$4,0))*$G143</f>
        <v>0</v>
      </c>
      <c r="AR143" s="22">
        <f>INDEX('Mapping waste'!$A$4:$T$352,MATCH($B143,'Mapping waste'!$B$4:$B$352,0),MATCH(AH$4,'Mapping waste'!$A$4:$T$4,0))*$G143</f>
        <v>43653</v>
      </c>
      <c r="AS143" s="22">
        <f>INDEX('Mapping waste'!$A$4:$T$352,MATCH($B143,'Mapping waste'!$B$4:$B$352,0),MATCH(AI$4,'Mapping waste'!$A$4:$T$4,0))*$G143</f>
        <v>0</v>
      </c>
      <c r="AT143" s="22">
        <f>INDEX('Mapping waste'!$A$4:$T$352,MATCH($B143,'Mapping waste'!$B$4:$B$352,0),MATCH(AJ$4,'Mapping waste'!$A$4:$T$4,0))*$G143</f>
        <v>0</v>
      </c>
      <c r="AU143" s="22">
        <f>INDEX('Mapping waste'!$A$4:$T$352,MATCH($B143,'Mapping waste'!$B$4:$B$352,0),MATCH(AK$4,'Mapping waste'!$A$4:$T$4,0))*$G143</f>
        <v>0</v>
      </c>
      <c r="AV143" s="22">
        <f>INDEX('Mapping waste'!$A$4:$T$352,MATCH($B143,'Mapping waste'!$B$4:$B$352,0),MATCH(AL$4,'Mapping waste'!$A$4:$T$4,0))*$G143</f>
        <v>0</v>
      </c>
      <c r="AW143" s="22">
        <f>INDEX('Mapping waste'!$A$4:$T$352,MATCH($B143,'Mapping waste'!$B$4:$B$352,0),MATCH(AM$4,'Mapping waste'!$A$4:$T$4,0))*$G143</f>
        <v>0</v>
      </c>
      <c r="AX143" s="22">
        <f>INDEX('Mapping waste'!$A$4:$T$352,MATCH($B143,'Mapping waste'!$B$4:$B$352,0),MATCH(AN$4,'Mapping waste'!$A$4:$T$4,0))*$G143</f>
        <v>0</v>
      </c>
      <c r="AY143" s="22">
        <f>INDEX('Mapping waste'!$A$4:$T$352,MATCH($B143,'Mapping waste'!$B$4:$B$352,0),MATCH(AO$4,'Mapping waste'!$A$4:$T$4,0))*$G143</f>
        <v>0</v>
      </c>
      <c r="AZ143" s="22">
        <f>INDEX('Mapping waste'!$A$4:$T$352,MATCH($B143,'Mapping waste'!$B$4:$B$352,0),MATCH(AP$4,'Mapping waste'!$A$4:$T$4,0))*$H143</f>
        <v>0</v>
      </c>
      <c r="BA143" s="22">
        <f>INDEX('Mapping waste'!$A$4:$T$352,MATCH($B143,'Mapping waste'!$B$4:$B$352,0),MATCH(AQ$4,'Mapping waste'!$A$4:$T$4,0))*$H143</f>
        <v>0</v>
      </c>
      <c r="BB143" s="22">
        <f>INDEX('Mapping waste'!$A$4:$T$352,MATCH($B143,'Mapping waste'!$B$4:$B$352,0),MATCH(AR$4,'Mapping waste'!$A$4:$T$4,0))*$H143</f>
        <v>43749</v>
      </c>
      <c r="BC143" s="22">
        <f>INDEX('Mapping waste'!$A$4:$T$352,MATCH($B143,'Mapping waste'!$B$4:$B$352,0),MATCH(AS$4,'Mapping waste'!$A$4:$T$4,0))*$H143</f>
        <v>0</v>
      </c>
      <c r="BD143" s="22">
        <f>INDEX('Mapping waste'!$A$4:$T$352,MATCH($B143,'Mapping waste'!$B$4:$B$352,0),MATCH(AT$4,'Mapping waste'!$A$4:$T$4,0))*$H143</f>
        <v>0</v>
      </c>
      <c r="BE143" s="22">
        <f>INDEX('Mapping waste'!$A$4:$T$352,MATCH($B143,'Mapping waste'!$B$4:$B$352,0),MATCH(AU$4,'Mapping waste'!$A$4:$T$4,0))*$H143</f>
        <v>0</v>
      </c>
      <c r="BF143" s="22">
        <f>INDEX('Mapping waste'!$A$4:$T$352,MATCH($B143,'Mapping waste'!$B$4:$B$352,0),MATCH(AV$4,'Mapping waste'!$A$4:$T$4,0))*$H143</f>
        <v>0</v>
      </c>
      <c r="BG143" s="22">
        <f>INDEX('Mapping waste'!$A$4:$T$352,MATCH($B143,'Mapping waste'!$B$4:$B$352,0),MATCH(AW$4,'Mapping waste'!$A$4:$T$4,0))*$H143</f>
        <v>0</v>
      </c>
      <c r="BH143" s="22">
        <f>INDEX('Mapping waste'!$A$4:$T$352,MATCH($B143,'Mapping waste'!$B$4:$B$352,0),MATCH(AX$4,'Mapping waste'!$A$4:$T$4,0))*$H143</f>
        <v>0</v>
      </c>
      <c r="BI143" s="22">
        <f>INDEX('Mapping waste'!$A$4:$T$352,MATCH($B143,'Mapping waste'!$B$4:$B$352,0),MATCH(AY$4,'Mapping waste'!$A$4:$T$4,0))*$H143</f>
        <v>0</v>
      </c>
      <c r="BJ143" s="22">
        <f>INDEX('Mapping waste'!$A$4:$T$352,MATCH($B143,'Mapping waste'!$B$4:$B$352,0),MATCH(AZ$4,'Mapping waste'!$A$4:$T$4,0))*$I143</f>
        <v>0</v>
      </c>
      <c r="BK143" s="22">
        <f>INDEX('Mapping waste'!$A$4:$T$352,MATCH($B143,'Mapping waste'!$B$4:$B$352,0),MATCH(BA$4,'Mapping waste'!$A$4:$T$4,0))*$I143</f>
        <v>0</v>
      </c>
      <c r="BL143" s="22">
        <f>INDEX('Mapping waste'!$A$4:$T$352,MATCH($B143,'Mapping waste'!$B$4:$B$352,0),MATCH(BB$4,'Mapping waste'!$A$4:$T$4,0))*$I143</f>
        <v>43866</v>
      </c>
      <c r="BM143" s="22">
        <f>INDEX('Mapping waste'!$A$4:$T$352,MATCH($B143,'Mapping waste'!$B$4:$B$352,0),MATCH(BC$4,'Mapping waste'!$A$4:$T$4,0))*$I143</f>
        <v>0</v>
      </c>
      <c r="BN143" s="22">
        <f>INDEX('Mapping waste'!$A$4:$T$352,MATCH($B143,'Mapping waste'!$B$4:$B$352,0),MATCH(BD$4,'Mapping waste'!$A$4:$T$4,0))*$I143</f>
        <v>0</v>
      </c>
      <c r="BO143" s="22">
        <f>INDEX('Mapping waste'!$A$4:$T$352,MATCH($B143,'Mapping waste'!$B$4:$B$352,0),MATCH(BE$4,'Mapping waste'!$A$4:$T$4,0))*$I143</f>
        <v>0</v>
      </c>
      <c r="BP143" s="22">
        <f>INDEX('Mapping waste'!$A$4:$T$352,MATCH($B143,'Mapping waste'!$B$4:$B$352,0),MATCH(BF$4,'Mapping waste'!$A$4:$T$4,0))*$I143</f>
        <v>0</v>
      </c>
      <c r="BQ143" s="22">
        <f>INDEX('Mapping waste'!$A$4:$T$352,MATCH($B143,'Mapping waste'!$B$4:$B$352,0),MATCH(BG$4,'Mapping waste'!$A$4:$T$4,0))*$I143</f>
        <v>0</v>
      </c>
      <c r="BR143" s="22">
        <f>INDEX('Mapping waste'!$A$4:$T$352,MATCH($B143,'Mapping waste'!$B$4:$B$352,0),MATCH(BH$4,'Mapping waste'!$A$4:$T$4,0))*$I143</f>
        <v>0</v>
      </c>
      <c r="BS143" s="22">
        <f>INDEX('Mapping waste'!$A$4:$T$352,MATCH($B143,'Mapping waste'!$B$4:$B$352,0),MATCH(BI$4,'Mapping waste'!$A$4:$T$4,0))*$I143</f>
        <v>0</v>
      </c>
      <c r="BT143" s="22">
        <f>INDEX('Mapping waste'!$A$4:$T$352,MATCH($B143,'Mapping waste'!$B$4:$B$352,0),MATCH(BJ$4,'Mapping waste'!$A$4:$T$4,0))*$J143</f>
        <v>0</v>
      </c>
      <c r="BU143" s="22">
        <f>INDEX('Mapping waste'!$A$4:$T$352,MATCH($B143,'Mapping waste'!$B$4:$B$352,0),MATCH(BK$4,'Mapping waste'!$A$4:$T$4,0))*$J143</f>
        <v>0</v>
      </c>
      <c r="BV143" s="22">
        <f>INDEX('Mapping waste'!$A$4:$T$352,MATCH($B143,'Mapping waste'!$B$4:$B$352,0),MATCH(BL$4,'Mapping waste'!$A$4:$T$4,0))*$J143</f>
        <v>43969</v>
      </c>
      <c r="BW143" s="22">
        <f>INDEX('Mapping waste'!$A$4:$T$352,MATCH($B143,'Mapping waste'!$B$4:$B$352,0),MATCH(BM$4,'Mapping waste'!$A$4:$T$4,0))*$J143</f>
        <v>0</v>
      </c>
      <c r="BX143" s="22">
        <f>INDEX('Mapping waste'!$A$4:$T$352,MATCH($B143,'Mapping waste'!$B$4:$B$352,0),MATCH(BN$4,'Mapping waste'!$A$4:$T$4,0))*$J143</f>
        <v>0</v>
      </c>
      <c r="BY143" s="22">
        <f>INDEX('Mapping waste'!$A$4:$T$352,MATCH($B143,'Mapping waste'!$B$4:$B$352,0),MATCH(BO$4,'Mapping waste'!$A$4:$T$4,0))*$J143</f>
        <v>0</v>
      </c>
      <c r="BZ143" s="22">
        <f>INDEX('Mapping waste'!$A$4:$T$352,MATCH($B143,'Mapping waste'!$B$4:$B$352,0),MATCH(BP$4,'Mapping waste'!$A$4:$T$4,0))*$J143</f>
        <v>0</v>
      </c>
      <c r="CA143" s="22">
        <f>INDEX('Mapping waste'!$A$4:$T$352,MATCH($B143,'Mapping waste'!$B$4:$B$352,0),MATCH(BQ$4,'Mapping waste'!$A$4:$T$4,0))*$J143</f>
        <v>0</v>
      </c>
      <c r="CB143" s="22">
        <f>INDEX('Mapping waste'!$A$4:$T$352,MATCH($B143,'Mapping waste'!$B$4:$B$352,0),MATCH(BR$4,'Mapping waste'!$A$4:$T$4,0))*$J143</f>
        <v>0</v>
      </c>
      <c r="CC143" s="22">
        <f>INDEX('Mapping waste'!$A$4:$T$352,MATCH($B143,'Mapping waste'!$B$4:$B$352,0),MATCH(BS$4,'Mapping waste'!$A$4:$T$4,0))*$J143</f>
        <v>0</v>
      </c>
      <c r="CD143" s="22">
        <f>INDEX('Mapping waste'!$A$4:$T$352,MATCH($B143,'Mapping waste'!$B$4:$B$352,0),MATCH(BT$4,'Mapping waste'!$A$4:$T$4,0))*$K143</f>
        <v>0</v>
      </c>
      <c r="CE143" s="22">
        <f>INDEX('Mapping waste'!$A$4:$T$352,MATCH($B143,'Mapping waste'!$B$4:$B$352,0),MATCH(BU$4,'Mapping waste'!$A$4:$T$4,0))*$K143</f>
        <v>0</v>
      </c>
      <c r="CF143" s="22">
        <f>INDEX('Mapping waste'!$A$4:$T$352,MATCH($B143,'Mapping waste'!$B$4:$B$352,0),MATCH(BV$4,'Mapping waste'!$A$4:$T$4,0))*$K143</f>
        <v>44053</v>
      </c>
      <c r="CG143" s="22">
        <f>INDEX('Mapping waste'!$A$4:$T$352,MATCH($B143,'Mapping waste'!$B$4:$B$352,0),MATCH(BW$4,'Mapping waste'!$A$4:$T$4,0))*$K143</f>
        <v>0</v>
      </c>
      <c r="CH143" s="22">
        <f>INDEX('Mapping waste'!$A$4:$T$352,MATCH($B143,'Mapping waste'!$B$4:$B$352,0),MATCH(BX$4,'Mapping waste'!$A$4:$T$4,0))*$K143</f>
        <v>0</v>
      </c>
      <c r="CI143" s="22">
        <f>INDEX('Mapping waste'!$A$4:$T$352,MATCH($B143,'Mapping waste'!$B$4:$B$352,0),MATCH(BY$4,'Mapping waste'!$A$4:$T$4,0))*$K143</f>
        <v>0</v>
      </c>
      <c r="CJ143" s="22">
        <f>INDEX('Mapping waste'!$A$4:$T$352,MATCH($B143,'Mapping waste'!$B$4:$B$352,0),MATCH(BZ$4,'Mapping waste'!$A$4:$T$4,0))*$K143</f>
        <v>0</v>
      </c>
      <c r="CK143" s="22">
        <f>INDEX('Mapping waste'!$A$4:$T$352,MATCH($B143,'Mapping waste'!$B$4:$B$352,0),MATCH(CA$4,'Mapping waste'!$A$4:$T$4,0))*$K143</f>
        <v>0</v>
      </c>
      <c r="CL143" s="22">
        <f>INDEX('Mapping waste'!$A$4:$T$352,MATCH($B143,'Mapping waste'!$B$4:$B$352,0),MATCH(CB$4,'Mapping waste'!$A$4:$T$4,0))*$K143</f>
        <v>0</v>
      </c>
      <c r="CM143" s="22">
        <f>INDEX('Mapping waste'!$A$4:$T$352,MATCH($B143,'Mapping waste'!$B$4:$B$352,0),MATCH(CC$4,'Mapping waste'!$A$4:$T$4,0))*$K143</f>
        <v>0</v>
      </c>
    </row>
    <row r="144" spans="1:91" x14ac:dyDescent="0.2">
      <c r="A144" s="21" t="s">
        <v>539</v>
      </c>
      <c r="B144" s="21" t="s">
        <v>540</v>
      </c>
      <c r="C144" s="21" t="s">
        <v>174</v>
      </c>
      <c r="D144" s="22">
        <f>INDEX('Households England'!S$5:S$374,MATCH('Mapping HH to population waste'!$B144,'Households England'!$B$5:$B$374,0))*1000</f>
        <v>31087</v>
      </c>
      <c r="E144" s="22">
        <f>INDEX('Households England'!T$5:T$374,MATCH('Mapping HH to population waste'!$B144,'Households England'!$B$5:$B$374,0))*1000</f>
        <v>31089</v>
      </c>
      <c r="F144" s="22">
        <f>INDEX('Households England'!U$5:U$374,MATCH('Mapping HH to population waste'!$B144,'Households England'!$B$5:$B$374,0))*1000</f>
        <v>31081</v>
      </c>
      <c r="G144" s="22">
        <f>INDEX('Households England'!V$5:V$374,MATCH('Mapping HH to population waste'!$B144,'Households England'!$B$5:$B$374,0))*1000</f>
        <v>31038</v>
      </c>
      <c r="H144" s="22">
        <f>INDEX('Households England'!W$5:W$374,MATCH('Mapping HH to population waste'!$B144,'Households England'!$B$5:$B$374,0))*1000</f>
        <v>31015</v>
      </c>
      <c r="I144" s="22">
        <f>INDEX('Households England'!X$5:X$374,MATCH('Mapping HH to population waste'!$B144,'Households England'!$B$5:$B$374,0))*1000</f>
        <v>30919</v>
      </c>
      <c r="J144" s="22">
        <f>INDEX('Households England'!Y$5:Y$374,MATCH('Mapping HH to population waste'!$B144,'Households England'!$B$5:$B$374,0))*1000</f>
        <v>30812</v>
      </c>
      <c r="K144" s="22">
        <f>INDEX('Households England'!Z$5:Z$374,MATCH('Mapping HH to population waste'!$B144,'Households England'!$B$5:$B$374,0))*1000</f>
        <v>30710</v>
      </c>
      <c r="L144" s="22">
        <f>INDEX('Mapping waste'!$A$4:$T$352,MATCH($B144,'Mapping waste'!$B$4:$B$352,0),MATCH(L$4,'Mapping waste'!$A$4:$T$4,0))*$D144</f>
        <v>0</v>
      </c>
      <c r="M144" s="22">
        <f>INDEX('Mapping waste'!$A$4:$T$352,MATCH($B144,'Mapping waste'!$B$4:$B$352,0),MATCH(M$4,'Mapping waste'!$A$4:$T$4,0))*$D144</f>
        <v>0</v>
      </c>
      <c r="N144" s="22">
        <f>INDEX('Mapping waste'!$A$4:$T$352,MATCH($B144,'Mapping waste'!$B$4:$B$352,0),MATCH(N$4,'Mapping waste'!$A$4:$T$4,0))*$D144</f>
        <v>31087</v>
      </c>
      <c r="O144" s="22">
        <f>INDEX('Mapping waste'!$A$4:$T$352,MATCH($B144,'Mapping waste'!$B$4:$B$352,0),MATCH(O$4,'Mapping waste'!$A$4:$T$4,0))*$D144</f>
        <v>0</v>
      </c>
      <c r="P144" s="22">
        <f>INDEX('Mapping waste'!$A$4:$T$352,MATCH($B144,'Mapping waste'!$B$4:$B$352,0),MATCH(P$4,'Mapping waste'!$A$4:$T$4,0))*$D144</f>
        <v>0</v>
      </c>
      <c r="Q144" s="22">
        <f>INDEX('Mapping waste'!$A$4:$T$352,MATCH($B144,'Mapping waste'!$B$4:$B$352,0),MATCH(Q$4,'Mapping waste'!$A$4:$T$4,0))*$D144</f>
        <v>0</v>
      </c>
      <c r="R144" s="22">
        <f>INDEX('Mapping waste'!$A$4:$T$352,MATCH($B144,'Mapping waste'!$B$4:$B$352,0),MATCH(R$4,'Mapping waste'!$A$4:$T$4,0))*$D144</f>
        <v>0</v>
      </c>
      <c r="S144" s="22">
        <f>INDEX('Mapping waste'!$A$4:$T$352,MATCH($B144,'Mapping waste'!$B$4:$B$352,0),MATCH(S$4,'Mapping waste'!$A$4:$T$4,0))*$D144</f>
        <v>0</v>
      </c>
      <c r="T144" s="22">
        <f>INDEX('Mapping waste'!$A$4:$T$352,MATCH($B144,'Mapping waste'!$B$4:$B$352,0),MATCH(T$4,'Mapping waste'!$A$4:$T$4,0))*$D144</f>
        <v>0</v>
      </c>
      <c r="U144" s="22">
        <f>INDEX('Mapping waste'!$A$4:$T$352,MATCH($B144,'Mapping waste'!$B$4:$B$352,0),MATCH(U$4,'Mapping waste'!$A$4:$T$4,0))*$D144</f>
        <v>0</v>
      </c>
      <c r="V144" s="22">
        <f>INDEX('Mapping waste'!$A$4:$T$352,MATCH($B144,'Mapping waste'!$B$4:$B$352,0),MATCH(V$4,'Mapping waste'!$A$4:$T$4,0))*$E144</f>
        <v>0</v>
      </c>
      <c r="W144" s="22">
        <f>INDEX('Mapping waste'!$A$4:$T$352,MATCH($B144,'Mapping waste'!$B$4:$B$352,0),MATCH(W$4,'Mapping waste'!$A$4:$T$4,0))*$E144</f>
        <v>0</v>
      </c>
      <c r="X144" s="22">
        <f>INDEX('Mapping waste'!$A$4:$T$352,MATCH($B144,'Mapping waste'!$B$4:$B$352,0),MATCH(X$4,'Mapping waste'!$A$4:$T$4,0))*$E144</f>
        <v>31089</v>
      </c>
      <c r="Y144" s="22">
        <f>INDEX('Mapping waste'!$A$4:$T$352,MATCH($B144,'Mapping waste'!$B$4:$B$352,0),MATCH(Y$4,'Mapping waste'!$A$4:$T$4,0))*$E144</f>
        <v>0</v>
      </c>
      <c r="Z144" s="22">
        <f>INDEX('Mapping waste'!$A$4:$T$352,MATCH($B144,'Mapping waste'!$B$4:$B$352,0),MATCH(Z$4,'Mapping waste'!$A$4:$T$4,0))*$E144</f>
        <v>0</v>
      </c>
      <c r="AA144" s="22">
        <f>INDEX('Mapping waste'!$A$4:$T$352,MATCH($B144,'Mapping waste'!$B$4:$B$352,0),MATCH(AA$4,'Mapping waste'!$A$4:$T$4,0))*$E144</f>
        <v>0</v>
      </c>
      <c r="AB144" s="22">
        <f>INDEX('Mapping waste'!$A$4:$T$352,MATCH($B144,'Mapping waste'!$B$4:$B$352,0),MATCH(AB$4,'Mapping waste'!$A$4:$T$4,0))*$E144</f>
        <v>0</v>
      </c>
      <c r="AC144" s="22">
        <f>INDEX('Mapping waste'!$A$4:$T$352,MATCH($B144,'Mapping waste'!$B$4:$B$352,0),MATCH(AC$4,'Mapping waste'!$A$4:$T$4,0))*$E144</f>
        <v>0</v>
      </c>
      <c r="AD144" s="22">
        <f>INDEX('Mapping waste'!$A$4:$T$352,MATCH($B144,'Mapping waste'!$B$4:$B$352,0),MATCH(AD$4,'Mapping waste'!$A$4:$T$4,0))*$E144</f>
        <v>0</v>
      </c>
      <c r="AE144" s="22">
        <f>INDEX('Mapping waste'!$A$4:$T$352,MATCH($B144,'Mapping waste'!$B$4:$B$352,0),MATCH(AE$4,'Mapping waste'!$A$4:$T$4,0))*$E144</f>
        <v>0</v>
      </c>
      <c r="AF144" s="22">
        <f>INDEX('Mapping waste'!$A$4:$T$352,MATCH($B144,'Mapping waste'!$B$4:$B$352,0),MATCH(V$4,'Mapping waste'!$A$4:$T$4,0))*$F144</f>
        <v>0</v>
      </c>
      <c r="AG144" s="22">
        <f>INDEX('Mapping waste'!$A$4:$T$352,MATCH($B144,'Mapping waste'!$B$4:$B$352,0),MATCH(W$4,'Mapping waste'!$A$4:$T$4,0))*$F144</f>
        <v>0</v>
      </c>
      <c r="AH144" s="22">
        <f>INDEX('Mapping waste'!$A$4:$T$352,MATCH($B144,'Mapping waste'!$B$4:$B$352,0),MATCH(X$4,'Mapping waste'!$A$4:$T$4,0))*$F144</f>
        <v>31081</v>
      </c>
      <c r="AI144" s="22">
        <f>INDEX('Mapping waste'!$A$4:$T$352,MATCH($B144,'Mapping waste'!$B$4:$B$352,0),MATCH(Y$4,'Mapping waste'!$A$4:$T$4,0))*$F144</f>
        <v>0</v>
      </c>
      <c r="AJ144" s="22">
        <f>INDEX('Mapping waste'!$A$4:$T$352,MATCH($B144,'Mapping waste'!$B$4:$B$352,0),MATCH(Z$4,'Mapping waste'!$A$4:$T$4,0))*$F144</f>
        <v>0</v>
      </c>
      <c r="AK144" s="22">
        <f>INDEX('Mapping waste'!$A$4:$T$352,MATCH($B144,'Mapping waste'!$B$4:$B$352,0),MATCH(AA$4,'Mapping waste'!$A$4:$T$4,0))*$F144</f>
        <v>0</v>
      </c>
      <c r="AL144" s="22">
        <f>INDEX('Mapping waste'!$A$4:$T$352,MATCH($B144,'Mapping waste'!$B$4:$B$352,0),MATCH(AB$4,'Mapping waste'!$A$4:$T$4,0))*$F144</f>
        <v>0</v>
      </c>
      <c r="AM144" s="22">
        <f>INDEX('Mapping waste'!$A$4:$T$352,MATCH($B144,'Mapping waste'!$B$4:$B$352,0),MATCH(AC$4,'Mapping waste'!$A$4:$T$4,0))*$F144</f>
        <v>0</v>
      </c>
      <c r="AN144" s="22">
        <f>INDEX('Mapping waste'!$A$4:$T$352,MATCH($B144,'Mapping waste'!$B$4:$B$352,0),MATCH(AD$4,'Mapping waste'!$A$4:$T$4,0))*$F144</f>
        <v>0</v>
      </c>
      <c r="AO144" s="22">
        <f>INDEX('Mapping waste'!$A$4:$T$352,MATCH($B144,'Mapping waste'!$B$4:$B$352,0),MATCH(AE$4,'Mapping waste'!$A$4:$T$4,0))*$F144</f>
        <v>0</v>
      </c>
      <c r="AP144" s="22">
        <f>INDEX('Mapping waste'!$A$4:$T$352,MATCH($B144,'Mapping waste'!$B$4:$B$352,0),MATCH(AF$4,'Mapping waste'!$A$4:$T$4,0))*$G144</f>
        <v>0</v>
      </c>
      <c r="AQ144" s="22">
        <f>INDEX('Mapping waste'!$A$4:$T$352,MATCH($B144,'Mapping waste'!$B$4:$B$352,0),MATCH(AG$4,'Mapping waste'!$A$4:$T$4,0))*$G144</f>
        <v>0</v>
      </c>
      <c r="AR144" s="22">
        <f>INDEX('Mapping waste'!$A$4:$T$352,MATCH($B144,'Mapping waste'!$B$4:$B$352,0),MATCH(AH$4,'Mapping waste'!$A$4:$T$4,0))*$G144</f>
        <v>31038</v>
      </c>
      <c r="AS144" s="22">
        <f>INDEX('Mapping waste'!$A$4:$T$352,MATCH($B144,'Mapping waste'!$B$4:$B$352,0),MATCH(AI$4,'Mapping waste'!$A$4:$T$4,0))*$G144</f>
        <v>0</v>
      </c>
      <c r="AT144" s="22">
        <f>INDEX('Mapping waste'!$A$4:$T$352,MATCH($B144,'Mapping waste'!$B$4:$B$352,0),MATCH(AJ$4,'Mapping waste'!$A$4:$T$4,0))*$G144</f>
        <v>0</v>
      </c>
      <c r="AU144" s="22">
        <f>INDEX('Mapping waste'!$A$4:$T$352,MATCH($B144,'Mapping waste'!$B$4:$B$352,0),MATCH(AK$4,'Mapping waste'!$A$4:$T$4,0))*$G144</f>
        <v>0</v>
      </c>
      <c r="AV144" s="22">
        <f>INDEX('Mapping waste'!$A$4:$T$352,MATCH($B144,'Mapping waste'!$B$4:$B$352,0),MATCH(AL$4,'Mapping waste'!$A$4:$T$4,0))*$G144</f>
        <v>0</v>
      </c>
      <c r="AW144" s="22">
        <f>INDEX('Mapping waste'!$A$4:$T$352,MATCH($B144,'Mapping waste'!$B$4:$B$352,0),MATCH(AM$4,'Mapping waste'!$A$4:$T$4,0))*$G144</f>
        <v>0</v>
      </c>
      <c r="AX144" s="22">
        <f>INDEX('Mapping waste'!$A$4:$T$352,MATCH($B144,'Mapping waste'!$B$4:$B$352,0),MATCH(AN$4,'Mapping waste'!$A$4:$T$4,0))*$G144</f>
        <v>0</v>
      </c>
      <c r="AY144" s="22">
        <f>INDEX('Mapping waste'!$A$4:$T$352,MATCH($B144,'Mapping waste'!$B$4:$B$352,0),MATCH(AO$4,'Mapping waste'!$A$4:$T$4,0))*$G144</f>
        <v>0</v>
      </c>
      <c r="AZ144" s="22">
        <f>INDEX('Mapping waste'!$A$4:$T$352,MATCH($B144,'Mapping waste'!$B$4:$B$352,0),MATCH(AP$4,'Mapping waste'!$A$4:$T$4,0))*$H144</f>
        <v>0</v>
      </c>
      <c r="BA144" s="22">
        <f>INDEX('Mapping waste'!$A$4:$T$352,MATCH($B144,'Mapping waste'!$B$4:$B$352,0),MATCH(AQ$4,'Mapping waste'!$A$4:$T$4,0))*$H144</f>
        <v>0</v>
      </c>
      <c r="BB144" s="22">
        <f>INDEX('Mapping waste'!$A$4:$T$352,MATCH($B144,'Mapping waste'!$B$4:$B$352,0),MATCH(AR$4,'Mapping waste'!$A$4:$T$4,0))*$H144</f>
        <v>31015</v>
      </c>
      <c r="BC144" s="22">
        <f>INDEX('Mapping waste'!$A$4:$T$352,MATCH($B144,'Mapping waste'!$B$4:$B$352,0),MATCH(AS$4,'Mapping waste'!$A$4:$T$4,0))*$H144</f>
        <v>0</v>
      </c>
      <c r="BD144" s="22">
        <f>INDEX('Mapping waste'!$A$4:$T$352,MATCH($B144,'Mapping waste'!$B$4:$B$352,0),MATCH(AT$4,'Mapping waste'!$A$4:$T$4,0))*$H144</f>
        <v>0</v>
      </c>
      <c r="BE144" s="22">
        <f>INDEX('Mapping waste'!$A$4:$T$352,MATCH($B144,'Mapping waste'!$B$4:$B$352,0),MATCH(AU$4,'Mapping waste'!$A$4:$T$4,0))*$H144</f>
        <v>0</v>
      </c>
      <c r="BF144" s="22">
        <f>INDEX('Mapping waste'!$A$4:$T$352,MATCH($B144,'Mapping waste'!$B$4:$B$352,0),MATCH(AV$4,'Mapping waste'!$A$4:$T$4,0))*$H144</f>
        <v>0</v>
      </c>
      <c r="BG144" s="22">
        <f>INDEX('Mapping waste'!$A$4:$T$352,MATCH($B144,'Mapping waste'!$B$4:$B$352,0),MATCH(AW$4,'Mapping waste'!$A$4:$T$4,0))*$H144</f>
        <v>0</v>
      </c>
      <c r="BH144" s="22">
        <f>INDEX('Mapping waste'!$A$4:$T$352,MATCH($B144,'Mapping waste'!$B$4:$B$352,0),MATCH(AX$4,'Mapping waste'!$A$4:$T$4,0))*$H144</f>
        <v>0</v>
      </c>
      <c r="BI144" s="22">
        <f>INDEX('Mapping waste'!$A$4:$T$352,MATCH($B144,'Mapping waste'!$B$4:$B$352,0),MATCH(AY$4,'Mapping waste'!$A$4:$T$4,0))*$H144</f>
        <v>0</v>
      </c>
      <c r="BJ144" s="22">
        <f>INDEX('Mapping waste'!$A$4:$T$352,MATCH($B144,'Mapping waste'!$B$4:$B$352,0),MATCH(AZ$4,'Mapping waste'!$A$4:$T$4,0))*$I144</f>
        <v>0</v>
      </c>
      <c r="BK144" s="22">
        <f>INDEX('Mapping waste'!$A$4:$T$352,MATCH($B144,'Mapping waste'!$B$4:$B$352,0),MATCH(BA$4,'Mapping waste'!$A$4:$T$4,0))*$I144</f>
        <v>0</v>
      </c>
      <c r="BL144" s="22">
        <f>INDEX('Mapping waste'!$A$4:$T$352,MATCH($B144,'Mapping waste'!$B$4:$B$352,0),MATCH(BB$4,'Mapping waste'!$A$4:$T$4,0))*$I144</f>
        <v>30919</v>
      </c>
      <c r="BM144" s="22">
        <f>INDEX('Mapping waste'!$A$4:$T$352,MATCH($B144,'Mapping waste'!$B$4:$B$352,0),MATCH(BC$4,'Mapping waste'!$A$4:$T$4,0))*$I144</f>
        <v>0</v>
      </c>
      <c r="BN144" s="22">
        <f>INDEX('Mapping waste'!$A$4:$T$352,MATCH($B144,'Mapping waste'!$B$4:$B$352,0),MATCH(BD$4,'Mapping waste'!$A$4:$T$4,0))*$I144</f>
        <v>0</v>
      </c>
      <c r="BO144" s="22">
        <f>INDEX('Mapping waste'!$A$4:$T$352,MATCH($B144,'Mapping waste'!$B$4:$B$352,0),MATCH(BE$4,'Mapping waste'!$A$4:$T$4,0))*$I144</f>
        <v>0</v>
      </c>
      <c r="BP144" s="22">
        <f>INDEX('Mapping waste'!$A$4:$T$352,MATCH($B144,'Mapping waste'!$B$4:$B$352,0),MATCH(BF$4,'Mapping waste'!$A$4:$T$4,0))*$I144</f>
        <v>0</v>
      </c>
      <c r="BQ144" s="22">
        <f>INDEX('Mapping waste'!$A$4:$T$352,MATCH($B144,'Mapping waste'!$B$4:$B$352,0),MATCH(BG$4,'Mapping waste'!$A$4:$T$4,0))*$I144</f>
        <v>0</v>
      </c>
      <c r="BR144" s="22">
        <f>INDEX('Mapping waste'!$A$4:$T$352,MATCH($B144,'Mapping waste'!$B$4:$B$352,0),MATCH(BH$4,'Mapping waste'!$A$4:$T$4,0))*$I144</f>
        <v>0</v>
      </c>
      <c r="BS144" s="22">
        <f>INDEX('Mapping waste'!$A$4:$T$352,MATCH($B144,'Mapping waste'!$B$4:$B$352,0),MATCH(BI$4,'Mapping waste'!$A$4:$T$4,0))*$I144</f>
        <v>0</v>
      </c>
      <c r="BT144" s="22">
        <f>INDEX('Mapping waste'!$A$4:$T$352,MATCH($B144,'Mapping waste'!$B$4:$B$352,0),MATCH(BJ$4,'Mapping waste'!$A$4:$T$4,0))*$J144</f>
        <v>0</v>
      </c>
      <c r="BU144" s="22">
        <f>INDEX('Mapping waste'!$A$4:$T$352,MATCH($B144,'Mapping waste'!$B$4:$B$352,0),MATCH(BK$4,'Mapping waste'!$A$4:$T$4,0))*$J144</f>
        <v>0</v>
      </c>
      <c r="BV144" s="22">
        <f>INDEX('Mapping waste'!$A$4:$T$352,MATCH($B144,'Mapping waste'!$B$4:$B$352,0),MATCH(BL$4,'Mapping waste'!$A$4:$T$4,0))*$J144</f>
        <v>30812</v>
      </c>
      <c r="BW144" s="22">
        <f>INDEX('Mapping waste'!$A$4:$T$352,MATCH($B144,'Mapping waste'!$B$4:$B$352,0),MATCH(BM$4,'Mapping waste'!$A$4:$T$4,0))*$J144</f>
        <v>0</v>
      </c>
      <c r="BX144" s="22">
        <f>INDEX('Mapping waste'!$A$4:$T$352,MATCH($B144,'Mapping waste'!$B$4:$B$352,0),MATCH(BN$4,'Mapping waste'!$A$4:$T$4,0))*$J144</f>
        <v>0</v>
      </c>
      <c r="BY144" s="22">
        <f>INDEX('Mapping waste'!$A$4:$T$352,MATCH($B144,'Mapping waste'!$B$4:$B$352,0),MATCH(BO$4,'Mapping waste'!$A$4:$T$4,0))*$J144</f>
        <v>0</v>
      </c>
      <c r="BZ144" s="22">
        <f>INDEX('Mapping waste'!$A$4:$T$352,MATCH($B144,'Mapping waste'!$B$4:$B$352,0),MATCH(BP$4,'Mapping waste'!$A$4:$T$4,0))*$J144</f>
        <v>0</v>
      </c>
      <c r="CA144" s="22">
        <f>INDEX('Mapping waste'!$A$4:$T$352,MATCH($B144,'Mapping waste'!$B$4:$B$352,0),MATCH(BQ$4,'Mapping waste'!$A$4:$T$4,0))*$J144</f>
        <v>0</v>
      </c>
      <c r="CB144" s="22">
        <f>INDEX('Mapping waste'!$A$4:$T$352,MATCH($B144,'Mapping waste'!$B$4:$B$352,0),MATCH(BR$4,'Mapping waste'!$A$4:$T$4,0))*$J144</f>
        <v>0</v>
      </c>
      <c r="CC144" s="22">
        <f>INDEX('Mapping waste'!$A$4:$T$352,MATCH($B144,'Mapping waste'!$B$4:$B$352,0),MATCH(BS$4,'Mapping waste'!$A$4:$T$4,0))*$J144</f>
        <v>0</v>
      </c>
      <c r="CD144" s="22">
        <f>INDEX('Mapping waste'!$A$4:$T$352,MATCH($B144,'Mapping waste'!$B$4:$B$352,0),MATCH(BT$4,'Mapping waste'!$A$4:$T$4,0))*$K144</f>
        <v>0</v>
      </c>
      <c r="CE144" s="22">
        <f>INDEX('Mapping waste'!$A$4:$T$352,MATCH($B144,'Mapping waste'!$B$4:$B$352,0),MATCH(BU$4,'Mapping waste'!$A$4:$T$4,0))*$K144</f>
        <v>0</v>
      </c>
      <c r="CF144" s="22">
        <f>INDEX('Mapping waste'!$A$4:$T$352,MATCH($B144,'Mapping waste'!$B$4:$B$352,0),MATCH(BV$4,'Mapping waste'!$A$4:$T$4,0))*$K144</f>
        <v>30710</v>
      </c>
      <c r="CG144" s="22">
        <f>INDEX('Mapping waste'!$A$4:$T$352,MATCH($B144,'Mapping waste'!$B$4:$B$352,0),MATCH(BW$4,'Mapping waste'!$A$4:$T$4,0))*$K144</f>
        <v>0</v>
      </c>
      <c r="CH144" s="22">
        <f>INDEX('Mapping waste'!$A$4:$T$352,MATCH($B144,'Mapping waste'!$B$4:$B$352,0),MATCH(BX$4,'Mapping waste'!$A$4:$T$4,0))*$K144</f>
        <v>0</v>
      </c>
      <c r="CI144" s="22">
        <f>INDEX('Mapping waste'!$A$4:$T$352,MATCH($B144,'Mapping waste'!$B$4:$B$352,0),MATCH(BY$4,'Mapping waste'!$A$4:$T$4,0))*$K144</f>
        <v>0</v>
      </c>
      <c r="CJ144" s="22">
        <f>INDEX('Mapping waste'!$A$4:$T$352,MATCH($B144,'Mapping waste'!$B$4:$B$352,0),MATCH(BZ$4,'Mapping waste'!$A$4:$T$4,0))*$K144</f>
        <v>0</v>
      </c>
      <c r="CK144" s="22">
        <f>INDEX('Mapping waste'!$A$4:$T$352,MATCH($B144,'Mapping waste'!$B$4:$B$352,0),MATCH(CA$4,'Mapping waste'!$A$4:$T$4,0))*$K144</f>
        <v>0</v>
      </c>
      <c r="CL144" s="22">
        <f>INDEX('Mapping waste'!$A$4:$T$352,MATCH($B144,'Mapping waste'!$B$4:$B$352,0),MATCH(CB$4,'Mapping waste'!$A$4:$T$4,0))*$K144</f>
        <v>0</v>
      </c>
      <c r="CM144" s="22">
        <f>INDEX('Mapping waste'!$A$4:$T$352,MATCH($B144,'Mapping waste'!$B$4:$B$352,0),MATCH(CC$4,'Mapping waste'!$A$4:$T$4,0))*$K144</f>
        <v>0</v>
      </c>
    </row>
    <row r="145" spans="1:91" x14ac:dyDescent="0.2">
      <c r="A145" s="21" t="s">
        <v>541</v>
      </c>
      <c r="B145" s="21" t="s">
        <v>542</v>
      </c>
      <c r="C145" s="21" t="s">
        <v>174</v>
      </c>
      <c r="D145" s="22">
        <f>INDEX('Households England'!S$5:S$374,MATCH('Mapping HH to population waste'!$B145,'Households England'!$B$5:$B$374,0))*1000</f>
        <v>49037</v>
      </c>
      <c r="E145" s="22">
        <f>INDEX('Households England'!T$5:T$374,MATCH('Mapping HH to population waste'!$B145,'Households England'!$B$5:$B$374,0))*1000</f>
        <v>49181</v>
      </c>
      <c r="F145" s="22">
        <f>INDEX('Households England'!U$5:U$374,MATCH('Mapping HH to population waste'!$B145,'Households England'!$B$5:$B$374,0))*1000</f>
        <v>49311</v>
      </c>
      <c r="G145" s="22">
        <f>INDEX('Households England'!V$5:V$374,MATCH('Mapping HH to population waste'!$B145,'Households England'!$B$5:$B$374,0))*1000</f>
        <v>49405</v>
      </c>
      <c r="H145" s="22">
        <f>INDEX('Households England'!W$5:W$374,MATCH('Mapping HH to population waste'!$B145,'Households England'!$B$5:$B$374,0))*1000</f>
        <v>49493</v>
      </c>
      <c r="I145" s="22">
        <f>INDEX('Households England'!X$5:X$374,MATCH('Mapping HH to population waste'!$B145,'Households England'!$B$5:$B$374,0))*1000</f>
        <v>49589</v>
      </c>
      <c r="J145" s="22">
        <f>INDEX('Households England'!Y$5:Y$374,MATCH('Mapping HH to population waste'!$B145,'Households England'!$B$5:$B$374,0))*1000</f>
        <v>49683</v>
      </c>
      <c r="K145" s="22">
        <f>INDEX('Households England'!Z$5:Z$374,MATCH('Mapping HH to population waste'!$B145,'Households England'!$B$5:$B$374,0))*1000</f>
        <v>49779</v>
      </c>
      <c r="L145" s="22">
        <f>INDEX('Mapping waste'!$A$4:$T$352,MATCH($B145,'Mapping waste'!$B$4:$B$352,0),MATCH(L$4,'Mapping waste'!$A$4:$T$4,0))*$D145</f>
        <v>0</v>
      </c>
      <c r="M145" s="22">
        <f>INDEX('Mapping waste'!$A$4:$T$352,MATCH($B145,'Mapping waste'!$B$4:$B$352,0),MATCH(M$4,'Mapping waste'!$A$4:$T$4,0))*$D145</f>
        <v>0</v>
      </c>
      <c r="N145" s="22">
        <f>INDEX('Mapping waste'!$A$4:$T$352,MATCH($B145,'Mapping waste'!$B$4:$B$352,0),MATCH(N$4,'Mapping waste'!$A$4:$T$4,0))*$D145</f>
        <v>49037</v>
      </c>
      <c r="O145" s="22">
        <f>INDEX('Mapping waste'!$A$4:$T$352,MATCH($B145,'Mapping waste'!$B$4:$B$352,0),MATCH(O$4,'Mapping waste'!$A$4:$T$4,0))*$D145</f>
        <v>0</v>
      </c>
      <c r="P145" s="22">
        <f>INDEX('Mapping waste'!$A$4:$T$352,MATCH($B145,'Mapping waste'!$B$4:$B$352,0),MATCH(P$4,'Mapping waste'!$A$4:$T$4,0))*$D145</f>
        <v>0</v>
      </c>
      <c r="Q145" s="22">
        <f>INDEX('Mapping waste'!$A$4:$T$352,MATCH($B145,'Mapping waste'!$B$4:$B$352,0),MATCH(Q$4,'Mapping waste'!$A$4:$T$4,0))*$D145</f>
        <v>0</v>
      </c>
      <c r="R145" s="22">
        <f>INDEX('Mapping waste'!$A$4:$T$352,MATCH($B145,'Mapping waste'!$B$4:$B$352,0),MATCH(R$4,'Mapping waste'!$A$4:$T$4,0))*$D145</f>
        <v>0</v>
      </c>
      <c r="S145" s="22">
        <f>INDEX('Mapping waste'!$A$4:$T$352,MATCH($B145,'Mapping waste'!$B$4:$B$352,0),MATCH(S$4,'Mapping waste'!$A$4:$T$4,0))*$D145</f>
        <v>0</v>
      </c>
      <c r="T145" s="22">
        <f>INDEX('Mapping waste'!$A$4:$T$352,MATCH($B145,'Mapping waste'!$B$4:$B$352,0),MATCH(T$4,'Mapping waste'!$A$4:$T$4,0))*$D145</f>
        <v>0</v>
      </c>
      <c r="U145" s="22">
        <f>INDEX('Mapping waste'!$A$4:$T$352,MATCH($B145,'Mapping waste'!$B$4:$B$352,0),MATCH(U$4,'Mapping waste'!$A$4:$T$4,0))*$D145</f>
        <v>0</v>
      </c>
      <c r="V145" s="22">
        <f>INDEX('Mapping waste'!$A$4:$T$352,MATCH($B145,'Mapping waste'!$B$4:$B$352,0),MATCH(V$4,'Mapping waste'!$A$4:$T$4,0))*$E145</f>
        <v>0</v>
      </c>
      <c r="W145" s="22">
        <f>INDEX('Mapping waste'!$A$4:$T$352,MATCH($B145,'Mapping waste'!$B$4:$B$352,0),MATCH(W$4,'Mapping waste'!$A$4:$T$4,0))*$E145</f>
        <v>0</v>
      </c>
      <c r="X145" s="22">
        <f>INDEX('Mapping waste'!$A$4:$T$352,MATCH($B145,'Mapping waste'!$B$4:$B$352,0),MATCH(X$4,'Mapping waste'!$A$4:$T$4,0))*$E145</f>
        <v>49181</v>
      </c>
      <c r="Y145" s="22">
        <f>INDEX('Mapping waste'!$A$4:$T$352,MATCH($B145,'Mapping waste'!$B$4:$B$352,0),MATCH(Y$4,'Mapping waste'!$A$4:$T$4,0))*$E145</f>
        <v>0</v>
      </c>
      <c r="Z145" s="22">
        <f>INDEX('Mapping waste'!$A$4:$T$352,MATCH($B145,'Mapping waste'!$B$4:$B$352,0),MATCH(Z$4,'Mapping waste'!$A$4:$T$4,0))*$E145</f>
        <v>0</v>
      </c>
      <c r="AA145" s="22">
        <f>INDEX('Mapping waste'!$A$4:$T$352,MATCH($B145,'Mapping waste'!$B$4:$B$352,0),MATCH(AA$4,'Mapping waste'!$A$4:$T$4,0))*$E145</f>
        <v>0</v>
      </c>
      <c r="AB145" s="22">
        <f>INDEX('Mapping waste'!$A$4:$T$352,MATCH($B145,'Mapping waste'!$B$4:$B$352,0),MATCH(AB$4,'Mapping waste'!$A$4:$T$4,0))*$E145</f>
        <v>0</v>
      </c>
      <c r="AC145" s="22">
        <f>INDEX('Mapping waste'!$A$4:$T$352,MATCH($B145,'Mapping waste'!$B$4:$B$352,0),MATCH(AC$4,'Mapping waste'!$A$4:$T$4,0))*$E145</f>
        <v>0</v>
      </c>
      <c r="AD145" s="22">
        <f>INDEX('Mapping waste'!$A$4:$T$352,MATCH($B145,'Mapping waste'!$B$4:$B$352,0),MATCH(AD$4,'Mapping waste'!$A$4:$T$4,0))*$E145</f>
        <v>0</v>
      </c>
      <c r="AE145" s="22">
        <f>INDEX('Mapping waste'!$A$4:$T$352,MATCH($B145,'Mapping waste'!$B$4:$B$352,0),MATCH(AE$4,'Mapping waste'!$A$4:$T$4,0))*$E145</f>
        <v>0</v>
      </c>
      <c r="AF145" s="22">
        <f>INDEX('Mapping waste'!$A$4:$T$352,MATCH($B145,'Mapping waste'!$B$4:$B$352,0),MATCH(V$4,'Mapping waste'!$A$4:$T$4,0))*$F145</f>
        <v>0</v>
      </c>
      <c r="AG145" s="22">
        <f>INDEX('Mapping waste'!$A$4:$T$352,MATCH($B145,'Mapping waste'!$B$4:$B$352,0),MATCH(W$4,'Mapping waste'!$A$4:$T$4,0))*$F145</f>
        <v>0</v>
      </c>
      <c r="AH145" s="22">
        <f>INDEX('Mapping waste'!$A$4:$T$352,MATCH($B145,'Mapping waste'!$B$4:$B$352,0),MATCH(X$4,'Mapping waste'!$A$4:$T$4,0))*$F145</f>
        <v>49311</v>
      </c>
      <c r="AI145" s="22">
        <f>INDEX('Mapping waste'!$A$4:$T$352,MATCH($B145,'Mapping waste'!$B$4:$B$352,0),MATCH(Y$4,'Mapping waste'!$A$4:$T$4,0))*$F145</f>
        <v>0</v>
      </c>
      <c r="AJ145" s="22">
        <f>INDEX('Mapping waste'!$A$4:$T$352,MATCH($B145,'Mapping waste'!$B$4:$B$352,0),MATCH(Z$4,'Mapping waste'!$A$4:$T$4,0))*$F145</f>
        <v>0</v>
      </c>
      <c r="AK145" s="22">
        <f>INDEX('Mapping waste'!$A$4:$T$352,MATCH($B145,'Mapping waste'!$B$4:$B$352,0),MATCH(AA$4,'Mapping waste'!$A$4:$T$4,0))*$F145</f>
        <v>0</v>
      </c>
      <c r="AL145" s="22">
        <f>INDEX('Mapping waste'!$A$4:$T$352,MATCH($B145,'Mapping waste'!$B$4:$B$352,0),MATCH(AB$4,'Mapping waste'!$A$4:$T$4,0))*$F145</f>
        <v>0</v>
      </c>
      <c r="AM145" s="22">
        <f>INDEX('Mapping waste'!$A$4:$T$352,MATCH($B145,'Mapping waste'!$B$4:$B$352,0),MATCH(AC$4,'Mapping waste'!$A$4:$T$4,0))*$F145</f>
        <v>0</v>
      </c>
      <c r="AN145" s="22">
        <f>INDEX('Mapping waste'!$A$4:$T$352,MATCH($B145,'Mapping waste'!$B$4:$B$352,0),MATCH(AD$4,'Mapping waste'!$A$4:$T$4,0))*$F145</f>
        <v>0</v>
      </c>
      <c r="AO145" s="22">
        <f>INDEX('Mapping waste'!$A$4:$T$352,MATCH($B145,'Mapping waste'!$B$4:$B$352,0),MATCH(AE$4,'Mapping waste'!$A$4:$T$4,0))*$F145</f>
        <v>0</v>
      </c>
      <c r="AP145" s="22">
        <f>INDEX('Mapping waste'!$A$4:$T$352,MATCH($B145,'Mapping waste'!$B$4:$B$352,0),MATCH(AF$4,'Mapping waste'!$A$4:$T$4,0))*$G145</f>
        <v>0</v>
      </c>
      <c r="AQ145" s="22">
        <f>INDEX('Mapping waste'!$A$4:$T$352,MATCH($B145,'Mapping waste'!$B$4:$B$352,0),MATCH(AG$4,'Mapping waste'!$A$4:$T$4,0))*$G145</f>
        <v>0</v>
      </c>
      <c r="AR145" s="22">
        <f>INDEX('Mapping waste'!$A$4:$T$352,MATCH($B145,'Mapping waste'!$B$4:$B$352,0),MATCH(AH$4,'Mapping waste'!$A$4:$T$4,0))*$G145</f>
        <v>49405</v>
      </c>
      <c r="AS145" s="22">
        <f>INDEX('Mapping waste'!$A$4:$T$352,MATCH($B145,'Mapping waste'!$B$4:$B$352,0),MATCH(AI$4,'Mapping waste'!$A$4:$T$4,0))*$G145</f>
        <v>0</v>
      </c>
      <c r="AT145" s="22">
        <f>INDEX('Mapping waste'!$A$4:$T$352,MATCH($B145,'Mapping waste'!$B$4:$B$352,0),MATCH(AJ$4,'Mapping waste'!$A$4:$T$4,0))*$G145</f>
        <v>0</v>
      </c>
      <c r="AU145" s="22">
        <f>INDEX('Mapping waste'!$A$4:$T$352,MATCH($B145,'Mapping waste'!$B$4:$B$352,0),MATCH(AK$4,'Mapping waste'!$A$4:$T$4,0))*$G145</f>
        <v>0</v>
      </c>
      <c r="AV145" s="22">
        <f>INDEX('Mapping waste'!$A$4:$T$352,MATCH($B145,'Mapping waste'!$B$4:$B$352,0),MATCH(AL$4,'Mapping waste'!$A$4:$T$4,0))*$G145</f>
        <v>0</v>
      </c>
      <c r="AW145" s="22">
        <f>INDEX('Mapping waste'!$A$4:$T$352,MATCH($B145,'Mapping waste'!$B$4:$B$352,0),MATCH(AM$4,'Mapping waste'!$A$4:$T$4,0))*$G145</f>
        <v>0</v>
      </c>
      <c r="AX145" s="22">
        <f>INDEX('Mapping waste'!$A$4:$T$352,MATCH($B145,'Mapping waste'!$B$4:$B$352,0),MATCH(AN$4,'Mapping waste'!$A$4:$T$4,0))*$G145</f>
        <v>0</v>
      </c>
      <c r="AY145" s="22">
        <f>INDEX('Mapping waste'!$A$4:$T$352,MATCH($B145,'Mapping waste'!$B$4:$B$352,0),MATCH(AO$4,'Mapping waste'!$A$4:$T$4,0))*$G145</f>
        <v>0</v>
      </c>
      <c r="AZ145" s="22">
        <f>INDEX('Mapping waste'!$A$4:$T$352,MATCH($B145,'Mapping waste'!$B$4:$B$352,0),MATCH(AP$4,'Mapping waste'!$A$4:$T$4,0))*$H145</f>
        <v>0</v>
      </c>
      <c r="BA145" s="22">
        <f>INDEX('Mapping waste'!$A$4:$T$352,MATCH($B145,'Mapping waste'!$B$4:$B$352,0),MATCH(AQ$4,'Mapping waste'!$A$4:$T$4,0))*$H145</f>
        <v>0</v>
      </c>
      <c r="BB145" s="22">
        <f>INDEX('Mapping waste'!$A$4:$T$352,MATCH($B145,'Mapping waste'!$B$4:$B$352,0),MATCH(AR$4,'Mapping waste'!$A$4:$T$4,0))*$H145</f>
        <v>49493</v>
      </c>
      <c r="BC145" s="22">
        <f>INDEX('Mapping waste'!$A$4:$T$352,MATCH($B145,'Mapping waste'!$B$4:$B$352,0),MATCH(AS$4,'Mapping waste'!$A$4:$T$4,0))*$H145</f>
        <v>0</v>
      </c>
      <c r="BD145" s="22">
        <f>INDEX('Mapping waste'!$A$4:$T$352,MATCH($B145,'Mapping waste'!$B$4:$B$352,0),MATCH(AT$4,'Mapping waste'!$A$4:$T$4,0))*$H145</f>
        <v>0</v>
      </c>
      <c r="BE145" s="22">
        <f>INDEX('Mapping waste'!$A$4:$T$352,MATCH($B145,'Mapping waste'!$B$4:$B$352,0),MATCH(AU$4,'Mapping waste'!$A$4:$T$4,0))*$H145</f>
        <v>0</v>
      </c>
      <c r="BF145" s="22">
        <f>INDEX('Mapping waste'!$A$4:$T$352,MATCH($B145,'Mapping waste'!$B$4:$B$352,0),MATCH(AV$4,'Mapping waste'!$A$4:$T$4,0))*$H145</f>
        <v>0</v>
      </c>
      <c r="BG145" s="22">
        <f>INDEX('Mapping waste'!$A$4:$T$352,MATCH($B145,'Mapping waste'!$B$4:$B$352,0),MATCH(AW$4,'Mapping waste'!$A$4:$T$4,0))*$H145</f>
        <v>0</v>
      </c>
      <c r="BH145" s="22">
        <f>INDEX('Mapping waste'!$A$4:$T$352,MATCH($B145,'Mapping waste'!$B$4:$B$352,0),MATCH(AX$4,'Mapping waste'!$A$4:$T$4,0))*$H145</f>
        <v>0</v>
      </c>
      <c r="BI145" s="22">
        <f>INDEX('Mapping waste'!$A$4:$T$352,MATCH($B145,'Mapping waste'!$B$4:$B$352,0),MATCH(AY$4,'Mapping waste'!$A$4:$T$4,0))*$H145</f>
        <v>0</v>
      </c>
      <c r="BJ145" s="22">
        <f>INDEX('Mapping waste'!$A$4:$T$352,MATCH($B145,'Mapping waste'!$B$4:$B$352,0),MATCH(AZ$4,'Mapping waste'!$A$4:$T$4,0))*$I145</f>
        <v>0</v>
      </c>
      <c r="BK145" s="22">
        <f>INDEX('Mapping waste'!$A$4:$T$352,MATCH($B145,'Mapping waste'!$B$4:$B$352,0),MATCH(BA$4,'Mapping waste'!$A$4:$T$4,0))*$I145</f>
        <v>0</v>
      </c>
      <c r="BL145" s="22">
        <f>INDEX('Mapping waste'!$A$4:$T$352,MATCH($B145,'Mapping waste'!$B$4:$B$352,0),MATCH(BB$4,'Mapping waste'!$A$4:$T$4,0))*$I145</f>
        <v>49589</v>
      </c>
      <c r="BM145" s="22">
        <f>INDEX('Mapping waste'!$A$4:$T$352,MATCH($B145,'Mapping waste'!$B$4:$B$352,0),MATCH(BC$4,'Mapping waste'!$A$4:$T$4,0))*$I145</f>
        <v>0</v>
      </c>
      <c r="BN145" s="22">
        <f>INDEX('Mapping waste'!$A$4:$T$352,MATCH($B145,'Mapping waste'!$B$4:$B$352,0),MATCH(BD$4,'Mapping waste'!$A$4:$T$4,0))*$I145</f>
        <v>0</v>
      </c>
      <c r="BO145" s="22">
        <f>INDEX('Mapping waste'!$A$4:$T$352,MATCH($B145,'Mapping waste'!$B$4:$B$352,0),MATCH(BE$4,'Mapping waste'!$A$4:$T$4,0))*$I145</f>
        <v>0</v>
      </c>
      <c r="BP145" s="22">
        <f>INDEX('Mapping waste'!$A$4:$T$352,MATCH($B145,'Mapping waste'!$B$4:$B$352,0),MATCH(BF$4,'Mapping waste'!$A$4:$T$4,0))*$I145</f>
        <v>0</v>
      </c>
      <c r="BQ145" s="22">
        <f>INDEX('Mapping waste'!$A$4:$T$352,MATCH($B145,'Mapping waste'!$B$4:$B$352,0),MATCH(BG$4,'Mapping waste'!$A$4:$T$4,0))*$I145</f>
        <v>0</v>
      </c>
      <c r="BR145" s="22">
        <f>INDEX('Mapping waste'!$A$4:$T$352,MATCH($B145,'Mapping waste'!$B$4:$B$352,0),MATCH(BH$4,'Mapping waste'!$A$4:$T$4,0))*$I145</f>
        <v>0</v>
      </c>
      <c r="BS145" s="22">
        <f>INDEX('Mapping waste'!$A$4:$T$352,MATCH($B145,'Mapping waste'!$B$4:$B$352,0),MATCH(BI$4,'Mapping waste'!$A$4:$T$4,0))*$I145</f>
        <v>0</v>
      </c>
      <c r="BT145" s="22">
        <f>INDEX('Mapping waste'!$A$4:$T$352,MATCH($B145,'Mapping waste'!$B$4:$B$352,0),MATCH(BJ$4,'Mapping waste'!$A$4:$T$4,0))*$J145</f>
        <v>0</v>
      </c>
      <c r="BU145" s="22">
        <f>INDEX('Mapping waste'!$A$4:$T$352,MATCH($B145,'Mapping waste'!$B$4:$B$352,0),MATCH(BK$4,'Mapping waste'!$A$4:$T$4,0))*$J145</f>
        <v>0</v>
      </c>
      <c r="BV145" s="22">
        <f>INDEX('Mapping waste'!$A$4:$T$352,MATCH($B145,'Mapping waste'!$B$4:$B$352,0),MATCH(BL$4,'Mapping waste'!$A$4:$T$4,0))*$J145</f>
        <v>49683</v>
      </c>
      <c r="BW145" s="22">
        <f>INDEX('Mapping waste'!$A$4:$T$352,MATCH($B145,'Mapping waste'!$B$4:$B$352,0),MATCH(BM$4,'Mapping waste'!$A$4:$T$4,0))*$J145</f>
        <v>0</v>
      </c>
      <c r="BX145" s="22">
        <f>INDEX('Mapping waste'!$A$4:$T$352,MATCH($B145,'Mapping waste'!$B$4:$B$352,0),MATCH(BN$4,'Mapping waste'!$A$4:$T$4,0))*$J145</f>
        <v>0</v>
      </c>
      <c r="BY145" s="22">
        <f>INDEX('Mapping waste'!$A$4:$T$352,MATCH($B145,'Mapping waste'!$B$4:$B$352,0),MATCH(BO$4,'Mapping waste'!$A$4:$T$4,0))*$J145</f>
        <v>0</v>
      </c>
      <c r="BZ145" s="22">
        <f>INDEX('Mapping waste'!$A$4:$T$352,MATCH($B145,'Mapping waste'!$B$4:$B$352,0),MATCH(BP$4,'Mapping waste'!$A$4:$T$4,0))*$J145</f>
        <v>0</v>
      </c>
      <c r="CA145" s="22">
        <f>INDEX('Mapping waste'!$A$4:$T$352,MATCH($B145,'Mapping waste'!$B$4:$B$352,0),MATCH(BQ$4,'Mapping waste'!$A$4:$T$4,0))*$J145</f>
        <v>0</v>
      </c>
      <c r="CB145" s="22">
        <f>INDEX('Mapping waste'!$A$4:$T$352,MATCH($B145,'Mapping waste'!$B$4:$B$352,0),MATCH(BR$4,'Mapping waste'!$A$4:$T$4,0))*$J145</f>
        <v>0</v>
      </c>
      <c r="CC145" s="22">
        <f>INDEX('Mapping waste'!$A$4:$T$352,MATCH($B145,'Mapping waste'!$B$4:$B$352,0),MATCH(BS$4,'Mapping waste'!$A$4:$T$4,0))*$J145</f>
        <v>0</v>
      </c>
      <c r="CD145" s="22">
        <f>INDEX('Mapping waste'!$A$4:$T$352,MATCH($B145,'Mapping waste'!$B$4:$B$352,0),MATCH(BT$4,'Mapping waste'!$A$4:$T$4,0))*$K145</f>
        <v>0</v>
      </c>
      <c r="CE145" s="22">
        <f>INDEX('Mapping waste'!$A$4:$T$352,MATCH($B145,'Mapping waste'!$B$4:$B$352,0),MATCH(BU$4,'Mapping waste'!$A$4:$T$4,0))*$K145</f>
        <v>0</v>
      </c>
      <c r="CF145" s="22">
        <f>INDEX('Mapping waste'!$A$4:$T$352,MATCH($B145,'Mapping waste'!$B$4:$B$352,0),MATCH(BV$4,'Mapping waste'!$A$4:$T$4,0))*$K145</f>
        <v>49779</v>
      </c>
      <c r="CG145" s="22">
        <f>INDEX('Mapping waste'!$A$4:$T$352,MATCH($B145,'Mapping waste'!$B$4:$B$352,0),MATCH(BW$4,'Mapping waste'!$A$4:$T$4,0))*$K145</f>
        <v>0</v>
      </c>
      <c r="CH145" s="22">
        <f>INDEX('Mapping waste'!$A$4:$T$352,MATCH($B145,'Mapping waste'!$B$4:$B$352,0),MATCH(BX$4,'Mapping waste'!$A$4:$T$4,0))*$K145</f>
        <v>0</v>
      </c>
      <c r="CI145" s="22">
        <f>INDEX('Mapping waste'!$A$4:$T$352,MATCH($B145,'Mapping waste'!$B$4:$B$352,0),MATCH(BY$4,'Mapping waste'!$A$4:$T$4,0))*$K145</f>
        <v>0</v>
      </c>
      <c r="CJ145" s="22">
        <f>INDEX('Mapping waste'!$A$4:$T$352,MATCH($B145,'Mapping waste'!$B$4:$B$352,0),MATCH(BZ$4,'Mapping waste'!$A$4:$T$4,0))*$K145</f>
        <v>0</v>
      </c>
      <c r="CK145" s="22">
        <f>INDEX('Mapping waste'!$A$4:$T$352,MATCH($B145,'Mapping waste'!$B$4:$B$352,0),MATCH(CA$4,'Mapping waste'!$A$4:$T$4,0))*$K145</f>
        <v>0</v>
      </c>
      <c r="CL145" s="22">
        <f>INDEX('Mapping waste'!$A$4:$T$352,MATCH($B145,'Mapping waste'!$B$4:$B$352,0),MATCH(CB$4,'Mapping waste'!$A$4:$T$4,0))*$K145</f>
        <v>0</v>
      </c>
      <c r="CM145" s="22">
        <f>INDEX('Mapping waste'!$A$4:$T$352,MATCH($B145,'Mapping waste'!$B$4:$B$352,0),MATCH(CC$4,'Mapping waste'!$A$4:$T$4,0))*$K145</f>
        <v>0</v>
      </c>
    </row>
    <row r="146" spans="1:91" x14ac:dyDescent="0.2">
      <c r="A146" s="21" t="s">
        <v>543</v>
      </c>
      <c r="B146" s="21" t="s">
        <v>544</v>
      </c>
      <c r="C146" s="21" t="s">
        <v>174</v>
      </c>
      <c r="D146" s="22">
        <f>INDEX('Households England'!S$5:S$374,MATCH('Mapping HH to population waste'!$B146,'Households England'!$B$5:$B$374,0))*1000</f>
        <v>29928</v>
      </c>
      <c r="E146" s="22">
        <f>INDEX('Households England'!T$5:T$374,MATCH('Mapping HH to population waste'!$B146,'Households England'!$B$5:$B$374,0))*1000</f>
        <v>29859</v>
      </c>
      <c r="F146" s="22">
        <f>INDEX('Households England'!U$5:U$374,MATCH('Mapping HH to population waste'!$B146,'Households England'!$B$5:$B$374,0))*1000</f>
        <v>29759</v>
      </c>
      <c r="G146" s="22">
        <f>INDEX('Households England'!V$5:V$374,MATCH('Mapping HH to population waste'!$B146,'Households England'!$B$5:$B$374,0))*1000</f>
        <v>29654</v>
      </c>
      <c r="H146" s="22">
        <f>INDEX('Households England'!W$5:W$374,MATCH('Mapping HH to population waste'!$B146,'Households England'!$B$5:$B$374,0))*1000</f>
        <v>29556</v>
      </c>
      <c r="I146" s="22">
        <f>INDEX('Households England'!X$5:X$374,MATCH('Mapping HH to population waste'!$B146,'Households England'!$B$5:$B$374,0))*1000</f>
        <v>29497</v>
      </c>
      <c r="J146" s="22">
        <f>INDEX('Households England'!Y$5:Y$374,MATCH('Mapping HH to population waste'!$B146,'Households England'!$B$5:$B$374,0))*1000</f>
        <v>29438</v>
      </c>
      <c r="K146" s="22">
        <f>INDEX('Households England'!Z$5:Z$374,MATCH('Mapping HH to population waste'!$B146,'Households England'!$B$5:$B$374,0))*1000</f>
        <v>29359</v>
      </c>
      <c r="L146" s="22">
        <f>INDEX('Mapping waste'!$A$4:$T$352,MATCH($B146,'Mapping waste'!$B$4:$B$352,0),MATCH(L$4,'Mapping waste'!$A$4:$T$4,0))*$D146</f>
        <v>0</v>
      </c>
      <c r="M146" s="22">
        <f>INDEX('Mapping waste'!$A$4:$T$352,MATCH($B146,'Mapping waste'!$B$4:$B$352,0),MATCH(M$4,'Mapping waste'!$A$4:$T$4,0))*$D146</f>
        <v>0</v>
      </c>
      <c r="N146" s="22">
        <f>INDEX('Mapping waste'!$A$4:$T$352,MATCH($B146,'Mapping waste'!$B$4:$B$352,0),MATCH(N$4,'Mapping waste'!$A$4:$T$4,0))*$D146</f>
        <v>29928</v>
      </c>
      <c r="O146" s="22">
        <f>INDEX('Mapping waste'!$A$4:$T$352,MATCH($B146,'Mapping waste'!$B$4:$B$352,0),MATCH(O$4,'Mapping waste'!$A$4:$T$4,0))*$D146</f>
        <v>0</v>
      </c>
      <c r="P146" s="22">
        <f>INDEX('Mapping waste'!$A$4:$T$352,MATCH($B146,'Mapping waste'!$B$4:$B$352,0),MATCH(P$4,'Mapping waste'!$A$4:$T$4,0))*$D146</f>
        <v>0</v>
      </c>
      <c r="Q146" s="22">
        <f>INDEX('Mapping waste'!$A$4:$T$352,MATCH($B146,'Mapping waste'!$B$4:$B$352,0),MATCH(Q$4,'Mapping waste'!$A$4:$T$4,0))*$D146</f>
        <v>0</v>
      </c>
      <c r="R146" s="22">
        <f>INDEX('Mapping waste'!$A$4:$T$352,MATCH($B146,'Mapping waste'!$B$4:$B$352,0),MATCH(R$4,'Mapping waste'!$A$4:$T$4,0))*$D146</f>
        <v>0</v>
      </c>
      <c r="S146" s="22">
        <f>INDEX('Mapping waste'!$A$4:$T$352,MATCH($B146,'Mapping waste'!$B$4:$B$352,0),MATCH(S$4,'Mapping waste'!$A$4:$T$4,0))*$D146</f>
        <v>0</v>
      </c>
      <c r="T146" s="22">
        <f>INDEX('Mapping waste'!$A$4:$T$352,MATCH($B146,'Mapping waste'!$B$4:$B$352,0),MATCH(T$4,'Mapping waste'!$A$4:$T$4,0))*$D146</f>
        <v>0</v>
      </c>
      <c r="U146" s="22">
        <f>INDEX('Mapping waste'!$A$4:$T$352,MATCH($B146,'Mapping waste'!$B$4:$B$352,0),MATCH(U$4,'Mapping waste'!$A$4:$T$4,0))*$D146</f>
        <v>0</v>
      </c>
      <c r="V146" s="22">
        <f>INDEX('Mapping waste'!$A$4:$T$352,MATCH($B146,'Mapping waste'!$B$4:$B$352,0),MATCH(V$4,'Mapping waste'!$A$4:$T$4,0))*$E146</f>
        <v>0</v>
      </c>
      <c r="W146" s="22">
        <f>INDEX('Mapping waste'!$A$4:$T$352,MATCH($B146,'Mapping waste'!$B$4:$B$352,0),MATCH(W$4,'Mapping waste'!$A$4:$T$4,0))*$E146</f>
        <v>0</v>
      </c>
      <c r="X146" s="22">
        <f>INDEX('Mapping waste'!$A$4:$T$352,MATCH($B146,'Mapping waste'!$B$4:$B$352,0),MATCH(X$4,'Mapping waste'!$A$4:$T$4,0))*$E146</f>
        <v>29859</v>
      </c>
      <c r="Y146" s="22">
        <f>INDEX('Mapping waste'!$A$4:$T$352,MATCH($B146,'Mapping waste'!$B$4:$B$352,0),MATCH(Y$4,'Mapping waste'!$A$4:$T$4,0))*$E146</f>
        <v>0</v>
      </c>
      <c r="Z146" s="22">
        <f>INDEX('Mapping waste'!$A$4:$T$352,MATCH($B146,'Mapping waste'!$B$4:$B$352,0),MATCH(Z$4,'Mapping waste'!$A$4:$T$4,0))*$E146</f>
        <v>0</v>
      </c>
      <c r="AA146" s="22">
        <f>INDEX('Mapping waste'!$A$4:$T$352,MATCH($B146,'Mapping waste'!$B$4:$B$352,0),MATCH(AA$4,'Mapping waste'!$A$4:$T$4,0))*$E146</f>
        <v>0</v>
      </c>
      <c r="AB146" s="22">
        <f>INDEX('Mapping waste'!$A$4:$T$352,MATCH($B146,'Mapping waste'!$B$4:$B$352,0),MATCH(AB$4,'Mapping waste'!$A$4:$T$4,0))*$E146</f>
        <v>0</v>
      </c>
      <c r="AC146" s="22">
        <f>INDEX('Mapping waste'!$A$4:$T$352,MATCH($B146,'Mapping waste'!$B$4:$B$352,0),MATCH(AC$4,'Mapping waste'!$A$4:$T$4,0))*$E146</f>
        <v>0</v>
      </c>
      <c r="AD146" s="22">
        <f>INDEX('Mapping waste'!$A$4:$T$352,MATCH($B146,'Mapping waste'!$B$4:$B$352,0),MATCH(AD$4,'Mapping waste'!$A$4:$T$4,0))*$E146</f>
        <v>0</v>
      </c>
      <c r="AE146" s="22">
        <f>INDEX('Mapping waste'!$A$4:$T$352,MATCH($B146,'Mapping waste'!$B$4:$B$352,0),MATCH(AE$4,'Mapping waste'!$A$4:$T$4,0))*$E146</f>
        <v>0</v>
      </c>
      <c r="AF146" s="22">
        <f>INDEX('Mapping waste'!$A$4:$T$352,MATCH($B146,'Mapping waste'!$B$4:$B$352,0),MATCH(V$4,'Mapping waste'!$A$4:$T$4,0))*$F146</f>
        <v>0</v>
      </c>
      <c r="AG146" s="22">
        <f>INDEX('Mapping waste'!$A$4:$T$352,MATCH($B146,'Mapping waste'!$B$4:$B$352,0),MATCH(W$4,'Mapping waste'!$A$4:$T$4,0))*$F146</f>
        <v>0</v>
      </c>
      <c r="AH146" s="22">
        <f>INDEX('Mapping waste'!$A$4:$T$352,MATCH($B146,'Mapping waste'!$B$4:$B$352,0),MATCH(X$4,'Mapping waste'!$A$4:$T$4,0))*$F146</f>
        <v>29759</v>
      </c>
      <c r="AI146" s="22">
        <f>INDEX('Mapping waste'!$A$4:$T$352,MATCH($B146,'Mapping waste'!$B$4:$B$352,0),MATCH(Y$4,'Mapping waste'!$A$4:$T$4,0))*$F146</f>
        <v>0</v>
      </c>
      <c r="AJ146" s="22">
        <f>INDEX('Mapping waste'!$A$4:$T$352,MATCH($B146,'Mapping waste'!$B$4:$B$352,0),MATCH(Z$4,'Mapping waste'!$A$4:$T$4,0))*$F146</f>
        <v>0</v>
      </c>
      <c r="AK146" s="22">
        <f>INDEX('Mapping waste'!$A$4:$T$352,MATCH($B146,'Mapping waste'!$B$4:$B$352,0),MATCH(AA$4,'Mapping waste'!$A$4:$T$4,0))*$F146</f>
        <v>0</v>
      </c>
      <c r="AL146" s="22">
        <f>INDEX('Mapping waste'!$A$4:$T$352,MATCH($B146,'Mapping waste'!$B$4:$B$352,0),MATCH(AB$4,'Mapping waste'!$A$4:$T$4,0))*$F146</f>
        <v>0</v>
      </c>
      <c r="AM146" s="22">
        <f>INDEX('Mapping waste'!$A$4:$T$352,MATCH($B146,'Mapping waste'!$B$4:$B$352,0),MATCH(AC$4,'Mapping waste'!$A$4:$T$4,0))*$F146</f>
        <v>0</v>
      </c>
      <c r="AN146" s="22">
        <f>INDEX('Mapping waste'!$A$4:$T$352,MATCH($B146,'Mapping waste'!$B$4:$B$352,0),MATCH(AD$4,'Mapping waste'!$A$4:$T$4,0))*$F146</f>
        <v>0</v>
      </c>
      <c r="AO146" s="22">
        <f>INDEX('Mapping waste'!$A$4:$T$352,MATCH($B146,'Mapping waste'!$B$4:$B$352,0),MATCH(AE$4,'Mapping waste'!$A$4:$T$4,0))*$F146</f>
        <v>0</v>
      </c>
      <c r="AP146" s="22">
        <f>INDEX('Mapping waste'!$A$4:$T$352,MATCH($B146,'Mapping waste'!$B$4:$B$352,0),MATCH(AF$4,'Mapping waste'!$A$4:$T$4,0))*$G146</f>
        <v>0</v>
      </c>
      <c r="AQ146" s="22">
        <f>INDEX('Mapping waste'!$A$4:$T$352,MATCH($B146,'Mapping waste'!$B$4:$B$352,0),MATCH(AG$4,'Mapping waste'!$A$4:$T$4,0))*$G146</f>
        <v>0</v>
      </c>
      <c r="AR146" s="22">
        <f>INDEX('Mapping waste'!$A$4:$T$352,MATCH($B146,'Mapping waste'!$B$4:$B$352,0),MATCH(AH$4,'Mapping waste'!$A$4:$T$4,0))*$G146</f>
        <v>29654</v>
      </c>
      <c r="AS146" s="22">
        <f>INDEX('Mapping waste'!$A$4:$T$352,MATCH($B146,'Mapping waste'!$B$4:$B$352,0),MATCH(AI$4,'Mapping waste'!$A$4:$T$4,0))*$G146</f>
        <v>0</v>
      </c>
      <c r="AT146" s="22">
        <f>INDEX('Mapping waste'!$A$4:$T$352,MATCH($B146,'Mapping waste'!$B$4:$B$352,0),MATCH(AJ$4,'Mapping waste'!$A$4:$T$4,0))*$G146</f>
        <v>0</v>
      </c>
      <c r="AU146" s="22">
        <f>INDEX('Mapping waste'!$A$4:$T$352,MATCH($B146,'Mapping waste'!$B$4:$B$352,0),MATCH(AK$4,'Mapping waste'!$A$4:$T$4,0))*$G146</f>
        <v>0</v>
      </c>
      <c r="AV146" s="22">
        <f>INDEX('Mapping waste'!$A$4:$T$352,MATCH($B146,'Mapping waste'!$B$4:$B$352,0),MATCH(AL$4,'Mapping waste'!$A$4:$T$4,0))*$G146</f>
        <v>0</v>
      </c>
      <c r="AW146" s="22">
        <f>INDEX('Mapping waste'!$A$4:$T$352,MATCH($B146,'Mapping waste'!$B$4:$B$352,0),MATCH(AM$4,'Mapping waste'!$A$4:$T$4,0))*$G146</f>
        <v>0</v>
      </c>
      <c r="AX146" s="22">
        <f>INDEX('Mapping waste'!$A$4:$T$352,MATCH($B146,'Mapping waste'!$B$4:$B$352,0),MATCH(AN$4,'Mapping waste'!$A$4:$T$4,0))*$G146</f>
        <v>0</v>
      </c>
      <c r="AY146" s="22">
        <f>INDEX('Mapping waste'!$A$4:$T$352,MATCH($B146,'Mapping waste'!$B$4:$B$352,0),MATCH(AO$4,'Mapping waste'!$A$4:$T$4,0))*$G146</f>
        <v>0</v>
      </c>
      <c r="AZ146" s="22">
        <f>INDEX('Mapping waste'!$A$4:$T$352,MATCH($B146,'Mapping waste'!$B$4:$B$352,0),MATCH(AP$4,'Mapping waste'!$A$4:$T$4,0))*$H146</f>
        <v>0</v>
      </c>
      <c r="BA146" s="22">
        <f>INDEX('Mapping waste'!$A$4:$T$352,MATCH($B146,'Mapping waste'!$B$4:$B$352,0),MATCH(AQ$4,'Mapping waste'!$A$4:$T$4,0))*$H146</f>
        <v>0</v>
      </c>
      <c r="BB146" s="22">
        <f>INDEX('Mapping waste'!$A$4:$T$352,MATCH($B146,'Mapping waste'!$B$4:$B$352,0),MATCH(AR$4,'Mapping waste'!$A$4:$T$4,0))*$H146</f>
        <v>29556</v>
      </c>
      <c r="BC146" s="22">
        <f>INDEX('Mapping waste'!$A$4:$T$352,MATCH($B146,'Mapping waste'!$B$4:$B$352,0),MATCH(AS$4,'Mapping waste'!$A$4:$T$4,0))*$H146</f>
        <v>0</v>
      </c>
      <c r="BD146" s="22">
        <f>INDEX('Mapping waste'!$A$4:$T$352,MATCH($B146,'Mapping waste'!$B$4:$B$352,0),MATCH(AT$4,'Mapping waste'!$A$4:$T$4,0))*$H146</f>
        <v>0</v>
      </c>
      <c r="BE146" s="22">
        <f>INDEX('Mapping waste'!$A$4:$T$352,MATCH($B146,'Mapping waste'!$B$4:$B$352,0),MATCH(AU$4,'Mapping waste'!$A$4:$T$4,0))*$H146</f>
        <v>0</v>
      </c>
      <c r="BF146" s="22">
        <f>INDEX('Mapping waste'!$A$4:$T$352,MATCH($B146,'Mapping waste'!$B$4:$B$352,0),MATCH(AV$4,'Mapping waste'!$A$4:$T$4,0))*$H146</f>
        <v>0</v>
      </c>
      <c r="BG146" s="22">
        <f>INDEX('Mapping waste'!$A$4:$T$352,MATCH($B146,'Mapping waste'!$B$4:$B$352,0),MATCH(AW$4,'Mapping waste'!$A$4:$T$4,0))*$H146</f>
        <v>0</v>
      </c>
      <c r="BH146" s="22">
        <f>INDEX('Mapping waste'!$A$4:$T$352,MATCH($B146,'Mapping waste'!$B$4:$B$352,0),MATCH(AX$4,'Mapping waste'!$A$4:$T$4,0))*$H146</f>
        <v>0</v>
      </c>
      <c r="BI146" s="22">
        <f>INDEX('Mapping waste'!$A$4:$T$352,MATCH($B146,'Mapping waste'!$B$4:$B$352,0),MATCH(AY$4,'Mapping waste'!$A$4:$T$4,0))*$H146</f>
        <v>0</v>
      </c>
      <c r="BJ146" s="22">
        <f>INDEX('Mapping waste'!$A$4:$T$352,MATCH($B146,'Mapping waste'!$B$4:$B$352,0),MATCH(AZ$4,'Mapping waste'!$A$4:$T$4,0))*$I146</f>
        <v>0</v>
      </c>
      <c r="BK146" s="22">
        <f>INDEX('Mapping waste'!$A$4:$T$352,MATCH($B146,'Mapping waste'!$B$4:$B$352,0),MATCH(BA$4,'Mapping waste'!$A$4:$T$4,0))*$I146</f>
        <v>0</v>
      </c>
      <c r="BL146" s="22">
        <f>INDEX('Mapping waste'!$A$4:$T$352,MATCH($B146,'Mapping waste'!$B$4:$B$352,0),MATCH(BB$4,'Mapping waste'!$A$4:$T$4,0))*$I146</f>
        <v>29497</v>
      </c>
      <c r="BM146" s="22">
        <f>INDEX('Mapping waste'!$A$4:$T$352,MATCH($B146,'Mapping waste'!$B$4:$B$352,0),MATCH(BC$4,'Mapping waste'!$A$4:$T$4,0))*$I146</f>
        <v>0</v>
      </c>
      <c r="BN146" s="22">
        <f>INDEX('Mapping waste'!$A$4:$T$352,MATCH($B146,'Mapping waste'!$B$4:$B$352,0),MATCH(BD$4,'Mapping waste'!$A$4:$T$4,0))*$I146</f>
        <v>0</v>
      </c>
      <c r="BO146" s="22">
        <f>INDEX('Mapping waste'!$A$4:$T$352,MATCH($B146,'Mapping waste'!$B$4:$B$352,0),MATCH(BE$4,'Mapping waste'!$A$4:$T$4,0))*$I146</f>
        <v>0</v>
      </c>
      <c r="BP146" s="22">
        <f>INDEX('Mapping waste'!$A$4:$T$352,MATCH($B146,'Mapping waste'!$B$4:$B$352,0),MATCH(BF$4,'Mapping waste'!$A$4:$T$4,0))*$I146</f>
        <v>0</v>
      </c>
      <c r="BQ146" s="22">
        <f>INDEX('Mapping waste'!$A$4:$T$352,MATCH($B146,'Mapping waste'!$B$4:$B$352,0),MATCH(BG$4,'Mapping waste'!$A$4:$T$4,0))*$I146</f>
        <v>0</v>
      </c>
      <c r="BR146" s="22">
        <f>INDEX('Mapping waste'!$A$4:$T$352,MATCH($B146,'Mapping waste'!$B$4:$B$352,0),MATCH(BH$4,'Mapping waste'!$A$4:$T$4,0))*$I146</f>
        <v>0</v>
      </c>
      <c r="BS146" s="22">
        <f>INDEX('Mapping waste'!$A$4:$T$352,MATCH($B146,'Mapping waste'!$B$4:$B$352,0),MATCH(BI$4,'Mapping waste'!$A$4:$T$4,0))*$I146</f>
        <v>0</v>
      </c>
      <c r="BT146" s="22">
        <f>INDEX('Mapping waste'!$A$4:$T$352,MATCH($B146,'Mapping waste'!$B$4:$B$352,0),MATCH(BJ$4,'Mapping waste'!$A$4:$T$4,0))*$J146</f>
        <v>0</v>
      </c>
      <c r="BU146" s="22">
        <f>INDEX('Mapping waste'!$A$4:$T$352,MATCH($B146,'Mapping waste'!$B$4:$B$352,0),MATCH(BK$4,'Mapping waste'!$A$4:$T$4,0))*$J146</f>
        <v>0</v>
      </c>
      <c r="BV146" s="22">
        <f>INDEX('Mapping waste'!$A$4:$T$352,MATCH($B146,'Mapping waste'!$B$4:$B$352,0),MATCH(BL$4,'Mapping waste'!$A$4:$T$4,0))*$J146</f>
        <v>29438</v>
      </c>
      <c r="BW146" s="22">
        <f>INDEX('Mapping waste'!$A$4:$T$352,MATCH($B146,'Mapping waste'!$B$4:$B$352,0),MATCH(BM$4,'Mapping waste'!$A$4:$T$4,0))*$J146</f>
        <v>0</v>
      </c>
      <c r="BX146" s="22">
        <f>INDEX('Mapping waste'!$A$4:$T$352,MATCH($B146,'Mapping waste'!$B$4:$B$352,0),MATCH(BN$4,'Mapping waste'!$A$4:$T$4,0))*$J146</f>
        <v>0</v>
      </c>
      <c r="BY146" s="22">
        <f>INDEX('Mapping waste'!$A$4:$T$352,MATCH($B146,'Mapping waste'!$B$4:$B$352,0),MATCH(BO$4,'Mapping waste'!$A$4:$T$4,0))*$J146</f>
        <v>0</v>
      </c>
      <c r="BZ146" s="22">
        <f>INDEX('Mapping waste'!$A$4:$T$352,MATCH($B146,'Mapping waste'!$B$4:$B$352,0),MATCH(BP$4,'Mapping waste'!$A$4:$T$4,0))*$J146</f>
        <v>0</v>
      </c>
      <c r="CA146" s="22">
        <f>INDEX('Mapping waste'!$A$4:$T$352,MATCH($B146,'Mapping waste'!$B$4:$B$352,0),MATCH(BQ$4,'Mapping waste'!$A$4:$T$4,0))*$J146</f>
        <v>0</v>
      </c>
      <c r="CB146" s="22">
        <f>INDEX('Mapping waste'!$A$4:$T$352,MATCH($B146,'Mapping waste'!$B$4:$B$352,0),MATCH(BR$4,'Mapping waste'!$A$4:$T$4,0))*$J146</f>
        <v>0</v>
      </c>
      <c r="CC146" s="22">
        <f>INDEX('Mapping waste'!$A$4:$T$352,MATCH($B146,'Mapping waste'!$B$4:$B$352,0),MATCH(BS$4,'Mapping waste'!$A$4:$T$4,0))*$J146</f>
        <v>0</v>
      </c>
      <c r="CD146" s="22">
        <f>INDEX('Mapping waste'!$A$4:$T$352,MATCH($B146,'Mapping waste'!$B$4:$B$352,0),MATCH(BT$4,'Mapping waste'!$A$4:$T$4,0))*$K146</f>
        <v>0</v>
      </c>
      <c r="CE146" s="22">
        <f>INDEX('Mapping waste'!$A$4:$T$352,MATCH($B146,'Mapping waste'!$B$4:$B$352,0),MATCH(BU$4,'Mapping waste'!$A$4:$T$4,0))*$K146</f>
        <v>0</v>
      </c>
      <c r="CF146" s="22">
        <f>INDEX('Mapping waste'!$A$4:$T$352,MATCH($B146,'Mapping waste'!$B$4:$B$352,0),MATCH(BV$4,'Mapping waste'!$A$4:$T$4,0))*$K146</f>
        <v>29359</v>
      </c>
      <c r="CG146" s="22">
        <f>INDEX('Mapping waste'!$A$4:$T$352,MATCH($B146,'Mapping waste'!$B$4:$B$352,0),MATCH(BW$4,'Mapping waste'!$A$4:$T$4,0))*$K146</f>
        <v>0</v>
      </c>
      <c r="CH146" s="22">
        <f>INDEX('Mapping waste'!$A$4:$T$352,MATCH($B146,'Mapping waste'!$B$4:$B$352,0),MATCH(BX$4,'Mapping waste'!$A$4:$T$4,0))*$K146</f>
        <v>0</v>
      </c>
      <c r="CI146" s="22">
        <f>INDEX('Mapping waste'!$A$4:$T$352,MATCH($B146,'Mapping waste'!$B$4:$B$352,0),MATCH(BY$4,'Mapping waste'!$A$4:$T$4,0))*$K146</f>
        <v>0</v>
      </c>
      <c r="CJ146" s="22">
        <f>INDEX('Mapping waste'!$A$4:$T$352,MATCH($B146,'Mapping waste'!$B$4:$B$352,0),MATCH(BZ$4,'Mapping waste'!$A$4:$T$4,0))*$K146</f>
        <v>0</v>
      </c>
      <c r="CK146" s="22">
        <f>INDEX('Mapping waste'!$A$4:$T$352,MATCH($B146,'Mapping waste'!$B$4:$B$352,0),MATCH(CA$4,'Mapping waste'!$A$4:$T$4,0))*$K146</f>
        <v>0</v>
      </c>
      <c r="CL146" s="22">
        <f>INDEX('Mapping waste'!$A$4:$T$352,MATCH($B146,'Mapping waste'!$B$4:$B$352,0),MATCH(CB$4,'Mapping waste'!$A$4:$T$4,0))*$K146</f>
        <v>0</v>
      </c>
      <c r="CM146" s="22">
        <f>INDEX('Mapping waste'!$A$4:$T$352,MATCH($B146,'Mapping waste'!$B$4:$B$352,0),MATCH(CC$4,'Mapping waste'!$A$4:$T$4,0))*$K146</f>
        <v>0</v>
      </c>
    </row>
    <row r="147" spans="1:91" x14ac:dyDescent="0.2">
      <c r="A147" s="21" t="s">
        <v>545</v>
      </c>
      <c r="B147" s="21" t="s">
        <v>546</v>
      </c>
      <c r="C147" s="21" t="s">
        <v>174</v>
      </c>
      <c r="D147" s="22">
        <f>INDEX('Households England'!S$5:S$374,MATCH('Mapping HH to population waste'!$B147,'Households England'!$B$5:$B$374,0))*1000</f>
        <v>23665</v>
      </c>
      <c r="E147" s="22">
        <f>INDEX('Households England'!T$5:T$374,MATCH('Mapping HH to population waste'!$B147,'Households England'!$B$5:$B$374,0))*1000</f>
        <v>23744</v>
      </c>
      <c r="F147" s="22">
        <f>INDEX('Households England'!U$5:U$374,MATCH('Mapping HH to population waste'!$B147,'Households England'!$B$5:$B$374,0))*1000</f>
        <v>23837</v>
      </c>
      <c r="G147" s="22">
        <f>INDEX('Households England'!V$5:V$374,MATCH('Mapping HH to population waste'!$B147,'Households England'!$B$5:$B$374,0))*1000</f>
        <v>23910</v>
      </c>
      <c r="H147" s="22">
        <f>INDEX('Households England'!W$5:W$374,MATCH('Mapping HH to population waste'!$B147,'Households England'!$B$5:$B$374,0))*1000</f>
        <v>23976</v>
      </c>
      <c r="I147" s="22">
        <f>INDEX('Households England'!X$5:X$374,MATCH('Mapping HH to population waste'!$B147,'Households England'!$B$5:$B$374,0))*1000</f>
        <v>24064</v>
      </c>
      <c r="J147" s="22">
        <f>INDEX('Households England'!Y$5:Y$374,MATCH('Mapping HH to population waste'!$B147,'Households England'!$B$5:$B$374,0))*1000</f>
        <v>24134</v>
      </c>
      <c r="K147" s="22">
        <f>INDEX('Households England'!Z$5:Z$374,MATCH('Mapping HH to population waste'!$B147,'Households England'!$B$5:$B$374,0))*1000</f>
        <v>24210</v>
      </c>
      <c r="L147" s="22">
        <f>INDEX('Mapping waste'!$A$4:$T$352,MATCH($B147,'Mapping waste'!$B$4:$B$352,0),MATCH(L$4,'Mapping waste'!$A$4:$T$4,0))*$D147</f>
        <v>0</v>
      </c>
      <c r="M147" s="22">
        <f>INDEX('Mapping waste'!$A$4:$T$352,MATCH($B147,'Mapping waste'!$B$4:$B$352,0),MATCH(M$4,'Mapping waste'!$A$4:$T$4,0))*$D147</f>
        <v>0</v>
      </c>
      <c r="N147" s="22">
        <f>INDEX('Mapping waste'!$A$4:$T$352,MATCH($B147,'Mapping waste'!$B$4:$B$352,0),MATCH(N$4,'Mapping waste'!$A$4:$T$4,0))*$D147</f>
        <v>23665</v>
      </c>
      <c r="O147" s="22">
        <f>INDEX('Mapping waste'!$A$4:$T$352,MATCH($B147,'Mapping waste'!$B$4:$B$352,0),MATCH(O$4,'Mapping waste'!$A$4:$T$4,0))*$D147</f>
        <v>0</v>
      </c>
      <c r="P147" s="22">
        <f>INDEX('Mapping waste'!$A$4:$T$352,MATCH($B147,'Mapping waste'!$B$4:$B$352,0),MATCH(P$4,'Mapping waste'!$A$4:$T$4,0))*$D147</f>
        <v>0</v>
      </c>
      <c r="Q147" s="22">
        <f>INDEX('Mapping waste'!$A$4:$T$352,MATCH($B147,'Mapping waste'!$B$4:$B$352,0),MATCH(Q$4,'Mapping waste'!$A$4:$T$4,0))*$D147</f>
        <v>0</v>
      </c>
      <c r="R147" s="22">
        <f>INDEX('Mapping waste'!$A$4:$T$352,MATCH($B147,'Mapping waste'!$B$4:$B$352,0),MATCH(R$4,'Mapping waste'!$A$4:$T$4,0))*$D147</f>
        <v>0</v>
      </c>
      <c r="S147" s="22">
        <f>INDEX('Mapping waste'!$A$4:$T$352,MATCH($B147,'Mapping waste'!$B$4:$B$352,0),MATCH(S$4,'Mapping waste'!$A$4:$T$4,0))*$D147</f>
        <v>0</v>
      </c>
      <c r="T147" s="22">
        <f>INDEX('Mapping waste'!$A$4:$T$352,MATCH($B147,'Mapping waste'!$B$4:$B$352,0),MATCH(T$4,'Mapping waste'!$A$4:$T$4,0))*$D147</f>
        <v>0</v>
      </c>
      <c r="U147" s="22">
        <f>INDEX('Mapping waste'!$A$4:$T$352,MATCH($B147,'Mapping waste'!$B$4:$B$352,0),MATCH(U$4,'Mapping waste'!$A$4:$T$4,0))*$D147</f>
        <v>0</v>
      </c>
      <c r="V147" s="22">
        <f>INDEX('Mapping waste'!$A$4:$T$352,MATCH($B147,'Mapping waste'!$B$4:$B$352,0),MATCH(V$4,'Mapping waste'!$A$4:$T$4,0))*$E147</f>
        <v>0</v>
      </c>
      <c r="W147" s="22">
        <f>INDEX('Mapping waste'!$A$4:$T$352,MATCH($B147,'Mapping waste'!$B$4:$B$352,0),MATCH(W$4,'Mapping waste'!$A$4:$T$4,0))*$E147</f>
        <v>0</v>
      </c>
      <c r="X147" s="22">
        <f>INDEX('Mapping waste'!$A$4:$T$352,MATCH($B147,'Mapping waste'!$B$4:$B$352,0),MATCH(X$4,'Mapping waste'!$A$4:$T$4,0))*$E147</f>
        <v>23744</v>
      </c>
      <c r="Y147" s="22">
        <f>INDEX('Mapping waste'!$A$4:$T$352,MATCH($B147,'Mapping waste'!$B$4:$B$352,0),MATCH(Y$4,'Mapping waste'!$A$4:$T$4,0))*$E147</f>
        <v>0</v>
      </c>
      <c r="Z147" s="22">
        <f>INDEX('Mapping waste'!$A$4:$T$352,MATCH($B147,'Mapping waste'!$B$4:$B$352,0),MATCH(Z$4,'Mapping waste'!$A$4:$T$4,0))*$E147</f>
        <v>0</v>
      </c>
      <c r="AA147" s="22">
        <f>INDEX('Mapping waste'!$A$4:$T$352,MATCH($B147,'Mapping waste'!$B$4:$B$352,0),MATCH(AA$4,'Mapping waste'!$A$4:$T$4,0))*$E147</f>
        <v>0</v>
      </c>
      <c r="AB147" s="22">
        <f>INDEX('Mapping waste'!$A$4:$T$352,MATCH($B147,'Mapping waste'!$B$4:$B$352,0),MATCH(AB$4,'Mapping waste'!$A$4:$T$4,0))*$E147</f>
        <v>0</v>
      </c>
      <c r="AC147" s="22">
        <f>INDEX('Mapping waste'!$A$4:$T$352,MATCH($B147,'Mapping waste'!$B$4:$B$352,0),MATCH(AC$4,'Mapping waste'!$A$4:$T$4,0))*$E147</f>
        <v>0</v>
      </c>
      <c r="AD147" s="22">
        <f>INDEX('Mapping waste'!$A$4:$T$352,MATCH($B147,'Mapping waste'!$B$4:$B$352,0),MATCH(AD$4,'Mapping waste'!$A$4:$T$4,0))*$E147</f>
        <v>0</v>
      </c>
      <c r="AE147" s="22">
        <f>INDEX('Mapping waste'!$A$4:$T$352,MATCH($B147,'Mapping waste'!$B$4:$B$352,0),MATCH(AE$4,'Mapping waste'!$A$4:$T$4,0))*$E147</f>
        <v>0</v>
      </c>
      <c r="AF147" s="22">
        <f>INDEX('Mapping waste'!$A$4:$T$352,MATCH($B147,'Mapping waste'!$B$4:$B$352,0),MATCH(V$4,'Mapping waste'!$A$4:$T$4,0))*$F147</f>
        <v>0</v>
      </c>
      <c r="AG147" s="22">
        <f>INDEX('Mapping waste'!$A$4:$T$352,MATCH($B147,'Mapping waste'!$B$4:$B$352,0),MATCH(W$4,'Mapping waste'!$A$4:$T$4,0))*$F147</f>
        <v>0</v>
      </c>
      <c r="AH147" s="22">
        <f>INDEX('Mapping waste'!$A$4:$T$352,MATCH($B147,'Mapping waste'!$B$4:$B$352,0),MATCH(X$4,'Mapping waste'!$A$4:$T$4,0))*$F147</f>
        <v>23837</v>
      </c>
      <c r="AI147" s="22">
        <f>INDEX('Mapping waste'!$A$4:$T$352,MATCH($B147,'Mapping waste'!$B$4:$B$352,0),MATCH(Y$4,'Mapping waste'!$A$4:$T$4,0))*$F147</f>
        <v>0</v>
      </c>
      <c r="AJ147" s="22">
        <f>INDEX('Mapping waste'!$A$4:$T$352,MATCH($B147,'Mapping waste'!$B$4:$B$352,0),MATCH(Z$4,'Mapping waste'!$A$4:$T$4,0))*$F147</f>
        <v>0</v>
      </c>
      <c r="AK147" s="22">
        <f>INDEX('Mapping waste'!$A$4:$T$352,MATCH($B147,'Mapping waste'!$B$4:$B$352,0),MATCH(AA$4,'Mapping waste'!$A$4:$T$4,0))*$F147</f>
        <v>0</v>
      </c>
      <c r="AL147" s="22">
        <f>INDEX('Mapping waste'!$A$4:$T$352,MATCH($B147,'Mapping waste'!$B$4:$B$352,0),MATCH(AB$4,'Mapping waste'!$A$4:$T$4,0))*$F147</f>
        <v>0</v>
      </c>
      <c r="AM147" s="22">
        <f>INDEX('Mapping waste'!$A$4:$T$352,MATCH($B147,'Mapping waste'!$B$4:$B$352,0),MATCH(AC$4,'Mapping waste'!$A$4:$T$4,0))*$F147</f>
        <v>0</v>
      </c>
      <c r="AN147" s="22">
        <f>INDEX('Mapping waste'!$A$4:$T$352,MATCH($B147,'Mapping waste'!$B$4:$B$352,0),MATCH(AD$4,'Mapping waste'!$A$4:$T$4,0))*$F147</f>
        <v>0</v>
      </c>
      <c r="AO147" s="22">
        <f>INDEX('Mapping waste'!$A$4:$T$352,MATCH($B147,'Mapping waste'!$B$4:$B$352,0),MATCH(AE$4,'Mapping waste'!$A$4:$T$4,0))*$F147</f>
        <v>0</v>
      </c>
      <c r="AP147" s="22">
        <f>INDEX('Mapping waste'!$A$4:$T$352,MATCH($B147,'Mapping waste'!$B$4:$B$352,0),MATCH(AF$4,'Mapping waste'!$A$4:$T$4,0))*$G147</f>
        <v>0</v>
      </c>
      <c r="AQ147" s="22">
        <f>INDEX('Mapping waste'!$A$4:$T$352,MATCH($B147,'Mapping waste'!$B$4:$B$352,0),MATCH(AG$4,'Mapping waste'!$A$4:$T$4,0))*$G147</f>
        <v>0</v>
      </c>
      <c r="AR147" s="22">
        <f>INDEX('Mapping waste'!$A$4:$T$352,MATCH($B147,'Mapping waste'!$B$4:$B$352,0),MATCH(AH$4,'Mapping waste'!$A$4:$T$4,0))*$G147</f>
        <v>23910</v>
      </c>
      <c r="AS147" s="22">
        <f>INDEX('Mapping waste'!$A$4:$T$352,MATCH($B147,'Mapping waste'!$B$4:$B$352,0),MATCH(AI$4,'Mapping waste'!$A$4:$T$4,0))*$G147</f>
        <v>0</v>
      </c>
      <c r="AT147" s="22">
        <f>INDEX('Mapping waste'!$A$4:$T$352,MATCH($B147,'Mapping waste'!$B$4:$B$352,0),MATCH(AJ$4,'Mapping waste'!$A$4:$T$4,0))*$G147</f>
        <v>0</v>
      </c>
      <c r="AU147" s="22">
        <f>INDEX('Mapping waste'!$A$4:$T$352,MATCH($B147,'Mapping waste'!$B$4:$B$352,0),MATCH(AK$4,'Mapping waste'!$A$4:$T$4,0))*$G147</f>
        <v>0</v>
      </c>
      <c r="AV147" s="22">
        <f>INDEX('Mapping waste'!$A$4:$T$352,MATCH($B147,'Mapping waste'!$B$4:$B$352,0),MATCH(AL$4,'Mapping waste'!$A$4:$T$4,0))*$G147</f>
        <v>0</v>
      </c>
      <c r="AW147" s="22">
        <f>INDEX('Mapping waste'!$A$4:$T$352,MATCH($B147,'Mapping waste'!$B$4:$B$352,0),MATCH(AM$4,'Mapping waste'!$A$4:$T$4,0))*$G147</f>
        <v>0</v>
      </c>
      <c r="AX147" s="22">
        <f>INDEX('Mapping waste'!$A$4:$T$352,MATCH($B147,'Mapping waste'!$B$4:$B$352,0),MATCH(AN$4,'Mapping waste'!$A$4:$T$4,0))*$G147</f>
        <v>0</v>
      </c>
      <c r="AY147" s="22">
        <f>INDEX('Mapping waste'!$A$4:$T$352,MATCH($B147,'Mapping waste'!$B$4:$B$352,0),MATCH(AO$4,'Mapping waste'!$A$4:$T$4,0))*$G147</f>
        <v>0</v>
      </c>
      <c r="AZ147" s="22">
        <f>INDEX('Mapping waste'!$A$4:$T$352,MATCH($B147,'Mapping waste'!$B$4:$B$352,0),MATCH(AP$4,'Mapping waste'!$A$4:$T$4,0))*$H147</f>
        <v>0</v>
      </c>
      <c r="BA147" s="22">
        <f>INDEX('Mapping waste'!$A$4:$T$352,MATCH($B147,'Mapping waste'!$B$4:$B$352,0),MATCH(AQ$4,'Mapping waste'!$A$4:$T$4,0))*$H147</f>
        <v>0</v>
      </c>
      <c r="BB147" s="22">
        <f>INDEX('Mapping waste'!$A$4:$T$352,MATCH($B147,'Mapping waste'!$B$4:$B$352,0),MATCH(AR$4,'Mapping waste'!$A$4:$T$4,0))*$H147</f>
        <v>23976</v>
      </c>
      <c r="BC147" s="22">
        <f>INDEX('Mapping waste'!$A$4:$T$352,MATCH($B147,'Mapping waste'!$B$4:$B$352,0),MATCH(AS$4,'Mapping waste'!$A$4:$T$4,0))*$H147</f>
        <v>0</v>
      </c>
      <c r="BD147" s="22">
        <f>INDEX('Mapping waste'!$A$4:$T$352,MATCH($B147,'Mapping waste'!$B$4:$B$352,0),MATCH(AT$4,'Mapping waste'!$A$4:$T$4,0))*$H147</f>
        <v>0</v>
      </c>
      <c r="BE147" s="22">
        <f>INDEX('Mapping waste'!$A$4:$T$352,MATCH($B147,'Mapping waste'!$B$4:$B$352,0),MATCH(AU$4,'Mapping waste'!$A$4:$T$4,0))*$H147</f>
        <v>0</v>
      </c>
      <c r="BF147" s="22">
        <f>INDEX('Mapping waste'!$A$4:$T$352,MATCH($B147,'Mapping waste'!$B$4:$B$352,0),MATCH(AV$4,'Mapping waste'!$A$4:$T$4,0))*$H147</f>
        <v>0</v>
      </c>
      <c r="BG147" s="22">
        <f>INDEX('Mapping waste'!$A$4:$T$352,MATCH($B147,'Mapping waste'!$B$4:$B$352,0),MATCH(AW$4,'Mapping waste'!$A$4:$T$4,0))*$H147</f>
        <v>0</v>
      </c>
      <c r="BH147" s="22">
        <f>INDEX('Mapping waste'!$A$4:$T$352,MATCH($B147,'Mapping waste'!$B$4:$B$352,0),MATCH(AX$4,'Mapping waste'!$A$4:$T$4,0))*$H147</f>
        <v>0</v>
      </c>
      <c r="BI147" s="22">
        <f>INDEX('Mapping waste'!$A$4:$T$352,MATCH($B147,'Mapping waste'!$B$4:$B$352,0),MATCH(AY$4,'Mapping waste'!$A$4:$T$4,0))*$H147</f>
        <v>0</v>
      </c>
      <c r="BJ147" s="22">
        <f>INDEX('Mapping waste'!$A$4:$T$352,MATCH($B147,'Mapping waste'!$B$4:$B$352,0),MATCH(AZ$4,'Mapping waste'!$A$4:$T$4,0))*$I147</f>
        <v>0</v>
      </c>
      <c r="BK147" s="22">
        <f>INDEX('Mapping waste'!$A$4:$T$352,MATCH($B147,'Mapping waste'!$B$4:$B$352,0),MATCH(BA$4,'Mapping waste'!$A$4:$T$4,0))*$I147</f>
        <v>0</v>
      </c>
      <c r="BL147" s="22">
        <f>INDEX('Mapping waste'!$A$4:$T$352,MATCH($B147,'Mapping waste'!$B$4:$B$352,0),MATCH(BB$4,'Mapping waste'!$A$4:$T$4,0))*$I147</f>
        <v>24064</v>
      </c>
      <c r="BM147" s="22">
        <f>INDEX('Mapping waste'!$A$4:$T$352,MATCH($B147,'Mapping waste'!$B$4:$B$352,0),MATCH(BC$4,'Mapping waste'!$A$4:$T$4,0))*$I147</f>
        <v>0</v>
      </c>
      <c r="BN147" s="22">
        <f>INDEX('Mapping waste'!$A$4:$T$352,MATCH($B147,'Mapping waste'!$B$4:$B$352,0),MATCH(BD$4,'Mapping waste'!$A$4:$T$4,0))*$I147</f>
        <v>0</v>
      </c>
      <c r="BO147" s="22">
        <f>INDEX('Mapping waste'!$A$4:$T$352,MATCH($B147,'Mapping waste'!$B$4:$B$352,0),MATCH(BE$4,'Mapping waste'!$A$4:$T$4,0))*$I147</f>
        <v>0</v>
      </c>
      <c r="BP147" s="22">
        <f>INDEX('Mapping waste'!$A$4:$T$352,MATCH($B147,'Mapping waste'!$B$4:$B$352,0),MATCH(BF$4,'Mapping waste'!$A$4:$T$4,0))*$I147</f>
        <v>0</v>
      </c>
      <c r="BQ147" s="22">
        <f>INDEX('Mapping waste'!$A$4:$T$352,MATCH($B147,'Mapping waste'!$B$4:$B$352,0),MATCH(BG$4,'Mapping waste'!$A$4:$T$4,0))*$I147</f>
        <v>0</v>
      </c>
      <c r="BR147" s="22">
        <f>INDEX('Mapping waste'!$A$4:$T$352,MATCH($B147,'Mapping waste'!$B$4:$B$352,0),MATCH(BH$4,'Mapping waste'!$A$4:$T$4,0))*$I147</f>
        <v>0</v>
      </c>
      <c r="BS147" s="22">
        <f>INDEX('Mapping waste'!$A$4:$T$352,MATCH($B147,'Mapping waste'!$B$4:$B$352,0),MATCH(BI$4,'Mapping waste'!$A$4:$T$4,0))*$I147</f>
        <v>0</v>
      </c>
      <c r="BT147" s="22">
        <f>INDEX('Mapping waste'!$A$4:$T$352,MATCH($B147,'Mapping waste'!$B$4:$B$352,0),MATCH(BJ$4,'Mapping waste'!$A$4:$T$4,0))*$J147</f>
        <v>0</v>
      </c>
      <c r="BU147" s="22">
        <f>INDEX('Mapping waste'!$A$4:$T$352,MATCH($B147,'Mapping waste'!$B$4:$B$352,0),MATCH(BK$4,'Mapping waste'!$A$4:$T$4,0))*$J147</f>
        <v>0</v>
      </c>
      <c r="BV147" s="22">
        <f>INDEX('Mapping waste'!$A$4:$T$352,MATCH($B147,'Mapping waste'!$B$4:$B$352,0),MATCH(BL$4,'Mapping waste'!$A$4:$T$4,0))*$J147</f>
        <v>24134</v>
      </c>
      <c r="BW147" s="22">
        <f>INDEX('Mapping waste'!$A$4:$T$352,MATCH($B147,'Mapping waste'!$B$4:$B$352,0),MATCH(BM$4,'Mapping waste'!$A$4:$T$4,0))*$J147</f>
        <v>0</v>
      </c>
      <c r="BX147" s="22">
        <f>INDEX('Mapping waste'!$A$4:$T$352,MATCH($B147,'Mapping waste'!$B$4:$B$352,0),MATCH(BN$4,'Mapping waste'!$A$4:$T$4,0))*$J147</f>
        <v>0</v>
      </c>
      <c r="BY147" s="22">
        <f>INDEX('Mapping waste'!$A$4:$T$352,MATCH($B147,'Mapping waste'!$B$4:$B$352,0),MATCH(BO$4,'Mapping waste'!$A$4:$T$4,0))*$J147</f>
        <v>0</v>
      </c>
      <c r="BZ147" s="22">
        <f>INDEX('Mapping waste'!$A$4:$T$352,MATCH($B147,'Mapping waste'!$B$4:$B$352,0),MATCH(BP$4,'Mapping waste'!$A$4:$T$4,0))*$J147</f>
        <v>0</v>
      </c>
      <c r="CA147" s="22">
        <f>INDEX('Mapping waste'!$A$4:$T$352,MATCH($B147,'Mapping waste'!$B$4:$B$352,0),MATCH(BQ$4,'Mapping waste'!$A$4:$T$4,0))*$J147</f>
        <v>0</v>
      </c>
      <c r="CB147" s="22">
        <f>INDEX('Mapping waste'!$A$4:$T$352,MATCH($B147,'Mapping waste'!$B$4:$B$352,0),MATCH(BR$4,'Mapping waste'!$A$4:$T$4,0))*$J147</f>
        <v>0</v>
      </c>
      <c r="CC147" s="22">
        <f>INDEX('Mapping waste'!$A$4:$T$352,MATCH($B147,'Mapping waste'!$B$4:$B$352,0),MATCH(BS$4,'Mapping waste'!$A$4:$T$4,0))*$J147</f>
        <v>0</v>
      </c>
      <c r="CD147" s="22">
        <f>INDEX('Mapping waste'!$A$4:$T$352,MATCH($B147,'Mapping waste'!$B$4:$B$352,0),MATCH(BT$4,'Mapping waste'!$A$4:$T$4,0))*$K147</f>
        <v>0</v>
      </c>
      <c r="CE147" s="22">
        <f>INDEX('Mapping waste'!$A$4:$T$352,MATCH($B147,'Mapping waste'!$B$4:$B$352,0),MATCH(BU$4,'Mapping waste'!$A$4:$T$4,0))*$K147</f>
        <v>0</v>
      </c>
      <c r="CF147" s="22">
        <f>INDEX('Mapping waste'!$A$4:$T$352,MATCH($B147,'Mapping waste'!$B$4:$B$352,0),MATCH(BV$4,'Mapping waste'!$A$4:$T$4,0))*$K147</f>
        <v>24210</v>
      </c>
      <c r="CG147" s="22">
        <f>INDEX('Mapping waste'!$A$4:$T$352,MATCH($B147,'Mapping waste'!$B$4:$B$352,0),MATCH(BW$4,'Mapping waste'!$A$4:$T$4,0))*$K147</f>
        <v>0</v>
      </c>
      <c r="CH147" s="22">
        <f>INDEX('Mapping waste'!$A$4:$T$352,MATCH($B147,'Mapping waste'!$B$4:$B$352,0),MATCH(BX$4,'Mapping waste'!$A$4:$T$4,0))*$K147</f>
        <v>0</v>
      </c>
      <c r="CI147" s="22">
        <f>INDEX('Mapping waste'!$A$4:$T$352,MATCH($B147,'Mapping waste'!$B$4:$B$352,0),MATCH(BY$4,'Mapping waste'!$A$4:$T$4,0))*$K147</f>
        <v>0</v>
      </c>
      <c r="CJ147" s="22">
        <f>INDEX('Mapping waste'!$A$4:$T$352,MATCH($B147,'Mapping waste'!$B$4:$B$352,0),MATCH(BZ$4,'Mapping waste'!$A$4:$T$4,0))*$K147</f>
        <v>0</v>
      </c>
      <c r="CK147" s="22">
        <f>INDEX('Mapping waste'!$A$4:$T$352,MATCH($B147,'Mapping waste'!$B$4:$B$352,0),MATCH(CA$4,'Mapping waste'!$A$4:$T$4,0))*$K147</f>
        <v>0</v>
      </c>
      <c r="CL147" s="22">
        <f>INDEX('Mapping waste'!$A$4:$T$352,MATCH($B147,'Mapping waste'!$B$4:$B$352,0),MATCH(CB$4,'Mapping waste'!$A$4:$T$4,0))*$K147</f>
        <v>0</v>
      </c>
      <c r="CM147" s="22">
        <f>INDEX('Mapping waste'!$A$4:$T$352,MATCH($B147,'Mapping waste'!$B$4:$B$352,0),MATCH(CC$4,'Mapping waste'!$A$4:$T$4,0))*$K147</f>
        <v>0</v>
      </c>
    </row>
    <row r="148" spans="1:91" x14ac:dyDescent="0.2">
      <c r="A148" s="21" t="s">
        <v>547</v>
      </c>
      <c r="B148" s="21" t="s">
        <v>548</v>
      </c>
      <c r="C148" s="21" t="s">
        <v>174</v>
      </c>
      <c r="D148" s="22">
        <f>INDEX('Households England'!S$5:S$374,MATCH('Mapping HH to population waste'!$B148,'Households England'!$B$5:$B$374,0))*1000</f>
        <v>47292</v>
      </c>
      <c r="E148" s="22">
        <f>INDEX('Households England'!T$5:T$374,MATCH('Mapping HH to population waste'!$B148,'Households England'!$B$5:$B$374,0))*1000</f>
        <v>47407</v>
      </c>
      <c r="F148" s="22">
        <f>INDEX('Households England'!U$5:U$374,MATCH('Mapping HH to population waste'!$B148,'Households England'!$B$5:$B$374,0))*1000</f>
        <v>47535</v>
      </c>
      <c r="G148" s="22">
        <f>INDEX('Households England'!V$5:V$374,MATCH('Mapping HH to population waste'!$B148,'Households England'!$B$5:$B$374,0))*1000</f>
        <v>47635</v>
      </c>
      <c r="H148" s="22">
        <f>INDEX('Households England'!W$5:W$374,MATCH('Mapping HH to population waste'!$B148,'Households England'!$B$5:$B$374,0))*1000</f>
        <v>47713</v>
      </c>
      <c r="I148" s="22">
        <f>INDEX('Households England'!X$5:X$374,MATCH('Mapping HH to population waste'!$B148,'Households England'!$B$5:$B$374,0))*1000</f>
        <v>47827</v>
      </c>
      <c r="J148" s="22">
        <f>INDEX('Households England'!Y$5:Y$374,MATCH('Mapping HH to population waste'!$B148,'Households England'!$B$5:$B$374,0))*1000</f>
        <v>47921</v>
      </c>
      <c r="K148" s="22">
        <f>INDEX('Households England'!Z$5:Z$374,MATCH('Mapping HH to population waste'!$B148,'Households England'!$B$5:$B$374,0))*1000</f>
        <v>48025</v>
      </c>
      <c r="L148" s="22">
        <f>INDEX('Mapping waste'!$A$4:$T$352,MATCH($B148,'Mapping waste'!$B$4:$B$352,0),MATCH(L$4,'Mapping waste'!$A$4:$T$4,0))*$D148</f>
        <v>0</v>
      </c>
      <c r="M148" s="22">
        <f>INDEX('Mapping waste'!$A$4:$T$352,MATCH($B148,'Mapping waste'!$B$4:$B$352,0),MATCH(M$4,'Mapping waste'!$A$4:$T$4,0))*$D148</f>
        <v>0</v>
      </c>
      <c r="N148" s="22">
        <f>INDEX('Mapping waste'!$A$4:$T$352,MATCH($B148,'Mapping waste'!$B$4:$B$352,0),MATCH(N$4,'Mapping waste'!$A$4:$T$4,0))*$D148</f>
        <v>47292</v>
      </c>
      <c r="O148" s="22">
        <f>INDEX('Mapping waste'!$A$4:$T$352,MATCH($B148,'Mapping waste'!$B$4:$B$352,0),MATCH(O$4,'Mapping waste'!$A$4:$T$4,0))*$D148</f>
        <v>0</v>
      </c>
      <c r="P148" s="22">
        <f>INDEX('Mapping waste'!$A$4:$T$352,MATCH($B148,'Mapping waste'!$B$4:$B$352,0),MATCH(P$4,'Mapping waste'!$A$4:$T$4,0))*$D148</f>
        <v>0</v>
      </c>
      <c r="Q148" s="22">
        <f>INDEX('Mapping waste'!$A$4:$T$352,MATCH($B148,'Mapping waste'!$B$4:$B$352,0),MATCH(Q$4,'Mapping waste'!$A$4:$T$4,0))*$D148</f>
        <v>0</v>
      </c>
      <c r="R148" s="22">
        <f>INDEX('Mapping waste'!$A$4:$T$352,MATCH($B148,'Mapping waste'!$B$4:$B$352,0),MATCH(R$4,'Mapping waste'!$A$4:$T$4,0))*$D148</f>
        <v>0</v>
      </c>
      <c r="S148" s="22">
        <f>INDEX('Mapping waste'!$A$4:$T$352,MATCH($B148,'Mapping waste'!$B$4:$B$352,0),MATCH(S$4,'Mapping waste'!$A$4:$T$4,0))*$D148</f>
        <v>0</v>
      </c>
      <c r="T148" s="22">
        <f>INDEX('Mapping waste'!$A$4:$T$352,MATCH($B148,'Mapping waste'!$B$4:$B$352,0),MATCH(T$4,'Mapping waste'!$A$4:$T$4,0))*$D148</f>
        <v>0</v>
      </c>
      <c r="U148" s="22">
        <f>INDEX('Mapping waste'!$A$4:$T$352,MATCH($B148,'Mapping waste'!$B$4:$B$352,0),MATCH(U$4,'Mapping waste'!$A$4:$T$4,0))*$D148</f>
        <v>0</v>
      </c>
      <c r="V148" s="22">
        <f>INDEX('Mapping waste'!$A$4:$T$352,MATCH($B148,'Mapping waste'!$B$4:$B$352,0),MATCH(V$4,'Mapping waste'!$A$4:$T$4,0))*$E148</f>
        <v>0</v>
      </c>
      <c r="W148" s="22">
        <f>INDEX('Mapping waste'!$A$4:$T$352,MATCH($B148,'Mapping waste'!$B$4:$B$352,0),MATCH(W$4,'Mapping waste'!$A$4:$T$4,0))*$E148</f>
        <v>0</v>
      </c>
      <c r="X148" s="22">
        <f>INDEX('Mapping waste'!$A$4:$T$352,MATCH($B148,'Mapping waste'!$B$4:$B$352,0),MATCH(X$4,'Mapping waste'!$A$4:$T$4,0))*$E148</f>
        <v>47407</v>
      </c>
      <c r="Y148" s="22">
        <f>INDEX('Mapping waste'!$A$4:$T$352,MATCH($B148,'Mapping waste'!$B$4:$B$352,0),MATCH(Y$4,'Mapping waste'!$A$4:$T$4,0))*$E148</f>
        <v>0</v>
      </c>
      <c r="Z148" s="22">
        <f>INDEX('Mapping waste'!$A$4:$T$352,MATCH($B148,'Mapping waste'!$B$4:$B$352,0),MATCH(Z$4,'Mapping waste'!$A$4:$T$4,0))*$E148</f>
        <v>0</v>
      </c>
      <c r="AA148" s="22">
        <f>INDEX('Mapping waste'!$A$4:$T$352,MATCH($B148,'Mapping waste'!$B$4:$B$352,0),MATCH(AA$4,'Mapping waste'!$A$4:$T$4,0))*$E148</f>
        <v>0</v>
      </c>
      <c r="AB148" s="22">
        <f>INDEX('Mapping waste'!$A$4:$T$352,MATCH($B148,'Mapping waste'!$B$4:$B$352,0),MATCH(AB$4,'Mapping waste'!$A$4:$T$4,0))*$E148</f>
        <v>0</v>
      </c>
      <c r="AC148" s="22">
        <f>INDEX('Mapping waste'!$A$4:$T$352,MATCH($B148,'Mapping waste'!$B$4:$B$352,0),MATCH(AC$4,'Mapping waste'!$A$4:$T$4,0))*$E148</f>
        <v>0</v>
      </c>
      <c r="AD148" s="22">
        <f>INDEX('Mapping waste'!$A$4:$T$352,MATCH($B148,'Mapping waste'!$B$4:$B$352,0),MATCH(AD$4,'Mapping waste'!$A$4:$T$4,0))*$E148</f>
        <v>0</v>
      </c>
      <c r="AE148" s="22">
        <f>INDEX('Mapping waste'!$A$4:$T$352,MATCH($B148,'Mapping waste'!$B$4:$B$352,0),MATCH(AE$4,'Mapping waste'!$A$4:$T$4,0))*$E148</f>
        <v>0</v>
      </c>
      <c r="AF148" s="22">
        <f>INDEX('Mapping waste'!$A$4:$T$352,MATCH($B148,'Mapping waste'!$B$4:$B$352,0),MATCH(V$4,'Mapping waste'!$A$4:$T$4,0))*$F148</f>
        <v>0</v>
      </c>
      <c r="AG148" s="22">
        <f>INDEX('Mapping waste'!$A$4:$T$352,MATCH($B148,'Mapping waste'!$B$4:$B$352,0),MATCH(W$4,'Mapping waste'!$A$4:$T$4,0))*$F148</f>
        <v>0</v>
      </c>
      <c r="AH148" s="22">
        <f>INDEX('Mapping waste'!$A$4:$T$352,MATCH($B148,'Mapping waste'!$B$4:$B$352,0),MATCH(X$4,'Mapping waste'!$A$4:$T$4,0))*$F148</f>
        <v>47535</v>
      </c>
      <c r="AI148" s="22">
        <f>INDEX('Mapping waste'!$A$4:$T$352,MATCH($B148,'Mapping waste'!$B$4:$B$352,0),MATCH(Y$4,'Mapping waste'!$A$4:$T$4,0))*$F148</f>
        <v>0</v>
      </c>
      <c r="AJ148" s="22">
        <f>INDEX('Mapping waste'!$A$4:$T$352,MATCH($B148,'Mapping waste'!$B$4:$B$352,0),MATCH(Z$4,'Mapping waste'!$A$4:$T$4,0))*$F148</f>
        <v>0</v>
      </c>
      <c r="AK148" s="22">
        <f>INDEX('Mapping waste'!$A$4:$T$352,MATCH($B148,'Mapping waste'!$B$4:$B$352,0),MATCH(AA$4,'Mapping waste'!$A$4:$T$4,0))*$F148</f>
        <v>0</v>
      </c>
      <c r="AL148" s="22">
        <f>INDEX('Mapping waste'!$A$4:$T$352,MATCH($B148,'Mapping waste'!$B$4:$B$352,0),MATCH(AB$4,'Mapping waste'!$A$4:$T$4,0))*$F148</f>
        <v>0</v>
      </c>
      <c r="AM148" s="22">
        <f>INDEX('Mapping waste'!$A$4:$T$352,MATCH($B148,'Mapping waste'!$B$4:$B$352,0),MATCH(AC$4,'Mapping waste'!$A$4:$T$4,0))*$F148</f>
        <v>0</v>
      </c>
      <c r="AN148" s="22">
        <f>INDEX('Mapping waste'!$A$4:$T$352,MATCH($B148,'Mapping waste'!$B$4:$B$352,0),MATCH(AD$4,'Mapping waste'!$A$4:$T$4,0))*$F148</f>
        <v>0</v>
      </c>
      <c r="AO148" s="22">
        <f>INDEX('Mapping waste'!$A$4:$T$352,MATCH($B148,'Mapping waste'!$B$4:$B$352,0),MATCH(AE$4,'Mapping waste'!$A$4:$T$4,0))*$F148</f>
        <v>0</v>
      </c>
      <c r="AP148" s="22">
        <f>INDEX('Mapping waste'!$A$4:$T$352,MATCH($B148,'Mapping waste'!$B$4:$B$352,0),MATCH(AF$4,'Mapping waste'!$A$4:$T$4,0))*$G148</f>
        <v>0</v>
      </c>
      <c r="AQ148" s="22">
        <f>INDEX('Mapping waste'!$A$4:$T$352,MATCH($B148,'Mapping waste'!$B$4:$B$352,0),MATCH(AG$4,'Mapping waste'!$A$4:$T$4,0))*$G148</f>
        <v>0</v>
      </c>
      <c r="AR148" s="22">
        <f>INDEX('Mapping waste'!$A$4:$T$352,MATCH($B148,'Mapping waste'!$B$4:$B$352,0),MATCH(AH$4,'Mapping waste'!$A$4:$T$4,0))*$G148</f>
        <v>47635</v>
      </c>
      <c r="AS148" s="22">
        <f>INDEX('Mapping waste'!$A$4:$T$352,MATCH($B148,'Mapping waste'!$B$4:$B$352,0),MATCH(AI$4,'Mapping waste'!$A$4:$T$4,0))*$G148</f>
        <v>0</v>
      </c>
      <c r="AT148" s="22">
        <f>INDEX('Mapping waste'!$A$4:$T$352,MATCH($B148,'Mapping waste'!$B$4:$B$352,0),MATCH(AJ$4,'Mapping waste'!$A$4:$T$4,0))*$G148</f>
        <v>0</v>
      </c>
      <c r="AU148" s="22">
        <f>INDEX('Mapping waste'!$A$4:$T$352,MATCH($B148,'Mapping waste'!$B$4:$B$352,0),MATCH(AK$4,'Mapping waste'!$A$4:$T$4,0))*$G148</f>
        <v>0</v>
      </c>
      <c r="AV148" s="22">
        <f>INDEX('Mapping waste'!$A$4:$T$352,MATCH($B148,'Mapping waste'!$B$4:$B$352,0),MATCH(AL$4,'Mapping waste'!$A$4:$T$4,0))*$G148</f>
        <v>0</v>
      </c>
      <c r="AW148" s="22">
        <f>INDEX('Mapping waste'!$A$4:$T$352,MATCH($B148,'Mapping waste'!$B$4:$B$352,0),MATCH(AM$4,'Mapping waste'!$A$4:$T$4,0))*$G148</f>
        <v>0</v>
      </c>
      <c r="AX148" s="22">
        <f>INDEX('Mapping waste'!$A$4:$T$352,MATCH($B148,'Mapping waste'!$B$4:$B$352,0),MATCH(AN$4,'Mapping waste'!$A$4:$T$4,0))*$G148</f>
        <v>0</v>
      </c>
      <c r="AY148" s="22">
        <f>INDEX('Mapping waste'!$A$4:$T$352,MATCH($B148,'Mapping waste'!$B$4:$B$352,0),MATCH(AO$4,'Mapping waste'!$A$4:$T$4,0))*$G148</f>
        <v>0</v>
      </c>
      <c r="AZ148" s="22">
        <f>INDEX('Mapping waste'!$A$4:$T$352,MATCH($B148,'Mapping waste'!$B$4:$B$352,0),MATCH(AP$4,'Mapping waste'!$A$4:$T$4,0))*$H148</f>
        <v>0</v>
      </c>
      <c r="BA148" s="22">
        <f>INDEX('Mapping waste'!$A$4:$T$352,MATCH($B148,'Mapping waste'!$B$4:$B$352,0),MATCH(AQ$4,'Mapping waste'!$A$4:$T$4,0))*$H148</f>
        <v>0</v>
      </c>
      <c r="BB148" s="22">
        <f>INDEX('Mapping waste'!$A$4:$T$352,MATCH($B148,'Mapping waste'!$B$4:$B$352,0),MATCH(AR$4,'Mapping waste'!$A$4:$T$4,0))*$H148</f>
        <v>47713</v>
      </c>
      <c r="BC148" s="22">
        <f>INDEX('Mapping waste'!$A$4:$T$352,MATCH($B148,'Mapping waste'!$B$4:$B$352,0),MATCH(AS$4,'Mapping waste'!$A$4:$T$4,0))*$H148</f>
        <v>0</v>
      </c>
      <c r="BD148" s="22">
        <f>INDEX('Mapping waste'!$A$4:$T$352,MATCH($B148,'Mapping waste'!$B$4:$B$352,0),MATCH(AT$4,'Mapping waste'!$A$4:$T$4,0))*$H148</f>
        <v>0</v>
      </c>
      <c r="BE148" s="22">
        <f>INDEX('Mapping waste'!$A$4:$T$352,MATCH($B148,'Mapping waste'!$B$4:$B$352,0),MATCH(AU$4,'Mapping waste'!$A$4:$T$4,0))*$H148</f>
        <v>0</v>
      </c>
      <c r="BF148" s="22">
        <f>INDEX('Mapping waste'!$A$4:$T$352,MATCH($B148,'Mapping waste'!$B$4:$B$352,0),MATCH(AV$4,'Mapping waste'!$A$4:$T$4,0))*$H148</f>
        <v>0</v>
      </c>
      <c r="BG148" s="22">
        <f>INDEX('Mapping waste'!$A$4:$T$352,MATCH($B148,'Mapping waste'!$B$4:$B$352,0),MATCH(AW$4,'Mapping waste'!$A$4:$T$4,0))*$H148</f>
        <v>0</v>
      </c>
      <c r="BH148" s="22">
        <f>INDEX('Mapping waste'!$A$4:$T$352,MATCH($B148,'Mapping waste'!$B$4:$B$352,0),MATCH(AX$4,'Mapping waste'!$A$4:$T$4,0))*$H148</f>
        <v>0</v>
      </c>
      <c r="BI148" s="22">
        <f>INDEX('Mapping waste'!$A$4:$T$352,MATCH($B148,'Mapping waste'!$B$4:$B$352,0),MATCH(AY$4,'Mapping waste'!$A$4:$T$4,0))*$H148</f>
        <v>0</v>
      </c>
      <c r="BJ148" s="22">
        <f>INDEX('Mapping waste'!$A$4:$T$352,MATCH($B148,'Mapping waste'!$B$4:$B$352,0),MATCH(AZ$4,'Mapping waste'!$A$4:$T$4,0))*$I148</f>
        <v>0</v>
      </c>
      <c r="BK148" s="22">
        <f>INDEX('Mapping waste'!$A$4:$T$352,MATCH($B148,'Mapping waste'!$B$4:$B$352,0),MATCH(BA$4,'Mapping waste'!$A$4:$T$4,0))*$I148</f>
        <v>0</v>
      </c>
      <c r="BL148" s="22">
        <f>INDEX('Mapping waste'!$A$4:$T$352,MATCH($B148,'Mapping waste'!$B$4:$B$352,0),MATCH(BB$4,'Mapping waste'!$A$4:$T$4,0))*$I148</f>
        <v>47827</v>
      </c>
      <c r="BM148" s="22">
        <f>INDEX('Mapping waste'!$A$4:$T$352,MATCH($B148,'Mapping waste'!$B$4:$B$352,0),MATCH(BC$4,'Mapping waste'!$A$4:$T$4,0))*$I148</f>
        <v>0</v>
      </c>
      <c r="BN148" s="22">
        <f>INDEX('Mapping waste'!$A$4:$T$352,MATCH($B148,'Mapping waste'!$B$4:$B$352,0),MATCH(BD$4,'Mapping waste'!$A$4:$T$4,0))*$I148</f>
        <v>0</v>
      </c>
      <c r="BO148" s="22">
        <f>INDEX('Mapping waste'!$A$4:$T$352,MATCH($B148,'Mapping waste'!$B$4:$B$352,0),MATCH(BE$4,'Mapping waste'!$A$4:$T$4,0))*$I148</f>
        <v>0</v>
      </c>
      <c r="BP148" s="22">
        <f>INDEX('Mapping waste'!$A$4:$T$352,MATCH($B148,'Mapping waste'!$B$4:$B$352,0),MATCH(BF$4,'Mapping waste'!$A$4:$T$4,0))*$I148</f>
        <v>0</v>
      </c>
      <c r="BQ148" s="22">
        <f>INDEX('Mapping waste'!$A$4:$T$352,MATCH($B148,'Mapping waste'!$B$4:$B$352,0),MATCH(BG$4,'Mapping waste'!$A$4:$T$4,0))*$I148</f>
        <v>0</v>
      </c>
      <c r="BR148" s="22">
        <f>INDEX('Mapping waste'!$A$4:$T$352,MATCH($B148,'Mapping waste'!$B$4:$B$352,0),MATCH(BH$4,'Mapping waste'!$A$4:$T$4,0))*$I148</f>
        <v>0</v>
      </c>
      <c r="BS148" s="22">
        <f>INDEX('Mapping waste'!$A$4:$T$352,MATCH($B148,'Mapping waste'!$B$4:$B$352,0),MATCH(BI$4,'Mapping waste'!$A$4:$T$4,0))*$I148</f>
        <v>0</v>
      </c>
      <c r="BT148" s="22">
        <f>INDEX('Mapping waste'!$A$4:$T$352,MATCH($B148,'Mapping waste'!$B$4:$B$352,0),MATCH(BJ$4,'Mapping waste'!$A$4:$T$4,0))*$J148</f>
        <v>0</v>
      </c>
      <c r="BU148" s="22">
        <f>INDEX('Mapping waste'!$A$4:$T$352,MATCH($B148,'Mapping waste'!$B$4:$B$352,0),MATCH(BK$4,'Mapping waste'!$A$4:$T$4,0))*$J148</f>
        <v>0</v>
      </c>
      <c r="BV148" s="22">
        <f>INDEX('Mapping waste'!$A$4:$T$352,MATCH($B148,'Mapping waste'!$B$4:$B$352,0),MATCH(BL$4,'Mapping waste'!$A$4:$T$4,0))*$J148</f>
        <v>47921</v>
      </c>
      <c r="BW148" s="22">
        <f>INDEX('Mapping waste'!$A$4:$T$352,MATCH($B148,'Mapping waste'!$B$4:$B$352,0),MATCH(BM$4,'Mapping waste'!$A$4:$T$4,0))*$J148</f>
        <v>0</v>
      </c>
      <c r="BX148" s="22">
        <f>INDEX('Mapping waste'!$A$4:$T$352,MATCH($B148,'Mapping waste'!$B$4:$B$352,0),MATCH(BN$4,'Mapping waste'!$A$4:$T$4,0))*$J148</f>
        <v>0</v>
      </c>
      <c r="BY148" s="22">
        <f>INDEX('Mapping waste'!$A$4:$T$352,MATCH($B148,'Mapping waste'!$B$4:$B$352,0),MATCH(BO$4,'Mapping waste'!$A$4:$T$4,0))*$J148</f>
        <v>0</v>
      </c>
      <c r="BZ148" s="22">
        <f>INDEX('Mapping waste'!$A$4:$T$352,MATCH($B148,'Mapping waste'!$B$4:$B$352,0),MATCH(BP$4,'Mapping waste'!$A$4:$T$4,0))*$J148</f>
        <v>0</v>
      </c>
      <c r="CA148" s="22">
        <f>INDEX('Mapping waste'!$A$4:$T$352,MATCH($B148,'Mapping waste'!$B$4:$B$352,0),MATCH(BQ$4,'Mapping waste'!$A$4:$T$4,0))*$J148</f>
        <v>0</v>
      </c>
      <c r="CB148" s="22">
        <f>INDEX('Mapping waste'!$A$4:$T$352,MATCH($B148,'Mapping waste'!$B$4:$B$352,0),MATCH(BR$4,'Mapping waste'!$A$4:$T$4,0))*$J148</f>
        <v>0</v>
      </c>
      <c r="CC148" s="22">
        <f>INDEX('Mapping waste'!$A$4:$T$352,MATCH($B148,'Mapping waste'!$B$4:$B$352,0),MATCH(BS$4,'Mapping waste'!$A$4:$T$4,0))*$J148</f>
        <v>0</v>
      </c>
      <c r="CD148" s="22">
        <f>INDEX('Mapping waste'!$A$4:$T$352,MATCH($B148,'Mapping waste'!$B$4:$B$352,0),MATCH(BT$4,'Mapping waste'!$A$4:$T$4,0))*$K148</f>
        <v>0</v>
      </c>
      <c r="CE148" s="22">
        <f>INDEX('Mapping waste'!$A$4:$T$352,MATCH($B148,'Mapping waste'!$B$4:$B$352,0),MATCH(BU$4,'Mapping waste'!$A$4:$T$4,0))*$K148</f>
        <v>0</v>
      </c>
      <c r="CF148" s="22">
        <f>INDEX('Mapping waste'!$A$4:$T$352,MATCH($B148,'Mapping waste'!$B$4:$B$352,0),MATCH(BV$4,'Mapping waste'!$A$4:$T$4,0))*$K148</f>
        <v>48025</v>
      </c>
      <c r="CG148" s="22">
        <f>INDEX('Mapping waste'!$A$4:$T$352,MATCH($B148,'Mapping waste'!$B$4:$B$352,0),MATCH(BW$4,'Mapping waste'!$A$4:$T$4,0))*$K148</f>
        <v>0</v>
      </c>
      <c r="CH148" s="22">
        <f>INDEX('Mapping waste'!$A$4:$T$352,MATCH($B148,'Mapping waste'!$B$4:$B$352,0),MATCH(BX$4,'Mapping waste'!$A$4:$T$4,0))*$K148</f>
        <v>0</v>
      </c>
      <c r="CI148" s="22">
        <f>INDEX('Mapping waste'!$A$4:$T$352,MATCH($B148,'Mapping waste'!$B$4:$B$352,0),MATCH(BY$4,'Mapping waste'!$A$4:$T$4,0))*$K148</f>
        <v>0</v>
      </c>
      <c r="CJ148" s="22">
        <f>INDEX('Mapping waste'!$A$4:$T$352,MATCH($B148,'Mapping waste'!$B$4:$B$352,0),MATCH(BZ$4,'Mapping waste'!$A$4:$T$4,0))*$K148</f>
        <v>0</v>
      </c>
      <c r="CK148" s="22">
        <f>INDEX('Mapping waste'!$A$4:$T$352,MATCH($B148,'Mapping waste'!$B$4:$B$352,0),MATCH(CA$4,'Mapping waste'!$A$4:$T$4,0))*$K148</f>
        <v>0</v>
      </c>
      <c r="CL148" s="22">
        <f>INDEX('Mapping waste'!$A$4:$T$352,MATCH($B148,'Mapping waste'!$B$4:$B$352,0),MATCH(CB$4,'Mapping waste'!$A$4:$T$4,0))*$K148</f>
        <v>0</v>
      </c>
      <c r="CM148" s="22">
        <f>INDEX('Mapping waste'!$A$4:$T$352,MATCH($B148,'Mapping waste'!$B$4:$B$352,0),MATCH(CC$4,'Mapping waste'!$A$4:$T$4,0))*$K148</f>
        <v>0</v>
      </c>
    </row>
    <row r="149" spans="1:91" x14ac:dyDescent="0.2">
      <c r="A149" s="21" t="s">
        <v>549</v>
      </c>
      <c r="B149" s="21" t="s">
        <v>550</v>
      </c>
      <c r="C149" s="21" t="s">
        <v>174</v>
      </c>
      <c r="D149" s="22">
        <f>INDEX('Households England'!S$5:S$374,MATCH('Mapping HH to population waste'!$B149,'Households England'!$B$5:$B$374,0))*1000</f>
        <v>37549</v>
      </c>
      <c r="E149" s="22">
        <f>INDEX('Households England'!T$5:T$374,MATCH('Mapping HH to population waste'!$B149,'Households England'!$B$5:$B$374,0))*1000</f>
        <v>37624</v>
      </c>
      <c r="F149" s="22">
        <f>INDEX('Households England'!U$5:U$374,MATCH('Mapping HH to population waste'!$B149,'Households England'!$B$5:$B$374,0))*1000</f>
        <v>37680</v>
      </c>
      <c r="G149" s="22">
        <f>INDEX('Households England'!V$5:V$374,MATCH('Mapping HH to population waste'!$B149,'Households England'!$B$5:$B$374,0))*1000</f>
        <v>37731</v>
      </c>
      <c r="H149" s="22">
        <f>INDEX('Households England'!W$5:W$374,MATCH('Mapping HH to population waste'!$B149,'Households England'!$B$5:$B$374,0))*1000</f>
        <v>37797</v>
      </c>
      <c r="I149" s="22">
        <f>INDEX('Households England'!X$5:X$374,MATCH('Mapping HH to population waste'!$B149,'Households England'!$B$5:$B$374,0))*1000</f>
        <v>37869</v>
      </c>
      <c r="J149" s="22">
        <f>INDEX('Households England'!Y$5:Y$374,MATCH('Mapping HH to population waste'!$B149,'Households England'!$B$5:$B$374,0))*1000</f>
        <v>37939</v>
      </c>
      <c r="K149" s="22">
        <f>INDEX('Households England'!Z$5:Z$374,MATCH('Mapping HH to population waste'!$B149,'Households England'!$B$5:$B$374,0))*1000</f>
        <v>37993</v>
      </c>
      <c r="L149" s="22">
        <f>INDEX('Mapping waste'!$A$4:$T$352,MATCH($B149,'Mapping waste'!$B$4:$B$352,0),MATCH(L$4,'Mapping waste'!$A$4:$T$4,0))*$D149</f>
        <v>0</v>
      </c>
      <c r="M149" s="22">
        <f>INDEX('Mapping waste'!$A$4:$T$352,MATCH($B149,'Mapping waste'!$B$4:$B$352,0),MATCH(M$4,'Mapping waste'!$A$4:$T$4,0))*$D149</f>
        <v>0</v>
      </c>
      <c r="N149" s="22">
        <f>INDEX('Mapping waste'!$A$4:$T$352,MATCH($B149,'Mapping waste'!$B$4:$B$352,0),MATCH(N$4,'Mapping waste'!$A$4:$T$4,0))*$D149</f>
        <v>37549</v>
      </c>
      <c r="O149" s="22">
        <f>INDEX('Mapping waste'!$A$4:$T$352,MATCH($B149,'Mapping waste'!$B$4:$B$352,0),MATCH(O$4,'Mapping waste'!$A$4:$T$4,0))*$D149</f>
        <v>0</v>
      </c>
      <c r="P149" s="22">
        <f>INDEX('Mapping waste'!$A$4:$T$352,MATCH($B149,'Mapping waste'!$B$4:$B$352,0),MATCH(P$4,'Mapping waste'!$A$4:$T$4,0))*$D149</f>
        <v>0</v>
      </c>
      <c r="Q149" s="22">
        <f>INDEX('Mapping waste'!$A$4:$T$352,MATCH($B149,'Mapping waste'!$B$4:$B$352,0),MATCH(Q$4,'Mapping waste'!$A$4:$T$4,0))*$D149</f>
        <v>0</v>
      </c>
      <c r="R149" s="22">
        <f>INDEX('Mapping waste'!$A$4:$T$352,MATCH($B149,'Mapping waste'!$B$4:$B$352,0),MATCH(R$4,'Mapping waste'!$A$4:$T$4,0))*$D149</f>
        <v>0</v>
      </c>
      <c r="S149" s="22">
        <f>INDEX('Mapping waste'!$A$4:$T$352,MATCH($B149,'Mapping waste'!$B$4:$B$352,0),MATCH(S$4,'Mapping waste'!$A$4:$T$4,0))*$D149</f>
        <v>0</v>
      </c>
      <c r="T149" s="22">
        <f>INDEX('Mapping waste'!$A$4:$T$352,MATCH($B149,'Mapping waste'!$B$4:$B$352,0),MATCH(T$4,'Mapping waste'!$A$4:$T$4,0))*$D149</f>
        <v>0</v>
      </c>
      <c r="U149" s="22">
        <f>INDEX('Mapping waste'!$A$4:$T$352,MATCH($B149,'Mapping waste'!$B$4:$B$352,0),MATCH(U$4,'Mapping waste'!$A$4:$T$4,0))*$D149</f>
        <v>0</v>
      </c>
      <c r="V149" s="22">
        <f>INDEX('Mapping waste'!$A$4:$T$352,MATCH($B149,'Mapping waste'!$B$4:$B$352,0),MATCH(V$4,'Mapping waste'!$A$4:$T$4,0))*$E149</f>
        <v>0</v>
      </c>
      <c r="W149" s="22">
        <f>INDEX('Mapping waste'!$A$4:$T$352,MATCH($B149,'Mapping waste'!$B$4:$B$352,0),MATCH(W$4,'Mapping waste'!$A$4:$T$4,0))*$E149</f>
        <v>0</v>
      </c>
      <c r="X149" s="22">
        <f>INDEX('Mapping waste'!$A$4:$T$352,MATCH($B149,'Mapping waste'!$B$4:$B$352,0),MATCH(X$4,'Mapping waste'!$A$4:$T$4,0))*$E149</f>
        <v>37624</v>
      </c>
      <c r="Y149" s="22">
        <f>INDEX('Mapping waste'!$A$4:$T$352,MATCH($B149,'Mapping waste'!$B$4:$B$352,0),MATCH(Y$4,'Mapping waste'!$A$4:$T$4,0))*$E149</f>
        <v>0</v>
      </c>
      <c r="Z149" s="22">
        <f>INDEX('Mapping waste'!$A$4:$T$352,MATCH($B149,'Mapping waste'!$B$4:$B$352,0),MATCH(Z$4,'Mapping waste'!$A$4:$T$4,0))*$E149</f>
        <v>0</v>
      </c>
      <c r="AA149" s="22">
        <f>INDEX('Mapping waste'!$A$4:$T$352,MATCH($B149,'Mapping waste'!$B$4:$B$352,0),MATCH(AA$4,'Mapping waste'!$A$4:$T$4,0))*$E149</f>
        <v>0</v>
      </c>
      <c r="AB149" s="22">
        <f>INDEX('Mapping waste'!$A$4:$T$352,MATCH($B149,'Mapping waste'!$B$4:$B$352,0),MATCH(AB$4,'Mapping waste'!$A$4:$T$4,0))*$E149</f>
        <v>0</v>
      </c>
      <c r="AC149" s="22">
        <f>INDEX('Mapping waste'!$A$4:$T$352,MATCH($B149,'Mapping waste'!$B$4:$B$352,0),MATCH(AC$4,'Mapping waste'!$A$4:$T$4,0))*$E149</f>
        <v>0</v>
      </c>
      <c r="AD149" s="22">
        <f>INDEX('Mapping waste'!$A$4:$T$352,MATCH($B149,'Mapping waste'!$B$4:$B$352,0),MATCH(AD$4,'Mapping waste'!$A$4:$T$4,0))*$E149</f>
        <v>0</v>
      </c>
      <c r="AE149" s="22">
        <f>INDEX('Mapping waste'!$A$4:$T$352,MATCH($B149,'Mapping waste'!$B$4:$B$352,0),MATCH(AE$4,'Mapping waste'!$A$4:$T$4,0))*$E149</f>
        <v>0</v>
      </c>
      <c r="AF149" s="22">
        <f>INDEX('Mapping waste'!$A$4:$T$352,MATCH($B149,'Mapping waste'!$B$4:$B$352,0),MATCH(V$4,'Mapping waste'!$A$4:$T$4,0))*$F149</f>
        <v>0</v>
      </c>
      <c r="AG149" s="22">
        <f>INDEX('Mapping waste'!$A$4:$T$352,MATCH($B149,'Mapping waste'!$B$4:$B$352,0),MATCH(W$4,'Mapping waste'!$A$4:$T$4,0))*$F149</f>
        <v>0</v>
      </c>
      <c r="AH149" s="22">
        <f>INDEX('Mapping waste'!$A$4:$T$352,MATCH($B149,'Mapping waste'!$B$4:$B$352,0),MATCH(X$4,'Mapping waste'!$A$4:$T$4,0))*$F149</f>
        <v>37680</v>
      </c>
      <c r="AI149" s="22">
        <f>INDEX('Mapping waste'!$A$4:$T$352,MATCH($B149,'Mapping waste'!$B$4:$B$352,0),MATCH(Y$4,'Mapping waste'!$A$4:$T$4,0))*$F149</f>
        <v>0</v>
      </c>
      <c r="AJ149" s="22">
        <f>INDEX('Mapping waste'!$A$4:$T$352,MATCH($B149,'Mapping waste'!$B$4:$B$352,0),MATCH(Z$4,'Mapping waste'!$A$4:$T$4,0))*$F149</f>
        <v>0</v>
      </c>
      <c r="AK149" s="22">
        <f>INDEX('Mapping waste'!$A$4:$T$352,MATCH($B149,'Mapping waste'!$B$4:$B$352,0),MATCH(AA$4,'Mapping waste'!$A$4:$T$4,0))*$F149</f>
        <v>0</v>
      </c>
      <c r="AL149" s="22">
        <f>INDEX('Mapping waste'!$A$4:$T$352,MATCH($B149,'Mapping waste'!$B$4:$B$352,0),MATCH(AB$4,'Mapping waste'!$A$4:$T$4,0))*$F149</f>
        <v>0</v>
      </c>
      <c r="AM149" s="22">
        <f>INDEX('Mapping waste'!$A$4:$T$352,MATCH($B149,'Mapping waste'!$B$4:$B$352,0),MATCH(AC$4,'Mapping waste'!$A$4:$T$4,0))*$F149</f>
        <v>0</v>
      </c>
      <c r="AN149" s="22">
        <f>INDEX('Mapping waste'!$A$4:$T$352,MATCH($B149,'Mapping waste'!$B$4:$B$352,0),MATCH(AD$4,'Mapping waste'!$A$4:$T$4,0))*$F149</f>
        <v>0</v>
      </c>
      <c r="AO149" s="22">
        <f>INDEX('Mapping waste'!$A$4:$T$352,MATCH($B149,'Mapping waste'!$B$4:$B$352,0),MATCH(AE$4,'Mapping waste'!$A$4:$T$4,0))*$F149</f>
        <v>0</v>
      </c>
      <c r="AP149" s="22">
        <f>INDEX('Mapping waste'!$A$4:$T$352,MATCH($B149,'Mapping waste'!$B$4:$B$352,0),MATCH(AF$4,'Mapping waste'!$A$4:$T$4,0))*$G149</f>
        <v>0</v>
      </c>
      <c r="AQ149" s="22">
        <f>INDEX('Mapping waste'!$A$4:$T$352,MATCH($B149,'Mapping waste'!$B$4:$B$352,0),MATCH(AG$4,'Mapping waste'!$A$4:$T$4,0))*$G149</f>
        <v>0</v>
      </c>
      <c r="AR149" s="22">
        <f>INDEX('Mapping waste'!$A$4:$T$352,MATCH($B149,'Mapping waste'!$B$4:$B$352,0),MATCH(AH$4,'Mapping waste'!$A$4:$T$4,0))*$G149</f>
        <v>37731</v>
      </c>
      <c r="AS149" s="22">
        <f>INDEX('Mapping waste'!$A$4:$T$352,MATCH($B149,'Mapping waste'!$B$4:$B$352,0),MATCH(AI$4,'Mapping waste'!$A$4:$T$4,0))*$G149</f>
        <v>0</v>
      </c>
      <c r="AT149" s="22">
        <f>INDEX('Mapping waste'!$A$4:$T$352,MATCH($B149,'Mapping waste'!$B$4:$B$352,0),MATCH(AJ$4,'Mapping waste'!$A$4:$T$4,0))*$G149</f>
        <v>0</v>
      </c>
      <c r="AU149" s="22">
        <f>INDEX('Mapping waste'!$A$4:$T$352,MATCH($B149,'Mapping waste'!$B$4:$B$352,0),MATCH(AK$4,'Mapping waste'!$A$4:$T$4,0))*$G149</f>
        <v>0</v>
      </c>
      <c r="AV149" s="22">
        <f>INDEX('Mapping waste'!$A$4:$T$352,MATCH($B149,'Mapping waste'!$B$4:$B$352,0),MATCH(AL$4,'Mapping waste'!$A$4:$T$4,0))*$G149</f>
        <v>0</v>
      </c>
      <c r="AW149" s="22">
        <f>INDEX('Mapping waste'!$A$4:$T$352,MATCH($B149,'Mapping waste'!$B$4:$B$352,0),MATCH(AM$4,'Mapping waste'!$A$4:$T$4,0))*$G149</f>
        <v>0</v>
      </c>
      <c r="AX149" s="22">
        <f>INDEX('Mapping waste'!$A$4:$T$352,MATCH($B149,'Mapping waste'!$B$4:$B$352,0),MATCH(AN$4,'Mapping waste'!$A$4:$T$4,0))*$G149</f>
        <v>0</v>
      </c>
      <c r="AY149" s="22">
        <f>INDEX('Mapping waste'!$A$4:$T$352,MATCH($B149,'Mapping waste'!$B$4:$B$352,0),MATCH(AO$4,'Mapping waste'!$A$4:$T$4,0))*$G149</f>
        <v>0</v>
      </c>
      <c r="AZ149" s="22">
        <f>INDEX('Mapping waste'!$A$4:$T$352,MATCH($B149,'Mapping waste'!$B$4:$B$352,0),MATCH(AP$4,'Mapping waste'!$A$4:$T$4,0))*$H149</f>
        <v>0</v>
      </c>
      <c r="BA149" s="22">
        <f>INDEX('Mapping waste'!$A$4:$T$352,MATCH($B149,'Mapping waste'!$B$4:$B$352,0),MATCH(AQ$4,'Mapping waste'!$A$4:$T$4,0))*$H149</f>
        <v>0</v>
      </c>
      <c r="BB149" s="22">
        <f>INDEX('Mapping waste'!$A$4:$T$352,MATCH($B149,'Mapping waste'!$B$4:$B$352,0),MATCH(AR$4,'Mapping waste'!$A$4:$T$4,0))*$H149</f>
        <v>37797</v>
      </c>
      <c r="BC149" s="22">
        <f>INDEX('Mapping waste'!$A$4:$T$352,MATCH($B149,'Mapping waste'!$B$4:$B$352,0),MATCH(AS$4,'Mapping waste'!$A$4:$T$4,0))*$H149</f>
        <v>0</v>
      </c>
      <c r="BD149" s="22">
        <f>INDEX('Mapping waste'!$A$4:$T$352,MATCH($B149,'Mapping waste'!$B$4:$B$352,0),MATCH(AT$4,'Mapping waste'!$A$4:$T$4,0))*$H149</f>
        <v>0</v>
      </c>
      <c r="BE149" s="22">
        <f>INDEX('Mapping waste'!$A$4:$T$352,MATCH($B149,'Mapping waste'!$B$4:$B$352,0),MATCH(AU$4,'Mapping waste'!$A$4:$T$4,0))*$H149</f>
        <v>0</v>
      </c>
      <c r="BF149" s="22">
        <f>INDEX('Mapping waste'!$A$4:$T$352,MATCH($B149,'Mapping waste'!$B$4:$B$352,0),MATCH(AV$4,'Mapping waste'!$A$4:$T$4,0))*$H149</f>
        <v>0</v>
      </c>
      <c r="BG149" s="22">
        <f>INDEX('Mapping waste'!$A$4:$T$352,MATCH($B149,'Mapping waste'!$B$4:$B$352,0),MATCH(AW$4,'Mapping waste'!$A$4:$T$4,0))*$H149</f>
        <v>0</v>
      </c>
      <c r="BH149" s="22">
        <f>INDEX('Mapping waste'!$A$4:$T$352,MATCH($B149,'Mapping waste'!$B$4:$B$352,0),MATCH(AX$4,'Mapping waste'!$A$4:$T$4,0))*$H149</f>
        <v>0</v>
      </c>
      <c r="BI149" s="22">
        <f>INDEX('Mapping waste'!$A$4:$T$352,MATCH($B149,'Mapping waste'!$B$4:$B$352,0),MATCH(AY$4,'Mapping waste'!$A$4:$T$4,0))*$H149</f>
        <v>0</v>
      </c>
      <c r="BJ149" s="22">
        <f>INDEX('Mapping waste'!$A$4:$T$352,MATCH($B149,'Mapping waste'!$B$4:$B$352,0),MATCH(AZ$4,'Mapping waste'!$A$4:$T$4,0))*$I149</f>
        <v>0</v>
      </c>
      <c r="BK149" s="22">
        <f>INDEX('Mapping waste'!$A$4:$T$352,MATCH($B149,'Mapping waste'!$B$4:$B$352,0),MATCH(BA$4,'Mapping waste'!$A$4:$T$4,0))*$I149</f>
        <v>0</v>
      </c>
      <c r="BL149" s="22">
        <f>INDEX('Mapping waste'!$A$4:$T$352,MATCH($B149,'Mapping waste'!$B$4:$B$352,0),MATCH(BB$4,'Mapping waste'!$A$4:$T$4,0))*$I149</f>
        <v>37869</v>
      </c>
      <c r="BM149" s="22">
        <f>INDEX('Mapping waste'!$A$4:$T$352,MATCH($B149,'Mapping waste'!$B$4:$B$352,0),MATCH(BC$4,'Mapping waste'!$A$4:$T$4,0))*$I149</f>
        <v>0</v>
      </c>
      <c r="BN149" s="22">
        <f>INDEX('Mapping waste'!$A$4:$T$352,MATCH($B149,'Mapping waste'!$B$4:$B$352,0),MATCH(BD$4,'Mapping waste'!$A$4:$T$4,0))*$I149</f>
        <v>0</v>
      </c>
      <c r="BO149" s="22">
        <f>INDEX('Mapping waste'!$A$4:$T$352,MATCH($B149,'Mapping waste'!$B$4:$B$352,0),MATCH(BE$4,'Mapping waste'!$A$4:$T$4,0))*$I149</f>
        <v>0</v>
      </c>
      <c r="BP149" s="22">
        <f>INDEX('Mapping waste'!$A$4:$T$352,MATCH($B149,'Mapping waste'!$B$4:$B$352,0),MATCH(BF$4,'Mapping waste'!$A$4:$T$4,0))*$I149</f>
        <v>0</v>
      </c>
      <c r="BQ149" s="22">
        <f>INDEX('Mapping waste'!$A$4:$T$352,MATCH($B149,'Mapping waste'!$B$4:$B$352,0),MATCH(BG$4,'Mapping waste'!$A$4:$T$4,0))*$I149</f>
        <v>0</v>
      </c>
      <c r="BR149" s="22">
        <f>INDEX('Mapping waste'!$A$4:$T$352,MATCH($B149,'Mapping waste'!$B$4:$B$352,0),MATCH(BH$4,'Mapping waste'!$A$4:$T$4,0))*$I149</f>
        <v>0</v>
      </c>
      <c r="BS149" s="22">
        <f>INDEX('Mapping waste'!$A$4:$T$352,MATCH($B149,'Mapping waste'!$B$4:$B$352,0),MATCH(BI$4,'Mapping waste'!$A$4:$T$4,0))*$I149</f>
        <v>0</v>
      </c>
      <c r="BT149" s="22">
        <f>INDEX('Mapping waste'!$A$4:$T$352,MATCH($B149,'Mapping waste'!$B$4:$B$352,0),MATCH(BJ$4,'Mapping waste'!$A$4:$T$4,0))*$J149</f>
        <v>0</v>
      </c>
      <c r="BU149" s="22">
        <f>INDEX('Mapping waste'!$A$4:$T$352,MATCH($B149,'Mapping waste'!$B$4:$B$352,0),MATCH(BK$4,'Mapping waste'!$A$4:$T$4,0))*$J149</f>
        <v>0</v>
      </c>
      <c r="BV149" s="22">
        <f>INDEX('Mapping waste'!$A$4:$T$352,MATCH($B149,'Mapping waste'!$B$4:$B$352,0),MATCH(BL$4,'Mapping waste'!$A$4:$T$4,0))*$J149</f>
        <v>37939</v>
      </c>
      <c r="BW149" s="22">
        <f>INDEX('Mapping waste'!$A$4:$T$352,MATCH($B149,'Mapping waste'!$B$4:$B$352,0),MATCH(BM$4,'Mapping waste'!$A$4:$T$4,0))*$J149</f>
        <v>0</v>
      </c>
      <c r="BX149" s="22">
        <f>INDEX('Mapping waste'!$A$4:$T$352,MATCH($B149,'Mapping waste'!$B$4:$B$352,0),MATCH(BN$4,'Mapping waste'!$A$4:$T$4,0))*$J149</f>
        <v>0</v>
      </c>
      <c r="BY149" s="22">
        <f>INDEX('Mapping waste'!$A$4:$T$352,MATCH($B149,'Mapping waste'!$B$4:$B$352,0),MATCH(BO$4,'Mapping waste'!$A$4:$T$4,0))*$J149</f>
        <v>0</v>
      </c>
      <c r="BZ149" s="22">
        <f>INDEX('Mapping waste'!$A$4:$T$352,MATCH($B149,'Mapping waste'!$B$4:$B$352,0),MATCH(BP$4,'Mapping waste'!$A$4:$T$4,0))*$J149</f>
        <v>0</v>
      </c>
      <c r="CA149" s="22">
        <f>INDEX('Mapping waste'!$A$4:$T$352,MATCH($B149,'Mapping waste'!$B$4:$B$352,0),MATCH(BQ$4,'Mapping waste'!$A$4:$T$4,0))*$J149</f>
        <v>0</v>
      </c>
      <c r="CB149" s="22">
        <f>INDEX('Mapping waste'!$A$4:$T$352,MATCH($B149,'Mapping waste'!$B$4:$B$352,0),MATCH(BR$4,'Mapping waste'!$A$4:$T$4,0))*$J149</f>
        <v>0</v>
      </c>
      <c r="CC149" s="22">
        <f>INDEX('Mapping waste'!$A$4:$T$352,MATCH($B149,'Mapping waste'!$B$4:$B$352,0),MATCH(BS$4,'Mapping waste'!$A$4:$T$4,0))*$J149</f>
        <v>0</v>
      </c>
      <c r="CD149" s="22">
        <f>INDEX('Mapping waste'!$A$4:$T$352,MATCH($B149,'Mapping waste'!$B$4:$B$352,0),MATCH(BT$4,'Mapping waste'!$A$4:$T$4,0))*$K149</f>
        <v>0</v>
      </c>
      <c r="CE149" s="22">
        <f>INDEX('Mapping waste'!$A$4:$T$352,MATCH($B149,'Mapping waste'!$B$4:$B$352,0),MATCH(BU$4,'Mapping waste'!$A$4:$T$4,0))*$K149</f>
        <v>0</v>
      </c>
      <c r="CF149" s="22">
        <f>INDEX('Mapping waste'!$A$4:$T$352,MATCH($B149,'Mapping waste'!$B$4:$B$352,0),MATCH(BV$4,'Mapping waste'!$A$4:$T$4,0))*$K149</f>
        <v>37993</v>
      </c>
      <c r="CG149" s="22">
        <f>INDEX('Mapping waste'!$A$4:$T$352,MATCH($B149,'Mapping waste'!$B$4:$B$352,0),MATCH(BW$4,'Mapping waste'!$A$4:$T$4,0))*$K149</f>
        <v>0</v>
      </c>
      <c r="CH149" s="22">
        <f>INDEX('Mapping waste'!$A$4:$T$352,MATCH($B149,'Mapping waste'!$B$4:$B$352,0),MATCH(BX$4,'Mapping waste'!$A$4:$T$4,0))*$K149</f>
        <v>0</v>
      </c>
      <c r="CI149" s="22">
        <f>INDEX('Mapping waste'!$A$4:$T$352,MATCH($B149,'Mapping waste'!$B$4:$B$352,0),MATCH(BY$4,'Mapping waste'!$A$4:$T$4,0))*$K149</f>
        <v>0</v>
      </c>
      <c r="CJ149" s="22">
        <f>INDEX('Mapping waste'!$A$4:$T$352,MATCH($B149,'Mapping waste'!$B$4:$B$352,0),MATCH(BZ$4,'Mapping waste'!$A$4:$T$4,0))*$K149</f>
        <v>0</v>
      </c>
      <c r="CK149" s="22">
        <f>INDEX('Mapping waste'!$A$4:$T$352,MATCH($B149,'Mapping waste'!$B$4:$B$352,0),MATCH(CA$4,'Mapping waste'!$A$4:$T$4,0))*$K149</f>
        <v>0</v>
      </c>
      <c r="CL149" s="22">
        <f>INDEX('Mapping waste'!$A$4:$T$352,MATCH($B149,'Mapping waste'!$B$4:$B$352,0),MATCH(CB$4,'Mapping waste'!$A$4:$T$4,0))*$K149</f>
        <v>0</v>
      </c>
      <c r="CM149" s="22">
        <f>INDEX('Mapping waste'!$A$4:$T$352,MATCH($B149,'Mapping waste'!$B$4:$B$352,0),MATCH(CC$4,'Mapping waste'!$A$4:$T$4,0))*$K149</f>
        <v>0</v>
      </c>
    </row>
    <row r="150" spans="1:91" x14ac:dyDescent="0.2">
      <c r="A150" s="21" t="s">
        <v>551</v>
      </c>
      <c r="B150" s="21" t="s">
        <v>552</v>
      </c>
      <c r="C150" s="21" t="s">
        <v>174</v>
      </c>
      <c r="D150" s="22">
        <f>INDEX('Households England'!S$5:S$374,MATCH('Mapping HH to population waste'!$B150,'Households England'!$B$5:$B$374,0))*1000</f>
        <v>48876</v>
      </c>
      <c r="E150" s="22">
        <f>INDEX('Households England'!T$5:T$374,MATCH('Mapping HH to population waste'!$B150,'Households England'!$B$5:$B$374,0))*1000</f>
        <v>49526</v>
      </c>
      <c r="F150" s="22">
        <f>INDEX('Households England'!U$5:U$374,MATCH('Mapping HH to population waste'!$B150,'Households England'!$B$5:$B$374,0))*1000</f>
        <v>50141</v>
      </c>
      <c r="G150" s="22">
        <f>INDEX('Households England'!V$5:V$374,MATCH('Mapping HH to population waste'!$B150,'Households England'!$B$5:$B$374,0))*1000</f>
        <v>50745</v>
      </c>
      <c r="H150" s="22">
        <f>INDEX('Households England'!W$5:W$374,MATCH('Mapping HH to population waste'!$B150,'Households England'!$B$5:$B$374,0))*1000</f>
        <v>51330</v>
      </c>
      <c r="I150" s="22">
        <f>INDEX('Households England'!X$5:X$374,MATCH('Mapping HH to population waste'!$B150,'Households England'!$B$5:$B$374,0))*1000</f>
        <v>51903</v>
      </c>
      <c r="J150" s="22">
        <f>INDEX('Households England'!Y$5:Y$374,MATCH('Mapping HH to population waste'!$B150,'Households England'!$B$5:$B$374,0))*1000</f>
        <v>52432</v>
      </c>
      <c r="K150" s="22">
        <f>INDEX('Households England'!Z$5:Z$374,MATCH('Mapping HH to population waste'!$B150,'Households England'!$B$5:$B$374,0))*1000</f>
        <v>52945</v>
      </c>
      <c r="L150" s="22">
        <f>INDEX('Mapping waste'!$A$4:$T$352,MATCH($B150,'Mapping waste'!$B$4:$B$352,0),MATCH(L$4,'Mapping waste'!$A$4:$T$4,0))*$D150</f>
        <v>0</v>
      </c>
      <c r="M150" s="22">
        <f>INDEX('Mapping waste'!$A$4:$T$352,MATCH($B150,'Mapping waste'!$B$4:$B$352,0),MATCH(M$4,'Mapping waste'!$A$4:$T$4,0))*$D150</f>
        <v>0</v>
      </c>
      <c r="N150" s="22">
        <f>INDEX('Mapping waste'!$A$4:$T$352,MATCH($B150,'Mapping waste'!$B$4:$B$352,0),MATCH(N$4,'Mapping waste'!$A$4:$T$4,0))*$D150</f>
        <v>48876</v>
      </c>
      <c r="O150" s="22">
        <f>INDEX('Mapping waste'!$A$4:$T$352,MATCH($B150,'Mapping waste'!$B$4:$B$352,0),MATCH(O$4,'Mapping waste'!$A$4:$T$4,0))*$D150</f>
        <v>0</v>
      </c>
      <c r="P150" s="22">
        <f>INDEX('Mapping waste'!$A$4:$T$352,MATCH($B150,'Mapping waste'!$B$4:$B$352,0),MATCH(P$4,'Mapping waste'!$A$4:$T$4,0))*$D150</f>
        <v>0</v>
      </c>
      <c r="Q150" s="22">
        <f>INDEX('Mapping waste'!$A$4:$T$352,MATCH($B150,'Mapping waste'!$B$4:$B$352,0),MATCH(Q$4,'Mapping waste'!$A$4:$T$4,0))*$D150</f>
        <v>0</v>
      </c>
      <c r="R150" s="22">
        <f>INDEX('Mapping waste'!$A$4:$T$352,MATCH($B150,'Mapping waste'!$B$4:$B$352,0),MATCH(R$4,'Mapping waste'!$A$4:$T$4,0))*$D150</f>
        <v>0</v>
      </c>
      <c r="S150" s="22">
        <f>INDEX('Mapping waste'!$A$4:$T$352,MATCH($B150,'Mapping waste'!$B$4:$B$352,0),MATCH(S$4,'Mapping waste'!$A$4:$T$4,0))*$D150</f>
        <v>0</v>
      </c>
      <c r="T150" s="22">
        <f>INDEX('Mapping waste'!$A$4:$T$352,MATCH($B150,'Mapping waste'!$B$4:$B$352,0),MATCH(T$4,'Mapping waste'!$A$4:$T$4,0))*$D150</f>
        <v>0</v>
      </c>
      <c r="U150" s="22">
        <f>INDEX('Mapping waste'!$A$4:$T$352,MATCH($B150,'Mapping waste'!$B$4:$B$352,0),MATCH(U$4,'Mapping waste'!$A$4:$T$4,0))*$D150</f>
        <v>0</v>
      </c>
      <c r="V150" s="22">
        <f>INDEX('Mapping waste'!$A$4:$T$352,MATCH($B150,'Mapping waste'!$B$4:$B$352,0),MATCH(V$4,'Mapping waste'!$A$4:$T$4,0))*$E150</f>
        <v>0</v>
      </c>
      <c r="W150" s="22">
        <f>INDEX('Mapping waste'!$A$4:$T$352,MATCH($B150,'Mapping waste'!$B$4:$B$352,0),MATCH(W$4,'Mapping waste'!$A$4:$T$4,0))*$E150</f>
        <v>0</v>
      </c>
      <c r="X150" s="22">
        <f>INDEX('Mapping waste'!$A$4:$T$352,MATCH($B150,'Mapping waste'!$B$4:$B$352,0),MATCH(X$4,'Mapping waste'!$A$4:$T$4,0))*$E150</f>
        <v>49526</v>
      </c>
      <c r="Y150" s="22">
        <f>INDEX('Mapping waste'!$A$4:$T$352,MATCH($B150,'Mapping waste'!$B$4:$B$352,0),MATCH(Y$4,'Mapping waste'!$A$4:$T$4,0))*$E150</f>
        <v>0</v>
      </c>
      <c r="Z150" s="22">
        <f>INDEX('Mapping waste'!$A$4:$T$352,MATCH($B150,'Mapping waste'!$B$4:$B$352,0),MATCH(Z$4,'Mapping waste'!$A$4:$T$4,0))*$E150</f>
        <v>0</v>
      </c>
      <c r="AA150" s="22">
        <f>INDEX('Mapping waste'!$A$4:$T$352,MATCH($B150,'Mapping waste'!$B$4:$B$352,0),MATCH(AA$4,'Mapping waste'!$A$4:$T$4,0))*$E150</f>
        <v>0</v>
      </c>
      <c r="AB150" s="22">
        <f>INDEX('Mapping waste'!$A$4:$T$352,MATCH($B150,'Mapping waste'!$B$4:$B$352,0),MATCH(AB$4,'Mapping waste'!$A$4:$T$4,0))*$E150</f>
        <v>0</v>
      </c>
      <c r="AC150" s="22">
        <f>INDEX('Mapping waste'!$A$4:$T$352,MATCH($B150,'Mapping waste'!$B$4:$B$352,0),MATCH(AC$4,'Mapping waste'!$A$4:$T$4,0))*$E150</f>
        <v>0</v>
      </c>
      <c r="AD150" s="22">
        <f>INDEX('Mapping waste'!$A$4:$T$352,MATCH($B150,'Mapping waste'!$B$4:$B$352,0),MATCH(AD$4,'Mapping waste'!$A$4:$T$4,0))*$E150</f>
        <v>0</v>
      </c>
      <c r="AE150" s="22">
        <f>INDEX('Mapping waste'!$A$4:$T$352,MATCH($B150,'Mapping waste'!$B$4:$B$352,0),MATCH(AE$4,'Mapping waste'!$A$4:$T$4,0))*$E150</f>
        <v>0</v>
      </c>
      <c r="AF150" s="22">
        <f>INDEX('Mapping waste'!$A$4:$T$352,MATCH($B150,'Mapping waste'!$B$4:$B$352,0),MATCH(V$4,'Mapping waste'!$A$4:$T$4,0))*$F150</f>
        <v>0</v>
      </c>
      <c r="AG150" s="22">
        <f>INDEX('Mapping waste'!$A$4:$T$352,MATCH($B150,'Mapping waste'!$B$4:$B$352,0),MATCH(W$4,'Mapping waste'!$A$4:$T$4,0))*$F150</f>
        <v>0</v>
      </c>
      <c r="AH150" s="22">
        <f>INDEX('Mapping waste'!$A$4:$T$352,MATCH($B150,'Mapping waste'!$B$4:$B$352,0),MATCH(X$4,'Mapping waste'!$A$4:$T$4,0))*$F150</f>
        <v>50141</v>
      </c>
      <c r="AI150" s="22">
        <f>INDEX('Mapping waste'!$A$4:$T$352,MATCH($B150,'Mapping waste'!$B$4:$B$352,0),MATCH(Y$4,'Mapping waste'!$A$4:$T$4,0))*$F150</f>
        <v>0</v>
      </c>
      <c r="AJ150" s="22">
        <f>INDEX('Mapping waste'!$A$4:$T$352,MATCH($B150,'Mapping waste'!$B$4:$B$352,0),MATCH(Z$4,'Mapping waste'!$A$4:$T$4,0))*$F150</f>
        <v>0</v>
      </c>
      <c r="AK150" s="22">
        <f>INDEX('Mapping waste'!$A$4:$T$352,MATCH($B150,'Mapping waste'!$B$4:$B$352,0),MATCH(AA$4,'Mapping waste'!$A$4:$T$4,0))*$F150</f>
        <v>0</v>
      </c>
      <c r="AL150" s="22">
        <f>INDEX('Mapping waste'!$A$4:$T$352,MATCH($B150,'Mapping waste'!$B$4:$B$352,0),MATCH(AB$4,'Mapping waste'!$A$4:$T$4,0))*$F150</f>
        <v>0</v>
      </c>
      <c r="AM150" s="22">
        <f>INDEX('Mapping waste'!$A$4:$T$352,MATCH($B150,'Mapping waste'!$B$4:$B$352,0),MATCH(AC$4,'Mapping waste'!$A$4:$T$4,0))*$F150</f>
        <v>0</v>
      </c>
      <c r="AN150" s="22">
        <f>INDEX('Mapping waste'!$A$4:$T$352,MATCH($B150,'Mapping waste'!$B$4:$B$352,0),MATCH(AD$4,'Mapping waste'!$A$4:$T$4,0))*$F150</f>
        <v>0</v>
      </c>
      <c r="AO150" s="22">
        <f>INDEX('Mapping waste'!$A$4:$T$352,MATCH($B150,'Mapping waste'!$B$4:$B$352,0),MATCH(AE$4,'Mapping waste'!$A$4:$T$4,0))*$F150</f>
        <v>0</v>
      </c>
      <c r="AP150" s="22">
        <f>INDEX('Mapping waste'!$A$4:$T$352,MATCH($B150,'Mapping waste'!$B$4:$B$352,0),MATCH(AF$4,'Mapping waste'!$A$4:$T$4,0))*$G150</f>
        <v>0</v>
      </c>
      <c r="AQ150" s="22">
        <f>INDEX('Mapping waste'!$A$4:$T$352,MATCH($B150,'Mapping waste'!$B$4:$B$352,0),MATCH(AG$4,'Mapping waste'!$A$4:$T$4,0))*$G150</f>
        <v>0</v>
      </c>
      <c r="AR150" s="22">
        <f>INDEX('Mapping waste'!$A$4:$T$352,MATCH($B150,'Mapping waste'!$B$4:$B$352,0),MATCH(AH$4,'Mapping waste'!$A$4:$T$4,0))*$G150</f>
        <v>50745</v>
      </c>
      <c r="AS150" s="22">
        <f>INDEX('Mapping waste'!$A$4:$T$352,MATCH($B150,'Mapping waste'!$B$4:$B$352,0),MATCH(AI$4,'Mapping waste'!$A$4:$T$4,0))*$G150</f>
        <v>0</v>
      </c>
      <c r="AT150" s="22">
        <f>INDEX('Mapping waste'!$A$4:$T$352,MATCH($B150,'Mapping waste'!$B$4:$B$352,0),MATCH(AJ$4,'Mapping waste'!$A$4:$T$4,0))*$G150</f>
        <v>0</v>
      </c>
      <c r="AU150" s="22">
        <f>INDEX('Mapping waste'!$A$4:$T$352,MATCH($B150,'Mapping waste'!$B$4:$B$352,0),MATCH(AK$4,'Mapping waste'!$A$4:$T$4,0))*$G150</f>
        <v>0</v>
      </c>
      <c r="AV150" s="22">
        <f>INDEX('Mapping waste'!$A$4:$T$352,MATCH($B150,'Mapping waste'!$B$4:$B$352,0),MATCH(AL$4,'Mapping waste'!$A$4:$T$4,0))*$G150</f>
        <v>0</v>
      </c>
      <c r="AW150" s="22">
        <f>INDEX('Mapping waste'!$A$4:$T$352,MATCH($B150,'Mapping waste'!$B$4:$B$352,0),MATCH(AM$4,'Mapping waste'!$A$4:$T$4,0))*$G150</f>
        <v>0</v>
      </c>
      <c r="AX150" s="22">
        <f>INDEX('Mapping waste'!$A$4:$T$352,MATCH($B150,'Mapping waste'!$B$4:$B$352,0),MATCH(AN$4,'Mapping waste'!$A$4:$T$4,0))*$G150</f>
        <v>0</v>
      </c>
      <c r="AY150" s="22">
        <f>INDEX('Mapping waste'!$A$4:$T$352,MATCH($B150,'Mapping waste'!$B$4:$B$352,0),MATCH(AO$4,'Mapping waste'!$A$4:$T$4,0))*$G150</f>
        <v>0</v>
      </c>
      <c r="AZ150" s="22">
        <f>INDEX('Mapping waste'!$A$4:$T$352,MATCH($B150,'Mapping waste'!$B$4:$B$352,0),MATCH(AP$4,'Mapping waste'!$A$4:$T$4,0))*$H150</f>
        <v>0</v>
      </c>
      <c r="BA150" s="22">
        <f>INDEX('Mapping waste'!$A$4:$T$352,MATCH($B150,'Mapping waste'!$B$4:$B$352,0),MATCH(AQ$4,'Mapping waste'!$A$4:$T$4,0))*$H150</f>
        <v>0</v>
      </c>
      <c r="BB150" s="22">
        <f>INDEX('Mapping waste'!$A$4:$T$352,MATCH($B150,'Mapping waste'!$B$4:$B$352,0),MATCH(AR$4,'Mapping waste'!$A$4:$T$4,0))*$H150</f>
        <v>51330</v>
      </c>
      <c r="BC150" s="22">
        <f>INDEX('Mapping waste'!$A$4:$T$352,MATCH($B150,'Mapping waste'!$B$4:$B$352,0),MATCH(AS$4,'Mapping waste'!$A$4:$T$4,0))*$H150</f>
        <v>0</v>
      </c>
      <c r="BD150" s="22">
        <f>INDEX('Mapping waste'!$A$4:$T$352,MATCH($B150,'Mapping waste'!$B$4:$B$352,0),MATCH(AT$4,'Mapping waste'!$A$4:$T$4,0))*$H150</f>
        <v>0</v>
      </c>
      <c r="BE150" s="22">
        <f>INDEX('Mapping waste'!$A$4:$T$352,MATCH($B150,'Mapping waste'!$B$4:$B$352,0),MATCH(AU$4,'Mapping waste'!$A$4:$T$4,0))*$H150</f>
        <v>0</v>
      </c>
      <c r="BF150" s="22">
        <f>INDEX('Mapping waste'!$A$4:$T$352,MATCH($B150,'Mapping waste'!$B$4:$B$352,0),MATCH(AV$4,'Mapping waste'!$A$4:$T$4,0))*$H150</f>
        <v>0</v>
      </c>
      <c r="BG150" s="22">
        <f>INDEX('Mapping waste'!$A$4:$T$352,MATCH($B150,'Mapping waste'!$B$4:$B$352,0),MATCH(AW$4,'Mapping waste'!$A$4:$T$4,0))*$H150</f>
        <v>0</v>
      </c>
      <c r="BH150" s="22">
        <f>INDEX('Mapping waste'!$A$4:$T$352,MATCH($B150,'Mapping waste'!$B$4:$B$352,0),MATCH(AX$4,'Mapping waste'!$A$4:$T$4,0))*$H150</f>
        <v>0</v>
      </c>
      <c r="BI150" s="22">
        <f>INDEX('Mapping waste'!$A$4:$T$352,MATCH($B150,'Mapping waste'!$B$4:$B$352,0),MATCH(AY$4,'Mapping waste'!$A$4:$T$4,0))*$H150</f>
        <v>0</v>
      </c>
      <c r="BJ150" s="22">
        <f>INDEX('Mapping waste'!$A$4:$T$352,MATCH($B150,'Mapping waste'!$B$4:$B$352,0),MATCH(AZ$4,'Mapping waste'!$A$4:$T$4,0))*$I150</f>
        <v>0</v>
      </c>
      <c r="BK150" s="22">
        <f>INDEX('Mapping waste'!$A$4:$T$352,MATCH($B150,'Mapping waste'!$B$4:$B$352,0),MATCH(BA$4,'Mapping waste'!$A$4:$T$4,0))*$I150</f>
        <v>0</v>
      </c>
      <c r="BL150" s="22">
        <f>INDEX('Mapping waste'!$A$4:$T$352,MATCH($B150,'Mapping waste'!$B$4:$B$352,0),MATCH(BB$4,'Mapping waste'!$A$4:$T$4,0))*$I150</f>
        <v>51903</v>
      </c>
      <c r="BM150" s="22">
        <f>INDEX('Mapping waste'!$A$4:$T$352,MATCH($B150,'Mapping waste'!$B$4:$B$352,0),MATCH(BC$4,'Mapping waste'!$A$4:$T$4,0))*$I150</f>
        <v>0</v>
      </c>
      <c r="BN150" s="22">
        <f>INDEX('Mapping waste'!$A$4:$T$352,MATCH($B150,'Mapping waste'!$B$4:$B$352,0),MATCH(BD$4,'Mapping waste'!$A$4:$T$4,0))*$I150</f>
        <v>0</v>
      </c>
      <c r="BO150" s="22">
        <f>INDEX('Mapping waste'!$A$4:$T$352,MATCH($B150,'Mapping waste'!$B$4:$B$352,0),MATCH(BE$4,'Mapping waste'!$A$4:$T$4,0))*$I150</f>
        <v>0</v>
      </c>
      <c r="BP150" s="22">
        <f>INDEX('Mapping waste'!$A$4:$T$352,MATCH($B150,'Mapping waste'!$B$4:$B$352,0),MATCH(BF$4,'Mapping waste'!$A$4:$T$4,0))*$I150</f>
        <v>0</v>
      </c>
      <c r="BQ150" s="22">
        <f>INDEX('Mapping waste'!$A$4:$T$352,MATCH($B150,'Mapping waste'!$B$4:$B$352,0),MATCH(BG$4,'Mapping waste'!$A$4:$T$4,0))*$I150</f>
        <v>0</v>
      </c>
      <c r="BR150" s="22">
        <f>INDEX('Mapping waste'!$A$4:$T$352,MATCH($B150,'Mapping waste'!$B$4:$B$352,0),MATCH(BH$4,'Mapping waste'!$A$4:$T$4,0))*$I150</f>
        <v>0</v>
      </c>
      <c r="BS150" s="22">
        <f>INDEX('Mapping waste'!$A$4:$T$352,MATCH($B150,'Mapping waste'!$B$4:$B$352,0),MATCH(BI$4,'Mapping waste'!$A$4:$T$4,0))*$I150</f>
        <v>0</v>
      </c>
      <c r="BT150" s="22">
        <f>INDEX('Mapping waste'!$A$4:$T$352,MATCH($B150,'Mapping waste'!$B$4:$B$352,0),MATCH(BJ$4,'Mapping waste'!$A$4:$T$4,0))*$J150</f>
        <v>0</v>
      </c>
      <c r="BU150" s="22">
        <f>INDEX('Mapping waste'!$A$4:$T$352,MATCH($B150,'Mapping waste'!$B$4:$B$352,0),MATCH(BK$4,'Mapping waste'!$A$4:$T$4,0))*$J150</f>
        <v>0</v>
      </c>
      <c r="BV150" s="22">
        <f>INDEX('Mapping waste'!$A$4:$T$352,MATCH($B150,'Mapping waste'!$B$4:$B$352,0),MATCH(BL$4,'Mapping waste'!$A$4:$T$4,0))*$J150</f>
        <v>52432</v>
      </c>
      <c r="BW150" s="22">
        <f>INDEX('Mapping waste'!$A$4:$T$352,MATCH($B150,'Mapping waste'!$B$4:$B$352,0),MATCH(BM$4,'Mapping waste'!$A$4:$T$4,0))*$J150</f>
        <v>0</v>
      </c>
      <c r="BX150" s="22">
        <f>INDEX('Mapping waste'!$A$4:$T$352,MATCH($B150,'Mapping waste'!$B$4:$B$352,0),MATCH(BN$4,'Mapping waste'!$A$4:$T$4,0))*$J150</f>
        <v>0</v>
      </c>
      <c r="BY150" s="22">
        <f>INDEX('Mapping waste'!$A$4:$T$352,MATCH($B150,'Mapping waste'!$B$4:$B$352,0),MATCH(BO$4,'Mapping waste'!$A$4:$T$4,0))*$J150</f>
        <v>0</v>
      </c>
      <c r="BZ150" s="22">
        <f>INDEX('Mapping waste'!$A$4:$T$352,MATCH($B150,'Mapping waste'!$B$4:$B$352,0),MATCH(BP$4,'Mapping waste'!$A$4:$T$4,0))*$J150</f>
        <v>0</v>
      </c>
      <c r="CA150" s="22">
        <f>INDEX('Mapping waste'!$A$4:$T$352,MATCH($B150,'Mapping waste'!$B$4:$B$352,0),MATCH(BQ$4,'Mapping waste'!$A$4:$T$4,0))*$J150</f>
        <v>0</v>
      </c>
      <c r="CB150" s="22">
        <f>INDEX('Mapping waste'!$A$4:$T$352,MATCH($B150,'Mapping waste'!$B$4:$B$352,0),MATCH(BR$4,'Mapping waste'!$A$4:$T$4,0))*$J150</f>
        <v>0</v>
      </c>
      <c r="CC150" s="22">
        <f>INDEX('Mapping waste'!$A$4:$T$352,MATCH($B150,'Mapping waste'!$B$4:$B$352,0),MATCH(BS$4,'Mapping waste'!$A$4:$T$4,0))*$J150</f>
        <v>0</v>
      </c>
      <c r="CD150" s="22">
        <f>INDEX('Mapping waste'!$A$4:$T$352,MATCH($B150,'Mapping waste'!$B$4:$B$352,0),MATCH(BT$4,'Mapping waste'!$A$4:$T$4,0))*$K150</f>
        <v>0</v>
      </c>
      <c r="CE150" s="22">
        <f>INDEX('Mapping waste'!$A$4:$T$352,MATCH($B150,'Mapping waste'!$B$4:$B$352,0),MATCH(BU$4,'Mapping waste'!$A$4:$T$4,0))*$K150</f>
        <v>0</v>
      </c>
      <c r="CF150" s="22">
        <f>INDEX('Mapping waste'!$A$4:$T$352,MATCH($B150,'Mapping waste'!$B$4:$B$352,0),MATCH(BV$4,'Mapping waste'!$A$4:$T$4,0))*$K150</f>
        <v>52945</v>
      </c>
      <c r="CG150" s="22">
        <f>INDEX('Mapping waste'!$A$4:$T$352,MATCH($B150,'Mapping waste'!$B$4:$B$352,0),MATCH(BW$4,'Mapping waste'!$A$4:$T$4,0))*$K150</f>
        <v>0</v>
      </c>
      <c r="CH150" s="22">
        <f>INDEX('Mapping waste'!$A$4:$T$352,MATCH($B150,'Mapping waste'!$B$4:$B$352,0),MATCH(BX$4,'Mapping waste'!$A$4:$T$4,0))*$K150</f>
        <v>0</v>
      </c>
      <c r="CI150" s="22">
        <f>INDEX('Mapping waste'!$A$4:$T$352,MATCH($B150,'Mapping waste'!$B$4:$B$352,0),MATCH(BY$4,'Mapping waste'!$A$4:$T$4,0))*$K150</f>
        <v>0</v>
      </c>
      <c r="CJ150" s="22">
        <f>INDEX('Mapping waste'!$A$4:$T$352,MATCH($B150,'Mapping waste'!$B$4:$B$352,0),MATCH(BZ$4,'Mapping waste'!$A$4:$T$4,0))*$K150</f>
        <v>0</v>
      </c>
      <c r="CK150" s="22">
        <f>INDEX('Mapping waste'!$A$4:$T$352,MATCH($B150,'Mapping waste'!$B$4:$B$352,0),MATCH(CA$4,'Mapping waste'!$A$4:$T$4,0))*$K150</f>
        <v>0</v>
      </c>
      <c r="CL150" s="22">
        <f>INDEX('Mapping waste'!$A$4:$T$352,MATCH($B150,'Mapping waste'!$B$4:$B$352,0),MATCH(CB$4,'Mapping waste'!$A$4:$T$4,0))*$K150</f>
        <v>0</v>
      </c>
      <c r="CM150" s="22">
        <f>INDEX('Mapping waste'!$A$4:$T$352,MATCH($B150,'Mapping waste'!$B$4:$B$352,0),MATCH(CC$4,'Mapping waste'!$A$4:$T$4,0))*$K150</f>
        <v>0</v>
      </c>
    </row>
    <row r="151" spans="1:91" x14ac:dyDescent="0.2">
      <c r="A151" s="21" t="s">
        <v>553</v>
      </c>
      <c r="B151" s="21" t="s">
        <v>554</v>
      </c>
      <c r="C151" s="21" t="s">
        <v>174</v>
      </c>
      <c r="D151" s="22">
        <f>INDEX('Households England'!S$5:S$374,MATCH('Mapping HH to population waste'!$B151,'Households England'!$B$5:$B$374,0))*1000</f>
        <v>36896</v>
      </c>
      <c r="E151" s="22">
        <f>INDEX('Households England'!T$5:T$374,MATCH('Mapping HH to population waste'!$B151,'Households England'!$B$5:$B$374,0))*1000</f>
        <v>37209</v>
      </c>
      <c r="F151" s="22">
        <f>INDEX('Households England'!U$5:U$374,MATCH('Mapping HH to population waste'!$B151,'Households England'!$B$5:$B$374,0))*1000</f>
        <v>37506</v>
      </c>
      <c r="G151" s="22">
        <f>INDEX('Households England'!V$5:V$374,MATCH('Mapping HH to population waste'!$B151,'Households England'!$B$5:$B$374,0))*1000</f>
        <v>37798</v>
      </c>
      <c r="H151" s="22">
        <f>INDEX('Households England'!W$5:W$374,MATCH('Mapping HH to population waste'!$B151,'Households England'!$B$5:$B$374,0))*1000</f>
        <v>38093</v>
      </c>
      <c r="I151" s="22">
        <f>INDEX('Households England'!X$5:X$374,MATCH('Mapping HH to population waste'!$B151,'Households England'!$B$5:$B$374,0))*1000</f>
        <v>38373</v>
      </c>
      <c r="J151" s="22">
        <f>INDEX('Households England'!Y$5:Y$374,MATCH('Mapping HH to population waste'!$B151,'Households England'!$B$5:$B$374,0))*1000</f>
        <v>38641</v>
      </c>
      <c r="K151" s="22">
        <f>INDEX('Households England'!Z$5:Z$374,MATCH('Mapping HH to population waste'!$B151,'Households England'!$B$5:$B$374,0))*1000</f>
        <v>38897</v>
      </c>
      <c r="L151" s="22">
        <f>INDEX('Mapping waste'!$A$4:$T$352,MATCH($B151,'Mapping waste'!$B$4:$B$352,0),MATCH(L$4,'Mapping waste'!$A$4:$T$4,0))*$D151</f>
        <v>0</v>
      </c>
      <c r="M151" s="22">
        <f>INDEX('Mapping waste'!$A$4:$T$352,MATCH($B151,'Mapping waste'!$B$4:$B$352,0),MATCH(M$4,'Mapping waste'!$A$4:$T$4,0))*$D151</f>
        <v>0</v>
      </c>
      <c r="N151" s="22">
        <f>INDEX('Mapping waste'!$A$4:$T$352,MATCH($B151,'Mapping waste'!$B$4:$B$352,0),MATCH(N$4,'Mapping waste'!$A$4:$T$4,0))*$D151</f>
        <v>36896</v>
      </c>
      <c r="O151" s="22">
        <f>INDEX('Mapping waste'!$A$4:$T$352,MATCH($B151,'Mapping waste'!$B$4:$B$352,0),MATCH(O$4,'Mapping waste'!$A$4:$T$4,0))*$D151</f>
        <v>0</v>
      </c>
      <c r="P151" s="22">
        <f>INDEX('Mapping waste'!$A$4:$T$352,MATCH($B151,'Mapping waste'!$B$4:$B$352,0),MATCH(P$4,'Mapping waste'!$A$4:$T$4,0))*$D151</f>
        <v>0</v>
      </c>
      <c r="Q151" s="22">
        <f>INDEX('Mapping waste'!$A$4:$T$352,MATCH($B151,'Mapping waste'!$B$4:$B$352,0),MATCH(Q$4,'Mapping waste'!$A$4:$T$4,0))*$D151</f>
        <v>0</v>
      </c>
      <c r="R151" s="22">
        <f>INDEX('Mapping waste'!$A$4:$T$352,MATCH($B151,'Mapping waste'!$B$4:$B$352,0),MATCH(R$4,'Mapping waste'!$A$4:$T$4,0))*$D151</f>
        <v>0</v>
      </c>
      <c r="S151" s="22">
        <f>INDEX('Mapping waste'!$A$4:$T$352,MATCH($B151,'Mapping waste'!$B$4:$B$352,0),MATCH(S$4,'Mapping waste'!$A$4:$T$4,0))*$D151</f>
        <v>0</v>
      </c>
      <c r="T151" s="22">
        <f>INDEX('Mapping waste'!$A$4:$T$352,MATCH($B151,'Mapping waste'!$B$4:$B$352,0),MATCH(T$4,'Mapping waste'!$A$4:$T$4,0))*$D151</f>
        <v>0</v>
      </c>
      <c r="U151" s="22">
        <f>INDEX('Mapping waste'!$A$4:$T$352,MATCH($B151,'Mapping waste'!$B$4:$B$352,0),MATCH(U$4,'Mapping waste'!$A$4:$T$4,0))*$D151</f>
        <v>0</v>
      </c>
      <c r="V151" s="22">
        <f>INDEX('Mapping waste'!$A$4:$T$352,MATCH($B151,'Mapping waste'!$B$4:$B$352,0),MATCH(V$4,'Mapping waste'!$A$4:$T$4,0))*$E151</f>
        <v>0</v>
      </c>
      <c r="W151" s="22">
        <f>INDEX('Mapping waste'!$A$4:$T$352,MATCH($B151,'Mapping waste'!$B$4:$B$352,0),MATCH(W$4,'Mapping waste'!$A$4:$T$4,0))*$E151</f>
        <v>0</v>
      </c>
      <c r="X151" s="22">
        <f>INDEX('Mapping waste'!$A$4:$T$352,MATCH($B151,'Mapping waste'!$B$4:$B$352,0),MATCH(X$4,'Mapping waste'!$A$4:$T$4,0))*$E151</f>
        <v>37209</v>
      </c>
      <c r="Y151" s="22">
        <f>INDEX('Mapping waste'!$A$4:$T$352,MATCH($B151,'Mapping waste'!$B$4:$B$352,0),MATCH(Y$4,'Mapping waste'!$A$4:$T$4,0))*$E151</f>
        <v>0</v>
      </c>
      <c r="Z151" s="22">
        <f>INDEX('Mapping waste'!$A$4:$T$352,MATCH($B151,'Mapping waste'!$B$4:$B$352,0),MATCH(Z$4,'Mapping waste'!$A$4:$T$4,0))*$E151</f>
        <v>0</v>
      </c>
      <c r="AA151" s="22">
        <f>INDEX('Mapping waste'!$A$4:$T$352,MATCH($B151,'Mapping waste'!$B$4:$B$352,0),MATCH(AA$4,'Mapping waste'!$A$4:$T$4,0))*$E151</f>
        <v>0</v>
      </c>
      <c r="AB151" s="22">
        <f>INDEX('Mapping waste'!$A$4:$T$352,MATCH($B151,'Mapping waste'!$B$4:$B$352,0),MATCH(AB$4,'Mapping waste'!$A$4:$T$4,0))*$E151</f>
        <v>0</v>
      </c>
      <c r="AC151" s="22">
        <f>INDEX('Mapping waste'!$A$4:$T$352,MATCH($B151,'Mapping waste'!$B$4:$B$352,0),MATCH(AC$4,'Mapping waste'!$A$4:$T$4,0))*$E151</f>
        <v>0</v>
      </c>
      <c r="AD151" s="22">
        <f>INDEX('Mapping waste'!$A$4:$T$352,MATCH($B151,'Mapping waste'!$B$4:$B$352,0),MATCH(AD$4,'Mapping waste'!$A$4:$T$4,0))*$E151</f>
        <v>0</v>
      </c>
      <c r="AE151" s="22">
        <f>INDEX('Mapping waste'!$A$4:$T$352,MATCH($B151,'Mapping waste'!$B$4:$B$352,0),MATCH(AE$4,'Mapping waste'!$A$4:$T$4,0))*$E151</f>
        <v>0</v>
      </c>
      <c r="AF151" s="22">
        <f>INDEX('Mapping waste'!$A$4:$T$352,MATCH($B151,'Mapping waste'!$B$4:$B$352,0),MATCH(V$4,'Mapping waste'!$A$4:$T$4,0))*$F151</f>
        <v>0</v>
      </c>
      <c r="AG151" s="22">
        <f>INDEX('Mapping waste'!$A$4:$T$352,MATCH($B151,'Mapping waste'!$B$4:$B$352,0),MATCH(W$4,'Mapping waste'!$A$4:$T$4,0))*$F151</f>
        <v>0</v>
      </c>
      <c r="AH151" s="22">
        <f>INDEX('Mapping waste'!$A$4:$T$352,MATCH($B151,'Mapping waste'!$B$4:$B$352,0),MATCH(X$4,'Mapping waste'!$A$4:$T$4,0))*$F151</f>
        <v>37506</v>
      </c>
      <c r="AI151" s="22">
        <f>INDEX('Mapping waste'!$A$4:$T$352,MATCH($B151,'Mapping waste'!$B$4:$B$352,0),MATCH(Y$4,'Mapping waste'!$A$4:$T$4,0))*$F151</f>
        <v>0</v>
      </c>
      <c r="AJ151" s="22">
        <f>INDEX('Mapping waste'!$A$4:$T$352,MATCH($B151,'Mapping waste'!$B$4:$B$352,0),MATCH(Z$4,'Mapping waste'!$A$4:$T$4,0))*$F151</f>
        <v>0</v>
      </c>
      <c r="AK151" s="22">
        <f>INDEX('Mapping waste'!$A$4:$T$352,MATCH($B151,'Mapping waste'!$B$4:$B$352,0),MATCH(AA$4,'Mapping waste'!$A$4:$T$4,0))*$F151</f>
        <v>0</v>
      </c>
      <c r="AL151" s="22">
        <f>INDEX('Mapping waste'!$A$4:$T$352,MATCH($B151,'Mapping waste'!$B$4:$B$352,0),MATCH(AB$4,'Mapping waste'!$A$4:$T$4,0))*$F151</f>
        <v>0</v>
      </c>
      <c r="AM151" s="22">
        <f>INDEX('Mapping waste'!$A$4:$T$352,MATCH($B151,'Mapping waste'!$B$4:$B$352,0),MATCH(AC$4,'Mapping waste'!$A$4:$T$4,0))*$F151</f>
        <v>0</v>
      </c>
      <c r="AN151" s="22">
        <f>INDEX('Mapping waste'!$A$4:$T$352,MATCH($B151,'Mapping waste'!$B$4:$B$352,0),MATCH(AD$4,'Mapping waste'!$A$4:$T$4,0))*$F151</f>
        <v>0</v>
      </c>
      <c r="AO151" s="22">
        <f>INDEX('Mapping waste'!$A$4:$T$352,MATCH($B151,'Mapping waste'!$B$4:$B$352,0),MATCH(AE$4,'Mapping waste'!$A$4:$T$4,0))*$F151</f>
        <v>0</v>
      </c>
      <c r="AP151" s="22">
        <f>INDEX('Mapping waste'!$A$4:$T$352,MATCH($B151,'Mapping waste'!$B$4:$B$352,0),MATCH(AF$4,'Mapping waste'!$A$4:$T$4,0))*$G151</f>
        <v>0</v>
      </c>
      <c r="AQ151" s="22">
        <f>INDEX('Mapping waste'!$A$4:$T$352,MATCH($B151,'Mapping waste'!$B$4:$B$352,0),MATCH(AG$4,'Mapping waste'!$A$4:$T$4,0))*$G151</f>
        <v>0</v>
      </c>
      <c r="AR151" s="22">
        <f>INDEX('Mapping waste'!$A$4:$T$352,MATCH($B151,'Mapping waste'!$B$4:$B$352,0),MATCH(AH$4,'Mapping waste'!$A$4:$T$4,0))*$G151</f>
        <v>37798</v>
      </c>
      <c r="AS151" s="22">
        <f>INDEX('Mapping waste'!$A$4:$T$352,MATCH($B151,'Mapping waste'!$B$4:$B$352,0),MATCH(AI$4,'Mapping waste'!$A$4:$T$4,0))*$G151</f>
        <v>0</v>
      </c>
      <c r="AT151" s="22">
        <f>INDEX('Mapping waste'!$A$4:$T$352,MATCH($B151,'Mapping waste'!$B$4:$B$352,0),MATCH(AJ$4,'Mapping waste'!$A$4:$T$4,0))*$G151</f>
        <v>0</v>
      </c>
      <c r="AU151" s="22">
        <f>INDEX('Mapping waste'!$A$4:$T$352,MATCH($B151,'Mapping waste'!$B$4:$B$352,0),MATCH(AK$4,'Mapping waste'!$A$4:$T$4,0))*$G151</f>
        <v>0</v>
      </c>
      <c r="AV151" s="22">
        <f>INDEX('Mapping waste'!$A$4:$T$352,MATCH($B151,'Mapping waste'!$B$4:$B$352,0),MATCH(AL$4,'Mapping waste'!$A$4:$T$4,0))*$G151</f>
        <v>0</v>
      </c>
      <c r="AW151" s="22">
        <f>INDEX('Mapping waste'!$A$4:$T$352,MATCH($B151,'Mapping waste'!$B$4:$B$352,0),MATCH(AM$4,'Mapping waste'!$A$4:$T$4,0))*$G151</f>
        <v>0</v>
      </c>
      <c r="AX151" s="22">
        <f>INDEX('Mapping waste'!$A$4:$T$352,MATCH($B151,'Mapping waste'!$B$4:$B$352,0),MATCH(AN$4,'Mapping waste'!$A$4:$T$4,0))*$G151</f>
        <v>0</v>
      </c>
      <c r="AY151" s="22">
        <f>INDEX('Mapping waste'!$A$4:$T$352,MATCH($B151,'Mapping waste'!$B$4:$B$352,0),MATCH(AO$4,'Mapping waste'!$A$4:$T$4,0))*$G151</f>
        <v>0</v>
      </c>
      <c r="AZ151" s="22">
        <f>INDEX('Mapping waste'!$A$4:$T$352,MATCH($B151,'Mapping waste'!$B$4:$B$352,0),MATCH(AP$4,'Mapping waste'!$A$4:$T$4,0))*$H151</f>
        <v>0</v>
      </c>
      <c r="BA151" s="22">
        <f>INDEX('Mapping waste'!$A$4:$T$352,MATCH($B151,'Mapping waste'!$B$4:$B$352,0),MATCH(AQ$4,'Mapping waste'!$A$4:$T$4,0))*$H151</f>
        <v>0</v>
      </c>
      <c r="BB151" s="22">
        <f>INDEX('Mapping waste'!$A$4:$T$352,MATCH($B151,'Mapping waste'!$B$4:$B$352,0),MATCH(AR$4,'Mapping waste'!$A$4:$T$4,0))*$H151</f>
        <v>38093</v>
      </c>
      <c r="BC151" s="22">
        <f>INDEX('Mapping waste'!$A$4:$T$352,MATCH($B151,'Mapping waste'!$B$4:$B$352,0),MATCH(AS$4,'Mapping waste'!$A$4:$T$4,0))*$H151</f>
        <v>0</v>
      </c>
      <c r="BD151" s="22">
        <f>INDEX('Mapping waste'!$A$4:$T$352,MATCH($B151,'Mapping waste'!$B$4:$B$352,0),MATCH(AT$4,'Mapping waste'!$A$4:$T$4,0))*$H151</f>
        <v>0</v>
      </c>
      <c r="BE151" s="22">
        <f>INDEX('Mapping waste'!$A$4:$T$352,MATCH($B151,'Mapping waste'!$B$4:$B$352,0),MATCH(AU$4,'Mapping waste'!$A$4:$T$4,0))*$H151</f>
        <v>0</v>
      </c>
      <c r="BF151" s="22">
        <f>INDEX('Mapping waste'!$A$4:$T$352,MATCH($B151,'Mapping waste'!$B$4:$B$352,0),MATCH(AV$4,'Mapping waste'!$A$4:$T$4,0))*$H151</f>
        <v>0</v>
      </c>
      <c r="BG151" s="22">
        <f>INDEX('Mapping waste'!$A$4:$T$352,MATCH($B151,'Mapping waste'!$B$4:$B$352,0),MATCH(AW$4,'Mapping waste'!$A$4:$T$4,0))*$H151</f>
        <v>0</v>
      </c>
      <c r="BH151" s="22">
        <f>INDEX('Mapping waste'!$A$4:$T$352,MATCH($B151,'Mapping waste'!$B$4:$B$352,0),MATCH(AX$4,'Mapping waste'!$A$4:$T$4,0))*$H151</f>
        <v>0</v>
      </c>
      <c r="BI151" s="22">
        <f>INDEX('Mapping waste'!$A$4:$T$352,MATCH($B151,'Mapping waste'!$B$4:$B$352,0),MATCH(AY$4,'Mapping waste'!$A$4:$T$4,0))*$H151</f>
        <v>0</v>
      </c>
      <c r="BJ151" s="22">
        <f>INDEX('Mapping waste'!$A$4:$T$352,MATCH($B151,'Mapping waste'!$B$4:$B$352,0),MATCH(AZ$4,'Mapping waste'!$A$4:$T$4,0))*$I151</f>
        <v>0</v>
      </c>
      <c r="BK151" s="22">
        <f>INDEX('Mapping waste'!$A$4:$T$352,MATCH($B151,'Mapping waste'!$B$4:$B$352,0),MATCH(BA$4,'Mapping waste'!$A$4:$T$4,0))*$I151</f>
        <v>0</v>
      </c>
      <c r="BL151" s="22">
        <f>INDEX('Mapping waste'!$A$4:$T$352,MATCH($B151,'Mapping waste'!$B$4:$B$352,0),MATCH(BB$4,'Mapping waste'!$A$4:$T$4,0))*$I151</f>
        <v>38373</v>
      </c>
      <c r="BM151" s="22">
        <f>INDEX('Mapping waste'!$A$4:$T$352,MATCH($B151,'Mapping waste'!$B$4:$B$352,0),MATCH(BC$4,'Mapping waste'!$A$4:$T$4,0))*$I151</f>
        <v>0</v>
      </c>
      <c r="BN151" s="22">
        <f>INDEX('Mapping waste'!$A$4:$T$352,MATCH($B151,'Mapping waste'!$B$4:$B$352,0),MATCH(BD$4,'Mapping waste'!$A$4:$T$4,0))*$I151</f>
        <v>0</v>
      </c>
      <c r="BO151" s="22">
        <f>INDEX('Mapping waste'!$A$4:$T$352,MATCH($B151,'Mapping waste'!$B$4:$B$352,0),MATCH(BE$4,'Mapping waste'!$A$4:$T$4,0))*$I151</f>
        <v>0</v>
      </c>
      <c r="BP151" s="22">
        <f>INDEX('Mapping waste'!$A$4:$T$352,MATCH($B151,'Mapping waste'!$B$4:$B$352,0),MATCH(BF$4,'Mapping waste'!$A$4:$T$4,0))*$I151</f>
        <v>0</v>
      </c>
      <c r="BQ151" s="22">
        <f>INDEX('Mapping waste'!$A$4:$T$352,MATCH($B151,'Mapping waste'!$B$4:$B$352,0),MATCH(BG$4,'Mapping waste'!$A$4:$T$4,0))*$I151</f>
        <v>0</v>
      </c>
      <c r="BR151" s="22">
        <f>INDEX('Mapping waste'!$A$4:$T$352,MATCH($B151,'Mapping waste'!$B$4:$B$352,0),MATCH(BH$4,'Mapping waste'!$A$4:$T$4,0))*$I151</f>
        <v>0</v>
      </c>
      <c r="BS151" s="22">
        <f>INDEX('Mapping waste'!$A$4:$T$352,MATCH($B151,'Mapping waste'!$B$4:$B$352,0),MATCH(BI$4,'Mapping waste'!$A$4:$T$4,0))*$I151</f>
        <v>0</v>
      </c>
      <c r="BT151" s="22">
        <f>INDEX('Mapping waste'!$A$4:$T$352,MATCH($B151,'Mapping waste'!$B$4:$B$352,0),MATCH(BJ$4,'Mapping waste'!$A$4:$T$4,0))*$J151</f>
        <v>0</v>
      </c>
      <c r="BU151" s="22">
        <f>INDEX('Mapping waste'!$A$4:$T$352,MATCH($B151,'Mapping waste'!$B$4:$B$352,0),MATCH(BK$4,'Mapping waste'!$A$4:$T$4,0))*$J151</f>
        <v>0</v>
      </c>
      <c r="BV151" s="22">
        <f>INDEX('Mapping waste'!$A$4:$T$352,MATCH($B151,'Mapping waste'!$B$4:$B$352,0),MATCH(BL$4,'Mapping waste'!$A$4:$T$4,0))*$J151</f>
        <v>38641</v>
      </c>
      <c r="BW151" s="22">
        <f>INDEX('Mapping waste'!$A$4:$T$352,MATCH($B151,'Mapping waste'!$B$4:$B$352,0),MATCH(BM$4,'Mapping waste'!$A$4:$T$4,0))*$J151</f>
        <v>0</v>
      </c>
      <c r="BX151" s="22">
        <f>INDEX('Mapping waste'!$A$4:$T$352,MATCH($B151,'Mapping waste'!$B$4:$B$352,0),MATCH(BN$4,'Mapping waste'!$A$4:$T$4,0))*$J151</f>
        <v>0</v>
      </c>
      <c r="BY151" s="22">
        <f>INDEX('Mapping waste'!$A$4:$T$352,MATCH($B151,'Mapping waste'!$B$4:$B$352,0),MATCH(BO$4,'Mapping waste'!$A$4:$T$4,0))*$J151</f>
        <v>0</v>
      </c>
      <c r="BZ151" s="22">
        <f>INDEX('Mapping waste'!$A$4:$T$352,MATCH($B151,'Mapping waste'!$B$4:$B$352,0),MATCH(BP$4,'Mapping waste'!$A$4:$T$4,0))*$J151</f>
        <v>0</v>
      </c>
      <c r="CA151" s="22">
        <f>INDEX('Mapping waste'!$A$4:$T$352,MATCH($B151,'Mapping waste'!$B$4:$B$352,0),MATCH(BQ$4,'Mapping waste'!$A$4:$T$4,0))*$J151</f>
        <v>0</v>
      </c>
      <c r="CB151" s="22">
        <f>INDEX('Mapping waste'!$A$4:$T$352,MATCH($B151,'Mapping waste'!$B$4:$B$352,0),MATCH(BR$4,'Mapping waste'!$A$4:$T$4,0))*$J151</f>
        <v>0</v>
      </c>
      <c r="CC151" s="22">
        <f>INDEX('Mapping waste'!$A$4:$T$352,MATCH($B151,'Mapping waste'!$B$4:$B$352,0),MATCH(BS$4,'Mapping waste'!$A$4:$T$4,0))*$J151</f>
        <v>0</v>
      </c>
      <c r="CD151" s="22">
        <f>INDEX('Mapping waste'!$A$4:$T$352,MATCH($B151,'Mapping waste'!$B$4:$B$352,0),MATCH(BT$4,'Mapping waste'!$A$4:$T$4,0))*$K151</f>
        <v>0</v>
      </c>
      <c r="CE151" s="22">
        <f>INDEX('Mapping waste'!$A$4:$T$352,MATCH($B151,'Mapping waste'!$B$4:$B$352,0),MATCH(BU$4,'Mapping waste'!$A$4:$T$4,0))*$K151</f>
        <v>0</v>
      </c>
      <c r="CF151" s="22">
        <f>INDEX('Mapping waste'!$A$4:$T$352,MATCH($B151,'Mapping waste'!$B$4:$B$352,0),MATCH(BV$4,'Mapping waste'!$A$4:$T$4,0))*$K151</f>
        <v>38897</v>
      </c>
      <c r="CG151" s="22">
        <f>INDEX('Mapping waste'!$A$4:$T$352,MATCH($B151,'Mapping waste'!$B$4:$B$352,0),MATCH(BW$4,'Mapping waste'!$A$4:$T$4,0))*$K151</f>
        <v>0</v>
      </c>
      <c r="CH151" s="22">
        <f>INDEX('Mapping waste'!$A$4:$T$352,MATCH($B151,'Mapping waste'!$B$4:$B$352,0),MATCH(BX$4,'Mapping waste'!$A$4:$T$4,0))*$K151</f>
        <v>0</v>
      </c>
      <c r="CI151" s="22">
        <f>INDEX('Mapping waste'!$A$4:$T$352,MATCH($B151,'Mapping waste'!$B$4:$B$352,0),MATCH(BY$4,'Mapping waste'!$A$4:$T$4,0))*$K151</f>
        <v>0</v>
      </c>
      <c r="CJ151" s="22">
        <f>INDEX('Mapping waste'!$A$4:$T$352,MATCH($B151,'Mapping waste'!$B$4:$B$352,0),MATCH(BZ$4,'Mapping waste'!$A$4:$T$4,0))*$K151</f>
        <v>0</v>
      </c>
      <c r="CK151" s="22">
        <f>INDEX('Mapping waste'!$A$4:$T$352,MATCH($B151,'Mapping waste'!$B$4:$B$352,0),MATCH(CA$4,'Mapping waste'!$A$4:$T$4,0))*$K151</f>
        <v>0</v>
      </c>
      <c r="CL151" s="22">
        <f>INDEX('Mapping waste'!$A$4:$T$352,MATCH($B151,'Mapping waste'!$B$4:$B$352,0),MATCH(CB$4,'Mapping waste'!$A$4:$T$4,0))*$K151</f>
        <v>0</v>
      </c>
      <c r="CM151" s="22">
        <f>INDEX('Mapping waste'!$A$4:$T$352,MATCH($B151,'Mapping waste'!$B$4:$B$352,0),MATCH(CC$4,'Mapping waste'!$A$4:$T$4,0))*$K151</f>
        <v>0</v>
      </c>
    </row>
    <row r="152" spans="1:91" x14ac:dyDescent="0.2">
      <c r="A152" s="21" t="s">
        <v>555</v>
      </c>
      <c r="B152" s="21" t="s">
        <v>556</v>
      </c>
      <c r="C152" s="21" t="s">
        <v>174</v>
      </c>
      <c r="D152" s="22">
        <f>INDEX('Households England'!S$5:S$374,MATCH('Mapping HH to population waste'!$B152,'Households England'!$B$5:$B$374,0))*1000</f>
        <v>34608</v>
      </c>
      <c r="E152" s="22">
        <f>INDEX('Households England'!T$5:T$374,MATCH('Mapping HH to population waste'!$B152,'Households England'!$B$5:$B$374,0))*1000</f>
        <v>34675</v>
      </c>
      <c r="F152" s="22">
        <f>INDEX('Households England'!U$5:U$374,MATCH('Mapping HH to population waste'!$B152,'Households England'!$B$5:$B$374,0))*1000</f>
        <v>34767</v>
      </c>
      <c r="G152" s="22">
        <f>INDEX('Households England'!V$5:V$374,MATCH('Mapping HH to population waste'!$B152,'Households England'!$B$5:$B$374,0))*1000</f>
        <v>34835</v>
      </c>
      <c r="H152" s="22">
        <f>INDEX('Households England'!W$5:W$374,MATCH('Mapping HH to population waste'!$B152,'Households England'!$B$5:$B$374,0))*1000</f>
        <v>34912</v>
      </c>
      <c r="I152" s="22">
        <f>INDEX('Households England'!X$5:X$374,MATCH('Mapping HH to population waste'!$B152,'Households England'!$B$5:$B$374,0))*1000</f>
        <v>34915</v>
      </c>
      <c r="J152" s="22">
        <f>INDEX('Households England'!Y$5:Y$374,MATCH('Mapping HH to population waste'!$B152,'Households England'!$B$5:$B$374,0))*1000</f>
        <v>34929</v>
      </c>
      <c r="K152" s="22">
        <f>INDEX('Households England'!Z$5:Z$374,MATCH('Mapping HH to population waste'!$B152,'Households England'!$B$5:$B$374,0))*1000</f>
        <v>34941</v>
      </c>
      <c r="L152" s="22">
        <f>INDEX('Mapping waste'!$A$4:$T$352,MATCH($B152,'Mapping waste'!$B$4:$B$352,0),MATCH(L$4,'Mapping waste'!$A$4:$T$4,0))*$D152</f>
        <v>0</v>
      </c>
      <c r="M152" s="22">
        <f>INDEX('Mapping waste'!$A$4:$T$352,MATCH($B152,'Mapping waste'!$B$4:$B$352,0),MATCH(M$4,'Mapping waste'!$A$4:$T$4,0))*$D152</f>
        <v>0</v>
      </c>
      <c r="N152" s="22">
        <f>INDEX('Mapping waste'!$A$4:$T$352,MATCH($B152,'Mapping waste'!$B$4:$B$352,0),MATCH(N$4,'Mapping waste'!$A$4:$T$4,0))*$D152</f>
        <v>34608</v>
      </c>
      <c r="O152" s="22">
        <f>INDEX('Mapping waste'!$A$4:$T$352,MATCH($B152,'Mapping waste'!$B$4:$B$352,0),MATCH(O$4,'Mapping waste'!$A$4:$T$4,0))*$D152</f>
        <v>0</v>
      </c>
      <c r="P152" s="22">
        <f>INDEX('Mapping waste'!$A$4:$T$352,MATCH($B152,'Mapping waste'!$B$4:$B$352,0),MATCH(P$4,'Mapping waste'!$A$4:$T$4,0))*$D152</f>
        <v>0</v>
      </c>
      <c r="Q152" s="22">
        <f>INDEX('Mapping waste'!$A$4:$T$352,MATCH($B152,'Mapping waste'!$B$4:$B$352,0),MATCH(Q$4,'Mapping waste'!$A$4:$T$4,0))*$D152</f>
        <v>0</v>
      </c>
      <c r="R152" s="22">
        <f>INDEX('Mapping waste'!$A$4:$T$352,MATCH($B152,'Mapping waste'!$B$4:$B$352,0),MATCH(R$4,'Mapping waste'!$A$4:$T$4,0))*$D152</f>
        <v>0</v>
      </c>
      <c r="S152" s="22">
        <f>INDEX('Mapping waste'!$A$4:$T$352,MATCH($B152,'Mapping waste'!$B$4:$B$352,0),MATCH(S$4,'Mapping waste'!$A$4:$T$4,0))*$D152</f>
        <v>0</v>
      </c>
      <c r="T152" s="22">
        <f>INDEX('Mapping waste'!$A$4:$T$352,MATCH($B152,'Mapping waste'!$B$4:$B$352,0),MATCH(T$4,'Mapping waste'!$A$4:$T$4,0))*$D152</f>
        <v>0</v>
      </c>
      <c r="U152" s="22">
        <f>INDEX('Mapping waste'!$A$4:$T$352,MATCH($B152,'Mapping waste'!$B$4:$B$352,0),MATCH(U$4,'Mapping waste'!$A$4:$T$4,0))*$D152</f>
        <v>0</v>
      </c>
      <c r="V152" s="22">
        <f>INDEX('Mapping waste'!$A$4:$T$352,MATCH($B152,'Mapping waste'!$B$4:$B$352,0),MATCH(V$4,'Mapping waste'!$A$4:$T$4,0))*$E152</f>
        <v>0</v>
      </c>
      <c r="W152" s="22">
        <f>INDEX('Mapping waste'!$A$4:$T$352,MATCH($B152,'Mapping waste'!$B$4:$B$352,0),MATCH(W$4,'Mapping waste'!$A$4:$T$4,0))*$E152</f>
        <v>0</v>
      </c>
      <c r="X152" s="22">
        <f>INDEX('Mapping waste'!$A$4:$T$352,MATCH($B152,'Mapping waste'!$B$4:$B$352,0),MATCH(X$4,'Mapping waste'!$A$4:$T$4,0))*$E152</f>
        <v>34675</v>
      </c>
      <c r="Y152" s="22">
        <f>INDEX('Mapping waste'!$A$4:$T$352,MATCH($B152,'Mapping waste'!$B$4:$B$352,0),MATCH(Y$4,'Mapping waste'!$A$4:$T$4,0))*$E152</f>
        <v>0</v>
      </c>
      <c r="Z152" s="22">
        <f>INDEX('Mapping waste'!$A$4:$T$352,MATCH($B152,'Mapping waste'!$B$4:$B$352,0),MATCH(Z$4,'Mapping waste'!$A$4:$T$4,0))*$E152</f>
        <v>0</v>
      </c>
      <c r="AA152" s="22">
        <f>INDEX('Mapping waste'!$A$4:$T$352,MATCH($B152,'Mapping waste'!$B$4:$B$352,0),MATCH(AA$4,'Mapping waste'!$A$4:$T$4,0))*$E152</f>
        <v>0</v>
      </c>
      <c r="AB152" s="22">
        <f>INDEX('Mapping waste'!$A$4:$T$352,MATCH($B152,'Mapping waste'!$B$4:$B$352,0),MATCH(AB$4,'Mapping waste'!$A$4:$T$4,0))*$E152</f>
        <v>0</v>
      </c>
      <c r="AC152" s="22">
        <f>INDEX('Mapping waste'!$A$4:$T$352,MATCH($B152,'Mapping waste'!$B$4:$B$352,0),MATCH(AC$4,'Mapping waste'!$A$4:$T$4,0))*$E152</f>
        <v>0</v>
      </c>
      <c r="AD152" s="22">
        <f>INDEX('Mapping waste'!$A$4:$T$352,MATCH($B152,'Mapping waste'!$B$4:$B$352,0),MATCH(AD$4,'Mapping waste'!$A$4:$T$4,0))*$E152</f>
        <v>0</v>
      </c>
      <c r="AE152" s="22">
        <f>INDEX('Mapping waste'!$A$4:$T$352,MATCH($B152,'Mapping waste'!$B$4:$B$352,0),MATCH(AE$4,'Mapping waste'!$A$4:$T$4,0))*$E152</f>
        <v>0</v>
      </c>
      <c r="AF152" s="22">
        <f>INDEX('Mapping waste'!$A$4:$T$352,MATCH($B152,'Mapping waste'!$B$4:$B$352,0),MATCH(V$4,'Mapping waste'!$A$4:$T$4,0))*$F152</f>
        <v>0</v>
      </c>
      <c r="AG152" s="22">
        <f>INDEX('Mapping waste'!$A$4:$T$352,MATCH($B152,'Mapping waste'!$B$4:$B$352,0),MATCH(W$4,'Mapping waste'!$A$4:$T$4,0))*$F152</f>
        <v>0</v>
      </c>
      <c r="AH152" s="22">
        <f>INDEX('Mapping waste'!$A$4:$T$352,MATCH($B152,'Mapping waste'!$B$4:$B$352,0),MATCH(X$4,'Mapping waste'!$A$4:$T$4,0))*$F152</f>
        <v>34767</v>
      </c>
      <c r="AI152" s="22">
        <f>INDEX('Mapping waste'!$A$4:$T$352,MATCH($B152,'Mapping waste'!$B$4:$B$352,0),MATCH(Y$4,'Mapping waste'!$A$4:$T$4,0))*$F152</f>
        <v>0</v>
      </c>
      <c r="AJ152" s="22">
        <f>INDEX('Mapping waste'!$A$4:$T$352,MATCH($B152,'Mapping waste'!$B$4:$B$352,0),MATCH(Z$4,'Mapping waste'!$A$4:$T$4,0))*$F152</f>
        <v>0</v>
      </c>
      <c r="AK152" s="22">
        <f>INDEX('Mapping waste'!$A$4:$T$352,MATCH($B152,'Mapping waste'!$B$4:$B$352,0),MATCH(AA$4,'Mapping waste'!$A$4:$T$4,0))*$F152</f>
        <v>0</v>
      </c>
      <c r="AL152" s="22">
        <f>INDEX('Mapping waste'!$A$4:$T$352,MATCH($B152,'Mapping waste'!$B$4:$B$352,0),MATCH(AB$4,'Mapping waste'!$A$4:$T$4,0))*$F152</f>
        <v>0</v>
      </c>
      <c r="AM152" s="22">
        <f>INDEX('Mapping waste'!$A$4:$T$352,MATCH($B152,'Mapping waste'!$B$4:$B$352,0),MATCH(AC$4,'Mapping waste'!$A$4:$T$4,0))*$F152</f>
        <v>0</v>
      </c>
      <c r="AN152" s="22">
        <f>INDEX('Mapping waste'!$A$4:$T$352,MATCH($B152,'Mapping waste'!$B$4:$B$352,0),MATCH(AD$4,'Mapping waste'!$A$4:$T$4,0))*$F152</f>
        <v>0</v>
      </c>
      <c r="AO152" s="22">
        <f>INDEX('Mapping waste'!$A$4:$T$352,MATCH($B152,'Mapping waste'!$B$4:$B$352,0),MATCH(AE$4,'Mapping waste'!$A$4:$T$4,0))*$F152</f>
        <v>0</v>
      </c>
      <c r="AP152" s="22">
        <f>INDEX('Mapping waste'!$A$4:$T$352,MATCH($B152,'Mapping waste'!$B$4:$B$352,0),MATCH(AF$4,'Mapping waste'!$A$4:$T$4,0))*$G152</f>
        <v>0</v>
      </c>
      <c r="AQ152" s="22">
        <f>INDEX('Mapping waste'!$A$4:$T$352,MATCH($B152,'Mapping waste'!$B$4:$B$352,0),MATCH(AG$4,'Mapping waste'!$A$4:$T$4,0))*$G152</f>
        <v>0</v>
      </c>
      <c r="AR152" s="22">
        <f>INDEX('Mapping waste'!$A$4:$T$352,MATCH($B152,'Mapping waste'!$B$4:$B$352,0),MATCH(AH$4,'Mapping waste'!$A$4:$T$4,0))*$G152</f>
        <v>34835</v>
      </c>
      <c r="AS152" s="22">
        <f>INDEX('Mapping waste'!$A$4:$T$352,MATCH($B152,'Mapping waste'!$B$4:$B$352,0),MATCH(AI$4,'Mapping waste'!$A$4:$T$4,0))*$G152</f>
        <v>0</v>
      </c>
      <c r="AT152" s="22">
        <f>INDEX('Mapping waste'!$A$4:$T$352,MATCH($B152,'Mapping waste'!$B$4:$B$352,0),MATCH(AJ$4,'Mapping waste'!$A$4:$T$4,0))*$G152</f>
        <v>0</v>
      </c>
      <c r="AU152" s="22">
        <f>INDEX('Mapping waste'!$A$4:$T$352,MATCH($B152,'Mapping waste'!$B$4:$B$352,0),MATCH(AK$4,'Mapping waste'!$A$4:$T$4,0))*$G152</f>
        <v>0</v>
      </c>
      <c r="AV152" s="22">
        <f>INDEX('Mapping waste'!$A$4:$T$352,MATCH($B152,'Mapping waste'!$B$4:$B$352,0),MATCH(AL$4,'Mapping waste'!$A$4:$T$4,0))*$G152</f>
        <v>0</v>
      </c>
      <c r="AW152" s="22">
        <f>INDEX('Mapping waste'!$A$4:$T$352,MATCH($B152,'Mapping waste'!$B$4:$B$352,0),MATCH(AM$4,'Mapping waste'!$A$4:$T$4,0))*$G152</f>
        <v>0</v>
      </c>
      <c r="AX152" s="22">
        <f>INDEX('Mapping waste'!$A$4:$T$352,MATCH($B152,'Mapping waste'!$B$4:$B$352,0),MATCH(AN$4,'Mapping waste'!$A$4:$T$4,0))*$G152</f>
        <v>0</v>
      </c>
      <c r="AY152" s="22">
        <f>INDEX('Mapping waste'!$A$4:$T$352,MATCH($B152,'Mapping waste'!$B$4:$B$352,0),MATCH(AO$4,'Mapping waste'!$A$4:$T$4,0))*$G152</f>
        <v>0</v>
      </c>
      <c r="AZ152" s="22">
        <f>INDEX('Mapping waste'!$A$4:$T$352,MATCH($B152,'Mapping waste'!$B$4:$B$352,0),MATCH(AP$4,'Mapping waste'!$A$4:$T$4,0))*$H152</f>
        <v>0</v>
      </c>
      <c r="BA152" s="22">
        <f>INDEX('Mapping waste'!$A$4:$T$352,MATCH($B152,'Mapping waste'!$B$4:$B$352,0),MATCH(AQ$4,'Mapping waste'!$A$4:$T$4,0))*$H152</f>
        <v>0</v>
      </c>
      <c r="BB152" s="22">
        <f>INDEX('Mapping waste'!$A$4:$T$352,MATCH($B152,'Mapping waste'!$B$4:$B$352,0),MATCH(AR$4,'Mapping waste'!$A$4:$T$4,0))*$H152</f>
        <v>34912</v>
      </c>
      <c r="BC152" s="22">
        <f>INDEX('Mapping waste'!$A$4:$T$352,MATCH($B152,'Mapping waste'!$B$4:$B$352,0),MATCH(AS$4,'Mapping waste'!$A$4:$T$4,0))*$H152</f>
        <v>0</v>
      </c>
      <c r="BD152" s="22">
        <f>INDEX('Mapping waste'!$A$4:$T$352,MATCH($B152,'Mapping waste'!$B$4:$B$352,0),MATCH(AT$4,'Mapping waste'!$A$4:$T$4,0))*$H152</f>
        <v>0</v>
      </c>
      <c r="BE152" s="22">
        <f>INDEX('Mapping waste'!$A$4:$T$352,MATCH($B152,'Mapping waste'!$B$4:$B$352,0),MATCH(AU$4,'Mapping waste'!$A$4:$T$4,0))*$H152</f>
        <v>0</v>
      </c>
      <c r="BF152" s="22">
        <f>INDEX('Mapping waste'!$A$4:$T$352,MATCH($B152,'Mapping waste'!$B$4:$B$352,0),MATCH(AV$4,'Mapping waste'!$A$4:$T$4,0))*$H152</f>
        <v>0</v>
      </c>
      <c r="BG152" s="22">
        <f>INDEX('Mapping waste'!$A$4:$T$352,MATCH($B152,'Mapping waste'!$B$4:$B$352,0),MATCH(AW$4,'Mapping waste'!$A$4:$T$4,0))*$H152</f>
        <v>0</v>
      </c>
      <c r="BH152" s="22">
        <f>INDEX('Mapping waste'!$A$4:$T$352,MATCH($B152,'Mapping waste'!$B$4:$B$352,0),MATCH(AX$4,'Mapping waste'!$A$4:$T$4,0))*$H152</f>
        <v>0</v>
      </c>
      <c r="BI152" s="22">
        <f>INDEX('Mapping waste'!$A$4:$T$352,MATCH($B152,'Mapping waste'!$B$4:$B$352,0),MATCH(AY$4,'Mapping waste'!$A$4:$T$4,0))*$H152</f>
        <v>0</v>
      </c>
      <c r="BJ152" s="22">
        <f>INDEX('Mapping waste'!$A$4:$T$352,MATCH($B152,'Mapping waste'!$B$4:$B$352,0),MATCH(AZ$4,'Mapping waste'!$A$4:$T$4,0))*$I152</f>
        <v>0</v>
      </c>
      <c r="BK152" s="22">
        <f>INDEX('Mapping waste'!$A$4:$T$352,MATCH($B152,'Mapping waste'!$B$4:$B$352,0),MATCH(BA$4,'Mapping waste'!$A$4:$T$4,0))*$I152</f>
        <v>0</v>
      </c>
      <c r="BL152" s="22">
        <f>INDEX('Mapping waste'!$A$4:$T$352,MATCH($B152,'Mapping waste'!$B$4:$B$352,0),MATCH(BB$4,'Mapping waste'!$A$4:$T$4,0))*$I152</f>
        <v>34915</v>
      </c>
      <c r="BM152" s="22">
        <f>INDEX('Mapping waste'!$A$4:$T$352,MATCH($B152,'Mapping waste'!$B$4:$B$352,0),MATCH(BC$4,'Mapping waste'!$A$4:$T$4,0))*$I152</f>
        <v>0</v>
      </c>
      <c r="BN152" s="22">
        <f>INDEX('Mapping waste'!$A$4:$T$352,MATCH($B152,'Mapping waste'!$B$4:$B$352,0),MATCH(BD$4,'Mapping waste'!$A$4:$T$4,0))*$I152</f>
        <v>0</v>
      </c>
      <c r="BO152" s="22">
        <f>INDEX('Mapping waste'!$A$4:$T$352,MATCH($B152,'Mapping waste'!$B$4:$B$352,0),MATCH(BE$4,'Mapping waste'!$A$4:$T$4,0))*$I152</f>
        <v>0</v>
      </c>
      <c r="BP152" s="22">
        <f>INDEX('Mapping waste'!$A$4:$T$352,MATCH($B152,'Mapping waste'!$B$4:$B$352,0),MATCH(BF$4,'Mapping waste'!$A$4:$T$4,0))*$I152</f>
        <v>0</v>
      </c>
      <c r="BQ152" s="22">
        <f>INDEX('Mapping waste'!$A$4:$T$352,MATCH($B152,'Mapping waste'!$B$4:$B$352,0),MATCH(BG$4,'Mapping waste'!$A$4:$T$4,0))*$I152</f>
        <v>0</v>
      </c>
      <c r="BR152" s="22">
        <f>INDEX('Mapping waste'!$A$4:$T$352,MATCH($B152,'Mapping waste'!$B$4:$B$352,0),MATCH(BH$4,'Mapping waste'!$A$4:$T$4,0))*$I152</f>
        <v>0</v>
      </c>
      <c r="BS152" s="22">
        <f>INDEX('Mapping waste'!$A$4:$T$352,MATCH($B152,'Mapping waste'!$B$4:$B$352,0),MATCH(BI$4,'Mapping waste'!$A$4:$T$4,0))*$I152</f>
        <v>0</v>
      </c>
      <c r="BT152" s="22">
        <f>INDEX('Mapping waste'!$A$4:$T$352,MATCH($B152,'Mapping waste'!$B$4:$B$352,0),MATCH(BJ$4,'Mapping waste'!$A$4:$T$4,0))*$J152</f>
        <v>0</v>
      </c>
      <c r="BU152" s="22">
        <f>INDEX('Mapping waste'!$A$4:$T$352,MATCH($B152,'Mapping waste'!$B$4:$B$352,0),MATCH(BK$4,'Mapping waste'!$A$4:$T$4,0))*$J152</f>
        <v>0</v>
      </c>
      <c r="BV152" s="22">
        <f>INDEX('Mapping waste'!$A$4:$T$352,MATCH($B152,'Mapping waste'!$B$4:$B$352,0),MATCH(BL$4,'Mapping waste'!$A$4:$T$4,0))*$J152</f>
        <v>34929</v>
      </c>
      <c r="BW152" s="22">
        <f>INDEX('Mapping waste'!$A$4:$T$352,MATCH($B152,'Mapping waste'!$B$4:$B$352,0),MATCH(BM$4,'Mapping waste'!$A$4:$T$4,0))*$J152</f>
        <v>0</v>
      </c>
      <c r="BX152" s="22">
        <f>INDEX('Mapping waste'!$A$4:$T$352,MATCH($B152,'Mapping waste'!$B$4:$B$352,0),MATCH(BN$4,'Mapping waste'!$A$4:$T$4,0))*$J152</f>
        <v>0</v>
      </c>
      <c r="BY152" s="22">
        <f>INDEX('Mapping waste'!$A$4:$T$352,MATCH($B152,'Mapping waste'!$B$4:$B$352,0),MATCH(BO$4,'Mapping waste'!$A$4:$T$4,0))*$J152</f>
        <v>0</v>
      </c>
      <c r="BZ152" s="22">
        <f>INDEX('Mapping waste'!$A$4:$T$352,MATCH($B152,'Mapping waste'!$B$4:$B$352,0),MATCH(BP$4,'Mapping waste'!$A$4:$T$4,0))*$J152</f>
        <v>0</v>
      </c>
      <c r="CA152" s="22">
        <f>INDEX('Mapping waste'!$A$4:$T$352,MATCH($B152,'Mapping waste'!$B$4:$B$352,0),MATCH(BQ$4,'Mapping waste'!$A$4:$T$4,0))*$J152</f>
        <v>0</v>
      </c>
      <c r="CB152" s="22">
        <f>INDEX('Mapping waste'!$A$4:$T$352,MATCH($B152,'Mapping waste'!$B$4:$B$352,0),MATCH(BR$4,'Mapping waste'!$A$4:$T$4,0))*$J152</f>
        <v>0</v>
      </c>
      <c r="CC152" s="22">
        <f>INDEX('Mapping waste'!$A$4:$T$352,MATCH($B152,'Mapping waste'!$B$4:$B$352,0),MATCH(BS$4,'Mapping waste'!$A$4:$T$4,0))*$J152</f>
        <v>0</v>
      </c>
      <c r="CD152" s="22">
        <f>INDEX('Mapping waste'!$A$4:$T$352,MATCH($B152,'Mapping waste'!$B$4:$B$352,0),MATCH(BT$4,'Mapping waste'!$A$4:$T$4,0))*$K152</f>
        <v>0</v>
      </c>
      <c r="CE152" s="22">
        <f>INDEX('Mapping waste'!$A$4:$T$352,MATCH($B152,'Mapping waste'!$B$4:$B$352,0),MATCH(BU$4,'Mapping waste'!$A$4:$T$4,0))*$K152</f>
        <v>0</v>
      </c>
      <c r="CF152" s="22">
        <f>INDEX('Mapping waste'!$A$4:$T$352,MATCH($B152,'Mapping waste'!$B$4:$B$352,0),MATCH(BV$4,'Mapping waste'!$A$4:$T$4,0))*$K152</f>
        <v>34941</v>
      </c>
      <c r="CG152" s="22">
        <f>INDEX('Mapping waste'!$A$4:$T$352,MATCH($B152,'Mapping waste'!$B$4:$B$352,0),MATCH(BW$4,'Mapping waste'!$A$4:$T$4,0))*$K152</f>
        <v>0</v>
      </c>
      <c r="CH152" s="22">
        <f>INDEX('Mapping waste'!$A$4:$T$352,MATCH($B152,'Mapping waste'!$B$4:$B$352,0),MATCH(BX$4,'Mapping waste'!$A$4:$T$4,0))*$K152</f>
        <v>0</v>
      </c>
      <c r="CI152" s="22">
        <f>INDEX('Mapping waste'!$A$4:$T$352,MATCH($B152,'Mapping waste'!$B$4:$B$352,0),MATCH(BY$4,'Mapping waste'!$A$4:$T$4,0))*$K152</f>
        <v>0</v>
      </c>
      <c r="CJ152" s="22">
        <f>INDEX('Mapping waste'!$A$4:$T$352,MATCH($B152,'Mapping waste'!$B$4:$B$352,0),MATCH(BZ$4,'Mapping waste'!$A$4:$T$4,0))*$K152</f>
        <v>0</v>
      </c>
      <c r="CK152" s="22">
        <f>INDEX('Mapping waste'!$A$4:$T$352,MATCH($B152,'Mapping waste'!$B$4:$B$352,0),MATCH(CA$4,'Mapping waste'!$A$4:$T$4,0))*$K152</f>
        <v>0</v>
      </c>
      <c r="CL152" s="22">
        <f>INDEX('Mapping waste'!$A$4:$T$352,MATCH($B152,'Mapping waste'!$B$4:$B$352,0),MATCH(CB$4,'Mapping waste'!$A$4:$T$4,0))*$K152</f>
        <v>0</v>
      </c>
      <c r="CM152" s="22">
        <f>INDEX('Mapping waste'!$A$4:$T$352,MATCH($B152,'Mapping waste'!$B$4:$B$352,0),MATCH(CC$4,'Mapping waste'!$A$4:$T$4,0))*$K152</f>
        <v>0</v>
      </c>
    </row>
    <row r="153" spans="1:91" x14ac:dyDescent="0.2">
      <c r="A153" s="21" t="s">
        <v>557</v>
      </c>
      <c r="B153" s="21" t="s">
        <v>558</v>
      </c>
      <c r="C153" s="21" t="s">
        <v>174</v>
      </c>
      <c r="D153" s="22">
        <f>INDEX('Households England'!S$5:S$374,MATCH('Mapping HH to population waste'!$B153,'Households England'!$B$5:$B$374,0))*1000</f>
        <v>58711</v>
      </c>
      <c r="E153" s="22">
        <f>INDEX('Households England'!T$5:T$374,MATCH('Mapping HH to population waste'!$B153,'Households England'!$B$5:$B$374,0))*1000</f>
        <v>58808</v>
      </c>
      <c r="F153" s="22">
        <f>INDEX('Households England'!U$5:U$374,MATCH('Mapping HH to population waste'!$B153,'Households England'!$B$5:$B$374,0))*1000</f>
        <v>58909</v>
      </c>
      <c r="G153" s="22">
        <f>INDEX('Households England'!V$5:V$374,MATCH('Mapping HH to population waste'!$B153,'Households England'!$B$5:$B$374,0))*1000</f>
        <v>58958</v>
      </c>
      <c r="H153" s="22">
        <f>INDEX('Households England'!W$5:W$374,MATCH('Mapping HH to population waste'!$B153,'Households England'!$B$5:$B$374,0))*1000</f>
        <v>58986</v>
      </c>
      <c r="I153" s="22">
        <f>INDEX('Households England'!X$5:X$374,MATCH('Mapping HH to population waste'!$B153,'Households England'!$B$5:$B$374,0))*1000</f>
        <v>59114</v>
      </c>
      <c r="J153" s="22">
        <f>INDEX('Households England'!Y$5:Y$374,MATCH('Mapping HH to population waste'!$B153,'Households England'!$B$5:$B$374,0))*1000</f>
        <v>59220</v>
      </c>
      <c r="K153" s="22">
        <f>INDEX('Households England'!Z$5:Z$374,MATCH('Mapping HH to population waste'!$B153,'Households England'!$B$5:$B$374,0))*1000</f>
        <v>59357</v>
      </c>
      <c r="L153" s="22">
        <f>INDEX('Mapping waste'!$A$4:$T$352,MATCH($B153,'Mapping waste'!$B$4:$B$352,0),MATCH(L$4,'Mapping waste'!$A$4:$T$4,0))*$D153</f>
        <v>0</v>
      </c>
      <c r="M153" s="22">
        <f>INDEX('Mapping waste'!$A$4:$T$352,MATCH($B153,'Mapping waste'!$B$4:$B$352,0),MATCH(M$4,'Mapping waste'!$A$4:$T$4,0))*$D153</f>
        <v>0</v>
      </c>
      <c r="N153" s="22">
        <f>INDEX('Mapping waste'!$A$4:$T$352,MATCH($B153,'Mapping waste'!$B$4:$B$352,0),MATCH(N$4,'Mapping waste'!$A$4:$T$4,0))*$D153</f>
        <v>58711</v>
      </c>
      <c r="O153" s="22">
        <f>INDEX('Mapping waste'!$A$4:$T$352,MATCH($B153,'Mapping waste'!$B$4:$B$352,0),MATCH(O$4,'Mapping waste'!$A$4:$T$4,0))*$D153</f>
        <v>0</v>
      </c>
      <c r="P153" s="22">
        <f>INDEX('Mapping waste'!$A$4:$T$352,MATCH($B153,'Mapping waste'!$B$4:$B$352,0),MATCH(P$4,'Mapping waste'!$A$4:$T$4,0))*$D153</f>
        <v>0</v>
      </c>
      <c r="Q153" s="22">
        <f>INDEX('Mapping waste'!$A$4:$T$352,MATCH($B153,'Mapping waste'!$B$4:$B$352,0),MATCH(Q$4,'Mapping waste'!$A$4:$T$4,0))*$D153</f>
        <v>0</v>
      </c>
      <c r="R153" s="22">
        <f>INDEX('Mapping waste'!$A$4:$T$352,MATCH($B153,'Mapping waste'!$B$4:$B$352,0),MATCH(R$4,'Mapping waste'!$A$4:$T$4,0))*$D153</f>
        <v>0</v>
      </c>
      <c r="S153" s="22">
        <f>INDEX('Mapping waste'!$A$4:$T$352,MATCH($B153,'Mapping waste'!$B$4:$B$352,0),MATCH(S$4,'Mapping waste'!$A$4:$T$4,0))*$D153</f>
        <v>0</v>
      </c>
      <c r="T153" s="22">
        <f>INDEX('Mapping waste'!$A$4:$T$352,MATCH($B153,'Mapping waste'!$B$4:$B$352,0),MATCH(T$4,'Mapping waste'!$A$4:$T$4,0))*$D153</f>
        <v>0</v>
      </c>
      <c r="U153" s="22">
        <f>INDEX('Mapping waste'!$A$4:$T$352,MATCH($B153,'Mapping waste'!$B$4:$B$352,0),MATCH(U$4,'Mapping waste'!$A$4:$T$4,0))*$D153</f>
        <v>0</v>
      </c>
      <c r="V153" s="22">
        <f>INDEX('Mapping waste'!$A$4:$T$352,MATCH($B153,'Mapping waste'!$B$4:$B$352,0),MATCH(V$4,'Mapping waste'!$A$4:$T$4,0))*$E153</f>
        <v>0</v>
      </c>
      <c r="W153" s="22">
        <f>INDEX('Mapping waste'!$A$4:$T$352,MATCH($B153,'Mapping waste'!$B$4:$B$352,0),MATCH(W$4,'Mapping waste'!$A$4:$T$4,0))*$E153</f>
        <v>0</v>
      </c>
      <c r="X153" s="22">
        <f>INDEX('Mapping waste'!$A$4:$T$352,MATCH($B153,'Mapping waste'!$B$4:$B$352,0),MATCH(X$4,'Mapping waste'!$A$4:$T$4,0))*$E153</f>
        <v>58808</v>
      </c>
      <c r="Y153" s="22">
        <f>INDEX('Mapping waste'!$A$4:$T$352,MATCH($B153,'Mapping waste'!$B$4:$B$352,0),MATCH(Y$4,'Mapping waste'!$A$4:$T$4,0))*$E153</f>
        <v>0</v>
      </c>
      <c r="Z153" s="22">
        <f>INDEX('Mapping waste'!$A$4:$T$352,MATCH($B153,'Mapping waste'!$B$4:$B$352,0),MATCH(Z$4,'Mapping waste'!$A$4:$T$4,0))*$E153</f>
        <v>0</v>
      </c>
      <c r="AA153" s="22">
        <f>INDEX('Mapping waste'!$A$4:$T$352,MATCH($B153,'Mapping waste'!$B$4:$B$352,0),MATCH(AA$4,'Mapping waste'!$A$4:$T$4,0))*$E153</f>
        <v>0</v>
      </c>
      <c r="AB153" s="22">
        <f>INDEX('Mapping waste'!$A$4:$T$352,MATCH($B153,'Mapping waste'!$B$4:$B$352,0),MATCH(AB$4,'Mapping waste'!$A$4:$T$4,0))*$E153</f>
        <v>0</v>
      </c>
      <c r="AC153" s="22">
        <f>INDEX('Mapping waste'!$A$4:$T$352,MATCH($B153,'Mapping waste'!$B$4:$B$352,0),MATCH(AC$4,'Mapping waste'!$A$4:$T$4,0))*$E153</f>
        <v>0</v>
      </c>
      <c r="AD153" s="22">
        <f>INDEX('Mapping waste'!$A$4:$T$352,MATCH($B153,'Mapping waste'!$B$4:$B$352,0),MATCH(AD$4,'Mapping waste'!$A$4:$T$4,0))*$E153</f>
        <v>0</v>
      </c>
      <c r="AE153" s="22">
        <f>INDEX('Mapping waste'!$A$4:$T$352,MATCH($B153,'Mapping waste'!$B$4:$B$352,0),MATCH(AE$4,'Mapping waste'!$A$4:$T$4,0))*$E153</f>
        <v>0</v>
      </c>
      <c r="AF153" s="22">
        <f>INDEX('Mapping waste'!$A$4:$T$352,MATCH($B153,'Mapping waste'!$B$4:$B$352,0),MATCH(V$4,'Mapping waste'!$A$4:$T$4,0))*$F153</f>
        <v>0</v>
      </c>
      <c r="AG153" s="22">
        <f>INDEX('Mapping waste'!$A$4:$T$352,MATCH($B153,'Mapping waste'!$B$4:$B$352,0),MATCH(W$4,'Mapping waste'!$A$4:$T$4,0))*$F153</f>
        <v>0</v>
      </c>
      <c r="AH153" s="22">
        <f>INDEX('Mapping waste'!$A$4:$T$352,MATCH($B153,'Mapping waste'!$B$4:$B$352,0),MATCH(X$4,'Mapping waste'!$A$4:$T$4,0))*$F153</f>
        <v>58909</v>
      </c>
      <c r="AI153" s="22">
        <f>INDEX('Mapping waste'!$A$4:$T$352,MATCH($B153,'Mapping waste'!$B$4:$B$352,0),MATCH(Y$4,'Mapping waste'!$A$4:$T$4,0))*$F153</f>
        <v>0</v>
      </c>
      <c r="AJ153" s="22">
        <f>INDEX('Mapping waste'!$A$4:$T$352,MATCH($B153,'Mapping waste'!$B$4:$B$352,0),MATCH(Z$4,'Mapping waste'!$A$4:$T$4,0))*$F153</f>
        <v>0</v>
      </c>
      <c r="AK153" s="22">
        <f>INDEX('Mapping waste'!$A$4:$T$352,MATCH($B153,'Mapping waste'!$B$4:$B$352,0),MATCH(AA$4,'Mapping waste'!$A$4:$T$4,0))*$F153</f>
        <v>0</v>
      </c>
      <c r="AL153" s="22">
        <f>INDEX('Mapping waste'!$A$4:$T$352,MATCH($B153,'Mapping waste'!$B$4:$B$352,0),MATCH(AB$4,'Mapping waste'!$A$4:$T$4,0))*$F153</f>
        <v>0</v>
      </c>
      <c r="AM153" s="22">
        <f>INDEX('Mapping waste'!$A$4:$T$352,MATCH($B153,'Mapping waste'!$B$4:$B$352,0),MATCH(AC$4,'Mapping waste'!$A$4:$T$4,0))*$F153</f>
        <v>0</v>
      </c>
      <c r="AN153" s="22">
        <f>INDEX('Mapping waste'!$A$4:$T$352,MATCH($B153,'Mapping waste'!$B$4:$B$352,0),MATCH(AD$4,'Mapping waste'!$A$4:$T$4,0))*$F153</f>
        <v>0</v>
      </c>
      <c r="AO153" s="22">
        <f>INDEX('Mapping waste'!$A$4:$T$352,MATCH($B153,'Mapping waste'!$B$4:$B$352,0),MATCH(AE$4,'Mapping waste'!$A$4:$T$4,0))*$F153</f>
        <v>0</v>
      </c>
      <c r="AP153" s="22">
        <f>INDEX('Mapping waste'!$A$4:$T$352,MATCH($B153,'Mapping waste'!$B$4:$B$352,0),MATCH(AF$4,'Mapping waste'!$A$4:$T$4,0))*$G153</f>
        <v>0</v>
      </c>
      <c r="AQ153" s="22">
        <f>INDEX('Mapping waste'!$A$4:$T$352,MATCH($B153,'Mapping waste'!$B$4:$B$352,0),MATCH(AG$4,'Mapping waste'!$A$4:$T$4,0))*$G153</f>
        <v>0</v>
      </c>
      <c r="AR153" s="22">
        <f>INDEX('Mapping waste'!$A$4:$T$352,MATCH($B153,'Mapping waste'!$B$4:$B$352,0),MATCH(AH$4,'Mapping waste'!$A$4:$T$4,0))*$G153</f>
        <v>58958</v>
      </c>
      <c r="AS153" s="22">
        <f>INDEX('Mapping waste'!$A$4:$T$352,MATCH($B153,'Mapping waste'!$B$4:$B$352,0),MATCH(AI$4,'Mapping waste'!$A$4:$T$4,0))*$G153</f>
        <v>0</v>
      </c>
      <c r="AT153" s="22">
        <f>INDEX('Mapping waste'!$A$4:$T$352,MATCH($B153,'Mapping waste'!$B$4:$B$352,0),MATCH(AJ$4,'Mapping waste'!$A$4:$T$4,0))*$G153</f>
        <v>0</v>
      </c>
      <c r="AU153" s="22">
        <f>INDEX('Mapping waste'!$A$4:$T$352,MATCH($B153,'Mapping waste'!$B$4:$B$352,0),MATCH(AK$4,'Mapping waste'!$A$4:$T$4,0))*$G153</f>
        <v>0</v>
      </c>
      <c r="AV153" s="22">
        <f>INDEX('Mapping waste'!$A$4:$T$352,MATCH($B153,'Mapping waste'!$B$4:$B$352,0),MATCH(AL$4,'Mapping waste'!$A$4:$T$4,0))*$G153</f>
        <v>0</v>
      </c>
      <c r="AW153" s="22">
        <f>INDEX('Mapping waste'!$A$4:$T$352,MATCH($B153,'Mapping waste'!$B$4:$B$352,0),MATCH(AM$4,'Mapping waste'!$A$4:$T$4,0))*$G153</f>
        <v>0</v>
      </c>
      <c r="AX153" s="22">
        <f>INDEX('Mapping waste'!$A$4:$T$352,MATCH($B153,'Mapping waste'!$B$4:$B$352,0),MATCH(AN$4,'Mapping waste'!$A$4:$T$4,0))*$G153</f>
        <v>0</v>
      </c>
      <c r="AY153" s="22">
        <f>INDEX('Mapping waste'!$A$4:$T$352,MATCH($B153,'Mapping waste'!$B$4:$B$352,0),MATCH(AO$4,'Mapping waste'!$A$4:$T$4,0))*$G153</f>
        <v>0</v>
      </c>
      <c r="AZ153" s="22">
        <f>INDEX('Mapping waste'!$A$4:$T$352,MATCH($B153,'Mapping waste'!$B$4:$B$352,0),MATCH(AP$4,'Mapping waste'!$A$4:$T$4,0))*$H153</f>
        <v>0</v>
      </c>
      <c r="BA153" s="22">
        <f>INDEX('Mapping waste'!$A$4:$T$352,MATCH($B153,'Mapping waste'!$B$4:$B$352,0),MATCH(AQ$4,'Mapping waste'!$A$4:$T$4,0))*$H153</f>
        <v>0</v>
      </c>
      <c r="BB153" s="22">
        <f>INDEX('Mapping waste'!$A$4:$T$352,MATCH($B153,'Mapping waste'!$B$4:$B$352,0),MATCH(AR$4,'Mapping waste'!$A$4:$T$4,0))*$H153</f>
        <v>58986</v>
      </c>
      <c r="BC153" s="22">
        <f>INDEX('Mapping waste'!$A$4:$T$352,MATCH($B153,'Mapping waste'!$B$4:$B$352,0),MATCH(AS$4,'Mapping waste'!$A$4:$T$4,0))*$H153</f>
        <v>0</v>
      </c>
      <c r="BD153" s="22">
        <f>INDEX('Mapping waste'!$A$4:$T$352,MATCH($B153,'Mapping waste'!$B$4:$B$352,0),MATCH(AT$4,'Mapping waste'!$A$4:$T$4,0))*$H153</f>
        <v>0</v>
      </c>
      <c r="BE153" s="22">
        <f>INDEX('Mapping waste'!$A$4:$T$352,MATCH($B153,'Mapping waste'!$B$4:$B$352,0),MATCH(AU$4,'Mapping waste'!$A$4:$T$4,0))*$H153</f>
        <v>0</v>
      </c>
      <c r="BF153" s="22">
        <f>INDEX('Mapping waste'!$A$4:$T$352,MATCH($B153,'Mapping waste'!$B$4:$B$352,0),MATCH(AV$4,'Mapping waste'!$A$4:$T$4,0))*$H153</f>
        <v>0</v>
      </c>
      <c r="BG153" s="22">
        <f>INDEX('Mapping waste'!$A$4:$T$352,MATCH($B153,'Mapping waste'!$B$4:$B$352,0),MATCH(AW$4,'Mapping waste'!$A$4:$T$4,0))*$H153</f>
        <v>0</v>
      </c>
      <c r="BH153" s="22">
        <f>INDEX('Mapping waste'!$A$4:$T$352,MATCH($B153,'Mapping waste'!$B$4:$B$352,0),MATCH(AX$4,'Mapping waste'!$A$4:$T$4,0))*$H153</f>
        <v>0</v>
      </c>
      <c r="BI153" s="22">
        <f>INDEX('Mapping waste'!$A$4:$T$352,MATCH($B153,'Mapping waste'!$B$4:$B$352,0),MATCH(AY$4,'Mapping waste'!$A$4:$T$4,0))*$H153</f>
        <v>0</v>
      </c>
      <c r="BJ153" s="22">
        <f>INDEX('Mapping waste'!$A$4:$T$352,MATCH($B153,'Mapping waste'!$B$4:$B$352,0),MATCH(AZ$4,'Mapping waste'!$A$4:$T$4,0))*$I153</f>
        <v>0</v>
      </c>
      <c r="BK153" s="22">
        <f>INDEX('Mapping waste'!$A$4:$T$352,MATCH($B153,'Mapping waste'!$B$4:$B$352,0),MATCH(BA$4,'Mapping waste'!$A$4:$T$4,0))*$I153</f>
        <v>0</v>
      </c>
      <c r="BL153" s="22">
        <f>INDEX('Mapping waste'!$A$4:$T$352,MATCH($B153,'Mapping waste'!$B$4:$B$352,0),MATCH(BB$4,'Mapping waste'!$A$4:$T$4,0))*$I153</f>
        <v>59114</v>
      </c>
      <c r="BM153" s="22">
        <f>INDEX('Mapping waste'!$A$4:$T$352,MATCH($B153,'Mapping waste'!$B$4:$B$352,0),MATCH(BC$4,'Mapping waste'!$A$4:$T$4,0))*$I153</f>
        <v>0</v>
      </c>
      <c r="BN153" s="22">
        <f>INDEX('Mapping waste'!$A$4:$T$352,MATCH($B153,'Mapping waste'!$B$4:$B$352,0),MATCH(BD$4,'Mapping waste'!$A$4:$T$4,0))*$I153</f>
        <v>0</v>
      </c>
      <c r="BO153" s="22">
        <f>INDEX('Mapping waste'!$A$4:$T$352,MATCH($B153,'Mapping waste'!$B$4:$B$352,0),MATCH(BE$4,'Mapping waste'!$A$4:$T$4,0))*$I153</f>
        <v>0</v>
      </c>
      <c r="BP153" s="22">
        <f>INDEX('Mapping waste'!$A$4:$T$352,MATCH($B153,'Mapping waste'!$B$4:$B$352,0),MATCH(BF$4,'Mapping waste'!$A$4:$T$4,0))*$I153</f>
        <v>0</v>
      </c>
      <c r="BQ153" s="22">
        <f>INDEX('Mapping waste'!$A$4:$T$352,MATCH($B153,'Mapping waste'!$B$4:$B$352,0),MATCH(BG$4,'Mapping waste'!$A$4:$T$4,0))*$I153</f>
        <v>0</v>
      </c>
      <c r="BR153" s="22">
        <f>INDEX('Mapping waste'!$A$4:$T$352,MATCH($B153,'Mapping waste'!$B$4:$B$352,0),MATCH(BH$4,'Mapping waste'!$A$4:$T$4,0))*$I153</f>
        <v>0</v>
      </c>
      <c r="BS153" s="22">
        <f>INDEX('Mapping waste'!$A$4:$T$352,MATCH($B153,'Mapping waste'!$B$4:$B$352,0),MATCH(BI$4,'Mapping waste'!$A$4:$T$4,0))*$I153</f>
        <v>0</v>
      </c>
      <c r="BT153" s="22">
        <f>INDEX('Mapping waste'!$A$4:$T$352,MATCH($B153,'Mapping waste'!$B$4:$B$352,0),MATCH(BJ$4,'Mapping waste'!$A$4:$T$4,0))*$J153</f>
        <v>0</v>
      </c>
      <c r="BU153" s="22">
        <f>INDEX('Mapping waste'!$A$4:$T$352,MATCH($B153,'Mapping waste'!$B$4:$B$352,0),MATCH(BK$4,'Mapping waste'!$A$4:$T$4,0))*$J153</f>
        <v>0</v>
      </c>
      <c r="BV153" s="22">
        <f>INDEX('Mapping waste'!$A$4:$T$352,MATCH($B153,'Mapping waste'!$B$4:$B$352,0),MATCH(BL$4,'Mapping waste'!$A$4:$T$4,0))*$J153</f>
        <v>59220</v>
      </c>
      <c r="BW153" s="22">
        <f>INDEX('Mapping waste'!$A$4:$T$352,MATCH($B153,'Mapping waste'!$B$4:$B$352,0),MATCH(BM$4,'Mapping waste'!$A$4:$T$4,0))*$J153</f>
        <v>0</v>
      </c>
      <c r="BX153" s="22">
        <f>INDEX('Mapping waste'!$A$4:$T$352,MATCH($B153,'Mapping waste'!$B$4:$B$352,0),MATCH(BN$4,'Mapping waste'!$A$4:$T$4,0))*$J153</f>
        <v>0</v>
      </c>
      <c r="BY153" s="22">
        <f>INDEX('Mapping waste'!$A$4:$T$352,MATCH($B153,'Mapping waste'!$B$4:$B$352,0),MATCH(BO$4,'Mapping waste'!$A$4:$T$4,0))*$J153</f>
        <v>0</v>
      </c>
      <c r="BZ153" s="22">
        <f>INDEX('Mapping waste'!$A$4:$T$352,MATCH($B153,'Mapping waste'!$B$4:$B$352,0),MATCH(BP$4,'Mapping waste'!$A$4:$T$4,0))*$J153</f>
        <v>0</v>
      </c>
      <c r="CA153" s="22">
        <f>INDEX('Mapping waste'!$A$4:$T$352,MATCH($B153,'Mapping waste'!$B$4:$B$352,0),MATCH(BQ$4,'Mapping waste'!$A$4:$T$4,0))*$J153</f>
        <v>0</v>
      </c>
      <c r="CB153" s="22">
        <f>INDEX('Mapping waste'!$A$4:$T$352,MATCH($B153,'Mapping waste'!$B$4:$B$352,0),MATCH(BR$4,'Mapping waste'!$A$4:$T$4,0))*$J153</f>
        <v>0</v>
      </c>
      <c r="CC153" s="22">
        <f>INDEX('Mapping waste'!$A$4:$T$352,MATCH($B153,'Mapping waste'!$B$4:$B$352,0),MATCH(BS$4,'Mapping waste'!$A$4:$T$4,0))*$J153</f>
        <v>0</v>
      </c>
      <c r="CD153" s="22">
        <f>INDEX('Mapping waste'!$A$4:$T$352,MATCH($B153,'Mapping waste'!$B$4:$B$352,0),MATCH(BT$4,'Mapping waste'!$A$4:$T$4,0))*$K153</f>
        <v>0</v>
      </c>
      <c r="CE153" s="22">
        <f>INDEX('Mapping waste'!$A$4:$T$352,MATCH($B153,'Mapping waste'!$B$4:$B$352,0),MATCH(BU$4,'Mapping waste'!$A$4:$T$4,0))*$K153</f>
        <v>0</v>
      </c>
      <c r="CF153" s="22">
        <f>INDEX('Mapping waste'!$A$4:$T$352,MATCH($B153,'Mapping waste'!$B$4:$B$352,0),MATCH(BV$4,'Mapping waste'!$A$4:$T$4,0))*$K153</f>
        <v>59357</v>
      </c>
      <c r="CG153" s="22">
        <f>INDEX('Mapping waste'!$A$4:$T$352,MATCH($B153,'Mapping waste'!$B$4:$B$352,0),MATCH(BW$4,'Mapping waste'!$A$4:$T$4,0))*$K153</f>
        <v>0</v>
      </c>
      <c r="CH153" s="22">
        <f>INDEX('Mapping waste'!$A$4:$T$352,MATCH($B153,'Mapping waste'!$B$4:$B$352,0),MATCH(BX$4,'Mapping waste'!$A$4:$T$4,0))*$K153</f>
        <v>0</v>
      </c>
      <c r="CI153" s="22">
        <f>INDEX('Mapping waste'!$A$4:$T$352,MATCH($B153,'Mapping waste'!$B$4:$B$352,0),MATCH(BY$4,'Mapping waste'!$A$4:$T$4,0))*$K153</f>
        <v>0</v>
      </c>
      <c r="CJ153" s="22">
        <f>INDEX('Mapping waste'!$A$4:$T$352,MATCH($B153,'Mapping waste'!$B$4:$B$352,0),MATCH(BZ$4,'Mapping waste'!$A$4:$T$4,0))*$K153</f>
        <v>0</v>
      </c>
      <c r="CK153" s="22">
        <f>INDEX('Mapping waste'!$A$4:$T$352,MATCH($B153,'Mapping waste'!$B$4:$B$352,0),MATCH(CA$4,'Mapping waste'!$A$4:$T$4,0))*$K153</f>
        <v>0</v>
      </c>
      <c r="CL153" s="22">
        <f>INDEX('Mapping waste'!$A$4:$T$352,MATCH($B153,'Mapping waste'!$B$4:$B$352,0),MATCH(CB$4,'Mapping waste'!$A$4:$T$4,0))*$K153</f>
        <v>0</v>
      </c>
      <c r="CM153" s="22">
        <f>INDEX('Mapping waste'!$A$4:$T$352,MATCH($B153,'Mapping waste'!$B$4:$B$352,0),MATCH(CC$4,'Mapping waste'!$A$4:$T$4,0))*$K153</f>
        <v>0</v>
      </c>
    </row>
    <row r="154" spans="1:91" x14ac:dyDescent="0.2">
      <c r="A154" s="21" t="s">
        <v>559</v>
      </c>
      <c r="B154" s="21" t="s">
        <v>560</v>
      </c>
      <c r="C154" s="21" t="s">
        <v>174</v>
      </c>
      <c r="D154" s="22">
        <f>INDEX('Households England'!S$5:S$374,MATCH('Mapping HH to population waste'!$B154,'Households England'!$B$5:$B$374,0))*1000</f>
        <v>38055</v>
      </c>
      <c r="E154" s="22">
        <f>INDEX('Households England'!T$5:T$374,MATCH('Mapping HH to population waste'!$B154,'Households England'!$B$5:$B$374,0))*1000</f>
        <v>38159</v>
      </c>
      <c r="F154" s="22">
        <f>INDEX('Households England'!U$5:U$374,MATCH('Mapping HH to population waste'!$B154,'Households England'!$B$5:$B$374,0))*1000</f>
        <v>38262</v>
      </c>
      <c r="G154" s="22">
        <f>INDEX('Households England'!V$5:V$374,MATCH('Mapping HH to population waste'!$B154,'Households England'!$B$5:$B$374,0))*1000</f>
        <v>38350</v>
      </c>
      <c r="H154" s="22">
        <f>INDEX('Households England'!W$5:W$374,MATCH('Mapping HH to population waste'!$B154,'Households England'!$B$5:$B$374,0))*1000</f>
        <v>38464</v>
      </c>
      <c r="I154" s="22">
        <f>INDEX('Households England'!X$5:X$374,MATCH('Mapping HH to population waste'!$B154,'Households England'!$B$5:$B$374,0))*1000</f>
        <v>38574</v>
      </c>
      <c r="J154" s="22">
        <f>INDEX('Households England'!Y$5:Y$374,MATCH('Mapping HH to population waste'!$B154,'Households England'!$B$5:$B$374,0))*1000</f>
        <v>38639</v>
      </c>
      <c r="K154" s="22">
        <f>INDEX('Households England'!Z$5:Z$374,MATCH('Mapping HH to population waste'!$B154,'Households England'!$B$5:$B$374,0))*1000</f>
        <v>38722</v>
      </c>
      <c r="L154" s="22">
        <f>INDEX('Mapping waste'!$A$4:$T$352,MATCH($B154,'Mapping waste'!$B$4:$B$352,0),MATCH(L$4,'Mapping waste'!$A$4:$T$4,0))*$D154</f>
        <v>0</v>
      </c>
      <c r="M154" s="22">
        <f>INDEX('Mapping waste'!$A$4:$T$352,MATCH($B154,'Mapping waste'!$B$4:$B$352,0),MATCH(M$4,'Mapping waste'!$A$4:$T$4,0))*$D154</f>
        <v>0</v>
      </c>
      <c r="N154" s="22">
        <f>INDEX('Mapping waste'!$A$4:$T$352,MATCH($B154,'Mapping waste'!$B$4:$B$352,0),MATCH(N$4,'Mapping waste'!$A$4:$T$4,0))*$D154</f>
        <v>38055</v>
      </c>
      <c r="O154" s="22">
        <f>INDEX('Mapping waste'!$A$4:$T$352,MATCH($B154,'Mapping waste'!$B$4:$B$352,0),MATCH(O$4,'Mapping waste'!$A$4:$T$4,0))*$D154</f>
        <v>0</v>
      </c>
      <c r="P154" s="22">
        <f>INDEX('Mapping waste'!$A$4:$T$352,MATCH($B154,'Mapping waste'!$B$4:$B$352,0),MATCH(P$4,'Mapping waste'!$A$4:$T$4,0))*$D154</f>
        <v>0</v>
      </c>
      <c r="Q154" s="22">
        <f>INDEX('Mapping waste'!$A$4:$T$352,MATCH($B154,'Mapping waste'!$B$4:$B$352,0),MATCH(Q$4,'Mapping waste'!$A$4:$T$4,0))*$D154</f>
        <v>0</v>
      </c>
      <c r="R154" s="22">
        <f>INDEX('Mapping waste'!$A$4:$T$352,MATCH($B154,'Mapping waste'!$B$4:$B$352,0),MATCH(R$4,'Mapping waste'!$A$4:$T$4,0))*$D154</f>
        <v>0</v>
      </c>
      <c r="S154" s="22">
        <f>INDEX('Mapping waste'!$A$4:$T$352,MATCH($B154,'Mapping waste'!$B$4:$B$352,0),MATCH(S$4,'Mapping waste'!$A$4:$T$4,0))*$D154</f>
        <v>0</v>
      </c>
      <c r="T154" s="22">
        <f>INDEX('Mapping waste'!$A$4:$T$352,MATCH($B154,'Mapping waste'!$B$4:$B$352,0),MATCH(T$4,'Mapping waste'!$A$4:$T$4,0))*$D154</f>
        <v>0</v>
      </c>
      <c r="U154" s="22">
        <f>INDEX('Mapping waste'!$A$4:$T$352,MATCH($B154,'Mapping waste'!$B$4:$B$352,0),MATCH(U$4,'Mapping waste'!$A$4:$T$4,0))*$D154</f>
        <v>0</v>
      </c>
      <c r="V154" s="22">
        <f>INDEX('Mapping waste'!$A$4:$T$352,MATCH($B154,'Mapping waste'!$B$4:$B$352,0),MATCH(V$4,'Mapping waste'!$A$4:$T$4,0))*$E154</f>
        <v>0</v>
      </c>
      <c r="W154" s="22">
        <f>INDEX('Mapping waste'!$A$4:$T$352,MATCH($B154,'Mapping waste'!$B$4:$B$352,0),MATCH(W$4,'Mapping waste'!$A$4:$T$4,0))*$E154</f>
        <v>0</v>
      </c>
      <c r="X154" s="22">
        <f>INDEX('Mapping waste'!$A$4:$T$352,MATCH($B154,'Mapping waste'!$B$4:$B$352,0),MATCH(X$4,'Mapping waste'!$A$4:$T$4,0))*$E154</f>
        <v>38159</v>
      </c>
      <c r="Y154" s="22">
        <f>INDEX('Mapping waste'!$A$4:$T$352,MATCH($B154,'Mapping waste'!$B$4:$B$352,0),MATCH(Y$4,'Mapping waste'!$A$4:$T$4,0))*$E154</f>
        <v>0</v>
      </c>
      <c r="Z154" s="22">
        <f>INDEX('Mapping waste'!$A$4:$T$352,MATCH($B154,'Mapping waste'!$B$4:$B$352,0),MATCH(Z$4,'Mapping waste'!$A$4:$T$4,0))*$E154</f>
        <v>0</v>
      </c>
      <c r="AA154" s="22">
        <f>INDEX('Mapping waste'!$A$4:$T$352,MATCH($B154,'Mapping waste'!$B$4:$B$352,0),MATCH(AA$4,'Mapping waste'!$A$4:$T$4,0))*$E154</f>
        <v>0</v>
      </c>
      <c r="AB154" s="22">
        <f>INDEX('Mapping waste'!$A$4:$T$352,MATCH($B154,'Mapping waste'!$B$4:$B$352,0),MATCH(AB$4,'Mapping waste'!$A$4:$T$4,0))*$E154</f>
        <v>0</v>
      </c>
      <c r="AC154" s="22">
        <f>INDEX('Mapping waste'!$A$4:$T$352,MATCH($B154,'Mapping waste'!$B$4:$B$352,0),MATCH(AC$4,'Mapping waste'!$A$4:$T$4,0))*$E154</f>
        <v>0</v>
      </c>
      <c r="AD154" s="22">
        <f>INDEX('Mapping waste'!$A$4:$T$352,MATCH($B154,'Mapping waste'!$B$4:$B$352,0),MATCH(AD$4,'Mapping waste'!$A$4:$T$4,0))*$E154</f>
        <v>0</v>
      </c>
      <c r="AE154" s="22">
        <f>INDEX('Mapping waste'!$A$4:$T$352,MATCH($B154,'Mapping waste'!$B$4:$B$352,0),MATCH(AE$4,'Mapping waste'!$A$4:$T$4,0))*$E154</f>
        <v>0</v>
      </c>
      <c r="AF154" s="22">
        <f>INDEX('Mapping waste'!$A$4:$T$352,MATCH($B154,'Mapping waste'!$B$4:$B$352,0),MATCH(V$4,'Mapping waste'!$A$4:$T$4,0))*$F154</f>
        <v>0</v>
      </c>
      <c r="AG154" s="22">
        <f>INDEX('Mapping waste'!$A$4:$T$352,MATCH($B154,'Mapping waste'!$B$4:$B$352,0),MATCH(W$4,'Mapping waste'!$A$4:$T$4,0))*$F154</f>
        <v>0</v>
      </c>
      <c r="AH154" s="22">
        <f>INDEX('Mapping waste'!$A$4:$T$352,MATCH($B154,'Mapping waste'!$B$4:$B$352,0),MATCH(X$4,'Mapping waste'!$A$4:$T$4,0))*$F154</f>
        <v>38262</v>
      </c>
      <c r="AI154" s="22">
        <f>INDEX('Mapping waste'!$A$4:$T$352,MATCH($B154,'Mapping waste'!$B$4:$B$352,0),MATCH(Y$4,'Mapping waste'!$A$4:$T$4,0))*$F154</f>
        <v>0</v>
      </c>
      <c r="AJ154" s="22">
        <f>INDEX('Mapping waste'!$A$4:$T$352,MATCH($B154,'Mapping waste'!$B$4:$B$352,0),MATCH(Z$4,'Mapping waste'!$A$4:$T$4,0))*$F154</f>
        <v>0</v>
      </c>
      <c r="AK154" s="22">
        <f>INDEX('Mapping waste'!$A$4:$T$352,MATCH($B154,'Mapping waste'!$B$4:$B$352,0),MATCH(AA$4,'Mapping waste'!$A$4:$T$4,0))*$F154</f>
        <v>0</v>
      </c>
      <c r="AL154" s="22">
        <f>INDEX('Mapping waste'!$A$4:$T$352,MATCH($B154,'Mapping waste'!$B$4:$B$352,0),MATCH(AB$4,'Mapping waste'!$A$4:$T$4,0))*$F154</f>
        <v>0</v>
      </c>
      <c r="AM154" s="22">
        <f>INDEX('Mapping waste'!$A$4:$T$352,MATCH($B154,'Mapping waste'!$B$4:$B$352,0),MATCH(AC$4,'Mapping waste'!$A$4:$T$4,0))*$F154</f>
        <v>0</v>
      </c>
      <c r="AN154" s="22">
        <f>INDEX('Mapping waste'!$A$4:$T$352,MATCH($B154,'Mapping waste'!$B$4:$B$352,0),MATCH(AD$4,'Mapping waste'!$A$4:$T$4,0))*$F154</f>
        <v>0</v>
      </c>
      <c r="AO154" s="22">
        <f>INDEX('Mapping waste'!$A$4:$T$352,MATCH($B154,'Mapping waste'!$B$4:$B$352,0),MATCH(AE$4,'Mapping waste'!$A$4:$T$4,0))*$F154</f>
        <v>0</v>
      </c>
      <c r="AP154" s="22">
        <f>INDEX('Mapping waste'!$A$4:$T$352,MATCH($B154,'Mapping waste'!$B$4:$B$352,0),MATCH(AF$4,'Mapping waste'!$A$4:$T$4,0))*$G154</f>
        <v>0</v>
      </c>
      <c r="AQ154" s="22">
        <f>INDEX('Mapping waste'!$A$4:$T$352,MATCH($B154,'Mapping waste'!$B$4:$B$352,0),MATCH(AG$4,'Mapping waste'!$A$4:$T$4,0))*$G154</f>
        <v>0</v>
      </c>
      <c r="AR154" s="22">
        <f>INDEX('Mapping waste'!$A$4:$T$352,MATCH($B154,'Mapping waste'!$B$4:$B$352,0),MATCH(AH$4,'Mapping waste'!$A$4:$T$4,0))*$G154</f>
        <v>38350</v>
      </c>
      <c r="AS154" s="22">
        <f>INDEX('Mapping waste'!$A$4:$T$352,MATCH($B154,'Mapping waste'!$B$4:$B$352,0),MATCH(AI$4,'Mapping waste'!$A$4:$T$4,0))*$G154</f>
        <v>0</v>
      </c>
      <c r="AT154" s="22">
        <f>INDEX('Mapping waste'!$A$4:$T$352,MATCH($B154,'Mapping waste'!$B$4:$B$352,0),MATCH(AJ$4,'Mapping waste'!$A$4:$T$4,0))*$G154</f>
        <v>0</v>
      </c>
      <c r="AU154" s="22">
        <f>INDEX('Mapping waste'!$A$4:$T$352,MATCH($B154,'Mapping waste'!$B$4:$B$352,0),MATCH(AK$4,'Mapping waste'!$A$4:$T$4,0))*$G154</f>
        <v>0</v>
      </c>
      <c r="AV154" s="22">
        <f>INDEX('Mapping waste'!$A$4:$T$352,MATCH($B154,'Mapping waste'!$B$4:$B$352,0),MATCH(AL$4,'Mapping waste'!$A$4:$T$4,0))*$G154</f>
        <v>0</v>
      </c>
      <c r="AW154" s="22">
        <f>INDEX('Mapping waste'!$A$4:$T$352,MATCH($B154,'Mapping waste'!$B$4:$B$352,0),MATCH(AM$4,'Mapping waste'!$A$4:$T$4,0))*$G154</f>
        <v>0</v>
      </c>
      <c r="AX154" s="22">
        <f>INDEX('Mapping waste'!$A$4:$T$352,MATCH($B154,'Mapping waste'!$B$4:$B$352,0),MATCH(AN$4,'Mapping waste'!$A$4:$T$4,0))*$G154</f>
        <v>0</v>
      </c>
      <c r="AY154" s="22">
        <f>INDEX('Mapping waste'!$A$4:$T$352,MATCH($B154,'Mapping waste'!$B$4:$B$352,0),MATCH(AO$4,'Mapping waste'!$A$4:$T$4,0))*$G154</f>
        <v>0</v>
      </c>
      <c r="AZ154" s="22">
        <f>INDEX('Mapping waste'!$A$4:$T$352,MATCH($B154,'Mapping waste'!$B$4:$B$352,0),MATCH(AP$4,'Mapping waste'!$A$4:$T$4,0))*$H154</f>
        <v>0</v>
      </c>
      <c r="BA154" s="22">
        <f>INDEX('Mapping waste'!$A$4:$T$352,MATCH($B154,'Mapping waste'!$B$4:$B$352,0),MATCH(AQ$4,'Mapping waste'!$A$4:$T$4,0))*$H154</f>
        <v>0</v>
      </c>
      <c r="BB154" s="22">
        <f>INDEX('Mapping waste'!$A$4:$T$352,MATCH($B154,'Mapping waste'!$B$4:$B$352,0),MATCH(AR$4,'Mapping waste'!$A$4:$T$4,0))*$H154</f>
        <v>38464</v>
      </c>
      <c r="BC154" s="22">
        <f>INDEX('Mapping waste'!$A$4:$T$352,MATCH($B154,'Mapping waste'!$B$4:$B$352,0),MATCH(AS$4,'Mapping waste'!$A$4:$T$4,0))*$H154</f>
        <v>0</v>
      </c>
      <c r="BD154" s="22">
        <f>INDEX('Mapping waste'!$A$4:$T$352,MATCH($B154,'Mapping waste'!$B$4:$B$352,0),MATCH(AT$4,'Mapping waste'!$A$4:$T$4,0))*$H154</f>
        <v>0</v>
      </c>
      <c r="BE154" s="22">
        <f>INDEX('Mapping waste'!$A$4:$T$352,MATCH($B154,'Mapping waste'!$B$4:$B$352,0),MATCH(AU$4,'Mapping waste'!$A$4:$T$4,0))*$H154</f>
        <v>0</v>
      </c>
      <c r="BF154" s="22">
        <f>INDEX('Mapping waste'!$A$4:$T$352,MATCH($B154,'Mapping waste'!$B$4:$B$352,0),MATCH(AV$4,'Mapping waste'!$A$4:$T$4,0))*$H154</f>
        <v>0</v>
      </c>
      <c r="BG154" s="22">
        <f>INDEX('Mapping waste'!$A$4:$T$352,MATCH($B154,'Mapping waste'!$B$4:$B$352,0),MATCH(AW$4,'Mapping waste'!$A$4:$T$4,0))*$H154</f>
        <v>0</v>
      </c>
      <c r="BH154" s="22">
        <f>INDEX('Mapping waste'!$A$4:$T$352,MATCH($B154,'Mapping waste'!$B$4:$B$352,0),MATCH(AX$4,'Mapping waste'!$A$4:$T$4,0))*$H154</f>
        <v>0</v>
      </c>
      <c r="BI154" s="22">
        <f>INDEX('Mapping waste'!$A$4:$T$352,MATCH($B154,'Mapping waste'!$B$4:$B$352,0),MATCH(AY$4,'Mapping waste'!$A$4:$T$4,0))*$H154</f>
        <v>0</v>
      </c>
      <c r="BJ154" s="22">
        <f>INDEX('Mapping waste'!$A$4:$T$352,MATCH($B154,'Mapping waste'!$B$4:$B$352,0),MATCH(AZ$4,'Mapping waste'!$A$4:$T$4,0))*$I154</f>
        <v>0</v>
      </c>
      <c r="BK154" s="22">
        <f>INDEX('Mapping waste'!$A$4:$T$352,MATCH($B154,'Mapping waste'!$B$4:$B$352,0),MATCH(BA$4,'Mapping waste'!$A$4:$T$4,0))*$I154</f>
        <v>0</v>
      </c>
      <c r="BL154" s="22">
        <f>INDEX('Mapping waste'!$A$4:$T$352,MATCH($B154,'Mapping waste'!$B$4:$B$352,0),MATCH(BB$4,'Mapping waste'!$A$4:$T$4,0))*$I154</f>
        <v>38574</v>
      </c>
      <c r="BM154" s="22">
        <f>INDEX('Mapping waste'!$A$4:$T$352,MATCH($B154,'Mapping waste'!$B$4:$B$352,0),MATCH(BC$4,'Mapping waste'!$A$4:$T$4,0))*$I154</f>
        <v>0</v>
      </c>
      <c r="BN154" s="22">
        <f>INDEX('Mapping waste'!$A$4:$T$352,MATCH($B154,'Mapping waste'!$B$4:$B$352,0),MATCH(BD$4,'Mapping waste'!$A$4:$T$4,0))*$I154</f>
        <v>0</v>
      </c>
      <c r="BO154" s="22">
        <f>INDEX('Mapping waste'!$A$4:$T$352,MATCH($B154,'Mapping waste'!$B$4:$B$352,0),MATCH(BE$4,'Mapping waste'!$A$4:$T$4,0))*$I154</f>
        <v>0</v>
      </c>
      <c r="BP154" s="22">
        <f>INDEX('Mapping waste'!$A$4:$T$352,MATCH($B154,'Mapping waste'!$B$4:$B$352,0),MATCH(BF$4,'Mapping waste'!$A$4:$T$4,0))*$I154</f>
        <v>0</v>
      </c>
      <c r="BQ154" s="22">
        <f>INDEX('Mapping waste'!$A$4:$T$352,MATCH($B154,'Mapping waste'!$B$4:$B$352,0),MATCH(BG$4,'Mapping waste'!$A$4:$T$4,0))*$I154</f>
        <v>0</v>
      </c>
      <c r="BR154" s="22">
        <f>INDEX('Mapping waste'!$A$4:$T$352,MATCH($B154,'Mapping waste'!$B$4:$B$352,0),MATCH(BH$4,'Mapping waste'!$A$4:$T$4,0))*$I154</f>
        <v>0</v>
      </c>
      <c r="BS154" s="22">
        <f>INDEX('Mapping waste'!$A$4:$T$352,MATCH($B154,'Mapping waste'!$B$4:$B$352,0),MATCH(BI$4,'Mapping waste'!$A$4:$T$4,0))*$I154</f>
        <v>0</v>
      </c>
      <c r="BT154" s="22">
        <f>INDEX('Mapping waste'!$A$4:$T$352,MATCH($B154,'Mapping waste'!$B$4:$B$352,0),MATCH(BJ$4,'Mapping waste'!$A$4:$T$4,0))*$J154</f>
        <v>0</v>
      </c>
      <c r="BU154" s="22">
        <f>INDEX('Mapping waste'!$A$4:$T$352,MATCH($B154,'Mapping waste'!$B$4:$B$352,0),MATCH(BK$4,'Mapping waste'!$A$4:$T$4,0))*$J154</f>
        <v>0</v>
      </c>
      <c r="BV154" s="22">
        <f>INDEX('Mapping waste'!$A$4:$T$352,MATCH($B154,'Mapping waste'!$B$4:$B$352,0),MATCH(BL$4,'Mapping waste'!$A$4:$T$4,0))*$J154</f>
        <v>38639</v>
      </c>
      <c r="BW154" s="22">
        <f>INDEX('Mapping waste'!$A$4:$T$352,MATCH($B154,'Mapping waste'!$B$4:$B$352,0),MATCH(BM$4,'Mapping waste'!$A$4:$T$4,0))*$J154</f>
        <v>0</v>
      </c>
      <c r="BX154" s="22">
        <f>INDEX('Mapping waste'!$A$4:$T$352,MATCH($B154,'Mapping waste'!$B$4:$B$352,0),MATCH(BN$4,'Mapping waste'!$A$4:$T$4,0))*$J154</f>
        <v>0</v>
      </c>
      <c r="BY154" s="22">
        <f>INDEX('Mapping waste'!$A$4:$T$352,MATCH($B154,'Mapping waste'!$B$4:$B$352,0),MATCH(BO$4,'Mapping waste'!$A$4:$T$4,0))*$J154</f>
        <v>0</v>
      </c>
      <c r="BZ154" s="22">
        <f>INDEX('Mapping waste'!$A$4:$T$352,MATCH($B154,'Mapping waste'!$B$4:$B$352,0),MATCH(BP$4,'Mapping waste'!$A$4:$T$4,0))*$J154</f>
        <v>0</v>
      </c>
      <c r="CA154" s="22">
        <f>INDEX('Mapping waste'!$A$4:$T$352,MATCH($B154,'Mapping waste'!$B$4:$B$352,0),MATCH(BQ$4,'Mapping waste'!$A$4:$T$4,0))*$J154</f>
        <v>0</v>
      </c>
      <c r="CB154" s="22">
        <f>INDEX('Mapping waste'!$A$4:$T$352,MATCH($B154,'Mapping waste'!$B$4:$B$352,0),MATCH(BR$4,'Mapping waste'!$A$4:$T$4,0))*$J154</f>
        <v>0</v>
      </c>
      <c r="CC154" s="22">
        <f>INDEX('Mapping waste'!$A$4:$T$352,MATCH($B154,'Mapping waste'!$B$4:$B$352,0),MATCH(BS$4,'Mapping waste'!$A$4:$T$4,0))*$J154</f>
        <v>0</v>
      </c>
      <c r="CD154" s="22">
        <f>INDEX('Mapping waste'!$A$4:$T$352,MATCH($B154,'Mapping waste'!$B$4:$B$352,0),MATCH(BT$4,'Mapping waste'!$A$4:$T$4,0))*$K154</f>
        <v>0</v>
      </c>
      <c r="CE154" s="22">
        <f>INDEX('Mapping waste'!$A$4:$T$352,MATCH($B154,'Mapping waste'!$B$4:$B$352,0),MATCH(BU$4,'Mapping waste'!$A$4:$T$4,0))*$K154</f>
        <v>0</v>
      </c>
      <c r="CF154" s="22">
        <f>INDEX('Mapping waste'!$A$4:$T$352,MATCH($B154,'Mapping waste'!$B$4:$B$352,0),MATCH(BV$4,'Mapping waste'!$A$4:$T$4,0))*$K154</f>
        <v>38722</v>
      </c>
      <c r="CG154" s="22">
        <f>INDEX('Mapping waste'!$A$4:$T$352,MATCH($B154,'Mapping waste'!$B$4:$B$352,0),MATCH(BW$4,'Mapping waste'!$A$4:$T$4,0))*$K154</f>
        <v>0</v>
      </c>
      <c r="CH154" s="22">
        <f>INDEX('Mapping waste'!$A$4:$T$352,MATCH($B154,'Mapping waste'!$B$4:$B$352,0),MATCH(BX$4,'Mapping waste'!$A$4:$T$4,0))*$K154</f>
        <v>0</v>
      </c>
      <c r="CI154" s="22">
        <f>INDEX('Mapping waste'!$A$4:$T$352,MATCH($B154,'Mapping waste'!$B$4:$B$352,0),MATCH(BY$4,'Mapping waste'!$A$4:$T$4,0))*$K154</f>
        <v>0</v>
      </c>
      <c r="CJ154" s="22">
        <f>INDEX('Mapping waste'!$A$4:$T$352,MATCH($B154,'Mapping waste'!$B$4:$B$352,0),MATCH(BZ$4,'Mapping waste'!$A$4:$T$4,0))*$K154</f>
        <v>0</v>
      </c>
      <c r="CK154" s="22">
        <f>INDEX('Mapping waste'!$A$4:$T$352,MATCH($B154,'Mapping waste'!$B$4:$B$352,0),MATCH(CA$4,'Mapping waste'!$A$4:$T$4,0))*$K154</f>
        <v>0</v>
      </c>
      <c r="CL154" s="22">
        <f>INDEX('Mapping waste'!$A$4:$T$352,MATCH($B154,'Mapping waste'!$B$4:$B$352,0),MATCH(CB$4,'Mapping waste'!$A$4:$T$4,0))*$K154</f>
        <v>0</v>
      </c>
      <c r="CM154" s="22">
        <f>INDEX('Mapping waste'!$A$4:$T$352,MATCH($B154,'Mapping waste'!$B$4:$B$352,0),MATCH(CC$4,'Mapping waste'!$A$4:$T$4,0))*$K154</f>
        <v>0</v>
      </c>
    </row>
    <row r="155" spans="1:91" x14ac:dyDescent="0.2">
      <c r="A155" s="21" t="s">
        <v>561</v>
      </c>
      <c r="B155" s="21" t="s">
        <v>562</v>
      </c>
      <c r="C155" s="21" t="s">
        <v>174</v>
      </c>
      <c r="D155" s="22">
        <f>INDEX('Households England'!S$5:S$374,MATCH('Mapping HH to population waste'!$B155,'Households England'!$B$5:$B$374,0))*1000</f>
        <v>57734</v>
      </c>
      <c r="E155" s="22">
        <f>INDEX('Households England'!T$5:T$374,MATCH('Mapping HH to population waste'!$B155,'Households England'!$B$5:$B$374,0))*1000</f>
        <v>57780</v>
      </c>
      <c r="F155" s="22">
        <f>INDEX('Households England'!U$5:U$374,MATCH('Mapping HH to population waste'!$B155,'Households England'!$B$5:$B$374,0))*1000</f>
        <v>57798</v>
      </c>
      <c r="G155" s="22">
        <f>INDEX('Households England'!V$5:V$374,MATCH('Mapping HH to population waste'!$B155,'Households England'!$B$5:$B$374,0))*1000</f>
        <v>57791</v>
      </c>
      <c r="H155" s="22">
        <f>INDEX('Households England'!W$5:W$374,MATCH('Mapping HH to population waste'!$B155,'Households England'!$B$5:$B$374,0))*1000</f>
        <v>57769</v>
      </c>
      <c r="I155" s="22">
        <f>INDEX('Households England'!X$5:X$374,MATCH('Mapping HH to population waste'!$B155,'Households England'!$B$5:$B$374,0))*1000</f>
        <v>57744</v>
      </c>
      <c r="J155" s="22">
        <f>INDEX('Households England'!Y$5:Y$374,MATCH('Mapping HH to population waste'!$B155,'Households England'!$B$5:$B$374,0))*1000</f>
        <v>57737</v>
      </c>
      <c r="K155" s="22">
        <f>INDEX('Households England'!Z$5:Z$374,MATCH('Mapping HH to population waste'!$B155,'Households England'!$B$5:$B$374,0))*1000</f>
        <v>57759</v>
      </c>
      <c r="L155" s="22">
        <f>INDEX('Mapping waste'!$A$4:$T$352,MATCH($B155,'Mapping waste'!$B$4:$B$352,0),MATCH(L$4,'Mapping waste'!$A$4:$T$4,0))*$D155</f>
        <v>0</v>
      </c>
      <c r="M155" s="22">
        <f>INDEX('Mapping waste'!$A$4:$T$352,MATCH($B155,'Mapping waste'!$B$4:$B$352,0),MATCH(M$4,'Mapping waste'!$A$4:$T$4,0))*$D155</f>
        <v>0</v>
      </c>
      <c r="N155" s="22">
        <f>INDEX('Mapping waste'!$A$4:$T$352,MATCH($B155,'Mapping waste'!$B$4:$B$352,0),MATCH(N$4,'Mapping waste'!$A$4:$T$4,0))*$D155</f>
        <v>57734</v>
      </c>
      <c r="O155" s="22">
        <f>INDEX('Mapping waste'!$A$4:$T$352,MATCH($B155,'Mapping waste'!$B$4:$B$352,0),MATCH(O$4,'Mapping waste'!$A$4:$T$4,0))*$D155</f>
        <v>0</v>
      </c>
      <c r="P155" s="22">
        <f>INDEX('Mapping waste'!$A$4:$T$352,MATCH($B155,'Mapping waste'!$B$4:$B$352,0),MATCH(P$4,'Mapping waste'!$A$4:$T$4,0))*$D155</f>
        <v>0</v>
      </c>
      <c r="Q155" s="22">
        <f>INDEX('Mapping waste'!$A$4:$T$352,MATCH($B155,'Mapping waste'!$B$4:$B$352,0),MATCH(Q$4,'Mapping waste'!$A$4:$T$4,0))*$D155</f>
        <v>0</v>
      </c>
      <c r="R155" s="22">
        <f>INDEX('Mapping waste'!$A$4:$T$352,MATCH($B155,'Mapping waste'!$B$4:$B$352,0),MATCH(R$4,'Mapping waste'!$A$4:$T$4,0))*$D155</f>
        <v>0</v>
      </c>
      <c r="S155" s="22">
        <f>INDEX('Mapping waste'!$A$4:$T$352,MATCH($B155,'Mapping waste'!$B$4:$B$352,0),MATCH(S$4,'Mapping waste'!$A$4:$T$4,0))*$D155</f>
        <v>0</v>
      </c>
      <c r="T155" s="22">
        <f>INDEX('Mapping waste'!$A$4:$T$352,MATCH($B155,'Mapping waste'!$B$4:$B$352,0),MATCH(T$4,'Mapping waste'!$A$4:$T$4,0))*$D155</f>
        <v>0</v>
      </c>
      <c r="U155" s="22">
        <f>INDEX('Mapping waste'!$A$4:$T$352,MATCH($B155,'Mapping waste'!$B$4:$B$352,0),MATCH(U$4,'Mapping waste'!$A$4:$T$4,0))*$D155</f>
        <v>0</v>
      </c>
      <c r="V155" s="22">
        <f>INDEX('Mapping waste'!$A$4:$T$352,MATCH($B155,'Mapping waste'!$B$4:$B$352,0),MATCH(V$4,'Mapping waste'!$A$4:$T$4,0))*$E155</f>
        <v>0</v>
      </c>
      <c r="W155" s="22">
        <f>INDEX('Mapping waste'!$A$4:$T$352,MATCH($B155,'Mapping waste'!$B$4:$B$352,0),MATCH(W$4,'Mapping waste'!$A$4:$T$4,0))*$E155</f>
        <v>0</v>
      </c>
      <c r="X155" s="22">
        <f>INDEX('Mapping waste'!$A$4:$T$352,MATCH($B155,'Mapping waste'!$B$4:$B$352,0),MATCH(X$4,'Mapping waste'!$A$4:$T$4,0))*$E155</f>
        <v>57780</v>
      </c>
      <c r="Y155" s="22">
        <f>INDEX('Mapping waste'!$A$4:$T$352,MATCH($B155,'Mapping waste'!$B$4:$B$352,0),MATCH(Y$4,'Mapping waste'!$A$4:$T$4,0))*$E155</f>
        <v>0</v>
      </c>
      <c r="Z155" s="22">
        <f>INDEX('Mapping waste'!$A$4:$T$352,MATCH($B155,'Mapping waste'!$B$4:$B$352,0),MATCH(Z$4,'Mapping waste'!$A$4:$T$4,0))*$E155</f>
        <v>0</v>
      </c>
      <c r="AA155" s="22">
        <f>INDEX('Mapping waste'!$A$4:$T$352,MATCH($B155,'Mapping waste'!$B$4:$B$352,0),MATCH(AA$4,'Mapping waste'!$A$4:$T$4,0))*$E155</f>
        <v>0</v>
      </c>
      <c r="AB155" s="22">
        <f>INDEX('Mapping waste'!$A$4:$T$352,MATCH($B155,'Mapping waste'!$B$4:$B$352,0),MATCH(AB$4,'Mapping waste'!$A$4:$T$4,0))*$E155</f>
        <v>0</v>
      </c>
      <c r="AC155" s="22">
        <f>INDEX('Mapping waste'!$A$4:$T$352,MATCH($B155,'Mapping waste'!$B$4:$B$352,0),MATCH(AC$4,'Mapping waste'!$A$4:$T$4,0))*$E155</f>
        <v>0</v>
      </c>
      <c r="AD155" s="22">
        <f>INDEX('Mapping waste'!$A$4:$T$352,MATCH($B155,'Mapping waste'!$B$4:$B$352,0),MATCH(AD$4,'Mapping waste'!$A$4:$T$4,0))*$E155</f>
        <v>0</v>
      </c>
      <c r="AE155" s="22">
        <f>INDEX('Mapping waste'!$A$4:$T$352,MATCH($B155,'Mapping waste'!$B$4:$B$352,0),MATCH(AE$4,'Mapping waste'!$A$4:$T$4,0))*$E155</f>
        <v>0</v>
      </c>
      <c r="AF155" s="22">
        <f>INDEX('Mapping waste'!$A$4:$T$352,MATCH($B155,'Mapping waste'!$B$4:$B$352,0),MATCH(V$4,'Mapping waste'!$A$4:$T$4,0))*$F155</f>
        <v>0</v>
      </c>
      <c r="AG155" s="22">
        <f>INDEX('Mapping waste'!$A$4:$T$352,MATCH($B155,'Mapping waste'!$B$4:$B$352,0),MATCH(W$4,'Mapping waste'!$A$4:$T$4,0))*$F155</f>
        <v>0</v>
      </c>
      <c r="AH155" s="22">
        <f>INDEX('Mapping waste'!$A$4:$T$352,MATCH($B155,'Mapping waste'!$B$4:$B$352,0),MATCH(X$4,'Mapping waste'!$A$4:$T$4,0))*$F155</f>
        <v>57798</v>
      </c>
      <c r="AI155" s="22">
        <f>INDEX('Mapping waste'!$A$4:$T$352,MATCH($B155,'Mapping waste'!$B$4:$B$352,0),MATCH(Y$4,'Mapping waste'!$A$4:$T$4,0))*$F155</f>
        <v>0</v>
      </c>
      <c r="AJ155" s="22">
        <f>INDEX('Mapping waste'!$A$4:$T$352,MATCH($B155,'Mapping waste'!$B$4:$B$352,0),MATCH(Z$4,'Mapping waste'!$A$4:$T$4,0))*$F155</f>
        <v>0</v>
      </c>
      <c r="AK155" s="22">
        <f>INDEX('Mapping waste'!$A$4:$T$352,MATCH($B155,'Mapping waste'!$B$4:$B$352,0),MATCH(AA$4,'Mapping waste'!$A$4:$T$4,0))*$F155</f>
        <v>0</v>
      </c>
      <c r="AL155" s="22">
        <f>INDEX('Mapping waste'!$A$4:$T$352,MATCH($B155,'Mapping waste'!$B$4:$B$352,0),MATCH(AB$4,'Mapping waste'!$A$4:$T$4,0))*$F155</f>
        <v>0</v>
      </c>
      <c r="AM155" s="22">
        <f>INDEX('Mapping waste'!$A$4:$T$352,MATCH($B155,'Mapping waste'!$B$4:$B$352,0),MATCH(AC$4,'Mapping waste'!$A$4:$T$4,0))*$F155</f>
        <v>0</v>
      </c>
      <c r="AN155" s="22">
        <f>INDEX('Mapping waste'!$A$4:$T$352,MATCH($B155,'Mapping waste'!$B$4:$B$352,0),MATCH(AD$4,'Mapping waste'!$A$4:$T$4,0))*$F155</f>
        <v>0</v>
      </c>
      <c r="AO155" s="22">
        <f>INDEX('Mapping waste'!$A$4:$T$352,MATCH($B155,'Mapping waste'!$B$4:$B$352,0),MATCH(AE$4,'Mapping waste'!$A$4:$T$4,0))*$F155</f>
        <v>0</v>
      </c>
      <c r="AP155" s="22">
        <f>INDEX('Mapping waste'!$A$4:$T$352,MATCH($B155,'Mapping waste'!$B$4:$B$352,0),MATCH(AF$4,'Mapping waste'!$A$4:$T$4,0))*$G155</f>
        <v>0</v>
      </c>
      <c r="AQ155" s="22">
        <f>INDEX('Mapping waste'!$A$4:$T$352,MATCH($B155,'Mapping waste'!$B$4:$B$352,0),MATCH(AG$4,'Mapping waste'!$A$4:$T$4,0))*$G155</f>
        <v>0</v>
      </c>
      <c r="AR155" s="22">
        <f>INDEX('Mapping waste'!$A$4:$T$352,MATCH($B155,'Mapping waste'!$B$4:$B$352,0),MATCH(AH$4,'Mapping waste'!$A$4:$T$4,0))*$G155</f>
        <v>57791</v>
      </c>
      <c r="AS155" s="22">
        <f>INDEX('Mapping waste'!$A$4:$T$352,MATCH($B155,'Mapping waste'!$B$4:$B$352,0),MATCH(AI$4,'Mapping waste'!$A$4:$T$4,0))*$G155</f>
        <v>0</v>
      </c>
      <c r="AT155" s="22">
        <f>INDEX('Mapping waste'!$A$4:$T$352,MATCH($B155,'Mapping waste'!$B$4:$B$352,0),MATCH(AJ$4,'Mapping waste'!$A$4:$T$4,0))*$G155</f>
        <v>0</v>
      </c>
      <c r="AU155" s="22">
        <f>INDEX('Mapping waste'!$A$4:$T$352,MATCH($B155,'Mapping waste'!$B$4:$B$352,0),MATCH(AK$4,'Mapping waste'!$A$4:$T$4,0))*$G155</f>
        <v>0</v>
      </c>
      <c r="AV155" s="22">
        <f>INDEX('Mapping waste'!$A$4:$T$352,MATCH($B155,'Mapping waste'!$B$4:$B$352,0),MATCH(AL$4,'Mapping waste'!$A$4:$T$4,0))*$G155</f>
        <v>0</v>
      </c>
      <c r="AW155" s="22">
        <f>INDEX('Mapping waste'!$A$4:$T$352,MATCH($B155,'Mapping waste'!$B$4:$B$352,0),MATCH(AM$4,'Mapping waste'!$A$4:$T$4,0))*$G155</f>
        <v>0</v>
      </c>
      <c r="AX155" s="22">
        <f>INDEX('Mapping waste'!$A$4:$T$352,MATCH($B155,'Mapping waste'!$B$4:$B$352,0),MATCH(AN$4,'Mapping waste'!$A$4:$T$4,0))*$G155</f>
        <v>0</v>
      </c>
      <c r="AY155" s="22">
        <f>INDEX('Mapping waste'!$A$4:$T$352,MATCH($B155,'Mapping waste'!$B$4:$B$352,0),MATCH(AO$4,'Mapping waste'!$A$4:$T$4,0))*$G155</f>
        <v>0</v>
      </c>
      <c r="AZ155" s="22">
        <f>INDEX('Mapping waste'!$A$4:$T$352,MATCH($B155,'Mapping waste'!$B$4:$B$352,0),MATCH(AP$4,'Mapping waste'!$A$4:$T$4,0))*$H155</f>
        <v>0</v>
      </c>
      <c r="BA155" s="22">
        <f>INDEX('Mapping waste'!$A$4:$T$352,MATCH($B155,'Mapping waste'!$B$4:$B$352,0),MATCH(AQ$4,'Mapping waste'!$A$4:$T$4,0))*$H155</f>
        <v>0</v>
      </c>
      <c r="BB155" s="22">
        <f>INDEX('Mapping waste'!$A$4:$T$352,MATCH($B155,'Mapping waste'!$B$4:$B$352,0),MATCH(AR$4,'Mapping waste'!$A$4:$T$4,0))*$H155</f>
        <v>57769</v>
      </c>
      <c r="BC155" s="22">
        <f>INDEX('Mapping waste'!$A$4:$T$352,MATCH($B155,'Mapping waste'!$B$4:$B$352,0),MATCH(AS$4,'Mapping waste'!$A$4:$T$4,0))*$H155</f>
        <v>0</v>
      </c>
      <c r="BD155" s="22">
        <f>INDEX('Mapping waste'!$A$4:$T$352,MATCH($B155,'Mapping waste'!$B$4:$B$352,0),MATCH(AT$4,'Mapping waste'!$A$4:$T$4,0))*$H155</f>
        <v>0</v>
      </c>
      <c r="BE155" s="22">
        <f>INDEX('Mapping waste'!$A$4:$T$352,MATCH($B155,'Mapping waste'!$B$4:$B$352,0),MATCH(AU$4,'Mapping waste'!$A$4:$T$4,0))*$H155</f>
        <v>0</v>
      </c>
      <c r="BF155" s="22">
        <f>INDEX('Mapping waste'!$A$4:$T$352,MATCH($B155,'Mapping waste'!$B$4:$B$352,0),MATCH(AV$4,'Mapping waste'!$A$4:$T$4,0))*$H155</f>
        <v>0</v>
      </c>
      <c r="BG155" s="22">
        <f>INDEX('Mapping waste'!$A$4:$T$352,MATCH($B155,'Mapping waste'!$B$4:$B$352,0),MATCH(AW$4,'Mapping waste'!$A$4:$T$4,0))*$H155</f>
        <v>0</v>
      </c>
      <c r="BH155" s="22">
        <f>INDEX('Mapping waste'!$A$4:$T$352,MATCH($B155,'Mapping waste'!$B$4:$B$352,0),MATCH(AX$4,'Mapping waste'!$A$4:$T$4,0))*$H155</f>
        <v>0</v>
      </c>
      <c r="BI155" s="22">
        <f>INDEX('Mapping waste'!$A$4:$T$352,MATCH($B155,'Mapping waste'!$B$4:$B$352,0),MATCH(AY$4,'Mapping waste'!$A$4:$T$4,0))*$H155</f>
        <v>0</v>
      </c>
      <c r="BJ155" s="22">
        <f>INDEX('Mapping waste'!$A$4:$T$352,MATCH($B155,'Mapping waste'!$B$4:$B$352,0),MATCH(AZ$4,'Mapping waste'!$A$4:$T$4,0))*$I155</f>
        <v>0</v>
      </c>
      <c r="BK155" s="22">
        <f>INDEX('Mapping waste'!$A$4:$T$352,MATCH($B155,'Mapping waste'!$B$4:$B$352,0),MATCH(BA$4,'Mapping waste'!$A$4:$T$4,0))*$I155</f>
        <v>0</v>
      </c>
      <c r="BL155" s="22">
        <f>INDEX('Mapping waste'!$A$4:$T$352,MATCH($B155,'Mapping waste'!$B$4:$B$352,0),MATCH(BB$4,'Mapping waste'!$A$4:$T$4,0))*$I155</f>
        <v>57744</v>
      </c>
      <c r="BM155" s="22">
        <f>INDEX('Mapping waste'!$A$4:$T$352,MATCH($B155,'Mapping waste'!$B$4:$B$352,0),MATCH(BC$4,'Mapping waste'!$A$4:$T$4,0))*$I155</f>
        <v>0</v>
      </c>
      <c r="BN155" s="22">
        <f>INDEX('Mapping waste'!$A$4:$T$352,MATCH($B155,'Mapping waste'!$B$4:$B$352,0),MATCH(BD$4,'Mapping waste'!$A$4:$T$4,0))*$I155</f>
        <v>0</v>
      </c>
      <c r="BO155" s="22">
        <f>INDEX('Mapping waste'!$A$4:$T$352,MATCH($B155,'Mapping waste'!$B$4:$B$352,0),MATCH(BE$4,'Mapping waste'!$A$4:$T$4,0))*$I155</f>
        <v>0</v>
      </c>
      <c r="BP155" s="22">
        <f>INDEX('Mapping waste'!$A$4:$T$352,MATCH($B155,'Mapping waste'!$B$4:$B$352,0),MATCH(BF$4,'Mapping waste'!$A$4:$T$4,0))*$I155</f>
        <v>0</v>
      </c>
      <c r="BQ155" s="22">
        <f>INDEX('Mapping waste'!$A$4:$T$352,MATCH($B155,'Mapping waste'!$B$4:$B$352,0),MATCH(BG$4,'Mapping waste'!$A$4:$T$4,0))*$I155</f>
        <v>0</v>
      </c>
      <c r="BR155" s="22">
        <f>INDEX('Mapping waste'!$A$4:$T$352,MATCH($B155,'Mapping waste'!$B$4:$B$352,0),MATCH(BH$4,'Mapping waste'!$A$4:$T$4,0))*$I155</f>
        <v>0</v>
      </c>
      <c r="BS155" s="22">
        <f>INDEX('Mapping waste'!$A$4:$T$352,MATCH($B155,'Mapping waste'!$B$4:$B$352,0),MATCH(BI$4,'Mapping waste'!$A$4:$T$4,0))*$I155</f>
        <v>0</v>
      </c>
      <c r="BT155" s="22">
        <f>INDEX('Mapping waste'!$A$4:$T$352,MATCH($B155,'Mapping waste'!$B$4:$B$352,0),MATCH(BJ$4,'Mapping waste'!$A$4:$T$4,0))*$J155</f>
        <v>0</v>
      </c>
      <c r="BU155" s="22">
        <f>INDEX('Mapping waste'!$A$4:$T$352,MATCH($B155,'Mapping waste'!$B$4:$B$352,0),MATCH(BK$4,'Mapping waste'!$A$4:$T$4,0))*$J155</f>
        <v>0</v>
      </c>
      <c r="BV155" s="22">
        <f>INDEX('Mapping waste'!$A$4:$T$352,MATCH($B155,'Mapping waste'!$B$4:$B$352,0),MATCH(BL$4,'Mapping waste'!$A$4:$T$4,0))*$J155</f>
        <v>57737</v>
      </c>
      <c r="BW155" s="22">
        <f>INDEX('Mapping waste'!$A$4:$T$352,MATCH($B155,'Mapping waste'!$B$4:$B$352,0),MATCH(BM$4,'Mapping waste'!$A$4:$T$4,0))*$J155</f>
        <v>0</v>
      </c>
      <c r="BX155" s="22">
        <f>INDEX('Mapping waste'!$A$4:$T$352,MATCH($B155,'Mapping waste'!$B$4:$B$352,0),MATCH(BN$4,'Mapping waste'!$A$4:$T$4,0))*$J155</f>
        <v>0</v>
      </c>
      <c r="BY155" s="22">
        <f>INDEX('Mapping waste'!$A$4:$T$352,MATCH($B155,'Mapping waste'!$B$4:$B$352,0),MATCH(BO$4,'Mapping waste'!$A$4:$T$4,0))*$J155</f>
        <v>0</v>
      </c>
      <c r="BZ155" s="22">
        <f>INDEX('Mapping waste'!$A$4:$T$352,MATCH($B155,'Mapping waste'!$B$4:$B$352,0),MATCH(BP$4,'Mapping waste'!$A$4:$T$4,0))*$J155</f>
        <v>0</v>
      </c>
      <c r="CA155" s="22">
        <f>INDEX('Mapping waste'!$A$4:$T$352,MATCH($B155,'Mapping waste'!$B$4:$B$352,0),MATCH(BQ$4,'Mapping waste'!$A$4:$T$4,0))*$J155</f>
        <v>0</v>
      </c>
      <c r="CB155" s="22">
        <f>INDEX('Mapping waste'!$A$4:$T$352,MATCH($B155,'Mapping waste'!$B$4:$B$352,0),MATCH(BR$4,'Mapping waste'!$A$4:$T$4,0))*$J155</f>
        <v>0</v>
      </c>
      <c r="CC155" s="22">
        <f>INDEX('Mapping waste'!$A$4:$T$352,MATCH($B155,'Mapping waste'!$B$4:$B$352,0),MATCH(BS$4,'Mapping waste'!$A$4:$T$4,0))*$J155</f>
        <v>0</v>
      </c>
      <c r="CD155" s="22">
        <f>INDEX('Mapping waste'!$A$4:$T$352,MATCH($B155,'Mapping waste'!$B$4:$B$352,0),MATCH(BT$4,'Mapping waste'!$A$4:$T$4,0))*$K155</f>
        <v>0</v>
      </c>
      <c r="CE155" s="22">
        <f>INDEX('Mapping waste'!$A$4:$T$352,MATCH($B155,'Mapping waste'!$B$4:$B$352,0),MATCH(BU$4,'Mapping waste'!$A$4:$T$4,0))*$K155</f>
        <v>0</v>
      </c>
      <c r="CF155" s="22">
        <f>INDEX('Mapping waste'!$A$4:$T$352,MATCH($B155,'Mapping waste'!$B$4:$B$352,0),MATCH(BV$4,'Mapping waste'!$A$4:$T$4,0))*$K155</f>
        <v>57759</v>
      </c>
      <c r="CG155" s="22">
        <f>INDEX('Mapping waste'!$A$4:$T$352,MATCH($B155,'Mapping waste'!$B$4:$B$352,0),MATCH(BW$4,'Mapping waste'!$A$4:$T$4,0))*$K155</f>
        <v>0</v>
      </c>
      <c r="CH155" s="22">
        <f>INDEX('Mapping waste'!$A$4:$T$352,MATCH($B155,'Mapping waste'!$B$4:$B$352,0),MATCH(BX$4,'Mapping waste'!$A$4:$T$4,0))*$K155</f>
        <v>0</v>
      </c>
      <c r="CI155" s="22">
        <f>INDEX('Mapping waste'!$A$4:$T$352,MATCH($B155,'Mapping waste'!$B$4:$B$352,0),MATCH(BY$4,'Mapping waste'!$A$4:$T$4,0))*$K155</f>
        <v>0</v>
      </c>
      <c r="CJ155" s="22">
        <f>INDEX('Mapping waste'!$A$4:$T$352,MATCH($B155,'Mapping waste'!$B$4:$B$352,0),MATCH(BZ$4,'Mapping waste'!$A$4:$T$4,0))*$K155</f>
        <v>0</v>
      </c>
      <c r="CK155" s="22">
        <f>INDEX('Mapping waste'!$A$4:$T$352,MATCH($B155,'Mapping waste'!$B$4:$B$352,0),MATCH(CA$4,'Mapping waste'!$A$4:$T$4,0))*$K155</f>
        <v>0</v>
      </c>
      <c r="CL155" s="22">
        <f>INDEX('Mapping waste'!$A$4:$T$352,MATCH($B155,'Mapping waste'!$B$4:$B$352,0),MATCH(CB$4,'Mapping waste'!$A$4:$T$4,0))*$K155</f>
        <v>0</v>
      </c>
      <c r="CM155" s="22">
        <f>INDEX('Mapping waste'!$A$4:$T$352,MATCH($B155,'Mapping waste'!$B$4:$B$352,0),MATCH(CC$4,'Mapping waste'!$A$4:$T$4,0))*$K155</f>
        <v>0</v>
      </c>
    </row>
    <row r="156" spans="1:91" x14ac:dyDescent="0.2">
      <c r="A156" s="21" t="s">
        <v>563</v>
      </c>
      <c r="B156" s="21" t="s">
        <v>564</v>
      </c>
      <c r="C156" s="21" t="s">
        <v>174</v>
      </c>
      <c r="D156" s="22">
        <f>INDEX('Households England'!S$5:S$374,MATCH('Mapping HH to population waste'!$B156,'Households England'!$B$5:$B$374,0))*1000</f>
        <v>25526</v>
      </c>
      <c r="E156" s="22">
        <f>INDEX('Households England'!T$5:T$374,MATCH('Mapping HH to population waste'!$B156,'Households England'!$B$5:$B$374,0))*1000</f>
        <v>25722</v>
      </c>
      <c r="F156" s="22">
        <f>INDEX('Households England'!U$5:U$374,MATCH('Mapping HH to population waste'!$B156,'Households England'!$B$5:$B$374,0))*1000</f>
        <v>25920</v>
      </c>
      <c r="G156" s="22">
        <f>INDEX('Households England'!V$5:V$374,MATCH('Mapping HH to population waste'!$B156,'Households England'!$B$5:$B$374,0))*1000</f>
        <v>26093</v>
      </c>
      <c r="H156" s="22">
        <f>INDEX('Households England'!W$5:W$374,MATCH('Mapping HH to population waste'!$B156,'Households England'!$B$5:$B$374,0))*1000</f>
        <v>26263</v>
      </c>
      <c r="I156" s="22">
        <f>INDEX('Households England'!X$5:X$374,MATCH('Mapping HH to population waste'!$B156,'Households England'!$B$5:$B$374,0))*1000</f>
        <v>26431</v>
      </c>
      <c r="J156" s="22">
        <f>INDEX('Households England'!Y$5:Y$374,MATCH('Mapping HH to population waste'!$B156,'Households England'!$B$5:$B$374,0))*1000</f>
        <v>26588</v>
      </c>
      <c r="K156" s="22">
        <f>INDEX('Households England'!Z$5:Z$374,MATCH('Mapping HH to population waste'!$B156,'Households England'!$B$5:$B$374,0))*1000</f>
        <v>26737</v>
      </c>
      <c r="L156" s="22">
        <f>INDEX('Mapping waste'!$A$4:$T$352,MATCH($B156,'Mapping waste'!$B$4:$B$352,0),MATCH(L$4,'Mapping waste'!$A$4:$T$4,0))*$D156</f>
        <v>0</v>
      </c>
      <c r="M156" s="22">
        <f>INDEX('Mapping waste'!$A$4:$T$352,MATCH($B156,'Mapping waste'!$B$4:$B$352,0),MATCH(M$4,'Mapping waste'!$A$4:$T$4,0))*$D156</f>
        <v>0</v>
      </c>
      <c r="N156" s="22">
        <f>INDEX('Mapping waste'!$A$4:$T$352,MATCH($B156,'Mapping waste'!$B$4:$B$352,0),MATCH(N$4,'Mapping waste'!$A$4:$T$4,0))*$D156</f>
        <v>25526</v>
      </c>
      <c r="O156" s="22">
        <f>INDEX('Mapping waste'!$A$4:$T$352,MATCH($B156,'Mapping waste'!$B$4:$B$352,0),MATCH(O$4,'Mapping waste'!$A$4:$T$4,0))*$D156</f>
        <v>0</v>
      </c>
      <c r="P156" s="22">
        <f>INDEX('Mapping waste'!$A$4:$T$352,MATCH($B156,'Mapping waste'!$B$4:$B$352,0),MATCH(P$4,'Mapping waste'!$A$4:$T$4,0))*$D156</f>
        <v>0</v>
      </c>
      <c r="Q156" s="22">
        <f>INDEX('Mapping waste'!$A$4:$T$352,MATCH($B156,'Mapping waste'!$B$4:$B$352,0),MATCH(Q$4,'Mapping waste'!$A$4:$T$4,0))*$D156</f>
        <v>0</v>
      </c>
      <c r="R156" s="22">
        <f>INDEX('Mapping waste'!$A$4:$T$352,MATCH($B156,'Mapping waste'!$B$4:$B$352,0),MATCH(R$4,'Mapping waste'!$A$4:$T$4,0))*$D156</f>
        <v>0</v>
      </c>
      <c r="S156" s="22">
        <f>INDEX('Mapping waste'!$A$4:$T$352,MATCH($B156,'Mapping waste'!$B$4:$B$352,0),MATCH(S$4,'Mapping waste'!$A$4:$T$4,0))*$D156</f>
        <v>0</v>
      </c>
      <c r="T156" s="22">
        <f>INDEX('Mapping waste'!$A$4:$T$352,MATCH($B156,'Mapping waste'!$B$4:$B$352,0),MATCH(T$4,'Mapping waste'!$A$4:$T$4,0))*$D156</f>
        <v>0</v>
      </c>
      <c r="U156" s="22">
        <f>INDEX('Mapping waste'!$A$4:$T$352,MATCH($B156,'Mapping waste'!$B$4:$B$352,0),MATCH(U$4,'Mapping waste'!$A$4:$T$4,0))*$D156</f>
        <v>0</v>
      </c>
      <c r="V156" s="22">
        <f>INDEX('Mapping waste'!$A$4:$T$352,MATCH($B156,'Mapping waste'!$B$4:$B$352,0),MATCH(V$4,'Mapping waste'!$A$4:$T$4,0))*$E156</f>
        <v>0</v>
      </c>
      <c r="W156" s="22">
        <f>INDEX('Mapping waste'!$A$4:$T$352,MATCH($B156,'Mapping waste'!$B$4:$B$352,0),MATCH(W$4,'Mapping waste'!$A$4:$T$4,0))*$E156</f>
        <v>0</v>
      </c>
      <c r="X156" s="22">
        <f>INDEX('Mapping waste'!$A$4:$T$352,MATCH($B156,'Mapping waste'!$B$4:$B$352,0),MATCH(X$4,'Mapping waste'!$A$4:$T$4,0))*$E156</f>
        <v>25722</v>
      </c>
      <c r="Y156" s="22">
        <f>INDEX('Mapping waste'!$A$4:$T$352,MATCH($B156,'Mapping waste'!$B$4:$B$352,0),MATCH(Y$4,'Mapping waste'!$A$4:$T$4,0))*$E156</f>
        <v>0</v>
      </c>
      <c r="Z156" s="22">
        <f>INDEX('Mapping waste'!$A$4:$T$352,MATCH($B156,'Mapping waste'!$B$4:$B$352,0),MATCH(Z$4,'Mapping waste'!$A$4:$T$4,0))*$E156</f>
        <v>0</v>
      </c>
      <c r="AA156" s="22">
        <f>INDEX('Mapping waste'!$A$4:$T$352,MATCH($B156,'Mapping waste'!$B$4:$B$352,0),MATCH(AA$4,'Mapping waste'!$A$4:$T$4,0))*$E156</f>
        <v>0</v>
      </c>
      <c r="AB156" s="22">
        <f>INDEX('Mapping waste'!$A$4:$T$352,MATCH($B156,'Mapping waste'!$B$4:$B$352,0),MATCH(AB$4,'Mapping waste'!$A$4:$T$4,0))*$E156</f>
        <v>0</v>
      </c>
      <c r="AC156" s="22">
        <f>INDEX('Mapping waste'!$A$4:$T$352,MATCH($B156,'Mapping waste'!$B$4:$B$352,0),MATCH(AC$4,'Mapping waste'!$A$4:$T$4,0))*$E156</f>
        <v>0</v>
      </c>
      <c r="AD156" s="22">
        <f>INDEX('Mapping waste'!$A$4:$T$352,MATCH($B156,'Mapping waste'!$B$4:$B$352,0),MATCH(AD$4,'Mapping waste'!$A$4:$T$4,0))*$E156</f>
        <v>0</v>
      </c>
      <c r="AE156" s="22">
        <f>INDEX('Mapping waste'!$A$4:$T$352,MATCH($B156,'Mapping waste'!$B$4:$B$352,0),MATCH(AE$4,'Mapping waste'!$A$4:$T$4,0))*$E156</f>
        <v>0</v>
      </c>
      <c r="AF156" s="22">
        <f>INDEX('Mapping waste'!$A$4:$T$352,MATCH($B156,'Mapping waste'!$B$4:$B$352,0),MATCH(V$4,'Mapping waste'!$A$4:$T$4,0))*$F156</f>
        <v>0</v>
      </c>
      <c r="AG156" s="22">
        <f>INDEX('Mapping waste'!$A$4:$T$352,MATCH($B156,'Mapping waste'!$B$4:$B$352,0),MATCH(W$4,'Mapping waste'!$A$4:$T$4,0))*$F156</f>
        <v>0</v>
      </c>
      <c r="AH156" s="22">
        <f>INDEX('Mapping waste'!$A$4:$T$352,MATCH($B156,'Mapping waste'!$B$4:$B$352,0),MATCH(X$4,'Mapping waste'!$A$4:$T$4,0))*$F156</f>
        <v>25920</v>
      </c>
      <c r="AI156" s="22">
        <f>INDEX('Mapping waste'!$A$4:$T$352,MATCH($B156,'Mapping waste'!$B$4:$B$352,0),MATCH(Y$4,'Mapping waste'!$A$4:$T$4,0))*$F156</f>
        <v>0</v>
      </c>
      <c r="AJ156" s="22">
        <f>INDEX('Mapping waste'!$A$4:$T$352,MATCH($B156,'Mapping waste'!$B$4:$B$352,0),MATCH(Z$4,'Mapping waste'!$A$4:$T$4,0))*$F156</f>
        <v>0</v>
      </c>
      <c r="AK156" s="22">
        <f>INDEX('Mapping waste'!$A$4:$T$352,MATCH($B156,'Mapping waste'!$B$4:$B$352,0),MATCH(AA$4,'Mapping waste'!$A$4:$T$4,0))*$F156</f>
        <v>0</v>
      </c>
      <c r="AL156" s="22">
        <f>INDEX('Mapping waste'!$A$4:$T$352,MATCH($B156,'Mapping waste'!$B$4:$B$352,0),MATCH(AB$4,'Mapping waste'!$A$4:$T$4,0))*$F156</f>
        <v>0</v>
      </c>
      <c r="AM156" s="22">
        <f>INDEX('Mapping waste'!$A$4:$T$352,MATCH($B156,'Mapping waste'!$B$4:$B$352,0),MATCH(AC$4,'Mapping waste'!$A$4:$T$4,0))*$F156</f>
        <v>0</v>
      </c>
      <c r="AN156" s="22">
        <f>INDEX('Mapping waste'!$A$4:$T$352,MATCH($B156,'Mapping waste'!$B$4:$B$352,0),MATCH(AD$4,'Mapping waste'!$A$4:$T$4,0))*$F156</f>
        <v>0</v>
      </c>
      <c r="AO156" s="22">
        <f>INDEX('Mapping waste'!$A$4:$T$352,MATCH($B156,'Mapping waste'!$B$4:$B$352,0),MATCH(AE$4,'Mapping waste'!$A$4:$T$4,0))*$F156</f>
        <v>0</v>
      </c>
      <c r="AP156" s="22">
        <f>INDEX('Mapping waste'!$A$4:$T$352,MATCH($B156,'Mapping waste'!$B$4:$B$352,0),MATCH(AF$4,'Mapping waste'!$A$4:$T$4,0))*$G156</f>
        <v>0</v>
      </c>
      <c r="AQ156" s="22">
        <f>INDEX('Mapping waste'!$A$4:$T$352,MATCH($B156,'Mapping waste'!$B$4:$B$352,0),MATCH(AG$4,'Mapping waste'!$A$4:$T$4,0))*$G156</f>
        <v>0</v>
      </c>
      <c r="AR156" s="22">
        <f>INDEX('Mapping waste'!$A$4:$T$352,MATCH($B156,'Mapping waste'!$B$4:$B$352,0),MATCH(AH$4,'Mapping waste'!$A$4:$T$4,0))*$G156</f>
        <v>26093</v>
      </c>
      <c r="AS156" s="22">
        <f>INDEX('Mapping waste'!$A$4:$T$352,MATCH($B156,'Mapping waste'!$B$4:$B$352,0),MATCH(AI$4,'Mapping waste'!$A$4:$T$4,0))*$G156</f>
        <v>0</v>
      </c>
      <c r="AT156" s="22">
        <f>INDEX('Mapping waste'!$A$4:$T$352,MATCH($B156,'Mapping waste'!$B$4:$B$352,0),MATCH(AJ$4,'Mapping waste'!$A$4:$T$4,0))*$G156</f>
        <v>0</v>
      </c>
      <c r="AU156" s="22">
        <f>INDEX('Mapping waste'!$A$4:$T$352,MATCH($B156,'Mapping waste'!$B$4:$B$352,0),MATCH(AK$4,'Mapping waste'!$A$4:$T$4,0))*$G156</f>
        <v>0</v>
      </c>
      <c r="AV156" s="22">
        <f>INDEX('Mapping waste'!$A$4:$T$352,MATCH($B156,'Mapping waste'!$B$4:$B$352,0),MATCH(AL$4,'Mapping waste'!$A$4:$T$4,0))*$G156</f>
        <v>0</v>
      </c>
      <c r="AW156" s="22">
        <f>INDEX('Mapping waste'!$A$4:$T$352,MATCH($B156,'Mapping waste'!$B$4:$B$352,0),MATCH(AM$4,'Mapping waste'!$A$4:$T$4,0))*$G156</f>
        <v>0</v>
      </c>
      <c r="AX156" s="22">
        <f>INDEX('Mapping waste'!$A$4:$T$352,MATCH($B156,'Mapping waste'!$B$4:$B$352,0),MATCH(AN$4,'Mapping waste'!$A$4:$T$4,0))*$G156</f>
        <v>0</v>
      </c>
      <c r="AY156" s="22">
        <f>INDEX('Mapping waste'!$A$4:$T$352,MATCH($B156,'Mapping waste'!$B$4:$B$352,0),MATCH(AO$4,'Mapping waste'!$A$4:$T$4,0))*$G156</f>
        <v>0</v>
      </c>
      <c r="AZ156" s="22">
        <f>INDEX('Mapping waste'!$A$4:$T$352,MATCH($B156,'Mapping waste'!$B$4:$B$352,0),MATCH(AP$4,'Mapping waste'!$A$4:$T$4,0))*$H156</f>
        <v>0</v>
      </c>
      <c r="BA156" s="22">
        <f>INDEX('Mapping waste'!$A$4:$T$352,MATCH($B156,'Mapping waste'!$B$4:$B$352,0),MATCH(AQ$4,'Mapping waste'!$A$4:$T$4,0))*$H156</f>
        <v>0</v>
      </c>
      <c r="BB156" s="22">
        <f>INDEX('Mapping waste'!$A$4:$T$352,MATCH($B156,'Mapping waste'!$B$4:$B$352,0),MATCH(AR$4,'Mapping waste'!$A$4:$T$4,0))*$H156</f>
        <v>26263</v>
      </c>
      <c r="BC156" s="22">
        <f>INDEX('Mapping waste'!$A$4:$T$352,MATCH($B156,'Mapping waste'!$B$4:$B$352,0),MATCH(AS$4,'Mapping waste'!$A$4:$T$4,0))*$H156</f>
        <v>0</v>
      </c>
      <c r="BD156" s="22">
        <f>INDEX('Mapping waste'!$A$4:$T$352,MATCH($B156,'Mapping waste'!$B$4:$B$352,0),MATCH(AT$4,'Mapping waste'!$A$4:$T$4,0))*$H156</f>
        <v>0</v>
      </c>
      <c r="BE156" s="22">
        <f>INDEX('Mapping waste'!$A$4:$T$352,MATCH($B156,'Mapping waste'!$B$4:$B$352,0),MATCH(AU$4,'Mapping waste'!$A$4:$T$4,0))*$H156</f>
        <v>0</v>
      </c>
      <c r="BF156" s="22">
        <f>INDEX('Mapping waste'!$A$4:$T$352,MATCH($B156,'Mapping waste'!$B$4:$B$352,0),MATCH(AV$4,'Mapping waste'!$A$4:$T$4,0))*$H156</f>
        <v>0</v>
      </c>
      <c r="BG156" s="22">
        <f>INDEX('Mapping waste'!$A$4:$T$352,MATCH($B156,'Mapping waste'!$B$4:$B$352,0),MATCH(AW$4,'Mapping waste'!$A$4:$T$4,0))*$H156</f>
        <v>0</v>
      </c>
      <c r="BH156" s="22">
        <f>INDEX('Mapping waste'!$A$4:$T$352,MATCH($B156,'Mapping waste'!$B$4:$B$352,0),MATCH(AX$4,'Mapping waste'!$A$4:$T$4,0))*$H156</f>
        <v>0</v>
      </c>
      <c r="BI156" s="22">
        <f>INDEX('Mapping waste'!$A$4:$T$352,MATCH($B156,'Mapping waste'!$B$4:$B$352,0),MATCH(AY$4,'Mapping waste'!$A$4:$T$4,0))*$H156</f>
        <v>0</v>
      </c>
      <c r="BJ156" s="22">
        <f>INDEX('Mapping waste'!$A$4:$T$352,MATCH($B156,'Mapping waste'!$B$4:$B$352,0),MATCH(AZ$4,'Mapping waste'!$A$4:$T$4,0))*$I156</f>
        <v>0</v>
      </c>
      <c r="BK156" s="22">
        <f>INDEX('Mapping waste'!$A$4:$T$352,MATCH($B156,'Mapping waste'!$B$4:$B$352,0),MATCH(BA$4,'Mapping waste'!$A$4:$T$4,0))*$I156</f>
        <v>0</v>
      </c>
      <c r="BL156" s="22">
        <f>INDEX('Mapping waste'!$A$4:$T$352,MATCH($B156,'Mapping waste'!$B$4:$B$352,0),MATCH(BB$4,'Mapping waste'!$A$4:$T$4,0))*$I156</f>
        <v>26431</v>
      </c>
      <c r="BM156" s="22">
        <f>INDEX('Mapping waste'!$A$4:$T$352,MATCH($B156,'Mapping waste'!$B$4:$B$352,0),MATCH(BC$4,'Mapping waste'!$A$4:$T$4,0))*$I156</f>
        <v>0</v>
      </c>
      <c r="BN156" s="22">
        <f>INDEX('Mapping waste'!$A$4:$T$352,MATCH($B156,'Mapping waste'!$B$4:$B$352,0),MATCH(BD$4,'Mapping waste'!$A$4:$T$4,0))*$I156</f>
        <v>0</v>
      </c>
      <c r="BO156" s="22">
        <f>INDEX('Mapping waste'!$A$4:$T$352,MATCH($B156,'Mapping waste'!$B$4:$B$352,0),MATCH(BE$4,'Mapping waste'!$A$4:$T$4,0))*$I156</f>
        <v>0</v>
      </c>
      <c r="BP156" s="22">
        <f>INDEX('Mapping waste'!$A$4:$T$352,MATCH($B156,'Mapping waste'!$B$4:$B$352,0),MATCH(BF$4,'Mapping waste'!$A$4:$T$4,0))*$I156</f>
        <v>0</v>
      </c>
      <c r="BQ156" s="22">
        <f>INDEX('Mapping waste'!$A$4:$T$352,MATCH($B156,'Mapping waste'!$B$4:$B$352,0),MATCH(BG$4,'Mapping waste'!$A$4:$T$4,0))*$I156</f>
        <v>0</v>
      </c>
      <c r="BR156" s="22">
        <f>INDEX('Mapping waste'!$A$4:$T$352,MATCH($B156,'Mapping waste'!$B$4:$B$352,0),MATCH(BH$4,'Mapping waste'!$A$4:$T$4,0))*$I156</f>
        <v>0</v>
      </c>
      <c r="BS156" s="22">
        <f>INDEX('Mapping waste'!$A$4:$T$352,MATCH($B156,'Mapping waste'!$B$4:$B$352,0),MATCH(BI$4,'Mapping waste'!$A$4:$T$4,0))*$I156</f>
        <v>0</v>
      </c>
      <c r="BT156" s="22">
        <f>INDEX('Mapping waste'!$A$4:$T$352,MATCH($B156,'Mapping waste'!$B$4:$B$352,0),MATCH(BJ$4,'Mapping waste'!$A$4:$T$4,0))*$J156</f>
        <v>0</v>
      </c>
      <c r="BU156" s="22">
        <f>INDEX('Mapping waste'!$A$4:$T$352,MATCH($B156,'Mapping waste'!$B$4:$B$352,0),MATCH(BK$4,'Mapping waste'!$A$4:$T$4,0))*$J156</f>
        <v>0</v>
      </c>
      <c r="BV156" s="22">
        <f>INDEX('Mapping waste'!$A$4:$T$352,MATCH($B156,'Mapping waste'!$B$4:$B$352,0),MATCH(BL$4,'Mapping waste'!$A$4:$T$4,0))*$J156</f>
        <v>26588</v>
      </c>
      <c r="BW156" s="22">
        <f>INDEX('Mapping waste'!$A$4:$T$352,MATCH($B156,'Mapping waste'!$B$4:$B$352,0),MATCH(BM$4,'Mapping waste'!$A$4:$T$4,0))*$J156</f>
        <v>0</v>
      </c>
      <c r="BX156" s="22">
        <f>INDEX('Mapping waste'!$A$4:$T$352,MATCH($B156,'Mapping waste'!$B$4:$B$352,0),MATCH(BN$4,'Mapping waste'!$A$4:$T$4,0))*$J156</f>
        <v>0</v>
      </c>
      <c r="BY156" s="22">
        <f>INDEX('Mapping waste'!$A$4:$T$352,MATCH($B156,'Mapping waste'!$B$4:$B$352,0),MATCH(BO$4,'Mapping waste'!$A$4:$T$4,0))*$J156</f>
        <v>0</v>
      </c>
      <c r="BZ156" s="22">
        <f>INDEX('Mapping waste'!$A$4:$T$352,MATCH($B156,'Mapping waste'!$B$4:$B$352,0),MATCH(BP$4,'Mapping waste'!$A$4:$T$4,0))*$J156</f>
        <v>0</v>
      </c>
      <c r="CA156" s="22">
        <f>INDEX('Mapping waste'!$A$4:$T$352,MATCH($B156,'Mapping waste'!$B$4:$B$352,0),MATCH(BQ$4,'Mapping waste'!$A$4:$T$4,0))*$J156</f>
        <v>0</v>
      </c>
      <c r="CB156" s="22">
        <f>INDEX('Mapping waste'!$A$4:$T$352,MATCH($B156,'Mapping waste'!$B$4:$B$352,0),MATCH(BR$4,'Mapping waste'!$A$4:$T$4,0))*$J156</f>
        <v>0</v>
      </c>
      <c r="CC156" s="22">
        <f>INDEX('Mapping waste'!$A$4:$T$352,MATCH($B156,'Mapping waste'!$B$4:$B$352,0),MATCH(BS$4,'Mapping waste'!$A$4:$T$4,0))*$J156</f>
        <v>0</v>
      </c>
      <c r="CD156" s="22">
        <f>INDEX('Mapping waste'!$A$4:$T$352,MATCH($B156,'Mapping waste'!$B$4:$B$352,0),MATCH(BT$4,'Mapping waste'!$A$4:$T$4,0))*$K156</f>
        <v>0</v>
      </c>
      <c r="CE156" s="22">
        <f>INDEX('Mapping waste'!$A$4:$T$352,MATCH($B156,'Mapping waste'!$B$4:$B$352,0),MATCH(BU$4,'Mapping waste'!$A$4:$T$4,0))*$K156</f>
        <v>0</v>
      </c>
      <c r="CF156" s="22">
        <f>INDEX('Mapping waste'!$A$4:$T$352,MATCH($B156,'Mapping waste'!$B$4:$B$352,0),MATCH(BV$4,'Mapping waste'!$A$4:$T$4,0))*$K156</f>
        <v>26737</v>
      </c>
      <c r="CG156" s="22">
        <f>INDEX('Mapping waste'!$A$4:$T$352,MATCH($B156,'Mapping waste'!$B$4:$B$352,0),MATCH(BW$4,'Mapping waste'!$A$4:$T$4,0))*$K156</f>
        <v>0</v>
      </c>
      <c r="CH156" s="22">
        <f>INDEX('Mapping waste'!$A$4:$T$352,MATCH($B156,'Mapping waste'!$B$4:$B$352,0),MATCH(BX$4,'Mapping waste'!$A$4:$T$4,0))*$K156</f>
        <v>0</v>
      </c>
      <c r="CI156" s="22">
        <f>INDEX('Mapping waste'!$A$4:$T$352,MATCH($B156,'Mapping waste'!$B$4:$B$352,0),MATCH(BY$4,'Mapping waste'!$A$4:$T$4,0))*$K156</f>
        <v>0</v>
      </c>
      <c r="CJ156" s="22">
        <f>INDEX('Mapping waste'!$A$4:$T$352,MATCH($B156,'Mapping waste'!$B$4:$B$352,0),MATCH(BZ$4,'Mapping waste'!$A$4:$T$4,0))*$K156</f>
        <v>0</v>
      </c>
      <c r="CK156" s="22">
        <f>INDEX('Mapping waste'!$A$4:$T$352,MATCH($B156,'Mapping waste'!$B$4:$B$352,0),MATCH(CA$4,'Mapping waste'!$A$4:$T$4,0))*$K156</f>
        <v>0</v>
      </c>
      <c r="CL156" s="22">
        <f>INDEX('Mapping waste'!$A$4:$T$352,MATCH($B156,'Mapping waste'!$B$4:$B$352,0),MATCH(CB$4,'Mapping waste'!$A$4:$T$4,0))*$K156</f>
        <v>0</v>
      </c>
      <c r="CM156" s="22">
        <f>INDEX('Mapping waste'!$A$4:$T$352,MATCH($B156,'Mapping waste'!$B$4:$B$352,0),MATCH(CC$4,'Mapping waste'!$A$4:$T$4,0))*$K156</f>
        <v>0</v>
      </c>
    </row>
    <row r="157" spans="1:91" x14ac:dyDescent="0.2">
      <c r="A157" s="21" t="s">
        <v>565</v>
      </c>
      <c r="B157" s="21" t="s">
        <v>566</v>
      </c>
      <c r="C157" s="21" t="s">
        <v>174</v>
      </c>
      <c r="D157" s="22">
        <f>INDEX('Households England'!S$5:S$374,MATCH('Mapping HH to population waste'!$B157,'Households England'!$B$5:$B$374,0))*1000</f>
        <v>30071</v>
      </c>
      <c r="E157" s="22">
        <f>INDEX('Households England'!T$5:T$374,MATCH('Mapping HH to population waste'!$B157,'Households England'!$B$5:$B$374,0))*1000</f>
        <v>30256</v>
      </c>
      <c r="F157" s="22">
        <f>INDEX('Households England'!U$5:U$374,MATCH('Mapping HH to population waste'!$B157,'Households England'!$B$5:$B$374,0))*1000</f>
        <v>30428</v>
      </c>
      <c r="G157" s="22">
        <f>INDEX('Households England'!V$5:V$374,MATCH('Mapping HH to population waste'!$B157,'Households England'!$B$5:$B$374,0))*1000</f>
        <v>30599</v>
      </c>
      <c r="H157" s="22">
        <f>INDEX('Households England'!W$5:W$374,MATCH('Mapping HH to population waste'!$B157,'Households England'!$B$5:$B$374,0))*1000</f>
        <v>30759</v>
      </c>
      <c r="I157" s="22">
        <f>INDEX('Households England'!X$5:X$374,MATCH('Mapping HH to population waste'!$B157,'Households England'!$B$5:$B$374,0))*1000</f>
        <v>30930</v>
      </c>
      <c r="J157" s="22">
        <f>INDEX('Households England'!Y$5:Y$374,MATCH('Mapping HH to population waste'!$B157,'Households England'!$B$5:$B$374,0))*1000</f>
        <v>31107</v>
      </c>
      <c r="K157" s="22">
        <f>INDEX('Households England'!Z$5:Z$374,MATCH('Mapping HH to population waste'!$B157,'Households England'!$B$5:$B$374,0))*1000</f>
        <v>31269</v>
      </c>
      <c r="L157" s="22">
        <f>INDEX('Mapping waste'!$A$4:$T$352,MATCH($B157,'Mapping waste'!$B$4:$B$352,0),MATCH(L$4,'Mapping waste'!$A$4:$T$4,0))*$D157</f>
        <v>0</v>
      </c>
      <c r="M157" s="22">
        <f>INDEX('Mapping waste'!$A$4:$T$352,MATCH($B157,'Mapping waste'!$B$4:$B$352,0),MATCH(M$4,'Mapping waste'!$A$4:$T$4,0))*$D157</f>
        <v>0</v>
      </c>
      <c r="N157" s="22">
        <f>INDEX('Mapping waste'!$A$4:$T$352,MATCH($B157,'Mapping waste'!$B$4:$B$352,0),MATCH(N$4,'Mapping waste'!$A$4:$T$4,0))*$D157</f>
        <v>30071</v>
      </c>
      <c r="O157" s="22">
        <f>INDEX('Mapping waste'!$A$4:$T$352,MATCH($B157,'Mapping waste'!$B$4:$B$352,0),MATCH(O$4,'Mapping waste'!$A$4:$T$4,0))*$D157</f>
        <v>0</v>
      </c>
      <c r="P157" s="22">
        <f>INDEX('Mapping waste'!$A$4:$T$352,MATCH($B157,'Mapping waste'!$B$4:$B$352,0),MATCH(P$4,'Mapping waste'!$A$4:$T$4,0))*$D157</f>
        <v>0</v>
      </c>
      <c r="Q157" s="22">
        <f>INDEX('Mapping waste'!$A$4:$T$352,MATCH($B157,'Mapping waste'!$B$4:$B$352,0),MATCH(Q$4,'Mapping waste'!$A$4:$T$4,0))*$D157</f>
        <v>0</v>
      </c>
      <c r="R157" s="22">
        <f>INDEX('Mapping waste'!$A$4:$T$352,MATCH($B157,'Mapping waste'!$B$4:$B$352,0),MATCH(R$4,'Mapping waste'!$A$4:$T$4,0))*$D157</f>
        <v>0</v>
      </c>
      <c r="S157" s="22">
        <f>INDEX('Mapping waste'!$A$4:$T$352,MATCH($B157,'Mapping waste'!$B$4:$B$352,0),MATCH(S$4,'Mapping waste'!$A$4:$T$4,0))*$D157</f>
        <v>0</v>
      </c>
      <c r="T157" s="22">
        <f>INDEX('Mapping waste'!$A$4:$T$352,MATCH($B157,'Mapping waste'!$B$4:$B$352,0),MATCH(T$4,'Mapping waste'!$A$4:$T$4,0))*$D157</f>
        <v>0</v>
      </c>
      <c r="U157" s="22">
        <f>INDEX('Mapping waste'!$A$4:$T$352,MATCH($B157,'Mapping waste'!$B$4:$B$352,0),MATCH(U$4,'Mapping waste'!$A$4:$T$4,0))*$D157</f>
        <v>0</v>
      </c>
      <c r="V157" s="22">
        <f>INDEX('Mapping waste'!$A$4:$T$352,MATCH($B157,'Mapping waste'!$B$4:$B$352,0),MATCH(V$4,'Mapping waste'!$A$4:$T$4,0))*$E157</f>
        <v>0</v>
      </c>
      <c r="W157" s="22">
        <f>INDEX('Mapping waste'!$A$4:$T$352,MATCH($B157,'Mapping waste'!$B$4:$B$352,0),MATCH(W$4,'Mapping waste'!$A$4:$T$4,0))*$E157</f>
        <v>0</v>
      </c>
      <c r="X157" s="22">
        <f>INDEX('Mapping waste'!$A$4:$T$352,MATCH($B157,'Mapping waste'!$B$4:$B$352,0),MATCH(X$4,'Mapping waste'!$A$4:$T$4,0))*$E157</f>
        <v>30256</v>
      </c>
      <c r="Y157" s="22">
        <f>INDEX('Mapping waste'!$A$4:$T$352,MATCH($B157,'Mapping waste'!$B$4:$B$352,0),MATCH(Y$4,'Mapping waste'!$A$4:$T$4,0))*$E157</f>
        <v>0</v>
      </c>
      <c r="Z157" s="22">
        <f>INDEX('Mapping waste'!$A$4:$T$352,MATCH($B157,'Mapping waste'!$B$4:$B$352,0),MATCH(Z$4,'Mapping waste'!$A$4:$T$4,0))*$E157</f>
        <v>0</v>
      </c>
      <c r="AA157" s="22">
        <f>INDEX('Mapping waste'!$A$4:$T$352,MATCH($B157,'Mapping waste'!$B$4:$B$352,0),MATCH(AA$4,'Mapping waste'!$A$4:$T$4,0))*$E157</f>
        <v>0</v>
      </c>
      <c r="AB157" s="22">
        <f>INDEX('Mapping waste'!$A$4:$T$352,MATCH($B157,'Mapping waste'!$B$4:$B$352,0),MATCH(AB$4,'Mapping waste'!$A$4:$T$4,0))*$E157</f>
        <v>0</v>
      </c>
      <c r="AC157" s="22">
        <f>INDEX('Mapping waste'!$A$4:$T$352,MATCH($B157,'Mapping waste'!$B$4:$B$352,0),MATCH(AC$4,'Mapping waste'!$A$4:$T$4,0))*$E157</f>
        <v>0</v>
      </c>
      <c r="AD157" s="22">
        <f>INDEX('Mapping waste'!$A$4:$T$352,MATCH($B157,'Mapping waste'!$B$4:$B$352,0),MATCH(AD$4,'Mapping waste'!$A$4:$T$4,0))*$E157</f>
        <v>0</v>
      </c>
      <c r="AE157" s="22">
        <f>INDEX('Mapping waste'!$A$4:$T$352,MATCH($B157,'Mapping waste'!$B$4:$B$352,0),MATCH(AE$4,'Mapping waste'!$A$4:$T$4,0))*$E157</f>
        <v>0</v>
      </c>
      <c r="AF157" s="22">
        <f>INDEX('Mapping waste'!$A$4:$T$352,MATCH($B157,'Mapping waste'!$B$4:$B$352,0),MATCH(V$4,'Mapping waste'!$A$4:$T$4,0))*$F157</f>
        <v>0</v>
      </c>
      <c r="AG157" s="22">
        <f>INDEX('Mapping waste'!$A$4:$T$352,MATCH($B157,'Mapping waste'!$B$4:$B$352,0),MATCH(W$4,'Mapping waste'!$A$4:$T$4,0))*$F157</f>
        <v>0</v>
      </c>
      <c r="AH157" s="22">
        <f>INDEX('Mapping waste'!$A$4:$T$352,MATCH($B157,'Mapping waste'!$B$4:$B$352,0),MATCH(X$4,'Mapping waste'!$A$4:$T$4,0))*$F157</f>
        <v>30428</v>
      </c>
      <c r="AI157" s="22">
        <f>INDEX('Mapping waste'!$A$4:$T$352,MATCH($B157,'Mapping waste'!$B$4:$B$352,0),MATCH(Y$4,'Mapping waste'!$A$4:$T$4,0))*$F157</f>
        <v>0</v>
      </c>
      <c r="AJ157" s="22">
        <f>INDEX('Mapping waste'!$A$4:$T$352,MATCH($B157,'Mapping waste'!$B$4:$B$352,0),MATCH(Z$4,'Mapping waste'!$A$4:$T$4,0))*$F157</f>
        <v>0</v>
      </c>
      <c r="AK157" s="22">
        <f>INDEX('Mapping waste'!$A$4:$T$352,MATCH($B157,'Mapping waste'!$B$4:$B$352,0),MATCH(AA$4,'Mapping waste'!$A$4:$T$4,0))*$F157</f>
        <v>0</v>
      </c>
      <c r="AL157" s="22">
        <f>INDEX('Mapping waste'!$A$4:$T$352,MATCH($B157,'Mapping waste'!$B$4:$B$352,0),MATCH(AB$4,'Mapping waste'!$A$4:$T$4,0))*$F157</f>
        <v>0</v>
      </c>
      <c r="AM157" s="22">
        <f>INDEX('Mapping waste'!$A$4:$T$352,MATCH($B157,'Mapping waste'!$B$4:$B$352,0),MATCH(AC$4,'Mapping waste'!$A$4:$T$4,0))*$F157</f>
        <v>0</v>
      </c>
      <c r="AN157" s="22">
        <f>INDEX('Mapping waste'!$A$4:$T$352,MATCH($B157,'Mapping waste'!$B$4:$B$352,0),MATCH(AD$4,'Mapping waste'!$A$4:$T$4,0))*$F157</f>
        <v>0</v>
      </c>
      <c r="AO157" s="22">
        <f>INDEX('Mapping waste'!$A$4:$T$352,MATCH($B157,'Mapping waste'!$B$4:$B$352,0),MATCH(AE$4,'Mapping waste'!$A$4:$T$4,0))*$F157</f>
        <v>0</v>
      </c>
      <c r="AP157" s="22">
        <f>INDEX('Mapping waste'!$A$4:$T$352,MATCH($B157,'Mapping waste'!$B$4:$B$352,0),MATCH(AF$4,'Mapping waste'!$A$4:$T$4,0))*$G157</f>
        <v>0</v>
      </c>
      <c r="AQ157" s="22">
        <f>INDEX('Mapping waste'!$A$4:$T$352,MATCH($B157,'Mapping waste'!$B$4:$B$352,0),MATCH(AG$4,'Mapping waste'!$A$4:$T$4,0))*$G157</f>
        <v>0</v>
      </c>
      <c r="AR157" s="22">
        <f>INDEX('Mapping waste'!$A$4:$T$352,MATCH($B157,'Mapping waste'!$B$4:$B$352,0),MATCH(AH$4,'Mapping waste'!$A$4:$T$4,0))*$G157</f>
        <v>30599</v>
      </c>
      <c r="AS157" s="22">
        <f>INDEX('Mapping waste'!$A$4:$T$352,MATCH($B157,'Mapping waste'!$B$4:$B$352,0),MATCH(AI$4,'Mapping waste'!$A$4:$T$4,0))*$G157</f>
        <v>0</v>
      </c>
      <c r="AT157" s="22">
        <f>INDEX('Mapping waste'!$A$4:$T$352,MATCH($B157,'Mapping waste'!$B$4:$B$352,0),MATCH(AJ$4,'Mapping waste'!$A$4:$T$4,0))*$G157</f>
        <v>0</v>
      </c>
      <c r="AU157" s="22">
        <f>INDEX('Mapping waste'!$A$4:$T$352,MATCH($B157,'Mapping waste'!$B$4:$B$352,0),MATCH(AK$4,'Mapping waste'!$A$4:$T$4,0))*$G157</f>
        <v>0</v>
      </c>
      <c r="AV157" s="22">
        <f>INDEX('Mapping waste'!$A$4:$T$352,MATCH($B157,'Mapping waste'!$B$4:$B$352,0),MATCH(AL$4,'Mapping waste'!$A$4:$T$4,0))*$G157</f>
        <v>0</v>
      </c>
      <c r="AW157" s="22">
        <f>INDEX('Mapping waste'!$A$4:$T$352,MATCH($B157,'Mapping waste'!$B$4:$B$352,0),MATCH(AM$4,'Mapping waste'!$A$4:$T$4,0))*$G157</f>
        <v>0</v>
      </c>
      <c r="AX157" s="22">
        <f>INDEX('Mapping waste'!$A$4:$T$352,MATCH($B157,'Mapping waste'!$B$4:$B$352,0),MATCH(AN$4,'Mapping waste'!$A$4:$T$4,0))*$G157</f>
        <v>0</v>
      </c>
      <c r="AY157" s="22">
        <f>INDEX('Mapping waste'!$A$4:$T$352,MATCH($B157,'Mapping waste'!$B$4:$B$352,0),MATCH(AO$4,'Mapping waste'!$A$4:$T$4,0))*$G157</f>
        <v>0</v>
      </c>
      <c r="AZ157" s="22">
        <f>INDEX('Mapping waste'!$A$4:$T$352,MATCH($B157,'Mapping waste'!$B$4:$B$352,0),MATCH(AP$4,'Mapping waste'!$A$4:$T$4,0))*$H157</f>
        <v>0</v>
      </c>
      <c r="BA157" s="22">
        <f>INDEX('Mapping waste'!$A$4:$T$352,MATCH($B157,'Mapping waste'!$B$4:$B$352,0),MATCH(AQ$4,'Mapping waste'!$A$4:$T$4,0))*$H157</f>
        <v>0</v>
      </c>
      <c r="BB157" s="22">
        <f>INDEX('Mapping waste'!$A$4:$T$352,MATCH($B157,'Mapping waste'!$B$4:$B$352,0),MATCH(AR$4,'Mapping waste'!$A$4:$T$4,0))*$H157</f>
        <v>30759</v>
      </c>
      <c r="BC157" s="22">
        <f>INDEX('Mapping waste'!$A$4:$T$352,MATCH($B157,'Mapping waste'!$B$4:$B$352,0),MATCH(AS$4,'Mapping waste'!$A$4:$T$4,0))*$H157</f>
        <v>0</v>
      </c>
      <c r="BD157" s="22">
        <f>INDEX('Mapping waste'!$A$4:$T$352,MATCH($B157,'Mapping waste'!$B$4:$B$352,0),MATCH(AT$4,'Mapping waste'!$A$4:$T$4,0))*$H157</f>
        <v>0</v>
      </c>
      <c r="BE157" s="22">
        <f>INDEX('Mapping waste'!$A$4:$T$352,MATCH($B157,'Mapping waste'!$B$4:$B$352,0),MATCH(AU$4,'Mapping waste'!$A$4:$T$4,0))*$H157</f>
        <v>0</v>
      </c>
      <c r="BF157" s="22">
        <f>INDEX('Mapping waste'!$A$4:$T$352,MATCH($B157,'Mapping waste'!$B$4:$B$352,0),MATCH(AV$4,'Mapping waste'!$A$4:$T$4,0))*$H157</f>
        <v>0</v>
      </c>
      <c r="BG157" s="22">
        <f>INDEX('Mapping waste'!$A$4:$T$352,MATCH($B157,'Mapping waste'!$B$4:$B$352,0),MATCH(AW$4,'Mapping waste'!$A$4:$T$4,0))*$H157</f>
        <v>0</v>
      </c>
      <c r="BH157" s="22">
        <f>INDEX('Mapping waste'!$A$4:$T$352,MATCH($B157,'Mapping waste'!$B$4:$B$352,0),MATCH(AX$4,'Mapping waste'!$A$4:$T$4,0))*$H157</f>
        <v>0</v>
      </c>
      <c r="BI157" s="22">
        <f>INDEX('Mapping waste'!$A$4:$T$352,MATCH($B157,'Mapping waste'!$B$4:$B$352,0),MATCH(AY$4,'Mapping waste'!$A$4:$T$4,0))*$H157</f>
        <v>0</v>
      </c>
      <c r="BJ157" s="22">
        <f>INDEX('Mapping waste'!$A$4:$T$352,MATCH($B157,'Mapping waste'!$B$4:$B$352,0),MATCH(AZ$4,'Mapping waste'!$A$4:$T$4,0))*$I157</f>
        <v>0</v>
      </c>
      <c r="BK157" s="22">
        <f>INDEX('Mapping waste'!$A$4:$T$352,MATCH($B157,'Mapping waste'!$B$4:$B$352,0),MATCH(BA$4,'Mapping waste'!$A$4:$T$4,0))*$I157</f>
        <v>0</v>
      </c>
      <c r="BL157" s="22">
        <f>INDEX('Mapping waste'!$A$4:$T$352,MATCH($B157,'Mapping waste'!$B$4:$B$352,0),MATCH(BB$4,'Mapping waste'!$A$4:$T$4,0))*$I157</f>
        <v>30930</v>
      </c>
      <c r="BM157" s="22">
        <f>INDEX('Mapping waste'!$A$4:$T$352,MATCH($B157,'Mapping waste'!$B$4:$B$352,0),MATCH(BC$4,'Mapping waste'!$A$4:$T$4,0))*$I157</f>
        <v>0</v>
      </c>
      <c r="BN157" s="22">
        <f>INDEX('Mapping waste'!$A$4:$T$352,MATCH($B157,'Mapping waste'!$B$4:$B$352,0),MATCH(BD$4,'Mapping waste'!$A$4:$T$4,0))*$I157</f>
        <v>0</v>
      </c>
      <c r="BO157" s="22">
        <f>INDEX('Mapping waste'!$A$4:$T$352,MATCH($B157,'Mapping waste'!$B$4:$B$352,0),MATCH(BE$4,'Mapping waste'!$A$4:$T$4,0))*$I157</f>
        <v>0</v>
      </c>
      <c r="BP157" s="22">
        <f>INDEX('Mapping waste'!$A$4:$T$352,MATCH($B157,'Mapping waste'!$B$4:$B$352,0),MATCH(BF$4,'Mapping waste'!$A$4:$T$4,0))*$I157</f>
        <v>0</v>
      </c>
      <c r="BQ157" s="22">
        <f>INDEX('Mapping waste'!$A$4:$T$352,MATCH($B157,'Mapping waste'!$B$4:$B$352,0),MATCH(BG$4,'Mapping waste'!$A$4:$T$4,0))*$I157</f>
        <v>0</v>
      </c>
      <c r="BR157" s="22">
        <f>INDEX('Mapping waste'!$A$4:$T$352,MATCH($B157,'Mapping waste'!$B$4:$B$352,0),MATCH(BH$4,'Mapping waste'!$A$4:$T$4,0))*$I157</f>
        <v>0</v>
      </c>
      <c r="BS157" s="22">
        <f>INDEX('Mapping waste'!$A$4:$T$352,MATCH($B157,'Mapping waste'!$B$4:$B$352,0),MATCH(BI$4,'Mapping waste'!$A$4:$T$4,0))*$I157</f>
        <v>0</v>
      </c>
      <c r="BT157" s="22">
        <f>INDEX('Mapping waste'!$A$4:$T$352,MATCH($B157,'Mapping waste'!$B$4:$B$352,0),MATCH(BJ$4,'Mapping waste'!$A$4:$T$4,0))*$J157</f>
        <v>0</v>
      </c>
      <c r="BU157" s="22">
        <f>INDEX('Mapping waste'!$A$4:$T$352,MATCH($B157,'Mapping waste'!$B$4:$B$352,0),MATCH(BK$4,'Mapping waste'!$A$4:$T$4,0))*$J157</f>
        <v>0</v>
      </c>
      <c r="BV157" s="22">
        <f>INDEX('Mapping waste'!$A$4:$T$352,MATCH($B157,'Mapping waste'!$B$4:$B$352,0),MATCH(BL$4,'Mapping waste'!$A$4:$T$4,0))*$J157</f>
        <v>31107</v>
      </c>
      <c r="BW157" s="22">
        <f>INDEX('Mapping waste'!$A$4:$T$352,MATCH($B157,'Mapping waste'!$B$4:$B$352,0),MATCH(BM$4,'Mapping waste'!$A$4:$T$4,0))*$J157</f>
        <v>0</v>
      </c>
      <c r="BX157" s="22">
        <f>INDEX('Mapping waste'!$A$4:$T$352,MATCH($B157,'Mapping waste'!$B$4:$B$352,0),MATCH(BN$4,'Mapping waste'!$A$4:$T$4,0))*$J157</f>
        <v>0</v>
      </c>
      <c r="BY157" s="22">
        <f>INDEX('Mapping waste'!$A$4:$T$352,MATCH($B157,'Mapping waste'!$B$4:$B$352,0),MATCH(BO$4,'Mapping waste'!$A$4:$T$4,0))*$J157</f>
        <v>0</v>
      </c>
      <c r="BZ157" s="22">
        <f>INDEX('Mapping waste'!$A$4:$T$352,MATCH($B157,'Mapping waste'!$B$4:$B$352,0),MATCH(BP$4,'Mapping waste'!$A$4:$T$4,0))*$J157</f>
        <v>0</v>
      </c>
      <c r="CA157" s="22">
        <f>INDEX('Mapping waste'!$A$4:$T$352,MATCH($B157,'Mapping waste'!$B$4:$B$352,0),MATCH(BQ$4,'Mapping waste'!$A$4:$T$4,0))*$J157</f>
        <v>0</v>
      </c>
      <c r="CB157" s="22">
        <f>INDEX('Mapping waste'!$A$4:$T$352,MATCH($B157,'Mapping waste'!$B$4:$B$352,0),MATCH(BR$4,'Mapping waste'!$A$4:$T$4,0))*$J157</f>
        <v>0</v>
      </c>
      <c r="CC157" s="22">
        <f>INDEX('Mapping waste'!$A$4:$T$352,MATCH($B157,'Mapping waste'!$B$4:$B$352,0),MATCH(BS$4,'Mapping waste'!$A$4:$T$4,0))*$J157</f>
        <v>0</v>
      </c>
      <c r="CD157" s="22">
        <f>INDEX('Mapping waste'!$A$4:$T$352,MATCH($B157,'Mapping waste'!$B$4:$B$352,0),MATCH(BT$4,'Mapping waste'!$A$4:$T$4,0))*$K157</f>
        <v>0</v>
      </c>
      <c r="CE157" s="22">
        <f>INDEX('Mapping waste'!$A$4:$T$352,MATCH($B157,'Mapping waste'!$B$4:$B$352,0),MATCH(BU$4,'Mapping waste'!$A$4:$T$4,0))*$K157</f>
        <v>0</v>
      </c>
      <c r="CF157" s="22">
        <f>INDEX('Mapping waste'!$A$4:$T$352,MATCH($B157,'Mapping waste'!$B$4:$B$352,0),MATCH(BV$4,'Mapping waste'!$A$4:$T$4,0))*$K157</f>
        <v>31269</v>
      </c>
      <c r="CG157" s="22">
        <f>INDEX('Mapping waste'!$A$4:$T$352,MATCH($B157,'Mapping waste'!$B$4:$B$352,0),MATCH(BW$4,'Mapping waste'!$A$4:$T$4,0))*$K157</f>
        <v>0</v>
      </c>
      <c r="CH157" s="22">
        <f>INDEX('Mapping waste'!$A$4:$T$352,MATCH($B157,'Mapping waste'!$B$4:$B$352,0),MATCH(BX$4,'Mapping waste'!$A$4:$T$4,0))*$K157</f>
        <v>0</v>
      </c>
      <c r="CI157" s="22">
        <f>INDEX('Mapping waste'!$A$4:$T$352,MATCH($B157,'Mapping waste'!$B$4:$B$352,0),MATCH(BY$4,'Mapping waste'!$A$4:$T$4,0))*$K157</f>
        <v>0</v>
      </c>
      <c r="CJ157" s="22">
        <f>INDEX('Mapping waste'!$A$4:$T$352,MATCH($B157,'Mapping waste'!$B$4:$B$352,0),MATCH(BZ$4,'Mapping waste'!$A$4:$T$4,0))*$K157</f>
        <v>0</v>
      </c>
      <c r="CK157" s="22">
        <f>INDEX('Mapping waste'!$A$4:$T$352,MATCH($B157,'Mapping waste'!$B$4:$B$352,0),MATCH(CA$4,'Mapping waste'!$A$4:$T$4,0))*$K157</f>
        <v>0</v>
      </c>
      <c r="CL157" s="22">
        <f>INDEX('Mapping waste'!$A$4:$T$352,MATCH($B157,'Mapping waste'!$B$4:$B$352,0),MATCH(CB$4,'Mapping waste'!$A$4:$T$4,0))*$K157</f>
        <v>0</v>
      </c>
      <c r="CM157" s="22">
        <f>INDEX('Mapping waste'!$A$4:$T$352,MATCH($B157,'Mapping waste'!$B$4:$B$352,0),MATCH(CC$4,'Mapping waste'!$A$4:$T$4,0))*$K157</f>
        <v>0</v>
      </c>
    </row>
    <row r="158" spans="1:91" x14ac:dyDescent="0.2">
      <c r="A158" s="21" t="s">
        <v>567</v>
      </c>
      <c r="B158" s="21" t="s">
        <v>568</v>
      </c>
      <c r="C158" s="21" t="s">
        <v>174</v>
      </c>
      <c r="D158" s="22">
        <f>INDEX('Households England'!S$5:S$374,MATCH('Mapping HH to population waste'!$B158,'Households England'!$B$5:$B$374,0))*1000</f>
        <v>47234</v>
      </c>
      <c r="E158" s="22">
        <f>INDEX('Households England'!T$5:T$374,MATCH('Mapping HH to population waste'!$B158,'Households England'!$B$5:$B$374,0))*1000</f>
        <v>47447</v>
      </c>
      <c r="F158" s="22">
        <f>INDEX('Households England'!U$5:U$374,MATCH('Mapping HH to population waste'!$B158,'Households England'!$B$5:$B$374,0))*1000</f>
        <v>47628</v>
      </c>
      <c r="G158" s="22">
        <f>INDEX('Households England'!V$5:V$374,MATCH('Mapping HH to population waste'!$B158,'Households England'!$B$5:$B$374,0))*1000</f>
        <v>47814</v>
      </c>
      <c r="H158" s="22">
        <f>INDEX('Households England'!W$5:W$374,MATCH('Mapping HH to population waste'!$B158,'Households England'!$B$5:$B$374,0))*1000</f>
        <v>47974</v>
      </c>
      <c r="I158" s="22">
        <f>INDEX('Households England'!X$5:X$374,MATCH('Mapping HH to population waste'!$B158,'Households England'!$B$5:$B$374,0))*1000</f>
        <v>48179</v>
      </c>
      <c r="J158" s="22">
        <f>INDEX('Households England'!Y$5:Y$374,MATCH('Mapping HH to population waste'!$B158,'Households England'!$B$5:$B$374,0))*1000</f>
        <v>48346</v>
      </c>
      <c r="K158" s="22">
        <f>INDEX('Households England'!Z$5:Z$374,MATCH('Mapping HH to population waste'!$B158,'Households England'!$B$5:$B$374,0))*1000</f>
        <v>48509</v>
      </c>
      <c r="L158" s="22">
        <f>INDEX('Mapping waste'!$A$4:$T$352,MATCH($B158,'Mapping waste'!$B$4:$B$352,0),MATCH(L$4,'Mapping waste'!$A$4:$T$4,0))*$D158</f>
        <v>0</v>
      </c>
      <c r="M158" s="22">
        <f>INDEX('Mapping waste'!$A$4:$T$352,MATCH($B158,'Mapping waste'!$B$4:$B$352,0),MATCH(M$4,'Mapping waste'!$A$4:$T$4,0))*$D158</f>
        <v>0</v>
      </c>
      <c r="N158" s="22">
        <f>INDEX('Mapping waste'!$A$4:$T$352,MATCH($B158,'Mapping waste'!$B$4:$B$352,0),MATCH(N$4,'Mapping waste'!$A$4:$T$4,0))*$D158</f>
        <v>47234</v>
      </c>
      <c r="O158" s="22">
        <f>INDEX('Mapping waste'!$A$4:$T$352,MATCH($B158,'Mapping waste'!$B$4:$B$352,0),MATCH(O$4,'Mapping waste'!$A$4:$T$4,0))*$D158</f>
        <v>0</v>
      </c>
      <c r="P158" s="22">
        <f>INDEX('Mapping waste'!$A$4:$T$352,MATCH($B158,'Mapping waste'!$B$4:$B$352,0),MATCH(P$4,'Mapping waste'!$A$4:$T$4,0))*$D158</f>
        <v>0</v>
      </c>
      <c r="Q158" s="22">
        <f>INDEX('Mapping waste'!$A$4:$T$352,MATCH($B158,'Mapping waste'!$B$4:$B$352,0),MATCH(Q$4,'Mapping waste'!$A$4:$T$4,0))*$D158</f>
        <v>0</v>
      </c>
      <c r="R158" s="22">
        <f>INDEX('Mapping waste'!$A$4:$T$352,MATCH($B158,'Mapping waste'!$B$4:$B$352,0),MATCH(R$4,'Mapping waste'!$A$4:$T$4,0))*$D158</f>
        <v>0</v>
      </c>
      <c r="S158" s="22">
        <f>INDEX('Mapping waste'!$A$4:$T$352,MATCH($B158,'Mapping waste'!$B$4:$B$352,0),MATCH(S$4,'Mapping waste'!$A$4:$T$4,0))*$D158</f>
        <v>0</v>
      </c>
      <c r="T158" s="22">
        <f>INDEX('Mapping waste'!$A$4:$T$352,MATCH($B158,'Mapping waste'!$B$4:$B$352,0),MATCH(T$4,'Mapping waste'!$A$4:$T$4,0))*$D158</f>
        <v>0</v>
      </c>
      <c r="U158" s="22">
        <f>INDEX('Mapping waste'!$A$4:$T$352,MATCH($B158,'Mapping waste'!$B$4:$B$352,0),MATCH(U$4,'Mapping waste'!$A$4:$T$4,0))*$D158</f>
        <v>0</v>
      </c>
      <c r="V158" s="22">
        <f>INDEX('Mapping waste'!$A$4:$T$352,MATCH($B158,'Mapping waste'!$B$4:$B$352,0),MATCH(V$4,'Mapping waste'!$A$4:$T$4,0))*$E158</f>
        <v>0</v>
      </c>
      <c r="W158" s="22">
        <f>INDEX('Mapping waste'!$A$4:$T$352,MATCH($B158,'Mapping waste'!$B$4:$B$352,0),MATCH(W$4,'Mapping waste'!$A$4:$T$4,0))*$E158</f>
        <v>0</v>
      </c>
      <c r="X158" s="22">
        <f>INDEX('Mapping waste'!$A$4:$T$352,MATCH($B158,'Mapping waste'!$B$4:$B$352,0),MATCH(X$4,'Mapping waste'!$A$4:$T$4,0))*$E158</f>
        <v>47447</v>
      </c>
      <c r="Y158" s="22">
        <f>INDEX('Mapping waste'!$A$4:$T$352,MATCH($B158,'Mapping waste'!$B$4:$B$352,0),MATCH(Y$4,'Mapping waste'!$A$4:$T$4,0))*$E158</f>
        <v>0</v>
      </c>
      <c r="Z158" s="22">
        <f>INDEX('Mapping waste'!$A$4:$T$352,MATCH($B158,'Mapping waste'!$B$4:$B$352,0),MATCH(Z$4,'Mapping waste'!$A$4:$T$4,0))*$E158</f>
        <v>0</v>
      </c>
      <c r="AA158" s="22">
        <f>INDEX('Mapping waste'!$A$4:$T$352,MATCH($B158,'Mapping waste'!$B$4:$B$352,0),MATCH(AA$4,'Mapping waste'!$A$4:$T$4,0))*$E158</f>
        <v>0</v>
      </c>
      <c r="AB158" s="22">
        <f>INDEX('Mapping waste'!$A$4:$T$352,MATCH($B158,'Mapping waste'!$B$4:$B$352,0),MATCH(AB$4,'Mapping waste'!$A$4:$T$4,0))*$E158</f>
        <v>0</v>
      </c>
      <c r="AC158" s="22">
        <f>INDEX('Mapping waste'!$A$4:$T$352,MATCH($B158,'Mapping waste'!$B$4:$B$352,0),MATCH(AC$4,'Mapping waste'!$A$4:$T$4,0))*$E158</f>
        <v>0</v>
      </c>
      <c r="AD158" s="22">
        <f>INDEX('Mapping waste'!$A$4:$T$352,MATCH($B158,'Mapping waste'!$B$4:$B$352,0),MATCH(AD$4,'Mapping waste'!$A$4:$T$4,0))*$E158</f>
        <v>0</v>
      </c>
      <c r="AE158" s="22">
        <f>INDEX('Mapping waste'!$A$4:$T$352,MATCH($B158,'Mapping waste'!$B$4:$B$352,0),MATCH(AE$4,'Mapping waste'!$A$4:$T$4,0))*$E158</f>
        <v>0</v>
      </c>
      <c r="AF158" s="22">
        <f>INDEX('Mapping waste'!$A$4:$T$352,MATCH($B158,'Mapping waste'!$B$4:$B$352,0),MATCH(V$4,'Mapping waste'!$A$4:$T$4,0))*$F158</f>
        <v>0</v>
      </c>
      <c r="AG158" s="22">
        <f>INDEX('Mapping waste'!$A$4:$T$352,MATCH($B158,'Mapping waste'!$B$4:$B$352,0),MATCH(W$4,'Mapping waste'!$A$4:$T$4,0))*$F158</f>
        <v>0</v>
      </c>
      <c r="AH158" s="22">
        <f>INDEX('Mapping waste'!$A$4:$T$352,MATCH($B158,'Mapping waste'!$B$4:$B$352,0),MATCH(X$4,'Mapping waste'!$A$4:$T$4,0))*$F158</f>
        <v>47628</v>
      </c>
      <c r="AI158" s="22">
        <f>INDEX('Mapping waste'!$A$4:$T$352,MATCH($B158,'Mapping waste'!$B$4:$B$352,0),MATCH(Y$4,'Mapping waste'!$A$4:$T$4,0))*$F158</f>
        <v>0</v>
      </c>
      <c r="AJ158" s="22">
        <f>INDEX('Mapping waste'!$A$4:$T$352,MATCH($B158,'Mapping waste'!$B$4:$B$352,0),MATCH(Z$4,'Mapping waste'!$A$4:$T$4,0))*$F158</f>
        <v>0</v>
      </c>
      <c r="AK158" s="22">
        <f>INDEX('Mapping waste'!$A$4:$T$352,MATCH($B158,'Mapping waste'!$B$4:$B$352,0),MATCH(AA$4,'Mapping waste'!$A$4:$T$4,0))*$F158</f>
        <v>0</v>
      </c>
      <c r="AL158" s="22">
        <f>INDEX('Mapping waste'!$A$4:$T$352,MATCH($B158,'Mapping waste'!$B$4:$B$352,0),MATCH(AB$4,'Mapping waste'!$A$4:$T$4,0))*$F158</f>
        <v>0</v>
      </c>
      <c r="AM158" s="22">
        <f>INDEX('Mapping waste'!$A$4:$T$352,MATCH($B158,'Mapping waste'!$B$4:$B$352,0),MATCH(AC$4,'Mapping waste'!$A$4:$T$4,0))*$F158</f>
        <v>0</v>
      </c>
      <c r="AN158" s="22">
        <f>INDEX('Mapping waste'!$A$4:$T$352,MATCH($B158,'Mapping waste'!$B$4:$B$352,0),MATCH(AD$4,'Mapping waste'!$A$4:$T$4,0))*$F158</f>
        <v>0</v>
      </c>
      <c r="AO158" s="22">
        <f>INDEX('Mapping waste'!$A$4:$T$352,MATCH($B158,'Mapping waste'!$B$4:$B$352,0),MATCH(AE$4,'Mapping waste'!$A$4:$T$4,0))*$F158</f>
        <v>0</v>
      </c>
      <c r="AP158" s="22">
        <f>INDEX('Mapping waste'!$A$4:$T$352,MATCH($B158,'Mapping waste'!$B$4:$B$352,0),MATCH(AF$4,'Mapping waste'!$A$4:$T$4,0))*$G158</f>
        <v>0</v>
      </c>
      <c r="AQ158" s="22">
        <f>INDEX('Mapping waste'!$A$4:$T$352,MATCH($B158,'Mapping waste'!$B$4:$B$352,0),MATCH(AG$4,'Mapping waste'!$A$4:$T$4,0))*$G158</f>
        <v>0</v>
      </c>
      <c r="AR158" s="22">
        <f>INDEX('Mapping waste'!$A$4:$T$352,MATCH($B158,'Mapping waste'!$B$4:$B$352,0),MATCH(AH$4,'Mapping waste'!$A$4:$T$4,0))*$G158</f>
        <v>47814</v>
      </c>
      <c r="AS158" s="22">
        <f>INDEX('Mapping waste'!$A$4:$T$352,MATCH($B158,'Mapping waste'!$B$4:$B$352,0),MATCH(AI$4,'Mapping waste'!$A$4:$T$4,0))*$G158</f>
        <v>0</v>
      </c>
      <c r="AT158" s="22">
        <f>INDEX('Mapping waste'!$A$4:$T$352,MATCH($B158,'Mapping waste'!$B$4:$B$352,0),MATCH(AJ$4,'Mapping waste'!$A$4:$T$4,0))*$G158</f>
        <v>0</v>
      </c>
      <c r="AU158" s="22">
        <f>INDEX('Mapping waste'!$A$4:$T$352,MATCH($B158,'Mapping waste'!$B$4:$B$352,0),MATCH(AK$4,'Mapping waste'!$A$4:$T$4,0))*$G158</f>
        <v>0</v>
      </c>
      <c r="AV158" s="22">
        <f>INDEX('Mapping waste'!$A$4:$T$352,MATCH($B158,'Mapping waste'!$B$4:$B$352,0),MATCH(AL$4,'Mapping waste'!$A$4:$T$4,0))*$G158</f>
        <v>0</v>
      </c>
      <c r="AW158" s="22">
        <f>INDEX('Mapping waste'!$A$4:$T$352,MATCH($B158,'Mapping waste'!$B$4:$B$352,0),MATCH(AM$4,'Mapping waste'!$A$4:$T$4,0))*$G158</f>
        <v>0</v>
      </c>
      <c r="AX158" s="22">
        <f>INDEX('Mapping waste'!$A$4:$T$352,MATCH($B158,'Mapping waste'!$B$4:$B$352,0),MATCH(AN$4,'Mapping waste'!$A$4:$T$4,0))*$G158</f>
        <v>0</v>
      </c>
      <c r="AY158" s="22">
        <f>INDEX('Mapping waste'!$A$4:$T$352,MATCH($B158,'Mapping waste'!$B$4:$B$352,0),MATCH(AO$4,'Mapping waste'!$A$4:$T$4,0))*$G158</f>
        <v>0</v>
      </c>
      <c r="AZ158" s="22">
        <f>INDEX('Mapping waste'!$A$4:$T$352,MATCH($B158,'Mapping waste'!$B$4:$B$352,0),MATCH(AP$4,'Mapping waste'!$A$4:$T$4,0))*$H158</f>
        <v>0</v>
      </c>
      <c r="BA158" s="22">
        <f>INDEX('Mapping waste'!$A$4:$T$352,MATCH($B158,'Mapping waste'!$B$4:$B$352,0),MATCH(AQ$4,'Mapping waste'!$A$4:$T$4,0))*$H158</f>
        <v>0</v>
      </c>
      <c r="BB158" s="22">
        <f>INDEX('Mapping waste'!$A$4:$T$352,MATCH($B158,'Mapping waste'!$B$4:$B$352,0),MATCH(AR$4,'Mapping waste'!$A$4:$T$4,0))*$H158</f>
        <v>47974</v>
      </c>
      <c r="BC158" s="22">
        <f>INDEX('Mapping waste'!$A$4:$T$352,MATCH($B158,'Mapping waste'!$B$4:$B$352,0),MATCH(AS$4,'Mapping waste'!$A$4:$T$4,0))*$H158</f>
        <v>0</v>
      </c>
      <c r="BD158" s="22">
        <f>INDEX('Mapping waste'!$A$4:$T$352,MATCH($B158,'Mapping waste'!$B$4:$B$352,0),MATCH(AT$4,'Mapping waste'!$A$4:$T$4,0))*$H158</f>
        <v>0</v>
      </c>
      <c r="BE158" s="22">
        <f>INDEX('Mapping waste'!$A$4:$T$352,MATCH($B158,'Mapping waste'!$B$4:$B$352,0),MATCH(AU$4,'Mapping waste'!$A$4:$T$4,0))*$H158</f>
        <v>0</v>
      </c>
      <c r="BF158" s="22">
        <f>INDEX('Mapping waste'!$A$4:$T$352,MATCH($B158,'Mapping waste'!$B$4:$B$352,0),MATCH(AV$4,'Mapping waste'!$A$4:$T$4,0))*$H158</f>
        <v>0</v>
      </c>
      <c r="BG158" s="22">
        <f>INDEX('Mapping waste'!$A$4:$T$352,MATCH($B158,'Mapping waste'!$B$4:$B$352,0),MATCH(AW$4,'Mapping waste'!$A$4:$T$4,0))*$H158</f>
        <v>0</v>
      </c>
      <c r="BH158" s="22">
        <f>INDEX('Mapping waste'!$A$4:$T$352,MATCH($B158,'Mapping waste'!$B$4:$B$352,0),MATCH(AX$4,'Mapping waste'!$A$4:$T$4,0))*$H158</f>
        <v>0</v>
      </c>
      <c r="BI158" s="22">
        <f>INDEX('Mapping waste'!$A$4:$T$352,MATCH($B158,'Mapping waste'!$B$4:$B$352,0),MATCH(AY$4,'Mapping waste'!$A$4:$T$4,0))*$H158</f>
        <v>0</v>
      </c>
      <c r="BJ158" s="22">
        <f>INDEX('Mapping waste'!$A$4:$T$352,MATCH($B158,'Mapping waste'!$B$4:$B$352,0),MATCH(AZ$4,'Mapping waste'!$A$4:$T$4,0))*$I158</f>
        <v>0</v>
      </c>
      <c r="BK158" s="22">
        <f>INDEX('Mapping waste'!$A$4:$T$352,MATCH($B158,'Mapping waste'!$B$4:$B$352,0),MATCH(BA$4,'Mapping waste'!$A$4:$T$4,0))*$I158</f>
        <v>0</v>
      </c>
      <c r="BL158" s="22">
        <f>INDEX('Mapping waste'!$A$4:$T$352,MATCH($B158,'Mapping waste'!$B$4:$B$352,0),MATCH(BB$4,'Mapping waste'!$A$4:$T$4,0))*$I158</f>
        <v>48179</v>
      </c>
      <c r="BM158" s="22">
        <f>INDEX('Mapping waste'!$A$4:$T$352,MATCH($B158,'Mapping waste'!$B$4:$B$352,0),MATCH(BC$4,'Mapping waste'!$A$4:$T$4,0))*$I158</f>
        <v>0</v>
      </c>
      <c r="BN158" s="22">
        <f>INDEX('Mapping waste'!$A$4:$T$352,MATCH($B158,'Mapping waste'!$B$4:$B$352,0),MATCH(BD$4,'Mapping waste'!$A$4:$T$4,0))*$I158</f>
        <v>0</v>
      </c>
      <c r="BO158" s="22">
        <f>INDEX('Mapping waste'!$A$4:$T$352,MATCH($B158,'Mapping waste'!$B$4:$B$352,0),MATCH(BE$4,'Mapping waste'!$A$4:$T$4,0))*$I158</f>
        <v>0</v>
      </c>
      <c r="BP158" s="22">
        <f>INDEX('Mapping waste'!$A$4:$T$352,MATCH($B158,'Mapping waste'!$B$4:$B$352,0),MATCH(BF$4,'Mapping waste'!$A$4:$T$4,0))*$I158</f>
        <v>0</v>
      </c>
      <c r="BQ158" s="22">
        <f>INDEX('Mapping waste'!$A$4:$T$352,MATCH($B158,'Mapping waste'!$B$4:$B$352,0),MATCH(BG$4,'Mapping waste'!$A$4:$T$4,0))*$I158</f>
        <v>0</v>
      </c>
      <c r="BR158" s="22">
        <f>INDEX('Mapping waste'!$A$4:$T$352,MATCH($B158,'Mapping waste'!$B$4:$B$352,0),MATCH(BH$4,'Mapping waste'!$A$4:$T$4,0))*$I158</f>
        <v>0</v>
      </c>
      <c r="BS158" s="22">
        <f>INDEX('Mapping waste'!$A$4:$T$352,MATCH($B158,'Mapping waste'!$B$4:$B$352,0),MATCH(BI$4,'Mapping waste'!$A$4:$T$4,0))*$I158</f>
        <v>0</v>
      </c>
      <c r="BT158" s="22">
        <f>INDEX('Mapping waste'!$A$4:$T$352,MATCH($B158,'Mapping waste'!$B$4:$B$352,0),MATCH(BJ$4,'Mapping waste'!$A$4:$T$4,0))*$J158</f>
        <v>0</v>
      </c>
      <c r="BU158" s="22">
        <f>INDEX('Mapping waste'!$A$4:$T$352,MATCH($B158,'Mapping waste'!$B$4:$B$352,0),MATCH(BK$4,'Mapping waste'!$A$4:$T$4,0))*$J158</f>
        <v>0</v>
      </c>
      <c r="BV158" s="22">
        <f>INDEX('Mapping waste'!$A$4:$T$352,MATCH($B158,'Mapping waste'!$B$4:$B$352,0),MATCH(BL$4,'Mapping waste'!$A$4:$T$4,0))*$J158</f>
        <v>48346</v>
      </c>
      <c r="BW158" s="22">
        <f>INDEX('Mapping waste'!$A$4:$T$352,MATCH($B158,'Mapping waste'!$B$4:$B$352,0),MATCH(BM$4,'Mapping waste'!$A$4:$T$4,0))*$J158</f>
        <v>0</v>
      </c>
      <c r="BX158" s="22">
        <f>INDEX('Mapping waste'!$A$4:$T$352,MATCH($B158,'Mapping waste'!$B$4:$B$352,0),MATCH(BN$4,'Mapping waste'!$A$4:$T$4,0))*$J158</f>
        <v>0</v>
      </c>
      <c r="BY158" s="22">
        <f>INDEX('Mapping waste'!$A$4:$T$352,MATCH($B158,'Mapping waste'!$B$4:$B$352,0),MATCH(BO$4,'Mapping waste'!$A$4:$T$4,0))*$J158</f>
        <v>0</v>
      </c>
      <c r="BZ158" s="22">
        <f>INDEX('Mapping waste'!$A$4:$T$352,MATCH($B158,'Mapping waste'!$B$4:$B$352,0),MATCH(BP$4,'Mapping waste'!$A$4:$T$4,0))*$J158</f>
        <v>0</v>
      </c>
      <c r="CA158" s="22">
        <f>INDEX('Mapping waste'!$A$4:$T$352,MATCH($B158,'Mapping waste'!$B$4:$B$352,0),MATCH(BQ$4,'Mapping waste'!$A$4:$T$4,0))*$J158</f>
        <v>0</v>
      </c>
      <c r="CB158" s="22">
        <f>INDEX('Mapping waste'!$A$4:$T$352,MATCH($B158,'Mapping waste'!$B$4:$B$352,0),MATCH(BR$4,'Mapping waste'!$A$4:$T$4,0))*$J158</f>
        <v>0</v>
      </c>
      <c r="CC158" s="22">
        <f>INDEX('Mapping waste'!$A$4:$T$352,MATCH($B158,'Mapping waste'!$B$4:$B$352,0),MATCH(BS$4,'Mapping waste'!$A$4:$T$4,0))*$J158</f>
        <v>0</v>
      </c>
      <c r="CD158" s="22">
        <f>INDEX('Mapping waste'!$A$4:$T$352,MATCH($B158,'Mapping waste'!$B$4:$B$352,0),MATCH(BT$4,'Mapping waste'!$A$4:$T$4,0))*$K158</f>
        <v>0</v>
      </c>
      <c r="CE158" s="22">
        <f>INDEX('Mapping waste'!$A$4:$T$352,MATCH($B158,'Mapping waste'!$B$4:$B$352,0),MATCH(BU$4,'Mapping waste'!$A$4:$T$4,0))*$K158</f>
        <v>0</v>
      </c>
      <c r="CF158" s="22">
        <f>INDEX('Mapping waste'!$A$4:$T$352,MATCH($B158,'Mapping waste'!$B$4:$B$352,0),MATCH(BV$4,'Mapping waste'!$A$4:$T$4,0))*$K158</f>
        <v>48509</v>
      </c>
      <c r="CG158" s="22">
        <f>INDEX('Mapping waste'!$A$4:$T$352,MATCH($B158,'Mapping waste'!$B$4:$B$352,0),MATCH(BW$4,'Mapping waste'!$A$4:$T$4,0))*$K158</f>
        <v>0</v>
      </c>
      <c r="CH158" s="22">
        <f>INDEX('Mapping waste'!$A$4:$T$352,MATCH($B158,'Mapping waste'!$B$4:$B$352,0),MATCH(BX$4,'Mapping waste'!$A$4:$T$4,0))*$K158</f>
        <v>0</v>
      </c>
      <c r="CI158" s="22">
        <f>INDEX('Mapping waste'!$A$4:$T$352,MATCH($B158,'Mapping waste'!$B$4:$B$352,0),MATCH(BY$4,'Mapping waste'!$A$4:$T$4,0))*$K158</f>
        <v>0</v>
      </c>
      <c r="CJ158" s="22">
        <f>INDEX('Mapping waste'!$A$4:$T$352,MATCH($B158,'Mapping waste'!$B$4:$B$352,0),MATCH(BZ$4,'Mapping waste'!$A$4:$T$4,0))*$K158</f>
        <v>0</v>
      </c>
      <c r="CK158" s="22">
        <f>INDEX('Mapping waste'!$A$4:$T$352,MATCH($B158,'Mapping waste'!$B$4:$B$352,0),MATCH(CA$4,'Mapping waste'!$A$4:$T$4,0))*$K158</f>
        <v>0</v>
      </c>
      <c r="CL158" s="22">
        <f>INDEX('Mapping waste'!$A$4:$T$352,MATCH($B158,'Mapping waste'!$B$4:$B$352,0),MATCH(CB$4,'Mapping waste'!$A$4:$T$4,0))*$K158</f>
        <v>0</v>
      </c>
      <c r="CM158" s="22">
        <f>INDEX('Mapping waste'!$A$4:$T$352,MATCH($B158,'Mapping waste'!$B$4:$B$352,0),MATCH(CC$4,'Mapping waste'!$A$4:$T$4,0))*$K158</f>
        <v>0</v>
      </c>
    </row>
    <row r="159" spans="1:91" x14ac:dyDescent="0.2">
      <c r="A159" s="21" t="s">
        <v>569</v>
      </c>
      <c r="B159" s="21" t="s">
        <v>570</v>
      </c>
      <c r="C159" s="21" t="s">
        <v>174</v>
      </c>
      <c r="D159" s="22">
        <f>INDEX('Households England'!S$5:S$374,MATCH('Mapping HH to population waste'!$B159,'Households England'!$B$5:$B$374,0))*1000</f>
        <v>46404</v>
      </c>
      <c r="E159" s="22">
        <f>INDEX('Households England'!T$5:T$374,MATCH('Mapping HH to population waste'!$B159,'Households England'!$B$5:$B$374,0))*1000</f>
        <v>46527</v>
      </c>
      <c r="F159" s="22">
        <f>INDEX('Households England'!U$5:U$374,MATCH('Mapping HH to population waste'!$B159,'Households England'!$B$5:$B$374,0))*1000</f>
        <v>46618</v>
      </c>
      <c r="G159" s="22">
        <f>INDEX('Households England'!V$5:V$374,MATCH('Mapping HH to population waste'!$B159,'Households England'!$B$5:$B$374,0))*1000</f>
        <v>46721</v>
      </c>
      <c r="H159" s="22">
        <f>INDEX('Households England'!W$5:W$374,MATCH('Mapping HH to population waste'!$B159,'Households England'!$B$5:$B$374,0))*1000</f>
        <v>46798</v>
      </c>
      <c r="I159" s="22">
        <f>INDEX('Households England'!X$5:X$374,MATCH('Mapping HH to population waste'!$B159,'Households England'!$B$5:$B$374,0))*1000</f>
        <v>46965</v>
      </c>
      <c r="J159" s="22">
        <f>INDEX('Households England'!Y$5:Y$374,MATCH('Mapping HH to population waste'!$B159,'Households England'!$B$5:$B$374,0))*1000</f>
        <v>47099</v>
      </c>
      <c r="K159" s="22">
        <f>INDEX('Households England'!Z$5:Z$374,MATCH('Mapping HH to population waste'!$B159,'Households England'!$B$5:$B$374,0))*1000</f>
        <v>47218</v>
      </c>
      <c r="L159" s="22">
        <f>INDEX('Mapping waste'!$A$4:$T$352,MATCH($B159,'Mapping waste'!$B$4:$B$352,0),MATCH(L$4,'Mapping waste'!$A$4:$T$4,0))*$D159</f>
        <v>0</v>
      </c>
      <c r="M159" s="22">
        <f>INDEX('Mapping waste'!$A$4:$T$352,MATCH($B159,'Mapping waste'!$B$4:$B$352,0),MATCH(M$4,'Mapping waste'!$A$4:$T$4,0))*$D159</f>
        <v>0</v>
      </c>
      <c r="N159" s="22">
        <f>INDEX('Mapping waste'!$A$4:$T$352,MATCH($B159,'Mapping waste'!$B$4:$B$352,0),MATCH(N$4,'Mapping waste'!$A$4:$T$4,0))*$D159</f>
        <v>46404</v>
      </c>
      <c r="O159" s="22">
        <f>INDEX('Mapping waste'!$A$4:$T$352,MATCH($B159,'Mapping waste'!$B$4:$B$352,0),MATCH(O$4,'Mapping waste'!$A$4:$T$4,0))*$D159</f>
        <v>0</v>
      </c>
      <c r="P159" s="22">
        <f>INDEX('Mapping waste'!$A$4:$T$352,MATCH($B159,'Mapping waste'!$B$4:$B$352,0),MATCH(P$4,'Mapping waste'!$A$4:$T$4,0))*$D159</f>
        <v>0</v>
      </c>
      <c r="Q159" s="22">
        <f>INDEX('Mapping waste'!$A$4:$T$352,MATCH($B159,'Mapping waste'!$B$4:$B$352,0),MATCH(Q$4,'Mapping waste'!$A$4:$T$4,0))*$D159</f>
        <v>0</v>
      </c>
      <c r="R159" s="22">
        <f>INDEX('Mapping waste'!$A$4:$T$352,MATCH($B159,'Mapping waste'!$B$4:$B$352,0),MATCH(R$4,'Mapping waste'!$A$4:$T$4,0))*$D159</f>
        <v>0</v>
      </c>
      <c r="S159" s="22">
        <f>INDEX('Mapping waste'!$A$4:$T$352,MATCH($B159,'Mapping waste'!$B$4:$B$352,0),MATCH(S$4,'Mapping waste'!$A$4:$T$4,0))*$D159</f>
        <v>0</v>
      </c>
      <c r="T159" s="22">
        <f>INDEX('Mapping waste'!$A$4:$T$352,MATCH($B159,'Mapping waste'!$B$4:$B$352,0),MATCH(T$4,'Mapping waste'!$A$4:$T$4,0))*$D159</f>
        <v>0</v>
      </c>
      <c r="U159" s="22">
        <f>INDEX('Mapping waste'!$A$4:$T$352,MATCH($B159,'Mapping waste'!$B$4:$B$352,0),MATCH(U$4,'Mapping waste'!$A$4:$T$4,0))*$D159</f>
        <v>0</v>
      </c>
      <c r="V159" s="22">
        <f>INDEX('Mapping waste'!$A$4:$T$352,MATCH($B159,'Mapping waste'!$B$4:$B$352,0),MATCH(V$4,'Mapping waste'!$A$4:$T$4,0))*$E159</f>
        <v>0</v>
      </c>
      <c r="W159" s="22">
        <f>INDEX('Mapping waste'!$A$4:$T$352,MATCH($B159,'Mapping waste'!$B$4:$B$352,0),MATCH(W$4,'Mapping waste'!$A$4:$T$4,0))*$E159</f>
        <v>0</v>
      </c>
      <c r="X159" s="22">
        <f>INDEX('Mapping waste'!$A$4:$T$352,MATCH($B159,'Mapping waste'!$B$4:$B$352,0),MATCH(X$4,'Mapping waste'!$A$4:$T$4,0))*$E159</f>
        <v>46527</v>
      </c>
      <c r="Y159" s="22">
        <f>INDEX('Mapping waste'!$A$4:$T$352,MATCH($B159,'Mapping waste'!$B$4:$B$352,0),MATCH(Y$4,'Mapping waste'!$A$4:$T$4,0))*$E159</f>
        <v>0</v>
      </c>
      <c r="Z159" s="22">
        <f>INDEX('Mapping waste'!$A$4:$T$352,MATCH($B159,'Mapping waste'!$B$4:$B$352,0),MATCH(Z$4,'Mapping waste'!$A$4:$T$4,0))*$E159</f>
        <v>0</v>
      </c>
      <c r="AA159" s="22">
        <f>INDEX('Mapping waste'!$A$4:$T$352,MATCH($B159,'Mapping waste'!$B$4:$B$352,0),MATCH(AA$4,'Mapping waste'!$A$4:$T$4,0))*$E159</f>
        <v>0</v>
      </c>
      <c r="AB159" s="22">
        <f>INDEX('Mapping waste'!$A$4:$T$352,MATCH($B159,'Mapping waste'!$B$4:$B$352,0),MATCH(AB$4,'Mapping waste'!$A$4:$T$4,0))*$E159</f>
        <v>0</v>
      </c>
      <c r="AC159" s="22">
        <f>INDEX('Mapping waste'!$A$4:$T$352,MATCH($B159,'Mapping waste'!$B$4:$B$352,0),MATCH(AC$4,'Mapping waste'!$A$4:$T$4,0))*$E159</f>
        <v>0</v>
      </c>
      <c r="AD159" s="22">
        <f>INDEX('Mapping waste'!$A$4:$T$352,MATCH($B159,'Mapping waste'!$B$4:$B$352,0),MATCH(AD$4,'Mapping waste'!$A$4:$T$4,0))*$E159</f>
        <v>0</v>
      </c>
      <c r="AE159" s="22">
        <f>INDEX('Mapping waste'!$A$4:$T$352,MATCH($B159,'Mapping waste'!$B$4:$B$352,0),MATCH(AE$4,'Mapping waste'!$A$4:$T$4,0))*$E159</f>
        <v>0</v>
      </c>
      <c r="AF159" s="22">
        <f>INDEX('Mapping waste'!$A$4:$T$352,MATCH($B159,'Mapping waste'!$B$4:$B$352,0),MATCH(V$4,'Mapping waste'!$A$4:$T$4,0))*$F159</f>
        <v>0</v>
      </c>
      <c r="AG159" s="22">
        <f>INDEX('Mapping waste'!$A$4:$T$352,MATCH($B159,'Mapping waste'!$B$4:$B$352,0),MATCH(W$4,'Mapping waste'!$A$4:$T$4,0))*$F159</f>
        <v>0</v>
      </c>
      <c r="AH159" s="22">
        <f>INDEX('Mapping waste'!$A$4:$T$352,MATCH($B159,'Mapping waste'!$B$4:$B$352,0),MATCH(X$4,'Mapping waste'!$A$4:$T$4,0))*$F159</f>
        <v>46618</v>
      </c>
      <c r="AI159" s="22">
        <f>INDEX('Mapping waste'!$A$4:$T$352,MATCH($B159,'Mapping waste'!$B$4:$B$352,0),MATCH(Y$4,'Mapping waste'!$A$4:$T$4,0))*$F159</f>
        <v>0</v>
      </c>
      <c r="AJ159" s="22">
        <f>INDEX('Mapping waste'!$A$4:$T$352,MATCH($B159,'Mapping waste'!$B$4:$B$352,0),MATCH(Z$4,'Mapping waste'!$A$4:$T$4,0))*$F159</f>
        <v>0</v>
      </c>
      <c r="AK159" s="22">
        <f>INDEX('Mapping waste'!$A$4:$T$352,MATCH($B159,'Mapping waste'!$B$4:$B$352,0),MATCH(AA$4,'Mapping waste'!$A$4:$T$4,0))*$F159</f>
        <v>0</v>
      </c>
      <c r="AL159" s="22">
        <f>INDEX('Mapping waste'!$A$4:$T$352,MATCH($B159,'Mapping waste'!$B$4:$B$352,0),MATCH(AB$4,'Mapping waste'!$A$4:$T$4,0))*$F159</f>
        <v>0</v>
      </c>
      <c r="AM159" s="22">
        <f>INDEX('Mapping waste'!$A$4:$T$352,MATCH($B159,'Mapping waste'!$B$4:$B$352,0),MATCH(AC$4,'Mapping waste'!$A$4:$T$4,0))*$F159</f>
        <v>0</v>
      </c>
      <c r="AN159" s="22">
        <f>INDEX('Mapping waste'!$A$4:$T$352,MATCH($B159,'Mapping waste'!$B$4:$B$352,0),MATCH(AD$4,'Mapping waste'!$A$4:$T$4,0))*$F159</f>
        <v>0</v>
      </c>
      <c r="AO159" s="22">
        <f>INDEX('Mapping waste'!$A$4:$T$352,MATCH($B159,'Mapping waste'!$B$4:$B$352,0),MATCH(AE$4,'Mapping waste'!$A$4:$T$4,0))*$F159</f>
        <v>0</v>
      </c>
      <c r="AP159" s="22">
        <f>INDEX('Mapping waste'!$A$4:$T$352,MATCH($B159,'Mapping waste'!$B$4:$B$352,0),MATCH(AF$4,'Mapping waste'!$A$4:$T$4,0))*$G159</f>
        <v>0</v>
      </c>
      <c r="AQ159" s="22">
        <f>INDEX('Mapping waste'!$A$4:$T$352,MATCH($B159,'Mapping waste'!$B$4:$B$352,0),MATCH(AG$4,'Mapping waste'!$A$4:$T$4,0))*$G159</f>
        <v>0</v>
      </c>
      <c r="AR159" s="22">
        <f>INDEX('Mapping waste'!$A$4:$T$352,MATCH($B159,'Mapping waste'!$B$4:$B$352,0),MATCH(AH$4,'Mapping waste'!$A$4:$T$4,0))*$G159</f>
        <v>46721</v>
      </c>
      <c r="AS159" s="22">
        <f>INDEX('Mapping waste'!$A$4:$T$352,MATCH($B159,'Mapping waste'!$B$4:$B$352,0),MATCH(AI$4,'Mapping waste'!$A$4:$T$4,0))*$G159</f>
        <v>0</v>
      </c>
      <c r="AT159" s="22">
        <f>INDEX('Mapping waste'!$A$4:$T$352,MATCH($B159,'Mapping waste'!$B$4:$B$352,0),MATCH(AJ$4,'Mapping waste'!$A$4:$T$4,0))*$G159</f>
        <v>0</v>
      </c>
      <c r="AU159" s="22">
        <f>INDEX('Mapping waste'!$A$4:$T$352,MATCH($B159,'Mapping waste'!$B$4:$B$352,0),MATCH(AK$4,'Mapping waste'!$A$4:$T$4,0))*$G159</f>
        <v>0</v>
      </c>
      <c r="AV159" s="22">
        <f>INDEX('Mapping waste'!$A$4:$T$352,MATCH($B159,'Mapping waste'!$B$4:$B$352,0),MATCH(AL$4,'Mapping waste'!$A$4:$T$4,0))*$G159</f>
        <v>0</v>
      </c>
      <c r="AW159" s="22">
        <f>INDEX('Mapping waste'!$A$4:$T$352,MATCH($B159,'Mapping waste'!$B$4:$B$352,0),MATCH(AM$4,'Mapping waste'!$A$4:$T$4,0))*$G159</f>
        <v>0</v>
      </c>
      <c r="AX159" s="22">
        <f>INDEX('Mapping waste'!$A$4:$T$352,MATCH($B159,'Mapping waste'!$B$4:$B$352,0),MATCH(AN$4,'Mapping waste'!$A$4:$T$4,0))*$G159</f>
        <v>0</v>
      </c>
      <c r="AY159" s="22">
        <f>INDEX('Mapping waste'!$A$4:$T$352,MATCH($B159,'Mapping waste'!$B$4:$B$352,0),MATCH(AO$4,'Mapping waste'!$A$4:$T$4,0))*$G159</f>
        <v>0</v>
      </c>
      <c r="AZ159" s="22">
        <f>INDEX('Mapping waste'!$A$4:$T$352,MATCH($B159,'Mapping waste'!$B$4:$B$352,0),MATCH(AP$4,'Mapping waste'!$A$4:$T$4,0))*$H159</f>
        <v>0</v>
      </c>
      <c r="BA159" s="22">
        <f>INDEX('Mapping waste'!$A$4:$T$352,MATCH($B159,'Mapping waste'!$B$4:$B$352,0),MATCH(AQ$4,'Mapping waste'!$A$4:$T$4,0))*$H159</f>
        <v>0</v>
      </c>
      <c r="BB159" s="22">
        <f>INDEX('Mapping waste'!$A$4:$T$352,MATCH($B159,'Mapping waste'!$B$4:$B$352,0),MATCH(AR$4,'Mapping waste'!$A$4:$T$4,0))*$H159</f>
        <v>46798</v>
      </c>
      <c r="BC159" s="22">
        <f>INDEX('Mapping waste'!$A$4:$T$352,MATCH($B159,'Mapping waste'!$B$4:$B$352,0),MATCH(AS$4,'Mapping waste'!$A$4:$T$4,0))*$H159</f>
        <v>0</v>
      </c>
      <c r="BD159" s="22">
        <f>INDEX('Mapping waste'!$A$4:$T$352,MATCH($B159,'Mapping waste'!$B$4:$B$352,0),MATCH(AT$4,'Mapping waste'!$A$4:$T$4,0))*$H159</f>
        <v>0</v>
      </c>
      <c r="BE159" s="22">
        <f>INDEX('Mapping waste'!$A$4:$T$352,MATCH($B159,'Mapping waste'!$B$4:$B$352,0),MATCH(AU$4,'Mapping waste'!$A$4:$T$4,0))*$H159</f>
        <v>0</v>
      </c>
      <c r="BF159" s="22">
        <f>INDEX('Mapping waste'!$A$4:$T$352,MATCH($B159,'Mapping waste'!$B$4:$B$352,0),MATCH(AV$4,'Mapping waste'!$A$4:$T$4,0))*$H159</f>
        <v>0</v>
      </c>
      <c r="BG159" s="22">
        <f>INDEX('Mapping waste'!$A$4:$T$352,MATCH($B159,'Mapping waste'!$B$4:$B$352,0),MATCH(AW$4,'Mapping waste'!$A$4:$T$4,0))*$H159</f>
        <v>0</v>
      </c>
      <c r="BH159" s="22">
        <f>INDEX('Mapping waste'!$A$4:$T$352,MATCH($B159,'Mapping waste'!$B$4:$B$352,0),MATCH(AX$4,'Mapping waste'!$A$4:$T$4,0))*$H159</f>
        <v>0</v>
      </c>
      <c r="BI159" s="22">
        <f>INDEX('Mapping waste'!$A$4:$T$352,MATCH($B159,'Mapping waste'!$B$4:$B$352,0),MATCH(AY$4,'Mapping waste'!$A$4:$T$4,0))*$H159</f>
        <v>0</v>
      </c>
      <c r="BJ159" s="22">
        <f>INDEX('Mapping waste'!$A$4:$T$352,MATCH($B159,'Mapping waste'!$B$4:$B$352,0),MATCH(AZ$4,'Mapping waste'!$A$4:$T$4,0))*$I159</f>
        <v>0</v>
      </c>
      <c r="BK159" s="22">
        <f>INDEX('Mapping waste'!$A$4:$T$352,MATCH($B159,'Mapping waste'!$B$4:$B$352,0),MATCH(BA$4,'Mapping waste'!$A$4:$T$4,0))*$I159</f>
        <v>0</v>
      </c>
      <c r="BL159" s="22">
        <f>INDEX('Mapping waste'!$A$4:$T$352,MATCH($B159,'Mapping waste'!$B$4:$B$352,0),MATCH(BB$4,'Mapping waste'!$A$4:$T$4,0))*$I159</f>
        <v>46965</v>
      </c>
      <c r="BM159" s="22">
        <f>INDEX('Mapping waste'!$A$4:$T$352,MATCH($B159,'Mapping waste'!$B$4:$B$352,0),MATCH(BC$4,'Mapping waste'!$A$4:$T$4,0))*$I159</f>
        <v>0</v>
      </c>
      <c r="BN159" s="22">
        <f>INDEX('Mapping waste'!$A$4:$T$352,MATCH($B159,'Mapping waste'!$B$4:$B$352,0),MATCH(BD$4,'Mapping waste'!$A$4:$T$4,0))*$I159</f>
        <v>0</v>
      </c>
      <c r="BO159" s="22">
        <f>INDEX('Mapping waste'!$A$4:$T$352,MATCH($B159,'Mapping waste'!$B$4:$B$352,0),MATCH(BE$4,'Mapping waste'!$A$4:$T$4,0))*$I159</f>
        <v>0</v>
      </c>
      <c r="BP159" s="22">
        <f>INDEX('Mapping waste'!$A$4:$T$352,MATCH($B159,'Mapping waste'!$B$4:$B$352,0),MATCH(BF$4,'Mapping waste'!$A$4:$T$4,0))*$I159</f>
        <v>0</v>
      </c>
      <c r="BQ159" s="22">
        <f>INDEX('Mapping waste'!$A$4:$T$352,MATCH($B159,'Mapping waste'!$B$4:$B$352,0),MATCH(BG$4,'Mapping waste'!$A$4:$T$4,0))*$I159</f>
        <v>0</v>
      </c>
      <c r="BR159" s="22">
        <f>INDEX('Mapping waste'!$A$4:$T$352,MATCH($B159,'Mapping waste'!$B$4:$B$352,0),MATCH(BH$4,'Mapping waste'!$A$4:$T$4,0))*$I159</f>
        <v>0</v>
      </c>
      <c r="BS159" s="22">
        <f>INDEX('Mapping waste'!$A$4:$T$352,MATCH($B159,'Mapping waste'!$B$4:$B$352,0),MATCH(BI$4,'Mapping waste'!$A$4:$T$4,0))*$I159</f>
        <v>0</v>
      </c>
      <c r="BT159" s="22">
        <f>INDEX('Mapping waste'!$A$4:$T$352,MATCH($B159,'Mapping waste'!$B$4:$B$352,0),MATCH(BJ$4,'Mapping waste'!$A$4:$T$4,0))*$J159</f>
        <v>0</v>
      </c>
      <c r="BU159" s="22">
        <f>INDEX('Mapping waste'!$A$4:$T$352,MATCH($B159,'Mapping waste'!$B$4:$B$352,0),MATCH(BK$4,'Mapping waste'!$A$4:$T$4,0))*$J159</f>
        <v>0</v>
      </c>
      <c r="BV159" s="22">
        <f>INDEX('Mapping waste'!$A$4:$T$352,MATCH($B159,'Mapping waste'!$B$4:$B$352,0),MATCH(BL$4,'Mapping waste'!$A$4:$T$4,0))*$J159</f>
        <v>47099</v>
      </c>
      <c r="BW159" s="22">
        <f>INDEX('Mapping waste'!$A$4:$T$352,MATCH($B159,'Mapping waste'!$B$4:$B$352,0),MATCH(BM$4,'Mapping waste'!$A$4:$T$4,0))*$J159</f>
        <v>0</v>
      </c>
      <c r="BX159" s="22">
        <f>INDEX('Mapping waste'!$A$4:$T$352,MATCH($B159,'Mapping waste'!$B$4:$B$352,0),MATCH(BN$4,'Mapping waste'!$A$4:$T$4,0))*$J159</f>
        <v>0</v>
      </c>
      <c r="BY159" s="22">
        <f>INDEX('Mapping waste'!$A$4:$T$352,MATCH($B159,'Mapping waste'!$B$4:$B$352,0),MATCH(BO$4,'Mapping waste'!$A$4:$T$4,0))*$J159</f>
        <v>0</v>
      </c>
      <c r="BZ159" s="22">
        <f>INDEX('Mapping waste'!$A$4:$T$352,MATCH($B159,'Mapping waste'!$B$4:$B$352,0),MATCH(BP$4,'Mapping waste'!$A$4:$T$4,0))*$J159</f>
        <v>0</v>
      </c>
      <c r="CA159" s="22">
        <f>INDEX('Mapping waste'!$A$4:$T$352,MATCH($B159,'Mapping waste'!$B$4:$B$352,0),MATCH(BQ$4,'Mapping waste'!$A$4:$T$4,0))*$J159</f>
        <v>0</v>
      </c>
      <c r="CB159" s="22">
        <f>INDEX('Mapping waste'!$A$4:$T$352,MATCH($B159,'Mapping waste'!$B$4:$B$352,0),MATCH(BR$4,'Mapping waste'!$A$4:$T$4,0))*$J159</f>
        <v>0</v>
      </c>
      <c r="CC159" s="22">
        <f>INDEX('Mapping waste'!$A$4:$T$352,MATCH($B159,'Mapping waste'!$B$4:$B$352,0),MATCH(BS$4,'Mapping waste'!$A$4:$T$4,0))*$J159</f>
        <v>0</v>
      </c>
      <c r="CD159" s="22">
        <f>INDEX('Mapping waste'!$A$4:$T$352,MATCH($B159,'Mapping waste'!$B$4:$B$352,0),MATCH(BT$4,'Mapping waste'!$A$4:$T$4,0))*$K159</f>
        <v>0</v>
      </c>
      <c r="CE159" s="22">
        <f>INDEX('Mapping waste'!$A$4:$T$352,MATCH($B159,'Mapping waste'!$B$4:$B$352,0),MATCH(BU$4,'Mapping waste'!$A$4:$T$4,0))*$K159</f>
        <v>0</v>
      </c>
      <c r="CF159" s="22">
        <f>INDEX('Mapping waste'!$A$4:$T$352,MATCH($B159,'Mapping waste'!$B$4:$B$352,0),MATCH(BV$4,'Mapping waste'!$A$4:$T$4,0))*$K159</f>
        <v>47218</v>
      </c>
      <c r="CG159" s="22">
        <f>INDEX('Mapping waste'!$A$4:$T$352,MATCH($B159,'Mapping waste'!$B$4:$B$352,0),MATCH(BW$4,'Mapping waste'!$A$4:$T$4,0))*$K159</f>
        <v>0</v>
      </c>
      <c r="CH159" s="22">
        <f>INDEX('Mapping waste'!$A$4:$T$352,MATCH($B159,'Mapping waste'!$B$4:$B$352,0),MATCH(BX$4,'Mapping waste'!$A$4:$T$4,0))*$K159</f>
        <v>0</v>
      </c>
      <c r="CI159" s="22">
        <f>INDEX('Mapping waste'!$A$4:$T$352,MATCH($B159,'Mapping waste'!$B$4:$B$352,0),MATCH(BY$4,'Mapping waste'!$A$4:$T$4,0))*$K159</f>
        <v>0</v>
      </c>
      <c r="CJ159" s="22">
        <f>INDEX('Mapping waste'!$A$4:$T$352,MATCH($B159,'Mapping waste'!$B$4:$B$352,0),MATCH(BZ$4,'Mapping waste'!$A$4:$T$4,0))*$K159</f>
        <v>0</v>
      </c>
      <c r="CK159" s="22">
        <f>INDEX('Mapping waste'!$A$4:$T$352,MATCH($B159,'Mapping waste'!$B$4:$B$352,0),MATCH(CA$4,'Mapping waste'!$A$4:$T$4,0))*$K159</f>
        <v>0</v>
      </c>
      <c r="CL159" s="22">
        <f>INDEX('Mapping waste'!$A$4:$T$352,MATCH($B159,'Mapping waste'!$B$4:$B$352,0),MATCH(CB$4,'Mapping waste'!$A$4:$T$4,0))*$K159</f>
        <v>0</v>
      </c>
      <c r="CM159" s="22">
        <f>INDEX('Mapping waste'!$A$4:$T$352,MATCH($B159,'Mapping waste'!$B$4:$B$352,0),MATCH(CC$4,'Mapping waste'!$A$4:$T$4,0))*$K159</f>
        <v>0</v>
      </c>
    </row>
    <row r="160" spans="1:91" x14ac:dyDescent="0.2">
      <c r="A160" s="21" t="s">
        <v>571</v>
      </c>
      <c r="B160" s="21" t="s">
        <v>572</v>
      </c>
      <c r="C160" s="21" t="s">
        <v>174</v>
      </c>
      <c r="D160" s="22">
        <f>INDEX('Households England'!S$5:S$374,MATCH('Mapping HH to population waste'!$B160,'Households England'!$B$5:$B$374,0))*1000</f>
        <v>48683</v>
      </c>
      <c r="E160" s="22">
        <f>INDEX('Households England'!T$5:T$374,MATCH('Mapping HH to population waste'!$B160,'Households England'!$B$5:$B$374,0))*1000</f>
        <v>48918</v>
      </c>
      <c r="F160" s="22">
        <f>INDEX('Households England'!U$5:U$374,MATCH('Mapping HH to population waste'!$B160,'Households England'!$B$5:$B$374,0))*1000</f>
        <v>49151</v>
      </c>
      <c r="G160" s="22">
        <f>INDEX('Households England'!V$5:V$374,MATCH('Mapping HH to population waste'!$B160,'Households England'!$B$5:$B$374,0))*1000</f>
        <v>49364</v>
      </c>
      <c r="H160" s="22">
        <f>INDEX('Households England'!W$5:W$374,MATCH('Mapping HH to population waste'!$B160,'Households England'!$B$5:$B$374,0))*1000</f>
        <v>49559</v>
      </c>
      <c r="I160" s="22">
        <f>INDEX('Households England'!X$5:X$374,MATCH('Mapping HH to population waste'!$B160,'Households England'!$B$5:$B$374,0))*1000</f>
        <v>49857</v>
      </c>
      <c r="J160" s="22">
        <f>INDEX('Households England'!Y$5:Y$374,MATCH('Mapping HH to population waste'!$B160,'Households England'!$B$5:$B$374,0))*1000</f>
        <v>50123</v>
      </c>
      <c r="K160" s="22">
        <f>INDEX('Households England'!Z$5:Z$374,MATCH('Mapping HH to population waste'!$B160,'Households England'!$B$5:$B$374,0))*1000</f>
        <v>50378</v>
      </c>
      <c r="L160" s="22">
        <f>INDEX('Mapping waste'!$A$4:$T$352,MATCH($B160,'Mapping waste'!$B$4:$B$352,0),MATCH(L$4,'Mapping waste'!$A$4:$T$4,0))*$D160</f>
        <v>0</v>
      </c>
      <c r="M160" s="22">
        <f>INDEX('Mapping waste'!$A$4:$T$352,MATCH($B160,'Mapping waste'!$B$4:$B$352,0),MATCH(M$4,'Mapping waste'!$A$4:$T$4,0))*$D160</f>
        <v>0</v>
      </c>
      <c r="N160" s="22">
        <f>INDEX('Mapping waste'!$A$4:$T$352,MATCH($B160,'Mapping waste'!$B$4:$B$352,0),MATCH(N$4,'Mapping waste'!$A$4:$T$4,0))*$D160</f>
        <v>48683</v>
      </c>
      <c r="O160" s="22">
        <f>INDEX('Mapping waste'!$A$4:$T$352,MATCH($B160,'Mapping waste'!$B$4:$B$352,0),MATCH(O$4,'Mapping waste'!$A$4:$T$4,0))*$D160</f>
        <v>0</v>
      </c>
      <c r="P160" s="22">
        <f>INDEX('Mapping waste'!$A$4:$T$352,MATCH($B160,'Mapping waste'!$B$4:$B$352,0),MATCH(P$4,'Mapping waste'!$A$4:$T$4,0))*$D160</f>
        <v>0</v>
      </c>
      <c r="Q160" s="22">
        <f>INDEX('Mapping waste'!$A$4:$T$352,MATCH($B160,'Mapping waste'!$B$4:$B$352,0),MATCH(Q$4,'Mapping waste'!$A$4:$T$4,0))*$D160</f>
        <v>0</v>
      </c>
      <c r="R160" s="22">
        <f>INDEX('Mapping waste'!$A$4:$T$352,MATCH($B160,'Mapping waste'!$B$4:$B$352,0),MATCH(R$4,'Mapping waste'!$A$4:$T$4,0))*$D160</f>
        <v>0</v>
      </c>
      <c r="S160" s="22">
        <f>INDEX('Mapping waste'!$A$4:$T$352,MATCH($B160,'Mapping waste'!$B$4:$B$352,0),MATCH(S$4,'Mapping waste'!$A$4:$T$4,0))*$D160</f>
        <v>0</v>
      </c>
      <c r="T160" s="22">
        <f>INDEX('Mapping waste'!$A$4:$T$352,MATCH($B160,'Mapping waste'!$B$4:$B$352,0),MATCH(T$4,'Mapping waste'!$A$4:$T$4,0))*$D160</f>
        <v>0</v>
      </c>
      <c r="U160" s="22">
        <f>INDEX('Mapping waste'!$A$4:$T$352,MATCH($B160,'Mapping waste'!$B$4:$B$352,0),MATCH(U$4,'Mapping waste'!$A$4:$T$4,0))*$D160</f>
        <v>0</v>
      </c>
      <c r="V160" s="22">
        <f>INDEX('Mapping waste'!$A$4:$T$352,MATCH($B160,'Mapping waste'!$B$4:$B$352,0),MATCH(V$4,'Mapping waste'!$A$4:$T$4,0))*$E160</f>
        <v>0</v>
      </c>
      <c r="W160" s="22">
        <f>INDEX('Mapping waste'!$A$4:$T$352,MATCH($B160,'Mapping waste'!$B$4:$B$352,0),MATCH(W$4,'Mapping waste'!$A$4:$T$4,0))*$E160</f>
        <v>0</v>
      </c>
      <c r="X160" s="22">
        <f>INDEX('Mapping waste'!$A$4:$T$352,MATCH($B160,'Mapping waste'!$B$4:$B$352,0),MATCH(X$4,'Mapping waste'!$A$4:$T$4,0))*$E160</f>
        <v>48918</v>
      </c>
      <c r="Y160" s="22">
        <f>INDEX('Mapping waste'!$A$4:$T$352,MATCH($B160,'Mapping waste'!$B$4:$B$352,0),MATCH(Y$4,'Mapping waste'!$A$4:$T$4,0))*$E160</f>
        <v>0</v>
      </c>
      <c r="Z160" s="22">
        <f>INDEX('Mapping waste'!$A$4:$T$352,MATCH($B160,'Mapping waste'!$B$4:$B$352,0),MATCH(Z$4,'Mapping waste'!$A$4:$T$4,0))*$E160</f>
        <v>0</v>
      </c>
      <c r="AA160" s="22">
        <f>INDEX('Mapping waste'!$A$4:$T$352,MATCH($B160,'Mapping waste'!$B$4:$B$352,0),MATCH(AA$4,'Mapping waste'!$A$4:$T$4,0))*$E160</f>
        <v>0</v>
      </c>
      <c r="AB160" s="22">
        <f>INDEX('Mapping waste'!$A$4:$T$352,MATCH($B160,'Mapping waste'!$B$4:$B$352,0),MATCH(AB$4,'Mapping waste'!$A$4:$T$4,0))*$E160</f>
        <v>0</v>
      </c>
      <c r="AC160" s="22">
        <f>INDEX('Mapping waste'!$A$4:$T$352,MATCH($B160,'Mapping waste'!$B$4:$B$352,0),MATCH(AC$4,'Mapping waste'!$A$4:$T$4,0))*$E160</f>
        <v>0</v>
      </c>
      <c r="AD160" s="22">
        <f>INDEX('Mapping waste'!$A$4:$T$352,MATCH($B160,'Mapping waste'!$B$4:$B$352,0),MATCH(AD$4,'Mapping waste'!$A$4:$T$4,0))*$E160</f>
        <v>0</v>
      </c>
      <c r="AE160" s="22">
        <f>INDEX('Mapping waste'!$A$4:$T$352,MATCH($B160,'Mapping waste'!$B$4:$B$352,0),MATCH(AE$4,'Mapping waste'!$A$4:$T$4,0))*$E160</f>
        <v>0</v>
      </c>
      <c r="AF160" s="22">
        <f>INDEX('Mapping waste'!$A$4:$T$352,MATCH($B160,'Mapping waste'!$B$4:$B$352,0),MATCH(V$4,'Mapping waste'!$A$4:$T$4,0))*$F160</f>
        <v>0</v>
      </c>
      <c r="AG160" s="22">
        <f>INDEX('Mapping waste'!$A$4:$T$352,MATCH($B160,'Mapping waste'!$B$4:$B$352,0),MATCH(W$4,'Mapping waste'!$A$4:$T$4,0))*$F160</f>
        <v>0</v>
      </c>
      <c r="AH160" s="22">
        <f>INDEX('Mapping waste'!$A$4:$T$352,MATCH($B160,'Mapping waste'!$B$4:$B$352,0),MATCH(X$4,'Mapping waste'!$A$4:$T$4,0))*$F160</f>
        <v>49151</v>
      </c>
      <c r="AI160" s="22">
        <f>INDEX('Mapping waste'!$A$4:$T$352,MATCH($B160,'Mapping waste'!$B$4:$B$352,0),MATCH(Y$4,'Mapping waste'!$A$4:$T$4,0))*$F160</f>
        <v>0</v>
      </c>
      <c r="AJ160" s="22">
        <f>INDEX('Mapping waste'!$A$4:$T$352,MATCH($B160,'Mapping waste'!$B$4:$B$352,0),MATCH(Z$4,'Mapping waste'!$A$4:$T$4,0))*$F160</f>
        <v>0</v>
      </c>
      <c r="AK160" s="22">
        <f>INDEX('Mapping waste'!$A$4:$T$352,MATCH($B160,'Mapping waste'!$B$4:$B$352,0),MATCH(AA$4,'Mapping waste'!$A$4:$T$4,0))*$F160</f>
        <v>0</v>
      </c>
      <c r="AL160" s="22">
        <f>INDEX('Mapping waste'!$A$4:$T$352,MATCH($B160,'Mapping waste'!$B$4:$B$352,0),MATCH(AB$4,'Mapping waste'!$A$4:$T$4,0))*$F160</f>
        <v>0</v>
      </c>
      <c r="AM160" s="22">
        <f>INDEX('Mapping waste'!$A$4:$T$352,MATCH($B160,'Mapping waste'!$B$4:$B$352,0),MATCH(AC$4,'Mapping waste'!$A$4:$T$4,0))*$F160</f>
        <v>0</v>
      </c>
      <c r="AN160" s="22">
        <f>INDEX('Mapping waste'!$A$4:$T$352,MATCH($B160,'Mapping waste'!$B$4:$B$352,0),MATCH(AD$4,'Mapping waste'!$A$4:$T$4,0))*$F160</f>
        <v>0</v>
      </c>
      <c r="AO160" s="22">
        <f>INDEX('Mapping waste'!$A$4:$T$352,MATCH($B160,'Mapping waste'!$B$4:$B$352,0),MATCH(AE$4,'Mapping waste'!$A$4:$T$4,0))*$F160</f>
        <v>0</v>
      </c>
      <c r="AP160" s="22">
        <f>INDEX('Mapping waste'!$A$4:$T$352,MATCH($B160,'Mapping waste'!$B$4:$B$352,0),MATCH(AF$4,'Mapping waste'!$A$4:$T$4,0))*$G160</f>
        <v>0</v>
      </c>
      <c r="AQ160" s="22">
        <f>INDEX('Mapping waste'!$A$4:$T$352,MATCH($B160,'Mapping waste'!$B$4:$B$352,0),MATCH(AG$4,'Mapping waste'!$A$4:$T$4,0))*$G160</f>
        <v>0</v>
      </c>
      <c r="AR160" s="22">
        <f>INDEX('Mapping waste'!$A$4:$T$352,MATCH($B160,'Mapping waste'!$B$4:$B$352,0),MATCH(AH$4,'Mapping waste'!$A$4:$T$4,0))*$G160</f>
        <v>49364</v>
      </c>
      <c r="AS160" s="22">
        <f>INDEX('Mapping waste'!$A$4:$T$352,MATCH($B160,'Mapping waste'!$B$4:$B$352,0),MATCH(AI$4,'Mapping waste'!$A$4:$T$4,0))*$G160</f>
        <v>0</v>
      </c>
      <c r="AT160" s="22">
        <f>INDEX('Mapping waste'!$A$4:$T$352,MATCH($B160,'Mapping waste'!$B$4:$B$352,0),MATCH(AJ$4,'Mapping waste'!$A$4:$T$4,0))*$G160</f>
        <v>0</v>
      </c>
      <c r="AU160" s="22">
        <f>INDEX('Mapping waste'!$A$4:$T$352,MATCH($B160,'Mapping waste'!$B$4:$B$352,0),MATCH(AK$4,'Mapping waste'!$A$4:$T$4,0))*$G160</f>
        <v>0</v>
      </c>
      <c r="AV160" s="22">
        <f>INDEX('Mapping waste'!$A$4:$T$352,MATCH($B160,'Mapping waste'!$B$4:$B$352,0),MATCH(AL$4,'Mapping waste'!$A$4:$T$4,0))*$G160</f>
        <v>0</v>
      </c>
      <c r="AW160" s="22">
        <f>INDEX('Mapping waste'!$A$4:$T$352,MATCH($B160,'Mapping waste'!$B$4:$B$352,0),MATCH(AM$4,'Mapping waste'!$A$4:$T$4,0))*$G160</f>
        <v>0</v>
      </c>
      <c r="AX160" s="22">
        <f>INDEX('Mapping waste'!$A$4:$T$352,MATCH($B160,'Mapping waste'!$B$4:$B$352,0),MATCH(AN$4,'Mapping waste'!$A$4:$T$4,0))*$G160</f>
        <v>0</v>
      </c>
      <c r="AY160" s="22">
        <f>INDEX('Mapping waste'!$A$4:$T$352,MATCH($B160,'Mapping waste'!$B$4:$B$352,0),MATCH(AO$4,'Mapping waste'!$A$4:$T$4,0))*$G160</f>
        <v>0</v>
      </c>
      <c r="AZ160" s="22">
        <f>INDEX('Mapping waste'!$A$4:$T$352,MATCH($B160,'Mapping waste'!$B$4:$B$352,0),MATCH(AP$4,'Mapping waste'!$A$4:$T$4,0))*$H160</f>
        <v>0</v>
      </c>
      <c r="BA160" s="22">
        <f>INDEX('Mapping waste'!$A$4:$T$352,MATCH($B160,'Mapping waste'!$B$4:$B$352,0),MATCH(AQ$4,'Mapping waste'!$A$4:$T$4,0))*$H160</f>
        <v>0</v>
      </c>
      <c r="BB160" s="22">
        <f>INDEX('Mapping waste'!$A$4:$T$352,MATCH($B160,'Mapping waste'!$B$4:$B$352,0),MATCH(AR$4,'Mapping waste'!$A$4:$T$4,0))*$H160</f>
        <v>49559</v>
      </c>
      <c r="BC160" s="22">
        <f>INDEX('Mapping waste'!$A$4:$T$352,MATCH($B160,'Mapping waste'!$B$4:$B$352,0),MATCH(AS$4,'Mapping waste'!$A$4:$T$4,0))*$H160</f>
        <v>0</v>
      </c>
      <c r="BD160" s="22">
        <f>INDEX('Mapping waste'!$A$4:$T$352,MATCH($B160,'Mapping waste'!$B$4:$B$352,0),MATCH(AT$4,'Mapping waste'!$A$4:$T$4,0))*$H160</f>
        <v>0</v>
      </c>
      <c r="BE160" s="22">
        <f>INDEX('Mapping waste'!$A$4:$T$352,MATCH($B160,'Mapping waste'!$B$4:$B$352,0),MATCH(AU$4,'Mapping waste'!$A$4:$T$4,0))*$H160</f>
        <v>0</v>
      </c>
      <c r="BF160" s="22">
        <f>INDEX('Mapping waste'!$A$4:$T$352,MATCH($B160,'Mapping waste'!$B$4:$B$352,0),MATCH(AV$4,'Mapping waste'!$A$4:$T$4,0))*$H160</f>
        <v>0</v>
      </c>
      <c r="BG160" s="22">
        <f>INDEX('Mapping waste'!$A$4:$T$352,MATCH($B160,'Mapping waste'!$B$4:$B$352,0),MATCH(AW$4,'Mapping waste'!$A$4:$T$4,0))*$H160</f>
        <v>0</v>
      </c>
      <c r="BH160" s="22">
        <f>INDEX('Mapping waste'!$A$4:$T$352,MATCH($B160,'Mapping waste'!$B$4:$B$352,0),MATCH(AX$4,'Mapping waste'!$A$4:$T$4,0))*$H160</f>
        <v>0</v>
      </c>
      <c r="BI160" s="22">
        <f>INDEX('Mapping waste'!$A$4:$T$352,MATCH($B160,'Mapping waste'!$B$4:$B$352,0),MATCH(AY$4,'Mapping waste'!$A$4:$T$4,0))*$H160</f>
        <v>0</v>
      </c>
      <c r="BJ160" s="22">
        <f>INDEX('Mapping waste'!$A$4:$T$352,MATCH($B160,'Mapping waste'!$B$4:$B$352,0),MATCH(AZ$4,'Mapping waste'!$A$4:$T$4,0))*$I160</f>
        <v>0</v>
      </c>
      <c r="BK160" s="22">
        <f>INDEX('Mapping waste'!$A$4:$T$352,MATCH($B160,'Mapping waste'!$B$4:$B$352,0),MATCH(BA$4,'Mapping waste'!$A$4:$T$4,0))*$I160</f>
        <v>0</v>
      </c>
      <c r="BL160" s="22">
        <f>INDEX('Mapping waste'!$A$4:$T$352,MATCH($B160,'Mapping waste'!$B$4:$B$352,0),MATCH(BB$4,'Mapping waste'!$A$4:$T$4,0))*$I160</f>
        <v>49857</v>
      </c>
      <c r="BM160" s="22">
        <f>INDEX('Mapping waste'!$A$4:$T$352,MATCH($B160,'Mapping waste'!$B$4:$B$352,0),MATCH(BC$4,'Mapping waste'!$A$4:$T$4,0))*$I160</f>
        <v>0</v>
      </c>
      <c r="BN160" s="22">
        <f>INDEX('Mapping waste'!$A$4:$T$352,MATCH($B160,'Mapping waste'!$B$4:$B$352,0),MATCH(BD$4,'Mapping waste'!$A$4:$T$4,0))*$I160</f>
        <v>0</v>
      </c>
      <c r="BO160" s="22">
        <f>INDEX('Mapping waste'!$A$4:$T$352,MATCH($B160,'Mapping waste'!$B$4:$B$352,0),MATCH(BE$4,'Mapping waste'!$A$4:$T$4,0))*$I160</f>
        <v>0</v>
      </c>
      <c r="BP160" s="22">
        <f>INDEX('Mapping waste'!$A$4:$T$352,MATCH($B160,'Mapping waste'!$B$4:$B$352,0),MATCH(BF$4,'Mapping waste'!$A$4:$T$4,0))*$I160</f>
        <v>0</v>
      </c>
      <c r="BQ160" s="22">
        <f>INDEX('Mapping waste'!$A$4:$T$352,MATCH($B160,'Mapping waste'!$B$4:$B$352,0),MATCH(BG$4,'Mapping waste'!$A$4:$T$4,0))*$I160</f>
        <v>0</v>
      </c>
      <c r="BR160" s="22">
        <f>INDEX('Mapping waste'!$A$4:$T$352,MATCH($B160,'Mapping waste'!$B$4:$B$352,0),MATCH(BH$4,'Mapping waste'!$A$4:$T$4,0))*$I160</f>
        <v>0</v>
      </c>
      <c r="BS160" s="22">
        <f>INDEX('Mapping waste'!$A$4:$T$352,MATCH($B160,'Mapping waste'!$B$4:$B$352,0),MATCH(BI$4,'Mapping waste'!$A$4:$T$4,0))*$I160</f>
        <v>0</v>
      </c>
      <c r="BT160" s="22">
        <f>INDEX('Mapping waste'!$A$4:$T$352,MATCH($B160,'Mapping waste'!$B$4:$B$352,0),MATCH(BJ$4,'Mapping waste'!$A$4:$T$4,0))*$J160</f>
        <v>0</v>
      </c>
      <c r="BU160" s="22">
        <f>INDEX('Mapping waste'!$A$4:$T$352,MATCH($B160,'Mapping waste'!$B$4:$B$352,0),MATCH(BK$4,'Mapping waste'!$A$4:$T$4,0))*$J160</f>
        <v>0</v>
      </c>
      <c r="BV160" s="22">
        <f>INDEX('Mapping waste'!$A$4:$T$352,MATCH($B160,'Mapping waste'!$B$4:$B$352,0),MATCH(BL$4,'Mapping waste'!$A$4:$T$4,0))*$J160</f>
        <v>50123</v>
      </c>
      <c r="BW160" s="22">
        <f>INDEX('Mapping waste'!$A$4:$T$352,MATCH($B160,'Mapping waste'!$B$4:$B$352,0),MATCH(BM$4,'Mapping waste'!$A$4:$T$4,0))*$J160</f>
        <v>0</v>
      </c>
      <c r="BX160" s="22">
        <f>INDEX('Mapping waste'!$A$4:$T$352,MATCH($B160,'Mapping waste'!$B$4:$B$352,0),MATCH(BN$4,'Mapping waste'!$A$4:$T$4,0))*$J160</f>
        <v>0</v>
      </c>
      <c r="BY160" s="22">
        <f>INDEX('Mapping waste'!$A$4:$T$352,MATCH($B160,'Mapping waste'!$B$4:$B$352,0),MATCH(BO$4,'Mapping waste'!$A$4:$T$4,0))*$J160</f>
        <v>0</v>
      </c>
      <c r="BZ160" s="22">
        <f>INDEX('Mapping waste'!$A$4:$T$352,MATCH($B160,'Mapping waste'!$B$4:$B$352,0),MATCH(BP$4,'Mapping waste'!$A$4:$T$4,0))*$J160</f>
        <v>0</v>
      </c>
      <c r="CA160" s="22">
        <f>INDEX('Mapping waste'!$A$4:$T$352,MATCH($B160,'Mapping waste'!$B$4:$B$352,0),MATCH(BQ$4,'Mapping waste'!$A$4:$T$4,0))*$J160</f>
        <v>0</v>
      </c>
      <c r="CB160" s="22">
        <f>INDEX('Mapping waste'!$A$4:$T$352,MATCH($B160,'Mapping waste'!$B$4:$B$352,0),MATCH(BR$4,'Mapping waste'!$A$4:$T$4,0))*$J160</f>
        <v>0</v>
      </c>
      <c r="CC160" s="22">
        <f>INDEX('Mapping waste'!$A$4:$T$352,MATCH($B160,'Mapping waste'!$B$4:$B$352,0),MATCH(BS$4,'Mapping waste'!$A$4:$T$4,0))*$J160</f>
        <v>0</v>
      </c>
      <c r="CD160" s="22">
        <f>INDEX('Mapping waste'!$A$4:$T$352,MATCH($B160,'Mapping waste'!$B$4:$B$352,0),MATCH(BT$4,'Mapping waste'!$A$4:$T$4,0))*$K160</f>
        <v>0</v>
      </c>
      <c r="CE160" s="22">
        <f>INDEX('Mapping waste'!$A$4:$T$352,MATCH($B160,'Mapping waste'!$B$4:$B$352,0),MATCH(BU$4,'Mapping waste'!$A$4:$T$4,0))*$K160</f>
        <v>0</v>
      </c>
      <c r="CF160" s="22">
        <f>INDEX('Mapping waste'!$A$4:$T$352,MATCH($B160,'Mapping waste'!$B$4:$B$352,0),MATCH(BV$4,'Mapping waste'!$A$4:$T$4,0))*$K160</f>
        <v>50378</v>
      </c>
      <c r="CG160" s="22">
        <f>INDEX('Mapping waste'!$A$4:$T$352,MATCH($B160,'Mapping waste'!$B$4:$B$352,0),MATCH(BW$4,'Mapping waste'!$A$4:$T$4,0))*$K160</f>
        <v>0</v>
      </c>
      <c r="CH160" s="22">
        <f>INDEX('Mapping waste'!$A$4:$T$352,MATCH($B160,'Mapping waste'!$B$4:$B$352,0),MATCH(BX$4,'Mapping waste'!$A$4:$T$4,0))*$K160</f>
        <v>0</v>
      </c>
      <c r="CI160" s="22">
        <f>INDEX('Mapping waste'!$A$4:$T$352,MATCH($B160,'Mapping waste'!$B$4:$B$352,0),MATCH(BY$4,'Mapping waste'!$A$4:$T$4,0))*$K160</f>
        <v>0</v>
      </c>
      <c r="CJ160" s="22">
        <f>INDEX('Mapping waste'!$A$4:$T$352,MATCH($B160,'Mapping waste'!$B$4:$B$352,0),MATCH(BZ$4,'Mapping waste'!$A$4:$T$4,0))*$K160</f>
        <v>0</v>
      </c>
      <c r="CK160" s="22">
        <f>INDEX('Mapping waste'!$A$4:$T$352,MATCH($B160,'Mapping waste'!$B$4:$B$352,0),MATCH(CA$4,'Mapping waste'!$A$4:$T$4,0))*$K160</f>
        <v>0</v>
      </c>
      <c r="CL160" s="22">
        <f>INDEX('Mapping waste'!$A$4:$T$352,MATCH($B160,'Mapping waste'!$B$4:$B$352,0),MATCH(CB$4,'Mapping waste'!$A$4:$T$4,0))*$K160</f>
        <v>0</v>
      </c>
      <c r="CM160" s="22">
        <f>INDEX('Mapping waste'!$A$4:$T$352,MATCH($B160,'Mapping waste'!$B$4:$B$352,0),MATCH(CC$4,'Mapping waste'!$A$4:$T$4,0))*$K160</f>
        <v>0</v>
      </c>
    </row>
    <row r="161" spans="1:91" x14ac:dyDescent="0.2">
      <c r="A161" s="21" t="s">
        <v>573</v>
      </c>
      <c r="B161" s="21" t="s">
        <v>574</v>
      </c>
      <c r="C161" s="21" t="s">
        <v>174</v>
      </c>
      <c r="D161" s="22">
        <f>INDEX('Households England'!S$5:S$374,MATCH('Mapping HH to population waste'!$B161,'Households England'!$B$5:$B$374,0))*1000</f>
        <v>119082</v>
      </c>
      <c r="E161" s="22">
        <f>INDEX('Households England'!T$5:T$374,MATCH('Mapping HH to population waste'!$B161,'Households England'!$B$5:$B$374,0))*1000</f>
        <v>119734</v>
      </c>
      <c r="F161" s="22">
        <f>INDEX('Households England'!U$5:U$374,MATCH('Mapping HH to population waste'!$B161,'Households England'!$B$5:$B$374,0))*1000</f>
        <v>120344</v>
      </c>
      <c r="G161" s="22">
        <f>INDEX('Households England'!V$5:V$374,MATCH('Mapping HH to population waste'!$B161,'Households England'!$B$5:$B$374,0))*1000</f>
        <v>120876</v>
      </c>
      <c r="H161" s="22">
        <f>INDEX('Households England'!W$5:W$374,MATCH('Mapping HH to population waste'!$B161,'Households England'!$B$5:$B$374,0))*1000</f>
        <v>121350</v>
      </c>
      <c r="I161" s="22">
        <f>INDEX('Households England'!X$5:X$374,MATCH('Mapping HH to population waste'!$B161,'Households England'!$B$5:$B$374,0))*1000</f>
        <v>121857</v>
      </c>
      <c r="J161" s="22">
        <f>INDEX('Households England'!Y$5:Y$374,MATCH('Mapping HH to population waste'!$B161,'Households England'!$B$5:$B$374,0))*1000</f>
        <v>122343</v>
      </c>
      <c r="K161" s="22">
        <f>INDEX('Households England'!Z$5:Z$374,MATCH('Mapping HH to population waste'!$B161,'Households England'!$B$5:$B$374,0))*1000</f>
        <v>122818</v>
      </c>
      <c r="L161" s="22">
        <f>INDEX('Mapping waste'!$A$4:$T$352,MATCH($B161,'Mapping waste'!$B$4:$B$352,0),MATCH(L$4,'Mapping waste'!$A$4:$T$4,0))*$D161</f>
        <v>0</v>
      </c>
      <c r="M161" s="22">
        <f>INDEX('Mapping waste'!$A$4:$T$352,MATCH($B161,'Mapping waste'!$B$4:$B$352,0),MATCH(M$4,'Mapping waste'!$A$4:$T$4,0))*$D161</f>
        <v>0</v>
      </c>
      <c r="N161" s="22">
        <f>INDEX('Mapping waste'!$A$4:$T$352,MATCH($B161,'Mapping waste'!$B$4:$B$352,0),MATCH(N$4,'Mapping waste'!$A$4:$T$4,0))*$D161</f>
        <v>119082</v>
      </c>
      <c r="O161" s="22">
        <f>INDEX('Mapping waste'!$A$4:$T$352,MATCH($B161,'Mapping waste'!$B$4:$B$352,0),MATCH(O$4,'Mapping waste'!$A$4:$T$4,0))*$D161</f>
        <v>0</v>
      </c>
      <c r="P161" s="22">
        <f>INDEX('Mapping waste'!$A$4:$T$352,MATCH($B161,'Mapping waste'!$B$4:$B$352,0),MATCH(P$4,'Mapping waste'!$A$4:$T$4,0))*$D161</f>
        <v>0</v>
      </c>
      <c r="Q161" s="22">
        <f>INDEX('Mapping waste'!$A$4:$T$352,MATCH($B161,'Mapping waste'!$B$4:$B$352,0),MATCH(Q$4,'Mapping waste'!$A$4:$T$4,0))*$D161</f>
        <v>0</v>
      </c>
      <c r="R161" s="22">
        <f>INDEX('Mapping waste'!$A$4:$T$352,MATCH($B161,'Mapping waste'!$B$4:$B$352,0),MATCH(R$4,'Mapping waste'!$A$4:$T$4,0))*$D161</f>
        <v>0</v>
      </c>
      <c r="S161" s="22">
        <f>INDEX('Mapping waste'!$A$4:$T$352,MATCH($B161,'Mapping waste'!$B$4:$B$352,0),MATCH(S$4,'Mapping waste'!$A$4:$T$4,0))*$D161</f>
        <v>0</v>
      </c>
      <c r="T161" s="22">
        <f>INDEX('Mapping waste'!$A$4:$T$352,MATCH($B161,'Mapping waste'!$B$4:$B$352,0),MATCH(T$4,'Mapping waste'!$A$4:$T$4,0))*$D161</f>
        <v>0</v>
      </c>
      <c r="U161" s="22">
        <f>INDEX('Mapping waste'!$A$4:$T$352,MATCH($B161,'Mapping waste'!$B$4:$B$352,0),MATCH(U$4,'Mapping waste'!$A$4:$T$4,0))*$D161</f>
        <v>0</v>
      </c>
      <c r="V161" s="22">
        <f>INDEX('Mapping waste'!$A$4:$T$352,MATCH($B161,'Mapping waste'!$B$4:$B$352,0),MATCH(V$4,'Mapping waste'!$A$4:$T$4,0))*$E161</f>
        <v>0</v>
      </c>
      <c r="W161" s="22">
        <f>INDEX('Mapping waste'!$A$4:$T$352,MATCH($B161,'Mapping waste'!$B$4:$B$352,0),MATCH(W$4,'Mapping waste'!$A$4:$T$4,0))*$E161</f>
        <v>0</v>
      </c>
      <c r="X161" s="22">
        <f>INDEX('Mapping waste'!$A$4:$T$352,MATCH($B161,'Mapping waste'!$B$4:$B$352,0),MATCH(X$4,'Mapping waste'!$A$4:$T$4,0))*$E161</f>
        <v>119734</v>
      </c>
      <c r="Y161" s="22">
        <f>INDEX('Mapping waste'!$A$4:$T$352,MATCH($B161,'Mapping waste'!$B$4:$B$352,0),MATCH(Y$4,'Mapping waste'!$A$4:$T$4,0))*$E161</f>
        <v>0</v>
      </c>
      <c r="Z161" s="22">
        <f>INDEX('Mapping waste'!$A$4:$T$352,MATCH($B161,'Mapping waste'!$B$4:$B$352,0),MATCH(Z$4,'Mapping waste'!$A$4:$T$4,0))*$E161</f>
        <v>0</v>
      </c>
      <c r="AA161" s="22">
        <f>INDEX('Mapping waste'!$A$4:$T$352,MATCH($B161,'Mapping waste'!$B$4:$B$352,0),MATCH(AA$4,'Mapping waste'!$A$4:$T$4,0))*$E161</f>
        <v>0</v>
      </c>
      <c r="AB161" s="22">
        <f>INDEX('Mapping waste'!$A$4:$T$352,MATCH($B161,'Mapping waste'!$B$4:$B$352,0),MATCH(AB$4,'Mapping waste'!$A$4:$T$4,0))*$E161</f>
        <v>0</v>
      </c>
      <c r="AC161" s="22">
        <f>INDEX('Mapping waste'!$A$4:$T$352,MATCH($B161,'Mapping waste'!$B$4:$B$352,0),MATCH(AC$4,'Mapping waste'!$A$4:$T$4,0))*$E161</f>
        <v>0</v>
      </c>
      <c r="AD161" s="22">
        <f>INDEX('Mapping waste'!$A$4:$T$352,MATCH($B161,'Mapping waste'!$B$4:$B$352,0),MATCH(AD$4,'Mapping waste'!$A$4:$T$4,0))*$E161</f>
        <v>0</v>
      </c>
      <c r="AE161" s="22">
        <f>INDEX('Mapping waste'!$A$4:$T$352,MATCH($B161,'Mapping waste'!$B$4:$B$352,0),MATCH(AE$4,'Mapping waste'!$A$4:$T$4,0))*$E161</f>
        <v>0</v>
      </c>
      <c r="AF161" s="22">
        <f>INDEX('Mapping waste'!$A$4:$T$352,MATCH($B161,'Mapping waste'!$B$4:$B$352,0),MATCH(V$4,'Mapping waste'!$A$4:$T$4,0))*$F161</f>
        <v>0</v>
      </c>
      <c r="AG161" s="22">
        <f>INDEX('Mapping waste'!$A$4:$T$352,MATCH($B161,'Mapping waste'!$B$4:$B$352,0),MATCH(W$4,'Mapping waste'!$A$4:$T$4,0))*$F161</f>
        <v>0</v>
      </c>
      <c r="AH161" s="22">
        <f>INDEX('Mapping waste'!$A$4:$T$352,MATCH($B161,'Mapping waste'!$B$4:$B$352,0),MATCH(X$4,'Mapping waste'!$A$4:$T$4,0))*$F161</f>
        <v>120344</v>
      </c>
      <c r="AI161" s="22">
        <f>INDEX('Mapping waste'!$A$4:$T$352,MATCH($B161,'Mapping waste'!$B$4:$B$352,0),MATCH(Y$4,'Mapping waste'!$A$4:$T$4,0))*$F161</f>
        <v>0</v>
      </c>
      <c r="AJ161" s="22">
        <f>INDEX('Mapping waste'!$A$4:$T$352,MATCH($B161,'Mapping waste'!$B$4:$B$352,0),MATCH(Z$4,'Mapping waste'!$A$4:$T$4,0))*$F161</f>
        <v>0</v>
      </c>
      <c r="AK161" s="22">
        <f>INDEX('Mapping waste'!$A$4:$T$352,MATCH($B161,'Mapping waste'!$B$4:$B$352,0),MATCH(AA$4,'Mapping waste'!$A$4:$T$4,0))*$F161</f>
        <v>0</v>
      </c>
      <c r="AL161" s="22">
        <f>INDEX('Mapping waste'!$A$4:$T$352,MATCH($B161,'Mapping waste'!$B$4:$B$352,0),MATCH(AB$4,'Mapping waste'!$A$4:$T$4,0))*$F161</f>
        <v>0</v>
      </c>
      <c r="AM161" s="22">
        <f>INDEX('Mapping waste'!$A$4:$T$352,MATCH($B161,'Mapping waste'!$B$4:$B$352,0),MATCH(AC$4,'Mapping waste'!$A$4:$T$4,0))*$F161</f>
        <v>0</v>
      </c>
      <c r="AN161" s="22">
        <f>INDEX('Mapping waste'!$A$4:$T$352,MATCH($B161,'Mapping waste'!$B$4:$B$352,0),MATCH(AD$4,'Mapping waste'!$A$4:$T$4,0))*$F161</f>
        <v>0</v>
      </c>
      <c r="AO161" s="22">
        <f>INDEX('Mapping waste'!$A$4:$T$352,MATCH($B161,'Mapping waste'!$B$4:$B$352,0),MATCH(AE$4,'Mapping waste'!$A$4:$T$4,0))*$F161</f>
        <v>0</v>
      </c>
      <c r="AP161" s="22">
        <f>INDEX('Mapping waste'!$A$4:$T$352,MATCH($B161,'Mapping waste'!$B$4:$B$352,0),MATCH(AF$4,'Mapping waste'!$A$4:$T$4,0))*$G161</f>
        <v>0</v>
      </c>
      <c r="AQ161" s="22">
        <f>INDEX('Mapping waste'!$A$4:$T$352,MATCH($B161,'Mapping waste'!$B$4:$B$352,0),MATCH(AG$4,'Mapping waste'!$A$4:$T$4,0))*$G161</f>
        <v>0</v>
      </c>
      <c r="AR161" s="22">
        <f>INDEX('Mapping waste'!$A$4:$T$352,MATCH($B161,'Mapping waste'!$B$4:$B$352,0),MATCH(AH$4,'Mapping waste'!$A$4:$T$4,0))*$G161</f>
        <v>120876</v>
      </c>
      <c r="AS161" s="22">
        <f>INDEX('Mapping waste'!$A$4:$T$352,MATCH($B161,'Mapping waste'!$B$4:$B$352,0),MATCH(AI$4,'Mapping waste'!$A$4:$T$4,0))*$G161</f>
        <v>0</v>
      </c>
      <c r="AT161" s="22">
        <f>INDEX('Mapping waste'!$A$4:$T$352,MATCH($B161,'Mapping waste'!$B$4:$B$352,0),MATCH(AJ$4,'Mapping waste'!$A$4:$T$4,0))*$G161</f>
        <v>0</v>
      </c>
      <c r="AU161" s="22">
        <f>INDEX('Mapping waste'!$A$4:$T$352,MATCH($B161,'Mapping waste'!$B$4:$B$352,0),MATCH(AK$4,'Mapping waste'!$A$4:$T$4,0))*$G161</f>
        <v>0</v>
      </c>
      <c r="AV161" s="22">
        <f>INDEX('Mapping waste'!$A$4:$T$352,MATCH($B161,'Mapping waste'!$B$4:$B$352,0),MATCH(AL$4,'Mapping waste'!$A$4:$T$4,0))*$G161</f>
        <v>0</v>
      </c>
      <c r="AW161" s="22">
        <f>INDEX('Mapping waste'!$A$4:$T$352,MATCH($B161,'Mapping waste'!$B$4:$B$352,0),MATCH(AM$4,'Mapping waste'!$A$4:$T$4,0))*$G161</f>
        <v>0</v>
      </c>
      <c r="AX161" s="22">
        <f>INDEX('Mapping waste'!$A$4:$T$352,MATCH($B161,'Mapping waste'!$B$4:$B$352,0),MATCH(AN$4,'Mapping waste'!$A$4:$T$4,0))*$G161</f>
        <v>0</v>
      </c>
      <c r="AY161" s="22">
        <f>INDEX('Mapping waste'!$A$4:$T$352,MATCH($B161,'Mapping waste'!$B$4:$B$352,0),MATCH(AO$4,'Mapping waste'!$A$4:$T$4,0))*$G161</f>
        <v>0</v>
      </c>
      <c r="AZ161" s="22">
        <f>INDEX('Mapping waste'!$A$4:$T$352,MATCH($B161,'Mapping waste'!$B$4:$B$352,0),MATCH(AP$4,'Mapping waste'!$A$4:$T$4,0))*$H161</f>
        <v>0</v>
      </c>
      <c r="BA161" s="22">
        <f>INDEX('Mapping waste'!$A$4:$T$352,MATCH($B161,'Mapping waste'!$B$4:$B$352,0),MATCH(AQ$4,'Mapping waste'!$A$4:$T$4,0))*$H161</f>
        <v>0</v>
      </c>
      <c r="BB161" s="22">
        <f>INDEX('Mapping waste'!$A$4:$T$352,MATCH($B161,'Mapping waste'!$B$4:$B$352,0),MATCH(AR$4,'Mapping waste'!$A$4:$T$4,0))*$H161</f>
        <v>121350</v>
      </c>
      <c r="BC161" s="22">
        <f>INDEX('Mapping waste'!$A$4:$T$352,MATCH($B161,'Mapping waste'!$B$4:$B$352,0),MATCH(AS$4,'Mapping waste'!$A$4:$T$4,0))*$H161</f>
        <v>0</v>
      </c>
      <c r="BD161" s="22">
        <f>INDEX('Mapping waste'!$A$4:$T$352,MATCH($B161,'Mapping waste'!$B$4:$B$352,0),MATCH(AT$4,'Mapping waste'!$A$4:$T$4,0))*$H161</f>
        <v>0</v>
      </c>
      <c r="BE161" s="22">
        <f>INDEX('Mapping waste'!$A$4:$T$352,MATCH($B161,'Mapping waste'!$B$4:$B$352,0),MATCH(AU$4,'Mapping waste'!$A$4:$T$4,0))*$H161</f>
        <v>0</v>
      </c>
      <c r="BF161" s="22">
        <f>INDEX('Mapping waste'!$A$4:$T$352,MATCH($B161,'Mapping waste'!$B$4:$B$352,0),MATCH(AV$4,'Mapping waste'!$A$4:$T$4,0))*$H161</f>
        <v>0</v>
      </c>
      <c r="BG161" s="22">
        <f>INDEX('Mapping waste'!$A$4:$T$352,MATCH($B161,'Mapping waste'!$B$4:$B$352,0),MATCH(AW$4,'Mapping waste'!$A$4:$T$4,0))*$H161</f>
        <v>0</v>
      </c>
      <c r="BH161" s="22">
        <f>INDEX('Mapping waste'!$A$4:$T$352,MATCH($B161,'Mapping waste'!$B$4:$B$352,0),MATCH(AX$4,'Mapping waste'!$A$4:$T$4,0))*$H161</f>
        <v>0</v>
      </c>
      <c r="BI161" s="22">
        <f>INDEX('Mapping waste'!$A$4:$T$352,MATCH($B161,'Mapping waste'!$B$4:$B$352,0),MATCH(AY$4,'Mapping waste'!$A$4:$T$4,0))*$H161</f>
        <v>0</v>
      </c>
      <c r="BJ161" s="22">
        <f>INDEX('Mapping waste'!$A$4:$T$352,MATCH($B161,'Mapping waste'!$B$4:$B$352,0),MATCH(AZ$4,'Mapping waste'!$A$4:$T$4,0))*$I161</f>
        <v>0</v>
      </c>
      <c r="BK161" s="22">
        <f>INDEX('Mapping waste'!$A$4:$T$352,MATCH($B161,'Mapping waste'!$B$4:$B$352,0),MATCH(BA$4,'Mapping waste'!$A$4:$T$4,0))*$I161</f>
        <v>0</v>
      </c>
      <c r="BL161" s="22">
        <f>INDEX('Mapping waste'!$A$4:$T$352,MATCH($B161,'Mapping waste'!$B$4:$B$352,0),MATCH(BB$4,'Mapping waste'!$A$4:$T$4,0))*$I161</f>
        <v>121857</v>
      </c>
      <c r="BM161" s="22">
        <f>INDEX('Mapping waste'!$A$4:$T$352,MATCH($B161,'Mapping waste'!$B$4:$B$352,0),MATCH(BC$4,'Mapping waste'!$A$4:$T$4,0))*$I161</f>
        <v>0</v>
      </c>
      <c r="BN161" s="22">
        <f>INDEX('Mapping waste'!$A$4:$T$352,MATCH($B161,'Mapping waste'!$B$4:$B$352,0),MATCH(BD$4,'Mapping waste'!$A$4:$T$4,0))*$I161</f>
        <v>0</v>
      </c>
      <c r="BO161" s="22">
        <f>INDEX('Mapping waste'!$A$4:$T$352,MATCH($B161,'Mapping waste'!$B$4:$B$352,0),MATCH(BE$4,'Mapping waste'!$A$4:$T$4,0))*$I161</f>
        <v>0</v>
      </c>
      <c r="BP161" s="22">
        <f>INDEX('Mapping waste'!$A$4:$T$352,MATCH($B161,'Mapping waste'!$B$4:$B$352,0),MATCH(BF$4,'Mapping waste'!$A$4:$T$4,0))*$I161</f>
        <v>0</v>
      </c>
      <c r="BQ161" s="22">
        <f>INDEX('Mapping waste'!$A$4:$T$352,MATCH($B161,'Mapping waste'!$B$4:$B$352,0),MATCH(BG$4,'Mapping waste'!$A$4:$T$4,0))*$I161</f>
        <v>0</v>
      </c>
      <c r="BR161" s="22">
        <f>INDEX('Mapping waste'!$A$4:$T$352,MATCH($B161,'Mapping waste'!$B$4:$B$352,0),MATCH(BH$4,'Mapping waste'!$A$4:$T$4,0))*$I161</f>
        <v>0</v>
      </c>
      <c r="BS161" s="22">
        <f>INDEX('Mapping waste'!$A$4:$T$352,MATCH($B161,'Mapping waste'!$B$4:$B$352,0),MATCH(BI$4,'Mapping waste'!$A$4:$T$4,0))*$I161</f>
        <v>0</v>
      </c>
      <c r="BT161" s="22">
        <f>INDEX('Mapping waste'!$A$4:$T$352,MATCH($B161,'Mapping waste'!$B$4:$B$352,0),MATCH(BJ$4,'Mapping waste'!$A$4:$T$4,0))*$J161</f>
        <v>0</v>
      </c>
      <c r="BU161" s="22">
        <f>INDEX('Mapping waste'!$A$4:$T$352,MATCH($B161,'Mapping waste'!$B$4:$B$352,0),MATCH(BK$4,'Mapping waste'!$A$4:$T$4,0))*$J161</f>
        <v>0</v>
      </c>
      <c r="BV161" s="22">
        <f>INDEX('Mapping waste'!$A$4:$T$352,MATCH($B161,'Mapping waste'!$B$4:$B$352,0),MATCH(BL$4,'Mapping waste'!$A$4:$T$4,0))*$J161</f>
        <v>122343</v>
      </c>
      <c r="BW161" s="22">
        <f>INDEX('Mapping waste'!$A$4:$T$352,MATCH($B161,'Mapping waste'!$B$4:$B$352,0),MATCH(BM$4,'Mapping waste'!$A$4:$T$4,0))*$J161</f>
        <v>0</v>
      </c>
      <c r="BX161" s="22">
        <f>INDEX('Mapping waste'!$A$4:$T$352,MATCH($B161,'Mapping waste'!$B$4:$B$352,0),MATCH(BN$4,'Mapping waste'!$A$4:$T$4,0))*$J161</f>
        <v>0</v>
      </c>
      <c r="BY161" s="22">
        <f>INDEX('Mapping waste'!$A$4:$T$352,MATCH($B161,'Mapping waste'!$B$4:$B$352,0),MATCH(BO$4,'Mapping waste'!$A$4:$T$4,0))*$J161</f>
        <v>0</v>
      </c>
      <c r="BZ161" s="22">
        <f>INDEX('Mapping waste'!$A$4:$T$352,MATCH($B161,'Mapping waste'!$B$4:$B$352,0),MATCH(BP$4,'Mapping waste'!$A$4:$T$4,0))*$J161</f>
        <v>0</v>
      </c>
      <c r="CA161" s="22">
        <f>INDEX('Mapping waste'!$A$4:$T$352,MATCH($B161,'Mapping waste'!$B$4:$B$352,0),MATCH(BQ$4,'Mapping waste'!$A$4:$T$4,0))*$J161</f>
        <v>0</v>
      </c>
      <c r="CB161" s="22">
        <f>INDEX('Mapping waste'!$A$4:$T$352,MATCH($B161,'Mapping waste'!$B$4:$B$352,0),MATCH(BR$4,'Mapping waste'!$A$4:$T$4,0))*$J161</f>
        <v>0</v>
      </c>
      <c r="CC161" s="22">
        <f>INDEX('Mapping waste'!$A$4:$T$352,MATCH($B161,'Mapping waste'!$B$4:$B$352,0),MATCH(BS$4,'Mapping waste'!$A$4:$T$4,0))*$J161</f>
        <v>0</v>
      </c>
      <c r="CD161" s="22">
        <f>INDEX('Mapping waste'!$A$4:$T$352,MATCH($B161,'Mapping waste'!$B$4:$B$352,0),MATCH(BT$4,'Mapping waste'!$A$4:$T$4,0))*$K161</f>
        <v>0</v>
      </c>
      <c r="CE161" s="22">
        <f>INDEX('Mapping waste'!$A$4:$T$352,MATCH($B161,'Mapping waste'!$B$4:$B$352,0),MATCH(BU$4,'Mapping waste'!$A$4:$T$4,0))*$K161</f>
        <v>0</v>
      </c>
      <c r="CF161" s="22">
        <f>INDEX('Mapping waste'!$A$4:$T$352,MATCH($B161,'Mapping waste'!$B$4:$B$352,0),MATCH(BV$4,'Mapping waste'!$A$4:$T$4,0))*$K161</f>
        <v>122818</v>
      </c>
      <c r="CG161" s="22">
        <f>INDEX('Mapping waste'!$A$4:$T$352,MATCH($B161,'Mapping waste'!$B$4:$B$352,0),MATCH(BW$4,'Mapping waste'!$A$4:$T$4,0))*$K161</f>
        <v>0</v>
      </c>
      <c r="CH161" s="22">
        <f>INDEX('Mapping waste'!$A$4:$T$352,MATCH($B161,'Mapping waste'!$B$4:$B$352,0),MATCH(BX$4,'Mapping waste'!$A$4:$T$4,0))*$K161</f>
        <v>0</v>
      </c>
      <c r="CI161" s="22">
        <f>INDEX('Mapping waste'!$A$4:$T$352,MATCH($B161,'Mapping waste'!$B$4:$B$352,0),MATCH(BY$4,'Mapping waste'!$A$4:$T$4,0))*$K161</f>
        <v>0</v>
      </c>
      <c r="CJ161" s="22">
        <f>INDEX('Mapping waste'!$A$4:$T$352,MATCH($B161,'Mapping waste'!$B$4:$B$352,0),MATCH(BZ$4,'Mapping waste'!$A$4:$T$4,0))*$K161</f>
        <v>0</v>
      </c>
      <c r="CK161" s="22">
        <f>INDEX('Mapping waste'!$A$4:$T$352,MATCH($B161,'Mapping waste'!$B$4:$B$352,0),MATCH(CA$4,'Mapping waste'!$A$4:$T$4,0))*$K161</f>
        <v>0</v>
      </c>
      <c r="CL161" s="22">
        <f>INDEX('Mapping waste'!$A$4:$T$352,MATCH($B161,'Mapping waste'!$B$4:$B$352,0),MATCH(CB$4,'Mapping waste'!$A$4:$T$4,0))*$K161</f>
        <v>0</v>
      </c>
      <c r="CM161" s="22">
        <f>INDEX('Mapping waste'!$A$4:$T$352,MATCH($B161,'Mapping waste'!$B$4:$B$352,0),MATCH(CC$4,'Mapping waste'!$A$4:$T$4,0))*$K161</f>
        <v>0</v>
      </c>
    </row>
    <row r="162" spans="1:91" x14ac:dyDescent="0.2">
      <c r="A162" s="21" t="s">
        <v>575</v>
      </c>
      <c r="B162" s="21" t="s">
        <v>576</v>
      </c>
      <c r="C162" s="21" t="s">
        <v>174</v>
      </c>
      <c r="D162" s="22">
        <f>INDEX('Households England'!S$5:S$374,MATCH('Mapping HH to population waste'!$B162,'Households England'!$B$5:$B$374,0))*1000</f>
        <v>80093</v>
      </c>
      <c r="E162" s="22">
        <f>INDEX('Households England'!T$5:T$374,MATCH('Mapping HH to population waste'!$B162,'Households England'!$B$5:$B$374,0))*1000</f>
        <v>80491</v>
      </c>
      <c r="F162" s="22">
        <f>INDEX('Households England'!U$5:U$374,MATCH('Mapping HH to population waste'!$B162,'Households England'!$B$5:$B$374,0))*1000</f>
        <v>80904</v>
      </c>
      <c r="G162" s="22">
        <f>INDEX('Households England'!V$5:V$374,MATCH('Mapping HH to population waste'!$B162,'Households England'!$B$5:$B$374,0))*1000</f>
        <v>81276</v>
      </c>
      <c r="H162" s="22">
        <f>INDEX('Households England'!W$5:W$374,MATCH('Mapping HH to population waste'!$B162,'Households England'!$B$5:$B$374,0))*1000</f>
        <v>81607</v>
      </c>
      <c r="I162" s="22">
        <f>INDEX('Households England'!X$5:X$374,MATCH('Mapping HH to population waste'!$B162,'Households England'!$B$5:$B$374,0))*1000</f>
        <v>81964</v>
      </c>
      <c r="J162" s="22">
        <f>INDEX('Households England'!Y$5:Y$374,MATCH('Mapping HH to population waste'!$B162,'Households England'!$B$5:$B$374,0))*1000</f>
        <v>82291</v>
      </c>
      <c r="K162" s="22">
        <f>INDEX('Households England'!Z$5:Z$374,MATCH('Mapping HH to population waste'!$B162,'Households England'!$B$5:$B$374,0))*1000</f>
        <v>82603</v>
      </c>
      <c r="L162" s="22">
        <f>INDEX('Mapping waste'!$A$4:$T$352,MATCH($B162,'Mapping waste'!$B$4:$B$352,0),MATCH(L$4,'Mapping waste'!$A$4:$T$4,0))*$D162</f>
        <v>0</v>
      </c>
      <c r="M162" s="22">
        <f>INDEX('Mapping waste'!$A$4:$T$352,MATCH($B162,'Mapping waste'!$B$4:$B$352,0),MATCH(M$4,'Mapping waste'!$A$4:$T$4,0))*$D162</f>
        <v>0</v>
      </c>
      <c r="N162" s="22">
        <f>INDEX('Mapping waste'!$A$4:$T$352,MATCH($B162,'Mapping waste'!$B$4:$B$352,0),MATCH(N$4,'Mapping waste'!$A$4:$T$4,0))*$D162</f>
        <v>80093</v>
      </c>
      <c r="O162" s="22">
        <f>INDEX('Mapping waste'!$A$4:$T$352,MATCH($B162,'Mapping waste'!$B$4:$B$352,0),MATCH(O$4,'Mapping waste'!$A$4:$T$4,0))*$D162</f>
        <v>0</v>
      </c>
      <c r="P162" s="22">
        <f>INDEX('Mapping waste'!$A$4:$T$352,MATCH($B162,'Mapping waste'!$B$4:$B$352,0),MATCH(P$4,'Mapping waste'!$A$4:$T$4,0))*$D162</f>
        <v>0</v>
      </c>
      <c r="Q162" s="22">
        <f>INDEX('Mapping waste'!$A$4:$T$352,MATCH($B162,'Mapping waste'!$B$4:$B$352,0),MATCH(Q$4,'Mapping waste'!$A$4:$T$4,0))*$D162</f>
        <v>0</v>
      </c>
      <c r="R162" s="22">
        <f>INDEX('Mapping waste'!$A$4:$T$352,MATCH($B162,'Mapping waste'!$B$4:$B$352,0),MATCH(R$4,'Mapping waste'!$A$4:$T$4,0))*$D162</f>
        <v>0</v>
      </c>
      <c r="S162" s="22">
        <f>INDEX('Mapping waste'!$A$4:$T$352,MATCH($B162,'Mapping waste'!$B$4:$B$352,0),MATCH(S$4,'Mapping waste'!$A$4:$T$4,0))*$D162</f>
        <v>0</v>
      </c>
      <c r="T162" s="22">
        <f>INDEX('Mapping waste'!$A$4:$T$352,MATCH($B162,'Mapping waste'!$B$4:$B$352,0),MATCH(T$4,'Mapping waste'!$A$4:$T$4,0))*$D162</f>
        <v>0</v>
      </c>
      <c r="U162" s="22">
        <f>INDEX('Mapping waste'!$A$4:$T$352,MATCH($B162,'Mapping waste'!$B$4:$B$352,0),MATCH(U$4,'Mapping waste'!$A$4:$T$4,0))*$D162</f>
        <v>0</v>
      </c>
      <c r="V162" s="22">
        <f>INDEX('Mapping waste'!$A$4:$T$352,MATCH($B162,'Mapping waste'!$B$4:$B$352,0),MATCH(V$4,'Mapping waste'!$A$4:$T$4,0))*$E162</f>
        <v>0</v>
      </c>
      <c r="W162" s="22">
        <f>INDEX('Mapping waste'!$A$4:$T$352,MATCH($B162,'Mapping waste'!$B$4:$B$352,0),MATCH(W$4,'Mapping waste'!$A$4:$T$4,0))*$E162</f>
        <v>0</v>
      </c>
      <c r="X162" s="22">
        <f>INDEX('Mapping waste'!$A$4:$T$352,MATCH($B162,'Mapping waste'!$B$4:$B$352,0),MATCH(X$4,'Mapping waste'!$A$4:$T$4,0))*$E162</f>
        <v>80491</v>
      </c>
      <c r="Y162" s="22">
        <f>INDEX('Mapping waste'!$A$4:$T$352,MATCH($B162,'Mapping waste'!$B$4:$B$352,0),MATCH(Y$4,'Mapping waste'!$A$4:$T$4,0))*$E162</f>
        <v>0</v>
      </c>
      <c r="Z162" s="22">
        <f>INDEX('Mapping waste'!$A$4:$T$352,MATCH($B162,'Mapping waste'!$B$4:$B$352,0),MATCH(Z$4,'Mapping waste'!$A$4:$T$4,0))*$E162</f>
        <v>0</v>
      </c>
      <c r="AA162" s="22">
        <f>INDEX('Mapping waste'!$A$4:$T$352,MATCH($B162,'Mapping waste'!$B$4:$B$352,0),MATCH(AA$4,'Mapping waste'!$A$4:$T$4,0))*$E162</f>
        <v>0</v>
      </c>
      <c r="AB162" s="22">
        <f>INDEX('Mapping waste'!$A$4:$T$352,MATCH($B162,'Mapping waste'!$B$4:$B$352,0),MATCH(AB$4,'Mapping waste'!$A$4:$T$4,0))*$E162</f>
        <v>0</v>
      </c>
      <c r="AC162" s="22">
        <f>INDEX('Mapping waste'!$A$4:$T$352,MATCH($B162,'Mapping waste'!$B$4:$B$352,0),MATCH(AC$4,'Mapping waste'!$A$4:$T$4,0))*$E162</f>
        <v>0</v>
      </c>
      <c r="AD162" s="22">
        <f>INDEX('Mapping waste'!$A$4:$T$352,MATCH($B162,'Mapping waste'!$B$4:$B$352,0),MATCH(AD$4,'Mapping waste'!$A$4:$T$4,0))*$E162</f>
        <v>0</v>
      </c>
      <c r="AE162" s="22">
        <f>INDEX('Mapping waste'!$A$4:$T$352,MATCH($B162,'Mapping waste'!$B$4:$B$352,0),MATCH(AE$4,'Mapping waste'!$A$4:$T$4,0))*$E162</f>
        <v>0</v>
      </c>
      <c r="AF162" s="22">
        <f>INDEX('Mapping waste'!$A$4:$T$352,MATCH($B162,'Mapping waste'!$B$4:$B$352,0),MATCH(V$4,'Mapping waste'!$A$4:$T$4,0))*$F162</f>
        <v>0</v>
      </c>
      <c r="AG162" s="22">
        <f>INDEX('Mapping waste'!$A$4:$T$352,MATCH($B162,'Mapping waste'!$B$4:$B$352,0),MATCH(W$4,'Mapping waste'!$A$4:$T$4,0))*$F162</f>
        <v>0</v>
      </c>
      <c r="AH162" s="22">
        <f>INDEX('Mapping waste'!$A$4:$T$352,MATCH($B162,'Mapping waste'!$B$4:$B$352,0),MATCH(X$4,'Mapping waste'!$A$4:$T$4,0))*$F162</f>
        <v>80904</v>
      </c>
      <c r="AI162" s="22">
        <f>INDEX('Mapping waste'!$A$4:$T$352,MATCH($B162,'Mapping waste'!$B$4:$B$352,0),MATCH(Y$4,'Mapping waste'!$A$4:$T$4,0))*$F162</f>
        <v>0</v>
      </c>
      <c r="AJ162" s="22">
        <f>INDEX('Mapping waste'!$A$4:$T$352,MATCH($B162,'Mapping waste'!$B$4:$B$352,0),MATCH(Z$4,'Mapping waste'!$A$4:$T$4,0))*$F162</f>
        <v>0</v>
      </c>
      <c r="AK162" s="22">
        <f>INDEX('Mapping waste'!$A$4:$T$352,MATCH($B162,'Mapping waste'!$B$4:$B$352,0),MATCH(AA$4,'Mapping waste'!$A$4:$T$4,0))*$F162</f>
        <v>0</v>
      </c>
      <c r="AL162" s="22">
        <f>INDEX('Mapping waste'!$A$4:$T$352,MATCH($B162,'Mapping waste'!$B$4:$B$352,0),MATCH(AB$4,'Mapping waste'!$A$4:$T$4,0))*$F162</f>
        <v>0</v>
      </c>
      <c r="AM162" s="22">
        <f>INDEX('Mapping waste'!$A$4:$T$352,MATCH($B162,'Mapping waste'!$B$4:$B$352,0),MATCH(AC$4,'Mapping waste'!$A$4:$T$4,0))*$F162</f>
        <v>0</v>
      </c>
      <c r="AN162" s="22">
        <f>INDEX('Mapping waste'!$A$4:$T$352,MATCH($B162,'Mapping waste'!$B$4:$B$352,0),MATCH(AD$4,'Mapping waste'!$A$4:$T$4,0))*$F162</f>
        <v>0</v>
      </c>
      <c r="AO162" s="22">
        <f>INDEX('Mapping waste'!$A$4:$T$352,MATCH($B162,'Mapping waste'!$B$4:$B$352,0),MATCH(AE$4,'Mapping waste'!$A$4:$T$4,0))*$F162</f>
        <v>0</v>
      </c>
      <c r="AP162" s="22">
        <f>INDEX('Mapping waste'!$A$4:$T$352,MATCH($B162,'Mapping waste'!$B$4:$B$352,0),MATCH(AF$4,'Mapping waste'!$A$4:$T$4,0))*$G162</f>
        <v>0</v>
      </c>
      <c r="AQ162" s="22">
        <f>INDEX('Mapping waste'!$A$4:$T$352,MATCH($B162,'Mapping waste'!$B$4:$B$352,0),MATCH(AG$4,'Mapping waste'!$A$4:$T$4,0))*$G162</f>
        <v>0</v>
      </c>
      <c r="AR162" s="22">
        <f>INDEX('Mapping waste'!$A$4:$T$352,MATCH($B162,'Mapping waste'!$B$4:$B$352,0),MATCH(AH$4,'Mapping waste'!$A$4:$T$4,0))*$G162</f>
        <v>81276</v>
      </c>
      <c r="AS162" s="22">
        <f>INDEX('Mapping waste'!$A$4:$T$352,MATCH($B162,'Mapping waste'!$B$4:$B$352,0),MATCH(AI$4,'Mapping waste'!$A$4:$T$4,0))*$G162</f>
        <v>0</v>
      </c>
      <c r="AT162" s="22">
        <f>INDEX('Mapping waste'!$A$4:$T$352,MATCH($B162,'Mapping waste'!$B$4:$B$352,0),MATCH(AJ$4,'Mapping waste'!$A$4:$T$4,0))*$G162</f>
        <v>0</v>
      </c>
      <c r="AU162" s="22">
        <f>INDEX('Mapping waste'!$A$4:$T$352,MATCH($B162,'Mapping waste'!$B$4:$B$352,0),MATCH(AK$4,'Mapping waste'!$A$4:$T$4,0))*$G162</f>
        <v>0</v>
      </c>
      <c r="AV162" s="22">
        <f>INDEX('Mapping waste'!$A$4:$T$352,MATCH($B162,'Mapping waste'!$B$4:$B$352,0),MATCH(AL$4,'Mapping waste'!$A$4:$T$4,0))*$G162</f>
        <v>0</v>
      </c>
      <c r="AW162" s="22">
        <f>INDEX('Mapping waste'!$A$4:$T$352,MATCH($B162,'Mapping waste'!$B$4:$B$352,0),MATCH(AM$4,'Mapping waste'!$A$4:$T$4,0))*$G162</f>
        <v>0</v>
      </c>
      <c r="AX162" s="22">
        <f>INDEX('Mapping waste'!$A$4:$T$352,MATCH($B162,'Mapping waste'!$B$4:$B$352,0),MATCH(AN$4,'Mapping waste'!$A$4:$T$4,0))*$G162</f>
        <v>0</v>
      </c>
      <c r="AY162" s="22">
        <f>INDEX('Mapping waste'!$A$4:$T$352,MATCH($B162,'Mapping waste'!$B$4:$B$352,0),MATCH(AO$4,'Mapping waste'!$A$4:$T$4,0))*$G162</f>
        <v>0</v>
      </c>
      <c r="AZ162" s="22">
        <f>INDEX('Mapping waste'!$A$4:$T$352,MATCH($B162,'Mapping waste'!$B$4:$B$352,0),MATCH(AP$4,'Mapping waste'!$A$4:$T$4,0))*$H162</f>
        <v>0</v>
      </c>
      <c r="BA162" s="22">
        <f>INDEX('Mapping waste'!$A$4:$T$352,MATCH($B162,'Mapping waste'!$B$4:$B$352,0),MATCH(AQ$4,'Mapping waste'!$A$4:$T$4,0))*$H162</f>
        <v>0</v>
      </c>
      <c r="BB162" s="22">
        <f>INDEX('Mapping waste'!$A$4:$T$352,MATCH($B162,'Mapping waste'!$B$4:$B$352,0),MATCH(AR$4,'Mapping waste'!$A$4:$T$4,0))*$H162</f>
        <v>81607</v>
      </c>
      <c r="BC162" s="22">
        <f>INDEX('Mapping waste'!$A$4:$T$352,MATCH($B162,'Mapping waste'!$B$4:$B$352,0),MATCH(AS$4,'Mapping waste'!$A$4:$T$4,0))*$H162</f>
        <v>0</v>
      </c>
      <c r="BD162" s="22">
        <f>INDEX('Mapping waste'!$A$4:$T$352,MATCH($B162,'Mapping waste'!$B$4:$B$352,0),MATCH(AT$4,'Mapping waste'!$A$4:$T$4,0))*$H162</f>
        <v>0</v>
      </c>
      <c r="BE162" s="22">
        <f>INDEX('Mapping waste'!$A$4:$T$352,MATCH($B162,'Mapping waste'!$B$4:$B$352,0),MATCH(AU$4,'Mapping waste'!$A$4:$T$4,0))*$H162</f>
        <v>0</v>
      </c>
      <c r="BF162" s="22">
        <f>INDEX('Mapping waste'!$A$4:$T$352,MATCH($B162,'Mapping waste'!$B$4:$B$352,0),MATCH(AV$4,'Mapping waste'!$A$4:$T$4,0))*$H162</f>
        <v>0</v>
      </c>
      <c r="BG162" s="22">
        <f>INDEX('Mapping waste'!$A$4:$T$352,MATCH($B162,'Mapping waste'!$B$4:$B$352,0),MATCH(AW$4,'Mapping waste'!$A$4:$T$4,0))*$H162</f>
        <v>0</v>
      </c>
      <c r="BH162" s="22">
        <f>INDEX('Mapping waste'!$A$4:$T$352,MATCH($B162,'Mapping waste'!$B$4:$B$352,0),MATCH(AX$4,'Mapping waste'!$A$4:$T$4,0))*$H162</f>
        <v>0</v>
      </c>
      <c r="BI162" s="22">
        <f>INDEX('Mapping waste'!$A$4:$T$352,MATCH($B162,'Mapping waste'!$B$4:$B$352,0),MATCH(AY$4,'Mapping waste'!$A$4:$T$4,0))*$H162</f>
        <v>0</v>
      </c>
      <c r="BJ162" s="22">
        <f>INDEX('Mapping waste'!$A$4:$T$352,MATCH($B162,'Mapping waste'!$B$4:$B$352,0),MATCH(AZ$4,'Mapping waste'!$A$4:$T$4,0))*$I162</f>
        <v>0</v>
      </c>
      <c r="BK162" s="22">
        <f>INDEX('Mapping waste'!$A$4:$T$352,MATCH($B162,'Mapping waste'!$B$4:$B$352,0),MATCH(BA$4,'Mapping waste'!$A$4:$T$4,0))*$I162</f>
        <v>0</v>
      </c>
      <c r="BL162" s="22">
        <f>INDEX('Mapping waste'!$A$4:$T$352,MATCH($B162,'Mapping waste'!$B$4:$B$352,0),MATCH(BB$4,'Mapping waste'!$A$4:$T$4,0))*$I162</f>
        <v>81964</v>
      </c>
      <c r="BM162" s="22">
        <f>INDEX('Mapping waste'!$A$4:$T$352,MATCH($B162,'Mapping waste'!$B$4:$B$352,0),MATCH(BC$4,'Mapping waste'!$A$4:$T$4,0))*$I162</f>
        <v>0</v>
      </c>
      <c r="BN162" s="22">
        <f>INDEX('Mapping waste'!$A$4:$T$352,MATCH($B162,'Mapping waste'!$B$4:$B$352,0),MATCH(BD$4,'Mapping waste'!$A$4:$T$4,0))*$I162</f>
        <v>0</v>
      </c>
      <c r="BO162" s="22">
        <f>INDEX('Mapping waste'!$A$4:$T$352,MATCH($B162,'Mapping waste'!$B$4:$B$352,0),MATCH(BE$4,'Mapping waste'!$A$4:$T$4,0))*$I162</f>
        <v>0</v>
      </c>
      <c r="BP162" s="22">
        <f>INDEX('Mapping waste'!$A$4:$T$352,MATCH($B162,'Mapping waste'!$B$4:$B$352,0),MATCH(BF$4,'Mapping waste'!$A$4:$T$4,0))*$I162</f>
        <v>0</v>
      </c>
      <c r="BQ162" s="22">
        <f>INDEX('Mapping waste'!$A$4:$T$352,MATCH($B162,'Mapping waste'!$B$4:$B$352,0),MATCH(BG$4,'Mapping waste'!$A$4:$T$4,0))*$I162</f>
        <v>0</v>
      </c>
      <c r="BR162" s="22">
        <f>INDEX('Mapping waste'!$A$4:$T$352,MATCH($B162,'Mapping waste'!$B$4:$B$352,0),MATCH(BH$4,'Mapping waste'!$A$4:$T$4,0))*$I162</f>
        <v>0</v>
      </c>
      <c r="BS162" s="22">
        <f>INDEX('Mapping waste'!$A$4:$T$352,MATCH($B162,'Mapping waste'!$B$4:$B$352,0),MATCH(BI$4,'Mapping waste'!$A$4:$T$4,0))*$I162</f>
        <v>0</v>
      </c>
      <c r="BT162" s="22">
        <f>INDEX('Mapping waste'!$A$4:$T$352,MATCH($B162,'Mapping waste'!$B$4:$B$352,0),MATCH(BJ$4,'Mapping waste'!$A$4:$T$4,0))*$J162</f>
        <v>0</v>
      </c>
      <c r="BU162" s="22">
        <f>INDEX('Mapping waste'!$A$4:$T$352,MATCH($B162,'Mapping waste'!$B$4:$B$352,0),MATCH(BK$4,'Mapping waste'!$A$4:$T$4,0))*$J162</f>
        <v>0</v>
      </c>
      <c r="BV162" s="22">
        <f>INDEX('Mapping waste'!$A$4:$T$352,MATCH($B162,'Mapping waste'!$B$4:$B$352,0),MATCH(BL$4,'Mapping waste'!$A$4:$T$4,0))*$J162</f>
        <v>82291</v>
      </c>
      <c r="BW162" s="22">
        <f>INDEX('Mapping waste'!$A$4:$T$352,MATCH($B162,'Mapping waste'!$B$4:$B$352,0),MATCH(BM$4,'Mapping waste'!$A$4:$T$4,0))*$J162</f>
        <v>0</v>
      </c>
      <c r="BX162" s="22">
        <f>INDEX('Mapping waste'!$A$4:$T$352,MATCH($B162,'Mapping waste'!$B$4:$B$352,0),MATCH(BN$4,'Mapping waste'!$A$4:$T$4,0))*$J162</f>
        <v>0</v>
      </c>
      <c r="BY162" s="22">
        <f>INDEX('Mapping waste'!$A$4:$T$352,MATCH($B162,'Mapping waste'!$B$4:$B$352,0),MATCH(BO$4,'Mapping waste'!$A$4:$T$4,0))*$J162</f>
        <v>0</v>
      </c>
      <c r="BZ162" s="22">
        <f>INDEX('Mapping waste'!$A$4:$T$352,MATCH($B162,'Mapping waste'!$B$4:$B$352,0),MATCH(BP$4,'Mapping waste'!$A$4:$T$4,0))*$J162</f>
        <v>0</v>
      </c>
      <c r="CA162" s="22">
        <f>INDEX('Mapping waste'!$A$4:$T$352,MATCH($B162,'Mapping waste'!$B$4:$B$352,0),MATCH(BQ$4,'Mapping waste'!$A$4:$T$4,0))*$J162</f>
        <v>0</v>
      </c>
      <c r="CB162" s="22">
        <f>INDEX('Mapping waste'!$A$4:$T$352,MATCH($B162,'Mapping waste'!$B$4:$B$352,0),MATCH(BR$4,'Mapping waste'!$A$4:$T$4,0))*$J162</f>
        <v>0</v>
      </c>
      <c r="CC162" s="22">
        <f>INDEX('Mapping waste'!$A$4:$T$352,MATCH($B162,'Mapping waste'!$B$4:$B$352,0),MATCH(BS$4,'Mapping waste'!$A$4:$T$4,0))*$J162</f>
        <v>0</v>
      </c>
      <c r="CD162" s="22">
        <f>INDEX('Mapping waste'!$A$4:$T$352,MATCH($B162,'Mapping waste'!$B$4:$B$352,0),MATCH(BT$4,'Mapping waste'!$A$4:$T$4,0))*$K162</f>
        <v>0</v>
      </c>
      <c r="CE162" s="22">
        <f>INDEX('Mapping waste'!$A$4:$T$352,MATCH($B162,'Mapping waste'!$B$4:$B$352,0),MATCH(BU$4,'Mapping waste'!$A$4:$T$4,0))*$K162</f>
        <v>0</v>
      </c>
      <c r="CF162" s="22">
        <f>INDEX('Mapping waste'!$A$4:$T$352,MATCH($B162,'Mapping waste'!$B$4:$B$352,0),MATCH(BV$4,'Mapping waste'!$A$4:$T$4,0))*$K162</f>
        <v>82603</v>
      </c>
      <c r="CG162" s="22">
        <f>INDEX('Mapping waste'!$A$4:$T$352,MATCH($B162,'Mapping waste'!$B$4:$B$352,0),MATCH(BW$4,'Mapping waste'!$A$4:$T$4,0))*$K162</f>
        <v>0</v>
      </c>
      <c r="CH162" s="22">
        <f>INDEX('Mapping waste'!$A$4:$T$352,MATCH($B162,'Mapping waste'!$B$4:$B$352,0),MATCH(BX$4,'Mapping waste'!$A$4:$T$4,0))*$K162</f>
        <v>0</v>
      </c>
      <c r="CI162" s="22">
        <f>INDEX('Mapping waste'!$A$4:$T$352,MATCH($B162,'Mapping waste'!$B$4:$B$352,0),MATCH(BY$4,'Mapping waste'!$A$4:$T$4,0))*$K162</f>
        <v>0</v>
      </c>
      <c r="CJ162" s="22">
        <f>INDEX('Mapping waste'!$A$4:$T$352,MATCH($B162,'Mapping waste'!$B$4:$B$352,0),MATCH(BZ$4,'Mapping waste'!$A$4:$T$4,0))*$K162</f>
        <v>0</v>
      </c>
      <c r="CK162" s="22">
        <f>INDEX('Mapping waste'!$A$4:$T$352,MATCH($B162,'Mapping waste'!$B$4:$B$352,0),MATCH(CA$4,'Mapping waste'!$A$4:$T$4,0))*$K162</f>
        <v>0</v>
      </c>
      <c r="CL162" s="22">
        <f>INDEX('Mapping waste'!$A$4:$T$352,MATCH($B162,'Mapping waste'!$B$4:$B$352,0),MATCH(CB$4,'Mapping waste'!$A$4:$T$4,0))*$K162</f>
        <v>0</v>
      </c>
      <c r="CM162" s="22">
        <f>INDEX('Mapping waste'!$A$4:$T$352,MATCH($B162,'Mapping waste'!$B$4:$B$352,0),MATCH(CC$4,'Mapping waste'!$A$4:$T$4,0))*$K162</f>
        <v>0</v>
      </c>
    </row>
    <row r="163" spans="1:91" x14ac:dyDescent="0.2">
      <c r="A163" s="21" t="s">
        <v>577</v>
      </c>
      <c r="B163" s="21" t="s">
        <v>578</v>
      </c>
      <c r="C163" s="21" t="s">
        <v>174</v>
      </c>
      <c r="D163" s="22">
        <f>INDEX('Households England'!S$5:S$374,MATCH('Mapping HH to population waste'!$B163,'Households England'!$B$5:$B$374,0))*1000</f>
        <v>215715</v>
      </c>
      <c r="E163" s="22">
        <f>INDEX('Households England'!T$5:T$374,MATCH('Mapping HH to population waste'!$B163,'Households England'!$B$5:$B$374,0))*1000</f>
        <v>217491</v>
      </c>
      <c r="F163" s="22">
        <f>INDEX('Households England'!U$5:U$374,MATCH('Mapping HH to population waste'!$B163,'Households England'!$B$5:$B$374,0))*1000</f>
        <v>219038</v>
      </c>
      <c r="G163" s="22">
        <f>INDEX('Households England'!V$5:V$374,MATCH('Mapping HH to population waste'!$B163,'Households England'!$B$5:$B$374,0))*1000</f>
        <v>220397</v>
      </c>
      <c r="H163" s="22">
        <f>INDEX('Households England'!W$5:W$374,MATCH('Mapping HH to population waste'!$B163,'Households England'!$B$5:$B$374,0))*1000</f>
        <v>221618</v>
      </c>
      <c r="I163" s="22">
        <f>INDEX('Households England'!X$5:X$374,MATCH('Mapping HH to population waste'!$B163,'Households England'!$B$5:$B$374,0))*1000</f>
        <v>223367</v>
      </c>
      <c r="J163" s="22">
        <f>INDEX('Households England'!Y$5:Y$374,MATCH('Mapping HH to population waste'!$B163,'Households England'!$B$5:$B$374,0))*1000</f>
        <v>225092</v>
      </c>
      <c r="K163" s="22">
        <f>INDEX('Households England'!Z$5:Z$374,MATCH('Mapping HH to population waste'!$B163,'Households England'!$B$5:$B$374,0))*1000</f>
        <v>226799</v>
      </c>
      <c r="L163" s="22">
        <f>INDEX('Mapping waste'!$A$4:$T$352,MATCH($B163,'Mapping waste'!$B$4:$B$352,0),MATCH(L$4,'Mapping waste'!$A$4:$T$4,0))*$D163</f>
        <v>0</v>
      </c>
      <c r="M163" s="22">
        <f>INDEX('Mapping waste'!$A$4:$T$352,MATCH($B163,'Mapping waste'!$B$4:$B$352,0),MATCH(M$4,'Mapping waste'!$A$4:$T$4,0))*$D163</f>
        <v>0</v>
      </c>
      <c r="N163" s="22">
        <f>INDEX('Mapping waste'!$A$4:$T$352,MATCH($B163,'Mapping waste'!$B$4:$B$352,0),MATCH(N$4,'Mapping waste'!$A$4:$T$4,0))*$D163</f>
        <v>215715</v>
      </c>
      <c r="O163" s="22">
        <f>INDEX('Mapping waste'!$A$4:$T$352,MATCH($B163,'Mapping waste'!$B$4:$B$352,0),MATCH(O$4,'Mapping waste'!$A$4:$T$4,0))*$D163</f>
        <v>0</v>
      </c>
      <c r="P163" s="22">
        <f>INDEX('Mapping waste'!$A$4:$T$352,MATCH($B163,'Mapping waste'!$B$4:$B$352,0),MATCH(P$4,'Mapping waste'!$A$4:$T$4,0))*$D163</f>
        <v>0</v>
      </c>
      <c r="Q163" s="22">
        <f>INDEX('Mapping waste'!$A$4:$T$352,MATCH($B163,'Mapping waste'!$B$4:$B$352,0),MATCH(Q$4,'Mapping waste'!$A$4:$T$4,0))*$D163</f>
        <v>0</v>
      </c>
      <c r="R163" s="22">
        <f>INDEX('Mapping waste'!$A$4:$T$352,MATCH($B163,'Mapping waste'!$B$4:$B$352,0),MATCH(R$4,'Mapping waste'!$A$4:$T$4,0))*$D163</f>
        <v>0</v>
      </c>
      <c r="S163" s="22">
        <f>INDEX('Mapping waste'!$A$4:$T$352,MATCH($B163,'Mapping waste'!$B$4:$B$352,0),MATCH(S$4,'Mapping waste'!$A$4:$T$4,0))*$D163</f>
        <v>0</v>
      </c>
      <c r="T163" s="22">
        <f>INDEX('Mapping waste'!$A$4:$T$352,MATCH($B163,'Mapping waste'!$B$4:$B$352,0),MATCH(T$4,'Mapping waste'!$A$4:$T$4,0))*$D163</f>
        <v>0</v>
      </c>
      <c r="U163" s="22">
        <f>INDEX('Mapping waste'!$A$4:$T$352,MATCH($B163,'Mapping waste'!$B$4:$B$352,0),MATCH(U$4,'Mapping waste'!$A$4:$T$4,0))*$D163</f>
        <v>0</v>
      </c>
      <c r="V163" s="22">
        <f>INDEX('Mapping waste'!$A$4:$T$352,MATCH($B163,'Mapping waste'!$B$4:$B$352,0),MATCH(V$4,'Mapping waste'!$A$4:$T$4,0))*$E163</f>
        <v>0</v>
      </c>
      <c r="W163" s="22">
        <f>INDEX('Mapping waste'!$A$4:$T$352,MATCH($B163,'Mapping waste'!$B$4:$B$352,0),MATCH(W$4,'Mapping waste'!$A$4:$T$4,0))*$E163</f>
        <v>0</v>
      </c>
      <c r="X163" s="22">
        <f>INDEX('Mapping waste'!$A$4:$T$352,MATCH($B163,'Mapping waste'!$B$4:$B$352,0),MATCH(X$4,'Mapping waste'!$A$4:$T$4,0))*$E163</f>
        <v>217491</v>
      </c>
      <c r="Y163" s="22">
        <f>INDEX('Mapping waste'!$A$4:$T$352,MATCH($B163,'Mapping waste'!$B$4:$B$352,0),MATCH(Y$4,'Mapping waste'!$A$4:$T$4,0))*$E163</f>
        <v>0</v>
      </c>
      <c r="Z163" s="22">
        <f>INDEX('Mapping waste'!$A$4:$T$352,MATCH($B163,'Mapping waste'!$B$4:$B$352,0),MATCH(Z$4,'Mapping waste'!$A$4:$T$4,0))*$E163</f>
        <v>0</v>
      </c>
      <c r="AA163" s="22">
        <f>INDEX('Mapping waste'!$A$4:$T$352,MATCH($B163,'Mapping waste'!$B$4:$B$352,0),MATCH(AA$4,'Mapping waste'!$A$4:$T$4,0))*$E163</f>
        <v>0</v>
      </c>
      <c r="AB163" s="22">
        <f>INDEX('Mapping waste'!$A$4:$T$352,MATCH($B163,'Mapping waste'!$B$4:$B$352,0),MATCH(AB$4,'Mapping waste'!$A$4:$T$4,0))*$E163</f>
        <v>0</v>
      </c>
      <c r="AC163" s="22">
        <f>INDEX('Mapping waste'!$A$4:$T$352,MATCH($B163,'Mapping waste'!$B$4:$B$352,0),MATCH(AC$4,'Mapping waste'!$A$4:$T$4,0))*$E163</f>
        <v>0</v>
      </c>
      <c r="AD163" s="22">
        <f>INDEX('Mapping waste'!$A$4:$T$352,MATCH($B163,'Mapping waste'!$B$4:$B$352,0),MATCH(AD$4,'Mapping waste'!$A$4:$T$4,0))*$E163</f>
        <v>0</v>
      </c>
      <c r="AE163" s="22">
        <f>INDEX('Mapping waste'!$A$4:$T$352,MATCH($B163,'Mapping waste'!$B$4:$B$352,0),MATCH(AE$4,'Mapping waste'!$A$4:$T$4,0))*$E163</f>
        <v>0</v>
      </c>
      <c r="AF163" s="22">
        <f>INDEX('Mapping waste'!$A$4:$T$352,MATCH($B163,'Mapping waste'!$B$4:$B$352,0),MATCH(V$4,'Mapping waste'!$A$4:$T$4,0))*$F163</f>
        <v>0</v>
      </c>
      <c r="AG163" s="22">
        <f>INDEX('Mapping waste'!$A$4:$T$352,MATCH($B163,'Mapping waste'!$B$4:$B$352,0),MATCH(W$4,'Mapping waste'!$A$4:$T$4,0))*$F163</f>
        <v>0</v>
      </c>
      <c r="AH163" s="22">
        <f>INDEX('Mapping waste'!$A$4:$T$352,MATCH($B163,'Mapping waste'!$B$4:$B$352,0),MATCH(X$4,'Mapping waste'!$A$4:$T$4,0))*$F163</f>
        <v>219038</v>
      </c>
      <c r="AI163" s="22">
        <f>INDEX('Mapping waste'!$A$4:$T$352,MATCH($B163,'Mapping waste'!$B$4:$B$352,0),MATCH(Y$4,'Mapping waste'!$A$4:$T$4,0))*$F163</f>
        <v>0</v>
      </c>
      <c r="AJ163" s="22">
        <f>INDEX('Mapping waste'!$A$4:$T$352,MATCH($B163,'Mapping waste'!$B$4:$B$352,0),MATCH(Z$4,'Mapping waste'!$A$4:$T$4,0))*$F163</f>
        <v>0</v>
      </c>
      <c r="AK163" s="22">
        <f>INDEX('Mapping waste'!$A$4:$T$352,MATCH($B163,'Mapping waste'!$B$4:$B$352,0),MATCH(AA$4,'Mapping waste'!$A$4:$T$4,0))*$F163</f>
        <v>0</v>
      </c>
      <c r="AL163" s="22">
        <f>INDEX('Mapping waste'!$A$4:$T$352,MATCH($B163,'Mapping waste'!$B$4:$B$352,0),MATCH(AB$4,'Mapping waste'!$A$4:$T$4,0))*$F163</f>
        <v>0</v>
      </c>
      <c r="AM163" s="22">
        <f>INDEX('Mapping waste'!$A$4:$T$352,MATCH($B163,'Mapping waste'!$B$4:$B$352,0),MATCH(AC$4,'Mapping waste'!$A$4:$T$4,0))*$F163</f>
        <v>0</v>
      </c>
      <c r="AN163" s="22">
        <f>INDEX('Mapping waste'!$A$4:$T$352,MATCH($B163,'Mapping waste'!$B$4:$B$352,0),MATCH(AD$4,'Mapping waste'!$A$4:$T$4,0))*$F163</f>
        <v>0</v>
      </c>
      <c r="AO163" s="22">
        <f>INDEX('Mapping waste'!$A$4:$T$352,MATCH($B163,'Mapping waste'!$B$4:$B$352,0),MATCH(AE$4,'Mapping waste'!$A$4:$T$4,0))*$F163</f>
        <v>0</v>
      </c>
      <c r="AP163" s="22">
        <f>INDEX('Mapping waste'!$A$4:$T$352,MATCH($B163,'Mapping waste'!$B$4:$B$352,0),MATCH(AF$4,'Mapping waste'!$A$4:$T$4,0))*$G163</f>
        <v>0</v>
      </c>
      <c r="AQ163" s="22">
        <f>INDEX('Mapping waste'!$A$4:$T$352,MATCH($B163,'Mapping waste'!$B$4:$B$352,0),MATCH(AG$4,'Mapping waste'!$A$4:$T$4,0))*$G163</f>
        <v>0</v>
      </c>
      <c r="AR163" s="22">
        <f>INDEX('Mapping waste'!$A$4:$T$352,MATCH($B163,'Mapping waste'!$B$4:$B$352,0),MATCH(AH$4,'Mapping waste'!$A$4:$T$4,0))*$G163</f>
        <v>220397</v>
      </c>
      <c r="AS163" s="22">
        <f>INDEX('Mapping waste'!$A$4:$T$352,MATCH($B163,'Mapping waste'!$B$4:$B$352,0),MATCH(AI$4,'Mapping waste'!$A$4:$T$4,0))*$G163</f>
        <v>0</v>
      </c>
      <c r="AT163" s="22">
        <f>INDEX('Mapping waste'!$A$4:$T$352,MATCH($B163,'Mapping waste'!$B$4:$B$352,0),MATCH(AJ$4,'Mapping waste'!$A$4:$T$4,0))*$G163</f>
        <v>0</v>
      </c>
      <c r="AU163" s="22">
        <f>INDEX('Mapping waste'!$A$4:$T$352,MATCH($B163,'Mapping waste'!$B$4:$B$352,0),MATCH(AK$4,'Mapping waste'!$A$4:$T$4,0))*$G163</f>
        <v>0</v>
      </c>
      <c r="AV163" s="22">
        <f>INDEX('Mapping waste'!$A$4:$T$352,MATCH($B163,'Mapping waste'!$B$4:$B$352,0),MATCH(AL$4,'Mapping waste'!$A$4:$T$4,0))*$G163</f>
        <v>0</v>
      </c>
      <c r="AW163" s="22">
        <f>INDEX('Mapping waste'!$A$4:$T$352,MATCH($B163,'Mapping waste'!$B$4:$B$352,0),MATCH(AM$4,'Mapping waste'!$A$4:$T$4,0))*$G163</f>
        <v>0</v>
      </c>
      <c r="AX163" s="22">
        <f>INDEX('Mapping waste'!$A$4:$T$352,MATCH($B163,'Mapping waste'!$B$4:$B$352,0),MATCH(AN$4,'Mapping waste'!$A$4:$T$4,0))*$G163</f>
        <v>0</v>
      </c>
      <c r="AY163" s="22">
        <f>INDEX('Mapping waste'!$A$4:$T$352,MATCH($B163,'Mapping waste'!$B$4:$B$352,0),MATCH(AO$4,'Mapping waste'!$A$4:$T$4,0))*$G163</f>
        <v>0</v>
      </c>
      <c r="AZ163" s="22">
        <f>INDEX('Mapping waste'!$A$4:$T$352,MATCH($B163,'Mapping waste'!$B$4:$B$352,0),MATCH(AP$4,'Mapping waste'!$A$4:$T$4,0))*$H163</f>
        <v>0</v>
      </c>
      <c r="BA163" s="22">
        <f>INDEX('Mapping waste'!$A$4:$T$352,MATCH($B163,'Mapping waste'!$B$4:$B$352,0),MATCH(AQ$4,'Mapping waste'!$A$4:$T$4,0))*$H163</f>
        <v>0</v>
      </c>
      <c r="BB163" s="22">
        <f>INDEX('Mapping waste'!$A$4:$T$352,MATCH($B163,'Mapping waste'!$B$4:$B$352,0),MATCH(AR$4,'Mapping waste'!$A$4:$T$4,0))*$H163</f>
        <v>221618</v>
      </c>
      <c r="BC163" s="22">
        <f>INDEX('Mapping waste'!$A$4:$T$352,MATCH($B163,'Mapping waste'!$B$4:$B$352,0),MATCH(AS$4,'Mapping waste'!$A$4:$T$4,0))*$H163</f>
        <v>0</v>
      </c>
      <c r="BD163" s="22">
        <f>INDEX('Mapping waste'!$A$4:$T$352,MATCH($B163,'Mapping waste'!$B$4:$B$352,0),MATCH(AT$4,'Mapping waste'!$A$4:$T$4,0))*$H163</f>
        <v>0</v>
      </c>
      <c r="BE163" s="22">
        <f>INDEX('Mapping waste'!$A$4:$T$352,MATCH($B163,'Mapping waste'!$B$4:$B$352,0),MATCH(AU$4,'Mapping waste'!$A$4:$T$4,0))*$H163</f>
        <v>0</v>
      </c>
      <c r="BF163" s="22">
        <f>INDEX('Mapping waste'!$A$4:$T$352,MATCH($B163,'Mapping waste'!$B$4:$B$352,0),MATCH(AV$4,'Mapping waste'!$A$4:$T$4,0))*$H163</f>
        <v>0</v>
      </c>
      <c r="BG163" s="22">
        <f>INDEX('Mapping waste'!$A$4:$T$352,MATCH($B163,'Mapping waste'!$B$4:$B$352,0),MATCH(AW$4,'Mapping waste'!$A$4:$T$4,0))*$H163</f>
        <v>0</v>
      </c>
      <c r="BH163" s="22">
        <f>INDEX('Mapping waste'!$A$4:$T$352,MATCH($B163,'Mapping waste'!$B$4:$B$352,0),MATCH(AX$4,'Mapping waste'!$A$4:$T$4,0))*$H163</f>
        <v>0</v>
      </c>
      <c r="BI163" s="22">
        <f>INDEX('Mapping waste'!$A$4:$T$352,MATCH($B163,'Mapping waste'!$B$4:$B$352,0),MATCH(AY$4,'Mapping waste'!$A$4:$T$4,0))*$H163</f>
        <v>0</v>
      </c>
      <c r="BJ163" s="22">
        <f>INDEX('Mapping waste'!$A$4:$T$352,MATCH($B163,'Mapping waste'!$B$4:$B$352,0),MATCH(AZ$4,'Mapping waste'!$A$4:$T$4,0))*$I163</f>
        <v>0</v>
      </c>
      <c r="BK163" s="22">
        <f>INDEX('Mapping waste'!$A$4:$T$352,MATCH($B163,'Mapping waste'!$B$4:$B$352,0),MATCH(BA$4,'Mapping waste'!$A$4:$T$4,0))*$I163</f>
        <v>0</v>
      </c>
      <c r="BL163" s="22">
        <f>INDEX('Mapping waste'!$A$4:$T$352,MATCH($B163,'Mapping waste'!$B$4:$B$352,0),MATCH(BB$4,'Mapping waste'!$A$4:$T$4,0))*$I163</f>
        <v>223367</v>
      </c>
      <c r="BM163" s="22">
        <f>INDEX('Mapping waste'!$A$4:$T$352,MATCH($B163,'Mapping waste'!$B$4:$B$352,0),MATCH(BC$4,'Mapping waste'!$A$4:$T$4,0))*$I163</f>
        <v>0</v>
      </c>
      <c r="BN163" s="22">
        <f>INDEX('Mapping waste'!$A$4:$T$352,MATCH($B163,'Mapping waste'!$B$4:$B$352,0),MATCH(BD$4,'Mapping waste'!$A$4:$T$4,0))*$I163</f>
        <v>0</v>
      </c>
      <c r="BO163" s="22">
        <f>INDEX('Mapping waste'!$A$4:$T$352,MATCH($B163,'Mapping waste'!$B$4:$B$352,0),MATCH(BE$4,'Mapping waste'!$A$4:$T$4,0))*$I163</f>
        <v>0</v>
      </c>
      <c r="BP163" s="22">
        <f>INDEX('Mapping waste'!$A$4:$T$352,MATCH($B163,'Mapping waste'!$B$4:$B$352,0),MATCH(BF$4,'Mapping waste'!$A$4:$T$4,0))*$I163</f>
        <v>0</v>
      </c>
      <c r="BQ163" s="22">
        <f>INDEX('Mapping waste'!$A$4:$T$352,MATCH($B163,'Mapping waste'!$B$4:$B$352,0),MATCH(BG$4,'Mapping waste'!$A$4:$T$4,0))*$I163</f>
        <v>0</v>
      </c>
      <c r="BR163" s="22">
        <f>INDEX('Mapping waste'!$A$4:$T$352,MATCH($B163,'Mapping waste'!$B$4:$B$352,0),MATCH(BH$4,'Mapping waste'!$A$4:$T$4,0))*$I163</f>
        <v>0</v>
      </c>
      <c r="BS163" s="22">
        <f>INDEX('Mapping waste'!$A$4:$T$352,MATCH($B163,'Mapping waste'!$B$4:$B$352,0),MATCH(BI$4,'Mapping waste'!$A$4:$T$4,0))*$I163</f>
        <v>0</v>
      </c>
      <c r="BT163" s="22">
        <f>INDEX('Mapping waste'!$A$4:$T$352,MATCH($B163,'Mapping waste'!$B$4:$B$352,0),MATCH(BJ$4,'Mapping waste'!$A$4:$T$4,0))*$J163</f>
        <v>0</v>
      </c>
      <c r="BU163" s="22">
        <f>INDEX('Mapping waste'!$A$4:$T$352,MATCH($B163,'Mapping waste'!$B$4:$B$352,0),MATCH(BK$4,'Mapping waste'!$A$4:$T$4,0))*$J163</f>
        <v>0</v>
      </c>
      <c r="BV163" s="22">
        <f>INDEX('Mapping waste'!$A$4:$T$352,MATCH($B163,'Mapping waste'!$B$4:$B$352,0),MATCH(BL$4,'Mapping waste'!$A$4:$T$4,0))*$J163</f>
        <v>225092</v>
      </c>
      <c r="BW163" s="22">
        <f>INDEX('Mapping waste'!$A$4:$T$352,MATCH($B163,'Mapping waste'!$B$4:$B$352,0),MATCH(BM$4,'Mapping waste'!$A$4:$T$4,0))*$J163</f>
        <v>0</v>
      </c>
      <c r="BX163" s="22">
        <f>INDEX('Mapping waste'!$A$4:$T$352,MATCH($B163,'Mapping waste'!$B$4:$B$352,0),MATCH(BN$4,'Mapping waste'!$A$4:$T$4,0))*$J163</f>
        <v>0</v>
      </c>
      <c r="BY163" s="22">
        <f>INDEX('Mapping waste'!$A$4:$T$352,MATCH($B163,'Mapping waste'!$B$4:$B$352,0),MATCH(BO$4,'Mapping waste'!$A$4:$T$4,0))*$J163</f>
        <v>0</v>
      </c>
      <c r="BZ163" s="22">
        <f>INDEX('Mapping waste'!$A$4:$T$352,MATCH($B163,'Mapping waste'!$B$4:$B$352,0),MATCH(BP$4,'Mapping waste'!$A$4:$T$4,0))*$J163</f>
        <v>0</v>
      </c>
      <c r="CA163" s="22">
        <f>INDEX('Mapping waste'!$A$4:$T$352,MATCH($B163,'Mapping waste'!$B$4:$B$352,0),MATCH(BQ$4,'Mapping waste'!$A$4:$T$4,0))*$J163</f>
        <v>0</v>
      </c>
      <c r="CB163" s="22">
        <f>INDEX('Mapping waste'!$A$4:$T$352,MATCH($B163,'Mapping waste'!$B$4:$B$352,0),MATCH(BR$4,'Mapping waste'!$A$4:$T$4,0))*$J163</f>
        <v>0</v>
      </c>
      <c r="CC163" s="22">
        <f>INDEX('Mapping waste'!$A$4:$T$352,MATCH($B163,'Mapping waste'!$B$4:$B$352,0),MATCH(BS$4,'Mapping waste'!$A$4:$T$4,0))*$J163</f>
        <v>0</v>
      </c>
      <c r="CD163" s="22">
        <f>INDEX('Mapping waste'!$A$4:$T$352,MATCH($B163,'Mapping waste'!$B$4:$B$352,0),MATCH(BT$4,'Mapping waste'!$A$4:$T$4,0))*$K163</f>
        <v>0</v>
      </c>
      <c r="CE163" s="22">
        <f>INDEX('Mapping waste'!$A$4:$T$352,MATCH($B163,'Mapping waste'!$B$4:$B$352,0),MATCH(BU$4,'Mapping waste'!$A$4:$T$4,0))*$K163</f>
        <v>0</v>
      </c>
      <c r="CF163" s="22">
        <f>INDEX('Mapping waste'!$A$4:$T$352,MATCH($B163,'Mapping waste'!$B$4:$B$352,0),MATCH(BV$4,'Mapping waste'!$A$4:$T$4,0))*$K163</f>
        <v>226799</v>
      </c>
      <c r="CG163" s="22">
        <f>INDEX('Mapping waste'!$A$4:$T$352,MATCH($B163,'Mapping waste'!$B$4:$B$352,0),MATCH(BW$4,'Mapping waste'!$A$4:$T$4,0))*$K163</f>
        <v>0</v>
      </c>
      <c r="CH163" s="22">
        <f>INDEX('Mapping waste'!$A$4:$T$352,MATCH($B163,'Mapping waste'!$B$4:$B$352,0),MATCH(BX$4,'Mapping waste'!$A$4:$T$4,0))*$K163</f>
        <v>0</v>
      </c>
      <c r="CI163" s="22">
        <f>INDEX('Mapping waste'!$A$4:$T$352,MATCH($B163,'Mapping waste'!$B$4:$B$352,0),MATCH(BY$4,'Mapping waste'!$A$4:$T$4,0))*$K163</f>
        <v>0</v>
      </c>
      <c r="CJ163" s="22">
        <f>INDEX('Mapping waste'!$A$4:$T$352,MATCH($B163,'Mapping waste'!$B$4:$B$352,0),MATCH(BZ$4,'Mapping waste'!$A$4:$T$4,0))*$K163</f>
        <v>0</v>
      </c>
      <c r="CK163" s="22">
        <f>INDEX('Mapping waste'!$A$4:$T$352,MATCH($B163,'Mapping waste'!$B$4:$B$352,0),MATCH(CA$4,'Mapping waste'!$A$4:$T$4,0))*$K163</f>
        <v>0</v>
      </c>
      <c r="CL163" s="22">
        <f>INDEX('Mapping waste'!$A$4:$T$352,MATCH($B163,'Mapping waste'!$B$4:$B$352,0),MATCH(CB$4,'Mapping waste'!$A$4:$T$4,0))*$K163</f>
        <v>0</v>
      </c>
      <c r="CM163" s="22">
        <f>INDEX('Mapping waste'!$A$4:$T$352,MATCH($B163,'Mapping waste'!$B$4:$B$352,0),MATCH(CC$4,'Mapping waste'!$A$4:$T$4,0))*$K163</f>
        <v>0</v>
      </c>
    </row>
    <row r="164" spans="1:91" x14ac:dyDescent="0.2">
      <c r="A164" s="21" t="s">
        <v>579</v>
      </c>
      <c r="B164" s="21" t="s">
        <v>580</v>
      </c>
      <c r="C164" s="21" t="s">
        <v>174</v>
      </c>
      <c r="D164" s="22">
        <f>INDEX('Households England'!S$5:S$374,MATCH('Mapping HH to population waste'!$B164,'Households England'!$B$5:$B$374,0))*1000</f>
        <v>92303</v>
      </c>
      <c r="E164" s="22">
        <f>INDEX('Households England'!T$5:T$374,MATCH('Mapping HH to population waste'!$B164,'Households England'!$B$5:$B$374,0))*1000</f>
        <v>92891</v>
      </c>
      <c r="F164" s="22">
        <f>INDEX('Households England'!U$5:U$374,MATCH('Mapping HH to population waste'!$B164,'Households England'!$B$5:$B$374,0))*1000</f>
        <v>93430</v>
      </c>
      <c r="G164" s="22">
        <f>INDEX('Households England'!V$5:V$374,MATCH('Mapping HH to population waste'!$B164,'Households England'!$B$5:$B$374,0))*1000</f>
        <v>93959</v>
      </c>
      <c r="H164" s="22">
        <f>INDEX('Households England'!W$5:W$374,MATCH('Mapping HH to population waste'!$B164,'Households England'!$B$5:$B$374,0))*1000</f>
        <v>94408</v>
      </c>
      <c r="I164" s="22">
        <f>INDEX('Households England'!X$5:X$374,MATCH('Mapping HH to population waste'!$B164,'Households England'!$B$5:$B$374,0))*1000</f>
        <v>95023</v>
      </c>
      <c r="J164" s="22">
        <f>INDEX('Households England'!Y$5:Y$374,MATCH('Mapping HH to population waste'!$B164,'Households England'!$B$5:$B$374,0))*1000</f>
        <v>95600</v>
      </c>
      <c r="K164" s="22">
        <f>INDEX('Households England'!Z$5:Z$374,MATCH('Mapping HH to population waste'!$B164,'Households England'!$B$5:$B$374,0))*1000</f>
        <v>96147</v>
      </c>
      <c r="L164" s="22">
        <f>INDEX('Mapping waste'!$A$4:$T$352,MATCH($B164,'Mapping waste'!$B$4:$B$352,0),MATCH(L$4,'Mapping waste'!$A$4:$T$4,0))*$D164</f>
        <v>0</v>
      </c>
      <c r="M164" s="22">
        <f>INDEX('Mapping waste'!$A$4:$T$352,MATCH($B164,'Mapping waste'!$B$4:$B$352,0),MATCH(M$4,'Mapping waste'!$A$4:$T$4,0))*$D164</f>
        <v>0</v>
      </c>
      <c r="N164" s="22">
        <f>INDEX('Mapping waste'!$A$4:$T$352,MATCH($B164,'Mapping waste'!$B$4:$B$352,0),MATCH(N$4,'Mapping waste'!$A$4:$T$4,0))*$D164</f>
        <v>92303</v>
      </c>
      <c r="O164" s="22">
        <f>INDEX('Mapping waste'!$A$4:$T$352,MATCH($B164,'Mapping waste'!$B$4:$B$352,0),MATCH(O$4,'Mapping waste'!$A$4:$T$4,0))*$D164</f>
        <v>0</v>
      </c>
      <c r="P164" s="22">
        <f>INDEX('Mapping waste'!$A$4:$T$352,MATCH($B164,'Mapping waste'!$B$4:$B$352,0),MATCH(P$4,'Mapping waste'!$A$4:$T$4,0))*$D164</f>
        <v>0</v>
      </c>
      <c r="Q164" s="22">
        <f>INDEX('Mapping waste'!$A$4:$T$352,MATCH($B164,'Mapping waste'!$B$4:$B$352,0),MATCH(Q$4,'Mapping waste'!$A$4:$T$4,0))*$D164</f>
        <v>0</v>
      </c>
      <c r="R164" s="22">
        <f>INDEX('Mapping waste'!$A$4:$T$352,MATCH($B164,'Mapping waste'!$B$4:$B$352,0),MATCH(R$4,'Mapping waste'!$A$4:$T$4,0))*$D164</f>
        <v>0</v>
      </c>
      <c r="S164" s="22">
        <f>INDEX('Mapping waste'!$A$4:$T$352,MATCH($B164,'Mapping waste'!$B$4:$B$352,0),MATCH(S$4,'Mapping waste'!$A$4:$T$4,0))*$D164</f>
        <v>0</v>
      </c>
      <c r="T164" s="22">
        <f>INDEX('Mapping waste'!$A$4:$T$352,MATCH($B164,'Mapping waste'!$B$4:$B$352,0),MATCH(T$4,'Mapping waste'!$A$4:$T$4,0))*$D164</f>
        <v>0</v>
      </c>
      <c r="U164" s="22">
        <f>INDEX('Mapping waste'!$A$4:$T$352,MATCH($B164,'Mapping waste'!$B$4:$B$352,0),MATCH(U$4,'Mapping waste'!$A$4:$T$4,0))*$D164</f>
        <v>0</v>
      </c>
      <c r="V164" s="22">
        <f>INDEX('Mapping waste'!$A$4:$T$352,MATCH($B164,'Mapping waste'!$B$4:$B$352,0),MATCH(V$4,'Mapping waste'!$A$4:$T$4,0))*$E164</f>
        <v>0</v>
      </c>
      <c r="W164" s="22">
        <f>INDEX('Mapping waste'!$A$4:$T$352,MATCH($B164,'Mapping waste'!$B$4:$B$352,0),MATCH(W$4,'Mapping waste'!$A$4:$T$4,0))*$E164</f>
        <v>0</v>
      </c>
      <c r="X164" s="22">
        <f>INDEX('Mapping waste'!$A$4:$T$352,MATCH($B164,'Mapping waste'!$B$4:$B$352,0),MATCH(X$4,'Mapping waste'!$A$4:$T$4,0))*$E164</f>
        <v>92891</v>
      </c>
      <c r="Y164" s="22">
        <f>INDEX('Mapping waste'!$A$4:$T$352,MATCH($B164,'Mapping waste'!$B$4:$B$352,0),MATCH(Y$4,'Mapping waste'!$A$4:$T$4,0))*$E164</f>
        <v>0</v>
      </c>
      <c r="Z164" s="22">
        <f>INDEX('Mapping waste'!$A$4:$T$352,MATCH($B164,'Mapping waste'!$B$4:$B$352,0),MATCH(Z$4,'Mapping waste'!$A$4:$T$4,0))*$E164</f>
        <v>0</v>
      </c>
      <c r="AA164" s="22">
        <f>INDEX('Mapping waste'!$A$4:$T$352,MATCH($B164,'Mapping waste'!$B$4:$B$352,0),MATCH(AA$4,'Mapping waste'!$A$4:$T$4,0))*$E164</f>
        <v>0</v>
      </c>
      <c r="AB164" s="22">
        <f>INDEX('Mapping waste'!$A$4:$T$352,MATCH($B164,'Mapping waste'!$B$4:$B$352,0),MATCH(AB$4,'Mapping waste'!$A$4:$T$4,0))*$E164</f>
        <v>0</v>
      </c>
      <c r="AC164" s="22">
        <f>INDEX('Mapping waste'!$A$4:$T$352,MATCH($B164,'Mapping waste'!$B$4:$B$352,0),MATCH(AC$4,'Mapping waste'!$A$4:$T$4,0))*$E164</f>
        <v>0</v>
      </c>
      <c r="AD164" s="22">
        <f>INDEX('Mapping waste'!$A$4:$T$352,MATCH($B164,'Mapping waste'!$B$4:$B$352,0),MATCH(AD$4,'Mapping waste'!$A$4:$T$4,0))*$E164</f>
        <v>0</v>
      </c>
      <c r="AE164" s="22">
        <f>INDEX('Mapping waste'!$A$4:$T$352,MATCH($B164,'Mapping waste'!$B$4:$B$352,0),MATCH(AE$4,'Mapping waste'!$A$4:$T$4,0))*$E164</f>
        <v>0</v>
      </c>
      <c r="AF164" s="22">
        <f>INDEX('Mapping waste'!$A$4:$T$352,MATCH($B164,'Mapping waste'!$B$4:$B$352,0),MATCH(V$4,'Mapping waste'!$A$4:$T$4,0))*$F164</f>
        <v>0</v>
      </c>
      <c r="AG164" s="22">
        <f>INDEX('Mapping waste'!$A$4:$T$352,MATCH($B164,'Mapping waste'!$B$4:$B$352,0),MATCH(W$4,'Mapping waste'!$A$4:$T$4,0))*$F164</f>
        <v>0</v>
      </c>
      <c r="AH164" s="22">
        <f>INDEX('Mapping waste'!$A$4:$T$352,MATCH($B164,'Mapping waste'!$B$4:$B$352,0),MATCH(X$4,'Mapping waste'!$A$4:$T$4,0))*$F164</f>
        <v>93430</v>
      </c>
      <c r="AI164" s="22">
        <f>INDEX('Mapping waste'!$A$4:$T$352,MATCH($B164,'Mapping waste'!$B$4:$B$352,0),MATCH(Y$4,'Mapping waste'!$A$4:$T$4,0))*$F164</f>
        <v>0</v>
      </c>
      <c r="AJ164" s="22">
        <f>INDEX('Mapping waste'!$A$4:$T$352,MATCH($B164,'Mapping waste'!$B$4:$B$352,0),MATCH(Z$4,'Mapping waste'!$A$4:$T$4,0))*$F164</f>
        <v>0</v>
      </c>
      <c r="AK164" s="22">
        <f>INDEX('Mapping waste'!$A$4:$T$352,MATCH($B164,'Mapping waste'!$B$4:$B$352,0),MATCH(AA$4,'Mapping waste'!$A$4:$T$4,0))*$F164</f>
        <v>0</v>
      </c>
      <c r="AL164" s="22">
        <f>INDEX('Mapping waste'!$A$4:$T$352,MATCH($B164,'Mapping waste'!$B$4:$B$352,0),MATCH(AB$4,'Mapping waste'!$A$4:$T$4,0))*$F164</f>
        <v>0</v>
      </c>
      <c r="AM164" s="22">
        <f>INDEX('Mapping waste'!$A$4:$T$352,MATCH($B164,'Mapping waste'!$B$4:$B$352,0),MATCH(AC$4,'Mapping waste'!$A$4:$T$4,0))*$F164</f>
        <v>0</v>
      </c>
      <c r="AN164" s="22">
        <f>INDEX('Mapping waste'!$A$4:$T$352,MATCH($B164,'Mapping waste'!$B$4:$B$352,0),MATCH(AD$4,'Mapping waste'!$A$4:$T$4,0))*$F164</f>
        <v>0</v>
      </c>
      <c r="AO164" s="22">
        <f>INDEX('Mapping waste'!$A$4:$T$352,MATCH($B164,'Mapping waste'!$B$4:$B$352,0),MATCH(AE$4,'Mapping waste'!$A$4:$T$4,0))*$F164</f>
        <v>0</v>
      </c>
      <c r="AP164" s="22">
        <f>INDEX('Mapping waste'!$A$4:$T$352,MATCH($B164,'Mapping waste'!$B$4:$B$352,0),MATCH(AF$4,'Mapping waste'!$A$4:$T$4,0))*$G164</f>
        <v>0</v>
      </c>
      <c r="AQ164" s="22">
        <f>INDEX('Mapping waste'!$A$4:$T$352,MATCH($B164,'Mapping waste'!$B$4:$B$352,0),MATCH(AG$4,'Mapping waste'!$A$4:$T$4,0))*$G164</f>
        <v>0</v>
      </c>
      <c r="AR164" s="22">
        <f>INDEX('Mapping waste'!$A$4:$T$352,MATCH($B164,'Mapping waste'!$B$4:$B$352,0),MATCH(AH$4,'Mapping waste'!$A$4:$T$4,0))*$G164</f>
        <v>93959</v>
      </c>
      <c r="AS164" s="22">
        <f>INDEX('Mapping waste'!$A$4:$T$352,MATCH($B164,'Mapping waste'!$B$4:$B$352,0),MATCH(AI$4,'Mapping waste'!$A$4:$T$4,0))*$G164</f>
        <v>0</v>
      </c>
      <c r="AT164" s="22">
        <f>INDEX('Mapping waste'!$A$4:$T$352,MATCH($B164,'Mapping waste'!$B$4:$B$352,0),MATCH(AJ$4,'Mapping waste'!$A$4:$T$4,0))*$G164</f>
        <v>0</v>
      </c>
      <c r="AU164" s="22">
        <f>INDEX('Mapping waste'!$A$4:$T$352,MATCH($B164,'Mapping waste'!$B$4:$B$352,0),MATCH(AK$4,'Mapping waste'!$A$4:$T$4,0))*$G164</f>
        <v>0</v>
      </c>
      <c r="AV164" s="22">
        <f>INDEX('Mapping waste'!$A$4:$T$352,MATCH($B164,'Mapping waste'!$B$4:$B$352,0),MATCH(AL$4,'Mapping waste'!$A$4:$T$4,0))*$G164</f>
        <v>0</v>
      </c>
      <c r="AW164" s="22">
        <f>INDEX('Mapping waste'!$A$4:$T$352,MATCH($B164,'Mapping waste'!$B$4:$B$352,0),MATCH(AM$4,'Mapping waste'!$A$4:$T$4,0))*$G164</f>
        <v>0</v>
      </c>
      <c r="AX164" s="22">
        <f>INDEX('Mapping waste'!$A$4:$T$352,MATCH($B164,'Mapping waste'!$B$4:$B$352,0),MATCH(AN$4,'Mapping waste'!$A$4:$T$4,0))*$G164</f>
        <v>0</v>
      </c>
      <c r="AY164" s="22">
        <f>INDEX('Mapping waste'!$A$4:$T$352,MATCH($B164,'Mapping waste'!$B$4:$B$352,0),MATCH(AO$4,'Mapping waste'!$A$4:$T$4,0))*$G164</f>
        <v>0</v>
      </c>
      <c r="AZ164" s="22">
        <f>INDEX('Mapping waste'!$A$4:$T$352,MATCH($B164,'Mapping waste'!$B$4:$B$352,0),MATCH(AP$4,'Mapping waste'!$A$4:$T$4,0))*$H164</f>
        <v>0</v>
      </c>
      <c r="BA164" s="22">
        <f>INDEX('Mapping waste'!$A$4:$T$352,MATCH($B164,'Mapping waste'!$B$4:$B$352,0),MATCH(AQ$4,'Mapping waste'!$A$4:$T$4,0))*$H164</f>
        <v>0</v>
      </c>
      <c r="BB164" s="22">
        <f>INDEX('Mapping waste'!$A$4:$T$352,MATCH($B164,'Mapping waste'!$B$4:$B$352,0),MATCH(AR$4,'Mapping waste'!$A$4:$T$4,0))*$H164</f>
        <v>94408</v>
      </c>
      <c r="BC164" s="22">
        <f>INDEX('Mapping waste'!$A$4:$T$352,MATCH($B164,'Mapping waste'!$B$4:$B$352,0),MATCH(AS$4,'Mapping waste'!$A$4:$T$4,0))*$H164</f>
        <v>0</v>
      </c>
      <c r="BD164" s="22">
        <f>INDEX('Mapping waste'!$A$4:$T$352,MATCH($B164,'Mapping waste'!$B$4:$B$352,0),MATCH(AT$4,'Mapping waste'!$A$4:$T$4,0))*$H164</f>
        <v>0</v>
      </c>
      <c r="BE164" s="22">
        <f>INDEX('Mapping waste'!$A$4:$T$352,MATCH($B164,'Mapping waste'!$B$4:$B$352,0),MATCH(AU$4,'Mapping waste'!$A$4:$T$4,0))*$H164</f>
        <v>0</v>
      </c>
      <c r="BF164" s="22">
        <f>INDEX('Mapping waste'!$A$4:$T$352,MATCH($B164,'Mapping waste'!$B$4:$B$352,0),MATCH(AV$4,'Mapping waste'!$A$4:$T$4,0))*$H164</f>
        <v>0</v>
      </c>
      <c r="BG164" s="22">
        <f>INDEX('Mapping waste'!$A$4:$T$352,MATCH($B164,'Mapping waste'!$B$4:$B$352,0),MATCH(AW$4,'Mapping waste'!$A$4:$T$4,0))*$H164</f>
        <v>0</v>
      </c>
      <c r="BH164" s="22">
        <f>INDEX('Mapping waste'!$A$4:$T$352,MATCH($B164,'Mapping waste'!$B$4:$B$352,0),MATCH(AX$4,'Mapping waste'!$A$4:$T$4,0))*$H164</f>
        <v>0</v>
      </c>
      <c r="BI164" s="22">
        <f>INDEX('Mapping waste'!$A$4:$T$352,MATCH($B164,'Mapping waste'!$B$4:$B$352,0),MATCH(AY$4,'Mapping waste'!$A$4:$T$4,0))*$H164</f>
        <v>0</v>
      </c>
      <c r="BJ164" s="22">
        <f>INDEX('Mapping waste'!$A$4:$T$352,MATCH($B164,'Mapping waste'!$B$4:$B$352,0),MATCH(AZ$4,'Mapping waste'!$A$4:$T$4,0))*$I164</f>
        <v>0</v>
      </c>
      <c r="BK164" s="22">
        <f>INDEX('Mapping waste'!$A$4:$T$352,MATCH($B164,'Mapping waste'!$B$4:$B$352,0),MATCH(BA$4,'Mapping waste'!$A$4:$T$4,0))*$I164</f>
        <v>0</v>
      </c>
      <c r="BL164" s="22">
        <f>INDEX('Mapping waste'!$A$4:$T$352,MATCH($B164,'Mapping waste'!$B$4:$B$352,0),MATCH(BB$4,'Mapping waste'!$A$4:$T$4,0))*$I164</f>
        <v>95023</v>
      </c>
      <c r="BM164" s="22">
        <f>INDEX('Mapping waste'!$A$4:$T$352,MATCH($B164,'Mapping waste'!$B$4:$B$352,0),MATCH(BC$4,'Mapping waste'!$A$4:$T$4,0))*$I164</f>
        <v>0</v>
      </c>
      <c r="BN164" s="22">
        <f>INDEX('Mapping waste'!$A$4:$T$352,MATCH($B164,'Mapping waste'!$B$4:$B$352,0),MATCH(BD$4,'Mapping waste'!$A$4:$T$4,0))*$I164</f>
        <v>0</v>
      </c>
      <c r="BO164" s="22">
        <f>INDEX('Mapping waste'!$A$4:$T$352,MATCH($B164,'Mapping waste'!$B$4:$B$352,0),MATCH(BE$4,'Mapping waste'!$A$4:$T$4,0))*$I164</f>
        <v>0</v>
      </c>
      <c r="BP164" s="22">
        <f>INDEX('Mapping waste'!$A$4:$T$352,MATCH($B164,'Mapping waste'!$B$4:$B$352,0),MATCH(BF$4,'Mapping waste'!$A$4:$T$4,0))*$I164</f>
        <v>0</v>
      </c>
      <c r="BQ164" s="22">
        <f>INDEX('Mapping waste'!$A$4:$T$352,MATCH($B164,'Mapping waste'!$B$4:$B$352,0),MATCH(BG$4,'Mapping waste'!$A$4:$T$4,0))*$I164</f>
        <v>0</v>
      </c>
      <c r="BR164" s="22">
        <f>INDEX('Mapping waste'!$A$4:$T$352,MATCH($B164,'Mapping waste'!$B$4:$B$352,0),MATCH(BH$4,'Mapping waste'!$A$4:$T$4,0))*$I164</f>
        <v>0</v>
      </c>
      <c r="BS164" s="22">
        <f>INDEX('Mapping waste'!$A$4:$T$352,MATCH($B164,'Mapping waste'!$B$4:$B$352,0),MATCH(BI$4,'Mapping waste'!$A$4:$T$4,0))*$I164</f>
        <v>0</v>
      </c>
      <c r="BT164" s="22">
        <f>INDEX('Mapping waste'!$A$4:$T$352,MATCH($B164,'Mapping waste'!$B$4:$B$352,0),MATCH(BJ$4,'Mapping waste'!$A$4:$T$4,0))*$J164</f>
        <v>0</v>
      </c>
      <c r="BU164" s="22">
        <f>INDEX('Mapping waste'!$A$4:$T$352,MATCH($B164,'Mapping waste'!$B$4:$B$352,0),MATCH(BK$4,'Mapping waste'!$A$4:$T$4,0))*$J164</f>
        <v>0</v>
      </c>
      <c r="BV164" s="22">
        <f>INDEX('Mapping waste'!$A$4:$T$352,MATCH($B164,'Mapping waste'!$B$4:$B$352,0),MATCH(BL$4,'Mapping waste'!$A$4:$T$4,0))*$J164</f>
        <v>95600</v>
      </c>
      <c r="BW164" s="22">
        <f>INDEX('Mapping waste'!$A$4:$T$352,MATCH($B164,'Mapping waste'!$B$4:$B$352,0),MATCH(BM$4,'Mapping waste'!$A$4:$T$4,0))*$J164</f>
        <v>0</v>
      </c>
      <c r="BX164" s="22">
        <f>INDEX('Mapping waste'!$A$4:$T$352,MATCH($B164,'Mapping waste'!$B$4:$B$352,0),MATCH(BN$4,'Mapping waste'!$A$4:$T$4,0))*$J164</f>
        <v>0</v>
      </c>
      <c r="BY164" s="22">
        <f>INDEX('Mapping waste'!$A$4:$T$352,MATCH($B164,'Mapping waste'!$B$4:$B$352,0),MATCH(BO$4,'Mapping waste'!$A$4:$T$4,0))*$J164</f>
        <v>0</v>
      </c>
      <c r="BZ164" s="22">
        <f>INDEX('Mapping waste'!$A$4:$T$352,MATCH($B164,'Mapping waste'!$B$4:$B$352,0),MATCH(BP$4,'Mapping waste'!$A$4:$T$4,0))*$J164</f>
        <v>0</v>
      </c>
      <c r="CA164" s="22">
        <f>INDEX('Mapping waste'!$A$4:$T$352,MATCH($B164,'Mapping waste'!$B$4:$B$352,0),MATCH(BQ$4,'Mapping waste'!$A$4:$T$4,0))*$J164</f>
        <v>0</v>
      </c>
      <c r="CB164" s="22">
        <f>INDEX('Mapping waste'!$A$4:$T$352,MATCH($B164,'Mapping waste'!$B$4:$B$352,0),MATCH(BR$4,'Mapping waste'!$A$4:$T$4,0))*$J164</f>
        <v>0</v>
      </c>
      <c r="CC164" s="22">
        <f>INDEX('Mapping waste'!$A$4:$T$352,MATCH($B164,'Mapping waste'!$B$4:$B$352,0),MATCH(BS$4,'Mapping waste'!$A$4:$T$4,0))*$J164</f>
        <v>0</v>
      </c>
      <c r="CD164" s="22">
        <f>INDEX('Mapping waste'!$A$4:$T$352,MATCH($B164,'Mapping waste'!$B$4:$B$352,0),MATCH(BT$4,'Mapping waste'!$A$4:$T$4,0))*$K164</f>
        <v>0</v>
      </c>
      <c r="CE164" s="22">
        <f>INDEX('Mapping waste'!$A$4:$T$352,MATCH($B164,'Mapping waste'!$B$4:$B$352,0),MATCH(BU$4,'Mapping waste'!$A$4:$T$4,0))*$K164</f>
        <v>0</v>
      </c>
      <c r="CF164" s="22">
        <f>INDEX('Mapping waste'!$A$4:$T$352,MATCH($B164,'Mapping waste'!$B$4:$B$352,0),MATCH(BV$4,'Mapping waste'!$A$4:$T$4,0))*$K164</f>
        <v>96147</v>
      </c>
      <c r="CG164" s="22">
        <f>INDEX('Mapping waste'!$A$4:$T$352,MATCH($B164,'Mapping waste'!$B$4:$B$352,0),MATCH(BW$4,'Mapping waste'!$A$4:$T$4,0))*$K164</f>
        <v>0</v>
      </c>
      <c r="CH164" s="22">
        <f>INDEX('Mapping waste'!$A$4:$T$352,MATCH($B164,'Mapping waste'!$B$4:$B$352,0),MATCH(BX$4,'Mapping waste'!$A$4:$T$4,0))*$K164</f>
        <v>0</v>
      </c>
      <c r="CI164" s="22">
        <f>INDEX('Mapping waste'!$A$4:$T$352,MATCH($B164,'Mapping waste'!$B$4:$B$352,0),MATCH(BY$4,'Mapping waste'!$A$4:$T$4,0))*$K164</f>
        <v>0</v>
      </c>
      <c r="CJ164" s="22">
        <f>INDEX('Mapping waste'!$A$4:$T$352,MATCH($B164,'Mapping waste'!$B$4:$B$352,0),MATCH(BZ$4,'Mapping waste'!$A$4:$T$4,0))*$K164</f>
        <v>0</v>
      </c>
      <c r="CK164" s="22">
        <f>INDEX('Mapping waste'!$A$4:$T$352,MATCH($B164,'Mapping waste'!$B$4:$B$352,0),MATCH(CA$4,'Mapping waste'!$A$4:$T$4,0))*$K164</f>
        <v>0</v>
      </c>
      <c r="CL164" s="22">
        <f>INDEX('Mapping waste'!$A$4:$T$352,MATCH($B164,'Mapping waste'!$B$4:$B$352,0),MATCH(CB$4,'Mapping waste'!$A$4:$T$4,0))*$K164</f>
        <v>0</v>
      </c>
      <c r="CM164" s="22">
        <f>INDEX('Mapping waste'!$A$4:$T$352,MATCH($B164,'Mapping waste'!$B$4:$B$352,0),MATCH(CC$4,'Mapping waste'!$A$4:$T$4,0))*$K164</f>
        <v>0</v>
      </c>
    </row>
    <row r="165" spans="1:91" x14ac:dyDescent="0.2">
      <c r="A165" s="21" t="s">
        <v>581</v>
      </c>
      <c r="B165" s="21" t="s">
        <v>582</v>
      </c>
      <c r="C165" s="21" t="s">
        <v>174</v>
      </c>
      <c r="D165" s="22">
        <f>INDEX('Households England'!S$5:S$374,MATCH('Mapping HH to population waste'!$B165,'Households England'!$B$5:$B$374,0))*1000</f>
        <v>90110</v>
      </c>
      <c r="E165" s="22">
        <f>INDEX('Households England'!T$5:T$374,MATCH('Mapping HH to population waste'!$B165,'Households England'!$B$5:$B$374,0))*1000</f>
        <v>90687</v>
      </c>
      <c r="F165" s="22">
        <f>INDEX('Households England'!U$5:U$374,MATCH('Mapping HH to population waste'!$B165,'Households England'!$B$5:$B$374,0))*1000</f>
        <v>91199</v>
      </c>
      <c r="G165" s="22">
        <f>INDEX('Households England'!V$5:V$374,MATCH('Mapping HH to population waste'!$B165,'Households England'!$B$5:$B$374,0))*1000</f>
        <v>91726</v>
      </c>
      <c r="H165" s="22">
        <f>INDEX('Households England'!W$5:W$374,MATCH('Mapping HH to population waste'!$B165,'Households England'!$B$5:$B$374,0))*1000</f>
        <v>92195</v>
      </c>
      <c r="I165" s="22">
        <f>INDEX('Households England'!X$5:X$374,MATCH('Mapping HH to population waste'!$B165,'Households England'!$B$5:$B$374,0))*1000</f>
        <v>92687</v>
      </c>
      <c r="J165" s="22">
        <f>INDEX('Households England'!Y$5:Y$374,MATCH('Mapping HH to population waste'!$B165,'Households England'!$B$5:$B$374,0))*1000</f>
        <v>93137</v>
      </c>
      <c r="K165" s="22">
        <f>INDEX('Households England'!Z$5:Z$374,MATCH('Mapping HH to population waste'!$B165,'Households England'!$B$5:$B$374,0))*1000</f>
        <v>93553</v>
      </c>
      <c r="L165" s="22">
        <f>INDEX('Mapping waste'!$A$4:$T$352,MATCH($B165,'Mapping waste'!$B$4:$B$352,0),MATCH(L$4,'Mapping waste'!$A$4:$T$4,0))*$D165</f>
        <v>0</v>
      </c>
      <c r="M165" s="22">
        <f>INDEX('Mapping waste'!$A$4:$T$352,MATCH($B165,'Mapping waste'!$B$4:$B$352,0),MATCH(M$4,'Mapping waste'!$A$4:$T$4,0))*$D165</f>
        <v>0</v>
      </c>
      <c r="N165" s="22">
        <f>INDEX('Mapping waste'!$A$4:$T$352,MATCH($B165,'Mapping waste'!$B$4:$B$352,0),MATCH(N$4,'Mapping waste'!$A$4:$T$4,0))*$D165</f>
        <v>90110</v>
      </c>
      <c r="O165" s="22">
        <f>INDEX('Mapping waste'!$A$4:$T$352,MATCH($B165,'Mapping waste'!$B$4:$B$352,0),MATCH(O$4,'Mapping waste'!$A$4:$T$4,0))*$D165</f>
        <v>0</v>
      </c>
      <c r="P165" s="22">
        <f>INDEX('Mapping waste'!$A$4:$T$352,MATCH($B165,'Mapping waste'!$B$4:$B$352,0),MATCH(P$4,'Mapping waste'!$A$4:$T$4,0))*$D165</f>
        <v>0</v>
      </c>
      <c r="Q165" s="22">
        <f>INDEX('Mapping waste'!$A$4:$T$352,MATCH($B165,'Mapping waste'!$B$4:$B$352,0),MATCH(Q$4,'Mapping waste'!$A$4:$T$4,0))*$D165</f>
        <v>0</v>
      </c>
      <c r="R165" s="22">
        <f>INDEX('Mapping waste'!$A$4:$T$352,MATCH($B165,'Mapping waste'!$B$4:$B$352,0),MATCH(R$4,'Mapping waste'!$A$4:$T$4,0))*$D165</f>
        <v>0</v>
      </c>
      <c r="S165" s="22">
        <f>INDEX('Mapping waste'!$A$4:$T$352,MATCH($B165,'Mapping waste'!$B$4:$B$352,0),MATCH(S$4,'Mapping waste'!$A$4:$T$4,0))*$D165</f>
        <v>0</v>
      </c>
      <c r="T165" s="22">
        <f>INDEX('Mapping waste'!$A$4:$T$352,MATCH($B165,'Mapping waste'!$B$4:$B$352,0),MATCH(T$4,'Mapping waste'!$A$4:$T$4,0))*$D165</f>
        <v>0</v>
      </c>
      <c r="U165" s="22">
        <f>INDEX('Mapping waste'!$A$4:$T$352,MATCH($B165,'Mapping waste'!$B$4:$B$352,0),MATCH(U$4,'Mapping waste'!$A$4:$T$4,0))*$D165</f>
        <v>0</v>
      </c>
      <c r="V165" s="22">
        <f>INDEX('Mapping waste'!$A$4:$T$352,MATCH($B165,'Mapping waste'!$B$4:$B$352,0),MATCH(V$4,'Mapping waste'!$A$4:$T$4,0))*$E165</f>
        <v>0</v>
      </c>
      <c r="W165" s="22">
        <f>INDEX('Mapping waste'!$A$4:$T$352,MATCH($B165,'Mapping waste'!$B$4:$B$352,0),MATCH(W$4,'Mapping waste'!$A$4:$T$4,0))*$E165</f>
        <v>0</v>
      </c>
      <c r="X165" s="22">
        <f>INDEX('Mapping waste'!$A$4:$T$352,MATCH($B165,'Mapping waste'!$B$4:$B$352,0),MATCH(X$4,'Mapping waste'!$A$4:$T$4,0))*$E165</f>
        <v>90687</v>
      </c>
      <c r="Y165" s="22">
        <f>INDEX('Mapping waste'!$A$4:$T$352,MATCH($B165,'Mapping waste'!$B$4:$B$352,0),MATCH(Y$4,'Mapping waste'!$A$4:$T$4,0))*$E165</f>
        <v>0</v>
      </c>
      <c r="Z165" s="22">
        <f>INDEX('Mapping waste'!$A$4:$T$352,MATCH($B165,'Mapping waste'!$B$4:$B$352,0),MATCH(Z$4,'Mapping waste'!$A$4:$T$4,0))*$E165</f>
        <v>0</v>
      </c>
      <c r="AA165" s="22">
        <f>INDEX('Mapping waste'!$A$4:$T$352,MATCH($B165,'Mapping waste'!$B$4:$B$352,0),MATCH(AA$4,'Mapping waste'!$A$4:$T$4,0))*$E165</f>
        <v>0</v>
      </c>
      <c r="AB165" s="22">
        <f>INDEX('Mapping waste'!$A$4:$T$352,MATCH($B165,'Mapping waste'!$B$4:$B$352,0),MATCH(AB$4,'Mapping waste'!$A$4:$T$4,0))*$E165</f>
        <v>0</v>
      </c>
      <c r="AC165" s="22">
        <f>INDEX('Mapping waste'!$A$4:$T$352,MATCH($B165,'Mapping waste'!$B$4:$B$352,0),MATCH(AC$4,'Mapping waste'!$A$4:$T$4,0))*$E165</f>
        <v>0</v>
      </c>
      <c r="AD165" s="22">
        <f>INDEX('Mapping waste'!$A$4:$T$352,MATCH($B165,'Mapping waste'!$B$4:$B$352,0),MATCH(AD$4,'Mapping waste'!$A$4:$T$4,0))*$E165</f>
        <v>0</v>
      </c>
      <c r="AE165" s="22">
        <f>INDEX('Mapping waste'!$A$4:$T$352,MATCH($B165,'Mapping waste'!$B$4:$B$352,0),MATCH(AE$4,'Mapping waste'!$A$4:$T$4,0))*$E165</f>
        <v>0</v>
      </c>
      <c r="AF165" s="22">
        <f>INDEX('Mapping waste'!$A$4:$T$352,MATCH($B165,'Mapping waste'!$B$4:$B$352,0),MATCH(V$4,'Mapping waste'!$A$4:$T$4,0))*$F165</f>
        <v>0</v>
      </c>
      <c r="AG165" s="22">
        <f>INDEX('Mapping waste'!$A$4:$T$352,MATCH($B165,'Mapping waste'!$B$4:$B$352,0),MATCH(W$4,'Mapping waste'!$A$4:$T$4,0))*$F165</f>
        <v>0</v>
      </c>
      <c r="AH165" s="22">
        <f>INDEX('Mapping waste'!$A$4:$T$352,MATCH($B165,'Mapping waste'!$B$4:$B$352,0),MATCH(X$4,'Mapping waste'!$A$4:$T$4,0))*$F165</f>
        <v>91199</v>
      </c>
      <c r="AI165" s="22">
        <f>INDEX('Mapping waste'!$A$4:$T$352,MATCH($B165,'Mapping waste'!$B$4:$B$352,0),MATCH(Y$4,'Mapping waste'!$A$4:$T$4,0))*$F165</f>
        <v>0</v>
      </c>
      <c r="AJ165" s="22">
        <f>INDEX('Mapping waste'!$A$4:$T$352,MATCH($B165,'Mapping waste'!$B$4:$B$352,0),MATCH(Z$4,'Mapping waste'!$A$4:$T$4,0))*$F165</f>
        <v>0</v>
      </c>
      <c r="AK165" s="22">
        <f>INDEX('Mapping waste'!$A$4:$T$352,MATCH($B165,'Mapping waste'!$B$4:$B$352,0),MATCH(AA$4,'Mapping waste'!$A$4:$T$4,0))*$F165</f>
        <v>0</v>
      </c>
      <c r="AL165" s="22">
        <f>INDEX('Mapping waste'!$A$4:$T$352,MATCH($B165,'Mapping waste'!$B$4:$B$352,0),MATCH(AB$4,'Mapping waste'!$A$4:$T$4,0))*$F165</f>
        <v>0</v>
      </c>
      <c r="AM165" s="22">
        <f>INDEX('Mapping waste'!$A$4:$T$352,MATCH($B165,'Mapping waste'!$B$4:$B$352,0),MATCH(AC$4,'Mapping waste'!$A$4:$T$4,0))*$F165</f>
        <v>0</v>
      </c>
      <c r="AN165" s="22">
        <f>INDEX('Mapping waste'!$A$4:$T$352,MATCH($B165,'Mapping waste'!$B$4:$B$352,0),MATCH(AD$4,'Mapping waste'!$A$4:$T$4,0))*$F165</f>
        <v>0</v>
      </c>
      <c r="AO165" s="22">
        <f>INDEX('Mapping waste'!$A$4:$T$352,MATCH($B165,'Mapping waste'!$B$4:$B$352,0),MATCH(AE$4,'Mapping waste'!$A$4:$T$4,0))*$F165</f>
        <v>0</v>
      </c>
      <c r="AP165" s="22">
        <f>INDEX('Mapping waste'!$A$4:$T$352,MATCH($B165,'Mapping waste'!$B$4:$B$352,0),MATCH(AF$4,'Mapping waste'!$A$4:$T$4,0))*$G165</f>
        <v>0</v>
      </c>
      <c r="AQ165" s="22">
        <f>INDEX('Mapping waste'!$A$4:$T$352,MATCH($B165,'Mapping waste'!$B$4:$B$352,0),MATCH(AG$4,'Mapping waste'!$A$4:$T$4,0))*$G165</f>
        <v>0</v>
      </c>
      <c r="AR165" s="22">
        <f>INDEX('Mapping waste'!$A$4:$T$352,MATCH($B165,'Mapping waste'!$B$4:$B$352,0),MATCH(AH$4,'Mapping waste'!$A$4:$T$4,0))*$G165</f>
        <v>91726</v>
      </c>
      <c r="AS165" s="22">
        <f>INDEX('Mapping waste'!$A$4:$T$352,MATCH($B165,'Mapping waste'!$B$4:$B$352,0),MATCH(AI$4,'Mapping waste'!$A$4:$T$4,0))*$G165</f>
        <v>0</v>
      </c>
      <c r="AT165" s="22">
        <f>INDEX('Mapping waste'!$A$4:$T$352,MATCH($B165,'Mapping waste'!$B$4:$B$352,0),MATCH(AJ$4,'Mapping waste'!$A$4:$T$4,0))*$G165</f>
        <v>0</v>
      </c>
      <c r="AU165" s="22">
        <f>INDEX('Mapping waste'!$A$4:$T$352,MATCH($B165,'Mapping waste'!$B$4:$B$352,0),MATCH(AK$4,'Mapping waste'!$A$4:$T$4,0))*$G165</f>
        <v>0</v>
      </c>
      <c r="AV165" s="22">
        <f>INDEX('Mapping waste'!$A$4:$T$352,MATCH($B165,'Mapping waste'!$B$4:$B$352,0),MATCH(AL$4,'Mapping waste'!$A$4:$T$4,0))*$G165</f>
        <v>0</v>
      </c>
      <c r="AW165" s="22">
        <f>INDEX('Mapping waste'!$A$4:$T$352,MATCH($B165,'Mapping waste'!$B$4:$B$352,0),MATCH(AM$4,'Mapping waste'!$A$4:$T$4,0))*$G165</f>
        <v>0</v>
      </c>
      <c r="AX165" s="22">
        <f>INDEX('Mapping waste'!$A$4:$T$352,MATCH($B165,'Mapping waste'!$B$4:$B$352,0),MATCH(AN$4,'Mapping waste'!$A$4:$T$4,0))*$G165</f>
        <v>0</v>
      </c>
      <c r="AY165" s="22">
        <f>INDEX('Mapping waste'!$A$4:$T$352,MATCH($B165,'Mapping waste'!$B$4:$B$352,0),MATCH(AO$4,'Mapping waste'!$A$4:$T$4,0))*$G165</f>
        <v>0</v>
      </c>
      <c r="AZ165" s="22">
        <f>INDEX('Mapping waste'!$A$4:$T$352,MATCH($B165,'Mapping waste'!$B$4:$B$352,0),MATCH(AP$4,'Mapping waste'!$A$4:$T$4,0))*$H165</f>
        <v>0</v>
      </c>
      <c r="BA165" s="22">
        <f>INDEX('Mapping waste'!$A$4:$T$352,MATCH($B165,'Mapping waste'!$B$4:$B$352,0),MATCH(AQ$4,'Mapping waste'!$A$4:$T$4,0))*$H165</f>
        <v>0</v>
      </c>
      <c r="BB165" s="22">
        <f>INDEX('Mapping waste'!$A$4:$T$352,MATCH($B165,'Mapping waste'!$B$4:$B$352,0),MATCH(AR$4,'Mapping waste'!$A$4:$T$4,0))*$H165</f>
        <v>92195</v>
      </c>
      <c r="BC165" s="22">
        <f>INDEX('Mapping waste'!$A$4:$T$352,MATCH($B165,'Mapping waste'!$B$4:$B$352,0),MATCH(AS$4,'Mapping waste'!$A$4:$T$4,0))*$H165</f>
        <v>0</v>
      </c>
      <c r="BD165" s="22">
        <f>INDEX('Mapping waste'!$A$4:$T$352,MATCH($B165,'Mapping waste'!$B$4:$B$352,0),MATCH(AT$4,'Mapping waste'!$A$4:$T$4,0))*$H165</f>
        <v>0</v>
      </c>
      <c r="BE165" s="22">
        <f>INDEX('Mapping waste'!$A$4:$T$352,MATCH($B165,'Mapping waste'!$B$4:$B$352,0),MATCH(AU$4,'Mapping waste'!$A$4:$T$4,0))*$H165</f>
        <v>0</v>
      </c>
      <c r="BF165" s="22">
        <f>INDEX('Mapping waste'!$A$4:$T$352,MATCH($B165,'Mapping waste'!$B$4:$B$352,0),MATCH(AV$4,'Mapping waste'!$A$4:$T$4,0))*$H165</f>
        <v>0</v>
      </c>
      <c r="BG165" s="22">
        <f>INDEX('Mapping waste'!$A$4:$T$352,MATCH($B165,'Mapping waste'!$B$4:$B$352,0),MATCH(AW$4,'Mapping waste'!$A$4:$T$4,0))*$H165</f>
        <v>0</v>
      </c>
      <c r="BH165" s="22">
        <f>INDEX('Mapping waste'!$A$4:$T$352,MATCH($B165,'Mapping waste'!$B$4:$B$352,0),MATCH(AX$4,'Mapping waste'!$A$4:$T$4,0))*$H165</f>
        <v>0</v>
      </c>
      <c r="BI165" s="22">
        <f>INDEX('Mapping waste'!$A$4:$T$352,MATCH($B165,'Mapping waste'!$B$4:$B$352,0),MATCH(AY$4,'Mapping waste'!$A$4:$T$4,0))*$H165</f>
        <v>0</v>
      </c>
      <c r="BJ165" s="22">
        <f>INDEX('Mapping waste'!$A$4:$T$352,MATCH($B165,'Mapping waste'!$B$4:$B$352,0),MATCH(AZ$4,'Mapping waste'!$A$4:$T$4,0))*$I165</f>
        <v>0</v>
      </c>
      <c r="BK165" s="22">
        <f>INDEX('Mapping waste'!$A$4:$T$352,MATCH($B165,'Mapping waste'!$B$4:$B$352,0),MATCH(BA$4,'Mapping waste'!$A$4:$T$4,0))*$I165</f>
        <v>0</v>
      </c>
      <c r="BL165" s="22">
        <f>INDEX('Mapping waste'!$A$4:$T$352,MATCH($B165,'Mapping waste'!$B$4:$B$352,0),MATCH(BB$4,'Mapping waste'!$A$4:$T$4,0))*$I165</f>
        <v>92687</v>
      </c>
      <c r="BM165" s="22">
        <f>INDEX('Mapping waste'!$A$4:$T$352,MATCH($B165,'Mapping waste'!$B$4:$B$352,0),MATCH(BC$4,'Mapping waste'!$A$4:$T$4,0))*$I165</f>
        <v>0</v>
      </c>
      <c r="BN165" s="22">
        <f>INDEX('Mapping waste'!$A$4:$T$352,MATCH($B165,'Mapping waste'!$B$4:$B$352,0),MATCH(BD$4,'Mapping waste'!$A$4:$T$4,0))*$I165</f>
        <v>0</v>
      </c>
      <c r="BO165" s="22">
        <f>INDEX('Mapping waste'!$A$4:$T$352,MATCH($B165,'Mapping waste'!$B$4:$B$352,0),MATCH(BE$4,'Mapping waste'!$A$4:$T$4,0))*$I165</f>
        <v>0</v>
      </c>
      <c r="BP165" s="22">
        <f>INDEX('Mapping waste'!$A$4:$T$352,MATCH($B165,'Mapping waste'!$B$4:$B$352,0),MATCH(BF$4,'Mapping waste'!$A$4:$T$4,0))*$I165</f>
        <v>0</v>
      </c>
      <c r="BQ165" s="22">
        <f>INDEX('Mapping waste'!$A$4:$T$352,MATCH($B165,'Mapping waste'!$B$4:$B$352,0),MATCH(BG$4,'Mapping waste'!$A$4:$T$4,0))*$I165</f>
        <v>0</v>
      </c>
      <c r="BR165" s="22">
        <f>INDEX('Mapping waste'!$A$4:$T$352,MATCH($B165,'Mapping waste'!$B$4:$B$352,0),MATCH(BH$4,'Mapping waste'!$A$4:$T$4,0))*$I165</f>
        <v>0</v>
      </c>
      <c r="BS165" s="22">
        <f>INDEX('Mapping waste'!$A$4:$T$352,MATCH($B165,'Mapping waste'!$B$4:$B$352,0),MATCH(BI$4,'Mapping waste'!$A$4:$T$4,0))*$I165</f>
        <v>0</v>
      </c>
      <c r="BT165" s="22">
        <f>INDEX('Mapping waste'!$A$4:$T$352,MATCH($B165,'Mapping waste'!$B$4:$B$352,0),MATCH(BJ$4,'Mapping waste'!$A$4:$T$4,0))*$J165</f>
        <v>0</v>
      </c>
      <c r="BU165" s="22">
        <f>INDEX('Mapping waste'!$A$4:$T$352,MATCH($B165,'Mapping waste'!$B$4:$B$352,0),MATCH(BK$4,'Mapping waste'!$A$4:$T$4,0))*$J165</f>
        <v>0</v>
      </c>
      <c r="BV165" s="22">
        <f>INDEX('Mapping waste'!$A$4:$T$352,MATCH($B165,'Mapping waste'!$B$4:$B$352,0),MATCH(BL$4,'Mapping waste'!$A$4:$T$4,0))*$J165</f>
        <v>93137</v>
      </c>
      <c r="BW165" s="22">
        <f>INDEX('Mapping waste'!$A$4:$T$352,MATCH($B165,'Mapping waste'!$B$4:$B$352,0),MATCH(BM$4,'Mapping waste'!$A$4:$T$4,0))*$J165</f>
        <v>0</v>
      </c>
      <c r="BX165" s="22">
        <f>INDEX('Mapping waste'!$A$4:$T$352,MATCH($B165,'Mapping waste'!$B$4:$B$352,0),MATCH(BN$4,'Mapping waste'!$A$4:$T$4,0))*$J165</f>
        <v>0</v>
      </c>
      <c r="BY165" s="22">
        <f>INDEX('Mapping waste'!$A$4:$T$352,MATCH($B165,'Mapping waste'!$B$4:$B$352,0),MATCH(BO$4,'Mapping waste'!$A$4:$T$4,0))*$J165</f>
        <v>0</v>
      </c>
      <c r="BZ165" s="22">
        <f>INDEX('Mapping waste'!$A$4:$T$352,MATCH($B165,'Mapping waste'!$B$4:$B$352,0),MATCH(BP$4,'Mapping waste'!$A$4:$T$4,0))*$J165</f>
        <v>0</v>
      </c>
      <c r="CA165" s="22">
        <f>INDEX('Mapping waste'!$A$4:$T$352,MATCH($B165,'Mapping waste'!$B$4:$B$352,0),MATCH(BQ$4,'Mapping waste'!$A$4:$T$4,0))*$J165</f>
        <v>0</v>
      </c>
      <c r="CB165" s="22">
        <f>INDEX('Mapping waste'!$A$4:$T$352,MATCH($B165,'Mapping waste'!$B$4:$B$352,0),MATCH(BR$4,'Mapping waste'!$A$4:$T$4,0))*$J165</f>
        <v>0</v>
      </c>
      <c r="CC165" s="22">
        <f>INDEX('Mapping waste'!$A$4:$T$352,MATCH($B165,'Mapping waste'!$B$4:$B$352,0),MATCH(BS$4,'Mapping waste'!$A$4:$T$4,0))*$J165</f>
        <v>0</v>
      </c>
      <c r="CD165" s="22">
        <f>INDEX('Mapping waste'!$A$4:$T$352,MATCH($B165,'Mapping waste'!$B$4:$B$352,0),MATCH(BT$4,'Mapping waste'!$A$4:$T$4,0))*$K165</f>
        <v>0</v>
      </c>
      <c r="CE165" s="22">
        <f>INDEX('Mapping waste'!$A$4:$T$352,MATCH($B165,'Mapping waste'!$B$4:$B$352,0),MATCH(BU$4,'Mapping waste'!$A$4:$T$4,0))*$K165</f>
        <v>0</v>
      </c>
      <c r="CF165" s="22">
        <f>INDEX('Mapping waste'!$A$4:$T$352,MATCH($B165,'Mapping waste'!$B$4:$B$352,0),MATCH(BV$4,'Mapping waste'!$A$4:$T$4,0))*$K165</f>
        <v>93553</v>
      </c>
      <c r="CG165" s="22">
        <f>INDEX('Mapping waste'!$A$4:$T$352,MATCH($B165,'Mapping waste'!$B$4:$B$352,0),MATCH(BW$4,'Mapping waste'!$A$4:$T$4,0))*$K165</f>
        <v>0</v>
      </c>
      <c r="CH165" s="22">
        <f>INDEX('Mapping waste'!$A$4:$T$352,MATCH($B165,'Mapping waste'!$B$4:$B$352,0),MATCH(BX$4,'Mapping waste'!$A$4:$T$4,0))*$K165</f>
        <v>0</v>
      </c>
      <c r="CI165" s="22">
        <f>INDEX('Mapping waste'!$A$4:$T$352,MATCH($B165,'Mapping waste'!$B$4:$B$352,0),MATCH(BY$4,'Mapping waste'!$A$4:$T$4,0))*$K165</f>
        <v>0</v>
      </c>
      <c r="CJ165" s="22">
        <f>INDEX('Mapping waste'!$A$4:$T$352,MATCH($B165,'Mapping waste'!$B$4:$B$352,0),MATCH(BZ$4,'Mapping waste'!$A$4:$T$4,0))*$K165</f>
        <v>0</v>
      </c>
      <c r="CK165" s="22">
        <f>INDEX('Mapping waste'!$A$4:$T$352,MATCH($B165,'Mapping waste'!$B$4:$B$352,0),MATCH(CA$4,'Mapping waste'!$A$4:$T$4,0))*$K165</f>
        <v>0</v>
      </c>
      <c r="CL165" s="22">
        <f>INDEX('Mapping waste'!$A$4:$T$352,MATCH($B165,'Mapping waste'!$B$4:$B$352,0),MATCH(CB$4,'Mapping waste'!$A$4:$T$4,0))*$K165</f>
        <v>0</v>
      </c>
      <c r="CM165" s="22">
        <f>INDEX('Mapping waste'!$A$4:$T$352,MATCH($B165,'Mapping waste'!$B$4:$B$352,0),MATCH(CC$4,'Mapping waste'!$A$4:$T$4,0))*$K165</f>
        <v>0</v>
      </c>
    </row>
    <row r="166" spans="1:91" x14ac:dyDescent="0.2">
      <c r="A166" s="21" t="s">
        <v>583</v>
      </c>
      <c r="B166" s="21" t="s">
        <v>584</v>
      </c>
      <c r="C166" s="21" t="s">
        <v>174</v>
      </c>
      <c r="D166" s="22">
        <f>INDEX('Households England'!S$5:S$374,MATCH('Mapping HH to population waste'!$B166,'Households England'!$B$5:$B$374,0))*1000</f>
        <v>110951</v>
      </c>
      <c r="E166" s="22">
        <f>INDEX('Households England'!T$5:T$374,MATCH('Mapping HH to population waste'!$B166,'Households England'!$B$5:$B$374,0))*1000</f>
        <v>112290</v>
      </c>
      <c r="F166" s="22">
        <f>INDEX('Households England'!U$5:U$374,MATCH('Mapping HH to population waste'!$B166,'Households England'!$B$5:$B$374,0))*1000</f>
        <v>113564</v>
      </c>
      <c r="G166" s="22">
        <f>INDEX('Households England'!V$5:V$374,MATCH('Mapping HH to population waste'!$B166,'Households England'!$B$5:$B$374,0))*1000</f>
        <v>114770</v>
      </c>
      <c r="H166" s="22">
        <f>INDEX('Households England'!W$5:W$374,MATCH('Mapping HH to population waste'!$B166,'Households England'!$B$5:$B$374,0))*1000</f>
        <v>115952</v>
      </c>
      <c r="I166" s="22">
        <f>INDEX('Households England'!X$5:X$374,MATCH('Mapping HH to population waste'!$B166,'Households England'!$B$5:$B$374,0))*1000</f>
        <v>116912</v>
      </c>
      <c r="J166" s="22">
        <f>INDEX('Households England'!Y$5:Y$374,MATCH('Mapping HH to population waste'!$B166,'Households England'!$B$5:$B$374,0))*1000</f>
        <v>117800</v>
      </c>
      <c r="K166" s="22">
        <f>INDEX('Households England'!Z$5:Z$374,MATCH('Mapping HH to population waste'!$B166,'Households England'!$B$5:$B$374,0))*1000</f>
        <v>118662</v>
      </c>
      <c r="L166" s="22">
        <f>INDEX('Mapping waste'!$A$4:$T$352,MATCH($B166,'Mapping waste'!$B$4:$B$352,0),MATCH(L$4,'Mapping waste'!$A$4:$T$4,0))*$D166</f>
        <v>0</v>
      </c>
      <c r="M166" s="22">
        <f>INDEX('Mapping waste'!$A$4:$T$352,MATCH($B166,'Mapping waste'!$B$4:$B$352,0),MATCH(M$4,'Mapping waste'!$A$4:$T$4,0))*$D166</f>
        <v>0</v>
      </c>
      <c r="N166" s="22">
        <f>INDEX('Mapping waste'!$A$4:$T$352,MATCH($B166,'Mapping waste'!$B$4:$B$352,0),MATCH(N$4,'Mapping waste'!$A$4:$T$4,0))*$D166</f>
        <v>110951</v>
      </c>
      <c r="O166" s="22">
        <f>INDEX('Mapping waste'!$A$4:$T$352,MATCH($B166,'Mapping waste'!$B$4:$B$352,0),MATCH(O$4,'Mapping waste'!$A$4:$T$4,0))*$D166</f>
        <v>0</v>
      </c>
      <c r="P166" s="22">
        <f>INDEX('Mapping waste'!$A$4:$T$352,MATCH($B166,'Mapping waste'!$B$4:$B$352,0),MATCH(P$4,'Mapping waste'!$A$4:$T$4,0))*$D166</f>
        <v>0</v>
      </c>
      <c r="Q166" s="22">
        <f>INDEX('Mapping waste'!$A$4:$T$352,MATCH($B166,'Mapping waste'!$B$4:$B$352,0),MATCH(Q$4,'Mapping waste'!$A$4:$T$4,0))*$D166</f>
        <v>0</v>
      </c>
      <c r="R166" s="22">
        <f>INDEX('Mapping waste'!$A$4:$T$352,MATCH($B166,'Mapping waste'!$B$4:$B$352,0),MATCH(R$4,'Mapping waste'!$A$4:$T$4,0))*$D166</f>
        <v>0</v>
      </c>
      <c r="S166" s="22">
        <f>INDEX('Mapping waste'!$A$4:$T$352,MATCH($B166,'Mapping waste'!$B$4:$B$352,0),MATCH(S$4,'Mapping waste'!$A$4:$T$4,0))*$D166</f>
        <v>0</v>
      </c>
      <c r="T166" s="22">
        <f>INDEX('Mapping waste'!$A$4:$T$352,MATCH($B166,'Mapping waste'!$B$4:$B$352,0),MATCH(T$4,'Mapping waste'!$A$4:$T$4,0))*$D166</f>
        <v>0</v>
      </c>
      <c r="U166" s="22">
        <f>INDEX('Mapping waste'!$A$4:$T$352,MATCH($B166,'Mapping waste'!$B$4:$B$352,0),MATCH(U$4,'Mapping waste'!$A$4:$T$4,0))*$D166</f>
        <v>0</v>
      </c>
      <c r="V166" s="22">
        <f>INDEX('Mapping waste'!$A$4:$T$352,MATCH($B166,'Mapping waste'!$B$4:$B$352,0),MATCH(V$4,'Mapping waste'!$A$4:$T$4,0))*$E166</f>
        <v>0</v>
      </c>
      <c r="W166" s="22">
        <f>INDEX('Mapping waste'!$A$4:$T$352,MATCH($B166,'Mapping waste'!$B$4:$B$352,0),MATCH(W$4,'Mapping waste'!$A$4:$T$4,0))*$E166</f>
        <v>0</v>
      </c>
      <c r="X166" s="22">
        <f>INDEX('Mapping waste'!$A$4:$T$352,MATCH($B166,'Mapping waste'!$B$4:$B$352,0),MATCH(X$4,'Mapping waste'!$A$4:$T$4,0))*$E166</f>
        <v>112290</v>
      </c>
      <c r="Y166" s="22">
        <f>INDEX('Mapping waste'!$A$4:$T$352,MATCH($B166,'Mapping waste'!$B$4:$B$352,0),MATCH(Y$4,'Mapping waste'!$A$4:$T$4,0))*$E166</f>
        <v>0</v>
      </c>
      <c r="Z166" s="22">
        <f>INDEX('Mapping waste'!$A$4:$T$352,MATCH($B166,'Mapping waste'!$B$4:$B$352,0),MATCH(Z$4,'Mapping waste'!$A$4:$T$4,0))*$E166</f>
        <v>0</v>
      </c>
      <c r="AA166" s="22">
        <f>INDEX('Mapping waste'!$A$4:$T$352,MATCH($B166,'Mapping waste'!$B$4:$B$352,0),MATCH(AA$4,'Mapping waste'!$A$4:$T$4,0))*$E166</f>
        <v>0</v>
      </c>
      <c r="AB166" s="22">
        <f>INDEX('Mapping waste'!$A$4:$T$352,MATCH($B166,'Mapping waste'!$B$4:$B$352,0),MATCH(AB$4,'Mapping waste'!$A$4:$T$4,0))*$E166</f>
        <v>0</v>
      </c>
      <c r="AC166" s="22">
        <f>INDEX('Mapping waste'!$A$4:$T$352,MATCH($B166,'Mapping waste'!$B$4:$B$352,0),MATCH(AC$4,'Mapping waste'!$A$4:$T$4,0))*$E166</f>
        <v>0</v>
      </c>
      <c r="AD166" s="22">
        <f>INDEX('Mapping waste'!$A$4:$T$352,MATCH($B166,'Mapping waste'!$B$4:$B$352,0),MATCH(AD$4,'Mapping waste'!$A$4:$T$4,0))*$E166</f>
        <v>0</v>
      </c>
      <c r="AE166" s="22">
        <f>INDEX('Mapping waste'!$A$4:$T$352,MATCH($B166,'Mapping waste'!$B$4:$B$352,0),MATCH(AE$4,'Mapping waste'!$A$4:$T$4,0))*$E166</f>
        <v>0</v>
      </c>
      <c r="AF166" s="22">
        <f>INDEX('Mapping waste'!$A$4:$T$352,MATCH($B166,'Mapping waste'!$B$4:$B$352,0),MATCH(V$4,'Mapping waste'!$A$4:$T$4,0))*$F166</f>
        <v>0</v>
      </c>
      <c r="AG166" s="22">
        <f>INDEX('Mapping waste'!$A$4:$T$352,MATCH($B166,'Mapping waste'!$B$4:$B$352,0),MATCH(W$4,'Mapping waste'!$A$4:$T$4,0))*$F166</f>
        <v>0</v>
      </c>
      <c r="AH166" s="22">
        <f>INDEX('Mapping waste'!$A$4:$T$352,MATCH($B166,'Mapping waste'!$B$4:$B$352,0),MATCH(X$4,'Mapping waste'!$A$4:$T$4,0))*$F166</f>
        <v>113564</v>
      </c>
      <c r="AI166" s="22">
        <f>INDEX('Mapping waste'!$A$4:$T$352,MATCH($B166,'Mapping waste'!$B$4:$B$352,0),MATCH(Y$4,'Mapping waste'!$A$4:$T$4,0))*$F166</f>
        <v>0</v>
      </c>
      <c r="AJ166" s="22">
        <f>INDEX('Mapping waste'!$A$4:$T$352,MATCH($B166,'Mapping waste'!$B$4:$B$352,0),MATCH(Z$4,'Mapping waste'!$A$4:$T$4,0))*$F166</f>
        <v>0</v>
      </c>
      <c r="AK166" s="22">
        <f>INDEX('Mapping waste'!$A$4:$T$352,MATCH($B166,'Mapping waste'!$B$4:$B$352,0),MATCH(AA$4,'Mapping waste'!$A$4:$T$4,0))*$F166</f>
        <v>0</v>
      </c>
      <c r="AL166" s="22">
        <f>INDEX('Mapping waste'!$A$4:$T$352,MATCH($B166,'Mapping waste'!$B$4:$B$352,0),MATCH(AB$4,'Mapping waste'!$A$4:$T$4,0))*$F166</f>
        <v>0</v>
      </c>
      <c r="AM166" s="22">
        <f>INDEX('Mapping waste'!$A$4:$T$352,MATCH($B166,'Mapping waste'!$B$4:$B$352,0),MATCH(AC$4,'Mapping waste'!$A$4:$T$4,0))*$F166</f>
        <v>0</v>
      </c>
      <c r="AN166" s="22">
        <f>INDEX('Mapping waste'!$A$4:$T$352,MATCH($B166,'Mapping waste'!$B$4:$B$352,0),MATCH(AD$4,'Mapping waste'!$A$4:$T$4,0))*$F166</f>
        <v>0</v>
      </c>
      <c r="AO166" s="22">
        <f>INDEX('Mapping waste'!$A$4:$T$352,MATCH($B166,'Mapping waste'!$B$4:$B$352,0),MATCH(AE$4,'Mapping waste'!$A$4:$T$4,0))*$F166</f>
        <v>0</v>
      </c>
      <c r="AP166" s="22">
        <f>INDEX('Mapping waste'!$A$4:$T$352,MATCH($B166,'Mapping waste'!$B$4:$B$352,0),MATCH(AF$4,'Mapping waste'!$A$4:$T$4,0))*$G166</f>
        <v>0</v>
      </c>
      <c r="AQ166" s="22">
        <f>INDEX('Mapping waste'!$A$4:$T$352,MATCH($B166,'Mapping waste'!$B$4:$B$352,0),MATCH(AG$4,'Mapping waste'!$A$4:$T$4,0))*$G166</f>
        <v>0</v>
      </c>
      <c r="AR166" s="22">
        <f>INDEX('Mapping waste'!$A$4:$T$352,MATCH($B166,'Mapping waste'!$B$4:$B$352,0),MATCH(AH$4,'Mapping waste'!$A$4:$T$4,0))*$G166</f>
        <v>114770</v>
      </c>
      <c r="AS166" s="22">
        <f>INDEX('Mapping waste'!$A$4:$T$352,MATCH($B166,'Mapping waste'!$B$4:$B$352,0),MATCH(AI$4,'Mapping waste'!$A$4:$T$4,0))*$G166</f>
        <v>0</v>
      </c>
      <c r="AT166" s="22">
        <f>INDEX('Mapping waste'!$A$4:$T$352,MATCH($B166,'Mapping waste'!$B$4:$B$352,0),MATCH(AJ$4,'Mapping waste'!$A$4:$T$4,0))*$G166</f>
        <v>0</v>
      </c>
      <c r="AU166" s="22">
        <f>INDEX('Mapping waste'!$A$4:$T$352,MATCH($B166,'Mapping waste'!$B$4:$B$352,0),MATCH(AK$4,'Mapping waste'!$A$4:$T$4,0))*$G166</f>
        <v>0</v>
      </c>
      <c r="AV166" s="22">
        <f>INDEX('Mapping waste'!$A$4:$T$352,MATCH($B166,'Mapping waste'!$B$4:$B$352,0),MATCH(AL$4,'Mapping waste'!$A$4:$T$4,0))*$G166</f>
        <v>0</v>
      </c>
      <c r="AW166" s="22">
        <f>INDEX('Mapping waste'!$A$4:$T$352,MATCH($B166,'Mapping waste'!$B$4:$B$352,0),MATCH(AM$4,'Mapping waste'!$A$4:$T$4,0))*$G166</f>
        <v>0</v>
      </c>
      <c r="AX166" s="22">
        <f>INDEX('Mapping waste'!$A$4:$T$352,MATCH($B166,'Mapping waste'!$B$4:$B$352,0),MATCH(AN$4,'Mapping waste'!$A$4:$T$4,0))*$G166</f>
        <v>0</v>
      </c>
      <c r="AY166" s="22">
        <f>INDEX('Mapping waste'!$A$4:$T$352,MATCH($B166,'Mapping waste'!$B$4:$B$352,0),MATCH(AO$4,'Mapping waste'!$A$4:$T$4,0))*$G166</f>
        <v>0</v>
      </c>
      <c r="AZ166" s="22">
        <f>INDEX('Mapping waste'!$A$4:$T$352,MATCH($B166,'Mapping waste'!$B$4:$B$352,0),MATCH(AP$4,'Mapping waste'!$A$4:$T$4,0))*$H166</f>
        <v>0</v>
      </c>
      <c r="BA166" s="22">
        <f>INDEX('Mapping waste'!$A$4:$T$352,MATCH($B166,'Mapping waste'!$B$4:$B$352,0),MATCH(AQ$4,'Mapping waste'!$A$4:$T$4,0))*$H166</f>
        <v>0</v>
      </c>
      <c r="BB166" s="22">
        <f>INDEX('Mapping waste'!$A$4:$T$352,MATCH($B166,'Mapping waste'!$B$4:$B$352,0),MATCH(AR$4,'Mapping waste'!$A$4:$T$4,0))*$H166</f>
        <v>115952</v>
      </c>
      <c r="BC166" s="22">
        <f>INDEX('Mapping waste'!$A$4:$T$352,MATCH($B166,'Mapping waste'!$B$4:$B$352,0),MATCH(AS$4,'Mapping waste'!$A$4:$T$4,0))*$H166</f>
        <v>0</v>
      </c>
      <c r="BD166" s="22">
        <f>INDEX('Mapping waste'!$A$4:$T$352,MATCH($B166,'Mapping waste'!$B$4:$B$352,0),MATCH(AT$4,'Mapping waste'!$A$4:$T$4,0))*$H166</f>
        <v>0</v>
      </c>
      <c r="BE166" s="22">
        <f>INDEX('Mapping waste'!$A$4:$T$352,MATCH($B166,'Mapping waste'!$B$4:$B$352,0),MATCH(AU$4,'Mapping waste'!$A$4:$T$4,0))*$H166</f>
        <v>0</v>
      </c>
      <c r="BF166" s="22">
        <f>INDEX('Mapping waste'!$A$4:$T$352,MATCH($B166,'Mapping waste'!$B$4:$B$352,0),MATCH(AV$4,'Mapping waste'!$A$4:$T$4,0))*$H166</f>
        <v>0</v>
      </c>
      <c r="BG166" s="22">
        <f>INDEX('Mapping waste'!$A$4:$T$352,MATCH($B166,'Mapping waste'!$B$4:$B$352,0),MATCH(AW$4,'Mapping waste'!$A$4:$T$4,0))*$H166</f>
        <v>0</v>
      </c>
      <c r="BH166" s="22">
        <f>INDEX('Mapping waste'!$A$4:$T$352,MATCH($B166,'Mapping waste'!$B$4:$B$352,0),MATCH(AX$4,'Mapping waste'!$A$4:$T$4,0))*$H166</f>
        <v>0</v>
      </c>
      <c r="BI166" s="22">
        <f>INDEX('Mapping waste'!$A$4:$T$352,MATCH($B166,'Mapping waste'!$B$4:$B$352,0),MATCH(AY$4,'Mapping waste'!$A$4:$T$4,0))*$H166</f>
        <v>0</v>
      </c>
      <c r="BJ166" s="22">
        <f>INDEX('Mapping waste'!$A$4:$T$352,MATCH($B166,'Mapping waste'!$B$4:$B$352,0),MATCH(AZ$4,'Mapping waste'!$A$4:$T$4,0))*$I166</f>
        <v>0</v>
      </c>
      <c r="BK166" s="22">
        <f>INDEX('Mapping waste'!$A$4:$T$352,MATCH($B166,'Mapping waste'!$B$4:$B$352,0),MATCH(BA$4,'Mapping waste'!$A$4:$T$4,0))*$I166</f>
        <v>0</v>
      </c>
      <c r="BL166" s="22">
        <f>INDEX('Mapping waste'!$A$4:$T$352,MATCH($B166,'Mapping waste'!$B$4:$B$352,0),MATCH(BB$4,'Mapping waste'!$A$4:$T$4,0))*$I166</f>
        <v>116912</v>
      </c>
      <c r="BM166" s="22">
        <f>INDEX('Mapping waste'!$A$4:$T$352,MATCH($B166,'Mapping waste'!$B$4:$B$352,0),MATCH(BC$4,'Mapping waste'!$A$4:$T$4,0))*$I166</f>
        <v>0</v>
      </c>
      <c r="BN166" s="22">
        <f>INDEX('Mapping waste'!$A$4:$T$352,MATCH($B166,'Mapping waste'!$B$4:$B$352,0),MATCH(BD$4,'Mapping waste'!$A$4:$T$4,0))*$I166</f>
        <v>0</v>
      </c>
      <c r="BO166" s="22">
        <f>INDEX('Mapping waste'!$A$4:$T$352,MATCH($B166,'Mapping waste'!$B$4:$B$352,0),MATCH(BE$4,'Mapping waste'!$A$4:$T$4,0))*$I166</f>
        <v>0</v>
      </c>
      <c r="BP166" s="22">
        <f>INDEX('Mapping waste'!$A$4:$T$352,MATCH($B166,'Mapping waste'!$B$4:$B$352,0),MATCH(BF$4,'Mapping waste'!$A$4:$T$4,0))*$I166</f>
        <v>0</v>
      </c>
      <c r="BQ166" s="22">
        <f>INDEX('Mapping waste'!$A$4:$T$352,MATCH($B166,'Mapping waste'!$B$4:$B$352,0),MATCH(BG$4,'Mapping waste'!$A$4:$T$4,0))*$I166</f>
        <v>0</v>
      </c>
      <c r="BR166" s="22">
        <f>INDEX('Mapping waste'!$A$4:$T$352,MATCH($B166,'Mapping waste'!$B$4:$B$352,0),MATCH(BH$4,'Mapping waste'!$A$4:$T$4,0))*$I166</f>
        <v>0</v>
      </c>
      <c r="BS166" s="22">
        <f>INDEX('Mapping waste'!$A$4:$T$352,MATCH($B166,'Mapping waste'!$B$4:$B$352,0),MATCH(BI$4,'Mapping waste'!$A$4:$T$4,0))*$I166</f>
        <v>0</v>
      </c>
      <c r="BT166" s="22">
        <f>INDEX('Mapping waste'!$A$4:$T$352,MATCH($B166,'Mapping waste'!$B$4:$B$352,0),MATCH(BJ$4,'Mapping waste'!$A$4:$T$4,0))*$J166</f>
        <v>0</v>
      </c>
      <c r="BU166" s="22">
        <f>INDEX('Mapping waste'!$A$4:$T$352,MATCH($B166,'Mapping waste'!$B$4:$B$352,0),MATCH(BK$4,'Mapping waste'!$A$4:$T$4,0))*$J166</f>
        <v>0</v>
      </c>
      <c r="BV166" s="22">
        <f>INDEX('Mapping waste'!$A$4:$T$352,MATCH($B166,'Mapping waste'!$B$4:$B$352,0),MATCH(BL$4,'Mapping waste'!$A$4:$T$4,0))*$J166</f>
        <v>117800</v>
      </c>
      <c r="BW166" s="22">
        <f>INDEX('Mapping waste'!$A$4:$T$352,MATCH($B166,'Mapping waste'!$B$4:$B$352,0),MATCH(BM$4,'Mapping waste'!$A$4:$T$4,0))*$J166</f>
        <v>0</v>
      </c>
      <c r="BX166" s="22">
        <f>INDEX('Mapping waste'!$A$4:$T$352,MATCH($B166,'Mapping waste'!$B$4:$B$352,0),MATCH(BN$4,'Mapping waste'!$A$4:$T$4,0))*$J166</f>
        <v>0</v>
      </c>
      <c r="BY166" s="22">
        <f>INDEX('Mapping waste'!$A$4:$T$352,MATCH($B166,'Mapping waste'!$B$4:$B$352,0),MATCH(BO$4,'Mapping waste'!$A$4:$T$4,0))*$J166</f>
        <v>0</v>
      </c>
      <c r="BZ166" s="22">
        <f>INDEX('Mapping waste'!$A$4:$T$352,MATCH($B166,'Mapping waste'!$B$4:$B$352,0),MATCH(BP$4,'Mapping waste'!$A$4:$T$4,0))*$J166</f>
        <v>0</v>
      </c>
      <c r="CA166" s="22">
        <f>INDEX('Mapping waste'!$A$4:$T$352,MATCH($B166,'Mapping waste'!$B$4:$B$352,0),MATCH(BQ$4,'Mapping waste'!$A$4:$T$4,0))*$J166</f>
        <v>0</v>
      </c>
      <c r="CB166" s="22">
        <f>INDEX('Mapping waste'!$A$4:$T$352,MATCH($B166,'Mapping waste'!$B$4:$B$352,0),MATCH(BR$4,'Mapping waste'!$A$4:$T$4,0))*$J166</f>
        <v>0</v>
      </c>
      <c r="CC166" s="22">
        <f>INDEX('Mapping waste'!$A$4:$T$352,MATCH($B166,'Mapping waste'!$B$4:$B$352,0),MATCH(BS$4,'Mapping waste'!$A$4:$T$4,0))*$J166</f>
        <v>0</v>
      </c>
      <c r="CD166" s="22">
        <f>INDEX('Mapping waste'!$A$4:$T$352,MATCH($B166,'Mapping waste'!$B$4:$B$352,0),MATCH(BT$4,'Mapping waste'!$A$4:$T$4,0))*$K166</f>
        <v>0</v>
      </c>
      <c r="CE166" s="22">
        <f>INDEX('Mapping waste'!$A$4:$T$352,MATCH($B166,'Mapping waste'!$B$4:$B$352,0),MATCH(BU$4,'Mapping waste'!$A$4:$T$4,0))*$K166</f>
        <v>0</v>
      </c>
      <c r="CF166" s="22">
        <f>INDEX('Mapping waste'!$A$4:$T$352,MATCH($B166,'Mapping waste'!$B$4:$B$352,0),MATCH(BV$4,'Mapping waste'!$A$4:$T$4,0))*$K166</f>
        <v>118662</v>
      </c>
      <c r="CG166" s="22">
        <f>INDEX('Mapping waste'!$A$4:$T$352,MATCH($B166,'Mapping waste'!$B$4:$B$352,0),MATCH(BW$4,'Mapping waste'!$A$4:$T$4,0))*$K166</f>
        <v>0</v>
      </c>
      <c r="CH166" s="22">
        <f>INDEX('Mapping waste'!$A$4:$T$352,MATCH($B166,'Mapping waste'!$B$4:$B$352,0),MATCH(BX$4,'Mapping waste'!$A$4:$T$4,0))*$K166</f>
        <v>0</v>
      </c>
      <c r="CI166" s="22">
        <f>INDEX('Mapping waste'!$A$4:$T$352,MATCH($B166,'Mapping waste'!$B$4:$B$352,0),MATCH(BY$4,'Mapping waste'!$A$4:$T$4,0))*$K166</f>
        <v>0</v>
      </c>
      <c r="CJ166" s="22">
        <f>INDEX('Mapping waste'!$A$4:$T$352,MATCH($B166,'Mapping waste'!$B$4:$B$352,0),MATCH(BZ$4,'Mapping waste'!$A$4:$T$4,0))*$K166</f>
        <v>0</v>
      </c>
      <c r="CK166" s="22">
        <f>INDEX('Mapping waste'!$A$4:$T$352,MATCH($B166,'Mapping waste'!$B$4:$B$352,0),MATCH(CA$4,'Mapping waste'!$A$4:$T$4,0))*$K166</f>
        <v>0</v>
      </c>
      <c r="CL166" s="22">
        <f>INDEX('Mapping waste'!$A$4:$T$352,MATCH($B166,'Mapping waste'!$B$4:$B$352,0),MATCH(CB$4,'Mapping waste'!$A$4:$T$4,0))*$K166</f>
        <v>0</v>
      </c>
      <c r="CM166" s="22">
        <f>INDEX('Mapping waste'!$A$4:$T$352,MATCH($B166,'Mapping waste'!$B$4:$B$352,0),MATCH(CC$4,'Mapping waste'!$A$4:$T$4,0))*$K166</f>
        <v>0</v>
      </c>
    </row>
    <row r="167" spans="1:91" x14ac:dyDescent="0.2">
      <c r="A167" s="21" t="s">
        <v>585</v>
      </c>
      <c r="B167" s="21" t="s">
        <v>586</v>
      </c>
      <c r="C167" s="21" t="s">
        <v>174</v>
      </c>
      <c r="D167" s="22">
        <f>INDEX('Households England'!S$5:S$374,MATCH('Mapping HH to population waste'!$B167,'Households England'!$B$5:$B$374,0))*1000</f>
        <v>125090</v>
      </c>
      <c r="E167" s="22">
        <f>INDEX('Households England'!T$5:T$374,MATCH('Mapping HH to population waste'!$B167,'Households England'!$B$5:$B$374,0))*1000</f>
        <v>125744</v>
      </c>
      <c r="F167" s="22">
        <f>INDEX('Households England'!U$5:U$374,MATCH('Mapping HH to population waste'!$B167,'Households England'!$B$5:$B$374,0))*1000</f>
        <v>126374</v>
      </c>
      <c r="G167" s="22">
        <f>INDEX('Households England'!V$5:V$374,MATCH('Mapping HH to population waste'!$B167,'Households England'!$B$5:$B$374,0))*1000</f>
        <v>127022</v>
      </c>
      <c r="H167" s="22">
        <f>INDEX('Households England'!W$5:W$374,MATCH('Mapping HH to population waste'!$B167,'Households England'!$B$5:$B$374,0))*1000</f>
        <v>127638</v>
      </c>
      <c r="I167" s="22">
        <f>INDEX('Households England'!X$5:X$374,MATCH('Mapping HH to population waste'!$B167,'Households England'!$B$5:$B$374,0))*1000</f>
        <v>128395.99999999999</v>
      </c>
      <c r="J167" s="22">
        <f>INDEX('Households England'!Y$5:Y$374,MATCH('Mapping HH to population waste'!$B167,'Households England'!$B$5:$B$374,0))*1000</f>
        <v>129073.00000000001</v>
      </c>
      <c r="K167" s="22">
        <f>INDEX('Households England'!Z$5:Z$374,MATCH('Mapping HH to population waste'!$B167,'Households England'!$B$5:$B$374,0))*1000</f>
        <v>129744</v>
      </c>
      <c r="L167" s="22">
        <f>INDEX('Mapping waste'!$A$4:$T$352,MATCH($B167,'Mapping waste'!$B$4:$B$352,0),MATCH(L$4,'Mapping waste'!$A$4:$T$4,0))*$D167</f>
        <v>0</v>
      </c>
      <c r="M167" s="22">
        <f>INDEX('Mapping waste'!$A$4:$T$352,MATCH($B167,'Mapping waste'!$B$4:$B$352,0),MATCH(M$4,'Mapping waste'!$A$4:$T$4,0))*$D167</f>
        <v>0</v>
      </c>
      <c r="N167" s="22">
        <f>INDEX('Mapping waste'!$A$4:$T$352,MATCH($B167,'Mapping waste'!$B$4:$B$352,0),MATCH(N$4,'Mapping waste'!$A$4:$T$4,0))*$D167</f>
        <v>125090</v>
      </c>
      <c r="O167" s="22">
        <f>INDEX('Mapping waste'!$A$4:$T$352,MATCH($B167,'Mapping waste'!$B$4:$B$352,0),MATCH(O$4,'Mapping waste'!$A$4:$T$4,0))*$D167</f>
        <v>0</v>
      </c>
      <c r="P167" s="22">
        <f>INDEX('Mapping waste'!$A$4:$T$352,MATCH($B167,'Mapping waste'!$B$4:$B$352,0),MATCH(P$4,'Mapping waste'!$A$4:$T$4,0))*$D167</f>
        <v>0</v>
      </c>
      <c r="Q167" s="22">
        <f>INDEX('Mapping waste'!$A$4:$T$352,MATCH($B167,'Mapping waste'!$B$4:$B$352,0),MATCH(Q$4,'Mapping waste'!$A$4:$T$4,0))*$D167</f>
        <v>0</v>
      </c>
      <c r="R167" s="22">
        <f>INDEX('Mapping waste'!$A$4:$T$352,MATCH($B167,'Mapping waste'!$B$4:$B$352,0),MATCH(R$4,'Mapping waste'!$A$4:$T$4,0))*$D167</f>
        <v>0</v>
      </c>
      <c r="S167" s="22">
        <f>INDEX('Mapping waste'!$A$4:$T$352,MATCH($B167,'Mapping waste'!$B$4:$B$352,0),MATCH(S$4,'Mapping waste'!$A$4:$T$4,0))*$D167</f>
        <v>0</v>
      </c>
      <c r="T167" s="22">
        <f>INDEX('Mapping waste'!$A$4:$T$352,MATCH($B167,'Mapping waste'!$B$4:$B$352,0),MATCH(T$4,'Mapping waste'!$A$4:$T$4,0))*$D167</f>
        <v>0</v>
      </c>
      <c r="U167" s="22">
        <f>INDEX('Mapping waste'!$A$4:$T$352,MATCH($B167,'Mapping waste'!$B$4:$B$352,0),MATCH(U$4,'Mapping waste'!$A$4:$T$4,0))*$D167</f>
        <v>0</v>
      </c>
      <c r="V167" s="22">
        <f>INDEX('Mapping waste'!$A$4:$T$352,MATCH($B167,'Mapping waste'!$B$4:$B$352,0),MATCH(V$4,'Mapping waste'!$A$4:$T$4,0))*$E167</f>
        <v>0</v>
      </c>
      <c r="W167" s="22">
        <f>INDEX('Mapping waste'!$A$4:$T$352,MATCH($B167,'Mapping waste'!$B$4:$B$352,0),MATCH(W$4,'Mapping waste'!$A$4:$T$4,0))*$E167</f>
        <v>0</v>
      </c>
      <c r="X167" s="22">
        <f>INDEX('Mapping waste'!$A$4:$T$352,MATCH($B167,'Mapping waste'!$B$4:$B$352,0),MATCH(X$4,'Mapping waste'!$A$4:$T$4,0))*$E167</f>
        <v>125744</v>
      </c>
      <c r="Y167" s="22">
        <f>INDEX('Mapping waste'!$A$4:$T$352,MATCH($B167,'Mapping waste'!$B$4:$B$352,0),MATCH(Y$4,'Mapping waste'!$A$4:$T$4,0))*$E167</f>
        <v>0</v>
      </c>
      <c r="Z167" s="22">
        <f>INDEX('Mapping waste'!$A$4:$T$352,MATCH($B167,'Mapping waste'!$B$4:$B$352,0),MATCH(Z$4,'Mapping waste'!$A$4:$T$4,0))*$E167</f>
        <v>0</v>
      </c>
      <c r="AA167" s="22">
        <f>INDEX('Mapping waste'!$A$4:$T$352,MATCH($B167,'Mapping waste'!$B$4:$B$352,0),MATCH(AA$4,'Mapping waste'!$A$4:$T$4,0))*$E167</f>
        <v>0</v>
      </c>
      <c r="AB167" s="22">
        <f>INDEX('Mapping waste'!$A$4:$T$352,MATCH($B167,'Mapping waste'!$B$4:$B$352,0),MATCH(AB$4,'Mapping waste'!$A$4:$T$4,0))*$E167</f>
        <v>0</v>
      </c>
      <c r="AC167" s="22">
        <f>INDEX('Mapping waste'!$A$4:$T$352,MATCH($B167,'Mapping waste'!$B$4:$B$352,0),MATCH(AC$4,'Mapping waste'!$A$4:$T$4,0))*$E167</f>
        <v>0</v>
      </c>
      <c r="AD167" s="22">
        <f>INDEX('Mapping waste'!$A$4:$T$352,MATCH($B167,'Mapping waste'!$B$4:$B$352,0),MATCH(AD$4,'Mapping waste'!$A$4:$T$4,0))*$E167</f>
        <v>0</v>
      </c>
      <c r="AE167" s="22">
        <f>INDEX('Mapping waste'!$A$4:$T$352,MATCH($B167,'Mapping waste'!$B$4:$B$352,0),MATCH(AE$4,'Mapping waste'!$A$4:$T$4,0))*$E167</f>
        <v>0</v>
      </c>
      <c r="AF167" s="22">
        <f>INDEX('Mapping waste'!$A$4:$T$352,MATCH($B167,'Mapping waste'!$B$4:$B$352,0),MATCH(V$4,'Mapping waste'!$A$4:$T$4,0))*$F167</f>
        <v>0</v>
      </c>
      <c r="AG167" s="22">
        <f>INDEX('Mapping waste'!$A$4:$T$352,MATCH($B167,'Mapping waste'!$B$4:$B$352,0),MATCH(W$4,'Mapping waste'!$A$4:$T$4,0))*$F167</f>
        <v>0</v>
      </c>
      <c r="AH167" s="22">
        <f>INDEX('Mapping waste'!$A$4:$T$352,MATCH($B167,'Mapping waste'!$B$4:$B$352,0),MATCH(X$4,'Mapping waste'!$A$4:$T$4,0))*$F167</f>
        <v>126374</v>
      </c>
      <c r="AI167" s="22">
        <f>INDEX('Mapping waste'!$A$4:$T$352,MATCH($B167,'Mapping waste'!$B$4:$B$352,0),MATCH(Y$4,'Mapping waste'!$A$4:$T$4,0))*$F167</f>
        <v>0</v>
      </c>
      <c r="AJ167" s="22">
        <f>INDEX('Mapping waste'!$A$4:$T$352,MATCH($B167,'Mapping waste'!$B$4:$B$352,0),MATCH(Z$4,'Mapping waste'!$A$4:$T$4,0))*$F167</f>
        <v>0</v>
      </c>
      <c r="AK167" s="22">
        <f>INDEX('Mapping waste'!$A$4:$T$352,MATCH($B167,'Mapping waste'!$B$4:$B$352,0),MATCH(AA$4,'Mapping waste'!$A$4:$T$4,0))*$F167</f>
        <v>0</v>
      </c>
      <c r="AL167" s="22">
        <f>INDEX('Mapping waste'!$A$4:$T$352,MATCH($B167,'Mapping waste'!$B$4:$B$352,0),MATCH(AB$4,'Mapping waste'!$A$4:$T$4,0))*$F167</f>
        <v>0</v>
      </c>
      <c r="AM167" s="22">
        <f>INDEX('Mapping waste'!$A$4:$T$352,MATCH($B167,'Mapping waste'!$B$4:$B$352,0),MATCH(AC$4,'Mapping waste'!$A$4:$T$4,0))*$F167</f>
        <v>0</v>
      </c>
      <c r="AN167" s="22">
        <f>INDEX('Mapping waste'!$A$4:$T$352,MATCH($B167,'Mapping waste'!$B$4:$B$352,0),MATCH(AD$4,'Mapping waste'!$A$4:$T$4,0))*$F167</f>
        <v>0</v>
      </c>
      <c r="AO167" s="22">
        <f>INDEX('Mapping waste'!$A$4:$T$352,MATCH($B167,'Mapping waste'!$B$4:$B$352,0),MATCH(AE$4,'Mapping waste'!$A$4:$T$4,0))*$F167</f>
        <v>0</v>
      </c>
      <c r="AP167" s="22">
        <f>INDEX('Mapping waste'!$A$4:$T$352,MATCH($B167,'Mapping waste'!$B$4:$B$352,0),MATCH(AF$4,'Mapping waste'!$A$4:$T$4,0))*$G167</f>
        <v>0</v>
      </c>
      <c r="AQ167" s="22">
        <f>INDEX('Mapping waste'!$A$4:$T$352,MATCH($B167,'Mapping waste'!$B$4:$B$352,0),MATCH(AG$4,'Mapping waste'!$A$4:$T$4,0))*$G167</f>
        <v>0</v>
      </c>
      <c r="AR167" s="22">
        <f>INDEX('Mapping waste'!$A$4:$T$352,MATCH($B167,'Mapping waste'!$B$4:$B$352,0),MATCH(AH$4,'Mapping waste'!$A$4:$T$4,0))*$G167</f>
        <v>127022</v>
      </c>
      <c r="AS167" s="22">
        <f>INDEX('Mapping waste'!$A$4:$T$352,MATCH($B167,'Mapping waste'!$B$4:$B$352,0),MATCH(AI$4,'Mapping waste'!$A$4:$T$4,0))*$G167</f>
        <v>0</v>
      </c>
      <c r="AT167" s="22">
        <f>INDEX('Mapping waste'!$A$4:$T$352,MATCH($B167,'Mapping waste'!$B$4:$B$352,0),MATCH(AJ$4,'Mapping waste'!$A$4:$T$4,0))*$G167</f>
        <v>0</v>
      </c>
      <c r="AU167" s="22">
        <f>INDEX('Mapping waste'!$A$4:$T$352,MATCH($B167,'Mapping waste'!$B$4:$B$352,0),MATCH(AK$4,'Mapping waste'!$A$4:$T$4,0))*$G167</f>
        <v>0</v>
      </c>
      <c r="AV167" s="22">
        <f>INDEX('Mapping waste'!$A$4:$T$352,MATCH($B167,'Mapping waste'!$B$4:$B$352,0),MATCH(AL$4,'Mapping waste'!$A$4:$T$4,0))*$G167</f>
        <v>0</v>
      </c>
      <c r="AW167" s="22">
        <f>INDEX('Mapping waste'!$A$4:$T$352,MATCH($B167,'Mapping waste'!$B$4:$B$352,0),MATCH(AM$4,'Mapping waste'!$A$4:$T$4,0))*$G167</f>
        <v>0</v>
      </c>
      <c r="AX167" s="22">
        <f>INDEX('Mapping waste'!$A$4:$T$352,MATCH($B167,'Mapping waste'!$B$4:$B$352,0),MATCH(AN$4,'Mapping waste'!$A$4:$T$4,0))*$G167</f>
        <v>0</v>
      </c>
      <c r="AY167" s="22">
        <f>INDEX('Mapping waste'!$A$4:$T$352,MATCH($B167,'Mapping waste'!$B$4:$B$352,0),MATCH(AO$4,'Mapping waste'!$A$4:$T$4,0))*$G167</f>
        <v>0</v>
      </c>
      <c r="AZ167" s="22">
        <f>INDEX('Mapping waste'!$A$4:$T$352,MATCH($B167,'Mapping waste'!$B$4:$B$352,0),MATCH(AP$4,'Mapping waste'!$A$4:$T$4,0))*$H167</f>
        <v>0</v>
      </c>
      <c r="BA167" s="22">
        <f>INDEX('Mapping waste'!$A$4:$T$352,MATCH($B167,'Mapping waste'!$B$4:$B$352,0),MATCH(AQ$4,'Mapping waste'!$A$4:$T$4,0))*$H167</f>
        <v>0</v>
      </c>
      <c r="BB167" s="22">
        <f>INDEX('Mapping waste'!$A$4:$T$352,MATCH($B167,'Mapping waste'!$B$4:$B$352,0),MATCH(AR$4,'Mapping waste'!$A$4:$T$4,0))*$H167</f>
        <v>127638</v>
      </c>
      <c r="BC167" s="22">
        <f>INDEX('Mapping waste'!$A$4:$T$352,MATCH($B167,'Mapping waste'!$B$4:$B$352,0),MATCH(AS$4,'Mapping waste'!$A$4:$T$4,0))*$H167</f>
        <v>0</v>
      </c>
      <c r="BD167" s="22">
        <f>INDEX('Mapping waste'!$A$4:$T$352,MATCH($B167,'Mapping waste'!$B$4:$B$352,0),MATCH(AT$4,'Mapping waste'!$A$4:$T$4,0))*$H167</f>
        <v>0</v>
      </c>
      <c r="BE167" s="22">
        <f>INDEX('Mapping waste'!$A$4:$T$352,MATCH($B167,'Mapping waste'!$B$4:$B$352,0),MATCH(AU$4,'Mapping waste'!$A$4:$T$4,0))*$H167</f>
        <v>0</v>
      </c>
      <c r="BF167" s="22">
        <f>INDEX('Mapping waste'!$A$4:$T$352,MATCH($B167,'Mapping waste'!$B$4:$B$352,0),MATCH(AV$4,'Mapping waste'!$A$4:$T$4,0))*$H167</f>
        <v>0</v>
      </c>
      <c r="BG167" s="22">
        <f>INDEX('Mapping waste'!$A$4:$T$352,MATCH($B167,'Mapping waste'!$B$4:$B$352,0),MATCH(AW$4,'Mapping waste'!$A$4:$T$4,0))*$H167</f>
        <v>0</v>
      </c>
      <c r="BH167" s="22">
        <f>INDEX('Mapping waste'!$A$4:$T$352,MATCH($B167,'Mapping waste'!$B$4:$B$352,0),MATCH(AX$4,'Mapping waste'!$A$4:$T$4,0))*$H167</f>
        <v>0</v>
      </c>
      <c r="BI167" s="22">
        <f>INDEX('Mapping waste'!$A$4:$T$352,MATCH($B167,'Mapping waste'!$B$4:$B$352,0),MATCH(AY$4,'Mapping waste'!$A$4:$T$4,0))*$H167</f>
        <v>0</v>
      </c>
      <c r="BJ167" s="22">
        <f>INDEX('Mapping waste'!$A$4:$T$352,MATCH($B167,'Mapping waste'!$B$4:$B$352,0),MATCH(AZ$4,'Mapping waste'!$A$4:$T$4,0))*$I167</f>
        <v>0</v>
      </c>
      <c r="BK167" s="22">
        <f>INDEX('Mapping waste'!$A$4:$T$352,MATCH($B167,'Mapping waste'!$B$4:$B$352,0),MATCH(BA$4,'Mapping waste'!$A$4:$T$4,0))*$I167</f>
        <v>0</v>
      </c>
      <c r="BL167" s="22">
        <f>INDEX('Mapping waste'!$A$4:$T$352,MATCH($B167,'Mapping waste'!$B$4:$B$352,0),MATCH(BB$4,'Mapping waste'!$A$4:$T$4,0))*$I167</f>
        <v>128395.99999999999</v>
      </c>
      <c r="BM167" s="22">
        <f>INDEX('Mapping waste'!$A$4:$T$352,MATCH($B167,'Mapping waste'!$B$4:$B$352,0),MATCH(BC$4,'Mapping waste'!$A$4:$T$4,0))*$I167</f>
        <v>0</v>
      </c>
      <c r="BN167" s="22">
        <f>INDEX('Mapping waste'!$A$4:$T$352,MATCH($B167,'Mapping waste'!$B$4:$B$352,0),MATCH(BD$4,'Mapping waste'!$A$4:$T$4,0))*$I167</f>
        <v>0</v>
      </c>
      <c r="BO167" s="22">
        <f>INDEX('Mapping waste'!$A$4:$T$352,MATCH($B167,'Mapping waste'!$B$4:$B$352,0),MATCH(BE$4,'Mapping waste'!$A$4:$T$4,0))*$I167</f>
        <v>0</v>
      </c>
      <c r="BP167" s="22">
        <f>INDEX('Mapping waste'!$A$4:$T$352,MATCH($B167,'Mapping waste'!$B$4:$B$352,0),MATCH(BF$4,'Mapping waste'!$A$4:$T$4,0))*$I167</f>
        <v>0</v>
      </c>
      <c r="BQ167" s="22">
        <f>INDEX('Mapping waste'!$A$4:$T$352,MATCH($B167,'Mapping waste'!$B$4:$B$352,0),MATCH(BG$4,'Mapping waste'!$A$4:$T$4,0))*$I167</f>
        <v>0</v>
      </c>
      <c r="BR167" s="22">
        <f>INDEX('Mapping waste'!$A$4:$T$352,MATCH($B167,'Mapping waste'!$B$4:$B$352,0),MATCH(BH$4,'Mapping waste'!$A$4:$T$4,0))*$I167</f>
        <v>0</v>
      </c>
      <c r="BS167" s="22">
        <f>INDEX('Mapping waste'!$A$4:$T$352,MATCH($B167,'Mapping waste'!$B$4:$B$352,0),MATCH(BI$4,'Mapping waste'!$A$4:$T$4,0))*$I167</f>
        <v>0</v>
      </c>
      <c r="BT167" s="22">
        <f>INDEX('Mapping waste'!$A$4:$T$352,MATCH($B167,'Mapping waste'!$B$4:$B$352,0),MATCH(BJ$4,'Mapping waste'!$A$4:$T$4,0))*$J167</f>
        <v>0</v>
      </c>
      <c r="BU167" s="22">
        <f>INDEX('Mapping waste'!$A$4:$T$352,MATCH($B167,'Mapping waste'!$B$4:$B$352,0),MATCH(BK$4,'Mapping waste'!$A$4:$T$4,0))*$J167</f>
        <v>0</v>
      </c>
      <c r="BV167" s="22">
        <f>INDEX('Mapping waste'!$A$4:$T$352,MATCH($B167,'Mapping waste'!$B$4:$B$352,0),MATCH(BL$4,'Mapping waste'!$A$4:$T$4,0))*$J167</f>
        <v>129073.00000000001</v>
      </c>
      <c r="BW167" s="22">
        <f>INDEX('Mapping waste'!$A$4:$T$352,MATCH($B167,'Mapping waste'!$B$4:$B$352,0),MATCH(BM$4,'Mapping waste'!$A$4:$T$4,0))*$J167</f>
        <v>0</v>
      </c>
      <c r="BX167" s="22">
        <f>INDEX('Mapping waste'!$A$4:$T$352,MATCH($B167,'Mapping waste'!$B$4:$B$352,0),MATCH(BN$4,'Mapping waste'!$A$4:$T$4,0))*$J167</f>
        <v>0</v>
      </c>
      <c r="BY167" s="22">
        <f>INDEX('Mapping waste'!$A$4:$T$352,MATCH($B167,'Mapping waste'!$B$4:$B$352,0),MATCH(BO$4,'Mapping waste'!$A$4:$T$4,0))*$J167</f>
        <v>0</v>
      </c>
      <c r="BZ167" s="22">
        <f>INDEX('Mapping waste'!$A$4:$T$352,MATCH($B167,'Mapping waste'!$B$4:$B$352,0),MATCH(BP$4,'Mapping waste'!$A$4:$T$4,0))*$J167</f>
        <v>0</v>
      </c>
      <c r="CA167" s="22">
        <f>INDEX('Mapping waste'!$A$4:$T$352,MATCH($B167,'Mapping waste'!$B$4:$B$352,0),MATCH(BQ$4,'Mapping waste'!$A$4:$T$4,0))*$J167</f>
        <v>0</v>
      </c>
      <c r="CB167" s="22">
        <f>INDEX('Mapping waste'!$A$4:$T$352,MATCH($B167,'Mapping waste'!$B$4:$B$352,0),MATCH(BR$4,'Mapping waste'!$A$4:$T$4,0))*$J167</f>
        <v>0</v>
      </c>
      <c r="CC167" s="22">
        <f>INDEX('Mapping waste'!$A$4:$T$352,MATCH($B167,'Mapping waste'!$B$4:$B$352,0),MATCH(BS$4,'Mapping waste'!$A$4:$T$4,0))*$J167</f>
        <v>0</v>
      </c>
      <c r="CD167" s="22">
        <f>INDEX('Mapping waste'!$A$4:$T$352,MATCH($B167,'Mapping waste'!$B$4:$B$352,0),MATCH(BT$4,'Mapping waste'!$A$4:$T$4,0))*$K167</f>
        <v>0</v>
      </c>
      <c r="CE167" s="22">
        <f>INDEX('Mapping waste'!$A$4:$T$352,MATCH($B167,'Mapping waste'!$B$4:$B$352,0),MATCH(BU$4,'Mapping waste'!$A$4:$T$4,0))*$K167</f>
        <v>0</v>
      </c>
      <c r="CF167" s="22">
        <f>INDEX('Mapping waste'!$A$4:$T$352,MATCH($B167,'Mapping waste'!$B$4:$B$352,0),MATCH(BV$4,'Mapping waste'!$A$4:$T$4,0))*$K167</f>
        <v>129744</v>
      </c>
      <c r="CG167" s="22">
        <f>INDEX('Mapping waste'!$A$4:$T$352,MATCH($B167,'Mapping waste'!$B$4:$B$352,0),MATCH(BW$4,'Mapping waste'!$A$4:$T$4,0))*$K167</f>
        <v>0</v>
      </c>
      <c r="CH167" s="22">
        <f>INDEX('Mapping waste'!$A$4:$T$352,MATCH($B167,'Mapping waste'!$B$4:$B$352,0),MATCH(BX$4,'Mapping waste'!$A$4:$T$4,0))*$K167</f>
        <v>0</v>
      </c>
      <c r="CI167" s="22">
        <f>INDEX('Mapping waste'!$A$4:$T$352,MATCH($B167,'Mapping waste'!$B$4:$B$352,0),MATCH(BY$4,'Mapping waste'!$A$4:$T$4,0))*$K167</f>
        <v>0</v>
      </c>
      <c r="CJ167" s="22">
        <f>INDEX('Mapping waste'!$A$4:$T$352,MATCH($B167,'Mapping waste'!$B$4:$B$352,0),MATCH(BZ$4,'Mapping waste'!$A$4:$T$4,0))*$K167</f>
        <v>0</v>
      </c>
      <c r="CK167" s="22">
        <f>INDEX('Mapping waste'!$A$4:$T$352,MATCH($B167,'Mapping waste'!$B$4:$B$352,0),MATCH(CA$4,'Mapping waste'!$A$4:$T$4,0))*$K167</f>
        <v>0</v>
      </c>
      <c r="CL167" s="22">
        <f>INDEX('Mapping waste'!$A$4:$T$352,MATCH($B167,'Mapping waste'!$B$4:$B$352,0),MATCH(CB$4,'Mapping waste'!$A$4:$T$4,0))*$K167</f>
        <v>0</v>
      </c>
      <c r="CM167" s="22">
        <f>INDEX('Mapping waste'!$A$4:$T$352,MATCH($B167,'Mapping waste'!$B$4:$B$352,0),MATCH(CC$4,'Mapping waste'!$A$4:$T$4,0))*$K167</f>
        <v>0</v>
      </c>
    </row>
    <row r="168" spans="1:91" x14ac:dyDescent="0.2">
      <c r="A168" s="21" t="s">
        <v>587</v>
      </c>
      <c r="B168" s="21" t="s">
        <v>588</v>
      </c>
      <c r="C168" s="21" t="s">
        <v>174</v>
      </c>
      <c r="D168" s="22">
        <f>INDEX('Households England'!S$5:S$374,MATCH('Mapping HH to population waste'!$B168,'Households England'!$B$5:$B$374,0))*1000</f>
        <v>97230</v>
      </c>
      <c r="E168" s="22">
        <f>INDEX('Households England'!T$5:T$374,MATCH('Mapping HH to population waste'!$B168,'Households England'!$B$5:$B$374,0))*1000</f>
        <v>97707</v>
      </c>
      <c r="F168" s="22">
        <f>INDEX('Households England'!U$5:U$374,MATCH('Mapping HH to population waste'!$B168,'Households England'!$B$5:$B$374,0))*1000</f>
        <v>98159</v>
      </c>
      <c r="G168" s="22">
        <f>INDEX('Households England'!V$5:V$374,MATCH('Mapping HH to population waste'!$B168,'Households England'!$B$5:$B$374,0))*1000</f>
        <v>98584</v>
      </c>
      <c r="H168" s="22">
        <f>INDEX('Households England'!W$5:W$374,MATCH('Mapping HH to population waste'!$B168,'Households England'!$B$5:$B$374,0))*1000</f>
        <v>98999</v>
      </c>
      <c r="I168" s="22">
        <f>INDEX('Households England'!X$5:X$374,MATCH('Mapping HH to population waste'!$B168,'Households England'!$B$5:$B$374,0))*1000</f>
        <v>99455</v>
      </c>
      <c r="J168" s="22">
        <f>INDEX('Households England'!Y$5:Y$374,MATCH('Mapping HH to population waste'!$B168,'Households England'!$B$5:$B$374,0))*1000</f>
        <v>99818</v>
      </c>
      <c r="K168" s="22">
        <f>INDEX('Households England'!Z$5:Z$374,MATCH('Mapping HH to population waste'!$B168,'Households England'!$B$5:$B$374,0))*1000</f>
        <v>100193</v>
      </c>
      <c r="L168" s="22">
        <f>INDEX('Mapping waste'!$A$4:$T$352,MATCH($B168,'Mapping waste'!$B$4:$B$352,0),MATCH(L$4,'Mapping waste'!$A$4:$T$4,0))*$D168</f>
        <v>0</v>
      </c>
      <c r="M168" s="22">
        <f>INDEX('Mapping waste'!$A$4:$T$352,MATCH($B168,'Mapping waste'!$B$4:$B$352,0),MATCH(M$4,'Mapping waste'!$A$4:$T$4,0))*$D168</f>
        <v>0</v>
      </c>
      <c r="N168" s="22">
        <f>INDEX('Mapping waste'!$A$4:$T$352,MATCH($B168,'Mapping waste'!$B$4:$B$352,0),MATCH(N$4,'Mapping waste'!$A$4:$T$4,0))*$D168</f>
        <v>97230</v>
      </c>
      <c r="O168" s="22">
        <f>INDEX('Mapping waste'!$A$4:$T$352,MATCH($B168,'Mapping waste'!$B$4:$B$352,0),MATCH(O$4,'Mapping waste'!$A$4:$T$4,0))*$D168</f>
        <v>0</v>
      </c>
      <c r="P168" s="22">
        <f>INDEX('Mapping waste'!$A$4:$T$352,MATCH($B168,'Mapping waste'!$B$4:$B$352,0),MATCH(P$4,'Mapping waste'!$A$4:$T$4,0))*$D168</f>
        <v>0</v>
      </c>
      <c r="Q168" s="22">
        <f>INDEX('Mapping waste'!$A$4:$T$352,MATCH($B168,'Mapping waste'!$B$4:$B$352,0),MATCH(Q$4,'Mapping waste'!$A$4:$T$4,0))*$D168</f>
        <v>0</v>
      </c>
      <c r="R168" s="22">
        <f>INDEX('Mapping waste'!$A$4:$T$352,MATCH($B168,'Mapping waste'!$B$4:$B$352,0),MATCH(R$4,'Mapping waste'!$A$4:$T$4,0))*$D168</f>
        <v>0</v>
      </c>
      <c r="S168" s="22">
        <f>INDEX('Mapping waste'!$A$4:$T$352,MATCH($B168,'Mapping waste'!$B$4:$B$352,0),MATCH(S$4,'Mapping waste'!$A$4:$T$4,0))*$D168</f>
        <v>0</v>
      </c>
      <c r="T168" s="22">
        <f>INDEX('Mapping waste'!$A$4:$T$352,MATCH($B168,'Mapping waste'!$B$4:$B$352,0),MATCH(T$4,'Mapping waste'!$A$4:$T$4,0))*$D168</f>
        <v>0</v>
      </c>
      <c r="U168" s="22">
        <f>INDEX('Mapping waste'!$A$4:$T$352,MATCH($B168,'Mapping waste'!$B$4:$B$352,0),MATCH(U$4,'Mapping waste'!$A$4:$T$4,0))*$D168</f>
        <v>0</v>
      </c>
      <c r="V168" s="22">
        <f>INDEX('Mapping waste'!$A$4:$T$352,MATCH($B168,'Mapping waste'!$B$4:$B$352,0),MATCH(V$4,'Mapping waste'!$A$4:$T$4,0))*$E168</f>
        <v>0</v>
      </c>
      <c r="W168" s="22">
        <f>INDEX('Mapping waste'!$A$4:$T$352,MATCH($B168,'Mapping waste'!$B$4:$B$352,0),MATCH(W$4,'Mapping waste'!$A$4:$T$4,0))*$E168</f>
        <v>0</v>
      </c>
      <c r="X168" s="22">
        <f>INDEX('Mapping waste'!$A$4:$T$352,MATCH($B168,'Mapping waste'!$B$4:$B$352,0),MATCH(X$4,'Mapping waste'!$A$4:$T$4,0))*$E168</f>
        <v>97707</v>
      </c>
      <c r="Y168" s="22">
        <f>INDEX('Mapping waste'!$A$4:$T$352,MATCH($B168,'Mapping waste'!$B$4:$B$352,0),MATCH(Y$4,'Mapping waste'!$A$4:$T$4,0))*$E168</f>
        <v>0</v>
      </c>
      <c r="Z168" s="22">
        <f>INDEX('Mapping waste'!$A$4:$T$352,MATCH($B168,'Mapping waste'!$B$4:$B$352,0),MATCH(Z$4,'Mapping waste'!$A$4:$T$4,0))*$E168</f>
        <v>0</v>
      </c>
      <c r="AA168" s="22">
        <f>INDEX('Mapping waste'!$A$4:$T$352,MATCH($B168,'Mapping waste'!$B$4:$B$352,0),MATCH(AA$4,'Mapping waste'!$A$4:$T$4,0))*$E168</f>
        <v>0</v>
      </c>
      <c r="AB168" s="22">
        <f>INDEX('Mapping waste'!$A$4:$T$352,MATCH($B168,'Mapping waste'!$B$4:$B$352,0),MATCH(AB$4,'Mapping waste'!$A$4:$T$4,0))*$E168</f>
        <v>0</v>
      </c>
      <c r="AC168" s="22">
        <f>INDEX('Mapping waste'!$A$4:$T$352,MATCH($B168,'Mapping waste'!$B$4:$B$352,0),MATCH(AC$4,'Mapping waste'!$A$4:$T$4,0))*$E168</f>
        <v>0</v>
      </c>
      <c r="AD168" s="22">
        <f>INDEX('Mapping waste'!$A$4:$T$352,MATCH($B168,'Mapping waste'!$B$4:$B$352,0),MATCH(AD$4,'Mapping waste'!$A$4:$T$4,0))*$E168</f>
        <v>0</v>
      </c>
      <c r="AE168" s="22">
        <f>INDEX('Mapping waste'!$A$4:$T$352,MATCH($B168,'Mapping waste'!$B$4:$B$352,0),MATCH(AE$4,'Mapping waste'!$A$4:$T$4,0))*$E168</f>
        <v>0</v>
      </c>
      <c r="AF168" s="22">
        <f>INDEX('Mapping waste'!$A$4:$T$352,MATCH($B168,'Mapping waste'!$B$4:$B$352,0),MATCH(V$4,'Mapping waste'!$A$4:$T$4,0))*$F168</f>
        <v>0</v>
      </c>
      <c r="AG168" s="22">
        <f>INDEX('Mapping waste'!$A$4:$T$352,MATCH($B168,'Mapping waste'!$B$4:$B$352,0),MATCH(W$4,'Mapping waste'!$A$4:$T$4,0))*$F168</f>
        <v>0</v>
      </c>
      <c r="AH168" s="22">
        <f>INDEX('Mapping waste'!$A$4:$T$352,MATCH($B168,'Mapping waste'!$B$4:$B$352,0),MATCH(X$4,'Mapping waste'!$A$4:$T$4,0))*$F168</f>
        <v>98159</v>
      </c>
      <c r="AI168" s="22">
        <f>INDEX('Mapping waste'!$A$4:$T$352,MATCH($B168,'Mapping waste'!$B$4:$B$352,0),MATCH(Y$4,'Mapping waste'!$A$4:$T$4,0))*$F168</f>
        <v>0</v>
      </c>
      <c r="AJ168" s="22">
        <f>INDEX('Mapping waste'!$A$4:$T$352,MATCH($B168,'Mapping waste'!$B$4:$B$352,0),MATCH(Z$4,'Mapping waste'!$A$4:$T$4,0))*$F168</f>
        <v>0</v>
      </c>
      <c r="AK168" s="22">
        <f>INDEX('Mapping waste'!$A$4:$T$352,MATCH($B168,'Mapping waste'!$B$4:$B$352,0),MATCH(AA$4,'Mapping waste'!$A$4:$T$4,0))*$F168</f>
        <v>0</v>
      </c>
      <c r="AL168" s="22">
        <f>INDEX('Mapping waste'!$A$4:$T$352,MATCH($B168,'Mapping waste'!$B$4:$B$352,0),MATCH(AB$4,'Mapping waste'!$A$4:$T$4,0))*$F168</f>
        <v>0</v>
      </c>
      <c r="AM168" s="22">
        <f>INDEX('Mapping waste'!$A$4:$T$352,MATCH($B168,'Mapping waste'!$B$4:$B$352,0),MATCH(AC$4,'Mapping waste'!$A$4:$T$4,0))*$F168</f>
        <v>0</v>
      </c>
      <c r="AN168" s="22">
        <f>INDEX('Mapping waste'!$A$4:$T$352,MATCH($B168,'Mapping waste'!$B$4:$B$352,0),MATCH(AD$4,'Mapping waste'!$A$4:$T$4,0))*$F168</f>
        <v>0</v>
      </c>
      <c r="AO168" s="22">
        <f>INDEX('Mapping waste'!$A$4:$T$352,MATCH($B168,'Mapping waste'!$B$4:$B$352,0),MATCH(AE$4,'Mapping waste'!$A$4:$T$4,0))*$F168</f>
        <v>0</v>
      </c>
      <c r="AP168" s="22">
        <f>INDEX('Mapping waste'!$A$4:$T$352,MATCH($B168,'Mapping waste'!$B$4:$B$352,0),MATCH(AF$4,'Mapping waste'!$A$4:$T$4,0))*$G168</f>
        <v>0</v>
      </c>
      <c r="AQ168" s="22">
        <f>INDEX('Mapping waste'!$A$4:$T$352,MATCH($B168,'Mapping waste'!$B$4:$B$352,0),MATCH(AG$4,'Mapping waste'!$A$4:$T$4,0))*$G168</f>
        <v>0</v>
      </c>
      <c r="AR168" s="22">
        <f>INDEX('Mapping waste'!$A$4:$T$352,MATCH($B168,'Mapping waste'!$B$4:$B$352,0),MATCH(AH$4,'Mapping waste'!$A$4:$T$4,0))*$G168</f>
        <v>98584</v>
      </c>
      <c r="AS168" s="22">
        <f>INDEX('Mapping waste'!$A$4:$T$352,MATCH($B168,'Mapping waste'!$B$4:$B$352,0),MATCH(AI$4,'Mapping waste'!$A$4:$T$4,0))*$G168</f>
        <v>0</v>
      </c>
      <c r="AT168" s="22">
        <f>INDEX('Mapping waste'!$A$4:$T$352,MATCH($B168,'Mapping waste'!$B$4:$B$352,0),MATCH(AJ$4,'Mapping waste'!$A$4:$T$4,0))*$G168</f>
        <v>0</v>
      </c>
      <c r="AU168" s="22">
        <f>INDEX('Mapping waste'!$A$4:$T$352,MATCH($B168,'Mapping waste'!$B$4:$B$352,0),MATCH(AK$4,'Mapping waste'!$A$4:$T$4,0))*$G168</f>
        <v>0</v>
      </c>
      <c r="AV168" s="22">
        <f>INDEX('Mapping waste'!$A$4:$T$352,MATCH($B168,'Mapping waste'!$B$4:$B$352,0),MATCH(AL$4,'Mapping waste'!$A$4:$T$4,0))*$G168</f>
        <v>0</v>
      </c>
      <c r="AW168" s="22">
        <f>INDEX('Mapping waste'!$A$4:$T$352,MATCH($B168,'Mapping waste'!$B$4:$B$352,0),MATCH(AM$4,'Mapping waste'!$A$4:$T$4,0))*$G168</f>
        <v>0</v>
      </c>
      <c r="AX168" s="22">
        <f>INDEX('Mapping waste'!$A$4:$T$352,MATCH($B168,'Mapping waste'!$B$4:$B$352,0),MATCH(AN$4,'Mapping waste'!$A$4:$T$4,0))*$G168</f>
        <v>0</v>
      </c>
      <c r="AY168" s="22">
        <f>INDEX('Mapping waste'!$A$4:$T$352,MATCH($B168,'Mapping waste'!$B$4:$B$352,0),MATCH(AO$4,'Mapping waste'!$A$4:$T$4,0))*$G168</f>
        <v>0</v>
      </c>
      <c r="AZ168" s="22">
        <f>INDEX('Mapping waste'!$A$4:$T$352,MATCH($B168,'Mapping waste'!$B$4:$B$352,0),MATCH(AP$4,'Mapping waste'!$A$4:$T$4,0))*$H168</f>
        <v>0</v>
      </c>
      <c r="BA168" s="22">
        <f>INDEX('Mapping waste'!$A$4:$T$352,MATCH($B168,'Mapping waste'!$B$4:$B$352,0),MATCH(AQ$4,'Mapping waste'!$A$4:$T$4,0))*$H168</f>
        <v>0</v>
      </c>
      <c r="BB168" s="22">
        <f>INDEX('Mapping waste'!$A$4:$T$352,MATCH($B168,'Mapping waste'!$B$4:$B$352,0),MATCH(AR$4,'Mapping waste'!$A$4:$T$4,0))*$H168</f>
        <v>98999</v>
      </c>
      <c r="BC168" s="22">
        <f>INDEX('Mapping waste'!$A$4:$T$352,MATCH($B168,'Mapping waste'!$B$4:$B$352,0),MATCH(AS$4,'Mapping waste'!$A$4:$T$4,0))*$H168</f>
        <v>0</v>
      </c>
      <c r="BD168" s="22">
        <f>INDEX('Mapping waste'!$A$4:$T$352,MATCH($B168,'Mapping waste'!$B$4:$B$352,0),MATCH(AT$4,'Mapping waste'!$A$4:$T$4,0))*$H168</f>
        <v>0</v>
      </c>
      <c r="BE168" s="22">
        <f>INDEX('Mapping waste'!$A$4:$T$352,MATCH($B168,'Mapping waste'!$B$4:$B$352,0),MATCH(AU$4,'Mapping waste'!$A$4:$T$4,0))*$H168</f>
        <v>0</v>
      </c>
      <c r="BF168" s="22">
        <f>INDEX('Mapping waste'!$A$4:$T$352,MATCH($B168,'Mapping waste'!$B$4:$B$352,0),MATCH(AV$4,'Mapping waste'!$A$4:$T$4,0))*$H168</f>
        <v>0</v>
      </c>
      <c r="BG168" s="22">
        <f>INDEX('Mapping waste'!$A$4:$T$352,MATCH($B168,'Mapping waste'!$B$4:$B$352,0),MATCH(AW$4,'Mapping waste'!$A$4:$T$4,0))*$H168</f>
        <v>0</v>
      </c>
      <c r="BH168" s="22">
        <f>INDEX('Mapping waste'!$A$4:$T$352,MATCH($B168,'Mapping waste'!$B$4:$B$352,0),MATCH(AX$4,'Mapping waste'!$A$4:$T$4,0))*$H168</f>
        <v>0</v>
      </c>
      <c r="BI168" s="22">
        <f>INDEX('Mapping waste'!$A$4:$T$352,MATCH($B168,'Mapping waste'!$B$4:$B$352,0),MATCH(AY$4,'Mapping waste'!$A$4:$T$4,0))*$H168</f>
        <v>0</v>
      </c>
      <c r="BJ168" s="22">
        <f>INDEX('Mapping waste'!$A$4:$T$352,MATCH($B168,'Mapping waste'!$B$4:$B$352,0),MATCH(AZ$4,'Mapping waste'!$A$4:$T$4,0))*$I168</f>
        <v>0</v>
      </c>
      <c r="BK168" s="22">
        <f>INDEX('Mapping waste'!$A$4:$T$352,MATCH($B168,'Mapping waste'!$B$4:$B$352,0),MATCH(BA$4,'Mapping waste'!$A$4:$T$4,0))*$I168</f>
        <v>0</v>
      </c>
      <c r="BL168" s="22">
        <f>INDEX('Mapping waste'!$A$4:$T$352,MATCH($B168,'Mapping waste'!$B$4:$B$352,0),MATCH(BB$4,'Mapping waste'!$A$4:$T$4,0))*$I168</f>
        <v>99455</v>
      </c>
      <c r="BM168" s="22">
        <f>INDEX('Mapping waste'!$A$4:$T$352,MATCH($B168,'Mapping waste'!$B$4:$B$352,0),MATCH(BC$4,'Mapping waste'!$A$4:$T$4,0))*$I168</f>
        <v>0</v>
      </c>
      <c r="BN168" s="22">
        <f>INDEX('Mapping waste'!$A$4:$T$352,MATCH($B168,'Mapping waste'!$B$4:$B$352,0),MATCH(BD$4,'Mapping waste'!$A$4:$T$4,0))*$I168</f>
        <v>0</v>
      </c>
      <c r="BO168" s="22">
        <f>INDEX('Mapping waste'!$A$4:$T$352,MATCH($B168,'Mapping waste'!$B$4:$B$352,0),MATCH(BE$4,'Mapping waste'!$A$4:$T$4,0))*$I168</f>
        <v>0</v>
      </c>
      <c r="BP168" s="22">
        <f>INDEX('Mapping waste'!$A$4:$T$352,MATCH($B168,'Mapping waste'!$B$4:$B$352,0),MATCH(BF$4,'Mapping waste'!$A$4:$T$4,0))*$I168</f>
        <v>0</v>
      </c>
      <c r="BQ168" s="22">
        <f>INDEX('Mapping waste'!$A$4:$T$352,MATCH($B168,'Mapping waste'!$B$4:$B$352,0),MATCH(BG$4,'Mapping waste'!$A$4:$T$4,0))*$I168</f>
        <v>0</v>
      </c>
      <c r="BR168" s="22">
        <f>INDEX('Mapping waste'!$A$4:$T$352,MATCH($B168,'Mapping waste'!$B$4:$B$352,0),MATCH(BH$4,'Mapping waste'!$A$4:$T$4,0))*$I168</f>
        <v>0</v>
      </c>
      <c r="BS168" s="22">
        <f>INDEX('Mapping waste'!$A$4:$T$352,MATCH($B168,'Mapping waste'!$B$4:$B$352,0),MATCH(BI$4,'Mapping waste'!$A$4:$T$4,0))*$I168</f>
        <v>0</v>
      </c>
      <c r="BT168" s="22">
        <f>INDEX('Mapping waste'!$A$4:$T$352,MATCH($B168,'Mapping waste'!$B$4:$B$352,0),MATCH(BJ$4,'Mapping waste'!$A$4:$T$4,0))*$J168</f>
        <v>0</v>
      </c>
      <c r="BU168" s="22">
        <f>INDEX('Mapping waste'!$A$4:$T$352,MATCH($B168,'Mapping waste'!$B$4:$B$352,0),MATCH(BK$4,'Mapping waste'!$A$4:$T$4,0))*$J168</f>
        <v>0</v>
      </c>
      <c r="BV168" s="22">
        <f>INDEX('Mapping waste'!$A$4:$T$352,MATCH($B168,'Mapping waste'!$B$4:$B$352,0),MATCH(BL$4,'Mapping waste'!$A$4:$T$4,0))*$J168</f>
        <v>99818</v>
      </c>
      <c r="BW168" s="22">
        <f>INDEX('Mapping waste'!$A$4:$T$352,MATCH($B168,'Mapping waste'!$B$4:$B$352,0),MATCH(BM$4,'Mapping waste'!$A$4:$T$4,0))*$J168</f>
        <v>0</v>
      </c>
      <c r="BX168" s="22">
        <f>INDEX('Mapping waste'!$A$4:$T$352,MATCH($B168,'Mapping waste'!$B$4:$B$352,0),MATCH(BN$4,'Mapping waste'!$A$4:$T$4,0))*$J168</f>
        <v>0</v>
      </c>
      <c r="BY168" s="22">
        <f>INDEX('Mapping waste'!$A$4:$T$352,MATCH($B168,'Mapping waste'!$B$4:$B$352,0),MATCH(BO$4,'Mapping waste'!$A$4:$T$4,0))*$J168</f>
        <v>0</v>
      </c>
      <c r="BZ168" s="22">
        <f>INDEX('Mapping waste'!$A$4:$T$352,MATCH($B168,'Mapping waste'!$B$4:$B$352,0),MATCH(BP$4,'Mapping waste'!$A$4:$T$4,0))*$J168</f>
        <v>0</v>
      </c>
      <c r="CA168" s="22">
        <f>INDEX('Mapping waste'!$A$4:$T$352,MATCH($B168,'Mapping waste'!$B$4:$B$352,0),MATCH(BQ$4,'Mapping waste'!$A$4:$T$4,0))*$J168</f>
        <v>0</v>
      </c>
      <c r="CB168" s="22">
        <f>INDEX('Mapping waste'!$A$4:$T$352,MATCH($B168,'Mapping waste'!$B$4:$B$352,0),MATCH(BR$4,'Mapping waste'!$A$4:$T$4,0))*$J168</f>
        <v>0</v>
      </c>
      <c r="CC168" s="22">
        <f>INDEX('Mapping waste'!$A$4:$T$352,MATCH($B168,'Mapping waste'!$B$4:$B$352,0),MATCH(BS$4,'Mapping waste'!$A$4:$T$4,0))*$J168</f>
        <v>0</v>
      </c>
      <c r="CD168" s="22">
        <f>INDEX('Mapping waste'!$A$4:$T$352,MATCH($B168,'Mapping waste'!$B$4:$B$352,0),MATCH(BT$4,'Mapping waste'!$A$4:$T$4,0))*$K168</f>
        <v>0</v>
      </c>
      <c r="CE168" s="22">
        <f>INDEX('Mapping waste'!$A$4:$T$352,MATCH($B168,'Mapping waste'!$B$4:$B$352,0),MATCH(BU$4,'Mapping waste'!$A$4:$T$4,0))*$K168</f>
        <v>0</v>
      </c>
      <c r="CF168" s="22">
        <f>INDEX('Mapping waste'!$A$4:$T$352,MATCH($B168,'Mapping waste'!$B$4:$B$352,0),MATCH(BV$4,'Mapping waste'!$A$4:$T$4,0))*$K168</f>
        <v>100193</v>
      </c>
      <c r="CG168" s="22">
        <f>INDEX('Mapping waste'!$A$4:$T$352,MATCH($B168,'Mapping waste'!$B$4:$B$352,0),MATCH(BW$4,'Mapping waste'!$A$4:$T$4,0))*$K168</f>
        <v>0</v>
      </c>
      <c r="CH168" s="22">
        <f>INDEX('Mapping waste'!$A$4:$T$352,MATCH($B168,'Mapping waste'!$B$4:$B$352,0),MATCH(BX$4,'Mapping waste'!$A$4:$T$4,0))*$K168</f>
        <v>0</v>
      </c>
      <c r="CI168" s="22">
        <f>INDEX('Mapping waste'!$A$4:$T$352,MATCH($B168,'Mapping waste'!$B$4:$B$352,0),MATCH(BY$4,'Mapping waste'!$A$4:$T$4,0))*$K168</f>
        <v>0</v>
      </c>
      <c r="CJ168" s="22">
        <f>INDEX('Mapping waste'!$A$4:$T$352,MATCH($B168,'Mapping waste'!$B$4:$B$352,0),MATCH(BZ$4,'Mapping waste'!$A$4:$T$4,0))*$K168</f>
        <v>0</v>
      </c>
      <c r="CK168" s="22">
        <f>INDEX('Mapping waste'!$A$4:$T$352,MATCH($B168,'Mapping waste'!$B$4:$B$352,0),MATCH(CA$4,'Mapping waste'!$A$4:$T$4,0))*$K168</f>
        <v>0</v>
      </c>
      <c r="CL168" s="22">
        <f>INDEX('Mapping waste'!$A$4:$T$352,MATCH($B168,'Mapping waste'!$B$4:$B$352,0),MATCH(CB$4,'Mapping waste'!$A$4:$T$4,0))*$K168</f>
        <v>0</v>
      </c>
      <c r="CM168" s="22">
        <f>INDEX('Mapping waste'!$A$4:$T$352,MATCH($B168,'Mapping waste'!$B$4:$B$352,0),MATCH(CC$4,'Mapping waste'!$A$4:$T$4,0))*$K168</f>
        <v>0</v>
      </c>
    </row>
    <row r="169" spans="1:91" x14ac:dyDescent="0.2">
      <c r="A169" s="21" t="s">
        <v>589</v>
      </c>
      <c r="B169" s="21" t="s">
        <v>590</v>
      </c>
      <c r="C169" s="21" t="s">
        <v>174</v>
      </c>
      <c r="D169" s="22">
        <f>INDEX('Households England'!S$5:S$374,MATCH('Mapping HH to population waste'!$B169,'Households England'!$B$5:$B$374,0))*1000</f>
        <v>96927</v>
      </c>
      <c r="E169" s="22">
        <f>INDEX('Households England'!T$5:T$374,MATCH('Mapping HH to population waste'!$B169,'Households England'!$B$5:$B$374,0))*1000</f>
        <v>97497</v>
      </c>
      <c r="F169" s="22">
        <f>INDEX('Households England'!U$5:U$374,MATCH('Mapping HH to population waste'!$B169,'Households England'!$B$5:$B$374,0))*1000</f>
        <v>98085</v>
      </c>
      <c r="G169" s="22">
        <f>INDEX('Households England'!V$5:V$374,MATCH('Mapping HH to population waste'!$B169,'Households England'!$B$5:$B$374,0))*1000</f>
        <v>98642</v>
      </c>
      <c r="H169" s="22">
        <f>INDEX('Households England'!W$5:W$374,MATCH('Mapping HH to population waste'!$B169,'Households England'!$B$5:$B$374,0))*1000</f>
        <v>99213</v>
      </c>
      <c r="I169" s="22">
        <f>INDEX('Households England'!X$5:X$374,MATCH('Mapping HH to population waste'!$B169,'Households England'!$B$5:$B$374,0))*1000</f>
        <v>99962</v>
      </c>
      <c r="J169" s="22">
        <f>INDEX('Households England'!Y$5:Y$374,MATCH('Mapping HH to population waste'!$B169,'Households England'!$B$5:$B$374,0))*1000</f>
        <v>100693</v>
      </c>
      <c r="K169" s="22">
        <f>INDEX('Households England'!Z$5:Z$374,MATCH('Mapping HH to population waste'!$B169,'Households England'!$B$5:$B$374,0))*1000</f>
        <v>101422</v>
      </c>
      <c r="L169" s="22">
        <f>INDEX('Mapping waste'!$A$4:$T$352,MATCH($B169,'Mapping waste'!$B$4:$B$352,0),MATCH(L$4,'Mapping waste'!$A$4:$T$4,0))*$D169</f>
        <v>0</v>
      </c>
      <c r="M169" s="22">
        <f>INDEX('Mapping waste'!$A$4:$T$352,MATCH($B169,'Mapping waste'!$B$4:$B$352,0),MATCH(M$4,'Mapping waste'!$A$4:$T$4,0))*$D169</f>
        <v>0</v>
      </c>
      <c r="N169" s="22">
        <f>INDEX('Mapping waste'!$A$4:$T$352,MATCH($B169,'Mapping waste'!$B$4:$B$352,0),MATCH(N$4,'Mapping waste'!$A$4:$T$4,0))*$D169</f>
        <v>96927</v>
      </c>
      <c r="O169" s="22">
        <f>INDEX('Mapping waste'!$A$4:$T$352,MATCH($B169,'Mapping waste'!$B$4:$B$352,0),MATCH(O$4,'Mapping waste'!$A$4:$T$4,0))*$D169</f>
        <v>0</v>
      </c>
      <c r="P169" s="22">
        <f>INDEX('Mapping waste'!$A$4:$T$352,MATCH($B169,'Mapping waste'!$B$4:$B$352,0),MATCH(P$4,'Mapping waste'!$A$4:$T$4,0))*$D169</f>
        <v>0</v>
      </c>
      <c r="Q169" s="22">
        <f>INDEX('Mapping waste'!$A$4:$T$352,MATCH($B169,'Mapping waste'!$B$4:$B$352,0),MATCH(Q$4,'Mapping waste'!$A$4:$T$4,0))*$D169</f>
        <v>0</v>
      </c>
      <c r="R169" s="22">
        <f>INDEX('Mapping waste'!$A$4:$T$352,MATCH($B169,'Mapping waste'!$B$4:$B$352,0),MATCH(R$4,'Mapping waste'!$A$4:$T$4,0))*$D169</f>
        <v>0</v>
      </c>
      <c r="S169" s="22">
        <f>INDEX('Mapping waste'!$A$4:$T$352,MATCH($B169,'Mapping waste'!$B$4:$B$352,0),MATCH(S$4,'Mapping waste'!$A$4:$T$4,0))*$D169</f>
        <v>0</v>
      </c>
      <c r="T169" s="22">
        <f>INDEX('Mapping waste'!$A$4:$T$352,MATCH($B169,'Mapping waste'!$B$4:$B$352,0),MATCH(T$4,'Mapping waste'!$A$4:$T$4,0))*$D169</f>
        <v>0</v>
      </c>
      <c r="U169" s="22">
        <f>INDEX('Mapping waste'!$A$4:$T$352,MATCH($B169,'Mapping waste'!$B$4:$B$352,0),MATCH(U$4,'Mapping waste'!$A$4:$T$4,0))*$D169</f>
        <v>0</v>
      </c>
      <c r="V169" s="22">
        <f>INDEX('Mapping waste'!$A$4:$T$352,MATCH($B169,'Mapping waste'!$B$4:$B$352,0),MATCH(V$4,'Mapping waste'!$A$4:$T$4,0))*$E169</f>
        <v>0</v>
      </c>
      <c r="W169" s="22">
        <f>INDEX('Mapping waste'!$A$4:$T$352,MATCH($B169,'Mapping waste'!$B$4:$B$352,0),MATCH(W$4,'Mapping waste'!$A$4:$T$4,0))*$E169</f>
        <v>0</v>
      </c>
      <c r="X169" s="22">
        <f>INDEX('Mapping waste'!$A$4:$T$352,MATCH($B169,'Mapping waste'!$B$4:$B$352,0),MATCH(X$4,'Mapping waste'!$A$4:$T$4,0))*$E169</f>
        <v>97497</v>
      </c>
      <c r="Y169" s="22">
        <f>INDEX('Mapping waste'!$A$4:$T$352,MATCH($B169,'Mapping waste'!$B$4:$B$352,0),MATCH(Y$4,'Mapping waste'!$A$4:$T$4,0))*$E169</f>
        <v>0</v>
      </c>
      <c r="Z169" s="22">
        <f>INDEX('Mapping waste'!$A$4:$T$352,MATCH($B169,'Mapping waste'!$B$4:$B$352,0),MATCH(Z$4,'Mapping waste'!$A$4:$T$4,0))*$E169</f>
        <v>0</v>
      </c>
      <c r="AA169" s="22">
        <f>INDEX('Mapping waste'!$A$4:$T$352,MATCH($B169,'Mapping waste'!$B$4:$B$352,0),MATCH(AA$4,'Mapping waste'!$A$4:$T$4,0))*$E169</f>
        <v>0</v>
      </c>
      <c r="AB169" s="22">
        <f>INDEX('Mapping waste'!$A$4:$T$352,MATCH($B169,'Mapping waste'!$B$4:$B$352,0),MATCH(AB$4,'Mapping waste'!$A$4:$T$4,0))*$E169</f>
        <v>0</v>
      </c>
      <c r="AC169" s="22">
        <f>INDEX('Mapping waste'!$A$4:$T$352,MATCH($B169,'Mapping waste'!$B$4:$B$352,0),MATCH(AC$4,'Mapping waste'!$A$4:$T$4,0))*$E169</f>
        <v>0</v>
      </c>
      <c r="AD169" s="22">
        <f>INDEX('Mapping waste'!$A$4:$T$352,MATCH($B169,'Mapping waste'!$B$4:$B$352,0),MATCH(AD$4,'Mapping waste'!$A$4:$T$4,0))*$E169</f>
        <v>0</v>
      </c>
      <c r="AE169" s="22">
        <f>INDEX('Mapping waste'!$A$4:$T$352,MATCH($B169,'Mapping waste'!$B$4:$B$352,0),MATCH(AE$4,'Mapping waste'!$A$4:$T$4,0))*$E169</f>
        <v>0</v>
      </c>
      <c r="AF169" s="22">
        <f>INDEX('Mapping waste'!$A$4:$T$352,MATCH($B169,'Mapping waste'!$B$4:$B$352,0),MATCH(V$4,'Mapping waste'!$A$4:$T$4,0))*$F169</f>
        <v>0</v>
      </c>
      <c r="AG169" s="22">
        <f>INDEX('Mapping waste'!$A$4:$T$352,MATCH($B169,'Mapping waste'!$B$4:$B$352,0),MATCH(W$4,'Mapping waste'!$A$4:$T$4,0))*$F169</f>
        <v>0</v>
      </c>
      <c r="AH169" s="22">
        <f>INDEX('Mapping waste'!$A$4:$T$352,MATCH($B169,'Mapping waste'!$B$4:$B$352,0),MATCH(X$4,'Mapping waste'!$A$4:$T$4,0))*$F169</f>
        <v>98085</v>
      </c>
      <c r="AI169" s="22">
        <f>INDEX('Mapping waste'!$A$4:$T$352,MATCH($B169,'Mapping waste'!$B$4:$B$352,0),MATCH(Y$4,'Mapping waste'!$A$4:$T$4,0))*$F169</f>
        <v>0</v>
      </c>
      <c r="AJ169" s="22">
        <f>INDEX('Mapping waste'!$A$4:$T$352,MATCH($B169,'Mapping waste'!$B$4:$B$352,0),MATCH(Z$4,'Mapping waste'!$A$4:$T$4,0))*$F169</f>
        <v>0</v>
      </c>
      <c r="AK169" s="22">
        <f>INDEX('Mapping waste'!$A$4:$T$352,MATCH($B169,'Mapping waste'!$B$4:$B$352,0),MATCH(AA$4,'Mapping waste'!$A$4:$T$4,0))*$F169</f>
        <v>0</v>
      </c>
      <c r="AL169" s="22">
        <f>INDEX('Mapping waste'!$A$4:$T$352,MATCH($B169,'Mapping waste'!$B$4:$B$352,0),MATCH(AB$4,'Mapping waste'!$A$4:$T$4,0))*$F169</f>
        <v>0</v>
      </c>
      <c r="AM169" s="22">
        <f>INDEX('Mapping waste'!$A$4:$T$352,MATCH($B169,'Mapping waste'!$B$4:$B$352,0),MATCH(AC$4,'Mapping waste'!$A$4:$T$4,0))*$F169</f>
        <v>0</v>
      </c>
      <c r="AN169" s="22">
        <f>INDEX('Mapping waste'!$A$4:$T$352,MATCH($B169,'Mapping waste'!$B$4:$B$352,0),MATCH(AD$4,'Mapping waste'!$A$4:$T$4,0))*$F169</f>
        <v>0</v>
      </c>
      <c r="AO169" s="22">
        <f>INDEX('Mapping waste'!$A$4:$T$352,MATCH($B169,'Mapping waste'!$B$4:$B$352,0),MATCH(AE$4,'Mapping waste'!$A$4:$T$4,0))*$F169</f>
        <v>0</v>
      </c>
      <c r="AP169" s="22">
        <f>INDEX('Mapping waste'!$A$4:$T$352,MATCH($B169,'Mapping waste'!$B$4:$B$352,0),MATCH(AF$4,'Mapping waste'!$A$4:$T$4,0))*$G169</f>
        <v>0</v>
      </c>
      <c r="AQ169" s="22">
        <f>INDEX('Mapping waste'!$A$4:$T$352,MATCH($B169,'Mapping waste'!$B$4:$B$352,0),MATCH(AG$4,'Mapping waste'!$A$4:$T$4,0))*$G169</f>
        <v>0</v>
      </c>
      <c r="AR169" s="22">
        <f>INDEX('Mapping waste'!$A$4:$T$352,MATCH($B169,'Mapping waste'!$B$4:$B$352,0),MATCH(AH$4,'Mapping waste'!$A$4:$T$4,0))*$G169</f>
        <v>98642</v>
      </c>
      <c r="AS169" s="22">
        <f>INDEX('Mapping waste'!$A$4:$T$352,MATCH($B169,'Mapping waste'!$B$4:$B$352,0),MATCH(AI$4,'Mapping waste'!$A$4:$T$4,0))*$G169</f>
        <v>0</v>
      </c>
      <c r="AT169" s="22">
        <f>INDEX('Mapping waste'!$A$4:$T$352,MATCH($B169,'Mapping waste'!$B$4:$B$352,0),MATCH(AJ$4,'Mapping waste'!$A$4:$T$4,0))*$G169</f>
        <v>0</v>
      </c>
      <c r="AU169" s="22">
        <f>INDEX('Mapping waste'!$A$4:$T$352,MATCH($B169,'Mapping waste'!$B$4:$B$352,0),MATCH(AK$4,'Mapping waste'!$A$4:$T$4,0))*$G169</f>
        <v>0</v>
      </c>
      <c r="AV169" s="22">
        <f>INDEX('Mapping waste'!$A$4:$T$352,MATCH($B169,'Mapping waste'!$B$4:$B$352,0),MATCH(AL$4,'Mapping waste'!$A$4:$T$4,0))*$G169</f>
        <v>0</v>
      </c>
      <c r="AW169" s="22">
        <f>INDEX('Mapping waste'!$A$4:$T$352,MATCH($B169,'Mapping waste'!$B$4:$B$352,0),MATCH(AM$4,'Mapping waste'!$A$4:$T$4,0))*$G169</f>
        <v>0</v>
      </c>
      <c r="AX169" s="22">
        <f>INDEX('Mapping waste'!$A$4:$T$352,MATCH($B169,'Mapping waste'!$B$4:$B$352,0),MATCH(AN$4,'Mapping waste'!$A$4:$T$4,0))*$G169</f>
        <v>0</v>
      </c>
      <c r="AY169" s="22">
        <f>INDEX('Mapping waste'!$A$4:$T$352,MATCH($B169,'Mapping waste'!$B$4:$B$352,0),MATCH(AO$4,'Mapping waste'!$A$4:$T$4,0))*$G169</f>
        <v>0</v>
      </c>
      <c r="AZ169" s="22">
        <f>INDEX('Mapping waste'!$A$4:$T$352,MATCH($B169,'Mapping waste'!$B$4:$B$352,0),MATCH(AP$4,'Mapping waste'!$A$4:$T$4,0))*$H169</f>
        <v>0</v>
      </c>
      <c r="BA169" s="22">
        <f>INDEX('Mapping waste'!$A$4:$T$352,MATCH($B169,'Mapping waste'!$B$4:$B$352,0),MATCH(AQ$4,'Mapping waste'!$A$4:$T$4,0))*$H169</f>
        <v>0</v>
      </c>
      <c r="BB169" s="22">
        <f>INDEX('Mapping waste'!$A$4:$T$352,MATCH($B169,'Mapping waste'!$B$4:$B$352,0),MATCH(AR$4,'Mapping waste'!$A$4:$T$4,0))*$H169</f>
        <v>99213</v>
      </c>
      <c r="BC169" s="22">
        <f>INDEX('Mapping waste'!$A$4:$T$352,MATCH($B169,'Mapping waste'!$B$4:$B$352,0),MATCH(AS$4,'Mapping waste'!$A$4:$T$4,0))*$H169</f>
        <v>0</v>
      </c>
      <c r="BD169" s="22">
        <f>INDEX('Mapping waste'!$A$4:$T$352,MATCH($B169,'Mapping waste'!$B$4:$B$352,0),MATCH(AT$4,'Mapping waste'!$A$4:$T$4,0))*$H169</f>
        <v>0</v>
      </c>
      <c r="BE169" s="22">
        <f>INDEX('Mapping waste'!$A$4:$T$352,MATCH($B169,'Mapping waste'!$B$4:$B$352,0),MATCH(AU$4,'Mapping waste'!$A$4:$T$4,0))*$H169</f>
        <v>0</v>
      </c>
      <c r="BF169" s="22">
        <f>INDEX('Mapping waste'!$A$4:$T$352,MATCH($B169,'Mapping waste'!$B$4:$B$352,0),MATCH(AV$4,'Mapping waste'!$A$4:$T$4,0))*$H169</f>
        <v>0</v>
      </c>
      <c r="BG169" s="22">
        <f>INDEX('Mapping waste'!$A$4:$T$352,MATCH($B169,'Mapping waste'!$B$4:$B$352,0),MATCH(AW$4,'Mapping waste'!$A$4:$T$4,0))*$H169</f>
        <v>0</v>
      </c>
      <c r="BH169" s="22">
        <f>INDEX('Mapping waste'!$A$4:$T$352,MATCH($B169,'Mapping waste'!$B$4:$B$352,0),MATCH(AX$4,'Mapping waste'!$A$4:$T$4,0))*$H169</f>
        <v>0</v>
      </c>
      <c r="BI169" s="22">
        <f>INDEX('Mapping waste'!$A$4:$T$352,MATCH($B169,'Mapping waste'!$B$4:$B$352,0),MATCH(AY$4,'Mapping waste'!$A$4:$T$4,0))*$H169</f>
        <v>0</v>
      </c>
      <c r="BJ169" s="22">
        <f>INDEX('Mapping waste'!$A$4:$T$352,MATCH($B169,'Mapping waste'!$B$4:$B$352,0),MATCH(AZ$4,'Mapping waste'!$A$4:$T$4,0))*$I169</f>
        <v>0</v>
      </c>
      <c r="BK169" s="22">
        <f>INDEX('Mapping waste'!$A$4:$T$352,MATCH($B169,'Mapping waste'!$B$4:$B$352,0),MATCH(BA$4,'Mapping waste'!$A$4:$T$4,0))*$I169</f>
        <v>0</v>
      </c>
      <c r="BL169" s="22">
        <f>INDEX('Mapping waste'!$A$4:$T$352,MATCH($B169,'Mapping waste'!$B$4:$B$352,0),MATCH(BB$4,'Mapping waste'!$A$4:$T$4,0))*$I169</f>
        <v>99962</v>
      </c>
      <c r="BM169" s="22">
        <f>INDEX('Mapping waste'!$A$4:$T$352,MATCH($B169,'Mapping waste'!$B$4:$B$352,0),MATCH(BC$4,'Mapping waste'!$A$4:$T$4,0))*$I169</f>
        <v>0</v>
      </c>
      <c r="BN169" s="22">
        <f>INDEX('Mapping waste'!$A$4:$T$352,MATCH($B169,'Mapping waste'!$B$4:$B$352,0),MATCH(BD$4,'Mapping waste'!$A$4:$T$4,0))*$I169</f>
        <v>0</v>
      </c>
      <c r="BO169" s="22">
        <f>INDEX('Mapping waste'!$A$4:$T$352,MATCH($B169,'Mapping waste'!$B$4:$B$352,0),MATCH(BE$4,'Mapping waste'!$A$4:$T$4,0))*$I169</f>
        <v>0</v>
      </c>
      <c r="BP169" s="22">
        <f>INDEX('Mapping waste'!$A$4:$T$352,MATCH($B169,'Mapping waste'!$B$4:$B$352,0),MATCH(BF$4,'Mapping waste'!$A$4:$T$4,0))*$I169</f>
        <v>0</v>
      </c>
      <c r="BQ169" s="22">
        <f>INDEX('Mapping waste'!$A$4:$T$352,MATCH($B169,'Mapping waste'!$B$4:$B$352,0),MATCH(BG$4,'Mapping waste'!$A$4:$T$4,0))*$I169</f>
        <v>0</v>
      </c>
      <c r="BR169" s="22">
        <f>INDEX('Mapping waste'!$A$4:$T$352,MATCH($B169,'Mapping waste'!$B$4:$B$352,0),MATCH(BH$4,'Mapping waste'!$A$4:$T$4,0))*$I169</f>
        <v>0</v>
      </c>
      <c r="BS169" s="22">
        <f>INDEX('Mapping waste'!$A$4:$T$352,MATCH($B169,'Mapping waste'!$B$4:$B$352,0),MATCH(BI$4,'Mapping waste'!$A$4:$T$4,0))*$I169</f>
        <v>0</v>
      </c>
      <c r="BT169" s="22">
        <f>INDEX('Mapping waste'!$A$4:$T$352,MATCH($B169,'Mapping waste'!$B$4:$B$352,0),MATCH(BJ$4,'Mapping waste'!$A$4:$T$4,0))*$J169</f>
        <v>0</v>
      </c>
      <c r="BU169" s="22">
        <f>INDEX('Mapping waste'!$A$4:$T$352,MATCH($B169,'Mapping waste'!$B$4:$B$352,0),MATCH(BK$4,'Mapping waste'!$A$4:$T$4,0))*$J169</f>
        <v>0</v>
      </c>
      <c r="BV169" s="22">
        <f>INDEX('Mapping waste'!$A$4:$T$352,MATCH($B169,'Mapping waste'!$B$4:$B$352,0),MATCH(BL$4,'Mapping waste'!$A$4:$T$4,0))*$J169</f>
        <v>100693</v>
      </c>
      <c r="BW169" s="22">
        <f>INDEX('Mapping waste'!$A$4:$T$352,MATCH($B169,'Mapping waste'!$B$4:$B$352,0),MATCH(BM$4,'Mapping waste'!$A$4:$T$4,0))*$J169</f>
        <v>0</v>
      </c>
      <c r="BX169" s="22">
        <f>INDEX('Mapping waste'!$A$4:$T$352,MATCH($B169,'Mapping waste'!$B$4:$B$352,0),MATCH(BN$4,'Mapping waste'!$A$4:$T$4,0))*$J169</f>
        <v>0</v>
      </c>
      <c r="BY169" s="22">
        <f>INDEX('Mapping waste'!$A$4:$T$352,MATCH($B169,'Mapping waste'!$B$4:$B$352,0),MATCH(BO$4,'Mapping waste'!$A$4:$T$4,0))*$J169</f>
        <v>0</v>
      </c>
      <c r="BZ169" s="22">
        <f>INDEX('Mapping waste'!$A$4:$T$352,MATCH($B169,'Mapping waste'!$B$4:$B$352,0),MATCH(BP$4,'Mapping waste'!$A$4:$T$4,0))*$J169</f>
        <v>0</v>
      </c>
      <c r="CA169" s="22">
        <f>INDEX('Mapping waste'!$A$4:$T$352,MATCH($B169,'Mapping waste'!$B$4:$B$352,0),MATCH(BQ$4,'Mapping waste'!$A$4:$T$4,0))*$J169</f>
        <v>0</v>
      </c>
      <c r="CB169" s="22">
        <f>INDEX('Mapping waste'!$A$4:$T$352,MATCH($B169,'Mapping waste'!$B$4:$B$352,0),MATCH(BR$4,'Mapping waste'!$A$4:$T$4,0))*$J169</f>
        <v>0</v>
      </c>
      <c r="CC169" s="22">
        <f>INDEX('Mapping waste'!$A$4:$T$352,MATCH($B169,'Mapping waste'!$B$4:$B$352,0),MATCH(BS$4,'Mapping waste'!$A$4:$T$4,0))*$J169</f>
        <v>0</v>
      </c>
      <c r="CD169" s="22">
        <f>INDEX('Mapping waste'!$A$4:$T$352,MATCH($B169,'Mapping waste'!$B$4:$B$352,0),MATCH(BT$4,'Mapping waste'!$A$4:$T$4,0))*$K169</f>
        <v>0</v>
      </c>
      <c r="CE169" s="22">
        <f>INDEX('Mapping waste'!$A$4:$T$352,MATCH($B169,'Mapping waste'!$B$4:$B$352,0),MATCH(BU$4,'Mapping waste'!$A$4:$T$4,0))*$K169</f>
        <v>0</v>
      </c>
      <c r="CF169" s="22">
        <f>INDEX('Mapping waste'!$A$4:$T$352,MATCH($B169,'Mapping waste'!$B$4:$B$352,0),MATCH(BV$4,'Mapping waste'!$A$4:$T$4,0))*$K169</f>
        <v>101422</v>
      </c>
      <c r="CG169" s="22">
        <f>INDEX('Mapping waste'!$A$4:$T$352,MATCH($B169,'Mapping waste'!$B$4:$B$352,0),MATCH(BW$4,'Mapping waste'!$A$4:$T$4,0))*$K169</f>
        <v>0</v>
      </c>
      <c r="CH169" s="22">
        <f>INDEX('Mapping waste'!$A$4:$T$352,MATCH($B169,'Mapping waste'!$B$4:$B$352,0),MATCH(BX$4,'Mapping waste'!$A$4:$T$4,0))*$K169</f>
        <v>0</v>
      </c>
      <c r="CI169" s="22">
        <f>INDEX('Mapping waste'!$A$4:$T$352,MATCH($B169,'Mapping waste'!$B$4:$B$352,0),MATCH(BY$4,'Mapping waste'!$A$4:$T$4,0))*$K169</f>
        <v>0</v>
      </c>
      <c r="CJ169" s="22">
        <f>INDEX('Mapping waste'!$A$4:$T$352,MATCH($B169,'Mapping waste'!$B$4:$B$352,0),MATCH(BZ$4,'Mapping waste'!$A$4:$T$4,0))*$K169</f>
        <v>0</v>
      </c>
      <c r="CK169" s="22">
        <f>INDEX('Mapping waste'!$A$4:$T$352,MATCH($B169,'Mapping waste'!$B$4:$B$352,0),MATCH(CA$4,'Mapping waste'!$A$4:$T$4,0))*$K169</f>
        <v>0</v>
      </c>
      <c r="CL169" s="22">
        <f>INDEX('Mapping waste'!$A$4:$T$352,MATCH($B169,'Mapping waste'!$B$4:$B$352,0),MATCH(CB$4,'Mapping waste'!$A$4:$T$4,0))*$K169</f>
        <v>0</v>
      </c>
      <c r="CM169" s="22">
        <f>INDEX('Mapping waste'!$A$4:$T$352,MATCH($B169,'Mapping waste'!$B$4:$B$352,0),MATCH(CC$4,'Mapping waste'!$A$4:$T$4,0))*$K169</f>
        <v>0</v>
      </c>
    </row>
    <row r="170" spans="1:91" x14ac:dyDescent="0.2">
      <c r="A170" s="21" t="s">
        <v>591</v>
      </c>
      <c r="B170" s="21" t="s">
        <v>592</v>
      </c>
      <c r="C170" s="21" t="s">
        <v>174</v>
      </c>
      <c r="D170" s="22">
        <f>INDEX('Households England'!S$5:S$374,MATCH('Mapping HH to population waste'!$B170,'Households England'!$B$5:$B$374,0))*1000</f>
        <v>141608</v>
      </c>
      <c r="E170" s="22">
        <f>INDEX('Households England'!T$5:T$374,MATCH('Mapping HH to population waste'!$B170,'Households England'!$B$5:$B$374,0))*1000</f>
        <v>142526</v>
      </c>
      <c r="F170" s="22">
        <f>INDEX('Households England'!U$5:U$374,MATCH('Mapping HH to population waste'!$B170,'Households England'!$B$5:$B$374,0))*1000</f>
        <v>143429</v>
      </c>
      <c r="G170" s="22">
        <f>INDEX('Households England'!V$5:V$374,MATCH('Mapping HH to population waste'!$B170,'Households England'!$B$5:$B$374,0))*1000</f>
        <v>144244</v>
      </c>
      <c r="H170" s="22">
        <f>INDEX('Households England'!W$5:W$374,MATCH('Mapping HH to population waste'!$B170,'Households England'!$B$5:$B$374,0))*1000</f>
        <v>144998</v>
      </c>
      <c r="I170" s="22">
        <f>INDEX('Households England'!X$5:X$374,MATCH('Mapping HH to population waste'!$B170,'Households England'!$B$5:$B$374,0))*1000</f>
        <v>145712</v>
      </c>
      <c r="J170" s="22">
        <f>INDEX('Households England'!Y$5:Y$374,MATCH('Mapping HH to population waste'!$B170,'Households England'!$B$5:$B$374,0))*1000</f>
        <v>146315</v>
      </c>
      <c r="K170" s="22">
        <f>INDEX('Households England'!Z$5:Z$374,MATCH('Mapping HH to population waste'!$B170,'Households England'!$B$5:$B$374,0))*1000</f>
        <v>146890</v>
      </c>
      <c r="L170" s="22">
        <f>INDEX('Mapping waste'!$A$4:$T$352,MATCH($B170,'Mapping waste'!$B$4:$B$352,0),MATCH(L$4,'Mapping waste'!$A$4:$T$4,0))*$D170</f>
        <v>0</v>
      </c>
      <c r="M170" s="22">
        <f>INDEX('Mapping waste'!$A$4:$T$352,MATCH($B170,'Mapping waste'!$B$4:$B$352,0),MATCH(M$4,'Mapping waste'!$A$4:$T$4,0))*$D170</f>
        <v>0</v>
      </c>
      <c r="N170" s="22">
        <f>INDEX('Mapping waste'!$A$4:$T$352,MATCH($B170,'Mapping waste'!$B$4:$B$352,0),MATCH(N$4,'Mapping waste'!$A$4:$T$4,0))*$D170</f>
        <v>141608</v>
      </c>
      <c r="O170" s="22">
        <f>INDEX('Mapping waste'!$A$4:$T$352,MATCH($B170,'Mapping waste'!$B$4:$B$352,0),MATCH(O$4,'Mapping waste'!$A$4:$T$4,0))*$D170</f>
        <v>0</v>
      </c>
      <c r="P170" s="22">
        <f>INDEX('Mapping waste'!$A$4:$T$352,MATCH($B170,'Mapping waste'!$B$4:$B$352,0),MATCH(P$4,'Mapping waste'!$A$4:$T$4,0))*$D170</f>
        <v>0</v>
      </c>
      <c r="Q170" s="22">
        <f>INDEX('Mapping waste'!$A$4:$T$352,MATCH($B170,'Mapping waste'!$B$4:$B$352,0),MATCH(Q$4,'Mapping waste'!$A$4:$T$4,0))*$D170</f>
        <v>0</v>
      </c>
      <c r="R170" s="22">
        <f>INDEX('Mapping waste'!$A$4:$T$352,MATCH($B170,'Mapping waste'!$B$4:$B$352,0),MATCH(R$4,'Mapping waste'!$A$4:$T$4,0))*$D170</f>
        <v>0</v>
      </c>
      <c r="S170" s="22">
        <f>INDEX('Mapping waste'!$A$4:$T$352,MATCH($B170,'Mapping waste'!$B$4:$B$352,0),MATCH(S$4,'Mapping waste'!$A$4:$T$4,0))*$D170</f>
        <v>0</v>
      </c>
      <c r="T170" s="22">
        <f>INDEX('Mapping waste'!$A$4:$T$352,MATCH($B170,'Mapping waste'!$B$4:$B$352,0),MATCH(T$4,'Mapping waste'!$A$4:$T$4,0))*$D170</f>
        <v>0</v>
      </c>
      <c r="U170" s="22">
        <f>INDEX('Mapping waste'!$A$4:$T$352,MATCH($B170,'Mapping waste'!$B$4:$B$352,0),MATCH(U$4,'Mapping waste'!$A$4:$T$4,0))*$D170</f>
        <v>0</v>
      </c>
      <c r="V170" s="22">
        <f>INDEX('Mapping waste'!$A$4:$T$352,MATCH($B170,'Mapping waste'!$B$4:$B$352,0),MATCH(V$4,'Mapping waste'!$A$4:$T$4,0))*$E170</f>
        <v>0</v>
      </c>
      <c r="W170" s="22">
        <f>INDEX('Mapping waste'!$A$4:$T$352,MATCH($B170,'Mapping waste'!$B$4:$B$352,0),MATCH(W$4,'Mapping waste'!$A$4:$T$4,0))*$E170</f>
        <v>0</v>
      </c>
      <c r="X170" s="22">
        <f>INDEX('Mapping waste'!$A$4:$T$352,MATCH($B170,'Mapping waste'!$B$4:$B$352,0),MATCH(X$4,'Mapping waste'!$A$4:$T$4,0))*$E170</f>
        <v>142526</v>
      </c>
      <c r="Y170" s="22">
        <f>INDEX('Mapping waste'!$A$4:$T$352,MATCH($B170,'Mapping waste'!$B$4:$B$352,0),MATCH(Y$4,'Mapping waste'!$A$4:$T$4,0))*$E170</f>
        <v>0</v>
      </c>
      <c r="Z170" s="22">
        <f>INDEX('Mapping waste'!$A$4:$T$352,MATCH($B170,'Mapping waste'!$B$4:$B$352,0),MATCH(Z$4,'Mapping waste'!$A$4:$T$4,0))*$E170</f>
        <v>0</v>
      </c>
      <c r="AA170" s="22">
        <f>INDEX('Mapping waste'!$A$4:$T$352,MATCH($B170,'Mapping waste'!$B$4:$B$352,0),MATCH(AA$4,'Mapping waste'!$A$4:$T$4,0))*$E170</f>
        <v>0</v>
      </c>
      <c r="AB170" s="22">
        <f>INDEX('Mapping waste'!$A$4:$T$352,MATCH($B170,'Mapping waste'!$B$4:$B$352,0),MATCH(AB$4,'Mapping waste'!$A$4:$T$4,0))*$E170</f>
        <v>0</v>
      </c>
      <c r="AC170" s="22">
        <f>INDEX('Mapping waste'!$A$4:$T$352,MATCH($B170,'Mapping waste'!$B$4:$B$352,0),MATCH(AC$4,'Mapping waste'!$A$4:$T$4,0))*$E170</f>
        <v>0</v>
      </c>
      <c r="AD170" s="22">
        <f>INDEX('Mapping waste'!$A$4:$T$352,MATCH($B170,'Mapping waste'!$B$4:$B$352,0),MATCH(AD$4,'Mapping waste'!$A$4:$T$4,0))*$E170</f>
        <v>0</v>
      </c>
      <c r="AE170" s="22">
        <f>INDEX('Mapping waste'!$A$4:$T$352,MATCH($B170,'Mapping waste'!$B$4:$B$352,0),MATCH(AE$4,'Mapping waste'!$A$4:$T$4,0))*$E170</f>
        <v>0</v>
      </c>
      <c r="AF170" s="22">
        <f>INDEX('Mapping waste'!$A$4:$T$352,MATCH($B170,'Mapping waste'!$B$4:$B$352,0),MATCH(V$4,'Mapping waste'!$A$4:$T$4,0))*$F170</f>
        <v>0</v>
      </c>
      <c r="AG170" s="22">
        <f>INDEX('Mapping waste'!$A$4:$T$352,MATCH($B170,'Mapping waste'!$B$4:$B$352,0),MATCH(W$4,'Mapping waste'!$A$4:$T$4,0))*$F170</f>
        <v>0</v>
      </c>
      <c r="AH170" s="22">
        <f>INDEX('Mapping waste'!$A$4:$T$352,MATCH($B170,'Mapping waste'!$B$4:$B$352,0),MATCH(X$4,'Mapping waste'!$A$4:$T$4,0))*$F170</f>
        <v>143429</v>
      </c>
      <c r="AI170" s="22">
        <f>INDEX('Mapping waste'!$A$4:$T$352,MATCH($B170,'Mapping waste'!$B$4:$B$352,0),MATCH(Y$4,'Mapping waste'!$A$4:$T$4,0))*$F170</f>
        <v>0</v>
      </c>
      <c r="AJ170" s="22">
        <f>INDEX('Mapping waste'!$A$4:$T$352,MATCH($B170,'Mapping waste'!$B$4:$B$352,0),MATCH(Z$4,'Mapping waste'!$A$4:$T$4,0))*$F170</f>
        <v>0</v>
      </c>
      <c r="AK170" s="22">
        <f>INDEX('Mapping waste'!$A$4:$T$352,MATCH($B170,'Mapping waste'!$B$4:$B$352,0),MATCH(AA$4,'Mapping waste'!$A$4:$T$4,0))*$F170</f>
        <v>0</v>
      </c>
      <c r="AL170" s="22">
        <f>INDEX('Mapping waste'!$A$4:$T$352,MATCH($B170,'Mapping waste'!$B$4:$B$352,0),MATCH(AB$4,'Mapping waste'!$A$4:$T$4,0))*$F170</f>
        <v>0</v>
      </c>
      <c r="AM170" s="22">
        <f>INDEX('Mapping waste'!$A$4:$T$352,MATCH($B170,'Mapping waste'!$B$4:$B$352,0),MATCH(AC$4,'Mapping waste'!$A$4:$T$4,0))*$F170</f>
        <v>0</v>
      </c>
      <c r="AN170" s="22">
        <f>INDEX('Mapping waste'!$A$4:$T$352,MATCH($B170,'Mapping waste'!$B$4:$B$352,0),MATCH(AD$4,'Mapping waste'!$A$4:$T$4,0))*$F170</f>
        <v>0</v>
      </c>
      <c r="AO170" s="22">
        <f>INDEX('Mapping waste'!$A$4:$T$352,MATCH($B170,'Mapping waste'!$B$4:$B$352,0),MATCH(AE$4,'Mapping waste'!$A$4:$T$4,0))*$F170</f>
        <v>0</v>
      </c>
      <c r="AP170" s="22">
        <f>INDEX('Mapping waste'!$A$4:$T$352,MATCH($B170,'Mapping waste'!$B$4:$B$352,0),MATCH(AF$4,'Mapping waste'!$A$4:$T$4,0))*$G170</f>
        <v>0</v>
      </c>
      <c r="AQ170" s="22">
        <f>INDEX('Mapping waste'!$A$4:$T$352,MATCH($B170,'Mapping waste'!$B$4:$B$352,0),MATCH(AG$4,'Mapping waste'!$A$4:$T$4,0))*$G170</f>
        <v>0</v>
      </c>
      <c r="AR170" s="22">
        <f>INDEX('Mapping waste'!$A$4:$T$352,MATCH($B170,'Mapping waste'!$B$4:$B$352,0),MATCH(AH$4,'Mapping waste'!$A$4:$T$4,0))*$G170</f>
        <v>144244</v>
      </c>
      <c r="AS170" s="22">
        <f>INDEX('Mapping waste'!$A$4:$T$352,MATCH($B170,'Mapping waste'!$B$4:$B$352,0),MATCH(AI$4,'Mapping waste'!$A$4:$T$4,0))*$G170</f>
        <v>0</v>
      </c>
      <c r="AT170" s="22">
        <f>INDEX('Mapping waste'!$A$4:$T$352,MATCH($B170,'Mapping waste'!$B$4:$B$352,0),MATCH(AJ$4,'Mapping waste'!$A$4:$T$4,0))*$G170</f>
        <v>0</v>
      </c>
      <c r="AU170" s="22">
        <f>INDEX('Mapping waste'!$A$4:$T$352,MATCH($B170,'Mapping waste'!$B$4:$B$352,0),MATCH(AK$4,'Mapping waste'!$A$4:$T$4,0))*$G170</f>
        <v>0</v>
      </c>
      <c r="AV170" s="22">
        <f>INDEX('Mapping waste'!$A$4:$T$352,MATCH($B170,'Mapping waste'!$B$4:$B$352,0),MATCH(AL$4,'Mapping waste'!$A$4:$T$4,0))*$G170</f>
        <v>0</v>
      </c>
      <c r="AW170" s="22">
        <f>INDEX('Mapping waste'!$A$4:$T$352,MATCH($B170,'Mapping waste'!$B$4:$B$352,0),MATCH(AM$4,'Mapping waste'!$A$4:$T$4,0))*$G170</f>
        <v>0</v>
      </c>
      <c r="AX170" s="22">
        <f>INDEX('Mapping waste'!$A$4:$T$352,MATCH($B170,'Mapping waste'!$B$4:$B$352,0),MATCH(AN$4,'Mapping waste'!$A$4:$T$4,0))*$G170</f>
        <v>0</v>
      </c>
      <c r="AY170" s="22">
        <f>INDEX('Mapping waste'!$A$4:$T$352,MATCH($B170,'Mapping waste'!$B$4:$B$352,0),MATCH(AO$4,'Mapping waste'!$A$4:$T$4,0))*$G170</f>
        <v>0</v>
      </c>
      <c r="AZ170" s="22">
        <f>INDEX('Mapping waste'!$A$4:$T$352,MATCH($B170,'Mapping waste'!$B$4:$B$352,0),MATCH(AP$4,'Mapping waste'!$A$4:$T$4,0))*$H170</f>
        <v>0</v>
      </c>
      <c r="BA170" s="22">
        <f>INDEX('Mapping waste'!$A$4:$T$352,MATCH($B170,'Mapping waste'!$B$4:$B$352,0),MATCH(AQ$4,'Mapping waste'!$A$4:$T$4,0))*$H170</f>
        <v>0</v>
      </c>
      <c r="BB170" s="22">
        <f>INDEX('Mapping waste'!$A$4:$T$352,MATCH($B170,'Mapping waste'!$B$4:$B$352,0),MATCH(AR$4,'Mapping waste'!$A$4:$T$4,0))*$H170</f>
        <v>144998</v>
      </c>
      <c r="BC170" s="22">
        <f>INDEX('Mapping waste'!$A$4:$T$352,MATCH($B170,'Mapping waste'!$B$4:$B$352,0),MATCH(AS$4,'Mapping waste'!$A$4:$T$4,0))*$H170</f>
        <v>0</v>
      </c>
      <c r="BD170" s="22">
        <f>INDEX('Mapping waste'!$A$4:$T$352,MATCH($B170,'Mapping waste'!$B$4:$B$352,0),MATCH(AT$4,'Mapping waste'!$A$4:$T$4,0))*$H170</f>
        <v>0</v>
      </c>
      <c r="BE170" s="22">
        <f>INDEX('Mapping waste'!$A$4:$T$352,MATCH($B170,'Mapping waste'!$B$4:$B$352,0),MATCH(AU$4,'Mapping waste'!$A$4:$T$4,0))*$H170</f>
        <v>0</v>
      </c>
      <c r="BF170" s="22">
        <f>INDEX('Mapping waste'!$A$4:$T$352,MATCH($B170,'Mapping waste'!$B$4:$B$352,0),MATCH(AV$4,'Mapping waste'!$A$4:$T$4,0))*$H170</f>
        <v>0</v>
      </c>
      <c r="BG170" s="22">
        <f>INDEX('Mapping waste'!$A$4:$T$352,MATCH($B170,'Mapping waste'!$B$4:$B$352,0),MATCH(AW$4,'Mapping waste'!$A$4:$T$4,0))*$H170</f>
        <v>0</v>
      </c>
      <c r="BH170" s="22">
        <f>INDEX('Mapping waste'!$A$4:$T$352,MATCH($B170,'Mapping waste'!$B$4:$B$352,0),MATCH(AX$4,'Mapping waste'!$A$4:$T$4,0))*$H170</f>
        <v>0</v>
      </c>
      <c r="BI170" s="22">
        <f>INDEX('Mapping waste'!$A$4:$T$352,MATCH($B170,'Mapping waste'!$B$4:$B$352,0),MATCH(AY$4,'Mapping waste'!$A$4:$T$4,0))*$H170</f>
        <v>0</v>
      </c>
      <c r="BJ170" s="22">
        <f>INDEX('Mapping waste'!$A$4:$T$352,MATCH($B170,'Mapping waste'!$B$4:$B$352,0),MATCH(AZ$4,'Mapping waste'!$A$4:$T$4,0))*$I170</f>
        <v>0</v>
      </c>
      <c r="BK170" s="22">
        <f>INDEX('Mapping waste'!$A$4:$T$352,MATCH($B170,'Mapping waste'!$B$4:$B$352,0),MATCH(BA$4,'Mapping waste'!$A$4:$T$4,0))*$I170</f>
        <v>0</v>
      </c>
      <c r="BL170" s="22">
        <f>INDEX('Mapping waste'!$A$4:$T$352,MATCH($B170,'Mapping waste'!$B$4:$B$352,0),MATCH(BB$4,'Mapping waste'!$A$4:$T$4,0))*$I170</f>
        <v>145712</v>
      </c>
      <c r="BM170" s="22">
        <f>INDEX('Mapping waste'!$A$4:$T$352,MATCH($B170,'Mapping waste'!$B$4:$B$352,0),MATCH(BC$4,'Mapping waste'!$A$4:$T$4,0))*$I170</f>
        <v>0</v>
      </c>
      <c r="BN170" s="22">
        <f>INDEX('Mapping waste'!$A$4:$T$352,MATCH($B170,'Mapping waste'!$B$4:$B$352,0),MATCH(BD$4,'Mapping waste'!$A$4:$T$4,0))*$I170</f>
        <v>0</v>
      </c>
      <c r="BO170" s="22">
        <f>INDEX('Mapping waste'!$A$4:$T$352,MATCH($B170,'Mapping waste'!$B$4:$B$352,0),MATCH(BE$4,'Mapping waste'!$A$4:$T$4,0))*$I170</f>
        <v>0</v>
      </c>
      <c r="BP170" s="22">
        <f>INDEX('Mapping waste'!$A$4:$T$352,MATCH($B170,'Mapping waste'!$B$4:$B$352,0),MATCH(BF$4,'Mapping waste'!$A$4:$T$4,0))*$I170</f>
        <v>0</v>
      </c>
      <c r="BQ170" s="22">
        <f>INDEX('Mapping waste'!$A$4:$T$352,MATCH($B170,'Mapping waste'!$B$4:$B$352,0),MATCH(BG$4,'Mapping waste'!$A$4:$T$4,0))*$I170</f>
        <v>0</v>
      </c>
      <c r="BR170" s="22">
        <f>INDEX('Mapping waste'!$A$4:$T$352,MATCH($B170,'Mapping waste'!$B$4:$B$352,0),MATCH(BH$4,'Mapping waste'!$A$4:$T$4,0))*$I170</f>
        <v>0</v>
      </c>
      <c r="BS170" s="22">
        <f>INDEX('Mapping waste'!$A$4:$T$352,MATCH($B170,'Mapping waste'!$B$4:$B$352,0),MATCH(BI$4,'Mapping waste'!$A$4:$T$4,0))*$I170</f>
        <v>0</v>
      </c>
      <c r="BT170" s="22">
        <f>INDEX('Mapping waste'!$A$4:$T$352,MATCH($B170,'Mapping waste'!$B$4:$B$352,0),MATCH(BJ$4,'Mapping waste'!$A$4:$T$4,0))*$J170</f>
        <v>0</v>
      </c>
      <c r="BU170" s="22">
        <f>INDEX('Mapping waste'!$A$4:$T$352,MATCH($B170,'Mapping waste'!$B$4:$B$352,0),MATCH(BK$4,'Mapping waste'!$A$4:$T$4,0))*$J170</f>
        <v>0</v>
      </c>
      <c r="BV170" s="22">
        <f>INDEX('Mapping waste'!$A$4:$T$352,MATCH($B170,'Mapping waste'!$B$4:$B$352,0),MATCH(BL$4,'Mapping waste'!$A$4:$T$4,0))*$J170</f>
        <v>146315</v>
      </c>
      <c r="BW170" s="22">
        <f>INDEX('Mapping waste'!$A$4:$T$352,MATCH($B170,'Mapping waste'!$B$4:$B$352,0),MATCH(BM$4,'Mapping waste'!$A$4:$T$4,0))*$J170</f>
        <v>0</v>
      </c>
      <c r="BX170" s="22">
        <f>INDEX('Mapping waste'!$A$4:$T$352,MATCH($B170,'Mapping waste'!$B$4:$B$352,0),MATCH(BN$4,'Mapping waste'!$A$4:$T$4,0))*$J170</f>
        <v>0</v>
      </c>
      <c r="BY170" s="22">
        <f>INDEX('Mapping waste'!$A$4:$T$352,MATCH($B170,'Mapping waste'!$B$4:$B$352,0),MATCH(BO$4,'Mapping waste'!$A$4:$T$4,0))*$J170</f>
        <v>0</v>
      </c>
      <c r="BZ170" s="22">
        <f>INDEX('Mapping waste'!$A$4:$T$352,MATCH($B170,'Mapping waste'!$B$4:$B$352,0),MATCH(BP$4,'Mapping waste'!$A$4:$T$4,0))*$J170</f>
        <v>0</v>
      </c>
      <c r="CA170" s="22">
        <f>INDEX('Mapping waste'!$A$4:$T$352,MATCH($B170,'Mapping waste'!$B$4:$B$352,0),MATCH(BQ$4,'Mapping waste'!$A$4:$T$4,0))*$J170</f>
        <v>0</v>
      </c>
      <c r="CB170" s="22">
        <f>INDEX('Mapping waste'!$A$4:$T$352,MATCH($B170,'Mapping waste'!$B$4:$B$352,0),MATCH(BR$4,'Mapping waste'!$A$4:$T$4,0))*$J170</f>
        <v>0</v>
      </c>
      <c r="CC170" s="22">
        <f>INDEX('Mapping waste'!$A$4:$T$352,MATCH($B170,'Mapping waste'!$B$4:$B$352,0),MATCH(BS$4,'Mapping waste'!$A$4:$T$4,0))*$J170</f>
        <v>0</v>
      </c>
      <c r="CD170" s="22">
        <f>INDEX('Mapping waste'!$A$4:$T$352,MATCH($B170,'Mapping waste'!$B$4:$B$352,0),MATCH(BT$4,'Mapping waste'!$A$4:$T$4,0))*$K170</f>
        <v>0</v>
      </c>
      <c r="CE170" s="22">
        <f>INDEX('Mapping waste'!$A$4:$T$352,MATCH($B170,'Mapping waste'!$B$4:$B$352,0),MATCH(BU$4,'Mapping waste'!$A$4:$T$4,0))*$K170</f>
        <v>0</v>
      </c>
      <c r="CF170" s="22">
        <f>INDEX('Mapping waste'!$A$4:$T$352,MATCH($B170,'Mapping waste'!$B$4:$B$352,0),MATCH(BV$4,'Mapping waste'!$A$4:$T$4,0))*$K170</f>
        <v>146890</v>
      </c>
      <c r="CG170" s="22">
        <f>INDEX('Mapping waste'!$A$4:$T$352,MATCH($B170,'Mapping waste'!$B$4:$B$352,0),MATCH(BW$4,'Mapping waste'!$A$4:$T$4,0))*$K170</f>
        <v>0</v>
      </c>
      <c r="CH170" s="22">
        <f>INDEX('Mapping waste'!$A$4:$T$352,MATCH($B170,'Mapping waste'!$B$4:$B$352,0),MATCH(BX$4,'Mapping waste'!$A$4:$T$4,0))*$K170</f>
        <v>0</v>
      </c>
      <c r="CI170" s="22">
        <f>INDEX('Mapping waste'!$A$4:$T$352,MATCH($B170,'Mapping waste'!$B$4:$B$352,0),MATCH(BY$4,'Mapping waste'!$A$4:$T$4,0))*$K170</f>
        <v>0</v>
      </c>
      <c r="CJ170" s="22">
        <f>INDEX('Mapping waste'!$A$4:$T$352,MATCH($B170,'Mapping waste'!$B$4:$B$352,0),MATCH(BZ$4,'Mapping waste'!$A$4:$T$4,0))*$K170</f>
        <v>0</v>
      </c>
      <c r="CK170" s="22">
        <f>INDEX('Mapping waste'!$A$4:$T$352,MATCH($B170,'Mapping waste'!$B$4:$B$352,0),MATCH(CA$4,'Mapping waste'!$A$4:$T$4,0))*$K170</f>
        <v>0</v>
      </c>
      <c r="CL170" s="22">
        <f>INDEX('Mapping waste'!$A$4:$T$352,MATCH($B170,'Mapping waste'!$B$4:$B$352,0),MATCH(CB$4,'Mapping waste'!$A$4:$T$4,0))*$K170</f>
        <v>0</v>
      </c>
      <c r="CM170" s="22">
        <f>INDEX('Mapping waste'!$A$4:$T$352,MATCH($B170,'Mapping waste'!$B$4:$B$352,0),MATCH(CC$4,'Mapping waste'!$A$4:$T$4,0))*$K170</f>
        <v>0</v>
      </c>
    </row>
    <row r="171" spans="1:91" x14ac:dyDescent="0.2">
      <c r="A171" s="21" t="s">
        <v>593</v>
      </c>
      <c r="B171" s="21" t="s">
        <v>594</v>
      </c>
      <c r="C171" s="21" t="s">
        <v>174</v>
      </c>
      <c r="D171" s="22">
        <f>INDEX('Households England'!S$5:S$374,MATCH('Mapping HH to population waste'!$B171,'Households England'!$B$5:$B$374,0))*1000</f>
        <v>62538</v>
      </c>
      <c r="E171" s="22">
        <f>INDEX('Households England'!T$5:T$374,MATCH('Mapping HH to population waste'!$B171,'Households England'!$B$5:$B$374,0))*1000</f>
        <v>62746</v>
      </c>
      <c r="F171" s="22">
        <f>INDEX('Households England'!U$5:U$374,MATCH('Mapping HH to population waste'!$B171,'Households England'!$B$5:$B$374,0))*1000</f>
        <v>62991</v>
      </c>
      <c r="G171" s="22">
        <f>INDEX('Households England'!V$5:V$374,MATCH('Mapping HH to population waste'!$B171,'Households England'!$B$5:$B$374,0))*1000</f>
        <v>63196</v>
      </c>
      <c r="H171" s="22">
        <f>INDEX('Households England'!W$5:W$374,MATCH('Mapping HH to population waste'!$B171,'Households England'!$B$5:$B$374,0))*1000</f>
        <v>63419</v>
      </c>
      <c r="I171" s="22">
        <f>INDEX('Households England'!X$5:X$374,MATCH('Mapping HH to population waste'!$B171,'Households England'!$B$5:$B$374,0))*1000</f>
        <v>63648</v>
      </c>
      <c r="J171" s="22">
        <f>INDEX('Households England'!Y$5:Y$374,MATCH('Mapping HH to population waste'!$B171,'Households England'!$B$5:$B$374,0))*1000</f>
        <v>63851</v>
      </c>
      <c r="K171" s="22">
        <f>INDEX('Households England'!Z$5:Z$374,MATCH('Mapping HH to population waste'!$B171,'Households England'!$B$5:$B$374,0))*1000</f>
        <v>64063.999999999993</v>
      </c>
      <c r="L171" s="22">
        <f>INDEX('Mapping waste'!$A$4:$T$352,MATCH($B171,'Mapping waste'!$B$4:$B$352,0),MATCH(L$4,'Mapping waste'!$A$4:$T$4,0))*$D171</f>
        <v>0</v>
      </c>
      <c r="M171" s="22">
        <f>INDEX('Mapping waste'!$A$4:$T$352,MATCH($B171,'Mapping waste'!$B$4:$B$352,0),MATCH(M$4,'Mapping waste'!$A$4:$T$4,0))*$D171</f>
        <v>0</v>
      </c>
      <c r="N171" s="22">
        <f>INDEX('Mapping waste'!$A$4:$T$352,MATCH($B171,'Mapping waste'!$B$4:$B$352,0),MATCH(N$4,'Mapping waste'!$A$4:$T$4,0))*$D171</f>
        <v>62538</v>
      </c>
      <c r="O171" s="22">
        <f>INDEX('Mapping waste'!$A$4:$T$352,MATCH($B171,'Mapping waste'!$B$4:$B$352,0),MATCH(O$4,'Mapping waste'!$A$4:$T$4,0))*$D171</f>
        <v>0</v>
      </c>
      <c r="P171" s="22">
        <f>INDEX('Mapping waste'!$A$4:$T$352,MATCH($B171,'Mapping waste'!$B$4:$B$352,0),MATCH(P$4,'Mapping waste'!$A$4:$T$4,0))*$D171</f>
        <v>0</v>
      </c>
      <c r="Q171" s="22">
        <f>INDEX('Mapping waste'!$A$4:$T$352,MATCH($B171,'Mapping waste'!$B$4:$B$352,0),MATCH(Q$4,'Mapping waste'!$A$4:$T$4,0))*$D171</f>
        <v>0</v>
      </c>
      <c r="R171" s="22">
        <f>INDEX('Mapping waste'!$A$4:$T$352,MATCH($B171,'Mapping waste'!$B$4:$B$352,0),MATCH(R$4,'Mapping waste'!$A$4:$T$4,0))*$D171</f>
        <v>0</v>
      </c>
      <c r="S171" s="22">
        <f>INDEX('Mapping waste'!$A$4:$T$352,MATCH($B171,'Mapping waste'!$B$4:$B$352,0),MATCH(S$4,'Mapping waste'!$A$4:$T$4,0))*$D171</f>
        <v>0</v>
      </c>
      <c r="T171" s="22">
        <f>INDEX('Mapping waste'!$A$4:$T$352,MATCH($B171,'Mapping waste'!$B$4:$B$352,0),MATCH(T$4,'Mapping waste'!$A$4:$T$4,0))*$D171</f>
        <v>0</v>
      </c>
      <c r="U171" s="22">
        <f>INDEX('Mapping waste'!$A$4:$T$352,MATCH($B171,'Mapping waste'!$B$4:$B$352,0),MATCH(U$4,'Mapping waste'!$A$4:$T$4,0))*$D171</f>
        <v>0</v>
      </c>
      <c r="V171" s="22">
        <f>INDEX('Mapping waste'!$A$4:$T$352,MATCH($B171,'Mapping waste'!$B$4:$B$352,0),MATCH(V$4,'Mapping waste'!$A$4:$T$4,0))*$E171</f>
        <v>0</v>
      </c>
      <c r="W171" s="22">
        <f>INDEX('Mapping waste'!$A$4:$T$352,MATCH($B171,'Mapping waste'!$B$4:$B$352,0),MATCH(W$4,'Mapping waste'!$A$4:$T$4,0))*$E171</f>
        <v>0</v>
      </c>
      <c r="X171" s="22">
        <f>INDEX('Mapping waste'!$A$4:$T$352,MATCH($B171,'Mapping waste'!$B$4:$B$352,0),MATCH(X$4,'Mapping waste'!$A$4:$T$4,0))*$E171</f>
        <v>62746</v>
      </c>
      <c r="Y171" s="22">
        <f>INDEX('Mapping waste'!$A$4:$T$352,MATCH($B171,'Mapping waste'!$B$4:$B$352,0),MATCH(Y$4,'Mapping waste'!$A$4:$T$4,0))*$E171</f>
        <v>0</v>
      </c>
      <c r="Z171" s="22">
        <f>INDEX('Mapping waste'!$A$4:$T$352,MATCH($B171,'Mapping waste'!$B$4:$B$352,0),MATCH(Z$4,'Mapping waste'!$A$4:$T$4,0))*$E171</f>
        <v>0</v>
      </c>
      <c r="AA171" s="22">
        <f>INDEX('Mapping waste'!$A$4:$T$352,MATCH($B171,'Mapping waste'!$B$4:$B$352,0),MATCH(AA$4,'Mapping waste'!$A$4:$T$4,0))*$E171</f>
        <v>0</v>
      </c>
      <c r="AB171" s="22">
        <f>INDEX('Mapping waste'!$A$4:$T$352,MATCH($B171,'Mapping waste'!$B$4:$B$352,0),MATCH(AB$4,'Mapping waste'!$A$4:$T$4,0))*$E171</f>
        <v>0</v>
      </c>
      <c r="AC171" s="22">
        <f>INDEX('Mapping waste'!$A$4:$T$352,MATCH($B171,'Mapping waste'!$B$4:$B$352,0),MATCH(AC$4,'Mapping waste'!$A$4:$T$4,0))*$E171</f>
        <v>0</v>
      </c>
      <c r="AD171" s="22">
        <f>INDEX('Mapping waste'!$A$4:$T$352,MATCH($B171,'Mapping waste'!$B$4:$B$352,0),MATCH(AD$4,'Mapping waste'!$A$4:$T$4,0))*$E171</f>
        <v>0</v>
      </c>
      <c r="AE171" s="22">
        <f>INDEX('Mapping waste'!$A$4:$T$352,MATCH($B171,'Mapping waste'!$B$4:$B$352,0),MATCH(AE$4,'Mapping waste'!$A$4:$T$4,0))*$E171</f>
        <v>0</v>
      </c>
      <c r="AF171" s="22">
        <f>INDEX('Mapping waste'!$A$4:$T$352,MATCH($B171,'Mapping waste'!$B$4:$B$352,0),MATCH(V$4,'Mapping waste'!$A$4:$T$4,0))*$F171</f>
        <v>0</v>
      </c>
      <c r="AG171" s="22">
        <f>INDEX('Mapping waste'!$A$4:$T$352,MATCH($B171,'Mapping waste'!$B$4:$B$352,0),MATCH(W$4,'Mapping waste'!$A$4:$T$4,0))*$F171</f>
        <v>0</v>
      </c>
      <c r="AH171" s="22">
        <f>INDEX('Mapping waste'!$A$4:$T$352,MATCH($B171,'Mapping waste'!$B$4:$B$352,0),MATCH(X$4,'Mapping waste'!$A$4:$T$4,0))*$F171</f>
        <v>62991</v>
      </c>
      <c r="AI171" s="22">
        <f>INDEX('Mapping waste'!$A$4:$T$352,MATCH($B171,'Mapping waste'!$B$4:$B$352,0),MATCH(Y$4,'Mapping waste'!$A$4:$T$4,0))*$F171</f>
        <v>0</v>
      </c>
      <c r="AJ171" s="22">
        <f>INDEX('Mapping waste'!$A$4:$T$352,MATCH($B171,'Mapping waste'!$B$4:$B$352,0),MATCH(Z$4,'Mapping waste'!$A$4:$T$4,0))*$F171</f>
        <v>0</v>
      </c>
      <c r="AK171" s="22">
        <f>INDEX('Mapping waste'!$A$4:$T$352,MATCH($B171,'Mapping waste'!$B$4:$B$352,0),MATCH(AA$4,'Mapping waste'!$A$4:$T$4,0))*$F171</f>
        <v>0</v>
      </c>
      <c r="AL171" s="22">
        <f>INDEX('Mapping waste'!$A$4:$T$352,MATCH($B171,'Mapping waste'!$B$4:$B$352,0),MATCH(AB$4,'Mapping waste'!$A$4:$T$4,0))*$F171</f>
        <v>0</v>
      </c>
      <c r="AM171" s="22">
        <f>INDEX('Mapping waste'!$A$4:$T$352,MATCH($B171,'Mapping waste'!$B$4:$B$352,0),MATCH(AC$4,'Mapping waste'!$A$4:$T$4,0))*$F171</f>
        <v>0</v>
      </c>
      <c r="AN171" s="22">
        <f>INDEX('Mapping waste'!$A$4:$T$352,MATCH($B171,'Mapping waste'!$B$4:$B$352,0),MATCH(AD$4,'Mapping waste'!$A$4:$T$4,0))*$F171</f>
        <v>0</v>
      </c>
      <c r="AO171" s="22">
        <f>INDEX('Mapping waste'!$A$4:$T$352,MATCH($B171,'Mapping waste'!$B$4:$B$352,0),MATCH(AE$4,'Mapping waste'!$A$4:$T$4,0))*$F171</f>
        <v>0</v>
      </c>
      <c r="AP171" s="22">
        <f>INDEX('Mapping waste'!$A$4:$T$352,MATCH($B171,'Mapping waste'!$B$4:$B$352,0),MATCH(AF$4,'Mapping waste'!$A$4:$T$4,0))*$G171</f>
        <v>0</v>
      </c>
      <c r="AQ171" s="22">
        <f>INDEX('Mapping waste'!$A$4:$T$352,MATCH($B171,'Mapping waste'!$B$4:$B$352,0),MATCH(AG$4,'Mapping waste'!$A$4:$T$4,0))*$G171</f>
        <v>0</v>
      </c>
      <c r="AR171" s="22">
        <f>INDEX('Mapping waste'!$A$4:$T$352,MATCH($B171,'Mapping waste'!$B$4:$B$352,0),MATCH(AH$4,'Mapping waste'!$A$4:$T$4,0))*$G171</f>
        <v>63196</v>
      </c>
      <c r="AS171" s="22">
        <f>INDEX('Mapping waste'!$A$4:$T$352,MATCH($B171,'Mapping waste'!$B$4:$B$352,0),MATCH(AI$4,'Mapping waste'!$A$4:$T$4,0))*$G171</f>
        <v>0</v>
      </c>
      <c r="AT171" s="22">
        <f>INDEX('Mapping waste'!$A$4:$T$352,MATCH($B171,'Mapping waste'!$B$4:$B$352,0),MATCH(AJ$4,'Mapping waste'!$A$4:$T$4,0))*$G171</f>
        <v>0</v>
      </c>
      <c r="AU171" s="22">
        <f>INDEX('Mapping waste'!$A$4:$T$352,MATCH($B171,'Mapping waste'!$B$4:$B$352,0),MATCH(AK$4,'Mapping waste'!$A$4:$T$4,0))*$G171</f>
        <v>0</v>
      </c>
      <c r="AV171" s="22">
        <f>INDEX('Mapping waste'!$A$4:$T$352,MATCH($B171,'Mapping waste'!$B$4:$B$352,0),MATCH(AL$4,'Mapping waste'!$A$4:$T$4,0))*$G171</f>
        <v>0</v>
      </c>
      <c r="AW171" s="22">
        <f>INDEX('Mapping waste'!$A$4:$T$352,MATCH($B171,'Mapping waste'!$B$4:$B$352,0),MATCH(AM$4,'Mapping waste'!$A$4:$T$4,0))*$G171</f>
        <v>0</v>
      </c>
      <c r="AX171" s="22">
        <f>INDEX('Mapping waste'!$A$4:$T$352,MATCH($B171,'Mapping waste'!$B$4:$B$352,0),MATCH(AN$4,'Mapping waste'!$A$4:$T$4,0))*$G171</f>
        <v>0</v>
      </c>
      <c r="AY171" s="22">
        <f>INDEX('Mapping waste'!$A$4:$T$352,MATCH($B171,'Mapping waste'!$B$4:$B$352,0),MATCH(AO$4,'Mapping waste'!$A$4:$T$4,0))*$G171</f>
        <v>0</v>
      </c>
      <c r="AZ171" s="22">
        <f>INDEX('Mapping waste'!$A$4:$T$352,MATCH($B171,'Mapping waste'!$B$4:$B$352,0),MATCH(AP$4,'Mapping waste'!$A$4:$T$4,0))*$H171</f>
        <v>0</v>
      </c>
      <c r="BA171" s="22">
        <f>INDEX('Mapping waste'!$A$4:$T$352,MATCH($B171,'Mapping waste'!$B$4:$B$352,0),MATCH(AQ$4,'Mapping waste'!$A$4:$T$4,0))*$H171</f>
        <v>0</v>
      </c>
      <c r="BB171" s="22">
        <f>INDEX('Mapping waste'!$A$4:$T$352,MATCH($B171,'Mapping waste'!$B$4:$B$352,0),MATCH(AR$4,'Mapping waste'!$A$4:$T$4,0))*$H171</f>
        <v>63419</v>
      </c>
      <c r="BC171" s="22">
        <f>INDEX('Mapping waste'!$A$4:$T$352,MATCH($B171,'Mapping waste'!$B$4:$B$352,0),MATCH(AS$4,'Mapping waste'!$A$4:$T$4,0))*$H171</f>
        <v>0</v>
      </c>
      <c r="BD171" s="22">
        <f>INDEX('Mapping waste'!$A$4:$T$352,MATCH($B171,'Mapping waste'!$B$4:$B$352,0),MATCH(AT$4,'Mapping waste'!$A$4:$T$4,0))*$H171</f>
        <v>0</v>
      </c>
      <c r="BE171" s="22">
        <f>INDEX('Mapping waste'!$A$4:$T$352,MATCH($B171,'Mapping waste'!$B$4:$B$352,0),MATCH(AU$4,'Mapping waste'!$A$4:$T$4,0))*$H171</f>
        <v>0</v>
      </c>
      <c r="BF171" s="22">
        <f>INDEX('Mapping waste'!$A$4:$T$352,MATCH($B171,'Mapping waste'!$B$4:$B$352,0),MATCH(AV$4,'Mapping waste'!$A$4:$T$4,0))*$H171</f>
        <v>0</v>
      </c>
      <c r="BG171" s="22">
        <f>INDEX('Mapping waste'!$A$4:$T$352,MATCH($B171,'Mapping waste'!$B$4:$B$352,0),MATCH(AW$4,'Mapping waste'!$A$4:$T$4,0))*$H171</f>
        <v>0</v>
      </c>
      <c r="BH171" s="22">
        <f>INDEX('Mapping waste'!$A$4:$T$352,MATCH($B171,'Mapping waste'!$B$4:$B$352,0),MATCH(AX$4,'Mapping waste'!$A$4:$T$4,0))*$H171</f>
        <v>0</v>
      </c>
      <c r="BI171" s="22">
        <f>INDEX('Mapping waste'!$A$4:$T$352,MATCH($B171,'Mapping waste'!$B$4:$B$352,0),MATCH(AY$4,'Mapping waste'!$A$4:$T$4,0))*$H171</f>
        <v>0</v>
      </c>
      <c r="BJ171" s="22">
        <f>INDEX('Mapping waste'!$A$4:$T$352,MATCH($B171,'Mapping waste'!$B$4:$B$352,0),MATCH(AZ$4,'Mapping waste'!$A$4:$T$4,0))*$I171</f>
        <v>0</v>
      </c>
      <c r="BK171" s="22">
        <f>INDEX('Mapping waste'!$A$4:$T$352,MATCH($B171,'Mapping waste'!$B$4:$B$352,0),MATCH(BA$4,'Mapping waste'!$A$4:$T$4,0))*$I171</f>
        <v>0</v>
      </c>
      <c r="BL171" s="22">
        <f>INDEX('Mapping waste'!$A$4:$T$352,MATCH($B171,'Mapping waste'!$B$4:$B$352,0),MATCH(BB$4,'Mapping waste'!$A$4:$T$4,0))*$I171</f>
        <v>63648</v>
      </c>
      <c r="BM171" s="22">
        <f>INDEX('Mapping waste'!$A$4:$T$352,MATCH($B171,'Mapping waste'!$B$4:$B$352,0),MATCH(BC$4,'Mapping waste'!$A$4:$T$4,0))*$I171</f>
        <v>0</v>
      </c>
      <c r="BN171" s="22">
        <f>INDEX('Mapping waste'!$A$4:$T$352,MATCH($B171,'Mapping waste'!$B$4:$B$352,0),MATCH(BD$4,'Mapping waste'!$A$4:$T$4,0))*$I171</f>
        <v>0</v>
      </c>
      <c r="BO171" s="22">
        <f>INDEX('Mapping waste'!$A$4:$T$352,MATCH($B171,'Mapping waste'!$B$4:$B$352,0),MATCH(BE$4,'Mapping waste'!$A$4:$T$4,0))*$I171</f>
        <v>0</v>
      </c>
      <c r="BP171" s="22">
        <f>INDEX('Mapping waste'!$A$4:$T$352,MATCH($B171,'Mapping waste'!$B$4:$B$352,0),MATCH(BF$4,'Mapping waste'!$A$4:$T$4,0))*$I171</f>
        <v>0</v>
      </c>
      <c r="BQ171" s="22">
        <f>INDEX('Mapping waste'!$A$4:$T$352,MATCH($B171,'Mapping waste'!$B$4:$B$352,0),MATCH(BG$4,'Mapping waste'!$A$4:$T$4,0))*$I171</f>
        <v>0</v>
      </c>
      <c r="BR171" s="22">
        <f>INDEX('Mapping waste'!$A$4:$T$352,MATCH($B171,'Mapping waste'!$B$4:$B$352,0),MATCH(BH$4,'Mapping waste'!$A$4:$T$4,0))*$I171</f>
        <v>0</v>
      </c>
      <c r="BS171" s="22">
        <f>INDEX('Mapping waste'!$A$4:$T$352,MATCH($B171,'Mapping waste'!$B$4:$B$352,0),MATCH(BI$4,'Mapping waste'!$A$4:$T$4,0))*$I171</f>
        <v>0</v>
      </c>
      <c r="BT171" s="22">
        <f>INDEX('Mapping waste'!$A$4:$T$352,MATCH($B171,'Mapping waste'!$B$4:$B$352,0),MATCH(BJ$4,'Mapping waste'!$A$4:$T$4,0))*$J171</f>
        <v>0</v>
      </c>
      <c r="BU171" s="22">
        <f>INDEX('Mapping waste'!$A$4:$T$352,MATCH($B171,'Mapping waste'!$B$4:$B$352,0),MATCH(BK$4,'Mapping waste'!$A$4:$T$4,0))*$J171</f>
        <v>0</v>
      </c>
      <c r="BV171" s="22">
        <f>INDEX('Mapping waste'!$A$4:$T$352,MATCH($B171,'Mapping waste'!$B$4:$B$352,0),MATCH(BL$4,'Mapping waste'!$A$4:$T$4,0))*$J171</f>
        <v>63851</v>
      </c>
      <c r="BW171" s="22">
        <f>INDEX('Mapping waste'!$A$4:$T$352,MATCH($B171,'Mapping waste'!$B$4:$B$352,0),MATCH(BM$4,'Mapping waste'!$A$4:$T$4,0))*$J171</f>
        <v>0</v>
      </c>
      <c r="BX171" s="22">
        <f>INDEX('Mapping waste'!$A$4:$T$352,MATCH($B171,'Mapping waste'!$B$4:$B$352,0),MATCH(BN$4,'Mapping waste'!$A$4:$T$4,0))*$J171</f>
        <v>0</v>
      </c>
      <c r="BY171" s="22">
        <f>INDEX('Mapping waste'!$A$4:$T$352,MATCH($B171,'Mapping waste'!$B$4:$B$352,0),MATCH(BO$4,'Mapping waste'!$A$4:$T$4,0))*$J171</f>
        <v>0</v>
      </c>
      <c r="BZ171" s="22">
        <f>INDEX('Mapping waste'!$A$4:$T$352,MATCH($B171,'Mapping waste'!$B$4:$B$352,0),MATCH(BP$4,'Mapping waste'!$A$4:$T$4,0))*$J171</f>
        <v>0</v>
      </c>
      <c r="CA171" s="22">
        <f>INDEX('Mapping waste'!$A$4:$T$352,MATCH($B171,'Mapping waste'!$B$4:$B$352,0),MATCH(BQ$4,'Mapping waste'!$A$4:$T$4,0))*$J171</f>
        <v>0</v>
      </c>
      <c r="CB171" s="22">
        <f>INDEX('Mapping waste'!$A$4:$T$352,MATCH($B171,'Mapping waste'!$B$4:$B$352,0),MATCH(BR$4,'Mapping waste'!$A$4:$T$4,0))*$J171</f>
        <v>0</v>
      </c>
      <c r="CC171" s="22">
        <f>INDEX('Mapping waste'!$A$4:$T$352,MATCH($B171,'Mapping waste'!$B$4:$B$352,0),MATCH(BS$4,'Mapping waste'!$A$4:$T$4,0))*$J171</f>
        <v>0</v>
      </c>
      <c r="CD171" s="22">
        <f>INDEX('Mapping waste'!$A$4:$T$352,MATCH($B171,'Mapping waste'!$B$4:$B$352,0),MATCH(BT$4,'Mapping waste'!$A$4:$T$4,0))*$K171</f>
        <v>0</v>
      </c>
      <c r="CE171" s="22">
        <f>INDEX('Mapping waste'!$A$4:$T$352,MATCH($B171,'Mapping waste'!$B$4:$B$352,0),MATCH(BU$4,'Mapping waste'!$A$4:$T$4,0))*$K171</f>
        <v>0</v>
      </c>
      <c r="CF171" s="22">
        <f>INDEX('Mapping waste'!$A$4:$T$352,MATCH($B171,'Mapping waste'!$B$4:$B$352,0),MATCH(BV$4,'Mapping waste'!$A$4:$T$4,0))*$K171</f>
        <v>64063.999999999993</v>
      </c>
      <c r="CG171" s="22">
        <f>INDEX('Mapping waste'!$A$4:$T$352,MATCH($B171,'Mapping waste'!$B$4:$B$352,0),MATCH(BW$4,'Mapping waste'!$A$4:$T$4,0))*$K171</f>
        <v>0</v>
      </c>
      <c r="CH171" s="22">
        <f>INDEX('Mapping waste'!$A$4:$T$352,MATCH($B171,'Mapping waste'!$B$4:$B$352,0),MATCH(BX$4,'Mapping waste'!$A$4:$T$4,0))*$K171</f>
        <v>0</v>
      </c>
      <c r="CI171" s="22">
        <f>INDEX('Mapping waste'!$A$4:$T$352,MATCH($B171,'Mapping waste'!$B$4:$B$352,0),MATCH(BY$4,'Mapping waste'!$A$4:$T$4,0))*$K171</f>
        <v>0</v>
      </c>
      <c r="CJ171" s="22">
        <f>INDEX('Mapping waste'!$A$4:$T$352,MATCH($B171,'Mapping waste'!$B$4:$B$352,0),MATCH(BZ$4,'Mapping waste'!$A$4:$T$4,0))*$K171</f>
        <v>0</v>
      </c>
      <c r="CK171" s="22">
        <f>INDEX('Mapping waste'!$A$4:$T$352,MATCH($B171,'Mapping waste'!$B$4:$B$352,0),MATCH(CA$4,'Mapping waste'!$A$4:$T$4,0))*$K171</f>
        <v>0</v>
      </c>
      <c r="CL171" s="22">
        <f>INDEX('Mapping waste'!$A$4:$T$352,MATCH($B171,'Mapping waste'!$B$4:$B$352,0),MATCH(CB$4,'Mapping waste'!$A$4:$T$4,0))*$K171</f>
        <v>0</v>
      </c>
      <c r="CM171" s="22">
        <f>INDEX('Mapping waste'!$A$4:$T$352,MATCH($B171,'Mapping waste'!$B$4:$B$352,0),MATCH(CC$4,'Mapping waste'!$A$4:$T$4,0))*$K171</f>
        <v>0</v>
      </c>
    </row>
    <row r="172" spans="1:91" x14ac:dyDescent="0.2">
      <c r="A172" s="21" t="s">
        <v>595</v>
      </c>
      <c r="B172" s="21" t="s">
        <v>596</v>
      </c>
      <c r="C172" s="21" t="s">
        <v>174</v>
      </c>
      <c r="D172" s="22">
        <f>INDEX('Households England'!S$5:S$374,MATCH('Mapping HH to population waste'!$B172,'Households England'!$B$5:$B$374,0))*1000</f>
        <v>218466</v>
      </c>
      <c r="E172" s="22">
        <f>INDEX('Households England'!T$5:T$374,MATCH('Mapping HH to population waste'!$B172,'Households England'!$B$5:$B$374,0))*1000</f>
        <v>220438</v>
      </c>
      <c r="F172" s="22">
        <f>INDEX('Households England'!U$5:U$374,MATCH('Mapping HH to population waste'!$B172,'Households England'!$B$5:$B$374,0))*1000</f>
        <v>222338</v>
      </c>
      <c r="G172" s="22">
        <f>INDEX('Households England'!V$5:V$374,MATCH('Mapping HH to population waste'!$B172,'Households England'!$B$5:$B$374,0))*1000</f>
        <v>224102</v>
      </c>
      <c r="H172" s="22">
        <f>INDEX('Households England'!W$5:W$374,MATCH('Mapping HH to population waste'!$B172,'Households England'!$B$5:$B$374,0))*1000</f>
        <v>225751</v>
      </c>
      <c r="I172" s="22">
        <f>INDEX('Households England'!X$5:X$374,MATCH('Mapping HH to population waste'!$B172,'Households England'!$B$5:$B$374,0))*1000</f>
        <v>227099</v>
      </c>
      <c r="J172" s="22">
        <f>INDEX('Households England'!Y$5:Y$374,MATCH('Mapping HH to population waste'!$B172,'Households England'!$B$5:$B$374,0))*1000</f>
        <v>228350</v>
      </c>
      <c r="K172" s="22">
        <f>INDEX('Households England'!Z$5:Z$374,MATCH('Mapping HH to population waste'!$B172,'Households England'!$B$5:$B$374,0))*1000</f>
        <v>229645</v>
      </c>
      <c r="L172" s="22">
        <f>INDEX('Mapping waste'!$A$4:$T$352,MATCH($B172,'Mapping waste'!$B$4:$B$352,0),MATCH(L$4,'Mapping waste'!$A$4:$T$4,0))*$D172</f>
        <v>0</v>
      </c>
      <c r="M172" s="22">
        <f>INDEX('Mapping waste'!$A$4:$T$352,MATCH($B172,'Mapping waste'!$B$4:$B$352,0),MATCH(M$4,'Mapping waste'!$A$4:$T$4,0))*$D172</f>
        <v>0</v>
      </c>
      <c r="N172" s="22">
        <f>INDEX('Mapping waste'!$A$4:$T$352,MATCH($B172,'Mapping waste'!$B$4:$B$352,0),MATCH(N$4,'Mapping waste'!$A$4:$T$4,0))*$D172</f>
        <v>218466</v>
      </c>
      <c r="O172" s="22">
        <f>INDEX('Mapping waste'!$A$4:$T$352,MATCH($B172,'Mapping waste'!$B$4:$B$352,0),MATCH(O$4,'Mapping waste'!$A$4:$T$4,0))*$D172</f>
        <v>0</v>
      </c>
      <c r="P172" s="22">
        <f>INDEX('Mapping waste'!$A$4:$T$352,MATCH($B172,'Mapping waste'!$B$4:$B$352,0),MATCH(P$4,'Mapping waste'!$A$4:$T$4,0))*$D172</f>
        <v>0</v>
      </c>
      <c r="Q172" s="22">
        <f>INDEX('Mapping waste'!$A$4:$T$352,MATCH($B172,'Mapping waste'!$B$4:$B$352,0),MATCH(Q$4,'Mapping waste'!$A$4:$T$4,0))*$D172</f>
        <v>0</v>
      </c>
      <c r="R172" s="22">
        <f>INDEX('Mapping waste'!$A$4:$T$352,MATCH($B172,'Mapping waste'!$B$4:$B$352,0),MATCH(R$4,'Mapping waste'!$A$4:$T$4,0))*$D172</f>
        <v>0</v>
      </c>
      <c r="S172" s="22">
        <f>INDEX('Mapping waste'!$A$4:$T$352,MATCH($B172,'Mapping waste'!$B$4:$B$352,0),MATCH(S$4,'Mapping waste'!$A$4:$T$4,0))*$D172</f>
        <v>0</v>
      </c>
      <c r="T172" s="22">
        <f>INDEX('Mapping waste'!$A$4:$T$352,MATCH($B172,'Mapping waste'!$B$4:$B$352,0),MATCH(T$4,'Mapping waste'!$A$4:$T$4,0))*$D172</f>
        <v>0</v>
      </c>
      <c r="U172" s="22">
        <f>INDEX('Mapping waste'!$A$4:$T$352,MATCH($B172,'Mapping waste'!$B$4:$B$352,0),MATCH(U$4,'Mapping waste'!$A$4:$T$4,0))*$D172</f>
        <v>0</v>
      </c>
      <c r="V172" s="22">
        <f>INDEX('Mapping waste'!$A$4:$T$352,MATCH($B172,'Mapping waste'!$B$4:$B$352,0),MATCH(V$4,'Mapping waste'!$A$4:$T$4,0))*$E172</f>
        <v>0</v>
      </c>
      <c r="W172" s="22">
        <f>INDEX('Mapping waste'!$A$4:$T$352,MATCH($B172,'Mapping waste'!$B$4:$B$352,0),MATCH(W$4,'Mapping waste'!$A$4:$T$4,0))*$E172</f>
        <v>0</v>
      </c>
      <c r="X172" s="22">
        <f>INDEX('Mapping waste'!$A$4:$T$352,MATCH($B172,'Mapping waste'!$B$4:$B$352,0),MATCH(X$4,'Mapping waste'!$A$4:$T$4,0))*$E172</f>
        <v>220438</v>
      </c>
      <c r="Y172" s="22">
        <f>INDEX('Mapping waste'!$A$4:$T$352,MATCH($B172,'Mapping waste'!$B$4:$B$352,0),MATCH(Y$4,'Mapping waste'!$A$4:$T$4,0))*$E172</f>
        <v>0</v>
      </c>
      <c r="Z172" s="22">
        <f>INDEX('Mapping waste'!$A$4:$T$352,MATCH($B172,'Mapping waste'!$B$4:$B$352,0),MATCH(Z$4,'Mapping waste'!$A$4:$T$4,0))*$E172</f>
        <v>0</v>
      </c>
      <c r="AA172" s="22">
        <f>INDEX('Mapping waste'!$A$4:$T$352,MATCH($B172,'Mapping waste'!$B$4:$B$352,0),MATCH(AA$4,'Mapping waste'!$A$4:$T$4,0))*$E172</f>
        <v>0</v>
      </c>
      <c r="AB172" s="22">
        <f>INDEX('Mapping waste'!$A$4:$T$352,MATCH($B172,'Mapping waste'!$B$4:$B$352,0),MATCH(AB$4,'Mapping waste'!$A$4:$T$4,0))*$E172</f>
        <v>0</v>
      </c>
      <c r="AC172" s="22">
        <f>INDEX('Mapping waste'!$A$4:$T$352,MATCH($B172,'Mapping waste'!$B$4:$B$352,0),MATCH(AC$4,'Mapping waste'!$A$4:$T$4,0))*$E172</f>
        <v>0</v>
      </c>
      <c r="AD172" s="22">
        <f>INDEX('Mapping waste'!$A$4:$T$352,MATCH($B172,'Mapping waste'!$B$4:$B$352,0),MATCH(AD$4,'Mapping waste'!$A$4:$T$4,0))*$E172</f>
        <v>0</v>
      </c>
      <c r="AE172" s="22">
        <f>INDEX('Mapping waste'!$A$4:$T$352,MATCH($B172,'Mapping waste'!$B$4:$B$352,0),MATCH(AE$4,'Mapping waste'!$A$4:$T$4,0))*$E172</f>
        <v>0</v>
      </c>
      <c r="AF172" s="22">
        <f>INDEX('Mapping waste'!$A$4:$T$352,MATCH($B172,'Mapping waste'!$B$4:$B$352,0),MATCH(V$4,'Mapping waste'!$A$4:$T$4,0))*$F172</f>
        <v>0</v>
      </c>
      <c r="AG172" s="22">
        <f>INDEX('Mapping waste'!$A$4:$T$352,MATCH($B172,'Mapping waste'!$B$4:$B$352,0),MATCH(W$4,'Mapping waste'!$A$4:$T$4,0))*$F172</f>
        <v>0</v>
      </c>
      <c r="AH172" s="22">
        <f>INDEX('Mapping waste'!$A$4:$T$352,MATCH($B172,'Mapping waste'!$B$4:$B$352,0),MATCH(X$4,'Mapping waste'!$A$4:$T$4,0))*$F172</f>
        <v>222338</v>
      </c>
      <c r="AI172" s="22">
        <f>INDEX('Mapping waste'!$A$4:$T$352,MATCH($B172,'Mapping waste'!$B$4:$B$352,0),MATCH(Y$4,'Mapping waste'!$A$4:$T$4,0))*$F172</f>
        <v>0</v>
      </c>
      <c r="AJ172" s="22">
        <f>INDEX('Mapping waste'!$A$4:$T$352,MATCH($B172,'Mapping waste'!$B$4:$B$352,0),MATCH(Z$4,'Mapping waste'!$A$4:$T$4,0))*$F172</f>
        <v>0</v>
      </c>
      <c r="AK172" s="22">
        <f>INDEX('Mapping waste'!$A$4:$T$352,MATCH($B172,'Mapping waste'!$B$4:$B$352,0),MATCH(AA$4,'Mapping waste'!$A$4:$T$4,0))*$F172</f>
        <v>0</v>
      </c>
      <c r="AL172" s="22">
        <f>INDEX('Mapping waste'!$A$4:$T$352,MATCH($B172,'Mapping waste'!$B$4:$B$352,0),MATCH(AB$4,'Mapping waste'!$A$4:$T$4,0))*$F172</f>
        <v>0</v>
      </c>
      <c r="AM172" s="22">
        <f>INDEX('Mapping waste'!$A$4:$T$352,MATCH($B172,'Mapping waste'!$B$4:$B$352,0),MATCH(AC$4,'Mapping waste'!$A$4:$T$4,0))*$F172</f>
        <v>0</v>
      </c>
      <c r="AN172" s="22">
        <f>INDEX('Mapping waste'!$A$4:$T$352,MATCH($B172,'Mapping waste'!$B$4:$B$352,0),MATCH(AD$4,'Mapping waste'!$A$4:$T$4,0))*$F172</f>
        <v>0</v>
      </c>
      <c r="AO172" s="22">
        <f>INDEX('Mapping waste'!$A$4:$T$352,MATCH($B172,'Mapping waste'!$B$4:$B$352,0),MATCH(AE$4,'Mapping waste'!$A$4:$T$4,0))*$F172</f>
        <v>0</v>
      </c>
      <c r="AP172" s="22">
        <f>INDEX('Mapping waste'!$A$4:$T$352,MATCH($B172,'Mapping waste'!$B$4:$B$352,0),MATCH(AF$4,'Mapping waste'!$A$4:$T$4,0))*$G172</f>
        <v>0</v>
      </c>
      <c r="AQ172" s="22">
        <f>INDEX('Mapping waste'!$A$4:$T$352,MATCH($B172,'Mapping waste'!$B$4:$B$352,0),MATCH(AG$4,'Mapping waste'!$A$4:$T$4,0))*$G172</f>
        <v>0</v>
      </c>
      <c r="AR172" s="22">
        <f>INDEX('Mapping waste'!$A$4:$T$352,MATCH($B172,'Mapping waste'!$B$4:$B$352,0),MATCH(AH$4,'Mapping waste'!$A$4:$T$4,0))*$G172</f>
        <v>224102</v>
      </c>
      <c r="AS172" s="22">
        <f>INDEX('Mapping waste'!$A$4:$T$352,MATCH($B172,'Mapping waste'!$B$4:$B$352,0),MATCH(AI$4,'Mapping waste'!$A$4:$T$4,0))*$G172</f>
        <v>0</v>
      </c>
      <c r="AT172" s="22">
        <f>INDEX('Mapping waste'!$A$4:$T$352,MATCH($B172,'Mapping waste'!$B$4:$B$352,0),MATCH(AJ$4,'Mapping waste'!$A$4:$T$4,0))*$G172</f>
        <v>0</v>
      </c>
      <c r="AU172" s="22">
        <f>INDEX('Mapping waste'!$A$4:$T$352,MATCH($B172,'Mapping waste'!$B$4:$B$352,0),MATCH(AK$4,'Mapping waste'!$A$4:$T$4,0))*$G172</f>
        <v>0</v>
      </c>
      <c r="AV172" s="22">
        <f>INDEX('Mapping waste'!$A$4:$T$352,MATCH($B172,'Mapping waste'!$B$4:$B$352,0),MATCH(AL$4,'Mapping waste'!$A$4:$T$4,0))*$G172</f>
        <v>0</v>
      </c>
      <c r="AW172" s="22">
        <f>INDEX('Mapping waste'!$A$4:$T$352,MATCH($B172,'Mapping waste'!$B$4:$B$352,0),MATCH(AM$4,'Mapping waste'!$A$4:$T$4,0))*$G172</f>
        <v>0</v>
      </c>
      <c r="AX172" s="22">
        <f>INDEX('Mapping waste'!$A$4:$T$352,MATCH($B172,'Mapping waste'!$B$4:$B$352,0),MATCH(AN$4,'Mapping waste'!$A$4:$T$4,0))*$G172</f>
        <v>0</v>
      </c>
      <c r="AY172" s="22">
        <f>INDEX('Mapping waste'!$A$4:$T$352,MATCH($B172,'Mapping waste'!$B$4:$B$352,0),MATCH(AO$4,'Mapping waste'!$A$4:$T$4,0))*$G172</f>
        <v>0</v>
      </c>
      <c r="AZ172" s="22">
        <f>INDEX('Mapping waste'!$A$4:$T$352,MATCH($B172,'Mapping waste'!$B$4:$B$352,0),MATCH(AP$4,'Mapping waste'!$A$4:$T$4,0))*$H172</f>
        <v>0</v>
      </c>
      <c r="BA172" s="22">
        <f>INDEX('Mapping waste'!$A$4:$T$352,MATCH($B172,'Mapping waste'!$B$4:$B$352,0),MATCH(AQ$4,'Mapping waste'!$A$4:$T$4,0))*$H172</f>
        <v>0</v>
      </c>
      <c r="BB172" s="22">
        <f>INDEX('Mapping waste'!$A$4:$T$352,MATCH($B172,'Mapping waste'!$B$4:$B$352,0),MATCH(AR$4,'Mapping waste'!$A$4:$T$4,0))*$H172</f>
        <v>225751</v>
      </c>
      <c r="BC172" s="22">
        <f>INDEX('Mapping waste'!$A$4:$T$352,MATCH($B172,'Mapping waste'!$B$4:$B$352,0),MATCH(AS$4,'Mapping waste'!$A$4:$T$4,0))*$H172</f>
        <v>0</v>
      </c>
      <c r="BD172" s="22">
        <f>INDEX('Mapping waste'!$A$4:$T$352,MATCH($B172,'Mapping waste'!$B$4:$B$352,0),MATCH(AT$4,'Mapping waste'!$A$4:$T$4,0))*$H172</f>
        <v>0</v>
      </c>
      <c r="BE172" s="22">
        <f>INDEX('Mapping waste'!$A$4:$T$352,MATCH($B172,'Mapping waste'!$B$4:$B$352,0),MATCH(AU$4,'Mapping waste'!$A$4:$T$4,0))*$H172</f>
        <v>0</v>
      </c>
      <c r="BF172" s="22">
        <f>INDEX('Mapping waste'!$A$4:$T$352,MATCH($B172,'Mapping waste'!$B$4:$B$352,0),MATCH(AV$4,'Mapping waste'!$A$4:$T$4,0))*$H172</f>
        <v>0</v>
      </c>
      <c r="BG172" s="22">
        <f>INDEX('Mapping waste'!$A$4:$T$352,MATCH($B172,'Mapping waste'!$B$4:$B$352,0),MATCH(AW$4,'Mapping waste'!$A$4:$T$4,0))*$H172</f>
        <v>0</v>
      </c>
      <c r="BH172" s="22">
        <f>INDEX('Mapping waste'!$A$4:$T$352,MATCH($B172,'Mapping waste'!$B$4:$B$352,0),MATCH(AX$4,'Mapping waste'!$A$4:$T$4,0))*$H172</f>
        <v>0</v>
      </c>
      <c r="BI172" s="22">
        <f>INDEX('Mapping waste'!$A$4:$T$352,MATCH($B172,'Mapping waste'!$B$4:$B$352,0),MATCH(AY$4,'Mapping waste'!$A$4:$T$4,0))*$H172</f>
        <v>0</v>
      </c>
      <c r="BJ172" s="22">
        <f>INDEX('Mapping waste'!$A$4:$T$352,MATCH($B172,'Mapping waste'!$B$4:$B$352,0),MATCH(AZ$4,'Mapping waste'!$A$4:$T$4,0))*$I172</f>
        <v>0</v>
      </c>
      <c r="BK172" s="22">
        <f>INDEX('Mapping waste'!$A$4:$T$352,MATCH($B172,'Mapping waste'!$B$4:$B$352,0),MATCH(BA$4,'Mapping waste'!$A$4:$T$4,0))*$I172</f>
        <v>0</v>
      </c>
      <c r="BL172" s="22">
        <f>INDEX('Mapping waste'!$A$4:$T$352,MATCH($B172,'Mapping waste'!$B$4:$B$352,0),MATCH(BB$4,'Mapping waste'!$A$4:$T$4,0))*$I172</f>
        <v>227099</v>
      </c>
      <c r="BM172" s="22">
        <f>INDEX('Mapping waste'!$A$4:$T$352,MATCH($B172,'Mapping waste'!$B$4:$B$352,0),MATCH(BC$4,'Mapping waste'!$A$4:$T$4,0))*$I172</f>
        <v>0</v>
      </c>
      <c r="BN172" s="22">
        <f>INDEX('Mapping waste'!$A$4:$T$352,MATCH($B172,'Mapping waste'!$B$4:$B$352,0),MATCH(BD$4,'Mapping waste'!$A$4:$T$4,0))*$I172</f>
        <v>0</v>
      </c>
      <c r="BO172" s="22">
        <f>INDEX('Mapping waste'!$A$4:$T$352,MATCH($B172,'Mapping waste'!$B$4:$B$352,0),MATCH(BE$4,'Mapping waste'!$A$4:$T$4,0))*$I172</f>
        <v>0</v>
      </c>
      <c r="BP172" s="22">
        <f>INDEX('Mapping waste'!$A$4:$T$352,MATCH($B172,'Mapping waste'!$B$4:$B$352,0),MATCH(BF$4,'Mapping waste'!$A$4:$T$4,0))*$I172</f>
        <v>0</v>
      </c>
      <c r="BQ172" s="22">
        <f>INDEX('Mapping waste'!$A$4:$T$352,MATCH($B172,'Mapping waste'!$B$4:$B$352,0),MATCH(BG$4,'Mapping waste'!$A$4:$T$4,0))*$I172</f>
        <v>0</v>
      </c>
      <c r="BR172" s="22">
        <f>INDEX('Mapping waste'!$A$4:$T$352,MATCH($B172,'Mapping waste'!$B$4:$B$352,0),MATCH(BH$4,'Mapping waste'!$A$4:$T$4,0))*$I172</f>
        <v>0</v>
      </c>
      <c r="BS172" s="22">
        <f>INDEX('Mapping waste'!$A$4:$T$352,MATCH($B172,'Mapping waste'!$B$4:$B$352,0),MATCH(BI$4,'Mapping waste'!$A$4:$T$4,0))*$I172</f>
        <v>0</v>
      </c>
      <c r="BT172" s="22">
        <f>INDEX('Mapping waste'!$A$4:$T$352,MATCH($B172,'Mapping waste'!$B$4:$B$352,0),MATCH(BJ$4,'Mapping waste'!$A$4:$T$4,0))*$J172</f>
        <v>0</v>
      </c>
      <c r="BU172" s="22">
        <f>INDEX('Mapping waste'!$A$4:$T$352,MATCH($B172,'Mapping waste'!$B$4:$B$352,0),MATCH(BK$4,'Mapping waste'!$A$4:$T$4,0))*$J172</f>
        <v>0</v>
      </c>
      <c r="BV172" s="22">
        <f>INDEX('Mapping waste'!$A$4:$T$352,MATCH($B172,'Mapping waste'!$B$4:$B$352,0),MATCH(BL$4,'Mapping waste'!$A$4:$T$4,0))*$J172</f>
        <v>228350</v>
      </c>
      <c r="BW172" s="22">
        <f>INDEX('Mapping waste'!$A$4:$T$352,MATCH($B172,'Mapping waste'!$B$4:$B$352,0),MATCH(BM$4,'Mapping waste'!$A$4:$T$4,0))*$J172</f>
        <v>0</v>
      </c>
      <c r="BX172" s="22">
        <f>INDEX('Mapping waste'!$A$4:$T$352,MATCH($B172,'Mapping waste'!$B$4:$B$352,0),MATCH(BN$4,'Mapping waste'!$A$4:$T$4,0))*$J172</f>
        <v>0</v>
      </c>
      <c r="BY172" s="22">
        <f>INDEX('Mapping waste'!$A$4:$T$352,MATCH($B172,'Mapping waste'!$B$4:$B$352,0),MATCH(BO$4,'Mapping waste'!$A$4:$T$4,0))*$J172</f>
        <v>0</v>
      </c>
      <c r="BZ172" s="22">
        <f>INDEX('Mapping waste'!$A$4:$T$352,MATCH($B172,'Mapping waste'!$B$4:$B$352,0),MATCH(BP$4,'Mapping waste'!$A$4:$T$4,0))*$J172</f>
        <v>0</v>
      </c>
      <c r="CA172" s="22">
        <f>INDEX('Mapping waste'!$A$4:$T$352,MATCH($B172,'Mapping waste'!$B$4:$B$352,0),MATCH(BQ$4,'Mapping waste'!$A$4:$T$4,0))*$J172</f>
        <v>0</v>
      </c>
      <c r="CB172" s="22">
        <f>INDEX('Mapping waste'!$A$4:$T$352,MATCH($B172,'Mapping waste'!$B$4:$B$352,0),MATCH(BR$4,'Mapping waste'!$A$4:$T$4,0))*$J172</f>
        <v>0</v>
      </c>
      <c r="CC172" s="22">
        <f>INDEX('Mapping waste'!$A$4:$T$352,MATCH($B172,'Mapping waste'!$B$4:$B$352,0),MATCH(BS$4,'Mapping waste'!$A$4:$T$4,0))*$J172</f>
        <v>0</v>
      </c>
      <c r="CD172" s="22">
        <f>INDEX('Mapping waste'!$A$4:$T$352,MATCH($B172,'Mapping waste'!$B$4:$B$352,0),MATCH(BT$4,'Mapping waste'!$A$4:$T$4,0))*$K172</f>
        <v>0</v>
      </c>
      <c r="CE172" s="22">
        <f>INDEX('Mapping waste'!$A$4:$T$352,MATCH($B172,'Mapping waste'!$B$4:$B$352,0),MATCH(BU$4,'Mapping waste'!$A$4:$T$4,0))*$K172</f>
        <v>0</v>
      </c>
      <c r="CF172" s="22">
        <f>INDEX('Mapping waste'!$A$4:$T$352,MATCH($B172,'Mapping waste'!$B$4:$B$352,0),MATCH(BV$4,'Mapping waste'!$A$4:$T$4,0))*$K172</f>
        <v>229645</v>
      </c>
      <c r="CG172" s="22">
        <f>INDEX('Mapping waste'!$A$4:$T$352,MATCH($B172,'Mapping waste'!$B$4:$B$352,0),MATCH(BW$4,'Mapping waste'!$A$4:$T$4,0))*$K172</f>
        <v>0</v>
      </c>
      <c r="CH172" s="22">
        <f>INDEX('Mapping waste'!$A$4:$T$352,MATCH($B172,'Mapping waste'!$B$4:$B$352,0),MATCH(BX$4,'Mapping waste'!$A$4:$T$4,0))*$K172</f>
        <v>0</v>
      </c>
      <c r="CI172" s="22">
        <f>INDEX('Mapping waste'!$A$4:$T$352,MATCH($B172,'Mapping waste'!$B$4:$B$352,0),MATCH(BY$4,'Mapping waste'!$A$4:$T$4,0))*$K172</f>
        <v>0</v>
      </c>
      <c r="CJ172" s="22">
        <f>INDEX('Mapping waste'!$A$4:$T$352,MATCH($B172,'Mapping waste'!$B$4:$B$352,0),MATCH(BZ$4,'Mapping waste'!$A$4:$T$4,0))*$K172</f>
        <v>0</v>
      </c>
      <c r="CK172" s="22">
        <f>INDEX('Mapping waste'!$A$4:$T$352,MATCH($B172,'Mapping waste'!$B$4:$B$352,0),MATCH(CA$4,'Mapping waste'!$A$4:$T$4,0))*$K172</f>
        <v>0</v>
      </c>
      <c r="CL172" s="22">
        <f>INDEX('Mapping waste'!$A$4:$T$352,MATCH($B172,'Mapping waste'!$B$4:$B$352,0),MATCH(CB$4,'Mapping waste'!$A$4:$T$4,0))*$K172</f>
        <v>0</v>
      </c>
      <c r="CM172" s="22">
        <f>INDEX('Mapping waste'!$A$4:$T$352,MATCH($B172,'Mapping waste'!$B$4:$B$352,0),MATCH(CC$4,'Mapping waste'!$A$4:$T$4,0))*$K172</f>
        <v>0</v>
      </c>
    </row>
    <row r="173" spans="1:91" x14ac:dyDescent="0.2">
      <c r="A173" s="21" t="s">
        <v>597</v>
      </c>
      <c r="B173" s="21" t="s">
        <v>598</v>
      </c>
      <c r="C173" s="21" t="s">
        <v>174</v>
      </c>
      <c r="D173" s="22">
        <f>INDEX('Households England'!S$5:S$374,MATCH('Mapping HH to population waste'!$B173,'Households England'!$B$5:$B$374,0))*1000</f>
        <v>78442</v>
      </c>
      <c r="E173" s="22">
        <f>INDEX('Households England'!T$5:T$374,MATCH('Mapping HH to population waste'!$B173,'Households England'!$B$5:$B$374,0))*1000</f>
        <v>78941</v>
      </c>
      <c r="F173" s="22">
        <f>INDEX('Households England'!U$5:U$374,MATCH('Mapping HH to population waste'!$B173,'Households England'!$B$5:$B$374,0))*1000</f>
        <v>79380</v>
      </c>
      <c r="G173" s="22">
        <f>INDEX('Households England'!V$5:V$374,MATCH('Mapping HH to population waste'!$B173,'Households England'!$B$5:$B$374,0))*1000</f>
        <v>79789</v>
      </c>
      <c r="H173" s="22">
        <f>INDEX('Households England'!W$5:W$374,MATCH('Mapping HH to population waste'!$B173,'Households England'!$B$5:$B$374,0))*1000</f>
        <v>80200</v>
      </c>
      <c r="I173" s="22">
        <f>INDEX('Households England'!X$5:X$374,MATCH('Mapping HH to population waste'!$B173,'Households England'!$B$5:$B$374,0))*1000</f>
        <v>80593</v>
      </c>
      <c r="J173" s="22">
        <f>INDEX('Households England'!Y$5:Y$374,MATCH('Mapping HH to population waste'!$B173,'Households England'!$B$5:$B$374,0))*1000</f>
        <v>80942</v>
      </c>
      <c r="K173" s="22">
        <f>INDEX('Households England'!Z$5:Z$374,MATCH('Mapping HH to population waste'!$B173,'Households England'!$B$5:$B$374,0))*1000</f>
        <v>81260</v>
      </c>
      <c r="L173" s="22">
        <f>INDEX('Mapping waste'!$A$4:$T$352,MATCH($B173,'Mapping waste'!$B$4:$B$352,0),MATCH(L$4,'Mapping waste'!$A$4:$T$4,0))*$D173</f>
        <v>0</v>
      </c>
      <c r="M173" s="22">
        <f>INDEX('Mapping waste'!$A$4:$T$352,MATCH($B173,'Mapping waste'!$B$4:$B$352,0),MATCH(M$4,'Mapping waste'!$A$4:$T$4,0))*$D173</f>
        <v>0</v>
      </c>
      <c r="N173" s="22">
        <f>INDEX('Mapping waste'!$A$4:$T$352,MATCH($B173,'Mapping waste'!$B$4:$B$352,0),MATCH(N$4,'Mapping waste'!$A$4:$T$4,0))*$D173</f>
        <v>78442</v>
      </c>
      <c r="O173" s="22">
        <f>INDEX('Mapping waste'!$A$4:$T$352,MATCH($B173,'Mapping waste'!$B$4:$B$352,0),MATCH(O$4,'Mapping waste'!$A$4:$T$4,0))*$D173</f>
        <v>0</v>
      </c>
      <c r="P173" s="22">
        <f>INDEX('Mapping waste'!$A$4:$T$352,MATCH($B173,'Mapping waste'!$B$4:$B$352,0),MATCH(P$4,'Mapping waste'!$A$4:$T$4,0))*$D173</f>
        <v>0</v>
      </c>
      <c r="Q173" s="22">
        <f>INDEX('Mapping waste'!$A$4:$T$352,MATCH($B173,'Mapping waste'!$B$4:$B$352,0),MATCH(Q$4,'Mapping waste'!$A$4:$T$4,0))*$D173</f>
        <v>0</v>
      </c>
      <c r="R173" s="22">
        <f>INDEX('Mapping waste'!$A$4:$T$352,MATCH($B173,'Mapping waste'!$B$4:$B$352,0),MATCH(R$4,'Mapping waste'!$A$4:$T$4,0))*$D173</f>
        <v>0</v>
      </c>
      <c r="S173" s="22">
        <f>INDEX('Mapping waste'!$A$4:$T$352,MATCH($B173,'Mapping waste'!$B$4:$B$352,0),MATCH(S$4,'Mapping waste'!$A$4:$T$4,0))*$D173</f>
        <v>0</v>
      </c>
      <c r="T173" s="22">
        <f>INDEX('Mapping waste'!$A$4:$T$352,MATCH($B173,'Mapping waste'!$B$4:$B$352,0),MATCH(T$4,'Mapping waste'!$A$4:$T$4,0))*$D173</f>
        <v>0</v>
      </c>
      <c r="U173" s="22">
        <f>INDEX('Mapping waste'!$A$4:$T$352,MATCH($B173,'Mapping waste'!$B$4:$B$352,0),MATCH(U$4,'Mapping waste'!$A$4:$T$4,0))*$D173</f>
        <v>0</v>
      </c>
      <c r="V173" s="22">
        <f>INDEX('Mapping waste'!$A$4:$T$352,MATCH($B173,'Mapping waste'!$B$4:$B$352,0),MATCH(V$4,'Mapping waste'!$A$4:$T$4,0))*$E173</f>
        <v>0</v>
      </c>
      <c r="W173" s="22">
        <f>INDEX('Mapping waste'!$A$4:$T$352,MATCH($B173,'Mapping waste'!$B$4:$B$352,0),MATCH(W$4,'Mapping waste'!$A$4:$T$4,0))*$E173</f>
        <v>0</v>
      </c>
      <c r="X173" s="22">
        <f>INDEX('Mapping waste'!$A$4:$T$352,MATCH($B173,'Mapping waste'!$B$4:$B$352,0),MATCH(X$4,'Mapping waste'!$A$4:$T$4,0))*$E173</f>
        <v>78941</v>
      </c>
      <c r="Y173" s="22">
        <f>INDEX('Mapping waste'!$A$4:$T$352,MATCH($B173,'Mapping waste'!$B$4:$B$352,0),MATCH(Y$4,'Mapping waste'!$A$4:$T$4,0))*$E173</f>
        <v>0</v>
      </c>
      <c r="Z173" s="22">
        <f>INDEX('Mapping waste'!$A$4:$T$352,MATCH($B173,'Mapping waste'!$B$4:$B$352,0),MATCH(Z$4,'Mapping waste'!$A$4:$T$4,0))*$E173</f>
        <v>0</v>
      </c>
      <c r="AA173" s="22">
        <f>INDEX('Mapping waste'!$A$4:$T$352,MATCH($B173,'Mapping waste'!$B$4:$B$352,0),MATCH(AA$4,'Mapping waste'!$A$4:$T$4,0))*$E173</f>
        <v>0</v>
      </c>
      <c r="AB173" s="22">
        <f>INDEX('Mapping waste'!$A$4:$T$352,MATCH($B173,'Mapping waste'!$B$4:$B$352,0),MATCH(AB$4,'Mapping waste'!$A$4:$T$4,0))*$E173</f>
        <v>0</v>
      </c>
      <c r="AC173" s="22">
        <f>INDEX('Mapping waste'!$A$4:$T$352,MATCH($B173,'Mapping waste'!$B$4:$B$352,0),MATCH(AC$4,'Mapping waste'!$A$4:$T$4,0))*$E173</f>
        <v>0</v>
      </c>
      <c r="AD173" s="22">
        <f>INDEX('Mapping waste'!$A$4:$T$352,MATCH($B173,'Mapping waste'!$B$4:$B$352,0),MATCH(AD$4,'Mapping waste'!$A$4:$T$4,0))*$E173</f>
        <v>0</v>
      </c>
      <c r="AE173" s="22">
        <f>INDEX('Mapping waste'!$A$4:$T$352,MATCH($B173,'Mapping waste'!$B$4:$B$352,0),MATCH(AE$4,'Mapping waste'!$A$4:$T$4,0))*$E173</f>
        <v>0</v>
      </c>
      <c r="AF173" s="22">
        <f>INDEX('Mapping waste'!$A$4:$T$352,MATCH($B173,'Mapping waste'!$B$4:$B$352,0),MATCH(V$4,'Mapping waste'!$A$4:$T$4,0))*$F173</f>
        <v>0</v>
      </c>
      <c r="AG173" s="22">
        <f>INDEX('Mapping waste'!$A$4:$T$352,MATCH($B173,'Mapping waste'!$B$4:$B$352,0),MATCH(W$4,'Mapping waste'!$A$4:$T$4,0))*$F173</f>
        <v>0</v>
      </c>
      <c r="AH173" s="22">
        <f>INDEX('Mapping waste'!$A$4:$T$352,MATCH($B173,'Mapping waste'!$B$4:$B$352,0),MATCH(X$4,'Mapping waste'!$A$4:$T$4,0))*$F173</f>
        <v>79380</v>
      </c>
      <c r="AI173" s="22">
        <f>INDEX('Mapping waste'!$A$4:$T$352,MATCH($B173,'Mapping waste'!$B$4:$B$352,0),MATCH(Y$4,'Mapping waste'!$A$4:$T$4,0))*$F173</f>
        <v>0</v>
      </c>
      <c r="AJ173" s="22">
        <f>INDEX('Mapping waste'!$A$4:$T$352,MATCH($B173,'Mapping waste'!$B$4:$B$352,0),MATCH(Z$4,'Mapping waste'!$A$4:$T$4,0))*$F173</f>
        <v>0</v>
      </c>
      <c r="AK173" s="22">
        <f>INDEX('Mapping waste'!$A$4:$T$352,MATCH($B173,'Mapping waste'!$B$4:$B$352,0),MATCH(AA$4,'Mapping waste'!$A$4:$T$4,0))*$F173</f>
        <v>0</v>
      </c>
      <c r="AL173" s="22">
        <f>INDEX('Mapping waste'!$A$4:$T$352,MATCH($B173,'Mapping waste'!$B$4:$B$352,0),MATCH(AB$4,'Mapping waste'!$A$4:$T$4,0))*$F173</f>
        <v>0</v>
      </c>
      <c r="AM173" s="22">
        <f>INDEX('Mapping waste'!$A$4:$T$352,MATCH($B173,'Mapping waste'!$B$4:$B$352,0),MATCH(AC$4,'Mapping waste'!$A$4:$T$4,0))*$F173</f>
        <v>0</v>
      </c>
      <c r="AN173" s="22">
        <f>INDEX('Mapping waste'!$A$4:$T$352,MATCH($B173,'Mapping waste'!$B$4:$B$352,0),MATCH(AD$4,'Mapping waste'!$A$4:$T$4,0))*$F173</f>
        <v>0</v>
      </c>
      <c r="AO173" s="22">
        <f>INDEX('Mapping waste'!$A$4:$T$352,MATCH($B173,'Mapping waste'!$B$4:$B$352,0),MATCH(AE$4,'Mapping waste'!$A$4:$T$4,0))*$F173</f>
        <v>0</v>
      </c>
      <c r="AP173" s="22">
        <f>INDEX('Mapping waste'!$A$4:$T$352,MATCH($B173,'Mapping waste'!$B$4:$B$352,0),MATCH(AF$4,'Mapping waste'!$A$4:$T$4,0))*$G173</f>
        <v>0</v>
      </c>
      <c r="AQ173" s="22">
        <f>INDEX('Mapping waste'!$A$4:$T$352,MATCH($B173,'Mapping waste'!$B$4:$B$352,0),MATCH(AG$4,'Mapping waste'!$A$4:$T$4,0))*$G173</f>
        <v>0</v>
      </c>
      <c r="AR173" s="22">
        <f>INDEX('Mapping waste'!$A$4:$T$352,MATCH($B173,'Mapping waste'!$B$4:$B$352,0),MATCH(AH$4,'Mapping waste'!$A$4:$T$4,0))*$G173</f>
        <v>79789</v>
      </c>
      <c r="AS173" s="22">
        <f>INDEX('Mapping waste'!$A$4:$T$352,MATCH($B173,'Mapping waste'!$B$4:$B$352,0),MATCH(AI$4,'Mapping waste'!$A$4:$T$4,0))*$G173</f>
        <v>0</v>
      </c>
      <c r="AT173" s="22">
        <f>INDEX('Mapping waste'!$A$4:$T$352,MATCH($B173,'Mapping waste'!$B$4:$B$352,0),MATCH(AJ$4,'Mapping waste'!$A$4:$T$4,0))*$G173</f>
        <v>0</v>
      </c>
      <c r="AU173" s="22">
        <f>INDEX('Mapping waste'!$A$4:$T$352,MATCH($B173,'Mapping waste'!$B$4:$B$352,0),MATCH(AK$4,'Mapping waste'!$A$4:$T$4,0))*$G173</f>
        <v>0</v>
      </c>
      <c r="AV173" s="22">
        <f>INDEX('Mapping waste'!$A$4:$T$352,MATCH($B173,'Mapping waste'!$B$4:$B$352,0),MATCH(AL$4,'Mapping waste'!$A$4:$T$4,0))*$G173</f>
        <v>0</v>
      </c>
      <c r="AW173" s="22">
        <f>INDEX('Mapping waste'!$A$4:$T$352,MATCH($B173,'Mapping waste'!$B$4:$B$352,0),MATCH(AM$4,'Mapping waste'!$A$4:$T$4,0))*$G173</f>
        <v>0</v>
      </c>
      <c r="AX173" s="22">
        <f>INDEX('Mapping waste'!$A$4:$T$352,MATCH($B173,'Mapping waste'!$B$4:$B$352,0),MATCH(AN$4,'Mapping waste'!$A$4:$T$4,0))*$G173</f>
        <v>0</v>
      </c>
      <c r="AY173" s="22">
        <f>INDEX('Mapping waste'!$A$4:$T$352,MATCH($B173,'Mapping waste'!$B$4:$B$352,0),MATCH(AO$4,'Mapping waste'!$A$4:$T$4,0))*$G173</f>
        <v>0</v>
      </c>
      <c r="AZ173" s="22">
        <f>INDEX('Mapping waste'!$A$4:$T$352,MATCH($B173,'Mapping waste'!$B$4:$B$352,0),MATCH(AP$4,'Mapping waste'!$A$4:$T$4,0))*$H173</f>
        <v>0</v>
      </c>
      <c r="BA173" s="22">
        <f>INDEX('Mapping waste'!$A$4:$T$352,MATCH($B173,'Mapping waste'!$B$4:$B$352,0),MATCH(AQ$4,'Mapping waste'!$A$4:$T$4,0))*$H173</f>
        <v>0</v>
      </c>
      <c r="BB173" s="22">
        <f>INDEX('Mapping waste'!$A$4:$T$352,MATCH($B173,'Mapping waste'!$B$4:$B$352,0),MATCH(AR$4,'Mapping waste'!$A$4:$T$4,0))*$H173</f>
        <v>80200</v>
      </c>
      <c r="BC173" s="22">
        <f>INDEX('Mapping waste'!$A$4:$T$352,MATCH($B173,'Mapping waste'!$B$4:$B$352,0),MATCH(AS$4,'Mapping waste'!$A$4:$T$4,0))*$H173</f>
        <v>0</v>
      </c>
      <c r="BD173" s="22">
        <f>INDEX('Mapping waste'!$A$4:$T$352,MATCH($B173,'Mapping waste'!$B$4:$B$352,0),MATCH(AT$4,'Mapping waste'!$A$4:$T$4,0))*$H173</f>
        <v>0</v>
      </c>
      <c r="BE173" s="22">
        <f>INDEX('Mapping waste'!$A$4:$T$352,MATCH($B173,'Mapping waste'!$B$4:$B$352,0),MATCH(AU$4,'Mapping waste'!$A$4:$T$4,0))*$H173</f>
        <v>0</v>
      </c>
      <c r="BF173" s="22">
        <f>INDEX('Mapping waste'!$A$4:$T$352,MATCH($B173,'Mapping waste'!$B$4:$B$352,0),MATCH(AV$4,'Mapping waste'!$A$4:$T$4,0))*$H173</f>
        <v>0</v>
      </c>
      <c r="BG173" s="22">
        <f>INDEX('Mapping waste'!$A$4:$T$352,MATCH($B173,'Mapping waste'!$B$4:$B$352,0),MATCH(AW$4,'Mapping waste'!$A$4:$T$4,0))*$H173</f>
        <v>0</v>
      </c>
      <c r="BH173" s="22">
        <f>INDEX('Mapping waste'!$A$4:$T$352,MATCH($B173,'Mapping waste'!$B$4:$B$352,0),MATCH(AX$4,'Mapping waste'!$A$4:$T$4,0))*$H173</f>
        <v>0</v>
      </c>
      <c r="BI173" s="22">
        <f>INDEX('Mapping waste'!$A$4:$T$352,MATCH($B173,'Mapping waste'!$B$4:$B$352,0),MATCH(AY$4,'Mapping waste'!$A$4:$T$4,0))*$H173</f>
        <v>0</v>
      </c>
      <c r="BJ173" s="22">
        <f>INDEX('Mapping waste'!$A$4:$T$352,MATCH($B173,'Mapping waste'!$B$4:$B$352,0),MATCH(AZ$4,'Mapping waste'!$A$4:$T$4,0))*$I173</f>
        <v>0</v>
      </c>
      <c r="BK173" s="22">
        <f>INDEX('Mapping waste'!$A$4:$T$352,MATCH($B173,'Mapping waste'!$B$4:$B$352,0),MATCH(BA$4,'Mapping waste'!$A$4:$T$4,0))*$I173</f>
        <v>0</v>
      </c>
      <c r="BL173" s="22">
        <f>INDEX('Mapping waste'!$A$4:$T$352,MATCH($B173,'Mapping waste'!$B$4:$B$352,0),MATCH(BB$4,'Mapping waste'!$A$4:$T$4,0))*$I173</f>
        <v>80593</v>
      </c>
      <c r="BM173" s="22">
        <f>INDEX('Mapping waste'!$A$4:$T$352,MATCH($B173,'Mapping waste'!$B$4:$B$352,0),MATCH(BC$4,'Mapping waste'!$A$4:$T$4,0))*$I173</f>
        <v>0</v>
      </c>
      <c r="BN173" s="22">
        <f>INDEX('Mapping waste'!$A$4:$T$352,MATCH($B173,'Mapping waste'!$B$4:$B$352,0),MATCH(BD$4,'Mapping waste'!$A$4:$T$4,0))*$I173</f>
        <v>0</v>
      </c>
      <c r="BO173" s="22">
        <f>INDEX('Mapping waste'!$A$4:$T$352,MATCH($B173,'Mapping waste'!$B$4:$B$352,0),MATCH(BE$4,'Mapping waste'!$A$4:$T$4,0))*$I173</f>
        <v>0</v>
      </c>
      <c r="BP173" s="22">
        <f>INDEX('Mapping waste'!$A$4:$T$352,MATCH($B173,'Mapping waste'!$B$4:$B$352,0),MATCH(BF$4,'Mapping waste'!$A$4:$T$4,0))*$I173</f>
        <v>0</v>
      </c>
      <c r="BQ173" s="22">
        <f>INDEX('Mapping waste'!$A$4:$T$352,MATCH($B173,'Mapping waste'!$B$4:$B$352,0),MATCH(BG$4,'Mapping waste'!$A$4:$T$4,0))*$I173</f>
        <v>0</v>
      </c>
      <c r="BR173" s="22">
        <f>INDEX('Mapping waste'!$A$4:$T$352,MATCH($B173,'Mapping waste'!$B$4:$B$352,0),MATCH(BH$4,'Mapping waste'!$A$4:$T$4,0))*$I173</f>
        <v>0</v>
      </c>
      <c r="BS173" s="22">
        <f>INDEX('Mapping waste'!$A$4:$T$352,MATCH($B173,'Mapping waste'!$B$4:$B$352,0),MATCH(BI$4,'Mapping waste'!$A$4:$T$4,0))*$I173</f>
        <v>0</v>
      </c>
      <c r="BT173" s="22">
        <f>INDEX('Mapping waste'!$A$4:$T$352,MATCH($B173,'Mapping waste'!$B$4:$B$352,0),MATCH(BJ$4,'Mapping waste'!$A$4:$T$4,0))*$J173</f>
        <v>0</v>
      </c>
      <c r="BU173" s="22">
        <f>INDEX('Mapping waste'!$A$4:$T$352,MATCH($B173,'Mapping waste'!$B$4:$B$352,0),MATCH(BK$4,'Mapping waste'!$A$4:$T$4,0))*$J173</f>
        <v>0</v>
      </c>
      <c r="BV173" s="22">
        <f>INDEX('Mapping waste'!$A$4:$T$352,MATCH($B173,'Mapping waste'!$B$4:$B$352,0),MATCH(BL$4,'Mapping waste'!$A$4:$T$4,0))*$J173</f>
        <v>80942</v>
      </c>
      <c r="BW173" s="22">
        <f>INDEX('Mapping waste'!$A$4:$T$352,MATCH($B173,'Mapping waste'!$B$4:$B$352,0),MATCH(BM$4,'Mapping waste'!$A$4:$T$4,0))*$J173</f>
        <v>0</v>
      </c>
      <c r="BX173" s="22">
        <f>INDEX('Mapping waste'!$A$4:$T$352,MATCH($B173,'Mapping waste'!$B$4:$B$352,0),MATCH(BN$4,'Mapping waste'!$A$4:$T$4,0))*$J173</f>
        <v>0</v>
      </c>
      <c r="BY173" s="22">
        <f>INDEX('Mapping waste'!$A$4:$T$352,MATCH($B173,'Mapping waste'!$B$4:$B$352,0),MATCH(BO$4,'Mapping waste'!$A$4:$T$4,0))*$J173</f>
        <v>0</v>
      </c>
      <c r="BZ173" s="22">
        <f>INDEX('Mapping waste'!$A$4:$T$352,MATCH($B173,'Mapping waste'!$B$4:$B$352,0),MATCH(BP$4,'Mapping waste'!$A$4:$T$4,0))*$J173</f>
        <v>0</v>
      </c>
      <c r="CA173" s="22">
        <f>INDEX('Mapping waste'!$A$4:$T$352,MATCH($B173,'Mapping waste'!$B$4:$B$352,0),MATCH(BQ$4,'Mapping waste'!$A$4:$T$4,0))*$J173</f>
        <v>0</v>
      </c>
      <c r="CB173" s="22">
        <f>INDEX('Mapping waste'!$A$4:$T$352,MATCH($B173,'Mapping waste'!$B$4:$B$352,0),MATCH(BR$4,'Mapping waste'!$A$4:$T$4,0))*$J173</f>
        <v>0</v>
      </c>
      <c r="CC173" s="22">
        <f>INDEX('Mapping waste'!$A$4:$T$352,MATCH($B173,'Mapping waste'!$B$4:$B$352,0),MATCH(BS$4,'Mapping waste'!$A$4:$T$4,0))*$J173</f>
        <v>0</v>
      </c>
      <c r="CD173" s="22">
        <f>INDEX('Mapping waste'!$A$4:$T$352,MATCH($B173,'Mapping waste'!$B$4:$B$352,0),MATCH(BT$4,'Mapping waste'!$A$4:$T$4,0))*$K173</f>
        <v>0</v>
      </c>
      <c r="CE173" s="22">
        <f>INDEX('Mapping waste'!$A$4:$T$352,MATCH($B173,'Mapping waste'!$B$4:$B$352,0),MATCH(BU$4,'Mapping waste'!$A$4:$T$4,0))*$K173</f>
        <v>0</v>
      </c>
      <c r="CF173" s="22">
        <f>INDEX('Mapping waste'!$A$4:$T$352,MATCH($B173,'Mapping waste'!$B$4:$B$352,0),MATCH(BV$4,'Mapping waste'!$A$4:$T$4,0))*$K173</f>
        <v>81260</v>
      </c>
      <c r="CG173" s="22">
        <f>INDEX('Mapping waste'!$A$4:$T$352,MATCH($B173,'Mapping waste'!$B$4:$B$352,0),MATCH(BW$4,'Mapping waste'!$A$4:$T$4,0))*$K173</f>
        <v>0</v>
      </c>
      <c r="CH173" s="22">
        <f>INDEX('Mapping waste'!$A$4:$T$352,MATCH($B173,'Mapping waste'!$B$4:$B$352,0),MATCH(BX$4,'Mapping waste'!$A$4:$T$4,0))*$K173</f>
        <v>0</v>
      </c>
      <c r="CI173" s="22">
        <f>INDEX('Mapping waste'!$A$4:$T$352,MATCH($B173,'Mapping waste'!$B$4:$B$352,0),MATCH(BY$4,'Mapping waste'!$A$4:$T$4,0))*$K173</f>
        <v>0</v>
      </c>
      <c r="CJ173" s="22">
        <f>INDEX('Mapping waste'!$A$4:$T$352,MATCH($B173,'Mapping waste'!$B$4:$B$352,0),MATCH(BZ$4,'Mapping waste'!$A$4:$T$4,0))*$K173</f>
        <v>0</v>
      </c>
      <c r="CK173" s="22">
        <f>INDEX('Mapping waste'!$A$4:$T$352,MATCH($B173,'Mapping waste'!$B$4:$B$352,0),MATCH(CA$4,'Mapping waste'!$A$4:$T$4,0))*$K173</f>
        <v>0</v>
      </c>
      <c r="CL173" s="22">
        <f>INDEX('Mapping waste'!$A$4:$T$352,MATCH($B173,'Mapping waste'!$B$4:$B$352,0),MATCH(CB$4,'Mapping waste'!$A$4:$T$4,0))*$K173</f>
        <v>0</v>
      </c>
      <c r="CM173" s="22">
        <f>INDEX('Mapping waste'!$A$4:$T$352,MATCH($B173,'Mapping waste'!$B$4:$B$352,0),MATCH(CC$4,'Mapping waste'!$A$4:$T$4,0))*$K173</f>
        <v>0</v>
      </c>
    </row>
    <row r="174" spans="1:91" x14ac:dyDescent="0.2">
      <c r="A174" s="21" t="s">
        <v>599</v>
      </c>
      <c r="B174" s="21" t="s">
        <v>600</v>
      </c>
      <c r="C174" s="21" t="s">
        <v>174</v>
      </c>
      <c r="D174" s="22">
        <f>INDEX('Households England'!S$5:S$374,MATCH('Mapping HH to population waste'!$B174,'Households England'!$B$5:$B$374,0))*1000</f>
        <v>119842</v>
      </c>
      <c r="E174" s="22">
        <f>INDEX('Households England'!T$5:T$374,MATCH('Mapping HH to population waste'!$B174,'Households England'!$B$5:$B$374,0))*1000</f>
        <v>120185</v>
      </c>
      <c r="F174" s="22">
        <f>INDEX('Households England'!U$5:U$374,MATCH('Mapping HH to population waste'!$B174,'Households England'!$B$5:$B$374,0))*1000</f>
        <v>120520</v>
      </c>
      <c r="G174" s="22">
        <f>INDEX('Households England'!V$5:V$374,MATCH('Mapping HH to population waste'!$B174,'Households England'!$B$5:$B$374,0))*1000</f>
        <v>120841</v>
      </c>
      <c r="H174" s="22">
        <f>INDEX('Households England'!W$5:W$374,MATCH('Mapping HH to population waste'!$B174,'Households England'!$B$5:$B$374,0))*1000</f>
        <v>121151</v>
      </c>
      <c r="I174" s="22">
        <f>INDEX('Households England'!X$5:X$374,MATCH('Mapping HH to population waste'!$B174,'Households England'!$B$5:$B$374,0))*1000</f>
        <v>121552</v>
      </c>
      <c r="J174" s="22">
        <f>INDEX('Households England'!Y$5:Y$374,MATCH('Mapping HH to population waste'!$B174,'Households England'!$B$5:$B$374,0))*1000</f>
        <v>121893</v>
      </c>
      <c r="K174" s="22">
        <f>INDEX('Households England'!Z$5:Z$374,MATCH('Mapping HH to population waste'!$B174,'Households England'!$B$5:$B$374,0))*1000</f>
        <v>122240</v>
      </c>
      <c r="L174" s="22">
        <f>INDEX('Mapping waste'!$A$4:$T$352,MATCH($B174,'Mapping waste'!$B$4:$B$352,0),MATCH(L$4,'Mapping waste'!$A$4:$T$4,0))*$D174</f>
        <v>0</v>
      </c>
      <c r="M174" s="22">
        <f>INDEX('Mapping waste'!$A$4:$T$352,MATCH($B174,'Mapping waste'!$B$4:$B$352,0),MATCH(M$4,'Mapping waste'!$A$4:$T$4,0))*$D174</f>
        <v>0</v>
      </c>
      <c r="N174" s="22">
        <f>INDEX('Mapping waste'!$A$4:$T$352,MATCH($B174,'Mapping waste'!$B$4:$B$352,0),MATCH(N$4,'Mapping waste'!$A$4:$T$4,0))*$D174</f>
        <v>119842</v>
      </c>
      <c r="O174" s="22">
        <f>INDEX('Mapping waste'!$A$4:$T$352,MATCH($B174,'Mapping waste'!$B$4:$B$352,0),MATCH(O$4,'Mapping waste'!$A$4:$T$4,0))*$D174</f>
        <v>0</v>
      </c>
      <c r="P174" s="22">
        <f>INDEX('Mapping waste'!$A$4:$T$352,MATCH($B174,'Mapping waste'!$B$4:$B$352,0),MATCH(P$4,'Mapping waste'!$A$4:$T$4,0))*$D174</f>
        <v>0</v>
      </c>
      <c r="Q174" s="22">
        <f>INDEX('Mapping waste'!$A$4:$T$352,MATCH($B174,'Mapping waste'!$B$4:$B$352,0),MATCH(Q$4,'Mapping waste'!$A$4:$T$4,0))*$D174</f>
        <v>0</v>
      </c>
      <c r="R174" s="22">
        <f>INDEX('Mapping waste'!$A$4:$T$352,MATCH($B174,'Mapping waste'!$B$4:$B$352,0),MATCH(R$4,'Mapping waste'!$A$4:$T$4,0))*$D174</f>
        <v>0</v>
      </c>
      <c r="S174" s="22">
        <f>INDEX('Mapping waste'!$A$4:$T$352,MATCH($B174,'Mapping waste'!$B$4:$B$352,0),MATCH(S$4,'Mapping waste'!$A$4:$T$4,0))*$D174</f>
        <v>0</v>
      </c>
      <c r="T174" s="22">
        <f>INDEX('Mapping waste'!$A$4:$T$352,MATCH($B174,'Mapping waste'!$B$4:$B$352,0),MATCH(T$4,'Mapping waste'!$A$4:$T$4,0))*$D174</f>
        <v>0</v>
      </c>
      <c r="U174" s="22">
        <f>INDEX('Mapping waste'!$A$4:$T$352,MATCH($B174,'Mapping waste'!$B$4:$B$352,0),MATCH(U$4,'Mapping waste'!$A$4:$T$4,0))*$D174</f>
        <v>0</v>
      </c>
      <c r="V174" s="22">
        <f>INDEX('Mapping waste'!$A$4:$T$352,MATCH($B174,'Mapping waste'!$B$4:$B$352,0),MATCH(V$4,'Mapping waste'!$A$4:$T$4,0))*$E174</f>
        <v>0</v>
      </c>
      <c r="W174" s="22">
        <f>INDEX('Mapping waste'!$A$4:$T$352,MATCH($B174,'Mapping waste'!$B$4:$B$352,0),MATCH(W$4,'Mapping waste'!$A$4:$T$4,0))*$E174</f>
        <v>0</v>
      </c>
      <c r="X174" s="22">
        <f>INDEX('Mapping waste'!$A$4:$T$352,MATCH($B174,'Mapping waste'!$B$4:$B$352,0),MATCH(X$4,'Mapping waste'!$A$4:$T$4,0))*$E174</f>
        <v>120185</v>
      </c>
      <c r="Y174" s="22">
        <f>INDEX('Mapping waste'!$A$4:$T$352,MATCH($B174,'Mapping waste'!$B$4:$B$352,0),MATCH(Y$4,'Mapping waste'!$A$4:$T$4,0))*$E174</f>
        <v>0</v>
      </c>
      <c r="Z174" s="22">
        <f>INDEX('Mapping waste'!$A$4:$T$352,MATCH($B174,'Mapping waste'!$B$4:$B$352,0),MATCH(Z$4,'Mapping waste'!$A$4:$T$4,0))*$E174</f>
        <v>0</v>
      </c>
      <c r="AA174" s="22">
        <f>INDEX('Mapping waste'!$A$4:$T$352,MATCH($B174,'Mapping waste'!$B$4:$B$352,0),MATCH(AA$4,'Mapping waste'!$A$4:$T$4,0))*$E174</f>
        <v>0</v>
      </c>
      <c r="AB174" s="22">
        <f>INDEX('Mapping waste'!$A$4:$T$352,MATCH($B174,'Mapping waste'!$B$4:$B$352,0),MATCH(AB$4,'Mapping waste'!$A$4:$T$4,0))*$E174</f>
        <v>0</v>
      </c>
      <c r="AC174" s="22">
        <f>INDEX('Mapping waste'!$A$4:$T$352,MATCH($B174,'Mapping waste'!$B$4:$B$352,0),MATCH(AC$4,'Mapping waste'!$A$4:$T$4,0))*$E174</f>
        <v>0</v>
      </c>
      <c r="AD174" s="22">
        <f>INDEX('Mapping waste'!$A$4:$T$352,MATCH($B174,'Mapping waste'!$B$4:$B$352,0),MATCH(AD$4,'Mapping waste'!$A$4:$T$4,0))*$E174</f>
        <v>0</v>
      </c>
      <c r="AE174" s="22">
        <f>INDEX('Mapping waste'!$A$4:$T$352,MATCH($B174,'Mapping waste'!$B$4:$B$352,0),MATCH(AE$4,'Mapping waste'!$A$4:$T$4,0))*$E174</f>
        <v>0</v>
      </c>
      <c r="AF174" s="22">
        <f>INDEX('Mapping waste'!$A$4:$T$352,MATCH($B174,'Mapping waste'!$B$4:$B$352,0),MATCH(V$4,'Mapping waste'!$A$4:$T$4,0))*$F174</f>
        <v>0</v>
      </c>
      <c r="AG174" s="22">
        <f>INDEX('Mapping waste'!$A$4:$T$352,MATCH($B174,'Mapping waste'!$B$4:$B$352,0),MATCH(W$4,'Mapping waste'!$A$4:$T$4,0))*$F174</f>
        <v>0</v>
      </c>
      <c r="AH174" s="22">
        <f>INDEX('Mapping waste'!$A$4:$T$352,MATCH($B174,'Mapping waste'!$B$4:$B$352,0),MATCH(X$4,'Mapping waste'!$A$4:$T$4,0))*$F174</f>
        <v>120520</v>
      </c>
      <c r="AI174" s="22">
        <f>INDEX('Mapping waste'!$A$4:$T$352,MATCH($B174,'Mapping waste'!$B$4:$B$352,0),MATCH(Y$4,'Mapping waste'!$A$4:$T$4,0))*$F174</f>
        <v>0</v>
      </c>
      <c r="AJ174" s="22">
        <f>INDEX('Mapping waste'!$A$4:$T$352,MATCH($B174,'Mapping waste'!$B$4:$B$352,0),MATCH(Z$4,'Mapping waste'!$A$4:$T$4,0))*$F174</f>
        <v>0</v>
      </c>
      <c r="AK174" s="22">
        <f>INDEX('Mapping waste'!$A$4:$T$352,MATCH($B174,'Mapping waste'!$B$4:$B$352,0),MATCH(AA$4,'Mapping waste'!$A$4:$T$4,0))*$F174</f>
        <v>0</v>
      </c>
      <c r="AL174" s="22">
        <f>INDEX('Mapping waste'!$A$4:$T$352,MATCH($B174,'Mapping waste'!$B$4:$B$352,0),MATCH(AB$4,'Mapping waste'!$A$4:$T$4,0))*$F174</f>
        <v>0</v>
      </c>
      <c r="AM174" s="22">
        <f>INDEX('Mapping waste'!$A$4:$T$352,MATCH($B174,'Mapping waste'!$B$4:$B$352,0),MATCH(AC$4,'Mapping waste'!$A$4:$T$4,0))*$F174</f>
        <v>0</v>
      </c>
      <c r="AN174" s="22">
        <f>INDEX('Mapping waste'!$A$4:$T$352,MATCH($B174,'Mapping waste'!$B$4:$B$352,0),MATCH(AD$4,'Mapping waste'!$A$4:$T$4,0))*$F174</f>
        <v>0</v>
      </c>
      <c r="AO174" s="22">
        <f>INDEX('Mapping waste'!$A$4:$T$352,MATCH($B174,'Mapping waste'!$B$4:$B$352,0),MATCH(AE$4,'Mapping waste'!$A$4:$T$4,0))*$F174</f>
        <v>0</v>
      </c>
      <c r="AP174" s="22">
        <f>INDEX('Mapping waste'!$A$4:$T$352,MATCH($B174,'Mapping waste'!$B$4:$B$352,0),MATCH(AF$4,'Mapping waste'!$A$4:$T$4,0))*$G174</f>
        <v>0</v>
      </c>
      <c r="AQ174" s="22">
        <f>INDEX('Mapping waste'!$A$4:$T$352,MATCH($B174,'Mapping waste'!$B$4:$B$352,0),MATCH(AG$4,'Mapping waste'!$A$4:$T$4,0))*$G174</f>
        <v>0</v>
      </c>
      <c r="AR174" s="22">
        <f>INDEX('Mapping waste'!$A$4:$T$352,MATCH($B174,'Mapping waste'!$B$4:$B$352,0),MATCH(AH$4,'Mapping waste'!$A$4:$T$4,0))*$G174</f>
        <v>120841</v>
      </c>
      <c r="AS174" s="22">
        <f>INDEX('Mapping waste'!$A$4:$T$352,MATCH($B174,'Mapping waste'!$B$4:$B$352,0),MATCH(AI$4,'Mapping waste'!$A$4:$T$4,0))*$G174</f>
        <v>0</v>
      </c>
      <c r="AT174" s="22">
        <f>INDEX('Mapping waste'!$A$4:$T$352,MATCH($B174,'Mapping waste'!$B$4:$B$352,0),MATCH(AJ$4,'Mapping waste'!$A$4:$T$4,0))*$G174</f>
        <v>0</v>
      </c>
      <c r="AU174" s="22">
        <f>INDEX('Mapping waste'!$A$4:$T$352,MATCH($B174,'Mapping waste'!$B$4:$B$352,0),MATCH(AK$4,'Mapping waste'!$A$4:$T$4,0))*$G174</f>
        <v>0</v>
      </c>
      <c r="AV174" s="22">
        <f>INDEX('Mapping waste'!$A$4:$T$352,MATCH($B174,'Mapping waste'!$B$4:$B$352,0),MATCH(AL$4,'Mapping waste'!$A$4:$T$4,0))*$G174</f>
        <v>0</v>
      </c>
      <c r="AW174" s="22">
        <f>INDEX('Mapping waste'!$A$4:$T$352,MATCH($B174,'Mapping waste'!$B$4:$B$352,0),MATCH(AM$4,'Mapping waste'!$A$4:$T$4,0))*$G174</f>
        <v>0</v>
      </c>
      <c r="AX174" s="22">
        <f>INDEX('Mapping waste'!$A$4:$T$352,MATCH($B174,'Mapping waste'!$B$4:$B$352,0),MATCH(AN$4,'Mapping waste'!$A$4:$T$4,0))*$G174</f>
        <v>0</v>
      </c>
      <c r="AY174" s="22">
        <f>INDEX('Mapping waste'!$A$4:$T$352,MATCH($B174,'Mapping waste'!$B$4:$B$352,0),MATCH(AO$4,'Mapping waste'!$A$4:$T$4,0))*$G174</f>
        <v>0</v>
      </c>
      <c r="AZ174" s="22">
        <f>INDEX('Mapping waste'!$A$4:$T$352,MATCH($B174,'Mapping waste'!$B$4:$B$352,0),MATCH(AP$4,'Mapping waste'!$A$4:$T$4,0))*$H174</f>
        <v>0</v>
      </c>
      <c r="BA174" s="22">
        <f>INDEX('Mapping waste'!$A$4:$T$352,MATCH($B174,'Mapping waste'!$B$4:$B$352,0),MATCH(AQ$4,'Mapping waste'!$A$4:$T$4,0))*$H174</f>
        <v>0</v>
      </c>
      <c r="BB174" s="22">
        <f>INDEX('Mapping waste'!$A$4:$T$352,MATCH($B174,'Mapping waste'!$B$4:$B$352,0),MATCH(AR$4,'Mapping waste'!$A$4:$T$4,0))*$H174</f>
        <v>121151</v>
      </c>
      <c r="BC174" s="22">
        <f>INDEX('Mapping waste'!$A$4:$T$352,MATCH($B174,'Mapping waste'!$B$4:$B$352,0),MATCH(AS$4,'Mapping waste'!$A$4:$T$4,0))*$H174</f>
        <v>0</v>
      </c>
      <c r="BD174" s="22">
        <f>INDEX('Mapping waste'!$A$4:$T$352,MATCH($B174,'Mapping waste'!$B$4:$B$352,0),MATCH(AT$4,'Mapping waste'!$A$4:$T$4,0))*$H174</f>
        <v>0</v>
      </c>
      <c r="BE174" s="22">
        <f>INDEX('Mapping waste'!$A$4:$T$352,MATCH($B174,'Mapping waste'!$B$4:$B$352,0),MATCH(AU$4,'Mapping waste'!$A$4:$T$4,0))*$H174</f>
        <v>0</v>
      </c>
      <c r="BF174" s="22">
        <f>INDEX('Mapping waste'!$A$4:$T$352,MATCH($B174,'Mapping waste'!$B$4:$B$352,0),MATCH(AV$4,'Mapping waste'!$A$4:$T$4,0))*$H174</f>
        <v>0</v>
      </c>
      <c r="BG174" s="22">
        <f>INDEX('Mapping waste'!$A$4:$T$352,MATCH($B174,'Mapping waste'!$B$4:$B$352,0),MATCH(AW$4,'Mapping waste'!$A$4:$T$4,0))*$H174</f>
        <v>0</v>
      </c>
      <c r="BH174" s="22">
        <f>INDEX('Mapping waste'!$A$4:$T$352,MATCH($B174,'Mapping waste'!$B$4:$B$352,0),MATCH(AX$4,'Mapping waste'!$A$4:$T$4,0))*$H174</f>
        <v>0</v>
      </c>
      <c r="BI174" s="22">
        <f>INDEX('Mapping waste'!$A$4:$T$352,MATCH($B174,'Mapping waste'!$B$4:$B$352,0),MATCH(AY$4,'Mapping waste'!$A$4:$T$4,0))*$H174</f>
        <v>0</v>
      </c>
      <c r="BJ174" s="22">
        <f>INDEX('Mapping waste'!$A$4:$T$352,MATCH($B174,'Mapping waste'!$B$4:$B$352,0),MATCH(AZ$4,'Mapping waste'!$A$4:$T$4,0))*$I174</f>
        <v>0</v>
      </c>
      <c r="BK174" s="22">
        <f>INDEX('Mapping waste'!$A$4:$T$352,MATCH($B174,'Mapping waste'!$B$4:$B$352,0),MATCH(BA$4,'Mapping waste'!$A$4:$T$4,0))*$I174</f>
        <v>0</v>
      </c>
      <c r="BL174" s="22">
        <f>INDEX('Mapping waste'!$A$4:$T$352,MATCH($B174,'Mapping waste'!$B$4:$B$352,0),MATCH(BB$4,'Mapping waste'!$A$4:$T$4,0))*$I174</f>
        <v>121552</v>
      </c>
      <c r="BM174" s="22">
        <f>INDEX('Mapping waste'!$A$4:$T$352,MATCH($B174,'Mapping waste'!$B$4:$B$352,0),MATCH(BC$4,'Mapping waste'!$A$4:$T$4,0))*$I174</f>
        <v>0</v>
      </c>
      <c r="BN174" s="22">
        <f>INDEX('Mapping waste'!$A$4:$T$352,MATCH($B174,'Mapping waste'!$B$4:$B$352,0),MATCH(BD$4,'Mapping waste'!$A$4:$T$4,0))*$I174</f>
        <v>0</v>
      </c>
      <c r="BO174" s="22">
        <f>INDEX('Mapping waste'!$A$4:$T$352,MATCH($B174,'Mapping waste'!$B$4:$B$352,0),MATCH(BE$4,'Mapping waste'!$A$4:$T$4,0))*$I174</f>
        <v>0</v>
      </c>
      <c r="BP174" s="22">
        <f>INDEX('Mapping waste'!$A$4:$T$352,MATCH($B174,'Mapping waste'!$B$4:$B$352,0),MATCH(BF$4,'Mapping waste'!$A$4:$T$4,0))*$I174</f>
        <v>0</v>
      </c>
      <c r="BQ174" s="22">
        <f>INDEX('Mapping waste'!$A$4:$T$352,MATCH($B174,'Mapping waste'!$B$4:$B$352,0),MATCH(BG$4,'Mapping waste'!$A$4:$T$4,0))*$I174</f>
        <v>0</v>
      </c>
      <c r="BR174" s="22">
        <f>INDEX('Mapping waste'!$A$4:$T$352,MATCH($B174,'Mapping waste'!$B$4:$B$352,0),MATCH(BH$4,'Mapping waste'!$A$4:$T$4,0))*$I174</f>
        <v>0</v>
      </c>
      <c r="BS174" s="22">
        <f>INDEX('Mapping waste'!$A$4:$T$352,MATCH($B174,'Mapping waste'!$B$4:$B$352,0),MATCH(BI$4,'Mapping waste'!$A$4:$T$4,0))*$I174</f>
        <v>0</v>
      </c>
      <c r="BT174" s="22">
        <f>INDEX('Mapping waste'!$A$4:$T$352,MATCH($B174,'Mapping waste'!$B$4:$B$352,0),MATCH(BJ$4,'Mapping waste'!$A$4:$T$4,0))*$J174</f>
        <v>0</v>
      </c>
      <c r="BU174" s="22">
        <f>INDEX('Mapping waste'!$A$4:$T$352,MATCH($B174,'Mapping waste'!$B$4:$B$352,0),MATCH(BK$4,'Mapping waste'!$A$4:$T$4,0))*$J174</f>
        <v>0</v>
      </c>
      <c r="BV174" s="22">
        <f>INDEX('Mapping waste'!$A$4:$T$352,MATCH($B174,'Mapping waste'!$B$4:$B$352,0),MATCH(BL$4,'Mapping waste'!$A$4:$T$4,0))*$J174</f>
        <v>121893</v>
      </c>
      <c r="BW174" s="22">
        <f>INDEX('Mapping waste'!$A$4:$T$352,MATCH($B174,'Mapping waste'!$B$4:$B$352,0),MATCH(BM$4,'Mapping waste'!$A$4:$T$4,0))*$J174</f>
        <v>0</v>
      </c>
      <c r="BX174" s="22">
        <f>INDEX('Mapping waste'!$A$4:$T$352,MATCH($B174,'Mapping waste'!$B$4:$B$352,0),MATCH(BN$4,'Mapping waste'!$A$4:$T$4,0))*$J174</f>
        <v>0</v>
      </c>
      <c r="BY174" s="22">
        <f>INDEX('Mapping waste'!$A$4:$T$352,MATCH($B174,'Mapping waste'!$B$4:$B$352,0),MATCH(BO$4,'Mapping waste'!$A$4:$T$4,0))*$J174</f>
        <v>0</v>
      </c>
      <c r="BZ174" s="22">
        <f>INDEX('Mapping waste'!$A$4:$T$352,MATCH($B174,'Mapping waste'!$B$4:$B$352,0),MATCH(BP$4,'Mapping waste'!$A$4:$T$4,0))*$J174</f>
        <v>0</v>
      </c>
      <c r="CA174" s="22">
        <f>INDEX('Mapping waste'!$A$4:$T$352,MATCH($B174,'Mapping waste'!$B$4:$B$352,0),MATCH(BQ$4,'Mapping waste'!$A$4:$T$4,0))*$J174</f>
        <v>0</v>
      </c>
      <c r="CB174" s="22">
        <f>INDEX('Mapping waste'!$A$4:$T$352,MATCH($B174,'Mapping waste'!$B$4:$B$352,0),MATCH(BR$4,'Mapping waste'!$A$4:$T$4,0))*$J174</f>
        <v>0</v>
      </c>
      <c r="CC174" s="22">
        <f>INDEX('Mapping waste'!$A$4:$T$352,MATCH($B174,'Mapping waste'!$B$4:$B$352,0),MATCH(BS$4,'Mapping waste'!$A$4:$T$4,0))*$J174</f>
        <v>0</v>
      </c>
      <c r="CD174" s="22">
        <f>INDEX('Mapping waste'!$A$4:$T$352,MATCH($B174,'Mapping waste'!$B$4:$B$352,0),MATCH(BT$4,'Mapping waste'!$A$4:$T$4,0))*$K174</f>
        <v>0</v>
      </c>
      <c r="CE174" s="22">
        <f>INDEX('Mapping waste'!$A$4:$T$352,MATCH($B174,'Mapping waste'!$B$4:$B$352,0),MATCH(BU$4,'Mapping waste'!$A$4:$T$4,0))*$K174</f>
        <v>0</v>
      </c>
      <c r="CF174" s="22">
        <f>INDEX('Mapping waste'!$A$4:$T$352,MATCH($B174,'Mapping waste'!$B$4:$B$352,0),MATCH(BV$4,'Mapping waste'!$A$4:$T$4,0))*$K174</f>
        <v>122240</v>
      </c>
      <c r="CG174" s="22">
        <f>INDEX('Mapping waste'!$A$4:$T$352,MATCH($B174,'Mapping waste'!$B$4:$B$352,0),MATCH(BW$4,'Mapping waste'!$A$4:$T$4,0))*$K174</f>
        <v>0</v>
      </c>
      <c r="CH174" s="22">
        <f>INDEX('Mapping waste'!$A$4:$T$352,MATCH($B174,'Mapping waste'!$B$4:$B$352,0),MATCH(BX$4,'Mapping waste'!$A$4:$T$4,0))*$K174</f>
        <v>0</v>
      </c>
      <c r="CI174" s="22">
        <f>INDEX('Mapping waste'!$A$4:$T$352,MATCH($B174,'Mapping waste'!$B$4:$B$352,0),MATCH(BY$4,'Mapping waste'!$A$4:$T$4,0))*$K174</f>
        <v>0</v>
      </c>
      <c r="CJ174" s="22">
        <f>INDEX('Mapping waste'!$A$4:$T$352,MATCH($B174,'Mapping waste'!$B$4:$B$352,0),MATCH(BZ$4,'Mapping waste'!$A$4:$T$4,0))*$K174</f>
        <v>0</v>
      </c>
      <c r="CK174" s="22">
        <f>INDEX('Mapping waste'!$A$4:$T$352,MATCH($B174,'Mapping waste'!$B$4:$B$352,0),MATCH(CA$4,'Mapping waste'!$A$4:$T$4,0))*$K174</f>
        <v>0</v>
      </c>
      <c r="CL174" s="22">
        <f>INDEX('Mapping waste'!$A$4:$T$352,MATCH($B174,'Mapping waste'!$B$4:$B$352,0),MATCH(CB$4,'Mapping waste'!$A$4:$T$4,0))*$K174</f>
        <v>0</v>
      </c>
      <c r="CM174" s="22">
        <f>INDEX('Mapping waste'!$A$4:$T$352,MATCH($B174,'Mapping waste'!$B$4:$B$352,0),MATCH(CC$4,'Mapping waste'!$A$4:$T$4,0))*$K174</f>
        <v>0</v>
      </c>
    </row>
    <row r="175" spans="1:91" x14ac:dyDescent="0.2">
      <c r="A175" s="21" t="s">
        <v>601</v>
      </c>
      <c r="B175" s="21" t="s">
        <v>602</v>
      </c>
      <c r="C175" s="21" t="s">
        <v>174</v>
      </c>
      <c r="D175" s="22">
        <f>INDEX('Households England'!S$5:S$374,MATCH('Mapping HH to population waste'!$B175,'Households England'!$B$5:$B$374,0))*1000</f>
        <v>142593</v>
      </c>
      <c r="E175" s="22">
        <f>INDEX('Households England'!T$5:T$374,MATCH('Mapping HH to population waste'!$B175,'Households England'!$B$5:$B$374,0))*1000</f>
        <v>143012</v>
      </c>
      <c r="F175" s="22">
        <f>INDEX('Households England'!U$5:U$374,MATCH('Mapping HH to population waste'!$B175,'Households England'!$B$5:$B$374,0))*1000</f>
        <v>143394</v>
      </c>
      <c r="G175" s="22">
        <f>INDEX('Households England'!V$5:V$374,MATCH('Mapping HH to population waste'!$B175,'Households England'!$B$5:$B$374,0))*1000</f>
        <v>143826</v>
      </c>
      <c r="H175" s="22">
        <f>INDEX('Households England'!W$5:W$374,MATCH('Mapping HH to population waste'!$B175,'Households England'!$B$5:$B$374,0))*1000</f>
        <v>144216</v>
      </c>
      <c r="I175" s="22">
        <f>INDEX('Households England'!X$5:X$374,MATCH('Mapping HH to population waste'!$B175,'Households England'!$B$5:$B$374,0))*1000</f>
        <v>144716</v>
      </c>
      <c r="J175" s="22">
        <f>INDEX('Households England'!Y$5:Y$374,MATCH('Mapping HH to population waste'!$B175,'Households England'!$B$5:$B$374,0))*1000</f>
        <v>145183</v>
      </c>
      <c r="K175" s="22">
        <f>INDEX('Households England'!Z$5:Z$374,MATCH('Mapping HH to population waste'!$B175,'Households England'!$B$5:$B$374,0))*1000</f>
        <v>145618</v>
      </c>
      <c r="L175" s="22">
        <f>INDEX('Mapping waste'!$A$4:$T$352,MATCH($B175,'Mapping waste'!$B$4:$B$352,0),MATCH(L$4,'Mapping waste'!$A$4:$T$4,0))*$D175</f>
        <v>0</v>
      </c>
      <c r="M175" s="22">
        <f>INDEX('Mapping waste'!$A$4:$T$352,MATCH($B175,'Mapping waste'!$B$4:$B$352,0),MATCH(M$4,'Mapping waste'!$A$4:$T$4,0))*$D175</f>
        <v>0</v>
      </c>
      <c r="N175" s="22">
        <f>INDEX('Mapping waste'!$A$4:$T$352,MATCH($B175,'Mapping waste'!$B$4:$B$352,0),MATCH(N$4,'Mapping waste'!$A$4:$T$4,0))*$D175</f>
        <v>142593</v>
      </c>
      <c r="O175" s="22">
        <f>INDEX('Mapping waste'!$A$4:$T$352,MATCH($B175,'Mapping waste'!$B$4:$B$352,0),MATCH(O$4,'Mapping waste'!$A$4:$T$4,0))*$D175</f>
        <v>0</v>
      </c>
      <c r="P175" s="22">
        <f>INDEX('Mapping waste'!$A$4:$T$352,MATCH($B175,'Mapping waste'!$B$4:$B$352,0),MATCH(P$4,'Mapping waste'!$A$4:$T$4,0))*$D175</f>
        <v>0</v>
      </c>
      <c r="Q175" s="22">
        <f>INDEX('Mapping waste'!$A$4:$T$352,MATCH($B175,'Mapping waste'!$B$4:$B$352,0),MATCH(Q$4,'Mapping waste'!$A$4:$T$4,0))*$D175</f>
        <v>0</v>
      </c>
      <c r="R175" s="22">
        <f>INDEX('Mapping waste'!$A$4:$T$352,MATCH($B175,'Mapping waste'!$B$4:$B$352,0),MATCH(R$4,'Mapping waste'!$A$4:$T$4,0))*$D175</f>
        <v>0</v>
      </c>
      <c r="S175" s="22">
        <f>INDEX('Mapping waste'!$A$4:$T$352,MATCH($B175,'Mapping waste'!$B$4:$B$352,0),MATCH(S$4,'Mapping waste'!$A$4:$T$4,0))*$D175</f>
        <v>0</v>
      </c>
      <c r="T175" s="22">
        <f>INDEX('Mapping waste'!$A$4:$T$352,MATCH($B175,'Mapping waste'!$B$4:$B$352,0),MATCH(T$4,'Mapping waste'!$A$4:$T$4,0))*$D175</f>
        <v>0</v>
      </c>
      <c r="U175" s="22">
        <f>INDEX('Mapping waste'!$A$4:$T$352,MATCH($B175,'Mapping waste'!$B$4:$B$352,0),MATCH(U$4,'Mapping waste'!$A$4:$T$4,0))*$D175</f>
        <v>0</v>
      </c>
      <c r="V175" s="22">
        <f>INDEX('Mapping waste'!$A$4:$T$352,MATCH($B175,'Mapping waste'!$B$4:$B$352,0),MATCH(V$4,'Mapping waste'!$A$4:$T$4,0))*$E175</f>
        <v>0</v>
      </c>
      <c r="W175" s="22">
        <f>INDEX('Mapping waste'!$A$4:$T$352,MATCH($B175,'Mapping waste'!$B$4:$B$352,0),MATCH(W$4,'Mapping waste'!$A$4:$T$4,0))*$E175</f>
        <v>0</v>
      </c>
      <c r="X175" s="22">
        <f>INDEX('Mapping waste'!$A$4:$T$352,MATCH($B175,'Mapping waste'!$B$4:$B$352,0),MATCH(X$4,'Mapping waste'!$A$4:$T$4,0))*$E175</f>
        <v>143012</v>
      </c>
      <c r="Y175" s="22">
        <f>INDEX('Mapping waste'!$A$4:$T$352,MATCH($B175,'Mapping waste'!$B$4:$B$352,0),MATCH(Y$4,'Mapping waste'!$A$4:$T$4,0))*$E175</f>
        <v>0</v>
      </c>
      <c r="Z175" s="22">
        <f>INDEX('Mapping waste'!$A$4:$T$352,MATCH($B175,'Mapping waste'!$B$4:$B$352,0),MATCH(Z$4,'Mapping waste'!$A$4:$T$4,0))*$E175</f>
        <v>0</v>
      </c>
      <c r="AA175" s="22">
        <f>INDEX('Mapping waste'!$A$4:$T$352,MATCH($B175,'Mapping waste'!$B$4:$B$352,0),MATCH(AA$4,'Mapping waste'!$A$4:$T$4,0))*$E175</f>
        <v>0</v>
      </c>
      <c r="AB175" s="22">
        <f>INDEX('Mapping waste'!$A$4:$T$352,MATCH($B175,'Mapping waste'!$B$4:$B$352,0),MATCH(AB$4,'Mapping waste'!$A$4:$T$4,0))*$E175</f>
        <v>0</v>
      </c>
      <c r="AC175" s="22">
        <f>INDEX('Mapping waste'!$A$4:$T$352,MATCH($B175,'Mapping waste'!$B$4:$B$352,0),MATCH(AC$4,'Mapping waste'!$A$4:$T$4,0))*$E175</f>
        <v>0</v>
      </c>
      <c r="AD175" s="22">
        <f>INDEX('Mapping waste'!$A$4:$T$352,MATCH($B175,'Mapping waste'!$B$4:$B$352,0),MATCH(AD$4,'Mapping waste'!$A$4:$T$4,0))*$E175</f>
        <v>0</v>
      </c>
      <c r="AE175" s="22">
        <f>INDEX('Mapping waste'!$A$4:$T$352,MATCH($B175,'Mapping waste'!$B$4:$B$352,0),MATCH(AE$4,'Mapping waste'!$A$4:$T$4,0))*$E175</f>
        <v>0</v>
      </c>
      <c r="AF175" s="22">
        <f>INDEX('Mapping waste'!$A$4:$T$352,MATCH($B175,'Mapping waste'!$B$4:$B$352,0),MATCH(V$4,'Mapping waste'!$A$4:$T$4,0))*$F175</f>
        <v>0</v>
      </c>
      <c r="AG175" s="22">
        <f>INDEX('Mapping waste'!$A$4:$T$352,MATCH($B175,'Mapping waste'!$B$4:$B$352,0),MATCH(W$4,'Mapping waste'!$A$4:$T$4,0))*$F175</f>
        <v>0</v>
      </c>
      <c r="AH175" s="22">
        <f>INDEX('Mapping waste'!$A$4:$T$352,MATCH($B175,'Mapping waste'!$B$4:$B$352,0),MATCH(X$4,'Mapping waste'!$A$4:$T$4,0))*$F175</f>
        <v>143394</v>
      </c>
      <c r="AI175" s="22">
        <f>INDEX('Mapping waste'!$A$4:$T$352,MATCH($B175,'Mapping waste'!$B$4:$B$352,0),MATCH(Y$4,'Mapping waste'!$A$4:$T$4,0))*$F175</f>
        <v>0</v>
      </c>
      <c r="AJ175" s="22">
        <f>INDEX('Mapping waste'!$A$4:$T$352,MATCH($B175,'Mapping waste'!$B$4:$B$352,0),MATCH(Z$4,'Mapping waste'!$A$4:$T$4,0))*$F175</f>
        <v>0</v>
      </c>
      <c r="AK175" s="22">
        <f>INDEX('Mapping waste'!$A$4:$T$352,MATCH($B175,'Mapping waste'!$B$4:$B$352,0),MATCH(AA$4,'Mapping waste'!$A$4:$T$4,0))*$F175</f>
        <v>0</v>
      </c>
      <c r="AL175" s="22">
        <f>INDEX('Mapping waste'!$A$4:$T$352,MATCH($B175,'Mapping waste'!$B$4:$B$352,0),MATCH(AB$4,'Mapping waste'!$A$4:$T$4,0))*$F175</f>
        <v>0</v>
      </c>
      <c r="AM175" s="22">
        <f>INDEX('Mapping waste'!$A$4:$T$352,MATCH($B175,'Mapping waste'!$B$4:$B$352,0),MATCH(AC$4,'Mapping waste'!$A$4:$T$4,0))*$F175</f>
        <v>0</v>
      </c>
      <c r="AN175" s="22">
        <f>INDEX('Mapping waste'!$A$4:$T$352,MATCH($B175,'Mapping waste'!$B$4:$B$352,0),MATCH(AD$4,'Mapping waste'!$A$4:$T$4,0))*$F175</f>
        <v>0</v>
      </c>
      <c r="AO175" s="22">
        <f>INDEX('Mapping waste'!$A$4:$T$352,MATCH($B175,'Mapping waste'!$B$4:$B$352,0),MATCH(AE$4,'Mapping waste'!$A$4:$T$4,0))*$F175</f>
        <v>0</v>
      </c>
      <c r="AP175" s="22">
        <f>INDEX('Mapping waste'!$A$4:$T$352,MATCH($B175,'Mapping waste'!$B$4:$B$352,0),MATCH(AF$4,'Mapping waste'!$A$4:$T$4,0))*$G175</f>
        <v>0</v>
      </c>
      <c r="AQ175" s="22">
        <f>INDEX('Mapping waste'!$A$4:$T$352,MATCH($B175,'Mapping waste'!$B$4:$B$352,0),MATCH(AG$4,'Mapping waste'!$A$4:$T$4,0))*$G175</f>
        <v>0</v>
      </c>
      <c r="AR175" s="22">
        <f>INDEX('Mapping waste'!$A$4:$T$352,MATCH($B175,'Mapping waste'!$B$4:$B$352,0),MATCH(AH$4,'Mapping waste'!$A$4:$T$4,0))*$G175</f>
        <v>143826</v>
      </c>
      <c r="AS175" s="22">
        <f>INDEX('Mapping waste'!$A$4:$T$352,MATCH($B175,'Mapping waste'!$B$4:$B$352,0),MATCH(AI$4,'Mapping waste'!$A$4:$T$4,0))*$G175</f>
        <v>0</v>
      </c>
      <c r="AT175" s="22">
        <f>INDEX('Mapping waste'!$A$4:$T$352,MATCH($B175,'Mapping waste'!$B$4:$B$352,0),MATCH(AJ$4,'Mapping waste'!$A$4:$T$4,0))*$G175</f>
        <v>0</v>
      </c>
      <c r="AU175" s="22">
        <f>INDEX('Mapping waste'!$A$4:$T$352,MATCH($B175,'Mapping waste'!$B$4:$B$352,0),MATCH(AK$4,'Mapping waste'!$A$4:$T$4,0))*$G175</f>
        <v>0</v>
      </c>
      <c r="AV175" s="22">
        <f>INDEX('Mapping waste'!$A$4:$T$352,MATCH($B175,'Mapping waste'!$B$4:$B$352,0),MATCH(AL$4,'Mapping waste'!$A$4:$T$4,0))*$G175</f>
        <v>0</v>
      </c>
      <c r="AW175" s="22">
        <f>INDEX('Mapping waste'!$A$4:$T$352,MATCH($B175,'Mapping waste'!$B$4:$B$352,0),MATCH(AM$4,'Mapping waste'!$A$4:$T$4,0))*$G175</f>
        <v>0</v>
      </c>
      <c r="AX175" s="22">
        <f>INDEX('Mapping waste'!$A$4:$T$352,MATCH($B175,'Mapping waste'!$B$4:$B$352,0),MATCH(AN$4,'Mapping waste'!$A$4:$T$4,0))*$G175</f>
        <v>0</v>
      </c>
      <c r="AY175" s="22">
        <f>INDEX('Mapping waste'!$A$4:$T$352,MATCH($B175,'Mapping waste'!$B$4:$B$352,0),MATCH(AO$4,'Mapping waste'!$A$4:$T$4,0))*$G175</f>
        <v>0</v>
      </c>
      <c r="AZ175" s="22">
        <f>INDEX('Mapping waste'!$A$4:$T$352,MATCH($B175,'Mapping waste'!$B$4:$B$352,0),MATCH(AP$4,'Mapping waste'!$A$4:$T$4,0))*$H175</f>
        <v>0</v>
      </c>
      <c r="BA175" s="22">
        <f>INDEX('Mapping waste'!$A$4:$T$352,MATCH($B175,'Mapping waste'!$B$4:$B$352,0),MATCH(AQ$4,'Mapping waste'!$A$4:$T$4,0))*$H175</f>
        <v>0</v>
      </c>
      <c r="BB175" s="22">
        <f>INDEX('Mapping waste'!$A$4:$T$352,MATCH($B175,'Mapping waste'!$B$4:$B$352,0),MATCH(AR$4,'Mapping waste'!$A$4:$T$4,0))*$H175</f>
        <v>144216</v>
      </c>
      <c r="BC175" s="22">
        <f>INDEX('Mapping waste'!$A$4:$T$352,MATCH($B175,'Mapping waste'!$B$4:$B$352,0),MATCH(AS$4,'Mapping waste'!$A$4:$T$4,0))*$H175</f>
        <v>0</v>
      </c>
      <c r="BD175" s="22">
        <f>INDEX('Mapping waste'!$A$4:$T$352,MATCH($B175,'Mapping waste'!$B$4:$B$352,0),MATCH(AT$4,'Mapping waste'!$A$4:$T$4,0))*$H175</f>
        <v>0</v>
      </c>
      <c r="BE175" s="22">
        <f>INDEX('Mapping waste'!$A$4:$T$352,MATCH($B175,'Mapping waste'!$B$4:$B$352,0),MATCH(AU$4,'Mapping waste'!$A$4:$T$4,0))*$H175</f>
        <v>0</v>
      </c>
      <c r="BF175" s="22">
        <f>INDEX('Mapping waste'!$A$4:$T$352,MATCH($B175,'Mapping waste'!$B$4:$B$352,0),MATCH(AV$4,'Mapping waste'!$A$4:$T$4,0))*$H175</f>
        <v>0</v>
      </c>
      <c r="BG175" s="22">
        <f>INDEX('Mapping waste'!$A$4:$T$352,MATCH($B175,'Mapping waste'!$B$4:$B$352,0),MATCH(AW$4,'Mapping waste'!$A$4:$T$4,0))*$H175</f>
        <v>0</v>
      </c>
      <c r="BH175" s="22">
        <f>INDEX('Mapping waste'!$A$4:$T$352,MATCH($B175,'Mapping waste'!$B$4:$B$352,0),MATCH(AX$4,'Mapping waste'!$A$4:$T$4,0))*$H175</f>
        <v>0</v>
      </c>
      <c r="BI175" s="22">
        <f>INDEX('Mapping waste'!$A$4:$T$352,MATCH($B175,'Mapping waste'!$B$4:$B$352,0),MATCH(AY$4,'Mapping waste'!$A$4:$T$4,0))*$H175</f>
        <v>0</v>
      </c>
      <c r="BJ175" s="22">
        <f>INDEX('Mapping waste'!$A$4:$T$352,MATCH($B175,'Mapping waste'!$B$4:$B$352,0),MATCH(AZ$4,'Mapping waste'!$A$4:$T$4,0))*$I175</f>
        <v>0</v>
      </c>
      <c r="BK175" s="22">
        <f>INDEX('Mapping waste'!$A$4:$T$352,MATCH($B175,'Mapping waste'!$B$4:$B$352,0),MATCH(BA$4,'Mapping waste'!$A$4:$T$4,0))*$I175</f>
        <v>0</v>
      </c>
      <c r="BL175" s="22">
        <f>INDEX('Mapping waste'!$A$4:$T$352,MATCH($B175,'Mapping waste'!$B$4:$B$352,0),MATCH(BB$4,'Mapping waste'!$A$4:$T$4,0))*$I175</f>
        <v>144716</v>
      </c>
      <c r="BM175" s="22">
        <f>INDEX('Mapping waste'!$A$4:$T$352,MATCH($B175,'Mapping waste'!$B$4:$B$352,0),MATCH(BC$4,'Mapping waste'!$A$4:$T$4,0))*$I175</f>
        <v>0</v>
      </c>
      <c r="BN175" s="22">
        <f>INDEX('Mapping waste'!$A$4:$T$352,MATCH($B175,'Mapping waste'!$B$4:$B$352,0),MATCH(BD$4,'Mapping waste'!$A$4:$T$4,0))*$I175</f>
        <v>0</v>
      </c>
      <c r="BO175" s="22">
        <f>INDEX('Mapping waste'!$A$4:$T$352,MATCH($B175,'Mapping waste'!$B$4:$B$352,0),MATCH(BE$4,'Mapping waste'!$A$4:$T$4,0))*$I175</f>
        <v>0</v>
      </c>
      <c r="BP175" s="22">
        <f>INDEX('Mapping waste'!$A$4:$T$352,MATCH($B175,'Mapping waste'!$B$4:$B$352,0),MATCH(BF$4,'Mapping waste'!$A$4:$T$4,0))*$I175</f>
        <v>0</v>
      </c>
      <c r="BQ175" s="22">
        <f>INDEX('Mapping waste'!$A$4:$T$352,MATCH($B175,'Mapping waste'!$B$4:$B$352,0),MATCH(BG$4,'Mapping waste'!$A$4:$T$4,0))*$I175</f>
        <v>0</v>
      </c>
      <c r="BR175" s="22">
        <f>INDEX('Mapping waste'!$A$4:$T$352,MATCH($B175,'Mapping waste'!$B$4:$B$352,0),MATCH(BH$4,'Mapping waste'!$A$4:$T$4,0))*$I175</f>
        <v>0</v>
      </c>
      <c r="BS175" s="22">
        <f>INDEX('Mapping waste'!$A$4:$T$352,MATCH($B175,'Mapping waste'!$B$4:$B$352,0),MATCH(BI$4,'Mapping waste'!$A$4:$T$4,0))*$I175</f>
        <v>0</v>
      </c>
      <c r="BT175" s="22">
        <f>INDEX('Mapping waste'!$A$4:$T$352,MATCH($B175,'Mapping waste'!$B$4:$B$352,0),MATCH(BJ$4,'Mapping waste'!$A$4:$T$4,0))*$J175</f>
        <v>0</v>
      </c>
      <c r="BU175" s="22">
        <f>INDEX('Mapping waste'!$A$4:$T$352,MATCH($B175,'Mapping waste'!$B$4:$B$352,0),MATCH(BK$4,'Mapping waste'!$A$4:$T$4,0))*$J175</f>
        <v>0</v>
      </c>
      <c r="BV175" s="22">
        <f>INDEX('Mapping waste'!$A$4:$T$352,MATCH($B175,'Mapping waste'!$B$4:$B$352,0),MATCH(BL$4,'Mapping waste'!$A$4:$T$4,0))*$J175</f>
        <v>145183</v>
      </c>
      <c r="BW175" s="22">
        <f>INDEX('Mapping waste'!$A$4:$T$352,MATCH($B175,'Mapping waste'!$B$4:$B$352,0),MATCH(BM$4,'Mapping waste'!$A$4:$T$4,0))*$J175</f>
        <v>0</v>
      </c>
      <c r="BX175" s="22">
        <f>INDEX('Mapping waste'!$A$4:$T$352,MATCH($B175,'Mapping waste'!$B$4:$B$352,0),MATCH(BN$4,'Mapping waste'!$A$4:$T$4,0))*$J175</f>
        <v>0</v>
      </c>
      <c r="BY175" s="22">
        <f>INDEX('Mapping waste'!$A$4:$T$352,MATCH($B175,'Mapping waste'!$B$4:$B$352,0),MATCH(BO$4,'Mapping waste'!$A$4:$T$4,0))*$J175</f>
        <v>0</v>
      </c>
      <c r="BZ175" s="22">
        <f>INDEX('Mapping waste'!$A$4:$T$352,MATCH($B175,'Mapping waste'!$B$4:$B$352,0),MATCH(BP$4,'Mapping waste'!$A$4:$T$4,0))*$J175</f>
        <v>0</v>
      </c>
      <c r="CA175" s="22">
        <f>INDEX('Mapping waste'!$A$4:$T$352,MATCH($B175,'Mapping waste'!$B$4:$B$352,0),MATCH(BQ$4,'Mapping waste'!$A$4:$T$4,0))*$J175</f>
        <v>0</v>
      </c>
      <c r="CB175" s="22">
        <f>INDEX('Mapping waste'!$A$4:$T$352,MATCH($B175,'Mapping waste'!$B$4:$B$352,0),MATCH(BR$4,'Mapping waste'!$A$4:$T$4,0))*$J175</f>
        <v>0</v>
      </c>
      <c r="CC175" s="22">
        <f>INDEX('Mapping waste'!$A$4:$T$352,MATCH($B175,'Mapping waste'!$B$4:$B$352,0),MATCH(BS$4,'Mapping waste'!$A$4:$T$4,0))*$J175</f>
        <v>0</v>
      </c>
      <c r="CD175" s="22">
        <f>INDEX('Mapping waste'!$A$4:$T$352,MATCH($B175,'Mapping waste'!$B$4:$B$352,0),MATCH(BT$4,'Mapping waste'!$A$4:$T$4,0))*$K175</f>
        <v>0</v>
      </c>
      <c r="CE175" s="22">
        <f>INDEX('Mapping waste'!$A$4:$T$352,MATCH($B175,'Mapping waste'!$B$4:$B$352,0),MATCH(BU$4,'Mapping waste'!$A$4:$T$4,0))*$K175</f>
        <v>0</v>
      </c>
      <c r="CF175" s="22">
        <f>INDEX('Mapping waste'!$A$4:$T$352,MATCH($B175,'Mapping waste'!$B$4:$B$352,0),MATCH(BV$4,'Mapping waste'!$A$4:$T$4,0))*$K175</f>
        <v>145618</v>
      </c>
      <c r="CG175" s="22">
        <f>INDEX('Mapping waste'!$A$4:$T$352,MATCH($B175,'Mapping waste'!$B$4:$B$352,0),MATCH(BW$4,'Mapping waste'!$A$4:$T$4,0))*$K175</f>
        <v>0</v>
      </c>
      <c r="CH175" s="22">
        <f>INDEX('Mapping waste'!$A$4:$T$352,MATCH($B175,'Mapping waste'!$B$4:$B$352,0),MATCH(BX$4,'Mapping waste'!$A$4:$T$4,0))*$K175</f>
        <v>0</v>
      </c>
      <c r="CI175" s="22">
        <f>INDEX('Mapping waste'!$A$4:$T$352,MATCH($B175,'Mapping waste'!$B$4:$B$352,0),MATCH(BY$4,'Mapping waste'!$A$4:$T$4,0))*$K175</f>
        <v>0</v>
      </c>
      <c r="CJ175" s="22">
        <f>INDEX('Mapping waste'!$A$4:$T$352,MATCH($B175,'Mapping waste'!$B$4:$B$352,0),MATCH(BZ$4,'Mapping waste'!$A$4:$T$4,0))*$K175</f>
        <v>0</v>
      </c>
      <c r="CK175" s="22">
        <f>INDEX('Mapping waste'!$A$4:$T$352,MATCH($B175,'Mapping waste'!$B$4:$B$352,0),MATCH(CA$4,'Mapping waste'!$A$4:$T$4,0))*$K175</f>
        <v>0</v>
      </c>
      <c r="CL175" s="22">
        <f>INDEX('Mapping waste'!$A$4:$T$352,MATCH($B175,'Mapping waste'!$B$4:$B$352,0),MATCH(CB$4,'Mapping waste'!$A$4:$T$4,0))*$K175</f>
        <v>0</v>
      </c>
      <c r="CM175" s="22">
        <f>INDEX('Mapping waste'!$A$4:$T$352,MATCH($B175,'Mapping waste'!$B$4:$B$352,0),MATCH(CC$4,'Mapping waste'!$A$4:$T$4,0))*$K175</f>
        <v>0</v>
      </c>
    </row>
    <row r="176" spans="1:91" x14ac:dyDescent="0.2">
      <c r="A176" s="21" t="s">
        <v>29</v>
      </c>
      <c r="B176" s="21" t="s">
        <v>30</v>
      </c>
      <c r="C176" s="21" t="s">
        <v>31</v>
      </c>
      <c r="D176" s="22">
        <f>INDEX('Households England'!S$5:S$374,MATCH('Mapping HH to population waste'!$B176,'Households England'!$B$5:$B$374,0))*1000</f>
        <v>37957</v>
      </c>
      <c r="E176" s="22">
        <f>INDEX('Households England'!T$5:T$374,MATCH('Mapping HH to population waste'!$B176,'Households England'!$B$5:$B$374,0))*1000</f>
        <v>38140</v>
      </c>
      <c r="F176" s="22">
        <f>INDEX('Households England'!U$5:U$374,MATCH('Mapping HH to population waste'!$B176,'Households England'!$B$5:$B$374,0))*1000</f>
        <v>38307</v>
      </c>
      <c r="G176" s="22">
        <f>INDEX('Households England'!V$5:V$374,MATCH('Mapping HH to population waste'!$B176,'Households England'!$B$5:$B$374,0))*1000</f>
        <v>38487</v>
      </c>
      <c r="H176" s="22">
        <f>INDEX('Households England'!W$5:W$374,MATCH('Mapping HH to population waste'!$B176,'Households England'!$B$5:$B$374,0))*1000</f>
        <v>38649</v>
      </c>
      <c r="I176" s="22">
        <f>INDEX('Households England'!X$5:X$374,MATCH('Mapping HH to population waste'!$B176,'Households England'!$B$5:$B$374,0))*1000</f>
        <v>38882</v>
      </c>
      <c r="J176" s="22">
        <f>INDEX('Households England'!Y$5:Y$374,MATCH('Mapping HH to population waste'!$B176,'Households England'!$B$5:$B$374,0))*1000</f>
        <v>39101</v>
      </c>
      <c r="K176" s="22">
        <f>INDEX('Households England'!Z$5:Z$374,MATCH('Mapping HH to population waste'!$B176,'Households England'!$B$5:$B$374,0))*1000</f>
        <v>39309</v>
      </c>
      <c r="L176" s="22">
        <f>INDEX('Mapping waste'!$A$4:$T$352,MATCH($B176,'Mapping waste'!$B$4:$B$352,0),MATCH(L$4,'Mapping waste'!$A$4:$T$4,0))*$D176</f>
        <v>0</v>
      </c>
      <c r="M176" s="22">
        <f>INDEX('Mapping waste'!$A$4:$T$352,MATCH($B176,'Mapping waste'!$B$4:$B$352,0),MATCH(M$4,'Mapping waste'!$A$4:$T$4,0))*$D176</f>
        <v>0</v>
      </c>
      <c r="N176" s="22">
        <f>INDEX('Mapping waste'!$A$4:$T$352,MATCH($B176,'Mapping waste'!$B$4:$B$352,0),MATCH(N$4,'Mapping waste'!$A$4:$T$4,0))*$D176</f>
        <v>0</v>
      </c>
      <c r="O176" s="22">
        <f>INDEX('Mapping waste'!$A$4:$T$352,MATCH($B176,'Mapping waste'!$B$4:$B$352,0),MATCH(O$4,'Mapping waste'!$A$4:$T$4,0))*$D176</f>
        <v>0</v>
      </c>
      <c r="P176" s="22">
        <f>INDEX('Mapping waste'!$A$4:$T$352,MATCH($B176,'Mapping waste'!$B$4:$B$352,0),MATCH(P$4,'Mapping waste'!$A$4:$T$4,0))*$D176</f>
        <v>0</v>
      </c>
      <c r="Q176" s="22">
        <f>INDEX('Mapping waste'!$A$4:$T$352,MATCH($B176,'Mapping waste'!$B$4:$B$352,0),MATCH(Q$4,'Mapping waste'!$A$4:$T$4,0))*$D176</f>
        <v>0</v>
      </c>
      <c r="R176" s="22">
        <f>INDEX('Mapping waste'!$A$4:$T$352,MATCH($B176,'Mapping waste'!$B$4:$B$352,0),MATCH(R$4,'Mapping waste'!$A$4:$T$4,0))*$D176</f>
        <v>37957</v>
      </c>
      <c r="S176" s="22">
        <f>INDEX('Mapping waste'!$A$4:$T$352,MATCH($B176,'Mapping waste'!$B$4:$B$352,0),MATCH(S$4,'Mapping waste'!$A$4:$T$4,0))*$D176</f>
        <v>0</v>
      </c>
      <c r="T176" s="22">
        <f>INDEX('Mapping waste'!$A$4:$T$352,MATCH($B176,'Mapping waste'!$B$4:$B$352,0),MATCH(T$4,'Mapping waste'!$A$4:$T$4,0))*$D176</f>
        <v>0</v>
      </c>
      <c r="U176" s="22">
        <f>INDEX('Mapping waste'!$A$4:$T$352,MATCH($B176,'Mapping waste'!$B$4:$B$352,0),MATCH(U$4,'Mapping waste'!$A$4:$T$4,0))*$D176</f>
        <v>0</v>
      </c>
      <c r="V176" s="22">
        <f>INDEX('Mapping waste'!$A$4:$T$352,MATCH($B176,'Mapping waste'!$B$4:$B$352,0),MATCH(V$4,'Mapping waste'!$A$4:$T$4,0))*$E176</f>
        <v>0</v>
      </c>
      <c r="W176" s="22">
        <f>INDEX('Mapping waste'!$A$4:$T$352,MATCH($B176,'Mapping waste'!$B$4:$B$352,0),MATCH(W$4,'Mapping waste'!$A$4:$T$4,0))*$E176</f>
        <v>0</v>
      </c>
      <c r="X176" s="22">
        <f>INDEX('Mapping waste'!$A$4:$T$352,MATCH($B176,'Mapping waste'!$B$4:$B$352,0),MATCH(X$4,'Mapping waste'!$A$4:$T$4,0))*$E176</f>
        <v>0</v>
      </c>
      <c r="Y176" s="22">
        <f>INDEX('Mapping waste'!$A$4:$T$352,MATCH($B176,'Mapping waste'!$B$4:$B$352,0),MATCH(Y$4,'Mapping waste'!$A$4:$T$4,0))*$E176</f>
        <v>0</v>
      </c>
      <c r="Z176" s="22">
        <f>INDEX('Mapping waste'!$A$4:$T$352,MATCH($B176,'Mapping waste'!$B$4:$B$352,0),MATCH(Z$4,'Mapping waste'!$A$4:$T$4,0))*$E176</f>
        <v>0</v>
      </c>
      <c r="AA176" s="22">
        <f>INDEX('Mapping waste'!$A$4:$T$352,MATCH($B176,'Mapping waste'!$B$4:$B$352,0),MATCH(AA$4,'Mapping waste'!$A$4:$T$4,0))*$E176</f>
        <v>0</v>
      </c>
      <c r="AB176" s="22">
        <f>INDEX('Mapping waste'!$A$4:$T$352,MATCH($B176,'Mapping waste'!$B$4:$B$352,0),MATCH(AB$4,'Mapping waste'!$A$4:$T$4,0))*$E176</f>
        <v>38140</v>
      </c>
      <c r="AC176" s="22">
        <f>INDEX('Mapping waste'!$A$4:$T$352,MATCH($B176,'Mapping waste'!$B$4:$B$352,0),MATCH(AC$4,'Mapping waste'!$A$4:$T$4,0))*$E176</f>
        <v>0</v>
      </c>
      <c r="AD176" s="22">
        <f>INDEX('Mapping waste'!$A$4:$T$352,MATCH($B176,'Mapping waste'!$B$4:$B$352,0),MATCH(AD$4,'Mapping waste'!$A$4:$T$4,0))*$E176</f>
        <v>0</v>
      </c>
      <c r="AE176" s="22">
        <f>INDEX('Mapping waste'!$A$4:$T$352,MATCH($B176,'Mapping waste'!$B$4:$B$352,0),MATCH(AE$4,'Mapping waste'!$A$4:$T$4,0))*$E176</f>
        <v>0</v>
      </c>
      <c r="AF176" s="22">
        <f>INDEX('Mapping waste'!$A$4:$T$352,MATCH($B176,'Mapping waste'!$B$4:$B$352,0),MATCH(V$4,'Mapping waste'!$A$4:$T$4,0))*$F176</f>
        <v>0</v>
      </c>
      <c r="AG176" s="22">
        <f>INDEX('Mapping waste'!$A$4:$T$352,MATCH($B176,'Mapping waste'!$B$4:$B$352,0),MATCH(W$4,'Mapping waste'!$A$4:$T$4,0))*$F176</f>
        <v>0</v>
      </c>
      <c r="AH176" s="22">
        <f>INDEX('Mapping waste'!$A$4:$T$352,MATCH($B176,'Mapping waste'!$B$4:$B$352,0),MATCH(X$4,'Mapping waste'!$A$4:$T$4,0))*$F176</f>
        <v>0</v>
      </c>
      <c r="AI176" s="22">
        <f>INDEX('Mapping waste'!$A$4:$T$352,MATCH($B176,'Mapping waste'!$B$4:$B$352,0),MATCH(Y$4,'Mapping waste'!$A$4:$T$4,0))*$F176</f>
        <v>0</v>
      </c>
      <c r="AJ176" s="22">
        <f>INDEX('Mapping waste'!$A$4:$T$352,MATCH($B176,'Mapping waste'!$B$4:$B$352,0),MATCH(Z$4,'Mapping waste'!$A$4:$T$4,0))*$F176</f>
        <v>0</v>
      </c>
      <c r="AK176" s="22">
        <f>INDEX('Mapping waste'!$A$4:$T$352,MATCH($B176,'Mapping waste'!$B$4:$B$352,0),MATCH(AA$4,'Mapping waste'!$A$4:$T$4,0))*$F176</f>
        <v>0</v>
      </c>
      <c r="AL176" s="22">
        <f>INDEX('Mapping waste'!$A$4:$T$352,MATCH($B176,'Mapping waste'!$B$4:$B$352,0),MATCH(AB$4,'Mapping waste'!$A$4:$T$4,0))*$F176</f>
        <v>38307</v>
      </c>
      <c r="AM176" s="22">
        <f>INDEX('Mapping waste'!$A$4:$T$352,MATCH($B176,'Mapping waste'!$B$4:$B$352,0),MATCH(AC$4,'Mapping waste'!$A$4:$T$4,0))*$F176</f>
        <v>0</v>
      </c>
      <c r="AN176" s="22">
        <f>INDEX('Mapping waste'!$A$4:$T$352,MATCH($B176,'Mapping waste'!$B$4:$B$352,0),MATCH(AD$4,'Mapping waste'!$A$4:$T$4,0))*$F176</f>
        <v>0</v>
      </c>
      <c r="AO176" s="22">
        <f>INDEX('Mapping waste'!$A$4:$T$352,MATCH($B176,'Mapping waste'!$B$4:$B$352,0),MATCH(AE$4,'Mapping waste'!$A$4:$T$4,0))*$F176</f>
        <v>0</v>
      </c>
      <c r="AP176" s="22">
        <f>INDEX('Mapping waste'!$A$4:$T$352,MATCH($B176,'Mapping waste'!$B$4:$B$352,0),MATCH(AF$4,'Mapping waste'!$A$4:$T$4,0))*$G176</f>
        <v>0</v>
      </c>
      <c r="AQ176" s="22">
        <f>INDEX('Mapping waste'!$A$4:$T$352,MATCH($B176,'Mapping waste'!$B$4:$B$352,0),MATCH(AG$4,'Mapping waste'!$A$4:$T$4,0))*$G176</f>
        <v>0</v>
      </c>
      <c r="AR176" s="22">
        <f>INDEX('Mapping waste'!$A$4:$T$352,MATCH($B176,'Mapping waste'!$B$4:$B$352,0),MATCH(AH$4,'Mapping waste'!$A$4:$T$4,0))*$G176</f>
        <v>0</v>
      </c>
      <c r="AS176" s="22">
        <f>INDEX('Mapping waste'!$A$4:$T$352,MATCH($B176,'Mapping waste'!$B$4:$B$352,0),MATCH(AI$4,'Mapping waste'!$A$4:$T$4,0))*$G176</f>
        <v>0</v>
      </c>
      <c r="AT176" s="22">
        <f>INDEX('Mapping waste'!$A$4:$T$352,MATCH($B176,'Mapping waste'!$B$4:$B$352,0),MATCH(AJ$4,'Mapping waste'!$A$4:$T$4,0))*$G176</f>
        <v>0</v>
      </c>
      <c r="AU176" s="22">
        <f>INDEX('Mapping waste'!$A$4:$T$352,MATCH($B176,'Mapping waste'!$B$4:$B$352,0),MATCH(AK$4,'Mapping waste'!$A$4:$T$4,0))*$G176</f>
        <v>0</v>
      </c>
      <c r="AV176" s="22">
        <f>INDEX('Mapping waste'!$A$4:$T$352,MATCH($B176,'Mapping waste'!$B$4:$B$352,0),MATCH(AL$4,'Mapping waste'!$A$4:$T$4,0))*$G176</f>
        <v>38487</v>
      </c>
      <c r="AW176" s="22">
        <f>INDEX('Mapping waste'!$A$4:$T$352,MATCH($B176,'Mapping waste'!$B$4:$B$352,0),MATCH(AM$4,'Mapping waste'!$A$4:$T$4,0))*$G176</f>
        <v>0</v>
      </c>
      <c r="AX176" s="22">
        <f>INDEX('Mapping waste'!$A$4:$T$352,MATCH($B176,'Mapping waste'!$B$4:$B$352,0),MATCH(AN$4,'Mapping waste'!$A$4:$T$4,0))*$G176</f>
        <v>0</v>
      </c>
      <c r="AY176" s="22">
        <f>INDEX('Mapping waste'!$A$4:$T$352,MATCH($B176,'Mapping waste'!$B$4:$B$352,0),MATCH(AO$4,'Mapping waste'!$A$4:$T$4,0))*$G176</f>
        <v>0</v>
      </c>
      <c r="AZ176" s="22">
        <f>INDEX('Mapping waste'!$A$4:$T$352,MATCH($B176,'Mapping waste'!$B$4:$B$352,0),MATCH(AP$4,'Mapping waste'!$A$4:$T$4,0))*$H176</f>
        <v>0</v>
      </c>
      <c r="BA176" s="22">
        <f>INDEX('Mapping waste'!$A$4:$T$352,MATCH($B176,'Mapping waste'!$B$4:$B$352,0),MATCH(AQ$4,'Mapping waste'!$A$4:$T$4,0))*$H176</f>
        <v>0</v>
      </c>
      <c r="BB176" s="22">
        <f>INDEX('Mapping waste'!$A$4:$T$352,MATCH($B176,'Mapping waste'!$B$4:$B$352,0),MATCH(AR$4,'Mapping waste'!$A$4:$T$4,0))*$H176</f>
        <v>0</v>
      </c>
      <c r="BC176" s="22">
        <f>INDEX('Mapping waste'!$A$4:$T$352,MATCH($B176,'Mapping waste'!$B$4:$B$352,0),MATCH(AS$4,'Mapping waste'!$A$4:$T$4,0))*$H176</f>
        <v>0</v>
      </c>
      <c r="BD176" s="22">
        <f>INDEX('Mapping waste'!$A$4:$T$352,MATCH($B176,'Mapping waste'!$B$4:$B$352,0),MATCH(AT$4,'Mapping waste'!$A$4:$T$4,0))*$H176</f>
        <v>0</v>
      </c>
      <c r="BE176" s="22">
        <f>INDEX('Mapping waste'!$A$4:$T$352,MATCH($B176,'Mapping waste'!$B$4:$B$352,0),MATCH(AU$4,'Mapping waste'!$A$4:$T$4,0))*$H176</f>
        <v>0</v>
      </c>
      <c r="BF176" s="22">
        <f>INDEX('Mapping waste'!$A$4:$T$352,MATCH($B176,'Mapping waste'!$B$4:$B$352,0),MATCH(AV$4,'Mapping waste'!$A$4:$T$4,0))*$H176</f>
        <v>38649</v>
      </c>
      <c r="BG176" s="22">
        <f>INDEX('Mapping waste'!$A$4:$T$352,MATCH($B176,'Mapping waste'!$B$4:$B$352,0),MATCH(AW$4,'Mapping waste'!$A$4:$T$4,0))*$H176</f>
        <v>0</v>
      </c>
      <c r="BH176" s="22">
        <f>INDEX('Mapping waste'!$A$4:$T$352,MATCH($B176,'Mapping waste'!$B$4:$B$352,0),MATCH(AX$4,'Mapping waste'!$A$4:$T$4,0))*$H176</f>
        <v>0</v>
      </c>
      <c r="BI176" s="22">
        <f>INDEX('Mapping waste'!$A$4:$T$352,MATCH($B176,'Mapping waste'!$B$4:$B$352,0),MATCH(AY$4,'Mapping waste'!$A$4:$T$4,0))*$H176</f>
        <v>0</v>
      </c>
      <c r="BJ176" s="22">
        <f>INDEX('Mapping waste'!$A$4:$T$352,MATCH($B176,'Mapping waste'!$B$4:$B$352,0),MATCH(AZ$4,'Mapping waste'!$A$4:$T$4,0))*$I176</f>
        <v>0</v>
      </c>
      <c r="BK176" s="22">
        <f>INDEX('Mapping waste'!$A$4:$T$352,MATCH($B176,'Mapping waste'!$B$4:$B$352,0),MATCH(BA$4,'Mapping waste'!$A$4:$T$4,0))*$I176</f>
        <v>0</v>
      </c>
      <c r="BL176" s="22">
        <f>INDEX('Mapping waste'!$A$4:$T$352,MATCH($B176,'Mapping waste'!$B$4:$B$352,0),MATCH(BB$4,'Mapping waste'!$A$4:$T$4,0))*$I176</f>
        <v>0</v>
      </c>
      <c r="BM176" s="22">
        <f>INDEX('Mapping waste'!$A$4:$T$352,MATCH($B176,'Mapping waste'!$B$4:$B$352,0),MATCH(BC$4,'Mapping waste'!$A$4:$T$4,0))*$I176</f>
        <v>0</v>
      </c>
      <c r="BN176" s="22">
        <f>INDEX('Mapping waste'!$A$4:$T$352,MATCH($B176,'Mapping waste'!$B$4:$B$352,0),MATCH(BD$4,'Mapping waste'!$A$4:$T$4,0))*$I176</f>
        <v>0</v>
      </c>
      <c r="BO176" s="22">
        <f>INDEX('Mapping waste'!$A$4:$T$352,MATCH($B176,'Mapping waste'!$B$4:$B$352,0),MATCH(BE$4,'Mapping waste'!$A$4:$T$4,0))*$I176</f>
        <v>0</v>
      </c>
      <c r="BP176" s="22">
        <f>INDEX('Mapping waste'!$A$4:$T$352,MATCH($B176,'Mapping waste'!$B$4:$B$352,0),MATCH(BF$4,'Mapping waste'!$A$4:$T$4,0))*$I176</f>
        <v>38882</v>
      </c>
      <c r="BQ176" s="22">
        <f>INDEX('Mapping waste'!$A$4:$T$352,MATCH($B176,'Mapping waste'!$B$4:$B$352,0),MATCH(BG$4,'Mapping waste'!$A$4:$T$4,0))*$I176</f>
        <v>0</v>
      </c>
      <c r="BR176" s="22">
        <f>INDEX('Mapping waste'!$A$4:$T$352,MATCH($B176,'Mapping waste'!$B$4:$B$352,0),MATCH(BH$4,'Mapping waste'!$A$4:$T$4,0))*$I176</f>
        <v>0</v>
      </c>
      <c r="BS176" s="22">
        <f>INDEX('Mapping waste'!$A$4:$T$352,MATCH($B176,'Mapping waste'!$B$4:$B$352,0),MATCH(BI$4,'Mapping waste'!$A$4:$T$4,0))*$I176</f>
        <v>0</v>
      </c>
      <c r="BT176" s="22">
        <f>INDEX('Mapping waste'!$A$4:$T$352,MATCH($B176,'Mapping waste'!$B$4:$B$352,0),MATCH(BJ$4,'Mapping waste'!$A$4:$T$4,0))*$J176</f>
        <v>0</v>
      </c>
      <c r="BU176" s="22">
        <f>INDEX('Mapping waste'!$A$4:$T$352,MATCH($B176,'Mapping waste'!$B$4:$B$352,0),MATCH(BK$4,'Mapping waste'!$A$4:$T$4,0))*$J176</f>
        <v>0</v>
      </c>
      <c r="BV176" s="22">
        <f>INDEX('Mapping waste'!$A$4:$T$352,MATCH($B176,'Mapping waste'!$B$4:$B$352,0),MATCH(BL$4,'Mapping waste'!$A$4:$T$4,0))*$J176</f>
        <v>0</v>
      </c>
      <c r="BW176" s="22">
        <f>INDEX('Mapping waste'!$A$4:$T$352,MATCH($B176,'Mapping waste'!$B$4:$B$352,0),MATCH(BM$4,'Mapping waste'!$A$4:$T$4,0))*$J176</f>
        <v>0</v>
      </c>
      <c r="BX176" s="22">
        <f>INDEX('Mapping waste'!$A$4:$T$352,MATCH($B176,'Mapping waste'!$B$4:$B$352,0),MATCH(BN$4,'Mapping waste'!$A$4:$T$4,0))*$J176</f>
        <v>0</v>
      </c>
      <c r="BY176" s="22">
        <f>INDEX('Mapping waste'!$A$4:$T$352,MATCH($B176,'Mapping waste'!$B$4:$B$352,0),MATCH(BO$4,'Mapping waste'!$A$4:$T$4,0))*$J176</f>
        <v>0</v>
      </c>
      <c r="BZ176" s="22">
        <f>INDEX('Mapping waste'!$A$4:$T$352,MATCH($B176,'Mapping waste'!$B$4:$B$352,0),MATCH(BP$4,'Mapping waste'!$A$4:$T$4,0))*$J176</f>
        <v>39101</v>
      </c>
      <c r="CA176" s="22">
        <f>INDEX('Mapping waste'!$A$4:$T$352,MATCH($B176,'Mapping waste'!$B$4:$B$352,0),MATCH(BQ$4,'Mapping waste'!$A$4:$T$4,0))*$J176</f>
        <v>0</v>
      </c>
      <c r="CB176" s="22">
        <f>INDEX('Mapping waste'!$A$4:$T$352,MATCH($B176,'Mapping waste'!$B$4:$B$352,0),MATCH(BR$4,'Mapping waste'!$A$4:$T$4,0))*$J176</f>
        <v>0</v>
      </c>
      <c r="CC176" s="22">
        <f>INDEX('Mapping waste'!$A$4:$T$352,MATCH($B176,'Mapping waste'!$B$4:$B$352,0),MATCH(BS$4,'Mapping waste'!$A$4:$T$4,0))*$J176</f>
        <v>0</v>
      </c>
      <c r="CD176" s="22">
        <f>INDEX('Mapping waste'!$A$4:$T$352,MATCH($B176,'Mapping waste'!$B$4:$B$352,0),MATCH(BT$4,'Mapping waste'!$A$4:$T$4,0))*$K176</f>
        <v>0</v>
      </c>
      <c r="CE176" s="22">
        <f>INDEX('Mapping waste'!$A$4:$T$352,MATCH($B176,'Mapping waste'!$B$4:$B$352,0),MATCH(BU$4,'Mapping waste'!$A$4:$T$4,0))*$K176</f>
        <v>0</v>
      </c>
      <c r="CF176" s="22">
        <f>INDEX('Mapping waste'!$A$4:$T$352,MATCH($B176,'Mapping waste'!$B$4:$B$352,0),MATCH(BV$4,'Mapping waste'!$A$4:$T$4,0))*$K176</f>
        <v>0</v>
      </c>
      <c r="CG176" s="22">
        <f>INDEX('Mapping waste'!$A$4:$T$352,MATCH($B176,'Mapping waste'!$B$4:$B$352,0),MATCH(BW$4,'Mapping waste'!$A$4:$T$4,0))*$K176</f>
        <v>0</v>
      </c>
      <c r="CH176" s="22">
        <f>INDEX('Mapping waste'!$A$4:$T$352,MATCH($B176,'Mapping waste'!$B$4:$B$352,0),MATCH(BX$4,'Mapping waste'!$A$4:$T$4,0))*$K176</f>
        <v>0</v>
      </c>
      <c r="CI176" s="22">
        <f>INDEX('Mapping waste'!$A$4:$T$352,MATCH($B176,'Mapping waste'!$B$4:$B$352,0),MATCH(BY$4,'Mapping waste'!$A$4:$T$4,0))*$K176</f>
        <v>0</v>
      </c>
      <c r="CJ176" s="22">
        <f>INDEX('Mapping waste'!$A$4:$T$352,MATCH($B176,'Mapping waste'!$B$4:$B$352,0),MATCH(BZ$4,'Mapping waste'!$A$4:$T$4,0))*$K176</f>
        <v>39309</v>
      </c>
      <c r="CK176" s="22">
        <f>INDEX('Mapping waste'!$A$4:$T$352,MATCH($B176,'Mapping waste'!$B$4:$B$352,0),MATCH(CA$4,'Mapping waste'!$A$4:$T$4,0))*$K176</f>
        <v>0</v>
      </c>
      <c r="CL176" s="22">
        <f>INDEX('Mapping waste'!$A$4:$T$352,MATCH($B176,'Mapping waste'!$B$4:$B$352,0),MATCH(CB$4,'Mapping waste'!$A$4:$T$4,0))*$K176</f>
        <v>0</v>
      </c>
      <c r="CM176" s="22">
        <f>INDEX('Mapping waste'!$A$4:$T$352,MATCH($B176,'Mapping waste'!$B$4:$B$352,0),MATCH(CC$4,'Mapping waste'!$A$4:$T$4,0))*$K176</f>
        <v>0</v>
      </c>
    </row>
    <row r="177" spans="1:91" x14ac:dyDescent="0.2">
      <c r="A177" s="21" t="s">
        <v>50</v>
      </c>
      <c r="B177" s="21" t="s">
        <v>51</v>
      </c>
      <c r="C177" s="21" t="s">
        <v>31</v>
      </c>
      <c r="D177" s="22">
        <f>INDEX('Households England'!S$5:S$374,MATCH('Mapping HH to population waste'!$B177,'Households England'!$B$5:$B$374,0))*1000</f>
        <v>50241</v>
      </c>
      <c r="E177" s="22">
        <f>INDEX('Households England'!T$5:T$374,MATCH('Mapping HH to population waste'!$B177,'Households England'!$B$5:$B$374,0))*1000</f>
        <v>50625</v>
      </c>
      <c r="F177" s="22">
        <f>INDEX('Households England'!U$5:U$374,MATCH('Mapping HH to population waste'!$B177,'Households England'!$B$5:$B$374,0))*1000</f>
        <v>51005</v>
      </c>
      <c r="G177" s="22">
        <f>INDEX('Households England'!V$5:V$374,MATCH('Mapping HH to population waste'!$B177,'Households England'!$B$5:$B$374,0))*1000</f>
        <v>51349</v>
      </c>
      <c r="H177" s="22">
        <f>INDEX('Households England'!W$5:W$374,MATCH('Mapping HH to population waste'!$B177,'Households England'!$B$5:$B$374,0))*1000</f>
        <v>51704</v>
      </c>
      <c r="I177" s="22">
        <f>INDEX('Households England'!X$5:X$374,MATCH('Mapping HH to population waste'!$B177,'Households England'!$B$5:$B$374,0))*1000</f>
        <v>52168</v>
      </c>
      <c r="J177" s="22">
        <f>INDEX('Households England'!Y$5:Y$374,MATCH('Mapping HH to population waste'!$B177,'Households England'!$B$5:$B$374,0))*1000</f>
        <v>52629</v>
      </c>
      <c r="K177" s="22">
        <f>INDEX('Households England'!Z$5:Z$374,MATCH('Mapping HH to population waste'!$B177,'Households England'!$B$5:$B$374,0))*1000</f>
        <v>53094</v>
      </c>
      <c r="L177" s="22">
        <f>INDEX('Mapping waste'!$A$4:$T$352,MATCH($B177,'Mapping waste'!$B$4:$B$352,0),MATCH(L$4,'Mapping waste'!$A$4:$T$4,0))*$D177</f>
        <v>0</v>
      </c>
      <c r="M177" s="22">
        <f>INDEX('Mapping waste'!$A$4:$T$352,MATCH($B177,'Mapping waste'!$B$4:$B$352,0),MATCH(M$4,'Mapping waste'!$A$4:$T$4,0))*$D177</f>
        <v>0</v>
      </c>
      <c r="N177" s="22">
        <f>INDEX('Mapping waste'!$A$4:$T$352,MATCH($B177,'Mapping waste'!$B$4:$B$352,0),MATCH(N$4,'Mapping waste'!$A$4:$T$4,0))*$D177</f>
        <v>0</v>
      </c>
      <c r="O177" s="22">
        <f>INDEX('Mapping waste'!$A$4:$T$352,MATCH($B177,'Mapping waste'!$B$4:$B$352,0),MATCH(O$4,'Mapping waste'!$A$4:$T$4,0))*$D177</f>
        <v>50241</v>
      </c>
      <c r="P177" s="22">
        <f>INDEX('Mapping waste'!$A$4:$T$352,MATCH($B177,'Mapping waste'!$B$4:$B$352,0),MATCH(P$4,'Mapping waste'!$A$4:$T$4,0))*$D177</f>
        <v>0</v>
      </c>
      <c r="Q177" s="22">
        <f>INDEX('Mapping waste'!$A$4:$T$352,MATCH($B177,'Mapping waste'!$B$4:$B$352,0),MATCH(Q$4,'Mapping waste'!$A$4:$T$4,0))*$D177</f>
        <v>0</v>
      </c>
      <c r="R177" s="22">
        <f>INDEX('Mapping waste'!$A$4:$T$352,MATCH($B177,'Mapping waste'!$B$4:$B$352,0),MATCH(R$4,'Mapping waste'!$A$4:$T$4,0))*$D177</f>
        <v>0</v>
      </c>
      <c r="S177" s="22">
        <f>INDEX('Mapping waste'!$A$4:$T$352,MATCH($B177,'Mapping waste'!$B$4:$B$352,0),MATCH(S$4,'Mapping waste'!$A$4:$T$4,0))*$D177</f>
        <v>0</v>
      </c>
      <c r="T177" s="22">
        <f>INDEX('Mapping waste'!$A$4:$T$352,MATCH($B177,'Mapping waste'!$B$4:$B$352,0),MATCH(T$4,'Mapping waste'!$A$4:$T$4,0))*$D177</f>
        <v>0</v>
      </c>
      <c r="U177" s="22">
        <f>INDEX('Mapping waste'!$A$4:$T$352,MATCH($B177,'Mapping waste'!$B$4:$B$352,0),MATCH(U$4,'Mapping waste'!$A$4:$T$4,0))*$D177</f>
        <v>0</v>
      </c>
      <c r="V177" s="22">
        <f>INDEX('Mapping waste'!$A$4:$T$352,MATCH($B177,'Mapping waste'!$B$4:$B$352,0),MATCH(V$4,'Mapping waste'!$A$4:$T$4,0))*$E177</f>
        <v>0</v>
      </c>
      <c r="W177" s="22">
        <f>INDEX('Mapping waste'!$A$4:$T$352,MATCH($B177,'Mapping waste'!$B$4:$B$352,0),MATCH(W$4,'Mapping waste'!$A$4:$T$4,0))*$E177</f>
        <v>0</v>
      </c>
      <c r="X177" s="22">
        <f>INDEX('Mapping waste'!$A$4:$T$352,MATCH($B177,'Mapping waste'!$B$4:$B$352,0),MATCH(X$4,'Mapping waste'!$A$4:$T$4,0))*$E177</f>
        <v>0</v>
      </c>
      <c r="Y177" s="22">
        <f>INDEX('Mapping waste'!$A$4:$T$352,MATCH($B177,'Mapping waste'!$B$4:$B$352,0),MATCH(Y$4,'Mapping waste'!$A$4:$T$4,0))*$E177</f>
        <v>50625</v>
      </c>
      <c r="Z177" s="22">
        <f>INDEX('Mapping waste'!$A$4:$T$352,MATCH($B177,'Mapping waste'!$B$4:$B$352,0),MATCH(Z$4,'Mapping waste'!$A$4:$T$4,0))*$E177</f>
        <v>0</v>
      </c>
      <c r="AA177" s="22">
        <f>INDEX('Mapping waste'!$A$4:$T$352,MATCH($B177,'Mapping waste'!$B$4:$B$352,0),MATCH(AA$4,'Mapping waste'!$A$4:$T$4,0))*$E177</f>
        <v>0</v>
      </c>
      <c r="AB177" s="22">
        <f>INDEX('Mapping waste'!$A$4:$T$352,MATCH($B177,'Mapping waste'!$B$4:$B$352,0),MATCH(AB$4,'Mapping waste'!$A$4:$T$4,0))*$E177</f>
        <v>0</v>
      </c>
      <c r="AC177" s="22">
        <f>INDEX('Mapping waste'!$A$4:$T$352,MATCH($B177,'Mapping waste'!$B$4:$B$352,0),MATCH(AC$4,'Mapping waste'!$A$4:$T$4,0))*$E177</f>
        <v>0</v>
      </c>
      <c r="AD177" s="22">
        <f>INDEX('Mapping waste'!$A$4:$T$352,MATCH($B177,'Mapping waste'!$B$4:$B$352,0),MATCH(AD$4,'Mapping waste'!$A$4:$T$4,0))*$E177</f>
        <v>0</v>
      </c>
      <c r="AE177" s="22">
        <f>INDEX('Mapping waste'!$A$4:$T$352,MATCH($B177,'Mapping waste'!$B$4:$B$352,0),MATCH(AE$4,'Mapping waste'!$A$4:$T$4,0))*$E177</f>
        <v>0</v>
      </c>
      <c r="AF177" s="22">
        <f>INDEX('Mapping waste'!$A$4:$T$352,MATCH($B177,'Mapping waste'!$B$4:$B$352,0),MATCH(V$4,'Mapping waste'!$A$4:$T$4,0))*$F177</f>
        <v>0</v>
      </c>
      <c r="AG177" s="22">
        <f>INDEX('Mapping waste'!$A$4:$T$352,MATCH($B177,'Mapping waste'!$B$4:$B$352,0),MATCH(W$4,'Mapping waste'!$A$4:$T$4,0))*$F177</f>
        <v>0</v>
      </c>
      <c r="AH177" s="22">
        <f>INDEX('Mapping waste'!$A$4:$T$352,MATCH($B177,'Mapping waste'!$B$4:$B$352,0),MATCH(X$4,'Mapping waste'!$A$4:$T$4,0))*$F177</f>
        <v>0</v>
      </c>
      <c r="AI177" s="22">
        <f>INDEX('Mapping waste'!$A$4:$T$352,MATCH($B177,'Mapping waste'!$B$4:$B$352,0),MATCH(Y$4,'Mapping waste'!$A$4:$T$4,0))*$F177</f>
        <v>51005</v>
      </c>
      <c r="AJ177" s="22">
        <f>INDEX('Mapping waste'!$A$4:$T$352,MATCH($B177,'Mapping waste'!$B$4:$B$352,0),MATCH(Z$4,'Mapping waste'!$A$4:$T$4,0))*$F177</f>
        <v>0</v>
      </c>
      <c r="AK177" s="22">
        <f>INDEX('Mapping waste'!$A$4:$T$352,MATCH($B177,'Mapping waste'!$B$4:$B$352,0),MATCH(AA$4,'Mapping waste'!$A$4:$T$4,0))*$F177</f>
        <v>0</v>
      </c>
      <c r="AL177" s="22">
        <f>INDEX('Mapping waste'!$A$4:$T$352,MATCH($B177,'Mapping waste'!$B$4:$B$352,0),MATCH(AB$4,'Mapping waste'!$A$4:$T$4,0))*$F177</f>
        <v>0</v>
      </c>
      <c r="AM177" s="22">
        <f>INDEX('Mapping waste'!$A$4:$T$352,MATCH($B177,'Mapping waste'!$B$4:$B$352,0),MATCH(AC$4,'Mapping waste'!$A$4:$T$4,0))*$F177</f>
        <v>0</v>
      </c>
      <c r="AN177" s="22">
        <f>INDEX('Mapping waste'!$A$4:$T$352,MATCH($B177,'Mapping waste'!$B$4:$B$352,0),MATCH(AD$4,'Mapping waste'!$A$4:$T$4,0))*$F177</f>
        <v>0</v>
      </c>
      <c r="AO177" s="22">
        <f>INDEX('Mapping waste'!$A$4:$T$352,MATCH($B177,'Mapping waste'!$B$4:$B$352,0),MATCH(AE$4,'Mapping waste'!$A$4:$T$4,0))*$F177</f>
        <v>0</v>
      </c>
      <c r="AP177" s="22">
        <f>INDEX('Mapping waste'!$A$4:$T$352,MATCH($B177,'Mapping waste'!$B$4:$B$352,0),MATCH(AF$4,'Mapping waste'!$A$4:$T$4,0))*$G177</f>
        <v>0</v>
      </c>
      <c r="AQ177" s="22">
        <f>INDEX('Mapping waste'!$A$4:$T$352,MATCH($B177,'Mapping waste'!$B$4:$B$352,0),MATCH(AG$4,'Mapping waste'!$A$4:$T$4,0))*$G177</f>
        <v>0</v>
      </c>
      <c r="AR177" s="22">
        <f>INDEX('Mapping waste'!$A$4:$T$352,MATCH($B177,'Mapping waste'!$B$4:$B$352,0),MATCH(AH$4,'Mapping waste'!$A$4:$T$4,0))*$G177</f>
        <v>0</v>
      </c>
      <c r="AS177" s="22">
        <f>INDEX('Mapping waste'!$A$4:$T$352,MATCH($B177,'Mapping waste'!$B$4:$B$352,0),MATCH(AI$4,'Mapping waste'!$A$4:$T$4,0))*$G177</f>
        <v>51349</v>
      </c>
      <c r="AT177" s="22">
        <f>INDEX('Mapping waste'!$A$4:$T$352,MATCH($B177,'Mapping waste'!$B$4:$B$352,0),MATCH(AJ$4,'Mapping waste'!$A$4:$T$4,0))*$G177</f>
        <v>0</v>
      </c>
      <c r="AU177" s="22">
        <f>INDEX('Mapping waste'!$A$4:$T$352,MATCH($B177,'Mapping waste'!$B$4:$B$352,0),MATCH(AK$4,'Mapping waste'!$A$4:$T$4,0))*$G177</f>
        <v>0</v>
      </c>
      <c r="AV177" s="22">
        <f>INDEX('Mapping waste'!$A$4:$T$352,MATCH($B177,'Mapping waste'!$B$4:$B$352,0),MATCH(AL$4,'Mapping waste'!$A$4:$T$4,0))*$G177</f>
        <v>0</v>
      </c>
      <c r="AW177" s="22">
        <f>INDEX('Mapping waste'!$A$4:$T$352,MATCH($B177,'Mapping waste'!$B$4:$B$352,0),MATCH(AM$4,'Mapping waste'!$A$4:$T$4,0))*$G177</f>
        <v>0</v>
      </c>
      <c r="AX177" s="22">
        <f>INDEX('Mapping waste'!$A$4:$T$352,MATCH($B177,'Mapping waste'!$B$4:$B$352,0),MATCH(AN$4,'Mapping waste'!$A$4:$T$4,0))*$G177</f>
        <v>0</v>
      </c>
      <c r="AY177" s="22">
        <f>INDEX('Mapping waste'!$A$4:$T$352,MATCH($B177,'Mapping waste'!$B$4:$B$352,0),MATCH(AO$4,'Mapping waste'!$A$4:$T$4,0))*$G177</f>
        <v>0</v>
      </c>
      <c r="AZ177" s="22">
        <f>INDEX('Mapping waste'!$A$4:$T$352,MATCH($B177,'Mapping waste'!$B$4:$B$352,0),MATCH(AP$4,'Mapping waste'!$A$4:$T$4,0))*$H177</f>
        <v>0</v>
      </c>
      <c r="BA177" s="22">
        <f>INDEX('Mapping waste'!$A$4:$T$352,MATCH($B177,'Mapping waste'!$B$4:$B$352,0),MATCH(AQ$4,'Mapping waste'!$A$4:$T$4,0))*$H177</f>
        <v>0</v>
      </c>
      <c r="BB177" s="22">
        <f>INDEX('Mapping waste'!$A$4:$T$352,MATCH($B177,'Mapping waste'!$B$4:$B$352,0),MATCH(AR$4,'Mapping waste'!$A$4:$T$4,0))*$H177</f>
        <v>0</v>
      </c>
      <c r="BC177" s="22">
        <f>INDEX('Mapping waste'!$A$4:$T$352,MATCH($B177,'Mapping waste'!$B$4:$B$352,0),MATCH(AS$4,'Mapping waste'!$A$4:$T$4,0))*$H177</f>
        <v>51704</v>
      </c>
      <c r="BD177" s="22">
        <f>INDEX('Mapping waste'!$A$4:$T$352,MATCH($B177,'Mapping waste'!$B$4:$B$352,0),MATCH(AT$4,'Mapping waste'!$A$4:$T$4,0))*$H177</f>
        <v>0</v>
      </c>
      <c r="BE177" s="22">
        <f>INDEX('Mapping waste'!$A$4:$T$352,MATCH($B177,'Mapping waste'!$B$4:$B$352,0),MATCH(AU$4,'Mapping waste'!$A$4:$T$4,0))*$H177</f>
        <v>0</v>
      </c>
      <c r="BF177" s="22">
        <f>INDEX('Mapping waste'!$A$4:$T$352,MATCH($B177,'Mapping waste'!$B$4:$B$352,0),MATCH(AV$4,'Mapping waste'!$A$4:$T$4,0))*$H177</f>
        <v>0</v>
      </c>
      <c r="BG177" s="22">
        <f>INDEX('Mapping waste'!$A$4:$T$352,MATCH($B177,'Mapping waste'!$B$4:$B$352,0),MATCH(AW$4,'Mapping waste'!$A$4:$T$4,0))*$H177</f>
        <v>0</v>
      </c>
      <c r="BH177" s="22">
        <f>INDEX('Mapping waste'!$A$4:$T$352,MATCH($B177,'Mapping waste'!$B$4:$B$352,0),MATCH(AX$4,'Mapping waste'!$A$4:$T$4,0))*$H177</f>
        <v>0</v>
      </c>
      <c r="BI177" s="22">
        <f>INDEX('Mapping waste'!$A$4:$T$352,MATCH($B177,'Mapping waste'!$B$4:$B$352,0),MATCH(AY$4,'Mapping waste'!$A$4:$T$4,0))*$H177</f>
        <v>0</v>
      </c>
      <c r="BJ177" s="22">
        <f>INDEX('Mapping waste'!$A$4:$T$352,MATCH($B177,'Mapping waste'!$B$4:$B$352,0),MATCH(AZ$4,'Mapping waste'!$A$4:$T$4,0))*$I177</f>
        <v>0</v>
      </c>
      <c r="BK177" s="22">
        <f>INDEX('Mapping waste'!$A$4:$T$352,MATCH($B177,'Mapping waste'!$B$4:$B$352,0),MATCH(BA$4,'Mapping waste'!$A$4:$T$4,0))*$I177</f>
        <v>0</v>
      </c>
      <c r="BL177" s="22">
        <f>INDEX('Mapping waste'!$A$4:$T$352,MATCH($B177,'Mapping waste'!$B$4:$B$352,0),MATCH(BB$4,'Mapping waste'!$A$4:$T$4,0))*$I177</f>
        <v>0</v>
      </c>
      <c r="BM177" s="22">
        <f>INDEX('Mapping waste'!$A$4:$T$352,MATCH($B177,'Mapping waste'!$B$4:$B$352,0),MATCH(BC$4,'Mapping waste'!$A$4:$T$4,0))*$I177</f>
        <v>52168</v>
      </c>
      <c r="BN177" s="22">
        <f>INDEX('Mapping waste'!$A$4:$T$352,MATCH($B177,'Mapping waste'!$B$4:$B$352,0),MATCH(BD$4,'Mapping waste'!$A$4:$T$4,0))*$I177</f>
        <v>0</v>
      </c>
      <c r="BO177" s="22">
        <f>INDEX('Mapping waste'!$A$4:$T$352,MATCH($B177,'Mapping waste'!$B$4:$B$352,0),MATCH(BE$4,'Mapping waste'!$A$4:$T$4,0))*$I177</f>
        <v>0</v>
      </c>
      <c r="BP177" s="22">
        <f>INDEX('Mapping waste'!$A$4:$T$352,MATCH($B177,'Mapping waste'!$B$4:$B$352,0),MATCH(BF$4,'Mapping waste'!$A$4:$T$4,0))*$I177</f>
        <v>0</v>
      </c>
      <c r="BQ177" s="22">
        <f>INDEX('Mapping waste'!$A$4:$T$352,MATCH($B177,'Mapping waste'!$B$4:$B$352,0),MATCH(BG$4,'Mapping waste'!$A$4:$T$4,0))*$I177</f>
        <v>0</v>
      </c>
      <c r="BR177" s="22">
        <f>INDEX('Mapping waste'!$A$4:$T$352,MATCH($B177,'Mapping waste'!$B$4:$B$352,0),MATCH(BH$4,'Mapping waste'!$A$4:$T$4,0))*$I177</f>
        <v>0</v>
      </c>
      <c r="BS177" s="22">
        <f>INDEX('Mapping waste'!$A$4:$T$352,MATCH($B177,'Mapping waste'!$B$4:$B$352,0),MATCH(BI$4,'Mapping waste'!$A$4:$T$4,0))*$I177</f>
        <v>0</v>
      </c>
      <c r="BT177" s="22">
        <f>INDEX('Mapping waste'!$A$4:$T$352,MATCH($B177,'Mapping waste'!$B$4:$B$352,0),MATCH(BJ$4,'Mapping waste'!$A$4:$T$4,0))*$J177</f>
        <v>0</v>
      </c>
      <c r="BU177" s="22">
        <f>INDEX('Mapping waste'!$A$4:$T$352,MATCH($B177,'Mapping waste'!$B$4:$B$352,0),MATCH(BK$4,'Mapping waste'!$A$4:$T$4,0))*$J177</f>
        <v>0</v>
      </c>
      <c r="BV177" s="22">
        <f>INDEX('Mapping waste'!$A$4:$T$352,MATCH($B177,'Mapping waste'!$B$4:$B$352,0),MATCH(BL$4,'Mapping waste'!$A$4:$T$4,0))*$J177</f>
        <v>0</v>
      </c>
      <c r="BW177" s="22">
        <f>INDEX('Mapping waste'!$A$4:$T$352,MATCH($B177,'Mapping waste'!$B$4:$B$352,0),MATCH(BM$4,'Mapping waste'!$A$4:$T$4,0))*$J177</f>
        <v>52629</v>
      </c>
      <c r="BX177" s="22">
        <f>INDEX('Mapping waste'!$A$4:$T$352,MATCH($B177,'Mapping waste'!$B$4:$B$352,0),MATCH(BN$4,'Mapping waste'!$A$4:$T$4,0))*$J177</f>
        <v>0</v>
      </c>
      <c r="BY177" s="22">
        <f>INDEX('Mapping waste'!$A$4:$T$352,MATCH($B177,'Mapping waste'!$B$4:$B$352,0),MATCH(BO$4,'Mapping waste'!$A$4:$T$4,0))*$J177</f>
        <v>0</v>
      </c>
      <c r="BZ177" s="22">
        <f>INDEX('Mapping waste'!$A$4:$T$352,MATCH($B177,'Mapping waste'!$B$4:$B$352,0),MATCH(BP$4,'Mapping waste'!$A$4:$T$4,0))*$J177</f>
        <v>0</v>
      </c>
      <c r="CA177" s="22">
        <f>INDEX('Mapping waste'!$A$4:$T$352,MATCH($B177,'Mapping waste'!$B$4:$B$352,0),MATCH(BQ$4,'Mapping waste'!$A$4:$T$4,0))*$J177</f>
        <v>0</v>
      </c>
      <c r="CB177" s="22">
        <f>INDEX('Mapping waste'!$A$4:$T$352,MATCH($B177,'Mapping waste'!$B$4:$B$352,0),MATCH(BR$4,'Mapping waste'!$A$4:$T$4,0))*$J177</f>
        <v>0</v>
      </c>
      <c r="CC177" s="22">
        <f>INDEX('Mapping waste'!$A$4:$T$352,MATCH($B177,'Mapping waste'!$B$4:$B$352,0),MATCH(BS$4,'Mapping waste'!$A$4:$T$4,0))*$J177</f>
        <v>0</v>
      </c>
      <c r="CD177" s="22">
        <f>INDEX('Mapping waste'!$A$4:$T$352,MATCH($B177,'Mapping waste'!$B$4:$B$352,0),MATCH(BT$4,'Mapping waste'!$A$4:$T$4,0))*$K177</f>
        <v>0</v>
      </c>
      <c r="CE177" s="22">
        <f>INDEX('Mapping waste'!$A$4:$T$352,MATCH($B177,'Mapping waste'!$B$4:$B$352,0),MATCH(BU$4,'Mapping waste'!$A$4:$T$4,0))*$K177</f>
        <v>0</v>
      </c>
      <c r="CF177" s="22">
        <f>INDEX('Mapping waste'!$A$4:$T$352,MATCH($B177,'Mapping waste'!$B$4:$B$352,0),MATCH(BV$4,'Mapping waste'!$A$4:$T$4,0))*$K177</f>
        <v>0</v>
      </c>
      <c r="CG177" s="22">
        <f>INDEX('Mapping waste'!$A$4:$T$352,MATCH($B177,'Mapping waste'!$B$4:$B$352,0),MATCH(BW$4,'Mapping waste'!$A$4:$T$4,0))*$K177</f>
        <v>53094</v>
      </c>
      <c r="CH177" s="22">
        <f>INDEX('Mapping waste'!$A$4:$T$352,MATCH($B177,'Mapping waste'!$B$4:$B$352,0),MATCH(BX$4,'Mapping waste'!$A$4:$T$4,0))*$K177</f>
        <v>0</v>
      </c>
      <c r="CI177" s="22">
        <f>INDEX('Mapping waste'!$A$4:$T$352,MATCH($B177,'Mapping waste'!$B$4:$B$352,0),MATCH(BY$4,'Mapping waste'!$A$4:$T$4,0))*$K177</f>
        <v>0</v>
      </c>
      <c r="CJ177" s="22">
        <f>INDEX('Mapping waste'!$A$4:$T$352,MATCH($B177,'Mapping waste'!$B$4:$B$352,0),MATCH(BZ$4,'Mapping waste'!$A$4:$T$4,0))*$K177</f>
        <v>0</v>
      </c>
      <c r="CK177" s="22">
        <f>INDEX('Mapping waste'!$A$4:$T$352,MATCH($B177,'Mapping waste'!$B$4:$B$352,0),MATCH(CA$4,'Mapping waste'!$A$4:$T$4,0))*$K177</f>
        <v>0</v>
      </c>
      <c r="CL177" s="22">
        <f>INDEX('Mapping waste'!$A$4:$T$352,MATCH($B177,'Mapping waste'!$B$4:$B$352,0),MATCH(CB$4,'Mapping waste'!$A$4:$T$4,0))*$K177</f>
        <v>0</v>
      </c>
      <c r="CM177" s="22">
        <f>INDEX('Mapping waste'!$A$4:$T$352,MATCH($B177,'Mapping waste'!$B$4:$B$352,0),MATCH(CC$4,'Mapping waste'!$A$4:$T$4,0))*$K177</f>
        <v>0</v>
      </c>
    </row>
    <row r="178" spans="1:91" x14ac:dyDescent="0.2">
      <c r="A178" s="21" t="s">
        <v>52</v>
      </c>
      <c r="B178" s="21" t="s">
        <v>53</v>
      </c>
      <c r="C178" s="21" t="s">
        <v>31</v>
      </c>
      <c r="D178" s="22">
        <f>INDEX('Households England'!S$5:S$374,MATCH('Mapping HH to population waste'!$B178,'Households England'!$B$5:$B$374,0))*1000</f>
        <v>50083</v>
      </c>
      <c r="E178" s="22">
        <f>INDEX('Households England'!T$5:T$374,MATCH('Mapping HH to population waste'!$B178,'Households England'!$B$5:$B$374,0))*1000</f>
        <v>50569</v>
      </c>
      <c r="F178" s="22">
        <f>INDEX('Households England'!U$5:U$374,MATCH('Mapping HH to population waste'!$B178,'Households England'!$B$5:$B$374,0))*1000</f>
        <v>51053</v>
      </c>
      <c r="G178" s="22">
        <f>INDEX('Households England'!V$5:V$374,MATCH('Mapping HH to population waste'!$B178,'Households England'!$B$5:$B$374,0))*1000</f>
        <v>51521</v>
      </c>
      <c r="H178" s="22">
        <f>INDEX('Households England'!W$5:W$374,MATCH('Mapping HH to population waste'!$B178,'Households England'!$B$5:$B$374,0))*1000</f>
        <v>51996</v>
      </c>
      <c r="I178" s="22">
        <f>INDEX('Households England'!X$5:X$374,MATCH('Mapping HH to population waste'!$B178,'Households England'!$B$5:$B$374,0))*1000</f>
        <v>52522</v>
      </c>
      <c r="J178" s="22">
        <f>INDEX('Households England'!Y$5:Y$374,MATCH('Mapping HH to population waste'!$B178,'Households England'!$B$5:$B$374,0))*1000</f>
        <v>53025</v>
      </c>
      <c r="K178" s="22">
        <f>INDEX('Households England'!Z$5:Z$374,MATCH('Mapping HH to population waste'!$B178,'Households England'!$B$5:$B$374,0))*1000</f>
        <v>53532</v>
      </c>
      <c r="L178" s="22">
        <f>INDEX('Mapping waste'!$A$4:$T$352,MATCH($B178,'Mapping waste'!$B$4:$B$352,0),MATCH(L$4,'Mapping waste'!$A$4:$T$4,0))*$D178</f>
        <v>0</v>
      </c>
      <c r="M178" s="22">
        <f>INDEX('Mapping waste'!$A$4:$T$352,MATCH($B178,'Mapping waste'!$B$4:$B$352,0),MATCH(M$4,'Mapping waste'!$A$4:$T$4,0))*$D178</f>
        <v>0</v>
      </c>
      <c r="N178" s="22">
        <f>INDEX('Mapping waste'!$A$4:$T$352,MATCH($B178,'Mapping waste'!$B$4:$B$352,0),MATCH(N$4,'Mapping waste'!$A$4:$T$4,0))*$D178</f>
        <v>0</v>
      </c>
      <c r="O178" s="22">
        <f>INDEX('Mapping waste'!$A$4:$T$352,MATCH($B178,'Mapping waste'!$B$4:$B$352,0),MATCH(O$4,'Mapping waste'!$A$4:$T$4,0))*$D178</f>
        <v>50083</v>
      </c>
      <c r="P178" s="22">
        <f>INDEX('Mapping waste'!$A$4:$T$352,MATCH($B178,'Mapping waste'!$B$4:$B$352,0),MATCH(P$4,'Mapping waste'!$A$4:$T$4,0))*$D178</f>
        <v>0</v>
      </c>
      <c r="Q178" s="22">
        <f>INDEX('Mapping waste'!$A$4:$T$352,MATCH($B178,'Mapping waste'!$B$4:$B$352,0),MATCH(Q$4,'Mapping waste'!$A$4:$T$4,0))*$D178</f>
        <v>0</v>
      </c>
      <c r="R178" s="22">
        <f>INDEX('Mapping waste'!$A$4:$T$352,MATCH($B178,'Mapping waste'!$B$4:$B$352,0),MATCH(R$4,'Mapping waste'!$A$4:$T$4,0))*$D178</f>
        <v>0</v>
      </c>
      <c r="S178" s="22">
        <f>INDEX('Mapping waste'!$A$4:$T$352,MATCH($B178,'Mapping waste'!$B$4:$B$352,0),MATCH(S$4,'Mapping waste'!$A$4:$T$4,0))*$D178</f>
        <v>0</v>
      </c>
      <c r="T178" s="22">
        <f>INDEX('Mapping waste'!$A$4:$T$352,MATCH($B178,'Mapping waste'!$B$4:$B$352,0),MATCH(T$4,'Mapping waste'!$A$4:$T$4,0))*$D178</f>
        <v>0</v>
      </c>
      <c r="U178" s="22">
        <f>INDEX('Mapping waste'!$A$4:$T$352,MATCH($B178,'Mapping waste'!$B$4:$B$352,0),MATCH(U$4,'Mapping waste'!$A$4:$T$4,0))*$D178</f>
        <v>0</v>
      </c>
      <c r="V178" s="22">
        <f>INDEX('Mapping waste'!$A$4:$T$352,MATCH($B178,'Mapping waste'!$B$4:$B$352,0),MATCH(V$4,'Mapping waste'!$A$4:$T$4,0))*$E178</f>
        <v>0</v>
      </c>
      <c r="W178" s="22">
        <f>INDEX('Mapping waste'!$A$4:$T$352,MATCH($B178,'Mapping waste'!$B$4:$B$352,0),MATCH(W$4,'Mapping waste'!$A$4:$T$4,0))*$E178</f>
        <v>0</v>
      </c>
      <c r="X178" s="22">
        <f>INDEX('Mapping waste'!$A$4:$T$352,MATCH($B178,'Mapping waste'!$B$4:$B$352,0),MATCH(X$4,'Mapping waste'!$A$4:$T$4,0))*$E178</f>
        <v>0</v>
      </c>
      <c r="Y178" s="22">
        <f>INDEX('Mapping waste'!$A$4:$T$352,MATCH($B178,'Mapping waste'!$B$4:$B$352,0),MATCH(Y$4,'Mapping waste'!$A$4:$T$4,0))*$E178</f>
        <v>50569</v>
      </c>
      <c r="Z178" s="22">
        <f>INDEX('Mapping waste'!$A$4:$T$352,MATCH($B178,'Mapping waste'!$B$4:$B$352,0),MATCH(Z$4,'Mapping waste'!$A$4:$T$4,0))*$E178</f>
        <v>0</v>
      </c>
      <c r="AA178" s="22">
        <f>INDEX('Mapping waste'!$A$4:$T$352,MATCH($B178,'Mapping waste'!$B$4:$B$352,0),MATCH(AA$4,'Mapping waste'!$A$4:$T$4,0))*$E178</f>
        <v>0</v>
      </c>
      <c r="AB178" s="22">
        <f>INDEX('Mapping waste'!$A$4:$T$352,MATCH($B178,'Mapping waste'!$B$4:$B$352,0),MATCH(AB$4,'Mapping waste'!$A$4:$T$4,0))*$E178</f>
        <v>0</v>
      </c>
      <c r="AC178" s="22">
        <f>INDEX('Mapping waste'!$A$4:$T$352,MATCH($B178,'Mapping waste'!$B$4:$B$352,0),MATCH(AC$4,'Mapping waste'!$A$4:$T$4,0))*$E178</f>
        <v>0</v>
      </c>
      <c r="AD178" s="22">
        <f>INDEX('Mapping waste'!$A$4:$T$352,MATCH($B178,'Mapping waste'!$B$4:$B$352,0),MATCH(AD$4,'Mapping waste'!$A$4:$T$4,0))*$E178</f>
        <v>0</v>
      </c>
      <c r="AE178" s="22">
        <f>INDEX('Mapping waste'!$A$4:$T$352,MATCH($B178,'Mapping waste'!$B$4:$B$352,0),MATCH(AE$4,'Mapping waste'!$A$4:$T$4,0))*$E178</f>
        <v>0</v>
      </c>
      <c r="AF178" s="22">
        <f>INDEX('Mapping waste'!$A$4:$T$352,MATCH($B178,'Mapping waste'!$B$4:$B$352,0),MATCH(V$4,'Mapping waste'!$A$4:$T$4,0))*$F178</f>
        <v>0</v>
      </c>
      <c r="AG178" s="22">
        <f>INDEX('Mapping waste'!$A$4:$T$352,MATCH($B178,'Mapping waste'!$B$4:$B$352,0),MATCH(W$4,'Mapping waste'!$A$4:$T$4,0))*$F178</f>
        <v>0</v>
      </c>
      <c r="AH178" s="22">
        <f>INDEX('Mapping waste'!$A$4:$T$352,MATCH($B178,'Mapping waste'!$B$4:$B$352,0),MATCH(X$4,'Mapping waste'!$A$4:$T$4,0))*$F178</f>
        <v>0</v>
      </c>
      <c r="AI178" s="22">
        <f>INDEX('Mapping waste'!$A$4:$T$352,MATCH($B178,'Mapping waste'!$B$4:$B$352,0),MATCH(Y$4,'Mapping waste'!$A$4:$T$4,0))*$F178</f>
        <v>51053</v>
      </c>
      <c r="AJ178" s="22">
        <f>INDEX('Mapping waste'!$A$4:$T$352,MATCH($B178,'Mapping waste'!$B$4:$B$352,0),MATCH(Z$4,'Mapping waste'!$A$4:$T$4,0))*$F178</f>
        <v>0</v>
      </c>
      <c r="AK178" s="22">
        <f>INDEX('Mapping waste'!$A$4:$T$352,MATCH($B178,'Mapping waste'!$B$4:$B$352,0),MATCH(AA$4,'Mapping waste'!$A$4:$T$4,0))*$F178</f>
        <v>0</v>
      </c>
      <c r="AL178" s="22">
        <f>INDEX('Mapping waste'!$A$4:$T$352,MATCH($B178,'Mapping waste'!$B$4:$B$352,0),MATCH(AB$4,'Mapping waste'!$A$4:$T$4,0))*$F178</f>
        <v>0</v>
      </c>
      <c r="AM178" s="22">
        <f>INDEX('Mapping waste'!$A$4:$T$352,MATCH($B178,'Mapping waste'!$B$4:$B$352,0),MATCH(AC$4,'Mapping waste'!$A$4:$T$4,0))*$F178</f>
        <v>0</v>
      </c>
      <c r="AN178" s="22">
        <f>INDEX('Mapping waste'!$A$4:$T$352,MATCH($B178,'Mapping waste'!$B$4:$B$352,0),MATCH(AD$4,'Mapping waste'!$A$4:$T$4,0))*$F178</f>
        <v>0</v>
      </c>
      <c r="AO178" s="22">
        <f>INDEX('Mapping waste'!$A$4:$T$352,MATCH($B178,'Mapping waste'!$B$4:$B$352,0),MATCH(AE$4,'Mapping waste'!$A$4:$T$4,0))*$F178</f>
        <v>0</v>
      </c>
      <c r="AP178" s="22">
        <f>INDEX('Mapping waste'!$A$4:$T$352,MATCH($B178,'Mapping waste'!$B$4:$B$352,0),MATCH(AF$4,'Mapping waste'!$A$4:$T$4,0))*$G178</f>
        <v>0</v>
      </c>
      <c r="AQ178" s="22">
        <f>INDEX('Mapping waste'!$A$4:$T$352,MATCH($B178,'Mapping waste'!$B$4:$B$352,0),MATCH(AG$4,'Mapping waste'!$A$4:$T$4,0))*$G178</f>
        <v>0</v>
      </c>
      <c r="AR178" s="22">
        <f>INDEX('Mapping waste'!$A$4:$T$352,MATCH($B178,'Mapping waste'!$B$4:$B$352,0),MATCH(AH$4,'Mapping waste'!$A$4:$T$4,0))*$G178</f>
        <v>0</v>
      </c>
      <c r="AS178" s="22">
        <f>INDEX('Mapping waste'!$A$4:$T$352,MATCH($B178,'Mapping waste'!$B$4:$B$352,0),MATCH(AI$4,'Mapping waste'!$A$4:$T$4,0))*$G178</f>
        <v>51521</v>
      </c>
      <c r="AT178" s="22">
        <f>INDEX('Mapping waste'!$A$4:$T$352,MATCH($B178,'Mapping waste'!$B$4:$B$352,0),MATCH(AJ$4,'Mapping waste'!$A$4:$T$4,0))*$G178</f>
        <v>0</v>
      </c>
      <c r="AU178" s="22">
        <f>INDEX('Mapping waste'!$A$4:$T$352,MATCH($B178,'Mapping waste'!$B$4:$B$352,0),MATCH(AK$4,'Mapping waste'!$A$4:$T$4,0))*$G178</f>
        <v>0</v>
      </c>
      <c r="AV178" s="22">
        <f>INDEX('Mapping waste'!$A$4:$T$352,MATCH($B178,'Mapping waste'!$B$4:$B$352,0),MATCH(AL$4,'Mapping waste'!$A$4:$T$4,0))*$G178</f>
        <v>0</v>
      </c>
      <c r="AW178" s="22">
        <f>INDEX('Mapping waste'!$A$4:$T$352,MATCH($B178,'Mapping waste'!$B$4:$B$352,0),MATCH(AM$4,'Mapping waste'!$A$4:$T$4,0))*$G178</f>
        <v>0</v>
      </c>
      <c r="AX178" s="22">
        <f>INDEX('Mapping waste'!$A$4:$T$352,MATCH($B178,'Mapping waste'!$B$4:$B$352,0),MATCH(AN$4,'Mapping waste'!$A$4:$T$4,0))*$G178</f>
        <v>0</v>
      </c>
      <c r="AY178" s="22">
        <f>INDEX('Mapping waste'!$A$4:$T$352,MATCH($B178,'Mapping waste'!$B$4:$B$352,0),MATCH(AO$4,'Mapping waste'!$A$4:$T$4,0))*$G178</f>
        <v>0</v>
      </c>
      <c r="AZ178" s="22">
        <f>INDEX('Mapping waste'!$A$4:$T$352,MATCH($B178,'Mapping waste'!$B$4:$B$352,0),MATCH(AP$4,'Mapping waste'!$A$4:$T$4,0))*$H178</f>
        <v>0</v>
      </c>
      <c r="BA178" s="22">
        <f>INDEX('Mapping waste'!$A$4:$T$352,MATCH($B178,'Mapping waste'!$B$4:$B$352,0),MATCH(AQ$4,'Mapping waste'!$A$4:$T$4,0))*$H178</f>
        <v>0</v>
      </c>
      <c r="BB178" s="22">
        <f>INDEX('Mapping waste'!$A$4:$T$352,MATCH($B178,'Mapping waste'!$B$4:$B$352,0),MATCH(AR$4,'Mapping waste'!$A$4:$T$4,0))*$H178</f>
        <v>0</v>
      </c>
      <c r="BC178" s="22">
        <f>INDEX('Mapping waste'!$A$4:$T$352,MATCH($B178,'Mapping waste'!$B$4:$B$352,0),MATCH(AS$4,'Mapping waste'!$A$4:$T$4,0))*$H178</f>
        <v>51996</v>
      </c>
      <c r="BD178" s="22">
        <f>INDEX('Mapping waste'!$A$4:$T$352,MATCH($B178,'Mapping waste'!$B$4:$B$352,0),MATCH(AT$4,'Mapping waste'!$A$4:$T$4,0))*$H178</f>
        <v>0</v>
      </c>
      <c r="BE178" s="22">
        <f>INDEX('Mapping waste'!$A$4:$T$352,MATCH($B178,'Mapping waste'!$B$4:$B$352,0),MATCH(AU$4,'Mapping waste'!$A$4:$T$4,0))*$H178</f>
        <v>0</v>
      </c>
      <c r="BF178" s="22">
        <f>INDEX('Mapping waste'!$A$4:$T$352,MATCH($B178,'Mapping waste'!$B$4:$B$352,0),MATCH(AV$4,'Mapping waste'!$A$4:$T$4,0))*$H178</f>
        <v>0</v>
      </c>
      <c r="BG178" s="22">
        <f>INDEX('Mapping waste'!$A$4:$T$352,MATCH($B178,'Mapping waste'!$B$4:$B$352,0),MATCH(AW$4,'Mapping waste'!$A$4:$T$4,0))*$H178</f>
        <v>0</v>
      </c>
      <c r="BH178" s="22">
        <f>INDEX('Mapping waste'!$A$4:$T$352,MATCH($B178,'Mapping waste'!$B$4:$B$352,0),MATCH(AX$4,'Mapping waste'!$A$4:$T$4,0))*$H178</f>
        <v>0</v>
      </c>
      <c r="BI178" s="22">
        <f>INDEX('Mapping waste'!$A$4:$T$352,MATCH($B178,'Mapping waste'!$B$4:$B$352,0),MATCH(AY$4,'Mapping waste'!$A$4:$T$4,0))*$H178</f>
        <v>0</v>
      </c>
      <c r="BJ178" s="22">
        <f>INDEX('Mapping waste'!$A$4:$T$352,MATCH($B178,'Mapping waste'!$B$4:$B$352,0),MATCH(AZ$4,'Mapping waste'!$A$4:$T$4,0))*$I178</f>
        <v>0</v>
      </c>
      <c r="BK178" s="22">
        <f>INDEX('Mapping waste'!$A$4:$T$352,MATCH($B178,'Mapping waste'!$B$4:$B$352,0),MATCH(BA$4,'Mapping waste'!$A$4:$T$4,0))*$I178</f>
        <v>0</v>
      </c>
      <c r="BL178" s="22">
        <f>INDEX('Mapping waste'!$A$4:$T$352,MATCH($B178,'Mapping waste'!$B$4:$B$352,0),MATCH(BB$4,'Mapping waste'!$A$4:$T$4,0))*$I178</f>
        <v>0</v>
      </c>
      <c r="BM178" s="22">
        <f>INDEX('Mapping waste'!$A$4:$T$352,MATCH($B178,'Mapping waste'!$B$4:$B$352,0),MATCH(BC$4,'Mapping waste'!$A$4:$T$4,0))*$I178</f>
        <v>52522</v>
      </c>
      <c r="BN178" s="22">
        <f>INDEX('Mapping waste'!$A$4:$T$352,MATCH($B178,'Mapping waste'!$B$4:$B$352,0),MATCH(BD$4,'Mapping waste'!$A$4:$T$4,0))*$I178</f>
        <v>0</v>
      </c>
      <c r="BO178" s="22">
        <f>INDEX('Mapping waste'!$A$4:$T$352,MATCH($B178,'Mapping waste'!$B$4:$B$352,0),MATCH(BE$4,'Mapping waste'!$A$4:$T$4,0))*$I178</f>
        <v>0</v>
      </c>
      <c r="BP178" s="22">
        <f>INDEX('Mapping waste'!$A$4:$T$352,MATCH($B178,'Mapping waste'!$B$4:$B$352,0),MATCH(BF$4,'Mapping waste'!$A$4:$T$4,0))*$I178</f>
        <v>0</v>
      </c>
      <c r="BQ178" s="22">
        <f>INDEX('Mapping waste'!$A$4:$T$352,MATCH($B178,'Mapping waste'!$B$4:$B$352,0),MATCH(BG$4,'Mapping waste'!$A$4:$T$4,0))*$I178</f>
        <v>0</v>
      </c>
      <c r="BR178" s="22">
        <f>INDEX('Mapping waste'!$A$4:$T$352,MATCH($B178,'Mapping waste'!$B$4:$B$352,0),MATCH(BH$4,'Mapping waste'!$A$4:$T$4,0))*$I178</f>
        <v>0</v>
      </c>
      <c r="BS178" s="22">
        <f>INDEX('Mapping waste'!$A$4:$T$352,MATCH($B178,'Mapping waste'!$B$4:$B$352,0),MATCH(BI$4,'Mapping waste'!$A$4:$T$4,0))*$I178</f>
        <v>0</v>
      </c>
      <c r="BT178" s="22">
        <f>INDEX('Mapping waste'!$A$4:$T$352,MATCH($B178,'Mapping waste'!$B$4:$B$352,0),MATCH(BJ$4,'Mapping waste'!$A$4:$T$4,0))*$J178</f>
        <v>0</v>
      </c>
      <c r="BU178" s="22">
        <f>INDEX('Mapping waste'!$A$4:$T$352,MATCH($B178,'Mapping waste'!$B$4:$B$352,0),MATCH(BK$4,'Mapping waste'!$A$4:$T$4,0))*$J178</f>
        <v>0</v>
      </c>
      <c r="BV178" s="22">
        <f>INDEX('Mapping waste'!$A$4:$T$352,MATCH($B178,'Mapping waste'!$B$4:$B$352,0),MATCH(BL$4,'Mapping waste'!$A$4:$T$4,0))*$J178</f>
        <v>0</v>
      </c>
      <c r="BW178" s="22">
        <f>INDEX('Mapping waste'!$A$4:$T$352,MATCH($B178,'Mapping waste'!$B$4:$B$352,0),MATCH(BM$4,'Mapping waste'!$A$4:$T$4,0))*$J178</f>
        <v>53025</v>
      </c>
      <c r="BX178" s="22">
        <f>INDEX('Mapping waste'!$A$4:$T$352,MATCH($B178,'Mapping waste'!$B$4:$B$352,0),MATCH(BN$4,'Mapping waste'!$A$4:$T$4,0))*$J178</f>
        <v>0</v>
      </c>
      <c r="BY178" s="22">
        <f>INDEX('Mapping waste'!$A$4:$T$352,MATCH($B178,'Mapping waste'!$B$4:$B$352,0),MATCH(BO$4,'Mapping waste'!$A$4:$T$4,0))*$J178</f>
        <v>0</v>
      </c>
      <c r="BZ178" s="22">
        <f>INDEX('Mapping waste'!$A$4:$T$352,MATCH($B178,'Mapping waste'!$B$4:$B$352,0),MATCH(BP$4,'Mapping waste'!$A$4:$T$4,0))*$J178</f>
        <v>0</v>
      </c>
      <c r="CA178" s="22">
        <f>INDEX('Mapping waste'!$A$4:$T$352,MATCH($B178,'Mapping waste'!$B$4:$B$352,0),MATCH(BQ$4,'Mapping waste'!$A$4:$T$4,0))*$J178</f>
        <v>0</v>
      </c>
      <c r="CB178" s="22">
        <f>INDEX('Mapping waste'!$A$4:$T$352,MATCH($B178,'Mapping waste'!$B$4:$B$352,0),MATCH(BR$4,'Mapping waste'!$A$4:$T$4,0))*$J178</f>
        <v>0</v>
      </c>
      <c r="CC178" s="22">
        <f>INDEX('Mapping waste'!$A$4:$T$352,MATCH($B178,'Mapping waste'!$B$4:$B$352,0),MATCH(BS$4,'Mapping waste'!$A$4:$T$4,0))*$J178</f>
        <v>0</v>
      </c>
      <c r="CD178" s="22">
        <f>INDEX('Mapping waste'!$A$4:$T$352,MATCH($B178,'Mapping waste'!$B$4:$B$352,0),MATCH(BT$4,'Mapping waste'!$A$4:$T$4,0))*$K178</f>
        <v>0</v>
      </c>
      <c r="CE178" s="22">
        <f>INDEX('Mapping waste'!$A$4:$T$352,MATCH($B178,'Mapping waste'!$B$4:$B$352,0),MATCH(BU$4,'Mapping waste'!$A$4:$T$4,0))*$K178</f>
        <v>0</v>
      </c>
      <c r="CF178" s="22">
        <f>INDEX('Mapping waste'!$A$4:$T$352,MATCH($B178,'Mapping waste'!$B$4:$B$352,0),MATCH(BV$4,'Mapping waste'!$A$4:$T$4,0))*$K178</f>
        <v>0</v>
      </c>
      <c r="CG178" s="22">
        <f>INDEX('Mapping waste'!$A$4:$T$352,MATCH($B178,'Mapping waste'!$B$4:$B$352,0),MATCH(BW$4,'Mapping waste'!$A$4:$T$4,0))*$K178</f>
        <v>53532</v>
      </c>
      <c r="CH178" s="22">
        <f>INDEX('Mapping waste'!$A$4:$T$352,MATCH($B178,'Mapping waste'!$B$4:$B$352,0),MATCH(BX$4,'Mapping waste'!$A$4:$T$4,0))*$K178</f>
        <v>0</v>
      </c>
      <c r="CI178" s="22">
        <f>INDEX('Mapping waste'!$A$4:$T$352,MATCH($B178,'Mapping waste'!$B$4:$B$352,0),MATCH(BY$4,'Mapping waste'!$A$4:$T$4,0))*$K178</f>
        <v>0</v>
      </c>
      <c r="CJ178" s="22">
        <f>INDEX('Mapping waste'!$A$4:$T$352,MATCH($B178,'Mapping waste'!$B$4:$B$352,0),MATCH(BZ$4,'Mapping waste'!$A$4:$T$4,0))*$K178</f>
        <v>0</v>
      </c>
      <c r="CK178" s="22">
        <f>INDEX('Mapping waste'!$A$4:$T$352,MATCH($B178,'Mapping waste'!$B$4:$B$352,0),MATCH(CA$4,'Mapping waste'!$A$4:$T$4,0))*$K178</f>
        <v>0</v>
      </c>
      <c r="CL178" s="22">
        <f>INDEX('Mapping waste'!$A$4:$T$352,MATCH($B178,'Mapping waste'!$B$4:$B$352,0),MATCH(CB$4,'Mapping waste'!$A$4:$T$4,0))*$K178</f>
        <v>0</v>
      </c>
      <c r="CM178" s="22">
        <f>INDEX('Mapping waste'!$A$4:$T$352,MATCH($B178,'Mapping waste'!$B$4:$B$352,0),MATCH(CC$4,'Mapping waste'!$A$4:$T$4,0))*$K178</f>
        <v>0</v>
      </c>
    </row>
    <row r="179" spans="1:91" x14ac:dyDescent="0.2">
      <c r="A179" s="21" t="s">
        <v>54</v>
      </c>
      <c r="B179" s="21" t="s">
        <v>55</v>
      </c>
      <c r="C179" s="21" t="s">
        <v>31</v>
      </c>
      <c r="D179" s="22">
        <f>INDEX('Households England'!S$5:S$374,MATCH('Mapping HH to population waste'!$B179,'Households England'!$B$5:$B$374,0))*1000</f>
        <v>34438</v>
      </c>
      <c r="E179" s="22">
        <f>INDEX('Households England'!T$5:T$374,MATCH('Mapping HH to population waste'!$B179,'Households England'!$B$5:$B$374,0))*1000</f>
        <v>34719</v>
      </c>
      <c r="F179" s="22">
        <f>INDEX('Households England'!U$5:U$374,MATCH('Mapping HH to population waste'!$B179,'Households England'!$B$5:$B$374,0))*1000</f>
        <v>34993</v>
      </c>
      <c r="G179" s="22">
        <f>INDEX('Households England'!V$5:V$374,MATCH('Mapping HH to population waste'!$B179,'Households England'!$B$5:$B$374,0))*1000</f>
        <v>35218</v>
      </c>
      <c r="H179" s="22">
        <f>INDEX('Households England'!W$5:W$374,MATCH('Mapping HH to population waste'!$B179,'Households England'!$B$5:$B$374,0))*1000</f>
        <v>35423</v>
      </c>
      <c r="I179" s="22">
        <f>INDEX('Households England'!X$5:X$374,MATCH('Mapping HH to population waste'!$B179,'Households England'!$B$5:$B$374,0))*1000</f>
        <v>35672</v>
      </c>
      <c r="J179" s="22">
        <f>INDEX('Households England'!Y$5:Y$374,MATCH('Mapping HH to population waste'!$B179,'Households England'!$B$5:$B$374,0))*1000</f>
        <v>35926</v>
      </c>
      <c r="K179" s="22">
        <f>INDEX('Households England'!Z$5:Z$374,MATCH('Mapping HH to population waste'!$B179,'Households England'!$B$5:$B$374,0))*1000</f>
        <v>36179</v>
      </c>
      <c r="L179" s="22">
        <f>INDEX('Mapping waste'!$A$4:$T$352,MATCH($B179,'Mapping waste'!$B$4:$B$352,0),MATCH(L$4,'Mapping waste'!$A$4:$T$4,0))*$D179</f>
        <v>0</v>
      </c>
      <c r="M179" s="22">
        <f>INDEX('Mapping waste'!$A$4:$T$352,MATCH($B179,'Mapping waste'!$B$4:$B$352,0),MATCH(M$4,'Mapping waste'!$A$4:$T$4,0))*$D179</f>
        <v>0</v>
      </c>
      <c r="N179" s="22">
        <f>INDEX('Mapping waste'!$A$4:$T$352,MATCH($B179,'Mapping waste'!$B$4:$B$352,0),MATCH(N$4,'Mapping waste'!$A$4:$T$4,0))*$D179</f>
        <v>0</v>
      </c>
      <c r="O179" s="22">
        <f>INDEX('Mapping waste'!$A$4:$T$352,MATCH($B179,'Mapping waste'!$B$4:$B$352,0),MATCH(O$4,'Mapping waste'!$A$4:$T$4,0))*$D179</f>
        <v>0</v>
      </c>
      <c r="P179" s="22">
        <f>INDEX('Mapping waste'!$A$4:$T$352,MATCH($B179,'Mapping waste'!$B$4:$B$352,0),MATCH(P$4,'Mapping waste'!$A$4:$T$4,0))*$D179</f>
        <v>0</v>
      </c>
      <c r="Q179" s="22">
        <f>INDEX('Mapping waste'!$A$4:$T$352,MATCH($B179,'Mapping waste'!$B$4:$B$352,0),MATCH(Q$4,'Mapping waste'!$A$4:$T$4,0))*$D179</f>
        <v>0</v>
      </c>
      <c r="R179" s="22">
        <f>INDEX('Mapping waste'!$A$4:$T$352,MATCH($B179,'Mapping waste'!$B$4:$B$352,0),MATCH(R$4,'Mapping waste'!$A$4:$T$4,0))*$D179</f>
        <v>34438</v>
      </c>
      <c r="S179" s="22">
        <f>INDEX('Mapping waste'!$A$4:$T$352,MATCH($B179,'Mapping waste'!$B$4:$B$352,0),MATCH(S$4,'Mapping waste'!$A$4:$T$4,0))*$D179</f>
        <v>0</v>
      </c>
      <c r="T179" s="22">
        <f>INDEX('Mapping waste'!$A$4:$T$352,MATCH($B179,'Mapping waste'!$B$4:$B$352,0),MATCH(T$4,'Mapping waste'!$A$4:$T$4,0))*$D179</f>
        <v>0</v>
      </c>
      <c r="U179" s="22">
        <f>INDEX('Mapping waste'!$A$4:$T$352,MATCH($B179,'Mapping waste'!$B$4:$B$352,0),MATCH(U$4,'Mapping waste'!$A$4:$T$4,0))*$D179</f>
        <v>0</v>
      </c>
      <c r="V179" s="22">
        <f>INDEX('Mapping waste'!$A$4:$T$352,MATCH($B179,'Mapping waste'!$B$4:$B$352,0),MATCH(V$4,'Mapping waste'!$A$4:$T$4,0))*$E179</f>
        <v>0</v>
      </c>
      <c r="W179" s="22">
        <f>INDEX('Mapping waste'!$A$4:$T$352,MATCH($B179,'Mapping waste'!$B$4:$B$352,0),MATCH(W$4,'Mapping waste'!$A$4:$T$4,0))*$E179</f>
        <v>0</v>
      </c>
      <c r="X179" s="22">
        <f>INDEX('Mapping waste'!$A$4:$T$352,MATCH($B179,'Mapping waste'!$B$4:$B$352,0),MATCH(X$4,'Mapping waste'!$A$4:$T$4,0))*$E179</f>
        <v>0</v>
      </c>
      <c r="Y179" s="22">
        <f>INDEX('Mapping waste'!$A$4:$T$352,MATCH($B179,'Mapping waste'!$B$4:$B$352,0),MATCH(Y$4,'Mapping waste'!$A$4:$T$4,0))*$E179</f>
        <v>0</v>
      </c>
      <c r="Z179" s="22">
        <f>INDEX('Mapping waste'!$A$4:$T$352,MATCH($B179,'Mapping waste'!$B$4:$B$352,0),MATCH(Z$4,'Mapping waste'!$A$4:$T$4,0))*$E179</f>
        <v>0</v>
      </c>
      <c r="AA179" s="22">
        <f>INDEX('Mapping waste'!$A$4:$T$352,MATCH($B179,'Mapping waste'!$B$4:$B$352,0),MATCH(AA$4,'Mapping waste'!$A$4:$T$4,0))*$E179</f>
        <v>0</v>
      </c>
      <c r="AB179" s="22">
        <f>INDEX('Mapping waste'!$A$4:$T$352,MATCH($B179,'Mapping waste'!$B$4:$B$352,0),MATCH(AB$4,'Mapping waste'!$A$4:$T$4,0))*$E179</f>
        <v>34719</v>
      </c>
      <c r="AC179" s="22">
        <f>INDEX('Mapping waste'!$A$4:$T$352,MATCH($B179,'Mapping waste'!$B$4:$B$352,0),MATCH(AC$4,'Mapping waste'!$A$4:$T$4,0))*$E179</f>
        <v>0</v>
      </c>
      <c r="AD179" s="22">
        <f>INDEX('Mapping waste'!$A$4:$T$352,MATCH($B179,'Mapping waste'!$B$4:$B$352,0),MATCH(AD$4,'Mapping waste'!$A$4:$T$4,0))*$E179</f>
        <v>0</v>
      </c>
      <c r="AE179" s="22">
        <f>INDEX('Mapping waste'!$A$4:$T$352,MATCH($B179,'Mapping waste'!$B$4:$B$352,0),MATCH(AE$4,'Mapping waste'!$A$4:$T$4,0))*$E179</f>
        <v>0</v>
      </c>
      <c r="AF179" s="22">
        <f>INDEX('Mapping waste'!$A$4:$T$352,MATCH($B179,'Mapping waste'!$B$4:$B$352,0),MATCH(V$4,'Mapping waste'!$A$4:$T$4,0))*$F179</f>
        <v>0</v>
      </c>
      <c r="AG179" s="22">
        <f>INDEX('Mapping waste'!$A$4:$T$352,MATCH($B179,'Mapping waste'!$B$4:$B$352,0),MATCH(W$4,'Mapping waste'!$A$4:$T$4,0))*$F179</f>
        <v>0</v>
      </c>
      <c r="AH179" s="22">
        <f>INDEX('Mapping waste'!$A$4:$T$352,MATCH($B179,'Mapping waste'!$B$4:$B$352,0),MATCH(X$4,'Mapping waste'!$A$4:$T$4,0))*$F179</f>
        <v>0</v>
      </c>
      <c r="AI179" s="22">
        <f>INDEX('Mapping waste'!$A$4:$T$352,MATCH($B179,'Mapping waste'!$B$4:$B$352,0),MATCH(Y$4,'Mapping waste'!$A$4:$T$4,0))*$F179</f>
        <v>0</v>
      </c>
      <c r="AJ179" s="22">
        <f>INDEX('Mapping waste'!$A$4:$T$352,MATCH($B179,'Mapping waste'!$B$4:$B$352,0),MATCH(Z$4,'Mapping waste'!$A$4:$T$4,0))*$F179</f>
        <v>0</v>
      </c>
      <c r="AK179" s="22">
        <f>INDEX('Mapping waste'!$A$4:$T$352,MATCH($B179,'Mapping waste'!$B$4:$B$352,0),MATCH(AA$4,'Mapping waste'!$A$4:$T$4,0))*$F179</f>
        <v>0</v>
      </c>
      <c r="AL179" s="22">
        <f>INDEX('Mapping waste'!$A$4:$T$352,MATCH($B179,'Mapping waste'!$B$4:$B$352,0),MATCH(AB$4,'Mapping waste'!$A$4:$T$4,0))*$F179</f>
        <v>34993</v>
      </c>
      <c r="AM179" s="22">
        <f>INDEX('Mapping waste'!$A$4:$T$352,MATCH($B179,'Mapping waste'!$B$4:$B$352,0),MATCH(AC$4,'Mapping waste'!$A$4:$T$4,0))*$F179</f>
        <v>0</v>
      </c>
      <c r="AN179" s="22">
        <f>INDEX('Mapping waste'!$A$4:$T$352,MATCH($B179,'Mapping waste'!$B$4:$B$352,0),MATCH(AD$4,'Mapping waste'!$A$4:$T$4,0))*$F179</f>
        <v>0</v>
      </c>
      <c r="AO179" s="22">
        <f>INDEX('Mapping waste'!$A$4:$T$352,MATCH($B179,'Mapping waste'!$B$4:$B$352,0),MATCH(AE$4,'Mapping waste'!$A$4:$T$4,0))*$F179</f>
        <v>0</v>
      </c>
      <c r="AP179" s="22">
        <f>INDEX('Mapping waste'!$A$4:$T$352,MATCH($B179,'Mapping waste'!$B$4:$B$352,0),MATCH(AF$4,'Mapping waste'!$A$4:$T$4,0))*$G179</f>
        <v>0</v>
      </c>
      <c r="AQ179" s="22">
        <f>INDEX('Mapping waste'!$A$4:$T$352,MATCH($B179,'Mapping waste'!$B$4:$B$352,0),MATCH(AG$4,'Mapping waste'!$A$4:$T$4,0))*$G179</f>
        <v>0</v>
      </c>
      <c r="AR179" s="22">
        <f>INDEX('Mapping waste'!$A$4:$T$352,MATCH($B179,'Mapping waste'!$B$4:$B$352,0),MATCH(AH$4,'Mapping waste'!$A$4:$T$4,0))*$G179</f>
        <v>0</v>
      </c>
      <c r="AS179" s="22">
        <f>INDEX('Mapping waste'!$A$4:$T$352,MATCH($B179,'Mapping waste'!$B$4:$B$352,0),MATCH(AI$4,'Mapping waste'!$A$4:$T$4,0))*$G179</f>
        <v>0</v>
      </c>
      <c r="AT179" s="22">
        <f>INDEX('Mapping waste'!$A$4:$T$352,MATCH($B179,'Mapping waste'!$B$4:$B$352,0),MATCH(AJ$4,'Mapping waste'!$A$4:$T$4,0))*$G179</f>
        <v>0</v>
      </c>
      <c r="AU179" s="22">
        <f>INDEX('Mapping waste'!$A$4:$T$352,MATCH($B179,'Mapping waste'!$B$4:$B$352,0),MATCH(AK$4,'Mapping waste'!$A$4:$T$4,0))*$G179</f>
        <v>0</v>
      </c>
      <c r="AV179" s="22">
        <f>INDEX('Mapping waste'!$A$4:$T$352,MATCH($B179,'Mapping waste'!$B$4:$B$352,0),MATCH(AL$4,'Mapping waste'!$A$4:$T$4,0))*$G179</f>
        <v>35218</v>
      </c>
      <c r="AW179" s="22">
        <f>INDEX('Mapping waste'!$A$4:$T$352,MATCH($B179,'Mapping waste'!$B$4:$B$352,0),MATCH(AM$4,'Mapping waste'!$A$4:$T$4,0))*$G179</f>
        <v>0</v>
      </c>
      <c r="AX179" s="22">
        <f>INDEX('Mapping waste'!$A$4:$T$352,MATCH($B179,'Mapping waste'!$B$4:$B$352,0),MATCH(AN$4,'Mapping waste'!$A$4:$T$4,0))*$G179</f>
        <v>0</v>
      </c>
      <c r="AY179" s="22">
        <f>INDEX('Mapping waste'!$A$4:$T$352,MATCH($B179,'Mapping waste'!$B$4:$B$352,0),MATCH(AO$4,'Mapping waste'!$A$4:$T$4,0))*$G179</f>
        <v>0</v>
      </c>
      <c r="AZ179" s="22">
        <f>INDEX('Mapping waste'!$A$4:$T$352,MATCH($B179,'Mapping waste'!$B$4:$B$352,0),MATCH(AP$4,'Mapping waste'!$A$4:$T$4,0))*$H179</f>
        <v>0</v>
      </c>
      <c r="BA179" s="22">
        <f>INDEX('Mapping waste'!$A$4:$T$352,MATCH($B179,'Mapping waste'!$B$4:$B$352,0),MATCH(AQ$4,'Mapping waste'!$A$4:$T$4,0))*$H179</f>
        <v>0</v>
      </c>
      <c r="BB179" s="22">
        <f>INDEX('Mapping waste'!$A$4:$T$352,MATCH($B179,'Mapping waste'!$B$4:$B$352,0),MATCH(AR$4,'Mapping waste'!$A$4:$T$4,0))*$H179</f>
        <v>0</v>
      </c>
      <c r="BC179" s="22">
        <f>INDEX('Mapping waste'!$A$4:$T$352,MATCH($B179,'Mapping waste'!$B$4:$B$352,0),MATCH(AS$4,'Mapping waste'!$A$4:$T$4,0))*$H179</f>
        <v>0</v>
      </c>
      <c r="BD179" s="22">
        <f>INDEX('Mapping waste'!$A$4:$T$352,MATCH($B179,'Mapping waste'!$B$4:$B$352,0),MATCH(AT$4,'Mapping waste'!$A$4:$T$4,0))*$H179</f>
        <v>0</v>
      </c>
      <c r="BE179" s="22">
        <f>INDEX('Mapping waste'!$A$4:$T$352,MATCH($B179,'Mapping waste'!$B$4:$B$352,0),MATCH(AU$4,'Mapping waste'!$A$4:$T$4,0))*$H179</f>
        <v>0</v>
      </c>
      <c r="BF179" s="22">
        <f>INDEX('Mapping waste'!$A$4:$T$352,MATCH($B179,'Mapping waste'!$B$4:$B$352,0),MATCH(AV$4,'Mapping waste'!$A$4:$T$4,0))*$H179</f>
        <v>35423</v>
      </c>
      <c r="BG179" s="22">
        <f>INDEX('Mapping waste'!$A$4:$T$352,MATCH($B179,'Mapping waste'!$B$4:$B$352,0),MATCH(AW$4,'Mapping waste'!$A$4:$T$4,0))*$H179</f>
        <v>0</v>
      </c>
      <c r="BH179" s="22">
        <f>INDEX('Mapping waste'!$A$4:$T$352,MATCH($B179,'Mapping waste'!$B$4:$B$352,0),MATCH(AX$4,'Mapping waste'!$A$4:$T$4,0))*$H179</f>
        <v>0</v>
      </c>
      <c r="BI179" s="22">
        <f>INDEX('Mapping waste'!$A$4:$T$352,MATCH($B179,'Mapping waste'!$B$4:$B$352,0),MATCH(AY$4,'Mapping waste'!$A$4:$T$4,0))*$H179</f>
        <v>0</v>
      </c>
      <c r="BJ179" s="22">
        <f>INDEX('Mapping waste'!$A$4:$T$352,MATCH($B179,'Mapping waste'!$B$4:$B$352,0),MATCH(AZ$4,'Mapping waste'!$A$4:$T$4,0))*$I179</f>
        <v>0</v>
      </c>
      <c r="BK179" s="22">
        <f>INDEX('Mapping waste'!$A$4:$T$352,MATCH($B179,'Mapping waste'!$B$4:$B$352,0),MATCH(BA$4,'Mapping waste'!$A$4:$T$4,0))*$I179</f>
        <v>0</v>
      </c>
      <c r="BL179" s="22">
        <f>INDEX('Mapping waste'!$A$4:$T$352,MATCH($B179,'Mapping waste'!$B$4:$B$352,0),MATCH(BB$4,'Mapping waste'!$A$4:$T$4,0))*$I179</f>
        <v>0</v>
      </c>
      <c r="BM179" s="22">
        <f>INDEX('Mapping waste'!$A$4:$T$352,MATCH($B179,'Mapping waste'!$B$4:$B$352,0),MATCH(BC$4,'Mapping waste'!$A$4:$T$4,0))*$I179</f>
        <v>0</v>
      </c>
      <c r="BN179" s="22">
        <f>INDEX('Mapping waste'!$A$4:$T$352,MATCH($B179,'Mapping waste'!$B$4:$B$352,0),MATCH(BD$4,'Mapping waste'!$A$4:$T$4,0))*$I179</f>
        <v>0</v>
      </c>
      <c r="BO179" s="22">
        <f>INDEX('Mapping waste'!$A$4:$T$352,MATCH($B179,'Mapping waste'!$B$4:$B$352,0),MATCH(BE$4,'Mapping waste'!$A$4:$T$4,0))*$I179</f>
        <v>0</v>
      </c>
      <c r="BP179" s="22">
        <f>INDEX('Mapping waste'!$A$4:$T$352,MATCH($B179,'Mapping waste'!$B$4:$B$352,0),MATCH(BF$4,'Mapping waste'!$A$4:$T$4,0))*$I179</f>
        <v>35672</v>
      </c>
      <c r="BQ179" s="22">
        <f>INDEX('Mapping waste'!$A$4:$T$352,MATCH($B179,'Mapping waste'!$B$4:$B$352,0),MATCH(BG$4,'Mapping waste'!$A$4:$T$4,0))*$I179</f>
        <v>0</v>
      </c>
      <c r="BR179" s="22">
        <f>INDEX('Mapping waste'!$A$4:$T$352,MATCH($B179,'Mapping waste'!$B$4:$B$352,0),MATCH(BH$4,'Mapping waste'!$A$4:$T$4,0))*$I179</f>
        <v>0</v>
      </c>
      <c r="BS179" s="22">
        <f>INDEX('Mapping waste'!$A$4:$T$352,MATCH($B179,'Mapping waste'!$B$4:$B$352,0),MATCH(BI$4,'Mapping waste'!$A$4:$T$4,0))*$I179</f>
        <v>0</v>
      </c>
      <c r="BT179" s="22">
        <f>INDEX('Mapping waste'!$A$4:$T$352,MATCH($B179,'Mapping waste'!$B$4:$B$352,0),MATCH(BJ$4,'Mapping waste'!$A$4:$T$4,0))*$J179</f>
        <v>0</v>
      </c>
      <c r="BU179" s="22">
        <f>INDEX('Mapping waste'!$A$4:$T$352,MATCH($B179,'Mapping waste'!$B$4:$B$352,0),MATCH(BK$4,'Mapping waste'!$A$4:$T$4,0))*$J179</f>
        <v>0</v>
      </c>
      <c r="BV179" s="22">
        <f>INDEX('Mapping waste'!$A$4:$T$352,MATCH($B179,'Mapping waste'!$B$4:$B$352,0),MATCH(BL$4,'Mapping waste'!$A$4:$T$4,0))*$J179</f>
        <v>0</v>
      </c>
      <c r="BW179" s="22">
        <f>INDEX('Mapping waste'!$A$4:$T$352,MATCH($B179,'Mapping waste'!$B$4:$B$352,0),MATCH(BM$4,'Mapping waste'!$A$4:$T$4,0))*$J179</f>
        <v>0</v>
      </c>
      <c r="BX179" s="22">
        <f>INDEX('Mapping waste'!$A$4:$T$352,MATCH($B179,'Mapping waste'!$B$4:$B$352,0),MATCH(BN$4,'Mapping waste'!$A$4:$T$4,0))*$J179</f>
        <v>0</v>
      </c>
      <c r="BY179" s="22">
        <f>INDEX('Mapping waste'!$A$4:$T$352,MATCH($B179,'Mapping waste'!$B$4:$B$352,0),MATCH(BO$4,'Mapping waste'!$A$4:$T$4,0))*$J179</f>
        <v>0</v>
      </c>
      <c r="BZ179" s="22">
        <f>INDEX('Mapping waste'!$A$4:$T$352,MATCH($B179,'Mapping waste'!$B$4:$B$352,0),MATCH(BP$4,'Mapping waste'!$A$4:$T$4,0))*$J179</f>
        <v>35926</v>
      </c>
      <c r="CA179" s="22">
        <f>INDEX('Mapping waste'!$A$4:$T$352,MATCH($B179,'Mapping waste'!$B$4:$B$352,0),MATCH(BQ$4,'Mapping waste'!$A$4:$T$4,0))*$J179</f>
        <v>0</v>
      </c>
      <c r="CB179" s="22">
        <f>INDEX('Mapping waste'!$A$4:$T$352,MATCH($B179,'Mapping waste'!$B$4:$B$352,0),MATCH(BR$4,'Mapping waste'!$A$4:$T$4,0))*$J179</f>
        <v>0</v>
      </c>
      <c r="CC179" s="22">
        <f>INDEX('Mapping waste'!$A$4:$T$352,MATCH($B179,'Mapping waste'!$B$4:$B$352,0),MATCH(BS$4,'Mapping waste'!$A$4:$T$4,0))*$J179</f>
        <v>0</v>
      </c>
      <c r="CD179" s="22">
        <f>INDEX('Mapping waste'!$A$4:$T$352,MATCH($B179,'Mapping waste'!$B$4:$B$352,0),MATCH(BT$4,'Mapping waste'!$A$4:$T$4,0))*$K179</f>
        <v>0</v>
      </c>
      <c r="CE179" s="22">
        <f>INDEX('Mapping waste'!$A$4:$T$352,MATCH($B179,'Mapping waste'!$B$4:$B$352,0),MATCH(BU$4,'Mapping waste'!$A$4:$T$4,0))*$K179</f>
        <v>0</v>
      </c>
      <c r="CF179" s="22">
        <f>INDEX('Mapping waste'!$A$4:$T$352,MATCH($B179,'Mapping waste'!$B$4:$B$352,0),MATCH(BV$4,'Mapping waste'!$A$4:$T$4,0))*$K179</f>
        <v>0</v>
      </c>
      <c r="CG179" s="22">
        <f>INDEX('Mapping waste'!$A$4:$T$352,MATCH($B179,'Mapping waste'!$B$4:$B$352,0),MATCH(BW$4,'Mapping waste'!$A$4:$T$4,0))*$K179</f>
        <v>0</v>
      </c>
      <c r="CH179" s="22">
        <f>INDEX('Mapping waste'!$A$4:$T$352,MATCH($B179,'Mapping waste'!$B$4:$B$352,0),MATCH(BX$4,'Mapping waste'!$A$4:$T$4,0))*$K179</f>
        <v>0</v>
      </c>
      <c r="CI179" s="22">
        <f>INDEX('Mapping waste'!$A$4:$T$352,MATCH($B179,'Mapping waste'!$B$4:$B$352,0),MATCH(BY$4,'Mapping waste'!$A$4:$T$4,0))*$K179</f>
        <v>0</v>
      </c>
      <c r="CJ179" s="22">
        <f>INDEX('Mapping waste'!$A$4:$T$352,MATCH($B179,'Mapping waste'!$B$4:$B$352,0),MATCH(BZ$4,'Mapping waste'!$A$4:$T$4,0))*$K179</f>
        <v>36179</v>
      </c>
      <c r="CK179" s="22">
        <f>INDEX('Mapping waste'!$A$4:$T$352,MATCH($B179,'Mapping waste'!$B$4:$B$352,0),MATCH(CA$4,'Mapping waste'!$A$4:$T$4,0))*$K179</f>
        <v>0</v>
      </c>
      <c r="CL179" s="22">
        <f>INDEX('Mapping waste'!$A$4:$T$352,MATCH($B179,'Mapping waste'!$B$4:$B$352,0),MATCH(CB$4,'Mapping waste'!$A$4:$T$4,0))*$K179</f>
        <v>0</v>
      </c>
      <c r="CM179" s="22">
        <f>INDEX('Mapping waste'!$A$4:$T$352,MATCH($B179,'Mapping waste'!$B$4:$B$352,0),MATCH(CC$4,'Mapping waste'!$A$4:$T$4,0))*$K179</f>
        <v>0</v>
      </c>
    </row>
    <row r="180" spans="1:91" x14ac:dyDescent="0.2">
      <c r="A180" s="21" t="s">
        <v>56</v>
      </c>
      <c r="B180" s="21" t="s">
        <v>57</v>
      </c>
      <c r="C180" s="21" t="s">
        <v>31</v>
      </c>
      <c r="D180" s="22">
        <f>INDEX('Households England'!S$5:S$374,MATCH('Mapping HH to population waste'!$B180,'Households England'!$B$5:$B$374,0))*1000</f>
        <v>40322</v>
      </c>
      <c r="E180" s="22">
        <f>INDEX('Households England'!T$5:T$374,MATCH('Mapping HH to population waste'!$B180,'Households England'!$B$5:$B$374,0))*1000</f>
        <v>40468</v>
      </c>
      <c r="F180" s="22">
        <f>INDEX('Households England'!U$5:U$374,MATCH('Mapping HH to population waste'!$B180,'Households England'!$B$5:$B$374,0))*1000</f>
        <v>40609</v>
      </c>
      <c r="G180" s="22">
        <f>INDEX('Households England'!V$5:V$374,MATCH('Mapping HH to population waste'!$B180,'Households England'!$B$5:$B$374,0))*1000</f>
        <v>40765</v>
      </c>
      <c r="H180" s="22">
        <f>INDEX('Households England'!W$5:W$374,MATCH('Mapping HH to population waste'!$B180,'Households England'!$B$5:$B$374,0))*1000</f>
        <v>40913</v>
      </c>
      <c r="I180" s="22">
        <f>INDEX('Households England'!X$5:X$374,MATCH('Mapping HH to population waste'!$B180,'Households England'!$B$5:$B$374,0))*1000</f>
        <v>41176</v>
      </c>
      <c r="J180" s="22">
        <f>INDEX('Households England'!Y$5:Y$374,MATCH('Mapping HH to population waste'!$B180,'Households England'!$B$5:$B$374,0))*1000</f>
        <v>41430</v>
      </c>
      <c r="K180" s="22">
        <f>INDEX('Households England'!Z$5:Z$374,MATCH('Mapping HH to population waste'!$B180,'Households England'!$B$5:$B$374,0))*1000</f>
        <v>41674</v>
      </c>
      <c r="L180" s="22">
        <f>INDEX('Mapping waste'!$A$4:$T$352,MATCH($B180,'Mapping waste'!$B$4:$B$352,0),MATCH(L$4,'Mapping waste'!$A$4:$T$4,0))*$D180</f>
        <v>0</v>
      </c>
      <c r="M180" s="22">
        <f>INDEX('Mapping waste'!$A$4:$T$352,MATCH($B180,'Mapping waste'!$B$4:$B$352,0),MATCH(M$4,'Mapping waste'!$A$4:$T$4,0))*$D180</f>
        <v>0</v>
      </c>
      <c r="N180" s="22">
        <f>INDEX('Mapping waste'!$A$4:$T$352,MATCH($B180,'Mapping waste'!$B$4:$B$352,0),MATCH(N$4,'Mapping waste'!$A$4:$T$4,0))*$D180</f>
        <v>0</v>
      </c>
      <c r="O180" s="22">
        <f>INDEX('Mapping waste'!$A$4:$T$352,MATCH($B180,'Mapping waste'!$B$4:$B$352,0),MATCH(O$4,'Mapping waste'!$A$4:$T$4,0))*$D180</f>
        <v>0</v>
      </c>
      <c r="P180" s="22">
        <f>INDEX('Mapping waste'!$A$4:$T$352,MATCH($B180,'Mapping waste'!$B$4:$B$352,0),MATCH(P$4,'Mapping waste'!$A$4:$T$4,0))*$D180</f>
        <v>0</v>
      </c>
      <c r="Q180" s="22">
        <f>INDEX('Mapping waste'!$A$4:$T$352,MATCH($B180,'Mapping waste'!$B$4:$B$352,0),MATCH(Q$4,'Mapping waste'!$A$4:$T$4,0))*$D180</f>
        <v>0</v>
      </c>
      <c r="R180" s="22">
        <f>INDEX('Mapping waste'!$A$4:$T$352,MATCH($B180,'Mapping waste'!$B$4:$B$352,0),MATCH(R$4,'Mapping waste'!$A$4:$T$4,0))*$D180</f>
        <v>40322</v>
      </c>
      <c r="S180" s="22">
        <f>INDEX('Mapping waste'!$A$4:$T$352,MATCH($B180,'Mapping waste'!$B$4:$B$352,0),MATCH(S$4,'Mapping waste'!$A$4:$T$4,0))*$D180</f>
        <v>0</v>
      </c>
      <c r="T180" s="22">
        <f>INDEX('Mapping waste'!$A$4:$T$352,MATCH($B180,'Mapping waste'!$B$4:$B$352,0),MATCH(T$4,'Mapping waste'!$A$4:$T$4,0))*$D180</f>
        <v>0</v>
      </c>
      <c r="U180" s="22">
        <f>INDEX('Mapping waste'!$A$4:$T$352,MATCH($B180,'Mapping waste'!$B$4:$B$352,0),MATCH(U$4,'Mapping waste'!$A$4:$T$4,0))*$D180</f>
        <v>0</v>
      </c>
      <c r="V180" s="22">
        <f>INDEX('Mapping waste'!$A$4:$T$352,MATCH($B180,'Mapping waste'!$B$4:$B$352,0),MATCH(V$4,'Mapping waste'!$A$4:$T$4,0))*$E180</f>
        <v>0</v>
      </c>
      <c r="W180" s="22">
        <f>INDEX('Mapping waste'!$A$4:$T$352,MATCH($B180,'Mapping waste'!$B$4:$B$352,0),MATCH(W$4,'Mapping waste'!$A$4:$T$4,0))*$E180</f>
        <v>0</v>
      </c>
      <c r="X180" s="22">
        <f>INDEX('Mapping waste'!$A$4:$T$352,MATCH($B180,'Mapping waste'!$B$4:$B$352,0),MATCH(X$4,'Mapping waste'!$A$4:$T$4,0))*$E180</f>
        <v>0</v>
      </c>
      <c r="Y180" s="22">
        <f>INDEX('Mapping waste'!$A$4:$T$352,MATCH($B180,'Mapping waste'!$B$4:$B$352,0),MATCH(Y$4,'Mapping waste'!$A$4:$T$4,0))*$E180</f>
        <v>0</v>
      </c>
      <c r="Z180" s="22">
        <f>INDEX('Mapping waste'!$A$4:$T$352,MATCH($B180,'Mapping waste'!$B$4:$B$352,0),MATCH(Z$4,'Mapping waste'!$A$4:$T$4,0))*$E180</f>
        <v>0</v>
      </c>
      <c r="AA180" s="22">
        <f>INDEX('Mapping waste'!$A$4:$T$352,MATCH($B180,'Mapping waste'!$B$4:$B$352,0),MATCH(AA$4,'Mapping waste'!$A$4:$T$4,0))*$E180</f>
        <v>0</v>
      </c>
      <c r="AB180" s="22">
        <f>INDEX('Mapping waste'!$A$4:$T$352,MATCH($B180,'Mapping waste'!$B$4:$B$352,0),MATCH(AB$4,'Mapping waste'!$A$4:$T$4,0))*$E180</f>
        <v>40468</v>
      </c>
      <c r="AC180" s="22">
        <f>INDEX('Mapping waste'!$A$4:$T$352,MATCH($B180,'Mapping waste'!$B$4:$B$352,0),MATCH(AC$4,'Mapping waste'!$A$4:$T$4,0))*$E180</f>
        <v>0</v>
      </c>
      <c r="AD180" s="22">
        <f>INDEX('Mapping waste'!$A$4:$T$352,MATCH($B180,'Mapping waste'!$B$4:$B$352,0),MATCH(AD$4,'Mapping waste'!$A$4:$T$4,0))*$E180</f>
        <v>0</v>
      </c>
      <c r="AE180" s="22">
        <f>INDEX('Mapping waste'!$A$4:$T$352,MATCH($B180,'Mapping waste'!$B$4:$B$352,0),MATCH(AE$4,'Mapping waste'!$A$4:$T$4,0))*$E180</f>
        <v>0</v>
      </c>
      <c r="AF180" s="22">
        <f>INDEX('Mapping waste'!$A$4:$T$352,MATCH($B180,'Mapping waste'!$B$4:$B$352,0),MATCH(V$4,'Mapping waste'!$A$4:$T$4,0))*$F180</f>
        <v>0</v>
      </c>
      <c r="AG180" s="22">
        <f>INDEX('Mapping waste'!$A$4:$T$352,MATCH($B180,'Mapping waste'!$B$4:$B$352,0),MATCH(W$4,'Mapping waste'!$A$4:$T$4,0))*$F180</f>
        <v>0</v>
      </c>
      <c r="AH180" s="22">
        <f>INDEX('Mapping waste'!$A$4:$T$352,MATCH($B180,'Mapping waste'!$B$4:$B$352,0),MATCH(X$4,'Mapping waste'!$A$4:$T$4,0))*$F180</f>
        <v>0</v>
      </c>
      <c r="AI180" s="22">
        <f>INDEX('Mapping waste'!$A$4:$T$352,MATCH($B180,'Mapping waste'!$B$4:$B$352,0),MATCH(Y$4,'Mapping waste'!$A$4:$T$4,0))*$F180</f>
        <v>0</v>
      </c>
      <c r="AJ180" s="22">
        <f>INDEX('Mapping waste'!$A$4:$T$352,MATCH($B180,'Mapping waste'!$B$4:$B$352,0),MATCH(Z$4,'Mapping waste'!$A$4:$T$4,0))*$F180</f>
        <v>0</v>
      </c>
      <c r="AK180" s="22">
        <f>INDEX('Mapping waste'!$A$4:$T$352,MATCH($B180,'Mapping waste'!$B$4:$B$352,0),MATCH(AA$4,'Mapping waste'!$A$4:$T$4,0))*$F180</f>
        <v>0</v>
      </c>
      <c r="AL180" s="22">
        <f>INDEX('Mapping waste'!$A$4:$T$352,MATCH($B180,'Mapping waste'!$B$4:$B$352,0),MATCH(AB$4,'Mapping waste'!$A$4:$T$4,0))*$F180</f>
        <v>40609</v>
      </c>
      <c r="AM180" s="22">
        <f>INDEX('Mapping waste'!$A$4:$T$352,MATCH($B180,'Mapping waste'!$B$4:$B$352,0),MATCH(AC$4,'Mapping waste'!$A$4:$T$4,0))*$F180</f>
        <v>0</v>
      </c>
      <c r="AN180" s="22">
        <f>INDEX('Mapping waste'!$A$4:$T$352,MATCH($B180,'Mapping waste'!$B$4:$B$352,0),MATCH(AD$4,'Mapping waste'!$A$4:$T$4,0))*$F180</f>
        <v>0</v>
      </c>
      <c r="AO180" s="22">
        <f>INDEX('Mapping waste'!$A$4:$T$352,MATCH($B180,'Mapping waste'!$B$4:$B$352,0),MATCH(AE$4,'Mapping waste'!$A$4:$T$4,0))*$F180</f>
        <v>0</v>
      </c>
      <c r="AP180" s="22">
        <f>INDEX('Mapping waste'!$A$4:$T$352,MATCH($B180,'Mapping waste'!$B$4:$B$352,0),MATCH(AF$4,'Mapping waste'!$A$4:$T$4,0))*$G180</f>
        <v>0</v>
      </c>
      <c r="AQ180" s="22">
        <f>INDEX('Mapping waste'!$A$4:$T$352,MATCH($B180,'Mapping waste'!$B$4:$B$352,0),MATCH(AG$4,'Mapping waste'!$A$4:$T$4,0))*$G180</f>
        <v>0</v>
      </c>
      <c r="AR180" s="22">
        <f>INDEX('Mapping waste'!$A$4:$T$352,MATCH($B180,'Mapping waste'!$B$4:$B$352,0),MATCH(AH$4,'Mapping waste'!$A$4:$T$4,0))*$G180</f>
        <v>0</v>
      </c>
      <c r="AS180" s="22">
        <f>INDEX('Mapping waste'!$A$4:$T$352,MATCH($B180,'Mapping waste'!$B$4:$B$352,0),MATCH(AI$4,'Mapping waste'!$A$4:$T$4,0))*$G180</f>
        <v>0</v>
      </c>
      <c r="AT180" s="22">
        <f>INDEX('Mapping waste'!$A$4:$T$352,MATCH($B180,'Mapping waste'!$B$4:$B$352,0),MATCH(AJ$4,'Mapping waste'!$A$4:$T$4,0))*$G180</f>
        <v>0</v>
      </c>
      <c r="AU180" s="22">
        <f>INDEX('Mapping waste'!$A$4:$T$352,MATCH($B180,'Mapping waste'!$B$4:$B$352,0),MATCH(AK$4,'Mapping waste'!$A$4:$T$4,0))*$G180</f>
        <v>0</v>
      </c>
      <c r="AV180" s="22">
        <f>INDEX('Mapping waste'!$A$4:$T$352,MATCH($B180,'Mapping waste'!$B$4:$B$352,0),MATCH(AL$4,'Mapping waste'!$A$4:$T$4,0))*$G180</f>
        <v>40765</v>
      </c>
      <c r="AW180" s="22">
        <f>INDEX('Mapping waste'!$A$4:$T$352,MATCH($B180,'Mapping waste'!$B$4:$B$352,0),MATCH(AM$4,'Mapping waste'!$A$4:$T$4,0))*$G180</f>
        <v>0</v>
      </c>
      <c r="AX180" s="22">
        <f>INDEX('Mapping waste'!$A$4:$T$352,MATCH($B180,'Mapping waste'!$B$4:$B$352,0),MATCH(AN$4,'Mapping waste'!$A$4:$T$4,0))*$G180</f>
        <v>0</v>
      </c>
      <c r="AY180" s="22">
        <f>INDEX('Mapping waste'!$A$4:$T$352,MATCH($B180,'Mapping waste'!$B$4:$B$352,0),MATCH(AO$4,'Mapping waste'!$A$4:$T$4,0))*$G180</f>
        <v>0</v>
      </c>
      <c r="AZ180" s="22">
        <f>INDEX('Mapping waste'!$A$4:$T$352,MATCH($B180,'Mapping waste'!$B$4:$B$352,0),MATCH(AP$4,'Mapping waste'!$A$4:$T$4,0))*$H180</f>
        <v>0</v>
      </c>
      <c r="BA180" s="22">
        <f>INDEX('Mapping waste'!$A$4:$T$352,MATCH($B180,'Mapping waste'!$B$4:$B$352,0),MATCH(AQ$4,'Mapping waste'!$A$4:$T$4,0))*$H180</f>
        <v>0</v>
      </c>
      <c r="BB180" s="22">
        <f>INDEX('Mapping waste'!$A$4:$T$352,MATCH($B180,'Mapping waste'!$B$4:$B$352,0),MATCH(AR$4,'Mapping waste'!$A$4:$T$4,0))*$H180</f>
        <v>0</v>
      </c>
      <c r="BC180" s="22">
        <f>INDEX('Mapping waste'!$A$4:$T$352,MATCH($B180,'Mapping waste'!$B$4:$B$352,0),MATCH(AS$4,'Mapping waste'!$A$4:$T$4,0))*$H180</f>
        <v>0</v>
      </c>
      <c r="BD180" s="22">
        <f>INDEX('Mapping waste'!$A$4:$T$352,MATCH($B180,'Mapping waste'!$B$4:$B$352,0),MATCH(AT$4,'Mapping waste'!$A$4:$T$4,0))*$H180</f>
        <v>0</v>
      </c>
      <c r="BE180" s="22">
        <f>INDEX('Mapping waste'!$A$4:$T$352,MATCH($B180,'Mapping waste'!$B$4:$B$352,0),MATCH(AU$4,'Mapping waste'!$A$4:$T$4,0))*$H180</f>
        <v>0</v>
      </c>
      <c r="BF180" s="22">
        <f>INDEX('Mapping waste'!$A$4:$T$352,MATCH($B180,'Mapping waste'!$B$4:$B$352,0),MATCH(AV$4,'Mapping waste'!$A$4:$T$4,0))*$H180</f>
        <v>40913</v>
      </c>
      <c r="BG180" s="22">
        <f>INDEX('Mapping waste'!$A$4:$T$352,MATCH($B180,'Mapping waste'!$B$4:$B$352,0),MATCH(AW$4,'Mapping waste'!$A$4:$T$4,0))*$H180</f>
        <v>0</v>
      </c>
      <c r="BH180" s="22">
        <f>INDEX('Mapping waste'!$A$4:$T$352,MATCH($B180,'Mapping waste'!$B$4:$B$352,0),MATCH(AX$4,'Mapping waste'!$A$4:$T$4,0))*$H180</f>
        <v>0</v>
      </c>
      <c r="BI180" s="22">
        <f>INDEX('Mapping waste'!$A$4:$T$352,MATCH($B180,'Mapping waste'!$B$4:$B$352,0),MATCH(AY$4,'Mapping waste'!$A$4:$T$4,0))*$H180</f>
        <v>0</v>
      </c>
      <c r="BJ180" s="22">
        <f>INDEX('Mapping waste'!$A$4:$T$352,MATCH($B180,'Mapping waste'!$B$4:$B$352,0),MATCH(AZ$4,'Mapping waste'!$A$4:$T$4,0))*$I180</f>
        <v>0</v>
      </c>
      <c r="BK180" s="22">
        <f>INDEX('Mapping waste'!$A$4:$T$352,MATCH($B180,'Mapping waste'!$B$4:$B$352,0),MATCH(BA$4,'Mapping waste'!$A$4:$T$4,0))*$I180</f>
        <v>0</v>
      </c>
      <c r="BL180" s="22">
        <f>INDEX('Mapping waste'!$A$4:$T$352,MATCH($B180,'Mapping waste'!$B$4:$B$352,0),MATCH(BB$4,'Mapping waste'!$A$4:$T$4,0))*$I180</f>
        <v>0</v>
      </c>
      <c r="BM180" s="22">
        <f>INDEX('Mapping waste'!$A$4:$T$352,MATCH($B180,'Mapping waste'!$B$4:$B$352,0),MATCH(BC$4,'Mapping waste'!$A$4:$T$4,0))*$I180</f>
        <v>0</v>
      </c>
      <c r="BN180" s="22">
        <f>INDEX('Mapping waste'!$A$4:$T$352,MATCH($B180,'Mapping waste'!$B$4:$B$352,0),MATCH(BD$4,'Mapping waste'!$A$4:$T$4,0))*$I180</f>
        <v>0</v>
      </c>
      <c r="BO180" s="22">
        <f>INDEX('Mapping waste'!$A$4:$T$352,MATCH($B180,'Mapping waste'!$B$4:$B$352,0),MATCH(BE$4,'Mapping waste'!$A$4:$T$4,0))*$I180</f>
        <v>0</v>
      </c>
      <c r="BP180" s="22">
        <f>INDEX('Mapping waste'!$A$4:$T$352,MATCH($B180,'Mapping waste'!$B$4:$B$352,0),MATCH(BF$4,'Mapping waste'!$A$4:$T$4,0))*$I180</f>
        <v>41176</v>
      </c>
      <c r="BQ180" s="22">
        <f>INDEX('Mapping waste'!$A$4:$T$352,MATCH($B180,'Mapping waste'!$B$4:$B$352,0),MATCH(BG$4,'Mapping waste'!$A$4:$T$4,0))*$I180</f>
        <v>0</v>
      </c>
      <c r="BR180" s="22">
        <f>INDEX('Mapping waste'!$A$4:$T$352,MATCH($B180,'Mapping waste'!$B$4:$B$352,0),MATCH(BH$4,'Mapping waste'!$A$4:$T$4,0))*$I180</f>
        <v>0</v>
      </c>
      <c r="BS180" s="22">
        <f>INDEX('Mapping waste'!$A$4:$T$352,MATCH($B180,'Mapping waste'!$B$4:$B$352,0),MATCH(BI$4,'Mapping waste'!$A$4:$T$4,0))*$I180</f>
        <v>0</v>
      </c>
      <c r="BT180" s="22">
        <f>INDEX('Mapping waste'!$A$4:$T$352,MATCH($B180,'Mapping waste'!$B$4:$B$352,0),MATCH(BJ$4,'Mapping waste'!$A$4:$T$4,0))*$J180</f>
        <v>0</v>
      </c>
      <c r="BU180" s="22">
        <f>INDEX('Mapping waste'!$A$4:$T$352,MATCH($B180,'Mapping waste'!$B$4:$B$352,0),MATCH(BK$4,'Mapping waste'!$A$4:$T$4,0))*$J180</f>
        <v>0</v>
      </c>
      <c r="BV180" s="22">
        <f>INDEX('Mapping waste'!$A$4:$T$352,MATCH($B180,'Mapping waste'!$B$4:$B$352,0),MATCH(BL$4,'Mapping waste'!$A$4:$T$4,0))*$J180</f>
        <v>0</v>
      </c>
      <c r="BW180" s="22">
        <f>INDEX('Mapping waste'!$A$4:$T$352,MATCH($B180,'Mapping waste'!$B$4:$B$352,0),MATCH(BM$4,'Mapping waste'!$A$4:$T$4,0))*$J180</f>
        <v>0</v>
      </c>
      <c r="BX180" s="22">
        <f>INDEX('Mapping waste'!$A$4:$T$352,MATCH($B180,'Mapping waste'!$B$4:$B$352,0),MATCH(BN$4,'Mapping waste'!$A$4:$T$4,0))*$J180</f>
        <v>0</v>
      </c>
      <c r="BY180" s="22">
        <f>INDEX('Mapping waste'!$A$4:$T$352,MATCH($B180,'Mapping waste'!$B$4:$B$352,0),MATCH(BO$4,'Mapping waste'!$A$4:$T$4,0))*$J180</f>
        <v>0</v>
      </c>
      <c r="BZ180" s="22">
        <f>INDEX('Mapping waste'!$A$4:$T$352,MATCH($B180,'Mapping waste'!$B$4:$B$352,0),MATCH(BP$4,'Mapping waste'!$A$4:$T$4,0))*$J180</f>
        <v>41430</v>
      </c>
      <c r="CA180" s="22">
        <f>INDEX('Mapping waste'!$A$4:$T$352,MATCH($B180,'Mapping waste'!$B$4:$B$352,0),MATCH(BQ$4,'Mapping waste'!$A$4:$T$4,0))*$J180</f>
        <v>0</v>
      </c>
      <c r="CB180" s="22">
        <f>INDEX('Mapping waste'!$A$4:$T$352,MATCH($B180,'Mapping waste'!$B$4:$B$352,0),MATCH(BR$4,'Mapping waste'!$A$4:$T$4,0))*$J180</f>
        <v>0</v>
      </c>
      <c r="CC180" s="22">
        <f>INDEX('Mapping waste'!$A$4:$T$352,MATCH($B180,'Mapping waste'!$B$4:$B$352,0),MATCH(BS$4,'Mapping waste'!$A$4:$T$4,0))*$J180</f>
        <v>0</v>
      </c>
      <c r="CD180" s="22">
        <f>INDEX('Mapping waste'!$A$4:$T$352,MATCH($B180,'Mapping waste'!$B$4:$B$352,0),MATCH(BT$4,'Mapping waste'!$A$4:$T$4,0))*$K180</f>
        <v>0</v>
      </c>
      <c r="CE180" s="22">
        <f>INDEX('Mapping waste'!$A$4:$T$352,MATCH($B180,'Mapping waste'!$B$4:$B$352,0),MATCH(BU$4,'Mapping waste'!$A$4:$T$4,0))*$K180</f>
        <v>0</v>
      </c>
      <c r="CF180" s="22">
        <f>INDEX('Mapping waste'!$A$4:$T$352,MATCH($B180,'Mapping waste'!$B$4:$B$352,0),MATCH(BV$4,'Mapping waste'!$A$4:$T$4,0))*$K180</f>
        <v>0</v>
      </c>
      <c r="CG180" s="22">
        <f>INDEX('Mapping waste'!$A$4:$T$352,MATCH($B180,'Mapping waste'!$B$4:$B$352,0),MATCH(BW$4,'Mapping waste'!$A$4:$T$4,0))*$K180</f>
        <v>0</v>
      </c>
      <c r="CH180" s="22">
        <f>INDEX('Mapping waste'!$A$4:$T$352,MATCH($B180,'Mapping waste'!$B$4:$B$352,0),MATCH(BX$4,'Mapping waste'!$A$4:$T$4,0))*$K180</f>
        <v>0</v>
      </c>
      <c r="CI180" s="22">
        <f>INDEX('Mapping waste'!$A$4:$T$352,MATCH($B180,'Mapping waste'!$B$4:$B$352,0),MATCH(BY$4,'Mapping waste'!$A$4:$T$4,0))*$K180</f>
        <v>0</v>
      </c>
      <c r="CJ180" s="22">
        <f>INDEX('Mapping waste'!$A$4:$T$352,MATCH($B180,'Mapping waste'!$B$4:$B$352,0),MATCH(BZ$4,'Mapping waste'!$A$4:$T$4,0))*$K180</f>
        <v>41674</v>
      </c>
      <c r="CK180" s="22">
        <f>INDEX('Mapping waste'!$A$4:$T$352,MATCH($B180,'Mapping waste'!$B$4:$B$352,0),MATCH(CA$4,'Mapping waste'!$A$4:$T$4,0))*$K180</f>
        <v>0</v>
      </c>
      <c r="CL180" s="22">
        <f>INDEX('Mapping waste'!$A$4:$T$352,MATCH($B180,'Mapping waste'!$B$4:$B$352,0),MATCH(CB$4,'Mapping waste'!$A$4:$T$4,0))*$K180</f>
        <v>0</v>
      </c>
      <c r="CM180" s="22">
        <f>INDEX('Mapping waste'!$A$4:$T$352,MATCH($B180,'Mapping waste'!$B$4:$B$352,0),MATCH(CC$4,'Mapping waste'!$A$4:$T$4,0))*$K180</f>
        <v>0</v>
      </c>
    </row>
    <row r="181" spans="1:91" x14ac:dyDescent="0.2">
      <c r="A181" s="21" t="s">
        <v>58</v>
      </c>
      <c r="B181" s="21" t="s">
        <v>59</v>
      </c>
      <c r="C181" s="21" t="s">
        <v>31</v>
      </c>
      <c r="D181" s="22">
        <f>INDEX('Households England'!S$5:S$374,MATCH('Mapping HH to population waste'!$B181,'Households England'!$B$5:$B$374,0))*1000</f>
        <v>34655</v>
      </c>
      <c r="E181" s="22">
        <f>INDEX('Households England'!T$5:T$374,MATCH('Mapping HH to population waste'!$B181,'Households England'!$B$5:$B$374,0))*1000</f>
        <v>34837</v>
      </c>
      <c r="F181" s="22">
        <f>INDEX('Households England'!U$5:U$374,MATCH('Mapping HH to population waste'!$B181,'Households England'!$B$5:$B$374,0))*1000</f>
        <v>34978</v>
      </c>
      <c r="G181" s="22">
        <f>INDEX('Households England'!V$5:V$374,MATCH('Mapping HH to population waste'!$B181,'Households England'!$B$5:$B$374,0))*1000</f>
        <v>35110</v>
      </c>
      <c r="H181" s="22">
        <f>INDEX('Households England'!W$5:W$374,MATCH('Mapping HH to population waste'!$B181,'Households England'!$B$5:$B$374,0))*1000</f>
        <v>35218</v>
      </c>
      <c r="I181" s="22">
        <f>INDEX('Households England'!X$5:X$374,MATCH('Mapping HH to population waste'!$B181,'Households England'!$B$5:$B$374,0))*1000</f>
        <v>35434</v>
      </c>
      <c r="J181" s="22">
        <f>INDEX('Households England'!Y$5:Y$374,MATCH('Mapping HH to population waste'!$B181,'Households England'!$B$5:$B$374,0))*1000</f>
        <v>35642</v>
      </c>
      <c r="K181" s="22">
        <f>INDEX('Households England'!Z$5:Z$374,MATCH('Mapping HH to population waste'!$B181,'Households England'!$B$5:$B$374,0))*1000</f>
        <v>35820</v>
      </c>
      <c r="L181" s="22">
        <f>INDEX('Mapping waste'!$A$4:$T$352,MATCH($B181,'Mapping waste'!$B$4:$B$352,0),MATCH(L$4,'Mapping waste'!$A$4:$T$4,0))*$D181</f>
        <v>0</v>
      </c>
      <c r="M181" s="22">
        <f>INDEX('Mapping waste'!$A$4:$T$352,MATCH($B181,'Mapping waste'!$B$4:$B$352,0),MATCH(M$4,'Mapping waste'!$A$4:$T$4,0))*$D181</f>
        <v>0</v>
      </c>
      <c r="N181" s="22">
        <f>INDEX('Mapping waste'!$A$4:$T$352,MATCH($B181,'Mapping waste'!$B$4:$B$352,0),MATCH(N$4,'Mapping waste'!$A$4:$T$4,0))*$D181</f>
        <v>0</v>
      </c>
      <c r="O181" s="22">
        <f>INDEX('Mapping waste'!$A$4:$T$352,MATCH($B181,'Mapping waste'!$B$4:$B$352,0),MATCH(O$4,'Mapping waste'!$A$4:$T$4,0))*$D181</f>
        <v>0</v>
      </c>
      <c r="P181" s="22">
        <f>INDEX('Mapping waste'!$A$4:$T$352,MATCH($B181,'Mapping waste'!$B$4:$B$352,0),MATCH(P$4,'Mapping waste'!$A$4:$T$4,0))*$D181</f>
        <v>0</v>
      </c>
      <c r="Q181" s="22">
        <f>INDEX('Mapping waste'!$A$4:$T$352,MATCH($B181,'Mapping waste'!$B$4:$B$352,0),MATCH(Q$4,'Mapping waste'!$A$4:$T$4,0))*$D181</f>
        <v>0</v>
      </c>
      <c r="R181" s="22">
        <f>INDEX('Mapping waste'!$A$4:$T$352,MATCH($B181,'Mapping waste'!$B$4:$B$352,0),MATCH(R$4,'Mapping waste'!$A$4:$T$4,0))*$D181</f>
        <v>34655</v>
      </c>
      <c r="S181" s="22">
        <f>INDEX('Mapping waste'!$A$4:$T$352,MATCH($B181,'Mapping waste'!$B$4:$B$352,0),MATCH(S$4,'Mapping waste'!$A$4:$T$4,0))*$D181</f>
        <v>0</v>
      </c>
      <c r="T181" s="22">
        <f>INDEX('Mapping waste'!$A$4:$T$352,MATCH($B181,'Mapping waste'!$B$4:$B$352,0),MATCH(T$4,'Mapping waste'!$A$4:$T$4,0))*$D181</f>
        <v>0</v>
      </c>
      <c r="U181" s="22">
        <f>INDEX('Mapping waste'!$A$4:$T$352,MATCH($B181,'Mapping waste'!$B$4:$B$352,0),MATCH(U$4,'Mapping waste'!$A$4:$T$4,0))*$D181</f>
        <v>0</v>
      </c>
      <c r="V181" s="22">
        <f>INDEX('Mapping waste'!$A$4:$T$352,MATCH($B181,'Mapping waste'!$B$4:$B$352,0),MATCH(V$4,'Mapping waste'!$A$4:$T$4,0))*$E181</f>
        <v>0</v>
      </c>
      <c r="W181" s="22">
        <f>INDEX('Mapping waste'!$A$4:$T$352,MATCH($B181,'Mapping waste'!$B$4:$B$352,0),MATCH(W$4,'Mapping waste'!$A$4:$T$4,0))*$E181</f>
        <v>0</v>
      </c>
      <c r="X181" s="22">
        <f>INDEX('Mapping waste'!$A$4:$T$352,MATCH($B181,'Mapping waste'!$B$4:$B$352,0),MATCH(X$4,'Mapping waste'!$A$4:$T$4,0))*$E181</f>
        <v>0</v>
      </c>
      <c r="Y181" s="22">
        <f>INDEX('Mapping waste'!$A$4:$T$352,MATCH($B181,'Mapping waste'!$B$4:$B$352,0),MATCH(Y$4,'Mapping waste'!$A$4:$T$4,0))*$E181</f>
        <v>0</v>
      </c>
      <c r="Z181" s="22">
        <f>INDEX('Mapping waste'!$A$4:$T$352,MATCH($B181,'Mapping waste'!$B$4:$B$352,0),MATCH(Z$4,'Mapping waste'!$A$4:$T$4,0))*$E181</f>
        <v>0</v>
      </c>
      <c r="AA181" s="22">
        <f>INDEX('Mapping waste'!$A$4:$T$352,MATCH($B181,'Mapping waste'!$B$4:$B$352,0),MATCH(AA$4,'Mapping waste'!$A$4:$T$4,0))*$E181</f>
        <v>0</v>
      </c>
      <c r="AB181" s="22">
        <f>INDEX('Mapping waste'!$A$4:$T$352,MATCH($B181,'Mapping waste'!$B$4:$B$352,0),MATCH(AB$4,'Mapping waste'!$A$4:$T$4,0))*$E181</f>
        <v>34837</v>
      </c>
      <c r="AC181" s="22">
        <f>INDEX('Mapping waste'!$A$4:$T$352,MATCH($B181,'Mapping waste'!$B$4:$B$352,0),MATCH(AC$4,'Mapping waste'!$A$4:$T$4,0))*$E181</f>
        <v>0</v>
      </c>
      <c r="AD181" s="22">
        <f>INDEX('Mapping waste'!$A$4:$T$352,MATCH($B181,'Mapping waste'!$B$4:$B$352,0),MATCH(AD$4,'Mapping waste'!$A$4:$T$4,0))*$E181</f>
        <v>0</v>
      </c>
      <c r="AE181" s="22">
        <f>INDEX('Mapping waste'!$A$4:$T$352,MATCH($B181,'Mapping waste'!$B$4:$B$352,0),MATCH(AE$4,'Mapping waste'!$A$4:$T$4,0))*$E181</f>
        <v>0</v>
      </c>
      <c r="AF181" s="22">
        <f>INDEX('Mapping waste'!$A$4:$T$352,MATCH($B181,'Mapping waste'!$B$4:$B$352,0),MATCH(V$4,'Mapping waste'!$A$4:$T$4,0))*$F181</f>
        <v>0</v>
      </c>
      <c r="AG181" s="22">
        <f>INDEX('Mapping waste'!$A$4:$T$352,MATCH($B181,'Mapping waste'!$B$4:$B$352,0),MATCH(W$4,'Mapping waste'!$A$4:$T$4,0))*$F181</f>
        <v>0</v>
      </c>
      <c r="AH181" s="22">
        <f>INDEX('Mapping waste'!$A$4:$T$352,MATCH($B181,'Mapping waste'!$B$4:$B$352,0),MATCH(X$4,'Mapping waste'!$A$4:$T$4,0))*$F181</f>
        <v>0</v>
      </c>
      <c r="AI181" s="22">
        <f>INDEX('Mapping waste'!$A$4:$T$352,MATCH($B181,'Mapping waste'!$B$4:$B$352,0),MATCH(Y$4,'Mapping waste'!$A$4:$T$4,0))*$F181</f>
        <v>0</v>
      </c>
      <c r="AJ181" s="22">
        <f>INDEX('Mapping waste'!$A$4:$T$352,MATCH($B181,'Mapping waste'!$B$4:$B$352,0),MATCH(Z$4,'Mapping waste'!$A$4:$T$4,0))*$F181</f>
        <v>0</v>
      </c>
      <c r="AK181" s="22">
        <f>INDEX('Mapping waste'!$A$4:$T$352,MATCH($B181,'Mapping waste'!$B$4:$B$352,0),MATCH(AA$4,'Mapping waste'!$A$4:$T$4,0))*$F181</f>
        <v>0</v>
      </c>
      <c r="AL181" s="22">
        <f>INDEX('Mapping waste'!$A$4:$T$352,MATCH($B181,'Mapping waste'!$B$4:$B$352,0),MATCH(AB$4,'Mapping waste'!$A$4:$T$4,0))*$F181</f>
        <v>34978</v>
      </c>
      <c r="AM181" s="22">
        <f>INDEX('Mapping waste'!$A$4:$T$352,MATCH($B181,'Mapping waste'!$B$4:$B$352,0),MATCH(AC$4,'Mapping waste'!$A$4:$T$4,0))*$F181</f>
        <v>0</v>
      </c>
      <c r="AN181" s="22">
        <f>INDEX('Mapping waste'!$A$4:$T$352,MATCH($B181,'Mapping waste'!$B$4:$B$352,0),MATCH(AD$4,'Mapping waste'!$A$4:$T$4,0))*$F181</f>
        <v>0</v>
      </c>
      <c r="AO181" s="22">
        <f>INDEX('Mapping waste'!$A$4:$T$352,MATCH($B181,'Mapping waste'!$B$4:$B$352,0),MATCH(AE$4,'Mapping waste'!$A$4:$T$4,0))*$F181</f>
        <v>0</v>
      </c>
      <c r="AP181" s="22">
        <f>INDEX('Mapping waste'!$A$4:$T$352,MATCH($B181,'Mapping waste'!$B$4:$B$352,0),MATCH(AF$4,'Mapping waste'!$A$4:$T$4,0))*$G181</f>
        <v>0</v>
      </c>
      <c r="AQ181" s="22">
        <f>INDEX('Mapping waste'!$A$4:$T$352,MATCH($B181,'Mapping waste'!$B$4:$B$352,0),MATCH(AG$4,'Mapping waste'!$A$4:$T$4,0))*$G181</f>
        <v>0</v>
      </c>
      <c r="AR181" s="22">
        <f>INDEX('Mapping waste'!$A$4:$T$352,MATCH($B181,'Mapping waste'!$B$4:$B$352,0),MATCH(AH$4,'Mapping waste'!$A$4:$T$4,0))*$G181</f>
        <v>0</v>
      </c>
      <c r="AS181" s="22">
        <f>INDEX('Mapping waste'!$A$4:$T$352,MATCH($B181,'Mapping waste'!$B$4:$B$352,0),MATCH(AI$4,'Mapping waste'!$A$4:$T$4,0))*$G181</f>
        <v>0</v>
      </c>
      <c r="AT181" s="22">
        <f>INDEX('Mapping waste'!$A$4:$T$352,MATCH($B181,'Mapping waste'!$B$4:$B$352,0),MATCH(AJ$4,'Mapping waste'!$A$4:$T$4,0))*$G181</f>
        <v>0</v>
      </c>
      <c r="AU181" s="22">
        <f>INDEX('Mapping waste'!$A$4:$T$352,MATCH($B181,'Mapping waste'!$B$4:$B$352,0),MATCH(AK$4,'Mapping waste'!$A$4:$T$4,0))*$G181</f>
        <v>0</v>
      </c>
      <c r="AV181" s="22">
        <f>INDEX('Mapping waste'!$A$4:$T$352,MATCH($B181,'Mapping waste'!$B$4:$B$352,0),MATCH(AL$4,'Mapping waste'!$A$4:$T$4,0))*$G181</f>
        <v>35110</v>
      </c>
      <c r="AW181" s="22">
        <f>INDEX('Mapping waste'!$A$4:$T$352,MATCH($B181,'Mapping waste'!$B$4:$B$352,0),MATCH(AM$4,'Mapping waste'!$A$4:$T$4,0))*$G181</f>
        <v>0</v>
      </c>
      <c r="AX181" s="22">
        <f>INDEX('Mapping waste'!$A$4:$T$352,MATCH($B181,'Mapping waste'!$B$4:$B$352,0),MATCH(AN$4,'Mapping waste'!$A$4:$T$4,0))*$G181</f>
        <v>0</v>
      </c>
      <c r="AY181" s="22">
        <f>INDEX('Mapping waste'!$A$4:$T$352,MATCH($B181,'Mapping waste'!$B$4:$B$352,0),MATCH(AO$4,'Mapping waste'!$A$4:$T$4,0))*$G181</f>
        <v>0</v>
      </c>
      <c r="AZ181" s="22">
        <f>INDEX('Mapping waste'!$A$4:$T$352,MATCH($B181,'Mapping waste'!$B$4:$B$352,0),MATCH(AP$4,'Mapping waste'!$A$4:$T$4,0))*$H181</f>
        <v>0</v>
      </c>
      <c r="BA181" s="22">
        <f>INDEX('Mapping waste'!$A$4:$T$352,MATCH($B181,'Mapping waste'!$B$4:$B$352,0),MATCH(AQ$4,'Mapping waste'!$A$4:$T$4,0))*$H181</f>
        <v>0</v>
      </c>
      <c r="BB181" s="22">
        <f>INDEX('Mapping waste'!$A$4:$T$352,MATCH($B181,'Mapping waste'!$B$4:$B$352,0),MATCH(AR$4,'Mapping waste'!$A$4:$T$4,0))*$H181</f>
        <v>0</v>
      </c>
      <c r="BC181" s="22">
        <f>INDEX('Mapping waste'!$A$4:$T$352,MATCH($B181,'Mapping waste'!$B$4:$B$352,0),MATCH(AS$4,'Mapping waste'!$A$4:$T$4,0))*$H181</f>
        <v>0</v>
      </c>
      <c r="BD181" s="22">
        <f>INDEX('Mapping waste'!$A$4:$T$352,MATCH($B181,'Mapping waste'!$B$4:$B$352,0),MATCH(AT$4,'Mapping waste'!$A$4:$T$4,0))*$H181</f>
        <v>0</v>
      </c>
      <c r="BE181" s="22">
        <f>INDEX('Mapping waste'!$A$4:$T$352,MATCH($B181,'Mapping waste'!$B$4:$B$352,0),MATCH(AU$4,'Mapping waste'!$A$4:$T$4,0))*$H181</f>
        <v>0</v>
      </c>
      <c r="BF181" s="22">
        <f>INDEX('Mapping waste'!$A$4:$T$352,MATCH($B181,'Mapping waste'!$B$4:$B$352,0),MATCH(AV$4,'Mapping waste'!$A$4:$T$4,0))*$H181</f>
        <v>35218</v>
      </c>
      <c r="BG181" s="22">
        <f>INDEX('Mapping waste'!$A$4:$T$352,MATCH($B181,'Mapping waste'!$B$4:$B$352,0),MATCH(AW$4,'Mapping waste'!$A$4:$T$4,0))*$H181</f>
        <v>0</v>
      </c>
      <c r="BH181" s="22">
        <f>INDEX('Mapping waste'!$A$4:$T$352,MATCH($B181,'Mapping waste'!$B$4:$B$352,0),MATCH(AX$4,'Mapping waste'!$A$4:$T$4,0))*$H181</f>
        <v>0</v>
      </c>
      <c r="BI181" s="22">
        <f>INDEX('Mapping waste'!$A$4:$T$352,MATCH($B181,'Mapping waste'!$B$4:$B$352,0),MATCH(AY$4,'Mapping waste'!$A$4:$T$4,0))*$H181</f>
        <v>0</v>
      </c>
      <c r="BJ181" s="22">
        <f>INDEX('Mapping waste'!$A$4:$T$352,MATCH($B181,'Mapping waste'!$B$4:$B$352,0),MATCH(AZ$4,'Mapping waste'!$A$4:$T$4,0))*$I181</f>
        <v>0</v>
      </c>
      <c r="BK181" s="22">
        <f>INDEX('Mapping waste'!$A$4:$T$352,MATCH($B181,'Mapping waste'!$B$4:$B$352,0),MATCH(BA$4,'Mapping waste'!$A$4:$T$4,0))*$I181</f>
        <v>0</v>
      </c>
      <c r="BL181" s="22">
        <f>INDEX('Mapping waste'!$A$4:$T$352,MATCH($B181,'Mapping waste'!$B$4:$B$352,0),MATCH(BB$4,'Mapping waste'!$A$4:$T$4,0))*$I181</f>
        <v>0</v>
      </c>
      <c r="BM181" s="22">
        <f>INDEX('Mapping waste'!$A$4:$T$352,MATCH($B181,'Mapping waste'!$B$4:$B$352,0),MATCH(BC$4,'Mapping waste'!$A$4:$T$4,0))*$I181</f>
        <v>0</v>
      </c>
      <c r="BN181" s="22">
        <f>INDEX('Mapping waste'!$A$4:$T$352,MATCH($B181,'Mapping waste'!$B$4:$B$352,0),MATCH(BD$4,'Mapping waste'!$A$4:$T$4,0))*$I181</f>
        <v>0</v>
      </c>
      <c r="BO181" s="22">
        <f>INDEX('Mapping waste'!$A$4:$T$352,MATCH($B181,'Mapping waste'!$B$4:$B$352,0),MATCH(BE$4,'Mapping waste'!$A$4:$T$4,0))*$I181</f>
        <v>0</v>
      </c>
      <c r="BP181" s="22">
        <f>INDEX('Mapping waste'!$A$4:$T$352,MATCH($B181,'Mapping waste'!$B$4:$B$352,0),MATCH(BF$4,'Mapping waste'!$A$4:$T$4,0))*$I181</f>
        <v>35434</v>
      </c>
      <c r="BQ181" s="22">
        <f>INDEX('Mapping waste'!$A$4:$T$352,MATCH($B181,'Mapping waste'!$B$4:$B$352,0),MATCH(BG$4,'Mapping waste'!$A$4:$T$4,0))*$I181</f>
        <v>0</v>
      </c>
      <c r="BR181" s="22">
        <f>INDEX('Mapping waste'!$A$4:$T$352,MATCH($B181,'Mapping waste'!$B$4:$B$352,0),MATCH(BH$4,'Mapping waste'!$A$4:$T$4,0))*$I181</f>
        <v>0</v>
      </c>
      <c r="BS181" s="22">
        <f>INDEX('Mapping waste'!$A$4:$T$352,MATCH($B181,'Mapping waste'!$B$4:$B$352,0),MATCH(BI$4,'Mapping waste'!$A$4:$T$4,0))*$I181</f>
        <v>0</v>
      </c>
      <c r="BT181" s="22">
        <f>INDEX('Mapping waste'!$A$4:$T$352,MATCH($B181,'Mapping waste'!$B$4:$B$352,0),MATCH(BJ$4,'Mapping waste'!$A$4:$T$4,0))*$J181</f>
        <v>0</v>
      </c>
      <c r="BU181" s="22">
        <f>INDEX('Mapping waste'!$A$4:$T$352,MATCH($B181,'Mapping waste'!$B$4:$B$352,0),MATCH(BK$4,'Mapping waste'!$A$4:$T$4,0))*$J181</f>
        <v>0</v>
      </c>
      <c r="BV181" s="22">
        <f>INDEX('Mapping waste'!$A$4:$T$352,MATCH($B181,'Mapping waste'!$B$4:$B$352,0),MATCH(BL$4,'Mapping waste'!$A$4:$T$4,0))*$J181</f>
        <v>0</v>
      </c>
      <c r="BW181" s="22">
        <f>INDEX('Mapping waste'!$A$4:$T$352,MATCH($B181,'Mapping waste'!$B$4:$B$352,0),MATCH(BM$4,'Mapping waste'!$A$4:$T$4,0))*$J181</f>
        <v>0</v>
      </c>
      <c r="BX181" s="22">
        <f>INDEX('Mapping waste'!$A$4:$T$352,MATCH($B181,'Mapping waste'!$B$4:$B$352,0),MATCH(BN$4,'Mapping waste'!$A$4:$T$4,0))*$J181</f>
        <v>0</v>
      </c>
      <c r="BY181" s="22">
        <f>INDEX('Mapping waste'!$A$4:$T$352,MATCH($B181,'Mapping waste'!$B$4:$B$352,0),MATCH(BO$4,'Mapping waste'!$A$4:$T$4,0))*$J181</f>
        <v>0</v>
      </c>
      <c r="BZ181" s="22">
        <f>INDEX('Mapping waste'!$A$4:$T$352,MATCH($B181,'Mapping waste'!$B$4:$B$352,0),MATCH(BP$4,'Mapping waste'!$A$4:$T$4,0))*$J181</f>
        <v>35642</v>
      </c>
      <c r="CA181" s="22">
        <f>INDEX('Mapping waste'!$A$4:$T$352,MATCH($B181,'Mapping waste'!$B$4:$B$352,0),MATCH(BQ$4,'Mapping waste'!$A$4:$T$4,0))*$J181</f>
        <v>0</v>
      </c>
      <c r="CB181" s="22">
        <f>INDEX('Mapping waste'!$A$4:$T$352,MATCH($B181,'Mapping waste'!$B$4:$B$352,0),MATCH(BR$4,'Mapping waste'!$A$4:$T$4,0))*$J181</f>
        <v>0</v>
      </c>
      <c r="CC181" s="22">
        <f>INDEX('Mapping waste'!$A$4:$T$352,MATCH($B181,'Mapping waste'!$B$4:$B$352,0),MATCH(BS$4,'Mapping waste'!$A$4:$T$4,0))*$J181</f>
        <v>0</v>
      </c>
      <c r="CD181" s="22">
        <f>INDEX('Mapping waste'!$A$4:$T$352,MATCH($B181,'Mapping waste'!$B$4:$B$352,0),MATCH(BT$4,'Mapping waste'!$A$4:$T$4,0))*$K181</f>
        <v>0</v>
      </c>
      <c r="CE181" s="22">
        <f>INDEX('Mapping waste'!$A$4:$T$352,MATCH($B181,'Mapping waste'!$B$4:$B$352,0),MATCH(BU$4,'Mapping waste'!$A$4:$T$4,0))*$K181</f>
        <v>0</v>
      </c>
      <c r="CF181" s="22">
        <f>INDEX('Mapping waste'!$A$4:$T$352,MATCH($B181,'Mapping waste'!$B$4:$B$352,0),MATCH(BV$4,'Mapping waste'!$A$4:$T$4,0))*$K181</f>
        <v>0</v>
      </c>
      <c r="CG181" s="22">
        <f>INDEX('Mapping waste'!$A$4:$T$352,MATCH($B181,'Mapping waste'!$B$4:$B$352,0),MATCH(BW$4,'Mapping waste'!$A$4:$T$4,0))*$K181</f>
        <v>0</v>
      </c>
      <c r="CH181" s="22">
        <f>INDEX('Mapping waste'!$A$4:$T$352,MATCH($B181,'Mapping waste'!$B$4:$B$352,0),MATCH(BX$4,'Mapping waste'!$A$4:$T$4,0))*$K181</f>
        <v>0</v>
      </c>
      <c r="CI181" s="22">
        <f>INDEX('Mapping waste'!$A$4:$T$352,MATCH($B181,'Mapping waste'!$B$4:$B$352,0),MATCH(BY$4,'Mapping waste'!$A$4:$T$4,0))*$K181</f>
        <v>0</v>
      </c>
      <c r="CJ181" s="22">
        <f>INDEX('Mapping waste'!$A$4:$T$352,MATCH($B181,'Mapping waste'!$B$4:$B$352,0),MATCH(BZ$4,'Mapping waste'!$A$4:$T$4,0))*$K181</f>
        <v>35820</v>
      </c>
      <c r="CK181" s="22">
        <f>INDEX('Mapping waste'!$A$4:$T$352,MATCH($B181,'Mapping waste'!$B$4:$B$352,0),MATCH(CA$4,'Mapping waste'!$A$4:$T$4,0))*$K181</f>
        <v>0</v>
      </c>
      <c r="CL181" s="22">
        <f>INDEX('Mapping waste'!$A$4:$T$352,MATCH($B181,'Mapping waste'!$B$4:$B$352,0),MATCH(CB$4,'Mapping waste'!$A$4:$T$4,0))*$K181</f>
        <v>0</v>
      </c>
      <c r="CM181" s="22">
        <f>INDEX('Mapping waste'!$A$4:$T$352,MATCH($B181,'Mapping waste'!$B$4:$B$352,0),MATCH(CC$4,'Mapping waste'!$A$4:$T$4,0))*$K181</f>
        <v>0</v>
      </c>
    </row>
    <row r="182" spans="1:91" x14ac:dyDescent="0.2">
      <c r="A182" s="21" t="s">
        <v>84</v>
      </c>
      <c r="B182" s="21" t="s">
        <v>85</v>
      </c>
      <c r="C182" s="21" t="s">
        <v>31</v>
      </c>
      <c r="D182" s="22">
        <f>INDEX('Households England'!S$5:S$374,MATCH('Mapping HH to population waste'!$B182,'Households England'!$B$5:$B$374,0))*1000</f>
        <v>105363</v>
      </c>
      <c r="E182" s="22">
        <f>INDEX('Households England'!T$5:T$374,MATCH('Mapping HH to population waste'!$B182,'Households England'!$B$5:$B$374,0))*1000</f>
        <v>106540</v>
      </c>
      <c r="F182" s="22">
        <f>INDEX('Households England'!U$5:U$374,MATCH('Mapping HH to population waste'!$B182,'Households England'!$B$5:$B$374,0))*1000</f>
        <v>107729</v>
      </c>
      <c r="G182" s="22">
        <f>INDEX('Households England'!V$5:V$374,MATCH('Mapping HH to population waste'!$B182,'Households England'!$B$5:$B$374,0))*1000</f>
        <v>108897</v>
      </c>
      <c r="H182" s="22">
        <f>INDEX('Households England'!W$5:W$374,MATCH('Mapping HH to population waste'!$B182,'Households England'!$B$5:$B$374,0))*1000</f>
        <v>110038</v>
      </c>
      <c r="I182" s="22">
        <f>INDEX('Households England'!X$5:X$374,MATCH('Mapping HH to population waste'!$B182,'Households England'!$B$5:$B$374,0))*1000</f>
        <v>111395</v>
      </c>
      <c r="J182" s="22">
        <f>INDEX('Households England'!Y$5:Y$374,MATCH('Mapping HH to population waste'!$B182,'Households England'!$B$5:$B$374,0))*1000</f>
        <v>112723</v>
      </c>
      <c r="K182" s="22">
        <f>INDEX('Households England'!Z$5:Z$374,MATCH('Mapping HH to population waste'!$B182,'Households England'!$B$5:$B$374,0))*1000</f>
        <v>114028</v>
      </c>
      <c r="L182" s="22">
        <f>INDEX('Mapping waste'!$A$4:$T$352,MATCH($B182,'Mapping waste'!$B$4:$B$352,0),MATCH(L$4,'Mapping waste'!$A$4:$T$4,0))*$D182</f>
        <v>105363</v>
      </c>
      <c r="M182" s="22">
        <f>INDEX('Mapping waste'!$A$4:$T$352,MATCH($B182,'Mapping waste'!$B$4:$B$352,0),MATCH(M$4,'Mapping waste'!$A$4:$T$4,0))*$D182</f>
        <v>0</v>
      </c>
      <c r="N182" s="22">
        <f>INDEX('Mapping waste'!$A$4:$T$352,MATCH($B182,'Mapping waste'!$B$4:$B$352,0),MATCH(N$4,'Mapping waste'!$A$4:$T$4,0))*$D182</f>
        <v>0</v>
      </c>
      <c r="O182" s="22">
        <f>INDEX('Mapping waste'!$A$4:$T$352,MATCH($B182,'Mapping waste'!$B$4:$B$352,0),MATCH(O$4,'Mapping waste'!$A$4:$T$4,0))*$D182</f>
        <v>0</v>
      </c>
      <c r="P182" s="22">
        <f>INDEX('Mapping waste'!$A$4:$T$352,MATCH($B182,'Mapping waste'!$B$4:$B$352,0),MATCH(P$4,'Mapping waste'!$A$4:$T$4,0))*$D182</f>
        <v>0</v>
      </c>
      <c r="Q182" s="22">
        <f>INDEX('Mapping waste'!$A$4:$T$352,MATCH($B182,'Mapping waste'!$B$4:$B$352,0),MATCH(Q$4,'Mapping waste'!$A$4:$T$4,0))*$D182</f>
        <v>0</v>
      </c>
      <c r="R182" s="22">
        <f>INDEX('Mapping waste'!$A$4:$T$352,MATCH($B182,'Mapping waste'!$B$4:$B$352,0),MATCH(R$4,'Mapping waste'!$A$4:$T$4,0))*$D182</f>
        <v>0</v>
      </c>
      <c r="S182" s="22">
        <f>INDEX('Mapping waste'!$A$4:$T$352,MATCH($B182,'Mapping waste'!$B$4:$B$352,0),MATCH(S$4,'Mapping waste'!$A$4:$T$4,0))*$D182</f>
        <v>0</v>
      </c>
      <c r="T182" s="22">
        <f>INDEX('Mapping waste'!$A$4:$T$352,MATCH($B182,'Mapping waste'!$B$4:$B$352,0),MATCH(T$4,'Mapping waste'!$A$4:$T$4,0))*$D182</f>
        <v>0</v>
      </c>
      <c r="U182" s="22">
        <f>INDEX('Mapping waste'!$A$4:$T$352,MATCH($B182,'Mapping waste'!$B$4:$B$352,0),MATCH(U$4,'Mapping waste'!$A$4:$T$4,0))*$D182</f>
        <v>0</v>
      </c>
      <c r="V182" s="22">
        <f>INDEX('Mapping waste'!$A$4:$T$352,MATCH($B182,'Mapping waste'!$B$4:$B$352,0),MATCH(V$4,'Mapping waste'!$A$4:$T$4,0))*$E182</f>
        <v>106540</v>
      </c>
      <c r="W182" s="22">
        <f>INDEX('Mapping waste'!$A$4:$T$352,MATCH($B182,'Mapping waste'!$B$4:$B$352,0),MATCH(W$4,'Mapping waste'!$A$4:$T$4,0))*$E182</f>
        <v>0</v>
      </c>
      <c r="X182" s="22">
        <f>INDEX('Mapping waste'!$A$4:$T$352,MATCH($B182,'Mapping waste'!$B$4:$B$352,0),MATCH(X$4,'Mapping waste'!$A$4:$T$4,0))*$E182</f>
        <v>0</v>
      </c>
      <c r="Y182" s="22">
        <f>INDEX('Mapping waste'!$A$4:$T$352,MATCH($B182,'Mapping waste'!$B$4:$B$352,0),MATCH(Y$4,'Mapping waste'!$A$4:$T$4,0))*$E182</f>
        <v>0</v>
      </c>
      <c r="Z182" s="22">
        <f>INDEX('Mapping waste'!$A$4:$T$352,MATCH($B182,'Mapping waste'!$B$4:$B$352,0),MATCH(Z$4,'Mapping waste'!$A$4:$T$4,0))*$E182</f>
        <v>0</v>
      </c>
      <c r="AA182" s="22">
        <f>INDEX('Mapping waste'!$A$4:$T$352,MATCH($B182,'Mapping waste'!$B$4:$B$352,0),MATCH(AA$4,'Mapping waste'!$A$4:$T$4,0))*$E182</f>
        <v>0</v>
      </c>
      <c r="AB182" s="22">
        <f>INDEX('Mapping waste'!$A$4:$T$352,MATCH($B182,'Mapping waste'!$B$4:$B$352,0),MATCH(AB$4,'Mapping waste'!$A$4:$T$4,0))*$E182</f>
        <v>0</v>
      </c>
      <c r="AC182" s="22">
        <f>INDEX('Mapping waste'!$A$4:$T$352,MATCH($B182,'Mapping waste'!$B$4:$B$352,0),MATCH(AC$4,'Mapping waste'!$A$4:$T$4,0))*$E182</f>
        <v>0</v>
      </c>
      <c r="AD182" s="22">
        <f>INDEX('Mapping waste'!$A$4:$T$352,MATCH($B182,'Mapping waste'!$B$4:$B$352,0),MATCH(AD$4,'Mapping waste'!$A$4:$T$4,0))*$E182</f>
        <v>0</v>
      </c>
      <c r="AE182" s="22">
        <f>INDEX('Mapping waste'!$A$4:$T$352,MATCH($B182,'Mapping waste'!$B$4:$B$352,0),MATCH(AE$4,'Mapping waste'!$A$4:$T$4,0))*$E182</f>
        <v>0</v>
      </c>
      <c r="AF182" s="22">
        <f>INDEX('Mapping waste'!$A$4:$T$352,MATCH($B182,'Mapping waste'!$B$4:$B$352,0),MATCH(V$4,'Mapping waste'!$A$4:$T$4,0))*$F182</f>
        <v>107729</v>
      </c>
      <c r="AG182" s="22">
        <f>INDEX('Mapping waste'!$A$4:$T$352,MATCH($B182,'Mapping waste'!$B$4:$B$352,0),MATCH(W$4,'Mapping waste'!$A$4:$T$4,0))*$F182</f>
        <v>0</v>
      </c>
      <c r="AH182" s="22">
        <f>INDEX('Mapping waste'!$A$4:$T$352,MATCH($B182,'Mapping waste'!$B$4:$B$352,0),MATCH(X$4,'Mapping waste'!$A$4:$T$4,0))*$F182</f>
        <v>0</v>
      </c>
      <c r="AI182" s="22">
        <f>INDEX('Mapping waste'!$A$4:$T$352,MATCH($B182,'Mapping waste'!$B$4:$B$352,0),MATCH(Y$4,'Mapping waste'!$A$4:$T$4,0))*$F182</f>
        <v>0</v>
      </c>
      <c r="AJ182" s="22">
        <f>INDEX('Mapping waste'!$A$4:$T$352,MATCH($B182,'Mapping waste'!$B$4:$B$352,0),MATCH(Z$4,'Mapping waste'!$A$4:$T$4,0))*$F182</f>
        <v>0</v>
      </c>
      <c r="AK182" s="22">
        <f>INDEX('Mapping waste'!$A$4:$T$352,MATCH($B182,'Mapping waste'!$B$4:$B$352,0),MATCH(AA$4,'Mapping waste'!$A$4:$T$4,0))*$F182</f>
        <v>0</v>
      </c>
      <c r="AL182" s="22">
        <f>INDEX('Mapping waste'!$A$4:$T$352,MATCH($B182,'Mapping waste'!$B$4:$B$352,0),MATCH(AB$4,'Mapping waste'!$A$4:$T$4,0))*$F182</f>
        <v>0</v>
      </c>
      <c r="AM182" s="22">
        <f>INDEX('Mapping waste'!$A$4:$T$352,MATCH($B182,'Mapping waste'!$B$4:$B$352,0),MATCH(AC$4,'Mapping waste'!$A$4:$T$4,0))*$F182</f>
        <v>0</v>
      </c>
      <c r="AN182" s="22">
        <f>INDEX('Mapping waste'!$A$4:$T$352,MATCH($B182,'Mapping waste'!$B$4:$B$352,0),MATCH(AD$4,'Mapping waste'!$A$4:$T$4,0))*$F182</f>
        <v>0</v>
      </c>
      <c r="AO182" s="22">
        <f>INDEX('Mapping waste'!$A$4:$T$352,MATCH($B182,'Mapping waste'!$B$4:$B$352,0),MATCH(AE$4,'Mapping waste'!$A$4:$T$4,0))*$F182</f>
        <v>0</v>
      </c>
      <c r="AP182" s="22">
        <f>INDEX('Mapping waste'!$A$4:$T$352,MATCH($B182,'Mapping waste'!$B$4:$B$352,0),MATCH(AF$4,'Mapping waste'!$A$4:$T$4,0))*$G182</f>
        <v>108897</v>
      </c>
      <c r="AQ182" s="22">
        <f>INDEX('Mapping waste'!$A$4:$T$352,MATCH($B182,'Mapping waste'!$B$4:$B$352,0),MATCH(AG$4,'Mapping waste'!$A$4:$T$4,0))*$G182</f>
        <v>0</v>
      </c>
      <c r="AR182" s="22">
        <f>INDEX('Mapping waste'!$A$4:$T$352,MATCH($B182,'Mapping waste'!$B$4:$B$352,0),MATCH(AH$4,'Mapping waste'!$A$4:$T$4,0))*$G182</f>
        <v>0</v>
      </c>
      <c r="AS182" s="22">
        <f>INDEX('Mapping waste'!$A$4:$T$352,MATCH($B182,'Mapping waste'!$B$4:$B$352,0),MATCH(AI$4,'Mapping waste'!$A$4:$T$4,0))*$G182</f>
        <v>0</v>
      </c>
      <c r="AT182" s="22">
        <f>INDEX('Mapping waste'!$A$4:$T$352,MATCH($B182,'Mapping waste'!$B$4:$B$352,0),MATCH(AJ$4,'Mapping waste'!$A$4:$T$4,0))*$G182</f>
        <v>0</v>
      </c>
      <c r="AU182" s="22">
        <f>INDEX('Mapping waste'!$A$4:$T$352,MATCH($B182,'Mapping waste'!$B$4:$B$352,0),MATCH(AK$4,'Mapping waste'!$A$4:$T$4,0))*$G182</f>
        <v>0</v>
      </c>
      <c r="AV182" s="22">
        <f>INDEX('Mapping waste'!$A$4:$T$352,MATCH($B182,'Mapping waste'!$B$4:$B$352,0),MATCH(AL$4,'Mapping waste'!$A$4:$T$4,0))*$G182</f>
        <v>0</v>
      </c>
      <c r="AW182" s="22">
        <f>INDEX('Mapping waste'!$A$4:$T$352,MATCH($B182,'Mapping waste'!$B$4:$B$352,0),MATCH(AM$4,'Mapping waste'!$A$4:$T$4,0))*$G182</f>
        <v>0</v>
      </c>
      <c r="AX182" s="22">
        <f>INDEX('Mapping waste'!$A$4:$T$352,MATCH($B182,'Mapping waste'!$B$4:$B$352,0),MATCH(AN$4,'Mapping waste'!$A$4:$T$4,0))*$G182</f>
        <v>0</v>
      </c>
      <c r="AY182" s="22">
        <f>INDEX('Mapping waste'!$A$4:$T$352,MATCH($B182,'Mapping waste'!$B$4:$B$352,0),MATCH(AO$4,'Mapping waste'!$A$4:$T$4,0))*$G182</f>
        <v>0</v>
      </c>
      <c r="AZ182" s="22">
        <f>INDEX('Mapping waste'!$A$4:$T$352,MATCH($B182,'Mapping waste'!$B$4:$B$352,0),MATCH(AP$4,'Mapping waste'!$A$4:$T$4,0))*$H182</f>
        <v>110038</v>
      </c>
      <c r="BA182" s="22">
        <f>INDEX('Mapping waste'!$A$4:$T$352,MATCH($B182,'Mapping waste'!$B$4:$B$352,0),MATCH(AQ$4,'Mapping waste'!$A$4:$T$4,0))*$H182</f>
        <v>0</v>
      </c>
      <c r="BB182" s="22">
        <f>INDEX('Mapping waste'!$A$4:$T$352,MATCH($B182,'Mapping waste'!$B$4:$B$352,0),MATCH(AR$4,'Mapping waste'!$A$4:$T$4,0))*$H182</f>
        <v>0</v>
      </c>
      <c r="BC182" s="22">
        <f>INDEX('Mapping waste'!$A$4:$T$352,MATCH($B182,'Mapping waste'!$B$4:$B$352,0),MATCH(AS$4,'Mapping waste'!$A$4:$T$4,0))*$H182</f>
        <v>0</v>
      </c>
      <c r="BD182" s="22">
        <f>INDEX('Mapping waste'!$A$4:$T$352,MATCH($B182,'Mapping waste'!$B$4:$B$352,0),MATCH(AT$4,'Mapping waste'!$A$4:$T$4,0))*$H182</f>
        <v>0</v>
      </c>
      <c r="BE182" s="22">
        <f>INDEX('Mapping waste'!$A$4:$T$352,MATCH($B182,'Mapping waste'!$B$4:$B$352,0),MATCH(AU$4,'Mapping waste'!$A$4:$T$4,0))*$H182</f>
        <v>0</v>
      </c>
      <c r="BF182" s="22">
        <f>INDEX('Mapping waste'!$A$4:$T$352,MATCH($B182,'Mapping waste'!$B$4:$B$352,0),MATCH(AV$4,'Mapping waste'!$A$4:$T$4,0))*$H182</f>
        <v>0</v>
      </c>
      <c r="BG182" s="22">
        <f>INDEX('Mapping waste'!$A$4:$T$352,MATCH($B182,'Mapping waste'!$B$4:$B$352,0),MATCH(AW$4,'Mapping waste'!$A$4:$T$4,0))*$H182</f>
        <v>0</v>
      </c>
      <c r="BH182" s="22">
        <f>INDEX('Mapping waste'!$A$4:$T$352,MATCH($B182,'Mapping waste'!$B$4:$B$352,0),MATCH(AX$4,'Mapping waste'!$A$4:$T$4,0))*$H182</f>
        <v>0</v>
      </c>
      <c r="BI182" s="22">
        <f>INDEX('Mapping waste'!$A$4:$T$352,MATCH($B182,'Mapping waste'!$B$4:$B$352,0),MATCH(AY$4,'Mapping waste'!$A$4:$T$4,0))*$H182</f>
        <v>0</v>
      </c>
      <c r="BJ182" s="22">
        <f>INDEX('Mapping waste'!$A$4:$T$352,MATCH($B182,'Mapping waste'!$B$4:$B$352,0),MATCH(AZ$4,'Mapping waste'!$A$4:$T$4,0))*$I182</f>
        <v>111395</v>
      </c>
      <c r="BK182" s="22">
        <f>INDEX('Mapping waste'!$A$4:$T$352,MATCH($B182,'Mapping waste'!$B$4:$B$352,0),MATCH(BA$4,'Mapping waste'!$A$4:$T$4,0))*$I182</f>
        <v>0</v>
      </c>
      <c r="BL182" s="22">
        <f>INDEX('Mapping waste'!$A$4:$T$352,MATCH($B182,'Mapping waste'!$B$4:$B$352,0),MATCH(BB$4,'Mapping waste'!$A$4:$T$4,0))*$I182</f>
        <v>0</v>
      </c>
      <c r="BM182" s="22">
        <f>INDEX('Mapping waste'!$A$4:$T$352,MATCH($B182,'Mapping waste'!$B$4:$B$352,0),MATCH(BC$4,'Mapping waste'!$A$4:$T$4,0))*$I182</f>
        <v>0</v>
      </c>
      <c r="BN182" s="22">
        <f>INDEX('Mapping waste'!$A$4:$T$352,MATCH($B182,'Mapping waste'!$B$4:$B$352,0),MATCH(BD$4,'Mapping waste'!$A$4:$T$4,0))*$I182</f>
        <v>0</v>
      </c>
      <c r="BO182" s="22">
        <f>INDEX('Mapping waste'!$A$4:$T$352,MATCH($B182,'Mapping waste'!$B$4:$B$352,0),MATCH(BE$4,'Mapping waste'!$A$4:$T$4,0))*$I182</f>
        <v>0</v>
      </c>
      <c r="BP182" s="22">
        <f>INDEX('Mapping waste'!$A$4:$T$352,MATCH($B182,'Mapping waste'!$B$4:$B$352,0),MATCH(BF$4,'Mapping waste'!$A$4:$T$4,0))*$I182</f>
        <v>0</v>
      </c>
      <c r="BQ182" s="22">
        <f>INDEX('Mapping waste'!$A$4:$T$352,MATCH($B182,'Mapping waste'!$B$4:$B$352,0),MATCH(BG$4,'Mapping waste'!$A$4:$T$4,0))*$I182</f>
        <v>0</v>
      </c>
      <c r="BR182" s="22">
        <f>INDEX('Mapping waste'!$A$4:$T$352,MATCH($B182,'Mapping waste'!$B$4:$B$352,0),MATCH(BH$4,'Mapping waste'!$A$4:$T$4,0))*$I182</f>
        <v>0</v>
      </c>
      <c r="BS182" s="22">
        <f>INDEX('Mapping waste'!$A$4:$T$352,MATCH($B182,'Mapping waste'!$B$4:$B$352,0),MATCH(BI$4,'Mapping waste'!$A$4:$T$4,0))*$I182</f>
        <v>0</v>
      </c>
      <c r="BT182" s="22">
        <f>INDEX('Mapping waste'!$A$4:$T$352,MATCH($B182,'Mapping waste'!$B$4:$B$352,0),MATCH(BJ$4,'Mapping waste'!$A$4:$T$4,0))*$J182</f>
        <v>112723</v>
      </c>
      <c r="BU182" s="22">
        <f>INDEX('Mapping waste'!$A$4:$T$352,MATCH($B182,'Mapping waste'!$B$4:$B$352,0),MATCH(BK$4,'Mapping waste'!$A$4:$T$4,0))*$J182</f>
        <v>0</v>
      </c>
      <c r="BV182" s="22">
        <f>INDEX('Mapping waste'!$A$4:$T$352,MATCH($B182,'Mapping waste'!$B$4:$B$352,0),MATCH(BL$4,'Mapping waste'!$A$4:$T$4,0))*$J182</f>
        <v>0</v>
      </c>
      <c r="BW182" s="22">
        <f>INDEX('Mapping waste'!$A$4:$T$352,MATCH($B182,'Mapping waste'!$B$4:$B$352,0),MATCH(BM$4,'Mapping waste'!$A$4:$T$4,0))*$J182</f>
        <v>0</v>
      </c>
      <c r="BX182" s="22">
        <f>INDEX('Mapping waste'!$A$4:$T$352,MATCH($B182,'Mapping waste'!$B$4:$B$352,0),MATCH(BN$4,'Mapping waste'!$A$4:$T$4,0))*$J182</f>
        <v>0</v>
      </c>
      <c r="BY182" s="22">
        <f>INDEX('Mapping waste'!$A$4:$T$352,MATCH($B182,'Mapping waste'!$B$4:$B$352,0),MATCH(BO$4,'Mapping waste'!$A$4:$T$4,0))*$J182</f>
        <v>0</v>
      </c>
      <c r="BZ182" s="22">
        <f>INDEX('Mapping waste'!$A$4:$T$352,MATCH($B182,'Mapping waste'!$B$4:$B$352,0),MATCH(BP$4,'Mapping waste'!$A$4:$T$4,0))*$J182</f>
        <v>0</v>
      </c>
      <c r="CA182" s="22">
        <f>INDEX('Mapping waste'!$A$4:$T$352,MATCH($B182,'Mapping waste'!$B$4:$B$352,0),MATCH(BQ$4,'Mapping waste'!$A$4:$T$4,0))*$J182</f>
        <v>0</v>
      </c>
      <c r="CB182" s="22">
        <f>INDEX('Mapping waste'!$A$4:$T$352,MATCH($B182,'Mapping waste'!$B$4:$B$352,0),MATCH(BR$4,'Mapping waste'!$A$4:$T$4,0))*$J182</f>
        <v>0</v>
      </c>
      <c r="CC182" s="22">
        <f>INDEX('Mapping waste'!$A$4:$T$352,MATCH($B182,'Mapping waste'!$B$4:$B$352,0),MATCH(BS$4,'Mapping waste'!$A$4:$T$4,0))*$J182</f>
        <v>0</v>
      </c>
      <c r="CD182" s="22">
        <f>INDEX('Mapping waste'!$A$4:$T$352,MATCH($B182,'Mapping waste'!$B$4:$B$352,0),MATCH(BT$4,'Mapping waste'!$A$4:$T$4,0))*$K182</f>
        <v>114028</v>
      </c>
      <c r="CE182" s="22">
        <f>INDEX('Mapping waste'!$A$4:$T$352,MATCH($B182,'Mapping waste'!$B$4:$B$352,0),MATCH(BU$4,'Mapping waste'!$A$4:$T$4,0))*$K182</f>
        <v>0</v>
      </c>
      <c r="CF182" s="22">
        <f>INDEX('Mapping waste'!$A$4:$T$352,MATCH($B182,'Mapping waste'!$B$4:$B$352,0),MATCH(BV$4,'Mapping waste'!$A$4:$T$4,0))*$K182</f>
        <v>0</v>
      </c>
      <c r="CG182" s="22">
        <f>INDEX('Mapping waste'!$A$4:$T$352,MATCH($B182,'Mapping waste'!$B$4:$B$352,0),MATCH(BW$4,'Mapping waste'!$A$4:$T$4,0))*$K182</f>
        <v>0</v>
      </c>
      <c r="CH182" s="22">
        <f>INDEX('Mapping waste'!$A$4:$T$352,MATCH($B182,'Mapping waste'!$B$4:$B$352,0),MATCH(BX$4,'Mapping waste'!$A$4:$T$4,0))*$K182</f>
        <v>0</v>
      </c>
      <c r="CI182" s="22">
        <f>INDEX('Mapping waste'!$A$4:$T$352,MATCH($B182,'Mapping waste'!$B$4:$B$352,0),MATCH(BY$4,'Mapping waste'!$A$4:$T$4,0))*$K182</f>
        <v>0</v>
      </c>
      <c r="CJ182" s="22">
        <f>INDEX('Mapping waste'!$A$4:$T$352,MATCH($B182,'Mapping waste'!$B$4:$B$352,0),MATCH(BZ$4,'Mapping waste'!$A$4:$T$4,0))*$K182</f>
        <v>0</v>
      </c>
      <c r="CK182" s="22">
        <f>INDEX('Mapping waste'!$A$4:$T$352,MATCH($B182,'Mapping waste'!$B$4:$B$352,0),MATCH(CA$4,'Mapping waste'!$A$4:$T$4,0))*$K182</f>
        <v>0</v>
      </c>
      <c r="CL182" s="22">
        <f>INDEX('Mapping waste'!$A$4:$T$352,MATCH($B182,'Mapping waste'!$B$4:$B$352,0),MATCH(CB$4,'Mapping waste'!$A$4:$T$4,0))*$K182</f>
        <v>0</v>
      </c>
      <c r="CM182" s="22">
        <f>INDEX('Mapping waste'!$A$4:$T$352,MATCH($B182,'Mapping waste'!$B$4:$B$352,0),MATCH(CC$4,'Mapping waste'!$A$4:$T$4,0))*$K182</f>
        <v>0</v>
      </c>
    </row>
    <row r="183" spans="1:91" x14ac:dyDescent="0.2">
      <c r="A183" s="21" t="s">
        <v>90</v>
      </c>
      <c r="B183" s="21" t="s">
        <v>91</v>
      </c>
      <c r="C183" s="21" t="s">
        <v>31</v>
      </c>
      <c r="D183" s="22">
        <f>INDEX('Households England'!S$5:S$374,MATCH('Mapping HH to population waste'!$B183,'Households England'!$B$5:$B$374,0))*1000</f>
        <v>77225</v>
      </c>
      <c r="E183" s="22">
        <f>INDEX('Households England'!T$5:T$374,MATCH('Mapping HH to population waste'!$B183,'Households England'!$B$5:$B$374,0))*1000</f>
        <v>78474</v>
      </c>
      <c r="F183" s="22">
        <f>INDEX('Households England'!U$5:U$374,MATCH('Mapping HH to population waste'!$B183,'Households England'!$B$5:$B$374,0))*1000</f>
        <v>79694</v>
      </c>
      <c r="G183" s="22">
        <f>INDEX('Households England'!V$5:V$374,MATCH('Mapping HH to population waste'!$B183,'Households England'!$B$5:$B$374,0))*1000</f>
        <v>80906</v>
      </c>
      <c r="H183" s="22">
        <f>INDEX('Households England'!W$5:W$374,MATCH('Mapping HH to population waste'!$B183,'Households England'!$B$5:$B$374,0))*1000</f>
        <v>82102</v>
      </c>
      <c r="I183" s="22">
        <f>INDEX('Households England'!X$5:X$374,MATCH('Mapping HH to population waste'!$B183,'Households England'!$B$5:$B$374,0))*1000</f>
        <v>83319</v>
      </c>
      <c r="J183" s="22">
        <f>INDEX('Households England'!Y$5:Y$374,MATCH('Mapping HH to population waste'!$B183,'Households England'!$B$5:$B$374,0))*1000</f>
        <v>84478</v>
      </c>
      <c r="K183" s="22">
        <f>INDEX('Households England'!Z$5:Z$374,MATCH('Mapping HH to population waste'!$B183,'Households England'!$B$5:$B$374,0))*1000</f>
        <v>85633</v>
      </c>
      <c r="L183" s="22">
        <f>INDEX('Mapping waste'!$A$4:$T$352,MATCH($B183,'Mapping waste'!$B$4:$B$352,0),MATCH(L$4,'Mapping waste'!$A$4:$T$4,0))*$D183</f>
        <v>15445</v>
      </c>
      <c r="M183" s="22">
        <f>INDEX('Mapping waste'!$A$4:$T$352,MATCH($B183,'Mapping waste'!$B$4:$B$352,0),MATCH(M$4,'Mapping waste'!$A$4:$T$4,0))*$D183</f>
        <v>0</v>
      </c>
      <c r="N183" s="22">
        <f>INDEX('Mapping waste'!$A$4:$T$352,MATCH($B183,'Mapping waste'!$B$4:$B$352,0),MATCH(N$4,'Mapping waste'!$A$4:$T$4,0))*$D183</f>
        <v>0</v>
      </c>
      <c r="O183" s="22">
        <f>INDEX('Mapping waste'!$A$4:$T$352,MATCH($B183,'Mapping waste'!$B$4:$B$352,0),MATCH(O$4,'Mapping waste'!$A$4:$T$4,0))*$D183</f>
        <v>0</v>
      </c>
      <c r="P183" s="22">
        <f>INDEX('Mapping waste'!$A$4:$T$352,MATCH($B183,'Mapping waste'!$B$4:$B$352,0),MATCH(P$4,'Mapping waste'!$A$4:$T$4,0))*$D183</f>
        <v>0</v>
      </c>
      <c r="Q183" s="22">
        <f>INDEX('Mapping waste'!$A$4:$T$352,MATCH($B183,'Mapping waste'!$B$4:$B$352,0),MATCH(Q$4,'Mapping waste'!$A$4:$T$4,0))*$D183</f>
        <v>0</v>
      </c>
      <c r="R183" s="22">
        <f>INDEX('Mapping waste'!$A$4:$T$352,MATCH($B183,'Mapping waste'!$B$4:$B$352,0),MATCH(R$4,'Mapping waste'!$A$4:$T$4,0))*$D183</f>
        <v>61780</v>
      </c>
      <c r="S183" s="22">
        <f>INDEX('Mapping waste'!$A$4:$T$352,MATCH($B183,'Mapping waste'!$B$4:$B$352,0),MATCH(S$4,'Mapping waste'!$A$4:$T$4,0))*$D183</f>
        <v>0</v>
      </c>
      <c r="T183" s="22">
        <f>INDEX('Mapping waste'!$A$4:$T$352,MATCH($B183,'Mapping waste'!$B$4:$B$352,0),MATCH(T$4,'Mapping waste'!$A$4:$T$4,0))*$D183</f>
        <v>0</v>
      </c>
      <c r="U183" s="22">
        <f>INDEX('Mapping waste'!$A$4:$T$352,MATCH($B183,'Mapping waste'!$B$4:$B$352,0),MATCH(U$4,'Mapping waste'!$A$4:$T$4,0))*$D183</f>
        <v>0</v>
      </c>
      <c r="V183" s="22">
        <f>INDEX('Mapping waste'!$A$4:$T$352,MATCH($B183,'Mapping waste'!$B$4:$B$352,0),MATCH(V$4,'Mapping waste'!$A$4:$T$4,0))*$E183</f>
        <v>15694.800000000001</v>
      </c>
      <c r="W183" s="22">
        <f>INDEX('Mapping waste'!$A$4:$T$352,MATCH($B183,'Mapping waste'!$B$4:$B$352,0),MATCH(W$4,'Mapping waste'!$A$4:$T$4,0))*$E183</f>
        <v>0</v>
      </c>
      <c r="X183" s="22">
        <f>INDEX('Mapping waste'!$A$4:$T$352,MATCH($B183,'Mapping waste'!$B$4:$B$352,0),MATCH(X$4,'Mapping waste'!$A$4:$T$4,0))*$E183</f>
        <v>0</v>
      </c>
      <c r="Y183" s="22">
        <f>INDEX('Mapping waste'!$A$4:$T$352,MATCH($B183,'Mapping waste'!$B$4:$B$352,0),MATCH(Y$4,'Mapping waste'!$A$4:$T$4,0))*$E183</f>
        <v>0</v>
      </c>
      <c r="Z183" s="22">
        <f>INDEX('Mapping waste'!$A$4:$T$352,MATCH($B183,'Mapping waste'!$B$4:$B$352,0),MATCH(Z$4,'Mapping waste'!$A$4:$T$4,0))*$E183</f>
        <v>0</v>
      </c>
      <c r="AA183" s="22">
        <f>INDEX('Mapping waste'!$A$4:$T$352,MATCH($B183,'Mapping waste'!$B$4:$B$352,0),MATCH(AA$4,'Mapping waste'!$A$4:$T$4,0))*$E183</f>
        <v>0</v>
      </c>
      <c r="AB183" s="22">
        <f>INDEX('Mapping waste'!$A$4:$T$352,MATCH($B183,'Mapping waste'!$B$4:$B$352,0),MATCH(AB$4,'Mapping waste'!$A$4:$T$4,0))*$E183</f>
        <v>62779.200000000004</v>
      </c>
      <c r="AC183" s="22">
        <f>INDEX('Mapping waste'!$A$4:$T$352,MATCH($B183,'Mapping waste'!$B$4:$B$352,0),MATCH(AC$4,'Mapping waste'!$A$4:$T$4,0))*$E183</f>
        <v>0</v>
      </c>
      <c r="AD183" s="22">
        <f>INDEX('Mapping waste'!$A$4:$T$352,MATCH($B183,'Mapping waste'!$B$4:$B$352,0),MATCH(AD$4,'Mapping waste'!$A$4:$T$4,0))*$E183</f>
        <v>0</v>
      </c>
      <c r="AE183" s="22">
        <f>INDEX('Mapping waste'!$A$4:$T$352,MATCH($B183,'Mapping waste'!$B$4:$B$352,0),MATCH(AE$4,'Mapping waste'!$A$4:$T$4,0))*$E183</f>
        <v>0</v>
      </c>
      <c r="AF183" s="22">
        <f>INDEX('Mapping waste'!$A$4:$T$352,MATCH($B183,'Mapping waste'!$B$4:$B$352,0),MATCH(V$4,'Mapping waste'!$A$4:$T$4,0))*$F183</f>
        <v>15938.800000000001</v>
      </c>
      <c r="AG183" s="22">
        <f>INDEX('Mapping waste'!$A$4:$T$352,MATCH($B183,'Mapping waste'!$B$4:$B$352,0),MATCH(W$4,'Mapping waste'!$A$4:$T$4,0))*$F183</f>
        <v>0</v>
      </c>
      <c r="AH183" s="22">
        <f>INDEX('Mapping waste'!$A$4:$T$352,MATCH($B183,'Mapping waste'!$B$4:$B$352,0),MATCH(X$4,'Mapping waste'!$A$4:$T$4,0))*$F183</f>
        <v>0</v>
      </c>
      <c r="AI183" s="22">
        <f>INDEX('Mapping waste'!$A$4:$T$352,MATCH($B183,'Mapping waste'!$B$4:$B$352,0),MATCH(Y$4,'Mapping waste'!$A$4:$T$4,0))*$F183</f>
        <v>0</v>
      </c>
      <c r="AJ183" s="22">
        <f>INDEX('Mapping waste'!$A$4:$T$352,MATCH($B183,'Mapping waste'!$B$4:$B$352,0),MATCH(Z$4,'Mapping waste'!$A$4:$T$4,0))*$F183</f>
        <v>0</v>
      </c>
      <c r="AK183" s="22">
        <f>INDEX('Mapping waste'!$A$4:$T$352,MATCH($B183,'Mapping waste'!$B$4:$B$352,0),MATCH(AA$4,'Mapping waste'!$A$4:$T$4,0))*$F183</f>
        <v>0</v>
      </c>
      <c r="AL183" s="22">
        <f>INDEX('Mapping waste'!$A$4:$T$352,MATCH($B183,'Mapping waste'!$B$4:$B$352,0),MATCH(AB$4,'Mapping waste'!$A$4:$T$4,0))*$F183</f>
        <v>63755.200000000004</v>
      </c>
      <c r="AM183" s="22">
        <f>INDEX('Mapping waste'!$A$4:$T$352,MATCH($B183,'Mapping waste'!$B$4:$B$352,0),MATCH(AC$4,'Mapping waste'!$A$4:$T$4,0))*$F183</f>
        <v>0</v>
      </c>
      <c r="AN183" s="22">
        <f>INDEX('Mapping waste'!$A$4:$T$352,MATCH($B183,'Mapping waste'!$B$4:$B$352,0),MATCH(AD$4,'Mapping waste'!$A$4:$T$4,0))*$F183</f>
        <v>0</v>
      </c>
      <c r="AO183" s="22">
        <f>INDEX('Mapping waste'!$A$4:$T$352,MATCH($B183,'Mapping waste'!$B$4:$B$352,0),MATCH(AE$4,'Mapping waste'!$A$4:$T$4,0))*$F183</f>
        <v>0</v>
      </c>
      <c r="AP183" s="22">
        <f>INDEX('Mapping waste'!$A$4:$T$352,MATCH($B183,'Mapping waste'!$B$4:$B$352,0),MATCH(AF$4,'Mapping waste'!$A$4:$T$4,0))*$G183</f>
        <v>16181.2</v>
      </c>
      <c r="AQ183" s="22">
        <f>INDEX('Mapping waste'!$A$4:$T$352,MATCH($B183,'Mapping waste'!$B$4:$B$352,0),MATCH(AG$4,'Mapping waste'!$A$4:$T$4,0))*$G183</f>
        <v>0</v>
      </c>
      <c r="AR183" s="22">
        <f>INDEX('Mapping waste'!$A$4:$T$352,MATCH($B183,'Mapping waste'!$B$4:$B$352,0),MATCH(AH$4,'Mapping waste'!$A$4:$T$4,0))*$G183</f>
        <v>0</v>
      </c>
      <c r="AS183" s="22">
        <f>INDEX('Mapping waste'!$A$4:$T$352,MATCH($B183,'Mapping waste'!$B$4:$B$352,0),MATCH(AI$4,'Mapping waste'!$A$4:$T$4,0))*$G183</f>
        <v>0</v>
      </c>
      <c r="AT183" s="22">
        <f>INDEX('Mapping waste'!$A$4:$T$352,MATCH($B183,'Mapping waste'!$B$4:$B$352,0),MATCH(AJ$4,'Mapping waste'!$A$4:$T$4,0))*$G183</f>
        <v>0</v>
      </c>
      <c r="AU183" s="22">
        <f>INDEX('Mapping waste'!$A$4:$T$352,MATCH($B183,'Mapping waste'!$B$4:$B$352,0),MATCH(AK$4,'Mapping waste'!$A$4:$T$4,0))*$G183</f>
        <v>0</v>
      </c>
      <c r="AV183" s="22">
        <f>INDEX('Mapping waste'!$A$4:$T$352,MATCH($B183,'Mapping waste'!$B$4:$B$352,0),MATCH(AL$4,'Mapping waste'!$A$4:$T$4,0))*$G183</f>
        <v>64724.800000000003</v>
      </c>
      <c r="AW183" s="22">
        <f>INDEX('Mapping waste'!$A$4:$T$352,MATCH($B183,'Mapping waste'!$B$4:$B$352,0),MATCH(AM$4,'Mapping waste'!$A$4:$T$4,0))*$G183</f>
        <v>0</v>
      </c>
      <c r="AX183" s="22">
        <f>INDEX('Mapping waste'!$A$4:$T$352,MATCH($B183,'Mapping waste'!$B$4:$B$352,0),MATCH(AN$4,'Mapping waste'!$A$4:$T$4,0))*$G183</f>
        <v>0</v>
      </c>
      <c r="AY183" s="22">
        <f>INDEX('Mapping waste'!$A$4:$T$352,MATCH($B183,'Mapping waste'!$B$4:$B$352,0),MATCH(AO$4,'Mapping waste'!$A$4:$T$4,0))*$G183</f>
        <v>0</v>
      </c>
      <c r="AZ183" s="22">
        <f>INDEX('Mapping waste'!$A$4:$T$352,MATCH($B183,'Mapping waste'!$B$4:$B$352,0),MATCH(AP$4,'Mapping waste'!$A$4:$T$4,0))*$H183</f>
        <v>16420.400000000001</v>
      </c>
      <c r="BA183" s="22">
        <f>INDEX('Mapping waste'!$A$4:$T$352,MATCH($B183,'Mapping waste'!$B$4:$B$352,0),MATCH(AQ$4,'Mapping waste'!$A$4:$T$4,0))*$H183</f>
        <v>0</v>
      </c>
      <c r="BB183" s="22">
        <f>INDEX('Mapping waste'!$A$4:$T$352,MATCH($B183,'Mapping waste'!$B$4:$B$352,0),MATCH(AR$4,'Mapping waste'!$A$4:$T$4,0))*$H183</f>
        <v>0</v>
      </c>
      <c r="BC183" s="22">
        <f>INDEX('Mapping waste'!$A$4:$T$352,MATCH($B183,'Mapping waste'!$B$4:$B$352,0),MATCH(AS$4,'Mapping waste'!$A$4:$T$4,0))*$H183</f>
        <v>0</v>
      </c>
      <c r="BD183" s="22">
        <f>INDEX('Mapping waste'!$A$4:$T$352,MATCH($B183,'Mapping waste'!$B$4:$B$352,0),MATCH(AT$4,'Mapping waste'!$A$4:$T$4,0))*$H183</f>
        <v>0</v>
      </c>
      <c r="BE183" s="22">
        <f>INDEX('Mapping waste'!$A$4:$T$352,MATCH($B183,'Mapping waste'!$B$4:$B$352,0),MATCH(AU$4,'Mapping waste'!$A$4:$T$4,0))*$H183</f>
        <v>0</v>
      </c>
      <c r="BF183" s="22">
        <f>INDEX('Mapping waste'!$A$4:$T$352,MATCH($B183,'Mapping waste'!$B$4:$B$352,0),MATCH(AV$4,'Mapping waste'!$A$4:$T$4,0))*$H183</f>
        <v>65681.600000000006</v>
      </c>
      <c r="BG183" s="22">
        <f>INDEX('Mapping waste'!$A$4:$T$352,MATCH($B183,'Mapping waste'!$B$4:$B$352,0),MATCH(AW$4,'Mapping waste'!$A$4:$T$4,0))*$H183</f>
        <v>0</v>
      </c>
      <c r="BH183" s="22">
        <f>INDEX('Mapping waste'!$A$4:$T$352,MATCH($B183,'Mapping waste'!$B$4:$B$352,0),MATCH(AX$4,'Mapping waste'!$A$4:$T$4,0))*$H183</f>
        <v>0</v>
      </c>
      <c r="BI183" s="22">
        <f>INDEX('Mapping waste'!$A$4:$T$352,MATCH($B183,'Mapping waste'!$B$4:$B$352,0),MATCH(AY$4,'Mapping waste'!$A$4:$T$4,0))*$H183</f>
        <v>0</v>
      </c>
      <c r="BJ183" s="22">
        <f>INDEX('Mapping waste'!$A$4:$T$352,MATCH($B183,'Mapping waste'!$B$4:$B$352,0),MATCH(AZ$4,'Mapping waste'!$A$4:$T$4,0))*$I183</f>
        <v>16663.8</v>
      </c>
      <c r="BK183" s="22">
        <f>INDEX('Mapping waste'!$A$4:$T$352,MATCH($B183,'Mapping waste'!$B$4:$B$352,0),MATCH(BA$4,'Mapping waste'!$A$4:$T$4,0))*$I183</f>
        <v>0</v>
      </c>
      <c r="BL183" s="22">
        <f>INDEX('Mapping waste'!$A$4:$T$352,MATCH($B183,'Mapping waste'!$B$4:$B$352,0),MATCH(BB$4,'Mapping waste'!$A$4:$T$4,0))*$I183</f>
        <v>0</v>
      </c>
      <c r="BM183" s="22">
        <f>INDEX('Mapping waste'!$A$4:$T$352,MATCH($B183,'Mapping waste'!$B$4:$B$352,0),MATCH(BC$4,'Mapping waste'!$A$4:$T$4,0))*$I183</f>
        <v>0</v>
      </c>
      <c r="BN183" s="22">
        <f>INDEX('Mapping waste'!$A$4:$T$352,MATCH($B183,'Mapping waste'!$B$4:$B$352,0),MATCH(BD$4,'Mapping waste'!$A$4:$T$4,0))*$I183</f>
        <v>0</v>
      </c>
      <c r="BO183" s="22">
        <f>INDEX('Mapping waste'!$A$4:$T$352,MATCH($B183,'Mapping waste'!$B$4:$B$352,0),MATCH(BE$4,'Mapping waste'!$A$4:$T$4,0))*$I183</f>
        <v>0</v>
      </c>
      <c r="BP183" s="22">
        <f>INDEX('Mapping waste'!$A$4:$T$352,MATCH($B183,'Mapping waste'!$B$4:$B$352,0),MATCH(BF$4,'Mapping waste'!$A$4:$T$4,0))*$I183</f>
        <v>66655.199999999997</v>
      </c>
      <c r="BQ183" s="22">
        <f>INDEX('Mapping waste'!$A$4:$T$352,MATCH($B183,'Mapping waste'!$B$4:$B$352,0),MATCH(BG$4,'Mapping waste'!$A$4:$T$4,0))*$I183</f>
        <v>0</v>
      </c>
      <c r="BR183" s="22">
        <f>INDEX('Mapping waste'!$A$4:$T$352,MATCH($B183,'Mapping waste'!$B$4:$B$352,0),MATCH(BH$4,'Mapping waste'!$A$4:$T$4,0))*$I183</f>
        <v>0</v>
      </c>
      <c r="BS183" s="22">
        <f>INDEX('Mapping waste'!$A$4:$T$352,MATCH($B183,'Mapping waste'!$B$4:$B$352,0),MATCH(BI$4,'Mapping waste'!$A$4:$T$4,0))*$I183</f>
        <v>0</v>
      </c>
      <c r="BT183" s="22">
        <f>INDEX('Mapping waste'!$A$4:$T$352,MATCH($B183,'Mapping waste'!$B$4:$B$352,0),MATCH(BJ$4,'Mapping waste'!$A$4:$T$4,0))*$J183</f>
        <v>16895.600000000002</v>
      </c>
      <c r="BU183" s="22">
        <f>INDEX('Mapping waste'!$A$4:$T$352,MATCH($B183,'Mapping waste'!$B$4:$B$352,0),MATCH(BK$4,'Mapping waste'!$A$4:$T$4,0))*$J183</f>
        <v>0</v>
      </c>
      <c r="BV183" s="22">
        <f>INDEX('Mapping waste'!$A$4:$T$352,MATCH($B183,'Mapping waste'!$B$4:$B$352,0),MATCH(BL$4,'Mapping waste'!$A$4:$T$4,0))*$J183</f>
        <v>0</v>
      </c>
      <c r="BW183" s="22">
        <f>INDEX('Mapping waste'!$A$4:$T$352,MATCH($B183,'Mapping waste'!$B$4:$B$352,0),MATCH(BM$4,'Mapping waste'!$A$4:$T$4,0))*$J183</f>
        <v>0</v>
      </c>
      <c r="BX183" s="22">
        <f>INDEX('Mapping waste'!$A$4:$T$352,MATCH($B183,'Mapping waste'!$B$4:$B$352,0),MATCH(BN$4,'Mapping waste'!$A$4:$T$4,0))*$J183</f>
        <v>0</v>
      </c>
      <c r="BY183" s="22">
        <f>INDEX('Mapping waste'!$A$4:$T$352,MATCH($B183,'Mapping waste'!$B$4:$B$352,0),MATCH(BO$4,'Mapping waste'!$A$4:$T$4,0))*$J183</f>
        <v>0</v>
      </c>
      <c r="BZ183" s="22">
        <f>INDEX('Mapping waste'!$A$4:$T$352,MATCH($B183,'Mapping waste'!$B$4:$B$352,0),MATCH(BP$4,'Mapping waste'!$A$4:$T$4,0))*$J183</f>
        <v>67582.400000000009</v>
      </c>
      <c r="CA183" s="22">
        <f>INDEX('Mapping waste'!$A$4:$T$352,MATCH($B183,'Mapping waste'!$B$4:$B$352,0),MATCH(BQ$4,'Mapping waste'!$A$4:$T$4,0))*$J183</f>
        <v>0</v>
      </c>
      <c r="CB183" s="22">
        <f>INDEX('Mapping waste'!$A$4:$T$352,MATCH($B183,'Mapping waste'!$B$4:$B$352,0),MATCH(BR$4,'Mapping waste'!$A$4:$T$4,0))*$J183</f>
        <v>0</v>
      </c>
      <c r="CC183" s="22">
        <f>INDEX('Mapping waste'!$A$4:$T$352,MATCH($B183,'Mapping waste'!$B$4:$B$352,0),MATCH(BS$4,'Mapping waste'!$A$4:$T$4,0))*$J183</f>
        <v>0</v>
      </c>
      <c r="CD183" s="22">
        <f>INDEX('Mapping waste'!$A$4:$T$352,MATCH($B183,'Mapping waste'!$B$4:$B$352,0),MATCH(BT$4,'Mapping waste'!$A$4:$T$4,0))*$K183</f>
        <v>17126.600000000002</v>
      </c>
      <c r="CE183" s="22">
        <f>INDEX('Mapping waste'!$A$4:$T$352,MATCH($B183,'Mapping waste'!$B$4:$B$352,0),MATCH(BU$4,'Mapping waste'!$A$4:$T$4,0))*$K183</f>
        <v>0</v>
      </c>
      <c r="CF183" s="22">
        <f>INDEX('Mapping waste'!$A$4:$T$352,MATCH($B183,'Mapping waste'!$B$4:$B$352,0),MATCH(BV$4,'Mapping waste'!$A$4:$T$4,0))*$K183</f>
        <v>0</v>
      </c>
      <c r="CG183" s="22">
        <f>INDEX('Mapping waste'!$A$4:$T$352,MATCH($B183,'Mapping waste'!$B$4:$B$352,0),MATCH(BW$4,'Mapping waste'!$A$4:$T$4,0))*$K183</f>
        <v>0</v>
      </c>
      <c r="CH183" s="22">
        <f>INDEX('Mapping waste'!$A$4:$T$352,MATCH($B183,'Mapping waste'!$B$4:$B$352,0),MATCH(BX$4,'Mapping waste'!$A$4:$T$4,0))*$K183</f>
        <v>0</v>
      </c>
      <c r="CI183" s="22">
        <f>INDEX('Mapping waste'!$A$4:$T$352,MATCH($B183,'Mapping waste'!$B$4:$B$352,0),MATCH(BY$4,'Mapping waste'!$A$4:$T$4,0))*$K183</f>
        <v>0</v>
      </c>
      <c r="CJ183" s="22">
        <f>INDEX('Mapping waste'!$A$4:$T$352,MATCH($B183,'Mapping waste'!$B$4:$B$352,0),MATCH(BZ$4,'Mapping waste'!$A$4:$T$4,0))*$K183</f>
        <v>68506.400000000009</v>
      </c>
      <c r="CK183" s="22">
        <f>INDEX('Mapping waste'!$A$4:$T$352,MATCH($B183,'Mapping waste'!$B$4:$B$352,0),MATCH(CA$4,'Mapping waste'!$A$4:$T$4,0))*$K183</f>
        <v>0</v>
      </c>
      <c r="CL183" s="22">
        <f>INDEX('Mapping waste'!$A$4:$T$352,MATCH($B183,'Mapping waste'!$B$4:$B$352,0),MATCH(CB$4,'Mapping waste'!$A$4:$T$4,0))*$K183</f>
        <v>0</v>
      </c>
      <c r="CM183" s="22">
        <f>INDEX('Mapping waste'!$A$4:$T$352,MATCH($B183,'Mapping waste'!$B$4:$B$352,0),MATCH(CC$4,'Mapping waste'!$A$4:$T$4,0))*$K183</f>
        <v>0</v>
      </c>
    </row>
    <row r="184" spans="1:91" x14ac:dyDescent="0.2">
      <c r="A184" s="21" t="s">
        <v>160</v>
      </c>
      <c r="B184" s="21" t="s">
        <v>161</v>
      </c>
      <c r="C184" s="21" t="s">
        <v>31</v>
      </c>
      <c r="D184" s="22">
        <f>INDEX('Households England'!S$5:S$374,MATCH('Mapping HH to population waste'!$B184,'Households England'!$B$5:$B$374,0))*1000</f>
        <v>79083</v>
      </c>
      <c r="E184" s="22">
        <f>INDEX('Households England'!T$5:T$374,MATCH('Mapping HH to population waste'!$B184,'Households England'!$B$5:$B$374,0))*1000</f>
        <v>79527</v>
      </c>
      <c r="F184" s="22">
        <f>INDEX('Households England'!U$5:U$374,MATCH('Mapping HH to population waste'!$B184,'Households England'!$B$5:$B$374,0))*1000</f>
        <v>79948</v>
      </c>
      <c r="G184" s="22">
        <f>INDEX('Households England'!V$5:V$374,MATCH('Mapping HH to population waste'!$B184,'Households England'!$B$5:$B$374,0))*1000</f>
        <v>80343</v>
      </c>
      <c r="H184" s="22">
        <f>INDEX('Households England'!W$5:W$374,MATCH('Mapping HH to population waste'!$B184,'Households England'!$B$5:$B$374,0))*1000</f>
        <v>80735</v>
      </c>
      <c r="I184" s="22">
        <f>INDEX('Households England'!X$5:X$374,MATCH('Mapping HH to population waste'!$B184,'Households England'!$B$5:$B$374,0))*1000</f>
        <v>81250</v>
      </c>
      <c r="J184" s="22">
        <f>INDEX('Households England'!Y$5:Y$374,MATCH('Mapping HH to population waste'!$B184,'Households England'!$B$5:$B$374,0))*1000</f>
        <v>81757</v>
      </c>
      <c r="K184" s="22">
        <f>INDEX('Households England'!Z$5:Z$374,MATCH('Mapping HH to population waste'!$B184,'Households England'!$B$5:$B$374,0))*1000</f>
        <v>82262</v>
      </c>
      <c r="L184" s="22">
        <f>INDEX('Mapping waste'!$A$4:$T$352,MATCH($B184,'Mapping waste'!$B$4:$B$352,0),MATCH(L$4,'Mapping waste'!$A$4:$T$4,0))*$D184</f>
        <v>0</v>
      </c>
      <c r="M184" s="22">
        <f>INDEX('Mapping waste'!$A$4:$T$352,MATCH($B184,'Mapping waste'!$B$4:$B$352,0),MATCH(M$4,'Mapping waste'!$A$4:$T$4,0))*$D184</f>
        <v>0</v>
      </c>
      <c r="N184" s="22">
        <f>INDEX('Mapping waste'!$A$4:$T$352,MATCH($B184,'Mapping waste'!$B$4:$B$352,0),MATCH(N$4,'Mapping waste'!$A$4:$T$4,0))*$D184</f>
        <v>0</v>
      </c>
      <c r="O184" s="22">
        <f>INDEX('Mapping waste'!$A$4:$T$352,MATCH($B184,'Mapping waste'!$B$4:$B$352,0),MATCH(O$4,'Mapping waste'!$A$4:$T$4,0))*$D184</f>
        <v>79083</v>
      </c>
      <c r="P184" s="22">
        <f>INDEX('Mapping waste'!$A$4:$T$352,MATCH($B184,'Mapping waste'!$B$4:$B$352,0),MATCH(P$4,'Mapping waste'!$A$4:$T$4,0))*$D184</f>
        <v>0</v>
      </c>
      <c r="Q184" s="22">
        <f>INDEX('Mapping waste'!$A$4:$T$352,MATCH($B184,'Mapping waste'!$B$4:$B$352,0),MATCH(Q$4,'Mapping waste'!$A$4:$T$4,0))*$D184</f>
        <v>0</v>
      </c>
      <c r="R184" s="22">
        <f>INDEX('Mapping waste'!$A$4:$T$352,MATCH($B184,'Mapping waste'!$B$4:$B$352,0),MATCH(R$4,'Mapping waste'!$A$4:$T$4,0))*$D184</f>
        <v>0</v>
      </c>
      <c r="S184" s="22">
        <f>INDEX('Mapping waste'!$A$4:$T$352,MATCH($B184,'Mapping waste'!$B$4:$B$352,0),MATCH(S$4,'Mapping waste'!$A$4:$T$4,0))*$D184</f>
        <v>0</v>
      </c>
      <c r="T184" s="22">
        <f>INDEX('Mapping waste'!$A$4:$T$352,MATCH($B184,'Mapping waste'!$B$4:$B$352,0),MATCH(T$4,'Mapping waste'!$A$4:$T$4,0))*$D184</f>
        <v>0</v>
      </c>
      <c r="U184" s="22">
        <f>INDEX('Mapping waste'!$A$4:$T$352,MATCH($B184,'Mapping waste'!$B$4:$B$352,0),MATCH(U$4,'Mapping waste'!$A$4:$T$4,0))*$D184</f>
        <v>0</v>
      </c>
      <c r="V184" s="22">
        <f>INDEX('Mapping waste'!$A$4:$T$352,MATCH($B184,'Mapping waste'!$B$4:$B$352,0),MATCH(V$4,'Mapping waste'!$A$4:$T$4,0))*$E184</f>
        <v>0</v>
      </c>
      <c r="W184" s="22">
        <f>INDEX('Mapping waste'!$A$4:$T$352,MATCH($B184,'Mapping waste'!$B$4:$B$352,0),MATCH(W$4,'Mapping waste'!$A$4:$T$4,0))*$E184</f>
        <v>0</v>
      </c>
      <c r="X184" s="22">
        <f>INDEX('Mapping waste'!$A$4:$T$352,MATCH($B184,'Mapping waste'!$B$4:$B$352,0),MATCH(X$4,'Mapping waste'!$A$4:$T$4,0))*$E184</f>
        <v>0</v>
      </c>
      <c r="Y184" s="22">
        <f>INDEX('Mapping waste'!$A$4:$T$352,MATCH($B184,'Mapping waste'!$B$4:$B$352,0),MATCH(Y$4,'Mapping waste'!$A$4:$T$4,0))*$E184</f>
        <v>79527</v>
      </c>
      <c r="Z184" s="22">
        <f>INDEX('Mapping waste'!$A$4:$T$352,MATCH($B184,'Mapping waste'!$B$4:$B$352,0),MATCH(Z$4,'Mapping waste'!$A$4:$T$4,0))*$E184</f>
        <v>0</v>
      </c>
      <c r="AA184" s="22">
        <f>INDEX('Mapping waste'!$A$4:$T$352,MATCH($B184,'Mapping waste'!$B$4:$B$352,0),MATCH(AA$4,'Mapping waste'!$A$4:$T$4,0))*$E184</f>
        <v>0</v>
      </c>
      <c r="AB184" s="22">
        <f>INDEX('Mapping waste'!$A$4:$T$352,MATCH($B184,'Mapping waste'!$B$4:$B$352,0),MATCH(AB$4,'Mapping waste'!$A$4:$T$4,0))*$E184</f>
        <v>0</v>
      </c>
      <c r="AC184" s="22">
        <f>INDEX('Mapping waste'!$A$4:$T$352,MATCH($B184,'Mapping waste'!$B$4:$B$352,0),MATCH(AC$4,'Mapping waste'!$A$4:$T$4,0))*$E184</f>
        <v>0</v>
      </c>
      <c r="AD184" s="22">
        <f>INDEX('Mapping waste'!$A$4:$T$352,MATCH($B184,'Mapping waste'!$B$4:$B$352,0),MATCH(AD$4,'Mapping waste'!$A$4:$T$4,0))*$E184</f>
        <v>0</v>
      </c>
      <c r="AE184" s="22">
        <f>INDEX('Mapping waste'!$A$4:$T$352,MATCH($B184,'Mapping waste'!$B$4:$B$352,0),MATCH(AE$4,'Mapping waste'!$A$4:$T$4,0))*$E184</f>
        <v>0</v>
      </c>
      <c r="AF184" s="22">
        <f>INDEX('Mapping waste'!$A$4:$T$352,MATCH($B184,'Mapping waste'!$B$4:$B$352,0),MATCH(V$4,'Mapping waste'!$A$4:$T$4,0))*$F184</f>
        <v>0</v>
      </c>
      <c r="AG184" s="22">
        <f>INDEX('Mapping waste'!$A$4:$T$352,MATCH($B184,'Mapping waste'!$B$4:$B$352,0),MATCH(W$4,'Mapping waste'!$A$4:$T$4,0))*$F184</f>
        <v>0</v>
      </c>
      <c r="AH184" s="22">
        <f>INDEX('Mapping waste'!$A$4:$T$352,MATCH($B184,'Mapping waste'!$B$4:$B$352,0),MATCH(X$4,'Mapping waste'!$A$4:$T$4,0))*$F184</f>
        <v>0</v>
      </c>
      <c r="AI184" s="22">
        <f>INDEX('Mapping waste'!$A$4:$T$352,MATCH($B184,'Mapping waste'!$B$4:$B$352,0),MATCH(Y$4,'Mapping waste'!$A$4:$T$4,0))*$F184</f>
        <v>79948</v>
      </c>
      <c r="AJ184" s="22">
        <f>INDEX('Mapping waste'!$A$4:$T$352,MATCH($B184,'Mapping waste'!$B$4:$B$352,0),MATCH(Z$4,'Mapping waste'!$A$4:$T$4,0))*$F184</f>
        <v>0</v>
      </c>
      <c r="AK184" s="22">
        <f>INDEX('Mapping waste'!$A$4:$T$352,MATCH($B184,'Mapping waste'!$B$4:$B$352,0),MATCH(AA$4,'Mapping waste'!$A$4:$T$4,0))*$F184</f>
        <v>0</v>
      </c>
      <c r="AL184" s="22">
        <f>INDEX('Mapping waste'!$A$4:$T$352,MATCH($B184,'Mapping waste'!$B$4:$B$352,0),MATCH(AB$4,'Mapping waste'!$A$4:$T$4,0))*$F184</f>
        <v>0</v>
      </c>
      <c r="AM184" s="22">
        <f>INDEX('Mapping waste'!$A$4:$T$352,MATCH($B184,'Mapping waste'!$B$4:$B$352,0),MATCH(AC$4,'Mapping waste'!$A$4:$T$4,0))*$F184</f>
        <v>0</v>
      </c>
      <c r="AN184" s="22">
        <f>INDEX('Mapping waste'!$A$4:$T$352,MATCH($B184,'Mapping waste'!$B$4:$B$352,0),MATCH(AD$4,'Mapping waste'!$A$4:$T$4,0))*$F184</f>
        <v>0</v>
      </c>
      <c r="AO184" s="22">
        <f>INDEX('Mapping waste'!$A$4:$T$352,MATCH($B184,'Mapping waste'!$B$4:$B$352,0),MATCH(AE$4,'Mapping waste'!$A$4:$T$4,0))*$F184</f>
        <v>0</v>
      </c>
      <c r="AP184" s="22">
        <f>INDEX('Mapping waste'!$A$4:$T$352,MATCH($B184,'Mapping waste'!$B$4:$B$352,0),MATCH(AF$4,'Mapping waste'!$A$4:$T$4,0))*$G184</f>
        <v>0</v>
      </c>
      <c r="AQ184" s="22">
        <f>INDEX('Mapping waste'!$A$4:$T$352,MATCH($B184,'Mapping waste'!$B$4:$B$352,0),MATCH(AG$4,'Mapping waste'!$A$4:$T$4,0))*$G184</f>
        <v>0</v>
      </c>
      <c r="AR184" s="22">
        <f>INDEX('Mapping waste'!$A$4:$T$352,MATCH($B184,'Mapping waste'!$B$4:$B$352,0),MATCH(AH$4,'Mapping waste'!$A$4:$T$4,0))*$G184</f>
        <v>0</v>
      </c>
      <c r="AS184" s="22">
        <f>INDEX('Mapping waste'!$A$4:$T$352,MATCH($B184,'Mapping waste'!$B$4:$B$352,0),MATCH(AI$4,'Mapping waste'!$A$4:$T$4,0))*$G184</f>
        <v>80343</v>
      </c>
      <c r="AT184" s="22">
        <f>INDEX('Mapping waste'!$A$4:$T$352,MATCH($B184,'Mapping waste'!$B$4:$B$352,0),MATCH(AJ$4,'Mapping waste'!$A$4:$T$4,0))*$G184</f>
        <v>0</v>
      </c>
      <c r="AU184" s="22">
        <f>INDEX('Mapping waste'!$A$4:$T$352,MATCH($B184,'Mapping waste'!$B$4:$B$352,0),MATCH(AK$4,'Mapping waste'!$A$4:$T$4,0))*$G184</f>
        <v>0</v>
      </c>
      <c r="AV184" s="22">
        <f>INDEX('Mapping waste'!$A$4:$T$352,MATCH($B184,'Mapping waste'!$B$4:$B$352,0),MATCH(AL$4,'Mapping waste'!$A$4:$T$4,0))*$G184</f>
        <v>0</v>
      </c>
      <c r="AW184" s="22">
        <f>INDEX('Mapping waste'!$A$4:$T$352,MATCH($B184,'Mapping waste'!$B$4:$B$352,0),MATCH(AM$4,'Mapping waste'!$A$4:$T$4,0))*$G184</f>
        <v>0</v>
      </c>
      <c r="AX184" s="22">
        <f>INDEX('Mapping waste'!$A$4:$T$352,MATCH($B184,'Mapping waste'!$B$4:$B$352,0),MATCH(AN$4,'Mapping waste'!$A$4:$T$4,0))*$G184</f>
        <v>0</v>
      </c>
      <c r="AY184" s="22">
        <f>INDEX('Mapping waste'!$A$4:$T$352,MATCH($B184,'Mapping waste'!$B$4:$B$352,0),MATCH(AO$4,'Mapping waste'!$A$4:$T$4,0))*$G184</f>
        <v>0</v>
      </c>
      <c r="AZ184" s="22">
        <f>INDEX('Mapping waste'!$A$4:$T$352,MATCH($B184,'Mapping waste'!$B$4:$B$352,0),MATCH(AP$4,'Mapping waste'!$A$4:$T$4,0))*$H184</f>
        <v>0</v>
      </c>
      <c r="BA184" s="22">
        <f>INDEX('Mapping waste'!$A$4:$T$352,MATCH($B184,'Mapping waste'!$B$4:$B$352,0),MATCH(AQ$4,'Mapping waste'!$A$4:$T$4,0))*$H184</f>
        <v>0</v>
      </c>
      <c r="BB184" s="22">
        <f>INDEX('Mapping waste'!$A$4:$T$352,MATCH($B184,'Mapping waste'!$B$4:$B$352,0),MATCH(AR$4,'Mapping waste'!$A$4:$T$4,0))*$H184</f>
        <v>0</v>
      </c>
      <c r="BC184" s="22">
        <f>INDEX('Mapping waste'!$A$4:$T$352,MATCH($B184,'Mapping waste'!$B$4:$B$352,0),MATCH(AS$4,'Mapping waste'!$A$4:$T$4,0))*$H184</f>
        <v>80735</v>
      </c>
      <c r="BD184" s="22">
        <f>INDEX('Mapping waste'!$A$4:$T$352,MATCH($B184,'Mapping waste'!$B$4:$B$352,0),MATCH(AT$4,'Mapping waste'!$A$4:$T$4,0))*$H184</f>
        <v>0</v>
      </c>
      <c r="BE184" s="22">
        <f>INDEX('Mapping waste'!$A$4:$T$352,MATCH($B184,'Mapping waste'!$B$4:$B$352,0),MATCH(AU$4,'Mapping waste'!$A$4:$T$4,0))*$H184</f>
        <v>0</v>
      </c>
      <c r="BF184" s="22">
        <f>INDEX('Mapping waste'!$A$4:$T$352,MATCH($B184,'Mapping waste'!$B$4:$B$352,0),MATCH(AV$4,'Mapping waste'!$A$4:$T$4,0))*$H184</f>
        <v>0</v>
      </c>
      <c r="BG184" s="22">
        <f>INDEX('Mapping waste'!$A$4:$T$352,MATCH($B184,'Mapping waste'!$B$4:$B$352,0),MATCH(AW$4,'Mapping waste'!$A$4:$T$4,0))*$H184</f>
        <v>0</v>
      </c>
      <c r="BH184" s="22">
        <f>INDEX('Mapping waste'!$A$4:$T$352,MATCH($B184,'Mapping waste'!$B$4:$B$352,0),MATCH(AX$4,'Mapping waste'!$A$4:$T$4,0))*$H184</f>
        <v>0</v>
      </c>
      <c r="BI184" s="22">
        <f>INDEX('Mapping waste'!$A$4:$T$352,MATCH($B184,'Mapping waste'!$B$4:$B$352,0),MATCH(AY$4,'Mapping waste'!$A$4:$T$4,0))*$H184</f>
        <v>0</v>
      </c>
      <c r="BJ184" s="22">
        <f>INDEX('Mapping waste'!$A$4:$T$352,MATCH($B184,'Mapping waste'!$B$4:$B$352,0),MATCH(AZ$4,'Mapping waste'!$A$4:$T$4,0))*$I184</f>
        <v>0</v>
      </c>
      <c r="BK184" s="22">
        <f>INDEX('Mapping waste'!$A$4:$T$352,MATCH($B184,'Mapping waste'!$B$4:$B$352,0),MATCH(BA$4,'Mapping waste'!$A$4:$T$4,0))*$I184</f>
        <v>0</v>
      </c>
      <c r="BL184" s="22">
        <f>INDEX('Mapping waste'!$A$4:$T$352,MATCH($B184,'Mapping waste'!$B$4:$B$352,0),MATCH(BB$4,'Mapping waste'!$A$4:$T$4,0))*$I184</f>
        <v>0</v>
      </c>
      <c r="BM184" s="22">
        <f>INDEX('Mapping waste'!$A$4:$T$352,MATCH($B184,'Mapping waste'!$B$4:$B$352,0),MATCH(BC$4,'Mapping waste'!$A$4:$T$4,0))*$I184</f>
        <v>81250</v>
      </c>
      <c r="BN184" s="22">
        <f>INDEX('Mapping waste'!$A$4:$T$352,MATCH($B184,'Mapping waste'!$B$4:$B$352,0),MATCH(BD$4,'Mapping waste'!$A$4:$T$4,0))*$I184</f>
        <v>0</v>
      </c>
      <c r="BO184" s="22">
        <f>INDEX('Mapping waste'!$A$4:$T$352,MATCH($B184,'Mapping waste'!$B$4:$B$352,0),MATCH(BE$4,'Mapping waste'!$A$4:$T$4,0))*$I184</f>
        <v>0</v>
      </c>
      <c r="BP184" s="22">
        <f>INDEX('Mapping waste'!$A$4:$T$352,MATCH($B184,'Mapping waste'!$B$4:$B$352,0),MATCH(BF$4,'Mapping waste'!$A$4:$T$4,0))*$I184</f>
        <v>0</v>
      </c>
      <c r="BQ184" s="22">
        <f>INDEX('Mapping waste'!$A$4:$T$352,MATCH($B184,'Mapping waste'!$B$4:$B$352,0),MATCH(BG$4,'Mapping waste'!$A$4:$T$4,0))*$I184</f>
        <v>0</v>
      </c>
      <c r="BR184" s="22">
        <f>INDEX('Mapping waste'!$A$4:$T$352,MATCH($B184,'Mapping waste'!$B$4:$B$352,0),MATCH(BH$4,'Mapping waste'!$A$4:$T$4,0))*$I184</f>
        <v>0</v>
      </c>
      <c r="BS184" s="22">
        <f>INDEX('Mapping waste'!$A$4:$T$352,MATCH($B184,'Mapping waste'!$B$4:$B$352,0),MATCH(BI$4,'Mapping waste'!$A$4:$T$4,0))*$I184</f>
        <v>0</v>
      </c>
      <c r="BT184" s="22">
        <f>INDEX('Mapping waste'!$A$4:$T$352,MATCH($B184,'Mapping waste'!$B$4:$B$352,0),MATCH(BJ$4,'Mapping waste'!$A$4:$T$4,0))*$J184</f>
        <v>0</v>
      </c>
      <c r="BU184" s="22">
        <f>INDEX('Mapping waste'!$A$4:$T$352,MATCH($B184,'Mapping waste'!$B$4:$B$352,0),MATCH(BK$4,'Mapping waste'!$A$4:$T$4,0))*$J184</f>
        <v>0</v>
      </c>
      <c r="BV184" s="22">
        <f>INDEX('Mapping waste'!$A$4:$T$352,MATCH($B184,'Mapping waste'!$B$4:$B$352,0),MATCH(BL$4,'Mapping waste'!$A$4:$T$4,0))*$J184</f>
        <v>0</v>
      </c>
      <c r="BW184" s="22">
        <f>INDEX('Mapping waste'!$A$4:$T$352,MATCH($B184,'Mapping waste'!$B$4:$B$352,0),MATCH(BM$4,'Mapping waste'!$A$4:$T$4,0))*$J184</f>
        <v>81757</v>
      </c>
      <c r="BX184" s="22">
        <f>INDEX('Mapping waste'!$A$4:$T$352,MATCH($B184,'Mapping waste'!$B$4:$B$352,0),MATCH(BN$4,'Mapping waste'!$A$4:$T$4,0))*$J184</f>
        <v>0</v>
      </c>
      <c r="BY184" s="22">
        <f>INDEX('Mapping waste'!$A$4:$T$352,MATCH($B184,'Mapping waste'!$B$4:$B$352,0),MATCH(BO$4,'Mapping waste'!$A$4:$T$4,0))*$J184</f>
        <v>0</v>
      </c>
      <c r="BZ184" s="22">
        <f>INDEX('Mapping waste'!$A$4:$T$352,MATCH($B184,'Mapping waste'!$B$4:$B$352,0),MATCH(BP$4,'Mapping waste'!$A$4:$T$4,0))*$J184</f>
        <v>0</v>
      </c>
      <c r="CA184" s="22">
        <f>INDEX('Mapping waste'!$A$4:$T$352,MATCH($B184,'Mapping waste'!$B$4:$B$352,0),MATCH(BQ$4,'Mapping waste'!$A$4:$T$4,0))*$J184</f>
        <v>0</v>
      </c>
      <c r="CB184" s="22">
        <f>INDEX('Mapping waste'!$A$4:$T$352,MATCH($B184,'Mapping waste'!$B$4:$B$352,0),MATCH(BR$4,'Mapping waste'!$A$4:$T$4,0))*$J184</f>
        <v>0</v>
      </c>
      <c r="CC184" s="22">
        <f>INDEX('Mapping waste'!$A$4:$T$352,MATCH($B184,'Mapping waste'!$B$4:$B$352,0),MATCH(BS$4,'Mapping waste'!$A$4:$T$4,0))*$J184</f>
        <v>0</v>
      </c>
      <c r="CD184" s="22">
        <f>INDEX('Mapping waste'!$A$4:$T$352,MATCH($B184,'Mapping waste'!$B$4:$B$352,0),MATCH(BT$4,'Mapping waste'!$A$4:$T$4,0))*$K184</f>
        <v>0</v>
      </c>
      <c r="CE184" s="22">
        <f>INDEX('Mapping waste'!$A$4:$T$352,MATCH($B184,'Mapping waste'!$B$4:$B$352,0),MATCH(BU$4,'Mapping waste'!$A$4:$T$4,0))*$K184</f>
        <v>0</v>
      </c>
      <c r="CF184" s="22">
        <f>INDEX('Mapping waste'!$A$4:$T$352,MATCH($B184,'Mapping waste'!$B$4:$B$352,0),MATCH(BV$4,'Mapping waste'!$A$4:$T$4,0))*$K184</f>
        <v>0</v>
      </c>
      <c r="CG184" s="22">
        <f>INDEX('Mapping waste'!$A$4:$T$352,MATCH($B184,'Mapping waste'!$B$4:$B$352,0),MATCH(BW$4,'Mapping waste'!$A$4:$T$4,0))*$K184</f>
        <v>82262</v>
      </c>
      <c r="CH184" s="22">
        <f>INDEX('Mapping waste'!$A$4:$T$352,MATCH($B184,'Mapping waste'!$B$4:$B$352,0),MATCH(BX$4,'Mapping waste'!$A$4:$T$4,0))*$K184</f>
        <v>0</v>
      </c>
      <c r="CI184" s="22">
        <f>INDEX('Mapping waste'!$A$4:$T$352,MATCH($B184,'Mapping waste'!$B$4:$B$352,0),MATCH(BY$4,'Mapping waste'!$A$4:$T$4,0))*$K184</f>
        <v>0</v>
      </c>
      <c r="CJ184" s="22">
        <f>INDEX('Mapping waste'!$A$4:$T$352,MATCH($B184,'Mapping waste'!$B$4:$B$352,0),MATCH(BZ$4,'Mapping waste'!$A$4:$T$4,0))*$K184</f>
        <v>0</v>
      </c>
      <c r="CK184" s="22">
        <f>INDEX('Mapping waste'!$A$4:$T$352,MATCH($B184,'Mapping waste'!$B$4:$B$352,0),MATCH(CA$4,'Mapping waste'!$A$4:$T$4,0))*$K184</f>
        <v>0</v>
      </c>
      <c r="CL184" s="22">
        <f>INDEX('Mapping waste'!$A$4:$T$352,MATCH($B184,'Mapping waste'!$B$4:$B$352,0),MATCH(CB$4,'Mapping waste'!$A$4:$T$4,0))*$K184</f>
        <v>0</v>
      </c>
      <c r="CM184" s="22">
        <f>INDEX('Mapping waste'!$A$4:$T$352,MATCH($B184,'Mapping waste'!$B$4:$B$352,0),MATCH(CC$4,'Mapping waste'!$A$4:$T$4,0))*$K184</f>
        <v>0</v>
      </c>
    </row>
    <row r="185" spans="1:91" x14ac:dyDescent="0.2">
      <c r="A185" s="21" t="s">
        <v>222</v>
      </c>
      <c r="B185" s="21" t="s">
        <v>223</v>
      </c>
      <c r="C185" s="21" t="s">
        <v>31</v>
      </c>
      <c r="D185" s="22">
        <f>INDEX('Households England'!S$5:S$374,MATCH('Mapping HH to population waste'!$B185,'Households England'!$B$5:$B$374,0))*1000</f>
        <v>89298</v>
      </c>
      <c r="E185" s="22">
        <f>INDEX('Households England'!T$5:T$374,MATCH('Mapping HH to population waste'!$B185,'Households England'!$B$5:$B$374,0))*1000</f>
        <v>89817</v>
      </c>
      <c r="F185" s="22">
        <f>INDEX('Households England'!U$5:U$374,MATCH('Mapping HH to population waste'!$B185,'Households England'!$B$5:$B$374,0))*1000</f>
        <v>90299</v>
      </c>
      <c r="G185" s="22">
        <f>INDEX('Households England'!V$5:V$374,MATCH('Mapping HH to population waste'!$B185,'Households England'!$B$5:$B$374,0))*1000</f>
        <v>90755</v>
      </c>
      <c r="H185" s="22">
        <f>INDEX('Households England'!W$5:W$374,MATCH('Mapping HH to population waste'!$B185,'Households England'!$B$5:$B$374,0))*1000</f>
        <v>91155</v>
      </c>
      <c r="I185" s="22">
        <f>INDEX('Households England'!X$5:X$374,MATCH('Mapping HH to population waste'!$B185,'Households England'!$B$5:$B$374,0))*1000</f>
        <v>91625</v>
      </c>
      <c r="J185" s="22">
        <f>INDEX('Households England'!Y$5:Y$374,MATCH('Mapping HH to population waste'!$B185,'Households England'!$B$5:$B$374,0))*1000</f>
        <v>92087</v>
      </c>
      <c r="K185" s="22">
        <f>INDEX('Households England'!Z$5:Z$374,MATCH('Mapping HH to population waste'!$B185,'Households England'!$B$5:$B$374,0))*1000</f>
        <v>92596</v>
      </c>
      <c r="L185" s="22">
        <f>INDEX('Mapping waste'!$A$4:$T$352,MATCH($B185,'Mapping waste'!$B$4:$B$352,0),MATCH(L$4,'Mapping waste'!$A$4:$T$4,0))*$D185</f>
        <v>0</v>
      </c>
      <c r="M185" s="22">
        <f>INDEX('Mapping waste'!$A$4:$T$352,MATCH($B185,'Mapping waste'!$B$4:$B$352,0),MATCH(M$4,'Mapping waste'!$A$4:$T$4,0))*$D185</f>
        <v>0</v>
      </c>
      <c r="N185" s="22">
        <f>INDEX('Mapping waste'!$A$4:$T$352,MATCH($B185,'Mapping waste'!$B$4:$B$352,0),MATCH(N$4,'Mapping waste'!$A$4:$T$4,0))*$D185</f>
        <v>0</v>
      </c>
      <c r="O185" s="22">
        <f>INDEX('Mapping waste'!$A$4:$T$352,MATCH($B185,'Mapping waste'!$B$4:$B$352,0),MATCH(O$4,'Mapping waste'!$A$4:$T$4,0))*$D185</f>
        <v>89298</v>
      </c>
      <c r="P185" s="22">
        <f>INDEX('Mapping waste'!$A$4:$T$352,MATCH($B185,'Mapping waste'!$B$4:$B$352,0),MATCH(P$4,'Mapping waste'!$A$4:$T$4,0))*$D185</f>
        <v>0</v>
      </c>
      <c r="Q185" s="22">
        <f>INDEX('Mapping waste'!$A$4:$T$352,MATCH($B185,'Mapping waste'!$B$4:$B$352,0),MATCH(Q$4,'Mapping waste'!$A$4:$T$4,0))*$D185</f>
        <v>0</v>
      </c>
      <c r="R185" s="22">
        <f>INDEX('Mapping waste'!$A$4:$T$352,MATCH($B185,'Mapping waste'!$B$4:$B$352,0),MATCH(R$4,'Mapping waste'!$A$4:$T$4,0))*$D185</f>
        <v>0</v>
      </c>
      <c r="S185" s="22">
        <f>INDEX('Mapping waste'!$A$4:$T$352,MATCH($B185,'Mapping waste'!$B$4:$B$352,0),MATCH(S$4,'Mapping waste'!$A$4:$T$4,0))*$D185</f>
        <v>0</v>
      </c>
      <c r="T185" s="22">
        <f>INDEX('Mapping waste'!$A$4:$T$352,MATCH($B185,'Mapping waste'!$B$4:$B$352,0),MATCH(T$4,'Mapping waste'!$A$4:$T$4,0))*$D185</f>
        <v>0</v>
      </c>
      <c r="U185" s="22">
        <f>INDEX('Mapping waste'!$A$4:$T$352,MATCH($B185,'Mapping waste'!$B$4:$B$352,0),MATCH(U$4,'Mapping waste'!$A$4:$T$4,0))*$D185</f>
        <v>0</v>
      </c>
      <c r="V185" s="22">
        <f>INDEX('Mapping waste'!$A$4:$T$352,MATCH($B185,'Mapping waste'!$B$4:$B$352,0),MATCH(V$4,'Mapping waste'!$A$4:$T$4,0))*$E185</f>
        <v>0</v>
      </c>
      <c r="W185" s="22">
        <f>INDEX('Mapping waste'!$A$4:$T$352,MATCH($B185,'Mapping waste'!$B$4:$B$352,0),MATCH(W$4,'Mapping waste'!$A$4:$T$4,0))*$E185</f>
        <v>0</v>
      </c>
      <c r="X185" s="22">
        <f>INDEX('Mapping waste'!$A$4:$T$352,MATCH($B185,'Mapping waste'!$B$4:$B$352,0),MATCH(X$4,'Mapping waste'!$A$4:$T$4,0))*$E185</f>
        <v>0</v>
      </c>
      <c r="Y185" s="22">
        <f>INDEX('Mapping waste'!$A$4:$T$352,MATCH($B185,'Mapping waste'!$B$4:$B$352,0),MATCH(Y$4,'Mapping waste'!$A$4:$T$4,0))*$E185</f>
        <v>89817</v>
      </c>
      <c r="Z185" s="22">
        <f>INDEX('Mapping waste'!$A$4:$T$352,MATCH($B185,'Mapping waste'!$B$4:$B$352,0),MATCH(Z$4,'Mapping waste'!$A$4:$T$4,0))*$E185</f>
        <v>0</v>
      </c>
      <c r="AA185" s="22">
        <f>INDEX('Mapping waste'!$A$4:$T$352,MATCH($B185,'Mapping waste'!$B$4:$B$352,0),MATCH(AA$4,'Mapping waste'!$A$4:$T$4,0))*$E185</f>
        <v>0</v>
      </c>
      <c r="AB185" s="22">
        <f>INDEX('Mapping waste'!$A$4:$T$352,MATCH($B185,'Mapping waste'!$B$4:$B$352,0),MATCH(AB$4,'Mapping waste'!$A$4:$T$4,0))*$E185</f>
        <v>0</v>
      </c>
      <c r="AC185" s="22">
        <f>INDEX('Mapping waste'!$A$4:$T$352,MATCH($B185,'Mapping waste'!$B$4:$B$352,0),MATCH(AC$4,'Mapping waste'!$A$4:$T$4,0))*$E185</f>
        <v>0</v>
      </c>
      <c r="AD185" s="22">
        <f>INDEX('Mapping waste'!$A$4:$T$352,MATCH($B185,'Mapping waste'!$B$4:$B$352,0),MATCH(AD$4,'Mapping waste'!$A$4:$T$4,0))*$E185</f>
        <v>0</v>
      </c>
      <c r="AE185" s="22">
        <f>INDEX('Mapping waste'!$A$4:$T$352,MATCH($B185,'Mapping waste'!$B$4:$B$352,0),MATCH(AE$4,'Mapping waste'!$A$4:$T$4,0))*$E185</f>
        <v>0</v>
      </c>
      <c r="AF185" s="22">
        <f>INDEX('Mapping waste'!$A$4:$T$352,MATCH($B185,'Mapping waste'!$B$4:$B$352,0),MATCH(V$4,'Mapping waste'!$A$4:$T$4,0))*$F185</f>
        <v>0</v>
      </c>
      <c r="AG185" s="22">
        <f>INDEX('Mapping waste'!$A$4:$T$352,MATCH($B185,'Mapping waste'!$B$4:$B$352,0),MATCH(W$4,'Mapping waste'!$A$4:$T$4,0))*$F185</f>
        <v>0</v>
      </c>
      <c r="AH185" s="22">
        <f>INDEX('Mapping waste'!$A$4:$T$352,MATCH($B185,'Mapping waste'!$B$4:$B$352,0),MATCH(X$4,'Mapping waste'!$A$4:$T$4,0))*$F185</f>
        <v>0</v>
      </c>
      <c r="AI185" s="22">
        <f>INDEX('Mapping waste'!$A$4:$T$352,MATCH($B185,'Mapping waste'!$B$4:$B$352,0),MATCH(Y$4,'Mapping waste'!$A$4:$T$4,0))*$F185</f>
        <v>90299</v>
      </c>
      <c r="AJ185" s="22">
        <f>INDEX('Mapping waste'!$A$4:$T$352,MATCH($B185,'Mapping waste'!$B$4:$B$352,0),MATCH(Z$4,'Mapping waste'!$A$4:$T$4,0))*$F185</f>
        <v>0</v>
      </c>
      <c r="AK185" s="22">
        <f>INDEX('Mapping waste'!$A$4:$T$352,MATCH($B185,'Mapping waste'!$B$4:$B$352,0),MATCH(AA$4,'Mapping waste'!$A$4:$T$4,0))*$F185</f>
        <v>0</v>
      </c>
      <c r="AL185" s="22">
        <f>INDEX('Mapping waste'!$A$4:$T$352,MATCH($B185,'Mapping waste'!$B$4:$B$352,0),MATCH(AB$4,'Mapping waste'!$A$4:$T$4,0))*$F185</f>
        <v>0</v>
      </c>
      <c r="AM185" s="22">
        <f>INDEX('Mapping waste'!$A$4:$T$352,MATCH($B185,'Mapping waste'!$B$4:$B$352,0),MATCH(AC$4,'Mapping waste'!$A$4:$T$4,0))*$F185</f>
        <v>0</v>
      </c>
      <c r="AN185" s="22">
        <f>INDEX('Mapping waste'!$A$4:$T$352,MATCH($B185,'Mapping waste'!$B$4:$B$352,0),MATCH(AD$4,'Mapping waste'!$A$4:$T$4,0))*$F185</f>
        <v>0</v>
      </c>
      <c r="AO185" s="22">
        <f>INDEX('Mapping waste'!$A$4:$T$352,MATCH($B185,'Mapping waste'!$B$4:$B$352,0),MATCH(AE$4,'Mapping waste'!$A$4:$T$4,0))*$F185</f>
        <v>0</v>
      </c>
      <c r="AP185" s="22">
        <f>INDEX('Mapping waste'!$A$4:$T$352,MATCH($B185,'Mapping waste'!$B$4:$B$352,0),MATCH(AF$4,'Mapping waste'!$A$4:$T$4,0))*$G185</f>
        <v>0</v>
      </c>
      <c r="AQ185" s="22">
        <f>INDEX('Mapping waste'!$A$4:$T$352,MATCH($B185,'Mapping waste'!$B$4:$B$352,0),MATCH(AG$4,'Mapping waste'!$A$4:$T$4,0))*$G185</f>
        <v>0</v>
      </c>
      <c r="AR185" s="22">
        <f>INDEX('Mapping waste'!$A$4:$T$352,MATCH($B185,'Mapping waste'!$B$4:$B$352,0),MATCH(AH$4,'Mapping waste'!$A$4:$T$4,0))*$G185</f>
        <v>0</v>
      </c>
      <c r="AS185" s="22">
        <f>INDEX('Mapping waste'!$A$4:$T$352,MATCH($B185,'Mapping waste'!$B$4:$B$352,0),MATCH(AI$4,'Mapping waste'!$A$4:$T$4,0))*$G185</f>
        <v>90755</v>
      </c>
      <c r="AT185" s="22">
        <f>INDEX('Mapping waste'!$A$4:$T$352,MATCH($B185,'Mapping waste'!$B$4:$B$352,0),MATCH(AJ$4,'Mapping waste'!$A$4:$T$4,0))*$G185</f>
        <v>0</v>
      </c>
      <c r="AU185" s="22">
        <f>INDEX('Mapping waste'!$A$4:$T$352,MATCH($B185,'Mapping waste'!$B$4:$B$352,0),MATCH(AK$4,'Mapping waste'!$A$4:$T$4,0))*$G185</f>
        <v>0</v>
      </c>
      <c r="AV185" s="22">
        <f>INDEX('Mapping waste'!$A$4:$T$352,MATCH($B185,'Mapping waste'!$B$4:$B$352,0),MATCH(AL$4,'Mapping waste'!$A$4:$T$4,0))*$G185</f>
        <v>0</v>
      </c>
      <c r="AW185" s="22">
        <f>INDEX('Mapping waste'!$A$4:$T$352,MATCH($B185,'Mapping waste'!$B$4:$B$352,0),MATCH(AM$4,'Mapping waste'!$A$4:$T$4,0))*$G185</f>
        <v>0</v>
      </c>
      <c r="AX185" s="22">
        <f>INDEX('Mapping waste'!$A$4:$T$352,MATCH($B185,'Mapping waste'!$B$4:$B$352,0),MATCH(AN$4,'Mapping waste'!$A$4:$T$4,0))*$G185</f>
        <v>0</v>
      </c>
      <c r="AY185" s="22">
        <f>INDEX('Mapping waste'!$A$4:$T$352,MATCH($B185,'Mapping waste'!$B$4:$B$352,0),MATCH(AO$4,'Mapping waste'!$A$4:$T$4,0))*$G185</f>
        <v>0</v>
      </c>
      <c r="AZ185" s="22">
        <f>INDEX('Mapping waste'!$A$4:$T$352,MATCH($B185,'Mapping waste'!$B$4:$B$352,0),MATCH(AP$4,'Mapping waste'!$A$4:$T$4,0))*$H185</f>
        <v>0</v>
      </c>
      <c r="BA185" s="22">
        <f>INDEX('Mapping waste'!$A$4:$T$352,MATCH($B185,'Mapping waste'!$B$4:$B$352,0),MATCH(AQ$4,'Mapping waste'!$A$4:$T$4,0))*$H185</f>
        <v>0</v>
      </c>
      <c r="BB185" s="22">
        <f>INDEX('Mapping waste'!$A$4:$T$352,MATCH($B185,'Mapping waste'!$B$4:$B$352,0),MATCH(AR$4,'Mapping waste'!$A$4:$T$4,0))*$H185</f>
        <v>0</v>
      </c>
      <c r="BC185" s="22">
        <f>INDEX('Mapping waste'!$A$4:$T$352,MATCH($B185,'Mapping waste'!$B$4:$B$352,0),MATCH(AS$4,'Mapping waste'!$A$4:$T$4,0))*$H185</f>
        <v>91155</v>
      </c>
      <c r="BD185" s="22">
        <f>INDEX('Mapping waste'!$A$4:$T$352,MATCH($B185,'Mapping waste'!$B$4:$B$352,0),MATCH(AT$4,'Mapping waste'!$A$4:$T$4,0))*$H185</f>
        <v>0</v>
      </c>
      <c r="BE185" s="22">
        <f>INDEX('Mapping waste'!$A$4:$T$352,MATCH($B185,'Mapping waste'!$B$4:$B$352,0),MATCH(AU$4,'Mapping waste'!$A$4:$T$4,0))*$H185</f>
        <v>0</v>
      </c>
      <c r="BF185" s="22">
        <f>INDEX('Mapping waste'!$A$4:$T$352,MATCH($B185,'Mapping waste'!$B$4:$B$352,0),MATCH(AV$4,'Mapping waste'!$A$4:$T$4,0))*$H185</f>
        <v>0</v>
      </c>
      <c r="BG185" s="22">
        <f>INDEX('Mapping waste'!$A$4:$T$352,MATCH($B185,'Mapping waste'!$B$4:$B$352,0),MATCH(AW$4,'Mapping waste'!$A$4:$T$4,0))*$H185</f>
        <v>0</v>
      </c>
      <c r="BH185" s="22">
        <f>INDEX('Mapping waste'!$A$4:$T$352,MATCH($B185,'Mapping waste'!$B$4:$B$352,0),MATCH(AX$4,'Mapping waste'!$A$4:$T$4,0))*$H185</f>
        <v>0</v>
      </c>
      <c r="BI185" s="22">
        <f>INDEX('Mapping waste'!$A$4:$T$352,MATCH($B185,'Mapping waste'!$B$4:$B$352,0),MATCH(AY$4,'Mapping waste'!$A$4:$T$4,0))*$H185</f>
        <v>0</v>
      </c>
      <c r="BJ185" s="22">
        <f>INDEX('Mapping waste'!$A$4:$T$352,MATCH($B185,'Mapping waste'!$B$4:$B$352,0),MATCH(AZ$4,'Mapping waste'!$A$4:$T$4,0))*$I185</f>
        <v>0</v>
      </c>
      <c r="BK185" s="22">
        <f>INDEX('Mapping waste'!$A$4:$T$352,MATCH($B185,'Mapping waste'!$B$4:$B$352,0),MATCH(BA$4,'Mapping waste'!$A$4:$T$4,0))*$I185</f>
        <v>0</v>
      </c>
      <c r="BL185" s="22">
        <f>INDEX('Mapping waste'!$A$4:$T$352,MATCH($B185,'Mapping waste'!$B$4:$B$352,0),MATCH(BB$4,'Mapping waste'!$A$4:$T$4,0))*$I185</f>
        <v>0</v>
      </c>
      <c r="BM185" s="22">
        <f>INDEX('Mapping waste'!$A$4:$T$352,MATCH($B185,'Mapping waste'!$B$4:$B$352,0),MATCH(BC$4,'Mapping waste'!$A$4:$T$4,0))*$I185</f>
        <v>91625</v>
      </c>
      <c r="BN185" s="22">
        <f>INDEX('Mapping waste'!$A$4:$T$352,MATCH($B185,'Mapping waste'!$B$4:$B$352,0),MATCH(BD$4,'Mapping waste'!$A$4:$T$4,0))*$I185</f>
        <v>0</v>
      </c>
      <c r="BO185" s="22">
        <f>INDEX('Mapping waste'!$A$4:$T$352,MATCH($B185,'Mapping waste'!$B$4:$B$352,0),MATCH(BE$4,'Mapping waste'!$A$4:$T$4,0))*$I185</f>
        <v>0</v>
      </c>
      <c r="BP185" s="22">
        <f>INDEX('Mapping waste'!$A$4:$T$352,MATCH($B185,'Mapping waste'!$B$4:$B$352,0),MATCH(BF$4,'Mapping waste'!$A$4:$T$4,0))*$I185</f>
        <v>0</v>
      </c>
      <c r="BQ185" s="22">
        <f>INDEX('Mapping waste'!$A$4:$T$352,MATCH($B185,'Mapping waste'!$B$4:$B$352,0),MATCH(BG$4,'Mapping waste'!$A$4:$T$4,0))*$I185</f>
        <v>0</v>
      </c>
      <c r="BR185" s="22">
        <f>INDEX('Mapping waste'!$A$4:$T$352,MATCH($B185,'Mapping waste'!$B$4:$B$352,0),MATCH(BH$4,'Mapping waste'!$A$4:$T$4,0))*$I185</f>
        <v>0</v>
      </c>
      <c r="BS185" s="22">
        <f>INDEX('Mapping waste'!$A$4:$T$352,MATCH($B185,'Mapping waste'!$B$4:$B$352,0),MATCH(BI$4,'Mapping waste'!$A$4:$T$4,0))*$I185</f>
        <v>0</v>
      </c>
      <c r="BT185" s="22">
        <f>INDEX('Mapping waste'!$A$4:$T$352,MATCH($B185,'Mapping waste'!$B$4:$B$352,0),MATCH(BJ$4,'Mapping waste'!$A$4:$T$4,0))*$J185</f>
        <v>0</v>
      </c>
      <c r="BU185" s="22">
        <f>INDEX('Mapping waste'!$A$4:$T$352,MATCH($B185,'Mapping waste'!$B$4:$B$352,0),MATCH(BK$4,'Mapping waste'!$A$4:$T$4,0))*$J185</f>
        <v>0</v>
      </c>
      <c r="BV185" s="22">
        <f>INDEX('Mapping waste'!$A$4:$T$352,MATCH($B185,'Mapping waste'!$B$4:$B$352,0),MATCH(BL$4,'Mapping waste'!$A$4:$T$4,0))*$J185</f>
        <v>0</v>
      </c>
      <c r="BW185" s="22">
        <f>INDEX('Mapping waste'!$A$4:$T$352,MATCH($B185,'Mapping waste'!$B$4:$B$352,0),MATCH(BM$4,'Mapping waste'!$A$4:$T$4,0))*$J185</f>
        <v>92087</v>
      </c>
      <c r="BX185" s="22">
        <f>INDEX('Mapping waste'!$A$4:$T$352,MATCH($B185,'Mapping waste'!$B$4:$B$352,0),MATCH(BN$4,'Mapping waste'!$A$4:$T$4,0))*$J185</f>
        <v>0</v>
      </c>
      <c r="BY185" s="22">
        <f>INDEX('Mapping waste'!$A$4:$T$352,MATCH($B185,'Mapping waste'!$B$4:$B$352,0),MATCH(BO$4,'Mapping waste'!$A$4:$T$4,0))*$J185</f>
        <v>0</v>
      </c>
      <c r="BZ185" s="22">
        <f>INDEX('Mapping waste'!$A$4:$T$352,MATCH($B185,'Mapping waste'!$B$4:$B$352,0),MATCH(BP$4,'Mapping waste'!$A$4:$T$4,0))*$J185</f>
        <v>0</v>
      </c>
      <c r="CA185" s="22">
        <f>INDEX('Mapping waste'!$A$4:$T$352,MATCH($B185,'Mapping waste'!$B$4:$B$352,0),MATCH(BQ$4,'Mapping waste'!$A$4:$T$4,0))*$J185</f>
        <v>0</v>
      </c>
      <c r="CB185" s="22">
        <f>INDEX('Mapping waste'!$A$4:$T$352,MATCH($B185,'Mapping waste'!$B$4:$B$352,0),MATCH(BR$4,'Mapping waste'!$A$4:$T$4,0))*$J185</f>
        <v>0</v>
      </c>
      <c r="CC185" s="22">
        <f>INDEX('Mapping waste'!$A$4:$T$352,MATCH($B185,'Mapping waste'!$B$4:$B$352,0),MATCH(BS$4,'Mapping waste'!$A$4:$T$4,0))*$J185</f>
        <v>0</v>
      </c>
      <c r="CD185" s="22">
        <f>INDEX('Mapping waste'!$A$4:$T$352,MATCH($B185,'Mapping waste'!$B$4:$B$352,0),MATCH(BT$4,'Mapping waste'!$A$4:$T$4,0))*$K185</f>
        <v>0</v>
      </c>
      <c r="CE185" s="22">
        <f>INDEX('Mapping waste'!$A$4:$T$352,MATCH($B185,'Mapping waste'!$B$4:$B$352,0),MATCH(BU$4,'Mapping waste'!$A$4:$T$4,0))*$K185</f>
        <v>0</v>
      </c>
      <c r="CF185" s="22">
        <f>INDEX('Mapping waste'!$A$4:$T$352,MATCH($B185,'Mapping waste'!$B$4:$B$352,0),MATCH(BV$4,'Mapping waste'!$A$4:$T$4,0))*$K185</f>
        <v>0</v>
      </c>
      <c r="CG185" s="22">
        <f>INDEX('Mapping waste'!$A$4:$T$352,MATCH($B185,'Mapping waste'!$B$4:$B$352,0),MATCH(BW$4,'Mapping waste'!$A$4:$T$4,0))*$K185</f>
        <v>92596</v>
      </c>
      <c r="CH185" s="22">
        <f>INDEX('Mapping waste'!$A$4:$T$352,MATCH($B185,'Mapping waste'!$B$4:$B$352,0),MATCH(BX$4,'Mapping waste'!$A$4:$T$4,0))*$K185</f>
        <v>0</v>
      </c>
      <c r="CI185" s="22">
        <f>INDEX('Mapping waste'!$A$4:$T$352,MATCH($B185,'Mapping waste'!$B$4:$B$352,0),MATCH(BY$4,'Mapping waste'!$A$4:$T$4,0))*$K185</f>
        <v>0</v>
      </c>
      <c r="CJ185" s="22">
        <f>INDEX('Mapping waste'!$A$4:$T$352,MATCH($B185,'Mapping waste'!$B$4:$B$352,0),MATCH(BZ$4,'Mapping waste'!$A$4:$T$4,0))*$K185</f>
        <v>0</v>
      </c>
      <c r="CK185" s="22">
        <f>INDEX('Mapping waste'!$A$4:$T$352,MATCH($B185,'Mapping waste'!$B$4:$B$352,0),MATCH(CA$4,'Mapping waste'!$A$4:$T$4,0))*$K185</f>
        <v>0</v>
      </c>
      <c r="CL185" s="22">
        <f>INDEX('Mapping waste'!$A$4:$T$352,MATCH($B185,'Mapping waste'!$B$4:$B$352,0),MATCH(CB$4,'Mapping waste'!$A$4:$T$4,0))*$K185</f>
        <v>0</v>
      </c>
      <c r="CM185" s="22">
        <f>INDEX('Mapping waste'!$A$4:$T$352,MATCH($B185,'Mapping waste'!$B$4:$B$352,0),MATCH(CC$4,'Mapping waste'!$A$4:$T$4,0))*$K185</f>
        <v>0</v>
      </c>
    </row>
    <row r="186" spans="1:91" x14ac:dyDescent="0.2">
      <c r="A186" s="21" t="s">
        <v>224</v>
      </c>
      <c r="B186" s="21" t="s">
        <v>225</v>
      </c>
      <c r="C186" s="21" t="s">
        <v>31</v>
      </c>
      <c r="D186" s="22">
        <f>INDEX('Households England'!S$5:S$374,MATCH('Mapping HH to population waste'!$B186,'Households England'!$B$5:$B$374,0))*1000</f>
        <v>49027</v>
      </c>
      <c r="E186" s="22">
        <f>INDEX('Households England'!T$5:T$374,MATCH('Mapping HH to population waste'!$B186,'Households England'!$B$5:$B$374,0))*1000</f>
        <v>49400</v>
      </c>
      <c r="F186" s="22">
        <f>INDEX('Households England'!U$5:U$374,MATCH('Mapping HH to population waste'!$B186,'Households England'!$B$5:$B$374,0))*1000</f>
        <v>49774</v>
      </c>
      <c r="G186" s="22">
        <f>INDEX('Households England'!V$5:V$374,MATCH('Mapping HH to population waste'!$B186,'Households England'!$B$5:$B$374,0))*1000</f>
        <v>50117</v>
      </c>
      <c r="H186" s="22">
        <f>INDEX('Households England'!W$5:W$374,MATCH('Mapping HH to population waste'!$B186,'Households England'!$B$5:$B$374,0))*1000</f>
        <v>50441</v>
      </c>
      <c r="I186" s="22">
        <f>INDEX('Households England'!X$5:X$374,MATCH('Mapping HH to population waste'!$B186,'Households England'!$B$5:$B$374,0))*1000</f>
        <v>50801</v>
      </c>
      <c r="J186" s="22">
        <f>INDEX('Households England'!Y$5:Y$374,MATCH('Mapping HH to population waste'!$B186,'Households England'!$B$5:$B$374,0))*1000</f>
        <v>51160</v>
      </c>
      <c r="K186" s="22">
        <f>INDEX('Households England'!Z$5:Z$374,MATCH('Mapping HH to population waste'!$B186,'Households England'!$B$5:$B$374,0))*1000</f>
        <v>51524</v>
      </c>
      <c r="L186" s="22">
        <f>INDEX('Mapping waste'!$A$4:$T$352,MATCH($B186,'Mapping waste'!$B$4:$B$352,0),MATCH(L$4,'Mapping waste'!$A$4:$T$4,0))*$D186</f>
        <v>0</v>
      </c>
      <c r="M186" s="22">
        <f>INDEX('Mapping waste'!$A$4:$T$352,MATCH($B186,'Mapping waste'!$B$4:$B$352,0),MATCH(M$4,'Mapping waste'!$A$4:$T$4,0))*$D186</f>
        <v>0</v>
      </c>
      <c r="N186" s="22">
        <f>INDEX('Mapping waste'!$A$4:$T$352,MATCH($B186,'Mapping waste'!$B$4:$B$352,0),MATCH(N$4,'Mapping waste'!$A$4:$T$4,0))*$D186</f>
        <v>0</v>
      </c>
      <c r="O186" s="22">
        <f>INDEX('Mapping waste'!$A$4:$T$352,MATCH($B186,'Mapping waste'!$B$4:$B$352,0),MATCH(O$4,'Mapping waste'!$A$4:$T$4,0))*$D186</f>
        <v>49027</v>
      </c>
      <c r="P186" s="22">
        <f>INDEX('Mapping waste'!$A$4:$T$352,MATCH($B186,'Mapping waste'!$B$4:$B$352,0),MATCH(P$4,'Mapping waste'!$A$4:$T$4,0))*$D186</f>
        <v>0</v>
      </c>
      <c r="Q186" s="22">
        <f>INDEX('Mapping waste'!$A$4:$T$352,MATCH($B186,'Mapping waste'!$B$4:$B$352,0),MATCH(Q$4,'Mapping waste'!$A$4:$T$4,0))*$D186</f>
        <v>0</v>
      </c>
      <c r="R186" s="22">
        <f>INDEX('Mapping waste'!$A$4:$T$352,MATCH($B186,'Mapping waste'!$B$4:$B$352,0),MATCH(R$4,'Mapping waste'!$A$4:$T$4,0))*$D186</f>
        <v>0</v>
      </c>
      <c r="S186" s="22">
        <f>INDEX('Mapping waste'!$A$4:$T$352,MATCH($B186,'Mapping waste'!$B$4:$B$352,0),MATCH(S$4,'Mapping waste'!$A$4:$T$4,0))*$D186</f>
        <v>0</v>
      </c>
      <c r="T186" s="22">
        <f>INDEX('Mapping waste'!$A$4:$T$352,MATCH($B186,'Mapping waste'!$B$4:$B$352,0),MATCH(T$4,'Mapping waste'!$A$4:$T$4,0))*$D186</f>
        <v>0</v>
      </c>
      <c r="U186" s="22">
        <f>INDEX('Mapping waste'!$A$4:$T$352,MATCH($B186,'Mapping waste'!$B$4:$B$352,0),MATCH(U$4,'Mapping waste'!$A$4:$T$4,0))*$D186</f>
        <v>0</v>
      </c>
      <c r="V186" s="22">
        <f>INDEX('Mapping waste'!$A$4:$T$352,MATCH($B186,'Mapping waste'!$B$4:$B$352,0),MATCH(V$4,'Mapping waste'!$A$4:$T$4,0))*$E186</f>
        <v>0</v>
      </c>
      <c r="W186" s="22">
        <f>INDEX('Mapping waste'!$A$4:$T$352,MATCH($B186,'Mapping waste'!$B$4:$B$352,0),MATCH(W$4,'Mapping waste'!$A$4:$T$4,0))*$E186</f>
        <v>0</v>
      </c>
      <c r="X186" s="22">
        <f>INDEX('Mapping waste'!$A$4:$T$352,MATCH($B186,'Mapping waste'!$B$4:$B$352,0),MATCH(X$4,'Mapping waste'!$A$4:$T$4,0))*$E186</f>
        <v>0</v>
      </c>
      <c r="Y186" s="22">
        <f>INDEX('Mapping waste'!$A$4:$T$352,MATCH($B186,'Mapping waste'!$B$4:$B$352,0),MATCH(Y$4,'Mapping waste'!$A$4:$T$4,0))*$E186</f>
        <v>49400</v>
      </c>
      <c r="Z186" s="22">
        <f>INDEX('Mapping waste'!$A$4:$T$352,MATCH($B186,'Mapping waste'!$B$4:$B$352,0),MATCH(Z$4,'Mapping waste'!$A$4:$T$4,0))*$E186</f>
        <v>0</v>
      </c>
      <c r="AA186" s="22">
        <f>INDEX('Mapping waste'!$A$4:$T$352,MATCH($B186,'Mapping waste'!$B$4:$B$352,0),MATCH(AA$4,'Mapping waste'!$A$4:$T$4,0))*$E186</f>
        <v>0</v>
      </c>
      <c r="AB186" s="22">
        <f>INDEX('Mapping waste'!$A$4:$T$352,MATCH($B186,'Mapping waste'!$B$4:$B$352,0),MATCH(AB$4,'Mapping waste'!$A$4:$T$4,0))*$E186</f>
        <v>0</v>
      </c>
      <c r="AC186" s="22">
        <f>INDEX('Mapping waste'!$A$4:$T$352,MATCH($B186,'Mapping waste'!$B$4:$B$352,0),MATCH(AC$4,'Mapping waste'!$A$4:$T$4,0))*$E186</f>
        <v>0</v>
      </c>
      <c r="AD186" s="22">
        <f>INDEX('Mapping waste'!$A$4:$T$352,MATCH($B186,'Mapping waste'!$B$4:$B$352,0),MATCH(AD$4,'Mapping waste'!$A$4:$T$4,0))*$E186</f>
        <v>0</v>
      </c>
      <c r="AE186" s="22">
        <f>INDEX('Mapping waste'!$A$4:$T$352,MATCH($B186,'Mapping waste'!$B$4:$B$352,0),MATCH(AE$4,'Mapping waste'!$A$4:$T$4,0))*$E186</f>
        <v>0</v>
      </c>
      <c r="AF186" s="22">
        <f>INDEX('Mapping waste'!$A$4:$T$352,MATCH($B186,'Mapping waste'!$B$4:$B$352,0),MATCH(V$4,'Mapping waste'!$A$4:$T$4,0))*$F186</f>
        <v>0</v>
      </c>
      <c r="AG186" s="22">
        <f>INDEX('Mapping waste'!$A$4:$T$352,MATCH($B186,'Mapping waste'!$B$4:$B$352,0),MATCH(W$4,'Mapping waste'!$A$4:$T$4,0))*$F186</f>
        <v>0</v>
      </c>
      <c r="AH186" s="22">
        <f>INDEX('Mapping waste'!$A$4:$T$352,MATCH($B186,'Mapping waste'!$B$4:$B$352,0),MATCH(X$4,'Mapping waste'!$A$4:$T$4,0))*$F186</f>
        <v>0</v>
      </c>
      <c r="AI186" s="22">
        <f>INDEX('Mapping waste'!$A$4:$T$352,MATCH($B186,'Mapping waste'!$B$4:$B$352,0),MATCH(Y$4,'Mapping waste'!$A$4:$T$4,0))*$F186</f>
        <v>49774</v>
      </c>
      <c r="AJ186" s="22">
        <f>INDEX('Mapping waste'!$A$4:$T$352,MATCH($B186,'Mapping waste'!$B$4:$B$352,0),MATCH(Z$4,'Mapping waste'!$A$4:$T$4,0))*$F186</f>
        <v>0</v>
      </c>
      <c r="AK186" s="22">
        <f>INDEX('Mapping waste'!$A$4:$T$352,MATCH($B186,'Mapping waste'!$B$4:$B$352,0),MATCH(AA$4,'Mapping waste'!$A$4:$T$4,0))*$F186</f>
        <v>0</v>
      </c>
      <c r="AL186" s="22">
        <f>INDEX('Mapping waste'!$A$4:$T$352,MATCH($B186,'Mapping waste'!$B$4:$B$352,0),MATCH(AB$4,'Mapping waste'!$A$4:$T$4,0))*$F186</f>
        <v>0</v>
      </c>
      <c r="AM186" s="22">
        <f>INDEX('Mapping waste'!$A$4:$T$352,MATCH($B186,'Mapping waste'!$B$4:$B$352,0),MATCH(AC$4,'Mapping waste'!$A$4:$T$4,0))*$F186</f>
        <v>0</v>
      </c>
      <c r="AN186" s="22">
        <f>INDEX('Mapping waste'!$A$4:$T$352,MATCH($B186,'Mapping waste'!$B$4:$B$352,0),MATCH(AD$4,'Mapping waste'!$A$4:$T$4,0))*$F186</f>
        <v>0</v>
      </c>
      <c r="AO186" s="22">
        <f>INDEX('Mapping waste'!$A$4:$T$352,MATCH($B186,'Mapping waste'!$B$4:$B$352,0),MATCH(AE$4,'Mapping waste'!$A$4:$T$4,0))*$F186</f>
        <v>0</v>
      </c>
      <c r="AP186" s="22">
        <f>INDEX('Mapping waste'!$A$4:$T$352,MATCH($B186,'Mapping waste'!$B$4:$B$352,0),MATCH(AF$4,'Mapping waste'!$A$4:$T$4,0))*$G186</f>
        <v>0</v>
      </c>
      <c r="AQ186" s="22">
        <f>INDEX('Mapping waste'!$A$4:$T$352,MATCH($B186,'Mapping waste'!$B$4:$B$352,0),MATCH(AG$4,'Mapping waste'!$A$4:$T$4,0))*$G186</f>
        <v>0</v>
      </c>
      <c r="AR186" s="22">
        <f>INDEX('Mapping waste'!$A$4:$T$352,MATCH($B186,'Mapping waste'!$B$4:$B$352,0),MATCH(AH$4,'Mapping waste'!$A$4:$T$4,0))*$G186</f>
        <v>0</v>
      </c>
      <c r="AS186" s="22">
        <f>INDEX('Mapping waste'!$A$4:$T$352,MATCH($B186,'Mapping waste'!$B$4:$B$352,0),MATCH(AI$4,'Mapping waste'!$A$4:$T$4,0))*$G186</f>
        <v>50117</v>
      </c>
      <c r="AT186" s="22">
        <f>INDEX('Mapping waste'!$A$4:$T$352,MATCH($B186,'Mapping waste'!$B$4:$B$352,0),MATCH(AJ$4,'Mapping waste'!$A$4:$T$4,0))*$G186</f>
        <v>0</v>
      </c>
      <c r="AU186" s="22">
        <f>INDEX('Mapping waste'!$A$4:$T$352,MATCH($B186,'Mapping waste'!$B$4:$B$352,0),MATCH(AK$4,'Mapping waste'!$A$4:$T$4,0))*$G186</f>
        <v>0</v>
      </c>
      <c r="AV186" s="22">
        <f>INDEX('Mapping waste'!$A$4:$T$352,MATCH($B186,'Mapping waste'!$B$4:$B$352,0),MATCH(AL$4,'Mapping waste'!$A$4:$T$4,0))*$G186</f>
        <v>0</v>
      </c>
      <c r="AW186" s="22">
        <f>INDEX('Mapping waste'!$A$4:$T$352,MATCH($B186,'Mapping waste'!$B$4:$B$352,0),MATCH(AM$4,'Mapping waste'!$A$4:$T$4,0))*$G186</f>
        <v>0</v>
      </c>
      <c r="AX186" s="22">
        <f>INDEX('Mapping waste'!$A$4:$T$352,MATCH($B186,'Mapping waste'!$B$4:$B$352,0),MATCH(AN$4,'Mapping waste'!$A$4:$T$4,0))*$G186</f>
        <v>0</v>
      </c>
      <c r="AY186" s="22">
        <f>INDEX('Mapping waste'!$A$4:$T$352,MATCH($B186,'Mapping waste'!$B$4:$B$352,0),MATCH(AO$4,'Mapping waste'!$A$4:$T$4,0))*$G186</f>
        <v>0</v>
      </c>
      <c r="AZ186" s="22">
        <f>INDEX('Mapping waste'!$A$4:$T$352,MATCH($B186,'Mapping waste'!$B$4:$B$352,0),MATCH(AP$4,'Mapping waste'!$A$4:$T$4,0))*$H186</f>
        <v>0</v>
      </c>
      <c r="BA186" s="22">
        <f>INDEX('Mapping waste'!$A$4:$T$352,MATCH($B186,'Mapping waste'!$B$4:$B$352,0),MATCH(AQ$4,'Mapping waste'!$A$4:$T$4,0))*$H186</f>
        <v>0</v>
      </c>
      <c r="BB186" s="22">
        <f>INDEX('Mapping waste'!$A$4:$T$352,MATCH($B186,'Mapping waste'!$B$4:$B$352,0),MATCH(AR$4,'Mapping waste'!$A$4:$T$4,0))*$H186</f>
        <v>0</v>
      </c>
      <c r="BC186" s="22">
        <f>INDEX('Mapping waste'!$A$4:$T$352,MATCH($B186,'Mapping waste'!$B$4:$B$352,0),MATCH(AS$4,'Mapping waste'!$A$4:$T$4,0))*$H186</f>
        <v>50441</v>
      </c>
      <c r="BD186" s="22">
        <f>INDEX('Mapping waste'!$A$4:$T$352,MATCH($B186,'Mapping waste'!$B$4:$B$352,0),MATCH(AT$4,'Mapping waste'!$A$4:$T$4,0))*$H186</f>
        <v>0</v>
      </c>
      <c r="BE186" s="22">
        <f>INDEX('Mapping waste'!$A$4:$T$352,MATCH($B186,'Mapping waste'!$B$4:$B$352,0),MATCH(AU$4,'Mapping waste'!$A$4:$T$4,0))*$H186</f>
        <v>0</v>
      </c>
      <c r="BF186" s="22">
        <f>INDEX('Mapping waste'!$A$4:$T$352,MATCH($B186,'Mapping waste'!$B$4:$B$352,0),MATCH(AV$4,'Mapping waste'!$A$4:$T$4,0))*$H186</f>
        <v>0</v>
      </c>
      <c r="BG186" s="22">
        <f>INDEX('Mapping waste'!$A$4:$T$352,MATCH($B186,'Mapping waste'!$B$4:$B$352,0),MATCH(AW$4,'Mapping waste'!$A$4:$T$4,0))*$H186</f>
        <v>0</v>
      </c>
      <c r="BH186" s="22">
        <f>INDEX('Mapping waste'!$A$4:$T$352,MATCH($B186,'Mapping waste'!$B$4:$B$352,0),MATCH(AX$4,'Mapping waste'!$A$4:$T$4,0))*$H186</f>
        <v>0</v>
      </c>
      <c r="BI186" s="22">
        <f>INDEX('Mapping waste'!$A$4:$T$352,MATCH($B186,'Mapping waste'!$B$4:$B$352,0),MATCH(AY$4,'Mapping waste'!$A$4:$T$4,0))*$H186</f>
        <v>0</v>
      </c>
      <c r="BJ186" s="22">
        <f>INDEX('Mapping waste'!$A$4:$T$352,MATCH($B186,'Mapping waste'!$B$4:$B$352,0),MATCH(AZ$4,'Mapping waste'!$A$4:$T$4,0))*$I186</f>
        <v>0</v>
      </c>
      <c r="BK186" s="22">
        <f>INDEX('Mapping waste'!$A$4:$T$352,MATCH($B186,'Mapping waste'!$B$4:$B$352,0),MATCH(BA$4,'Mapping waste'!$A$4:$T$4,0))*$I186</f>
        <v>0</v>
      </c>
      <c r="BL186" s="22">
        <f>INDEX('Mapping waste'!$A$4:$T$352,MATCH($B186,'Mapping waste'!$B$4:$B$352,0),MATCH(BB$4,'Mapping waste'!$A$4:$T$4,0))*$I186</f>
        <v>0</v>
      </c>
      <c r="BM186" s="22">
        <f>INDEX('Mapping waste'!$A$4:$T$352,MATCH($B186,'Mapping waste'!$B$4:$B$352,0),MATCH(BC$4,'Mapping waste'!$A$4:$T$4,0))*$I186</f>
        <v>50801</v>
      </c>
      <c r="BN186" s="22">
        <f>INDEX('Mapping waste'!$A$4:$T$352,MATCH($B186,'Mapping waste'!$B$4:$B$352,0),MATCH(BD$4,'Mapping waste'!$A$4:$T$4,0))*$I186</f>
        <v>0</v>
      </c>
      <c r="BO186" s="22">
        <f>INDEX('Mapping waste'!$A$4:$T$352,MATCH($B186,'Mapping waste'!$B$4:$B$352,0),MATCH(BE$4,'Mapping waste'!$A$4:$T$4,0))*$I186</f>
        <v>0</v>
      </c>
      <c r="BP186" s="22">
        <f>INDEX('Mapping waste'!$A$4:$T$352,MATCH($B186,'Mapping waste'!$B$4:$B$352,0),MATCH(BF$4,'Mapping waste'!$A$4:$T$4,0))*$I186</f>
        <v>0</v>
      </c>
      <c r="BQ186" s="22">
        <f>INDEX('Mapping waste'!$A$4:$T$352,MATCH($B186,'Mapping waste'!$B$4:$B$352,0),MATCH(BG$4,'Mapping waste'!$A$4:$T$4,0))*$I186</f>
        <v>0</v>
      </c>
      <c r="BR186" s="22">
        <f>INDEX('Mapping waste'!$A$4:$T$352,MATCH($B186,'Mapping waste'!$B$4:$B$352,0),MATCH(BH$4,'Mapping waste'!$A$4:$T$4,0))*$I186</f>
        <v>0</v>
      </c>
      <c r="BS186" s="22">
        <f>INDEX('Mapping waste'!$A$4:$T$352,MATCH($B186,'Mapping waste'!$B$4:$B$352,0),MATCH(BI$4,'Mapping waste'!$A$4:$T$4,0))*$I186</f>
        <v>0</v>
      </c>
      <c r="BT186" s="22">
        <f>INDEX('Mapping waste'!$A$4:$T$352,MATCH($B186,'Mapping waste'!$B$4:$B$352,0),MATCH(BJ$4,'Mapping waste'!$A$4:$T$4,0))*$J186</f>
        <v>0</v>
      </c>
      <c r="BU186" s="22">
        <f>INDEX('Mapping waste'!$A$4:$T$352,MATCH($B186,'Mapping waste'!$B$4:$B$352,0),MATCH(BK$4,'Mapping waste'!$A$4:$T$4,0))*$J186</f>
        <v>0</v>
      </c>
      <c r="BV186" s="22">
        <f>INDEX('Mapping waste'!$A$4:$T$352,MATCH($B186,'Mapping waste'!$B$4:$B$352,0),MATCH(BL$4,'Mapping waste'!$A$4:$T$4,0))*$J186</f>
        <v>0</v>
      </c>
      <c r="BW186" s="22">
        <f>INDEX('Mapping waste'!$A$4:$T$352,MATCH($B186,'Mapping waste'!$B$4:$B$352,0),MATCH(BM$4,'Mapping waste'!$A$4:$T$4,0))*$J186</f>
        <v>51160</v>
      </c>
      <c r="BX186" s="22">
        <f>INDEX('Mapping waste'!$A$4:$T$352,MATCH($B186,'Mapping waste'!$B$4:$B$352,0),MATCH(BN$4,'Mapping waste'!$A$4:$T$4,0))*$J186</f>
        <v>0</v>
      </c>
      <c r="BY186" s="22">
        <f>INDEX('Mapping waste'!$A$4:$T$352,MATCH($B186,'Mapping waste'!$B$4:$B$352,0),MATCH(BO$4,'Mapping waste'!$A$4:$T$4,0))*$J186</f>
        <v>0</v>
      </c>
      <c r="BZ186" s="22">
        <f>INDEX('Mapping waste'!$A$4:$T$352,MATCH($B186,'Mapping waste'!$B$4:$B$352,0),MATCH(BP$4,'Mapping waste'!$A$4:$T$4,0))*$J186</f>
        <v>0</v>
      </c>
      <c r="CA186" s="22">
        <f>INDEX('Mapping waste'!$A$4:$T$352,MATCH($B186,'Mapping waste'!$B$4:$B$352,0),MATCH(BQ$4,'Mapping waste'!$A$4:$T$4,0))*$J186</f>
        <v>0</v>
      </c>
      <c r="CB186" s="22">
        <f>INDEX('Mapping waste'!$A$4:$T$352,MATCH($B186,'Mapping waste'!$B$4:$B$352,0),MATCH(BR$4,'Mapping waste'!$A$4:$T$4,0))*$J186</f>
        <v>0</v>
      </c>
      <c r="CC186" s="22">
        <f>INDEX('Mapping waste'!$A$4:$T$352,MATCH($B186,'Mapping waste'!$B$4:$B$352,0),MATCH(BS$4,'Mapping waste'!$A$4:$T$4,0))*$J186</f>
        <v>0</v>
      </c>
      <c r="CD186" s="22">
        <f>INDEX('Mapping waste'!$A$4:$T$352,MATCH($B186,'Mapping waste'!$B$4:$B$352,0),MATCH(BT$4,'Mapping waste'!$A$4:$T$4,0))*$K186</f>
        <v>0</v>
      </c>
      <c r="CE186" s="22">
        <f>INDEX('Mapping waste'!$A$4:$T$352,MATCH($B186,'Mapping waste'!$B$4:$B$352,0),MATCH(BU$4,'Mapping waste'!$A$4:$T$4,0))*$K186</f>
        <v>0</v>
      </c>
      <c r="CF186" s="22">
        <f>INDEX('Mapping waste'!$A$4:$T$352,MATCH($B186,'Mapping waste'!$B$4:$B$352,0),MATCH(BV$4,'Mapping waste'!$A$4:$T$4,0))*$K186</f>
        <v>0</v>
      </c>
      <c r="CG186" s="22">
        <f>INDEX('Mapping waste'!$A$4:$T$352,MATCH($B186,'Mapping waste'!$B$4:$B$352,0),MATCH(BW$4,'Mapping waste'!$A$4:$T$4,0))*$K186</f>
        <v>51524</v>
      </c>
      <c r="CH186" s="22">
        <f>INDEX('Mapping waste'!$A$4:$T$352,MATCH($B186,'Mapping waste'!$B$4:$B$352,0),MATCH(BX$4,'Mapping waste'!$A$4:$T$4,0))*$K186</f>
        <v>0</v>
      </c>
      <c r="CI186" s="22">
        <f>INDEX('Mapping waste'!$A$4:$T$352,MATCH($B186,'Mapping waste'!$B$4:$B$352,0),MATCH(BY$4,'Mapping waste'!$A$4:$T$4,0))*$K186</f>
        <v>0</v>
      </c>
      <c r="CJ186" s="22">
        <f>INDEX('Mapping waste'!$A$4:$T$352,MATCH($B186,'Mapping waste'!$B$4:$B$352,0),MATCH(BZ$4,'Mapping waste'!$A$4:$T$4,0))*$K186</f>
        <v>0</v>
      </c>
      <c r="CK186" s="22">
        <f>INDEX('Mapping waste'!$A$4:$T$352,MATCH($B186,'Mapping waste'!$B$4:$B$352,0),MATCH(CA$4,'Mapping waste'!$A$4:$T$4,0))*$K186</f>
        <v>0</v>
      </c>
      <c r="CL186" s="22">
        <f>INDEX('Mapping waste'!$A$4:$T$352,MATCH($B186,'Mapping waste'!$B$4:$B$352,0),MATCH(CB$4,'Mapping waste'!$A$4:$T$4,0))*$K186</f>
        <v>0</v>
      </c>
      <c r="CM186" s="22">
        <f>INDEX('Mapping waste'!$A$4:$T$352,MATCH($B186,'Mapping waste'!$B$4:$B$352,0),MATCH(CC$4,'Mapping waste'!$A$4:$T$4,0))*$K186</f>
        <v>0</v>
      </c>
    </row>
    <row r="187" spans="1:91" x14ac:dyDescent="0.2">
      <c r="A187" s="21" t="s">
        <v>226</v>
      </c>
      <c r="B187" s="21" t="s">
        <v>227</v>
      </c>
      <c r="C187" s="21" t="s">
        <v>31</v>
      </c>
      <c r="D187" s="22">
        <f>INDEX('Households England'!S$5:S$374,MATCH('Mapping HH to population waste'!$B187,'Households England'!$B$5:$B$374,0))*1000</f>
        <v>37251</v>
      </c>
      <c r="E187" s="22">
        <f>INDEX('Households England'!T$5:T$374,MATCH('Mapping HH to population waste'!$B187,'Households England'!$B$5:$B$374,0))*1000</f>
        <v>37518</v>
      </c>
      <c r="F187" s="22">
        <f>INDEX('Households England'!U$5:U$374,MATCH('Mapping HH to population waste'!$B187,'Households England'!$B$5:$B$374,0))*1000</f>
        <v>37817</v>
      </c>
      <c r="G187" s="22">
        <f>INDEX('Households England'!V$5:V$374,MATCH('Mapping HH to population waste'!$B187,'Households England'!$B$5:$B$374,0))*1000</f>
        <v>38114</v>
      </c>
      <c r="H187" s="22">
        <f>INDEX('Households England'!W$5:W$374,MATCH('Mapping HH to population waste'!$B187,'Households England'!$B$5:$B$374,0))*1000</f>
        <v>38378</v>
      </c>
      <c r="I187" s="22">
        <f>INDEX('Households England'!X$5:X$374,MATCH('Mapping HH to population waste'!$B187,'Households England'!$B$5:$B$374,0))*1000</f>
        <v>38651</v>
      </c>
      <c r="J187" s="22">
        <f>INDEX('Households England'!Y$5:Y$374,MATCH('Mapping HH to population waste'!$B187,'Households England'!$B$5:$B$374,0))*1000</f>
        <v>38919</v>
      </c>
      <c r="K187" s="22">
        <f>INDEX('Households England'!Z$5:Z$374,MATCH('Mapping HH to population waste'!$B187,'Households England'!$B$5:$B$374,0))*1000</f>
        <v>39214</v>
      </c>
      <c r="L187" s="22">
        <f>INDEX('Mapping waste'!$A$4:$T$352,MATCH($B187,'Mapping waste'!$B$4:$B$352,0),MATCH(L$4,'Mapping waste'!$A$4:$T$4,0))*$D187</f>
        <v>0</v>
      </c>
      <c r="M187" s="22">
        <f>INDEX('Mapping waste'!$A$4:$T$352,MATCH($B187,'Mapping waste'!$B$4:$B$352,0),MATCH(M$4,'Mapping waste'!$A$4:$T$4,0))*$D187</f>
        <v>0</v>
      </c>
      <c r="N187" s="22">
        <f>INDEX('Mapping waste'!$A$4:$T$352,MATCH($B187,'Mapping waste'!$B$4:$B$352,0),MATCH(N$4,'Mapping waste'!$A$4:$T$4,0))*$D187</f>
        <v>0</v>
      </c>
      <c r="O187" s="22">
        <f>INDEX('Mapping waste'!$A$4:$T$352,MATCH($B187,'Mapping waste'!$B$4:$B$352,0),MATCH(O$4,'Mapping waste'!$A$4:$T$4,0))*$D187</f>
        <v>37251</v>
      </c>
      <c r="P187" s="22">
        <f>INDEX('Mapping waste'!$A$4:$T$352,MATCH($B187,'Mapping waste'!$B$4:$B$352,0),MATCH(P$4,'Mapping waste'!$A$4:$T$4,0))*$D187</f>
        <v>0</v>
      </c>
      <c r="Q187" s="22">
        <f>INDEX('Mapping waste'!$A$4:$T$352,MATCH($B187,'Mapping waste'!$B$4:$B$352,0),MATCH(Q$4,'Mapping waste'!$A$4:$T$4,0))*$D187</f>
        <v>0</v>
      </c>
      <c r="R187" s="22">
        <f>INDEX('Mapping waste'!$A$4:$T$352,MATCH($B187,'Mapping waste'!$B$4:$B$352,0),MATCH(R$4,'Mapping waste'!$A$4:$T$4,0))*$D187</f>
        <v>0</v>
      </c>
      <c r="S187" s="22">
        <f>INDEX('Mapping waste'!$A$4:$T$352,MATCH($B187,'Mapping waste'!$B$4:$B$352,0),MATCH(S$4,'Mapping waste'!$A$4:$T$4,0))*$D187</f>
        <v>0</v>
      </c>
      <c r="T187" s="22">
        <f>INDEX('Mapping waste'!$A$4:$T$352,MATCH($B187,'Mapping waste'!$B$4:$B$352,0),MATCH(T$4,'Mapping waste'!$A$4:$T$4,0))*$D187</f>
        <v>0</v>
      </c>
      <c r="U187" s="22">
        <f>INDEX('Mapping waste'!$A$4:$T$352,MATCH($B187,'Mapping waste'!$B$4:$B$352,0),MATCH(U$4,'Mapping waste'!$A$4:$T$4,0))*$D187</f>
        <v>0</v>
      </c>
      <c r="V187" s="22">
        <f>INDEX('Mapping waste'!$A$4:$T$352,MATCH($B187,'Mapping waste'!$B$4:$B$352,0),MATCH(V$4,'Mapping waste'!$A$4:$T$4,0))*$E187</f>
        <v>0</v>
      </c>
      <c r="W187" s="22">
        <f>INDEX('Mapping waste'!$A$4:$T$352,MATCH($B187,'Mapping waste'!$B$4:$B$352,0),MATCH(W$4,'Mapping waste'!$A$4:$T$4,0))*$E187</f>
        <v>0</v>
      </c>
      <c r="X187" s="22">
        <f>INDEX('Mapping waste'!$A$4:$T$352,MATCH($B187,'Mapping waste'!$B$4:$B$352,0),MATCH(X$4,'Mapping waste'!$A$4:$T$4,0))*$E187</f>
        <v>0</v>
      </c>
      <c r="Y187" s="22">
        <f>INDEX('Mapping waste'!$A$4:$T$352,MATCH($B187,'Mapping waste'!$B$4:$B$352,0),MATCH(Y$4,'Mapping waste'!$A$4:$T$4,0))*$E187</f>
        <v>37518</v>
      </c>
      <c r="Z187" s="22">
        <f>INDEX('Mapping waste'!$A$4:$T$352,MATCH($B187,'Mapping waste'!$B$4:$B$352,0),MATCH(Z$4,'Mapping waste'!$A$4:$T$4,0))*$E187</f>
        <v>0</v>
      </c>
      <c r="AA187" s="22">
        <f>INDEX('Mapping waste'!$A$4:$T$352,MATCH($B187,'Mapping waste'!$B$4:$B$352,0),MATCH(AA$4,'Mapping waste'!$A$4:$T$4,0))*$E187</f>
        <v>0</v>
      </c>
      <c r="AB187" s="22">
        <f>INDEX('Mapping waste'!$A$4:$T$352,MATCH($B187,'Mapping waste'!$B$4:$B$352,0),MATCH(AB$4,'Mapping waste'!$A$4:$T$4,0))*$E187</f>
        <v>0</v>
      </c>
      <c r="AC187" s="22">
        <f>INDEX('Mapping waste'!$A$4:$T$352,MATCH($B187,'Mapping waste'!$B$4:$B$352,0),MATCH(AC$4,'Mapping waste'!$A$4:$T$4,0))*$E187</f>
        <v>0</v>
      </c>
      <c r="AD187" s="22">
        <f>INDEX('Mapping waste'!$A$4:$T$352,MATCH($B187,'Mapping waste'!$B$4:$B$352,0),MATCH(AD$4,'Mapping waste'!$A$4:$T$4,0))*$E187</f>
        <v>0</v>
      </c>
      <c r="AE187" s="22">
        <f>INDEX('Mapping waste'!$A$4:$T$352,MATCH($B187,'Mapping waste'!$B$4:$B$352,0),MATCH(AE$4,'Mapping waste'!$A$4:$T$4,0))*$E187</f>
        <v>0</v>
      </c>
      <c r="AF187" s="22">
        <f>INDEX('Mapping waste'!$A$4:$T$352,MATCH($B187,'Mapping waste'!$B$4:$B$352,0),MATCH(V$4,'Mapping waste'!$A$4:$T$4,0))*$F187</f>
        <v>0</v>
      </c>
      <c r="AG187" s="22">
        <f>INDEX('Mapping waste'!$A$4:$T$352,MATCH($B187,'Mapping waste'!$B$4:$B$352,0),MATCH(W$4,'Mapping waste'!$A$4:$T$4,0))*$F187</f>
        <v>0</v>
      </c>
      <c r="AH187" s="22">
        <f>INDEX('Mapping waste'!$A$4:$T$352,MATCH($B187,'Mapping waste'!$B$4:$B$352,0),MATCH(X$4,'Mapping waste'!$A$4:$T$4,0))*$F187</f>
        <v>0</v>
      </c>
      <c r="AI187" s="22">
        <f>INDEX('Mapping waste'!$A$4:$T$352,MATCH($B187,'Mapping waste'!$B$4:$B$352,0),MATCH(Y$4,'Mapping waste'!$A$4:$T$4,0))*$F187</f>
        <v>37817</v>
      </c>
      <c r="AJ187" s="22">
        <f>INDEX('Mapping waste'!$A$4:$T$352,MATCH($B187,'Mapping waste'!$B$4:$B$352,0),MATCH(Z$4,'Mapping waste'!$A$4:$T$4,0))*$F187</f>
        <v>0</v>
      </c>
      <c r="AK187" s="22">
        <f>INDEX('Mapping waste'!$A$4:$T$352,MATCH($B187,'Mapping waste'!$B$4:$B$352,0),MATCH(AA$4,'Mapping waste'!$A$4:$T$4,0))*$F187</f>
        <v>0</v>
      </c>
      <c r="AL187" s="22">
        <f>INDEX('Mapping waste'!$A$4:$T$352,MATCH($B187,'Mapping waste'!$B$4:$B$352,0),MATCH(AB$4,'Mapping waste'!$A$4:$T$4,0))*$F187</f>
        <v>0</v>
      </c>
      <c r="AM187" s="22">
        <f>INDEX('Mapping waste'!$A$4:$T$352,MATCH($B187,'Mapping waste'!$B$4:$B$352,0),MATCH(AC$4,'Mapping waste'!$A$4:$T$4,0))*$F187</f>
        <v>0</v>
      </c>
      <c r="AN187" s="22">
        <f>INDEX('Mapping waste'!$A$4:$T$352,MATCH($B187,'Mapping waste'!$B$4:$B$352,0),MATCH(AD$4,'Mapping waste'!$A$4:$T$4,0))*$F187</f>
        <v>0</v>
      </c>
      <c r="AO187" s="22">
        <f>INDEX('Mapping waste'!$A$4:$T$352,MATCH($B187,'Mapping waste'!$B$4:$B$352,0),MATCH(AE$4,'Mapping waste'!$A$4:$T$4,0))*$F187</f>
        <v>0</v>
      </c>
      <c r="AP187" s="22">
        <f>INDEX('Mapping waste'!$A$4:$T$352,MATCH($B187,'Mapping waste'!$B$4:$B$352,0),MATCH(AF$4,'Mapping waste'!$A$4:$T$4,0))*$G187</f>
        <v>0</v>
      </c>
      <c r="AQ187" s="22">
        <f>INDEX('Mapping waste'!$A$4:$T$352,MATCH($B187,'Mapping waste'!$B$4:$B$352,0),MATCH(AG$4,'Mapping waste'!$A$4:$T$4,0))*$G187</f>
        <v>0</v>
      </c>
      <c r="AR187" s="22">
        <f>INDEX('Mapping waste'!$A$4:$T$352,MATCH($B187,'Mapping waste'!$B$4:$B$352,0),MATCH(AH$4,'Mapping waste'!$A$4:$T$4,0))*$G187</f>
        <v>0</v>
      </c>
      <c r="AS187" s="22">
        <f>INDEX('Mapping waste'!$A$4:$T$352,MATCH($B187,'Mapping waste'!$B$4:$B$352,0),MATCH(AI$4,'Mapping waste'!$A$4:$T$4,0))*$G187</f>
        <v>38114</v>
      </c>
      <c r="AT187" s="22">
        <f>INDEX('Mapping waste'!$A$4:$T$352,MATCH($B187,'Mapping waste'!$B$4:$B$352,0),MATCH(AJ$4,'Mapping waste'!$A$4:$T$4,0))*$G187</f>
        <v>0</v>
      </c>
      <c r="AU187" s="22">
        <f>INDEX('Mapping waste'!$A$4:$T$352,MATCH($B187,'Mapping waste'!$B$4:$B$352,0),MATCH(AK$4,'Mapping waste'!$A$4:$T$4,0))*$G187</f>
        <v>0</v>
      </c>
      <c r="AV187" s="22">
        <f>INDEX('Mapping waste'!$A$4:$T$352,MATCH($B187,'Mapping waste'!$B$4:$B$352,0),MATCH(AL$4,'Mapping waste'!$A$4:$T$4,0))*$G187</f>
        <v>0</v>
      </c>
      <c r="AW187" s="22">
        <f>INDEX('Mapping waste'!$A$4:$T$352,MATCH($B187,'Mapping waste'!$B$4:$B$352,0),MATCH(AM$4,'Mapping waste'!$A$4:$T$4,0))*$G187</f>
        <v>0</v>
      </c>
      <c r="AX187" s="22">
        <f>INDEX('Mapping waste'!$A$4:$T$352,MATCH($B187,'Mapping waste'!$B$4:$B$352,0),MATCH(AN$4,'Mapping waste'!$A$4:$T$4,0))*$G187</f>
        <v>0</v>
      </c>
      <c r="AY187" s="22">
        <f>INDEX('Mapping waste'!$A$4:$T$352,MATCH($B187,'Mapping waste'!$B$4:$B$352,0),MATCH(AO$4,'Mapping waste'!$A$4:$T$4,0))*$G187</f>
        <v>0</v>
      </c>
      <c r="AZ187" s="22">
        <f>INDEX('Mapping waste'!$A$4:$T$352,MATCH($B187,'Mapping waste'!$B$4:$B$352,0),MATCH(AP$4,'Mapping waste'!$A$4:$T$4,0))*$H187</f>
        <v>0</v>
      </c>
      <c r="BA187" s="22">
        <f>INDEX('Mapping waste'!$A$4:$T$352,MATCH($B187,'Mapping waste'!$B$4:$B$352,0),MATCH(AQ$4,'Mapping waste'!$A$4:$T$4,0))*$H187</f>
        <v>0</v>
      </c>
      <c r="BB187" s="22">
        <f>INDEX('Mapping waste'!$A$4:$T$352,MATCH($B187,'Mapping waste'!$B$4:$B$352,0),MATCH(AR$4,'Mapping waste'!$A$4:$T$4,0))*$H187</f>
        <v>0</v>
      </c>
      <c r="BC187" s="22">
        <f>INDEX('Mapping waste'!$A$4:$T$352,MATCH($B187,'Mapping waste'!$B$4:$B$352,0),MATCH(AS$4,'Mapping waste'!$A$4:$T$4,0))*$H187</f>
        <v>38378</v>
      </c>
      <c r="BD187" s="22">
        <f>INDEX('Mapping waste'!$A$4:$T$352,MATCH($B187,'Mapping waste'!$B$4:$B$352,0),MATCH(AT$4,'Mapping waste'!$A$4:$T$4,0))*$H187</f>
        <v>0</v>
      </c>
      <c r="BE187" s="22">
        <f>INDEX('Mapping waste'!$A$4:$T$352,MATCH($B187,'Mapping waste'!$B$4:$B$352,0),MATCH(AU$4,'Mapping waste'!$A$4:$T$4,0))*$H187</f>
        <v>0</v>
      </c>
      <c r="BF187" s="22">
        <f>INDEX('Mapping waste'!$A$4:$T$352,MATCH($B187,'Mapping waste'!$B$4:$B$352,0),MATCH(AV$4,'Mapping waste'!$A$4:$T$4,0))*$H187</f>
        <v>0</v>
      </c>
      <c r="BG187" s="22">
        <f>INDEX('Mapping waste'!$A$4:$T$352,MATCH($B187,'Mapping waste'!$B$4:$B$352,0),MATCH(AW$4,'Mapping waste'!$A$4:$T$4,0))*$H187</f>
        <v>0</v>
      </c>
      <c r="BH187" s="22">
        <f>INDEX('Mapping waste'!$A$4:$T$352,MATCH($B187,'Mapping waste'!$B$4:$B$352,0),MATCH(AX$4,'Mapping waste'!$A$4:$T$4,0))*$H187</f>
        <v>0</v>
      </c>
      <c r="BI187" s="22">
        <f>INDEX('Mapping waste'!$A$4:$T$352,MATCH($B187,'Mapping waste'!$B$4:$B$352,0),MATCH(AY$4,'Mapping waste'!$A$4:$T$4,0))*$H187</f>
        <v>0</v>
      </c>
      <c r="BJ187" s="22">
        <f>INDEX('Mapping waste'!$A$4:$T$352,MATCH($B187,'Mapping waste'!$B$4:$B$352,0),MATCH(AZ$4,'Mapping waste'!$A$4:$T$4,0))*$I187</f>
        <v>0</v>
      </c>
      <c r="BK187" s="22">
        <f>INDEX('Mapping waste'!$A$4:$T$352,MATCH($B187,'Mapping waste'!$B$4:$B$352,0),MATCH(BA$4,'Mapping waste'!$A$4:$T$4,0))*$I187</f>
        <v>0</v>
      </c>
      <c r="BL187" s="22">
        <f>INDEX('Mapping waste'!$A$4:$T$352,MATCH($B187,'Mapping waste'!$B$4:$B$352,0),MATCH(BB$4,'Mapping waste'!$A$4:$T$4,0))*$I187</f>
        <v>0</v>
      </c>
      <c r="BM187" s="22">
        <f>INDEX('Mapping waste'!$A$4:$T$352,MATCH($B187,'Mapping waste'!$B$4:$B$352,0),MATCH(BC$4,'Mapping waste'!$A$4:$T$4,0))*$I187</f>
        <v>38651</v>
      </c>
      <c r="BN187" s="22">
        <f>INDEX('Mapping waste'!$A$4:$T$352,MATCH($B187,'Mapping waste'!$B$4:$B$352,0),MATCH(BD$4,'Mapping waste'!$A$4:$T$4,0))*$I187</f>
        <v>0</v>
      </c>
      <c r="BO187" s="22">
        <f>INDEX('Mapping waste'!$A$4:$T$352,MATCH($B187,'Mapping waste'!$B$4:$B$352,0),MATCH(BE$4,'Mapping waste'!$A$4:$T$4,0))*$I187</f>
        <v>0</v>
      </c>
      <c r="BP187" s="22">
        <f>INDEX('Mapping waste'!$A$4:$T$352,MATCH($B187,'Mapping waste'!$B$4:$B$352,0),MATCH(BF$4,'Mapping waste'!$A$4:$T$4,0))*$I187</f>
        <v>0</v>
      </c>
      <c r="BQ187" s="22">
        <f>INDEX('Mapping waste'!$A$4:$T$352,MATCH($B187,'Mapping waste'!$B$4:$B$352,0),MATCH(BG$4,'Mapping waste'!$A$4:$T$4,0))*$I187</f>
        <v>0</v>
      </c>
      <c r="BR187" s="22">
        <f>INDEX('Mapping waste'!$A$4:$T$352,MATCH($B187,'Mapping waste'!$B$4:$B$352,0),MATCH(BH$4,'Mapping waste'!$A$4:$T$4,0))*$I187</f>
        <v>0</v>
      </c>
      <c r="BS187" s="22">
        <f>INDEX('Mapping waste'!$A$4:$T$352,MATCH($B187,'Mapping waste'!$B$4:$B$352,0),MATCH(BI$4,'Mapping waste'!$A$4:$T$4,0))*$I187</f>
        <v>0</v>
      </c>
      <c r="BT187" s="22">
        <f>INDEX('Mapping waste'!$A$4:$T$352,MATCH($B187,'Mapping waste'!$B$4:$B$352,0),MATCH(BJ$4,'Mapping waste'!$A$4:$T$4,0))*$J187</f>
        <v>0</v>
      </c>
      <c r="BU187" s="22">
        <f>INDEX('Mapping waste'!$A$4:$T$352,MATCH($B187,'Mapping waste'!$B$4:$B$352,0),MATCH(BK$4,'Mapping waste'!$A$4:$T$4,0))*$J187</f>
        <v>0</v>
      </c>
      <c r="BV187" s="22">
        <f>INDEX('Mapping waste'!$A$4:$T$352,MATCH($B187,'Mapping waste'!$B$4:$B$352,0),MATCH(BL$4,'Mapping waste'!$A$4:$T$4,0))*$J187</f>
        <v>0</v>
      </c>
      <c r="BW187" s="22">
        <f>INDEX('Mapping waste'!$A$4:$T$352,MATCH($B187,'Mapping waste'!$B$4:$B$352,0),MATCH(BM$4,'Mapping waste'!$A$4:$T$4,0))*$J187</f>
        <v>38919</v>
      </c>
      <c r="BX187" s="22">
        <f>INDEX('Mapping waste'!$A$4:$T$352,MATCH($B187,'Mapping waste'!$B$4:$B$352,0),MATCH(BN$4,'Mapping waste'!$A$4:$T$4,0))*$J187</f>
        <v>0</v>
      </c>
      <c r="BY187" s="22">
        <f>INDEX('Mapping waste'!$A$4:$T$352,MATCH($B187,'Mapping waste'!$B$4:$B$352,0),MATCH(BO$4,'Mapping waste'!$A$4:$T$4,0))*$J187</f>
        <v>0</v>
      </c>
      <c r="BZ187" s="22">
        <f>INDEX('Mapping waste'!$A$4:$T$352,MATCH($B187,'Mapping waste'!$B$4:$B$352,0),MATCH(BP$4,'Mapping waste'!$A$4:$T$4,0))*$J187</f>
        <v>0</v>
      </c>
      <c r="CA187" s="22">
        <f>INDEX('Mapping waste'!$A$4:$T$352,MATCH($B187,'Mapping waste'!$B$4:$B$352,0),MATCH(BQ$4,'Mapping waste'!$A$4:$T$4,0))*$J187</f>
        <v>0</v>
      </c>
      <c r="CB187" s="22">
        <f>INDEX('Mapping waste'!$A$4:$T$352,MATCH($B187,'Mapping waste'!$B$4:$B$352,0),MATCH(BR$4,'Mapping waste'!$A$4:$T$4,0))*$J187</f>
        <v>0</v>
      </c>
      <c r="CC187" s="22">
        <f>INDEX('Mapping waste'!$A$4:$T$352,MATCH($B187,'Mapping waste'!$B$4:$B$352,0),MATCH(BS$4,'Mapping waste'!$A$4:$T$4,0))*$J187</f>
        <v>0</v>
      </c>
      <c r="CD187" s="22">
        <f>INDEX('Mapping waste'!$A$4:$T$352,MATCH($B187,'Mapping waste'!$B$4:$B$352,0),MATCH(BT$4,'Mapping waste'!$A$4:$T$4,0))*$K187</f>
        <v>0</v>
      </c>
      <c r="CE187" s="22">
        <f>INDEX('Mapping waste'!$A$4:$T$352,MATCH($B187,'Mapping waste'!$B$4:$B$352,0),MATCH(BU$4,'Mapping waste'!$A$4:$T$4,0))*$K187</f>
        <v>0</v>
      </c>
      <c r="CF187" s="22">
        <f>INDEX('Mapping waste'!$A$4:$T$352,MATCH($B187,'Mapping waste'!$B$4:$B$352,0),MATCH(BV$4,'Mapping waste'!$A$4:$T$4,0))*$K187</f>
        <v>0</v>
      </c>
      <c r="CG187" s="22">
        <f>INDEX('Mapping waste'!$A$4:$T$352,MATCH($B187,'Mapping waste'!$B$4:$B$352,0),MATCH(BW$4,'Mapping waste'!$A$4:$T$4,0))*$K187</f>
        <v>39214</v>
      </c>
      <c r="CH187" s="22">
        <f>INDEX('Mapping waste'!$A$4:$T$352,MATCH($B187,'Mapping waste'!$B$4:$B$352,0),MATCH(BX$4,'Mapping waste'!$A$4:$T$4,0))*$K187</f>
        <v>0</v>
      </c>
      <c r="CI187" s="22">
        <f>INDEX('Mapping waste'!$A$4:$T$352,MATCH($B187,'Mapping waste'!$B$4:$B$352,0),MATCH(BY$4,'Mapping waste'!$A$4:$T$4,0))*$K187</f>
        <v>0</v>
      </c>
      <c r="CJ187" s="22">
        <f>INDEX('Mapping waste'!$A$4:$T$352,MATCH($B187,'Mapping waste'!$B$4:$B$352,0),MATCH(BZ$4,'Mapping waste'!$A$4:$T$4,0))*$K187</f>
        <v>0</v>
      </c>
      <c r="CK187" s="22">
        <f>INDEX('Mapping waste'!$A$4:$T$352,MATCH($B187,'Mapping waste'!$B$4:$B$352,0),MATCH(CA$4,'Mapping waste'!$A$4:$T$4,0))*$K187</f>
        <v>0</v>
      </c>
      <c r="CL187" s="22">
        <f>INDEX('Mapping waste'!$A$4:$T$352,MATCH($B187,'Mapping waste'!$B$4:$B$352,0),MATCH(CB$4,'Mapping waste'!$A$4:$T$4,0))*$K187</f>
        <v>0</v>
      </c>
      <c r="CM187" s="22">
        <f>INDEX('Mapping waste'!$A$4:$T$352,MATCH($B187,'Mapping waste'!$B$4:$B$352,0),MATCH(CC$4,'Mapping waste'!$A$4:$T$4,0))*$K187</f>
        <v>0</v>
      </c>
    </row>
    <row r="188" spans="1:91" x14ac:dyDescent="0.2">
      <c r="A188" s="21" t="s">
        <v>228</v>
      </c>
      <c r="B188" s="21" t="s">
        <v>229</v>
      </c>
      <c r="C188" s="21" t="s">
        <v>31</v>
      </c>
      <c r="D188" s="22">
        <f>INDEX('Households England'!S$5:S$374,MATCH('Mapping HH to population waste'!$B188,'Households England'!$B$5:$B$374,0))*1000</f>
        <v>53244</v>
      </c>
      <c r="E188" s="22">
        <f>INDEX('Households England'!T$5:T$374,MATCH('Mapping HH to population waste'!$B188,'Households England'!$B$5:$B$374,0))*1000</f>
        <v>53590</v>
      </c>
      <c r="F188" s="22">
        <f>INDEX('Households England'!U$5:U$374,MATCH('Mapping HH to population waste'!$B188,'Households England'!$B$5:$B$374,0))*1000</f>
        <v>53944</v>
      </c>
      <c r="G188" s="22">
        <f>INDEX('Households England'!V$5:V$374,MATCH('Mapping HH to population waste'!$B188,'Households England'!$B$5:$B$374,0))*1000</f>
        <v>54278</v>
      </c>
      <c r="H188" s="22">
        <f>INDEX('Households England'!W$5:W$374,MATCH('Mapping HH to population waste'!$B188,'Households England'!$B$5:$B$374,0))*1000</f>
        <v>54578</v>
      </c>
      <c r="I188" s="22">
        <f>INDEX('Households England'!X$5:X$374,MATCH('Mapping HH to population waste'!$B188,'Households England'!$B$5:$B$374,0))*1000</f>
        <v>54944</v>
      </c>
      <c r="J188" s="22">
        <f>INDEX('Households England'!Y$5:Y$374,MATCH('Mapping HH to population waste'!$B188,'Households England'!$B$5:$B$374,0))*1000</f>
        <v>55298</v>
      </c>
      <c r="K188" s="22">
        <f>INDEX('Households England'!Z$5:Z$374,MATCH('Mapping HH to population waste'!$B188,'Households England'!$B$5:$B$374,0))*1000</f>
        <v>55663</v>
      </c>
      <c r="L188" s="22">
        <f>INDEX('Mapping waste'!$A$4:$T$352,MATCH($B188,'Mapping waste'!$B$4:$B$352,0),MATCH(L$4,'Mapping waste'!$A$4:$T$4,0))*$D188</f>
        <v>0</v>
      </c>
      <c r="M188" s="22">
        <f>INDEX('Mapping waste'!$A$4:$T$352,MATCH($B188,'Mapping waste'!$B$4:$B$352,0),MATCH(M$4,'Mapping waste'!$A$4:$T$4,0))*$D188</f>
        <v>0</v>
      </c>
      <c r="N188" s="22">
        <f>INDEX('Mapping waste'!$A$4:$T$352,MATCH($B188,'Mapping waste'!$B$4:$B$352,0),MATCH(N$4,'Mapping waste'!$A$4:$T$4,0))*$D188</f>
        <v>0</v>
      </c>
      <c r="O188" s="22">
        <f>INDEX('Mapping waste'!$A$4:$T$352,MATCH($B188,'Mapping waste'!$B$4:$B$352,0),MATCH(O$4,'Mapping waste'!$A$4:$T$4,0))*$D188</f>
        <v>53244</v>
      </c>
      <c r="P188" s="22">
        <f>INDEX('Mapping waste'!$A$4:$T$352,MATCH($B188,'Mapping waste'!$B$4:$B$352,0),MATCH(P$4,'Mapping waste'!$A$4:$T$4,0))*$D188</f>
        <v>0</v>
      </c>
      <c r="Q188" s="22">
        <f>INDEX('Mapping waste'!$A$4:$T$352,MATCH($B188,'Mapping waste'!$B$4:$B$352,0),MATCH(Q$4,'Mapping waste'!$A$4:$T$4,0))*$D188</f>
        <v>0</v>
      </c>
      <c r="R188" s="22">
        <f>INDEX('Mapping waste'!$A$4:$T$352,MATCH($B188,'Mapping waste'!$B$4:$B$352,0),MATCH(R$4,'Mapping waste'!$A$4:$T$4,0))*$D188</f>
        <v>0</v>
      </c>
      <c r="S188" s="22">
        <f>INDEX('Mapping waste'!$A$4:$T$352,MATCH($B188,'Mapping waste'!$B$4:$B$352,0),MATCH(S$4,'Mapping waste'!$A$4:$T$4,0))*$D188</f>
        <v>0</v>
      </c>
      <c r="T188" s="22">
        <f>INDEX('Mapping waste'!$A$4:$T$352,MATCH($B188,'Mapping waste'!$B$4:$B$352,0),MATCH(T$4,'Mapping waste'!$A$4:$T$4,0))*$D188</f>
        <v>0</v>
      </c>
      <c r="U188" s="22">
        <f>INDEX('Mapping waste'!$A$4:$T$352,MATCH($B188,'Mapping waste'!$B$4:$B$352,0),MATCH(U$4,'Mapping waste'!$A$4:$T$4,0))*$D188</f>
        <v>0</v>
      </c>
      <c r="V188" s="22">
        <f>INDEX('Mapping waste'!$A$4:$T$352,MATCH($B188,'Mapping waste'!$B$4:$B$352,0),MATCH(V$4,'Mapping waste'!$A$4:$T$4,0))*$E188</f>
        <v>0</v>
      </c>
      <c r="W188" s="22">
        <f>INDEX('Mapping waste'!$A$4:$T$352,MATCH($B188,'Mapping waste'!$B$4:$B$352,0),MATCH(W$4,'Mapping waste'!$A$4:$T$4,0))*$E188</f>
        <v>0</v>
      </c>
      <c r="X188" s="22">
        <f>INDEX('Mapping waste'!$A$4:$T$352,MATCH($B188,'Mapping waste'!$B$4:$B$352,0),MATCH(X$4,'Mapping waste'!$A$4:$T$4,0))*$E188</f>
        <v>0</v>
      </c>
      <c r="Y188" s="22">
        <f>INDEX('Mapping waste'!$A$4:$T$352,MATCH($B188,'Mapping waste'!$B$4:$B$352,0),MATCH(Y$4,'Mapping waste'!$A$4:$T$4,0))*$E188</f>
        <v>53590</v>
      </c>
      <c r="Z188" s="22">
        <f>INDEX('Mapping waste'!$A$4:$T$352,MATCH($B188,'Mapping waste'!$B$4:$B$352,0),MATCH(Z$4,'Mapping waste'!$A$4:$T$4,0))*$E188</f>
        <v>0</v>
      </c>
      <c r="AA188" s="22">
        <f>INDEX('Mapping waste'!$A$4:$T$352,MATCH($B188,'Mapping waste'!$B$4:$B$352,0),MATCH(AA$4,'Mapping waste'!$A$4:$T$4,0))*$E188</f>
        <v>0</v>
      </c>
      <c r="AB188" s="22">
        <f>INDEX('Mapping waste'!$A$4:$T$352,MATCH($B188,'Mapping waste'!$B$4:$B$352,0),MATCH(AB$4,'Mapping waste'!$A$4:$T$4,0))*$E188</f>
        <v>0</v>
      </c>
      <c r="AC188" s="22">
        <f>INDEX('Mapping waste'!$A$4:$T$352,MATCH($B188,'Mapping waste'!$B$4:$B$352,0),MATCH(AC$4,'Mapping waste'!$A$4:$T$4,0))*$E188</f>
        <v>0</v>
      </c>
      <c r="AD188" s="22">
        <f>INDEX('Mapping waste'!$A$4:$T$352,MATCH($B188,'Mapping waste'!$B$4:$B$352,0),MATCH(AD$4,'Mapping waste'!$A$4:$T$4,0))*$E188</f>
        <v>0</v>
      </c>
      <c r="AE188" s="22">
        <f>INDEX('Mapping waste'!$A$4:$T$352,MATCH($B188,'Mapping waste'!$B$4:$B$352,0),MATCH(AE$4,'Mapping waste'!$A$4:$T$4,0))*$E188</f>
        <v>0</v>
      </c>
      <c r="AF188" s="22">
        <f>INDEX('Mapping waste'!$A$4:$T$352,MATCH($B188,'Mapping waste'!$B$4:$B$352,0),MATCH(V$4,'Mapping waste'!$A$4:$T$4,0))*$F188</f>
        <v>0</v>
      </c>
      <c r="AG188" s="22">
        <f>INDEX('Mapping waste'!$A$4:$T$352,MATCH($B188,'Mapping waste'!$B$4:$B$352,0),MATCH(W$4,'Mapping waste'!$A$4:$T$4,0))*$F188</f>
        <v>0</v>
      </c>
      <c r="AH188" s="22">
        <f>INDEX('Mapping waste'!$A$4:$T$352,MATCH($B188,'Mapping waste'!$B$4:$B$352,0),MATCH(X$4,'Mapping waste'!$A$4:$T$4,0))*$F188</f>
        <v>0</v>
      </c>
      <c r="AI188" s="22">
        <f>INDEX('Mapping waste'!$A$4:$T$352,MATCH($B188,'Mapping waste'!$B$4:$B$352,0),MATCH(Y$4,'Mapping waste'!$A$4:$T$4,0))*$F188</f>
        <v>53944</v>
      </c>
      <c r="AJ188" s="22">
        <f>INDEX('Mapping waste'!$A$4:$T$352,MATCH($B188,'Mapping waste'!$B$4:$B$352,0),MATCH(Z$4,'Mapping waste'!$A$4:$T$4,0))*$F188</f>
        <v>0</v>
      </c>
      <c r="AK188" s="22">
        <f>INDEX('Mapping waste'!$A$4:$T$352,MATCH($B188,'Mapping waste'!$B$4:$B$352,0),MATCH(AA$4,'Mapping waste'!$A$4:$T$4,0))*$F188</f>
        <v>0</v>
      </c>
      <c r="AL188" s="22">
        <f>INDEX('Mapping waste'!$A$4:$T$352,MATCH($B188,'Mapping waste'!$B$4:$B$352,0),MATCH(AB$4,'Mapping waste'!$A$4:$T$4,0))*$F188</f>
        <v>0</v>
      </c>
      <c r="AM188" s="22">
        <f>INDEX('Mapping waste'!$A$4:$T$352,MATCH($B188,'Mapping waste'!$B$4:$B$352,0),MATCH(AC$4,'Mapping waste'!$A$4:$T$4,0))*$F188</f>
        <v>0</v>
      </c>
      <c r="AN188" s="22">
        <f>INDEX('Mapping waste'!$A$4:$T$352,MATCH($B188,'Mapping waste'!$B$4:$B$352,0),MATCH(AD$4,'Mapping waste'!$A$4:$T$4,0))*$F188</f>
        <v>0</v>
      </c>
      <c r="AO188" s="22">
        <f>INDEX('Mapping waste'!$A$4:$T$352,MATCH($B188,'Mapping waste'!$B$4:$B$352,0),MATCH(AE$4,'Mapping waste'!$A$4:$T$4,0))*$F188</f>
        <v>0</v>
      </c>
      <c r="AP188" s="22">
        <f>INDEX('Mapping waste'!$A$4:$T$352,MATCH($B188,'Mapping waste'!$B$4:$B$352,0),MATCH(AF$4,'Mapping waste'!$A$4:$T$4,0))*$G188</f>
        <v>0</v>
      </c>
      <c r="AQ188" s="22">
        <f>INDEX('Mapping waste'!$A$4:$T$352,MATCH($B188,'Mapping waste'!$B$4:$B$352,0),MATCH(AG$4,'Mapping waste'!$A$4:$T$4,0))*$G188</f>
        <v>0</v>
      </c>
      <c r="AR188" s="22">
        <f>INDEX('Mapping waste'!$A$4:$T$352,MATCH($B188,'Mapping waste'!$B$4:$B$352,0),MATCH(AH$4,'Mapping waste'!$A$4:$T$4,0))*$G188</f>
        <v>0</v>
      </c>
      <c r="AS188" s="22">
        <f>INDEX('Mapping waste'!$A$4:$T$352,MATCH($B188,'Mapping waste'!$B$4:$B$352,0),MATCH(AI$4,'Mapping waste'!$A$4:$T$4,0))*$G188</f>
        <v>54278</v>
      </c>
      <c r="AT188" s="22">
        <f>INDEX('Mapping waste'!$A$4:$T$352,MATCH($B188,'Mapping waste'!$B$4:$B$352,0),MATCH(AJ$4,'Mapping waste'!$A$4:$T$4,0))*$G188</f>
        <v>0</v>
      </c>
      <c r="AU188" s="22">
        <f>INDEX('Mapping waste'!$A$4:$T$352,MATCH($B188,'Mapping waste'!$B$4:$B$352,0),MATCH(AK$4,'Mapping waste'!$A$4:$T$4,0))*$G188</f>
        <v>0</v>
      </c>
      <c r="AV188" s="22">
        <f>INDEX('Mapping waste'!$A$4:$T$352,MATCH($B188,'Mapping waste'!$B$4:$B$352,0),MATCH(AL$4,'Mapping waste'!$A$4:$T$4,0))*$G188</f>
        <v>0</v>
      </c>
      <c r="AW188" s="22">
        <f>INDEX('Mapping waste'!$A$4:$T$352,MATCH($B188,'Mapping waste'!$B$4:$B$352,0),MATCH(AM$4,'Mapping waste'!$A$4:$T$4,0))*$G188</f>
        <v>0</v>
      </c>
      <c r="AX188" s="22">
        <f>INDEX('Mapping waste'!$A$4:$T$352,MATCH($B188,'Mapping waste'!$B$4:$B$352,0),MATCH(AN$4,'Mapping waste'!$A$4:$T$4,0))*$G188</f>
        <v>0</v>
      </c>
      <c r="AY188" s="22">
        <f>INDEX('Mapping waste'!$A$4:$T$352,MATCH($B188,'Mapping waste'!$B$4:$B$352,0),MATCH(AO$4,'Mapping waste'!$A$4:$T$4,0))*$G188</f>
        <v>0</v>
      </c>
      <c r="AZ188" s="22">
        <f>INDEX('Mapping waste'!$A$4:$T$352,MATCH($B188,'Mapping waste'!$B$4:$B$352,0),MATCH(AP$4,'Mapping waste'!$A$4:$T$4,0))*$H188</f>
        <v>0</v>
      </c>
      <c r="BA188" s="22">
        <f>INDEX('Mapping waste'!$A$4:$T$352,MATCH($B188,'Mapping waste'!$B$4:$B$352,0),MATCH(AQ$4,'Mapping waste'!$A$4:$T$4,0))*$H188</f>
        <v>0</v>
      </c>
      <c r="BB188" s="22">
        <f>INDEX('Mapping waste'!$A$4:$T$352,MATCH($B188,'Mapping waste'!$B$4:$B$352,0),MATCH(AR$4,'Mapping waste'!$A$4:$T$4,0))*$H188</f>
        <v>0</v>
      </c>
      <c r="BC188" s="22">
        <f>INDEX('Mapping waste'!$A$4:$T$352,MATCH($B188,'Mapping waste'!$B$4:$B$352,0),MATCH(AS$4,'Mapping waste'!$A$4:$T$4,0))*$H188</f>
        <v>54578</v>
      </c>
      <c r="BD188" s="22">
        <f>INDEX('Mapping waste'!$A$4:$T$352,MATCH($B188,'Mapping waste'!$B$4:$B$352,0),MATCH(AT$4,'Mapping waste'!$A$4:$T$4,0))*$H188</f>
        <v>0</v>
      </c>
      <c r="BE188" s="22">
        <f>INDEX('Mapping waste'!$A$4:$T$352,MATCH($B188,'Mapping waste'!$B$4:$B$352,0),MATCH(AU$4,'Mapping waste'!$A$4:$T$4,0))*$H188</f>
        <v>0</v>
      </c>
      <c r="BF188" s="22">
        <f>INDEX('Mapping waste'!$A$4:$T$352,MATCH($B188,'Mapping waste'!$B$4:$B$352,0),MATCH(AV$4,'Mapping waste'!$A$4:$T$4,0))*$H188</f>
        <v>0</v>
      </c>
      <c r="BG188" s="22">
        <f>INDEX('Mapping waste'!$A$4:$T$352,MATCH($B188,'Mapping waste'!$B$4:$B$352,0),MATCH(AW$4,'Mapping waste'!$A$4:$T$4,0))*$H188</f>
        <v>0</v>
      </c>
      <c r="BH188" s="22">
        <f>INDEX('Mapping waste'!$A$4:$T$352,MATCH($B188,'Mapping waste'!$B$4:$B$352,0),MATCH(AX$4,'Mapping waste'!$A$4:$T$4,0))*$H188</f>
        <v>0</v>
      </c>
      <c r="BI188" s="22">
        <f>INDEX('Mapping waste'!$A$4:$T$352,MATCH($B188,'Mapping waste'!$B$4:$B$352,0),MATCH(AY$4,'Mapping waste'!$A$4:$T$4,0))*$H188</f>
        <v>0</v>
      </c>
      <c r="BJ188" s="22">
        <f>INDEX('Mapping waste'!$A$4:$T$352,MATCH($B188,'Mapping waste'!$B$4:$B$352,0),MATCH(AZ$4,'Mapping waste'!$A$4:$T$4,0))*$I188</f>
        <v>0</v>
      </c>
      <c r="BK188" s="22">
        <f>INDEX('Mapping waste'!$A$4:$T$352,MATCH($B188,'Mapping waste'!$B$4:$B$352,0),MATCH(BA$4,'Mapping waste'!$A$4:$T$4,0))*$I188</f>
        <v>0</v>
      </c>
      <c r="BL188" s="22">
        <f>INDEX('Mapping waste'!$A$4:$T$352,MATCH($B188,'Mapping waste'!$B$4:$B$352,0),MATCH(BB$4,'Mapping waste'!$A$4:$T$4,0))*$I188</f>
        <v>0</v>
      </c>
      <c r="BM188" s="22">
        <f>INDEX('Mapping waste'!$A$4:$T$352,MATCH($B188,'Mapping waste'!$B$4:$B$352,0),MATCH(BC$4,'Mapping waste'!$A$4:$T$4,0))*$I188</f>
        <v>54944</v>
      </c>
      <c r="BN188" s="22">
        <f>INDEX('Mapping waste'!$A$4:$T$352,MATCH($B188,'Mapping waste'!$B$4:$B$352,0),MATCH(BD$4,'Mapping waste'!$A$4:$T$4,0))*$I188</f>
        <v>0</v>
      </c>
      <c r="BO188" s="22">
        <f>INDEX('Mapping waste'!$A$4:$T$352,MATCH($B188,'Mapping waste'!$B$4:$B$352,0),MATCH(BE$4,'Mapping waste'!$A$4:$T$4,0))*$I188</f>
        <v>0</v>
      </c>
      <c r="BP188" s="22">
        <f>INDEX('Mapping waste'!$A$4:$T$352,MATCH($B188,'Mapping waste'!$B$4:$B$352,0),MATCH(BF$4,'Mapping waste'!$A$4:$T$4,0))*$I188</f>
        <v>0</v>
      </c>
      <c r="BQ188" s="22">
        <f>INDEX('Mapping waste'!$A$4:$T$352,MATCH($B188,'Mapping waste'!$B$4:$B$352,0),MATCH(BG$4,'Mapping waste'!$A$4:$T$4,0))*$I188</f>
        <v>0</v>
      </c>
      <c r="BR188" s="22">
        <f>INDEX('Mapping waste'!$A$4:$T$352,MATCH($B188,'Mapping waste'!$B$4:$B$352,0),MATCH(BH$4,'Mapping waste'!$A$4:$T$4,0))*$I188</f>
        <v>0</v>
      </c>
      <c r="BS188" s="22">
        <f>INDEX('Mapping waste'!$A$4:$T$352,MATCH($B188,'Mapping waste'!$B$4:$B$352,0),MATCH(BI$4,'Mapping waste'!$A$4:$T$4,0))*$I188</f>
        <v>0</v>
      </c>
      <c r="BT188" s="22">
        <f>INDEX('Mapping waste'!$A$4:$T$352,MATCH($B188,'Mapping waste'!$B$4:$B$352,0),MATCH(BJ$4,'Mapping waste'!$A$4:$T$4,0))*$J188</f>
        <v>0</v>
      </c>
      <c r="BU188" s="22">
        <f>INDEX('Mapping waste'!$A$4:$T$352,MATCH($B188,'Mapping waste'!$B$4:$B$352,0),MATCH(BK$4,'Mapping waste'!$A$4:$T$4,0))*$J188</f>
        <v>0</v>
      </c>
      <c r="BV188" s="22">
        <f>INDEX('Mapping waste'!$A$4:$T$352,MATCH($B188,'Mapping waste'!$B$4:$B$352,0),MATCH(BL$4,'Mapping waste'!$A$4:$T$4,0))*$J188</f>
        <v>0</v>
      </c>
      <c r="BW188" s="22">
        <f>INDEX('Mapping waste'!$A$4:$T$352,MATCH($B188,'Mapping waste'!$B$4:$B$352,0),MATCH(BM$4,'Mapping waste'!$A$4:$T$4,0))*$J188</f>
        <v>55298</v>
      </c>
      <c r="BX188" s="22">
        <f>INDEX('Mapping waste'!$A$4:$T$352,MATCH($B188,'Mapping waste'!$B$4:$B$352,0),MATCH(BN$4,'Mapping waste'!$A$4:$T$4,0))*$J188</f>
        <v>0</v>
      </c>
      <c r="BY188" s="22">
        <f>INDEX('Mapping waste'!$A$4:$T$352,MATCH($B188,'Mapping waste'!$B$4:$B$352,0),MATCH(BO$4,'Mapping waste'!$A$4:$T$4,0))*$J188</f>
        <v>0</v>
      </c>
      <c r="BZ188" s="22">
        <f>INDEX('Mapping waste'!$A$4:$T$352,MATCH($B188,'Mapping waste'!$B$4:$B$352,0),MATCH(BP$4,'Mapping waste'!$A$4:$T$4,0))*$J188</f>
        <v>0</v>
      </c>
      <c r="CA188" s="22">
        <f>INDEX('Mapping waste'!$A$4:$T$352,MATCH($B188,'Mapping waste'!$B$4:$B$352,0),MATCH(BQ$4,'Mapping waste'!$A$4:$T$4,0))*$J188</f>
        <v>0</v>
      </c>
      <c r="CB188" s="22">
        <f>INDEX('Mapping waste'!$A$4:$T$352,MATCH($B188,'Mapping waste'!$B$4:$B$352,0),MATCH(BR$4,'Mapping waste'!$A$4:$T$4,0))*$J188</f>
        <v>0</v>
      </c>
      <c r="CC188" s="22">
        <f>INDEX('Mapping waste'!$A$4:$T$352,MATCH($B188,'Mapping waste'!$B$4:$B$352,0),MATCH(BS$4,'Mapping waste'!$A$4:$T$4,0))*$J188</f>
        <v>0</v>
      </c>
      <c r="CD188" s="22">
        <f>INDEX('Mapping waste'!$A$4:$T$352,MATCH($B188,'Mapping waste'!$B$4:$B$352,0),MATCH(BT$4,'Mapping waste'!$A$4:$T$4,0))*$K188</f>
        <v>0</v>
      </c>
      <c r="CE188" s="22">
        <f>INDEX('Mapping waste'!$A$4:$T$352,MATCH($B188,'Mapping waste'!$B$4:$B$352,0),MATCH(BU$4,'Mapping waste'!$A$4:$T$4,0))*$K188</f>
        <v>0</v>
      </c>
      <c r="CF188" s="22">
        <f>INDEX('Mapping waste'!$A$4:$T$352,MATCH($B188,'Mapping waste'!$B$4:$B$352,0),MATCH(BV$4,'Mapping waste'!$A$4:$T$4,0))*$K188</f>
        <v>0</v>
      </c>
      <c r="CG188" s="22">
        <f>INDEX('Mapping waste'!$A$4:$T$352,MATCH($B188,'Mapping waste'!$B$4:$B$352,0),MATCH(BW$4,'Mapping waste'!$A$4:$T$4,0))*$K188</f>
        <v>55663</v>
      </c>
      <c r="CH188" s="22">
        <f>INDEX('Mapping waste'!$A$4:$T$352,MATCH($B188,'Mapping waste'!$B$4:$B$352,0),MATCH(BX$4,'Mapping waste'!$A$4:$T$4,0))*$K188</f>
        <v>0</v>
      </c>
      <c r="CI188" s="22">
        <f>INDEX('Mapping waste'!$A$4:$T$352,MATCH($B188,'Mapping waste'!$B$4:$B$352,0),MATCH(BY$4,'Mapping waste'!$A$4:$T$4,0))*$K188</f>
        <v>0</v>
      </c>
      <c r="CJ188" s="22">
        <f>INDEX('Mapping waste'!$A$4:$T$352,MATCH($B188,'Mapping waste'!$B$4:$B$352,0),MATCH(BZ$4,'Mapping waste'!$A$4:$T$4,0))*$K188</f>
        <v>0</v>
      </c>
      <c r="CK188" s="22">
        <f>INDEX('Mapping waste'!$A$4:$T$352,MATCH($B188,'Mapping waste'!$B$4:$B$352,0),MATCH(CA$4,'Mapping waste'!$A$4:$T$4,0))*$K188</f>
        <v>0</v>
      </c>
      <c r="CL188" s="22">
        <f>INDEX('Mapping waste'!$A$4:$T$352,MATCH($B188,'Mapping waste'!$B$4:$B$352,0),MATCH(CB$4,'Mapping waste'!$A$4:$T$4,0))*$K188</f>
        <v>0</v>
      </c>
      <c r="CM188" s="22">
        <f>INDEX('Mapping waste'!$A$4:$T$352,MATCH($B188,'Mapping waste'!$B$4:$B$352,0),MATCH(CC$4,'Mapping waste'!$A$4:$T$4,0))*$K188</f>
        <v>0</v>
      </c>
    </row>
    <row r="189" spans="1:91" x14ac:dyDescent="0.2">
      <c r="A189" s="21" t="s">
        <v>230</v>
      </c>
      <c r="B189" s="21" t="s">
        <v>231</v>
      </c>
      <c r="C189" s="21" t="s">
        <v>31</v>
      </c>
      <c r="D189" s="22">
        <f>INDEX('Households England'!S$5:S$374,MATCH('Mapping HH to population waste'!$B189,'Households England'!$B$5:$B$374,0))*1000</f>
        <v>49534</v>
      </c>
      <c r="E189" s="22">
        <f>INDEX('Households England'!T$5:T$374,MATCH('Mapping HH to population waste'!$B189,'Households England'!$B$5:$B$374,0))*1000</f>
        <v>49953</v>
      </c>
      <c r="F189" s="22">
        <f>INDEX('Households England'!U$5:U$374,MATCH('Mapping HH to population waste'!$B189,'Households England'!$B$5:$B$374,0))*1000</f>
        <v>50332</v>
      </c>
      <c r="G189" s="22">
        <f>INDEX('Households England'!V$5:V$374,MATCH('Mapping HH to population waste'!$B189,'Households England'!$B$5:$B$374,0))*1000</f>
        <v>50715</v>
      </c>
      <c r="H189" s="22">
        <f>INDEX('Households England'!W$5:W$374,MATCH('Mapping HH to population waste'!$B189,'Households England'!$B$5:$B$374,0))*1000</f>
        <v>51076</v>
      </c>
      <c r="I189" s="22">
        <f>INDEX('Households England'!X$5:X$374,MATCH('Mapping HH to population waste'!$B189,'Households England'!$B$5:$B$374,0))*1000</f>
        <v>51487</v>
      </c>
      <c r="J189" s="22">
        <f>INDEX('Households England'!Y$5:Y$374,MATCH('Mapping HH to population waste'!$B189,'Households England'!$B$5:$B$374,0))*1000</f>
        <v>51902</v>
      </c>
      <c r="K189" s="22">
        <f>INDEX('Households England'!Z$5:Z$374,MATCH('Mapping HH to population waste'!$B189,'Households England'!$B$5:$B$374,0))*1000</f>
        <v>52321</v>
      </c>
      <c r="L189" s="22">
        <f>INDEX('Mapping waste'!$A$4:$T$352,MATCH($B189,'Mapping waste'!$B$4:$B$352,0),MATCH(L$4,'Mapping waste'!$A$4:$T$4,0))*$D189</f>
        <v>0</v>
      </c>
      <c r="M189" s="22">
        <f>INDEX('Mapping waste'!$A$4:$T$352,MATCH($B189,'Mapping waste'!$B$4:$B$352,0),MATCH(M$4,'Mapping waste'!$A$4:$T$4,0))*$D189</f>
        <v>0</v>
      </c>
      <c r="N189" s="22">
        <f>INDEX('Mapping waste'!$A$4:$T$352,MATCH($B189,'Mapping waste'!$B$4:$B$352,0),MATCH(N$4,'Mapping waste'!$A$4:$T$4,0))*$D189</f>
        <v>0</v>
      </c>
      <c r="O189" s="22">
        <f>INDEX('Mapping waste'!$A$4:$T$352,MATCH($B189,'Mapping waste'!$B$4:$B$352,0),MATCH(O$4,'Mapping waste'!$A$4:$T$4,0))*$D189</f>
        <v>49534</v>
      </c>
      <c r="P189" s="22">
        <f>INDEX('Mapping waste'!$A$4:$T$352,MATCH($B189,'Mapping waste'!$B$4:$B$352,0),MATCH(P$4,'Mapping waste'!$A$4:$T$4,0))*$D189</f>
        <v>0</v>
      </c>
      <c r="Q189" s="22">
        <f>INDEX('Mapping waste'!$A$4:$T$352,MATCH($B189,'Mapping waste'!$B$4:$B$352,0),MATCH(Q$4,'Mapping waste'!$A$4:$T$4,0))*$D189</f>
        <v>0</v>
      </c>
      <c r="R189" s="22">
        <f>INDEX('Mapping waste'!$A$4:$T$352,MATCH($B189,'Mapping waste'!$B$4:$B$352,0),MATCH(R$4,'Mapping waste'!$A$4:$T$4,0))*$D189</f>
        <v>0</v>
      </c>
      <c r="S189" s="22">
        <f>INDEX('Mapping waste'!$A$4:$T$352,MATCH($B189,'Mapping waste'!$B$4:$B$352,0),MATCH(S$4,'Mapping waste'!$A$4:$T$4,0))*$D189</f>
        <v>0</v>
      </c>
      <c r="T189" s="22">
        <f>INDEX('Mapping waste'!$A$4:$T$352,MATCH($B189,'Mapping waste'!$B$4:$B$352,0),MATCH(T$4,'Mapping waste'!$A$4:$T$4,0))*$D189</f>
        <v>0</v>
      </c>
      <c r="U189" s="22">
        <f>INDEX('Mapping waste'!$A$4:$T$352,MATCH($B189,'Mapping waste'!$B$4:$B$352,0),MATCH(U$4,'Mapping waste'!$A$4:$T$4,0))*$D189</f>
        <v>0</v>
      </c>
      <c r="V189" s="22">
        <f>INDEX('Mapping waste'!$A$4:$T$352,MATCH($B189,'Mapping waste'!$B$4:$B$352,0),MATCH(V$4,'Mapping waste'!$A$4:$T$4,0))*$E189</f>
        <v>0</v>
      </c>
      <c r="W189" s="22">
        <f>INDEX('Mapping waste'!$A$4:$T$352,MATCH($B189,'Mapping waste'!$B$4:$B$352,0),MATCH(W$4,'Mapping waste'!$A$4:$T$4,0))*$E189</f>
        <v>0</v>
      </c>
      <c r="X189" s="22">
        <f>INDEX('Mapping waste'!$A$4:$T$352,MATCH($B189,'Mapping waste'!$B$4:$B$352,0),MATCH(X$4,'Mapping waste'!$A$4:$T$4,0))*$E189</f>
        <v>0</v>
      </c>
      <c r="Y189" s="22">
        <f>INDEX('Mapping waste'!$A$4:$T$352,MATCH($B189,'Mapping waste'!$B$4:$B$352,0),MATCH(Y$4,'Mapping waste'!$A$4:$T$4,0))*$E189</f>
        <v>49953</v>
      </c>
      <c r="Z189" s="22">
        <f>INDEX('Mapping waste'!$A$4:$T$352,MATCH($B189,'Mapping waste'!$B$4:$B$352,0),MATCH(Z$4,'Mapping waste'!$A$4:$T$4,0))*$E189</f>
        <v>0</v>
      </c>
      <c r="AA189" s="22">
        <f>INDEX('Mapping waste'!$A$4:$T$352,MATCH($B189,'Mapping waste'!$B$4:$B$352,0),MATCH(AA$4,'Mapping waste'!$A$4:$T$4,0))*$E189</f>
        <v>0</v>
      </c>
      <c r="AB189" s="22">
        <f>INDEX('Mapping waste'!$A$4:$T$352,MATCH($B189,'Mapping waste'!$B$4:$B$352,0),MATCH(AB$4,'Mapping waste'!$A$4:$T$4,0))*$E189</f>
        <v>0</v>
      </c>
      <c r="AC189" s="22">
        <f>INDEX('Mapping waste'!$A$4:$T$352,MATCH($B189,'Mapping waste'!$B$4:$B$352,0),MATCH(AC$4,'Mapping waste'!$A$4:$T$4,0))*$E189</f>
        <v>0</v>
      </c>
      <c r="AD189" s="22">
        <f>INDEX('Mapping waste'!$A$4:$T$352,MATCH($B189,'Mapping waste'!$B$4:$B$352,0),MATCH(AD$4,'Mapping waste'!$A$4:$T$4,0))*$E189</f>
        <v>0</v>
      </c>
      <c r="AE189" s="22">
        <f>INDEX('Mapping waste'!$A$4:$T$352,MATCH($B189,'Mapping waste'!$B$4:$B$352,0),MATCH(AE$4,'Mapping waste'!$A$4:$T$4,0))*$E189</f>
        <v>0</v>
      </c>
      <c r="AF189" s="22">
        <f>INDEX('Mapping waste'!$A$4:$T$352,MATCH($B189,'Mapping waste'!$B$4:$B$352,0),MATCH(V$4,'Mapping waste'!$A$4:$T$4,0))*$F189</f>
        <v>0</v>
      </c>
      <c r="AG189" s="22">
        <f>INDEX('Mapping waste'!$A$4:$T$352,MATCH($B189,'Mapping waste'!$B$4:$B$352,0),MATCH(W$4,'Mapping waste'!$A$4:$T$4,0))*$F189</f>
        <v>0</v>
      </c>
      <c r="AH189" s="22">
        <f>INDEX('Mapping waste'!$A$4:$T$352,MATCH($B189,'Mapping waste'!$B$4:$B$352,0),MATCH(X$4,'Mapping waste'!$A$4:$T$4,0))*$F189</f>
        <v>0</v>
      </c>
      <c r="AI189" s="22">
        <f>INDEX('Mapping waste'!$A$4:$T$352,MATCH($B189,'Mapping waste'!$B$4:$B$352,0),MATCH(Y$4,'Mapping waste'!$A$4:$T$4,0))*$F189</f>
        <v>50332</v>
      </c>
      <c r="AJ189" s="22">
        <f>INDEX('Mapping waste'!$A$4:$T$352,MATCH($B189,'Mapping waste'!$B$4:$B$352,0),MATCH(Z$4,'Mapping waste'!$A$4:$T$4,0))*$F189</f>
        <v>0</v>
      </c>
      <c r="AK189" s="22">
        <f>INDEX('Mapping waste'!$A$4:$T$352,MATCH($B189,'Mapping waste'!$B$4:$B$352,0),MATCH(AA$4,'Mapping waste'!$A$4:$T$4,0))*$F189</f>
        <v>0</v>
      </c>
      <c r="AL189" s="22">
        <f>INDEX('Mapping waste'!$A$4:$T$352,MATCH($B189,'Mapping waste'!$B$4:$B$352,0),MATCH(AB$4,'Mapping waste'!$A$4:$T$4,0))*$F189</f>
        <v>0</v>
      </c>
      <c r="AM189" s="22">
        <f>INDEX('Mapping waste'!$A$4:$T$352,MATCH($B189,'Mapping waste'!$B$4:$B$352,0),MATCH(AC$4,'Mapping waste'!$A$4:$T$4,0))*$F189</f>
        <v>0</v>
      </c>
      <c r="AN189" s="22">
        <f>INDEX('Mapping waste'!$A$4:$T$352,MATCH($B189,'Mapping waste'!$B$4:$B$352,0),MATCH(AD$4,'Mapping waste'!$A$4:$T$4,0))*$F189</f>
        <v>0</v>
      </c>
      <c r="AO189" s="22">
        <f>INDEX('Mapping waste'!$A$4:$T$352,MATCH($B189,'Mapping waste'!$B$4:$B$352,0),MATCH(AE$4,'Mapping waste'!$A$4:$T$4,0))*$F189</f>
        <v>0</v>
      </c>
      <c r="AP189" s="22">
        <f>INDEX('Mapping waste'!$A$4:$T$352,MATCH($B189,'Mapping waste'!$B$4:$B$352,0),MATCH(AF$4,'Mapping waste'!$A$4:$T$4,0))*$G189</f>
        <v>0</v>
      </c>
      <c r="AQ189" s="22">
        <f>INDEX('Mapping waste'!$A$4:$T$352,MATCH($B189,'Mapping waste'!$B$4:$B$352,0),MATCH(AG$4,'Mapping waste'!$A$4:$T$4,0))*$G189</f>
        <v>0</v>
      </c>
      <c r="AR189" s="22">
        <f>INDEX('Mapping waste'!$A$4:$T$352,MATCH($B189,'Mapping waste'!$B$4:$B$352,0),MATCH(AH$4,'Mapping waste'!$A$4:$T$4,0))*$G189</f>
        <v>0</v>
      </c>
      <c r="AS189" s="22">
        <f>INDEX('Mapping waste'!$A$4:$T$352,MATCH($B189,'Mapping waste'!$B$4:$B$352,0),MATCH(AI$4,'Mapping waste'!$A$4:$T$4,0))*$G189</f>
        <v>50715</v>
      </c>
      <c r="AT189" s="22">
        <f>INDEX('Mapping waste'!$A$4:$T$352,MATCH($B189,'Mapping waste'!$B$4:$B$352,0),MATCH(AJ$4,'Mapping waste'!$A$4:$T$4,0))*$G189</f>
        <v>0</v>
      </c>
      <c r="AU189" s="22">
        <f>INDEX('Mapping waste'!$A$4:$T$352,MATCH($B189,'Mapping waste'!$B$4:$B$352,0),MATCH(AK$4,'Mapping waste'!$A$4:$T$4,0))*$G189</f>
        <v>0</v>
      </c>
      <c r="AV189" s="22">
        <f>INDEX('Mapping waste'!$A$4:$T$352,MATCH($B189,'Mapping waste'!$B$4:$B$352,0),MATCH(AL$4,'Mapping waste'!$A$4:$T$4,0))*$G189</f>
        <v>0</v>
      </c>
      <c r="AW189" s="22">
        <f>INDEX('Mapping waste'!$A$4:$T$352,MATCH($B189,'Mapping waste'!$B$4:$B$352,0),MATCH(AM$4,'Mapping waste'!$A$4:$T$4,0))*$G189</f>
        <v>0</v>
      </c>
      <c r="AX189" s="22">
        <f>INDEX('Mapping waste'!$A$4:$T$352,MATCH($B189,'Mapping waste'!$B$4:$B$352,0),MATCH(AN$4,'Mapping waste'!$A$4:$T$4,0))*$G189</f>
        <v>0</v>
      </c>
      <c r="AY189" s="22">
        <f>INDEX('Mapping waste'!$A$4:$T$352,MATCH($B189,'Mapping waste'!$B$4:$B$352,0),MATCH(AO$4,'Mapping waste'!$A$4:$T$4,0))*$G189</f>
        <v>0</v>
      </c>
      <c r="AZ189" s="22">
        <f>INDEX('Mapping waste'!$A$4:$T$352,MATCH($B189,'Mapping waste'!$B$4:$B$352,0),MATCH(AP$4,'Mapping waste'!$A$4:$T$4,0))*$H189</f>
        <v>0</v>
      </c>
      <c r="BA189" s="22">
        <f>INDEX('Mapping waste'!$A$4:$T$352,MATCH($B189,'Mapping waste'!$B$4:$B$352,0),MATCH(AQ$4,'Mapping waste'!$A$4:$T$4,0))*$H189</f>
        <v>0</v>
      </c>
      <c r="BB189" s="22">
        <f>INDEX('Mapping waste'!$A$4:$T$352,MATCH($B189,'Mapping waste'!$B$4:$B$352,0),MATCH(AR$4,'Mapping waste'!$A$4:$T$4,0))*$H189</f>
        <v>0</v>
      </c>
      <c r="BC189" s="22">
        <f>INDEX('Mapping waste'!$A$4:$T$352,MATCH($B189,'Mapping waste'!$B$4:$B$352,0),MATCH(AS$4,'Mapping waste'!$A$4:$T$4,0))*$H189</f>
        <v>51076</v>
      </c>
      <c r="BD189" s="22">
        <f>INDEX('Mapping waste'!$A$4:$T$352,MATCH($B189,'Mapping waste'!$B$4:$B$352,0),MATCH(AT$4,'Mapping waste'!$A$4:$T$4,0))*$H189</f>
        <v>0</v>
      </c>
      <c r="BE189" s="22">
        <f>INDEX('Mapping waste'!$A$4:$T$352,MATCH($B189,'Mapping waste'!$B$4:$B$352,0),MATCH(AU$4,'Mapping waste'!$A$4:$T$4,0))*$H189</f>
        <v>0</v>
      </c>
      <c r="BF189" s="22">
        <f>INDEX('Mapping waste'!$A$4:$T$352,MATCH($B189,'Mapping waste'!$B$4:$B$352,0),MATCH(AV$4,'Mapping waste'!$A$4:$T$4,0))*$H189</f>
        <v>0</v>
      </c>
      <c r="BG189" s="22">
        <f>INDEX('Mapping waste'!$A$4:$T$352,MATCH($B189,'Mapping waste'!$B$4:$B$352,0),MATCH(AW$4,'Mapping waste'!$A$4:$T$4,0))*$H189</f>
        <v>0</v>
      </c>
      <c r="BH189" s="22">
        <f>INDEX('Mapping waste'!$A$4:$T$352,MATCH($B189,'Mapping waste'!$B$4:$B$352,0),MATCH(AX$4,'Mapping waste'!$A$4:$T$4,0))*$H189</f>
        <v>0</v>
      </c>
      <c r="BI189" s="22">
        <f>INDEX('Mapping waste'!$A$4:$T$352,MATCH($B189,'Mapping waste'!$B$4:$B$352,0),MATCH(AY$4,'Mapping waste'!$A$4:$T$4,0))*$H189</f>
        <v>0</v>
      </c>
      <c r="BJ189" s="22">
        <f>INDEX('Mapping waste'!$A$4:$T$352,MATCH($B189,'Mapping waste'!$B$4:$B$352,0),MATCH(AZ$4,'Mapping waste'!$A$4:$T$4,0))*$I189</f>
        <v>0</v>
      </c>
      <c r="BK189" s="22">
        <f>INDEX('Mapping waste'!$A$4:$T$352,MATCH($B189,'Mapping waste'!$B$4:$B$352,0),MATCH(BA$4,'Mapping waste'!$A$4:$T$4,0))*$I189</f>
        <v>0</v>
      </c>
      <c r="BL189" s="22">
        <f>INDEX('Mapping waste'!$A$4:$T$352,MATCH($B189,'Mapping waste'!$B$4:$B$352,0),MATCH(BB$4,'Mapping waste'!$A$4:$T$4,0))*$I189</f>
        <v>0</v>
      </c>
      <c r="BM189" s="22">
        <f>INDEX('Mapping waste'!$A$4:$T$352,MATCH($B189,'Mapping waste'!$B$4:$B$352,0),MATCH(BC$4,'Mapping waste'!$A$4:$T$4,0))*$I189</f>
        <v>51487</v>
      </c>
      <c r="BN189" s="22">
        <f>INDEX('Mapping waste'!$A$4:$T$352,MATCH($B189,'Mapping waste'!$B$4:$B$352,0),MATCH(BD$4,'Mapping waste'!$A$4:$T$4,0))*$I189</f>
        <v>0</v>
      </c>
      <c r="BO189" s="22">
        <f>INDEX('Mapping waste'!$A$4:$T$352,MATCH($B189,'Mapping waste'!$B$4:$B$352,0),MATCH(BE$4,'Mapping waste'!$A$4:$T$4,0))*$I189</f>
        <v>0</v>
      </c>
      <c r="BP189" s="22">
        <f>INDEX('Mapping waste'!$A$4:$T$352,MATCH($B189,'Mapping waste'!$B$4:$B$352,0),MATCH(BF$4,'Mapping waste'!$A$4:$T$4,0))*$I189</f>
        <v>0</v>
      </c>
      <c r="BQ189" s="22">
        <f>INDEX('Mapping waste'!$A$4:$T$352,MATCH($B189,'Mapping waste'!$B$4:$B$352,0),MATCH(BG$4,'Mapping waste'!$A$4:$T$4,0))*$I189</f>
        <v>0</v>
      </c>
      <c r="BR189" s="22">
        <f>INDEX('Mapping waste'!$A$4:$T$352,MATCH($B189,'Mapping waste'!$B$4:$B$352,0),MATCH(BH$4,'Mapping waste'!$A$4:$T$4,0))*$I189</f>
        <v>0</v>
      </c>
      <c r="BS189" s="22">
        <f>INDEX('Mapping waste'!$A$4:$T$352,MATCH($B189,'Mapping waste'!$B$4:$B$352,0),MATCH(BI$4,'Mapping waste'!$A$4:$T$4,0))*$I189</f>
        <v>0</v>
      </c>
      <c r="BT189" s="22">
        <f>INDEX('Mapping waste'!$A$4:$T$352,MATCH($B189,'Mapping waste'!$B$4:$B$352,0),MATCH(BJ$4,'Mapping waste'!$A$4:$T$4,0))*$J189</f>
        <v>0</v>
      </c>
      <c r="BU189" s="22">
        <f>INDEX('Mapping waste'!$A$4:$T$352,MATCH($B189,'Mapping waste'!$B$4:$B$352,0),MATCH(BK$4,'Mapping waste'!$A$4:$T$4,0))*$J189</f>
        <v>0</v>
      </c>
      <c r="BV189" s="22">
        <f>INDEX('Mapping waste'!$A$4:$T$352,MATCH($B189,'Mapping waste'!$B$4:$B$352,0),MATCH(BL$4,'Mapping waste'!$A$4:$T$4,0))*$J189</f>
        <v>0</v>
      </c>
      <c r="BW189" s="22">
        <f>INDEX('Mapping waste'!$A$4:$T$352,MATCH($B189,'Mapping waste'!$B$4:$B$352,0),MATCH(BM$4,'Mapping waste'!$A$4:$T$4,0))*$J189</f>
        <v>51902</v>
      </c>
      <c r="BX189" s="22">
        <f>INDEX('Mapping waste'!$A$4:$T$352,MATCH($B189,'Mapping waste'!$B$4:$B$352,0),MATCH(BN$4,'Mapping waste'!$A$4:$T$4,0))*$J189</f>
        <v>0</v>
      </c>
      <c r="BY189" s="22">
        <f>INDEX('Mapping waste'!$A$4:$T$352,MATCH($B189,'Mapping waste'!$B$4:$B$352,0),MATCH(BO$4,'Mapping waste'!$A$4:$T$4,0))*$J189</f>
        <v>0</v>
      </c>
      <c r="BZ189" s="22">
        <f>INDEX('Mapping waste'!$A$4:$T$352,MATCH($B189,'Mapping waste'!$B$4:$B$352,0),MATCH(BP$4,'Mapping waste'!$A$4:$T$4,0))*$J189</f>
        <v>0</v>
      </c>
      <c r="CA189" s="22">
        <f>INDEX('Mapping waste'!$A$4:$T$352,MATCH($B189,'Mapping waste'!$B$4:$B$352,0),MATCH(BQ$4,'Mapping waste'!$A$4:$T$4,0))*$J189</f>
        <v>0</v>
      </c>
      <c r="CB189" s="22">
        <f>INDEX('Mapping waste'!$A$4:$T$352,MATCH($B189,'Mapping waste'!$B$4:$B$352,0),MATCH(BR$4,'Mapping waste'!$A$4:$T$4,0))*$J189</f>
        <v>0</v>
      </c>
      <c r="CC189" s="22">
        <f>INDEX('Mapping waste'!$A$4:$T$352,MATCH($B189,'Mapping waste'!$B$4:$B$352,0),MATCH(BS$4,'Mapping waste'!$A$4:$T$4,0))*$J189</f>
        <v>0</v>
      </c>
      <c r="CD189" s="22">
        <f>INDEX('Mapping waste'!$A$4:$T$352,MATCH($B189,'Mapping waste'!$B$4:$B$352,0),MATCH(BT$4,'Mapping waste'!$A$4:$T$4,0))*$K189</f>
        <v>0</v>
      </c>
      <c r="CE189" s="22">
        <f>INDEX('Mapping waste'!$A$4:$T$352,MATCH($B189,'Mapping waste'!$B$4:$B$352,0),MATCH(BU$4,'Mapping waste'!$A$4:$T$4,0))*$K189</f>
        <v>0</v>
      </c>
      <c r="CF189" s="22">
        <f>INDEX('Mapping waste'!$A$4:$T$352,MATCH($B189,'Mapping waste'!$B$4:$B$352,0),MATCH(BV$4,'Mapping waste'!$A$4:$T$4,0))*$K189</f>
        <v>0</v>
      </c>
      <c r="CG189" s="22">
        <f>INDEX('Mapping waste'!$A$4:$T$352,MATCH($B189,'Mapping waste'!$B$4:$B$352,0),MATCH(BW$4,'Mapping waste'!$A$4:$T$4,0))*$K189</f>
        <v>52321</v>
      </c>
      <c r="CH189" s="22">
        <f>INDEX('Mapping waste'!$A$4:$T$352,MATCH($B189,'Mapping waste'!$B$4:$B$352,0),MATCH(BX$4,'Mapping waste'!$A$4:$T$4,0))*$K189</f>
        <v>0</v>
      </c>
      <c r="CI189" s="22">
        <f>INDEX('Mapping waste'!$A$4:$T$352,MATCH($B189,'Mapping waste'!$B$4:$B$352,0),MATCH(BY$4,'Mapping waste'!$A$4:$T$4,0))*$K189</f>
        <v>0</v>
      </c>
      <c r="CJ189" s="22">
        <f>INDEX('Mapping waste'!$A$4:$T$352,MATCH($B189,'Mapping waste'!$B$4:$B$352,0),MATCH(BZ$4,'Mapping waste'!$A$4:$T$4,0))*$K189</f>
        <v>0</v>
      </c>
      <c r="CK189" s="22">
        <f>INDEX('Mapping waste'!$A$4:$T$352,MATCH($B189,'Mapping waste'!$B$4:$B$352,0),MATCH(CA$4,'Mapping waste'!$A$4:$T$4,0))*$K189</f>
        <v>0</v>
      </c>
      <c r="CL189" s="22">
        <f>INDEX('Mapping waste'!$A$4:$T$352,MATCH($B189,'Mapping waste'!$B$4:$B$352,0),MATCH(CB$4,'Mapping waste'!$A$4:$T$4,0))*$K189</f>
        <v>0</v>
      </c>
      <c r="CM189" s="22">
        <f>INDEX('Mapping waste'!$A$4:$T$352,MATCH($B189,'Mapping waste'!$B$4:$B$352,0),MATCH(CC$4,'Mapping waste'!$A$4:$T$4,0))*$K189</f>
        <v>0</v>
      </c>
    </row>
    <row r="190" spans="1:91" x14ac:dyDescent="0.2">
      <c r="A190" s="21" t="s">
        <v>325</v>
      </c>
      <c r="B190" s="21" t="s">
        <v>326</v>
      </c>
      <c r="C190" s="21" t="s">
        <v>31</v>
      </c>
      <c r="D190" s="22">
        <f>INDEX('Households England'!S$5:S$374,MATCH('Mapping HH to population waste'!$B190,'Households England'!$B$5:$B$374,0))*1000</f>
        <v>48812</v>
      </c>
      <c r="E190" s="22">
        <f>INDEX('Households England'!T$5:T$374,MATCH('Mapping HH to population waste'!$B190,'Households England'!$B$5:$B$374,0))*1000</f>
        <v>49252</v>
      </c>
      <c r="F190" s="22">
        <f>INDEX('Households England'!U$5:U$374,MATCH('Mapping HH to population waste'!$B190,'Households England'!$B$5:$B$374,0))*1000</f>
        <v>49666</v>
      </c>
      <c r="G190" s="22">
        <f>INDEX('Households England'!V$5:V$374,MATCH('Mapping HH to population waste'!$B190,'Households England'!$B$5:$B$374,0))*1000</f>
        <v>50063</v>
      </c>
      <c r="H190" s="22">
        <f>INDEX('Households England'!W$5:W$374,MATCH('Mapping HH to population waste'!$B190,'Households England'!$B$5:$B$374,0))*1000</f>
        <v>50456</v>
      </c>
      <c r="I190" s="22">
        <f>INDEX('Households England'!X$5:X$374,MATCH('Mapping HH to population waste'!$B190,'Households England'!$B$5:$B$374,0))*1000</f>
        <v>50866</v>
      </c>
      <c r="J190" s="22">
        <f>INDEX('Households England'!Y$5:Y$374,MATCH('Mapping HH to population waste'!$B190,'Households England'!$B$5:$B$374,0))*1000</f>
        <v>51266</v>
      </c>
      <c r="K190" s="22">
        <f>INDEX('Households England'!Z$5:Z$374,MATCH('Mapping HH to population waste'!$B190,'Households England'!$B$5:$B$374,0))*1000</f>
        <v>51652</v>
      </c>
      <c r="L190" s="22">
        <f>INDEX('Mapping waste'!$A$4:$T$352,MATCH($B190,'Mapping waste'!$B$4:$B$352,0),MATCH(L$4,'Mapping waste'!$A$4:$T$4,0))*$D190</f>
        <v>0</v>
      </c>
      <c r="M190" s="22">
        <f>INDEX('Mapping waste'!$A$4:$T$352,MATCH($B190,'Mapping waste'!$B$4:$B$352,0),MATCH(M$4,'Mapping waste'!$A$4:$T$4,0))*$D190</f>
        <v>0</v>
      </c>
      <c r="N190" s="22">
        <f>INDEX('Mapping waste'!$A$4:$T$352,MATCH($B190,'Mapping waste'!$B$4:$B$352,0),MATCH(N$4,'Mapping waste'!$A$4:$T$4,0))*$D190</f>
        <v>0</v>
      </c>
      <c r="O190" s="22">
        <f>INDEX('Mapping waste'!$A$4:$T$352,MATCH($B190,'Mapping waste'!$B$4:$B$352,0),MATCH(O$4,'Mapping waste'!$A$4:$T$4,0))*$D190</f>
        <v>0</v>
      </c>
      <c r="P190" s="22">
        <f>INDEX('Mapping waste'!$A$4:$T$352,MATCH($B190,'Mapping waste'!$B$4:$B$352,0),MATCH(P$4,'Mapping waste'!$A$4:$T$4,0))*$D190</f>
        <v>0</v>
      </c>
      <c r="Q190" s="22">
        <f>INDEX('Mapping waste'!$A$4:$T$352,MATCH($B190,'Mapping waste'!$B$4:$B$352,0),MATCH(Q$4,'Mapping waste'!$A$4:$T$4,0))*$D190</f>
        <v>0</v>
      </c>
      <c r="R190" s="22">
        <f>INDEX('Mapping waste'!$A$4:$T$352,MATCH($B190,'Mapping waste'!$B$4:$B$352,0),MATCH(R$4,'Mapping waste'!$A$4:$T$4,0))*$D190</f>
        <v>48812</v>
      </c>
      <c r="S190" s="22">
        <f>INDEX('Mapping waste'!$A$4:$T$352,MATCH($B190,'Mapping waste'!$B$4:$B$352,0),MATCH(S$4,'Mapping waste'!$A$4:$T$4,0))*$D190</f>
        <v>0</v>
      </c>
      <c r="T190" s="22">
        <f>INDEX('Mapping waste'!$A$4:$T$352,MATCH($B190,'Mapping waste'!$B$4:$B$352,0),MATCH(T$4,'Mapping waste'!$A$4:$T$4,0))*$D190</f>
        <v>0</v>
      </c>
      <c r="U190" s="22">
        <f>INDEX('Mapping waste'!$A$4:$T$352,MATCH($B190,'Mapping waste'!$B$4:$B$352,0),MATCH(U$4,'Mapping waste'!$A$4:$T$4,0))*$D190</f>
        <v>0</v>
      </c>
      <c r="V190" s="22">
        <f>INDEX('Mapping waste'!$A$4:$T$352,MATCH($B190,'Mapping waste'!$B$4:$B$352,0),MATCH(V$4,'Mapping waste'!$A$4:$T$4,0))*$E190</f>
        <v>0</v>
      </c>
      <c r="W190" s="22">
        <f>INDEX('Mapping waste'!$A$4:$T$352,MATCH($B190,'Mapping waste'!$B$4:$B$352,0),MATCH(W$4,'Mapping waste'!$A$4:$T$4,0))*$E190</f>
        <v>0</v>
      </c>
      <c r="X190" s="22">
        <f>INDEX('Mapping waste'!$A$4:$T$352,MATCH($B190,'Mapping waste'!$B$4:$B$352,0),MATCH(X$4,'Mapping waste'!$A$4:$T$4,0))*$E190</f>
        <v>0</v>
      </c>
      <c r="Y190" s="22">
        <f>INDEX('Mapping waste'!$A$4:$T$352,MATCH($B190,'Mapping waste'!$B$4:$B$352,0),MATCH(Y$4,'Mapping waste'!$A$4:$T$4,0))*$E190</f>
        <v>0</v>
      </c>
      <c r="Z190" s="22">
        <f>INDEX('Mapping waste'!$A$4:$T$352,MATCH($B190,'Mapping waste'!$B$4:$B$352,0),MATCH(Z$4,'Mapping waste'!$A$4:$T$4,0))*$E190</f>
        <v>0</v>
      </c>
      <c r="AA190" s="22">
        <f>INDEX('Mapping waste'!$A$4:$T$352,MATCH($B190,'Mapping waste'!$B$4:$B$352,0),MATCH(AA$4,'Mapping waste'!$A$4:$T$4,0))*$E190</f>
        <v>0</v>
      </c>
      <c r="AB190" s="22">
        <f>INDEX('Mapping waste'!$A$4:$T$352,MATCH($B190,'Mapping waste'!$B$4:$B$352,0),MATCH(AB$4,'Mapping waste'!$A$4:$T$4,0))*$E190</f>
        <v>49252</v>
      </c>
      <c r="AC190" s="22">
        <f>INDEX('Mapping waste'!$A$4:$T$352,MATCH($B190,'Mapping waste'!$B$4:$B$352,0),MATCH(AC$4,'Mapping waste'!$A$4:$T$4,0))*$E190</f>
        <v>0</v>
      </c>
      <c r="AD190" s="22">
        <f>INDEX('Mapping waste'!$A$4:$T$352,MATCH($B190,'Mapping waste'!$B$4:$B$352,0),MATCH(AD$4,'Mapping waste'!$A$4:$T$4,0))*$E190</f>
        <v>0</v>
      </c>
      <c r="AE190" s="22">
        <f>INDEX('Mapping waste'!$A$4:$T$352,MATCH($B190,'Mapping waste'!$B$4:$B$352,0),MATCH(AE$4,'Mapping waste'!$A$4:$T$4,0))*$E190</f>
        <v>0</v>
      </c>
      <c r="AF190" s="22">
        <f>INDEX('Mapping waste'!$A$4:$T$352,MATCH($B190,'Mapping waste'!$B$4:$B$352,0),MATCH(V$4,'Mapping waste'!$A$4:$T$4,0))*$F190</f>
        <v>0</v>
      </c>
      <c r="AG190" s="22">
        <f>INDEX('Mapping waste'!$A$4:$T$352,MATCH($B190,'Mapping waste'!$B$4:$B$352,0),MATCH(W$4,'Mapping waste'!$A$4:$T$4,0))*$F190</f>
        <v>0</v>
      </c>
      <c r="AH190" s="22">
        <f>INDEX('Mapping waste'!$A$4:$T$352,MATCH($B190,'Mapping waste'!$B$4:$B$352,0),MATCH(X$4,'Mapping waste'!$A$4:$T$4,0))*$F190</f>
        <v>0</v>
      </c>
      <c r="AI190" s="22">
        <f>INDEX('Mapping waste'!$A$4:$T$352,MATCH($B190,'Mapping waste'!$B$4:$B$352,0),MATCH(Y$4,'Mapping waste'!$A$4:$T$4,0))*$F190</f>
        <v>0</v>
      </c>
      <c r="AJ190" s="22">
        <f>INDEX('Mapping waste'!$A$4:$T$352,MATCH($B190,'Mapping waste'!$B$4:$B$352,0),MATCH(Z$4,'Mapping waste'!$A$4:$T$4,0))*$F190</f>
        <v>0</v>
      </c>
      <c r="AK190" s="22">
        <f>INDEX('Mapping waste'!$A$4:$T$352,MATCH($B190,'Mapping waste'!$B$4:$B$352,0),MATCH(AA$4,'Mapping waste'!$A$4:$T$4,0))*$F190</f>
        <v>0</v>
      </c>
      <c r="AL190" s="22">
        <f>INDEX('Mapping waste'!$A$4:$T$352,MATCH($B190,'Mapping waste'!$B$4:$B$352,0),MATCH(AB$4,'Mapping waste'!$A$4:$T$4,0))*$F190</f>
        <v>49666</v>
      </c>
      <c r="AM190" s="22">
        <f>INDEX('Mapping waste'!$A$4:$T$352,MATCH($B190,'Mapping waste'!$B$4:$B$352,0),MATCH(AC$4,'Mapping waste'!$A$4:$T$4,0))*$F190</f>
        <v>0</v>
      </c>
      <c r="AN190" s="22">
        <f>INDEX('Mapping waste'!$A$4:$T$352,MATCH($B190,'Mapping waste'!$B$4:$B$352,0),MATCH(AD$4,'Mapping waste'!$A$4:$T$4,0))*$F190</f>
        <v>0</v>
      </c>
      <c r="AO190" s="22">
        <f>INDEX('Mapping waste'!$A$4:$T$352,MATCH($B190,'Mapping waste'!$B$4:$B$352,0),MATCH(AE$4,'Mapping waste'!$A$4:$T$4,0))*$F190</f>
        <v>0</v>
      </c>
      <c r="AP190" s="22">
        <f>INDEX('Mapping waste'!$A$4:$T$352,MATCH($B190,'Mapping waste'!$B$4:$B$352,0),MATCH(AF$4,'Mapping waste'!$A$4:$T$4,0))*$G190</f>
        <v>0</v>
      </c>
      <c r="AQ190" s="22">
        <f>INDEX('Mapping waste'!$A$4:$T$352,MATCH($B190,'Mapping waste'!$B$4:$B$352,0),MATCH(AG$4,'Mapping waste'!$A$4:$T$4,0))*$G190</f>
        <v>0</v>
      </c>
      <c r="AR190" s="22">
        <f>INDEX('Mapping waste'!$A$4:$T$352,MATCH($B190,'Mapping waste'!$B$4:$B$352,0),MATCH(AH$4,'Mapping waste'!$A$4:$T$4,0))*$G190</f>
        <v>0</v>
      </c>
      <c r="AS190" s="22">
        <f>INDEX('Mapping waste'!$A$4:$T$352,MATCH($B190,'Mapping waste'!$B$4:$B$352,0),MATCH(AI$4,'Mapping waste'!$A$4:$T$4,0))*$G190</f>
        <v>0</v>
      </c>
      <c r="AT190" s="22">
        <f>INDEX('Mapping waste'!$A$4:$T$352,MATCH($B190,'Mapping waste'!$B$4:$B$352,0),MATCH(AJ$4,'Mapping waste'!$A$4:$T$4,0))*$G190</f>
        <v>0</v>
      </c>
      <c r="AU190" s="22">
        <f>INDEX('Mapping waste'!$A$4:$T$352,MATCH($B190,'Mapping waste'!$B$4:$B$352,0),MATCH(AK$4,'Mapping waste'!$A$4:$T$4,0))*$G190</f>
        <v>0</v>
      </c>
      <c r="AV190" s="22">
        <f>INDEX('Mapping waste'!$A$4:$T$352,MATCH($B190,'Mapping waste'!$B$4:$B$352,0),MATCH(AL$4,'Mapping waste'!$A$4:$T$4,0))*$G190</f>
        <v>50063</v>
      </c>
      <c r="AW190" s="22">
        <f>INDEX('Mapping waste'!$A$4:$T$352,MATCH($B190,'Mapping waste'!$B$4:$B$352,0),MATCH(AM$4,'Mapping waste'!$A$4:$T$4,0))*$G190</f>
        <v>0</v>
      </c>
      <c r="AX190" s="22">
        <f>INDEX('Mapping waste'!$A$4:$T$352,MATCH($B190,'Mapping waste'!$B$4:$B$352,0),MATCH(AN$4,'Mapping waste'!$A$4:$T$4,0))*$G190</f>
        <v>0</v>
      </c>
      <c r="AY190" s="22">
        <f>INDEX('Mapping waste'!$A$4:$T$352,MATCH($B190,'Mapping waste'!$B$4:$B$352,0),MATCH(AO$4,'Mapping waste'!$A$4:$T$4,0))*$G190</f>
        <v>0</v>
      </c>
      <c r="AZ190" s="22">
        <f>INDEX('Mapping waste'!$A$4:$T$352,MATCH($B190,'Mapping waste'!$B$4:$B$352,0),MATCH(AP$4,'Mapping waste'!$A$4:$T$4,0))*$H190</f>
        <v>0</v>
      </c>
      <c r="BA190" s="22">
        <f>INDEX('Mapping waste'!$A$4:$T$352,MATCH($B190,'Mapping waste'!$B$4:$B$352,0),MATCH(AQ$4,'Mapping waste'!$A$4:$T$4,0))*$H190</f>
        <v>0</v>
      </c>
      <c r="BB190" s="22">
        <f>INDEX('Mapping waste'!$A$4:$T$352,MATCH($B190,'Mapping waste'!$B$4:$B$352,0),MATCH(AR$4,'Mapping waste'!$A$4:$T$4,0))*$H190</f>
        <v>0</v>
      </c>
      <c r="BC190" s="22">
        <f>INDEX('Mapping waste'!$A$4:$T$352,MATCH($B190,'Mapping waste'!$B$4:$B$352,0),MATCH(AS$4,'Mapping waste'!$A$4:$T$4,0))*$H190</f>
        <v>0</v>
      </c>
      <c r="BD190" s="22">
        <f>INDEX('Mapping waste'!$A$4:$T$352,MATCH($B190,'Mapping waste'!$B$4:$B$352,0),MATCH(AT$4,'Mapping waste'!$A$4:$T$4,0))*$H190</f>
        <v>0</v>
      </c>
      <c r="BE190" s="22">
        <f>INDEX('Mapping waste'!$A$4:$T$352,MATCH($B190,'Mapping waste'!$B$4:$B$352,0),MATCH(AU$4,'Mapping waste'!$A$4:$T$4,0))*$H190</f>
        <v>0</v>
      </c>
      <c r="BF190" s="22">
        <f>INDEX('Mapping waste'!$A$4:$T$352,MATCH($B190,'Mapping waste'!$B$4:$B$352,0),MATCH(AV$4,'Mapping waste'!$A$4:$T$4,0))*$H190</f>
        <v>50456</v>
      </c>
      <c r="BG190" s="22">
        <f>INDEX('Mapping waste'!$A$4:$T$352,MATCH($B190,'Mapping waste'!$B$4:$B$352,0),MATCH(AW$4,'Mapping waste'!$A$4:$T$4,0))*$H190</f>
        <v>0</v>
      </c>
      <c r="BH190" s="22">
        <f>INDEX('Mapping waste'!$A$4:$T$352,MATCH($B190,'Mapping waste'!$B$4:$B$352,0),MATCH(AX$4,'Mapping waste'!$A$4:$T$4,0))*$H190</f>
        <v>0</v>
      </c>
      <c r="BI190" s="22">
        <f>INDEX('Mapping waste'!$A$4:$T$352,MATCH($B190,'Mapping waste'!$B$4:$B$352,0),MATCH(AY$4,'Mapping waste'!$A$4:$T$4,0))*$H190</f>
        <v>0</v>
      </c>
      <c r="BJ190" s="22">
        <f>INDEX('Mapping waste'!$A$4:$T$352,MATCH($B190,'Mapping waste'!$B$4:$B$352,0),MATCH(AZ$4,'Mapping waste'!$A$4:$T$4,0))*$I190</f>
        <v>0</v>
      </c>
      <c r="BK190" s="22">
        <f>INDEX('Mapping waste'!$A$4:$T$352,MATCH($B190,'Mapping waste'!$B$4:$B$352,0),MATCH(BA$4,'Mapping waste'!$A$4:$T$4,0))*$I190</f>
        <v>0</v>
      </c>
      <c r="BL190" s="22">
        <f>INDEX('Mapping waste'!$A$4:$T$352,MATCH($B190,'Mapping waste'!$B$4:$B$352,0),MATCH(BB$4,'Mapping waste'!$A$4:$T$4,0))*$I190</f>
        <v>0</v>
      </c>
      <c r="BM190" s="22">
        <f>INDEX('Mapping waste'!$A$4:$T$352,MATCH($B190,'Mapping waste'!$B$4:$B$352,0),MATCH(BC$4,'Mapping waste'!$A$4:$T$4,0))*$I190</f>
        <v>0</v>
      </c>
      <c r="BN190" s="22">
        <f>INDEX('Mapping waste'!$A$4:$T$352,MATCH($B190,'Mapping waste'!$B$4:$B$352,0),MATCH(BD$4,'Mapping waste'!$A$4:$T$4,0))*$I190</f>
        <v>0</v>
      </c>
      <c r="BO190" s="22">
        <f>INDEX('Mapping waste'!$A$4:$T$352,MATCH($B190,'Mapping waste'!$B$4:$B$352,0),MATCH(BE$4,'Mapping waste'!$A$4:$T$4,0))*$I190</f>
        <v>0</v>
      </c>
      <c r="BP190" s="22">
        <f>INDEX('Mapping waste'!$A$4:$T$352,MATCH($B190,'Mapping waste'!$B$4:$B$352,0),MATCH(BF$4,'Mapping waste'!$A$4:$T$4,0))*$I190</f>
        <v>50866</v>
      </c>
      <c r="BQ190" s="22">
        <f>INDEX('Mapping waste'!$A$4:$T$352,MATCH($B190,'Mapping waste'!$B$4:$B$352,0),MATCH(BG$4,'Mapping waste'!$A$4:$T$4,0))*$I190</f>
        <v>0</v>
      </c>
      <c r="BR190" s="22">
        <f>INDEX('Mapping waste'!$A$4:$T$352,MATCH($B190,'Mapping waste'!$B$4:$B$352,0),MATCH(BH$4,'Mapping waste'!$A$4:$T$4,0))*$I190</f>
        <v>0</v>
      </c>
      <c r="BS190" s="22">
        <f>INDEX('Mapping waste'!$A$4:$T$352,MATCH($B190,'Mapping waste'!$B$4:$B$352,0),MATCH(BI$4,'Mapping waste'!$A$4:$T$4,0))*$I190</f>
        <v>0</v>
      </c>
      <c r="BT190" s="22">
        <f>INDEX('Mapping waste'!$A$4:$T$352,MATCH($B190,'Mapping waste'!$B$4:$B$352,0),MATCH(BJ$4,'Mapping waste'!$A$4:$T$4,0))*$J190</f>
        <v>0</v>
      </c>
      <c r="BU190" s="22">
        <f>INDEX('Mapping waste'!$A$4:$T$352,MATCH($B190,'Mapping waste'!$B$4:$B$352,0),MATCH(BK$4,'Mapping waste'!$A$4:$T$4,0))*$J190</f>
        <v>0</v>
      </c>
      <c r="BV190" s="22">
        <f>INDEX('Mapping waste'!$A$4:$T$352,MATCH($B190,'Mapping waste'!$B$4:$B$352,0),MATCH(BL$4,'Mapping waste'!$A$4:$T$4,0))*$J190</f>
        <v>0</v>
      </c>
      <c r="BW190" s="22">
        <f>INDEX('Mapping waste'!$A$4:$T$352,MATCH($B190,'Mapping waste'!$B$4:$B$352,0),MATCH(BM$4,'Mapping waste'!$A$4:$T$4,0))*$J190</f>
        <v>0</v>
      </c>
      <c r="BX190" s="22">
        <f>INDEX('Mapping waste'!$A$4:$T$352,MATCH($B190,'Mapping waste'!$B$4:$B$352,0),MATCH(BN$4,'Mapping waste'!$A$4:$T$4,0))*$J190</f>
        <v>0</v>
      </c>
      <c r="BY190" s="22">
        <f>INDEX('Mapping waste'!$A$4:$T$352,MATCH($B190,'Mapping waste'!$B$4:$B$352,0),MATCH(BO$4,'Mapping waste'!$A$4:$T$4,0))*$J190</f>
        <v>0</v>
      </c>
      <c r="BZ190" s="22">
        <f>INDEX('Mapping waste'!$A$4:$T$352,MATCH($B190,'Mapping waste'!$B$4:$B$352,0),MATCH(BP$4,'Mapping waste'!$A$4:$T$4,0))*$J190</f>
        <v>51266</v>
      </c>
      <c r="CA190" s="22">
        <f>INDEX('Mapping waste'!$A$4:$T$352,MATCH($B190,'Mapping waste'!$B$4:$B$352,0),MATCH(BQ$4,'Mapping waste'!$A$4:$T$4,0))*$J190</f>
        <v>0</v>
      </c>
      <c r="CB190" s="22">
        <f>INDEX('Mapping waste'!$A$4:$T$352,MATCH($B190,'Mapping waste'!$B$4:$B$352,0),MATCH(BR$4,'Mapping waste'!$A$4:$T$4,0))*$J190</f>
        <v>0</v>
      </c>
      <c r="CC190" s="22">
        <f>INDEX('Mapping waste'!$A$4:$T$352,MATCH($B190,'Mapping waste'!$B$4:$B$352,0),MATCH(BS$4,'Mapping waste'!$A$4:$T$4,0))*$J190</f>
        <v>0</v>
      </c>
      <c r="CD190" s="22">
        <f>INDEX('Mapping waste'!$A$4:$T$352,MATCH($B190,'Mapping waste'!$B$4:$B$352,0),MATCH(BT$4,'Mapping waste'!$A$4:$T$4,0))*$K190</f>
        <v>0</v>
      </c>
      <c r="CE190" s="22">
        <f>INDEX('Mapping waste'!$A$4:$T$352,MATCH($B190,'Mapping waste'!$B$4:$B$352,0),MATCH(BU$4,'Mapping waste'!$A$4:$T$4,0))*$K190</f>
        <v>0</v>
      </c>
      <c r="CF190" s="22">
        <f>INDEX('Mapping waste'!$A$4:$T$352,MATCH($B190,'Mapping waste'!$B$4:$B$352,0),MATCH(BV$4,'Mapping waste'!$A$4:$T$4,0))*$K190</f>
        <v>0</v>
      </c>
      <c r="CG190" s="22">
        <f>INDEX('Mapping waste'!$A$4:$T$352,MATCH($B190,'Mapping waste'!$B$4:$B$352,0),MATCH(BW$4,'Mapping waste'!$A$4:$T$4,0))*$K190</f>
        <v>0</v>
      </c>
      <c r="CH190" s="22">
        <f>INDEX('Mapping waste'!$A$4:$T$352,MATCH($B190,'Mapping waste'!$B$4:$B$352,0),MATCH(BX$4,'Mapping waste'!$A$4:$T$4,0))*$K190</f>
        <v>0</v>
      </c>
      <c r="CI190" s="22">
        <f>INDEX('Mapping waste'!$A$4:$T$352,MATCH($B190,'Mapping waste'!$B$4:$B$352,0),MATCH(BY$4,'Mapping waste'!$A$4:$T$4,0))*$K190</f>
        <v>0</v>
      </c>
      <c r="CJ190" s="22">
        <f>INDEX('Mapping waste'!$A$4:$T$352,MATCH($B190,'Mapping waste'!$B$4:$B$352,0),MATCH(BZ$4,'Mapping waste'!$A$4:$T$4,0))*$K190</f>
        <v>51652</v>
      </c>
      <c r="CK190" s="22">
        <f>INDEX('Mapping waste'!$A$4:$T$352,MATCH($B190,'Mapping waste'!$B$4:$B$352,0),MATCH(CA$4,'Mapping waste'!$A$4:$T$4,0))*$K190</f>
        <v>0</v>
      </c>
      <c r="CL190" s="22">
        <f>INDEX('Mapping waste'!$A$4:$T$352,MATCH($B190,'Mapping waste'!$B$4:$B$352,0),MATCH(CB$4,'Mapping waste'!$A$4:$T$4,0))*$K190</f>
        <v>0</v>
      </c>
      <c r="CM190" s="22">
        <f>INDEX('Mapping waste'!$A$4:$T$352,MATCH($B190,'Mapping waste'!$B$4:$B$352,0),MATCH(CC$4,'Mapping waste'!$A$4:$T$4,0))*$K190</f>
        <v>0</v>
      </c>
    </row>
    <row r="191" spans="1:91" x14ac:dyDescent="0.2">
      <c r="A191" s="21" t="s">
        <v>327</v>
      </c>
      <c r="B191" s="21" t="s">
        <v>328</v>
      </c>
      <c r="C191" s="21" t="s">
        <v>31</v>
      </c>
      <c r="D191" s="22">
        <f>INDEX('Households England'!S$5:S$374,MATCH('Mapping HH to population waste'!$B191,'Households England'!$B$5:$B$374,0))*1000</f>
        <v>60624</v>
      </c>
      <c r="E191" s="22">
        <f>INDEX('Households England'!T$5:T$374,MATCH('Mapping HH to population waste'!$B191,'Households England'!$B$5:$B$374,0))*1000</f>
        <v>60969</v>
      </c>
      <c r="F191" s="22">
        <f>INDEX('Households England'!U$5:U$374,MATCH('Mapping HH to population waste'!$B191,'Households England'!$B$5:$B$374,0))*1000</f>
        <v>61303</v>
      </c>
      <c r="G191" s="22">
        <f>INDEX('Households England'!V$5:V$374,MATCH('Mapping HH to population waste'!$B191,'Households England'!$B$5:$B$374,0))*1000</f>
        <v>61634</v>
      </c>
      <c r="H191" s="22">
        <f>INDEX('Households England'!W$5:W$374,MATCH('Mapping HH to population waste'!$B191,'Households England'!$B$5:$B$374,0))*1000</f>
        <v>61946</v>
      </c>
      <c r="I191" s="22">
        <f>INDEX('Households England'!X$5:X$374,MATCH('Mapping HH to population waste'!$B191,'Households England'!$B$5:$B$374,0))*1000</f>
        <v>62344</v>
      </c>
      <c r="J191" s="22">
        <f>INDEX('Households England'!Y$5:Y$374,MATCH('Mapping HH to population waste'!$B191,'Households England'!$B$5:$B$374,0))*1000</f>
        <v>62698</v>
      </c>
      <c r="K191" s="22">
        <f>INDEX('Households England'!Z$5:Z$374,MATCH('Mapping HH to population waste'!$B191,'Households England'!$B$5:$B$374,0))*1000</f>
        <v>63049</v>
      </c>
      <c r="L191" s="22">
        <f>INDEX('Mapping waste'!$A$4:$T$352,MATCH($B191,'Mapping waste'!$B$4:$B$352,0),MATCH(L$4,'Mapping waste'!$A$4:$T$4,0))*$D191</f>
        <v>0</v>
      </c>
      <c r="M191" s="22">
        <f>INDEX('Mapping waste'!$A$4:$T$352,MATCH($B191,'Mapping waste'!$B$4:$B$352,0),MATCH(M$4,'Mapping waste'!$A$4:$T$4,0))*$D191</f>
        <v>0</v>
      </c>
      <c r="N191" s="22">
        <f>INDEX('Mapping waste'!$A$4:$T$352,MATCH($B191,'Mapping waste'!$B$4:$B$352,0),MATCH(N$4,'Mapping waste'!$A$4:$T$4,0))*$D191</f>
        <v>0</v>
      </c>
      <c r="O191" s="22">
        <f>INDEX('Mapping waste'!$A$4:$T$352,MATCH($B191,'Mapping waste'!$B$4:$B$352,0),MATCH(O$4,'Mapping waste'!$A$4:$T$4,0))*$D191</f>
        <v>0</v>
      </c>
      <c r="P191" s="22">
        <f>INDEX('Mapping waste'!$A$4:$T$352,MATCH($B191,'Mapping waste'!$B$4:$B$352,0),MATCH(P$4,'Mapping waste'!$A$4:$T$4,0))*$D191</f>
        <v>0</v>
      </c>
      <c r="Q191" s="22">
        <f>INDEX('Mapping waste'!$A$4:$T$352,MATCH($B191,'Mapping waste'!$B$4:$B$352,0),MATCH(Q$4,'Mapping waste'!$A$4:$T$4,0))*$D191</f>
        <v>0</v>
      </c>
      <c r="R191" s="22">
        <f>INDEX('Mapping waste'!$A$4:$T$352,MATCH($B191,'Mapping waste'!$B$4:$B$352,0),MATCH(R$4,'Mapping waste'!$A$4:$T$4,0))*$D191</f>
        <v>60624</v>
      </c>
      <c r="S191" s="22">
        <f>INDEX('Mapping waste'!$A$4:$T$352,MATCH($B191,'Mapping waste'!$B$4:$B$352,0),MATCH(S$4,'Mapping waste'!$A$4:$T$4,0))*$D191</f>
        <v>0</v>
      </c>
      <c r="T191" s="22">
        <f>INDEX('Mapping waste'!$A$4:$T$352,MATCH($B191,'Mapping waste'!$B$4:$B$352,0),MATCH(T$4,'Mapping waste'!$A$4:$T$4,0))*$D191</f>
        <v>0</v>
      </c>
      <c r="U191" s="22">
        <f>INDEX('Mapping waste'!$A$4:$T$352,MATCH($B191,'Mapping waste'!$B$4:$B$352,0),MATCH(U$4,'Mapping waste'!$A$4:$T$4,0))*$D191</f>
        <v>0</v>
      </c>
      <c r="V191" s="22">
        <f>INDEX('Mapping waste'!$A$4:$T$352,MATCH($B191,'Mapping waste'!$B$4:$B$352,0),MATCH(V$4,'Mapping waste'!$A$4:$T$4,0))*$E191</f>
        <v>0</v>
      </c>
      <c r="W191" s="22">
        <f>INDEX('Mapping waste'!$A$4:$T$352,MATCH($B191,'Mapping waste'!$B$4:$B$352,0),MATCH(W$4,'Mapping waste'!$A$4:$T$4,0))*$E191</f>
        <v>0</v>
      </c>
      <c r="X191" s="22">
        <f>INDEX('Mapping waste'!$A$4:$T$352,MATCH($B191,'Mapping waste'!$B$4:$B$352,0),MATCH(X$4,'Mapping waste'!$A$4:$T$4,0))*$E191</f>
        <v>0</v>
      </c>
      <c r="Y191" s="22">
        <f>INDEX('Mapping waste'!$A$4:$T$352,MATCH($B191,'Mapping waste'!$B$4:$B$352,0),MATCH(Y$4,'Mapping waste'!$A$4:$T$4,0))*$E191</f>
        <v>0</v>
      </c>
      <c r="Z191" s="22">
        <f>INDEX('Mapping waste'!$A$4:$T$352,MATCH($B191,'Mapping waste'!$B$4:$B$352,0),MATCH(Z$4,'Mapping waste'!$A$4:$T$4,0))*$E191</f>
        <v>0</v>
      </c>
      <c r="AA191" s="22">
        <f>INDEX('Mapping waste'!$A$4:$T$352,MATCH($B191,'Mapping waste'!$B$4:$B$352,0),MATCH(AA$4,'Mapping waste'!$A$4:$T$4,0))*$E191</f>
        <v>0</v>
      </c>
      <c r="AB191" s="22">
        <f>INDEX('Mapping waste'!$A$4:$T$352,MATCH($B191,'Mapping waste'!$B$4:$B$352,0),MATCH(AB$4,'Mapping waste'!$A$4:$T$4,0))*$E191</f>
        <v>60969</v>
      </c>
      <c r="AC191" s="22">
        <f>INDEX('Mapping waste'!$A$4:$T$352,MATCH($B191,'Mapping waste'!$B$4:$B$352,0),MATCH(AC$4,'Mapping waste'!$A$4:$T$4,0))*$E191</f>
        <v>0</v>
      </c>
      <c r="AD191" s="22">
        <f>INDEX('Mapping waste'!$A$4:$T$352,MATCH($B191,'Mapping waste'!$B$4:$B$352,0),MATCH(AD$4,'Mapping waste'!$A$4:$T$4,0))*$E191</f>
        <v>0</v>
      </c>
      <c r="AE191" s="22">
        <f>INDEX('Mapping waste'!$A$4:$T$352,MATCH($B191,'Mapping waste'!$B$4:$B$352,0),MATCH(AE$4,'Mapping waste'!$A$4:$T$4,0))*$E191</f>
        <v>0</v>
      </c>
      <c r="AF191" s="22">
        <f>INDEX('Mapping waste'!$A$4:$T$352,MATCH($B191,'Mapping waste'!$B$4:$B$352,0),MATCH(V$4,'Mapping waste'!$A$4:$T$4,0))*$F191</f>
        <v>0</v>
      </c>
      <c r="AG191" s="22">
        <f>INDEX('Mapping waste'!$A$4:$T$352,MATCH($B191,'Mapping waste'!$B$4:$B$352,0),MATCH(W$4,'Mapping waste'!$A$4:$T$4,0))*$F191</f>
        <v>0</v>
      </c>
      <c r="AH191" s="22">
        <f>INDEX('Mapping waste'!$A$4:$T$352,MATCH($B191,'Mapping waste'!$B$4:$B$352,0),MATCH(X$4,'Mapping waste'!$A$4:$T$4,0))*$F191</f>
        <v>0</v>
      </c>
      <c r="AI191" s="22">
        <f>INDEX('Mapping waste'!$A$4:$T$352,MATCH($B191,'Mapping waste'!$B$4:$B$352,0),MATCH(Y$4,'Mapping waste'!$A$4:$T$4,0))*$F191</f>
        <v>0</v>
      </c>
      <c r="AJ191" s="22">
        <f>INDEX('Mapping waste'!$A$4:$T$352,MATCH($B191,'Mapping waste'!$B$4:$B$352,0),MATCH(Z$4,'Mapping waste'!$A$4:$T$4,0))*$F191</f>
        <v>0</v>
      </c>
      <c r="AK191" s="22">
        <f>INDEX('Mapping waste'!$A$4:$T$352,MATCH($B191,'Mapping waste'!$B$4:$B$352,0),MATCH(AA$4,'Mapping waste'!$A$4:$T$4,0))*$F191</f>
        <v>0</v>
      </c>
      <c r="AL191" s="22">
        <f>INDEX('Mapping waste'!$A$4:$T$352,MATCH($B191,'Mapping waste'!$B$4:$B$352,0),MATCH(AB$4,'Mapping waste'!$A$4:$T$4,0))*$F191</f>
        <v>61303</v>
      </c>
      <c r="AM191" s="22">
        <f>INDEX('Mapping waste'!$A$4:$T$352,MATCH($B191,'Mapping waste'!$B$4:$B$352,0),MATCH(AC$4,'Mapping waste'!$A$4:$T$4,0))*$F191</f>
        <v>0</v>
      </c>
      <c r="AN191" s="22">
        <f>INDEX('Mapping waste'!$A$4:$T$352,MATCH($B191,'Mapping waste'!$B$4:$B$352,0),MATCH(AD$4,'Mapping waste'!$A$4:$T$4,0))*$F191</f>
        <v>0</v>
      </c>
      <c r="AO191" s="22">
        <f>INDEX('Mapping waste'!$A$4:$T$352,MATCH($B191,'Mapping waste'!$B$4:$B$352,0),MATCH(AE$4,'Mapping waste'!$A$4:$T$4,0))*$F191</f>
        <v>0</v>
      </c>
      <c r="AP191" s="22">
        <f>INDEX('Mapping waste'!$A$4:$T$352,MATCH($B191,'Mapping waste'!$B$4:$B$352,0),MATCH(AF$4,'Mapping waste'!$A$4:$T$4,0))*$G191</f>
        <v>0</v>
      </c>
      <c r="AQ191" s="22">
        <f>INDEX('Mapping waste'!$A$4:$T$352,MATCH($B191,'Mapping waste'!$B$4:$B$352,0),MATCH(AG$4,'Mapping waste'!$A$4:$T$4,0))*$G191</f>
        <v>0</v>
      </c>
      <c r="AR191" s="22">
        <f>INDEX('Mapping waste'!$A$4:$T$352,MATCH($B191,'Mapping waste'!$B$4:$B$352,0),MATCH(AH$4,'Mapping waste'!$A$4:$T$4,0))*$G191</f>
        <v>0</v>
      </c>
      <c r="AS191" s="22">
        <f>INDEX('Mapping waste'!$A$4:$T$352,MATCH($B191,'Mapping waste'!$B$4:$B$352,0),MATCH(AI$4,'Mapping waste'!$A$4:$T$4,0))*$G191</f>
        <v>0</v>
      </c>
      <c r="AT191" s="22">
        <f>INDEX('Mapping waste'!$A$4:$T$352,MATCH($B191,'Mapping waste'!$B$4:$B$352,0),MATCH(AJ$4,'Mapping waste'!$A$4:$T$4,0))*$G191</f>
        <v>0</v>
      </c>
      <c r="AU191" s="22">
        <f>INDEX('Mapping waste'!$A$4:$T$352,MATCH($B191,'Mapping waste'!$B$4:$B$352,0),MATCH(AK$4,'Mapping waste'!$A$4:$T$4,0))*$G191</f>
        <v>0</v>
      </c>
      <c r="AV191" s="22">
        <f>INDEX('Mapping waste'!$A$4:$T$352,MATCH($B191,'Mapping waste'!$B$4:$B$352,0),MATCH(AL$4,'Mapping waste'!$A$4:$T$4,0))*$G191</f>
        <v>61634</v>
      </c>
      <c r="AW191" s="22">
        <f>INDEX('Mapping waste'!$A$4:$T$352,MATCH($B191,'Mapping waste'!$B$4:$B$352,0),MATCH(AM$4,'Mapping waste'!$A$4:$T$4,0))*$G191</f>
        <v>0</v>
      </c>
      <c r="AX191" s="22">
        <f>INDEX('Mapping waste'!$A$4:$T$352,MATCH($B191,'Mapping waste'!$B$4:$B$352,0),MATCH(AN$4,'Mapping waste'!$A$4:$T$4,0))*$G191</f>
        <v>0</v>
      </c>
      <c r="AY191" s="22">
        <f>INDEX('Mapping waste'!$A$4:$T$352,MATCH($B191,'Mapping waste'!$B$4:$B$352,0),MATCH(AO$4,'Mapping waste'!$A$4:$T$4,0))*$G191</f>
        <v>0</v>
      </c>
      <c r="AZ191" s="22">
        <f>INDEX('Mapping waste'!$A$4:$T$352,MATCH($B191,'Mapping waste'!$B$4:$B$352,0),MATCH(AP$4,'Mapping waste'!$A$4:$T$4,0))*$H191</f>
        <v>0</v>
      </c>
      <c r="BA191" s="22">
        <f>INDEX('Mapping waste'!$A$4:$T$352,MATCH($B191,'Mapping waste'!$B$4:$B$352,0),MATCH(AQ$4,'Mapping waste'!$A$4:$T$4,0))*$H191</f>
        <v>0</v>
      </c>
      <c r="BB191" s="22">
        <f>INDEX('Mapping waste'!$A$4:$T$352,MATCH($B191,'Mapping waste'!$B$4:$B$352,0),MATCH(AR$4,'Mapping waste'!$A$4:$T$4,0))*$H191</f>
        <v>0</v>
      </c>
      <c r="BC191" s="22">
        <f>INDEX('Mapping waste'!$A$4:$T$352,MATCH($B191,'Mapping waste'!$B$4:$B$352,0),MATCH(AS$4,'Mapping waste'!$A$4:$T$4,0))*$H191</f>
        <v>0</v>
      </c>
      <c r="BD191" s="22">
        <f>INDEX('Mapping waste'!$A$4:$T$352,MATCH($B191,'Mapping waste'!$B$4:$B$352,0),MATCH(AT$4,'Mapping waste'!$A$4:$T$4,0))*$H191</f>
        <v>0</v>
      </c>
      <c r="BE191" s="22">
        <f>INDEX('Mapping waste'!$A$4:$T$352,MATCH($B191,'Mapping waste'!$B$4:$B$352,0),MATCH(AU$4,'Mapping waste'!$A$4:$T$4,0))*$H191</f>
        <v>0</v>
      </c>
      <c r="BF191" s="22">
        <f>INDEX('Mapping waste'!$A$4:$T$352,MATCH($B191,'Mapping waste'!$B$4:$B$352,0),MATCH(AV$4,'Mapping waste'!$A$4:$T$4,0))*$H191</f>
        <v>61946</v>
      </c>
      <c r="BG191" s="22">
        <f>INDEX('Mapping waste'!$A$4:$T$352,MATCH($B191,'Mapping waste'!$B$4:$B$352,0),MATCH(AW$4,'Mapping waste'!$A$4:$T$4,0))*$H191</f>
        <v>0</v>
      </c>
      <c r="BH191" s="22">
        <f>INDEX('Mapping waste'!$A$4:$T$352,MATCH($B191,'Mapping waste'!$B$4:$B$352,0),MATCH(AX$4,'Mapping waste'!$A$4:$T$4,0))*$H191</f>
        <v>0</v>
      </c>
      <c r="BI191" s="22">
        <f>INDEX('Mapping waste'!$A$4:$T$352,MATCH($B191,'Mapping waste'!$B$4:$B$352,0),MATCH(AY$4,'Mapping waste'!$A$4:$T$4,0))*$H191</f>
        <v>0</v>
      </c>
      <c r="BJ191" s="22">
        <f>INDEX('Mapping waste'!$A$4:$T$352,MATCH($B191,'Mapping waste'!$B$4:$B$352,0),MATCH(AZ$4,'Mapping waste'!$A$4:$T$4,0))*$I191</f>
        <v>0</v>
      </c>
      <c r="BK191" s="22">
        <f>INDEX('Mapping waste'!$A$4:$T$352,MATCH($B191,'Mapping waste'!$B$4:$B$352,0),MATCH(BA$4,'Mapping waste'!$A$4:$T$4,0))*$I191</f>
        <v>0</v>
      </c>
      <c r="BL191" s="22">
        <f>INDEX('Mapping waste'!$A$4:$T$352,MATCH($B191,'Mapping waste'!$B$4:$B$352,0),MATCH(BB$4,'Mapping waste'!$A$4:$T$4,0))*$I191</f>
        <v>0</v>
      </c>
      <c r="BM191" s="22">
        <f>INDEX('Mapping waste'!$A$4:$T$352,MATCH($B191,'Mapping waste'!$B$4:$B$352,0),MATCH(BC$4,'Mapping waste'!$A$4:$T$4,0))*$I191</f>
        <v>0</v>
      </c>
      <c r="BN191" s="22">
        <f>INDEX('Mapping waste'!$A$4:$T$352,MATCH($B191,'Mapping waste'!$B$4:$B$352,0),MATCH(BD$4,'Mapping waste'!$A$4:$T$4,0))*$I191</f>
        <v>0</v>
      </c>
      <c r="BO191" s="22">
        <f>INDEX('Mapping waste'!$A$4:$T$352,MATCH($B191,'Mapping waste'!$B$4:$B$352,0),MATCH(BE$4,'Mapping waste'!$A$4:$T$4,0))*$I191</f>
        <v>0</v>
      </c>
      <c r="BP191" s="22">
        <f>INDEX('Mapping waste'!$A$4:$T$352,MATCH($B191,'Mapping waste'!$B$4:$B$352,0),MATCH(BF$4,'Mapping waste'!$A$4:$T$4,0))*$I191</f>
        <v>62344</v>
      </c>
      <c r="BQ191" s="22">
        <f>INDEX('Mapping waste'!$A$4:$T$352,MATCH($B191,'Mapping waste'!$B$4:$B$352,0),MATCH(BG$4,'Mapping waste'!$A$4:$T$4,0))*$I191</f>
        <v>0</v>
      </c>
      <c r="BR191" s="22">
        <f>INDEX('Mapping waste'!$A$4:$T$352,MATCH($B191,'Mapping waste'!$B$4:$B$352,0),MATCH(BH$4,'Mapping waste'!$A$4:$T$4,0))*$I191</f>
        <v>0</v>
      </c>
      <c r="BS191" s="22">
        <f>INDEX('Mapping waste'!$A$4:$T$352,MATCH($B191,'Mapping waste'!$B$4:$B$352,0),MATCH(BI$4,'Mapping waste'!$A$4:$T$4,0))*$I191</f>
        <v>0</v>
      </c>
      <c r="BT191" s="22">
        <f>INDEX('Mapping waste'!$A$4:$T$352,MATCH($B191,'Mapping waste'!$B$4:$B$352,0),MATCH(BJ$4,'Mapping waste'!$A$4:$T$4,0))*$J191</f>
        <v>0</v>
      </c>
      <c r="BU191" s="22">
        <f>INDEX('Mapping waste'!$A$4:$T$352,MATCH($B191,'Mapping waste'!$B$4:$B$352,0),MATCH(BK$4,'Mapping waste'!$A$4:$T$4,0))*$J191</f>
        <v>0</v>
      </c>
      <c r="BV191" s="22">
        <f>INDEX('Mapping waste'!$A$4:$T$352,MATCH($B191,'Mapping waste'!$B$4:$B$352,0),MATCH(BL$4,'Mapping waste'!$A$4:$T$4,0))*$J191</f>
        <v>0</v>
      </c>
      <c r="BW191" s="22">
        <f>INDEX('Mapping waste'!$A$4:$T$352,MATCH($B191,'Mapping waste'!$B$4:$B$352,0),MATCH(BM$4,'Mapping waste'!$A$4:$T$4,0))*$J191</f>
        <v>0</v>
      </c>
      <c r="BX191" s="22">
        <f>INDEX('Mapping waste'!$A$4:$T$352,MATCH($B191,'Mapping waste'!$B$4:$B$352,0),MATCH(BN$4,'Mapping waste'!$A$4:$T$4,0))*$J191</f>
        <v>0</v>
      </c>
      <c r="BY191" s="22">
        <f>INDEX('Mapping waste'!$A$4:$T$352,MATCH($B191,'Mapping waste'!$B$4:$B$352,0),MATCH(BO$4,'Mapping waste'!$A$4:$T$4,0))*$J191</f>
        <v>0</v>
      </c>
      <c r="BZ191" s="22">
        <f>INDEX('Mapping waste'!$A$4:$T$352,MATCH($B191,'Mapping waste'!$B$4:$B$352,0),MATCH(BP$4,'Mapping waste'!$A$4:$T$4,0))*$J191</f>
        <v>62698</v>
      </c>
      <c r="CA191" s="22">
        <f>INDEX('Mapping waste'!$A$4:$T$352,MATCH($B191,'Mapping waste'!$B$4:$B$352,0),MATCH(BQ$4,'Mapping waste'!$A$4:$T$4,0))*$J191</f>
        <v>0</v>
      </c>
      <c r="CB191" s="22">
        <f>INDEX('Mapping waste'!$A$4:$T$352,MATCH($B191,'Mapping waste'!$B$4:$B$352,0),MATCH(BR$4,'Mapping waste'!$A$4:$T$4,0))*$J191</f>
        <v>0</v>
      </c>
      <c r="CC191" s="22">
        <f>INDEX('Mapping waste'!$A$4:$T$352,MATCH($B191,'Mapping waste'!$B$4:$B$352,0),MATCH(BS$4,'Mapping waste'!$A$4:$T$4,0))*$J191</f>
        <v>0</v>
      </c>
      <c r="CD191" s="22">
        <f>INDEX('Mapping waste'!$A$4:$T$352,MATCH($B191,'Mapping waste'!$B$4:$B$352,0),MATCH(BT$4,'Mapping waste'!$A$4:$T$4,0))*$K191</f>
        <v>0</v>
      </c>
      <c r="CE191" s="22">
        <f>INDEX('Mapping waste'!$A$4:$T$352,MATCH($B191,'Mapping waste'!$B$4:$B$352,0),MATCH(BU$4,'Mapping waste'!$A$4:$T$4,0))*$K191</f>
        <v>0</v>
      </c>
      <c r="CF191" s="22">
        <f>INDEX('Mapping waste'!$A$4:$T$352,MATCH($B191,'Mapping waste'!$B$4:$B$352,0),MATCH(BV$4,'Mapping waste'!$A$4:$T$4,0))*$K191</f>
        <v>0</v>
      </c>
      <c r="CG191" s="22">
        <f>INDEX('Mapping waste'!$A$4:$T$352,MATCH($B191,'Mapping waste'!$B$4:$B$352,0),MATCH(BW$4,'Mapping waste'!$A$4:$T$4,0))*$K191</f>
        <v>0</v>
      </c>
      <c r="CH191" s="22">
        <f>INDEX('Mapping waste'!$A$4:$T$352,MATCH($B191,'Mapping waste'!$B$4:$B$352,0),MATCH(BX$4,'Mapping waste'!$A$4:$T$4,0))*$K191</f>
        <v>0</v>
      </c>
      <c r="CI191" s="22">
        <f>INDEX('Mapping waste'!$A$4:$T$352,MATCH($B191,'Mapping waste'!$B$4:$B$352,0),MATCH(BY$4,'Mapping waste'!$A$4:$T$4,0))*$K191</f>
        <v>0</v>
      </c>
      <c r="CJ191" s="22">
        <f>INDEX('Mapping waste'!$A$4:$T$352,MATCH($B191,'Mapping waste'!$B$4:$B$352,0),MATCH(BZ$4,'Mapping waste'!$A$4:$T$4,0))*$K191</f>
        <v>63049</v>
      </c>
      <c r="CK191" s="22">
        <f>INDEX('Mapping waste'!$A$4:$T$352,MATCH($B191,'Mapping waste'!$B$4:$B$352,0),MATCH(CA$4,'Mapping waste'!$A$4:$T$4,0))*$K191</f>
        <v>0</v>
      </c>
      <c r="CL191" s="22">
        <f>INDEX('Mapping waste'!$A$4:$T$352,MATCH($B191,'Mapping waste'!$B$4:$B$352,0),MATCH(CB$4,'Mapping waste'!$A$4:$T$4,0))*$K191</f>
        <v>0</v>
      </c>
      <c r="CM191" s="22">
        <f>INDEX('Mapping waste'!$A$4:$T$352,MATCH($B191,'Mapping waste'!$B$4:$B$352,0),MATCH(CC$4,'Mapping waste'!$A$4:$T$4,0))*$K191</f>
        <v>0</v>
      </c>
    </row>
    <row r="192" spans="1:91" x14ac:dyDescent="0.2">
      <c r="A192" s="21" t="s">
        <v>329</v>
      </c>
      <c r="B192" s="21" t="s">
        <v>330</v>
      </c>
      <c r="C192" s="21" t="s">
        <v>31</v>
      </c>
      <c r="D192" s="22">
        <f>INDEX('Households England'!S$5:S$374,MATCH('Mapping HH to population waste'!$B192,'Households England'!$B$5:$B$374,0))*1000</f>
        <v>46938</v>
      </c>
      <c r="E192" s="22">
        <f>INDEX('Households England'!T$5:T$374,MATCH('Mapping HH to population waste'!$B192,'Households England'!$B$5:$B$374,0))*1000</f>
        <v>47350</v>
      </c>
      <c r="F192" s="22">
        <f>INDEX('Households England'!U$5:U$374,MATCH('Mapping HH to population waste'!$B192,'Households England'!$B$5:$B$374,0))*1000</f>
        <v>47764</v>
      </c>
      <c r="G192" s="22">
        <f>INDEX('Households England'!V$5:V$374,MATCH('Mapping HH to population waste'!$B192,'Households England'!$B$5:$B$374,0))*1000</f>
        <v>48168</v>
      </c>
      <c r="H192" s="22">
        <f>INDEX('Households England'!W$5:W$374,MATCH('Mapping HH to population waste'!$B192,'Households England'!$B$5:$B$374,0))*1000</f>
        <v>48576</v>
      </c>
      <c r="I192" s="22">
        <f>INDEX('Households England'!X$5:X$374,MATCH('Mapping HH to population waste'!$B192,'Households England'!$B$5:$B$374,0))*1000</f>
        <v>49074</v>
      </c>
      <c r="J192" s="22">
        <f>INDEX('Households England'!Y$5:Y$374,MATCH('Mapping HH to population waste'!$B192,'Households England'!$B$5:$B$374,0))*1000</f>
        <v>49565</v>
      </c>
      <c r="K192" s="22">
        <f>INDEX('Households England'!Z$5:Z$374,MATCH('Mapping HH to population waste'!$B192,'Households England'!$B$5:$B$374,0))*1000</f>
        <v>50080</v>
      </c>
      <c r="L192" s="22">
        <f>INDEX('Mapping waste'!$A$4:$T$352,MATCH($B192,'Mapping waste'!$B$4:$B$352,0),MATCH(L$4,'Mapping waste'!$A$4:$T$4,0))*$D192</f>
        <v>0</v>
      </c>
      <c r="M192" s="22">
        <f>INDEX('Mapping waste'!$A$4:$T$352,MATCH($B192,'Mapping waste'!$B$4:$B$352,0),MATCH(M$4,'Mapping waste'!$A$4:$T$4,0))*$D192</f>
        <v>0</v>
      </c>
      <c r="N192" s="22">
        <f>INDEX('Mapping waste'!$A$4:$T$352,MATCH($B192,'Mapping waste'!$B$4:$B$352,0),MATCH(N$4,'Mapping waste'!$A$4:$T$4,0))*$D192</f>
        <v>0</v>
      </c>
      <c r="O192" s="22">
        <f>INDEX('Mapping waste'!$A$4:$T$352,MATCH($B192,'Mapping waste'!$B$4:$B$352,0),MATCH(O$4,'Mapping waste'!$A$4:$T$4,0))*$D192</f>
        <v>46938</v>
      </c>
      <c r="P192" s="22">
        <f>INDEX('Mapping waste'!$A$4:$T$352,MATCH($B192,'Mapping waste'!$B$4:$B$352,0),MATCH(P$4,'Mapping waste'!$A$4:$T$4,0))*$D192</f>
        <v>0</v>
      </c>
      <c r="Q192" s="22">
        <f>INDEX('Mapping waste'!$A$4:$T$352,MATCH($B192,'Mapping waste'!$B$4:$B$352,0),MATCH(Q$4,'Mapping waste'!$A$4:$T$4,0))*$D192</f>
        <v>0</v>
      </c>
      <c r="R192" s="22">
        <f>INDEX('Mapping waste'!$A$4:$T$352,MATCH($B192,'Mapping waste'!$B$4:$B$352,0),MATCH(R$4,'Mapping waste'!$A$4:$T$4,0))*$D192</f>
        <v>0</v>
      </c>
      <c r="S192" s="22">
        <f>INDEX('Mapping waste'!$A$4:$T$352,MATCH($B192,'Mapping waste'!$B$4:$B$352,0),MATCH(S$4,'Mapping waste'!$A$4:$T$4,0))*$D192</f>
        <v>0</v>
      </c>
      <c r="T192" s="22">
        <f>INDEX('Mapping waste'!$A$4:$T$352,MATCH($B192,'Mapping waste'!$B$4:$B$352,0),MATCH(T$4,'Mapping waste'!$A$4:$T$4,0))*$D192</f>
        <v>0</v>
      </c>
      <c r="U192" s="22">
        <f>INDEX('Mapping waste'!$A$4:$T$352,MATCH($B192,'Mapping waste'!$B$4:$B$352,0),MATCH(U$4,'Mapping waste'!$A$4:$T$4,0))*$D192</f>
        <v>0</v>
      </c>
      <c r="V192" s="22">
        <f>INDEX('Mapping waste'!$A$4:$T$352,MATCH($B192,'Mapping waste'!$B$4:$B$352,0),MATCH(V$4,'Mapping waste'!$A$4:$T$4,0))*$E192</f>
        <v>0</v>
      </c>
      <c r="W192" s="22">
        <f>INDEX('Mapping waste'!$A$4:$T$352,MATCH($B192,'Mapping waste'!$B$4:$B$352,0),MATCH(W$4,'Mapping waste'!$A$4:$T$4,0))*$E192</f>
        <v>0</v>
      </c>
      <c r="X192" s="22">
        <f>INDEX('Mapping waste'!$A$4:$T$352,MATCH($B192,'Mapping waste'!$B$4:$B$352,0),MATCH(X$4,'Mapping waste'!$A$4:$T$4,0))*$E192</f>
        <v>0</v>
      </c>
      <c r="Y192" s="22">
        <f>INDEX('Mapping waste'!$A$4:$T$352,MATCH($B192,'Mapping waste'!$B$4:$B$352,0),MATCH(Y$4,'Mapping waste'!$A$4:$T$4,0))*$E192</f>
        <v>47350</v>
      </c>
      <c r="Z192" s="22">
        <f>INDEX('Mapping waste'!$A$4:$T$352,MATCH($B192,'Mapping waste'!$B$4:$B$352,0),MATCH(Z$4,'Mapping waste'!$A$4:$T$4,0))*$E192</f>
        <v>0</v>
      </c>
      <c r="AA192" s="22">
        <f>INDEX('Mapping waste'!$A$4:$T$352,MATCH($B192,'Mapping waste'!$B$4:$B$352,0),MATCH(AA$4,'Mapping waste'!$A$4:$T$4,0))*$E192</f>
        <v>0</v>
      </c>
      <c r="AB192" s="22">
        <f>INDEX('Mapping waste'!$A$4:$T$352,MATCH($B192,'Mapping waste'!$B$4:$B$352,0),MATCH(AB$4,'Mapping waste'!$A$4:$T$4,0))*$E192</f>
        <v>0</v>
      </c>
      <c r="AC192" s="22">
        <f>INDEX('Mapping waste'!$A$4:$T$352,MATCH($B192,'Mapping waste'!$B$4:$B$352,0),MATCH(AC$4,'Mapping waste'!$A$4:$T$4,0))*$E192</f>
        <v>0</v>
      </c>
      <c r="AD192" s="22">
        <f>INDEX('Mapping waste'!$A$4:$T$352,MATCH($B192,'Mapping waste'!$B$4:$B$352,0),MATCH(AD$4,'Mapping waste'!$A$4:$T$4,0))*$E192</f>
        <v>0</v>
      </c>
      <c r="AE192" s="22">
        <f>INDEX('Mapping waste'!$A$4:$T$352,MATCH($B192,'Mapping waste'!$B$4:$B$352,0),MATCH(AE$4,'Mapping waste'!$A$4:$T$4,0))*$E192</f>
        <v>0</v>
      </c>
      <c r="AF192" s="22">
        <f>INDEX('Mapping waste'!$A$4:$T$352,MATCH($B192,'Mapping waste'!$B$4:$B$352,0),MATCH(V$4,'Mapping waste'!$A$4:$T$4,0))*$F192</f>
        <v>0</v>
      </c>
      <c r="AG192" s="22">
        <f>INDEX('Mapping waste'!$A$4:$T$352,MATCH($B192,'Mapping waste'!$B$4:$B$352,0),MATCH(W$4,'Mapping waste'!$A$4:$T$4,0))*$F192</f>
        <v>0</v>
      </c>
      <c r="AH192" s="22">
        <f>INDEX('Mapping waste'!$A$4:$T$352,MATCH($B192,'Mapping waste'!$B$4:$B$352,0),MATCH(X$4,'Mapping waste'!$A$4:$T$4,0))*$F192</f>
        <v>0</v>
      </c>
      <c r="AI192" s="22">
        <f>INDEX('Mapping waste'!$A$4:$T$352,MATCH($B192,'Mapping waste'!$B$4:$B$352,0),MATCH(Y$4,'Mapping waste'!$A$4:$T$4,0))*$F192</f>
        <v>47764</v>
      </c>
      <c r="AJ192" s="22">
        <f>INDEX('Mapping waste'!$A$4:$T$352,MATCH($B192,'Mapping waste'!$B$4:$B$352,0),MATCH(Z$4,'Mapping waste'!$A$4:$T$4,0))*$F192</f>
        <v>0</v>
      </c>
      <c r="AK192" s="22">
        <f>INDEX('Mapping waste'!$A$4:$T$352,MATCH($B192,'Mapping waste'!$B$4:$B$352,0),MATCH(AA$4,'Mapping waste'!$A$4:$T$4,0))*$F192</f>
        <v>0</v>
      </c>
      <c r="AL192" s="22">
        <f>INDEX('Mapping waste'!$A$4:$T$352,MATCH($B192,'Mapping waste'!$B$4:$B$352,0),MATCH(AB$4,'Mapping waste'!$A$4:$T$4,0))*$F192</f>
        <v>0</v>
      </c>
      <c r="AM192" s="22">
        <f>INDEX('Mapping waste'!$A$4:$T$352,MATCH($B192,'Mapping waste'!$B$4:$B$352,0),MATCH(AC$4,'Mapping waste'!$A$4:$T$4,0))*$F192</f>
        <v>0</v>
      </c>
      <c r="AN192" s="22">
        <f>INDEX('Mapping waste'!$A$4:$T$352,MATCH($B192,'Mapping waste'!$B$4:$B$352,0),MATCH(AD$4,'Mapping waste'!$A$4:$T$4,0))*$F192</f>
        <v>0</v>
      </c>
      <c r="AO192" s="22">
        <f>INDEX('Mapping waste'!$A$4:$T$352,MATCH($B192,'Mapping waste'!$B$4:$B$352,0),MATCH(AE$4,'Mapping waste'!$A$4:$T$4,0))*$F192</f>
        <v>0</v>
      </c>
      <c r="AP192" s="22">
        <f>INDEX('Mapping waste'!$A$4:$T$352,MATCH($B192,'Mapping waste'!$B$4:$B$352,0),MATCH(AF$4,'Mapping waste'!$A$4:$T$4,0))*$G192</f>
        <v>0</v>
      </c>
      <c r="AQ192" s="22">
        <f>INDEX('Mapping waste'!$A$4:$T$352,MATCH($B192,'Mapping waste'!$B$4:$B$352,0),MATCH(AG$4,'Mapping waste'!$A$4:$T$4,0))*$G192</f>
        <v>0</v>
      </c>
      <c r="AR192" s="22">
        <f>INDEX('Mapping waste'!$A$4:$T$352,MATCH($B192,'Mapping waste'!$B$4:$B$352,0),MATCH(AH$4,'Mapping waste'!$A$4:$T$4,0))*$G192</f>
        <v>0</v>
      </c>
      <c r="AS192" s="22">
        <f>INDEX('Mapping waste'!$A$4:$T$352,MATCH($B192,'Mapping waste'!$B$4:$B$352,0),MATCH(AI$4,'Mapping waste'!$A$4:$T$4,0))*$G192</f>
        <v>48168</v>
      </c>
      <c r="AT192" s="22">
        <f>INDEX('Mapping waste'!$A$4:$T$352,MATCH($B192,'Mapping waste'!$B$4:$B$352,0),MATCH(AJ$4,'Mapping waste'!$A$4:$T$4,0))*$G192</f>
        <v>0</v>
      </c>
      <c r="AU192" s="22">
        <f>INDEX('Mapping waste'!$A$4:$T$352,MATCH($B192,'Mapping waste'!$B$4:$B$352,0),MATCH(AK$4,'Mapping waste'!$A$4:$T$4,0))*$G192</f>
        <v>0</v>
      </c>
      <c r="AV192" s="22">
        <f>INDEX('Mapping waste'!$A$4:$T$352,MATCH($B192,'Mapping waste'!$B$4:$B$352,0),MATCH(AL$4,'Mapping waste'!$A$4:$T$4,0))*$G192</f>
        <v>0</v>
      </c>
      <c r="AW192" s="22">
        <f>INDEX('Mapping waste'!$A$4:$T$352,MATCH($B192,'Mapping waste'!$B$4:$B$352,0),MATCH(AM$4,'Mapping waste'!$A$4:$T$4,0))*$G192</f>
        <v>0</v>
      </c>
      <c r="AX192" s="22">
        <f>INDEX('Mapping waste'!$A$4:$T$352,MATCH($B192,'Mapping waste'!$B$4:$B$352,0),MATCH(AN$4,'Mapping waste'!$A$4:$T$4,0))*$G192</f>
        <v>0</v>
      </c>
      <c r="AY192" s="22">
        <f>INDEX('Mapping waste'!$A$4:$T$352,MATCH($B192,'Mapping waste'!$B$4:$B$352,0),MATCH(AO$4,'Mapping waste'!$A$4:$T$4,0))*$G192</f>
        <v>0</v>
      </c>
      <c r="AZ192" s="22">
        <f>INDEX('Mapping waste'!$A$4:$T$352,MATCH($B192,'Mapping waste'!$B$4:$B$352,0),MATCH(AP$4,'Mapping waste'!$A$4:$T$4,0))*$H192</f>
        <v>0</v>
      </c>
      <c r="BA192" s="22">
        <f>INDEX('Mapping waste'!$A$4:$T$352,MATCH($B192,'Mapping waste'!$B$4:$B$352,0),MATCH(AQ$4,'Mapping waste'!$A$4:$T$4,0))*$H192</f>
        <v>0</v>
      </c>
      <c r="BB192" s="22">
        <f>INDEX('Mapping waste'!$A$4:$T$352,MATCH($B192,'Mapping waste'!$B$4:$B$352,0),MATCH(AR$4,'Mapping waste'!$A$4:$T$4,0))*$H192</f>
        <v>0</v>
      </c>
      <c r="BC192" s="22">
        <f>INDEX('Mapping waste'!$A$4:$T$352,MATCH($B192,'Mapping waste'!$B$4:$B$352,0),MATCH(AS$4,'Mapping waste'!$A$4:$T$4,0))*$H192</f>
        <v>48576</v>
      </c>
      <c r="BD192" s="22">
        <f>INDEX('Mapping waste'!$A$4:$T$352,MATCH($B192,'Mapping waste'!$B$4:$B$352,0),MATCH(AT$4,'Mapping waste'!$A$4:$T$4,0))*$H192</f>
        <v>0</v>
      </c>
      <c r="BE192" s="22">
        <f>INDEX('Mapping waste'!$A$4:$T$352,MATCH($B192,'Mapping waste'!$B$4:$B$352,0),MATCH(AU$4,'Mapping waste'!$A$4:$T$4,0))*$H192</f>
        <v>0</v>
      </c>
      <c r="BF192" s="22">
        <f>INDEX('Mapping waste'!$A$4:$T$352,MATCH($B192,'Mapping waste'!$B$4:$B$352,0),MATCH(AV$4,'Mapping waste'!$A$4:$T$4,0))*$H192</f>
        <v>0</v>
      </c>
      <c r="BG192" s="22">
        <f>INDEX('Mapping waste'!$A$4:$T$352,MATCH($B192,'Mapping waste'!$B$4:$B$352,0),MATCH(AW$4,'Mapping waste'!$A$4:$T$4,0))*$H192</f>
        <v>0</v>
      </c>
      <c r="BH192" s="22">
        <f>INDEX('Mapping waste'!$A$4:$T$352,MATCH($B192,'Mapping waste'!$B$4:$B$352,0),MATCH(AX$4,'Mapping waste'!$A$4:$T$4,0))*$H192</f>
        <v>0</v>
      </c>
      <c r="BI192" s="22">
        <f>INDEX('Mapping waste'!$A$4:$T$352,MATCH($B192,'Mapping waste'!$B$4:$B$352,0),MATCH(AY$4,'Mapping waste'!$A$4:$T$4,0))*$H192</f>
        <v>0</v>
      </c>
      <c r="BJ192" s="22">
        <f>INDEX('Mapping waste'!$A$4:$T$352,MATCH($B192,'Mapping waste'!$B$4:$B$352,0),MATCH(AZ$4,'Mapping waste'!$A$4:$T$4,0))*$I192</f>
        <v>0</v>
      </c>
      <c r="BK192" s="22">
        <f>INDEX('Mapping waste'!$A$4:$T$352,MATCH($B192,'Mapping waste'!$B$4:$B$352,0),MATCH(BA$4,'Mapping waste'!$A$4:$T$4,0))*$I192</f>
        <v>0</v>
      </c>
      <c r="BL192" s="22">
        <f>INDEX('Mapping waste'!$A$4:$T$352,MATCH($B192,'Mapping waste'!$B$4:$B$352,0),MATCH(BB$4,'Mapping waste'!$A$4:$T$4,0))*$I192</f>
        <v>0</v>
      </c>
      <c r="BM192" s="22">
        <f>INDEX('Mapping waste'!$A$4:$T$352,MATCH($B192,'Mapping waste'!$B$4:$B$352,0),MATCH(BC$4,'Mapping waste'!$A$4:$T$4,0))*$I192</f>
        <v>49074</v>
      </c>
      <c r="BN192" s="22">
        <f>INDEX('Mapping waste'!$A$4:$T$352,MATCH($B192,'Mapping waste'!$B$4:$B$352,0),MATCH(BD$4,'Mapping waste'!$A$4:$T$4,0))*$I192</f>
        <v>0</v>
      </c>
      <c r="BO192" s="22">
        <f>INDEX('Mapping waste'!$A$4:$T$352,MATCH($B192,'Mapping waste'!$B$4:$B$352,0),MATCH(BE$4,'Mapping waste'!$A$4:$T$4,0))*$I192</f>
        <v>0</v>
      </c>
      <c r="BP192" s="22">
        <f>INDEX('Mapping waste'!$A$4:$T$352,MATCH($B192,'Mapping waste'!$B$4:$B$352,0),MATCH(BF$4,'Mapping waste'!$A$4:$T$4,0))*$I192</f>
        <v>0</v>
      </c>
      <c r="BQ192" s="22">
        <f>INDEX('Mapping waste'!$A$4:$T$352,MATCH($B192,'Mapping waste'!$B$4:$B$352,0),MATCH(BG$4,'Mapping waste'!$A$4:$T$4,0))*$I192</f>
        <v>0</v>
      </c>
      <c r="BR192" s="22">
        <f>INDEX('Mapping waste'!$A$4:$T$352,MATCH($B192,'Mapping waste'!$B$4:$B$352,0),MATCH(BH$4,'Mapping waste'!$A$4:$T$4,0))*$I192</f>
        <v>0</v>
      </c>
      <c r="BS192" s="22">
        <f>INDEX('Mapping waste'!$A$4:$T$352,MATCH($B192,'Mapping waste'!$B$4:$B$352,0),MATCH(BI$4,'Mapping waste'!$A$4:$T$4,0))*$I192</f>
        <v>0</v>
      </c>
      <c r="BT192" s="22">
        <f>INDEX('Mapping waste'!$A$4:$T$352,MATCH($B192,'Mapping waste'!$B$4:$B$352,0),MATCH(BJ$4,'Mapping waste'!$A$4:$T$4,0))*$J192</f>
        <v>0</v>
      </c>
      <c r="BU192" s="22">
        <f>INDEX('Mapping waste'!$A$4:$T$352,MATCH($B192,'Mapping waste'!$B$4:$B$352,0),MATCH(BK$4,'Mapping waste'!$A$4:$T$4,0))*$J192</f>
        <v>0</v>
      </c>
      <c r="BV192" s="22">
        <f>INDEX('Mapping waste'!$A$4:$T$352,MATCH($B192,'Mapping waste'!$B$4:$B$352,0),MATCH(BL$4,'Mapping waste'!$A$4:$T$4,0))*$J192</f>
        <v>0</v>
      </c>
      <c r="BW192" s="22">
        <f>INDEX('Mapping waste'!$A$4:$T$352,MATCH($B192,'Mapping waste'!$B$4:$B$352,0),MATCH(BM$4,'Mapping waste'!$A$4:$T$4,0))*$J192</f>
        <v>49565</v>
      </c>
      <c r="BX192" s="22">
        <f>INDEX('Mapping waste'!$A$4:$T$352,MATCH($B192,'Mapping waste'!$B$4:$B$352,0),MATCH(BN$4,'Mapping waste'!$A$4:$T$4,0))*$J192</f>
        <v>0</v>
      </c>
      <c r="BY192" s="22">
        <f>INDEX('Mapping waste'!$A$4:$T$352,MATCH($B192,'Mapping waste'!$B$4:$B$352,0),MATCH(BO$4,'Mapping waste'!$A$4:$T$4,0))*$J192</f>
        <v>0</v>
      </c>
      <c r="BZ192" s="22">
        <f>INDEX('Mapping waste'!$A$4:$T$352,MATCH($B192,'Mapping waste'!$B$4:$B$352,0),MATCH(BP$4,'Mapping waste'!$A$4:$T$4,0))*$J192</f>
        <v>0</v>
      </c>
      <c r="CA192" s="22">
        <f>INDEX('Mapping waste'!$A$4:$T$352,MATCH($B192,'Mapping waste'!$B$4:$B$352,0),MATCH(BQ$4,'Mapping waste'!$A$4:$T$4,0))*$J192</f>
        <v>0</v>
      </c>
      <c r="CB192" s="22">
        <f>INDEX('Mapping waste'!$A$4:$T$352,MATCH($B192,'Mapping waste'!$B$4:$B$352,0),MATCH(BR$4,'Mapping waste'!$A$4:$T$4,0))*$J192</f>
        <v>0</v>
      </c>
      <c r="CC192" s="22">
        <f>INDEX('Mapping waste'!$A$4:$T$352,MATCH($B192,'Mapping waste'!$B$4:$B$352,0),MATCH(BS$4,'Mapping waste'!$A$4:$T$4,0))*$J192</f>
        <v>0</v>
      </c>
      <c r="CD192" s="22">
        <f>INDEX('Mapping waste'!$A$4:$T$352,MATCH($B192,'Mapping waste'!$B$4:$B$352,0),MATCH(BT$4,'Mapping waste'!$A$4:$T$4,0))*$K192</f>
        <v>0</v>
      </c>
      <c r="CE192" s="22">
        <f>INDEX('Mapping waste'!$A$4:$T$352,MATCH($B192,'Mapping waste'!$B$4:$B$352,0),MATCH(BU$4,'Mapping waste'!$A$4:$T$4,0))*$K192</f>
        <v>0</v>
      </c>
      <c r="CF192" s="22">
        <f>INDEX('Mapping waste'!$A$4:$T$352,MATCH($B192,'Mapping waste'!$B$4:$B$352,0),MATCH(BV$4,'Mapping waste'!$A$4:$T$4,0))*$K192</f>
        <v>0</v>
      </c>
      <c r="CG192" s="22">
        <f>INDEX('Mapping waste'!$A$4:$T$352,MATCH($B192,'Mapping waste'!$B$4:$B$352,0),MATCH(BW$4,'Mapping waste'!$A$4:$T$4,0))*$K192</f>
        <v>50080</v>
      </c>
      <c r="CH192" s="22">
        <f>INDEX('Mapping waste'!$A$4:$T$352,MATCH($B192,'Mapping waste'!$B$4:$B$352,0),MATCH(BX$4,'Mapping waste'!$A$4:$T$4,0))*$K192</f>
        <v>0</v>
      </c>
      <c r="CI192" s="22">
        <f>INDEX('Mapping waste'!$A$4:$T$352,MATCH($B192,'Mapping waste'!$B$4:$B$352,0),MATCH(BY$4,'Mapping waste'!$A$4:$T$4,0))*$K192</f>
        <v>0</v>
      </c>
      <c r="CJ192" s="22">
        <f>INDEX('Mapping waste'!$A$4:$T$352,MATCH($B192,'Mapping waste'!$B$4:$B$352,0),MATCH(BZ$4,'Mapping waste'!$A$4:$T$4,0))*$K192</f>
        <v>0</v>
      </c>
      <c r="CK192" s="22">
        <f>INDEX('Mapping waste'!$A$4:$T$352,MATCH($B192,'Mapping waste'!$B$4:$B$352,0),MATCH(CA$4,'Mapping waste'!$A$4:$T$4,0))*$K192</f>
        <v>0</v>
      </c>
      <c r="CL192" s="22">
        <f>INDEX('Mapping waste'!$A$4:$T$352,MATCH($B192,'Mapping waste'!$B$4:$B$352,0),MATCH(CB$4,'Mapping waste'!$A$4:$T$4,0))*$K192</f>
        <v>0</v>
      </c>
      <c r="CM192" s="22">
        <f>INDEX('Mapping waste'!$A$4:$T$352,MATCH($B192,'Mapping waste'!$B$4:$B$352,0),MATCH(CC$4,'Mapping waste'!$A$4:$T$4,0))*$K192</f>
        <v>0</v>
      </c>
    </row>
    <row r="193" spans="1:91" x14ac:dyDescent="0.2">
      <c r="A193" s="21" t="s">
        <v>331</v>
      </c>
      <c r="B193" s="21" t="s">
        <v>332</v>
      </c>
      <c r="C193" s="21" t="s">
        <v>31</v>
      </c>
      <c r="D193" s="22">
        <f>INDEX('Households England'!S$5:S$374,MATCH('Mapping HH to population waste'!$B193,'Households England'!$B$5:$B$374,0))*1000</f>
        <v>44247</v>
      </c>
      <c r="E193" s="22">
        <f>INDEX('Households England'!T$5:T$374,MATCH('Mapping HH to population waste'!$B193,'Households England'!$B$5:$B$374,0))*1000</f>
        <v>44637</v>
      </c>
      <c r="F193" s="22">
        <f>INDEX('Households England'!U$5:U$374,MATCH('Mapping HH to population waste'!$B193,'Households England'!$B$5:$B$374,0))*1000</f>
        <v>45032</v>
      </c>
      <c r="G193" s="22">
        <f>INDEX('Households England'!V$5:V$374,MATCH('Mapping HH to population waste'!$B193,'Households England'!$B$5:$B$374,0))*1000</f>
        <v>45408</v>
      </c>
      <c r="H193" s="22">
        <f>INDEX('Households England'!W$5:W$374,MATCH('Mapping HH to population waste'!$B193,'Households England'!$B$5:$B$374,0))*1000</f>
        <v>45789</v>
      </c>
      <c r="I193" s="22">
        <f>INDEX('Households England'!X$5:X$374,MATCH('Mapping HH to population waste'!$B193,'Households England'!$B$5:$B$374,0))*1000</f>
        <v>46280</v>
      </c>
      <c r="J193" s="22">
        <f>INDEX('Households England'!Y$5:Y$374,MATCH('Mapping HH to population waste'!$B193,'Households England'!$B$5:$B$374,0))*1000</f>
        <v>46744</v>
      </c>
      <c r="K193" s="22">
        <f>INDEX('Households England'!Z$5:Z$374,MATCH('Mapping HH to population waste'!$B193,'Households England'!$B$5:$B$374,0))*1000</f>
        <v>47209</v>
      </c>
      <c r="L193" s="22">
        <f>INDEX('Mapping waste'!$A$4:$T$352,MATCH($B193,'Mapping waste'!$B$4:$B$352,0),MATCH(L$4,'Mapping waste'!$A$4:$T$4,0))*$D193</f>
        <v>0</v>
      </c>
      <c r="M193" s="22">
        <f>INDEX('Mapping waste'!$A$4:$T$352,MATCH($B193,'Mapping waste'!$B$4:$B$352,0),MATCH(M$4,'Mapping waste'!$A$4:$T$4,0))*$D193</f>
        <v>0</v>
      </c>
      <c r="N193" s="22">
        <f>INDEX('Mapping waste'!$A$4:$T$352,MATCH($B193,'Mapping waste'!$B$4:$B$352,0),MATCH(N$4,'Mapping waste'!$A$4:$T$4,0))*$D193</f>
        <v>0</v>
      </c>
      <c r="O193" s="22">
        <f>INDEX('Mapping waste'!$A$4:$T$352,MATCH($B193,'Mapping waste'!$B$4:$B$352,0),MATCH(O$4,'Mapping waste'!$A$4:$T$4,0))*$D193</f>
        <v>44247</v>
      </c>
      <c r="P193" s="22">
        <f>INDEX('Mapping waste'!$A$4:$T$352,MATCH($B193,'Mapping waste'!$B$4:$B$352,0),MATCH(P$4,'Mapping waste'!$A$4:$T$4,0))*$D193</f>
        <v>0</v>
      </c>
      <c r="Q193" s="22">
        <f>INDEX('Mapping waste'!$A$4:$T$352,MATCH($B193,'Mapping waste'!$B$4:$B$352,0),MATCH(Q$4,'Mapping waste'!$A$4:$T$4,0))*$D193</f>
        <v>0</v>
      </c>
      <c r="R193" s="22">
        <f>INDEX('Mapping waste'!$A$4:$T$352,MATCH($B193,'Mapping waste'!$B$4:$B$352,0),MATCH(R$4,'Mapping waste'!$A$4:$T$4,0))*$D193</f>
        <v>0</v>
      </c>
      <c r="S193" s="22">
        <f>INDEX('Mapping waste'!$A$4:$T$352,MATCH($B193,'Mapping waste'!$B$4:$B$352,0),MATCH(S$4,'Mapping waste'!$A$4:$T$4,0))*$D193</f>
        <v>0</v>
      </c>
      <c r="T193" s="22">
        <f>INDEX('Mapping waste'!$A$4:$T$352,MATCH($B193,'Mapping waste'!$B$4:$B$352,0),MATCH(T$4,'Mapping waste'!$A$4:$T$4,0))*$D193</f>
        <v>0</v>
      </c>
      <c r="U193" s="22">
        <f>INDEX('Mapping waste'!$A$4:$T$352,MATCH($B193,'Mapping waste'!$B$4:$B$352,0),MATCH(U$4,'Mapping waste'!$A$4:$T$4,0))*$D193</f>
        <v>0</v>
      </c>
      <c r="V193" s="22">
        <f>INDEX('Mapping waste'!$A$4:$T$352,MATCH($B193,'Mapping waste'!$B$4:$B$352,0),MATCH(V$4,'Mapping waste'!$A$4:$T$4,0))*$E193</f>
        <v>0</v>
      </c>
      <c r="W193" s="22">
        <f>INDEX('Mapping waste'!$A$4:$T$352,MATCH($B193,'Mapping waste'!$B$4:$B$352,0),MATCH(W$4,'Mapping waste'!$A$4:$T$4,0))*$E193</f>
        <v>0</v>
      </c>
      <c r="X193" s="22">
        <f>INDEX('Mapping waste'!$A$4:$T$352,MATCH($B193,'Mapping waste'!$B$4:$B$352,0),MATCH(X$4,'Mapping waste'!$A$4:$T$4,0))*$E193</f>
        <v>0</v>
      </c>
      <c r="Y193" s="22">
        <f>INDEX('Mapping waste'!$A$4:$T$352,MATCH($B193,'Mapping waste'!$B$4:$B$352,0),MATCH(Y$4,'Mapping waste'!$A$4:$T$4,0))*$E193</f>
        <v>44637</v>
      </c>
      <c r="Z193" s="22">
        <f>INDEX('Mapping waste'!$A$4:$T$352,MATCH($B193,'Mapping waste'!$B$4:$B$352,0),MATCH(Z$4,'Mapping waste'!$A$4:$T$4,0))*$E193</f>
        <v>0</v>
      </c>
      <c r="AA193" s="22">
        <f>INDEX('Mapping waste'!$A$4:$T$352,MATCH($B193,'Mapping waste'!$B$4:$B$352,0),MATCH(AA$4,'Mapping waste'!$A$4:$T$4,0))*$E193</f>
        <v>0</v>
      </c>
      <c r="AB193" s="22">
        <f>INDEX('Mapping waste'!$A$4:$T$352,MATCH($B193,'Mapping waste'!$B$4:$B$352,0),MATCH(AB$4,'Mapping waste'!$A$4:$T$4,0))*$E193</f>
        <v>0</v>
      </c>
      <c r="AC193" s="22">
        <f>INDEX('Mapping waste'!$A$4:$T$352,MATCH($B193,'Mapping waste'!$B$4:$B$352,0),MATCH(AC$4,'Mapping waste'!$A$4:$T$4,0))*$E193</f>
        <v>0</v>
      </c>
      <c r="AD193" s="22">
        <f>INDEX('Mapping waste'!$A$4:$T$352,MATCH($B193,'Mapping waste'!$B$4:$B$352,0),MATCH(AD$4,'Mapping waste'!$A$4:$T$4,0))*$E193</f>
        <v>0</v>
      </c>
      <c r="AE193" s="22">
        <f>INDEX('Mapping waste'!$A$4:$T$352,MATCH($B193,'Mapping waste'!$B$4:$B$352,0),MATCH(AE$4,'Mapping waste'!$A$4:$T$4,0))*$E193</f>
        <v>0</v>
      </c>
      <c r="AF193" s="22">
        <f>INDEX('Mapping waste'!$A$4:$T$352,MATCH($B193,'Mapping waste'!$B$4:$B$352,0),MATCH(V$4,'Mapping waste'!$A$4:$T$4,0))*$F193</f>
        <v>0</v>
      </c>
      <c r="AG193" s="22">
        <f>INDEX('Mapping waste'!$A$4:$T$352,MATCH($B193,'Mapping waste'!$B$4:$B$352,0),MATCH(W$4,'Mapping waste'!$A$4:$T$4,0))*$F193</f>
        <v>0</v>
      </c>
      <c r="AH193" s="22">
        <f>INDEX('Mapping waste'!$A$4:$T$352,MATCH($B193,'Mapping waste'!$B$4:$B$352,0),MATCH(X$4,'Mapping waste'!$A$4:$T$4,0))*$F193</f>
        <v>0</v>
      </c>
      <c r="AI193" s="22">
        <f>INDEX('Mapping waste'!$A$4:$T$352,MATCH($B193,'Mapping waste'!$B$4:$B$352,0),MATCH(Y$4,'Mapping waste'!$A$4:$T$4,0))*$F193</f>
        <v>45032</v>
      </c>
      <c r="AJ193" s="22">
        <f>INDEX('Mapping waste'!$A$4:$T$352,MATCH($B193,'Mapping waste'!$B$4:$B$352,0),MATCH(Z$4,'Mapping waste'!$A$4:$T$4,0))*$F193</f>
        <v>0</v>
      </c>
      <c r="AK193" s="22">
        <f>INDEX('Mapping waste'!$A$4:$T$352,MATCH($B193,'Mapping waste'!$B$4:$B$352,0),MATCH(AA$4,'Mapping waste'!$A$4:$T$4,0))*$F193</f>
        <v>0</v>
      </c>
      <c r="AL193" s="22">
        <f>INDEX('Mapping waste'!$A$4:$T$352,MATCH($B193,'Mapping waste'!$B$4:$B$352,0),MATCH(AB$4,'Mapping waste'!$A$4:$T$4,0))*$F193</f>
        <v>0</v>
      </c>
      <c r="AM193" s="22">
        <f>INDEX('Mapping waste'!$A$4:$T$352,MATCH($B193,'Mapping waste'!$B$4:$B$352,0),MATCH(AC$4,'Mapping waste'!$A$4:$T$4,0))*$F193</f>
        <v>0</v>
      </c>
      <c r="AN193" s="22">
        <f>INDEX('Mapping waste'!$A$4:$T$352,MATCH($B193,'Mapping waste'!$B$4:$B$352,0),MATCH(AD$4,'Mapping waste'!$A$4:$T$4,0))*$F193</f>
        <v>0</v>
      </c>
      <c r="AO193" s="22">
        <f>INDEX('Mapping waste'!$A$4:$T$352,MATCH($B193,'Mapping waste'!$B$4:$B$352,0),MATCH(AE$4,'Mapping waste'!$A$4:$T$4,0))*$F193</f>
        <v>0</v>
      </c>
      <c r="AP193" s="22">
        <f>INDEX('Mapping waste'!$A$4:$T$352,MATCH($B193,'Mapping waste'!$B$4:$B$352,0),MATCH(AF$4,'Mapping waste'!$A$4:$T$4,0))*$G193</f>
        <v>0</v>
      </c>
      <c r="AQ193" s="22">
        <f>INDEX('Mapping waste'!$A$4:$T$352,MATCH($B193,'Mapping waste'!$B$4:$B$352,0),MATCH(AG$4,'Mapping waste'!$A$4:$T$4,0))*$G193</f>
        <v>0</v>
      </c>
      <c r="AR193" s="22">
        <f>INDEX('Mapping waste'!$A$4:$T$352,MATCH($B193,'Mapping waste'!$B$4:$B$352,0),MATCH(AH$4,'Mapping waste'!$A$4:$T$4,0))*$G193</f>
        <v>0</v>
      </c>
      <c r="AS193" s="22">
        <f>INDEX('Mapping waste'!$A$4:$T$352,MATCH($B193,'Mapping waste'!$B$4:$B$352,0),MATCH(AI$4,'Mapping waste'!$A$4:$T$4,0))*$G193</f>
        <v>45408</v>
      </c>
      <c r="AT193" s="22">
        <f>INDEX('Mapping waste'!$A$4:$T$352,MATCH($B193,'Mapping waste'!$B$4:$B$352,0),MATCH(AJ$4,'Mapping waste'!$A$4:$T$4,0))*$G193</f>
        <v>0</v>
      </c>
      <c r="AU193" s="22">
        <f>INDEX('Mapping waste'!$A$4:$T$352,MATCH($B193,'Mapping waste'!$B$4:$B$352,0),MATCH(AK$4,'Mapping waste'!$A$4:$T$4,0))*$G193</f>
        <v>0</v>
      </c>
      <c r="AV193" s="22">
        <f>INDEX('Mapping waste'!$A$4:$T$352,MATCH($B193,'Mapping waste'!$B$4:$B$352,0),MATCH(AL$4,'Mapping waste'!$A$4:$T$4,0))*$G193</f>
        <v>0</v>
      </c>
      <c r="AW193" s="22">
        <f>INDEX('Mapping waste'!$A$4:$T$352,MATCH($B193,'Mapping waste'!$B$4:$B$352,0),MATCH(AM$4,'Mapping waste'!$A$4:$T$4,0))*$G193</f>
        <v>0</v>
      </c>
      <c r="AX193" s="22">
        <f>INDEX('Mapping waste'!$A$4:$T$352,MATCH($B193,'Mapping waste'!$B$4:$B$352,0),MATCH(AN$4,'Mapping waste'!$A$4:$T$4,0))*$G193</f>
        <v>0</v>
      </c>
      <c r="AY193" s="22">
        <f>INDEX('Mapping waste'!$A$4:$T$352,MATCH($B193,'Mapping waste'!$B$4:$B$352,0),MATCH(AO$4,'Mapping waste'!$A$4:$T$4,0))*$G193</f>
        <v>0</v>
      </c>
      <c r="AZ193" s="22">
        <f>INDEX('Mapping waste'!$A$4:$T$352,MATCH($B193,'Mapping waste'!$B$4:$B$352,0),MATCH(AP$4,'Mapping waste'!$A$4:$T$4,0))*$H193</f>
        <v>0</v>
      </c>
      <c r="BA193" s="22">
        <f>INDEX('Mapping waste'!$A$4:$T$352,MATCH($B193,'Mapping waste'!$B$4:$B$352,0),MATCH(AQ$4,'Mapping waste'!$A$4:$T$4,0))*$H193</f>
        <v>0</v>
      </c>
      <c r="BB193" s="22">
        <f>INDEX('Mapping waste'!$A$4:$T$352,MATCH($B193,'Mapping waste'!$B$4:$B$352,0),MATCH(AR$4,'Mapping waste'!$A$4:$T$4,0))*$H193</f>
        <v>0</v>
      </c>
      <c r="BC193" s="22">
        <f>INDEX('Mapping waste'!$A$4:$T$352,MATCH($B193,'Mapping waste'!$B$4:$B$352,0),MATCH(AS$4,'Mapping waste'!$A$4:$T$4,0))*$H193</f>
        <v>45789</v>
      </c>
      <c r="BD193" s="22">
        <f>INDEX('Mapping waste'!$A$4:$T$352,MATCH($B193,'Mapping waste'!$B$4:$B$352,0),MATCH(AT$4,'Mapping waste'!$A$4:$T$4,0))*$H193</f>
        <v>0</v>
      </c>
      <c r="BE193" s="22">
        <f>INDEX('Mapping waste'!$A$4:$T$352,MATCH($B193,'Mapping waste'!$B$4:$B$352,0),MATCH(AU$4,'Mapping waste'!$A$4:$T$4,0))*$H193</f>
        <v>0</v>
      </c>
      <c r="BF193" s="22">
        <f>INDEX('Mapping waste'!$A$4:$T$352,MATCH($B193,'Mapping waste'!$B$4:$B$352,0),MATCH(AV$4,'Mapping waste'!$A$4:$T$4,0))*$H193</f>
        <v>0</v>
      </c>
      <c r="BG193" s="22">
        <f>INDEX('Mapping waste'!$A$4:$T$352,MATCH($B193,'Mapping waste'!$B$4:$B$352,0),MATCH(AW$4,'Mapping waste'!$A$4:$T$4,0))*$H193</f>
        <v>0</v>
      </c>
      <c r="BH193" s="22">
        <f>INDEX('Mapping waste'!$A$4:$T$352,MATCH($B193,'Mapping waste'!$B$4:$B$352,0),MATCH(AX$4,'Mapping waste'!$A$4:$T$4,0))*$H193</f>
        <v>0</v>
      </c>
      <c r="BI193" s="22">
        <f>INDEX('Mapping waste'!$A$4:$T$352,MATCH($B193,'Mapping waste'!$B$4:$B$352,0),MATCH(AY$4,'Mapping waste'!$A$4:$T$4,0))*$H193</f>
        <v>0</v>
      </c>
      <c r="BJ193" s="22">
        <f>INDEX('Mapping waste'!$A$4:$T$352,MATCH($B193,'Mapping waste'!$B$4:$B$352,0),MATCH(AZ$4,'Mapping waste'!$A$4:$T$4,0))*$I193</f>
        <v>0</v>
      </c>
      <c r="BK193" s="22">
        <f>INDEX('Mapping waste'!$A$4:$T$352,MATCH($B193,'Mapping waste'!$B$4:$B$352,0),MATCH(BA$4,'Mapping waste'!$A$4:$T$4,0))*$I193</f>
        <v>0</v>
      </c>
      <c r="BL193" s="22">
        <f>INDEX('Mapping waste'!$A$4:$T$352,MATCH($B193,'Mapping waste'!$B$4:$B$352,0),MATCH(BB$4,'Mapping waste'!$A$4:$T$4,0))*$I193</f>
        <v>0</v>
      </c>
      <c r="BM193" s="22">
        <f>INDEX('Mapping waste'!$A$4:$T$352,MATCH($B193,'Mapping waste'!$B$4:$B$352,0),MATCH(BC$4,'Mapping waste'!$A$4:$T$4,0))*$I193</f>
        <v>46280</v>
      </c>
      <c r="BN193" s="22">
        <f>INDEX('Mapping waste'!$A$4:$T$352,MATCH($B193,'Mapping waste'!$B$4:$B$352,0),MATCH(BD$4,'Mapping waste'!$A$4:$T$4,0))*$I193</f>
        <v>0</v>
      </c>
      <c r="BO193" s="22">
        <f>INDEX('Mapping waste'!$A$4:$T$352,MATCH($B193,'Mapping waste'!$B$4:$B$352,0),MATCH(BE$4,'Mapping waste'!$A$4:$T$4,0))*$I193</f>
        <v>0</v>
      </c>
      <c r="BP193" s="22">
        <f>INDEX('Mapping waste'!$A$4:$T$352,MATCH($B193,'Mapping waste'!$B$4:$B$352,0),MATCH(BF$4,'Mapping waste'!$A$4:$T$4,0))*$I193</f>
        <v>0</v>
      </c>
      <c r="BQ193" s="22">
        <f>INDEX('Mapping waste'!$A$4:$T$352,MATCH($B193,'Mapping waste'!$B$4:$B$352,0),MATCH(BG$4,'Mapping waste'!$A$4:$T$4,0))*$I193</f>
        <v>0</v>
      </c>
      <c r="BR193" s="22">
        <f>INDEX('Mapping waste'!$A$4:$T$352,MATCH($B193,'Mapping waste'!$B$4:$B$352,0),MATCH(BH$4,'Mapping waste'!$A$4:$T$4,0))*$I193</f>
        <v>0</v>
      </c>
      <c r="BS193" s="22">
        <f>INDEX('Mapping waste'!$A$4:$T$352,MATCH($B193,'Mapping waste'!$B$4:$B$352,0),MATCH(BI$4,'Mapping waste'!$A$4:$T$4,0))*$I193</f>
        <v>0</v>
      </c>
      <c r="BT193" s="22">
        <f>INDEX('Mapping waste'!$A$4:$T$352,MATCH($B193,'Mapping waste'!$B$4:$B$352,0),MATCH(BJ$4,'Mapping waste'!$A$4:$T$4,0))*$J193</f>
        <v>0</v>
      </c>
      <c r="BU193" s="22">
        <f>INDEX('Mapping waste'!$A$4:$T$352,MATCH($B193,'Mapping waste'!$B$4:$B$352,0),MATCH(BK$4,'Mapping waste'!$A$4:$T$4,0))*$J193</f>
        <v>0</v>
      </c>
      <c r="BV193" s="22">
        <f>INDEX('Mapping waste'!$A$4:$T$352,MATCH($B193,'Mapping waste'!$B$4:$B$352,0),MATCH(BL$4,'Mapping waste'!$A$4:$T$4,0))*$J193</f>
        <v>0</v>
      </c>
      <c r="BW193" s="22">
        <f>INDEX('Mapping waste'!$A$4:$T$352,MATCH($B193,'Mapping waste'!$B$4:$B$352,0),MATCH(BM$4,'Mapping waste'!$A$4:$T$4,0))*$J193</f>
        <v>46744</v>
      </c>
      <c r="BX193" s="22">
        <f>INDEX('Mapping waste'!$A$4:$T$352,MATCH($B193,'Mapping waste'!$B$4:$B$352,0),MATCH(BN$4,'Mapping waste'!$A$4:$T$4,0))*$J193</f>
        <v>0</v>
      </c>
      <c r="BY193" s="22">
        <f>INDEX('Mapping waste'!$A$4:$T$352,MATCH($B193,'Mapping waste'!$B$4:$B$352,0),MATCH(BO$4,'Mapping waste'!$A$4:$T$4,0))*$J193</f>
        <v>0</v>
      </c>
      <c r="BZ193" s="22">
        <f>INDEX('Mapping waste'!$A$4:$T$352,MATCH($B193,'Mapping waste'!$B$4:$B$352,0),MATCH(BP$4,'Mapping waste'!$A$4:$T$4,0))*$J193</f>
        <v>0</v>
      </c>
      <c r="CA193" s="22">
        <f>INDEX('Mapping waste'!$A$4:$T$352,MATCH($B193,'Mapping waste'!$B$4:$B$352,0),MATCH(BQ$4,'Mapping waste'!$A$4:$T$4,0))*$J193</f>
        <v>0</v>
      </c>
      <c r="CB193" s="22">
        <f>INDEX('Mapping waste'!$A$4:$T$352,MATCH($B193,'Mapping waste'!$B$4:$B$352,0),MATCH(BR$4,'Mapping waste'!$A$4:$T$4,0))*$J193</f>
        <v>0</v>
      </c>
      <c r="CC193" s="22">
        <f>INDEX('Mapping waste'!$A$4:$T$352,MATCH($B193,'Mapping waste'!$B$4:$B$352,0),MATCH(BS$4,'Mapping waste'!$A$4:$T$4,0))*$J193</f>
        <v>0</v>
      </c>
      <c r="CD193" s="22">
        <f>INDEX('Mapping waste'!$A$4:$T$352,MATCH($B193,'Mapping waste'!$B$4:$B$352,0),MATCH(BT$4,'Mapping waste'!$A$4:$T$4,0))*$K193</f>
        <v>0</v>
      </c>
      <c r="CE193" s="22">
        <f>INDEX('Mapping waste'!$A$4:$T$352,MATCH($B193,'Mapping waste'!$B$4:$B$352,0),MATCH(BU$4,'Mapping waste'!$A$4:$T$4,0))*$K193</f>
        <v>0</v>
      </c>
      <c r="CF193" s="22">
        <f>INDEX('Mapping waste'!$A$4:$T$352,MATCH($B193,'Mapping waste'!$B$4:$B$352,0),MATCH(BV$4,'Mapping waste'!$A$4:$T$4,0))*$K193</f>
        <v>0</v>
      </c>
      <c r="CG193" s="22">
        <f>INDEX('Mapping waste'!$A$4:$T$352,MATCH($B193,'Mapping waste'!$B$4:$B$352,0),MATCH(BW$4,'Mapping waste'!$A$4:$T$4,0))*$K193</f>
        <v>47209</v>
      </c>
      <c r="CH193" s="22">
        <f>INDEX('Mapping waste'!$A$4:$T$352,MATCH($B193,'Mapping waste'!$B$4:$B$352,0),MATCH(BX$4,'Mapping waste'!$A$4:$T$4,0))*$K193</f>
        <v>0</v>
      </c>
      <c r="CI193" s="22">
        <f>INDEX('Mapping waste'!$A$4:$T$352,MATCH($B193,'Mapping waste'!$B$4:$B$352,0),MATCH(BY$4,'Mapping waste'!$A$4:$T$4,0))*$K193</f>
        <v>0</v>
      </c>
      <c r="CJ193" s="22">
        <f>INDEX('Mapping waste'!$A$4:$T$352,MATCH($B193,'Mapping waste'!$B$4:$B$352,0),MATCH(BZ$4,'Mapping waste'!$A$4:$T$4,0))*$K193</f>
        <v>0</v>
      </c>
      <c r="CK193" s="22">
        <f>INDEX('Mapping waste'!$A$4:$T$352,MATCH($B193,'Mapping waste'!$B$4:$B$352,0),MATCH(CA$4,'Mapping waste'!$A$4:$T$4,0))*$K193</f>
        <v>0</v>
      </c>
      <c r="CL193" s="22">
        <f>INDEX('Mapping waste'!$A$4:$T$352,MATCH($B193,'Mapping waste'!$B$4:$B$352,0),MATCH(CB$4,'Mapping waste'!$A$4:$T$4,0))*$K193</f>
        <v>0</v>
      </c>
      <c r="CM193" s="22">
        <f>INDEX('Mapping waste'!$A$4:$T$352,MATCH($B193,'Mapping waste'!$B$4:$B$352,0),MATCH(CC$4,'Mapping waste'!$A$4:$T$4,0))*$K193</f>
        <v>0</v>
      </c>
    </row>
    <row r="194" spans="1:91" x14ac:dyDescent="0.2">
      <c r="A194" s="21" t="s">
        <v>333</v>
      </c>
      <c r="B194" s="21" t="s">
        <v>334</v>
      </c>
      <c r="C194" s="21" t="s">
        <v>31</v>
      </c>
      <c r="D194" s="22">
        <f>INDEX('Households England'!S$5:S$374,MATCH('Mapping HH to population waste'!$B194,'Households England'!$B$5:$B$374,0))*1000</f>
        <v>42885</v>
      </c>
      <c r="E194" s="22">
        <f>INDEX('Households England'!T$5:T$374,MATCH('Mapping HH to population waste'!$B194,'Households England'!$B$5:$B$374,0))*1000</f>
        <v>43297</v>
      </c>
      <c r="F194" s="22">
        <f>INDEX('Households England'!U$5:U$374,MATCH('Mapping HH to population waste'!$B194,'Households England'!$B$5:$B$374,0))*1000</f>
        <v>43718</v>
      </c>
      <c r="G194" s="22">
        <f>INDEX('Households England'!V$5:V$374,MATCH('Mapping HH to population waste'!$B194,'Households England'!$B$5:$B$374,0))*1000</f>
        <v>44138</v>
      </c>
      <c r="H194" s="22">
        <f>INDEX('Households England'!W$5:W$374,MATCH('Mapping HH to population waste'!$B194,'Households England'!$B$5:$B$374,0))*1000</f>
        <v>44561</v>
      </c>
      <c r="I194" s="22">
        <f>INDEX('Households England'!X$5:X$374,MATCH('Mapping HH to population waste'!$B194,'Households England'!$B$5:$B$374,0))*1000</f>
        <v>45096</v>
      </c>
      <c r="J194" s="22">
        <f>INDEX('Households England'!Y$5:Y$374,MATCH('Mapping HH to population waste'!$B194,'Households England'!$B$5:$B$374,0))*1000</f>
        <v>45627</v>
      </c>
      <c r="K194" s="22">
        <f>INDEX('Households England'!Z$5:Z$374,MATCH('Mapping HH to population waste'!$B194,'Households England'!$B$5:$B$374,0))*1000</f>
        <v>46150</v>
      </c>
      <c r="L194" s="22">
        <f>INDEX('Mapping waste'!$A$4:$T$352,MATCH($B194,'Mapping waste'!$B$4:$B$352,0),MATCH(L$4,'Mapping waste'!$A$4:$T$4,0))*$D194</f>
        <v>0</v>
      </c>
      <c r="M194" s="22">
        <f>INDEX('Mapping waste'!$A$4:$T$352,MATCH($B194,'Mapping waste'!$B$4:$B$352,0),MATCH(M$4,'Mapping waste'!$A$4:$T$4,0))*$D194</f>
        <v>0</v>
      </c>
      <c r="N194" s="22">
        <f>INDEX('Mapping waste'!$A$4:$T$352,MATCH($B194,'Mapping waste'!$B$4:$B$352,0),MATCH(N$4,'Mapping waste'!$A$4:$T$4,0))*$D194</f>
        <v>0</v>
      </c>
      <c r="O194" s="22">
        <f>INDEX('Mapping waste'!$A$4:$T$352,MATCH($B194,'Mapping waste'!$B$4:$B$352,0),MATCH(O$4,'Mapping waste'!$A$4:$T$4,0))*$D194</f>
        <v>42885</v>
      </c>
      <c r="P194" s="22">
        <f>INDEX('Mapping waste'!$A$4:$T$352,MATCH($B194,'Mapping waste'!$B$4:$B$352,0),MATCH(P$4,'Mapping waste'!$A$4:$T$4,0))*$D194</f>
        <v>0</v>
      </c>
      <c r="Q194" s="22">
        <f>INDEX('Mapping waste'!$A$4:$T$352,MATCH($B194,'Mapping waste'!$B$4:$B$352,0),MATCH(Q$4,'Mapping waste'!$A$4:$T$4,0))*$D194</f>
        <v>0</v>
      </c>
      <c r="R194" s="22">
        <f>INDEX('Mapping waste'!$A$4:$T$352,MATCH($B194,'Mapping waste'!$B$4:$B$352,0),MATCH(R$4,'Mapping waste'!$A$4:$T$4,0))*$D194</f>
        <v>0</v>
      </c>
      <c r="S194" s="22">
        <f>INDEX('Mapping waste'!$A$4:$T$352,MATCH($B194,'Mapping waste'!$B$4:$B$352,0),MATCH(S$4,'Mapping waste'!$A$4:$T$4,0))*$D194</f>
        <v>0</v>
      </c>
      <c r="T194" s="22">
        <f>INDEX('Mapping waste'!$A$4:$T$352,MATCH($B194,'Mapping waste'!$B$4:$B$352,0),MATCH(T$4,'Mapping waste'!$A$4:$T$4,0))*$D194</f>
        <v>0</v>
      </c>
      <c r="U194" s="22">
        <f>INDEX('Mapping waste'!$A$4:$T$352,MATCH($B194,'Mapping waste'!$B$4:$B$352,0),MATCH(U$4,'Mapping waste'!$A$4:$T$4,0))*$D194</f>
        <v>0</v>
      </c>
      <c r="V194" s="22">
        <f>INDEX('Mapping waste'!$A$4:$T$352,MATCH($B194,'Mapping waste'!$B$4:$B$352,0),MATCH(V$4,'Mapping waste'!$A$4:$T$4,0))*$E194</f>
        <v>0</v>
      </c>
      <c r="W194" s="22">
        <f>INDEX('Mapping waste'!$A$4:$T$352,MATCH($B194,'Mapping waste'!$B$4:$B$352,0),MATCH(W$4,'Mapping waste'!$A$4:$T$4,0))*$E194</f>
        <v>0</v>
      </c>
      <c r="X194" s="22">
        <f>INDEX('Mapping waste'!$A$4:$T$352,MATCH($B194,'Mapping waste'!$B$4:$B$352,0),MATCH(X$4,'Mapping waste'!$A$4:$T$4,0))*$E194</f>
        <v>0</v>
      </c>
      <c r="Y194" s="22">
        <f>INDEX('Mapping waste'!$A$4:$T$352,MATCH($B194,'Mapping waste'!$B$4:$B$352,0),MATCH(Y$4,'Mapping waste'!$A$4:$T$4,0))*$E194</f>
        <v>43297</v>
      </c>
      <c r="Z194" s="22">
        <f>INDEX('Mapping waste'!$A$4:$T$352,MATCH($B194,'Mapping waste'!$B$4:$B$352,0),MATCH(Z$4,'Mapping waste'!$A$4:$T$4,0))*$E194</f>
        <v>0</v>
      </c>
      <c r="AA194" s="22">
        <f>INDEX('Mapping waste'!$A$4:$T$352,MATCH($B194,'Mapping waste'!$B$4:$B$352,0),MATCH(AA$4,'Mapping waste'!$A$4:$T$4,0))*$E194</f>
        <v>0</v>
      </c>
      <c r="AB194" s="22">
        <f>INDEX('Mapping waste'!$A$4:$T$352,MATCH($B194,'Mapping waste'!$B$4:$B$352,0),MATCH(AB$4,'Mapping waste'!$A$4:$T$4,0))*$E194</f>
        <v>0</v>
      </c>
      <c r="AC194" s="22">
        <f>INDEX('Mapping waste'!$A$4:$T$352,MATCH($B194,'Mapping waste'!$B$4:$B$352,0),MATCH(AC$4,'Mapping waste'!$A$4:$T$4,0))*$E194</f>
        <v>0</v>
      </c>
      <c r="AD194" s="22">
        <f>INDEX('Mapping waste'!$A$4:$T$352,MATCH($B194,'Mapping waste'!$B$4:$B$352,0),MATCH(AD$4,'Mapping waste'!$A$4:$T$4,0))*$E194</f>
        <v>0</v>
      </c>
      <c r="AE194" s="22">
        <f>INDEX('Mapping waste'!$A$4:$T$352,MATCH($B194,'Mapping waste'!$B$4:$B$352,0),MATCH(AE$4,'Mapping waste'!$A$4:$T$4,0))*$E194</f>
        <v>0</v>
      </c>
      <c r="AF194" s="22">
        <f>INDEX('Mapping waste'!$A$4:$T$352,MATCH($B194,'Mapping waste'!$B$4:$B$352,0),MATCH(V$4,'Mapping waste'!$A$4:$T$4,0))*$F194</f>
        <v>0</v>
      </c>
      <c r="AG194" s="22">
        <f>INDEX('Mapping waste'!$A$4:$T$352,MATCH($B194,'Mapping waste'!$B$4:$B$352,0),MATCH(W$4,'Mapping waste'!$A$4:$T$4,0))*$F194</f>
        <v>0</v>
      </c>
      <c r="AH194" s="22">
        <f>INDEX('Mapping waste'!$A$4:$T$352,MATCH($B194,'Mapping waste'!$B$4:$B$352,0),MATCH(X$4,'Mapping waste'!$A$4:$T$4,0))*$F194</f>
        <v>0</v>
      </c>
      <c r="AI194" s="22">
        <f>INDEX('Mapping waste'!$A$4:$T$352,MATCH($B194,'Mapping waste'!$B$4:$B$352,0),MATCH(Y$4,'Mapping waste'!$A$4:$T$4,0))*$F194</f>
        <v>43718</v>
      </c>
      <c r="AJ194" s="22">
        <f>INDEX('Mapping waste'!$A$4:$T$352,MATCH($B194,'Mapping waste'!$B$4:$B$352,0),MATCH(Z$4,'Mapping waste'!$A$4:$T$4,0))*$F194</f>
        <v>0</v>
      </c>
      <c r="AK194" s="22">
        <f>INDEX('Mapping waste'!$A$4:$T$352,MATCH($B194,'Mapping waste'!$B$4:$B$352,0),MATCH(AA$4,'Mapping waste'!$A$4:$T$4,0))*$F194</f>
        <v>0</v>
      </c>
      <c r="AL194" s="22">
        <f>INDEX('Mapping waste'!$A$4:$T$352,MATCH($B194,'Mapping waste'!$B$4:$B$352,0),MATCH(AB$4,'Mapping waste'!$A$4:$T$4,0))*$F194</f>
        <v>0</v>
      </c>
      <c r="AM194" s="22">
        <f>INDEX('Mapping waste'!$A$4:$T$352,MATCH($B194,'Mapping waste'!$B$4:$B$352,0),MATCH(AC$4,'Mapping waste'!$A$4:$T$4,0))*$F194</f>
        <v>0</v>
      </c>
      <c r="AN194" s="22">
        <f>INDEX('Mapping waste'!$A$4:$T$352,MATCH($B194,'Mapping waste'!$B$4:$B$352,0),MATCH(AD$4,'Mapping waste'!$A$4:$T$4,0))*$F194</f>
        <v>0</v>
      </c>
      <c r="AO194" s="22">
        <f>INDEX('Mapping waste'!$A$4:$T$352,MATCH($B194,'Mapping waste'!$B$4:$B$352,0),MATCH(AE$4,'Mapping waste'!$A$4:$T$4,0))*$F194</f>
        <v>0</v>
      </c>
      <c r="AP194" s="22">
        <f>INDEX('Mapping waste'!$A$4:$T$352,MATCH($B194,'Mapping waste'!$B$4:$B$352,0),MATCH(AF$4,'Mapping waste'!$A$4:$T$4,0))*$G194</f>
        <v>0</v>
      </c>
      <c r="AQ194" s="22">
        <f>INDEX('Mapping waste'!$A$4:$T$352,MATCH($B194,'Mapping waste'!$B$4:$B$352,0),MATCH(AG$4,'Mapping waste'!$A$4:$T$4,0))*$G194</f>
        <v>0</v>
      </c>
      <c r="AR194" s="22">
        <f>INDEX('Mapping waste'!$A$4:$T$352,MATCH($B194,'Mapping waste'!$B$4:$B$352,0),MATCH(AH$4,'Mapping waste'!$A$4:$T$4,0))*$G194</f>
        <v>0</v>
      </c>
      <c r="AS194" s="22">
        <f>INDEX('Mapping waste'!$A$4:$T$352,MATCH($B194,'Mapping waste'!$B$4:$B$352,0),MATCH(AI$4,'Mapping waste'!$A$4:$T$4,0))*$G194</f>
        <v>44138</v>
      </c>
      <c r="AT194" s="22">
        <f>INDEX('Mapping waste'!$A$4:$T$352,MATCH($B194,'Mapping waste'!$B$4:$B$352,0),MATCH(AJ$4,'Mapping waste'!$A$4:$T$4,0))*$G194</f>
        <v>0</v>
      </c>
      <c r="AU194" s="22">
        <f>INDEX('Mapping waste'!$A$4:$T$352,MATCH($B194,'Mapping waste'!$B$4:$B$352,0),MATCH(AK$4,'Mapping waste'!$A$4:$T$4,0))*$G194</f>
        <v>0</v>
      </c>
      <c r="AV194" s="22">
        <f>INDEX('Mapping waste'!$A$4:$T$352,MATCH($B194,'Mapping waste'!$B$4:$B$352,0),MATCH(AL$4,'Mapping waste'!$A$4:$T$4,0))*$G194</f>
        <v>0</v>
      </c>
      <c r="AW194" s="22">
        <f>INDEX('Mapping waste'!$A$4:$T$352,MATCH($B194,'Mapping waste'!$B$4:$B$352,0),MATCH(AM$4,'Mapping waste'!$A$4:$T$4,0))*$G194</f>
        <v>0</v>
      </c>
      <c r="AX194" s="22">
        <f>INDEX('Mapping waste'!$A$4:$T$352,MATCH($B194,'Mapping waste'!$B$4:$B$352,0),MATCH(AN$4,'Mapping waste'!$A$4:$T$4,0))*$G194</f>
        <v>0</v>
      </c>
      <c r="AY194" s="22">
        <f>INDEX('Mapping waste'!$A$4:$T$352,MATCH($B194,'Mapping waste'!$B$4:$B$352,0),MATCH(AO$4,'Mapping waste'!$A$4:$T$4,0))*$G194</f>
        <v>0</v>
      </c>
      <c r="AZ194" s="22">
        <f>INDEX('Mapping waste'!$A$4:$T$352,MATCH($B194,'Mapping waste'!$B$4:$B$352,0),MATCH(AP$4,'Mapping waste'!$A$4:$T$4,0))*$H194</f>
        <v>0</v>
      </c>
      <c r="BA194" s="22">
        <f>INDEX('Mapping waste'!$A$4:$T$352,MATCH($B194,'Mapping waste'!$B$4:$B$352,0),MATCH(AQ$4,'Mapping waste'!$A$4:$T$4,0))*$H194</f>
        <v>0</v>
      </c>
      <c r="BB194" s="22">
        <f>INDEX('Mapping waste'!$A$4:$T$352,MATCH($B194,'Mapping waste'!$B$4:$B$352,0),MATCH(AR$4,'Mapping waste'!$A$4:$T$4,0))*$H194</f>
        <v>0</v>
      </c>
      <c r="BC194" s="22">
        <f>INDEX('Mapping waste'!$A$4:$T$352,MATCH($B194,'Mapping waste'!$B$4:$B$352,0),MATCH(AS$4,'Mapping waste'!$A$4:$T$4,0))*$H194</f>
        <v>44561</v>
      </c>
      <c r="BD194" s="22">
        <f>INDEX('Mapping waste'!$A$4:$T$352,MATCH($B194,'Mapping waste'!$B$4:$B$352,0),MATCH(AT$4,'Mapping waste'!$A$4:$T$4,0))*$H194</f>
        <v>0</v>
      </c>
      <c r="BE194" s="22">
        <f>INDEX('Mapping waste'!$A$4:$T$352,MATCH($B194,'Mapping waste'!$B$4:$B$352,0),MATCH(AU$4,'Mapping waste'!$A$4:$T$4,0))*$H194</f>
        <v>0</v>
      </c>
      <c r="BF194" s="22">
        <f>INDEX('Mapping waste'!$A$4:$T$352,MATCH($B194,'Mapping waste'!$B$4:$B$352,0),MATCH(AV$4,'Mapping waste'!$A$4:$T$4,0))*$H194</f>
        <v>0</v>
      </c>
      <c r="BG194" s="22">
        <f>INDEX('Mapping waste'!$A$4:$T$352,MATCH($B194,'Mapping waste'!$B$4:$B$352,0),MATCH(AW$4,'Mapping waste'!$A$4:$T$4,0))*$H194</f>
        <v>0</v>
      </c>
      <c r="BH194" s="22">
        <f>INDEX('Mapping waste'!$A$4:$T$352,MATCH($B194,'Mapping waste'!$B$4:$B$352,0),MATCH(AX$4,'Mapping waste'!$A$4:$T$4,0))*$H194</f>
        <v>0</v>
      </c>
      <c r="BI194" s="22">
        <f>INDEX('Mapping waste'!$A$4:$T$352,MATCH($B194,'Mapping waste'!$B$4:$B$352,0),MATCH(AY$4,'Mapping waste'!$A$4:$T$4,0))*$H194</f>
        <v>0</v>
      </c>
      <c r="BJ194" s="22">
        <f>INDEX('Mapping waste'!$A$4:$T$352,MATCH($B194,'Mapping waste'!$B$4:$B$352,0),MATCH(AZ$4,'Mapping waste'!$A$4:$T$4,0))*$I194</f>
        <v>0</v>
      </c>
      <c r="BK194" s="22">
        <f>INDEX('Mapping waste'!$A$4:$T$352,MATCH($B194,'Mapping waste'!$B$4:$B$352,0),MATCH(BA$4,'Mapping waste'!$A$4:$T$4,0))*$I194</f>
        <v>0</v>
      </c>
      <c r="BL194" s="22">
        <f>INDEX('Mapping waste'!$A$4:$T$352,MATCH($B194,'Mapping waste'!$B$4:$B$352,0),MATCH(BB$4,'Mapping waste'!$A$4:$T$4,0))*$I194</f>
        <v>0</v>
      </c>
      <c r="BM194" s="22">
        <f>INDEX('Mapping waste'!$A$4:$T$352,MATCH($B194,'Mapping waste'!$B$4:$B$352,0),MATCH(BC$4,'Mapping waste'!$A$4:$T$4,0))*$I194</f>
        <v>45096</v>
      </c>
      <c r="BN194" s="22">
        <f>INDEX('Mapping waste'!$A$4:$T$352,MATCH($B194,'Mapping waste'!$B$4:$B$352,0),MATCH(BD$4,'Mapping waste'!$A$4:$T$4,0))*$I194</f>
        <v>0</v>
      </c>
      <c r="BO194" s="22">
        <f>INDEX('Mapping waste'!$A$4:$T$352,MATCH($B194,'Mapping waste'!$B$4:$B$352,0),MATCH(BE$4,'Mapping waste'!$A$4:$T$4,0))*$I194</f>
        <v>0</v>
      </c>
      <c r="BP194" s="22">
        <f>INDEX('Mapping waste'!$A$4:$T$352,MATCH($B194,'Mapping waste'!$B$4:$B$352,0),MATCH(BF$4,'Mapping waste'!$A$4:$T$4,0))*$I194</f>
        <v>0</v>
      </c>
      <c r="BQ194" s="22">
        <f>INDEX('Mapping waste'!$A$4:$T$352,MATCH($B194,'Mapping waste'!$B$4:$B$352,0),MATCH(BG$4,'Mapping waste'!$A$4:$T$4,0))*$I194</f>
        <v>0</v>
      </c>
      <c r="BR194" s="22">
        <f>INDEX('Mapping waste'!$A$4:$T$352,MATCH($B194,'Mapping waste'!$B$4:$B$352,0),MATCH(BH$4,'Mapping waste'!$A$4:$T$4,0))*$I194</f>
        <v>0</v>
      </c>
      <c r="BS194" s="22">
        <f>INDEX('Mapping waste'!$A$4:$T$352,MATCH($B194,'Mapping waste'!$B$4:$B$352,0),MATCH(BI$4,'Mapping waste'!$A$4:$T$4,0))*$I194</f>
        <v>0</v>
      </c>
      <c r="BT194" s="22">
        <f>INDEX('Mapping waste'!$A$4:$T$352,MATCH($B194,'Mapping waste'!$B$4:$B$352,0),MATCH(BJ$4,'Mapping waste'!$A$4:$T$4,0))*$J194</f>
        <v>0</v>
      </c>
      <c r="BU194" s="22">
        <f>INDEX('Mapping waste'!$A$4:$T$352,MATCH($B194,'Mapping waste'!$B$4:$B$352,0),MATCH(BK$4,'Mapping waste'!$A$4:$T$4,0))*$J194</f>
        <v>0</v>
      </c>
      <c r="BV194" s="22">
        <f>INDEX('Mapping waste'!$A$4:$T$352,MATCH($B194,'Mapping waste'!$B$4:$B$352,0),MATCH(BL$4,'Mapping waste'!$A$4:$T$4,0))*$J194</f>
        <v>0</v>
      </c>
      <c r="BW194" s="22">
        <f>INDEX('Mapping waste'!$A$4:$T$352,MATCH($B194,'Mapping waste'!$B$4:$B$352,0),MATCH(BM$4,'Mapping waste'!$A$4:$T$4,0))*$J194</f>
        <v>45627</v>
      </c>
      <c r="BX194" s="22">
        <f>INDEX('Mapping waste'!$A$4:$T$352,MATCH($B194,'Mapping waste'!$B$4:$B$352,0),MATCH(BN$4,'Mapping waste'!$A$4:$T$4,0))*$J194</f>
        <v>0</v>
      </c>
      <c r="BY194" s="22">
        <f>INDEX('Mapping waste'!$A$4:$T$352,MATCH($B194,'Mapping waste'!$B$4:$B$352,0),MATCH(BO$4,'Mapping waste'!$A$4:$T$4,0))*$J194</f>
        <v>0</v>
      </c>
      <c r="BZ194" s="22">
        <f>INDEX('Mapping waste'!$A$4:$T$352,MATCH($B194,'Mapping waste'!$B$4:$B$352,0),MATCH(BP$4,'Mapping waste'!$A$4:$T$4,0))*$J194</f>
        <v>0</v>
      </c>
      <c r="CA194" s="22">
        <f>INDEX('Mapping waste'!$A$4:$T$352,MATCH($B194,'Mapping waste'!$B$4:$B$352,0),MATCH(BQ$4,'Mapping waste'!$A$4:$T$4,0))*$J194</f>
        <v>0</v>
      </c>
      <c r="CB194" s="22">
        <f>INDEX('Mapping waste'!$A$4:$T$352,MATCH($B194,'Mapping waste'!$B$4:$B$352,0),MATCH(BR$4,'Mapping waste'!$A$4:$T$4,0))*$J194</f>
        <v>0</v>
      </c>
      <c r="CC194" s="22">
        <f>INDEX('Mapping waste'!$A$4:$T$352,MATCH($B194,'Mapping waste'!$B$4:$B$352,0),MATCH(BS$4,'Mapping waste'!$A$4:$T$4,0))*$J194</f>
        <v>0</v>
      </c>
      <c r="CD194" s="22">
        <f>INDEX('Mapping waste'!$A$4:$T$352,MATCH($B194,'Mapping waste'!$B$4:$B$352,0),MATCH(BT$4,'Mapping waste'!$A$4:$T$4,0))*$K194</f>
        <v>0</v>
      </c>
      <c r="CE194" s="22">
        <f>INDEX('Mapping waste'!$A$4:$T$352,MATCH($B194,'Mapping waste'!$B$4:$B$352,0),MATCH(BU$4,'Mapping waste'!$A$4:$T$4,0))*$K194</f>
        <v>0</v>
      </c>
      <c r="CF194" s="22">
        <f>INDEX('Mapping waste'!$A$4:$T$352,MATCH($B194,'Mapping waste'!$B$4:$B$352,0),MATCH(BV$4,'Mapping waste'!$A$4:$T$4,0))*$K194</f>
        <v>0</v>
      </c>
      <c r="CG194" s="22">
        <f>INDEX('Mapping waste'!$A$4:$T$352,MATCH($B194,'Mapping waste'!$B$4:$B$352,0),MATCH(BW$4,'Mapping waste'!$A$4:$T$4,0))*$K194</f>
        <v>46150</v>
      </c>
      <c r="CH194" s="22">
        <f>INDEX('Mapping waste'!$A$4:$T$352,MATCH($B194,'Mapping waste'!$B$4:$B$352,0),MATCH(BX$4,'Mapping waste'!$A$4:$T$4,0))*$K194</f>
        <v>0</v>
      </c>
      <c r="CI194" s="22">
        <f>INDEX('Mapping waste'!$A$4:$T$352,MATCH($B194,'Mapping waste'!$B$4:$B$352,0),MATCH(BY$4,'Mapping waste'!$A$4:$T$4,0))*$K194</f>
        <v>0</v>
      </c>
      <c r="CJ194" s="22">
        <f>INDEX('Mapping waste'!$A$4:$T$352,MATCH($B194,'Mapping waste'!$B$4:$B$352,0),MATCH(BZ$4,'Mapping waste'!$A$4:$T$4,0))*$K194</f>
        <v>0</v>
      </c>
      <c r="CK194" s="22">
        <f>INDEX('Mapping waste'!$A$4:$T$352,MATCH($B194,'Mapping waste'!$B$4:$B$352,0),MATCH(CA$4,'Mapping waste'!$A$4:$T$4,0))*$K194</f>
        <v>0</v>
      </c>
      <c r="CL194" s="22">
        <f>INDEX('Mapping waste'!$A$4:$T$352,MATCH($B194,'Mapping waste'!$B$4:$B$352,0),MATCH(CB$4,'Mapping waste'!$A$4:$T$4,0))*$K194</f>
        <v>0</v>
      </c>
      <c r="CM194" s="22">
        <f>INDEX('Mapping waste'!$A$4:$T$352,MATCH($B194,'Mapping waste'!$B$4:$B$352,0),MATCH(CC$4,'Mapping waste'!$A$4:$T$4,0))*$K194</f>
        <v>0</v>
      </c>
    </row>
    <row r="195" spans="1:91" x14ac:dyDescent="0.2">
      <c r="A195" s="21" t="s">
        <v>335</v>
      </c>
      <c r="B195" s="21" t="s">
        <v>336</v>
      </c>
      <c r="C195" s="21" t="s">
        <v>31</v>
      </c>
      <c r="D195" s="22">
        <f>INDEX('Households England'!S$5:S$374,MATCH('Mapping HH to population waste'!$B195,'Households England'!$B$5:$B$374,0))*1000</f>
        <v>67802</v>
      </c>
      <c r="E195" s="22">
        <f>INDEX('Households England'!T$5:T$374,MATCH('Mapping HH to population waste'!$B195,'Households England'!$B$5:$B$374,0))*1000</f>
        <v>68684</v>
      </c>
      <c r="F195" s="22">
        <f>INDEX('Households England'!U$5:U$374,MATCH('Mapping HH to population waste'!$B195,'Households England'!$B$5:$B$374,0))*1000</f>
        <v>69534</v>
      </c>
      <c r="G195" s="22">
        <f>INDEX('Households England'!V$5:V$374,MATCH('Mapping HH to population waste'!$B195,'Households England'!$B$5:$B$374,0))*1000</f>
        <v>70349</v>
      </c>
      <c r="H195" s="22">
        <f>INDEX('Households England'!W$5:W$374,MATCH('Mapping HH to population waste'!$B195,'Households England'!$B$5:$B$374,0))*1000</f>
        <v>71133</v>
      </c>
      <c r="I195" s="22">
        <f>INDEX('Households England'!X$5:X$374,MATCH('Mapping HH to population waste'!$B195,'Households England'!$B$5:$B$374,0))*1000</f>
        <v>72044</v>
      </c>
      <c r="J195" s="22">
        <f>INDEX('Households England'!Y$5:Y$374,MATCH('Mapping HH to population waste'!$B195,'Households England'!$B$5:$B$374,0))*1000</f>
        <v>72938</v>
      </c>
      <c r="K195" s="22">
        <f>INDEX('Households England'!Z$5:Z$374,MATCH('Mapping HH to population waste'!$B195,'Households England'!$B$5:$B$374,0))*1000</f>
        <v>73810</v>
      </c>
      <c r="L195" s="22">
        <f>INDEX('Mapping waste'!$A$4:$T$352,MATCH($B195,'Mapping waste'!$B$4:$B$352,0),MATCH(L$4,'Mapping waste'!$A$4:$T$4,0))*$D195</f>
        <v>0</v>
      </c>
      <c r="M195" s="22">
        <f>INDEX('Mapping waste'!$A$4:$T$352,MATCH($B195,'Mapping waste'!$B$4:$B$352,0),MATCH(M$4,'Mapping waste'!$A$4:$T$4,0))*$D195</f>
        <v>0</v>
      </c>
      <c r="N195" s="22">
        <f>INDEX('Mapping waste'!$A$4:$T$352,MATCH($B195,'Mapping waste'!$B$4:$B$352,0),MATCH(N$4,'Mapping waste'!$A$4:$T$4,0))*$D195</f>
        <v>0</v>
      </c>
      <c r="O195" s="22">
        <f>INDEX('Mapping waste'!$A$4:$T$352,MATCH($B195,'Mapping waste'!$B$4:$B$352,0),MATCH(O$4,'Mapping waste'!$A$4:$T$4,0))*$D195</f>
        <v>67802</v>
      </c>
      <c r="P195" s="22">
        <f>INDEX('Mapping waste'!$A$4:$T$352,MATCH($B195,'Mapping waste'!$B$4:$B$352,0),MATCH(P$4,'Mapping waste'!$A$4:$T$4,0))*$D195</f>
        <v>0</v>
      </c>
      <c r="Q195" s="22">
        <f>INDEX('Mapping waste'!$A$4:$T$352,MATCH($B195,'Mapping waste'!$B$4:$B$352,0),MATCH(Q$4,'Mapping waste'!$A$4:$T$4,0))*$D195</f>
        <v>0</v>
      </c>
      <c r="R195" s="22">
        <f>INDEX('Mapping waste'!$A$4:$T$352,MATCH($B195,'Mapping waste'!$B$4:$B$352,0),MATCH(R$4,'Mapping waste'!$A$4:$T$4,0))*$D195</f>
        <v>0</v>
      </c>
      <c r="S195" s="22">
        <f>INDEX('Mapping waste'!$A$4:$T$352,MATCH($B195,'Mapping waste'!$B$4:$B$352,0),MATCH(S$4,'Mapping waste'!$A$4:$T$4,0))*$D195</f>
        <v>0</v>
      </c>
      <c r="T195" s="22">
        <f>INDEX('Mapping waste'!$A$4:$T$352,MATCH($B195,'Mapping waste'!$B$4:$B$352,0),MATCH(T$4,'Mapping waste'!$A$4:$T$4,0))*$D195</f>
        <v>0</v>
      </c>
      <c r="U195" s="22">
        <f>INDEX('Mapping waste'!$A$4:$T$352,MATCH($B195,'Mapping waste'!$B$4:$B$352,0),MATCH(U$4,'Mapping waste'!$A$4:$T$4,0))*$D195</f>
        <v>0</v>
      </c>
      <c r="V195" s="22">
        <f>INDEX('Mapping waste'!$A$4:$T$352,MATCH($B195,'Mapping waste'!$B$4:$B$352,0),MATCH(V$4,'Mapping waste'!$A$4:$T$4,0))*$E195</f>
        <v>0</v>
      </c>
      <c r="W195" s="22">
        <f>INDEX('Mapping waste'!$A$4:$T$352,MATCH($B195,'Mapping waste'!$B$4:$B$352,0),MATCH(W$4,'Mapping waste'!$A$4:$T$4,0))*$E195</f>
        <v>0</v>
      </c>
      <c r="X195" s="22">
        <f>INDEX('Mapping waste'!$A$4:$T$352,MATCH($B195,'Mapping waste'!$B$4:$B$352,0),MATCH(X$4,'Mapping waste'!$A$4:$T$4,0))*$E195</f>
        <v>0</v>
      </c>
      <c r="Y195" s="22">
        <f>INDEX('Mapping waste'!$A$4:$T$352,MATCH($B195,'Mapping waste'!$B$4:$B$352,0),MATCH(Y$4,'Mapping waste'!$A$4:$T$4,0))*$E195</f>
        <v>68684</v>
      </c>
      <c r="Z195" s="22">
        <f>INDEX('Mapping waste'!$A$4:$T$352,MATCH($B195,'Mapping waste'!$B$4:$B$352,0),MATCH(Z$4,'Mapping waste'!$A$4:$T$4,0))*$E195</f>
        <v>0</v>
      </c>
      <c r="AA195" s="22">
        <f>INDEX('Mapping waste'!$A$4:$T$352,MATCH($B195,'Mapping waste'!$B$4:$B$352,0),MATCH(AA$4,'Mapping waste'!$A$4:$T$4,0))*$E195</f>
        <v>0</v>
      </c>
      <c r="AB195" s="22">
        <f>INDEX('Mapping waste'!$A$4:$T$352,MATCH($B195,'Mapping waste'!$B$4:$B$352,0),MATCH(AB$4,'Mapping waste'!$A$4:$T$4,0))*$E195</f>
        <v>0</v>
      </c>
      <c r="AC195" s="22">
        <f>INDEX('Mapping waste'!$A$4:$T$352,MATCH($B195,'Mapping waste'!$B$4:$B$352,0),MATCH(AC$4,'Mapping waste'!$A$4:$T$4,0))*$E195</f>
        <v>0</v>
      </c>
      <c r="AD195" s="22">
        <f>INDEX('Mapping waste'!$A$4:$T$352,MATCH($B195,'Mapping waste'!$B$4:$B$352,0),MATCH(AD$4,'Mapping waste'!$A$4:$T$4,0))*$E195</f>
        <v>0</v>
      </c>
      <c r="AE195" s="22">
        <f>INDEX('Mapping waste'!$A$4:$T$352,MATCH($B195,'Mapping waste'!$B$4:$B$352,0),MATCH(AE$4,'Mapping waste'!$A$4:$T$4,0))*$E195</f>
        <v>0</v>
      </c>
      <c r="AF195" s="22">
        <f>INDEX('Mapping waste'!$A$4:$T$352,MATCH($B195,'Mapping waste'!$B$4:$B$352,0),MATCH(V$4,'Mapping waste'!$A$4:$T$4,0))*$F195</f>
        <v>0</v>
      </c>
      <c r="AG195" s="22">
        <f>INDEX('Mapping waste'!$A$4:$T$352,MATCH($B195,'Mapping waste'!$B$4:$B$352,0),MATCH(W$4,'Mapping waste'!$A$4:$T$4,0))*$F195</f>
        <v>0</v>
      </c>
      <c r="AH195" s="22">
        <f>INDEX('Mapping waste'!$A$4:$T$352,MATCH($B195,'Mapping waste'!$B$4:$B$352,0),MATCH(X$4,'Mapping waste'!$A$4:$T$4,0))*$F195</f>
        <v>0</v>
      </c>
      <c r="AI195" s="22">
        <f>INDEX('Mapping waste'!$A$4:$T$352,MATCH($B195,'Mapping waste'!$B$4:$B$352,0),MATCH(Y$4,'Mapping waste'!$A$4:$T$4,0))*$F195</f>
        <v>69534</v>
      </c>
      <c r="AJ195" s="22">
        <f>INDEX('Mapping waste'!$A$4:$T$352,MATCH($B195,'Mapping waste'!$B$4:$B$352,0),MATCH(Z$4,'Mapping waste'!$A$4:$T$4,0))*$F195</f>
        <v>0</v>
      </c>
      <c r="AK195" s="22">
        <f>INDEX('Mapping waste'!$A$4:$T$352,MATCH($B195,'Mapping waste'!$B$4:$B$352,0),MATCH(AA$4,'Mapping waste'!$A$4:$T$4,0))*$F195</f>
        <v>0</v>
      </c>
      <c r="AL195" s="22">
        <f>INDEX('Mapping waste'!$A$4:$T$352,MATCH($B195,'Mapping waste'!$B$4:$B$352,0),MATCH(AB$4,'Mapping waste'!$A$4:$T$4,0))*$F195</f>
        <v>0</v>
      </c>
      <c r="AM195" s="22">
        <f>INDEX('Mapping waste'!$A$4:$T$352,MATCH($B195,'Mapping waste'!$B$4:$B$352,0),MATCH(AC$4,'Mapping waste'!$A$4:$T$4,0))*$F195</f>
        <v>0</v>
      </c>
      <c r="AN195" s="22">
        <f>INDEX('Mapping waste'!$A$4:$T$352,MATCH($B195,'Mapping waste'!$B$4:$B$352,0),MATCH(AD$4,'Mapping waste'!$A$4:$T$4,0))*$F195</f>
        <v>0</v>
      </c>
      <c r="AO195" s="22">
        <f>INDEX('Mapping waste'!$A$4:$T$352,MATCH($B195,'Mapping waste'!$B$4:$B$352,0),MATCH(AE$4,'Mapping waste'!$A$4:$T$4,0))*$F195</f>
        <v>0</v>
      </c>
      <c r="AP195" s="22">
        <f>INDEX('Mapping waste'!$A$4:$T$352,MATCH($B195,'Mapping waste'!$B$4:$B$352,0),MATCH(AF$4,'Mapping waste'!$A$4:$T$4,0))*$G195</f>
        <v>0</v>
      </c>
      <c r="AQ195" s="22">
        <f>INDEX('Mapping waste'!$A$4:$T$352,MATCH($B195,'Mapping waste'!$B$4:$B$352,0),MATCH(AG$4,'Mapping waste'!$A$4:$T$4,0))*$G195</f>
        <v>0</v>
      </c>
      <c r="AR195" s="22">
        <f>INDEX('Mapping waste'!$A$4:$T$352,MATCH($B195,'Mapping waste'!$B$4:$B$352,0),MATCH(AH$4,'Mapping waste'!$A$4:$T$4,0))*$G195</f>
        <v>0</v>
      </c>
      <c r="AS195" s="22">
        <f>INDEX('Mapping waste'!$A$4:$T$352,MATCH($B195,'Mapping waste'!$B$4:$B$352,0),MATCH(AI$4,'Mapping waste'!$A$4:$T$4,0))*$G195</f>
        <v>70349</v>
      </c>
      <c r="AT195" s="22">
        <f>INDEX('Mapping waste'!$A$4:$T$352,MATCH($B195,'Mapping waste'!$B$4:$B$352,0),MATCH(AJ$4,'Mapping waste'!$A$4:$T$4,0))*$G195</f>
        <v>0</v>
      </c>
      <c r="AU195" s="22">
        <f>INDEX('Mapping waste'!$A$4:$T$352,MATCH($B195,'Mapping waste'!$B$4:$B$352,0),MATCH(AK$4,'Mapping waste'!$A$4:$T$4,0))*$G195</f>
        <v>0</v>
      </c>
      <c r="AV195" s="22">
        <f>INDEX('Mapping waste'!$A$4:$T$352,MATCH($B195,'Mapping waste'!$B$4:$B$352,0),MATCH(AL$4,'Mapping waste'!$A$4:$T$4,0))*$G195</f>
        <v>0</v>
      </c>
      <c r="AW195" s="22">
        <f>INDEX('Mapping waste'!$A$4:$T$352,MATCH($B195,'Mapping waste'!$B$4:$B$352,0),MATCH(AM$4,'Mapping waste'!$A$4:$T$4,0))*$G195</f>
        <v>0</v>
      </c>
      <c r="AX195" s="22">
        <f>INDEX('Mapping waste'!$A$4:$T$352,MATCH($B195,'Mapping waste'!$B$4:$B$352,0),MATCH(AN$4,'Mapping waste'!$A$4:$T$4,0))*$G195</f>
        <v>0</v>
      </c>
      <c r="AY195" s="22">
        <f>INDEX('Mapping waste'!$A$4:$T$352,MATCH($B195,'Mapping waste'!$B$4:$B$352,0),MATCH(AO$4,'Mapping waste'!$A$4:$T$4,0))*$G195</f>
        <v>0</v>
      </c>
      <c r="AZ195" s="22">
        <f>INDEX('Mapping waste'!$A$4:$T$352,MATCH($B195,'Mapping waste'!$B$4:$B$352,0),MATCH(AP$4,'Mapping waste'!$A$4:$T$4,0))*$H195</f>
        <v>0</v>
      </c>
      <c r="BA195" s="22">
        <f>INDEX('Mapping waste'!$A$4:$T$352,MATCH($B195,'Mapping waste'!$B$4:$B$352,0),MATCH(AQ$4,'Mapping waste'!$A$4:$T$4,0))*$H195</f>
        <v>0</v>
      </c>
      <c r="BB195" s="22">
        <f>INDEX('Mapping waste'!$A$4:$T$352,MATCH($B195,'Mapping waste'!$B$4:$B$352,0),MATCH(AR$4,'Mapping waste'!$A$4:$T$4,0))*$H195</f>
        <v>0</v>
      </c>
      <c r="BC195" s="22">
        <f>INDEX('Mapping waste'!$A$4:$T$352,MATCH($B195,'Mapping waste'!$B$4:$B$352,0),MATCH(AS$4,'Mapping waste'!$A$4:$T$4,0))*$H195</f>
        <v>71133</v>
      </c>
      <c r="BD195" s="22">
        <f>INDEX('Mapping waste'!$A$4:$T$352,MATCH($B195,'Mapping waste'!$B$4:$B$352,0),MATCH(AT$4,'Mapping waste'!$A$4:$T$4,0))*$H195</f>
        <v>0</v>
      </c>
      <c r="BE195" s="22">
        <f>INDEX('Mapping waste'!$A$4:$T$352,MATCH($B195,'Mapping waste'!$B$4:$B$352,0),MATCH(AU$4,'Mapping waste'!$A$4:$T$4,0))*$H195</f>
        <v>0</v>
      </c>
      <c r="BF195" s="22">
        <f>INDEX('Mapping waste'!$A$4:$T$352,MATCH($B195,'Mapping waste'!$B$4:$B$352,0),MATCH(AV$4,'Mapping waste'!$A$4:$T$4,0))*$H195</f>
        <v>0</v>
      </c>
      <c r="BG195" s="22">
        <f>INDEX('Mapping waste'!$A$4:$T$352,MATCH($B195,'Mapping waste'!$B$4:$B$352,0),MATCH(AW$4,'Mapping waste'!$A$4:$T$4,0))*$H195</f>
        <v>0</v>
      </c>
      <c r="BH195" s="22">
        <f>INDEX('Mapping waste'!$A$4:$T$352,MATCH($B195,'Mapping waste'!$B$4:$B$352,0),MATCH(AX$4,'Mapping waste'!$A$4:$T$4,0))*$H195</f>
        <v>0</v>
      </c>
      <c r="BI195" s="22">
        <f>INDEX('Mapping waste'!$A$4:$T$352,MATCH($B195,'Mapping waste'!$B$4:$B$352,0),MATCH(AY$4,'Mapping waste'!$A$4:$T$4,0))*$H195</f>
        <v>0</v>
      </c>
      <c r="BJ195" s="22">
        <f>INDEX('Mapping waste'!$A$4:$T$352,MATCH($B195,'Mapping waste'!$B$4:$B$352,0),MATCH(AZ$4,'Mapping waste'!$A$4:$T$4,0))*$I195</f>
        <v>0</v>
      </c>
      <c r="BK195" s="22">
        <f>INDEX('Mapping waste'!$A$4:$T$352,MATCH($B195,'Mapping waste'!$B$4:$B$352,0),MATCH(BA$4,'Mapping waste'!$A$4:$T$4,0))*$I195</f>
        <v>0</v>
      </c>
      <c r="BL195" s="22">
        <f>INDEX('Mapping waste'!$A$4:$T$352,MATCH($B195,'Mapping waste'!$B$4:$B$352,0),MATCH(BB$4,'Mapping waste'!$A$4:$T$4,0))*$I195</f>
        <v>0</v>
      </c>
      <c r="BM195" s="22">
        <f>INDEX('Mapping waste'!$A$4:$T$352,MATCH($B195,'Mapping waste'!$B$4:$B$352,0),MATCH(BC$4,'Mapping waste'!$A$4:$T$4,0))*$I195</f>
        <v>72044</v>
      </c>
      <c r="BN195" s="22">
        <f>INDEX('Mapping waste'!$A$4:$T$352,MATCH($B195,'Mapping waste'!$B$4:$B$352,0),MATCH(BD$4,'Mapping waste'!$A$4:$T$4,0))*$I195</f>
        <v>0</v>
      </c>
      <c r="BO195" s="22">
        <f>INDEX('Mapping waste'!$A$4:$T$352,MATCH($B195,'Mapping waste'!$B$4:$B$352,0),MATCH(BE$4,'Mapping waste'!$A$4:$T$4,0))*$I195</f>
        <v>0</v>
      </c>
      <c r="BP195" s="22">
        <f>INDEX('Mapping waste'!$A$4:$T$352,MATCH($B195,'Mapping waste'!$B$4:$B$352,0),MATCH(BF$4,'Mapping waste'!$A$4:$T$4,0))*$I195</f>
        <v>0</v>
      </c>
      <c r="BQ195" s="22">
        <f>INDEX('Mapping waste'!$A$4:$T$352,MATCH($B195,'Mapping waste'!$B$4:$B$352,0),MATCH(BG$4,'Mapping waste'!$A$4:$T$4,0))*$I195</f>
        <v>0</v>
      </c>
      <c r="BR195" s="22">
        <f>INDEX('Mapping waste'!$A$4:$T$352,MATCH($B195,'Mapping waste'!$B$4:$B$352,0),MATCH(BH$4,'Mapping waste'!$A$4:$T$4,0))*$I195</f>
        <v>0</v>
      </c>
      <c r="BS195" s="22">
        <f>INDEX('Mapping waste'!$A$4:$T$352,MATCH($B195,'Mapping waste'!$B$4:$B$352,0),MATCH(BI$4,'Mapping waste'!$A$4:$T$4,0))*$I195</f>
        <v>0</v>
      </c>
      <c r="BT195" s="22">
        <f>INDEX('Mapping waste'!$A$4:$T$352,MATCH($B195,'Mapping waste'!$B$4:$B$352,0),MATCH(BJ$4,'Mapping waste'!$A$4:$T$4,0))*$J195</f>
        <v>0</v>
      </c>
      <c r="BU195" s="22">
        <f>INDEX('Mapping waste'!$A$4:$T$352,MATCH($B195,'Mapping waste'!$B$4:$B$352,0),MATCH(BK$4,'Mapping waste'!$A$4:$T$4,0))*$J195</f>
        <v>0</v>
      </c>
      <c r="BV195" s="22">
        <f>INDEX('Mapping waste'!$A$4:$T$352,MATCH($B195,'Mapping waste'!$B$4:$B$352,0),MATCH(BL$4,'Mapping waste'!$A$4:$T$4,0))*$J195</f>
        <v>0</v>
      </c>
      <c r="BW195" s="22">
        <f>INDEX('Mapping waste'!$A$4:$T$352,MATCH($B195,'Mapping waste'!$B$4:$B$352,0),MATCH(BM$4,'Mapping waste'!$A$4:$T$4,0))*$J195</f>
        <v>72938</v>
      </c>
      <c r="BX195" s="22">
        <f>INDEX('Mapping waste'!$A$4:$T$352,MATCH($B195,'Mapping waste'!$B$4:$B$352,0),MATCH(BN$4,'Mapping waste'!$A$4:$T$4,0))*$J195</f>
        <v>0</v>
      </c>
      <c r="BY195" s="22">
        <f>INDEX('Mapping waste'!$A$4:$T$352,MATCH($B195,'Mapping waste'!$B$4:$B$352,0),MATCH(BO$4,'Mapping waste'!$A$4:$T$4,0))*$J195</f>
        <v>0</v>
      </c>
      <c r="BZ195" s="22">
        <f>INDEX('Mapping waste'!$A$4:$T$352,MATCH($B195,'Mapping waste'!$B$4:$B$352,0),MATCH(BP$4,'Mapping waste'!$A$4:$T$4,0))*$J195</f>
        <v>0</v>
      </c>
      <c r="CA195" s="22">
        <f>INDEX('Mapping waste'!$A$4:$T$352,MATCH($B195,'Mapping waste'!$B$4:$B$352,0),MATCH(BQ$4,'Mapping waste'!$A$4:$T$4,0))*$J195</f>
        <v>0</v>
      </c>
      <c r="CB195" s="22">
        <f>INDEX('Mapping waste'!$A$4:$T$352,MATCH($B195,'Mapping waste'!$B$4:$B$352,0),MATCH(BR$4,'Mapping waste'!$A$4:$T$4,0))*$J195</f>
        <v>0</v>
      </c>
      <c r="CC195" s="22">
        <f>INDEX('Mapping waste'!$A$4:$T$352,MATCH($B195,'Mapping waste'!$B$4:$B$352,0),MATCH(BS$4,'Mapping waste'!$A$4:$T$4,0))*$J195</f>
        <v>0</v>
      </c>
      <c r="CD195" s="22">
        <f>INDEX('Mapping waste'!$A$4:$T$352,MATCH($B195,'Mapping waste'!$B$4:$B$352,0),MATCH(BT$4,'Mapping waste'!$A$4:$T$4,0))*$K195</f>
        <v>0</v>
      </c>
      <c r="CE195" s="22">
        <f>INDEX('Mapping waste'!$A$4:$T$352,MATCH($B195,'Mapping waste'!$B$4:$B$352,0),MATCH(BU$4,'Mapping waste'!$A$4:$T$4,0))*$K195</f>
        <v>0</v>
      </c>
      <c r="CF195" s="22">
        <f>INDEX('Mapping waste'!$A$4:$T$352,MATCH($B195,'Mapping waste'!$B$4:$B$352,0),MATCH(BV$4,'Mapping waste'!$A$4:$T$4,0))*$K195</f>
        <v>0</v>
      </c>
      <c r="CG195" s="22">
        <f>INDEX('Mapping waste'!$A$4:$T$352,MATCH($B195,'Mapping waste'!$B$4:$B$352,0),MATCH(BW$4,'Mapping waste'!$A$4:$T$4,0))*$K195</f>
        <v>73810</v>
      </c>
      <c r="CH195" s="22">
        <f>INDEX('Mapping waste'!$A$4:$T$352,MATCH($B195,'Mapping waste'!$B$4:$B$352,0),MATCH(BX$4,'Mapping waste'!$A$4:$T$4,0))*$K195</f>
        <v>0</v>
      </c>
      <c r="CI195" s="22">
        <f>INDEX('Mapping waste'!$A$4:$T$352,MATCH($B195,'Mapping waste'!$B$4:$B$352,0),MATCH(BY$4,'Mapping waste'!$A$4:$T$4,0))*$K195</f>
        <v>0</v>
      </c>
      <c r="CJ195" s="22">
        <f>INDEX('Mapping waste'!$A$4:$T$352,MATCH($B195,'Mapping waste'!$B$4:$B$352,0),MATCH(BZ$4,'Mapping waste'!$A$4:$T$4,0))*$K195</f>
        <v>0</v>
      </c>
      <c r="CK195" s="22">
        <f>INDEX('Mapping waste'!$A$4:$T$352,MATCH($B195,'Mapping waste'!$B$4:$B$352,0),MATCH(CA$4,'Mapping waste'!$A$4:$T$4,0))*$K195</f>
        <v>0</v>
      </c>
      <c r="CL195" s="22">
        <f>INDEX('Mapping waste'!$A$4:$T$352,MATCH($B195,'Mapping waste'!$B$4:$B$352,0),MATCH(CB$4,'Mapping waste'!$A$4:$T$4,0))*$K195</f>
        <v>0</v>
      </c>
      <c r="CM195" s="22">
        <f>INDEX('Mapping waste'!$A$4:$T$352,MATCH($B195,'Mapping waste'!$B$4:$B$352,0),MATCH(CC$4,'Mapping waste'!$A$4:$T$4,0))*$K195</f>
        <v>0</v>
      </c>
    </row>
    <row r="196" spans="1:91" x14ac:dyDescent="0.2">
      <c r="A196" s="21" t="s">
        <v>337</v>
      </c>
      <c r="B196" s="21" t="s">
        <v>338</v>
      </c>
      <c r="C196" s="21" t="s">
        <v>31</v>
      </c>
      <c r="D196" s="22">
        <f>INDEX('Households England'!S$5:S$374,MATCH('Mapping HH to population waste'!$B196,'Households England'!$B$5:$B$374,0))*1000</f>
        <v>49219</v>
      </c>
      <c r="E196" s="22">
        <f>INDEX('Households England'!T$5:T$374,MATCH('Mapping HH to population waste'!$B196,'Households England'!$B$5:$B$374,0))*1000</f>
        <v>49580</v>
      </c>
      <c r="F196" s="22">
        <f>INDEX('Households England'!U$5:U$374,MATCH('Mapping HH to population waste'!$B196,'Households England'!$B$5:$B$374,0))*1000</f>
        <v>49928</v>
      </c>
      <c r="G196" s="22">
        <f>INDEX('Households England'!V$5:V$374,MATCH('Mapping HH to population waste'!$B196,'Households England'!$B$5:$B$374,0))*1000</f>
        <v>50270</v>
      </c>
      <c r="H196" s="22">
        <f>INDEX('Households England'!W$5:W$374,MATCH('Mapping HH to population waste'!$B196,'Households England'!$B$5:$B$374,0))*1000</f>
        <v>50576</v>
      </c>
      <c r="I196" s="22">
        <f>INDEX('Households England'!X$5:X$374,MATCH('Mapping HH to population waste'!$B196,'Households England'!$B$5:$B$374,0))*1000</f>
        <v>50974</v>
      </c>
      <c r="J196" s="22">
        <f>INDEX('Households England'!Y$5:Y$374,MATCH('Mapping HH to population waste'!$B196,'Households England'!$B$5:$B$374,0))*1000</f>
        <v>51349</v>
      </c>
      <c r="K196" s="22">
        <f>INDEX('Households England'!Z$5:Z$374,MATCH('Mapping HH to population waste'!$B196,'Households England'!$B$5:$B$374,0))*1000</f>
        <v>51716</v>
      </c>
      <c r="L196" s="22">
        <f>INDEX('Mapping waste'!$A$4:$T$352,MATCH($B196,'Mapping waste'!$B$4:$B$352,0),MATCH(L$4,'Mapping waste'!$A$4:$T$4,0))*$D196</f>
        <v>0</v>
      </c>
      <c r="M196" s="22">
        <f>INDEX('Mapping waste'!$A$4:$T$352,MATCH($B196,'Mapping waste'!$B$4:$B$352,0),MATCH(M$4,'Mapping waste'!$A$4:$T$4,0))*$D196</f>
        <v>0</v>
      </c>
      <c r="N196" s="22">
        <f>INDEX('Mapping waste'!$A$4:$T$352,MATCH($B196,'Mapping waste'!$B$4:$B$352,0),MATCH(N$4,'Mapping waste'!$A$4:$T$4,0))*$D196</f>
        <v>0</v>
      </c>
      <c r="O196" s="22">
        <f>INDEX('Mapping waste'!$A$4:$T$352,MATCH($B196,'Mapping waste'!$B$4:$B$352,0),MATCH(O$4,'Mapping waste'!$A$4:$T$4,0))*$D196</f>
        <v>17718.84</v>
      </c>
      <c r="P196" s="22">
        <f>INDEX('Mapping waste'!$A$4:$T$352,MATCH($B196,'Mapping waste'!$B$4:$B$352,0),MATCH(P$4,'Mapping waste'!$A$4:$T$4,0))*$D196</f>
        <v>0</v>
      </c>
      <c r="Q196" s="22">
        <f>INDEX('Mapping waste'!$A$4:$T$352,MATCH($B196,'Mapping waste'!$B$4:$B$352,0),MATCH(Q$4,'Mapping waste'!$A$4:$T$4,0))*$D196</f>
        <v>0</v>
      </c>
      <c r="R196" s="22">
        <f>INDEX('Mapping waste'!$A$4:$T$352,MATCH($B196,'Mapping waste'!$B$4:$B$352,0),MATCH(R$4,'Mapping waste'!$A$4:$T$4,0))*$D196</f>
        <v>31500.16</v>
      </c>
      <c r="S196" s="22">
        <f>INDEX('Mapping waste'!$A$4:$T$352,MATCH($B196,'Mapping waste'!$B$4:$B$352,0),MATCH(S$4,'Mapping waste'!$A$4:$T$4,0))*$D196</f>
        <v>0</v>
      </c>
      <c r="T196" s="22">
        <f>INDEX('Mapping waste'!$A$4:$T$352,MATCH($B196,'Mapping waste'!$B$4:$B$352,0),MATCH(T$4,'Mapping waste'!$A$4:$T$4,0))*$D196</f>
        <v>0</v>
      </c>
      <c r="U196" s="22">
        <f>INDEX('Mapping waste'!$A$4:$T$352,MATCH($B196,'Mapping waste'!$B$4:$B$352,0),MATCH(U$4,'Mapping waste'!$A$4:$T$4,0))*$D196</f>
        <v>0</v>
      </c>
      <c r="V196" s="22">
        <f>INDEX('Mapping waste'!$A$4:$T$352,MATCH($B196,'Mapping waste'!$B$4:$B$352,0),MATCH(V$4,'Mapping waste'!$A$4:$T$4,0))*$E196</f>
        <v>0</v>
      </c>
      <c r="W196" s="22">
        <f>INDEX('Mapping waste'!$A$4:$T$352,MATCH($B196,'Mapping waste'!$B$4:$B$352,0),MATCH(W$4,'Mapping waste'!$A$4:$T$4,0))*$E196</f>
        <v>0</v>
      </c>
      <c r="X196" s="22">
        <f>INDEX('Mapping waste'!$A$4:$T$352,MATCH($B196,'Mapping waste'!$B$4:$B$352,0),MATCH(X$4,'Mapping waste'!$A$4:$T$4,0))*$E196</f>
        <v>0</v>
      </c>
      <c r="Y196" s="22">
        <f>INDEX('Mapping waste'!$A$4:$T$352,MATCH($B196,'Mapping waste'!$B$4:$B$352,0),MATCH(Y$4,'Mapping waste'!$A$4:$T$4,0))*$E196</f>
        <v>17848.8</v>
      </c>
      <c r="Z196" s="22">
        <f>INDEX('Mapping waste'!$A$4:$T$352,MATCH($B196,'Mapping waste'!$B$4:$B$352,0),MATCH(Z$4,'Mapping waste'!$A$4:$T$4,0))*$E196</f>
        <v>0</v>
      </c>
      <c r="AA196" s="22">
        <f>INDEX('Mapping waste'!$A$4:$T$352,MATCH($B196,'Mapping waste'!$B$4:$B$352,0),MATCH(AA$4,'Mapping waste'!$A$4:$T$4,0))*$E196</f>
        <v>0</v>
      </c>
      <c r="AB196" s="22">
        <f>INDEX('Mapping waste'!$A$4:$T$352,MATCH($B196,'Mapping waste'!$B$4:$B$352,0),MATCH(AB$4,'Mapping waste'!$A$4:$T$4,0))*$E196</f>
        <v>31731.200000000001</v>
      </c>
      <c r="AC196" s="22">
        <f>INDEX('Mapping waste'!$A$4:$T$352,MATCH($B196,'Mapping waste'!$B$4:$B$352,0),MATCH(AC$4,'Mapping waste'!$A$4:$T$4,0))*$E196</f>
        <v>0</v>
      </c>
      <c r="AD196" s="22">
        <f>INDEX('Mapping waste'!$A$4:$T$352,MATCH($B196,'Mapping waste'!$B$4:$B$352,0),MATCH(AD$4,'Mapping waste'!$A$4:$T$4,0))*$E196</f>
        <v>0</v>
      </c>
      <c r="AE196" s="22">
        <f>INDEX('Mapping waste'!$A$4:$T$352,MATCH($B196,'Mapping waste'!$B$4:$B$352,0),MATCH(AE$4,'Mapping waste'!$A$4:$T$4,0))*$E196</f>
        <v>0</v>
      </c>
      <c r="AF196" s="22">
        <f>INDEX('Mapping waste'!$A$4:$T$352,MATCH($B196,'Mapping waste'!$B$4:$B$352,0),MATCH(V$4,'Mapping waste'!$A$4:$T$4,0))*$F196</f>
        <v>0</v>
      </c>
      <c r="AG196" s="22">
        <f>INDEX('Mapping waste'!$A$4:$T$352,MATCH($B196,'Mapping waste'!$B$4:$B$352,0),MATCH(W$4,'Mapping waste'!$A$4:$T$4,0))*$F196</f>
        <v>0</v>
      </c>
      <c r="AH196" s="22">
        <f>INDEX('Mapping waste'!$A$4:$T$352,MATCH($B196,'Mapping waste'!$B$4:$B$352,0),MATCH(X$4,'Mapping waste'!$A$4:$T$4,0))*$F196</f>
        <v>0</v>
      </c>
      <c r="AI196" s="22">
        <f>INDEX('Mapping waste'!$A$4:$T$352,MATCH($B196,'Mapping waste'!$B$4:$B$352,0),MATCH(Y$4,'Mapping waste'!$A$4:$T$4,0))*$F196</f>
        <v>17974.079999999998</v>
      </c>
      <c r="AJ196" s="22">
        <f>INDEX('Mapping waste'!$A$4:$T$352,MATCH($B196,'Mapping waste'!$B$4:$B$352,0),MATCH(Z$4,'Mapping waste'!$A$4:$T$4,0))*$F196</f>
        <v>0</v>
      </c>
      <c r="AK196" s="22">
        <f>INDEX('Mapping waste'!$A$4:$T$352,MATCH($B196,'Mapping waste'!$B$4:$B$352,0),MATCH(AA$4,'Mapping waste'!$A$4:$T$4,0))*$F196</f>
        <v>0</v>
      </c>
      <c r="AL196" s="22">
        <f>INDEX('Mapping waste'!$A$4:$T$352,MATCH($B196,'Mapping waste'!$B$4:$B$352,0),MATCH(AB$4,'Mapping waste'!$A$4:$T$4,0))*$F196</f>
        <v>31953.920000000002</v>
      </c>
      <c r="AM196" s="22">
        <f>INDEX('Mapping waste'!$A$4:$T$352,MATCH($B196,'Mapping waste'!$B$4:$B$352,0),MATCH(AC$4,'Mapping waste'!$A$4:$T$4,0))*$F196</f>
        <v>0</v>
      </c>
      <c r="AN196" s="22">
        <f>INDEX('Mapping waste'!$A$4:$T$352,MATCH($B196,'Mapping waste'!$B$4:$B$352,0),MATCH(AD$4,'Mapping waste'!$A$4:$T$4,0))*$F196</f>
        <v>0</v>
      </c>
      <c r="AO196" s="22">
        <f>INDEX('Mapping waste'!$A$4:$T$352,MATCH($B196,'Mapping waste'!$B$4:$B$352,0),MATCH(AE$4,'Mapping waste'!$A$4:$T$4,0))*$F196</f>
        <v>0</v>
      </c>
      <c r="AP196" s="22">
        <f>INDEX('Mapping waste'!$A$4:$T$352,MATCH($B196,'Mapping waste'!$B$4:$B$352,0),MATCH(AF$4,'Mapping waste'!$A$4:$T$4,0))*$G196</f>
        <v>0</v>
      </c>
      <c r="AQ196" s="22">
        <f>INDEX('Mapping waste'!$A$4:$T$352,MATCH($B196,'Mapping waste'!$B$4:$B$352,0),MATCH(AG$4,'Mapping waste'!$A$4:$T$4,0))*$G196</f>
        <v>0</v>
      </c>
      <c r="AR196" s="22">
        <f>INDEX('Mapping waste'!$A$4:$T$352,MATCH($B196,'Mapping waste'!$B$4:$B$352,0),MATCH(AH$4,'Mapping waste'!$A$4:$T$4,0))*$G196</f>
        <v>0</v>
      </c>
      <c r="AS196" s="22">
        <f>INDEX('Mapping waste'!$A$4:$T$352,MATCH($B196,'Mapping waste'!$B$4:$B$352,0),MATCH(AI$4,'Mapping waste'!$A$4:$T$4,0))*$G196</f>
        <v>18097.2</v>
      </c>
      <c r="AT196" s="22">
        <f>INDEX('Mapping waste'!$A$4:$T$352,MATCH($B196,'Mapping waste'!$B$4:$B$352,0),MATCH(AJ$4,'Mapping waste'!$A$4:$T$4,0))*$G196</f>
        <v>0</v>
      </c>
      <c r="AU196" s="22">
        <f>INDEX('Mapping waste'!$A$4:$T$352,MATCH($B196,'Mapping waste'!$B$4:$B$352,0),MATCH(AK$4,'Mapping waste'!$A$4:$T$4,0))*$G196</f>
        <v>0</v>
      </c>
      <c r="AV196" s="22">
        <f>INDEX('Mapping waste'!$A$4:$T$352,MATCH($B196,'Mapping waste'!$B$4:$B$352,0),MATCH(AL$4,'Mapping waste'!$A$4:$T$4,0))*$G196</f>
        <v>32172.799999999999</v>
      </c>
      <c r="AW196" s="22">
        <f>INDEX('Mapping waste'!$A$4:$T$352,MATCH($B196,'Mapping waste'!$B$4:$B$352,0),MATCH(AM$4,'Mapping waste'!$A$4:$T$4,0))*$G196</f>
        <v>0</v>
      </c>
      <c r="AX196" s="22">
        <f>INDEX('Mapping waste'!$A$4:$T$352,MATCH($B196,'Mapping waste'!$B$4:$B$352,0),MATCH(AN$4,'Mapping waste'!$A$4:$T$4,0))*$G196</f>
        <v>0</v>
      </c>
      <c r="AY196" s="22">
        <f>INDEX('Mapping waste'!$A$4:$T$352,MATCH($B196,'Mapping waste'!$B$4:$B$352,0),MATCH(AO$4,'Mapping waste'!$A$4:$T$4,0))*$G196</f>
        <v>0</v>
      </c>
      <c r="AZ196" s="22">
        <f>INDEX('Mapping waste'!$A$4:$T$352,MATCH($B196,'Mapping waste'!$B$4:$B$352,0),MATCH(AP$4,'Mapping waste'!$A$4:$T$4,0))*$H196</f>
        <v>0</v>
      </c>
      <c r="BA196" s="22">
        <f>INDEX('Mapping waste'!$A$4:$T$352,MATCH($B196,'Mapping waste'!$B$4:$B$352,0),MATCH(AQ$4,'Mapping waste'!$A$4:$T$4,0))*$H196</f>
        <v>0</v>
      </c>
      <c r="BB196" s="22">
        <f>INDEX('Mapping waste'!$A$4:$T$352,MATCH($B196,'Mapping waste'!$B$4:$B$352,0),MATCH(AR$4,'Mapping waste'!$A$4:$T$4,0))*$H196</f>
        <v>0</v>
      </c>
      <c r="BC196" s="22">
        <f>INDEX('Mapping waste'!$A$4:$T$352,MATCH($B196,'Mapping waste'!$B$4:$B$352,0),MATCH(AS$4,'Mapping waste'!$A$4:$T$4,0))*$H196</f>
        <v>18207.36</v>
      </c>
      <c r="BD196" s="22">
        <f>INDEX('Mapping waste'!$A$4:$T$352,MATCH($B196,'Mapping waste'!$B$4:$B$352,0),MATCH(AT$4,'Mapping waste'!$A$4:$T$4,0))*$H196</f>
        <v>0</v>
      </c>
      <c r="BE196" s="22">
        <f>INDEX('Mapping waste'!$A$4:$T$352,MATCH($B196,'Mapping waste'!$B$4:$B$352,0),MATCH(AU$4,'Mapping waste'!$A$4:$T$4,0))*$H196</f>
        <v>0</v>
      </c>
      <c r="BF196" s="22">
        <f>INDEX('Mapping waste'!$A$4:$T$352,MATCH($B196,'Mapping waste'!$B$4:$B$352,0),MATCH(AV$4,'Mapping waste'!$A$4:$T$4,0))*$H196</f>
        <v>32368.639999999999</v>
      </c>
      <c r="BG196" s="22">
        <f>INDEX('Mapping waste'!$A$4:$T$352,MATCH($B196,'Mapping waste'!$B$4:$B$352,0),MATCH(AW$4,'Mapping waste'!$A$4:$T$4,0))*$H196</f>
        <v>0</v>
      </c>
      <c r="BH196" s="22">
        <f>INDEX('Mapping waste'!$A$4:$T$352,MATCH($B196,'Mapping waste'!$B$4:$B$352,0),MATCH(AX$4,'Mapping waste'!$A$4:$T$4,0))*$H196</f>
        <v>0</v>
      </c>
      <c r="BI196" s="22">
        <f>INDEX('Mapping waste'!$A$4:$T$352,MATCH($B196,'Mapping waste'!$B$4:$B$352,0),MATCH(AY$4,'Mapping waste'!$A$4:$T$4,0))*$H196</f>
        <v>0</v>
      </c>
      <c r="BJ196" s="22">
        <f>INDEX('Mapping waste'!$A$4:$T$352,MATCH($B196,'Mapping waste'!$B$4:$B$352,0),MATCH(AZ$4,'Mapping waste'!$A$4:$T$4,0))*$I196</f>
        <v>0</v>
      </c>
      <c r="BK196" s="22">
        <f>INDEX('Mapping waste'!$A$4:$T$352,MATCH($B196,'Mapping waste'!$B$4:$B$352,0),MATCH(BA$4,'Mapping waste'!$A$4:$T$4,0))*$I196</f>
        <v>0</v>
      </c>
      <c r="BL196" s="22">
        <f>INDEX('Mapping waste'!$A$4:$T$352,MATCH($B196,'Mapping waste'!$B$4:$B$352,0),MATCH(BB$4,'Mapping waste'!$A$4:$T$4,0))*$I196</f>
        <v>0</v>
      </c>
      <c r="BM196" s="22">
        <f>INDEX('Mapping waste'!$A$4:$T$352,MATCH($B196,'Mapping waste'!$B$4:$B$352,0),MATCH(BC$4,'Mapping waste'!$A$4:$T$4,0))*$I196</f>
        <v>18350.64</v>
      </c>
      <c r="BN196" s="22">
        <f>INDEX('Mapping waste'!$A$4:$T$352,MATCH($B196,'Mapping waste'!$B$4:$B$352,0),MATCH(BD$4,'Mapping waste'!$A$4:$T$4,0))*$I196</f>
        <v>0</v>
      </c>
      <c r="BO196" s="22">
        <f>INDEX('Mapping waste'!$A$4:$T$352,MATCH($B196,'Mapping waste'!$B$4:$B$352,0),MATCH(BE$4,'Mapping waste'!$A$4:$T$4,0))*$I196</f>
        <v>0</v>
      </c>
      <c r="BP196" s="22">
        <f>INDEX('Mapping waste'!$A$4:$T$352,MATCH($B196,'Mapping waste'!$B$4:$B$352,0),MATCH(BF$4,'Mapping waste'!$A$4:$T$4,0))*$I196</f>
        <v>32623.360000000001</v>
      </c>
      <c r="BQ196" s="22">
        <f>INDEX('Mapping waste'!$A$4:$T$352,MATCH($B196,'Mapping waste'!$B$4:$B$352,0),MATCH(BG$4,'Mapping waste'!$A$4:$T$4,0))*$I196</f>
        <v>0</v>
      </c>
      <c r="BR196" s="22">
        <f>INDEX('Mapping waste'!$A$4:$T$352,MATCH($B196,'Mapping waste'!$B$4:$B$352,0),MATCH(BH$4,'Mapping waste'!$A$4:$T$4,0))*$I196</f>
        <v>0</v>
      </c>
      <c r="BS196" s="22">
        <f>INDEX('Mapping waste'!$A$4:$T$352,MATCH($B196,'Mapping waste'!$B$4:$B$352,0),MATCH(BI$4,'Mapping waste'!$A$4:$T$4,0))*$I196</f>
        <v>0</v>
      </c>
      <c r="BT196" s="22">
        <f>INDEX('Mapping waste'!$A$4:$T$352,MATCH($B196,'Mapping waste'!$B$4:$B$352,0),MATCH(BJ$4,'Mapping waste'!$A$4:$T$4,0))*$J196</f>
        <v>0</v>
      </c>
      <c r="BU196" s="22">
        <f>INDEX('Mapping waste'!$A$4:$T$352,MATCH($B196,'Mapping waste'!$B$4:$B$352,0),MATCH(BK$4,'Mapping waste'!$A$4:$T$4,0))*$J196</f>
        <v>0</v>
      </c>
      <c r="BV196" s="22">
        <f>INDEX('Mapping waste'!$A$4:$T$352,MATCH($B196,'Mapping waste'!$B$4:$B$352,0),MATCH(BL$4,'Mapping waste'!$A$4:$T$4,0))*$J196</f>
        <v>0</v>
      </c>
      <c r="BW196" s="22">
        <f>INDEX('Mapping waste'!$A$4:$T$352,MATCH($B196,'Mapping waste'!$B$4:$B$352,0),MATCH(BM$4,'Mapping waste'!$A$4:$T$4,0))*$J196</f>
        <v>18485.64</v>
      </c>
      <c r="BX196" s="22">
        <f>INDEX('Mapping waste'!$A$4:$T$352,MATCH($B196,'Mapping waste'!$B$4:$B$352,0),MATCH(BN$4,'Mapping waste'!$A$4:$T$4,0))*$J196</f>
        <v>0</v>
      </c>
      <c r="BY196" s="22">
        <f>INDEX('Mapping waste'!$A$4:$T$352,MATCH($B196,'Mapping waste'!$B$4:$B$352,0),MATCH(BO$4,'Mapping waste'!$A$4:$T$4,0))*$J196</f>
        <v>0</v>
      </c>
      <c r="BZ196" s="22">
        <f>INDEX('Mapping waste'!$A$4:$T$352,MATCH($B196,'Mapping waste'!$B$4:$B$352,0),MATCH(BP$4,'Mapping waste'!$A$4:$T$4,0))*$J196</f>
        <v>32863.360000000001</v>
      </c>
      <c r="CA196" s="22">
        <f>INDEX('Mapping waste'!$A$4:$T$352,MATCH($B196,'Mapping waste'!$B$4:$B$352,0),MATCH(BQ$4,'Mapping waste'!$A$4:$T$4,0))*$J196</f>
        <v>0</v>
      </c>
      <c r="CB196" s="22">
        <f>INDEX('Mapping waste'!$A$4:$T$352,MATCH($B196,'Mapping waste'!$B$4:$B$352,0),MATCH(BR$4,'Mapping waste'!$A$4:$T$4,0))*$J196</f>
        <v>0</v>
      </c>
      <c r="CC196" s="22">
        <f>INDEX('Mapping waste'!$A$4:$T$352,MATCH($B196,'Mapping waste'!$B$4:$B$352,0),MATCH(BS$4,'Mapping waste'!$A$4:$T$4,0))*$J196</f>
        <v>0</v>
      </c>
      <c r="CD196" s="22">
        <f>INDEX('Mapping waste'!$A$4:$T$352,MATCH($B196,'Mapping waste'!$B$4:$B$352,0),MATCH(BT$4,'Mapping waste'!$A$4:$T$4,0))*$K196</f>
        <v>0</v>
      </c>
      <c r="CE196" s="22">
        <f>INDEX('Mapping waste'!$A$4:$T$352,MATCH($B196,'Mapping waste'!$B$4:$B$352,0),MATCH(BU$4,'Mapping waste'!$A$4:$T$4,0))*$K196</f>
        <v>0</v>
      </c>
      <c r="CF196" s="22">
        <f>INDEX('Mapping waste'!$A$4:$T$352,MATCH($B196,'Mapping waste'!$B$4:$B$352,0),MATCH(BV$4,'Mapping waste'!$A$4:$T$4,0))*$K196</f>
        <v>0</v>
      </c>
      <c r="CG196" s="22">
        <f>INDEX('Mapping waste'!$A$4:$T$352,MATCH($B196,'Mapping waste'!$B$4:$B$352,0),MATCH(BW$4,'Mapping waste'!$A$4:$T$4,0))*$K196</f>
        <v>18617.759999999998</v>
      </c>
      <c r="CH196" s="22">
        <f>INDEX('Mapping waste'!$A$4:$T$352,MATCH($B196,'Mapping waste'!$B$4:$B$352,0),MATCH(BX$4,'Mapping waste'!$A$4:$T$4,0))*$K196</f>
        <v>0</v>
      </c>
      <c r="CI196" s="22">
        <f>INDEX('Mapping waste'!$A$4:$T$352,MATCH($B196,'Mapping waste'!$B$4:$B$352,0),MATCH(BY$4,'Mapping waste'!$A$4:$T$4,0))*$K196</f>
        <v>0</v>
      </c>
      <c r="CJ196" s="22">
        <f>INDEX('Mapping waste'!$A$4:$T$352,MATCH($B196,'Mapping waste'!$B$4:$B$352,0),MATCH(BZ$4,'Mapping waste'!$A$4:$T$4,0))*$K196</f>
        <v>33098.239999999998</v>
      </c>
      <c r="CK196" s="22">
        <f>INDEX('Mapping waste'!$A$4:$T$352,MATCH($B196,'Mapping waste'!$B$4:$B$352,0),MATCH(CA$4,'Mapping waste'!$A$4:$T$4,0))*$K196</f>
        <v>0</v>
      </c>
      <c r="CL196" s="22">
        <f>INDEX('Mapping waste'!$A$4:$T$352,MATCH($B196,'Mapping waste'!$B$4:$B$352,0),MATCH(CB$4,'Mapping waste'!$A$4:$T$4,0))*$K196</f>
        <v>0</v>
      </c>
      <c r="CM196" s="22">
        <f>INDEX('Mapping waste'!$A$4:$T$352,MATCH($B196,'Mapping waste'!$B$4:$B$352,0),MATCH(CC$4,'Mapping waste'!$A$4:$T$4,0))*$K196</f>
        <v>0</v>
      </c>
    </row>
    <row r="197" spans="1:91" x14ac:dyDescent="0.2">
      <c r="A197" s="21" t="s">
        <v>339</v>
      </c>
      <c r="B197" s="21" t="s">
        <v>340</v>
      </c>
      <c r="C197" s="21" t="s">
        <v>31</v>
      </c>
      <c r="D197" s="22">
        <f>INDEX('Households England'!S$5:S$374,MATCH('Mapping HH to population waste'!$B197,'Households England'!$B$5:$B$374,0))*1000</f>
        <v>37363</v>
      </c>
      <c r="E197" s="22">
        <f>INDEX('Households England'!T$5:T$374,MATCH('Mapping HH to population waste'!$B197,'Households England'!$B$5:$B$374,0))*1000</f>
        <v>37573</v>
      </c>
      <c r="F197" s="22">
        <f>INDEX('Households England'!U$5:U$374,MATCH('Mapping HH to population waste'!$B197,'Households England'!$B$5:$B$374,0))*1000</f>
        <v>37768</v>
      </c>
      <c r="G197" s="22">
        <f>INDEX('Households England'!V$5:V$374,MATCH('Mapping HH to population waste'!$B197,'Households England'!$B$5:$B$374,0))*1000</f>
        <v>37972</v>
      </c>
      <c r="H197" s="22">
        <f>INDEX('Households England'!W$5:W$374,MATCH('Mapping HH to population waste'!$B197,'Households England'!$B$5:$B$374,0))*1000</f>
        <v>38164</v>
      </c>
      <c r="I197" s="22">
        <f>INDEX('Households England'!X$5:X$374,MATCH('Mapping HH to population waste'!$B197,'Households England'!$B$5:$B$374,0))*1000</f>
        <v>38423</v>
      </c>
      <c r="J197" s="22">
        <f>INDEX('Households England'!Y$5:Y$374,MATCH('Mapping HH to population waste'!$B197,'Households England'!$B$5:$B$374,0))*1000</f>
        <v>38655</v>
      </c>
      <c r="K197" s="22">
        <f>INDEX('Households England'!Z$5:Z$374,MATCH('Mapping HH to population waste'!$B197,'Households England'!$B$5:$B$374,0))*1000</f>
        <v>38871</v>
      </c>
      <c r="L197" s="22">
        <f>INDEX('Mapping waste'!$A$4:$T$352,MATCH($B197,'Mapping waste'!$B$4:$B$352,0),MATCH(L$4,'Mapping waste'!$A$4:$T$4,0))*$D197</f>
        <v>0</v>
      </c>
      <c r="M197" s="22">
        <f>INDEX('Mapping waste'!$A$4:$T$352,MATCH($B197,'Mapping waste'!$B$4:$B$352,0),MATCH(M$4,'Mapping waste'!$A$4:$T$4,0))*$D197</f>
        <v>0</v>
      </c>
      <c r="N197" s="22">
        <f>INDEX('Mapping waste'!$A$4:$T$352,MATCH($B197,'Mapping waste'!$B$4:$B$352,0),MATCH(N$4,'Mapping waste'!$A$4:$T$4,0))*$D197</f>
        <v>0</v>
      </c>
      <c r="O197" s="22">
        <f>INDEX('Mapping waste'!$A$4:$T$352,MATCH($B197,'Mapping waste'!$B$4:$B$352,0),MATCH(O$4,'Mapping waste'!$A$4:$T$4,0))*$D197</f>
        <v>0</v>
      </c>
      <c r="P197" s="22">
        <f>INDEX('Mapping waste'!$A$4:$T$352,MATCH($B197,'Mapping waste'!$B$4:$B$352,0),MATCH(P$4,'Mapping waste'!$A$4:$T$4,0))*$D197</f>
        <v>0</v>
      </c>
      <c r="Q197" s="22">
        <f>INDEX('Mapping waste'!$A$4:$T$352,MATCH($B197,'Mapping waste'!$B$4:$B$352,0),MATCH(Q$4,'Mapping waste'!$A$4:$T$4,0))*$D197</f>
        <v>0</v>
      </c>
      <c r="R197" s="22">
        <f>INDEX('Mapping waste'!$A$4:$T$352,MATCH($B197,'Mapping waste'!$B$4:$B$352,0),MATCH(R$4,'Mapping waste'!$A$4:$T$4,0))*$D197</f>
        <v>37363</v>
      </c>
      <c r="S197" s="22">
        <f>INDEX('Mapping waste'!$A$4:$T$352,MATCH($B197,'Mapping waste'!$B$4:$B$352,0),MATCH(S$4,'Mapping waste'!$A$4:$T$4,0))*$D197</f>
        <v>0</v>
      </c>
      <c r="T197" s="22">
        <f>INDEX('Mapping waste'!$A$4:$T$352,MATCH($B197,'Mapping waste'!$B$4:$B$352,0),MATCH(T$4,'Mapping waste'!$A$4:$T$4,0))*$D197</f>
        <v>0</v>
      </c>
      <c r="U197" s="22">
        <f>INDEX('Mapping waste'!$A$4:$T$352,MATCH($B197,'Mapping waste'!$B$4:$B$352,0),MATCH(U$4,'Mapping waste'!$A$4:$T$4,0))*$D197</f>
        <v>0</v>
      </c>
      <c r="V197" s="22">
        <f>INDEX('Mapping waste'!$A$4:$T$352,MATCH($B197,'Mapping waste'!$B$4:$B$352,0),MATCH(V$4,'Mapping waste'!$A$4:$T$4,0))*$E197</f>
        <v>0</v>
      </c>
      <c r="W197" s="22">
        <f>INDEX('Mapping waste'!$A$4:$T$352,MATCH($B197,'Mapping waste'!$B$4:$B$352,0),MATCH(W$4,'Mapping waste'!$A$4:$T$4,0))*$E197</f>
        <v>0</v>
      </c>
      <c r="X197" s="22">
        <f>INDEX('Mapping waste'!$A$4:$T$352,MATCH($B197,'Mapping waste'!$B$4:$B$352,0),MATCH(X$4,'Mapping waste'!$A$4:$T$4,0))*$E197</f>
        <v>0</v>
      </c>
      <c r="Y197" s="22">
        <f>INDEX('Mapping waste'!$A$4:$T$352,MATCH($B197,'Mapping waste'!$B$4:$B$352,0),MATCH(Y$4,'Mapping waste'!$A$4:$T$4,0))*$E197</f>
        <v>0</v>
      </c>
      <c r="Z197" s="22">
        <f>INDEX('Mapping waste'!$A$4:$T$352,MATCH($B197,'Mapping waste'!$B$4:$B$352,0),MATCH(Z$4,'Mapping waste'!$A$4:$T$4,0))*$E197</f>
        <v>0</v>
      </c>
      <c r="AA197" s="22">
        <f>INDEX('Mapping waste'!$A$4:$T$352,MATCH($B197,'Mapping waste'!$B$4:$B$352,0),MATCH(AA$4,'Mapping waste'!$A$4:$T$4,0))*$E197</f>
        <v>0</v>
      </c>
      <c r="AB197" s="22">
        <f>INDEX('Mapping waste'!$A$4:$T$352,MATCH($B197,'Mapping waste'!$B$4:$B$352,0),MATCH(AB$4,'Mapping waste'!$A$4:$T$4,0))*$E197</f>
        <v>37573</v>
      </c>
      <c r="AC197" s="22">
        <f>INDEX('Mapping waste'!$A$4:$T$352,MATCH($B197,'Mapping waste'!$B$4:$B$352,0),MATCH(AC$4,'Mapping waste'!$A$4:$T$4,0))*$E197</f>
        <v>0</v>
      </c>
      <c r="AD197" s="22">
        <f>INDEX('Mapping waste'!$A$4:$T$352,MATCH($B197,'Mapping waste'!$B$4:$B$352,0),MATCH(AD$4,'Mapping waste'!$A$4:$T$4,0))*$E197</f>
        <v>0</v>
      </c>
      <c r="AE197" s="22">
        <f>INDEX('Mapping waste'!$A$4:$T$352,MATCH($B197,'Mapping waste'!$B$4:$B$352,0),MATCH(AE$4,'Mapping waste'!$A$4:$T$4,0))*$E197</f>
        <v>0</v>
      </c>
      <c r="AF197" s="22">
        <f>INDEX('Mapping waste'!$A$4:$T$352,MATCH($B197,'Mapping waste'!$B$4:$B$352,0),MATCH(V$4,'Mapping waste'!$A$4:$T$4,0))*$F197</f>
        <v>0</v>
      </c>
      <c r="AG197" s="22">
        <f>INDEX('Mapping waste'!$A$4:$T$352,MATCH($B197,'Mapping waste'!$B$4:$B$352,0),MATCH(W$4,'Mapping waste'!$A$4:$T$4,0))*$F197</f>
        <v>0</v>
      </c>
      <c r="AH197" s="22">
        <f>INDEX('Mapping waste'!$A$4:$T$352,MATCH($B197,'Mapping waste'!$B$4:$B$352,0),MATCH(X$4,'Mapping waste'!$A$4:$T$4,0))*$F197</f>
        <v>0</v>
      </c>
      <c r="AI197" s="22">
        <f>INDEX('Mapping waste'!$A$4:$T$352,MATCH($B197,'Mapping waste'!$B$4:$B$352,0),MATCH(Y$4,'Mapping waste'!$A$4:$T$4,0))*$F197</f>
        <v>0</v>
      </c>
      <c r="AJ197" s="22">
        <f>INDEX('Mapping waste'!$A$4:$T$352,MATCH($B197,'Mapping waste'!$B$4:$B$352,0),MATCH(Z$4,'Mapping waste'!$A$4:$T$4,0))*$F197</f>
        <v>0</v>
      </c>
      <c r="AK197" s="22">
        <f>INDEX('Mapping waste'!$A$4:$T$352,MATCH($B197,'Mapping waste'!$B$4:$B$352,0),MATCH(AA$4,'Mapping waste'!$A$4:$T$4,0))*$F197</f>
        <v>0</v>
      </c>
      <c r="AL197" s="22">
        <f>INDEX('Mapping waste'!$A$4:$T$352,MATCH($B197,'Mapping waste'!$B$4:$B$352,0),MATCH(AB$4,'Mapping waste'!$A$4:$T$4,0))*$F197</f>
        <v>37768</v>
      </c>
      <c r="AM197" s="22">
        <f>INDEX('Mapping waste'!$A$4:$T$352,MATCH($B197,'Mapping waste'!$B$4:$B$352,0),MATCH(AC$4,'Mapping waste'!$A$4:$T$4,0))*$F197</f>
        <v>0</v>
      </c>
      <c r="AN197" s="22">
        <f>INDEX('Mapping waste'!$A$4:$T$352,MATCH($B197,'Mapping waste'!$B$4:$B$352,0),MATCH(AD$4,'Mapping waste'!$A$4:$T$4,0))*$F197</f>
        <v>0</v>
      </c>
      <c r="AO197" s="22">
        <f>INDEX('Mapping waste'!$A$4:$T$352,MATCH($B197,'Mapping waste'!$B$4:$B$352,0),MATCH(AE$4,'Mapping waste'!$A$4:$T$4,0))*$F197</f>
        <v>0</v>
      </c>
      <c r="AP197" s="22">
        <f>INDEX('Mapping waste'!$A$4:$T$352,MATCH($B197,'Mapping waste'!$B$4:$B$352,0),MATCH(AF$4,'Mapping waste'!$A$4:$T$4,0))*$G197</f>
        <v>0</v>
      </c>
      <c r="AQ197" s="22">
        <f>INDEX('Mapping waste'!$A$4:$T$352,MATCH($B197,'Mapping waste'!$B$4:$B$352,0),MATCH(AG$4,'Mapping waste'!$A$4:$T$4,0))*$G197</f>
        <v>0</v>
      </c>
      <c r="AR197" s="22">
        <f>INDEX('Mapping waste'!$A$4:$T$352,MATCH($B197,'Mapping waste'!$B$4:$B$352,0),MATCH(AH$4,'Mapping waste'!$A$4:$T$4,0))*$G197</f>
        <v>0</v>
      </c>
      <c r="AS197" s="22">
        <f>INDEX('Mapping waste'!$A$4:$T$352,MATCH($B197,'Mapping waste'!$B$4:$B$352,0),MATCH(AI$4,'Mapping waste'!$A$4:$T$4,0))*$G197</f>
        <v>0</v>
      </c>
      <c r="AT197" s="22">
        <f>INDEX('Mapping waste'!$A$4:$T$352,MATCH($B197,'Mapping waste'!$B$4:$B$352,0),MATCH(AJ$4,'Mapping waste'!$A$4:$T$4,0))*$G197</f>
        <v>0</v>
      </c>
      <c r="AU197" s="22">
        <f>INDEX('Mapping waste'!$A$4:$T$352,MATCH($B197,'Mapping waste'!$B$4:$B$352,0),MATCH(AK$4,'Mapping waste'!$A$4:$T$4,0))*$G197</f>
        <v>0</v>
      </c>
      <c r="AV197" s="22">
        <f>INDEX('Mapping waste'!$A$4:$T$352,MATCH($B197,'Mapping waste'!$B$4:$B$352,0),MATCH(AL$4,'Mapping waste'!$A$4:$T$4,0))*$G197</f>
        <v>37972</v>
      </c>
      <c r="AW197" s="22">
        <f>INDEX('Mapping waste'!$A$4:$T$352,MATCH($B197,'Mapping waste'!$B$4:$B$352,0),MATCH(AM$4,'Mapping waste'!$A$4:$T$4,0))*$G197</f>
        <v>0</v>
      </c>
      <c r="AX197" s="22">
        <f>INDEX('Mapping waste'!$A$4:$T$352,MATCH($B197,'Mapping waste'!$B$4:$B$352,0),MATCH(AN$4,'Mapping waste'!$A$4:$T$4,0))*$G197</f>
        <v>0</v>
      </c>
      <c r="AY197" s="22">
        <f>INDEX('Mapping waste'!$A$4:$T$352,MATCH($B197,'Mapping waste'!$B$4:$B$352,0),MATCH(AO$4,'Mapping waste'!$A$4:$T$4,0))*$G197</f>
        <v>0</v>
      </c>
      <c r="AZ197" s="22">
        <f>INDEX('Mapping waste'!$A$4:$T$352,MATCH($B197,'Mapping waste'!$B$4:$B$352,0),MATCH(AP$4,'Mapping waste'!$A$4:$T$4,0))*$H197</f>
        <v>0</v>
      </c>
      <c r="BA197" s="22">
        <f>INDEX('Mapping waste'!$A$4:$T$352,MATCH($B197,'Mapping waste'!$B$4:$B$352,0),MATCH(AQ$4,'Mapping waste'!$A$4:$T$4,0))*$H197</f>
        <v>0</v>
      </c>
      <c r="BB197" s="22">
        <f>INDEX('Mapping waste'!$A$4:$T$352,MATCH($B197,'Mapping waste'!$B$4:$B$352,0),MATCH(AR$4,'Mapping waste'!$A$4:$T$4,0))*$H197</f>
        <v>0</v>
      </c>
      <c r="BC197" s="22">
        <f>INDEX('Mapping waste'!$A$4:$T$352,MATCH($B197,'Mapping waste'!$B$4:$B$352,0),MATCH(AS$4,'Mapping waste'!$A$4:$T$4,0))*$H197</f>
        <v>0</v>
      </c>
      <c r="BD197" s="22">
        <f>INDEX('Mapping waste'!$A$4:$T$352,MATCH($B197,'Mapping waste'!$B$4:$B$352,0),MATCH(AT$4,'Mapping waste'!$A$4:$T$4,0))*$H197</f>
        <v>0</v>
      </c>
      <c r="BE197" s="22">
        <f>INDEX('Mapping waste'!$A$4:$T$352,MATCH($B197,'Mapping waste'!$B$4:$B$352,0),MATCH(AU$4,'Mapping waste'!$A$4:$T$4,0))*$H197</f>
        <v>0</v>
      </c>
      <c r="BF197" s="22">
        <f>INDEX('Mapping waste'!$A$4:$T$352,MATCH($B197,'Mapping waste'!$B$4:$B$352,0),MATCH(AV$4,'Mapping waste'!$A$4:$T$4,0))*$H197</f>
        <v>38164</v>
      </c>
      <c r="BG197" s="22">
        <f>INDEX('Mapping waste'!$A$4:$T$352,MATCH($B197,'Mapping waste'!$B$4:$B$352,0),MATCH(AW$4,'Mapping waste'!$A$4:$T$4,0))*$H197</f>
        <v>0</v>
      </c>
      <c r="BH197" s="22">
        <f>INDEX('Mapping waste'!$A$4:$T$352,MATCH($B197,'Mapping waste'!$B$4:$B$352,0),MATCH(AX$4,'Mapping waste'!$A$4:$T$4,0))*$H197</f>
        <v>0</v>
      </c>
      <c r="BI197" s="22">
        <f>INDEX('Mapping waste'!$A$4:$T$352,MATCH($B197,'Mapping waste'!$B$4:$B$352,0),MATCH(AY$4,'Mapping waste'!$A$4:$T$4,0))*$H197</f>
        <v>0</v>
      </c>
      <c r="BJ197" s="22">
        <f>INDEX('Mapping waste'!$A$4:$T$352,MATCH($B197,'Mapping waste'!$B$4:$B$352,0),MATCH(AZ$4,'Mapping waste'!$A$4:$T$4,0))*$I197</f>
        <v>0</v>
      </c>
      <c r="BK197" s="22">
        <f>INDEX('Mapping waste'!$A$4:$T$352,MATCH($B197,'Mapping waste'!$B$4:$B$352,0),MATCH(BA$4,'Mapping waste'!$A$4:$T$4,0))*$I197</f>
        <v>0</v>
      </c>
      <c r="BL197" s="22">
        <f>INDEX('Mapping waste'!$A$4:$T$352,MATCH($B197,'Mapping waste'!$B$4:$B$352,0),MATCH(BB$4,'Mapping waste'!$A$4:$T$4,0))*$I197</f>
        <v>0</v>
      </c>
      <c r="BM197" s="22">
        <f>INDEX('Mapping waste'!$A$4:$T$352,MATCH($B197,'Mapping waste'!$B$4:$B$352,0),MATCH(BC$4,'Mapping waste'!$A$4:$T$4,0))*$I197</f>
        <v>0</v>
      </c>
      <c r="BN197" s="22">
        <f>INDEX('Mapping waste'!$A$4:$T$352,MATCH($B197,'Mapping waste'!$B$4:$B$352,0),MATCH(BD$4,'Mapping waste'!$A$4:$T$4,0))*$I197</f>
        <v>0</v>
      </c>
      <c r="BO197" s="22">
        <f>INDEX('Mapping waste'!$A$4:$T$352,MATCH($B197,'Mapping waste'!$B$4:$B$352,0),MATCH(BE$4,'Mapping waste'!$A$4:$T$4,0))*$I197</f>
        <v>0</v>
      </c>
      <c r="BP197" s="22">
        <f>INDEX('Mapping waste'!$A$4:$T$352,MATCH($B197,'Mapping waste'!$B$4:$B$352,0),MATCH(BF$4,'Mapping waste'!$A$4:$T$4,0))*$I197</f>
        <v>38423</v>
      </c>
      <c r="BQ197" s="22">
        <f>INDEX('Mapping waste'!$A$4:$T$352,MATCH($B197,'Mapping waste'!$B$4:$B$352,0),MATCH(BG$4,'Mapping waste'!$A$4:$T$4,0))*$I197</f>
        <v>0</v>
      </c>
      <c r="BR197" s="22">
        <f>INDEX('Mapping waste'!$A$4:$T$352,MATCH($B197,'Mapping waste'!$B$4:$B$352,0),MATCH(BH$4,'Mapping waste'!$A$4:$T$4,0))*$I197</f>
        <v>0</v>
      </c>
      <c r="BS197" s="22">
        <f>INDEX('Mapping waste'!$A$4:$T$352,MATCH($B197,'Mapping waste'!$B$4:$B$352,0),MATCH(BI$4,'Mapping waste'!$A$4:$T$4,0))*$I197</f>
        <v>0</v>
      </c>
      <c r="BT197" s="22">
        <f>INDEX('Mapping waste'!$A$4:$T$352,MATCH($B197,'Mapping waste'!$B$4:$B$352,0),MATCH(BJ$4,'Mapping waste'!$A$4:$T$4,0))*$J197</f>
        <v>0</v>
      </c>
      <c r="BU197" s="22">
        <f>INDEX('Mapping waste'!$A$4:$T$352,MATCH($B197,'Mapping waste'!$B$4:$B$352,0),MATCH(BK$4,'Mapping waste'!$A$4:$T$4,0))*$J197</f>
        <v>0</v>
      </c>
      <c r="BV197" s="22">
        <f>INDEX('Mapping waste'!$A$4:$T$352,MATCH($B197,'Mapping waste'!$B$4:$B$352,0),MATCH(BL$4,'Mapping waste'!$A$4:$T$4,0))*$J197</f>
        <v>0</v>
      </c>
      <c r="BW197" s="22">
        <f>INDEX('Mapping waste'!$A$4:$T$352,MATCH($B197,'Mapping waste'!$B$4:$B$352,0),MATCH(BM$4,'Mapping waste'!$A$4:$T$4,0))*$J197</f>
        <v>0</v>
      </c>
      <c r="BX197" s="22">
        <f>INDEX('Mapping waste'!$A$4:$T$352,MATCH($B197,'Mapping waste'!$B$4:$B$352,0),MATCH(BN$4,'Mapping waste'!$A$4:$T$4,0))*$J197</f>
        <v>0</v>
      </c>
      <c r="BY197" s="22">
        <f>INDEX('Mapping waste'!$A$4:$T$352,MATCH($B197,'Mapping waste'!$B$4:$B$352,0),MATCH(BO$4,'Mapping waste'!$A$4:$T$4,0))*$J197</f>
        <v>0</v>
      </c>
      <c r="BZ197" s="22">
        <f>INDEX('Mapping waste'!$A$4:$T$352,MATCH($B197,'Mapping waste'!$B$4:$B$352,0),MATCH(BP$4,'Mapping waste'!$A$4:$T$4,0))*$J197</f>
        <v>38655</v>
      </c>
      <c r="CA197" s="22">
        <f>INDEX('Mapping waste'!$A$4:$T$352,MATCH($B197,'Mapping waste'!$B$4:$B$352,0),MATCH(BQ$4,'Mapping waste'!$A$4:$T$4,0))*$J197</f>
        <v>0</v>
      </c>
      <c r="CB197" s="22">
        <f>INDEX('Mapping waste'!$A$4:$T$352,MATCH($B197,'Mapping waste'!$B$4:$B$352,0),MATCH(BR$4,'Mapping waste'!$A$4:$T$4,0))*$J197</f>
        <v>0</v>
      </c>
      <c r="CC197" s="22">
        <f>INDEX('Mapping waste'!$A$4:$T$352,MATCH($B197,'Mapping waste'!$B$4:$B$352,0),MATCH(BS$4,'Mapping waste'!$A$4:$T$4,0))*$J197</f>
        <v>0</v>
      </c>
      <c r="CD197" s="22">
        <f>INDEX('Mapping waste'!$A$4:$T$352,MATCH($B197,'Mapping waste'!$B$4:$B$352,0),MATCH(BT$4,'Mapping waste'!$A$4:$T$4,0))*$K197</f>
        <v>0</v>
      </c>
      <c r="CE197" s="22">
        <f>INDEX('Mapping waste'!$A$4:$T$352,MATCH($B197,'Mapping waste'!$B$4:$B$352,0),MATCH(BU$4,'Mapping waste'!$A$4:$T$4,0))*$K197</f>
        <v>0</v>
      </c>
      <c r="CF197" s="22">
        <f>INDEX('Mapping waste'!$A$4:$T$352,MATCH($B197,'Mapping waste'!$B$4:$B$352,0),MATCH(BV$4,'Mapping waste'!$A$4:$T$4,0))*$K197</f>
        <v>0</v>
      </c>
      <c r="CG197" s="22">
        <f>INDEX('Mapping waste'!$A$4:$T$352,MATCH($B197,'Mapping waste'!$B$4:$B$352,0),MATCH(BW$4,'Mapping waste'!$A$4:$T$4,0))*$K197</f>
        <v>0</v>
      </c>
      <c r="CH197" s="22">
        <f>INDEX('Mapping waste'!$A$4:$T$352,MATCH($B197,'Mapping waste'!$B$4:$B$352,0),MATCH(BX$4,'Mapping waste'!$A$4:$T$4,0))*$K197</f>
        <v>0</v>
      </c>
      <c r="CI197" s="22">
        <f>INDEX('Mapping waste'!$A$4:$T$352,MATCH($B197,'Mapping waste'!$B$4:$B$352,0),MATCH(BY$4,'Mapping waste'!$A$4:$T$4,0))*$K197</f>
        <v>0</v>
      </c>
      <c r="CJ197" s="22">
        <f>INDEX('Mapping waste'!$A$4:$T$352,MATCH($B197,'Mapping waste'!$B$4:$B$352,0),MATCH(BZ$4,'Mapping waste'!$A$4:$T$4,0))*$K197</f>
        <v>38871</v>
      </c>
      <c r="CK197" s="22">
        <f>INDEX('Mapping waste'!$A$4:$T$352,MATCH($B197,'Mapping waste'!$B$4:$B$352,0),MATCH(CA$4,'Mapping waste'!$A$4:$T$4,0))*$K197</f>
        <v>0</v>
      </c>
      <c r="CL197" s="22">
        <f>INDEX('Mapping waste'!$A$4:$T$352,MATCH($B197,'Mapping waste'!$B$4:$B$352,0),MATCH(CB$4,'Mapping waste'!$A$4:$T$4,0))*$K197</f>
        <v>0</v>
      </c>
      <c r="CM197" s="22">
        <f>INDEX('Mapping waste'!$A$4:$T$352,MATCH($B197,'Mapping waste'!$B$4:$B$352,0),MATCH(CC$4,'Mapping waste'!$A$4:$T$4,0))*$K197</f>
        <v>0</v>
      </c>
    </row>
    <row r="198" spans="1:91" x14ac:dyDescent="0.2">
      <c r="A198" s="21" t="s">
        <v>341</v>
      </c>
      <c r="B198" s="21" t="s">
        <v>342</v>
      </c>
      <c r="C198" s="21" t="s">
        <v>31</v>
      </c>
      <c r="D198" s="22">
        <f>INDEX('Households England'!S$5:S$374,MATCH('Mapping HH to population waste'!$B198,'Households England'!$B$5:$B$374,0))*1000</f>
        <v>37738</v>
      </c>
      <c r="E198" s="22">
        <f>INDEX('Households England'!T$5:T$374,MATCH('Mapping HH to population waste'!$B198,'Households England'!$B$5:$B$374,0))*1000</f>
        <v>37815</v>
      </c>
      <c r="F198" s="22">
        <f>INDEX('Households England'!U$5:U$374,MATCH('Mapping HH to population waste'!$B198,'Households England'!$B$5:$B$374,0))*1000</f>
        <v>37901</v>
      </c>
      <c r="G198" s="22">
        <f>INDEX('Households England'!V$5:V$374,MATCH('Mapping HH to population waste'!$B198,'Households England'!$B$5:$B$374,0))*1000</f>
        <v>37993</v>
      </c>
      <c r="H198" s="22">
        <f>INDEX('Households England'!W$5:W$374,MATCH('Mapping HH to population waste'!$B198,'Households England'!$B$5:$B$374,0))*1000</f>
        <v>38062</v>
      </c>
      <c r="I198" s="22">
        <f>INDEX('Households England'!X$5:X$374,MATCH('Mapping HH to population waste'!$B198,'Households England'!$B$5:$B$374,0))*1000</f>
        <v>38207</v>
      </c>
      <c r="J198" s="22">
        <f>INDEX('Households England'!Y$5:Y$374,MATCH('Mapping HH to population waste'!$B198,'Households England'!$B$5:$B$374,0))*1000</f>
        <v>38339</v>
      </c>
      <c r="K198" s="22">
        <f>INDEX('Households England'!Z$5:Z$374,MATCH('Mapping HH to population waste'!$B198,'Households England'!$B$5:$B$374,0))*1000</f>
        <v>38464</v>
      </c>
      <c r="L198" s="22">
        <f>INDEX('Mapping waste'!$A$4:$T$352,MATCH($B198,'Mapping waste'!$B$4:$B$352,0),MATCH(L$4,'Mapping waste'!$A$4:$T$4,0))*$D198</f>
        <v>0</v>
      </c>
      <c r="M198" s="22">
        <f>INDEX('Mapping waste'!$A$4:$T$352,MATCH($B198,'Mapping waste'!$B$4:$B$352,0),MATCH(M$4,'Mapping waste'!$A$4:$T$4,0))*$D198</f>
        <v>0</v>
      </c>
      <c r="N198" s="22">
        <f>INDEX('Mapping waste'!$A$4:$T$352,MATCH($B198,'Mapping waste'!$B$4:$B$352,0),MATCH(N$4,'Mapping waste'!$A$4:$T$4,0))*$D198</f>
        <v>0</v>
      </c>
      <c r="O198" s="22">
        <f>INDEX('Mapping waste'!$A$4:$T$352,MATCH($B198,'Mapping waste'!$B$4:$B$352,0),MATCH(O$4,'Mapping waste'!$A$4:$T$4,0))*$D198</f>
        <v>0</v>
      </c>
      <c r="P198" s="22">
        <f>INDEX('Mapping waste'!$A$4:$T$352,MATCH($B198,'Mapping waste'!$B$4:$B$352,0),MATCH(P$4,'Mapping waste'!$A$4:$T$4,0))*$D198</f>
        <v>0</v>
      </c>
      <c r="Q198" s="22">
        <f>INDEX('Mapping waste'!$A$4:$T$352,MATCH($B198,'Mapping waste'!$B$4:$B$352,0),MATCH(Q$4,'Mapping waste'!$A$4:$T$4,0))*$D198</f>
        <v>0</v>
      </c>
      <c r="R198" s="22">
        <f>INDEX('Mapping waste'!$A$4:$T$352,MATCH($B198,'Mapping waste'!$B$4:$B$352,0),MATCH(R$4,'Mapping waste'!$A$4:$T$4,0))*$D198</f>
        <v>37738</v>
      </c>
      <c r="S198" s="22">
        <f>INDEX('Mapping waste'!$A$4:$T$352,MATCH($B198,'Mapping waste'!$B$4:$B$352,0),MATCH(S$4,'Mapping waste'!$A$4:$T$4,0))*$D198</f>
        <v>0</v>
      </c>
      <c r="T198" s="22">
        <f>INDEX('Mapping waste'!$A$4:$T$352,MATCH($B198,'Mapping waste'!$B$4:$B$352,0),MATCH(T$4,'Mapping waste'!$A$4:$T$4,0))*$D198</f>
        <v>0</v>
      </c>
      <c r="U198" s="22">
        <f>INDEX('Mapping waste'!$A$4:$T$352,MATCH($B198,'Mapping waste'!$B$4:$B$352,0),MATCH(U$4,'Mapping waste'!$A$4:$T$4,0))*$D198</f>
        <v>0</v>
      </c>
      <c r="V198" s="22">
        <f>INDEX('Mapping waste'!$A$4:$T$352,MATCH($B198,'Mapping waste'!$B$4:$B$352,0),MATCH(V$4,'Mapping waste'!$A$4:$T$4,0))*$E198</f>
        <v>0</v>
      </c>
      <c r="W198" s="22">
        <f>INDEX('Mapping waste'!$A$4:$T$352,MATCH($B198,'Mapping waste'!$B$4:$B$352,0),MATCH(W$4,'Mapping waste'!$A$4:$T$4,0))*$E198</f>
        <v>0</v>
      </c>
      <c r="X198" s="22">
        <f>INDEX('Mapping waste'!$A$4:$T$352,MATCH($B198,'Mapping waste'!$B$4:$B$352,0),MATCH(X$4,'Mapping waste'!$A$4:$T$4,0))*$E198</f>
        <v>0</v>
      </c>
      <c r="Y198" s="22">
        <f>INDEX('Mapping waste'!$A$4:$T$352,MATCH($B198,'Mapping waste'!$B$4:$B$352,0),MATCH(Y$4,'Mapping waste'!$A$4:$T$4,0))*$E198</f>
        <v>0</v>
      </c>
      <c r="Z198" s="22">
        <f>INDEX('Mapping waste'!$A$4:$T$352,MATCH($B198,'Mapping waste'!$B$4:$B$352,0),MATCH(Z$4,'Mapping waste'!$A$4:$T$4,0))*$E198</f>
        <v>0</v>
      </c>
      <c r="AA198" s="22">
        <f>INDEX('Mapping waste'!$A$4:$T$352,MATCH($B198,'Mapping waste'!$B$4:$B$352,0),MATCH(AA$4,'Mapping waste'!$A$4:$T$4,0))*$E198</f>
        <v>0</v>
      </c>
      <c r="AB198" s="22">
        <f>INDEX('Mapping waste'!$A$4:$T$352,MATCH($B198,'Mapping waste'!$B$4:$B$352,0),MATCH(AB$4,'Mapping waste'!$A$4:$T$4,0))*$E198</f>
        <v>37815</v>
      </c>
      <c r="AC198" s="22">
        <f>INDEX('Mapping waste'!$A$4:$T$352,MATCH($B198,'Mapping waste'!$B$4:$B$352,0),MATCH(AC$4,'Mapping waste'!$A$4:$T$4,0))*$E198</f>
        <v>0</v>
      </c>
      <c r="AD198" s="22">
        <f>INDEX('Mapping waste'!$A$4:$T$352,MATCH($B198,'Mapping waste'!$B$4:$B$352,0),MATCH(AD$4,'Mapping waste'!$A$4:$T$4,0))*$E198</f>
        <v>0</v>
      </c>
      <c r="AE198" s="22">
        <f>INDEX('Mapping waste'!$A$4:$T$352,MATCH($B198,'Mapping waste'!$B$4:$B$352,0),MATCH(AE$4,'Mapping waste'!$A$4:$T$4,0))*$E198</f>
        <v>0</v>
      </c>
      <c r="AF198" s="22">
        <f>INDEX('Mapping waste'!$A$4:$T$352,MATCH($B198,'Mapping waste'!$B$4:$B$352,0),MATCH(V$4,'Mapping waste'!$A$4:$T$4,0))*$F198</f>
        <v>0</v>
      </c>
      <c r="AG198" s="22">
        <f>INDEX('Mapping waste'!$A$4:$T$352,MATCH($B198,'Mapping waste'!$B$4:$B$352,0),MATCH(W$4,'Mapping waste'!$A$4:$T$4,0))*$F198</f>
        <v>0</v>
      </c>
      <c r="AH198" s="22">
        <f>INDEX('Mapping waste'!$A$4:$T$352,MATCH($B198,'Mapping waste'!$B$4:$B$352,0),MATCH(X$4,'Mapping waste'!$A$4:$T$4,0))*$F198</f>
        <v>0</v>
      </c>
      <c r="AI198" s="22">
        <f>INDEX('Mapping waste'!$A$4:$T$352,MATCH($B198,'Mapping waste'!$B$4:$B$352,0),MATCH(Y$4,'Mapping waste'!$A$4:$T$4,0))*$F198</f>
        <v>0</v>
      </c>
      <c r="AJ198" s="22">
        <f>INDEX('Mapping waste'!$A$4:$T$352,MATCH($B198,'Mapping waste'!$B$4:$B$352,0),MATCH(Z$4,'Mapping waste'!$A$4:$T$4,0))*$F198</f>
        <v>0</v>
      </c>
      <c r="AK198" s="22">
        <f>INDEX('Mapping waste'!$A$4:$T$352,MATCH($B198,'Mapping waste'!$B$4:$B$352,0),MATCH(AA$4,'Mapping waste'!$A$4:$T$4,0))*$F198</f>
        <v>0</v>
      </c>
      <c r="AL198" s="22">
        <f>INDEX('Mapping waste'!$A$4:$T$352,MATCH($B198,'Mapping waste'!$B$4:$B$352,0),MATCH(AB$4,'Mapping waste'!$A$4:$T$4,0))*$F198</f>
        <v>37901</v>
      </c>
      <c r="AM198" s="22">
        <f>INDEX('Mapping waste'!$A$4:$T$352,MATCH($B198,'Mapping waste'!$B$4:$B$352,0),MATCH(AC$4,'Mapping waste'!$A$4:$T$4,0))*$F198</f>
        <v>0</v>
      </c>
      <c r="AN198" s="22">
        <f>INDEX('Mapping waste'!$A$4:$T$352,MATCH($B198,'Mapping waste'!$B$4:$B$352,0),MATCH(AD$4,'Mapping waste'!$A$4:$T$4,0))*$F198</f>
        <v>0</v>
      </c>
      <c r="AO198" s="22">
        <f>INDEX('Mapping waste'!$A$4:$T$352,MATCH($B198,'Mapping waste'!$B$4:$B$352,0),MATCH(AE$4,'Mapping waste'!$A$4:$T$4,0))*$F198</f>
        <v>0</v>
      </c>
      <c r="AP198" s="22">
        <f>INDEX('Mapping waste'!$A$4:$T$352,MATCH($B198,'Mapping waste'!$B$4:$B$352,0),MATCH(AF$4,'Mapping waste'!$A$4:$T$4,0))*$G198</f>
        <v>0</v>
      </c>
      <c r="AQ198" s="22">
        <f>INDEX('Mapping waste'!$A$4:$T$352,MATCH($B198,'Mapping waste'!$B$4:$B$352,0),MATCH(AG$4,'Mapping waste'!$A$4:$T$4,0))*$G198</f>
        <v>0</v>
      </c>
      <c r="AR198" s="22">
        <f>INDEX('Mapping waste'!$A$4:$T$352,MATCH($B198,'Mapping waste'!$B$4:$B$352,0),MATCH(AH$4,'Mapping waste'!$A$4:$T$4,0))*$G198</f>
        <v>0</v>
      </c>
      <c r="AS198" s="22">
        <f>INDEX('Mapping waste'!$A$4:$T$352,MATCH($B198,'Mapping waste'!$B$4:$B$352,0),MATCH(AI$4,'Mapping waste'!$A$4:$T$4,0))*$G198</f>
        <v>0</v>
      </c>
      <c r="AT198" s="22">
        <f>INDEX('Mapping waste'!$A$4:$T$352,MATCH($B198,'Mapping waste'!$B$4:$B$352,0),MATCH(AJ$4,'Mapping waste'!$A$4:$T$4,0))*$G198</f>
        <v>0</v>
      </c>
      <c r="AU198" s="22">
        <f>INDEX('Mapping waste'!$A$4:$T$352,MATCH($B198,'Mapping waste'!$B$4:$B$352,0),MATCH(AK$4,'Mapping waste'!$A$4:$T$4,0))*$G198</f>
        <v>0</v>
      </c>
      <c r="AV198" s="22">
        <f>INDEX('Mapping waste'!$A$4:$T$352,MATCH($B198,'Mapping waste'!$B$4:$B$352,0),MATCH(AL$4,'Mapping waste'!$A$4:$T$4,0))*$G198</f>
        <v>37993</v>
      </c>
      <c r="AW198" s="22">
        <f>INDEX('Mapping waste'!$A$4:$T$352,MATCH($B198,'Mapping waste'!$B$4:$B$352,0),MATCH(AM$4,'Mapping waste'!$A$4:$T$4,0))*$G198</f>
        <v>0</v>
      </c>
      <c r="AX198" s="22">
        <f>INDEX('Mapping waste'!$A$4:$T$352,MATCH($B198,'Mapping waste'!$B$4:$B$352,0),MATCH(AN$4,'Mapping waste'!$A$4:$T$4,0))*$G198</f>
        <v>0</v>
      </c>
      <c r="AY198" s="22">
        <f>INDEX('Mapping waste'!$A$4:$T$352,MATCH($B198,'Mapping waste'!$B$4:$B$352,0),MATCH(AO$4,'Mapping waste'!$A$4:$T$4,0))*$G198</f>
        <v>0</v>
      </c>
      <c r="AZ198" s="22">
        <f>INDEX('Mapping waste'!$A$4:$T$352,MATCH($B198,'Mapping waste'!$B$4:$B$352,0),MATCH(AP$4,'Mapping waste'!$A$4:$T$4,0))*$H198</f>
        <v>0</v>
      </c>
      <c r="BA198" s="22">
        <f>INDEX('Mapping waste'!$A$4:$T$352,MATCH($B198,'Mapping waste'!$B$4:$B$352,0),MATCH(AQ$4,'Mapping waste'!$A$4:$T$4,0))*$H198</f>
        <v>0</v>
      </c>
      <c r="BB198" s="22">
        <f>INDEX('Mapping waste'!$A$4:$T$352,MATCH($B198,'Mapping waste'!$B$4:$B$352,0),MATCH(AR$4,'Mapping waste'!$A$4:$T$4,0))*$H198</f>
        <v>0</v>
      </c>
      <c r="BC198" s="22">
        <f>INDEX('Mapping waste'!$A$4:$T$352,MATCH($B198,'Mapping waste'!$B$4:$B$352,0),MATCH(AS$4,'Mapping waste'!$A$4:$T$4,0))*$H198</f>
        <v>0</v>
      </c>
      <c r="BD198" s="22">
        <f>INDEX('Mapping waste'!$A$4:$T$352,MATCH($B198,'Mapping waste'!$B$4:$B$352,0),MATCH(AT$4,'Mapping waste'!$A$4:$T$4,0))*$H198</f>
        <v>0</v>
      </c>
      <c r="BE198" s="22">
        <f>INDEX('Mapping waste'!$A$4:$T$352,MATCH($B198,'Mapping waste'!$B$4:$B$352,0),MATCH(AU$4,'Mapping waste'!$A$4:$T$4,0))*$H198</f>
        <v>0</v>
      </c>
      <c r="BF198" s="22">
        <f>INDEX('Mapping waste'!$A$4:$T$352,MATCH($B198,'Mapping waste'!$B$4:$B$352,0),MATCH(AV$4,'Mapping waste'!$A$4:$T$4,0))*$H198</f>
        <v>38062</v>
      </c>
      <c r="BG198" s="22">
        <f>INDEX('Mapping waste'!$A$4:$T$352,MATCH($B198,'Mapping waste'!$B$4:$B$352,0),MATCH(AW$4,'Mapping waste'!$A$4:$T$4,0))*$H198</f>
        <v>0</v>
      </c>
      <c r="BH198" s="22">
        <f>INDEX('Mapping waste'!$A$4:$T$352,MATCH($B198,'Mapping waste'!$B$4:$B$352,0),MATCH(AX$4,'Mapping waste'!$A$4:$T$4,0))*$H198</f>
        <v>0</v>
      </c>
      <c r="BI198" s="22">
        <f>INDEX('Mapping waste'!$A$4:$T$352,MATCH($B198,'Mapping waste'!$B$4:$B$352,0),MATCH(AY$4,'Mapping waste'!$A$4:$T$4,0))*$H198</f>
        <v>0</v>
      </c>
      <c r="BJ198" s="22">
        <f>INDEX('Mapping waste'!$A$4:$T$352,MATCH($B198,'Mapping waste'!$B$4:$B$352,0),MATCH(AZ$4,'Mapping waste'!$A$4:$T$4,0))*$I198</f>
        <v>0</v>
      </c>
      <c r="BK198" s="22">
        <f>INDEX('Mapping waste'!$A$4:$T$352,MATCH($B198,'Mapping waste'!$B$4:$B$352,0),MATCH(BA$4,'Mapping waste'!$A$4:$T$4,0))*$I198</f>
        <v>0</v>
      </c>
      <c r="BL198" s="22">
        <f>INDEX('Mapping waste'!$A$4:$T$352,MATCH($B198,'Mapping waste'!$B$4:$B$352,0),MATCH(BB$4,'Mapping waste'!$A$4:$T$4,0))*$I198</f>
        <v>0</v>
      </c>
      <c r="BM198" s="22">
        <f>INDEX('Mapping waste'!$A$4:$T$352,MATCH($B198,'Mapping waste'!$B$4:$B$352,0),MATCH(BC$4,'Mapping waste'!$A$4:$T$4,0))*$I198</f>
        <v>0</v>
      </c>
      <c r="BN198" s="22">
        <f>INDEX('Mapping waste'!$A$4:$T$352,MATCH($B198,'Mapping waste'!$B$4:$B$352,0),MATCH(BD$4,'Mapping waste'!$A$4:$T$4,0))*$I198</f>
        <v>0</v>
      </c>
      <c r="BO198" s="22">
        <f>INDEX('Mapping waste'!$A$4:$T$352,MATCH($B198,'Mapping waste'!$B$4:$B$352,0),MATCH(BE$4,'Mapping waste'!$A$4:$T$4,0))*$I198</f>
        <v>0</v>
      </c>
      <c r="BP198" s="22">
        <f>INDEX('Mapping waste'!$A$4:$T$352,MATCH($B198,'Mapping waste'!$B$4:$B$352,0),MATCH(BF$4,'Mapping waste'!$A$4:$T$4,0))*$I198</f>
        <v>38207</v>
      </c>
      <c r="BQ198" s="22">
        <f>INDEX('Mapping waste'!$A$4:$T$352,MATCH($B198,'Mapping waste'!$B$4:$B$352,0),MATCH(BG$4,'Mapping waste'!$A$4:$T$4,0))*$I198</f>
        <v>0</v>
      </c>
      <c r="BR198" s="22">
        <f>INDEX('Mapping waste'!$A$4:$T$352,MATCH($B198,'Mapping waste'!$B$4:$B$352,0),MATCH(BH$4,'Mapping waste'!$A$4:$T$4,0))*$I198</f>
        <v>0</v>
      </c>
      <c r="BS198" s="22">
        <f>INDEX('Mapping waste'!$A$4:$T$352,MATCH($B198,'Mapping waste'!$B$4:$B$352,0),MATCH(BI$4,'Mapping waste'!$A$4:$T$4,0))*$I198</f>
        <v>0</v>
      </c>
      <c r="BT198" s="22">
        <f>INDEX('Mapping waste'!$A$4:$T$352,MATCH($B198,'Mapping waste'!$B$4:$B$352,0),MATCH(BJ$4,'Mapping waste'!$A$4:$T$4,0))*$J198</f>
        <v>0</v>
      </c>
      <c r="BU198" s="22">
        <f>INDEX('Mapping waste'!$A$4:$T$352,MATCH($B198,'Mapping waste'!$B$4:$B$352,0),MATCH(BK$4,'Mapping waste'!$A$4:$T$4,0))*$J198</f>
        <v>0</v>
      </c>
      <c r="BV198" s="22">
        <f>INDEX('Mapping waste'!$A$4:$T$352,MATCH($B198,'Mapping waste'!$B$4:$B$352,0),MATCH(BL$4,'Mapping waste'!$A$4:$T$4,0))*$J198</f>
        <v>0</v>
      </c>
      <c r="BW198" s="22">
        <f>INDEX('Mapping waste'!$A$4:$T$352,MATCH($B198,'Mapping waste'!$B$4:$B$352,0),MATCH(BM$4,'Mapping waste'!$A$4:$T$4,0))*$J198</f>
        <v>0</v>
      </c>
      <c r="BX198" s="22">
        <f>INDEX('Mapping waste'!$A$4:$T$352,MATCH($B198,'Mapping waste'!$B$4:$B$352,0),MATCH(BN$4,'Mapping waste'!$A$4:$T$4,0))*$J198</f>
        <v>0</v>
      </c>
      <c r="BY198" s="22">
        <f>INDEX('Mapping waste'!$A$4:$T$352,MATCH($B198,'Mapping waste'!$B$4:$B$352,0),MATCH(BO$4,'Mapping waste'!$A$4:$T$4,0))*$J198</f>
        <v>0</v>
      </c>
      <c r="BZ198" s="22">
        <f>INDEX('Mapping waste'!$A$4:$T$352,MATCH($B198,'Mapping waste'!$B$4:$B$352,0),MATCH(BP$4,'Mapping waste'!$A$4:$T$4,0))*$J198</f>
        <v>38339</v>
      </c>
      <c r="CA198" s="22">
        <f>INDEX('Mapping waste'!$A$4:$T$352,MATCH($B198,'Mapping waste'!$B$4:$B$352,0),MATCH(BQ$4,'Mapping waste'!$A$4:$T$4,0))*$J198</f>
        <v>0</v>
      </c>
      <c r="CB198" s="22">
        <f>INDEX('Mapping waste'!$A$4:$T$352,MATCH($B198,'Mapping waste'!$B$4:$B$352,0),MATCH(BR$4,'Mapping waste'!$A$4:$T$4,0))*$J198</f>
        <v>0</v>
      </c>
      <c r="CC198" s="22">
        <f>INDEX('Mapping waste'!$A$4:$T$352,MATCH($B198,'Mapping waste'!$B$4:$B$352,0),MATCH(BS$4,'Mapping waste'!$A$4:$T$4,0))*$J198</f>
        <v>0</v>
      </c>
      <c r="CD198" s="22">
        <f>INDEX('Mapping waste'!$A$4:$T$352,MATCH($B198,'Mapping waste'!$B$4:$B$352,0),MATCH(BT$4,'Mapping waste'!$A$4:$T$4,0))*$K198</f>
        <v>0</v>
      </c>
      <c r="CE198" s="22">
        <f>INDEX('Mapping waste'!$A$4:$T$352,MATCH($B198,'Mapping waste'!$B$4:$B$352,0),MATCH(BU$4,'Mapping waste'!$A$4:$T$4,0))*$K198</f>
        <v>0</v>
      </c>
      <c r="CF198" s="22">
        <f>INDEX('Mapping waste'!$A$4:$T$352,MATCH($B198,'Mapping waste'!$B$4:$B$352,0),MATCH(BV$4,'Mapping waste'!$A$4:$T$4,0))*$K198</f>
        <v>0</v>
      </c>
      <c r="CG198" s="22">
        <f>INDEX('Mapping waste'!$A$4:$T$352,MATCH($B198,'Mapping waste'!$B$4:$B$352,0),MATCH(BW$4,'Mapping waste'!$A$4:$T$4,0))*$K198</f>
        <v>0</v>
      </c>
      <c r="CH198" s="22">
        <f>INDEX('Mapping waste'!$A$4:$T$352,MATCH($B198,'Mapping waste'!$B$4:$B$352,0),MATCH(BX$4,'Mapping waste'!$A$4:$T$4,0))*$K198</f>
        <v>0</v>
      </c>
      <c r="CI198" s="22">
        <f>INDEX('Mapping waste'!$A$4:$T$352,MATCH($B198,'Mapping waste'!$B$4:$B$352,0),MATCH(BY$4,'Mapping waste'!$A$4:$T$4,0))*$K198</f>
        <v>0</v>
      </c>
      <c r="CJ198" s="22">
        <f>INDEX('Mapping waste'!$A$4:$T$352,MATCH($B198,'Mapping waste'!$B$4:$B$352,0),MATCH(BZ$4,'Mapping waste'!$A$4:$T$4,0))*$K198</f>
        <v>38464</v>
      </c>
      <c r="CK198" s="22">
        <f>INDEX('Mapping waste'!$A$4:$T$352,MATCH($B198,'Mapping waste'!$B$4:$B$352,0),MATCH(CA$4,'Mapping waste'!$A$4:$T$4,0))*$K198</f>
        <v>0</v>
      </c>
      <c r="CL198" s="22">
        <f>INDEX('Mapping waste'!$A$4:$T$352,MATCH($B198,'Mapping waste'!$B$4:$B$352,0),MATCH(CB$4,'Mapping waste'!$A$4:$T$4,0))*$K198</f>
        <v>0</v>
      </c>
      <c r="CM198" s="22">
        <f>INDEX('Mapping waste'!$A$4:$T$352,MATCH($B198,'Mapping waste'!$B$4:$B$352,0),MATCH(CC$4,'Mapping waste'!$A$4:$T$4,0))*$K198</f>
        <v>0</v>
      </c>
    </row>
    <row r="199" spans="1:91" x14ac:dyDescent="0.2">
      <c r="A199" s="21" t="s">
        <v>343</v>
      </c>
      <c r="B199" s="21" t="s">
        <v>344</v>
      </c>
      <c r="C199" s="21" t="s">
        <v>31</v>
      </c>
      <c r="D199" s="22">
        <f>INDEX('Households England'!S$5:S$374,MATCH('Mapping HH to population waste'!$B199,'Households England'!$B$5:$B$374,0))*1000</f>
        <v>52130</v>
      </c>
      <c r="E199" s="22">
        <f>INDEX('Households England'!T$5:T$374,MATCH('Mapping HH to population waste'!$B199,'Households England'!$B$5:$B$374,0))*1000</f>
        <v>52873</v>
      </c>
      <c r="F199" s="22">
        <f>INDEX('Households England'!U$5:U$374,MATCH('Mapping HH to population waste'!$B199,'Households England'!$B$5:$B$374,0))*1000</f>
        <v>53577</v>
      </c>
      <c r="G199" s="22">
        <f>INDEX('Households England'!V$5:V$374,MATCH('Mapping HH to population waste'!$B199,'Households England'!$B$5:$B$374,0))*1000</f>
        <v>54273</v>
      </c>
      <c r="H199" s="22">
        <f>INDEX('Households England'!W$5:W$374,MATCH('Mapping HH to population waste'!$B199,'Households England'!$B$5:$B$374,0))*1000</f>
        <v>54932</v>
      </c>
      <c r="I199" s="22">
        <f>INDEX('Households England'!X$5:X$374,MATCH('Mapping HH to population waste'!$B199,'Households England'!$B$5:$B$374,0))*1000</f>
        <v>55644</v>
      </c>
      <c r="J199" s="22">
        <f>INDEX('Households England'!Y$5:Y$374,MATCH('Mapping HH to population waste'!$B199,'Households England'!$B$5:$B$374,0))*1000</f>
        <v>56319</v>
      </c>
      <c r="K199" s="22">
        <f>INDEX('Households England'!Z$5:Z$374,MATCH('Mapping HH to population waste'!$B199,'Households England'!$B$5:$B$374,0))*1000</f>
        <v>56966</v>
      </c>
      <c r="L199" s="22">
        <f>INDEX('Mapping waste'!$A$4:$T$352,MATCH($B199,'Mapping waste'!$B$4:$B$352,0),MATCH(L$4,'Mapping waste'!$A$4:$T$4,0))*$D199</f>
        <v>0</v>
      </c>
      <c r="M199" s="22">
        <f>INDEX('Mapping waste'!$A$4:$T$352,MATCH($B199,'Mapping waste'!$B$4:$B$352,0),MATCH(M$4,'Mapping waste'!$A$4:$T$4,0))*$D199</f>
        <v>0</v>
      </c>
      <c r="N199" s="22">
        <f>INDEX('Mapping waste'!$A$4:$T$352,MATCH($B199,'Mapping waste'!$B$4:$B$352,0),MATCH(N$4,'Mapping waste'!$A$4:$T$4,0))*$D199</f>
        <v>0</v>
      </c>
      <c r="O199" s="22">
        <f>INDEX('Mapping waste'!$A$4:$T$352,MATCH($B199,'Mapping waste'!$B$4:$B$352,0),MATCH(O$4,'Mapping waste'!$A$4:$T$4,0))*$D199</f>
        <v>52130</v>
      </c>
      <c r="P199" s="22">
        <f>INDEX('Mapping waste'!$A$4:$T$352,MATCH($B199,'Mapping waste'!$B$4:$B$352,0),MATCH(P$4,'Mapping waste'!$A$4:$T$4,0))*$D199</f>
        <v>0</v>
      </c>
      <c r="Q199" s="22">
        <f>INDEX('Mapping waste'!$A$4:$T$352,MATCH($B199,'Mapping waste'!$B$4:$B$352,0),MATCH(Q$4,'Mapping waste'!$A$4:$T$4,0))*$D199</f>
        <v>0</v>
      </c>
      <c r="R199" s="22">
        <f>INDEX('Mapping waste'!$A$4:$T$352,MATCH($B199,'Mapping waste'!$B$4:$B$352,0),MATCH(R$4,'Mapping waste'!$A$4:$T$4,0))*$D199</f>
        <v>0</v>
      </c>
      <c r="S199" s="22">
        <f>INDEX('Mapping waste'!$A$4:$T$352,MATCH($B199,'Mapping waste'!$B$4:$B$352,0),MATCH(S$4,'Mapping waste'!$A$4:$T$4,0))*$D199</f>
        <v>0</v>
      </c>
      <c r="T199" s="22">
        <f>INDEX('Mapping waste'!$A$4:$T$352,MATCH($B199,'Mapping waste'!$B$4:$B$352,0),MATCH(T$4,'Mapping waste'!$A$4:$T$4,0))*$D199</f>
        <v>0</v>
      </c>
      <c r="U199" s="22">
        <f>INDEX('Mapping waste'!$A$4:$T$352,MATCH($B199,'Mapping waste'!$B$4:$B$352,0),MATCH(U$4,'Mapping waste'!$A$4:$T$4,0))*$D199</f>
        <v>0</v>
      </c>
      <c r="V199" s="22">
        <f>INDEX('Mapping waste'!$A$4:$T$352,MATCH($B199,'Mapping waste'!$B$4:$B$352,0),MATCH(V$4,'Mapping waste'!$A$4:$T$4,0))*$E199</f>
        <v>0</v>
      </c>
      <c r="W199" s="22">
        <f>INDEX('Mapping waste'!$A$4:$T$352,MATCH($B199,'Mapping waste'!$B$4:$B$352,0),MATCH(W$4,'Mapping waste'!$A$4:$T$4,0))*$E199</f>
        <v>0</v>
      </c>
      <c r="X199" s="22">
        <f>INDEX('Mapping waste'!$A$4:$T$352,MATCH($B199,'Mapping waste'!$B$4:$B$352,0),MATCH(X$4,'Mapping waste'!$A$4:$T$4,0))*$E199</f>
        <v>0</v>
      </c>
      <c r="Y199" s="22">
        <f>INDEX('Mapping waste'!$A$4:$T$352,MATCH($B199,'Mapping waste'!$B$4:$B$352,0),MATCH(Y$4,'Mapping waste'!$A$4:$T$4,0))*$E199</f>
        <v>52873</v>
      </c>
      <c r="Z199" s="22">
        <f>INDEX('Mapping waste'!$A$4:$T$352,MATCH($B199,'Mapping waste'!$B$4:$B$352,0),MATCH(Z$4,'Mapping waste'!$A$4:$T$4,0))*$E199</f>
        <v>0</v>
      </c>
      <c r="AA199" s="22">
        <f>INDEX('Mapping waste'!$A$4:$T$352,MATCH($B199,'Mapping waste'!$B$4:$B$352,0),MATCH(AA$4,'Mapping waste'!$A$4:$T$4,0))*$E199</f>
        <v>0</v>
      </c>
      <c r="AB199" s="22">
        <f>INDEX('Mapping waste'!$A$4:$T$352,MATCH($B199,'Mapping waste'!$B$4:$B$352,0),MATCH(AB$4,'Mapping waste'!$A$4:$T$4,0))*$E199</f>
        <v>0</v>
      </c>
      <c r="AC199" s="22">
        <f>INDEX('Mapping waste'!$A$4:$T$352,MATCH($B199,'Mapping waste'!$B$4:$B$352,0),MATCH(AC$4,'Mapping waste'!$A$4:$T$4,0))*$E199</f>
        <v>0</v>
      </c>
      <c r="AD199" s="22">
        <f>INDEX('Mapping waste'!$A$4:$T$352,MATCH($B199,'Mapping waste'!$B$4:$B$352,0),MATCH(AD$4,'Mapping waste'!$A$4:$T$4,0))*$E199</f>
        <v>0</v>
      </c>
      <c r="AE199" s="22">
        <f>INDEX('Mapping waste'!$A$4:$T$352,MATCH($B199,'Mapping waste'!$B$4:$B$352,0),MATCH(AE$4,'Mapping waste'!$A$4:$T$4,0))*$E199</f>
        <v>0</v>
      </c>
      <c r="AF199" s="22">
        <f>INDEX('Mapping waste'!$A$4:$T$352,MATCH($B199,'Mapping waste'!$B$4:$B$352,0),MATCH(V$4,'Mapping waste'!$A$4:$T$4,0))*$F199</f>
        <v>0</v>
      </c>
      <c r="AG199" s="22">
        <f>INDEX('Mapping waste'!$A$4:$T$352,MATCH($B199,'Mapping waste'!$B$4:$B$352,0),MATCH(W$4,'Mapping waste'!$A$4:$T$4,0))*$F199</f>
        <v>0</v>
      </c>
      <c r="AH199" s="22">
        <f>INDEX('Mapping waste'!$A$4:$T$352,MATCH($B199,'Mapping waste'!$B$4:$B$352,0),MATCH(X$4,'Mapping waste'!$A$4:$T$4,0))*$F199</f>
        <v>0</v>
      </c>
      <c r="AI199" s="22">
        <f>INDEX('Mapping waste'!$A$4:$T$352,MATCH($B199,'Mapping waste'!$B$4:$B$352,0),MATCH(Y$4,'Mapping waste'!$A$4:$T$4,0))*$F199</f>
        <v>53577</v>
      </c>
      <c r="AJ199" s="22">
        <f>INDEX('Mapping waste'!$A$4:$T$352,MATCH($B199,'Mapping waste'!$B$4:$B$352,0),MATCH(Z$4,'Mapping waste'!$A$4:$T$4,0))*$F199</f>
        <v>0</v>
      </c>
      <c r="AK199" s="22">
        <f>INDEX('Mapping waste'!$A$4:$T$352,MATCH($B199,'Mapping waste'!$B$4:$B$352,0),MATCH(AA$4,'Mapping waste'!$A$4:$T$4,0))*$F199</f>
        <v>0</v>
      </c>
      <c r="AL199" s="22">
        <f>INDEX('Mapping waste'!$A$4:$T$352,MATCH($B199,'Mapping waste'!$B$4:$B$352,0),MATCH(AB$4,'Mapping waste'!$A$4:$T$4,0))*$F199</f>
        <v>0</v>
      </c>
      <c r="AM199" s="22">
        <f>INDEX('Mapping waste'!$A$4:$T$352,MATCH($B199,'Mapping waste'!$B$4:$B$352,0),MATCH(AC$4,'Mapping waste'!$A$4:$T$4,0))*$F199</f>
        <v>0</v>
      </c>
      <c r="AN199" s="22">
        <f>INDEX('Mapping waste'!$A$4:$T$352,MATCH($B199,'Mapping waste'!$B$4:$B$352,0),MATCH(AD$4,'Mapping waste'!$A$4:$T$4,0))*$F199</f>
        <v>0</v>
      </c>
      <c r="AO199" s="22">
        <f>INDEX('Mapping waste'!$A$4:$T$352,MATCH($B199,'Mapping waste'!$B$4:$B$352,0),MATCH(AE$4,'Mapping waste'!$A$4:$T$4,0))*$F199</f>
        <v>0</v>
      </c>
      <c r="AP199" s="22">
        <f>INDEX('Mapping waste'!$A$4:$T$352,MATCH($B199,'Mapping waste'!$B$4:$B$352,0),MATCH(AF$4,'Mapping waste'!$A$4:$T$4,0))*$G199</f>
        <v>0</v>
      </c>
      <c r="AQ199" s="22">
        <f>INDEX('Mapping waste'!$A$4:$T$352,MATCH($B199,'Mapping waste'!$B$4:$B$352,0),MATCH(AG$4,'Mapping waste'!$A$4:$T$4,0))*$G199</f>
        <v>0</v>
      </c>
      <c r="AR199" s="22">
        <f>INDEX('Mapping waste'!$A$4:$T$352,MATCH($B199,'Mapping waste'!$B$4:$B$352,0),MATCH(AH$4,'Mapping waste'!$A$4:$T$4,0))*$G199</f>
        <v>0</v>
      </c>
      <c r="AS199" s="22">
        <f>INDEX('Mapping waste'!$A$4:$T$352,MATCH($B199,'Mapping waste'!$B$4:$B$352,0),MATCH(AI$4,'Mapping waste'!$A$4:$T$4,0))*$G199</f>
        <v>54273</v>
      </c>
      <c r="AT199" s="22">
        <f>INDEX('Mapping waste'!$A$4:$T$352,MATCH($B199,'Mapping waste'!$B$4:$B$352,0),MATCH(AJ$4,'Mapping waste'!$A$4:$T$4,0))*$G199</f>
        <v>0</v>
      </c>
      <c r="AU199" s="22">
        <f>INDEX('Mapping waste'!$A$4:$T$352,MATCH($B199,'Mapping waste'!$B$4:$B$352,0),MATCH(AK$4,'Mapping waste'!$A$4:$T$4,0))*$G199</f>
        <v>0</v>
      </c>
      <c r="AV199" s="22">
        <f>INDEX('Mapping waste'!$A$4:$T$352,MATCH($B199,'Mapping waste'!$B$4:$B$352,0),MATCH(AL$4,'Mapping waste'!$A$4:$T$4,0))*$G199</f>
        <v>0</v>
      </c>
      <c r="AW199" s="22">
        <f>INDEX('Mapping waste'!$A$4:$T$352,MATCH($B199,'Mapping waste'!$B$4:$B$352,0),MATCH(AM$4,'Mapping waste'!$A$4:$T$4,0))*$G199</f>
        <v>0</v>
      </c>
      <c r="AX199" s="22">
        <f>INDEX('Mapping waste'!$A$4:$T$352,MATCH($B199,'Mapping waste'!$B$4:$B$352,0),MATCH(AN$4,'Mapping waste'!$A$4:$T$4,0))*$G199</f>
        <v>0</v>
      </c>
      <c r="AY199" s="22">
        <f>INDEX('Mapping waste'!$A$4:$T$352,MATCH($B199,'Mapping waste'!$B$4:$B$352,0),MATCH(AO$4,'Mapping waste'!$A$4:$T$4,0))*$G199</f>
        <v>0</v>
      </c>
      <c r="AZ199" s="22">
        <f>INDEX('Mapping waste'!$A$4:$T$352,MATCH($B199,'Mapping waste'!$B$4:$B$352,0),MATCH(AP$4,'Mapping waste'!$A$4:$T$4,0))*$H199</f>
        <v>0</v>
      </c>
      <c r="BA199" s="22">
        <f>INDEX('Mapping waste'!$A$4:$T$352,MATCH($B199,'Mapping waste'!$B$4:$B$352,0),MATCH(AQ$4,'Mapping waste'!$A$4:$T$4,0))*$H199</f>
        <v>0</v>
      </c>
      <c r="BB199" s="22">
        <f>INDEX('Mapping waste'!$A$4:$T$352,MATCH($B199,'Mapping waste'!$B$4:$B$352,0),MATCH(AR$4,'Mapping waste'!$A$4:$T$4,0))*$H199</f>
        <v>0</v>
      </c>
      <c r="BC199" s="22">
        <f>INDEX('Mapping waste'!$A$4:$T$352,MATCH($B199,'Mapping waste'!$B$4:$B$352,0),MATCH(AS$4,'Mapping waste'!$A$4:$T$4,0))*$H199</f>
        <v>54932</v>
      </c>
      <c r="BD199" s="22">
        <f>INDEX('Mapping waste'!$A$4:$T$352,MATCH($B199,'Mapping waste'!$B$4:$B$352,0),MATCH(AT$4,'Mapping waste'!$A$4:$T$4,0))*$H199</f>
        <v>0</v>
      </c>
      <c r="BE199" s="22">
        <f>INDEX('Mapping waste'!$A$4:$T$352,MATCH($B199,'Mapping waste'!$B$4:$B$352,0),MATCH(AU$4,'Mapping waste'!$A$4:$T$4,0))*$H199</f>
        <v>0</v>
      </c>
      <c r="BF199" s="22">
        <f>INDEX('Mapping waste'!$A$4:$T$352,MATCH($B199,'Mapping waste'!$B$4:$B$352,0),MATCH(AV$4,'Mapping waste'!$A$4:$T$4,0))*$H199</f>
        <v>0</v>
      </c>
      <c r="BG199" s="22">
        <f>INDEX('Mapping waste'!$A$4:$T$352,MATCH($B199,'Mapping waste'!$B$4:$B$352,0),MATCH(AW$4,'Mapping waste'!$A$4:$T$4,0))*$H199</f>
        <v>0</v>
      </c>
      <c r="BH199" s="22">
        <f>INDEX('Mapping waste'!$A$4:$T$352,MATCH($B199,'Mapping waste'!$B$4:$B$352,0),MATCH(AX$4,'Mapping waste'!$A$4:$T$4,0))*$H199</f>
        <v>0</v>
      </c>
      <c r="BI199" s="22">
        <f>INDEX('Mapping waste'!$A$4:$T$352,MATCH($B199,'Mapping waste'!$B$4:$B$352,0),MATCH(AY$4,'Mapping waste'!$A$4:$T$4,0))*$H199</f>
        <v>0</v>
      </c>
      <c r="BJ199" s="22">
        <f>INDEX('Mapping waste'!$A$4:$T$352,MATCH($B199,'Mapping waste'!$B$4:$B$352,0),MATCH(AZ$4,'Mapping waste'!$A$4:$T$4,0))*$I199</f>
        <v>0</v>
      </c>
      <c r="BK199" s="22">
        <f>INDEX('Mapping waste'!$A$4:$T$352,MATCH($B199,'Mapping waste'!$B$4:$B$352,0),MATCH(BA$4,'Mapping waste'!$A$4:$T$4,0))*$I199</f>
        <v>0</v>
      </c>
      <c r="BL199" s="22">
        <f>INDEX('Mapping waste'!$A$4:$T$352,MATCH($B199,'Mapping waste'!$B$4:$B$352,0),MATCH(BB$4,'Mapping waste'!$A$4:$T$4,0))*$I199</f>
        <v>0</v>
      </c>
      <c r="BM199" s="22">
        <f>INDEX('Mapping waste'!$A$4:$T$352,MATCH($B199,'Mapping waste'!$B$4:$B$352,0),MATCH(BC$4,'Mapping waste'!$A$4:$T$4,0))*$I199</f>
        <v>55644</v>
      </c>
      <c r="BN199" s="22">
        <f>INDEX('Mapping waste'!$A$4:$T$352,MATCH($B199,'Mapping waste'!$B$4:$B$352,0),MATCH(BD$4,'Mapping waste'!$A$4:$T$4,0))*$I199</f>
        <v>0</v>
      </c>
      <c r="BO199" s="22">
        <f>INDEX('Mapping waste'!$A$4:$T$352,MATCH($B199,'Mapping waste'!$B$4:$B$352,0),MATCH(BE$4,'Mapping waste'!$A$4:$T$4,0))*$I199</f>
        <v>0</v>
      </c>
      <c r="BP199" s="22">
        <f>INDEX('Mapping waste'!$A$4:$T$352,MATCH($B199,'Mapping waste'!$B$4:$B$352,0),MATCH(BF$4,'Mapping waste'!$A$4:$T$4,0))*$I199</f>
        <v>0</v>
      </c>
      <c r="BQ199" s="22">
        <f>INDEX('Mapping waste'!$A$4:$T$352,MATCH($B199,'Mapping waste'!$B$4:$B$352,0),MATCH(BG$4,'Mapping waste'!$A$4:$T$4,0))*$I199</f>
        <v>0</v>
      </c>
      <c r="BR199" s="22">
        <f>INDEX('Mapping waste'!$A$4:$T$352,MATCH($B199,'Mapping waste'!$B$4:$B$352,0),MATCH(BH$4,'Mapping waste'!$A$4:$T$4,0))*$I199</f>
        <v>0</v>
      </c>
      <c r="BS199" s="22">
        <f>INDEX('Mapping waste'!$A$4:$T$352,MATCH($B199,'Mapping waste'!$B$4:$B$352,0),MATCH(BI$4,'Mapping waste'!$A$4:$T$4,0))*$I199</f>
        <v>0</v>
      </c>
      <c r="BT199" s="22">
        <f>INDEX('Mapping waste'!$A$4:$T$352,MATCH($B199,'Mapping waste'!$B$4:$B$352,0),MATCH(BJ$4,'Mapping waste'!$A$4:$T$4,0))*$J199</f>
        <v>0</v>
      </c>
      <c r="BU199" s="22">
        <f>INDEX('Mapping waste'!$A$4:$T$352,MATCH($B199,'Mapping waste'!$B$4:$B$352,0),MATCH(BK$4,'Mapping waste'!$A$4:$T$4,0))*$J199</f>
        <v>0</v>
      </c>
      <c r="BV199" s="22">
        <f>INDEX('Mapping waste'!$A$4:$T$352,MATCH($B199,'Mapping waste'!$B$4:$B$352,0),MATCH(BL$4,'Mapping waste'!$A$4:$T$4,0))*$J199</f>
        <v>0</v>
      </c>
      <c r="BW199" s="22">
        <f>INDEX('Mapping waste'!$A$4:$T$352,MATCH($B199,'Mapping waste'!$B$4:$B$352,0),MATCH(BM$4,'Mapping waste'!$A$4:$T$4,0))*$J199</f>
        <v>56319</v>
      </c>
      <c r="BX199" s="22">
        <f>INDEX('Mapping waste'!$A$4:$T$352,MATCH($B199,'Mapping waste'!$B$4:$B$352,0),MATCH(BN$4,'Mapping waste'!$A$4:$T$4,0))*$J199</f>
        <v>0</v>
      </c>
      <c r="BY199" s="22">
        <f>INDEX('Mapping waste'!$A$4:$T$352,MATCH($B199,'Mapping waste'!$B$4:$B$352,0),MATCH(BO$4,'Mapping waste'!$A$4:$T$4,0))*$J199</f>
        <v>0</v>
      </c>
      <c r="BZ199" s="22">
        <f>INDEX('Mapping waste'!$A$4:$T$352,MATCH($B199,'Mapping waste'!$B$4:$B$352,0),MATCH(BP$4,'Mapping waste'!$A$4:$T$4,0))*$J199</f>
        <v>0</v>
      </c>
      <c r="CA199" s="22">
        <f>INDEX('Mapping waste'!$A$4:$T$352,MATCH($B199,'Mapping waste'!$B$4:$B$352,0),MATCH(BQ$4,'Mapping waste'!$A$4:$T$4,0))*$J199</f>
        <v>0</v>
      </c>
      <c r="CB199" s="22">
        <f>INDEX('Mapping waste'!$A$4:$T$352,MATCH($B199,'Mapping waste'!$B$4:$B$352,0),MATCH(BR$4,'Mapping waste'!$A$4:$T$4,0))*$J199</f>
        <v>0</v>
      </c>
      <c r="CC199" s="22">
        <f>INDEX('Mapping waste'!$A$4:$T$352,MATCH($B199,'Mapping waste'!$B$4:$B$352,0),MATCH(BS$4,'Mapping waste'!$A$4:$T$4,0))*$J199</f>
        <v>0</v>
      </c>
      <c r="CD199" s="22">
        <f>INDEX('Mapping waste'!$A$4:$T$352,MATCH($B199,'Mapping waste'!$B$4:$B$352,0),MATCH(BT$4,'Mapping waste'!$A$4:$T$4,0))*$K199</f>
        <v>0</v>
      </c>
      <c r="CE199" s="22">
        <f>INDEX('Mapping waste'!$A$4:$T$352,MATCH($B199,'Mapping waste'!$B$4:$B$352,0),MATCH(BU$4,'Mapping waste'!$A$4:$T$4,0))*$K199</f>
        <v>0</v>
      </c>
      <c r="CF199" s="22">
        <f>INDEX('Mapping waste'!$A$4:$T$352,MATCH($B199,'Mapping waste'!$B$4:$B$352,0),MATCH(BV$4,'Mapping waste'!$A$4:$T$4,0))*$K199</f>
        <v>0</v>
      </c>
      <c r="CG199" s="22">
        <f>INDEX('Mapping waste'!$A$4:$T$352,MATCH($B199,'Mapping waste'!$B$4:$B$352,0),MATCH(BW$4,'Mapping waste'!$A$4:$T$4,0))*$K199</f>
        <v>56966</v>
      </c>
      <c r="CH199" s="22">
        <f>INDEX('Mapping waste'!$A$4:$T$352,MATCH($B199,'Mapping waste'!$B$4:$B$352,0),MATCH(BX$4,'Mapping waste'!$A$4:$T$4,0))*$K199</f>
        <v>0</v>
      </c>
      <c r="CI199" s="22">
        <f>INDEX('Mapping waste'!$A$4:$T$352,MATCH($B199,'Mapping waste'!$B$4:$B$352,0),MATCH(BY$4,'Mapping waste'!$A$4:$T$4,0))*$K199</f>
        <v>0</v>
      </c>
      <c r="CJ199" s="22">
        <f>INDEX('Mapping waste'!$A$4:$T$352,MATCH($B199,'Mapping waste'!$B$4:$B$352,0),MATCH(BZ$4,'Mapping waste'!$A$4:$T$4,0))*$K199</f>
        <v>0</v>
      </c>
      <c r="CK199" s="22">
        <f>INDEX('Mapping waste'!$A$4:$T$352,MATCH($B199,'Mapping waste'!$B$4:$B$352,0),MATCH(CA$4,'Mapping waste'!$A$4:$T$4,0))*$K199</f>
        <v>0</v>
      </c>
      <c r="CL199" s="22">
        <f>INDEX('Mapping waste'!$A$4:$T$352,MATCH($B199,'Mapping waste'!$B$4:$B$352,0),MATCH(CB$4,'Mapping waste'!$A$4:$T$4,0))*$K199</f>
        <v>0</v>
      </c>
      <c r="CM199" s="22">
        <f>INDEX('Mapping waste'!$A$4:$T$352,MATCH($B199,'Mapping waste'!$B$4:$B$352,0),MATCH(CC$4,'Mapping waste'!$A$4:$T$4,0))*$K199</f>
        <v>0</v>
      </c>
    </row>
    <row r="200" spans="1:91" x14ac:dyDescent="0.2">
      <c r="A200" s="21" t="s">
        <v>345</v>
      </c>
      <c r="B200" s="21" t="s">
        <v>346</v>
      </c>
      <c r="C200" s="21" t="s">
        <v>31</v>
      </c>
      <c r="D200" s="22">
        <f>INDEX('Households England'!S$5:S$374,MATCH('Mapping HH to population waste'!$B200,'Households England'!$B$5:$B$374,0))*1000</f>
        <v>68532</v>
      </c>
      <c r="E200" s="22">
        <f>INDEX('Households England'!T$5:T$374,MATCH('Mapping HH to population waste'!$B200,'Households England'!$B$5:$B$374,0))*1000</f>
        <v>69391</v>
      </c>
      <c r="F200" s="22">
        <f>INDEX('Households England'!U$5:U$374,MATCH('Mapping HH to population waste'!$B200,'Households England'!$B$5:$B$374,0))*1000</f>
        <v>70243</v>
      </c>
      <c r="G200" s="22">
        <f>INDEX('Households England'!V$5:V$374,MATCH('Mapping HH to population waste'!$B200,'Households England'!$B$5:$B$374,0))*1000</f>
        <v>71035</v>
      </c>
      <c r="H200" s="22">
        <f>INDEX('Households England'!W$5:W$374,MATCH('Mapping HH to population waste'!$B200,'Households England'!$B$5:$B$374,0))*1000</f>
        <v>71798</v>
      </c>
      <c r="I200" s="22">
        <f>INDEX('Households England'!X$5:X$374,MATCH('Mapping HH to population waste'!$B200,'Households England'!$B$5:$B$374,0))*1000</f>
        <v>72608</v>
      </c>
      <c r="J200" s="22">
        <f>INDEX('Households England'!Y$5:Y$374,MATCH('Mapping HH to population waste'!$B200,'Households England'!$B$5:$B$374,0))*1000</f>
        <v>73380</v>
      </c>
      <c r="K200" s="22">
        <f>INDEX('Households England'!Z$5:Z$374,MATCH('Mapping HH to population waste'!$B200,'Households England'!$B$5:$B$374,0))*1000</f>
        <v>74145</v>
      </c>
      <c r="L200" s="22">
        <f>INDEX('Mapping waste'!$A$4:$T$352,MATCH($B200,'Mapping waste'!$B$4:$B$352,0),MATCH(L$4,'Mapping waste'!$A$4:$T$4,0))*$D200</f>
        <v>0</v>
      </c>
      <c r="M200" s="22">
        <f>INDEX('Mapping waste'!$A$4:$T$352,MATCH($B200,'Mapping waste'!$B$4:$B$352,0),MATCH(M$4,'Mapping waste'!$A$4:$T$4,0))*$D200</f>
        <v>0</v>
      </c>
      <c r="N200" s="22">
        <f>INDEX('Mapping waste'!$A$4:$T$352,MATCH($B200,'Mapping waste'!$B$4:$B$352,0),MATCH(N$4,'Mapping waste'!$A$4:$T$4,0))*$D200</f>
        <v>0</v>
      </c>
      <c r="O200" s="22">
        <f>INDEX('Mapping waste'!$A$4:$T$352,MATCH($B200,'Mapping waste'!$B$4:$B$352,0),MATCH(O$4,'Mapping waste'!$A$4:$T$4,0))*$D200</f>
        <v>68532</v>
      </c>
      <c r="P200" s="22">
        <f>INDEX('Mapping waste'!$A$4:$T$352,MATCH($B200,'Mapping waste'!$B$4:$B$352,0),MATCH(P$4,'Mapping waste'!$A$4:$T$4,0))*$D200</f>
        <v>0</v>
      </c>
      <c r="Q200" s="22">
        <f>INDEX('Mapping waste'!$A$4:$T$352,MATCH($B200,'Mapping waste'!$B$4:$B$352,0),MATCH(Q$4,'Mapping waste'!$A$4:$T$4,0))*$D200</f>
        <v>0</v>
      </c>
      <c r="R200" s="22">
        <f>INDEX('Mapping waste'!$A$4:$T$352,MATCH($B200,'Mapping waste'!$B$4:$B$352,0),MATCH(R$4,'Mapping waste'!$A$4:$T$4,0))*$D200</f>
        <v>0</v>
      </c>
      <c r="S200" s="22">
        <f>INDEX('Mapping waste'!$A$4:$T$352,MATCH($B200,'Mapping waste'!$B$4:$B$352,0),MATCH(S$4,'Mapping waste'!$A$4:$T$4,0))*$D200</f>
        <v>0</v>
      </c>
      <c r="T200" s="22">
        <f>INDEX('Mapping waste'!$A$4:$T$352,MATCH($B200,'Mapping waste'!$B$4:$B$352,0),MATCH(T$4,'Mapping waste'!$A$4:$T$4,0))*$D200</f>
        <v>0</v>
      </c>
      <c r="U200" s="22">
        <f>INDEX('Mapping waste'!$A$4:$T$352,MATCH($B200,'Mapping waste'!$B$4:$B$352,0),MATCH(U$4,'Mapping waste'!$A$4:$T$4,0))*$D200</f>
        <v>0</v>
      </c>
      <c r="V200" s="22">
        <f>INDEX('Mapping waste'!$A$4:$T$352,MATCH($B200,'Mapping waste'!$B$4:$B$352,0),MATCH(V$4,'Mapping waste'!$A$4:$T$4,0))*$E200</f>
        <v>0</v>
      </c>
      <c r="W200" s="22">
        <f>INDEX('Mapping waste'!$A$4:$T$352,MATCH($B200,'Mapping waste'!$B$4:$B$352,0),MATCH(W$4,'Mapping waste'!$A$4:$T$4,0))*$E200</f>
        <v>0</v>
      </c>
      <c r="X200" s="22">
        <f>INDEX('Mapping waste'!$A$4:$T$352,MATCH($B200,'Mapping waste'!$B$4:$B$352,0),MATCH(X$4,'Mapping waste'!$A$4:$T$4,0))*$E200</f>
        <v>0</v>
      </c>
      <c r="Y200" s="22">
        <f>INDEX('Mapping waste'!$A$4:$T$352,MATCH($B200,'Mapping waste'!$B$4:$B$352,0),MATCH(Y$4,'Mapping waste'!$A$4:$T$4,0))*$E200</f>
        <v>69391</v>
      </c>
      <c r="Z200" s="22">
        <f>INDEX('Mapping waste'!$A$4:$T$352,MATCH($B200,'Mapping waste'!$B$4:$B$352,0),MATCH(Z$4,'Mapping waste'!$A$4:$T$4,0))*$E200</f>
        <v>0</v>
      </c>
      <c r="AA200" s="22">
        <f>INDEX('Mapping waste'!$A$4:$T$352,MATCH($B200,'Mapping waste'!$B$4:$B$352,0),MATCH(AA$4,'Mapping waste'!$A$4:$T$4,0))*$E200</f>
        <v>0</v>
      </c>
      <c r="AB200" s="22">
        <f>INDEX('Mapping waste'!$A$4:$T$352,MATCH($B200,'Mapping waste'!$B$4:$B$352,0),MATCH(AB$4,'Mapping waste'!$A$4:$T$4,0))*$E200</f>
        <v>0</v>
      </c>
      <c r="AC200" s="22">
        <f>INDEX('Mapping waste'!$A$4:$T$352,MATCH($B200,'Mapping waste'!$B$4:$B$352,0),MATCH(AC$4,'Mapping waste'!$A$4:$T$4,0))*$E200</f>
        <v>0</v>
      </c>
      <c r="AD200" s="22">
        <f>INDEX('Mapping waste'!$A$4:$T$352,MATCH($B200,'Mapping waste'!$B$4:$B$352,0),MATCH(AD$4,'Mapping waste'!$A$4:$T$4,0))*$E200</f>
        <v>0</v>
      </c>
      <c r="AE200" s="22">
        <f>INDEX('Mapping waste'!$A$4:$T$352,MATCH($B200,'Mapping waste'!$B$4:$B$352,0),MATCH(AE$4,'Mapping waste'!$A$4:$T$4,0))*$E200</f>
        <v>0</v>
      </c>
      <c r="AF200" s="22">
        <f>INDEX('Mapping waste'!$A$4:$T$352,MATCH($B200,'Mapping waste'!$B$4:$B$352,0),MATCH(V$4,'Mapping waste'!$A$4:$T$4,0))*$F200</f>
        <v>0</v>
      </c>
      <c r="AG200" s="22">
        <f>INDEX('Mapping waste'!$A$4:$T$352,MATCH($B200,'Mapping waste'!$B$4:$B$352,0),MATCH(W$4,'Mapping waste'!$A$4:$T$4,0))*$F200</f>
        <v>0</v>
      </c>
      <c r="AH200" s="22">
        <f>INDEX('Mapping waste'!$A$4:$T$352,MATCH($B200,'Mapping waste'!$B$4:$B$352,0),MATCH(X$4,'Mapping waste'!$A$4:$T$4,0))*$F200</f>
        <v>0</v>
      </c>
      <c r="AI200" s="22">
        <f>INDEX('Mapping waste'!$A$4:$T$352,MATCH($B200,'Mapping waste'!$B$4:$B$352,0),MATCH(Y$4,'Mapping waste'!$A$4:$T$4,0))*$F200</f>
        <v>70243</v>
      </c>
      <c r="AJ200" s="22">
        <f>INDEX('Mapping waste'!$A$4:$T$352,MATCH($B200,'Mapping waste'!$B$4:$B$352,0),MATCH(Z$4,'Mapping waste'!$A$4:$T$4,0))*$F200</f>
        <v>0</v>
      </c>
      <c r="AK200" s="22">
        <f>INDEX('Mapping waste'!$A$4:$T$352,MATCH($B200,'Mapping waste'!$B$4:$B$352,0),MATCH(AA$4,'Mapping waste'!$A$4:$T$4,0))*$F200</f>
        <v>0</v>
      </c>
      <c r="AL200" s="22">
        <f>INDEX('Mapping waste'!$A$4:$T$352,MATCH($B200,'Mapping waste'!$B$4:$B$352,0),MATCH(AB$4,'Mapping waste'!$A$4:$T$4,0))*$F200</f>
        <v>0</v>
      </c>
      <c r="AM200" s="22">
        <f>INDEX('Mapping waste'!$A$4:$T$352,MATCH($B200,'Mapping waste'!$B$4:$B$352,0),MATCH(AC$4,'Mapping waste'!$A$4:$T$4,0))*$F200</f>
        <v>0</v>
      </c>
      <c r="AN200" s="22">
        <f>INDEX('Mapping waste'!$A$4:$T$352,MATCH($B200,'Mapping waste'!$B$4:$B$352,0),MATCH(AD$4,'Mapping waste'!$A$4:$T$4,0))*$F200</f>
        <v>0</v>
      </c>
      <c r="AO200" s="22">
        <f>INDEX('Mapping waste'!$A$4:$T$352,MATCH($B200,'Mapping waste'!$B$4:$B$352,0),MATCH(AE$4,'Mapping waste'!$A$4:$T$4,0))*$F200</f>
        <v>0</v>
      </c>
      <c r="AP200" s="22">
        <f>INDEX('Mapping waste'!$A$4:$T$352,MATCH($B200,'Mapping waste'!$B$4:$B$352,0),MATCH(AF$4,'Mapping waste'!$A$4:$T$4,0))*$G200</f>
        <v>0</v>
      </c>
      <c r="AQ200" s="22">
        <f>INDEX('Mapping waste'!$A$4:$T$352,MATCH($B200,'Mapping waste'!$B$4:$B$352,0),MATCH(AG$4,'Mapping waste'!$A$4:$T$4,0))*$G200</f>
        <v>0</v>
      </c>
      <c r="AR200" s="22">
        <f>INDEX('Mapping waste'!$A$4:$T$352,MATCH($B200,'Mapping waste'!$B$4:$B$352,0),MATCH(AH$4,'Mapping waste'!$A$4:$T$4,0))*$G200</f>
        <v>0</v>
      </c>
      <c r="AS200" s="22">
        <f>INDEX('Mapping waste'!$A$4:$T$352,MATCH($B200,'Mapping waste'!$B$4:$B$352,0),MATCH(AI$4,'Mapping waste'!$A$4:$T$4,0))*$G200</f>
        <v>71035</v>
      </c>
      <c r="AT200" s="22">
        <f>INDEX('Mapping waste'!$A$4:$T$352,MATCH($B200,'Mapping waste'!$B$4:$B$352,0),MATCH(AJ$4,'Mapping waste'!$A$4:$T$4,0))*$G200</f>
        <v>0</v>
      </c>
      <c r="AU200" s="22">
        <f>INDEX('Mapping waste'!$A$4:$T$352,MATCH($B200,'Mapping waste'!$B$4:$B$352,0),MATCH(AK$4,'Mapping waste'!$A$4:$T$4,0))*$G200</f>
        <v>0</v>
      </c>
      <c r="AV200" s="22">
        <f>INDEX('Mapping waste'!$A$4:$T$352,MATCH($B200,'Mapping waste'!$B$4:$B$352,0),MATCH(AL$4,'Mapping waste'!$A$4:$T$4,0))*$G200</f>
        <v>0</v>
      </c>
      <c r="AW200" s="22">
        <f>INDEX('Mapping waste'!$A$4:$T$352,MATCH($B200,'Mapping waste'!$B$4:$B$352,0),MATCH(AM$4,'Mapping waste'!$A$4:$T$4,0))*$G200</f>
        <v>0</v>
      </c>
      <c r="AX200" s="22">
        <f>INDEX('Mapping waste'!$A$4:$T$352,MATCH($B200,'Mapping waste'!$B$4:$B$352,0),MATCH(AN$4,'Mapping waste'!$A$4:$T$4,0))*$G200</f>
        <v>0</v>
      </c>
      <c r="AY200" s="22">
        <f>INDEX('Mapping waste'!$A$4:$T$352,MATCH($B200,'Mapping waste'!$B$4:$B$352,0),MATCH(AO$4,'Mapping waste'!$A$4:$T$4,0))*$G200</f>
        <v>0</v>
      </c>
      <c r="AZ200" s="22">
        <f>INDEX('Mapping waste'!$A$4:$T$352,MATCH($B200,'Mapping waste'!$B$4:$B$352,0),MATCH(AP$4,'Mapping waste'!$A$4:$T$4,0))*$H200</f>
        <v>0</v>
      </c>
      <c r="BA200" s="22">
        <f>INDEX('Mapping waste'!$A$4:$T$352,MATCH($B200,'Mapping waste'!$B$4:$B$352,0),MATCH(AQ$4,'Mapping waste'!$A$4:$T$4,0))*$H200</f>
        <v>0</v>
      </c>
      <c r="BB200" s="22">
        <f>INDEX('Mapping waste'!$A$4:$T$352,MATCH($B200,'Mapping waste'!$B$4:$B$352,0),MATCH(AR$4,'Mapping waste'!$A$4:$T$4,0))*$H200</f>
        <v>0</v>
      </c>
      <c r="BC200" s="22">
        <f>INDEX('Mapping waste'!$A$4:$T$352,MATCH($B200,'Mapping waste'!$B$4:$B$352,0),MATCH(AS$4,'Mapping waste'!$A$4:$T$4,0))*$H200</f>
        <v>71798</v>
      </c>
      <c r="BD200" s="22">
        <f>INDEX('Mapping waste'!$A$4:$T$352,MATCH($B200,'Mapping waste'!$B$4:$B$352,0),MATCH(AT$4,'Mapping waste'!$A$4:$T$4,0))*$H200</f>
        <v>0</v>
      </c>
      <c r="BE200" s="22">
        <f>INDEX('Mapping waste'!$A$4:$T$352,MATCH($B200,'Mapping waste'!$B$4:$B$352,0),MATCH(AU$4,'Mapping waste'!$A$4:$T$4,0))*$H200</f>
        <v>0</v>
      </c>
      <c r="BF200" s="22">
        <f>INDEX('Mapping waste'!$A$4:$T$352,MATCH($B200,'Mapping waste'!$B$4:$B$352,0),MATCH(AV$4,'Mapping waste'!$A$4:$T$4,0))*$H200</f>
        <v>0</v>
      </c>
      <c r="BG200" s="22">
        <f>INDEX('Mapping waste'!$A$4:$T$352,MATCH($B200,'Mapping waste'!$B$4:$B$352,0),MATCH(AW$4,'Mapping waste'!$A$4:$T$4,0))*$H200</f>
        <v>0</v>
      </c>
      <c r="BH200" s="22">
        <f>INDEX('Mapping waste'!$A$4:$T$352,MATCH($B200,'Mapping waste'!$B$4:$B$352,0),MATCH(AX$4,'Mapping waste'!$A$4:$T$4,0))*$H200</f>
        <v>0</v>
      </c>
      <c r="BI200" s="22">
        <f>INDEX('Mapping waste'!$A$4:$T$352,MATCH($B200,'Mapping waste'!$B$4:$B$352,0),MATCH(AY$4,'Mapping waste'!$A$4:$T$4,0))*$H200</f>
        <v>0</v>
      </c>
      <c r="BJ200" s="22">
        <f>INDEX('Mapping waste'!$A$4:$T$352,MATCH($B200,'Mapping waste'!$B$4:$B$352,0),MATCH(AZ$4,'Mapping waste'!$A$4:$T$4,0))*$I200</f>
        <v>0</v>
      </c>
      <c r="BK200" s="22">
        <f>INDEX('Mapping waste'!$A$4:$T$352,MATCH($B200,'Mapping waste'!$B$4:$B$352,0),MATCH(BA$4,'Mapping waste'!$A$4:$T$4,0))*$I200</f>
        <v>0</v>
      </c>
      <c r="BL200" s="22">
        <f>INDEX('Mapping waste'!$A$4:$T$352,MATCH($B200,'Mapping waste'!$B$4:$B$352,0),MATCH(BB$4,'Mapping waste'!$A$4:$T$4,0))*$I200</f>
        <v>0</v>
      </c>
      <c r="BM200" s="22">
        <f>INDEX('Mapping waste'!$A$4:$T$352,MATCH($B200,'Mapping waste'!$B$4:$B$352,0),MATCH(BC$4,'Mapping waste'!$A$4:$T$4,0))*$I200</f>
        <v>72608</v>
      </c>
      <c r="BN200" s="22">
        <f>INDEX('Mapping waste'!$A$4:$T$352,MATCH($B200,'Mapping waste'!$B$4:$B$352,0),MATCH(BD$4,'Mapping waste'!$A$4:$T$4,0))*$I200</f>
        <v>0</v>
      </c>
      <c r="BO200" s="22">
        <f>INDEX('Mapping waste'!$A$4:$T$352,MATCH($B200,'Mapping waste'!$B$4:$B$352,0),MATCH(BE$4,'Mapping waste'!$A$4:$T$4,0))*$I200</f>
        <v>0</v>
      </c>
      <c r="BP200" s="22">
        <f>INDEX('Mapping waste'!$A$4:$T$352,MATCH($B200,'Mapping waste'!$B$4:$B$352,0),MATCH(BF$4,'Mapping waste'!$A$4:$T$4,0))*$I200</f>
        <v>0</v>
      </c>
      <c r="BQ200" s="22">
        <f>INDEX('Mapping waste'!$A$4:$T$352,MATCH($B200,'Mapping waste'!$B$4:$B$352,0),MATCH(BG$4,'Mapping waste'!$A$4:$T$4,0))*$I200</f>
        <v>0</v>
      </c>
      <c r="BR200" s="22">
        <f>INDEX('Mapping waste'!$A$4:$T$352,MATCH($B200,'Mapping waste'!$B$4:$B$352,0),MATCH(BH$4,'Mapping waste'!$A$4:$T$4,0))*$I200</f>
        <v>0</v>
      </c>
      <c r="BS200" s="22">
        <f>INDEX('Mapping waste'!$A$4:$T$352,MATCH($B200,'Mapping waste'!$B$4:$B$352,0),MATCH(BI$4,'Mapping waste'!$A$4:$T$4,0))*$I200</f>
        <v>0</v>
      </c>
      <c r="BT200" s="22">
        <f>INDEX('Mapping waste'!$A$4:$T$352,MATCH($B200,'Mapping waste'!$B$4:$B$352,0),MATCH(BJ$4,'Mapping waste'!$A$4:$T$4,0))*$J200</f>
        <v>0</v>
      </c>
      <c r="BU200" s="22">
        <f>INDEX('Mapping waste'!$A$4:$T$352,MATCH($B200,'Mapping waste'!$B$4:$B$352,0),MATCH(BK$4,'Mapping waste'!$A$4:$T$4,0))*$J200</f>
        <v>0</v>
      </c>
      <c r="BV200" s="22">
        <f>INDEX('Mapping waste'!$A$4:$T$352,MATCH($B200,'Mapping waste'!$B$4:$B$352,0),MATCH(BL$4,'Mapping waste'!$A$4:$T$4,0))*$J200</f>
        <v>0</v>
      </c>
      <c r="BW200" s="22">
        <f>INDEX('Mapping waste'!$A$4:$T$352,MATCH($B200,'Mapping waste'!$B$4:$B$352,0),MATCH(BM$4,'Mapping waste'!$A$4:$T$4,0))*$J200</f>
        <v>73380</v>
      </c>
      <c r="BX200" s="22">
        <f>INDEX('Mapping waste'!$A$4:$T$352,MATCH($B200,'Mapping waste'!$B$4:$B$352,0),MATCH(BN$4,'Mapping waste'!$A$4:$T$4,0))*$J200</f>
        <v>0</v>
      </c>
      <c r="BY200" s="22">
        <f>INDEX('Mapping waste'!$A$4:$T$352,MATCH($B200,'Mapping waste'!$B$4:$B$352,0),MATCH(BO$4,'Mapping waste'!$A$4:$T$4,0))*$J200</f>
        <v>0</v>
      </c>
      <c r="BZ200" s="22">
        <f>INDEX('Mapping waste'!$A$4:$T$352,MATCH($B200,'Mapping waste'!$B$4:$B$352,0),MATCH(BP$4,'Mapping waste'!$A$4:$T$4,0))*$J200</f>
        <v>0</v>
      </c>
      <c r="CA200" s="22">
        <f>INDEX('Mapping waste'!$A$4:$T$352,MATCH($B200,'Mapping waste'!$B$4:$B$352,0),MATCH(BQ$4,'Mapping waste'!$A$4:$T$4,0))*$J200</f>
        <v>0</v>
      </c>
      <c r="CB200" s="22">
        <f>INDEX('Mapping waste'!$A$4:$T$352,MATCH($B200,'Mapping waste'!$B$4:$B$352,0),MATCH(BR$4,'Mapping waste'!$A$4:$T$4,0))*$J200</f>
        <v>0</v>
      </c>
      <c r="CC200" s="22">
        <f>INDEX('Mapping waste'!$A$4:$T$352,MATCH($B200,'Mapping waste'!$B$4:$B$352,0),MATCH(BS$4,'Mapping waste'!$A$4:$T$4,0))*$J200</f>
        <v>0</v>
      </c>
      <c r="CD200" s="22">
        <f>INDEX('Mapping waste'!$A$4:$T$352,MATCH($B200,'Mapping waste'!$B$4:$B$352,0),MATCH(BT$4,'Mapping waste'!$A$4:$T$4,0))*$K200</f>
        <v>0</v>
      </c>
      <c r="CE200" s="22">
        <f>INDEX('Mapping waste'!$A$4:$T$352,MATCH($B200,'Mapping waste'!$B$4:$B$352,0),MATCH(BU$4,'Mapping waste'!$A$4:$T$4,0))*$K200</f>
        <v>0</v>
      </c>
      <c r="CF200" s="22">
        <f>INDEX('Mapping waste'!$A$4:$T$352,MATCH($B200,'Mapping waste'!$B$4:$B$352,0),MATCH(BV$4,'Mapping waste'!$A$4:$T$4,0))*$K200</f>
        <v>0</v>
      </c>
      <c r="CG200" s="22">
        <f>INDEX('Mapping waste'!$A$4:$T$352,MATCH($B200,'Mapping waste'!$B$4:$B$352,0),MATCH(BW$4,'Mapping waste'!$A$4:$T$4,0))*$K200</f>
        <v>74145</v>
      </c>
      <c r="CH200" s="22">
        <f>INDEX('Mapping waste'!$A$4:$T$352,MATCH($B200,'Mapping waste'!$B$4:$B$352,0),MATCH(BX$4,'Mapping waste'!$A$4:$T$4,0))*$K200</f>
        <v>0</v>
      </c>
      <c r="CI200" s="22">
        <f>INDEX('Mapping waste'!$A$4:$T$352,MATCH($B200,'Mapping waste'!$B$4:$B$352,0),MATCH(BY$4,'Mapping waste'!$A$4:$T$4,0))*$K200</f>
        <v>0</v>
      </c>
      <c r="CJ200" s="22">
        <f>INDEX('Mapping waste'!$A$4:$T$352,MATCH($B200,'Mapping waste'!$B$4:$B$352,0),MATCH(BZ$4,'Mapping waste'!$A$4:$T$4,0))*$K200</f>
        <v>0</v>
      </c>
      <c r="CK200" s="22">
        <f>INDEX('Mapping waste'!$A$4:$T$352,MATCH($B200,'Mapping waste'!$B$4:$B$352,0),MATCH(CA$4,'Mapping waste'!$A$4:$T$4,0))*$K200</f>
        <v>0</v>
      </c>
      <c r="CL200" s="22">
        <f>INDEX('Mapping waste'!$A$4:$T$352,MATCH($B200,'Mapping waste'!$B$4:$B$352,0),MATCH(CB$4,'Mapping waste'!$A$4:$T$4,0))*$K200</f>
        <v>0</v>
      </c>
      <c r="CM200" s="22">
        <f>INDEX('Mapping waste'!$A$4:$T$352,MATCH($B200,'Mapping waste'!$B$4:$B$352,0),MATCH(CC$4,'Mapping waste'!$A$4:$T$4,0))*$K200</f>
        <v>0</v>
      </c>
    </row>
    <row r="201" spans="1:91" x14ac:dyDescent="0.2">
      <c r="A201" s="21" t="s">
        <v>347</v>
      </c>
      <c r="B201" s="21" t="s">
        <v>348</v>
      </c>
      <c r="C201" s="21" t="s">
        <v>31</v>
      </c>
      <c r="D201" s="22">
        <f>INDEX('Households England'!S$5:S$374,MATCH('Mapping HH to population waste'!$B201,'Households England'!$B$5:$B$374,0))*1000</f>
        <v>51368</v>
      </c>
      <c r="E201" s="22">
        <f>INDEX('Households England'!T$5:T$374,MATCH('Mapping HH to population waste'!$B201,'Households England'!$B$5:$B$374,0))*1000</f>
        <v>51895</v>
      </c>
      <c r="F201" s="22">
        <f>INDEX('Households England'!U$5:U$374,MATCH('Mapping HH to population waste'!$B201,'Households England'!$B$5:$B$374,0))*1000</f>
        <v>52428</v>
      </c>
      <c r="G201" s="22">
        <f>INDEX('Households England'!V$5:V$374,MATCH('Mapping HH to population waste'!$B201,'Households England'!$B$5:$B$374,0))*1000</f>
        <v>52916</v>
      </c>
      <c r="H201" s="22">
        <f>INDEX('Households England'!W$5:W$374,MATCH('Mapping HH to population waste'!$B201,'Households England'!$B$5:$B$374,0))*1000</f>
        <v>53389</v>
      </c>
      <c r="I201" s="22">
        <f>INDEX('Households England'!X$5:X$374,MATCH('Mapping HH to population waste'!$B201,'Households England'!$B$5:$B$374,0))*1000</f>
        <v>53938</v>
      </c>
      <c r="J201" s="22">
        <f>INDEX('Households England'!Y$5:Y$374,MATCH('Mapping HH to population waste'!$B201,'Households England'!$B$5:$B$374,0))*1000</f>
        <v>54458</v>
      </c>
      <c r="K201" s="22">
        <f>INDEX('Households England'!Z$5:Z$374,MATCH('Mapping HH to population waste'!$B201,'Households England'!$B$5:$B$374,0))*1000</f>
        <v>54977</v>
      </c>
      <c r="L201" s="22">
        <f>INDEX('Mapping waste'!$A$4:$T$352,MATCH($B201,'Mapping waste'!$B$4:$B$352,0),MATCH(L$4,'Mapping waste'!$A$4:$T$4,0))*$D201</f>
        <v>0</v>
      </c>
      <c r="M201" s="22">
        <f>INDEX('Mapping waste'!$A$4:$T$352,MATCH($B201,'Mapping waste'!$B$4:$B$352,0),MATCH(M$4,'Mapping waste'!$A$4:$T$4,0))*$D201</f>
        <v>0</v>
      </c>
      <c r="N201" s="22">
        <f>INDEX('Mapping waste'!$A$4:$T$352,MATCH($B201,'Mapping waste'!$B$4:$B$352,0),MATCH(N$4,'Mapping waste'!$A$4:$T$4,0))*$D201</f>
        <v>0</v>
      </c>
      <c r="O201" s="22">
        <f>INDEX('Mapping waste'!$A$4:$T$352,MATCH($B201,'Mapping waste'!$B$4:$B$352,0),MATCH(O$4,'Mapping waste'!$A$4:$T$4,0))*$D201</f>
        <v>51368</v>
      </c>
      <c r="P201" s="22">
        <f>INDEX('Mapping waste'!$A$4:$T$352,MATCH($B201,'Mapping waste'!$B$4:$B$352,0),MATCH(P$4,'Mapping waste'!$A$4:$T$4,0))*$D201</f>
        <v>0</v>
      </c>
      <c r="Q201" s="22">
        <f>INDEX('Mapping waste'!$A$4:$T$352,MATCH($B201,'Mapping waste'!$B$4:$B$352,0),MATCH(Q$4,'Mapping waste'!$A$4:$T$4,0))*$D201</f>
        <v>0</v>
      </c>
      <c r="R201" s="22">
        <f>INDEX('Mapping waste'!$A$4:$T$352,MATCH($B201,'Mapping waste'!$B$4:$B$352,0),MATCH(R$4,'Mapping waste'!$A$4:$T$4,0))*$D201</f>
        <v>0</v>
      </c>
      <c r="S201" s="22">
        <f>INDEX('Mapping waste'!$A$4:$T$352,MATCH($B201,'Mapping waste'!$B$4:$B$352,0),MATCH(S$4,'Mapping waste'!$A$4:$T$4,0))*$D201</f>
        <v>0</v>
      </c>
      <c r="T201" s="22">
        <f>INDEX('Mapping waste'!$A$4:$T$352,MATCH($B201,'Mapping waste'!$B$4:$B$352,0),MATCH(T$4,'Mapping waste'!$A$4:$T$4,0))*$D201</f>
        <v>0</v>
      </c>
      <c r="U201" s="22">
        <f>INDEX('Mapping waste'!$A$4:$T$352,MATCH($B201,'Mapping waste'!$B$4:$B$352,0),MATCH(U$4,'Mapping waste'!$A$4:$T$4,0))*$D201</f>
        <v>0</v>
      </c>
      <c r="V201" s="22">
        <f>INDEX('Mapping waste'!$A$4:$T$352,MATCH($B201,'Mapping waste'!$B$4:$B$352,0),MATCH(V$4,'Mapping waste'!$A$4:$T$4,0))*$E201</f>
        <v>0</v>
      </c>
      <c r="W201" s="22">
        <f>INDEX('Mapping waste'!$A$4:$T$352,MATCH($B201,'Mapping waste'!$B$4:$B$352,0),MATCH(W$4,'Mapping waste'!$A$4:$T$4,0))*$E201</f>
        <v>0</v>
      </c>
      <c r="X201" s="22">
        <f>INDEX('Mapping waste'!$A$4:$T$352,MATCH($B201,'Mapping waste'!$B$4:$B$352,0),MATCH(X$4,'Mapping waste'!$A$4:$T$4,0))*$E201</f>
        <v>0</v>
      </c>
      <c r="Y201" s="22">
        <f>INDEX('Mapping waste'!$A$4:$T$352,MATCH($B201,'Mapping waste'!$B$4:$B$352,0),MATCH(Y$4,'Mapping waste'!$A$4:$T$4,0))*$E201</f>
        <v>51895</v>
      </c>
      <c r="Z201" s="22">
        <f>INDEX('Mapping waste'!$A$4:$T$352,MATCH($B201,'Mapping waste'!$B$4:$B$352,0),MATCH(Z$4,'Mapping waste'!$A$4:$T$4,0))*$E201</f>
        <v>0</v>
      </c>
      <c r="AA201" s="22">
        <f>INDEX('Mapping waste'!$A$4:$T$352,MATCH($B201,'Mapping waste'!$B$4:$B$352,0),MATCH(AA$4,'Mapping waste'!$A$4:$T$4,0))*$E201</f>
        <v>0</v>
      </c>
      <c r="AB201" s="22">
        <f>INDEX('Mapping waste'!$A$4:$T$352,MATCH($B201,'Mapping waste'!$B$4:$B$352,0),MATCH(AB$4,'Mapping waste'!$A$4:$T$4,0))*$E201</f>
        <v>0</v>
      </c>
      <c r="AC201" s="22">
        <f>INDEX('Mapping waste'!$A$4:$T$352,MATCH($B201,'Mapping waste'!$B$4:$B$352,0),MATCH(AC$4,'Mapping waste'!$A$4:$T$4,0))*$E201</f>
        <v>0</v>
      </c>
      <c r="AD201" s="22">
        <f>INDEX('Mapping waste'!$A$4:$T$352,MATCH($B201,'Mapping waste'!$B$4:$B$352,0),MATCH(AD$4,'Mapping waste'!$A$4:$T$4,0))*$E201</f>
        <v>0</v>
      </c>
      <c r="AE201" s="22">
        <f>INDEX('Mapping waste'!$A$4:$T$352,MATCH($B201,'Mapping waste'!$B$4:$B$352,0),MATCH(AE$4,'Mapping waste'!$A$4:$T$4,0))*$E201</f>
        <v>0</v>
      </c>
      <c r="AF201" s="22">
        <f>INDEX('Mapping waste'!$A$4:$T$352,MATCH($B201,'Mapping waste'!$B$4:$B$352,0),MATCH(V$4,'Mapping waste'!$A$4:$T$4,0))*$F201</f>
        <v>0</v>
      </c>
      <c r="AG201" s="22">
        <f>INDEX('Mapping waste'!$A$4:$T$352,MATCH($B201,'Mapping waste'!$B$4:$B$352,0),MATCH(W$4,'Mapping waste'!$A$4:$T$4,0))*$F201</f>
        <v>0</v>
      </c>
      <c r="AH201" s="22">
        <f>INDEX('Mapping waste'!$A$4:$T$352,MATCH($B201,'Mapping waste'!$B$4:$B$352,0),MATCH(X$4,'Mapping waste'!$A$4:$T$4,0))*$F201</f>
        <v>0</v>
      </c>
      <c r="AI201" s="22">
        <f>INDEX('Mapping waste'!$A$4:$T$352,MATCH($B201,'Mapping waste'!$B$4:$B$352,0),MATCH(Y$4,'Mapping waste'!$A$4:$T$4,0))*$F201</f>
        <v>52428</v>
      </c>
      <c r="AJ201" s="22">
        <f>INDEX('Mapping waste'!$A$4:$T$352,MATCH($B201,'Mapping waste'!$B$4:$B$352,0),MATCH(Z$4,'Mapping waste'!$A$4:$T$4,0))*$F201</f>
        <v>0</v>
      </c>
      <c r="AK201" s="22">
        <f>INDEX('Mapping waste'!$A$4:$T$352,MATCH($B201,'Mapping waste'!$B$4:$B$352,0),MATCH(AA$4,'Mapping waste'!$A$4:$T$4,0))*$F201</f>
        <v>0</v>
      </c>
      <c r="AL201" s="22">
        <f>INDEX('Mapping waste'!$A$4:$T$352,MATCH($B201,'Mapping waste'!$B$4:$B$352,0),MATCH(AB$4,'Mapping waste'!$A$4:$T$4,0))*$F201</f>
        <v>0</v>
      </c>
      <c r="AM201" s="22">
        <f>INDEX('Mapping waste'!$A$4:$T$352,MATCH($B201,'Mapping waste'!$B$4:$B$352,0),MATCH(AC$4,'Mapping waste'!$A$4:$T$4,0))*$F201</f>
        <v>0</v>
      </c>
      <c r="AN201" s="22">
        <f>INDEX('Mapping waste'!$A$4:$T$352,MATCH($B201,'Mapping waste'!$B$4:$B$352,0),MATCH(AD$4,'Mapping waste'!$A$4:$T$4,0))*$F201</f>
        <v>0</v>
      </c>
      <c r="AO201" s="22">
        <f>INDEX('Mapping waste'!$A$4:$T$352,MATCH($B201,'Mapping waste'!$B$4:$B$352,0),MATCH(AE$4,'Mapping waste'!$A$4:$T$4,0))*$F201</f>
        <v>0</v>
      </c>
      <c r="AP201" s="22">
        <f>INDEX('Mapping waste'!$A$4:$T$352,MATCH($B201,'Mapping waste'!$B$4:$B$352,0),MATCH(AF$4,'Mapping waste'!$A$4:$T$4,0))*$G201</f>
        <v>0</v>
      </c>
      <c r="AQ201" s="22">
        <f>INDEX('Mapping waste'!$A$4:$T$352,MATCH($B201,'Mapping waste'!$B$4:$B$352,0),MATCH(AG$4,'Mapping waste'!$A$4:$T$4,0))*$G201</f>
        <v>0</v>
      </c>
      <c r="AR201" s="22">
        <f>INDEX('Mapping waste'!$A$4:$T$352,MATCH($B201,'Mapping waste'!$B$4:$B$352,0),MATCH(AH$4,'Mapping waste'!$A$4:$T$4,0))*$G201</f>
        <v>0</v>
      </c>
      <c r="AS201" s="22">
        <f>INDEX('Mapping waste'!$A$4:$T$352,MATCH($B201,'Mapping waste'!$B$4:$B$352,0),MATCH(AI$4,'Mapping waste'!$A$4:$T$4,0))*$G201</f>
        <v>52916</v>
      </c>
      <c r="AT201" s="22">
        <f>INDEX('Mapping waste'!$A$4:$T$352,MATCH($B201,'Mapping waste'!$B$4:$B$352,0),MATCH(AJ$4,'Mapping waste'!$A$4:$T$4,0))*$G201</f>
        <v>0</v>
      </c>
      <c r="AU201" s="22">
        <f>INDEX('Mapping waste'!$A$4:$T$352,MATCH($B201,'Mapping waste'!$B$4:$B$352,0),MATCH(AK$4,'Mapping waste'!$A$4:$T$4,0))*$G201</f>
        <v>0</v>
      </c>
      <c r="AV201" s="22">
        <f>INDEX('Mapping waste'!$A$4:$T$352,MATCH($B201,'Mapping waste'!$B$4:$B$352,0),MATCH(AL$4,'Mapping waste'!$A$4:$T$4,0))*$G201</f>
        <v>0</v>
      </c>
      <c r="AW201" s="22">
        <f>INDEX('Mapping waste'!$A$4:$T$352,MATCH($B201,'Mapping waste'!$B$4:$B$352,0),MATCH(AM$4,'Mapping waste'!$A$4:$T$4,0))*$G201</f>
        <v>0</v>
      </c>
      <c r="AX201" s="22">
        <f>INDEX('Mapping waste'!$A$4:$T$352,MATCH($B201,'Mapping waste'!$B$4:$B$352,0),MATCH(AN$4,'Mapping waste'!$A$4:$T$4,0))*$G201</f>
        <v>0</v>
      </c>
      <c r="AY201" s="22">
        <f>INDEX('Mapping waste'!$A$4:$T$352,MATCH($B201,'Mapping waste'!$B$4:$B$352,0),MATCH(AO$4,'Mapping waste'!$A$4:$T$4,0))*$G201</f>
        <v>0</v>
      </c>
      <c r="AZ201" s="22">
        <f>INDEX('Mapping waste'!$A$4:$T$352,MATCH($B201,'Mapping waste'!$B$4:$B$352,0),MATCH(AP$4,'Mapping waste'!$A$4:$T$4,0))*$H201</f>
        <v>0</v>
      </c>
      <c r="BA201" s="22">
        <f>INDEX('Mapping waste'!$A$4:$T$352,MATCH($B201,'Mapping waste'!$B$4:$B$352,0),MATCH(AQ$4,'Mapping waste'!$A$4:$T$4,0))*$H201</f>
        <v>0</v>
      </c>
      <c r="BB201" s="22">
        <f>INDEX('Mapping waste'!$A$4:$T$352,MATCH($B201,'Mapping waste'!$B$4:$B$352,0),MATCH(AR$4,'Mapping waste'!$A$4:$T$4,0))*$H201</f>
        <v>0</v>
      </c>
      <c r="BC201" s="22">
        <f>INDEX('Mapping waste'!$A$4:$T$352,MATCH($B201,'Mapping waste'!$B$4:$B$352,0),MATCH(AS$4,'Mapping waste'!$A$4:$T$4,0))*$H201</f>
        <v>53389</v>
      </c>
      <c r="BD201" s="22">
        <f>INDEX('Mapping waste'!$A$4:$T$352,MATCH($B201,'Mapping waste'!$B$4:$B$352,0),MATCH(AT$4,'Mapping waste'!$A$4:$T$4,0))*$H201</f>
        <v>0</v>
      </c>
      <c r="BE201" s="22">
        <f>INDEX('Mapping waste'!$A$4:$T$352,MATCH($B201,'Mapping waste'!$B$4:$B$352,0),MATCH(AU$4,'Mapping waste'!$A$4:$T$4,0))*$H201</f>
        <v>0</v>
      </c>
      <c r="BF201" s="22">
        <f>INDEX('Mapping waste'!$A$4:$T$352,MATCH($B201,'Mapping waste'!$B$4:$B$352,0),MATCH(AV$4,'Mapping waste'!$A$4:$T$4,0))*$H201</f>
        <v>0</v>
      </c>
      <c r="BG201" s="22">
        <f>INDEX('Mapping waste'!$A$4:$T$352,MATCH($B201,'Mapping waste'!$B$4:$B$352,0),MATCH(AW$4,'Mapping waste'!$A$4:$T$4,0))*$H201</f>
        <v>0</v>
      </c>
      <c r="BH201" s="22">
        <f>INDEX('Mapping waste'!$A$4:$T$352,MATCH($B201,'Mapping waste'!$B$4:$B$352,0),MATCH(AX$4,'Mapping waste'!$A$4:$T$4,0))*$H201</f>
        <v>0</v>
      </c>
      <c r="BI201" s="22">
        <f>INDEX('Mapping waste'!$A$4:$T$352,MATCH($B201,'Mapping waste'!$B$4:$B$352,0),MATCH(AY$4,'Mapping waste'!$A$4:$T$4,0))*$H201</f>
        <v>0</v>
      </c>
      <c r="BJ201" s="22">
        <f>INDEX('Mapping waste'!$A$4:$T$352,MATCH($B201,'Mapping waste'!$B$4:$B$352,0),MATCH(AZ$4,'Mapping waste'!$A$4:$T$4,0))*$I201</f>
        <v>0</v>
      </c>
      <c r="BK201" s="22">
        <f>INDEX('Mapping waste'!$A$4:$T$352,MATCH($B201,'Mapping waste'!$B$4:$B$352,0),MATCH(BA$4,'Mapping waste'!$A$4:$T$4,0))*$I201</f>
        <v>0</v>
      </c>
      <c r="BL201" s="22">
        <f>INDEX('Mapping waste'!$A$4:$T$352,MATCH($B201,'Mapping waste'!$B$4:$B$352,0),MATCH(BB$4,'Mapping waste'!$A$4:$T$4,0))*$I201</f>
        <v>0</v>
      </c>
      <c r="BM201" s="22">
        <f>INDEX('Mapping waste'!$A$4:$T$352,MATCH($B201,'Mapping waste'!$B$4:$B$352,0),MATCH(BC$4,'Mapping waste'!$A$4:$T$4,0))*$I201</f>
        <v>53938</v>
      </c>
      <c r="BN201" s="22">
        <f>INDEX('Mapping waste'!$A$4:$T$352,MATCH($B201,'Mapping waste'!$B$4:$B$352,0),MATCH(BD$4,'Mapping waste'!$A$4:$T$4,0))*$I201</f>
        <v>0</v>
      </c>
      <c r="BO201" s="22">
        <f>INDEX('Mapping waste'!$A$4:$T$352,MATCH($B201,'Mapping waste'!$B$4:$B$352,0),MATCH(BE$4,'Mapping waste'!$A$4:$T$4,0))*$I201</f>
        <v>0</v>
      </c>
      <c r="BP201" s="22">
        <f>INDEX('Mapping waste'!$A$4:$T$352,MATCH($B201,'Mapping waste'!$B$4:$B$352,0),MATCH(BF$4,'Mapping waste'!$A$4:$T$4,0))*$I201</f>
        <v>0</v>
      </c>
      <c r="BQ201" s="22">
        <f>INDEX('Mapping waste'!$A$4:$T$352,MATCH($B201,'Mapping waste'!$B$4:$B$352,0),MATCH(BG$4,'Mapping waste'!$A$4:$T$4,0))*$I201</f>
        <v>0</v>
      </c>
      <c r="BR201" s="22">
        <f>INDEX('Mapping waste'!$A$4:$T$352,MATCH($B201,'Mapping waste'!$B$4:$B$352,0),MATCH(BH$4,'Mapping waste'!$A$4:$T$4,0))*$I201</f>
        <v>0</v>
      </c>
      <c r="BS201" s="22">
        <f>INDEX('Mapping waste'!$A$4:$T$352,MATCH($B201,'Mapping waste'!$B$4:$B$352,0),MATCH(BI$4,'Mapping waste'!$A$4:$T$4,0))*$I201</f>
        <v>0</v>
      </c>
      <c r="BT201" s="22">
        <f>INDEX('Mapping waste'!$A$4:$T$352,MATCH($B201,'Mapping waste'!$B$4:$B$352,0),MATCH(BJ$4,'Mapping waste'!$A$4:$T$4,0))*$J201</f>
        <v>0</v>
      </c>
      <c r="BU201" s="22">
        <f>INDEX('Mapping waste'!$A$4:$T$352,MATCH($B201,'Mapping waste'!$B$4:$B$352,0),MATCH(BK$4,'Mapping waste'!$A$4:$T$4,0))*$J201</f>
        <v>0</v>
      </c>
      <c r="BV201" s="22">
        <f>INDEX('Mapping waste'!$A$4:$T$352,MATCH($B201,'Mapping waste'!$B$4:$B$352,0),MATCH(BL$4,'Mapping waste'!$A$4:$T$4,0))*$J201</f>
        <v>0</v>
      </c>
      <c r="BW201" s="22">
        <f>INDEX('Mapping waste'!$A$4:$T$352,MATCH($B201,'Mapping waste'!$B$4:$B$352,0),MATCH(BM$4,'Mapping waste'!$A$4:$T$4,0))*$J201</f>
        <v>54458</v>
      </c>
      <c r="BX201" s="22">
        <f>INDEX('Mapping waste'!$A$4:$T$352,MATCH($B201,'Mapping waste'!$B$4:$B$352,0),MATCH(BN$4,'Mapping waste'!$A$4:$T$4,0))*$J201</f>
        <v>0</v>
      </c>
      <c r="BY201" s="22">
        <f>INDEX('Mapping waste'!$A$4:$T$352,MATCH($B201,'Mapping waste'!$B$4:$B$352,0),MATCH(BO$4,'Mapping waste'!$A$4:$T$4,0))*$J201</f>
        <v>0</v>
      </c>
      <c r="BZ201" s="22">
        <f>INDEX('Mapping waste'!$A$4:$T$352,MATCH($B201,'Mapping waste'!$B$4:$B$352,0),MATCH(BP$4,'Mapping waste'!$A$4:$T$4,0))*$J201</f>
        <v>0</v>
      </c>
      <c r="CA201" s="22">
        <f>INDEX('Mapping waste'!$A$4:$T$352,MATCH($B201,'Mapping waste'!$B$4:$B$352,0),MATCH(BQ$4,'Mapping waste'!$A$4:$T$4,0))*$J201</f>
        <v>0</v>
      </c>
      <c r="CB201" s="22">
        <f>INDEX('Mapping waste'!$A$4:$T$352,MATCH($B201,'Mapping waste'!$B$4:$B$352,0),MATCH(BR$4,'Mapping waste'!$A$4:$T$4,0))*$J201</f>
        <v>0</v>
      </c>
      <c r="CC201" s="22">
        <f>INDEX('Mapping waste'!$A$4:$T$352,MATCH($B201,'Mapping waste'!$B$4:$B$352,0),MATCH(BS$4,'Mapping waste'!$A$4:$T$4,0))*$J201</f>
        <v>0</v>
      </c>
      <c r="CD201" s="22">
        <f>INDEX('Mapping waste'!$A$4:$T$352,MATCH($B201,'Mapping waste'!$B$4:$B$352,0),MATCH(BT$4,'Mapping waste'!$A$4:$T$4,0))*$K201</f>
        <v>0</v>
      </c>
      <c r="CE201" s="22">
        <f>INDEX('Mapping waste'!$A$4:$T$352,MATCH($B201,'Mapping waste'!$B$4:$B$352,0),MATCH(BU$4,'Mapping waste'!$A$4:$T$4,0))*$K201</f>
        <v>0</v>
      </c>
      <c r="CF201" s="22">
        <f>INDEX('Mapping waste'!$A$4:$T$352,MATCH($B201,'Mapping waste'!$B$4:$B$352,0),MATCH(BV$4,'Mapping waste'!$A$4:$T$4,0))*$K201</f>
        <v>0</v>
      </c>
      <c r="CG201" s="22">
        <f>INDEX('Mapping waste'!$A$4:$T$352,MATCH($B201,'Mapping waste'!$B$4:$B$352,0),MATCH(BW$4,'Mapping waste'!$A$4:$T$4,0))*$K201</f>
        <v>54977</v>
      </c>
      <c r="CH201" s="22">
        <f>INDEX('Mapping waste'!$A$4:$T$352,MATCH($B201,'Mapping waste'!$B$4:$B$352,0),MATCH(BX$4,'Mapping waste'!$A$4:$T$4,0))*$K201</f>
        <v>0</v>
      </c>
      <c r="CI201" s="22">
        <f>INDEX('Mapping waste'!$A$4:$T$352,MATCH($B201,'Mapping waste'!$B$4:$B$352,0),MATCH(BY$4,'Mapping waste'!$A$4:$T$4,0))*$K201</f>
        <v>0</v>
      </c>
      <c r="CJ201" s="22">
        <f>INDEX('Mapping waste'!$A$4:$T$352,MATCH($B201,'Mapping waste'!$B$4:$B$352,0),MATCH(BZ$4,'Mapping waste'!$A$4:$T$4,0))*$K201</f>
        <v>0</v>
      </c>
      <c r="CK201" s="22">
        <f>INDEX('Mapping waste'!$A$4:$T$352,MATCH($B201,'Mapping waste'!$B$4:$B$352,0),MATCH(CA$4,'Mapping waste'!$A$4:$T$4,0))*$K201</f>
        <v>0</v>
      </c>
      <c r="CL201" s="22">
        <f>INDEX('Mapping waste'!$A$4:$T$352,MATCH($B201,'Mapping waste'!$B$4:$B$352,0),MATCH(CB$4,'Mapping waste'!$A$4:$T$4,0))*$K201</f>
        <v>0</v>
      </c>
      <c r="CM201" s="22">
        <f>INDEX('Mapping waste'!$A$4:$T$352,MATCH($B201,'Mapping waste'!$B$4:$B$352,0),MATCH(CC$4,'Mapping waste'!$A$4:$T$4,0))*$K201</f>
        <v>0</v>
      </c>
    </row>
    <row r="202" spans="1:91" x14ac:dyDescent="0.2">
      <c r="A202" s="21" t="s">
        <v>349</v>
      </c>
      <c r="B202" s="21" t="s">
        <v>350</v>
      </c>
      <c r="C202" s="21" t="s">
        <v>31</v>
      </c>
      <c r="D202" s="22">
        <f>INDEX('Households England'!S$5:S$374,MATCH('Mapping HH to population waste'!$B202,'Households England'!$B$5:$B$374,0))*1000</f>
        <v>48893</v>
      </c>
      <c r="E202" s="22">
        <f>INDEX('Households England'!T$5:T$374,MATCH('Mapping HH to population waste'!$B202,'Households England'!$B$5:$B$374,0))*1000</f>
        <v>49193</v>
      </c>
      <c r="F202" s="22">
        <f>INDEX('Households England'!U$5:U$374,MATCH('Mapping HH to population waste'!$B202,'Households England'!$B$5:$B$374,0))*1000</f>
        <v>49508</v>
      </c>
      <c r="G202" s="22">
        <f>INDEX('Households England'!V$5:V$374,MATCH('Mapping HH to population waste'!$B202,'Households England'!$B$5:$B$374,0))*1000</f>
        <v>49836</v>
      </c>
      <c r="H202" s="22">
        <f>INDEX('Households England'!W$5:W$374,MATCH('Mapping HH to population waste'!$B202,'Households England'!$B$5:$B$374,0))*1000</f>
        <v>50114</v>
      </c>
      <c r="I202" s="22">
        <f>INDEX('Households England'!X$5:X$374,MATCH('Mapping HH to population waste'!$B202,'Households England'!$B$5:$B$374,0))*1000</f>
        <v>50470</v>
      </c>
      <c r="J202" s="22">
        <f>INDEX('Households England'!Y$5:Y$374,MATCH('Mapping HH to population waste'!$B202,'Households England'!$B$5:$B$374,0))*1000</f>
        <v>50815</v>
      </c>
      <c r="K202" s="22">
        <f>INDEX('Households England'!Z$5:Z$374,MATCH('Mapping HH to population waste'!$B202,'Households England'!$B$5:$B$374,0))*1000</f>
        <v>51169</v>
      </c>
      <c r="L202" s="22">
        <f>INDEX('Mapping waste'!$A$4:$T$352,MATCH($B202,'Mapping waste'!$B$4:$B$352,0),MATCH(L$4,'Mapping waste'!$A$4:$T$4,0))*$D202</f>
        <v>0</v>
      </c>
      <c r="M202" s="22">
        <f>INDEX('Mapping waste'!$A$4:$T$352,MATCH($B202,'Mapping waste'!$B$4:$B$352,0),MATCH(M$4,'Mapping waste'!$A$4:$T$4,0))*$D202</f>
        <v>0</v>
      </c>
      <c r="N202" s="22">
        <f>INDEX('Mapping waste'!$A$4:$T$352,MATCH($B202,'Mapping waste'!$B$4:$B$352,0),MATCH(N$4,'Mapping waste'!$A$4:$T$4,0))*$D202</f>
        <v>0</v>
      </c>
      <c r="O202" s="22">
        <f>INDEX('Mapping waste'!$A$4:$T$352,MATCH($B202,'Mapping waste'!$B$4:$B$352,0),MATCH(O$4,'Mapping waste'!$A$4:$T$4,0))*$D202</f>
        <v>48893</v>
      </c>
      <c r="P202" s="22">
        <f>INDEX('Mapping waste'!$A$4:$T$352,MATCH($B202,'Mapping waste'!$B$4:$B$352,0),MATCH(P$4,'Mapping waste'!$A$4:$T$4,0))*$D202</f>
        <v>0</v>
      </c>
      <c r="Q202" s="22">
        <f>INDEX('Mapping waste'!$A$4:$T$352,MATCH($B202,'Mapping waste'!$B$4:$B$352,0),MATCH(Q$4,'Mapping waste'!$A$4:$T$4,0))*$D202</f>
        <v>0</v>
      </c>
      <c r="R202" s="22">
        <f>INDEX('Mapping waste'!$A$4:$T$352,MATCH($B202,'Mapping waste'!$B$4:$B$352,0),MATCH(R$4,'Mapping waste'!$A$4:$T$4,0))*$D202</f>
        <v>0</v>
      </c>
      <c r="S202" s="22">
        <f>INDEX('Mapping waste'!$A$4:$T$352,MATCH($B202,'Mapping waste'!$B$4:$B$352,0),MATCH(S$4,'Mapping waste'!$A$4:$T$4,0))*$D202</f>
        <v>0</v>
      </c>
      <c r="T202" s="22">
        <f>INDEX('Mapping waste'!$A$4:$T$352,MATCH($B202,'Mapping waste'!$B$4:$B$352,0),MATCH(T$4,'Mapping waste'!$A$4:$T$4,0))*$D202</f>
        <v>0</v>
      </c>
      <c r="U202" s="22">
        <f>INDEX('Mapping waste'!$A$4:$T$352,MATCH($B202,'Mapping waste'!$B$4:$B$352,0),MATCH(U$4,'Mapping waste'!$A$4:$T$4,0))*$D202</f>
        <v>0</v>
      </c>
      <c r="V202" s="22">
        <f>INDEX('Mapping waste'!$A$4:$T$352,MATCH($B202,'Mapping waste'!$B$4:$B$352,0),MATCH(V$4,'Mapping waste'!$A$4:$T$4,0))*$E202</f>
        <v>0</v>
      </c>
      <c r="W202" s="22">
        <f>INDEX('Mapping waste'!$A$4:$T$352,MATCH($B202,'Mapping waste'!$B$4:$B$352,0),MATCH(W$4,'Mapping waste'!$A$4:$T$4,0))*$E202</f>
        <v>0</v>
      </c>
      <c r="X202" s="22">
        <f>INDEX('Mapping waste'!$A$4:$T$352,MATCH($B202,'Mapping waste'!$B$4:$B$352,0),MATCH(X$4,'Mapping waste'!$A$4:$T$4,0))*$E202</f>
        <v>0</v>
      </c>
      <c r="Y202" s="22">
        <f>INDEX('Mapping waste'!$A$4:$T$352,MATCH($B202,'Mapping waste'!$B$4:$B$352,0),MATCH(Y$4,'Mapping waste'!$A$4:$T$4,0))*$E202</f>
        <v>49193</v>
      </c>
      <c r="Z202" s="22">
        <f>INDEX('Mapping waste'!$A$4:$T$352,MATCH($B202,'Mapping waste'!$B$4:$B$352,0),MATCH(Z$4,'Mapping waste'!$A$4:$T$4,0))*$E202</f>
        <v>0</v>
      </c>
      <c r="AA202" s="22">
        <f>INDEX('Mapping waste'!$A$4:$T$352,MATCH($B202,'Mapping waste'!$B$4:$B$352,0),MATCH(AA$4,'Mapping waste'!$A$4:$T$4,0))*$E202</f>
        <v>0</v>
      </c>
      <c r="AB202" s="22">
        <f>INDEX('Mapping waste'!$A$4:$T$352,MATCH($B202,'Mapping waste'!$B$4:$B$352,0),MATCH(AB$4,'Mapping waste'!$A$4:$T$4,0))*$E202</f>
        <v>0</v>
      </c>
      <c r="AC202" s="22">
        <f>INDEX('Mapping waste'!$A$4:$T$352,MATCH($B202,'Mapping waste'!$B$4:$B$352,0),MATCH(AC$4,'Mapping waste'!$A$4:$T$4,0))*$E202</f>
        <v>0</v>
      </c>
      <c r="AD202" s="22">
        <f>INDEX('Mapping waste'!$A$4:$T$352,MATCH($B202,'Mapping waste'!$B$4:$B$352,0),MATCH(AD$4,'Mapping waste'!$A$4:$T$4,0))*$E202</f>
        <v>0</v>
      </c>
      <c r="AE202" s="22">
        <f>INDEX('Mapping waste'!$A$4:$T$352,MATCH($B202,'Mapping waste'!$B$4:$B$352,0),MATCH(AE$4,'Mapping waste'!$A$4:$T$4,0))*$E202</f>
        <v>0</v>
      </c>
      <c r="AF202" s="22">
        <f>INDEX('Mapping waste'!$A$4:$T$352,MATCH($B202,'Mapping waste'!$B$4:$B$352,0),MATCH(V$4,'Mapping waste'!$A$4:$T$4,0))*$F202</f>
        <v>0</v>
      </c>
      <c r="AG202" s="22">
        <f>INDEX('Mapping waste'!$A$4:$T$352,MATCH($B202,'Mapping waste'!$B$4:$B$352,0),MATCH(W$4,'Mapping waste'!$A$4:$T$4,0))*$F202</f>
        <v>0</v>
      </c>
      <c r="AH202" s="22">
        <f>INDEX('Mapping waste'!$A$4:$T$352,MATCH($B202,'Mapping waste'!$B$4:$B$352,0),MATCH(X$4,'Mapping waste'!$A$4:$T$4,0))*$F202</f>
        <v>0</v>
      </c>
      <c r="AI202" s="22">
        <f>INDEX('Mapping waste'!$A$4:$T$352,MATCH($B202,'Mapping waste'!$B$4:$B$352,0),MATCH(Y$4,'Mapping waste'!$A$4:$T$4,0))*$F202</f>
        <v>49508</v>
      </c>
      <c r="AJ202" s="22">
        <f>INDEX('Mapping waste'!$A$4:$T$352,MATCH($B202,'Mapping waste'!$B$4:$B$352,0),MATCH(Z$4,'Mapping waste'!$A$4:$T$4,0))*$F202</f>
        <v>0</v>
      </c>
      <c r="AK202" s="22">
        <f>INDEX('Mapping waste'!$A$4:$T$352,MATCH($B202,'Mapping waste'!$B$4:$B$352,0),MATCH(AA$4,'Mapping waste'!$A$4:$T$4,0))*$F202</f>
        <v>0</v>
      </c>
      <c r="AL202" s="22">
        <f>INDEX('Mapping waste'!$A$4:$T$352,MATCH($B202,'Mapping waste'!$B$4:$B$352,0),MATCH(AB$4,'Mapping waste'!$A$4:$T$4,0))*$F202</f>
        <v>0</v>
      </c>
      <c r="AM202" s="22">
        <f>INDEX('Mapping waste'!$A$4:$T$352,MATCH($B202,'Mapping waste'!$B$4:$B$352,0),MATCH(AC$4,'Mapping waste'!$A$4:$T$4,0))*$F202</f>
        <v>0</v>
      </c>
      <c r="AN202" s="22">
        <f>INDEX('Mapping waste'!$A$4:$T$352,MATCH($B202,'Mapping waste'!$B$4:$B$352,0),MATCH(AD$4,'Mapping waste'!$A$4:$T$4,0))*$F202</f>
        <v>0</v>
      </c>
      <c r="AO202" s="22">
        <f>INDEX('Mapping waste'!$A$4:$T$352,MATCH($B202,'Mapping waste'!$B$4:$B$352,0),MATCH(AE$4,'Mapping waste'!$A$4:$T$4,0))*$F202</f>
        <v>0</v>
      </c>
      <c r="AP202" s="22">
        <f>INDEX('Mapping waste'!$A$4:$T$352,MATCH($B202,'Mapping waste'!$B$4:$B$352,0),MATCH(AF$4,'Mapping waste'!$A$4:$T$4,0))*$G202</f>
        <v>0</v>
      </c>
      <c r="AQ202" s="22">
        <f>INDEX('Mapping waste'!$A$4:$T$352,MATCH($B202,'Mapping waste'!$B$4:$B$352,0),MATCH(AG$4,'Mapping waste'!$A$4:$T$4,0))*$G202</f>
        <v>0</v>
      </c>
      <c r="AR202" s="22">
        <f>INDEX('Mapping waste'!$A$4:$T$352,MATCH($B202,'Mapping waste'!$B$4:$B$352,0),MATCH(AH$4,'Mapping waste'!$A$4:$T$4,0))*$G202</f>
        <v>0</v>
      </c>
      <c r="AS202" s="22">
        <f>INDEX('Mapping waste'!$A$4:$T$352,MATCH($B202,'Mapping waste'!$B$4:$B$352,0),MATCH(AI$4,'Mapping waste'!$A$4:$T$4,0))*$G202</f>
        <v>49836</v>
      </c>
      <c r="AT202" s="22">
        <f>INDEX('Mapping waste'!$A$4:$T$352,MATCH($B202,'Mapping waste'!$B$4:$B$352,0),MATCH(AJ$4,'Mapping waste'!$A$4:$T$4,0))*$G202</f>
        <v>0</v>
      </c>
      <c r="AU202" s="22">
        <f>INDEX('Mapping waste'!$A$4:$T$352,MATCH($B202,'Mapping waste'!$B$4:$B$352,0),MATCH(AK$4,'Mapping waste'!$A$4:$T$4,0))*$G202</f>
        <v>0</v>
      </c>
      <c r="AV202" s="22">
        <f>INDEX('Mapping waste'!$A$4:$T$352,MATCH($B202,'Mapping waste'!$B$4:$B$352,0),MATCH(AL$4,'Mapping waste'!$A$4:$T$4,0))*$G202</f>
        <v>0</v>
      </c>
      <c r="AW202" s="22">
        <f>INDEX('Mapping waste'!$A$4:$T$352,MATCH($B202,'Mapping waste'!$B$4:$B$352,0),MATCH(AM$4,'Mapping waste'!$A$4:$T$4,0))*$G202</f>
        <v>0</v>
      </c>
      <c r="AX202" s="22">
        <f>INDEX('Mapping waste'!$A$4:$T$352,MATCH($B202,'Mapping waste'!$B$4:$B$352,0),MATCH(AN$4,'Mapping waste'!$A$4:$T$4,0))*$G202</f>
        <v>0</v>
      </c>
      <c r="AY202" s="22">
        <f>INDEX('Mapping waste'!$A$4:$T$352,MATCH($B202,'Mapping waste'!$B$4:$B$352,0),MATCH(AO$4,'Mapping waste'!$A$4:$T$4,0))*$G202</f>
        <v>0</v>
      </c>
      <c r="AZ202" s="22">
        <f>INDEX('Mapping waste'!$A$4:$T$352,MATCH($B202,'Mapping waste'!$B$4:$B$352,0),MATCH(AP$4,'Mapping waste'!$A$4:$T$4,0))*$H202</f>
        <v>0</v>
      </c>
      <c r="BA202" s="22">
        <f>INDEX('Mapping waste'!$A$4:$T$352,MATCH($B202,'Mapping waste'!$B$4:$B$352,0),MATCH(AQ$4,'Mapping waste'!$A$4:$T$4,0))*$H202</f>
        <v>0</v>
      </c>
      <c r="BB202" s="22">
        <f>INDEX('Mapping waste'!$A$4:$T$352,MATCH($B202,'Mapping waste'!$B$4:$B$352,0),MATCH(AR$4,'Mapping waste'!$A$4:$T$4,0))*$H202</f>
        <v>0</v>
      </c>
      <c r="BC202" s="22">
        <f>INDEX('Mapping waste'!$A$4:$T$352,MATCH($B202,'Mapping waste'!$B$4:$B$352,0),MATCH(AS$4,'Mapping waste'!$A$4:$T$4,0))*$H202</f>
        <v>50114</v>
      </c>
      <c r="BD202" s="22">
        <f>INDEX('Mapping waste'!$A$4:$T$352,MATCH($B202,'Mapping waste'!$B$4:$B$352,0),MATCH(AT$4,'Mapping waste'!$A$4:$T$4,0))*$H202</f>
        <v>0</v>
      </c>
      <c r="BE202" s="22">
        <f>INDEX('Mapping waste'!$A$4:$T$352,MATCH($B202,'Mapping waste'!$B$4:$B$352,0),MATCH(AU$4,'Mapping waste'!$A$4:$T$4,0))*$H202</f>
        <v>0</v>
      </c>
      <c r="BF202" s="22">
        <f>INDEX('Mapping waste'!$A$4:$T$352,MATCH($B202,'Mapping waste'!$B$4:$B$352,0),MATCH(AV$4,'Mapping waste'!$A$4:$T$4,0))*$H202</f>
        <v>0</v>
      </c>
      <c r="BG202" s="22">
        <f>INDEX('Mapping waste'!$A$4:$T$352,MATCH($B202,'Mapping waste'!$B$4:$B$352,0),MATCH(AW$4,'Mapping waste'!$A$4:$T$4,0))*$H202</f>
        <v>0</v>
      </c>
      <c r="BH202" s="22">
        <f>INDEX('Mapping waste'!$A$4:$T$352,MATCH($B202,'Mapping waste'!$B$4:$B$352,0),MATCH(AX$4,'Mapping waste'!$A$4:$T$4,0))*$H202</f>
        <v>0</v>
      </c>
      <c r="BI202" s="22">
        <f>INDEX('Mapping waste'!$A$4:$T$352,MATCH($B202,'Mapping waste'!$B$4:$B$352,0),MATCH(AY$4,'Mapping waste'!$A$4:$T$4,0))*$H202</f>
        <v>0</v>
      </c>
      <c r="BJ202" s="22">
        <f>INDEX('Mapping waste'!$A$4:$T$352,MATCH($B202,'Mapping waste'!$B$4:$B$352,0),MATCH(AZ$4,'Mapping waste'!$A$4:$T$4,0))*$I202</f>
        <v>0</v>
      </c>
      <c r="BK202" s="22">
        <f>INDEX('Mapping waste'!$A$4:$T$352,MATCH($B202,'Mapping waste'!$B$4:$B$352,0),MATCH(BA$4,'Mapping waste'!$A$4:$T$4,0))*$I202</f>
        <v>0</v>
      </c>
      <c r="BL202" s="22">
        <f>INDEX('Mapping waste'!$A$4:$T$352,MATCH($B202,'Mapping waste'!$B$4:$B$352,0),MATCH(BB$4,'Mapping waste'!$A$4:$T$4,0))*$I202</f>
        <v>0</v>
      </c>
      <c r="BM202" s="22">
        <f>INDEX('Mapping waste'!$A$4:$T$352,MATCH($B202,'Mapping waste'!$B$4:$B$352,0),MATCH(BC$4,'Mapping waste'!$A$4:$T$4,0))*$I202</f>
        <v>50470</v>
      </c>
      <c r="BN202" s="22">
        <f>INDEX('Mapping waste'!$A$4:$T$352,MATCH($B202,'Mapping waste'!$B$4:$B$352,0),MATCH(BD$4,'Mapping waste'!$A$4:$T$4,0))*$I202</f>
        <v>0</v>
      </c>
      <c r="BO202" s="22">
        <f>INDEX('Mapping waste'!$A$4:$T$352,MATCH($B202,'Mapping waste'!$B$4:$B$352,0),MATCH(BE$4,'Mapping waste'!$A$4:$T$4,0))*$I202</f>
        <v>0</v>
      </c>
      <c r="BP202" s="22">
        <f>INDEX('Mapping waste'!$A$4:$T$352,MATCH($B202,'Mapping waste'!$B$4:$B$352,0),MATCH(BF$4,'Mapping waste'!$A$4:$T$4,0))*$I202</f>
        <v>0</v>
      </c>
      <c r="BQ202" s="22">
        <f>INDEX('Mapping waste'!$A$4:$T$352,MATCH($B202,'Mapping waste'!$B$4:$B$352,0),MATCH(BG$4,'Mapping waste'!$A$4:$T$4,0))*$I202</f>
        <v>0</v>
      </c>
      <c r="BR202" s="22">
        <f>INDEX('Mapping waste'!$A$4:$T$352,MATCH($B202,'Mapping waste'!$B$4:$B$352,0),MATCH(BH$4,'Mapping waste'!$A$4:$T$4,0))*$I202</f>
        <v>0</v>
      </c>
      <c r="BS202" s="22">
        <f>INDEX('Mapping waste'!$A$4:$T$352,MATCH($B202,'Mapping waste'!$B$4:$B$352,0),MATCH(BI$4,'Mapping waste'!$A$4:$T$4,0))*$I202</f>
        <v>0</v>
      </c>
      <c r="BT202" s="22">
        <f>INDEX('Mapping waste'!$A$4:$T$352,MATCH($B202,'Mapping waste'!$B$4:$B$352,0),MATCH(BJ$4,'Mapping waste'!$A$4:$T$4,0))*$J202</f>
        <v>0</v>
      </c>
      <c r="BU202" s="22">
        <f>INDEX('Mapping waste'!$A$4:$T$352,MATCH($B202,'Mapping waste'!$B$4:$B$352,0),MATCH(BK$4,'Mapping waste'!$A$4:$T$4,0))*$J202</f>
        <v>0</v>
      </c>
      <c r="BV202" s="22">
        <f>INDEX('Mapping waste'!$A$4:$T$352,MATCH($B202,'Mapping waste'!$B$4:$B$352,0),MATCH(BL$4,'Mapping waste'!$A$4:$T$4,0))*$J202</f>
        <v>0</v>
      </c>
      <c r="BW202" s="22">
        <f>INDEX('Mapping waste'!$A$4:$T$352,MATCH($B202,'Mapping waste'!$B$4:$B$352,0),MATCH(BM$4,'Mapping waste'!$A$4:$T$4,0))*$J202</f>
        <v>50815</v>
      </c>
      <c r="BX202" s="22">
        <f>INDEX('Mapping waste'!$A$4:$T$352,MATCH($B202,'Mapping waste'!$B$4:$B$352,0),MATCH(BN$4,'Mapping waste'!$A$4:$T$4,0))*$J202</f>
        <v>0</v>
      </c>
      <c r="BY202" s="22">
        <f>INDEX('Mapping waste'!$A$4:$T$352,MATCH($B202,'Mapping waste'!$B$4:$B$352,0),MATCH(BO$4,'Mapping waste'!$A$4:$T$4,0))*$J202</f>
        <v>0</v>
      </c>
      <c r="BZ202" s="22">
        <f>INDEX('Mapping waste'!$A$4:$T$352,MATCH($B202,'Mapping waste'!$B$4:$B$352,0),MATCH(BP$4,'Mapping waste'!$A$4:$T$4,0))*$J202</f>
        <v>0</v>
      </c>
      <c r="CA202" s="22">
        <f>INDEX('Mapping waste'!$A$4:$T$352,MATCH($B202,'Mapping waste'!$B$4:$B$352,0),MATCH(BQ$4,'Mapping waste'!$A$4:$T$4,0))*$J202</f>
        <v>0</v>
      </c>
      <c r="CB202" s="22">
        <f>INDEX('Mapping waste'!$A$4:$T$352,MATCH($B202,'Mapping waste'!$B$4:$B$352,0),MATCH(BR$4,'Mapping waste'!$A$4:$T$4,0))*$J202</f>
        <v>0</v>
      </c>
      <c r="CC202" s="22">
        <f>INDEX('Mapping waste'!$A$4:$T$352,MATCH($B202,'Mapping waste'!$B$4:$B$352,0),MATCH(BS$4,'Mapping waste'!$A$4:$T$4,0))*$J202</f>
        <v>0</v>
      </c>
      <c r="CD202" s="22">
        <f>INDEX('Mapping waste'!$A$4:$T$352,MATCH($B202,'Mapping waste'!$B$4:$B$352,0),MATCH(BT$4,'Mapping waste'!$A$4:$T$4,0))*$K202</f>
        <v>0</v>
      </c>
      <c r="CE202" s="22">
        <f>INDEX('Mapping waste'!$A$4:$T$352,MATCH($B202,'Mapping waste'!$B$4:$B$352,0),MATCH(BU$4,'Mapping waste'!$A$4:$T$4,0))*$K202</f>
        <v>0</v>
      </c>
      <c r="CF202" s="22">
        <f>INDEX('Mapping waste'!$A$4:$T$352,MATCH($B202,'Mapping waste'!$B$4:$B$352,0),MATCH(BV$4,'Mapping waste'!$A$4:$T$4,0))*$K202</f>
        <v>0</v>
      </c>
      <c r="CG202" s="22">
        <f>INDEX('Mapping waste'!$A$4:$T$352,MATCH($B202,'Mapping waste'!$B$4:$B$352,0),MATCH(BW$4,'Mapping waste'!$A$4:$T$4,0))*$K202</f>
        <v>51169</v>
      </c>
      <c r="CH202" s="22">
        <f>INDEX('Mapping waste'!$A$4:$T$352,MATCH($B202,'Mapping waste'!$B$4:$B$352,0),MATCH(BX$4,'Mapping waste'!$A$4:$T$4,0))*$K202</f>
        <v>0</v>
      </c>
      <c r="CI202" s="22">
        <f>INDEX('Mapping waste'!$A$4:$T$352,MATCH($B202,'Mapping waste'!$B$4:$B$352,0),MATCH(BY$4,'Mapping waste'!$A$4:$T$4,0))*$K202</f>
        <v>0</v>
      </c>
      <c r="CJ202" s="22">
        <f>INDEX('Mapping waste'!$A$4:$T$352,MATCH($B202,'Mapping waste'!$B$4:$B$352,0),MATCH(BZ$4,'Mapping waste'!$A$4:$T$4,0))*$K202</f>
        <v>0</v>
      </c>
      <c r="CK202" s="22">
        <f>INDEX('Mapping waste'!$A$4:$T$352,MATCH($B202,'Mapping waste'!$B$4:$B$352,0),MATCH(CA$4,'Mapping waste'!$A$4:$T$4,0))*$K202</f>
        <v>0</v>
      </c>
      <c r="CL202" s="22">
        <f>INDEX('Mapping waste'!$A$4:$T$352,MATCH($B202,'Mapping waste'!$B$4:$B$352,0),MATCH(CB$4,'Mapping waste'!$A$4:$T$4,0))*$K202</f>
        <v>0</v>
      </c>
      <c r="CM202" s="22">
        <f>INDEX('Mapping waste'!$A$4:$T$352,MATCH($B202,'Mapping waste'!$B$4:$B$352,0),MATCH(CC$4,'Mapping waste'!$A$4:$T$4,0))*$K202</f>
        <v>0</v>
      </c>
    </row>
    <row r="203" spans="1:91" x14ac:dyDescent="0.2">
      <c r="A203" s="21" t="s">
        <v>351</v>
      </c>
      <c r="B203" s="21" t="s">
        <v>352</v>
      </c>
      <c r="C203" s="21" t="s">
        <v>31</v>
      </c>
      <c r="D203" s="22">
        <f>INDEX('Households England'!S$5:S$374,MATCH('Mapping HH to population waste'!$B203,'Households England'!$B$5:$B$374,0))*1000</f>
        <v>35248</v>
      </c>
      <c r="E203" s="22">
        <f>INDEX('Households England'!T$5:T$374,MATCH('Mapping HH to population waste'!$B203,'Households England'!$B$5:$B$374,0))*1000</f>
        <v>35569</v>
      </c>
      <c r="F203" s="22">
        <f>INDEX('Households England'!U$5:U$374,MATCH('Mapping HH to population waste'!$B203,'Households England'!$B$5:$B$374,0))*1000</f>
        <v>35893</v>
      </c>
      <c r="G203" s="22">
        <f>INDEX('Households England'!V$5:V$374,MATCH('Mapping HH to population waste'!$B203,'Households England'!$B$5:$B$374,0))*1000</f>
        <v>36225</v>
      </c>
      <c r="H203" s="22">
        <f>INDEX('Households England'!W$5:W$374,MATCH('Mapping HH to population waste'!$B203,'Households England'!$B$5:$B$374,0))*1000</f>
        <v>36533</v>
      </c>
      <c r="I203" s="22">
        <f>INDEX('Households England'!X$5:X$374,MATCH('Mapping HH to population waste'!$B203,'Households England'!$B$5:$B$374,0))*1000</f>
        <v>36885</v>
      </c>
      <c r="J203" s="22">
        <f>INDEX('Households England'!Y$5:Y$374,MATCH('Mapping HH to population waste'!$B203,'Households England'!$B$5:$B$374,0))*1000</f>
        <v>37228</v>
      </c>
      <c r="K203" s="22">
        <f>INDEX('Households England'!Z$5:Z$374,MATCH('Mapping HH to population waste'!$B203,'Households England'!$B$5:$B$374,0))*1000</f>
        <v>37570</v>
      </c>
      <c r="L203" s="22">
        <f>INDEX('Mapping waste'!$A$4:$T$352,MATCH($B203,'Mapping waste'!$B$4:$B$352,0),MATCH(L$4,'Mapping waste'!$A$4:$T$4,0))*$D203</f>
        <v>0</v>
      </c>
      <c r="M203" s="22">
        <f>INDEX('Mapping waste'!$A$4:$T$352,MATCH($B203,'Mapping waste'!$B$4:$B$352,0),MATCH(M$4,'Mapping waste'!$A$4:$T$4,0))*$D203</f>
        <v>0</v>
      </c>
      <c r="N203" s="22">
        <f>INDEX('Mapping waste'!$A$4:$T$352,MATCH($B203,'Mapping waste'!$B$4:$B$352,0),MATCH(N$4,'Mapping waste'!$A$4:$T$4,0))*$D203</f>
        <v>0</v>
      </c>
      <c r="O203" s="22">
        <f>INDEX('Mapping waste'!$A$4:$T$352,MATCH($B203,'Mapping waste'!$B$4:$B$352,0),MATCH(O$4,'Mapping waste'!$A$4:$T$4,0))*$D203</f>
        <v>12336.8</v>
      </c>
      <c r="P203" s="22">
        <f>INDEX('Mapping waste'!$A$4:$T$352,MATCH($B203,'Mapping waste'!$B$4:$B$352,0),MATCH(P$4,'Mapping waste'!$A$4:$T$4,0))*$D203</f>
        <v>0</v>
      </c>
      <c r="Q203" s="22">
        <f>INDEX('Mapping waste'!$A$4:$T$352,MATCH($B203,'Mapping waste'!$B$4:$B$352,0),MATCH(Q$4,'Mapping waste'!$A$4:$T$4,0))*$D203</f>
        <v>0</v>
      </c>
      <c r="R203" s="22">
        <f>INDEX('Mapping waste'!$A$4:$T$352,MATCH($B203,'Mapping waste'!$B$4:$B$352,0),MATCH(R$4,'Mapping waste'!$A$4:$T$4,0))*$D203</f>
        <v>22911.200000000001</v>
      </c>
      <c r="S203" s="22">
        <f>INDEX('Mapping waste'!$A$4:$T$352,MATCH($B203,'Mapping waste'!$B$4:$B$352,0),MATCH(S$4,'Mapping waste'!$A$4:$T$4,0))*$D203</f>
        <v>0</v>
      </c>
      <c r="T203" s="22">
        <f>INDEX('Mapping waste'!$A$4:$T$352,MATCH($B203,'Mapping waste'!$B$4:$B$352,0),MATCH(T$4,'Mapping waste'!$A$4:$T$4,0))*$D203</f>
        <v>0</v>
      </c>
      <c r="U203" s="22">
        <f>INDEX('Mapping waste'!$A$4:$T$352,MATCH($B203,'Mapping waste'!$B$4:$B$352,0),MATCH(U$4,'Mapping waste'!$A$4:$T$4,0))*$D203</f>
        <v>0</v>
      </c>
      <c r="V203" s="22">
        <f>INDEX('Mapping waste'!$A$4:$T$352,MATCH($B203,'Mapping waste'!$B$4:$B$352,0),MATCH(V$4,'Mapping waste'!$A$4:$T$4,0))*$E203</f>
        <v>0</v>
      </c>
      <c r="W203" s="22">
        <f>INDEX('Mapping waste'!$A$4:$T$352,MATCH($B203,'Mapping waste'!$B$4:$B$352,0),MATCH(W$4,'Mapping waste'!$A$4:$T$4,0))*$E203</f>
        <v>0</v>
      </c>
      <c r="X203" s="22">
        <f>INDEX('Mapping waste'!$A$4:$T$352,MATCH($B203,'Mapping waste'!$B$4:$B$352,0),MATCH(X$4,'Mapping waste'!$A$4:$T$4,0))*$E203</f>
        <v>0</v>
      </c>
      <c r="Y203" s="22">
        <f>INDEX('Mapping waste'!$A$4:$T$352,MATCH($B203,'Mapping waste'!$B$4:$B$352,0),MATCH(Y$4,'Mapping waste'!$A$4:$T$4,0))*$E203</f>
        <v>12449.15</v>
      </c>
      <c r="Z203" s="22">
        <f>INDEX('Mapping waste'!$A$4:$T$352,MATCH($B203,'Mapping waste'!$B$4:$B$352,0),MATCH(Z$4,'Mapping waste'!$A$4:$T$4,0))*$E203</f>
        <v>0</v>
      </c>
      <c r="AA203" s="22">
        <f>INDEX('Mapping waste'!$A$4:$T$352,MATCH($B203,'Mapping waste'!$B$4:$B$352,0),MATCH(AA$4,'Mapping waste'!$A$4:$T$4,0))*$E203</f>
        <v>0</v>
      </c>
      <c r="AB203" s="22">
        <f>INDEX('Mapping waste'!$A$4:$T$352,MATCH($B203,'Mapping waste'!$B$4:$B$352,0),MATCH(AB$4,'Mapping waste'!$A$4:$T$4,0))*$E203</f>
        <v>23119.850000000002</v>
      </c>
      <c r="AC203" s="22">
        <f>INDEX('Mapping waste'!$A$4:$T$352,MATCH($B203,'Mapping waste'!$B$4:$B$352,0),MATCH(AC$4,'Mapping waste'!$A$4:$T$4,0))*$E203</f>
        <v>0</v>
      </c>
      <c r="AD203" s="22">
        <f>INDEX('Mapping waste'!$A$4:$T$352,MATCH($B203,'Mapping waste'!$B$4:$B$352,0),MATCH(AD$4,'Mapping waste'!$A$4:$T$4,0))*$E203</f>
        <v>0</v>
      </c>
      <c r="AE203" s="22">
        <f>INDEX('Mapping waste'!$A$4:$T$352,MATCH($B203,'Mapping waste'!$B$4:$B$352,0),MATCH(AE$4,'Mapping waste'!$A$4:$T$4,0))*$E203</f>
        <v>0</v>
      </c>
      <c r="AF203" s="22">
        <f>INDEX('Mapping waste'!$A$4:$T$352,MATCH($B203,'Mapping waste'!$B$4:$B$352,0),MATCH(V$4,'Mapping waste'!$A$4:$T$4,0))*$F203</f>
        <v>0</v>
      </c>
      <c r="AG203" s="22">
        <f>INDEX('Mapping waste'!$A$4:$T$352,MATCH($B203,'Mapping waste'!$B$4:$B$352,0),MATCH(W$4,'Mapping waste'!$A$4:$T$4,0))*$F203</f>
        <v>0</v>
      </c>
      <c r="AH203" s="22">
        <f>INDEX('Mapping waste'!$A$4:$T$352,MATCH($B203,'Mapping waste'!$B$4:$B$352,0),MATCH(X$4,'Mapping waste'!$A$4:$T$4,0))*$F203</f>
        <v>0</v>
      </c>
      <c r="AI203" s="22">
        <f>INDEX('Mapping waste'!$A$4:$T$352,MATCH($B203,'Mapping waste'!$B$4:$B$352,0),MATCH(Y$4,'Mapping waste'!$A$4:$T$4,0))*$F203</f>
        <v>12562.55</v>
      </c>
      <c r="AJ203" s="22">
        <f>INDEX('Mapping waste'!$A$4:$T$352,MATCH($B203,'Mapping waste'!$B$4:$B$352,0),MATCH(Z$4,'Mapping waste'!$A$4:$T$4,0))*$F203</f>
        <v>0</v>
      </c>
      <c r="AK203" s="22">
        <f>INDEX('Mapping waste'!$A$4:$T$352,MATCH($B203,'Mapping waste'!$B$4:$B$352,0),MATCH(AA$4,'Mapping waste'!$A$4:$T$4,0))*$F203</f>
        <v>0</v>
      </c>
      <c r="AL203" s="22">
        <f>INDEX('Mapping waste'!$A$4:$T$352,MATCH($B203,'Mapping waste'!$B$4:$B$352,0),MATCH(AB$4,'Mapping waste'!$A$4:$T$4,0))*$F203</f>
        <v>23330.45</v>
      </c>
      <c r="AM203" s="22">
        <f>INDEX('Mapping waste'!$A$4:$T$352,MATCH($B203,'Mapping waste'!$B$4:$B$352,0),MATCH(AC$4,'Mapping waste'!$A$4:$T$4,0))*$F203</f>
        <v>0</v>
      </c>
      <c r="AN203" s="22">
        <f>INDEX('Mapping waste'!$A$4:$T$352,MATCH($B203,'Mapping waste'!$B$4:$B$352,0),MATCH(AD$4,'Mapping waste'!$A$4:$T$4,0))*$F203</f>
        <v>0</v>
      </c>
      <c r="AO203" s="22">
        <f>INDEX('Mapping waste'!$A$4:$T$352,MATCH($B203,'Mapping waste'!$B$4:$B$352,0),MATCH(AE$4,'Mapping waste'!$A$4:$T$4,0))*$F203</f>
        <v>0</v>
      </c>
      <c r="AP203" s="22">
        <f>INDEX('Mapping waste'!$A$4:$T$352,MATCH($B203,'Mapping waste'!$B$4:$B$352,0),MATCH(AF$4,'Mapping waste'!$A$4:$T$4,0))*$G203</f>
        <v>0</v>
      </c>
      <c r="AQ203" s="22">
        <f>INDEX('Mapping waste'!$A$4:$T$352,MATCH($B203,'Mapping waste'!$B$4:$B$352,0),MATCH(AG$4,'Mapping waste'!$A$4:$T$4,0))*$G203</f>
        <v>0</v>
      </c>
      <c r="AR203" s="22">
        <f>INDEX('Mapping waste'!$A$4:$T$352,MATCH($B203,'Mapping waste'!$B$4:$B$352,0),MATCH(AH$4,'Mapping waste'!$A$4:$T$4,0))*$G203</f>
        <v>0</v>
      </c>
      <c r="AS203" s="22">
        <f>INDEX('Mapping waste'!$A$4:$T$352,MATCH($B203,'Mapping waste'!$B$4:$B$352,0),MATCH(AI$4,'Mapping waste'!$A$4:$T$4,0))*$G203</f>
        <v>12678.75</v>
      </c>
      <c r="AT203" s="22">
        <f>INDEX('Mapping waste'!$A$4:$T$352,MATCH($B203,'Mapping waste'!$B$4:$B$352,0),MATCH(AJ$4,'Mapping waste'!$A$4:$T$4,0))*$G203</f>
        <v>0</v>
      </c>
      <c r="AU203" s="22">
        <f>INDEX('Mapping waste'!$A$4:$T$352,MATCH($B203,'Mapping waste'!$B$4:$B$352,0),MATCH(AK$4,'Mapping waste'!$A$4:$T$4,0))*$G203</f>
        <v>0</v>
      </c>
      <c r="AV203" s="22">
        <f>INDEX('Mapping waste'!$A$4:$T$352,MATCH($B203,'Mapping waste'!$B$4:$B$352,0),MATCH(AL$4,'Mapping waste'!$A$4:$T$4,0))*$G203</f>
        <v>23546.25</v>
      </c>
      <c r="AW203" s="22">
        <f>INDEX('Mapping waste'!$A$4:$T$352,MATCH($B203,'Mapping waste'!$B$4:$B$352,0),MATCH(AM$4,'Mapping waste'!$A$4:$T$4,0))*$G203</f>
        <v>0</v>
      </c>
      <c r="AX203" s="22">
        <f>INDEX('Mapping waste'!$A$4:$T$352,MATCH($B203,'Mapping waste'!$B$4:$B$352,0),MATCH(AN$4,'Mapping waste'!$A$4:$T$4,0))*$G203</f>
        <v>0</v>
      </c>
      <c r="AY203" s="22">
        <f>INDEX('Mapping waste'!$A$4:$T$352,MATCH($B203,'Mapping waste'!$B$4:$B$352,0),MATCH(AO$4,'Mapping waste'!$A$4:$T$4,0))*$G203</f>
        <v>0</v>
      </c>
      <c r="AZ203" s="22">
        <f>INDEX('Mapping waste'!$A$4:$T$352,MATCH($B203,'Mapping waste'!$B$4:$B$352,0),MATCH(AP$4,'Mapping waste'!$A$4:$T$4,0))*$H203</f>
        <v>0</v>
      </c>
      <c r="BA203" s="22">
        <f>INDEX('Mapping waste'!$A$4:$T$352,MATCH($B203,'Mapping waste'!$B$4:$B$352,0),MATCH(AQ$4,'Mapping waste'!$A$4:$T$4,0))*$H203</f>
        <v>0</v>
      </c>
      <c r="BB203" s="22">
        <f>INDEX('Mapping waste'!$A$4:$T$352,MATCH($B203,'Mapping waste'!$B$4:$B$352,0),MATCH(AR$4,'Mapping waste'!$A$4:$T$4,0))*$H203</f>
        <v>0</v>
      </c>
      <c r="BC203" s="22">
        <f>INDEX('Mapping waste'!$A$4:$T$352,MATCH($B203,'Mapping waste'!$B$4:$B$352,0),MATCH(AS$4,'Mapping waste'!$A$4:$T$4,0))*$H203</f>
        <v>12786.55</v>
      </c>
      <c r="BD203" s="22">
        <f>INDEX('Mapping waste'!$A$4:$T$352,MATCH($B203,'Mapping waste'!$B$4:$B$352,0),MATCH(AT$4,'Mapping waste'!$A$4:$T$4,0))*$H203</f>
        <v>0</v>
      </c>
      <c r="BE203" s="22">
        <f>INDEX('Mapping waste'!$A$4:$T$352,MATCH($B203,'Mapping waste'!$B$4:$B$352,0),MATCH(AU$4,'Mapping waste'!$A$4:$T$4,0))*$H203</f>
        <v>0</v>
      </c>
      <c r="BF203" s="22">
        <f>INDEX('Mapping waste'!$A$4:$T$352,MATCH($B203,'Mapping waste'!$B$4:$B$352,0),MATCH(AV$4,'Mapping waste'!$A$4:$T$4,0))*$H203</f>
        <v>23746.45</v>
      </c>
      <c r="BG203" s="22">
        <f>INDEX('Mapping waste'!$A$4:$T$352,MATCH($B203,'Mapping waste'!$B$4:$B$352,0),MATCH(AW$4,'Mapping waste'!$A$4:$T$4,0))*$H203</f>
        <v>0</v>
      </c>
      <c r="BH203" s="22">
        <f>INDEX('Mapping waste'!$A$4:$T$352,MATCH($B203,'Mapping waste'!$B$4:$B$352,0),MATCH(AX$4,'Mapping waste'!$A$4:$T$4,0))*$H203</f>
        <v>0</v>
      </c>
      <c r="BI203" s="22">
        <f>INDEX('Mapping waste'!$A$4:$T$352,MATCH($B203,'Mapping waste'!$B$4:$B$352,0),MATCH(AY$4,'Mapping waste'!$A$4:$T$4,0))*$H203</f>
        <v>0</v>
      </c>
      <c r="BJ203" s="22">
        <f>INDEX('Mapping waste'!$A$4:$T$352,MATCH($B203,'Mapping waste'!$B$4:$B$352,0),MATCH(AZ$4,'Mapping waste'!$A$4:$T$4,0))*$I203</f>
        <v>0</v>
      </c>
      <c r="BK203" s="22">
        <f>INDEX('Mapping waste'!$A$4:$T$352,MATCH($B203,'Mapping waste'!$B$4:$B$352,0),MATCH(BA$4,'Mapping waste'!$A$4:$T$4,0))*$I203</f>
        <v>0</v>
      </c>
      <c r="BL203" s="22">
        <f>INDEX('Mapping waste'!$A$4:$T$352,MATCH($B203,'Mapping waste'!$B$4:$B$352,0),MATCH(BB$4,'Mapping waste'!$A$4:$T$4,0))*$I203</f>
        <v>0</v>
      </c>
      <c r="BM203" s="22">
        <f>INDEX('Mapping waste'!$A$4:$T$352,MATCH($B203,'Mapping waste'!$B$4:$B$352,0),MATCH(BC$4,'Mapping waste'!$A$4:$T$4,0))*$I203</f>
        <v>12909.75</v>
      </c>
      <c r="BN203" s="22">
        <f>INDEX('Mapping waste'!$A$4:$T$352,MATCH($B203,'Mapping waste'!$B$4:$B$352,0),MATCH(BD$4,'Mapping waste'!$A$4:$T$4,0))*$I203</f>
        <v>0</v>
      </c>
      <c r="BO203" s="22">
        <f>INDEX('Mapping waste'!$A$4:$T$352,MATCH($B203,'Mapping waste'!$B$4:$B$352,0),MATCH(BE$4,'Mapping waste'!$A$4:$T$4,0))*$I203</f>
        <v>0</v>
      </c>
      <c r="BP203" s="22">
        <f>INDEX('Mapping waste'!$A$4:$T$352,MATCH($B203,'Mapping waste'!$B$4:$B$352,0),MATCH(BF$4,'Mapping waste'!$A$4:$T$4,0))*$I203</f>
        <v>23975.25</v>
      </c>
      <c r="BQ203" s="22">
        <f>INDEX('Mapping waste'!$A$4:$T$352,MATCH($B203,'Mapping waste'!$B$4:$B$352,0),MATCH(BG$4,'Mapping waste'!$A$4:$T$4,0))*$I203</f>
        <v>0</v>
      </c>
      <c r="BR203" s="22">
        <f>INDEX('Mapping waste'!$A$4:$T$352,MATCH($B203,'Mapping waste'!$B$4:$B$352,0),MATCH(BH$4,'Mapping waste'!$A$4:$T$4,0))*$I203</f>
        <v>0</v>
      </c>
      <c r="BS203" s="22">
        <f>INDEX('Mapping waste'!$A$4:$T$352,MATCH($B203,'Mapping waste'!$B$4:$B$352,0),MATCH(BI$4,'Mapping waste'!$A$4:$T$4,0))*$I203</f>
        <v>0</v>
      </c>
      <c r="BT203" s="22">
        <f>INDEX('Mapping waste'!$A$4:$T$352,MATCH($B203,'Mapping waste'!$B$4:$B$352,0),MATCH(BJ$4,'Mapping waste'!$A$4:$T$4,0))*$J203</f>
        <v>0</v>
      </c>
      <c r="BU203" s="22">
        <f>INDEX('Mapping waste'!$A$4:$T$352,MATCH($B203,'Mapping waste'!$B$4:$B$352,0),MATCH(BK$4,'Mapping waste'!$A$4:$T$4,0))*$J203</f>
        <v>0</v>
      </c>
      <c r="BV203" s="22">
        <f>INDEX('Mapping waste'!$A$4:$T$352,MATCH($B203,'Mapping waste'!$B$4:$B$352,0),MATCH(BL$4,'Mapping waste'!$A$4:$T$4,0))*$J203</f>
        <v>0</v>
      </c>
      <c r="BW203" s="22">
        <f>INDEX('Mapping waste'!$A$4:$T$352,MATCH($B203,'Mapping waste'!$B$4:$B$352,0),MATCH(BM$4,'Mapping waste'!$A$4:$T$4,0))*$J203</f>
        <v>13029.8</v>
      </c>
      <c r="BX203" s="22">
        <f>INDEX('Mapping waste'!$A$4:$T$352,MATCH($B203,'Mapping waste'!$B$4:$B$352,0),MATCH(BN$4,'Mapping waste'!$A$4:$T$4,0))*$J203</f>
        <v>0</v>
      </c>
      <c r="BY203" s="22">
        <f>INDEX('Mapping waste'!$A$4:$T$352,MATCH($B203,'Mapping waste'!$B$4:$B$352,0),MATCH(BO$4,'Mapping waste'!$A$4:$T$4,0))*$J203</f>
        <v>0</v>
      </c>
      <c r="BZ203" s="22">
        <f>INDEX('Mapping waste'!$A$4:$T$352,MATCH($B203,'Mapping waste'!$B$4:$B$352,0),MATCH(BP$4,'Mapping waste'!$A$4:$T$4,0))*$J203</f>
        <v>24198.2</v>
      </c>
      <c r="CA203" s="22">
        <f>INDEX('Mapping waste'!$A$4:$T$352,MATCH($B203,'Mapping waste'!$B$4:$B$352,0),MATCH(BQ$4,'Mapping waste'!$A$4:$T$4,0))*$J203</f>
        <v>0</v>
      </c>
      <c r="CB203" s="22">
        <f>INDEX('Mapping waste'!$A$4:$T$352,MATCH($B203,'Mapping waste'!$B$4:$B$352,0),MATCH(BR$4,'Mapping waste'!$A$4:$T$4,0))*$J203</f>
        <v>0</v>
      </c>
      <c r="CC203" s="22">
        <f>INDEX('Mapping waste'!$A$4:$T$352,MATCH($B203,'Mapping waste'!$B$4:$B$352,0),MATCH(BS$4,'Mapping waste'!$A$4:$T$4,0))*$J203</f>
        <v>0</v>
      </c>
      <c r="CD203" s="22">
        <f>INDEX('Mapping waste'!$A$4:$T$352,MATCH($B203,'Mapping waste'!$B$4:$B$352,0),MATCH(BT$4,'Mapping waste'!$A$4:$T$4,0))*$K203</f>
        <v>0</v>
      </c>
      <c r="CE203" s="22">
        <f>INDEX('Mapping waste'!$A$4:$T$352,MATCH($B203,'Mapping waste'!$B$4:$B$352,0),MATCH(BU$4,'Mapping waste'!$A$4:$T$4,0))*$K203</f>
        <v>0</v>
      </c>
      <c r="CF203" s="22">
        <f>INDEX('Mapping waste'!$A$4:$T$352,MATCH($B203,'Mapping waste'!$B$4:$B$352,0),MATCH(BV$4,'Mapping waste'!$A$4:$T$4,0))*$K203</f>
        <v>0</v>
      </c>
      <c r="CG203" s="22">
        <f>INDEX('Mapping waste'!$A$4:$T$352,MATCH($B203,'Mapping waste'!$B$4:$B$352,0),MATCH(BW$4,'Mapping waste'!$A$4:$T$4,0))*$K203</f>
        <v>13149.5</v>
      </c>
      <c r="CH203" s="22">
        <f>INDEX('Mapping waste'!$A$4:$T$352,MATCH($B203,'Mapping waste'!$B$4:$B$352,0),MATCH(BX$4,'Mapping waste'!$A$4:$T$4,0))*$K203</f>
        <v>0</v>
      </c>
      <c r="CI203" s="22">
        <f>INDEX('Mapping waste'!$A$4:$T$352,MATCH($B203,'Mapping waste'!$B$4:$B$352,0),MATCH(BY$4,'Mapping waste'!$A$4:$T$4,0))*$K203</f>
        <v>0</v>
      </c>
      <c r="CJ203" s="22">
        <f>INDEX('Mapping waste'!$A$4:$T$352,MATCH($B203,'Mapping waste'!$B$4:$B$352,0),MATCH(BZ$4,'Mapping waste'!$A$4:$T$4,0))*$K203</f>
        <v>24420.5</v>
      </c>
      <c r="CK203" s="22">
        <f>INDEX('Mapping waste'!$A$4:$T$352,MATCH($B203,'Mapping waste'!$B$4:$B$352,0),MATCH(CA$4,'Mapping waste'!$A$4:$T$4,0))*$K203</f>
        <v>0</v>
      </c>
      <c r="CL203" s="22">
        <f>INDEX('Mapping waste'!$A$4:$T$352,MATCH($B203,'Mapping waste'!$B$4:$B$352,0),MATCH(CB$4,'Mapping waste'!$A$4:$T$4,0))*$K203</f>
        <v>0</v>
      </c>
      <c r="CM203" s="22">
        <f>INDEX('Mapping waste'!$A$4:$T$352,MATCH($B203,'Mapping waste'!$B$4:$B$352,0),MATCH(CC$4,'Mapping waste'!$A$4:$T$4,0))*$K203</f>
        <v>0</v>
      </c>
    </row>
    <row r="204" spans="1:91" x14ac:dyDescent="0.2">
      <c r="A204" s="21" t="s">
        <v>353</v>
      </c>
      <c r="B204" s="21" t="s">
        <v>354</v>
      </c>
      <c r="C204" s="21" t="s">
        <v>31</v>
      </c>
      <c r="D204" s="22">
        <f>INDEX('Households England'!S$5:S$374,MATCH('Mapping HH to population waste'!$B204,'Households England'!$B$5:$B$374,0))*1000</f>
        <v>61119</v>
      </c>
      <c r="E204" s="22">
        <f>INDEX('Households England'!T$5:T$374,MATCH('Mapping HH to population waste'!$B204,'Households England'!$B$5:$B$374,0))*1000</f>
        <v>61736</v>
      </c>
      <c r="F204" s="22">
        <f>INDEX('Households England'!U$5:U$374,MATCH('Mapping HH to population waste'!$B204,'Households England'!$B$5:$B$374,0))*1000</f>
        <v>62352</v>
      </c>
      <c r="G204" s="22">
        <f>INDEX('Households England'!V$5:V$374,MATCH('Mapping HH to population waste'!$B204,'Households England'!$B$5:$B$374,0))*1000</f>
        <v>62935</v>
      </c>
      <c r="H204" s="22">
        <f>INDEX('Households England'!W$5:W$374,MATCH('Mapping HH to population waste'!$B204,'Households England'!$B$5:$B$374,0))*1000</f>
        <v>63501</v>
      </c>
      <c r="I204" s="22">
        <f>INDEX('Households England'!X$5:X$374,MATCH('Mapping HH to population waste'!$B204,'Households England'!$B$5:$B$374,0))*1000</f>
        <v>64183.000000000007</v>
      </c>
      <c r="J204" s="22">
        <f>INDEX('Households England'!Y$5:Y$374,MATCH('Mapping HH to population waste'!$B204,'Households England'!$B$5:$B$374,0))*1000</f>
        <v>64839</v>
      </c>
      <c r="K204" s="22">
        <f>INDEX('Households England'!Z$5:Z$374,MATCH('Mapping HH to population waste'!$B204,'Households England'!$B$5:$B$374,0))*1000</f>
        <v>65504.999999999993</v>
      </c>
      <c r="L204" s="22">
        <f>INDEX('Mapping waste'!$A$4:$T$352,MATCH($B204,'Mapping waste'!$B$4:$B$352,0),MATCH(L$4,'Mapping waste'!$A$4:$T$4,0))*$D204</f>
        <v>0</v>
      </c>
      <c r="M204" s="22">
        <f>INDEX('Mapping waste'!$A$4:$T$352,MATCH($B204,'Mapping waste'!$B$4:$B$352,0),MATCH(M$4,'Mapping waste'!$A$4:$T$4,0))*$D204</f>
        <v>0</v>
      </c>
      <c r="N204" s="22">
        <f>INDEX('Mapping waste'!$A$4:$T$352,MATCH($B204,'Mapping waste'!$B$4:$B$352,0),MATCH(N$4,'Mapping waste'!$A$4:$T$4,0))*$D204</f>
        <v>0</v>
      </c>
      <c r="O204" s="22">
        <f>INDEX('Mapping waste'!$A$4:$T$352,MATCH($B204,'Mapping waste'!$B$4:$B$352,0),MATCH(O$4,'Mapping waste'!$A$4:$T$4,0))*$D204</f>
        <v>61119</v>
      </c>
      <c r="P204" s="22">
        <f>INDEX('Mapping waste'!$A$4:$T$352,MATCH($B204,'Mapping waste'!$B$4:$B$352,0),MATCH(P$4,'Mapping waste'!$A$4:$T$4,0))*$D204</f>
        <v>0</v>
      </c>
      <c r="Q204" s="22">
        <f>INDEX('Mapping waste'!$A$4:$T$352,MATCH($B204,'Mapping waste'!$B$4:$B$352,0),MATCH(Q$4,'Mapping waste'!$A$4:$T$4,0))*$D204</f>
        <v>0</v>
      </c>
      <c r="R204" s="22">
        <f>INDEX('Mapping waste'!$A$4:$T$352,MATCH($B204,'Mapping waste'!$B$4:$B$352,0),MATCH(R$4,'Mapping waste'!$A$4:$T$4,0))*$D204</f>
        <v>0</v>
      </c>
      <c r="S204" s="22">
        <f>INDEX('Mapping waste'!$A$4:$T$352,MATCH($B204,'Mapping waste'!$B$4:$B$352,0),MATCH(S$4,'Mapping waste'!$A$4:$T$4,0))*$D204</f>
        <v>0</v>
      </c>
      <c r="T204" s="22">
        <f>INDEX('Mapping waste'!$A$4:$T$352,MATCH($B204,'Mapping waste'!$B$4:$B$352,0),MATCH(T$4,'Mapping waste'!$A$4:$T$4,0))*$D204</f>
        <v>0</v>
      </c>
      <c r="U204" s="22">
        <f>INDEX('Mapping waste'!$A$4:$T$352,MATCH($B204,'Mapping waste'!$B$4:$B$352,0),MATCH(U$4,'Mapping waste'!$A$4:$T$4,0))*$D204</f>
        <v>0</v>
      </c>
      <c r="V204" s="22">
        <f>INDEX('Mapping waste'!$A$4:$T$352,MATCH($B204,'Mapping waste'!$B$4:$B$352,0),MATCH(V$4,'Mapping waste'!$A$4:$T$4,0))*$E204</f>
        <v>0</v>
      </c>
      <c r="W204" s="22">
        <f>INDEX('Mapping waste'!$A$4:$T$352,MATCH($B204,'Mapping waste'!$B$4:$B$352,0),MATCH(W$4,'Mapping waste'!$A$4:$T$4,0))*$E204</f>
        <v>0</v>
      </c>
      <c r="X204" s="22">
        <f>INDEX('Mapping waste'!$A$4:$T$352,MATCH($B204,'Mapping waste'!$B$4:$B$352,0),MATCH(X$4,'Mapping waste'!$A$4:$T$4,0))*$E204</f>
        <v>0</v>
      </c>
      <c r="Y204" s="22">
        <f>INDEX('Mapping waste'!$A$4:$T$352,MATCH($B204,'Mapping waste'!$B$4:$B$352,0),MATCH(Y$4,'Mapping waste'!$A$4:$T$4,0))*$E204</f>
        <v>61736</v>
      </c>
      <c r="Z204" s="22">
        <f>INDEX('Mapping waste'!$A$4:$T$352,MATCH($B204,'Mapping waste'!$B$4:$B$352,0),MATCH(Z$4,'Mapping waste'!$A$4:$T$4,0))*$E204</f>
        <v>0</v>
      </c>
      <c r="AA204" s="22">
        <f>INDEX('Mapping waste'!$A$4:$T$352,MATCH($B204,'Mapping waste'!$B$4:$B$352,0),MATCH(AA$4,'Mapping waste'!$A$4:$T$4,0))*$E204</f>
        <v>0</v>
      </c>
      <c r="AB204" s="22">
        <f>INDEX('Mapping waste'!$A$4:$T$352,MATCH($B204,'Mapping waste'!$B$4:$B$352,0),MATCH(AB$4,'Mapping waste'!$A$4:$T$4,0))*$E204</f>
        <v>0</v>
      </c>
      <c r="AC204" s="22">
        <f>INDEX('Mapping waste'!$A$4:$T$352,MATCH($B204,'Mapping waste'!$B$4:$B$352,0),MATCH(AC$4,'Mapping waste'!$A$4:$T$4,0))*$E204</f>
        <v>0</v>
      </c>
      <c r="AD204" s="22">
        <f>INDEX('Mapping waste'!$A$4:$T$352,MATCH($B204,'Mapping waste'!$B$4:$B$352,0),MATCH(AD$4,'Mapping waste'!$A$4:$T$4,0))*$E204</f>
        <v>0</v>
      </c>
      <c r="AE204" s="22">
        <f>INDEX('Mapping waste'!$A$4:$T$352,MATCH($B204,'Mapping waste'!$B$4:$B$352,0),MATCH(AE$4,'Mapping waste'!$A$4:$T$4,0))*$E204</f>
        <v>0</v>
      </c>
      <c r="AF204" s="22">
        <f>INDEX('Mapping waste'!$A$4:$T$352,MATCH($B204,'Mapping waste'!$B$4:$B$352,0),MATCH(V$4,'Mapping waste'!$A$4:$T$4,0))*$F204</f>
        <v>0</v>
      </c>
      <c r="AG204" s="22">
        <f>INDEX('Mapping waste'!$A$4:$T$352,MATCH($B204,'Mapping waste'!$B$4:$B$352,0),MATCH(W$4,'Mapping waste'!$A$4:$T$4,0))*$F204</f>
        <v>0</v>
      </c>
      <c r="AH204" s="22">
        <f>INDEX('Mapping waste'!$A$4:$T$352,MATCH($B204,'Mapping waste'!$B$4:$B$352,0),MATCH(X$4,'Mapping waste'!$A$4:$T$4,0))*$F204</f>
        <v>0</v>
      </c>
      <c r="AI204" s="22">
        <f>INDEX('Mapping waste'!$A$4:$T$352,MATCH($B204,'Mapping waste'!$B$4:$B$352,0),MATCH(Y$4,'Mapping waste'!$A$4:$T$4,0))*$F204</f>
        <v>62352</v>
      </c>
      <c r="AJ204" s="22">
        <f>INDEX('Mapping waste'!$A$4:$T$352,MATCH($B204,'Mapping waste'!$B$4:$B$352,0),MATCH(Z$4,'Mapping waste'!$A$4:$T$4,0))*$F204</f>
        <v>0</v>
      </c>
      <c r="AK204" s="22">
        <f>INDEX('Mapping waste'!$A$4:$T$352,MATCH($B204,'Mapping waste'!$B$4:$B$352,0),MATCH(AA$4,'Mapping waste'!$A$4:$T$4,0))*$F204</f>
        <v>0</v>
      </c>
      <c r="AL204" s="22">
        <f>INDEX('Mapping waste'!$A$4:$T$352,MATCH($B204,'Mapping waste'!$B$4:$B$352,0),MATCH(AB$4,'Mapping waste'!$A$4:$T$4,0))*$F204</f>
        <v>0</v>
      </c>
      <c r="AM204" s="22">
        <f>INDEX('Mapping waste'!$A$4:$T$352,MATCH($B204,'Mapping waste'!$B$4:$B$352,0),MATCH(AC$4,'Mapping waste'!$A$4:$T$4,0))*$F204</f>
        <v>0</v>
      </c>
      <c r="AN204" s="22">
        <f>INDEX('Mapping waste'!$A$4:$T$352,MATCH($B204,'Mapping waste'!$B$4:$B$352,0),MATCH(AD$4,'Mapping waste'!$A$4:$T$4,0))*$F204</f>
        <v>0</v>
      </c>
      <c r="AO204" s="22">
        <f>INDEX('Mapping waste'!$A$4:$T$352,MATCH($B204,'Mapping waste'!$B$4:$B$352,0),MATCH(AE$4,'Mapping waste'!$A$4:$T$4,0))*$F204</f>
        <v>0</v>
      </c>
      <c r="AP204" s="22">
        <f>INDEX('Mapping waste'!$A$4:$T$352,MATCH($B204,'Mapping waste'!$B$4:$B$352,0),MATCH(AF$4,'Mapping waste'!$A$4:$T$4,0))*$G204</f>
        <v>0</v>
      </c>
      <c r="AQ204" s="22">
        <f>INDEX('Mapping waste'!$A$4:$T$352,MATCH($B204,'Mapping waste'!$B$4:$B$352,0),MATCH(AG$4,'Mapping waste'!$A$4:$T$4,0))*$G204</f>
        <v>0</v>
      </c>
      <c r="AR204" s="22">
        <f>INDEX('Mapping waste'!$A$4:$T$352,MATCH($B204,'Mapping waste'!$B$4:$B$352,0),MATCH(AH$4,'Mapping waste'!$A$4:$T$4,0))*$G204</f>
        <v>0</v>
      </c>
      <c r="AS204" s="22">
        <f>INDEX('Mapping waste'!$A$4:$T$352,MATCH($B204,'Mapping waste'!$B$4:$B$352,0),MATCH(AI$4,'Mapping waste'!$A$4:$T$4,0))*$G204</f>
        <v>62935</v>
      </c>
      <c r="AT204" s="22">
        <f>INDEX('Mapping waste'!$A$4:$T$352,MATCH($B204,'Mapping waste'!$B$4:$B$352,0),MATCH(AJ$4,'Mapping waste'!$A$4:$T$4,0))*$G204</f>
        <v>0</v>
      </c>
      <c r="AU204" s="22">
        <f>INDEX('Mapping waste'!$A$4:$T$352,MATCH($B204,'Mapping waste'!$B$4:$B$352,0),MATCH(AK$4,'Mapping waste'!$A$4:$T$4,0))*$G204</f>
        <v>0</v>
      </c>
      <c r="AV204" s="22">
        <f>INDEX('Mapping waste'!$A$4:$T$352,MATCH($B204,'Mapping waste'!$B$4:$B$352,0),MATCH(AL$4,'Mapping waste'!$A$4:$T$4,0))*$G204</f>
        <v>0</v>
      </c>
      <c r="AW204" s="22">
        <f>INDEX('Mapping waste'!$A$4:$T$352,MATCH($B204,'Mapping waste'!$B$4:$B$352,0),MATCH(AM$4,'Mapping waste'!$A$4:$T$4,0))*$G204</f>
        <v>0</v>
      </c>
      <c r="AX204" s="22">
        <f>INDEX('Mapping waste'!$A$4:$T$352,MATCH($B204,'Mapping waste'!$B$4:$B$352,0),MATCH(AN$4,'Mapping waste'!$A$4:$T$4,0))*$G204</f>
        <v>0</v>
      </c>
      <c r="AY204" s="22">
        <f>INDEX('Mapping waste'!$A$4:$T$352,MATCH($B204,'Mapping waste'!$B$4:$B$352,0),MATCH(AO$4,'Mapping waste'!$A$4:$T$4,0))*$G204</f>
        <v>0</v>
      </c>
      <c r="AZ204" s="22">
        <f>INDEX('Mapping waste'!$A$4:$T$352,MATCH($B204,'Mapping waste'!$B$4:$B$352,0),MATCH(AP$4,'Mapping waste'!$A$4:$T$4,0))*$H204</f>
        <v>0</v>
      </c>
      <c r="BA204" s="22">
        <f>INDEX('Mapping waste'!$A$4:$T$352,MATCH($B204,'Mapping waste'!$B$4:$B$352,0),MATCH(AQ$4,'Mapping waste'!$A$4:$T$4,0))*$H204</f>
        <v>0</v>
      </c>
      <c r="BB204" s="22">
        <f>INDEX('Mapping waste'!$A$4:$T$352,MATCH($B204,'Mapping waste'!$B$4:$B$352,0),MATCH(AR$4,'Mapping waste'!$A$4:$T$4,0))*$H204</f>
        <v>0</v>
      </c>
      <c r="BC204" s="22">
        <f>INDEX('Mapping waste'!$A$4:$T$352,MATCH($B204,'Mapping waste'!$B$4:$B$352,0),MATCH(AS$4,'Mapping waste'!$A$4:$T$4,0))*$H204</f>
        <v>63501</v>
      </c>
      <c r="BD204" s="22">
        <f>INDEX('Mapping waste'!$A$4:$T$352,MATCH($B204,'Mapping waste'!$B$4:$B$352,0),MATCH(AT$4,'Mapping waste'!$A$4:$T$4,0))*$H204</f>
        <v>0</v>
      </c>
      <c r="BE204" s="22">
        <f>INDEX('Mapping waste'!$A$4:$T$352,MATCH($B204,'Mapping waste'!$B$4:$B$352,0),MATCH(AU$4,'Mapping waste'!$A$4:$T$4,0))*$H204</f>
        <v>0</v>
      </c>
      <c r="BF204" s="22">
        <f>INDEX('Mapping waste'!$A$4:$T$352,MATCH($B204,'Mapping waste'!$B$4:$B$352,0),MATCH(AV$4,'Mapping waste'!$A$4:$T$4,0))*$H204</f>
        <v>0</v>
      </c>
      <c r="BG204" s="22">
        <f>INDEX('Mapping waste'!$A$4:$T$352,MATCH($B204,'Mapping waste'!$B$4:$B$352,0),MATCH(AW$4,'Mapping waste'!$A$4:$T$4,0))*$H204</f>
        <v>0</v>
      </c>
      <c r="BH204" s="22">
        <f>INDEX('Mapping waste'!$A$4:$T$352,MATCH($B204,'Mapping waste'!$B$4:$B$352,0),MATCH(AX$4,'Mapping waste'!$A$4:$T$4,0))*$H204</f>
        <v>0</v>
      </c>
      <c r="BI204" s="22">
        <f>INDEX('Mapping waste'!$A$4:$T$352,MATCH($B204,'Mapping waste'!$B$4:$B$352,0),MATCH(AY$4,'Mapping waste'!$A$4:$T$4,0))*$H204</f>
        <v>0</v>
      </c>
      <c r="BJ204" s="22">
        <f>INDEX('Mapping waste'!$A$4:$T$352,MATCH($B204,'Mapping waste'!$B$4:$B$352,0),MATCH(AZ$4,'Mapping waste'!$A$4:$T$4,0))*$I204</f>
        <v>0</v>
      </c>
      <c r="BK204" s="22">
        <f>INDEX('Mapping waste'!$A$4:$T$352,MATCH($B204,'Mapping waste'!$B$4:$B$352,0),MATCH(BA$4,'Mapping waste'!$A$4:$T$4,0))*$I204</f>
        <v>0</v>
      </c>
      <c r="BL204" s="22">
        <f>INDEX('Mapping waste'!$A$4:$T$352,MATCH($B204,'Mapping waste'!$B$4:$B$352,0),MATCH(BB$4,'Mapping waste'!$A$4:$T$4,0))*$I204</f>
        <v>0</v>
      </c>
      <c r="BM204" s="22">
        <f>INDEX('Mapping waste'!$A$4:$T$352,MATCH($B204,'Mapping waste'!$B$4:$B$352,0),MATCH(BC$4,'Mapping waste'!$A$4:$T$4,0))*$I204</f>
        <v>64183.000000000007</v>
      </c>
      <c r="BN204" s="22">
        <f>INDEX('Mapping waste'!$A$4:$T$352,MATCH($B204,'Mapping waste'!$B$4:$B$352,0),MATCH(BD$4,'Mapping waste'!$A$4:$T$4,0))*$I204</f>
        <v>0</v>
      </c>
      <c r="BO204" s="22">
        <f>INDEX('Mapping waste'!$A$4:$T$352,MATCH($B204,'Mapping waste'!$B$4:$B$352,0),MATCH(BE$4,'Mapping waste'!$A$4:$T$4,0))*$I204</f>
        <v>0</v>
      </c>
      <c r="BP204" s="22">
        <f>INDEX('Mapping waste'!$A$4:$T$352,MATCH($B204,'Mapping waste'!$B$4:$B$352,0),MATCH(BF$4,'Mapping waste'!$A$4:$T$4,0))*$I204</f>
        <v>0</v>
      </c>
      <c r="BQ204" s="22">
        <f>INDEX('Mapping waste'!$A$4:$T$352,MATCH($B204,'Mapping waste'!$B$4:$B$352,0),MATCH(BG$4,'Mapping waste'!$A$4:$T$4,0))*$I204</f>
        <v>0</v>
      </c>
      <c r="BR204" s="22">
        <f>INDEX('Mapping waste'!$A$4:$T$352,MATCH($B204,'Mapping waste'!$B$4:$B$352,0),MATCH(BH$4,'Mapping waste'!$A$4:$T$4,0))*$I204</f>
        <v>0</v>
      </c>
      <c r="BS204" s="22">
        <f>INDEX('Mapping waste'!$A$4:$T$352,MATCH($B204,'Mapping waste'!$B$4:$B$352,0),MATCH(BI$4,'Mapping waste'!$A$4:$T$4,0))*$I204</f>
        <v>0</v>
      </c>
      <c r="BT204" s="22">
        <f>INDEX('Mapping waste'!$A$4:$T$352,MATCH($B204,'Mapping waste'!$B$4:$B$352,0),MATCH(BJ$4,'Mapping waste'!$A$4:$T$4,0))*$J204</f>
        <v>0</v>
      </c>
      <c r="BU204" s="22">
        <f>INDEX('Mapping waste'!$A$4:$T$352,MATCH($B204,'Mapping waste'!$B$4:$B$352,0),MATCH(BK$4,'Mapping waste'!$A$4:$T$4,0))*$J204</f>
        <v>0</v>
      </c>
      <c r="BV204" s="22">
        <f>INDEX('Mapping waste'!$A$4:$T$352,MATCH($B204,'Mapping waste'!$B$4:$B$352,0),MATCH(BL$4,'Mapping waste'!$A$4:$T$4,0))*$J204</f>
        <v>0</v>
      </c>
      <c r="BW204" s="22">
        <f>INDEX('Mapping waste'!$A$4:$T$352,MATCH($B204,'Mapping waste'!$B$4:$B$352,0),MATCH(BM$4,'Mapping waste'!$A$4:$T$4,0))*$J204</f>
        <v>64839</v>
      </c>
      <c r="BX204" s="22">
        <f>INDEX('Mapping waste'!$A$4:$T$352,MATCH($B204,'Mapping waste'!$B$4:$B$352,0),MATCH(BN$4,'Mapping waste'!$A$4:$T$4,0))*$J204</f>
        <v>0</v>
      </c>
      <c r="BY204" s="22">
        <f>INDEX('Mapping waste'!$A$4:$T$352,MATCH($B204,'Mapping waste'!$B$4:$B$352,0),MATCH(BO$4,'Mapping waste'!$A$4:$T$4,0))*$J204</f>
        <v>0</v>
      </c>
      <c r="BZ204" s="22">
        <f>INDEX('Mapping waste'!$A$4:$T$352,MATCH($B204,'Mapping waste'!$B$4:$B$352,0),MATCH(BP$4,'Mapping waste'!$A$4:$T$4,0))*$J204</f>
        <v>0</v>
      </c>
      <c r="CA204" s="22">
        <f>INDEX('Mapping waste'!$A$4:$T$352,MATCH($B204,'Mapping waste'!$B$4:$B$352,0),MATCH(BQ$4,'Mapping waste'!$A$4:$T$4,0))*$J204</f>
        <v>0</v>
      </c>
      <c r="CB204" s="22">
        <f>INDEX('Mapping waste'!$A$4:$T$352,MATCH($B204,'Mapping waste'!$B$4:$B$352,0),MATCH(BR$4,'Mapping waste'!$A$4:$T$4,0))*$J204</f>
        <v>0</v>
      </c>
      <c r="CC204" s="22">
        <f>INDEX('Mapping waste'!$A$4:$T$352,MATCH($B204,'Mapping waste'!$B$4:$B$352,0),MATCH(BS$4,'Mapping waste'!$A$4:$T$4,0))*$J204</f>
        <v>0</v>
      </c>
      <c r="CD204" s="22">
        <f>INDEX('Mapping waste'!$A$4:$T$352,MATCH($B204,'Mapping waste'!$B$4:$B$352,0),MATCH(BT$4,'Mapping waste'!$A$4:$T$4,0))*$K204</f>
        <v>0</v>
      </c>
      <c r="CE204" s="22">
        <f>INDEX('Mapping waste'!$A$4:$T$352,MATCH($B204,'Mapping waste'!$B$4:$B$352,0),MATCH(BU$4,'Mapping waste'!$A$4:$T$4,0))*$K204</f>
        <v>0</v>
      </c>
      <c r="CF204" s="22">
        <f>INDEX('Mapping waste'!$A$4:$T$352,MATCH($B204,'Mapping waste'!$B$4:$B$352,0),MATCH(BV$4,'Mapping waste'!$A$4:$T$4,0))*$K204</f>
        <v>0</v>
      </c>
      <c r="CG204" s="22">
        <f>INDEX('Mapping waste'!$A$4:$T$352,MATCH($B204,'Mapping waste'!$B$4:$B$352,0),MATCH(BW$4,'Mapping waste'!$A$4:$T$4,0))*$K204</f>
        <v>65504.999999999993</v>
      </c>
      <c r="CH204" s="22">
        <f>INDEX('Mapping waste'!$A$4:$T$352,MATCH($B204,'Mapping waste'!$B$4:$B$352,0),MATCH(BX$4,'Mapping waste'!$A$4:$T$4,0))*$K204</f>
        <v>0</v>
      </c>
      <c r="CI204" s="22">
        <f>INDEX('Mapping waste'!$A$4:$T$352,MATCH($B204,'Mapping waste'!$B$4:$B$352,0),MATCH(BY$4,'Mapping waste'!$A$4:$T$4,0))*$K204</f>
        <v>0</v>
      </c>
      <c r="CJ204" s="22">
        <f>INDEX('Mapping waste'!$A$4:$T$352,MATCH($B204,'Mapping waste'!$B$4:$B$352,0),MATCH(BZ$4,'Mapping waste'!$A$4:$T$4,0))*$K204</f>
        <v>0</v>
      </c>
      <c r="CK204" s="22">
        <f>INDEX('Mapping waste'!$A$4:$T$352,MATCH($B204,'Mapping waste'!$B$4:$B$352,0),MATCH(CA$4,'Mapping waste'!$A$4:$T$4,0))*$K204</f>
        <v>0</v>
      </c>
      <c r="CL204" s="22">
        <f>INDEX('Mapping waste'!$A$4:$T$352,MATCH($B204,'Mapping waste'!$B$4:$B$352,0),MATCH(CB$4,'Mapping waste'!$A$4:$T$4,0))*$K204</f>
        <v>0</v>
      </c>
      <c r="CM204" s="22">
        <f>INDEX('Mapping waste'!$A$4:$T$352,MATCH($B204,'Mapping waste'!$B$4:$B$352,0),MATCH(CC$4,'Mapping waste'!$A$4:$T$4,0))*$K204</f>
        <v>0</v>
      </c>
    </row>
    <row r="205" spans="1:91" x14ac:dyDescent="0.2">
      <c r="A205" s="21" t="s">
        <v>397</v>
      </c>
      <c r="B205" s="21" t="s">
        <v>398</v>
      </c>
      <c r="C205" s="21" t="s">
        <v>31</v>
      </c>
      <c r="D205" s="22">
        <f>INDEX('Households England'!S$5:S$374,MATCH('Mapping HH to population waste'!$B205,'Households England'!$B$5:$B$374,0))*1000</f>
        <v>112120</v>
      </c>
      <c r="E205" s="22">
        <f>INDEX('Households England'!T$5:T$374,MATCH('Mapping HH to population waste'!$B205,'Households England'!$B$5:$B$374,0))*1000</f>
        <v>113106</v>
      </c>
      <c r="F205" s="22">
        <f>INDEX('Households England'!U$5:U$374,MATCH('Mapping HH to population waste'!$B205,'Households England'!$B$5:$B$374,0))*1000</f>
        <v>114100</v>
      </c>
      <c r="G205" s="22">
        <f>INDEX('Households England'!V$5:V$374,MATCH('Mapping HH to population waste'!$B205,'Households England'!$B$5:$B$374,0))*1000</f>
        <v>115039</v>
      </c>
      <c r="H205" s="22">
        <f>INDEX('Households England'!W$5:W$374,MATCH('Mapping HH to population waste'!$B205,'Households England'!$B$5:$B$374,0))*1000</f>
        <v>115963</v>
      </c>
      <c r="I205" s="22">
        <f>INDEX('Households England'!X$5:X$374,MATCH('Mapping HH to population waste'!$B205,'Households England'!$B$5:$B$374,0))*1000</f>
        <v>117079</v>
      </c>
      <c r="J205" s="22">
        <f>INDEX('Households England'!Y$5:Y$374,MATCH('Mapping HH to population waste'!$B205,'Households England'!$B$5:$B$374,0))*1000</f>
        <v>118152</v>
      </c>
      <c r="K205" s="22">
        <f>INDEX('Households England'!Z$5:Z$374,MATCH('Mapping HH to population waste'!$B205,'Households England'!$B$5:$B$374,0))*1000</f>
        <v>119235</v>
      </c>
      <c r="L205" s="22">
        <f>INDEX('Mapping waste'!$A$4:$T$352,MATCH($B205,'Mapping waste'!$B$4:$B$352,0),MATCH(L$4,'Mapping waste'!$A$4:$T$4,0))*$D205</f>
        <v>0</v>
      </c>
      <c r="M205" s="22">
        <f>INDEX('Mapping waste'!$A$4:$T$352,MATCH($B205,'Mapping waste'!$B$4:$B$352,0),MATCH(M$4,'Mapping waste'!$A$4:$T$4,0))*$D205</f>
        <v>0</v>
      </c>
      <c r="N205" s="22">
        <f>INDEX('Mapping waste'!$A$4:$T$352,MATCH($B205,'Mapping waste'!$B$4:$B$352,0),MATCH(N$4,'Mapping waste'!$A$4:$T$4,0))*$D205</f>
        <v>0</v>
      </c>
      <c r="O205" s="22">
        <f>INDEX('Mapping waste'!$A$4:$T$352,MATCH($B205,'Mapping waste'!$B$4:$B$352,0),MATCH(O$4,'Mapping waste'!$A$4:$T$4,0))*$D205</f>
        <v>112120</v>
      </c>
      <c r="P205" s="22">
        <f>INDEX('Mapping waste'!$A$4:$T$352,MATCH($B205,'Mapping waste'!$B$4:$B$352,0),MATCH(P$4,'Mapping waste'!$A$4:$T$4,0))*$D205</f>
        <v>0</v>
      </c>
      <c r="Q205" s="22">
        <f>INDEX('Mapping waste'!$A$4:$T$352,MATCH($B205,'Mapping waste'!$B$4:$B$352,0),MATCH(Q$4,'Mapping waste'!$A$4:$T$4,0))*$D205</f>
        <v>0</v>
      </c>
      <c r="R205" s="22">
        <f>INDEX('Mapping waste'!$A$4:$T$352,MATCH($B205,'Mapping waste'!$B$4:$B$352,0),MATCH(R$4,'Mapping waste'!$A$4:$T$4,0))*$D205</f>
        <v>0</v>
      </c>
      <c r="S205" s="22">
        <f>INDEX('Mapping waste'!$A$4:$T$352,MATCH($B205,'Mapping waste'!$B$4:$B$352,0),MATCH(S$4,'Mapping waste'!$A$4:$T$4,0))*$D205</f>
        <v>0</v>
      </c>
      <c r="T205" s="22">
        <f>INDEX('Mapping waste'!$A$4:$T$352,MATCH($B205,'Mapping waste'!$B$4:$B$352,0),MATCH(T$4,'Mapping waste'!$A$4:$T$4,0))*$D205</f>
        <v>0</v>
      </c>
      <c r="U205" s="22">
        <f>INDEX('Mapping waste'!$A$4:$T$352,MATCH($B205,'Mapping waste'!$B$4:$B$352,0),MATCH(U$4,'Mapping waste'!$A$4:$T$4,0))*$D205</f>
        <v>0</v>
      </c>
      <c r="V205" s="22">
        <f>INDEX('Mapping waste'!$A$4:$T$352,MATCH($B205,'Mapping waste'!$B$4:$B$352,0),MATCH(V$4,'Mapping waste'!$A$4:$T$4,0))*$E205</f>
        <v>0</v>
      </c>
      <c r="W205" s="22">
        <f>INDEX('Mapping waste'!$A$4:$T$352,MATCH($B205,'Mapping waste'!$B$4:$B$352,0),MATCH(W$4,'Mapping waste'!$A$4:$T$4,0))*$E205</f>
        <v>0</v>
      </c>
      <c r="X205" s="22">
        <f>INDEX('Mapping waste'!$A$4:$T$352,MATCH($B205,'Mapping waste'!$B$4:$B$352,0),MATCH(X$4,'Mapping waste'!$A$4:$T$4,0))*$E205</f>
        <v>0</v>
      </c>
      <c r="Y205" s="22">
        <f>INDEX('Mapping waste'!$A$4:$T$352,MATCH($B205,'Mapping waste'!$B$4:$B$352,0),MATCH(Y$4,'Mapping waste'!$A$4:$T$4,0))*$E205</f>
        <v>113106</v>
      </c>
      <c r="Z205" s="22">
        <f>INDEX('Mapping waste'!$A$4:$T$352,MATCH($B205,'Mapping waste'!$B$4:$B$352,0),MATCH(Z$4,'Mapping waste'!$A$4:$T$4,0))*$E205</f>
        <v>0</v>
      </c>
      <c r="AA205" s="22">
        <f>INDEX('Mapping waste'!$A$4:$T$352,MATCH($B205,'Mapping waste'!$B$4:$B$352,0),MATCH(AA$4,'Mapping waste'!$A$4:$T$4,0))*$E205</f>
        <v>0</v>
      </c>
      <c r="AB205" s="22">
        <f>INDEX('Mapping waste'!$A$4:$T$352,MATCH($B205,'Mapping waste'!$B$4:$B$352,0),MATCH(AB$4,'Mapping waste'!$A$4:$T$4,0))*$E205</f>
        <v>0</v>
      </c>
      <c r="AC205" s="22">
        <f>INDEX('Mapping waste'!$A$4:$T$352,MATCH($B205,'Mapping waste'!$B$4:$B$352,0),MATCH(AC$4,'Mapping waste'!$A$4:$T$4,0))*$E205</f>
        <v>0</v>
      </c>
      <c r="AD205" s="22">
        <f>INDEX('Mapping waste'!$A$4:$T$352,MATCH($B205,'Mapping waste'!$B$4:$B$352,0),MATCH(AD$4,'Mapping waste'!$A$4:$T$4,0))*$E205</f>
        <v>0</v>
      </c>
      <c r="AE205" s="22">
        <f>INDEX('Mapping waste'!$A$4:$T$352,MATCH($B205,'Mapping waste'!$B$4:$B$352,0),MATCH(AE$4,'Mapping waste'!$A$4:$T$4,0))*$E205</f>
        <v>0</v>
      </c>
      <c r="AF205" s="22">
        <f>INDEX('Mapping waste'!$A$4:$T$352,MATCH($B205,'Mapping waste'!$B$4:$B$352,0),MATCH(V$4,'Mapping waste'!$A$4:$T$4,0))*$F205</f>
        <v>0</v>
      </c>
      <c r="AG205" s="22">
        <f>INDEX('Mapping waste'!$A$4:$T$352,MATCH($B205,'Mapping waste'!$B$4:$B$352,0),MATCH(W$4,'Mapping waste'!$A$4:$T$4,0))*$F205</f>
        <v>0</v>
      </c>
      <c r="AH205" s="22">
        <f>INDEX('Mapping waste'!$A$4:$T$352,MATCH($B205,'Mapping waste'!$B$4:$B$352,0),MATCH(X$4,'Mapping waste'!$A$4:$T$4,0))*$F205</f>
        <v>0</v>
      </c>
      <c r="AI205" s="22">
        <f>INDEX('Mapping waste'!$A$4:$T$352,MATCH($B205,'Mapping waste'!$B$4:$B$352,0),MATCH(Y$4,'Mapping waste'!$A$4:$T$4,0))*$F205</f>
        <v>114100</v>
      </c>
      <c r="AJ205" s="22">
        <f>INDEX('Mapping waste'!$A$4:$T$352,MATCH($B205,'Mapping waste'!$B$4:$B$352,0),MATCH(Z$4,'Mapping waste'!$A$4:$T$4,0))*$F205</f>
        <v>0</v>
      </c>
      <c r="AK205" s="22">
        <f>INDEX('Mapping waste'!$A$4:$T$352,MATCH($B205,'Mapping waste'!$B$4:$B$352,0),MATCH(AA$4,'Mapping waste'!$A$4:$T$4,0))*$F205</f>
        <v>0</v>
      </c>
      <c r="AL205" s="22">
        <f>INDEX('Mapping waste'!$A$4:$T$352,MATCH($B205,'Mapping waste'!$B$4:$B$352,0),MATCH(AB$4,'Mapping waste'!$A$4:$T$4,0))*$F205</f>
        <v>0</v>
      </c>
      <c r="AM205" s="22">
        <f>INDEX('Mapping waste'!$A$4:$T$352,MATCH($B205,'Mapping waste'!$B$4:$B$352,0),MATCH(AC$4,'Mapping waste'!$A$4:$T$4,0))*$F205</f>
        <v>0</v>
      </c>
      <c r="AN205" s="22">
        <f>INDEX('Mapping waste'!$A$4:$T$352,MATCH($B205,'Mapping waste'!$B$4:$B$352,0),MATCH(AD$4,'Mapping waste'!$A$4:$T$4,0))*$F205</f>
        <v>0</v>
      </c>
      <c r="AO205" s="22">
        <f>INDEX('Mapping waste'!$A$4:$T$352,MATCH($B205,'Mapping waste'!$B$4:$B$352,0),MATCH(AE$4,'Mapping waste'!$A$4:$T$4,0))*$F205</f>
        <v>0</v>
      </c>
      <c r="AP205" s="22">
        <f>INDEX('Mapping waste'!$A$4:$T$352,MATCH($B205,'Mapping waste'!$B$4:$B$352,0),MATCH(AF$4,'Mapping waste'!$A$4:$T$4,0))*$G205</f>
        <v>0</v>
      </c>
      <c r="AQ205" s="22">
        <f>INDEX('Mapping waste'!$A$4:$T$352,MATCH($B205,'Mapping waste'!$B$4:$B$352,0),MATCH(AG$4,'Mapping waste'!$A$4:$T$4,0))*$G205</f>
        <v>0</v>
      </c>
      <c r="AR205" s="22">
        <f>INDEX('Mapping waste'!$A$4:$T$352,MATCH($B205,'Mapping waste'!$B$4:$B$352,0),MATCH(AH$4,'Mapping waste'!$A$4:$T$4,0))*$G205</f>
        <v>0</v>
      </c>
      <c r="AS205" s="22">
        <f>INDEX('Mapping waste'!$A$4:$T$352,MATCH($B205,'Mapping waste'!$B$4:$B$352,0),MATCH(AI$4,'Mapping waste'!$A$4:$T$4,0))*$G205</f>
        <v>115039</v>
      </c>
      <c r="AT205" s="22">
        <f>INDEX('Mapping waste'!$A$4:$T$352,MATCH($B205,'Mapping waste'!$B$4:$B$352,0),MATCH(AJ$4,'Mapping waste'!$A$4:$T$4,0))*$G205</f>
        <v>0</v>
      </c>
      <c r="AU205" s="22">
        <f>INDEX('Mapping waste'!$A$4:$T$352,MATCH($B205,'Mapping waste'!$B$4:$B$352,0),MATCH(AK$4,'Mapping waste'!$A$4:$T$4,0))*$G205</f>
        <v>0</v>
      </c>
      <c r="AV205" s="22">
        <f>INDEX('Mapping waste'!$A$4:$T$352,MATCH($B205,'Mapping waste'!$B$4:$B$352,0),MATCH(AL$4,'Mapping waste'!$A$4:$T$4,0))*$G205</f>
        <v>0</v>
      </c>
      <c r="AW205" s="22">
        <f>INDEX('Mapping waste'!$A$4:$T$352,MATCH($B205,'Mapping waste'!$B$4:$B$352,0),MATCH(AM$4,'Mapping waste'!$A$4:$T$4,0))*$G205</f>
        <v>0</v>
      </c>
      <c r="AX205" s="22">
        <f>INDEX('Mapping waste'!$A$4:$T$352,MATCH($B205,'Mapping waste'!$B$4:$B$352,0),MATCH(AN$4,'Mapping waste'!$A$4:$T$4,0))*$G205</f>
        <v>0</v>
      </c>
      <c r="AY205" s="22">
        <f>INDEX('Mapping waste'!$A$4:$T$352,MATCH($B205,'Mapping waste'!$B$4:$B$352,0),MATCH(AO$4,'Mapping waste'!$A$4:$T$4,0))*$G205</f>
        <v>0</v>
      </c>
      <c r="AZ205" s="22">
        <f>INDEX('Mapping waste'!$A$4:$T$352,MATCH($B205,'Mapping waste'!$B$4:$B$352,0),MATCH(AP$4,'Mapping waste'!$A$4:$T$4,0))*$H205</f>
        <v>0</v>
      </c>
      <c r="BA205" s="22">
        <f>INDEX('Mapping waste'!$A$4:$T$352,MATCH($B205,'Mapping waste'!$B$4:$B$352,0),MATCH(AQ$4,'Mapping waste'!$A$4:$T$4,0))*$H205</f>
        <v>0</v>
      </c>
      <c r="BB205" s="22">
        <f>INDEX('Mapping waste'!$A$4:$T$352,MATCH($B205,'Mapping waste'!$B$4:$B$352,0),MATCH(AR$4,'Mapping waste'!$A$4:$T$4,0))*$H205</f>
        <v>0</v>
      </c>
      <c r="BC205" s="22">
        <f>INDEX('Mapping waste'!$A$4:$T$352,MATCH($B205,'Mapping waste'!$B$4:$B$352,0),MATCH(AS$4,'Mapping waste'!$A$4:$T$4,0))*$H205</f>
        <v>115963</v>
      </c>
      <c r="BD205" s="22">
        <f>INDEX('Mapping waste'!$A$4:$T$352,MATCH($B205,'Mapping waste'!$B$4:$B$352,0),MATCH(AT$4,'Mapping waste'!$A$4:$T$4,0))*$H205</f>
        <v>0</v>
      </c>
      <c r="BE205" s="22">
        <f>INDEX('Mapping waste'!$A$4:$T$352,MATCH($B205,'Mapping waste'!$B$4:$B$352,0),MATCH(AU$4,'Mapping waste'!$A$4:$T$4,0))*$H205</f>
        <v>0</v>
      </c>
      <c r="BF205" s="22">
        <f>INDEX('Mapping waste'!$A$4:$T$352,MATCH($B205,'Mapping waste'!$B$4:$B$352,0),MATCH(AV$4,'Mapping waste'!$A$4:$T$4,0))*$H205</f>
        <v>0</v>
      </c>
      <c r="BG205" s="22">
        <f>INDEX('Mapping waste'!$A$4:$T$352,MATCH($B205,'Mapping waste'!$B$4:$B$352,0),MATCH(AW$4,'Mapping waste'!$A$4:$T$4,0))*$H205</f>
        <v>0</v>
      </c>
      <c r="BH205" s="22">
        <f>INDEX('Mapping waste'!$A$4:$T$352,MATCH($B205,'Mapping waste'!$B$4:$B$352,0),MATCH(AX$4,'Mapping waste'!$A$4:$T$4,0))*$H205</f>
        <v>0</v>
      </c>
      <c r="BI205" s="22">
        <f>INDEX('Mapping waste'!$A$4:$T$352,MATCH($B205,'Mapping waste'!$B$4:$B$352,0),MATCH(AY$4,'Mapping waste'!$A$4:$T$4,0))*$H205</f>
        <v>0</v>
      </c>
      <c r="BJ205" s="22">
        <f>INDEX('Mapping waste'!$A$4:$T$352,MATCH($B205,'Mapping waste'!$B$4:$B$352,0),MATCH(AZ$4,'Mapping waste'!$A$4:$T$4,0))*$I205</f>
        <v>0</v>
      </c>
      <c r="BK205" s="22">
        <f>INDEX('Mapping waste'!$A$4:$T$352,MATCH($B205,'Mapping waste'!$B$4:$B$352,0),MATCH(BA$4,'Mapping waste'!$A$4:$T$4,0))*$I205</f>
        <v>0</v>
      </c>
      <c r="BL205" s="22">
        <f>INDEX('Mapping waste'!$A$4:$T$352,MATCH($B205,'Mapping waste'!$B$4:$B$352,0),MATCH(BB$4,'Mapping waste'!$A$4:$T$4,0))*$I205</f>
        <v>0</v>
      </c>
      <c r="BM205" s="22">
        <f>INDEX('Mapping waste'!$A$4:$T$352,MATCH($B205,'Mapping waste'!$B$4:$B$352,0),MATCH(BC$4,'Mapping waste'!$A$4:$T$4,0))*$I205</f>
        <v>117079</v>
      </c>
      <c r="BN205" s="22">
        <f>INDEX('Mapping waste'!$A$4:$T$352,MATCH($B205,'Mapping waste'!$B$4:$B$352,0),MATCH(BD$4,'Mapping waste'!$A$4:$T$4,0))*$I205</f>
        <v>0</v>
      </c>
      <c r="BO205" s="22">
        <f>INDEX('Mapping waste'!$A$4:$T$352,MATCH($B205,'Mapping waste'!$B$4:$B$352,0),MATCH(BE$4,'Mapping waste'!$A$4:$T$4,0))*$I205</f>
        <v>0</v>
      </c>
      <c r="BP205" s="22">
        <f>INDEX('Mapping waste'!$A$4:$T$352,MATCH($B205,'Mapping waste'!$B$4:$B$352,0),MATCH(BF$4,'Mapping waste'!$A$4:$T$4,0))*$I205</f>
        <v>0</v>
      </c>
      <c r="BQ205" s="22">
        <f>INDEX('Mapping waste'!$A$4:$T$352,MATCH($B205,'Mapping waste'!$B$4:$B$352,0),MATCH(BG$4,'Mapping waste'!$A$4:$T$4,0))*$I205</f>
        <v>0</v>
      </c>
      <c r="BR205" s="22">
        <f>INDEX('Mapping waste'!$A$4:$T$352,MATCH($B205,'Mapping waste'!$B$4:$B$352,0),MATCH(BH$4,'Mapping waste'!$A$4:$T$4,0))*$I205</f>
        <v>0</v>
      </c>
      <c r="BS205" s="22">
        <f>INDEX('Mapping waste'!$A$4:$T$352,MATCH($B205,'Mapping waste'!$B$4:$B$352,0),MATCH(BI$4,'Mapping waste'!$A$4:$T$4,0))*$I205</f>
        <v>0</v>
      </c>
      <c r="BT205" s="22">
        <f>INDEX('Mapping waste'!$A$4:$T$352,MATCH($B205,'Mapping waste'!$B$4:$B$352,0),MATCH(BJ$4,'Mapping waste'!$A$4:$T$4,0))*$J205</f>
        <v>0</v>
      </c>
      <c r="BU205" s="22">
        <f>INDEX('Mapping waste'!$A$4:$T$352,MATCH($B205,'Mapping waste'!$B$4:$B$352,0),MATCH(BK$4,'Mapping waste'!$A$4:$T$4,0))*$J205</f>
        <v>0</v>
      </c>
      <c r="BV205" s="22">
        <f>INDEX('Mapping waste'!$A$4:$T$352,MATCH($B205,'Mapping waste'!$B$4:$B$352,0),MATCH(BL$4,'Mapping waste'!$A$4:$T$4,0))*$J205</f>
        <v>0</v>
      </c>
      <c r="BW205" s="22">
        <f>INDEX('Mapping waste'!$A$4:$T$352,MATCH($B205,'Mapping waste'!$B$4:$B$352,0),MATCH(BM$4,'Mapping waste'!$A$4:$T$4,0))*$J205</f>
        <v>118152</v>
      </c>
      <c r="BX205" s="22">
        <f>INDEX('Mapping waste'!$A$4:$T$352,MATCH($B205,'Mapping waste'!$B$4:$B$352,0),MATCH(BN$4,'Mapping waste'!$A$4:$T$4,0))*$J205</f>
        <v>0</v>
      </c>
      <c r="BY205" s="22">
        <f>INDEX('Mapping waste'!$A$4:$T$352,MATCH($B205,'Mapping waste'!$B$4:$B$352,0),MATCH(BO$4,'Mapping waste'!$A$4:$T$4,0))*$J205</f>
        <v>0</v>
      </c>
      <c r="BZ205" s="22">
        <f>INDEX('Mapping waste'!$A$4:$T$352,MATCH($B205,'Mapping waste'!$B$4:$B$352,0),MATCH(BP$4,'Mapping waste'!$A$4:$T$4,0))*$J205</f>
        <v>0</v>
      </c>
      <c r="CA205" s="22">
        <f>INDEX('Mapping waste'!$A$4:$T$352,MATCH($B205,'Mapping waste'!$B$4:$B$352,0),MATCH(BQ$4,'Mapping waste'!$A$4:$T$4,0))*$J205</f>
        <v>0</v>
      </c>
      <c r="CB205" s="22">
        <f>INDEX('Mapping waste'!$A$4:$T$352,MATCH($B205,'Mapping waste'!$B$4:$B$352,0),MATCH(BR$4,'Mapping waste'!$A$4:$T$4,0))*$J205</f>
        <v>0</v>
      </c>
      <c r="CC205" s="22">
        <f>INDEX('Mapping waste'!$A$4:$T$352,MATCH($B205,'Mapping waste'!$B$4:$B$352,0),MATCH(BS$4,'Mapping waste'!$A$4:$T$4,0))*$J205</f>
        <v>0</v>
      </c>
      <c r="CD205" s="22">
        <f>INDEX('Mapping waste'!$A$4:$T$352,MATCH($B205,'Mapping waste'!$B$4:$B$352,0),MATCH(BT$4,'Mapping waste'!$A$4:$T$4,0))*$K205</f>
        <v>0</v>
      </c>
      <c r="CE205" s="22">
        <f>INDEX('Mapping waste'!$A$4:$T$352,MATCH($B205,'Mapping waste'!$B$4:$B$352,0),MATCH(BU$4,'Mapping waste'!$A$4:$T$4,0))*$K205</f>
        <v>0</v>
      </c>
      <c r="CF205" s="22">
        <f>INDEX('Mapping waste'!$A$4:$T$352,MATCH($B205,'Mapping waste'!$B$4:$B$352,0),MATCH(BV$4,'Mapping waste'!$A$4:$T$4,0))*$K205</f>
        <v>0</v>
      </c>
      <c r="CG205" s="22">
        <f>INDEX('Mapping waste'!$A$4:$T$352,MATCH($B205,'Mapping waste'!$B$4:$B$352,0),MATCH(BW$4,'Mapping waste'!$A$4:$T$4,0))*$K205</f>
        <v>119235</v>
      </c>
      <c r="CH205" s="22">
        <f>INDEX('Mapping waste'!$A$4:$T$352,MATCH($B205,'Mapping waste'!$B$4:$B$352,0),MATCH(BX$4,'Mapping waste'!$A$4:$T$4,0))*$K205</f>
        <v>0</v>
      </c>
      <c r="CI205" s="22">
        <f>INDEX('Mapping waste'!$A$4:$T$352,MATCH($B205,'Mapping waste'!$B$4:$B$352,0),MATCH(BY$4,'Mapping waste'!$A$4:$T$4,0))*$K205</f>
        <v>0</v>
      </c>
      <c r="CJ205" s="22">
        <f>INDEX('Mapping waste'!$A$4:$T$352,MATCH($B205,'Mapping waste'!$B$4:$B$352,0),MATCH(BZ$4,'Mapping waste'!$A$4:$T$4,0))*$K205</f>
        <v>0</v>
      </c>
      <c r="CK205" s="22">
        <f>INDEX('Mapping waste'!$A$4:$T$352,MATCH($B205,'Mapping waste'!$B$4:$B$352,0),MATCH(CA$4,'Mapping waste'!$A$4:$T$4,0))*$K205</f>
        <v>0</v>
      </c>
      <c r="CL205" s="22">
        <f>INDEX('Mapping waste'!$A$4:$T$352,MATCH($B205,'Mapping waste'!$B$4:$B$352,0),MATCH(CB$4,'Mapping waste'!$A$4:$T$4,0))*$K205</f>
        <v>0</v>
      </c>
      <c r="CM205" s="22">
        <f>INDEX('Mapping waste'!$A$4:$T$352,MATCH($B205,'Mapping waste'!$B$4:$B$352,0),MATCH(CC$4,'Mapping waste'!$A$4:$T$4,0))*$K205</f>
        <v>0</v>
      </c>
    </row>
    <row r="206" spans="1:91" x14ac:dyDescent="0.2">
      <c r="A206" s="21" t="s">
        <v>399</v>
      </c>
      <c r="B206" s="21" t="s">
        <v>400</v>
      </c>
      <c r="C206" s="21" t="s">
        <v>31</v>
      </c>
      <c r="D206" s="22">
        <f>INDEX('Households England'!S$5:S$374,MATCH('Mapping HH to population waste'!$B206,'Households England'!$B$5:$B$374,0))*1000</f>
        <v>126022</v>
      </c>
      <c r="E206" s="22">
        <f>INDEX('Households England'!T$5:T$374,MATCH('Mapping HH to population waste'!$B206,'Households England'!$B$5:$B$374,0))*1000</f>
        <v>126836</v>
      </c>
      <c r="F206" s="22">
        <f>INDEX('Households England'!U$5:U$374,MATCH('Mapping HH to population waste'!$B206,'Households England'!$B$5:$B$374,0))*1000</f>
        <v>127585</v>
      </c>
      <c r="G206" s="22">
        <f>INDEX('Households England'!V$5:V$374,MATCH('Mapping HH to population waste'!$B206,'Households England'!$B$5:$B$374,0))*1000</f>
        <v>128264.00000000001</v>
      </c>
      <c r="H206" s="22">
        <f>INDEX('Households England'!W$5:W$374,MATCH('Mapping HH to population waste'!$B206,'Households England'!$B$5:$B$374,0))*1000</f>
        <v>128973.00000000001</v>
      </c>
      <c r="I206" s="22">
        <f>INDEX('Households England'!X$5:X$374,MATCH('Mapping HH to population waste'!$B206,'Households England'!$B$5:$B$374,0))*1000</f>
        <v>129884.99999999999</v>
      </c>
      <c r="J206" s="22">
        <f>INDEX('Households England'!Y$5:Y$374,MATCH('Mapping HH to population waste'!$B206,'Households England'!$B$5:$B$374,0))*1000</f>
        <v>130762</v>
      </c>
      <c r="K206" s="22">
        <f>INDEX('Households England'!Z$5:Z$374,MATCH('Mapping HH to population waste'!$B206,'Households England'!$B$5:$B$374,0))*1000</f>
        <v>131673</v>
      </c>
      <c r="L206" s="22">
        <f>INDEX('Mapping waste'!$A$4:$T$352,MATCH($B206,'Mapping waste'!$B$4:$B$352,0),MATCH(L$4,'Mapping waste'!$A$4:$T$4,0))*$D206</f>
        <v>0</v>
      </c>
      <c r="M206" s="22">
        <f>INDEX('Mapping waste'!$A$4:$T$352,MATCH($B206,'Mapping waste'!$B$4:$B$352,0),MATCH(M$4,'Mapping waste'!$A$4:$T$4,0))*$D206</f>
        <v>0</v>
      </c>
      <c r="N206" s="22">
        <f>INDEX('Mapping waste'!$A$4:$T$352,MATCH($B206,'Mapping waste'!$B$4:$B$352,0),MATCH(N$4,'Mapping waste'!$A$4:$T$4,0))*$D206</f>
        <v>0</v>
      </c>
      <c r="O206" s="22">
        <f>INDEX('Mapping waste'!$A$4:$T$352,MATCH($B206,'Mapping waste'!$B$4:$B$352,0),MATCH(O$4,'Mapping waste'!$A$4:$T$4,0))*$D206</f>
        <v>126022</v>
      </c>
      <c r="P206" s="22">
        <f>INDEX('Mapping waste'!$A$4:$T$352,MATCH($B206,'Mapping waste'!$B$4:$B$352,0),MATCH(P$4,'Mapping waste'!$A$4:$T$4,0))*$D206</f>
        <v>0</v>
      </c>
      <c r="Q206" s="22">
        <f>INDEX('Mapping waste'!$A$4:$T$352,MATCH($B206,'Mapping waste'!$B$4:$B$352,0),MATCH(Q$4,'Mapping waste'!$A$4:$T$4,0))*$D206</f>
        <v>0</v>
      </c>
      <c r="R206" s="22">
        <f>INDEX('Mapping waste'!$A$4:$T$352,MATCH($B206,'Mapping waste'!$B$4:$B$352,0),MATCH(R$4,'Mapping waste'!$A$4:$T$4,0))*$D206</f>
        <v>0</v>
      </c>
      <c r="S206" s="22">
        <f>INDEX('Mapping waste'!$A$4:$T$352,MATCH($B206,'Mapping waste'!$B$4:$B$352,0),MATCH(S$4,'Mapping waste'!$A$4:$T$4,0))*$D206</f>
        <v>0</v>
      </c>
      <c r="T206" s="22">
        <f>INDEX('Mapping waste'!$A$4:$T$352,MATCH($B206,'Mapping waste'!$B$4:$B$352,0),MATCH(T$4,'Mapping waste'!$A$4:$T$4,0))*$D206</f>
        <v>0</v>
      </c>
      <c r="U206" s="22">
        <f>INDEX('Mapping waste'!$A$4:$T$352,MATCH($B206,'Mapping waste'!$B$4:$B$352,0),MATCH(U$4,'Mapping waste'!$A$4:$T$4,0))*$D206</f>
        <v>0</v>
      </c>
      <c r="V206" s="22">
        <f>INDEX('Mapping waste'!$A$4:$T$352,MATCH($B206,'Mapping waste'!$B$4:$B$352,0),MATCH(V$4,'Mapping waste'!$A$4:$T$4,0))*$E206</f>
        <v>0</v>
      </c>
      <c r="W206" s="22">
        <f>INDEX('Mapping waste'!$A$4:$T$352,MATCH($B206,'Mapping waste'!$B$4:$B$352,0),MATCH(W$4,'Mapping waste'!$A$4:$T$4,0))*$E206</f>
        <v>0</v>
      </c>
      <c r="X206" s="22">
        <f>INDEX('Mapping waste'!$A$4:$T$352,MATCH($B206,'Mapping waste'!$B$4:$B$352,0),MATCH(X$4,'Mapping waste'!$A$4:$T$4,0))*$E206</f>
        <v>0</v>
      </c>
      <c r="Y206" s="22">
        <f>INDEX('Mapping waste'!$A$4:$T$352,MATCH($B206,'Mapping waste'!$B$4:$B$352,0),MATCH(Y$4,'Mapping waste'!$A$4:$T$4,0))*$E206</f>
        <v>126836</v>
      </c>
      <c r="Z206" s="22">
        <f>INDEX('Mapping waste'!$A$4:$T$352,MATCH($B206,'Mapping waste'!$B$4:$B$352,0),MATCH(Z$4,'Mapping waste'!$A$4:$T$4,0))*$E206</f>
        <v>0</v>
      </c>
      <c r="AA206" s="22">
        <f>INDEX('Mapping waste'!$A$4:$T$352,MATCH($B206,'Mapping waste'!$B$4:$B$352,0),MATCH(AA$4,'Mapping waste'!$A$4:$T$4,0))*$E206</f>
        <v>0</v>
      </c>
      <c r="AB206" s="22">
        <f>INDEX('Mapping waste'!$A$4:$T$352,MATCH($B206,'Mapping waste'!$B$4:$B$352,0),MATCH(AB$4,'Mapping waste'!$A$4:$T$4,0))*$E206</f>
        <v>0</v>
      </c>
      <c r="AC206" s="22">
        <f>INDEX('Mapping waste'!$A$4:$T$352,MATCH($B206,'Mapping waste'!$B$4:$B$352,0),MATCH(AC$4,'Mapping waste'!$A$4:$T$4,0))*$E206</f>
        <v>0</v>
      </c>
      <c r="AD206" s="22">
        <f>INDEX('Mapping waste'!$A$4:$T$352,MATCH($B206,'Mapping waste'!$B$4:$B$352,0),MATCH(AD$4,'Mapping waste'!$A$4:$T$4,0))*$E206</f>
        <v>0</v>
      </c>
      <c r="AE206" s="22">
        <f>INDEX('Mapping waste'!$A$4:$T$352,MATCH($B206,'Mapping waste'!$B$4:$B$352,0),MATCH(AE$4,'Mapping waste'!$A$4:$T$4,0))*$E206</f>
        <v>0</v>
      </c>
      <c r="AF206" s="22">
        <f>INDEX('Mapping waste'!$A$4:$T$352,MATCH($B206,'Mapping waste'!$B$4:$B$352,0),MATCH(V$4,'Mapping waste'!$A$4:$T$4,0))*$F206</f>
        <v>0</v>
      </c>
      <c r="AG206" s="22">
        <f>INDEX('Mapping waste'!$A$4:$T$352,MATCH($B206,'Mapping waste'!$B$4:$B$352,0),MATCH(W$4,'Mapping waste'!$A$4:$T$4,0))*$F206</f>
        <v>0</v>
      </c>
      <c r="AH206" s="22">
        <f>INDEX('Mapping waste'!$A$4:$T$352,MATCH($B206,'Mapping waste'!$B$4:$B$352,0),MATCH(X$4,'Mapping waste'!$A$4:$T$4,0))*$F206</f>
        <v>0</v>
      </c>
      <c r="AI206" s="22">
        <f>INDEX('Mapping waste'!$A$4:$T$352,MATCH($B206,'Mapping waste'!$B$4:$B$352,0),MATCH(Y$4,'Mapping waste'!$A$4:$T$4,0))*$F206</f>
        <v>127585</v>
      </c>
      <c r="AJ206" s="22">
        <f>INDEX('Mapping waste'!$A$4:$T$352,MATCH($B206,'Mapping waste'!$B$4:$B$352,0),MATCH(Z$4,'Mapping waste'!$A$4:$T$4,0))*$F206</f>
        <v>0</v>
      </c>
      <c r="AK206" s="22">
        <f>INDEX('Mapping waste'!$A$4:$T$352,MATCH($B206,'Mapping waste'!$B$4:$B$352,0),MATCH(AA$4,'Mapping waste'!$A$4:$T$4,0))*$F206</f>
        <v>0</v>
      </c>
      <c r="AL206" s="22">
        <f>INDEX('Mapping waste'!$A$4:$T$352,MATCH($B206,'Mapping waste'!$B$4:$B$352,0),MATCH(AB$4,'Mapping waste'!$A$4:$T$4,0))*$F206</f>
        <v>0</v>
      </c>
      <c r="AM206" s="22">
        <f>INDEX('Mapping waste'!$A$4:$T$352,MATCH($B206,'Mapping waste'!$B$4:$B$352,0),MATCH(AC$4,'Mapping waste'!$A$4:$T$4,0))*$F206</f>
        <v>0</v>
      </c>
      <c r="AN206" s="22">
        <f>INDEX('Mapping waste'!$A$4:$T$352,MATCH($B206,'Mapping waste'!$B$4:$B$352,0),MATCH(AD$4,'Mapping waste'!$A$4:$T$4,0))*$F206</f>
        <v>0</v>
      </c>
      <c r="AO206" s="22">
        <f>INDEX('Mapping waste'!$A$4:$T$352,MATCH($B206,'Mapping waste'!$B$4:$B$352,0),MATCH(AE$4,'Mapping waste'!$A$4:$T$4,0))*$F206</f>
        <v>0</v>
      </c>
      <c r="AP206" s="22">
        <f>INDEX('Mapping waste'!$A$4:$T$352,MATCH($B206,'Mapping waste'!$B$4:$B$352,0),MATCH(AF$4,'Mapping waste'!$A$4:$T$4,0))*$G206</f>
        <v>0</v>
      </c>
      <c r="AQ206" s="22">
        <f>INDEX('Mapping waste'!$A$4:$T$352,MATCH($B206,'Mapping waste'!$B$4:$B$352,0),MATCH(AG$4,'Mapping waste'!$A$4:$T$4,0))*$G206</f>
        <v>0</v>
      </c>
      <c r="AR206" s="22">
        <f>INDEX('Mapping waste'!$A$4:$T$352,MATCH($B206,'Mapping waste'!$B$4:$B$352,0),MATCH(AH$4,'Mapping waste'!$A$4:$T$4,0))*$G206</f>
        <v>0</v>
      </c>
      <c r="AS206" s="22">
        <f>INDEX('Mapping waste'!$A$4:$T$352,MATCH($B206,'Mapping waste'!$B$4:$B$352,0),MATCH(AI$4,'Mapping waste'!$A$4:$T$4,0))*$G206</f>
        <v>128264.00000000001</v>
      </c>
      <c r="AT206" s="22">
        <f>INDEX('Mapping waste'!$A$4:$T$352,MATCH($B206,'Mapping waste'!$B$4:$B$352,0),MATCH(AJ$4,'Mapping waste'!$A$4:$T$4,0))*$G206</f>
        <v>0</v>
      </c>
      <c r="AU206" s="22">
        <f>INDEX('Mapping waste'!$A$4:$T$352,MATCH($B206,'Mapping waste'!$B$4:$B$352,0),MATCH(AK$4,'Mapping waste'!$A$4:$T$4,0))*$G206</f>
        <v>0</v>
      </c>
      <c r="AV206" s="22">
        <f>INDEX('Mapping waste'!$A$4:$T$352,MATCH($B206,'Mapping waste'!$B$4:$B$352,0),MATCH(AL$4,'Mapping waste'!$A$4:$T$4,0))*$G206</f>
        <v>0</v>
      </c>
      <c r="AW206" s="22">
        <f>INDEX('Mapping waste'!$A$4:$T$352,MATCH($B206,'Mapping waste'!$B$4:$B$352,0),MATCH(AM$4,'Mapping waste'!$A$4:$T$4,0))*$G206</f>
        <v>0</v>
      </c>
      <c r="AX206" s="22">
        <f>INDEX('Mapping waste'!$A$4:$T$352,MATCH($B206,'Mapping waste'!$B$4:$B$352,0),MATCH(AN$4,'Mapping waste'!$A$4:$T$4,0))*$G206</f>
        <v>0</v>
      </c>
      <c r="AY206" s="22">
        <f>INDEX('Mapping waste'!$A$4:$T$352,MATCH($B206,'Mapping waste'!$B$4:$B$352,0),MATCH(AO$4,'Mapping waste'!$A$4:$T$4,0))*$G206</f>
        <v>0</v>
      </c>
      <c r="AZ206" s="22">
        <f>INDEX('Mapping waste'!$A$4:$T$352,MATCH($B206,'Mapping waste'!$B$4:$B$352,0),MATCH(AP$4,'Mapping waste'!$A$4:$T$4,0))*$H206</f>
        <v>0</v>
      </c>
      <c r="BA206" s="22">
        <f>INDEX('Mapping waste'!$A$4:$T$352,MATCH($B206,'Mapping waste'!$B$4:$B$352,0),MATCH(AQ$4,'Mapping waste'!$A$4:$T$4,0))*$H206</f>
        <v>0</v>
      </c>
      <c r="BB206" s="22">
        <f>INDEX('Mapping waste'!$A$4:$T$352,MATCH($B206,'Mapping waste'!$B$4:$B$352,0),MATCH(AR$4,'Mapping waste'!$A$4:$T$4,0))*$H206</f>
        <v>0</v>
      </c>
      <c r="BC206" s="22">
        <f>INDEX('Mapping waste'!$A$4:$T$352,MATCH($B206,'Mapping waste'!$B$4:$B$352,0),MATCH(AS$4,'Mapping waste'!$A$4:$T$4,0))*$H206</f>
        <v>128973.00000000001</v>
      </c>
      <c r="BD206" s="22">
        <f>INDEX('Mapping waste'!$A$4:$T$352,MATCH($B206,'Mapping waste'!$B$4:$B$352,0),MATCH(AT$4,'Mapping waste'!$A$4:$T$4,0))*$H206</f>
        <v>0</v>
      </c>
      <c r="BE206" s="22">
        <f>INDEX('Mapping waste'!$A$4:$T$352,MATCH($B206,'Mapping waste'!$B$4:$B$352,0),MATCH(AU$4,'Mapping waste'!$A$4:$T$4,0))*$H206</f>
        <v>0</v>
      </c>
      <c r="BF206" s="22">
        <f>INDEX('Mapping waste'!$A$4:$T$352,MATCH($B206,'Mapping waste'!$B$4:$B$352,0),MATCH(AV$4,'Mapping waste'!$A$4:$T$4,0))*$H206</f>
        <v>0</v>
      </c>
      <c r="BG206" s="22">
        <f>INDEX('Mapping waste'!$A$4:$T$352,MATCH($B206,'Mapping waste'!$B$4:$B$352,0),MATCH(AW$4,'Mapping waste'!$A$4:$T$4,0))*$H206</f>
        <v>0</v>
      </c>
      <c r="BH206" s="22">
        <f>INDEX('Mapping waste'!$A$4:$T$352,MATCH($B206,'Mapping waste'!$B$4:$B$352,0),MATCH(AX$4,'Mapping waste'!$A$4:$T$4,0))*$H206</f>
        <v>0</v>
      </c>
      <c r="BI206" s="22">
        <f>INDEX('Mapping waste'!$A$4:$T$352,MATCH($B206,'Mapping waste'!$B$4:$B$352,0),MATCH(AY$4,'Mapping waste'!$A$4:$T$4,0))*$H206</f>
        <v>0</v>
      </c>
      <c r="BJ206" s="22">
        <f>INDEX('Mapping waste'!$A$4:$T$352,MATCH($B206,'Mapping waste'!$B$4:$B$352,0),MATCH(AZ$4,'Mapping waste'!$A$4:$T$4,0))*$I206</f>
        <v>0</v>
      </c>
      <c r="BK206" s="22">
        <f>INDEX('Mapping waste'!$A$4:$T$352,MATCH($B206,'Mapping waste'!$B$4:$B$352,0),MATCH(BA$4,'Mapping waste'!$A$4:$T$4,0))*$I206</f>
        <v>0</v>
      </c>
      <c r="BL206" s="22">
        <f>INDEX('Mapping waste'!$A$4:$T$352,MATCH($B206,'Mapping waste'!$B$4:$B$352,0),MATCH(BB$4,'Mapping waste'!$A$4:$T$4,0))*$I206</f>
        <v>0</v>
      </c>
      <c r="BM206" s="22">
        <f>INDEX('Mapping waste'!$A$4:$T$352,MATCH($B206,'Mapping waste'!$B$4:$B$352,0),MATCH(BC$4,'Mapping waste'!$A$4:$T$4,0))*$I206</f>
        <v>129884.99999999999</v>
      </c>
      <c r="BN206" s="22">
        <f>INDEX('Mapping waste'!$A$4:$T$352,MATCH($B206,'Mapping waste'!$B$4:$B$352,0),MATCH(BD$4,'Mapping waste'!$A$4:$T$4,0))*$I206</f>
        <v>0</v>
      </c>
      <c r="BO206" s="22">
        <f>INDEX('Mapping waste'!$A$4:$T$352,MATCH($B206,'Mapping waste'!$B$4:$B$352,0),MATCH(BE$4,'Mapping waste'!$A$4:$T$4,0))*$I206</f>
        <v>0</v>
      </c>
      <c r="BP206" s="22">
        <f>INDEX('Mapping waste'!$A$4:$T$352,MATCH($B206,'Mapping waste'!$B$4:$B$352,0),MATCH(BF$4,'Mapping waste'!$A$4:$T$4,0))*$I206</f>
        <v>0</v>
      </c>
      <c r="BQ206" s="22">
        <f>INDEX('Mapping waste'!$A$4:$T$352,MATCH($B206,'Mapping waste'!$B$4:$B$352,0),MATCH(BG$4,'Mapping waste'!$A$4:$T$4,0))*$I206</f>
        <v>0</v>
      </c>
      <c r="BR206" s="22">
        <f>INDEX('Mapping waste'!$A$4:$T$352,MATCH($B206,'Mapping waste'!$B$4:$B$352,0),MATCH(BH$4,'Mapping waste'!$A$4:$T$4,0))*$I206</f>
        <v>0</v>
      </c>
      <c r="BS206" s="22">
        <f>INDEX('Mapping waste'!$A$4:$T$352,MATCH($B206,'Mapping waste'!$B$4:$B$352,0),MATCH(BI$4,'Mapping waste'!$A$4:$T$4,0))*$I206</f>
        <v>0</v>
      </c>
      <c r="BT206" s="22">
        <f>INDEX('Mapping waste'!$A$4:$T$352,MATCH($B206,'Mapping waste'!$B$4:$B$352,0),MATCH(BJ$4,'Mapping waste'!$A$4:$T$4,0))*$J206</f>
        <v>0</v>
      </c>
      <c r="BU206" s="22">
        <f>INDEX('Mapping waste'!$A$4:$T$352,MATCH($B206,'Mapping waste'!$B$4:$B$352,0),MATCH(BK$4,'Mapping waste'!$A$4:$T$4,0))*$J206</f>
        <v>0</v>
      </c>
      <c r="BV206" s="22">
        <f>INDEX('Mapping waste'!$A$4:$T$352,MATCH($B206,'Mapping waste'!$B$4:$B$352,0),MATCH(BL$4,'Mapping waste'!$A$4:$T$4,0))*$J206</f>
        <v>0</v>
      </c>
      <c r="BW206" s="22">
        <f>INDEX('Mapping waste'!$A$4:$T$352,MATCH($B206,'Mapping waste'!$B$4:$B$352,0),MATCH(BM$4,'Mapping waste'!$A$4:$T$4,0))*$J206</f>
        <v>130762</v>
      </c>
      <c r="BX206" s="22">
        <f>INDEX('Mapping waste'!$A$4:$T$352,MATCH($B206,'Mapping waste'!$B$4:$B$352,0),MATCH(BN$4,'Mapping waste'!$A$4:$T$4,0))*$J206</f>
        <v>0</v>
      </c>
      <c r="BY206" s="22">
        <f>INDEX('Mapping waste'!$A$4:$T$352,MATCH($B206,'Mapping waste'!$B$4:$B$352,0),MATCH(BO$4,'Mapping waste'!$A$4:$T$4,0))*$J206</f>
        <v>0</v>
      </c>
      <c r="BZ206" s="22">
        <f>INDEX('Mapping waste'!$A$4:$T$352,MATCH($B206,'Mapping waste'!$B$4:$B$352,0),MATCH(BP$4,'Mapping waste'!$A$4:$T$4,0))*$J206</f>
        <v>0</v>
      </c>
      <c r="CA206" s="22">
        <f>INDEX('Mapping waste'!$A$4:$T$352,MATCH($B206,'Mapping waste'!$B$4:$B$352,0),MATCH(BQ$4,'Mapping waste'!$A$4:$T$4,0))*$J206</f>
        <v>0</v>
      </c>
      <c r="CB206" s="22">
        <f>INDEX('Mapping waste'!$A$4:$T$352,MATCH($B206,'Mapping waste'!$B$4:$B$352,0),MATCH(BR$4,'Mapping waste'!$A$4:$T$4,0))*$J206</f>
        <v>0</v>
      </c>
      <c r="CC206" s="22">
        <f>INDEX('Mapping waste'!$A$4:$T$352,MATCH($B206,'Mapping waste'!$B$4:$B$352,0),MATCH(BS$4,'Mapping waste'!$A$4:$T$4,0))*$J206</f>
        <v>0</v>
      </c>
      <c r="CD206" s="22">
        <f>INDEX('Mapping waste'!$A$4:$T$352,MATCH($B206,'Mapping waste'!$B$4:$B$352,0),MATCH(BT$4,'Mapping waste'!$A$4:$T$4,0))*$K206</f>
        <v>0</v>
      </c>
      <c r="CE206" s="22">
        <f>INDEX('Mapping waste'!$A$4:$T$352,MATCH($B206,'Mapping waste'!$B$4:$B$352,0),MATCH(BU$4,'Mapping waste'!$A$4:$T$4,0))*$K206</f>
        <v>0</v>
      </c>
      <c r="CF206" s="22">
        <f>INDEX('Mapping waste'!$A$4:$T$352,MATCH($B206,'Mapping waste'!$B$4:$B$352,0),MATCH(BV$4,'Mapping waste'!$A$4:$T$4,0))*$K206</f>
        <v>0</v>
      </c>
      <c r="CG206" s="22">
        <f>INDEX('Mapping waste'!$A$4:$T$352,MATCH($B206,'Mapping waste'!$B$4:$B$352,0),MATCH(BW$4,'Mapping waste'!$A$4:$T$4,0))*$K206</f>
        <v>131673</v>
      </c>
      <c r="CH206" s="22">
        <f>INDEX('Mapping waste'!$A$4:$T$352,MATCH($B206,'Mapping waste'!$B$4:$B$352,0),MATCH(BX$4,'Mapping waste'!$A$4:$T$4,0))*$K206</f>
        <v>0</v>
      </c>
      <c r="CI206" s="22">
        <f>INDEX('Mapping waste'!$A$4:$T$352,MATCH($B206,'Mapping waste'!$B$4:$B$352,0),MATCH(BY$4,'Mapping waste'!$A$4:$T$4,0))*$K206</f>
        <v>0</v>
      </c>
      <c r="CJ206" s="22">
        <f>INDEX('Mapping waste'!$A$4:$T$352,MATCH($B206,'Mapping waste'!$B$4:$B$352,0),MATCH(BZ$4,'Mapping waste'!$A$4:$T$4,0))*$K206</f>
        <v>0</v>
      </c>
      <c r="CK206" s="22">
        <f>INDEX('Mapping waste'!$A$4:$T$352,MATCH($B206,'Mapping waste'!$B$4:$B$352,0),MATCH(CA$4,'Mapping waste'!$A$4:$T$4,0))*$K206</f>
        <v>0</v>
      </c>
      <c r="CL206" s="22">
        <f>INDEX('Mapping waste'!$A$4:$T$352,MATCH($B206,'Mapping waste'!$B$4:$B$352,0),MATCH(CB$4,'Mapping waste'!$A$4:$T$4,0))*$K206</f>
        <v>0</v>
      </c>
      <c r="CM206" s="22">
        <f>INDEX('Mapping waste'!$A$4:$T$352,MATCH($B206,'Mapping waste'!$B$4:$B$352,0),MATCH(CC$4,'Mapping waste'!$A$4:$T$4,0))*$K206</f>
        <v>0</v>
      </c>
    </row>
    <row r="207" spans="1:91" x14ac:dyDescent="0.2">
      <c r="A207" s="21" t="s">
        <v>401</v>
      </c>
      <c r="B207" s="21" t="s">
        <v>402</v>
      </c>
      <c r="C207" s="21" t="s">
        <v>31</v>
      </c>
      <c r="D207" s="22">
        <f>INDEX('Households England'!S$5:S$374,MATCH('Mapping HH to population waste'!$B207,'Households England'!$B$5:$B$374,0))*1000</f>
        <v>101022</v>
      </c>
      <c r="E207" s="22">
        <f>INDEX('Households England'!T$5:T$374,MATCH('Mapping HH to population waste'!$B207,'Households England'!$B$5:$B$374,0))*1000</f>
        <v>101558</v>
      </c>
      <c r="F207" s="22">
        <f>INDEX('Households England'!U$5:U$374,MATCH('Mapping HH to population waste'!$B207,'Households England'!$B$5:$B$374,0))*1000</f>
        <v>101939</v>
      </c>
      <c r="G207" s="22">
        <f>INDEX('Households England'!V$5:V$374,MATCH('Mapping HH to population waste'!$B207,'Households England'!$B$5:$B$374,0))*1000</f>
        <v>102295</v>
      </c>
      <c r="H207" s="22">
        <f>INDEX('Households England'!W$5:W$374,MATCH('Mapping HH to population waste'!$B207,'Households England'!$B$5:$B$374,0))*1000</f>
        <v>102555</v>
      </c>
      <c r="I207" s="22">
        <f>INDEX('Households England'!X$5:X$374,MATCH('Mapping HH to population waste'!$B207,'Households England'!$B$5:$B$374,0))*1000</f>
        <v>103074</v>
      </c>
      <c r="J207" s="22">
        <f>INDEX('Households England'!Y$5:Y$374,MATCH('Mapping HH to population waste'!$B207,'Households England'!$B$5:$B$374,0))*1000</f>
        <v>103615</v>
      </c>
      <c r="K207" s="22">
        <f>INDEX('Households England'!Z$5:Z$374,MATCH('Mapping HH to population waste'!$B207,'Households England'!$B$5:$B$374,0))*1000</f>
        <v>104187</v>
      </c>
      <c r="L207" s="22">
        <f>INDEX('Mapping waste'!$A$4:$T$352,MATCH($B207,'Mapping waste'!$B$4:$B$352,0),MATCH(L$4,'Mapping waste'!$A$4:$T$4,0))*$D207</f>
        <v>0</v>
      </c>
      <c r="M207" s="22">
        <f>INDEX('Mapping waste'!$A$4:$T$352,MATCH($B207,'Mapping waste'!$B$4:$B$352,0),MATCH(M$4,'Mapping waste'!$A$4:$T$4,0))*$D207</f>
        <v>0</v>
      </c>
      <c r="N207" s="22">
        <f>INDEX('Mapping waste'!$A$4:$T$352,MATCH($B207,'Mapping waste'!$B$4:$B$352,0),MATCH(N$4,'Mapping waste'!$A$4:$T$4,0))*$D207</f>
        <v>0</v>
      </c>
      <c r="O207" s="22">
        <f>INDEX('Mapping waste'!$A$4:$T$352,MATCH($B207,'Mapping waste'!$B$4:$B$352,0),MATCH(O$4,'Mapping waste'!$A$4:$T$4,0))*$D207</f>
        <v>101022</v>
      </c>
      <c r="P207" s="22">
        <f>INDEX('Mapping waste'!$A$4:$T$352,MATCH($B207,'Mapping waste'!$B$4:$B$352,0),MATCH(P$4,'Mapping waste'!$A$4:$T$4,0))*$D207</f>
        <v>0</v>
      </c>
      <c r="Q207" s="22">
        <f>INDEX('Mapping waste'!$A$4:$T$352,MATCH($B207,'Mapping waste'!$B$4:$B$352,0),MATCH(Q$4,'Mapping waste'!$A$4:$T$4,0))*$D207</f>
        <v>0</v>
      </c>
      <c r="R207" s="22">
        <f>INDEX('Mapping waste'!$A$4:$T$352,MATCH($B207,'Mapping waste'!$B$4:$B$352,0),MATCH(R$4,'Mapping waste'!$A$4:$T$4,0))*$D207</f>
        <v>0</v>
      </c>
      <c r="S207" s="22">
        <f>INDEX('Mapping waste'!$A$4:$T$352,MATCH($B207,'Mapping waste'!$B$4:$B$352,0),MATCH(S$4,'Mapping waste'!$A$4:$T$4,0))*$D207</f>
        <v>0</v>
      </c>
      <c r="T207" s="22">
        <f>INDEX('Mapping waste'!$A$4:$T$352,MATCH($B207,'Mapping waste'!$B$4:$B$352,0),MATCH(T$4,'Mapping waste'!$A$4:$T$4,0))*$D207</f>
        <v>0</v>
      </c>
      <c r="U207" s="22">
        <f>INDEX('Mapping waste'!$A$4:$T$352,MATCH($B207,'Mapping waste'!$B$4:$B$352,0),MATCH(U$4,'Mapping waste'!$A$4:$T$4,0))*$D207</f>
        <v>0</v>
      </c>
      <c r="V207" s="22">
        <f>INDEX('Mapping waste'!$A$4:$T$352,MATCH($B207,'Mapping waste'!$B$4:$B$352,0),MATCH(V$4,'Mapping waste'!$A$4:$T$4,0))*$E207</f>
        <v>0</v>
      </c>
      <c r="W207" s="22">
        <f>INDEX('Mapping waste'!$A$4:$T$352,MATCH($B207,'Mapping waste'!$B$4:$B$352,0),MATCH(W$4,'Mapping waste'!$A$4:$T$4,0))*$E207</f>
        <v>0</v>
      </c>
      <c r="X207" s="22">
        <f>INDEX('Mapping waste'!$A$4:$T$352,MATCH($B207,'Mapping waste'!$B$4:$B$352,0),MATCH(X$4,'Mapping waste'!$A$4:$T$4,0))*$E207</f>
        <v>0</v>
      </c>
      <c r="Y207" s="22">
        <f>INDEX('Mapping waste'!$A$4:$T$352,MATCH($B207,'Mapping waste'!$B$4:$B$352,0),MATCH(Y$4,'Mapping waste'!$A$4:$T$4,0))*$E207</f>
        <v>101558</v>
      </c>
      <c r="Z207" s="22">
        <f>INDEX('Mapping waste'!$A$4:$T$352,MATCH($B207,'Mapping waste'!$B$4:$B$352,0),MATCH(Z$4,'Mapping waste'!$A$4:$T$4,0))*$E207</f>
        <v>0</v>
      </c>
      <c r="AA207" s="22">
        <f>INDEX('Mapping waste'!$A$4:$T$352,MATCH($B207,'Mapping waste'!$B$4:$B$352,0),MATCH(AA$4,'Mapping waste'!$A$4:$T$4,0))*$E207</f>
        <v>0</v>
      </c>
      <c r="AB207" s="22">
        <f>INDEX('Mapping waste'!$A$4:$T$352,MATCH($B207,'Mapping waste'!$B$4:$B$352,0),MATCH(AB$4,'Mapping waste'!$A$4:$T$4,0))*$E207</f>
        <v>0</v>
      </c>
      <c r="AC207" s="22">
        <f>INDEX('Mapping waste'!$A$4:$T$352,MATCH($B207,'Mapping waste'!$B$4:$B$352,0),MATCH(AC$4,'Mapping waste'!$A$4:$T$4,0))*$E207</f>
        <v>0</v>
      </c>
      <c r="AD207" s="22">
        <f>INDEX('Mapping waste'!$A$4:$T$352,MATCH($B207,'Mapping waste'!$B$4:$B$352,0),MATCH(AD$4,'Mapping waste'!$A$4:$T$4,0))*$E207</f>
        <v>0</v>
      </c>
      <c r="AE207" s="22">
        <f>INDEX('Mapping waste'!$A$4:$T$352,MATCH($B207,'Mapping waste'!$B$4:$B$352,0),MATCH(AE$4,'Mapping waste'!$A$4:$T$4,0))*$E207</f>
        <v>0</v>
      </c>
      <c r="AF207" s="22">
        <f>INDEX('Mapping waste'!$A$4:$T$352,MATCH($B207,'Mapping waste'!$B$4:$B$352,0),MATCH(V$4,'Mapping waste'!$A$4:$T$4,0))*$F207</f>
        <v>0</v>
      </c>
      <c r="AG207" s="22">
        <f>INDEX('Mapping waste'!$A$4:$T$352,MATCH($B207,'Mapping waste'!$B$4:$B$352,0),MATCH(W$4,'Mapping waste'!$A$4:$T$4,0))*$F207</f>
        <v>0</v>
      </c>
      <c r="AH207" s="22">
        <f>INDEX('Mapping waste'!$A$4:$T$352,MATCH($B207,'Mapping waste'!$B$4:$B$352,0),MATCH(X$4,'Mapping waste'!$A$4:$T$4,0))*$F207</f>
        <v>0</v>
      </c>
      <c r="AI207" s="22">
        <f>INDEX('Mapping waste'!$A$4:$T$352,MATCH($B207,'Mapping waste'!$B$4:$B$352,0),MATCH(Y$4,'Mapping waste'!$A$4:$T$4,0))*$F207</f>
        <v>101939</v>
      </c>
      <c r="AJ207" s="22">
        <f>INDEX('Mapping waste'!$A$4:$T$352,MATCH($B207,'Mapping waste'!$B$4:$B$352,0),MATCH(Z$4,'Mapping waste'!$A$4:$T$4,0))*$F207</f>
        <v>0</v>
      </c>
      <c r="AK207" s="22">
        <f>INDEX('Mapping waste'!$A$4:$T$352,MATCH($B207,'Mapping waste'!$B$4:$B$352,0),MATCH(AA$4,'Mapping waste'!$A$4:$T$4,0))*$F207</f>
        <v>0</v>
      </c>
      <c r="AL207" s="22">
        <f>INDEX('Mapping waste'!$A$4:$T$352,MATCH($B207,'Mapping waste'!$B$4:$B$352,0),MATCH(AB$4,'Mapping waste'!$A$4:$T$4,0))*$F207</f>
        <v>0</v>
      </c>
      <c r="AM207" s="22">
        <f>INDEX('Mapping waste'!$A$4:$T$352,MATCH($B207,'Mapping waste'!$B$4:$B$352,0),MATCH(AC$4,'Mapping waste'!$A$4:$T$4,0))*$F207</f>
        <v>0</v>
      </c>
      <c r="AN207" s="22">
        <f>INDEX('Mapping waste'!$A$4:$T$352,MATCH($B207,'Mapping waste'!$B$4:$B$352,0),MATCH(AD$4,'Mapping waste'!$A$4:$T$4,0))*$F207</f>
        <v>0</v>
      </c>
      <c r="AO207" s="22">
        <f>INDEX('Mapping waste'!$A$4:$T$352,MATCH($B207,'Mapping waste'!$B$4:$B$352,0),MATCH(AE$4,'Mapping waste'!$A$4:$T$4,0))*$F207</f>
        <v>0</v>
      </c>
      <c r="AP207" s="22">
        <f>INDEX('Mapping waste'!$A$4:$T$352,MATCH($B207,'Mapping waste'!$B$4:$B$352,0),MATCH(AF$4,'Mapping waste'!$A$4:$T$4,0))*$G207</f>
        <v>0</v>
      </c>
      <c r="AQ207" s="22">
        <f>INDEX('Mapping waste'!$A$4:$T$352,MATCH($B207,'Mapping waste'!$B$4:$B$352,0),MATCH(AG$4,'Mapping waste'!$A$4:$T$4,0))*$G207</f>
        <v>0</v>
      </c>
      <c r="AR207" s="22">
        <f>INDEX('Mapping waste'!$A$4:$T$352,MATCH($B207,'Mapping waste'!$B$4:$B$352,0),MATCH(AH$4,'Mapping waste'!$A$4:$T$4,0))*$G207</f>
        <v>0</v>
      </c>
      <c r="AS207" s="22">
        <f>INDEX('Mapping waste'!$A$4:$T$352,MATCH($B207,'Mapping waste'!$B$4:$B$352,0),MATCH(AI$4,'Mapping waste'!$A$4:$T$4,0))*$G207</f>
        <v>102295</v>
      </c>
      <c r="AT207" s="22">
        <f>INDEX('Mapping waste'!$A$4:$T$352,MATCH($B207,'Mapping waste'!$B$4:$B$352,0),MATCH(AJ$4,'Mapping waste'!$A$4:$T$4,0))*$G207</f>
        <v>0</v>
      </c>
      <c r="AU207" s="22">
        <f>INDEX('Mapping waste'!$A$4:$T$352,MATCH($B207,'Mapping waste'!$B$4:$B$352,0),MATCH(AK$4,'Mapping waste'!$A$4:$T$4,0))*$G207</f>
        <v>0</v>
      </c>
      <c r="AV207" s="22">
        <f>INDEX('Mapping waste'!$A$4:$T$352,MATCH($B207,'Mapping waste'!$B$4:$B$352,0),MATCH(AL$4,'Mapping waste'!$A$4:$T$4,0))*$G207</f>
        <v>0</v>
      </c>
      <c r="AW207" s="22">
        <f>INDEX('Mapping waste'!$A$4:$T$352,MATCH($B207,'Mapping waste'!$B$4:$B$352,0),MATCH(AM$4,'Mapping waste'!$A$4:$T$4,0))*$G207</f>
        <v>0</v>
      </c>
      <c r="AX207" s="22">
        <f>INDEX('Mapping waste'!$A$4:$T$352,MATCH($B207,'Mapping waste'!$B$4:$B$352,0),MATCH(AN$4,'Mapping waste'!$A$4:$T$4,0))*$G207</f>
        <v>0</v>
      </c>
      <c r="AY207" s="22">
        <f>INDEX('Mapping waste'!$A$4:$T$352,MATCH($B207,'Mapping waste'!$B$4:$B$352,0),MATCH(AO$4,'Mapping waste'!$A$4:$T$4,0))*$G207</f>
        <v>0</v>
      </c>
      <c r="AZ207" s="22">
        <f>INDEX('Mapping waste'!$A$4:$T$352,MATCH($B207,'Mapping waste'!$B$4:$B$352,0),MATCH(AP$4,'Mapping waste'!$A$4:$T$4,0))*$H207</f>
        <v>0</v>
      </c>
      <c r="BA207" s="22">
        <f>INDEX('Mapping waste'!$A$4:$T$352,MATCH($B207,'Mapping waste'!$B$4:$B$352,0),MATCH(AQ$4,'Mapping waste'!$A$4:$T$4,0))*$H207</f>
        <v>0</v>
      </c>
      <c r="BB207" s="22">
        <f>INDEX('Mapping waste'!$A$4:$T$352,MATCH($B207,'Mapping waste'!$B$4:$B$352,0),MATCH(AR$4,'Mapping waste'!$A$4:$T$4,0))*$H207</f>
        <v>0</v>
      </c>
      <c r="BC207" s="22">
        <f>INDEX('Mapping waste'!$A$4:$T$352,MATCH($B207,'Mapping waste'!$B$4:$B$352,0),MATCH(AS$4,'Mapping waste'!$A$4:$T$4,0))*$H207</f>
        <v>102555</v>
      </c>
      <c r="BD207" s="22">
        <f>INDEX('Mapping waste'!$A$4:$T$352,MATCH($B207,'Mapping waste'!$B$4:$B$352,0),MATCH(AT$4,'Mapping waste'!$A$4:$T$4,0))*$H207</f>
        <v>0</v>
      </c>
      <c r="BE207" s="22">
        <f>INDEX('Mapping waste'!$A$4:$T$352,MATCH($B207,'Mapping waste'!$B$4:$B$352,0),MATCH(AU$4,'Mapping waste'!$A$4:$T$4,0))*$H207</f>
        <v>0</v>
      </c>
      <c r="BF207" s="22">
        <f>INDEX('Mapping waste'!$A$4:$T$352,MATCH($B207,'Mapping waste'!$B$4:$B$352,0),MATCH(AV$4,'Mapping waste'!$A$4:$T$4,0))*$H207</f>
        <v>0</v>
      </c>
      <c r="BG207" s="22">
        <f>INDEX('Mapping waste'!$A$4:$T$352,MATCH($B207,'Mapping waste'!$B$4:$B$352,0),MATCH(AW$4,'Mapping waste'!$A$4:$T$4,0))*$H207</f>
        <v>0</v>
      </c>
      <c r="BH207" s="22">
        <f>INDEX('Mapping waste'!$A$4:$T$352,MATCH($B207,'Mapping waste'!$B$4:$B$352,0),MATCH(AX$4,'Mapping waste'!$A$4:$T$4,0))*$H207</f>
        <v>0</v>
      </c>
      <c r="BI207" s="22">
        <f>INDEX('Mapping waste'!$A$4:$T$352,MATCH($B207,'Mapping waste'!$B$4:$B$352,0),MATCH(AY$4,'Mapping waste'!$A$4:$T$4,0))*$H207</f>
        <v>0</v>
      </c>
      <c r="BJ207" s="22">
        <f>INDEX('Mapping waste'!$A$4:$T$352,MATCH($B207,'Mapping waste'!$B$4:$B$352,0),MATCH(AZ$4,'Mapping waste'!$A$4:$T$4,0))*$I207</f>
        <v>0</v>
      </c>
      <c r="BK207" s="22">
        <f>INDEX('Mapping waste'!$A$4:$T$352,MATCH($B207,'Mapping waste'!$B$4:$B$352,0),MATCH(BA$4,'Mapping waste'!$A$4:$T$4,0))*$I207</f>
        <v>0</v>
      </c>
      <c r="BL207" s="22">
        <f>INDEX('Mapping waste'!$A$4:$T$352,MATCH($B207,'Mapping waste'!$B$4:$B$352,0),MATCH(BB$4,'Mapping waste'!$A$4:$T$4,0))*$I207</f>
        <v>0</v>
      </c>
      <c r="BM207" s="22">
        <f>INDEX('Mapping waste'!$A$4:$T$352,MATCH($B207,'Mapping waste'!$B$4:$B$352,0),MATCH(BC$4,'Mapping waste'!$A$4:$T$4,0))*$I207</f>
        <v>103074</v>
      </c>
      <c r="BN207" s="22">
        <f>INDEX('Mapping waste'!$A$4:$T$352,MATCH($B207,'Mapping waste'!$B$4:$B$352,0),MATCH(BD$4,'Mapping waste'!$A$4:$T$4,0))*$I207</f>
        <v>0</v>
      </c>
      <c r="BO207" s="22">
        <f>INDEX('Mapping waste'!$A$4:$T$352,MATCH($B207,'Mapping waste'!$B$4:$B$352,0),MATCH(BE$4,'Mapping waste'!$A$4:$T$4,0))*$I207</f>
        <v>0</v>
      </c>
      <c r="BP207" s="22">
        <f>INDEX('Mapping waste'!$A$4:$T$352,MATCH($B207,'Mapping waste'!$B$4:$B$352,0),MATCH(BF$4,'Mapping waste'!$A$4:$T$4,0))*$I207</f>
        <v>0</v>
      </c>
      <c r="BQ207" s="22">
        <f>INDEX('Mapping waste'!$A$4:$T$352,MATCH($B207,'Mapping waste'!$B$4:$B$352,0),MATCH(BG$4,'Mapping waste'!$A$4:$T$4,0))*$I207</f>
        <v>0</v>
      </c>
      <c r="BR207" s="22">
        <f>INDEX('Mapping waste'!$A$4:$T$352,MATCH($B207,'Mapping waste'!$B$4:$B$352,0),MATCH(BH$4,'Mapping waste'!$A$4:$T$4,0))*$I207</f>
        <v>0</v>
      </c>
      <c r="BS207" s="22">
        <f>INDEX('Mapping waste'!$A$4:$T$352,MATCH($B207,'Mapping waste'!$B$4:$B$352,0),MATCH(BI$4,'Mapping waste'!$A$4:$T$4,0))*$I207</f>
        <v>0</v>
      </c>
      <c r="BT207" s="22">
        <f>INDEX('Mapping waste'!$A$4:$T$352,MATCH($B207,'Mapping waste'!$B$4:$B$352,0),MATCH(BJ$4,'Mapping waste'!$A$4:$T$4,0))*$J207</f>
        <v>0</v>
      </c>
      <c r="BU207" s="22">
        <f>INDEX('Mapping waste'!$A$4:$T$352,MATCH($B207,'Mapping waste'!$B$4:$B$352,0),MATCH(BK$4,'Mapping waste'!$A$4:$T$4,0))*$J207</f>
        <v>0</v>
      </c>
      <c r="BV207" s="22">
        <f>INDEX('Mapping waste'!$A$4:$T$352,MATCH($B207,'Mapping waste'!$B$4:$B$352,0),MATCH(BL$4,'Mapping waste'!$A$4:$T$4,0))*$J207</f>
        <v>0</v>
      </c>
      <c r="BW207" s="22">
        <f>INDEX('Mapping waste'!$A$4:$T$352,MATCH($B207,'Mapping waste'!$B$4:$B$352,0),MATCH(BM$4,'Mapping waste'!$A$4:$T$4,0))*$J207</f>
        <v>103615</v>
      </c>
      <c r="BX207" s="22">
        <f>INDEX('Mapping waste'!$A$4:$T$352,MATCH($B207,'Mapping waste'!$B$4:$B$352,0),MATCH(BN$4,'Mapping waste'!$A$4:$T$4,0))*$J207</f>
        <v>0</v>
      </c>
      <c r="BY207" s="22">
        <f>INDEX('Mapping waste'!$A$4:$T$352,MATCH($B207,'Mapping waste'!$B$4:$B$352,0),MATCH(BO$4,'Mapping waste'!$A$4:$T$4,0))*$J207</f>
        <v>0</v>
      </c>
      <c r="BZ207" s="22">
        <f>INDEX('Mapping waste'!$A$4:$T$352,MATCH($B207,'Mapping waste'!$B$4:$B$352,0),MATCH(BP$4,'Mapping waste'!$A$4:$T$4,0))*$J207</f>
        <v>0</v>
      </c>
      <c r="CA207" s="22">
        <f>INDEX('Mapping waste'!$A$4:$T$352,MATCH($B207,'Mapping waste'!$B$4:$B$352,0),MATCH(BQ$4,'Mapping waste'!$A$4:$T$4,0))*$J207</f>
        <v>0</v>
      </c>
      <c r="CB207" s="22">
        <f>INDEX('Mapping waste'!$A$4:$T$352,MATCH($B207,'Mapping waste'!$B$4:$B$352,0),MATCH(BR$4,'Mapping waste'!$A$4:$T$4,0))*$J207</f>
        <v>0</v>
      </c>
      <c r="CC207" s="22">
        <f>INDEX('Mapping waste'!$A$4:$T$352,MATCH($B207,'Mapping waste'!$B$4:$B$352,0),MATCH(BS$4,'Mapping waste'!$A$4:$T$4,0))*$J207</f>
        <v>0</v>
      </c>
      <c r="CD207" s="22">
        <f>INDEX('Mapping waste'!$A$4:$T$352,MATCH($B207,'Mapping waste'!$B$4:$B$352,0),MATCH(BT$4,'Mapping waste'!$A$4:$T$4,0))*$K207</f>
        <v>0</v>
      </c>
      <c r="CE207" s="22">
        <f>INDEX('Mapping waste'!$A$4:$T$352,MATCH($B207,'Mapping waste'!$B$4:$B$352,0),MATCH(BU$4,'Mapping waste'!$A$4:$T$4,0))*$K207</f>
        <v>0</v>
      </c>
      <c r="CF207" s="22">
        <f>INDEX('Mapping waste'!$A$4:$T$352,MATCH($B207,'Mapping waste'!$B$4:$B$352,0),MATCH(BV$4,'Mapping waste'!$A$4:$T$4,0))*$K207</f>
        <v>0</v>
      </c>
      <c r="CG207" s="22">
        <f>INDEX('Mapping waste'!$A$4:$T$352,MATCH($B207,'Mapping waste'!$B$4:$B$352,0),MATCH(BW$4,'Mapping waste'!$A$4:$T$4,0))*$K207</f>
        <v>104187</v>
      </c>
      <c r="CH207" s="22">
        <f>INDEX('Mapping waste'!$A$4:$T$352,MATCH($B207,'Mapping waste'!$B$4:$B$352,0),MATCH(BX$4,'Mapping waste'!$A$4:$T$4,0))*$K207</f>
        <v>0</v>
      </c>
      <c r="CI207" s="22">
        <f>INDEX('Mapping waste'!$A$4:$T$352,MATCH($B207,'Mapping waste'!$B$4:$B$352,0),MATCH(BY$4,'Mapping waste'!$A$4:$T$4,0))*$K207</f>
        <v>0</v>
      </c>
      <c r="CJ207" s="22">
        <f>INDEX('Mapping waste'!$A$4:$T$352,MATCH($B207,'Mapping waste'!$B$4:$B$352,0),MATCH(BZ$4,'Mapping waste'!$A$4:$T$4,0))*$K207</f>
        <v>0</v>
      </c>
      <c r="CK207" s="22">
        <f>INDEX('Mapping waste'!$A$4:$T$352,MATCH($B207,'Mapping waste'!$B$4:$B$352,0),MATCH(CA$4,'Mapping waste'!$A$4:$T$4,0))*$K207</f>
        <v>0</v>
      </c>
      <c r="CL207" s="22">
        <f>INDEX('Mapping waste'!$A$4:$T$352,MATCH($B207,'Mapping waste'!$B$4:$B$352,0),MATCH(CB$4,'Mapping waste'!$A$4:$T$4,0))*$K207</f>
        <v>0</v>
      </c>
      <c r="CM207" s="22">
        <f>INDEX('Mapping waste'!$A$4:$T$352,MATCH($B207,'Mapping waste'!$B$4:$B$352,0),MATCH(CC$4,'Mapping waste'!$A$4:$T$4,0))*$K207</f>
        <v>0</v>
      </c>
    </row>
    <row r="208" spans="1:91" x14ac:dyDescent="0.2">
      <c r="A208" s="21" t="s">
        <v>403</v>
      </c>
      <c r="B208" s="21" t="s">
        <v>404</v>
      </c>
      <c r="C208" s="21" t="s">
        <v>31</v>
      </c>
      <c r="D208" s="22">
        <f>INDEX('Households England'!S$5:S$374,MATCH('Mapping HH to population waste'!$B208,'Households England'!$B$5:$B$374,0))*1000</f>
        <v>63420</v>
      </c>
      <c r="E208" s="22">
        <f>INDEX('Households England'!T$5:T$374,MATCH('Mapping HH to population waste'!$B208,'Households England'!$B$5:$B$374,0))*1000</f>
        <v>63872</v>
      </c>
      <c r="F208" s="22">
        <f>INDEX('Households England'!U$5:U$374,MATCH('Mapping HH to population waste'!$B208,'Households England'!$B$5:$B$374,0))*1000</f>
        <v>64363</v>
      </c>
      <c r="G208" s="22">
        <f>INDEX('Households England'!V$5:V$374,MATCH('Mapping HH to population waste'!$B208,'Households England'!$B$5:$B$374,0))*1000</f>
        <v>64792</v>
      </c>
      <c r="H208" s="22">
        <f>INDEX('Households England'!W$5:W$374,MATCH('Mapping HH to population waste'!$B208,'Households England'!$B$5:$B$374,0))*1000</f>
        <v>65236.000000000007</v>
      </c>
      <c r="I208" s="22">
        <f>INDEX('Households England'!X$5:X$374,MATCH('Mapping HH to population waste'!$B208,'Households England'!$B$5:$B$374,0))*1000</f>
        <v>65703</v>
      </c>
      <c r="J208" s="22">
        <f>INDEX('Households England'!Y$5:Y$374,MATCH('Mapping HH to population waste'!$B208,'Households England'!$B$5:$B$374,0))*1000</f>
        <v>66156</v>
      </c>
      <c r="K208" s="22">
        <f>INDEX('Households England'!Z$5:Z$374,MATCH('Mapping HH to population waste'!$B208,'Households England'!$B$5:$B$374,0))*1000</f>
        <v>66629</v>
      </c>
      <c r="L208" s="22">
        <f>INDEX('Mapping waste'!$A$4:$T$352,MATCH($B208,'Mapping waste'!$B$4:$B$352,0),MATCH(L$4,'Mapping waste'!$A$4:$T$4,0))*$D208</f>
        <v>0</v>
      </c>
      <c r="M208" s="22">
        <f>INDEX('Mapping waste'!$A$4:$T$352,MATCH($B208,'Mapping waste'!$B$4:$B$352,0),MATCH(M$4,'Mapping waste'!$A$4:$T$4,0))*$D208</f>
        <v>0</v>
      </c>
      <c r="N208" s="22">
        <f>INDEX('Mapping waste'!$A$4:$T$352,MATCH($B208,'Mapping waste'!$B$4:$B$352,0),MATCH(N$4,'Mapping waste'!$A$4:$T$4,0))*$D208</f>
        <v>0</v>
      </c>
      <c r="O208" s="22">
        <f>INDEX('Mapping waste'!$A$4:$T$352,MATCH($B208,'Mapping waste'!$B$4:$B$352,0),MATCH(O$4,'Mapping waste'!$A$4:$T$4,0))*$D208</f>
        <v>0</v>
      </c>
      <c r="P208" s="22">
        <f>INDEX('Mapping waste'!$A$4:$T$352,MATCH($B208,'Mapping waste'!$B$4:$B$352,0),MATCH(P$4,'Mapping waste'!$A$4:$T$4,0))*$D208</f>
        <v>0</v>
      </c>
      <c r="Q208" s="22">
        <f>INDEX('Mapping waste'!$A$4:$T$352,MATCH($B208,'Mapping waste'!$B$4:$B$352,0),MATCH(Q$4,'Mapping waste'!$A$4:$T$4,0))*$D208</f>
        <v>0</v>
      </c>
      <c r="R208" s="22">
        <f>INDEX('Mapping waste'!$A$4:$T$352,MATCH($B208,'Mapping waste'!$B$4:$B$352,0),MATCH(R$4,'Mapping waste'!$A$4:$T$4,0))*$D208</f>
        <v>0</v>
      </c>
      <c r="S208" s="22">
        <f>INDEX('Mapping waste'!$A$4:$T$352,MATCH($B208,'Mapping waste'!$B$4:$B$352,0),MATCH(S$4,'Mapping waste'!$A$4:$T$4,0))*$D208</f>
        <v>63420</v>
      </c>
      <c r="T208" s="22">
        <f>INDEX('Mapping waste'!$A$4:$T$352,MATCH($B208,'Mapping waste'!$B$4:$B$352,0),MATCH(T$4,'Mapping waste'!$A$4:$T$4,0))*$D208</f>
        <v>0</v>
      </c>
      <c r="U208" s="22">
        <f>INDEX('Mapping waste'!$A$4:$T$352,MATCH($B208,'Mapping waste'!$B$4:$B$352,0),MATCH(U$4,'Mapping waste'!$A$4:$T$4,0))*$D208</f>
        <v>0</v>
      </c>
      <c r="V208" s="22">
        <f>INDEX('Mapping waste'!$A$4:$T$352,MATCH($B208,'Mapping waste'!$B$4:$B$352,0),MATCH(V$4,'Mapping waste'!$A$4:$T$4,0))*$E208</f>
        <v>0</v>
      </c>
      <c r="W208" s="22">
        <f>INDEX('Mapping waste'!$A$4:$T$352,MATCH($B208,'Mapping waste'!$B$4:$B$352,0),MATCH(W$4,'Mapping waste'!$A$4:$T$4,0))*$E208</f>
        <v>0</v>
      </c>
      <c r="X208" s="22">
        <f>INDEX('Mapping waste'!$A$4:$T$352,MATCH($B208,'Mapping waste'!$B$4:$B$352,0),MATCH(X$4,'Mapping waste'!$A$4:$T$4,0))*$E208</f>
        <v>0</v>
      </c>
      <c r="Y208" s="22">
        <f>INDEX('Mapping waste'!$A$4:$T$352,MATCH($B208,'Mapping waste'!$B$4:$B$352,0),MATCH(Y$4,'Mapping waste'!$A$4:$T$4,0))*$E208</f>
        <v>0</v>
      </c>
      <c r="Z208" s="22">
        <f>INDEX('Mapping waste'!$A$4:$T$352,MATCH($B208,'Mapping waste'!$B$4:$B$352,0),MATCH(Z$4,'Mapping waste'!$A$4:$T$4,0))*$E208</f>
        <v>0</v>
      </c>
      <c r="AA208" s="22">
        <f>INDEX('Mapping waste'!$A$4:$T$352,MATCH($B208,'Mapping waste'!$B$4:$B$352,0),MATCH(AA$4,'Mapping waste'!$A$4:$T$4,0))*$E208</f>
        <v>0</v>
      </c>
      <c r="AB208" s="22">
        <f>INDEX('Mapping waste'!$A$4:$T$352,MATCH($B208,'Mapping waste'!$B$4:$B$352,0),MATCH(AB$4,'Mapping waste'!$A$4:$T$4,0))*$E208</f>
        <v>0</v>
      </c>
      <c r="AC208" s="22">
        <f>INDEX('Mapping waste'!$A$4:$T$352,MATCH($B208,'Mapping waste'!$B$4:$B$352,0),MATCH(AC$4,'Mapping waste'!$A$4:$T$4,0))*$E208</f>
        <v>63872</v>
      </c>
      <c r="AD208" s="22">
        <f>INDEX('Mapping waste'!$A$4:$T$352,MATCH($B208,'Mapping waste'!$B$4:$B$352,0),MATCH(AD$4,'Mapping waste'!$A$4:$T$4,0))*$E208</f>
        <v>0</v>
      </c>
      <c r="AE208" s="22">
        <f>INDEX('Mapping waste'!$A$4:$T$352,MATCH($B208,'Mapping waste'!$B$4:$B$352,0),MATCH(AE$4,'Mapping waste'!$A$4:$T$4,0))*$E208</f>
        <v>0</v>
      </c>
      <c r="AF208" s="22">
        <f>INDEX('Mapping waste'!$A$4:$T$352,MATCH($B208,'Mapping waste'!$B$4:$B$352,0),MATCH(V$4,'Mapping waste'!$A$4:$T$4,0))*$F208</f>
        <v>0</v>
      </c>
      <c r="AG208" s="22">
        <f>INDEX('Mapping waste'!$A$4:$T$352,MATCH($B208,'Mapping waste'!$B$4:$B$352,0),MATCH(W$4,'Mapping waste'!$A$4:$T$4,0))*$F208</f>
        <v>0</v>
      </c>
      <c r="AH208" s="22">
        <f>INDEX('Mapping waste'!$A$4:$T$352,MATCH($B208,'Mapping waste'!$B$4:$B$352,0),MATCH(X$4,'Mapping waste'!$A$4:$T$4,0))*$F208</f>
        <v>0</v>
      </c>
      <c r="AI208" s="22">
        <f>INDEX('Mapping waste'!$A$4:$T$352,MATCH($B208,'Mapping waste'!$B$4:$B$352,0),MATCH(Y$4,'Mapping waste'!$A$4:$T$4,0))*$F208</f>
        <v>0</v>
      </c>
      <c r="AJ208" s="22">
        <f>INDEX('Mapping waste'!$A$4:$T$352,MATCH($B208,'Mapping waste'!$B$4:$B$352,0),MATCH(Z$4,'Mapping waste'!$A$4:$T$4,0))*$F208</f>
        <v>0</v>
      </c>
      <c r="AK208" s="22">
        <f>INDEX('Mapping waste'!$A$4:$T$352,MATCH($B208,'Mapping waste'!$B$4:$B$352,0),MATCH(AA$4,'Mapping waste'!$A$4:$T$4,0))*$F208</f>
        <v>0</v>
      </c>
      <c r="AL208" s="22">
        <f>INDEX('Mapping waste'!$A$4:$T$352,MATCH($B208,'Mapping waste'!$B$4:$B$352,0),MATCH(AB$4,'Mapping waste'!$A$4:$T$4,0))*$F208</f>
        <v>0</v>
      </c>
      <c r="AM208" s="22">
        <f>INDEX('Mapping waste'!$A$4:$T$352,MATCH($B208,'Mapping waste'!$B$4:$B$352,0),MATCH(AC$4,'Mapping waste'!$A$4:$T$4,0))*$F208</f>
        <v>64363</v>
      </c>
      <c r="AN208" s="22">
        <f>INDEX('Mapping waste'!$A$4:$T$352,MATCH($B208,'Mapping waste'!$B$4:$B$352,0),MATCH(AD$4,'Mapping waste'!$A$4:$T$4,0))*$F208</f>
        <v>0</v>
      </c>
      <c r="AO208" s="22">
        <f>INDEX('Mapping waste'!$A$4:$T$352,MATCH($B208,'Mapping waste'!$B$4:$B$352,0),MATCH(AE$4,'Mapping waste'!$A$4:$T$4,0))*$F208</f>
        <v>0</v>
      </c>
      <c r="AP208" s="22">
        <f>INDEX('Mapping waste'!$A$4:$T$352,MATCH($B208,'Mapping waste'!$B$4:$B$352,0),MATCH(AF$4,'Mapping waste'!$A$4:$T$4,0))*$G208</f>
        <v>0</v>
      </c>
      <c r="AQ208" s="22">
        <f>INDEX('Mapping waste'!$A$4:$T$352,MATCH($B208,'Mapping waste'!$B$4:$B$352,0),MATCH(AG$4,'Mapping waste'!$A$4:$T$4,0))*$G208</f>
        <v>0</v>
      </c>
      <c r="AR208" s="22">
        <f>INDEX('Mapping waste'!$A$4:$T$352,MATCH($B208,'Mapping waste'!$B$4:$B$352,0),MATCH(AH$4,'Mapping waste'!$A$4:$T$4,0))*$G208</f>
        <v>0</v>
      </c>
      <c r="AS208" s="22">
        <f>INDEX('Mapping waste'!$A$4:$T$352,MATCH($B208,'Mapping waste'!$B$4:$B$352,0),MATCH(AI$4,'Mapping waste'!$A$4:$T$4,0))*$G208</f>
        <v>0</v>
      </c>
      <c r="AT208" s="22">
        <f>INDEX('Mapping waste'!$A$4:$T$352,MATCH($B208,'Mapping waste'!$B$4:$B$352,0),MATCH(AJ$4,'Mapping waste'!$A$4:$T$4,0))*$G208</f>
        <v>0</v>
      </c>
      <c r="AU208" s="22">
        <f>INDEX('Mapping waste'!$A$4:$T$352,MATCH($B208,'Mapping waste'!$B$4:$B$352,0),MATCH(AK$4,'Mapping waste'!$A$4:$T$4,0))*$G208</f>
        <v>0</v>
      </c>
      <c r="AV208" s="22">
        <f>INDEX('Mapping waste'!$A$4:$T$352,MATCH($B208,'Mapping waste'!$B$4:$B$352,0),MATCH(AL$4,'Mapping waste'!$A$4:$T$4,0))*$G208</f>
        <v>0</v>
      </c>
      <c r="AW208" s="22">
        <f>INDEX('Mapping waste'!$A$4:$T$352,MATCH($B208,'Mapping waste'!$B$4:$B$352,0),MATCH(AM$4,'Mapping waste'!$A$4:$T$4,0))*$G208</f>
        <v>64792</v>
      </c>
      <c r="AX208" s="22">
        <f>INDEX('Mapping waste'!$A$4:$T$352,MATCH($B208,'Mapping waste'!$B$4:$B$352,0),MATCH(AN$4,'Mapping waste'!$A$4:$T$4,0))*$G208</f>
        <v>0</v>
      </c>
      <c r="AY208" s="22">
        <f>INDEX('Mapping waste'!$A$4:$T$352,MATCH($B208,'Mapping waste'!$B$4:$B$352,0),MATCH(AO$4,'Mapping waste'!$A$4:$T$4,0))*$G208</f>
        <v>0</v>
      </c>
      <c r="AZ208" s="22">
        <f>INDEX('Mapping waste'!$A$4:$T$352,MATCH($B208,'Mapping waste'!$B$4:$B$352,0),MATCH(AP$4,'Mapping waste'!$A$4:$T$4,0))*$H208</f>
        <v>0</v>
      </c>
      <c r="BA208" s="22">
        <f>INDEX('Mapping waste'!$A$4:$T$352,MATCH($B208,'Mapping waste'!$B$4:$B$352,0),MATCH(AQ$4,'Mapping waste'!$A$4:$T$4,0))*$H208</f>
        <v>0</v>
      </c>
      <c r="BB208" s="22">
        <f>INDEX('Mapping waste'!$A$4:$T$352,MATCH($B208,'Mapping waste'!$B$4:$B$352,0),MATCH(AR$4,'Mapping waste'!$A$4:$T$4,0))*$H208</f>
        <v>0</v>
      </c>
      <c r="BC208" s="22">
        <f>INDEX('Mapping waste'!$A$4:$T$352,MATCH($B208,'Mapping waste'!$B$4:$B$352,0),MATCH(AS$4,'Mapping waste'!$A$4:$T$4,0))*$H208</f>
        <v>0</v>
      </c>
      <c r="BD208" s="22">
        <f>INDEX('Mapping waste'!$A$4:$T$352,MATCH($B208,'Mapping waste'!$B$4:$B$352,0),MATCH(AT$4,'Mapping waste'!$A$4:$T$4,0))*$H208</f>
        <v>0</v>
      </c>
      <c r="BE208" s="22">
        <f>INDEX('Mapping waste'!$A$4:$T$352,MATCH($B208,'Mapping waste'!$B$4:$B$352,0),MATCH(AU$4,'Mapping waste'!$A$4:$T$4,0))*$H208</f>
        <v>0</v>
      </c>
      <c r="BF208" s="22">
        <f>INDEX('Mapping waste'!$A$4:$T$352,MATCH($B208,'Mapping waste'!$B$4:$B$352,0),MATCH(AV$4,'Mapping waste'!$A$4:$T$4,0))*$H208</f>
        <v>0</v>
      </c>
      <c r="BG208" s="22">
        <f>INDEX('Mapping waste'!$A$4:$T$352,MATCH($B208,'Mapping waste'!$B$4:$B$352,0),MATCH(AW$4,'Mapping waste'!$A$4:$T$4,0))*$H208</f>
        <v>65236.000000000007</v>
      </c>
      <c r="BH208" s="22">
        <f>INDEX('Mapping waste'!$A$4:$T$352,MATCH($B208,'Mapping waste'!$B$4:$B$352,0),MATCH(AX$4,'Mapping waste'!$A$4:$T$4,0))*$H208</f>
        <v>0</v>
      </c>
      <c r="BI208" s="22">
        <f>INDEX('Mapping waste'!$A$4:$T$352,MATCH($B208,'Mapping waste'!$B$4:$B$352,0),MATCH(AY$4,'Mapping waste'!$A$4:$T$4,0))*$H208</f>
        <v>0</v>
      </c>
      <c r="BJ208" s="22">
        <f>INDEX('Mapping waste'!$A$4:$T$352,MATCH($B208,'Mapping waste'!$B$4:$B$352,0),MATCH(AZ$4,'Mapping waste'!$A$4:$T$4,0))*$I208</f>
        <v>0</v>
      </c>
      <c r="BK208" s="22">
        <f>INDEX('Mapping waste'!$A$4:$T$352,MATCH($B208,'Mapping waste'!$B$4:$B$352,0),MATCH(BA$4,'Mapping waste'!$A$4:$T$4,0))*$I208</f>
        <v>0</v>
      </c>
      <c r="BL208" s="22">
        <f>INDEX('Mapping waste'!$A$4:$T$352,MATCH($B208,'Mapping waste'!$B$4:$B$352,0),MATCH(BB$4,'Mapping waste'!$A$4:$T$4,0))*$I208</f>
        <v>0</v>
      </c>
      <c r="BM208" s="22">
        <f>INDEX('Mapping waste'!$A$4:$T$352,MATCH($B208,'Mapping waste'!$B$4:$B$352,0),MATCH(BC$4,'Mapping waste'!$A$4:$T$4,0))*$I208</f>
        <v>0</v>
      </c>
      <c r="BN208" s="22">
        <f>INDEX('Mapping waste'!$A$4:$T$352,MATCH($B208,'Mapping waste'!$B$4:$B$352,0),MATCH(BD$4,'Mapping waste'!$A$4:$T$4,0))*$I208</f>
        <v>0</v>
      </c>
      <c r="BO208" s="22">
        <f>INDEX('Mapping waste'!$A$4:$T$352,MATCH($B208,'Mapping waste'!$B$4:$B$352,0),MATCH(BE$4,'Mapping waste'!$A$4:$T$4,0))*$I208</f>
        <v>0</v>
      </c>
      <c r="BP208" s="22">
        <f>INDEX('Mapping waste'!$A$4:$T$352,MATCH($B208,'Mapping waste'!$B$4:$B$352,0),MATCH(BF$4,'Mapping waste'!$A$4:$T$4,0))*$I208</f>
        <v>0</v>
      </c>
      <c r="BQ208" s="22">
        <f>INDEX('Mapping waste'!$A$4:$T$352,MATCH($B208,'Mapping waste'!$B$4:$B$352,0),MATCH(BG$4,'Mapping waste'!$A$4:$T$4,0))*$I208</f>
        <v>65703</v>
      </c>
      <c r="BR208" s="22">
        <f>INDEX('Mapping waste'!$A$4:$T$352,MATCH($B208,'Mapping waste'!$B$4:$B$352,0),MATCH(BH$4,'Mapping waste'!$A$4:$T$4,0))*$I208</f>
        <v>0</v>
      </c>
      <c r="BS208" s="22">
        <f>INDEX('Mapping waste'!$A$4:$T$352,MATCH($B208,'Mapping waste'!$B$4:$B$352,0),MATCH(BI$4,'Mapping waste'!$A$4:$T$4,0))*$I208</f>
        <v>0</v>
      </c>
      <c r="BT208" s="22">
        <f>INDEX('Mapping waste'!$A$4:$T$352,MATCH($B208,'Mapping waste'!$B$4:$B$352,0),MATCH(BJ$4,'Mapping waste'!$A$4:$T$4,0))*$J208</f>
        <v>0</v>
      </c>
      <c r="BU208" s="22">
        <f>INDEX('Mapping waste'!$A$4:$T$352,MATCH($B208,'Mapping waste'!$B$4:$B$352,0),MATCH(BK$4,'Mapping waste'!$A$4:$T$4,0))*$J208</f>
        <v>0</v>
      </c>
      <c r="BV208" s="22">
        <f>INDEX('Mapping waste'!$A$4:$T$352,MATCH($B208,'Mapping waste'!$B$4:$B$352,0),MATCH(BL$4,'Mapping waste'!$A$4:$T$4,0))*$J208</f>
        <v>0</v>
      </c>
      <c r="BW208" s="22">
        <f>INDEX('Mapping waste'!$A$4:$T$352,MATCH($B208,'Mapping waste'!$B$4:$B$352,0),MATCH(BM$4,'Mapping waste'!$A$4:$T$4,0))*$J208</f>
        <v>0</v>
      </c>
      <c r="BX208" s="22">
        <f>INDEX('Mapping waste'!$A$4:$T$352,MATCH($B208,'Mapping waste'!$B$4:$B$352,0),MATCH(BN$4,'Mapping waste'!$A$4:$T$4,0))*$J208</f>
        <v>0</v>
      </c>
      <c r="BY208" s="22">
        <f>INDEX('Mapping waste'!$A$4:$T$352,MATCH($B208,'Mapping waste'!$B$4:$B$352,0),MATCH(BO$4,'Mapping waste'!$A$4:$T$4,0))*$J208</f>
        <v>0</v>
      </c>
      <c r="BZ208" s="22">
        <f>INDEX('Mapping waste'!$A$4:$T$352,MATCH($B208,'Mapping waste'!$B$4:$B$352,0),MATCH(BP$4,'Mapping waste'!$A$4:$T$4,0))*$J208</f>
        <v>0</v>
      </c>
      <c r="CA208" s="22">
        <f>INDEX('Mapping waste'!$A$4:$T$352,MATCH($B208,'Mapping waste'!$B$4:$B$352,0),MATCH(BQ$4,'Mapping waste'!$A$4:$T$4,0))*$J208</f>
        <v>66156</v>
      </c>
      <c r="CB208" s="22">
        <f>INDEX('Mapping waste'!$A$4:$T$352,MATCH($B208,'Mapping waste'!$B$4:$B$352,0),MATCH(BR$4,'Mapping waste'!$A$4:$T$4,0))*$J208</f>
        <v>0</v>
      </c>
      <c r="CC208" s="22">
        <f>INDEX('Mapping waste'!$A$4:$T$352,MATCH($B208,'Mapping waste'!$B$4:$B$352,0),MATCH(BS$4,'Mapping waste'!$A$4:$T$4,0))*$J208</f>
        <v>0</v>
      </c>
      <c r="CD208" s="22">
        <f>INDEX('Mapping waste'!$A$4:$T$352,MATCH($B208,'Mapping waste'!$B$4:$B$352,0),MATCH(BT$4,'Mapping waste'!$A$4:$T$4,0))*$K208</f>
        <v>0</v>
      </c>
      <c r="CE208" s="22">
        <f>INDEX('Mapping waste'!$A$4:$T$352,MATCH($B208,'Mapping waste'!$B$4:$B$352,0),MATCH(BU$4,'Mapping waste'!$A$4:$T$4,0))*$K208</f>
        <v>0</v>
      </c>
      <c r="CF208" s="22">
        <f>INDEX('Mapping waste'!$A$4:$T$352,MATCH($B208,'Mapping waste'!$B$4:$B$352,0),MATCH(BV$4,'Mapping waste'!$A$4:$T$4,0))*$K208</f>
        <v>0</v>
      </c>
      <c r="CG208" s="22">
        <f>INDEX('Mapping waste'!$A$4:$T$352,MATCH($B208,'Mapping waste'!$B$4:$B$352,0),MATCH(BW$4,'Mapping waste'!$A$4:$T$4,0))*$K208</f>
        <v>0</v>
      </c>
      <c r="CH208" s="22">
        <f>INDEX('Mapping waste'!$A$4:$T$352,MATCH($B208,'Mapping waste'!$B$4:$B$352,0),MATCH(BX$4,'Mapping waste'!$A$4:$T$4,0))*$K208</f>
        <v>0</v>
      </c>
      <c r="CI208" s="22">
        <f>INDEX('Mapping waste'!$A$4:$T$352,MATCH($B208,'Mapping waste'!$B$4:$B$352,0),MATCH(BY$4,'Mapping waste'!$A$4:$T$4,0))*$K208</f>
        <v>0</v>
      </c>
      <c r="CJ208" s="22">
        <f>INDEX('Mapping waste'!$A$4:$T$352,MATCH($B208,'Mapping waste'!$B$4:$B$352,0),MATCH(BZ$4,'Mapping waste'!$A$4:$T$4,0))*$K208</f>
        <v>0</v>
      </c>
      <c r="CK208" s="22">
        <f>INDEX('Mapping waste'!$A$4:$T$352,MATCH($B208,'Mapping waste'!$B$4:$B$352,0),MATCH(CA$4,'Mapping waste'!$A$4:$T$4,0))*$K208</f>
        <v>66629</v>
      </c>
      <c r="CL208" s="22">
        <f>INDEX('Mapping waste'!$A$4:$T$352,MATCH($B208,'Mapping waste'!$B$4:$B$352,0),MATCH(CB$4,'Mapping waste'!$A$4:$T$4,0))*$K208</f>
        <v>0</v>
      </c>
      <c r="CM208" s="22">
        <f>INDEX('Mapping waste'!$A$4:$T$352,MATCH($B208,'Mapping waste'!$B$4:$B$352,0),MATCH(CC$4,'Mapping waste'!$A$4:$T$4,0))*$K208</f>
        <v>0</v>
      </c>
    </row>
    <row r="209" spans="1:91" x14ac:dyDescent="0.2">
      <c r="A209" s="21" t="s">
        <v>405</v>
      </c>
      <c r="B209" s="21" t="s">
        <v>406</v>
      </c>
      <c r="C209" s="21" t="s">
        <v>31</v>
      </c>
      <c r="D209" s="22">
        <f>INDEX('Households England'!S$5:S$374,MATCH('Mapping HH to population waste'!$B209,'Households England'!$B$5:$B$374,0))*1000</f>
        <v>42714</v>
      </c>
      <c r="E209" s="22">
        <f>INDEX('Households England'!T$5:T$374,MATCH('Mapping HH to population waste'!$B209,'Households England'!$B$5:$B$374,0))*1000</f>
        <v>43047</v>
      </c>
      <c r="F209" s="22">
        <f>INDEX('Households England'!U$5:U$374,MATCH('Mapping HH to population waste'!$B209,'Households England'!$B$5:$B$374,0))*1000</f>
        <v>43370</v>
      </c>
      <c r="G209" s="22">
        <f>INDEX('Households England'!V$5:V$374,MATCH('Mapping HH to population waste'!$B209,'Households England'!$B$5:$B$374,0))*1000</f>
        <v>43682</v>
      </c>
      <c r="H209" s="22">
        <f>INDEX('Households England'!W$5:W$374,MATCH('Mapping HH to population waste'!$B209,'Households England'!$B$5:$B$374,0))*1000</f>
        <v>43993</v>
      </c>
      <c r="I209" s="22">
        <f>INDEX('Households England'!X$5:X$374,MATCH('Mapping HH to population waste'!$B209,'Households England'!$B$5:$B$374,0))*1000</f>
        <v>44315</v>
      </c>
      <c r="J209" s="22">
        <f>INDEX('Households England'!Y$5:Y$374,MATCH('Mapping HH to population waste'!$B209,'Households England'!$B$5:$B$374,0))*1000</f>
        <v>44615</v>
      </c>
      <c r="K209" s="22">
        <f>INDEX('Households England'!Z$5:Z$374,MATCH('Mapping HH to population waste'!$B209,'Households England'!$B$5:$B$374,0))*1000</f>
        <v>44929</v>
      </c>
      <c r="L209" s="22">
        <f>INDEX('Mapping waste'!$A$4:$T$352,MATCH($B209,'Mapping waste'!$B$4:$B$352,0),MATCH(L$4,'Mapping waste'!$A$4:$T$4,0))*$D209</f>
        <v>0</v>
      </c>
      <c r="M209" s="22">
        <f>INDEX('Mapping waste'!$A$4:$T$352,MATCH($B209,'Mapping waste'!$B$4:$B$352,0),MATCH(M$4,'Mapping waste'!$A$4:$T$4,0))*$D209</f>
        <v>0</v>
      </c>
      <c r="N209" s="22">
        <f>INDEX('Mapping waste'!$A$4:$T$352,MATCH($B209,'Mapping waste'!$B$4:$B$352,0),MATCH(N$4,'Mapping waste'!$A$4:$T$4,0))*$D209</f>
        <v>0</v>
      </c>
      <c r="O209" s="22">
        <f>INDEX('Mapping waste'!$A$4:$T$352,MATCH($B209,'Mapping waste'!$B$4:$B$352,0),MATCH(O$4,'Mapping waste'!$A$4:$T$4,0))*$D209</f>
        <v>42714</v>
      </c>
      <c r="P209" s="22">
        <f>INDEX('Mapping waste'!$A$4:$T$352,MATCH($B209,'Mapping waste'!$B$4:$B$352,0),MATCH(P$4,'Mapping waste'!$A$4:$T$4,0))*$D209</f>
        <v>0</v>
      </c>
      <c r="Q209" s="22">
        <f>INDEX('Mapping waste'!$A$4:$T$352,MATCH($B209,'Mapping waste'!$B$4:$B$352,0),MATCH(Q$4,'Mapping waste'!$A$4:$T$4,0))*$D209</f>
        <v>0</v>
      </c>
      <c r="R209" s="22">
        <f>INDEX('Mapping waste'!$A$4:$T$352,MATCH($B209,'Mapping waste'!$B$4:$B$352,0),MATCH(R$4,'Mapping waste'!$A$4:$T$4,0))*$D209</f>
        <v>0</v>
      </c>
      <c r="S209" s="22">
        <f>INDEX('Mapping waste'!$A$4:$T$352,MATCH($B209,'Mapping waste'!$B$4:$B$352,0),MATCH(S$4,'Mapping waste'!$A$4:$T$4,0))*$D209</f>
        <v>0</v>
      </c>
      <c r="T209" s="22">
        <f>INDEX('Mapping waste'!$A$4:$T$352,MATCH($B209,'Mapping waste'!$B$4:$B$352,0),MATCH(T$4,'Mapping waste'!$A$4:$T$4,0))*$D209</f>
        <v>0</v>
      </c>
      <c r="U209" s="22">
        <f>INDEX('Mapping waste'!$A$4:$T$352,MATCH($B209,'Mapping waste'!$B$4:$B$352,0),MATCH(U$4,'Mapping waste'!$A$4:$T$4,0))*$D209</f>
        <v>0</v>
      </c>
      <c r="V209" s="22">
        <f>INDEX('Mapping waste'!$A$4:$T$352,MATCH($B209,'Mapping waste'!$B$4:$B$352,0),MATCH(V$4,'Mapping waste'!$A$4:$T$4,0))*$E209</f>
        <v>0</v>
      </c>
      <c r="W209" s="22">
        <f>INDEX('Mapping waste'!$A$4:$T$352,MATCH($B209,'Mapping waste'!$B$4:$B$352,0),MATCH(W$4,'Mapping waste'!$A$4:$T$4,0))*$E209</f>
        <v>0</v>
      </c>
      <c r="X209" s="22">
        <f>INDEX('Mapping waste'!$A$4:$T$352,MATCH($B209,'Mapping waste'!$B$4:$B$352,0),MATCH(X$4,'Mapping waste'!$A$4:$T$4,0))*$E209</f>
        <v>0</v>
      </c>
      <c r="Y209" s="22">
        <f>INDEX('Mapping waste'!$A$4:$T$352,MATCH($B209,'Mapping waste'!$B$4:$B$352,0),MATCH(Y$4,'Mapping waste'!$A$4:$T$4,0))*$E209</f>
        <v>43047</v>
      </c>
      <c r="Z209" s="22">
        <f>INDEX('Mapping waste'!$A$4:$T$352,MATCH($B209,'Mapping waste'!$B$4:$B$352,0),MATCH(Z$4,'Mapping waste'!$A$4:$T$4,0))*$E209</f>
        <v>0</v>
      </c>
      <c r="AA209" s="22">
        <f>INDEX('Mapping waste'!$A$4:$T$352,MATCH($B209,'Mapping waste'!$B$4:$B$352,0),MATCH(AA$4,'Mapping waste'!$A$4:$T$4,0))*$E209</f>
        <v>0</v>
      </c>
      <c r="AB209" s="22">
        <f>INDEX('Mapping waste'!$A$4:$T$352,MATCH($B209,'Mapping waste'!$B$4:$B$352,0),MATCH(AB$4,'Mapping waste'!$A$4:$T$4,0))*$E209</f>
        <v>0</v>
      </c>
      <c r="AC209" s="22">
        <f>INDEX('Mapping waste'!$A$4:$T$352,MATCH($B209,'Mapping waste'!$B$4:$B$352,0),MATCH(AC$4,'Mapping waste'!$A$4:$T$4,0))*$E209</f>
        <v>0</v>
      </c>
      <c r="AD209" s="22">
        <f>INDEX('Mapping waste'!$A$4:$T$352,MATCH($B209,'Mapping waste'!$B$4:$B$352,0),MATCH(AD$4,'Mapping waste'!$A$4:$T$4,0))*$E209</f>
        <v>0</v>
      </c>
      <c r="AE209" s="22">
        <f>INDEX('Mapping waste'!$A$4:$T$352,MATCH($B209,'Mapping waste'!$B$4:$B$352,0),MATCH(AE$4,'Mapping waste'!$A$4:$T$4,0))*$E209</f>
        <v>0</v>
      </c>
      <c r="AF209" s="22">
        <f>INDEX('Mapping waste'!$A$4:$T$352,MATCH($B209,'Mapping waste'!$B$4:$B$352,0),MATCH(V$4,'Mapping waste'!$A$4:$T$4,0))*$F209</f>
        <v>0</v>
      </c>
      <c r="AG209" s="22">
        <f>INDEX('Mapping waste'!$A$4:$T$352,MATCH($B209,'Mapping waste'!$B$4:$B$352,0),MATCH(W$4,'Mapping waste'!$A$4:$T$4,0))*$F209</f>
        <v>0</v>
      </c>
      <c r="AH209" s="22">
        <f>INDEX('Mapping waste'!$A$4:$T$352,MATCH($B209,'Mapping waste'!$B$4:$B$352,0),MATCH(X$4,'Mapping waste'!$A$4:$T$4,0))*$F209</f>
        <v>0</v>
      </c>
      <c r="AI209" s="22">
        <f>INDEX('Mapping waste'!$A$4:$T$352,MATCH($B209,'Mapping waste'!$B$4:$B$352,0),MATCH(Y$4,'Mapping waste'!$A$4:$T$4,0))*$F209</f>
        <v>43370</v>
      </c>
      <c r="AJ209" s="22">
        <f>INDEX('Mapping waste'!$A$4:$T$352,MATCH($B209,'Mapping waste'!$B$4:$B$352,0),MATCH(Z$4,'Mapping waste'!$A$4:$T$4,0))*$F209</f>
        <v>0</v>
      </c>
      <c r="AK209" s="22">
        <f>INDEX('Mapping waste'!$A$4:$T$352,MATCH($B209,'Mapping waste'!$B$4:$B$352,0),MATCH(AA$4,'Mapping waste'!$A$4:$T$4,0))*$F209</f>
        <v>0</v>
      </c>
      <c r="AL209" s="22">
        <f>INDEX('Mapping waste'!$A$4:$T$352,MATCH($B209,'Mapping waste'!$B$4:$B$352,0),MATCH(AB$4,'Mapping waste'!$A$4:$T$4,0))*$F209</f>
        <v>0</v>
      </c>
      <c r="AM209" s="22">
        <f>INDEX('Mapping waste'!$A$4:$T$352,MATCH($B209,'Mapping waste'!$B$4:$B$352,0),MATCH(AC$4,'Mapping waste'!$A$4:$T$4,0))*$F209</f>
        <v>0</v>
      </c>
      <c r="AN209" s="22">
        <f>INDEX('Mapping waste'!$A$4:$T$352,MATCH($B209,'Mapping waste'!$B$4:$B$352,0),MATCH(AD$4,'Mapping waste'!$A$4:$T$4,0))*$F209</f>
        <v>0</v>
      </c>
      <c r="AO209" s="22">
        <f>INDEX('Mapping waste'!$A$4:$T$352,MATCH($B209,'Mapping waste'!$B$4:$B$352,0),MATCH(AE$4,'Mapping waste'!$A$4:$T$4,0))*$F209</f>
        <v>0</v>
      </c>
      <c r="AP209" s="22">
        <f>INDEX('Mapping waste'!$A$4:$T$352,MATCH($B209,'Mapping waste'!$B$4:$B$352,0),MATCH(AF$4,'Mapping waste'!$A$4:$T$4,0))*$G209</f>
        <v>0</v>
      </c>
      <c r="AQ209" s="22">
        <f>INDEX('Mapping waste'!$A$4:$T$352,MATCH($B209,'Mapping waste'!$B$4:$B$352,0),MATCH(AG$4,'Mapping waste'!$A$4:$T$4,0))*$G209</f>
        <v>0</v>
      </c>
      <c r="AR209" s="22">
        <f>INDEX('Mapping waste'!$A$4:$T$352,MATCH($B209,'Mapping waste'!$B$4:$B$352,0),MATCH(AH$4,'Mapping waste'!$A$4:$T$4,0))*$G209</f>
        <v>0</v>
      </c>
      <c r="AS209" s="22">
        <f>INDEX('Mapping waste'!$A$4:$T$352,MATCH($B209,'Mapping waste'!$B$4:$B$352,0),MATCH(AI$4,'Mapping waste'!$A$4:$T$4,0))*$G209</f>
        <v>43682</v>
      </c>
      <c r="AT209" s="22">
        <f>INDEX('Mapping waste'!$A$4:$T$352,MATCH($B209,'Mapping waste'!$B$4:$B$352,0),MATCH(AJ$4,'Mapping waste'!$A$4:$T$4,0))*$G209</f>
        <v>0</v>
      </c>
      <c r="AU209" s="22">
        <f>INDEX('Mapping waste'!$A$4:$T$352,MATCH($B209,'Mapping waste'!$B$4:$B$352,0),MATCH(AK$4,'Mapping waste'!$A$4:$T$4,0))*$G209</f>
        <v>0</v>
      </c>
      <c r="AV209" s="22">
        <f>INDEX('Mapping waste'!$A$4:$T$352,MATCH($B209,'Mapping waste'!$B$4:$B$352,0),MATCH(AL$4,'Mapping waste'!$A$4:$T$4,0))*$G209</f>
        <v>0</v>
      </c>
      <c r="AW209" s="22">
        <f>INDEX('Mapping waste'!$A$4:$T$352,MATCH($B209,'Mapping waste'!$B$4:$B$352,0),MATCH(AM$4,'Mapping waste'!$A$4:$T$4,0))*$G209</f>
        <v>0</v>
      </c>
      <c r="AX209" s="22">
        <f>INDEX('Mapping waste'!$A$4:$T$352,MATCH($B209,'Mapping waste'!$B$4:$B$352,0),MATCH(AN$4,'Mapping waste'!$A$4:$T$4,0))*$G209</f>
        <v>0</v>
      </c>
      <c r="AY209" s="22">
        <f>INDEX('Mapping waste'!$A$4:$T$352,MATCH($B209,'Mapping waste'!$B$4:$B$352,0),MATCH(AO$4,'Mapping waste'!$A$4:$T$4,0))*$G209</f>
        <v>0</v>
      </c>
      <c r="AZ209" s="22">
        <f>INDEX('Mapping waste'!$A$4:$T$352,MATCH($B209,'Mapping waste'!$B$4:$B$352,0),MATCH(AP$4,'Mapping waste'!$A$4:$T$4,0))*$H209</f>
        <v>0</v>
      </c>
      <c r="BA209" s="22">
        <f>INDEX('Mapping waste'!$A$4:$T$352,MATCH($B209,'Mapping waste'!$B$4:$B$352,0),MATCH(AQ$4,'Mapping waste'!$A$4:$T$4,0))*$H209</f>
        <v>0</v>
      </c>
      <c r="BB209" s="22">
        <f>INDEX('Mapping waste'!$A$4:$T$352,MATCH($B209,'Mapping waste'!$B$4:$B$352,0),MATCH(AR$4,'Mapping waste'!$A$4:$T$4,0))*$H209</f>
        <v>0</v>
      </c>
      <c r="BC209" s="22">
        <f>INDEX('Mapping waste'!$A$4:$T$352,MATCH($B209,'Mapping waste'!$B$4:$B$352,0),MATCH(AS$4,'Mapping waste'!$A$4:$T$4,0))*$H209</f>
        <v>43993</v>
      </c>
      <c r="BD209" s="22">
        <f>INDEX('Mapping waste'!$A$4:$T$352,MATCH($B209,'Mapping waste'!$B$4:$B$352,0),MATCH(AT$4,'Mapping waste'!$A$4:$T$4,0))*$H209</f>
        <v>0</v>
      </c>
      <c r="BE209" s="22">
        <f>INDEX('Mapping waste'!$A$4:$T$352,MATCH($B209,'Mapping waste'!$B$4:$B$352,0),MATCH(AU$4,'Mapping waste'!$A$4:$T$4,0))*$H209</f>
        <v>0</v>
      </c>
      <c r="BF209" s="22">
        <f>INDEX('Mapping waste'!$A$4:$T$352,MATCH($B209,'Mapping waste'!$B$4:$B$352,0),MATCH(AV$4,'Mapping waste'!$A$4:$T$4,0))*$H209</f>
        <v>0</v>
      </c>
      <c r="BG209" s="22">
        <f>INDEX('Mapping waste'!$A$4:$T$352,MATCH($B209,'Mapping waste'!$B$4:$B$352,0),MATCH(AW$4,'Mapping waste'!$A$4:$T$4,0))*$H209</f>
        <v>0</v>
      </c>
      <c r="BH209" s="22">
        <f>INDEX('Mapping waste'!$A$4:$T$352,MATCH($B209,'Mapping waste'!$B$4:$B$352,0),MATCH(AX$4,'Mapping waste'!$A$4:$T$4,0))*$H209</f>
        <v>0</v>
      </c>
      <c r="BI209" s="22">
        <f>INDEX('Mapping waste'!$A$4:$T$352,MATCH($B209,'Mapping waste'!$B$4:$B$352,0),MATCH(AY$4,'Mapping waste'!$A$4:$T$4,0))*$H209</f>
        <v>0</v>
      </c>
      <c r="BJ209" s="22">
        <f>INDEX('Mapping waste'!$A$4:$T$352,MATCH($B209,'Mapping waste'!$B$4:$B$352,0),MATCH(AZ$4,'Mapping waste'!$A$4:$T$4,0))*$I209</f>
        <v>0</v>
      </c>
      <c r="BK209" s="22">
        <f>INDEX('Mapping waste'!$A$4:$T$352,MATCH($B209,'Mapping waste'!$B$4:$B$352,0),MATCH(BA$4,'Mapping waste'!$A$4:$T$4,0))*$I209</f>
        <v>0</v>
      </c>
      <c r="BL209" s="22">
        <f>INDEX('Mapping waste'!$A$4:$T$352,MATCH($B209,'Mapping waste'!$B$4:$B$352,0),MATCH(BB$4,'Mapping waste'!$A$4:$T$4,0))*$I209</f>
        <v>0</v>
      </c>
      <c r="BM209" s="22">
        <f>INDEX('Mapping waste'!$A$4:$T$352,MATCH($B209,'Mapping waste'!$B$4:$B$352,0),MATCH(BC$4,'Mapping waste'!$A$4:$T$4,0))*$I209</f>
        <v>44315</v>
      </c>
      <c r="BN209" s="22">
        <f>INDEX('Mapping waste'!$A$4:$T$352,MATCH($B209,'Mapping waste'!$B$4:$B$352,0),MATCH(BD$4,'Mapping waste'!$A$4:$T$4,0))*$I209</f>
        <v>0</v>
      </c>
      <c r="BO209" s="22">
        <f>INDEX('Mapping waste'!$A$4:$T$352,MATCH($B209,'Mapping waste'!$B$4:$B$352,0),MATCH(BE$4,'Mapping waste'!$A$4:$T$4,0))*$I209</f>
        <v>0</v>
      </c>
      <c r="BP209" s="22">
        <f>INDEX('Mapping waste'!$A$4:$T$352,MATCH($B209,'Mapping waste'!$B$4:$B$352,0),MATCH(BF$4,'Mapping waste'!$A$4:$T$4,0))*$I209</f>
        <v>0</v>
      </c>
      <c r="BQ209" s="22">
        <f>INDEX('Mapping waste'!$A$4:$T$352,MATCH($B209,'Mapping waste'!$B$4:$B$352,0),MATCH(BG$4,'Mapping waste'!$A$4:$T$4,0))*$I209</f>
        <v>0</v>
      </c>
      <c r="BR209" s="22">
        <f>INDEX('Mapping waste'!$A$4:$T$352,MATCH($B209,'Mapping waste'!$B$4:$B$352,0),MATCH(BH$4,'Mapping waste'!$A$4:$T$4,0))*$I209</f>
        <v>0</v>
      </c>
      <c r="BS209" s="22">
        <f>INDEX('Mapping waste'!$A$4:$T$352,MATCH($B209,'Mapping waste'!$B$4:$B$352,0),MATCH(BI$4,'Mapping waste'!$A$4:$T$4,0))*$I209</f>
        <v>0</v>
      </c>
      <c r="BT209" s="22">
        <f>INDEX('Mapping waste'!$A$4:$T$352,MATCH($B209,'Mapping waste'!$B$4:$B$352,0),MATCH(BJ$4,'Mapping waste'!$A$4:$T$4,0))*$J209</f>
        <v>0</v>
      </c>
      <c r="BU209" s="22">
        <f>INDEX('Mapping waste'!$A$4:$T$352,MATCH($B209,'Mapping waste'!$B$4:$B$352,0),MATCH(BK$4,'Mapping waste'!$A$4:$T$4,0))*$J209</f>
        <v>0</v>
      </c>
      <c r="BV209" s="22">
        <f>INDEX('Mapping waste'!$A$4:$T$352,MATCH($B209,'Mapping waste'!$B$4:$B$352,0),MATCH(BL$4,'Mapping waste'!$A$4:$T$4,0))*$J209</f>
        <v>0</v>
      </c>
      <c r="BW209" s="22">
        <f>INDEX('Mapping waste'!$A$4:$T$352,MATCH($B209,'Mapping waste'!$B$4:$B$352,0),MATCH(BM$4,'Mapping waste'!$A$4:$T$4,0))*$J209</f>
        <v>44615</v>
      </c>
      <c r="BX209" s="22">
        <f>INDEX('Mapping waste'!$A$4:$T$352,MATCH($B209,'Mapping waste'!$B$4:$B$352,0),MATCH(BN$4,'Mapping waste'!$A$4:$T$4,0))*$J209</f>
        <v>0</v>
      </c>
      <c r="BY209" s="22">
        <f>INDEX('Mapping waste'!$A$4:$T$352,MATCH($B209,'Mapping waste'!$B$4:$B$352,0),MATCH(BO$4,'Mapping waste'!$A$4:$T$4,0))*$J209</f>
        <v>0</v>
      </c>
      <c r="BZ209" s="22">
        <f>INDEX('Mapping waste'!$A$4:$T$352,MATCH($B209,'Mapping waste'!$B$4:$B$352,0),MATCH(BP$4,'Mapping waste'!$A$4:$T$4,0))*$J209</f>
        <v>0</v>
      </c>
      <c r="CA209" s="22">
        <f>INDEX('Mapping waste'!$A$4:$T$352,MATCH($B209,'Mapping waste'!$B$4:$B$352,0),MATCH(BQ$4,'Mapping waste'!$A$4:$T$4,0))*$J209</f>
        <v>0</v>
      </c>
      <c r="CB209" s="22">
        <f>INDEX('Mapping waste'!$A$4:$T$352,MATCH($B209,'Mapping waste'!$B$4:$B$352,0),MATCH(BR$4,'Mapping waste'!$A$4:$T$4,0))*$J209</f>
        <v>0</v>
      </c>
      <c r="CC209" s="22">
        <f>INDEX('Mapping waste'!$A$4:$T$352,MATCH($B209,'Mapping waste'!$B$4:$B$352,0),MATCH(BS$4,'Mapping waste'!$A$4:$T$4,0))*$J209</f>
        <v>0</v>
      </c>
      <c r="CD209" s="22">
        <f>INDEX('Mapping waste'!$A$4:$T$352,MATCH($B209,'Mapping waste'!$B$4:$B$352,0),MATCH(BT$4,'Mapping waste'!$A$4:$T$4,0))*$K209</f>
        <v>0</v>
      </c>
      <c r="CE209" s="22">
        <f>INDEX('Mapping waste'!$A$4:$T$352,MATCH($B209,'Mapping waste'!$B$4:$B$352,0),MATCH(BU$4,'Mapping waste'!$A$4:$T$4,0))*$K209</f>
        <v>0</v>
      </c>
      <c r="CF209" s="22">
        <f>INDEX('Mapping waste'!$A$4:$T$352,MATCH($B209,'Mapping waste'!$B$4:$B$352,0),MATCH(BV$4,'Mapping waste'!$A$4:$T$4,0))*$K209</f>
        <v>0</v>
      </c>
      <c r="CG209" s="22">
        <f>INDEX('Mapping waste'!$A$4:$T$352,MATCH($B209,'Mapping waste'!$B$4:$B$352,0),MATCH(BW$4,'Mapping waste'!$A$4:$T$4,0))*$K209</f>
        <v>44929</v>
      </c>
      <c r="CH209" s="22">
        <f>INDEX('Mapping waste'!$A$4:$T$352,MATCH($B209,'Mapping waste'!$B$4:$B$352,0),MATCH(BX$4,'Mapping waste'!$A$4:$T$4,0))*$K209</f>
        <v>0</v>
      </c>
      <c r="CI209" s="22">
        <f>INDEX('Mapping waste'!$A$4:$T$352,MATCH($B209,'Mapping waste'!$B$4:$B$352,0),MATCH(BY$4,'Mapping waste'!$A$4:$T$4,0))*$K209</f>
        <v>0</v>
      </c>
      <c r="CJ209" s="22">
        <f>INDEX('Mapping waste'!$A$4:$T$352,MATCH($B209,'Mapping waste'!$B$4:$B$352,0),MATCH(BZ$4,'Mapping waste'!$A$4:$T$4,0))*$K209</f>
        <v>0</v>
      </c>
      <c r="CK209" s="22">
        <f>INDEX('Mapping waste'!$A$4:$T$352,MATCH($B209,'Mapping waste'!$B$4:$B$352,0),MATCH(CA$4,'Mapping waste'!$A$4:$T$4,0))*$K209</f>
        <v>0</v>
      </c>
      <c r="CL209" s="22">
        <f>INDEX('Mapping waste'!$A$4:$T$352,MATCH($B209,'Mapping waste'!$B$4:$B$352,0),MATCH(CB$4,'Mapping waste'!$A$4:$T$4,0))*$K209</f>
        <v>0</v>
      </c>
      <c r="CM209" s="22">
        <f>INDEX('Mapping waste'!$A$4:$T$352,MATCH($B209,'Mapping waste'!$B$4:$B$352,0),MATCH(CC$4,'Mapping waste'!$A$4:$T$4,0))*$K209</f>
        <v>0</v>
      </c>
    </row>
    <row r="210" spans="1:91" x14ac:dyDescent="0.2">
      <c r="A210" s="21" t="s">
        <v>407</v>
      </c>
      <c r="B210" s="21" t="s">
        <v>408</v>
      </c>
      <c r="C210" s="21" t="s">
        <v>31</v>
      </c>
      <c r="D210" s="22">
        <f>INDEX('Households England'!S$5:S$374,MATCH('Mapping HH to population waste'!$B210,'Households England'!$B$5:$B$374,0))*1000</f>
        <v>54638</v>
      </c>
      <c r="E210" s="22">
        <f>INDEX('Households England'!T$5:T$374,MATCH('Mapping HH to population waste'!$B210,'Households England'!$B$5:$B$374,0))*1000</f>
        <v>55055</v>
      </c>
      <c r="F210" s="22">
        <f>INDEX('Households England'!U$5:U$374,MATCH('Mapping HH to population waste'!$B210,'Households England'!$B$5:$B$374,0))*1000</f>
        <v>55466</v>
      </c>
      <c r="G210" s="22">
        <f>INDEX('Households England'!V$5:V$374,MATCH('Mapping HH to population waste'!$B210,'Households England'!$B$5:$B$374,0))*1000</f>
        <v>55859</v>
      </c>
      <c r="H210" s="22">
        <f>INDEX('Households England'!W$5:W$374,MATCH('Mapping HH to population waste'!$B210,'Households England'!$B$5:$B$374,0))*1000</f>
        <v>56224</v>
      </c>
      <c r="I210" s="22">
        <f>INDEX('Households England'!X$5:X$374,MATCH('Mapping HH to population waste'!$B210,'Households England'!$B$5:$B$374,0))*1000</f>
        <v>56649</v>
      </c>
      <c r="J210" s="22">
        <f>INDEX('Households England'!Y$5:Y$374,MATCH('Mapping HH to population waste'!$B210,'Households England'!$B$5:$B$374,0))*1000</f>
        <v>57065</v>
      </c>
      <c r="K210" s="22">
        <f>INDEX('Households England'!Z$5:Z$374,MATCH('Mapping HH to population waste'!$B210,'Households England'!$B$5:$B$374,0))*1000</f>
        <v>57470</v>
      </c>
      <c r="L210" s="22">
        <f>INDEX('Mapping waste'!$A$4:$T$352,MATCH($B210,'Mapping waste'!$B$4:$B$352,0),MATCH(L$4,'Mapping waste'!$A$4:$T$4,0))*$D210</f>
        <v>0</v>
      </c>
      <c r="M210" s="22">
        <f>INDEX('Mapping waste'!$A$4:$T$352,MATCH($B210,'Mapping waste'!$B$4:$B$352,0),MATCH(M$4,'Mapping waste'!$A$4:$T$4,0))*$D210</f>
        <v>0</v>
      </c>
      <c r="N210" s="22">
        <f>INDEX('Mapping waste'!$A$4:$T$352,MATCH($B210,'Mapping waste'!$B$4:$B$352,0),MATCH(N$4,'Mapping waste'!$A$4:$T$4,0))*$D210</f>
        <v>0</v>
      </c>
      <c r="O210" s="22">
        <f>INDEX('Mapping waste'!$A$4:$T$352,MATCH($B210,'Mapping waste'!$B$4:$B$352,0),MATCH(O$4,'Mapping waste'!$A$4:$T$4,0))*$D210</f>
        <v>54638</v>
      </c>
      <c r="P210" s="22">
        <f>INDEX('Mapping waste'!$A$4:$T$352,MATCH($B210,'Mapping waste'!$B$4:$B$352,0),MATCH(P$4,'Mapping waste'!$A$4:$T$4,0))*$D210</f>
        <v>0</v>
      </c>
      <c r="Q210" s="22">
        <f>INDEX('Mapping waste'!$A$4:$T$352,MATCH($B210,'Mapping waste'!$B$4:$B$352,0),MATCH(Q$4,'Mapping waste'!$A$4:$T$4,0))*$D210</f>
        <v>0</v>
      </c>
      <c r="R210" s="22">
        <f>INDEX('Mapping waste'!$A$4:$T$352,MATCH($B210,'Mapping waste'!$B$4:$B$352,0),MATCH(R$4,'Mapping waste'!$A$4:$T$4,0))*$D210</f>
        <v>0</v>
      </c>
      <c r="S210" s="22">
        <f>INDEX('Mapping waste'!$A$4:$T$352,MATCH($B210,'Mapping waste'!$B$4:$B$352,0),MATCH(S$4,'Mapping waste'!$A$4:$T$4,0))*$D210</f>
        <v>0</v>
      </c>
      <c r="T210" s="22">
        <f>INDEX('Mapping waste'!$A$4:$T$352,MATCH($B210,'Mapping waste'!$B$4:$B$352,0),MATCH(T$4,'Mapping waste'!$A$4:$T$4,0))*$D210</f>
        <v>0</v>
      </c>
      <c r="U210" s="22">
        <f>INDEX('Mapping waste'!$A$4:$T$352,MATCH($B210,'Mapping waste'!$B$4:$B$352,0),MATCH(U$4,'Mapping waste'!$A$4:$T$4,0))*$D210</f>
        <v>0</v>
      </c>
      <c r="V210" s="22">
        <f>INDEX('Mapping waste'!$A$4:$T$352,MATCH($B210,'Mapping waste'!$B$4:$B$352,0),MATCH(V$4,'Mapping waste'!$A$4:$T$4,0))*$E210</f>
        <v>0</v>
      </c>
      <c r="W210" s="22">
        <f>INDEX('Mapping waste'!$A$4:$T$352,MATCH($B210,'Mapping waste'!$B$4:$B$352,0),MATCH(W$4,'Mapping waste'!$A$4:$T$4,0))*$E210</f>
        <v>0</v>
      </c>
      <c r="X210" s="22">
        <f>INDEX('Mapping waste'!$A$4:$T$352,MATCH($B210,'Mapping waste'!$B$4:$B$352,0),MATCH(X$4,'Mapping waste'!$A$4:$T$4,0))*$E210</f>
        <v>0</v>
      </c>
      <c r="Y210" s="22">
        <f>INDEX('Mapping waste'!$A$4:$T$352,MATCH($B210,'Mapping waste'!$B$4:$B$352,0),MATCH(Y$4,'Mapping waste'!$A$4:$T$4,0))*$E210</f>
        <v>55055</v>
      </c>
      <c r="Z210" s="22">
        <f>INDEX('Mapping waste'!$A$4:$T$352,MATCH($B210,'Mapping waste'!$B$4:$B$352,0),MATCH(Z$4,'Mapping waste'!$A$4:$T$4,0))*$E210</f>
        <v>0</v>
      </c>
      <c r="AA210" s="22">
        <f>INDEX('Mapping waste'!$A$4:$T$352,MATCH($B210,'Mapping waste'!$B$4:$B$352,0),MATCH(AA$4,'Mapping waste'!$A$4:$T$4,0))*$E210</f>
        <v>0</v>
      </c>
      <c r="AB210" s="22">
        <f>INDEX('Mapping waste'!$A$4:$T$352,MATCH($B210,'Mapping waste'!$B$4:$B$352,0),MATCH(AB$4,'Mapping waste'!$A$4:$T$4,0))*$E210</f>
        <v>0</v>
      </c>
      <c r="AC210" s="22">
        <f>INDEX('Mapping waste'!$A$4:$T$352,MATCH($B210,'Mapping waste'!$B$4:$B$352,0),MATCH(AC$4,'Mapping waste'!$A$4:$T$4,0))*$E210</f>
        <v>0</v>
      </c>
      <c r="AD210" s="22">
        <f>INDEX('Mapping waste'!$A$4:$T$352,MATCH($B210,'Mapping waste'!$B$4:$B$352,0),MATCH(AD$4,'Mapping waste'!$A$4:$T$4,0))*$E210</f>
        <v>0</v>
      </c>
      <c r="AE210" s="22">
        <f>INDEX('Mapping waste'!$A$4:$T$352,MATCH($B210,'Mapping waste'!$B$4:$B$352,0),MATCH(AE$4,'Mapping waste'!$A$4:$T$4,0))*$E210</f>
        <v>0</v>
      </c>
      <c r="AF210" s="22">
        <f>INDEX('Mapping waste'!$A$4:$T$352,MATCH($B210,'Mapping waste'!$B$4:$B$352,0),MATCH(V$4,'Mapping waste'!$A$4:$T$4,0))*$F210</f>
        <v>0</v>
      </c>
      <c r="AG210" s="22">
        <f>INDEX('Mapping waste'!$A$4:$T$352,MATCH($B210,'Mapping waste'!$B$4:$B$352,0),MATCH(W$4,'Mapping waste'!$A$4:$T$4,0))*$F210</f>
        <v>0</v>
      </c>
      <c r="AH210" s="22">
        <f>INDEX('Mapping waste'!$A$4:$T$352,MATCH($B210,'Mapping waste'!$B$4:$B$352,0),MATCH(X$4,'Mapping waste'!$A$4:$T$4,0))*$F210</f>
        <v>0</v>
      </c>
      <c r="AI210" s="22">
        <f>INDEX('Mapping waste'!$A$4:$T$352,MATCH($B210,'Mapping waste'!$B$4:$B$352,0),MATCH(Y$4,'Mapping waste'!$A$4:$T$4,0))*$F210</f>
        <v>55466</v>
      </c>
      <c r="AJ210" s="22">
        <f>INDEX('Mapping waste'!$A$4:$T$352,MATCH($B210,'Mapping waste'!$B$4:$B$352,0),MATCH(Z$4,'Mapping waste'!$A$4:$T$4,0))*$F210</f>
        <v>0</v>
      </c>
      <c r="AK210" s="22">
        <f>INDEX('Mapping waste'!$A$4:$T$352,MATCH($B210,'Mapping waste'!$B$4:$B$352,0),MATCH(AA$4,'Mapping waste'!$A$4:$T$4,0))*$F210</f>
        <v>0</v>
      </c>
      <c r="AL210" s="22">
        <f>INDEX('Mapping waste'!$A$4:$T$352,MATCH($B210,'Mapping waste'!$B$4:$B$352,0),MATCH(AB$4,'Mapping waste'!$A$4:$T$4,0))*$F210</f>
        <v>0</v>
      </c>
      <c r="AM210" s="22">
        <f>INDEX('Mapping waste'!$A$4:$T$352,MATCH($B210,'Mapping waste'!$B$4:$B$352,0),MATCH(AC$4,'Mapping waste'!$A$4:$T$4,0))*$F210</f>
        <v>0</v>
      </c>
      <c r="AN210" s="22">
        <f>INDEX('Mapping waste'!$A$4:$T$352,MATCH($B210,'Mapping waste'!$B$4:$B$352,0),MATCH(AD$4,'Mapping waste'!$A$4:$T$4,0))*$F210</f>
        <v>0</v>
      </c>
      <c r="AO210" s="22">
        <f>INDEX('Mapping waste'!$A$4:$T$352,MATCH($B210,'Mapping waste'!$B$4:$B$352,0),MATCH(AE$4,'Mapping waste'!$A$4:$T$4,0))*$F210</f>
        <v>0</v>
      </c>
      <c r="AP210" s="22">
        <f>INDEX('Mapping waste'!$A$4:$T$352,MATCH($B210,'Mapping waste'!$B$4:$B$352,0),MATCH(AF$4,'Mapping waste'!$A$4:$T$4,0))*$G210</f>
        <v>0</v>
      </c>
      <c r="AQ210" s="22">
        <f>INDEX('Mapping waste'!$A$4:$T$352,MATCH($B210,'Mapping waste'!$B$4:$B$352,0),MATCH(AG$4,'Mapping waste'!$A$4:$T$4,0))*$G210</f>
        <v>0</v>
      </c>
      <c r="AR210" s="22">
        <f>INDEX('Mapping waste'!$A$4:$T$352,MATCH($B210,'Mapping waste'!$B$4:$B$352,0),MATCH(AH$4,'Mapping waste'!$A$4:$T$4,0))*$G210</f>
        <v>0</v>
      </c>
      <c r="AS210" s="22">
        <f>INDEX('Mapping waste'!$A$4:$T$352,MATCH($B210,'Mapping waste'!$B$4:$B$352,0),MATCH(AI$4,'Mapping waste'!$A$4:$T$4,0))*$G210</f>
        <v>55859</v>
      </c>
      <c r="AT210" s="22">
        <f>INDEX('Mapping waste'!$A$4:$T$352,MATCH($B210,'Mapping waste'!$B$4:$B$352,0),MATCH(AJ$4,'Mapping waste'!$A$4:$T$4,0))*$G210</f>
        <v>0</v>
      </c>
      <c r="AU210" s="22">
        <f>INDEX('Mapping waste'!$A$4:$T$352,MATCH($B210,'Mapping waste'!$B$4:$B$352,0),MATCH(AK$4,'Mapping waste'!$A$4:$T$4,0))*$G210</f>
        <v>0</v>
      </c>
      <c r="AV210" s="22">
        <f>INDEX('Mapping waste'!$A$4:$T$352,MATCH($B210,'Mapping waste'!$B$4:$B$352,0),MATCH(AL$4,'Mapping waste'!$A$4:$T$4,0))*$G210</f>
        <v>0</v>
      </c>
      <c r="AW210" s="22">
        <f>INDEX('Mapping waste'!$A$4:$T$352,MATCH($B210,'Mapping waste'!$B$4:$B$352,0),MATCH(AM$4,'Mapping waste'!$A$4:$T$4,0))*$G210</f>
        <v>0</v>
      </c>
      <c r="AX210" s="22">
        <f>INDEX('Mapping waste'!$A$4:$T$352,MATCH($B210,'Mapping waste'!$B$4:$B$352,0),MATCH(AN$4,'Mapping waste'!$A$4:$T$4,0))*$G210</f>
        <v>0</v>
      </c>
      <c r="AY210" s="22">
        <f>INDEX('Mapping waste'!$A$4:$T$352,MATCH($B210,'Mapping waste'!$B$4:$B$352,0),MATCH(AO$4,'Mapping waste'!$A$4:$T$4,0))*$G210</f>
        <v>0</v>
      </c>
      <c r="AZ210" s="22">
        <f>INDEX('Mapping waste'!$A$4:$T$352,MATCH($B210,'Mapping waste'!$B$4:$B$352,0),MATCH(AP$4,'Mapping waste'!$A$4:$T$4,0))*$H210</f>
        <v>0</v>
      </c>
      <c r="BA210" s="22">
        <f>INDEX('Mapping waste'!$A$4:$T$352,MATCH($B210,'Mapping waste'!$B$4:$B$352,0),MATCH(AQ$4,'Mapping waste'!$A$4:$T$4,0))*$H210</f>
        <v>0</v>
      </c>
      <c r="BB210" s="22">
        <f>INDEX('Mapping waste'!$A$4:$T$352,MATCH($B210,'Mapping waste'!$B$4:$B$352,0),MATCH(AR$4,'Mapping waste'!$A$4:$T$4,0))*$H210</f>
        <v>0</v>
      </c>
      <c r="BC210" s="22">
        <f>INDEX('Mapping waste'!$A$4:$T$352,MATCH($B210,'Mapping waste'!$B$4:$B$352,0),MATCH(AS$4,'Mapping waste'!$A$4:$T$4,0))*$H210</f>
        <v>56224</v>
      </c>
      <c r="BD210" s="22">
        <f>INDEX('Mapping waste'!$A$4:$T$352,MATCH($B210,'Mapping waste'!$B$4:$B$352,0),MATCH(AT$4,'Mapping waste'!$A$4:$T$4,0))*$H210</f>
        <v>0</v>
      </c>
      <c r="BE210" s="22">
        <f>INDEX('Mapping waste'!$A$4:$T$352,MATCH($B210,'Mapping waste'!$B$4:$B$352,0),MATCH(AU$4,'Mapping waste'!$A$4:$T$4,0))*$H210</f>
        <v>0</v>
      </c>
      <c r="BF210" s="22">
        <f>INDEX('Mapping waste'!$A$4:$T$352,MATCH($B210,'Mapping waste'!$B$4:$B$352,0),MATCH(AV$4,'Mapping waste'!$A$4:$T$4,0))*$H210</f>
        <v>0</v>
      </c>
      <c r="BG210" s="22">
        <f>INDEX('Mapping waste'!$A$4:$T$352,MATCH($B210,'Mapping waste'!$B$4:$B$352,0),MATCH(AW$4,'Mapping waste'!$A$4:$T$4,0))*$H210</f>
        <v>0</v>
      </c>
      <c r="BH210" s="22">
        <f>INDEX('Mapping waste'!$A$4:$T$352,MATCH($B210,'Mapping waste'!$B$4:$B$352,0),MATCH(AX$4,'Mapping waste'!$A$4:$T$4,0))*$H210</f>
        <v>0</v>
      </c>
      <c r="BI210" s="22">
        <f>INDEX('Mapping waste'!$A$4:$T$352,MATCH($B210,'Mapping waste'!$B$4:$B$352,0),MATCH(AY$4,'Mapping waste'!$A$4:$T$4,0))*$H210</f>
        <v>0</v>
      </c>
      <c r="BJ210" s="22">
        <f>INDEX('Mapping waste'!$A$4:$T$352,MATCH($B210,'Mapping waste'!$B$4:$B$352,0),MATCH(AZ$4,'Mapping waste'!$A$4:$T$4,0))*$I210</f>
        <v>0</v>
      </c>
      <c r="BK210" s="22">
        <f>INDEX('Mapping waste'!$A$4:$T$352,MATCH($B210,'Mapping waste'!$B$4:$B$352,0),MATCH(BA$4,'Mapping waste'!$A$4:$T$4,0))*$I210</f>
        <v>0</v>
      </c>
      <c r="BL210" s="22">
        <f>INDEX('Mapping waste'!$A$4:$T$352,MATCH($B210,'Mapping waste'!$B$4:$B$352,0),MATCH(BB$4,'Mapping waste'!$A$4:$T$4,0))*$I210</f>
        <v>0</v>
      </c>
      <c r="BM210" s="22">
        <f>INDEX('Mapping waste'!$A$4:$T$352,MATCH($B210,'Mapping waste'!$B$4:$B$352,0),MATCH(BC$4,'Mapping waste'!$A$4:$T$4,0))*$I210</f>
        <v>56649</v>
      </c>
      <c r="BN210" s="22">
        <f>INDEX('Mapping waste'!$A$4:$T$352,MATCH($B210,'Mapping waste'!$B$4:$B$352,0),MATCH(BD$4,'Mapping waste'!$A$4:$T$4,0))*$I210</f>
        <v>0</v>
      </c>
      <c r="BO210" s="22">
        <f>INDEX('Mapping waste'!$A$4:$T$352,MATCH($B210,'Mapping waste'!$B$4:$B$352,0),MATCH(BE$4,'Mapping waste'!$A$4:$T$4,0))*$I210</f>
        <v>0</v>
      </c>
      <c r="BP210" s="22">
        <f>INDEX('Mapping waste'!$A$4:$T$352,MATCH($B210,'Mapping waste'!$B$4:$B$352,0),MATCH(BF$4,'Mapping waste'!$A$4:$T$4,0))*$I210</f>
        <v>0</v>
      </c>
      <c r="BQ210" s="22">
        <f>INDEX('Mapping waste'!$A$4:$T$352,MATCH($B210,'Mapping waste'!$B$4:$B$352,0),MATCH(BG$4,'Mapping waste'!$A$4:$T$4,0))*$I210</f>
        <v>0</v>
      </c>
      <c r="BR210" s="22">
        <f>INDEX('Mapping waste'!$A$4:$T$352,MATCH($B210,'Mapping waste'!$B$4:$B$352,0),MATCH(BH$4,'Mapping waste'!$A$4:$T$4,0))*$I210</f>
        <v>0</v>
      </c>
      <c r="BS210" s="22">
        <f>INDEX('Mapping waste'!$A$4:$T$352,MATCH($B210,'Mapping waste'!$B$4:$B$352,0),MATCH(BI$4,'Mapping waste'!$A$4:$T$4,0))*$I210</f>
        <v>0</v>
      </c>
      <c r="BT210" s="22">
        <f>INDEX('Mapping waste'!$A$4:$T$352,MATCH($B210,'Mapping waste'!$B$4:$B$352,0),MATCH(BJ$4,'Mapping waste'!$A$4:$T$4,0))*$J210</f>
        <v>0</v>
      </c>
      <c r="BU210" s="22">
        <f>INDEX('Mapping waste'!$A$4:$T$352,MATCH($B210,'Mapping waste'!$B$4:$B$352,0),MATCH(BK$4,'Mapping waste'!$A$4:$T$4,0))*$J210</f>
        <v>0</v>
      </c>
      <c r="BV210" s="22">
        <f>INDEX('Mapping waste'!$A$4:$T$352,MATCH($B210,'Mapping waste'!$B$4:$B$352,0),MATCH(BL$4,'Mapping waste'!$A$4:$T$4,0))*$J210</f>
        <v>0</v>
      </c>
      <c r="BW210" s="22">
        <f>INDEX('Mapping waste'!$A$4:$T$352,MATCH($B210,'Mapping waste'!$B$4:$B$352,0),MATCH(BM$4,'Mapping waste'!$A$4:$T$4,0))*$J210</f>
        <v>57065</v>
      </c>
      <c r="BX210" s="22">
        <f>INDEX('Mapping waste'!$A$4:$T$352,MATCH($B210,'Mapping waste'!$B$4:$B$352,0),MATCH(BN$4,'Mapping waste'!$A$4:$T$4,0))*$J210</f>
        <v>0</v>
      </c>
      <c r="BY210" s="22">
        <f>INDEX('Mapping waste'!$A$4:$T$352,MATCH($B210,'Mapping waste'!$B$4:$B$352,0),MATCH(BO$4,'Mapping waste'!$A$4:$T$4,0))*$J210</f>
        <v>0</v>
      </c>
      <c r="BZ210" s="22">
        <f>INDEX('Mapping waste'!$A$4:$T$352,MATCH($B210,'Mapping waste'!$B$4:$B$352,0),MATCH(BP$4,'Mapping waste'!$A$4:$T$4,0))*$J210</f>
        <v>0</v>
      </c>
      <c r="CA210" s="22">
        <f>INDEX('Mapping waste'!$A$4:$T$352,MATCH($B210,'Mapping waste'!$B$4:$B$352,0),MATCH(BQ$4,'Mapping waste'!$A$4:$T$4,0))*$J210</f>
        <v>0</v>
      </c>
      <c r="CB210" s="22">
        <f>INDEX('Mapping waste'!$A$4:$T$352,MATCH($B210,'Mapping waste'!$B$4:$B$352,0),MATCH(BR$4,'Mapping waste'!$A$4:$T$4,0))*$J210</f>
        <v>0</v>
      </c>
      <c r="CC210" s="22">
        <f>INDEX('Mapping waste'!$A$4:$T$352,MATCH($B210,'Mapping waste'!$B$4:$B$352,0),MATCH(BS$4,'Mapping waste'!$A$4:$T$4,0))*$J210</f>
        <v>0</v>
      </c>
      <c r="CD210" s="22">
        <f>INDEX('Mapping waste'!$A$4:$T$352,MATCH($B210,'Mapping waste'!$B$4:$B$352,0),MATCH(BT$4,'Mapping waste'!$A$4:$T$4,0))*$K210</f>
        <v>0</v>
      </c>
      <c r="CE210" s="22">
        <f>INDEX('Mapping waste'!$A$4:$T$352,MATCH($B210,'Mapping waste'!$B$4:$B$352,0),MATCH(BU$4,'Mapping waste'!$A$4:$T$4,0))*$K210</f>
        <v>0</v>
      </c>
      <c r="CF210" s="22">
        <f>INDEX('Mapping waste'!$A$4:$T$352,MATCH($B210,'Mapping waste'!$B$4:$B$352,0),MATCH(BV$4,'Mapping waste'!$A$4:$T$4,0))*$K210</f>
        <v>0</v>
      </c>
      <c r="CG210" s="22">
        <f>INDEX('Mapping waste'!$A$4:$T$352,MATCH($B210,'Mapping waste'!$B$4:$B$352,0),MATCH(BW$4,'Mapping waste'!$A$4:$T$4,0))*$K210</f>
        <v>57470</v>
      </c>
      <c r="CH210" s="22">
        <f>INDEX('Mapping waste'!$A$4:$T$352,MATCH($B210,'Mapping waste'!$B$4:$B$352,0),MATCH(BX$4,'Mapping waste'!$A$4:$T$4,0))*$K210</f>
        <v>0</v>
      </c>
      <c r="CI210" s="22">
        <f>INDEX('Mapping waste'!$A$4:$T$352,MATCH($B210,'Mapping waste'!$B$4:$B$352,0),MATCH(BY$4,'Mapping waste'!$A$4:$T$4,0))*$K210</f>
        <v>0</v>
      </c>
      <c r="CJ210" s="22">
        <f>INDEX('Mapping waste'!$A$4:$T$352,MATCH($B210,'Mapping waste'!$B$4:$B$352,0),MATCH(BZ$4,'Mapping waste'!$A$4:$T$4,0))*$K210</f>
        <v>0</v>
      </c>
      <c r="CK210" s="22">
        <f>INDEX('Mapping waste'!$A$4:$T$352,MATCH($B210,'Mapping waste'!$B$4:$B$352,0),MATCH(CA$4,'Mapping waste'!$A$4:$T$4,0))*$K210</f>
        <v>0</v>
      </c>
      <c r="CL210" s="22">
        <f>INDEX('Mapping waste'!$A$4:$T$352,MATCH($B210,'Mapping waste'!$B$4:$B$352,0),MATCH(CB$4,'Mapping waste'!$A$4:$T$4,0))*$K210</f>
        <v>0</v>
      </c>
      <c r="CM210" s="22">
        <f>INDEX('Mapping waste'!$A$4:$T$352,MATCH($B210,'Mapping waste'!$B$4:$B$352,0),MATCH(CC$4,'Mapping waste'!$A$4:$T$4,0))*$K210</f>
        <v>0</v>
      </c>
    </row>
    <row r="211" spans="1:91" x14ac:dyDescent="0.2">
      <c r="A211" s="21" t="s">
        <v>409</v>
      </c>
      <c r="B211" s="21" t="s">
        <v>410</v>
      </c>
      <c r="C211" s="21" t="s">
        <v>31</v>
      </c>
      <c r="D211" s="22">
        <f>INDEX('Households England'!S$5:S$374,MATCH('Mapping HH to population waste'!$B211,'Households England'!$B$5:$B$374,0))*1000</f>
        <v>50718</v>
      </c>
      <c r="E211" s="22">
        <f>INDEX('Households England'!T$5:T$374,MATCH('Mapping HH to population waste'!$B211,'Households England'!$B$5:$B$374,0))*1000</f>
        <v>51144</v>
      </c>
      <c r="F211" s="22">
        <f>INDEX('Households England'!U$5:U$374,MATCH('Mapping HH to population waste'!$B211,'Households England'!$B$5:$B$374,0))*1000</f>
        <v>51553</v>
      </c>
      <c r="G211" s="22">
        <f>INDEX('Households England'!V$5:V$374,MATCH('Mapping HH to population waste'!$B211,'Households England'!$B$5:$B$374,0))*1000</f>
        <v>51972</v>
      </c>
      <c r="H211" s="22">
        <f>INDEX('Households England'!W$5:W$374,MATCH('Mapping HH to population waste'!$B211,'Households England'!$B$5:$B$374,0))*1000</f>
        <v>52345</v>
      </c>
      <c r="I211" s="22">
        <f>INDEX('Households England'!X$5:X$374,MATCH('Mapping HH to population waste'!$B211,'Households England'!$B$5:$B$374,0))*1000</f>
        <v>52805</v>
      </c>
      <c r="J211" s="22">
        <f>INDEX('Households England'!Y$5:Y$374,MATCH('Mapping HH to population waste'!$B211,'Households England'!$B$5:$B$374,0))*1000</f>
        <v>53241</v>
      </c>
      <c r="K211" s="22">
        <f>INDEX('Households England'!Z$5:Z$374,MATCH('Mapping HH to population waste'!$B211,'Households England'!$B$5:$B$374,0))*1000</f>
        <v>53655</v>
      </c>
      <c r="L211" s="22">
        <f>INDEX('Mapping waste'!$A$4:$T$352,MATCH($B211,'Mapping waste'!$B$4:$B$352,0),MATCH(L$4,'Mapping waste'!$A$4:$T$4,0))*$D211</f>
        <v>0</v>
      </c>
      <c r="M211" s="22">
        <f>INDEX('Mapping waste'!$A$4:$T$352,MATCH($B211,'Mapping waste'!$B$4:$B$352,0),MATCH(M$4,'Mapping waste'!$A$4:$T$4,0))*$D211</f>
        <v>0</v>
      </c>
      <c r="N211" s="22">
        <f>INDEX('Mapping waste'!$A$4:$T$352,MATCH($B211,'Mapping waste'!$B$4:$B$352,0),MATCH(N$4,'Mapping waste'!$A$4:$T$4,0))*$D211</f>
        <v>0</v>
      </c>
      <c r="O211" s="22">
        <f>INDEX('Mapping waste'!$A$4:$T$352,MATCH($B211,'Mapping waste'!$B$4:$B$352,0),MATCH(O$4,'Mapping waste'!$A$4:$T$4,0))*$D211</f>
        <v>50718</v>
      </c>
      <c r="P211" s="22">
        <f>INDEX('Mapping waste'!$A$4:$T$352,MATCH($B211,'Mapping waste'!$B$4:$B$352,0),MATCH(P$4,'Mapping waste'!$A$4:$T$4,0))*$D211</f>
        <v>0</v>
      </c>
      <c r="Q211" s="22">
        <f>INDEX('Mapping waste'!$A$4:$T$352,MATCH($B211,'Mapping waste'!$B$4:$B$352,0),MATCH(Q$4,'Mapping waste'!$A$4:$T$4,0))*$D211</f>
        <v>0</v>
      </c>
      <c r="R211" s="22">
        <f>INDEX('Mapping waste'!$A$4:$T$352,MATCH($B211,'Mapping waste'!$B$4:$B$352,0),MATCH(R$4,'Mapping waste'!$A$4:$T$4,0))*$D211</f>
        <v>0</v>
      </c>
      <c r="S211" s="22">
        <f>INDEX('Mapping waste'!$A$4:$T$352,MATCH($B211,'Mapping waste'!$B$4:$B$352,0),MATCH(S$4,'Mapping waste'!$A$4:$T$4,0))*$D211</f>
        <v>0</v>
      </c>
      <c r="T211" s="22">
        <f>INDEX('Mapping waste'!$A$4:$T$352,MATCH($B211,'Mapping waste'!$B$4:$B$352,0),MATCH(T$4,'Mapping waste'!$A$4:$T$4,0))*$D211</f>
        <v>0</v>
      </c>
      <c r="U211" s="22">
        <f>INDEX('Mapping waste'!$A$4:$T$352,MATCH($B211,'Mapping waste'!$B$4:$B$352,0),MATCH(U$4,'Mapping waste'!$A$4:$T$4,0))*$D211</f>
        <v>0</v>
      </c>
      <c r="V211" s="22">
        <f>INDEX('Mapping waste'!$A$4:$T$352,MATCH($B211,'Mapping waste'!$B$4:$B$352,0),MATCH(V$4,'Mapping waste'!$A$4:$T$4,0))*$E211</f>
        <v>0</v>
      </c>
      <c r="W211" s="22">
        <f>INDEX('Mapping waste'!$A$4:$T$352,MATCH($B211,'Mapping waste'!$B$4:$B$352,0),MATCH(W$4,'Mapping waste'!$A$4:$T$4,0))*$E211</f>
        <v>0</v>
      </c>
      <c r="X211" s="22">
        <f>INDEX('Mapping waste'!$A$4:$T$352,MATCH($B211,'Mapping waste'!$B$4:$B$352,0),MATCH(X$4,'Mapping waste'!$A$4:$T$4,0))*$E211</f>
        <v>0</v>
      </c>
      <c r="Y211" s="22">
        <f>INDEX('Mapping waste'!$A$4:$T$352,MATCH($B211,'Mapping waste'!$B$4:$B$352,0),MATCH(Y$4,'Mapping waste'!$A$4:$T$4,0))*$E211</f>
        <v>51144</v>
      </c>
      <c r="Z211" s="22">
        <f>INDEX('Mapping waste'!$A$4:$T$352,MATCH($B211,'Mapping waste'!$B$4:$B$352,0),MATCH(Z$4,'Mapping waste'!$A$4:$T$4,0))*$E211</f>
        <v>0</v>
      </c>
      <c r="AA211" s="22">
        <f>INDEX('Mapping waste'!$A$4:$T$352,MATCH($B211,'Mapping waste'!$B$4:$B$352,0),MATCH(AA$4,'Mapping waste'!$A$4:$T$4,0))*$E211</f>
        <v>0</v>
      </c>
      <c r="AB211" s="22">
        <f>INDEX('Mapping waste'!$A$4:$T$352,MATCH($B211,'Mapping waste'!$B$4:$B$352,0),MATCH(AB$4,'Mapping waste'!$A$4:$T$4,0))*$E211</f>
        <v>0</v>
      </c>
      <c r="AC211" s="22">
        <f>INDEX('Mapping waste'!$A$4:$T$352,MATCH($B211,'Mapping waste'!$B$4:$B$352,0),MATCH(AC$4,'Mapping waste'!$A$4:$T$4,0))*$E211</f>
        <v>0</v>
      </c>
      <c r="AD211" s="22">
        <f>INDEX('Mapping waste'!$A$4:$T$352,MATCH($B211,'Mapping waste'!$B$4:$B$352,0),MATCH(AD$4,'Mapping waste'!$A$4:$T$4,0))*$E211</f>
        <v>0</v>
      </c>
      <c r="AE211" s="22">
        <f>INDEX('Mapping waste'!$A$4:$T$352,MATCH($B211,'Mapping waste'!$B$4:$B$352,0),MATCH(AE$4,'Mapping waste'!$A$4:$T$4,0))*$E211</f>
        <v>0</v>
      </c>
      <c r="AF211" s="22">
        <f>INDEX('Mapping waste'!$A$4:$T$352,MATCH($B211,'Mapping waste'!$B$4:$B$352,0),MATCH(V$4,'Mapping waste'!$A$4:$T$4,0))*$F211</f>
        <v>0</v>
      </c>
      <c r="AG211" s="22">
        <f>INDEX('Mapping waste'!$A$4:$T$352,MATCH($B211,'Mapping waste'!$B$4:$B$352,0),MATCH(W$4,'Mapping waste'!$A$4:$T$4,0))*$F211</f>
        <v>0</v>
      </c>
      <c r="AH211" s="22">
        <f>INDEX('Mapping waste'!$A$4:$T$352,MATCH($B211,'Mapping waste'!$B$4:$B$352,0),MATCH(X$4,'Mapping waste'!$A$4:$T$4,0))*$F211</f>
        <v>0</v>
      </c>
      <c r="AI211" s="22">
        <f>INDEX('Mapping waste'!$A$4:$T$352,MATCH($B211,'Mapping waste'!$B$4:$B$352,0),MATCH(Y$4,'Mapping waste'!$A$4:$T$4,0))*$F211</f>
        <v>51553</v>
      </c>
      <c r="AJ211" s="22">
        <f>INDEX('Mapping waste'!$A$4:$T$352,MATCH($B211,'Mapping waste'!$B$4:$B$352,0),MATCH(Z$4,'Mapping waste'!$A$4:$T$4,0))*$F211</f>
        <v>0</v>
      </c>
      <c r="AK211" s="22">
        <f>INDEX('Mapping waste'!$A$4:$T$352,MATCH($B211,'Mapping waste'!$B$4:$B$352,0),MATCH(AA$4,'Mapping waste'!$A$4:$T$4,0))*$F211</f>
        <v>0</v>
      </c>
      <c r="AL211" s="22">
        <f>INDEX('Mapping waste'!$A$4:$T$352,MATCH($B211,'Mapping waste'!$B$4:$B$352,0),MATCH(AB$4,'Mapping waste'!$A$4:$T$4,0))*$F211</f>
        <v>0</v>
      </c>
      <c r="AM211" s="22">
        <f>INDEX('Mapping waste'!$A$4:$T$352,MATCH($B211,'Mapping waste'!$B$4:$B$352,0),MATCH(AC$4,'Mapping waste'!$A$4:$T$4,0))*$F211</f>
        <v>0</v>
      </c>
      <c r="AN211" s="22">
        <f>INDEX('Mapping waste'!$A$4:$T$352,MATCH($B211,'Mapping waste'!$B$4:$B$352,0),MATCH(AD$4,'Mapping waste'!$A$4:$T$4,0))*$F211</f>
        <v>0</v>
      </c>
      <c r="AO211" s="22">
        <f>INDEX('Mapping waste'!$A$4:$T$352,MATCH($B211,'Mapping waste'!$B$4:$B$352,0),MATCH(AE$4,'Mapping waste'!$A$4:$T$4,0))*$F211</f>
        <v>0</v>
      </c>
      <c r="AP211" s="22">
        <f>INDEX('Mapping waste'!$A$4:$T$352,MATCH($B211,'Mapping waste'!$B$4:$B$352,0),MATCH(AF$4,'Mapping waste'!$A$4:$T$4,0))*$G211</f>
        <v>0</v>
      </c>
      <c r="AQ211" s="22">
        <f>INDEX('Mapping waste'!$A$4:$T$352,MATCH($B211,'Mapping waste'!$B$4:$B$352,0),MATCH(AG$4,'Mapping waste'!$A$4:$T$4,0))*$G211</f>
        <v>0</v>
      </c>
      <c r="AR211" s="22">
        <f>INDEX('Mapping waste'!$A$4:$T$352,MATCH($B211,'Mapping waste'!$B$4:$B$352,0),MATCH(AH$4,'Mapping waste'!$A$4:$T$4,0))*$G211</f>
        <v>0</v>
      </c>
      <c r="AS211" s="22">
        <f>INDEX('Mapping waste'!$A$4:$T$352,MATCH($B211,'Mapping waste'!$B$4:$B$352,0),MATCH(AI$4,'Mapping waste'!$A$4:$T$4,0))*$G211</f>
        <v>51972</v>
      </c>
      <c r="AT211" s="22">
        <f>INDEX('Mapping waste'!$A$4:$T$352,MATCH($B211,'Mapping waste'!$B$4:$B$352,0),MATCH(AJ$4,'Mapping waste'!$A$4:$T$4,0))*$G211</f>
        <v>0</v>
      </c>
      <c r="AU211" s="22">
        <f>INDEX('Mapping waste'!$A$4:$T$352,MATCH($B211,'Mapping waste'!$B$4:$B$352,0),MATCH(AK$4,'Mapping waste'!$A$4:$T$4,0))*$G211</f>
        <v>0</v>
      </c>
      <c r="AV211" s="22">
        <f>INDEX('Mapping waste'!$A$4:$T$352,MATCH($B211,'Mapping waste'!$B$4:$B$352,0),MATCH(AL$4,'Mapping waste'!$A$4:$T$4,0))*$G211</f>
        <v>0</v>
      </c>
      <c r="AW211" s="22">
        <f>INDEX('Mapping waste'!$A$4:$T$352,MATCH($B211,'Mapping waste'!$B$4:$B$352,0),MATCH(AM$4,'Mapping waste'!$A$4:$T$4,0))*$G211</f>
        <v>0</v>
      </c>
      <c r="AX211" s="22">
        <f>INDEX('Mapping waste'!$A$4:$T$352,MATCH($B211,'Mapping waste'!$B$4:$B$352,0),MATCH(AN$4,'Mapping waste'!$A$4:$T$4,0))*$G211</f>
        <v>0</v>
      </c>
      <c r="AY211" s="22">
        <f>INDEX('Mapping waste'!$A$4:$T$352,MATCH($B211,'Mapping waste'!$B$4:$B$352,0),MATCH(AO$4,'Mapping waste'!$A$4:$T$4,0))*$G211</f>
        <v>0</v>
      </c>
      <c r="AZ211" s="22">
        <f>INDEX('Mapping waste'!$A$4:$T$352,MATCH($B211,'Mapping waste'!$B$4:$B$352,0),MATCH(AP$4,'Mapping waste'!$A$4:$T$4,0))*$H211</f>
        <v>0</v>
      </c>
      <c r="BA211" s="22">
        <f>INDEX('Mapping waste'!$A$4:$T$352,MATCH($B211,'Mapping waste'!$B$4:$B$352,0),MATCH(AQ$4,'Mapping waste'!$A$4:$T$4,0))*$H211</f>
        <v>0</v>
      </c>
      <c r="BB211" s="22">
        <f>INDEX('Mapping waste'!$A$4:$T$352,MATCH($B211,'Mapping waste'!$B$4:$B$352,0),MATCH(AR$4,'Mapping waste'!$A$4:$T$4,0))*$H211</f>
        <v>0</v>
      </c>
      <c r="BC211" s="22">
        <f>INDEX('Mapping waste'!$A$4:$T$352,MATCH($B211,'Mapping waste'!$B$4:$B$352,0),MATCH(AS$4,'Mapping waste'!$A$4:$T$4,0))*$H211</f>
        <v>52345</v>
      </c>
      <c r="BD211" s="22">
        <f>INDEX('Mapping waste'!$A$4:$T$352,MATCH($B211,'Mapping waste'!$B$4:$B$352,0),MATCH(AT$4,'Mapping waste'!$A$4:$T$4,0))*$H211</f>
        <v>0</v>
      </c>
      <c r="BE211" s="22">
        <f>INDEX('Mapping waste'!$A$4:$T$352,MATCH($B211,'Mapping waste'!$B$4:$B$352,0),MATCH(AU$4,'Mapping waste'!$A$4:$T$4,0))*$H211</f>
        <v>0</v>
      </c>
      <c r="BF211" s="22">
        <f>INDEX('Mapping waste'!$A$4:$T$352,MATCH($B211,'Mapping waste'!$B$4:$B$352,0),MATCH(AV$4,'Mapping waste'!$A$4:$T$4,0))*$H211</f>
        <v>0</v>
      </c>
      <c r="BG211" s="22">
        <f>INDEX('Mapping waste'!$A$4:$T$352,MATCH($B211,'Mapping waste'!$B$4:$B$352,0),MATCH(AW$4,'Mapping waste'!$A$4:$T$4,0))*$H211</f>
        <v>0</v>
      </c>
      <c r="BH211" s="22">
        <f>INDEX('Mapping waste'!$A$4:$T$352,MATCH($B211,'Mapping waste'!$B$4:$B$352,0),MATCH(AX$4,'Mapping waste'!$A$4:$T$4,0))*$H211</f>
        <v>0</v>
      </c>
      <c r="BI211" s="22">
        <f>INDEX('Mapping waste'!$A$4:$T$352,MATCH($B211,'Mapping waste'!$B$4:$B$352,0),MATCH(AY$4,'Mapping waste'!$A$4:$T$4,0))*$H211</f>
        <v>0</v>
      </c>
      <c r="BJ211" s="22">
        <f>INDEX('Mapping waste'!$A$4:$T$352,MATCH($B211,'Mapping waste'!$B$4:$B$352,0),MATCH(AZ$4,'Mapping waste'!$A$4:$T$4,0))*$I211</f>
        <v>0</v>
      </c>
      <c r="BK211" s="22">
        <f>INDEX('Mapping waste'!$A$4:$T$352,MATCH($B211,'Mapping waste'!$B$4:$B$352,0),MATCH(BA$4,'Mapping waste'!$A$4:$T$4,0))*$I211</f>
        <v>0</v>
      </c>
      <c r="BL211" s="22">
        <f>INDEX('Mapping waste'!$A$4:$T$352,MATCH($B211,'Mapping waste'!$B$4:$B$352,0),MATCH(BB$4,'Mapping waste'!$A$4:$T$4,0))*$I211</f>
        <v>0</v>
      </c>
      <c r="BM211" s="22">
        <f>INDEX('Mapping waste'!$A$4:$T$352,MATCH($B211,'Mapping waste'!$B$4:$B$352,0),MATCH(BC$4,'Mapping waste'!$A$4:$T$4,0))*$I211</f>
        <v>52805</v>
      </c>
      <c r="BN211" s="22">
        <f>INDEX('Mapping waste'!$A$4:$T$352,MATCH($B211,'Mapping waste'!$B$4:$B$352,0),MATCH(BD$4,'Mapping waste'!$A$4:$T$4,0))*$I211</f>
        <v>0</v>
      </c>
      <c r="BO211" s="22">
        <f>INDEX('Mapping waste'!$A$4:$T$352,MATCH($B211,'Mapping waste'!$B$4:$B$352,0),MATCH(BE$4,'Mapping waste'!$A$4:$T$4,0))*$I211</f>
        <v>0</v>
      </c>
      <c r="BP211" s="22">
        <f>INDEX('Mapping waste'!$A$4:$T$352,MATCH($B211,'Mapping waste'!$B$4:$B$352,0),MATCH(BF$4,'Mapping waste'!$A$4:$T$4,0))*$I211</f>
        <v>0</v>
      </c>
      <c r="BQ211" s="22">
        <f>INDEX('Mapping waste'!$A$4:$T$352,MATCH($B211,'Mapping waste'!$B$4:$B$352,0),MATCH(BG$4,'Mapping waste'!$A$4:$T$4,0))*$I211</f>
        <v>0</v>
      </c>
      <c r="BR211" s="22">
        <f>INDEX('Mapping waste'!$A$4:$T$352,MATCH($B211,'Mapping waste'!$B$4:$B$352,0),MATCH(BH$4,'Mapping waste'!$A$4:$T$4,0))*$I211</f>
        <v>0</v>
      </c>
      <c r="BS211" s="22">
        <f>INDEX('Mapping waste'!$A$4:$T$352,MATCH($B211,'Mapping waste'!$B$4:$B$352,0),MATCH(BI$4,'Mapping waste'!$A$4:$T$4,0))*$I211</f>
        <v>0</v>
      </c>
      <c r="BT211" s="22">
        <f>INDEX('Mapping waste'!$A$4:$T$352,MATCH($B211,'Mapping waste'!$B$4:$B$352,0),MATCH(BJ$4,'Mapping waste'!$A$4:$T$4,0))*$J211</f>
        <v>0</v>
      </c>
      <c r="BU211" s="22">
        <f>INDEX('Mapping waste'!$A$4:$T$352,MATCH($B211,'Mapping waste'!$B$4:$B$352,0),MATCH(BK$4,'Mapping waste'!$A$4:$T$4,0))*$J211</f>
        <v>0</v>
      </c>
      <c r="BV211" s="22">
        <f>INDEX('Mapping waste'!$A$4:$T$352,MATCH($B211,'Mapping waste'!$B$4:$B$352,0),MATCH(BL$4,'Mapping waste'!$A$4:$T$4,0))*$J211</f>
        <v>0</v>
      </c>
      <c r="BW211" s="22">
        <f>INDEX('Mapping waste'!$A$4:$T$352,MATCH($B211,'Mapping waste'!$B$4:$B$352,0),MATCH(BM$4,'Mapping waste'!$A$4:$T$4,0))*$J211</f>
        <v>53241</v>
      </c>
      <c r="BX211" s="22">
        <f>INDEX('Mapping waste'!$A$4:$T$352,MATCH($B211,'Mapping waste'!$B$4:$B$352,0),MATCH(BN$4,'Mapping waste'!$A$4:$T$4,0))*$J211</f>
        <v>0</v>
      </c>
      <c r="BY211" s="22">
        <f>INDEX('Mapping waste'!$A$4:$T$352,MATCH($B211,'Mapping waste'!$B$4:$B$352,0),MATCH(BO$4,'Mapping waste'!$A$4:$T$4,0))*$J211</f>
        <v>0</v>
      </c>
      <c r="BZ211" s="22">
        <f>INDEX('Mapping waste'!$A$4:$T$352,MATCH($B211,'Mapping waste'!$B$4:$B$352,0),MATCH(BP$4,'Mapping waste'!$A$4:$T$4,0))*$J211</f>
        <v>0</v>
      </c>
      <c r="CA211" s="22">
        <f>INDEX('Mapping waste'!$A$4:$T$352,MATCH($B211,'Mapping waste'!$B$4:$B$352,0),MATCH(BQ$4,'Mapping waste'!$A$4:$T$4,0))*$J211</f>
        <v>0</v>
      </c>
      <c r="CB211" s="22">
        <f>INDEX('Mapping waste'!$A$4:$T$352,MATCH($B211,'Mapping waste'!$B$4:$B$352,0),MATCH(BR$4,'Mapping waste'!$A$4:$T$4,0))*$J211</f>
        <v>0</v>
      </c>
      <c r="CC211" s="22">
        <f>INDEX('Mapping waste'!$A$4:$T$352,MATCH($B211,'Mapping waste'!$B$4:$B$352,0),MATCH(BS$4,'Mapping waste'!$A$4:$T$4,0))*$J211</f>
        <v>0</v>
      </c>
      <c r="CD211" s="22">
        <f>INDEX('Mapping waste'!$A$4:$T$352,MATCH($B211,'Mapping waste'!$B$4:$B$352,0),MATCH(BT$4,'Mapping waste'!$A$4:$T$4,0))*$K211</f>
        <v>0</v>
      </c>
      <c r="CE211" s="22">
        <f>INDEX('Mapping waste'!$A$4:$T$352,MATCH($B211,'Mapping waste'!$B$4:$B$352,0),MATCH(BU$4,'Mapping waste'!$A$4:$T$4,0))*$K211</f>
        <v>0</v>
      </c>
      <c r="CF211" s="22">
        <f>INDEX('Mapping waste'!$A$4:$T$352,MATCH($B211,'Mapping waste'!$B$4:$B$352,0),MATCH(BV$4,'Mapping waste'!$A$4:$T$4,0))*$K211</f>
        <v>0</v>
      </c>
      <c r="CG211" s="22">
        <f>INDEX('Mapping waste'!$A$4:$T$352,MATCH($B211,'Mapping waste'!$B$4:$B$352,0),MATCH(BW$4,'Mapping waste'!$A$4:$T$4,0))*$K211</f>
        <v>53655</v>
      </c>
      <c r="CH211" s="22">
        <f>INDEX('Mapping waste'!$A$4:$T$352,MATCH($B211,'Mapping waste'!$B$4:$B$352,0),MATCH(BX$4,'Mapping waste'!$A$4:$T$4,0))*$K211</f>
        <v>0</v>
      </c>
      <c r="CI211" s="22">
        <f>INDEX('Mapping waste'!$A$4:$T$352,MATCH($B211,'Mapping waste'!$B$4:$B$352,0),MATCH(BY$4,'Mapping waste'!$A$4:$T$4,0))*$K211</f>
        <v>0</v>
      </c>
      <c r="CJ211" s="22">
        <f>INDEX('Mapping waste'!$A$4:$T$352,MATCH($B211,'Mapping waste'!$B$4:$B$352,0),MATCH(BZ$4,'Mapping waste'!$A$4:$T$4,0))*$K211</f>
        <v>0</v>
      </c>
      <c r="CK211" s="22">
        <f>INDEX('Mapping waste'!$A$4:$T$352,MATCH($B211,'Mapping waste'!$B$4:$B$352,0),MATCH(CA$4,'Mapping waste'!$A$4:$T$4,0))*$K211</f>
        <v>0</v>
      </c>
      <c r="CL211" s="22">
        <f>INDEX('Mapping waste'!$A$4:$T$352,MATCH($B211,'Mapping waste'!$B$4:$B$352,0),MATCH(CB$4,'Mapping waste'!$A$4:$T$4,0))*$K211</f>
        <v>0</v>
      </c>
      <c r="CM211" s="22">
        <f>INDEX('Mapping waste'!$A$4:$T$352,MATCH($B211,'Mapping waste'!$B$4:$B$352,0),MATCH(CC$4,'Mapping waste'!$A$4:$T$4,0))*$K211</f>
        <v>0</v>
      </c>
    </row>
    <row r="212" spans="1:91" x14ac:dyDescent="0.2">
      <c r="A212" s="21" t="s">
        <v>411</v>
      </c>
      <c r="B212" s="21" t="s">
        <v>412</v>
      </c>
      <c r="C212" s="21" t="s">
        <v>31</v>
      </c>
      <c r="D212" s="22">
        <f>INDEX('Households England'!S$5:S$374,MATCH('Mapping HH to population waste'!$B212,'Households England'!$B$5:$B$374,0))*1000</f>
        <v>65665</v>
      </c>
      <c r="E212" s="22">
        <f>INDEX('Households England'!T$5:T$374,MATCH('Mapping HH to population waste'!$B212,'Households England'!$B$5:$B$374,0))*1000</f>
        <v>66400</v>
      </c>
      <c r="F212" s="22">
        <f>INDEX('Households England'!U$5:U$374,MATCH('Mapping HH to population waste'!$B212,'Households England'!$B$5:$B$374,0))*1000</f>
        <v>67147</v>
      </c>
      <c r="G212" s="22">
        <f>INDEX('Households England'!V$5:V$374,MATCH('Mapping HH to population waste'!$B212,'Households England'!$B$5:$B$374,0))*1000</f>
        <v>67783</v>
      </c>
      <c r="H212" s="22">
        <f>INDEX('Households England'!W$5:W$374,MATCH('Mapping HH to population waste'!$B212,'Households England'!$B$5:$B$374,0))*1000</f>
        <v>68396</v>
      </c>
      <c r="I212" s="22">
        <f>INDEX('Households England'!X$5:X$374,MATCH('Mapping HH to population waste'!$B212,'Households England'!$B$5:$B$374,0))*1000</f>
        <v>69119</v>
      </c>
      <c r="J212" s="22">
        <f>INDEX('Households England'!Y$5:Y$374,MATCH('Mapping HH to population waste'!$B212,'Households England'!$B$5:$B$374,0))*1000</f>
        <v>69850</v>
      </c>
      <c r="K212" s="22">
        <f>INDEX('Households England'!Z$5:Z$374,MATCH('Mapping HH to population waste'!$B212,'Households England'!$B$5:$B$374,0))*1000</f>
        <v>70626</v>
      </c>
      <c r="L212" s="22">
        <f>INDEX('Mapping waste'!$A$4:$T$352,MATCH($B212,'Mapping waste'!$B$4:$B$352,0),MATCH(L$4,'Mapping waste'!$A$4:$T$4,0))*$D212</f>
        <v>0</v>
      </c>
      <c r="M212" s="22">
        <f>INDEX('Mapping waste'!$A$4:$T$352,MATCH($B212,'Mapping waste'!$B$4:$B$352,0),MATCH(M$4,'Mapping waste'!$A$4:$T$4,0))*$D212</f>
        <v>0</v>
      </c>
      <c r="N212" s="22">
        <f>INDEX('Mapping waste'!$A$4:$T$352,MATCH($B212,'Mapping waste'!$B$4:$B$352,0),MATCH(N$4,'Mapping waste'!$A$4:$T$4,0))*$D212</f>
        <v>0</v>
      </c>
      <c r="O212" s="22">
        <f>INDEX('Mapping waste'!$A$4:$T$352,MATCH($B212,'Mapping waste'!$B$4:$B$352,0),MATCH(O$4,'Mapping waste'!$A$4:$T$4,0))*$D212</f>
        <v>65665</v>
      </c>
      <c r="P212" s="22">
        <f>INDEX('Mapping waste'!$A$4:$T$352,MATCH($B212,'Mapping waste'!$B$4:$B$352,0),MATCH(P$4,'Mapping waste'!$A$4:$T$4,0))*$D212</f>
        <v>0</v>
      </c>
      <c r="Q212" s="22">
        <f>INDEX('Mapping waste'!$A$4:$T$352,MATCH($B212,'Mapping waste'!$B$4:$B$352,0),MATCH(Q$4,'Mapping waste'!$A$4:$T$4,0))*$D212</f>
        <v>0</v>
      </c>
      <c r="R212" s="22">
        <f>INDEX('Mapping waste'!$A$4:$T$352,MATCH($B212,'Mapping waste'!$B$4:$B$352,0),MATCH(R$4,'Mapping waste'!$A$4:$T$4,0))*$D212</f>
        <v>0</v>
      </c>
      <c r="S212" s="22">
        <f>INDEX('Mapping waste'!$A$4:$T$352,MATCH($B212,'Mapping waste'!$B$4:$B$352,0),MATCH(S$4,'Mapping waste'!$A$4:$T$4,0))*$D212</f>
        <v>0</v>
      </c>
      <c r="T212" s="22">
        <f>INDEX('Mapping waste'!$A$4:$T$352,MATCH($B212,'Mapping waste'!$B$4:$B$352,0),MATCH(T$4,'Mapping waste'!$A$4:$T$4,0))*$D212</f>
        <v>0</v>
      </c>
      <c r="U212" s="22">
        <f>INDEX('Mapping waste'!$A$4:$T$352,MATCH($B212,'Mapping waste'!$B$4:$B$352,0),MATCH(U$4,'Mapping waste'!$A$4:$T$4,0))*$D212</f>
        <v>0</v>
      </c>
      <c r="V212" s="22">
        <f>INDEX('Mapping waste'!$A$4:$T$352,MATCH($B212,'Mapping waste'!$B$4:$B$352,0),MATCH(V$4,'Mapping waste'!$A$4:$T$4,0))*$E212</f>
        <v>0</v>
      </c>
      <c r="W212" s="22">
        <f>INDEX('Mapping waste'!$A$4:$T$352,MATCH($B212,'Mapping waste'!$B$4:$B$352,0),MATCH(W$4,'Mapping waste'!$A$4:$T$4,0))*$E212</f>
        <v>0</v>
      </c>
      <c r="X212" s="22">
        <f>INDEX('Mapping waste'!$A$4:$T$352,MATCH($B212,'Mapping waste'!$B$4:$B$352,0),MATCH(X$4,'Mapping waste'!$A$4:$T$4,0))*$E212</f>
        <v>0</v>
      </c>
      <c r="Y212" s="22">
        <f>INDEX('Mapping waste'!$A$4:$T$352,MATCH($B212,'Mapping waste'!$B$4:$B$352,0),MATCH(Y$4,'Mapping waste'!$A$4:$T$4,0))*$E212</f>
        <v>66400</v>
      </c>
      <c r="Z212" s="22">
        <f>INDEX('Mapping waste'!$A$4:$T$352,MATCH($B212,'Mapping waste'!$B$4:$B$352,0),MATCH(Z$4,'Mapping waste'!$A$4:$T$4,0))*$E212</f>
        <v>0</v>
      </c>
      <c r="AA212" s="22">
        <f>INDEX('Mapping waste'!$A$4:$T$352,MATCH($B212,'Mapping waste'!$B$4:$B$352,0),MATCH(AA$4,'Mapping waste'!$A$4:$T$4,0))*$E212</f>
        <v>0</v>
      </c>
      <c r="AB212" s="22">
        <f>INDEX('Mapping waste'!$A$4:$T$352,MATCH($B212,'Mapping waste'!$B$4:$B$352,0),MATCH(AB$4,'Mapping waste'!$A$4:$T$4,0))*$E212</f>
        <v>0</v>
      </c>
      <c r="AC212" s="22">
        <f>INDEX('Mapping waste'!$A$4:$T$352,MATCH($B212,'Mapping waste'!$B$4:$B$352,0),MATCH(AC$4,'Mapping waste'!$A$4:$T$4,0))*$E212</f>
        <v>0</v>
      </c>
      <c r="AD212" s="22">
        <f>INDEX('Mapping waste'!$A$4:$T$352,MATCH($B212,'Mapping waste'!$B$4:$B$352,0),MATCH(AD$4,'Mapping waste'!$A$4:$T$4,0))*$E212</f>
        <v>0</v>
      </c>
      <c r="AE212" s="22">
        <f>INDEX('Mapping waste'!$A$4:$T$352,MATCH($B212,'Mapping waste'!$B$4:$B$352,0),MATCH(AE$4,'Mapping waste'!$A$4:$T$4,0))*$E212</f>
        <v>0</v>
      </c>
      <c r="AF212" s="22">
        <f>INDEX('Mapping waste'!$A$4:$T$352,MATCH($B212,'Mapping waste'!$B$4:$B$352,0),MATCH(V$4,'Mapping waste'!$A$4:$T$4,0))*$F212</f>
        <v>0</v>
      </c>
      <c r="AG212" s="22">
        <f>INDEX('Mapping waste'!$A$4:$T$352,MATCH($B212,'Mapping waste'!$B$4:$B$352,0),MATCH(W$4,'Mapping waste'!$A$4:$T$4,0))*$F212</f>
        <v>0</v>
      </c>
      <c r="AH212" s="22">
        <f>INDEX('Mapping waste'!$A$4:$T$352,MATCH($B212,'Mapping waste'!$B$4:$B$352,0),MATCH(X$4,'Mapping waste'!$A$4:$T$4,0))*$F212</f>
        <v>0</v>
      </c>
      <c r="AI212" s="22">
        <f>INDEX('Mapping waste'!$A$4:$T$352,MATCH($B212,'Mapping waste'!$B$4:$B$352,0),MATCH(Y$4,'Mapping waste'!$A$4:$T$4,0))*$F212</f>
        <v>67147</v>
      </c>
      <c r="AJ212" s="22">
        <f>INDEX('Mapping waste'!$A$4:$T$352,MATCH($B212,'Mapping waste'!$B$4:$B$352,0),MATCH(Z$4,'Mapping waste'!$A$4:$T$4,0))*$F212</f>
        <v>0</v>
      </c>
      <c r="AK212" s="22">
        <f>INDEX('Mapping waste'!$A$4:$T$352,MATCH($B212,'Mapping waste'!$B$4:$B$352,0),MATCH(AA$4,'Mapping waste'!$A$4:$T$4,0))*$F212</f>
        <v>0</v>
      </c>
      <c r="AL212" s="22">
        <f>INDEX('Mapping waste'!$A$4:$T$352,MATCH($B212,'Mapping waste'!$B$4:$B$352,0),MATCH(AB$4,'Mapping waste'!$A$4:$T$4,0))*$F212</f>
        <v>0</v>
      </c>
      <c r="AM212" s="22">
        <f>INDEX('Mapping waste'!$A$4:$T$352,MATCH($B212,'Mapping waste'!$B$4:$B$352,0),MATCH(AC$4,'Mapping waste'!$A$4:$T$4,0))*$F212</f>
        <v>0</v>
      </c>
      <c r="AN212" s="22">
        <f>INDEX('Mapping waste'!$A$4:$T$352,MATCH($B212,'Mapping waste'!$B$4:$B$352,0),MATCH(AD$4,'Mapping waste'!$A$4:$T$4,0))*$F212</f>
        <v>0</v>
      </c>
      <c r="AO212" s="22">
        <f>INDEX('Mapping waste'!$A$4:$T$352,MATCH($B212,'Mapping waste'!$B$4:$B$352,0),MATCH(AE$4,'Mapping waste'!$A$4:$T$4,0))*$F212</f>
        <v>0</v>
      </c>
      <c r="AP212" s="22">
        <f>INDEX('Mapping waste'!$A$4:$T$352,MATCH($B212,'Mapping waste'!$B$4:$B$352,0),MATCH(AF$4,'Mapping waste'!$A$4:$T$4,0))*$G212</f>
        <v>0</v>
      </c>
      <c r="AQ212" s="22">
        <f>INDEX('Mapping waste'!$A$4:$T$352,MATCH($B212,'Mapping waste'!$B$4:$B$352,0),MATCH(AG$4,'Mapping waste'!$A$4:$T$4,0))*$G212</f>
        <v>0</v>
      </c>
      <c r="AR212" s="22">
        <f>INDEX('Mapping waste'!$A$4:$T$352,MATCH($B212,'Mapping waste'!$B$4:$B$352,0),MATCH(AH$4,'Mapping waste'!$A$4:$T$4,0))*$G212</f>
        <v>0</v>
      </c>
      <c r="AS212" s="22">
        <f>INDEX('Mapping waste'!$A$4:$T$352,MATCH($B212,'Mapping waste'!$B$4:$B$352,0),MATCH(AI$4,'Mapping waste'!$A$4:$T$4,0))*$G212</f>
        <v>67783</v>
      </c>
      <c r="AT212" s="22">
        <f>INDEX('Mapping waste'!$A$4:$T$352,MATCH($B212,'Mapping waste'!$B$4:$B$352,0),MATCH(AJ$4,'Mapping waste'!$A$4:$T$4,0))*$G212</f>
        <v>0</v>
      </c>
      <c r="AU212" s="22">
        <f>INDEX('Mapping waste'!$A$4:$T$352,MATCH($B212,'Mapping waste'!$B$4:$B$352,0),MATCH(AK$4,'Mapping waste'!$A$4:$T$4,0))*$G212</f>
        <v>0</v>
      </c>
      <c r="AV212" s="22">
        <f>INDEX('Mapping waste'!$A$4:$T$352,MATCH($B212,'Mapping waste'!$B$4:$B$352,0),MATCH(AL$4,'Mapping waste'!$A$4:$T$4,0))*$G212</f>
        <v>0</v>
      </c>
      <c r="AW212" s="22">
        <f>INDEX('Mapping waste'!$A$4:$T$352,MATCH($B212,'Mapping waste'!$B$4:$B$352,0),MATCH(AM$4,'Mapping waste'!$A$4:$T$4,0))*$G212</f>
        <v>0</v>
      </c>
      <c r="AX212" s="22">
        <f>INDEX('Mapping waste'!$A$4:$T$352,MATCH($B212,'Mapping waste'!$B$4:$B$352,0),MATCH(AN$4,'Mapping waste'!$A$4:$T$4,0))*$G212</f>
        <v>0</v>
      </c>
      <c r="AY212" s="22">
        <f>INDEX('Mapping waste'!$A$4:$T$352,MATCH($B212,'Mapping waste'!$B$4:$B$352,0),MATCH(AO$4,'Mapping waste'!$A$4:$T$4,0))*$G212</f>
        <v>0</v>
      </c>
      <c r="AZ212" s="22">
        <f>INDEX('Mapping waste'!$A$4:$T$352,MATCH($B212,'Mapping waste'!$B$4:$B$352,0),MATCH(AP$4,'Mapping waste'!$A$4:$T$4,0))*$H212</f>
        <v>0</v>
      </c>
      <c r="BA212" s="22">
        <f>INDEX('Mapping waste'!$A$4:$T$352,MATCH($B212,'Mapping waste'!$B$4:$B$352,0),MATCH(AQ$4,'Mapping waste'!$A$4:$T$4,0))*$H212</f>
        <v>0</v>
      </c>
      <c r="BB212" s="22">
        <f>INDEX('Mapping waste'!$A$4:$T$352,MATCH($B212,'Mapping waste'!$B$4:$B$352,0),MATCH(AR$4,'Mapping waste'!$A$4:$T$4,0))*$H212</f>
        <v>0</v>
      </c>
      <c r="BC212" s="22">
        <f>INDEX('Mapping waste'!$A$4:$T$352,MATCH($B212,'Mapping waste'!$B$4:$B$352,0),MATCH(AS$4,'Mapping waste'!$A$4:$T$4,0))*$H212</f>
        <v>68396</v>
      </c>
      <c r="BD212" s="22">
        <f>INDEX('Mapping waste'!$A$4:$T$352,MATCH($B212,'Mapping waste'!$B$4:$B$352,0),MATCH(AT$4,'Mapping waste'!$A$4:$T$4,0))*$H212</f>
        <v>0</v>
      </c>
      <c r="BE212" s="22">
        <f>INDEX('Mapping waste'!$A$4:$T$352,MATCH($B212,'Mapping waste'!$B$4:$B$352,0),MATCH(AU$4,'Mapping waste'!$A$4:$T$4,0))*$H212</f>
        <v>0</v>
      </c>
      <c r="BF212" s="22">
        <f>INDEX('Mapping waste'!$A$4:$T$352,MATCH($B212,'Mapping waste'!$B$4:$B$352,0),MATCH(AV$4,'Mapping waste'!$A$4:$T$4,0))*$H212</f>
        <v>0</v>
      </c>
      <c r="BG212" s="22">
        <f>INDEX('Mapping waste'!$A$4:$T$352,MATCH($B212,'Mapping waste'!$B$4:$B$352,0),MATCH(AW$4,'Mapping waste'!$A$4:$T$4,0))*$H212</f>
        <v>0</v>
      </c>
      <c r="BH212" s="22">
        <f>INDEX('Mapping waste'!$A$4:$T$352,MATCH($B212,'Mapping waste'!$B$4:$B$352,0),MATCH(AX$4,'Mapping waste'!$A$4:$T$4,0))*$H212</f>
        <v>0</v>
      </c>
      <c r="BI212" s="22">
        <f>INDEX('Mapping waste'!$A$4:$T$352,MATCH($B212,'Mapping waste'!$B$4:$B$352,0),MATCH(AY$4,'Mapping waste'!$A$4:$T$4,0))*$H212</f>
        <v>0</v>
      </c>
      <c r="BJ212" s="22">
        <f>INDEX('Mapping waste'!$A$4:$T$352,MATCH($B212,'Mapping waste'!$B$4:$B$352,0),MATCH(AZ$4,'Mapping waste'!$A$4:$T$4,0))*$I212</f>
        <v>0</v>
      </c>
      <c r="BK212" s="22">
        <f>INDEX('Mapping waste'!$A$4:$T$352,MATCH($B212,'Mapping waste'!$B$4:$B$352,0),MATCH(BA$4,'Mapping waste'!$A$4:$T$4,0))*$I212</f>
        <v>0</v>
      </c>
      <c r="BL212" s="22">
        <f>INDEX('Mapping waste'!$A$4:$T$352,MATCH($B212,'Mapping waste'!$B$4:$B$352,0),MATCH(BB$4,'Mapping waste'!$A$4:$T$4,0))*$I212</f>
        <v>0</v>
      </c>
      <c r="BM212" s="22">
        <f>INDEX('Mapping waste'!$A$4:$T$352,MATCH($B212,'Mapping waste'!$B$4:$B$352,0),MATCH(BC$4,'Mapping waste'!$A$4:$T$4,0))*$I212</f>
        <v>69119</v>
      </c>
      <c r="BN212" s="22">
        <f>INDEX('Mapping waste'!$A$4:$T$352,MATCH($B212,'Mapping waste'!$B$4:$B$352,0),MATCH(BD$4,'Mapping waste'!$A$4:$T$4,0))*$I212</f>
        <v>0</v>
      </c>
      <c r="BO212" s="22">
        <f>INDEX('Mapping waste'!$A$4:$T$352,MATCH($B212,'Mapping waste'!$B$4:$B$352,0),MATCH(BE$4,'Mapping waste'!$A$4:$T$4,0))*$I212</f>
        <v>0</v>
      </c>
      <c r="BP212" s="22">
        <f>INDEX('Mapping waste'!$A$4:$T$352,MATCH($B212,'Mapping waste'!$B$4:$B$352,0),MATCH(BF$4,'Mapping waste'!$A$4:$T$4,0))*$I212</f>
        <v>0</v>
      </c>
      <c r="BQ212" s="22">
        <f>INDEX('Mapping waste'!$A$4:$T$352,MATCH($B212,'Mapping waste'!$B$4:$B$352,0),MATCH(BG$4,'Mapping waste'!$A$4:$T$4,0))*$I212</f>
        <v>0</v>
      </c>
      <c r="BR212" s="22">
        <f>INDEX('Mapping waste'!$A$4:$T$352,MATCH($B212,'Mapping waste'!$B$4:$B$352,0),MATCH(BH$4,'Mapping waste'!$A$4:$T$4,0))*$I212</f>
        <v>0</v>
      </c>
      <c r="BS212" s="22">
        <f>INDEX('Mapping waste'!$A$4:$T$352,MATCH($B212,'Mapping waste'!$B$4:$B$352,0),MATCH(BI$4,'Mapping waste'!$A$4:$T$4,0))*$I212</f>
        <v>0</v>
      </c>
      <c r="BT212" s="22">
        <f>INDEX('Mapping waste'!$A$4:$T$352,MATCH($B212,'Mapping waste'!$B$4:$B$352,0),MATCH(BJ$4,'Mapping waste'!$A$4:$T$4,0))*$J212</f>
        <v>0</v>
      </c>
      <c r="BU212" s="22">
        <f>INDEX('Mapping waste'!$A$4:$T$352,MATCH($B212,'Mapping waste'!$B$4:$B$352,0),MATCH(BK$4,'Mapping waste'!$A$4:$T$4,0))*$J212</f>
        <v>0</v>
      </c>
      <c r="BV212" s="22">
        <f>INDEX('Mapping waste'!$A$4:$T$352,MATCH($B212,'Mapping waste'!$B$4:$B$352,0),MATCH(BL$4,'Mapping waste'!$A$4:$T$4,0))*$J212</f>
        <v>0</v>
      </c>
      <c r="BW212" s="22">
        <f>INDEX('Mapping waste'!$A$4:$T$352,MATCH($B212,'Mapping waste'!$B$4:$B$352,0),MATCH(BM$4,'Mapping waste'!$A$4:$T$4,0))*$J212</f>
        <v>69850</v>
      </c>
      <c r="BX212" s="22">
        <f>INDEX('Mapping waste'!$A$4:$T$352,MATCH($B212,'Mapping waste'!$B$4:$B$352,0),MATCH(BN$4,'Mapping waste'!$A$4:$T$4,0))*$J212</f>
        <v>0</v>
      </c>
      <c r="BY212" s="22">
        <f>INDEX('Mapping waste'!$A$4:$T$352,MATCH($B212,'Mapping waste'!$B$4:$B$352,0),MATCH(BO$4,'Mapping waste'!$A$4:$T$4,0))*$J212</f>
        <v>0</v>
      </c>
      <c r="BZ212" s="22">
        <f>INDEX('Mapping waste'!$A$4:$T$352,MATCH($B212,'Mapping waste'!$B$4:$B$352,0),MATCH(BP$4,'Mapping waste'!$A$4:$T$4,0))*$J212</f>
        <v>0</v>
      </c>
      <c r="CA212" s="22">
        <f>INDEX('Mapping waste'!$A$4:$T$352,MATCH($B212,'Mapping waste'!$B$4:$B$352,0),MATCH(BQ$4,'Mapping waste'!$A$4:$T$4,0))*$J212</f>
        <v>0</v>
      </c>
      <c r="CB212" s="22">
        <f>INDEX('Mapping waste'!$A$4:$T$352,MATCH($B212,'Mapping waste'!$B$4:$B$352,0),MATCH(BR$4,'Mapping waste'!$A$4:$T$4,0))*$J212</f>
        <v>0</v>
      </c>
      <c r="CC212" s="22">
        <f>INDEX('Mapping waste'!$A$4:$T$352,MATCH($B212,'Mapping waste'!$B$4:$B$352,0),MATCH(BS$4,'Mapping waste'!$A$4:$T$4,0))*$J212</f>
        <v>0</v>
      </c>
      <c r="CD212" s="22">
        <f>INDEX('Mapping waste'!$A$4:$T$352,MATCH($B212,'Mapping waste'!$B$4:$B$352,0),MATCH(BT$4,'Mapping waste'!$A$4:$T$4,0))*$K212</f>
        <v>0</v>
      </c>
      <c r="CE212" s="22">
        <f>INDEX('Mapping waste'!$A$4:$T$352,MATCH($B212,'Mapping waste'!$B$4:$B$352,0),MATCH(BU$4,'Mapping waste'!$A$4:$T$4,0))*$K212</f>
        <v>0</v>
      </c>
      <c r="CF212" s="22">
        <f>INDEX('Mapping waste'!$A$4:$T$352,MATCH($B212,'Mapping waste'!$B$4:$B$352,0),MATCH(BV$4,'Mapping waste'!$A$4:$T$4,0))*$K212</f>
        <v>0</v>
      </c>
      <c r="CG212" s="22">
        <f>INDEX('Mapping waste'!$A$4:$T$352,MATCH($B212,'Mapping waste'!$B$4:$B$352,0),MATCH(BW$4,'Mapping waste'!$A$4:$T$4,0))*$K212</f>
        <v>70626</v>
      </c>
      <c r="CH212" s="22">
        <f>INDEX('Mapping waste'!$A$4:$T$352,MATCH($B212,'Mapping waste'!$B$4:$B$352,0),MATCH(BX$4,'Mapping waste'!$A$4:$T$4,0))*$K212</f>
        <v>0</v>
      </c>
      <c r="CI212" s="22">
        <f>INDEX('Mapping waste'!$A$4:$T$352,MATCH($B212,'Mapping waste'!$B$4:$B$352,0),MATCH(BY$4,'Mapping waste'!$A$4:$T$4,0))*$K212</f>
        <v>0</v>
      </c>
      <c r="CJ212" s="22">
        <f>INDEX('Mapping waste'!$A$4:$T$352,MATCH($B212,'Mapping waste'!$B$4:$B$352,0),MATCH(BZ$4,'Mapping waste'!$A$4:$T$4,0))*$K212</f>
        <v>0</v>
      </c>
      <c r="CK212" s="22">
        <f>INDEX('Mapping waste'!$A$4:$T$352,MATCH($B212,'Mapping waste'!$B$4:$B$352,0),MATCH(CA$4,'Mapping waste'!$A$4:$T$4,0))*$K212</f>
        <v>0</v>
      </c>
      <c r="CL212" s="22">
        <f>INDEX('Mapping waste'!$A$4:$T$352,MATCH($B212,'Mapping waste'!$B$4:$B$352,0),MATCH(CB$4,'Mapping waste'!$A$4:$T$4,0))*$K212</f>
        <v>0</v>
      </c>
      <c r="CM212" s="22">
        <f>INDEX('Mapping waste'!$A$4:$T$352,MATCH($B212,'Mapping waste'!$B$4:$B$352,0),MATCH(CC$4,'Mapping waste'!$A$4:$T$4,0))*$K212</f>
        <v>0</v>
      </c>
    </row>
    <row r="213" spans="1:91" x14ac:dyDescent="0.2">
      <c r="A213" s="21" t="s">
        <v>413</v>
      </c>
      <c r="B213" s="21" t="s">
        <v>414</v>
      </c>
      <c r="C213" s="21" t="s">
        <v>31</v>
      </c>
      <c r="D213" s="22">
        <f>INDEX('Households England'!S$5:S$374,MATCH('Mapping HH to population waste'!$B213,'Households England'!$B$5:$B$374,0))*1000</f>
        <v>42477</v>
      </c>
      <c r="E213" s="22">
        <f>INDEX('Households England'!T$5:T$374,MATCH('Mapping HH to population waste'!$B213,'Households England'!$B$5:$B$374,0))*1000</f>
        <v>42818</v>
      </c>
      <c r="F213" s="22">
        <f>INDEX('Households England'!U$5:U$374,MATCH('Mapping HH to population waste'!$B213,'Households England'!$B$5:$B$374,0))*1000</f>
        <v>43163</v>
      </c>
      <c r="G213" s="22">
        <f>INDEX('Households England'!V$5:V$374,MATCH('Mapping HH to population waste'!$B213,'Households England'!$B$5:$B$374,0))*1000</f>
        <v>43498</v>
      </c>
      <c r="H213" s="22">
        <f>INDEX('Households England'!W$5:W$374,MATCH('Mapping HH to population waste'!$B213,'Households England'!$B$5:$B$374,0))*1000</f>
        <v>43829</v>
      </c>
      <c r="I213" s="22">
        <f>INDEX('Households England'!X$5:X$374,MATCH('Mapping HH to population waste'!$B213,'Households England'!$B$5:$B$374,0))*1000</f>
        <v>44221</v>
      </c>
      <c r="J213" s="22">
        <f>INDEX('Households England'!Y$5:Y$374,MATCH('Mapping HH to population waste'!$B213,'Households England'!$B$5:$B$374,0))*1000</f>
        <v>44594</v>
      </c>
      <c r="K213" s="22">
        <f>INDEX('Households England'!Z$5:Z$374,MATCH('Mapping HH to population waste'!$B213,'Households England'!$B$5:$B$374,0))*1000</f>
        <v>44960</v>
      </c>
      <c r="L213" s="22">
        <f>INDEX('Mapping waste'!$A$4:$T$352,MATCH($B213,'Mapping waste'!$B$4:$B$352,0),MATCH(L$4,'Mapping waste'!$A$4:$T$4,0))*$D213</f>
        <v>3678.5081999999998</v>
      </c>
      <c r="M213" s="22">
        <f>INDEX('Mapping waste'!$A$4:$T$352,MATCH($B213,'Mapping waste'!$B$4:$B$352,0),MATCH(M$4,'Mapping waste'!$A$4:$T$4,0))*$D213</f>
        <v>0</v>
      </c>
      <c r="N213" s="22">
        <f>INDEX('Mapping waste'!$A$4:$T$352,MATCH($B213,'Mapping waste'!$B$4:$B$352,0),MATCH(N$4,'Mapping waste'!$A$4:$T$4,0))*$D213</f>
        <v>0</v>
      </c>
      <c r="O213" s="22">
        <f>INDEX('Mapping waste'!$A$4:$T$352,MATCH($B213,'Mapping waste'!$B$4:$B$352,0),MATCH(O$4,'Mapping waste'!$A$4:$T$4,0))*$D213</f>
        <v>38798.491799999996</v>
      </c>
      <c r="P213" s="22">
        <f>INDEX('Mapping waste'!$A$4:$T$352,MATCH($B213,'Mapping waste'!$B$4:$B$352,0),MATCH(P$4,'Mapping waste'!$A$4:$T$4,0))*$D213</f>
        <v>0</v>
      </c>
      <c r="Q213" s="22">
        <f>INDEX('Mapping waste'!$A$4:$T$352,MATCH($B213,'Mapping waste'!$B$4:$B$352,0),MATCH(Q$4,'Mapping waste'!$A$4:$T$4,0))*$D213</f>
        <v>0</v>
      </c>
      <c r="R213" s="22">
        <f>INDEX('Mapping waste'!$A$4:$T$352,MATCH($B213,'Mapping waste'!$B$4:$B$352,0),MATCH(R$4,'Mapping waste'!$A$4:$T$4,0))*$D213</f>
        <v>0</v>
      </c>
      <c r="S213" s="22">
        <f>INDEX('Mapping waste'!$A$4:$T$352,MATCH($B213,'Mapping waste'!$B$4:$B$352,0),MATCH(S$4,'Mapping waste'!$A$4:$T$4,0))*$D213</f>
        <v>0</v>
      </c>
      <c r="T213" s="22">
        <f>INDEX('Mapping waste'!$A$4:$T$352,MATCH($B213,'Mapping waste'!$B$4:$B$352,0),MATCH(T$4,'Mapping waste'!$A$4:$T$4,0))*$D213</f>
        <v>0</v>
      </c>
      <c r="U213" s="22">
        <f>INDEX('Mapping waste'!$A$4:$T$352,MATCH($B213,'Mapping waste'!$B$4:$B$352,0),MATCH(U$4,'Mapping waste'!$A$4:$T$4,0))*$D213</f>
        <v>0</v>
      </c>
      <c r="V213" s="22">
        <f>INDEX('Mapping waste'!$A$4:$T$352,MATCH($B213,'Mapping waste'!$B$4:$B$352,0),MATCH(V$4,'Mapping waste'!$A$4:$T$4,0))*$E213</f>
        <v>3708.0387999999998</v>
      </c>
      <c r="W213" s="22">
        <f>INDEX('Mapping waste'!$A$4:$T$352,MATCH($B213,'Mapping waste'!$B$4:$B$352,0),MATCH(W$4,'Mapping waste'!$A$4:$T$4,0))*$E213</f>
        <v>0</v>
      </c>
      <c r="X213" s="22">
        <f>INDEX('Mapping waste'!$A$4:$T$352,MATCH($B213,'Mapping waste'!$B$4:$B$352,0),MATCH(X$4,'Mapping waste'!$A$4:$T$4,0))*$E213</f>
        <v>0</v>
      </c>
      <c r="Y213" s="22">
        <f>INDEX('Mapping waste'!$A$4:$T$352,MATCH($B213,'Mapping waste'!$B$4:$B$352,0),MATCH(Y$4,'Mapping waste'!$A$4:$T$4,0))*$E213</f>
        <v>39109.961199999998</v>
      </c>
      <c r="Z213" s="22">
        <f>INDEX('Mapping waste'!$A$4:$T$352,MATCH($B213,'Mapping waste'!$B$4:$B$352,0),MATCH(Z$4,'Mapping waste'!$A$4:$T$4,0))*$E213</f>
        <v>0</v>
      </c>
      <c r="AA213" s="22">
        <f>INDEX('Mapping waste'!$A$4:$T$352,MATCH($B213,'Mapping waste'!$B$4:$B$352,0),MATCH(AA$4,'Mapping waste'!$A$4:$T$4,0))*$E213</f>
        <v>0</v>
      </c>
      <c r="AB213" s="22">
        <f>INDEX('Mapping waste'!$A$4:$T$352,MATCH($B213,'Mapping waste'!$B$4:$B$352,0),MATCH(AB$4,'Mapping waste'!$A$4:$T$4,0))*$E213</f>
        <v>0</v>
      </c>
      <c r="AC213" s="22">
        <f>INDEX('Mapping waste'!$A$4:$T$352,MATCH($B213,'Mapping waste'!$B$4:$B$352,0),MATCH(AC$4,'Mapping waste'!$A$4:$T$4,0))*$E213</f>
        <v>0</v>
      </c>
      <c r="AD213" s="22">
        <f>INDEX('Mapping waste'!$A$4:$T$352,MATCH($B213,'Mapping waste'!$B$4:$B$352,0),MATCH(AD$4,'Mapping waste'!$A$4:$T$4,0))*$E213</f>
        <v>0</v>
      </c>
      <c r="AE213" s="22">
        <f>INDEX('Mapping waste'!$A$4:$T$352,MATCH($B213,'Mapping waste'!$B$4:$B$352,0),MATCH(AE$4,'Mapping waste'!$A$4:$T$4,0))*$E213</f>
        <v>0</v>
      </c>
      <c r="AF213" s="22">
        <f>INDEX('Mapping waste'!$A$4:$T$352,MATCH($B213,'Mapping waste'!$B$4:$B$352,0),MATCH(V$4,'Mapping waste'!$A$4:$T$4,0))*$F213</f>
        <v>3737.9157999999998</v>
      </c>
      <c r="AG213" s="22">
        <f>INDEX('Mapping waste'!$A$4:$T$352,MATCH($B213,'Mapping waste'!$B$4:$B$352,0),MATCH(W$4,'Mapping waste'!$A$4:$T$4,0))*$F213</f>
        <v>0</v>
      </c>
      <c r="AH213" s="22">
        <f>INDEX('Mapping waste'!$A$4:$T$352,MATCH($B213,'Mapping waste'!$B$4:$B$352,0),MATCH(X$4,'Mapping waste'!$A$4:$T$4,0))*$F213</f>
        <v>0</v>
      </c>
      <c r="AI213" s="22">
        <f>INDEX('Mapping waste'!$A$4:$T$352,MATCH($B213,'Mapping waste'!$B$4:$B$352,0),MATCH(Y$4,'Mapping waste'!$A$4:$T$4,0))*$F213</f>
        <v>39425.084199999998</v>
      </c>
      <c r="AJ213" s="22">
        <f>INDEX('Mapping waste'!$A$4:$T$352,MATCH($B213,'Mapping waste'!$B$4:$B$352,0),MATCH(Z$4,'Mapping waste'!$A$4:$T$4,0))*$F213</f>
        <v>0</v>
      </c>
      <c r="AK213" s="22">
        <f>INDEX('Mapping waste'!$A$4:$T$352,MATCH($B213,'Mapping waste'!$B$4:$B$352,0),MATCH(AA$4,'Mapping waste'!$A$4:$T$4,0))*$F213</f>
        <v>0</v>
      </c>
      <c r="AL213" s="22">
        <f>INDEX('Mapping waste'!$A$4:$T$352,MATCH($B213,'Mapping waste'!$B$4:$B$352,0),MATCH(AB$4,'Mapping waste'!$A$4:$T$4,0))*$F213</f>
        <v>0</v>
      </c>
      <c r="AM213" s="22">
        <f>INDEX('Mapping waste'!$A$4:$T$352,MATCH($B213,'Mapping waste'!$B$4:$B$352,0),MATCH(AC$4,'Mapping waste'!$A$4:$T$4,0))*$F213</f>
        <v>0</v>
      </c>
      <c r="AN213" s="22">
        <f>INDEX('Mapping waste'!$A$4:$T$352,MATCH($B213,'Mapping waste'!$B$4:$B$352,0),MATCH(AD$4,'Mapping waste'!$A$4:$T$4,0))*$F213</f>
        <v>0</v>
      </c>
      <c r="AO213" s="22">
        <f>INDEX('Mapping waste'!$A$4:$T$352,MATCH($B213,'Mapping waste'!$B$4:$B$352,0),MATCH(AE$4,'Mapping waste'!$A$4:$T$4,0))*$F213</f>
        <v>0</v>
      </c>
      <c r="AP213" s="22">
        <f>INDEX('Mapping waste'!$A$4:$T$352,MATCH($B213,'Mapping waste'!$B$4:$B$352,0),MATCH(AF$4,'Mapping waste'!$A$4:$T$4,0))*$G213</f>
        <v>3766.9267999999997</v>
      </c>
      <c r="AQ213" s="22">
        <f>INDEX('Mapping waste'!$A$4:$T$352,MATCH($B213,'Mapping waste'!$B$4:$B$352,0),MATCH(AG$4,'Mapping waste'!$A$4:$T$4,0))*$G213</f>
        <v>0</v>
      </c>
      <c r="AR213" s="22">
        <f>INDEX('Mapping waste'!$A$4:$T$352,MATCH($B213,'Mapping waste'!$B$4:$B$352,0),MATCH(AH$4,'Mapping waste'!$A$4:$T$4,0))*$G213</f>
        <v>0</v>
      </c>
      <c r="AS213" s="22">
        <f>INDEX('Mapping waste'!$A$4:$T$352,MATCH($B213,'Mapping waste'!$B$4:$B$352,0),MATCH(AI$4,'Mapping waste'!$A$4:$T$4,0))*$G213</f>
        <v>39731.073199999999</v>
      </c>
      <c r="AT213" s="22">
        <f>INDEX('Mapping waste'!$A$4:$T$352,MATCH($B213,'Mapping waste'!$B$4:$B$352,0),MATCH(AJ$4,'Mapping waste'!$A$4:$T$4,0))*$G213</f>
        <v>0</v>
      </c>
      <c r="AU213" s="22">
        <f>INDEX('Mapping waste'!$A$4:$T$352,MATCH($B213,'Mapping waste'!$B$4:$B$352,0),MATCH(AK$4,'Mapping waste'!$A$4:$T$4,0))*$G213</f>
        <v>0</v>
      </c>
      <c r="AV213" s="22">
        <f>INDEX('Mapping waste'!$A$4:$T$352,MATCH($B213,'Mapping waste'!$B$4:$B$352,0),MATCH(AL$4,'Mapping waste'!$A$4:$T$4,0))*$G213</f>
        <v>0</v>
      </c>
      <c r="AW213" s="22">
        <f>INDEX('Mapping waste'!$A$4:$T$352,MATCH($B213,'Mapping waste'!$B$4:$B$352,0),MATCH(AM$4,'Mapping waste'!$A$4:$T$4,0))*$G213</f>
        <v>0</v>
      </c>
      <c r="AX213" s="22">
        <f>INDEX('Mapping waste'!$A$4:$T$352,MATCH($B213,'Mapping waste'!$B$4:$B$352,0),MATCH(AN$4,'Mapping waste'!$A$4:$T$4,0))*$G213</f>
        <v>0</v>
      </c>
      <c r="AY213" s="22">
        <f>INDEX('Mapping waste'!$A$4:$T$352,MATCH($B213,'Mapping waste'!$B$4:$B$352,0),MATCH(AO$4,'Mapping waste'!$A$4:$T$4,0))*$G213</f>
        <v>0</v>
      </c>
      <c r="AZ213" s="22">
        <f>INDEX('Mapping waste'!$A$4:$T$352,MATCH($B213,'Mapping waste'!$B$4:$B$352,0),MATCH(AP$4,'Mapping waste'!$A$4:$T$4,0))*$H213</f>
        <v>3795.5913999999998</v>
      </c>
      <c r="BA213" s="22">
        <f>INDEX('Mapping waste'!$A$4:$T$352,MATCH($B213,'Mapping waste'!$B$4:$B$352,0),MATCH(AQ$4,'Mapping waste'!$A$4:$T$4,0))*$H213</f>
        <v>0</v>
      </c>
      <c r="BB213" s="22">
        <f>INDEX('Mapping waste'!$A$4:$T$352,MATCH($B213,'Mapping waste'!$B$4:$B$352,0),MATCH(AR$4,'Mapping waste'!$A$4:$T$4,0))*$H213</f>
        <v>0</v>
      </c>
      <c r="BC213" s="22">
        <f>INDEX('Mapping waste'!$A$4:$T$352,MATCH($B213,'Mapping waste'!$B$4:$B$352,0),MATCH(AS$4,'Mapping waste'!$A$4:$T$4,0))*$H213</f>
        <v>40033.408600000002</v>
      </c>
      <c r="BD213" s="22">
        <f>INDEX('Mapping waste'!$A$4:$T$352,MATCH($B213,'Mapping waste'!$B$4:$B$352,0),MATCH(AT$4,'Mapping waste'!$A$4:$T$4,0))*$H213</f>
        <v>0</v>
      </c>
      <c r="BE213" s="22">
        <f>INDEX('Mapping waste'!$A$4:$T$352,MATCH($B213,'Mapping waste'!$B$4:$B$352,0),MATCH(AU$4,'Mapping waste'!$A$4:$T$4,0))*$H213</f>
        <v>0</v>
      </c>
      <c r="BF213" s="22">
        <f>INDEX('Mapping waste'!$A$4:$T$352,MATCH($B213,'Mapping waste'!$B$4:$B$352,0),MATCH(AV$4,'Mapping waste'!$A$4:$T$4,0))*$H213</f>
        <v>0</v>
      </c>
      <c r="BG213" s="22">
        <f>INDEX('Mapping waste'!$A$4:$T$352,MATCH($B213,'Mapping waste'!$B$4:$B$352,0),MATCH(AW$4,'Mapping waste'!$A$4:$T$4,0))*$H213</f>
        <v>0</v>
      </c>
      <c r="BH213" s="22">
        <f>INDEX('Mapping waste'!$A$4:$T$352,MATCH($B213,'Mapping waste'!$B$4:$B$352,0),MATCH(AX$4,'Mapping waste'!$A$4:$T$4,0))*$H213</f>
        <v>0</v>
      </c>
      <c r="BI213" s="22">
        <f>INDEX('Mapping waste'!$A$4:$T$352,MATCH($B213,'Mapping waste'!$B$4:$B$352,0),MATCH(AY$4,'Mapping waste'!$A$4:$T$4,0))*$H213</f>
        <v>0</v>
      </c>
      <c r="BJ213" s="22">
        <f>INDEX('Mapping waste'!$A$4:$T$352,MATCH($B213,'Mapping waste'!$B$4:$B$352,0),MATCH(AZ$4,'Mapping waste'!$A$4:$T$4,0))*$I213</f>
        <v>3829.5385999999999</v>
      </c>
      <c r="BK213" s="22">
        <f>INDEX('Mapping waste'!$A$4:$T$352,MATCH($B213,'Mapping waste'!$B$4:$B$352,0),MATCH(BA$4,'Mapping waste'!$A$4:$T$4,0))*$I213</f>
        <v>0</v>
      </c>
      <c r="BL213" s="22">
        <f>INDEX('Mapping waste'!$A$4:$T$352,MATCH($B213,'Mapping waste'!$B$4:$B$352,0),MATCH(BB$4,'Mapping waste'!$A$4:$T$4,0))*$I213</f>
        <v>0</v>
      </c>
      <c r="BM213" s="22">
        <f>INDEX('Mapping waste'!$A$4:$T$352,MATCH($B213,'Mapping waste'!$B$4:$B$352,0),MATCH(BC$4,'Mapping waste'!$A$4:$T$4,0))*$I213</f>
        <v>40391.4614</v>
      </c>
      <c r="BN213" s="22">
        <f>INDEX('Mapping waste'!$A$4:$T$352,MATCH($B213,'Mapping waste'!$B$4:$B$352,0),MATCH(BD$4,'Mapping waste'!$A$4:$T$4,0))*$I213</f>
        <v>0</v>
      </c>
      <c r="BO213" s="22">
        <f>INDEX('Mapping waste'!$A$4:$T$352,MATCH($B213,'Mapping waste'!$B$4:$B$352,0),MATCH(BE$4,'Mapping waste'!$A$4:$T$4,0))*$I213</f>
        <v>0</v>
      </c>
      <c r="BP213" s="22">
        <f>INDEX('Mapping waste'!$A$4:$T$352,MATCH($B213,'Mapping waste'!$B$4:$B$352,0),MATCH(BF$4,'Mapping waste'!$A$4:$T$4,0))*$I213</f>
        <v>0</v>
      </c>
      <c r="BQ213" s="22">
        <f>INDEX('Mapping waste'!$A$4:$T$352,MATCH($B213,'Mapping waste'!$B$4:$B$352,0),MATCH(BG$4,'Mapping waste'!$A$4:$T$4,0))*$I213</f>
        <v>0</v>
      </c>
      <c r="BR213" s="22">
        <f>INDEX('Mapping waste'!$A$4:$T$352,MATCH($B213,'Mapping waste'!$B$4:$B$352,0),MATCH(BH$4,'Mapping waste'!$A$4:$T$4,0))*$I213</f>
        <v>0</v>
      </c>
      <c r="BS213" s="22">
        <f>INDEX('Mapping waste'!$A$4:$T$352,MATCH($B213,'Mapping waste'!$B$4:$B$352,0),MATCH(BI$4,'Mapping waste'!$A$4:$T$4,0))*$I213</f>
        <v>0</v>
      </c>
      <c r="BT213" s="22">
        <f>INDEX('Mapping waste'!$A$4:$T$352,MATCH($B213,'Mapping waste'!$B$4:$B$352,0),MATCH(BJ$4,'Mapping waste'!$A$4:$T$4,0))*$J213</f>
        <v>3861.8404</v>
      </c>
      <c r="BU213" s="22">
        <f>INDEX('Mapping waste'!$A$4:$T$352,MATCH($B213,'Mapping waste'!$B$4:$B$352,0),MATCH(BK$4,'Mapping waste'!$A$4:$T$4,0))*$J213</f>
        <v>0</v>
      </c>
      <c r="BV213" s="22">
        <f>INDEX('Mapping waste'!$A$4:$T$352,MATCH($B213,'Mapping waste'!$B$4:$B$352,0),MATCH(BL$4,'Mapping waste'!$A$4:$T$4,0))*$J213</f>
        <v>0</v>
      </c>
      <c r="BW213" s="22">
        <f>INDEX('Mapping waste'!$A$4:$T$352,MATCH($B213,'Mapping waste'!$B$4:$B$352,0),MATCH(BM$4,'Mapping waste'!$A$4:$T$4,0))*$J213</f>
        <v>40732.159599999999</v>
      </c>
      <c r="BX213" s="22">
        <f>INDEX('Mapping waste'!$A$4:$T$352,MATCH($B213,'Mapping waste'!$B$4:$B$352,0),MATCH(BN$4,'Mapping waste'!$A$4:$T$4,0))*$J213</f>
        <v>0</v>
      </c>
      <c r="BY213" s="22">
        <f>INDEX('Mapping waste'!$A$4:$T$352,MATCH($B213,'Mapping waste'!$B$4:$B$352,0),MATCH(BO$4,'Mapping waste'!$A$4:$T$4,0))*$J213</f>
        <v>0</v>
      </c>
      <c r="BZ213" s="22">
        <f>INDEX('Mapping waste'!$A$4:$T$352,MATCH($B213,'Mapping waste'!$B$4:$B$352,0),MATCH(BP$4,'Mapping waste'!$A$4:$T$4,0))*$J213</f>
        <v>0</v>
      </c>
      <c r="CA213" s="22">
        <f>INDEX('Mapping waste'!$A$4:$T$352,MATCH($B213,'Mapping waste'!$B$4:$B$352,0),MATCH(BQ$4,'Mapping waste'!$A$4:$T$4,0))*$J213</f>
        <v>0</v>
      </c>
      <c r="CB213" s="22">
        <f>INDEX('Mapping waste'!$A$4:$T$352,MATCH($B213,'Mapping waste'!$B$4:$B$352,0),MATCH(BR$4,'Mapping waste'!$A$4:$T$4,0))*$J213</f>
        <v>0</v>
      </c>
      <c r="CC213" s="22">
        <f>INDEX('Mapping waste'!$A$4:$T$352,MATCH($B213,'Mapping waste'!$B$4:$B$352,0),MATCH(BS$4,'Mapping waste'!$A$4:$T$4,0))*$J213</f>
        <v>0</v>
      </c>
      <c r="CD213" s="22">
        <f>INDEX('Mapping waste'!$A$4:$T$352,MATCH($B213,'Mapping waste'!$B$4:$B$352,0),MATCH(BT$4,'Mapping waste'!$A$4:$T$4,0))*$K213</f>
        <v>3893.5360000000001</v>
      </c>
      <c r="CE213" s="22">
        <f>INDEX('Mapping waste'!$A$4:$T$352,MATCH($B213,'Mapping waste'!$B$4:$B$352,0),MATCH(BU$4,'Mapping waste'!$A$4:$T$4,0))*$K213</f>
        <v>0</v>
      </c>
      <c r="CF213" s="22">
        <f>INDEX('Mapping waste'!$A$4:$T$352,MATCH($B213,'Mapping waste'!$B$4:$B$352,0),MATCH(BV$4,'Mapping waste'!$A$4:$T$4,0))*$K213</f>
        <v>0</v>
      </c>
      <c r="CG213" s="22">
        <f>INDEX('Mapping waste'!$A$4:$T$352,MATCH($B213,'Mapping waste'!$B$4:$B$352,0),MATCH(BW$4,'Mapping waste'!$A$4:$T$4,0))*$K213</f>
        <v>41066.464</v>
      </c>
      <c r="CH213" s="22">
        <f>INDEX('Mapping waste'!$A$4:$T$352,MATCH($B213,'Mapping waste'!$B$4:$B$352,0),MATCH(BX$4,'Mapping waste'!$A$4:$T$4,0))*$K213</f>
        <v>0</v>
      </c>
      <c r="CI213" s="22">
        <f>INDEX('Mapping waste'!$A$4:$T$352,MATCH($B213,'Mapping waste'!$B$4:$B$352,0),MATCH(BY$4,'Mapping waste'!$A$4:$T$4,0))*$K213</f>
        <v>0</v>
      </c>
      <c r="CJ213" s="22">
        <f>INDEX('Mapping waste'!$A$4:$T$352,MATCH($B213,'Mapping waste'!$B$4:$B$352,0),MATCH(BZ$4,'Mapping waste'!$A$4:$T$4,0))*$K213</f>
        <v>0</v>
      </c>
      <c r="CK213" s="22">
        <f>INDEX('Mapping waste'!$A$4:$T$352,MATCH($B213,'Mapping waste'!$B$4:$B$352,0),MATCH(CA$4,'Mapping waste'!$A$4:$T$4,0))*$K213</f>
        <v>0</v>
      </c>
      <c r="CL213" s="22">
        <f>INDEX('Mapping waste'!$A$4:$T$352,MATCH($B213,'Mapping waste'!$B$4:$B$352,0),MATCH(CB$4,'Mapping waste'!$A$4:$T$4,0))*$K213</f>
        <v>0</v>
      </c>
      <c r="CM213" s="22">
        <f>INDEX('Mapping waste'!$A$4:$T$352,MATCH($B213,'Mapping waste'!$B$4:$B$352,0),MATCH(CC$4,'Mapping waste'!$A$4:$T$4,0))*$K213</f>
        <v>0</v>
      </c>
    </row>
    <row r="214" spans="1:91" x14ac:dyDescent="0.2">
      <c r="A214" s="21" t="s">
        <v>415</v>
      </c>
      <c r="B214" s="21" t="s">
        <v>416</v>
      </c>
      <c r="C214" s="21" t="s">
        <v>31</v>
      </c>
      <c r="D214" s="22">
        <f>INDEX('Households England'!S$5:S$374,MATCH('Mapping HH to population waste'!$B214,'Households England'!$B$5:$B$374,0))*1000</f>
        <v>60187</v>
      </c>
      <c r="E214" s="22">
        <f>INDEX('Households England'!T$5:T$374,MATCH('Mapping HH to population waste'!$B214,'Households England'!$B$5:$B$374,0))*1000</f>
        <v>61034</v>
      </c>
      <c r="F214" s="22">
        <f>INDEX('Households England'!U$5:U$374,MATCH('Mapping HH to population waste'!$B214,'Households England'!$B$5:$B$374,0))*1000</f>
        <v>61872</v>
      </c>
      <c r="G214" s="22">
        <f>INDEX('Households England'!V$5:V$374,MATCH('Mapping HH to population waste'!$B214,'Households England'!$B$5:$B$374,0))*1000</f>
        <v>62696</v>
      </c>
      <c r="H214" s="22">
        <f>INDEX('Households England'!W$5:W$374,MATCH('Mapping HH to population waste'!$B214,'Households England'!$B$5:$B$374,0))*1000</f>
        <v>63469</v>
      </c>
      <c r="I214" s="22">
        <f>INDEX('Households England'!X$5:X$374,MATCH('Mapping HH to population waste'!$B214,'Households England'!$B$5:$B$374,0))*1000</f>
        <v>64275.000000000007</v>
      </c>
      <c r="J214" s="22">
        <f>INDEX('Households England'!Y$5:Y$374,MATCH('Mapping HH to population waste'!$B214,'Households England'!$B$5:$B$374,0))*1000</f>
        <v>65041</v>
      </c>
      <c r="K214" s="22">
        <f>INDEX('Households England'!Z$5:Z$374,MATCH('Mapping HH to population waste'!$B214,'Households England'!$B$5:$B$374,0))*1000</f>
        <v>65820</v>
      </c>
      <c r="L214" s="22">
        <f>INDEX('Mapping waste'!$A$4:$T$352,MATCH($B214,'Mapping waste'!$B$4:$B$352,0),MATCH(L$4,'Mapping waste'!$A$4:$T$4,0))*$D214</f>
        <v>0</v>
      </c>
      <c r="M214" s="22">
        <f>INDEX('Mapping waste'!$A$4:$T$352,MATCH($B214,'Mapping waste'!$B$4:$B$352,0),MATCH(M$4,'Mapping waste'!$A$4:$T$4,0))*$D214</f>
        <v>0</v>
      </c>
      <c r="N214" s="22">
        <f>INDEX('Mapping waste'!$A$4:$T$352,MATCH($B214,'Mapping waste'!$B$4:$B$352,0),MATCH(N$4,'Mapping waste'!$A$4:$T$4,0))*$D214</f>
        <v>0</v>
      </c>
      <c r="O214" s="22">
        <f>INDEX('Mapping waste'!$A$4:$T$352,MATCH($B214,'Mapping waste'!$B$4:$B$352,0),MATCH(O$4,'Mapping waste'!$A$4:$T$4,0))*$D214</f>
        <v>60187</v>
      </c>
      <c r="P214" s="22">
        <f>INDEX('Mapping waste'!$A$4:$T$352,MATCH($B214,'Mapping waste'!$B$4:$B$352,0),MATCH(P$4,'Mapping waste'!$A$4:$T$4,0))*$D214</f>
        <v>0</v>
      </c>
      <c r="Q214" s="22">
        <f>INDEX('Mapping waste'!$A$4:$T$352,MATCH($B214,'Mapping waste'!$B$4:$B$352,0),MATCH(Q$4,'Mapping waste'!$A$4:$T$4,0))*$D214</f>
        <v>0</v>
      </c>
      <c r="R214" s="22">
        <f>INDEX('Mapping waste'!$A$4:$T$352,MATCH($B214,'Mapping waste'!$B$4:$B$352,0),MATCH(R$4,'Mapping waste'!$A$4:$T$4,0))*$D214</f>
        <v>0</v>
      </c>
      <c r="S214" s="22">
        <f>INDEX('Mapping waste'!$A$4:$T$352,MATCH($B214,'Mapping waste'!$B$4:$B$352,0),MATCH(S$4,'Mapping waste'!$A$4:$T$4,0))*$D214</f>
        <v>0</v>
      </c>
      <c r="T214" s="22">
        <f>INDEX('Mapping waste'!$A$4:$T$352,MATCH($B214,'Mapping waste'!$B$4:$B$352,0),MATCH(T$4,'Mapping waste'!$A$4:$T$4,0))*$D214</f>
        <v>0</v>
      </c>
      <c r="U214" s="22">
        <f>INDEX('Mapping waste'!$A$4:$T$352,MATCH($B214,'Mapping waste'!$B$4:$B$352,0),MATCH(U$4,'Mapping waste'!$A$4:$T$4,0))*$D214</f>
        <v>0</v>
      </c>
      <c r="V214" s="22">
        <f>INDEX('Mapping waste'!$A$4:$T$352,MATCH($B214,'Mapping waste'!$B$4:$B$352,0),MATCH(V$4,'Mapping waste'!$A$4:$T$4,0))*$E214</f>
        <v>0</v>
      </c>
      <c r="W214" s="22">
        <f>INDEX('Mapping waste'!$A$4:$T$352,MATCH($B214,'Mapping waste'!$B$4:$B$352,0),MATCH(W$4,'Mapping waste'!$A$4:$T$4,0))*$E214</f>
        <v>0</v>
      </c>
      <c r="X214" s="22">
        <f>INDEX('Mapping waste'!$A$4:$T$352,MATCH($B214,'Mapping waste'!$B$4:$B$352,0),MATCH(X$4,'Mapping waste'!$A$4:$T$4,0))*$E214</f>
        <v>0</v>
      </c>
      <c r="Y214" s="22">
        <f>INDEX('Mapping waste'!$A$4:$T$352,MATCH($B214,'Mapping waste'!$B$4:$B$352,0),MATCH(Y$4,'Mapping waste'!$A$4:$T$4,0))*$E214</f>
        <v>61034</v>
      </c>
      <c r="Z214" s="22">
        <f>INDEX('Mapping waste'!$A$4:$T$352,MATCH($B214,'Mapping waste'!$B$4:$B$352,0),MATCH(Z$4,'Mapping waste'!$A$4:$T$4,0))*$E214</f>
        <v>0</v>
      </c>
      <c r="AA214" s="22">
        <f>INDEX('Mapping waste'!$A$4:$T$352,MATCH($B214,'Mapping waste'!$B$4:$B$352,0),MATCH(AA$4,'Mapping waste'!$A$4:$T$4,0))*$E214</f>
        <v>0</v>
      </c>
      <c r="AB214" s="22">
        <f>INDEX('Mapping waste'!$A$4:$T$352,MATCH($B214,'Mapping waste'!$B$4:$B$352,0),MATCH(AB$4,'Mapping waste'!$A$4:$T$4,0))*$E214</f>
        <v>0</v>
      </c>
      <c r="AC214" s="22">
        <f>INDEX('Mapping waste'!$A$4:$T$352,MATCH($B214,'Mapping waste'!$B$4:$B$352,0),MATCH(AC$4,'Mapping waste'!$A$4:$T$4,0))*$E214</f>
        <v>0</v>
      </c>
      <c r="AD214" s="22">
        <f>INDEX('Mapping waste'!$A$4:$T$352,MATCH($B214,'Mapping waste'!$B$4:$B$352,0),MATCH(AD$4,'Mapping waste'!$A$4:$T$4,0))*$E214</f>
        <v>0</v>
      </c>
      <c r="AE214" s="22">
        <f>INDEX('Mapping waste'!$A$4:$T$352,MATCH($B214,'Mapping waste'!$B$4:$B$352,0),MATCH(AE$4,'Mapping waste'!$A$4:$T$4,0))*$E214</f>
        <v>0</v>
      </c>
      <c r="AF214" s="22">
        <f>INDEX('Mapping waste'!$A$4:$T$352,MATCH($B214,'Mapping waste'!$B$4:$B$352,0),MATCH(V$4,'Mapping waste'!$A$4:$T$4,0))*$F214</f>
        <v>0</v>
      </c>
      <c r="AG214" s="22">
        <f>INDEX('Mapping waste'!$A$4:$T$352,MATCH($B214,'Mapping waste'!$B$4:$B$352,0),MATCH(W$4,'Mapping waste'!$A$4:$T$4,0))*$F214</f>
        <v>0</v>
      </c>
      <c r="AH214" s="22">
        <f>INDEX('Mapping waste'!$A$4:$T$352,MATCH($B214,'Mapping waste'!$B$4:$B$352,0),MATCH(X$4,'Mapping waste'!$A$4:$T$4,0))*$F214</f>
        <v>0</v>
      </c>
      <c r="AI214" s="22">
        <f>INDEX('Mapping waste'!$A$4:$T$352,MATCH($B214,'Mapping waste'!$B$4:$B$352,0),MATCH(Y$4,'Mapping waste'!$A$4:$T$4,0))*$F214</f>
        <v>61872</v>
      </c>
      <c r="AJ214" s="22">
        <f>INDEX('Mapping waste'!$A$4:$T$352,MATCH($B214,'Mapping waste'!$B$4:$B$352,0),MATCH(Z$4,'Mapping waste'!$A$4:$T$4,0))*$F214</f>
        <v>0</v>
      </c>
      <c r="AK214" s="22">
        <f>INDEX('Mapping waste'!$A$4:$T$352,MATCH($B214,'Mapping waste'!$B$4:$B$352,0),MATCH(AA$4,'Mapping waste'!$A$4:$T$4,0))*$F214</f>
        <v>0</v>
      </c>
      <c r="AL214" s="22">
        <f>INDEX('Mapping waste'!$A$4:$T$352,MATCH($B214,'Mapping waste'!$B$4:$B$352,0),MATCH(AB$4,'Mapping waste'!$A$4:$T$4,0))*$F214</f>
        <v>0</v>
      </c>
      <c r="AM214" s="22">
        <f>INDEX('Mapping waste'!$A$4:$T$352,MATCH($B214,'Mapping waste'!$B$4:$B$352,0),MATCH(AC$4,'Mapping waste'!$A$4:$T$4,0))*$F214</f>
        <v>0</v>
      </c>
      <c r="AN214" s="22">
        <f>INDEX('Mapping waste'!$A$4:$T$352,MATCH($B214,'Mapping waste'!$B$4:$B$352,0),MATCH(AD$4,'Mapping waste'!$A$4:$T$4,0))*$F214</f>
        <v>0</v>
      </c>
      <c r="AO214" s="22">
        <f>INDEX('Mapping waste'!$A$4:$T$352,MATCH($B214,'Mapping waste'!$B$4:$B$352,0),MATCH(AE$4,'Mapping waste'!$A$4:$T$4,0))*$F214</f>
        <v>0</v>
      </c>
      <c r="AP214" s="22">
        <f>INDEX('Mapping waste'!$A$4:$T$352,MATCH($B214,'Mapping waste'!$B$4:$B$352,0),MATCH(AF$4,'Mapping waste'!$A$4:$T$4,0))*$G214</f>
        <v>0</v>
      </c>
      <c r="AQ214" s="22">
        <f>INDEX('Mapping waste'!$A$4:$T$352,MATCH($B214,'Mapping waste'!$B$4:$B$352,0),MATCH(AG$4,'Mapping waste'!$A$4:$T$4,0))*$G214</f>
        <v>0</v>
      </c>
      <c r="AR214" s="22">
        <f>INDEX('Mapping waste'!$A$4:$T$352,MATCH($B214,'Mapping waste'!$B$4:$B$352,0),MATCH(AH$4,'Mapping waste'!$A$4:$T$4,0))*$G214</f>
        <v>0</v>
      </c>
      <c r="AS214" s="22">
        <f>INDEX('Mapping waste'!$A$4:$T$352,MATCH($B214,'Mapping waste'!$B$4:$B$352,0),MATCH(AI$4,'Mapping waste'!$A$4:$T$4,0))*$G214</f>
        <v>62696</v>
      </c>
      <c r="AT214" s="22">
        <f>INDEX('Mapping waste'!$A$4:$T$352,MATCH($B214,'Mapping waste'!$B$4:$B$352,0),MATCH(AJ$4,'Mapping waste'!$A$4:$T$4,0))*$G214</f>
        <v>0</v>
      </c>
      <c r="AU214" s="22">
        <f>INDEX('Mapping waste'!$A$4:$T$352,MATCH($B214,'Mapping waste'!$B$4:$B$352,0),MATCH(AK$4,'Mapping waste'!$A$4:$T$4,0))*$G214</f>
        <v>0</v>
      </c>
      <c r="AV214" s="22">
        <f>INDEX('Mapping waste'!$A$4:$T$352,MATCH($B214,'Mapping waste'!$B$4:$B$352,0),MATCH(AL$4,'Mapping waste'!$A$4:$T$4,0))*$G214</f>
        <v>0</v>
      </c>
      <c r="AW214" s="22">
        <f>INDEX('Mapping waste'!$A$4:$T$352,MATCH($B214,'Mapping waste'!$B$4:$B$352,0),MATCH(AM$4,'Mapping waste'!$A$4:$T$4,0))*$G214</f>
        <v>0</v>
      </c>
      <c r="AX214" s="22">
        <f>INDEX('Mapping waste'!$A$4:$T$352,MATCH($B214,'Mapping waste'!$B$4:$B$352,0),MATCH(AN$4,'Mapping waste'!$A$4:$T$4,0))*$G214</f>
        <v>0</v>
      </c>
      <c r="AY214" s="22">
        <f>INDEX('Mapping waste'!$A$4:$T$352,MATCH($B214,'Mapping waste'!$B$4:$B$352,0),MATCH(AO$4,'Mapping waste'!$A$4:$T$4,0))*$G214</f>
        <v>0</v>
      </c>
      <c r="AZ214" s="22">
        <f>INDEX('Mapping waste'!$A$4:$T$352,MATCH($B214,'Mapping waste'!$B$4:$B$352,0),MATCH(AP$4,'Mapping waste'!$A$4:$T$4,0))*$H214</f>
        <v>0</v>
      </c>
      <c r="BA214" s="22">
        <f>INDEX('Mapping waste'!$A$4:$T$352,MATCH($B214,'Mapping waste'!$B$4:$B$352,0),MATCH(AQ$4,'Mapping waste'!$A$4:$T$4,0))*$H214</f>
        <v>0</v>
      </c>
      <c r="BB214" s="22">
        <f>INDEX('Mapping waste'!$A$4:$T$352,MATCH($B214,'Mapping waste'!$B$4:$B$352,0),MATCH(AR$4,'Mapping waste'!$A$4:$T$4,0))*$H214</f>
        <v>0</v>
      </c>
      <c r="BC214" s="22">
        <f>INDEX('Mapping waste'!$A$4:$T$352,MATCH($B214,'Mapping waste'!$B$4:$B$352,0),MATCH(AS$4,'Mapping waste'!$A$4:$T$4,0))*$H214</f>
        <v>63469</v>
      </c>
      <c r="BD214" s="22">
        <f>INDEX('Mapping waste'!$A$4:$T$352,MATCH($B214,'Mapping waste'!$B$4:$B$352,0),MATCH(AT$4,'Mapping waste'!$A$4:$T$4,0))*$H214</f>
        <v>0</v>
      </c>
      <c r="BE214" s="22">
        <f>INDEX('Mapping waste'!$A$4:$T$352,MATCH($B214,'Mapping waste'!$B$4:$B$352,0),MATCH(AU$4,'Mapping waste'!$A$4:$T$4,0))*$H214</f>
        <v>0</v>
      </c>
      <c r="BF214" s="22">
        <f>INDEX('Mapping waste'!$A$4:$T$352,MATCH($B214,'Mapping waste'!$B$4:$B$352,0),MATCH(AV$4,'Mapping waste'!$A$4:$T$4,0))*$H214</f>
        <v>0</v>
      </c>
      <c r="BG214" s="22">
        <f>INDEX('Mapping waste'!$A$4:$T$352,MATCH($B214,'Mapping waste'!$B$4:$B$352,0),MATCH(AW$4,'Mapping waste'!$A$4:$T$4,0))*$H214</f>
        <v>0</v>
      </c>
      <c r="BH214" s="22">
        <f>INDEX('Mapping waste'!$A$4:$T$352,MATCH($B214,'Mapping waste'!$B$4:$B$352,0),MATCH(AX$4,'Mapping waste'!$A$4:$T$4,0))*$H214</f>
        <v>0</v>
      </c>
      <c r="BI214" s="22">
        <f>INDEX('Mapping waste'!$A$4:$T$352,MATCH($B214,'Mapping waste'!$B$4:$B$352,0),MATCH(AY$4,'Mapping waste'!$A$4:$T$4,0))*$H214</f>
        <v>0</v>
      </c>
      <c r="BJ214" s="22">
        <f>INDEX('Mapping waste'!$A$4:$T$352,MATCH($B214,'Mapping waste'!$B$4:$B$352,0),MATCH(AZ$4,'Mapping waste'!$A$4:$T$4,0))*$I214</f>
        <v>0</v>
      </c>
      <c r="BK214" s="22">
        <f>INDEX('Mapping waste'!$A$4:$T$352,MATCH($B214,'Mapping waste'!$B$4:$B$352,0),MATCH(BA$4,'Mapping waste'!$A$4:$T$4,0))*$I214</f>
        <v>0</v>
      </c>
      <c r="BL214" s="22">
        <f>INDEX('Mapping waste'!$A$4:$T$352,MATCH($B214,'Mapping waste'!$B$4:$B$352,0),MATCH(BB$4,'Mapping waste'!$A$4:$T$4,0))*$I214</f>
        <v>0</v>
      </c>
      <c r="BM214" s="22">
        <f>INDEX('Mapping waste'!$A$4:$T$352,MATCH($B214,'Mapping waste'!$B$4:$B$352,0),MATCH(BC$4,'Mapping waste'!$A$4:$T$4,0))*$I214</f>
        <v>64275.000000000007</v>
      </c>
      <c r="BN214" s="22">
        <f>INDEX('Mapping waste'!$A$4:$T$352,MATCH($B214,'Mapping waste'!$B$4:$B$352,0),MATCH(BD$4,'Mapping waste'!$A$4:$T$4,0))*$I214</f>
        <v>0</v>
      </c>
      <c r="BO214" s="22">
        <f>INDEX('Mapping waste'!$A$4:$T$352,MATCH($B214,'Mapping waste'!$B$4:$B$352,0),MATCH(BE$4,'Mapping waste'!$A$4:$T$4,0))*$I214</f>
        <v>0</v>
      </c>
      <c r="BP214" s="22">
        <f>INDEX('Mapping waste'!$A$4:$T$352,MATCH($B214,'Mapping waste'!$B$4:$B$352,0),MATCH(BF$4,'Mapping waste'!$A$4:$T$4,0))*$I214</f>
        <v>0</v>
      </c>
      <c r="BQ214" s="22">
        <f>INDEX('Mapping waste'!$A$4:$T$352,MATCH($B214,'Mapping waste'!$B$4:$B$352,0),MATCH(BG$4,'Mapping waste'!$A$4:$T$4,0))*$I214</f>
        <v>0</v>
      </c>
      <c r="BR214" s="22">
        <f>INDEX('Mapping waste'!$A$4:$T$352,MATCH($B214,'Mapping waste'!$B$4:$B$352,0),MATCH(BH$4,'Mapping waste'!$A$4:$T$4,0))*$I214</f>
        <v>0</v>
      </c>
      <c r="BS214" s="22">
        <f>INDEX('Mapping waste'!$A$4:$T$352,MATCH($B214,'Mapping waste'!$B$4:$B$352,0),MATCH(BI$4,'Mapping waste'!$A$4:$T$4,0))*$I214</f>
        <v>0</v>
      </c>
      <c r="BT214" s="22">
        <f>INDEX('Mapping waste'!$A$4:$T$352,MATCH($B214,'Mapping waste'!$B$4:$B$352,0),MATCH(BJ$4,'Mapping waste'!$A$4:$T$4,0))*$J214</f>
        <v>0</v>
      </c>
      <c r="BU214" s="22">
        <f>INDEX('Mapping waste'!$A$4:$T$352,MATCH($B214,'Mapping waste'!$B$4:$B$352,0),MATCH(BK$4,'Mapping waste'!$A$4:$T$4,0))*$J214</f>
        <v>0</v>
      </c>
      <c r="BV214" s="22">
        <f>INDEX('Mapping waste'!$A$4:$T$352,MATCH($B214,'Mapping waste'!$B$4:$B$352,0),MATCH(BL$4,'Mapping waste'!$A$4:$T$4,0))*$J214</f>
        <v>0</v>
      </c>
      <c r="BW214" s="22">
        <f>INDEX('Mapping waste'!$A$4:$T$352,MATCH($B214,'Mapping waste'!$B$4:$B$352,0),MATCH(BM$4,'Mapping waste'!$A$4:$T$4,0))*$J214</f>
        <v>65041</v>
      </c>
      <c r="BX214" s="22">
        <f>INDEX('Mapping waste'!$A$4:$T$352,MATCH($B214,'Mapping waste'!$B$4:$B$352,0),MATCH(BN$4,'Mapping waste'!$A$4:$T$4,0))*$J214</f>
        <v>0</v>
      </c>
      <c r="BY214" s="22">
        <f>INDEX('Mapping waste'!$A$4:$T$352,MATCH($B214,'Mapping waste'!$B$4:$B$352,0),MATCH(BO$4,'Mapping waste'!$A$4:$T$4,0))*$J214</f>
        <v>0</v>
      </c>
      <c r="BZ214" s="22">
        <f>INDEX('Mapping waste'!$A$4:$T$352,MATCH($B214,'Mapping waste'!$B$4:$B$352,0),MATCH(BP$4,'Mapping waste'!$A$4:$T$4,0))*$J214</f>
        <v>0</v>
      </c>
      <c r="CA214" s="22">
        <f>INDEX('Mapping waste'!$A$4:$T$352,MATCH($B214,'Mapping waste'!$B$4:$B$352,0),MATCH(BQ$4,'Mapping waste'!$A$4:$T$4,0))*$J214</f>
        <v>0</v>
      </c>
      <c r="CB214" s="22">
        <f>INDEX('Mapping waste'!$A$4:$T$352,MATCH($B214,'Mapping waste'!$B$4:$B$352,0),MATCH(BR$4,'Mapping waste'!$A$4:$T$4,0))*$J214</f>
        <v>0</v>
      </c>
      <c r="CC214" s="22">
        <f>INDEX('Mapping waste'!$A$4:$T$352,MATCH($B214,'Mapping waste'!$B$4:$B$352,0),MATCH(BS$4,'Mapping waste'!$A$4:$T$4,0))*$J214</f>
        <v>0</v>
      </c>
      <c r="CD214" s="22">
        <f>INDEX('Mapping waste'!$A$4:$T$352,MATCH($B214,'Mapping waste'!$B$4:$B$352,0),MATCH(BT$4,'Mapping waste'!$A$4:$T$4,0))*$K214</f>
        <v>0</v>
      </c>
      <c r="CE214" s="22">
        <f>INDEX('Mapping waste'!$A$4:$T$352,MATCH($B214,'Mapping waste'!$B$4:$B$352,0),MATCH(BU$4,'Mapping waste'!$A$4:$T$4,0))*$K214</f>
        <v>0</v>
      </c>
      <c r="CF214" s="22">
        <f>INDEX('Mapping waste'!$A$4:$T$352,MATCH($B214,'Mapping waste'!$B$4:$B$352,0),MATCH(BV$4,'Mapping waste'!$A$4:$T$4,0))*$K214</f>
        <v>0</v>
      </c>
      <c r="CG214" s="22">
        <f>INDEX('Mapping waste'!$A$4:$T$352,MATCH($B214,'Mapping waste'!$B$4:$B$352,0),MATCH(BW$4,'Mapping waste'!$A$4:$T$4,0))*$K214</f>
        <v>65820</v>
      </c>
      <c r="CH214" s="22">
        <f>INDEX('Mapping waste'!$A$4:$T$352,MATCH($B214,'Mapping waste'!$B$4:$B$352,0),MATCH(BX$4,'Mapping waste'!$A$4:$T$4,0))*$K214</f>
        <v>0</v>
      </c>
      <c r="CI214" s="22">
        <f>INDEX('Mapping waste'!$A$4:$T$352,MATCH($B214,'Mapping waste'!$B$4:$B$352,0),MATCH(BY$4,'Mapping waste'!$A$4:$T$4,0))*$K214</f>
        <v>0</v>
      </c>
      <c r="CJ214" s="22">
        <f>INDEX('Mapping waste'!$A$4:$T$352,MATCH($B214,'Mapping waste'!$B$4:$B$352,0),MATCH(BZ$4,'Mapping waste'!$A$4:$T$4,0))*$K214</f>
        <v>0</v>
      </c>
      <c r="CK214" s="22">
        <f>INDEX('Mapping waste'!$A$4:$T$352,MATCH($B214,'Mapping waste'!$B$4:$B$352,0),MATCH(CA$4,'Mapping waste'!$A$4:$T$4,0))*$K214</f>
        <v>0</v>
      </c>
      <c r="CL214" s="22">
        <f>INDEX('Mapping waste'!$A$4:$T$352,MATCH($B214,'Mapping waste'!$B$4:$B$352,0),MATCH(CB$4,'Mapping waste'!$A$4:$T$4,0))*$K214</f>
        <v>0</v>
      </c>
      <c r="CM214" s="22">
        <f>INDEX('Mapping waste'!$A$4:$T$352,MATCH($B214,'Mapping waste'!$B$4:$B$352,0),MATCH(CC$4,'Mapping waste'!$A$4:$T$4,0))*$K214</f>
        <v>0</v>
      </c>
    </row>
    <row r="215" spans="1:91" x14ac:dyDescent="0.2">
      <c r="A215" s="21" t="s">
        <v>417</v>
      </c>
      <c r="B215" s="21" t="s">
        <v>418</v>
      </c>
      <c r="C215" s="21" t="s">
        <v>31</v>
      </c>
      <c r="D215" s="22">
        <f>INDEX('Households England'!S$5:S$374,MATCH('Mapping HH to population waste'!$B215,'Households England'!$B$5:$B$374,0))*1000</f>
        <v>63305</v>
      </c>
      <c r="E215" s="22">
        <f>INDEX('Households England'!T$5:T$374,MATCH('Mapping HH to population waste'!$B215,'Households England'!$B$5:$B$374,0))*1000</f>
        <v>64075.999999999993</v>
      </c>
      <c r="F215" s="22">
        <f>INDEX('Households England'!U$5:U$374,MATCH('Mapping HH to population waste'!$B215,'Households England'!$B$5:$B$374,0))*1000</f>
        <v>64821</v>
      </c>
      <c r="G215" s="22">
        <f>INDEX('Households England'!V$5:V$374,MATCH('Mapping HH to population waste'!$B215,'Households England'!$B$5:$B$374,0))*1000</f>
        <v>65534.000000000007</v>
      </c>
      <c r="H215" s="22">
        <f>INDEX('Households England'!W$5:W$374,MATCH('Mapping HH to population waste'!$B215,'Households England'!$B$5:$B$374,0))*1000</f>
        <v>66251</v>
      </c>
      <c r="I215" s="22">
        <f>INDEX('Households England'!X$5:X$374,MATCH('Mapping HH to population waste'!$B215,'Households England'!$B$5:$B$374,0))*1000</f>
        <v>67030</v>
      </c>
      <c r="J215" s="22">
        <f>INDEX('Households England'!Y$5:Y$374,MATCH('Mapping HH to population waste'!$B215,'Households England'!$B$5:$B$374,0))*1000</f>
        <v>67811</v>
      </c>
      <c r="K215" s="22">
        <f>INDEX('Households England'!Z$5:Z$374,MATCH('Mapping HH to population waste'!$B215,'Households England'!$B$5:$B$374,0))*1000</f>
        <v>68599</v>
      </c>
      <c r="L215" s="22">
        <f>INDEX('Mapping waste'!$A$4:$T$352,MATCH($B215,'Mapping waste'!$B$4:$B$352,0),MATCH(L$4,'Mapping waste'!$A$4:$T$4,0))*$D215</f>
        <v>0</v>
      </c>
      <c r="M215" s="22">
        <f>INDEX('Mapping waste'!$A$4:$T$352,MATCH($B215,'Mapping waste'!$B$4:$B$352,0),MATCH(M$4,'Mapping waste'!$A$4:$T$4,0))*$D215</f>
        <v>0</v>
      </c>
      <c r="N215" s="22">
        <f>INDEX('Mapping waste'!$A$4:$T$352,MATCH($B215,'Mapping waste'!$B$4:$B$352,0),MATCH(N$4,'Mapping waste'!$A$4:$T$4,0))*$D215</f>
        <v>0</v>
      </c>
      <c r="O215" s="22">
        <f>INDEX('Mapping waste'!$A$4:$T$352,MATCH($B215,'Mapping waste'!$B$4:$B$352,0),MATCH(O$4,'Mapping waste'!$A$4:$T$4,0))*$D215</f>
        <v>63305</v>
      </c>
      <c r="P215" s="22">
        <f>INDEX('Mapping waste'!$A$4:$T$352,MATCH($B215,'Mapping waste'!$B$4:$B$352,0),MATCH(P$4,'Mapping waste'!$A$4:$T$4,0))*$D215</f>
        <v>0</v>
      </c>
      <c r="Q215" s="22">
        <f>INDEX('Mapping waste'!$A$4:$T$352,MATCH($B215,'Mapping waste'!$B$4:$B$352,0),MATCH(Q$4,'Mapping waste'!$A$4:$T$4,0))*$D215</f>
        <v>0</v>
      </c>
      <c r="R215" s="22">
        <f>INDEX('Mapping waste'!$A$4:$T$352,MATCH($B215,'Mapping waste'!$B$4:$B$352,0),MATCH(R$4,'Mapping waste'!$A$4:$T$4,0))*$D215</f>
        <v>0</v>
      </c>
      <c r="S215" s="22">
        <f>INDEX('Mapping waste'!$A$4:$T$352,MATCH($B215,'Mapping waste'!$B$4:$B$352,0),MATCH(S$4,'Mapping waste'!$A$4:$T$4,0))*$D215</f>
        <v>0</v>
      </c>
      <c r="T215" s="22">
        <f>INDEX('Mapping waste'!$A$4:$T$352,MATCH($B215,'Mapping waste'!$B$4:$B$352,0),MATCH(T$4,'Mapping waste'!$A$4:$T$4,0))*$D215</f>
        <v>0</v>
      </c>
      <c r="U215" s="22">
        <f>INDEX('Mapping waste'!$A$4:$T$352,MATCH($B215,'Mapping waste'!$B$4:$B$352,0),MATCH(U$4,'Mapping waste'!$A$4:$T$4,0))*$D215</f>
        <v>0</v>
      </c>
      <c r="V215" s="22">
        <f>INDEX('Mapping waste'!$A$4:$T$352,MATCH($B215,'Mapping waste'!$B$4:$B$352,0),MATCH(V$4,'Mapping waste'!$A$4:$T$4,0))*$E215</f>
        <v>0</v>
      </c>
      <c r="W215" s="22">
        <f>INDEX('Mapping waste'!$A$4:$T$352,MATCH($B215,'Mapping waste'!$B$4:$B$352,0),MATCH(W$4,'Mapping waste'!$A$4:$T$4,0))*$E215</f>
        <v>0</v>
      </c>
      <c r="X215" s="22">
        <f>INDEX('Mapping waste'!$A$4:$T$352,MATCH($B215,'Mapping waste'!$B$4:$B$352,0),MATCH(X$4,'Mapping waste'!$A$4:$T$4,0))*$E215</f>
        <v>0</v>
      </c>
      <c r="Y215" s="22">
        <f>INDEX('Mapping waste'!$A$4:$T$352,MATCH($B215,'Mapping waste'!$B$4:$B$352,0),MATCH(Y$4,'Mapping waste'!$A$4:$T$4,0))*$E215</f>
        <v>64075.999999999993</v>
      </c>
      <c r="Z215" s="22">
        <f>INDEX('Mapping waste'!$A$4:$T$352,MATCH($B215,'Mapping waste'!$B$4:$B$352,0),MATCH(Z$4,'Mapping waste'!$A$4:$T$4,0))*$E215</f>
        <v>0</v>
      </c>
      <c r="AA215" s="22">
        <f>INDEX('Mapping waste'!$A$4:$T$352,MATCH($B215,'Mapping waste'!$B$4:$B$352,0),MATCH(AA$4,'Mapping waste'!$A$4:$T$4,0))*$E215</f>
        <v>0</v>
      </c>
      <c r="AB215" s="22">
        <f>INDEX('Mapping waste'!$A$4:$T$352,MATCH($B215,'Mapping waste'!$B$4:$B$352,0),MATCH(AB$4,'Mapping waste'!$A$4:$T$4,0))*$E215</f>
        <v>0</v>
      </c>
      <c r="AC215" s="22">
        <f>INDEX('Mapping waste'!$A$4:$T$352,MATCH($B215,'Mapping waste'!$B$4:$B$352,0),MATCH(AC$4,'Mapping waste'!$A$4:$T$4,0))*$E215</f>
        <v>0</v>
      </c>
      <c r="AD215" s="22">
        <f>INDEX('Mapping waste'!$A$4:$T$352,MATCH($B215,'Mapping waste'!$B$4:$B$352,0),MATCH(AD$4,'Mapping waste'!$A$4:$T$4,0))*$E215</f>
        <v>0</v>
      </c>
      <c r="AE215" s="22">
        <f>INDEX('Mapping waste'!$A$4:$T$352,MATCH($B215,'Mapping waste'!$B$4:$B$352,0),MATCH(AE$4,'Mapping waste'!$A$4:$T$4,0))*$E215</f>
        <v>0</v>
      </c>
      <c r="AF215" s="22">
        <f>INDEX('Mapping waste'!$A$4:$T$352,MATCH($B215,'Mapping waste'!$B$4:$B$352,0),MATCH(V$4,'Mapping waste'!$A$4:$T$4,0))*$F215</f>
        <v>0</v>
      </c>
      <c r="AG215" s="22">
        <f>INDEX('Mapping waste'!$A$4:$T$352,MATCH($B215,'Mapping waste'!$B$4:$B$352,0),MATCH(W$4,'Mapping waste'!$A$4:$T$4,0))*$F215</f>
        <v>0</v>
      </c>
      <c r="AH215" s="22">
        <f>INDEX('Mapping waste'!$A$4:$T$352,MATCH($B215,'Mapping waste'!$B$4:$B$352,0),MATCH(X$4,'Mapping waste'!$A$4:$T$4,0))*$F215</f>
        <v>0</v>
      </c>
      <c r="AI215" s="22">
        <f>INDEX('Mapping waste'!$A$4:$T$352,MATCH($B215,'Mapping waste'!$B$4:$B$352,0),MATCH(Y$4,'Mapping waste'!$A$4:$T$4,0))*$F215</f>
        <v>64821</v>
      </c>
      <c r="AJ215" s="22">
        <f>INDEX('Mapping waste'!$A$4:$T$352,MATCH($B215,'Mapping waste'!$B$4:$B$352,0),MATCH(Z$4,'Mapping waste'!$A$4:$T$4,0))*$F215</f>
        <v>0</v>
      </c>
      <c r="AK215" s="22">
        <f>INDEX('Mapping waste'!$A$4:$T$352,MATCH($B215,'Mapping waste'!$B$4:$B$352,0),MATCH(AA$4,'Mapping waste'!$A$4:$T$4,0))*$F215</f>
        <v>0</v>
      </c>
      <c r="AL215" s="22">
        <f>INDEX('Mapping waste'!$A$4:$T$352,MATCH($B215,'Mapping waste'!$B$4:$B$352,0),MATCH(AB$4,'Mapping waste'!$A$4:$T$4,0))*$F215</f>
        <v>0</v>
      </c>
      <c r="AM215" s="22">
        <f>INDEX('Mapping waste'!$A$4:$T$352,MATCH($B215,'Mapping waste'!$B$4:$B$352,0),MATCH(AC$4,'Mapping waste'!$A$4:$T$4,0))*$F215</f>
        <v>0</v>
      </c>
      <c r="AN215" s="22">
        <f>INDEX('Mapping waste'!$A$4:$T$352,MATCH($B215,'Mapping waste'!$B$4:$B$352,0),MATCH(AD$4,'Mapping waste'!$A$4:$T$4,0))*$F215</f>
        <v>0</v>
      </c>
      <c r="AO215" s="22">
        <f>INDEX('Mapping waste'!$A$4:$T$352,MATCH($B215,'Mapping waste'!$B$4:$B$352,0),MATCH(AE$4,'Mapping waste'!$A$4:$T$4,0))*$F215</f>
        <v>0</v>
      </c>
      <c r="AP215" s="22">
        <f>INDEX('Mapping waste'!$A$4:$T$352,MATCH($B215,'Mapping waste'!$B$4:$B$352,0),MATCH(AF$4,'Mapping waste'!$A$4:$T$4,0))*$G215</f>
        <v>0</v>
      </c>
      <c r="AQ215" s="22">
        <f>INDEX('Mapping waste'!$A$4:$T$352,MATCH($B215,'Mapping waste'!$B$4:$B$352,0),MATCH(AG$4,'Mapping waste'!$A$4:$T$4,0))*$G215</f>
        <v>0</v>
      </c>
      <c r="AR215" s="22">
        <f>INDEX('Mapping waste'!$A$4:$T$352,MATCH($B215,'Mapping waste'!$B$4:$B$352,0),MATCH(AH$4,'Mapping waste'!$A$4:$T$4,0))*$G215</f>
        <v>0</v>
      </c>
      <c r="AS215" s="22">
        <f>INDEX('Mapping waste'!$A$4:$T$352,MATCH($B215,'Mapping waste'!$B$4:$B$352,0),MATCH(AI$4,'Mapping waste'!$A$4:$T$4,0))*$G215</f>
        <v>65534.000000000007</v>
      </c>
      <c r="AT215" s="22">
        <f>INDEX('Mapping waste'!$A$4:$T$352,MATCH($B215,'Mapping waste'!$B$4:$B$352,0),MATCH(AJ$4,'Mapping waste'!$A$4:$T$4,0))*$G215</f>
        <v>0</v>
      </c>
      <c r="AU215" s="22">
        <f>INDEX('Mapping waste'!$A$4:$T$352,MATCH($B215,'Mapping waste'!$B$4:$B$352,0),MATCH(AK$4,'Mapping waste'!$A$4:$T$4,0))*$G215</f>
        <v>0</v>
      </c>
      <c r="AV215" s="22">
        <f>INDEX('Mapping waste'!$A$4:$T$352,MATCH($B215,'Mapping waste'!$B$4:$B$352,0),MATCH(AL$4,'Mapping waste'!$A$4:$T$4,0))*$G215</f>
        <v>0</v>
      </c>
      <c r="AW215" s="22">
        <f>INDEX('Mapping waste'!$A$4:$T$352,MATCH($B215,'Mapping waste'!$B$4:$B$352,0),MATCH(AM$4,'Mapping waste'!$A$4:$T$4,0))*$G215</f>
        <v>0</v>
      </c>
      <c r="AX215" s="22">
        <f>INDEX('Mapping waste'!$A$4:$T$352,MATCH($B215,'Mapping waste'!$B$4:$B$352,0),MATCH(AN$4,'Mapping waste'!$A$4:$T$4,0))*$G215</f>
        <v>0</v>
      </c>
      <c r="AY215" s="22">
        <f>INDEX('Mapping waste'!$A$4:$T$352,MATCH($B215,'Mapping waste'!$B$4:$B$352,0),MATCH(AO$4,'Mapping waste'!$A$4:$T$4,0))*$G215</f>
        <v>0</v>
      </c>
      <c r="AZ215" s="22">
        <f>INDEX('Mapping waste'!$A$4:$T$352,MATCH($B215,'Mapping waste'!$B$4:$B$352,0),MATCH(AP$4,'Mapping waste'!$A$4:$T$4,0))*$H215</f>
        <v>0</v>
      </c>
      <c r="BA215" s="22">
        <f>INDEX('Mapping waste'!$A$4:$T$352,MATCH($B215,'Mapping waste'!$B$4:$B$352,0),MATCH(AQ$4,'Mapping waste'!$A$4:$T$4,0))*$H215</f>
        <v>0</v>
      </c>
      <c r="BB215" s="22">
        <f>INDEX('Mapping waste'!$A$4:$T$352,MATCH($B215,'Mapping waste'!$B$4:$B$352,0),MATCH(AR$4,'Mapping waste'!$A$4:$T$4,0))*$H215</f>
        <v>0</v>
      </c>
      <c r="BC215" s="22">
        <f>INDEX('Mapping waste'!$A$4:$T$352,MATCH($B215,'Mapping waste'!$B$4:$B$352,0),MATCH(AS$4,'Mapping waste'!$A$4:$T$4,0))*$H215</f>
        <v>66251</v>
      </c>
      <c r="BD215" s="22">
        <f>INDEX('Mapping waste'!$A$4:$T$352,MATCH($B215,'Mapping waste'!$B$4:$B$352,0),MATCH(AT$4,'Mapping waste'!$A$4:$T$4,0))*$H215</f>
        <v>0</v>
      </c>
      <c r="BE215" s="22">
        <f>INDEX('Mapping waste'!$A$4:$T$352,MATCH($B215,'Mapping waste'!$B$4:$B$352,0),MATCH(AU$4,'Mapping waste'!$A$4:$T$4,0))*$H215</f>
        <v>0</v>
      </c>
      <c r="BF215" s="22">
        <f>INDEX('Mapping waste'!$A$4:$T$352,MATCH($B215,'Mapping waste'!$B$4:$B$352,0),MATCH(AV$4,'Mapping waste'!$A$4:$T$4,0))*$H215</f>
        <v>0</v>
      </c>
      <c r="BG215" s="22">
        <f>INDEX('Mapping waste'!$A$4:$T$352,MATCH($B215,'Mapping waste'!$B$4:$B$352,0),MATCH(AW$4,'Mapping waste'!$A$4:$T$4,0))*$H215</f>
        <v>0</v>
      </c>
      <c r="BH215" s="22">
        <f>INDEX('Mapping waste'!$A$4:$T$352,MATCH($B215,'Mapping waste'!$B$4:$B$352,0),MATCH(AX$4,'Mapping waste'!$A$4:$T$4,0))*$H215</f>
        <v>0</v>
      </c>
      <c r="BI215" s="22">
        <f>INDEX('Mapping waste'!$A$4:$T$352,MATCH($B215,'Mapping waste'!$B$4:$B$352,0),MATCH(AY$4,'Mapping waste'!$A$4:$T$4,0))*$H215</f>
        <v>0</v>
      </c>
      <c r="BJ215" s="22">
        <f>INDEX('Mapping waste'!$A$4:$T$352,MATCH($B215,'Mapping waste'!$B$4:$B$352,0),MATCH(AZ$4,'Mapping waste'!$A$4:$T$4,0))*$I215</f>
        <v>0</v>
      </c>
      <c r="BK215" s="22">
        <f>INDEX('Mapping waste'!$A$4:$T$352,MATCH($B215,'Mapping waste'!$B$4:$B$352,0),MATCH(BA$4,'Mapping waste'!$A$4:$T$4,0))*$I215</f>
        <v>0</v>
      </c>
      <c r="BL215" s="22">
        <f>INDEX('Mapping waste'!$A$4:$T$352,MATCH($B215,'Mapping waste'!$B$4:$B$352,0),MATCH(BB$4,'Mapping waste'!$A$4:$T$4,0))*$I215</f>
        <v>0</v>
      </c>
      <c r="BM215" s="22">
        <f>INDEX('Mapping waste'!$A$4:$T$352,MATCH($B215,'Mapping waste'!$B$4:$B$352,0),MATCH(BC$4,'Mapping waste'!$A$4:$T$4,0))*$I215</f>
        <v>67030</v>
      </c>
      <c r="BN215" s="22">
        <f>INDEX('Mapping waste'!$A$4:$T$352,MATCH($B215,'Mapping waste'!$B$4:$B$352,0),MATCH(BD$4,'Mapping waste'!$A$4:$T$4,0))*$I215</f>
        <v>0</v>
      </c>
      <c r="BO215" s="22">
        <f>INDEX('Mapping waste'!$A$4:$T$352,MATCH($B215,'Mapping waste'!$B$4:$B$352,0),MATCH(BE$4,'Mapping waste'!$A$4:$T$4,0))*$I215</f>
        <v>0</v>
      </c>
      <c r="BP215" s="22">
        <f>INDEX('Mapping waste'!$A$4:$T$352,MATCH($B215,'Mapping waste'!$B$4:$B$352,0),MATCH(BF$4,'Mapping waste'!$A$4:$T$4,0))*$I215</f>
        <v>0</v>
      </c>
      <c r="BQ215" s="22">
        <f>INDEX('Mapping waste'!$A$4:$T$352,MATCH($B215,'Mapping waste'!$B$4:$B$352,0),MATCH(BG$4,'Mapping waste'!$A$4:$T$4,0))*$I215</f>
        <v>0</v>
      </c>
      <c r="BR215" s="22">
        <f>INDEX('Mapping waste'!$A$4:$T$352,MATCH($B215,'Mapping waste'!$B$4:$B$352,0),MATCH(BH$4,'Mapping waste'!$A$4:$T$4,0))*$I215</f>
        <v>0</v>
      </c>
      <c r="BS215" s="22">
        <f>INDEX('Mapping waste'!$A$4:$T$352,MATCH($B215,'Mapping waste'!$B$4:$B$352,0),MATCH(BI$4,'Mapping waste'!$A$4:$T$4,0))*$I215</f>
        <v>0</v>
      </c>
      <c r="BT215" s="22">
        <f>INDEX('Mapping waste'!$A$4:$T$352,MATCH($B215,'Mapping waste'!$B$4:$B$352,0),MATCH(BJ$4,'Mapping waste'!$A$4:$T$4,0))*$J215</f>
        <v>0</v>
      </c>
      <c r="BU215" s="22">
        <f>INDEX('Mapping waste'!$A$4:$T$352,MATCH($B215,'Mapping waste'!$B$4:$B$352,0),MATCH(BK$4,'Mapping waste'!$A$4:$T$4,0))*$J215</f>
        <v>0</v>
      </c>
      <c r="BV215" s="22">
        <f>INDEX('Mapping waste'!$A$4:$T$352,MATCH($B215,'Mapping waste'!$B$4:$B$352,0),MATCH(BL$4,'Mapping waste'!$A$4:$T$4,0))*$J215</f>
        <v>0</v>
      </c>
      <c r="BW215" s="22">
        <f>INDEX('Mapping waste'!$A$4:$T$352,MATCH($B215,'Mapping waste'!$B$4:$B$352,0),MATCH(BM$4,'Mapping waste'!$A$4:$T$4,0))*$J215</f>
        <v>67811</v>
      </c>
      <c r="BX215" s="22">
        <f>INDEX('Mapping waste'!$A$4:$T$352,MATCH($B215,'Mapping waste'!$B$4:$B$352,0),MATCH(BN$4,'Mapping waste'!$A$4:$T$4,0))*$J215</f>
        <v>0</v>
      </c>
      <c r="BY215" s="22">
        <f>INDEX('Mapping waste'!$A$4:$T$352,MATCH($B215,'Mapping waste'!$B$4:$B$352,0),MATCH(BO$4,'Mapping waste'!$A$4:$T$4,0))*$J215</f>
        <v>0</v>
      </c>
      <c r="BZ215" s="22">
        <f>INDEX('Mapping waste'!$A$4:$T$352,MATCH($B215,'Mapping waste'!$B$4:$B$352,0),MATCH(BP$4,'Mapping waste'!$A$4:$T$4,0))*$J215</f>
        <v>0</v>
      </c>
      <c r="CA215" s="22">
        <f>INDEX('Mapping waste'!$A$4:$T$352,MATCH($B215,'Mapping waste'!$B$4:$B$352,0),MATCH(BQ$4,'Mapping waste'!$A$4:$T$4,0))*$J215</f>
        <v>0</v>
      </c>
      <c r="CB215" s="22">
        <f>INDEX('Mapping waste'!$A$4:$T$352,MATCH($B215,'Mapping waste'!$B$4:$B$352,0),MATCH(BR$4,'Mapping waste'!$A$4:$T$4,0))*$J215</f>
        <v>0</v>
      </c>
      <c r="CC215" s="22">
        <f>INDEX('Mapping waste'!$A$4:$T$352,MATCH($B215,'Mapping waste'!$B$4:$B$352,0),MATCH(BS$4,'Mapping waste'!$A$4:$T$4,0))*$J215</f>
        <v>0</v>
      </c>
      <c r="CD215" s="22">
        <f>INDEX('Mapping waste'!$A$4:$T$352,MATCH($B215,'Mapping waste'!$B$4:$B$352,0),MATCH(BT$4,'Mapping waste'!$A$4:$T$4,0))*$K215</f>
        <v>0</v>
      </c>
      <c r="CE215" s="22">
        <f>INDEX('Mapping waste'!$A$4:$T$352,MATCH($B215,'Mapping waste'!$B$4:$B$352,0),MATCH(BU$4,'Mapping waste'!$A$4:$T$4,0))*$K215</f>
        <v>0</v>
      </c>
      <c r="CF215" s="22">
        <f>INDEX('Mapping waste'!$A$4:$T$352,MATCH($B215,'Mapping waste'!$B$4:$B$352,0),MATCH(BV$4,'Mapping waste'!$A$4:$T$4,0))*$K215</f>
        <v>0</v>
      </c>
      <c r="CG215" s="22">
        <f>INDEX('Mapping waste'!$A$4:$T$352,MATCH($B215,'Mapping waste'!$B$4:$B$352,0),MATCH(BW$4,'Mapping waste'!$A$4:$T$4,0))*$K215</f>
        <v>68599</v>
      </c>
      <c r="CH215" s="22">
        <f>INDEX('Mapping waste'!$A$4:$T$352,MATCH($B215,'Mapping waste'!$B$4:$B$352,0),MATCH(BX$4,'Mapping waste'!$A$4:$T$4,0))*$K215</f>
        <v>0</v>
      </c>
      <c r="CI215" s="22">
        <f>INDEX('Mapping waste'!$A$4:$T$352,MATCH($B215,'Mapping waste'!$B$4:$B$352,0),MATCH(BY$4,'Mapping waste'!$A$4:$T$4,0))*$K215</f>
        <v>0</v>
      </c>
      <c r="CJ215" s="22">
        <f>INDEX('Mapping waste'!$A$4:$T$352,MATCH($B215,'Mapping waste'!$B$4:$B$352,0),MATCH(BZ$4,'Mapping waste'!$A$4:$T$4,0))*$K215</f>
        <v>0</v>
      </c>
      <c r="CK215" s="22">
        <f>INDEX('Mapping waste'!$A$4:$T$352,MATCH($B215,'Mapping waste'!$B$4:$B$352,0),MATCH(CA$4,'Mapping waste'!$A$4:$T$4,0))*$K215</f>
        <v>0</v>
      </c>
      <c r="CL215" s="22">
        <f>INDEX('Mapping waste'!$A$4:$T$352,MATCH($B215,'Mapping waste'!$B$4:$B$352,0),MATCH(CB$4,'Mapping waste'!$A$4:$T$4,0))*$K215</f>
        <v>0</v>
      </c>
      <c r="CM215" s="22">
        <f>INDEX('Mapping waste'!$A$4:$T$352,MATCH($B215,'Mapping waste'!$B$4:$B$352,0),MATCH(CC$4,'Mapping waste'!$A$4:$T$4,0))*$K215</f>
        <v>0</v>
      </c>
    </row>
    <row r="216" spans="1:91" x14ac:dyDescent="0.2">
      <c r="A216" s="21" t="s">
        <v>419</v>
      </c>
      <c r="B216" s="21" t="s">
        <v>420</v>
      </c>
      <c r="C216" s="21" t="s">
        <v>31</v>
      </c>
      <c r="D216" s="22">
        <f>INDEX('Households England'!S$5:S$374,MATCH('Mapping HH to population waste'!$B216,'Households England'!$B$5:$B$374,0))*1000</f>
        <v>27967</v>
      </c>
      <c r="E216" s="22">
        <f>INDEX('Households England'!T$5:T$374,MATCH('Mapping HH to population waste'!$B216,'Households England'!$B$5:$B$374,0))*1000</f>
        <v>28185</v>
      </c>
      <c r="F216" s="22">
        <f>INDEX('Households England'!U$5:U$374,MATCH('Mapping HH to population waste'!$B216,'Households England'!$B$5:$B$374,0))*1000</f>
        <v>28403</v>
      </c>
      <c r="G216" s="22">
        <f>INDEX('Households England'!V$5:V$374,MATCH('Mapping HH to population waste'!$B216,'Households England'!$B$5:$B$374,0))*1000</f>
        <v>28624</v>
      </c>
      <c r="H216" s="22">
        <f>INDEX('Households England'!W$5:W$374,MATCH('Mapping HH to population waste'!$B216,'Households England'!$B$5:$B$374,0))*1000</f>
        <v>28839</v>
      </c>
      <c r="I216" s="22">
        <f>INDEX('Households England'!X$5:X$374,MATCH('Mapping HH to population waste'!$B216,'Households England'!$B$5:$B$374,0))*1000</f>
        <v>29100</v>
      </c>
      <c r="J216" s="22">
        <f>INDEX('Households England'!Y$5:Y$374,MATCH('Mapping HH to population waste'!$B216,'Households England'!$B$5:$B$374,0))*1000</f>
        <v>29361</v>
      </c>
      <c r="K216" s="22">
        <f>INDEX('Households England'!Z$5:Z$374,MATCH('Mapping HH to population waste'!$B216,'Households England'!$B$5:$B$374,0))*1000</f>
        <v>29620</v>
      </c>
      <c r="L216" s="22">
        <f>INDEX('Mapping waste'!$A$4:$T$352,MATCH($B216,'Mapping waste'!$B$4:$B$352,0),MATCH(L$4,'Mapping waste'!$A$4:$T$4,0))*$D216</f>
        <v>0</v>
      </c>
      <c r="M216" s="22">
        <f>INDEX('Mapping waste'!$A$4:$T$352,MATCH($B216,'Mapping waste'!$B$4:$B$352,0),MATCH(M$4,'Mapping waste'!$A$4:$T$4,0))*$D216</f>
        <v>0</v>
      </c>
      <c r="N216" s="22">
        <f>INDEX('Mapping waste'!$A$4:$T$352,MATCH($B216,'Mapping waste'!$B$4:$B$352,0),MATCH(N$4,'Mapping waste'!$A$4:$T$4,0))*$D216</f>
        <v>0</v>
      </c>
      <c r="O216" s="22">
        <f>INDEX('Mapping waste'!$A$4:$T$352,MATCH($B216,'Mapping waste'!$B$4:$B$352,0),MATCH(O$4,'Mapping waste'!$A$4:$T$4,0))*$D216</f>
        <v>27967</v>
      </c>
      <c r="P216" s="22">
        <f>INDEX('Mapping waste'!$A$4:$T$352,MATCH($B216,'Mapping waste'!$B$4:$B$352,0),MATCH(P$4,'Mapping waste'!$A$4:$T$4,0))*$D216</f>
        <v>0</v>
      </c>
      <c r="Q216" s="22">
        <f>INDEX('Mapping waste'!$A$4:$T$352,MATCH($B216,'Mapping waste'!$B$4:$B$352,0),MATCH(Q$4,'Mapping waste'!$A$4:$T$4,0))*$D216</f>
        <v>0</v>
      </c>
      <c r="R216" s="22">
        <f>INDEX('Mapping waste'!$A$4:$T$352,MATCH($B216,'Mapping waste'!$B$4:$B$352,0),MATCH(R$4,'Mapping waste'!$A$4:$T$4,0))*$D216</f>
        <v>0</v>
      </c>
      <c r="S216" s="22">
        <f>INDEX('Mapping waste'!$A$4:$T$352,MATCH($B216,'Mapping waste'!$B$4:$B$352,0),MATCH(S$4,'Mapping waste'!$A$4:$T$4,0))*$D216</f>
        <v>0</v>
      </c>
      <c r="T216" s="22">
        <f>INDEX('Mapping waste'!$A$4:$T$352,MATCH($B216,'Mapping waste'!$B$4:$B$352,0),MATCH(T$4,'Mapping waste'!$A$4:$T$4,0))*$D216</f>
        <v>0</v>
      </c>
      <c r="U216" s="22">
        <f>INDEX('Mapping waste'!$A$4:$T$352,MATCH($B216,'Mapping waste'!$B$4:$B$352,0),MATCH(U$4,'Mapping waste'!$A$4:$T$4,0))*$D216</f>
        <v>0</v>
      </c>
      <c r="V216" s="22">
        <f>INDEX('Mapping waste'!$A$4:$T$352,MATCH($B216,'Mapping waste'!$B$4:$B$352,0),MATCH(V$4,'Mapping waste'!$A$4:$T$4,0))*$E216</f>
        <v>0</v>
      </c>
      <c r="W216" s="22">
        <f>INDEX('Mapping waste'!$A$4:$T$352,MATCH($B216,'Mapping waste'!$B$4:$B$352,0),MATCH(W$4,'Mapping waste'!$A$4:$T$4,0))*$E216</f>
        <v>0</v>
      </c>
      <c r="X216" s="22">
        <f>INDEX('Mapping waste'!$A$4:$T$352,MATCH($B216,'Mapping waste'!$B$4:$B$352,0),MATCH(X$4,'Mapping waste'!$A$4:$T$4,0))*$E216</f>
        <v>0</v>
      </c>
      <c r="Y216" s="22">
        <f>INDEX('Mapping waste'!$A$4:$T$352,MATCH($B216,'Mapping waste'!$B$4:$B$352,0),MATCH(Y$4,'Mapping waste'!$A$4:$T$4,0))*$E216</f>
        <v>28185</v>
      </c>
      <c r="Z216" s="22">
        <f>INDEX('Mapping waste'!$A$4:$T$352,MATCH($B216,'Mapping waste'!$B$4:$B$352,0),MATCH(Z$4,'Mapping waste'!$A$4:$T$4,0))*$E216</f>
        <v>0</v>
      </c>
      <c r="AA216" s="22">
        <f>INDEX('Mapping waste'!$A$4:$T$352,MATCH($B216,'Mapping waste'!$B$4:$B$352,0),MATCH(AA$4,'Mapping waste'!$A$4:$T$4,0))*$E216</f>
        <v>0</v>
      </c>
      <c r="AB216" s="22">
        <f>INDEX('Mapping waste'!$A$4:$T$352,MATCH($B216,'Mapping waste'!$B$4:$B$352,0),MATCH(AB$4,'Mapping waste'!$A$4:$T$4,0))*$E216</f>
        <v>0</v>
      </c>
      <c r="AC216" s="22">
        <f>INDEX('Mapping waste'!$A$4:$T$352,MATCH($B216,'Mapping waste'!$B$4:$B$352,0),MATCH(AC$4,'Mapping waste'!$A$4:$T$4,0))*$E216</f>
        <v>0</v>
      </c>
      <c r="AD216" s="22">
        <f>INDEX('Mapping waste'!$A$4:$T$352,MATCH($B216,'Mapping waste'!$B$4:$B$352,0),MATCH(AD$4,'Mapping waste'!$A$4:$T$4,0))*$E216</f>
        <v>0</v>
      </c>
      <c r="AE216" s="22">
        <f>INDEX('Mapping waste'!$A$4:$T$352,MATCH($B216,'Mapping waste'!$B$4:$B$352,0),MATCH(AE$4,'Mapping waste'!$A$4:$T$4,0))*$E216</f>
        <v>0</v>
      </c>
      <c r="AF216" s="22">
        <f>INDEX('Mapping waste'!$A$4:$T$352,MATCH($B216,'Mapping waste'!$B$4:$B$352,0),MATCH(V$4,'Mapping waste'!$A$4:$T$4,0))*$F216</f>
        <v>0</v>
      </c>
      <c r="AG216" s="22">
        <f>INDEX('Mapping waste'!$A$4:$T$352,MATCH($B216,'Mapping waste'!$B$4:$B$352,0),MATCH(W$4,'Mapping waste'!$A$4:$T$4,0))*$F216</f>
        <v>0</v>
      </c>
      <c r="AH216" s="22">
        <f>INDEX('Mapping waste'!$A$4:$T$352,MATCH($B216,'Mapping waste'!$B$4:$B$352,0),MATCH(X$4,'Mapping waste'!$A$4:$T$4,0))*$F216</f>
        <v>0</v>
      </c>
      <c r="AI216" s="22">
        <f>INDEX('Mapping waste'!$A$4:$T$352,MATCH($B216,'Mapping waste'!$B$4:$B$352,0),MATCH(Y$4,'Mapping waste'!$A$4:$T$4,0))*$F216</f>
        <v>28403</v>
      </c>
      <c r="AJ216" s="22">
        <f>INDEX('Mapping waste'!$A$4:$T$352,MATCH($B216,'Mapping waste'!$B$4:$B$352,0),MATCH(Z$4,'Mapping waste'!$A$4:$T$4,0))*$F216</f>
        <v>0</v>
      </c>
      <c r="AK216" s="22">
        <f>INDEX('Mapping waste'!$A$4:$T$352,MATCH($B216,'Mapping waste'!$B$4:$B$352,0),MATCH(AA$4,'Mapping waste'!$A$4:$T$4,0))*$F216</f>
        <v>0</v>
      </c>
      <c r="AL216" s="22">
        <f>INDEX('Mapping waste'!$A$4:$T$352,MATCH($B216,'Mapping waste'!$B$4:$B$352,0),MATCH(AB$4,'Mapping waste'!$A$4:$T$4,0))*$F216</f>
        <v>0</v>
      </c>
      <c r="AM216" s="22">
        <f>INDEX('Mapping waste'!$A$4:$T$352,MATCH($B216,'Mapping waste'!$B$4:$B$352,0),MATCH(AC$4,'Mapping waste'!$A$4:$T$4,0))*$F216</f>
        <v>0</v>
      </c>
      <c r="AN216" s="22">
        <f>INDEX('Mapping waste'!$A$4:$T$352,MATCH($B216,'Mapping waste'!$B$4:$B$352,0),MATCH(AD$4,'Mapping waste'!$A$4:$T$4,0))*$F216</f>
        <v>0</v>
      </c>
      <c r="AO216" s="22">
        <f>INDEX('Mapping waste'!$A$4:$T$352,MATCH($B216,'Mapping waste'!$B$4:$B$352,0),MATCH(AE$4,'Mapping waste'!$A$4:$T$4,0))*$F216</f>
        <v>0</v>
      </c>
      <c r="AP216" s="22">
        <f>INDEX('Mapping waste'!$A$4:$T$352,MATCH($B216,'Mapping waste'!$B$4:$B$352,0),MATCH(AF$4,'Mapping waste'!$A$4:$T$4,0))*$G216</f>
        <v>0</v>
      </c>
      <c r="AQ216" s="22">
        <f>INDEX('Mapping waste'!$A$4:$T$352,MATCH($B216,'Mapping waste'!$B$4:$B$352,0),MATCH(AG$4,'Mapping waste'!$A$4:$T$4,0))*$G216</f>
        <v>0</v>
      </c>
      <c r="AR216" s="22">
        <f>INDEX('Mapping waste'!$A$4:$T$352,MATCH($B216,'Mapping waste'!$B$4:$B$352,0),MATCH(AH$4,'Mapping waste'!$A$4:$T$4,0))*$G216</f>
        <v>0</v>
      </c>
      <c r="AS216" s="22">
        <f>INDEX('Mapping waste'!$A$4:$T$352,MATCH($B216,'Mapping waste'!$B$4:$B$352,0),MATCH(AI$4,'Mapping waste'!$A$4:$T$4,0))*$G216</f>
        <v>28624</v>
      </c>
      <c r="AT216" s="22">
        <f>INDEX('Mapping waste'!$A$4:$T$352,MATCH($B216,'Mapping waste'!$B$4:$B$352,0),MATCH(AJ$4,'Mapping waste'!$A$4:$T$4,0))*$G216</f>
        <v>0</v>
      </c>
      <c r="AU216" s="22">
        <f>INDEX('Mapping waste'!$A$4:$T$352,MATCH($B216,'Mapping waste'!$B$4:$B$352,0),MATCH(AK$4,'Mapping waste'!$A$4:$T$4,0))*$G216</f>
        <v>0</v>
      </c>
      <c r="AV216" s="22">
        <f>INDEX('Mapping waste'!$A$4:$T$352,MATCH($B216,'Mapping waste'!$B$4:$B$352,0),MATCH(AL$4,'Mapping waste'!$A$4:$T$4,0))*$G216</f>
        <v>0</v>
      </c>
      <c r="AW216" s="22">
        <f>INDEX('Mapping waste'!$A$4:$T$352,MATCH($B216,'Mapping waste'!$B$4:$B$352,0),MATCH(AM$4,'Mapping waste'!$A$4:$T$4,0))*$G216</f>
        <v>0</v>
      </c>
      <c r="AX216" s="22">
        <f>INDEX('Mapping waste'!$A$4:$T$352,MATCH($B216,'Mapping waste'!$B$4:$B$352,0),MATCH(AN$4,'Mapping waste'!$A$4:$T$4,0))*$G216</f>
        <v>0</v>
      </c>
      <c r="AY216" s="22">
        <f>INDEX('Mapping waste'!$A$4:$T$352,MATCH($B216,'Mapping waste'!$B$4:$B$352,0),MATCH(AO$4,'Mapping waste'!$A$4:$T$4,0))*$G216</f>
        <v>0</v>
      </c>
      <c r="AZ216" s="22">
        <f>INDEX('Mapping waste'!$A$4:$T$352,MATCH($B216,'Mapping waste'!$B$4:$B$352,0),MATCH(AP$4,'Mapping waste'!$A$4:$T$4,0))*$H216</f>
        <v>0</v>
      </c>
      <c r="BA216" s="22">
        <f>INDEX('Mapping waste'!$A$4:$T$352,MATCH($B216,'Mapping waste'!$B$4:$B$352,0),MATCH(AQ$4,'Mapping waste'!$A$4:$T$4,0))*$H216</f>
        <v>0</v>
      </c>
      <c r="BB216" s="22">
        <f>INDEX('Mapping waste'!$A$4:$T$352,MATCH($B216,'Mapping waste'!$B$4:$B$352,0),MATCH(AR$4,'Mapping waste'!$A$4:$T$4,0))*$H216</f>
        <v>0</v>
      </c>
      <c r="BC216" s="22">
        <f>INDEX('Mapping waste'!$A$4:$T$352,MATCH($B216,'Mapping waste'!$B$4:$B$352,0),MATCH(AS$4,'Mapping waste'!$A$4:$T$4,0))*$H216</f>
        <v>28839</v>
      </c>
      <c r="BD216" s="22">
        <f>INDEX('Mapping waste'!$A$4:$T$352,MATCH($B216,'Mapping waste'!$B$4:$B$352,0),MATCH(AT$4,'Mapping waste'!$A$4:$T$4,0))*$H216</f>
        <v>0</v>
      </c>
      <c r="BE216" s="22">
        <f>INDEX('Mapping waste'!$A$4:$T$352,MATCH($B216,'Mapping waste'!$B$4:$B$352,0),MATCH(AU$4,'Mapping waste'!$A$4:$T$4,0))*$H216</f>
        <v>0</v>
      </c>
      <c r="BF216" s="22">
        <f>INDEX('Mapping waste'!$A$4:$T$352,MATCH($B216,'Mapping waste'!$B$4:$B$352,0),MATCH(AV$4,'Mapping waste'!$A$4:$T$4,0))*$H216</f>
        <v>0</v>
      </c>
      <c r="BG216" s="22">
        <f>INDEX('Mapping waste'!$A$4:$T$352,MATCH($B216,'Mapping waste'!$B$4:$B$352,0),MATCH(AW$4,'Mapping waste'!$A$4:$T$4,0))*$H216</f>
        <v>0</v>
      </c>
      <c r="BH216" s="22">
        <f>INDEX('Mapping waste'!$A$4:$T$352,MATCH($B216,'Mapping waste'!$B$4:$B$352,0),MATCH(AX$4,'Mapping waste'!$A$4:$T$4,0))*$H216</f>
        <v>0</v>
      </c>
      <c r="BI216" s="22">
        <f>INDEX('Mapping waste'!$A$4:$T$352,MATCH($B216,'Mapping waste'!$B$4:$B$352,0),MATCH(AY$4,'Mapping waste'!$A$4:$T$4,0))*$H216</f>
        <v>0</v>
      </c>
      <c r="BJ216" s="22">
        <f>INDEX('Mapping waste'!$A$4:$T$352,MATCH($B216,'Mapping waste'!$B$4:$B$352,0),MATCH(AZ$4,'Mapping waste'!$A$4:$T$4,0))*$I216</f>
        <v>0</v>
      </c>
      <c r="BK216" s="22">
        <f>INDEX('Mapping waste'!$A$4:$T$352,MATCH($B216,'Mapping waste'!$B$4:$B$352,0),MATCH(BA$4,'Mapping waste'!$A$4:$T$4,0))*$I216</f>
        <v>0</v>
      </c>
      <c r="BL216" s="22">
        <f>INDEX('Mapping waste'!$A$4:$T$352,MATCH($B216,'Mapping waste'!$B$4:$B$352,0),MATCH(BB$4,'Mapping waste'!$A$4:$T$4,0))*$I216</f>
        <v>0</v>
      </c>
      <c r="BM216" s="22">
        <f>INDEX('Mapping waste'!$A$4:$T$352,MATCH($B216,'Mapping waste'!$B$4:$B$352,0),MATCH(BC$4,'Mapping waste'!$A$4:$T$4,0))*$I216</f>
        <v>29100</v>
      </c>
      <c r="BN216" s="22">
        <f>INDEX('Mapping waste'!$A$4:$T$352,MATCH($B216,'Mapping waste'!$B$4:$B$352,0),MATCH(BD$4,'Mapping waste'!$A$4:$T$4,0))*$I216</f>
        <v>0</v>
      </c>
      <c r="BO216" s="22">
        <f>INDEX('Mapping waste'!$A$4:$T$352,MATCH($B216,'Mapping waste'!$B$4:$B$352,0),MATCH(BE$4,'Mapping waste'!$A$4:$T$4,0))*$I216</f>
        <v>0</v>
      </c>
      <c r="BP216" s="22">
        <f>INDEX('Mapping waste'!$A$4:$T$352,MATCH($B216,'Mapping waste'!$B$4:$B$352,0),MATCH(BF$4,'Mapping waste'!$A$4:$T$4,0))*$I216</f>
        <v>0</v>
      </c>
      <c r="BQ216" s="22">
        <f>INDEX('Mapping waste'!$A$4:$T$352,MATCH($B216,'Mapping waste'!$B$4:$B$352,0),MATCH(BG$4,'Mapping waste'!$A$4:$T$4,0))*$I216</f>
        <v>0</v>
      </c>
      <c r="BR216" s="22">
        <f>INDEX('Mapping waste'!$A$4:$T$352,MATCH($B216,'Mapping waste'!$B$4:$B$352,0),MATCH(BH$4,'Mapping waste'!$A$4:$T$4,0))*$I216</f>
        <v>0</v>
      </c>
      <c r="BS216" s="22">
        <f>INDEX('Mapping waste'!$A$4:$T$352,MATCH($B216,'Mapping waste'!$B$4:$B$352,0),MATCH(BI$4,'Mapping waste'!$A$4:$T$4,0))*$I216</f>
        <v>0</v>
      </c>
      <c r="BT216" s="22">
        <f>INDEX('Mapping waste'!$A$4:$T$352,MATCH($B216,'Mapping waste'!$B$4:$B$352,0),MATCH(BJ$4,'Mapping waste'!$A$4:$T$4,0))*$J216</f>
        <v>0</v>
      </c>
      <c r="BU216" s="22">
        <f>INDEX('Mapping waste'!$A$4:$T$352,MATCH($B216,'Mapping waste'!$B$4:$B$352,0),MATCH(BK$4,'Mapping waste'!$A$4:$T$4,0))*$J216</f>
        <v>0</v>
      </c>
      <c r="BV216" s="22">
        <f>INDEX('Mapping waste'!$A$4:$T$352,MATCH($B216,'Mapping waste'!$B$4:$B$352,0),MATCH(BL$4,'Mapping waste'!$A$4:$T$4,0))*$J216</f>
        <v>0</v>
      </c>
      <c r="BW216" s="22">
        <f>INDEX('Mapping waste'!$A$4:$T$352,MATCH($B216,'Mapping waste'!$B$4:$B$352,0),MATCH(BM$4,'Mapping waste'!$A$4:$T$4,0))*$J216</f>
        <v>29361</v>
      </c>
      <c r="BX216" s="22">
        <f>INDEX('Mapping waste'!$A$4:$T$352,MATCH($B216,'Mapping waste'!$B$4:$B$352,0),MATCH(BN$4,'Mapping waste'!$A$4:$T$4,0))*$J216</f>
        <v>0</v>
      </c>
      <c r="BY216" s="22">
        <f>INDEX('Mapping waste'!$A$4:$T$352,MATCH($B216,'Mapping waste'!$B$4:$B$352,0),MATCH(BO$4,'Mapping waste'!$A$4:$T$4,0))*$J216</f>
        <v>0</v>
      </c>
      <c r="BZ216" s="22">
        <f>INDEX('Mapping waste'!$A$4:$T$352,MATCH($B216,'Mapping waste'!$B$4:$B$352,0),MATCH(BP$4,'Mapping waste'!$A$4:$T$4,0))*$J216</f>
        <v>0</v>
      </c>
      <c r="CA216" s="22">
        <f>INDEX('Mapping waste'!$A$4:$T$352,MATCH($B216,'Mapping waste'!$B$4:$B$352,0),MATCH(BQ$4,'Mapping waste'!$A$4:$T$4,0))*$J216</f>
        <v>0</v>
      </c>
      <c r="CB216" s="22">
        <f>INDEX('Mapping waste'!$A$4:$T$352,MATCH($B216,'Mapping waste'!$B$4:$B$352,0),MATCH(BR$4,'Mapping waste'!$A$4:$T$4,0))*$J216</f>
        <v>0</v>
      </c>
      <c r="CC216" s="22">
        <f>INDEX('Mapping waste'!$A$4:$T$352,MATCH($B216,'Mapping waste'!$B$4:$B$352,0),MATCH(BS$4,'Mapping waste'!$A$4:$T$4,0))*$J216</f>
        <v>0</v>
      </c>
      <c r="CD216" s="22">
        <f>INDEX('Mapping waste'!$A$4:$T$352,MATCH($B216,'Mapping waste'!$B$4:$B$352,0),MATCH(BT$4,'Mapping waste'!$A$4:$T$4,0))*$K216</f>
        <v>0</v>
      </c>
      <c r="CE216" s="22">
        <f>INDEX('Mapping waste'!$A$4:$T$352,MATCH($B216,'Mapping waste'!$B$4:$B$352,0),MATCH(BU$4,'Mapping waste'!$A$4:$T$4,0))*$K216</f>
        <v>0</v>
      </c>
      <c r="CF216" s="22">
        <f>INDEX('Mapping waste'!$A$4:$T$352,MATCH($B216,'Mapping waste'!$B$4:$B$352,0),MATCH(BV$4,'Mapping waste'!$A$4:$T$4,0))*$K216</f>
        <v>0</v>
      </c>
      <c r="CG216" s="22">
        <f>INDEX('Mapping waste'!$A$4:$T$352,MATCH($B216,'Mapping waste'!$B$4:$B$352,0),MATCH(BW$4,'Mapping waste'!$A$4:$T$4,0))*$K216</f>
        <v>29620</v>
      </c>
      <c r="CH216" s="22">
        <f>INDEX('Mapping waste'!$A$4:$T$352,MATCH($B216,'Mapping waste'!$B$4:$B$352,0),MATCH(BX$4,'Mapping waste'!$A$4:$T$4,0))*$K216</f>
        <v>0</v>
      </c>
      <c r="CI216" s="22">
        <f>INDEX('Mapping waste'!$A$4:$T$352,MATCH($B216,'Mapping waste'!$B$4:$B$352,0),MATCH(BY$4,'Mapping waste'!$A$4:$T$4,0))*$K216</f>
        <v>0</v>
      </c>
      <c r="CJ216" s="22">
        <f>INDEX('Mapping waste'!$A$4:$T$352,MATCH($B216,'Mapping waste'!$B$4:$B$352,0),MATCH(BZ$4,'Mapping waste'!$A$4:$T$4,0))*$K216</f>
        <v>0</v>
      </c>
      <c r="CK216" s="22">
        <f>INDEX('Mapping waste'!$A$4:$T$352,MATCH($B216,'Mapping waste'!$B$4:$B$352,0),MATCH(CA$4,'Mapping waste'!$A$4:$T$4,0))*$K216</f>
        <v>0</v>
      </c>
      <c r="CL216" s="22">
        <f>INDEX('Mapping waste'!$A$4:$T$352,MATCH($B216,'Mapping waste'!$B$4:$B$352,0),MATCH(CB$4,'Mapping waste'!$A$4:$T$4,0))*$K216</f>
        <v>0</v>
      </c>
      <c r="CM216" s="22">
        <f>INDEX('Mapping waste'!$A$4:$T$352,MATCH($B216,'Mapping waste'!$B$4:$B$352,0),MATCH(CC$4,'Mapping waste'!$A$4:$T$4,0))*$K216</f>
        <v>0</v>
      </c>
    </row>
    <row r="217" spans="1:91" x14ac:dyDescent="0.2">
      <c r="A217" s="21" t="s">
        <v>421</v>
      </c>
      <c r="B217" s="21" t="s">
        <v>422</v>
      </c>
      <c r="C217" s="21" t="s">
        <v>31</v>
      </c>
      <c r="D217" s="22">
        <f>INDEX('Households England'!S$5:S$374,MATCH('Mapping HH to population waste'!$B217,'Households England'!$B$5:$B$374,0))*1000</f>
        <v>70492</v>
      </c>
      <c r="E217" s="22">
        <f>INDEX('Households England'!T$5:T$374,MATCH('Mapping HH to population waste'!$B217,'Households England'!$B$5:$B$374,0))*1000</f>
        <v>71238</v>
      </c>
      <c r="F217" s="22">
        <f>INDEX('Households England'!U$5:U$374,MATCH('Mapping HH to population waste'!$B217,'Households England'!$B$5:$B$374,0))*1000</f>
        <v>71957</v>
      </c>
      <c r="G217" s="22">
        <f>INDEX('Households England'!V$5:V$374,MATCH('Mapping HH to population waste'!$B217,'Households England'!$B$5:$B$374,0))*1000</f>
        <v>72656</v>
      </c>
      <c r="H217" s="22">
        <f>INDEX('Households England'!W$5:W$374,MATCH('Mapping HH to population waste'!$B217,'Households England'!$B$5:$B$374,0))*1000</f>
        <v>73326</v>
      </c>
      <c r="I217" s="22">
        <f>INDEX('Households England'!X$5:X$374,MATCH('Mapping HH to population waste'!$B217,'Households England'!$B$5:$B$374,0))*1000</f>
        <v>74165</v>
      </c>
      <c r="J217" s="22">
        <f>INDEX('Households England'!Y$5:Y$374,MATCH('Mapping HH to population waste'!$B217,'Households England'!$B$5:$B$374,0))*1000</f>
        <v>75017</v>
      </c>
      <c r="K217" s="22">
        <f>INDEX('Households England'!Z$5:Z$374,MATCH('Mapping HH to population waste'!$B217,'Households England'!$B$5:$B$374,0))*1000</f>
        <v>75848</v>
      </c>
      <c r="L217" s="22">
        <f>INDEX('Mapping waste'!$A$4:$T$352,MATCH($B217,'Mapping waste'!$B$4:$B$352,0),MATCH(L$4,'Mapping waste'!$A$4:$T$4,0))*$D217</f>
        <v>0</v>
      </c>
      <c r="M217" s="22">
        <f>INDEX('Mapping waste'!$A$4:$T$352,MATCH($B217,'Mapping waste'!$B$4:$B$352,0),MATCH(M$4,'Mapping waste'!$A$4:$T$4,0))*$D217</f>
        <v>0</v>
      </c>
      <c r="N217" s="22">
        <f>INDEX('Mapping waste'!$A$4:$T$352,MATCH($B217,'Mapping waste'!$B$4:$B$352,0),MATCH(N$4,'Mapping waste'!$A$4:$T$4,0))*$D217</f>
        <v>0</v>
      </c>
      <c r="O217" s="22">
        <f>INDEX('Mapping waste'!$A$4:$T$352,MATCH($B217,'Mapping waste'!$B$4:$B$352,0),MATCH(O$4,'Mapping waste'!$A$4:$T$4,0))*$D217</f>
        <v>70492</v>
      </c>
      <c r="P217" s="22">
        <f>INDEX('Mapping waste'!$A$4:$T$352,MATCH($B217,'Mapping waste'!$B$4:$B$352,0),MATCH(P$4,'Mapping waste'!$A$4:$T$4,0))*$D217</f>
        <v>0</v>
      </c>
      <c r="Q217" s="22">
        <f>INDEX('Mapping waste'!$A$4:$T$352,MATCH($B217,'Mapping waste'!$B$4:$B$352,0),MATCH(Q$4,'Mapping waste'!$A$4:$T$4,0))*$D217</f>
        <v>0</v>
      </c>
      <c r="R217" s="22">
        <f>INDEX('Mapping waste'!$A$4:$T$352,MATCH($B217,'Mapping waste'!$B$4:$B$352,0),MATCH(R$4,'Mapping waste'!$A$4:$T$4,0))*$D217</f>
        <v>0</v>
      </c>
      <c r="S217" s="22">
        <f>INDEX('Mapping waste'!$A$4:$T$352,MATCH($B217,'Mapping waste'!$B$4:$B$352,0),MATCH(S$4,'Mapping waste'!$A$4:$T$4,0))*$D217</f>
        <v>0</v>
      </c>
      <c r="T217" s="22">
        <f>INDEX('Mapping waste'!$A$4:$T$352,MATCH($B217,'Mapping waste'!$B$4:$B$352,0),MATCH(T$4,'Mapping waste'!$A$4:$T$4,0))*$D217</f>
        <v>0</v>
      </c>
      <c r="U217" s="22">
        <f>INDEX('Mapping waste'!$A$4:$T$352,MATCH($B217,'Mapping waste'!$B$4:$B$352,0),MATCH(U$4,'Mapping waste'!$A$4:$T$4,0))*$D217</f>
        <v>0</v>
      </c>
      <c r="V217" s="22">
        <f>INDEX('Mapping waste'!$A$4:$T$352,MATCH($B217,'Mapping waste'!$B$4:$B$352,0),MATCH(V$4,'Mapping waste'!$A$4:$T$4,0))*$E217</f>
        <v>0</v>
      </c>
      <c r="W217" s="22">
        <f>INDEX('Mapping waste'!$A$4:$T$352,MATCH($B217,'Mapping waste'!$B$4:$B$352,0),MATCH(W$4,'Mapping waste'!$A$4:$T$4,0))*$E217</f>
        <v>0</v>
      </c>
      <c r="X217" s="22">
        <f>INDEX('Mapping waste'!$A$4:$T$352,MATCH($B217,'Mapping waste'!$B$4:$B$352,0),MATCH(X$4,'Mapping waste'!$A$4:$T$4,0))*$E217</f>
        <v>0</v>
      </c>
      <c r="Y217" s="22">
        <f>INDEX('Mapping waste'!$A$4:$T$352,MATCH($B217,'Mapping waste'!$B$4:$B$352,0),MATCH(Y$4,'Mapping waste'!$A$4:$T$4,0))*$E217</f>
        <v>71238</v>
      </c>
      <c r="Z217" s="22">
        <f>INDEX('Mapping waste'!$A$4:$T$352,MATCH($B217,'Mapping waste'!$B$4:$B$352,0),MATCH(Z$4,'Mapping waste'!$A$4:$T$4,0))*$E217</f>
        <v>0</v>
      </c>
      <c r="AA217" s="22">
        <f>INDEX('Mapping waste'!$A$4:$T$352,MATCH($B217,'Mapping waste'!$B$4:$B$352,0),MATCH(AA$4,'Mapping waste'!$A$4:$T$4,0))*$E217</f>
        <v>0</v>
      </c>
      <c r="AB217" s="22">
        <f>INDEX('Mapping waste'!$A$4:$T$352,MATCH($B217,'Mapping waste'!$B$4:$B$352,0),MATCH(AB$4,'Mapping waste'!$A$4:$T$4,0))*$E217</f>
        <v>0</v>
      </c>
      <c r="AC217" s="22">
        <f>INDEX('Mapping waste'!$A$4:$T$352,MATCH($B217,'Mapping waste'!$B$4:$B$352,0),MATCH(AC$4,'Mapping waste'!$A$4:$T$4,0))*$E217</f>
        <v>0</v>
      </c>
      <c r="AD217" s="22">
        <f>INDEX('Mapping waste'!$A$4:$T$352,MATCH($B217,'Mapping waste'!$B$4:$B$352,0),MATCH(AD$4,'Mapping waste'!$A$4:$T$4,0))*$E217</f>
        <v>0</v>
      </c>
      <c r="AE217" s="22">
        <f>INDEX('Mapping waste'!$A$4:$T$352,MATCH($B217,'Mapping waste'!$B$4:$B$352,0),MATCH(AE$4,'Mapping waste'!$A$4:$T$4,0))*$E217</f>
        <v>0</v>
      </c>
      <c r="AF217" s="22">
        <f>INDEX('Mapping waste'!$A$4:$T$352,MATCH($B217,'Mapping waste'!$B$4:$B$352,0),MATCH(V$4,'Mapping waste'!$A$4:$T$4,0))*$F217</f>
        <v>0</v>
      </c>
      <c r="AG217" s="22">
        <f>INDEX('Mapping waste'!$A$4:$T$352,MATCH($B217,'Mapping waste'!$B$4:$B$352,0),MATCH(W$4,'Mapping waste'!$A$4:$T$4,0))*$F217</f>
        <v>0</v>
      </c>
      <c r="AH217" s="22">
        <f>INDEX('Mapping waste'!$A$4:$T$352,MATCH($B217,'Mapping waste'!$B$4:$B$352,0),MATCH(X$4,'Mapping waste'!$A$4:$T$4,0))*$F217</f>
        <v>0</v>
      </c>
      <c r="AI217" s="22">
        <f>INDEX('Mapping waste'!$A$4:$T$352,MATCH($B217,'Mapping waste'!$B$4:$B$352,0),MATCH(Y$4,'Mapping waste'!$A$4:$T$4,0))*$F217</f>
        <v>71957</v>
      </c>
      <c r="AJ217" s="22">
        <f>INDEX('Mapping waste'!$A$4:$T$352,MATCH($B217,'Mapping waste'!$B$4:$B$352,0),MATCH(Z$4,'Mapping waste'!$A$4:$T$4,0))*$F217</f>
        <v>0</v>
      </c>
      <c r="AK217" s="22">
        <f>INDEX('Mapping waste'!$A$4:$T$352,MATCH($B217,'Mapping waste'!$B$4:$B$352,0),MATCH(AA$4,'Mapping waste'!$A$4:$T$4,0))*$F217</f>
        <v>0</v>
      </c>
      <c r="AL217" s="22">
        <f>INDEX('Mapping waste'!$A$4:$T$352,MATCH($B217,'Mapping waste'!$B$4:$B$352,0),MATCH(AB$4,'Mapping waste'!$A$4:$T$4,0))*$F217</f>
        <v>0</v>
      </c>
      <c r="AM217" s="22">
        <f>INDEX('Mapping waste'!$A$4:$T$352,MATCH($B217,'Mapping waste'!$B$4:$B$352,0),MATCH(AC$4,'Mapping waste'!$A$4:$T$4,0))*$F217</f>
        <v>0</v>
      </c>
      <c r="AN217" s="22">
        <f>INDEX('Mapping waste'!$A$4:$T$352,MATCH($B217,'Mapping waste'!$B$4:$B$352,0),MATCH(AD$4,'Mapping waste'!$A$4:$T$4,0))*$F217</f>
        <v>0</v>
      </c>
      <c r="AO217" s="22">
        <f>INDEX('Mapping waste'!$A$4:$T$352,MATCH($B217,'Mapping waste'!$B$4:$B$352,0),MATCH(AE$4,'Mapping waste'!$A$4:$T$4,0))*$F217</f>
        <v>0</v>
      </c>
      <c r="AP217" s="22">
        <f>INDEX('Mapping waste'!$A$4:$T$352,MATCH($B217,'Mapping waste'!$B$4:$B$352,0),MATCH(AF$4,'Mapping waste'!$A$4:$T$4,0))*$G217</f>
        <v>0</v>
      </c>
      <c r="AQ217" s="22">
        <f>INDEX('Mapping waste'!$A$4:$T$352,MATCH($B217,'Mapping waste'!$B$4:$B$352,0),MATCH(AG$4,'Mapping waste'!$A$4:$T$4,0))*$G217</f>
        <v>0</v>
      </c>
      <c r="AR217" s="22">
        <f>INDEX('Mapping waste'!$A$4:$T$352,MATCH($B217,'Mapping waste'!$B$4:$B$352,0),MATCH(AH$4,'Mapping waste'!$A$4:$T$4,0))*$G217</f>
        <v>0</v>
      </c>
      <c r="AS217" s="22">
        <f>INDEX('Mapping waste'!$A$4:$T$352,MATCH($B217,'Mapping waste'!$B$4:$B$352,0),MATCH(AI$4,'Mapping waste'!$A$4:$T$4,0))*$G217</f>
        <v>72656</v>
      </c>
      <c r="AT217" s="22">
        <f>INDEX('Mapping waste'!$A$4:$T$352,MATCH($B217,'Mapping waste'!$B$4:$B$352,0),MATCH(AJ$4,'Mapping waste'!$A$4:$T$4,0))*$G217</f>
        <v>0</v>
      </c>
      <c r="AU217" s="22">
        <f>INDEX('Mapping waste'!$A$4:$T$352,MATCH($B217,'Mapping waste'!$B$4:$B$352,0),MATCH(AK$4,'Mapping waste'!$A$4:$T$4,0))*$G217</f>
        <v>0</v>
      </c>
      <c r="AV217" s="22">
        <f>INDEX('Mapping waste'!$A$4:$T$352,MATCH($B217,'Mapping waste'!$B$4:$B$352,0),MATCH(AL$4,'Mapping waste'!$A$4:$T$4,0))*$G217</f>
        <v>0</v>
      </c>
      <c r="AW217" s="22">
        <f>INDEX('Mapping waste'!$A$4:$T$352,MATCH($B217,'Mapping waste'!$B$4:$B$352,0),MATCH(AM$4,'Mapping waste'!$A$4:$T$4,0))*$G217</f>
        <v>0</v>
      </c>
      <c r="AX217" s="22">
        <f>INDEX('Mapping waste'!$A$4:$T$352,MATCH($B217,'Mapping waste'!$B$4:$B$352,0),MATCH(AN$4,'Mapping waste'!$A$4:$T$4,0))*$G217</f>
        <v>0</v>
      </c>
      <c r="AY217" s="22">
        <f>INDEX('Mapping waste'!$A$4:$T$352,MATCH($B217,'Mapping waste'!$B$4:$B$352,0),MATCH(AO$4,'Mapping waste'!$A$4:$T$4,0))*$G217</f>
        <v>0</v>
      </c>
      <c r="AZ217" s="22">
        <f>INDEX('Mapping waste'!$A$4:$T$352,MATCH($B217,'Mapping waste'!$B$4:$B$352,0),MATCH(AP$4,'Mapping waste'!$A$4:$T$4,0))*$H217</f>
        <v>0</v>
      </c>
      <c r="BA217" s="22">
        <f>INDEX('Mapping waste'!$A$4:$T$352,MATCH($B217,'Mapping waste'!$B$4:$B$352,0),MATCH(AQ$4,'Mapping waste'!$A$4:$T$4,0))*$H217</f>
        <v>0</v>
      </c>
      <c r="BB217" s="22">
        <f>INDEX('Mapping waste'!$A$4:$T$352,MATCH($B217,'Mapping waste'!$B$4:$B$352,0),MATCH(AR$4,'Mapping waste'!$A$4:$T$4,0))*$H217</f>
        <v>0</v>
      </c>
      <c r="BC217" s="22">
        <f>INDEX('Mapping waste'!$A$4:$T$352,MATCH($B217,'Mapping waste'!$B$4:$B$352,0),MATCH(AS$4,'Mapping waste'!$A$4:$T$4,0))*$H217</f>
        <v>73326</v>
      </c>
      <c r="BD217" s="22">
        <f>INDEX('Mapping waste'!$A$4:$T$352,MATCH($B217,'Mapping waste'!$B$4:$B$352,0),MATCH(AT$4,'Mapping waste'!$A$4:$T$4,0))*$H217</f>
        <v>0</v>
      </c>
      <c r="BE217" s="22">
        <f>INDEX('Mapping waste'!$A$4:$T$352,MATCH($B217,'Mapping waste'!$B$4:$B$352,0),MATCH(AU$4,'Mapping waste'!$A$4:$T$4,0))*$H217</f>
        <v>0</v>
      </c>
      <c r="BF217" s="22">
        <f>INDEX('Mapping waste'!$A$4:$T$352,MATCH($B217,'Mapping waste'!$B$4:$B$352,0),MATCH(AV$4,'Mapping waste'!$A$4:$T$4,0))*$H217</f>
        <v>0</v>
      </c>
      <c r="BG217" s="22">
        <f>INDEX('Mapping waste'!$A$4:$T$352,MATCH($B217,'Mapping waste'!$B$4:$B$352,0),MATCH(AW$4,'Mapping waste'!$A$4:$T$4,0))*$H217</f>
        <v>0</v>
      </c>
      <c r="BH217" s="22">
        <f>INDEX('Mapping waste'!$A$4:$T$352,MATCH($B217,'Mapping waste'!$B$4:$B$352,0),MATCH(AX$4,'Mapping waste'!$A$4:$T$4,0))*$H217</f>
        <v>0</v>
      </c>
      <c r="BI217" s="22">
        <f>INDEX('Mapping waste'!$A$4:$T$352,MATCH($B217,'Mapping waste'!$B$4:$B$352,0),MATCH(AY$4,'Mapping waste'!$A$4:$T$4,0))*$H217</f>
        <v>0</v>
      </c>
      <c r="BJ217" s="22">
        <f>INDEX('Mapping waste'!$A$4:$T$352,MATCH($B217,'Mapping waste'!$B$4:$B$352,0),MATCH(AZ$4,'Mapping waste'!$A$4:$T$4,0))*$I217</f>
        <v>0</v>
      </c>
      <c r="BK217" s="22">
        <f>INDEX('Mapping waste'!$A$4:$T$352,MATCH($B217,'Mapping waste'!$B$4:$B$352,0),MATCH(BA$4,'Mapping waste'!$A$4:$T$4,0))*$I217</f>
        <v>0</v>
      </c>
      <c r="BL217" s="22">
        <f>INDEX('Mapping waste'!$A$4:$T$352,MATCH($B217,'Mapping waste'!$B$4:$B$352,0),MATCH(BB$4,'Mapping waste'!$A$4:$T$4,0))*$I217</f>
        <v>0</v>
      </c>
      <c r="BM217" s="22">
        <f>INDEX('Mapping waste'!$A$4:$T$352,MATCH($B217,'Mapping waste'!$B$4:$B$352,0),MATCH(BC$4,'Mapping waste'!$A$4:$T$4,0))*$I217</f>
        <v>74165</v>
      </c>
      <c r="BN217" s="22">
        <f>INDEX('Mapping waste'!$A$4:$T$352,MATCH($B217,'Mapping waste'!$B$4:$B$352,0),MATCH(BD$4,'Mapping waste'!$A$4:$T$4,0))*$I217</f>
        <v>0</v>
      </c>
      <c r="BO217" s="22">
        <f>INDEX('Mapping waste'!$A$4:$T$352,MATCH($B217,'Mapping waste'!$B$4:$B$352,0),MATCH(BE$4,'Mapping waste'!$A$4:$T$4,0))*$I217</f>
        <v>0</v>
      </c>
      <c r="BP217" s="22">
        <f>INDEX('Mapping waste'!$A$4:$T$352,MATCH($B217,'Mapping waste'!$B$4:$B$352,0),MATCH(BF$4,'Mapping waste'!$A$4:$T$4,0))*$I217</f>
        <v>0</v>
      </c>
      <c r="BQ217" s="22">
        <f>INDEX('Mapping waste'!$A$4:$T$352,MATCH($B217,'Mapping waste'!$B$4:$B$352,0),MATCH(BG$4,'Mapping waste'!$A$4:$T$4,0))*$I217</f>
        <v>0</v>
      </c>
      <c r="BR217" s="22">
        <f>INDEX('Mapping waste'!$A$4:$T$352,MATCH($B217,'Mapping waste'!$B$4:$B$352,0),MATCH(BH$4,'Mapping waste'!$A$4:$T$4,0))*$I217</f>
        <v>0</v>
      </c>
      <c r="BS217" s="22">
        <f>INDEX('Mapping waste'!$A$4:$T$352,MATCH($B217,'Mapping waste'!$B$4:$B$352,0),MATCH(BI$4,'Mapping waste'!$A$4:$T$4,0))*$I217</f>
        <v>0</v>
      </c>
      <c r="BT217" s="22">
        <f>INDEX('Mapping waste'!$A$4:$T$352,MATCH($B217,'Mapping waste'!$B$4:$B$352,0),MATCH(BJ$4,'Mapping waste'!$A$4:$T$4,0))*$J217</f>
        <v>0</v>
      </c>
      <c r="BU217" s="22">
        <f>INDEX('Mapping waste'!$A$4:$T$352,MATCH($B217,'Mapping waste'!$B$4:$B$352,0),MATCH(BK$4,'Mapping waste'!$A$4:$T$4,0))*$J217</f>
        <v>0</v>
      </c>
      <c r="BV217" s="22">
        <f>INDEX('Mapping waste'!$A$4:$T$352,MATCH($B217,'Mapping waste'!$B$4:$B$352,0),MATCH(BL$4,'Mapping waste'!$A$4:$T$4,0))*$J217</f>
        <v>0</v>
      </c>
      <c r="BW217" s="22">
        <f>INDEX('Mapping waste'!$A$4:$T$352,MATCH($B217,'Mapping waste'!$B$4:$B$352,0),MATCH(BM$4,'Mapping waste'!$A$4:$T$4,0))*$J217</f>
        <v>75017</v>
      </c>
      <c r="BX217" s="22">
        <f>INDEX('Mapping waste'!$A$4:$T$352,MATCH($B217,'Mapping waste'!$B$4:$B$352,0),MATCH(BN$4,'Mapping waste'!$A$4:$T$4,0))*$J217</f>
        <v>0</v>
      </c>
      <c r="BY217" s="22">
        <f>INDEX('Mapping waste'!$A$4:$T$352,MATCH($B217,'Mapping waste'!$B$4:$B$352,0),MATCH(BO$4,'Mapping waste'!$A$4:$T$4,0))*$J217</f>
        <v>0</v>
      </c>
      <c r="BZ217" s="22">
        <f>INDEX('Mapping waste'!$A$4:$T$352,MATCH($B217,'Mapping waste'!$B$4:$B$352,0),MATCH(BP$4,'Mapping waste'!$A$4:$T$4,0))*$J217</f>
        <v>0</v>
      </c>
      <c r="CA217" s="22">
        <f>INDEX('Mapping waste'!$A$4:$T$352,MATCH($B217,'Mapping waste'!$B$4:$B$352,0),MATCH(BQ$4,'Mapping waste'!$A$4:$T$4,0))*$J217</f>
        <v>0</v>
      </c>
      <c r="CB217" s="22">
        <f>INDEX('Mapping waste'!$A$4:$T$352,MATCH($B217,'Mapping waste'!$B$4:$B$352,0),MATCH(BR$4,'Mapping waste'!$A$4:$T$4,0))*$J217</f>
        <v>0</v>
      </c>
      <c r="CC217" s="22">
        <f>INDEX('Mapping waste'!$A$4:$T$352,MATCH($B217,'Mapping waste'!$B$4:$B$352,0),MATCH(BS$4,'Mapping waste'!$A$4:$T$4,0))*$J217</f>
        <v>0</v>
      </c>
      <c r="CD217" s="22">
        <f>INDEX('Mapping waste'!$A$4:$T$352,MATCH($B217,'Mapping waste'!$B$4:$B$352,0),MATCH(BT$4,'Mapping waste'!$A$4:$T$4,0))*$K217</f>
        <v>0</v>
      </c>
      <c r="CE217" s="22">
        <f>INDEX('Mapping waste'!$A$4:$T$352,MATCH($B217,'Mapping waste'!$B$4:$B$352,0),MATCH(BU$4,'Mapping waste'!$A$4:$T$4,0))*$K217</f>
        <v>0</v>
      </c>
      <c r="CF217" s="22">
        <f>INDEX('Mapping waste'!$A$4:$T$352,MATCH($B217,'Mapping waste'!$B$4:$B$352,0),MATCH(BV$4,'Mapping waste'!$A$4:$T$4,0))*$K217</f>
        <v>0</v>
      </c>
      <c r="CG217" s="22">
        <f>INDEX('Mapping waste'!$A$4:$T$352,MATCH($B217,'Mapping waste'!$B$4:$B$352,0),MATCH(BW$4,'Mapping waste'!$A$4:$T$4,0))*$K217</f>
        <v>75848</v>
      </c>
      <c r="CH217" s="22">
        <f>INDEX('Mapping waste'!$A$4:$T$352,MATCH($B217,'Mapping waste'!$B$4:$B$352,0),MATCH(BX$4,'Mapping waste'!$A$4:$T$4,0))*$K217</f>
        <v>0</v>
      </c>
      <c r="CI217" s="22">
        <f>INDEX('Mapping waste'!$A$4:$T$352,MATCH($B217,'Mapping waste'!$B$4:$B$352,0),MATCH(BY$4,'Mapping waste'!$A$4:$T$4,0))*$K217</f>
        <v>0</v>
      </c>
      <c r="CJ217" s="22">
        <f>INDEX('Mapping waste'!$A$4:$T$352,MATCH($B217,'Mapping waste'!$B$4:$B$352,0),MATCH(BZ$4,'Mapping waste'!$A$4:$T$4,0))*$K217</f>
        <v>0</v>
      </c>
      <c r="CK217" s="22">
        <f>INDEX('Mapping waste'!$A$4:$T$352,MATCH($B217,'Mapping waste'!$B$4:$B$352,0),MATCH(CA$4,'Mapping waste'!$A$4:$T$4,0))*$K217</f>
        <v>0</v>
      </c>
      <c r="CL217" s="22">
        <f>INDEX('Mapping waste'!$A$4:$T$352,MATCH($B217,'Mapping waste'!$B$4:$B$352,0),MATCH(CB$4,'Mapping waste'!$A$4:$T$4,0))*$K217</f>
        <v>0</v>
      </c>
      <c r="CM217" s="22">
        <f>INDEX('Mapping waste'!$A$4:$T$352,MATCH($B217,'Mapping waste'!$B$4:$B$352,0),MATCH(CC$4,'Mapping waste'!$A$4:$T$4,0))*$K217</f>
        <v>0</v>
      </c>
    </row>
    <row r="218" spans="1:91" x14ac:dyDescent="0.2">
      <c r="A218" s="21" t="s">
        <v>423</v>
      </c>
      <c r="B218" s="21" t="s">
        <v>424</v>
      </c>
      <c r="C218" s="21" t="s">
        <v>31</v>
      </c>
      <c r="D218" s="22">
        <f>INDEX('Households England'!S$5:S$374,MATCH('Mapping HH to population waste'!$B218,'Households England'!$B$5:$B$374,0))*1000</f>
        <v>52691</v>
      </c>
      <c r="E218" s="22">
        <f>INDEX('Households England'!T$5:T$374,MATCH('Mapping HH to population waste'!$B218,'Households England'!$B$5:$B$374,0))*1000</f>
        <v>53152</v>
      </c>
      <c r="F218" s="22">
        <f>INDEX('Households England'!U$5:U$374,MATCH('Mapping HH to population waste'!$B218,'Households England'!$B$5:$B$374,0))*1000</f>
        <v>53597</v>
      </c>
      <c r="G218" s="22">
        <f>INDEX('Households England'!V$5:V$374,MATCH('Mapping HH to population waste'!$B218,'Households England'!$B$5:$B$374,0))*1000</f>
        <v>54037</v>
      </c>
      <c r="H218" s="22">
        <f>INDEX('Households England'!W$5:W$374,MATCH('Mapping HH to population waste'!$B218,'Households England'!$B$5:$B$374,0))*1000</f>
        <v>54460</v>
      </c>
      <c r="I218" s="22">
        <f>INDEX('Households England'!X$5:X$374,MATCH('Mapping HH to population waste'!$B218,'Households England'!$B$5:$B$374,0))*1000</f>
        <v>54952</v>
      </c>
      <c r="J218" s="22">
        <f>INDEX('Households England'!Y$5:Y$374,MATCH('Mapping HH to population waste'!$B218,'Households England'!$B$5:$B$374,0))*1000</f>
        <v>55440</v>
      </c>
      <c r="K218" s="22">
        <f>INDEX('Households England'!Z$5:Z$374,MATCH('Mapping HH to population waste'!$B218,'Households England'!$B$5:$B$374,0))*1000</f>
        <v>55929</v>
      </c>
      <c r="L218" s="22">
        <f>INDEX('Mapping waste'!$A$4:$T$352,MATCH($B218,'Mapping waste'!$B$4:$B$352,0),MATCH(L$4,'Mapping waste'!$A$4:$T$4,0))*$D218</f>
        <v>0</v>
      </c>
      <c r="M218" s="22">
        <f>INDEX('Mapping waste'!$A$4:$T$352,MATCH($B218,'Mapping waste'!$B$4:$B$352,0),MATCH(M$4,'Mapping waste'!$A$4:$T$4,0))*$D218</f>
        <v>0</v>
      </c>
      <c r="N218" s="22">
        <f>INDEX('Mapping waste'!$A$4:$T$352,MATCH($B218,'Mapping waste'!$B$4:$B$352,0),MATCH(N$4,'Mapping waste'!$A$4:$T$4,0))*$D218</f>
        <v>0</v>
      </c>
      <c r="O218" s="22">
        <f>INDEX('Mapping waste'!$A$4:$T$352,MATCH($B218,'Mapping waste'!$B$4:$B$352,0),MATCH(O$4,'Mapping waste'!$A$4:$T$4,0))*$D218</f>
        <v>52691</v>
      </c>
      <c r="P218" s="22">
        <f>INDEX('Mapping waste'!$A$4:$T$352,MATCH($B218,'Mapping waste'!$B$4:$B$352,0),MATCH(P$4,'Mapping waste'!$A$4:$T$4,0))*$D218</f>
        <v>0</v>
      </c>
      <c r="Q218" s="22">
        <f>INDEX('Mapping waste'!$A$4:$T$352,MATCH($B218,'Mapping waste'!$B$4:$B$352,0),MATCH(Q$4,'Mapping waste'!$A$4:$T$4,0))*$D218</f>
        <v>0</v>
      </c>
      <c r="R218" s="22">
        <f>INDEX('Mapping waste'!$A$4:$T$352,MATCH($B218,'Mapping waste'!$B$4:$B$352,0),MATCH(R$4,'Mapping waste'!$A$4:$T$4,0))*$D218</f>
        <v>0</v>
      </c>
      <c r="S218" s="22">
        <f>INDEX('Mapping waste'!$A$4:$T$352,MATCH($B218,'Mapping waste'!$B$4:$B$352,0),MATCH(S$4,'Mapping waste'!$A$4:$T$4,0))*$D218</f>
        <v>0</v>
      </c>
      <c r="T218" s="22">
        <f>INDEX('Mapping waste'!$A$4:$T$352,MATCH($B218,'Mapping waste'!$B$4:$B$352,0),MATCH(T$4,'Mapping waste'!$A$4:$T$4,0))*$D218</f>
        <v>0</v>
      </c>
      <c r="U218" s="22">
        <f>INDEX('Mapping waste'!$A$4:$T$352,MATCH($B218,'Mapping waste'!$B$4:$B$352,0),MATCH(U$4,'Mapping waste'!$A$4:$T$4,0))*$D218</f>
        <v>0</v>
      </c>
      <c r="V218" s="22">
        <f>INDEX('Mapping waste'!$A$4:$T$352,MATCH($B218,'Mapping waste'!$B$4:$B$352,0),MATCH(V$4,'Mapping waste'!$A$4:$T$4,0))*$E218</f>
        <v>0</v>
      </c>
      <c r="W218" s="22">
        <f>INDEX('Mapping waste'!$A$4:$T$352,MATCH($B218,'Mapping waste'!$B$4:$B$352,0),MATCH(W$4,'Mapping waste'!$A$4:$T$4,0))*$E218</f>
        <v>0</v>
      </c>
      <c r="X218" s="22">
        <f>INDEX('Mapping waste'!$A$4:$T$352,MATCH($B218,'Mapping waste'!$B$4:$B$352,0),MATCH(X$4,'Mapping waste'!$A$4:$T$4,0))*$E218</f>
        <v>0</v>
      </c>
      <c r="Y218" s="22">
        <f>INDEX('Mapping waste'!$A$4:$T$352,MATCH($B218,'Mapping waste'!$B$4:$B$352,0),MATCH(Y$4,'Mapping waste'!$A$4:$T$4,0))*$E218</f>
        <v>53152</v>
      </c>
      <c r="Z218" s="22">
        <f>INDEX('Mapping waste'!$A$4:$T$352,MATCH($B218,'Mapping waste'!$B$4:$B$352,0),MATCH(Z$4,'Mapping waste'!$A$4:$T$4,0))*$E218</f>
        <v>0</v>
      </c>
      <c r="AA218" s="22">
        <f>INDEX('Mapping waste'!$A$4:$T$352,MATCH($B218,'Mapping waste'!$B$4:$B$352,0),MATCH(AA$4,'Mapping waste'!$A$4:$T$4,0))*$E218</f>
        <v>0</v>
      </c>
      <c r="AB218" s="22">
        <f>INDEX('Mapping waste'!$A$4:$T$352,MATCH($B218,'Mapping waste'!$B$4:$B$352,0),MATCH(AB$4,'Mapping waste'!$A$4:$T$4,0))*$E218</f>
        <v>0</v>
      </c>
      <c r="AC218" s="22">
        <f>INDEX('Mapping waste'!$A$4:$T$352,MATCH($B218,'Mapping waste'!$B$4:$B$352,0),MATCH(AC$4,'Mapping waste'!$A$4:$T$4,0))*$E218</f>
        <v>0</v>
      </c>
      <c r="AD218" s="22">
        <f>INDEX('Mapping waste'!$A$4:$T$352,MATCH($B218,'Mapping waste'!$B$4:$B$352,0),MATCH(AD$4,'Mapping waste'!$A$4:$T$4,0))*$E218</f>
        <v>0</v>
      </c>
      <c r="AE218" s="22">
        <f>INDEX('Mapping waste'!$A$4:$T$352,MATCH($B218,'Mapping waste'!$B$4:$B$352,0),MATCH(AE$4,'Mapping waste'!$A$4:$T$4,0))*$E218</f>
        <v>0</v>
      </c>
      <c r="AF218" s="22">
        <f>INDEX('Mapping waste'!$A$4:$T$352,MATCH($B218,'Mapping waste'!$B$4:$B$352,0),MATCH(V$4,'Mapping waste'!$A$4:$T$4,0))*$F218</f>
        <v>0</v>
      </c>
      <c r="AG218" s="22">
        <f>INDEX('Mapping waste'!$A$4:$T$352,MATCH($B218,'Mapping waste'!$B$4:$B$352,0),MATCH(W$4,'Mapping waste'!$A$4:$T$4,0))*$F218</f>
        <v>0</v>
      </c>
      <c r="AH218" s="22">
        <f>INDEX('Mapping waste'!$A$4:$T$352,MATCH($B218,'Mapping waste'!$B$4:$B$352,0),MATCH(X$4,'Mapping waste'!$A$4:$T$4,0))*$F218</f>
        <v>0</v>
      </c>
      <c r="AI218" s="22">
        <f>INDEX('Mapping waste'!$A$4:$T$352,MATCH($B218,'Mapping waste'!$B$4:$B$352,0),MATCH(Y$4,'Mapping waste'!$A$4:$T$4,0))*$F218</f>
        <v>53597</v>
      </c>
      <c r="AJ218" s="22">
        <f>INDEX('Mapping waste'!$A$4:$T$352,MATCH($B218,'Mapping waste'!$B$4:$B$352,0),MATCH(Z$4,'Mapping waste'!$A$4:$T$4,0))*$F218</f>
        <v>0</v>
      </c>
      <c r="AK218" s="22">
        <f>INDEX('Mapping waste'!$A$4:$T$352,MATCH($B218,'Mapping waste'!$B$4:$B$352,0),MATCH(AA$4,'Mapping waste'!$A$4:$T$4,0))*$F218</f>
        <v>0</v>
      </c>
      <c r="AL218" s="22">
        <f>INDEX('Mapping waste'!$A$4:$T$352,MATCH($B218,'Mapping waste'!$B$4:$B$352,0),MATCH(AB$4,'Mapping waste'!$A$4:$T$4,0))*$F218</f>
        <v>0</v>
      </c>
      <c r="AM218" s="22">
        <f>INDEX('Mapping waste'!$A$4:$T$352,MATCH($B218,'Mapping waste'!$B$4:$B$352,0),MATCH(AC$4,'Mapping waste'!$A$4:$T$4,0))*$F218</f>
        <v>0</v>
      </c>
      <c r="AN218" s="22">
        <f>INDEX('Mapping waste'!$A$4:$T$352,MATCH($B218,'Mapping waste'!$B$4:$B$352,0),MATCH(AD$4,'Mapping waste'!$A$4:$T$4,0))*$F218</f>
        <v>0</v>
      </c>
      <c r="AO218" s="22">
        <f>INDEX('Mapping waste'!$A$4:$T$352,MATCH($B218,'Mapping waste'!$B$4:$B$352,0),MATCH(AE$4,'Mapping waste'!$A$4:$T$4,0))*$F218</f>
        <v>0</v>
      </c>
      <c r="AP218" s="22">
        <f>INDEX('Mapping waste'!$A$4:$T$352,MATCH($B218,'Mapping waste'!$B$4:$B$352,0),MATCH(AF$4,'Mapping waste'!$A$4:$T$4,0))*$G218</f>
        <v>0</v>
      </c>
      <c r="AQ218" s="22">
        <f>INDEX('Mapping waste'!$A$4:$T$352,MATCH($B218,'Mapping waste'!$B$4:$B$352,0),MATCH(AG$4,'Mapping waste'!$A$4:$T$4,0))*$G218</f>
        <v>0</v>
      </c>
      <c r="AR218" s="22">
        <f>INDEX('Mapping waste'!$A$4:$T$352,MATCH($B218,'Mapping waste'!$B$4:$B$352,0),MATCH(AH$4,'Mapping waste'!$A$4:$T$4,0))*$G218</f>
        <v>0</v>
      </c>
      <c r="AS218" s="22">
        <f>INDEX('Mapping waste'!$A$4:$T$352,MATCH($B218,'Mapping waste'!$B$4:$B$352,0),MATCH(AI$4,'Mapping waste'!$A$4:$T$4,0))*$G218</f>
        <v>54037</v>
      </c>
      <c r="AT218" s="22">
        <f>INDEX('Mapping waste'!$A$4:$T$352,MATCH($B218,'Mapping waste'!$B$4:$B$352,0),MATCH(AJ$4,'Mapping waste'!$A$4:$T$4,0))*$G218</f>
        <v>0</v>
      </c>
      <c r="AU218" s="22">
        <f>INDEX('Mapping waste'!$A$4:$T$352,MATCH($B218,'Mapping waste'!$B$4:$B$352,0),MATCH(AK$4,'Mapping waste'!$A$4:$T$4,0))*$G218</f>
        <v>0</v>
      </c>
      <c r="AV218" s="22">
        <f>INDEX('Mapping waste'!$A$4:$T$352,MATCH($B218,'Mapping waste'!$B$4:$B$352,0),MATCH(AL$4,'Mapping waste'!$A$4:$T$4,0))*$G218</f>
        <v>0</v>
      </c>
      <c r="AW218" s="22">
        <f>INDEX('Mapping waste'!$A$4:$T$352,MATCH($B218,'Mapping waste'!$B$4:$B$352,0),MATCH(AM$4,'Mapping waste'!$A$4:$T$4,0))*$G218</f>
        <v>0</v>
      </c>
      <c r="AX218" s="22">
        <f>INDEX('Mapping waste'!$A$4:$T$352,MATCH($B218,'Mapping waste'!$B$4:$B$352,0),MATCH(AN$4,'Mapping waste'!$A$4:$T$4,0))*$G218</f>
        <v>0</v>
      </c>
      <c r="AY218" s="22">
        <f>INDEX('Mapping waste'!$A$4:$T$352,MATCH($B218,'Mapping waste'!$B$4:$B$352,0),MATCH(AO$4,'Mapping waste'!$A$4:$T$4,0))*$G218</f>
        <v>0</v>
      </c>
      <c r="AZ218" s="22">
        <f>INDEX('Mapping waste'!$A$4:$T$352,MATCH($B218,'Mapping waste'!$B$4:$B$352,0),MATCH(AP$4,'Mapping waste'!$A$4:$T$4,0))*$H218</f>
        <v>0</v>
      </c>
      <c r="BA218" s="22">
        <f>INDEX('Mapping waste'!$A$4:$T$352,MATCH($B218,'Mapping waste'!$B$4:$B$352,0),MATCH(AQ$4,'Mapping waste'!$A$4:$T$4,0))*$H218</f>
        <v>0</v>
      </c>
      <c r="BB218" s="22">
        <f>INDEX('Mapping waste'!$A$4:$T$352,MATCH($B218,'Mapping waste'!$B$4:$B$352,0),MATCH(AR$4,'Mapping waste'!$A$4:$T$4,0))*$H218</f>
        <v>0</v>
      </c>
      <c r="BC218" s="22">
        <f>INDEX('Mapping waste'!$A$4:$T$352,MATCH($B218,'Mapping waste'!$B$4:$B$352,0),MATCH(AS$4,'Mapping waste'!$A$4:$T$4,0))*$H218</f>
        <v>54460</v>
      </c>
      <c r="BD218" s="22">
        <f>INDEX('Mapping waste'!$A$4:$T$352,MATCH($B218,'Mapping waste'!$B$4:$B$352,0),MATCH(AT$4,'Mapping waste'!$A$4:$T$4,0))*$H218</f>
        <v>0</v>
      </c>
      <c r="BE218" s="22">
        <f>INDEX('Mapping waste'!$A$4:$T$352,MATCH($B218,'Mapping waste'!$B$4:$B$352,0),MATCH(AU$4,'Mapping waste'!$A$4:$T$4,0))*$H218</f>
        <v>0</v>
      </c>
      <c r="BF218" s="22">
        <f>INDEX('Mapping waste'!$A$4:$T$352,MATCH($B218,'Mapping waste'!$B$4:$B$352,0),MATCH(AV$4,'Mapping waste'!$A$4:$T$4,0))*$H218</f>
        <v>0</v>
      </c>
      <c r="BG218" s="22">
        <f>INDEX('Mapping waste'!$A$4:$T$352,MATCH($B218,'Mapping waste'!$B$4:$B$352,0),MATCH(AW$4,'Mapping waste'!$A$4:$T$4,0))*$H218</f>
        <v>0</v>
      </c>
      <c r="BH218" s="22">
        <f>INDEX('Mapping waste'!$A$4:$T$352,MATCH($B218,'Mapping waste'!$B$4:$B$352,0),MATCH(AX$4,'Mapping waste'!$A$4:$T$4,0))*$H218</f>
        <v>0</v>
      </c>
      <c r="BI218" s="22">
        <f>INDEX('Mapping waste'!$A$4:$T$352,MATCH($B218,'Mapping waste'!$B$4:$B$352,0),MATCH(AY$4,'Mapping waste'!$A$4:$T$4,0))*$H218</f>
        <v>0</v>
      </c>
      <c r="BJ218" s="22">
        <f>INDEX('Mapping waste'!$A$4:$T$352,MATCH($B218,'Mapping waste'!$B$4:$B$352,0),MATCH(AZ$4,'Mapping waste'!$A$4:$T$4,0))*$I218</f>
        <v>0</v>
      </c>
      <c r="BK218" s="22">
        <f>INDEX('Mapping waste'!$A$4:$T$352,MATCH($B218,'Mapping waste'!$B$4:$B$352,0),MATCH(BA$4,'Mapping waste'!$A$4:$T$4,0))*$I218</f>
        <v>0</v>
      </c>
      <c r="BL218" s="22">
        <f>INDEX('Mapping waste'!$A$4:$T$352,MATCH($B218,'Mapping waste'!$B$4:$B$352,0),MATCH(BB$4,'Mapping waste'!$A$4:$T$4,0))*$I218</f>
        <v>0</v>
      </c>
      <c r="BM218" s="22">
        <f>INDEX('Mapping waste'!$A$4:$T$352,MATCH($B218,'Mapping waste'!$B$4:$B$352,0),MATCH(BC$4,'Mapping waste'!$A$4:$T$4,0))*$I218</f>
        <v>54952</v>
      </c>
      <c r="BN218" s="22">
        <f>INDEX('Mapping waste'!$A$4:$T$352,MATCH($B218,'Mapping waste'!$B$4:$B$352,0),MATCH(BD$4,'Mapping waste'!$A$4:$T$4,0))*$I218</f>
        <v>0</v>
      </c>
      <c r="BO218" s="22">
        <f>INDEX('Mapping waste'!$A$4:$T$352,MATCH($B218,'Mapping waste'!$B$4:$B$352,0),MATCH(BE$4,'Mapping waste'!$A$4:$T$4,0))*$I218</f>
        <v>0</v>
      </c>
      <c r="BP218" s="22">
        <f>INDEX('Mapping waste'!$A$4:$T$352,MATCH($B218,'Mapping waste'!$B$4:$B$352,0),MATCH(BF$4,'Mapping waste'!$A$4:$T$4,0))*$I218</f>
        <v>0</v>
      </c>
      <c r="BQ218" s="22">
        <f>INDEX('Mapping waste'!$A$4:$T$352,MATCH($B218,'Mapping waste'!$B$4:$B$352,0),MATCH(BG$4,'Mapping waste'!$A$4:$T$4,0))*$I218</f>
        <v>0</v>
      </c>
      <c r="BR218" s="22">
        <f>INDEX('Mapping waste'!$A$4:$T$352,MATCH($B218,'Mapping waste'!$B$4:$B$352,0),MATCH(BH$4,'Mapping waste'!$A$4:$T$4,0))*$I218</f>
        <v>0</v>
      </c>
      <c r="BS218" s="22">
        <f>INDEX('Mapping waste'!$A$4:$T$352,MATCH($B218,'Mapping waste'!$B$4:$B$352,0),MATCH(BI$4,'Mapping waste'!$A$4:$T$4,0))*$I218</f>
        <v>0</v>
      </c>
      <c r="BT218" s="22">
        <f>INDEX('Mapping waste'!$A$4:$T$352,MATCH($B218,'Mapping waste'!$B$4:$B$352,0),MATCH(BJ$4,'Mapping waste'!$A$4:$T$4,0))*$J218</f>
        <v>0</v>
      </c>
      <c r="BU218" s="22">
        <f>INDEX('Mapping waste'!$A$4:$T$352,MATCH($B218,'Mapping waste'!$B$4:$B$352,0),MATCH(BK$4,'Mapping waste'!$A$4:$T$4,0))*$J218</f>
        <v>0</v>
      </c>
      <c r="BV218" s="22">
        <f>INDEX('Mapping waste'!$A$4:$T$352,MATCH($B218,'Mapping waste'!$B$4:$B$352,0),MATCH(BL$4,'Mapping waste'!$A$4:$T$4,0))*$J218</f>
        <v>0</v>
      </c>
      <c r="BW218" s="22">
        <f>INDEX('Mapping waste'!$A$4:$T$352,MATCH($B218,'Mapping waste'!$B$4:$B$352,0),MATCH(BM$4,'Mapping waste'!$A$4:$T$4,0))*$J218</f>
        <v>55440</v>
      </c>
      <c r="BX218" s="22">
        <f>INDEX('Mapping waste'!$A$4:$T$352,MATCH($B218,'Mapping waste'!$B$4:$B$352,0),MATCH(BN$4,'Mapping waste'!$A$4:$T$4,0))*$J218</f>
        <v>0</v>
      </c>
      <c r="BY218" s="22">
        <f>INDEX('Mapping waste'!$A$4:$T$352,MATCH($B218,'Mapping waste'!$B$4:$B$352,0),MATCH(BO$4,'Mapping waste'!$A$4:$T$4,0))*$J218</f>
        <v>0</v>
      </c>
      <c r="BZ218" s="22">
        <f>INDEX('Mapping waste'!$A$4:$T$352,MATCH($B218,'Mapping waste'!$B$4:$B$352,0),MATCH(BP$4,'Mapping waste'!$A$4:$T$4,0))*$J218</f>
        <v>0</v>
      </c>
      <c r="CA218" s="22">
        <f>INDEX('Mapping waste'!$A$4:$T$352,MATCH($B218,'Mapping waste'!$B$4:$B$352,0),MATCH(BQ$4,'Mapping waste'!$A$4:$T$4,0))*$J218</f>
        <v>0</v>
      </c>
      <c r="CB218" s="22">
        <f>INDEX('Mapping waste'!$A$4:$T$352,MATCH($B218,'Mapping waste'!$B$4:$B$352,0),MATCH(BR$4,'Mapping waste'!$A$4:$T$4,0))*$J218</f>
        <v>0</v>
      </c>
      <c r="CC218" s="22">
        <f>INDEX('Mapping waste'!$A$4:$T$352,MATCH($B218,'Mapping waste'!$B$4:$B$352,0),MATCH(BS$4,'Mapping waste'!$A$4:$T$4,0))*$J218</f>
        <v>0</v>
      </c>
      <c r="CD218" s="22">
        <f>INDEX('Mapping waste'!$A$4:$T$352,MATCH($B218,'Mapping waste'!$B$4:$B$352,0),MATCH(BT$4,'Mapping waste'!$A$4:$T$4,0))*$K218</f>
        <v>0</v>
      </c>
      <c r="CE218" s="22">
        <f>INDEX('Mapping waste'!$A$4:$T$352,MATCH($B218,'Mapping waste'!$B$4:$B$352,0),MATCH(BU$4,'Mapping waste'!$A$4:$T$4,0))*$K218</f>
        <v>0</v>
      </c>
      <c r="CF218" s="22">
        <f>INDEX('Mapping waste'!$A$4:$T$352,MATCH($B218,'Mapping waste'!$B$4:$B$352,0),MATCH(BV$4,'Mapping waste'!$A$4:$T$4,0))*$K218</f>
        <v>0</v>
      </c>
      <c r="CG218" s="22">
        <f>INDEX('Mapping waste'!$A$4:$T$352,MATCH($B218,'Mapping waste'!$B$4:$B$352,0),MATCH(BW$4,'Mapping waste'!$A$4:$T$4,0))*$K218</f>
        <v>55929</v>
      </c>
      <c r="CH218" s="22">
        <f>INDEX('Mapping waste'!$A$4:$T$352,MATCH($B218,'Mapping waste'!$B$4:$B$352,0),MATCH(BX$4,'Mapping waste'!$A$4:$T$4,0))*$K218</f>
        <v>0</v>
      </c>
      <c r="CI218" s="22">
        <f>INDEX('Mapping waste'!$A$4:$T$352,MATCH($B218,'Mapping waste'!$B$4:$B$352,0),MATCH(BY$4,'Mapping waste'!$A$4:$T$4,0))*$K218</f>
        <v>0</v>
      </c>
      <c r="CJ218" s="22">
        <f>INDEX('Mapping waste'!$A$4:$T$352,MATCH($B218,'Mapping waste'!$B$4:$B$352,0),MATCH(BZ$4,'Mapping waste'!$A$4:$T$4,0))*$K218</f>
        <v>0</v>
      </c>
      <c r="CK218" s="22">
        <f>INDEX('Mapping waste'!$A$4:$T$352,MATCH($B218,'Mapping waste'!$B$4:$B$352,0),MATCH(CA$4,'Mapping waste'!$A$4:$T$4,0))*$K218</f>
        <v>0</v>
      </c>
      <c r="CL218" s="22">
        <f>INDEX('Mapping waste'!$A$4:$T$352,MATCH($B218,'Mapping waste'!$B$4:$B$352,0),MATCH(CB$4,'Mapping waste'!$A$4:$T$4,0))*$K218</f>
        <v>0</v>
      </c>
      <c r="CM218" s="22">
        <f>INDEX('Mapping waste'!$A$4:$T$352,MATCH($B218,'Mapping waste'!$B$4:$B$352,0),MATCH(CC$4,'Mapping waste'!$A$4:$T$4,0))*$K218</f>
        <v>0</v>
      </c>
    </row>
    <row r="219" spans="1:91" x14ac:dyDescent="0.2">
      <c r="A219" s="21" t="s">
        <v>425</v>
      </c>
      <c r="B219" s="21" t="s">
        <v>426</v>
      </c>
      <c r="C219" s="21" t="s">
        <v>31</v>
      </c>
      <c r="D219" s="22">
        <f>INDEX('Households England'!S$5:S$374,MATCH('Mapping HH to population waste'!$B219,'Households England'!$B$5:$B$374,0))*1000</f>
        <v>58644</v>
      </c>
      <c r="E219" s="22">
        <f>INDEX('Households England'!T$5:T$374,MATCH('Mapping HH to population waste'!$B219,'Households England'!$B$5:$B$374,0))*1000</f>
        <v>59246</v>
      </c>
      <c r="F219" s="22">
        <f>INDEX('Households England'!U$5:U$374,MATCH('Mapping HH to population waste'!$B219,'Households England'!$B$5:$B$374,0))*1000</f>
        <v>59834</v>
      </c>
      <c r="G219" s="22">
        <f>INDEX('Households England'!V$5:V$374,MATCH('Mapping HH to population waste'!$B219,'Households England'!$B$5:$B$374,0))*1000</f>
        <v>60407</v>
      </c>
      <c r="H219" s="22">
        <f>INDEX('Households England'!W$5:W$374,MATCH('Mapping HH to population waste'!$B219,'Households England'!$B$5:$B$374,0))*1000</f>
        <v>60946</v>
      </c>
      <c r="I219" s="22">
        <f>INDEX('Households England'!X$5:X$374,MATCH('Mapping HH to population waste'!$B219,'Households England'!$B$5:$B$374,0))*1000</f>
        <v>61590</v>
      </c>
      <c r="J219" s="22">
        <f>INDEX('Households England'!Y$5:Y$374,MATCH('Mapping HH to population waste'!$B219,'Households England'!$B$5:$B$374,0))*1000</f>
        <v>62222</v>
      </c>
      <c r="K219" s="22">
        <f>INDEX('Households England'!Z$5:Z$374,MATCH('Mapping HH to population waste'!$B219,'Households England'!$B$5:$B$374,0))*1000</f>
        <v>62832</v>
      </c>
      <c r="L219" s="22">
        <f>INDEX('Mapping waste'!$A$4:$T$352,MATCH($B219,'Mapping waste'!$B$4:$B$352,0),MATCH(L$4,'Mapping waste'!$A$4:$T$4,0))*$D219</f>
        <v>0</v>
      </c>
      <c r="M219" s="22">
        <f>INDEX('Mapping waste'!$A$4:$T$352,MATCH($B219,'Mapping waste'!$B$4:$B$352,0),MATCH(M$4,'Mapping waste'!$A$4:$T$4,0))*$D219</f>
        <v>0</v>
      </c>
      <c r="N219" s="22">
        <f>INDEX('Mapping waste'!$A$4:$T$352,MATCH($B219,'Mapping waste'!$B$4:$B$352,0),MATCH(N$4,'Mapping waste'!$A$4:$T$4,0))*$D219</f>
        <v>0</v>
      </c>
      <c r="O219" s="22">
        <f>INDEX('Mapping waste'!$A$4:$T$352,MATCH($B219,'Mapping waste'!$B$4:$B$352,0),MATCH(O$4,'Mapping waste'!$A$4:$T$4,0))*$D219</f>
        <v>58644</v>
      </c>
      <c r="P219" s="22">
        <f>INDEX('Mapping waste'!$A$4:$T$352,MATCH($B219,'Mapping waste'!$B$4:$B$352,0),MATCH(P$4,'Mapping waste'!$A$4:$T$4,0))*$D219</f>
        <v>0</v>
      </c>
      <c r="Q219" s="22">
        <f>INDEX('Mapping waste'!$A$4:$T$352,MATCH($B219,'Mapping waste'!$B$4:$B$352,0),MATCH(Q$4,'Mapping waste'!$A$4:$T$4,0))*$D219</f>
        <v>0</v>
      </c>
      <c r="R219" s="22">
        <f>INDEX('Mapping waste'!$A$4:$T$352,MATCH($B219,'Mapping waste'!$B$4:$B$352,0),MATCH(R$4,'Mapping waste'!$A$4:$T$4,0))*$D219</f>
        <v>0</v>
      </c>
      <c r="S219" s="22">
        <f>INDEX('Mapping waste'!$A$4:$T$352,MATCH($B219,'Mapping waste'!$B$4:$B$352,0),MATCH(S$4,'Mapping waste'!$A$4:$T$4,0))*$D219</f>
        <v>0</v>
      </c>
      <c r="T219" s="22">
        <f>INDEX('Mapping waste'!$A$4:$T$352,MATCH($B219,'Mapping waste'!$B$4:$B$352,0),MATCH(T$4,'Mapping waste'!$A$4:$T$4,0))*$D219</f>
        <v>0</v>
      </c>
      <c r="U219" s="22">
        <f>INDEX('Mapping waste'!$A$4:$T$352,MATCH($B219,'Mapping waste'!$B$4:$B$352,0),MATCH(U$4,'Mapping waste'!$A$4:$T$4,0))*$D219</f>
        <v>0</v>
      </c>
      <c r="V219" s="22">
        <f>INDEX('Mapping waste'!$A$4:$T$352,MATCH($B219,'Mapping waste'!$B$4:$B$352,0),MATCH(V$4,'Mapping waste'!$A$4:$T$4,0))*$E219</f>
        <v>0</v>
      </c>
      <c r="W219" s="22">
        <f>INDEX('Mapping waste'!$A$4:$T$352,MATCH($B219,'Mapping waste'!$B$4:$B$352,0),MATCH(W$4,'Mapping waste'!$A$4:$T$4,0))*$E219</f>
        <v>0</v>
      </c>
      <c r="X219" s="22">
        <f>INDEX('Mapping waste'!$A$4:$T$352,MATCH($B219,'Mapping waste'!$B$4:$B$352,0),MATCH(X$4,'Mapping waste'!$A$4:$T$4,0))*$E219</f>
        <v>0</v>
      </c>
      <c r="Y219" s="22">
        <f>INDEX('Mapping waste'!$A$4:$T$352,MATCH($B219,'Mapping waste'!$B$4:$B$352,0),MATCH(Y$4,'Mapping waste'!$A$4:$T$4,0))*$E219</f>
        <v>59246</v>
      </c>
      <c r="Z219" s="22">
        <f>INDEX('Mapping waste'!$A$4:$T$352,MATCH($B219,'Mapping waste'!$B$4:$B$352,0),MATCH(Z$4,'Mapping waste'!$A$4:$T$4,0))*$E219</f>
        <v>0</v>
      </c>
      <c r="AA219" s="22">
        <f>INDEX('Mapping waste'!$A$4:$T$352,MATCH($B219,'Mapping waste'!$B$4:$B$352,0),MATCH(AA$4,'Mapping waste'!$A$4:$T$4,0))*$E219</f>
        <v>0</v>
      </c>
      <c r="AB219" s="22">
        <f>INDEX('Mapping waste'!$A$4:$T$352,MATCH($B219,'Mapping waste'!$B$4:$B$352,0),MATCH(AB$4,'Mapping waste'!$A$4:$T$4,0))*$E219</f>
        <v>0</v>
      </c>
      <c r="AC219" s="22">
        <f>INDEX('Mapping waste'!$A$4:$T$352,MATCH($B219,'Mapping waste'!$B$4:$B$352,0),MATCH(AC$4,'Mapping waste'!$A$4:$T$4,0))*$E219</f>
        <v>0</v>
      </c>
      <c r="AD219" s="22">
        <f>INDEX('Mapping waste'!$A$4:$T$352,MATCH($B219,'Mapping waste'!$B$4:$B$352,0),MATCH(AD$4,'Mapping waste'!$A$4:$T$4,0))*$E219</f>
        <v>0</v>
      </c>
      <c r="AE219" s="22">
        <f>INDEX('Mapping waste'!$A$4:$T$352,MATCH($B219,'Mapping waste'!$B$4:$B$352,0),MATCH(AE$4,'Mapping waste'!$A$4:$T$4,0))*$E219</f>
        <v>0</v>
      </c>
      <c r="AF219" s="22">
        <f>INDEX('Mapping waste'!$A$4:$T$352,MATCH($B219,'Mapping waste'!$B$4:$B$352,0),MATCH(V$4,'Mapping waste'!$A$4:$T$4,0))*$F219</f>
        <v>0</v>
      </c>
      <c r="AG219" s="22">
        <f>INDEX('Mapping waste'!$A$4:$T$352,MATCH($B219,'Mapping waste'!$B$4:$B$352,0),MATCH(W$4,'Mapping waste'!$A$4:$T$4,0))*$F219</f>
        <v>0</v>
      </c>
      <c r="AH219" s="22">
        <f>INDEX('Mapping waste'!$A$4:$T$352,MATCH($B219,'Mapping waste'!$B$4:$B$352,0),MATCH(X$4,'Mapping waste'!$A$4:$T$4,0))*$F219</f>
        <v>0</v>
      </c>
      <c r="AI219" s="22">
        <f>INDEX('Mapping waste'!$A$4:$T$352,MATCH($B219,'Mapping waste'!$B$4:$B$352,0),MATCH(Y$4,'Mapping waste'!$A$4:$T$4,0))*$F219</f>
        <v>59834</v>
      </c>
      <c r="AJ219" s="22">
        <f>INDEX('Mapping waste'!$A$4:$T$352,MATCH($B219,'Mapping waste'!$B$4:$B$352,0),MATCH(Z$4,'Mapping waste'!$A$4:$T$4,0))*$F219</f>
        <v>0</v>
      </c>
      <c r="AK219" s="22">
        <f>INDEX('Mapping waste'!$A$4:$T$352,MATCH($B219,'Mapping waste'!$B$4:$B$352,0),MATCH(AA$4,'Mapping waste'!$A$4:$T$4,0))*$F219</f>
        <v>0</v>
      </c>
      <c r="AL219" s="22">
        <f>INDEX('Mapping waste'!$A$4:$T$352,MATCH($B219,'Mapping waste'!$B$4:$B$352,0),MATCH(AB$4,'Mapping waste'!$A$4:$T$4,0))*$F219</f>
        <v>0</v>
      </c>
      <c r="AM219" s="22">
        <f>INDEX('Mapping waste'!$A$4:$T$352,MATCH($B219,'Mapping waste'!$B$4:$B$352,0),MATCH(AC$4,'Mapping waste'!$A$4:$T$4,0))*$F219</f>
        <v>0</v>
      </c>
      <c r="AN219" s="22">
        <f>INDEX('Mapping waste'!$A$4:$T$352,MATCH($B219,'Mapping waste'!$B$4:$B$352,0),MATCH(AD$4,'Mapping waste'!$A$4:$T$4,0))*$F219</f>
        <v>0</v>
      </c>
      <c r="AO219" s="22">
        <f>INDEX('Mapping waste'!$A$4:$T$352,MATCH($B219,'Mapping waste'!$B$4:$B$352,0),MATCH(AE$4,'Mapping waste'!$A$4:$T$4,0))*$F219</f>
        <v>0</v>
      </c>
      <c r="AP219" s="22">
        <f>INDEX('Mapping waste'!$A$4:$T$352,MATCH($B219,'Mapping waste'!$B$4:$B$352,0),MATCH(AF$4,'Mapping waste'!$A$4:$T$4,0))*$G219</f>
        <v>0</v>
      </c>
      <c r="AQ219" s="22">
        <f>INDEX('Mapping waste'!$A$4:$T$352,MATCH($B219,'Mapping waste'!$B$4:$B$352,0),MATCH(AG$4,'Mapping waste'!$A$4:$T$4,0))*$G219</f>
        <v>0</v>
      </c>
      <c r="AR219" s="22">
        <f>INDEX('Mapping waste'!$A$4:$T$352,MATCH($B219,'Mapping waste'!$B$4:$B$352,0),MATCH(AH$4,'Mapping waste'!$A$4:$T$4,0))*$G219</f>
        <v>0</v>
      </c>
      <c r="AS219" s="22">
        <f>INDEX('Mapping waste'!$A$4:$T$352,MATCH($B219,'Mapping waste'!$B$4:$B$352,0),MATCH(AI$4,'Mapping waste'!$A$4:$T$4,0))*$G219</f>
        <v>60407</v>
      </c>
      <c r="AT219" s="22">
        <f>INDEX('Mapping waste'!$A$4:$T$352,MATCH($B219,'Mapping waste'!$B$4:$B$352,0),MATCH(AJ$4,'Mapping waste'!$A$4:$T$4,0))*$G219</f>
        <v>0</v>
      </c>
      <c r="AU219" s="22">
        <f>INDEX('Mapping waste'!$A$4:$T$352,MATCH($B219,'Mapping waste'!$B$4:$B$352,0),MATCH(AK$4,'Mapping waste'!$A$4:$T$4,0))*$G219</f>
        <v>0</v>
      </c>
      <c r="AV219" s="22">
        <f>INDEX('Mapping waste'!$A$4:$T$352,MATCH($B219,'Mapping waste'!$B$4:$B$352,0),MATCH(AL$4,'Mapping waste'!$A$4:$T$4,0))*$G219</f>
        <v>0</v>
      </c>
      <c r="AW219" s="22">
        <f>INDEX('Mapping waste'!$A$4:$T$352,MATCH($B219,'Mapping waste'!$B$4:$B$352,0),MATCH(AM$4,'Mapping waste'!$A$4:$T$4,0))*$G219</f>
        <v>0</v>
      </c>
      <c r="AX219" s="22">
        <f>INDEX('Mapping waste'!$A$4:$T$352,MATCH($B219,'Mapping waste'!$B$4:$B$352,0),MATCH(AN$4,'Mapping waste'!$A$4:$T$4,0))*$G219</f>
        <v>0</v>
      </c>
      <c r="AY219" s="22">
        <f>INDEX('Mapping waste'!$A$4:$T$352,MATCH($B219,'Mapping waste'!$B$4:$B$352,0),MATCH(AO$4,'Mapping waste'!$A$4:$T$4,0))*$G219</f>
        <v>0</v>
      </c>
      <c r="AZ219" s="22">
        <f>INDEX('Mapping waste'!$A$4:$T$352,MATCH($B219,'Mapping waste'!$B$4:$B$352,0),MATCH(AP$4,'Mapping waste'!$A$4:$T$4,0))*$H219</f>
        <v>0</v>
      </c>
      <c r="BA219" s="22">
        <f>INDEX('Mapping waste'!$A$4:$T$352,MATCH($B219,'Mapping waste'!$B$4:$B$352,0),MATCH(AQ$4,'Mapping waste'!$A$4:$T$4,0))*$H219</f>
        <v>0</v>
      </c>
      <c r="BB219" s="22">
        <f>INDEX('Mapping waste'!$A$4:$T$352,MATCH($B219,'Mapping waste'!$B$4:$B$352,0),MATCH(AR$4,'Mapping waste'!$A$4:$T$4,0))*$H219</f>
        <v>0</v>
      </c>
      <c r="BC219" s="22">
        <f>INDEX('Mapping waste'!$A$4:$T$352,MATCH($B219,'Mapping waste'!$B$4:$B$352,0),MATCH(AS$4,'Mapping waste'!$A$4:$T$4,0))*$H219</f>
        <v>60946</v>
      </c>
      <c r="BD219" s="22">
        <f>INDEX('Mapping waste'!$A$4:$T$352,MATCH($B219,'Mapping waste'!$B$4:$B$352,0),MATCH(AT$4,'Mapping waste'!$A$4:$T$4,0))*$H219</f>
        <v>0</v>
      </c>
      <c r="BE219" s="22">
        <f>INDEX('Mapping waste'!$A$4:$T$352,MATCH($B219,'Mapping waste'!$B$4:$B$352,0),MATCH(AU$4,'Mapping waste'!$A$4:$T$4,0))*$H219</f>
        <v>0</v>
      </c>
      <c r="BF219" s="22">
        <f>INDEX('Mapping waste'!$A$4:$T$352,MATCH($B219,'Mapping waste'!$B$4:$B$352,0),MATCH(AV$4,'Mapping waste'!$A$4:$T$4,0))*$H219</f>
        <v>0</v>
      </c>
      <c r="BG219" s="22">
        <f>INDEX('Mapping waste'!$A$4:$T$352,MATCH($B219,'Mapping waste'!$B$4:$B$352,0),MATCH(AW$4,'Mapping waste'!$A$4:$T$4,0))*$H219</f>
        <v>0</v>
      </c>
      <c r="BH219" s="22">
        <f>INDEX('Mapping waste'!$A$4:$T$352,MATCH($B219,'Mapping waste'!$B$4:$B$352,0),MATCH(AX$4,'Mapping waste'!$A$4:$T$4,0))*$H219</f>
        <v>0</v>
      </c>
      <c r="BI219" s="22">
        <f>INDEX('Mapping waste'!$A$4:$T$352,MATCH($B219,'Mapping waste'!$B$4:$B$352,0),MATCH(AY$4,'Mapping waste'!$A$4:$T$4,0))*$H219</f>
        <v>0</v>
      </c>
      <c r="BJ219" s="22">
        <f>INDEX('Mapping waste'!$A$4:$T$352,MATCH($B219,'Mapping waste'!$B$4:$B$352,0),MATCH(AZ$4,'Mapping waste'!$A$4:$T$4,0))*$I219</f>
        <v>0</v>
      </c>
      <c r="BK219" s="22">
        <f>INDEX('Mapping waste'!$A$4:$T$352,MATCH($B219,'Mapping waste'!$B$4:$B$352,0),MATCH(BA$4,'Mapping waste'!$A$4:$T$4,0))*$I219</f>
        <v>0</v>
      </c>
      <c r="BL219" s="22">
        <f>INDEX('Mapping waste'!$A$4:$T$352,MATCH($B219,'Mapping waste'!$B$4:$B$352,0),MATCH(BB$4,'Mapping waste'!$A$4:$T$4,0))*$I219</f>
        <v>0</v>
      </c>
      <c r="BM219" s="22">
        <f>INDEX('Mapping waste'!$A$4:$T$352,MATCH($B219,'Mapping waste'!$B$4:$B$352,0),MATCH(BC$4,'Mapping waste'!$A$4:$T$4,0))*$I219</f>
        <v>61590</v>
      </c>
      <c r="BN219" s="22">
        <f>INDEX('Mapping waste'!$A$4:$T$352,MATCH($B219,'Mapping waste'!$B$4:$B$352,0),MATCH(BD$4,'Mapping waste'!$A$4:$T$4,0))*$I219</f>
        <v>0</v>
      </c>
      <c r="BO219" s="22">
        <f>INDEX('Mapping waste'!$A$4:$T$352,MATCH($B219,'Mapping waste'!$B$4:$B$352,0),MATCH(BE$4,'Mapping waste'!$A$4:$T$4,0))*$I219</f>
        <v>0</v>
      </c>
      <c r="BP219" s="22">
        <f>INDEX('Mapping waste'!$A$4:$T$352,MATCH($B219,'Mapping waste'!$B$4:$B$352,0),MATCH(BF$4,'Mapping waste'!$A$4:$T$4,0))*$I219</f>
        <v>0</v>
      </c>
      <c r="BQ219" s="22">
        <f>INDEX('Mapping waste'!$A$4:$T$352,MATCH($B219,'Mapping waste'!$B$4:$B$352,0),MATCH(BG$4,'Mapping waste'!$A$4:$T$4,0))*$I219</f>
        <v>0</v>
      </c>
      <c r="BR219" s="22">
        <f>INDEX('Mapping waste'!$A$4:$T$352,MATCH($B219,'Mapping waste'!$B$4:$B$352,0),MATCH(BH$4,'Mapping waste'!$A$4:$T$4,0))*$I219</f>
        <v>0</v>
      </c>
      <c r="BS219" s="22">
        <f>INDEX('Mapping waste'!$A$4:$T$352,MATCH($B219,'Mapping waste'!$B$4:$B$352,0),MATCH(BI$4,'Mapping waste'!$A$4:$T$4,0))*$I219</f>
        <v>0</v>
      </c>
      <c r="BT219" s="22">
        <f>INDEX('Mapping waste'!$A$4:$T$352,MATCH($B219,'Mapping waste'!$B$4:$B$352,0),MATCH(BJ$4,'Mapping waste'!$A$4:$T$4,0))*$J219</f>
        <v>0</v>
      </c>
      <c r="BU219" s="22">
        <f>INDEX('Mapping waste'!$A$4:$T$352,MATCH($B219,'Mapping waste'!$B$4:$B$352,0),MATCH(BK$4,'Mapping waste'!$A$4:$T$4,0))*$J219</f>
        <v>0</v>
      </c>
      <c r="BV219" s="22">
        <f>INDEX('Mapping waste'!$A$4:$T$352,MATCH($B219,'Mapping waste'!$B$4:$B$352,0),MATCH(BL$4,'Mapping waste'!$A$4:$T$4,0))*$J219</f>
        <v>0</v>
      </c>
      <c r="BW219" s="22">
        <f>INDEX('Mapping waste'!$A$4:$T$352,MATCH($B219,'Mapping waste'!$B$4:$B$352,0),MATCH(BM$4,'Mapping waste'!$A$4:$T$4,0))*$J219</f>
        <v>62222</v>
      </c>
      <c r="BX219" s="22">
        <f>INDEX('Mapping waste'!$A$4:$T$352,MATCH($B219,'Mapping waste'!$B$4:$B$352,0),MATCH(BN$4,'Mapping waste'!$A$4:$T$4,0))*$J219</f>
        <v>0</v>
      </c>
      <c r="BY219" s="22">
        <f>INDEX('Mapping waste'!$A$4:$T$352,MATCH($B219,'Mapping waste'!$B$4:$B$352,0),MATCH(BO$4,'Mapping waste'!$A$4:$T$4,0))*$J219</f>
        <v>0</v>
      </c>
      <c r="BZ219" s="22">
        <f>INDEX('Mapping waste'!$A$4:$T$352,MATCH($B219,'Mapping waste'!$B$4:$B$352,0),MATCH(BP$4,'Mapping waste'!$A$4:$T$4,0))*$J219</f>
        <v>0</v>
      </c>
      <c r="CA219" s="22">
        <f>INDEX('Mapping waste'!$A$4:$T$352,MATCH($B219,'Mapping waste'!$B$4:$B$352,0),MATCH(BQ$4,'Mapping waste'!$A$4:$T$4,0))*$J219</f>
        <v>0</v>
      </c>
      <c r="CB219" s="22">
        <f>INDEX('Mapping waste'!$A$4:$T$352,MATCH($B219,'Mapping waste'!$B$4:$B$352,0),MATCH(BR$4,'Mapping waste'!$A$4:$T$4,0))*$J219</f>
        <v>0</v>
      </c>
      <c r="CC219" s="22">
        <f>INDEX('Mapping waste'!$A$4:$T$352,MATCH($B219,'Mapping waste'!$B$4:$B$352,0),MATCH(BS$4,'Mapping waste'!$A$4:$T$4,0))*$J219</f>
        <v>0</v>
      </c>
      <c r="CD219" s="22">
        <f>INDEX('Mapping waste'!$A$4:$T$352,MATCH($B219,'Mapping waste'!$B$4:$B$352,0),MATCH(BT$4,'Mapping waste'!$A$4:$T$4,0))*$K219</f>
        <v>0</v>
      </c>
      <c r="CE219" s="22">
        <f>INDEX('Mapping waste'!$A$4:$T$352,MATCH($B219,'Mapping waste'!$B$4:$B$352,0),MATCH(BU$4,'Mapping waste'!$A$4:$T$4,0))*$K219</f>
        <v>0</v>
      </c>
      <c r="CF219" s="22">
        <f>INDEX('Mapping waste'!$A$4:$T$352,MATCH($B219,'Mapping waste'!$B$4:$B$352,0),MATCH(BV$4,'Mapping waste'!$A$4:$T$4,0))*$K219</f>
        <v>0</v>
      </c>
      <c r="CG219" s="22">
        <f>INDEX('Mapping waste'!$A$4:$T$352,MATCH($B219,'Mapping waste'!$B$4:$B$352,0),MATCH(BW$4,'Mapping waste'!$A$4:$T$4,0))*$K219</f>
        <v>62832</v>
      </c>
      <c r="CH219" s="22">
        <f>INDEX('Mapping waste'!$A$4:$T$352,MATCH($B219,'Mapping waste'!$B$4:$B$352,0),MATCH(BX$4,'Mapping waste'!$A$4:$T$4,0))*$K219</f>
        <v>0</v>
      </c>
      <c r="CI219" s="22">
        <f>INDEX('Mapping waste'!$A$4:$T$352,MATCH($B219,'Mapping waste'!$B$4:$B$352,0),MATCH(BY$4,'Mapping waste'!$A$4:$T$4,0))*$K219</f>
        <v>0</v>
      </c>
      <c r="CJ219" s="22">
        <f>INDEX('Mapping waste'!$A$4:$T$352,MATCH($B219,'Mapping waste'!$B$4:$B$352,0),MATCH(BZ$4,'Mapping waste'!$A$4:$T$4,0))*$K219</f>
        <v>0</v>
      </c>
      <c r="CK219" s="22">
        <f>INDEX('Mapping waste'!$A$4:$T$352,MATCH($B219,'Mapping waste'!$B$4:$B$352,0),MATCH(CA$4,'Mapping waste'!$A$4:$T$4,0))*$K219</f>
        <v>0</v>
      </c>
      <c r="CL219" s="22">
        <f>INDEX('Mapping waste'!$A$4:$T$352,MATCH($B219,'Mapping waste'!$B$4:$B$352,0),MATCH(CB$4,'Mapping waste'!$A$4:$T$4,0))*$K219</f>
        <v>0</v>
      </c>
      <c r="CM219" s="22">
        <f>INDEX('Mapping waste'!$A$4:$T$352,MATCH($B219,'Mapping waste'!$B$4:$B$352,0),MATCH(CC$4,'Mapping waste'!$A$4:$T$4,0))*$K219</f>
        <v>0</v>
      </c>
    </row>
    <row r="220" spans="1:91" x14ac:dyDescent="0.2">
      <c r="A220" s="21" t="s">
        <v>427</v>
      </c>
      <c r="B220" s="21" t="s">
        <v>428</v>
      </c>
      <c r="C220" s="21" t="s">
        <v>31</v>
      </c>
      <c r="D220" s="22">
        <f>INDEX('Households England'!S$5:S$374,MATCH('Mapping HH to population waste'!$B220,'Households England'!$B$5:$B$374,0))*1000</f>
        <v>49583</v>
      </c>
      <c r="E220" s="22">
        <f>INDEX('Households England'!T$5:T$374,MATCH('Mapping HH to population waste'!$B220,'Households England'!$B$5:$B$374,0))*1000</f>
        <v>50103</v>
      </c>
      <c r="F220" s="22">
        <f>INDEX('Households England'!U$5:U$374,MATCH('Mapping HH to population waste'!$B220,'Households England'!$B$5:$B$374,0))*1000</f>
        <v>50581</v>
      </c>
      <c r="G220" s="22">
        <f>INDEX('Households England'!V$5:V$374,MATCH('Mapping HH to population waste'!$B220,'Households England'!$B$5:$B$374,0))*1000</f>
        <v>51066</v>
      </c>
      <c r="H220" s="22">
        <f>INDEX('Households England'!W$5:W$374,MATCH('Mapping HH to population waste'!$B220,'Households England'!$B$5:$B$374,0))*1000</f>
        <v>51553</v>
      </c>
      <c r="I220" s="22">
        <f>INDEX('Households England'!X$5:X$374,MATCH('Mapping HH to population waste'!$B220,'Households England'!$B$5:$B$374,0))*1000</f>
        <v>52125</v>
      </c>
      <c r="J220" s="22">
        <f>INDEX('Households England'!Y$5:Y$374,MATCH('Mapping HH to population waste'!$B220,'Households England'!$B$5:$B$374,0))*1000</f>
        <v>52695</v>
      </c>
      <c r="K220" s="22">
        <f>INDEX('Households England'!Z$5:Z$374,MATCH('Mapping HH to population waste'!$B220,'Households England'!$B$5:$B$374,0))*1000</f>
        <v>53255</v>
      </c>
      <c r="L220" s="22">
        <f>INDEX('Mapping waste'!$A$4:$T$352,MATCH($B220,'Mapping waste'!$B$4:$B$352,0),MATCH(L$4,'Mapping waste'!$A$4:$T$4,0))*$D220</f>
        <v>0</v>
      </c>
      <c r="M220" s="22">
        <f>INDEX('Mapping waste'!$A$4:$T$352,MATCH($B220,'Mapping waste'!$B$4:$B$352,0),MATCH(M$4,'Mapping waste'!$A$4:$T$4,0))*$D220</f>
        <v>0</v>
      </c>
      <c r="N220" s="22">
        <f>INDEX('Mapping waste'!$A$4:$T$352,MATCH($B220,'Mapping waste'!$B$4:$B$352,0),MATCH(N$4,'Mapping waste'!$A$4:$T$4,0))*$D220</f>
        <v>0</v>
      </c>
      <c r="O220" s="22">
        <f>INDEX('Mapping waste'!$A$4:$T$352,MATCH($B220,'Mapping waste'!$B$4:$B$352,0),MATCH(O$4,'Mapping waste'!$A$4:$T$4,0))*$D220</f>
        <v>49583</v>
      </c>
      <c r="P220" s="22">
        <f>INDEX('Mapping waste'!$A$4:$T$352,MATCH($B220,'Mapping waste'!$B$4:$B$352,0),MATCH(P$4,'Mapping waste'!$A$4:$T$4,0))*$D220</f>
        <v>0</v>
      </c>
      <c r="Q220" s="22">
        <f>INDEX('Mapping waste'!$A$4:$T$352,MATCH($B220,'Mapping waste'!$B$4:$B$352,0),MATCH(Q$4,'Mapping waste'!$A$4:$T$4,0))*$D220</f>
        <v>0</v>
      </c>
      <c r="R220" s="22">
        <f>INDEX('Mapping waste'!$A$4:$T$352,MATCH($B220,'Mapping waste'!$B$4:$B$352,0),MATCH(R$4,'Mapping waste'!$A$4:$T$4,0))*$D220</f>
        <v>0</v>
      </c>
      <c r="S220" s="22">
        <f>INDEX('Mapping waste'!$A$4:$T$352,MATCH($B220,'Mapping waste'!$B$4:$B$352,0),MATCH(S$4,'Mapping waste'!$A$4:$T$4,0))*$D220</f>
        <v>0</v>
      </c>
      <c r="T220" s="22">
        <f>INDEX('Mapping waste'!$A$4:$T$352,MATCH($B220,'Mapping waste'!$B$4:$B$352,0),MATCH(T$4,'Mapping waste'!$A$4:$T$4,0))*$D220</f>
        <v>0</v>
      </c>
      <c r="U220" s="22">
        <f>INDEX('Mapping waste'!$A$4:$T$352,MATCH($B220,'Mapping waste'!$B$4:$B$352,0),MATCH(U$4,'Mapping waste'!$A$4:$T$4,0))*$D220</f>
        <v>0</v>
      </c>
      <c r="V220" s="22">
        <f>INDEX('Mapping waste'!$A$4:$T$352,MATCH($B220,'Mapping waste'!$B$4:$B$352,0),MATCH(V$4,'Mapping waste'!$A$4:$T$4,0))*$E220</f>
        <v>0</v>
      </c>
      <c r="W220" s="22">
        <f>INDEX('Mapping waste'!$A$4:$T$352,MATCH($B220,'Mapping waste'!$B$4:$B$352,0),MATCH(W$4,'Mapping waste'!$A$4:$T$4,0))*$E220</f>
        <v>0</v>
      </c>
      <c r="X220" s="22">
        <f>INDEX('Mapping waste'!$A$4:$T$352,MATCH($B220,'Mapping waste'!$B$4:$B$352,0),MATCH(X$4,'Mapping waste'!$A$4:$T$4,0))*$E220</f>
        <v>0</v>
      </c>
      <c r="Y220" s="22">
        <f>INDEX('Mapping waste'!$A$4:$T$352,MATCH($B220,'Mapping waste'!$B$4:$B$352,0),MATCH(Y$4,'Mapping waste'!$A$4:$T$4,0))*$E220</f>
        <v>50103</v>
      </c>
      <c r="Z220" s="22">
        <f>INDEX('Mapping waste'!$A$4:$T$352,MATCH($B220,'Mapping waste'!$B$4:$B$352,0),MATCH(Z$4,'Mapping waste'!$A$4:$T$4,0))*$E220</f>
        <v>0</v>
      </c>
      <c r="AA220" s="22">
        <f>INDEX('Mapping waste'!$A$4:$T$352,MATCH($B220,'Mapping waste'!$B$4:$B$352,0),MATCH(AA$4,'Mapping waste'!$A$4:$T$4,0))*$E220</f>
        <v>0</v>
      </c>
      <c r="AB220" s="22">
        <f>INDEX('Mapping waste'!$A$4:$T$352,MATCH($B220,'Mapping waste'!$B$4:$B$352,0),MATCH(AB$4,'Mapping waste'!$A$4:$T$4,0))*$E220</f>
        <v>0</v>
      </c>
      <c r="AC220" s="22">
        <f>INDEX('Mapping waste'!$A$4:$T$352,MATCH($B220,'Mapping waste'!$B$4:$B$352,0),MATCH(AC$4,'Mapping waste'!$A$4:$T$4,0))*$E220</f>
        <v>0</v>
      </c>
      <c r="AD220" s="22">
        <f>INDEX('Mapping waste'!$A$4:$T$352,MATCH($B220,'Mapping waste'!$B$4:$B$352,0),MATCH(AD$4,'Mapping waste'!$A$4:$T$4,0))*$E220</f>
        <v>0</v>
      </c>
      <c r="AE220" s="22">
        <f>INDEX('Mapping waste'!$A$4:$T$352,MATCH($B220,'Mapping waste'!$B$4:$B$352,0),MATCH(AE$4,'Mapping waste'!$A$4:$T$4,0))*$E220</f>
        <v>0</v>
      </c>
      <c r="AF220" s="22">
        <f>INDEX('Mapping waste'!$A$4:$T$352,MATCH($B220,'Mapping waste'!$B$4:$B$352,0),MATCH(V$4,'Mapping waste'!$A$4:$T$4,0))*$F220</f>
        <v>0</v>
      </c>
      <c r="AG220" s="22">
        <f>INDEX('Mapping waste'!$A$4:$T$352,MATCH($B220,'Mapping waste'!$B$4:$B$352,0),MATCH(W$4,'Mapping waste'!$A$4:$T$4,0))*$F220</f>
        <v>0</v>
      </c>
      <c r="AH220" s="22">
        <f>INDEX('Mapping waste'!$A$4:$T$352,MATCH($B220,'Mapping waste'!$B$4:$B$352,0),MATCH(X$4,'Mapping waste'!$A$4:$T$4,0))*$F220</f>
        <v>0</v>
      </c>
      <c r="AI220" s="22">
        <f>INDEX('Mapping waste'!$A$4:$T$352,MATCH($B220,'Mapping waste'!$B$4:$B$352,0),MATCH(Y$4,'Mapping waste'!$A$4:$T$4,0))*$F220</f>
        <v>50581</v>
      </c>
      <c r="AJ220" s="22">
        <f>INDEX('Mapping waste'!$A$4:$T$352,MATCH($B220,'Mapping waste'!$B$4:$B$352,0),MATCH(Z$4,'Mapping waste'!$A$4:$T$4,0))*$F220</f>
        <v>0</v>
      </c>
      <c r="AK220" s="22">
        <f>INDEX('Mapping waste'!$A$4:$T$352,MATCH($B220,'Mapping waste'!$B$4:$B$352,0),MATCH(AA$4,'Mapping waste'!$A$4:$T$4,0))*$F220</f>
        <v>0</v>
      </c>
      <c r="AL220" s="22">
        <f>INDEX('Mapping waste'!$A$4:$T$352,MATCH($B220,'Mapping waste'!$B$4:$B$352,0),MATCH(AB$4,'Mapping waste'!$A$4:$T$4,0))*$F220</f>
        <v>0</v>
      </c>
      <c r="AM220" s="22">
        <f>INDEX('Mapping waste'!$A$4:$T$352,MATCH($B220,'Mapping waste'!$B$4:$B$352,0),MATCH(AC$4,'Mapping waste'!$A$4:$T$4,0))*$F220</f>
        <v>0</v>
      </c>
      <c r="AN220" s="22">
        <f>INDEX('Mapping waste'!$A$4:$T$352,MATCH($B220,'Mapping waste'!$B$4:$B$352,0),MATCH(AD$4,'Mapping waste'!$A$4:$T$4,0))*$F220</f>
        <v>0</v>
      </c>
      <c r="AO220" s="22">
        <f>INDEX('Mapping waste'!$A$4:$T$352,MATCH($B220,'Mapping waste'!$B$4:$B$352,0),MATCH(AE$4,'Mapping waste'!$A$4:$T$4,0))*$F220</f>
        <v>0</v>
      </c>
      <c r="AP220" s="22">
        <f>INDEX('Mapping waste'!$A$4:$T$352,MATCH($B220,'Mapping waste'!$B$4:$B$352,0),MATCH(AF$4,'Mapping waste'!$A$4:$T$4,0))*$G220</f>
        <v>0</v>
      </c>
      <c r="AQ220" s="22">
        <f>INDEX('Mapping waste'!$A$4:$T$352,MATCH($B220,'Mapping waste'!$B$4:$B$352,0),MATCH(AG$4,'Mapping waste'!$A$4:$T$4,0))*$G220</f>
        <v>0</v>
      </c>
      <c r="AR220" s="22">
        <f>INDEX('Mapping waste'!$A$4:$T$352,MATCH($B220,'Mapping waste'!$B$4:$B$352,0),MATCH(AH$4,'Mapping waste'!$A$4:$T$4,0))*$G220</f>
        <v>0</v>
      </c>
      <c r="AS220" s="22">
        <f>INDEX('Mapping waste'!$A$4:$T$352,MATCH($B220,'Mapping waste'!$B$4:$B$352,0),MATCH(AI$4,'Mapping waste'!$A$4:$T$4,0))*$G220</f>
        <v>51066</v>
      </c>
      <c r="AT220" s="22">
        <f>INDEX('Mapping waste'!$A$4:$T$352,MATCH($B220,'Mapping waste'!$B$4:$B$352,0),MATCH(AJ$4,'Mapping waste'!$A$4:$T$4,0))*$G220</f>
        <v>0</v>
      </c>
      <c r="AU220" s="22">
        <f>INDEX('Mapping waste'!$A$4:$T$352,MATCH($B220,'Mapping waste'!$B$4:$B$352,0),MATCH(AK$4,'Mapping waste'!$A$4:$T$4,0))*$G220</f>
        <v>0</v>
      </c>
      <c r="AV220" s="22">
        <f>INDEX('Mapping waste'!$A$4:$T$352,MATCH($B220,'Mapping waste'!$B$4:$B$352,0),MATCH(AL$4,'Mapping waste'!$A$4:$T$4,0))*$G220</f>
        <v>0</v>
      </c>
      <c r="AW220" s="22">
        <f>INDEX('Mapping waste'!$A$4:$T$352,MATCH($B220,'Mapping waste'!$B$4:$B$352,0),MATCH(AM$4,'Mapping waste'!$A$4:$T$4,0))*$G220</f>
        <v>0</v>
      </c>
      <c r="AX220" s="22">
        <f>INDEX('Mapping waste'!$A$4:$T$352,MATCH($B220,'Mapping waste'!$B$4:$B$352,0),MATCH(AN$4,'Mapping waste'!$A$4:$T$4,0))*$G220</f>
        <v>0</v>
      </c>
      <c r="AY220" s="22">
        <f>INDEX('Mapping waste'!$A$4:$T$352,MATCH($B220,'Mapping waste'!$B$4:$B$352,0),MATCH(AO$4,'Mapping waste'!$A$4:$T$4,0))*$G220</f>
        <v>0</v>
      </c>
      <c r="AZ220" s="22">
        <f>INDEX('Mapping waste'!$A$4:$T$352,MATCH($B220,'Mapping waste'!$B$4:$B$352,0),MATCH(AP$4,'Mapping waste'!$A$4:$T$4,0))*$H220</f>
        <v>0</v>
      </c>
      <c r="BA220" s="22">
        <f>INDEX('Mapping waste'!$A$4:$T$352,MATCH($B220,'Mapping waste'!$B$4:$B$352,0),MATCH(AQ$4,'Mapping waste'!$A$4:$T$4,0))*$H220</f>
        <v>0</v>
      </c>
      <c r="BB220" s="22">
        <f>INDEX('Mapping waste'!$A$4:$T$352,MATCH($B220,'Mapping waste'!$B$4:$B$352,0),MATCH(AR$4,'Mapping waste'!$A$4:$T$4,0))*$H220</f>
        <v>0</v>
      </c>
      <c r="BC220" s="22">
        <f>INDEX('Mapping waste'!$A$4:$T$352,MATCH($B220,'Mapping waste'!$B$4:$B$352,0),MATCH(AS$4,'Mapping waste'!$A$4:$T$4,0))*$H220</f>
        <v>51553</v>
      </c>
      <c r="BD220" s="22">
        <f>INDEX('Mapping waste'!$A$4:$T$352,MATCH($B220,'Mapping waste'!$B$4:$B$352,0),MATCH(AT$4,'Mapping waste'!$A$4:$T$4,0))*$H220</f>
        <v>0</v>
      </c>
      <c r="BE220" s="22">
        <f>INDEX('Mapping waste'!$A$4:$T$352,MATCH($B220,'Mapping waste'!$B$4:$B$352,0),MATCH(AU$4,'Mapping waste'!$A$4:$T$4,0))*$H220</f>
        <v>0</v>
      </c>
      <c r="BF220" s="22">
        <f>INDEX('Mapping waste'!$A$4:$T$352,MATCH($B220,'Mapping waste'!$B$4:$B$352,0),MATCH(AV$4,'Mapping waste'!$A$4:$T$4,0))*$H220</f>
        <v>0</v>
      </c>
      <c r="BG220" s="22">
        <f>INDEX('Mapping waste'!$A$4:$T$352,MATCH($B220,'Mapping waste'!$B$4:$B$352,0),MATCH(AW$4,'Mapping waste'!$A$4:$T$4,0))*$H220</f>
        <v>0</v>
      </c>
      <c r="BH220" s="22">
        <f>INDEX('Mapping waste'!$A$4:$T$352,MATCH($B220,'Mapping waste'!$B$4:$B$352,0),MATCH(AX$4,'Mapping waste'!$A$4:$T$4,0))*$H220</f>
        <v>0</v>
      </c>
      <c r="BI220" s="22">
        <f>INDEX('Mapping waste'!$A$4:$T$352,MATCH($B220,'Mapping waste'!$B$4:$B$352,0),MATCH(AY$4,'Mapping waste'!$A$4:$T$4,0))*$H220</f>
        <v>0</v>
      </c>
      <c r="BJ220" s="22">
        <f>INDEX('Mapping waste'!$A$4:$T$352,MATCH($B220,'Mapping waste'!$B$4:$B$352,0),MATCH(AZ$4,'Mapping waste'!$A$4:$T$4,0))*$I220</f>
        <v>0</v>
      </c>
      <c r="BK220" s="22">
        <f>INDEX('Mapping waste'!$A$4:$T$352,MATCH($B220,'Mapping waste'!$B$4:$B$352,0),MATCH(BA$4,'Mapping waste'!$A$4:$T$4,0))*$I220</f>
        <v>0</v>
      </c>
      <c r="BL220" s="22">
        <f>INDEX('Mapping waste'!$A$4:$T$352,MATCH($B220,'Mapping waste'!$B$4:$B$352,0),MATCH(BB$4,'Mapping waste'!$A$4:$T$4,0))*$I220</f>
        <v>0</v>
      </c>
      <c r="BM220" s="22">
        <f>INDEX('Mapping waste'!$A$4:$T$352,MATCH($B220,'Mapping waste'!$B$4:$B$352,0),MATCH(BC$4,'Mapping waste'!$A$4:$T$4,0))*$I220</f>
        <v>52125</v>
      </c>
      <c r="BN220" s="22">
        <f>INDEX('Mapping waste'!$A$4:$T$352,MATCH($B220,'Mapping waste'!$B$4:$B$352,0),MATCH(BD$4,'Mapping waste'!$A$4:$T$4,0))*$I220</f>
        <v>0</v>
      </c>
      <c r="BO220" s="22">
        <f>INDEX('Mapping waste'!$A$4:$T$352,MATCH($B220,'Mapping waste'!$B$4:$B$352,0),MATCH(BE$4,'Mapping waste'!$A$4:$T$4,0))*$I220</f>
        <v>0</v>
      </c>
      <c r="BP220" s="22">
        <f>INDEX('Mapping waste'!$A$4:$T$352,MATCH($B220,'Mapping waste'!$B$4:$B$352,0),MATCH(BF$4,'Mapping waste'!$A$4:$T$4,0))*$I220</f>
        <v>0</v>
      </c>
      <c r="BQ220" s="22">
        <f>INDEX('Mapping waste'!$A$4:$T$352,MATCH($B220,'Mapping waste'!$B$4:$B$352,0),MATCH(BG$4,'Mapping waste'!$A$4:$T$4,0))*$I220</f>
        <v>0</v>
      </c>
      <c r="BR220" s="22">
        <f>INDEX('Mapping waste'!$A$4:$T$352,MATCH($B220,'Mapping waste'!$B$4:$B$352,0),MATCH(BH$4,'Mapping waste'!$A$4:$T$4,0))*$I220</f>
        <v>0</v>
      </c>
      <c r="BS220" s="22">
        <f>INDEX('Mapping waste'!$A$4:$T$352,MATCH($B220,'Mapping waste'!$B$4:$B$352,0),MATCH(BI$4,'Mapping waste'!$A$4:$T$4,0))*$I220</f>
        <v>0</v>
      </c>
      <c r="BT220" s="22">
        <f>INDEX('Mapping waste'!$A$4:$T$352,MATCH($B220,'Mapping waste'!$B$4:$B$352,0),MATCH(BJ$4,'Mapping waste'!$A$4:$T$4,0))*$J220</f>
        <v>0</v>
      </c>
      <c r="BU220" s="22">
        <f>INDEX('Mapping waste'!$A$4:$T$352,MATCH($B220,'Mapping waste'!$B$4:$B$352,0),MATCH(BK$4,'Mapping waste'!$A$4:$T$4,0))*$J220</f>
        <v>0</v>
      </c>
      <c r="BV220" s="22">
        <f>INDEX('Mapping waste'!$A$4:$T$352,MATCH($B220,'Mapping waste'!$B$4:$B$352,0),MATCH(BL$4,'Mapping waste'!$A$4:$T$4,0))*$J220</f>
        <v>0</v>
      </c>
      <c r="BW220" s="22">
        <f>INDEX('Mapping waste'!$A$4:$T$352,MATCH($B220,'Mapping waste'!$B$4:$B$352,0),MATCH(BM$4,'Mapping waste'!$A$4:$T$4,0))*$J220</f>
        <v>52695</v>
      </c>
      <c r="BX220" s="22">
        <f>INDEX('Mapping waste'!$A$4:$T$352,MATCH($B220,'Mapping waste'!$B$4:$B$352,0),MATCH(BN$4,'Mapping waste'!$A$4:$T$4,0))*$J220</f>
        <v>0</v>
      </c>
      <c r="BY220" s="22">
        <f>INDEX('Mapping waste'!$A$4:$T$352,MATCH($B220,'Mapping waste'!$B$4:$B$352,0),MATCH(BO$4,'Mapping waste'!$A$4:$T$4,0))*$J220</f>
        <v>0</v>
      </c>
      <c r="BZ220" s="22">
        <f>INDEX('Mapping waste'!$A$4:$T$352,MATCH($B220,'Mapping waste'!$B$4:$B$352,0),MATCH(BP$4,'Mapping waste'!$A$4:$T$4,0))*$J220</f>
        <v>0</v>
      </c>
      <c r="CA220" s="22">
        <f>INDEX('Mapping waste'!$A$4:$T$352,MATCH($B220,'Mapping waste'!$B$4:$B$352,0),MATCH(BQ$4,'Mapping waste'!$A$4:$T$4,0))*$J220</f>
        <v>0</v>
      </c>
      <c r="CB220" s="22">
        <f>INDEX('Mapping waste'!$A$4:$T$352,MATCH($B220,'Mapping waste'!$B$4:$B$352,0),MATCH(BR$4,'Mapping waste'!$A$4:$T$4,0))*$J220</f>
        <v>0</v>
      </c>
      <c r="CC220" s="22">
        <f>INDEX('Mapping waste'!$A$4:$T$352,MATCH($B220,'Mapping waste'!$B$4:$B$352,0),MATCH(BS$4,'Mapping waste'!$A$4:$T$4,0))*$J220</f>
        <v>0</v>
      </c>
      <c r="CD220" s="22">
        <f>INDEX('Mapping waste'!$A$4:$T$352,MATCH($B220,'Mapping waste'!$B$4:$B$352,0),MATCH(BT$4,'Mapping waste'!$A$4:$T$4,0))*$K220</f>
        <v>0</v>
      </c>
      <c r="CE220" s="22">
        <f>INDEX('Mapping waste'!$A$4:$T$352,MATCH($B220,'Mapping waste'!$B$4:$B$352,0),MATCH(BU$4,'Mapping waste'!$A$4:$T$4,0))*$K220</f>
        <v>0</v>
      </c>
      <c r="CF220" s="22">
        <f>INDEX('Mapping waste'!$A$4:$T$352,MATCH($B220,'Mapping waste'!$B$4:$B$352,0),MATCH(BV$4,'Mapping waste'!$A$4:$T$4,0))*$K220</f>
        <v>0</v>
      </c>
      <c r="CG220" s="22">
        <f>INDEX('Mapping waste'!$A$4:$T$352,MATCH($B220,'Mapping waste'!$B$4:$B$352,0),MATCH(BW$4,'Mapping waste'!$A$4:$T$4,0))*$K220</f>
        <v>53255</v>
      </c>
      <c r="CH220" s="22">
        <f>INDEX('Mapping waste'!$A$4:$T$352,MATCH($B220,'Mapping waste'!$B$4:$B$352,0),MATCH(BX$4,'Mapping waste'!$A$4:$T$4,0))*$K220</f>
        <v>0</v>
      </c>
      <c r="CI220" s="22">
        <f>INDEX('Mapping waste'!$A$4:$T$352,MATCH($B220,'Mapping waste'!$B$4:$B$352,0),MATCH(BY$4,'Mapping waste'!$A$4:$T$4,0))*$K220</f>
        <v>0</v>
      </c>
      <c r="CJ220" s="22">
        <f>INDEX('Mapping waste'!$A$4:$T$352,MATCH($B220,'Mapping waste'!$B$4:$B$352,0),MATCH(BZ$4,'Mapping waste'!$A$4:$T$4,0))*$K220</f>
        <v>0</v>
      </c>
      <c r="CK220" s="22">
        <f>INDEX('Mapping waste'!$A$4:$T$352,MATCH($B220,'Mapping waste'!$B$4:$B$352,0),MATCH(CA$4,'Mapping waste'!$A$4:$T$4,0))*$K220</f>
        <v>0</v>
      </c>
      <c r="CL220" s="22">
        <f>INDEX('Mapping waste'!$A$4:$T$352,MATCH($B220,'Mapping waste'!$B$4:$B$352,0),MATCH(CB$4,'Mapping waste'!$A$4:$T$4,0))*$K220</f>
        <v>0</v>
      </c>
      <c r="CM220" s="22">
        <f>INDEX('Mapping waste'!$A$4:$T$352,MATCH($B220,'Mapping waste'!$B$4:$B$352,0),MATCH(CC$4,'Mapping waste'!$A$4:$T$4,0))*$K220</f>
        <v>0</v>
      </c>
    </row>
    <row r="221" spans="1:91" x14ac:dyDescent="0.2">
      <c r="A221" s="21" t="s">
        <v>429</v>
      </c>
      <c r="B221" s="21" t="s">
        <v>430</v>
      </c>
      <c r="C221" s="21" t="s">
        <v>31</v>
      </c>
      <c r="D221" s="22">
        <f>INDEX('Households England'!S$5:S$374,MATCH('Mapping HH to population waste'!$B221,'Households England'!$B$5:$B$374,0))*1000</f>
        <v>31107</v>
      </c>
      <c r="E221" s="22">
        <f>INDEX('Households England'!T$5:T$374,MATCH('Mapping HH to population waste'!$B221,'Households England'!$B$5:$B$374,0))*1000</f>
        <v>31342</v>
      </c>
      <c r="F221" s="22">
        <f>INDEX('Households England'!U$5:U$374,MATCH('Mapping HH to population waste'!$B221,'Households England'!$B$5:$B$374,0))*1000</f>
        <v>31575</v>
      </c>
      <c r="G221" s="22">
        <f>INDEX('Households England'!V$5:V$374,MATCH('Mapping HH to population waste'!$B221,'Households England'!$B$5:$B$374,0))*1000</f>
        <v>31812</v>
      </c>
      <c r="H221" s="22">
        <f>INDEX('Households England'!W$5:W$374,MATCH('Mapping HH to population waste'!$B221,'Households England'!$B$5:$B$374,0))*1000</f>
        <v>32034</v>
      </c>
      <c r="I221" s="22">
        <f>INDEX('Households England'!X$5:X$374,MATCH('Mapping HH to population waste'!$B221,'Households England'!$B$5:$B$374,0))*1000</f>
        <v>32326</v>
      </c>
      <c r="J221" s="22">
        <f>INDEX('Households England'!Y$5:Y$374,MATCH('Mapping HH to population waste'!$B221,'Households England'!$B$5:$B$374,0))*1000</f>
        <v>32613.999999999996</v>
      </c>
      <c r="K221" s="22">
        <f>INDEX('Households England'!Z$5:Z$374,MATCH('Mapping HH to population waste'!$B221,'Households England'!$B$5:$B$374,0))*1000</f>
        <v>32890</v>
      </c>
      <c r="L221" s="22">
        <f>INDEX('Mapping waste'!$A$4:$T$352,MATCH($B221,'Mapping waste'!$B$4:$B$352,0),MATCH(L$4,'Mapping waste'!$A$4:$T$4,0))*$D221</f>
        <v>0</v>
      </c>
      <c r="M221" s="22">
        <f>INDEX('Mapping waste'!$A$4:$T$352,MATCH($B221,'Mapping waste'!$B$4:$B$352,0),MATCH(M$4,'Mapping waste'!$A$4:$T$4,0))*$D221</f>
        <v>0</v>
      </c>
      <c r="N221" s="22">
        <f>INDEX('Mapping waste'!$A$4:$T$352,MATCH($B221,'Mapping waste'!$B$4:$B$352,0),MATCH(N$4,'Mapping waste'!$A$4:$T$4,0))*$D221</f>
        <v>0</v>
      </c>
      <c r="O221" s="22">
        <f>INDEX('Mapping waste'!$A$4:$T$352,MATCH($B221,'Mapping waste'!$B$4:$B$352,0),MATCH(O$4,'Mapping waste'!$A$4:$T$4,0))*$D221</f>
        <v>0</v>
      </c>
      <c r="P221" s="22">
        <f>INDEX('Mapping waste'!$A$4:$T$352,MATCH($B221,'Mapping waste'!$B$4:$B$352,0),MATCH(P$4,'Mapping waste'!$A$4:$T$4,0))*$D221</f>
        <v>0</v>
      </c>
      <c r="Q221" s="22">
        <f>INDEX('Mapping waste'!$A$4:$T$352,MATCH($B221,'Mapping waste'!$B$4:$B$352,0),MATCH(Q$4,'Mapping waste'!$A$4:$T$4,0))*$D221</f>
        <v>0</v>
      </c>
      <c r="R221" s="22">
        <f>INDEX('Mapping waste'!$A$4:$T$352,MATCH($B221,'Mapping waste'!$B$4:$B$352,0),MATCH(R$4,'Mapping waste'!$A$4:$T$4,0))*$D221</f>
        <v>31107</v>
      </c>
      <c r="S221" s="22">
        <f>INDEX('Mapping waste'!$A$4:$T$352,MATCH($B221,'Mapping waste'!$B$4:$B$352,0),MATCH(S$4,'Mapping waste'!$A$4:$T$4,0))*$D221</f>
        <v>0</v>
      </c>
      <c r="T221" s="22">
        <f>INDEX('Mapping waste'!$A$4:$T$352,MATCH($B221,'Mapping waste'!$B$4:$B$352,0),MATCH(T$4,'Mapping waste'!$A$4:$T$4,0))*$D221</f>
        <v>0</v>
      </c>
      <c r="U221" s="22">
        <f>INDEX('Mapping waste'!$A$4:$T$352,MATCH($B221,'Mapping waste'!$B$4:$B$352,0),MATCH(U$4,'Mapping waste'!$A$4:$T$4,0))*$D221</f>
        <v>0</v>
      </c>
      <c r="V221" s="22">
        <f>INDEX('Mapping waste'!$A$4:$T$352,MATCH($B221,'Mapping waste'!$B$4:$B$352,0),MATCH(V$4,'Mapping waste'!$A$4:$T$4,0))*$E221</f>
        <v>0</v>
      </c>
      <c r="W221" s="22">
        <f>INDEX('Mapping waste'!$A$4:$T$352,MATCH($B221,'Mapping waste'!$B$4:$B$352,0),MATCH(W$4,'Mapping waste'!$A$4:$T$4,0))*$E221</f>
        <v>0</v>
      </c>
      <c r="X221" s="22">
        <f>INDEX('Mapping waste'!$A$4:$T$352,MATCH($B221,'Mapping waste'!$B$4:$B$352,0),MATCH(X$4,'Mapping waste'!$A$4:$T$4,0))*$E221</f>
        <v>0</v>
      </c>
      <c r="Y221" s="22">
        <f>INDEX('Mapping waste'!$A$4:$T$352,MATCH($B221,'Mapping waste'!$B$4:$B$352,0),MATCH(Y$4,'Mapping waste'!$A$4:$T$4,0))*$E221</f>
        <v>0</v>
      </c>
      <c r="Z221" s="22">
        <f>INDEX('Mapping waste'!$A$4:$T$352,MATCH($B221,'Mapping waste'!$B$4:$B$352,0),MATCH(Z$4,'Mapping waste'!$A$4:$T$4,0))*$E221</f>
        <v>0</v>
      </c>
      <c r="AA221" s="22">
        <f>INDEX('Mapping waste'!$A$4:$T$352,MATCH($B221,'Mapping waste'!$B$4:$B$352,0),MATCH(AA$4,'Mapping waste'!$A$4:$T$4,0))*$E221</f>
        <v>0</v>
      </c>
      <c r="AB221" s="22">
        <f>INDEX('Mapping waste'!$A$4:$T$352,MATCH($B221,'Mapping waste'!$B$4:$B$352,0),MATCH(AB$4,'Mapping waste'!$A$4:$T$4,0))*$E221</f>
        <v>31342</v>
      </c>
      <c r="AC221" s="22">
        <f>INDEX('Mapping waste'!$A$4:$T$352,MATCH($B221,'Mapping waste'!$B$4:$B$352,0),MATCH(AC$4,'Mapping waste'!$A$4:$T$4,0))*$E221</f>
        <v>0</v>
      </c>
      <c r="AD221" s="22">
        <f>INDEX('Mapping waste'!$A$4:$T$352,MATCH($B221,'Mapping waste'!$B$4:$B$352,0),MATCH(AD$4,'Mapping waste'!$A$4:$T$4,0))*$E221</f>
        <v>0</v>
      </c>
      <c r="AE221" s="22">
        <f>INDEX('Mapping waste'!$A$4:$T$352,MATCH($B221,'Mapping waste'!$B$4:$B$352,0),MATCH(AE$4,'Mapping waste'!$A$4:$T$4,0))*$E221</f>
        <v>0</v>
      </c>
      <c r="AF221" s="22">
        <f>INDEX('Mapping waste'!$A$4:$T$352,MATCH($B221,'Mapping waste'!$B$4:$B$352,0),MATCH(V$4,'Mapping waste'!$A$4:$T$4,0))*$F221</f>
        <v>0</v>
      </c>
      <c r="AG221" s="22">
        <f>INDEX('Mapping waste'!$A$4:$T$352,MATCH($B221,'Mapping waste'!$B$4:$B$352,0),MATCH(W$4,'Mapping waste'!$A$4:$T$4,0))*$F221</f>
        <v>0</v>
      </c>
      <c r="AH221" s="22">
        <f>INDEX('Mapping waste'!$A$4:$T$352,MATCH($B221,'Mapping waste'!$B$4:$B$352,0),MATCH(X$4,'Mapping waste'!$A$4:$T$4,0))*$F221</f>
        <v>0</v>
      </c>
      <c r="AI221" s="22">
        <f>INDEX('Mapping waste'!$A$4:$T$352,MATCH($B221,'Mapping waste'!$B$4:$B$352,0),MATCH(Y$4,'Mapping waste'!$A$4:$T$4,0))*$F221</f>
        <v>0</v>
      </c>
      <c r="AJ221" s="22">
        <f>INDEX('Mapping waste'!$A$4:$T$352,MATCH($B221,'Mapping waste'!$B$4:$B$352,0),MATCH(Z$4,'Mapping waste'!$A$4:$T$4,0))*$F221</f>
        <v>0</v>
      </c>
      <c r="AK221" s="22">
        <f>INDEX('Mapping waste'!$A$4:$T$352,MATCH($B221,'Mapping waste'!$B$4:$B$352,0),MATCH(AA$4,'Mapping waste'!$A$4:$T$4,0))*$F221</f>
        <v>0</v>
      </c>
      <c r="AL221" s="22">
        <f>INDEX('Mapping waste'!$A$4:$T$352,MATCH($B221,'Mapping waste'!$B$4:$B$352,0),MATCH(AB$4,'Mapping waste'!$A$4:$T$4,0))*$F221</f>
        <v>31575</v>
      </c>
      <c r="AM221" s="22">
        <f>INDEX('Mapping waste'!$A$4:$T$352,MATCH($B221,'Mapping waste'!$B$4:$B$352,0),MATCH(AC$4,'Mapping waste'!$A$4:$T$4,0))*$F221</f>
        <v>0</v>
      </c>
      <c r="AN221" s="22">
        <f>INDEX('Mapping waste'!$A$4:$T$352,MATCH($B221,'Mapping waste'!$B$4:$B$352,0),MATCH(AD$4,'Mapping waste'!$A$4:$T$4,0))*$F221</f>
        <v>0</v>
      </c>
      <c r="AO221" s="22">
        <f>INDEX('Mapping waste'!$A$4:$T$352,MATCH($B221,'Mapping waste'!$B$4:$B$352,0),MATCH(AE$4,'Mapping waste'!$A$4:$T$4,0))*$F221</f>
        <v>0</v>
      </c>
      <c r="AP221" s="22">
        <f>INDEX('Mapping waste'!$A$4:$T$352,MATCH($B221,'Mapping waste'!$B$4:$B$352,0),MATCH(AF$4,'Mapping waste'!$A$4:$T$4,0))*$G221</f>
        <v>0</v>
      </c>
      <c r="AQ221" s="22">
        <f>INDEX('Mapping waste'!$A$4:$T$352,MATCH($B221,'Mapping waste'!$B$4:$B$352,0),MATCH(AG$4,'Mapping waste'!$A$4:$T$4,0))*$G221</f>
        <v>0</v>
      </c>
      <c r="AR221" s="22">
        <f>INDEX('Mapping waste'!$A$4:$T$352,MATCH($B221,'Mapping waste'!$B$4:$B$352,0),MATCH(AH$4,'Mapping waste'!$A$4:$T$4,0))*$G221</f>
        <v>0</v>
      </c>
      <c r="AS221" s="22">
        <f>INDEX('Mapping waste'!$A$4:$T$352,MATCH($B221,'Mapping waste'!$B$4:$B$352,0),MATCH(AI$4,'Mapping waste'!$A$4:$T$4,0))*$G221</f>
        <v>0</v>
      </c>
      <c r="AT221" s="22">
        <f>INDEX('Mapping waste'!$A$4:$T$352,MATCH($B221,'Mapping waste'!$B$4:$B$352,0),MATCH(AJ$4,'Mapping waste'!$A$4:$T$4,0))*$G221</f>
        <v>0</v>
      </c>
      <c r="AU221" s="22">
        <f>INDEX('Mapping waste'!$A$4:$T$352,MATCH($B221,'Mapping waste'!$B$4:$B$352,0),MATCH(AK$4,'Mapping waste'!$A$4:$T$4,0))*$G221</f>
        <v>0</v>
      </c>
      <c r="AV221" s="22">
        <f>INDEX('Mapping waste'!$A$4:$T$352,MATCH($B221,'Mapping waste'!$B$4:$B$352,0),MATCH(AL$4,'Mapping waste'!$A$4:$T$4,0))*$G221</f>
        <v>31812</v>
      </c>
      <c r="AW221" s="22">
        <f>INDEX('Mapping waste'!$A$4:$T$352,MATCH($B221,'Mapping waste'!$B$4:$B$352,0),MATCH(AM$4,'Mapping waste'!$A$4:$T$4,0))*$G221</f>
        <v>0</v>
      </c>
      <c r="AX221" s="22">
        <f>INDEX('Mapping waste'!$A$4:$T$352,MATCH($B221,'Mapping waste'!$B$4:$B$352,0),MATCH(AN$4,'Mapping waste'!$A$4:$T$4,0))*$G221</f>
        <v>0</v>
      </c>
      <c r="AY221" s="22">
        <f>INDEX('Mapping waste'!$A$4:$T$352,MATCH($B221,'Mapping waste'!$B$4:$B$352,0),MATCH(AO$4,'Mapping waste'!$A$4:$T$4,0))*$G221</f>
        <v>0</v>
      </c>
      <c r="AZ221" s="22">
        <f>INDEX('Mapping waste'!$A$4:$T$352,MATCH($B221,'Mapping waste'!$B$4:$B$352,0),MATCH(AP$4,'Mapping waste'!$A$4:$T$4,0))*$H221</f>
        <v>0</v>
      </c>
      <c r="BA221" s="22">
        <f>INDEX('Mapping waste'!$A$4:$T$352,MATCH($B221,'Mapping waste'!$B$4:$B$352,0),MATCH(AQ$4,'Mapping waste'!$A$4:$T$4,0))*$H221</f>
        <v>0</v>
      </c>
      <c r="BB221" s="22">
        <f>INDEX('Mapping waste'!$A$4:$T$352,MATCH($B221,'Mapping waste'!$B$4:$B$352,0),MATCH(AR$4,'Mapping waste'!$A$4:$T$4,0))*$H221</f>
        <v>0</v>
      </c>
      <c r="BC221" s="22">
        <f>INDEX('Mapping waste'!$A$4:$T$352,MATCH($B221,'Mapping waste'!$B$4:$B$352,0),MATCH(AS$4,'Mapping waste'!$A$4:$T$4,0))*$H221</f>
        <v>0</v>
      </c>
      <c r="BD221" s="22">
        <f>INDEX('Mapping waste'!$A$4:$T$352,MATCH($B221,'Mapping waste'!$B$4:$B$352,0),MATCH(AT$4,'Mapping waste'!$A$4:$T$4,0))*$H221</f>
        <v>0</v>
      </c>
      <c r="BE221" s="22">
        <f>INDEX('Mapping waste'!$A$4:$T$352,MATCH($B221,'Mapping waste'!$B$4:$B$352,0),MATCH(AU$4,'Mapping waste'!$A$4:$T$4,0))*$H221</f>
        <v>0</v>
      </c>
      <c r="BF221" s="22">
        <f>INDEX('Mapping waste'!$A$4:$T$352,MATCH($B221,'Mapping waste'!$B$4:$B$352,0),MATCH(AV$4,'Mapping waste'!$A$4:$T$4,0))*$H221</f>
        <v>32034</v>
      </c>
      <c r="BG221" s="22">
        <f>INDEX('Mapping waste'!$A$4:$T$352,MATCH($B221,'Mapping waste'!$B$4:$B$352,0),MATCH(AW$4,'Mapping waste'!$A$4:$T$4,0))*$H221</f>
        <v>0</v>
      </c>
      <c r="BH221" s="22">
        <f>INDEX('Mapping waste'!$A$4:$T$352,MATCH($B221,'Mapping waste'!$B$4:$B$352,0),MATCH(AX$4,'Mapping waste'!$A$4:$T$4,0))*$H221</f>
        <v>0</v>
      </c>
      <c r="BI221" s="22">
        <f>INDEX('Mapping waste'!$A$4:$T$352,MATCH($B221,'Mapping waste'!$B$4:$B$352,0),MATCH(AY$4,'Mapping waste'!$A$4:$T$4,0))*$H221</f>
        <v>0</v>
      </c>
      <c r="BJ221" s="22">
        <f>INDEX('Mapping waste'!$A$4:$T$352,MATCH($B221,'Mapping waste'!$B$4:$B$352,0),MATCH(AZ$4,'Mapping waste'!$A$4:$T$4,0))*$I221</f>
        <v>0</v>
      </c>
      <c r="BK221" s="22">
        <f>INDEX('Mapping waste'!$A$4:$T$352,MATCH($B221,'Mapping waste'!$B$4:$B$352,0),MATCH(BA$4,'Mapping waste'!$A$4:$T$4,0))*$I221</f>
        <v>0</v>
      </c>
      <c r="BL221" s="22">
        <f>INDEX('Mapping waste'!$A$4:$T$352,MATCH($B221,'Mapping waste'!$B$4:$B$352,0),MATCH(BB$4,'Mapping waste'!$A$4:$T$4,0))*$I221</f>
        <v>0</v>
      </c>
      <c r="BM221" s="22">
        <f>INDEX('Mapping waste'!$A$4:$T$352,MATCH($B221,'Mapping waste'!$B$4:$B$352,0),MATCH(BC$4,'Mapping waste'!$A$4:$T$4,0))*$I221</f>
        <v>0</v>
      </c>
      <c r="BN221" s="22">
        <f>INDEX('Mapping waste'!$A$4:$T$352,MATCH($B221,'Mapping waste'!$B$4:$B$352,0),MATCH(BD$4,'Mapping waste'!$A$4:$T$4,0))*$I221</f>
        <v>0</v>
      </c>
      <c r="BO221" s="22">
        <f>INDEX('Mapping waste'!$A$4:$T$352,MATCH($B221,'Mapping waste'!$B$4:$B$352,0),MATCH(BE$4,'Mapping waste'!$A$4:$T$4,0))*$I221</f>
        <v>0</v>
      </c>
      <c r="BP221" s="22">
        <f>INDEX('Mapping waste'!$A$4:$T$352,MATCH($B221,'Mapping waste'!$B$4:$B$352,0),MATCH(BF$4,'Mapping waste'!$A$4:$T$4,0))*$I221</f>
        <v>32326</v>
      </c>
      <c r="BQ221" s="22">
        <f>INDEX('Mapping waste'!$A$4:$T$352,MATCH($B221,'Mapping waste'!$B$4:$B$352,0),MATCH(BG$4,'Mapping waste'!$A$4:$T$4,0))*$I221</f>
        <v>0</v>
      </c>
      <c r="BR221" s="22">
        <f>INDEX('Mapping waste'!$A$4:$T$352,MATCH($B221,'Mapping waste'!$B$4:$B$352,0),MATCH(BH$4,'Mapping waste'!$A$4:$T$4,0))*$I221</f>
        <v>0</v>
      </c>
      <c r="BS221" s="22">
        <f>INDEX('Mapping waste'!$A$4:$T$352,MATCH($B221,'Mapping waste'!$B$4:$B$352,0),MATCH(BI$4,'Mapping waste'!$A$4:$T$4,0))*$I221</f>
        <v>0</v>
      </c>
      <c r="BT221" s="22">
        <f>INDEX('Mapping waste'!$A$4:$T$352,MATCH($B221,'Mapping waste'!$B$4:$B$352,0),MATCH(BJ$4,'Mapping waste'!$A$4:$T$4,0))*$J221</f>
        <v>0</v>
      </c>
      <c r="BU221" s="22">
        <f>INDEX('Mapping waste'!$A$4:$T$352,MATCH($B221,'Mapping waste'!$B$4:$B$352,0),MATCH(BK$4,'Mapping waste'!$A$4:$T$4,0))*$J221</f>
        <v>0</v>
      </c>
      <c r="BV221" s="22">
        <f>INDEX('Mapping waste'!$A$4:$T$352,MATCH($B221,'Mapping waste'!$B$4:$B$352,0),MATCH(BL$4,'Mapping waste'!$A$4:$T$4,0))*$J221</f>
        <v>0</v>
      </c>
      <c r="BW221" s="22">
        <f>INDEX('Mapping waste'!$A$4:$T$352,MATCH($B221,'Mapping waste'!$B$4:$B$352,0),MATCH(BM$4,'Mapping waste'!$A$4:$T$4,0))*$J221</f>
        <v>0</v>
      </c>
      <c r="BX221" s="22">
        <f>INDEX('Mapping waste'!$A$4:$T$352,MATCH($B221,'Mapping waste'!$B$4:$B$352,0),MATCH(BN$4,'Mapping waste'!$A$4:$T$4,0))*$J221</f>
        <v>0</v>
      </c>
      <c r="BY221" s="22">
        <f>INDEX('Mapping waste'!$A$4:$T$352,MATCH($B221,'Mapping waste'!$B$4:$B$352,0),MATCH(BO$4,'Mapping waste'!$A$4:$T$4,0))*$J221</f>
        <v>0</v>
      </c>
      <c r="BZ221" s="22">
        <f>INDEX('Mapping waste'!$A$4:$T$352,MATCH($B221,'Mapping waste'!$B$4:$B$352,0),MATCH(BP$4,'Mapping waste'!$A$4:$T$4,0))*$J221</f>
        <v>32613.999999999996</v>
      </c>
      <c r="CA221" s="22">
        <f>INDEX('Mapping waste'!$A$4:$T$352,MATCH($B221,'Mapping waste'!$B$4:$B$352,0),MATCH(BQ$4,'Mapping waste'!$A$4:$T$4,0))*$J221</f>
        <v>0</v>
      </c>
      <c r="CB221" s="22">
        <f>INDEX('Mapping waste'!$A$4:$T$352,MATCH($B221,'Mapping waste'!$B$4:$B$352,0),MATCH(BR$4,'Mapping waste'!$A$4:$T$4,0))*$J221</f>
        <v>0</v>
      </c>
      <c r="CC221" s="22">
        <f>INDEX('Mapping waste'!$A$4:$T$352,MATCH($B221,'Mapping waste'!$B$4:$B$352,0),MATCH(BS$4,'Mapping waste'!$A$4:$T$4,0))*$J221</f>
        <v>0</v>
      </c>
      <c r="CD221" s="22">
        <f>INDEX('Mapping waste'!$A$4:$T$352,MATCH($B221,'Mapping waste'!$B$4:$B$352,0),MATCH(BT$4,'Mapping waste'!$A$4:$T$4,0))*$K221</f>
        <v>0</v>
      </c>
      <c r="CE221" s="22">
        <f>INDEX('Mapping waste'!$A$4:$T$352,MATCH($B221,'Mapping waste'!$B$4:$B$352,0),MATCH(BU$4,'Mapping waste'!$A$4:$T$4,0))*$K221</f>
        <v>0</v>
      </c>
      <c r="CF221" s="22">
        <f>INDEX('Mapping waste'!$A$4:$T$352,MATCH($B221,'Mapping waste'!$B$4:$B$352,0),MATCH(BV$4,'Mapping waste'!$A$4:$T$4,0))*$K221</f>
        <v>0</v>
      </c>
      <c r="CG221" s="22">
        <f>INDEX('Mapping waste'!$A$4:$T$352,MATCH($B221,'Mapping waste'!$B$4:$B$352,0),MATCH(BW$4,'Mapping waste'!$A$4:$T$4,0))*$K221</f>
        <v>0</v>
      </c>
      <c r="CH221" s="22">
        <f>INDEX('Mapping waste'!$A$4:$T$352,MATCH($B221,'Mapping waste'!$B$4:$B$352,0),MATCH(BX$4,'Mapping waste'!$A$4:$T$4,0))*$K221</f>
        <v>0</v>
      </c>
      <c r="CI221" s="22">
        <f>INDEX('Mapping waste'!$A$4:$T$352,MATCH($B221,'Mapping waste'!$B$4:$B$352,0),MATCH(BY$4,'Mapping waste'!$A$4:$T$4,0))*$K221</f>
        <v>0</v>
      </c>
      <c r="CJ221" s="22">
        <f>INDEX('Mapping waste'!$A$4:$T$352,MATCH($B221,'Mapping waste'!$B$4:$B$352,0),MATCH(BZ$4,'Mapping waste'!$A$4:$T$4,0))*$K221</f>
        <v>32890</v>
      </c>
      <c r="CK221" s="22">
        <f>INDEX('Mapping waste'!$A$4:$T$352,MATCH($B221,'Mapping waste'!$B$4:$B$352,0),MATCH(CA$4,'Mapping waste'!$A$4:$T$4,0))*$K221</f>
        <v>0</v>
      </c>
      <c r="CL221" s="22">
        <f>INDEX('Mapping waste'!$A$4:$T$352,MATCH($B221,'Mapping waste'!$B$4:$B$352,0),MATCH(CB$4,'Mapping waste'!$A$4:$T$4,0))*$K221</f>
        <v>0</v>
      </c>
      <c r="CM221" s="22">
        <f>INDEX('Mapping waste'!$A$4:$T$352,MATCH($B221,'Mapping waste'!$B$4:$B$352,0),MATCH(CC$4,'Mapping waste'!$A$4:$T$4,0))*$K221</f>
        <v>0</v>
      </c>
    </row>
    <row r="222" spans="1:91" x14ac:dyDescent="0.2">
      <c r="A222" s="21" t="s">
        <v>431</v>
      </c>
      <c r="B222" s="21" t="s">
        <v>432</v>
      </c>
      <c r="C222" s="21" t="s">
        <v>31</v>
      </c>
      <c r="D222" s="22">
        <f>INDEX('Households England'!S$5:S$374,MATCH('Mapping HH to population waste'!$B222,'Households England'!$B$5:$B$374,0))*1000</f>
        <v>36967</v>
      </c>
      <c r="E222" s="22">
        <f>INDEX('Households England'!T$5:T$374,MATCH('Mapping HH to population waste'!$B222,'Households England'!$B$5:$B$374,0))*1000</f>
        <v>37170</v>
      </c>
      <c r="F222" s="22">
        <f>INDEX('Households England'!U$5:U$374,MATCH('Mapping HH to population waste'!$B222,'Households England'!$B$5:$B$374,0))*1000</f>
        <v>37366</v>
      </c>
      <c r="G222" s="22">
        <f>INDEX('Households England'!V$5:V$374,MATCH('Mapping HH to population waste'!$B222,'Households England'!$B$5:$B$374,0))*1000</f>
        <v>37571</v>
      </c>
      <c r="H222" s="22">
        <f>INDEX('Households England'!W$5:W$374,MATCH('Mapping HH to population waste'!$B222,'Households England'!$B$5:$B$374,0))*1000</f>
        <v>37761</v>
      </c>
      <c r="I222" s="22">
        <f>INDEX('Households England'!X$5:X$374,MATCH('Mapping HH to population waste'!$B222,'Households England'!$B$5:$B$374,0))*1000</f>
        <v>38013</v>
      </c>
      <c r="J222" s="22">
        <f>INDEX('Households England'!Y$5:Y$374,MATCH('Mapping HH to population waste'!$B222,'Households England'!$B$5:$B$374,0))*1000</f>
        <v>38254</v>
      </c>
      <c r="K222" s="22">
        <f>INDEX('Households England'!Z$5:Z$374,MATCH('Mapping HH to population waste'!$B222,'Households England'!$B$5:$B$374,0))*1000</f>
        <v>38485</v>
      </c>
      <c r="L222" s="22">
        <f>INDEX('Mapping waste'!$A$4:$T$352,MATCH($B222,'Mapping waste'!$B$4:$B$352,0),MATCH(L$4,'Mapping waste'!$A$4:$T$4,0))*$D222</f>
        <v>0</v>
      </c>
      <c r="M222" s="22">
        <f>INDEX('Mapping waste'!$A$4:$T$352,MATCH($B222,'Mapping waste'!$B$4:$B$352,0),MATCH(M$4,'Mapping waste'!$A$4:$T$4,0))*$D222</f>
        <v>0</v>
      </c>
      <c r="N222" s="22">
        <f>INDEX('Mapping waste'!$A$4:$T$352,MATCH($B222,'Mapping waste'!$B$4:$B$352,0),MATCH(N$4,'Mapping waste'!$A$4:$T$4,0))*$D222</f>
        <v>0</v>
      </c>
      <c r="O222" s="22">
        <f>INDEX('Mapping waste'!$A$4:$T$352,MATCH($B222,'Mapping waste'!$B$4:$B$352,0),MATCH(O$4,'Mapping waste'!$A$4:$T$4,0))*$D222</f>
        <v>1109.0100000000009</v>
      </c>
      <c r="P222" s="22">
        <f>INDEX('Mapping waste'!$A$4:$T$352,MATCH($B222,'Mapping waste'!$B$4:$B$352,0),MATCH(P$4,'Mapping waste'!$A$4:$T$4,0))*$D222</f>
        <v>0</v>
      </c>
      <c r="Q222" s="22">
        <f>INDEX('Mapping waste'!$A$4:$T$352,MATCH($B222,'Mapping waste'!$B$4:$B$352,0),MATCH(Q$4,'Mapping waste'!$A$4:$T$4,0))*$D222</f>
        <v>0</v>
      </c>
      <c r="R222" s="22">
        <f>INDEX('Mapping waste'!$A$4:$T$352,MATCH($B222,'Mapping waste'!$B$4:$B$352,0),MATCH(R$4,'Mapping waste'!$A$4:$T$4,0))*$D222</f>
        <v>35857.99</v>
      </c>
      <c r="S222" s="22">
        <f>INDEX('Mapping waste'!$A$4:$T$352,MATCH($B222,'Mapping waste'!$B$4:$B$352,0),MATCH(S$4,'Mapping waste'!$A$4:$T$4,0))*$D222</f>
        <v>0</v>
      </c>
      <c r="T222" s="22">
        <f>INDEX('Mapping waste'!$A$4:$T$352,MATCH($B222,'Mapping waste'!$B$4:$B$352,0),MATCH(T$4,'Mapping waste'!$A$4:$T$4,0))*$D222</f>
        <v>0</v>
      </c>
      <c r="U222" s="22">
        <f>INDEX('Mapping waste'!$A$4:$T$352,MATCH($B222,'Mapping waste'!$B$4:$B$352,0),MATCH(U$4,'Mapping waste'!$A$4:$T$4,0))*$D222</f>
        <v>0</v>
      </c>
      <c r="V222" s="22">
        <f>INDEX('Mapping waste'!$A$4:$T$352,MATCH($B222,'Mapping waste'!$B$4:$B$352,0),MATCH(V$4,'Mapping waste'!$A$4:$T$4,0))*$E222</f>
        <v>0</v>
      </c>
      <c r="W222" s="22">
        <f>INDEX('Mapping waste'!$A$4:$T$352,MATCH($B222,'Mapping waste'!$B$4:$B$352,0),MATCH(W$4,'Mapping waste'!$A$4:$T$4,0))*$E222</f>
        <v>0</v>
      </c>
      <c r="X222" s="22">
        <f>INDEX('Mapping waste'!$A$4:$T$352,MATCH($B222,'Mapping waste'!$B$4:$B$352,0),MATCH(X$4,'Mapping waste'!$A$4:$T$4,0))*$E222</f>
        <v>0</v>
      </c>
      <c r="Y222" s="22">
        <f>INDEX('Mapping waste'!$A$4:$T$352,MATCH($B222,'Mapping waste'!$B$4:$B$352,0),MATCH(Y$4,'Mapping waste'!$A$4:$T$4,0))*$E222</f>
        <v>1115.100000000001</v>
      </c>
      <c r="Z222" s="22">
        <f>INDEX('Mapping waste'!$A$4:$T$352,MATCH($B222,'Mapping waste'!$B$4:$B$352,0),MATCH(Z$4,'Mapping waste'!$A$4:$T$4,0))*$E222</f>
        <v>0</v>
      </c>
      <c r="AA222" s="22">
        <f>INDEX('Mapping waste'!$A$4:$T$352,MATCH($B222,'Mapping waste'!$B$4:$B$352,0),MATCH(AA$4,'Mapping waste'!$A$4:$T$4,0))*$E222</f>
        <v>0</v>
      </c>
      <c r="AB222" s="22">
        <f>INDEX('Mapping waste'!$A$4:$T$352,MATCH($B222,'Mapping waste'!$B$4:$B$352,0),MATCH(AB$4,'Mapping waste'!$A$4:$T$4,0))*$E222</f>
        <v>36054.9</v>
      </c>
      <c r="AC222" s="22">
        <f>INDEX('Mapping waste'!$A$4:$T$352,MATCH($B222,'Mapping waste'!$B$4:$B$352,0),MATCH(AC$4,'Mapping waste'!$A$4:$T$4,0))*$E222</f>
        <v>0</v>
      </c>
      <c r="AD222" s="22">
        <f>INDEX('Mapping waste'!$A$4:$T$352,MATCH($B222,'Mapping waste'!$B$4:$B$352,0),MATCH(AD$4,'Mapping waste'!$A$4:$T$4,0))*$E222</f>
        <v>0</v>
      </c>
      <c r="AE222" s="22">
        <f>INDEX('Mapping waste'!$A$4:$T$352,MATCH($B222,'Mapping waste'!$B$4:$B$352,0),MATCH(AE$4,'Mapping waste'!$A$4:$T$4,0))*$E222</f>
        <v>0</v>
      </c>
      <c r="AF222" s="22">
        <f>INDEX('Mapping waste'!$A$4:$T$352,MATCH($B222,'Mapping waste'!$B$4:$B$352,0),MATCH(V$4,'Mapping waste'!$A$4:$T$4,0))*$F222</f>
        <v>0</v>
      </c>
      <c r="AG222" s="22">
        <f>INDEX('Mapping waste'!$A$4:$T$352,MATCH($B222,'Mapping waste'!$B$4:$B$352,0),MATCH(W$4,'Mapping waste'!$A$4:$T$4,0))*$F222</f>
        <v>0</v>
      </c>
      <c r="AH222" s="22">
        <f>INDEX('Mapping waste'!$A$4:$T$352,MATCH($B222,'Mapping waste'!$B$4:$B$352,0),MATCH(X$4,'Mapping waste'!$A$4:$T$4,0))*$F222</f>
        <v>0</v>
      </c>
      <c r="AI222" s="22">
        <f>INDEX('Mapping waste'!$A$4:$T$352,MATCH($B222,'Mapping waste'!$B$4:$B$352,0),MATCH(Y$4,'Mapping waste'!$A$4:$T$4,0))*$F222</f>
        <v>1120.9800000000009</v>
      </c>
      <c r="AJ222" s="22">
        <f>INDEX('Mapping waste'!$A$4:$T$352,MATCH($B222,'Mapping waste'!$B$4:$B$352,0),MATCH(Z$4,'Mapping waste'!$A$4:$T$4,0))*$F222</f>
        <v>0</v>
      </c>
      <c r="AK222" s="22">
        <f>INDEX('Mapping waste'!$A$4:$T$352,MATCH($B222,'Mapping waste'!$B$4:$B$352,0),MATCH(AA$4,'Mapping waste'!$A$4:$T$4,0))*$F222</f>
        <v>0</v>
      </c>
      <c r="AL222" s="22">
        <f>INDEX('Mapping waste'!$A$4:$T$352,MATCH($B222,'Mapping waste'!$B$4:$B$352,0),MATCH(AB$4,'Mapping waste'!$A$4:$T$4,0))*$F222</f>
        <v>36245.019999999997</v>
      </c>
      <c r="AM222" s="22">
        <f>INDEX('Mapping waste'!$A$4:$T$352,MATCH($B222,'Mapping waste'!$B$4:$B$352,0),MATCH(AC$4,'Mapping waste'!$A$4:$T$4,0))*$F222</f>
        <v>0</v>
      </c>
      <c r="AN222" s="22">
        <f>INDEX('Mapping waste'!$A$4:$T$352,MATCH($B222,'Mapping waste'!$B$4:$B$352,0),MATCH(AD$4,'Mapping waste'!$A$4:$T$4,0))*$F222</f>
        <v>0</v>
      </c>
      <c r="AO222" s="22">
        <f>INDEX('Mapping waste'!$A$4:$T$352,MATCH($B222,'Mapping waste'!$B$4:$B$352,0),MATCH(AE$4,'Mapping waste'!$A$4:$T$4,0))*$F222</f>
        <v>0</v>
      </c>
      <c r="AP222" s="22">
        <f>INDEX('Mapping waste'!$A$4:$T$352,MATCH($B222,'Mapping waste'!$B$4:$B$352,0),MATCH(AF$4,'Mapping waste'!$A$4:$T$4,0))*$G222</f>
        <v>0</v>
      </c>
      <c r="AQ222" s="22">
        <f>INDEX('Mapping waste'!$A$4:$T$352,MATCH($B222,'Mapping waste'!$B$4:$B$352,0),MATCH(AG$4,'Mapping waste'!$A$4:$T$4,0))*$G222</f>
        <v>0</v>
      </c>
      <c r="AR222" s="22">
        <f>INDEX('Mapping waste'!$A$4:$T$352,MATCH($B222,'Mapping waste'!$B$4:$B$352,0),MATCH(AH$4,'Mapping waste'!$A$4:$T$4,0))*$G222</f>
        <v>0</v>
      </c>
      <c r="AS222" s="22">
        <f>INDEX('Mapping waste'!$A$4:$T$352,MATCH($B222,'Mapping waste'!$B$4:$B$352,0),MATCH(AI$4,'Mapping waste'!$A$4:$T$4,0))*$G222</f>
        <v>1127.130000000001</v>
      </c>
      <c r="AT222" s="22">
        <f>INDEX('Mapping waste'!$A$4:$T$352,MATCH($B222,'Mapping waste'!$B$4:$B$352,0),MATCH(AJ$4,'Mapping waste'!$A$4:$T$4,0))*$G222</f>
        <v>0</v>
      </c>
      <c r="AU222" s="22">
        <f>INDEX('Mapping waste'!$A$4:$T$352,MATCH($B222,'Mapping waste'!$B$4:$B$352,0),MATCH(AK$4,'Mapping waste'!$A$4:$T$4,0))*$G222</f>
        <v>0</v>
      </c>
      <c r="AV222" s="22">
        <f>INDEX('Mapping waste'!$A$4:$T$352,MATCH($B222,'Mapping waste'!$B$4:$B$352,0),MATCH(AL$4,'Mapping waste'!$A$4:$T$4,0))*$G222</f>
        <v>36443.870000000003</v>
      </c>
      <c r="AW222" s="22">
        <f>INDEX('Mapping waste'!$A$4:$T$352,MATCH($B222,'Mapping waste'!$B$4:$B$352,0),MATCH(AM$4,'Mapping waste'!$A$4:$T$4,0))*$G222</f>
        <v>0</v>
      </c>
      <c r="AX222" s="22">
        <f>INDEX('Mapping waste'!$A$4:$T$352,MATCH($B222,'Mapping waste'!$B$4:$B$352,0),MATCH(AN$4,'Mapping waste'!$A$4:$T$4,0))*$G222</f>
        <v>0</v>
      </c>
      <c r="AY222" s="22">
        <f>INDEX('Mapping waste'!$A$4:$T$352,MATCH($B222,'Mapping waste'!$B$4:$B$352,0),MATCH(AO$4,'Mapping waste'!$A$4:$T$4,0))*$G222</f>
        <v>0</v>
      </c>
      <c r="AZ222" s="22">
        <f>INDEX('Mapping waste'!$A$4:$T$352,MATCH($B222,'Mapping waste'!$B$4:$B$352,0),MATCH(AP$4,'Mapping waste'!$A$4:$T$4,0))*$H222</f>
        <v>0</v>
      </c>
      <c r="BA222" s="22">
        <f>INDEX('Mapping waste'!$A$4:$T$352,MATCH($B222,'Mapping waste'!$B$4:$B$352,0),MATCH(AQ$4,'Mapping waste'!$A$4:$T$4,0))*$H222</f>
        <v>0</v>
      </c>
      <c r="BB222" s="22">
        <f>INDEX('Mapping waste'!$A$4:$T$352,MATCH($B222,'Mapping waste'!$B$4:$B$352,0),MATCH(AR$4,'Mapping waste'!$A$4:$T$4,0))*$H222</f>
        <v>0</v>
      </c>
      <c r="BC222" s="22">
        <f>INDEX('Mapping waste'!$A$4:$T$352,MATCH($B222,'Mapping waste'!$B$4:$B$352,0),MATCH(AS$4,'Mapping waste'!$A$4:$T$4,0))*$H222</f>
        <v>1132.8300000000011</v>
      </c>
      <c r="BD222" s="22">
        <f>INDEX('Mapping waste'!$A$4:$T$352,MATCH($B222,'Mapping waste'!$B$4:$B$352,0),MATCH(AT$4,'Mapping waste'!$A$4:$T$4,0))*$H222</f>
        <v>0</v>
      </c>
      <c r="BE222" s="22">
        <f>INDEX('Mapping waste'!$A$4:$T$352,MATCH($B222,'Mapping waste'!$B$4:$B$352,0),MATCH(AU$4,'Mapping waste'!$A$4:$T$4,0))*$H222</f>
        <v>0</v>
      </c>
      <c r="BF222" s="22">
        <f>INDEX('Mapping waste'!$A$4:$T$352,MATCH($B222,'Mapping waste'!$B$4:$B$352,0),MATCH(AV$4,'Mapping waste'!$A$4:$T$4,0))*$H222</f>
        <v>36628.17</v>
      </c>
      <c r="BG222" s="22">
        <f>INDEX('Mapping waste'!$A$4:$T$352,MATCH($B222,'Mapping waste'!$B$4:$B$352,0),MATCH(AW$4,'Mapping waste'!$A$4:$T$4,0))*$H222</f>
        <v>0</v>
      </c>
      <c r="BH222" s="22">
        <f>INDEX('Mapping waste'!$A$4:$T$352,MATCH($B222,'Mapping waste'!$B$4:$B$352,0),MATCH(AX$4,'Mapping waste'!$A$4:$T$4,0))*$H222</f>
        <v>0</v>
      </c>
      <c r="BI222" s="22">
        <f>INDEX('Mapping waste'!$A$4:$T$352,MATCH($B222,'Mapping waste'!$B$4:$B$352,0),MATCH(AY$4,'Mapping waste'!$A$4:$T$4,0))*$H222</f>
        <v>0</v>
      </c>
      <c r="BJ222" s="22">
        <f>INDEX('Mapping waste'!$A$4:$T$352,MATCH($B222,'Mapping waste'!$B$4:$B$352,0),MATCH(AZ$4,'Mapping waste'!$A$4:$T$4,0))*$I222</f>
        <v>0</v>
      </c>
      <c r="BK222" s="22">
        <f>INDEX('Mapping waste'!$A$4:$T$352,MATCH($B222,'Mapping waste'!$B$4:$B$352,0),MATCH(BA$4,'Mapping waste'!$A$4:$T$4,0))*$I222</f>
        <v>0</v>
      </c>
      <c r="BL222" s="22">
        <f>INDEX('Mapping waste'!$A$4:$T$352,MATCH($B222,'Mapping waste'!$B$4:$B$352,0),MATCH(BB$4,'Mapping waste'!$A$4:$T$4,0))*$I222</f>
        <v>0</v>
      </c>
      <c r="BM222" s="22">
        <f>INDEX('Mapping waste'!$A$4:$T$352,MATCH($B222,'Mapping waste'!$B$4:$B$352,0),MATCH(BC$4,'Mapping waste'!$A$4:$T$4,0))*$I222</f>
        <v>1140.390000000001</v>
      </c>
      <c r="BN222" s="22">
        <f>INDEX('Mapping waste'!$A$4:$T$352,MATCH($B222,'Mapping waste'!$B$4:$B$352,0),MATCH(BD$4,'Mapping waste'!$A$4:$T$4,0))*$I222</f>
        <v>0</v>
      </c>
      <c r="BO222" s="22">
        <f>INDEX('Mapping waste'!$A$4:$T$352,MATCH($B222,'Mapping waste'!$B$4:$B$352,0),MATCH(BE$4,'Mapping waste'!$A$4:$T$4,0))*$I222</f>
        <v>0</v>
      </c>
      <c r="BP222" s="22">
        <f>INDEX('Mapping waste'!$A$4:$T$352,MATCH($B222,'Mapping waste'!$B$4:$B$352,0),MATCH(BF$4,'Mapping waste'!$A$4:$T$4,0))*$I222</f>
        <v>36872.61</v>
      </c>
      <c r="BQ222" s="22">
        <f>INDEX('Mapping waste'!$A$4:$T$352,MATCH($B222,'Mapping waste'!$B$4:$B$352,0),MATCH(BG$4,'Mapping waste'!$A$4:$T$4,0))*$I222</f>
        <v>0</v>
      </c>
      <c r="BR222" s="22">
        <f>INDEX('Mapping waste'!$A$4:$T$352,MATCH($B222,'Mapping waste'!$B$4:$B$352,0),MATCH(BH$4,'Mapping waste'!$A$4:$T$4,0))*$I222</f>
        <v>0</v>
      </c>
      <c r="BS222" s="22">
        <f>INDEX('Mapping waste'!$A$4:$T$352,MATCH($B222,'Mapping waste'!$B$4:$B$352,0),MATCH(BI$4,'Mapping waste'!$A$4:$T$4,0))*$I222</f>
        <v>0</v>
      </c>
      <c r="BT222" s="22">
        <f>INDEX('Mapping waste'!$A$4:$T$352,MATCH($B222,'Mapping waste'!$B$4:$B$352,0),MATCH(BJ$4,'Mapping waste'!$A$4:$T$4,0))*$J222</f>
        <v>0</v>
      </c>
      <c r="BU222" s="22">
        <f>INDEX('Mapping waste'!$A$4:$T$352,MATCH($B222,'Mapping waste'!$B$4:$B$352,0),MATCH(BK$4,'Mapping waste'!$A$4:$T$4,0))*$J222</f>
        <v>0</v>
      </c>
      <c r="BV222" s="22">
        <f>INDEX('Mapping waste'!$A$4:$T$352,MATCH($B222,'Mapping waste'!$B$4:$B$352,0),MATCH(BL$4,'Mapping waste'!$A$4:$T$4,0))*$J222</f>
        <v>0</v>
      </c>
      <c r="BW222" s="22">
        <f>INDEX('Mapping waste'!$A$4:$T$352,MATCH($B222,'Mapping waste'!$B$4:$B$352,0),MATCH(BM$4,'Mapping waste'!$A$4:$T$4,0))*$J222</f>
        <v>1147.620000000001</v>
      </c>
      <c r="BX222" s="22">
        <f>INDEX('Mapping waste'!$A$4:$T$352,MATCH($B222,'Mapping waste'!$B$4:$B$352,0),MATCH(BN$4,'Mapping waste'!$A$4:$T$4,0))*$J222</f>
        <v>0</v>
      </c>
      <c r="BY222" s="22">
        <f>INDEX('Mapping waste'!$A$4:$T$352,MATCH($B222,'Mapping waste'!$B$4:$B$352,0),MATCH(BO$4,'Mapping waste'!$A$4:$T$4,0))*$J222</f>
        <v>0</v>
      </c>
      <c r="BZ222" s="22">
        <f>INDEX('Mapping waste'!$A$4:$T$352,MATCH($B222,'Mapping waste'!$B$4:$B$352,0),MATCH(BP$4,'Mapping waste'!$A$4:$T$4,0))*$J222</f>
        <v>37106.379999999997</v>
      </c>
      <c r="CA222" s="22">
        <f>INDEX('Mapping waste'!$A$4:$T$352,MATCH($B222,'Mapping waste'!$B$4:$B$352,0),MATCH(BQ$4,'Mapping waste'!$A$4:$T$4,0))*$J222</f>
        <v>0</v>
      </c>
      <c r="CB222" s="22">
        <f>INDEX('Mapping waste'!$A$4:$T$352,MATCH($B222,'Mapping waste'!$B$4:$B$352,0),MATCH(BR$4,'Mapping waste'!$A$4:$T$4,0))*$J222</f>
        <v>0</v>
      </c>
      <c r="CC222" s="22">
        <f>INDEX('Mapping waste'!$A$4:$T$352,MATCH($B222,'Mapping waste'!$B$4:$B$352,0),MATCH(BS$4,'Mapping waste'!$A$4:$T$4,0))*$J222</f>
        <v>0</v>
      </c>
      <c r="CD222" s="22">
        <f>INDEX('Mapping waste'!$A$4:$T$352,MATCH($B222,'Mapping waste'!$B$4:$B$352,0),MATCH(BT$4,'Mapping waste'!$A$4:$T$4,0))*$K222</f>
        <v>0</v>
      </c>
      <c r="CE222" s="22">
        <f>INDEX('Mapping waste'!$A$4:$T$352,MATCH($B222,'Mapping waste'!$B$4:$B$352,0),MATCH(BU$4,'Mapping waste'!$A$4:$T$4,0))*$K222</f>
        <v>0</v>
      </c>
      <c r="CF222" s="22">
        <f>INDEX('Mapping waste'!$A$4:$T$352,MATCH($B222,'Mapping waste'!$B$4:$B$352,0),MATCH(BV$4,'Mapping waste'!$A$4:$T$4,0))*$K222</f>
        <v>0</v>
      </c>
      <c r="CG222" s="22">
        <f>INDEX('Mapping waste'!$A$4:$T$352,MATCH($B222,'Mapping waste'!$B$4:$B$352,0),MATCH(BW$4,'Mapping waste'!$A$4:$T$4,0))*$K222</f>
        <v>1154.5500000000011</v>
      </c>
      <c r="CH222" s="22">
        <f>INDEX('Mapping waste'!$A$4:$T$352,MATCH($B222,'Mapping waste'!$B$4:$B$352,0),MATCH(BX$4,'Mapping waste'!$A$4:$T$4,0))*$K222</f>
        <v>0</v>
      </c>
      <c r="CI222" s="22">
        <f>INDEX('Mapping waste'!$A$4:$T$352,MATCH($B222,'Mapping waste'!$B$4:$B$352,0),MATCH(BY$4,'Mapping waste'!$A$4:$T$4,0))*$K222</f>
        <v>0</v>
      </c>
      <c r="CJ222" s="22">
        <f>INDEX('Mapping waste'!$A$4:$T$352,MATCH($B222,'Mapping waste'!$B$4:$B$352,0),MATCH(BZ$4,'Mapping waste'!$A$4:$T$4,0))*$K222</f>
        <v>37330.449999999997</v>
      </c>
      <c r="CK222" s="22">
        <f>INDEX('Mapping waste'!$A$4:$T$352,MATCH($B222,'Mapping waste'!$B$4:$B$352,0),MATCH(CA$4,'Mapping waste'!$A$4:$T$4,0))*$K222</f>
        <v>0</v>
      </c>
      <c r="CL222" s="22">
        <f>INDEX('Mapping waste'!$A$4:$T$352,MATCH($B222,'Mapping waste'!$B$4:$B$352,0),MATCH(CB$4,'Mapping waste'!$A$4:$T$4,0))*$K222</f>
        <v>0</v>
      </c>
      <c r="CM222" s="22">
        <f>INDEX('Mapping waste'!$A$4:$T$352,MATCH($B222,'Mapping waste'!$B$4:$B$352,0),MATCH(CC$4,'Mapping waste'!$A$4:$T$4,0))*$K222</f>
        <v>0</v>
      </c>
    </row>
    <row r="223" spans="1:91" x14ac:dyDescent="0.2">
      <c r="A223" s="21" t="s">
        <v>433</v>
      </c>
      <c r="B223" s="21" t="s">
        <v>434</v>
      </c>
      <c r="C223" s="21" t="s">
        <v>31</v>
      </c>
      <c r="D223" s="22">
        <f>INDEX('Households England'!S$5:S$374,MATCH('Mapping HH to population waste'!$B223,'Households England'!$B$5:$B$374,0))*1000</f>
        <v>58390</v>
      </c>
      <c r="E223" s="22">
        <f>INDEX('Households England'!T$5:T$374,MATCH('Mapping HH to population waste'!$B223,'Households England'!$B$5:$B$374,0))*1000</f>
        <v>58935</v>
      </c>
      <c r="F223" s="22">
        <f>INDEX('Households England'!U$5:U$374,MATCH('Mapping HH to population waste'!$B223,'Households England'!$B$5:$B$374,0))*1000</f>
        <v>59467</v>
      </c>
      <c r="G223" s="22">
        <f>INDEX('Households England'!V$5:V$374,MATCH('Mapping HH to population waste'!$B223,'Households England'!$B$5:$B$374,0))*1000</f>
        <v>59980</v>
      </c>
      <c r="H223" s="22">
        <f>INDEX('Households England'!W$5:W$374,MATCH('Mapping HH to population waste'!$B223,'Households England'!$B$5:$B$374,0))*1000</f>
        <v>60465</v>
      </c>
      <c r="I223" s="22">
        <f>INDEX('Households England'!X$5:X$374,MATCH('Mapping HH to population waste'!$B223,'Households England'!$B$5:$B$374,0))*1000</f>
        <v>61057</v>
      </c>
      <c r="J223" s="22">
        <f>INDEX('Households England'!Y$5:Y$374,MATCH('Mapping HH to population waste'!$B223,'Households England'!$B$5:$B$374,0))*1000</f>
        <v>61628</v>
      </c>
      <c r="K223" s="22">
        <f>INDEX('Households England'!Z$5:Z$374,MATCH('Mapping HH to population waste'!$B223,'Households England'!$B$5:$B$374,0))*1000</f>
        <v>62194</v>
      </c>
      <c r="L223" s="22">
        <f>INDEX('Mapping waste'!$A$4:$T$352,MATCH($B223,'Mapping waste'!$B$4:$B$352,0),MATCH(L$4,'Mapping waste'!$A$4:$T$4,0))*$D223</f>
        <v>0</v>
      </c>
      <c r="M223" s="22">
        <f>INDEX('Mapping waste'!$A$4:$T$352,MATCH($B223,'Mapping waste'!$B$4:$B$352,0),MATCH(M$4,'Mapping waste'!$A$4:$T$4,0))*$D223</f>
        <v>0</v>
      </c>
      <c r="N223" s="22">
        <f>INDEX('Mapping waste'!$A$4:$T$352,MATCH($B223,'Mapping waste'!$B$4:$B$352,0),MATCH(N$4,'Mapping waste'!$A$4:$T$4,0))*$D223</f>
        <v>0</v>
      </c>
      <c r="O223" s="22">
        <f>INDEX('Mapping waste'!$A$4:$T$352,MATCH($B223,'Mapping waste'!$B$4:$B$352,0),MATCH(O$4,'Mapping waste'!$A$4:$T$4,0))*$D223</f>
        <v>0</v>
      </c>
      <c r="P223" s="22">
        <f>INDEX('Mapping waste'!$A$4:$T$352,MATCH($B223,'Mapping waste'!$B$4:$B$352,0),MATCH(P$4,'Mapping waste'!$A$4:$T$4,0))*$D223</f>
        <v>0</v>
      </c>
      <c r="Q223" s="22">
        <f>INDEX('Mapping waste'!$A$4:$T$352,MATCH($B223,'Mapping waste'!$B$4:$B$352,0),MATCH(Q$4,'Mapping waste'!$A$4:$T$4,0))*$D223</f>
        <v>0</v>
      </c>
      <c r="R223" s="22">
        <f>INDEX('Mapping waste'!$A$4:$T$352,MATCH($B223,'Mapping waste'!$B$4:$B$352,0),MATCH(R$4,'Mapping waste'!$A$4:$T$4,0))*$D223</f>
        <v>58390</v>
      </c>
      <c r="S223" s="22">
        <f>INDEX('Mapping waste'!$A$4:$T$352,MATCH($B223,'Mapping waste'!$B$4:$B$352,0),MATCH(S$4,'Mapping waste'!$A$4:$T$4,0))*$D223</f>
        <v>0</v>
      </c>
      <c r="T223" s="22">
        <f>INDEX('Mapping waste'!$A$4:$T$352,MATCH($B223,'Mapping waste'!$B$4:$B$352,0),MATCH(T$4,'Mapping waste'!$A$4:$T$4,0))*$D223</f>
        <v>0</v>
      </c>
      <c r="U223" s="22">
        <f>INDEX('Mapping waste'!$A$4:$T$352,MATCH($B223,'Mapping waste'!$B$4:$B$352,0),MATCH(U$4,'Mapping waste'!$A$4:$T$4,0))*$D223</f>
        <v>0</v>
      </c>
      <c r="V223" s="22">
        <f>INDEX('Mapping waste'!$A$4:$T$352,MATCH($B223,'Mapping waste'!$B$4:$B$352,0),MATCH(V$4,'Mapping waste'!$A$4:$T$4,0))*$E223</f>
        <v>0</v>
      </c>
      <c r="W223" s="22">
        <f>INDEX('Mapping waste'!$A$4:$T$352,MATCH($B223,'Mapping waste'!$B$4:$B$352,0),MATCH(W$4,'Mapping waste'!$A$4:$T$4,0))*$E223</f>
        <v>0</v>
      </c>
      <c r="X223" s="22">
        <f>INDEX('Mapping waste'!$A$4:$T$352,MATCH($B223,'Mapping waste'!$B$4:$B$352,0),MATCH(X$4,'Mapping waste'!$A$4:$T$4,0))*$E223</f>
        <v>0</v>
      </c>
      <c r="Y223" s="22">
        <f>INDEX('Mapping waste'!$A$4:$T$352,MATCH($B223,'Mapping waste'!$B$4:$B$352,0),MATCH(Y$4,'Mapping waste'!$A$4:$T$4,0))*$E223</f>
        <v>0</v>
      </c>
      <c r="Z223" s="22">
        <f>INDEX('Mapping waste'!$A$4:$T$352,MATCH($B223,'Mapping waste'!$B$4:$B$352,0),MATCH(Z$4,'Mapping waste'!$A$4:$T$4,0))*$E223</f>
        <v>0</v>
      </c>
      <c r="AA223" s="22">
        <f>INDEX('Mapping waste'!$A$4:$T$352,MATCH($B223,'Mapping waste'!$B$4:$B$352,0),MATCH(AA$4,'Mapping waste'!$A$4:$T$4,0))*$E223</f>
        <v>0</v>
      </c>
      <c r="AB223" s="22">
        <f>INDEX('Mapping waste'!$A$4:$T$352,MATCH($B223,'Mapping waste'!$B$4:$B$352,0),MATCH(AB$4,'Mapping waste'!$A$4:$T$4,0))*$E223</f>
        <v>58935</v>
      </c>
      <c r="AC223" s="22">
        <f>INDEX('Mapping waste'!$A$4:$T$352,MATCH($B223,'Mapping waste'!$B$4:$B$352,0),MATCH(AC$4,'Mapping waste'!$A$4:$T$4,0))*$E223</f>
        <v>0</v>
      </c>
      <c r="AD223" s="22">
        <f>INDEX('Mapping waste'!$A$4:$T$352,MATCH($B223,'Mapping waste'!$B$4:$B$352,0),MATCH(AD$4,'Mapping waste'!$A$4:$T$4,0))*$E223</f>
        <v>0</v>
      </c>
      <c r="AE223" s="22">
        <f>INDEX('Mapping waste'!$A$4:$T$352,MATCH($B223,'Mapping waste'!$B$4:$B$352,0),MATCH(AE$4,'Mapping waste'!$A$4:$T$4,0))*$E223</f>
        <v>0</v>
      </c>
      <c r="AF223" s="22">
        <f>INDEX('Mapping waste'!$A$4:$T$352,MATCH($B223,'Mapping waste'!$B$4:$B$352,0),MATCH(V$4,'Mapping waste'!$A$4:$T$4,0))*$F223</f>
        <v>0</v>
      </c>
      <c r="AG223" s="22">
        <f>INDEX('Mapping waste'!$A$4:$T$352,MATCH($B223,'Mapping waste'!$B$4:$B$352,0),MATCH(W$4,'Mapping waste'!$A$4:$T$4,0))*$F223</f>
        <v>0</v>
      </c>
      <c r="AH223" s="22">
        <f>INDEX('Mapping waste'!$A$4:$T$352,MATCH($B223,'Mapping waste'!$B$4:$B$352,0),MATCH(X$4,'Mapping waste'!$A$4:$T$4,0))*$F223</f>
        <v>0</v>
      </c>
      <c r="AI223" s="22">
        <f>INDEX('Mapping waste'!$A$4:$T$352,MATCH($B223,'Mapping waste'!$B$4:$B$352,0),MATCH(Y$4,'Mapping waste'!$A$4:$T$4,0))*$F223</f>
        <v>0</v>
      </c>
      <c r="AJ223" s="22">
        <f>INDEX('Mapping waste'!$A$4:$T$352,MATCH($B223,'Mapping waste'!$B$4:$B$352,0),MATCH(Z$4,'Mapping waste'!$A$4:$T$4,0))*$F223</f>
        <v>0</v>
      </c>
      <c r="AK223" s="22">
        <f>INDEX('Mapping waste'!$A$4:$T$352,MATCH($B223,'Mapping waste'!$B$4:$B$352,0),MATCH(AA$4,'Mapping waste'!$A$4:$T$4,0))*$F223</f>
        <v>0</v>
      </c>
      <c r="AL223" s="22">
        <f>INDEX('Mapping waste'!$A$4:$T$352,MATCH($B223,'Mapping waste'!$B$4:$B$352,0),MATCH(AB$4,'Mapping waste'!$A$4:$T$4,0))*$F223</f>
        <v>59467</v>
      </c>
      <c r="AM223" s="22">
        <f>INDEX('Mapping waste'!$A$4:$T$352,MATCH($B223,'Mapping waste'!$B$4:$B$352,0),MATCH(AC$4,'Mapping waste'!$A$4:$T$4,0))*$F223</f>
        <v>0</v>
      </c>
      <c r="AN223" s="22">
        <f>INDEX('Mapping waste'!$A$4:$T$352,MATCH($B223,'Mapping waste'!$B$4:$B$352,0),MATCH(AD$4,'Mapping waste'!$A$4:$T$4,0))*$F223</f>
        <v>0</v>
      </c>
      <c r="AO223" s="22">
        <f>INDEX('Mapping waste'!$A$4:$T$352,MATCH($B223,'Mapping waste'!$B$4:$B$352,0),MATCH(AE$4,'Mapping waste'!$A$4:$T$4,0))*$F223</f>
        <v>0</v>
      </c>
      <c r="AP223" s="22">
        <f>INDEX('Mapping waste'!$A$4:$T$352,MATCH($B223,'Mapping waste'!$B$4:$B$352,0),MATCH(AF$4,'Mapping waste'!$A$4:$T$4,0))*$G223</f>
        <v>0</v>
      </c>
      <c r="AQ223" s="22">
        <f>INDEX('Mapping waste'!$A$4:$T$352,MATCH($B223,'Mapping waste'!$B$4:$B$352,0),MATCH(AG$4,'Mapping waste'!$A$4:$T$4,0))*$G223</f>
        <v>0</v>
      </c>
      <c r="AR223" s="22">
        <f>INDEX('Mapping waste'!$A$4:$T$352,MATCH($B223,'Mapping waste'!$B$4:$B$352,0),MATCH(AH$4,'Mapping waste'!$A$4:$T$4,0))*$G223</f>
        <v>0</v>
      </c>
      <c r="AS223" s="22">
        <f>INDEX('Mapping waste'!$A$4:$T$352,MATCH($B223,'Mapping waste'!$B$4:$B$352,0),MATCH(AI$4,'Mapping waste'!$A$4:$T$4,0))*$G223</f>
        <v>0</v>
      </c>
      <c r="AT223" s="22">
        <f>INDEX('Mapping waste'!$A$4:$T$352,MATCH($B223,'Mapping waste'!$B$4:$B$352,0),MATCH(AJ$4,'Mapping waste'!$A$4:$T$4,0))*$G223</f>
        <v>0</v>
      </c>
      <c r="AU223" s="22">
        <f>INDEX('Mapping waste'!$A$4:$T$352,MATCH($B223,'Mapping waste'!$B$4:$B$352,0),MATCH(AK$4,'Mapping waste'!$A$4:$T$4,0))*$G223</f>
        <v>0</v>
      </c>
      <c r="AV223" s="22">
        <f>INDEX('Mapping waste'!$A$4:$T$352,MATCH($B223,'Mapping waste'!$B$4:$B$352,0),MATCH(AL$4,'Mapping waste'!$A$4:$T$4,0))*$G223</f>
        <v>59980</v>
      </c>
      <c r="AW223" s="22">
        <f>INDEX('Mapping waste'!$A$4:$T$352,MATCH($B223,'Mapping waste'!$B$4:$B$352,0),MATCH(AM$4,'Mapping waste'!$A$4:$T$4,0))*$G223</f>
        <v>0</v>
      </c>
      <c r="AX223" s="22">
        <f>INDEX('Mapping waste'!$A$4:$T$352,MATCH($B223,'Mapping waste'!$B$4:$B$352,0),MATCH(AN$4,'Mapping waste'!$A$4:$T$4,0))*$G223</f>
        <v>0</v>
      </c>
      <c r="AY223" s="22">
        <f>INDEX('Mapping waste'!$A$4:$T$352,MATCH($B223,'Mapping waste'!$B$4:$B$352,0),MATCH(AO$4,'Mapping waste'!$A$4:$T$4,0))*$G223</f>
        <v>0</v>
      </c>
      <c r="AZ223" s="22">
        <f>INDEX('Mapping waste'!$A$4:$T$352,MATCH($B223,'Mapping waste'!$B$4:$B$352,0),MATCH(AP$4,'Mapping waste'!$A$4:$T$4,0))*$H223</f>
        <v>0</v>
      </c>
      <c r="BA223" s="22">
        <f>INDEX('Mapping waste'!$A$4:$T$352,MATCH($B223,'Mapping waste'!$B$4:$B$352,0),MATCH(AQ$4,'Mapping waste'!$A$4:$T$4,0))*$H223</f>
        <v>0</v>
      </c>
      <c r="BB223" s="22">
        <f>INDEX('Mapping waste'!$A$4:$T$352,MATCH($B223,'Mapping waste'!$B$4:$B$352,0),MATCH(AR$4,'Mapping waste'!$A$4:$T$4,0))*$H223</f>
        <v>0</v>
      </c>
      <c r="BC223" s="22">
        <f>INDEX('Mapping waste'!$A$4:$T$352,MATCH($B223,'Mapping waste'!$B$4:$B$352,0),MATCH(AS$4,'Mapping waste'!$A$4:$T$4,0))*$H223</f>
        <v>0</v>
      </c>
      <c r="BD223" s="22">
        <f>INDEX('Mapping waste'!$A$4:$T$352,MATCH($B223,'Mapping waste'!$B$4:$B$352,0),MATCH(AT$4,'Mapping waste'!$A$4:$T$4,0))*$H223</f>
        <v>0</v>
      </c>
      <c r="BE223" s="22">
        <f>INDEX('Mapping waste'!$A$4:$T$352,MATCH($B223,'Mapping waste'!$B$4:$B$352,0),MATCH(AU$4,'Mapping waste'!$A$4:$T$4,0))*$H223</f>
        <v>0</v>
      </c>
      <c r="BF223" s="22">
        <f>INDEX('Mapping waste'!$A$4:$T$352,MATCH($B223,'Mapping waste'!$B$4:$B$352,0),MATCH(AV$4,'Mapping waste'!$A$4:$T$4,0))*$H223</f>
        <v>60465</v>
      </c>
      <c r="BG223" s="22">
        <f>INDEX('Mapping waste'!$A$4:$T$352,MATCH($B223,'Mapping waste'!$B$4:$B$352,0),MATCH(AW$4,'Mapping waste'!$A$4:$T$4,0))*$H223</f>
        <v>0</v>
      </c>
      <c r="BH223" s="22">
        <f>INDEX('Mapping waste'!$A$4:$T$352,MATCH($B223,'Mapping waste'!$B$4:$B$352,0),MATCH(AX$4,'Mapping waste'!$A$4:$T$4,0))*$H223</f>
        <v>0</v>
      </c>
      <c r="BI223" s="22">
        <f>INDEX('Mapping waste'!$A$4:$T$352,MATCH($B223,'Mapping waste'!$B$4:$B$352,0),MATCH(AY$4,'Mapping waste'!$A$4:$T$4,0))*$H223</f>
        <v>0</v>
      </c>
      <c r="BJ223" s="22">
        <f>INDEX('Mapping waste'!$A$4:$T$352,MATCH($B223,'Mapping waste'!$B$4:$B$352,0),MATCH(AZ$4,'Mapping waste'!$A$4:$T$4,0))*$I223</f>
        <v>0</v>
      </c>
      <c r="BK223" s="22">
        <f>INDEX('Mapping waste'!$A$4:$T$352,MATCH($B223,'Mapping waste'!$B$4:$B$352,0),MATCH(BA$4,'Mapping waste'!$A$4:$T$4,0))*$I223</f>
        <v>0</v>
      </c>
      <c r="BL223" s="22">
        <f>INDEX('Mapping waste'!$A$4:$T$352,MATCH($B223,'Mapping waste'!$B$4:$B$352,0),MATCH(BB$4,'Mapping waste'!$A$4:$T$4,0))*$I223</f>
        <v>0</v>
      </c>
      <c r="BM223" s="22">
        <f>INDEX('Mapping waste'!$A$4:$T$352,MATCH($B223,'Mapping waste'!$B$4:$B$352,0),MATCH(BC$4,'Mapping waste'!$A$4:$T$4,0))*$I223</f>
        <v>0</v>
      </c>
      <c r="BN223" s="22">
        <f>INDEX('Mapping waste'!$A$4:$T$352,MATCH($B223,'Mapping waste'!$B$4:$B$352,0),MATCH(BD$4,'Mapping waste'!$A$4:$T$4,0))*$I223</f>
        <v>0</v>
      </c>
      <c r="BO223" s="22">
        <f>INDEX('Mapping waste'!$A$4:$T$352,MATCH($B223,'Mapping waste'!$B$4:$B$352,0),MATCH(BE$4,'Mapping waste'!$A$4:$T$4,0))*$I223</f>
        <v>0</v>
      </c>
      <c r="BP223" s="22">
        <f>INDEX('Mapping waste'!$A$4:$T$352,MATCH($B223,'Mapping waste'!$B$4:$B$352,0),MATCH(BF$4,'Mapping waste'!$A$4:$T$4,0))*$I223</f>
        <v>61057</v>
      </c>
      <c r="BQ223" s="22">
        <f>INDEX('Mapping waste'!$A$4:$T$352,MATCH($B223,'Mapping waste'!$B$4:$B$352,0),MATCH(BG$4,'Mapping waste'!$A$4:$T$4,0))*$I223</f>
        <v>0</v>
      </c>
      <c r="BR223" s="22">
        <f>INDEX('Mapping waste'!$A$4:$T$352,MATCH($B223,'Mapping waste'!$B$4:$B$352,0),MATCH(BH$4,'Mapping waste'!$A$4:$T$4,0))*$I223</f>
        <v>0</v>
      </c>
      <c r="BS223" s="22">
        <f>INDEX('Mapping waste'!$A$4:$T$352,MATCH($B223,'Mapping waste'!$B$4:$B$352,0),MATCH(BI$4,'Mapping waste'!$A$4:$T$4,0))*$I223</f>
        <v>0</v>
      </c>
      <c r="BT223" s="22">
        <f>INDEX('Mapping waste'!$A$4:$T$352,MATCH($B223,'Mapping waste'!$B$4:$B$352,0),MATCH(BJ$4,'Mapping waste'!$A$4:$T$4,0))*$J223</f>
        <v>0</v>
      </c>
      <c r="BU223" s="22">
        <f>INDEX('Mapping waste'!$A$4:$T$352,MATCH($B223,'Mapping waste'!$B$4:$B$352,0),MATCH(BK$4,'Mapping waste'!$A$4:$T$4,0))*$J223</f>
        <v>0</v>
      </c>
      <c r="BV223" s="22">
        <f>INDEX('Mapping waste'!$A$4:$T$352,MATCH($B223,'Mapping waste'!$B$4:$B$352,0),MATCH(BL$4,'Mapping waste'!$A$4:$T$4,0))*$J223</f>
        <v>0</v>
      </c>
      <c r="BW223" s="22">
        <f>INDEX('Mapping waste'!$A$4:$T$352,MATCH($B223,'Mapping waste'!$B$4:$B$352,0),MATCH(BM$4,'Mapping waste'!$A$4:$T$4,0))*$J223</f>
        <v>0</v>
      </c>
      <c r="BX223" s="22">
        <f>INDEX('Mapping waste'!$A$4:$T$352,MATCH($B223,'Mapping waste'!$B$4:$B$352,0),MATCH(BN$4,'Mapping waste'!$A$4:$T$4,0))*$J223</f>
        <v>0</v>
      </c>
      <c r="BY223" s="22">
        <f>INDEX('Mapping waste'!$A$4:$T$352,MATCH($B223,'Mapping waste'!$B$4:$B$352,0),MATCH(BO$4,'Mapping waste'!$A$4:$T$4,0))*$J223</f>
        <v>0</v>
      </c>
      <c r="BZ223" s="22">
        <f>INDEX('Mapping waste'!$A$4:$T$352,MATCH($B223,'Mapping waste'!$B$4:$B$352,0),MATCH(BP$4,'Mapping waste'!$A$4:$T$4,0))*$J223</f>
        <v>61628</v>
      </c>
      <c r="CA223" s="22">
        <f>INDEX('Mapping waste'!$A$4:$T$352,MATCH($B223,'Mapping waste'!$B$4:$B$352,0),MATCH(BQ$4,'Mapping waste'!$A$4:$T$4,0))*$J223</f>
        <v>0</v>
      </c>
      <c r="CB223" s="22">
        <f>INDEX('Mapping waste'!$A$4:$T$352,MATCH($B223,'Mapping waste'!$B$4:$B$352,0),MATCH(BR$4,'Mapping waste'!$A$4:$T$4,0))*$J223</f>
        <v>0</v>
      </c>
      <c r="CC223" s="22">
        <f>INDEX('Mapping waste'!$A$4:$T$352,MATCH($B223,'Mapping waste'!$B$4:$B$352,0),MATCH(BS$4,'Mapping waste'!$A$4:$T$4,0))*$J223</f>
        <v>0</v>
      </c>
      <c r="CD223" s="22">
        <f>INDEX('Mapping waste'!$A$4:$T$352,MATCH($B223,'Mapping waste'!$B$4:$B$352,0),MATCH(BT$4,'Mapping waste'!$A$4:$T$4,0))*$K223</f>
        <v>0</v>
      </c>
      <c r="CE223" s="22">
        <f>INDEX('Mapping waste'!$A$4:$T$352,MATCH($B223,'Mapping waste'!$B$4:$B$352,0),MATCH(BU$4,'Mapping waste'!$A$4:$T$4,0))*$K223</f>
        <v>0</v>
      </c>
      <c r="CF223" s="22">
        <f>INDEX('Mapping waste'!$A$4:$T$352,MATCH($B223,'Mapping waste'!$B$4:$B$352,0),MATCH(BV$4,'Mapping waste'!$A$4:$T$4,0))*$K223</f>
        <v>0</v>
      </c>
      <c r="CG223" s="22">
        <f>INDEX('Mapping waste'!$A$4:$T$352,MATCH($B223,'Mapping waste'!$B$4:$B$352,0),MATCH(BW$4,'Mapping waste'!$A$4:$T$4,0))*$K223</f>
        <v>0</v>
      </c>
      <c r="CH223" s="22">
        <f>INDEX('Mapping waste'!$A$4:$T$352,MATCH($B223,'Mapping waste'!$B$4:$B$352,0),MATCH(BX$4,'Mapping waste'!$A$4:$T$4,0))*$K223</f>
        <v>0</v>
      </c>
      <c r="CI223" s="22">
        <f>INDEX('Mapping waste'!$A$4:$T$352,MATCH($B223,'Mapping waste'!$B$4:$B$352,0),MATCH(BY$4,'Mapping waste'!$A$4:$T$4,0))*$K223</f>
        <v>0</v>
      </c>
      <c r="CJ223" s="22">
        <f>INDEX('Mapping waste'!$A$4:$T$352,MATCH($B223,'Mapping waste'!$B$4:$B$352,0),MATCH(BZ$4,'Mapping waste'!$A$4:$T$4,0))*$K223</f>
        <v>62194</v>
      </c>
      <c r="CK223" s="22">
        <f>INDEX('Mapping waste'!$A$4:$T$352,MATCH($B223,'Mapping waste'!$B$4:$B$352,0),MATCH(CA$4,'Mapping waste'!$A$4:$T$4,0))*$K223</f>
        <v>0</v>
      </c>
      <c r="CL223" s="22">
        <f>INDEX('Mapping waste'!$A$4:$T$352,MATCH($B223,'Mapping waste'!$B$4:$B$352,0),MATCH(CB$4,'Mapping waste'!$A$4:$T$4,0))*$K223</f>
        <v>0</v>
      </c>
      <c r="CM223" s="22">
        <f>INDEX('Mapping waste'!$A$4:$T$352,MATCH($B223,'Mapping waste'!$B$4:$B$352,0),MATCH(CC$4,'Mapping waste'!$A$4:$T$4,0))*$K223</f>
        <v>0</v>
      </c>
    </row>
    <row r="224" spans="1:91" x14ac:dyDescent="0.2">
      <c r="A224" s="21" t="s">
        <v>439</v>
      </c>
      <c r="B224" s="21" t="s">
        <v>440</v>
      </c>
      <c r="C224" s="21" t="s">
        <v>31</v>
      </c>
      <c r="D224" s="22">
        <f>INDEX('Households England'!S$5:S$374,MATCH('Mapping HH to population waste'!$B224,'Households England'!$B$5:$B$374,0))*1000</f>
        <v>65075</v>
      </c>
      <c r="E224" s="22">
        <f>INDEX('Households England'!T$5:T$374,MATCH('Mapping HH to population waste'!$B224,'Households England'!$B$5:$B$374,0))*1000</f>
        <v>65562</v>
      </c>
      <c r="F224" s="22">
        <f>INDEX('Households England'!U$5:U$374,MATCH('Mapping HH to population waste'!$B224,'Households England'!$B$5:$B$374,0))*1000</f>
        <v>66018</v>
      </c>
      <c r="G224" s="22">
        <f>INDEX('Households England'!V$5:V$374,MATCH('Mapping HH to population waste'!$B224,'Households England'!$B$5:$B$374,0))*1000</f>
        <v>66478</v>
      </c>
      <c r="H224" s="22">
        <f>INDEX('Households England'!W$5:W$374,MATCH('Mapping HH to population waste'!$B224,'Households England'!$B$5:$B$374,0))*1000</f>
        <v>66915</v>
      </c>
      <c r="I224" s="22">
        <f>INDEX('Households England'!X$5:X$374,MATCH('Mapping HH to population waste'!$B224,'Households England'!$B$5:$B$374,0))*1000</f>
        <v>67407</v>
      </c>
      <c r="J224" s="22">
        <f>INDEX('Households England'!Y$5:Y$374,MATCH('Mapping HH to population waste'!$B224,'Households England'!$B$5:$B$374,0))*1000</f>
        <v>67868</v>
      </c>
      <c r="K224" s="22">
        <f>INDEX('Households England'!Z$5:Z$374,MATCH('Mapping HH to population waste'!$B224,'Households England'!$B$5:$B$374,0))*1000</f>
        <v>68306</v>
      </c>
      <c r="L224" s="22">
        <f>INDEX('Mapping waste'!$A$4:$T$352,MATCH($B224,'Mapping waste'!$B$4:$B$352,0),MATCH(L$4,'Mapping waste'!$A$4:$T$4,0))*$D224</f>
        <v>0</v>
      </c>
      <c r="M224" s="22">
        <f>INDEX('Mapping waste'!$A$4:$T$352,MATCH($B224,'Mapping waste'!$B$4:$B$352,0),MATCH(M$4,'Mapping waste'!$A$4:$T$4,0))*$D224</f>
        <v>0</v>
      </c>
      <c r="N224" s="22">
        <f>INDEX('Mapping waste'!$A$4:$T$352,MATCH($B224,'Mapping waste'!$B$4:$B$352,0),MATCH(N$4,'Mapping waste'!$A$4:$T$4,0))*$D224</f>
        <v>0</v>
      </c>
      <c r="O224" s="22">
        <f>INDEX('Mapping waste'!$A$4:$T$352,MATCH($B224,'Mapping waste'!$B$4:$B$352,0),MATCH(O$4,'Mapping waste'!$A$4:$T$4,0))*$D224</f>
        <v>0</v>
      </c>
      <c r="P224" s="22">
        <f>INDEX('Mapping waste'!$A$4:$T$352,MATCH($B224,'Mapping waste'!$B$4:$B$352,0),MATCH(P$4,'Mapping waste'!$A$4:$T$4,0))*$D224</f>
        <v>0</v>
      </c>
      <c r="Q224" s="22">
        <f>INDEX('Mapping waste'!$A$4:$T$352,MATCH($B224,'Mapping waste'!$B$4:$B$352,0),MATCH(Q$4,'Mapping waste'!$A$4:$T$4,0))*$D224</f>
        <v>0</v>
      </c>
      <c r="R224" s="22">
        <f>INDEX('Mapping waste'!$A$4:$T$352,MATCH($B224,'Mapping waste'!$B$4:$B$352,0),MATCH(R$4,'Mapping waste'!$A$4:$T$4,0))*$D224</f>
        <v>65075</v>
      </c>
      <c r="S224" s="22">
        <f>INDEX('Mapping waste'!$A$4:$T$352,MATCH($B224,'Mapping waste'!$B$4:$B$352,0),MATCH(S$4,'Mapping waste'!$A$4:$T$4,0))*$D224</f>
        <v>0</v>
      </c>
      <c r="T224" s="22">
        <f>INDEX('Mapping waste'!$A$4:$T$352,MATCH($B224,'Mapping waste'!$B$4:$B$352,0),MATCH(T$4,'Mapping waste'!$A$4:$T$4,0))*$D224</f>
        <v>0</v>
      </c>
      <c r="U224" s="22">
        <f>INDEX('Mapping waste'!$A$4:$T$352,MATCH($B224,'Mapping waste'!$B$4:$B$352,0),MATCH(U$4,'Mapping waste'!$A$4:$T$4,0))*$D224</f>
        <v>0</v>
      </c>
      <c r="V224" s="22">
        <f>INDEX('Mapping waste'!$A$4:$T$352,MATCH($B224,'Mapping waste'!$B$4:$B$352,0),MATCH(V$4,'Mapping waste'!$A$4:$T$4,0))*$E224</f>
        <v>0</v>
      </c>
      <c r="W224" s="22">
        <f>INDEX('Mapping waste'!$A$4:$T$352,MATCH($B224,'Mapping waste'!$B$4:$B$352,0),MATCH(W$4,'Mapping waste'!$A$4:$T$4,0))*$E224</f>
        <v>0</v>
      </c>
      <c r="X224" s="22">
        <f>INDEX('Mapping waste'!$A$4:$T$352,MATCH($B224,'Mapping waste'!$B$4:$B$352,0),MATCH(X$4,'Mapping waste'!$A$4:$T$4,0))*$E224</f>
        <v>0</v>
      </c>
      <c r="Y224" s="22">
        <f>INDEX('Mapping waste'!$A$4:$T$352,MATCH($B224,'Mapping waste'!$B$4:$B$352,0),MATCH(Y$4,'Mapping waste'!$A$4:$T$4,0))*$E224</f>
        <v>0</v>
      </c>
      <c r="Z224" s="22">
        <f>INDEX('Mapping waste'!$A$4:$T$352,MATCH($B224,'Mapping waste'!$B$4:$B$352,0),MATCH(Z$4,'Mapping waste'!$A$4:$T$4,0))*$E224</f>
        <v>0</v>
      </c>
      <c r="AA224" s="22">
        <f>INDEX('Mapping waste'!$A$4:$T$352,MATCH($B224,'Mapping waste'!$B$4:$B$352,0),MATCH(AA$4,'Mapping waste'!$A$4:$T$4,0))*$E224</f>
        <v>0</v>
      </c>
      <c r="AB224" s="22">
        <f>INDEX('Mapping waste'!$A$4:$T$352,MATCH($B224,'Mapping waste'!$B$4:$B$352,0),MATCH(AB$4,'Mapping waste'!$A$4:$T$4,0))*$E224</f>
        <v>65562</v>
      </c>
      <c r="AC224" s="22">
        <f>INDEX('Mapping waste'!$A$4:$T$352,MATCH($B224,'Mapping waste'!$B$4:$B$352,0),MATCH(AC$4,'Mapping waste'!$A$4:$T$4,0))*$E224</f>
        <v>0</v>
      </c>
      <c r="AD224" s="22">
        <f>INDEX('Mapping waste'!$A$4:$T$352,MATCH($B224,'Mapping waste'!$B$4:$B$352,0),MATCH(AD$4,'Mapping waste'!$A$4:$T$4,0))*$E224</f>
        <v>0</v>
      </c>
      <c r="AE224" s="22">
        <f>INDEX('Mapping waste'!$A$4:$T$352,MATCH($B224,'Mapping waste'!$B$4:$B$352,0),MATCH(AE$4,'Mapping waste'!$A$4:$T$4,0))*$E224</f>
        <v>0</v>
      </c>
      <c r="AF224" s="22">
        <f>INDEX('Mapping waste'!$A$4:$T$352,MATCH($B224,'Mapping waste'!$B$4:$B$352,0),MATCH(V$4,'Mapping waste'!$A$4:$T$4,0))*$F224</f>
        <v>0</v>
      </c>
      <c r="AG224" s="22">
        <f>INDEX('Mapping waste'!$A$4:$T$352,MATCH($B224,'Mapping waste'!$B$4:$B$352,0),MATCH(W$4,'Mapping waste'!$A$4:$T$4,0))*$F224</f>
        <v>0</v>
      </c>
      <c r="AH224" s="22">
        <f>INDEX('Mapping waste'!$A$4:$T$352,MATCH($B224,'Mapping waste'!$B$4:$B$352,0),MATCH(X$4,'Mapping waste'!$A$4:$T$4,0))*$F224</f>
        <v>0</v>
      </c>
      <c r="AI224" s="22">
        <f>INDEX('Mapping waste'!$A$4:$T$352,MATCH($B224,'Mapping waste'!$B$4:$B$352,0),MATCH(Y$4,'Mapping waste'!$A$4:$T$4,0))*$F224</f>
        <v>0</v>
      </c>
      <c r="AJ224" s="22">
        <f>INDEX('Mapping waste'!$A$4:$T$352,MATCH($B224,'Mapping waste'!$B$4:$B$352,0),MATCH(Z$4,'Mapping waste'!$A$4:$T$4,0))*$F224</f>
        <v>0</v>
      </c>
      <c r="AK224" s="22">
        <f>INDEX('Mapping waste'!$A$4:$T$352,MATCH($B224,'Mapping waste'!$B$4:$B$352,0),MATCH(AA$4,'Mapping waste'!$A$4:$T$4,0))*$F224</f>
        <v>0</v>
      </c>
      <c r="AL224" s="22">
        <f>INDEX('Mapping waste'!$A$4:$T$352,MATCH($B224,'Mapping waste'!$B$4:$B$352,0),MATCH(AB$4,'Mapping waste'!$A$4:$T$4,0))*$F224</f>
        <v>66018</v>
      </c>
      <c r="AM224" s="22">
        <f>INDEX('Mapping waste'!$A$4:$T$352,MATCH($B224,'Mapping waste'!$B$4:$B$352,0),MATCH(AC$4,'Mapping waste'!$A$4:$T$4,0))*$F224</f>
        <v>0</v>
      </c>
      <c r="AN224" s="22">
        <f>INDEX('Mapping waste'!$A$4:$T$352,MATCH($B224,'Mapping waste'!$B$4:$B$352,0),MATCH(AD$4,'Mapping waste'!$A$4:$T$4,0))*$F224</f>
        <v>0</v>
      </c>
      <c r="AO224" s="22">
        <f>INDEX('Mapping waste'!$A$4:$T$352,MATCH($B224,'Mapping waste'!$B$4:$B$352,0),MATCH(AE$4,'Mapping waste'!$A$4:$T$4,0))*$F224</f>
        <v>0</v>
      </c>
      <c r="AP224" s="22">
        <f>INDEX('Mapping waste'!$A$4:$T$352,MATCH($B224,'Mapping waste'!$B$4:$B$352,0),MATCH(AF$4,'Mapping waste'!$A$4:$T$4,0))*$G224</f>
        <v>0</v>
      </c>
      <c r="AQ224" s="22">
        <f>INDEX('Mapping waste'!$A$4:$T$352,MATCH($B224,'Mapping waste'!$B$4:$B$352,0),MATCH(AG$4,'Mapping waste'!$A$4:$T$4,0))*$G224</f>
        <v>0</v>
      </c>
      <c r="AR224" s="22">
        <f>INDEX('Mapping waste'!$A$4:$T$352,MATCH($B224,'Mapping waste'!$B$4:$B$352,0),MATCH(AH$4,'Mapping waste'!$A$4:$T$4,0))*$G224</f>
        <v>0</v>
      </c>
      <c r="AS224" s="22">
        <f>INDEX('Mapping waste'!$A$4:$T$352,MATCH($B224,'Mapping waste'!$B$4:$B$352,0),MATCH(AI$4,'Mapping waste'!$A$4:$T$4,0))*$G224</f>
        <v>0</v>
      </c>
      <c r="AT224" s="22">
        <f>INDEX('Mapping waste'!$A$4:$T$352,MATCH($B224,'Mapping waste'!$B$4:$B$352,0),MATCH(AJ$4,'Mapping waste'!$A$4:$T$4,0))*$G224</f>
        <v>0</v>
      </c>
      <c r="AU224" s="22">
        <f>INDEX('Mapping waste'!$A$4:$T$352,MATCH($B224,'Mapping waste'!$B$4:$B$352,0),MATCH(AK$4,'Mapping waste'!$A$4:$T$4,0))*$G224</f>
        <v>0</v>
      </c>
      <c r="AV224" s="22">
        <f>INDEX('Mapping waste'!$A$4:$T$352,MATCH($B224,'Mapping waste'!$B$4:$B$352,0),MATCH(AL$4,'Mapping waste'!$A$4:$T$4,0))*$G224</f>
        <v>66478</v>
      </c>
      <c r="AW224" s="22">
        <f>INDEX('Mapping waste'!$A$4:$T$352,MATCH($B224,'Mapping waste'!$B$4:$B$352,0),MATCH(AM$4,'Mapping waste'!$A$4:$T$4,0))*$G224</f>
        <v>0</v>
      </c>
      <c r="AX224" s="22">
        <f>INDEX('Mapping waste'!$A$4:$T$352,MATCH($B224,'Mapping waste'!$B$4:$B$352,0),MATCH(AN$4,'Mapping waste'!$A$4:$T$4,0))*$G224</f>
        <v>0</v>
      </c>
      <c r="AY224" s="22">
        <f>INDEX('Mapping waste'!$A$4:$T$352,MATCH($B224,'Mapping waste'!$B$4:$B$352,0),MATCH(AO$4,'Mapping waste'!$A$4:$T$4,0))*$G224</f>
        <v>0</v>
      </c>
      <c r="AZ224" s="22">
        <f>INDEX('Mapping waste'!$A$4:$T$352,MATCH($B224,'Mapping waste'!$B$4:$B$352,0),MATCH(AP$4,'Mapping waste'!$A$4:$T$4,0))*$H224</f>
        <v>0</v>
      </c>
      <c r="BA224" s="22">
        <f>INDEX('Mapping waste'!$A$4:$T$352,MATCH($B224,'Mapping waste'!$B$4:$B$352,0),MATCH(AQ$4,'Mapping waste'!$A$4:$T$4,0))*$H224</f>
        <v>0</v>
      </c>
      <c r="BB224" s="22">
        <f>INDEX('Mapping waste'!$A$4:$T$352,MATCH($B224,'Mapping waste'!$B$4:$B$352,0),MATCH(AR$4,'Mapping waste'!$A$4:$T$4,0))*$H224</f>
        <v>0</v>
      </c>
      <c r="BC224" s="22">
        <f>INDEX('Mapping waste'!$A$4:$T$352,MATCH($B224,'Mapping waste'!$B$4:$B$352,0),MATCH(AS$4,'Mapping waste'!$A$4:$T$4,0))*$H224</f>
        <v>0</v>
      </c>
      <c r="BD224" s="22">
        <f>INDEX('Mapping waste'!$A$4:$T$352,MATCH($B224,'Mapping waste'!$B$4:$B$352,0),MATCH(AT$4,'Mapping waste'!$A$4:$T$4,0))*$H224</f>
        <v>0</v>
      </c>
      <c r="BE224" s="22">
        <f>INDEX('Mapping waste'!$A$4:$T$352,MATCH($B224,'Mapping waste'!$B$4:$B$352,0),MATCH(AU$4,'Mapping waste'!$A$4:$T$4,0))*$H224</f>
        <v>0</v>
      </c>
      <c r="BF224" s="22">
        <f>INDEX('Mapping waste'!$A$4:$T$352,MATCH($B224,'Mapping waste'!$B$4:$B$352,0),MATCH(AV$4,'Mapping waste'!$A$4:$T$4,0))*$H224</f>
        <v>66915</v>
      </c>
      <c r="BG224" s="22">
        <f>INDEX('Mapping waste'!$A$4:$T$352,MATCH($B224,'Mapping waste'!$B$4:$B$352,0),MATCH(AW$4,'Mapping waste'!$A$4:$T$4,0))*$H224</f>
        <v>0</v>
      </c>
      <c r="BH224" s="22">
        <f>INDEX('Mapping waste'!$A$4:$T$352,MATCH($B224,'Mapping waste'!$B$4:$B$352,0),MATCH(AX$4,'Mapping waste'!$A$4:$T$4,0))*$H224</f>
        <v>0</v>
      </c>
      <c r="BI224" s="22">
        <f>INDEX('Mapping waste'!$A$4:$T$352,MATCH($B224,'Mapping waste'!$B$4:$B$352,0),MATCH(AY$4,'Mapping waste'!$A$4:$T$4,0))*$H224</f>
        <v>0</v>
      </c>
      <c r="BJ224" s="22">
        <f>INDEX('Mapping waste'!$A$4:$T$352,MATCH($B224,'Mapping waste'!$B$4:$B$352,0),MATCH(AZ$4,'Mapping waste'!$A$4:$T$4,0))*$I224</f>
        <v>0</v>
      </c>
      <c r="BK224" s="22">
        <f>INDEX('Mapping waste'!$A$4:$T$352,MATCH($B224,'Mapping waste'!$B$4:$B$352,0),MATCH(BA$4,'Mapping waste'!$A$4:$T$4,0))*$I224</f>
        <v>0</v>
      </c>
      <c r="BL224" s="22">
        <f>INDEX('Mapping waste'!$A$4:$T$352,MATCH($B224,'Mapping waste'!$B$4:$B$352,0),MATCH(BB$4,'Mapping waste'!$A$4:$T$4,0))*$I224</f>
        <v>0</v>
      </c>
      <c r="BM224" s="22">
        <f>INDEX('Mapping waste'!$A$4:$T$352,MATCH($B224,'Mapping waste'!$B$4:$B$352,0),MATCH(BC$4,'Mapping waste'!$A$4:$T$4,0))*$I224</f>
        <v>0</v>
      </c>
      <c r="BN224" s="22">
        <f>INDEX('Mapping waste'!$A$4:$T$352,MATCH($B224,'Mapping waste'!$B$4:$B$352,0),MATCH(BD$4,'Mapping waste'!$A$4:$T$4,0))*$I224</f>
        <v>0</v>
      </c>
      <c r="BO224" s="22">
        <f>INDEX('Mapping waste'!$A$4:$T$352,MATCH($B224,'Mapping waste'!$B$4:$B$352,0),MATCH(BE$4,'Mapping waste'!$A$4:$T$4,0))*$I224</f>
        <v>0</v>
      </c>
      <c r="BP224" s="22">
        <f>INDEX('Mapping waste'!$A$4:$T$352,MATCH($B224,'Mapping waste'!$B$4:$B$352,0),MATCH(BF$4,'Mapping waste'!$A$4:$T$4,0))*$I224</f>
        <v>67407</v>
      </c>
      <c r="BQ224" s="22">
        <f>INDEX('Mapping waste'!$A$4:$T$352,MATCH($B224,'Mapping waste'!$B$4:$B$352,0),MATCH(BG$4,'Mapping waste'!$A$4:$T$4,0))*$I224</f>
        <v>0</v>
      </c>
      <c r="BR224" s="22">
        <f>INDEX('Mapping waste'!$A$4:$T$352,MATCH($B224,'Mapping waste'!$B$4:$B$352,0),MATCH(BH$4,'Mapping waste'!$A$4:$T$4,0))*$I224</f>
        <v>0</v>
      </c>
      <c r="BS224" s="22">
        <f>INDEX('Mapping waste'!$A$4:$T$352,MATCH($B224,'Mapping waste'!$B$4:$B$352,0),MATCH(BI$4,'Mapping waste'!$A$4:$T$4,0))*$I224</f>
        <v>0</v>
      </c>
      <c r="BT224" s="22">
        <f>INDEX('Mapping waste'!$A$4:$T$352,MATCH($B224,'Mapping waste'!$B$4:$B$352,0),MATCH(BJ$4,'Mapping waste'!$A$4:$T$4,0))*$J224</f>
        <v>0</v>
      </c>
      <c r="BU224" s="22">
        <f>INDEX('Mapping waste'!$A$4:$T$352,MATCH($B224,'Mapping waste'!$B$4:$B$352,0),MATCH(BK$4,'Mapping waste'!$A$4:$T$4,0))*$J224</f>
        <v>0</v>
      </c>
      <c r="BV224" s="22">
        <f>INDEX('Mapping waste'!$A$4:$T$352,MATCH($B224,'Mapping waste'!$B$4:$B$352,0),MATCH(BL$4,'Mapping waste'!$A$4:$T$4,0))*$J224</f>
        <v>0</v>
      </c>
      <c r="BW224" s="22">
        <f>INDEX('Mapping waste'!$A$4:$T$352,MATCH($B224,'Mapping waste'!$B$4:$B$352,0),MATCH(BM$4,'Mapping waste'!$A$4:$T$4,0))*$J224</f>
        <v>0</v>
      </c>
      <c r="BX224" s="22">
        <f>INDEX('Mapping waste'!$A$4:$T$352,MATCH($B224,'Mapping waste'!$B$4:$B$352,0),MATCH(BN$4,'Mapping waste'!$A$4:$T$4,0))*$J224</f>
        <v>0</v>
      </c>
      <c r="BY224" s="22">
        <f>INDEX('Mapping waste'!$A$4:$T$352,MATCH($B224,'Mapping waste'!$B$4:$B$352,0),MATCH(BO$4,'Mapping waste'!$A$4:$T$4,0))*$J224</f>
        <v>0</v>
      </c>
      <c r="BZ224" s="22">
        <f>INDEX('Mapping waste'!$A$4:$T$352,MATCH($B224,'Mapping waste'!$B$4:$B$352,0),MATCH(BP$4,'Mapping waste'!$A$4:$T$4,0))*$J224</f>
        <v>67868</v>
      </c>
      <c r="CA224" s="22">
        <f>INDEX('Mapping waste'!$A$4:$T$352,MATCH($B224,'Mapping waste'!$B$4:$B$352,0),MATCH(BQ$4,'Mapping waste'!$A$4:$T$4,0))*$J224</f>
        <v>0</v>
      </c>
      <c r="CB224" s="22">
        <f>INDEX('Mapping waste'!$A$4:$T$352,MATCH($B224,'Mapping waste'!$B$4:$B$352,0),MATCH(BR$4,'Mapping waste'!$A$4:$T$4,0))*$J224</f>
        <v>0</v>
      </c>
      <c r="CC224" s="22">
        <f>INDEX('Mapping waste'!$A$4:$T$352,MATCH($B224,'Mapping waste'!$B$4:$B$352,0),MATCH(BS$4,'Mapping waste'!$A$4:$T$4,0))*$J224</f>
        <v>0</v>
      </c>
      <c r="CD224" s="22">
        <f>INDEX('Mapping waste'!$A$4:$T$352,MATCH($B224,'Mapping waste'!$B$4:$B$352,0),MATCH(BT$4,'Mapping waste'!$A$4:$T$4,0))*$K224</f>
        <v>0</v>
      </c>
      <c r="CE224" s="22">
        <f>INDEX('Mapping waste'!$A$4:$T$352,MATCH($B224,'Mapping waste'!$B$4:$B$352,0),MATCH(BU$4,'Mapping waste'!$A$4:$T$4,0))*$K224</f>
        <v>0</v>
      </c>
      <c r="CF224" s="22">
        <f>INDEX('Mapping waste'!$A$4:$T$352,MATCH($B224,'Mapping waste'!$B$4:$B$352,0),MATCH(BV$4,'Mapping waste'!$A$4:$T$4,0))*$K224</f>
        <v>0</v>
      </c>
      <c r="CG224" s="22">
        <f>INDEX('Mapping waste'!$A$4:$T$352,MATCH($B224,'Mapping waste'!$B$4:$B$352,0),MATCH(BW$4,'Mapping waste'!$A$4:$T$4,0))*$K224</f>
        <v>0</v>
      </c>
      <c r="CH224" s="22">
        <f>INDEX('Mapping waste'!$A$4:$T$352,MATCH($B224,'Mapping waste'!$B$4:$B$352,0),MATCH(BX$4,'Mapping waste'!$A$4:$T$4,0))*$K224</f>
        <v>0</v>
      </c>
      <c r="CI224" s="22">
        <f>INDEX('Mapping waste'!$A$4:$T$352,MATCH($B224,'Mapping waste'!$B$4:$B$352,0),MATCH(BY$4,'Mapping waste'!$A$4:$T$4,0))*$K224</f>
        <v>0</v>
      </c>
      <c r="CJ224" s="22">
        <f>INDEX('Mapping waste'!$A$4:$T$352,MATCH($B224,'Mapping waste'!$B$4:$B$352,0),MATCH(BZ$4,'Mapping waste'!$A$4:$T$4,0))*$K224</f>
        <v>68306</v>
      </c>
      <c r="CK224" s="22">
        <f>INDEX('Mapping waste'!$A$4:$T$352,MATCH($B224,'Mapping waste'!$B$4:$B$352,0),MATCH(CA$4,'Mapping waste'!$A$4:$T$4,0))*$K224</f>
        <v>0</v>
      </c>
      <c r="CL224" s="22">
        <f>INDEX('Mapping waste'!$A$4:$T$352,MATCH($B224,'Mapping waste'!$B$4:$B$352,0),MATCH(CB$4,'Mapping waste'!$A$4:$T$4,0))*$K224</f>
        <v>0</v>
      </c>
      <c r="CM224" s="22">
        <f>INDEX('Mapping waste'!$A$4:$T$352,MATCH($B224,'Mapping waste'!$B$4:$B$352,0),MATCH(CC$4,'Mapping waste'!$A$4:$T$4,0))*$K224</f>
        <v>0</v>
      </c>
    </row>
    <row r="225" spans="1:91" x14ac:dyDescent="0.2">
      <c r="A225" s="21" t="s">
        <v>441</v>
      </c>
      <c r="B225" s="21" t="s">
        <v>442</v>
      </c>
      <c r="C225" s="21" t="s">
        <v>31</v>
      </c>
      <c r="D225" s="22">
        <f>INDEX('Households England'!S$5:S$374,MATCH('Mapping HH to population waste'!$B225,'Households England'!$B$5:$B$374,0))*1000</f>
        <v>65411</v>
      </c>
      <c r="E225" s="22">
        <f>INDEX('Households England'!T$5:T$374,MATCH('Mapping HH to population waste'!$B225,'Households England'!$B$5:$B$374,0))*1000</f>
        <v>65870</v>
      </c>
      <c r="F225" s="22">
        <f>INDEX('Households England'!U$5:U$374,MATCH('Mapping HH to population waste'!$B225,'Households England'!$B$5:$B$374,0))*1000</f>
        <v>66313</v>
      </c>
      <c r="G225" s="22">
        <f>INDEX('Households England'!V$5:V$374,MATCH('Mapping HH to population waste'!$B225,'Households England'!$B$5:$B$374,0))*1000</f>
        <v>66753</v>
      </c>
      <c r="H225" s="22">
        <f>INDEX('Households England'!W$5:W$374,MATCH('Mapping HH to population waste'!$B225,'Households England'!$B$5:$B$374,0))*1000</f>
        <v>67136</v>
      </c>
      <c r="I225" s="22">
        <f>INDEX('Households England'!X$5:X$374,MATCH('Mapping HH to population waste'!$B225,'Households England'!$B$5:$B$374,0))*1000</f>
        <v>67522</v>
      </c>
      <c r="J225" s="22">
        <f>INDEX('Households England'!Y$5:Y$374,MATCH('Mapping HH to population waste'!$B225,'Households England'!$B$5:$B$374,0))*1000</f>
        <v>67908</v>
      </c>
      <c r="K225" s="22">
        <f>INDEX('Households England'!Z$5:Z$374,MATCH('Mapping HH to population waste'!$B225,'Households England'!$B$5:$B$374,0))*1000</f>
        <v>68308</v>
      </c>
      <c r="L225" s="22">
        <f>INDEX('Mapping waste'!$A$4:$T$352,MATCH($B225,'Mapping waste'!$B$4:$B$352,0),MATCH(L$4,'Mapping waste'!$A$4:$T$4,0))*$D225</f>
        <v>0</v>
      </c>
      <c r="M225" s="22">
        <f>INDEX('Mapping waste'!$A$4:$T$352,MATCH($B225,'Mapping waste'!$B$4:$B$352,0),MATCH(M$4,'Mapping waste'!$A$4:$T$4,0))*$D225</f>
        <v>0</v>
      </c>
      <c r="N225" s="22">
        <f>INDEX('Mapping waste'!$A$4:$T$352,MATCH($B225,'Mapping waste'!$B$4:$B$352,0),MATCH(N$4,'Mapping waste'!$A$4:$T$4,0))*$D225</f>
        <v>0</v>
      </c>
      <c r="O225" s="22">
        <f>INDEX('Mapping waste'!$A$4:$T$352,MATCH($B225,'Mapping waste'!$B$4:$B$352,0),MATCH(O$4,'Mapping waste'!$A$4:$T$4,0))*$D225</f>
        <v>0</v>
      </c>
      <c r="P225" s="22">
        <f>INDEX('Mapping waste'!$A$4:$T$352,MATCH($B225,'Mapping waste'!$B$4:$B$352,0),MATCH(P$4,'Mapping waste'!$A$4:$T$4,0))*$D225</f>
        <v>0</v>
      </c>
      <c r="Q225" s="22">
        <f>INDEX('Mapping waste'!$A$4:$T$352,MATCH($B225,'Mapping waste'!$B$4:$B$352,0),MATCH(Q$4,'Mapping waste'!$A$4:$T$4,0))*$D225</f>
        <v>0</v>
      </c>
      <c r="R225" s="22">
        <f>INDEX('Mapping waste'!$A$4:$T$352,MATCH($B225,'Mapping waste'!$B$4:$B$352,0),MATCH(R$4,'Mapping waste'!$A$4:$T$4,0))*$D225</f>
        <v>65411</v>
      </c>
      <c r="S225" s="22">
        <f>INDEX('Mapping waste'!$A$4:$T$352,MATCH($B225,'Mapping waste'!$B$4:$B$352,0),MATCH(S$4,'Mapping waste'!$A$4:$T$4,0))*$D225</f>
        <v>0</v>
      </c>
      <c r="T225" s="22">
        <f>INDEX('Mapping waste'!$A$4:$T$352,MATCH($B225,'Mapping waste'!$B$4:$B$352,0),MATCH(T$4,'Mapping waste'!$A$4:$T$4,0))*$D225</f>
        <v>0</v>
      </c>
      <c r="U225" s="22">
        <f>INDEX('Mapping waste'!$A$4:$T$352,MATCH($B225,'Mapping waste'!$B$4:$B$352,0),MATCH(U$4,'Mapping waste'!$A$4:$T$4,0))*$D225</f>
        <v>0</v>
      </c>
      <c r="V225" s="22">
        <f>INDEX('Mapping waste'!$A$4:$T$352,MATCH($B225,'Mapping waste'!$B$4:$B$352,0),MATCH(V$4,'Mapping waste'!$A$4:$T$4,0))*$E225</f>
        <v>0</v>
      </c>
      <c r="W225" s="22">
        <f>INDEX('Mapping waste'!$A$4:$T$352,MATCH($B225,'Mapping waste'!$B$4:$B$352,0),MATCH(W$4,'Mapping waste'!$A$4:$T$4,0))*$E225</f>
        <v>0</v>
      </c>
      <c r="X225" s="22">
        <f>INDEX('Mapping waste'!$A$4:$T$352,MATCH($B225,'Mapping waste'!$B$4:$B$352,0),MATCH(X$4,'Mapping waste'!$A$4:$T$4,0))*$E225</f>
        <v>0</v>
      </c>
      <c r="Y225" s="22">
        <f>INDEX('Mapping waste'!$A$4:$T$352,MATCH($B225,'Mapping waste'!$B$4:$B$352,0),MATCH(Y$4,'Mapping waste'!$A$4:$T$4,0))*$E225</f>
        <v>0</v>
      </c>
      <c r="Z225" s="22">
        <f>INDEX('Mapping waste'!$A$4:$T$352,MATCH($B225,'Mapping waste'!$B$4:$B$352,0),MATCH(Z$4,'Mapping waste'!$A$4:$T$4,0))*$E225</f>
        <v>0</v>
      </c>
      <c r="AA225" s="22">
        <f>INDEX('Mapping waste'!$A$4:$T$352,MATCH($B225,'Mapping waste'!$B$4:$B$352,0),MATCH(AA$4,'Mapping waste'!$A$4:$T$4,0))*$E225</f>
        <v>0</v>
      </c>
      <c r="AB225" s="22">
        <f>INDEX('Mapping waste'!$A$4:$T$352,MATCH($B225,'Mapping waste'!$B$4:$B$352,0),MATCH(AB$4,'Mapping waste'!$A$4:$T$4,0))*$E225</f>
        <v>65870</v>
      </c>
      <c r="AC225" s="22">
        <f>INDEX('Mapping waste'!$A$4:$T$352,MATCH($B225,'Mapping waste'!$B$4:$B$352,0),MATCH(AC$4,'Mapping waste'!$A$4:$T$4,0))*$E225</f>
        <v>0</v>
      </c>
      <c r="AD225" s="22">
        <f>INDEX('Mapping waste'!$A$4:$T$352,MATCH($B225,'Mapping waste'!$B$4:$B$352,0),MATCH(AD$4,'Mapping waste'!$A$4:$T$4,0))*$E225</f>
        <v>0</v>
      </c>
      <c r="AE225" s="22">
        <f>INDEX('Mapping waste'!$A$4:$T$352,MATCH($B225,'Mapping waste'!$B$4:$B$352,0),MATCH(AE$4,'Mapping waste'!$A$4:$T$4,0))*$E225</f>
        <v>0</v>
      </c>
      <c r="AF225" s="22">
        <f>INDEX('Mapping waste'!$A$4:$T$352,MATCH($B225,'Mapping waste'!$B$4:$B$352,0),MATCH(V$4,'Mapping waste'!$A$4:$T$4,0))*$F225</f>
        <v>0</v>
      </c>
      <c r="AG225" s="22">
        <f>INDEX('Mapping waste'!$A$4:$T$352,MATCH($B225,'Mapping waste'!$B$4:$B$352,0),MATCH(W$4,'Mapping waste'!$A$4:$T$4,0))*$F225</f>
        <v>0</v>
      </c>
      <c r="AH225" s="22">
        <f>INDEX('Mapping waste'!$A$4:$T$352,MATCH($B225,'Mapping waste'!$B$4:$B$352,0),MATCH(X$4,'Mapping waste'!$A$4:$T$4,0))*$F225</f>
        <v>0</v>
      </c>
      <c r="AI225" s="22">
        <f>INDEX('Mapping waste'!$A$4:$T$352,MATCH($B225,'Mapping waste'!$B$4:$B$352,0),MATCH(Y$4,'Mapping waste'!$A$4:$T$4,0))*$F225</f>
        <v>0</v>
      </c>
      <c r="AJ225" s="22">
        <f>INDEX('Mapping waste'!$A$4:$T$352,MATCH($B225,'Mapping waste'!$B$4:$B$352,0),MATCH(Z$4,'Mapping waste'!$A$4:$T$4,0))*$F225</f>
        <v>0</v>
      </c>
      <c r="AK225" s="22">
        <f>INDEX('Mapping waste'!$A$4:$T$352,MATCH($B225,'Mapping waste'!$B$4:$B$352,0),MATCH(AA$4,'Mapping waste'!$A$4:$T$4,0))*$F225</f>
        <v>0</v>
      </c>
      <c r="AL225" s="22">
        <f>INDEX('Mapping waste'!$A$4:$T$352,MATCH($B225,'Mapping waste'!$B$4:$B$352,0),MATCH(AB$4,'Mapping waste'!$A$4:$T$4,0))*$F225</f>
        <v>66313</v>
      </c>
      <c r="AM225" s="22">
        <f>INDEX('Mapping waste'!$A$4:$T$352,MATCH($B225,'Mapping waste'!$B$4:$B$352,0),MATCH(AC$4,'Mapping waste'!$A$4:$T$4,0))*$F225</f>
        <v>0</v>
      </c>
      <c r="AN225" s="22">
        <f>INDEX('Mapping waste'!$A$4:$T$352,MATCH($B225,'Mapping waste'!$B$4:$B$352,0),MATCH(AD$4,'Mapping waste'!$A$4:$T$4,0))*$F225</f>
        <v>0</v>
      </c>
      <c r="AO225" s="22">
        <f>INDEX('Mapping waste'!$A$4:$T$352,MATCH($B225,'Mapping waste'!$B$4:$B$352,0),MATCH(AE$4,'Mapping waste'!$A$4:$T$4,0))*$F225</f>
        <v>0</v>
      </c>
      <c r="AP225" s="22">
        <f>INDEX('Mapping waste'!$A$4:$T$352,MATCH($B225,'Mapping waste'!$B$4:$B$352,0),MATCH(AF$4,'Mapping waste'!$A$4:$T$4,0))*$G225</f>
        <v>0</v>
      </c>
      <c r="AQ225" s="22">
        <f>INDEX('Mapping waste'!$A$4:$T$352,MATCH($B225,'Mapping waste'!$B$4:$B$352,0),MATCH(AG$4,'Mapping waste'!$A$4:$T$4,0))*$G225</f>
        <v>0</v>
      </c>
      <c r="AR225" s="22">
        <f>INDEX('Mapping waste'!$A$4:$T$352,MATCH($B225,'Mapping waste'!$B$4:$B$352,0),MATCH(AH$4,'Mapping waste'!$A$4:$T$4,0))*$G225</f>
        <v>0</v>
      </c>
      <c r="AS225" s="22">
        <f>INDEX('Mapping waste'!$A$4:$T$352,MATCH($B225,'Mapping waste'!$B$4:$B$352,0),MATCH(AI$4,'Mapping waste'!$A$4:$T$4,0))*$G225</f>
        <v>0</v>
      </c>
      <c r="AT225" s="22">
        <f>INDEX('Mapping waste'!$A$4:$T$352,MATCH($B225,'Mapping waste'!$B$4:$B$352,0),MATCH(AJ$4,'Mapping waste'!$A$4:$T$4,0))*$G225</f>
        <v>0</v>
      </c>
      <c r="AU225" s="22">
        <f>INDEX('Mapping waste'!$A$4:$T$352,MATCH($B225,'Mapping waste'!$B$4:$B$352,0),MATCH(AK$4,'Mapping waste'!$A$4:$T$4,0))*$G225</f>
        <v>0</v>
      </c>
      <c r="AV225" s="22">
        <f>INDEX('Mapping waste'!$A$4:$T$352,MATCH($B225,'Mapping waste'!$B$4:$B$352,0),MATCH(AL$4,'Mapping waste'!$A$4:$T$4,0))*$G225</f>
        <v>66753</v>
      </c>
      <c r="AW225" s="22">
        <f>INDEX('Mapping waste'!$A$4:$T$352,MATCH($B225,'Mapping waste'!$B$4:$B$352,0),MATCH(AM$4,'Mapping waste'!$A$4:$T$4,0))*$G225</f>
        <v>0</v>
      </c>
      <c r="AX225" s="22">
        <f>INDEX('Mapping waste'!$A$4:$T$352,MATCH($B225,'Mapping waste'!$B$4:$B$352,0),MATCH(AN$4,'Mapping waste'!$A$4:$T$4,0))*$G225</f>
        <v>0</v>
      </c>
      <c r="AY225" s="22">
        <f>INDEX('Mapping waste'!$A$4:$T$352,MATCH($B225,'Mapping waste'!$B$4:$B$352,0),MATCH(AO$4,'Mapping waste'!$A$4:$T$4,0))*$G225</f>
        <v>0</v>
      </c>
      <c r="AZ225" s="22">
        <f>INDEX('Mapping waste'!$A$4:$T$352,MATCH($B225,'Mapping waste'!$B$4:$B$352,0),MATCH(AP$4,'Mapping waste'!$A$4:$T$4,0))*$H225</f>
        <v>0</v>
      </c>
      <c r="BA225" s="22">
        <f>INDEX('Mapping waste'!$A$4:$T$352,MATCH($B225,'Mapping waste'!$B$4:$B$352,0),MATCH(AQ$4,'Mapping waste'!$A$4:$T$4,0))*$H225</f>
        <v>0</v>
      </c>
      <c r="BB225" s="22">
        <f>INDEX('Mapping waste'!$A$4:$T$352,MATCH($B225,'Mapping waste'!$B$4:$B$352,0),MATCH(AR$4,'Mapping waste'!$A$4:$T$4,0))*$H225</f>
        <v>0</v>
      </c>
      <c r="BC225" s="22">
        <f>INDEX('Mapping waste'!$A$4:$T$352,MATCH($B225,'Mapping waste'!$B$4:$B$352,0),MATCH(AS$4,'Mapping waste'!$A$4:$T$4,0))*$H225</f>
        <v>0</v>
      </c>
      <c r="BD225" s="22">
        <f>INDEX('Mapping waste'!$A$4:$T$352,MATCH($B225,'Mapping waste'!$B$4:$B$352,0),MATCH(AT$4,'Mapping waste'!$A$4:$T$4,0))*$H225</f>
        <v>0</v>
      </c>
      <c r="BE225" s="22">
        <f>INDEX('Mapping waste'!$A$4:$T$352,MATCH($B225,'Mapping waste'!$B$4:$B$352,0),MATCH(AU$4,'Mapping waste'!$A$4:$T$4,0))*$H225</f>
        <v>0</v>
      </c>
      <c r="BF225" s="22">
        <f>INDEX('Mapping waste'!$A$4:$T$352,MATCH($B225,'Mapping waste'!$B$4:$B$352,0),MATCH(AV$4,'Mapping waste'!$A$4:$T$4,0))*$H225</f>
        <v>67136</v>
      </c>
      <c r="BG225" s="22">
        <f>INDEX('Mapping waste'!$A$4:$T$352,MATCH($B225,'Mapping waste'!$B$4:$B$352,0),MATCH(AW$4,'Mapping waste'!$A$4:$T$4,0))*$H225</f>
        <v>0</v>
      </c>
      <c r="BH225" s="22">
        <f>INDEX('Mapping waste'!$A$4:$T$352,MATCH($B225,'Mapping waste'!$B$4:$B$352,0),MATCH(AX$4,'Mapping waste'!$A$4:$T$4,0))*$H225</f>
        <v>0</v>
      </c>
      <c r="BI225" s="22">
        <f>INDEX('Mapping waste'!$A$4:$T$352,MATCH($B225,'Mapping waste'!$B$4:$B$352,0),MATCH(AY$4,'Mapping waste'!$A$4:$T$4,0))*$H225</f>
        <v>0</v>
      </c>
      <c r="BJ225" s="22">
        <f>INDEX('Mapping waste'!$A$4:$T$352,MATCH($B225,'Mapping waste'!$B$4:$B$352,0),MATCH(AZ$4,'Mapping waste'!$A$4:$T$4,0))*$I225</f>
        <v>0</v>
      </c>
      <c r="BK225" s="22">
        <f>INDEX('Mapping waste'!$A$4:$T$352,MATCH($B225,'Mapping waste'!$B$4:$B$352,0),MATCH(BA$4,'Mapping waste'!$A$4:$T$4,0))*$I225</f>
        <v>0</v>
      </c>
      <c r="BL225" s="22">
        <f>INDEX('Mapping waste'!$A$4:$T$352,MATCH($B225,'Mapping waste'!$B$4:$B$352,0),MATCH(BB$4,'Mapping waste'!$A$4:$T$4,0))*$I225</f>
        <v>0</v>
      </c>
      <c r="BM225" s="22">
        <f>INDEX('Mapping waste'!$A$4:$T$352,MATCH($B225,'Mapping waste'!$B$4:$B$352,0),MATCH(BC$4,'Mapping waste'!$A$4:$T$4,0))*$I225</f>
        <v>0</v>
      </c>
      <c r="BN225" s="22">
        <f>INDEX('Mapping waste'!$A$4:$T$352,MATCH($B225,'Mapping waste'!$B$4:$B$352,0),MATCH(BD$4,'Mapping waste'!$A$4:$T$4,0))*$I225</f>
        <v>0</v>
      </c>
      <c r="BO225" s="22">
        <f>INDEX('Mapping waste'!$A$4:$T$352,MATCH($B225,'Mapping waste'!$B$4:$B$352,0),MATCH(BE$4,'Mapping waste'!$A$4:$T$4,0))*$I225</f>
        <v>0</v>
      </c>
      <c r="BP225" s="22">
        <f>INDEX('Mapping waste'!$A$4:$T$352,MATCH($B225,'Mapping waste'!$B$4:$B$352,0),MATCH(BF$4,'Mapping waste'!$A$4:$T$4,0))*$I225</f>
        <v>67522</v>
      </c>
      <c r="BQ225" s="22">
        <f>INDEX('Mapping waste'!$A$4:$T$352,MATCH($B225,'Mapping waste'!$B$4:$B$352,0),MATCH(BG$4,'Mapping waste'!$A$4:$T$4,0))*$I225</f>
        <v>0</v>
      </c>
      <c r="BR225" s="22">
        <f>INDEX('Mapping waste'!$A$4:$T$352,MATCH($B225,'Mapping waste'!$B$4:$B$352,0),MATCH(BH$4,'Mapping waste'!$A$4:$T$4,0))*$I225</f>
        <v>0</v>
      </c>
      <c r="BS225" s="22">
        <f>INDEX('Mapping waste'!$A$4:$T$352,MATCH($B225,'Mapping waste'!$B$4:$B$352,0),MATCH(BI$4,'Mapping waste'!$A$4:$T$4,0))*$I225</f>
        <v>0</v>
      </c>
      <c r="BT225" s="22">
        <f>INDEX('Mapping waste'!$A$4:$T$352,MATCH($B225,'Mapping waste'!$B$4:$B$352,0),MATCH(BJ$4,'Mapping waste'!$A$4:$T$4,0))*$J225</f>
        <v>0</v>
      </c>
      <c r="BU225" s="22">
        <f>INDEX('Mapping waste'!$A$4:$T$352,MATCH($B225,'Mapping waste'!$B$4:$B$352,0),MATCH(BK$4,'Mapping waste'!$A$4:$T$4,0))*$J225</f>
        <v>0</v>
      </c>
      <c r="BV225" s="22">
        <f>INDEX('Mapping waste'!$A$4:$T$352,MATCH($B225,'Mapping waste'!$B$4:$B$352,0),MATCH(BL$4,'Mapping waste'!$A$4:$T$4,0))*$J225</f>
        <v>0</v>
      </c>
      <c r="BW225" s="22">
        <f>INDEX('Mapping waste'!$A$4:$T$352,MATCH($B225,'Mapping waste'!$B$4:$B$352,0),MATCH(BM$4,'Mapping waste'!$A$4:$T$4,0))*$J225</f>
        <v>0</v>
      </c>
      <c r="BX225" s="22">
        <f>INDEX('Mapping waste'!$A$4:$T$352,MATCH($B225,'Mapping waste'!$B$4:$B$352,0),MATCH(BN$4,'Mapping waste'!$A$4:$T$4,0))*$J225</f>
        <v>0</v>
      </c>
      <c r="BY225" s="22">
        <f>INDEX('Mapping waste'!$A$4:$T$352,MATCH($B225,'Mapping waste'!$B$4:$B$352,0),MATCH(BO$4,'Mapping waste'!$A$4:$T$4,0))*$J225</f>
        <v>0</v>
      </c>
      <c r="BZ225" s="22">
        <f>INDEX('Mapping waste'!$A$4:$T$352,MATCH($B225,'Mapping waste'!$B$4:$B$352,0),MATCH(BP$4,'Mapping waste'!$A$4:$T$4,0))*$J225</f>
        <v>67908</v>
      </c>
      <c r="CA225" s="22">
        <f>INDEX('Mapping waste'!$A$4:$T$352,MATCH($B225,'Mapping waste'!$B$4:$B$352,0),MATCH(BQ$4,'Mapping waste'!$A$4:$T$4,0))*$J225</f>
        <v>0</v>
      </c>
      <c r="CB225" s="22">
        <f>INDEX('Mapping waste'!$A$4:$T$352,MATCH($B225,'Mapping waste'!$B$4:$B$352,0),MATCH(BR$4,'Mapping waste'!$A$4:$T$4,0))*$J225</f>
        <v>0</v>
      </c>
      <c r="CC225" s="22">
        <f>INDEX('Mapping waste'!$A$4:$T$352,MATCH($B225,'Mapping waste'!$B$4:$B$352,0),MATCH(BS$4,'Mapping waste'!$A$4:$T$4,0))*$J225</f>
        <v>0</v>
      </c>
      <c r="CD225" s="22">
        <f>INDEX('Mapping waste'!$A$4:$T$352,MATCH($B225,'Mapping waste'!$B$4:$B$352,0),MATCH(BT$4,'Mapping waste'!$A$4:$T$4,0))*$K225</f>
        <v>0</v>
      </c>
      <c r="CE225" s="22">
        <f>INDEX('Mapping waste'!$A$4:$T$352,MATCH($B225,'Mapping waste'!$B$4:$B$352,0),MATCH(BU$4,'Mapping waste'!$A$4:$T$4,0))*$K225</f>
        <v>0</v>
      </c>
      <c r="CF225" s="22">
        <f>INDEX('Mapping waste'!$A$4:$T$352,MATCH($B225,'Mapping waste'!$B$4:$B$352,0),MATCH(BV$4,'Mapping waste'!$A$4:$T$4,0))*$K225</f>
        <v>0</v>
      </c>
      <c r="CG225" s="22">
        <f>INDEX('Mapping waste'!$A$4:$T$352,MATCH($B225,'Mapping waste'!$B$4:$B$352,0),MATCH(BW$4,'Mapping waste'!$A$4:$T$4,0))*$K225</f>
        <v>0</v>
      </c>
      <c r="CH225" s="22">
        <f>INDEX('Mapping waste'!$A$4:$T$352,MATCH($B225,'Mapping waste'!$B$4:$B$352,0),MATCH(BX$4,'Mapping waste'!$A$4:$T$4,0))*$K225</f>
        <v>0</v>
      </c>
      <c r="CI225" s="22">
        <f>INDEX('Mapping waste'!$A$4:$T$352,MATCH($B225,'Mapping waste'!$B$4:$B$352,0),MATCH(BY$4,'Mapping waste'!$A$4:$T$4,0))*$K225</f>
        <v>0</v>
      </c>
      <c r="CJ225" s="22">
        <f>INDEX('Mapping waste'!$A$4:$T$352,MATCH($B225,'Mapping waste'!$B$4:$B$352,0),MATCH(BZ$4,'Mapping waste'!$A$4:$T$4,0))*$K225</f>
        <v>68308</v>
      </c>
      <c r="CK225" s="22">
        <f>INDEX('Mapping waste'!$A$4:$T$352,MATCH($B225,'Mapping waste'!$B$4:$B$352,0),MATCH(CA$4,'Mapping waste'!$A$4:$T$4,0))*$K225</f>
        <v>0</v>
      </c>
      <c r="CL225" s="22">
        <f>INDEX('Mapping waste'!$A$4:$T$352,MATCH($B225,'Mapping waste'!$B$4:$B$352,0),MATCH(CB$4,'Mapping waste'!$A$4:$T$4,0))*$K225</f>
        <v>0</v>
      </c>
      <c r="CM225" s="22">
        <f>INDEX('Mapping waste'!$A$4:$T$352,MATCH($B225,'Mapping waste'!$B$4:$B$352,0),MATCH(CC$4,'Mapping waste'!$A$4:$T$4,0))*$K225</f>
        <v>0</v>
      </c>
    </row>
    <row r="226" spans="1:91" x14ac:dyDescent="0.2">
      <c r="A226" s="21" t="s">
        <v>443</v>
      </c>
      <c r="B226" s="21" t="s">
        <v>444</v>
      </c>
      <c r="C226" s="21" t="s">
        <v>31</v>
      </c>
      <c r="D226" s="22">
        <f>INDEX('Households England'!S$5:S$374,MATCH('Mapping HH to population waste'!$B226,'Households England'!$B$5:$B$374,0))*1000</f>
        <v>53846</v>
      </c>
      <c r="E226" s="22">
        <f>INDEX('Households England'!T$5:T$374,MATCH('Mapping HH to population waste'!$B226,'Households England'!$B$5:$B$374,0))*1000</f>
        <v>54328</v>
      </c>
      <c r="F226" s="22">
        <f>INDEX('Households England'!U$5:U$374,MATCH('Mapping HH to population waste'!$B226,'Households England'!$B$5:$B$374,0))*1000</f>
        <v>54791</v>
      </c>
      <c r="G226" s="22">
        <f>INDEX('Households England'!V$5:V$374,MATCH('Mapping HH to population waste'!$B226,'Households England'!$B$5:$B$374,0))*1000</f>
        <v>55225</v>
      </c>
      <c r="H226" s="22">
        <f>INDEX('Households England'!W$5:W$374,MATCH('Mapping HH to population waste'!$B226,'Households England'!$B$5:$B$374,0))*1000</f>
        <v>55652</v>
      </c>
      <c r="I226" s="22">
        <f>INDEX('Households England'!X$5:X$374,MATCH('Mapping HH to population waste'!$B226,'Households England'!$B$5:$B$374,0))*1000</f>
        <v>56097</v>
      </c>
      <c r="J226" s="22">
        <f>INDEX('Households England'!Y$5:Y$374,MATCH('Mapping HH to population waste'!$B226,'Households England'!$B$5:$B$374,0))*1000</f>
        <v>56522</v>
      </c>
      <c r="K226" s="22">
        <f>INDEX('Households England'!Z$5:Z$374,MATCH('Mapping HH to population waste'!$B226,'Households England'!$B$5:$B$374,0))*1000</f>
        <v>56931</v>
      </c>
      <c r="L226" s="22">
        <f>INDEX('Mapping waste'!$A$4:$T$352,MATCH($B226,'Mapping waste'!$B$4:$B$352,0),MATCH(L$4,'Mapping waste'!$A$4:$T$4,0))*$D226</f>
        <v>0</v>
      </c>
      <c r="M226" s="22">
        <f>INDEX('Mapping waste'!$A$4:$T$352,MATCH($B226,'Mapping waste'!$B$4:$B$352,0),MATCH(M$4,'Mapping waste'!$A$4:$T$4,0))*$D226</f>
        <v>0</v>
      </c>
      <c r="N226" s="22">
        <f>INDEX('Mapping waste'!$A$4:$T$352,MATCH($B226,'Mapping waste'!$B$4:$B$352,0),MATCH(N$4,'Mapping waste'!$A$4:$T$4,0))*$D226</f>
        <v>0</v>
      </c>
      <c r="O226" s="22">
        <f>INDEX('Mapping waste'!$A$4:$T$352,MATCH($B226,'Mapping waste'!$B$4:$B$352,0),MATCH(O$4,'Mapping waste'!$A$4:$T$4,0))*$D226</f>
        <v>0</v>
      </c>
      <c r="P226" s="22">
        <f>INDEX('Mapping waste'!$A$4:$T$352,MATCH($B226,'Mapping waste'!$B$4:$B$352,0),MATCH(P$4,'Mapping waste'!$A$4:$T$4,0))*$D226</f>
        <v>0</v>
      </c>
      <c r="Q226" s="22">
        <f>INDEX('Mapping waste'!$A$4:$T$352,MATCH($B226,'Mapping waste'!$B$4:$B$352,0),MATCH(Q$4,'Mapping waste'!$A$4:$T$4,0))*$D226</f>
        <v>0</v>
      </c>
      <c r="R226" s="22">
        <f>INDEX('Mapping waste'!$A$4:$T$352,MATCH($B226,'Mapping waste'!$B$4:$B$352,0),MATCH(R$4,'Mapping waste'!$A$4:$T$4,0))*$D226</f>
        <v>53846</v>
      </c>
      <c r="S226" s="22">
        <f>INDEX('Mapping waste'!$A$4:$T$352,MATCH($B226,'Mapping waste'!$B$4:$B$352,0),MATCH(S$4,'Mapping waste'!$A$4:$T$4,0))*$D226</f>
        <v>0</v>
      </c>
      <c r="T226" s="22">
        <f>INDEX('Mapping waste'!$A$4:$T$352,MATCH($B226,'Mapping waste'!$B$4:$B$352,0),MATCH(T$4,'Mapping waste'!$A$4:$T$4,0))*$D226</f>
        <v>0</v>
      </c>
      <c r="U226" s="22">
        <f>INDEX('Mapping waste'!$A$4:$T$352,MATCH($B226,'Mapping waste'!$B$4:$B$352,0),MATCH(U$4,'Mapping waste'!$A$4:$T$4,0))*$D226</f>
        <v>0</v>
      </c>
      <c r="V226" s="22">
        <f>INDEX('Mapping waste'!$A$4:$T$352,MATCH($B226,'Mapping waste'!$B$4:$B$352,0),MATCH(V$4,'Mapping waste'!$A$4:$T$4,0))*$E226</f>
        <v>0</v>
      </c>
      <c r="W226" s="22">
        <f>INDEX('Mapping waste'!$A$4:$T$352,MATCH($B226,'Mapping waste'!$B$4:$B$352,0),MATCH(W$4,'Mapping waste'!$A$4:$T$4,0))*$E226</f>
        <v>0</v>
      </c>
      <c r="X226" s="22">
        <f>INDEX('Mapping waste'!$A$4:$T$352,MATCH($B226,'Mapping waste'!$B$4:$B$352,0),MATCH(X$4,'Mapping waste'!$A$4:$T$4,0))*$E226</f>
        <v>0</v>
      </c>
      <c r="Y226" s="22">
        <f>INDEX('Mapping waste'!$A$4:$T$352,MATCH($B226,'Mapping waste'!$B$4:$B$352,0),MATCH(Y$4,'Mapping waste'!$A$4:$T$4,0))*$E226</f>
        <v>0</v>
      </c>
      <c r="Z226" s="22">
        <f>INDEX('Mapping waste'!$A$4:$T$352,MATCH($B226,'Mapping waste'!$B$4:$B$352,0),MATCH(Z$4,'Mapping waste'!$A$4:$T$4,0))*$E226</f>
        <v>0</v>
      </c>
      <c r="AA226" s="22">
        <f>INDEX('Mapping waste'!$A$4:$T$352,MATCH($B226,'Mapping waste'!$B$4:$B$352,0),MATCH(AA$4,'Mapping waste'!$A$4:$T$4,0))*$E226</f>
        <v>0</v>
      </c>
      <c r="AB226" s="22">
        <f>INDEX('Mapping waste'!$A$4:$T$352,MATCH($B226,'Mapping waste'!$B$4:$B$352,0),MATCH(AB$4,'Mapping waste'!$A$4:$T$4,0))*$E226</f>
        <v>54328</v>
      </c>
      <c r="AC226" s="22">
        <f>INDEX('Mapping waste'!$A$4:$T$352,MATCH($B226,'Mapping waste'!$B$4:$B$352,0),MATCH(AC$4,'Mapping waste'!$A$4:$T$4,0))*$E226</f>
        <v>0</v>
      </c>
      <c r="AD226" s="22">
        <f>INDEX('Mapping waste'!$A$4:$T$352,MATCH($B226,'Mapping waste'!$B$4:$B$352,0),MATCH(AD$4,'Mapping waste'!$A$4:$T$4,0))*$E226</f>
        <v>0</v>
      </c>
      <c r="AE226" s="22">
        <f>INDEX('Mapping waste'!$A$4:$T$352,MATCH($B226,'Mapping waste'!$B$4:$B$352,0),MATCH(AE$4,'Mapping waste'!$A$4:$T$4,0))*$E226</f>
        <v>0</v>
      </c>
      <c r="AF226" s="22">
        <f>INDEX('Mapping waste'!$A$4:$T$352,MATCH($B226,'Mapping waste'!$B$4:$B$352,0),MATCH(V$4,'Mapping waste'!$A$4:$T$4,0))*$F226</f>
        <v>0</v>
      </c>
      <c r="AG226" s="22">
        <f>INDEX('Mapping waste'!$A$4:$T$352,MATCH($B226,'Mapping waste'!$B$4:$B$352,0),MATCH(W$4,'Mapping waste'!$A$4:$T$4,0))*$F226</f>
        <v>0</v>
      </c>
      <c r="AH226" s="22">
        <f>INDEX('Mapping waste'!$A$4:$T$352,MATCH($B226,'Mapping waste'!$B$4:$B$352,0),MATCH(X$4,'Mapping waste'!$A$4:$T$4,0))*$F226</f>
        <v>0</v>
      </c>
      <c r="AI226" s="22">
        <f>INDEX('Mapping waste'!$A$4:$T$352,MATCH($B226,'Mapping waste'!$B$4:$B$352,0),MATCH(Y$4,'Mapping waste'!$A$4:$T$4,0))*$F226</f>
        <v>0</v>
      </c>
      <c r="AJ226" s="22">
        <f>INDEX('Mapping waste'!$A$4:$T$352,MATCH($B226,'Mapping waste'!$B$4:$B$352,0),MATCH(Z$4,'Mapping waste'!$A$4:$T$4,0))*$F226</f>
        <v>0</v>
      </c>
      <c r="AK226" s="22">
        <f>INDEX('Mapping waste'!$A$4:$T$352,MATCH($B226,'Mapping waste'!$B$4:$B$352,0),MATCH(AA$4,'Mapping waste'!$A$4:$T$4,0))*$F226</f>
        <v>0</v>
      </c>
      <c r="AL226" s="22">
        <f>INDEX('Mapping waste'!$A$4:$T$352,MATCH($B226,'Mapping waste'!$B$4:$B$352,0),MATCH(AB$4,'Mapping waste'!$A$4:$T$4,0))*$F226</f>
        <v>54791</v>
      </c>
      <c r="AM226" s="22">
        <f>INDEX('Mapping waste'!$A$4:$T$352,MATCH($B226,'Mapping waste'!$B$4:$B$352,0),MATCH(AC$4,'Mapping waste'!$A$4:$T$4,0))*$F226</f>
        <v>0</v>
      </c>
      <c r="AN226" s="22">
        <f>INDEX('Mapping waste'!$A$4:$T$352,MATCH($B226,'Mapping waste'!$B$4:$B$352,0),MATCH(AD$4,'Mapping waste'!$A$4:$T$4,0))*$F226</f>
        <v>0</v>
      </c>
      <c r="AO226" s="22">
        <f>INDEX('Mapping waste'!$A$4:$T$352,MATCH($B226,'Mapping waste'!$B$4:$B$352,0),MATCH(AE$4,'Mapping waste'!$A$4:$T$4,0))*$F226</f>
        <v>0</v>
      </c>
      <c r="AP226" s="22">
        <f>INDEX('Mapping waste'!$A$4:$T$352,MATCH($B226,'Mapping waste'!$B$4:$B$352,0),MATCH(AF$4,'Mapping waste'!$A$4:$T$4,0))*$G226</f>
        <v>0</v>
      </c>
      <c r="AQ226" s="22">
        <f>INDEX('Mapping waste'!$A$4:$T$352,MATCH($B226,'Mapping waste'!$B$4:$B$352,0),MATCH(AG$4,'Mapping waste'!$A$4:$T$4,0))*$G226</f>
        <v>0</v>
      </c>
      <c r="AR226" s="22">
        <f>INDEX('Mapping waste'!$A$4:$T$352,MATCH($B226,'Mapping waste'!$B$4:$B$352,0),MATCH(AH$4,'Mapping waste'!$A$4:$T$4,0))*$G226</f>
        <v>0</v>
      </c>
      <c r="AS226" s="22">
        <f>INDEX('Mapping waste'!$A$4:$T$352,MATCH($B226,'Mapping waste'!$B$4:$B$352,0),MATCH(AI$4,'Mapping waste'!$A$4:$T$4,0))*$G226</f>
        <v>0</v>
      </c>
      <c r="AT226" s="22">
        <f>INDEX('Mapping waste'!$A$4:$T$352,MATCH($B226,'Mapping waste'!$B$4:$B$352,0),MATCH(AJ$4,'Mapping waste'!$A$4:$T$4,0))*$G226</f>
        <v>0</v>
      </c>
      <c r="AU226" s="22">
        <f>INDEX('Mapping waste'!$A$4:$T$352,MATCH($B226,'Mapping waste'!$B$4:$B$352,0),MATCH(AK$4,'Mapping waste'!$A$4:$T$4,0))*$G226</f>
        <v>0</v>
      </c>
      <c r="AV226" s="22">
        <f>INDEX('Mapping waste'!$A$4:$T$352,MATCH($B226,'Mapping waste'!$B$4:$B$352,0),MATCH(AL$4,'Mapping waste'!$A$4:$T$4,0))*$G226</f>
        <v>55225</v>
      </c>
      <c r="AW226" s="22">
        <f>INDEX('Mapping waste'!$A$4:$T$352,MATCH($B226,'Mapping waste'!$B$4:$B$352,0),MATCH(AM$4,'Mapping waste'!$A$4:$T$4,0))*$G226</f>
        <v>0</v>
      </c>
      <c r="AX226" s="22">
        <f>INDEX('Mapping waste'!$A$4:$T$352,MATCH($B226,'Mapping waste'!$B$4:$B$352,0),MATCH(AN$4,'Mapping waste'!$A$4:$T$4,0))*$G226</f>
        <v>0</v>
      </c>
      <c r="AY226" s="22">
        <f>INDEX('Mapping waste'!$A$4:$T$352,MATCH($B226,'Mapping waste'!$B$4:$B$352,0),MATCH(AO$4,'Mapping waste'!$A$4:$T$4,0))*$G226</f>
        <v>0</v>
      </c>
      <c r="AZ226" s="22">
        <f>INDEX('Mapping waste'!$A$4:$T$352,MATCH($B226,'Mapping waste'!$B$4:$B$352,0),MATCH(AP$4,'Mapping waste'!$A$4:$T$4,0))*$H226</f>
        <v>0</v>
      </c>
      <c r="BA226" s="22">
        <f>INDEX('Mapping waste'!$A$4:$T$352,MATCH($B226,'Mapping waste'!$B$4:$B$352,0),MATCH(AQ$4,'Mapping waste'!$A$4:$T$4,0))*$H226</f>
        <v>0</v>
      </c>
      <c r="BB226" s="22">
        <f>INDEX('Mapping waste'!$A$4:$T$352,MATCH($B226,'Mapping waste'!$B$4:$B$352,0),MATCH(AR$4,'Mapping waste'!$A$4:$T$4,0))*$H226</f>
        <v>0</v>
      </c>
      <c r="BC226" s="22">
        <f>INDEX('Mapping waste'!$A$4:$T$352,MATCH($B226,'Mapping waste'!$B$4:$B$352,0),MATCH(AS$4,'Mapping waste'!$A$4:$T$4,0))*$H226</f>
        <v>0</v>
      </c>
      <c r="BD226" s="22">
        <f>INDEX('Mapping waste'!$A$4:$T$352,MATCH($B226,'Mapping waste'!$B$4:$B$352,0),MATCH(AT$4,'Mapping waste'!$A$4:$T$4,0))*$H226</f>
        <v>0</v>
      </c>
      <c r="BE226" s="22">
        <f>INDEX('Mapping waste'!$A$4:$T$352,MATCH($B226,'Mapping waste'!$B$4:$B$352,0),MATCH(AU$4,'Mapping waste'!$A$4:$T$4,0))*$H226</f>
        <v>0</v>
      </c>
      <c r="BF226" s="22">
        <f>INDEX('Mapping waste'!$A$4:$T$352,MATCH($B226,'Mapping waste'!$B$4:$B$352,0),MATCH(AV$4,'Mapping waste'!$A$4:$T$4,0))*$H226</f>
        <v>55652</v>
      </c>
      <c r="BG226" s="22">
        <f>INDEX('Mapping waste'!$A$4:$T$352,MATCH($B226,'Mapping waste'!$B$4:$B$352,0),MATCH(AW$4,'Mapping waste'!$A$4:$T$4,0))*$H226</f>
        <v>0</v>
      </c>
      <c r="BH226" s="22">
        <f>INDEX('Mapping waste'!$A$4:$T$352,MATCH($B226,'Mapping waste'!$B$4:$B$352,0),MATCH(AX$4,'Mapping waste'!$A$4:$T$4,0))*$H226</f>
        <v>0</v>
      </c>
      <c r="BI226" s="22">
        <f>INDEX('Mapping waste'!$A$4:$T$352,MATCH($B226,'Mapping waste'!$B$4:$B$352,0),MATCH(AY$4,'Mapping waste'!$A$4:$T$4,0))*$H226</f>
        <v>0</v>
      </c>
      <c r="BJ226" s="22">
        <f>INDEX('Mapping waste'!$A$4:$T$352,MATCH($B226,'Mapping waste'!$B$4:$B$352,0),MATCH(AZ$4,'Mapping waste'!$A$4:$T$4,0))*$I226</f>
        <v>0</v>
      </c>
      <c r="BK226" s="22">
        <f>INDEX('Mapping waste'!$A$4:$T$352,MATCH($B226,'Mapping waste'!$B$4:$B$352,0),MATCH(BA$4,'Mapping waste'!$A$4:$T$4,0))*$I226</f>
        <v>0</v>
      </c>
      <c r="BL226" s="22">
        <f>INDEX('Mapping waste'!$A$4:$T$352,MATCH($B226,'Mapping waste'!$B$4:$B$352,0),MATCH(BB$4,'Mapping waste'!$A$4:$T$4,0))*$I226</f>
        <v>0</v>
      </c>
      <c r="BM226" s="22">
        <f>INDEX('Mapping waste'!$A$4:$T$352,MATCH($B226,'Mapping waste'!$B$4:$B$352,0),MATCH(BC$4,'Mapping waste'!$A$4:$T$4,0))*$I226</f>
        <v>0</v>
      </c>
      <c r="BN226" s="22">
        <f>INDEX('Mapping waste'!$A$4:$T$352,MATCH($B226,'Mapping waste'!$B$4:$B$352,0),MATCH(BD$4,'Mapping waste'!$A$4:$T$4,0))*$I226</f>
        <v>0</v>
      </c>
      <c r="BO226" s="22">
        <f>INDEX('Mapping waste'!$A$4:$T$352,MATCH($B226,'Mapping waste'!$B$4:$B$352,0),MATCH(BE$4,'Mapping waste'!$A$4:$T$4,0))*$I226</f>
        <v>0</v>
      </c>
      <c r="BP226" s="22">
        <f>INDEX('Mapping waste'!$A$4:$T$352,MATCH($B226,'Mapping waste'!$B$4:$B$352,0),MATCH(BF$4,'Mapping waste'!$A$4:$T$4,0))*$I226</f>
        <v>56097</v>
      </c>
      <c r="BQ226" s="22">
        <f>INDEX('Mapping waste'!$A$4:$T$352,MATCH($B226,'Mapping waste'!$B$4:$B$352,0),MATCH(BG$4,'Mapping waste'!$A$4:$T$4,0))*$I226</f>
        <v>0</v>
      </c>
      <c r="BR226" s="22">
        <f>INDEX('Mapping waste'!$A$4:$T$352,MATCH($B226,'Mapping waste'!$B$4:$B$352,0),MATCH(BH$4,'Mapping waste'!$A$4:$T$4,0))*$I226</f>
        <v>0</v>
      </c>
      <c r="BS226" s="22">
        <f>INDEX('Mapping waste'!$A$4:$T$352,MATCH($B226,'Mapping waste'!$B$4:$B$352,0),MATCH(BI$4,'Mapping waste'!$A$4:$T$4,0))*$I226</f>
        <v>0</v>
      </c>
      <c r="BT226" s="22">
        <f>INDEX('Mapping waste'!$A$4:$T$352,MATCH($B226,'Mapping waste'!$B$4:$B$352,0),MATCH(BJ$4,'Mapping waste'!$A$4:$T$4,0))*$J226</f>
        <v>0</v>
      </c>
      <c r="BU226" s="22">
        <f>INDEX('Mapping waste'!$A$4:$T$352,MATCH($B226,'Mapping waste'!$B$4:$B$352,0),MATCH(BK$4,'Mapping waste'!$A$4:$T$4,0))*$J226</f>
        <v>0</v>
      </c>
      <c r="BV226" s="22">
        <f>INDEX('Mapping waste'!$A$4:$T$352,MATCH($B226,'Mapping waste'!$B$4:$B$352,0),MATCH(BL$4,'Mapping waste'!$A$4:$T$4,0))*$J226</f>
        <v>0</v>
      </c>
      <c r="BW226" s="22">
        <f>INDEX('Mapping waste'!$A$4:$T$352,MATCH($B226,'Mapping waste'!$B$4:$B$352,0),MATCH(BM$4,'Mapping waste'!$A$4:$T$4,0))*$J226</f>
        <v>0</v>
      </c>
      <c r="BX226" s="22">
        <f>INDEX('Mapping waste'!$A$4:$T$352,MATCH($B226,'Mapping waste'!$B$4:$B$352,0),MATCH(BN$4,'Mapping waste'!$A$4:$T$4,0))*$J226</f>
        <v>0</v>
      </c>
      <c r="BY226" s="22">
        <f>INDEX('Mapping waste'!$A$4:$T$352,MATCH($B226,'Mapping waste'!$B$4:$B$352,0),MATCH(BO$4,'Mapping waste'!$A$4:$T$4,0))*$J226</f>
        <v>0</v>
      </c>
      <c r="BZ226" s="22">
        <f>INDEX('Mapping waste'!$A$4:$T$352,MATCH($B226,'Mapping waste'!$B$4:$B$352,0),MATCH(BP$4,'Mapping waste'!$A$4:$T$4,0))*$J226</f>
        <v>56522</v>
      </c>
      <c r="CA226" s="22">
        <f>INDEX('Mapping waste'!$A$4:$T$352,MATCH($B226,'Mapping waste'!$B$4:$B$352,0),MATCH(BQ$4,'Mapping waste'!$A$4:$T$4,0))*$J226</f>
        <v>0</v>
      </c>
      <c r="CB226" s="22">
        <f>INDEX('Mapping waste'!$A$4:$T$352,MATCH($B226,'Mapping waste'!$B$4:$B$352,0),MATCH(BR$4,'Mapping waste'!$A$4:$T$4,0))*$J226</f>
        <v>0</v>
      </c>
      <c r="CC226" s="22">
        <f>INDEX('Mapping waste'!$A$4:$T$352,MATCH($B226,'Mapping waste'!$B$4:$B$352,0),MATCH(BS$4,'Mapping waste'!$A$4:$T$4,0))*$J226</f>
        <v>0</v>
      </c>
      <c r="CD226" s="22">
        <f>INDEX('Mapping waste'!$A$4:$T$352,MATCH($B226,'Mapping waste'!$B$4:$B$352,0),MATCH(BT$4,'Mapping waste'!$A$4:$T$4,0))*$K226</f>
        <v>0</v>
      </c>
      <c r="CE226" s="22">
        <f>INDEX('Mapping waste'!$A$4:$T$352,MATCH($B226,'Mapping waste'!$B$4:$B$352,0),MATCH(BU$4,'Mapping waste'!$A$4:$T$4,0))*$K226</f>
        <v>0</v>
      </c>
      <c r="CF226" s="22">
        <f>INDEX('Mapping waste'!$A$4:$T$352,MATCH($B226,'Mapping waste'!$B$4:$B$352,0),MATCH(BV$4,'Mapping waste'!$A$4:$T$4,0))*$K226</f>
        <v>0</v>
      </c>
      <c r="CG226" s="22">
        <f>INDEX('Mapping waste'!$A$4:$T$352,MATCH($B226,'Mapping waste'!$B$4:$B$352,0),MATCH(BW$4,'Mapping waste'!$A$4:$T$4,0))*$K226</f>
        <v>0</v>
      </c>
      <c r="CH226" s="22">
        <f>INDEX('Mapping waste'!$A$4:$T$352,MATCH($B226,'Mapping waste'!$B$4:$B$352,0),MATCH(BX$4,'Mapping waste'!$A$4:$T$4,0))*$K226</f>
        <v>0</v>
      </c>
      <c r="CI226" s="22">
        <f>INDEX('Mapping waste'!$A$4:$T$352,MATCH($B226,'Mapping waste'!$B$4:$B$352,0),MATCH(BY$4,'Mapping waste'!$A$4:$T$4,0))*$K226</f>
        <v>0</v>
      </c>
      <c r="CJ226" s="22">
        <f>INDEX('Mapping waste'!$A$4:$T$352,MATCH($B226,'Mapping waste'!$B$4:$B$352,0),MATCH(BZ$4,'Mapping waste'!$A$4:$T$4,0))*$K226</f>
        <v>56931</v>
      </c>
      <c r="CK226" s="22">
        <f>INDEX('Mapping waste'!$A$4:$T$352,MATCH($B226,'Mapping waste'!$B$4:$B$352,0),MATCH(CA$4,'Mapping waste'!$A$4:$T$4,0))*$K226</f>
        <v>0</v>
      </c>
      <c r="CL226" s="22">
        <f>INDEX('Mapping waste'!$A$4:$T$352,MATCH($B226,'Mapping waste'!$B$4:$B$352,0),MATCH(CB$4,'Mapping waste'!$A$4:$T$4,0))*$K226</f>
        <v>0</v>
      </c>
      <c r="CM226" s="22">
        <f>INDEX('Mapping waste'!$A$4:$T$352,MATCH($B226,'Mapping waste'!$B$4:$B$352,0),MATCH(CC$4,'Mapping waste'!$A$4:$T$4,0))*$K226</f>
        <v>0</v>
      </c>
    </row>
    <row r="227" spans="1:91" x14ac:dyDescent="0.2">
      <c r="A227" s="21" t="s">
        <v>445</v>
      </c>
      <c r="B227" s="21" t="s">
        <v>446</v>
      </c>
      <c r="C227" s="21" t="s">
        <v>31</v>
      </c>
      <c r="D227" s="22">
        <f>INDEX('Households England'!S$5:S$374,MATCH('Mapping HH to population waste'!$B227,'Households England'!$B$5:$B$374,0))*1000</f>
        <v>63706</v>
      </c>
      <c r="E227" s="22">
        <f>INDEX('Households England'!T$5:T$374,MATCH('Mapping HH to population waste'!$B227,'Households England'!$B$5:$B$374,0))*1000</f>
        <v>64256</v>
      </c>
      <c r="F227" s="22">
        <f>INDEX('Households England'!U$5:U$374,MATCH('Mapping HH to population waste'!$B227,'Households England'!$B$5:$B$374,0))*1000</f>
        <v>64791</v>
      </c>
      <c r="G227" s="22">
        <f>INDEX('Households England'!V$5:V$374,MATCH('Mapping HH to population waste'!$B227,'Households England'!$B$5:$B$374,0))*1000</f>
        <v>65285</v>
      </c>
      <c r="H227" s="22">
        <f>INDEX('Households England'!W$5:W$374,MATCH('Mapping HH to population waste'!$B227,'Households England'!$B$5:$B$374,0))*1000</f>
        <v>65732</v>
      </c>
      <c r="I227" s="22">
        <f>INDEX('Households England'!X$5:X$374,MATCH('Mapping HH to population waste'!$B227,'Households England'!$B$5:$B$374,0))*1000</f>
        <v>66287</v>
      </c>
      <c r="J227" s="22">
        <f>INDEX('Households England'!Y$5:Y$374,MATCH('Mapping HH to population waste'!$B227,'Households England'!$B$5:$B$374,0))*1000</f>
        <v>66806</v>
      </c>
      <c r="K227" s="22">
        <f>INDEX('Households England'!Z$5:Z$374,MATCH('Mapping HH to population waste'!$B227,'Households England'!$B$5:$B$374,0))*1000</f>
        <v>67327</v>
      </c>
      <c r="L227" s="22">
        <f>INDEX('Mapping waste'!$A$4:$T$352,MATCH($B227,'Mapping waste'!$B$4:$B$352,0),MATCH(L$4,'Mapping waste'!$A$4:$T$4,0))*$D227</f>
        <v>0</v>
      </c>
      <c r="M227" s="22">
        <f>INDEX('Mapping waste'!$A$4:$T$352,MATCH($B227,'Mapping waste'!$B$4:$B$352,0),MATCH(M$4,'Mapping waste'!$A$4:$T$4,0))*$D227</f>
        <v>0</v>
      </c>
      <c r="N227" s="22">
        <f>INDEX('Mapping waste'!$A$4:$T$352,MATCH($B227,'Mapping waste'!$B$4:$B$352,0),MATCH(N$4,'Mapping waste'!$A$4:$T$4,0))*$D227</f>
        <v>0</v>
      </c>
      <c r="O227" s="22">
        <f>INDEX('Mapping waste'!$A$4:$T$352,MATCH($B227,'Mapping waste'!$B$4:$B$352,0),MATCH(O$4,'Mapping waste'!$A$4:$T$4,0))*$D227</f>
        <v>0</v>
      </c>
      <c r="P227" s="22">
        <f>INDEX('Mapping waste'!$A$4:$T$352,MATCH($B227,'Mapping waste'!$B$4:$B$352,0),MATCH(P$4,'Mapping waste'!$A$4:$T$4,0))*$D227</f>
        <v>0</v>
      </c>
      <c r="Q227" s="22">
        <f>INDEX('Mapping waste'!$A$4:$T$352,MATCH($B227,'Mapping waste'!$B$4:$B$352,0),MATCH(Q$4,'Mapping waste'!$A$4:$T$4,0))*$D227</f>
        <v>0</v>
      </c>
      <c r="R227" s="22">
        <f>INDEX('Mapping waste'!$A$4:$T$352,MATCH($B227,'Mapping waste'!$B$4:$B$352,0),MATCH(R$4,'Mapping waste'!$A$4:$T$4,0))*$D227</f>
        <v>63706</v>
      </c>
      <c r="S227" s="22">
        <f>INDEX('Mapping waste'!$A$4:$T$352,MATCH($B227,'Mapping waste'!$B$4:$B$352,0),MATCH(S$4,'Mapping waste'!$A$4:$T$4,0))*$D227</f>
        <v>0</v>
      </c>
      <c r="T227" s="22">
        <f>INDEX('Mapping waste'!$A$4:$T$352,MATCH($B227,'Mapping waste'!$B$4:$B$352,0),MATCH(T$4,'Mapping waste'!$A$4:$T$4,0))*$D227</f>
        <v>0</v>
      </c>
      <c r="U227" s="22">
        <f>INDEX('Mapping waste'!$A$4:$T$352,MATCH($B227,'Mapping waste'!$B$4:$B$352,0),MATCH(U$4,'Mapping waste'!$A$4:$T$4,0))*$D227</f>
        <v>0</v>
      </c>
      <c r="V227" s="22">
        <f>INDEX('Mapping waste'!$A$4:$T$352,MATCH($B227,'Mapping waste'!$B$4:$B$352,0),MATCH(V$4,'Mapping waste'!$A$4:$T$4,0))*$E227</f>
        <v>0</v>
      </c>
      <c r="W227" s="22">
        <f>INDEX('Mapping waste'!$A$4:$T$352,MATCH($B227,'Mapping waste'!$B$4:$B$352,0),MATCH(W$4,'Mapping waste'!$A$4:$T$4,0))*$E227</f>
        <v>0</v>
      </c>
      <c r="X227" s="22">
        <f>INDEX('Mapping waste'!$A$4:$T$352,MATCH($B227,'Mapping waste'!$B$4:$B$352,0),MATCH(X$4,'Mapping waste'!$A$4:$T$4,0))*$E227</f>
        <v>0</v>
      </c>
      <c r="Y227" s="22">
        <f>INDEX('Mapping waste'!$A$4:$T$352,MATCH($B227,'Mapping waste'!$B$4:$B$352,0),MATCH(Y$4,'Mapping waste'!$A$4:$T$4,0))*$E227</f>
        <v>0</v>
      </c>
      <c r="Z227" s="22">
        <f>INDEX('Mapping waste'!$A$4:$T$352,MATCH($B227,'Mapping waste'!$B$4:$B$352,0),MATCH(Z$4,'Mapping waste'!$A$4:$T$4,0))*$E227</f>
        <v>0</v>
      </c>
      <c r="AA227" s="22">
        <f>INDEX('Mapping waste'!$A$4:$T$352,MATCH($B227,'Mapping waste'!$B$4:$B$352,0),MATCH(AA$4,'Mapping waste'!$A$4:$T$4,0))*$E227</f>
        <v>0</v>
      </c>
      <c r="AB227" s="22">
        <f>INDEX('Mapping waste'!$A$4:$T$352,MATCH($B227,'Mapping waste'!$B$4:$B$352,0),MATCH(AB$4,'Mapping waste'!$A$4:$T$4,0))*$E227</f>
        <v>64256</v>
      </c>
      <c r="AC227" s="22">
        <f>INDEX('Mapping waste'!$A$4:$T$352,MATCH($B227,'Mapping waste'!$B$4:$B$352,0),MATCH(AC$4,'Mapping waste'!$A$4:$T$4,0))*$E227</f>
        <v>0</v>
      </c>
      <c r="AD227" s="22">
        <f>INDEX('Mapping waste'!$A$4:$T$352,MATCH($B227,'Mapping waste'!$B$4:$B$352,0),MATCH(AD$4,'Mapping waste'!$A$4:$T$4,0))*$E227</f>
        <v>0</v>
      </c>
      <c r="AE227" s="22">
        <f>INDEX('Mapping waste'!$A$4:$T$352,MATCH($B227,'Mapping waste'!$B$4:$B$352,0),MATCH(AE$4,'Mapping waste'!$A$4:$T$4,0))*$E227</f>
        <v>0</v>
      </c>
      <c r="AF227" s="22">
        <f>INDEX('Mapping waste'!$A$4:$T$352,MATCH($B227,'Mapping waste'!$B$4:$B$352,0),MATCH(V$4,'Mapping waste'!$A$4:$T$4,0))*$F227</f>
        <v>0</v>
      </c>
      <c r="AG227" s="22">
        <f>INDEX('Mapping waste'!$A$4:$T$352,MATCH($B227,'Mapping waste'!$B$4:$B$352,0),MATCH(W$4,'Mapping waste'!$A$4:$T$4,0))*$F227</f>
        <v>0</v>
      </c>
      <c r="AH227" s="22">
        <f>INDEX('Mapping waste'!$A$4:$T$352,MATCH($B227,'Mapping waste'!$B$4:$B$352,0),MATCH(X$4,'Mapping waste'!$A$4:$T$4,0))*$F227</f>
        <v>0</v>
      </c>
      <c r="AI227" s="22">
        <f>INDEX('Mapping waste'!$A$4:$T$352,MATCH($B227,'Mapping waste'!$B$4:$B$352,0),MATCH(Y$4,'Mapping waste'!$A$4:$T$4,0))*$F227</f>
        <v>0</v>
      </c>
      <c r="AJ227" s="22">
        <f>INDEX('Mapping waste'!$A$4:$T$352,MATCH($B227,'Mapping waste'!$B$4:$B$352,0),MATCH(Z$4,'Mapping waste'!$A$4:$T$4,0))*$F227</f>
        <v>0</v>
      </c>
      <c r="AK227" s="22">
        <f>INDEX('Mapping waste'!$A$4:$T$352,MATCH($B227,'Mapping waste'!$B$4:$B$352,0),MATCH(AA$4,'Mapping waste'!$A$4:$T$4,0))*$F227</f>
        <v>0</v>
      </c>
      <c r="AL227" s="22">
        <f>INDEX('Mapping waste'!$A$4:$T$352,MATCH($B227,'Mapping waste'!$B$4:$B$352,0),MATCH(AB$4,'Mapping waste'!$A$4:$T$4,0))*$F227</f>
        <v>64791</v>
      </c>
      <c r="AM227" s="22">
        <f>INDEX('Mapping waste'!$A$4:$T$352,MATCH($B227,'Mapping waste'!$B$4:$B$352,0),MATCH(AC$4,'Mapping waste'!$A$4:$T$4,0))*$F227</f>
        <v>0</v>
      </c>
      <c r="AN227" s="22">
        <f>INDEX('Mapping waste'!$A$4:$T$352,MATCH($B227,'Mapping waste'!$B$4:$B$352,0),MATCH(AD$4,'Mapping waste'!$A$4:$T$4,0))*$F227</f>
        <v>0</v>
      </c>
      <c r="AO227" s="22">
        <f>INDEX('Mapping waste'!$A$4:$T$352,MATCH($B227,'Mapping waste'!$B$4:$B$352,0),MATCH(AE$4,'Mapping waste'!$A$4:$T$4,0))*$F227</f>
        <v>0</v>
      </c>
      <c r="AP227" s="22">
        <f>INDEX('Mapping waste'!$A$4:$T$352,MATCH($B227,'Mapping waste'!$B$4:$B$352,0),MATCH(AF$4,'Mapping waste'!$A$4:$T$4,0))*$G227</f>
        <v>0</v>
      </c>
      <c r="AQ227" s="22">
        <f>INDEX('Mapping waste'!$A$4:$T$352,MATCH($B227,'Mapping waste'!$B$4:$B$352,0),MATCH(AG$4,'Mapping waste'!$A$4:$T$4,0))*$G227</f>
        <v>0</v>
      </c>
      <c r="AR227" s="22">
        <f>INDEX('Mapping waste'!$A$4:$T$352,MATCH($B227,'Mapping waste'!$B$4:$B$352,0),MATCH(AH$4,'Mapping waste'!$A$4:$T$4,0))*$G227</f>
        <v>0</v>
      </c>
      <c r="AS227" s="22">
        <f>INDEX('Mapping waste'!$A$4:$T$352,MATCH($B227,'Mapping waste'!$B$4:$B$352,0),MATCH(AI$4,'Mapping waste'!$A$4:$T$4,0))*$G227</f>
        <v>0</v>
      </c>
      <c r="AT227" s="22">
        <f>INDEX('Mapping waste'!$A$4:$T$352,MATCH($B227,'Mapping waste'!$B$4:$B$352,0),MATCH(AJ$4,'Mapping waste'!$A$4:$T$4,0))*$G227</f>
        <v>0</v>
      </c>
      <c r="AU227" s="22">
        <f>INDEX('Mapping waste'!$A$4:$T$352,MATCH($B227,'Mapping waste'!$B$4:$B$352,0),MATCH(AK$4,'Mapping waste'!$A$4:$T$4,0))*$G227</f>
        <v>0</v>
      </c>
      <c r="AV227" s="22">
        <f>INDEX('Mapping waste'!$A$4:$T$352,MATCH($B227,'Mapping waste'!$B$4:$B$352,0),MATCH(AL$4,'Mapping waste'!$A$4:$T$4,0))*$G227</f>
        <v>65285</v>
      </c>
      <c r="AW227" s="22">
        <f>INDEX('Mapping waste'!$A$4:$T$352,MATCH($B227,'Mapping waste'!$B$4:$B$352,0),MATCH(AM$4,'Mapping waste'!$A$4:$T$4,0))*$G227</f>
        <v>0</v>
      </c>
      <c r="AX227" s="22">
        <f>INDEX('Mapping waste'!$A$4:$T$352,MATCH($B227,'Mapping waste'!$B$4:$B$352,0),MATCH(AN$4,'Mapping waste'!$A$4:$T$4,0))*$G227</f>
        <v>0</v>
      </c>
      <c r="AY227" s="22">
        <f>INDEX('Mapping waste'!$A$4:$T$352,MATCH($B227,'Mapping waste'!$B$4:$B$352,0),MATCH(AO$4,'Mapping waste'!$A$4:$T$4,0))*$G227</f>
        <v>0</v>
      </c>
      <c r="AZ227" s="22">
        <f>INDEX('Mapping waste'!$A$4:$T$352,MATCH($B227,'Mapping waste'!$B$4:$B$352,0),MATCH(AP$4,'Mapping waste'!$A$4:$T$4,0))*$H227</f>
        <v>0</v>
      </c>
      <c r="BA227" s="22">
        <f>INDEX('Mapping waste'!$A$4:$T$352,MATCH($B227,'Mapping waste'!$B$4:$B$352,0),MATCH(AQ$4,'Mapping waste'!$A$4:$T$4,0))*$H227</f>
        <v>0</v>
      </c>
      <c r="BB227" s="22">
        <f>INDEX('Mapping waste'!$A$4:$T$352,MATCH($B227,'Mapping waste'!$B$4:$B$352,0),MATCH(AR$4,'Mapping waste'!$A$4:$T$4,0))*$H227</f>
        <v>0</v>
      </c>
      <c r="BC227" s="22">
        <f>INDEX('Mapping waste'!$A$4:$T$352,MATCH($B227,'Mapping waste'!$B$4:$B$352,0),MATCH(AS$4,'Mapping waste'!$A$4:$T$4,0))*$H227</f>
        <v>0</v>
      </c>
      <c r="BD227" s="22">
        <f>INDEX('Mapping waste'!$A$4:$T$352,MATCH($B227,'Mapping waste'!$B$4:$B$352,0),MATCH(AT$4,'Mapping waste'!$A$4:$T$4,0))*$H227</f>
        <v>0</v>
      </c>
      <c r="BE227" s="22">
        <f>INDEX('Mapping waste'!$A$4:$T$352,MATCH($B227,'Mapping waste'!$B$4:$B$352,0),MATCH(AU$4,'Mapping waste'!$A$4:$T$4,0))*$H227</f>
        <v>0</v>
      </c>
      <c r="BF227" s="22">
        <f>INDEX('Mapping waste'!$A$4:$T$352,MATCH($B227,'Mapping waste'!$B$4:$B$352,0),MATCH(AV$4,'Mapping waste'!$A$4:$T$4,0))*$H227</f>
        <v>65732</v>
      </c>
      <c r="BG227" s="22">
        <f>INDEX('Mapping waste'!$A$4:$T$352,MATCH($B227,'Mapping waste'!$B$4:$B$352,0),MATCH(AW$4,'Mapping waste'!$A$4:$T$4,0))*$H227</f>
        <v>0</v>
      </c>
      <c r="BH227" s="22">
        <f>INDEX('Mapping waste'!$A$4:$T$352,MATCH($B227,'Mapping waste'!$B$4:$B$352,0),MATCH(AX$4,'Mapping waste'!$A$4:$T$4,0))*$H227</f>
        <v>0</v>
      </c>
      <c r="BI227" s="22">
        <f>INDEX('Mapping waste'!$A$4:$T$352,MATCH($B227,'Mapping waste'!$B$4:$B$352,0),MATCH(AY$4,'Mapping waste'!$A$4:$T$4,0))*$H227</f>
        <v>0</v>
      </c>
      <c r="BJ227" s="22">
        <f>INDEX('Mapping waste'!$A$4:$T$352,MATCH($B227,'Mapping waste'!$B$4:$B$352,0),MATCH(AZ$4,'Mapping waste'!$A$4:$T$4,0))*$I227</f>
        <v>0</v>
      </c>
      <c r="BK227" s="22">
        <f>INDEX('Mapping waste'!$A$4:$T$352,MATCH($B227,'Mapping waste'!$B$4:$B$352,0),MATCH(BA$4,'Mapping waste'!$A$4:$T$4,0))*$I227</f>
        <v>0</v>
      </c>
      <c r="BL227" s="22">
        <f>INDEX('Mapping waste'!$A$4:$T$352,MATCH($B227,'Mapping waste'!$B$4:$B$352,0),MATCH(BB$4,'Mapping waste'!$A$4:$T$4,0))*$I227</f>
        <v>0</v>
      </c>
      <c r="BM227" s="22">
        <f>INDEX('Mapping waste'!$A$4:$T$352,MATCH($B227,'Mapping waste'!$B$4:$B$352,0),MATCH(BC$4,'Mapping waste'!$A$4:$T$4,0))*$I227</f>
        <v>0</v>
      </c>
      <c r="BN227" s="22">
        <f>INDEX('Mapping waste'!$A$4:$T$352,MATCH($B227,'Mapping waste'!$B$4:$B$352,0),MATCH(BD$4,'Mapping waste'!$A$4:$T$4,0))*$I227</f>
        <v>0</v>
      </c>
      <c r="BO227" s="22">
        <f>INDEX('Mapping waste'!$A$4:$T$352,MATCH($B227,'Mapping waste'!$B$4:$B$352,0),MATCH(BE$4,'Mapping waste'!$A$4:$T$4,0))*$I227</f>
        <v>0</v>
      </c>
      <c r="BP227" s="22">
        <f>INDEX('Mapping waste'!$A$4:$T$352,MATCH($B227,'Mapping waste'!$B$4:$B$352,0),MATCH(BF$4,'Mapping waste'!$A$4:$T$4,0))*$I227</f>
        <v>66287</v>
      </c>
      <c r="BQ227" s="22">
        <f>INDEX('Mapping waste'!$A$4:$T$352,MATCH($B227,'Mapping waste'!$B$4:$B$352,0),MATCH(BG$4,'Mapping waste'!$A$4:$T$4,0))*$I227</f>
        <v>0</v>
      </c>
      <c r="BR227" s="22">
        <f>INDEX('Mapping waste'!$A$4:$T$352,MATCH($B227,'Mapping waste'!$B$4:$B$352,0),MATCH(BH$4,'Mapping waste'!$A$4:$T$4,0))*$I227</f>
        <v>0</v>
      </c>
      <c r="BS227" s="22">
        <f>INDEX('Mapping waste'!$A$4:$T$352,MATCH($B227,'Mapping waste'!$B$4:$B$352,0),MATCH(BI$4,'Mapping waste'!$A$4:$T$4,0))*$I227</f>
        <v>0</v>
      </c>
      <c r="BT227" s="22">
        <f>INDEX('Mapping waste'!$A$4:$T$352,MATCH($B227,'Mapping waste'!$B$4:$B$352,0),MATCH(BJ$4,'Mapping waste'!$A$4:$T$4,0))*$J227</f>
        <v>0</v>
      </c>
      <c r="BU227" s="22">
        <f>INDEX('Mapping waste'!$A$4:$T$352,MATCH($B227,'Mapping waste'!$B$4:$B$352,0),MATCH(BK$4,'Mapping waste'!$A$4:$T$4,0))*$J227</f>
        <v>0</v>
      </c>
      <c r="BV227" s="22">
        <f>INDEX('Mapping waste'!$A$4:$T$352,MATCH($B227,'Mapping waste'!$B$4:$B$352,0),MATCH(BL$4,'Mapping waste'!$A$4:$T$4,0))*$J227</f>
        <v>0</v>
      </c>
      <c r="BW227" s="22">
        <f>INDEX('Mapping waste'!$A$4:$T$352,MATCH($B227,'Mapping waste'!$B$4:$B$352,0),MATCH(BM$4,'Mapping waste'!$A$4:$T$4,0))*$J227</f>
        <v>0</v>
      </c>
      <c r="BX227" s="22">
        <f>INDEX('Mapping waste'!$A$4:$T$352,MATCH($B227,'Mapping waste'!$B$4:$B$352,0),MATCH(BN$4,'Mapping waste'!$A$4:$T$4,0))*$J227</f>
        <v>0</v>
      </c>
      <c r="BY227" s="22">
        <f>INDEX('Mapping waste'!$A$4:$T$352,MATCH($B227,'Mapping waste'!$B$4:$B$352,0),MATCH(BO$4,'Mapping waste'!$A$4:$T$4,0))*$J227</f>
        <v>0</v>
      </c>
      <c r="BZ227" s="22">
        <f>INDEX('Mapping waste'!$A$4:$T$352,MATCH($B227,'Mapping waste'!$B$4:$B$352,0),MATCH(BP$4,'Mapping waste'!$A$4:$T$4,0))*$J227</f>
        <v>66806</v>
      </c>
      <c r="CA227" s="22">
        <f>INDEX('Mapping waste'!$A$4:$T$352,MATCH($B227,'Mapping waste'!$B$4:$B$352,0),MATCH(BQ$4,'Mapping waste'!$A$4:$T$4,0))*$J227</f>
        <v>0</v>
      </c>
      <c r="CB227" s="22">
        <f>INDEX('Mapping waste'!$A$4:$T$352,MATCH($B227,'Mapping waste'!$B$4:$B$352,0),MATCH(BR$4,'Mapping waste'!$A$4:$T$4,0))*$J227</f>
        <v>0</v>
      </c>
      <c r="CC227" s="22">
        <f>INDEX('Mapping waste'!$A$4:$T$352,MATCH($B227,'Mapping waste'!$B$4:$B$352,0),MATCH(BS$4,'Mapping waste'!$A$4:$T$4,0))*$J227</f>
        <v>0</v>
      </c>
      <c r="CD227" s="22">
        <f>INDEX('Mapping waste'!$A$4:$T$352,MATCH($B227,'Mapping waste'!$B$4:$B$352,0),MATCH(BT$4,'Mapping waste'!$A$4:$T$4,0))*$K227</f>
        <v>0</v>
      </c>
      <c r="CE227" s="22">
        <f>INDEX('Mapping waste'!$A$4:$T$352,MATCH($B227,'Mapping waste'!$B$4:$B$352,0),MATCH(BU$4,'Mapping waste'!$A$4:$T$4,0))*$K227</f>
        <v>0</v>
      </c>
      <c r="CF227" s="22">
        <f>INDEX('Mapping waste'!$A$4:$T$352,MATCH($B227,'Mapping waste'!$B$4:$B$352,0),MATCH(BV$4,'Mapping waste'!$A$4:$T$4,0))*$K227</f>
        <v>0</v>
      </c>
      <c r="CG227" s="22">
        <f>INDEX('Mapping waste'!$A$4:$T$352,MATCH($B227,'Mapping waste'!$B$4:$B$352,0),MATCH(BW$4,'Mapping waste'!$A$4:$T$4,0))*$K227</f>
        <v>0</v>
      </c>
      <c r="CH227" s="22">
        <f>INDEX('Mapping waste'!$A$4:$T$352,MATCH($B227,'Mapping waste'!$B$4:$B$352,0),MATCH(BX$4,'Mapping waste'!$A$4:$T$4,0))*$K227</f>
        <v>0</v>
      </c>
      <c r="CI227" s="22">
        <f>INDEX('Mapping waste'!$A$4:$T$352,MATCH($B227,'Mapping waste'!$B$4:$B$352,0),MATCH(BY$4,'Mapping waste'!$A$4:$T$4,0))*$K227</f>
        <v>0</v>
      </c>
      <c r="CJ227" s="22">
        <f>INDEX('Mapping waste'!$A$4:$T$352,MATCH($B227,'Mapping waste'!$B$4:$B$352,0),MATCH(BZ$4,'Mapping waste'!$A$4:$T$4,0))*$K227</f>
        <v>67327</v>
      </c>
      <c r="CK227" s="22">
        <f>INDEX('Mapping waste'!$A$4:$T$352,MATCH($B227,'Mapping waste'!$B$4:$B$352,0),MATCH(CA$4,'Mapping waste'!$A$4:$T$4,0))*$K227</f>
        <v>0</v>
      </c>
      <c r="CL227" s="22">
        <f>INDEX('Mapping waste'!$A$4:$T$352,MATCH($B227,'Mapping waste'!$B$4:$B$352,0),MATCH(CB$4,'Mapping waste'!$A$4:$T$4,0))*$K227</f>
        <v>0</v>
      </c>
      <c r="CM227" s="22">
        <f>INDEX('Mapping waste'!$A$4:$T$352,MATCH($B227,'Mapping waste'!$B$4:$B$352,0),MATCH(CC$4,'Mapping waste'!$A$4:$T$4,0))*$K227</f>
        <v>0</v>
      </c>
    </row>
    <row r="228" spans="1:91" x14ac:dyDescent="0.2">
      <c r="A228" s="21" t="s">
        <v>447</v>
      </c>
      <c r="B228" s="21" t="s">
        <v>448</v>
      </c>
      <c r="C228" s="21" t="s">
        <v>31</v>
      </c>
      <c r="D228" s="22">
        <f>INDEX('Households England'!S$5:S$374,MATCH('Mapping HH to population waste'!$B228,'Households England'!$B$5:$B$374,0))*1000</f>
        <v>27668</v>
      </c>
      <c r="E228" s="22">
        <f>INDEX('Households England'!T$5:T$374,MATCH('Mapping HH to population waste'!$B228,'Households England'!$B$5:$B$374,0))*1000</f>
        <v>27855</v>
      </c>
      <c r="F228" s="22">
        <f>INDEX('Households England'!U$5:U$374,MATCH('Mapping HH to population waste'!$B228,'Households England'!$B$5:$B$374,0))*1000</f>
        <v>28045</v>
      </c>
      <c r="G228" s="22">
        <f>INDEX('Households England'!V$5:V$374,MATCH('Mapping HH to population waste'!$B228,'Households England'!$B$5:$B$374,0))*1000</f>
        <v>28221</v>
      </c>
      <c r="H228" s="22">
        <f>INDEX('Households England'!W$5:W$374,MATCH('Mapping HH to population waste'!$B228,'Households England'!$B$5:$B$374,0))*1000</f>
        <v>28383</v>
      </c>
      <c r="I228" s="22">
        <f>INDEX('Households England'!X$5:X$374,MATCH('Mapping HH to population waste'!$B228,'Households England'!$B$5:$B$374,0))*1000</f>
        <v>28613</v>
      </c>
      <c r="J228" s="22">
        <f>INDEX('Households England'!Y$5:Y$374,MATCH('Mapping HH to population waste'!$B228,'Households England'!$B$5:$B$374,0))*1000</f>
        <v>28836</v>
      </c>
      <c r="K228" s="22">
        <f>INDEX('Households England'!Z$5:Z$374,MATCH('Mapping HH to population waste'!$B228,'Households England'!$B$5:$B$374,0))*1000</f>
        <v>29055</v>
      </c>
      <c r="L228" s="22">
        <f>INDEX('Mapping waste'!$A$4:$T$352,MATCH($B228,'Mapping waste'!$B$4:$B$352,0),MATCH(L$4,'Mapping waste'!$A$4:$T$4,0))*$D228</f>
        <v>0</v>
      </c>
      <c r="M228" s="22">
        <f>INDEX('Mapping waste'!$A$4:$T$352,MATCH($B228,'Mapping waste'!$B$4:$B$352,0),MATCH(M$4,'Mapping waste'!$A$4:$T$4,0))*$D228</f>
        <v>0</v>
      </c>
      <c r="N228" s="22">
        <f>INDEX('Mapping waste'!$A$4:$T$352,MATCH($B228,'Mapping waste'!$B$4:$B$352,0),MATCH(N$4,'Mapping waste'!$A$4:$T$4,0))*$D228</f>
        <v>0</v>
      </c>
      <c r="O228" s="22">
        <f>INDEX('Mapping waste'!$A$4:$T$352,MATCH($B228,'Mapping waste'!$B$4:$B$352,0),MATCH(O$4,'Mapping waste'!$A$4:$T$4,0))*$D228</f>
        <v>0</v>
      </c>
      <c r="P228" s="22">
        <f>INDEX('Mapping waste'!$A$4:$T$352,MATCH($B228,'Mapping waste'!$B$4:$B$352,0),MATCH(P$4,'Mapping waste'!$A$4:$T$4,0))*$D228</f>
        <v>0</v>
      </c>
      <c r="Q228" s="22">
        <f>INDEX('Mapping waste'!$A$4:$T$352,MATCH($B228,'Mapping waste'!$B$4:$B$352,0),MATCH(Q$4,'Mapping waste'!$A$4:$T$4,0))*$D228</f>
        <v>0</v>
      </c>
      <c r="R228" s="22">
        <f>INDEX('Mapping waste'!$A$4:$T$352,MATCH($B228,'Mapping waste'!$B$4:$B$352,0),MATCH(R$4,'Mapping waste'!$A$4:$T$4,0))*$D228</f>
        <v>27668</v>
      </c>
      <c r="S228" s="22">
        <f>INDEX('Mapping waste'!$A$4:$T$352,MATCH($B228,'Mapping waste'!$B$4:$B$352,0),MATCH(S$4,'Mapping waste'!$A$4:$T$4,0))*$D228</f>
        <v>0</v>
      </c>
      <c r="T228" s="22">
        <f>INDEX('Mapping waste'!$A$4:$T$352,MATCH($B228,'Mapping waste'!$B$4:$B$352,0),MATCH(T$4,'Mapping waste'!$A$4:$T$4,0))*$D228</f>
        <v>0</v>
      </c>
      <c r="U228" s="22">
        <f>INDEX('Mapping waste'!$A$4:$T$352,MATCH($B228,'Mapping waste'!$B$4:$B$352,0),MATCH(U$4,'Mapping waste'!$A$4:$T$4,0))*$D228</f>
        <v>0</v>
      </c>
      <c r="V228" s="22">
        <f>INDEX('Mapping waste'!$A$4:$T$352,MATCH($B228,'Mapping waste'!$B$4:$B$352,0),MATCH(V$4,'Mapping waste'!$A$4:$T$4,0))*$E228</f>
        <v>0</v>
      </c>
      <c r="W228" s="22">
        <f>INDEX('Mapping waste'!$A$4:$T$352,MATCH($B228,'Mapping waste'!$B$4:$B$352,0),MATCH(W$4,'Mapping waste'!$A$4:$T$4,0))*$E228</f>
        <v>0</v>
      </c>
      <c r="X228" s="22">
        <f>INDEX('Mapping waste'!$A$4:$T$352,MATCH($B228,'Mapping waste'!$B$4:$B$352,0),MATCH(X$4,'Mapping waste'!$A$4:$T$4,0))*$E228</f>
        <v>0</v>
      </c>
      <c r="Y228" s="22">
        <f>INDEX('Mapping waste'!$A$4:$T$352,MATCH($B228,'Mapping waste'!$B$4:$B$352,0),MATCH(Y$4,'Mapping waste'!$A$4:$T$4,0))*$E228</f>
        <v>0</v>
      </c>
      <c r="Z228" s="22">
        <f>INDEX('Mapping waste'!$A$4:$T$352,MATCH($B228,'Mapping waste'!$B$4:$B$352,0),MATCH(Z$4,'Mapping waste'!$A$4:$T$4,0))*$E228</f>
        <v>0</v>
      </c>
      <c r="AA228" s="22">
        <f>INDEX('Mapping waste'!$A$4:$T$352,MATCH($B228,'Mapping waste'!$B$4:$B$352,0),MATCH(AA$4,'Mapping waste'!$A$4:$T$4,0))*$E228</f>
        <v>0</v>
      </c>
      <c r="AB228" s="22">
        <f>INDEX('Mapping waste'!$A$4:$T$352,MATCH($B228,'Mapping waste'!$B$4:$B$352,0),MATCH(AB$4,'Mapping waste'!$A$4:$T$4,0))*$E228</f>
        <v>27855</v>
      </c>
      <c r="AC228" s="22">
        <f>INDEX('Mapping waste'!$A$4:$T$352,MATCH($B228,'Mapping waste'!$B$4:$B$352,0),MATCH(AC$4,'Mapping waste'!$A$4:$T$4,0))*$E228</f>
        <v>0</v>
      </c>
      <c r="AD228" s="22">
        <f>INDEX('Mapping waste'!$A$4:$T$352,MATCH($B228,'Mapping waste'!$B$4:$B$352,0),MATCH(AD$4,'Mapping waste'!$A$4:$T$4,0))*$E228</f>
        <v>0</v>
      </c>
      <c r="AE228" s="22">
        <f>INDEX('Mapping waste'!$A$4:$T$352,MATCH($B228,'Mapping waste'!$B$4:$B$352,0),MATCH(AE$4,'Mapping waste'!$A$4:$T$4,0))*$E228</f>
        <v>0</v>
      </c>
      <c r="AF228" s="22">
        <f>INDEX('Mapping waste'!$A$4:$T$352,MATCH($B228,'Mapping waste'!$B$4:$B$352,0),MATCH(V$4,'Mapping waste'!$A$4:$T$4,0))*$F228</f>
        <v>0</v>
      </c>
      <c r="AG228" s="22">
        <f>INDEX('Mapping waste'!$A$4:$T$352,MATCH($B228,'Mapping waste'!$B$4:$B$352,0),MATCH(W$4,'Mapping waste'!$A$4:$T$4,0))*$F228</f>
        <v>0</v>
      </c>
      <c r="AH228" s="22">
        <f>INDEX('Mapping waste'!$A$4:$T$352,MATCH($B228,'Mapping waste'!$B$4:$B$352,0),MATCH(X$4,'Mapping waste'!$A$4:$T$4,0))*$F228</f>
        <v>0</v>
      </c>
      <c r="AI228" s="22">
        <f>INDEX('Mapping waste'!$A$4:$T$352,MATCH($B228,'Mapping waste'!$B$4:$B$352,0),MATCH(Y$4,'Mapping waste'!$A$4:$T$4,0))*$F228</f>
        <v>0</v>
      </c>
      <c r="AJ228" s="22">
        <f>INDEX('Mapping waste'!$A$4:$T$352,MATCH($B228,'Mapping waste'!$B$4:$B$352,0),MATCH(Z$4,'Mapping waste'!$A$4:$T$4,0))*$F228</f>
        <v>0</v>
      </c>
      <c r="AK228" s="22">
        <f>INDEX('Mapping waste'!$A$4:$T$352,MATCH($B228,'Mapping waste'!$B$4:$B$352,0),MATCH(AA$4,'Mapping waste'!$A$4:$T$4,0))*$F228</f>
        <v>0</v>
      </c>
      <c r="AL228" s="22">
        <f>INDEX('Mapping waste'!$A$4:$T$352,MATCH($B228,'Mapping waste'!$B$4:$B$352,0),MATCH(AB$4,'Mapping waste'!$A$4:$T$4,0))*$F228</f>
        <v>28045</v>
      </c>
      <c r="AM228" s="22">
        <f>INDEX('Mapping waste'!$A$4:$T$352,MATCH($B228,'Mapping waste'!$B$4:$B$352,0),MATCH(AC$4,'Mapping waste'!$A$4:$T$4,0))*$F228</f>
        <v>0</v>
      </c>
      <c r="AN228" s="22">
        <f>INDEX('Mapping waste'!$A$4:$T$352,MATCH($B228,'Mapping waste'!$B$4:$B$352,0),MATCH(AD$4,'Mapping waste'!$A$4:$T$4,0))*$F228</f>
        <v>0</v>
      </c>
      <c r="AO228" s="22">
        <f>INDEX('Mapping waste'!$A$4:$T$352,MATCH($B228,'Mapping waste'!$B$4:$B$352,0),MATCH(AE$4,'Mapping waste'!$A$4:$T$4,0))*$F228</f>
        <v>0</v>
      </c>
      <c r="AP228" s="22">
        <f>INDEX('Mapping waste'!$A$4:$T$352,MATCH($B228,'Mapping waste'!$B$4:$B$352,0),MATCH(AF$4,'Mapping waste'!$A$4:$T$4,0))*$G228</f>
        <v>0</v>
      </c>
      <c r="AQ228" s="22">
        <f>INDEX('Mapping waste'!$A$4:$T$352,MATCH($B228,'Mapping waste'!$B$4:$B$352,0),MATCH(AG$4,'Mapping waste'!$A$4:$T$4,0))*$G228</f>
        <v>0</v>
      </c>
      <c r="AR228" s="22">
        <f>INDEX('Mapping waste'!$A$4:$T$352,MATCH($B228,'Mapping waste'!$B$4:$B$352,0),MATCH(AH$4,'Mapping waste'!$A$4:$T$4,0))*$G228</f>
        <v>0</v>
      </c>
      <c r="AS228" s="22">
        <f>INDEX('Mapping waste'!$A$4:$T$352,MATCH($B228,'Mapping waste'!$B$4:$B$352,0),MATCH(AI$4,'Mapping waste'!$A$4:$T$4,0))*$G228</f>
        <v>0</v>
      </c>
      <c r="AT228" s="22">
        <f>INDEX('Mapping waste'!$A$4:$T$352,MATCH($B228,'Mapping waste'!$B$4:$B$352,0),MATCH(AJ$4,'Mapping waste'!$A$4:$T$4,0))*$G228</f>
        <v>0</v>
      </c>
      <c r="AU228" s="22">
        <f>INDEX('Mapping waste'!$A$4:$T$352,MATCH($B228,'Mapping waste'!$B$4:$B$352,0),MATCH(AK$4,'Mapping waste'!$A$4:$T$4,0))*$G228</f>
        <v>0</v>
      </c>
      <c r="AV228" s="22">
        <f>INDEX('Mapping waste'!$A$4:$T$352,MATCH($B228,'Mapping waste'!$B$4:$B$352,0),MATCH(AL$4,'Mapping waste'!$A$4:$T$4,0))*$G228</f>
        <v>28221</v>
      </c>
      <c r="AW228" s="22">
        <f>INDEX('Mapping waste'!$A$4:$T$352,MATCH($B228,'Mapping waste'!$B$4:$B$352,0),MATCH(AM$4,'Mapping waste'!$A$4:$T$4,0))*$G228</f>
        <v>0</v>
      </c>
      <c r="AX228" s="22">
        <f>INDEX('Mapping waste'!$A$4:$T$352,MATCH($B228,'Mapping waste'!$B$4:$B$352,0),MATCH(AN$4,'Mapping waste'!$A$4:$T$4,0))*$G228</f>
        <v>0</v>
      </c>
      <c r="AY228" s="22">
        <f>INDEX('Mapping waste'!$A$4:$T$352,MATCH($B228,'Mapping waste'!$B$4:$B$352,0),MATCH(AO$4,'Mapping waste'!$A$4:$T$4,0))*$G228</f>
        <v>0</v>
      </c>
      <c r="AZ228" s="22">
        <f>INDEX('Mapping waste'!$A$4:$T$352,MATCH($B228,'Mapping waste'!$B$4:$B$352,0),MATCH(AP$4,'Mapping waste'!$A$4:$T$4,0))*$H228</f>
        <v>0</v>
      </c>
      <c r="BA228" s="22">
        <f>INDEX('Mapping waste'!$A$4:$T$352,MATCH($B228,'Mapping waste'!$B$4:$B$352,0),MATCH(AQ$4,'Mapping waste'!$A$4:$T$4,0))*$H228</f>
        <v>0</v>
      </c>
      <c r="BB228" s="22">
        <f>INDEX('Mapping waste'!$A$4:$T$352,MATCH($B228,'Mapping waste'!$B$4:$B$352,0),MATCH(AR$4,'Mapping waste'!$A$4:$T$4,0))*$H228</f>
        <v>0</v>
      </c>
      <c r="BC228" s="22">
        <f>INDEX('Mapping waste'!$A$4:$T$352,MATCH($B228,'Mapping waste'!$B$4:$B$352,0),MATCH(AS$4,'Mapping waste'!$A$4:$T$4,0))*$H228</f>
        <v>0</v>
      </c>
      <c r="BD228" s="22">
        <f>INDEX('Mapping waste'!$A$4:$T$352,MATCH($B228,'Mapping waste'!$B$4:$B$352,0),MATCH(AT$4,'Mapping waste'!$A$4:$T$4,0))*$H228</f>
        <v>0</v>
      </c>
      <c r="BE228" s="22">
        <f>INDEX('Mapping waste'!$A$4:$T$352,MATCH($B228,'Mapping waste'!$B$4:$B$352,0),MATCH(AU$4,'Mapping waste'!$A$4:$T$4,0))*$H228</f>
        <v>0</v>
      </c>
      <c r="BF228" s="22">
        <f>INDEX('Mapping waste'!$A$4:$T$352,MATCH($B228,'Mapping waste'!$B$4:$B$352,0),MATCH(AV$4,'Mapping waste'!$A$4:$T$4,0))*$H228</f>
        <v>28383</v>
      </c>
      <c r="BG228" s="22">
        <f>INDEX('Mapping waste'!$A$4:$T$352,MATCH($B228,'Mapping waste'!$B$4:$B$352,0),MATCH(AW$4,'Mapping waste'!$A$4:$T$4,0))*$H228</f>
        <v>0</v>
      </c>
      <c r="BH228" s="22">
        <f>INDEX('Mapping waste'!$A$4:$T$352,MATCH($B228,'Mapping waste'!$B$4:$B$352,0),MATCH(AX$4,'Mapping waste'!$A$4:$T$4,0))*$H228</f>
        <v>0</v>
      </c>
      <c r="BI228" s="22">
        <f>INDEX('Mapping waste'!$A$4:$T$352,MATCH($B228,'Mapping waste'!$B$4:$B$352,0),MATCH(AY$4,'Mapping waste'!$A$4:$T$4,0))*$H228</f>
        <v>0</v>
      </c>
      <c r="BJ228" s="22">
        <f>INDEX('Mapping waste'!$A$4:$T$352,MATCH($B228,'Mapping waste'!$B$4:$B$352,0),MATCH(AZ$4,'Mapping waste'!$A$4:$T$4,0))*$I228</f>
        <v>0</v>
      </c>
      <c r="BK228" s="22">
        <f>INDEX('Mapping waste'!$A$4:$T$352,MATCH($B228,'Mapping waste'!$B$4:$B$352,0),MATCH(BA$4,'Mapping waste'!$A$4:$T$4,0))*$I228</f>
        <v>0</v>
      </c>
      <c r="BL228" s="22">
        <f>INDEX('Mapping waste'!$A$4:$T$352,MATCH($B228,'Mapping waste'!$B$4:$B$352,0),MATCH(BB$4,'Mapping waste'!$A$4:$T$4,0))*$I228</f>
        <v>0</v>
      </c>
      <c r="BM228" s="22">
        <f>INDEX('Mapping waste'!$A$4:$T$352,MATCH($B228,'Mapping waste'!$B$4:$B$352,0),MATCH(BC$4,'Mapping waste'!$A$4:$T$4,0))*$I228</f>
        <v>0</v>
      </c>
      <c r="BN228" s="22">
        <f>INDEX('Mapping waste'!$A$4:$T$352,MATCH($B228,'Mapping waste'!$B$4:$B$352,0),MATCH(BD$4,'Mapping waste'!$A$4:$T$4,0))*$I228</f>
        <v>0</v>
      </c>
      <c r="BO228" s="22">
        <f>INDEX('Mapping waste'!$A$4:$T$352,MATCH($B228,'Mapping waste'!$B$4:$B$352,0),MATCH(BE$4,'Mapping waste'!$A$4:$T$4,0))*$I228</f>
        <v>0</v>
      </c>
      <c r="BP228" s="22">
        <f>INDEX('Mapping waste'!$A$4:$T$352,MATCH($B228,'Mapping waste'!$B$4:$B$352,0),MATCH(BF$4,'Mapping waste'!$A$4:$T$4,0))*$I228</f>
        <v>28613</v>
      </c>
      <c r="BQ228" s="22">
        <f>INDEX('Mapping waste'!$A$4:$T$352,MATCH($B228,'Mapping waste'!$B$4:$B$352,0),MATCH(BG$4,'Mapping waste'!$A$4:$T$4,0))*$I228</f>
        <v>0</v>
      </c>
      <c r="BR228" s="22">
        <f>INDEX('Mapping waste'!$A$4:$T$352,MATCH($B228,'Mapping waste'!$B$4:$B$352,0),MATCH(BH$4,'Mapping waste'!$A$4:$T$4,0))*$I228</f>
        <v>0</v>
      </c>
      <c r="BS228" s="22">
        <f>INDEX('Mapping waste'!$A$4:$T$352,MATCH($B228,'Mapping waste'!$B$4:$B$352,0),MATCH(BI$4,'Mapping waste'!$A$4:$T$4,0))*$I228</f>
        <v>0</v>
      </c>
      <c r="BT228" s="22">
        <f>INDEX('Mapping waste'!$A$4:$T$352,MATCH($B228,'Mapping waste'!$B$4:$B$352,0),MATCH(BJ$4,'Mapping waste'!$A$4:$T$4,0))*$J228</f>
        <v>0</v>
      </c>
      <c r="BU228" s="22">
        <f>INDEX('Mapping waste'!$A$4:$T$352,MATCH($B228,'Mapping waste'!$B$4:$B$352,0),MATCH(BK$4,'Mapping waste'!$A$4:$T$4,0))*$J228</f>
        <v>0</v>
      </c>
      <c r="BV228" s="22">
        <f>INDEX('Mapping waste'!$A$4:$T$352,MATCH($B228,'Mapping waste'!$B$4:$B$352,0),MATCH(BL$4,'Mapping waste'!$A$4:$T$4,0))*$J228</f>
        <v>0</v>
      </c>
      <c r="BW228" s="22">
        <f>INDEX('Mapping waste'!$A$4:$T$352,MATCH($B228,'Mapping waste'!$B$4:$B$352,0),MATCH(BM$4,'Mapping waste'!$A$4:$T$4,0))*$J228</f>
        <v>0</v>
      </c>
      <c r="BX228" s="22">
        <f>INDEX('Mapping waste'!$A$4:$T$352,MATCH($B228,'Mapping waste'!$B$4:$B$352,0),MATCH(BN$4,'Mapping waste'!$A$4:$T$4,0))*$J228</f>
        <v>0</v>
      </c>
      <c r="BY228" s="22">
        <f>INDEX('Mapping waste'!$A$4:$T$352,MATCH($B228,'Mapping waste'!$B$4:$B$352,0),MATCH(BO$4,'Mapping waste'!$A$4:$T$4,0))*$J228</f>
        <v>0</v>
      </c>
      <c r="BZ228" s="22">
        <f>INDEX('Mapping waste'!$A$4:$T$352,MATCH($B228,'Mapping waste'!$B$4:$B$352,0),MATCH(BP$4,'Mapping waste'!$A$4:$T$4,0))*$J228</f>
        <v>28836</v>
      </c>
      <c r="CA228" s="22">
        <f>INDEX('Mapping waste'!$A$4:$T$352,MATCH($B228,'Mapping waste'!$B$4:$B$352,0),MATCH(BQ$4,'Mapping waste'!$A$4:$T$4,0))*$J228</f>
        <v>0</v>
      </c>
      <c r="CB228" s="22">
        <f>INDEX('Mapping waste'!$A$4:$T$352,MATCH($B228,'Mapping waste'!$B$4:$B$352,0),MATCH(BR$4,'Mapping waste'!$A$4:$T$4,0))*$J228</f>
        <v>0</v>
      </c>
      <c r="CC228" s="22">
        <f>INDEX('Mapping waste'!$A$4:$T$352,MATCH($B228,'Mapping waste'!$B$4:$B$352,0),MATCH(BS$4,'Mapping waste'!$A$4:$T$4,0))*$J228</f>
        <v>0</v>
      </c>
      <c r="CD228" s="22">
        <f>INDEX('Mapping waste'!$A$4:$T$352,MATCH($B228,'Mapping waste'!$B$4:$B$352,0),MATCH(BT$4,'Mapping waste'!$A$4:$T$4,0))*$K228</f>
        <v>0</v>
      </c>
      <c r="CE228" s="22">
        <f>INDEX('Mapping waste'!$A$4:$T$352,MATCH($B228,'Mapping waste'!$B$4:$B$352,0),MATCH(BU$4,'Mapping waste'!$A$4:$T$4,0))*$K228</f>
        <v>0</v>
      </c>
      <c r="CF228" s="22">
        <f>INDEX('Mapping waste'!$A$4:$T$352,MATCH($B228,'Mapping waste'!$B$4:$B$352,0),MATCH(BV$4,'Mapping waste'!$A$4:$T$4,0))*$K228</f>
        <v>0</v>
      </c>
      <c r="CG228" s="22">
        <f>INDEX('Mapping waste'!$A$4:$T$352,MATCH($B228,'Mapping waste'!$B$4:$B$352,0),MATCH(BW$4,'Mapping waste'!$A$4:$T$4,0))*$K228</f>
        <v>0</v>
      </c>
      <c r="CH228" s="22">
        <f>INDEX('Mapping waste'!$A$4:$T$352,MATCH($B228,'Mapping waste'!$B$4:$B$352,0),MATCH(BX$4,'Mapping waste'!$A$4:$T$4,0))*$K228</f>
        <v>0</v>
      </c>
      <c r="CI228" s="22">
        <f>INDEX('Mapping waste'!$A$4:$T$352,MATCH($B228,'Mapping waste'!$B$4:$B$352,0),MATCH(BY$4,'Mapping waste'!$A$4:$T$4,0))*$K228</f>
        <v>0</v>
      </c>
      <c r="CJ228" s="22">
        <f>INDEX('Mapping waste'!$A$4:$T$352,MATCH($B228,'Mapping waste'!$B$4:$B$352,0),MATCH(BZ$4,'Mapping waste'!$A$4:$T$4,0))*$K228</f>
        <v>29055</v>
      </c>
      <c r="CK228" s="22">
        <f>INDEX('Mapping waste'!$A$4:$T$352,MATCH($B228,'Mapping waste'!$B$4:$B$352,0),MATCH(CA$4,'Mapping waste'!$A$4:$T$4,0))*$K228</f>
        <v>0</v>
      </c>
      <c r="CL228" s="22">
        <f>INDEX('Mapping waste'!$A$4:$T$352,MATCH($B228,'Mapping waste'!$B$4:$B$352,0),MATCH(CB$4,'Mapping waste'!$A$4:$T$4,0))*$K228</f>
        <v>0</v>
      </c>
      <c r="CM228" s="22">
        <f>INDEX('Mapping waste'!$A$4:$T$352,MATCH($B228,'Mapping waste'!$B$4:$B$352,0),MATCH(CC$4,'Mapping waste'!$A$4:$T$4,0))*$K228</f>
        <v>0</v>
      </c>
    </row>
    <row r="229" spans="1:91" x14ac:dyDescent="0.2">
      <c r="A229" s="21" t="s">
        <v>449</v>
      </c>
      <c r="B229" s="21" t="s">
        <v>450</v>
      </c>
      <c r="C229" s="21" t="s">
        <v>31</v>
      </c>
      <c r="D229" s="22">
        <f>INDEX('Households England'!S$5:S$374,MATCH('Mapping HH to population waste'!$B229,'Households England'!$B$5:$B$374,0))*1000</f>
        <v>69668</v>
      </c>
      <c r="E229" s="22">
        <f>INDEX('Households England'!T$5:T$374,MATCH('Mapping HH to population waste'!$B229,'Households England'!$B$5:$B$374,0))*1000</f>
        <v>69987</v>
      </c>
      <c r="F229" s="22">
        <f>INDEX('Households England'!U$5:U$374,MATCH('Mapping HH to population waste'!$B229,'Households England'!$B$5:$B$374,0))*1000</f>
        <v>70320</v>
      </c>
      <c r="G229" s="22">
        <f>INDEX('Households England'!V$5:V$374,MATCH('Mapping HH to population waste'!$B229,'Households England'!$B$5:$B$374,0))*1000</f>
        <v>70618</v>
      </c>
      <c r="H229" s="22">
        <f>INDEX('Households England'!W$5:W$374,MATCH('Mapping HH to population waste'!$B229,'Households England'!$B$5:$B$374,0))*1000</f>
        <v>70884</v>
      </c>
      <c r="I229" s="22">
        <f>INDEX('Households England'!X$5:X$374,MATCH('Mapping HH to population waste'!$B229,'Households England'!$B$5:$B$374,0))*1000</f>
        <v>71193</v>
      </c>
      <c r="J229" s="22">
        <f>INDEX('Households England'!Y$5:Y$374,MATCH('Mapping HH to population waste'!$B229,'Households England'!$B$5:$B$374,0))*1000</f>
        <v>71534</v>
      </c>
      <c r="K229" s="22">
        <f>INDEX('Households England'!Z$5:Z$374,MATCH('Mapping HH to population waste'!$B229,'Households England'!$B$5:$B$374,0))*1000</f>
        <v>71870</v>
      </c>
      <c r="L229" s="22">
        <f>INDEX('Mapping waste'!$A$4:$T$352,MATCH($B229,'Mapping waste'!$B$4:$B$352,0),MATCH(L$4,'Mapping waste'!$A$4:$T$4,0))*$D229</f>
        <v>0</v>
      </c>
      <c r="M229" s="22">
        <f>INDEX('Mapping waste'!$A$4:$T$352,MATCH($B229,'Mapping waste'!$B$4:$B$352,0),MATCH(M$4,'Mapping waste'!$A$4:$T$4,0))*$D229</f>
        <v>0</v>
      </c>
      <c r="N229" s="22">
        <f>INDEX('Mapping waste'!$A$4:$T$352,MATCH($B229,'Mapping waste'!$B$4:$B$352,0),MATCH(N$4,'Mapping waste'!$A$4:$T$4,0))*$D229</f>
        <v>0</v>
      </c>
      <c r="O229" s="22">
        <f>INDEX('Mapping waste'!$A$4:$T$352,MATCH($B229,'Mapping waste'!$B$4:$B$352,0),MATCH(O$4,'Mapping waste'!$A$4:$T$4,0))*$D229</f>
        <v>0</v>
      </c>
      <c r="P229" s="22">
        <f>INDEX('Mapping waste'!$A$4:$T$352,MATCH($B229,'Mapping waste'!$B$4:$B$352,0),MATCH(P$4,'Mapping waste'!$A$4:$T$4,0))*$D229</f>
        <v>0</v>
      </c>
      <c r="Q229" s="22">
        <f>INDEX('Mapping waste'!$A$4:$T$352,MATCH($B229,'Mapping waste'!$B$4:$B$352,0),MATCH(Q$4,'Mapping waste'!$A$4:$T$4,0))*$D229</f>
        <v>0</v>
      </c>
      <c r="R229" s="22">
        <f>INDEX('Mapping waste'!$A$4:$T$352,MATCH($B229,'Mapping waste'!$B$4:$B$352,0),MATCH(R$4,'Mapping waste'!$A$4:$T$4,0))*$D229</f>
        <v>69668</v>
      </c>
      <c r="S229" s="22">
        <f>INDEX('Mapping waste'!$A$4:$T$352,MATCH($B229,'Mapping waste'!$B$4:$B$352,0),MATCH(S$4,'Mapping waste'!$A$4:$T$4,0))*$D229</f>
        <v>0</v>
      </c>
      <c r="T229" s="22">
        <f>INDEX('Mapping waste'!$A$4:$T$352,MATCH($B229,'Mapping waste'!$B$4:$B$352,0),MATCH(T$4,'Mapping waste'!$A$4:$T$4,0))*$D229</f>
        <v>0</v>
      </c>
      <c r="U229" s="22">
        <f>INDEX('Mapping waste'!$A$4:$T$352,MATCH($B229,'Mapping waste'!$B$4:$B$352,0),MATCH(U$4,'Mapping waste'!$A$4:$T$4,0))*$D229</f>
        <v>0</v>
      </c>
      <c r="V229" s="22">
        <f>INDEX('Mapping waste'!$A$4:$T$352,MATCH($B229,'Mapping waste'!$B$4:$B$352,0),MATCH(V$4,'Mapping waste'!$A$4:$T$4,0))*$E229</f>
        <v>0</v>
      </c>
      <c r="W229" s="22">
        <f>INDEX('Mapping waste'!$A$4:$T$352,MATCH($B229,'Mapping waste'!$B$4:$B$352,0),MATCH(W$4,'Mapping waste'!$A$4:$T$4,0))*$E229</f>
        <v>0</v>
      </c>
      <c r="X229" s="22">
        <f>INDEX('Mapping waste'!$A$4:$T$352,MATCH($B229,'Mapping waste'!$B$4:$B$352,0),MATCH(X$4,'Mapping waste'!$A$4:$T$4,0))*$E229</f>
        <v>0</v>
      </c>
      <c r="Y229" s="22">
        <f>INDEX('Mapping waste'!$A$4:$T$352,MATCH($B229,'Mapping waste'!$B$4:$B$352,0),MATCH(Y$4,'Mapping waste'!$A$4:$T$4,0))*$E229</f>
        <v>0</v>
      </c>
      <c r="Z229" s="22">
        <f>INDEX('Mapping waste'!$A$4:$T$352,MATCH($B229,'Mapping waste'!$B$4:$B$352,0),MATCH(Z$4,'Mapping waste'!$A$4:$T$4,0))*$E229</f>
        <v>0</v>
      </c>
      <c r="AA229" s="22">
        <f>INDEX('Mapping waste'!$A$4:$T$352,MATCH($B229,'Mapping waste'!$B$4:$B$352,0),MATCH(AA$4,'Mapping waste'!$A$4:$T$4,0))*$E229</f>
        <v>0</v>
      </c>
      <c r="AB229" s="22">
        <f>INDEX('Mapping waste'!$A$4:$T$352,MATCH($B229,'Mapping waste'!$B$4:$B$352,0),MATCH(AB$4,'Mapping waste'!$A$4:$T$4,0))*$E229</f>
        <v>69987</v>
      </c>
      <c r="AC229" s="22">
        <f>INDEX('Mapping waste'!$A$4:$T$352,MATCH($B229,'Mapping waste'!$B$4:$B$352,0),MATCH(AC$4,'Mapping waste'!$A$4:$T$4,0))*$E229</f>
        <v>0</v>
      </c>
      <c r="AD229" s="22">
        <f>INDEX('Mapping waste'!$A$4:$T$352,MATCH($B229,'Mapping waste'!$B$4:$B$352,0),MATCH(AD$4,'Mapping waste'!$A$4:$T$4,0))*$E229</f>
        <v>0</v>
      </c>
      <c r="AE229" s="22">
        <f>INDEX('Mapping waste'!$A$4:$T$352,MATCH($B229,'Mapping waste'!$B$4:$B$352,0),MATCH(AE$4,'Mapping waste'!$A$4:$T$4,0))*$E229</f>
        <v>0</v>
      </c>
      <c r="AF229" s="22">
        <f>INDEX('Mapping waste'!$A$4:$T$352,MATCH($B229,'Mapping waste'!$B$4:$B$352,0),MATCH(V$4,'Mapping waste'!$A$4:$T$4,0))*$F229</f>
        <v>0</v>
      </c>
      <c r="AG229" s="22">
        <f>INDEX('Mapping waste'!$A$4:$T$352,MATCH($B229,'Mapping waste'!$B$4:$B$352,0),MATCH(W$4,'Mapping waste'!$A$4:$T$4,0))*$F229</f>
        <v>0</v>
      </c>
      <c r="AH229" s="22">
        <f>INDEX('Mapping waste'!$A$4:$T$352,MATCH($B229,'Mapping waste'!$B$4:$B$352,0),MATCH(X$4,'Mapping waste'!$A$4:$T$4,0))*$F229</f>
        <v>0</v>
      </c>
      <c r="AI229" s="22">
        <f>INDEX('Mapping waste'!$A$4:$T$352,MATCH($B229,'Mapping waste'!$B$4:$B$352,0),MATCH(Y$4,'Mapping waste'!$A$4:$T$4,0))*$F229</f>
        <v>0</v>
      </c>
      <c r="AJ229" s="22">
        <f>INDEX('Mapping waste'!$A$4:$T$352,MATCH($B229,'Mapping waste'!$B$4:$B$352,0),MATCH(Z$4,'Mapping waste'!$A$4:$T$4,0))*$F229</f>
        <v>0</v>
      </c>
      <c r="AK229" s="22">
        <f>INDEX('Mapping waste'!$A$4:$T$352,MATCH($B229,'Mapping waste'!$B$4:$B$352,0),MATCH(AA$4,'Mapping waste'!$A$4:$T$4,0))*$F229</f>
        <v>0</v>
      </c>
      <c r="AL229" s="22">
        <f>INDEX('Mapping waste'!$A$4:$T$352,MATCH($B229,'Mapping waste'!$B$4:$B$352,0),MATCH(AB$4,'Mapping waste'!$A$4:$T$4,0))*$F229</f>
        <v>70320</v>
      </c>
      <c r="AM229" s="22">
        <f>INDEX('Mapping waste'!$A$4:$T$352,MATCH($B229,'Mapping waste'!$B$4:$B$352,0),MATCH(AC$4,'Mapping waste'!$A$4:$T$4,0))*$F229</f>
        <v>0</v>
      </c>
      <c r="AN229" s="22">
        <f>INDEX('Mapping waste'!$A$4:$T$352,MATCH($B229,'Mapping waste'!$B$4:$B$352,0),MATCH(AD$4,'Mapping waste'!$A$4:$T$4,0))*$F229</f>
        <v>0</v>
      </c>
      <c r="AO229" s="22">
        <f>INDEX('Mapping waste'!$A$4:$T$352,MATCH($B229,'Mapping waste'!$B$4:$B$352,0),MATCH(AE$4,'Mapping waste'!$A$4:$T$4,0))*$F229</f>
        <v>0</v>
      </c>
      <c r="AP229" s="22">
        <f>INDEX('Mapping waste'!$A$4:$T$352,MATCH($B229,'Mapping waste'!$B$4:$B$352,0),MATCH(AF$4,'Mapping waste'!$A$4:$T$4,0))*$G229</f>
        <v>0</v>
      </c>
      <c r="AQ229" s="22">
        <f>INDEX('Mapping waste'!$A$4:$T$352,MATCH($B229,'Mapping waste'!$B$4:$B$352,0),MATCH(AG$4,'Mapping waste'!$A$4:$T$4,0))*$G229</f>
        <v>0</v>
      </c>
      <c r="AR229" s="22">
        <f>INDEX('Mapping waste'!$A$4:$T$352,MATCH($B229,'Mapping waste'!$B$4:$B$352,0),MATCH(AH$4,'Mapping waste'!$A$4:$T$4,0))*$G229</f>
        <v>0</v>
      </c>
      <c r="AS229" s="22">
        <f>INDEX('Mapping waste'!$A$4:$T$352,MATCH($B229,'Mapping waste'!$B$4:$B$352,0),MATCH(AI$4,'Mapping waste'!$A$4:$T$4,0))*$G229</f>
        <v>0</v>
      </c>
      <c r="AT229" s="22">
        <f>INDEX('Mapping waste'!$A$4:$T$352,MATCH($B229,'Mapping waste'!$B$4:$B$352,0),MATCH(AJ$4,'Mapping waste'!$A$4:$T$4,0))*$G229</f>
        <v>0</v>
      </c>
      <c r="AU229" s="22">
        <f>INDEX('Mapping waste'!$A$4:$T$352,MATCH($B229,'Mapping waste'!$B$4:$B$352,0),MATCH(AK$4,'Mapping waste'!$A$4:$T$4,0))*$G229</f>
        <v>0</v>
      </c>
      <c r="AV229" s="22">
        <f>INDEX('Mapping waste'!$A$4:$T$352,MATCH($B229,'Mapping waste'!$B$4:$B$352,0),MATCH(AL$4,'Mapping waste'!$A$4:$T$4,0))*$G229</f>
        <v>70618</v>
      </c>
      <c r="AW229" s="22">
        <f>INDEX('Mapping waste'!$A$4:$T$352,MATCH($B229,'Mapping waste'!$B$4:$B$352,0),MATCH(AM$4,'Mapping waste'!$A$4:$T$4,0))*$G229</f>
        <v>0</v>
      </c>
      <c r="AX229" s="22">
        <f>INDEX('Mapping waste'!$A$4:$T$352,MATCH($B229,'Mapping waste'!$B$4:$B$352,0),MATCH(AN$4,'Mapping waste'!$A$4:$T$4,0))*$G229</f>
        <v>0</v>
      </c>
      <c r="AY229" s="22">
        <f>INDEX('Mapping waste'!$A$4:$T$352,MATCH($B229,'Mapping waste'!$B$4:$B$352,0),MATCH(AO$4,'Mapping waste'!$A$4:$T$4,0))*$G229</f>
        <v>0</v>
      </c>
      <c r="AZ229" s="22">
        <f>INDEX('Mapping waste'!$A$4:$T$352,MATCH($B229,'Mapping waste'!$B$4:$B$352,0),MATCH(AP$4,'Mapping waste'!$A$4:$T$4,0))*$H229</f>
        <v>0</v>
      </c>
      <c r="BA229" s="22">
        <f>INDEX('Mapping waste'!$A$4:$T$352,MATCH($B229,'Mapping waste'!$B$4:$B$352,0),MATCH(AQ$4,'Mapping waste'!$A$4:$T$4,0))*$H229</f>
        <v>0</v>
      </c>
      <c r="BB229" s="22">
        <f>INDEX('Mapping waste'!$A$4:$T$352,MATCH($B229,'Mapping waste'!$B$4:$B$352,0),MATCH(AR$4,'Mapping waste'!$A$4:$T$4,0))*$H229</f>
        <v>0</v>
      </c>
      <c r="BC229" s="22">
        <f>INDEX('Mapping waste'!$A$4:$T$352,MATCH($B229,'Mapping waste'!$B$4:$B$352,0),MATCH(AS$4,'Mapping waste'!$A$4:$T$4,0))*$H229</f>
        <v>0</v>
      </c>
      <c r="BD229" s="22">
        <f>INDEX('Mapping waste'!$A$4:$T$352,MATCH($B229,'Mapping waste'!$B$4:$B$352,0),MATCH(AT$4,'Mapping waste'!$A$4:$T$4,0))*$H229</f>
        <v>0</v>
      </c>
      <c r="BE229" s="22">
        <f>INDEX('Mapping waste'!$A$4:$T$352,MATCH($B229,'Mapping waste'!$B$4:$B$352,0),MATCH(AU$4,'Mapping waste'!$A$4:$T$4,0))*$H229</f>
        <v>0</v>
      </c>
      <c r="BF229" s="22">
        <f>INDEX('Mapping waste'!$A$4:$T$352,MATCH($B229,'Mapping waste'!$B$4:$B$352,0),MATCH(AV$4,'Mapping waste'!$A$4:$T$4,0))*$H229</f>
        <v>70884</v>
      </c>
      <c r="BG229" s="22">
        <f>INDEX('Mapping waste'!$A$4:$T$352,MATCH($B229,'Mapping waste'!$B$4:$B$352,0),MATCH(AW$4,'Mapping waste'!$A$4:$T$4,0))*$H229</f>
        <v>0</v>
      </c>
      <c r="BH229" s="22">
        <f>INDEX('Mapping waste'!$A$4:$T$352,MATCH($B229,'Mapping waste'!$B$4:$B$352,0),MATCH(AX$4,'Mapping waste'!$A$4:$T$4,0))*$H229</f>
        <v>0</v>
      </c>
      <c r="BI229" s="22">
        <f>INDEX('Mapping waste'!$A$4:$T$352,MATCH($B229,'Mapping waste'!$B$4:$B$352,0),MATCH(AY$4,'Mapping waste'!$A$4:$T$4,0))*$H229</f>
        <v>0</v>
      </c>
      <c r="BJ229" s="22">
        <f>INDEX('Mapping waste'!$A$4:$T$352,MATCH($B229,'Mapping waste'!$B$4:$B$352,0),MATCH(AZ$4,'Mapping waste'!$A$4:$T$4,0))*$I229</f>
        <v>0</v>
      </c>
      <c r="BK229" s="22">
        <f>INDEX('Mapping waste'!$A$4:$T$352,MATCH($B229,'Mapping waste'!$B$4:$B$352,0),MATCH(BA$4,'Mapping waste'!$A$4:$T$4,0))*$I229</f>
        <v>0</v>
      </c>
      <c r="BL229" s="22">
        <f>INDEX('Mapping waste'!$A$4:$T$352,MATCH($B229,'Mapping waste'!$B$4:$B$352,0),MATCH(BB$4,'Mapping waste'!$A$4:$T$4,0))*$I229</f>
        <v>0</v>
      </c>
      <c r="BM229" s="22">
        <f>INDEX('Mapping waste'!$A$4:$T$352,MATCH($B229,'Mapping waste'!$B$4:$B$352,0),MATCH(BC$4,'Mapping waste'!$A$4:$T$4,0))*$I229</f>
        <v>0</v>
      </c>
      <c r="BN229" s="22">
        <f>INDEX('Mapping waste'!$A$4:$T$352,MATCH($B229,'Mapping waste'!$B$4:$B$352,0),MATCH(BD$4,'Mapping waste'!$A$4:$T$4,0))*$I229</f>
        <v>0</v>
      </c>
      <c r="BO229" s="22">
        <f>INDEX('Mapping waste'!$A$4:$T$352,MATCH($B229,'Mapping waste'!$B$4:$B$352,0),MATCH(BE$4,'Mapping waste'!$A$4:$T$4,0))*$I229</f>
        <v>0</v>
      </c>
      <c r="BP229" s="22">
        <f>INDEX('Mapping waste'!$A$4:$T$352,MATCH($B229,'Mapping waste'!$B$4:$B$352,0),MATCH(BF$4,'Mapping waste'!$A$4:$T$4,0))*$I229</f>
        <v>71193</v>
      </c>
      <c r="BQ229" s="22">
        <f>INDEX('Mapping waste'!$A$4:$T$352,MATCH($B229,'Mapping waste'!$B$4:$B$352,0),MATCH(BG$4,'Mapping waste'!$A$4:$T$4,0))*$I229</f>
        <v>0</v>
      </c>
      <c r="BR229" s="22">
        <f>INDEX('Mapping waste'!$A$4:$T$352,MATCH($B229,'Mapping waste'!$B$4:$B$352,0),MATCH(BH$4,'Mapping waste'!$A$4:$T$4,0))*$I229</f>
        <v>0</v>
      </c>
      <c r="BS229" s="22">
        <f>INDEX('Mapping waste'!$A$4:$T$352,MATCH($B229,'Mapping waste'!$B$4:$B$352,0),MATCH(BI$4,'Mapping waste'!$A$4:$T$4,0))*$I229</f>
        <v>0</v>
      </c>
      <c r="BT229" s="22">
        <f>INDEX('Mapping waste'!$A$4:$T$352,MATCH($B229,'Mapping waste'!$B$4:$B$352,0),MATCH(BJ$4,'Mapping waste'!$A$4:$T$4,0))*$J229</f>
        <v>0</v>
      </c>
      <c r="BU229" s="22">
        <f>INDEX('Mapping waste'!$A$4:$T$352,MATCH($B229,'Mapping waste'!$B$4:$B$352,0),MATCH(BK$4,'Mapping waste'!$A$4:$T$4,0))*$J229</f>
        <v>0</v>
      </c>
      <c r="BV229" s="22">
        <f>INDEX('Mapping waste'!$A$4:$T$352,MATCH($B229,'Mapping waste'!$B$4:$B$352,0),MATCH(BL$4,'Mapping waste'!$A$4:$T$4,0))*$J229</f>
        <v>0</v>
      </c>
      <c r="BW229" s="22">
        <f>INDEX('Mapping waste'!$A$4:$T$352,MATCH($B229,'Mapping waste'!$B$4:$B$352,0),MATCH(BM$4,'Mapping waste'!$A$4:$T$4,0))*$J229</f>
        <v>0</v>
      </c>
      <c r="BX229" s="22">
        <f>INDEX('Mapping waste'!$A$4:$T$352,MATCH($B229,'Mapping waste'!$B$4:$B$352,0),MATCH(BN$4,'Mapping waste'!$A$4:$T$4,0))*$J229</f>
        <v>0</v>
      </c>
      <c r="BY229" s="22">
        <f>INDEX('Mapping waste'!$A$4:$T$352,MATCH($B229,'Mapping waste'!$B$4:$B$352,0),MATCH(BO$4,'Mapping waste'!$A$4:$T$4,0))*$J229</f>
        <v>0</v>
      </c>
      <c r="BZ229" s="22">
        <f>INDEX('Mapping waste'!$A$4:$T$352,MATCH($B229,'Mapping waste'!$B$4:$B$352,0),MATCH(BP$4,'Mapping waste'!$A$4:$T$4,0))*$J229</f>
        <v>71534</v>
      </c>
      <c r="CA229" s="22">
        <f>INDEX('Mapping waste'!$A$4:$T$352,MATCH($B229,'Mapping waste'!$B$4:$B$352,0),MATCH(BQ$4,'Mapping waste'!$A$4:$T$4,0))*$J229</f>
        <v>0</v>
      </c>
      <c r="CB229" s="22">
        <f>INDEX('Mapping waste'!$A$4:$T$352,MATCH($B229,'Mapping waste'!$B$4:$B$352,0),MATCH(BR$4,'Mapping waste'!$A$4:$T$4,0))*$J229</f>
        <v>0</v>
      </c>
      <c r="CC229" s="22">
        <f>INDEX('Mapping waste'!$A$4:$T$352,MATCH($B229,'Mapping waste'!$B$4:$B$352,0),MATCH(BS$4,'Mapping waste'!$A$4:$T$4,0))*$J229</f>
        <v>0</v>
      </c>
      <c r="CD229" s="22">
        <f>INDEX('Mapping waste'!$A$4:$T$352,MATCH($B229,'Mapping waste'!$B$4:$B$352,0),MATCH(BT$4,'Mapping waste'!$A$4:$T$4,0))*$K229</f>
        <v>0</v>
      </c>
      <c r="CE229" s="22">
        <f>INDEX('Mapping waste'!$A$4:$T$352,MATCH($B229,'Mapping waste'!$B$4:$B$352,0),MATCH(BU$4,'Mapping waste'!$A$4:$T$4,0))*$K229</f>
        <v>0</v>
      </c>
      <c r="CF229" s="22">
        <f>INDEX('Mapping waste'!$A$4:$T$352,MATCH($B229,'Mapping waste'!$B$4:$B$352,0),MATCH(BV$4,'Mapping waste'!$A$4:$T$4,0))*$K229</f>
        <v>0</v>
      </c>
      <c r="CG229" s="22">
        <f>INDEX('Mapping waste'!$A$4:$T$352,MATCH($B229,'Mapping waste'!$B$4:$B$352,0),MATCH(BW$4,'Mapping waste'!$A$4:$T$4,0))*$K229</f>
        <v>0</v>
      </c>
      <c r="CH229" s="22">
        <f>INDEX('Mapping waste'!$A$4:$T$352,MATCH($B229,'Mapping waste'!$B$4:$B$352,0),MATCH(BX$4,'Mapping waste'!$A$4:$T$4,0))*$K229</f>
        <v>0</v>
      </c>
      <c r="CI229" s="22">
        <f>INDEX('Mapping waste'!$A$4:$T$352,MATCH($B229,'Mapping waste'!$B$4:$B$352,0),MATCH(BY$4,'Mapping waste'!$A$4:$T$4,0))*$K229</f>
        <v>0</v>
      </c>
      <c r="CJ229" s="22">
        <f>INDEX('Mapping waste'!$A$4:$T$352,MATCH($B229,'Mapping waste'!$B$4:$B$352,0),MATCH(BZ$4,'Mapping waste'!$A$4:$T$4,0))*$K229</f>
        <v>71870</v>
      </c>
      <c r="CK229" s="22">
        <f>INDEX('Mapping waste'!$A$4:$T$352,MATCH($B229,'Mapping waste'!$B$4:$B$352,0),MATCH(CA$4,'Mapping waste'!$A$4:$T$4,0))*$K229</f>
        <v>0</v>
      </c>
      <c r="CL229" s="22">
        <f>INDEX('Mapping waste'!$A$4:$T$352,MATCH($B229,'Mapping waste'!$B$4:$B$352,0),MATCH(CB$4,'Mapping waste'!$A$4:$T$4,0))*$K229</f>
        <v>0</v>
      </c>
      <c r="CM229" s="22">
        <f>INDEX('Mapping waste'!$A$4:$T$352,MATCH($B229,'Mapping waste'!$B$4:$B$352,0),MATCH(CC$4,'Mapping waste'!$A$4:$T$4,0))*$K229</f>
        <v>0</v>
      </c>
    </row>
    <row r="230" spans="1:91" x14ac:dyDescent="0.2">
      <c r="A230" s="21" t="s">
        <v>453</v>
      </c>
      <c r="B230" s="21" t="s">
        <v>454</v>
      </c>
      <c r="C230" s="21" t="s">
        <v>31</v>
      </c>
      <c r="D230" s="22">
        <f>INDEX('Households England'!S$5:S$374,MATCH('Mapping HH to population waste'!$B230,'Households England'!$B$5:$B$374,0))*1000</f>
        <v>73265</v>
      </c>
      <c r="E230" s="22">
        <f>INDEX('Households England'!T$5:T$374,MATCH('Mapping HH to population waste'!$B230,'Households England'!$B$5:$B$374,0))*1000</f>
        <v>73916</v>
      </c>
      <c r="F230" s="22">
        <f>INDEX('Households England'!U$5:U$374,MATCH('Mapping HH to population waste'!$B230,'Households England'!$B$5:$B$374,0))*1000</f>
        <v>74566</v>
      </c>
      <c r="G230" s="22">
        <f>INDEX('Households England'!V$5:V$374,MATCH('Mapping HH to population waste'!$B230,'Households England'!$B$5:$B$374,0))*1000</f>
        <v>75148</v>
      </c>
      <c r="H230" s="22">
        <f>INDEX('Households England'!W$5:W$374,MATCH('Mapping HH to population waste'!$B230,'Households England'!$B$5:$B$374,0))*1000</f>
        <v>75718</v>
      </c>
      <c r="I230" s="22">
        <f>INDEX('Households England'!X$5:X$374,MATCH('Mapping HH to population waste'!$B230,'Households England'!$B$5:$B$374,0))*1000</f>
        <v>76301</v>
      </c>
      <c r="J230" s="22">
        <f>INDEX('Households England'!Y$5:Y$374,MATCH('Mapping HH to population waste'!$B230,'Households England'!$B$5:$B$374,0))*1000</f>
        <v>76851</v>
      </c>
      <c r="K230" s="22">
        <f>INDEX('Households England'!Z$5:Z$374,MATCH('Mapping HH to population waste'!$B230,'Households England'!$B$5:$B$374,0))*1000</f>
        <v>77399</v>
      </c>
      <c r="L230" s="22">
        <f>INDEX('Mapping waste'!$A$4:$T$352,MATCH($B230,'Mapping waste'!$B$4:$B$352,0),MATCH(L$4,'Mapping waste'!$A$4:$T$4,0))*$D230</f>
        <v>0</v>
      </c>
      <c r="M230" s="22">
        <f>INDEX('Mapping waste'!$A$4:$T$352,MATCH($B230,'Mapping waste'!$B$4:$B$352,0),MATCH(M$4,'Mapping waste'!$A$4:$T$4,0))*$D230</f>
        <v>0</v>
      </c>
      <c r="N230" s="22">
        <f>INDEX('Mapping waste'!$A$4:$T$352,MATCH($B230,'Mapping waste'!$B$4:$B$352,0),MATCH(N$4,'Mapping waste'!$A$4:$T$4,0))*$D230</f>
        <v>0</v>
      </c>
      <c r="O230" s="22">
        <f>INDEX('Mapping waste'!$A$4:$T$352,MATCH($B230,'Mapping waste'!$B$4:$B$352,0),MATCH(O$4,'Mapping waste'!$A$4:$T$4,0))*$D230</f>
        <v>5861.2</v>
      </c>
      <c r="P230" s="22">
        <f>INDEX('Mapping waste'!$A$4:$T$352,MATCH($B230,'Mapping waste'!$B$4:$B$352,0),MATCH(P$4,'Mapping waste'!$A$4:$T$4,0))*$D230</f>
        <v>0</v>
      </c>
      <c r="Q230" s="22">
        <f>INDEX('Mapping waste'!$A$4:$T$352,MATCH($B230,'Mapping waste'!$B$4:$B$352,0),MATCH(Q$4,'Mapping waste'!$A$4:$T$4,0))*$D230</f>
        <v>0</v>
      </c>
      <c r="R230" s="22">
        <f>INDEX('Mapping waste'!$A$4:$T$352,MATCH($B230,'Mapping waste'!$B$4:$B$352,0),MATCH(R$4,'Mapping waste'!$A$4:$T$4,0))*$D230</f>
        <v>67403.8</v>
      </c>
      <c r="S230" s="22">
        <f>INDEX('Mapping waste'!$A$4:$T$352,MATCH($B230,'Mapping waste'!$B$4:$B$352,0),MATCH(S$4,'Mapping waste'!$A$4:$T$4,0))*$D230</f>
        <v>0</v>
      </c>
      <c r="T230" s="22">
        <f>INDEX('Mapping waste'!$A$4:$T$352,MATCH($B230,'Mapping waste'!$B$4:$B$352,0),MATCH(T$4,'Mapping waste'!$A$4:$T$4,0))*$D230</f>
        <v>0</v>
      </c>
      <c r="U230" s="22">
        <f>INDEX('Mapping waste'!$A$4:$T$352,MATCH($B230,'Mapping waste'!$B$4:$B$352,0),MATCH(U$4,'Mapping waste'!$A$4:$T$4,0))*$D230</f>
        <v>0</v>
      </c>
      <c r="V230" s="22">
        <f>INDEX('Mapping waste'!$A$4:$T$352,MATCH($B230,'Mapping waste'!$B$4:$B$352,0),MATCH(V$4,'Mapping waste'!$A$4:$T$4,0))*$E230</f>
        <v>0</v>
      </c>
      <c r="W230" s="22">
        <f>INDEX('Mapping waste'!$A$4:$T$352,MATCH($B230,'Mapping waste'!$B$4:$B$352,0),MATCH(W$4,'Mapping waste'!$A$4:$T$4,0))*$E230</f>
        <v>0</v>
      </c>
      <c r="X230" s="22">
        <f>INDEX('Mapping waste'!$A$4:$T$352,MATCH($B230,'Mapping waste'!$B$4:$B$352,0),MATCH(X$4,'Mapping waste'!$A$4:$T$4,0))*$E230</f>
        <v>0</v>
      </c>
      <c r="Y230" s="22">
        <f>INDEX('Mapping waste'!$A$4:$T$352,MATCH($B230,'Mapping waste'!$B$4:$B$352,0),MATCH(Y$4,'Mapping waste'!$A$4:$T$4,0))*$E230</f>
        <v>5913.28</v>
      </c>
      <c r="Z230" s="22">
        <f>INDEX('Mapping waste'!$A$4:$T$352,MATCH($B230,'Mapping waste'!$B$4:$B$352,0),MATCH(Z$4,'Mapping waste'!$A$4:$T$4,0))*$E230</f>
        <v>0</v>
      </c>
      <c r="AA230" s="22">
        <f>INDEX('Mapping waste'!$A$4:$T$352,MATCH($B230,'Mapping waste'!$B$4:$B$352,0),MATCH(AA$4,'Mapping waste'!$A$4:$T$4,0))*$E230</f>
        <v>0</v>
      </c>
      <c r="AB230" s="22">
        <f>INDEX('Mapping waste'!$A$4:$T$352,MATCH($B230,'Mapping waste'!$B$4:$B$352,0),MATCH(AB$4,'Mapping waste'!$A$4:$T$4,0))*$E230</f>
        <v>68002.720000000001</v>
      </c>
      <c r="AC230" s="22">
        <f>INDEX('Mapping waste'!$A$4:$T$352,MATCH($B230,'Mapping waste'!$B$4:$B$352,0),MATCH(AC$4,'Mapping waste'!$A$4:$T$4,0))*$E230</f>
        <v>0</v>
      </c>
      <c r="AD230" s="22">
        <f>INDEX('Mapping waste'!$A$4:$T$352,MATCH($B230,'Mapping waste'!$B$4:$B$352,0),MATCH(AD$4,'Mapping waste'!$A$4:$T$4,0))*$E230</f>
        <v>0</v>
      </c>
      <c r="AE230" s="22">
        <f>INDEX('Mapping waste'!$A$4:$T$352,MATCH($B230,'Mapping waste'!$B$4:$B$352,0),MATCH(AE$4,'Mapping waste'!$A$4:$T$4,0))*$E230</f>
        <v>0</v>
      </c>
      <c r="AF230" s="22">
        <f>INDEX('Mapping waste'!$A$4:$T$352,MATCH($B230,'Mapping waste'!$B$4:$B$352,0),MATCH(V$4,'Mapping waste'!$A$4:$T$4,0))*$F230</f>
        <v>0</v>
      </c>
      <c r="AG230" s="22">
        <f>INDEX('Mapping waste'!$A$4:$T$352,MATCH($B230,'Mapping waste'!$B$4:$B$352,0),MATCH(W$4,'Mapping waste'!$A$4:$T$4,0))*$F230</f>
        <v>0</v>
      </c>
      <c r="AH230" s="22">
        <f>INDEX('Mapping waste'!$A$4:$T$352,MATCH($B230,'Mapping waste'!$B$4:$B$352,0),MATCH(X$4,'Mapping waste'!$A$4:$T$4,0))*$F230</f>
        <v>0</v>
      </c>
      <c r="AI230" s="22">
        <f>INDEX('Mapping waste'!$A$4:$T$352,MATCH($B230,'Mapping waste'!$B$4:$B$352,0),MATCH(Y$4,'Mapping waste'!$A$4:$T$4,0))*$F230</f>
        <v>5965.28</v>
      </c>
      <c r="AJ230" s="22">
        <f>INDEX('Mapping waste'!$A$4:$T$352,MATCH($B230,'Mapping waste'!$B$4:$B$352,0),MATCH(Z$4,'Mapping waste'!$A$4:$T$4,0))*$F230</f>
        <v>0</v>
      </c>
      <c r="AK230" s="22">
        <f>INDEX('Mapping waste'!$A$4:$T$352,MATCH($B230,'Mapping waste'!$B$4:$B$352,0),MATCH(AA$4,'Mapping waste'!$A$4:$T$4,0))*$F230</f>
        <v>0</v>
      </c>
      <c r="AL230" s="22">
        <f>INDEX('Mapping waste'!$A$4:$T$352,MATCH($B230,'Mapping waste'!$B$4:$B$352,0),MATCH(AB$4,'Mapping waste'!$A$4:$T$4,0))*$F230</f>
        <v>68600.72</v>
      </c>
      <c r="AM230" s="22">
        <f>INDEX('Mapping waste'!$A$4:$T$352,MATCH($B230,'Mapping waste'!$B$4:$B$352,0),MATCH(AC$4,'Mapping waste'!$A$4:$T$4,0))*$F230</f>
        <v>0</v>
      </c>
      <c r="AN230" s="22">
        <f>INDEX('Mapping waste'!$A$4:$T$352,MATCH($B230,'Mapping waste'!$B$4:$B$352,0),MATCH(AD$4,'Mapping waste'!$A$4:$T$4,0))*$F230</f>
        <v>0</v>
      </c>
      <c r="AO230" s="22">
        <f>INDEX('Mapping waste'!$A$4:$T$352,MATCH($B230,'Mapping waste'!$B$4:$B$352,0),MATCH(AE$4,'Mapping waste'!$A$4:$T$4,0))*$F230</f>
        <v>0</v>
      </c>
      <c r="AP230" s="22">
        <f>INDEX('Mapping waste'!$A$4:$T$352,MATCH($B230,'Mapping waste'!$B$4:$B$352,0),MATCH(AF$4,'Mapping waste'!$A$4:$T$4,0))*$G230</f>
        <v>0</v>
      </c>
      <c r="AQ230" s="22">
        <f>INDEX('Mapping waste'!$A$4:$T$352,MATCH($B230,'Mapping waste'!$B$4:$B$352,0),MATCH(AG$4,'Mapping waste'!$A$4:$T$4,0))*$G230</f>
        <v>0</v>
      </c>
      <c r="AR230" s="22">
        <f>INDEX('Mapping waste'!$A$4:$T$352,MATCH($B230,'Mapping waste'!$B$4:$B$352,0),MATCH(AH$4,'Mapping waste'!$A$4:$T$4,0))*$G230</f>
        <v>0</v>
      </c>
      <c r="AS230" s="22">
        <f>INDEX('Mapping waste'!$A$4:$T$352,MATCH($B230,'Mapping waste'!$B$4:$B$352,0),MATCH(AI$4,'Mapping waste'!$A$4:$T$4,0))*$G230</f>
        <v>6011.84</v>
      </c>
      <c r="AT230" s="22">
        <f>INDEX('Mapping waste'!$A$4:$T$352,MATCH($B230,'Mapping waste'!$B$4:$B$352,0),MATCH(AJ$4,'Mapping waste'!$A$4:$T$4,0))*$G230</f>
        <v>0</v>
      </c>
      <c r="AU230" s="22">
        <f>INDEX('Mapping waste'!$A$4:$T$352,MATCH($B230,'Mapping waste'!$B$4:$B$352,0),MATCH(AK$4,'Mapping waste'!$A$4:$T$4,0))*$G230</f>
        <v>0</v>
      </c>
      <c r="AV230" s="22">
        <f>INDEX('Mapping waste'!$A$4:$T$352,MATCH($B230,'Mapping waste'!$B$4:$B$352,0),MATCH(AL$4,'Mapping waste'!$A$4:$T$4,0))*$G230</f>
        <v>69136.160000000003</v>
      </c>
      <c r="AW230" s="22">
        <f>INDEX('Mapping waste'!$A$4:$T$352,MATCH($B230,'Mapping waste'!$B$4:$B$352,0),MATCH(AM$4,'Mapping waste'!$A$4:$T$4,0))*$G230</f>
        <v>0</v>
      </c>
      <c r="AX230" s="22">
        <f>INDEX('Mapping waste'!$A$4:$T$352,MATCH($B230,'Mapping waste'!$B$4:$B$352,0),MATCH(AN$4,'Mapping waste'!$A$4:$T$4,0))*$G230</f>
        <v>0</v>
      </c>
      <c r="AY230" s="22">
        <f>INDEX('Mapping waste'!$A$4:$T$352,MATCH($B230,'Mapping waste'!$B$4:$B$352,0),MATCH(AO$4,'Mapping waste'!$A$4:$T$4,0))*$G230</f>
        <v>0</v>
      </c>
      <c r="AZ230" s="22">
        <f>INDEX('Mapping waste'!$A$4:$T$352,MATCH($B230,'Mapping waste'!$B$4:$B$352,0),MATCH(AP$4,'Mapping waste'!$A$4:$T$4,0))*$H230</f>
        <v>0</v>
      </c>
      <c r="BA230" s="22">
        <f>INDEX('Mapping waste'!$A$4:$T$352,MATCH($B230,'Mapping waste'!$B$4:$B$352,0),MATCH(AQ$4,'Mapping waste'!$A$4:$T$4,0))*$H230</f>
        <v>0</v>
      </c>
      <c r="BB230" s="22">
        <f>INDEX('Mapping waste'!$A$4:$T$352,MATCH($B230,'Mapping waste'!$B$4:$B$352,0),MATCH(AR$4,'Mapping waste'!$A$4:$T$4,0))*$H230</f>
        <v>0</v>
      </c>
      <c r="BC230" s="22">
        <f>INDEX('Mapping waste'!$A$4:$T$352,MATCH($B230,'Mapping waste'!$B$4:$B$352,0),MATCH(AS$4,'Mapping waste'!$A$4:$T$4,0))*$H230</f>
        <v>6057.4400000000005</v>
      </c>
      <c r="BD230" s="22">
        <f>INDEX('Mapping waste'!$A$4:$T$352,MATCH($B230,'Mapping waste'!$B$4:$B$352,0),MATCH(AT$4,'Mapping waste'!$A$4:$T$4,0))*$H230</f>
        <v>0</v>
      </c>
      <c r="BE230" s="22">
        <f>INDEX('Mapping waste'!$A$4:$T$352,MATCH($B230,'Mapping waste'!$B$4:$B$352,0),MATCH(AU$4,'Mapping waste'!$A$4:$T$4,0))*$H230</f>
        <v>0</v>
      </c>
      <c r="BF230" s="22">
        <f>INDEX('Mapping waste'!$A$4:$T$352,MATCH($B230,'Mapping waste'!$B$4:$B$352,0),MATCH(AV$4,'Mapping waste'!$A$4:$T$4,0))*$H230</f>
        <v>69660.56</v>
      </c>
      <c r="BG230" s="22">
        <f>INDEX('Mapping waste'!$A$4:$T$352,MATCH($B230,'Mapping waste'!$B$4:$B$352,0),MATCH(AW$4,'Mapping waste'!$A$4:$T$4,0))*$H230</f>
        <v>0</v>
      </c>
      <c r="BH230" s="22">
        <f>INDEX('Mapping waste'!$A$4:$T$352,MATCH($B230,'Mapping waste'!$B$4:$B$352,0),MATCH(AX$4,'Mapping waste'!$A$4:$T$4,0))*$H230</f>
        <v>0</v>
      </c>
      <c r="BI230" s="22">
        <f>INDEX('Mapping waste'!$A$4:$T$352,MATCH($B230,'Mapping waste'!$B$4:$B$352,0),MATCH(AY$4,'Mapping waste'!$A$4:$T$4,0))*$H230</f>
        <v>0</v>
      </c>
      <c r="BJ230" s="22">
        <f>INDEX('Mapping waste'!$A$4:$T$352,MATCH($B230,'Mapping waste'!$B$4:$B$352,0),MATCH(AZ$4,'Mapping waste'!$A$4:$T$4,0))*$I230</f>
        <v>0</v>
      </c>
      <c r="BK230" s="22">
        <f>INDEX('Mapping waste'!$A$4:$T$352,MATCH($B230,'Mapping waste'!$B$4:$B$352,0),MATCH(BA$4,'Mapping waste'!$A$4:$T$4,0))*$I230</f>
        <v>0</v>
      </c>
      <c r="BL230" s="22">
        <f>INDEX('Mapping waste'!$A$4:$T$352,MATCH($B230,'Mapping waste'!$B$4:$B$352,0),MATCH(BB$4,'Mapping waste'!$A$4:$T$4,0))*$I230</f>
        <v>0</v>
      </c>
      <c r="BM230" s="22">
        <f>INDEX('Mapping waste'!$A$4:$T$352,MATCH($B230,'Mapping waste'!$B$4:$B$352,0),MATCH(BC$4,'Mapping waste'!$A$4:$T$4,0))*$I230</f>
        <v>6104.08</v>
      </c>
      <c r="BN230" s="22">
        <f>INDEX('Mapping waste'!$A$4:$T$352,MATCH($B230,'Mapping waste'!$B$4:$B$352,0),MATCH(BD$4,'Mapping waste'!$A$4:$T$4,0))*$I230</f>
        <v>0</v>
      </c>
      <c r="BO230" s="22">
        <f>INDEX('Mapping waste'!$A$4:$T$352,MATCH($B230,'Mapping waste'!$B$4:$B$352,0),MATCH(BE$4,'Mapping waste'!$A$4:$T$4,0))*$I230</f>
        <v>0</v>
      </c>
      <c r="BP230" s="22">
        <f>INDEX('Mapping waste'!$A$4:$T$352,MATCH($B230,'Mapping waste'!$B$4:$B$352,0),MATCH(BF$4,'Mapping waste'!$A$4:$T$4,0))*$I230</f>
        <v>70196.92</v>
      </c>
      <c r="BQ230" s="22">
        <f>INDEX('Mapping waste'!$A$4:$T$352,MATCH($B230,'Mapping waste'!$B$4:$B$352,0),MATCH(BG$4,'Mapping waste'!$A$4:$T$4,0))*$I230</f>
        <v>0</v>
      </c>
      <c r="BR230" s="22">
        <f>INDEX('Mapping waste'!$A$4:$T$352,MATCH($B230,'Mapping waste'!$B$4:$B$352,0),MATCH(BH$4,'Mapping waste'!$A$4:$T$4,0))*$I230</f>
        <v>0</v>
      </c>
      <c r="BS230" s="22">
        <f>INDEX('Mapping waste'!$A$4:$T$352,MATCH($B230,'Mapping waste'!$B$4:$B$352,0),MATCH(BI$4,'Mapping waste'!$A$4:$T$4,0))*$I230</f>
        <v>0</v>
      </c>
      <c r="BT230" s="22">
        <f>INDEX('Mapping waste'!$A$4:$T$352,MATCH($B230,'Mapping waste'!$B$4:$B$352,0),MATCH(BJ$4,'Mapping waste'!$A$4:$T$4,0))*$J230</f>
        <v>0</v>
      </c>
      <c r="BU230" s="22">
        <f>INDEX('Mapping waste'!$A$4:$T$352,MATCH($B230,'Mapping waste'!$B$4:$B$352,0),MATCH(BK$4,'Mapping waste'!$A$4:$T$4,0))*$J230</f>
        <v>0</v>
      </c>
      <c r="BV230" s="22">
        <f>INDEX('Mapping waste'!$A$4:$T$352,MATCH($B230,'Mapping waste'!$B$4:$B$352,0),MATCH(BL$4,'Mapping waste'!$A$4:$T$4,0))*$J230</f>
        <v>0</v>
      </c>
      <c r="BW230" s="22">
        <f>INDEX('Mapping waste'!$A$4:$T$352,MATCH($B230,'Mapping waste'!$B$4:$B$352,0),MATCH(BM$4,'Mapping waste'!$A$4:$T$4,0))*$J230</f>
        <v>6148.08</v>
      </c>
      <c r="BX230" s="22">
        <f>INDEX('Mapping waste'!$A$4:$T$352,MATCH($B230,'Mapping waste'!$B$4:$B$352,0),MATCH(BN$4,'Mapping waste'!$A$4:$T$4,0))*$J230</f>
        <v>0</v>
      </c>
      <c r="BY230" s="22">
        <f>INDEX('Mapping waste'!$A$4:$T$352,MATCH($B230,'Mapping waste'!$B$4:$B$352,0),MATCH(BO$4,'Mapping waste'!$A$4:$T$4,0))*$J230</f>
        <v>0</v>
      </c>
      <c r="BZ230" s="22">
        <f>INDEX('Mapping waste'!$A$4:$T$352,MATCH($B230,'Mapping waste'!$B$4:$B$352,0),MATCH(BP$4,'Mapping waste'!$A$4:$T$4,0))*$J230</f>
        <v>70702.92</v>
      </c>
      <c r="CA230" s="22">
        <f>INDEX('Mapping waste'!$A$4:$T$352,MATCH($B230,'Mapping waste'!$B$4:$B$352,0),MATCH(BQ$4,'Mapping waste'!$A$4:$T$4,0))*$J230</f>
        <v>0</v>
      </c>
      <c r="CB230" s="22">
        <f>INDEX('Mapping waste'!$A$4:$T$352,MATCH($B230,'Mapping waste'!$B$4:$B$352,0),MATCH(BR$4,'Mapping waste'!$A$4:$T$4,0))*$J230</f>
        <v>0</v>
      </c>
      <c r="CC230" s="22">
        <f>INDEX('Mapping waste'!$A$4:$T$352,MATCH($B230,'Mapping waste'!$B$4:$B$352,0),MATCH(BS$4,'Mapping waste'!$A$4:$T$4,0))*$J230</f>
        <v>0</v>
      </c>
      <c r="CD230" s="22">
        <f>INDEX('Mapping waste'!$A$4:$T$352,MATCH($B230,'Mapping waste'!$B$4:$B$352,0),MATCH(BT$4,'Mapping waste'!$A$4:$T$4,0))*$K230</f>
        <v>0</v>
      </c>
      <c r="CE230" s="22">
        <f>INDEX('Mapping waste'!$A$4:$T$352,MATCH($B230,'Mapping waste'!$B$4:$B$352,0),MATCH(BU$4,'Mapping waste'!$A$4:$T$4,0))*$K230</f>
        <v>0</v>
      </c>
      <c r="CF230" s="22">
        <f>INDEX('Mapping waste'!$A$4:$T$352,MATCH($B230,'Mapping waste'!$B$4:$B$352,0),MATCH(BV$4,'Mapping waste'!$A$4:$T$4,0))*$K230</f>
        <v>0</v>
      </c>
      <c r="CG230" s="22">
        <f>INDEX('Mapping waste'!$A$4:$T$352,MATCH($B230,'Mapping waste'!$B$4:$B$352,0),MATCH(BW$4,'Mapping waste'!$A$4:$T$4,0))*$K230</f>
        <v>6191.92</v>
      </c>
      <c r="CH230" s="22">
        <f>INDEX('Mapping waste'!$A$4:$T$352,MATCH($B230,'Mapping waste'!$B$4:$B$352,0),MATCH(BX$4,'Mapping waste'!$A$4:$T$4,0))*$K230</f>
        <v>0</v>
      </c>
      <c r="CI230" s="22">
        <f>INDEX('Mapping waste'!$A$4:$T$352,MATCH($B230,'Mapping waste'!$B$4:$B$352,0),MATCH(BY$4,'Mapping waste'!$A$4:$T$4,0))*$K230</f>
        <v>0</v>
      </c>
      <c r="CJ230" s="22">
        <f>INDEX('Mapping waste'!$A$4:$T$352,MATCH($B230,'Mapping waste'!$B$4:$B$352,0),MATCH(BZ$4,'Mapping waste'!$A$4:$T$4,0))*$K230</f>
        <v>71207.08</v>
      </c>
      <c r="CK230" s="22">
        <f>INDEX('Mapping waste'!$A$4:$T$352,MATCH($B230,'Mapping waste'!$B$4:$B$352,0),MATCH(CA$4,'Mapping waste'!$A$4:$T$4,0))*$K230</f>
        <v>0</v>
      </c>
      <c r="CL230" s="22">
        <f>INDEX('Mapping waste'!$A$4:$T$352,MATCH($B230,'Mapping waste'!$B$4:$B$352,0),MATCH(CB$4,'Mapping waste'!$A$4:$T$4,0))*$K230</f>
        <v>0</v>
      </c>
      <c r="CM230" s="22">
        <f>INDEX('Mapping waste'!$A$4:$T$352,MATCH($B230,'Mapping waste'!$B$4:$B$352,0),MATCH(CC$4,'Mapping waste'!$A$4:$T$4,0))*$K230</f>
        <v>0</v>
      </c>
    </row>
    <row r="231" spans="1:91" x14ac:dyDescent="0.2">
      <c r="A231" s="21" t="s">
        <v>457</v>
      </c>
      <c r="B231" s="21" t="s">
        <v>458</v>
      </c>
      <c r="C231" s="21" t="s">
        <v>31</v>
      </c>
      <c r="D231" s="22">
        <f>INDEX('Households England'!S$5:S$374,MATCH('Mapping HH to population waste'!$B231,'Households England'!$B$5:$B$374,0))*1000</f>
        <v>43529</v>
      </c>
      <c r="E231" s="22">
        <f>INDEX('Households England'!T$5:T$374,MATCH('Mapping HH to population waste'!$B231,'Households England'!$B$5:$B$374,0))*1000</f>
        <v>44140</v>
      </c>
      <c r="F231" s="22">
        <f>INDEX('Households England'!U$5:U$374,MATCH('Mapping HH to population waste'!$B231,'Households England'!$B$5:$B$374,0))*1000</f>
        <v>44745</v>
      </c>
      <c r="G231" s="22">
        <f>INDEX('Households England'!V$5:V$374,MATCH('Mapping HH to population waste'!$B231,'Households England'!$B$5:$B$374,0))*1000</f>
        <v>45341</v>
      </c>
      <c r="H231" s="22">
        <f>INDEX('Households England'!W$5:W$374,MATCH('Mapping HH to population waste'!$B231,'Households England'!$B$5:$B$374,0))*1000</f>
        <v>45912</v>
      </c>
      <c r="I231" s="22">
        <f>INDEX('Households England'!X$5:X$374,MATCH('Mapping HH to population waste'!$B231,'Households England'!$B$5:$B$374,0))*1000</f>
        <v>46492</v>
      </c>
      <c r="J231" s="22">
        <f>INDEX('Households England'!Y$5:Y$374,MATCH('Mapping HH to population waste'!$B231,'Households England'!$B$5:$B$374,0))*1000</f>
        <v>47075</v>
      </c>
      <c r="K231" s="22">
        <f>INDEX('Households England'!Z$5:Z$374,MATCH('Mapping HH to population waste'!$B231,'Households England'!$B$5:$B$374,0))*1000</f>
        <v>47648</v>
      </c>
      <c r="L231" s="22">
        <f>INDEX('Mapping waste'!$A$4:$T$352,MATCH($B231,'Mapping waste'!$B$4:$B$352,0),MATCH(L$4,'Mapping waste'!$A$4:$T$4,0))*$D231</f>
        <v>1175.2829999999999</v>
      </c>
      <c r="M231" s="22">
        <f>INDEX('Mapping waste'!$A$4:$T$352,MATCH($B231,'Mapping waste'!$B$4:$B$352,0),MATCH(M$4,'Mapping waste'!$A$4:$T$4,0))*$D231</f>
        <v>0</v>
      </c>
      <c r="N231" s="22">
        <f>INDEX('Mapping waste'!$A$4:$T$352,MATCH($B231,'Mapping waste'!$B$4:$B$352,0),MATCH(N$4,'Mapping waste'!$A$4:$T$4,0))*$D231</f>
        <v>0</v>
      </c>
      <c r="O231" s="22">
        <f>INDEX('Mapping waste'!$A$4:$T$352,MATCH($B231,'Mapping waste'!$B$4:$B$352,0),MATCH(O$4,'Mapping waste'!$A$4:$T$4,0))*$D231</f>
        <v>7530.5169999999971</v>
      </c>
      <c r="P231" s="22">
        <f>INDEX('Mapping waste'!$A$4:$T$352,MATCH($B231,'Mapping waste'!$B$4:$B$352,0),MATCH(P$4,'Mapping waste'!$A$4:$T$4,0))*$D231</f>
        <v>0</v>
      </c>
      <c r="Q231" s="22">
        <f>INDEX('Mapping waste'!$A$4:$T$352,MATCH($B231,'Mapping waste'!$B$4:$B$352,0),MATCH(Q$4,'Mapping waste'!$A$4:$T$4,0))*$D231</f>
        <v>0</v>
      </c>
      <c r="R231" s="22">
        <f>INDEX('Mapping waste'!$A$4:$T$352,MATCH($B231,'Mapping waste'!$B$4:$B$352,0),MATCH(R$4,'Mapping waste'!$A$4:$T$4,0))*$D231</f>
        <v>34823.200000000004</v>
      </c>
      <c r="S231" s="22">
        <f>INDEX('Mapping waste'!$A$4:$T$352,MATCH($B231,'Mapping waste'!$B$4:$B$352,0),MATCH(S$4,'Mapping waste'!$A$4:$T$4,0))*$D231</f>
        <v>0</v>
      </c>
      <c r="T231" s="22">
        <f>INDEX('Mapping waste'!$A$4:$T$352,MATCH($B231,'Mapping waste'!$B$4:$B$352,0),MATCH(T$4,'Mapping waste'!$A$4:$T$4,0))*$D231</f>
        <v>0</v>
      </c>
      <c r="U231" s="22">
        <f>INDEX('Mapping waste'!$A$4:$T$352,MATCH($B231,'Mapping waste'!$B$4:$B$352,0),MATCH(U$4,'Mapping waste'!$A$4:$T$4,0))*$D231</f>
        <v>0</v>
      </c>
      <c r="V231" s="22">
        <f>INDEX('Mapping waste'!$A$4:$T$352,MATCH($B231,'Mapping waste'!$B$4:$B$352,0),MATCH(V$4,'Mapping waste'!$A$4:$T$4,0))*$E231</f>
        <v>1191.78</v>
      </c>
      <c r="W231" s="22">
        <f>INDEX('Mapping waste'!$A$4:$T$352,MATCH($B231,'Mapping waste'!$B$4:$B$352,0),MATCH(W$4,'Mapping waste'!$A$4:$T$4,0))*$E231</f>
        <v>0</v>
      </c>
      <c r="X231" s="22">
        <f>INDEX('Mapping waste'!$A$4:$T$352,MATCH($B231,'Mapping waste'!$B$4:$B$352,0),MATCH(X$4,'Mapping waste'!$A$4:$T$4,0))*$E231</f>
        <v>0</v>
      </c>
      <c r="Y231" s="22">
        <f>INDEX('Mapping waste'!$A$4:$T$352,MATCH($B231,'Mapping waste'!$B$4:$B$352,0),MATCH(Y$4,'Mapping waste'!$A$4:$T$4,0))*$E231</f>
        <v>7636.2199999999966</v>
      </c>
      <c r="Z231" s="22">
        <f>INDEX('Mapping waste'!$A$4:$T$352,MATCH($B231,'Mapping waste'!$B$4:$B$352,0),MATCH(Z$4,'Mapping waste'!$A$4:$T$4,0))*$E231</f>
        <v>0</v>
      </c>
      <c r="AA231" s="22">
        <f>INDEX('Mapping waste'!$A$4:$T$352,MATCH($B231,'Mapping waste'!$B$4:$B$352,0),MATCH(AA$4,'Mapping waste'!$A$4:$T$4,0))*$E231</f>
        <v>0</v>
      </c>
      <c r="AB231" s="22">
        <f>INDEX('Mapping waste'!$A$4:$T$352,MATCH($B231,'Mapping waste'!$B$4:$B$352,0),MATCH(AB$4,'Mapping waste'!$A$4:$T$4,0))*$E231</f>
        <v>35312</v>
      </c>
      <c r="AC231" s="22">
        <f>INDEX('Mapping waste'!$A$4:$T$352,MATCH($B231,'Mapping waste'!$B$4:$B$352,0),MATCH(AC$4,'Mapping waste'!$A$4:$T$4,0))*$E231</f>
        <v>0</v>
      </c>
      <c r="AD231" s="22">
        <f>INDEX('Mapping waste'!$A$4:$T$352,MATCH($B231,'Mapping waste'!$B$4:$B$352,0),MATCH(AD$4,'Mapping waste'!$A$4:$T$4,0))*$E231</f>
        <v>0</v>
      </c>
      <c r="AE231" s="22">
        <f>INDEX('Mapping waste'!$A$4:$T$352,MATCH($B231,'Mapping waste'!$B$4:$B$352,0),MATCH(AE$4,'Mapping waste'!$A$4:$T$4,0))*$E231</f>
        <v>0</v>
      </c>
      <c r="AF231" s="22">
        <f>INDEX('Mapping waste'!$A$4:$T$352,MATCH($B231,'Mapping waste'!$B$4:$B$352,0),MATCH(V$4,'Mapping waste'!$A$4:$T$4,0))*$F231</f>
        <v>1208.115</v>
      </c>
      <c r="AG231" s="22">
        <f>INDEX('Mapping waste'!$A$4:$T$352,MATCH($B231,'Mapping waste'!$B$4:$B$352,0),MATCH(W$4,'Mapping waste'!$A$4:$T$4,0))*$F231</f>
        <v>0</v>
      </c>
      <c r="AH231" s="22">
        <f>INDEX('Mapping waste'!$A$4:$T$352,MATCH($B231,'Mapping waste'!$B$4:$B$352,0),MATCH(X$4,'Mapping waste'!$A$4:$T$4,0))*$F231</f>
        <v>0</v>
      </c>
      <c r="AI231" s="22">
        <f>INDEX('Mapping waste'!$A$4:$T$352,MATCH($B231,'Mapping waste'!$B$4:$B$352,0),MATCH(Y$4,'Mapping waste'!$A$4:$T$4,0))*$F231</f>
        <v>7740.8849999999966</v>
      </c>
      <c r="AJ231" s="22">
        <f>INDEX('Mapping waste'!$A$4:$T$352,MATCH($B231,'Mapping waste'!$B$4:$B$352,0),MATCH(Z$4,'Mapping waste'!$A$4:$T$4,0))*$F231</f>
        <v>0</v>
      </c>
      <c r="AK231" s="22">
        <f>INDEX('Mapping waste'!$A$4:$T$352,MATCH($B231,'Mapping waste'!$B$4:$B$352,0),MATCH(AA$4,'Mapping waste'!$A$4:$T$4,0))*$F231</f>
        <v>0</v>
      </c>
      <c r="AL231" s="22">
        <f>INDEX('Mapping waste'!$A$4:$T$352,MATCH($B231,'Mapping waste'!$B$4:$B$352,0),MATCH(AB$4,'Mapping waste'!$A$4:$T$4,0))*$F231</f>
        <v>35796</v>
      </c>
      <c r="AM231" s="22">
        <f>INDEX('Mapping waste'!$A$4:$T$352,MATCH($B231,'Mapping waste'!$B$4:$B$352,0),MATCH(AC$4,'Mapping waste'!$A$4:$T$4,0))*$F231</f>
        <v>0</v>
      </c>
      <c r="AN231" s="22">
        <f>INDEX('Mapping waste'!$A$4:$T$352,MATCH($B231,'Mapping waste'!$B$4:$B$352,0),MATCH(AD$4,'Mapping waste'!$A$4:$T$4,0))*$F231</f>
        <v>0</v>
      </c>
      <c r="AO231" s="22">
        <f>INDEX('Mapping waste'!$A$4:$T$352,MATCH($B231,'Mapping waste'!$B$4:$B$352,0),MATCH(AE$4,'Mapping waste'!$A$4:$T$4,0))*$F231</f>
        <v>0</v>
      </c>
      <c r="AP231" s="22">
        <f>INDEX('Mapping waste'!$A$4:$T$352,MATCH($B231,'Mapping waste'!$B$4:$B$352,0),MATCH(AF$4,'Mapping waste'!$A$4:$T$4,0))*$G231</f>
        <v>1224.2069999999999</v>
      </c>
      <c r="AQ231" s="22">
        <f>INDEX('Mapping waste'!$A$4:$T$352,MATCH($B231,'Mapping waste'!$B$4:$B$352,0),MATCH(AG$4,'Mapping waste'!$A$4:$T$4,0))*$G231</f>
        <v>0</v>
      </c>
      <c r="AR231" s="22">
        <f>INDEX('Mapping waste'!$A$4:$T$352,MATCH($B231,'Mapping waste'!$B$4:$B$352,0),MATCH(AH$4,'Mapping waste'!$A$4:$T$4,0))*$G231</f>
        <v>0</v>
      </c>
      <c r="AS231" s="22">
        <f>INDEX('Mapping waste'!$A$4:$T$352,MATCH($B231,'Mapping waste'!$B$4:$B$352,0),MATCH(AI$4,'Mapping waste'!$A$4:$T$4,0))*$G231</f>
        <v>7843.9929999999968</v>
      </c>
      <c r="AT231" s="22">
        <f>INDEX('Mapping waste'!$A$4:$T$352,MATCH($B231,'Mapping waste'!$B$4:$B$352,0),MATCH(AJ$4,'Mapping waste'!$A$4:$T$4,0))*$G231</f>
        <v>0</v>
      </c>
      <c r="AU231" s="22">
        <f>INDEX('Mapping waste'!$A$4:$T$352,MATCH($B231,'Mapping waste'!$B$4:$B$352,0),MATCH(AK$4,'Mapping waste'!$A$4:$T$4,0))*$G231</f>
        <v>0</v>
      </c>
      <c r="AV231" s="22">
        <f>INDEX('Mapping waste'!$A$4:$T$352,MATCH($B231,'Mapping waste'!$B$4:$B$352,0),MATCH(AL$4,'Mapping waste'!$A$4:$T$4,0))*$G231</f>
        <v>36272.800000000003</v>
      </c>
      <c r="AW231" s="22">
        <f>INDEX('Mapping waste'!$A$4:$T$352,MATCH($B231,'Mapping waste'!$B$4:$B$352,0),MATCH(AM$4,'Mapping waste'!$A$4:$T$4,0))*$G231</f>
        <v>0</v>
      </c>
      <c r="AX231" s="22">
        <f>INDEX('Mapping waste'!$A$4:$T$352,MATCH($B231,'Mapping waste'!$B$4:$B$352,0),MATCH(AN$4,'Mapping waste'!$A$4:$T$4,0))*$G231</f>
        <v>0</v>
      </c>
      <c r="AY231" s="22">
        <f>INDEX('Mapping waste'!$A$4:$T$352,MATCH($B231,'Mapping waste'!$B$4:$B$352,0),MATCH(AO$4,'Mapping waste'!$A$4:$T$4,0))*$G231</f>
        <v>0</v>
      </c>
      <c r="AZ231" s="22">
        <f>INDEX('Mapping waste'!$A$4:$T$352,MATCH($B231,'Mapping waste'!$B$4:$B$352,0),MATCH(AP$4,'Mapping waste'!$A$4:$T$4,0))*$H231</f>
        <v>1239.624</v>
      </c>
      <c r="BA231" s="22">
        <f>INDEX('Mapping waste'!$A$4:$T$352,MATCH($B231,'Mapping waste'!$B$4:$B$352,0),MATCH(AQ$4,'Mapping waste'!$A$4:$T$4,0))*$H231</f>
        <v>0</v>
      </c>
      <c r="BB231" s="22">
        <f>INDEX('Mapping waste'!$A$4:$T$352,MATCH($B231,'Mapping waste'!$B$4:$B$352,0),MATCH(AR$4,'Mapping waste'!$A$4:$T$4,0))*$H231</f>
        <v>0</v>
      </c>
      <c r="BC231" s="22">
        <f>INDEX('Mapping waste'!$A$4:$T$352,MATCH($B231,'Mapping waste'!$B$4:$B$352,0),MATCH(AS$4,'Mapping waste'!$A$4:$T$4,0))*$H231</f>
        <v>7942.7759999999971</v>
      </c>
      <c r="BD231" s="22">
        <f>INDEX('Mapping waste'!$A$4:$T$352,MATCH($B231,'Mapping waste'!$B$4:$B$352,0),MATCH(AT$4,'Mapping waste'!$A$4:$T$4,0))*$H231</f>
        <v>0</v>
      </c>
      <c r="BE231" s="22">
        <f>INDEX('Mapping waste'!$A$4:$T$352,MATCH($B231,'Mapping waste'!$B$4:$B$352,0),MATCH(AU$4,'Mapping waste'!$A$4:$T$4,0))*$H231</f>
        <v>0</v>
      </c>
      <c r="BF231" s="22">
        <f>INDEX('Mapping waste'!$A$4:$T$352,MATCH($B231,'Mapping waste'!$B$4:$B$352,0),MATCH(AV$4,'Mapping waste'!$A$4:$T$4,0))*$H231</f>
        <v>36729.599999999999</v>
      </c>
      <c r="BG231" s="22">
        <f>INDEX('Mapping waste'!$A$4:$T$352,MATCH($B231,'Mapping waste'!$B$4:$B$352,0),MATCH(AW$4,'Mapping waste'!$A$4:$T$4,0))*$H231</f>
        <v>0</v>
      </c>
      <c r="BH231" s="22">
        <f>INDEX('Mapping waste'!$A$4:$T$352,MATCH($B231,'Mapping waste'!$B$4:$B$352,0),MATCH(AX$4,'Mapping waste'!$A$4:$T$4,0))*$H231</f>
        <v>0</v>
      </c>
      <c r="BI231" s="22">
        <f>INDEX('Mapping waste'!$A$4:$T$352,MATCH($B231,'Mapping waste'!$B$4:$B$352,0),MATCH(AY$4,'Mapping waste'!$A$4:$T$4,0))*$H231</f>
        <v>0</v>
      </c>
      <c r="BJ231" s="22">
        <f>INDEX('Mapping waste'!$A$4:$T$352,MATCH($B231,'Mapping waste'!$B$4:$B$352,0),MATCH(AZ$4,'Mapping waste'!$A$4:$T$4,0))*$I231</f>
        <v>1255.2839999999999</v>
      </c>
      <c r="BK231" s="22">
        <f>INDEX('Mapping waste'!$A$4:$T$352,MATCH($B231,'Mapping waste'!$B$4:$B$352,0),MATCH(BA$4,'Mapping waste'!$A$4:$T$4,0))*$I231</f>
        <v>0</v>
      </c>
      <c r="BL231" s="22">
        <f>INDEX('Mapping waste'!$A$4:$T$352,MATCH($B231,'Mapping waste'!$B$4:$B$352,0),MATCH(BB$4,'Mapping waste'!$A$4:$T$4,0))*$I231</f>
        <v>0</v>
      </c>
      <c r="BM231" s="22">
        <f>INDEX('Mapping waste'!$A$4:$T$352,MATCH($B231,'Mapping waste'!$B$4:$B$352,0),MATCH(BC$4,'Mapping waste'!$A$4:$T$4,0))*$I231</f>
        <v>8043.1159999999973</v>
      </c>
      <c r="BN231" s="22">
        <f>INDEX('Mapping waste'!$A$4:$T$352,MATCH($B231,'Mapping waste'!$B$4:$B$352,0),MATCH(BD$4,'Mapping waste'!$A$4:$T$4,0))*$I231</f>
        <v>0</v>
      </c>
      <c r="BO231" s="22">
        <f>INDEX('Mapping waste'!$A$4:$T$352,MATCH($B231,'Mapping waste'!$B$4:$B$352,0),MATCH(BE$4,'Mapping waste'!$A$4:$T$4,0))*$I231</f>
        <v>0</v>
      </c>
      <c r="BP231" s="22">
        <f>INDEX('Mapping waste'!$A$4:$T$352,MATCH($B231,'Mapping waste'!$B$4:$B$352,0),MATCH(BF$4,'Mapping waste'!$A$4:$T$4,0))*$I231</f>
        <v>37193.599999999999</v>
      </c>
      <c r="BQ231" s="22">
        <f>INDEX('Mapping waste'!$A$4:$T$352,MATCH($B231,'Mapping waste'!$B$4:$B$352,0),MATCH(BG$4,'Mapping waste'!$A$4:$T$4,0))*$I231</f>
        <v>0</v>
      </c>
      <c r="BR231" s="22">
        <f>INDEX('Mapping waste'!$A$4:$T$352,MATCH($B231,'Mapping waste'!$B$4:$B$352,0),MATCH(BH$4,'Mapping waste'!$A$4:$T$4,0))*$I231</f>
        <v>0</v>
      </c>
      <c r="BS231" s="22">
        <f>INDEX('Mapping waste'!$A$4:$T$352,MATCH($B231,'Mapping waste'!$B$4:$B$352,0),MATCH(BI$4,'Mapping waste'!$A$4:$T$4,0))*$I231</f>
        <v>0</v>
      </c>
      <c r="BT231" s="22">
        <f>INDEX('Mapping waste'!$A$4:$T$352,MATCH($B231,'Mapping waste'!$B$4:$B$352,0),MATCH(BJ$4,'Mapping waste'!$A$4:$T$4,0))*$J231</f>
        <v>1271.0250000000001</v>
      </c>
      <c r="BU231" s="22">
        <f>INDEX('Mapping waste'!$A$4:$T$352,MATCH($B231,'Mapping waste'!$B$4:$B$352,0),MATCH(BK$4,'Mapping waste'!$A$4:$T$4,0))*$J231</f>
        <v>0</v>
      </c>
      <c r="BV231" s="22">
        <f>INDEX('Mapping waste'!$A$4:$T$352,MATCH($B231,'Mapping waste'!$B$4:$B$352,0),MATCH(BL$4,'Mapping waste'!$A$4:$T$4,0))*$J231</f>
        <v>0</v>
      </c>
      <c r="BW231" s="22">
        <f>INDEX('Mapping waste'!$A$4:$T$352,MATCH($B231,'Mapping waste'!$B$4:$B$352,0),MATCH(BM$4,'Mapping waste'!$A$4:$T$4,0))*$J231</f>
        <v>8143.9749999999967</v>
      </c>
      <c r="BX231" s="22">
        <f>INDEX('Mapping waste'!$A$4:$T$352,MATCH($B231,'Mapping waste'!$B$4:$B$352,0),MATCH(BN$4,'Mapping waste'!$A$4:$T$4,0))*$J231</f>
        <v>0</v>
      </c>
      <c r="BY231" s="22">
        <f>INDEX('Mapping waste'!$A$4:$T$352,MATCH($B231,'Mapping waste'!$B$4:$B$352,0),MATCH(BO$4,'Mapping waste'!$A$4:$T$4,0))*$J231</f>
        <v>0</v>
      </c>
      <c r="BZ231" s="22">
        <f>INDEX('Mapping waste'!$A$4:$T$352,MATCH($B231,'Mapping waste'!$B$4:$B$352,0),MATCH(BP$4,'Mapping waste'!$A$4:$T$4,0))*$J231</f>
        <v>37660</v>
      </c>
      <c r="CA231" s="22">
        <f>INDEX('Mapping waste'!$A$4:$T$352,MATCH($B231,'Mapping waste'!$B$4:$B$352,0),MATCH(BQ$4,'Mapping waste'!$A$4:$T$4,0))*$J231</f>
        <v>0</v>
      </c>
      <c r="CB231" s="22">
        <f>INDEX('Mapping waste'!$A$4:$T$352,MATCH($B231,'Mapping waste'!$B$4:$B$352,0),MATCH(BR$4,'Mapping waste'!$A$4:$T$4,0))*$J231</f>
        <v>0</v>
      </c>
      <c r="CC231" s="22">
        <f>INDEX('Mapping waste'!$A$4:$T$352,MATCH($B231,'Mapping waste'!$B$4:$B$352,0),MATCH(BS$4,'Mapping waste'!$A$4:$T$4,0))*$J231</f>
        <v>0</v>
      </c>
      <c r="CD231" s="22">
        <f>INDEX('Mapping waste'!$A$4:$T$352,MATCH($B231,'Mapping waste'!$B$4:$B$352,0),MATCH(BT$4,'Mapping waste'!$A$4:$T$4,0))*$K231</f>
        <v>1286.4960000000001</v>
      </c>
      <c r="CE231" s="22">
        <f>INDEX('Mapping waste'!$A$4:$T$352,MATCH($B231,'Mapping waste'!$B$4:$B$352,0),MATCH(BU$4,'Mapping waste'!$A$4:$T$4,0))*$K231</f>
        <v>0</v>
      </c>
      <c r="CF231" s="22">
        <f>INDEX('Mapping waste'!$A$4:$T$352,MATCH($B231,'Mapping waste'!$B$4:$B$352,0),MATCH(BV$4,'Mapping waste'!$A$4:$T$4,0))*$K231</f>
        <v>0</v>
      </c>
      <c r="CG231" s="22">
        <f>INDEX('Mapping waste'!$A$4:$T$352,MATCH($B231,'Mapping waste'!$B$4:$B$352,0),MATCH(BW$4,'Mapping waste'!$A$4:$T$4,0))*$K231</f>
        <v>8243.1039999999975</v>
      </c>
      <c r="CH231" s="22">
        <f>INDEX('Mapping waste'!$A$4:$T$352,MATCH($B231,'Mapping waste'!$B$4:$B$352,0),MATCH(BX$4,'Mapping waste'!$A$4:$T$4,0))*$K231</f>
        <v>0</v>
      </c>
      <c r="CI231" s="22">
        <f>INDEX('Mapping waste'!$A$4:$T$352,MATCH($B231,'Mapping waste'!$B$4:$B$352,0),MATCH(BY$4,'Mapping waste'!$A$4:$T$4,0))*$K231</f>
        <v>0</v>
      </c>
      <c r="CJ231" s="22">
        <f>INDEX('Mapping waste'!$A$4:$T$352,MATCH($B231,'Mapping waste'!$B$4:$B$352,0),MATCH(BZ$4,'Mapping waste'!$A$4:$T$4,0))*$K231</f>
        <v>38118.400000000001</v>
      </c>
      <c r="CK231" s="22">
        <f>INDEX('Mapping waste'!$A$4:$T$352,MATCH($B231,'Mapping waste'!$B$4:$B$352,0),MATCH(CA$4,'Mapping waste'!$A$4:$T$4,0))*$K231</f>
        <v>0</v>
      </c>
      <c r="CL231" s="22">
        <f>INDEX('Mapping waste'!$A$4:$T$352,MATCH($B231,'Mapping waste'!$B$4:$B$352,0),MATCH(CB$4,'Mapping waste'!$A$4:$T$4,0))*$K231</f>
        <v>0</v>
      </c>
      <c r="CM231" s="22">
        <f>INDEX('Mapping waste'!$A$4:$T$352,MATCH($B231,'Mapping waste'!$B$4:$B$352,0),MATCH(CC$4,'Mapping waste'!$A$4:$T$4,0))*$K231</f>
        <v>0</v>
      </c>
    </row>
    <row r="232" spans="1:91" x14ac:dyDescent="0.2">
      <c r="A232" s="21" t="s">
        <v>459</v>
      </c>
      <c r="B232" s="21" t="s">
        <v>460</v>
      </c>
      <c r="C232" s="21" t="s">
        <v>31</v>
      </c>
      <c r="D232" s="22">
        <f>INDEX('Households England'!S$5:S$374,MATCH('Mapping HH to population waste'!$B232,'Households England'!$B$5:$B$374,0))*1000</f>
        <v>48823</v>
      </c>
      <c r="E232" s="22">
        <f>INDEX('Households England'!T$5:T$374,MATCH('Mapping HH to population waste'!$B232,'Households England'!$B$5:$B$374,0))*1000</f>
        <v>49138</v>
      </c>
      <c r="F232" s="22">
        <f>INDEX('Households England'!U$5:U$374,MATCH('Mapping HH to population waste'!$B232,'Households England'!$B$5:$B$374,0))*1000</f>
        <v>49466</v>
      </c>
      <c r="G232" s="22">
        <f>INDEX('Households England'!V$5:V$374,MATCH('Mapping HH to population waste'!$B232,'Households England'!$B$5:$B$374,0))*1000</f>
        <v>49771</v>
      </c>
      <c r="H232" s="22">
        <f>INDEX('Households England'!W$5:W$374,MATCH('Mapping HH to population waste'!$B232,'Households England'!$B$5:$B$374,0))*1000</f>
        <v>50100</v>
      </c>
      <c r="I232" s="22">
        <f>INDEX('Households England'!X$5:X$374,MATCH('Mapping HH to population waste'!$B232,'Households England'!$B$5:$B$374,0))*1000</f>
        <v>50488</v>
      </c>
      <c r="J232" s="22">
        <f>INDEX('Households England'!Y$5:Y$374,MATCH('Mapping HH to population waste'!$B232,'Households England'!$B$5:$B$374,0))*1000</f>
        <v>50868</v>
      </c>
      <c r="K232" s="22">
        <f>INDEX('Households England'!Z$5:Z$374,MATCH('Mapping HH to population waste'!$B232,'Households England'!$B$5:$B$374,0))*1000</f>
        <v>51250</v>
      </c>
      <c r="L232" s="22">
        <f>INDEX('Mapping waste'!$A$4:$T$352,MATCH($B232,'Mapping waste'!$B$4:$B$352,0),MATCH(L$4,'Mapping waste'!$A$4:$T$4,0))*$D232</f>
        <v>0</v>
      </c>
      <c r="M232" s="22">
        <f>INDEX('Mapping waste'!$A$4:$T$352,MATCH($B232,'Mapping waste'!$B$4:$B$352,0),MATCH(M$4,'Mapping waste'!$A$4:$T$4,0))*$D232</f>
        <v>0</v>
      </c>
      <c r="N232" s="22">
        <f>INDEX('Mapping waste'!$A$4:$T$352,MATCH($B232,'Mapping waste'!$B$4:$B$352,0),MATCH(N$4,'Mapping waste'!$A$4:$T$4,0))*$D232</f>
        <v>0</v>
      </c>
      <c r="O232" s="22">
        <f>INDEX('Mapping waste'!$A$4:$T$352,MATCH($B232,'Mapping waste'!$B$4:$B$352,0),MATCH(O$4,'Mapping waste'!$A$4:$T$4,0))*$D232</f>
        <v>5370.53</v>
      </c>
      <c r="P232" s="22">
        <f>INDEX('Mapping waste'!$A$4:$T$352,MATCH($B232,'Mapping waste'!$B$4:$B$352,0),MATCH(P$4,'Mapping waste'!$A$4:$T$4,0))*$D232</f>
        <v>0</v>
      </c>
      <c r="Q232" s="22">
        <f>INDEX('Mapping waste'!$A$4:$T$352,MATCH($B232,'Mapping waste'!$B$4:$B$352,0),MATCH(Q$4,'Mapping waste'!$A$4:$T$4,0))*$D232</f>
        <v>0</v>
      </c>
      <c r="R232" s="22">
        <f>INDEX('Mapping waste'!$A$4:$T$352,MATCH($B232,'Mapping waste'!$B$4:$B$352,0),MATCH(R$4,'Mapping waste'!$A$4:$T$4,0))*$D232</f>
        <v>43452.47</v>
      </c>
      <c r="S232" s="22">
        <f>INDEX('Mapping waste'!$A$4:$T$352,MATCH($B232,'Mapping waste'!$B$4:$B$352,0),MATCH(S$4,'Mapping waste'!$A$4:$T$4,0))*$D232</f>
        <v>0</v>
      </c>
      <c r="T232" s="22">
        <f>INDEX('Mapping waste'!$A$4:$T$352,MATCH($B232,'Mapping waste'!$B$4:$B$352,0),MATCH(T$4,'Mapping waste'!$A$4:$T$4,0))*$D232</f>
        <v>0</v>
      </c>
      <c r="U232" s="22">
        <f>INDEX('Mapping waste'!$A$4:$T$352,MATCH($B232,'Mapping waste'!$B$4:$B$352,0),MATCH(U$4,'Mapping waste'!$A$4:$T$4,0))*$D232</f>
        <v>0</v>
      </c>
      <c r="V232" s="22">
        <f>INDEX('Mapping waste'!$A$4:$T$352,MATCH($B232,'Mapping waste'!$B$4:$B$352,0),MATCH(V$4,'Mapping waste'!$A$4:$T$4,0))*$E232</f>
        <v>0</v>
      </c>
      <c r="W232" s="22">
        <f>INDEX('Mapping waste'!$A$4:$T$352,MATCH($B232,'Mapping waste'!$B$4:$B$352,0),MATCH(W$4,'Mapping waste'!$A$4:$T$4,0))*$E232</f>
        <v>0</v>
      </c>
      <c r="X232" s="22">
        <f>INDEX('Mapping waste'!$A$4:$T$352,MATCH($B232,'Mapping waste'!$B$4:$B$352,0),MATCH(X$4,'Mapping waste'!$A$4:$T$4,0))*$E232</f>
        <v>0</v>
      </c>
      <c r="Y232" s="22">
        <f>INDEX('Mapping waste'!$A$4:$T$352,MATCH($B232,'Mapping waste'!$B$4:$B$352,0),MATCH(Y$4,'Mapping waste'!$A$4:$T$4,0))*$E232</f>
        <v>5405.18</v>
      </c>
      <c r="Z232" s="22">
        <f>INDEX('Mapping waste'!$A$4:$T$352,MATCH($B232,'Mapping waste'!$B$4:$B$352,0),MATCH(Z$4,'Mapping waste'!$A$4:$T$4,0))*$E232</f>
        <v>0</v>
      </c>
      <c r="AA232" s="22">
        <f>INDEX('Mapping waste'!$A$4:$T$352,MATCH($B232,'Mapping waste'!$B$4:$B$352,0),MATCH(AA$4,'Mapping waste'!$A$4:$T$4,0))*$E232</f>
        <v>0</v>
      </c>
      <c r="AB232" s="22">
        <f>INDEX('Mapping waste'!$A$4:$T$352,MATCH($B232,'Mapping waste'!$B$4:$B$352,0),MATCH(AB$4,'Mapping waste'!$A$4:$T$4,0))*$E232</f>
        <v>43732.82</v>
      </c>
      <c r="AC232" s="22">
        <f>INDEX('Mapping waste'!$A$4:$T$352,MATCH($B232,'Mapping waste'!$B$4:$B$352,0),MATCH(AC$4,'Mapping waste'!$A$4:$T$4,0))*$E232</f>
        <v>0</v>
      </c>
      <c r="AD232" s="22">
        <f>INDEX('Mapping waste'!$A$4:$T$352,MATCH($B232,'Mapping waste'!$B$4:$B$352,0),MATCH(AD$4,'Mapping waste'!$A$4:$T$4,0))*$E232</f>
        <v>0</v>
      </c>
      <c r="AE232" s="22">
        <f>INDEX('Mapping waste'!$A$4:$T$352,MATCH($B232,'Mapping waste'!$B$4:$B$352,0),MATCH(AE$4,'Mapping waste'!$A$4:$T$4,0))*$E232</f>
        <v>0</v>
      </c>
      <c r="AF232" s="22">
        <f>INDEX('Mapping waste'!$A$4:$T$352,MATCH($B232,'Mapping waste'!$B$4:$B$352,0),MATCH(V$4,'Mapping waste'!$A$4:$T$4,0))*$F232</f>
        <v>0</v>
      </c>
      <c r="AG232" s="22">
        <f>INDEX('Mapping waste'!$A$4:$T$352,MATCH($B232,'Mapping waste'!$B$4:$B$352,0),MATCH(W$4,'Mapping waste'!$A$4:$T$4,0))*$F232</f>
        <v>0</v>
      </c>
      <c r="AH232" s="22">
        <f>INDEX('Mapping waste'!$A$4:$T$352,MATCH($B232,'Mapping waste'!$B$4:$B$352,0),MATCH(X$4,'Mapping waste'!$A$4:$T$4,0))*$F232</f>
        <v>0</v>
      </c>
      <c r="AI232" s="22">
        <f>INDEX('Mapping waste'!$A$4:$T$352,MATCH($B232,'Mapping waste'!$B$4:$B$352,0),MATCH(Y$4,'Mapping waste'!$A$4:$T$4,0))*$F232</f>
        <v>5441.26</v>
      </c>
      <c r="AJ232" s="22">
        <f>INDEX('Mapping waste'!$A$4:$T$352,MATCH($B232,'Mapping waste'!$B$4:$B$352,0),MATCH(Z$4,'Mapping waste'!$A$4:$T$4,0))*$F232</f>
        <v>0</v>
      </c>
      <c r="AK232" s="22">
        <f>INDEX('Mapping waste'!$A$4:$T$352,MATCH($B232,'Mapping waste'!$B$4:$B$352,0),MATCH(AA$4,'Mapping waste'!$A$4:$T$4,0))*$F232</f>
        <v>0</v>
      </c>
      <c r="AL232" s="22">
        <f>INDEX('Mapping waste'!$A$4:$T$352,MATCH($B232,'Mapping waste'!$B$4:$B$352,0),MATCH(AB$4,'Mapping waste'!$A$4:$T$4,0))*$F232</f>
        <v>44024.74</v>
      </c>
      <c r="AM232" s="22">
        <f>INDEX('Mapping waste'!$A$4:$T$352,MATCH($B232,'Mapping waste'!$B$4:$B$352,0),MATCH(AC$4,'Mapping waste'!$A$4:$T$4,0))*$F232</f>
        <v>0</v>
      </c>
      <c r="AN232" s="22">
        <f>INDEX('Mapping waste'!$A$4:$T$352,MATCH($B232,'Mapping waste'!$B$4:$B$352,0),MATCH(AD$4,'Mapping waste'!$A$4:$T$4,0))*$F232</f>
        <v>0</v>
      </c>
      <c r="AO232" s="22">
        <f>INDEX('Mapping waste'!$A$4:$T$352,MATCH($B232,'Mapping waste'!$B$4:$B$352,0),MATCH(AE$4,'Mapping waste'!$A$4:$T$4,0))*$F232</f>
        <v>0</v>
      </c>
      <c r="AP232" s="22">
        <f>INDEX('Mapping waste'!$A$4:$T$352,MATCH($B232,'Mapping waste'!$B$4:$B$352,0),MATCH(AF$4,'Mapping waste'!$A$4:$T$4,0))*$G232</f>
        <v>0</v>
      </c>
      <c r="AQ232" s="22">
        <f>INDEX('Mapping waste'!$A$4:$T$352,MATCH($B232,'Mapping waste'!$B$4:$B$352,0),MATCH(AG$4,'Mapping waste'!$A$4:$T$4,0))*$G232</f>
        <v>0</v>
      </c>
      <c r="AR232" s="22">
        <f>INDEX('Mapping waste'!$A$4:$T$352,MATCH($B232,'Mapping waste'!$B$4:$B$352,0),MATCH(AH$4,'Mapping waste'!$A$4:$T$4,0))*$G232</f>
        <v>0</v>
      </c>
      <c r="AS232" s="22">
        <f>INDEX('Mapping waste'!$A$4:$T$352,MATCH($B232,'Mapping waste'!$B$4:$B$352,0),MATCH(AI$4,'Mapping waste'!$A$4:$T$4,0))*$G232</f>
        <v>5474.81</v>
      </c>
      <c r="AT232" s="22">
        <f>INDEX('Mapping waste'!$A$4:$T$352,MATCH($B232,'Mapping waste'!$B$4:$B$352,0),MATCH(AJ$4,'Mapping waste'!$A$4:$T$4,0))*$G232</f>
        <v>0</v>
      </c>
      <c r="AU232" s="22">
        <f>INDEX('Mapping waste'!$A$4:$T$352,MATCH($B232,'Mapping waste'!$B$4:$B$352,0),MATCH(AK$4,'Mapping waste'!$A$4:$T$4,0))*$G232</f>
        <v>0</v>
      </c>
      <c r="AV232" s="22">
        <f>INDEX('Mapping waste'!$A$4:$T$352,MATCH($B232,'Mapping waste'!$B$4:$B$352,0),MATCH(AL$4,'Mapping waste'!$A$4:$T$4,0))*$G232</f>
        <v>44296.19</v>
      </c>
      <c r="AW232" s="22">
        <f>INDEX('Mapping waste'!$A$4:$T$352,MATCH($B232,'Mapping waste'!$B$4:$B$352,0),MATCH(AM$4,'Mapping waste'!$A$4:$T$4,0))*$G232</f>
        <v>0</v>
      </c>
      <c r="AX232" s="22">
        <f>INDEX('Mapping waste'!$A$4:$T$352,MATCH($B232,'Mapping waste'!$B$4:$B$352,0),MATCH(AN$4,'Mapping waste'!$A$4:$T$4,0))*$G232</f>
        <v>0</v>
      </c>
      <c r="AY232" s="22">
        <f>INDEX('Mapping waste'!$A$4:$T$352,MATCH($B232,'Mapping waste'!$B$4:$B$352,0),MATCH(AO$4,'Mapping waste'!$A$4:$T$4,0))*$G232</f>
        <v>0</v>
      </c>
      <c r="AZ232" s="22">
        <f>INDEX('Mapping waste'!$A$4:$T$352,MATCH($B232,'Mapping waste'!$B$4:$B$352,0),MATCH(AP$4,'Mapping waste'!$A$4:$T$4,0))*$H232</f>
        <v>0</v>
      </c>
      <c r="BA232" s="22">
        <f>INDEX('Mapping waste'!$A$4:$T$352,MATCH($B232,'Mapping waste'!$B$4:$B$352,0),MATCH(AQ$4,'Mapping waste'!$A$4:$T$4,0))*$H232</f>
        <v>0</v>
      </c>
      <c r="BB232" s="22">
        <f>INDEX('Mapping waste'!$A$4:$T$352,MATCH($B232,'Mapping waste'!$B$4:$B$352,0),MATCH(AR$4,'Mapping waste'!$A$4:$T$4,0))*$H232</f>
        <v>0</v>
      </c>
      <c r="BC232" s="22">
        <f>INDEX('Mapping waste'!$A$4:$T$352,MATCH($B232,'Mapping waste'!$B$4:$B$352,0),MATCH(AS$4,'Mapping waste'!$A$4:$T$4,0))*$H232</f>
        <v>5511</v>
      </c>
      <c r="BD232" s="22">
        <f>INDEX('Mapping waste'!$A$4:$T$352,MATCH($B232,'Mapping waste'!$B$4:$B$352,0),MATCH(AT$4,'Mapping waste'!$A$4:$T$4,0))*$H232</f>
        <v>0</v>
      </c>
      <c r="BE232" s="22">
        <f>INDEX('Mapping waste'!$A$4:$T$352,MATCH($B232,'Mapping waste'!$B$4:$B$352,0),MATCH(AU$4,'Mapping waste'!$A$4:$T$4,0))*$H232</f>
        <v>0</v>
      </c>
      <c r="BF232" s="22">
        <f>INDEX('Mapping waste'!$A$4:$T$352,MATCH($B232,'Mapping waste'!$B$4:$B$352,0),MATCH(AV$4,'Mapping waste'!$A$4:$T$4,0))*$H232</f>
        <v>44589</v>
      </c>
      <c r="BG232" s="22">
        <f>INDEX('Mapping waste'!$A$4:$T$352,MATCH($B232,'Mapping waste'!$B$4:$B$352,0),MATCH(AW$4,'Mapping waste'!$A$4:$T$4,0))*$H232</f>
        <v>0</v>
      </c>
      <c r="BH232" s="22">
        <f>INDEX('Mapping waste'!$A$4:$T$352,MATCH($B232,'Mapping waste'!$B$4:$B$352,0),MATCH(AX$4,'Mapping waste'!$A$4:$T$4,0))*$H232</f>
        <v>0</v>
      </c>
      <c r="BI232" s="22">
        <f>INDEX('Mapping waste'!$A$4:$T$352,MATCH($B232,'Mapping waste'!$B$4:$B$352,0),MATCH(AY$4,'Mapping waste'!$A$4:$T$4,0))*$H232</f>
        <v>0</v>
      </c>
      <c r="BJ232" s="22">
        <f>INDEX('Mapping waste'!$A$4:$T$352,MATCH($B232,'Mapping waste'!$B$4:$B$352,0),MATCH(AZ$4,'Mapping waste'!$A$4:$T$4,0))*$I232</f>
        <v>0</v>
      </c>
      <c r="BK232" s="22">
        <f>INDEX('Mapping waste'!$A$4:$T$352,MATCH($B232,'Mapping waste'!$B$4:$B$352,0),MATCH(BA$4,'Mapping waste'!$A$4:$T$4,0))*$I232</f>
        <v>0</v>
      </c>
      <c r="BL232" s="22">
        <f>INDEX('Mapping waste'!$A$4:$T$352,MATCH($B232,'Mapping waste'!$B$4:$B$352,0),MATCH(BB$4,'Mapping waste'!$A$4:$T$4,0))*$I232</f>
        <v>0</v>
      </c>
      <c r="BM232" s="22">
        <f>INDEX('Mapping waste'!$A$4:$T$352,MATCH($B232,'Mapping waste'!$B$4:$B$352,0),MATCH(BC$4,'Mapping waste'!$A$4:$T$4,0))*$I232</f>
        <v>5553.68</v>
      </c>
      <c r="BN232" s="22">
        <f>INDEX('Mapping waste'!$A$4:$T$352,MATCH($B232,'Mapping waste'!$B$4:$B$352,0),MATCH(BD$4,'Mapping waste'!$A$4:$T$4,0))*$I232</f>
        <v>0</v>
      </c>
      <c r="BO232" s="22">
        <f>INDEX('Mapping waste'!$A$4:$T$352,MATCH($B232,'Mapping waste'!$B$4:$B$352,0),MATCH(BE$4,'Mapping waste'!$A$4:$T$4,0))*$I232</f>
        <v>0</v>
      </c>
      <c r="BP232" s="22">
        <f>INDEX('Mapping waste'!$A$4:$T$352,MATCH($B232,'Mapping waste'!$B$4:$B$352,0),MATCH(BF$4,'Mapping waste'!$A$4:$T$4,0))*$I232</f>
        <v>44934.32</v>
      </c>
      <c r="BQ232" s="22">
        <f>INDEX('Mapping waste'!$A$4:$T$352,MATCH($B232,'Mapping waste'!$B$4:$B$352,0),MATCH(BG$4,'Mapping waste'!$A$4:$T$4,0))*$I232</f>
        <v>0</v>
      </c>
      <c r="BR232" s="22">
        <f>INDEX('Mapping waste'!$A$4:$T$352,MATCH($B232,'Mapping waste'!$B$4:$B$352,0),MATCH(BH$4,'Mapping waste'!$A$4:$T$4,0))*$I232</f>
        <v>0</v>
      </c>
      <c r="BS232" s="22">
        <f>INDEX('Mapping waste'!$A$4:$T$352,MATCH($B232,'Mapping waste'!$B$4:$B$352,0),MATCH(BI$4,'Mapping waste'!$A$4:$T$4,0))*$I232</f>
        <v>0</v>
      </c>
      <c r="BT232" s="22">
        <f>INDEX('Mapping waste'!$A$4:$T$352,MATCH($B232,'Mapping waste'!$B$4:$B$352,0),MATCH(BJ$4,'Mapping waste'!$A$4:$T$4,0))*$J232</f>
        <v>0</v>
      </c>
      <c r="BU232" s="22">
        <f>INDEX('Mapping waste'!$A$4:$T$352,MATCH($B232,'Mapping waste'!$B$4:$B$352,0),MATCH(BK$4,'Mapping waste'!$A$4:$T$4,0))*$J232</f>
        <v>0</v>
      </c>
      <c r="BV232" s="22">
        <f>INDEX('Mapping waste'!$A$4:$T$352,MATCH($B232,'Mapping waste'!$B$4:$B$352,0),MATCH(BL$4,'Mapping waste'!$A$4:$T$4,0))*$J232</f>
        <v>0</v>
      </c>
      <c r="BW232" s="22">
        <f>INDEX('Mapping waste'!$A$4:$T$352,MATCH($B232,'Mapping waste'!$B$4:$B$352,0),MATCH(BM$4,'Mapping waste'!$A$4:$T$4,0))*$J232</f>
        <v>5595.4800000000005</v>
      </c>
      <c r="BX232" s="22">
        <f>INDEX('Mapping waste'!$A$4:$T$352,MATCH($B232,'Mapping waste'!$B$4:$B$352,0),MATCH(BN$4,'Mapping waste'!$A$4:$T$4,0))*$J232</f>
        <v>0</v>
      </c>
      <c r="BY232" s="22">
        <f>INDEX('Mapping waste'!$A$4:$T$352,MATCH($B232,'Mapping waste'!$B$4:$B$352,0),MATCH(BO$4,'Mapping waste'!$A$4:$T$4,0))*$J232</f>
        <v>0</v>
      </c>
      <c r="BZ232" s="22">
        <f>INDEX('Mapping waste'!$A$4:$T$352,MATCH($B232,'Mapping waste'!$B$4:$B$352,0),MATCH(BP$4,'Mapping waste'!$A$4:$T$4,0))*$J232</f>
        <v>45272.520000000004</v>
      </c>
      <c r="CA232" s="22">
        <f>INDEX('Mapping waste'!$A$4:$T$352,MATCH($B232,'Mapping waste'!$B$4:$B$352,0),MATCH(BQ$4,'Mapping waste'!$A$4:$T$4,0))*$J232</f>
        <v>0</v>
      </c>
      <c r="CB232" s="22">
        <f>INDEX('Mapping waste'!$A$4:$T$352,MATCH($B232,'Mapping waste'!$B$4:$B$352,0),MATCH(BR$4,'Mapping waste'!$A$4:$T$4,0))*$J232</f>
        <v>0</v>
      </c>
      <c r="CC232" s="22">
        <f>INDEX('Mapping waste'!$A$4:$T$352,MATCH($B232,'Mapping waste'!$B$4:$B$352,0),MATCH(BS$4,'Mapping waste'!$A$4:$T$4,0))*$J232</f>
        <v>0</v>
      </c>
      <c r="CD232" s="22">
        <f>INDEX('Mapping waste'!$A$4:$T$352,MATCH($B232,'Mapping waste'!$B$4:$B$352,0),MATCH(BT$4,'Mapping waste'!$A$4:$T$4,0))*$K232</f>
        <v>0</v>
      </c>
      <c r="CE232" s="22">
        <f>INDEX('Mapping waste'!$A$4:$T$352,MATCH($B232,'Mapping waste'!$B$4:$B$352,0),MATCH(BU$4,'Mapping waste'!$A$4:$T$4,0))*$K232</f>
        <v>0</v>
      </c>
      <c r="CF232" s="22">
        <f>INDEX('Mapping waste'!$A$4:$T$352,MATCH($B232,'Mapping waste'!$B$4:$B$352,0),MATCH(BV$4,'Mapping waste'!$A$4:$T$4,0))*$K232</f>
        <v>0</v>
      </c>
      <c r="CG232" s="22">
        <f>INDEX('Mapping waste'!$A$4:$T$352,MATCH($B232,'Mapping waste'!$B$4:$B$352,0),MATCH(BW$4,'Mapping waste'!$A$4:$T$4,0))*$K232</f>
        <v>5637.5</v>
      </c>
      <c r="CH232" s="22">
        <f>INDEX('Mapping waste'!$A$4:$T$352,MATCH($B232,'Mapping waste'!$B$4:$B$352,0),MATCH(BX$4,'Mapping waste'!$A$4:$T$4,0))*$K232</f>
        <v>0</v>
      </c>
      <c r="CI232" s="22">
        <f>INDEX('Mapping waste'!$A$4:$T$352,MATCH($B232,'Mapping waste'!$B$4:$B$352,0),MATCH(BY$4,'Mapping waste'!$A$4:$T$4,0))*$K232</f>
        <v>0</v>
      </c>
      <c r="CJ232" s="22">
        <f>INDEX('Mapping waste'!$A$4:$T$352,MATCH($B232,'Mapping waste'!$B$4:$B$352,0),MATCH(BZ$4,'Mapping waste'!$A$4:$T$4,0))*$K232</f>
        <v>45612.5</v>
      </c>
      <c r="CK232" s="22">
        <f>INDEX('Mapping waste'!$A$4:$T$352,MATCH($B232,'Mapping waste'!$B$4:$B$352,0),MATCH(CA$4,'Mapping waste'!$A$4:$T$4,0))*$K232</f>
        <v>0</v>
      </c>
      <c r="CL232" s="22">
        <f>INDEX('Mapping waste'!$A$4:$T$352,MATCH($B232,'Mapping waste'!$B$4:$B$352,0),MATCH(CB$4,'Mapping waste'!$A$4:$T$4,0))*$K232</f>
        <v>0</v>
      </c>
      <c r="CM232" s="22">
        <f>INDEX('Mapping waste'!$A$4:$T$352,MATCH($B232,'Mapping waste'!$B$4:$B$352,0),MATCH(CC$4,'Mapping waste'!$A$4:$T$4,0))*$K232</f>
        <v>0</v>
      </c>
    </row>
    <row r="233" spans="1:91" x14ac:dyDescent="0.2">
      <c r="A233" s="21" t="s">
        <v>461</v>
      </c>
      <c r="B233" s="21" t="s">
        <v>462</v>
      </c>
      <c r="C233" s="21" t="s">
        <v>31</v>
      </c>
      <c r="D233" s="22">
        <f>INDEX('Households England'!S$5:S$374,MATCH('Mapping HH to population waste'!$B233,'Households England'!$B$5:$B$374,0))*1000</f>
        <v>59294</v>
      </c>
      <c r="E233" s="22">
        <f>INDEX('Households England'!T$5:T$374,MATCH('Mapping HH to population waste'!$B233,'Households England'!$B$5:$B$374,0))*1000</f>
        <v>59695</v>
      </c>
      <c r="F233" s="22">
        <f>INDEX('Households England'!U$5:U$374,MATCH('Mapping HH to population waste'!$B233,'Households England'!$B$5:$B$374,0))*1000</f>
        <v>60068</v>
      </c>
      <c r="G233" s="22">
        <f>INDEX('Households England'!V$5:V$374,MATCH('Mapping HH to population waste'!$B233,'Households England'!$B$5:$B$374,0))*1000</f>
        <v>60448</v>
      </c>
      <c r="H233" s="22">
        <f>INDEX('Households England'!W$5:W$374,MATCH('Mapping HH to population waste'!$B233,'Households England'!$B$5:$B$374,0))*1000</f>
        <v>60777</v>
      </c>
      <c r="I233" s="22">
        <f>INDEX('Households England'!X$5:X$374,MATCH('Mapping HH to population waste'!$B233,'Households England'!$B$5:$B$374,0))*1000</f>
        <v>61222</v>
      </c>
      <c r="J233" s="22">
        <f>INDEX('Households England'!Y$5:Y$374,MATCH('Mapping HH to population waste'!$B233,'Households England'!$B$5:$B$374,0))*1000</f>
        <v>61662</v>
      </c>
      <c r="K233" s="22">
        <f>INDEX('Households England'!Z$5:Z$374,MATCH('Mapping HH to population waste'!$B233,'Households England'!$B$5:$B$374,0))*1000</f>
        <v>62075</v>
      </c>
      <c r="L233" s="22">
        <f>INDEX('Mapping waste'!$A$4:$T$352,MATCH($B233,'Mapping waste'!$B$4:$B$352,0),MATCH(L$4,'Mapping waste'!$A$4:$T$4,0))*$D233</f>
        <v>1523.8558</v>
      </c>
      <c r="M233" s="22">
        <f>INDEX('Mapping waste'!$A$4:$T$352,MATCH($B233,'Mapping waste'!$B$4:$B$352,0),MATCH(M$4,'Mapping waste'!$A$4:$T$4,0))*$D233</f>
        <v>0</v>
      </c>
      <c r="N233" s="22">
        <f>INDEX('Mapping waste'!$A$4:$T$352,MATCH($B233,'Mapping waste'!$B$4:$B$352,0),MATCH(N$4,'Mapping waste'!$A$4:$T$4,0))*$D233</f>
        <v>0</v>
      </c>
      <c r="O233" s="22">
        <f>INDEX('Mapping waste'!$A$4:$T$352,MATCH($B233,'Mapping waste'!$B$4:$B$352,0),MATCH(O$4,'Mapping waste'!$A$4:$T$4,0))*$D233</f>
        <v>0</v>
      </c>
      <c r="P233" s="22">
        <f>INDEX('Mapping waste'!$A$4:$T$352,MATCH($B233,'Mapping waste'!$B$4:$B$352,0),MATCH(P$4,'Mapping waste'!$A$4:$T$4,0))*$D233</f>
        <v>1778.82</v>
      </c>
      <c r="Q233" s="22">
        <f>INDEX('Mapping waste'!$A$4:$T$352,MATCH($B233,'Mapping waste'!$B$4:$B$352,0),MATCH(Q$4,'Mapping waste'!$A$4:$T$4,0))*$D233</f>
        <v>0</v>
      </c>
      <c r="R233" s="22">
        <f>INDEX('Mapping waste'!$A$4:$T$352,MATCH($B233,'Mapping waste'!$B$4:$B$352,0),MATCH(R$4,'Mapping waste'!$A$4:$T$4,0))*$D233</f>
        <v>55991.324199999995</v>
      </c>
      <c r="S233" s="22">
        <f>INDEX('Mapping waste'!$A$4:$T$352,MATCH($B233,'Mapping waste'!$B$4:$B$352,0),MATCH(S$4,'Mapping waste'!$A$4:$T$4,0))*$D233</f>
        <v>0</v>
      </c>
      <c r="T233" s="22">
        <f>INDEX('Mapping waste'!$A$4:$T$352,MATCH($B233,'Mapping waste'!$B$4:$B$352,0),MATCH(T$4,'Mapping waste'!$A$4:$T$4,0))*$D233</f>
        <v>0</v>
      </c>
      <c r="U233" s="22">
        <f>INDEX('Mapping waste'!$A$4:$T$352,MATCH($B233,'Mapping waste'!$B$4:$B$352,0),MATCH(U$4,'Mapping waste'!$A$4:$T$4,0))*$D233</f>
        <v>0</v>
      </c>
      <c r="V233" s="22">
        <f>INDEX('Mapping waste'!$A$4:$T$352,MATCH($B233,'Mapping waste'!$B$4:$B$352,0),MATCH(V$4,'Mapping waste'!$A$4:$T$4,0))*$E233</f>
        <v>1534.1614999999999</v>
      </c>
      <c r="W233" s="22">
        <f>INDEX('Mapping waste'!$A$4:$T$352,MATCH($B233,'Mapping waste'!$B$4:$B$352,0),MATCH(W$4,'Mapping waste'!$A$4:$T$4,0))*$E233</f>
        <v>0</v>
      </c>
      <c r="X233" s="22">
        <f>INDEX('Mapping waste'!$A$4:$T$352,MATCH($B233,'Mapping waste'!$B$4:$B$352,0),MATCH(X$4,'Mapping waste'!$A$4:$T$4,0))*$E233</f>
        <v>0</v>
      </c>
      <c r="Y233" s="22">
        <f>INDEX('Mapping waste'!$A$4:$T$352,MATCH($B233,'Mapping waste'!$B$4:$B$352,0),MATCH(Y$4,'Mapping waste'!$A$4:$T$4,0))*$E233</f>
        <v>0</v>
      </c>
      <c r="Z233" s="22">
        <f>INDEX('Mapping waste'!$A$4:$T$352,MATCH($B233,'Mapping waste'!$B$4:$B$352,0),MATCH(Z$4,'Mapping waste'!$A$4:$T$4,0))*$E233</f>
        <v>1790.85</v>
      </c>
      <c r="AA233" s="22">
        <f>INDEX('Mapping waste'!$A$4:$T$352,MATCH($B233,'Mapping waste'!$B$4:$B$352,0),MATCH(AA$4,'Mapping waste'!$A$4:$T$4,0))*$E233</f>
        <v>0</v>
      </c>
      <c r="AB233" s="22">
        <f>INDEX('Mapping waste'!$A$4:$T$352,MATCH($B233,'Mapping waste'!$B$4:$B$352,0),MATCH(AB$4,'Mapping waste'!$A$4:$T$4,0))*$E233</f>
        <v>56369.988499999992</v>
      </c>
      <c r="AC233" s="22">
        <f>INDEX('Mapping waste'!$A$4:$T$352,MATCH($B233,'Mapping waste'!$B$4:$B$352,0),MATCH(AC$4,'Mapping waste'!$A$4:$T$4,0))*$E233</f>
        <v>0</v>
      </c>
      <c r="AD233" s="22">
        <f>INDEX('Mapping waste'!$A$4:$T$352,MATCH($B233,'Mapping waste'!$B$4:$B$352,0),MATCH(AD$4,'Mapping waste'!$A$4:$T$4,0))*$E233</f>
        <v>0</v>
      </c>
      <c r="AE233" s="22">
        <f>INDEX('Mapping waste'!$A$4:$T$352,MATCH($B233,'Mapping waste'!$B$4:$B$352,0),MATCH(AE$4,'Mapping waste'!$A$4:$T$4,0))*$E233</f>
        <v>0</v>
      </c>
      <c r="AF233" s="22">
        <f>INDEX('Mapping waste'!$A$4:$T$352,MATCH($B233,'Mapping waste'!$B$4:$B$352,0),MATCH(V$4,'Mapping waste'!$A$4:$T$4,0))*$F233</f>
        <v>1543.7476000000001</v>
      </c>
      <c r="AG233" s="22">
        <f>INDEX('Mapping waste'!$A$4:$T$352,MATCH($B233,'Mapping waste'!$B$4:$B$352,0),MATCH(W$4,'Mapping waste'!$A$4:$T$4,0))*$F233</f>
        <v>0</v>
      </c>
      <c r="AH233" s="22">
        <f>INDEX('Mapping waste'!$A$4:$T$352,MATCH($B233,'Mapping waste'!$B$4:$B$352,0),MATCH(X$4,'Mapping waste'!$A$4:$T$4,0))*$F233</f>
        <v>0</v>
      </c>
      <c r="AI233" s="22">
        <f>INDEX('Mapping waste'!$A$4:$T$352,MATCH($B233,'Mapping waste'!$B$4:$B$352,0),MATCH(Y$4,'Mapping waste'!$A$4:$T$4,0))*$F233</f>
        <v>0</v>
      </c>
      <c r="AJ233" s="22">
        <f>INDEX('Mapping waste'!$A$4:$T$352,MATCH($B233,'Mapping waste'!$B$4:$B$352,0),MATCH(Z$4,'Mapping waste'!$A$4:$T$4,0))*$F233</f>
        <v>1802.04</v>
      </c>
      <c r="AK233" s="22">
        <f>INDEX('Mapping waste'!$A$4:$T$352,MATCH($B233,'Mapping waste'!$B$4:$B$352,0),MATCH(AA$4,'Mapping waste'!$A$4:$T$4,0))*$F233</f>
        <v>0</v>
      </c>
      <c r="AL233" s="22">
        <f>INDEX('Mapping waste'!$A$4:$T$352,MATCH($B233,'Mapping waste'!$B$4:$B$352,0),MATCH(AB$4,'Mapping waste'!$A$4:$T$4,0))*$F233</f>
        <v>56722.212399999997</v>
      </c>
      <c r="AM233" s="22">
        <f>INDEX('Mapping waste'!$A$4:$T$352,MATCH($B233,'Mapping waste'!$B$4:$B$352,0),MATCH(AC$4,'Mapping waste'!$A$4:$T$4,0))*$F233</f>
        <v>0</v>
      </c>
      <c r="AN233" s="22">
        <f>INDEX('Mapping waste'!$A$4:$T$352,MATCH($B233,'Mapping waste'!$B$4:$B$352,0),MATCH(AD$4,'Mapping waste'!$A$4:$T$4,0))*$F233</f>
        <v>0</v>
      </c>
      <c r="AO233" s="22">
        <f>INDEX('Mapping waste'!$A$4:$T$352,MATCH($B233,'Mapping waste'!$B$4:$B$352,0),MATCH(AE$4,'Mapping waste'!$A$4:$T$4,0))*$F233</f>
        <v>0</v>
      </c>
      <c r="AP233" s="22">
        <f>INDEX('Mapping waste'!$A$4:$T$352,MATCH($B233,'Mapping waste'!$B$4:$B$352,0),MATCH(AF$4,'Mapping waste'!$A$4:$T$4,0))*$G233</f>
        <v>1553.5136</v>
      </c>
      <c r="AQ233" s="22">
        <f>INDEX('Mapping waste'!$A$4:$T$352,MATCH($B233,'Mapping waste'!$B$4:$B$352,0),MATCH(AG$4,'Mapping waste'!$A$4:$T$4,0))*$G233</f>
        <v>0</v>
      </c>
      <c r="AR233" s="22">
        <f>INDEX('Mapping waste'!$A$4:$T$352,MATCH($B233,'Mapping waste'!$B$4:$B$352,0),MATCH(AH$4,'Mapping waste'!$A$4:$T$4,0))*$G233</f>
        <v>0</v>
      </c>
      <c r="AS233" s="22">
        <f>INDEX('Mapping waste'!$A$4:$T$352,MATCH($B233,'Mapping waste'!$B$4:$B$352,0),MATCH(AI$4,'Mapping waste'!$A$4:$T$4,0))*$G233</f>
        <v>0</v>
      </c>
      <c r="AT233" s="22">
        <f>INDEX('Mapping waste'!$A$4:$T$352,MATCH($B233,'Mapping waste'!$B$4:$B$352,0),MATCH(AJ$4,'Mapping waste'!$A$4:$T$4,0))*$G233</f>
        <v>1813.4399999999998</v>
      </c>
      <c r="AU233" s="22">
        <f>INDEX('Mapping waste'!$A$4:$T$352,MATCH($B233,'Mapping waste'!$B$4:$B$352,0),MATCH(AK$4,'Mapping waste'!$A$4:$T$4,0))*$G233</f>
        <v>0</v>
      </c>
      <c r="AV233" s="22">
        <f>INDEX('Mapping waste'!$A$4:$T$352,MATCH($B233,'Mapping waste'!$B$4:$B$352,0),MATCH(AL$4,'Mapping waste'!$A$4:$T$4,0))*$G233</f>
        <v>57081.046399999992</v>
      </c>
      <c r="AW233" s="22">
        <f>INDEX('Mapping waste'!$A$4:$T$352,MATCH($B233,'Mapping waste'!$B$4:$B$352,0),MATCH(AM$4,'Mapping waste'!$A$4:$T$4,0))*$G233</f>
        <v>0</v>
      </c>
      <c r="AX233" s="22">
        <f>INDEX('Mapping waste'!$A$4:$T$352,MATCH($B233,'Mapping waste'!$B$4:$B$352,0),MATCH(AN$4,'Mapping waste'!$A$4:$T$4,0))*$G233</f>
        <v>0</v>
      </c>
      <c r="AY233" s="22">
        <f>INDEX('Mapping waste'!$A$4:$T$352,MATCH($B233,'Mapping waste'!$B$4:$B$352,0),MATCH(AO$4,'Mapping waste'!$A$4:$T$4,0))*$G233</f>
        <v>0</v>
      </c>
      <c r="AZ233" s="22">
        <f>INDEX('Mapping waste'!$A$4:$T$352,MATCH($B233,'Mapping waste'!$B$4:$B$352,0),MATCH(AP$4,'Mapping waste'!$A$4:$T$4,0))*$H233</f>
        <v>1561.9689000000001</v>
      </c>
      <c r="BA233" s="22">
        <f>INDEX('Mapping waste'!$A$4:$T$352,MATCH($B233,'Mapping waste'!$B$4:$B$352,0),MATCH(AQ$4,'Mapping waste'!$A$4:$T$4,0))*$H233</f>
        <v>0</v>
      </c>
      <c r="BB233" s="22">
        <f>INDEX('Mapping waste'!$A$4:$T$352,MATCH($B233,'Mapping waste'!$B$4:$B$352,0),MATCH(AR$4,'Mapping waste'!$A$4:$T$4,0))*$H233</f>
        <v>0</v>
      </c>
      <c r="BC233" s="22">
        <f>INDEX('Mapping waste'!$A$4:$T$352,MATCH($B233,'Mapping waste'!$B$4:$B$352,0),MATCH(AS$4,'Mapping waste'!$A$4:$T$4,0))*$H233</f>
        <v>0</v>
      </c>
      <c r="BD233" s="22">
        <f>INDEX('Mapping waste'!$A$4:$T$352,MATCH($B233,'Mapping waste'!$B$4:$B$352,0),MATCH(AT$4,'Mapping waste'!$A$4:$T$4,0))*$H233</f>
        <v>1823.31</v>
      </c>
      <c r="BE233" s="22">
        <f>INDEX('Mapping waste'!$A$4:$T$352,MATCH($B233,'Mapping waste'!$B$4:$B$352,0),MATCH(AU$4,'Mapping waste'!$A$4:$T$4,0))*$H233</f>
        <v>0</v>
      </c>
      <c r="BF233" s="22">
        <f>INDEX('Mapping waste'!$A$4:$T$352,MATCH($B233,'Mapping waste'!$B$4:$B$352,0),MATCH(AV$4,'Mapping waste'!$A$4:$T$4,0))*$H233</f>
        <v>57391.721099999995</v>
      </c>
      <c r="BG233" s="22">
        <f>INDEX('Mapping waste'!$A$4:$T$352,MATCH($B233,'Mapping waste'!$B$4:$B$352,0),MATCH(AW$4,'Mapping waste'!$A$4:$T$4,0))*$H233</f>
        <v>0</v>
      </c>
      <c r="BH233" s="22">
        <f>INDEX('Mapping waste'!$A$4:$T$352,MATCH($B233,'Mapping waste'!$B$4:$B$352,0),MATCH(AX$4,'Mapping waste'!$A$4:$T$4,0))*$H233</f>
        <v>0</v>
      </c>
      <c r="BI233" s="22">
        <f>INDEX('Mapping waste'!$A$4:$T$352,MATCH($B233,'Mapping waste'!$B$4:$B$352,0),MATCH(AY$4,'Mapping waste'!$A$4:$T$4,0))*$H233</f>
        <v>0</v>
      </c>
      <c r="BJ233" s="22">
        <f>INDEX('Mapping waste'!$A$4:$T$352,MATCH($B233,'Mapping waste'!$B$4:$B$352,0),MATCH(AZ$4,'Mapping waste'!$A$4:$T$4,0))*$I233</f>
        <v>1573.4054000000001</v>
      </c>
      <c r="BK233" s="22">
        <f>INDEX('Mapping waste'!$A$4:$T$352,MATCH($B233,'Mapping waste'!$B$4:$B$352,0),MATCH(BA$4,'Mapping waste'!$A$4:$T$4,0))*$I233</f>
        <v>0</v>
      </c>
      <c r="BL233" s="22">
        <f>INDEX('Mapping waste'!$A$4:$T$352,MATCH($B233,'Mapping waste'!$B$4:$B$352,0),MATCH(BB$4,'Mapping waste'!$A$4:$T$4,0))*$I233</f>
        <v>0</v>
      </c>
      <c r="BM233" s="22">
        <f>INDEX('Mapping waste'!$A$4:$T$352,MATCH($B233,'Mapping waste'!$B$4:$B$352,0),MATCH(BC$4,'Mapping waste'!$A$4:$T$4,0))*$I233</f>
        <v>0</v>
      </c>
      <c r="BN233" s="22">
        <f>INDEX('Mapping waste'!$A$4:$T$352,MATCH($B233,'Mapping waste'!$B$4:$B$352,0),MATCH(BD$4,'Mapping waste'!$A$4:$T$4,0))*$I233</f>
        <v>1836.6599999999999</v>
      </c>
      <c r="BO233" s="22">
        <f>INDEX('Mapping waste'!$A$4:$T$352,MATCH($B233,'Mapping waste'!$B$4:$B$352,0),MATCH(BE$4,'Mapping waste'!$A$4:$T$4,0))*$I233</f>
        <v>0</v>
      </c>
      <c r="BP233" s="22">
        <f>INDEX('Mapping waste'!$A$4:$T$352,MATCH($B233,'Mapping waste'!$B$4:$B$352,0),MATCH(BF$4,'Mapping waste'!$A$4:$T$4,0))*$I233</f>
        <v>57811.934599999993</v>
      </c>
      <c r="BQ233" s="22">
        <f>INDEX('Mapping waste'!$A$4:$T$352,MATCH($B233,'Mapping waste'!$B$4:$B$352,0),MATCH(BG$4,'Mapping waste'!$A$4:$T$4,0))*$I233</f>
        <v>0</v>
      </c>
      <c r="BR233" s="22">
        <f>INDEX('Mapping waste'!$A$4:$T$352,MATCH($B233,'Mapping waste'!$B$4:$B$352,0),MATCH(BH$4,'Mapping waste'!$A$4:$T$4,0))*$I233</f>
        <v>0</v>
      </c>
      <c r="BS233" s="22">
        <f>INDEX('Mapping waste'!$A$4:$T$352,MATCH($B233,'Mapping waste'!$B$4:$B$352,0),MATCH(BI$4,'Mapping waste'!$A$4:$T$4,0))*$I233</f>
        <v>0</v>
      </c>
      <c r="BT233" s="22">
        <f>INDEX('Mapping waste'!$A$4:$T$352,MATCH($B233,'Mapping waste'!$B$4:$B$352,0),MATCH(BJ$4,'Mapping waste'!$A$4:$T$4,0))*$J233</f>
        <v>1584.7134000000001</v>
      </c>
      <c r="BU233" s="22">
        <f>INDEX('Mapping waste'!$A$4:$T$352,MATCH($B233,'Mapping waste'!$B$4:$B$352,0),MATCH(BK$4,'Mapping waste'!$A$4:$T$4,0))*$J233</f>
        <v>0</v>
      </c>
      <c r="BV233" s="22">
        <f>INDEX('Mapping waste'!$A$4:$T$352,MATCH($B233,'Mapping waste'!$B$4:$B$352,0),MATCH(BL$4,'Mapping waste'!$A$4:$T$4,0))*$J233</f>
        <v>0</v>
      </c>
      <c r="BW233" s="22">
        <f>INDEX('Mapping waste'!$A$4:$T$352,MATCH($B233,'Mapping waste'!$B$4:$B$352,0),MATCH(BM$4,'Mapping waste'!$A$4:$T$4,0))*$J233</f>
        <v>0</v>
      </c>
      <c r="BX233" s="22">
        <f>INDEX('Mapping waste'!$A$4:$T$352,MATCH($B233,'Mapping waste'!$B$4:$B$352,0),MATCH(BN$4,'Mapping waste'!$A$4:$T$4,0))*$J233</f>
        <v>1849.86</v>
      </c>
      <c r="BY233" s="22">
        <f>INDEX('Mapping waste'!$A$4:$T$352,MATCH($B233,'Mapping waste'!$B$4:$B$352,0),MATCH(BO$4,'Mapping waste'!$A$4:$T$4,0))*$J233</f>
        <v>0</v>
      </c>
      <c r="BZ233" s="22">
        <f>INDEX('Mapping waste'!$A$4:$T$352,MATCH($B233,'Mapping waste'!$B$4:$B$352,0),MATCH(BP$4,'Mapping waste'!$A$4:$T$4,0))*$J233</f>
        <v>58227.426599999992</v>
      </c>
      <c r="CA233" s="22">
        <f>INDEX('Mapping waste'!$A$4:$T$352,MATCH($B233,'Mapping waste'!$B$4:$B$352,0),MATCH(BQ$4,'Mapping waste'!$A$4:$T$4,0))*$J233</f>
        <v>0</v>
      </c>
      <c r="CB233" s="22">
        <f>INDEX('Mapping waste'!$A$4:$T$352,MATCH($B233,'Mapping waste'!$B$4:$B$352,0),MATCH(BR$4,'Mapping waste'!$A$4:$T$4,0))*$J233</f>
        <v>0</v>
      </c>
      <c r="CC233" s="22">
        <f>INDEX('Mapping waste'!$A$4:$T$352,MATCH($B233,'Mapping waste'!$B$4:$B$352,0),MATCH(BS$4,'Mapping waste'!$A$4:$T$4,0))*$J233</f>
        <v>0</v>
      </c>
      <c r="CD233" s="22">
        <f>INDEX('Mapping waste'!$A$4:$T$352,MATCH($B233,'Mapping waste'!$B$4:$B$352,0),MATCH(BT$4,'Mapping waste'!$A$4:$T$4,0))*$K233</f>
        <v>1595.3275000000001</v>
      </c>
      <c r="CE233" s="22">
        <f>INDEX('Mapping waste'!$A$4:$T$352,MATCH($B233,'Mapping waste'!$B$4:$B$352,0),MATCH(BU$4,'Mapping waste'!$A$4:$T$4,0))*$K233</f>
        <v>0</v>
      </c>
      <c r="CF233" s="22">
        <f>INDEX('Mapping waste'!$A$4:$T$352,MATCH($B233,'Mapping waste'!$B$4:$B$352,0),MATCH(BV$4,'Mapping waste'!$A$4:$T$4,0))*$K233</f>
        <v>0</v>
      </c>
      <c r="CG233" s="22">
        <f>INDEX('Mapping waste'!$A$4:$T$352,MATCH($B233,'Mapping waste'!$B$4:$B$352,0),MATCH(BW$4,'Mapping waste'!$A$4:$T$4,0))*$K233</f>
        <v>0</v>
      </c>
      <c r="CH233" s="22">
        <f>INDEX('Mapping waste'!$A$4:$T$352,MATCH($B233,'Mapping waste'!$B$4:$B$352,0),MATCH(BX$4,'Mapping waste'!$A$4:$T$4,0))*$K233</f>
        <v>1862.25</v>
      </c>
      <c r="CI233" s="22">
        <f>INDEX('Mapping waste'!$A$4:$T$352,MATCH($B233,'Mapping waste'!$B$4:$B$352,0),MATCH(BY$4,'Mapping waste'!$A$4:$T$4,0))*$K233</f>
        <v>0</v>
      </c>
      <c r="CJ233" s="22">
        <f>INDEX('Mapping waste'!$A$4:$T$352,MATCH($B233,'Mapping waste'!$B$4:$B$352,0),MATCH(BZ$4,'Mapping waste'!$A$4:$T$4,0))*$K233</f>
        <v>58617.422499999993</v>
      </c>
      <c r="CK233" s="22">
        <f>INDEX('Mapping waste'!$A$4:$T$352,MATCH($B233,'Mapping waste'!$B$4:$B$352,0),MATCH(CA$4,'Mapping waste'!$A$4:$T$4,0))*$K233</f>
        <v>0</v>
      </c>
      <c r="CL233" s="22">
        <f>INDEX('Mapping waste'!$A$4:$T$352,MATCH($B233,'Mapping waste'!$B$4:$B$352,0),MATCH(CB$4,'Mapping waste'!$A$4:$T$4,0))*$K233</f>
        <v>0</v>
      </c>
      <c r="CM233" s="22">
        <f>INDEX('Mapping waste'!$A$4:$T$352,MATCH($B233,'Mapping waste'!$B$4:$B$352,0),MATCH(CC$4,'Mapping waste'!$A$4:$T$4,0))*$K233</f>
        <v>0</v>
      </c>
    </row>
    <row r="234" spans="1:91" x14ac:dyDescent="0.2">
      <c r="A234" s="21" t="s">
        <v>463</v>
      </c>
      <c r="B234" s="21" t="s">
        <v>464</v>
      </c>
      <c r="C234" s="21" t="s">
        <v>31</v>
      </c>
      <c r="D234" s="22">
        <f>INDEX('Households England'!S$5:S$374,MATCH('Mapping HH to population waste'!$B234,'Households England'!$B$5:$B$374,0))*1000</f>
        <v>55142</v>
      </c>
      <c r="E234" s="22">
        <f>INDEX('Households England'!T$5:T$374,MATCH('Mapping HH to population waste'!$B234,'Households England'!$B$5:$B$374,0))*1000</f>
        <v>55079</v>
      </c>
      <c r="F234" s="22">
        <f>INDEX('Households England'!U$5:U$374,MATCH('Mapping HH to population waste'!$B234,'Households England'!$B$5:$B$374,0))*1000</f>
        <v>55017</v>
      </c>
      <c r="G234" s="22">
        <f>INDEX('Households England'!V$5:V$374,MATCH('Mapping HH to population waste'!$B234,'Households England'!$B$5:$B$374,0))*1000</f>
        <v>54964</v>
      </c>
      <c r="H234" s="22">
        <f>INDEX('Households England'!W$5:W$374,MATCH('Mapping HH to population waste'!$B234,'Households England'!$B$5:$B$374,0))*1000</f>
        <v>54872</v>
      </c>
      <c r="I234" s="22">
        <f>INDEX('Households England'!X$5:X$374,MATCH('Mapping HH to population waste'!$B234,'Households England'!$B$5:$B$374,0))*1000</f>
        <v>54885</v>
      </c>
      <c r="J234" s="22">
        <f>INDEX('Households England'!Y$5:Y$374,MATCH('Mapping HH to population waste'!$B234,'Households England'!$B$5:$B$374,0))*1000</f>
        <v>54943</v>
      </c>
      <c r="K234" s="22">
        <f>INDEX('Households England'!Z$5:Z$374,MATCH('Mapping HH to population waste'!$B234,'Households England'!$B$5:$B$374,0))*1000</f>
        <v>55041</v>
      </c>
      <c r="L234" s="22">
        <f>INDEX('Mapping waste'!$A$4:$T$352,MATCH($B234,'Mapping waste'!$B$4:$B$352,0),MATCH(L$4,'Mapping waste'!$A$4:$T$4,0))*$D234</f>
        <v>0</v>
      </c>
      <c r="M234" s="22">
        <f>INDEX('Mapping waste'!$A$4:$T$352,MATCH($B234,'Mapping waste'!$B$4:$B$352,0),MATCH(M$4,'Mapping waste'!$A$4:$T$4,0))*$D234</f>
        <v>0</v>
      </c>
      <c r="N234" s="22">
        <f>INDEX('Mapping waste'!$A$4:$T$352,MATCH($B234,'Mapping waste'!$B$4:$B$352,0),MATCH(N$4,'Mapping waste'!$A$4:$T$4,0))*$D234</f>
        <v>0</v>
      </c>
      <c r="O234" s="22">
        <f>INDEX('Mapping waste'!$A$4:$T$352,MATCH($B234,'Mapping waste'!$B$4:$B$352,0),MATCH(O$4,'Mapping waste'!$A$4:$T$4,0))*$D234</f>
        <v>0</v>
      </c>
      <c r="P234" s="22">
        <f>INDEX('Mapping waste'!$A$4:$T$352,MATCH($B234,'Mapping waste'!$B$4:$B$352,0),MATCH(P$4,'Mapping waste'!$A$4:$T$4,0))*$D234</f>
        <v>0</v>
      </c>
      <c r="Q234" s="22">
        <f>INDEX('Mapping waste'!$A$4:$T$352,MATCH($B234,'Mapping waste'!$B$4:$B$352,0),MATCH(Q$4,'Mapping waste'!$A$4:$T$4,0))*$D234</f>
        <v>0</v>
      </c>
      <c r="R234" s="22">
        <f>INDEX('Mapping waste'!$A$4:$T$352,MATCH($B234,'Mapping waste'!$B$4:$B$352,0),MATCH(R$4,'Mapping waste'!$A$4:$T$4,0))*$D234</f>
        <v>55142</v>
      </c>
      <c r="S234" s="22">
        <f>INDEX('Mapping waste'!$A$4:$T$352,MATCH($B234,'Mapping waste'!$B$4:$B$352,0),MATCH(S$4,'Mapping waste'!$A$4:$T$4,0))*$D234</f>
        <v>0</v>
      </c>
      <c r="T234" s="22">
        <f>INDEX('Mapping waste'!$A$4:$T$352,MATCH($B234,'Mapping waste'!$B$4:$B$352,0),MATCH(T$4,'Mapping waste'!$A$4:$T$4,0))*$D234</f>
        <v>0</v>
      </c>
      <c r="U234" s="22">
        <f>INDEX('Mapping waste'!$A$4:$T$352,MATCH($B234,'Mapping waste'!$B$4:$B$352,0),MATCH(U$4,'Mapping waste'!$A$4:$T$4,0))*$D234</f>
        <v>0</v>
      </c>
      <c r="V234" s="22">
        <f>INDEX('Mapping waste'!$A$4:$T$352,MATCH($B234,'Mapping waste'!$B$4:$B$352,0),MATCH(V$4,'Mapping waste'!$A$4:$T$4,0))*$E234</f>
        <v>0</v>
      </c>
      <c r="W234" s="22">
        <f>INDEX('Mapping waste'!$A$4:$T$352,MATCH($B234,'Mapping waste'!$B$4:$B$352,0),MATCH(W$4,'Mapping waste'!$A$4:$T$4,0))*$E234</f>
        <v>0</v>
      </c>
      <c r="X234" s="22">
        <f>INDEX('Mapping waste'!$A$4:$T$352,MATCH($B234,'Mapping waste'!$B$4:$B$352,0),MATCH(X$4,'Mapping waste'!$A$4:$T$4,0))*$E234</f>
        <v>0</v>
      </c>
      <c r="Y234" s="22">
        <f>INDEX('Mapping waste'!$A$4:$T$352,MATCH($B234,'Mapping waste'!$B$4:$B$352,0),MATCH(Y$4,'Mapping waste'!$A$4:$T$4,0))*$E234</f>
        <v>0</v>
      </c>
      <c r="Z234" s="22">
        <f>INDEX('Mapping waste'!$A$4:$T$352,MATCH($B234,'Mapping waste'!$B$4:$B$352,0),MATCH(Z$4,'Mapping waste'!$A$4:$T$4,0))*$E234</f>
        <v>0</v>
      </c>
      <c r="AA234" s="22">
        <f>INDEX('Mapping waste'!$A$4:$T$352,MATCH($B234,'Mapping waste'!$B$4:$B$352,0),MATCH(AA$4,'Mapping waste'!$A$4:$T$4,0))*$E234</f>
        <v>0</v>
      </c>
      <c r="AB234" s="22">
        <f>INDEX('Mapping waste'!$A$4:$T$352,MATCH($B234,'Mapping waste'!$B$4:$B$352,0),MATCH(AB$4,'Mapping waste'!$A$4:$T$4,0))*$E234</f>
        <v>55079</v>
      </c>
      <c r="AC234" s="22">
        <f>INDEX('Mapping waste'!$A$4:$T$352,MATCH($B234,'Mapping waste'!$B$4:$B$352,0),MATCH(AC$4,'Mapping waste'!$A$4:$T$4,0))*$E234</f>
        <v>0</v>
      </c>
      <c r="AD234" s="22">
        <f>INDEX('Mapping waste'!$A$4:$T$352,MATCH($B234,'Mapping waste'!$B$4:$B$352,0),MATCH(AD$4,'Mapping waste'!$A$4:$T$4,0))*$E234</f>
        <v>0</v>
      </c>
      <c r="AE234" s="22">
        <f>INDEX('Mapping waste'!$A$4:$T$352,MATCH($B234,'Mapping waste'!$B$4:$B$352,0),MATCH(AE$4,'Mapping waste'!$A$4:$T$4,0))*$E234</f>
        <v>0</v>
      </c>
      <c r="AF234" s="22">
        <f>INDEX('Mapping waste'!$A$4:$T$352,MATCH($B234,'Mapping waste'!$B$4:$B$352,0),MATCH(V$4,'Mapping waste'!$A$4:$T$4,0))*$F234</f>
        <v>0</v>
      </c>
      <c r="AG234" s="22">
        <f>INDEX('Mapping waste'!$A$4:$T$352,MATCH($B234,'Mapping waste'!$B$4:$B$352,0),MATCH(W$4,'Mapping waste'!$A$4:$T$4,0))*$F234</f>
        <v>0</v>
      </c>
      <c r="AH234" s="22">
        <f>INDEX('Mapping waste'!$A$4:$T$352,MATCH($B234,'Mapping waste'!$B$4:$B$352,0),MATCH(X$4,'Mapping waste'!$A$4:$T$4,0))*$F234</f>
        <v>0</v>
      </c>
      <c r="AI234" s="22">
        <f>INDEX('Mapping waste'!$A$4:$T$352,MATCH($B234,'Mapping waste'!$B$4:$B$352,0),MATCH(Y$4,'Mapping waste'!$A$4:$T$4,0))*$F234</f>
        <v>0</v>
      </c>
      <c r="AJ234" s="22">
        <f>INDEX('Mapping waste'!$A$4:$T$352,MATCH($B234,'Mapping waste'!$B$4:$B$352,0),MATCH(Z$4,'Mapping waste'!$A$4:$T$4,0))*$F234</f>
        <v>0</v>
      </c>
      <c r="AK234" s="22">
        <f>INDEX('Mapping waste'!$A$4:$T$352,MATCH($B234,'Mapping waste'!$B$4:$B$352,0),MATCH(AA$4,'Mapping waste'!$A$4:$T$4,0))*$F234</f>
        <v>0</v>
      </c>
      <c r="AL234" s="22">
        <f>INDEX('Mapping waste'!$A$4:$T$352,MATCH($B234,'Mapping waste'!$B$4:$B$352,0),MATCH(AB$4,'Mapping waste'!$A$4:$T$4,0))*$F234</f>
        <v>55017</v>
      </c>
      <c r="AM234" s="22">
        <f>INDEX('Mapping waste'!$A$4:$T$352,MATCH($B234,'Mapping waste'!$B$4:$B$352,0),MATCH(AC$4,'Mapping waste'!$A$4:$T$4,0))*$F234</f>
        <v>0</v>
      </c>
      <c r="AN234" s="22">
        <f>INDEX('Mapping waste'!$A$4:$T$352,MATCH($B234,'Mapping waste'!$B$4:$B$352,0),MATCH(AD$4,'Mapping waste'!$A$4:$T$4,0))*$F234</f>
        <v>0</v>
      </c>
      <c r="AO234" s="22">
        <f>INDEX('Mapping waste'!$A$4:$T$352,MATCH($B234,'Mapping waste'!$B$4:$B$352,0),MATCH(AE$4,'Mapping waste'!$A$4:$T$4,0))*$F234</f>
        <v>0</v>
      </c>
      <c r="AP234" s="22">
        <f>INDEX('Mapping waste'!$A$4:$T$352,MATCH($B234,'Mapping waste'!$B$4:$B$352,0),MATCH(AF$4,'Mapping waste'!$A$4:$T$4,0))*$G234</f>
        <v>0</v>
      </c>
      <c r="AQ234" s="22">
        <f>INDEX('Mapping waste'!$A$4:$T$352,MATCH($B234,'Mapping waste'!$B$4:$B$352,0),MATCH(AG$4,'Mapping waste'!$A$4:$T$4,0))*$G234</f>
        <v>0</v>
      </c>
      <c r="AR234" s="22">
        <f>INDEX('Mapping waste'!$A$4:$T$352,MATCH($B234,'Mapping waste'!$B$4:$B$352,0),MATCH(AH$4,'Mapping waste'!$A$4:$T$4,0))*$G234</f>
        <v>0</v>
      </c>
      <c r="AS234" s="22">
        <f>INDEX('Mapping waste'!$A$4:$T$352,MATCH($B234,'Mapping waste'!$B$4:$B$352,0),MATCH(AI$4,'Mapping waste'!$A$4:$T$4,0))*$G234</f>
        <v>0</v>
      </c>
      <c r="AT234" s="22">
        <f>INDEX('Mapping waste'!$A$4:$T$352,MATCH($B234,'Mapping waste'!$B$4:$B$352,0),MATCH(AJ$4,'Mapping waste'!$A$4:$T$4,0))*$G234</f>
        <v>0</v>
      </c>
      <c r="AU234" s="22">
        <f>INDEX('Mapping waste'!$A$4:$T$352,MATCH($B234,'Mapping waste'!$B$4:$B$352,0),MATCH(AK$4,'Mapping waste'!$A$4:$T$4,0))*$G234</f>
        <v>0</v>
      </c>
      <c r="AV234" s="22">
        <f>INDEX('Mapping waste'!$A$4:$T$352,MATCH($B234,'Mapping waste'!$B$4:$B$352,0),MATCH(AL$4,'Mapping waste'!$A$4:$T$4,0))*$G234</f>
        <v>54964</v>
      </c>
      <c r="AW234" s="22">
        <f>INDEX('Mapping waste'!$A$4:$T$352,MATCH($B234,'Mapping waste'!$B$4:$B$352,0),MATCH(AM$4,'Mapping waste'!$A$4:$T$4,0))*$G234</f>
        <v>0</v>
      </c>
      <c r="AX234" s="22">
        <f>INDEX('Mapping waste'!$A$4:$T$352,MATCH($B234,'Mapping waste'!$B$4:$B$352,0),MATCH(AN$4,'Mapping waste'!$A$4:$T$4,0))*$G234</f>
        <v>0</v>
      </c>
      <c r="AY234" s="22">
        <f>INDEX('Mapping waste'!$A$4:$T$352,MATCH($B234,'Mapping waste'!$B$4:$B$352,0),MATCH(AO$4,'Mapping waste'!$A$4:$T$4,0))*$G234</f>
        <v>0</v>
      </c>
      <c r="AZ234" s="22">
        <f>INDEX('Mapping waste'!$A$4:$T$352,MATCH($B234,'Mapping waste'!$B$4:$B$352,0),MATCH(AP$4,'Mapping waste'!$A$4:$T$4,0))*$H234</f>
        <v>0</v>
      </c>
      <c r="BA234" s="22">
        <f>INDEX('Mapping waste'!$A$4:$T$352,MATCH($B234,'Mapping waste'!$B$4:$B$352,0),MATCH(AQ$4,'Mapping waste'!$A$4:$T$4,0))*$H234</f>
        <v>0</v>
      </c>
      <c r="BB234" s="22">
        <f>INDEX('Mapping waste'!$A$4:$T$352,MATCH($B234,'Mapping waste'!$B$4:$B$352,0),MATCH(AR$4,'Mapping waste'!$A$4:$T$4,0))*$H234</f>
        <v>0</v>
      </c>
      <c r="BC234" s="22">
        <f>INDEX('Mapping waste'!$A$4:$T$352,MATCH($B234,'Mapping waste'!$B$4:$B$352,0),MATCH(AS$4,'Mapping waste'!$A$4:$T$4,0))*$H234</f>
        <v>0</v>
      </c>
      <c r="BD234" s="22">
        <f>INDEX('Mapping waste'!$A$4:$T$352,MATCH($B234,'Mapping waste'!$B$4:$B$352,0),MATCH(AT$4,'Mapping waste'!$A$4:$T$4,0))*$H234</f>
        <v>0</v>
      </c>
      <c r="BE234" s="22">
        <f>INDEX('Mapping waste'!$A$4:$T$352,MATCH($B234,'Mapping waste'!$B$4:$B$352,0),MATCH(AU$4,'Mapping waste'!$A$4:$T$4,0))*$H234</f>
        <v>0</v>
      </c>
      <c r="BF234" s="22">
        <f>INDEX('Mapping waste'!$A$4:$T$352,MATCH($B234,'Mapping waste'!$B$4:$B$352,0),MATCH(AV$4,'Mapping waste'!$A$4:$T$4,0))*$H234</f>
        <v>54872</v>
      </c>
      <c r="BG234" s="22">
        <f>INDEX('Mapping waste'!$A$4:$T$352,MATCH($B234,'Mapping waste'!$B$4:$B$352,0),MATCH(AW$4,'Mapping waste'!$A$4:$T$4,0))*$H234</f>
        <v>0</v>
      </c>
      <c r="BH234" s="22">
        <f>INDEX('Mapping waste'!$A$4:$T$352,MATCH($B234,'Mapping waste'!$B$4:$B$352,0),MATCH(AX$4,'Mapping waste'!$A$4:$T$4,0))*$H234</f>
        <v>0</v>
      </c>
      <c r="BI234" s="22">
        <f>INDEX('Mapping waste'!$A$4:$T$352,MATCH($B234,'Mapping waste'!$B$4:$B$352,0),MATCH(AY$4,'Mapping waste'!$A$4:$T$4,0))*$H234</f>
        <v>0</v>
      </c>
      <c r="BJ234" s="22">
        <f>INDEX('Mapping waste'!$A$4:$T$352,MATCH($B234,'Mapping waste'!$B$4:$B$352,0),MATCH(AZ$4,'Mapping waste'!$A$4:$T$4,0))*$I234</f>
        <v>0</v>
      </c>
      <c r="BK234" s="22">
        <f>INDEX('Mapping waste'!$A$4:$T$352,MATCH($B234,'Mapping waste'!$B$4:$B$352,0),MATCH(BA$4,'Mapping waste'!$A$4:$T$4,0))*$I234</f>
        <v>0</v>
      </c>
      <c r="BL234" s="22">
        <f>INDEX('Mapping waste'!$A$4:$T$352,MATCH($B234,'Mapping waste'!$B$4:$B$352,0),MATCH(BB$4,'Mapping waste'!$A$4:$T$4,0))*$I234</f>
        <v>0</v>
      </c>
      <c r="BM234" s="22">
        <f>INDEX('Mapping waste'!$A$4:$T$352,MATCH($B234,'Mapping waste'!$B$4:$B$352,0),MATCH(BC$4,'Mapping waste'!$A$4:$T$4,0))*$I234</f>
        <v>0</v>
      </c>
      <c r="BN234" s="22">
        <f>INDEX('Mapping waste'!$A$4:$T$352,MATCH($B234,'Mapping waste'!$B$4:$B$352,0),MATCH(BD$4,'Mapping waste'!$A$4:$T$4,0))*$I234</f>
        <v>0</v>
      </c>
      <c r="BO234" s="22">
        <f>INDEX('Mapping waste'!$A$4:$T$352,MATCH($B234,'Mapping waste'!$B$4:$B$352,0),MATCH(BE$4,'Mapping waste'!$A$4:$T$4,0))*$I234</f>
        <v>0</v>
      </c>
      <c r="BP234" s="22">
        <f>INDEX('Mapping waste'!$A$4:$T$352,MATCH($B234,'Mapping waste'!$B$4:$B$352,0),MATCH(BF$4,'Mapping waste'!$A$4:$T$4,0))*$I234</f>
        <v>54885</v>
      </c>
      <c r="BQ234" s="22">
        <f>INDEX('Mapping waste'!$A$4:$T$352,MATCH($B234,'Mapping waste'!$B$4:$B$352,0),MATCH(BG$4,'Mapping waste'!$A$4:$T$4,0))*$I234</f>
        <v>0</v>
      </c>
      <c r="BR234" s="22">
        <f>INDEX('Mapping waste'!$A$4:$T$352,MATCH($B234,'Mapping waste'!$B$4:$B$352,0),MATCH(BH$4,'Mapping waste'!$A$4:$T$4,0))*$I234</f>
        <v>0</v>
      </c>
      <c r="BS234" s="22">
        <f>INDEX('Mapping waste'!$A$4:$T$352,MATCH($B234,'Mapping waste'!$B$4:$B$352,0),MATCH(BI$4,'Mapping waste'!$A$4:$T$4,0))*$I234</f>
        <v>0</v>
      </c>
      <c r="BT234" s="22">
        <f>INDEX('Mapping waste'!$A$4:$T$352,MATCH($B234,'Mapping waste'!$B$4:$B$352,0),MATCH(BJ$4,'Mapping waste'!$A$4:$T$4,0))*$J234</f>
        <v>0</v>
      </c>
      <c r="BU234" s="22">
        <f>INDEX('Mapping waste'!$A$4:$T$352,MATCH($B234,'Mapping waste'!$B$4:$B$352,0),MATCH(BK$4,'Mapping waste'!$A$4:$T$4,0))*$J234</f>
        <v>0</v>
      </c>
      <c r="BV234" s="22">
        <f>INDEX('Mapping waste'!$A$4:$T$352,MATCH($B234,'Mapping waste'!$B$4:$B$352,0),MATCH(BL$4,'Mapping waste'!$A$4:$T$4,0))*$J234</f>
        <v>0</v>
      </c>
      <c r="BW234" s="22">
        <f>INDEX('Mapping waste'!$A$4:$T$352,MATCH($B234,'Mapping waste'!$B$4:$B$352,0),MATCH(BM$4,'Mapping waste'!$A$4:$T$4,0))*$J234</f>
        <v>0</v>
      </c>
      <c r="BX234" s="22">
        <f>INDEX('Mapping waste'!$A$4:$T$352,MATCH($B234,'Mapping waste'!$B$4:$B$352,0),MATCH(BN$4,'Mapping waste'!$A$4:$T$4,0))*$J234</f>
        <v>0</v>
      </c>
      <c r="BY234" s="22">
        <f>INDEX('Mapping waste'!$A$4:$T$352,MATCH($B234,'Mapping waste'!$B$4:$B$352,0),MATCH(BO$4,'Mapping waste'!$A$4:$T$4,0))*$J234</f>
        <v>0</v>
      </c>
      <c r="BZ234" s="22">
        <f>INDEX('Mapping waste'!$A$4:$T$352,MATCH($B234,'Mapping waste'!$B$4:$B$352,0),MATCH(BP$4,'Mapping waste'!$A$4:$T$4,0))*$J234</f>
        <v>54943</v>
      </c>
      <c r="CA234" s="22">
        <f>INDEX('Mapping waste'!$A$4:$T$352,MATCH($B234,'Mapping waste'!$B$4:$B$352,0),MATCH(BQ$4,'Mapping waste'!$A$4:$T$4,0))*$J234</f>
        <v>0</v>
      </c>
      <c r="CB234" s="22">
        <f>INDEX('Mapping waste'!$A$4:$T$352,MATCH($B234,'Mapping waste'!$B$4:$B$352,0),MATCH(BR$4,'Mapping waste'!$A$4:$T$4,0))*$J234</f>
        <v>0</v>
      </c>
      <c r="CC234" s="22">
        <f>INDEX('Mapping waste'!$A$4:$T$352,MATCH($B234,'Mapping waste'!$B$4:$B$352,0),MATCH(BS$4,'Mapping waste'!$A$4:$T$4,0))*$J234</f>
        <v>0</v>
      </c>
      <c r="CD234" s="22">
        <f>INDEX('Mapping waste'!$A$4:$T$352,MATCH($B234,'Mapping waste'!$B$4:$B$352,0),MATCH(BT$4,'Mapping waste'!$A$4:$T$4,0))*$K234</f>
        <v>0</v>
      </c>
      <c r="CE234" s="22">
        <f>INDEX('Mapping waste'!$A$4:$T$352,MATCH($B234,'Mapping waste'!$B$4:$B$352,0),MATCH(BU$4,'Mapping waste'!$A$4:$T$4,0))*$K234</f>
        <v>0</v>
      </c>
      <c r="CF234" s="22">
        <f>INDEX('Mapping waste'!$A$4:$T$352,MATCH($B234,'Mapping waste'!$B$4:$B$352,0),MATCH(BV$4,'Mapping waste'!$A$4:$T$4,0))*$K234</f>
        <v>0</v>
      </c>
      <c r="CG234" s="22">
        <f>INDEX('Mapping waste'!$A$4:$T$352,MATCH($B234,'Mapping waste'!$B$4:$B$352,0),MATCH(BW$4,'Mapping waste'!$A$4:$T$4,0))*$K234</f>
        <v>0</v>
      </c>
      <c r="CH234" s="22">
        <f>INDEX('Mapping waste'!$A$4:$T$352,MATCH($B234,'Mapping waste'!$B$4:$B$352,0),MATCH(BX$4,'Mapping waste'!$A$4:$T$4,0))*$K234</f>
        <v>0</v>
      </c>
      <c r="CI234" s="22">
        <f>INDEX('Mapping waste'!$A$4:$T$352,MATCH($B234,'Mapping waste'!$B$4:$B$352,0),MATCH(BY$4,'Mapping waste'!$A$4:$T$4,0))*$K234</f>
        <v>0</v>
      </c>
      <c r="CJ234" s="22">
        <f>INDEX('Mapping waste'!$A$4:$T$352,MATCH($B234,'Mapping waste'!$B$4:$B$352,0),MATCH(BZ$4,'Mapping waste'!$A$4:$T$4,0))*$K234</f>
        <v>55041</v>
      </c>
      <c r="CK234" s="22">
        <f>INDEX('Mapping waste'!$A$4:$T$352,MATCH($B234,'Mapping waste'!$B$4:$B$352,0),MATCH(CA$4,'Mapping waste'!$A$4:$T$4,0))*$K234</f>
        <v>0</v>
      </c>
      <c r="CL234" s="22">
        <f>INDEX('Mapping waste'!$A$4:$T$352,MATCH($B234,'Mapping waste'!$B$4:$B$352,0),MATCH(CB$4,'Mapping waste'!$A$4:$T$4,0))*$K234</f>
        <v>0</v>
      </c>
      <c r="CM234" s="22">
        <f>INDEX('Mapping waste'!$A$4:$T$352,MATCH($B234,'Mapping waste'!$B$4:$B$352,0),MATCH(CC$4,'Mapping waste'!$A$4:$T$4,0))*$K234</f>
        <v>0</v>
      </c>
    </row>
    <row r="235" spans="1:91" x14ac:dyDescent="0.2">
      <c r="A235" s="21" t="s">
        <v>465</v>
      </c>
      <c r="B235" s="21" t="s">
        <v>466</v>
      </c>
      <c r="C235" s="21" t="s">
        <v>31</v>
      </c>
      <c r="D235" s="22">
        <f>INDEX('Households England'!S$5:S$374,MATCH('Mapping HH to population waste'!$B235,'Households England'!$B$5:$B$374,0))*1000</f>
        <v>56241</v>
      </c>
      <c r="E235" s="22">
        <f>INDEX('Households England'!T$5:T$374,MATCH('Mapping HH to population waste'!$B235,'Households England'!$B$5:$B$374,0))*1000</f>
        <v>56623</v>
      </c>
      <c r="F235" s="22">
        <f>INDEX('Households England'!U$5:U$374,MATCH('Mapping HH to population waste'!$B235,'Households England'!$B$5:$B$374,0))*1000</f>
        <v>56989</v>
      </c>
      <c r="G235" s="22">
        <f>INDEX('Households England'!V$5:V$374,MATCH('Mapping HH to population waste'!$B235,'Households England'!$B$5:$B$374,0))*1000</f>
        <v>57322</v>
      </c>
      <c r="H235" s="22">
        <f>INDEX('Households England'!W$5:W$374,MATCH('Mapping HH to population waste'!$B235,'Households England'!$B$5:$B$374,0))*1000</f>
        <v>57632</v>
      </c>
      <c r="I235" s="22">
        <f>INDEX('Households England'!X$5:X$374,MATCH('Mapping HH to population waste'!$B235,'Households England'!$B$5:$B$374,0))*1000</f>
        <v>58061</v>
      </c>
      <c r="J235" s="22">
        <f>INDEX('Households England'!Y$5:Y$374,MATCH('Mapping HH to population waste'!$B235,'Households England'!$B$5:$B$374,0))*1000</f>
        <v>58482</v>
      </c>
      <c r="K235" s="22">
        <f>INDEX('Households England'!Z$5:Z$374,MATCH('Mapping HH to population waste'!$B235,'Households England'!$B$5:$B$374,0))*1000</f>
        <v>58901</v>
      </c>
      <c r="L235" s="22">
        <f>INDEX('Mapping waste'!$A$4:$T$352,MATCH($B235,'Mapping waste'!$B$4:$B$352,0),MATCH(L$4,'Mapping waste'!$A$4:$T$4,0))*$D235</f>
        <v>0</v>
      </c>
      <c r="M235" s="22">
        <f>INDEX('Mapping waste'!$A$4:$T$352,MATCH($B235,'Mapping waste'!$B$4:$B$352,0),MATCH(M$4,'Mapping waste'!$A$4:$T$4,0))*$D235</f>
        <v>0</v>
      </c>
      <c r="N235" s="22">
        <f>INDEX('Mapping waste'!$A$4:$T$352,MATCH($B235,'Mapping waste'!$B$4:$B$352,0),MATCH(N$4,'Mapping waste'!$A$4:$T$4,0))*$D235</f>
        <v>0</v>
      </c>
      <c r="O235" s="22">
        <f>INDEX('Mapping waste'!$A$4:$T$352,MATCH($B235,'Mapping waste'!$B$4:$B$352,0),MATCH(O$4,'Mapping waste'!$A$4:$T$4,0))*$D235</f>
        <v>0</v>
      </c>
      <c r="P235" s="22">
        <f>INDEX('Mapping waste'!$A$4:$T$352,MATCH($B235,'Mapping waste'!$B$4:$B$352,0),MATCH(P$4,'Mapping waste'!$A$4:$T$4,0))*$D235</f>
        <v>0</v>
      </c>
      <c r="Q235" s="22">
        <f>INDEX('Mapping waste'!$A$4:$T$352,MATCH($B235,'Mapping waste'!$B$4:$B$352,0),MATCH(Q$4,'Mapping waste'!$A$4:$T$4,0))*$D235</f>
        <v>0</v>
      </c>
      <c r="R235" s="22">
        <f>INDEX('Mapping waste'!$A$4:$T$352,MATCH($B235,'Mapping waste'!$B$4:$B$352,0),MATCH(R$4,'Mapping waste'!$A$4:$T$4,0))*$D235</f>
        <v>56241</v>
      </c>
      <c r="S235" s="22">
        <f>INDEX('Mapping waste'!$A$4:$T$352,MATCH($B235,'Mapping waste'!$B$4:$B$352,0),MATCH(S$4,'Mapping waste'!$A$4:$T$4,0))*$D235</f>
        <v>0</v>
      </c>
      <c r="T235" s="22">
        <f>INDEX('Mapping waste'!$A$4:$T$352,MATCH($B235,'Mapping waste'!$B$4:$B$352,0),MATCH(T$4,'Mapping waste'!$A$4:$T$4,0))*$D235</f>
        <v>0</v>
      </c>
      <c r="U235" s="22">
        <f>INDEX('Mapping waste'!$A$4:$T$352,MATCH($B235,'Mapping waste'!$B$4:$B$352,0),MATCH(U$4,'Mapping waste'!$A$4:$T$4,0))*$D235</f>
        <v>0</v>
      </c>
      <c r="V235" s="22">
        <f>INDEX('Mapping waste'!$A$4:$T$352,MATCH($B235,'Mapping waste'!$B$4:$B$352,0),MATCH(V$4,'Mapping waste'!$A$4:$T$4,0))*$E235</f>
        <v>0</v>
      </c>
      <c r="W235" s="22">
        <f>INDEX('Mapping waste'!$A$4:$T$352,MATCH($B235,'Mapping waste'!$B$4:$B$352,0),MATCH(W$4,'Mapping waste'!$A$4:$T$4,0))*$E235</f>
        <v>0</v>
      </c>
      <c r="X235" s="22">
        <f>INDEX('Mapping waste'!$A$4:$T$352,MATCH($B235,'Mapping waste'!$B$4:$B$352,0),MATCH(X$4,'Mapping waste'!$A$4:$T$4,0))*$E235</f>
        <v>0</v>
      </c>
      <c r="Y235" s="22">
        <f>INDEX('Mapping waste'!$A$4:$T$352,MATCH($B235,'Mapping waste'!$B$4:$B$352,0),MATCH(Y$4,'Mapping waste'!$A$4:$T$4,0))*$E235</f>
        <v>0</v>
      </c>
      <c r="Z235" s="22">
        <f>INDEX('Mapping waste'!$A$4:$T$352,MATCH($B235,'Mapping waste'!$B$4:$B$352,0),MATCH(Z$4,'Mapping waste'!$A$4:$T$4,0))*$E235</f>
        <v>0</v>
      </c>
      <c r="AA235" s="22">
        <f>INDEX('Mapping waste'!$A$4:$T$352,MATCH($B235,'Mapping waste'!$B$4:$B$352,0),MATCH(AA$4,'Mapping waste'!$A$4:$T$4,0))*$E235</f>
        <v>0</v>
      </c>
      <c r="AB235" s="22">
        <f>INDEX('Mapping waste'!$A$4:$T$352,MATCH($B235,'Mapping waste'!$B$4:$B$352,0),MATCH(AB$4,'Mapping waste'!$A$4:$T$4,0))*$E235</f>
        <v>56623</v>
      </c>
      <c r="AC235" s="22">
        <f>INDEX('Mapping waste'!$A$4:$T$352,MATCH($B235,'Mapping waste'!$B$4:$B$352,0),MATCH(AC$4,'Mapping waste'!$A$4:$T$4,0))*$E235</f>
        <v>0</v>
      </c>
      <c r="AD235" s="22">
        <f>INDEX('Mapping waste'!$A$4:$T$352,MATCH($B235,'Mapping waste'!$B$4:$B$352,0),MATCH(AD$4,'Mapping waste'!$A$4:$T$4,0))*$E235</f>
        <v>0</v>
      </c>
      <c r="AE235" s="22">
        <f>INDEX('Mapping waste'!$A$4:$T$352,MATCH($B235,'Mapping waste'!$B$4:$B$352,0),MATCH(AE$4,'Mapping waste'!$A$4:$T$4,0))*$E235</f>
        <v>0</v>
      </c>
      <c r="AF235" s="22">
        <f>INDEX('Mapping waste'!$A$4:$T$352,MATCH($B235,'Mapping waste'!$B$4:$B$352,0),MATCH(V$4,'Mapping waste'!$A$4:$T$4,0))*$F235</f>
        <v>0</v>
      </c>
      <c r="AG235" s="22">
        <f>INDEX('Mapping waste'!$A$4:$T$352,MATCH($B235,'Mapping waste'!$B$4:$B$352,0),MATCH(W$4,'Mapping waste'!$A$4:$T$4,0))*$F235</f>
        <v>0</v>
      </c>
      <c r="AH235" s="22">
        <f>INDEX('Mapping waste'!$A$4:$T$352,MATCH($B235,'Mapping waste'!$B$4:$B$352,0),MATCH(X$4,'Mapping waste'!$A$4:$T$4,0))*$F235</f>
        <v>0</v>
      </c>
      <c r="AI235" s="22">
        <f>INDEX('Mapping waste'!$A$4:$T$352,MATCH($B235,'Mapping waste'!$B$4:$B$352,0),MATCH(Y$4,'Mapping waste'!$A$4:$T$4,0))*$F235</f>
        <v>0</v>
      </c>
      <c r="AJ235" s="22">
        <f>INDEX('Mapping waste'!$A$4:$T$352,MATCH($B235,'Mapping waste'!$B$4:$B$352,0),MATCH(Z$4,'Mapping waste'!$A$4:$T$4,0))*$F235</f>
        <v>0</v>
      </c>
      <c r="AK235" s="22">
        <f>INDEX('Mapping waste'!$A$4:$T$352,MATCH($B235,'Mapping waste'!$B$4:$B$352,0),MATCH(AA$4,'Mapping waste'!$A$4:$T$4,0))*$F235</f>
        <v>0</v>
      </c>
      <c r="AL235" s="22">
        <f>INDEX('Mapping waste'!$A$4:$T$352,MATCH($B235,'Mapping waste'!$B$4:$B$352,0),MATCH(AB$4,'Mapping waste'!$A$4:$T$4,0))*$F235</f>
        <v>56989</v>
      </c>
      <c r="AM235" s="22">
        <f>INDEX('Mapping waste'!$A$4:$T$352,MATCH($B235,'Mapping waste'!$B$4:$B$352,0),MATCH(AC$4,'Mapping waste'!$A$4:$T$4,0))*$F235</f>
        <v>0</v>
      </c>
      <c r="AN235" s="22">
        <f>INDEX('Mapping waste'!$A$4:$T$352,MATCH($B235,'Mapping waste'!$B$4:$B$352,0),MATCH(AD$4,'Mapping waste'!$A$4:$T$4,0))*$F235</f>
        <v>0</v>
      </c>
      <c r="AO235" s="22">
        <f>INDEX('Mapping waste'!$A$4:$T$352,MATCH($B235,'Mapping waste'!$B$4:$B$352,0),MATCH(AE$4,'Mapping waste'!$A$4:$T$4,0))*$F235</f>
        <v>0</v>
      </c>
      <c r="AP235" s="22">
        <f>INDEX('Mapping waste'!$A$4:$T$352,MATCH($B235,'Mapping waste'!$B$4:$B$352,0),MATCH(AF$4,'Mapping waste'!$A$4:$T$4,0))*$G235</f>
        <v>0</v>
      </c>
      <c r="AQ235" s="22">
        <f>INDEX('Mapping waste'!$A$4:$T$352,MATCH($B235,'Mapping waste'!$B$4:$B$352,0),MATCH(AG$4,'Mapping waste'!$A$4:$T$4,0))*$G235</f>
        <v>0</v>
      </c>
      <c r="AR235" s="22">
        <f>INDEX('Mapping waste'!$A$4:$T$352,MATCH($B235,'Mapping waste'!$B$4:$B$352,0),MATCH(AH$4,'Mapping waste'!$A$4:$T$4,0))*$G235</f>
        <v>0</v>
      </c>
      <c r="AS235" s="22">
        <f>INDEX('Mapping waste'!$A$4:$T$352,MATCH($B235,'Mapping waste'!$B$4:$B$352,0),MATCH(AI$4,'Mapping waste'!$A$4:$T$4,0))*$G235</f>
        <v>0</v>
      </c>
      <c r="AT235" s="22">
        <f>INDEX('Mapping waste'!$A$4:$T$352,MATCH($B235,'Mapping waste'!$B$4:$B$352,0),MATCH(AJ$4,'Mapping waste'!$A$4:$T$4,0))*$G235</f>
        <v>0</v>
      </c>
      <c r="AU235" s="22">
        <f>INDEX('Mapping waste'!$A$4:$T$352,MATCH($B235,'Mapping waste'!$B$4:$B$352,0),MATCH(AK$4,'Mapping waste'!$A$4:$T$4,0))*$G235</f>
        <v>0</v>
      </c>
      <c r="AV235" s="22">
        <f>INDEX('Mapping waste'!$A$4:$T$352,MATCH($B235,'Mapping waste'!$B$4:$B$352,0),MATCH(AL$4,'Mapping waste'!$A$4:$T$4,0))*$G235</f>
        <v>57322</v>
      </c>
      <c r="AW235" s="22">
        <f>INDEX('Mapping waste'!$A$4:$T$352,MATCH($B235,'Mapping waste'!$B$4:$B$352,0),MATCH(AM$4,'Mapping waste'!$A$4:$T$4,0))*$G235</f>
        <v>0</v>
      </c>
      <c r="AX235" s="22">
        <f>INDEX('Mapping waste'!$A$4:$T$352,MATCH($B235,'Mapping waste'!$B$4:$B$352,0),MATCH(AN$4,'Mapping waste'!$A$4:$T$4,0))*$G235</f>
        <v>0</v>
      </c>
      <c r="AY235" s="22">
        <f>INDEX('Mapping waste'!$A$4:$T$352,MATCH($B235,'Mapping waste'!$B$4:$B$352,0),MATCH(AO$4,'Mapping waste'!$A$4:$T$4,0))*$G235</f>
        <v>0</v>
      </c>
      <c r="AZ235" s="22">
        <f>INDEX('Mapping waste'!$A$4:$T$352,MATCH($B235,'Mapping waste'!$B$4:$B$352,0),MATCH(AP$4,'Mapping waste'!$A$4:$T$4,0))*$H235</f>
        <v>0</v>
      </c>
      <c r="BA235" s="22">
        <f>INDEX('Mapping waste'!$A$4:$T$352,MATCH($B235,'Mapping waste'!$B$4:$B$352,0),MATCH(AQ$4,'Mapping waste'!$A$4:$T$4,0))*$H235</f>
        <v>0</v>
      </c>
      <c r="BB235" s="22">
        <f>INDEX('Mapping waste'!$A$4:$T$352,MATCH($B235,'Mapping waste'!$B$4:$B$352,0),MATCH(AR$4,'Mapping waste'!$A$4:$T$4,0))*$H235</f>
        <v>0</v>
      </c>
      <c r="BC235" s="22">
        <f>INDEX('Mapping waste'!$A$4:$T$352,MATCH($B235,'Mapping waste'!$B$4:$B$352,0),MATCH(AS$4,'Mapping waste'!$A$4:$T$4,0))*$H235</f>
        <v>0</v>
      </c>
      <c r="BD235" s="22">
        <f>INDEX('Mapping waste'!$A$4:$T$352,MATCH($B235,'Mapping waste'!$B$4:$B$352,0),MATCH(AT$4,'Mapping waste'!$A$4:$T$4,0))*$H235</f>
        <v>0</v>
      </c>
      <c r="BE235" s="22">
        <f>INDEX('Mapping waste'!$A$4:$T$352,MATCH($B235,'Mapping waste'!$B$4:$B$352,0),MATCH(AU$4,'Mapping waste'!$A$4:$T$4,0))*$H235</f>
        <v>0</v>
      </c>
      <c r="BF235" s="22">
        <f>INDEX('Mapping waste'!$A$4:$T$352,MATCH($B235,'Mapping waste'!$B$4:$B$352,0),MATCH(AV$4,'Mapping waste'!$A$4:$T$4,0))*$H235</f>
        <v>57632</v>
      </c>
      <c r="BG235" s="22">
        <f>INDEX('Mapping waste'!$A$4:$T$352,MATCH($B235,'Mapping waste'!$B$4:$B$352,0),MATCH(AW$4,'Mapping waste'!$A$4:$T$4,0))*$H235</f>
        <v>0</v>
      </c>
      <c r="BH235" s="22">
        <f>INDEX('Mapping waste'!$A$4:$T$352,MATCH($B235,'Mapping waste'!$B$4:$B$352,0),MATCH(AX$4,'Mapping waste'!$A$4:$T$4,0))*$H235</f>
        <v>0</v>
      </c>
      <c r="BI235" s="22">
        <f>INDEX('Mapping waste'!$A$4:$T$352,MATCH($B235,'Mapping waste'!$B$4:$B$352,0),MATCH(AY$4,'Mapping waste'!$A$4:$T$4,0))*$H235</f>
        <v>0</v>
      </c>
      <c r="BJ235" s="22">
        <f>INDEX('Mapping waste'!$A$4:$T$352,MATCH($B235,'Mapping waste'!$B$4:$B$352,0),MATCH(AZ$4,'Mapping waste'!$A$4:$T$4,0))*$I235</f>
        <v>0</v>
      </c>
      <c r="BK235" s="22">
        <f>INDEX('Mapping waste'!$A$4:$T$352,MATCH($B235,'Mapping waste'!$B$4:$B$352,0),MATCH(BA$4,'Mapping waste'!$A$4:$T$4,0))*$I235</f>
        <v>0</v>
      </c>
      <c r="BL235" s="22">
        <f>INDEX('Mapping waste'!$A$4:$T$352,MATCH($B235,'Mapping waste'!$B$4:$B$352,0),MATCH(BB$4,'Mapping waste'!$A$4:$T$4,0))*$I235</f>
        <v>0</v>
      </c>
      <c r="BM235" s="22">
        <f>INDEX('Mapping waste'!$A$4:$T$352,MATCH($B235,'Mapping waste'!$B$4:$B$352,0),MATCH(BC$4,'Mapping waste'!$A$4:$T$4,0))*$I235</f>
        <v>0</v>
      </c>
      <c r="BN235" s="22">
        <f>INDEX('Mapping waste'!$A$4:$T$352,MATCH($B235,'Mapping waste'!$B$4:$B$352,0),MATCH(BD$4,'Mapping waste'!$A$4:$T$4,0))*$I235</f>
        <v>0</v>
      </c>
      <c r="BO235" s="22">
        <f>INDEX('Mapping waste'!$A$4:$T$352,MATCH($B235,'Mapping waste'!$B$4:$B$352,0),MATCH(BE$4,'Mapping waste'!$A$4:$T$4,0))*$I235</f>
        <v>0</v>
      </c>
      <c r="BP235" s="22">
        <f>INDEX('Mapping waste'!$A$4:$T$352,MATCH($B235,'Mapping waste'!$B$4:$B$352,0),MATCH(BF$4,'Mapping waste'!$A$4:$T$4,0))*$I235</f>
        <v>58061</v>
      </c>
      <c r="BQ235" s="22">
        <f>INDEX('Mapping waste'!$A$4:$T$352,MATCH($B235,'Mapping waste'!$B$4:$B$352,0),MATCH(BG$4,'Mapping waste'!$A$4:$T$4,0))*$I235</f>
        <v>0</v>
      </c>
      <c r="BR235" s="22">
        <f>INDEX('Mapping waste'!$A$4:$T$352,MATCH($B235,'Mapping waste'!$B$4:$B$352,0),MATCH(BH$4,'Mapping waste'!$A$4:$T$4,0))*$I235</f>
        <v>0</v>
      </c>
      <c r="BS235" s="22">
        <f>INDEX('Mapping waste'!$A$4:$T$352,MATCH($B235,'Mapping waste'!$B$4:$B$352,0),MATCH(BI$4,'Mapping waste'!$A$4:$T$4,0))*$I235</f>
        <v>0</v>
      </c>
      <c r="BT235" s="22">
        <f>INDEX('Mapping waste'!$A$4:$T$352,MATCH($B235,'Mapping waste'!$B$4:$B$352,0),MATCH(BJ$4,'Mapping waste'!$A$4:$T$4,0))*$J235</f>
        <v>0</v>
      </c>
      <c r="BU235" s="22">
        <f>INDEX('Mapping waste'!$A$4:$T$352,MATCH($B235,'Mapping waste'!$B$4:$B$352,0),MATCH(BK$4,'Mapping waste'!$A$4:$T$4,0))*$J235</f>
        <v>0</v>
      </c>
      <c r="BV235" s="22">
        <f>INDEX('Mapping waste'!$A$4:$T$352,MATCH($B235,'Mapping waste'!$B$4:$B$352,0),MATCH(BL$4,'Mapping waste'!$A$4:$T$4,0))*$J235</f>
        <v>0</v>
      </c>
      <c r="BW235" s="22">
        <f>INDEX('Mapping waste'!$A$4:$T$352,MATCH($B235,'Mapping waste'!$B$4:$B$352,0),MATCH(BM$4,'Mapping waste'!$A$4:$T$4,0))*$J235</f>
        <v>0</v>
      </c>
      <c r="BX235" s="22">
        <f>INDEX('Mapping waste'!$A$4:$T$352,MATCH($B235,'Mapping waste'!$B$4:$B$352,0),MATCH(BN$4,'Mapping waste'!$A$4:$T$4,0))*$J235</f>
        <v>0</v>
      </c>
      <c r="BY235" s="22">
        <f>INDEX('Mapping waste'!$A$4:$T$352,MATCH($B235,'Mapping waste'!$B$4:$B$352,0),MATCH(BO$4,'Mapping waste'!$A$4:$T$4,0))*$J235</f>
        <v>0</v>
      </c>
      <c r="BZ235" s="22">
        <f>INDEX('Mapping waste'!$A$4:$T$352,MATCH($B235,'Mapping waste'!$B$4:$B$352,0),MATCH(BP$4,'Mapping waste'!$A$4:$T$4,0))*$J235</f>
        <v>58482</v>
      </c>
      <c r="CA235" s="22">
        <f>INDEX('Mapping waste'!$A$4:$T$352,MATCH($B235,'Mapping waste'!$B$4:$B$352,0),MATCH(BQ$4,'Mapping waste'!$A$4:$T$4,0))*$J235</f>
        <v>0</v>
      </c>
      <c r="CB235" s="22">
        <f>INDEX('Mapping waste'!$A$4:$T$352,MATCH($B235,'Mapping waste'!$B$4:$B$352,0),MATCH(BR$4,'Mapping waste'!$A$4:$T$4,0))*$J235</f>
        <v>0</v>
      </c>
      <c r="CC235" s="22">
        <f>INDEX('Mapping waste'!$A$4:$T$352,MATCH($B235,'Mapping waste'!$B$4:$B$352,0),MATCH(BS$4,'Mapping waste'!$A$4:$T$4,0))*$J235</f>
        <v>0</v>
      </c>
      <c r="CD235" s="22">
        <f>INDEX('Mapping waste'!$A$4:$T$352,MATCH($B235,'Mapping waste'!$B$4:$B$352,0),MATCH(BT$4,'Mapping waste'!$A$4:$T$4,0))*$K235</f>
        <v>0</v>
      </c>
      <c r="CE235" s="22">
        <f>INDEX('Mapping waste'!$A$4:$T$352,MATCH($B235,'Mapping waste'!$B$4:$B$352,0),MATCH(BU$4,'Mapping waste'!$A$4:$T$4,0))*$K235</f>
        <v>0</v>
      </c>
      <c r="CF235" s="22">
        <f>INDEX('Mapping waste'!$A$4:$T$352,MATCH($B235,'Mapping waste'!$B$4:$B$352,0),MATCH(BV$4,'Mapping waste'!$A$4:$T$4,0))*$K235</f>
        <v>0</v>
      </c>
      <c r="CG235" s="22">
        <f>INDEX('Mapping waste'!$A$4:$T$352,MATCH($B235,'Mapping waste'!$B$4:$B$352,0),MATCH(BW$4,'Mapping waste'!$A$4:$T$4,0))*$K235</f>
        <v>0</v>
      </c>
      <c r="CH235" s="22">
        <f>INDEX('Mapping waste'!$A$4:$T$352,MATCH($B235,'Mapping waste'!$B$4:$B$352,0),MATCH(BX$4,'Mapping waste'!$A$4:$T$4,0))*$K235</f>
        <v>0</v>
      </c>
      <c r="CI235" s="22">
        <f>INDEX('Mapping waste'!$A$4:$T$352,MATCH($B235,'Mapping waste'!$B$4:$B$352,0),MATCH(BY$4,'Mapping waste'!$A$4:$T$4,0))*$K235</f>
        <v>0</v>
      </c>
      <c r="CJ235" s="22">
        <f>INDEX('Mapping waste'!$A$4:$T$352,MATCH($B235,'Mapping waste'!$B$4:$B$352,0),MATCH(BZ$4,'Mapping waste'!$A$4:$T$4,0))*$K235</f>
        <v>58901</v>
      </c>
      <c r="CK235" s="22">
        <f>INDEX('Mapping waste'!$A$4:$T$352,MATCH($B235,'Mapping waste'!$B$4:$B$352,0),MATCH(CA$4,'Mapping waste'!$A$4:$T$4,0))*$K235</f>
        <v>0</v>
      </c>
      <c r="CL235" s="22">
        <f>INDEX('Mapping waste'!$A$4:$T$352,MATCH($B235,'Mapping waste'!$B$4:$B$352,0),MATCH(CB$4,'Mapping waste'!$A$4:$T$4,0))*$K235</f>
        <v>0</v>
      </c>
      <c r="CM235" s="22">
        <f>INDEX('Mapping waste'!$A$4:$T$352,MATCH($B235,'Mapping waste'!$B$4:$B$352,0),MATCH(CC$4,'Mapping waste'!$A$4:$T$4,0))*$K235</f>
        <v>0</v>
      </c>
    </row>
    <row r="236" spans="1:91" x14ac:dyDescent="0.2">
      <c r="A236" s="21" t="s">
        <v>467</v>
      </c>
      <c r="B236" s="21" t="s">
        <v>468</v>
      </c>
      <c r="C236" s="21" t="s">
        <v>31</v>
      </c>
      <c r="D236" s="22">
        <f>INDEX('Households England'!S$5:S$374,MATCH('Mapping HH to population waste'!$B236,'Households England'!$B$5:$B$374,0))*1000</f>
        <v>53414</v>
      </c>
      <c r="E236" s="22">
        <f>INDEX('Households England'!T$5:T$374,MATCH('Mapping HH to population waste'!$B236,'Households England'!$B$5:$B$374,0))*1000</f>
        <v>53987</v>
      </c>
      <c r="F236" s="22">
        <f>INDEX('Households England'!U$5:U$374,MATCH('Mapping HH to population waste'!$B236,'Households England'!$B$5:$B$374,0))*1000</f>
        <v>54540</v>
      </c>
      <c r="G236" s="22">
        <f>INDEX('Households England'!V$5:V$374,MATCH('Mapping HH to population waste'!$B236,'Households England'!$B$5:$B$374,0))*1000</f>
        <v>55094</v>
      </c>
      <c r="H236" s="22">
        <f>INDEX('Households England'!W$5:W$374,MATCH('Mapping HH to population waste'!$B236,'Households England'!$B$5:$B$374,0))*1000</f>
        <v>55600</v>
      </c>
      <c r="I236" s="22">
        <f>INDEX('Households England'!X$5:X$374,MATCH('Mapping HH to population waste'!$B236,'Households England'!$B$5:$B$374,0))*1000</f>
        <v>56113</v>
      </c>
      <c r="J236" s="22">
        <f>INDEX('Households England'!Y$5:Y$374,MATCH('Mapping HH to population waste'!$B236,'Households England'!$B$5:$B$374,0))*1000</f>
        <v>56607</v>
      </c>
      <c r="K236" s="22">
        <f>INDEX('Households England'!Z$5:Z$374,MATCH('Mapping HH to population waste'!$B236,'Households England'!$B$5:$B$374,0))*1000</f>
        <v>57088</v>
      </c>
      <c r="L236" s="22">
        <f>INDEX('Mapping waste'!$A$4:$T$352,MATCH($B236,'Mapping waste'!$B$4:$B$352,0),MATCH(L$4,'Mapping waste'!$A$4:$T$4,0))*$D236</f>
        <v>0</v>
      </c>
      <c r="M236" s="22">
        <f>INDEX('Mapping waste'!$A$4:$T$352,MATCH($B236,'Mapping waste'!$B$4:$B$352,0),MATCH(M$4,'Mapping waste'!$A$4:$T$4,0))*$D236</f>
        <v>0</v>
      </c>
      <c r="N236" s="22">
        <f>INDEX('Mapping waste'!$A$4:$T$352,MATCH($B236,'Mapping waste'!$B$4:$B$352,0),MATCH(N$4,'Mapping waste'!$A$4:$T$4,0))*$D236</f>
        <v>0</v>
      </c>
      <c r="O236" s="22">
        <f>INDEX('Mapping waste'!$A$4:$T$352,MATCH($B236,'Mapping waste'!$B$4:$B$352,0),MATCH(O$4,'Mapping waste'!$A$4:$T$4,0))*$D236</f>
        <v>0</v>
      </c>
      <c r="P236" s="22">
        <f>INDEX('Mapping waste'!$A$4:$T$352,MATCH($B236,'Mapping waste'!$B$4:$B$352,0),MATCH(P$4,'Mapping waste'!$A$4:$T$4,0))*$D236</f>
        <v>0</v>
      </c>
      <c r="Q236" s="22">
        <f>INDEX('Mapping waste'!$A$4:$T$352,MATCH($B236,'Mapping waste'!$B$4:$B$352,0),MATCH(Q$4,'Mapping waste'!$A$4:$T$4,0))*$D236</f>
        <v>0</v>
      </c>
      <c r="R236" s="22">
        <f>INDEX('Mapping waste'!$A$4:$T$352,MATCH($B236,'Mapping waste'!$B$4:$B$352,0),MATCH(R$4,'Mapping waste'!$A$4:$T$4,0))*$D236</f>
        <v>53414</v>
      </c>
      <c r="S236" s="22">
        <f>INDEX('Mapping waste'!$A$4:$T$352,MATCH($B236,'Mapping waste'!$B$4:$B$352,0),MATCH(S$4,'Mapping waste'!$A$4:$T$4,0))*$D236</f>
        <v>0</v>
      </c>
      <c r="T236" s="22">
        <f>INDEX('Mapping waste'!$A$4:$T$352,MATCH($B236,'Mapping waste'!$B$4:$B$352,0),MATCH(T$4,'Mapping waste'!$A$4:$T$4,0))*$D236</f>
        <v>0</v>
      </c>
      <c r="U236" s="22">
        <f>INDEX('Mapping waste'!$A$4:$T$352,MATCH($B236,'Mapping waste'!$B$4:$B$352,0),MATCH(U$4,'Mapping waste'!$A$4:$T$4,0))*$D236</f>
        <v>0</v>
      </c>
      <c r="V236" s="22">
        <f>INDEX('Mapping waste'!$A$4:$T$352,MATCH($B236,'Mapping waste'!$B$4:$B$352,0),MATCH(V$4,'Mapping waste'!$A$4:$T$4,0))*$E236</f>
        <v>0</v>
      </c>
      <c r="W236" s="22">
        <f>INDEX('Mapping waste'!$A$4:$T$352,MATCH($B236,'Mapping waste'!$B$4:$B$352,0),MATCH(W$4,'Mapping waste'!$A$4:$T$4,0))*$E236</f>
        <v>0</v>
      </c>
      <c r="X236" s="22">
        <f>INDEX('Mapping waste'!$A$4:$T$352,MATCH($B236,'Mapping waste'!$B$4:$B$352,0),MATCH(X$4,'Mapping waste'!$A$4:$T$4,0))*$E236</f>
        <v>0</v>
      </c>
      <c r="Y236" s="22">
        <f>INDEX('Mapping waste'!$A$4:$T$352,MATCH($B236,'Mapping waste'!$B$4:$B$352,0),MATCH(Y$4,'Mapping waste'!$A$4:$T$4,0))*$E236</f>
        <v>0</v>
      </c>
      <c r="Z236" s="22">
        <f>INDEX('Mapping waste'!$A$4:$T$352,MATCH($B236,'Mapping waste'!$B$4:$B$352,0),MATCH(Z$4,'Mapping waste'!$A$4:$T$4,0))*$E236</f>
        <v>0</v>
      </c>
      <c r="AA236" s="22">
        <f>INDEX('Mapping waste'!$A$4:$T$352,MATCH($B236,'Mapping waste'!$B$4:$B$352,0),MATCH(AA$4,'Mapping waste'!$A$4:$T$4,0))*$E236</f>
        <v>0</v>
      </c>
      <c r="AB236" s="22">
        <f>INDEX('Mapping waste'!$A$4:$T$352,MATCH($B236,'Mapping waste'!$B$4:$B$352,0),MATCH(AB$4,'Mapping waste'!$A$4:$T$4,0))*$E236</f>
        <v>53987</v>
      </c>
      <c r="AC236" s="22">
        <f>INDEX('Mapping waste'!$A$4:$T$352,MATCH($B236,'Mapping waste'!$B$4:$B$352,0),MATCH(AC$4,'Mapping waste'!$A$4:$T$4,0))*$E236</f>
        <v>0</v>
      </c>
      <c r="AD236" s="22">
        <f>INDEX('Mapping waste'!$A$4:$T$352,MATCH($B236,'Mapping waste'!$B$4:$B$352,0),MATCH(AD$4,'Mapping waste'!$A$4:$T$4,0))*$E236</f>
        <v>0</v>
      </c>
      <c r="AE236" s="22">
        <f>INDEX('Mapping waste'!$A$4:$T$352,MATCH($B236,'Mapping waste'!$B$4:$B$352,0),MATCH(AE$4,'Mapping waste'!$A$4:$T$4,0))*$E236</f>
        <v>0</v>
      </c>
      <c r="AF236" s="22">
        <f>INDEX('Mapping waste'!$A$4:$T$352,MATCH($B236,'Mapping waste'!$B$4:$B$352,0),MATCH(V$4,'Mapping waste'!$A$4:$T$4,0))*$F236</f>
        <v>0</v>
      </c>
      <c r="AG236" s="22">
        <f>INDEX('Mapping waste'!$A$4:$T$352,MATCH($B236,'Mapping waste'!$B$4:$B$352,0),MATCH(W$4,'Mapping waste'!$A$4:$T$4,0))*$F236</f>
        <v>0</v>
      </c>
      <c r="AH236" s="22">
        <f>INDEX('Mapping waste'!$A$4:$T$352,MATCH($B236,'Mapping waste'!$B$4:$B$352,0),MATCH(X$4,'Mapping waste'!$A$4:$T$4,0))*$F236</f>
        <v>0</v>
      </c>
      <c r="AI236" s="22">
        <f>INDEX('Mapping waste'!$A$4:$T$352,MATCH($B236,'Mapping waste'!$B$4:$B$352,0),MATCH(Y$4,'Mapping waste'!$A$4:$T$4,0))*$F236</f>
        <v>0</v>
      </c>
      <c r="AJ236" s="22">
        <f>INDEX('Mapping waste'!$A$4:$T$352,MATCH($B236,'Mapping waste'!$B$4:$B$352,0),MATCH(Z$4,'Mapping waste'!$A$4:$T$4,0))*$F236</f>
        <v>0</v>
      </c>
      <c r="AK236" s="22">
        <f>INDEX('Mapping waste'!$A$4:$T$352,MATCH($B236,'Mapping waste'!$B$4:$B$352,0),MATCH(AA$4,'Mapping waste'!$A$4:$T$4,0))*$F236</f>
        <v>0</v>
      </c>
      <c r="AL236" s="22">
        <f>INDEX('Mapping waste'!$A$4:$T$352,MATCH($B236,'Mapping waste'!$B$4:$B$352,0),MATCH(AB$4,'Mapping waste'!$A$4:$T$4,0))*$F236</f>
        <v>54540</v>
      </c>
      <c r="AM236" s="22">
        <f>INDEX('Mapping waste'!$A$4:$T$352,MATCH($B236,'Mapping waste'!$B$4:$B$352,0),MATCH(AC$4,'Mapping waste'!$A$4:$T$4,0))*$F236</f>
        <v>0</v>
      </c>
      <c r="AN236" s="22">
        <f>INDEX('Mapping waste'!$A$4:$T$352,MATCH($B236,'Mapping waste'!$B$4:$B$352,0),MATCH(AD$4,'Mapping waste'!$A$4:$T$4,0))*$F236</f>
        <v>0</v>
      </c>
      <c r="AO236" s="22">
        <f>INDEX('Mapping waste'!$A$4:$T$352,MATCH($B236,'Mapping waste'!$B$4:$B$352,0),MATCH(AE$4,'Mapping waste'!$A$4:$T$4,0))*$F236</f>
        <v>0</v>
      </c>
      <c r="AP236" s="22">
        <f>INDEX('Mapping waste'!$A$4:$T$352,MATCH($B236,'Mapping waste'!$B$4:$B$352,0),MATCH(AF$4,'Mapping waste'!$A$4:$T$4,0))*$G236</f>
        <v>0</v>
      </c>
      <c r="AQ236" s="22">
        <f>INDEX('Mapping waste'!$A$4:$T$352,MATCH($B236,'Mapping waste'!$B$4:$B$352,0),MATCH(AG$4,'Mapping waste'!$A$4:$T$4,0))*$G236</f>
        <v>0</v>
      </c>
      <c r="AR236" s="22">
        <f>INDEX('Mapping waste'!$A$4:$T$352,MATCH($B236,'Mapping waste'!$B$4:$B$352,0),MATCH(AH$4,'Mapping waste'!$A$4:$T$4,0))*$G236</f>
        <v>0</v>
      </c>
      <c r="AS236" s="22">
        <f>INDEX('Mapping waste'!$A$4:$T$352,MATCH($B236,'Mapping waste'!$B$4:$B$352,0),MATCH(AI$4,'Mapping waste'!$A$4:$T$4,0))*$G236</f>
        <v>0</v>
      </c>
      <c r="AT236" s="22">
        <f>INDEX('Mapping waste'!$A$4:$T$352,MATCH($B236,'Mapping waste'!$B$4:$B$352,0),MATCH(AJ$4,'Mapping waste'!$A$4:$T$4,0))*$G236</f>
        <v>0</v>
      </c>
      <c r="AU236" s="22">
        <f>INDEX('Mapping waste'!$A$4:$T$352,MATCH($B236,'Mapping waste'!$B$4:$B$352,0),MATCH(AK$4,'Mapping waste'!$A$4:$T$4,0))*$G236</f>
        <v>0</v>
      </c>
      <c r="AV236" s="22">
        <f>INDEX('Mapping waste'!$A$4:$T$352,MATCH($B236,'Mapping waste'!$B$4:$B$352,0),MATCH(AL$4,'Mapping waste'!$A$4:$T$4,0))*$G236</f>
        <v>55094</v>
      </c>
      <c r="AW236" s="22">
        <f>INDEX('Mapping waste'!$A$4:$T$352,MATCH($B236,'Mapping waste'!$B$4:$B$352,0),MATCH(AM$4,'Mapping waste'!$A$4:$T$4,0))*$G236</f>
        <v>0</v>
      </c>
      <c r="AX236" s="22">
        <f>INDEX('Mapping waste'!$A$4:$T$352,MATCH($B236,'Mapping waste'!$B$4:$B$352,0),MATCH(AN$4,'Mapping waste'!$A$4:$T$4,0))*$G236</f>
        <v>0</v>
      </c>
      <c r="AY236" s="22">
        <f>INDEX('Mapping waste'!$A$4:$T$352,MATCH($B236,'Mapping waste'!$B$4:$B$352,0),MATCH(AO$4,'Mapping waste'!$A$4:$T$4,0))*$G236</f>
        <v>0</v>
      </c>
      <c r="AZ236" s="22">
        <f>INDEX('Mapping waste'!$A$4:$T$352,MATCH($B236,'Mapping waste'!$B$4:$B$352,0),MATCH(AP$4,'Mapping waste'!$A$4:$T$4,0))*$H236</f>
        <v>0</v>
      </c>
      <c r="BA236" s="22">
        <f>INDEX('Mapping waste'!$A$4:$T$352,MATCH($B236,'Mapping waste'!$B$4:$B$352,0),MATCH(AQ$4,'Mapping waste'!$A$4:$T$4,0))*$H236</f>
        <v>0</v>
      </c>
      <c r="BB236" s="22">
        <f>INDEX('Mapping waste'!$A$4:$T$352,MATCH($B236,'Mapping waste'!$B$4:$B$352,0),MATCH(AR$4,'Mapping waste'!$A$4:$T$4,0))*$H236</f>
        <v>0</v>
      </c>
      <c r="BC236" s="22">
        <f>INDEX('Mapping waste'!$A$4:$T$352,MATCH($B236,'Mapping waste'!$B$4:$B$352,0),MATCH(AS$4,'Mapping waste'!$A$4:$T$4,0))*$H236</f>
        <v>0</v>
      </c>
      <c r="BD236" s="22">
        <f>INDEX('Mapping waste'!$A$4:$T$352,MATCH($B236,'Mapping waste'!$B$4:$B$352,0),MATCH(AT$4,'Mapping waste'!$A$4:$T$4,0))*$H236</f>
        <v>0</v>
      </c>
      <c r="BE236" s="22">
        <f>INDEX('Mapping waste'!$A$4:$T$352,MATCH($B236,'Mapping waste'!$B$4:$B$352,0),MATCH(AU$4,'Mapping waste'!$A$4:$T$4,0))*$H236</f>
        <v>0</v>
      </c>
      <c r="BF236" s="22">
        <f>INDEX('Mapping waste'!$A$4:$T$352,MATCH($B236,'Mapping waste'!$B$4:$B$352,0),MATCH(AV$4,'Mapping waste'!$A$4:$T$4,0))*$H236</f>
        <v>55600</v>
      </c>
      <c r="BG236" s="22">
        <f>INDEX('Mapping waste'!$A$4:$T$352,MATCH($B236,'Mapping waste'!$B$4:$B$352,0),MATCH(AW$4,'Mapping waste'!$A$4:$T$4,0))*$H236</f>
        <v>0</v>
      </c>
      <c r="BH236" s="22">
        <f>INDEX('Mapping waste'!$A$4:$T$352,MATCH($B236,'Mapping waste'!$B$4:$B$352,0),MATCH(AX$4,'Mapping waste'!$A$4:$T$4,0))*$H236</f>
        <v>0</v>
      </c>
      <c r="BI236" s="22">
        <f>INDEX('Mapping waste'!$A$4:$T$352,MATCH($B236,'Mapping waste'!$B$4:$B$352,0),MATCH(AY$4,'Mapping waste'!$A$4:$T$4,0))*$H236</f>
        <v>0</v>
      </c>
      <c r="BJ236" s="22">
        <f>INDEX('Mapping waste'!$A$4:$T$352,MATCH($B236,'Mapping waste'!$B$4:$B$352,0),MATCH(AZ$4,'Mapping waste'!$A$4:$T$4,0))*$I236</f>
        <v>0</v>
      </c>
      <c r="BK236" s="22">
        <f>INDEX('Mapping waste'!$A$4:$T$352,MATCH($B236,'Mapping waste'!$B$4:$B$352,0),MATCH(BA$4,'Mapping waste'!$A$4:$T$4,0))*$I236</f>
        <v>0</v>
      </c>
      <c r="BL236" s="22">
        <f>INDEX('Mapping waste'!$A$4:$T$352,MATCH($B236,'Mapping waste'!$B$4:$B$352,0),MATCH(BB$4,'Mapping waste'!$A$4:$T$4,0))*$I236</f>
        <v>0</v>
      </c>
      <c r="BM236" s="22">
        <f>INDEX('Mapping waste'!$A$4:$T$352,MATCH($B236,'Mapping waste'!$B$4:$B$352,0),MATCH(BC$4,'Mapping waste'!$A$4:$T$4,0))*$I236</f>
        <v>0</v>
      </c>
      <c r="BN236" s="22">
        <f>INDEX('Mapping waste'!$A$4:$T$352,MATCH($B236,'Mapping waste'!$B$4:$B$352,0),MATCH(BD$4,'Mapping waste'!$A$4:$T$4,0))*$I236</f>
        <v>0</v>
      </c>
      <c r="BO236" s="22">
        <f>INDEX('Mapping waste'!$A$4:$T$352,MATCH($B236,'Mapping waste'!$B$4:$B$352,0),MATCH(BE$4,'Mapping waste'!$A$4:$T$4,0))*$I236</f>
        <v>0</v>
      </c>
      <c r="BP236" s="22">
        <f>INDEX('Mapping waste'!$A$4:$T$352,MATCH($B236,'Mapping waste'!$B$4:$B$352,0),MATCH(BF$4,'Mapping waste'!$A$4:$T$4,0))*$I236</f>
        <v>56113</v>
      </c>
      <c r="BQ236" s="22">
        <f>INDEX('Mapping waste'!$A$4:$T$352,MATCH($B236,'Mapping waste'!$B$4:$B$352,0),MATCH(BG$4,'Mapping waste'!$A$4:$T$4,0))*$I236</f>
        <v>0</v>
      </c>
      <c r="BR236" s="22">
        <f>INDEX('Mapping waste'!$A$4:$T$352,MATCH($B236,'Mapping waste'!$B$4:$B$352,0),MATCH(BH$4,'Mapping waste'!$A$4:$T$4,0))*$I236</f>
        <v>0</v>
      </c>
      <c r="BS236" s="22">
        <f>INDEX('Mapping waste'!$A$4:$T$352,MATCH($B236,'Mapping waste'!$B$4:$B$352,0),MATCH(BI$4,'Mapping waste'!$A$4:$T$4,0))*$I236</f>
        <v>0</v>
      </c>
      <c r="BT236" s="22">
        <f>INDEX('Mapping waste'!$A$4:$T$352,MATCH($B236,'Mapping waste'!$B$4:$B$352,0),MATCH(BJ$4,'Mapping waste'!$A$4:$T$4,0))*$J236</f>
        <v>0</v>
      </c>
      <c r="BU236" s="22">
        <f>INDEX('Mapping waste'!$A$4:$T$352,MATCH($B236,'Mapping waste'!$B$4:$B$352,0),MATCH(BK$4,'Mapping waste'!$A$4:$T$4,0))*$J236</f>
        <v>0</v>
      </c>
      <c r="BV236" s="22">
        <f>INDEX('Mapping waste'!$A$4:$T$352,MATCH($B236,'Mapping waste'!$B$4:$B$352,0),MATCH(BL$4,'Mapping waste'!$A$4:$T$4,0))*$J236</f>
        <v>0</v>
      </c>
      <c r="BW236" s="22">
        <f>INDEX('Mapping waste'!$A$4:$T$352,MATCH($B236,'Mapping waste'!$B$4:$B$352,0),MATCH(BM$4,'Mapping waste'!$A$4:$T$4,0))*$J236</f>
        <v>0</v>
      </c>
      <c r="BX236" s="22">
        <f>INDEX('Mapping waste'!$A$4:$T$352,MATCH($B236,'Mapping waste'!$B$4:$B$352,0),MATCH(BN$4,'Mapping waste'!$A$4:$T$4,0))*$J236</f>
        <v>0</v>
      </c>
      <c r="BY236" s="22">
        <f>INDEX('Mapping waste'!$A$4:$T$352,MATCH($B236,'Mapping waste'!$B$4:$B$352,0),MATCH(BO$4,'Mapping waste'!$A$4:$T$4,0))*$J236</f>
        <v>0</v>
      </c>
      <c r="BZ236" s="22">
        <f>INDEX('Mapping waste'!$A$4:$T$352,MATCH($B236,'Mapping waste'!$B$4:$B$352,0),MATCH(BP$4,'Mapping waste'!$A$4:$T$4,0))*$J236</f>
        <v>56607</v>
      </c>
      <c r="CA236" s="22">
        <f>INDEX('Mapping waste'!$A$4:$T$352,MATCH($B236,'Mapping waste'!$B$4:$B$352,0),MATCH(BQ$4,'Mapping waste'!$A$4:$T$4,0))*$J236</f>
        <v>0</v>
      </c>
      <c r="CB236" s="22">
        <f>INDEX('Mapping waste'!$A$4:$T$352,MATCH($B236,'Mapping waste'!$B$4:$B$352,0),MATCH(BR$4,'Mapping waste'!$A$4:$T$4,0))*$J236</f>
        <v>0</v>
      </c>
      <c r="CC236" s="22">
        <f>INDEX('Mapping waste'!$A$4:$T$352,MATCH($B236,'Mapping waste'!$B$4:$B$352,0),MATCH(BS$4,'Mapping waste'!$A$4:$T$4,0))*$J236</f>
        <v>0</v>
      </c>
      <c r="CD236" s="22">
        <f>INDEX('Mapping waste'!$A$4:$T$352,MATCH($B236,'Mapping waste'!$B$4:$B$352,0),MATCH(BT$4,'Mapping waste'!$A$4:$T$4,0))*$K236</f>
        <v>0</v>
      </c>
      <c r="CE236" s="22">
        <f>INDEX('Mapping waste'!$A$4:$T$352,MATCH($B236,'Mapping waste'!$B$4:$B$352,0),MATCH(BU$4,'Mapping waste'!$A$4:$T$4,0))*$K236</f>
        <v>0</v>
      </c>
      <c r="CF236" s="22">
        <f>INDEX('Mapping waste'!$A$4:$T$352,MATCH($B236,'Mapping waste'!$B$4:$B$352,0),MATCH(BV$4,'Mapping waste'!$A$4:$T$4,0))*$K236</f>
        <v>0</v>
      </c>
      <c r="CG236" s="22">
        <f>INDEX('Mapping waste'!$A$4:$T$352,MATCH($B236,'Mapping waste'!$B$4:$B$352,0),MATCH(BW$4,'Mapping waste'!$A$4:$T$4,0))*$K236</f>
        <v>0</v>
      </c>
      <c r="CH236" s="22">
        <f>INDEX('Mapping waste'!$A$4:$T$352,MATCH($B236,'Mapping waste'!$B$4:$B$352,0),MATCH(BX$4,'Mapping waste'!$A$4:$T$4,0))*$K236</f>
        <v>0</v>
      </c>
      <c r="CI236" s="22">
        <f>INDEX('Mapping waste'!$A$4:$T$352,MATCH($B236,'Mapping waste'!$B$4:$B$352,0),MATCH(BY$4,'Mapping waste'!$A$4:$T$4,0))*$K236</f>
        <v>0</v>
      </c>
      <c r="CJ236" s="22">
        <f>INDEX('Mapping waste'!$A$4:$T$352,MATCH($B236,'Mapping waste'!$B$4:$B$352,0),MATCH(BZ$4,'Mapping waste'!$A$4:$T$4,0))*$K236</f>
        <v>57088</v>
      </c>
      <c r="CK236" s="22">
        <f>INDEX('Mapping waste'!$A$4:$T$352,MATCH($B236,'Mapping waste'!$B$4:$B$352,0),MATCH(CA$4,'Mapping waste'!$A$4:$T$4,0))*$K236</f>
        <v>0</v>
      </c>
      <c r="CL236" s="22">
        <f>INDEX('Mapping waste'!$A$4:$T$352,MATCH($B236,'Mapping waste'!$B$4:$B$352,0),MATCH(CB$4,'Mapping waste'!$A$4:$T$4,0))*$K236</f>
        <v>0</v>
      </c>
      <c r="CM236" s="22">
        <f>INDEX('Mapping waste'!$A$4:$T$352,MATCH($B236,'Mapping waste'!$B$4:$B$352,0),MATCH(CC$4,'Mapping waste'!$A$4:$T$4,0))*$K236</f>
        <v>0</v>
      </c>
    </row>
    <row r="237" spans="1:91" x14ac:dyDescent="0.2">
      <c r="A237" s="21" t="s">
        <v>469</v>
      </c>
      <c r="B237" s="21" t="s">
        <v>470</v>
      </c>
      <c r="C237" s="21" t="s">
        <v>31</v>
      </c>
      <c r="D237" s="22">
        <f>INDEX('Households England'!S$5:S$374,MATCH('Mapping HH to population waste'!$B237,'Households England'!$B$5:$B$374,0))*1000</f>
        <v>45692</v>
      </c>
      <c r="E237" s="22">
        <f>INDEX('Households England'!T$5:T$374,MATCH('Mapping HH to population waste'!$B237,'Households England'!$B$5:$B$374,0))*1000</f>
        <v>45966</v>
      </c>
      <c r="F237" s="22">
        <f>INDEX('Households England'!U$5:U$374,MATCH('Mapping HH to population waste'!$B237,'Households England'!$B$5:$B$374,0))*1000</f>
        <v>46241</v>
      </c>
      <c r="G237" s="22">
        <f>INDEX('Households England'!V$5:V$374,MATCH('Mapping HH to population waste'!$B237,'Households England'!$B$5:$B$374,0))*1000</f>
        <v>46525</v>
      </c>
      <c r="H237" s="22">
        <f>INDEX('Households England'!W$5:W$374,MATCH('Mapping HH to population waste'!$B237,'Households England'!$B$5:$B$374,0))*1000</f>
        <v>46767</v>
      </c>
      <c r="I237" s="22">
        <f>INDEX('Households England'!X$5:X$374,MATCH('Mapping HH to population waste'!$B237,'Households England'!$B$5:$B$374,0))*1000</f>
        <v>47008</v>
      </c>
      <c r="J237" s="22">
        <f>INDEX('Households England'!Y$5:Y$374,MATCH('Mapping HH to population waste'!$B237,'Households England'!$B$5:$B$374,0))*1000</f>
        <v>47251</v>
      </c>
      <c r="K237" s="22">
        <f>INDEX('Households England'!Z$5:Z$374,MATCH('Mapping HH to population waste'!$B237,'Households England'!$B$5:$B$374,0))*1000</f>
        <v>47481</v>
      </c>
      <c r="L237" s="22">
        <f>INDEX('Mapping waste'!$A$4:$T$352,MATCH($B237,'Mapping waste'!$B$4:$B$352,0),MATCH(L$4,'Mapping waste'!$A$4:$T$4,0))*$D237</f>
        <v>0</v>
      </c>
      <c r="M237" s="22">
        <f>INDEX('Mapping waste'!$A$4:$T$352,MATCH($B237,'Mapping waste'!$B$4:$B$352,0),MATCH(M$4,'Mapping waste'!$A$4:$T$4,0))*$D237</f>
        <v>0</v>
      </c>
      <c r="N237" s="22">
        <f>INDEX('Mapping waste'!$A$4:$T$352,MATCH($B237,'Mapping waste'!$B$4:$B$352,0),MATCH(N$4,'Mapping waste'!$A$4:$T$4,0))*$D237</f>
        <v>0</v>
      </c>
      <c r="O237" s="22">
        <f>INDEX('Mapping waste'!$A$4:$T$352,MATCH($B237,'Mapping waste'!$B$4:$B$352,0),MATCH(O$4,'Mapping waste'!$A$4:$T$4,0))*$D237</f>
        <v>0</v>
      </c>
      <c r="P237" s="22">
        <f>INDEX('Mapping waste'!$A$4:$T$352,MATCH($B237,'Mapping waste'!$B$4:$B$352,0),MATCH(P$4,'Mapping waste'!$A$4:$T$4,0))*$D237</f>
        <v>0</v>
      </c>
      <c r="Q237" s="22">
        <f>INDEX('Mapping waste'!$A$4:$T$352,MATCH($B237,'Mapping waste'!$B$4:$B$352,0),MATCH(Q$4,'Mapping waste'!$A$4:$T$4,0))*$D237</f>
        <v>0</v>
      </c>
      <c r="R237" s="22">
        <f>INDEX('Mapping waste'!$A$4:$T$352,MATCH($B237,'Mapping waste'!$B$4:$B$352,0),MATCH(R$4,'Mapping waste'!$A$4:$T$4,0))*$D237</f>
        <v>45692</v>
      </c>
      <c r="S237" s="22">
        <f>INDEX('Mapping waste'!$A$4:$T$352,MATCH($B237,'Mapping waste'!$B$4:$B$352,0),MATCH(S$4,'Mapping waste'!$A$4:$T$4,0))*$D237</f>
        <v>0</v>
      </c>
      <c r="T237" s="22">
        <f>INDEX('Mapping waste'!$A$4:$T$352,MATCH($B237,'Mapping waste'!$B$4:$B$352,0),MATCH(T$4,'Mapping waste'!$A$4:$T$4,0))*$D237</f>
        <v>0</v>
      </c>
      <c r="U237" s="22">
        <f>INDEX('Mapping waste'!$A$4:$T$352,MATCH($B237,'Mapping waste'!$B$4:$B$352,0),MATCH(U$4,'Mapping waste'!$A$4:$T$4,0))*$D237</f>
        <v>0</v>
      </c>
      <c r="V237" s="22">
        <f>INDEX('Mapping waste'!$A$4:$T$352,MATCH($B237,'Mapping waste'!$B$4:$B$352,0),MATCH(V$4,'Mapping waste'!$A$4:$T$4,0))*$E237</f>
        <v>0</v>
      </c>
      <c r="W237" s="22">
        <f>INDEX('Mapping waste'!$A$4:$T$352,MATCH($B237,'Mapping waste'!$B$4:$B$352,0),MATCH(W$4,'Mapping waste'!$A$4:$T$4,0))*$E237</f>
        <v>0</v>
      </c>
      <c r="X237" s="22">
        <f>INDEX('Mapping waste'!$A$4:$T$352,MATCH($B237,'Mapping waste'!$B$4:$B$352,0),MATCH(X$4,'Mapping waste'!$A$4:$T$4,0))*$E237</f>
        <v>0</v>
      </c>
      <c r="Y237" s="22">
        <f>INDEX('Mapping waste'!$A$4:$T$352,MATCH($B237,'Mapping waste'!$B$4:$B$352,0),MATCH(Y$4,'Mapping waste'!$A$4:$T$4,0))*$E237</f>
        <v>0</v>
      </c>
      <c r="Z237" s="22">
        <f>INDEX('Mapping waste'!$A$4:$T$352,MATCH($B237,'Mapping waste'!$B$4:$B$352,0),MATCH(Z$4,'Mapping waste'!$A$4:$T$4,0))*$E237</f>
        <v>0</v>
      </c>
      <c r="AA237" s="22">
        <f>INDEX('Mapping waste'!$A$4:$T$352,MATCH($B237,'Mapping waste'!$B$4:$B$352,0),MATCH(AA$4,'Mapping waste'!$A$4:$T$4,0))*$E237</f>
        <v>0</v>
      </c>
      <c r="AB237" s="22">
        <f>INDEX('Mapping waste'!$A$4:$T$352,MATCH($B237,'Mapping waste'!$B$4:$B$352,0),MATCH(AB$4,'Mapping waste'!$A$4:$T$4,0))*$E237</f>
        <v>45966</v>
      </c>
      <c r="AC237" s="22">
        <f>INDEX('Mapping waste'!$A$4:$T$352,MATCH($B237,'Mapping waste'!$B$4:$B$352,0),MATCH(AC$4,'Mapping waste'!$A$4:$T$4,0))*$E237</f>
        <v>0</v>
      </c>
      <c r="AD237" s="22">
        <f>INDEX('Mapping waste'!$A$4:$T$352,MATCH($B237,'Mapping waste'!$B$4:$B$352,0),MATCH(AD$4,'Mapping waste'!$A$4:$T$4,0))*$E237</f>
        <v>0</v>
      </c>
      <c r="AE237" s="22">
        <f>INDEX('Mapping waste'!$A$4:$T$352,MATCH($B237,'Mapping waste'!$B$4:$B$352,0),MATCH(AE$4,'Mapping waste'!$A$4:$T$4,0))*$E237</f>
        <v>0</v>
      </c>
      <c r="AF237" s="22">
        <f>INDEX('Mapping waste'!$A$4:$T$352,MATCH($B237,'Mapping waste'!$B$4:$B$352,0),MATCH(V$4,'Mapping waste'!$A$4:$T$4,0))*$F237</f>
        <v>0</v>
      </c>
      <c r="AG237" s="22">
        <f>INDEX('Mapping waste'!$A$4:$T$352,MATCH($B237,'Mapping waste'!$B$4:$B$352,0),MATCH(W$4,'Mapping waste'!$A$4:$T$4,0))*$F237</f>
        <v>0</v>
      </c>
      <c r="AH237" s="22">
        <f>INDEX('Mapping waste'!$A$4:$T$352,MATCH($B237,'Mapping waste'!$B$4:$B$352,0),MATCH(X$4,'Mapping waste'!$A$4:$T$4,0))*$F237</f>
        <v>0</v>
      </c>
      <c r="AI237" s="22">
        <f>INDEX('Mapping waste'!$A$4:$T$352,MATCH($B237,'Mapping waste'!$B$4:$B$352,0),MATCH(Y$4,'Mapping waste'!$A$4:$T$4,0))*$F237</f>
        <v>0</v>
      </c>
      <c r="AJ237" s="22">
        <f>INDEX('Mapping waste'!$A$4:$T$352,MATCH($B237,'Mapping waste'!$B$4:$B$352,0),MATCH(Z$4,'Mapping waste'!$A$4:$T$4,0))*$F237</f>
        <v>0</v>
      </c>
      <c r="AK237" s="22">
        <f>INDEX('Mapping waste'!$A$4:$T$352,MATCH($B237,'Mapping waste'!$B$4:$B$352,0),MATCH(AA$4,'Mapping waste'!$A$4:$T$4,0))*$F237</f>
        <v>0</v>
      </c>
      <c r="AL237" s="22">
        <f>INDEX('Mapping waste'!$A$4:$T$352,MATCH($B237,'Mapping waste'!$B$4:$B$352,0),MATCH(AB$4,'Mapping waste'!$A$4:$T$4,0))*$F237</f>
        <v>46241</v>
      </c>
      <c r="AM237" s="22">
        <f>INDEX('Mapping waste'!$A$4:$T$352,MATCH($B237,'Mapping waste'!$B$4:$B$352,0),MATCH(AC$4,'Mapping waste'!$A$4:$T$4,0))*$F237</f>
        <v>0</v>
      </c>
      <c r="AN237" s="22">
        <f>INDEX('Mapping waste'!$A$4:$T$352,MATCH($B237,'Mapping waste'!$B$4:$B$352,0),MATCH(AD$4,'Mapping waste'!$A$4:$T$4,0))*$F237</f>
        <v>0</v>
      </c>
      <c r="AO237" s="22">
        <f>INDEX('Mapping waste'!$A$4:$T$352,MATCH($B237,'Mapping waste'!$B$4:$B$352,0),MATCH(AE$4,'Mapping waste'!$A$4:$T$4,0))*$F237</f>
        <v>0</v>
      </c>
      <c r="AP237" s="22">
        <f>INDEX('Mapping waste'!$A$4:$T$352,MATCH($B237,'Mapping waste'!$B$4:$B$352,0),MATCH(AF$4,'Mapping waste'!$A$4:$T$4,0))*$G237</f>
        <v>0</v>
      </c>
      <c r="AQ237" s="22">
        <f>INDEX('Mapping waste'!$A$4:$T$352,MATCH($B237,'Mapping waste'!$B$4:$B$352,0),MATCH(AG$4,'Mapping waste'!$A$4:$T$4,0))*$G237</f>
        <v>0</v>
      </c>
      <c r="AR237" s="22">
        <f>INDEX('Mapping waste'!$A$4:$T$352,MATCH($B237,'Mapping waste'!$B$4:$B$352,0),MATCH(AH$4,'Mapping waste'!$A$4:$T$4,0))*$G237</f>
        <v>0</v>
      </c>
      <c r="AS237" s="22">
        <f>INDEX('Mapping waste'!$A$4:$T$352,MATCH($B237,'Mapping waste'!$B$4:$B$352,0),MATCH(AI$4,'Mapping waste'!$A$4:$T$4,0))*$G237</f>
        <v>0</v>
      </c>
      <c r="AT237" s="22">
        <f>INDEX('Mapping waste'!$A$4:$T$352,MATCH($B237,'Mapping waste'!$B$4:$B$352,0),MATCH(AJ$4,'Mapping waste'!$A$4:$T$4,0))*$G237</f>
        <v>0</v>
      </c>
      <c r="AU237" s="22">
        <f>INDEX('Mapping waste'!$A$4:$T$352,MATCH($B237,'Mapping waste'!$B$4:$B$352,0),MATCH(AK$4,'Mapping waste'!$A$4:$T$4,0))*$G237</f>
        <v>0</v>
      </c>
      <c r="AV237" s="22">
        <f>INDEX('Mapping waste'!$A$4:$T$352,MATCH($B237,'Mapping waste'!$B$4:$B$352,0),MATCH(AL$4,'Mapping waste'!$A$4:$T$4,0))*$G237</f>
        <v>46525</v>
      </c>
      <c r="AW237" s="22">
        <f>INDEX('Mapping waste'!$A$4:$T$352,MATCH($B237,'Mapping waste'!$B$4:$B$352,0),MATCH(AM$4,'Mapping waste'!$A$4:$T$4,0))*$G237</f>
        <v>0</v>
      </c>
      <c r="AX237" s="22">
        <f>INDEX('Mapping waste'!$A$4:$T$352,MATCH($B237,'Mapping waste'!$B$4:$B$352,0),MATCH(AN$4,'Mapping waste'!$A$4:$T$4,0))*$G237</f>
        <v>0</v>
      </c>
      <c r="AY237" s="22">
        <f>INDEX('Mapping waste'!$A$4:$T$352,MATCH($B237,'Mapping waste'!$B$4:$B$352,0),MATCH(AO$4,'Mapping waste'!$A$4:$T$4,0))*$G237</f>
        <v>0</v>
      </c>
      <c r="AZ237" s="22">
        <f>INDEX('Mapping waste'!$A$4:$T$352,MATCH($B237,'Mapping waste'!$B$4:$B$352,0),MATCH(AP$4,'Mapping waste'!$A$4:$T$4,0))*$H237</f>
        <v>0</v>
      </c>
      <c r="BA237" s="22">
        <f>INDEX('Mapping waste'!$A$4:$T$352,MATCH($B237,'Mapping waste'!$B$4:$B$352,0),MATCH(AQ$4,'Mapping waste'!$A$4:$T$4,0))*$H237</f>
        <v>0</v>
      </c>
      <c r="BB237" s="22">
        <f>INDEX('Mapping waste'!$A$4:$T$352,MATCH($B237,'Mapping waste'!$B$4:$B$352,0),MATCH(AR$4,'Mapping waste'!$A$4:$T$4,0))*$H237</f>
        <v>0</v>
      </c>
      <c r="BC237" s="22">
        <f>INDEX('Mapping waste'!$A$4:$T$352,MATCH($B237,'Mapping waste'!$B$4:$B$352,0),MATCH(AS$4,'Mapping waste'!$A$4:$T$4,0))*$H237</f>
        <v>0</v>
      </c>
      <c r="BD237" s="22">
        <f>INDEX('Mapping waste'!$A$4:$T$352,MATCH($B237,'Mapping waste'!$B$4:$B$352,0),MATCH(AT$4,'Mapping waste'!$A$4:$T$4,0))*$H237</f>
        <v>0</v>
      </c>
      <c r="BE237" s="22">
        <f>INDEX('Mapping waste'!$A$4:$T$352,MATCH($B237,'Mapping waste'!$B$4:$B$352,0),MATCH(AU$4,'Mapping waste'!$A$4:$T$4,0))*$H237</f>
        <v>0</v>
      </c>
      <c r="BF237" s="22">
        <f>INDEX('Mapping waste'!$A$4:$T$352,MATCH($B237,'Mapping waste'!$B$4:$B$352,0),MATCH(AV$4,'Mapping waste'!$A$4:$T$4,0))*$H237</f>
        <v>46767</v>
      </c>
      <c r="BG237" s="22">
        <f>INDEX('Mapping waste'!$A$4:$T$352,MATCH($B237,'Mapping waste'!$B$4:$B$352,0),MATCH(AW$4,'Mapping waste'!$A$4:$T$4,0))*$H237</f>
        <v>0</v>
      </c>
      <c r="BH237" s="22">
        <f>INDEX('Mapping waste'!$A$4:$T$352,MATCH($B237,'Mapping waste'!$B$4:$B$352,0),MATCH(AX$4,'Mapping waste'!$A$4:$T$4,0))*$H237</f>
        <v>0</v>
      </c>
      <c r="BI237" s="22">
        <f>INDEX('Mapping waste'!$A$4:$T$352,MATCH($B237,'Mapping waste'!$B$4:$B$352,0),MATCH(AY$4,'Mapping waste'!$A$4:$T$4,0))*$H237</f>
        <v>0</v>
      </c>
      <c r="BJ237" s="22">
        <f>INDEX('Mapping waste'!$A$4:$T$352,MATCH($B237,'Mapping waste'!$B$4:$B$352,0),MATCH(AZ$4,'Mapping waste'!$A$4:$T$4,0))*$I237</f>
        <v>0</v>
      </c>
      <c r="BK237" s="22">
        <f>INDEX('Mapping waste'!$A$4:$T$352,MATCH($B237,'Mapping waste'!$B$4:$B$352,0),MATCH(BA$4,'Mapping waste'!$A$4:$T$4,0))*$I237</f>
        <v>0</v>
      </c>
      <c r="BL237" s="22">
        <f>INDEX('Mapping waste'!$A$4:$T$352,MATCH($B237,'Mapping waste'!$B$4:$B$352,0),MATCH(BB$4,'Mapping waste'!$A$4:$T$4,0))*$I237</f>
        <v>0</v>
      </c>
      <c r="BM237" s="22">
        <f>INDEX('Mapping waste'!$A$4:$T$352,MATCH($B237,'Mapping waste'!$B$4:$B$352,0),MATCH(BC$4,'Mapping waste'!$A$4:$T$4,0))*$I237</f>
        <v>0</v>
      </c>
      <c r="BN237" s="22">
        <f>INDEX('Mapping waste'!$A$4:$T$352,MATCH($B237,'Mapping waste'!$B$4:$B$352,0),MATCH(BD$4,'Mapping waste'!$A$4:$T$4,0))*$I237</f>
        <v>0</v>
      </c>
      <c r="BO237" s="22">
        <f>INDEX('Mapping waste'!$A$4:$T$352,MATCH($B237,'Mapping waste'!$B$4:$B$352,0),MATCH(BE$4,'Mapping waste'!$A$4:$T$4,0))*$I237</f>
        <v>0</v>
      </c>
      <c r="BP237" s="22">
        <f>INDEX('Mapping waste'!$A$4:$T$352,MATCH($B237,'Mapping waste'!$B$4:$B$352,0),MATCH(BF$4,'Mapping waste'!$A$4:$T$4,0))*$I237</f>
        <v>47008</v>
      </c>
      <c r="BQ237" s="22">
        <f>INDEX('Mapping waste'!$A$4:$T$352,MATCH($B237,'Mapping waste'!$B$4:$B$352,0),MATCH(BG$4,'Mapping waste'!$A$4:$T$4,0))*$I237</f>
        <v>0</v>
      </c>
      <c r="BR237" s="22">
        <f>INDEX('Mapping waste'!$A$4:$T$352,MATCH($B237,'Mapping waste'!$B$4:$B$352,0),MATCH(BH$4,'Mapping waste'!$A$4:$T$4,0))*$I237</f>
        <v>0</v>
      </c>
      <c r="BS237" s="22">
        <f>INDEX('Mapping waste'!$A$4:$T$352,MATCH($B237,'Mapping waste'!$B$4:$B$352,0),MATCH(BI$4,'Mapping waste'!$A$4:$T$4,0))*$I237</f>
        <v>0</v>
      </c>
      <c r="BT237" s="22">
        <f>INDEX('Mapping waste'!$A$4:$T$352,MATCH($B237,'Mapping waste'!$B$4:$B$352,0),MATCH(BJ$4,'Mapping waste'!$A$4:$T$4,0))*$J237</f>
        <v>0</v>
      </c>
      <c r="BU237" s="22">
        <f>INDEX('Mapping waste'!$A$4:$T$352,MATCH($B237,'Mapping waste'!$B$4:$B$352,0),MATCH(BK$4,'Mapping waste'!$A$4:$T$4,0))*$J237</f>
        <v>0</v>
      </c>
      <c r="BV237" s="22">
        <f>INDEX('Mapping waste'!$A$4:$T$352,MATCH($B237,'Mapping waste'!$B$4:$B$352,0),MATCH(BL$4,'Mapping waste'!$A$4:$T$4,0))*$J237</f>
        <v>0</v>
      </c>
      <c r="BW237" s="22">
        <f>INDEX('Mapping waste'!$A$4:$T$352,MATCH($B237,'Mapping waste'!$B$4:$B$352,0),MATCH(BM$4,'Mapping waste'!$A$4:$T$4,0))*$J237</f>
        <v>0</v>
      </c>
      <c r="BX237" s="22">
        <f>INDEX('Mapping waste'!$A$4:$T$352,MATCH($B237,'Mapping waste'!$B$4:$B$352,0),MATCH(BN$4,'Mapping waste'!$A$4:$T$4,0))*$J237</f>
        <v>0</v>
      </c>
      <c r="BY237" s="22">
        <f>INDEX('Mapping waste'!$A$4:$T$352,MATCH($B237,'Mapping waste'!$B$4:$B$352,0),MATCH(BO$4,'Mapping waste'!$A$4:$T$4,0))*$J237</f>
        <v>0</v>
      </c>
      <c r="BZ237" s="22">
        <f>INDEX('Mapping waste'!$A$4:$T$352,MATCH($B237,'Mapping waste'!$B$4:$B$352,0),MATCH(BP$4,'Mapping waste'!$A$4:$T$4,0))*$J237</f>
        <v>47251</v>
      </c>
      <c r="CA237" s="22">
        <f>INDEX('Mapping waste'!$A$4:$T$352,MATCH($B237,'Mapping waste'!$B$4:$B$352,0),MATCH(BQ$4,'Mapping waste'!$A$4:$T$4,0))*$J237</f>
        <v>0</v>
      </c>
      <c r="CB237" s="22">
        <f>INDEX('Mapping waste'!$A$4:$T$352,MATCH($B237,'Mapping waste'!$B$4:$B$352,0),MATCH(BR$4,'Mapping waste'!$A$4:$T$4,0))*$J237</f>
        <v>0</v>
      </c>
      <c r="CC237" s="22">
        <f>INDEX('Mapping waste'!$A$4:$T$352,MATCH($B237,'Mapping waste'!$B$4:$B$352,0),MATCH(BS$4,'Mapping waste'!$A$4:$T$4,0))*$J237</f>
        <v>0</v>
      </c>
      <c r="CD237" s="22">
        <f>INDEX('Mapping waste'!$A$4:$T$352,MATCH($B237,'Mapping waste'!$B$4:$B$352,0),MATCH(BT$4,'Mapping waste'!$A$4:$T$4,0))*$K237</f>
        <v>0</v>
      </c>
      <c r="CE237" s="22">
        <f>INDEX('Mapping waste'!$A$4:$T$352,MATCH($B237,'Mapping waste'!$B$4:$B$352,0),MATCH(BU$4,'Mapping waste'!$A$4:$T$4,0))*$K237</f>
        <v>0</v>
      </c>
      <c r="CF237" s="22">
        <f>INDEX('Mapping waste'!$A$4:$T$352,MATCH($B237,'Mapping waste'!$B$4:$B$352,0),MATCH(BV$4,'Mapping waste'!$A$4:$T$4,0))*$K237</f>
        <v>0</v>
      </c>
      <c r="CG237" s="22">
        <f>INDEX('Mapping waste'!$A$4:$T$352,MATCH($B237,'Mapping waste'!$B$4:$B$352,0),MATCH(BW$4,'Mapping waste'!$A$4:$T$4,0))*$K237</f>
        <v>0</v>
      </c>
      <c r="CH237" s="22">
        <f>INDEX('Mapping waste'!$A$4:$T$352,MATCH($B237,'Mapping waste'!$B$4:$B$352,0),MATCH(BX$4,'Mapping waste'!$A$4:$T$4,0))*$K237</f>
        <v>0</v>
      </c>
      <c r="CI237" s="22">
        <f>INDEX('Mapping waste'!$A$4:$T$352,MATCH($B237,'Mapping waste'!$B$4:$B$352,0),MATCH(BY$4,'Mapping waste'!$A$4:$T$4,0))*$K237</f>
        <v>0</v>
      </c>
      <c r="CJ237" s="22">
        <f>INDEX('Mapping waste'!$A$4:$T$352,MATCH($B237,'Mapping waste'!$B$4:$B$352,0),MATCH(BZ$4,'Mapping waste'!$A$4:$T$4,0))*$K237</f>
        <v>47481</v>
      </c>
      <c r="CK237" s="22">
        <f>INDEX('Mapping waste'!$A$4:$T$352,MATCH($B237,'Mapping waste'!$B$4:$B$352,0),MATCH(CA$4,'Mapping waste'!$A$4:$T$4,0))*$K237</f>
        <v>0</v>
      </c>
      <c r="CL237" s="22">
        <f>INDEX('Mapping waste'!$A$4:$T$352,MATCH($B237,'Mapping waste'!$B$4:$B$352,0),MATCH(CB$4,'Mapping waste'!$A$4:$T$4,0))*$K237</f>
        <v>0</v>
      </c>
      <c r="CM237" s="22">
        <f>INDEX('Mapping waste'!$A$4:$T$352,MATCH($B237,'Mapping waste'!$B$4:$B$352,0),MATCH(CC$4,'Mapping waste'!$A$4:$T$4,0))*$K237</f>
        <v>0</v>
      </c>
    </row>
    <row r="238" spans="1:91" x14ac:dyDescent="0.2">
      <c r="A238" s="21" t="s">
        <v>471</v>
      </c>
      <c r="B238" s="21" t="s">
        <v>472</v>
      </c>
      <c r="C238" s="21" t="s">
        <v>31</v>
      </c>
      <c r="D238" s="22">
        <f>INDEX('Households England'!S$5:S$374,MATCH('Mapping HH to population waste'!$B238,'Households England'!$B$5:$B$374,0))*1000</f>
        <v>54367</v>
      </c>
      <c r="E238" s="22">
        <f>INDEX('Households England'!T$5:T$374,MATCH('Mapping HH to population waste'!$B238,'Households England'!$B$5:$B$374,0))*1000</f>
        <v>54678</v>
      </c>
      <c r="F238" s="22">
        <f>INDEX('Households England'!U$5:U$374,MATCH('Mapping HH to population waste'!$B238,'Households England'!$B$5:$B$374,0))*1000</f>
        <v>54991</v>
      </c>
      <c r="G238" s="22">
        <f>INDEX('Households England'!V$5:V$374,MATCH('Mapping HH to population waste'!$B238,'Households England'!$B$5:$B$374,0))*1000</f>
        <v>55294</v>
      </c>
      <c r="H238" s="22">
        <f>INDEX('Households England'!W$5:W$374,MATCH('Mapping HH to population waste'!$B238,'Households England'!$B$5:$B$374,0))*1000</f>
        <v>55595</v>
      </c>
      <c r="I238" s="22">
        <f>INDEX('Households England'!X$5:X$374,MATCH('Mapping HH to population waste'!$B238,'Households England'!$B$5:$B$374,0))*1000</f>
        <v>56014</v>
      </c>
      <c r="J238" s="22">
        <f>INDEX('Households England'!Y$5:Y$374,MATCH('Mapping HH to population waste'!$B238,'Households England'!$B$5:$B$374,0))*1000</f>
        <v>56416</v>
      </c>
      <c r="K238" s="22">
        <f>INDEX('Households England'!Z$5:Z$374,MATCH('Mapping HH to population waste'!$B238,'Households England'!$B$5:$B$374,0))*1000</f>
        <v>56803</v>
      </c>
      <c r="L238" s="22">
        <f>INDEX('Mapping waste'!$A$4:$T$352,MATCH($B238,'Mapping waste'!$B$4:$B$352,0),MATCH(L$4,'Mapping waste'!$A$4:$T$4,0))*$D238</f>
        <v>0</v>
      </c>
      <c r="M238" s="22">
        <f>INDEX('Mapping waste'!$A$4:$T$352,MATCH($B238,'Mapping waste'!$B$4:$B$352,0),MATCH(M$4,'Mapping waste'!$A$4:$T$4,0))*$D238</f>
        <v>0</v>
      </c>
      <c r="N238" s="22">
        <f>INDEX('Mapping waste'!$A$4:$T$352,MATCH($B238,'Mapping waste'!$B$4:$B$352,0),MATCH(N$4,'Mapping waste'!$A$4:$T$4,0))*$D238</f>
        <v>0</v>
      </c>
      <c r="O238" s="22">
        <f>INDEX('Mapping waste'!$A$4:$T$352,MATCH($B238,'Mapping waste'!$B$4:$B$352,0),MATCH(O$4,'Mapping waste'!$A$4:$T$4,0))*$D238</f>
        <v>0</v>
      </c>
      <c r="P238" s="22">
        <f>INDEX('Mapping waste'!$A$4:$T$352,MATCH($B238,'Mapping waste'!$B$4:$B$352,0),MATCH(P$4,'Mapping waste'!$A$4:$T$4,0))*$D238</f>
        <v>0</v>
      </c>
      <c r="Q238" s="22">
        <f>INDEX('Mapping waste'!$A$4:$T$352,MATCH($B238,'Mapping waste'!$B$4:$B$352,0),MATCH(Q$4,'Mapping waste'!$A$4:$T$4,0))*$D238</f>
        <v>0</v>
      </c>
      <c r="R238" s="22">
        <f>INDEX('Mapping waste'!$A$4:$T$352,MATCH($B238,'Mapping waste'!$B$4:$B$352,0),MATCH(R$4,'Mapping waste'!$A$4:$T$4,0))*$D238</f>
        <v>54367</v>
      </c>
      <c r="S238" s="22">
        <f>INDEX('Mapping waste'!$A$4:$T$352,MATCH($B238,'Mapping waste'!$B$4:$B$352,0),MATCH(S$4,'Mapping waste'!$A$4:$T$4,0))*$D238</f>
        <v>0</v>
      </c>
      <c r="T238" s="22">
        <f>INDEX('Mapping waste'!$A$4:$T$352,MATCH($B238,'Mapping waste'!$B$4:$B$352,0),MATCH(T$4,'Mapping waste'!$A$4:$T$4,0))*$D238</f>
        <v>0</v>
      </c>
      <c r="U238" s="22">
        <f>INDEX('Mapping waste'!$A$4:$T$352,MATCH($B238,'Mapping waste'!$B$4:$B$352,0),MATCH(U$4,'Mapping waste'!$A$4:$T$4,0))*$D238</f>
        <v>0</v>
      </c>
      <c r="V238" s="22">
        <f>INDEX('Mapping waste'!$A$4:$T$352,MATCH($B238,'Mapping waste'!$B$4:$B$352,0),MATCH(V$4,'Mapping waste'!$A$4:$T$4,0))*$E238</f>
        <v>0</v>
      </c>
      <c r="W238" s="22">
        <f>INDEX('Mapping waste'!$A$4:$T$352,MATCH($B238,'Mapping waste'!$B$4:$B$352,0),MATCH(W$4,'Mapping waste'!$A$4:$T$4,0))*$E238</f>
        <v>0</v>
      </c>
      <c r="X238" s="22">
        <f>INDEX('Mapping waste'!$A$4:$T$352,MATCH($B238,'Mapping waste'!$B$4:$B$352,0),MATCH(X$4,'Mapping waste'!$A$4:$T$4,0))*$E238</f>
        <v>0</v>
      </c>
      <c r="Y238" s="22">
        <f>INDEX('Mapping waste'!$A$4:$T$352,MATCH($B238,'Mapping waste'!$B$4:$B$352,0),MATCH(Y$4,'Mapping waste'!$A$4:$T$4,0))*$E238</f>
        <v>0</v>
      </c>
      <c r="Z238" s="22">
        <f>INDEX('Mapping waste'!$A$4:$T$352,MATCH($B238,'Mapping waste'!$B$4:$B$352,0),MATCH(Z$4,'Mapping waste'!$A$4:$T$4,0))*$E238</f>
        <v>0</v>
      </c>
      <c r="AA238" s="22">
        <f>INDEX('Mapping waste'!$A$4:$T$352,MATCH($B238,'Mapping waste'!$B$4:$B$352,0),MATCH(AA$4,'Mapping waste'!$A$4:$T$4,0))*$E238</f>
        <v>0</v>
      </c>
      <c r="AB238" s="22">
        <f>INDEX('Mapping waste'!$A$4:$T$352,MATCH($B238,'Mapping waste'!$B$4:$B$352,0),MATCH(AB$4,'Mapping waste'!$A$4:$T$4,0))*$E238</f>
        <v>54678</v>
      </c>
      <c r="AC238" s="22">
        <f>INDEX('Mapping waste'!$A$4:$T$352,MATCH($B238,'Mapping waste'!$B$4:$B$352,0),MATCH(AC$4,'Mapping waste'!$A$4:$T$4,0))*$E238</f>
        <v>0</v>
      </c>
      <c r="AD238" s="22">
        <f>INDEX('Mapping waste'!$A$4:$T$352,MATCH($B238,'Mapping waste'!$B$4:$B$352,0),MATCH(AD$4,'Mapping waste'!$A$4:$T$4,0))*$E238</f>
        <v>0</v>
      </c>
      <c r="AE238" s="22">
        <f>INDEX('Mapping waste'!$A$4:$T$352,MATCH($B238,'Mapping waste'!$B$4:$B$352,0),MATCH(AE$4,'Mapping waste'!$A$4:$T$4,0))*$E238</f>
        <v>0</v>
      </c>
      <c r="AF238" s="22">
        <f>INDEX('Mapping waste'!$A$4:$T$352,MATCH($B238,'Mapping waste'!$B$4:$B$352,0),MATCH(V$4,'Mapping waste'!$A$4:$T$4,0))*$F238</f>
        <v>0</v>
      </c>
      <c r="AG238" s="22">
        <f>INDEX('Mapping waste'!$A$4:$T$352,MATCH($B238,'Mapping waste'!$B$4:$B$352,0),MATCH(W$4,'Mapping waste'!$A$4:$T$4,0))*$F238</f>
        <v>0</v>
      </c>
      <c r="AH238" s="22">
        <f>INDEX('Mapping waste'!$A$4:$T$352,MATCH($B238,'Mapping waste'!$B$4:$B$352,0),MATCH(X$4,'Mapping waste'!$A$4:$T$4,0))*$F238</f>
        <v>0</v>
      </c>
      <c r="AI238" s="22">
        <f>INDEX('Mapping waste'!$A$4:$T$352,MATCH($B238,'Mapping waste'!$B$4:$B$352,0),MATCH(Y$4,'Mapping waste'!$A$4:$T$4,0))*$F238</f>
        <v>0</v>
      </c>
      <c r="AJ238" s="22">
        <f>INDEX('Mapping waste'!$A$4:$T$352,MATCH($B238,'Mapping waste'!$B$4:$B$352,0),MATCH(Z$4,'Mapping waste'!$A$4:$T$4,0))*$F238</f>
        <v>0</v>
      </c>
      <c r="AK238" s="22">
        <f>INDEX('Mapping waste'!$A$4:$T$352,MATCH($B238,'Mapping waste'!$B$4:$B$352,0),MATCH(AA$4,'Mapping waste'!$A$4:$T$4,0))*$F238</f>
        <v>0</v>
      </c>
      <c r="AL238" s="22">
        <f>INDEX('Mapping waste'!$A$4:$T$352,MATCH($B238,'Mapping waste'!$B$4:$B$352,0),MATCH(AB$4,'Mapping waste'!$A$4:$T$4,0))*$F238</f>
        <v>54991</v>
      </c>
      <c r="AM238" s="22">
        <f>INDEX('Mapping waste'!$A$4:$T$352,MATCH($B238,'Mapping waste'!$B$4:$B$352,0),MATCH(AC$4,'Mapping waste'!$A$4:$T$4,0))*$F238</f>
        <v>0</v>
      </c>
      <c r="AN238" s="22">
        <f>INDEX('Mapping waste'!$A$4:$T$352,MATCH($B238,'Mapping waste'!$B$4:$B$352,0),MATCH(AD$4,'Mapping waste'!$A$4:$T$4,0))*$F238</f>
        <v>0</v>
      </c>
      <c r="AO238" s="22">
        <f>INDEX('Mapping waste'!$A$4:$T$352,MATCH($B238,'Mapping waste'!$B$4:$B$352,0),MATCH(AE$4,'Mapping waste'!$A$4:$T$4,0))*$F238</f>
        <v>0</v>
      </c>
      <c r="AP238" s="22">
        <f>INDEX('Mapping waste'!$A$4:$T$352,MATCH($B238,'Mapping waste'!$B$4:$B$352,0),MATCH(AF$4,'Mapping waste'!$A$4:$T$4,0))*$G238</f>
        <v>0</v>
      </c>
      <c r="AQ238" s="22">
        <f>INDEX('Mapping waste'!$A$4:$T$352,MATCH($B238,'Mapping waste'!$B$4:$B$352,0),MATCH(AG$4,'Mapping waste'!$A$4:$T$4,0))*$G238</f>
        <v>0</v>
      </c>
      <c r="AR238" s="22">
        <f>INDEX('Mapping waste'!$A$4:$T$352,MATCH($B238,'Mapping waste'!$B$4:$B$352,0),MATCH(AH$4,'Mapping waste'!$A$4:$T$4,0))*$G238</f>
        <v>0</v>
      </c>
      <c r="AS238" s="22">
        <f>INDEX('Mapping waste'!$A$4:$T$352,MATCH($B238,'Mapping waste'!$B$4:$B$352,0),MATCH(AI$4,'Mapping waste'!$A$4:$T$4,0))*$G238</f>
        <v>0</v>
      </c>
      <c r="AT238" s="22">
        <f>INDEX('Mapping waste'!$A$4:$T$352,MATCH($B238,'Mapping waste'!$B$4:$B$352,0),MATCH(AJ$4,'Mapping waste'!$A$4:$T$4,0))*$G238</f>
        <v>0</v>
      </c>
      <c r="AU238" s="22">
        <f>INDEX('Mapping waste'!$A$4:$T$352,MATCH($B238,'Mapping waste'!$B$4:$B$352,0),MATCH(AK$4,'Mapping waste'!$A$4:$T$4,0))*$G238</f>
        <v>0</v>
      </c>
      <c r="AV238" s="22">
        <f>INDEX('Mapping waste'!$A$4:$T$352,MATCH($B238,'Mapping waste'!$B$4:$B$352,0),MATCH(AL$4,'Mapping waste'!$A$4:$T$4,0))*$G238</f>
        <v>55294</v>
      </c>
      <c r="AW238" s="22">
        <f>INDEX('Mapping waste'!$A$4:$T$352,MATCH($B238,'Mapping waste'!$B$4:$B$352,0),MATCH(AM$4,'Mapping waste'!$A$4:$T$4,0))*$G238</f>
        <v>0</v>
      </c>
      <c r="AX238" s="22">
        <f>INDEX('Mapping waste'!$A$4:$T$352,MATCH($B238,'Mapping waste'!$B$4:$B$352,0),MATCH(AN$4,'Mapping waste'!$A$4:$T$4,0))*$G238</f>
        <v>0</v>
      </c>
      <c r="AY238" s="22">
        <f>INDEX('Mapping waste'!$A$4:$T$352,MATCH($B238,'Mapping waste'!$B$4:$B$352,0),MATCH(AO$4,'Mapping waste'!$A$4:$T$4,0))*$G238</f>
        <v>0</v>
      </c>
      <c r="AZ238" s="22">
        <f>INDEX('Mapping waste'!$A$4:$T$352,MATCH($B238,'Mapping waste'!$B$4:$B$352,0),MATCH(AP$4,'Mapping waste'!$A$4:$T$4,0))*$H238</f>
        <v>0</v>
      </c>
      <c r="BA238" s="22">
        <f>INDEX('Mapping waste'!$A$4:$T$352,MATCH($B238,'Mapping waste'!$B$4:$B$352,0),MATCH(AQ$4,'Mapping waste'!$A$4:$T$4,0))*$H238</f>
        <v>0</v>
      </c>
      <c r="BB238" s="22">
        <f>INDEX('Mapping waste'!$A$4:$T$352,MATCH($B238,'Mapping waste'!$B$4:$B$352,0),MATCH(AR$4,'Mapping waste'!$A$4:$T$4,0))*$H238</f>
        <v>0</v>
      </c>
      <c r="BC238" s="22">
        <f>INDEX('Mapping waste'!$A$4:$T$352,MATCH($B238,'Mapping waste'!$B$4:$B$352,0),MATCH(AS$4,'Mapping waste'!$A$4:$T$4,0))*$H238</f>
        <v>0</v>
      </c>
      <c r="BD238" s="22">
        <f>INDEX('Mapping waste'!$A$4:$T$352,MATCH($B238,'Mapping waste'!$B$4:$B$352,0),MATCH(AT$4,'Mapping waste'!$A$4:$T$4,0))*$H238</f>
        <v>0</v>
      </c>
      <c r="BE238" s="22">
        <f>INDEX('Mapping waste'!$A$4:$T$352,MATCH($B238,'Mapping waste'!$B$4:$B$352,0),MATCH(AU$4,'Mapping waste'!$A$4:$T$4,0))*$H238</f>
        <v>0</v>
      </c>
      <c r="BF238" s="22">
        <f>INDEX('Mapping waste'!$A$4:$T$352,MATCH($B238,'Mapping waste'!$B$4:$B$352,0),MATCH(AV$4,'Mapping waste'!$A$4:$T$4,0))*$H238</f>
        <v>55595</v>
      </c>
      <c r="BG238" s="22">
        <f>INDEX('Mapping waste'!$A$4:$T$352,MATCH($B238,'Mapping waste'!$B$4:$B$352,0),MATCH(AW$4,'Mapping waste'!$A$4:$T$4,0))*$H238</f>
        <v>0</v>
      </c>
      <c r="BH238" s="22">
        <f>INDEX('Mapping waste'!$A$4:$T$352,MATCH($B238,'Mapping waste'!$B$4:$B$352,0),MATCH(AX$4,'Mapping waste'!$A$4:$T$4,0))*$H238</f>
        <v>0</v>
      </c>
      <c r="BI238" s="22">
        <f>INDEX('Mapping waste'!$A$4:$T$352,MATCH($B238,'Mapping waste'!$B$4:$B$352,0),MATCH(AY$4,'Mapping waste'!$A$4:$T$4,0))*$H238</f>
        <v>0</v>
      </c>
      <c r="BJ238" s="22">
        <f>INDEX('Mapping waste'!$A$4:$T$352,MATCH($B238,'Mapping waste'!$B$4:$B$352,0),MATCH(AZ$4,'Mapping waste'!$A$4:$T$4,0))*$I238</f>
        <v>0</v>
      </c>
      <c r="BK238" s="22">
        <f>INDEX('Mapping waste'!$A$4:$T$352,MATCH($B238,'Mapping waste'!$B$4:$B$352,0),MATCH(BA$4,'Mapping waste'!$A$4:$T$4,0))*$I238</f>
        <v>0</v>
      </c>
      <c r="BL238" s="22">
        <f>INDEX('Mapping waste'!$A$4:$T$352,MATCH($B238,'Mapping waste'!$B$4:$B$352,0),MATCH(BB$4,'Mapping waste'!$A$4:$T$4,0))*$I238</f>
        <v>0</v>
      </c>
      <c r="BM238" s="22">
        <f>INDEX('Mapping waste'!$A$4:$T$352,MATCH($B238,'Mapping waste'!$B$4:$B$352,0),MATCH(BC$4,'Mapping waste'!$A$4:$T$4,0))*$I238</f>
        <v>0</v>
      </c>
      <c r="BN238" s="22">
        <f>INDEX('Mapping waste'!$A$4:$T$352,MATCH($B238,'Mapping waste'!$B$4:$B$352,0),MATCH(BD$4,'Mapping waste'!$A$4:$T$4,0))*$I238</f>
        <v>0</v>
      </c>
      <c r="BO238" s="22">
        <f>INDEX('Mapping waste'!$A$4:$T$352,MATCH($B238,'Mapping waste'!$B$4:$B$352,0),MATCH(BE$4,'Mapping waste'!$A$4:$T$4,0))*$I238</f>
        <v>0</v>
      </c>
      <c r="BP238" s="22">
        <f>INDEX('Mapping waste'!$A$4:$T$352,MATCH($B238,'Mapping waste'!$B$4:$B$352,0),MATCH(BF$4,'Mapping waste'!$A$4:$T$4,0))*$I238</f>
        <v>56014</v>
      </c>
      <c r="BQ238" s="22">
        <f>INDEX('Mapping waste'!$A$4:$T$352,MATCH($B238,'Mapping waste'!$B$4:$B$352,0),MATCH(BG$4,'Mapping waste'!$A$4:$T$4,0))*$I238</f>
        <v>0</v>
      </c>
      <c r="BR238" s="22">
        <f>INDEX('Mapping waste'!$A$4:$T$352,MATCH($B238,'Mapping waste'!$B$4:$B$352,0),MATCH(BH$4,'Mapping waste'!$A$4:$T$4,0))*$I238</f>
        <v>0</v>
      </c>
      <c r="BS238" s="22">
        <f>INDEX('Mapping waste'!$A$4:$T$352,MATCH($B238,'Mapping waste'!$B$4:$B$352,0),MATCH(BI$4,'Mapping waste'!$A$4:$T$4,0))*$I238</f>
        <v>0</v>
      </c>
      <c r="BT238" s="22">
        <f>INDEX('Mapping waste'!$A$4:$T$352,MATCH($B238,'Mapping waste'!$B$4:$B$352,0),MATCH(BJ$4,'Mapping waste'!$A$4:$T$4,0))*$J238</f>
        <v>0</v>
      </c>
      <c r="BU238" s="22">
        <f>INDEX('Mapping waste'!$A$4:$T$352,MATCH($B238,'Mapping waste'!$B$4:$B$352,0),MATCH(BK$4,'Mapping waste'!$A$4:$T$4,0))*$J238</f>
        <v>0</v>
      </c>
      <c r="BV238" s="22">
        <f>INDEX('Mapping waste'!$A$4:$T$352,MATCH($B238,'Mapping waste'!$B$4:$B$352,0),MATCH(BL$4,'Mapping waste'!$A$4:$T$4,0))*$J238</f>
        <v>0</v>
      </c>
      <c r="BW238" s="22">
        <f>INDEX('Mapping waste'!$A$4:$T$352,MATCH($B238,'Mapping waste'!$B$4:$B$352,0),MATCH(BM$4,'Mapping waste'!$A$4:$T$4,0))*$J238</f>
        <v>0</v>
      </c>
      <c r="BX238" s="22">
        <f>INDEX('Mapping waste'!$A$4:$T$352,MATCH($B238,'Mapping waste'!$B$4:$B$352,0),MATCH(BN$4,'Mapping waste'!$A$4:$T$4,0))*$J238</f>
        <v>0</v>
      </c>
      <c r="BY238" s="22">
        <f>INDEX('Mapping waste'!$A$4:$T$352,MATCH($B238,'Mapping waste'!$B$4:$B$352,0),MATCH(BO$4,'Mapping waste'!$A$4:$T$4,0))*$J238</f>
        <v>0</v>
      </c>
      <c r="BZ238" s="22">
        <f>INDEX('Mapping waste'!$A$4:$T$352,MATCH($B238,'Mapping waste'!$B$4:$B$352,0),MATCH(BP$4,'Mapping waste'!$A$4:$T$4,0))*$J238</f>
        <v>56416</v>
      </c>
      <c r="CA238" s="22">
        <f>INDEX('Mapping waste'!$A$4:$T$352,MATCH($B238,'Mapping waste'!$B$4:$B$352,0),MATCH(BQ$4,'Mapping waste'!$A$4:$T$4,0))*$J238</f>
        <v>0</v>
      </c>
      <c r="CB238" s="22">
        <f>INDEX('Mapping waste'!$A$4:$T$352,MATCH($B238,'Mapping waste'!$B$4:$B$352,0),MATCH(BR$4,'Mapping waste'!$A$4:$T$4,0))*$J238</f>
        <v>0</v>
      </c>
      <c r="CC238" s="22">
        <f>INDEX('Mapping waste'!$A$4:$T$352,MATCH($B238,'Mapping waste'!$B$4:$B$352,0),MATCH(BS$4,'Mapping waste'!$A$4:$T$4,0))*$J238</f>
        <v>0</v>
      </c>
      <c r="CD238" s="22">
        <f>INDEX('Mapping waste'!$A$4:$T$352,MATCH($B238,'Mapping waste'!$B$4:$B$352,0),MATCH(BT$4,'Mapping waste'!$A$4:$T$4,0))*$K238</f>
        <v>0</v>
      </c>
      <c r="CE238" s="22">
        <f>INDEX('Mapping waste'!$A$4:$T$352,MATCH($B238,'Mapping waste'!$B$4:$B$352,0),MATCH(BU$4,'Mapping waste'!$A$4:$T$4,0))*$K238</f>
        <v>0</v>
      </c>
      <c r="CF238" s="22">
        <f>INDEX('Mapping waste'!$A$4:$T$352,MATCH($B238,'Mapping waste'!$B$4:$B$352,0),MATCH(BV$4,'Mapping waste'!$A$4:$T$4,0))*$K238</f>
        <v>0</v>
      </c>
      <c r="CG238" s="22">
        <f>INDEX('Mapping waste'!$A$4:$T$352,MATCH($B238,'Mapping waste'!$B$4:$B$352,0),MATCH(BW$4,'Mapping waste'!$A$4:$T$4,0))*$K238</f>
        <v>0</v>
      </c>
      <c r="CH238" s="22">
        <f>INDEX('Mapping waste'!$A$4:$T$352,MATCH($B238,'Mapping waste'!$B$4:$B$352,0),MATCH(BX$4,'Mapping waste'!$A$4:$T$4,0))*$K238</f>
        <v>0</v>
      </c>
      <c r="CI238" s="22">
        <f>INDEX('Mapping waste'!$A$4:$T$352,MATCH($B238,'Mapping waste'!$B$4:$B$352,0),MATCH(BY$4,'Mapping waste'!$A$4:$T$4,0))*$K238</f>
        <v>0</v>
      </c>
      <c r="CJ238" s="22">
        <f>INDEX('Mapping waste'!$A$4:$T$352,MATCH($B238,'Mapping waste'!$B$4:$B$352,0),MATCH(BZ$4,'Mapping waste'!$A$4:$T$4,0))*$K238</f>
        <v>56803</v>
      </c>
      <c r="CK238" s="22">
        <f>INDEX('Mapping waste'!$A$4:$T$352,MATCH($B238,'Mapping waste'!$B$4:$B$352,0),MATCH(CA$4,'Mapping waste'!$A$4:$T$4,0))*$K238</f>
        <v>0</v>
      </c>
      <c r="CL238" s="22">
        <f>INDEX('Mapping waste'!$A$4:$T$352,MATCH($B238,'Mapping waste'!$B$4:$B$352,0),MATCH(CB$4,'Mapping waste'!$A$4:$T$4,0))*$K238</f>
        <v>0</v>
      </c>
      <c r="CM238" s="22">
        <f>INDEX('Mapping waste'!$A$4:$T$352,MATCH($B238,'Mapping waste'!$B$4:$B$352,0),MATCH(CC$4,'Mapping waste'!$A$4:$T$4,0))*$K238</f>
        <v>0</v>
      </c>
    </row>
    <row r="239" spans="1:91" x14ac:dyDescent="0.2">
      <c r="A239" s="21" t="s">
        <v>473</v>
      </c>
      <c r="B239" s="21" t="s">
        <v>474</v>
      </c>
      <c r="C239" s="21" t="s">
        <v>31</v>
      </c>
      <c r="D239" s="22">
        <f>INDEX('Households England'!S$5:S$374,MATCH('Mapping HH to population waste'!$B239,'Households England'!$B$5:$B$374,0))*1000</f>
        <v>56308</v>
      </c>
      <c r="E239" s="22">
        <f>INDEX('Households England'!T$5:T$374,MATCH('Mapping HH to population waste'!$B239,'Households England'!$B$5:$B$374,0))*1000</f>
        <v>56623</v>
      </c>
      <c r="F239" s="22">
        <f>INDEX('Households England'!U$5:U$374,MATCH('Mapping HH to population waste'!$B239,'Households England'!$B$5:$B$374,0))*1000</f>
        <v>56916</v>
      </c>
      <c r="G239" s="22">
        <f>INDEX('Households England'!V$5:V$374,MATCH('Mapping HH to population waste'!$B239,'Households England'!$B$5:$B$374,0))*1000</f>
        <v>57170</v>
      </c>
      <c r="H239" s="22">
        <f>INDEX('Households England'!W$5:W$374,MATCH('Mapping HH to population waste'!$B239,'Households England'!$B$5:$B$374,0))*1000</f>
        <v>57397</v>
      </c>
      <c r="I239" s="22">
        <f>INDEX('Households England'!X$5:X$374,MATCH('Mapping HH to population waste'!$B239,'Households England'!$B$5:$B$374,0))*1000</f>
        <v>57715</v>
      </c>
      <c r="J239" s="22">
        <f>INDEX('Households England'!Y$5:Y$374,MATCH('Mapping HH to population waste'!$B239,'Households England'!$B$5:$B$374,0))*1000</f>
        <v>58041</v>
      </c>
      <c r="K239" s="22">
        <f>INDEX('Households England'!Z$5:Z$374,MATCH('Mapping HH to population waste'!$B239,'Households England'!$B$5:$B$374,0))*1000</f>
        <v>58383</v>
      </c>
      <c r="L239" s="22">
        <f>INDEX('Mapping waste'!$A$4:$T$352,MATCH($B239,'Mapping waste'!$B$4:$B$352,0),MATCH(L$4,'Mapping waste'!$A$4:$T$4,0))*$D239</f>
        <v>0</v>
      </c>
      <c r="M239" s="22">
        <f>INDEX('Mapping waste'!$A$4:$T$352,MATCH($B239,'Mapping waste'!$B$4:$B$352,0),MATCH(M$4,'Mapping waste'!$A$4:$T$4,0))*$D239</f>
        <v>0</v>
      </c>
      <c r="N239" s="22">
        <f>INDEX('Mapping waste'!$A$4:$T$352,MATCH($B239,'Mapping waste'!$B$4:$B$352,0),MATCH(N$4,'Mapping waste'!$A$4:$T$4,0))*$D239</f>
        <v>0</v>
      </c>
      <c r="O239" s="22">
        <f>INDEX('Mapping waste'!$A$4:$T$352,MATCH($B239,'Mapping waste'!$B$4:$B$352,0),MATCH(O$4,'Mapping waste'!$A$4:$T$4,0))*$D239</f>
        <v>0</v>
      </c>
      <c r="P239" s="22">
        <f>INDEX('Mapping waste'!$A$4:$T$352,MATCH($B239,'Mapping waste'!$B$4:$B$352,0),MATCH(P$4,'Mapping waste'!$A$4:$T$4,0))*$D239</f>
        <v>0</v>
      </c>
      <c r="Q239" s="22">
        <f>INDEX('Mapping waste'!$A$4:$T$352,MATCH($B239,'Mapping waste'!$B$4:$B$352,0),MATCH(Q$4,'Mapping waste'!$A$4:$T$4,0))*$D239</f>
        <v>0</v>
      </c>
      <c r="R239" s="22">
        <f>INDEX('Mapping waste'!$A$4:$T$352,MATCH($B239,'Mapping waste'!$B$4:$B$352,0),MATCH(R$4,'Mapping waste'!$A$4:$T$4,0))*$D239</f>
        <v>56308</v>
      </c>
      <c r="S239" s="22">
        <f>INDEX('Mapping waste'!$A$4:$T$352,MATCH($B239,'Mapping waste'!$B$4:$B$352,0),MATCH(S$4,'Mapping waste'!$A$4:$T$4,0))*$D239</f>
        <v>0</v>
      </c>
      <c r="T239" s="22">
        <f>INDEX('Mapping waste'!$A$4:$T$352,MATCH($B239,'Mapping waste'!$B$4:$B$352,0),MATCH(T$4,'Mapping waste'!$A$4:$T$4,0))*$D239</f>
        <v>0</v>
      </c>
      <c r="U239" s="22">
        <f>INDEX('Mapping waste'!$A$4:$T$352,MATCH($B239,'Mapping waste'!$B$4:$B$352,0),MATCH(U$4,'Mapping waste'!$A$4:$T$4,0))*$D239</f>
        <v>0</v>
      </c>
      <c r="V239" s="22">
        <f>INDEX('Mapping waste'!$A$4:$T$352,MATCH($B239,'Mapping waste'!$B$4:$B$352,0),MATCH(V$4,'Mapping waste'!$A$4:$T$4,0))*$E239</f>
        <v>0</v>
      </c>
      <c r="W239" s="22">
        <f>INDEX('Mapping waste'!$A$4:$T$352,MATCH($B239,'Mapping waste'!$B$4:$B$352,0),MATCH(W$4,'Mapping waste'!$A$4:$T$4,0))*$E239</f>
        <v>0</v>
      </c>
      <c r="X239" s="22">
        <f>INDEX('Mapping waste'!$A$4:$T$352,MATCH($B239,'Mapping waste'!$B$4:$B$352,0),MATCH(X$4,'Mapping waste'!$A$4:$T$4,0))*$E239</f>
        <v>0</v>
      </c>
      <c r="Y239" s="22">
        <f>INDEX('Mapping waste'!$A$4:$T$352,MATCH($B239,'Mapping waste'!$B$4:$B$352,0),MATCH(Y$4,'Mapping waste'!$A$4:$T$4,0))*$E239</f>
        <v>0</v>
      </c>
      <c r="Z239" s="22">
        <f>INDEX('Mapping waste'!$A$4:$T$352,MATCH($B239,'Mapping waste'!$B$4:$B$352,0),MATCH(Z$4,'Mapping waste'!$A$4:$T$4,0))*$E239</f>
        <v>0</v>
      </c>
      <c r="AA239" s="22">
        <f>INDEX('Mapping waste'!$A$4:$T$352,MATCH($B239,'Mapping waste'!$B$4:$B$352,0),MATCH(AA$4,'Mapping waste'!$A$4:$T$4,0))*$E239</f>
        <v>0</v>
      </c>
      <c r="AB239" s="22">
        <f>INDEX('Mapping waste'!$A$4:$T$352,MATCH($B239,'Mapping waste'!$B$4:$B$352,0),MATCH(AB$4,'Mapping waste'!$A$4:$T$4,0))*$E239</f>
        <v>56623</v>
      </c>
      <c r="AC239" s="22">
        <f>INDEX('Mapping waste'!$A$4:$T$352,MATCH($B239,'Mapping waste'!$B$4:$B$352,0),MATCH(AC$4,'Mapping waste'!$A$4:$T$4,0))*$E239</f>
        <v>0</v>
      </c>
      <c r="AD239" s="22">
        <f>INDEX('Mapping waste'!$A$4:$T$352,MATCH($B239,'Mapping waste'!$B$4:$B$352,0),MATCH(AD$4,'Mapping waste'!$A$4:$T$4,0))*$E239</f>
        <v>0</v>
      </c>
      <c r="AE239" s="22">
        <f>INDEX('Mapping waste'!$A$4:$T$352,MATCH($B239,'Mapping waste'!$B$4:$B$352,0),MATCH(AE$4,'Mapping waste'!$A$4:$T$4,0))*$E239</f>
        <v>0</v>
      </c>
      <c r="AF239" s="22">
        <f>INDEX('Mapping waste'!$A$4:$T$352,MATCH($B239,'Mapping waste'!$B$4:$B$352,0),MATCH(V$4,'Mapping waste'!$A$4:$T$4,0))*$F239</f>
        <v>0</v>
      </c>
      <c r="AG239" s="22">
        <f>INDEX('Mapping waste'!$A$4:$T$352,MATCH($B239,'Mapping waste'!$B$4:$B$352,0),MATCH(W$4,'Mapping waste'!$A$4:$T$4,0))*$F239</f>
        <v>0</v>
      </c>
      <c r="AH239" s="22">
        <f>INDEX('Mapping waste'!$A$4:$T$352,MATCH($B239,'Mapping waste'!$B$4:$B$352,0),MATCH(X$4,'Mapping waste'!$A$4:$T$4,0))*$F239</f>
        <v>0</v>
      </c>
      <c r="AI239" s="22">
        <f>INDEX('Mapping waste'!$A$4:$T$352,MATCH($B239,'Mapping waste'!$B$4:$B$352,0),MATCH(Y$4,'Mapping waste'!$A$4:$T$4,0))*$F239</f>
        <v>0</v>
      </c>
      <c r="AJ239" s="22">
        <f>INDEX('Mapping waste'!$A$4:$T$352,MATCH($B239,'Mapping waste'!$B$4:$B$352,0),MATCH(Z$4,'Mapping waste'!$A$4:$T$4,0))*$F239</f>
        <v>0</v>
      </c>
      <c r="AK239" s="22">
        <f>INDEX('Mapping waste'!$A$4:$T$352,MATCH($B239,'Mapping waste'!$B$4:$B$352,0),MATCH(AA$4,'Mapping waste'!$A$4:$T$4,0))*$F239</f>
        <v>0</v>
      </c>
      <c r="AL239" s="22">
        <f>INDEX('Mapping waste'!$A$4:$T$352,MATCH($B239,'Mapping waste'!$B$4:$B$352,0),MATCH(AB$4,'Mapping waste'!$A$4:$T$4,0))*$F239</f>
        <v>56916</v>
      </c>
      <c r="AM239" s="22">
        <f>INDEX('Mapping waste'!$A$4:$T$352,MATCH($B239,'Mapping waste'!$B$4:$B$352,0),MATCH(AC$4,'Mapping waste'!$A$4:$T$4,0))*$F239</f>
        <v>0</v>
      </c>
      <c r="AN239" s="22">
        <f>INDEX('Mapping waste'!$A$4:$T$352,MATCH($B239,'Mapping waste'!$B$4:$B$352,0),MATCH(AD$4,'Mapping waste'!$A$4:$T$4,0))*$F239</f>
        <v>0</v>
      </c>
      <c r="AO239" s="22">
        <f>INDEX('Mapping waste'!$A$4:$T$352,MATCH($B239,'Mapping waste'!$B$4:$B$352,0),MATCH(AE$4,'Mapping waste'!$A$4:$T$4,0))*$F239</f>
        <v>0</v>
      </c>
      <c r="AP239" s="22">
        <f>INDEX('Mapping waste'!$A$4:$T$352,MATCH($B239,'Mapping waste'!$B$4:$B$352,0),MATCH(AF$4,'Mapping waste'!$A$4:$T$4,0))*$G239</f>
        <v>0</v>
      </c>
      <c r="AQ239" s="22">
        <f>INDEX('Mapping waste'!$A$4:$T$352,MATCH($B239,'Mapping waste'!$B$4:$B$352,0),MATCH(AG$4,'Mapping waste'!$A$4:$T$4,0))*$G239</f>
        <v>0</v>
      </c>
      <c r="AR239" s="22">
        <f>INDEX('Mapping waste'!$A$4:$T$352,MATCH($B239,'Mapping waste'!$B$4:$B$352,0),MATCH(AH$4,'Mapping waste'!$A$4:$T$4,0))*$G239</f>
        <v>0</v>
      </c>
      <c r="AS239" s="22">
        <f>INDEX('Mapping waste'!$A$4:$T$352,MATCH($B239,'Mapping waste'!$B$4:$B$352,0),MATCH(AI$4,'Mapping waste'!$A$4:$T$4,0))*$G239</f>
        <v>0</v>
      </c>
      <c r="AT239" s="22">
        <f>INDEX('Mapping waste'!$A$4:$T$352,MATCH($B239,'Mapping waste'!$B$4:$B$352,0),MATCH(AJ$4,'Mapping waste'!$A$4:$T$4,0))*$G239</f>
        <v>0</v>
      </c>
      <c r="AU239" s="22">
        <f>INDEX('Mapping waste'!$A$4:$T$352,MATCH($B239,'Mapping waste'!$B$4:$B$352,0),MATCH(AK$4,'Mapping waste'!$A$4:$T$4,0))*$G239</f>
        <v>0</v>
      </c>
      <c r="AV239" s="22">
        <f>INDEX('Mapping waste'!$A$4:$T$352,MATCH($B239,'Mapping waste'!$B$4:$B$352,0),MATCH(AL$4,'Mapping waste'!$A$4:$T$4,0))*$G239</f>
        <v>57170</v>
      </c>
      <c r="AW239" s="22">
        <f>INDEX('Mapping waste'!$A$4:$T$352,MATCH($B239,'Mapping waste'!$B$4:$B$352,0),MATCH(AM$4,'Mapping waste'!$A$4:$T$4,0))*$G239</f>
        <v>0</v>
      </c>
      <c r="AX239" s="22">
        <f>INDEX('Mapping waste'!$A$4:$T$352,MATCH($B239,'Mapping waste'!$B$4:$B$352,0),MATCH(AN$4,'Mapping waste'!$A$4:$T$4,0))*$G239</f>
        <v>0</v>
      </c>
      <c r="AY239" s="22">
        <f>INDEX('Mapping waste'!$A$4:$T$352,MATCH($B239,'Mapping waste'!$B$4:$B$352,0),MATCH(AO$4,'Mapping waste'!$A$4:$T$4,0))*$G239</f>
        <v>0</v>
      </c>
      <c r="AZ239" s="22">
        <f>INDEX('Mapping waste'!$A$4:$T$352,MATCH($B239,'Mapping waste'!$B$4:$B$352,0),MATCH(AP$4,'Mapping waste'!$A$4:$T$4,0))*$H239</f>
        <v>0</v>
      </c>
      <c r="BA239" s="22">
        <f>INDEX('Mapping waste'!$A$4:$T$352,MATCH($B239,'Mapping waste'!$B$4:$B$352,0),MATCH(AQ$4,'Mapping waste'!$A$4:$T$4,0))*$H239</f>
        <v>0</v>
      </c>
      <c r="BB239" s="22">
        <f>INDEX('Mapping waste'!$A$4:$T$352,MATCH($B239,'Mapping waste'!$B$4:$B$352,0),MATCH(AR$4,'Mapping waste'!$A$4:$T$4,0))*$H239</f>
        <v>0</v>
      </c>
      <c r="BC239" s="22">
        <f>INDEX('Mapping waste'!$A$4:$T$352,MATCH($B239,'Mapping waste'!$B$4:$B$352,0),MATCH(AS$4,'Mapping waste'!$A$4:$T$4,0))*$H239</f>
        <v>0</v>
      </c>
      <c r="BD239" s="22">
        <f>INDEX('Mapping waste'!$A$4:$T$352,MATCH($B239,'Mapping waste'!$B$4:$B$352,0),MATCH(AT$4,'Mapping waste'!$A$4:$T$4,0))*$H239</f>
        <v>0</v>
      </c>
      <c r="BE239" s="22">
        <f>INDEX('Mapping waste'!$A$4:$T$352,MATCH($B239,'Mapping waste'!$B$4:$B$352,0),MATCH(AU$4,'Mapping waste'!$A$4:$T$4,0))*$H239</f>
        <v>0</v>
      </c>
      <c r="BF239" s="22">
        <f>INDEX('Mapping waste'!$A$4:$T$352,MATCH($B239,'Mapping waste'!$B$4:$B$352,0),MATCH(AV$4,'Mapping waste'!$A$4:$T$4,0))*$H239</f>
        <v>57397</v>
      </c>
      <c r="BG239" s="22">
        <f>INDEX('Mapping waste'!$A$4:$T$352,MATCH($B239,'Mapping waste'!$B$4:$B$352,0),MATCH(AW$4,'Mapping waste'!$A$4:$T$4,0))*$H239</f>
        <v>0</v>
      </c>
      <c r="BH239" s="22">
        <f>INDEX('Mapping waste'!$A$4:$T$352,MATCH($B239,'Mapping waste'!$B$4:$B$352,0),MATCH(AX$4,'Mapping waste'!$A$4:$T$4,0))*$H239</f>
        <v>0</v>
      </c>
      <c r="BI239" s="22">
        <f>INDEX('Mapping waste'!$A$4:$T$352,MATCH($B239,'Mapping waste'!$B$4:$B$352,0),MATCH(AY$4,'Mapping waste'!$A$4:$T$4,0))*$H239</f>
        <v>0</v>
      </c>
      <c r="BJ239" s="22">
        <f>INDEX('Mapping waste'!$A$4:$T$352,MATCH($B239,'Mapping waste'!$B$4:$B$352,0),MATCH(AZ$4,'Mapping waste'!$A$4:$T$4,0))*$I239</f>
        <v>0</v>
      </c>
      <c r="BK239" s="22">
        <f>INDEX('Mapping waste'!$A$4:$T$352,MATCH($B239,'Mapping waste'!$B$4:$B$352,0),MATCH(BA$4,'Mapping waste'!$A$4:$T$4,0))*$I239</f>
        <v>0</v>
      </c>
      <c r="BL239" s="22">
        <f>INDEX('Mapping waste'!$A$4:$T$352,MATCH($B239,'Mapping waste'!$B$4:$B$352,0),MATCH(BB$4,'Mapping waste'!$A$4:$T$4,0))*$I239</f>
        <v>0</v>
      </c>
      <c r="BM239" s="22">
        <f>INDEX('Mapping waste'!$A$4:$T$352,MATCH($B239,'Mapping waste'!$B$4:$B$352,0),MATCH(BC$4,'Mapping waste'!$A$4:$T$4,0))*$I239</f>
        <v>0</v>
      </c>
      <c r="BN239" s="22">
        <f>INDEX('Mapping waste'!$A$4:$T$352,MATCH($B239,'Mapping waste'!$B$4:$B$352,0),MATCH(BD$4,'Mapping waste'!$A$4:$T$4,0))*$I239</f>
        <v>0</v>
      </c>
      <c r="BO239" s="22">
        <f>INDEX('Mapping waste'!$A$4:$T$352,MATCH($B239,'Mapping waste'!$B$4:$B$352,0),MATCH(BE$4,'Mapping waste'!$A$4:$T$4,0))*$I239</f>
        <v>0</v>
      </c>
      <c r="BP239" s="22">
        <f>INDEX('Mapping waste'!$A$4:$T$352,MATCH($B239,'Mapping waste'!$B$4:$B$352,0),MATCH(BF$4,'Mapping waste'!$A$4:$T$4,0))*$I239</f>
        <v>57715</v>
      </c>
      <c r="BQ239" s="22">
        <f>INDEX('Mapping waste'!$A$4:$T$352,MATCH($B239,'Mapping waste'!$B$4:$B$352,0),MATCH(BG$4,'Mapping waste'!$A$4:$T$4,0))*$I239</f>
        <v>0</v>
      </c>
      <c r="BR239" s="22">
        <f>INDEX('Mapping waste'!$A$4:$T$352,MATCH($B239,'Mapping waste'!$B$4:$B$352,0),MATCH(BH$4,'Mapping waste'!$A$4:$T$4,0))*$I239</f>
        <v>0</v>
      </c>
      <c r="BS239" s="22">
        <f>INDEX('Mapping waste'!$A$4:$T$352,MATCH($B239,'Mapping waste'!$B$4:$B$352,0),MATCH(BI$4,'Mapping waste'!$A$4:$T$4,0))*$I239</f>
        <v>0</v>
      </c>
      <c r="BT239" s="22">
        <f>INDEX('Mapping waste'!$A$4:$T$352,MATCH($B239,'Mapping waste'!$B$4:$B$352,0),MATCH(BJ$4,'Mapping waste'!$A$4:$T$4,0))*$J239</f>
        <v>0</v>
      </c>
      <c r="BU239" s="22">
        <f>INDEX('Mapping waste'!$A$4:$T$352,MATCH($B239,'Mapping waste'!$B$4:$B$352,0),MATCH(BK$4,'Mapping waste'!$A$4:$T$4,0))*$J239</f>
        <v>0</v>
      </c>
      <c r="BV239" s="22">
        <f>INDEX('Mapping waste'!$A$4:$T$352,MATCH($B239,'Mapping waste'!$B$4:$B$352,0),MATCH(BL$4,'Mapping waste'!$A$4:$T$4,0))*$J239</f>
        <v>0</v>
      </c>
      <c r="BW239" s="22">
        <f>INDEX('Mapping waste'!$A$4:$T$352,MATCH($B239,'Mapping waste'!$B$4:$B$352,0),MATCH(BM$4,'Mapping waste'!$A$4:$T$4,0))*$J239</f>
        <v>0</v>
      </c>
      <c r="BX239" s="22">
        <f>INDEX('Mapping waste'!$A$4:$T$352,MATCH($B239,'Mapping waste'!$B$4:$B$352,0),MATCH(BN$4,'Mapping waste'!$A$4:$T$4,0))*$J239</f>
        <v>0</v>
      </c>
      <c r="BY239" s="22">
        <f>INDEX('Mapping waste'!$A$4:$T$352,MATCH($B239,'Mapping waste'!$B$4:$B$352,0),MATCH(BO$4,'Mapping waste'!$A$4:$T$4,0))*$J239</f>
        <v>0</v>
      </c>
      <c r="BZ239" s="22">
        <f>INDEX('Mapping waste'!$A$4:$T$352,MATCH($B239,'Mapping waste'!$B$4:$B$352,0),MATCH(BP$4,'Mapping waste'!$A$4:$T$4,0))*$J239</f>
        <v>58041</v>
      </c>
      <c r="CA239" s="22">
        <f>INDEX('Mapping waste'!$A$4:$T$352,MATCH($B239,'Mapping waste'!$B$4:$B$352,0),MATCH(BQ$4,'Mapping waste'!$A$4:$T$4,0))*$J239</f>
        <v>0</v>
      </c>
      <c r="CB239" s="22">
        <f>INDEX('Mapping waste'!$A$4:$T$352,MATCH($B239,'Mapping waste'!$B$4:$B$352,0),MATCH(BR$4,'Mapping waste'!$A$4:$T$4,0))*$J239</f>
        <v>0</v>
      </c>
      <c r="CC239" s="22">
        <f>INDEX('Mapping waste'!$A$4:$T$352,MATCH($B239,'Mapping waste'!$B$4:$B$352,0),MATCH(BS$4,'Mapping waste'!$A$4:$T$4,0))*$J239</f>
        <v>0</v>
      </c>
      <c r="CD239" s="22">
        <f>INDEX('Mapping waste'!$A$4:$T$352,MATCH($B239,'Mapping waste'!$B$4:$B$352,0),MATCH(BT$4,'Mapping waste'!$A$4:$T$4,0))*$K239</f>
        <v>0</v>
      </c>
      <c r="CE239" s="22">
        <f>INDEX('Mapping waste'!$A$4:$T$352,MATCH($B239,'Mapping waste'!$B$4:$B$352,0),MATCH(BU$4,'Mapping waste'!$A$4:$T$4,0))*$K239</f>
        <v>0</v>
      </c>
      <c r="CF239" s="22">
        <f>INDEX('Mapping waste'!$A$4:$T$352,MATCH($B239,'Mapping waste'!$B$4:$B$352,0),MATCH(BV$4,'Mapping waste'!$A$4:$T$4,0))*$K239</f>
        <v>0</v>
      </c>
      <c r="CG239" s="22">
        <f>INDEX('Mapping waste'!$A$4:$T$352,MATCH($B239,'Mapping waste'!$B$4:$B$352,0),MATCH(BW$4,'Mapping waste'!$A$4:$T$4,0))*$K239</f>
        <v>0</v>
      </c>
      <c r="CH239" s="22">
        <f>INDEX('Mapping waste'!$A$4:$T$352,MATCH($B239,'Mapping waste'!$B$4:$B$352,0),MATCH(BX$4,'Mapping waste'!$A$4:$T$4,0))*$K239</f>
        <v>0</v>
      </c>
      <c r="CI239" s="22">
        <f>INDEX('Mapping waste'!$A$4:$T$352,MATCH($B239,'Mapping waste'!$B$4:$B$352,0),MATCH(BY$4,'Mapping waste'!$A$4:$T$4,0))*$K239</f>
        <v>0</v>
      </c>
      <c r="CJ239" s="22">
        <f>INDEX('Mapping waste'!$A$4:$T$352,MATCH($B239,'Mapping waste'!$B$4:$B$352,0),MATCH(BZ$4,'Mapping waste'!$A$4:$T$4,0))*$K239</f>
        <v>58383</v>
      </c>
      <c r="CK239" s="22">
        <f>INDEX('Mapping waste'!$A$4:$T$352,MATCH($B239,'Mapping waste'!$B$4:$B$352,0),MATCH(CA$4,'Mapping waste'!$A$4:$T$4,0))*$K239</f>
        <v>0</v>
      </c>
      <c r="CL239" s="22">
        <f>INDEX('Mapping waste'!$A$4:$T$352,MATCH($B239,'Mapping waste'!$B$4:$B$352,0),MATCH(CB$4,'Mapping waste'!$A$4:$T$4,0))*$K239</f>
        <v>0</v>
      </c>
      <c r="CM239" s="22">
        <f>INDEX('Mapping waste'!$A$4:$T$352,MATCH($B239,'Mapping waste'!$B$4:$B$352,0),MATCH(CC$4,'Mapping waste'!$A$4:$T$4,0))*$K239</f>
        <v>0</v>
      </c>
    </row>
    <row r="240" spans="1:91" x14ac:dyDescent="0.2">
      <c r="A240" s="21" t="s">
        <v>475</v>
      </c>
      <c r="B240" s="21" t="s">
        <v>476</v>
      </c>
      <c r="C240" s="21" t="s">
        <v>31</v>
      </c>
      <c r="D240" s="22">
        <f>INDEX('Households England'!S$5:S$374,MATCH('Mapping HH to population waste'!$B240,'Households England'!$B$5:$B$374,0))*1000</f>
        <v>50330</v>
      </c>
      <c r="E240" s="22">
        <f>INDEX('Households England'!T$5:T$374,MATCH('Mapping HH to population waste'!$B240,'Households England'!$B$5:$B$374,0))*1000</f>
        <v>50536</v>
      </c>
      <c r="F240" s="22">
        <f>INDEX('Households England'!U$5:U$374,MATCH('Mapping HH to population waste'!$B240,'Households England'!$B$5:$B$374,0))*1000</f>
        <v>50733</v>
      </c>
      <c r="G240" s="22">
        <f>INDEX('Households England'!V$5:V$374,MATCH('Mapping HH to population waste'!$B240,'Households England'!$B$5:$B$374,0))*1000</f>
        <v>50902</v>
      </c>
      <c r="H240" s="22">
        <f>INDEX('Households England'!W$5:W$374,MATCH('Mapping HH to population waste'!$B240,'Households England'!$B$5:$B$374,0))*1000</f>
        <v>51089</v>
      </c>
      <c r="I240" s="22">
        <f>INDEX('Households England'!X$5:X$374,MATCH('Mapping HH to population waste'!$B240,'Households England'!$B$5:$B$374,0))*1000</f>
        <v>51355</v>
      </c>
      <c r="J240" s="22">
        <f>INDEX('Households England'!Y$5:Y$374,MATCH('Mapping HH to population waste'!$B240,'Households England'!$B$5:$B$374,0))*1000</f>
        <v>51622</v>
      </c>
      <c r="K240" s="22">
        <f>INDEX('Households England'!Z$5:Z$374,MATCH('Mapping HH to population waste'!$B240,'Households England'!$B$5:$B$374,0))*1000</f>
        <v>51884</v>
      </c>
      <c r="L240" s="22">
        <f>INDEX('Mapping waste'!$A$4:$T$352,MATCH($B240,'Mapping waste'!$B$4:$B$352,0),MATCH(L$4,'Mapping waste'!$A$4:$T$4,0))*$D240</f>
        <v>0</v>
      </c>
      <c r="M240" s="22">
        <f>INDEX('Mapping waste'!$A$4:$T$352,MATCH($B240,'Mapping waste'!$B$4:$B$352,0),MATCH(M$4,'Mapping waste'!$A$4:$T$4,0))*$D240</f>
        <v>0</v>
      </c>
      <c r="N240" s="22">
        <f>INDEX('Mapping waste'!$A$4:$T$352,MATCH($B240,'Mapping waste'!$B$4:$B$352,0),MATCH(N$4,'Mapping waste'!$A$4:$T$4,0))*$D240</f>
        <v>0</v>
      </c>
      <c r="O240" s="22">
        <f>INDEX('Mapping waste'!$A$4:$T$352,MATCH($B240,'Mapping waste'!$B$4:$B$352,0),MATCH(O$4,'Mapping waste'!$A$4:$T$4,0))*$D240</f>
        <v>2516.5000000000023</v>
      </c>
      <c r="P240" s="22">
        <f>INDEX('Mapping waste'!$A$4:$T$352,MATCH($B240,'Mapping waste'!$B$4:$B$352,0),MATCH(P$4,'Mapping waste'!$A$4:$T$4,0))*$D240</f>
        <v>0</v>
      </c>
      <c r="Q240" s="22">
        <f>INDEX('Mapping waste'!$A$4:$T$352,MATCH($B240,'Mapping waste'!$B$4:$B$352,0),MATCH(Q$4,'Mapping waste'!$A$4:$T$4,0))*$D240</f>
        <v>0</v>
      </c>
      <c r="R240" s="22">
        <f>INDEX('Mapping waste'!$A$4:$T$352,MATCH($B240,'Mapping waste'!$B$4:$B$352,0),MATCH(R$4,'Mapping waste'!$A$4:$T$4,0))*$D240</f>
        <v>47813.5</v>
      </c>
      <c r="S240" s="22">
        <f>INDEX('Mapping waste'!$A$4:$T$352,MATCH($B240,'Mapping waste'!$B$4:$B$352,0),MATCH(S$4,'Mapping waste'!$A$4:$T$4,0))*$D240</f>
        <v>0</v>
      </c>
      <c r="T240" s="22">
        <f>INDEX('Mapping waste'!$A$4:$T$352,MATCH($B240,'Mapping waste'!$B$4:$B$352,0),MATCH(T$4,'Mapping waste'!$A$4:$T$4,0))*$D240</f>
        <v>0</v>
      </c>
      <c r="U240" s="22">
        <f>INDEX('Mapping waste'!$A$4:$T$352,MATCH($B240,'Mapping waste'!$B$4:$B$352,0),MATCH(U$4,'Mapping waste'!$A$4:$T$4,0))*$D240</f>
        <v>0</v>
      </c>
      <c r="V240" s="22">
        <f>INDEX('Mapping waste'!$A$4:$T$352,MATCH($B240,'Mapping waste'!$B$4:$B$352,0),MATCH(V$4,'Mapping waste'!$A$4:$T$4,0))*$E240</f>
        <v>0</v>
      </c>
      <c r="W240" s="22">
        <f>INDEX('Mapping waste'!$A$4:$T$352,MATCH($B240,'Mapping waste'!$B$4:$B$352,0),MATCH(W$4,'Mapping waste'!$A$4:$T$4,0))*$E240</f>
        <v>0</v>
      </c>
      <c r="X240" s="22">
        <f>INDEX('Mapping waste'!$A$4:$T$352,MATCH($B240,'Mapping waste'!$B$4:$B$352,0),MATCH(X$4,'Mapping waste'!$A$4:$T$4,0))*$E240</f>
        <v>0</v>
      </c>
      <c r="Y240" s="22">
        <f>INDEX('Mapping waste'!$A$4:$T$352,MATCH($B240,'Mapping waste'!$B$4:$B$352,0),MATCH(Y$4,'Mapping waste'!$A$4:$T$4,0))*$E240</f>
        <v>2526.8000000000025</v>
      </c>
      <c r="Z240" s="22">
        <f>INDEX('Mapping waste'!$A$4:$T$352,MATCH($B240,'Mapping waste'!$B$4:$B$352,0),MATCH(Z$4,'Mapping waste'!$A$4:$T$4,0))*$E240</f>
        <v>0</v>
      </c>
      <c r="AA240" s="22">
        <f>INDEX('Mapping waste'!$A$4:$T$352,MATCH($B240,'Mapping waste'!$B$4:$B$352,0),MATCH(AA$4,'Mapping waste'!$A$4:$T$4,0))*$E240</f>
        <v>0</v>
      </c>
      <c r="AB240" s="22">
        <f>INDEX('Mapping waste'!$A$4:$T$352,MATCH($B240,'Mapping waste'!$B$4:$B$352,0),MATCH(AB$4,'Mapping waste'!$A$4:$T$4,0))*$E240</f>
        <v>48009.2</v>
      </c>
      <c r="AC240" s="22">
        <f>INDEX('Mapping waste'!$A$4:$T$352,MATCH($B240,'Mapping waste'!$B$4:$B$352,0),MATCH(AC$4,'Mapping waste'!$A$4:$T$4,0))*$E240</f>
        <v>0</v>
      </c>
      <c r="AD240" s="22">
        <f>INDEX('Mapping waste'!$A$4:$T$352,MATCH($B240,'Mapping waste'!$B$4:$B$352,0),MATCH(AD$4,'Mapping waste'!$A$4:$T$4,0))*$E240</f>
        <v>0</v>
      </c>
      <c r="AE240" s="22">
        <f>INDEX('Mapping waste'!$A$4:$T$352,MATCH($B240,'Mapping waste'!$B$4:$B$352,0),MATCH(AE$4,'Mapping waste'!$A$4:$T$4,0))*$E240</f>
        <v>0</v>
      </c>
      <c r="AF240" s="22">
        <f>INDEX('Mapping waste'!$A$4:$T$352,MATCH($B240,'Mapping waste'!$B$4:$B$352,0),MATCH(V$4,'Mapping waste'!$A$4:$T$4,0))*$F240</f>
        <v>0</v>
      </c>
      <c r="AG240" s="22">
        <f>INDEX('Mapping waste'!$A$4:$T$352,MATCH($B240,'Mapping waste'!$B$4:$B$352,0),MATCH(W$4,'Mapping waste'!$A$4:$T$4,0))*$F240</f>
        <v>0</v>
      </c>
      <c r="AH240" s="22">
        <f>INDEX('Mapping waste'!$A$4:$T$352,MATCH($B240,'Mapping waste'!$B$4:$B$352,0),MATCH(X$4,'Mapping waste'!$A$4:$T$4,0))*$F240</f>
        <v>0</v>
      </c>
      <c r="AI240" s="22">
        <f>INDEX('Mapping waste'!$A$4:$T$352,MATCH($B240,'Mapping waste'!$B$4:$B$352,0),MATCH(Y$4,'Mapping waste'!$A$4:$T$4,0))*$F240</f>
        <v>2536.6500000000024</v>
      </c>
      <c r="AJ240" s="22">
        <f>INDEX('Mapping waste'!$A$4:$T$352,MATCH($B240,'Mapping waste'!$B$4:$B$352,0),MATCH(Z$4,'Mapping waste'!$A$4:$T$4,0))*$F240</f>
        <v>0</v>
      </c>
      <c r="AK240" s="22">
        <f>INDEX('Mapping waste'!$A$4:$T$352,MATCH($B240,'Mapping waste'!$B$4:$B$352,0),MATCH(AA$4,'Mapping waste'!$A$4:$T$4,0))*$F240</f>
        <v>0</v>
      </c>
      <c r="AL240" s="22">
        <f>INDEX('Mapping waste'!$A$4:$T$352,MATCH($B240,'Mapping waste'!$B$4:$B$352,0),MATCH(AB$4,'Mapping waste'!$A$4:$T$4,0))*$F240</f>
        <v>48196.35</v>
      </c>
      <c r="AM240" s="22">
        <f>INDEX('Mapping waste'!$A$4:$T$352,MATCH($B240,'Mapping waste'!$B$4:$B$352,0),MATCH(AC$4,'Mapping waste'!$A$4:$T$4,0))*$F240</f>
        <v>0</v>
      </c>
      <c r="AN240" s="22">
        <f>INDEX('Mapping waste'!$A$4:$T$352,MATCH($B240,'Mapping waste'!$B$4:$B$352,0),MATCH(AD$4,'Mapping waste'!$A$4:$T$4,0))*$F240</f>
        <v>0</v>
      </c>
      <c r="AO240" s="22">
        <f>INDEX('Mapping waste'!$A$4:$T$352,MATCH($B240,'Mapping waste'!$B$4:$B$352,0),MATCH(AE$4,'Mapping waste'!$A$4:$T$4,0))*$F240</f>
        <v>0</v>
      </c>
      <c r="AP240" s="22">
        <f>INDEX('Mapping waste'!$A$4:$T$352,MATCH($B240,'Mapping waste'!$B$4:$B$352,0),MATCH(AF$4,'Mapping waste'!$A$4:$T$4,0))*$G240</f>
        <v>0</v>
      </c>
      <c r="AQ240" s="22">
        <f>INDEX('Mapping waste'!$A$4:$T$352,MATCH($B240,'Mapping waste'!$B$4:$B$352,0),MATCH(AG$4,'Mapping waste'!$A$4:$T$4,0))*$G240</f>
        <v>0</v>
      </c>
      <c r="AR240" s="22">
        <f>INDEX('Mapping waste'!$A$4:$T$352,MATCH($B240,'Mapping waste'!$B$4:$B$352,0),MATCH(AH$4,'Mapping waste'!$A$4:$T$4,0))*$G240</f>
        <v>0</v>
      </c>
      <c r="AS240" s="22">
        <f>INDEX('Mapping waste'!$A$4:$T$352,MATCH($B240,'Mapping waste'!$B$4:$B$352,0),MATCH(AI$4,'Mapping waste'!$A$4:$T$4,0))*$G240</f>
        <v>2545.1000000000022</v>
      </c>
      <c r="AT240" s="22">
        <f>INDEX('Mapping waste'!$A$4:$T$352,MATCH($B240,'Mapping waste'!$B$4:$B$352,0),MATCH(AJ$4,'Mapping waste'!$A$4:$T$4,0))*$G240</f>
        <v>0</v>
      </c>
      <c r="AU240" s="22">
        <f>INDEX('Mapping waste'!$A$4:$T$352,MATCH($B240,'Mapping waste'!$B$4:$B$352,0),MATCH(AK$4,'Mapping waste'!$A$4:$T$4,0))*$G240</f>
        <v>0</v>
      </c>
      <c r="AV240" s="22">
        <f>INDEX('Mapping waste'!$A$4:$T$352,MATCH($B240,'Mapping waste'!$B$4:$B$352,0),MATCH(AL$4,'Mapping waste'!$A$4:$T$4,0))*$G240</f>
        <v>48356.899999999994</v>
      </c>
      <c r="AW240" s="22">
        <f>INDEX('Mapping waste'!$A$4:$T$352,MATCH($B240,'Mapping waste'!$B$4:$B$352,0),MATCH(AM$4,'Mapping waste'!$A$4:$T$4,0))*$G240</f>
        <v>0</v>
      </c>
      <c r="AX240" s="22">
        <f>INDEX('Mapping waste'!$A$4:$T$352,MATCH($B240,'Mapping waste'!$B$4:$B$352,0),MATCH(AN$4,'Mapping waste'!$A$4:$T$4,0))*$G240</f>
        <v>0</v>
      </c>
      <c r="AY240" s="22">
        <f>INDEX('Mapping waste'!$A$4:$T$352,MATCH($B240,'Mapping waste'!$B$4:$B$352,0),MATCH(AO$4,'Mapping waste'!$A$4:$T$4,0))*$G240</f>
        <v>0</v>
      </c>
      <c r="AZ240" s="22">
        <f>INDEX('Mapping waste'!$A$4:$T$352,MATCH($B240,'Mapping waste'!$B$4:$B$352,0),MATCH(AP$4,'Mapping waste'!$A$4:$T$4,0))*$H240</f>
        <v>0</v>
      </c>
      <c r="BA240" s="22">
        <f>INDEX('Mapping waste'!$A$4:$T$352,MATCH($B240,'Mapping waste'!$B$4:$B$352,0),MATCH(AQ$4,'Mapping waste'!$A$4:$T$4,0))*$H240</f>
        <v>0</v>
      </c>
      <c r="BB240" s="22">
        <f>INDEX('Mapping waste'!$A$4:$T$352,MATCH($B240,'Mapping waste'!$B$4:$B$352,0),MATCH(AR$4,'Mapping waste'!$A$4:$T$4,0))*$H240</f>
        <v>0</v>
      </c>
      <c r="BC240" s="22">
        <f>INDEX('Mapping waste'!$A$4:$T$352,MATCH($B240,'Mapping waste'!$B$4:$B$352,0),MATCH(AS$4,'Mapping waste'!$A$4:$T$4,0))*$H240</f>
        <v>2554.4500000000021</v>
      </c>
      <c r="BD240" s="22">
        <f>INDEX('Mapping waste'!$A$4:$T$352,MATCH($B240,'Mapping waste'!$B$4:$B$352,0),MATCH(AT$4,'Mapping waste'!$A$4:$T$4,0))*$H240</f>
        <v>0</v>
      </c>
      <c r="BE240" s="22">
        <f>INDEX('Mapping waste'!$A$4:$T$352,MATCH($B240,'Mapping waste'!$B$4:$B$352,0),MATCH(AU$4,'Mapping waste'!$A$4:$T$4,0))*$H240</f>
        <v>0</v>
      </c>
      <c r="BF240" s="22">
        <f>INDEX('Mapping waste'!$A$4:$T$352,MATCH($B240,'Mapping waste'!$B$4:$B$352,0),MATCH(AV$4,'Mapping waste'!$A$4:$T$4,0))*$H240</f>
        <v>48534.549999999996</v>
      </c>
      <c r="BG240" s="22">
        <f>INDEX('Mapping waste'!$A$4:$T$352,MATCH($B240,'Mapping waste'!$B$4:$B$352,0),MATCH(AW$4,'Mapping waste'!$A$4:$T$4,0))*$H240</f>
        <v>0</v>
      </c>
      <c r="BH240" s="22">
        <f>INDEX('Mapping waste'!$A$4:$T$352,MATCH($B240,'Mapping waste'!$B$4:$B$352,0),MATCH(AX$4,'Mapping waste'!$A$4:$T$4,0))*$H240</f>
        <v>0</v>
      </c>
      <c r="BI240" s="22">
        <f>INDEX('Mapping waste'!$A$4:$T$352,MATCH($B240,'Mapping waste'!$B$4:$B$352,0),MATCH(AY$4,'Mapping waste'!$A$4:$T$4,0))*$H240</f>
        <v>0</v>
      </c>
      <c r="BJ240" s="22">
        <f>INDEX('Mapping waste'!$A$4:$T$352,MATCH($B240,'Mapping waste'!$B$4:$B$352,0),MATCH(AZ$4,'Mapping waste'!$A$4:$T$4,0))*$I240</f>
        <v>0</v>
      </c>
      <c r="BK240" s="22">
        <f>INDEX('Mapping waste'!$A$4:$T$352,MATCH($B240,'Mapping waste'!$B$4:$B$352,0),MATCH(BA$4,'Mapping waste'!$A$4:$T$4,0))*$I240</f>
        <v>0</v>
      </c>
      <c r="BL240" s="22">
        <f>INDEX('Mapping waste'!$A$4:$T$352,MATCH($B240,'Mapping waste'!$B$4:$B$352,0),MATCH(BB$4,'Mapping waste'!$A$4:$T$4,0))*$I240</f>
        <v>0</v>
      </c>
      <c r="BM240" s="22">
        <f>INDEX('Mapping waste'!$A$4:$T$352,MATCH($B240,'Mapping waste'!$B$4:$B$352,0),MATCH(BC$4,'Mapping waste'!$A$4:$T$4,0))*$I240</f>
        <v>2567.7500000000023</v>
      </c>
      <c r="BN240" s="22">
        <f>INDEX('Mapping waste'!$A$4:$T$352,MATCH($B240,'Mapping waste'!$B$4:$B$352,0),MATCH(BD$4,'Mapping waste'!$A$4:$T$4,0))*$I240</f>
        <v>0</v>
      </c>
      <c r="BO240" s="22">
        <f>INDEX('Mapping waste'!$A$4:$T$352,MATCH($B240,'Mapping waste'!$B$4:$B$352,0),MATCH(BE$4,'Mapping waste'!$A$4:$T$4,0))*$I240</f>
        <v>0</v>
      </c>
      <c r="BP240" s="22">
        <f>INDEX('Mapping waste'!$A$4:$T$352,MATCH($B240,'Mapping waste'!$B$4:$B$352,0),MATCH(BF$4,'Mapping waste'!$A$4:$T$4,0))*$I240</f>
        <v>48787.25</v>
      </c>
      <c r="BQ240" s="22">
        <f>INDEX('Mapping waste'!$A$4:$T$352,MATCH($B240,'Mapping waste'!$B$4:$B$352,0),MATCH(BG$4,'Mapping waste'!$A$4:$T$4,0))*$I240</f>
        <v>0</v>
      </c>
      <c r="BR240" s="22">
        <f>INDEX('Mapping waste'!$A$4:$T$352,MATCH($B240,'Mapping waste'!$B$4:$B$352,0),MATCH(BH$4,'Mapping waste'!$A$4:$T$4,0))*$I240</f>
        <v>0</v>
      </c>
      <c r="BS240" s="22">
        <f>INDEX('Mapping waste'!$A$4:$T$352,MATCH($B240,'Mapping waste'!$B$4:$B$352,0),MATCH(BI$4,'Mapping waste'!$A$4:$T$4,0))*$I240</f>
        <v>0</v>
      </c>
      <c r="BT240" s="22">
        <f>INDEX('Mapping waste'!$A$4:$T$352,MATCH($B240,'Mapping waste'!$B$4:$B$352,0),MATCH(BJ$4,'Mapping waste'!$A$4:$T$4,0))*$J240</f>
        <v>0</v>
      </c>
      <c r="BU240" s="22">
        <f>INDEX('Mapping waste'!$A$4:$T$352,MATCH($B240,'Mapping waste'!$B$4:$B$352,0),MATCH(BK$4,'Mapping waste'!$A$4:$T$4,0))*$J240</f>
        <v>0</v>
      </c>
      <c r="BV240" s="22">
        <f>INDEX('Mapping waste'!$A$4:$T$352,MATCH($B240,'Mapping waste'!$B$4:$B$352,0),MATCH(BL$4,'Mapping waste'!$A$4:$T$4,0))*$J240</f>
        <v>0</v>
      </c>
      <c r="BW240" s="22">
        <f>INDEX('Mapping waste'!$A$4:$T$352,MATCH($B240,'Mapping waste'!$B$4:$B$352,0),MATCH(BM$4,'Mapping waste'!$A$4:$T$4,0))*$J240</f>
        <v>2581.1000000000022</v>
      </c>
      <c r="BX240" s="22">
        <f>INDEX('Mapping waste'!$A$4:$T$352,MATCH($B240,'Mapping waste'!$B$4:$B$352,0),MATCH(BN$4,'Mapping waste'!$A$4:$T$4,0))*$J240</f>
        <v>0</v>
      </c>
      <c r="BY240" s="22">
        <f>INDEX('Mapping waste'!$A$4:$T$352,MATCH($B240,'Mapping waste'!$B$4:$B$352,0),MATCH(BO$4,'Mapping waste'!$A$4:$T$4,0))*$J240</f>
        <v>0</v>
      </c>
      <c r="BZ240" s="22">
        <f>INDEX('Mapping waste'!$A$4:$T$352,MATCH($B240,'Mapping waste'!$B$4:$B$352,0),MATCH(BP$4,'Mapping waste'!$A$4:$T$4,0))*$J240</f>
        <v>49040.899999999994</v>
      </c>
      <c r="CA240" s="22">
        <f>INDEX('Mapping waste'!$A$4:$T$352,MATCH($B240,'Mapping waste'!$B$4:$B$352,0),MATCH(BQ$4,'Mapping waste'!$A$4:$T$4,0))*$J240</f>
        <v>0</v>
      </c>
      <c r="CB240" s="22">
        <f>INDEX('Mapping waste'!$A$4:$T$352,MATCH($B240,'Mapping waste'!$B$4:$B$352,0),MATCH(BR$4,'Mapping waste'!$A$4:$T$4,0))*$J240</f>
        <v>0</v>
      </c>
      <c r="CC240" s="22">
        <f>INDEX('Mapping waste'!$A$4:$T$352,MATCH($B240,'Mapping waste'!$B$4:$B$352,0),MATCH(BS$4,'Mapping waste'!$A$4:$T$4,0))*$J240</f>
        <v>0</v>
      </c>
      <c r="CD240" s="22">
        <f>INDEX('Mapping waste'!$A$4:$T$352,MATCH($B240,'Mapping waste'!$B$4:$B$352,0),MATCH(BT$4,'Mapping waste'!$A$4:$T$4,0))*$K240</f>
        <v>0</v>
      </c>
      <c r="CE240" s="22">
        <f>INDEX('Mapping waste'!$A$4:$T$352,MATCH($B240,'Mapping waste'!$B$4:$B$352,0),MATCH(BU$4,'Mapping waste'!$A$4:$T$4,0))*$K240</f>
        <v>0</v>
      </c>
      <c r="CF240" s="22">
        <f>INDEX('Mapping waste'!$A$4:$T$352,MATCH($B240,'Mapping waste'!$B$4:$B$352,0),MATCH(BV$4,'Mapping waste'!$A$4:$T$4,0))*$K240</f>
        <v>0</v>
      </c>
      <c r="CG240" s="22">
        <f>INDEX('Mapping waste'!$A$4:$T$352,MATCH($B240,'Mapping waste'!$B$4:$B$352,0),MATCH(BW$4,'Mapping waste'!$A$4:$T$4,0))*$K240</f>
        <v>2594.2000000000021</v>
      </c>
      <c r="CH240" s="22">
        <f>INDEX('Mapping waste'!$A$4:$T$352,MATCH($B240,'Mapping waste'!$B$4:$B$352,0),MATCH(BX$4,'Mapping waste'!$A$4:$T$4,0))*$K240</f>
        <v>0</v>
      </c>
      <c r="CI240" s="22">
        <f>INDEX('Mapping waste'!$A$4:$T$352,MATCH($B240,'Mapping waste'!$B$4:$B$352,0),MATCH(BY$4,'Mapping waste'!$A$4:$T$4,0))*$K240</f>
        <v>0</v>
      </c>
      <c r="CJ240" s="22">
        <f>INDEX('Mapping waste'!$A$4:$T$352,MATCH($B240,'Mapping waste'!$B$4:$B$352,0),MATCH(BZ$4,'Mapping waste'!$A$4:$T$4,0))*$K240</f>
        <v>49289.799999999996</v>
      </c>
      <c r="CK240" s="22">
        <f>INDEX('Mapping waste'!$A$4:$T$352,MATCH($B240,'Mapping waste'!$B$4:$B$352,0),MATCH(CA$4,'Mapping waste'!$A$4:$T$4,0))*$K240</f>
        <v>0</v>
      </c>
      <c r="CL240" s="22">
        <f>INDEX('Mapping waste'!$A$4:$T$352,MATCH($B240,'Mapping waste'!$B$4:$B$352,0),MATCH(CB$4,'Mapping waste'!$A$4:$T$4,0))*$K240</f>
        <v>0</v>
      </c>
      <c r="CM240" s="22">
        <f>INDEX('Mapping waste'!$A$4:$T$352,MATCH($B240,'Mapping waste'!$B$4:$B$352,0),MATCH(CC$4,'Mapping waste'!$A$4:$T$4,0))*$K240</f>
        <v>0</v>
      </c>
    </row>
    <row r="241" spans="1:91" x14ac:dyDescent="0.2">
      <c r="A241" s="21" t="s">
        <v>477</v>
      </c>
      <c r="B241" s="21" t="s">
        <v>478</v>
      </c>
      <c r="C241" s="21" t="s">
        <v>31</v>
      </c>
      <c r="D241" s="22">
        <f>INDEX('Households England'!S$5:S$374,MATCH('Mapping HH to population waste'!$B241,'Households England'!$B$5:$B$374,0))*1000</f>
        <v>39736</v>
      </c>
      <c r="E241" s="22">
        <f>INDEX('Households England'!T$5:T$374,MATCH('Mapping HH to population waste'!$B241,'Households England'!$B$5:$B$374,0))*1000</f>
        <v>39824</v>
      </c>
      <c r="F241" s="22">
        <f>INDEX('Households England'!U$5:U$374,MATCH('Mapping HH to population waste'!$B241,'Households England'!$B$5:$B$374,0))*1000</f>
        <v>39897</v>
      </c>
      <c r="G241" s="22">
        <f>INDEX('Households England'!V$5:V$374,MATCH('Mapping HH to population waste'!$B241,'Households England'!$B$5:$B$374,0))*1000</f>
        <v>39976</v>
      </c>
      <c r="H241" s="22">
        <f>INDEX('Households England'!W$5:W$374,MATCH('Mapping HH to population waste'!$B241,'Households England'!$B$5:$B$374,0))*1000</f>
        <v>40056</v>
      </c>
      <c r="I241" s="22">
        <f>INDEX('Households England'!X$5:X$374,MATCH('Mapping HH to population waste'!$B241,'Households England'!$B$5:$B$374,0))*1000</f>
        <v>40278</v>
      </c>
      <c r="J241" s="22">
        <f>INDEX('Households England'!Y$5:Y$374,MATCH('Mapping HH to population waste'!$B241,'Households England'!$B$5:$B$374,0))*1000</f>
        <v>40498</v>
      </c>
      <c r="K241" s="22">
        <f>INDEX('Households England'!Z$5:Z$374,MATCH('Mapping HH to population waste'!$B241,'Households England'!$B$5:$B$374,0))*1000</f>
        <v>40706</v>
      </c>
      <c r="L241" s="22">
        <f>INDEX('Mapping waste'!$A$4:$T$352,MATCH($B241,'Mapping waste'!$B$4:$B$352,0),MATCH(L$4,'Mapping waste'!$A$4:$T$4,0))*$D241</f>
        <v>0</v>
      </c>
      <c r="M241" s="22">
        <f>INDEX('Mapping waste'!$A$4:$T$352,MATCH($B241,'Mapping waste'!$B$4:$B$352,0),MATCH(M$4,'Mapping waste'!$A$4:$T$4,0))*$D241</f>
        <v>0</v>
      </c>
      <c r="N241" s="22">
        <f>INDEX('Mapping waste'!$A$4:$T$352,MATCH($B241,'Mapping waste'!$B$4:$B$352,0),MATCH(N$4,'Mapping waste'!$A$4:$T$4,0))*$D241</f>
        <v>0</v>
      </c>
      <c r="O241" s="22">
        <f>INDEX('Mapping waste'!$A$4:$T$352,MATCH($B241,'Mapping waste'!$B$4:$B$352,0),MATCH(O$4,'Mapping waste'!$A$4:$T$4,0))*$D241</f>
        <v>0</v>
      </c>
      <c r="P241" s="22">
        <f>INDEX('Mapping waste'!$A$4:$T$352,MATCH($B241,'Mapping waste'!$B$4:$B$352,0),MATCH(P$4,'Mapping waste'!$A$4:$T$4,0))*$D241</f>
        <v>0</v>
      </c>
      <c r="Q241" s="22">
        <f>INDEX('Mapping waste'!$A$4:$T$352,MATCH($B241,'Mapping waste'!$B$4:$B$352,0),MATCH(Q$4,'Mapping waste'!$A$4:$T$4,0))*$D241</f>
        <v>0</v>
      </c>
      <c r="R241" s="22">
        <f>INDEX('Mapping waste'!$A$4:$T$352,MATCH($B241,'Mapping waste'!$B$4:$B$352,0),MATCH(R$4,'Mapping waste'!$A$4:$T$4,0))*$D241</f>
        <v>39736</v>
      </c>
      <c r="S241" s="22">
        <f>INDEX('Mapping waste'!$A$4:$T$352,MATCH($B241,'Mapping waste'!$B$4:$B$352,0),MATCH(S$4,'Mapping waste'!$A$4:$T$4,0))*$D241</f>
        <v>0</v>
      </c>
      <c r="T241" s="22">
        <f>INDEX('Mapping waste'!$A$4:$T$352,MATCH($B241,'Mapping waste'!$B$4:$B$352,0),MATCH(T$4,'Mapping waste'!$A$4:$T$4,0))*$D241</f>
        <v>0</v>
      </c>
      <c r="U241" s="22">
        <f>INDEX('Mapping waste'!$A$4:$T$352,MATCH($B241,'Mapping waste'!$B$4:$B$352,0),MATCH(U$4,'Mapping waste'!$A$4:$T$4,0))*$D241</f>
        <v>0</v>
      </c>
      <c r="V241" s="22">
        <f>INDEX('Mapping waste'!$A$4:$T$352,MATCH($B241,'Mapping waste'!$B$4:$B$352,0),MATCH(V$4,'Mapping waste'!$A$4:$T$4,0))*$E241</f>
        <v>0</v>
      </c>
      <c r="W241" s="22">
        <f>INDEX('Mapping waste'!$A$4:$T$352,MATCH($B241,'Mapping waste'!$B$4:$B$352,0),MATCH(W$4,'Mapping waste'!$A$4:$T$4,0))*$E241</f>
        <v>0</v>
      </c>
      <c r="X241" s="22">
        <f>INDEX('Mapping waste'!$A$4:$T$352,MATCH($B241,'Mapping waste'!$B$4:$B$352,0),MATCH(X$4,'Mapping waste'!$A$4:$T$4,0))*$E241</f>
        <v>0</v>
      </c>
      <c r="Y241" s="22">
        <f>INDEX('Mapping waste'!$A$4:$T$352,MATCH($B241,'Mapping waste'!$B$4:$B$352,0),MATCH(Y$4,'Mapping waste'!$A$4:$T$4,0))*$E241</f>
        <v>0</v>
      </c>
      <c r="Z241" s="22">
        <f>INDEX('Mapping waste'!$A$4:$T$352,MATCH($B241,'Mapping waste'!$B$4:$B$352,0),MATCH(Z$4,'Mapping waste'!$A$4:$T$4,0))*$E241</f>
        <v>0</v>
      </c>
      <c r="AA241" s="22">
        <f>INDEX('Mapping waste'!$A$4:$T$352,MATCH($B241,'Mapping waste'!$B$4:$B$352,0),MATCH(AA$4,'Mapping waste'!$A$4:$T$4,0))*$E241</f>
        <v>0</v>
      </c>
      <c r="AB241" s="22">
        <f>INDEX('Mapping waste'!$A$4:$T$352,MATCH($B241,'Mapping waste'!$B$4:$B$352,0),MATCH(AB$4,'Mapping waste'!$A$4:$T$4,0))*$E241</f>
        <v>39824</v>
      </c>
      <c r="AC241" s="22">
        <f>INDEX('Mapping waste'!$A$4:$T$352,MATCH($B241,'Mapping waste'!$B$4:$B$352,0),MATCH(AC$4,'Mapping waste'!$A$4:$T$4,0))*$E241</f>
        <v>0</v>
      </c>
      <c r="AD241" s="22">
        <f>INDEX('Mapping waste'!$A$4:$T$352,MATCH($B241,'Mapping waste'!$B$4:$B$352,0),MATCH(AD$4,'Mapping waste'!$A$4:$T$4,0))*$E241</f>
        <v>0</v>
      </c>
      <c r="AE241" s="22">
        <f>INDEX('Mapping waste'!$A$4:$T$352,MATCH($B241,'Mapping waste'!$B$4:$B$352,0),MATCH(AE$4,'Mapping waste'!$A$4:$T$4,0))*$E241</f>
        <v>0</v>
      </c>
      <c r="AF241" s="22">
        <f>INDEX('Mapping waste'!$A$4:$T$352,MATCH($B241,'Mapping waste'!$B$4:$B$352,0),MATCH(V$4,'Mapping waste'!$A$4:$T$4,0))*$F241</f>
        <v>0</v>
      </c>
      <c r="AG241" s="22">
        <f>INDEX('Mapping waste'!$A$4:$T$352,MATCH($B241,'Mapping waste'!$B$4:$B$352,0),MATCH(W$4,'Mapping waste'!$A$4:$T$4,0))*$F241</f>
        <v>0</v>
      </c>
      <c r="AH241" s="22">
        <f>INDEX('Mapping waste'!$A$4:$T$352,MATCH($B241,'Mapping waste'!$B$4:$B$352,0),MATCH(X$4,'Mapping waste'!$A$4:$T$4,0))*$F241</f>
        <v>0</v>
      </c>
      <c r="AI241" s="22">
        <f>INDEX('Mapping waste'!$A$4:$T$352,MATCH($B241,'Mapping waste'!$B$4:$B$352,0),MATCH(Y$4,'Mapping waste'!$A$4:$T$4,0))*$F241</f>
        <v>0</v>
      </c>
      <c r="AJ241" s="22">
        <f>INDEX('Mapping waste'!$A$4:$T$352,MATCH($B241,'Mapping waste'!$B$4:$B$352,0),MATCH(Z$4,'Mapping waste'!$A$4:$T$4,0))*$F241</f>
        <v>0</v>
      </c>
      <c r="AK241" s="22">
        <f>INDEX('Mapping waste'!$A$4:$T$352,MATCH($B241,'Mapping waste'!$B$4:$B$352,0),MATCH(AA$4,'Mapping waste'!$A$4:$T$4,0))*$F241</f>
        <v>0</v>
      </c>
      <c r="AL241" s="22">
        <f>INDEX('Mapping waste'!$A$4:$T$352,MATCH($B241,'Mapping waste'!$B$4:$B$352,0),MATCH(AB$4,'Mapping waste'!$A$4:$T$4,0))*$F241</f>
        <v>39897</v>
      </c>
      <c r="AM241" s="22">
        <f>INDEX('Mapping waste'!$A$4:$T$352,MATCH($B241,'Mapping waste'!$B$4:$B$352,0),MATCH(AC$4,'Mapping waste'!$A$4:$T$4,0))*$F241</f>
        <v>0</v>
      </c>
      <c r="AN241" s="22">
        <f>INDEX('Mapping waste'!$A$4:$T$352,MATCH($B241,'Mapping waste'!$B$4:$B$352,0),MATCH(AD$4,'Mapping waste'!$A$4:$T$4,0))*$F241</f>
        <v>0</v>
      </c>
      <c r="AO241" s="22">
        <f>INDEX('Mapping waste'!$A$4:$T$352,MATCH($B241,'Mapping waste'!$B$4:$B$352,0),MATCH(AE$4,'Mapping waste'!$A$4:$T$4,0))*$F241</f>
        <v>0</v>
      </c>
      <c r="AP241" s="22">
        <f>INDEX('Mapping waste'!$A$4:$T$352,MATCH($B241,'Mapping waste'!$B$4:$B$352,0),MATCH(AF$4,'Mapping waste'!$A$4:$T$4,0))*$G241</f>
        <v>0</v>
      </c>
      <c r="AQ241" s="22">
        <f>INDEX('Mapping waste'!$A$4:$T$352,MATCH($B241,'Mapping waste'!$B$4:$B$352,0),MATCH(AG$4,'Mapping waste'!$A$4:$T$4,0))*$G241</f>
        <v>0</v>
      </c>
      <c r="AR241" s="22">
        <f>INDEX('Mapping waste'!$A$4:$T$352,MATCH($B241,'Mapping waste'!$B$4:$B$352,0),MATCH(AH$4,'Mapping waste'!$A$4:$T$4,0))*$G241</f>
        <v>0</v>
      </c>
      <c r="AS241" s="22">
        <f>INDEX('Mapping waste'!$A$4:$T$352,MATCH($B241,'Mapping waste'!$B$4:$B$352,0),MATCH(AI$4,'Mapping waste'!$A$4:$T$4,0))*$G241</f>
        <v>0</v>
      </c>
      <c r="AT241" s="22">
        <f>INDEX('Mapping waste'!$A$4:$T$352,MATCH($B241,'Mapping waste'!$B$4:$B$352,0),MATCH(AJ$4,'Mapping waste'!$A$4:$T$4,0))*$G241</f>
        <v>0</v>
      </c>
      <c r="AU241" s="22">
        <f>INDEX('Mapping waste'!$A$4:$T$352,MATCH($B241,'Mapping waste'!$B$4:$B$352,0),MATCH(AK$4,'Mapping waste'!$A$4:$T$4,0))*$G241</f>
        <v>0</v>
      </c>
      <c r="AV241" s="22">
        <f>INDEX('Mapping waste'!$A$4:$T$352,MATCH($B241,'Mapping waste'!$B$4:$B$352,0),MATCH(AL$4,'Mapping waste'!$A$4:$T$4,0))*$G241</f>
        <v>39976</v>
      </c>
      <c r="AW241" s="22">
        <f>INDEX('Mapping waste'!$A$4:$T$352,MATCH($B241,'Mapping waste'!$B$4:$B$352,0),MATCH(AM$4,'Mapping waste'!$A$4:$T$4,0))*$G241</f>
        <v>0</v>
      </c>
      <c r="AX241" s="22">
        <f>INDEX('Mapping waste'!$A$4:$T$352,MATCH($B241,'Mapping waste'!$B$4:$B$352,0),MATCH(AN$4,'Mapping waste'!$A$4:$T$4,0))*$G241</f>
        <v>0</v>
      </c>
      <c r="AY241" s="22">
        <f>INDEX('Mapping waste'!$A$4:$T$352,MATCH($B241,'Mapping waste'!$B$4:$B$352,0),MATCH(AO$4,'Mapping waste'!$A$4:$T$4,0))*$G241</f>
        <v>0</v>
      </c>
      <c r="AZ241" s="22">
        <f>INDEX('Mapping waste'!$A$4:$T$352,MATCH($B241,'Mapping waste'!$B$4:$B$352,0),MATCH(AP$4,'Mapping waste'!$A$4:$T$4,0))*$H241</f>
        <v>0</v>
      </c>
      <c r="BA241" s="22">
        <f>INDEX('Mapping waste'!$A$4:$T$352,MATCH($B241,'Mapping waste'!$B$4:$B$352,0),MATCH(AQ$4,'Mapping waste'!$A$4:$T$4,0))*$H241</f>
        <v>0</v>
      </c>
      <c r="BB241" s="22">
        <f>INDEX('Mapping waste'!$A$4:$T$352,MATCH($B241,'Mapping waste'!$B$4:$B$352,0),MATCH(AR$4,'Mapping waste'!$A$4:$T$4,0))*$H241</f>
        <v>0</v>
      </c>
      <c r="BC241" s="22">
        <f>INDEX('Mapping waste'!$A$4:$T$352,MATCH($B241,'Mapping waste'!$B$4:$B$352,0),MATCH(AS$4,'Mapping waste'!$A$4:$T$4,0))*$H241</f>
        <v>0</v>
      </c>
      <c r="BD241" s="22">
        <f>INDEX('Mapping waste'!$A$4:$T$352,MATCH($B241,'Mapping waste'!$B$4:$B$352,0),MATCH(AT$4,'Mapping waste'!$A$4:$T$4,0))*$H241</f>
        <v>0</v>
      </c>
      <c r="BE241" s="22">
        <f>INDEX('Mapping waste'!$A$4:$T$352,MATCH($B241,'Mapping waste'!$B$4:$B$352,0),MATCH(AU$4,'Mapping waste'!$A$4:$T$4,0))*$H241</f>
        <v>0</v>
      </c>
      <c r="BF241" s="22">
        <f>INDEX('Mapping waste'!$A$4:$T$352,MATCH($B241,'Mapping waste'!$B$4:$B$352,0),MATCH(AV$4,'Mapping waste'!$A$4:$T$4,0))*$H241</f>
        <v>40056</v>
      </c>
      <c r="BG241" s="22">
        <f>INDEX('Mapping waste'!$A$4:$T$352,MATCH($B241,'Mapping waste'!$B$4:$B$352,0),MATCH(AW$4,'Mapping waste'!$A$4:$T$4,0))*$H241</f>
        <v>0</v>
      </c>
      <c r="BH241" s="22">
        <f>INDEX('Mapping waste'!$A$4:$T$352,MATCH($B241,'Mapping waste'!$B$4:$B$352,0),MATCH(AX$4,'Mapping waste'!$A$4:$T$4,0))*$H241</f>
        <v>0</v>
      </c>
      <c r="BI241" s="22">
        <f>INDEX('Mapping waste'!$A$4:$T$352,MATCH($B241,'Mapping waste'!$B$4:$B$352,0),MATCH(AY$4,'Mapping waste'!$A$4:$T$4,0))*$H241</f>
        <v>0</v>
      </c>
      <c r="BJ241" s="22">
        <f>INDEX('Mapping waste'!$A$4:$T$352,MATCH($B241,'Mapping waste'!$B$4:$B$352,0),MATCH(AZ$4,'Mapping waste'!$A$4:$T$4,0))*$I241</f>
        <v>0</v>
      </c>
      <c r="BK241" s="22">
        <f>INDEX('Mapping waste'!$A$4:$T$352,MATCH($B241,'Mapping waste'!$B$4:$B$352,0),MATCH(BA$4,'Mapping waste'!$A$4:$T$4,0))*$I241</f>
        <v>0</v>
      </c>
      <c r="BL241" s="22">
        <f>INDEX('Mapping waste'!$A$4:$T$352,MATCH($B241,'Mapping waste'!$B$4:$B$352,0),MATCH(BB$4,'Mapping waste'!$A$4:$T$4,0))*$I241</f>
        <v>0</v>
      </c>
      <c r="BM241" s="22">
        <f>INDEX('Mapping waste'!$A$4:$T$352,MATCH($B241,'Mapping waste'!$B$4:$B$352,0),MATCH(BC$4,'Mapping waste'!$A$4:$T$4,0))*$I241</f>
        <v>0</v>
      </c>
      <c r="BN241" s="22">
        <f>INDEX('Mapping waste'!$A$4:$T$352,MATCH($B241,'Mapping waste'!$B$4:$B$352,0),MATCH(BD$4,'Mapping waste'!$A$4:$T$4,0))*$I241</f>
        <v>0</v>
      </c>
      <c r="BO241" s="22">
        <f>INDEX('Mapping waste'!$A$4:$T$352,MATCH($B241,'Mapping waste'!$B$4:$B$352,0),MATCH(BE$4,'Mapping waste'!$A$4:$T$4,0))*$I241</f>
        <v>0</v>
      </c>
      <c r="BP241" s="22">
        <f>INDEX('Mapping waste'!$A$4:$T$352,MATCH($B241,'Mapping waste'!$B$4:$B$352,0),MATCH(BF$4,'Mapping waste'!$A$4:$T$4,0))*$I241</f>
        <v>40278</v>
      </c>
      <c r="BQ241" s="22">
        <f>INDEX('Mapping waste'!$A$4:$T$352,MATCH($B241,'Mapping waste'!$B$4:$B$352,0),MATCH(BG$4,'Mapping waste'!$A$4:$T$4,0))*$I241</f>
        <v>0</v>
      </c>
      <c r="BR241" s="22">
        <f>INDEX('Mapping waste'!$A$4:$T$352,MATCH($B241,'Mapping waste'!$B$4:$B$352,0),MATCH(BH$4,'Mapping waste'!$A$4:$T$4,0))*$I241</f>
        <v>0</v>
      </c>
      <c r="BS241" s="22">
        <f>INDEX('Mapping waste'!$A$4:$T$352,MATCH($B241,'Mapping waste'!$B$4:$B$352,0),MATCH(BI$4,'Mapping waste'!$A$4:$T$4,0))*$I241</f>
        <v>0</v>
      </c>
      <c r="BT241" s="22">
        <f>INDEX('Mapping waste'!$A$4:$T$352,MATCH($B241,'Mapping waste'!$B$4:$B$352,0),MATCH(BJ$4,'Mapping waste'!$A$4:$T$4,0))*$J241</f>
        <v>0</v>
      </c>
      <c r="BU241" s="22">
        <f>INDEX('Mapping waste'!$A$4:$T$352,MATCH($B241,'Mapping waste'!$B$4:$B$352,0),MATCH(BK$4,'Mapping waste'!$A$4:$T$4,0))*$J241</f>
        <v>0</v>
      </c>
      <c r="BV241" s="22">
        <f>INDEX('Mapping waste'!$A$4:$T$352,MATCH($B241,'Mapping waste'!$B$4:$B$352,0),MATCH(BL$4,'Mapping waste'!$A$4:$T$4,0))*$J241</f>
        <v>0</v>
      </c>
      <c r="BW241" s="22">
        <f>INDEX('Mapping waste'!$A$4:$T$352,MATCH($B241,'Mapping waste'!$B$4:$B$352,0),MATCH(BM$4,'Mapping waste'!$A$4:$T$4,0))*$J241</f>
        <v>0</v>
      </c>
      <c r="BX241" s="22">
        <f>INDEX('Mapping waste'!$A$4:$T$352,MATCH($B241,'Mapping waste'!$B$4:$B$352,0),MATCH(BN$4,'Mapping waste'!$A$4:$T$4,0))*$J241</f>
        <v>0</v>
      </c>
      <c r="BY241" s="22">
        <f>INDEX('Mapping waste'!$A$4:$T$352,MATCH($B241,'Mapping waste'!$B$4:$B$352,0),MATCH(BO$4,'Mapping waste'!$A$4:$T$4,0))*$J241</f>
        <v>0</v>
      </c>
      <c r="BZ241" s="22">
        <f>INDEX('Mapping waste'!$A$4:$T$352,MATCH($B241,'Mapping waste'!$B$4:$B$352,0),MATCH(BP$4,'Mapping waste'!$A$4:$T$4,0))*$J241</f>
        <v>40498</v>
      </c>
      <c r="CA241" s="22">
        <f>INDEX('Mapping waste'!$A$4:$T$352,MATCH($B241,'Mapping waste'!$B$4:$B$352,0),MATCH(BQ$4,'Mapping waste'!$A$4:$T$4,0))*$J241</f>
        <v>0</v>
      </c>
      <c r="CB241" s="22">
        <f>INDEX('Mapping waste'!$A$4:$T$352,MATCH($B241,'Mapping waste'!$B$4:$B$352,0),MATCH(BR$4,'Mapping waste'!$A$4:$T$4,0))*$J241</f>
        <v>0</v>
      </c>
      <c r="CC241" s="22">
        <f>INDEX('Mapping waste'!$A$4:$T$352,MATCH($B241,'Mapping waste'!$B$4:$B$352,0),MATCH(BS$4,'Mapping waste'!$A$4:$T$4,0))*$J241</f>
        <v>0</v>
      </c>
      <c r="CD241" s="22">
        <f>INDEX('Mapping waste'!$A$4:$T$352,MATCH($B241,'Mapping waste'!$B$4:$B$352,0),MATCH(BT$4,'Mapping waste'!$A$4:$T$4,0))*$K241</f>
        <v>0</v>
      </c>
      <c r="CE241" s="22">
        <f>INDEX('Mapping waste'!$A$4:$T$352,MATCH($B241,'Mapping waste'!$B$4:$B$352,0),MATCH(BU$4,'Mapping waste'!$A$4:$T$4,0))*$K241</f>
        <v>0</v>
      </c>
      <c r="CF241" s="22">
        <f>INDEX('Mapping waste'!$A$4:$T$352,MATCH($B241,'Mapping waste'!$B$4:$B$352,0),MATCH(BV$4,'Mapping waste'!$A$4:$T$4,0))*$K241</f>
        <v>0</v>
      </c>
      <c r="CG241" s="22">
        <f>INDEX('Mapping waste'!$A$4:$T$352,MATCH($B241,'Mapping waste'!$B$4:$B$352,0),MATCH(BW$4,'Mapping waste'!$A$4:$T$4,0))*$K241</f>
        <v>0</v>
      </c>
      <c r="CH241" s="22">
        <f>INDEX('Mapping waste'!$A$4:$T$352,MATCH($B241,'Mapping waste'!$B$4:$B$352,0),MATCH(BX$4,'Mapping waste'!$A$4:$T$4,0))*$K241</f>
        <v>0</v>
      </c>
      <c r="CI241" s="22">
        <f>INDEX('Mapping waste'!$A$4:$T$352,MATCH($B241,'Mapping waste'!$B$4:$B$352,0),MATCH(BY$4,'Mapping waste'!$A$4:$T$4,0))*$K241</f>
        <v>0</v>
      </c>
      <c r="CJ241" s="22">
        <f>INDEX('Mapping waste'!$A$4:$T$352,MATCH($B241,'Mapping waste'!$B$4:$B$352,0),MATCH(BZ$4,'Mapping waste'!$A$4:$T$4,0))*$K241</f>
        <v>40706</v>
      </c>
      <c r="CK241" s="22">
        <f>INDEX('Mapping waste'!$A$4:$T$352,MATCH($B241,'Mapping waste'!$B$4:$B$352,0),MATCH(CA$4,'Mapping waste'!$A$4:$T$4,0))*$K241</f>
        <v>0</v>
      </c>
      <c r="CL241" s="22">
        <f>INDEX('Mapping waste'!$A$4:$T$352,MATCH($B241,'Mapping waste'!$B$4:$B$352,0),MATCH(CB$4,'Mapping waste'!$A$4:$T$4,0))*$K241</f>
        <v>0</v>
      </c>
      <c r="CM241" s="22">
        <f>INDEX('Mapping waste'!$A$4:$T$352,MATCH($B241,'Mapping waste'!$B$4:$B$352,0),MATCH(CC$4,'Mapping waste'!$A$4:$T$4,0))*$K241</f>
        <v>0</v>
      </c>
    </row>
    <row r="242" spans="1:91" x14ac:dyDescent="0.2">
      <c r="A242" s="21" t="s">
        <v>479</v>
      </c>
      <c r="B242" s="21" t="s">
        <v>480</v>
      </c>
      <c r="C242" s="21" t="s">
        <v>31</v>
      </c>
      <c r="D242" s="22">
        <f>INDEX('Households England'!S$5:S$374,MATCH('Mapping HH to population waste'!$B242,'Households England'!$B$5:$B$374,0))*1000</f>
        <v>44566</v>
      </c>
      <c r="E242" s="22">
        <f>INDEX('Households England'!T$5:T$374,MATCH('Mapping HH to population waste'!$B242,'Households England'!$B$5:$B$374,0))*1000</f>
        <v>44866</v>
      </c>
      <c r="F242" s="22">
        <f>INDEX('Households England'!U$5:U$374,MATCH('Mapping HH to population waste'!$B242,'Households England'!$B$5:$B$374,0))*1000</f>
        <v>45172</v>
      </c>
      <c r="G242" s="22">
        <f>INDEX('Households England'!V$5:V$374,MATCH('Mapping HH to population waste'!$B242,'Households England'!$B$5:$B$374,0))*1000</f>
        <v>45451</v>
      </c>
      <c r="H242" s="22">
        <f>INDEX('Households England'!W$5:W$374,MATCH('Mapping HH to population waste'!$B242,'Households England'!$B$5:$B$374,0))*1000</f>
        <v>45725</v>
      </c>
      <c r="I242" s="22">
        <f>INDEX('Households England'!X$5:X$374,MATCH('Mapping HH to population waste'!$B242,'Households England'!$B$5:$B$374,0))*1000</f>
        <v>46055</v>
      </c>
      <c r="J242" s="22">
        <f>INDEX('Households England'!Y$5:Y$374,MATCH('Mapping HH to population waste'!$B242,'Households England'!$B$5:$B$374,0))*1000</f>
        <v>46380</v>
      </c>
      <c r="K242" s="22">
        <f>INDEX('Households England'!Z$5:Z$374,MATCH('Mapping HH to population waste'!$B242,'Households England'!$B$5:$B$374,0))*1000</f>
        <v>46715</v>
      </c>
      <c r="L242" s="22">
        <f>INDEX('Mapping waste'!$A$4:$T$352,MATCH($B242,'Mapping waste'!$B$4:$B$352,0),MATCH(L$4,'Mapping waste'!$A$4:$T$4,0))*$D242</f>
        <v>0</v>
      </c>
      <c r="M242" s="22">
        <f>INDEX('Mapping waste'!$A$4:$T$352,MATCH($B242,'Mapping waste'!$B$4:$B$352,0),MATCH(M$4,'Mapping waste'!$A$4:$T$4,0))*$D242</f>
        <v>0</v>
      </c>
      <c r="N242" s="22">
        <f>INDEX('Mapping waste'!$A$4:$T$352,MATCH($B242,'Mapping waste'!$B$4:$B$352,0),MATCH(N$4,'Mapping waste'!$A$4:$T$4,0))*$D242</f>
        <v>0</v>
      </c>
      <c r="O242" s="22">
        <f>INDEX('Mapping waste'!$A$4:$T$352,MATCH($B242,'Mapping waste'!$B$4:$B$352,0),MATCH(O$4,'Mapping waste'!$A$4:$T$4,0))*$D242</f>
        <v>0</v>
      </c>
      <c r="P242" s="22">
        <f>INDEX('Mapping waste'!$A$4:$T$352,MATCH($B242,'Mapping waste'!$B$4:$B$352,0),MATCH(P$4,'Mapping waste'!$A$4:$T$4,0))*$D242</f>
        <v>0</v>
      </c>
      <c r="Q242" s="22">
        <f>INDEX('Mapping waste'!$A$4:$T$352,MATCH($B242,'Mapping waste'!$B$4:$B$352,0),MATCH(Q$4,'Mapping waste'!$A$4:$T$4,0))*$D242</f>
        <v>0</v>
      </c>
      <c r="R242" s="22">
        <f>INDEX('Mapping waste'!$A$4:$T$352,MATCH($B242,'Mapping waste'!$B$4:$B$352,0),MATCH(R$4,'Mapping waste'!$A$4:$T$4,0))*$D242</f>
        <v>44566</v>
      </c>
      <c r="S242" s="22">
        <f>INDEX('Mapping waste'!$A$4:$T$352,MATCH($B242,'Mapping waste'!$B$4:$B$352,0),MATCH(S$4,'Mapping waste'!$A$4:$T$4,0))*$D242</f>
        <v>0</v>
      </c>
      <c r="T242" s="22">
        <f>INDEX('Mapping waste'!$A$4:$T$352,MATCH($B242,'Mapping waste'!$B$4:$B$352,0),MATCH(T$4,'Mapping waste'!$A$4:$T$4,0))*$D242</f>
        <v>0</v>
      </c>
      <c r="U242" s="22">
        <f>INDEX('Mapping waste'!$A$4:$T$352,MATCH($B242,'Mapping waste'!$B$4:$B$352,0),MATCH(U$4,'Mapping waste'!$A$4:$T$4,0))*$D242</f>
        <v>0</v>
      </c>
      <c r="V242" s="22">
        <f>INDEX('Mapping waste'!$A$4:$T$352,MATCH($B242,'Mapping waste'!$B$4:$B$352,0),MATCH(V$4,'Mapping waste'!$A$4:$T$4,0))*$E242</f>
        <v>0</v>
      </c>
      <c r="W242" s="22">
        <f>INDEX('Mapping waste'!$A$4:$T$352,MATCH($B242,'Mapping waste'!$B$4:$B$352,0),MATCH(W$4,'Mapping waste'!$A$4:$T$4,0))*$E242</f>
        <v>0</v>
      </c>
      <c r="X242" s="22">
        <f>INDEX('Mapping waste'!$A$4:$T$352,MATCH($B242,'Mapping waste'!$B$4:$B$352,0),MATCH(X$4,'Mapping waste'!$A$4:$T$4,0))*$E242</f>
        <v>0</v>
      </c>
      <c r="Y242" s="22">
        <f>INDEX('Mapping waste'!$A$4:$T$352,MATCH($B242,'Mapping waste'!$B$4:$B$352,0),MATCH(Y$4,'Mapping waste'!$A$4:$T$4,0))*$E242</f>
        <v>0</v>
      </c>
      <c r="Z242" s="22">
        <f>INDEX('Mapping waste'!$A$4:$T$352,MATCH($B242,'Mapping waste'!$B$4:$B$352,0),MATCH(Z$4,'Mapping waste'!$A$4:$T$4,0))*$E242</f>
        <v>0</v>
      </c>
      <c r="AA242" s="22">
        <f>INDEX('Mapping waste'!$A$4:$T$352,MATCH($B242,'Mapping waste'!$B$4:$B$352,0),MATCH(AA$4,'Mapping waste'!$A$4:$T$4,0))*$E242</f>
        <v>0</v>
      </c>
      <c r="AB242" s="22">
        <f>INDEX('Mapping waste'!$A$4:$T$352,MATCH($B242,'Mapping waste'!$B$4:$B$352,0),MATCH(AB$4,'Mapping waste'!$A$4:$T$4,0))*$E242</f>
        <v>44866</v>
      </c>
      <c r="AC242" s="22">
        <f>INDEX('Mapping waste'!$A$4:$T$352,MATCH($B242,'Mapping waste'!$B$4:$B$352,0),MATCH(AC$4,'Mapping waste'!$A$4:$T$4,0))*$E242</f>
        <v>0</v>
      </c>
      <c r="AD242" s="22">
        <f>INDEX('Mapping waste'!$A$4:$T$352,MATCH($B242,'Mapping waste'!$B$4:$B$352,0),MATCH(AD$4,'Mapping waste'!$A$4:$T$4,0))*$E242</f>
        <v>0</v>
      </c>
      <c r="AE242" s="22">
        <f>INDEX('Mapping waste'!$A$4:$T$352,MATCH($B242,'Mapping waste'!$B$4:$B$352,0),MATCH(AE$4,'Mapping waste'!$A$4:$T$4,0))*$E242</f>
        <v>0</v>
      </c>
      <c r="AF242" s="22">
        <f>INDEX('Mapping waste'!$A$4:$T$352,MATCH($B242,'Mapping waste'!$B$4:$B$352,0),MATCH(V$4,'Mapping waste'!$A$4:$T$4,0))*$F242</f>
        <v>0</v>
      </c>
      <c r="AG242" s="22">
        <f>INDEX('Mapping waste'!$A$4:$T$352,MATCH($B242,'Mapping waste'!$B$4:$B$352,0),MATCH(W$4,'Mapping waste'!$A$4:$T$4,0))*$F242</f>
        <v>0</v>
      </c>
      <c r="AH242" s="22">
        <f>INDEX('Mapping waste'!$A$4:$T$352,MATCH($B242,'Mapping waste'!$B$4:$B$352,0),MATCH(X$4,'Mapping waste'!$A$4:$T$4,0))*$F242</f>
        <v>0</v>
      </c>
      <c r="AI242" s="22">
        <f>INDEX('Mapping waste'!$A$4:$T$352,MATCH($B242,'Mapping waste'!$B$4:$B$352,0),MATCH(Y$4,'Mapping waste'!$A$4:$T$4,0))*$F242</f>
        <v>0</v>
      </c>
      <c r="AJ242" s="22">
        <f>INDEX('Mapping waste'!$A$4:$T$352,MATCH($B242,'Mapping waste'!$B$4:$B$352,0),MATCH(Z$4,'Mapping waste'!$A$4:$T$4,0))*$F242</f>
        <v>0</v>
      </c>
      <c r="AK242" s="22">
        <f>INDEX('Mapping waste'!$A$4:$T$352,MATCH($B242,'Mapping waste'!$B$4:$B$352,0),MATCH(AA$4,'Mapping waste'!$A$4:$T$4,0))*$F242</f>
        <v>0</v>
      </c>
      <c r="AL242" s="22">
        <f>INDEX('Mapping waste'!$A$4:$T$352,MATCH($B242,'Mapping waste'!$B$4:$B$352,0),MATCH(AB$4,'Mapping waste'!$A$4:$T$4,0))*$F242</f>
        <v>45172</v>
      </c>
      <c r="AM242" s="22">
        <f>INDEX('Mapping waste'!$A$4:$T$352,MATCH($B242,'Mapping waste'!$B$4:$B$352,0),MATCH(AC$4,'Mapping waste'!$A$4:$T$4,0))*$F242</f>
        <v>0</v>
      </c>
      <c r="AN242" s="22">
        <f>INDEX('Mapping waste'!$A$4:$T$352,MATCH($B242,'Mapping waste'!$B$4:$B$352,0),MATCH(AD$4,'Mapping waste'!$A$4:$T$4,0))*$F242</f>
        <v>0</v>
      </c>
      <c r="AO242" s="22">
        <f>INDEX('Mapping waste'!$A$4:$T$352,MATCH($B242,'Mapping waste'!$B$4:$B$352,0),MATCH(AE$4,'Mapping waste'!$A$4:$T$4,0))*$F242</f>
        <v>0</v>
      </c>
      <c r="AP242" s="22">
        <f>INDEX('Mapping waste'!$A$4:$T$352,MATCH($B242,'Mapping waste'!$B$4:$B$352,0),MATCH(AF$4,'Mapping waste'!$A$4:$T$4,0))*$G242</f>
        <v>0</v>
      </c>
      <c r="AQ242" s="22">
        <f>INDEX('Mapping waste'!$A$4:$T$352,MATCH($B242,'Mapping waste'!$B$4:$B$352,0),MATCH(AG$4,'Mapping waste'!$A$4:$T$4,0))*$G242</f>
        <v>0</v>
      </c>
      <c r="AR242" s="22">
        <f>INDEX('Mapping waste'!$A$4:$T$352,MATCH($B242,'Mapping waste'!$B$4:$B$352,0),MATCH(AH$4,'Mapping waste'!$A$4:$T$4,0))*$G242</f>
        <v>0</v>
      </c>
      <c r="AS242" s="22">
        <f>INDEX('Mapping waste'!$A$4:$T$352,MATCH($B242,'Mapping waste'!$B$4:$B$352,0),MATCH(AI$4,'Mapping waste'!$A$4:$T$4,0))*$G242</f>
        <v>0</v>
      </c>
      <c r="AT242" s="22">
        <f>INDEX('Mapping waste'!$A$4:$T$352,MATCH($B242,'Mapping waste'!$B$4:$B$352,0),MATCH(AJ$4,'Mapping waste'!$A$4:$T$4,0))*$G242</f>
        <v>0</v>
      </c>
      <c r="AU242" s="22">
        <f>INDEX('Mapping waste'!$A$4:$T$352,MATCH($B242,'Mapping waste'!$B$4:$B$352,0),MATCH(AK$4,'Mapping waste'!$A$4:$T$4,0))*$G242</f>
        <v>0</v>
      </c>
      <c r="AV242" s="22">
        <f>INDEX('Mapping waste'!$A$4:$T$352,MATCH($B242,'Mapping waste'!$B$4:$B$352,0),MATCH(AL$4,'Mapping waste'!$A$4:$T$4,0))*$G242</f>
        <v>45451</v>
      </c>
      <c r="AW242" s="22">
        <f>INDEX('Mapping waste'!$A$4:$T$352,MATCH($B242,'Mapping waste'!$B$4:$B$352,0),MATCH(AM$4,'Mapping waste'!$A$4:$T$4,0))*$G242</f>
        <v>0</v>
      </c>
      <c r="AX242" s="22">
        <f>INDEX('Mapping waste'!$A$4:$T$352,MATCH($B242,'Mapping waste'!$B$4:$B$352,0),MATCH(AN$4,'Mapping waste'!$A$4:$T$4,0))*$G242</f>
        <v>0</v>
      </c>
      <c r="AY242" s="22">
        <f>INDEX('Mapping waste'!$A$4:$T$352,MATCH($B242,'Mapping waste'!$B$4:$B$352,0),MATCH(AO$4,'Mapping waste'!$A$4:$T$4,0))*$G242</f>
        <v>0</v>
      </c>
      <c r="AZ242" s="22">
        <f>INDEX('Mapping waste'!$A$4:$T$352,MATCH($B242,'Mapping waste'!$B$4:$B$352,0),MATCH(AP$4,'Mapping waste'!$A$4:$T$4,0))*$H242</f>
        <v>0</v>
      </c>
      <c r="BA242" s="22">
        <f>INDEX('Mapping waste'!$A$4:$T$352,MATCH($B242,'Mapping waste'!$B$4:$B$352,0),MATCH(AQ$4,'Mapping waste'!$A$4:$T$4,0))*$H242</f>
        <v>0</v>
      </c>
      <c r="BB242" s="22">
        <f>INDEX('Mapping waste'!$A$4:$T$352,MATCH($B242,'Mapping waste'!$B$4:$B$352,0),MATCH(AR$4,'Mapping waste'!$A$4:$T$4,0))*$H242</f>
        <v>0</v>
      </c>
      <c r="BC242" s="22">
        <f>INDEX('Mapping waste'!$A$4:$T$352,MATCH($B242,'Mapping waste'!$B$4:$B$352,0),MATCH(AS$4,'Mapping waste'!$A$4:$T$4,0))*$H242</f>
        <v>0</v>
      </c>
      <c r="BD242" s="22">
        <f>INDEX('Mapping waste'!$A$4:$T$352,MATCH($B242,'Mapping waste'!$B$4:$B$352,0),MATCH(AT$4,'Mapping waste'!$A$4:$T$4,0))*$H242</f>
        <v>0</v>
      </c>
      <c r="BE242" s="22">
        <f>INDEX('Mapping waste'!$A$4:$T$352,MATCH($B242,'Mapping waste'!$B$4:$B$352,0),MATCH(AU$4,'Mapping waste'!$A$4:$T$4,0))*$H242</f>
        <v>0</v>
      </c>
      <c r="BF242" s="22">
        <f>INDEX('Mapping waste'!$A$4:$T$352,MATCH($B242,'Mapping waste'!$B$4:$B$352,0),MATCH(AV$4,'Mapping waste'!$A$4:$T$4,0))*$H242</f>
        <v>45725</v>
      </c>
      <c r="BG242" s="22">
        <f>INDEX('Mapping waste'!$A$4:$T$352,MATCH($B242,'Mapping waste'!$B$4:$B$352,0),MATCH(AW$4,'Mapping waste'!$A$4:$T$4,0))*$H242</f>
        <v>0</v>
      </c>
      <c r="BH242" s="22">
        <f>INDEX('Mapping waste'!$A$4:$T$352,MATCH($B242,'Mapping waste'!$B$4:$B$352,0),MATCH(AX$4,'Mapping waste'!$A$4:$T$4,0))*$H242</f>
        <v>0</v>
      </c>
      <c r="BI242" s="22">
        <f>INDEX('Mapping waste'!$A$4:$T$352,MATCH($B242,'Mapping waste'!$B$4:$B$352,0),MATCH(AY$4,'Mapping waste'!$A$4:$T$4,0))*$H242</f>
        <v>0</v>
      </c>
      <c r="BJ242" s="22">
        <f>INDEX('Mapping waste'!$A$4:$T$352,MATCH($B242,'Mapping waste'!$B$4:$B$352,0),MATCH(AZ$4,'Mapping waste'!$A$4:$T$4,0))*$I242</f>
        <v>0</v>
      </c>
      <c r="BK242" s="22">
        <f>INDEX('Mapping waste'!$A$4:$T$352,MATCH($B242,'Mapping waste'!$B$4:$B$352,0),MATCH(BA$4,'Mapping waste'!$A$4:$T$4,0))*$I242</f>
        <v>0</v>
      </c>
      <c r="BL242" s="22">
        <f>INDEX('Mapping waste'!$A$4:$T$352,MATCH($B242,'Mapping waste'!$B$4:$B$352,0),MATCH(BB$4,'Mapping waste'!$A$4:$T$4,0))*$I242</f>
        <v>0</v>
      </c>
      <c r="BM242" s="22">
        <f>INDEX('Mapping waste'!$A$4:$T$352,MATCH($B242,'Mapping waste'!$B$4:$B$352,0),MATCH(BC$4,'Mapping waste'!$A$4:$T$4,0))*$I242</f>
        <v>0</v>
      </c>
      <c r="BN242" s="22">
        <f>INDEX('Mapping waste'!$A$4:$T$352,MATCH($B242,'Mapping waste'!$B$4:$B$352,0),MATCH(BD$4,'Mapping waste'!$A$4:$T$4,0))*$I242</f>
        <v>0</v>
      </c>
      <c r="BO242" s="22">
        <f>INDEX('Mapping waste'!$A$4:$T$352,MATCH($B242,'Mapping waste'!$B$4:$B$352,0),MATCH(BE$4,'Mapping waste'!$A$4:$T$4,0))*$I242</f>
        <v>0</v>
      </c>
      <c r="BP242" s="22">
        <f>INDEX('Mapping waste'!$A$4:$T$352,MATCH($B242,'Mapping waste'!$B$4:$B$352,0),MATCH(BF$4,'Mapping waste'!$A$4:$T$4,0))*$I242</f>
        <v>46055</v>
      </c>
      <c r="BQ242" s="22">
        <f>INDEX('Mapping waste'!$A$4:$T$352,MATCH($B242,'Mapping waste'!$B$4:$B$352,0),MATCH(BG$4,'Mapping waste'!$A$4:$T$4,0))*$I242</f>
        <v>0</v>
      </c>
      <c r="BR242" s="22">
        <f>INDEX('Mapping waste'!$A$4:$T$352,MATCH($B242,'Mapping waste'!$B$4:$B$352,0),MATCH(BH$4,'Mapping waste'!$A$4:$T$4,0))*$I242</f>
        <v>0</v>
      </c>
      <c r="BS242" s="22">
        <f>INDEX('Mapping waste'!$A$4:$T$352,MATCH($B242,'Mapping waste'!$B$4:$B$352,0),MATCH(BI$4,'Mapping waste'!$A$4:$T$4,0))*$I242</f>
        <v>0</v>
      </c>
      <c r="BT242" s="22">
        <f>INDEX('Mapping waste'!$A$4:$T$352,MATCH($B242,'Mapping waste'!$B$4:$B$352,0),MATCH(BJ$4,'Mapping waste'!$A$4:$T$4,0))*$J242</f>
        <v>0</v>
      </c>
      <c r="BU242" s="22">
        <f>INDEX('Mapping waste'!$A$4:$T$352,MATCH($B242,'Mapping waste'!$B$4:$B$352,0),MATCH(BK$4,'Mapping waste'!$A$4:$T$4,0))*$J242</f>
        <v>0</v>
      </c>
      <c r="BV242" s="22">
        <f>INDEX('Mapping waste'!$A$4:$T$352,MATCH($B242,'Mapping waste'!$B$4:$B$352,0),MATCH(BL$4,'Mapping waste'!$A$4:$T$4,0))*$J242</f>
        <v>0</v>
      </c>
      <c r="BW242" s="22">
        <f>INDEX('Mapping waste'!$A$4:$T$352,MATCH($B242,'Mapping waste'!$B$4:$B$352,0),MATCH(BM$4,'Mapping waste'!$A$4:$T$4,0))*$J242</f>
        <v>0</v>
      </c>
      <c r="BX242" s="22">
        <f>INDEX('Mapping waste'!$A$4:$T$352,MATCH($B242,'Mapping waste'!$B$4:$B$352,0),MATCH(BN$4,'Mapping waste'!$A$4:$T$4,0))*$J242</f>
        <v>0</v>
      </c>
      <c r="BY242" s="22">
        <f>INDEX('Mapping waste'!$A$4:$T$352,MATCH($B242,'Mapping waste'!$B$4:$B$352,0),MATCH(BO$4,'Mapping waste'!$A$4:$T$4,0))*$J242</f>
        <v>0</v>
      </c>
      <c r="BZ242" s="22">
        <f>INDEX('Mapping waste'!$A$4:$T$352,MATCH($B242,'Mapping waste'!$B$4:$B$352,0),MATCH(BP$4,'Mapping waste'!$A$4:$T$4,0))*$J242</f>
        <v>46380</v>
      </c>
      <c r="CA242" s="22">
        <f>INDEX('Mapping waste'!$A$4:$T$352,MATCH($B242,'Mapping waste'!$B$4:$B$352,0),MATCH(BQ$4,'Mapping waste'!$A$4:$T$4,0))*$J242</f>
        <v>0</v>
      </c>
      <c r="CB242" s="22">
        <f>INDEX('Mapping waste'!$A$4:$T$352,MATCH($B242,'Mapping waste'!$B$4:$B$352,0),MATCH(BR$4,'Mapping waste'!$A$4:$T$4,0))*$J242</f>
        <v>0</v>
      </c>
      <c r="CC242" s="22">
        <f>INDEX('Mapping waste'!$A$4:$T$352,MATCH($B242,'Mapping waste'!$B$4:$B$352,0),MATCH(BS$4,'Mapping waste'!$A$4:$T$4,0))*$J242</f>
        <v>0</v>
      </c>
      <c r="CD242" s="22">
        <f>INDEX('Mapping waste'!$A$4:$T$352,MATCH($B242,'Mapping waste'!$B$4:$B$352,0),MATCH(BT$4,'Mapping waste'!$A$4:$T$4,0))*$K242</f>
        <v>0</v>
      </c>
      <c r="CE242" s="22">
        <f>INDEX('Mapping waste'!$A$4:$T$352,MATCH($B242,'Mapping waste'!$B$4:$B$352,0),MATCH(BU$4,'Mapping waste'!$A$4:$T$4,0))*$K242</f>
        <v>0</v>
      </c>
      <c r="CF242" s="22">
        <f>INDEX('Mapping waste'!$A$4:$T$352,MATCH($B242,'Mapping waste'!$B$4:$B$352,0),MATCH(BV$4,'Mapping waste'!$A$4:$T$4,0))*$K242</f>
        <v>0</v>
      </c>
      <c r="CG242" s="22">
        <f>INDEX('Mapping waste'!$A$4:$T$352,MATCH($B242,'Mapping waste'!$B$4:$B$352,0),MATCH(BW$4,'Mapping waste'!$A$4:$T$4,0))*$K242</f>
        <v>0</v>
      </c>
      <c r="CH242" s="22">
        <f>INDEX('Mapping waste'!$A$4:$T$352,MATCH($B242,'Mapping waste'!$B$4:$B$352,0),MATCH(BX$4,'Mapping waste'!$A$4:$T$4,0))*$K242</f>
        <v>0</v>
      </c>
      <c r="CI242" s="22">
        <f>INDEX('Mapping waste'!$A$4:$T$352,MATCH($B242,'Mapping waste'!$B$4:$B$352,0),MATCH(BY$4,'Mapping waste'!$A$4:$T$4,0))*$K242</f>
        <v>0</v>
      </c>
      <c r="CJ242" s="22">
        <f>INDEX('Mapping waste'!$A$4:$T$352,MATCH($B242,'Mapping waste'!$B$4:$B$352,0),MATCH(BZ$4,'Mapping waste'!$A$4:$T$4,0))*$K242</f>
        <v>46715</v>
      </c>
      <c r="CK242" s="22">
        <f>INDEX('Mapping waste'!$A$4:$T$352,MATCH($B242,'Mapping waste'!$B$4:$B$352,0),MATCH(CA$4,'Mapping waste'!$A$4:$T$4,0))*$K242</f>
        <v>0</v>
      </c>
      <c r="CL242" s="22">
        <f>INDEX('Mapping waste'!$A$4:$T$352,MATCH($B242,'Mapping waste'!$B$4:$B$352,0),MATCH(CB$4,'Mapping waste'!$A$4:$T$4,0))*$K242</f>
        <v>0</v>
      </c>
      <c r="CM242" s="22">
        <f>INDEX('Mapping waste'!$A$4:$T$352,MATCH($B242,'Mapping waste'!$B$4:$B$352,0),MATCH(CC$4,'Mapping waste'!$A$4:$T$4,0))*$K242</f>
        <v>0</v>
      </c>
    </row>
    <row r="243" spans="1:91" x14ac:dyDescent="0.2">
      <c r="A243" s="21" t="s">
        <v>3</v>
      </c>
      <c r="B243" s="21" t="s">
        <v>4</v>
      </c>
      <c r="C243" s="21" t="s">
        <v>5</v>
      </c>
      <c r="D243" s="22">
        <f>INDEX('Households England'!S$5:S$374,MATCH('Mapping HH to population waste'!$B243,'Households England'!$B$5:$B$374,0))*1000</f>
        <v>240870</v>
      </c>
      <c r="E243" s="22">
        <f>INDEX('Households England'!T$5:T$374,MATCH('Mapping HH to population waste'!$B243,'Households England'!$B$5:$B$374,0))*1000</f>
        <v>242720</v>
      </c>
      <c r="F243" s="22">
        <f>INDEX('Households England'!U$5:U$374,MATCH('Mapping HH to population waste'!$B243,'Households England'!$B$5:$B$374,0))*1000</f>
        <v>244517</v>
      </c>
      <c r="G243" s="22">
        <f>INDEX('Households England'!V$5:V$374,MATCH('Mapping HH to population waste'!$B243,'Households England'!$B$5:$B$374,0))*1000</f>
        <v>246281</v>
      </c>
      <c r="H243" s="22">
        <f>INDEX('Households England'!W$5:W$374,MATCH('Mapping HH to population waste'!$B243,'Households England'!$B$5:$B$374,0))*1000</f>
        <v>247997</v>
      </c>
      <c r="I243" s="22">
        <f>INDEX('Households England'!X$5:X$374,MATCH('Mapping HH to population waste'!$B243,'Households England'!$B$5:$B$374,0))*1000</f>
        <v>250073</v>
      </c>
      <c r="J243" s="22">
        <f>INDEX('Households England'!Y$5:Y$374,MATCH('Mapping HH to population waste'!$B243,'Households England'!$B$5:$B$374,0))*1000</f>
        <v>252108</v>
      </c>
      <c r="K243" s="22">
        <f>INDEX('Households England'!Z$5:Z$374,MATCH('Mapping HH to population waste'!$B243,'Households England'!$B$5:$B$374,0))*1000</f>
        <v>254141</v>
      </c>
      <c r="L243" s="22">
        <f>INDEX('Mapping waste'!$A$4:$T$352,MATCH($B243,'Mapping waste'!$B$4:$B$352,0),MATCH(L$4,'Mapping waste'!$A$4:$T$4,0))*$D243</f>
        <v>0</v>
      </c>
      <c r="M243" s="22">
        <f>INDEX('Mapping waste'!$A$4:$T$352,MATCH($B243,'Mapping waste'!$B$4:$B$352,0),MATCH(M$4,'Mapping waste'!$A$4:$T$4,0))*$D243</f>
        <v>0</v>
      </c>
      <c r="N243" s="22">
        <f>INDEX('Mapping waste'!$A$4:$T$352,MATCH($B243,'Mapping waste'!$B$4:$B$352,0),MATCH(N$4,'Mapping waste'!$A$4:$T$4,0))*$D243</f>
        <v>0</v>
      </c>
      <c r="O243" s="22">
        <f>INDEX('Mapping waste'!$A$4:$T$352,MATCH($B243,'Mapping waste'!$B$4:$B$352,0),MATCH(O$4,'Mapping waste'!$A$4:$T$4,0))*$D243</f>
        <v>0</v>
      </c>
      <c r="P243" s="22">
        <f>INDEX('Mapping waste'!$A$4:$T$352,MATCH($B243,'Mapping waste'!$B$4:$B$352,0),MATCH(P$4,'Mapping waste'!$A$4:$T$4,0))*$D243</f>
        <v>0</v>
      </c>
      <c r="Q243" s="22">
        <f>INDEX('Mapping waste'!$A$4:$T$352,MATCH($B243,'Mapping waste'!$B$4:$B$352,0),MATCH(Q$4,'Mapping waste'!$A$4:$T$4,0))*$D243</f>
        <v>240870</v>
      </c>
      <c r="R243" s="22">
        <f>INDEX('Mapping waste'!$A$4:$T$352,MATCH($B243,'Mapping waste'!$B$4:$B$352,0),MATCH(R$4,'Mapping waste'!$A$4:$T$4,0))*$D243</f>
        <v>0</v>
      </c>
      <c r="S243" s="22">
        <f>INDEX('Mapping waste'!$A$4:$T$352,MATCH($B243,'Mapping waste'!$B$4:$B$352,0),MATCH(S$4,'Mapping waste'!$A$4:$T$4,0))*$D243</f>
        <v>0</v>
      </c>
      <c r="T243" s="22">
        <f>INDEX('Mapping waste'!$A$4:$T$352,MATCH($B243,'Mapping waste'!$B$4:$B$352,0),MATCH(T$4,'Mapping waste'!$A$4:$T$4,0))*$D243</f>
        <v>0</v>
      </c>
      <c r="U243" s="22">
        <f>INDEX('Mapping waste'!$A$4:$T$352,MATCH($B243,'Mapping waste'!$B$4:$B$352,0),MATCH(U$4,'Mapping waste'!$A$4:$T$4,0))*$D243</f>
        <v>0</v>
      </c>
      <c r="V243" s="22">
        <f>INDEX('Mapping waste'!$A$4:$T$352,MATCH($B243,'Mapping waste'!$B$4:$B$352,0),MATCH(V$4,'Mapping waste'!$A$4:$T$4,0))*$E243</f>
        <v>0</v>
      </c>
      <c r="W243" s="22">
        <f>INDEX('Mapping waste'!$A$4:$T$352,MATCH($B243,'Mapping waste'!$B$4:$B$352,0),MATCH(W$4,'Mapping waste'!$A$4:$T$4,0))*$E243</f>
        <v>0</v>
      </c>
      <c r="X243" s="22">
        <f>INDEX('Mapping waste'!$A$4:$T$352,MATCH($B243,'Mapping waste'!$B$4:$B$352,0),MATCH(X$4,'Mapping waste'!$A$4:$T$4,0))*$E243</f>
        <v>0</v>
      </c>
      <c r="Y243" s="22">
        <f>INDEX('Mapping waste'!$A$4:$T$352,MATCH($B243,'Mapping waste'!$B$4:$B$352,0),MATCH(Y$4,'Mapping waste'!$A$4:$T$4,0))*$E243</f>
        <v>0</v>
      </c>
      <c r="Z243" s="22">
        <f>INDEX('Mapping waste'!$A$4:$T$352,MATCH($B243,'Mapping waste'!$B$4:$B$352,0),MATCH(Z$4,'Mapping waste'!$A$4:$T$4,0))*$E243</f>
        <v>0</v>
      </c>
      <c r="AA243" s="22">
        <f>INDEX('Mapping waste'!$A$4:$T$352,MATCH($B243,'Mapping waste'!$B$4:$B$352,0),MATCH(AA$4,'Mapping waste'!$A$4:$T$4,0))*$E243</f>
        <v>242720</v>
      </c>
      <c r="AB243" s="22">
        <f>INDEX('Mapping waste'!$A$4:$T$352,MATCH($B243,'Mapping waste'!$B$4:$B$352,0),MATCH(AB$4,'Mapping waste'!$A$4:$T$4,0))*$E243</f>
        <v>0</v>
      </c>
      <c r="AC243" s="22">
        <f>INDEX('Mapping waste'!$A$4:$T$352,MATCH($B243,'Mapping waste'!$B$4:$B$352,0),MATCH(AC$4,'Mapping waste'!$A$4:$T$4,0))*$E243</f>
        <v>0</v>
      </c>
      <c r="AD243" s="22">
        <f>INDEX('Mapping waste'!$A$4:$T$352,MATCH($B243,'Mapping waste'!$B$4:$B$352,0),MATCH(AD$4,'Mapping waste'!$A$4:$T$4,0))*$E243</f>
        <v>0</v>
      </c>
      <c r="AE243" s="22">
        <f>INDEX('Mapping waste'!$A$4:$T$352,MATCH($B243,'Mapping waste'!$B$4:$B$352,0),MATCH(AE$4,'Mapping waste'!$A$4:$T$4,0))*$E243</f>
        <v>0</v>
      </c>
      <c r="AF243" s="22">
        <f>INDEX('Mapping waste'!$A$4:$T$352,MATCH($B243,'Mapping waste'!$B$4:$B$352,0),MATCH(V$4,'Mapping waste'!$A$4:$T$4,0))*$F243</f>
        <v>0</v>
      </c>
      <c r="AG243" s="22">
        <f>INDEX('Mapping waste'!$A$4:$T$352,MATCH($B243,'Mapping waste'!$B$4:$B$352,0),MATCH(W$4,'Mapping waste'!$A$4:$T$4,0))*$F243</f>
        <v>0</v>
      </c>
      <c r="AH243" s="22">
        <f>INDEX('Mapping waste'!$A$4:$T$352,MATCH($B243,'Mapping waste'!$B$4:$B$352,0),MATCH(X$4,'Mapping waste'!$A$4:$T$4,0))*$F243</f>
        <v>0</v>
      </c>
      <c r="AI243" s="22">
        <f>INDEX('Mapping waste'!$A$4:$T$352,MATCH($B243,'Mapping waste'!$B$4:$B$352,0),MATCH(Y$4,'Mapping waste'!$A$4:$T$4,0))*$F243</f>
        <v>0</v>
      </c>
      <c r="AJ243" s="22">
        <f>INDEX('Mapping waste'!$A$4:$T$352,MATCH($B243,'Mapping waste'!$B$4:$B$352,0),MATCH(Z$4,'Mapping waste'!$A$4:$T$4,0))*$F243</f>
        <v>0</v>
      </c>
      <c r="AK243" s="22">
        <f>INDEX('Mapping waste'!$A$4:$T$352,MATCH($B243,'Mapping waste'!$B$4:$B$352,0),MATCH(AA$4,'Mapping waste'!$A$4:$T$4,0))*$F243</f>
        <v>244517</v>
      </c>
      <c r="AL243" s="22">
        <f>INDEX('Mapping waste'!$A$4:$T$352,MATCH($B243,'Mapping waste'!$B$4:$B$352,0),MATCH(AB$4,'Mapping waste'!$A$4:$T$4,0))*$F243</f>
        <v>0</v>
      </c>
      <c r="AM243" s="22">
        <f>INDEX('Mapping waste'!$A$4:$T$352,MATCH($B243,'Mapping waste'!$B$4:$B$352,0),MATCH(AC$4,'Mapping waste'!$A$4:$T$4,0))*$F243</f>
        <v>0</v>
      </c>
      <c r="AN243" s="22">
        <f>INDEX('Mapping waste'!$A$4:$T$352,MATCH($B243,'Mapping waste'!$B$4:$B$352,0),MATCH(AD$4,'Mapping waste'!$A$4:$T$4,0))*$F243</f>
        <v>0</v>
      </c>
      <c r="AO243" s="22">
        <f>INDEX('Mapping waste'!$A$4:$T$352,MATCH($B243,'Mapping waste'!$B$4:$B$352,0),MATCH(AE$4,'Mapping waste'!$A$4:$T$4,0))*$F243</f>
        <v>0</v>
      </c>
      <c r="AP243" s="22">
        <f>INDEX('Mapping waste'!$A$4:$T$352,MATCH($B243,'Mapping waste'!$B$4:$B$352,0),MATCH(AF$4,'Mapping waste'!$A$4:$T$4,0))*$G243</f>
        <v>0</v>
      </c>
      <c r="AQ243" s="22">
        <f>INDEX('Mapping waste'!$A$4:$T$352,MATCH($B243,'Mapping waste'!$B$4:$B$352,0),MATCH(AG$4,'Mapping waste'!$A$4:$T$4,0))*$G243</f>
        <v>0</v>
      </c>
      <c r="AR243" s="22">
        <f>INDEX('Mapping waste'!$A$4:$T$352,MATCH($B243,'Mapping waste'!$B$4:$B$352,0),MATCH(AH$4,'Mapping waste'!$A$4:$T$4,0))*$G243</f>
        <v>0</v>
      </c>
      <c r="AS243" s="22">
        <f>INDEX('Mapping waste'!$A$4:$T$352,MATCH($B243,'Mapping waste'!$B$4:$B$352,0),MATCH(AI$4,'Mapping waste'!$A$4:$T$4,0))*$G243</f>
        <v>0</v>
      </c>
      <c r="AT243" s="22">
        <f>INDEX('Mapping waste'!$A$4:$T$352,MATCH($B243,'Mapping waste'!$B$4:$B$352,0),MATCH(AJ$4,'Mapping waste'!$A$4:$T$4,0))*$G243</f>
        <v>0</v>
      </c>
      <c r="AU243" s="22">
        <f>INDEX('Mapping waste'!$A$4:$T$352,MATCH($B243,'Mapping waste'!$B$4:$B$352,0),MATCH(AK$4,'Mapping waste'!$A$4:$T$4,0))*$G243</f>
        <v>246281</v>
      </c>
      <c r="AV243" s="22">
        <f>INDEX('Mapping waste'!$A$4:$T$352,MATCH($B243,'Mapping waste'!$B$4:$B$352,0),MATCH(AL$4,'Mapping waste'!$A$4:$T$4,0))*$G243</f>
        <v>0</v>
      </c>
      <c r="AW243" s="22">
        <f>INDEX('Mapping waste'!$A$4:$T$352,MATCH($B243,'Mapping waste'!$B$4:$B$352,0),MATCH(AM$4,'Mapping waste'!$A$4:$T$4,0))*$G243</f>
        <v>0</v>
      </c>
      <c r="AX243" s="22">
        <f>INDEX('Mapping waste'!$A$4:$T$352,MATCH($B243,'Mapping waste'!$B$4:$B$352,0),MATCH(AN$4,'Mapping waste'!$A$4:$T$4,0))*$G243</f>
        <v>0</v>
      </c>
      <c r="AY243" s="22">
        <f>INDEX('Mapping waste'!$A$4:$T$352,MATCH($B243,'Mapping waste'!$B$4:$B$352,0),MATCH(AO$4,'Mapping waste'!$A$4:$T$4,0))*$G243</f>
        <v>0</v>
      </c>
      <c r="AZ243" s="22">
        <f>INDEX('Mapping waste'!$A$4:$T$352,MATCH($B243,'Mapping waste'!$B$4:$B$352,0),MATCH(AP$4,'Mapping waste'!$A$4:$T$4,0))*$H243</f>
        <v>0</v>
      </c>
      <c r="BA243" s="22">
        <f>INDEX('Mapping waste'!$A$4:$T$352,MATCH($B243,'Mapping waste'!$B$4:$B$352,0),MATCH(AQ$4,'Mapping waste'!$A$4:$T$4,0))*$H243</f>
        <v>0</v>
      </c>
      <c r="BB243" s="22">
        <f>INDEX('Mapping waste'!$A$4:$T$352,MATCH($B243,'Mapping waste'!$B$4:$B$352,0),MATCH(AR$4,'Mapping waste'!$A$4:$T$4,0))*$H243</f>
        <v>0</v>
      </c>
      <c r="BC243" s="22">
        <f>INDEX('Mapping waste'!$A$4:$T$352,MATCH($B243,'Mapping waste'!$B$4:$B$352,0),MATCH(AS$4,'Mapping waste'!$A$4:$T$4,0))*$H243</f>
        <v>0</v>
      </c>
      <c r="BD243" s="22">
        <f>INDEX('Mapping waste'!$A$4:$T$352,MATCH($B243,'Mapping waste'!$B$4:$B$352,0),MATCH(AT$4,'Mapping waste'!$A$4:$T$4,0))*$H243</f>
        <v>0</v>
      </c>
      <c r="BE243" s="22">
        <f>INDEX('Mapping waste'!$A$4:$T$352,MATCH($B243,'Mapping waste'!$B$4:$B$352,0),MATCH(AU$4,'Mapping waste'!$A$4:$T$4,0))*$H243</f>
        <v>247997</v>
      </c>
      <c r="BF243" s="22">
        <f>INDEX('Mapping waste'!$A$4:$T$352,MATCH($B243,'Mapping waste'!$B$4:$B$352,0),MATCH(AV$4,'Mapping waste'!$A$4:$T$4,0))*$H243</f>
        <v>0</v>
      </c>
      <c r="BG243" s="22">
        <f>INDEX('Mapping waste'!$A$4:$T$352,MATCH($B243,'Mapping waste'!$B$4:$B$352,0),MATCH(AW$4,'Mapping waste'!$A$4:$T$4,0))*$H243</f>
        <v>0</v>
      </c>
      <c r="BH243" s="22">
        <f>INDEX('Mapping waste'!$A$4:$T$352,MATCH($B243,'Mapping waste'!$B$4:$B$352,0),MATCH(AX$4,'Mapping waste'!$A$4:$T$4,0))*$H243</f>
        <v>0</v>
      </c>
      <c r="BI243" s="22">
        <f>INDEX('Mapping waste'!$A$4:$T$352,MATCH($B243,'Mapping waste'!$B$4:$B$352,0),MATCH(AY$4,'Mapping waste'!$A$4:$T$4,0))*$H243</f>
        <v>0</v>
      </c>
      <c r="BJ243" s="22">
        <f>INDEX('Mapping waste'!$A$4:$T$352,MATCH($B243,'Mapping waste'!$B$4:$B$352,0),MATCH(AZ$4,'Mapping waste'!$A$4:$T$4,0))*$I243</f>
        <v>0</v>
      </c>
      <c r="BK243" s="22">
        <f>INDEX('Mapping waste'!$A$4:$T$352,MATCH($B243,'Mapping waste'!$B$4:$B$352,0),MATCH(BA$4,'Mapping waste'!$A$4:$T$4,0))*$I243</f>
        <v>0</v>
      </c>
      <c r="BL243" s="22">
        <f>INDEX('Mapping waste'!$A$4:$T$352,MATCH($B243,'Mapping waste'!$B$4:$B$352,0),MATCH(BB$4,'Mapping waste'!$A$4:$T$4,0))*$I243</f>
        <v>0</v>
      </c>
      <c r="BM243" s="22">
        <f>INDEX('Mapping waste'!$A$4:$T$352,MATCH($B243,'Mapping waste'!$B$4:$B$352,0),MATCH(BC$4,'Mapping waste'!$A$4:$T$4,0))*$I243</f>
        <v>0</v>
      </c>
      <c r="BN243" s="22">
        <f>INDEX('Mapping waste'!$A$4:$T$352,MATCH($B243,'Mapping waste'!$B$4:$B$352,0),MATCH(BD$4,'Mapping waste'!$A$4:$T$4,0))*$I243</f>
        <v>0</v>
      </c>
      <c r="BO243" s="22">
        <f>INDEX('Mapping waste'!$A$4:$T$352,MATCH($B243,'Mapping waste'!$B$4:$B$352,0),MATCH(BE$4,'Mapping waste'!$A$4:$T$4,0))*$I243</f>
        <v>250073</v>
      </c>
      <c r="BP243" s="22">
        <f>INDEX('Mapping waste'!$A$4:$T$352,MATCH($B243,'Mapping waste'!$B$4:$B$352,0),MATCH(BF$4,'Mapping waste'!$A$4:$T$4,0))*$I243</f>
        <v>0</v>
      </c>
      <c r="BQ243" s="22">
        <f>INDEX('Mapping waste'!$A$4:$T$352,MATCH($B243,'Mapping waste'!$B$4:$B$352,0),MATCH(BG$4,'Mapping waste'!$A$4:$T$4,0))*$I243</f>
        <v>0</v>
      </c>
      <c r="BR243" s="22">
        <f>INDEX('Mapping waste'!$A$4:$T$352,MATCH($B243,'Mapping waste'!$B$4:$B$352,0),MATCH(BH$4,'Mapping waste'!$A$4:$T$4,0))*$I243</f>
        <v>0</v>
      </c>
      <c r="BS243" s="22">
        <f>INDEX('Mapping waste'!$A$4:$T$352,MATCH($B243,'Mapping waste'!$B$4:$B$352,0),MATCH(BI$4,'Mapping waste'!$A$4:$T$4,0))*$I243</f>
        <v>0</v>
      </c>
      <c r="BT243" s="22">
        <f>INDEX('Mapping waste'!$A$4:$T$352,MATCH($B243,'Mapping waste'!$B$4:$B$352,0),MATCH(BJ$4,'Mapping waste'!$A$4:$T$4,0))*$J243</f>
        <v>0</v>
      </c>
      <c r="BU243" s="22">
        <f>INDEX('Mapping waste'!$A$4:$T$352,MATCH($B243,'Mapping waste'!$B$4:$B$352,0),MATCH(BK$4,'Mapping waste'!$A$4:$T$4,0))*$J243</f>
        <v>0</v>
      </c>
      <c r="BV243" s="22">
        <f>INDEX('Mapping waste'!$A$4:$T$352,MATCH($B243,'Mapping waste'!$B$4:$B$352,0),MATCH(BL$4,'Mapping waste'!$A$4:$T$4,0))*$J243</f>
        <v>0</v>
      </c>
      <c r="BW243" s="22">
        <f>INDEX('Mapping waste'!$A$4:$T$352,MATCH($B243,'Mapping waste'!$B$4:$B$352,0),MATCH(BM$4,'Mapping waste'!$A$4:$T$4,0))*$J243</f>
        <v>0</v>
      </c>
      <c r="BX243" s="22">
        <f>INDEX('Mapping waste'!$A$4:$T$352,MATCH($B243,'Mapping waste'!$B$4:$B$352,0),MATCH(BN$4,'Mapping waste'!$A$4:$T$4,0))*$J243</f>
        <v>0</v>
      </c>
      <c r="BY243" s="22">
        <f>INDEX('Mapping waste'!$A$4:$T$352,MATCH($B243,'Mapping waste'!$B$4:$B$352,0),MATCH(BO$4,'Mapping waste'!$A$4:$T$4,0))*$J243</f>
        <v>252108</v>
      </c>
      <c r="BZ243" s="22">
        <f>INDEX('Mapping waste'!$A$4:$T$352,MATCH($B243,'Mapping waste'!$B$4:$B$352,0),MATCH(BP$4,'Mapping waste'!$A$4:$T$4,0))*$J243</f>
        <v>0</v>
      </c>
      <c r="CA243" s="22">
        <f>INDEX('Mapping waste'!$A$4:$T$352,MATCH($B243,'Mapping waste'!$B$4:$B$352,0),MATCH(BQ$4,'Mapping waste'!$A$4:$T$4,0))*$J243</f>
        <v>0</v>
      </c>
      <c r="CB243" s="22">
        <f>INDEX('Mapping waste'!$A$4:$T$352,MATCH($B243,'Mapping waste'!$B$4:$B$352,0),MATCH(BR$4,'Mapping waste'!$A$4:$T$4,0))*$J243</f>
        <v>0</v>
      </c>
      <c r="CC243" s="22">
        <f>INDEX('Mapping waste'!$A$4:$T$352,MATCH($B243,'Mapping waste'!$B$4:$B$352,0),MATCH(BS$4,'Mapping waste'!$A$4:$T$4,0))*$J243</f>
        <v>0</v>
      </c>
      <c r="CD243" s="22">
        <f>INDEX('Mapping waste'!$A$4:$T$352,MATCH($B243,'Mapping waste'!$B$4:$B$352,0),MATCH(BT$4,'Mapping waste'!$A$4:$T$4,0))*$K243</f>
        <v>0</v>
      </c>
      <c r="CE243" s="22">
        <f>INDEX('Mapping waste'!$A$4:$T$352,MATCH($B243,'Mapping waste'!$B$4:$B$352,0),MATCH(BU$4,'Mapping waste'!$A$4:$T$4,0))*$K243</f>
        <v>0</v>
      </c>
      <c r="CF243" s="22">
        <f>INDEX('Mapping waste'!$A$4:$T$352,MATCH($B243,'Mapping waste'!$B$4:$B$352,0),MATCH(BV$4,'Mapping waste'!$A$4:$T$4,0))*$K243</f>
        <v>0</v>
      </c>
      <c r="CG243" s="22">
        <f>INDEX('Mapping waste'!$A$4:$T$352,MATCH($B243,'Mapping waste'!$B$4:$B$352,0),MATCH(BW$4,'Mapping waste'!$A$4:$T$4,0))*$K243</f>
        <v>0</v>
      </c>
      <c r="CH243" s="22">
        <f>INDEX('Mapping waste'!$A$4:$T$352,MATCH($B243,'Mapping waste'!$B$4:$B$352,0),MATCH(BX$4,'Mapping waste'!$A$4:$T$4,0))*$K243</f>
        <v>0</v>
      </c>
      <c r="CI243" s="22">
        <f>INDEX('Mapping waste'!$A$4:$T$352,MATCH($B243,'Mapping waste'!$B$4:$B$352,0),MATCH(BY$4,'Mapping waste'!$A$4:$T$4,0))*$K243</f>
        <v>254141</v>
      </c>
      <c r="CJ243" s="22">
        <f>INDEX('Mapping waste'!$A$4:$T$352,MATCH($B243,'Mapping waste'!$B$4:$B$352,0),MATCH(BZ$4,'Mapping waste'!$A$4:$T$4,0))*$K243</f>
        <v>0</v>
      </c>
      <c r="CK243" s="22">
        <f>INDEX('Mapping waste'!$A$4:$T$352,MATCH($B243,'Mapping waste'!$B$4:$B$352,0),MATCH(CA$4,'Mapping waste'!$A$4:$T$4,0))*$K243</f>
        <v>0</v>
      </c>
      <c r="CL243" s="22">
        <f>INDEX('Mapping waste'!$A$4:$T$352,MATCH($B243,'Mapping waste'!$B$4:$B$352,0),MATCH(CB$4,'Mapping waste'!$A$4:$T$4,0))*$K243</f>
        <v>0</v>
      </c>
      <c r="CM243" s="22">
        <f>INDEX('Mapping waste'!$A$4:$T$352,MATCH($B243,'Mapping waste'!$B$4:$B$352,0),MATCH(CC$4,'Mapping waste'!$A$4:$T$4,0))*$K243</f>
        <v>0</v>
      </c>
    </row>
    <row r="244" spans="1:91" x14ac:dyDescent="0.2">
      <c r="A244" s="21" t="s">
        <v>6</v>
      </c>
      <c r="B244" s="21" t="s">
        <v>7</v>
      </c>
      <c r="C244" s="21" t="s">
        <v>5</v>
      </c>
      <c r="D244" s="22">
        <f>INDEX('Households England'!S$5:S$374,MATCH('Mapping HH to population waste'!$B244,'Households England'!$B$5:$B$374,0))*1000</f>
        <v>1045</v>
      </c>
      <c r="E244" s="22">
        <f>INDEX('Households England'!T$5:T$374,MATCH('Mapping HH to population waste'!$B244,'Households England'!$B$5:$B$374,0))*1000</f>
        <v>1037</v>
      </c>
      <c r="F244" s="22">
        <f>INDEX('Households England'!U$5:U$374,MATCH('Mapping HH to population waste'!$B244,'Households England'!$B$5:$B$374,0))*1000</f>
        <v>1033</v>
      </c>
      <c r="G244" s="22">
        <f>INDEX('Households England'!V$5:V$374,MATCH('Mapping HH to population waste'!$B244,'Households England'!$B$5:$B$374,0))*1000</f>
        <v>1025</v>
      </c>
      <c r="H244" s="22">
        <f>INDEX('Households England'!W$5:W$374,MATCH('Mapping HH to population waste'!$B244,'Households England'!$B$5:$B$374,0))*1000</f>
        <v>1022</v>
      </c>
      <c r="I244" s="22">
        <f>INDEX('Households England'!X$5:X$374,MATCH('Mapping HH to population waste'!$B244,'Households England'!$B$5:$B$374,0))*1000</f>
        <v>1022</v>
      </c>
      <c r="J244" s="22">
        <f>INDEX('Households England'!Y$5:Y$374,MATCH('Mapping HH to population waste'!$B244,'Households England'!$B$5:$B$374,0))*1000</f>
        <v>1020</v>
      </c>
      <c r="K244" s="22">
        <f>INDEX('Households England'!Z$5:Z$374,MATCH('Mapping HH to population waste'!$B244,'Households England'!$B$5:$B$374,0))*1000</f>
        <v>1018</v>
      </c>
      <c r="L244" s="22">
        <f>INDEX('Mapping waste'!$A$4:$T$352,MATCH($B244,'Mapping waste'!$B$4:$B$352,0),MATCH(L$4,'Mapping waste'!$A$4:$T$4,0))*$D244</f>
        <v>0</v>
      </c>
      <c r="M244" s="22">
        <f>INDEX('Mapping waste'!$A$4:$T$352,MATCH($B244,'Mapping waste'!$B$4:$B$352,0),MATCH(M$4,'Mapping waste'!$A$4:$T$4,0))*$D244</f>
        <v>0</v>
      </c>
      <c r="N244" s="22">
        <f>INDEX('Mapping waste'!$A$4:$T$352,MATCH($B244,'Mapping waste'!$B$4:$B$352,0),MATCH(N$4,'Mapping waste'!$A$4:$T$4,0))*$D244</f>
        <v>0</v>
      </c>
      <c r="O244" s="22">
        <f>INDEX('Mapping waste'!$A$4:$T$352,MATCH($B244,'Mapping waste'!$B$4:$B$352,0),MATCH(O$4,'Mapping waste'!$A$4:$T$4,0))*$D244</f>
        <v>0</v>
      </c>
      <c r="P244" s="22">
        <f>INDEX('Mapping waste'!$A$4:$T$352,MATCH($B244,'Mapping waste'!$B$4:$B$352,0),MATCH(P$4,'Mapping waste'!$A$4:$T$4,0))*$D244</f>
        <v>0</v>
      </c>
      <c r="Q244" s="22">
        <f>INDEX('Mapping waste'!$A$4:$T$352,MATCH($B244,'Mapping waste'!$B$4:$B$352,0),MATCH(Q$4,'Mapping waste'!$A$4:$T$4,0))*$D244</f>
        <v>1045</v>
      </c>
      <c r="R244" s="22">
        <f>INDEX('Mapping waste'!$A$4:$T$352,MATCH($B244,'Mapping waste'!$B$4:$B$352,0),MATCH(R$4,'Mapping waste'!$A$4:$T$4,0))*$D244</f>
        <v>0</v>
      </c>
      <c r="S244" s="22">
        <f>INDEX('Mapping waste'!$A$4:$T$352,MATCH($B244,'Mapping waste'!$B$4:$B$352,0),MATCH(S$4,'Mapping waste'!$A$4:$T$4,0))*$D244</f>
        <v>0</v>
      </c>
      <c r="T244" s="22">
        <f>INDEX('Mapping waste'!$A$4:$T$352,MATCH($B244,'Mapping waste'!$B$4:$B$352,0),MATCH(T$4,'Mapping waste'!$A$4:$T$4,0))*$D244</f>
        <v>0</v>
      </c>
      <c r="U244" s="22">
        <f>INDEX('Mapping waste'!$A$4:$T$352,MATCH($B244,'Mapping waste'!$B$4:$B$352,0),MATCH(U$4,'Mapping waste'!$A$4:$T$4,0))*$D244</f>
        <v>0</v>
      </c>
      <c r="V244" s="22">
        <f>INDEX('Mapping waste'!$A$4:$T$352,MATCH($B244,'Mapping waste'!$B$4:$B$352,0),MATCH(V$4,'Mapping waste'!$A$4:$T$4,0))*$E244</f>
        <v>0</v>
      </c>
      <c r="W244" s="22">
        <f>INDEX('Mapping waste'!$A$4:$T$352,MATCH($B244,'Mapping waste'!$B$4:$B$352,0),MATCH(W$4,'Mapping waste'!$A$4:$T$4,0))*$E244</f>
        <v>0</v>
      </c>
      <c r="X244" s="22">
        <f>INDEX('Mapping waste'!$A$4:$T$352,MATCH($B244,'Mapping waste'!$B$4:$B$352,0),MATCH(X$4,'Mapping waste'!$A$4:$T$4,0))*$E244</f>
        <v>0</v>
      </c>
      <c r="Y244" s="22">
        <f>INDEX('Mapping waste'!$A$4:$T$352,MATCH($B244,'Mapping waste'!$B$4:$B$352,0),MATCH(Y$4,'Mapping waste'!$A$4:$T$4,0))*$E244</f>
        <v>0</v>
      </c>
      <c r="Z244" s="22">
        <f>INDEX('Mapping waste'!$A$4:$T$352,MATCH($B244,'Mapping waste'!$B$4:$B$352,0),MATCH(Z$4,'Mapping waste'!$A$4:$T$4,0))*$E244</f>
        <v>0</v>
      </c>
      <c r="AA244" s="22">
        <f>INDEX('Mapping waste'!$A$4:$T$352,MATCH($B244,'Mapping waste'!$B$4:$B$352,0),MATCH(AA$4,'Mapping waste'!$A$4:$T$4,0))*$E244</f>
        <v>1037</v>
      </c>
      <c r="AB244" s="22">
        <f>INDEX('Mapping waste'!$A$4:$T$352,MATCH($B244,'Mapping waste'!$B$4:$B$352,0),MATCH(AB$4,'Mapping waste'!$A$4:$T$4,0))*$E244</f>
        <v>0</v>
      </c>
      <c r="AC244" s="22">
        <f>INDEX('Mapping waste'!$A$4:$T$352,MATCH($B244,'Mapping waste'!$B$4:$B$352,0),MATCH(AC$4,'Mapping waste'!$A$4:$T$4,0))*$E244</f>
        <v>0</v>
      </c>
      <c r="AD244" s="22">
        <f>INDEX('Mapping waste'!$A$4:$T$352,MATCH($B244,'Mapping waste'!$B$4:$B$352,0),MATCH(AD$4,'Mapping waste'!$A$4:$T$4,0))*$E244</f>
        <v>0</v>
      </c>
      <c r="AE244" s="22">
        <f>INDEX('Mapping waste'!$A$4:$T$352,MATCH($B244,'Mapping waste'!$B$4:$B$352,0),MATCH(AE$4,'Mapping waste'!$A$4:$T$4,0))*$E244</f>
        <v>0</v>
      </c>
      <c r="AF244" s="22">
        <f>INDEX('Mapping waste'!$A$4:$T$352,MATCH($B244,'Mapping waste'!$B$4:$B$352,0),MATCH(V$4,'Mapping waste'!$A$4:$T$4,0))*$F244</f>
        <v>0</v>
      </c>
      <c r="AG244" s="22">
        <f>INDEX('Mapping waste'!$A$4:$T$352,MATCH($B244,'Mapping waste'!$B$4:$B$352,0),MATCH(W$4,'Mapping waste'!$A$4:$T$4,0))*$F244</f>
        <v>0</v>
      </c>
      <c r="AH244" s="22">
        <f>INDEX('Mapping waste'!$A$4:$T$352,MATCH($B244,'Mapping waste'!$B$4:$B$352,0),MATCH(X$4,'Mapping waste'!$A$4:$T$4,0))*$F244</f>
        <v>0</v>
      </c>
      <c r="AI244" s="22">
        <f>INDEX('Mapping waste'!$A$4:$T$352,MATCH($B244,'Mapping waste'!$B$4:$B$352,0),MATCH(Y$4,'Mapping waste'!$A$4:$T$4,0))*$F244</f>
        <v>0</v>
      </c>
      <c r="AJ244" s="22">
        <f>INDEX('Mapping waste'!$A$4:$T$352,MATCH($B244,'Mapping waste'!$B$4:$B$352,0),MATCH(Z$4,'Mapping waste'!$A$4:$T$4,0))*$F244</f>
        <v>0</v>
      </c>
      <c r="AK244" s="22">
        <f>INDEX('Mapping waste'!$A$4:$T$352,MATCH($B244,'Mapping waste'!$B$4:$B$352,0),MATCH(AA$4,'Mapping waste'!$A$4:$T$4,0))*$F244</f>
        <v>1033</v>
      </c>
      <c r="AL244" s="22">
        <f>INDEX('Mapping waste'!$A$4:$T$352,MATCH($B244,'Mapping waste'!$B$4:$B$352,0),MATCH(AB$4,'Mapping waste'!$A$4:$T$4,0))*$F244</f>
        <v>0</v>
      </c>
      <c r="AM244" s="22">
        <f>INDEX('Mapping waste'!$A$4:$T$352,MATCH($B244,'Mapping waste'!$B$4:$B$352,0),MATCH(AC$4,'Mapping waste'!$A$4:$T$4,0))*$F244</f>
        <v>0</v>
      </c>
      <c r="AN244" s="22">
        <f>INDEX('Mapping waste'!$A$4:$T$352,MATCH($B244,'Mapping waste'!$B$4:$B$352,0),MATCH(AD$4,'Mapping waste'!$A$4:$T$4,0))*$F244</f>
        <v>0</v>
      </c>
      <c r="AO244" s="22">
        <f>INDEX('Mapping waste'!$A$4:$T$352,MATCH($B244,'Mapping waste'!$B$4:$B$352,0),MATCH(AE$4,'Mapping waste'!$A$4:$T$4,0))*$F244</f>
        <v>0</v>
      </c>
      <c r="AP244" s="22">
        <f>INDEX('Mapping waste'!$A$4:$T$352,MATCH($B244,'Mapping waste'!$B$4:$B$352,0),MATCH(AF$4,'Mapping waste'!$A$4:$T$4,0))*$G244</f>
        <v>0</v>
      </c>
      <c r="AQ244" s="22">
        <f>INDEX('Mapping waste'!$A$4:$T$352,MATCH($B244,'Mapping waste'!$B$4:$B$352,0),MATCH(AG$4,'Mapping waste'!$A$4:$T$4,0))*$G244</f>
        <v>0</v>
      </c>
      <c r="AR244" s="22">
        <f>INDEX('Mapping waste'!$A$4:$T$352,MATCH($B244,'Mapping waste'!$B$4:$B$352,0),MATCH(AH$4,'Mapping waste'!$A$4:$T$4,0))*$G244</f>
        <v>0</v>
      </c>
      <c r="AS244" s="22">
        <f>INDEX('Mapping waste'!$A$4:$T$352,MATCH($B244,'Mapping waste'!$B$4:$B$352,0),MATCH(AI$4,'Mapping waste'!$A$4:$T$4,0))*$G244</f>
        <v>0</v>
      </c>
      <c r="AT244" s="22">
        <f>INDEX('Mapping waste'!$A$4:$T$352,MATCH($B244,'Mapping waste'!$B$4:$B$352,0),MATCH(AJ$4,'Mapping waste'!$A$4:$T$4,0))*$G244</f>
        <v>0</v>
      </c>
      <c r="AU244" s="22">
        <f>INDEX('Mapping waste'!$A$4:$T$352,MATCH($B244,'Mapping waste'!$B$4:$B$352,0),MATCH(AK$4,'Mapping waste'!$A$4:$T$4,0))*$G244</f>
        <v>1025</v>
      </c>
      <c r="AV244" s="22">
        <f>INDEX('Mapping waste'!$A$4:$T$352,MATCH($B244,'Mapping waste'!$B$4:$B$352,0),MATCH(AL$4,'Mapping waste'!$A$4:$T$4,0))*$G244</f>
        <v>0</v>
      </c>
      <c r="AW244" s="22">
        <f>INDEX('Mapping waste'!$A$4:$T$352,MATCH($B244,'Mapping waste'!$B$4:$B$352,0),MATCH(AM$4,'Mapping waste'!$A$4:$T$4,0))*$G244</f>
        <v>0</v>
      </c>
      <c r="AX244" s="22">
        <f>INDEX('Mapping waste'!$A$4:$T$352,MATCH($B244,'Mapping waste'!$B$4:$B$352,0),MATCH(AN$4,'Mapping waste'!$A$4:$T$4,0))*$G244</f>
        <v>0</v>
      </c>
      <c r="AY244" s="22">
        <f>INDEX('Mapping waste'!$A$4:$T$352,MATCH($B244,'Mapping waste'!$B$4:$B$352,0),MATCH(AO$4,'Mapping waste'!$A$4:$T$4,0))*$G244</f>
        <v>0</v>
      </c>
      <c r="AZ244" s="22">
        <f>INDEX('Mapping waste'!$A$4:$T$352,MATCH($B244,'Mapping waste'!$B$4:$B$352,0),MATCH(AP$4,'Mapping waste'!$A$4:$T$4,0))*$H244</f>
        <v>0</v>
      </c>
      <c r="BA244" s="22">
        <f>INDEX('Mapping waste'!$A$4:$T$352,MATCH($B244,'Mapping waste'!$B$4:$B$352,0),MATCH(AQ$4,'Mapping waste'!$A$4:$T$4,0))*$H244</f>
        <v>0</v>
      </c>
      <c r="BB244" s="22">
        <f>INDEX('Mapping waste'!$A$4:$T$352,MATCH($B244,'Mapping waste'!$B$4:$B$352,0),MATCH(AR$4,'Mapping waste'!$A$4:$T$4,0))*$H244</f>
        <v>0</v>
      </c>
      <c r="BC244" s="22">
        <f>INDEX('Mapping waste'!$A$4:$T$352,MATCH($B244,'Mapping waste'!$B$4:$B$352,0),MATCH(AS$4,'Mapping waste'!$A$4:$T$4,0))*$H244</f>
        <v>0</v>
      </c>
      <c r="BD244" s="22">
        <f>INDEX('Mapping waste'!$A$4:$T$352,MATCH($B244,'Mapping waste'!$B$4:$B$352,0),MATCH(AT$4,'Mapping waste'!$A$4:$T$4,0))*$H244</f>
        <v>0</v>
      </c>
      <c r="BE244" s="22">
        <f>INDEX('Mapping waste'!$A$4:$T$352,MATCH($B244,'Mapping waste'!$B$4:$B$352,0),MATCH(AU$4,'Mapping waste'!$A$4:$T$4,0))*$H244</f>
        <v>1022</v>
      </c>
      <c r="BF244" s="22">
        <f>INDEX('Mapping waste'!$A$4:$T$352,MATCH($B244,'Mapping waste'!$B$4:$B$352,0),MATCH(AV$4,'Mapping waste'!$A$4:$T$4,0))*$H244</f>
        <v>0</v>
      </c>
      <c r="BG244" s="22">
        <f>INDEX('Mapping waste'!$A$4:$T$352,MATCH($B244,'Mapping waste'!$B$4:$B$352,0),MATCH(AW$4,'Mapping waste'!$A$4:$T$4,0))*$H244</f>
        <v>0</v>
      </c>
      <c r="BH244" s="22">
        <f>INDEX('Mapping waste'!$A$4:$T$352,MATCH($B244,'Mapping waste'!$B$4:$B$352,0),MATCH(AX$4,'Mapping waste'!$A$4:$T$4,0))*$H244</f>
        <v>0</v>
      </c>
      <c r="BI244" s="22">
        <f>INDEX('Mapping waste'!$A$4:$T$352,MATCH($B244,'Mapping waste'!$B$4:$B$352,0),MATCH(AY$4,'Mapping waste'!$A$4:$T$4,0))*$H244</f>
        <v>0</v>
      </c>
      <c r="BJ244" s="22">
        <f>INDEX('Mapping waste'!$A$4:$T$352,MATCH($B244,'Mapping waste'!$B$4:$B$352,0),MATCH(AZ$4,'Mapping waste'!$A$4:$T$4,0))*$I244</f>
        <v>0</v>
      </c>
      <c r="BK244" s="22">
        <f>INDEX('Mapping waste'!$A$4:$T$352,MATCH($B244,'Mapping waste'!$B$4:$B$352,0),MATCH(BA$4,'Mapping waste'!$A$4:$T$4,0))*$I244</f>
        <v>0</v>
      </c>
      <c r="BL244" s="22">
        <f>INDEX('Mapping waste'!$A$4:$T$352,MATCH($B244,'Mapping waste'!$B$4:$B$352,0),MATCH(BB$4,'Mapping waste'!$A$4:$T$4,0))*$I244</f>
        <v>0</v>
      </c>
      <c r="BM244" s="22">
        <f>INDEX('Mapping waste'!$A$4:$T$352,MATCH($B244,'Mapping waste'!$B$4:$B$352,0),MATCH(BC$4,'Mapping waste'!$A$4:$T$4,0))*$I244</f>
        <v>0</v>
      </c>
      <c r="BN244" s="22">
        <f>INDEX('Mapping waste'!$A$4:$T$352,MATCH($B244,'Mapping waste'!$B$4:$B$352,0),MATCH(BD$4,'Mapping waste'!$A$4:$T$4,0))*$I244</f>
        <v>0</v>
      </c>
      <c r="BO244" s="22">
        <f>INDEX('Mapping waste'!$A$4:$T$352,MATCH($B244,'Mapping waste'!$B$4:$B$352,0),MATCH(BE$4,'Mapping waste'!$A$4:$T$4,0))*$I244</f>
        <v>1022</v>
      </c>
      <c r="BP244" s="22">
        <f>INDEX('Mapping waste'!$A$4:$T$352,MATCH($B244,'Mapping waste'!$B$4:$B$352,0),MATCH(BF$4,'Mapping waste'!$A$4:$T$4,0))*$I244</f>
        <v>0</v>
      </c>
      <c r="BQ244" s="22">
        <f>INDEX('Mapping waste'!$A$4:$T$352,MATCH($B244,'Mapping waste'!$B$4:$B$352,0),MATCH(BG$4,'Mapping waste'!$A$4:$T$4,0))*$I244</f>
        <v>0</v>
      </c>
      <c r="BR244" s="22">
        <f>INDEX('Mapping waste'!$A$4:$T$352,MATCH($B244,'Mapping waste'!$B$4:$B$352,0),MATCH(BH$4,'Mapping waste'!$A$4:$T$4,0))*$I244</f>
        <v>0</v>
      </c>
      <c r="BS244" s="22">
        <f>INDEX('Mapping waste'!$A$4:$T$352,MATCH($B244,'Mapping waste'!$B$4:$B$352,0),MATCH(BI$4,'Mapping waste'!$A$4:$T$4,0))*$I244</f>
        <v>0</v>
      </c>
      <c r="BT244" s="22">
        <f>INDEX('Mapping waste'!$A$4:$T$352,MATCH($B244,'Mapping waste'!$B$4:$B$352,0),MATCH(BJ$4,'Mapping waste'!$A$4:$T$4,0))*$J244</f>
        <v>0</v>
      </c>
      <c r="BU244" s="22">
        <f>INDEX('Mapping waste'!$A$4:$T$352,MATCH($B244,'Mapping waste'!$B$4:$B$352,0),MATCH(BK$4,'Mapping waste'!$A$4:$T$4,0))*$J244</f>
        <v>0</v>
      </c>
      <c r="BV244" s="22">
        <f>INDEX('Mapping waste'!$A$4:$T$352,MATCH($B244,'Mapping waste'!$B$4:$B$352,0),MATCH(BL$4,'Mapping waste'!$A$4:$T$4,0))*$J244</f>
        <v>0</v>
      </c>
      <c r="BW244" s="22">
        <f>INDEX('Mapping waste'!$A$4:$T$352,MATCH($B244,'Mapping waste'!$B$4:$B$352,0),MATCH(BM$4,'Mapping waste'!$A$4:$T$4,0))*$J244</f>
        <v>0</v>
      </c>
      <c r="BX244" s="22">
        <f>INDEX('Mapping waste'!$A$4:$T$352,MATCH($B244,'Mapping waste'!$B$4:$B$352,0),MATCH(BN$4,'Mapping waste'!$A$4:$T$4,0))*$J244</f>
        <v>0</v>
      </c>
      <c r="BY244" s="22">
        <f>INDEX('Mapping waste'!$A$4:$T$352,MATCH($B244,'Mapping waste'!$B$4:$B$352,0),MATCH(BO$4,'Mapping waste'!$A$4:$T$4,0))*$J244</f>
        <v>1020</v>
      </c>
      <c r="BZ244" s="22">
        <f>INDEX('Mapping waste'!$A$4:$T$352,MATCH($B244,'Mapping waste'!$B$4:$B$352,0),MATCH(BP$4,'Mapping waste'!$A$4:$T$4,0))*$J244</f>
        <v>0</v>
      </c>
      <c r="CA244" s="22">
        <f>INDEX('Mapping waste'!$A$4:$T$352,MATCH($B244,'Mapping waste'!$B$4:$B$352,0),MATCH(BQ$4,'Mapping waste'!$A$4:$T$4,0))*$J244</f>
        <v>0</v>
      </c>
      <c r="CB244" s="22">
        <f>INDEX('Mapping waste'!$A$4:$T$352,MATCH($B244,'Mapping waste'!$B$4:$B$352,0),MATCH(BR$4,'Mapping waste'!$A$4:$T$4,0))*$J244</f>
        <v>0</v>
      </c>
      <c r="CC244" s="22">
        <f>INDEX('Mapping waste'!$A$4:$T$352,MATCH($B244,'Mapping waste'!$B$4:$B$352,0),MATCH(BS$4,'Mapping waste'!$A$4:$T$4,0))*$J244</f>
        <v>0</v>
      </c>
      <c r="CD244" s="22">
        <f>INDEX('Mapping waste'!$A$4:$T$352,MATCH($B244,'Mapping waste'!$B$4:$B$352,0),MATCH(BT$4,'Mapping waste'!$A$4:$T$4,0))*$K244</f>
        <v>0</v>
      </c>
      <c r="CE244" s="22">
        <f>INDEX('Mapping waste'!$A$4:$T$352,MATCH($B244,'Mapping waste'!$B$4:$B$352,0),MATCH(BU$4,'Mapping waste'!$A$4:$T$4,0))*$K244</f>
        <v>0</v>
      </c>
      <c r="CF244" s="22">
        <f>INDEX('Mapping waste'!$A$4:$T$352,MATCH($B244,'Mapping waste'!$B$4:$B$352,0),MATCH(BV$4,'Mapping waste'!$A$4:$T$4,0))*$K244</f>
        <v>0</v>
      </c>
      <c r="CG244" s="22">
        <f>INDEX('Mapping waste'!$A$4:$T$352,MATCH($B244,'Mapping waste'!$B$4:$B$352,0),MATCH(BW$4,'Mapping waste'!$A$4:$T$4,0))*$K244</f>
        <v>0</v>
      </c>
      <c r="CH244" s="22">
        <f>INDEX('Mapping waste'!$A$4:$T$352,MATCH($B244,'Mapping waste'!$B$4:$B$352,0),MATCH(BX$4,'Mapping waste'!$A$4:$T$4,0))*$K244</f>
        <v>0</v>
      </c>
      <c r="CI244" s="22">
        <f>INDEX('Mapping waste'!$A$4:$T$352,MATCH($B244,'Mapping waste'!$B$4:$B$352,0),MATCH(BY$4,'Mapping waste'!$A$4:$T$4,0))*$K244</f>
        <v>1018</v>
      </c>
      <c r="CJ244" s="22">
        <f>INDEX('Mapping waste'!$A$4:$T$352,MATCH($B244,'Mapping waste'!$B$4:$B$352,0),MATCH(BZ$4,'Mapping waste'!$A$4:$T$4,0))*$K244</f>
        <v>0</v>
      </c>
      <c r="CK244" s="22">
        <f>INDEX('Mapping waste'!$A$4:$T$352,MATCH($B244,'Mapping waste'!$B$4:$B$352,0),MATCH(CA$4,'Mapping waste'!$A$4:$T$4,0))*$K244</f>
        <v>0</v>
      </c>
      <c r="CL244" s="22">
        <f>INDEX('Mapping waste'!$A$4:$T$352,MATCH($B244,'Mapping waste'!$B$4:$B$352,0),MATCH(CB$4,'Mapping waste'!$A$4:$T$4,0))*$K244</f>
        <v>0</v>
      </c>
      <c r="CM244" s="22">
        <f>INDEX('Mapping waste'!$A$4:$T$352,MATCH($B244,'Mapping waste'!$B$4:$B$352,0),MATCH(CC$4,'Mapping waste'!$A$4:$T$4,0))*$K244</f>
        <v>0</v>
      </c>
    </row>
    <row r="245" spans="1:91" x14ac:dyDescent="0.2">
      <c r="A245" s="21" t="s">
        <v>152</v>
      </c>
      <c r="B245" s="21" t="s">
        <v>153</v>
      </c>
      <c r="C245" s="21" t="s">
        <v>5</v>
      </c>
      <c r="D245" s="22">
        <f>INDEX('Households England'!S$5:S$374,MATCH('Mapping HH to population waste'!$B245,'Households England'!$B$5:$B$374,0))*1000</f>
        <v>86891</v>
      </c>
      <c r="E245" s="22">
        <f>INDEX('Households England'!T$5:T$374,MATCH('Mapping HH to population waste'!$B245,'Households England'!$B$5:$B$374,0))*1000</f>
        <v>87624</v>
      </c>
      <c r="F245" s="22">
        <f>INDEX('Households England'!U$5:U$374,MATCH('Mapping HH to population waste'!$B245,'Households England'!$B$5:$B$374,0))*1000</f>
        <v>88298</v>
      </c>
      <c r="G245" s="22">
        <f>INDEX('Households England'!V$5:V$374,MATCH('Mapping HH to population waste'!$B245,'Households England'!$B$5:$B$374,0))*1000</f>
        <v>88938</v>
      </c>
      <c r="H245" s="22">
        <f>INDEX('Households England'!W$5:W$374,MATCH('Mapping HH to population waste'!$B245,'Households England'!$B$5:$B$374,0))*1000</f>
        <v>89561</v>
      </c>
      <c r="I245" s="22">
        <f>INDEX('Households England'!X$5:X$374,MATCH('Mapping HH to population waste'!$B245,'Households England'!$B$5:$B$374,0))*1000</f>
        <v>90220</v>
      </c>
      <c r="J245" s="22">
        <f>INDEX('Households England'!Y$5:Y$374,MATCH('Mapping HH to population waste'!$B245,'Households England'!$B$5:$B$374,0))*1000</f>
        <v>90876</v>
      </c>
      <c r="K245" s="22">
        <f>INDEX('Households England'!Z$5:Z$374,MATCH('Mapping HH to population waste'!$B245,'Households England'!$B$5:$B$374,0))*1000</f>
        <v>91583</v>
      </c>
      <c r="L245" s="22">
        <f>INDEX('Mapping waste'!$A$4:$T$352,MATCH($B245,'Mapping waste'!$B$4:$B$352,0),MATCH(L$4,'Mapping waste'!$A$4:$T$4,0))*$D245</f>
        <v>0</v>
      </c>
      <c r="M245" s="22">
        <f>INDEX('Mapping waste'!$A$4:$T$352,MATCH($B245,'Mapping waste'!$B$4:$B$352,0),MATCH(M$4,'Mapping waste'!$A$4:$T$4,0))*$D245</f>
        <v>0</v>
      </c>
      <c r="N245" s="22">
        <f>INDEX('Mapping waste'!$A$4:$T$352,MATCH($B245,'Mapping waste'!$B$4:$B$352,0),MATCH(N$4,'Mapping waste'!$A$4:$T$4,0))*$D245</f>
        <v>0</v>
      </c>
      <c r="O245" s="22">
        <f>INDEX('Mapping waste'!$A$4:$T$352,MATCH($B245,'Mapping waste'!$B$4:$B$352,0),MATCH(O$4,'Mapping waste'!$A$4:$T$4,0))*$D245</f>
        <v>0</v>
      </c>
      <c r="P245" s="22">
        <f>INDEX('Mapping waste'!$A$4:$T$352,MATCH($B245,'Mapping waste'!$B$4:$B$352,0),MATCH(P$4,'Mapping waste'!$A$4:$T$4,0))*$D245</f>
        <v>0</v>
      </c>
      <c r="Q245" s="22">
        <f>INDEX('Mapping waste'!$A$4:$T$352,MATCH($B245,'Mapping waste'!$B$4:$B$352,0),MATCH(Q$4,'Mapping waste'!$A$4:$T$4,0))*$D245</f>
        <v>0</v>
      </c>
      <c r="R245" s="22">
        <f>INDEX('Mapping waste'!$A$4:$T$352,MATCH($B245,'Mapping waste'!$B$4:$B$352,0),MATCH(R$4,'Mapping waste'!$A$4:$T$4,0))*$D245</f>
        <v>0</v>
      </c>
      <c r="S245" s="22">
        <f>INDEX('Mapping waste'!$A$4:$T$352,MATCH($B245,'Mapping waste'!$B$4:$B$352,0),MATCH(S$4,'Mapping waste'!$A$4:$T$4,0))*$D245</f>
        <v>0</v>
      </c>
      <c r="T245" s="22">
        <f>INDEX('Mapping waste'!$A$4:$T$352,MATCH($B245,'Mapping waste'!$B$4:$B$352,0),MATCH(T$4,'Mapping waste'!$A$4:$T$4,0))*$D245</f>
        <v>86891</v>
      </c>
      <c r="U245" s="22">
        <f>INDEX('Mapping waste'!$A$4:$T$352,MATCH($B245,'Mapping waste'!$B$4:$B$352,0),MATCH(U$4,'Mapping waste'!$A$4:$T$4,0))*$D245</f>
        <v>0</v>
      </c>
      <c r="V245" s="22">
        <f>INDEX('Mapping waste'!$A$4:$T$352,MATCH($B245,'Mapping waste'!$B$4:$B$352,0),MATCH(V$4,'Mapping waste'!$A$4:$T$4,0))*$E245</f>
        <v>0</v>
      </c>
      <c r="W245" s="22">
        <f>INDEX('Mapping waste'!$A$4:$T$352,MATCH($B245,'Mapping waste'!$B$4:$B$352,0),MATCH(W$4,'Mapping waste'!$A$4:$T$4,0))*$E245</f>
        <v>0</v>
      </c>
      <c r="X245" s="22">
        <f>INDEX('Mapping waste'!$A$4:$T$352,MATCH($B245,'Mapping waste'!$B$4:$B$352,0),MATCH(X$4,'Mapping waste'!$A$4:$T$4,0))*$E245</f>
        <v>0</v>
      </c>
      <c r="Y245" s="22">
        <f>INDEX('Mapping waste'!$A$4:$T$352,MATCH($B245,'Mapping waste'!$B$4:$B$352,0),MATCH(Y$4,'Mapping waste'!$A$4:$T$4,0))*$E245</f>
        <v>0</v>
      </c>
      <c r="Z245" s="22">
        <f>INDEX('Mapping waste'!$A$4:$T$352,MATCH($B245,'Mapping waste'!$B$4:$B$352,0),MATCH(Z$4,'Mapping waste'!$A$4:$T$4,0))*$E245</f>
        <v>0</v>
      </c>
      <c r="AA245" s="22">
        <f>INDEX('Mapping waste'!$A$4:$T$352,MATCH($B245,'Mapping waste'!$B$4:$B$352,0),MATCH(AA$4,'Mapping waste'!$A$4:$T$4,0))*$E245</f>
        <v>0</v>
      </c>
      <c r="AB245" s="22">
        <f>INDEX('Mapping waste'!$A$4:$T$352,MATCH($B245,'Mapping waste'!$B$4:$B$352,0),MATCH(AB$4,'Mapping waste'!$A$4:$T$4,0))*$E245</f>
        <v>0</v>
      </c>
      <c r="AC245" s="22">
        <f>INDEX('Mapping waste'!$A$4:$T$352,MATCH($B245,'Mapping waste'!$B$4:$B$352,0),MATCH(AC$4,'Mapping waste'!$A$4:$T$4,0))*$E245</f>
        <v>0</v>
      </c>
      <c r="AD245" s="22">
        <f>INDEX('Mapping waste'!$A$4:$T$352,MATCH($B245,'Mapping waste'!$B$4:$B$352,0),MATCH(AD$4,'Mapping waste'!$A$4:$T$4,0))*$E245</f>
        <v>87624</v>
      </c>
      <c r="AE245" s="22">
        <f>INDEX('Mapping waste'!$A$4:$T$352,MATCH($B245,'Mapping waste'!$B$4:$B$352,0),MATCH(AE$4,'Mapping waste'!$A$4:$T$4,0))*$E245</f>
        <v>0</v>
      </c>
      <c r="AF245" s="22">
        <f>INDEX('Mapping waste'!$A$4:$T$352,MATCH($B245,'Mapping waste'!$B$4:$B$352,0),MATCH(V$4,'Mapping waste'!$A$4:$T$4,0))*$F245</f>
        <v>0</v>
      </c>
      <c r="AG245" s="22">
        <f>INDEX('Mapping waste'!$A$4:$T$352,MATCH($B245,'Mapping waste'!$B$4:$B$352,0),MATCH(W$4,'Mapping waste'!$A$4:$T$4,0))*$F245</f>
        <v>0</v>
      </c>
      <c r="AH245" s="22">
        <f>INDEX('Mapping waste'!$A$4:$T$352,MATCH($B245,'Mapping waste'!$B$4:$B$352,0),MATCH(X$4,'Mapping waste'!$A$4:$T$4,0))*$F245</f>
        <v>0</v>
      </c>
      <c r="AI245" s="22">
        <f>INDEX('Mapping waste'!$A$4:$T$352,MATCH($B245,'Mapping waste'!$B$4:$B$352,0),MATCH(Y$4,'Mapping waste'!$A$4:$T$4,0))*$F245</f>
        <v>0</v>
      </c>
      <c r="AJ245" s="22">
        <f>INDEX('Mapping waste'!$A$4:$T$352,MATCH($B245,'Mapping waste'!$B$4:$B$352,0),MATCH(Z$4,'Mapping waste'!$A$4:$T$4,0))*$F245</f>
        <v>0</v>
      </c>
      <c r="AK245" s="22">
        <f>INDEX('Mapping waste'!$A$4:$T$352,MATCH($B245,'Mapping waste'!$B$4:$B$352,0),MATCH(AA$4,'Mapping waste'!$A$4:$T$4,0))*$F245</f>
        <v>0</v>
      </c>
      <c r="AL245" s="22">
        <f>INDEX('Mapping waste'!$A$4:$T$352,MATCH($B245,'Mapping waste'!$B$4:$B$352,0),MATCH(AB$4,'Mapping waste'!$A$4:$T$4,0))*$F245</f>
        <v>0</v>
      </c>
      <c r="AM245" s="22">
        <f>INDEX('Mapping waste'!$A$4:$T$352,MATCH($B245,'Mapping waste'!$B$4:$B$352,0),MATCH(AC$4,'Mapping waste'!$A$4:$T$4,0))*$F245</f>
        <v>0</v>
      </c>
      <c r="AN245" s="22">
        <f>INDEX('Mapping waste'!$A$4:$T$352,MATCH($B245,'Mapping waste'!$B$4:$B$352,0),MATCH(AD$4,'Mapping waste'!$A$4:$T$4,0))*$F245</f>
        <v>88298</v>
      </c>
      <c r="AO245" s="22">
        <f>INDEX('Mapping waste'!$A$4:$T$352,MATCH($B245,'Mapping waste'!$B$4:$B$352,0),MATCH(AE$4,'Mapping waste'!$A$4:$T$4,0))*$F245</f>
        <v>0</v>
      </c>
      <c r="AP245" s="22">
        <f>INDEX('Mapping waste'!$A$4:$T$352,MATCH($B245,'Mapping waste'!$B$4:$B$352,0),MATCH(AF$4,'Mapping waste'!$A$4:$T$4,0))*$G245</f>
        <v>0</v>
      </c>
      <c r="AQ245" s="22">
        <f>INDEX('Mapping waste'!$A$4:$T$352,MATCH($B245,'Mapping waste'!$B$4:$B$352,0),MATCH(AG$4,'Mapping waste'!$A$4:$T$4,0))*$G245</f>
        <v>0</v>
      </c>
      <c r="AR245" s="22">
        <f>INDEX('Mapping waste'!$A$4:$T$352,MATCH($B245,'Mapping waste'!$B$4:$B$352,0),MATCH(AH$4,'Mapping waste'!$A$4:$T$4,0))*$G245</f>
        <v>0</v>
      </c>
      <c r="AS245" s="22">
        <f>INDEX('Mapping waste'!$A$4:$T$352,MATCH($B245,'Mapping waste'!$B$4:$B$352,0),MATCH(AI$4,'Mapping waste'!$A$4:$T$4,0))*$G245</f>
        <v>0</v>
      </c>
      <c r="AT245" s="22">
        <f>INDEX('Mapping waste'!$A$4:$T$352,MATCH($B245,'Mapping waste'!$B$4:$B$352,0),MATCH(AJ$4,'Mapping waste'!$A$4:$T$4,0))*$G245</f>
        <v>0</v>
      </c>
      <c r="AU245" s="22">
        <f>INDEX('Mapping waste'!$A$4:$T$352,MATCH($B245,'Mapping waste'!$B$4:$B$352,0),MATCH(AK$4,'Mapping waste'!$A$4:$T$4,0))*$G245</f>
        <v>0</v>
      </c>
      <c r="AV245" s="22">
        <f>INDEX('Mapping waste'!$A$4:$T$352,MATCH($B245,'Mapping waste'!$B$4:$B$352,0),MATCH(AL$4,'Mapping waste'!$A$4:$T$4,0))*$G245</f>
        <v>0</v>
      </c>
      <c r="AW245" s="22">
        <f>INDEX('Mapping waste'!$A$4:$T$352,MATCH($B245,'Mapping waste'!$B$4:$B$352,0),MATCH(AM$4,'Mapping waste'!$A$4:$T$4,0))*$G245</f>
        <v>0</v>
      </c>
      <c r="AX245" s="22">
        <f>INDEX('Mapping waste'!$A$4:$T$352,MATCH($B245,'Mapping waste'!$B$4:$B$352,0),MATCH(AN$4,'Mapping waste'!$A$4:$T$4,0))*$G245</f>
        <v>88938</v>
      </c>
      <c r="AY245" s="22">
        <f>INDEX('Mapping waste'!$A$4:$T$352,MATCH($B245,'Mapping waste'!$B$4:$B$352,0),MATCH(AO$4,'Mapping waste'!$A$4:$T$4,0))*$G245</f>
        <v>0</v>
      </c>
      <c r="AZ245" s="22">
        <f>INDEX('Mapping waste'!$A$4:$T$352,MATCH($B245,'Mapping waste'!$B$4:$B$352,0),MATCH(AP$4,'Mapping waste'!$A$4:$T$4,0))*$H245</f>
        <v>0</v>
      </c>
      <c r="BA245" s="22">
        <f>INDEX('Mapping waste'!$A$4:$T$352,MATCH($B245,'Mapping waste'!$B$4:$B$352,0),MATCH(AQ$4,'Mapping waste'!$A$4:$T$4,0))*$H245</f>
        <v>0</v>
      </c>
      <c r="BB245" s="22">
        <f>INDEX('Mapping waste'!$A$4:$T$352,MATCH($B245,'Mapping waste'!$B$4:$B$352,0),MATCH(AR$4,'Mapping waste'!$A$4:$T$4,0))*$H245</f>
        <v>0</v>
      </c>
      <c r="BC245" s="22">
        <f>INDEX('Mapping waste'!$A$4:$T$352,MATCH($B245,'Mapping waste'!$B$4:$B$352,0),MATCH(AS$4,'Mapping waste'!$A$4:$T$4,0))*$H245</f>
        <v>0</v>
      </c>
      <c r="BD245" s="22">
        <f>INDEX('Mapping waste'!$A$4:$T$352,MATCH($B245,'Mapping waste'!$B$4:$B$352,0),MATCH(AT$4,'Mapping waste'!$A$4:$T$4,0))*$H245</f>
        <v>0</v>
      </c>
      <c r="BE245" s="22">
        <f>INDEX('Mapping waste'!$A$4:$T$352,MATCH($B245,'Mapping waste'!$B$4:$B$352,0),MATCH(AU$4,'Mapping waste'!$A$4:$T$4,0))*$H245</f>
        <v>0</v>
      </c>
      <c r="BF245" s="22">
        <f>INDEX('Mapping waste'!$A$4:$T$352,MATCH($B245,'Mapping waste'!$B$4:$B$352,0),MATCH(AV$4,'Mapping waste'!$A$4:$T$4,0))*$H245</f>
        <v>0</v>
      </c>
      <c r="BG245" s="22">
        <f>INDEX('Mapping waste'!$A$4:$T$352,MATCH($B245,'Mapping waste'!$B$4:$B$352,0),MATCH(AW$4,'Mapping waste'!$A$4:$T$4,0))*$H245</f>
        <v>0</v>
      </c>
      <c r="BH245" s="22">
        <f>INDEX('Mapping waste'!$A$4:$T$352,MATCH($B245,'Mapping waste'!$B$4:$B$352,0),MATCH(AX$4,'Mapping waste'!$A$4:$T$4,0))*$H245</f>
        <v>89561</v>
      </c>
      <c r="BI245" s="22">
        <f>INDEX('Mapping waste'!$A$4:$T$352,MATCH($B245,'Mapping waste'!$B$4:$B$352,0),MATCH(AY$4,'Mapping waste'!$A$4:$T$4,0))*$H245</f>
        <v>0</v>
      </c>
      <c r="BJ245" s="22">
        <f>INDEX('Mapping waste'!$A$4:$T$352,MATCH($B245,'Mapping waste'!$B$4:$B$352,0),MATCH(AZ$4,'Mapping waste'!$A$4:$T$4,0))*$I245</f>
        <v>0</v>
      </c>
      <c r="BK245" s="22">
        <f>INDEX('Mapping waste'!$A$4:$T$352,MATCH($B245,'Mapping waste'!$B$4:$B$352,0),MATCH(BA$4,'Mapping waste'!$A$4:$T$4,0))*$I245</f>
        <v>0</v>
      </c>
      <c r="BL245" s="22">
        <f>INDEX('Mapping waste'!$A$4:$T$352,MATCH($B245,'Mapping waste'!$B$4:$B$352,0),MATCH(BB$4,'Mapping waste'!$A$4:$T$4,0))*$I245</f>
        <v>0</v>
      </c>
      <c r="BM245" s="22">
        <f>INDEX('Mapping waste'!$A$4:$T$352,MATCH($B245,'Mapping waste'!$B$4:$B$352,0),MATCH(BC$4,'Mapping waste'!$A$4:$T$4,0))*$I245</f>
        <v>0</v>
      </c>
      <c r="BN245" s="22">
        <f>INDEX('Mapping waste'!$A$4:$T$352,MATCH($B245,'Mapping waste'!$B$4:$B$352,0),MATCH(BD$4,'Mapping waste'!$A$4:$T$4,0))*$I245</f>
        <v>0</v>
      </c>
      <c r="BO245" s="22">
        <f>INDEX('Mapping waste'!$A$4:$T$352,MATCH($B245,'Mapping waste'!$B$4:$B$352,0),MATCH(BE$4,'Mapping waste'!$A$4:$T$4,0))*$I245</f>
        <v>0</v>
      </c>
      <c r="BP245" s="22">
        <f>INDEX('Mapping waste'!$A$4:$T$352,MATCH($B245,'Mapping waste'!$B$4:$B$352,0),MATCH(BF$4,'Mapping waste'!$A$4:$T$4,0))*$I245</f>
        <v>0</v>
      </c>
      <c r="BQ245" s="22">
        <f>INDEX('Mapping waste'!$A$4:$T$352,MATCH($B245,'Mapping waste'!$B$4:$B$352,0),MATCH(BG$4,'Mapping waste'!$A$4:$T$4,0))*$I245</f>
        <v>0</v>
      </c>
      <c r="BR245" s="22">
        <f>INDEX('Mapping waste'!$A$4:$T$352,MATCH($B245,'Mapping waste'!$B$4:$B$352,0),MATCH(BH$4,'Mapping waste'!$A$4:$T$4,0))*$I245</f>
        <v>90220</v>
      </c>
      <c r="BS245" s="22">
        <f>INDEX('Mapping waste'!$A$4:$T$352,MATCH($B245,'Mapping waste'!$B$4:$B$352,0),MATCH(BI$4,'Mapping waste'!$A$4:$T$4,0))*$I245</f>
        <v>0</v>
      </c>
      <c r="BT245" s="22">
        <f>INDEX('Mapping waste'!$A$4:$T$352,MATCH($B245,'Mapping waste'!$B$4:$B$352,0),MATCH(BJ$4,'Mapping waste'!$A$4:$T$4,0))*$J245</f>
        <v>0</v>
      </c>
      <c r="BU245" s="22">
        <f>INDEX('Mapping waste'!$A$4:$T$352,MATCH($B245,'Mapping waste'!$B$4:$B$352,0),MATCH(BK$4,'Mapping waste'!$A$4:$T$4,0))*$J245</f>
        <v>0</v>
      </c>
      <c r="BV245" s="22">
        <f>INDEX('Mapping waste'!$A$4:$T$352,MATCH($B245,'Mapping waste'!$B$4:$B$352,0),MATCH(BL$4,'Mapping waste'!$A$4:$T$4,0))*$J245</f>
        <v>0</v>
      </c>
      <c r="BW245" s="22">
        <f>INDEX('Mapping waste'!$A$4:$T$352,MATCH($B245,'Mapping waste'!$B$4:$B$352,0),MATCH(BM$4,'Mapping waste'!$A$4:$T$4,0))*$J245</f>
        <v>0</v>
      </c>
      <c r="BX245" s="22">
        <f>INDEX('Mapping waste'!$A$4:$T$352,MATCH($B245,'Mapping waste'!$B$4:$B$352,0),MATCH(BN$4,'Mapping waste'!$A$4:$T$4,0))*$J245</f>
        <v>0</v>
      </c>
      <c r="BY245" s="22">
        <f>INDEX('Mapping waste'!$A$4:$T$352,MATCH($B245,'Mapping waste'!$B$4:$B$352,0),MATCH(BO$4,'Mapping waste'!$A$4:$T$4,0))*$J245</f>
        <v>0</v>
      </c>
      <c r="BZ245" s="22">
        <f>INDEX('Mapping waste'!$A$4:$T$352,MATCH($B245,'Mapping waste'!$B$4:$B$352,0),MATCH(BP$4,'Mapping waste'!$A$4:$T$4,0))*$J245</f>
        <v>0</v>
      </c>
      <c r="CA245" s="22">
        <f>INDEX('Mapping waste'!$A$4:$T$352,MATCH($B245,'Mapping waste'!$B$4:$B$352,0),MATCH(BQ$4,'Mapping waste'!$A$4:$T$4,0))*$J245</f>
        <v>0</v>
      </c>
      <c r="CB245" s="22">
        <f>INDEX('Mapping waste'!$A$4:$T$352,MATCH($B245,'Mapping waste'!$B$4:$B$352,0),MATCH(BR$4,'Mapping waste'!$A$4:$T$4,0))*$J245</f>
        <v>90876</v>
      </c>
      <c r="CC245" s="22">
        <f>INDEX('Mapping waste'!$A$4:$T$352,MATCH($B245,'Mapping waste'!$B$4:$B$352,0),MATCH(BS$4,'Mapping waste'!$A$4:$T$4,0))*$J245</f>
        <v>0</v>
      </c>
      <c r="CD245" s="22">
        <f>INDEX('Mapping waste'!$A$4:$T$352,MATCH($B245,'Mapping waste'!$B$4:$B$352,0),MATCH(BT$4,'Mapping waste'!$A$4:$T$4,0))*$K245</f>
        <v>0</v>
      </c>
      <c r="CE245" s="22">
        <f>INDEX('Mapping waste'!$A$4:$T$352,MATCH($B245,'Mapping waste'!$B$4:$B$352,0),MATCH(BU$4,'Mapping waste'!$A$4:$T$4,0))*$K245</f>
        <v>0</v>
      </c>
      <c r="CF245" s="22">
        <f>INDEX('Mapping waste'!$A$4:$T$352,MATCH($B245,'Mapping waste'!$B$4:$B$352,0),MATCH(BV$4,'Mapping waste'!$A$4:$T$4,0))*$K245</f>
        <v>0</v>
      </c>
      <c r="CG245" s="22">
        <f>INDEX('Mapping waste'!$A$4:$T$352,MATCH($B245,'Mapping waste'!$B$4:$B$352,0),MATCH(BW$4,'Mapping waste'!$A$4:$T$4,0))*$K245</f>
        <v>0</v>
      </c>
      <c r="CH245" s="22">
        <f>INDEX('Mapping waste'!$A$4:$T$352,MATCH($B245,'Mapping waste'!$B$4:$B$352,0),MATCH(BX$4,'Mapping waste'!$A$4:$T$4,0))*$K245</f>
        <v>0</v>
      </c>
      <c r="CI245" s="22">
        <f>INDEX('Mapping waste'!$A$4:$T$352,MATCH($B245,'Mapping waste'!$B$4:$B$352,0),MATCH(BY$4,'Mapping waste'!$A$4:$T$4,0))*$K245</f>
        <v>0</v>
      </c>
      <c r="CJ245" s="22">
        <f>INDEX('Mapping waste'!$A$4:$T$352,MATCH($B245,'Mapping waste'!$B$4:$B$352,0),MATCH(BZ$4,'Mapping waste'!$A$4:$T$4,0))*$K245</f>
        <v>0</v>
      </c>
      <c r="CK245" s="22">
        <f>INDEX('Mapping waste'!$A$4:$T$352,MATCH($B245,'Mapping waste'!$B$4:$B$352,0),MATCH(CA$4,'Mapping waste'!$A$4:$T$4,0))*$K245</f>
        <v>0</v>
      </c>
      <c r="CL245" s="22">
        <f>INDEX('Mapping waste'!$A$4:$T$352,MATCH($B245,'Mapping waste'!$B$4:$B$352,0),MATCH(CB$4,'Mapping waste'!$A$4:$T$4,0))*$K245</f>
        <v>91583</v>
      </c>
      <c r="CM245" s="22">
        <f>INDEX('Mapping waste'!$A$4:$T$352,MATCH($B245,'Mapping waste'!$B$4:$B$352,0),MATCH(CC$4,'Mapping waste'!$A$4:$T$4,0))*$K245</f>
        <v>0</v>
      </c>
    </row>
    <row r="246" spans="1:91" x14ac:dyDescent="0.2">
      <c r="A246" s="21" t="s">
        <v>154</v>
      </c>
      <c r="B246" s="21" t="s">
        <v>155</v>
      </c>
      <c r="C246" s="21" t="s">
        <v>5</v>
      </c>
      <c r="D246" s="22">
        <f>INDEX('Households England'!S$5:S$374,MATCH('Mapping HH to population waste'!$B246,'Households England'!$B$5:$B$374,0))*1000</f>
        <v>64867.000000000007</v>
      </c>
      <c r="E246" s="22">
        <f>INDEX('Households England'!T$5:T$374,MATCH('Mapping HH to population waste'!$B246,'Households England'!$B$5:$B$374,0))*1000</f>
        <v>65125</v>
      </c>
      <c r="F246" s="22">
        <f>INDEX('Households England'!U$5:U$374,MATCH('Mapping HH to population waste'!$B246,'Households England'!$B$5:$B$374,0))*1000</f>
        <v>65379.000000000007</v>
      </c>
      <c r="G246" s="22">
        <f>INDEX('Households England'!V$5:V$374,MATCH('Mapping HH to population waste'!$B246,'Households England'!$B$5:$B$374,0))*1000</f>
        <v>65626</v>
      </c>
      <c r="H246" s="22">
        <f>INDEX('Households England'!W$5:W$374,MATCH('Mapping HH to population waste'!$B246,'Households England'!$B$5:$B$374,0))*1000</f>
        <v>65876</v>
      </c>
      <c r="I246" s="22">
        <f>INDEX('Households England'!X$5:X$374,MATCH('Mapping HH to population waste'!$B246,'Households England'!$B$5:$B$374,0))*1000</f>
        <v>66252</v>
      </c>
      <c r="J246" s="22">
        <f>INDEX('Households England'!Y$5:Y$374,MATCH('Mapping HH to population waste'!$B246,'Households England'!$B$5:$B$374,0))*1000</f>
        <v>66607</v>
      </c>
      <c r="K246" s="22">
        <f>INDEX('Households England'!Z$5:Z$374,MATCH('Mapping HH to population waste'!$B246,'Households England'!$B$5:$B$374,0))*1000</f>
        <v>66980</v>
      </c>
      <c r="L246" s="22">
        <f>INDEX('Mapping waste'!$A$4:$T$352,MATCH($B246,'Mapping waste'!$B$4:$B$352,0),MATCH(L$4,'Mapping waste'!$A$4:$T$4,0))*$D246</f>
        <v>0</v>
      </c>
      <c r="M246" s="22">
        <f>INDEX('Mapping waste'!$A$4:$T$352,MATCH($B246,'Mapping waste'!$B$4:$B$352,0),MATCH(M$4,'Mapping waste'!$A$4:$T$4,0))*$D246</f>
        <v>0</v>
      </c>
      <c r="N246" s="22">
        <f>INDEX('Mapping waste'!$A$4:$T$352,MATCH($B246,'Mapping waste'!$B$4:$B$352,0),MATCH(N$4,'Mapping waste'!$A$4:$T$4,0))*$D246</f>
        <v>0</v>
      </c>
      <c r="O246" s="22">
        <f>INDEX('Mapping waste'!$A$4:$T$352,MATCH($B246,'Mapping waste'!$B$4:$B$352,0),MATCH(O$4,'Mapping waste'!$A$4:$T$4,0))*$D246</f>
        <v>0</v>
      </c>
      <c r="P246" s="22">
        <f>INDEX('Mapping waste'!$A$4:$T$352,MATCH($B246,'Mapping waste'!$B$4:$B$352,0),MATCH(P$4,'Mapping waste'!$A$4:$T$4,0))*$D246</f>
        <v>0</v>
      </c>
      <c r="Q246" s="22">
        <f>INDEX('Mapping waste'!$A$4:$T$352,MATCH($B246,'Mapping waste'!$B$4:$B$352,0),MATCH(Q$4,'Mapping waste'!$A$4:$T$4,0))*$D246</f>
        <v>0</v>
      </c>
      <c r="R246" s="22">
        <f>INDEX('Mapping waste'!$A$4:$T$352,MATCH($B246,'Mapping waste'!$B$4:$B$352,0),MATCH(R$4,'Mapping waste'!$A$4:$T$4,0))*$D246</f>
        <v>0</v>
      </c>
      <c r="S246" s="22">
        <f>INDEX('Mapping waste'!$A$4:$T$352,MATCH($B246,'Mapping waste'!$B$4:$B$352,0),MATCH(S$4,'Mapping waste'!$A$4:$T$4,0))*$D246</f>
        <v>0</v>
      </c>
      <c r="T246" s="22">
        <f>INDEX('Mapping waste'!$A$4:$T$352,MATCH($B246,'Mapping waste'!$B$4:$B$352,0),MATCH(T$4,'Mapping waste'!$A$4:$T$4,0))*$D246</f>
        <v>64867.000000000007</v>
      </c>
      <c r="U246" s="22">
        <f>INDEX('Mapping waste'!$A$4:$T$352,MATCH($B246,'Mapping waste'!$B$4:$B$352,0),MATCH(U$4,'Mapping waste'!$A$4:$T$4,0))*$D246</f>
        <v>0</v>
      </c>
      <c r="V246" s="22">
        <f>INDEX('Mapping waste'!$A$4:$T$352,MATCH($B246,'Mapping waste'!$B$4:$B$352,0),MATCH(V$4,'Mapping waste'!$A$4:$T$4,0))*$E246</f>
        <v>0</v>
      </c>
      <c r="W246" s="22">
        <f>INDEX('Mapping waste'!$A$4:$T$352,MATCH($B246,'Mapping waste'!$B$4:$B$352,0),MATCH(W$4,'Mapping waste'!$A$4:$T$4,0))*$E246</f>
        <v>0</v>
      </c>
      <c r="X246" s="22">
        <f>INDEX('Mapping waste'!$A$4:$T$352,MATCH($B246,'Mapping waste'!$B$4:$B$352,0),MATCH(X$4,'Mapping waste'!$A$4:$T$4,0))*$E246</f>
        <v>0</v>
      </c>
      <c r="Y246" s="22">
        <f>INDEX('Mapping waste'!$A$4:$T$352,MATCH($B246,'Mapping waste'!$B$4:$B$352,0),MATCH(Y$4,'Mapping waste'!$A$4:$T$4,0))*$E246</f>
        <v>0</v>
      </c>
      <c r="Z246" s="22">
        <f>INDEX('Mapping waste'!$A$4:$T$352,MATCH($B246,'Mapping waste'!$B$4:$B$352,0),MATCH(Z$4,'Mapping waste'!$A$4:$T$4,0))*$E246</f>
        <v>0</v>
      </c>
      <c r="AA246" s="22">
        <f>INDEX('Mapping waste'!$A$4:$T$352,MATCH($B246,'Mapping waste'!$B$4:$B$352,0),MATCH(AA$4,'Mapping waste'!$A$4:$T$4,0))*$E246</f>
        <v>0</v>
      </c>
      <c r="AB246" s="22">
        <f>INDEX('Mapping waste'!$A$4:$T$352,MATCH($B246,'Mapping waste'!$B$4:$B$352,0),MATCH(AB$4,'Mapping waste'!$A$4:$T$4,0))*$E246</f>
        <v>0</v>
      </c>
      <c r="AC246" s="22">
        <f>INDEX('Mapping waste'!$A$4:$T$352,MATCH($B246,'Mapping waste'!$B$4:$B$352,0),MATCH(AC$4,'Mapping waste'!$A$4:$T$4,0))*$E246</f>
        <v>0</v>
      </c>
      <c r="AD246" s="22">
        <f>INDEX('Mapping waste'!$A$4:$T$352,MATCH($B246,'Mapping waste'!$B$4:$B$352,0),MATCH(AD$4,'Mapping waste'!$A$4:$T$4,0))*$E246</f>
        <v>65125</v>
      </c>
      <c r="AE246" s="22">
        <f>INDEX('Mapping waste'!$A$4:$T$352,MATCH($B246,'Mapping waste'!$B$4:$B$352,0),MATCH(AE$4,'Mapping waste'!$A$4:$T$4,0))*$E246</f>
        <v>0</v>
      </c>
      <c r="AF246" s="22">
        <f>INDEX('Mapping waste'!$A$4:$T$352,MATCH($B246,'Mapping waste'!$B$4:$B$352,0),MATCH(V$4,'Mapping waste'!$A$4:$T$4,0))*$F246</f>
        <v>0</v>
      </c>
      <c r="AG246" s="22">
        <f>INDEX('Mapping waste'!$A$4:$T$352,MATCH($B246,'Mapping waste'!$B$4:$B$352,0),MATCH(W$4,'Mapping waste'!$A$4:$T$4,0))*$F246</f>
        <v>0</v>
      </c>
      <c r="AH246" s="22">
        <f>INDEX('Mapping waste'!$A$4:$T$352,MATCH($B246,'Mapping waste'!$B$4:$B$352,0),MATCH(X$4,'Mapping waste'!$A$4:$T$4,0))*$F246</f>
        <v>0</v>
      </c>
      <c r="AI246" s="22">
        <f>INDEX('Mapping waste'!$A$4:$T$352,MATCH($B246,'Mapping waste'!$B$4:$B$352,0),MATCH(Y$4,'Mapping waste'!$A$4:$T$4,0))*$F246</f>
        <v>0</v>
      </c>
      <c r="AJ246" s="22">
        <f>INDEX('Mapping waste'!$A$4:$T$352,MATCH($B246,'Mapping waste'!$B$4:$B$352,0),MATCH(Z$4,'Mapping waste'!$A$4:$T$4,0))*$F246</f>
        <v>0</v>
      </c>
      <c r="AK246" s="22">
        <f>INDEX('Mapping waste'!$A$4:$T$352,MATCH($B246,'Mapping waste'!$B$4:$B$352,0),MATCH(AA$4,'Mapping waste'!$A$4:$T$4,0))*$F246</f>
        <v>0</v>
      </c>
      <c r="AL246" s="22">
        <f>INDEX('Mapping waste'!$A$4:$T$352,MATCH($B246,'Mapping waste'!$B$4:$B$352,0),MATCH(AB$4,'Mapping waste'!$A$4:$T$4,0))*$F246</f>
        <v>0</v>
      </c>
      <c r="AM246" s="22">
        <f>INDEX('Mapping waste'!$A$4:$T$352,MATCH($B246,'Mapping waste'!$B$4:$B$352,0),MATCH(AC$4,'Mapping waste'!$A$4:$T$4,0))*$F246</f>
        <v>0</v>
      </c>
      <c r="AN246" s="22">
        <f>INDEX('Mapping waste'!$A$4:$T$352,MATCH($B246,'Mapping waste'!$B$4:$B$352,0),MATCH(AD$4,'Mapping waste'!$A$4:$T$4,0))*$F246</f>
        <v>65379.000000000007</v>
      </c>
      <c r="AO246" s="22">
        <f>INDEX('Mapping waste'!$A$4:$T$352,MATCH($B246,'Mapping waste'!$B$4:$B$352,0),MATCH(AE$4,'Mapping waste'!$A$4:$T$4,0))*$F246</f>
        <v>0</v>
      </c>
      <c r="AP246" s="22">
        <f>INDEX('Mapping waste'!$A$4:$T$352,MATCH($B246,'Mapping waste'!$B$4:$B$352,0),MATCH(AF$4,'Mapping waste'!$A$4:$T$4,0))*$G246</f>
        <v>0</v>
      </c>
      <c r="AQ246" s="22">
        <f>INDEX('Mapping waste'!$A$4:$T$352,MATCH($B246,'Mapping waste'!$B$4:$B$352,0),MATCH(AG$4,'Mapping waste'!$A$4:$T$4,0))*$G246</f>
        <v>0</v>
      </c>
      <c r="AR246" s="22">
        <f>INDEX('Mapping waste'!$A$4:$T$352,MATCH($B246,'Mapping waste'!$B$4:$B$352,0),MATCH(AH$4,'Mapping waste'!$A$4:$T$4,0))*$G246</f>
        <v>0</v>
      </c>
      <c r="AS246" s="22">
        <f>INDEX('Mapping waste'!$A$4:$T$352,MATCH($B246,'Mapping waste'!$B$4:$B$352,0),MATCH(AI$4,'Mapping waste'!$A$4:$T$4,0))*$G246</f>
        <v>0</v>
      </c>
      <c r="AT246" s="22">
        <f>INDEX('Mapping waste'!$A$4:$T$352,MATCH($B246,'Mapping waste'!$B$4:$B$352,0),MATCH(AJ$4,'Mapping waste'!$A$4:$T$4,0))*$G246</f>
        <v>0</v>
      </c>
      <c r="AU246" s="22">
        <f>INDEX('Mapping waste'!$A$4:$T$352,MATCH($B246,'Mapping waste'!$B$4:$B$352,0),MATCH(AK$4,'Mapping waste'!$A$4:$T$4,0))*$G246</f>
        <v>0</v>
      </c>
      <c r="AV246" s="22">
        <f>INDEX('Mapping waste'!$A$4:$T$352,MATCH($B246,'Mapping waste'!$B$4:$B$352,0),MATCH(AL$4,'Mapping waste'!$A$4:$T$4,0))*$G246</f>
        <v>0</v>
      </c>
      <c r="AW246" s="22">
        <f>INDEX('Mapping waste'!$A$4:$T$352,MATCH($B246,'Mapping waste'!$B$4:$B$352,0),MATCH(AM$4,'Mapping waste'!$A$4:$T$4,0))*$G246</f>
        <v>0</v>
      </c>
      <c r="AX246" s="22">
        <f>INDEX('Mapping waste'!$A$4:$T$352,MATCH($B246,'Mapping waste'!$B$4:$B$352,0),MATCH(AN$4,'Mapping waste'!$A$4:$T$4,0))*$G246</f>
        <v>65626</v>
      </c>
      <c r="AY246" s="22">
        <f>INDEX('Mapping waste'!$A$4:$T$352,MATCH($B246,'Mapping waste'!$B$4:$B$352,0),MATCH(AO$4,'Mapping waste'!$A$4:$T$4,0))*$G246</f>
        <v>0</v>
      </c>
      <c r="AZ246" s="22">
        <f>INDEX('Mapping waste'!$A$4:$T$352,MATCH($B246,'Mapping waste'!$B$4:$B$352,0),MATCH(AP$4,'Mapping waste'!$A$4:$T$4,0))*$H246</f>
        <v>0</v>
      </c>
      <c r="BA246" s="22">
        <f>INDEX('Mapping waste'!$A$4:$T$352,MATCH($B246,'Mapping waste'!$B$4:$B$352,0),MATCH(AQ$4,'Mapping waste'!$A$4:$T$4,0))*$H246</f>
        <v>0</v>
      </c>
      <c r="BB246" s="22">
        <f>INDEX('Mapping waste'!$A$4:$T$352,MATCH($B246,'Mapping waste'!$B$4:$B$352,0),MATCH(AR$4,'Mapping waste'!$A$4:$T$4,0))*$H246</f>
        <v>0</v>
      </c>
      <c r="BC246" s="22">
        <f>INDEX('Mapping waste'!$A$4:$T$352,MATCH($B246,'Mapping waste'!$B$4:$B$352,0),MATCH(AS$4,'Mapping waste'!$A$4:$T$4,0))*$H246</f>
        <v>0</v>
      </c>
      <c r="BD246" s="22">
        <f>INDEX('Mapping waste'!$A$4:$T$352,MATCH($B246,'Mapping waste'!$B$4:$B$352,0),MATCH(AT$4,'Mapping waste'!$A$4:$T$4,0))*$H246</f>
        <v>0</v>
      </c>
      <c r="BE246" s="22">
        <f>INDEX('Mapping waste'!$A$4:$T$352,MATCH($B246,'Mapping waste'!$B$4:$B$352,0),MATCH(AU$4,'Mapping waste'!$A$4:$T$4,0))*$H246</f>
        <v>0</v>
      </c>
      <c r="BF246" s="22">
        <f>INDEX('Mapping waste'!$A$4:$T$352,MATCH($B246,'Mapping waste'!$B$4:$B$352,0),MATCH(AV$4,'Mapping waste'!$A$4:$T$4,0))*$H246</f>
        <v>0</v>
      </c>
      <c r="BG246" s="22">
        <f>INDEX('Mapping waste'!$A$4:$T$352,MATCH($B246,'Mapping waste'!$B$4:$B$352,0),MATCH(AW$4,'Mapping waste'!$A$4:$T$4,0))*$H246</f>
        <v>0</v>
      </c>
      <c r="BH246" s="22">
        <f>INDEX('Mapping waste'!$A$4:$T$352,MATCH($B246,'Mapping waste'!$B$4:$B$352,0),MATCH(AX$4,'Mapping waste'!$A$4:$T$4,0))*$H246</f>
        <v>65876</v>
      </c>
      <c r="BI246" s="22">
        <f>INDEX('Mapping waste'!$A$4:$T$352,MATCH($B246,'Mapping waste'!$B$4:$B$352,0),MATCH(AY$4,'Mapping waste'!$A$4:$T$4,0))*$H246</f>
        <v>0</v>
      </c>
      <c r="BJ246" s="22">
        <f>INDEX('Mapping waste'!$A$4:$T$352,MATCH($B246,'Mapping waste'!$B$4:$B$352,0),MATCH(AZ$4,'Mapping waste'!$A$4:$T$4,0))*$I246</f>
        <v>0</v>
      </c>
      <c r="BK246" s="22">
        <f>INDEX('Mapping waste'!$A$4:$T$352,MATCH($B246,'Mapping waste'!$B$4:$B$352,0),MATCH(BA$4,'Mapping waste'!$A$4:$T$4,0))*$I246</f>
        <v>0</v>
      </c>
      <c r="BL246" s="22">
        <f>INDEX('Mapping waste'!$A$4:$T$352,MATCH($B246,'Mapping waste'!$B$4:$B$352,0),MATCH(BB$4,'Mapping waste'!$A$4:$T$4,0))*$I246</f>
        <v>0</v>
      </c>
      <c r="BM246" s="22">
        <f>INDEX('Mapping waste'!$A$4:$T$352,MATCH($B246,'Mapping waste'!$B$4:$B$352,0),MATCH(BC$4,'Mapping waste'!$A$4:$T$4,0))*$I246</f>
        <v>0</v>
      </c>
      <c r="BN246" s="22">
        <f>INDEX('Mapping waste'!$A$4:$T$352,MATCH($B246,'Mapping waste'!$B$4:$B$352,0),MATCH(BD$4,'Mapping waste'!$A$4:$T$4,0))*$I246</f>
        <v>0</v>
      </c>
      <c r="BO246" s="22">
        <f>INDEX('Mapping waste'!$A$4:$T$352,MATCH($B246,'Mapping waste'!$B$4:$B$352,0),MATCH(BE$4,'Mapping waste'!$A$4:$T$4,0))*$I246</f>
        <v>0</v>
      </c>
      <c r="BP246" s="22">
        <f>INDEX('Mapping waste'!$A$4:$T$352,MATCH($B246,'Mapping waste'!$B$4:$B$352,0),MATCH(BF$4,'Mapping waste'!$A$4:$T$4,0))*$I246</f>
        <v>0</v>
      </c>
      <c r="BQ246" s="22">
        <f>INDEX('Mapping waste'!$A$4:$T$352,MATCH($B246,'Mapping waste'!$B$4:$B$352,0),MATCH(BG$4,'Mapping waste'!$A$4:$T$4,0))*$I246</f>
        <v>0</v>
      </c>
      <c r="BR246" s="22">
        <f>INDEX('Mapping waste'!$A$4:$T$352,MATCH($B246,'Mapping waste'!$B$4:$B$352,0),MATCH(BH$4,'Mapping waste'!$A$4:$T$4,0))*$I246</f>
        <v>66252</v>
      </c>
      <c r="BS246" s="22">
        <f>INDEX('Mapping waste'!$A$4:$T$352,MATCH($B246,'Mapping waste'!$B$4:$B$352,0),MATCH(BI$4,'Mapping waste'!$A$4:$T$4,0))*$I246</f>
        <v>0</v>
      </c>
      <c r="BT246" s="22">
        <f>INDEX('Mapping waste'!$A$4:$T$352,MATCH($B246,'Mapping waste'!$B$4:$B$352,0),MATCH(BJ$4,'Mapping waste'!$A$4:$T$4,0))*$J246</f>
        <v>0</v>
      </c>
      <c r="BU246" s="22">
        <f>INDEX('Mapping waste'!$A$4:$T$352,MATCH($B246,'Mapping waste'!$B$4:$B$352,0),MATCH(BK$4,'Mapping waste'!$A$4:$T$4,0))*$J246</f>
        <v>0</v>
      </c>
      <c r="BV246" s="22">
        <f>INDEX('Mapping waste'!$A$4:$T$352,MATCH($B246,'Mapping waste'!$B$4:$B$352,0),MATCH(BL$4,'Mapping waste'!$A$4:$T$4,0))*$J246</f>
        <v>0</v>
      </c>
      <c r="BW246" s="22">
        <f>INDEX('Mapping waste'!$A$4:$T$352,MATCH($B246,'Mapping waste'!$B$4:$B$352,0),MATCH(BM$4,'Mapping waste'!$A$4:$T$4,0))*$J246</f>
        <v>0</v>
      </c>
      <c r="BX246" s="22">
        <f>INDEX('Mapping waste'!$A$4:$T$352,MATCH($B246,'Mapping waste'!$B$4:$B$352,0),MATCH(BN$4,'Mapping waste'!$A$4:$T$4,0))*$J246</f>
        <v>0</v>
      </c>
      <c r="BY246" s="22">
        <f>INDEX('Mapping waste'!$A$4:$T$352,MATCH($B246,'Mapping waste'!$B$4:$B$352,0),MATCH(BO$4,'Mapping waste'!$A$4:$T$4,0))*$J246</f>
        <v>0</v>
      </c>
      <c r="BZ246" s="22">
        <f>INDEX('Mapping waste'!$A$4:$T$352,MATCH($B246,'Mapping waste'!$B$4:$B$352,0),MATCH(BP$4,'Mapping waste'!$A$4:$T$4,0))*$J246</f>
        <v>0</v>
      </c>
      <c r="CA246" s="22">
        <f>INDEX('Mapping waste'!$A$4:$T$352,MATCH($B246,'Mapping waste'!$B$4:$B$352,0),MATCH(BQ$4,'Mapping waste'!$A$4:$T$4,0))*$J246</f>
        <v>0</v>
      </c>
      <c r="CB246" s="22">
        <f>INDEX('Mapping waste'!$A$4:$T$352,MATCH($B246,'Mapping waste'!$B$4:$B$352,0),MATCH(BR$4,'Mapping waste'!$A$4:$T$4,0))*$J246</f>
        <v>66607</v>
      </c>
      <c r="CC246" s="22">
        <f>INDEX('Mapping waste'!$A$4:$T$352,MATCH($B246,'Mapping waste'!$B$4:$B$352,0),MATCH(BS$4,'Mapping waste'!$A$4:$T$4,0))*$J246</f>
        <v>0</v>
      </c>
      <c r="CD246" s="22">
        <f>INDEX('Mapping waste'!$A$4:$T$352,MATCH($B246,'Mapping waste'!$B$4:$B$352,0),MATCH(BT$4,'Mapping waste'!$A$4:$T$4,0))*$K246</f>
        <v>0</v>
      </c>
      <c r="CE246" s="22">
        <f>INDEX('Mapping waste'!$A$4:$T$352,MATCH($B246,'Mapping waste'!$B$4:$B$352,0),MATCH(BU$4,'Mapping waste'!$A$4:$T$4,0))*$K246</f>
        <v>0</v>
      </c>
      <c r="CF246" s="22">
        <f>INDEX('Mapping waste'!$A$4:$T$352,MATCH($B246,'Mapping waste'!$B$4:$B$352,0),MATCH(BV$4,'Mapping waste'!$A$4:$T$4,0))*$K246</f>
        <v>0</v>
      </c>
      <c r="CG246" s="22">
        <f>INDEX('Mapping waste'!$A$4:$T$352,MATCH($B246,'Mapping waste'!$B$4:$B$352,0),MATCH(BW$4,'Mapping waste'!$A$4:$T$4,0))*$K246</f>
        <v>0</v>
      </c>
      <c r="CH246" s="22">
        <f>INDEX('Mapping waste'!$A$4:$T$352,MATCH($B246,'Mapping waste'!$B$4:$B$352,0),MATCH(BX$4,'Mapping waste'!$A$4:$T$4,0))*$K246</f>
        <v>0</v>
      </c>
      <c r="CI246" s="22">
        <f>INDEX('Mapping waste'!$A$4:$T$352,MATCH($B246,'Mapping waste'!$B$4:$B$352,0),MATCH(BY$4,'Mapping waste'!$A$4:$T$4,0))*$K246</f>
        <v>0</v>
      </c>
      <c r="CJ246" s="22">
        <f>INDEX('Mapping waste'!$A$4:$T$352,MATCH($B246,'Mapping waste'!$B$4:$B$352,0),MATCH(BZ$4,'Mapping waste'!$A$4:$T$4,0))*$K246</f>
        <v>0</v>
      </c>
      <c r="CK246" s="22">
        <f>INDEX('Mapping waste'!$A$4:$T$352,MATCH($B246,'Mapping waste'!$B$4:$B$352,0),MATCH(CA$4,'Mapping waste'!$A$4:$T$4,0))*$K246</f>
        <v>0</v>
      </c>
      <c r="CL246" s="22">
        <f>INDEX('Mapping waste'!$A$4:$T$352,MATCH($B246,'Mapping waste'!$B$4:$B$352,0),MATCH(CB$4,'Mapping waste'!$A$4:$T$4,0))*$K246</f>
        <v>66980</v>
      </c>
      <c r="CM246" s="22">
        <f>INDEX('Mapping waste'!$A$4:$T$352,MATCH($B246,'Mapping waste'!$B$4:$B$352,0),MATCH(CC$4,'Mapping waste'!$A$4:$T$4,0))*$K246</f>
        <v>0</v>
      </c>
    </row>
    <row r="247" spans="1:91" x14ac:dyDescent="0.2">
      <c r="A247" s="21" t="s">
        <v>156</v>
      </c>
      <c r="B247" s="21" t="s">
        <v>157</v>
      </c>
      <c r="C247" s="21" t="s">
        <v>5</v>
      </c>
      <c r="D247" s="22">
        <f>INDEX('Households England'!S$5:S$374,MATCH('Mapping HH to population waste'!$B247,'Households England'!$B$5:$B$374,0))*1000</f>
        <v>22243</v>
      </c>
      <c r="E247" s="22">
        <f>INDEX('Households England'!T$5:T$374,MATCH('Mapping HH to population waste'!$B247,'Households England'!$B$5:$B$374,0))*1000</f>
        <v>22369</v>
      </c>
      <c r="F247" s="22">
        <f>INDEX('Households England'!U$5:U$374,MATCH('Mapping HH to population waste'!$B247,'Households England'!$B$5:$B$374,0))*1000</f>
        <v>22501</v>
      </c>
      <c r="G247" s="22">
        <f>INDEX('Households England'!V$5:V$374,MATCH('Mapping HH to population waste'!$B247,'Households England'!$B$5:$B$374,0))*1000</f>
        <v>22640</v>
      </c>
      <c r="H247" s="22">
        <f>INDEX('Households England'!W$5:W$374,MATCH('Mapping HH to population waste'!$B247,'Households England'!$B$5:$B$374,0))*1000</f>
        <v>22769</v>
      </c>
      <c r="I247" s="22">
        <f>INDEX('Households England'!X$5:X$374,MATCH('Mapping HH to population waste'!$B247,'Households England'!$B$5:$B$374,0))*1000</f>
        <v>22973</v>
      </c>
      <c r="J247" s="22">
        <f>INDEX('Households England'!Y$5:Y$374,MATCH('Mapping HH to population waste'!$B247,'Households England'!$B$5:$B$374,0))*1000</f>
        <v>23166</v>
      </c>
      <c r="K247" s="22">
        <f>INDEX('Households England'!Z$5:Z$374,MATCH('Mapping HH to population waste'!$B247,'Households England'!$B$5:$B$374,0))*1000</f>
        <v>23370</v>
      </c>
      <c r="L247" s="22">
        <f>INDEX('Mapping waste'!$A$4:$T$352,MATCH($B247,'Mapping waste'!$B$4:$B$352,0),MATCH(L$4,'Mapping waste'!$A$4:$T$4,0))*$D247</f>
        <v>0</v>
      </c>
      <c r="M247" s="22">
        <f>INDEX('Mapping waste'!$A$4:$T$352,MATCH($B247,'Mapping waste'!$B$4:$B$352,0),MATCH(M$4,'Mapping waste'!$A$4:$T$4,0))*$D247</f>
        <v>0</v>
      </c>
      <c r="N247" s="22">
        <f>INDEX('Mapping waste'!$A$4:$T$352,MATCH($B247,'Mapping waste'!$B$4:$B$352,0),MATCH(N$4,'Mapping waste'!$A$4:$T$4,0))*$D247</f>
        <v>0</v>
      </c>
      <c r="O247" s="22">
        <f>INDEX('Mapping waste'!$A$4:$T$352,MATCH($B247,'Mapping waste'!$B$4:$B$352,0),MATCH(O$4,'Mapping waste'!$A$4:$T$4,0))*$D247</f>
        <v>0</v>
      </c>
      <c r="P247" s="22">
        <f>INDEX('Mapping waste'!$A$4:$T$352,MATCH($B247,'Mapping waste'!$B$4:$B$352,0),MATCH(P$4,'Mapping waste'!$A$4:$T$4,0))*$D247</f>
        <v>0</v>
      </c>
      <c r="Q247" s="22">
        <f>INDEX('Mapping waste'!$A$4:$T$352,MATCH($B247,'Mapping waste'!$B$4:$B$352,0),MATCH(Q$4,'Mapping waste'!$A$4:$T$4,0))*$D247</f>
        <v>0</v>
      </c>
      <c r="R247" s="22">
        <f>INDEX('Mapping waste'!$A$4:$T$352,MATCH($B247,'Mapping waste'!$B$4:$B$352,0),MATCH(R$4,'Mapping waste'!$A$4:$T$4,0))*$D247</f>
        <v>0</v>
      </c>
      <c r="S247" s="22">
        <f>INDEX('Mapping waste'!$A$4:$T$352,MATCH($B247,'Mapping waste'!$B$4:$B$352,0),MATCH(S$4,'Mapping waste'!$A$4:$T$4,0))*$D247</f>
        <v>0</v>
      </c>
      <c r="T247" s="22">
        <f>INDEX('Mapping waste'!$A$4:$T$352,MATCH($B247,'Mapping waste'!$B$4:$B$352,0),MATCH(T$4,'Mapping waste'!$A$4:$T$4,0))*$D247</f>
        <v>22243</v>
      </c>
      <c r="U247" s="22">
        <f>INDEX('Mapping waste'!$A$4:$T$352,MATCH($B247,'Mapping waste'!$B$4:$B$352,0),MATCH(U$4,'Mapping waste'!$A$4:$T$4,0))*$D247</f>
        <v>0</v>
      </c>
      <c r="V247" s="22">
        <f>INDEX('Mapping waste'!$A$4:$T$352,MATCH($B247,'Mapping waste'!$B$4:$B$352,0),MATCH(V$4,'Mapping waste'!$A$4:$T$4,0))*$E247</f>
        <v>0</v>
      </c>
      <c r="W247" s="22">
        <f>INDEX('Mapping waste'!$A$4:$T$352,MATCH($B247,'Mapping waste'!$B$4:$B$352,0),MATCH(W$4,'Mapping waste'!$A$4:$T$4,0))*$E247</f>
        <v>0</v>
      </c>
      <c r="X247" s="22">
        <f>INDEX('Mapping waste'!$A$4:$T$352,MATCH($B247,'Mapping waste'!$B$4:$B$352,0),MATCH(X$4,'Mapping waste'!$A$4:$T$4,0))*$E247</f>
        <v>0</v>
      </c>
      <c r="Y247" s="22">
        <f>INDEX('Mapping waste'!$A$4:$T$352,MATCH($B247,'Mapping waste'!$B$4:$B$352,0),MATCH(Y$4,'Mapping waste'!$A$4:$T$4,0))*$E247</f>
        <v>0</v>
      </c>
      <c r="Z247" s="22">
        <f>INDEX('Mapping waste'!$A$4:$T$352,MATCH($B247,'Mapping waste'!$B$4:$B$352,0),MATCH(Z$4,'Mapping waste'!$A$4:$T$4,0))*$E247</f>
        <v>0</v>
      </c>
      <c r="AA247" s="22">
        <f>INDEX('Mapping waste'!$A$4:$T$352,MATCH($B247,'Mapping waste'!$B$4:$B$352,0),MATCH(AA$4,'Mapping waste'!$A$4:$T$4,0))*$E247</f>
        <v>0</v>
      </c>
      <c r="AB247" s="22">
        <f>INDEX('Mapping waste'!$A$4:$T$352,MATCH($B247,'Mapping waste'!$B$4:$B$352,0),MATCH(AB$4,'Mapping waste'!$A$4:$T$4,0))*$E247</f>
        <v>0</v>
      </c>
      <c r="AC247" s="22">
        <f>INDEX('Mapping waste'!$A$4:$T$352,MATCH($B247,'Mapping waste'!$B$4:$B$352,0),MATCH(AC$4,'Mapping waste'!$A$4:$T$4,0))*$E247</f>
        <v>0</v>
      </c>
      <c r="AD247" s="22">
        <f>INDEX('Mapping waste'!$A$4:$T$352,MATCH($B247,'Mapping waste'!$B$4:$B$352,0),MATCH(AD$4,'Mapping waste'!$A$4:$T$4,0))*$E247</f>
        <v>22369</v>
      </c>
      <c r="AE247" s="22">
        <f>INDEX('Mapping waste'!$A$4:$T$352,MATCH($B247,'Mapping waste'!$B$4:$B$352,0),MATCH(AE$4,'Mapping waste'!$A$4:$T$4,0))*$E247</f>
        <v>0</v>
      </c>
      <c r="AF247" s="22">
        <f>INDEX('Mapping waste'!$A$4:$T$352,MATCH($B247,'Mapping waste'!$B$4:$B$352,0),MATCH(V$4,'Mapping waste'!$A$4:$T$4,0))*$F247</f>
        <v>0</v>
      </c>
      <c r="AG247" s="22">
        <f>INDEX('Mapping waste'!$A$4:$T$352,MATCH($B247,'Mapping waste'!$B$4:$B$352,0),MATCH(W$4,'Mapping waste'!$A$4:$T$4,0))*$F247</f>
        <v>0</v>
      </c>
      <c r="AH247" s="22">
        <f>INDEX('Mapping waste'!$A$4:$T$352,MATCH($B247,'Mapping waste'!$B$4:$B$352,0),MATCH(X$4,'Mapping waste'!$A$4:$T$4,0))*$F247</f>
        <v>0</v>
      </c>
      <c r="AI247" s="22">
        <f>INDEX('Mapping waste'!$A$4:$T$352,MATCH($B247,'Mapping waste'!$B$4:$B$352,0),MATCH(Y$4,'Mapping waste'!$A$4:$T$4,0))*$F247</f>
        <v>0</v>
      </c>
      <c r="AJ247" s="22">
        <f>INDEX('Mapping waste'!$A$4:$T$352,MATCH($B247,'Mapping waste'!$B$4:$B$352,0),MATCH(Z$4,'Mapping waste'!$A$4:$T$4,0))*$F247</f>
        <v>0</v>
      </c>
      <c r="AK247" s="22">
        <f>INDEX('Mapping waste'!$A$4:$T$352,MATCH($B247,'Mapping waste'!$B$4:$B$352,0),MATCH(AA$4,'Mapping waste'!$A$4:$T$4,0))*$F247</f>
        <v>0</v>
      </c>
      <c r="AL247" s="22">
        <f>INDEX('Mapping waste'!$A$4:$T$352,MATCH($B247,'Mapping waste'!$B$4:$B$352,0),MATCH(AB$4,'Mapping waste'!$A$4:$T$4,0))*$F247</f>
        <v>0</v>
      </c>
      <c r="AM247" s="22">
        <f>INDEX('Mapping waste'!$A$4:$T$352,MATCH($B247,'Mapping waste'!$B$4:$B$352,0),MATCH(AC$4,'Mapping waste'!$A$4:$T$4,0))*$F247</f>
        <v>0</v>
      </c>
      <c r="AN247" s="22">
        <f>INDEX('Mapping waste'!$A$4:$T$352,MATCH($B247,'Mapping waste'!$B$4:$B$352,0),MATCH(AD$4,'Mapping waste'!$A$4:$T$4,0))*$F247</f>
        <v>22501</v>
      </c>
      <c r="AO247" s="22">
        <f>INDEX('Mapping waste'!$A$4:$T$352,MATCH($B247,'Mapping waste'!$B$4:$B$352,0),MATCH(AE$4,'Mapping waste'!$A$4:$T$4,0))*$F247</f>
        <v>0</v>
      </c>
      <c r="AP247" s="22">
        <f>INDEX('Mapping waste'!$A$4:$T$352,MATCH($B247,'Mapping waste'!$B$4:$B$352,0),MATCH(AF$4,'Mapping waste'!$A$4:$T$4,0))*$G247</f>
        <v>0</v>
      </c>
      <c r="AQ247" s="22">
        <f>INDEX('Mapping waste'!$A$4:$T$352,MATCH($B247,'Mapping waste'!$B$4:$B$352,0),MATCH(AG$4,'Mapping waste'!$A$4:$T$4,0))*$G247</f>
        <v>0</v>
      </c>
      <c r="AR247" s="22">
        <f>INDEX('Mapping waste'!$A$4:$T$352,MATCH($B247,'Mapping waste'!$B$4:$B$352,0),MATCH(AH$4,'Mapping waste'!$A$4:$T$4,0))*$G247</f>
        <v>0</v>
      </c>
      <c r="AS247" s="22">
        <f>INDEX('Mapping waste'!$A$4:$T$352,MATCH($B247,'Mapping waste'!$B$4:$B$352,0),MATCH(AI$4,'Mapping waste'!$A$4:$T$4,0))*$G247</f>
        <v>0</v>
      </c>
      <c r="AT247" s="22">
        <f>INDEX('Mapping waste'!$A$4:$T$352,MATCH($B247,'Mapping waste'!$B$4:$B$352,0),MATCH(AJ$4,'Mapping waste'!$A$4:$T$4,0))*$G247</f>
        <v>0</v>
      </c>
      <c r="AU247" s="22">
        <f>INDEX('Mapping waste'!$A$4:$T$352,MATCH($B247,'Mapping waste'!$B$4:$B$352,0),MATCH(AK$4,'Mapping waste'!$A$4:$T$4,0))*$G247</f>
        <v>0</v>
      </c>
      <c r="AV247" s="22">
        <f>INDEX('Mapping waste'!$A$4:$T$352,MATCH($B247,'Mapping waste'!$B$4:$B$352,0),MATCH(AL$4,'Mapping waste'!$A$4:$T$4,0))*$G247</f>
        <v>0</v>
      </c>
      <c r="AW247" s="22">
        <f>INDEX('Mapping waste'!$A$4:$T$352,MATCH($B247,'Mapping waste'!$B$4:$B$352,0),MATCH(AM$4,'Mapping waste'!$A$4:$T$4,0))*$G247</f>
        <v>0</v>
      </c>
      <c r="AX247" s="22">
        <f>INDEX('Mapping waste'!$A$4:$T$352,MATCH($B247,'Mapping waste'!$B$4:$B$352,0),MATCH(AN$4,'Mapping waste'!$A$4:$T$4,0))*$G247</f>
        <v>22640</v>
      </c>
      <c r="AY247" s="22">
        <f>INDEX('Mapping waste'!$A$4:$T$352,MATCH($B247,'Mapping waste'!$B$4:$B$352,0),MATCH(AO$4,'Mapping waste'!$A$4:$T$4,0))*$G247</f>
        <v>0</v>
      </c>
      <c r="AZ247" s="22">
        <f>INDEX('Mapping waste'!$A$4:$T$352,MATCH($B247,'Mapping waste'!$B$4:$B$352,0),MATCH(AP$4,'Mapping waste'!$A$4:$T$4,0))*$H247</f>
        <v>0</v>
      </c>
      <c r="BA247" s="22">
        <f>INDEX('Mapping waste'!$A$4:$T$352,MATCH($B247,'Mapping waste'!$B$4:$B$352,0),MATCH(AQ$4,'Mapping waste'!$A$4:$T$4,0))*$H247</f>
        <v>0</v>
      </c>
      <c r="BB247" s="22">
        <f>INDEX('Mapping waste'!$A$4:$T$352,MATCH($B247,'Mapping waste'!$B$4:$B$352,0),MATCH(AR$4,'Mapping waste'!$A$4:$T$4,0))*$H247</f>
        <v>0</v>
      </c>
      <c r="BC247" s="22">
        <f>INDEX('Mapping waste'!$A$4:$T$352,MATCH($B247,'Mapping waste'!$B$4:$B$352,0),MATCH(AS$4,'Mapping waste'!$A$4:$T$4,0))*$H247</f>
        <v>0</v>
      </c>
      <c r="BD247" s="22">
        <f>INDEX('Mapping waste'!$A$4:$T$352,MATCH($B247,'Mapping waste'!$B$4:$B$352,0),MATCH(AT$4,'Mapping waste'!$A$4:$T$4,0))*$H247</f>
        <v>0</v>
      </c>
      <c r="BE247" s="22">
        <f>INDEX('Mapping waste'!$A$4:$T$352,MATCH($B247,'Mapping waste'!$B$4:$B$352,0),MATCH(AU$4,'Mapping waste'!$A$4:$T$4,0))*$H247</f>
        <v>0</v>
      </c>
      <c r="BF247" s="22">
        <f>INDEX('Mapping waste'!$A$4:$T$352,MATCH($B247,'Mapping waste'!$B$4:$B$352,0),MATCH(AV$4,'Mapping waste'!$A$4:$T$4,0))*$H247</f>
        <v>0</v>
      </c>
      <c r="BG247" s="22">
        <f>INDEX('Mapping waste'!$A$4:$T$352,MATCH($B247,'Mapping waste'!$B$4:$B$352,0),MATCH(AW$4,'Mapping waste'!$A$4:$T$4,0))*$H247</f>
        <v>0</v>
      </c>
      <c r="BH247" s="22">
        <f>INDEX('Mapping waste'!$A$4:$T$352,MATCH($B247,'Mapping waste'!$B$4:$B$352,0),MATCH(AX$4,'Mapping waste'!$A$4:$T$4,0))*$H247</f>
        <v>22769</v>
      </c>
      <c r="BI247" s="22">
        <f>INDEX('Mapping waste'!$A$4:$T$352,MATCH($B247,'Mapping waste'!$B$4:$B$352,0),MATCH(AY$4,'Mapping waste'!$A$4:$T$4,0))*$H247</f>
        <v>0</v>
      </c>
      <c r="BJ247" s="22">
        <f>INDEX('Mapping waste'!$A$4:$T$352,MATCH($B247,'Mapping waste'!$B$4:$B$352,0),MATCH(AZ$4,'Mapping waste'!$A$4:$T$4,0))*$I247</f>
        <v>0</v>
      </c>
      <c r="BK247" s="22">
        <f>INDEX('Mapping waste'!$A$4:$T$352,MATCH($B247,'Mapping waste'!$B$4:$B$352,0),MATCH(BA$4,'Mapping waste'!$A$4:$T$4,0))*$I247</f>
        <v>0</v>
      </c>
      <c r="BL247" s="22">
        <f>INDEX('Mapping waste'!$A$4:$T$352,MATCH($B247,'Mapping waste'!$B$4:$B$352,0),MATCH(BB$4,'Mapping waste'!$A$4:$T$4,0))*$I247</f>
        <v>0</v>
      </c>
      <c r="BM247" s="22">
        <f>INDEX('Mapping waste'!$A$4:$T$352,MATCH($B247,'Mapping waste'!$B$4:$B$352,0),MATCH(BC$4,'Mapping waste'!$A$4:$T$4,0))*$I247</f>
        <v>0</v>
      </c>
      <c r="BN247" s="22">
        <f>INDEX('Mapping waste'!$A$4:$T$352,MATCH($B247,'Mapping waste'!$B$4:$B$352,0),MATCH(BD$4,'Mapping waste'!$A$4:$T$4,0))*$I247</f>
        <v>0</v>
      </c>
      <c r="BO247" s="22">
        <f>INDEX('Mapping waste'!$A$4:$T$352,MATCH($B247,'Mapping waste'!$B$4:$B$352,0),MATCH(BE$4,'Mapping waste'!$A$4:$T$4,0))*$I247</f>
        <v>0</v>
      </c>
      <c r="BP247" s="22">
        <f>INDEX('Mapping waste'!$A$4:$T$352,MATCH($B247,'Mapping waste'!$B$4:$B$352,0),MATCH(BF$4,'Mapping waste'!$A$4:$T$4,0))*$I247</f>
        <v>0</v>
      </c>
      <c r="BQ247" s="22">
        <f>INDEX('Mapping waste'!$A$4:$T$352,MATCH($B247,'Mapping waste'!$B$4:$B$352,0),MATCH(BG$4,'Mapping waste'!$A$4:$T$4,0))*$I247</f>
        <v>0</v>
      </c>
      <c r="BR247" s="22">
        <f>INDEX('Mapping waste'!$A$4:$T$352,MATCH($B247,'Mapping waste'!$B$4:$B$352,0),MATCH(BH$4,'Mapping waste'!$A$4:$T$4,0))*$I247</f>
        <v>22973</v>
      </c>
      <c r="BS247" s="22">
        <f>INDEX('Mapping waste'!$A$4:$T$352,MATCH($B247,'Mapping waste'!$B$4:$B$352,0),MATCH(BI$4,'Mapping waste'!$A$4:$T$4,0))*$I247</f>
        <v>0</v>
      </c>
      <c r="BT247" s="22">
        <f>INDEX('Mapping waste'!$A$4:$T$352,MATCH($B247,'Mapping waste'!$B$4:$B$352,0),MATCH(BJ$4,'Mapping waste'!$A$4:$T$4,0))*$J247</f>
        <v>0</v>
      </c>
      <c r="BU247" s="22">
        <f>INDEX('Mapping waste'!$A$4:$T$352,MATCH($B247,'Mapping waste'!$B$4:$B$352,0),MATCH(BK$4,'Mapping waste'!$A$4:$T$4,0))*$J247</f>
        <v>0</v>
      </c>
      <c r="BV247" s="22">
        <f>INDEX('Mapping waste'!$A$4:$T$352,MATCH($B247,'Mapping waste'!$B$4:$B$352,0),MATCH(BL$4,'Mapping waste'!$A$4:$T$4,0))*$J247</f>
        <v>0</v>
      </c>
      <c r="BW247" s="22">
        <f>INDEX('Mapping waste'!$A$4:$T$352,MATCH($B247,'Mapping waste'!$B$4:$B$352,0),MATCH(BM$4,'Mapping waste'!$A$4:$T$4,0))*$J247</f>
        <v>0</v>
      </c>
      <c r="BX247" s="22">
        <f>INDEX('Mapping waste'!$A$4:$T$352,MATCH($B247,'Mapping waste'!$B$4:$B$352,0),MATCH(BN$4,'Mapping waste'!$A$4:$T$4,0))*$J247</f>
        <v>0</v>
      </c>
      <c r="BY247" s="22">
        <f>INDEX('Mapping waste'!$A$4:$T$352,MATCH($B247,'Mapping waste'!$B$4:$B$352,0),MATCH(BO$4,'Mapping waste'!$A$4:$T$4,0))*$J247</f>
        <v>0</v>
      </c>
      <c r="BZ247" s="22">
        <f>INDEX('Mapping waste'!$A$4:$T$352,MATCH($B247,'Mapping waste'!$B$4:$B$352,0),MATCH(BP$4,'Mapping waste'!$A$4:$T$4,0))*$J247</f>
        <v>0</v>
      </c>
      <c r="CA247" s="22">
        <f>INDEX('Mapping waste'!$A$4:$T$352,MATCH($B247,'Mapping waste'!$B$4:$B$352,0),MATCH(BQ$4,'Mapping waste'!$A$4:$T$4,0))*$J247</f>
        <v>0</v>
      </c>
      <c r="CB247" s="22">
        <f>INDEX('Mapping waste'!$A$4:$T$352,MATCH($B247,'Mapping waste'!$B$4:$B$352,0),MATCH(BR$4,'Mapping waste'!$A$4:$T$4,0))*$J247</f>
        <v>23166</v>
      </c>
      <c r="CC247" s="22">
        <f>INDEX('Mapping waste'!$A$4:$T$352,MATCH($B247,'Mapping waste'!$B$4:$B$352,0),MATCH(BS$4,'Mapping waste'!$A$4:$T$4,0))*$J247</f>
        <v>0</v>
      </c>
      <c r="CD247" s="22">
        <f>INDEX('Mapping waste'!$A$4:$T$352,MATCH($B247,'Mapping waste'!$B$4:$B$352,0),MATCH(BT$4,'Mapping waste'!$A$4:$T$4,0))*$K247</f>
        <v>0</v>
      </c>
      <c r="CE247" s="22">
        <f>INDEX('Mapping waste'!$A$4:$T$352,MATCH($B247,'Mapping waste'!$B$4:$B$352,0),MATCH(BU$4,'Mapping waste'!$A$4:$T$4,0))*$K247</f>
        <v>0</v>
      </c>
      <c r="CF247" s="22">
        <f>INDEX('Mapping waste'!$A$4:$T$352,MATCH($B247,'Mapping waste'!$B$4:$B$352,0),MATCH(BV$4,'Mapping waste'!$A$4:$T$4,0))*$K247</f>
        <v>0</v>
      </c>
      <c r="CG247" s="22">
        <f>INDEX('Mapping waste'!$A$4:$T$352,MATCH($B247,'Mapping waste'!$B$4:$B$352,0),MATCH(BW$4,'Mapping waste'!$A$4:$T$4,0))*$K247</f>
        <v>0</v>
      </c>
      <c r="CH247" s="22">
        <f>INDEX('Mapping waste'!$A$4:$T$352,MATCH($B247,'Mapping waste'!$B$4:$B$352,0),MATCH(BX$4,'Mapping waste'!$A$4:$T$4,0))*$K247</f>
        <v>0</v>
      </c>
      <c r="CI247" s="22">
        <f>INDEX('Mapping waste'!$A$4:$T$352,MATCH($B247,'Mapping waste'!$B$4:$B$352,0),MATCH(BY$4,'Mapping waste'!$A$4:$T$4,0))*$K247</f>
        <v>0</v>
      </c>
      <c r="CJ247" s="22">
        <f>INDEX('Mapping waste'!$A$4:$T$352,MATCH($B247,'Mapping waste'!$B$4:$B$352,0),MATCH(BZ$4,'Mapping waste'!$A$4:$T$4,0))*$K247</f>
        <v>0</v>
      </c>
      <c r="CK247" s="22">
        <f>INDEX('Mapping waste'!$A$4:$T$352,MATCH($B247,'Mapping waste'!$B$4:$B$352,0),MATCH(CA$4,'Mapping waste'!$A$4:$T$4,0))*$K247</f>
        <v>0</v>
      </c>
      <c r="CL247" s="22">
        <f>INDEX('Mapping waste'!$A$4:$T$352,MATCH($B247,'Mapping waste'!$B$4:$B$352,0),MATCH(CB$4,'Mapping waste'!$A$4:$T$4,0))*$K247</f>
        <v>23370</v>
      </c>
      <c r="CM247" s="22">
        <f>INDEX('Mapping waste'!$A$4:$T$352,MATCH($B247,'Mapping waste'!$B$4:$B$352,0),MATCH(CC$4,'Mapping waste'!$A$4:$T$4,0))*$K247</f>
        <v>0</v>
      </c>
    </row>
    <row r="248" spans="1:91" x14ac:dyDescent="0.2">
      <c r="A248" s="21" t="s">
        <v>158</v>
      </c>
      <c r="B248" s="21" t="s">
        <v>159</v>
      </c>
      <c r="C248" s="21" t="s">
        <v>5</v>
      </c>
      <c r="D248" s="22">
        <f>INDEX('Households England'!S$5:S$374,MATCH('Mapping HH to population waste'!$B248,'Households England'!$B$5:$B$374,0))*1000</f>
        <v>38646</v>
      </c>
      <c r="E248" s="22">
        <f>INDEX('Households England'!T$5:T$374,MATCH('Mapping HH to population waste'!$B248,'Households England'!$B$5:$B$374,0))*1000</f>
        <v>38841</v>
      </c>
      <c r="F248" s="22">
        <f>INDEX('Households England'!U$5:U$374,MATCH('Mapping HH to population waste'!$B248,'Households England'!$B$5:$B$374,0))*1000</f>
        <v>39026</v>
      </c>
      <c r="G248" s="22">
        <f>INDEX('Households England'!V$5:V$374,MATCH('Mapping HH to population waste'!$B248,'Households England'!$B$5:$B$374,0))*1000</f>
        <v>39208</v>
      </c>
      <c r="H248" s="22">
        <f>INDEX('Households England'!W$5:W$374,MATCH('Mapping HH to population waste'!$B248,'Households England'!$B$5:$B$374,0))*1000</f>
        <v>39400</v>
      </c>
      <c r="I248" s="22">
        <f>INDEX('Households England'!X$5:X$374,MATCH('Mapping HH to population waste'!$B248,'Households England'!$B$5:$B$374,0))*1000</f>
        <v>39689</v>
      </c>
      <c r="J248" s="22">
        <f>INDEX('Households England'!Y$5:Y$374,MATCH('Mapping HH to population waste'!$B248,'Households England'!$B$5:$B$374,0))*1000</f>
        <v>39969</v>
      </c>
      <c r="K248" s="22">
        <f>INDEX('Households England'!Z$5:Z$374,MATCH('Mapping HH to population waste'!$B248,'Households England'!$B$5:$B$374,0))*1000</f>
        <v>40241</v>
      </c>
      <c r="L248" s="22">
        <f>INDEX('Mapping waste'!$A$4:$T$352,MATCH($B248,'Mapping waste'!$B$4:$B$352,0),MATCH(L$4,'Mapping waste'!$A$4:$T$4,0))*$D248</f>
        <v>0</v>
      </c>
      <c r="M248" s="22">
        <f>INDEX('Mapping waste'!$A$4:$T$352,MATCH($B248,'Mapping waste'!$B$4:$B$352,0),MATCH(M$4,'Mapping waste'!$A$4:$T$4,0))*$D248</f>
        <v>0</v>
      </c>
      <c r="N248" s="22">
        <f>INDEX('Mapping waste'!$A$4:$T$352,MATCH($B248,'Mapping waste'!$B$4:$B$352,0),MATCH(N$4,'Mapping waste'!$A$4:$T$4,0))*$D248</f>
        <v>0</v>
      </c>
      <c r="O248" s="22">
        <f>INDEX('Mapping waste'!$A$4:$T$352,MATCH($B248,'Mapping waste'!$B$4:$B$352,0),MATCH(O$4,'Mapping waste'!$A$4:$T$4,0))*$D248</f>
        <v>38646</v>
      </c>
      <c r="P248" s="22">
        <f>INDEX('Mapping waste'!$A$4:$T$352,MATCH($B248,'Mapping waste'!$B$4:$B$352,0),MATCH(P$4,'Mapping waste'!$A$4:$T$4,0))*$D248</f>
        <v>0</v>
      </c>
      <c r="Q248" s="22">
        <f>INDEX('Mapping waste'!$A$4:$T$352,MATCH($B248,'Mapping waste'!$B$4:$B$352,0),MATCH(Q$4,'Mapping waste'!$A$4:$T$4,0))*$D248</f>
        <v>0</v>
      </c>
      <c r="R248" s="22">
        <f>INDEX('Mapping waste'!$A$4:$T$352,MATCH($B248,'Mapping waste'!$B$4:$B$352,0),MATCH(R$4,'Mapping waste'!$A$4:$T$4,0))*$D248</f>
        <v>0</v>
      </c>
      <c r="S248" s="22">
        <f>INDEX('Mapping waste'!$A$4:$T$352,MATCH($B248,'Mapping waste'!$B$4:$B$352,0),MATCH(S$4,'Mapping waste'!$A$4:$T$4,0))*$D248</f>
        <v>0</v>
      </c>
      <c r="T248" s="22">
        <f>INDEX('Mapping waste'!$A$4:$T$352,MATCH($B248,'Mapping waste'!$B$4:$B$352,0),MATCH(T$4,'Mapping waste'!$A$4:$T$4,0))*$D248</f>
        <v>0</v>
      </c>
      <c r="U248" s="22">
        <f>INDEX('Mapping waste'!$A$4:$T$352,MATCH($B248,'Mapping waste'!$B$4:$B$352,0),MATCH(U$4,'Mapping waste'!$A$4:$T$4,0))*$D248</f>
        <v>0</v>
      </c>
      <c r="V248" s="22">
        <f>INDEX('Mapping waste'!$A$4:$T$352,MATCH($B248,'Mapping waste'!$B$4:$B$352,0),MATCH(V$4,'Mapping waste'!$A$4:$T$4,0))*$E248</f>
        <v>0</v>
      </c>
      <c r="W248" s="22">
        <f>INDEX('Mapping waste'!$A$4:$T$352,MATCH($B248,'Mapping waste'!$B$4:$B$352,0),MATCH(W$4,'Mapping waste'!$A$4:$T$4,0))*$E248</f>
        <v>0</v>
      </c>
      <c r="X248" s="22">
        <f>INDEX('Mapping waste'!$A$4:$T$352,MATCH($B248,'Mapping waste'!$B$4:$B$352,0),MATCH(X$4,'Mapping waste'!$A$4:$T$4,0))*$E248</f>
        <v>0</v>
      </c>
      <c r="Y248" s="22">
        <f>INDEX('Mapping waste'!$A$4:$T$352,MATCH($B248,'Mapping waste'!$B$4:$B$352,0),MATCH(Y$4,'Mapping waste'!$A$4:$T$4,0))*$E248</f>
        <v>38841</v>
      </c>
      <c r="Z248" s="22">
        <f>INDEX('Mapping waste'!$A$4:$T$352,MATCH($B248,'Mapping waste'!$B$4:$B$352,0),MATCH(Z$4,'Mapping waste'!$A$4:$T$4,0))*$E248</f>
        <v>0</v>
      </c>
      <c r="AA248" s="22">
        <f>INDEX('Mapping waste'!$A$4:$T$352,MATCH($B248,'Mapping waste'!$B$4:$B$352,0),MATCH(AA$4,'Mapping waste'!$A$4:$T$4,0))*$E248</f>
        <v>0</v>
      </c>
      <c r="AB248" s="22">
        <f>INDEX('Mapping waste'!$A$4:$T$352,MATCH($B248,'Mapping waste'!$B$4:$B$352,0),MATCH(AB$4,'Mapping waste'!$A$4:$T$4,0))*$E248</f>
        <v>0</v>
      </c>
      <c r="AC248" s="22">
        <f>INDEX('Mapping waste'!$A$4:$T$352,MATCH($B248,'Mapping waste'!$B$4:$B$352,0),MATCH(AC$4,'Mapping waste'!$A$4:$T$4,0))*$E248</f>
        <v>0</v>
      </c>
      <c r="AD248" s="22">
        <f>INDEX('Mapping waste'!$A$4:$T$352,MATCH($B248,'Mapping waste'!$B$4:$B$352,0),MATCH(AD$4,'Mapping waste'!$A$4:$T$4,0))*$E248</f>
        <v>0</v>
      </c>
      <c r="AE248" s="22">
        <f>INDEX('Mapping waste'!$A$4:$T$352,MATCH($B248,'Mapping waste'!$B$4:$B$352,0),MATCH(AE$4,'Mapping waste'!$A$4:$T$4,0))*$E248</f>
        <v>0</v>
      </c>
      <c r="AF248" s="22">
        <f>INDEX('Mapping waste'!$A$4:$T$352,MATCH($B248,'Mapping waste'!$B$4:$B$352,0),MATCH(V$4,'Mapping waste'!$A$4:$T$4,0))*$F248</f>
        <v>0</v>
      </c>
      <c r="AG248" s="22">
        <f>INDEX('Mapping waste'!$A$4:$T$352,MATCH($B248,'Mapping waste'!$B$4:$B$352,0),MATCH(W$4,'Mapping waste'!$A$4:$T$4,0))*$F248</f>
        <v>0</v>
      </c>
      <c r="AH248" s="22">
        <f>INDEX('Mapping waste'!$A$4:$T$352,MATCH($B248,'Mapping waste'!$B$4:$B$352,0),MATCH(X$4,'Mapping waste'!$A$4:$T$4,0))*$F248</f>
        <v>0</v>
      </c>
      <c r="AI248" s="22">
        <f>INDEX('Mapping waste'!$A$4:$T$352,MATCH($B248,'Mapping waste'!$B$4:$B$352,0),MATCH(Y$4,'Mapping waste'!$A$4:$T$4,0))*$F248</f>
        <v>39026</v>
      </c>
      <c r="AJ248" s="22">
        <f>INDEX('Mapping waste'!$A$4:$T$352,MATCH($B248,'Mapping waste'!$B$4:$B$352,0),MATCH(Z$4,'Mapping waste'!$A$4:$T$4,0))*$F248</f>
        <v>0</v>
      </c>
      <c r="AK248" s="22">
        <f>INDEX('Mapping waste'!$A$4:$T$352,MATCH($B248,'Mapping waste'!$B$4:$B$352,0),MATCH(AA$4,'Mapping waste'!$A$4:$T$4,0))*$F248</f>
        <v>0</v>
      </c>
      <c r="AL248" s="22">
        <f>INDEX('Mapping waste'!$A$4:$T$352,MATCH($B248,'Mapping waste'!$B$4:$B$352,0),MATCH(AB$4,'Mapping waste'!$A$4:$T$4,0))*$F248</f>
        <v>0</v>
      </c>
      <c r="AM248" s="22">
        <f>INDEX('Mapping waste'!$A$4:$T$352,MATCH($B248,'Mapping waste'!$B$4:$B$352,0),MATCH(AC$4,'Mapping waste'!$A$4:$T$4,0))*$F248</f>
        <v>0</v>
      </c>
      <c r="AN248" s="22">
        <f>INDEX('Mapping waste'!$A$4:$T$352,MATCH($B248,'Mapping waste'!$B$4:$B$352,0),MATCH(AD$4,'Mapping waste'!$A$4:$T$4,0))*$F248</f>
        <v>0</v>
      </c>
      <c r="AO248" s="22">
        <f>INDEX('Mapping waste'!$A$4:$T$352,MATCH($B248,'Mapping waste'!$B$4:$B$352,0),MATCH(AE$4,'Mapping waste'!$A$4:$T$4,0))*$F248</f>
        <v>0</v>
      </c>
      <c r="AP248" s="22">
        <f>INDEX('Mapping waste'!$A$4:$T$352,MATCH($B248,'Mapping waste'!$B$4:$B$352,0),MATCH(AF$4,'Mapping waste'!$A$4:$T$4,0))*$G248</f>
        <v>0</v>
      </c>
      <c r="AQ248" s="22">
        <f>INDEX('Mapping waste'!$A$4:$T$352,MATCH($B248,'Mapping waste'!$B$4:$B$352,0),MATCH(AG$4,'Mapping waste'!$A$4:$T$4,0))*$G248</f>
        <v>0</v>
      </c>
      <c r="AR248" s="22">
        <f>INDEX('Mapping waste'!$A$4:$T$352,MATCH($B248,'Mapping waste'!$B$4:$B$352,0),MATCH(AH$4,'Mapping waste'!$A$4:$T$4,0))*$G248</f>
        <v>0</v>
      </c>
      <c r="AS248" s="22">
        <f>INDEX('Mapping waste'!$A$4:$T$352,MATCH($B248,'Mapping waste'!$B$4:$B$352,0),MATCH(AI$4,'Mapping waste'!$A$4:$T$4,0))*$G248</f>
        <v>39208</v>
      </c>
      <c r="AT248" s="22">
        <f>INDEX('Mapping waste'!$A$4:$T$352,MATCH($B248,'Mapping waste'!$B$4:$B$352,0),MATCH(AJ$4,'Mapping waste'!$A$4:$T$4,0))*$G248</f>
        <v>0</v>
      </c>
      <c r="AU248" s="22">
        <f>INDEX('Mapping waste'!$A$4:$T$352,MATCH($B248,'Mapping waste'!$B$4:$B$352,0),MATCH(AK$4,'Mapping waste'!$A$4:$T$4,0))*$G248</f>
        <v>0</v>
      </c>
      <c r="AV248" s="22">
        <f>INDEX('Mapping waste'!$A$4:$T$352,MATCH($B248,'Mapping waste'!$B$4:$B$352,0),MATCH(AL$4,'Mapping waste'!$A$4:$T$4,0))*$G248</f>
        <v>0</v>
      </c>
      <c r="AW248" s="22">
        <f>INDEX('Mapping waste'!$A$4:$T$352,MATCH($B248,'Mapping waste'!$B$4:$B$352,0),MATCH(AM$4,'Mapping waste'!$A$4:$T$4,0))*$G248</f>
        <v>0</v>
      </c>
      <c r="AX248" s="22">
        <f>INDEX('Mapping waste'!$A$4:$T$352,MATCH($B248,'Mapping waste'!$B$4:$B$352,0),MATCH(AN$4,'Mapping waste'!$A$4:$T$4,0))*$G248</f>
        <v>0</v>
      </c>
      <c r="AY248" s="22">
        <f>INDEX('Mapping waste'!$A$4:$T$352,MATCH($B248,'Mapping waste'!$B$4:$B$352,0),MATCH(AO$4,'Mapping waste'!$A$4:$T$4,0))*$G248</f>
        <v>0</v>
      </c>
      <c r="AZ248" s="22">
        <f>INDEX('Mapping waste'!$A$4:$T$352,MATCH($B248,'Mapping waste'!$B$4:$B$352,0),MATCH(AP$4,'Mapping waste'!$A$4:$T$4,0))*$H248</f>
        <v>0</v>
      </c>
      <c r="BA248" s="22">
        <f>INDEX('Mapping waste'!$A$4:$T$352,MATCH($B248,'Mapping waste'!$B$4:$B$352,0),MATCH(AQ$4,'Mapping waste'!$A$4:$T$4,0))*$H248</f>
        <v>0</v>
      </c>
      <c r="BB248" s="22">
        <f>INDEX('Mapping waste'!$A$4:$T$352,MATCH($B248,'Mapping waste'!$B$4:$B$352,0),MATCH(AR$4,'Mapping waste'!$A$4:$T$4,0))*$H248</f>
        <v>0</v>
      </c>
      <c r="BC248" s="22">
        <f>INDEX('Mapping waste'!$A$4:$T$352,MATCH($B248,'Mapping waste'!$B$4:$B$352,0),MATCH(AS$4,'Mapping waste'!$A$4:$T$4,0))*$H248</f>
        <v>39400</v>
      </c>
      <c r="BD248" s="22">
        <f>INDEX('Mapping waste'!$A$4:$T$352,MATCH($B248,'Mapping waste'!$B$4:$B$352,0),MATCH(AT$4,'Mapping waste'!$A$4:$T$4,0))*$H248</f>
        <v>0</v>
      </c>
      <c r="BE248" s="22">
        <f>INDEX('Mapping waste'!$A$4:$T$352,MATCH($B248,'Mapping waste'!$B$4:$B$352,0),MATCH(AU$4,'Mapping waste'!$A$4:$T$4,0))*$H248</f>
        <v>0</v>
      </c>
      <c r="BF248" s="22">
        <f>INDEX('Mapping waste'!$A$4:$T$352,MATCH($B248,'Mapping waste'!$B$4:$B$352,0),MATCH(AV$4,'Mapping waste'!$A$4:$T$4,0))*$H248</f>
        <v>0</v>
      </c>
      <c r="BG248" s="22">
        <f>INDEX('Mapping waste'!$A$4:$T$352,MATCH($B248,'Mapping waste'!$B$4:$B$352,0),MATCH(AW$4,'Mapping waste'!$A$4:$T$4,0))*$H248</f>
        <v>0</v>
      </c>
      <c r="BH248" s="22">
        <f>INDEX('Mapping waste'!$A$4:$T$352,MATCH($B248,'Mapping waste'!$B$4:$B$352,0),MATCH(AX$4,'Mapping waste'!$A$4:$T$4,0))*$H248</f>
        <v>0</v>
      </c>
      <c r="BI248" s="22">
        <f>INDEX('Mapping waste'!$A$4:$T$352,MATCH($B248,'Mapping waste'!$B$4:$B$352,0),MATCH(AY$4,'Mapping waste'!$A$4:$T$4,0))*$H248</f>
        <v>0</v>
      </c>
      <c r="BJ248" s="22">
        <f>INDEX('Mapping waste'!$A$4:$T$352,MATCH($B248,'Mapping waste'!$B$4:$B$352,0),MATCH(AZ$4,'Mapping waste'!$A$4:$T$4,0))*$I248</f>
        <v>0</v>
      </c>
      <c r="BK248" s="22">
        <f>INDEX('Mapping waste'!$A$4:$T$352,MATCH($B248,'Mapping waste'!$B$4:$B$352,0),MATCH(BA$4,'Mapping waste'!$A$4:$T$4,0))*$I248</f>
        <v>0</v>
      </c>
      <c r="BL248" s="22">
        <f>INDEX('Mapping waste'!$A$4:$T$352,MATCH($B248,'Mapping waste'!$B$4:$B$352,0),MATCH(BB$4,'Mapping waste'!$A$4:$T$4,0))*$I248</f>
        <v>0</v>
      </c>
      <c r="BM248" s="22">
        <f>INDEX('Mapping waste'!$A$4:$T$352,MATCH($B248,'Mapping waste'!$B$4:$B$352,0),MATCH(BC$4,'Mapping waste'!$A$4:$T$4,0))*$I248</f>
        <v>39689</v>
      </c>
      <c r="BN248" s="22">
        <f>INDEX('Mapping waste'!$A$4:$T$352,MATCH($B248,'Mapping waste'!$B$4:$B$352,0),MATCH(BD$4,'Mapping waste'!$A$4:$T$4,0))*$I248</f>
        <v>0</v>
      </c>
      <c r="BO248" s="22">
        <f>INDEX('Mapping waste'!$A$4:$T$352,MATCH($B248,'Mapping waste'!$B$4:$B$352,0),MATCH(BE$4,'Mapping waste'!$A$4:$T$4,0))*$I248</f>
        <v>0</v>
      </c>
      <c r="BP248" s="22">
        <f>INDEX('Mapping waste'!$A$4:$T$352,MATCH($B248,'Mapping waste'!$B$4:$B$352,0),MATCH(BF$4,'Mapping waste'!$A$4:$T$4,0))*$I248</f>
        <v>0</v>
      </c>
      <c r="BQ248" s="22">
        <f>INDEX('Mapping waste'!$A$4:$T$352,MATCH($B248,'Mapping waste'!$B$4:$B$352,0),MATCH(BG$4,'Mapping waste'!$A$4:$T$4,0))*$I248</f>
        <v>0</v>
      </c>
      <c r="BR248" s="22">
        <f>INDEX('Mapping waste'!$A$4:$T$352,MATCH($B248,'Mapping waste'!$B$4:$B$352,0),MATCH(BH$4,'Mapping waste'!$A$4:$T$4,0))*$I248</f>
        <v>0</v>
      </c>
      <c r="BS248" s="22">
        <f>INDEX('Mapping waste'!$A$4:$T$352,MATCH($B248,'Mapping waste'!$B$4:$B$352,0),MATCH(BI$4,'Mapping waste'!$A$4:$T$4,0))*$I248</f>
        <v>0</v>
      </c>
      <c r="BT248" s="22">
        <f>INDEX('Mapping waste'!$A$4:$T$352,MATCH($B248,'Mapping waste'!$B$4:$B$352,0),MATCH(BJ$4,'Mapping waste'!$A$4:$T$4,0))*$J248</f>
        <v>0</v>
      </c>
      <c r="BU248" s="22">
        <f>INDEX('Mapping waste'!$A$4:$T$352,MATCH($B248,'Mapping waste'!$B$4:$B$352,0),MATCH(BK$4,'Mapping waste'!$A$4:$T$4,0))*$J248</f>
        <v>0</v>
      </c>
      <c r="BV248" s="22">
        <f>INDEX('Mapping waste'!$A$4:$T$352,MATCH($B248,'Mapping waste'!$B$4:$B$352,0),MATCH(BL$4,'Mapping waste'!$A$4:$T$4,0))*$J248</f>
        <v>0</v>
      </c>
      <c r="BW248" s="22">
        <f>INDEX('Mapping waste'!$A$4:$T$352,MATCH($B248,'Mapping waste'!$B$4:$B$352,0),MATCH(BM$4,'Mapping waste'!$A$4:$T$4,0))*$J248</f>
        <v>39969</v>
      </c>
      <c r="BX248" s="22">
        <f>INDEX('Mapping waste'!$A$4:$T$352,MATCH($B248,'Mapping waste'!$B$4:$B$352,0),MATCH(BN$4,'Mapping waste'!$A$4:$T$4,0))*$J248</f>
        <v>0</v>
      </c>
      <c r="BY248" s="22">
        <f>INDEX('Mapping waste'!$A$4:$T$352,MATCH($B248,'Mapping waste'!$B$4:$B$352,0),MATCH(BO$4,'Mapping waste'!$A$4:$T$4,0))*$J248</f>
        <v>0</v>
      </c>
      <c r="BZ248" s="22">
        <f>INDEX('Mapping waste'!$A$4:$T$352,MATCH($B248,'Mapping waste'!$B$4:$B$352,0),MATCH(BP$4,'Mapping waste'!$A$4:$T$4,0))*$J248</f>
        <v>0</v>
      </c>
      <c r="CA248" s="22">
        <f>INDEX('Mapping waste'!$A$4:$T$352,MATCH($B248,'Mapping waste'!$B$4:$B$352,0),MATCH(BQ$4,'Mapping waste'!$A$4:$T$4,0))*$J248</f>
        <v>0</v>
      </c>
      <c r="CB248" s="22">
        <f>INDEX('Mapping waste'!$A$4:$T$352,MATCH($B248,'Mapping waste'!$B$4:$B$352,0),MATCH(BR$4,'Mapping waste'!$A$4:$T$4,0))*$J248</f>
        <v>0</v>
      </c>
      <c r="CC248" s="22">
        <f>INDEX('Mapping waste'!$A$4:$T$352,MATCH($B248,'Mapping waste'!$B$4:$B$352,0),MATCH(BS$4,'Mapping waste'!$A$4:$T$4,0))*$J248</f>
        <v>0</v>
      </c>
      <c r="CD248" s="22">
        <f>INDEX('Mapping waste'!$A$4:$T$352,MATCH($B248,'Mapping waste'!$B$4:$B$352,0),MATCH(BT$4,'Mapping waste'!$A$4:$T$4,0))*$K248</f>
        <v>0</v>
      </c>
      <c r="CE248" s="22">
        <f>INDEX('Mapping waste'!$A$4:$T$352,MATCH($B248,'Mapping waste'!$B$4:$B$352,0),MATCH(BU$4,'Mapping waste'!$A$4:$T$4,0))*$K248</f>
        <v>0</v>
      </c>
      <c r="CF248" s="22">
        <f>INDEX('Mapping waste'!$A$4:$T$352,MATCH($B248,'Mapping waste'!$B$4:$B$352,0),MATCH(BV$4,'Mapping waste'!$A$4:$T$4,0))*$K248</f>
        <v>0</v>
      </c>
      <c r="CG248" s="22">
        <f>INDEX('Mapping waste'!$A$4:$T$352,MATCH($B248,'Mapping waste'!$B$4:$B$352,0),MATCH(BW$4,'Mapping waste'!$A$4:$T$4,0))*$K248</f>
        <v>40241</v>
      </c>
      <c r="CH248" s="22">
        <f>INDEX('Mapping waste'!$A$4:$T$352,MATCH($B248,'Mapping waste'!$B$4:$B$352,0),MATCH(BX$4,'Mapping waste'!$A$4:$T$4,0))*$K248</f>
        <v>0</v>
      </c>
      <c r="CI248" s="22">
        <f>INDEX('Mapping waste'!$A$4:$T$352,MATCH($B248,'Mapping waste'!$B$4:$B$352,0),MATCH(BY$4,'Mapping waste'!$A$4:$T$4,0))*$K248</f>
        <v>0</v>
      </c>
      <c r="CJ248" s="22">
        <f>INDEX('Mapping waste'!$A$4:$T$352,MATCH($B248,'Mapping waste'!$B$4:$B$352,0),MATCH(BZ$4,'Mapping waste'!$A$4:$T$4,0))*$K248</f>
        <v>0</v>
      </c>
      <c r="CK248" s="22">
        <f>INDEX('Mapping waste'!$A$4:$T$352,MATCH($B248,'Mapping waste'!$B$4:$B$352,0),MATCH(CA$4,'Mapping waste'!$A$4:$T$4,0))*$K248</f>
        <v>0</v>
      </c>
      <c r="CL248" s="22">
        <f>INDEX('Mapping waste'!$A$4:$T$352,MATCH($B248,'Mapping waste'!$B$4:$B$352,0),MATCH(CB$4,'Mapping waste'!$A$4:$T$4,0))*$K248</f>
        <v>0</v>
      </c>
      <c r="CM248" s="22">
        <f>INDEX('Mapping waste'!$A$4:$T$352,MATCH($B248,'Mapping waste'!$B$4:$B$352,0),MATCH(CC$4,'Mapping waste'!$A$4:$T$4,0))*$K248</f>
        <v>0</v>
      </c>
    </row>
    <row r="249" spans="1:91" x14ac:dyDescent="0.2">
      <c r="A249" s="21" t="s">
        <v>162</v>
      </c>
      <c r="B249" s="21" t="s">
        <v>163</v>
      </c>
      <c r="C249" s="21" t="s">
        <v>5</v>
      </c>
      <c r="D249" s="22">
        <f>INDEX('Households England'!S$5:S$374,MATCH('Mapping HH to population waste'!$B249,'Households England'!$B$5:$B$374,0))*1000</f>
        <v>76619</v>
      </c>
      <c r="E249" s="22">
        <f>INDEX('Households England'!T$5:T$374,MATCH('Mapping HH to population waste'!$B249,'Households England'!$B$5:$B$374,0))*1000</f>
        <v>77141</v>
      </c>
      <c r="F249" s="22">
        <f>INDEX('Households England'!U$5:U$374,MATCH('Mapping HH to population waste'!$B249,'Households England'!$B$5:$B$374,0))*1000</f>
        <v>77640</v>
      </c>
      <c r="G249" s="22">
        <f>INDEX('Households England'!V$5:V$374,MATCH('Mapping HH to population waste'!$B249,'Households England'!$B$5:$B$374,0))*1000</f>
        <v>78043</v>
      </c>
      <c r="H249" s="22">
        <f>INDEX('Households England'!W$5:W$374,MATCH('Mapping HH to population waste'!$B249,'Households England'!$B$5:$B$374,0))*1000</f>
        <v>78423</v>
      </c>
      <c r="I249" s="22">
        <f>INDEX('Households England'!X$5:X$374,MATCH('Mapping HH to population waste'!$B249,'Households England'!$B$5:$B$374,0))*1000</f>
        <v>78886</v>
      </c>
      <c r="J249" s="22">
        <f>INDEX('Households England'!Y$5:Y$374,MATCH('Mapping HH to population waste'!$B249,'Households England'!$B$5:$B$374,0))*1000</f>
        <v>79395</v>
      </c>
      <c r="K249" s="22">
        <f>INDEX('Households England'!Z$5:Z$374,MATCH('Mapping HH to population waste'!$B249,'Households England'!$B$5:$B$374,0))*1000</f>
        <v>79924</v>
      </c>
      <c r="L249" s="22">
        <f>INDEX('Mapping waste'!$A$4:$T$352,MATCH($B249,'Mapping waste'!$B$4:$B$352,0),MATCH(L$4,'Mapping waste'!$A$4:$T$4,0))*$D249</f>
        <v>0</v>
      </c>
      <c r="M249" s="22">
        <f>INDEX('Mapping waste'!$A$4:$T$352,MATCH($B249,'Mapping waste'!$B$4:$B$352,0),MATCH(M$4,'Mapping waste'!$A$4:$T$4,0))*$D249</f>
        <v>0</v>
      </c>
      <c r="N249" s="22">
        <f>INDEX('Mapping waste'!$A$4:$T$352,MATCH($B249,'Mapping waste'!$B$4:$B$352,0),MATCH(N$4,'Mapping waste'!$A$4:$T$4,0))*$D249</f>
        <v>0</v>
      </c>
      <c r="O249" s="22">
        <f>INDEX('Mapping waste'!$A$4:$T$352,MATCH($B249,'Mapping waste'!$B$4:$B$352,0),MATCH(O$4,'Mapping waste'!$A$4:$T$4,0))*$D249</f>
        <v>0</v>
      </c>
      <c r="P249" s="22">
        <f>INDEX('Mapping waste'!$A$4:$T$352,MATCH($B249,'Mapping waste'!$B$4:$B$352,0),MATCH(P$4,'Mapping waste'!$A$4:$T$4,0))*$D249</f>
        <v>0</v>
      </c>
      <c r="Q249" s="22">
        <f>INDEX('Mapping waste'!$A$4:$T$352,MATCH($B249,'Mapping waste'!$B$4:$B$352,0),MATCH(Q$4,'Mapping waste'!$A$4:$T$4,0))*$D249</f>
        <v>0</v>
      </c>
      <c r="R249" s="22">
        <f>INDEX('Mapping waste'!$A$4:$T$352,MATCH($B249,'Mapping waste'!$B$4:$B$352,0),MATCH(R$4,'Mapping waste'!$A$4:$T$4,0))*$D249</f>
        <v>0</v>
      </c>
      <c r="S249" s="22">
        <f>INDEX('Mapping waste'!$A$4:$T$352,MATCH($B249,'Mapping waste'!$B$4:$B$352,0),MATCH(S$4,'Mapping waste'!$A$4:$T$4,0))*$D249</f>
        <v>0</v>
      </c>
      <c r="T249" s="22">
        <f>INDEX('Mapping waste'!$A$4:$T$352,MATCH($B249,'Mapping waste'!$B$4:$B$352,0),MATCH(T$4,'Mapping waste'!$A$4:$T$4,0))*$D249</f>
        <v>76619</v>
      </c>
      <c r="U249" s="22">
        <f>INDEX('Mapping waste'!$A$4:$T$352,MATCH($B249,'Mapping waste'!$B$4:$B$352,0),MATCH(U$4,'Mapping waste'!$A$4:$T$4,0))*$D249</f>
        <v>0</v>
      </c>
      <c r="V249" s="22">
        <f>INDEX('Mapping waste'!$A$4:$T$352,MATCH($B249,'Mapping waste'!$B$4:$B$352,0),MATCH(V$4,'Mapping waste'!$A$4:$T$4,0))*$E249</f>
        <v>0</v>
      </c>
      <c r="W249" s="22">
        <f>INDEX('Mapping waste'!$A$4:$T$352,MATCH($B249,'Mapping waste'!$B$4:$B$352,0),MATCH(W$4,'Mapping waste'!$A$4:$T$4,0))*$E249</f>
        <v>0</v>
      </c>
      <c r="X249" s="22">
        <f>INDEX('Mapping waste'!$A$4:$T$352,MATCH($B249,'Mapping waste'!$B$4:$B$352,0),MATCH(X$4,'Mapping waste'!$A$4:$T$4,0))*$E249</f>
        <v>0</v>
      </c>
      <c r="Y249" s="22">
        <f>INDEX('Mapping waste'!$A$4:$T$352,MATCH($B249,'Mapping waste'!$B$4:$B$352,0),MATCH(Y$4,'Mapping waste'!$A$4:$T$4,0))*$E249</f>
        <v>0</v>
      </c>
      <c r="Z249" s="22">
        <f>INDEX('Mapping waste'!$A$4:$T$352,MATCH($B249,'Mapping waste'!$B$4:$B$352,0),MATCH(Z$4,'Mapping waste'!$A$4:$T$4,0))*$E249</f>
        <v>0</v>
      </c>
      <c r="AA249" s="22">
        <f>INDEX('Mapping waste'!$A$4:$T$352,MATCH($B249,'Mapping waste'!$B$4:$B$352,0),MATCH(AA$4,'Mapping waste'!$A$4:$T$4,0))*$E249</f>
        <v>0</v>
      </c>
      <c r="AB249" s="22">
        <f>INDEX('Mapping waste'!$A$4:$T$352,MATCH($B249,'Mapping waste'!$B$4:$B$352,0),MATCH(AB$4,'Mapping waste'!$A$4:$T$4,0))*$E249</f>
        <v>0</v>
      </c>
      <c r="AC249" s="22">
        <f>INDEX('Mapping waste'!$A$4:$T$352,MATCH($B249,'Mapping waste'!$B$4:$B$352,0),MATCH(AC$4,'Mapping waste'!$A$4:$T$4,0))*$E249</f>
        <v>0</v>
      </c>
      <c r="AD249" s="22">
        <f>INDEX('Mapping waste'!$A$4:$T$352,MATCH($B249,'Mapping waste'!$B$4:$B$352,0),MATCH(AD$4,'Mapping waste'!$A$4:$T$4,0))*$E249</f>
        <v>77141</v>
      </c>
      <c r="AE249" s="22">
        <f>INDEX('Mapping waste'!$A$4:$T$352,MATCH($B249,'Mapping waste'!$B$4:$B$352,0),MATCH(AE$4,'Mapping waste'!$A$4:$T$4,0))*$E249</f>
        <v>0</v>
      </c>
      <c r="AF249" s="22">
        <f>INDEX('Mapping waste'!$A$4:$T$352,MATCH($B249,'Mapping waste'!$B$4:$B$352,0),MATCH(V$4,'Mapping waste'!$A$4:$T$4,0))*$F249</f>
        <v>0</v>
      </c>
      <c r="AG249" s="22">
        <f>INDEX('Mapping waste'!$A$4:$T$352,MATCH($B249,'Mapping waste'!$B$4:$B$352,0),MATCH(W$4,'Mapping waste'!$A$4:$T$4,0))*$F249</f>
        <v>0</v>
      </c>
      <c r="AH249" s="22">
        <f>INDEX('Mapping waste'!$A$4:$T$352,MATCH($B249,'Mapping waste'!$B$4:$B$352,0),MATCH(X$4,'Mapping waste'!$A$4:$T$4,0))*$F249</f>
        <v>0</v>
      </c>
      <c r="AI249" s="22">
        <f>INDEX('Mapping waste'!$A$4:$T$352,MATCH($B249,'Mapping waste'!$B$4:$B$352,0),MATCH(Y$4,'Mapping waste'!$A$4:$T$4,0))*$F249</f>
        <v>0</v>
      </c>
      <c r="AJ249" s="22">
        <f>INDEX('Mapping waste'!$A$4:$T$352,MATCH($B249,'Mapping waste'!$B$4:$B$352,0),MATCH(Z$4,'Mapping waste'!$A$4:$T$4,0))*$F249</f>
        <v>0</v>
      </c>
      <c r="AK249" s="22">
        <f>INDEX('Mapping waste'!$A$4:$T$352,MATCH($B249,'Mapping waste'!$B$4:$B$352,0),MATCH(AA$4,'Mapping waste'!$A$4:$T$4,0))*$F249</f>
        <v>0</v>
      </c>
      <c r="AL249" s="22">
        <f>INDEX('Mapping waste'!$A$4:$T$352,MATCH($B249,'Mapping waste'!$B$4:$B$352,0),MATCH(AB$4,'Mapping waste'!$A$4:$T$4,0))*$F249</f>
        <v>0</v>
      </c>
      <c r="AM249" s="22">
        <f>INDEX('Mapping waste'!$A$4:$T$352,MATCH($B249,'Mapping waste'!$B$4:$B$352,0),MATCH(AC$4,'Mapping waste'!$A$4:$T$4,0))*$F249</f>
        <v>0</v>
      </c>
      <c r="AN249" s="22">
        <f>INDEX('Mapping waste'!$A$4:$T$352,MATCH($B249,'Mapping waste'!$B$4:$B$352,0),MATCH(AD$4,'Mapping waste'!$A$4:$T$4,0))*$F249</f>
        <v>77640</v>
      </c>
      <c r="AO249" s="22">
        <f>INDEX('Mapping waste'!$A$4:$T$352,MATCH($B249,'Mapping waste'!$B$4:$B$352,0),MATCH(AE$4,'Mapping waste'!$A$4:$T$4,0))*$F249</f>
        <v>0</v>
      </c>
      <c r="AP249" s="22">
        <f>INDEX('Mapping waste'!$A$4:$T$352,MATCH($B249,'Mapping waste'!$B$4:$B$352,0),MATCH(AF$4,'Mapping waste'!$A$4:$T$4,0))*$G249</f>
        <v>0</v>
      </c>
      <c r="AQ249" s="22">
        <f>INDEX('Mapping waste'!$A$4:$T$352,MATCH($B249,'Mapping waste'!$B$4:$B$352,0),MATCH(AG$4,'Mapping waste'!$A$4:$T$4,0))*$G249</f>
        <v>0</v>
      </c>
      <c r="AR249" s="22">
        <f>INDEX('Mapping waste'!$A$4:$T$352,MATCH($B249,'Mapping waste'!$B$4:$B$352,0),MATCH(AH$4,'Mapping waste'!$A$4:$T$4,0))*$G249</f>
        <v>0</v>
      </c>
      <c r="AS249" s="22">
        <f>INDEX('Mapping waste'!$A$4:$T$352,MATCH($B249,'Mapping waste'!$B$4:$B$352,0),MATCH(AI$4,'Mapping waste'!$A$4:$T$4,0))*$G249</f>
        <v>0</v>
      </c>
      <c r="AT249" s="22">
        <f>INDEX('Mapping waste'!$A$4:$T$352,MATCH($B249,'Mapping waste'!$B$4:$B$352,0),MATCH(AJ$4,'Mapping waste'!$A$4:$T$4,0))*$G249</f>
        <v>0</v>
      </c>
      <c r="AU249" s="22">
        <f>INDEX('Mapping waste'!$A$4:$T$352,MATCH($B249,'Mapping waste'!$B$4:$B$352,0),MATCH(AK$4,'Mapping waste'!$A$4:$T$4,0))*$G249</f>
        <v>0</v>
      </c>
      <c r="AV249" s="22">
        <f>INDEX('Mapping waste'!$A$4:$T$352,MATCH($B249,'Mapping waste'!$B$4:$B$352,0),MATCH(AL$4,'Mapping waste'!$A$4:$T$4,0))*$G249</f>
        <v>0</v>
      </c>
      <c r="AW249" s="22">
        <f>INDEX('Mapping waste'!$A$4:$T$352,MATCH($B249,'Mapping waste'!$B$4:$B$352,0),MATCH(AM$4,'Mapping waste'!$A$4:$T$4,0))*$G249</f>
        <v>0</v>
      </c>
      <c r="AX249" s="22">
        <f>INDEX('Mapping waste'!$A$4:$T$352,MATCH($B249,'Mapping waste'!$B$4:$B$352,0),MATCH(AN$4,'Mapping waste'!$A$4:$T$4,0))*$G249</f>
        <v>78043</v>
      </c>
      <c r="AY249" s="22">
        <f>INDEX('Mapping waste'!$A$4:$T$352,MATCH($B249,'Mapping waste'!$B$4:$B$352,0),MATCH(AO$4,'Mapping waste'!$A$4:$T$4,0))*$G249</f>
        <v>0</v>
      </c>
      <c r="AZ249" s="22">
        <f>INDEX('Mapping waste'!$A$4:$T$352,MATCH($B249,'Mapping waste'!$B$4:$B$352,0),MATCH(AP$4,'Mapping waste'!$A$4:$T$4,0))*$H249</f>
        <v>0</v>
      </c>
      <c r="BA249" s="22">
        <f>INDEX('Mapping waste'!$A$4:$T$352,MATCH($B249,'Mapping waste'!$B$4:$B$352,0),MATCH(AQ$4,'Mapping waste'!$A$4:$T$4,0))*$H249</f>
        <v>0</v>
      </c>
      <c r="BB249" s="22">
        <f>INDEX('Mapping waste'!$A$4:$T$352,MATCH($B249,'Mapping waste'!$B$4:$B$352,0),MATCH(AR$4,'Mapping waste'!$A$4:$T$4,0))*$H249</f>
        <v>0</v>
      </c>
      <c r="BC249" s="22">
        <f>INDEX('Mapping waste'!$A$4:$T$352,MATCH($B249,'Mapping waste'!$B$4:$B$352,0),MATCH(AS$4,'Mapping waste'!$A$4:$T$4,0))*$H249</f>
        <v>0</v>
      </c>
      <c r="BD249" s="22">
        <f>INDEX('Mapping waste'!$A$4:$T$352,MATCH($B249,'Mapping waste'!$B$4:$B$352,0),MATCH(AT$4,'Mapping waste'!$A$4:$T$4,0))*$H249</f>
        <v>0</v>
      </c>
      <c r="BE249" s="22">
        <f>INDEX('Mapping waste'!$A$4:$T$352,MATCH($B249,'Mapping waste'!$B$4:$B$352,0),MATCH(AU$4,'Mapping waste'!$A$4:$T$4,0))*$H249</f>
        <v>0</v>
      </c>
      <c r="BF249" s="22">
        <f>INDEX('Mapping waste'!$A$4:$T$352,MATCH($B249,'Mapping waste'!$B$4:$B$352,0),MATCH(AV$4,'Mapping waste'!$A$4:$T$4,0))*$H249</f>
        <v>0</v>
      </c>
      <c r="BG249" s="22">
        <f>INDEX('Mapping waste'!$A$4:$T$352,MATCH($B249,'Mapping waste'!$B$4:$B$352,0),MATCH(AW$4,'Mapping waste'!$A$4:$T$4,0))*$H249</f>
        <v>0</v>
      </c>
      <c r="BH249" s="22">
        <f>INDEX('Mapping waste'!$A$4:$T$352,MATCH($B249,'Mapping waste'!$B$4:$B$352,0),MATCH(AX$4,'Mapping waste'!$A$4:$T$4,0))*$H249</f>
        <v>78423</v>
      </c>
      <c r="BI249" s="22">
        <f>INDEX('Mapping waste'!$A$4:$T$352,MATCH($B249,'Mapping waste'!$B$4:$B$352,0),MATCH(AY$4,'Mapping waste'!$A$4:$T$4,0))*$H249</f>
        <v>0</v>
      </c>
      <c r="BJ249" s="22">
        <f>INDEX('Mapping waste'!$A$4:$T$352,MATCH($B249,'Mapping waste'!$B$4:$B$352,0),MATCH(AZ$4,'Mapping waste'!$A$4:$T$4,0))*$I249</f>
        <v>0</v>
      </c>
      <c r="BK249" s="22">
        <f>INDEX('Mapping waste'!$A$4:$T$352,MATCH($B249,'Mapping waste'!$B$4:$B$352,0),MATCH(BA$4,'Mapping waste'!$A$4:$T$4,0))*$I249</f>
        <v>0</v>
      </c>
      <c r="BL249" s="22">
        <f>INDEX('Mapping waste'!$A$4:$T$352,MATCH($B249,'Mapping waste'!$B$4:$B$352,0),MATCH(BB$4,'Mapping waste'!$A$4:$T$4,0))*$I249</f>
        <v>0</v>
      </c>
      <c r="BM249" s="22">
        <f>INDEX('Mapping waste'!$A$4:$T$352,MATCH($B249,'Mapping waste'!$B$4:$B$352,0),MATCH(BC$4,'Mapping waste'!$A$4:$T$4,0))*$I249</f>
        <v>0</v>
      </c>
      <c r="BN249" s="22">
        <f>INDEX('Mapping waste'!$A$4:$T$352,MATCH($B249,'Mapping waste'!$B$4:$B$352,0),MATCH(BD$4,'Mapping waste'!$A$4:$T$4,0))*$I249</f>
        <v>0</v>
      </c>
      <c r="BO249" s="22">
        <f>INDEX('Mapping waste'!$A$4:$T$352,MATCH($B249,'Mapping waste'!$B$4:$B$352,0),MATCH(BE$4,'Mapping waste'!$A$4:$T$4,0))*$I249</f>
        <v>0</v>
      </c>
      <c r="BP249" s="22">
        <f>INDEX('Mapping waste'!$A$4:$T$352,MATCH($B249,'Mapping waste'!$B$4:$B$352,0),MATCH(BF$4,'Mapping waste'!$A$4:$T$4,0))*$I249</f>
        <v>0</v>
      </c>
      <c r="BQ249" s="22">
        <f>INDEX('Mapping waste'!$A$4:$T$352,MATCH($B249,'Mapping waste'!$B$4:$B$352,0),MATCH(BG$4,'Mapping waste'!$A$4:$T$4,0))*$I249</f>
        <v>0</v>
      </c>
      <c r="BR249" s="22">
        <f>INDEX('Mapping waste'!$A$4:$T$352,MATCH($B249,'Mapping waste'!$B$4:$B$352,0),MATCH(BH$4,'Mapping waste'!$A$4:$T$4,0))*$I249</f>
        <v>78886</v>
      </c>
      <c r="BS249" s="22">
        <f>INDEX('Mapping waste'!$A$4:$T$352,MATCH($B249,'Mapping waste'!$B$4:$B$352,0),MATCH(BI$4,'Mapping waste'!$A$4:$T$4,0))*$I249</f>
        <v>0</v>
      </c>
      <c r="BT249" s="22">
        <f>INDEX('Mapping waste'!$A$4:$T$352,MATCH($B249,'Mapping waste'!$B$4:$B$352,0),MATCH(BJ$4,'Mapping waste'!$A$4:$T$4,0))*$J249</f>
        <v>0</v>
      </c>
      <c r="BU249" s="22">
        <f>INDEX('Mapping waste'!$A$4:$T$352,MATCH($B249,'Mapping waste'!$B$4:$B$352,0),MATCH(BK$4,'Mapping waste'!$A$4:$T$4,0))*$J249</f>
        <v>0</v>
      </c>
      <c r="BV249" s="22">
        <f>INDEX('Mapping waste'!$A$4:$T$352,MATCH($B249,'Mapping waste'!$B$4:$B$352,0),MATCH(BL$4,'Mapping waste'!$A$4:$T$4,0))*$J249</f>
        <v>0</v>
      </c>
      <c r="BW249" s="22">
        <f>INDEX('Mapping waste'!$A$4:$T$352,MATCH($B249,'Mapping waste'!$B$4:$B$352,0),MATCH(BM$4,'Mapping waste'!$A$4:$T$4,0))*$J249</f>
        <v>0</v>
      </c>
      <c r="BX249" s="22">
        <f>INDEX('Mapping waste'!$A$4:$T$352,MATCH($B249,'Mapping waste'!$B$4:$B$352,0),MATCH(BN$4,'Mapping waste'!$A$4:$T$4,0))*$J249</f>
        <v>0</v>
      </c>
      <c r="BY249" s="22">
        <f>INDEX('Mapping waste'!$A$4:$T$352,MATCH($B249,'Mapping waste'!$B$4:$B$352,0),MATCH(BO$4,'Mapping waste'!$A$4:$T$4,0))*$J249</f>
        <v>0</v>
      </c>
      <c r="BZ249" s="22">
        <f>INDEX('Mapping waste'!$A$4:$T$352,MATCH($B249,'Mapping waste'!$B$4:$B$352,0),MATCH(BP$4,'Mapping waste'!$A$4:$T$4,0))*$J249</f>
        <v>0</v>
      </c>
      <c r="CA249" s="22">
        <f>INDEX('Mapping waste'!$A$4:$T$352,MATCH($B249,'Mapping waste'!$B$4:$B$352,0),MATCH(BQ$4,'Mapping waste'!$A$4:$T$4,0))*$J249</f>
        <v>0</v>
      </c>
      <c r="CB249" s="22">
        <f>INDEX('Mapping waste'!$A$4:$T$352,MATCH($B249,'Mapping waste'!$B$4:$B$352,0),MATCH(BR$4,'Mapping waste'!$A$4:$T$4,0))*$J249</f>
        <v>79395</v>
      </c>
      <c r="CC249" s="22">
        <f>INDEX('Mapping waste'!$A$4:$T$352,MATCH($B249,'Mapping waste'!$B$4:$B$352,0),MATCH(BS$4,'Mapping waste'!$A$4:$T$4,0))*$J249</f>
        <v>0</v>
      </c>
      <c r="CD249" s="22">
        <f>INDEX('Mapping waste'!$A$4:$T$352,MATCH($B249,'Mapping waste'!$B$4:$B$352,0),MATCH(BT$4,'Mapping waste'!$A$4:$T$4,0))*$K249</f>
        <v>0</v>
      </c>
      <c r="CE249" s="22">
        <f>INDEX('Mapping waste'!$A$4:$T$352,MATCH($B249,'Mapping waste'!$B$4:$B$352,0),MATCH(BU$4,'Mapping waste'!$A$4:$T$4,0))*$K249</f>
        <v>0</v>
      </c>
      <c r="CF249" s="22">
        <f>INDEX('Mapping waste'!$A$4:$T$352,MATCH($B249,'Mapping waste'!$B$4:$B$352,0),MATCH(BV$4,'Mapping waste'!$A$4:$T$4,0))*$K249</f>
        <v>0</v>
      </c>
      <c r="CG249" s="22">
        <f>INDEX('Mapping waste'!$A$4:$T$352,MATCH($B249,'Mapping waste'!$B$4:$B$352,0),MATCH(BW$4,'Mapping waste'!$A$4:$T$4,0))*$K249</f>
        <v>0</v>
      </c>
      <c r="CH249" s="22">
        <f>INDEX('Mapping waste'!$A$4:$T$352,MATCH($B249,'Mapping waste'!$B$4:$B$352,0),MATCH(BX$4,'Mapping waste'!$A$4:$T$4,0))*$K249</f>
        <v>0</v>
      </c>
      <c r="CI249" s="22">
        <f>INDEX('Mapping waste'!$A$4:$T$352,MATCH($B249,'Mapping waste'!$B$4:$B$352,0),MATCH(BY$4,'Mapping waste'!$A$4:$T$4,0))*$K249</f>
        <v>0</v>
      </c>
      <c r="CJ249" s="22">
        <f>INDEX('Mapping waste'!$A$4:$T$352,MATCH($B249,'Mapping waste'!$B$4:$B$352,0),MATCH(BZ$4,'Mapping waste'!$A$4:$T$4,0))*$K249</f>
        <v>0</v>
      </c>
      <c r="CK249" s="22">
        <f>INDEX('Mapping waste'!$A$4:$T$352,MATCH($B249,'Mapping waste'!$B$4:$B$352,0),MATCH(CA$4,'Mapping waste'!$A$4:$T$4,0))*$K249</f>
        <v>0</v>
      </c>
      <c r="CL249" s="22">
        <f>INDEX('Mapping waste'!$A$4:$T$352,MATCH($B249,'Mapping waste'!$B$4:$B$352,0),MATCH(CB$4,'Mapping waste'!$A$4:$T$4,0))*$K249</f>
        <v>79924</v>
      </c>
      <c r="CM249" s="22">
        <f>INDEX('Mapping waste'!$A$4:$T$352,MATCH($B249,'Mapping waste'!$B$4:$B$352,0),MATCH(CC$4,'Mapping waste'!$A$4:$T$4,0))*$K249</f>
        <v>0</v>
      </c>
    </row>
    <row r="250" spans="1:91" x14ac:dyDescent="0.2">
      <c r="A250" s="21" t="s">
        <v>164</v>
      </c>
      <c r="B250" s="21" t="s">
        <v>165</v>
      </c>
      <c r="C250" s="21" t="s">
        <v>5</v>
      </c>
      <c r="D250" s="22">
        <f>INDEX('Households England'!S$5:S$374,MATCH('Mapping HH to population waste'!$B250,'Households England'!$B$5:$B$374,0))*1000</f>
        <v>191758</v>
      </c>
      <c r="E250" s="22">
        <f>INDEX('Households England'!T$5:T$374,MATCH('Mapping HH to population waste'!$B250,'Households England'!$B$5:$B$374,0))*1000</f>
        <v>193502</v>
      </c>
      <c r="F250" s="22">
        <f>INDEX('Households England'!U$5:U$374,MATCH('Mapping HH to population waste'!$B250,'Households England'!$B$5:$B$374,0))*1000</f>
        <v>195196</v>
      </c>
      <c r="G250" s="22">
        <f>INDEX('Households England'!V$5:V$374,MATCH('Mapping HH to population waste'!$B250,'Households England'!$B$5:$B$374,0))*1000</f>
        <v>196893</v>
      </c>
      <c r="H250" s="22">
        <f>INDEX('Households England'!W$5:W$374,MATCH('Mapping HH to population waste'!$B250,'Households England'!$B$5:$B$374,0))*1000</f>
        <v>198419</v>
      </c>
      <c r="I250" s="22">
        <f>INDEX('Households England'!X$5:X$374,MATCH('Mapping HH to population waste'!$B250,'Households England'!$B$5:$B$374,0))*1000</f>
        <v>199960</v>
      </c>
      <c r="J250" s="22">
        <f>INDEX('Households England'!Y$5:Y$374,MATCH('Mapping HH to population waste'!$B250,'Households England'!$B$5:$B$374,0))*1000</f>
        <v>201547</v>
      </c>
      <c r="K250" s="22">
        <f>INDEX('Households England'!Z$5:Z$374,MATCH('Mapping HH to population waste'!$B250,'Households England'!$B$5:$B$374,0))*1000</f>
        <v>203157</v>
      </c>
      <c r="L250" s="22">
        <f>INDEX('Mapping waste'!$A$4:$T$352,MATCH($B250,'Mapping waste'!$B$4:$B$352,0),MATCH(L$4,'Mapping waste'!$A$4:$T$4,0))*$D250</f>
        <v>0</v>
      </c>
      <c r="M250" s="22">
        <f>INDEX('Mapping waste'!$A$4:$T$352,MATCH($B250,'Mapping waste'!$B$4:$B$352,0),MATCH(M$4,'Mapping waste'!$A$4:$T$4,0))*$D250</f>
        <v>0</v>
      </c>
      <c r="N250" s="22">
        <f>INDEX('Mapping waste'!$A$4:$T$352,MATCH($B250,'Mapping waste'!$B$4:$B$352,0),MATCH(N$4,'Mapping waste'!$A$4:$T$4,0))*$D250</f>
        <v>0</v>
      </c>
      <c r="O250" s="22">
        <f>INDEX('Mapping waste'!$A$4:$T$352,MATCH($B250,'Mapping waste'!$B$4:$B$352,0),MATCH(O$4,'Mapping waste'!$A$4:$T$4,0))*$D250</f>
        <v>0</v>
      </c>
      <c r="P250" s="22">
        <f>INDEX('Mapping waste'!$A$4:$T$352,MATCH($B250,'Mapping waste'!$B$4:$B$352,0),MATCH(P$4,'Mapping waste'!$A$4:$T$4,0))*$D250</f>
        <v>0</v>
      </c>
      <c r="Q250" s="22">
        <f>INDEX('Mapping waste'!$A$4:$T$352,MATCH($B250,'Mapping waste'!$B$4:$B$352,0),MATCH(Q$4,'Mapping waste'!$A$4:$T$4,0))*$D250</f>
        <v>0</v>
      </c>
      <c r="R250" s="22">
        <f>INDEX('Mapping waste'!$A$4:$T$352,MATCH($B250,'Mapping waste'!$B$4:$B$352,0),MATCH(R$4,'Mapping waste'!$A$4:$T$4,0))*$D250</f>
        <v>0</v>
      </c>
      <c r="S250" s="22">
        <f>INDEX('Mapping waste'!$A$4:$T$352,MATCH($B250,'Mapping waste'!$B$4:$B$352,0),MATCH(S$4,'Mapping waste'!$A$4:$T$4,0))*$D250</f>
        <v>0</v>
      </c>
      <c r="T250" s="22">
        <f>INDEX('Mapping waste'!$A$4:$T$352,MATCH($B250,'Mapping waste'!$B$4:$B$352,0),MATCH(T$4,'Mapping waste'!$A$4:$T$4,0))*$D250</f>
        <v>191758</v>
      </c>
      <c r="U250" s="22">
        <f>INDEX('Mapping waste'!$A$4:$T$352,MATCH($B250,'Mapping waste'!$B$4:$B$352,0),MATCH(U$4,'Mapping waste'!$A$4:$T$4,0))*$D250</f>
        <v>0</v>
      </c>
      <c r="V250" s="22">
        <f>INDEX('Mapping waste'!$A$4:$T$352,MATCH($B250,'Mapping waste'!$B$4:$B$352,0),MATCH(V$4,'Mapping waste'!$A$4:$T$4,0))*$E250</f>
        <v>0</v>
      </c>
      <c r="W250" s="22">
        <f>INDEX('Mapping waste'!$A$4:$T$352,MATCH($B250,'Mapping waste'!$B$4:$B$352,0),MATCH(W$4,'Mapping waste'!$A$4:$T$4,0))*$E250</f>
        <v>0</v>
      </c>
      <c r="X250" s="22">
        <f>INDEX('Mapping waste'!$A$4:$T$352,MATCH($B250,'Mapping waste'!$B$4:$B$352,0),MATCH(X$4,'Mapping waste'!$A$4:$T$4,0))*$E250</f>
        <v>0</v>
      </c>
      <c r="Y250" s="22">
        <f>INDEX('Mapping waste'!$A$4:$T$352,MATCH($B250,'Mapping waste'!$B$4:$B$352,0),MATCH(Y$4,'Mapping waste'!$A$4:$T$4,0))*$E250</f>
        <v>0</v>
      </c>
      <c r="Z250" s="22">
        <f>INDEX('Mapping waste'!$A$4:$T$352,MATCH($B250,'Mapping waste'!$B$4:$B$352,0),MATCH(Z$4,'Mapping waste'!$A$4:$T$4,0))*$E250</f>
        <v>0</v>
      </c>
      <c r="AA250" s="22">
        <f>INDEX('Mapping waste'!$A$4:$T$352,MATCH($B250,'Mapping waste'!$B$4:$B$352,0),MATCH(AA$4,'Mapping waste'!$A$4:$T$4,0))*$E250</f>
        <v>0</v>
      </c>
      <c r="AB250" s="22">
        <f>INDEX('Mapping waste'!$A$4:$T$352,MATCH($B250,'Mapping waste'!$B$4:$B$352,0),MATCH(AB$4,'Mapping waste'!$A$4:$T$4,0))*$E250</f>
        <v>0</v>
      </c>
      <c r="AC250" s="22">
        <f>INDEX('Mapping waste'!$A$4:$T$352,MATCH($B250,'Mapping waste'!$B$4:$B$352,0),MATCH(AC$4,'Mapping waste'!$A$4:$T$4,0))*$E250</f>
        <v>0</v>
      </c>
      <c r="AD250" s="22">
        <f>INDEX('Mapping waste'!$A$4:$T$352,MATCH($B250,'Mapping waste'!$B$4:$B$352,0),MATCH(AD$4,'Mapping waste'!$A$4:$T$4,0))*$E250</f>
        <v>193502</v>
      </c>
      <c r="AE250" s="22">
        <f>INDEX('Mapping waste'!$A$4:$T$352,MATCH($B250,'Mapping waste'!$B$4:$B$352,0),MATCH(AE$4,'Mapping waste'!$A$4:$T$4,0))*$E250</f>
        <v>0</v>
      </c>
      <c r="AF250" s="22">
        <f>INDEX('Mapping waste'!$A$4:$T$352,MATCH($B250,'Mapping waste'!$B$4:$B$352,0),MATCH(V$4,'Mapping waste'!$A$4:$T$4,0))*$F250</f>
        <v>0</v>
      </c>
      <c r="AG250" s="22">
        <f>INDEX('Mapping waste'!$A$4:$T$352,MATCH($B250,'Mapping waste'!$B$4:$B$352,0),MATCH(W$4,'Mapping waste'!$A$4:$T$4,0))*$F250</f>
        <v>0</v>
      </c>
      <c r="AH250" s="22">
        <f>INDEX('Mapping waste'!$A$4:$T$352,MATCH($B250,'Mapping waste'!$B$4:$B$352,0),MATCH(X$4,'Mapping waste'!$A$4:$T$4,0))*$F250</f>
        <v>0</v>
      </c>
      <c r="AI250" s="22">
        <f>INDEX('Mapping waste'!$A$4:$T$352,MATCH($B250,'Mapping waste'!$B$4:$B$352,0),MATCH(Y$4,'Mapping waste'!$A$4:$T$4,0))*$F250</f>
        <v>0</v>
      </c>
      <c r="AJ250" s="22">
        <f>INDEX('Mapping waste'!$A$4:$T$352,MATCH($B250,'Mapping waste'!$B$4:$B$352,0),MATCH(Z$4,'Mapping waste'!$A$4:$T$4,0))*$F250</f>
        <v>0</v>
      </c>
      <c r="AK250" s="22">
        <f>INDEX('Mapping waste'!$A$4:$T$352,MATCH($B250,'Mapping waste'!$B$4:$B$352,0),MATCH(AA$4,'Mapping waste'!$A$4:$T$4,0))*$F250</f>
        <v>0</v>
      </c>
      <c r="AL250" s="22">
        <f>INDEX('Mapping waste'!$A$4:$T$352,MATCH($B250,'Mapping waste'!$B$4:$B$352,0),MATCH(AB$4,'Mapping waste'!$A$4:$T$4,0))*$F250</f>
        <v>0</v>
      </c>
      <c r="AM250" s="22">
        <f>INDEX('Mapping waste'!$A$4:$T$352,MATCH($B250,'Mapping waste'!$B$4:$B$352,0),MATCH(AC$4,'Mapping waste'!$A$4:$T$4,0))*$F250</f>
        <v>0</v>
      </c>
      <c r="AN250" s="22">
        <f>INDEX('Mapping waste'!$A$4:$T$352,MATCH($B250,'Mapping waste'!$B$4:$B$352,0),MATCH(AD$4,'Mapping waste'!$A$4:$T$4,0))*$F250</f>
        <v>195196</v>
      </c>
      <c r="AO250" s="22">
        <f>INDEX('Mapping waste'!$A$4:$T$352,MATCH($B250,'Mapping waste'!$B$4:$B$352,0),MATCH(AE$4,'Mapping waste'!$A$4:$T$4,0))*$F250</f>
        <v>0</v>
      </c>
      <c r="AP250" s="22">
        <f>INDEX('Mapping waste'!$A$4:$T$352,MATCH($B250,'Mapping waste'!$B$4:$B$352,0),MATCH(AF$4,'Mapping waste'!$A$4:$T$4,0))*$G250</f>
        <v>0</v>
      </c>
      <c r="AQ250" s="22">
        <f>INDEX('Mapping waste'!$A$4:$T$352,MATCH($B250,'Mapping waste'!$B$4:$B$352,0),MATCH(AG$4,'Mapping waste'!$A$4:$T$4,0))*$G250</f>
        <v>0</v>
      </c>
      <c r="AR250" s="22">
        <f>INDEX('Mapping waste'!$A$4:$T$352,MATCH($B250,'Mapping waste'!$B$4:$B$352,0),MATCH(AH$4,'Mapping waste'!$A$4:$T$4,0))*$G250</f>
        <v>0</v>
      </c>
      <c r="AS250" s="22">
        <f>INDEX('Mapping waste'!$A$4:$T$352,MATCH($B250,'Mapping waste'!$B$4:$B$352,0),MATCH(AI$4,'Mapping waste'!$A$4:$T$4,0))*$G250</f>
        <v>0</v>
      </c>
      <c r="AT250" s="22">
        <f>INDEX('Mapping waste'!$A$4:$T$352,MATCH($B250,'Mapping waste'!$B$4:$B$352,0),MATCH(AJ$4,'Mapping waste'!$A$4:$T$4,0))*$G250</f>
        <v>0</v>
      </c>
      <c r="AU250" s="22">
        <f>INDEX('Mapping waste'!$A$4:$T$352,MATCH($B250,'Mapping waste'!$B$4:$B$352,0),MATCH(AK$4,'Mapping waste'!$A$4:$T$4,0))*$G250</f>
        <v>0</v>
      </c>
      <c r="AV250" s="22">
        <f>INDEX('Mapping waste'!$A$4:$T$352,MATCH($B250,'Mapping waste'!$B$4:$B$352,0),MATCH(AL$4,'Mapping waste'!$A$4:$T$4,0))*$G250</f>
        <v>0</v>
      </c>
      <c r="AW250" s="22">
        <f>INDEX('Mapping waste'!$A$4:$T$352,MATCH($B250,'Mapping waste'!$B$4:$B$352,0),MATCH(AM$4,'Mapping waste'!$A$4:$T$4,0))*$G250</f>
        <v>0</v>
      </c>
      <c r="AX250" s="22">
        <f>INDEX('Mapping waste'!$A$4:$T$352,MATCH($B250,'Mapping waste'!$B$4:$B$352,0),MATCH(AN$4,'Mapping waste'!$A$4:$T$4,0))*$G250</f>
        <v>196893</v>
      </c>
      <c r="AY250" s="22">
        <f>INDEX('Mapping waste'!$A$4:$T$352,MATCH($B250,'Mapping waste'!$B$4:$B$352,0),MATCH(AO$4,'Mapping waste'!$A$4:$T$4,0))*$G250</f>
        <v>0</v>
      </c>
      <c r="AZ250" s="22">
        <f>INDEX('Mapping waste'!$A$4:$T$352,MATCH($B250,'Mapping waste'!$B$4:$B$352,0),MATCH(AP$4,'Mapping waste'!$A$4:$T$4,0))*$H250</f>
        <v>0</v>
      </c>
      <c r="BA250" s="22">
        <f>INDEX('Mapping waste'!$A$4:$T$352,MATCH($B250,'Mapping waste'!$B$4:$B$352,0),MATCH(AQ$4,'Mapping waste'!$A$4:$T$4,0))*$H250</f>
        <v>0</v>
      </c>
      <c r="BB250" s="22">
        <f>INDEX('Mapping waste'!$A$4:$T$352,MATCH($B250,'Mapping waste'!$B$4:$B$352,0),MATCH(AR$4,'Mapping waste'!$A$4:$T$4,0))*$H250</f>
        <v>0</v>
      </c>
      <c r="BC250" s="22">
        <f>INDEX('Mapping waste'!$A$4:$T$352,MATCH($B250,'Mapping waste'!$B$4:$B$352,0),MATCH(AS$4,'Mapping waste'!$A$4:$T$4,0))*$H250</f>
        <v>0</v>
      </c>
      <c r="BD250" s="22">
        <f>INDEX('Mapping waste'!$A$4:$T$352,MATCH($B250,'Mapping waste'!$B$4:$B$352,0),MATCH(AT$4,'Mapping waste'!$A$4:$T$4,0))*$H250</f>
        <v>0</v>
      </c>
      <c r="BE250" s="22">
        <f>INDEX('Mapping waste'!$A$4:$T$352,MATCH($B250,'Mapping waste'!$B$4:$B$352,0),MATCH(AU$4,'Mapping waste'!$A$4:$T$4,0))*$H250</f>
        <v>0</v>
      </c>
      <c r="BF250" s="22">
        <f>INDEX('Mapping waste'!$A$4:$T$352,MATCH($B250,'Mapping waste'!$B$4:$B$352,0),MATCH(AV$4,'Mapping waste'!$A$4:$T$4,0))*$H250</f>
        <v>0</v>
      </c>
      <c r="BG250" s="22">
        <f>INDEX('Mapping waste'!$A$4:$T$352,MATCH($B250,'Mapping waste'!$B$4:$B$352,0),MATCH(AW$4,'Mapping waste'!$A$4:$T$4,0))*$H250</f>
        <v>0</v>
      </c>
      <c r="BH250" s="22">
        <f>INDEX('Mapping waste'!$A$4:$T$352,MATCH($B250,'Mapping waste'!$B$4:$B$352,0),MATCH(AX$4,'Mapping waste'!$A$4:$T$4,0))*$H250</f>
        <v>198419</v>
      </c>
      <c r="BI250" s="22">
        <f>INDEX('Mapping waste'!$A$4:$T$352,MATCH($B250,'Mapping waste'!$B$4:$B$352,0),MATCH(AY$4,'Mapping waste'!$A$4:$T$4,0))*$H250</f>
        <v>0</v>
      </c>
      <c r="BJ250" s="22">
        <f>INDEX('Mapping waste'!$A$4:$T$352,MATCH($B250,'Mapping waste'!$B$4:$B$352,0),MATCH(AZ$4,'Mapping waste'!$A$4:$T$4,0))*$I250</f>
        <v>0</v>
      </c>
      <c r="BK250" s="22">
        <f>INDEX('Mapping waste'!$A$4:$T$352,MATCH($B250,'Mapping waste'!$B$4:$B$352,0),MATCH(BA$4,'Mapping waste'!$A$4:$T$4,0))*$I250</f>
        <v>0</v>
      </c>
      <c r="BL250" s="22">
        <f>INDEX('Mapping waste'!$A$4:$T$352,MATCH($B250,'Mapping waste'!$B$4:$B$352,0),MATCH(BB$4,'Mapping waste'!$A$4:$T$4,0))*$I250</f>
        <v>0</v>
      </c>
      <c r="BM250" s="22">
        <f>INDEX('Mapping waste'!$A$4:$T$352,MATCH($B250,'Mapping waste'!$B$4:$B$352,0),MATCH(BC$4,'Mapping waste'!$A$4:$T$4,0))*$I250</f>
        <v>0</v>
      </c>
      <c r="BN250" s="22">
        <f>INDEX('Mapping waste'!$A$4:$T$352,MATCH($B250,'Mapping waste'!$B$4:$B$352,0),MATCH(BD$4,'Mapping waste'!$A$4:$T$4,0))*$I250</f>
        <v>0</v>
      </c>
      <c r="BO250" s="22">
        <f>INDEX('Mapping waste'!$A$4:$T$352,MATCH($B250,'Mapping waste'!$B$4:$B$352,0),MATCH(BE$4,'Mapping waste'!$A$4:$T$4,0))*$I250</f>
        <v>0</v>
      </c>
      <c r="BP250" s="22">
        <f>INDEX('Mapping waste'!$A$4:$T$352,MATCH($B250,'Mapping waste'!$B$4:$B$352,0),MATCH(BF$4,'Mapping waste'!$A$4:$T$4,0))*$I250</f>
        <v>0</v>
      </c>
      <c r="BQ250" s="22">
        <f>INDEX('Mapping waste'!$A$4:$T$352,MATCH($B250,'Mapping waste'!$B$4:$B$352,0),MATCH(BG$4,'Mapping waste'!$A$4:$T$4,0))*$I250</f>
        <v>0</v>
      </c>
      <c r="BR250" s="22">
        <f>INDEX('Mapping waste'!$A$4:$T$352,MATCH($B250,'Mapping waste'!$B$4:$B$352,0),MATCH(BH$4,'Mapping waste'!$A$4:$T$4,0))*$I250</f>
        <v>199960</v>
      </c>
      <c r="BS250" s="22">
        <f>INDEX('Mapping waste'!$A$4:$T$352,MATCH($B250,'Mapping waste'!$B$4:$B$352,0),MATCH(BI$4,'Mapping waste'!$A$4:$T$4,0))*$I250</f>
        <v>0</v>
      </c>
      <c r="BT250" s="22">
        <f>INDEX('Mapping waste'!$A$4:$T$352,MATCH($B250,'Mapping waste'!$B$4:$B$352,0),MATCH(BJ$4,'Mapping waste'!$A$4:$T$4,0))*$J250</f>
        <v>0</v>
      </c>
      <c r="BU250" s="22">
        <f>INDEX('Mapping waste'!$A$4:$T$352,MATCH($B250,'Mapping waste'!$B$4:$B$352,0),MATCH(BK$4,'Mapping waste'!$A$4:$T$4,0))*$J250</f>
        <v>0</v>
      </c>
      <c r="BV250" s="22">
        <f>INDEX('Mapping waste'!$A$4:$T$352,MATCH($B250,'Mapping waste'!$B$4:$B$352,0),MATCH(BL$4,'Mapping waste'!$A$4:$T$4,0))*$J250</f>
        <v>0</v>
      </c>
      <c r="BW250" s="22">
        <f>INDEX('Mapping waste'!$A$4:$T$352,MATCH($B250,'Mapping waste'!$B$4:$B$352,0),MATCH(BM$4,'Mapping waste'!$A$4:$T$4,0))*$J250</f>
        <v>0</v>
      </c>
      <c r="BX250" s="22">
        <f>INDEX('Mapping waste'!$A$4:$T$352,MATCH($B250,'Mapping waste'!$B$4:$B$352,0),MATCH(BN$4,'Mapping waste'!$A$4:$T$4,0))*$J250</f>
        <v>0</v>
      </c>
      <c r="BY250" s="22">
        <f>INDEX('Mapping waste'!$A$4:$T$352,MATCH($B250,'Mapping waste'!$B$4:$B$352,0),MATCH(BO$4,'Mapping waste'!$A$4:$T$4,0))*$J250</f>
        <v>0</v>
      </c>
      <c r="BZ250" s="22">
        <f>INDEX('Mapping waste'!$A$4:$T$352,MATCH($B250,'Mapping waste'!$B$4:$B$352,0),MATCH(BP$4,'Mapping waste'!$A$4:$T$4,0))*$J250</f>
        <v>0</v>
      </c>
      <c r="CA250" s="22">
        <f>INDEX('Mapping waste'!$A$4:$T$352,MATCH($B250,'Mapping waste'!$B$4:$B$352,0),MATCH(BQ$4,'Mapping waste'!$A$4:$T$4,0))*$J250</f>
        <v>0</v>
      </c>
      <c r="CB250" s="22">
        <f>INDEX('Mapping waste'!$A$4:$T$352,MATCH($B250,'Mapping waste'!$B$4:$B$352,0),MATCH(BR$4,'Mapping waste'!$A$4:$T$4,0))*$J250</f>
        <v>201547</v>
      </c>
      <c r="CC250" s="22">
        <f>INDEX('Mapping waste'!$A$4:$T$352,MATCH($B250,'Mapping waste'!$B$4:$B$352,0),MATCH(BS$4,'Mapping waste'!$A$4:$T$4,0))*$J250</f>
        <v>0</v>
      </c>
      <c r="CD250" s="22">
        <f>INDEX('Mapping waste'!$A$4:$T$352,MATCH($B250,'Mapping waste'!$B$4:$B$352,0),MATCH(BT$4,'Mapping waste'!$A$4:$T$4,0))*$K250</f>
        <v>0</v>
      </c>
      <c r="CE250" s="22">
        <f>INDEX('Mapping waste'!$A$4:$T$352,MATCH($B250,'Mapping waste'!$B$4:$B$352,0),MATCH(BU$4,'Mapping waste'!$A$4:$T$4,0))*$K250</f>
        <v>0</v>
      </c>
      <c r="CF250" s="22">
        <f>INDEX('Mapping waste'!$A$4:$T$352,MATCH($B250,'Mapping waste'!$B$4:$B$352,0),MATCH(BV$4,'Mapping waste'!$A$4:$T$4,0))*$K250</f>
        <v>0</v>
      </c>
      <c r="CG250" s="22">
        <f>INDEX('Mapping waste'!$A$4:$T$352,MATCH($B250,'Mapping waste'!$B$4:$B$352,0),MATCH(BW$4,'Mapping waste'!$A$4:$T$4,0))*$K250</f>
        <v>0</v>
      </c>
      <c r="CH250" s="22">
        <f>INDEX('Mapping waste'!$A$4:$T$352,MATCH($B250,'Mapping waste'!$B$4:$B$352,0),MATCH(BX$4,'Mapping waste'!$A$4:$T$4,0))*$K250</f>
        <v>0</v>
      </c>
      <c r="CI250" s="22">
        <f>INDEX('Mapping waste'!$A$4:$T$352,MATCH($B250,'Mapping waste'!$B$4:$B$352,0),MATCH(BY$4,'Mapping waste'!$A$4:$T$4,0))*$K250</f>
        <v>0</v>
      </c>
      <c r="CJ250" s="22">
        <f>INDEX('Mapping waste'!$A$4:$T$352,MATCH($B250,'Mapping waste'!$B$4:$B$352,0),MATCH(BZ$4,'Mapping waste'!$A$4:$T$4,0))*$K250</f>
        <v>0</v>
      </c>
      <c r="CK250" s="22">
        <f>INDEX('Mapping waste'!$A$4:$T$352,MATCH($B250,'Mapping waste'!$B$4:$B$352,0),MATCH(CA$4,'Mapping waste'!$A$4:$T$4,0))*$K250</f>
        <v>0</v>
      </c>
      <c r="CL250" s="22">
        <f>INDEX('Mapping waste'!$A$4:$T$352,MATCH($B250,'Mapping waste'!$B$4:$B$352,0),MATCH(CB$4,'Mapping waste'!$A$4:$T$4,0))*$K250</f>
        <v>203157</v>
      </c>
      <c r="CM250" s="22">
        <f>INDEX('Mapping waste'!$A$4:$T$352,MATCH($B250,'Mapping waste'!$B$4:$B$352,0),MATCH(CC$4,'Mapping waste'!$A$4:$T$4,0))*$K250</f>
        <v>0</v>
      </c>
    </row>
    <row r="251" spans="1:91" x14ac:dyDescent="0.2">
      <c r="A251" s="21" t="s">
        <v>166</v>
      </c>
      <c r="B251" s="21" t="s">
        <v>167</v>
      </c>
      <c r="C251" s="21" t="s">
        <v>5</v>
      </c>
      <c r="D251" s="22">
        <f>INDEX('Households England'!S$5:S$374,MATCH('Mapping HH to population waste'!$B251,'Households England'!$B$5:$B$374,0))*1000</f>
        <v>93684</v>
      </c>
      <c r="E251" s="22">
        <f>INDEX('Households England'!T$5:T$374,MATCH('Mapping HH to population waste'!$B251,'Households England'!$B$5:$B$374,0))*1000</f>
        <v>94669</v>
      </c>
      <c r="F251" s="22">
        <f>INDEX('Households England'!U$5:U$374,MATCH('Mapping HH to population waste'!$B251,'Households England'!$B$5:$B$374,0))*1000</f>
        <v>95708</v>
      </c>
      <c r="G251" s="22">
        <f>INDEX('Households England'!V$5:V$374,MATCH('Mapping HH to population waste'!$B251,'Households England'!$B$5:$B$374,0))*1000</f>
        <v>96707</v>
      </c>
      <c r="H251" s="22">
        <f>INDEX('Households England'!W$5:W$374,MATCH('Mapping HH to population waste'!$B251,'Households England'!$B$5:$B$374,0))*1000</f>
        <v>97684</v>
      </c>
      <c r="I251" s="22">
        <f>INDEX('Households England'!X$5:X$374,MATCH('Mapping HH to population waste'!$B251,'Households England'!$B$5:$B$374,0))*1000</f>
        <v>98677</v>
      </c>
      <c r="J251" s="22">
        <f>INDEX('Households England'!Y$5:Y$374,MATCH('Mapping HH to population waste'!$B251,'Households England'!$B$5:$B$374,0))*1000</f>
        <v>99623</v>
      </c>
      <c r="K251" s="22">
        <f>INDEX('Households England'!Z$5:Z$374,MATCH('Mapping HH to population waste'!$B251,'Households England'!$B$5:$B$374,0))*1000</f>
        <v>100597</v>
      </c>
      <c r="L251" s="22">
        <f>INDEX('Mapping waste'!$A$4:$T$352,MATCH($B251,'Mapping waste'!$B$4:$B$352,0),MATCH(L$4,'Mapping waste'!$A$4:$T$4,0))*$D251</f>
        <v>0</v>
      </c>
      <c r="M251" s="22">
        <f>INDEX('Mapping waste'!$A$4:$T$352,MATCH($B251,'Mapping waste'!$B$4:$B$352,0),MATCH(M$4,'Mapping waste'!$A$4:$T$4,0))*$D251</f>
        <v>0</v>
      </c>
      <c r="N251" s="22">
        <f>INDEX('Mapping waste'!$A$4:$T$352,MATCH($B251,'Mapping waste'!$B$4:$B$352,0),MATCH(N$4,'Mapping waste'!$A$4:$T$4,0))*$D251</f>
        <v>0</v>
      </c>
      <c r="O251" s="22">
        <f>INDEX('Mapping waste'!$A$4:$T$352,MATCH($B251,'Mapping waste'!$B$4:$B$352,0),MATCH(O$4,'Mapping waste'!$A$4:$T$4,0))*$D251</f>
        <v>0</v>
      </c>
      <c r="P251" s="22">
        <f>INDEX('Mapping waste'!$A$4:$T$352,MATCH($B251,'Mapping waste'!$B$4:$B$352,0),MATCH(P$4,'Mapping waste'!$A$4:$T$4,0))*$D251</f>
        <v>0</v>
      </c>
      <c r="Q251" s="22">
        <f>INDEX('Mapping waste'!$A$4:$T$352,MATCH($B251,'Mapping waste'!$B$4:$B$352,0),MATCH(Q$4,'Mapping waste'!$A$4:$T$4,0))*$D251</f>
        <v>0</v>
      </c>
      <c r="R251" s="22">
        <f>INDEX('Mapping waste'!$A$4:$T$352,MATCH($B251,'Mapping waste'!$B$4:$B$352,0),MATCH(R$4,'Mapping waste'!$A$4:$T$4,0))*$D251</f>
        <v>0</v>
      </c>
      <c r="S251" s="22">
        <f>INDEX('Mapping waste'!$A$4:$T$352,MATCH($B251,'Mapping waste'!$B$4:$B$352,0),MATCH(S$4,'Mapping waste'!$A$4:$T$4,0))*$D251</f>
        <v>0</v>
      </c>
      <c r="T251" s="22">
        <f>INDEX('Mapping waste'!$A$4:$T$352,MATCH($B251,'Mapping waste'!$B$4:$B$352,0),MATCH(T$4,'Mapping waste'!$A$4:$T$4,0))*$D251</f>
        <v>93684</v>
      </c>
      <c r="U251" s="22">
        <f>INDEX('Mapping waste'!$A$4:$T$352,MATCH($B251,'Mapping waste'!$B$4:$B$352,0),MATCH(U$4,'Mapping waste'!$A$4:$T$4,0))*$D251</f>
        <v>0</v>
      </c>
      <c r="V251" s="22">
        <f>INDEX('Mapping waste'!$A$4:$T$352,MATCH($B251,'Mapping waste'!$B$4:$B$352,0),MATCH(V$4,'Mapping waste'!$A$4:$T$4,0))*$E251</f>
        <v>0</v>
      </c>
      <c r="W251" s="22">
        <f>INDEX('Mapping waste'!$A$4:$T$352,MATCH($B251,'Mapping waste'!$B$4:$B$352,0),MATCH(W$4,'Mapping waste'!$A$4:$T$4,0))*$E251</f>
        <v>0</v>
      </c>
      <c r="X251" s="22">
        <f>INDEX('Mapping waste'!$A$4:$T$352,MATCH($B251,'Mapping waste'!$B$4:$B$352,0),MATCH(X$4,'Mapping waste'!$A$4:$T$4,0))*$E251</f>
        <v>0</v>
      </c>
      <c r="Y251" s="22">
        <f>INDEX('Mapping waste'!$A$4:$T$352,MATCH($B251,'Mapping waste'!$B$4:$B$352,0),MATCH(Y$4,'Mapping waste'!$A$4:$T$4,0))*$E251</f>
        <v>0</v>
      </c>
      <c r="Z251" s="22">
        <f>INDEX('Mapping waste'!$A$4:$T$352,MATCH($B251,'Mapping waste'!$B$4:$B$352,0),MATCH(Z$4,'Mapping waste'!$A$4:$T$4,0))*$E251</f>
        <v>0</v>
      </c>
      <c r="AA251" s="22">
        <f>INDEX('Mapping waste'!$A$4:$T$352,MATCH($B251,'Mapping waste'!$B$4:$B$352,0),MATCH(AA$4,'Mapping waste'!$A$4:$T$4,0))*$E251</f>
        <v>0</v>
      </c>
      <c r="AB251" s="22">
        <f>INDEX('Mapping waste'!$A$4:$T$352,MATCH($B251,'Mapping waste'!$B$4:$B$352,0),MATCH(AB$4,'Mapping waste'!$A$4:$T$4,0))*$E251</f>
        <v>0</v>
      </c>
      <c r="AC251" s="22">
        <f>INDEX('Mapping waste'!$A$4:$T$352,MATCH($B251,'Mapping waste'!$B$4:$B$352,0),MATCH(AC$4,'Mapping waste'!$A$4:$T$4,0))*$E251</f>
        <v>0</v>
      </c>
      <c r="AD251" s="22">
        <f>INDEX('Mapping waste'!$A$4:$T$352,MATCH($B251,'Mapping waste'!$B$4:$B$352,0),MATCH(AD$4,'Mapping waste'!$A$4:$T$4,0))*$E251</f>
        <v>94669</v>
      </c>
      <c r="AE251" s="22">
        <f>INDEX('Mapping waste'!$A$4:$T$352,MATCH($B251,'Mapping waste'!$B$4:$B$352,0),MATCH(AE$4,'Mapping waste'!$A$4:$T$4,0))*$E251</f>
        <v>0</v>
      </c>
      <c r="AF251" s="22">
        <f>INDEX('Mapping waste'!$A$4:$T$352,MATCH($B251,'Mapping waste'!$B$4:$B$352,0),MATCH(V$4,'Mapping waste'!$A$4:$T$4,0))*$F251</f>
        <v>0</v>
      </c>
      <c r="AG251" s="22">
        <f>INDEX('Mapping waste'!$A$4:$T$352,MATCH($B251,'Mapping waste'!$B$4:$B$352,0),MATCH(W$4,'Mapping waste'!$A$4:$T$4,0))*$F251</f>
        <v>0</v>
      </c>
      <c r="AH251" s="22">
        <f>INDEX('Mapping waste'!$A$4:$T$352,MATCH($B251,'Mapping waste'!$B$4:$B$352,0),MATCH(X$4,'Mapping waste'!$A$4:$T$4,0))*$F251</f>
        <v>0</v>
      </c>
      <c r="AI251" s="22">
        <f>INDEX('Mapping waste'!$A$4:$T$352,MATCH($B251,'Mapping waste'!$B$4:$B$352,0),MATCH(Y$4,'Mapping waste'!$A$4:$T$4,0))*$F251</f>
        <v>0</v>
      </c>
      <c r="AJ251" s="22">
        <f>INDEX('Mapping waste'!$A$4:$T$352,MATCH($B251,'Mapping waste'!$B$4:$B$352,0),MATCH(Z$4,'Mapping waste'!$A$4:$T$4,0))*$F251</f>
        <v>0</v>
      </c>
      <c r="AK251" s="22">
        <f>INDEX('Mapping waste'!$A$4:$T$352,MATCH($B251,'Mapping waste'!$B$4:$B$352,0),MATCH(AA$4,'Mapping waste'!$A$4:$T$4,0))*$F251</f>
        <v>0</v>
      </c>
      <c r="AL251" s="22">
        <f>INDEX('Mapping waste'!$A$4:$T$352,MATCH($B251,'Mapping waste'!$B$4:$B$352,0),MATCH(AB$4,'Mapping waste'!$A$4:$T$4,0))*$F251</f>
        <v>0</v>
      </c>
      <c r="AM251" s="22">
        <f>INDEX('Mapping waste'!$A$4:$T$352,MATCH($B251,'Mapping waste'!$B$4:$B$352,0),MATCH(AC$4,'Mapping waste'!$A$4:$T$4,0))*$F251</f>
        <v>0</v>
      </c>
      <c r="AN251" s="22">
        <f>INDEX('Mapping waste'!$A$4:$T$352,MATCH($B251,'Mapping waste'!$B$4:$B$352,0),MATCH(AD$4,'Mapping waste'!$A$4:$T$4,0))*$F251</f>
        <v>95708</v>
      </c>
      <c r="AO251" s="22">
        <f>INDEX('Mapping waste'!$A$4:$T$352,MATCH($B251,'Mapping waste'!$B$4:$B$352,0),MATCH(AE$4,'Mapping waste'!$A$4:$T$4,0))*$F251</f>
        <v>0</v>
      </c>
      <c r="AP251" s="22">
        <f>INDEX('Mapping waste'!$A$4:$T$352,MATCH($B251,'Mapping waste'!$B$4:$B$352,0),MATCH(AF$4,'Mapping waste'!$A$4:$T$4,0))*$G251</f>
        <v>0</v>
      </c>
      <c r="AQ251" s="22">
        <f>INDEX('Mapping waste'!$A$4:$T$352,MATCH($B251,'Mapping waste'!$B$4:$B$352,0),MATCH(AG$4,'Mapping waste'!$A$4:$T$4,0))*$G251</f>
        <v>0</v>
      </c>
      <c r="AR251" s="22">
        <f>INDEX('Mapping waste'!$A$4:$T$352,MATCH($B251,'Mapping waste'!$B$4:$B$352,0),MATCH(AH$4,'Mapping waste'!$A$4:$T$4,0))*$G251</f>
        <v>0</v>
      </c>
      <c r="AS251" s="22">
        <f>INDEX('Mapping waste'!$A$4:$T$352,MATCH($B251,'Mapping waste'!$B$4:$B$352,0),MATCH(AI$4,'Mapping waste'!$A$4:$T$4,0))*$G251</f>
        <v>0</v>
      </c>
      <c r="AT251" s="22">
        <f>INDEX('Mapping waste'!$A$4:$T$352,MATCH($B251,'Mapping waste'!$B$4:$B$352,0),MATCH(AJ$4,'Mapping waste'!$A$4:$T$4,0))*$G251</f>
        <v>0</v>
      </c>
      <c r="AU251" s="22">
        <f>INDEX('Mapping waste'!$A$4:$T$352,MATCH($B251,'Mapping waste'!$B$4:$B$352,0),MATCH(AK$4,'Mapping waste'!$A$4:$T$4,0))*$G251</f>
        <v>0</v>
      </c>
      <c r="AV251" s="22">
        <f>INDEX('Mapping waste'!$A$4:$T$352,MATCH($B251,'Mapping waste'!$B$4:$B$352,0),MATCH(AL$4,'Mapping waste'!$A$4:$T$4,0))*$G251</f>
        <v>0</v>
      </c>
      <c r="AW251" s="22">
        <f>INDEX('Mapping waste'!$A$4:$T$352,MATCH($B251,'Mapping waste'!$B$4:$B$352,0),MATCH(AM$4,'Mapping waste'!$A$4:$T$4,0))*$G251</f>
        <v>0</v>
      </c>
      <c r="AX251" s="22">
        <f>INDEX('Mapping waste'!$A$4:$T$352,MATCH($B251,'Mapping waste'!$B$4:$B$352,0),MATCH(AN$4,'Mapping waste'!$A$4:$T$4,0))*$G251</f>
        <v>96707</v>
      </c>
      <c r="AY251" s="22">
        <f>INDEX('Mapping waste'!$A$4:$T$352,MATCH($B251,'Mapping waste'!$B$4:$B$352,0),MATCH(AO$4,'Mapping waste'!$A$4:$T$4,0))*$G251</f>
        <v>0</v>
      </c>
      <c r="AZ251" s="22">
        <f>INDEX('Mapping waste'!$A$4:$T$352,MATCH($B251,'Mapping waste'!$B$4:$B$352,0),MATCH(AP$4,'Mapping waste'!$A$4:$T$4,0))*$H251</f>
        <v>0</v>
      </c>
      <c r="BA251" s="22">
        <f>INDEX('Mapping waste'!$A$4:$T$352,MATCH($B251,'Mapping waste'!$B$4:$B$352,0),MATCH(AQ$4,'Mapping waste'!$A$4:$T$4,0))*$H251</f>
        <v>0</v>
      </c>
      <c r="BB251" s="22">
        <f>INDEX('Mapping waste'!$A$4:$T$352,MATCH($B251,'Mapping waste'!$B$4:$B$352,0),MATCH(AR$4,'Mapping waste'!$A$4:$T$4,0))*$H251</f>
        <v>0</v>
      </c>
      <c r="BC251" s="22">
        <f>INDEX('Mapping waste'!$A$4:$T$352,MATCH($B251,'Mapping waste'!$B$4:$B$352,0),MATCH(AS$4,'Mapping waste'!$A$4:$T$4,0))*$H251</f>
        <v>0</v>
      </c>
      <c r="BD251" s="22">
        <f>INDEX('Mapping waste'!$A$4:$T$352,MATCH($B251,'Mapping waste'!$B$4:$B$352,0),MATCH(AT$4,'Mapping waste'!$A$4:$T$4,0))*$H251</f>
        <v>0</v>
      </c>
      <c r="BE251" s="22">
        <f>INDEX('Mapping waste'!$A$4:$T$352,MATCH($B251,'Mapping waste'!$B$4:$B$352,0),MATCH(AU$4,'Mapping waste'!$A$4:$T$4,0))*$H251</f>
        <v>0</v>
      </c>
      <c r="BF251" s="22">
        <f>INDEX('Mapping waste'!$A$4:$T$352,MATCH($B251,'Mapping waste'!$B$4:$B$352,0),MATCH(AV$4,'Mapping waste'!$A$4:$T$4,0))*$H251</f>
        <v>0</v>
      </c>
      <c r="BG251" s="22">
        <f>INDEX('Mapping waste'!$A$4:$T$352,MATCH($B251,'Mapping waste'!$B$4:$B$352,0),MATCH(AW$4,'Mapping waste'!$A$4:$T$4,0))*$H251</f>
        <v>0</v>
      </c>
      <c r="BH251" s="22">
        <f>INDEX('Mapping waste'!$A$4:$T$352,MATCH($B251,'Mapping waste'!$B$4:$B$352,0),MATCH(AX$4,'Mapping waste'!$A$4:$T$4,0))*$H251</f>
        <v>97684</v>
      </c>
      <c r="BI251" s="22">
        <f>INDEX('Mapping waste'!$A$4:$T$352,MATCH($B251,'Mapping waste'!$B$4:$B$352,0),MATCH(AY$4,'Mapping waste'!$A$4:$T$4,0))*$H251</f>
        <v>0</v>
      </c>
      <c r="BJ251" s="22">
        <f>INDEX('Mapping waste'!$A$4:$T$352,MATCH($B251,'Mapping waste'!$B$4:$B$352,0),MATCH(AZ$4,'Mapping waste'!$A$4:$T$4,0))*$I251</f>
        <v>0</v>
      </c>
      <c r="BK251" s="22">
        <f>INDEX('Mapping waste'!$A$4:$T$352,MATCH($B251,'Mapping waste'!$B$4:$B$352,0),MATCH(BA$4,'Mapping waste'!$A$4:$T$4,0))*$I251</f>
        <v>0</v>
      </c>
      <c r="BL251" s="22">
        <f>INDEX('Mapping waste'!$A$4:$T$352,MATCH($B251,'Mapping waste'!$B$4:$B$352,0),MATCH(BB$4,'Mapping waste'!$A$4:$T$4,0))*$I251</f>
        <v>0</v>
      </c>
      <c r="BM251" s="22">
        <f>INDEX('Mapping waste'!$A$4:$T$352,MATCH($B251,'Mapping waste'!$B$4:$B$352,0),MATCH(BC$4,'Mapping waste'!$A$4:$T$4,0))*$I251</f>
        <v>0</v>
      </c>
      <c r="BN251" s="22">
        <f>INDEX('Mapping waste'!$A$4:$T$352,MATCH($B251,'Mapping waste'!$B$4:$B$352,0),MATCH(BD$4,'Mapping waste'!$A$4:$T$4,0))*$I251</f>
        <v>0</v>
      </c>
      <c r="BO251" s="22">
        <f>INDEX('Mapping waste'!$A$4:$T$352,MATCH($B251,'Mapping waste'!$B$4:$B$352,0),MATCH(BE$4,'Mapping waste'!$A$4:$T$4,0))*$I251</f>
        <v>0</v>
      </c>
      <c r="BP251" s="22">
        <f>INDEX('Mapping waste'!$A$4:$T$352,MATCH($B251,'Mapping waste'!$B$4:$B$352,0),MATCH(BF$4,'Mapping waste'!$A$4:$T$4,0))*$I251</f>
        <v>0</v>
      </c>
      <c r="BQ251" s="22">
        <f>INDEX('Mapping waste'!$A$4:$T$352,MATCH($B251,'Mapping waste'!$B$4:$B$352,0),MATCH(BG$4,'Mapping waste'!$A$4:$T$4,0))*$I251</f>
        <v>0</v>
      </c>
      <c r="BR251" s="22">
        <f>INDEX('Mapping waste'!$A$4:$T$352,MATCH($B251,'Mapping waste'!$B$4:$B$352,0),MATCH(BH$4,'Mapping waste'!$A$4:$T$4,0))*$I251</f>
        <v>98677</v>
      </c>
      <c r="BS251" s="22">
        <f>INDEX('Mapping waste'!$A$4:$T$352,MATCH($B251,'Mapping waste'!$B$4:$B$352,0),MATCH(BI$4,'Mapping waste'!$A$4:$T$4,0))*$I251</f>
        <v>0</v>
      </c>
      <c r="BT251" s="22">
        <f>INDEX('Mapping waste'!$A$4:$T$352,MATCH($B251,'Mapping waste'!$B$4:$B$352,0),MATCH(BJ$4,'Mapping waste'!$A$4:$T$4,0))*$J251</f>
        <v>0</v>
      </c>
      <c r="BU251" s="22">
        <f>INDEX('Mapping waste'!$A$4:$T$352,MATCH($B251,'Mapping waste'!$B$4:$B$352,0),MATCH(BK$4,'Mapping waste'!$A$4:$T$4,0))*$J251</f>
        <v>0</v>
      </c>
      <c r="BV251" s="22">
        <f>INDEX('Mapping waste'!$A$4:$T$352,MATCH($B251,'Mapping waste'!$B$4:$B$352,0),MATCH(BL$4,'Mapping waste'!$A$4:$T$4,0))*$J251</f>
        <v>0</v>
      </c>
      <c r="BW251" s="22">
        <f>INDEX('Mapping waste'!$A$4:$T$352,MATCH($B251,'Mapping waste'!$B$4:$B$352,0),MATCH(BM$4,'Mapping waste'!$A$4:$T$4,0))*$J251</f>
        <v>0</v>
      </c>
      <c r="BX251" s="22">
        <f>INDEX('Mapping waste'!$A$4:$T$352,MATCH($B251,'Mapping waste'!$B$4:$B$352,0),MATCH(BN$4,'Mapping waste'!$A$4:$T$4,0))*$J251</f>
        <v>0</v>
      </c>
      <c r="BY251" s="22">
        <f>INDEX('Mapping waste'!$A$4:$T$352,MATCH($B251,'Mapping waste'!$B$4:$B$352,0),MATCH(BO$4,'Mapping waste'!$A$4:$T$4,0))*$J251</f>
        <v>0</v>
      </c>
      <c r="BZ251" s="22">
        <f>INDEX('Mapping waste'!$A$4:$T$352,MATCH($B251,'Mapping waste'!$B$4:$B$352,0),MATCH(BP$4,'Mapping waste'!$A$4:$T$4,0))*$J251</f>
        <v>0</v>
      </c>
      <c r="CA251" s="22">
        <f>INDEX('Mapping waste'!$A$4:$T$352,MATCH($B251,'Mapping waste'!$B$4:$B$352,0),MATCH(BQ$4,'Mapping waste'!$A$4:$T$4,0))*$J251</f>
        <v>0</v>
      </c>
      <c r="CB251" s="22">
        <f>INDEX('Mapping waste'!$A$4:$T$352,MATCH($B251,'Mapping waste'!$B$4:$B$352,0),MATCH(BR$4,'Mapping waste'!$A$4:$T$4,0))*$J251</f>
        <v>99623</v>
      </c>
      <c r="CC251" s="22">
        <f>INDEX('Mapping waste'!$A$4:$T$352,MATCH($B251,'Mapping waste'!$B$4:$B$352,0),MATCH(BS$4,'Mapping waste'!$A$4:$T$4,0))*$J251</f>
        <v>0</v>
      </c>
      <c r="CD251" s="22">
        <f>INDEX('Mapping waste'!$A$4:$T$352,MATCH($B251,'Mapping waste'!$B$4:$B$352,0),MATCH(BT$4,'Mapping waste'!$A$4:$T$4,0))*$K251</f>
        <v>0</v>
      </c>
      <c r="CE251" s="22">
        <f>INDEX('Mapping waste'!$A$4:$T$352,MATCH($B251,'Mapping waste'!$B$4:$B$352,0),MATCH(BU$4,'Mapping waste'!$A$4:$T$4,0))*$K251</f>
        <v>0</v>
      </c>
      <c r="CF251" s="22">
        <f>INDEX('Mapping waste'!$A$4:$T$352,MATCH($B251,'Mapping waste'!$B$4:$B$352,0),MATCH(BV$4,'Mapping waste'!$A$4:$T$4,0))*$K251</f>
        <v>0</v>
      </c>
      <c r="CG251" s="22">
        <f>INDEX('Mapping waste'!$A$4:$T$352,MATCH($B251,'Mapping waste'!$B$4:$B$352,0),MATCH(BW$4,'Mapping waste'!$A$4:$T$4,0))*$K251</f>
        <v>0</v>
      </c>
      <c r="CH251" s="22">
        <f>INDEX('Mapping waste'!$A$4:$T$352,MATCH($B251,'Mapping waste'!$B$4:$B$352,0),MATCH(BX$4,'Mapping waste'!$A$4:$T$4,0))*$K251</f>
        <v>0</v>
      </c>
      <c r="CI251" s="22">
        <f>INDEX('Mapping waste'!$A$4:$T$352,MATCH($B251,'Mapping waste'!$B$4:$B$352,0),MATCH(BY$4,'Mapping waste'!$A$4:$T$4,0))*$K251</f>
        <v>0</v>
      </c>
      <c r="CJ251" s="22">
        <f>INDEX('Mapping waste'!$A$4:$T$352,MATCH($B251,'Mapping waste'!$B$4:$B$352,0),MATCH(BZ$4,'Mapping waste'!$A$4:$T$4,0))*$K251</f>
        <v>0</v>
      </c>
      <c r="CK251" s="22">
        <f>INDEX('Mapping waste'!$A$4:$T$352,MATCH($B251,'Mapping waste'!$B$4:$B$352,0),MATCH(CA$4,'Mapping waste'!$A$4:$T$4,0))*$K251</f>
        <v>0</v>
      </c>
      <c r="CL251" s="22">
        <f>INDEX('Mapping waste'!$A$4:$T$352,MATCH($B251,'Mapping waste'!$B$4:$B$352,0),MATCH(CB$4,'Mapping waste'!$A$4:$T$4,0))*$K251</f>
        <v>100597</v>
      </c>
      <c r="CM251" s="22">
        <f>INDEX('Mapping waste'!$A$4:$T$352,MATCH($B251,'Mapping waste'!$B$4:$B$352,0),MATCH(CC$4,'Mapping waste'!$A$4:$T$4,0))*$K251</f>
        <v>0</v>
      </c>
    </row>
    <row r="252" spans="1:91" x14ac:dyDescent="0.2">
      <c r="A252" s="21" t="s">
        <v>168</v>
      </c>
      <c r="B252" s="21" t="s">
        <v>169</v>
      </c>
      <c r="C252" s="21" t="s">
        <v>5</v>
      </c>
      <c r="D252" s="22">
        <f>INDEX('Households England'!S$5:S$374,MATCH('Mapping HH to population waste'!$B252,'Households England'!$B$5:$B$374,0))*1000</f>
        <v>114789</v>
      </c>
      <c r="E252" s="22">
        <f>INDEX('Households England'!T$5:T$374,MATCH('Mapping HH to population waste'!$B252,'Households England'!$B$5:$B$374,0))*1000</f>
        <v>116005</v>
      </c>
      <c r="F252" s="22">
        <f>INDEX('Households England'!U$5:U$374,MATCH('Mapping HH to population waste'!$B252,'Households England'!$B$5:$B$374,0))*1000</f>
        <v>117233</v>
      </c>
      <c r="G252" s="22">
        <f>INDEX('Households England'!V$5:V$374,MATCH('Mapping HH to population waste'!$B252,'Households England'!$B$5:$B$374,0))*1000</f>
        <v>118382</v>
      </c>
      <c r="H252" s="22">
        <f>INDEX('Households England'!W$5:W$374,MATCH('Mapping HH to population waste'!$B252,'Households England'!$B$5:$B$374,0))*1000</f>
        <v>119425</v>
      </c>
      <c r="I252" s="22">
        <f>INDEX('Households England'!X$5:X$374,MATCH('Mapping HH to population waste'!$B252,'Households England'!$B$5:$B$374,0))*1000</f>
        <v>120568</v>
      </c>
      <c r="J252" s="22">
        <f>INDEX('Households England'!Y$5:Y$374,MATCH('Mapping HH to population waste'!$B252,'Households England'!$B$5:$B$374,0))*1000</f>
        <v>121702</v>
      </c>
      <c r="K252" s="22">
        <f>INDEX('Households England'!Z$5:Z$374,MATCH('Mapping HH to population waste'!$B252,'Households England'!$B$5:$B$374,0))*1000</f>
        <v>122856</v>
      </c>
      <c r="L252" s="22">
        <f>INDEX('Mapping waste'!$A$4:$T$352,MATCH($B252,'Mapping waste'!$B$4:$B$352,0),MATCH(L$4,'Mapping waste'!$A$4:$T$4,0))*$D252</f>
        <v>0</v>
      </c>
      <c r="M252" s="22">
        <f>INDEX('Mapping waste'!$A$4:$T$352,MATCH($B252,'Mapping waste'!$B$4:$B$352,0),MATCH(M$4,'Mapping waste'!$A$4:$T$4,0))*$D252</f>
        <v>0</v>
      </c>
      <c r="N252" s="22">
        <f>INDEX('Mapping waste'!$A$4:$T$352,MATCH($B252,'Mapping waste'!$B$4:$B$352,0),MATCH(N$4,'Mapping waste'!$A$4:$T$4,0))*$D252</f>
        <v>0</v>
      </c>
      <c r="O252" s="22">
        <f>INDEX('Mapping waste'!$A$4:$T$352,MATCH($B252,'Mapping waste'!$B$4:$B$352,0),MATCH(O$4,'Mapping waste'!$A$4:$T$4,0))*$D252</f>
        <v>0</v>
      </c>
      <c r="P252" s="22">
        <f>INDEX('Mapping waste'!$A$4:$T$352,MATCH($B252,'Mapping waste'!$B$4:$B$352,0),MATCH(P$4,'Mapping waste'!$A$4:$T$4,0))*$D252</f>
        <v>0</v>
      </c>
      <c r="Q252" s="22">
        <f>INDEX('Mapping waste'!$A$4:$T$352,MATCH($B252,'Mapping waste'!$B$4:$B$352,0),MATCH(Q$4,'Mapping waste'!$A$4:$T$4,0))*$D252</f>
        <v>0</v>
      </c>
      <c r="R252" s="22">
        <f>INDEX('Mapping waste'!$A$4:$T$352,MATCH($B252,'Mapping waste'!$B$4:$B$352,0),MATCH(R$4,'Mapping waste'!$A$4:$T$4,0))*$D252</f>
        <v>0</v>
      </c>
      <c r="S252" s="22">
        <f>INDEX('Mapping waste'!$A$4:$T$352,MATCH($B252,'Mapping waste'!$B$4:$B$352,0),MATCH(S$4,'Mapping waste'!$A$4:$T$4,0))*$D252</f>
        <v>0</v>
      </c>
      <c r="T252" s="22">
        <f>INDEX('Mapping waste'!$A$4:$T$352,MATCH($B252,'Mapping waste'!$B$4:$B$352,0),MATCH(T$4,'Mapping waste'!$A$4:$T$4,0))*$D252</f>
        <v>114789</v>
      </c>
      <c r="U252" s="22">
        <f>INDEX('Mapping waste'!$A$4:$T$352,MATCH($B252,'Mapping waste'!$B$4:$B$352,0),MATCH(U$4,'Mapping waste'!$A$4:$T$4,0))*$D252</f>
        <v>0</v>
      </c>
      <c r="V252" s="22">
        <f>INDEX('Mapping waste'!$A$4:$T$352,MATCH($B252,'Mapping waste'!$B$4:$B$352,0),MATCH(V$4,'Mapping waste'!$A$4:$T$4,0))*$E252</f>
        <v>0</v>
      </c>
      <c r="W252" s="22">
        <f>INDEX('Mapping waste'!$A$4:$T$352,MATCH($B252,'Mapping waste'!$B$4:$B$352,0),MATCH(W$4,'Mapping waste'!$A$4:$T$4,0))*$E252</f>
        <v>0</v>
      </c>
      <c r="X252" s="22">
        <f>INDEX('Mapping waste'!$A$4:$T$352,MATCH($B252,'Mapping waste'!$B$4:$B$352,0),MATCH(X$4,'Mapping waste'!$A$4:$T$4,0))*$E252</f>
        <v>0</v>
      </c>
      <c r="Y252" s="22">
        <f>INDEX('Mapping waste'!$A$4:$T$352,MATCH($B252,'Mapping waste'!$B$4:$B$352,0),MATCH(Y$4,'Mapping waste'!$A$4:$T$4,0))*$E252</f>
        <v>0</v>
      </c>
      <c r="Z252" s="22">
        <f>INDEX('Mapping waste'!$A$4:$T$352,MATCH($B252,'Mapping waste'!$B$4:$B$352,0),MATCH(Z$4,'Mapping waste'!$A$4:$T$4,0))*$E252</f>
        <v>0</v>
      </c>
      <c r="AA252" s="22">
        <f>INDEX('Mapping waste'!$A$4:$T$352,MATCH($B252,'Mapping waste'!$B$4:$B$352,0),MATCH(AA$4,'Mapping waste'!$A$4:$T$4,0))*$E252</f>
        <v>0</v>
      </c>
      <c r="AB252" s="22">
        <f>INDEX('Mapping waste'!$A$4:$T$352,MATCH($B252,'Mapping waste'!$B$4:$B$352,0),MATCH(AB$4,'Mapping waste'!$A$4:$T$4,0))*$E252</f>
        <v>0</v>
      </c>
      <c r="AC252" s="22">
        <f>INDEX('Mapping waste'!$A$4:$T$352,MATCH($B252,'Mapping waste'!$B$4:$B$352,0),MATCH(AC$4,'Mapping waste'!$A$4:$T$4,0))*$E252</f>
        <v>0</v>
      </c>
      <c r="AD252" s="22">
        <f>INDEX('Mapping waste'!$A$4:$T$352,MATCH($B252,'Mapping waste'!$B$4:$B$352,0),MATCH(AD$4,'Mapping waste'!$A$4:$T$4,0))*$E252</f>
        <v>116005</v>
      </c>
      <c r="AE252" s="22">
        <f>INDEX('Mapping waste'!$A$4:$T$352,MATCH($B252,'Mapping waste'!$B$4:$B$352,0),MATCH(AE$4,'Mapping waste'!$A$4:$T$4,0))*$E252</f>
        <v>0</v>
      </c>
      <c r="AF252" s="22">
        <f>INDEX('Mapping waste'!$A$4:$T$352,MATCH($B252,'Mapping waste'!$B$4:$B$352,0),MATCH(V$4,'Mapping waste'!$A$4:$T$4,0))*$F252</f>
        <v>0</v>
      </c>
      <c r="AG252" s="22">
        <f>INDEX('Mapping waste'!$A$4:$T$352,MATCH($B252,'Mapping waste'!$B$4:$B$352,0),MATCH(W$4,'Mapping waste'!$A$4:$T$4,0))*$F252</f>
        <v>0</v>
      </c>
      <c r="AH252" s="22">
        <f>INDEX('Mapping waste'!$A$4:$T$352,MATCH($B252,'Mapping waste'!$B$4:$B$352,0),MATCH(X$4,'Mapping waste'!$A$4:$T$4,0))*$F252</f>
        <v>0</v>
      </c>
      <c r="AI252" s="22">
        <f>INDEX('Mapping waste'!$A$4:$T$352,MATCH($B252,'Mapping waste'!$B$4:$B$352,0),MATCH(Y$4,'Mapping waste'!$A$4:$T$4,0))*$F252</f>
        <v>0</v>
      </c>
      <c r="AJ252" s="22">
        <f>INDEX('Mapping waste'!$A$4:$T$352,MATCH($B252,'Mapping waste'!$B$4:$B$352,0),MATCH(Z$4,'Mapping waste'!$A$4:$T$4,0))*$F252</f>
        <v>0</v>
      </c>
      <c r="AK252" s="22">
        <f>INDEX('Mapping waste'!$A$4:$T$352,MATCH($B252,'Mapping waste'!$B$4:$B$352,0),MATCH(AA$4,'Mapping waste'!$A$4:$T$4,0))*$F252</f>
        <v>0</v>
      </c>
      <c r="AL252" s="22">
        <f>INDEX('Mapping waste'!$A$4:$T$352,MATCH($B252,'Mapping waste'!$B$4:$B$352,0),MATCH(AB$4,'Mapping waste'!$A$4:$T$4,0))*$F252</f>
        <v>0</v>
      </c>
      <c r="AM252" s="22">
        <f>INDEX('Mapping waste'!$A$4:$T$352,MATCH($B252,'Mapping waste'!$B$4:$B$352,0),MATCH(AC$4,'Mapping waste'!$A$4:$T$4,0))*$F252</f>
        <v>0</v>
      </c>
      <c r="AN252" s="22">
        <f>INDEX('Mapping waste'!$A$4:$T$352,MATCH($B252,'Mapping waste'!$B$4:$B$352,0),MATCH(AD$4,'Mapping waste'!$A$4:$T$4,0))*$F252</f>
        <v>117233</v>
      </c>
      <c r="AO252" s="22">
        <f>INDEX('Mapping waste'!$A$4:$T$352,MATCH($B252,'Mapping waste'!$B$4:$B$352,0),MATCH(AE$4,'Mapping waste'!$A$4:$T$4,0))*$F252</f>
        <v>0</v>
      </c>
      <c r="AP252" s="22">
        <f>INDEX('Mapping waste'!$A$4:$T$352,MATCH($B252,'Mapping waste'!$B$4:$B$352,0),MATCH(AF$4,'Mapping waste'!$A$4:$T$4,0))*$G252</f>
        <v>0</v>
      </c>
      <c r="AQ252" s="22">
        <f>INDEX('Mapping waste'!$A$4:$T$352,MATCH($B252,'Mapping waste'!$B$4:$B$352,0),MATCH(AG$4,'Mapping waste'!$A$4:$T$4,0))*$G252</f>
        <v>0</v>
      </c>
      <c r="AR252" s="22">
        <f>INDEX('Mapping waste'!$A$4:$T$352,MATCH($B252,'Mapping waste'!$B$4:$B$352,0),MATCH(AH$4,'Mapping waste'!$A$4:$T$4,0))*$G252</f>
        <v>0</v>
      </c>
      <c r="AS252" s="22">
        <f>INDEX('Mapping waste'!$A$4:$T$352,MATCH($B252,'Mapping waste'!$B$4:$B$352,0),MATCH(AI$4,'Mapping waste'!$A$4:$T$4,0))*$G252</f>
        <v>0</v>
      </c>
      <c r="AT252" s="22">
        <f>INDEX('Mapping waste'!$A$4:$T$352,MATCH($B252,'Mapping waste'!$B$4:$B$352,0),MATCH(AJ$4,'Mapping waste'!$A$4:$T$4,0))*$G252</f>
        <v>0</v>
      </c>
      <c r="AU252" s="22">
        <f>INDEX('Mapping waste'!$A$4:$T$352,MATCH($B252,'Mapping waste'!$B$4:$B$352,0),MATCH(AK$4,'Mapping waste'!$A$4:$T$4,0))*$G252</f>
        <v>0</v>
      </c>
      <c r="AV252" s="22">
        <f>INDEX('Mapping waste'!$A$4:$T$352,MATCH($B252,'Mapping waste'!$B$4:$B$352,0),MATCH(AL$4,'Mapping waste'!$A$4:$T$4,0))*$G252</f>
        <v>0</v>
      </c>
      <c r="AW252" s="22">
        <f>INDEX('Mapping waste'!$A$4:$T$352,MATCH($B252,'Mapping waste'!$B$4:$B$352,0),MATCH(AM$4,'Mapping waste'!$A$4:$T$4,0))*$G252</f>
        <v>0</v>
      </c>
      <c r="AX252" s="22">
        <f>INDEX('Mapping waste'!$A$4:$T$352,MATCH($B252,'Mapping waste'!$B$4:$B$352,0),MATCH(AN$4,'Mapping waste'!$A$4:$T$4,0))*$G252</f>
        <v>118382</v>
      </c>
      <c r="AY252" s="22">
        <f>INDEX('Mapping waste'!$A$4:$T$352,MATCH($B252,'Mapping waste'!$B$4:$B$352,0),MATCH(AO$4,'Mapping waste'!$A$4:$T$4,0))*$G252</f>
        <v>0</v>
      </c>
      <c r="AZ252" s="22">
        <f>INDEX('Mapping waste'!$A$4:$T$352,MATCH($B252,'Mapping waste'!$B$4:$B$352,0),MATCH(AP$4,'Mapping waste'!$A$4:$T$4,0))*$H252</f>
        <v>0</v>
      </c>
      <c r="BA252" s="22">
        <f>INDEX('Mapping waste'!$A$4:$T$352,MATCH($B252,'Mapping waste'!$B$4:$B$352,0),MATCH(AQ$4,'Mapping waste'!$A$4:$T$4,0))*$H252</f>
        <v>0</v>
      </c>
      <c r="BB252" s="22">
        <f>INDEX('Mapping waste'!$A$4:$T$352,MATCH($B252,'Mapping waste'!$B$4:$B$352,0),MATCH(AR$4,'Mapping waste'!$A$4:$T$4,0))*$H252</f>
        <v>0</v>
      </c>
      <c r="BC252" s="22">
        <f>INDEX('Mapping waste'!$A$4:$T$352,MATCH($B252,'Mapping waste'!$B$4:$B$352,0),MATCH(AS$4,'Mapping waste'!$A$4:$T$4,0))*$H252</f>
        <v>0</v>
      </c>
      <c r="BD252" s="22">
        <f>INDEX('Mapping waste'!$A$4:$T$352,MATCH($B252,'Mapping waste'!$B$4:$B$352,0),MATCH(AT$4,'Mapping waste'!$A$4:$T$4,0))*$H252</f>
        <v>0</v>
      </c>
      <c r="BE252" s="22">
        <f>INDEX('Mapping waste'!$A$4:$T$352,MATCH($B252,'Mapping waste'!$B$4:$B$352,0),MATCH(AU$4,'Mapping waste'!$A$4:$T$4,0))*$H252</f>
        <v>0</v>
      </c>
      <c r="BF252" s="22">
        <f>INDEX('Mapping waste'!$A$4:$T$352,MATCH($B252,'Mapping waste'!$B$4:$B$352,0),MATCH(AV$4,'Mapping waste'!$A$4:$T$4,0))*$H252</f>
        <v>0</v>
      </c>
      <c r="BG252" s="22">
        <f>INDEX('Mapping waste'!$A$4:$T$352,MATCH($B252,'Mapping waste'!$B$4:$B$352,0),MATCH(AW$4,'Mapping waste'!$A$4:$T$4,0))*$H252</f>
        <v>0</v>
      </c>
      <c r="BH252" s="22">
        <f>INDEX('Mapping waste'!$A$4:$T$352,MATCH($B252,'Mapping waste'!$B$4:$B$352,0),MATCH(AX$4,'Mapping waste'!$A$4:$T$4,0))*$H252</f>
        <v>119425</v>
      </c>
      <c r="BI252" s="22">
        <f>INDEX('Mapping waste'!$A$4:$T$352,MATCH($B252,'Mapping waste'!$B$4:$B$352,0),MATCH(AY$4,'Mapping waste'!$A$4:$T$4,0))*$H252</f>
        <v>0</v>
      </c>
      <c r="BJ252" s="22">
        <f>INDEX('Mapping waste'!$A$4:$T$352,MATCH($B252,'Mapping waste'!$B$4:$B$352,0),MATCH(AZ$4,'Mapping waste'!$A$4:$T$4,0))*$I252</f>
        <v>0</v>
      </c>
      <c r="BK252" s="22">
        <f>INDEX('Mapping waste'!$A$4:$T$352,MATCH($B252,'Mapping waste'!$B$4:$B$352,0),MATCH(BA$4,'Mapping waste'!$A$4:$T$4,0))*$I252</f>
        <v>0</v>
      </c>
      <c r="BL252" s="22">
        <f>INDEX('Mapping waste'!$A$4:$T$352,MATCH($B252,'Mapping waste'!$B$4:$B$352,0),MATCH(BB$4,'Mapping waste'!$A$4:$T$4,0))*$I252</f>
        <v>0</v>
      </c>
      <c r="BM252" s="22">
        <f>INDEX('Mapping waste'!$A$4:$T$352,MATCH($B252,'Mapping waste'!$B$4:$B$352,0),MATCH(BC$4,'Mapping waste'!$A$4:$T$4,0))*$I252</f>
        <v>0</v>
      </c>
      <c r="BN252" s="22">
        <f>INDEX('Mapping waste'!$A$4:$T$352,MATCH($B252,'Mapping waste'!$B$4:$B$352,0),MATCH(BD$4,'Mapping waste'!$A$4:$T$4,0))*$I252</f>
        <v>0</v>
      </c>
      <c r="BO252" s="22">
        <f>INDEX('Mapping waste'!$A$4:$T$352,MATCH($B252,'Mapping waste'!$B$4:$B$352,0),MATCH(BE$4,'Mapping waste'!$A$4:$T$4,0))*$I252</f>
        <v>0</v>
      </c>
      <c r="BP252" s="22">
        <f>INDEX('Mapping waste'!$A$4:$T$352,MATCH($B252,'Mapping waste'!$B$4:$B$352,0),MATCH(BF$4,'Mapping waste'!$A$4:$T$4,0))*$I252</f>
        <v>0</v>
      </c>
      <c r="BQ252" s="22">
        <f>INDEX('Mapping waste'!$A$4:$T$352,MATCH($B252,'Mapping waste'!$B$4:$B$352,0),MATCH(BG$4,'Mapping waste'!$A$4:$T$4,0))*$I252</f>
        <v>0</v>
      </c>
      <c r="BR252" s="22">
        <f>INDEX('Mapping waste'!$A$4:$T$352,MATCH($B252,'Mapping waste'!$B$4:$B$352,0),MATCH(BH$4,'Mapping waste'!$A$4:$T$4,0))*$I252</f>
        <v>120568</v>
      </c>
      <c r="BS252" s="22">
        <f>INDEX('Mapping waste'!$A$4:$T$352,MATCH($B252,'Mapping waste'!$B$4:$B$352,0),MATCH(BI$4,'Mapping waste'!$A$4:$T$4,0))*$I252</f>
        <v>0</v>
      </c>
      <c r="BT252" s="22">
        <f>INDEX('Mapping waste'!$A$4:$T$352,MATCH($B252,'Mapping waste'!$B$4:$B$352,0),MATCH(BJ$4,'Mapping waste'!$A$4:$T$4,0))*$J252</f>
        <v>0</v>
      </c>
      <c r="BU252" s="22">
        <f>INDEX('Mapping waste'!$A$4:$T$352,MATCH($B252,'Mapping waste'!$B$4:$B$352,0),MATCH(BK$4,'Mapping waste'!$A$4:$T$4,0))*$J252</f>
        <v>0</v>
      </c>
      <c r="BV252" s="22">
        <f>INDEX('Mapping waste'!$A$4:$T$352,MATCH($B252,'Mapping waste'!$B$4:$B$352,0),MATCH(BL$4,'Mapping waste'!$A$4:$T$4,0))*$J252</f>
        <v>0</v>
      </c>
      <c r="BW252" s="22">
        <f>INDEX('Mapping waste'!$A$4:$T$352,MATCH($B252,'Mapping waste'!$B$4:$B$352,0),MATCH(BM$4,'Mapping waste'!$A$4:$T$4,0))*$J252</f>
        <v>0</v>
      </c>
      <c r="BX252" s="22">
        <f>INDEX('Mapping waste'!$A$4:$T$352,MATCH($B252,'Mapping waste'!$B$4:$B$352,0),MATCH(BN$4,'Mapping waste'!$A$4:$T$4,0))*$J252</f>
        <v>0</v>
      </c>
      <c r="BY252" s="22">
        <f>INDEX('Mapping waste'!$A$4:$T$352,MATCH($B252,'Mapping waste'!$B$4:$B$352,0),MATCH(BO$4,'Mapping waste'!$A$4:$T$4,0))*$J252</f>
        <v>0</v>
      </c>
      <c r="BZ252" s="22">
        <f>INDEX('Mapping waste'!$A$4:$T$352,MATCH($B252,'Mapping waste'!$B$4:$B$352,0),MATCH(BP$4,'Mapping waste'!$A$4:$T$4,0))*$J252</f>
        <v>0</v>
      </c>
      <c r="CA252" s="22">
        <f>INDEX('Mapping waste'!$A$4:$T$352,MATCH($B252,'Mapping waste'!$B$4:$B$352,0),MATCH(BQ$4,'Mapping waste'!$A$4:$T$4,0))*$J252</f>
        <v>0</v>
      </c>
      <c r="CB252" s="22">
        <f>INDEX('Mapping waste'!$A$4:$T$352,MATCH($B252,'Mapping waste'!$B$4:$B$352,0),MATCH(BR$4,'Mapping waste'!$A$4:$T$4,0))*$J252</f>
        <v>121702</v>
      </c>
      <c r="CC252" s="22">
        <f>INDEX('Mapping waste'!$A$4:$T$352,MATCH($B252,'Mapping waste'!$B$4:$B$352,0),MATCH(BS$4,'Mapping waste'!$A$4:$T$4,0))*$J252</f>
        <v>0</v>
      </c>
      <c r="CD252" s="22">
        <f>INDEX('Mapping waste'!$A$4:$T$352,MATCH($B252,'Mapping waste'!$B$4:$B$352,0),MATCH(BT$4,'Mapping waste'!$A$4:$T$4,0))*$K252</f>
        <v>0</v>
      </c>
      <c r="CE252" s="22">
        <f>INDEX('Mapping waste'!$A$4:$T$352,MATCH($B252,'Mapping waste'!$B$4:$B$352,0),MATCH(BU$4,'Mapping waste'!$A$4:$T$4,0))*$K252</f>
        <v>0</v>
      </c>
      <c r="CF252" s="22">
        <f>INDEX('Mapping waste'!$A$4:$T$352,MATCH($B252,'Mapping waste'!$B$4:$B$352,0),MATCH(BV$4,'Mapping waste'!$A$4:$T$4,0))*$K252</f>
        <v>0</v>
      </c>
      <c r="CG252" s="22">
        <f>INDEX('Mapping waste'!$A$4:$T$352,MATCH($B252,'Mapping waste'!$B$4:$B$352,0),MATCH(BW$4,'Mapping waste'!$A$4:$T$4,0))*$K252</f>
        <v>0</v>
      </c>
      <c r="CH252" s="22">
        <f>INDEX('Mapping waste'!$A$4:$T$352,MATCH($B252,'Mapping waste'!$B$4:$B$352,0),MATCH(BX$4,'Mapping waste'!$A$4:$T$4,0))*$K252</f>
        <v>0</v>
      </c>
      <c r="CI252" s="22">
        <f>INDEX('Mapping waste'!$A$4:$T$352,MATCH($B252,'Mapping waste'!$B$4:$B$352,0),MATCH(BY$4,'Mapping waste'!$A$4:$T$4,0))*$K252</f>
        <v>0</v>
      </c>
      <c r="CJ252" s="22">
        <f>INDEX('Mapping waste'!$A$4:$T$352,MATCH($B252,'Mapping waste'!$B$4:$B$352,0),MATCH(BZ$4,'Mapping waste'!$A$4:$T$4,0))*$K252</f>
        <v>0</v>
      </c>
      <c r="CK252" s="22">
        <f>INDEX('Mapping waste'!$A$4:$T$352,MATCH($B252,'Mapping waste'!$B$4:$B$352,0),MATCH(CA$4,'Mapping waste'!$A$4:$T$4,0))*$K252</f>
        <v>0</v>
      </c>
      <c r="CL252" s="22">
        <f>INDEX('Mapping waste'!$A$4:$T$352,MATCH($B252,'Mapping waste'!$B$4:$B$352,0),MATCH(CB$4,'Mapping waste'!$A$4:$T$4,0))*$K252</f>
        <v>122856</v>
      </c>
      <c r="CM252" s="22">
        <f>INDEX('Mapping waste'!$A$4:$T$352,MATCH($B252,'Mapping waste'!$B$4:$B$352,0),MATCH(CC$4,'Mapping waste'!$A$4:$T$4,0))*$K252</f>
        <v>0</v>
      </c>
    </row>
    <row r="253" spans="1:91" x14ac:dyDescent="0.2">
      <c r="A253" s="21" t="s">
        <v>170</v>
      </c>
      <c r="B253" s="21" t="s">
        <v>171</v>
      </c>
      <c r="C253" s="21" t="s">
        <v>5</v>
      </c>
      <c r="D253" s="22">
        <f>INDEX('Households England'!S$5:S$374,MATCH('Mapping HH to population waste'!$B253,'Households England'!$B$5:$B$374,0))*1000</f>
        <v>48736</v>
      </c>
      <c r="E253" s="22">
        <f>INDEX('Households England'!T$5:T$374,MATCH('Mapping HH to population waste'!$B253,'Households England'!$B$5:$B$374,0))*1000</f>
        <v>49194</v>
      </c>
      <c r="F253" s="22">
        <f>INDEX('Households England'!U$5:U$374,MATCH('Mapping HH to population waste'!$B253,'Households England'!$B$5:$B$374,0))*1000</f>
        <v>49640</v>
      </c>
      <c r="G253" s="22">
        <f>INDEX('Households England'!V$5:V$374,MATCH('Mapping HH to population waste'!$B253,'Households England'!$B$5:$B$374,0))*1000</f>
        <v>50071</v>
      </c>
      <c r="H253" s="22">
        <f>INDEX('Households England'!W$5:W$374,MATCH('Mapping HH to population waste'!$B253,'Households England'!$B$5:$B$374,0))*1000</f>
        <v>50462</v>
      </c>
      <c r="I253" s="22">
        <f>INDEX('Households England'!X$5:X$374,MATCH('Mapping HH to population waste'!$B253,'Households England'!$B$5:$B$374,0))*1000</f>
        <v>50931</v>
      </c>
      <c r="J253" s="22">
        <f>INDEX('Households England'!Y$5:Y$374,MATCH('Mapping HH to population waste'!$B253,'Households England'!$B$5:$B$374,0))*1000</f>
        <v>51390</v>
      </c>
      <c r="K253" s="22">
        <f>INDEX('Households England'!Z$5:Z$374,MATCH('Mapping HH to population waste'!$B253,'Households England'!$B$5:$B$374,0))*1000</f>
        <v>51840</v>
      </c>
      <c r="L253" s="22">
        <f>INDEX('Mapping waste'!$A$4:$T$352,MATCH($B253,'Mapping waste'!$B$4:$B$352,0),MATCH(L$4,'Mapping waste'!$A$4:$T$4,0))*$D253</f>
        <v>0</v>
      </c>
      <c r="M253" s="22">
        <f>INDEX('Mapping waste'!$A$4:$T$352,MATCH($B253,'Mapping waste'!$B$4:$B$352,0),MATCH(M$4,'Mapping waste'!$A$4:$T$4,0))*$D253</f>
        <v>0</v>
      </c>
      <c r="N253" s="22">
        <f>INDEX('Mapping waste'!$A$4:$T$352,MATCH($B253,'Mapping waste'!$B$4:$B$352,0),MATCH(N$4,'Mapping waste'!$A$4:$T$4,0))*$D253</f>
        <v>0</v>
      </c>
      <c r="O253" s="22">
        <f>INDEX('Mapping waste'!$A$4:$T$352,MATCH($B253,'Mapping waste'!$B$4:$B$352,0),MATCH(O$4,'Mapping waste'!$A$4:$T$4,0))*$D253</f>
        <v>0</v>
      </c>
      <c r="P253" s="22">
        <f>INDEX('Mapping waste'!$A$4:$T$352,MATCH($B253,'Mapping waste'!$B$4:$B$352,0),MATCH(P$4,'Mapping waste'!$A$4:$T$4,0))*$D253</f>
        <v>0</v>
      </c>
      <c r="Q253" s="22">
        <f>INDEX('Mapping waste'!$A$4:$T$352,MATCH($B253,'Mapping waste'!$B$4:$B$352,0),MATCH(Q$4,'Mapping waste'!$A$4:$T$4,0))*$D253</f>
        <v>0</v>
      </c>
      <c r="R253" s="22">
        <f>INDEX('Mapping waste'!$A$4:$T$352,MATCH($B253,'Mapping waste'!$B$4:$B$352,0),MATCH(R$4,'Mapping waste'!$A$4:$T$4,0))*$D253</f>
        <v>0</v>
      </c>
      <c r="S253" s="22">
        <f>INDEX('Mapping waste'!$A$4:$T$352,MATCH($B253,'Mapping waste'!$B$4:$B$352,0),MATCH(S$4,'Mapping waste'!$A$4:$T$4,0))*$D253</f>
        <v>0</v>
      </c>
      <c r="T253" s="22">
        <f>INDEX('Mapping waste'!$A$4:$T$352,MATCH($B253,'Mapping waste'!$B$4:$B$352,0),MATCH(T$4,'Mapping waste'!$A$4:$T$4,0))*$D253</f>
        <v>48736</v>
      </c>
      <c r="U253" s="22">
        <f>INDEX('Mapping waste'!$A$4:$T$352,MATCH($B253,'Mapping waste'!$B$4:$B$352,0),MATCH(U$4,'Mapping waste'!$A$4:$T$4,0))*$D253</f>
        <v>0</v>
      </c>
      <c r="V253" s="22">
        <f>INDEX('Mapping waste'!$A$4:$T$352,MATCH($B253,'Mapping waste'!$B$4:$B$352,0),MATCH(V$4,'Mapping waste'!$A$4:$T$4,0))*$E253</f>
        <v>0</v>
      </c>
      <c r="W253" s="22">
        <f>INDEX('Mapping waste'!$A$4:$T$352,MATCH($B253,'Mapping waste'!$B$4:$B$352,0),MATCH(W$4,'Mapping waste'!$A$4:$T$4,0))*$E253</f>
        <v>0</v>
      </c>
      <c r="X253" s="22">
        <f>INDEX('Mapping waste'!$A$4:$T$352,MATCH($B253,'Mapping waste'!$B$4:$B$352,0),MATCH(X$4,'Mapping waste'!$A$4:$T$4,0))*$E253</f>
        <v>0</v>
      </c>
      <c r="Y253" s="22">
        <f>INDEX('Mapping waste'!$A$4:$T$352,MATCH($B253,'Mapping waste'!$B$4:$B$352,0),MATCH(Y$4,'Mapping waste'!$A$4:$T$4,0))*$E253</f>
        <v>0</v>
      </c>
      <c r="Z253" s="22">
        <f>INDEX('Mapping waste'!$A$4:$T$352,MATCH($B253,'Mapping waste'!$B$4:$B$352,0),MATCH(Z$4,'Mapping waste'!$A$4:$T$4,0))*$E253</f>
        <v>0</v>
      </c>
      <c r="AA253" s="22">
        <f>INDEX('Mapping waste'!$A$4:$T$352,MATCH($B253,'Mapping waste'!$B$4:$B$352,0),MATCH(AA$4,'Mapping waste'!$A$4:$T$4,0))*$E253</f>
        <v>0</v>
      </c>
      <c r="AB253" s="22">
        <f>INDEX('Mapping waste'!$A$4:$T$352,MATCH($B253,'Mapping waste'!$B$4:$B$352,0),MATCH(AB$4,'Mapping waste'!$A$4:$T$4,0))*$E253</f>
        <v>0</v>
      </c>
      <c r="AC253" s="22">
        <f>INDEX('Mapping waste'!$A$4:$T$352,MATCH($B253,'Mapping waste'!$B$4:$B$352,0),MATCH(AC$4,'Mapping waste'!$A$4:$T$4,0))*$E253</f>
        <v>0</v>
      </c>
      <c r="AD253" s="22">
        <f>INDEX('Mapping waste'!$A$4:$T$352,MATCH($B253,'Mapping waste'!$B$4:$B$352,0),MATCH(AD$4,'Mapping waste'!$A$4:$T$4,0))*$E253</f>
        <v>49194</v>
      </c>
      <c r="AE253" s="22">
        <f>INDEX('Mapping waste'!$A$4:$T$352,MATCH($B253,'Mapping waste'!$B$4:$B$352,0),MATCH(AE$4,'Mapping waste'!$A$4:$T$4,0))*$E253</f>
        <v>0</v>
      </c>
      <c r="AF253" s="22">
        <f>INDEX('Mapping waste'!$A$4:$T$352,MATCH($B253,'Mapping waste'!$B$4:$B$352,0),MATCH(V$4,'Mapping waste'!$A$4:$T$4,0))*$F253</f>
        <v>0</v>
      </c>
      <c r="AG253" s="22">
        <f>INDEX('Mapping waste'!$A$4:$T$352,MATCH($B253,'Mapping waste'!$B$4:$B$352,0),MATCH(W$4,'Mapping waste'!$A$4:$T$4,0))*$F253</f>
        <v>0</v>
      </c>
      <c r="AH253" s="22">
        <f>INDEX('Mapping waste'!$A$4:$T$352,MATCH($B253,'Mapping waste'!$B$4:$B$352,0),MATCH(X$4,'Mapping waste'!$A$4:$T$4,0))*$F253</f>
        <v>0</v>
      </c>
      <c r="AI253" s="22">
        <f>INDEX('Mapping waste'!$A$4:$T$352,MATCH($B253,'Mapping waste'!$B$4:$B$352,0),MATCH(Y$4,'Mapping waste'!$A$4:$T$4,0))*$F253</f>
        <v>0</v>
      </c>
      <c r="AJ253" s="22">
        <f>INDEX('Mapping waste'!$A$4:$T$352,MATCH($B253,'Mapping waste'!$B$4:$B$352,0),MATCH(Z$4,'Mapping waste'!$A$4:$T$4,0))*$F253</f>
        <v>0</v>
      </c>
      <c r="AK253" s="22">
        <f>INDEX('Mapping waste'!$A$4:$T$352,MATCH($B253,'Mapping waste'!$B$4:$B$352,0),MATCH(AA$4,'Mapping waste'!$A$4:$T$4,0))*$F253</f>
        <v>0</v>
      </c>
      <c r="AL253" s="22">
        <f>INDEX('Mapping waste'!$A$4:$T$352,MATCH($B253,'Mapping waste'!$B$4:$B$352,0),MATCH(AB$4,'Mapping waste'!$A$4:$T$4,0))*$F253</f>
        <v>0</v>
      </c>
      <c r="AM253" s="22">
        <f>INDEX('Mapping waste'!$A$4:$T$352,MATCH($B253,'Mapping waste'!$B$4:$B$352,0),MATCH(AC$4,'Mapping waste'!$A$4:$T$4,0))*$F253</f>
        <v>0</v>
      </c>
      <c r="AN253" s="22">
        <f>INDEX('Mapping waste'!$A$4:$T$352,MATCH($B253,'Mapping waste'!$B$4:$B$352,0),MATCH(AD$4,'Mapping waste'!$A$4:$T$4,0))*$F253</f>
        <v>49640</v>
      </c>
      <c r="AO253" s="22">
        <f>INDEX('Mapping waste'!$A$4:$T$352,MATCH($B253,'Mapping waste'!$B$4:$B$352,0),MATCH(AE$4,'Mapping waste'!$A$4:$T$4,0))*$F253</f>
        <v>0</v>
      </c>
      <c r="AP253" s="22">
        <f>INDEX('Mapping waste'!$A$4:$T$352,MATCH($B253,'Mapping waste'!$B$4:$B$352,0),MATCH(AF$4,'Mapping waste'!$A$4:$T$4,0))*$G253</f>
        <v>0</v>
      </c>
      <c r="AQ253" s="22">
        <f>INDEX('Mapping waste'!$A$4:$T$352,MATCH($B253,'Mapping waste'!$B$4:$B$352,0),MATCH(AG$4,'Mapping waste'!$A$4:$T$4,0))*$G253</f>
        <v>0</v>
      </c>
      <c r="AR253" s="22">
        <f>INDEX('Mapping waste'!$A$4:$T$352,MATCH($B253,'Mapping waste'!$B$4:$B$352,0),MATCH(AH$4,'Mapping waste'!$A$4:$T$4,0))*$G253</f>
        <v>0</v>
      </c>
      <c r="AS253" s="22">
        <f>INDEX('Mapping waste'!$A$4:$T$352,MATCH($B253,'Mapping waste'!$B$4:$B$352,0),MATCH(AI$4,'Mapping waste'!$A$4:$T$4,0))*$G253</f>
        <v>0</v>
      </c>
      <c r="AT253" s="22">
        <f>INDEX('Mapping waste'!$A$4:$T$352,MATCH($B253,'Mapping waste'!$B$4:$B$352,0),MATCH(AJ$4,'Mapping waste'!$A$4:$T$4,0))*$G253</f>
        <v>0</v>
      </c>
      <c r="AU253" s="22">
        <f>INDEX('Mapping waste'!$A$4:$T$352,MATCH($B253,'Mapping waste'!$B$4:$B$352,0),MATCH(AK$4,'Mapping waste'!$A$4:$T$4,0))*$G253</f>
        <v>0</v>
      </c>
      <c r="AV253" s="22">
        <f>INDEX('Mapping waste'!$A$4:$T$352,MATCH($B253,'Mapping waste'!$B$4:$B$352,0),MATCH(AL$4,'Mapping waste'!$A$4:$T$4,0))*$G253</f>
        <v>0</v>
      </c>
      <c r="AW253" s="22">
        <f>INDEX('Mapping waste'!$A$4:$T$352,MATCH($B253,'Mapping waste'!$B$4:$B$352,0),MATCH(AM$4,'Mapping waste'!$A$4:$T$4,0))*$G253</f>
        <v>0</v>
      </c>
      <c r="AX253" s="22">
        <f>INDEX('Mapping waste'!$A$4:$T$352,MATCH($B253,'Mapping waste'!$B$4:$B$352,0),MATCH(AN$4,'Mapping waste'!$A$4:$T$4,0))*$G253</f>
        <v>50071</v>
      </c>
      <c r="AY253" s="22">
        <f>INDEX('Mapping waste'!$A$4:$T$352,MATCH($B253,'Mapping waste'!$B$4:$B$352,0),MATCH(AO$4,'Mapping waste'!$A$4:$T$4,0))*$G253</f>
        <v>0</v>
      </c>
      <c r="AZ253" s="22">
        <f>INDEX('Mapping waste'!$A$4:$T$352,MATCH($B253,'Mapping waste'!$B$4:$B$352,0),MATCH(AP$4,'Mapping waste'!$A$4:$T$4,0))*$H253</f>
        <v>0</v>
      </c>
      <c r="BA253" s="22">
        <f>INDEX('Mapping waste'!$A$4:$T$352,MATCH($B253,'Mapping waste'!$B$4:$B$352,0),MATCH(AQ$4,'Mapping waste'!$A$4:$T$4,0))*$H253</f>
        <v>0</v>
      </c>
      <c r="BB253" s="22">
        <f>INDEX('Mapping waste'!$A$4:$T$352,MATCH($B253,'Mapping waste'!$B$4:$B$352,0),MATCH(AR$4,'Mapping waste'!$A$4:$T$4,0))*$H253</f>
        <v>0</v>
      </c>
      <c r="BC253" s="22">
        <f>INDEX('Mapping waste'!$A$4:$T$352,MATCH($B253,'Mapping waste'!$B$4:$B$352,0),MATCH(AS$4,'Mapping waste'!$A$4:$T$4,0))*$H253</f>
        <v>0</v>
      </c>
      <c r="BD253" s="22">
        <f>INDEX('Mapping waste'!$A$4:$T$352,MATCH($B253,'Mapping waste'!$B$4:$B$352,0),MATCH(AT$4,'Mapping waste'!$A$4:$T$4,0))*$H253</f>
        <v>0</v>
      </c>
      <c r="BE253" s="22">
        <f>INDEX('Mapping waste'!$A$4:$T$352,MATCH($B253,'Mapping waste'!$B$4:$B$352,0),MATCH(AU$4,'Mapping waste'!$A$4:$T$4,0))*$H253</f>
        <v>0</v>
      </c>
      <c r="BF253" s="22">
        <f>INDEX('Mapping waste'!$A$4:$T$352,MATCH($B253,'Mapping waste'!$B$4:$B$352,0),MATCH(AV$4,'Mapping waste'!$A$4:$T$4,0))*$H253</f>
        <v>0</v>
      </c>
      <c r="BG253" s="22">
        <f>INDEX('Mapping waste'!$A$4:$T$352,MATCH($B253,'Mapping waste'!$B$4:$B$352,0),MATCH(AW$4,'Mapping waste'!$A$4:$T$4,0))*$H253</f>
        <v>0</v>
      </c>
      <c r="BH253" s="22">
        <f>INDEX('Mapping waste'!$A$4:$T$352,MATCH($B253,'Mapping waste'!$B$4:$B$352,0),MATCH(AX$4,'Mapping waste'!$A$4:$T$4,0))*$H253</f>
        <v>50462</v>
      </c>
      <c r="BI253" s="22">
        <f>INDEX('Mapping waste'!$A$4:$T$352,MATCH($B253,'Mapping waste'!$B$4:$B$352,0),MATCH(AY$4,'Mapping waste'!$A$4:$T$4,0))*$H253</f>
        <v>0</v>
      </c>
      <c r="BJ253" s="22">
        <f>INDEX('Mapping waste'!$A$4:$T$352,MATCH($B253,'Mapping waste'!$B$4:$B$352,0),MATCH(AZ$4,'Mapping waste'!$A$4:$T$4,0))*$I253</f>
        <v>0</v>
      </c>
      <c r="BK253" s="22">
        <f>INDEX('Mapping waste'!$A$4:$T$352,MATCH($B253,'Mapping waste'!$B$4:$B$352,0),MATCH(BA$4,'Mapping waste'!$A$4:$T$4,0))*$I253</f>
        <v>0</v>
      </c>
      <c r="BL253" s="22">
        <f>INDEX('Mapping waste'!$A$4:$T$352,MATCH($B253,'Mapping waste'!$B$4:$B$352,0),MATCH(BB$4,'Mapping waste'!$A$4:$T$4,0))*$I253</f>
        <v>0</v>
      </c>
      <c r="BM253" s="22">
        <f>INDEX('Mapping waste'!$A$4:$T$352,MATCH($B253,'Mapping waste'!$B$4:$B$352,0),MATCH(BC$4,'Mapping waste'!$A$4:$T$4,0))*$I253</f>
        <v>0</v>
      </c>
      <c r="BN253" s="22">
        <f>INDEX('Mapping waste'!$A$4:$T$352,MATCH($B253,'Mapping waste'!$B$4:$B$352,0),MATCH(BD$4,'Mapping waste'!$A$4:$T$4,0))*$I253</f>
        <v>0</v>
      </c>
      <c r="BO253" s="22">
        <f>INDEX('Mapping waste'!$A$4:$T$352,MATCH($B253,'Mapping waste'!$B$4:$B$352,0),MATCH(BE$4,'Mapping waste'!$A$4:$T$4,0))*$I253</f>
        <v>0</v>
      </c>
      <c r="BP253" s="22">
        <f>INDEX('Mapping waste'!$A$4:$T$352,MATCH($B253,'Mapping waste'!$B$4:$B$352,0),MATCH(BF$4,'Mapping waste'!$A$4:$T$4,0))*$I253</f>
        <v>0</v>
      </c>
      <c r="BQ253" s="22">
        <f>INDEX('Mapping waste'!$A$4:$T$352,MATCH($B253,'Mapping waste'!$B$4:$B$352,0),MATCH(BG$4,'Mapping waste'!$A$4:$T$4,0))*$I253</f>
        <v>0</v>
      </c>
      <c r="BR253" s="22">
        <f>INDEX('Mapping waste'!$A$4:$T$352,MATCH($B253,'Mapping waste'!$B$4:$B$352,0),MATCH(BH$4,'Mapping waste'!$A$4:$T$4,0))*$I253</f>
        <v>50931</v>
      </c>
      <c r="BS253" s="22">
        <f>INDEX('Mapping waste'!$A$4:$T$352,MATCH($B253,'Mapping waste'!$B$4:$B$352,0),MATCH(BI$4,'Mapping waste'!$A$4:$T$4,0))*$I253</f>
        <v>0</v>
      </c>
      <c r="BT253" s="22">
        <f>INDEX('Mapping waste'!$A$4:$T$352,MATCH($B253,'Mapping waste'!$B$4:$B$352,0),MATCH(BJ$4,'Mapping waste'!$A$4:$T$4,0))*$J253</f>
        <v>0</v>
      </c>
      <c r="BU253" s="22">
        <f>INDEX('Mapping waste'!$A$4:$T$352,MATCH($B253,'Mapping waste'!$B$4:$B$352,0),MATCH(BK$4,'Mapping waste'!$A$4:$T$4,0))*$J253</f>
        <v>0</v>
      </c>
      <c r="BV253" s="22">
        <f>INDEX('Mapping waste'!$A$4:$T$352,MATCH($B253,'Mapping waste'!$B$4:$B$352,0),MATCH(BL$4,'Mapping waste'!$A$4:$T$4,0))*$J253</f>
        <v>0</v>
      </c>
      <c r="BW253" s="22">
        <f>INDEX('Mapping waste'!$A$4:$T$352,MATCH($B253,'Mapping waste'!$B$4:$B$352,0),MATCH(BM$4,'Mapping waste'!$A$4:$T$4,0))*$J253</f>
        <v>0</v>
      </c>
      <c r="BX253" s="22">
        <f>INDEX('Mapping waste'!$A$4:$T$352,MATCH($B253,'Mapping waste'!$B$4:$B$352,0),MATCH(BN$4,'Mapping waste'!$A$4:$T$4,0))*$J253</f>
        <v>0</v>
      </c>
      <c r="BY253" s="22">
        <f>INDEX('Mapping waste'!$A$4:$T$352,MATCH($B253,'Mapping waste'!$B$4:$B$352,0),MATCH(BO$4,'Mapping waste'!$A$4:$T$4,0))*$J253</f>
        <v>0</v>
      </c>
      <c r="BZ253" s="22">
        <f>INDEX('Mapping waste'!$A$4:$T$352,MATCH($B253,'Mapping waste'!$B$4:$B$352,0),MATCH(BP$4,'Mapping waste'!$A$4:$T$4,0))*$J253</f>
        <v>0</v>
      </c>
      <c r="CA253" s="22">
        <f>INDEX('Mapping waste'!$A$4:$T$352,MATCH($B253,'Mapping waste'!$B$4:$B$352,0),MATCH(BQ$4,'Mapping waste'!$A$4:$T$4,0))*$J253</f>
        <v>0</v>
      </c>
      <c r="CB253" s="22">
        <f>INDEX('Mapping waste'!$A$4:$T$352,MATCH($B253,'Mapping waste'!$B$4:$B$352,0),MATCH(BR$4,'Mapping waste'!$A$4:$T$4,0))*$J253</f>
        <v>51390</v>
      </c>
      <c r="CC253" s="22">
        <f>INDEX('Mapping waste'!$A$4:$T$352,MATCH($B253,'Mapping waste'!$B$4:$B$352,0),MATCH(BS$4,'Mapping waste'!$A$4:$T$4,0))*$J253</f>
        <v>0</v>
      </c>
      <c r="CD253" s="22">
        <f>INDEX('Mapping waste'!$A$4:$T$352,MATCH($B253,'Mapping waste'!$B$4:$B$352,0),MATCH(BT$4,'Mapping waste'!$A$4:$T$4,0))*$K253</f>
        <v>0</v>
      </c>
      <c r="CE253" s="22">
        <f>INDEX('Mapping waste'!$A$4:$T$352,MATCH($B253,'Mapping waste'!$B$4:$B$352,0),MATCH(BU$4,'Mapping waste'!$A$4:$T$4,0))*$K253</f>
        <v>0</v>
      </c>
      <c r="CF253" s="22">
        <f>INDEX('Mapping waste'!$A$4:$T$352,MATCH($B253,'Mapping waste'!$B$4:$B$352,0),MATCH(BV$4,'Mapping waste'!$A$4:$T$4,0))*$K253</f>
        <v>0</v>
      </c>
      <c r="CG253" s="22">
        <f>INDEX('Mapping waste'!$A$4:$T$352,MATCH($B253,'Mapping waste'!$B$4:$B$352,0),MATCH(BW$4,'Mapping waste'!$A$4:$T$4,0))*$K253</f>
        <v>0</v>
      </c>
      <c r="CH253" s="22">
        <f>INDEX('Mapping waste'!$A$4:$T$352,MATCH($B253,'Mapping waste'!$B$4:$B$352,0),MATCH(BX$4,'Mapping waste'!$A$4:$T$4,0))*$K253</f>
        <v>0</v>
      </c>
      <c r="CI253" s="22">
        <f>INDEX('Mapping waste'!$A$4:$T$352,MATCH($B253,'Mapping waste'!$B$4:$B$352,0),MATCH(BY$4,'Mapping waste'!$A$4:$T$4,0))*$K253</f>
        <v>0</v>
      </c>
      <c r="CJ253" s="22">
        <f>INDEX('Mapping waste'!$A$4:$T$352,MATCH($B253,'Mapping waste'!$B$4:$B$352,0),MATCH(BZ$4,'Mapping waste'!$A$4:$T$4,0))*$K253</f>
        <v>0</v>
      </c>
      <c r="CK253" s="22">
        <f>INDEX('Mapping waste'!$A$4:$T$352,MATCH($B253,'Mapping waste'!$B$4:$B$352,0),MATCH(CA$4,'Mapping waste'!$A$4:$T$4,0))*$K253</f>
        <v>0</v>
      </c>
      <c r="CL253" s="22">
        <f>INDEX('Mapping waste'!$A$4:$T$352,MATCH($B253,'Mapping waste'!$B$4:$B$352,0),MATCH(CB$4,'Mapping waste'!$A$4:$T$4,0))*$K253</f>
        <v>51840</v>
      </c>
      <c r="CM253" s="22">
        <f>INDEX('Mapping waste'!$A$4:$T$352,MATCH($B253,'Mapping waste'!$B$4:$B$352,0),MATCH(CC$4,'Mapping waste'!$A$4:$T$4,0))*$K253</f>
        <v>0</v>
      </c>
    </row>
    <row r="254" spans="1:91" x14ac:dyDescent="0.2">
      <c r="A254" s="21" t="s">
        <v>255</v>
      </c>
      <c r="B254" s="21" t="s">
        <v>256</v>
      </c>
      <c r="C254" s="21" t="s">
        <v>5</v>
      </c>
      <c r="D254" s="22">
        <f>INDEX('Households England'!S$5:S$374,MATCH('Mapping HH to population waste'!$B254,'Households England'!$B$5:$B$374,0))*1000</f>
        <v>51556</v>
      </c>
      <c r="E254" s="22">
        <f>INDEX('Households England'!T$5:T$374,MATCH('Mapping HH to population waste'!$B254,'Households England'!$B$5:$B$374,0))*1000</f>
        <v>51722</v>
      </c>
      <c r="F254" s="22">
        <f>INDEX('Households England'!U$5:U$374,MATCH('Mapping HH to population waste'!$B254,'Households England'!$B$5:$B$374,0))*1000</f>
        <v>51923</v>
      </c>
      <c r="G254" s="22">
        <f>INDEX('Households England'!V$5:V$374,MATCH('Mapping HH to population waste'!$B254,'Households England'!$B$5:$B$374,0))*1000</f>
        <v>52106</v>
      </c>
      <c r="H254" s="22">
        <f>INDEX('Households England'!W$5:W$374,MATCH('Mapping HH to population waste'!$B254,'Households England'!$B$5:$B$374,0))*1000</f>
        <v>52277</v>
      </c>
      <c r="I254" s="22">
        <f>INDEX('Households England'!X$5:X$374,MATCH('Mapping HH to population waste'!$B254,'Households England'!$B$5:$B$374,0))*1000</f>
        <v>52515</v>
      </c>
      <c r="J254" s="22">
        <f>INDEX('Households England'!Y$5:Y$374,MATCH('Mapping HH to population waste'!$B254,'Households England'!$B$5:$B$374,0))*1000</f>
        <v>52771</v>
      </c>
      <c r="K254" s="22">
        <f>INDEX('Households England'!Z$5:Z$374,MATCH('Mapping HH to population waste'!$B254,'Households England'!$B$5:$B$374,0))*1000</f>
        <v>53043</v>
      </c>
      <c r="L254" s="22">
        <f>INDEX('Mapping waste'!$A$4:$T$352,MATCH($B254,'Mapping waste'!$B$4:$B$352,0),MATCH(L$4,'Mapping waste'!$A$4:$T$4,0))*$D254</f>
        <v>0</v>
      </c>
      <c r="M254" s="22">
        <f>INDEX('Mapping waste'!$A$4:$T$352,MATCH($B254,'Mapping waste'!$B$4:$B$352,0),MATCH(M$4,'Mapping waste'!$A$4:$T$4,0))*$D254</f>
        <v>0</v>
      </c>
      <c r="N254" s="22">
        <f>INDEX('Mapping waste'!$A$4:$T$352,MATCH($B254,'Mapping waste'!$B$4:$B$352,0),MATCH(N$4,'Mapping waste'!$A$4:$T$4,0))*$D254</f>
        <v>0</v>
      </c>
      <c r="O254" s="22">
        <f>INDEX('Mapping waste'!$A$4:$T$352,MATCH($B254,'Mapping waste'!$B$4:$B$352,0),MATCH(O$4,'Mapping waste'!$A$4:$T$4,0))*$D254</f>
        <v>0</v>
      </c>
      <c r="P254" s="22">
        <f>INDEX('Mapping waste'!$A$4:$T$352,MATCH($B254,'Mapping waste'!$B$4:$B$352,0),MATCH(P$4,'Mapping waste'!$A$4:$T$4,0))*$D254</f>
        <v>51556</v>
      </c>
      <c r="Q254" s="22">
        <f>INDEX('Mapping waste'!$A$4:$T$352,MATCH($B254,'Mapping waste'!$B$4:$B$352,0),MATCH(Q$4,'Mapping waste'!$A$4:$T$4,0))*$D254</f>
        <v>0</v>
      </c>
      <c r="R254" s="22">
        <f>INDEX('Mapping waste'!$A$4:$T$352,MATCH($B254,'Mapping waste'!$B$4:$B$352,0),MATCH(R$4,'Mapping waste'!$A$4:$T$4,0))*$D254</f>
        <v>0</v>
      </c>
      <c r="S254" s="22">
        <f>INDEX('Mapping waste'!$A$4:$T$352,MATCH($B254,'Mapping waste'!$B$4:$B$352,0),MATCH(S$4,'Mapping waste'!$A$4:$T$4,0))*$D254</f>
        <v>0</v>
      </c>
      <c r="T254" s="22">
        <f>INDEX('Mapping waste'!$A$4:$T$352,MATCH($B254,'Mapping waste'!$B$4:$B$352,0),MATCH(T$4,'Mapping waste'!$A$4:$T$4,0))*$D254</f>
        <v>0</v>
      </c>
      <c r="U254" s="22">
        <f>INDEX('Mapping waste'!$A$4:$T$352,MATCH($B254,'Mapping waste'!$B$4:$B$352,0),MATCH(U$4,'Mapping waste'!$A$4:$T$4,0))*$D254</f>
        <v>0</v>
      </c>
      <c r="V254" s="22">
        <f>INDEX('Mapping waste'!$A$4:$T$352,MATCH($B254,'Mapping waste'!$B$4:$B$352,0),MATCH(V$4,'Mapping waste'!$A$4:$T$4,0))*$E254</f>
        <v>0</v>
      </c>
      <c r="W254" s="22">
        <f>INDEX('Mapping waste'!$A$4:$T$352,MATCH($B254,'Mapping waste'!$B$4:$B$352,0),MATCH(W$4,'Mapping waste'!$A$4:$T$4,0))*$E254</f>
        <v>0</v>
      </c>
      <c r="X254" s="22">
        <f>INDEX('Mapping waste'!$A$4:$T$352,MATCH($B254,'Mapping waste'!$B$4:$B$352,0),MATCH(X$4,'Mapping waste'!$A$4:$T$4,0))*$E254</f>
        <v>0</v>
      </c>
      <c r="Y254" s="22">
        <f>INDEX('Mapping waste'!$A$4:$T$352,MATCH($B254,'Mapping waste'!$B$4:$B$352,0),MATCH(Y$4,'Mapping waste'!$A$4:$T$4,0))*$E254</f>
        <v>0</v>
      </c>
      <c r="Z254" s="22">
        <f>INDEX('Mapping waste'!$A$4:$T$352,MATCH($B254,'Mapping waste'!$B$4:$B$352,0),MATCH(Z$4,'Mapping waste'!$A$4:$T$4,0))*$E254</f>
        <v>51722</v>
      </c>
      <c r="AA254" s="22">
        <f>INDEX('Mapping waste'!$A$4:$T$352,MATCH($B254,'Mapping waste'!$B$4:$B$352,0),MATCH(AA$4,'Mapping waste'!$A$4:$T$4,0))*$E254</f>
        <v>0</v>
      </c>
      <c r="AB254" s="22">
        <f>INDEX('Mapping waste'!$A$4:$T$352,MATCH($B254,'Mapping waste'!$B$4:$B$352,0),MATCH(AB$4,'Mapping waste'!$A$4:$T$4,0))*$E254</f>
        <v>0</v>
      </c>
      <c r="AC254" s="22">
        <f>INDEX('Mapping waste'!$A$4:$T$352,MATCH($B254,'Mapping waste'!$B$4:$B$352,0),MATCH(AC$4,'Mapping waste'!$A$4:$T$4,0))*$E254</f>
        <v>0</v>
      </c>
      <c r="AD254" s="22">
        <f>INDEX('Mapping waste'!$A$4:$T$352,MATCH($B254,'Mapping waste'!$B$4:$B$352,0),MATCH(AD$4,'Mapping waste'!$A$4:$T$4,0))*$E254</f>
        <v>0</v>
      </c>
      <c r="AE254" s="22">
        <f>INDEX('Mapping waste'!$A$4:$T$352,MATCH($B254,'Mapping waste'!$B$4:$B$352,0),MATCH(AE$4,'Mapping waste'!$A$4:$T$4,0))*$E254</f>
        <v>0</v>
      </c>
      <c r="AF254" s="22">
        <f>INDEX('Mapping waste'!$A$4:$T$352,MATCH($B254,'Mapping waste'!$B$4:$B$352,0),MATCH(V$4,'Mapping waste'!$A$4:$T$4,0))*$F254</f>
        <v>0</v>
      </c>
      <c r="AG254" s="22">
        <f>INDEX('Mapping waste'!$A$4:$T$352,MATCH($B254,'Mapping waste'!$B$4:$B$352,0),MATCH(W$4,'Mapping waste'!$A$4:$T$4,0))*$F254</f>
        <v>0</v>
      </c>
      <c r="AH254" s="22">
        <f>INDEX('Mapping waste'!$A$4:$T$352,MATCH($B254,'Mapping waste'!$B$4:$B$352,0),MATCH(X$4,'Mapping waste'!$A$4:$T$4,0))*$F254</f>
        <v>0</v>
      </c>
      <c r="AI254" s="22">
        <f>INDEX('Mapping waste'!$A$4:$T$352,MATCH($B254,'Mapping waste'!$B$4:$B$352,0),MATCH(Y$4,'Mapping waste'!$A$4:$T$4,0))*$F254</f>
        <v>0</v>
      </c>
      <c r="AJ254" s="22">
        <f>INDEX('Mapping waste'!$A$4:$T$352,MATCH($B254,'Mapping waste'!$B$4:$B$352,0),MATCH(Z$4,'Mapping waste'!$A$4:$T$4,0))*$F254</f>
        <v>51923</v>
      </c>
      <c r="AK254" s="22">
        <f>INDEX('Mapping waste'!$A$4:$T$352,MATCH($B254,'Mapping waste'!$B$4:$B$352,0),MATCH(AA$4,'Mapping waste'!$A$4:$T$4,0))*$F254</f>
        <v>0</v>
      </c>
      <c r="AL254" s="22">
        <f>INDEX('Mapping waste'!$A$4:$T$352,MATCH($B254,'Mapping waste'!$B$4:$B$352,0),MATCH(AB$4,'Mapping waste'!$A$4:$T$4,0))*$F254</f>
        <v>0</v>
      </c>
      <c r="AM254" s="22">
        <f>INDEX('Mapping waste'!$A$4:$T$352,MATCH($B254,'Mapping waste'!$B$4:$B$352,0),MATCH(AC$4,'Mapping waste'!$A$4:$T$4,0))*$F254</f>
        <v>0</v>
      </c>
      <c r="AN254" s="22">
        <f>INDEX('Mapping waste'!$A$4:$T$352,MATCH($B254,'Mapping waste'!$B$4:$B$352,0),MATCH(AD$4,'Mapping waste'!$A$4:$T$4,0))*$F254</f>
        <v>0</v>
      </c>
      <c r="AO254" s="22">
        <f>INDEX('Mapping waste'!$A$4:$T$352,MATCH($B254,'Mapping waste'!$B$4:$B$352,0),MATCH(AE$4,'Mapping waste'!$A$4:$T$4,0))*$F254</f>
        <v>0</v>
      </c>
      <c r="AP254" s="22">
        <f>INDEX('Mapping waste'!$A$4:$T$352,MATCH($B254,'Mapping waste'!$B$4:$B$352,0),MATCH(AF$4,'Mapping waste'!$A$4:$T$4,0))*$G254</f>
        <v>0</v>
      </c>
      <c r="AQ254" s="22">
        <f>INDEX('Mapping waste'!$A$4:$T$352,MATCH($B254,'Mapping waste'!$B$4:$B$352,0),MATCH(AG$4,'Mapping waste'!$A$4:$T$4,0))*$G254</f>
        <v>0</v>
      </c>
      <c r="AR254" s="22">
        <f>INDEX('Mapping waste'!$A$4:$T$352,MATCH($B254,'Mapping waste'!$B$4:$B$352,0),MATCH(AH$4,'Mapping waste'!$A$4:$T$4,0))*$G254</f>
        <v>0</v>
      </c>
      <c r="AS254" s="22">
        <f>INDEX('Mapping waste'!$A$4:$T$352,MATCH($B254,'Mapping waste'!$B$4:$B$352,0),MATCH(AI$4,'Mapping waste'!$A$4:$T$4,0))*$G254</f>
        <v>0</v>
      </c>
      <c r="AT254" s="22">
        <f>INDEX('Mapping waste'!$A$4:$T$352,MATCH($B254,'Mapping waste'!$B$4:$B$352,0),MATCH(AJ$4,'Mapping waste'!$A$4:$T$4,0))*$G254</f>
        <v>52106</v>
      </c>
      <c r="AU254" s="22">
        <f>INDEX('Mapping waste'!$A$4:$T$352,MATCH($B254,'Mapping waste'!$B$4:$B$352,0),MATCH(AK$4,'Mapping waste'!$A$4:$T$4,0))*$G254</f>
        <v>0</v>
      </c>
      <c r="AV254" s="22">
        <f>INDEX('Mapping waste'!$A$4:$T$352,MATCH($B254,'Mapping waste'!$B$4:$B$352,0),MATCH(AL$4,'Mapping waste'!$A$4:$T$4,0))*$G254</f>
        <v>0</v>
      </c>
      <c r="AW254" s="22">
        <f>INDEX('Mapping waste'!$A$4:$T$352,MATCH($B254,'Mapping waste'!$B$4:$B$352,0),MATCH(AM$4,'Mapping waste'!$A$4:$T$4,0))*$G254</f>
        <v>0</v>
      </c>
      <c r="AX254" s="22">
        <f>INDEX('Mapping waste'!$A$4:$T$352,MATCH($B254,'Mapping waste'!$B$4:$B$352,0),MATCH(AN$4,'Mapping waste'!$A$4:$T$4,0))*$G254</f>
        <v>0</v>
      </c>
      <c r="AY254" s="22">
        <f>INDEX('Mapping waste'!$A$4:$T$352,MATCH($B254,'Mapping waste'!$B$4:$B$352,0),MATCH(AO$4,'Mapping waste'!$A$4:$T$4,0))*$G254</f>
        <v>0</v>
      </c>
      <c r="AZ254" s="22">
        <f>INDEX('Mapping waste'!$A$4:$T$352,MATCH($B254,'Mapping waste'!$B$4:$B$352,0),MATCH(AP$4,'Mapping waste'!$A$4:$T$4,0))*$H254</f>
        <v>0</v>
      </c>
      <c r="BA254" s="22">
        <f>INDEX('Mapping waste'!$A$4:$T$352,MATCH($B254,'Mapping waste'!$B$4:$B$352,0),MATCH(AQ$4,'Mapping waste'!$A$4:$T$4,0))*$H254</f>
        <v>0</v>
      </c>
      <c r="BB254" s="22">
        <f>INDEX('Mapping waste'!$A$4:$T$352,MATCH($B254,'Mapping waste'!$B$4:$B$352,0),MATCH(AR$4,'Mapping waste'!$A$4:$T$4,0))*$H254</f>
        <v>0</v>
      </c>
      <c r="BC254" s="22">
        <f>INDEX('Mapping waste'!$A$4:$T$352,MATCH($B254,'Mapping waste'!$B$4:$B$352,0),MATCH(AS$4,'Mapping waste'!$A$4:$T$4,0))*$H254</f>
        <v>0</v>
      </c>
      <c r="BD254" s="22">
        <f>INDEX('Mapping waste'!$A$4:$T$352,MATCH($B254,'Mapping waste'!$B$4:$B$352,0),MATCH(AT$4,'Mapping waste'!$A$4:$T$4,0))*$H254</f>
        <v>52277</v>
      </c>
      <c r="BE254" s="22">
        <f>INDEX('Mapping waste'!$A$4:$T$352,MATCH($B254,'Mapping waste'!$B$4:$B$352,0),MATCH(AU$4,'Mapping waste'!$A$4:$T$4,0))*$H254</f>
        <v>0</v>
      </c>
      <c r="BF254" s="22">
        <f>INDEX('Mapping waste'!$A$4:$T$352,MATCH($B254,'Mapping waste'!$B$4:$B$352,0),MATCH(AV$4,'Mapping waste'!$A$4:$T$4,0))*$H254</f>
        <v>0</v>
      </c>
      <c r="BG254" s="22">
        <f>INDEX('Mapping waste'!$A$4:$T$352,MATCH($B254,'Mapping waste'!$B$4:$B$352,0),MATCH(AW$4,'Mapping waste'!$A$4:$T$4,0))*$H254</f>
        <v>0</v>
      </c>
      <c r="BH254" s="22">
        <f>INDEX('Mapping waste'!$A$4:$T$352,MATCH($B254,'Mapping waste'!$B$4:$B$352,0),MATCH(AX$4,'Mapping waste'!$A$4:$T$4,0))*$H254</f>
        <v>0</v>
      </c>
      <c r="BI254" s="22">
        <f>INDEX('Mapping waste'!$A$4:$T$352,MATCH($B254,'Mapping waste'!$B$4:$B$352,0),MATCH(AY$4,'Mapping waste'!$A$4:$T$4,0))*$H254</f>
        <v>0</v>
      </c>
      <c r="BJ254" s="22">
        <f>INDEX('Mapping waste'!$A$4:$T$352,MATCH($B254,'Mapping waste'!$B$4:$B$352,0),MATCH(AZ$4,'Mapping waste'!$A$4:$T$4,0))*$I254</f>
        <v>0</v>
      </c>
      <c r="BK254" s="22">
        <f>INDEX('Mapping waste'!$A$4:$T$352,MATCH($B254,'Mapping waste'!$B$4:$B$352,0),MATCH(BA$4,'Mapping waste'!$A$4:$T$4,0))*$I254</f>
        <v>0</v>
      </c>
      <c r="BL254" s="22">
        <f>INDEX('Mapping waste'!$A$4:$T$352,MATCH($B254,'Mapping waste'!$B$4:$B$352,0),MATCH(BB$4,'Mapping waste'!$A$4:$T$4,0))*$I254</f>
        <v>0</v>
      </c>
      <c r="BM254" s="22">
        <f>INDEX('Mapping waste'!$A$4:$T$352,MATCH($B254,'Mapping waste'!$B$4:$B$352,0),MATCH(BC$4,'Mapping waste'!$A$4:$T$4,0))*$I254</f>
        <v>0</v>
      </c>
      <c r="BN254" s="22">
        <f>INDEX('Mapping waste'!$A$4:$T$352,MATCH($B254,'Mapping waste'!$B$4:$B$352,0),MATCH(BD$4,'Mapping waste'!$A$4:$T$4,0))*$I254</f>
        <v>52515</v>
      </c>
      <c r="BO254" s="22">
        <f>INDEX('Mapping waste'!$A$4:$T$352,MATCH($B254,'Mapping waste'!$B$4:$B$352,0),MATCH(BE$4,'Mapping waste'!$A$4:$T$4,0))*$I254</f>
        <v>0</v>
      </c>
      <c r="BP254" s="22">
        <f>INDEX('Mapping waste'!$A$4:$T$352,MATCH($B254,'Mapping waste'!$B$4:$B$352,0),MATCH(BF$4,'Mapping waste'!$A$4:$T$4,0))*$I254</f>
        <v>0</v>
      </c>
      <c r="BQ254" s="22">
        <f>INDEX('Mapping waste'!$A$4:$T$352,MATCH($B254,'Mapping waste'!$B$4:$B$352,0),MATCH(BG$4,'Mapping waste'!$A$4:$T$4,0))*$I254</f>
        <v>0</v>
      </c>
      <c r="BR254" s="22">
        <f>INDEX('Mapping waste'!$A$4:$T$352,MATCH($B254,'Mapping waste'!$B$4:$B$352,0),MATCH(BH$4,'Mapping waste'!$A$4:$T$4,0))*$I254</f>
        <v>0</v>
      </c>
      <c r="BS254" s="22">
        <f>INDEX('Mapping waste'!$A$4:$T$352,MATCH($B254,'Mapping waste'!$B$4:$B$352,0),MATCH(BI$4,'Mapping waste'!$A$4:$T$4,0))*$I254</f>
        <v>0</v>
      </c>
      <c r="BT254" s="22">
        <f>INDEX('Mapping waste'!$A$4:$T$352,MATCH($B254,'Mapping waste'!$B$4:$B$352,0),MATCH(BJ$4,'Mapping waste'!$A$4:$T$4,0))*$J254</f>
        <v>0</v>
      </c>
      <c r="BU254" s="22">
        <f>INDEX('Mapping waste'!$A$4:$T$352,MATCH($B254,'Mapping waste'!$B$4:$B$352,0),MATCH(BK$4,'Mapping waste'!$A$4:$T$4,0))*$J254</f>
        <v>0</v>
      </c>
      <c r="BV254" s="22">
        <f>INDEX('Mapping waste'!$A$4:$T$352,MATCH($B254,'Mapping waste'!$B$4:$B$352,0),MATCH(BL$4,'Mapping waste'!$A$4:$T$4,0))*$J254</f>
        <v>0</v>
      </c>
      <c r="BW254" s="22">
        <f>INDEX('Mapping waste'!$A$4:$T$352,MATCH($B254,'Mapping waste'!$B$4:$B$352,0),MATCH(BM$4,'Mapping waste'!$A$4:$T$4,0))*$J254</f>
        <v>0</v>
      </c>
      <c r="BX254" s="22">
        <f>INDEX('Mapping waste'!$A$4:$T$352,MATCH($B254,'Mapping waste'!$B$4:$B$352,0),MATCH(BN$4,'Mapping waste'!$A$4:$T$4,0))*$J254</f>
        <v>52771</v>
      </c>
      <c r="BY254" s="22">
        <f>INDEX('Mapping waste'!$A$4:$T$352,MATCH($B254,'Mapping waste'!$B$4:$B$352,0),MATCH(BO$4,'Mapping waste'!$A$4:$T$4,0))*$J254</f>
        <v>0</v>
      </c>
      <c r="BZ254" s="22">
        <f>INDEX('Mapping waste'!$A$4:$T$352,MATCH($B254,'Mapping waste'!$B$4:$B$352,0),MATCH(BP$4,'Mapping waste'!$A$4:$T$4,0))*$J254</f>
        <v>0</v>
      </c>
      <c r="CA254" s="22">
        <f>INDEX('Mapping waste'!$A$4:$T$352,MATCH($B254,'Mapping waste'!$B$4:$B$352,0),MATCH(BQ$4,'Mapping waste'!$A$4:$T$4,0))*$J254</f>
        <v>0</v>
      </c>
      <c r="CB254" s="22">
        <f>INDEX('Mapping waste'!$A$4:$T$352,MATCH($B254,'Mapping waste'!$B$4:$B$352,0),MATCH(BR$4,'Mapping waste'!$A$4:$T$4,0))*$J254</f>
        <v>0</v>
      </c>
      <c r="CC254" s="22">
        <f>INDEX('Mapping waste'!$A$4:$T$352,MATCH($B254,'Mapping waste'!$B$4:$B$352,0),MATCH(BS$4,'Mapping waste'!$A$4:$T$4,0))*$J254</f>
        <v>0</v>
      </c>
      <c r="CD254" s="22">
        <f>INDEX('Mapping waste'!$A$4:$T$352,MATCH($B254,'Mapping waste'!$B$4:$B$352,0),MATCH(BT$4,'Mapping waste'!$A$4:$T$4,0))*$K254</f>
        <v>0</v>
      </c>
      <c r="CE254" s="22">
        <f>INDEX('Mapping waste'!$A$4:$T$352,MATCH($B254,'Mapping waste'!$B$4:$B$352,0),MATCH(BU$4,'Mapping waste'!$A$4:$T$4,0))*$K254</f>
        <v>0</v>
      </c>
      <c r="CF254" s="22">
        <f>INDEX('Mapping waste'!$A$4:$T$352,MATCH($B254,'Mapping waste'!$B$4:$B$352,0),MATCH(BV$4,'Mapping waste'!$A$4:$T$4,0))*$K254</f>
        <v>0</v>
      </c>
      <c r="CG254" s="22">
        <f>INDEX('Mapping waste'!$A$4:$T$352,MATCH($B254,'Mapping waste'!$B$4:$B$352,0),MATCH(BW$4,'Mapping waste'!$A$4:$T$4,0))*$K254</f>
        <v>0</v>
      </c>
      <c r="CH254" s="22">
        <f>INDEX('Mapping waste'!$A$4:$T$352,MATCH($B254,'Mapping waste'!$B$4:$B$352,0),MATCH(BX$4,'Mapping waste'!$A$4:$T$4,0))*$K254</f>
        <v>53043</v>
      </c>
      <c r="CI254" s="22">
        <f>INDEX('Mapping waste'!$A$4:$T$352,MATCH($B254,'Mapping waste'!$B$4:$B$352,0),MATCH(BY$4,'Mapping waste'!$A$4:$T$4,0))*$K254</f>
        <v>0</v>
      </c>
      <c r="CJ254" s="22">
        <f>INDEX('Mapping waste'!$A$4:$T$352,MATCH($B254,'Mapping waste'!$B$4:$B$352,0),MATCH(BZ$4,'Mapping waste'!$A$4:$T$4,0))*$K254</f>
        <v>0</v>
      </c>
      <c r="CK254" s="22">
        <f>INDEX('Mapping waste'!$A$4:$T$352,MATCH($B254,'Mapping waste'!$B$4:$B$352,0),MATCH(CA$4,'Mapping waste'!$A$4:$T$4,0))*$K254</f>
        <v>0</v>
      </c>
      <c r="CL254" s="22">
        <f>INDEX('Mapping waste'!$A$4:$T$352,MATCH($B254,'Mapping waste'!$B$4:$B$352,0),MATCH(CB$4,'Mapping waste'!$A$4:$T$4,0))*$K254</f>
        <v>0</v>
      </c>
      <c r="CM254" s="22">
        <f>INDEX('Mapping waste'!$A$4:$T$352,MATCH($B254,'Mapping waste'!$B$4:$B$352,0),MATCH(CC$4,'Mapping waste'!$A$4:$T$4,0))*$K254</f>
        <v>0</v>
      </c>
    </row>
    <row r="255" spans="1:91" x14ac:dyDescent="0.2">
      <c r="A255" s="21" t="s">
        <v>257</v>
      </c>
      <c r="B255" s="21" t="s">
        <v>258</v>
      </c>
      <c r="C255" s="21" t="s">
        <v>5</v>
      </c>
      <c r="D255" s="22">
        <f>INDEX('Households England'!S$5:S$374,MATCH('Mapping HH to population waste'!$B255,'Households England'!$B$5:$B$374,0))*1000</f>
        <v>36087</v>
      </c>
      <c r="E255" s="22">
        <f>INDEX('Households England'!T$5:T$374,MATCH('Mapping HH to population waste'!$B255,'Households England'!$B$5:$B$374,0))*1000</f>
        <v>36399</v>
      </c>
      <c r="F255" s="22">
        <f>INDEX('Households England'!U$5:U$374,MATCH('Mapping HH to population waste'!$B255,'Households England'!$B$5:$B$374,0))*1000</f>
        <v>36704</v>
      </c>
      <c r="G255" s="22">
        <f>INDEX('Households England'!V$5:V$374,MATCH('Mapping HH to population waste'!$B255,'Households England'!$B$5:$B$374,0))*1000</f>
        <v>36990</v>
      </c>
      <c r="H255" s="22">
        <f>INDEX('Households England'!W$5:W$374,MATCH('Mapping HH to population waste'!$B255,'Households England'!$B$5:$B$374,0))*1000</f>
        <v>37253</v>
      </c>
      <c r="I255" s="22">
        <f>INDEX('Households England'!X$5:X$374,MATCH('Mapping HH to population waste'!$B255,'Households England'!$B$5:$B$374,0))*1000</f>
        <v>37576</v>
      </c>
      <c r="J255" s="22">
        <f>INDEX('Households England'!Y$5:Y$374,MATCH('Mapping HH to population waste'!$B255,'Households England'!$B$5:$B$374,0))*1000</f>
        <v>37905</v>
      </c>
      <c r="K255" s="22">
        <f>INDEX('Households England'!Z$5:Z$374,MATCH('Mapping HH to population waste'!$B255,'Households England'!$B$5:$B$374,0))*1000</f>
        <v>38230</v>
      </c>
      <c r="L255" s="22">
        <f>INDEX('Mapping waste'!$A$4:$T$352,MATCH($B255,'Mapping waste'!$B$4:$B$352,0),MATCH(L$4,'Mapping waste'!$A$4:$T$4,0))*$D255</f>
        <v>0</v>
      </c>
      <c r="M255" s="22">
        <f>INDEX('Mapping waste'!$A$4:$T$352,MATCH($B255,'Mapping waste'!$B$4:$B$352,0),MATCH(M$4,'Mapping waste'!$A$4:$T$4,0))*$D255</f>
        <v>0</v>
      </c>
      <c r="N255" s="22">
        <f>INDEX('Mapping waste'!$A$4:$T$352,MATCH($B255,'Mapping waste'!$B$4:$B$352,0),MATCH(N$4,'Mapping waste'!$A$4:$T$4,0))*$D255</f>
        <v>0</v>
      </c>
      <c r="O255" s="22">
        <f>INDEX('Mapping waste'!$A$4:$T$352,MATCH($B255,'Mapping waste'!$B$4:$B$352,0),MATCH(O$4,'Mapping waste'!$A$4:$T$4,0))*$D255</f>
        <v>0</v>
      </c>
      <c r="P255" s="22">
        <f>INDEX('Mapping waste'!$A$4:$T$352,MATCH($B255,'Mapping waste'!$B$4:$B$352,0),MATCH(P$4,'Mapping waste'!$A$4:$T$4,0))*$D255</f>
        <v>27426.12</v>
      </c>
      <c r="Q255" s="22">
        <f>INDEX('Mapping waste'!$A$4:$T$352,MATCH($B255,'Mapping waste'!$B$4:$B$352,0),MATCH(Q$4,'Mapping waste'!$A$4:$T$4,0))*$D255</f>
        <v>0</v>
      </c>
      <c r="R255" s="22">
        <f>INDEX('Mapping waste'!$A$4:$T$352,MATCH($B255,'Mapping waste'!$B$4:$B$352,0),MATCH(R$4,'Mapping waste'!$A$4:$T$4,0))*$D255</f>
        <v>0</v>
      </c>
      <c r="S255" s="22">
        <f>INDEX('Mapping waste'!$A$4:$T$352,MATCH($B255,'Mapping waste'!$B$4:$B$352,0),MATCH(S$4,'Mapping waste'!$A$4:$T$4,0))*$D255</f>
        <v>8660.8799999999992</v>
      </c>
      <c r="T255" s="22">
        <f>INDEX('Mapping waste'!$A$4:$T$352,MATCH($B255,'Mapping waste'!$B$4:$B$352,0),MATCH(T$4,'Mapping waste'!$A$4:$T$4,0))*$D255</f>
        <v>0</v>
      </c>
      <c r="U255" s="22">
        <f>INDEX('Mapping waste'!$A$4:$T$352,MATCH($B255,'Mapping waste'!$B$4:$B$352,0),MATCH(U$4,'Mapping waste'!$A$4:$T$4,0))*$D255</f>
        <v>0</v>
      </c>
      <c r="V255" s="22">
        <f>INDEX('Mapping waste'!$A$4:$T$352,MATCH($B255,'Mapping waste'!$B$4:$B$352,0),MATCH(V$4,'Mapping waste'!$A$4:$T$4,0))*$E255</f>
        <v>0</v>
      </c>
      <c r="W255" s="22">
        <f>INDEX('Mapping waste'!$A$4:$T$352,MATCH($B255,'Mapping waste'!$B$4:$B$352,0),MATCH(W$4,'Mapping waste'!$A$4:$T$4,0))*$E255</f>
        <v>0</v>
      </c>
      <c r="X255" s="22">
        <f>INDEX('Mapping waste'!$A$4:$T$352,MATCH($B255,'Mapping waste'!$B$4:$B$352,0),MATCH(X$4,'Mapping waste'!$A$4:$T$4,0))*$E255</f>
        <v>0</v>
      </c>
      <c r="Y255" s="22">
        <f>INDEX('Mapping waste'!$A$4:$T$352,MATCH($B255,'Mapping waste'!$B$4:$B$352,0),MATCH(Y$4,'Mapping waste'!$A$4:$T$4,0))*$E255</f>
        <v>0</v>
      </c>
      <c r="Z255" s="22">
        <f>INDEX('Mapping waste'!$A$4:$T$352,MATCH($B255,'Mapping waste'!$B$4:$B$352,0),MATCH(Z$4,'Mapping waste'!$A$4:$T$4,0))*$E255</f>
        <v>27663.24</v>
      </c>
      <c r="AA255" s="22">
        <f>INDEX('Mapping waste'!$A$4:$T$352,MATCH($B255,'Mapping waste'!$B$4:$B$352,0),MATCH(AA$4,'Mapping waste'!$A$4:$T$4,0))*$E255</f>
        <v>0</v>
      </c>
      <c r="AB255" s="22">
        <f>INDEX('Mapping waste'!$A$4:$T$352,MATCH($B255,'Mapping waste'!$B$4:$B$352,0),MATCH(AB$4,'Mapping waste'!$A$4:$T$4,0))*$E255</f>
        <v>0</v>
      </c>
      <c r="AC255" s="22">
        <f>INDEX('Mapping waste'!$A$4:$T$352,MATCH($B255,'Mapping waste'!$B$4:$B$352,0),MATCH(AC$4,'Mapping waste'!$A$4:$T$4,0))*$E255</f>
        <v>8735.76</v>
      </c>
      <c r="AD255" s="22">
        <f>INDEX('Mapping waste'!$A$4:$T$352,MATCH($B255,'Mapping waste'!$B$4:$B$352,0),MATCH(AD$4,'Mapping waste'!$A$4:$T$4,0))*$E255</f>
        <v>0</v>
      </c>
      <c r="AE255" s="22">
        <f>INDEX('Mapping waste'!$A$4:$T$352,MATCH($B255,'Mapping waste'!$B$4:$B$352,0),MATCH(AE$4,'Mapping waste'!$A$4:$T$4,0))*$E255</f>
        <v>0</v>
      </c>
      <c r="AF255" s="22">
        <f>INDEX('Mapping waste'!$A$4:$T$352,MATCH($B255,'Mapping waste'!$B$4:$B$352,0),MATCH(V$4,'Mapping waste'!$A$4:$T$4,0))*$F255</f>
        <v>0</v>
      </c>
      <c r="AG255" s="22">
        <f>INDEX('Mapping waste'!$A$4:$T$352,MATCH($B255,'Mapping waste'!$B$4:$B$352,0),MATCH(W$4,'Mapping waste'!$A$4:$T$4,0))*$F255</f>
        <v>0</v>
      </c>
      <c r="AH255" s="22">
        <f>INDEX('Mapping waste'!$A$4:$T$352,MATCH($B255,'Mapping waste'!$B$4:$B$352,0),MATCH(X$4,'Mapping waste'!$A$4:$T$4,0))*$F255</f>
        <v>0</v>
      </c>
      <c r="AI255" s="22">
        <f>INDEX('Mapping waste'!$A$4:$T$352,MATCH($B255,'Mapping waste'!$B$4:$B$352,0),MATCH(Y$4,'Mapping waste'!$A$4:$T$4,0))*$F255</f>
        <v>0</v>
      </c>
      <c r="AJ255" s="22">
        <f>INDEX('Mapping waste'!$A$4:$T$352,MATCH($B255,'Mapping waste'!$B$4:$B$352,0),MATCH(Z$4,'Mapping waste'!$A$4:$T$4,0))*$F255</f>
        <v>27895.040000000001</v>
      </c>
      <c r="AK255" s="22">
        <f>INDEX('Mapping waste'!$A$4:$T$352,MATCH($B255,'Mapping waste'!$B$4:$B$352,0),MATCH(AA$4,'Mapping waste'!$A$4:$T$4,0))*$F255</f>
        <v>0</v>
      </c>
      <c r="AL255" s="22">
        <f>INDEX('Mapping waste'!$A$4:$T$352,MATCH($B255,'Mapping waste'!$B$4:$B$352,0),MATCH(AB$4,'Mapping waste'!$A$4:$T$4,0))*$F255</f>
        <v>0</v>
      </c>
      <c r="AM255" s="22">
        <f>INDEX('Mapping waste'!$A$4:$T$352,MATCH($B255,'Mapping waste'!$B$4:$B$352,0),MATCH(AC$4,'Mapping waste'!$A$4:$T$4,0))*$F255</f>
        <v>8808.9599999999991</v>
      </c>
      <c r="AN255" s="22">
        <f>INDEX('Mapping waste'!$A$4:$T$352,MATCH($B255,'Mapping waste'!$B$4:$B$352,0),MATCH(AD$4,'Mapping waste'!$A$4:$T$4,0))*$F255</f>
        <v>0</v>
      </c>
      <c r="AO255" s="22">
        <f>INDEX('Mapping waste'!$A$4:$T$352,MATCH($B255,'Mapping waste'!$B$4:$B$352,0),MATCH(AE$4,'Mapping waste'!$A$4:$T$4,0))*$F255</f>
        <v>0</v>
      </c>
      <c r="AP255" s="22">
        <f>INDEX('Mapping waste'!$A$4:$T$352,MATCH($B255,'Mapping waste'!$B$4:$B$352,0),MATCH(AF$4,'Mapping waste'!$A$4:$T$4,0))*$G255</f>
        <v>0</v>
      </c>
      <c r="AQ255" s="22">
        <f>INDEX('Mapping waste'!$A$4:$T$352,MATCH($B255,'Mapping waste'!$B$4:$B$352,0),MATCH(AG$4,'Mapping waste'!$A$4:$T$4,0))*$G255</f>
        <v>0</v>
      </c>
      <c r="AR255" s="22">
        <f>INDEX('Mapping waste'!$A$4:$T$352,MATCH($B255,'Mapping waste'!$B$4:$B$352,0),MATCH(AH$4,'Mapping waste'!$A$4:$T$4,0))*$G255</f>
        <v>0</v>
      </c>
      <c r="AS255" s="22">
        <f>INDEX('Mapping waste'!$A$4:$T$352,MATCH($B255,'Mapping waste'!$B$4:$B$352,0),MATCH(AI$4,'Mapping waste'!$A$4:$T$4,0))*$G255</f>
        <v>0</v>
      </c>
      <c r="AT255" s="22">
        <f>INDEX('Mapping waste'!$A$4:$T$352,MATCH($B255,'Mapping waste'!$B$4:$B$352,0),MATCH(AJ$4,'Mapping waste'!$A$4:$T$4,0))*$G255</f>
        <v>28112.400000000001</v>
      </c>
      <c r="AU255" s="22">
        <f>INDEX('Mapping waste'!$A$4:$T$352,MATCH($B255,'Mapping waste'!$B$4:$B$352,0),MATCH(AK$4,'Mapping waste'!$A$4:$T$4,0))*$G255</f>
        <v>0</v>
      </c>
      <c r="AV255" s="22">
        <f>INDEX('Mapping waste'!$A$4:$T$352,MATCH($B255,'Mapping waste'!$B$4:$B$352,0),MATCH(AL$4,'Mapping waste'!$A$4:$T$4,0))*$G255</f>
        <v>0</v>
      </c>
      <c r="AW255" s="22">
        <f>INDEX('Mapping waste'!$A$4:$T$352,MATCH($B255,'Mapping waste'!$B$4:$B$352,0),MATCH(AM$4,'Mapping waste'!$A$4:$T$4,0))*$G255</f>
        <v>8877.6</v>
      </c>
      <c r="AX255" s="22">
        <f>INDEX('Mapping waste'!$A$4:$T$352,MATCH($B255,'Mapping waste'!$B$4:$B$352,0),MATCH(AN$4,'Mapping waste'!$A$4:$T$4,0))*$G255</f>
        <v>0</v>
      </c>
      <c r="AY255" s="22">
        <f>INDEX('Mapping waste'!$A$4:$T$352,MATCH($B255,'Mapping waste'!$B$4:$B$352,0),MATCH(AO$4,'Mapping waste'!$A$4:$T$4,0))*$G255</f>
        <v>0</v>
      </c>
      <c r="AZ255" s="22">
        <f>INDEX('Mapping waste'!$A$4:$T$352,MATCH($B255,'Mapping waste'!$B$4:$B$352,0),MATCH(AP$4,'Mapping waste'!$A$4:$T$4,0))*$H255</f>
        <v>0</v>
      </c>
      <c r="BA255" s="22">
        <f>INDEX('Mapping waste'!$A$4:$T$352,MATCH($B255,'Mapping waste'!$B$4:$B$352,0),MATCH(AQ$4,'Mapping waste'!$A$4:$T$4,0))*$H255</f>
        <v>0</v>
      </c>
      <c r="BB255" s="22">
        <f>INDEX('Mapping waste'!$A$4:$T$352,MATCH($B255,'Mapping waste'!$B$4:$B$352,0),MATCH(AR$4,'Mapping waste'!$A$4:$T$4,0))*$H255</f>
        <v>0</v>
      </c>
      <c r="BC255" s="22">
        <f>INDEX('Mapping waste'!$A$4:$T$352,MATCH($B255,'Mapping waste'!$B$4:$B$352,0),MATCH(AS$4,'Mapping waste'!$A$4:$T$4,0))*$H255</f>
        <v>0</v>
      </c>
      <c r="BD255" s="22">
        <f>INDEX('Mapping waste'!$A$4:$T$352,MATCH($B255,'Mapping waste'!$B$4:$B$352,0),MATCH(AT$4,'Mapping waste'!$A$4:$T$4,0))*$H255</f>
        <v>28312.28</v>
      </c>
      <c r="BE255" s="22">
        <f>INDEX('Mapping waste'!$A$4:$T$352,MATCH($B255,'Mapping waste'!$B$4:$B$352,0),MATCH(AU$4,'Mapping waste'!$A$4:$T$4,0))*$H255</f>
        <v>0</v>
      </c>
      <c r="BF255" s="22">
        <f>INDEX('Mapping waste'!$A$4:$T$352,MATCH($B255,'Mapping waste'!$B$4:$B$352,0),MATCH(AV$4,'Mapping waste'!$A$4:$T$4,0))*$H255</f>
        <v>0</v>
      </c>
      <c r="BG255" s="22">
        <f>INDEX('Mapping waste'!$A$4:$T$352,MATCH($B255,'Mapping waste'!$B$4:$B$352,0),MATCH(AW$4,'Mapping waste'!$A$4:$T$4,0))*$H255</f>
        <v>8940.7199999999993</v>
      </c>
      <c r="BH255" s="22">
        <f>INDEX('Mapping waste'!$A$4:$T$352,MATCH($B255,'Mapping waste'!$B$4:$B$352,0),MATCH(AX$4,'Mapping waste'!$A$4:$T$4,0))*$H255</f>
        <v>0</v>
      </c>
      <c r="BI255" s="22">
        <f>INDEX('Mapping waste'!$A$4:$T$352,MATCH($B255,'Mapping waste'!$B$4:$B$352,0),MATCH(AY$4,'Mapping waste'!$A$4:$T$4,0))*$H255</f>
        <v>0</v>
      </c>
      <c r="BJ255" s="22">
        <f>INDEX('Mapping waste'!$A$4:$T$352,MATCH($B255,'Mapping waste'!$B$4:$B$352,0),MATCH(AZ$4,'Mapping waste'!$A$4:$T$4,0))*$I255</f>
        <v>0</v>
      </c>
      <c r="BK255" s="22">
        <f>INDEX('Mapping waste'!$A$4:$T$352,MATCH($B255,'Mapping waste'!$B$4:$B$352,0),MATCH(BA$4,'Mapping waste'!$A$4:$T$4,0))*$I255</f>
        <v>0</v>
      </c>
      <c r="BL255" s="22">
        <f>INDEX('Mapping waste'!$A$4:$T$352,MATCH($B255,'Mapping waste'!$B$4:$B$352,0),MATCH(BB$4,'Mapping waste'!$A$4:$T$4,0))*$I255</f>
        <v>0</v>
      </c>
      <c r="BM255" s="22">
        <f>INDEX('Mapping waste'!$A$4:$T$352,MATCH($B255,'Mapping waste'!$B$4:$B$352,0),MATCH(BC$4,'Mapping waste'!$A$4:$T$4,0))*$I255</f>
        <v>0</v>
      </c>
      <c r="BN255" s="22">
        <f>INDEX('Mapping waste'!$A$4:$T$352,MATCH($B255,'Mapping waste'!$B$4:$B$352,0),MATCH(BD$4,'Mapping waste'!$A$4:$T$4,0))*$I255</f>
        <v>28557.760000000002</v>
      </c>
      <c r="BO255" s="22">
        <f>INDEX('Mapping waste'!$A$4:$T$352,MATCH($B255,'Mapping waste'!$B$4:$B$352,0),MATCH(BE$4,'Mapping waste'!$A$4:$T$4,0))*$I255</f>
        <v>0</v>
      </c>
      <c r="BP255" s="22">
        <f>INDEX('Mapping waste'!$A$4:$T$352,MATCH($B255,'Mapping waste'!$B$4:$B$352,0),MATCH(BF$4,'Mapping waste'!$A$4:$T$4,0))*$I255</f>
        <v>0</v>
      </c>
      <c r="BQ255" s="22">
        <f>INDEX('Mapping waste'!$A$4:$T$352,MATCH($B255,'Mapping waste'!$B$4:$B$352,0),MATCH(BG$4,'Mapping waste'!$A$4:$T$4,0))*$I255</f>
        <v>9018.24</v>
      </c>
      <c r="BR255" s="22">
        <f>INDEX('Mapping waste'!$A$4:$T$352,MATCH($B255,'Mapping waste'!$B$4:$B$352,0),MATCH(BH$4,'Mapping waste'!$A$4:$T$4,0))*$I255</f>
        <v>0</v>
      </c>
      <c r="BS255" s="22">
        <f>INDEX('Mapping waste'!$A$4:$T$352,MATCH($B255,'Mapping waste'!$B$4:$B$352,0),MATCH(BI$4,'Mapping waste'!$A$4:$T$4,0))*$I255</f>
        <v>0</v>
      </c>
      <c r="BT255" s="22">
        <f>INDEX('Mapping waste'!$A$4:$T$352,MATCH($B255,'Mapping waste'!$B$4:$B$352,0),MATCH(BJ$4,'Mapping waste'!$A$4:$T$4,0))*$J255</f>
        <v>0</v>
      </c>
      <c r="BU255" s="22">
        <f>INDEX('Mapping waste'!$A$4:$T$352,MATCH($B255,'Mapping waste'!$B$4:$B$352,0),MATCH(BK$4,'Mapping waste'!$A$4:$T$4,0))*$J255</f>
        <v>0</v>
      </c>
      <c r="BV255" s="22">
        <f>INDEX('Mapping waste'!$A$4:$T$352,MATCH($B255,'Mapping waste'!$B$4:$B$352,0),MATCH(BL$4,'Mapping waste'!$A$4:$T$4,0))*$J255</f>
        <v>0</v>
      </c>
      <c r="BW255" s="22">
        <f>INDEX('Mapping waste'!$A$4:$T$352,MATCH($B255,'Mapping waste'!$B$4:$B$352,0),MATCH(BM$4,'Mapping waste'!$A$4:$T$4,0))*$J255</f>
        <v>0</v>
      </c>
      <c r="BX255" s="22">
        <f>INDEX('Mapping waste'!$A$4:$T$352,MATCH($B255,'Mapping waste'!$B$4:$B$352,0),MATCH(BN$4,'Mapping waste'!$A$4:$T$4,0))*$J255</f>
        <v>28807.8</v>
      </c>
      <c r="BY255" s="22">
        <f>INDEX('Mapping waste'!$A$4:$T$352,MATCH($B255,'Mapping waste'!$B$4:$B$352,0),MATCH(BO$4,'Mapping waste'!$A$4:$T$4,0))*$J255</f>
        <v>0</v>
      </c>
      <c r="BZ255" s="22">
        <f>INDEX('Mapping waste'!$A$4:$T$352,MATCH($B255,'Mapping waste'!$B$4:$B$352,0),MATCH(BP$4,'Mapping waste'!$A$4:$T$4,0))*$J255</f>
        <v>0</v>
      </c>
      <c r="CA255" s="22">
        <f>INDEX('Mapping waste'!$A$4:$T$352,MATCH($B255,'Mapping waste'!$B$4:$B$352,0),MATCH(BQ$4,'Mapping waste'!$A$4:$T$4,0))*$J255</f>
        <v>9097.1999999999989</v>
      </c>
      <c r="CB255" s="22">
        <f>INDEX('Mapping waste'!$A$4:$T$352,MATCH($B255,'Mapping waste'!$B$4:$B$352,0),MATCH(BR$4,'Mapping waste'!$A$4:$T$4,0))*$J255</f>
        <v>0</v>
      </c>
      <c r="CC255" s="22">
        <f>INDEX('Mapping waste'!$A$4:$T$352,MATCH($B255,'Mapping waste'!$B$4:$B$352,0),MATCH(BS$4,'Mapping waste'!$A$4:$T$4,0))*$J255</f>
        <v>0</v>
      </c>
      <c r="CD255" s="22">
        <f>INDEX('Mapping waste'!$A$4:$T$352,MATCH($B255,'Mapping waste'!$B$4:$B$352,0),MATCH(BT$4,'Mapping waste'!$A$4:$T$4,0))*$K255</f>
        <v>0</v>
      </c>
      <c r="CE255" s="22">
        <f>INDEX('Mapping waste'!$A$4:$T$352,MATCH($B255,'Mapping waste'!$B$4:$B$352,0),MATCH(BU$4,'Mapping waste'!$A$4:$T$4,0))*$K255</f>
        <v>0</v>
      </c>
      <c r="CF255" s="22">
        <f>INDEX('Mapping waste'!$A$4:$T$352,MATCH($B255,'Mapping waste'!$B$4:$B$352,0),MATCH(BV$4,'Mapping waste'!$A$4:$T$4,0))*$K255</f>
        <v>0</v>
      </c>
      <c r="CG255" s="22">
        <f>INDEX('Mapping waste'!$A$4:$T$352,MATCH($B255,'Mapping waste'!$B$4:$B$352,0),MATCH(BW$4,'Mapping waste'!$A$4:$T$4,0))*$K255</f>
        <v>0</v>
      </c>
      <c r="CH255" s="22">
        <f>INDEX('Mapping waste'!$A$4:$T$352,MATCH($B255,'Mapping waste'!$B$4:$B$352,0),MATCH(BX$4,'Mapping waste'!$A$4:$T$4,0))*$K255</f>
        <v>29054.799999999999</v>
      </c>
      <c r="CI255" s="22">
        <f>INDEX('Mapping waste'!$A$4:$T$352,MATCH($B255,'Mapping waste'!$B$4:$B$352,0),MATCH(BY$4,'Mapping waste'!$A$4:$T$4,0))*$K255</f>
        <v>0</v>
      </c>
      <c r="CJ255" s="22">
        <f>INDEX('Mapping waste'!$A$4:$T$352,MATCH($B255,'Mapping waste'!$B$4:$B$352,0),MATCH(BZ$4,'Mapping waste'!$A$4:$T$4,0))*$K255</f>
        <v>0</v>
      </c>
      <c r="CK255" s="22">
        <f>INDEX('Mapping waste'!$A$4:$T$352,MATCH($B255,'Mapping waste'!$B$4:$B$352,0),MATCH(CA$4,'Mapping waste'!$A$4:$T$4,0))*$K255</f>
        <v>9175.1999999999989</v>
      </c>
      <c r="CL255" s="22">
        <f>INDEX('Mapping waste'!$A$4:$T$352,MATCH($B255,'Mapping waste'!$B$4:$B$352,0),MATCH(CB$4,'Mapping waste'!$A$4:$T$4,0))*$K255</f>
        <v>0</v>
      </c>
      <c r="CM255" s="22">
        <f>INDEX('Mapping waste'!$A$4:$T$352,MATCH($B255,'Mapping waste'!$B$4:$B$352,0),MATCH(CC$4,'Mapping waste'!$A$4:$T$4,0))*$K255</f>
        <v>0</v>
      </c>
    </row>
    <row r="256" spans="1:91" x14ac:dyDescent="0.2">
      <c r="A256" s="21" t="s">
        <v>259</v>
      </c>
      <c r="B256" s="21" t="s">
        <v>260</v>
      </c>
      <c r="C256" s="21" t="s">
        <v>5</v>
      </c>
      <c r="D256" s="22">
        <f>INDEX('Households England'!S$5:S$374,MATCH('Mapping HH to population waste'!$B256,'Households England'!$B$5:$B$374,0))*1000</f>
        <v>53164</v>
      </c>
      <c r="E256" s="22">
        <f>INDEX('Households England'!T$5:T$374,MATCH('Mapping HH to population waste'!$B256,'Households England'!$B$5:$B$374,0))*1000</f>
        <v>53658</v>
      </c>
      <c r="F256" s="22">
        <f>INDEX('Households England'!U$5:U$374,MATCH('Mapping HH to population waste'!$B256,'Households England'!$B$5:$B$374,0))*1000</f>
        <v>54168</v>
      </c>
      <c r="G256" s="22">
        <f>INDEX('Households England'!V$5:V$374,MATCH('Mapping HH to population waste'!$B256,'Households England'!$B$5:$B$374,0))*1000</f>
        <v>54599</v>
      </c>
      <c r="H256" s="22">
        <f>INDEX('Households England'!W$5:W$374,MATCH('Mapping HH to population waste'!$B256,'Households England'!$B$5:$B$374,0))*1000</f>
        <v>55008</v>
      </c>
      <c r="I256" s="22">
        <f>INDEX('Households England'!X$5:X$374,MATCH('Mapping HH to population waste'!$B256,'Households England'!$B$5:$B$374,0))*1000</f>
        <v>55526</v>
      </c>
      <c r="J256" s="22">
        <f>INDEX('Households England'!Y$5:Y$374,MATCH('Mapping HH to population waste'!$B256,'Households England'!$B$5:$B$374,0))*1000</f>
        <v>56032</v>
      </c>
      <c r="K256" s="22">
        <f>INDEX('Households England'!Z$5:Z$374,MATCH('Mapping HH to population waste'!$B256,'Households England'!$B$5:$B$374,0))*1000</f>
        <v>56552</v>
      </c>
      <c r="L256" s="22">
        <f>INDEX('Mapping waste'!$A$4:$T$352,MATCH($B256,'Mapping waste'!$B$4:$B$352,0),MATCH(L$4,'Mapping waste'!$A$4:$T$4,0))*$D256</f>
        <v>0</v>
      </c>
      <c r="M256" s="22">
        <f>INDEX('Mapping waste'!$A$4:$T$352,MATCH($B256,'Mapping waste'!$B$4:$B$352,0),MATCH(M$4,'Mapping waste'!$A$4:$T$4,0))*$D256</f>
        <v>0</v>
      </c>
      <c r="N256" s="22">
        <f>INDEX('Mapping waste'!$A$4:$T$352,MATCH($B256,'Mapping waste'!$B$4:$B$352,0),MATCH(N$4,'Mapping waste'!$A$4:$T$4,0))*$D256</f>
        <v>0</v>
      </c>
      <c r="O256" s="22">
        <f>INDEX('Mapping waste'!$A$4:$T$352,MATCH($B256,'Mapping waste'!$B$4:$B$352,0),MATCH(O$4,'Mapping waste'!$A$4:$T$4,0))*$D256</f>
        <v>0</v>
      </c>
      <c r="P256" s="22">
        <f>INDEX('Mapping waste'!$A$4:$T$352,MATCH($B256,'Mapping waste'!$B$4:$B$352,0),MATCH(P$4,'Mapping waste'!$A$4:$T$4,0))*$D256</f>
        <v>53164</v>
      </c>
      <c r="Q256" s="22">
        <f>INDEX('Mapping waste'!$A$4:$T$352,MATCH($B256,'Mapping waste'!$B$4:$B$352,0),MATCH(Q$4,'Mapping waste'!$A$4:$T$4,0))*$D256</f>
        <v>0</v>
      </c>
      <c r="R256" s="22">
        <f>INDEX('Mapping waste'!$A$4:$T$352,MATCH($B256,'Mapping waste'!$B$4:$B$352,0),MATCH(R$4,'Mapping waste'!$A$4:$T$4,0))*$D256</f>
        <v>0</v>
      </c>
      <c r="S256" s="22">
        <f>INDEX('Mapping waste'!$A$4:$T$352,MATCH($B256,'Mapping waste'!$B$4:$B$352,0),MATCH(S$4,'Mapping waste'!$A$4:$T$4,0))*$D256</f>
        <v>0</v>
      </c>
      <c r="T256" s="22">
        <f>INDEX('Mapping waste'!$A$4:$T$352,MATCH($B256,'Mapping waste'!$B$4:$B$352,0),MATCH(T$4,'Mapping waste'!$A$4:$T$4,0))*$D256</f>
        <v>0</v>
      </c>
      <c r="U256" s="22">
        <f>INDEX('Mapping waste'!$A$4:$T$352,MATCH($B256,'Mapping waste'!$B$4:$B$352,0),MATCH(U$4,'Mapping waste'!$A$4:$T$4,0))*$D256</f>
        <v>0</v>
      </c>
      <c r="V256" s="22">
        <f>INDEX('Mapping waste'!$A$4:$T$352,MATCH($B256,'Mapping waste'!$B$4:$B$352,0),MATCH(V$4,'Mapping waste'!$A$4:$T$4,0))*$E256</f>
        <v>0</v>
      </c>
      <c r="W256" s="22">
        <f>INDEX('Mapping waste'!$A$4:$T$352,MATCH($B256,'Mapping waste'!$B$4:$B$352,0),MATCH(W$4,'Mapping waste'!$A$4:$T$4,0))*$E256</f>
        <v>0</v>
      </c>
      <c r="X256" s="22">
        <f>INDEX('Mapping waste'!$A$4:$T$352,MATCH($B256,'Mapping waste'!$B$4:$B$352,0),MATCH(X$4,'Mapping waste'!$A$4:$T$4,0))*$E256</f>
        <v>0</v>
      </c>
      <c r="Y256" s="22">
        <f>INDEX('Mapping waste'!$A$4:$T$352,MATCH($B256,'Mapping waste'!$B$4:$B$352,0),MATCH(Y$4,'Mapping waste'!$A$4:$T$4,0))*$E256</f>
        <v>0</v>
      </c>
      <c r="Z256" s="22">
        <f>INDEX('Mapping waste'!$A$4:$T$352,MATCH($B256,'Mapping waste'!$B$4:$B$352,0),MATCH(Z$4,'Mapping waste'!$A$4:$T$4,0))*$E256</f>
        <v>53658</v>
      </c>
      <c r="AA256" s="22">
        <f>INDEX('Mapping waste'!$A$4:$T$352,MATCH($B256,'Mapping waste'!$B$4:$B$352,0),MATCH(AA$4,'Mapping waste'!$A$4:$T$4,0))*$E256</f>
        <v>0</v>
      </c>
      <c r="AB256" s="22">
        <f>INDEX('Mapping waste'!$A$4:$T$352,MATCH($B256,'Mapping waste'!$B$4:$B$352,0),MATCH(AB$4,'Mapping waste'!$A$4:$T$4,0))*$E256</f>
        <v>0</v>
      </c>
      <c r="AC256" s="22">
        <f>INDEX('Mapping waste'!$A$4:$T$352,MATCH($B256,'Mapping waste'!$B$4:$B$352,0),MATCH(AC$4,'Mapping waste'!$A$4:$T$4,0))*$E256</f>
        <v>0</v>
      </c>
      <c r="AD256" s="22">
        <f>INDEX('Mapping waste'!$A$4:$T$352,MATCH($B256,'Mapping waste'!$B$4:$B$352,0),MATCH(AD$4,'Mapping waste'!$A$4:$T$4,0))*$E256</f>
        <v>0</v>
      </c>
      <c r="AE256" s="22">
        <f>INDEX('Mapping waste'!$A$4:$T$352,MATCH($B256,'Mapping waste'!$B$4:$B$352,0),MATCH(AE$4,'Mapping waste'!$A$4:$T$4,0))*$E256</f>
        <v>0</v>
      </c>
      <c r="AF256" s="22">
        <f>INDEX('Mapping waste'!$A$4:$T$352,MATCH($B256,'Mapping waste'!$B$4:$B$352,0),MATCH(V$4,'Mapping waste'!$A$4:$T$4,0))*$F256</f>
        <v>0</v>
      </c>
      <c r="AG256" s="22">
        <f>INDEX('Mapping waste'!$A$4:$T$352,MATCH($B256,'Mapping waste'!$B$4:$B$352,0),MATCH(W$4,'Mapping waste'!$A$4:$T$4,0))*$F256</f>
        <v>0</v>
      </c>
      <c r="AH256" s="22">
        <f>INDEX('Mapping waste'!$A$4:$T$352,MATCH($B256,'Mapping waste'!$B$4:$B$352,0),MATCH(X$4,'Mapping waste'!$A$4:$T$4,0))*$F256</f>
        <v>0</v>
      </c>
      <c r="AI256" s="22">
        <f>INDEX('Mapping waste'!$A$4:$T$352,MATCH($B256,'Mapping waste'!$B$4:$B$352,0),MATCH(Y$4,'Mapping waste'!$A$4:$T$4,0))*$F256</f>
        <v>0</v>
      </c>
      <c r="AJ256" s="22">
        <f>INDEX('Mapping waste'!$A$4:$T$352,MATCH($B256,'Mapping waste'!$B$4:$B$352,0),MATCH(Z$4,'Mapping waste'!$A$4:$T$4,0))*$F256</f>
        <v>54168</v>
      </c>
      <c r="AK256" s="22">
        <f>INDEX('Mapping waste'!$A$4:$T$352,MATCH($B256,'Mapping waste'!$B$4:$B$352,0),MATCH(AA$4,'Mapping waste'!$A$4:$T$4,0))*$F256</f>
        <v>0</v>
      </c>
      <c r="AL256" s="22">
        <f>INDEX('Mapping waste'!$A$4:$T$352,MATCH($B256,'Mapping waste'!$B$4:$B$352,0),MATCH(AB$4,'Mapping waste'!$A$4:$T$4,0))*$F256</f>
        <v>0</v>
      </c>
      <c r="AM256" s="22">
        <f>INDEX('Mapping waste'!$A$4:$T$352,MATCH($B256,'Mapping waste'!$B$4:$B$352,0),MATCH(AC$4,'Mapping waste'!$A$4:$T$4,0))*$F256</f>
        <v>0</v>
      </c>
      <c r="AN256" s="22">
        <f>INDEX('Mapping waste'!$A$4:$T$352,MATCH($B256,'Mapping waste'!$B$4:$B$352,0),MATCH(AD$4,'Mapping waste'!$A$4:$T$4,0))*$F256</f>
        <v>0</v>
      </c>
      <c r="AO256" s="22">
        <f>INDEX('Mapping waste'!$A$4:$T$352,MATCH($B256,'Mapping waste'!$B$4:$B$352,0),MATCH(AE$4,'Mapping waste'!$A$4:$T$4,0))*$F256</f>
        <v>0</v>
      </c>
      <c r="AP256" s="22">
        <f>INDEX('Mapping waste'!$A$4:$T$352,MATCH($B256,'Mapping waste'!$B$4:$B$352,0),MATCH(AF$4,'Mapping waste'!$A$4:$T$4,0))*$G256</f>
        <v>0</v>
      </c>
      <c r="AQ256" s="22">
        <f>INDEX('Mapping waste'!$A$4:$T$352,MATCH($B256,'Mapping waste'!$B$4:$B$352,0),MATCH(AG$4,'Mapping waste'!$A$4:$T$4,0))*$G256</f>
        <v>0</v>
      </c>
      <c r="AR256" s="22">
        <f>INDEX('Mapping waste'!$A$4:$T$352,MATCH($B256,'Mapping waste'!$B$4:$B$352,0),MATCH(AH$4,'Mapping waste'!$A$4:$T$4,0))*$G256</f>
        <v>0</v>
      </c>
      <c r="AS256" s="22">
        <f>INDEX('Mapping waste'!$A$4:$T$352,MATCH($B256,'Mapping waste'!$B$4:$B$352,0),MATCH(AI$4,'Mapping waste'!$A$4:$T$4,0))*$G256</f>
        <v>0</v>
      </c>
      <c r="AT256" s="22">
        <f>INDEX('Mapping waste'!$A$4:$T$352,MATCH($B256,'Mapping waste'!$B$4:$B$352,0),MATCH(AJ$4,'Mapping waste'!$A$4:$T$4,0))*$G256</f>
        <v>54599</v>
      </c>
      <c r="AU256" s="22">
        <f>INDEX('Mapping waste'!$A$4:$T$352,MATCH($B256,'Mapping waste'!$B$4:$B$352,0),MATCH(AK$4,'Mapping waste'!$A$4:$T$4,0))*$G256</f>
        <v>0</v>
      </c>
      <c r="AV256" s="22">
        <f>INDEX('Mapping waste'!$A$4:$T$352,MATCH($B256,'Mapping waste'!$B$4:$B$352,0),MATCH(AL$4,'Mapping waste'!$A$4:$T$4,0))*$G256</f>
        <v>0</v>
      </c>
      <c r="AW256" s="22">
        <f>INDEX('Mapping waste'!$A$4:$T$352,MATCH($B256,'Mapping waste'!$B$4:$B$352,0),MATCH(AM$4,'Mapping waste'!$A$4:$T$4,0))*$G256</f>
        <v>0</v>
      </c>
      <c r="AX256" s="22">
        <f>INDEX('Mapping waste'!$A$4:$T$352,MATCH($B256,'Mapping waste'!$B$4:$B$352,0),MATCH(AN$4,'Mapping waste'!$A$4:$T$4,0))*$G256</f>
        <v>0</v>
      </c>
      <c r="AY256" s="22">
        <f>INDEX('Mapping waste'!$A$4:$T$352,MATCH($B256,'Mapping waste'!$B$4:$B$352,0),MATCH(AO$4,'Mapping waste'!$A$4:$T$4,0))*$G256</f>
        <v>0</v>
      </c>
      <c r="AZ256" s="22">
        <f>INDEX('Mapping waste'!$A$4:$T$352,MATCH($B256,'Mapping waste'!$B$4:$B$352,0),MATCH(AP$4,'Mapping waste'!$A$4:$T$4,0))*$H256</f>
        <v>0</v>
      </c>
      <c r="BA256" s="22">
        <f>INDEX('Mapping waste'!$A$4:$T$352,MATCH($B256,'Mapping waste'!$B$4:$B$352,0),MATCH(AQ$4,'Mapping waste'!$A$4:$T$4,0))*$H256</f>
        <v>0</v>
      </c>
      <c r="BB256" s="22">
        <f>INDEX('Mapping waste'!$A$4:$T$352,MATCH($B256,'Mapping waste'!$B$4:$B$352,0),MATCH(AR$4,'Mapping waste'!$A$4:$T$4,0))*$H256</f>
        <v>0</v>
      </c>
      <c r="BC256" s="22">
        <f>INDEX('Mapping waste'!$A$4:$T$352,MATCH($B256,'Mapping waste'!$B$4:$B$352,0),MATCH(AS$4,'Mapping waste'!$A$4:$T$4,0))*$H256</f>
        <v>0</v>
      </c>
      <c r="BD256" s="22">
        <f>INDEX('Mapping waste'!$A$4:$T$352,MATCH($B256,'Mapping waste'!$B$4:$B$352,0),MATCH(AT$4,'Mapping waste'!$A$4:$T$4,0))*$H256</f>
        <v>55008</v>
      </c>
      <c r="BE256" s="22">
        <f>INDEX('Mapping waste'!$A$4:$T$352,MATCH($B256,'Mapping waste'!$B$4:$B$352,0),MATCH(AU$4,'Mapping waste'!$A$4:$T$4,0))*$H256</f>
        <v>0</v>
      </c>
      <c r="BF256" s="22">
        <f>INDEX('Mapping waste'!$A$4:$T$352,MATCH($B256,'Mapping waste'!$B$4:$B$352,0),MATCH(AV$4,'Mapping waste'!$A$4:$T$4,0))*$H256</f>
        <v>0</v>
      </c>
      <c r="BG256" s="22">
        <f>INDEX('Mapping waste'!$A$4:$T$352,MATCH($B256,'Mapping waste'!$B$4:$B$352,0),MATCH(AW$4,'Mapping waste'!$A$4:$T$4,0))*$H256</f>
        <v>0</v>
      </c>
      <c r="BH256" s="22">
        <f>INDEX('Mapping waste'!$A$4:$T$352,MATCH($B256,'Mapping waste'!$B$4:$B$352,0),MATCH(AX$4,'Mapping waste'!$A$4:$T$4,0))*$H256</f>
        <v>0</v>
      </c>
      <c r="BI256" s="22">
        <f>INDEX('Mapping waste'!$A$4:$T$352,MATCH($B256,'Mapping waste'!$B$4:$B$352,0),MATCH(AY$4,'Mapping waste'!$A$4:$T$4,0))*$H256</f>
        <v>0</v>
      </c>
      <c r="BJ256" s="22">
        <f>INDEX('Mapping waste'!$A$4:$T$352,MATCH($B256,'Mapping waste'!$B$4:$B$352,0),MATCH(AZ$4,'Mapping waste'!$A$4:$T$4,0))*$I256</f>
        <v>0</v>
      </c>
      <c r="BK256" s="22">
        <f>INDEX('Mapping waste'!$A$4:$T$352,MATCH($B256,'Mapping waste'!$B$4:$B$352,0),MATCH(BA$4,'Mapping waste'!$A$4:$T$4,0))*$I256</f>
        <v>0</v>
      </c>
      <c r="BL256" s="22">
        <f>INDEX('Mapping waste'!$A$4:$T$352,MATCH($B256,'Mapping waste'!$B$4:$B$352,0),MATCH(BB$4,'Mapping waste'!$A$4:$T$4,0))*$I256</f>
        <v>0</v>
      </c>
      <c r="BM256" s="22">
        <f>INDEX('Mapping waste'!$A$4:$T$352,MATCH($B256,'Mapping waste'!$B$4:$B$352,0),MATCH(BC$4,'Mapping waste'!$A$4:$T$4,0))*$I256</f>
        <v>0</v>
      </c>
      <c r="BN256" s="22">
        <f>INDEX('Mapping waste'!$A$4:$T$352,MATCH($B256,'Mapping waste'!$B$4:$B$352,0),MATCH(BD$4,'Mapping waste'!$A$4:$T$4,0))*$I256</f>
        <v>55526</v>
      </c>
      <c r="BO256" s="22">
        <f>INDEX('Mapping waste'!$A$4:$T$352,MATCH($B256,'Mapping waste'!$B$4:$B$352,0),MATCH(BE$4,'Mapping waste'!$A$4:$T$4,0))*$I256</f>
        <v>0</v>
      </c>
      <c r="BP256" s="22">
        <f>INDEX('Mapping waste'!$A$4:$T$352,MATCH($B256,'Mapping waste'!$B$4:$B$352,0),MATCH(BF$4,'Mapping waste'!$A$4:$T$4,0))*$I256</f>
        <v>0</v>
      </c>
      <c r="BQ256" s="22">
        <f>INDEX('Mapping waste'!$A$4:$T$352,MATCH($B256,'Mapping waste'!$B$4:$B$352,0),MATCH(BG$4,'Mapping waste'!$A$4:$T$4,0))*$I256</f>
        <v>0</v>
      </c>
      <c r="BR256" s="22">
        <f>INDEX('Mapping waste'!$A$4:$T$352,MATCH($B256,'Mapping waste'!$B$4:$B$352,0),MATCH(BH$4,'Mapping waste'!$A$4:$T$4,0))*$I256</f>
        <v>0</v>
      </c>
      <c r="BS256" s="22">
        <f>INDEX('Mapping waste'!$A$4:$T$352,MATCH($B256,'Mapping waste'!$B$4:$B$352,0),MATCH(BI$4,'Mapping waste'!$A$4:$T$4,0))*$I256</f>
        <v>0</v>
      </c>
      <c r="BT256" s="22">
        <f>INDEX('Mapping waste'!$A$4:$T$352,MATCH($B256,'Mapping waste'!$B$4:$B$352,0),MATCH(BJ$4,'Mapping waste'!$A$4:$T$4,0))*$J256</f>
        <v>0</v>
      </c>
      <c r="BU256" s="22">
        <f>INDEX('Mapping waste'!$A$4:$T$352,MATCH($B256,'Mapping waste'!$B$4:$B$352,0),MATCH(BK$4,'Mapping waste'!$A$4:$T$4,0))*$J256</f>
        <v>0</v>
      </c>
      <c r="BV256" s="22">
        <f>INDEX('Mapping waste'!$A$4:$T$352,MATCH($B256,'Mapping waste'!$B$4:$B$352,0),MATCH(BL$4,'Mapping waste'!$A$4:$T$4,0))*$J256</f>
        <v>0</v>
      </c>
      <c r="BW256" s="22">
        <f>INDEX('Mapping waste'!$A$4:$T$352,MATCH($B256,'Mapping waste'!$B$4:$B$352,0),MATCH(BM$4,'Mapping waste'!$A$4:$T$4,0))*$J256</f>
        <v>0</v>
      </c>
      <c r="BX256" s="22">
        <f>INDEX('Mapping waste'!$A$4:$T$352,MATCH($B256,'Mapping waste'!$B$4:$B$352,0),MATCH(BN$4,'Mapping waste'!$A$4:$T$4,0))*$J256</f>
        <v>56032</v>
      </c>
      <c r="BY256" s="22">
        <f>INDEX('Mapping waste'!$A$4:$T$352,MATCH($B256,'Mapping waste'!$B$4:$B$352,0),MATCH(BO$4,'Mapping waste'!$A$4:$T$4,0))*$J256</f>
        <v>0</v>
      </c>
      <c r="BZ256" s="22">
        <f>INDEX('Mapping waste'!$A$4:$T$352,MATCH($B256,'Mapping waste'!$B$4:$B$352,0),MATCH(BP$4,'Mapping waste'!$A$4:$T$4,0))*$J256</f>
        <v>0</v>
      </c>
      <c r="CA256" s="22">
        <f>INDEX('Mapping waste'!$A$4:$T$352,MATCH($B256,'Mapping waste'!$B$4:$B$352,0),MATCH(BQ$4,'Mapping waste'!$A$4:$T$4,0))*$J256</f>
        <v>0</v>
      </c>
      <c r="CB256" s="22">
        <f>INDEX('Mapping waste'!$A$4:$T$352,MATCH($B256,'Mapping waste'!$B$4:$B$352,0),MATCH(BR$4,'Mapping waste'!$A$4:$T$4,0))*$J256</f>
        <v>0</v>
      </c>
      <c r="CC256" s="22">
        <f>INDEX('Mapping waste'!$A$4:$T$352,MATCH($B256,'Mapping waste'!$B$4:$B$352,0),MATCH(BS$4,'Mapping waste'!$A$4:$T$4,0))*$J256</f>
        <v>0</v>
      </c>
      <c r="CD256" s="22">
        <f>INDEX('Mapping waste'!$A$4:$T$352,MATCH($B256,'Mapping waste'!$B$4:$B$352,0),MATCH(BT$4,'Mapping waste'!$A$4:$T$4,0))*$K256</f>
        <v>0</v>
      </c>
      <c r="CE256" s="22">
        <f>INDEX('Mapping waste'!$A$4:$T$352,MATCH($B256,'Mapping waste'!$B$4:$B$352,0),MATCH(BU$4,'Mapping waste'!$A$4:$T$4,0))*$K256</f>
        <v>0</v>
      </c>
      <c r="CF256" s="22">
        <f>INDEX('Mapping waste'!$A$4:$T$352,MATCH($B256,'Mapping waste'!$B$4:$B$352,0),MATCH(BV$4,'Mapping waste'!$A$4:$T$4,0))*$K256</f>
        <v>0</v>
      </c>
      <c r="CG256" s="22">
        <f>INDEX('Mapping waste'!$A$4:$T$352,MATCH($B256,'Mapping waste'!$B$4:$B$352,0),MATCH(BW$4,'Mapping waste'!$A$4:$T$4,0))*$K256</f>
        <v>0</v>
      </c>
      <c r="CH256" s="22">
        <f>INDEX('Mapping waste'!$A$4:$T$352,MATCH($B256,'Mapping waste'!$B$4:$B$352,0),MATCH(BX$4,'Mapping waste'!$A$4:$T$4,0))*$K256</f>
        <v>56552</v>
      </c>
      <c r="CI256" s="22">
        <f>INDEX('Mapping waste'!$A$4:$T$352,MATCH($B256,'Mapping waste'!$B$4:$B$352,0),MATCH(BY$4,'Mapping waste'!$A$4:$T$4,0))*$K256</f>
        <v>0</v>
      </c>
      <c r="CJ256" s="22">
        <f>INDEX('Mapping waste'!$A$4:$T$352,MATCH($B256,'Mapping waste'!$B$4:$B$352,0),MATCH(BZ$4,'Mapping waste'!$A$4:$T$4,0))*$K256</f>
        <v>0</v>
      </c>
      <c r="CK256" s="22">
        <f>INDEX('Mapping waste'!$A$4:$T$352,MATCH($B256,'Mapping waste'!$B$4:$B$352,0),MATCH(CA$4,'Mapping waste'!$A$4:$T$4,0))*$K256</f>
        <v>0</v>
      </c>
      <c r="CL256" s="22">
        <f>INDEX('Mapping waste'!$A$4:$T$352,MATCH($B256,'Mapping waste'!$B$4:$B$352,0),MATCH(CB$4,'Mapping waste'!$A$4:$T$4,0))*$K256</f>
        <v>0</v>
      </c>
      <c r="CM256" s="22">
        <f>INDEX('Mapping waste'!$A$4:$T$352,MATCH($B256,'Mapping waste'!$B$4:$B$352,0),MATCH(CC$4,'Mapping waste'!$A$4:$T$4,0))*$K256</f>
        <v>0</v>
      </c>
    </row>
    <row r="257" spans="1:91" x14ac:dyDescent="0.2">
      <c r="A257" s="21" t="s">
        <v>261</v>
      </c>
      <c r="B257" s="21" t="s">
        <v>262</v>
      </c>
      <c r="C257" s="21" t="s">
        <v>5</v>
      </c>
      <c r="D257" s="22">
        <f>INDEX('Households England'!S$5:S$374,MATCH('Mapping HH to population waste'!$B257,'Households England'!$B$5:$B$374,0))*1000</f>
        <v>50210</v>
      </c>
      <c r="E257" s="22">
        <f>INDEX('Households England'!T$5:T$374,MATCH('Mapping HH to population waste'!$B257,'Households England'!$B$5:$B$374,0))*1000</f>
        <v>50635</v>
      </c>
      <c r="F257" s="22">
        <f>INDEX('Households England'!U$5:U$374,MATCH('Mapping HH to population waste'!$B257,'Households England'!$B$5:$B$374,0))*1000</f>
        <v>51066</v>
      </c>
      <c r="G257" s="22">
        <f>INDEX('Households England'!V$5:V$374,MATCH('Mapping HH to population waste'!$B257,'Households England'!$B$5:$B$374,0))*1000</f>
        <v>51495</v>
      </c>
      <c r="H257" s="22">
        <f>INDEX('Households England'!W$5:W$374,MATCH('Mapping HH to population waste'!$B257,'Households England'!$B$5:$B$374,0))*1000</f>
        <v>51892</v>
      </c>
      <c r="I257" s="22">
        <f>INDEX('Households England'!X$5:X$374,MATCH('Mapping HH to population waste'!$B257,'Households England'!$B$5:$B$374,0))*1000</f>
        <v>52409</v>
      </c>
      <c r="J257" s="22">
        <f>INDEX('Households England'!Y$5:Y$374,MATCH('Mapping HH to population waste'!$B257,'Households England'!$B$5:$B$374,0))*1000</f>
        <v>52899</v>
      </c>
      <c r="K257" s="22">
        <f>INDEX('Households England'!Z$5:Z$374,MATCH('Mapping HH to population waste'!$B257,'Households England'!$B$5:$B$374,0))*1000</f>
        <v>53398</v>
      </c>
      <c r="L257" s="22">
        <f>INDEX('Mapping waste'!$A$4:$T$352,MATCH($B257,'Mapping waste'!$B$4:$B$352,0),MATCH(L$4,'Mapping waste'!$A$4:$T$4,0))*$D257</f>
        <v>0</v>
      </c>
      <c r="M257" s="22">
        <f>INDEX('Mapping waste'!$A$4:$T$352,MATCH($B257,'Mapping waste'!$B$4:$B$352,0),MATCH(M$4,'Mapping waste'!$A$4:$T$4,0))*$D257</f>
        <v>0</v>
      </c>
      <c r="N257" s="22">
        <f>INDEX('Mapping waste'!$A$4:$T$352,MATCH($B257,'Mapping waste'!$B$4:$B$352,0),MATCH(N$4,'Mapping waste'!$A$4:$T$4,0))*$D257</f>
        <v>0</v>
      </c>
      <c r="O257" s="22">
        <f>INDEX('Mapping waste'!$A$4:$T$352,MATCH($B257,'Mapping waste'!$B$4:$B$352,0),MATCH(O$4,'Mapping waste'!$A$4:$T$4,0))*$D257</f>
        <v>0</v>
      </c>
      <c r="P257" s="22">
        <f>INDEX('Mapping waste'!$A$4:$T$352,MATCH($B257,'Mapping waste'!$B$4:$B$352,0),MATCH(P$4,'Mapping waste'!$A$4:$T$4,0))*$D257</f>
        <v>43682.7</v>
      </c>
      <c r="Q257" s="22">
        <f>INDEX('Mapping waste'!$A$4:$T$352,MATCH($B257,'Mapping waste'!$B$4:$B$352,0),MATCH(Q$4,'Mapping waste'!$A$4:$T$4,0))*$D257</f>
        <v>0</v>
      </c>
      <c r="R257" s="22">
        <f>INDEX('Mapping waste'!$A$4:$T$352,MATCH($B257,'Mapping waste'!$B$4:$B$352,0),MATCH(R$4,'Mapping waste'!$A$4:$T$4,0))*$D257</f>
        <v>0</v>
      </c>
      <c r="S257" s="22">
        <f>INDEX('Mapping waste'!$A$4:$T$352,MATCH($B257,'Mapping waste'!$B$4:$B$352,0),MATCH(S$4,'Mapping waste'!$A$4:$T$4,0))*$D257</f>
        <v>0</v>
      </c>
      <c r="T257" s="22">
        <f>INDEX('Mapping waste'!$A$4:$T$352,MATCH($B257,'Mapping waste'!$B$4:$B$352,0),MATCH(T$4,'Mapping waste'!$A$4:$T$4,0))*$D257</f>
        <v>6527.3</v>
      </c>
      <c r="U257" s="22">
        <f>INDEX('Mapping waste'!$A$4:$T$352,MATCH($B257,'Mapping waste'!$B$4:$B$352,0),MATCH(U$4,'Mapping waste'!$A$4:$T$4,0))*$D257</f>
        <v>0</v>
      </c>
      <c r="V257" s="22">
        <f>INDEX('Mapping waste'!$A$4:$T$352,MATCH($B257,'Mapping waste'!$B$4:$B$352,0),MATCH(V$4,'Mapping waste'!$A$4:$T$4,0))*$E257</f>
        <v>0</v>
      </c>
      <c r="W257" s="22">
        <f>INDEX('Mapping waste'!$A$4:$T$352,MATCH($B257,'Mapping waste'!$B$4:$B$352,0),MATCH(W$4,'Mapping waste'!$A$4:$T$4,0))*$E257</f>
        <v>0</v>
      </c>
      <c r="X257" s="22">
        <f>INDEX('Mapping waste'!$A$4:$T$352,MATCH($B257,'Mapping waste'!$B$4:$B$352,0),MATCH(X$4,'Mapping waste'!$A$4:$T$4,0))*$E257</f>
        <v>0</v>
      </c>
      <c r="Y257" s="22">
        <f>INDEX('Mapping waste'!$A$4:$T$352,MATCH($B257,'Mapping waste'!$B$4:$B$352,0),MATCH(Y$4,'Mapping waste'!$A$4:$T$4,0))*$E257</f>
        <v>0</v>
      </c>
      <c r="Z257" s="22">
        <f>INDEX('Mapping waste'!$A$4:$T$352,MATCH($B257,'Mapping waste'!$B$4:$B$352,0),MATCH(Z$4,'Mapping waste'!$A$4:$T$4,0))*$E257</f>
        <v>44052.45</v>
      </c>
      <c r="AA257" s="22">
        <f>INDEX('Mapping waste'!$A$4:$T$352,MATCH($B257,'Mapping waste'!$B$4:$B$352,0),MATCH(AA$4,'Mapping waste'!$A$4:$T$4,0))*$E257</f>
        <v>0</v>
      </c>
      <c r="AB257" s="22">
        <f>INDEX('Mapping waste'!$A$4:$T$352,MATCH($B257,'Mapping waste'!$B$4:$B$352,0),MATCH(AB$4,'Mapping waste'!$A$4:$T$4,0))*$E257</f>
        <v>0</v>
      </c>
      <c r="AC257" s="22">
        <f>INDEX('Mapping waste'!$A$4:$T$352,MATCH($B257,'Mapping waste'!$B$4:$B$352,0),MATCH(AC$4,'Mapping waste'!$A$4:$T$4,0))*$E257</f>
        <v>0</v>
      </c>
      <c r="AD257" s="22">
        <f>INDEX('Mapping waste'!$A$4:$T$352,MATCH($B257,'Mapping waste'!$B$4:$B$352,0),MATCH(AD$4,'Mapping waste'!$A$4:$T$4,0))*$E257</f>
        <v>6582.55</v>
      </c>
      <c r="AE257" s="22">
        <f>INDEX('Mapping waste'!$A$4:$T$352,MATCH($B257,'Mapping waste'!$B$4:$B$352,0),MATCH(AE$4,'Mapping waste'!$A$4:$T$4,0))*$E257</f>
        <v>0</v>
      </c>
      <c r="AF257" s="22">
        <f>INDEX('Mapping waste'!$A$4:$T$352,MATCH($B257,'Mapping waste'!$B$4:$B$352,0),MATCH(V$4,'Mapping waste'!$A$4:$T$4,0))*$F257</f>
        <v>0</v>
      </c>
      <c r="AG257" s="22">
        <f>INDEX('Mapping waste'!$A$4:$T$352,MATCH($B257,'Mapping waste'!$B$4:$B$352,0),MATCH(W$4,'Mapping waste'!$A$4:$T$4,0))*$F257</f>
        <v>0</v>
      </c>
      <c r="AH257" s="22">
        <f>INDEX('Mapping waste'!$A$4:$T$352,MATCH($B257,'Mapping waste'!$B$4:$B$352,0),MATCH(X$4,'Mapping waste'!$A$4:$T$4,0))*$F257</f>
        <v>0</v>
      </c>
      <c r="AI257" s="22">
        <f>INDEX('Mapping waste'!$A$4:$T$352,MATCH($B257,'Mapping waste'!$B$4:$B$352,0),MATCH(Y$4,'Mapping waste'!$A$4:$T$4,0))*$F257</f>
        <v>0</v>
      </c>
      <c r="AJ257" s="22">
        <f>INDEX('Mapping waste'!$A$4:$T$352,MATCH($B257,'Mapping waste'!$B$4:$B$352,0),MATCH(Z$4,'Mapping waste'!$A$4:$T$4,0))*$F257</f>
        <v>44427.42</v>
      </c>
      <c r="AK257" s="22">
        <f>INDEX('Mapping waste'!$A$4:$T$352,MATCH($B257,'Mapping waste'!$B$4:$B$352,0),MATCH(AA$4,'Mapping waste'!$A$4:$T$4,0))*$F257</f>
        <v>0</v>
      </c>
      <c r="AL257" s="22">
        <f>INDEX('Mapping waste'!$A$4:$T$352,MATCH($B257,'Mapping waste'!$B$4:$B$352,0),MATCH(AB$4,'Mapping waste'!$A$4:$T$4,0))*$F257</f>
        <v>0</v>
      </c>
      <c r="AM257" s="22">
        <f>INDEX('Mapping waste'!$A$4:$T$352,MATCH($B257,'Mapping waste'!$B$4:$B$352,0),MATCH(AC$4,'Mapping waste'!$A$4:$T$4,0))*$F257</f>
        <v>0</v>
      </c>
      <c r="AN257" s="22">
        <f>INDEX('Mapping waste'!$A$4:$T$352,MATCH($B257,'Mapping waste'!$B$4:$B$352,0),MATCH(AD$4,'Mapping waste'!$A$4:$T$4,0))*$F257</f>
        <v>6638.58</v>
      </c>
      <c r="AO257" s="22">
        <f>INDEX('Mapping waste'!$A$4:$T$352,MATCH($B257,'Mapping waste'!$B$4:$B$352,0),MATCH(AE$4,'Mapping waste'!$A$4:$T$4,0))*$F257</f>
        <v>0</v>
      </c>
      <c r="AP257" s="22">
        <f>INDEX('Mapping waste'!$A$4:$T$352,MATCH($B257,'Mapping waste'!$B$4:$B$352,0),MATCH(AF$4,'Mapping waste'!$A$4:$T$4,0))*$G257</f>
        <v>0</v>
      </c>
      <c r="AQ257" s="22">
        <f>INDEX('Mapping waste'!$A$4:$T$352,MATCH($B257,'Mapping waste'!$B$4:$B$352,0),MATCH(AG$4,'Mapping waste'!$A$4:$T$4,0))*$G257</f>
        <v>0</v>
      </c>
      <c r="AR257" s="22">
        <f>INDEX('Mapping waste'!$A$4:$T$352,MATCH($B257,'Mapping waste'!$B$4:$B$352,0),MATCH(AH$4,'Mapping waste'!$A$4:$T$4,0))*$G257</f>
        <v>0</v>
      </c>
      <c r="AS257" s="22">
        <f>INDEX('Mapping waste'!$A$4:$T$352,MATCH($B257,'Mapping waste'!$B$4:$B$352,0),MATCH(AI$4,'Mapping waste'!$A$4:$T$4,0))*$G257</f>
        <v>0</v>
      </c>
      <c r="AT257" s="22">
        <f>INDEX('Mapping waste'!$A$4:$T$352,MATCH($B257,'Mapping waste'!$B$4:$B$352,0),MATCH(AJ$4,'Mapping waste'!$A$4:$T$4,0))*$G257</f>
        <v>44800.65</v>
      </c>
      <c r="AU257" s="22">
        <f>INDEX('Mapping waste'!$A$4:$T$352,MATCH($B257,'Mapping waste'!$B$4:$B$352,0),MATCH(AK$4,'Mapping waste'!$A$4:$T$4,0))*$G257</f>
        <v>0</v>
      </c>
      <c r="AV257" s="22">
        <f>INDEX('Mapping waste'!$A$4:$T$352,MATCH($B257,'Mapping waste'!$B$4:$B$352,0),MATCH(AL$4,'Mapping waste'!$A$4:$T$4,0))*$G257</f>
        <v>0</v>
      </c>
      <c r="AW257" s="22">
        <f>INDEX('Mapping waste'!$A$4:$T$352,MATCH($B257,'Mapping waste'!$B$4:$B$352,0),MATCH(AM$4,'Mapping waste'!$A$4:$T$4,0))*$G257</f>
        <v>0</v>
      </c>
      <c r="AX257" s="22">
        <f>INDEX('Mapping waste'!$A$4:$T$352,MATCH($B257,'Mapping waste'!$B$4:$B$352,0),MATCH(AN$4,'Mapping waste'!$A$4:$T$4,0))*$G257</f>
        <v>6694.35</v>
      </c>
      <c r="AY257" s="22">
        <f>INDEX('Mapping waste'!$A$4:$T$352,MATCH($B257,'Mapping waste'!$B$4:$B$352,0),MATCH(AO$4,'Mapping waste'!$A$4:$T$4,0))*$G257</f>
        <v>0</v>
      </c>
      <c r="AZ257" s="22">
        <f>INDEX('Mapping waste'!$A$4:$T$352,MATCH($B257,'Mapping waste'!$B$4:$B$352,0),MATCH(AP$4,'Mapping waste'!$A$4:$T$4,0))*$H257</f>
        <v>0</v>
      </c>
      <c r="BA257" s="22">
        <f>INDEX('Mapping waste'!$A$4:$T$352,MATCH($B257,'Mapping waste'!$B$4:$B$352,0),MATCH(AQ$4,'Mapping waste'!$A$4:$T$4,0))*$H257</f>
        <v>0</v>
      </c>
      <c r="BB257" s="22">
        <f>INDEX('Mapping waste'!$A$4:$T$352,MATCH($B257,'Mapping waste'!$B$4:$B$352,0),MATCH(AR$4,'Mapping waste'!$A$4:$T$4,0))*$H257</f>
        <v>0</v>
      </c>
      <c r="BC257" s="22">
        <f>INDEX('Mapping waste'!$A$4:$T$352,MATCH($B257,'Mapping waste'!$B$4:$B$352,0),MATCH(AS$4,'Mapping waste'!$A$4:$T$4,0))*$H257</f>
        <v>0</v>
      </c>
      <c r="BD257" s="22">
        <f>INDEX('Mapping waste'!$A$4:$T$352,MATCH($B257,'Mapping waste'!$B$4:$B$352,0),MATCH(AT$4,'Mapping waste'!$A$4:$T$4,0))*$H257</f>
        <v>45146.04</v>
      </c>
      <c r="BE257" s="22">
        <f>INDEX('Mapping waste'!$A$4:$T$352,MATCH($B257,'Mapping waste'!$B$4:$B$352,0),MATCH(AU$4,'Mapping waste'!$A$4:$T$4,0))*$H257</f>
        <v>0</v>
      </c>
      <c r="BF257" s="22">
        <f>INDEX('Mapping waste'!$A$4:$T$352,MATCH($B257,'Mapping waste'!$B$4:$B$352,0),MATCH(AV$4,'Mapping waste'!$A$4:$T$4,0))*$H257</f>
        <v>0</v>
      </c>
      <c r="BG257" s="22">
        <f>INDEX('Mapping waste'!$A$4:$T$352,MATCH($B257,'Mapping waste'!$B$4:$B$352,0),MATCH(AW$4,'Mapping waste'!$A$4:$T$4,0))*$H257</f>
        <v>0</v>
      </c>
      <c r="BH257" s="22">
        <f>INDEX('Mapping waste'!$A$4:$T$352,MATCH($B257,'Mapping waste'!$B$4:$B$352,0),MATCH(AX$4,'Mapping waste'!$A$4:$T$4,0))*$H257</f>
        <v>6745.96</v>
      </c>
      <c r="BI257" s="22">
        <f>INDEX('Mapping waste'!$A$4:$T$352,MATCH($B257,'Mapping waste'!$B$4:$B$352,0),MATCH(AY$4,'Mapping waste'!$A$4:$T$4,0))*$H257</f>
        <v>0</v>
      </c>
      <c r="BJ257" s="22">
        <f>INDEX('Mapping waste'!$A$4:$T$352,MATCH($B257,'Mapping waste'!$B$4:$B$352,0),MATCH(AZ$4,'Mapping waste'!$A$4:$T$4,0))*$I257</f>
        <v>0</v>
      </c>
      <c r="BK257" s="22">
        <f>INDEX('Mapping waste'!$A$4:$T$352,MATCH($B257,'Mapping waste'!$B$4:$B$352,0),MATCH(BA$4,'Mapping waste'!$A$4:$T$4,0))*$I257</f>
        <v>0</v>
      </c>
      <c r="BL257" s="22">
        <f>INDEX('Mapping waste'!$A$4:$T$352,MATCH($B257,'Mapping waste'!$B$4:$B$352,0),MATCH(BB$4,'Mapping waste'!$A$4:$T$4,0))*$I257</f>
        <v>0</v>
      </c>
      <c r="BM257" s="22">
        <f>INDEX('Mapping waste'!$A$4:$T$352,MATCH($B257,'Mapping waste'!$B$4:$B$352,0),MATCH(BC$4,'Mapping waste'!$A$4:$T$4,0))*$I257</f>
        <v>0</v>
      </c>
      <c r="BN257" s="22">
        <f>INDEX('Mapping waste'!$A$4:$T$352,MATCH($B257,'Mapping waste'!$B$4:$B$352,0),MATCH(BD$4,'Mapping waste'!$A$4:$T$4,0))*$I257</f>
        <v>45595.83</v>
      </c>
      <c r="BO257" s="22">
        <f>INDEX('Mapping waste'!$A$4:$T$352,MATCH($B257,'Mapping waste'!$B$4:$B$352,0),MATCH(BE$4,'Mapping waste'!$A$4:$T$4,0))*$I257</f>
        <v>0</v>
      </c>
      <c r="BP257" s="22">
        <f>INDEX('Mapping waste'!$A$4:$T$352,MATCH($B257,'Mapping waste'!$B$4:$B$352,0),MATCH(BF$4,'Mapping waste'!$A$4:$T$4,0))*$I257</f>
        <v>0</v>
      </c>
      <c r="BQ257" s="22">
        <f>INDEX('Mapping waste'!$A$4:$T$352,MATCH($B257,'Mapping waste'!$B$4:$B$352,0),MATCH(BG$4,'Mapping waste'!$A$4:$T$4,0))*$I257</f>
        <v>0</v>
      </c>
      <c r="BR257" s="22">
        <f>INDEX('Mapping waste'!$A$4:$T$352,MATCH($B257,'Mapping waste'!$B$4:$B$352,0),MATCH(BH$4,'Mapping waste'!$A$4:$T$4,0))*$I257</f>
        <v>6813.17</v>
      </c>
      <c r="BS257" s="22">
        <f>INDEX('Mapping waste'!$A$4:$T$352,MATCH($B257,'Mapping waste'!$B$4:$B$352,0),MATCH(BI$4,'Mapping waste'!$A$4:$T$4,0))*$I257</f>
        <v>0</v>
      </c>
      <c r="BT257" s="22">
        <f>INDEX('Mapping waste'!$A$4:$T$352,MATCH($B257,'Mapping waste'!$B$4:$B$352,0),MATCH(BJ$4,'Mapping waste'!$A$4:$T$4,0))*$J257</f>
        <v>0</v>
      </c>
      <c r="BU257" s="22">
        <f>INDEX('Mapping waste'!$A$4:$T$352,MATCH($B257,'Mapping waste'!$B$4:$B$352,0),MATCH(BK$4,'Mapping waste'!$A$4:$T$4,0))*$J257</f>
        <v>0</v>
      </c>
      <c r="BV257" s="22">
        <f>INDEX('Mapping waste'!$A$4:$T$352,MATCH($B257,'Mapping waste'!$B$4:$B$352,0),MATCH(BL$4,'Mapping waste'!$A$4:$T$4,0))*$J257</f>
        <v>0</v>
      </c>
      <c r="BW257" s="22">
        <f>INDEX('Mapping waste'!$A$4:$T$352,MATCH($B257,'Mapping waste'!$B$4:$B$352,0),MATCH(BM$4,'Mapping waste'!$A$4:$T$4,0))*$J257</f>
        <v>0</v>
      </c>
      <c r="BX257" s="22">
        <f>INDEX('Mapping waste'!$A$4:$T$352,MATCH($B257,'Mapping waste'!$B$4:$B$352,0),MATCH(BN$4,'Mapping waste'!$A$4:$T$4,0))*$J257</f>
        <v>46022.13</v>
      </c>
      <c r="BY257" s="22">
        <f>INDEX('Mapping waste'!$A$4:$T$352,MATCH($B257,'Mapping waste'!$B$4:$B$352,0),MATCH(BO$4,'Mapping waste'!$A$4:$T$4,0))*$J257</f>
        <v>0</v>
      </c>
      <c r="BZ257" s="22">
        <f>INDEX('Mapping waste'!$A$4:$T$352,MATCH($B257,'Mapping waste'!$B$4:$B$352,0),MATCH(BP$4,'Mapping waste'!$A$4:$T$4,0))*$J257</f>
        <v>0</v>
      </c>
      <c r="CA257" s="22">
        <f>INDEX('Mapping waste'!$A$4:$T$352,MATCH($B257,'Mapping waste'!$B$4:$B$352,0),MATCH(BQ$4,'Mapping waste'!$A$4:$T$4,0))*$J257</f>
        <v>0</v>
      </c>
      <c r="CB257" s="22">
        <f>INDEX('Mapping waste'!$A$4:$T$352,MATCH($B257,'Mapping waste'!$B$4:$B$352,0),MATCH(BR$4,'Mapping waste'!$A$4:$T$4,0))*$J257</f>
        <v>6876.87</v>
      </c>
      <c r="CC257" s="22">
        <f>INDEX('Mapping waste'!$A$4:$T$352,MATCH($B257,'Mapping waste'!$B$4:$B$352,0),MATCH(BS$4,'Mapping waste'!$A$4:$T$4,0))*$J257</f>
        <v>0</v>
      </c>
      <c r="CD257" s="22">
        <f>INDEX('Mapping waste'!$A$4:$T$352,MATCH($B257,'Mapping waste'!$B$4:$B$352,0),MATCH(BT$4,'Mapping waste'!$A$4:$T$4,0))*$K257</f>
        <v>0</v>
      </c>
      <c r="CE257" s="22">
        <f>INDEX('Mapping waste'!$A$4:$T$352,MATCH($B257,'Mapping waste'!$B$4:$B$352,0),MATCH(BU$4,'Mapping waste'!$A$4:$T$4,0))*$K257</f>
        <v>0</v>
      </c>
      <c r="CF257" s="22">
        <f>INDEX('Mapping waste'!$A$4:$T$352,MATCH($B257,'Mapping waste'!$B$4:$B$352,0),MATCH(BV$4,'Mapping waste'!$A$4:$T$4,0))*$K257</f>
        <v>0</v>
      </c>
      <c r="CG257" s="22">
        <f>INDEX('Mapping waste'!$A$4:$T$352,MATCH($B257,'Mapping waste'!$B$4:$B$352,0),MATCH(BW$4,'Mapping waste'!$A$4:$T$4,0))*$K257</f>
        <v>0</v>
      </c>
      <c r="CH257" s="22">
        <f>INDEX('Mapping waste'!$A$4:$T$352,MATCH($B257,'Mapping waste'!$B$4:$B$352,0),MATCH(BX$4,'Mapping waste'!$A$4:$T$4,0))*$K257</f>
        <v>46456.26</v>
      </c>
      <c r="CI257" s="22">
        <f>INDEX('Mapping waste'!$A$4:$T$352,MATCH($B257,'Mapping waste'!$B$4:$B$352,0),MATCH(BY$4,'Mapping waste'!$A$4:$T$4,0))*$K257</f>
        <v>0</v>
      </c>
      <c r="CJ257" s="22">
        <f>INDEX('Mapping waste'!$A$4:$T$352,MATCH($B257,'Mapping waste'!$B$4:$B$352,0),MATCH(BZ$4,'Mapping waste'!$A$4:$T$4,0))*$K257</f>
        <v>0</v>
      </c>
      <c r="CK257" s="22">
        <f>INDEX('Mapping waste'!$A$4:$T$352,MATCH($B257,'Mapping waste'!$B$4:$B$352,0),MATCH(CA$4,'Mapping waste'!$A$4:$T$4,0))*$K257</f>
        <v>0</v>
      </c>
      <c r="CL257" s="22">
        <f>INDEX('Mapping waste'!$A$4:$T$352,MATCH($B257,'Mapping waste'!$B$4:$B$352,0),MATCH(CB$4,'Mapping waste'!$A$4:$T$4,0))*$K257</f>
        <v>6941.7400000000007</v>
      </c>
      <c r="CM257" s="22">
        <f>INDEX('Mapping waste'!$A$4:$T$352,MATCH($B257,'Mapping waste'!$B$4:$B$352,0),MATCH(CC$4,'Mapping waste'!$A$4:$T$4,0))*$K257</f>
        <v>0</v>
      </c>
    </row>
    <row r="258" spans="1:91" x14ac:dyDescent="0.2">
      <c r="A258" s="21" t="s">
        <v>263</v>
      </c>
      <c r="B258" s="21" t="s">
        <v>264</v>
      </c>
      <c r="C258" s="21" t="s">
        <v>5</v>
      </c>
      <c r="D258" s="22">
        <f>INDEX('Households England'!S$5:S$374,MATCH('Mapping HH to population waste'!$B258,'Households England'!$B$5:$B$374,0))*1000</f>
        <v>38133</v>
      </c>
      <c r="E258" s="22">
        <f>INDEX('Households England'!T$5:T$374,MATCH('Mapping HH to population waste'!$B258,'Households England'!$B$5:$B$374,0))*1000</f>
        <v>38560</v>
      </c>
      <c r="F258" s="22">
        <f>INDEX('Households England'!U$5:U$374,MATCH('Mapping HH to population waste'!$B258,'Households England'!$B$5:$B$374,0))*1000</f>
        <v>39004</v>
      </c>
      <c r="G258" s="22">
        <f>INDEX('Households England'!V$5:V$374,MATCH('Mapping HH to population waste'!$B258,'Households England'!$B$5:$B$374,0))*1000</f>
        <v>39428</v>
      </c>
      <c r="H258" s="22">
        <f>INDEX('Households England'!W$5:W$374,MATCH('Mapping HH to population waste'!$B258,'Households England'!$B$5:$B$374,0))*1000</f>
        <v>39831</v>
      </c>
      <c r="I258" s="22">
        <f>INDEX('Households England'!X$5:X$374,MATCH('Mapping HH to population waste'!$B258,'Households England'!$B$5:$B$374,0))*1000</f>
        <v>40304</v>
      </c>
      <c r="J258" s="22">
        <f>INDEX('Households England'!Y$5:Y$374,MATCH('Mapping HH to population waste'!$B258,'Households England'!$B$5:$B$374,0))*1000</f>
        <v>40752</v>
      </c>
      <c r="K258" s="22">
        <f>INDEX('Households England'!Z$5:Z$374,MATCH('Mapping HH to population waste'!$B258,'Households England'!$B$5:$B$374,0))*1000</f>
        <v>41196</v>
      </c>
      <c r="L258" s="22">
        <f>INDEX('Mapping waste'!$A$4:$T$352,MATCH($B258,'Mapping waste'!$B$4:$B$352,0),MATCH(L$4,'Mapping waste'!$A$4:$T$4,0))*$D258</f>
        <v>0</v>
      </c>
      <c r="M258" s="22">
        <f>INDEX('Mapping waste'!$A$4:$T$352,MATCH($B258,'Mapping waste'!$B$4:$B$352,0),MATCH(M$4,'Mapping waste'!$A$4:$T$4,0))*$D258</f>
        <v>0</v>
      </c>
      <c r="N258" s="22">
        <f>INDEX('Mapping waste'!$A$4:$T$352,MATCH($B258,'Mapping waste'!$B$4:$B$352,0),MATCH(N$4,'Mapping waste'!$A$4:$T$4,0))*$D258</f>
        <v>0</v>
      </c>
      <c r="O258" s="22">
        <f>INDEX('Mapping waste'!$A$4:$T$352,MATCH($B258,'Mapping waste'!$B$4:$B$352,0),MATCH(O$4,'Mapping waste'!$A$4:$T$4,0))*$D258</f>
        <v>0</v>
      </c>
      <c r="P258" s="22">
        <f>INDEX('Mapping waste'!$A$4:$T$352,MATCH($B258,'Mapping waste'!$B$4:$B$352,0),MATCH(P$4,'Mapping waste'!$A$4:$T$4,0))*$D258</f>
        <v>38133</v>
      </c>
      <c r="Q258" s="22">
        <f>INDEX('Mapping waste'!$A$4:$T$352,MATCH($B258,'Mapping waste'!$B$4:$B$352,0),MATCH(Q$4,'Mapping waste'!$A$4:$T$4,0))*$D258</f>
        <v>0</v>
      </c>
      <c r="R258" s="22">
        <f>INDEX('Mapping waste'!$A$4:$T$352,MATCH($B258,'Mapping waste'!$B$4:$B$352,0),MATCH(R$4,'Mapping waste'!$A$4:$T$4,0))*$D258</f>
        <v>0</v>
      </c>
      <c r="S258" s="22">
        <f>INDEX('Mapping waste'!$A$4:$T$352,MATCH($B258,'Mapping waste'!$B$4:$B$352,0),MATCH(S$4,'Mapping waste'!$A$4:$T$4,0))*$D258</f>
        <v>0</v>
      </c>
      <c r="T258" s="22">
        <f>INDEX('Mapping waste'!$A$4:$T$352,MATCH($B258,'Mapping waste'!$B$4:$B$352,0),MATCH(T$4,'Mapping waste'!$A$4:$T$4,0))*$D258</f>
        <v>0</v>
      </c>
      <c r="U258" s="22">
        <f>INDEX('Mapping waste'!$A$4:$T$352,MATCH($B258,'Mapping waste'!$B$4:$B$352,0),MATCH(U$4,'Mapping waste'!$A$4:$T$4,0))*$D258</f>
        <v>0</v>
      </c>
      <c r="V258" s="22">
        <f>INDEX('Mapping waste'!$A$4:$T$352,MATCH($B258,'Mapping waste'!$B$4:$B$352,0),MATCH(V$4,'Mapping waste'!$A$4:$T$4,0))*$E258</f>
        <v>0</v>
      </c>
      <c r="W258" s="22">
        <f>INDEX('Mapping waste'!$A$4:$T$352,MATCH($B258,'Mapping waste'!$B$4:$B$352,0),MATCH(W$4,'Mapping waste'!$A$4:$T$4,0))*$E258</f>
        <v>0</v>
      </c>
      <c r="X258" s="22">
        <f>INDEX('Mapping waste'!$A$4:$T$352,MATCH($B258,'Mapping waste'!$B$4:$B$352,0),MATCH(X$4,'Mapping waste'!$A$4:$T$4,0))*$E258</f>
        <v>0</v>
      </c>
      <c r="Y258" s="22">
        <f>INDEX('Mapping waste'!$A$4:$T$352,MATCH($B258,'Mapping waste'!$B$4:$B$352,0),MATCH(Y$4,'Mapping waste'!$A$4:$T$4,0))*$E258</f>
        <v>0</v>
      </c>
      <c r="Z258" s="22">
        <f>INDEX('Mapping waste'!$A$4:$T$352,MATCH($B258,'Mapping waste'!$B$4:$B$352,0),MATCH(Z$4,'Mapping waste'!$A$4:$T$4,0))*$E258</f>
        <v>38560</v>
      </c>
      <c r="AA258" s="22">
        <f>INDEX('Mapping waste'!$A$4:$T$352,MATCH($B258,'Mapping waste'!$B$4:$B$352,0),MATCH(AA$4,'Mapping waste'!$A$4:$T$4,0))*$E258</f>
        <v>0</v>
      </c>
      <c r="AB258" s="22">
        <f>INDEX('Mapping waste'!$A$4:$T$352,MATCH($B258,'Mapping waste'!$B$4:$B$352,0),MATCH(AB$4,'Mapping waste'!$A$4:$T$4,0))*$E258</f>
        <v>0</v>
      </c>
      <c r="AC258" s="22">
        <f>INDEX('Mapping waste'!$A$4:$T$352,MATCH($B258,'Mapping waste'!$B$4:$B$352,0),MATCH(AC$4,'Mapping waste'!$A$4:$T$4,0))*$E258</f>
        <v>0</v>
      </c>
      <c r="AD258" s="22">
        <f>INDEX('Mapping waste'!$A$4:$T$352,MATCH($B258,'Mapping waste'!$B$4:$B$352,0),MATCH(AD$4,'Mapping waste'!$A$4:$T$4,0))*$E258</f>
        <v>0</v>
      </c>
      <c r="AE258" s="22">
        <f>INDEX('Mapping waste'!$A$4:$T$352,MATCH($B258,'Mapping waste'!$B$4:$B$352,0),MATCH(AE$4,'Mapping waste'!$A$4:$T$4,0))*$E258</f>
        <v>0</v>
      </c>
      <c r="AF258" s="22">
        <f>INDEX('Mapping waste'!$A$4:$T$352,MATCH($B258,'Mapping waste'!$B$4:$B$352,0),MATCH(V$4,'Mapping waste'!$A$4:$T$4,0))*$F258</f>
        <v>0</v>
      </c>
      <c r="AG258" s="22">
        <f>INDEX('Mapping waste'!$A$4:$T$352,MATCH($B258,'Mapping waste'!$B$4:$B$352,0),MATCH(W$4,'Mapping waste'!$A$4:$T$4,0))*$F258</f>
        <v>0</v>
      </c>
      <c r="AH258" s="22">
        <f>INDEX('Mapping waste'!$A$4:$T$352,MATCH($B258,'Mapping waste'!$B$4:$B$352,0),MATCH(X$4,'Mapping waste'!$A$4:$T$4,0))*$F258</f>
        <v>0</v>
      </c>
      <c r="AI258" s="22">
        <f>INDEX('Mapping waste'!$A$4:$T$352,MATCH($B258,'Mapping waste'!$B$4:$B$352,0),MATCH(Y$4,'Mapping waste'!$A$4:$T$4,0))*$F258</f>
        <v>0</v>
      </c>
      <c r="AJ258" s="22">
        <f>INDEX('Mapping waste'!$A$4:$T$352,MATCH($B258,'Mapping waste'!$B$4:$B$352,0),MATCH(Z$4,'Mapping waste'!$A$4:$T$4,0))*$F258</f>
        <v>39004</v>
      </c>
      <c r="AK258" s="22">
        <f>INDEX('Mapping waste'!$A$4:$T$352,MATCH($B258,'Mapping waste'!$B$4:$B$352,0),MATCH(AA$4,'Mapping waste'!$A$4:$T$4,0))*$F258</f>
        <v>0</v>
      </c>
      <c r="AL258" s="22">
        <f>INDEX('Mapping waste'!$A$4:$T$352,MATCH($B258,'Mapping waste'!$B$4:$B$352,0),MATCH(AB$4,'Mapping waste'!$A$4:$T$4,0))*$F258</f>
        <v>0</v>
      </c>
      <c r="AM258" s="22">
        <f>INDEX('Mapping waste'!$A$4:$T$352,MATCH($B258,'Mapping waste'!$B$4:$B$352,0),MATCH(AC$4,'Mapping waste'!$A$4:$T$4,0))*$F258</f>
        <v>0</v>
      </c>
      <c r="AN258" s="22">
        <f>INDEX('Mapping waste'!$A$4:$T$352,MATCH($B258,'Mapping waste'!$B$4:$B$352,0),MATCH(AD$4,'Mapping waste'!$A$4:$T$4,0))*$F258</f>
        <v>0</v>
      </c>
      <c r="AO258" s="22">
        <f>INDEX('Mapping waste'!$A$4:$T$352,MATCH($B258,'Mapping waste'!$B$4:$B$352,0),MATCH(AE$4,'Mapping waste'!$A$4:$T$4,0))*$F258</f>
        <v>0</v>
      </c>
      <c r="AP258" s="22">
        <f>INDEX('Mapping waste'!$A$4:$T$352,MATCH($B258,'Mapping waste'!$B$4:$B$352,0),MATCH(AF$4,'Mapping waste'!$A$4:$T$4,0))*$G258</f>
        <v>0</v>
      </c>
      <c r="AQ258" s="22">
        <f>INDEX('Mapping waste'!$A$4:$T$352,MATCH($B258,'Mapping waste'!$B$4:$B$352,0),MATCH(AG$4,'Mapping waste'!$A$4:$T$4,0))*$G258</f>
        <v>0</v>
      </c>
      <c r="AR258" s="22">
        <f>INDEX('Mapping waste'!$A$4:$T$352,MATCH($B258,'Mapping waste'!$B$4:$B$352,0),MATCH(AH$4,'Mapping waste'!$A$4:$T$4,0))*$G258</f>
        <v>0</v>
      </c>
      <c r="AS258" s="22">
        <f>INDEX('Mapping waste'!$A$4:$T$352,MATCH($B258,'Mapping waste'!$B$4:$B$352,0),MATCH(AI$4,'Mapping waste'!$A$4:$T$4,0))*$G258</f>
        <v>0</v>
      </c>
      <c r="AT258" s="22">
        <f>INDEX('Mapping waste'!$A$4:$T$352,MATCH($B258,'Mapping waste'!$B$4:$B$352,0),MATCH(AJ$4,'Mapping waste'!$A$4:$T$4,0))*$G258</f>
        <v>39428</v>
      </c>
      <c r="AU258" s="22">
        <f>INDEX('Mapping waste'!$A$4:$T$352,MATCH($B258,'Mapping waste'!$B$4:$B$352,0),MATCH(AK$4,'Mapping waste'!$A$4:$T$4,0))*$G258</f>
        <v>0</v>
      </c>
      <c r="AV258" s="22">
        <f>INDEX('Mapping waste'!$A$4:$T$352,MATCH($B258,'Mapping waste'!$B$4:$B$352,0),MATCH(AL$4,'Mapping waste'!$A$4:$T$4,0))*$G258</f>
        <v>0</v>
      </c>
      <c r="AW258" s="22">
        <f>INDEX('Mapping waste'!$A$4:$T$352,MATCH($B258,'Mapping waste'!$B$4:$B$352,0),MATCH(AM$4,'Mapping waste'!$A$4:$T$4,0))*$G258</f>
        <v>0</v>
      </c>
      <c r="AX258" s="22">
        <f>INDEX('Mapping waste'!$A$4:$T$352,MATCH($B258,'Mapping waste'!$B$4:$B$352,0),MATCH(AN$4,'Mapping waste'!$A$4:$T$4,0))*$G258</f>
        <v>0</v>
      </c>
      <c r="AY258" s="22">
        <f>INDEX('Mapping waste'!$A$4:$T$352,MATCH($B258,'Mapping waste'!$B$4:$B$352,0),MATCH(AO$4,'Mapping waste'!$A$4:$T$4,0))*$G258</f>
        <v>0</v>
      </c>
      <c r="AZ258" s="22">
        <f>INDEX('Mapping waste'!$A$4:$T$352,MATCH($B258,'Mapping waste'!$B$4:$B$352,0),MATCH(AP$4,'Mapping waste'!$A$4:$T$4,0))*$H258</f>
        <v>0</v>
      </c>
      <c r="BA258" s="22">
        <f>INDEX('Mapping waste'!$A$4:$T$352,MATCH($B258,'Mapping waste'!$B$4:$B$352,0),MATCH(AQ$4,'Mapping waste'!$A$4:$T$4,0))*$H258</f>
        <v>0</v>
      </c>
      <c r="BB258" s="22">
        <f>INDEX('Mapping waste'!$A$4:$T$352,MATCH($B258,'Mapping waste'!$B$4:$B$352,0),MATCH(AR$4,'Mapping waste'!$A$4:$T$4,0))*$H258</f>
        <v>0</v>
      </c>
      <c r="BC258" s="22">
        <f>INDEX('Mapping waste'!$A$4:$T$352,MATCH($B258,'Mapping waste'!$B$4:$B$352,0),MATCH(AS$4,'Mapping waste'!$A$4:$T$4,0))*$H258</f>
        <v>0</v>
      </c>
      <c r="BD258" s="22">
        <f>INDEX('Mapping waste'!$A$4:$T$352,MATCH($B258,'Mapping waste'!$B$4:$B$352,0),MATCH(AT$4,'Mapping waste'!$A$4:$T$4,0))*$H258</f>
        <v>39831</v>
      </c>
      <c r="BE258" s="22">
        <f>INDEX('Mapping waste'!$A$4:$T$352,MATCH($B258,'Mapping waste'!$B$4:$B$352,0),MATCH(AU$4,'Mapping waste'!$A$4:$T$4,0))*$H258</f>
        <v>0</v>
      </c>
      <c r="BF258" s="22">
        <f>INDEX('Mapping waste'!$A$4:$T$352,MATCH($B258,'Mapping waste'!$B$4:$B$352,0),MATCH(AV$4,'Mapping waste'!$A$4:$T$4,0))*$H258</f>
        <v>0</v>
      </c>
      <c r="BG258" s="22">
        <f>INDEX('Mapping waste'!$A$4:$T$352,MATCH($B258,'Mapping waste'!$B$4:$B$352,0),MATCH(AW$4,'Mapping waste'!$A$4:$T$4,0))*$H258</f>
        <v>0</v>
      </c>
      <c r="BH258" s="22">
        <f>INDEX('Mapping waste'!$A$4:$T$352,MATCH($B258,'Mapping waste'!$B$4:$B$352,0),MATCH(AX$4,'Mapping waste'!$A$4:$T$4,0))*$H258</f>
        <v>0</v>
      </c>
      <c r="BI258" s="22">
        <f>INDEX('Mapping waste'!$A$4:$T$352,MATCH($B258,'Mapping waste'!$B$4:$B$352,0),MATCH(AY$4,'Mapping waste'!$A$4:$T$4,0))*$H258</f>
        <v>0</v>
      </c>
      <c r="BJ258" s="22">
        <f>INDEX('Mapping waste'!$A$4:$T$352,MATCH($B258,'Mapping waste'!$B$4:$B$352,0),MATCH(AZ$4,'Mapping waste'!$A$4:$T$4,0))*$I258</f>
        <v>0</v>
      </c>
      <c r="BK258" s="22">
        <f>INDEX('Mapping waste'!$A$4:$T$352,MATCH($B258,'Mapping waste'!$B$4:$B$352,0),MATCH(BA$4,'Mapping waste'!$A$4:$T$4,0))*$I258</f>
        <v>0</v>
      </c>
      <c r="BL258" s="22">
        <f>INDEX('Mapping waste'!$A$4:$T$352,MATCH($B258,'Mapping waste'!$B$4:$B$352,0),MATCH(BB$4,'Mapping waste'!$A$4:$T$4,0))*$I258</f>
        <v>0</v>
      </c>
      <c r="BM258" s="22">
        <f>INDEX('Mapping waste'!$A$4:$T$352,MATCH($B258,'Mapping waste'!$B$4:$B$352,0),MATCH(BC$4,'Mapping waste'!$A$4:$T$4,0))*$I258</f>
        <v>0</v>
      </c>
      <c r="BN258" s="22">
        <f>INDEX('Mapping waste'!$A$4:$T$352,MATCH($B258,'Mapping waste'!$B$4:$B$352,0),MATCH(BD$4,'Mapping waste'!$A$4:$T$4,0))*$I258</f>
        <v>40304</v>
      </c>
      <c r="BO258" s="22">
        <f>INDEX('Mapping waste'!$A$4:$T$352,MATCH($B258,'Mapping waste'!$B$4:$B$352,0),MATCH(BE$4,'Mapping waste'!$A$4:$T$4,0))*$I258</f>
        <v>0</v>
      </c>
      <c r="BP258" s="22">
        <f>INDEX('Mapping waste'!$A$4:$T$352,MATCH($B258,'Mapping waste'!$B$4:$B$352,0),MATCH(BF$4,'Mapping waste'!$A$4:$T$4,0))*$I258</f>
        <v>0</v>
      </c>
      <c r="BQ258" s="22">
        <f>INDEX('Mapping waste'!$A$4:$T$352,MATCH($B258,'Mapping waste'!$B$4:$B$352,0),MATCH(BG$4,'Mapping waste'!$A$4:$T$4,0))*$I258</f>
        <v>0</v>
      </c>
      <c r="BR258" s="22">
        <f>INDEX('Mapping waste'!$A$4:$T$352,MATCH($B258,'Mapping waste'!$B$4:$B$352,0),MATCH(BH$4,'Mapping waste'!$A$4:$T$4,0))*$I258</f>
        <v>0</v>
      </c>
      <c r="BS258" s="22">
        <f>INDEX('Mapping waste'!$A$4:$T$352,MATCH($B258,'Mapping waste'!$B$4:$B$352,0),MATCH(BI$4,'Mapping waste'!$A$4:$T$4,0))*$I258</f>
        <v>0</v>
      </c>
      <c r="BT258" s="22">
        <f>INDEX('Mapping waste'!$A$4:$T$352,MATCH($B258,'Mapping waste'!$B$4:$B$352,0),MATCH(BJ$4,'Mapping waste'!$A$4:$T$4,0))*$J258</f>
        <v>0</v>
      </c>
      <c r="BU258" s="22">
        <f>INDEX('Mapping waste'!$A$4:$T$352,MATCH($B258,'Mapping waste'!$B$4:$B$352,0),MATCH(BK$4,'Mapping waste'!$A$4:$T$4,0))*$J258</f>
        <v>0</v>
      </c>
      <c r="BV258" s="22">
        <f>INDEX('Mapping waste'!$A$4:$T$352,MATCH($B258,'Mapping waste'!$B$4:$B$352,0),MATCH(BL$4,'Mapping waste'!$A$4:$T$4,0))*$J258</f>
        <v>0</v>
      </c>
      <c r="BW258" s="22">
        <f>INDEX('Mapping waste'!$A$4:$T$352,MATCH($B258,'Mapping waste'!$B$4:$B$352,0),MATCH(BM$4,'Mapping waste'!$A$4:$T$4,0))*$J258</f>
        <v>0</v>
      </c>
      <c r="BX258" s="22">
        <f>INDEX('Mapping waste'!$A$4:$T$352,MATCH($B258,'Mapping waste'!$B$4:$B$352,0),MATCH(BN$4,'Mapping waste'!$A$4:$T$4,0))*$J258</f>
        <v>40752</v>
      </c>
      <c r="BY258" s="22">
        <f>INDEX('Mapping waste'!$A$4:$T$352,MATCH($B258,'Mapping waste'!$B$4:$B$352,0),MATCH(BO$4,'Mapping waste'!$A$4:$T$4,0))*$J258</f>
        <v>0</v>
      </c>
      <c r="BZ258" s="22">
        <f>INDEX('Mapping waste'!$A$4:$T$352,MATCH($B258,'Mapping waste'!$B$4:$B$352,0),MATCH(BP$4,'Mapping waste'!$A$4:$T$4,0))*$J258</f>
        <v>0</v>
      </c>
      <c r="CA258" s="22">
        <f>INDEX('Mapping waste'!$A$4:$T$352,MATCH($B258,'Mapping waste'!$B$4:$B$352,0),MATCH(BQ$4,'Mapping waste'!$A$4:$T$4,0))*$J258</f>
        <v>0</v>
      </c>
      <c r="CB258" s="22">
        <f>INDEX('Mapping waste'!$A$4:$T$352,MATCH($B258,'Mapping waste'!$B$4:$B$352,0),MATCH(BR$4,'Mapping waste'!$A$4:$T$4,0))*$J258</f>
        <v>0</v>
      </c>
      <c r="CC258" s="22">
        <f>INDEX('Mapping waste'!$A$4:$T$352,MATCH($B258,'Mapping waste'!$B$4:$B$352,0),MATCH(BS$4,'Mapping waste'!$A$4:$T$4,0))*$J258</f>
        <v>0</v>
      </c>
      <c r="CD258" s="22">
        <f>INDEX('Mapping waste'!$A$4:$T$352,MATCH($B258,'Mapping waste'!$B$4:$B$352,0),MATCH(BT$4,'Mapping waste'!$A$4:$T$4,0))*$K258</f>
        <v>0</v>
      </c>
      <c r="CE258" s="22">
        <f>INDEX('Mapping waste'!$A$4:$T$352,MATCH($B258,'Mapping waste'!$B$4:$B$352,0),MATCH(BU$4,'Mapping waste'!$A$4:$T$4,0))*$K258</f>
        <v>0</v>
      </c>
      <c r="CF258" s="22">
        <f>INDEX('Mapping waste'!$A$4:$T$352,MATCH($B258,'Mapping waste'!$B$4:$B$352,0),MATCH(BV$4,'Mapping waste'!$A$4:$T$4,0))*$K258</f>
        <v>0</v>
      </c>
      <c r="CG258" s="22">
        <f>INDEX('Mapping waste'!$A$4:$T$352,MATCH($B258,'Mapping waste'!$B$4:$B$352,0),MATCH(BW$4,'Mapping waste'!$A$4:$T$4,0))*$K258</f>
        <v>0</v>
      </c>
      <c r="CH258" s="22">
        <f>INDEX('Mapping waste'!$A$4:$T$352,MATCH($B258,'Mapping waste'!$B$4:$B$352,0),MATCH(BX$4,'Mapping waste'!$A$4:$T$4,0))*$K258</f>
        <v>41196</v>
      </c>
      <c r="CI258" s="22">
        <f>INDEX('Mapping waste'!$A$4:$T$352,MATCH($B258,'Mapping waste'!$B$4:$B$352,0),MATCH(BY$4,'Mapping waste'!$A$4:$T$4,0))*$K258</f>
        <v>0</v>
      </c>
      <c r="CJ258" s="22">
        <f>INDEX('Mapping waste'!$A$4:$T$352,MATCH($B258,'Mapping waste'!$B$4:$B$352,0),MATCH(BZ$4,'Mapping waste'!$A$4:$T$4,0))*$K258</f>
        <v>0</v>
      </c>
      <c r="CK258" s="22">
        <f>INDEX('Mapping waste'!$A$4:$T$352,MATCH($B258,'Mapping waste'!$B$4:$B$352,0),MATCH(CA$4,'Mapping waste'!$A$4:$T$4,0))*$K258</f>
        <v>0</v>
      </c>
      <c r="CL258" s="22">
        <f>INDEX('Mapping waste'!$A$4:$T$352,MATCH($B258,'Mapping waste'!$B$4:$B$352,0),MATCH(CB$4,'Mapping waste'!$A$4:$T$4,0))*$K258</f>
        <v>0</v>
      </c>
      <c r="CM258" s="22">
        <f>INDEX('Mapping waste'!$A$4:$T$352,MATCH($B258,'Mapping waste'!$B$4:$B$352,0),MATCH(CC$4,'Mapping waste'!$A$4:$T$4,0))*$K258</f>
        <v>0</v>
      </c>
    </row>
    <row r="259" spans="1:91" x14ac:dyDescent="0.2">
      <c r="A259" s="21" t="s">
        <v>377</v>
      </c>
      <c r="B259" s="21" t="s">
        <v>378</v>
      </c>
      <c r="C259" s="21" t="s">
        <v>5</v>
      </c>
      <c r="D259" s="22">
        <f>INDEX('Households England'!S$5:S$374,MATCH('Mapping HH to population waste'!$B259,'Households England'!$B$5:$B$374,0))*1000</f>
        <v>110668</v>
      </c>
      <c r="E259" s="22">
        <f>INDEX('Households England'!T$5:T$374,MATCH('Mapping HH to population waste'!$B259,'Households England'!$B$5:$B$374,0))*1000</f>
        <v>110946</v>
      </c>
      <c r="F259" s="22">
        <f>INDEX('Households England'!U$5:U$374,MATCH('Mapping HH to population waste'!$B259,'Households England'!$B$5:$B$374,0))*1000</f>
        <v>111236</v>
      </c>
      <c r="G259" s="22">
        <f>INDEX('Households England'!V$5:V$374,MATCH('Mapping HH to population waste'!$B259,'Households England'!$B$5:$B$374,0))*1000</f>
        <v>111445</v>
      </c>
      <c r="H259" s="22">
        <f>INDEX('Households England'!W$5:W$374,MATCH('Mapping HH to population waste'!$B259,'Households England'!$B$5:$B$374,0))*1000</f>
        <v>111544</v>
      </c>
      <c r="I259" s="22">
        <f>INDEX('Households England'!X$5:X$374,MATCH('Mapping HH to population waste'!$B259,'Households England'!$B$5:$B$374,0))*1000</f>
        <v>111838</v>
      </c>
      <c r="J259" s="22">
        <f>INDEX('Households England'!Y$5:Y$374,MATCH('Mapping HH to population waste'!$B259,'Households England'!$B$5:$B$374,0))*1000</f>
        <v>112171</v>
      </c>
      <c r="K259" s="22">
        <f>INDEX('Households England'!Z$5:Z$374,MATCH('Mapping HH to population waste'!$B259,'Households England'!$B$5:$B$374,0))*1000</f>
        <v>112536</v>
      </c>
      <c r="L259" s="22">
        <f>INDEX('Mapping waste'!$A$4:$T$352,MATCH($B259,'Mapping waste'!$B$4:$B$352,0),MATCH(L$4,'Mapping waste'!$A$4:$T$4,0))*$D259</f>
        <v>0</v>
      </c>
      <c r="M259" s="22">
        <f>INDEX('Mapping waste'!$A$4:$T$352,MATCH($B259,'Mapping waste'!$B$4:$B$352,0),MATCH(M$4,'Mapping waste'!$A$4:$T$4,0))*$D259</f>
        <v>0</v>
      </c>
      <c r="N259" s="22">
        <f>INDEX('Mapping waste'!$A$4:$T$352,MATCH($B259,'Mapping waste'!$B$4:$B$352,0),MATCH(N$4,'Mapping waste'!$A$4:$T$4,0))*$D259</f>
        <v>0</v>
      </c>
      <c r="O259" s="22">
        <f>INDEX('Mapping waste'!$A$4:$T$352,MATCH($B259,'Mapping waste'!$B$4:$B$352,0),MATCH(O$4,'Mapping waste'!$A$4:$T$4,0))*$D259</f>
        <v>0</v>
      </c>
      <c r="P259" s="22">
        <f>INDEX('Mapping waste'!$A$4:$T$352,MATCH($B259,'Mapping waste'!$B$4:$B$352,0),MATCH(P$4,'Mapping waste'!$A$4:$T$4,0))*$D259</f>
        <v>0</v>
      </c>
      <c r="Q259" s="22">
        <f>INDEX('Mapping waste'!$A$4:$T$352,MATCH($B259,'Mapping waste'!$B$4:$B$352,0),MATCH(Q$4,'Mapping waste'!$A$4:$T$4,0))*$D259</f>
        <v>110668</v>
      </c>
      <c r="R259" s="22">
        <f>INDEX('Mapping waste'!$A$4:$T$352,MATCH($B259,'Mapping waste'!$B$4:$B$352,0),MATCH(R$4,'Mapping waste'!$A$4:$T$4,0))*$D259</f>
        <v>0</v>
      </c>
      <c r="S259" s="22">
        <f>INDEX('Mapping waste'!$A$4:$T$352,MATCH($B259,'Mapping waste'!$B$4:$B$352,0),MATCH(S$4,'Mapping waste'!$A$4:$T$4,0))*$D259</f>
        <v>0</v>
      </c>
      <c r="T259" s="22">
        <f>INDEX('Mapping waste'!$A$4:$T$352,MATCH($B259,'Mapping waste'!$B$4:$B$352,0),MATCH(T$4,'Mapping waste'!$A$4:$T$4,0))*$D259</f>
        <v>0</v>
      </c>
      <c r="U259" s="22">
        <f>INDEX('Mapping waste'!$A$4:$T$352,MATCH($B259,'Mapping waste'!$B$4:$B$352,0),MATCH(U$4,'Mapping waste'!$A$4:$T$4,0))*$D259</f>
        <v>0</v>
      </c>
      <c r="V259" s="22">
        <f>INDEX('Mapping waste'!$A$4:$T$352,MATCH($B259,'Mapping waste'!$B$4:$B$352,0),MATCH(V$4,'Mapping waste'!$A$4:$T$4,0))*$E259</f>
        <v>0</v>
      </c>
      <c r="W259" s="22">
        <f>INDEX('Mapping waste'!$A$4:$T$352,MATCH($B259,'Mapping waste'!$B$4:$B$352,0),MATCH(W$4,'Mapping waste'!$A$4:$T$4,0))*$E259</f>
        <v>0</v>
      </c>
      <c r="X259" s="22">
        <f>INDEX('Mapping waste'!$A$4:$T$352,MATCH($B259,'Mapping waste'!$B$4:$B$352,0),MATCH(X$4,'Mapping waste'!$A$4:$T$4,0))*$E259</f>
        <v>0</v>
      </c>
      <c r="Y259" s="22">
        <f>INDEX('Mapping waste'!$A$4:$T$352,MATCH($B259,'Mapping waste'!$B$4:$B$352,0),MATCH(Y$4,'Mapping waste'!$A$4:$T$4,0))*$E259</f>
        <v>0</v>
      </c>
      <c r="Z259" s="22">
        <f>INDEX('Mapping waste'!$A$4:$T$352,MATCH($B259,'Mapping waste'!$B$4:$B$352,0),MATCH(Z$4,'Mapping waste'!$A$4:$T$4,0))*$E259</f>
        <v>0</v>
      </c>
      <c r="AA259" s="22">
        <f>INDEX('Mapping waste'!$A$4:$T$352,MATCH($B259,'Mapping waste'!$B$4:$B$352,0),MATCH(AA$4,'Mapping waste'!$A$4:$T$4,0))*$E259</f>
        <v>110946</v>
      </c>
      <c r="AB259" s="22">
        <f>INDEX('Mapping waste'!$A$4:$T$352,MATCH($B259,'Mapping waste'!$B$4:$B$352,0),MATCH(AB$4,'Mapping waste'!$A$4:$T$4,0))*$E259</f>
        <v>0</v>
      </c>
      <c r="AC259" s="22">
        <f>INDEX('Mapping waste'!$A$4:$T$352,MATCH($B259,'Mapping waste'!$B$4:$B$352,0),MATCH(AC$4,'Mapping waste'!$A$4:$T$4,0))*$E259</f>
        <v>0</v>
      </c>
      <c r="AD259" s="22">
        <f>INDEX('Mapping waste'!$A$4:$T$352,MATCH($B259,'Mapping waste'!$B$4:$B$352,0),MATCH(AD$4,'Mapping waste'!$A$4:$T$4,0))*$E259</f>
        <v>0</v>
      </c>
      <c r="AE259" s="22">
        <f>INDEX('Mapping waste'!$A$4:$T$352,MATCH($B259,'Mapping waste'!$B$4:$B$352,0),MATCH(AE$4,'Mapping waste'!$A$4:$T$4,0))*$E259</f>
        <v>0</v>
      </c>
      <c r="AF259" s="22">
        <f>INDEX('Mapping waste'!$A$4:$T$352,MATCH($B259,'Mapping waste'!$B$4:$B$352,0),MATCH(V$4,'Mapping waste'!$A$4:$T$4,0))*$F259</f>
        <v>0</v>
      </c>
      <c r="AG259" s="22">
        <f>INDEX('Mapping waste'!$A$4:$T$352,MATCH($B259,'Mapping waste'!$B$4:$B$352,0),MATCH(W$4,'Mapping waste'!$A$4:$T$4,0))*$F259</f>
        <v>0</v>
      </c>
      <c r="AH259" s="22">
        <f>INDEX('Mapping waste'!$A$4:$T$352,MATCH($B259,'Mapping waste'!$B$4:$B$352,0),MATCH(X$4,'Mapping waste'!$A$4:$T$4,0))*$F259</f>
        <v>0</v>
      </c>
      <c r="AI259" s="22">
        <f>INDEX('Mapping waste'!$A$4:$T$352,MATCH($B259,'Mapping waste'!$B$4:$B$352,0),MATCH(Y$4,'Mapping waste'!$A$4:$T$4,0))*$F259</f>
        <v>0</v>
      </c>
      <c r="AJ259" s="22">
        <f>INDEX('Mapping waste'!$A$4:$T$352,MATCH($B259,'Mapping waste'!$B$4:$B$352,0),MATCH(Z$4,'Mapping waste'!$A$4:$T$4,0))*$F259</f>
        <v>0</v>
      </c>
      <c r="AK259" s="22">
        <f>INDEX('Mapping waste'!$A$4:$T$352,MATCH($B259,'Mapping waste'!$B$4:$B$352,0),MATCH(AA$4,'Mapping waste'!$A$4:$T$4,0))*$F259</f>
        <v>111236</v>
      </c>
      <c r="AL259" s="22">
        <f>INDEX('Mapping waste'!$A$4:$T$352,MATCH($B259,'Mapping waste'!$B$4:$B$352,0),MATCH(AB$4,'Mapping waste'!$A$4:$T$4,0))*$F259</f>
        <v>0</v>
      </c>
      <c r="AM259" s="22">
        <f>INDEX('Mapping waste'!$A$4:$T$352,MATCH($B259,'Mapping waste'!$B$4:$B$352,0),MATCH(AC$4,'Mapping waste'!$A$4:$T$4,0))*$F259</f>
        <v>0</v>
      </c>
      <c r="AN259" s="22">
        <f>INDEX('Mapping waste'!$A$4:$T$352,MATCH($B259,'Mapping waste'!$B$4:$B$352,0),MATCH(AD$4,'Mapping waste'!$A$4:$T$4,0))*$F259</f>
        <v>0</v>
      </c>
      <c r="AO259" s="22">
        <f>INDEX('Mapping waste'!$A$4:$T$352,MATCH($B259,'Mapping waste'!$B$4:$B$352,0),MATCH(AE$4,'Mapping waste'!$A$4:$T$4,0))*$F259</f>
        <v>0</v>
      </c>
      <c r="AP259" s="22">
        <f>INDEX('Mapping waste'!$A$4:$T$352,MATCH($B259,'Mapping waste'!$B$4:$B$352,0),MATCH(AF$4,'Mapping waste'!$A$4:$T$4,0))*$G259</f>
        <v>0</v>
      </c>
      <c r="AQ259" s="22">
        <f>INDEX('Mapping waste'!$A$4:$T$352,MATCH($B259,'Mapping waste'!$B$4:$B$352,0),MATCH(AG$4,'Mapping waste'!$A$4:$T$4,0))*$G259</f>
        <v>0</v>
      </c>
      <c r="AR259" s="22">
        <f>INDEX('Mapping waste'!$A$4:$T$352,MATCH($B259,'Mapping waste'!$B$4:$B$352,0),MATCH(AH$4,'Mapping waste'!$A$4:$T$4,0))*$G259</f>
        <v>0</v>
      </c>
      <c r="AS259" s="22">
        <f>INDEX('Mapping waste'!$A$4:$T$352,MATCH($B259,'Mapping waste'!$B$4:$B$352,0),MATCH(AI$4,'Mapping waste'!$A$4:$T$4,0))*$G259</f>
        <v>0</v>
      </c>
      <c r="AT259" s="22">
        <f>INDEX('Mapping waste'!$A$4:$T$352,MATCH($B259,'Mapping waste'!$B$4:$B$352,0),MATCH(AJ$4,'Mapping waste'!$A$4:$T$4,0))*$G259</f>
        <v>0</v>
      </c>
      <c r="AU259" s="22">
        <f>INDEX('Mapping waste'!$A$4:$T$352,MATCH($B259,'Mapping waste'!$B$4:$B$352,0),MATCH(AK$4,'Mapping waste'!$A$4:$T$4,0))*$G259</f>
        <v>111445</v>
      </c>
      <c r="AV259" s="22">
        <f>INDEX('Mapping waste'!$A$4:$T$352,MATCH($B259,'Mapping waste'!$B$4:$B$352,0),MATCH(AL$4,'Mapping waste'!$A$4:$T$4,0))*$G259</f>
        <v>0</v>
      </c>
      <c r="AW259" s="22">
        <f>INDEX('Mapping waste'!$A$4:$T$352,MATCH($B259,'Mapping waste'!$B$4:$B$352,0),MATCH(AM$4,'Mapping waste'!$A$4:$T$4,0))*$G259</f>
        <v>0</v>
      </c>
      <c r="AX259" s="22">
        <f>INDEX('Mapping waste'!$A$4:$T$352,MATCH($B259,'Mapping waste'!$B$4:$B$352,0),MATCH(AN$4,'Mapping waste'!$A$4:$T$4,0))*$G259</f>
        <v>0</v>
      </c>
      <c r="AY259" s="22">
        <f>INDEX('Mapping waste'!$A$4:$T$352,MATCH($B259,'Mapping waste'!$B$4:$B$352,0),MATCH(AO$4,'Mapping waste'!$A$4:$T$4,0))*$G259</f>
        <v>0</v>
      </c>
      <c r="AZ259" s="22">
        <f>INDEX('Mapping waste'!$A$4:$T$352,MATCH($B259,'Mapping waste'!$B$4:$B$352,0),MATCH(AP$4,'Mapping waste'!$A$4:$T$4,0))*$H259</f>
        <v>0</v>
      </c>
      <c r="BA259" s="22">
        <f>INDEX('Mapping waste'!$A$4:$T$352,MATCH($B259,'Mapping waste'!$B$4:$B$352,0),MATCH(AQ$4,'Mapping waste'!$A$4:$T$4,0))*$H259</f>
        <v>0</v>
      </c>
      <c r="BB259" s="22">
        <f>INDEX('Mapping waste'!$A$4:$T$352,MATCH($B259,'Mapping waste'!$B$4:$B$352,0),MATCH(AR$4,'Mapping waste'!$A$4:$T$4,0))*$H259</f>
        <v>0</v>
      </c>
      <c r="BC259" s="22">
        <f>INDEX('Mapping waste'!$A$4:$T$352,MATCH($B259,'Mapping waste'!$B$4:$B$352,0),MATCH(AS$4,'Mapping waste'!$A$4:$T$4,0))*$H259</f>
        <v>0</v>
      </c>
      <c r="BD259" s="22">
        <f>INDEX('Mapping waste'!$A$4:$T$352,MATCH($B259,'Mapping waste'!$B$4:$B$352,0),MATCH(AT$4,'Mapping waste'!$A$4:$T$4,0))*$H259</f>
        <v>0</v>
      </c>
      <c r="BE259" s="22">
        <f>INDEX('Mapping waste'!$A$4:$T$352,MATCH($B259,'Mapping waste'!$B$4:$B$352,0),MATCH(AU$4,'Mapping waste'!$A$4:$T$4,0))*$H259</f>
        <v>111544</v>
      </c>
      <c r="BF259" s="22">
        <f>INDEX('Mapping waste'!$A$4:$T$352,MATCH($B259,'Mapping waste'!$B$4:$B$352,0),MATCH(AV$4,'Mapping waste'!$A$4:$T$4,0))*$H259</f>
        <v>0</v>
      </c>
      <c r="BG259" s="22">
        <f>INDEX('Mapping waste'!$A$4:$T$352,MATCH($B259,'Mapping waste'!$B$4:$B$352,0),MATCH(AW$4,'Mapping waste'!$A$4:$T$4,0))*$H259</f>
        <v>0</v>
      </c>
      <c r="BH259" s="22">
        <f>INDEX('Mapping waste'!$A$4:$T$352,MATCH($B259,'Mapping waste'!$B$4:$B$352,0),MATCH(AX$4,'Mapping waste'!$A$4:$T$4,0))*$H259</f>
        <v>0</v>
      </c>
      <c r="BI259" s="22">
        <f>INDEX('Mapping waste'!$A$4:$T$352,MATCH($B259,'Mapping waste'!$B$4:$B$352,0),MATCH(AY$4,'Mapping waste'!$A$4:$T$4,0))*$H259</f>
        <v>0</v>
      </c>
      <c r="BJ259" s="22">
        <f>INDEX('Mapping waste'!$A$4:$T$352,MATCH($B259,'Mapping waste'!$B$4:$B$352,0),MATCH(AZ$4,'Mapping waste'!$A$4:$T$4,0))*$I259</f>
        <v>0</v>
      </c>
      <c r="BK259" s="22">
        <f>INDEX('Mapping waste'!$A$4:$T$352,MATCH($B259,'Mapping waste'!$B$4:$B$352,0),MATCH(BA$4,'Mapping waste'!$A$4:$T$4,0))*$I259</f>
        <v>0</v>
      </c>
      <c r="BL259" s="22">
        <f>INDEX('Mapping waste'!$A$4:$T$352,MATCH($B259,'Mapping waste'!$B$4:$B$352,0),MATCH(BB$4,'Mapping waste'!$A$4:$T$4,0))*$I259</f>
        <v>0</v>
      </c>
      <c r="BM259" s="22">
        <f>INDEX('Mapping waste'!$A$4:$T$352,MATCH($B259,'Mapping waste'!$B$4:$B$352,0),MATCH(BC$4,'Mapping waste'!$A$4:$T$4,0))*$I259</f>
        <v>0</v>
      </c>
      <c r="BN259" s="22">
        <f>INDEX('Mapping waste'!$A$4:$T$352,MATCH($B259,'Mapping waste'!$B$4:$B$352,0),MATCH(BD$4,'Mapping waste'!$A$4:$T$4,0))*$I259</f>
        <v>0</v>
      </c>
      <c r="BO259" s="22">
        <f>INDEX('Mapping waste'!$A$4:$T$352,MATCH($B259,'Mapping waste'!$B$4:$B$352,0),MATCH(BE$4,'Mapping waste'!$A$4:$T$4,0))*$I259</f>
        <v>111838</v>
      </c>
      <c r="BP259" s="22">
        <f>INDEX('Mapping waste'!$A$4:$T$352,MATCH($B259,'Mapping waste'!$B$4:$B$352,0),MATCH(BF$4,'Mapping waste'!$A$4:$T$4,0))*$I259</f>
        <v>0</v>
      </c>
      <c r="BQ259" s="22">
        <f>INDEX('Mapping waste'!$A$4:$T$352,MATCH($B259,'Mapping waste'!$B$4:$B$352,0),MATCH(BG$4,'Mapping waste'!$A$4:$T$4,0))*$I259</f>
        <v>0</v>
      </c>
      <c r="BR259" s="22">
        <f>INDEX('Mapping waste'!$A$4:$T$352,MATCH($B259,'Mapping waste'!$B$4:$B$352,0),MATCH(BH$4,'Mapping waste'!$A$4:$T$4,0))*$I259</f>
        <v>0</v>
      </c>
      <c r="BS259" s="22">
        <f>INDEX('Mapping waste'!$A$4:$T$352,MATCH($B259,'Mapping waste'!$B$4:$B$352,0),MATCH(BI$4,'Mapping waste'!$A$4:$T$4,0))*$I259</f>
        <v>0</v>
      </c>
      <c r="BT259" s="22">
        <f>INDEX('Mapping waste'!$A$4:$T$352,MATCH($B259,'Mapping waste'!$B$4:$B$352,0),MATCH(BJ$4,'Mapping waste'!$A$4:$T$4,0))*$J259</f>
        <v>0</v>
      </c>
      <c r="BU259" s="22">
        <f>INDEX('Mapping waste'!$A$4:$T$352,MATCH($B259,'Mapping waste'!$B$4:$B$352,0),MATCH(BK$4,'Mapping waste'!$A$4:$T$4,0))*$J259</f>
        <v>0</v>
      </c>
      <c r="BV259" s="22">
        <f>INDEX('Mapping waste'!$A$4:$T$352,MATCH($B259,'Mapping waste'!$B$4:$B$352,0),MATCH(BL$4,'Mapping waste'!$A$4:$T$4,0))*$J259</f>
        <v>0</v>
      </c>
      <c r="BW259" s="22">
        <f>INDEX('Mapping waste'!$A$4:$T$352,MATCH($B259,'Mapping waste'!$B$4:$B$352,0),MATCH(BM$4,'Mapping waste'!$A$4:$T$4,0))*$J259</f>
        <v>0</v>
      </c>
      <c r="BX259" s="22">
        <f>INDEX('Mapping waste'!$A$4:$T$352,MATCH($B259,'Mapping waste'!$B$4:$B$352,0),MATCH(BN$4,'Mapping waste'!$A$4:$T$4,0))*$J259</f>
        <v>0</v>
      </c>
      <c r="BY259" s="22">
        <f>INDEX('Mapping waste'!$A$4:$T$352,MATCH($B259,'Mapping waste'!$B$4:$B$352,0),MATCH(BO$4,'Mapping waste'!$A$4:$T$4,0))*$J259</f>
        <v>112171</v>
      </c>
      <c r="BZ259" s="22">
        <f>INDEX('Mapping waste'!$A$4:$T$352,MATCH($B259,'Mapping waste'!$B$4:$B$352,0),MATCH(BP$4,'Mapping waste'!$A$4:$T$4,0))*$J259</f>
        <v>0</v>
      </c>
      <c r="CA259" s="22">
        <f>INDEX('Mapping waste'!$A$4:$T$352,MATCH($B259,'Mapping waste'!$B$4:$B$352,0),MATCH(BQ$4,'Mapping waste'!$A$4:$T$4,0))*$J259</f>
        <v>0</v>
      </c>
      <c r="CB259" s="22">
        <f>INDEX('Mapping waste'!$A$4:$T$352,MATCH($B259,'Mapping waste'!$B$4:$B$352,0),MATCH(BR$4,'Mapping waste'!$A$4:$T$4,0))*$J259</f>
        <v>0</v>
      </c>
      <c r="CC259" s="22">
        <f>INDEX('Mapping waste'!$A$4:$T$352,MATCH($B259,'Mapping waste'!$B$4:$B$352,0),MATCH(BS$4,'Mapping waste'!$A$4:$T$4,0))*$J259</f>
        <v>0</v>
      </c>
      <c r="CD259" s="22">
        <f>INDEX('Mapping waste'!$A$4:$T$352,MATCH($B259,'Mapping waste'!$B$4:$B$352,0),MATCH(BT$4,'Mapping waste'!$A$4:$T$4,0))*$K259</f>
        <v>0</v>
      </c>
      <c r="CE259" s="22">
        <f>INDEX('Mapping waste'!$A$4:$T$352,MATCH($B259,'Mapping waste'!$B$4:$B$352,0),MATCH(BU$4,'Mapping waste'!$A$4:$T$4,0))*$K259</f>
        <v>0</v>
      </c>
      <c r="CF259" s="22">
        <f>INDEX('Mapping waste'!$A$4:$T$352,MATCH($B259,'Mapping waste'!$B$4:$B$352,0),MATCH(BV$4,'Mapping waste'!$A$4:$T$4,0))*$K259</f>
        <v>0</v>
      </c>
      <c r="CG259" s="22">
        <f>INDEX('Mapping waste'!$A$4:$T$352,MATCH($B259,'Mapping waste'!$B$4:$B$352,0),MATCH(BW$4,'Mapping waste'!$A$4:$T$4,0))*$K259</f>
        <v>0</v>
      </c>
      <c r="CH259" s="22">
        <f>INDEX('Mapping waste'!$A$4:$T$352,MATCH($B259,'Mapping waste'!$B$4:$B$352,0),MATCH(BX$4,'Mapping waste'!$A$4:$T$4,0))*$K259</f>
        <v>0</v>
      </c>
      <c r="CI259" s="22">
        <f>INDEX('Mapping waste'!$A$4:$T$352,MATCH($B259,'Mapping waste'!$B$4:$B$352,0),MATCH(BY$4,'Mapping waste'!$A$4:$T$4,0))*$K259</f>
        <v>112536</v>
      </c>
      <c r="CJ259" s="22">
        <f>INDEX('Mapping waste'!$A$4:$T$352,MATCH($B259,'Mapping waste'!$B$4:$B$352,0),MATCH(BZ$4,'Mapping waste'!$A$4:$T$4,0))*$K259</f>
        <v>0</v>
      </c>
      <c r="CK259" s="22">
        <f>INDEX('Mapping waste'!$A$4:$T$352,MATCH($B259,'Mapping waste'!$B$4:$B$352,0),MATCH(CA$4,'Mapping waste'!$A$4:$T$4,0))*$K259</f>
        <v>0</v>
      </c>
      <c r="CL259" s="22">
        <f>INDEX('Mapping waste'!$A$4:$T$352,MATCH($B259,'Mapping waste'!$B$4:$B$352,0),MATCH(CB$4,'Mapping waste'!$A$4:$T$4,0))*$K259</f>
        <v>0</v>
      </c>
      <c r="CM259" s="22">
        <f>INDEX('Mapping waste'!$A$4:$T$352,MATCH($B259,'Mapping waste'!$B$4:$B$352,0),MATCH(CC$4,'Mapping waste'!$A$4:$T$4,0))*$K259</f>
        <v>0</v>
      </c>
    </row>
    <row r="260" spans="1:91" x14ac:dyDescent="0.2">
      <c r="A260" s="21" t="s">
        <v>379</v>
      </c>
      <c r="B260" s="21" t="s">
        <v>380</v>
      </c>
      <c r="C260" s="21" t="s">
        <v>5</v>
      </c>
      <c r="D260" s="22">
        <f>INDEX('Households England'!S$5:S$374,MATCH('Mapping HH to population waste'!$B260,'Households England'!$B$5:$B$374,0))*1000</f>
        <v>60895</v>
      </c>
      <c r="E260" s="22">
        <f>INDEX('Households England'!T$5:T$374,MATCH('Mapping HH to population waste'!$B260,'Households England'!$B$5:$B$374,0))*1000</f>
        <v>61284</v>
      </c>
      <c r="F260" s="22">
        <f>INDEX('Households England'!U$5:U$374,MATCH('Mapping HH to population waste'!$B260,'Households England'!$B$5:$B$374,0))*1000</f>
        <v>61683</v>
      </c>
      <c r="G260" s="22">
        <f>INDEX('Households England'!V$5:V$374,MATCH('Mapping HH to population waste'!$B260,'Households England'!$B$5:$B$374,0))*1000</f>
        <v>62084</v>
      </c>
      <c r="H260" s="22">
        <f>INDEX('Households England'!W$5:W$374,MATCH('Mapping HH to population waste'!$B260,'Households England'!$B$5:$B$374,0))*1000</f>
        <v>62458</v>
      </c>
      <c r="I260" s="22">
        <f>INDEX('Households England'!X$5:X$374,MATCH('Mapping HH to population waste'!$B260,'Households England'!$B$5:$B$374,0))*1000</f>
        <v>62906</v>
      </c>
      <c r="J260" s="22">
        <f>INDEX('Households England'!Y$5:Y$374,MATCH('Mapping HH to population waste'!$B260,'Households England'!$B$5:$B$374,0))*1000</f>
        <v>63359</v>
      </c>
      <c r="K260" s="22">
        <f>INDEX('Households England'!Z$5:Z$374,MATCH('Mapping HH to population waste'!$B260,'Households England'!$B$5:$B$374,0))*1000</f>
        <v>63802</v>
      </c>
      <c r="L260" s="22">
        <f>INDEX('Mapping waste'!$A$4:$T$352,MATCH($B260,'Mapping waste'!$B$4:$B$352,0),MATCH(L$4,'Mapping waste'!$A$4:$T$4,0))*$D260</f>
        <v>0</v>
      </c>
      <c r="M260" s="22">
        <f>INDEX('Mapping waste'!$A$4:$T$352,MATCH($B260,'Mapping waste'!$B$4:$B$352,0),MATCH(M$4,'Mapping waste'!$A$4:$T$4,0))*$D260</f>
        <v>0</v>
      </c>
      <c r="N260" s="22">
        <f>INDEX('Mapping waste'!$A$4:$T$352,MATCH($B260,'Mapping waste'!$B$4:$B$352,0),MATCH(N$4,'Mapping waste'!$A$4:$T$4,0))*$D260</f>
        <v>0</v>
      </c>
      <c r="O260" s="22">
        <f>INDEX('Mapping waste'!$A$4:$T$352,MATCH($B260,'Mapping waste'!$B$4:$B$352,0),MATCH(O$4,'Mapping waste'!$A$4:$T$4,0))*$D260</f>
        <v>0</v>
      </c>
      <c r="P260" s="22">
        <f>INDEX('Mapping waste'!$A$4:$T$352,MATCH($B260,'Mapping waste'!$B$4:$B$352,0),MATCH(P$4,'Mapping waste'!$A$4:$T$4,0))*$D260</f>
        <v>0</v>
      </c>
      <c r="Q260" s="22">
        <f>INDEX('Mapping waste'!$A$4:$T$352,MATCH($B260,'Mapping waste'!$B$4:$B$352,0),MATCH(Q$4,'Mapping waste'!$A$4:$T$4,0))*$D260</f>
        <v>60895</v>
      </c>
      <c r="R260" s="22">
        <f>INDEX('Mapping waste'!$A$4:$T$352,MATCH($B260,'Mapping waste'!$B$4:$B$352,0),MATCH(R$4,'Mapping waste'!$A$4:$T$4,0))*$D260</f>
        <v>0</v>
      </c>
      <c r="S260" s="22">
        <f>INDEX('Mapping waste'!$A$4:$T$352,MATCH($B260,'Mapping waste'!$B$4:$B$352,0),MATCH(S$4,'Mapping waste'!$A$4:$T$4,0))*$D260</f>
        <v>0</v>
      </c>
      <c r="T260" s="22">
        <f>INDEX('Mapping waste'!$A$4:$T$352,MATCH($B260,'Mapping waste'!$B$4:$B$352,0),MATCH(T$4,'Mapping waste'!$A$4:$T$4,0))*$D260</f>
        <v>0</v>
      </c>
      <c r="U260" s="22">
        <f>INDEX('Mapping waste'!$A$4:$T$352,MATCH($B260,'Mapping waste'!$B$4:$B$352,0),MATCH(U$4,'Mapping waste'!$A$4:$T$4,0))*$D260</f>
        <v>0</v>
      </c>
      <c r="V260" s="22">
        <f>INDEX('Mapping waste'!$A$4:$T$352,MATCH($B260,'Mapping waste'!$B$4:$B$352,0),MATCH(V$4,'Mapping waste'!$A$4:$T$4,0))*$E260</f>
        <v>0</v>
      </c>
      <c r="W260" s="22">
        <f>INDEX('Mapping waste'!$A$4:$T$352,MATCH($B260,'Mapping waste'!$B$4:$B$352,0),MATCH(W$4,'Mapping waste'!$A$4:$T$4,0))*$E260</f>
        <v>0</v>
      </c>
      <c r="X260" s="22">
        <f>INDEX('Mapping waste'!$A$4:$T$352,MATCH($B260,'Mapping waste'!$B$4:$B$352,0),MATCH(X$4,'Mapping waste'!$A$4:$T$4,0))*$E260</f>
        <v>0</v>
      </c>
      <c r="Y260" s="22">
        <f>INDEX('Mapping waste'!$A$4:$T$352,MATCH($B260,'Mapping waste'!$B$4:$B$352,0),MATCH(Y$4,'Mapping waste'!$A$4:$T$4,0))*$E260</f>
        <v>0</v>
      </c>
      <c r="Z260" s="22">
        <f>INDEX('Mapping waste'!$A$4:$T$352,MATCH($B260,'Mapping waste'!$B$4:$B$352,0),MATCH(Z$4,'Mapping waste'!$A$4:$T$4,0))*$E260</f>
        <v>0</v>
      </c>
      <c r="AA260" s="22">
        <f>INDEX('Mapping waste'!$A$4:$T$352,MATCH($B260,'Mapping waste'!$B$4:$B$352,0),MATCH(AA$4,'Mapping waste'!$A$4:$T$4,0))*$E260</f>
        <v>61284</v>
      </c>
      <c r="AB260" s="22">
        <f>INDEX('Mapping waste'!$A$4:$T$352,MATCH($B260,'Mapping waste'!$B$4:$B$352,0),MATCH(AB$4,'Mapping waste'!$A$4:$T$4,0))*$E260</f>
        <v>0</v>
      </c>
      <c r="AC260" s="22">
        <f>INDEX('Mapping waste'!$A$4:$T$352,MATCH($B260,'Mapping waste'!$B$4:$B$352,0),MATCH(AC$4,'Mapping waste'!$A$4:$T$4,0))*$E260</f>
        <v>0</v>
      </c>
      <c r="AD260" s="22">
        <f>INDEX('Mapping waste'!$A$4:$T$352,MATCH($B260,'Mapping waste'!$B$4:$B$352,0),MATCH(AD$4,'Mapping waste'!$A$4:$T$4,0))*$E260</f>
        <v>0</v>
      </c>
      <c r="AE260" s="22">
        <f>INDEX('Mapping waste'!$A$4:$T$352,MATCH($B260,'Mapping waste'!$B$4:$B$352,0),MATCH(AE$4,'Mapping waste'!$A$4:$T$4,0))*$E260</f>
        <v>0</v>
      </c>
      <c r="AF260" s="22">
        <f>INDEX('Mapping waste'!$A$4:$T$352,MATCH($B260,'Mapping waste'!$B$4:$B$352,0),MATCH(V$4,'Mapping waste'!$A$4:$T$4,0))*$F260</f>
        <v>0</v>
      </c>
      <c r="AG260" s="22">
        <f>INDEX('Mapping waste'!$A$4:$T$352,MATCH($B260,'Mapping waste'!$B$4:$B$352,0),MATCH(W$4,'Mapping waste'!$A$4:$T$4,0))*$F260</f>
        <v>0</v>
      </c>
      <c r="AH260" s="22">
        <f>INDEX('Mapping waste'!$A$4:$T$352,MATCH($B260,'Mapping waste'!$B$4:$B$352,0),MATCH(X$4,'Mapping waste'!$A$4:$T$4,0))*$F260</f>
        <v>0</v>
      </c>
      <c r="AI260" s="22">
        <f>INDEX('Mapping waste'!$A$4:$T$352,MATCH($B260,'Mapping waste'!$B$4:$B$352,0),MATCH(Y$4,'Mapping waste'!$A$4:$T$4,0))*$F260</f>
        <v>0</v>
      </c>
      <c r="AJ260" s="22">
        <f>INDEX('Mapping waste'!$A$4:$T$352,MATCH($B260,'Mapping waste'!$B$4:$B$352,0),MATCH(Z$4,'Mapping waste'!$A$4:$T$4,0))*$F260</f>
        <v>0</v>
      </c>
      <c r="AK260" s="22">
        <f>INDEX('Mapping waste'!$A$4:$T$352,MATCH($B260,'Mapping waste'!$B$4:$B$352,0),MATCH(AA$4,'Mapping waste'!$A$4:$T$4,0))*$F260</f>
        <v>61683</v>
      </c>
      <c r="AL260" s="22">
        <f>INDEX('Mapping waste'!$A$4:$T$352,MATCH($B260,'Mapping waste'!$B$4:$B$352,0),MATCH(AB$4,'Mapping waste'!$A$4:$T$4,0))*$F260</f>
        <v>0</v>
      </c>
      <c r="AM260" s="22">
        <f>INDEX('Mapping waste'!$A$4:$T$352,MATCH($B260,'Mapping waste'!$B$4:$B$352,0),MATCH(AC$4,'Mapping waste'!$A$4:$T$4,0))*$F260</f>
        <v>0</v>
      </c>
      <c r="AN260" s="22">
        <f>INDEX('Mapping waste'!$A$4:$T$352,MATCH($B260,'Mapping waste'!$B$4:$B$352,0),MATCH(AD$4,'Mapping waste'!$A$4:$T$4,0))*$F260</f>
        <v>0</v>
      </c>
      <c r="AO260" s="22">
        <f>INDEX('Mapping waste'!$A$4:$T$352,MATCH($B260,'Mapping waste'!$B$4:$B$352,0),MATCH(AE$4,'Mapping waste'!$A$4:$T$4,0))*$F260</f>
        <v>0</v>
      </c>
      <c r="AP260" s="22">
        <f>INDEX('Mapping waste'!$A$4:$T$352,MATCH($B260,'Mapping waste'!$B$4:$B$352,0),MATCH(AF$4,'Mapping waste'!$A$4:$T$4,0))*$G260</f>
        <v>0</v>
      </c>
      <c r="AQ260" s="22">
        <f>INDEX('Mapping waste'!$A$4:$T$352,MATCH($B260,'Mapping waste'!$B$4:$B$352,0),MATCH(AG$4,'Mapping waste'!$A$4:$T$4,0))*$G260</f>
        <v>0</v>
      </c>
      <c r="AR260" s="22">
        <f>INDEX('Mapping waste'!$A$4:$T$352,MATCH($B260,'Mapping waste'!$B$4:$B$352,0),MATCH(AH$4,'Mapping waste'!$A$4:$T$4,0))*$G260</f>
        <v>0</v>
      </c>
      <c r="AS260" s="22">
        <f>INDEX('Mapping waste'!$A$4:$T$352,MATCH($B260,'Mapping waste'!$B$4:$B$352,0),MATCH(AI$4,'Mapping waste'!$A$4:$T$4,0))*$G260</f>
        <v>0</v>
      </c>
      <c r="AT260" s="22">
        <f>INDEX('Mapping waste'!$A$4:$T$352,MATCH($B260,'Mapping waste'!$B$4:$B$352,0),MATCH(AJ$4,'Mapping waste'!$A$4:$T$4,0))*$G260</f>
        <v>0</v>
      </c>
      <c r="AU260" s="22">
        <f>INDEX('Mapping waste'!$A$4:$T$352,MATCH($B260,'Mapping waste'!$B$4:$B$352,0),MATCH(AK$4,'Mapping waste'!$A$4:$T$4,0))*$G260</f>
        <v>62084</v>
      </c>
      <c r="AV260" s="22">
        <f>INDEX('Mapping waste'!$A$4:$T$352,MATCH($B260,'Mapping waste'!$B$4:$B$352,0),MATCH(AL$4,'Mapping waste'!$A$4:$T$4,0))*$G260</f>
        <v>0</v>
      </c>
      <c r="AW260" s="22">
        <f>INDEX('Mapping waste'!$A$4:$T$352,MATCH($B260,'Mapping waste'!$B$4:$B$352,0),MATCH(AM$4,'Mapping waste'!$A$4:$T$4,0))*$G260</f>
        <v>0</v>
      </c>
      <c r="AX260" s="22">
        <f>INDEX('Mapping waste'!$A$4:$T$352,MATCH($B260,'Mapping waste'!$B$4:$B$352,0),MATCH(AN$4,'Mapping waste'!$A$4:$T$4,0))*$G260</f>
        <v>0</v>
      </c>
      <c r="AY260" s="22">
        <f>INDEX('Mapping waste'!$A$4:$T$352,MATCH($B260,'Mapping waste'!$B$4:$B$352,0),MATCH(AO$4,'Mapping waste'!$A$4:$T$4,0))*$G260</f>
        <v>0</v>
      </c>
      <c r="AZ260" s="22">
        <f>INDEX('Mapping waste'!$A$4:$T$352,MATCH($B260,'Mapping waste'!$B$4:$B$352,0),MATCH(AP$4,'Mapping waste'!$A$4:$T$4,0))*$H260</f>
        <v>0</v>
      </c>
      <c r="BA260" s="22">
        <f>INDEX('Mapping waste'!$A$4:$T$352,MATCH($B260,'Mapping waste'!$B$4:$B$352,0),MATCH(AQ$4,'Mapping waste'!$A$4:$T$4,0))*$H260</f>
        <v>0</v>
      </c>
      <c r="BB260" s="22">
        <f>INDEX('Mapping waste'!$A$4:$T$352,MATCH($B260,'Mapping waste'!$B$4:$B$352,0),MATCH(AR$4,'Mapping waste'!$A$4:$T$4,0))*$H260</f>
        <v>0</v>
      </c>
      <c r="BC260" s="22">
        <f>INDEX('Mapping waste'!$A$4:$T$352,MATCH($B260,'Mapping waste'!$B$4:$B$352,0),MATCH(AS$4,'Mapping waste'!$A$4:$T$4,0))*$H260</f>
        <v>0</v>
      </c>
      <c r="BD260" s="22">
        <f>INDEX('Mapping waste'!$A$4:$T$352,MATCH($B260,'Mapping waste'!$B$4:$B$352,0),MATCH(AT$4,'Mapping waste'!$A$4:$T$4,0))*$H260</f>
        <v>0</v>
      </c>
      <c r="BE260" s="22">
        <f>INDEX('Mapping waste'!$A$4:$T$352,MATCH($B260,'Mapping waste'!$B$4:$B$352,0),MATCH(AU$4,'Mapping waste'!$A$4:$T$4,0))*$H260</f>
        <v>62458</v>
      </c>
      <c r="BF260" s="22">
        <f>INDEX('Mapping waste'!$A$4:$T$352,MATCH($B260,'Mapping waste'!$B$4:$B$352,0),MATCH(AV$4,'Mapping waste'!$A$4:$T$4,0))*$H260</f>
        <v>0</v>
      </c>
      <c r="BG260" s="22">
        <f>INDEX('Mapping waste'!$A$4:$T$352,MATCH($B260,'Mapping waste'!$B$4:$B$352,0),MATCH(AW$4,'Mapping waste'!$A$4:$T$4,0))*$H260</f>
        <v>0</v>
      </c>
      <c r="BH260" s="22">
        <f>INDEX('Mapping waste'!$A$4:$T$352,MATCH($B260,'Mapping waste'!$B$4:$B$352,0),MATCH(AX$4,'Mapping waste'!$A$4:$T$4,0))*$H260</f>
        <v>0</v>
      </c>
      <c r="BI260" s="22">
        <f>INDEX('Mapping waste'!$A$4:$T$352,MATCH($B260,'Mapping waste'!$B$4:$B$352,0),MATCH(AY$4,'Mapping waste'!$A$4:$T$4,0))*$H260</f>
        <v>0</v>
      </c>
      <c r="BJ260" s="22">
        <f>INDEX('Mapping waste'!$A$4:$T$352,MATCH($B260,'Mapping waste'!$B$4:$B$352,0),MATCH(AZ$4,'Mapping waste'!$A$4:$T$4,0))*$I260</f>
        <v>0</v>
      </c>
      <c r="BK260" s="22">
        <f>INDEX('Mapping waste'!$A$4:$T$352,MATCH($B260,'Mapping waste'!$B$4:$B$352,0),MATCH(BA$4,'Mapping waste'!$A$4:$T$4,0))*$I260</f>
        <v>0</v>
      </c>
      <c r="BL260" s="22">
        <f>INDEX('Mapping waste'!$A$4:$T$352,MATCH($B260,'Mapping waste'!$B$4:$B$352,0),MATCH(BB$4,'Mapping waste'!$A$4:$T$4,0))*$I260</f>
        <v>0</v>
      </c>
      <c r="BM260" s="22">
        <f>INDEX('Mapping waste'!$A$4:$T$352,MATCH($B260,'Mapping waste'!$B$4:$B$352,0),MATCH(BC$4,'Mapping waste'!$A$4:$T$4,0))*$I260</f>
        <v>0</v>
      </c>
      <c r="BN260" s="22">
        <f>INDEX('Mapping waste'!$A$4:$T$352,MATCH($B260,'Mapping waste'!$B$4:$B$352,0),MATCH(BD$4,'Mapping waste'!$A$4:$T$4,0))*$I260</f>
        <v>0</v>
      </c>
      <c r="BO260" s="22">
        <f>INDEX('Mapping waste'!$A$4:$T$352,MATCH($B260,'Mapping waste'!$B$4:$B$352,0),MATCH(BE$4,'Mapping waste'!$A$4:$T$4,0))*$I260</f>
        <v>62906</v>
      </c>
      <c r="BP260" s="22">
        <f>INDEX('Mapping waste'!$A$4:$T$352,MATCH($B260,'Mapping waste'!$B$4:$B$352,0),MATCH(BF$4,'Mapping waste'!$A$4:$T$4,0))*$I260</f>
        <v>0</v>
      </c>
      <c r="BQ260" s="22">
        <f>INDEX('Mapping waste'!$A$4:$T$352,MATCH($B260,'Mapping waste'!$B$4:$B$352,0),MATCH(BG$4,'Mapping waste'!$A$4:$T$4,0))*$I260</f>
        <v>0</v>
      </c>
      <c r="BR260" s="22">
        <f>INDEX('Mapping waste'!$A$4:$T$352,MATCH($B260,'Mapping waste'!$B$4:$B$352,0),MATCH(BH$4,'Mapping waste'!$A$4:$T$4,0))*$I260</f>
        <v>0</v>
      </c>
      <c r="BS260" s="22">
        <f>INDEX('Mapping waste'!$A$4:$T$352,MATCH($B260,'Mapping waste'!$B$4:$B$352,0),MATCH(BI$4,'Mapping waste'!$A$4:$T$4,0))*$I260</f>
        <v>0</v>
      </c>
      <c r="BT260" s="22">
        <f>INDEX('Mapping waste'!$A$4:$T$352,MATCH($B260,'Mapping waste'!$B$4:$B$352,0),MATCH(BJ$4,'Mapping waste'!$A$4:$T$4,0))*$J260</f>
        <v>0</v>
      </c>
      <c r="BU260" s="22">
        <f>INDEX('Mapping waste'!$A$4:$T$352,MATCH($B260,'Mapping waste'!$B$4:$B$352,0),MATCH(BK$4,'Mapping waste'!$A$4:$T$4,0))*$J260</f>
        <v>0</v>
      </c>
      <c r="BV260" s="22">
        <f>INDEX('Mapping waste'!$A$4:$T$352,MATCH($B260,'Mapping waste'!$B$4:$B$352,0),MATCH(BL$4,'Mapping waste'!$A$4:$T$4,0))*$J260</f>
        <v>0</v>
      </c>
      <c r="BW260" s="22">
        <f>INDEX('Mapping waste'!$A$4:$T$352,MATCH($B260,'Mapping waste'!$B$4:$B$352,0),MATCH(BM$4,'Mapping waste'!$A$4:$T$4,0))*$J260</f>
        <v>0</v>
      </c>
      <c r="BX260" s="22">
        <f>INDEX('Mapping waste'!$A$4:$T$352,MATCH($B260,'Mapping waste'!$B$4:$B$352,0),MATCH(BN$4,'Mapping waste'!$A$4:$T$4,0))*$J260</f>
        <v>0</v>
      </c>
      <c r="BY260" s="22">
        <f>INDEX('Mapping waste'!$A$4:$T$352,MATCH($B260,'Mapping waste'!$B$4:$B$352,0),MATCH(BO$4,'Mapping waste'!$A$4:$T$4,0))*$J260</f>
        <v>63359</v>
      </c>
      <c r="BZ260" s="22">
        <f>INDEX('Mapping waste'!$A$4:$T$352,MATCH($B260,'Mapping waste'!$B$4:$B$352,0),MATCH(BP$4,'Mapping waste'!$A$4:$T$4,0))*$J260</f>
        <v>0</v>
      </c>
      <c r="CA260" s="22">
        <f>INDEX('Mapping waste'!$A$4:$T$352,MATCH($B260,'Mapping waste'!$B$4:$B$352,0),MATCH(BQ$4,'Mapping waste'!$A$4:$T$4,0))*$J260</f>
        <v>0</v>
      </c>
      <c r="CB260" s="22">
        <f>INDEX('Mapping waste'!$A$4:$T$352,MATCH($B260,'Mapping waste'!$B$4:$B$352,0),MATCH(BR$4,'Mapping waste'!$A$4:$T$4,0))*$J260</f>
        <v>0</v>
      </c>
      <c r="CC260" s="22">
        <f>INDEX('Mapping waste'!$A$4:$T$352,MATCH($B260,'Mapping waste'!$B$4:$B$352,0),MATCH(BS$4,'Mapping waste'!$A$4:$T$4,0))*$J260</f>
        <v>0</v>
      </c>
      <c r="CD260" s="22">
        <f>INDEX('Mapping waste'!$A$4:$T$352,MATCH($B260,'Mapping waste'!$B$4:$B$352,0),MATCH(BT$4,'Mapping waste'!$A$4:$T$4,0))*$K260</f>
        <v>0</v>
      </c>
      <c r="CE260" s="22">
        <f>INDEX('Mapping waste'!$A$4:$T$352,MATCH($B260,'Mapping waste'!$B$4:$B$352,0),MATCH(BU$4,'Mapping waste'!$A$4:$T$4,0))*$K260</f>
        <v>0</v>
      </c>
      <c r="CF260" s="22">
        <f>INDEX('Mapping waste'!$A$4:$T$352,MATCH($B260,'Mapping waste'!$B$4:$B$352,0),MATCH(BV$4,'Mapping waste'!$A$4:$T$4,0))*$K260</f>
        <v>0</v>
      </c>
      <c r="CG260" s="22">
        <f>INDEX('Mapping waste'!$A$4:$T$352,MATCH($B260,'Mapping waste'!$B$4:$B$352,0),MATCH(BW$4,'Mapping waste'!$A$4:$T$4,0))*$K260</f>
        <v>0</v>
      </c>
      <c r="CH260" s="22">
        <f>INDEX('Mapping waste'!$A$4:$T$352,MATCH($B260,'Mapping waste'!$B$4:$B$352,0),MATCH(BX$4,'Mapping waste'!$A$4:$T$4,0))*$K260</f>
        <v>0</v>
      </c>
      <c r="CI260" s="22">
        <f>INDEX('Mapping waste'!$A$4:$T$352,MATCH($B260,'Mapping waste'!$B$4:$B$352,0),MATCH(BY$4,'Mapping waste'!$A$4:$T$4,0))*$K260</f>
        <v>63802</v>
      </c>
      <c r="CJ260" s="22">
        <f>INDEX('Mapping waste'!$A$4:$T$352,MATCH($B260,'Mapping waste'!$B$4:$B$352,0),MATCH(BZ$4,'Mapping waste'!$A$4:$T$4,0))*$K260</f>
        <v>0</v>
      </c>
      <c r="CK260" s="22">
        <f>INDEX('Mapping waste'!$A$4:$T$352,MATCH($B260,'Mapping waste'!$B$4:$B$352,0),MATCH(CA$4,'Mapping waste'!$A$4:$T$4,0))*$K260</f>
        <v>0</v>
      </c>
      <c r="CL260" s="22">
        <f>INDEX('Mapping waste'!$A$4:$T$352,MATCH($B260,'Mapping waste'!$B$4:$B$352,0),MATCH(CB$4,'Mapping waste'!$A$4:$T$4,0))*$K260</f>
        <v>0</v>
      </c>
      <c r="CM260" s="22">
        <f>INDEX('Mapping waste'!$A$4:$T$352,MATCH($B260,'Mapping waste'!$B$4:$B$352,0),MATCH(CC$4,'Mapping waste'!$A$4:$T$4,0))*$K260</f>
        <v>0</v>
      </c>
    </row>
    <row r="261" spans="1:91" x14ac:dyDescent="0.2">
      <c r="A261" s="21" t="s">
        <v>381</v>
      </c>
      <c r="B261" s="21" t="s">
        <v>382</v>
      </c>
      <c r="C261" s="21" t="s">
        <v>5</v>
      </c>
      <c r="D261" s="22">
        <f>INDEX('Households England'!S$5:S$374,MATCH('Mapping HH to population waste'!$B261,'Households England'!$B$5:$B$374,0))*1000</f>
        <v>62780</v>
      </c>
      <c r="E261" s="22">
        <f>INDEX('Households England'!T$5:T$374,MATCH('Mapping HH to population waste'!$B261,'Households England'!$B$5:$B$374,0))*1000</f>
        <v>63436</v>
      </c>
      <c r="F261" s="22">
        <f>INDEX('Households England'!U$5:U$374,MATCH('Mapping HH to population waste'!$B261,'Households England'!$B$5:$B$374,0))*1000</f>
        <v>64052.000000000007</v>
      </c>
      <c r="G261" s="22">
        <f>INDEX('Households England'!V$5:V$374,MATCH('Mapping HH to population waste'!$B261,'Households England'!$B$5:$B$374,0))*1000</f>
        <v>64682</v>
      </c>
      <c r="H261" s="22">
        <f>INDEX('Households England'!W$5:W$374,MATCH('Mapping HH to population waste'!$B261,'Households England'!$B$5:$B$374,0))*1000</f>
        <v>65285</v>
      </c>
      <c r="I261" s="22">
        <f>INDEX('Households England'!X$5:X$374,MATCH('Mapping HH to population waste'!$B261,'Households England'!$B$5:$B$374,0))*1000</f>
        <v>66032</v>
      </c>
      <c r="J261" s="22">
        <f>INDEX('Households England'!Y$5:Y$374,MATCH('Mapping HH to population waste'!$B261,'Households England'!$B$5:$B$374,0))*1000</f>
        <v>66775</v>
      </c>
      <c r="K261" s="22">
        <f>INDEX('Households England'!Z$5:Z$374,MATCH('Mapping HH to population waste'!$B261,'Households England'!$B$5:$B$374,0))*1000</f>
        <v>67494</v>
      </c>
      <c r="L261" s="22">
        <f>INDEX('Mapping waste'!$A$4:$T$352,MATCH($B261,'Mapping waste'!$B$4:$B$352,0),MATCH(L$4,'Mapping waste'!$A$4:$T$4,0))*$D261</f>
        <v>0</v>
      </c>
      <c r="M261" s="22">
        <f>INDEX('Mapping waste'!$A$4:$T$352,MATCH($B261,'Mapping waste'!$B$4:$B$352,0),MATCH(M$4,'Mapping waste'!$A$4:$T$4,0))*$D261</f>
        <v>0</v>
      </c>
      <c r="N261" s="22">
        <f>INDEX('Mapping waste'!$A$4:$T$352,MATCH($B261,'Mapping waste'!$B$4:$B$352,0),MATCH(N$4,'Mapping waste'!$A$4:$T$4,0))*$D261</f>
        <v>0</v>
      </c>
      <c r="O261" s="22">
        <f>INDEX('Mapping waste'!$A$4:$T$352,MATCH($B261,'Mapping waste'!$B$4:$B$352,0),MATCH(O$4,'Mapping waste'!$A$4:$T$4,0))*$D261</f>
        <v>0</v>
      </c>
      <c r="P261" s="22">
        <f>INDEX('Mapping waste'!$A$4:$T$352,MATCH($B261,'Mapping waste'!$B$4:$B$352,0),MATCH(P$4,'Mapping waste'!$A$4:$T$4,0))*$D261</f>
        <v>0</v>
      </c>
      <c r="Q261" s="22">
        <f>INDEX('Mapping waste'!$A$4:$T$352,MATCH($B261,'Mapping waste'!$B$4:$B$352,0),MATCH(Q$4,'Mapping waste'!$A$4:$T$4,0))*$D261</f>
        <v>62780</v>
      </c>
      <c r="R261" s="22">
        <f>INDEX('Mapping waste'!$A$4:$T$352,MATCH($B261,'Mapping waste'!$B$4:$B$352,0),MATCH(R$4,'Mapping waste'!$A$4:$T$4,0))*$D261</f>
        <v>0</v>
      </c>
      <c r="S261" s="22">
        <f>INDEX('Mapping waste'!$A$4:$T$352,MATCH($B261,'Mapping waste'!$B$4:$B$352,0),MATCH(S$4,'Mapping waste'!$A$4:$T$4,0))*$D261</f>
        <v>0</v>
      </c>
      <c r="T261" s="22">
        <f>INDEX('Mapping waste'!$A$4:$T$352,MATCH($B261,'Mapping waste'!$B$4:$B$352,0),MATCH(T$4,'Mapping waste'!$A$4:$T$4,0))*$D261</f>
        <v>0</v>
      </c>
      <c r="U261" s="22">
        <f>INDEX('Mapping waste'!$A$4:$T$352,MATCH($B261,'Mapping waste'!$B$4:$B$352,0),MATCH(U$4,'Mapping waste'!$A$4:$T$4,0))*$D261</f>
        <v>0</v>
      </c>
      <c r="V261" s="22">
        <f>INDEX('Mapping waste'!$A$4:$T$352,MATCH($B261,'Mapping waste'!$B$4:$B$352,0),MATCH(V$4,'Mapping waste'!$A$4:$T$4,0))*$E261</f>
        <v>0</v>
      </c>
      <c r="W261" s="22">
        <f>INDEX('Mapping waste'!$A$4:$T$352,MATCH($B261,'Mapping waste'!$B$4:$B$352,0),MATCH(W$4,'Mapping waste'!$A$4:$T$4,0))*$E261</f>
        <v>0</v>
      </c>
      <c r="X261" s="22">
        <f>INDEX('Mapping waste'!$A$4:$T$352,MATCH($B261,'Mapping waste'!$B$4:$B$352,0),MATCH(X$4,'Mapping waste'!$A$4:$T$4,0))*$E261</f>
        <v>0</v>
      </c>
      <c r="Y261" s="22">
        <f>INDEX('Mapping waste'!$A$4:$T$352,MATCH($B261,'Mapping waste'!$B$4:$B$352,0),MATCH(Y$4,'Mapping waste'!$A$4:$T$4,0))*$E261</f>
        <v>0</v>
      </c>
      <c r="Z261" s="22">
        <f>INDEX('Mapping waste'!$A$4:$T$352,MATCH($B261,'Mapping waste'!$B$4:$B$352,0),MATCH(Z$4,'Mapping waste'!$A$4:$T$4,0))*$E261</f>
        <v>0</v>
      </c>
      <c r="AA261" s="22">
        <f>INDEX('Mapping waste'!$A$4:$T$352,MATCH($B261,'Mapping waste'!$B$4:$B$352,0),MATCH(AA$4,'Mapping waste'!$A$4:$T$4,0))*$E261</f>
        <v>63436</v>
      </c>
      <c r="AB261" s="22">
        <f>INDEX('Mapping waste'!$A$4:$T$352,MATCH($B261,'Mapping waste'!$B$4:$B$352,0),MATCH(AB$4,'Mapping waste'!$A$4:$T$4,0))*$E261</f>
        <v>0</v>
      </c>
      <c r="AC261" s="22">
        <f>INDEX('Mapping waste'!$A$4:$T$352,MATCH($B261,'Mapping waste'!$B$4:$B$352,0),MATCH(AC$4,'Mapping waste'!$A$4:$T$4,0))*$E261</f>
        <v>0</v>
      </c>
      <c r="AD261" s="22">
        <f>INDEX('Mapping waste'!$A$4:$T$352,MATCH($B261,'Mapping waste'!$B$4:$B$352,0),MATCH(AD$4,'Mapping waste'!$A$4:$T$4,0))*$E261</f>
        <v>0</v>
      </c>
      <c r="AE261" s="22">
        <f>INDEX('Mapping waste'!$A$4:$T$352,MATCH($B261,'Mapping waste'!$B$4:$B$352,0),MATCH(AE$4,'Mapping waste'!$A$4:$T$4,0))*$E261</f>
        <v>0</v>
      </c>
      <c r="AF261" s="22">
        <f>INDEX('Mapping waste'!$A$4:$T$352,MATCH($B261,'Mapping waste'!$B$4:$B$352,0),MATCH(V$4,'Mapping waste'!$A$4:$T$4,0))*$F261</f>
        <v>0</v>
      </c>
      <c r="AG261" s="22">
        <f>INDEX('Mapping waste'!$A$4:$T$352,MATCH($B261,'Mapping waste'!$B$4:$B$352,0),MATCH(W$4,'Mapping waste'!$A$4:$T$4,0))*$F261</f>
        <v>0</v>
      </c>
      <c r="AH261" s="22">
        <f>INDEX('Mapping waste'!$A$4:$T$352,MATCH($B261,'Mapping waste'!$B$4:$B$352,0),MATCH(X$4,'Mapping waste'!$A$4:$T$4,0))*$F261</f>
        <v>0</v>
      </c>
      <c r="AI261" s="22">
        <f>INDEX('Mapping waste'!$A$4:$T$352,MATCH($B261,'Mapping waste'!$B$4:$B$352,0),MATCH(Y$4,'Mapping waste'!$A$4:$T$4,0))*$F261</f>
        <v>0</v>
      </c>
      <c r="AJ261" s="22">
        <f>INDEX('Mapping waste'!$A$4:$T$352,MATCH($B261,'Mapping waste'!$B$4:$B$352,0),MATCH(Z$4,'Mapping waste'!$A$4:$T$4,0))*$F261</f>
        <v>0</v>
      </c>
      <c r="AK261" s="22">
        <f>INDEX('Mapping waste'!$A$4:$T$352,MATCH($B261,'Mapping waste'!$B$4:$B$352,0),MATCH(AA$4,'Mapping waste'!$A$4:$T$4,0))*$F261</f>
        <v>64052.000000000007</v>
      </c>
      <c r="AL261" s="22">
        <f>INDEX('Mapping waste'!$A$4:$T$352,MATCH($B261,'Mapping waste'!$B$4:$B$352,0),MATCH(AB$4,'Mapping waste'!$A$4:$T$4,0))*$F261</f>
        <v>0</v>
      </c>
      <c r="AM261" s="22">
        <f>INDEX('Mapping waste'!$A$4:$T$352,MATCH($B261,'Mapping waste'!$B$4:$B$352,0),MATCH(AC$4,'Mapping waste'!$A$4:$T$4,0))*$F261</f>
        <v>0</v>
      </c>
      <c r="AN261" s="22">
        <f>INDEX('Mapping waste'!$A$4:$T$352,MATCH($B261,'Mapping waste'!$B$4:$B$352,0),MATCH(AD$4,'Mapping waste'!$A$4:$T$4,0))*$F261</f>
        <v>0</v>
      </c>
      <c r="AO261" s="22">
        <f>INDEX('Mapping waste'!$A$4:$T$352,MATCH($B261,'Mapping waste'!$B$4:$B$352,0),MATCH(AE$4,'Mapping waste'!$A$4:$T$4,0))*$F261</f>
        <v>0</v>
      </c>
      <c r="AP261" s="22">
        <f>INDEX('Mapping waste'!$A$4:$T$352,MATCH($B261,'Mapping waste'!$B$4:$B$352,0),MATCH(AF$4,'Mapping waste'!$A$4:$T$4,0))*$G261</f>
        <v>0</v>
      </c>
      <c r="AQ261" s="22">
        <f>INDEX('Mapping waste'!$A$4:$T$352,MATCH($B261,'Mapping waste'!$B$4:$B$352,0),MATCH(AG$4,'Mapping waste'!$A$4:$T$4,0))*$G261</f>
        <v>0</v>
      </c>
      <c r="AR261" s="22">
        <f>INDEX('Mapping waste'!$A$4:$T$352,MATCH($B261,'Mapping waste'!$B$4:$B$352,0),MATCH(AH$4,'Mapping waste'!$A$4:$T$4,0))*$G261</f>
        <v>0</v>
      </c>
      <c r="AS261" s="22">
        <f>INDEX('Mapping waste'!$A$4:$T$352,MATCH($B261,'Mapping waste'!$B$4:$B$352,0),MATCH(AI$4,'Mapping waste'!$A$4:$T$4,0))*$G261</f>
        <v>0</v>
      </c>
      <c r="AT261" s="22">
        <f>INDEX('Mapping waste'!$A$4:$T$352,MATCH($B261,'Mapping waste'!$B$4:$B$352,0),MATCH(AJ$4,'Mapping waste'!$A$4:$T$4,0))*$G261</f>
        <v>0</v>
      </c>
      <c r="AU261" s="22">
        <f>INDEX('Mapping waste'!$A$4:$T$352,MATCH($B261,'Mapping waste'!$B$4:$B$352,0),MATCH(AK$4,'Mapping waste'!$A$4:$T$4,0))*$G261</f>
        <v>64682</v>
      </c>
      <c r="AV261" s="22">
        <f>INDEX('Mapping waste'!$A$4:$T$352,MATCH($B261,'Mapping waste'!$B$4:$B$352,0),MATCH(AL$4,'Mapping waste'!$A$4:$T$4,0))*$G261</f>
        <v>0</v>
      </c>
      <c r="AW261" s="22">
        <f>INDEX('Mapping waste'!$A$4:$T$352,MATCH($B261,'Mapping waste'!$B$4:$B$352,0),MATCH(AM$4,'Mapping waste'!$A$4:$T$4,0))*$G261</f>
        <v>0</v>
      </c>
      <c r="AX261" s="22">
        <f>INDEX('Mapping waste'!$A$4:$T$352,MATCH($B261,'Mapping waste'!$B$4:$B$352,0),MATCH(AN$4,'Mapping waste'!$A$4:$T$4,0))*$G261</f>
        <v>0</v>
      </c>
      <c r="AY261" s="22">
        <f>INDEX('Mapping waste'!$A$4:$T$352,MATCH($B261,'Mapping waste'!$B$4:$B$352,0),MATCH(AO$4,'Mapping waste'!$A$4:$T$4,0))*$G261</f>
        <v>0</v>
      </c>
      <c r="AZ261" s="22">
        <f>INDEX('Mapping waste'!$A$4:$T$352,MATCH($B261,'Mapping waste'!$B$4:$B$352,0),MATCH(AP$4,'Mapping waste'!$A$4:$T$4,0))*$H261</f>
        <v>0</v>
      </c>
      <c r="BA261" s="22">
        <f>INDEX('Mapping waste'!$A$4:$T$352,MATCH($B261,'Mapping waste'!$B$4:$B$352,0),MATCH(AQ$4,'Mapping waste'!$A$4:$T$4,0))*$H261</f>
        <v>0</v>
      </c>
      <c r="BB261" s="22">
        <f>INDEX('Mapping waste'!$A$4:$T$352,MATCH($B261,'Mapping waste'!$B$4:$B$352,0),MATCH(AR$4,'Mapping waste'!$A$4:$T$4,0))*$H261</f>
        <v>0</v>
      </c>
      <c r="BC261" s="22">
        <f>INDEX('Mapping waste'!$A$4:$T$352,MATCH($B261,'Mapping waste'!$B$4:$B$352,0),MATCH(AS$4,'Mapping waste'!$A$4:$T$4,0))*$H261</f>
        <v>0</v>
      </c>
      <c r="BD261" s="22">
        <f>INDEX('Mapping waste'!$A$4:$T$352,MATCH($B261,'Mapping waste'!$B$4:$B$352,0),MATCH(AT$4,'Mapping waste'!$A$4:$T$4,0))*$H261</f>
        <v>0</v>
      </c>
      <c r="BE261" s="22">
        <f>INDEX('Mapping waste'!$A$4:$T$352,MATCH($B261,'Mapping waste'!$B$4:$B$352,0),MATCH(AU$4,'Mapping waste'!$A$4:$T$4,0))*$H261</f>
        <v>65285</v>
      </c>
      <c r="BF261" s="22">
        <f>INDEX('Mapping waste'!$A$4:$T$352,MATCH($B261,'Mapping waste'!$B$4:$B$352,0),MATCH(AV$4,'Mapping waste'!$A$4:$T$4,0))*$H261</f>
        <v>0</v>
      </c>
      <c r="BG261" s="22">
        <f>INDEX('Mapping waste'!$A$4:$T$352,MATCH($B261,'Mapping waste'!$B$4:$B$352,0),MATCH(AW$4,'Mapping waste'!$A$4:$T$4,0))*$H261</f>
        <v>0</v>
      </c>
      <c r="BH261" s="22">
        <f>INDEX('Mapping waste'!$A$4:$T$352,MATCH($B261,'Mapping waste'!$B$4:$B$352,0),MATCH(AX$4,'Mapping waste'!$A$4:$T$4,0))*$H261</f>
        <v>0</v>
      </c>
      <c r="BI261" s="22">
        <f>INDEX('Mapping waste'!$A$4:$T$352,MATCH($B261,'Mapping waste'!$B$4:$B$352,0),MATCH(AY$4,'Mapping waste'!$A$4:$T$4,0))*$H261</f>
        <v>0</v>
      </c>
      <c r="BJ261" s="22">
        <f>INDEX('Mapping waste'!$A$4:$T$352,MATCH($B261,'Mapping waste'!$B$4:$B$352,0),MATCH(AZ$4,'Mapping waste'!$A$4:$T$4,0))*$I261</f>
        <v>0</v>
      </c>
      <c r="BK261" s="22">
        <f>INDEX('Mapping waste'!$A$4:$T$352,MATCH($B261,'Mapping waste'!$B$4:$B$352,0),MATCH(BA$4,'Mapping waste'!$A$4:$T$4,0))*$I261</f>
        <v>0</v>
      </c>
      <c r="BL261" s="22">
        <f>INDEX('Mapping waste'!$A$4:$T$352,MATCH($B261,'Mapping waste'!$B$4:$B$352,0),MATCH(BB$4,'Mapping waste'!$A$4:$T$4,0))*$I261</f>
        <v>0</v>
      </c>
      <c r="BM261" s="22">
        <f>INDEX('Mapping waste'!$A$4:$T$352,MATCH($B261,'Mapping waste'!$B$4:$B$352,0),MATCH(BC$4,'Mapping waste'!$A$4:$T$4,0))*$I261</f>
        <v>0</v>
      </c>
      <c r="BN261" s="22">
        <f>INDEX('Mapping waste'!$A$4:$T$352,MATCH($B261,'Mapping waste'!$B$4:$B$352,0),MATCH(BD$4,'Mapping waste'!$A$4:$T$4,0))*$I261</f>
        <v>0</v>
      </c>
      <c r="BO261" s="22">
        <f>INDEX('Mapping waste'!$A$4:$T$352,MATCH($B261,'Mapping waste'!$B$4:$B$352,0),MATCH(BE$4,'Mapping waste'!$A$4:$T$4,0))*$I261</f>
        <v>66032</v>
      </c>
      <c r="BP261" s="22">
        <f>INDEX('Mapping waste'!$A$4:$T$352,MATCH($B261,'Mapping waste'!$B$4:$B$352,0),MATCH(BF$4,'Mapping waste'!$A$4:$T$4,0))*$I261</f>
        <v>0</v>
      </c>
      <c r="BQ261" s="22">
        <f>INDEX('Mapping waste'!$A$4:$T$352,MATCH($B261,'Mapping waste'!$B$4:$B$352,0),MATCH(BG$4,'Mapping waste'!$A$4:$T$4,0))*$I261</f>
        <v>0</v>
      </c>
      <c r="BR261" s="22">
        <f>INDEX('Mapping waste'!$A$4:$T$352,MATCH($B261,'Mapping waste'!$B$4:$B$352,0),MATCH(BH$4,'Mapping waste'!$A$4:$T$4,0))*$I261</f>
        <v>0</v>
      </c>
      <c r="BS261" s="22">
        <f>INDEX('Mapping waste'!$A$4:$T$352,MATCH($B261,'Mapping waste'!$B$4:$B$352,0),MATCH(BI$4,'Mapping waste'!$A$4:$T$4,0))*$I261</f>
        <v>0</v>
      </c>
      <c r="BT261" s="22">
        <f>INDEX('Mapping waste'!$A$4:$T$352,MATCH($B261,'Mapping waste'!$B$4:$B$352,0),MATCH(BJ$4,'Mapping waste'!$A$4:$T$4,0))*$J261</f>
        <v>0</v>
      </c>
      <c r="BU261" s="22">
        <f>INDEX('Mapping waste'!$A$4:$T$352,MATCH($B261,'Mapping waste'!$B$4:$B$352,0),MATCH(BK$4,'Mapping waste'!$A$4:$T$4,0))*$J261</f>
        <v>0</v>
      </c>
      <c r="BV261" s="22">
        <f>INDEX('Mapping waste'!$A$4:$T$352,MATCH($B261,'Mapping waste'!$B$4:$B$352,0),MATCH(BL$4,'Mapping waste'!$A$4:$T$4,0))*$J261</f>
        <v>0</v>
      </c>
      <c r="BW261" s="22">
        <f>INDEX('Mapping waste'!$A$4:$T$352,MATCH($B261,'Mapping waste'!$B$4:$B$352,0),MATCH(BM$4,'Mapping waste'!$A$4:$T$4,0))*$J261</f>
        <v>0</v>
      </c>
      <c r="BX261" s="22">
        <f>INDEX('Mapping waste'!$A$4:$T$352,MATCH($B261,'Mapping waste'!$B$4:$B$352,0),MATCH(BN$4,'Mapping waste'!$A$4:$T$4,0))*$J261</f>
        <v>0</v>
      </c>
      <c r="BY261" s="22">
        <f>INDEX('Mapping waste'!$A$4:$T$352,MATCH($B261,'Mapping waste'!$B$4:$B$352,0),MATCH(BO$4,'Mapping waste'!$A$4:$T$4,0))*$J261</f>
        <v>66775</v>
      </c>
      <c r="BZ261" s="22">
        <f>INDEX('Mapping waste'!$A$4:$T$352,MATCH($B261,'Mapping waste'!$B$4:$B$352,0),MATCH(BP$4,'Mapping waste'!$A$4:$T$4,0))*$J261</f>
        <v>0</v>
      </c>
      <c r="CA261" s="22">
        <f>INDEX('Mapping waste'!$A$4:$T$352,MATCH($B261,'Mapping waste'!$B$4:$B$352,0),MATCH(BQ$4,'Mapping waste'!$A$4:$T$4,0))*$J261</f>
        <v>0</v>
      </c>
      <c r="CB261" s="22">
        <f>INDEX('Mapping waste'!$A$4:$T$352,MATCH($B261,'Mapping waste'!$B$4:$B$352,0),MATCH(BR$4,'Mapping waste'!$A$4:$T$4,0))*$J261</f>
        <v>0</v>
      </c>
      <c r="CC261" s="22">
        <f>INDEX('Mapping waste'!$A$4:$T$352,MATCH($B261,'Mapping waste'!$B$4:$B$352,0),MATCH(BS$4,'Mapping waste'!$A$4:$T$4,0))*$J261</f>
        <v>0</v>
      </c>
      <c r="CD261" s="22">
        <f>INDEX('Mapping waste'!$A$4:$T$352,MATCH($B261,'Mapping waste'!$B$4:$B$352,0),MATCH(BT$4,'Mapping waste'!$A$4:$T$4,0))*$K261</f>
        <v>0</v>
      </c>
      <c r="CE261" s="22">
        <f>INDEX('Mapping waste'!$A$4:$T$352,MATCH($B261,'Mapping waste'!$B$4:$B$352,0),MATCH(BU$4,'Mapping waste'!$A$4:$T$4,0))*$K261</f>
        <v>0</v>
      </c>
      <c r="CF261" s="22">
        <f>INDEX('Mapping waste'!$A$4:$T$352,MATCH($B261,'Mapping waste'!$B$4:$B$352,0),MATCH(BV$4,'Mapping waste'!$A$4:$T$4,0))*$K261</f>
        <v>0</v>
      </c>
      <c r="CG261" s="22">
        <f>INDEX('Mapping waste'!$A$4:$T$352,MATCH($B261,'Mapping waste'!$B$4:$B$352,0),MATCH(BW$4,'Mapping waste'!$A$4:$T$4,0))*$K261</f>
        <v>0</v>
      </c>
      <c r="CH261" s="22">
        <f>INDEX('Mapping waste'!$A$4:$T$352,MATCH($B261,'Mapping waste'!$B$4:$B$352,0),MATCH(BX$4,'Mapping waste'!$A$4:$T$4,0))*$K261</f>
        <v>0</v>
      </c>
      <c r="CI261" s="22">
        <f>INDEX('Mapping waste'!$A$4:$T$352,MATCH($B261,'Mapping waste'!$B$4:$B$352,0),MATCH(BY$4,'Mapping waste'!$A$4:$T$4,0))*$K261</f>
        <v>67494</v>
      </c>
      <c r="CJ261" s="22">
        <f>INDEX('Mapping waste'!$A$4:$T$352,MATCH($B261,'Mapping waste'!$B$4:$B$352,0),MATCH(BZ$4,'Mapping waste'!$A$4:$T$4,0))*$K261</f>
        <v>0</v>
      </c>
      <c r="CK261" s="22">
        <f>INDEX('Mapping waste'!$A$4:$T$352,MATCH($B261,'Mapping waste'!$B$4:$B$352,0),MATCH(CA$4,'Mapping waste'!$A$4:$T$4,0))*$K261</f>
        <v>0</v>
      </c>
      <c r="CL261" s="22">
        <f>INDEX('Mapping waste'!$A$4:$T$352,MATCH($B261,'Mapping waste'!$B$4:$B$352,0),MATCH(CB$4,'Mapping waste'!$A$4:$T$4,0))*$K261</f>
        <v>0</v>
      </c>
      <c r="CM261" s="22">
        <f>INDEX('Mapping waste'!$A$4:$T$352,MATCH($B261,'Mapping waste'!$B$4:$B$352,0),MATCH(CC$4,'Mapping waste'!$A$4:$T$4,0))*$K261</f>
        <v>0</v>
      </c>
    </row>
    <row r="262" spans="1:91" x14ac:dyDescent="0.2">
      <c r="A262" s="21" t="s">
        <v>383</v>
      </c>
      <c r="B262" s="21" t="s">
        <v>384</v>
      </c>
      <c r="C262" s="21" t="s">
        <v>5</v>
      </c>
      <c r="D262" s="22">
        <f>INDEX('Households England'!S$5:S$374,MATCH('Mapping HH to population waste'!$B262,'Households England'!$B$5:$B$374,0))*1000</f>
        <v>53110</v>
      </c>
      <c r="E262" s="22">
        <f>INDEX('Households England'!T$5:T$374,MATCH('Mapping HH to population waste'!$B262,'Households England'!$B$5:$B$374,0))*1000</f>
        <v>53631</v>
      </c>
      <c r="F262" s="22">
        <f>INDEX('Households England'!U$5:U$374,MATCH('Mapping HH to population waste'!$B262,'Households England'!$B$5:$B$374,0))*1000</f>
        <v>54132</v>
      </c>
      <c r="G262" s="22">
        <f>INDEX('Households England'!V$5:V$374,MATCH('Mapping HH to population waste'!$B262,'Households England'!$B$5:$B$374,0))*1000</f>
        <v>54595</v>
      </c>
      <c r="H262" s="22">
        <f>INDEX('Households England'!W$5:W$374,MATCH('Mapping HH to population waste'!$B262,'Households England'!$B$5:$B$374,0))*1000</f>
        <v>55027</v>
      </c>
      <c r="I262" s="22">
        <f>INDEX('Households England'!X$5:X$374,MATCH('Mapping HH to population waste'!$B262,'Households England'!$B$5:$B$374,0))*1000</f>
        <v>55506</v>
      </c>
      <c r="J262" s="22">
        <f>INDEX('Households England'!Y$5:Y$374,MATCH('Mapping HH to population waste'!$B262,'Households England'!$B$5:$B$374,0))*1000</f>
        <v>55965</v>
      </c>
      <c r="K262" s="22">
        <f>INDEX('Households England'!Z$5:Z$374,MATCH('Mapping HH to population waste'!$B262,'Households England'!$B$5:$B$374,0))*1000</f>
        <v>56463</v>
      </c>
      <c r="L262" s="22">
        <f>INDEX('Mapping waste'!$A$4:$T$352,MATCH($B262,'Mapping waste'!$B$4:$B$352,0),MATCH(L$4,'Mapping waste'!$A$4:$T$4,0))*$D262</f>
        <v>0</v>
      </c>
      <c r="M262" s="22">
        <f>INDEX('Mapping waste'!$A$4:$T$352,MATCH($B262,'Mapping waste'!$B$4:$B$352,0),MATCH(M$4,'Mapping waste'!$A$4:$T$4,0))*$D262</f>
        <v>0</v>
      </c>
      <c r="N262" s="22">
        <f>INDEX('Mapping waste'!$A$4:$T$352,MATCH($B262,'Mapping waste'!$B$4:$B$352,0),MATCH(N$4,'Mapping waste'!$A$4:$T$4,0))*$D262</f>
        <v>0</v>
      </c>
      <c r="O262" s="22">
        <f>INDEX('Mapping waste'!$A$4:$T$352,MATCH($B262,'Mapping waste'!$B$4:$B$352,0),MATCH(O$4,'Mapping waste'!$A$4:$T$4,0))*$D262</f>
        <v>0</v>
      </c>
      <c r="P262" s="22">
        <f>INDEX('Mapping waste'!$A$4:$T$352,MATCH($B262,'Mapping waste'!$B$4:$B$352,0),MATCH(P$4,'Mapping waste'!$A$4:$T$4,0))*$D262</f>
        <v>0</v>
      </c>
      <c r="Q262" s="22">
        <f>INDEX('Mapping waste'!$A$4:$T$352,MATCH($B262,'Mapping waste'!$B$4:$B$352,0),MATCH(Q$4,'Mapping waste'!$A$4:$T$4,0))*$D262</f>
        <v>53110</v>
      </c>
      <c r="R262" s="22">
        <f>INDEX('Mapping waste'!$A$4:$T$352,MATCH($B262,'Mapping waste'!$B$4:$B$352,0),MATCH(R$4,'Mapping waste'!$A$4:$T$4,0))*$D262</f>
        <v>0</v>
      </c>
      <c r="S262" s="22">
        <f>INDEX('Mapping waste'!$A$4:$T$352,MATCH($B262,'Mapping waste'!$B$4:$B$352,0),MATCH(S$4,'Mapping waste'!$A$4:$T$4,0))*$D262</f>
        <v>0</v>
      </c>
      <c r="T262" s="22">
        <f>INDEX('Mapping waste'!$A$4:$T$352,MATCH($B262,'Mapping waste'!$B$4:$B$352,0),MATCH(T$4,'Mapping waste'!$A$4:$T$4,0))*$D262</f>
        <v>0</v>
      </c>
      <c r="U262" s="22">
        <f>INDEX('Mapping waste'!$A$4:$T$352,MATCH($B262,'Mapping waste'!$B$4:$B$352,0),MATCH(U$4,'Mapping waste'!$A$4:$T$4,0))*$D262</f>
        <v>0</v>
      </c>
      <c r="V262" s="22">
        <f>INDEX('Mapping waste'!$A$4:$T$352,MATCH($B262,'Mapping waste'!$B$4:$B$352,0),MATCH(V$4,'Mapping waste'!$A$4:$T$4,0))*$E262</f>
        <v>0</v>
      </c>
      <c r="W262" s="22">
        <f>INDEX('Mapping waste'!$A$4:$T$352,MATCH($B262,'Mapping waste'!$B$4:$B$352,0),MATCH(W$4,'Mapping waste'!$A$4:$T$4,0))*$E262</f>
        <v>0</v>
      </c>
      <c r="X262" s="22">
        <f>INDEX('Mapping waste'!$A$4:$T$352,MATCH($B262,'Mapping waste'!$B$4:$B$352,0),MATCH(X$4,'Mapping waste'!$A$4:$T$4,0))*$E262</f>
        <v>0</v>
      </c>
      <c r="Y262" s="22">
        <f>INDEX('Mapping waste'!$A$4:$T$352,MATCH($B262,'Mapping waste'!$B$4:$B$352,0),MATCH(Y$4,'Mapping waste'!$A$4:$T$4,0))*$E262</f>
        <v>0</v>
      </c>
      <c r="Z262" s="22">
        <f>INDEX('Mapping waste'!$A$4:$T$352,MATCH($B262,'Mapping waste'!$B$4:$B$352,0),MATCH(Z$4,'Mapping waste'!$A$4:$T$4,0))*$E262</f>
        <v>0</v>
      </c>
      <c r="AA262" s="22">
        <f>INDEX('Mapping waste'!$A$4:$T$352,MATCH($B262,'Mapping waste'!$B$4:$B$352,0),MATCH(AA$4,'Mapping waste'!$A$4:$T$4,0))*$E262</f>
        <v>53631</v>
      </c>
      <c r="AB262" s="22">
        <f>INDEX('Mapping waste'!$A$4:$T$352,MATCH($B262,'Mapping waste'!$B$4:$B$352,0),MATCH(AB$4,'Mapping waste'!$A$4:$T$4,0))*$E262</f>
        <v>0</v>
      </c>
      <c r="AC262" s="22">
        <f>INDEX('Mapping waste'!$A$4:$T$352,MATCH($B262,'Mapping waste'!$B$4:$B$352,0),MATCH(AC$4,'Mapping waste'!$A$4:$T$4,0))*$E262</f>
        <v>0</v>
      </c>
      <c r="AD262" s="22">
        <f>INDEX('Mapping waste'!$A$4:$T$352,MATCH($B262,'Mapping waste'!$B$4:$B$352,0),MATCH(AD$4,'Mapping waste'!$A$4:$T$4,0))*$E262</f>
        <v>0</v>
      </c>
      <c r="AE262" s="22">
        <f>INDEX('Mapping waste'!$A$4:$T$352,MATCH($B262,'Mapping waste'!$B$4:$B$352,0),MATCH(AE$4,'Mapping waste'!$A$4:$T$4,0))*$E262</f>
        <v>0</v>
      </c>
      <c r="AF262" s="22">
        <f>INDEX('Mapping waste'!$A$4:$T$352,MATCH($B262,'Mapping waste'!$B$4:$B$352,0),MATCH(V$4,'Mapping waste'!$A$4:$T$4,0))*$F262</f>
        <v>0</v>
      </c>
      <c r="AG262" s="22">
        <f>INDEX('Mapping waste'!$A$4:$T$352,MATCH($B262,'Mapping waste'!$B$4:$B$352,0),MATCH(W$4,'Mapping waste'!$A$4:$T$4,0))*$F262</f>
        <v>0</v>
      </c>
      <c r="AH262" s="22">
        <f>INDEX('Mapping waste'!$A$4:$T$352,MATCH($B262,'Mapping waste'!$B$4:$B$352,0),MATCH(X$4,'Mapping waste'!$A$4:$T$4,0))*$F262</f>
        <v>0</v>
      </c>
      <c r="AI262" s="22">
        <f>INDEX('Mapping waste'!$A$4:$T$352,MATCH($B262,'Mapping waste'!$B$4:$B$352,0),MATCH(Y$4,'Mapping waste'!$A$4:$T$4,0))*$F262</f>
        <v>0</v>
      </c>
      <c r="AJ262" s="22">
        <f>INDEX('Mapping waste'!$A$4:$T$352,MATCH($B262,'Mapping waste'!$B$4:$B$352,0),MATCH(Z$4,'Mapping waste'!$A$4:$T$4,0))*$F262</f>
        <v>0</v>
      </c>
      <c r="AK262" s="22">
        <f>INDEX('Mapping waste'!$A$4:$T$352,MATCH($B262,'Mapping waste'!$B$4:$B$352,0),MATCH(AA$4,'Mapping waste'!$A$4:$T$4,0))*$F262</f>
        <v>54132</v>
      </c>
      <c r="AL262" s="22">
        <f>INDEX('Mapping waste'!$A$4:$T$352,MATCH($B262,'Mapping waste'!$B$4:$B$352,0),MATCH(AB$4,'Mapping waste'!$A$4:$T$4,0))*$F262</f>
        <v>0</v>
      </c>
      <c r="AM262" s="22">
        <f>INDEX('Mapping waste'!$A$4:$T$352,MATCH($B262,'Mapping waste'!$B$4:$B$352,0),MATCH(AC$4,'Mapping waste'!$A$4:$T$4,0))*$F262</f>
        <v>0</v>
      </c>
      <c r="AN262" s="22">
        <f>INDEX('Mapping waste'!$A$4:$T$352,MATCH($B262,'Mapping waste'!$B$4:$B$352,0),MATCH(AD$4,'Mapping waste'!$A$4:$T$4,0))*$F262</f>
        <v>0</v>
      </c>
      <c r="AO262" s="22">
        <f>INDEX('Mapping waste'!$A$4:$T$352,MATCH($B262,'Mapping waste'!$B$4:$B$352,0),MATCH(AE$4,'Mapping waste'!$A$4:$T$4,0))*$F262</f>
        <v>0</v>
      </c>
      <c r="AP262" s="22">
        <f>INDEX('Mapping waste'!$A$4:$T$352,MATCH($B262,'Mapping waste'!$B$4:$B$352,0),MATCH(AF$4,'Mapping waste'!$A$4:$T$4,0))*$G262</f>
        <v>0</v>
      </c>
      <c r="AQ262" s="22">
        <f>INDEX('Mapping waste'!$A$4:$T$352,MATCH($B262,'Mapping waste'!$B$4:$B$352,0),MATCH(AG$4,'Mapping waste'!$A$4:$T$4,0))*$G262</f>
        <v>0</v>
      </c>
      <c r="AR262" s="22">
        <f>INDEX('Mapping waste'!$A$4:$T$352,MATCH($B262,'Mapping waste'!$B$4:$B$352,0),MATCH(AH$4,'Mapping waste'!$A$4:$T$4,0))*$G262</f>
        <v>0</v>
      </c>
      <c r="AS262" s="22">
        <f>INDEX('Mapping waste'!$A$4:$T$352,MATCH($B262,'Mapping waste'!$B$4:$B$352,0),MATCH(AI$4,'Mapping waste'!$A$4:$T$4,0))*$G262</f>
        <v>0</v>
      </c>
      <c r="AT262" s="22">
        <f>INDEX('Mapping waste'!$A$4:$T$352,MATCH($B262,'Mapping waste'!$B$4:$B$352,0),MATCH(AJ$4,'Mapping waste'!$A$4:$T$4,0))*$G262</f>
        <v>0</v>
      </c>
      <c r="AU262" s="22">
        <f>INDEX('Mapping waste'!$A$4:$T$352,MATCH($B262,'Mapping waste'!$B$4:$B$352,0),MATCH(AK$4,'Mapping waste'!$A$4:$T$4,0))*$G262</f>
        <v>54595</v>
      </c>
      <c r="AV262" s="22">
        <f>INDEX('Mapping waste'!$A$4:$T$352,MATCH($B262,'Mapping waste'!$B$4:$B$352,0),MATCH(AL$4,'Mapping waste'!$A$4:$T$4,0))*$G262</f>
        <v>0</v>
      </c>
      <c r="AW262" s="22">
        <f>INDEX('Mapping waste'!$A$4:$T$352,MATCH($B262,'Mapping waste'!$B$4:$B$352,0),MATCH(AM$4,'Mapping waste'!$A$4:$T$4,0))*$G262</f>
        <v>0</v>
      </c>
      <c r="AX262" s="22">
        <f>INDEX('Mapping waste'!$A$4:$T$352,MATCH($B262,'Mapping waste'!$B$4:$B$352,0),MATCH(AN$4,'Mapping waste'!$A$4:$T$4,0))*$G262</f>
        <v>0</v>
      </c>
      <c r="AY262" s="22">
        <f>INDEX('Mapping waste'!$A$4:$T$352,MATCH($B262,'Mapping waste'!$B$4:$B$352,0),MATCH(AO$4,'Mapping waste'!$A$4:$T$4,0))*$G262</f>
        <v>0</v>
      </c>
      <c r="AZ262" s="22">
        <f>INDEX('Mapping waste'!$A$4:$T$352,MATCH($B262,'Mapping waste'!$B$4:$B$352,0),MATCH(AP$4,'Mapping waste'!$A$4:$T$4,0))*$H262</f>
        <v>0</v>
      </c>
      <c r="BA262" s="22">
        <f>INDEX('Mapping waste'!$A$4:$T$352,MATCH($B262,'Mapping waste'!$B$4:$B$352,0),MATCH(AQ$4,'Mapping waste'!$A$4:$T$4,0))*$H262</f>
        <v>0</v>
      </c>
      <c r="BB262" s="22">
        <f>INDEX('Mapping waste'!$A$4:$T$352,MATCH($B262,'Mapping waste'!$B$4:$B$352,0),MATCH(AR$4,'Mapping waste'!$A$4:$T$4,0))*$H262</f>
        <v>0</v>
      </c>
      <c r="BC262" s="22">
        <f>INDEX('Mapping waste'!$A$4:$T$352,MATCH($B262,'Mapping waste'!$B$4:$B$352,0),MATCH(AS$4,'Mapping waste'!$A$4:$T$4,0))*$H262</f>
        <v>0</v>
      </c>
      <c r="BD262" s="22">
        <f>INDEX('Mapping waste'!$A$4:$T$352,MATCH($B262,'Mapping waste'!$B$4:$B$352,0),MATCH(AT$4,'Mapping waste'!$A$4:$T$4,0))*$H262</f>
        <v>0</v>
      </c>
      <c r="BE262" s="22">
        <f>INDEX('Mapping waste'!$A$4:$T$352,MATCH($B262,'Mapping waste'!$B$4:$B$352,0),MATCH(AU$4,'Mapping waste'!$A$4:$T$4,0))*$H262</f>
        <v>55027</v>
      </c>
      <c r="BF262" s="22">
        <f>INDEX('Mapping waste'!$A$4:$T$352,MATCH($B262,'Mapping waste'!$B$4:$B$352,0),MATCH(AV$4,'Mapping waste'!$A$4:$T$4,0))*$H262</f>
        <v>0</v>
      </c>
      <c r="BG262" s="22">
        <f>INDEX('Mapping waste'!$A$4:$T$352,MATCH($B262,'Mapping waste'!$B$4:$B$352,0),MATCH(AW$4,'Mapping waste'!$A$4:$T$4,0))*$H262</f>
        <v>0</v>
      </c>
      <c r="BH262" s="22">
        <f>INDEX('Mapping waste'!$A$4:$T$352,MATCH($B262,'Mapping waste'!$B$4:$B$352,0),MATCH(AX$4,'Mapping waste'!$A$4:$T$4,0))*$H262</f>
        <v>0</v>
      </c>
      <c r="BI262" s="22">
        <f>INDEX('Mapping waste'!$A$4:$T$352,MATCH($B262,'Mapping waste'!$B$4:$B$352,0),MATCH(AY$4,'Mapping waste'!$A$4:$T$4,0))*$H262</f>
        <v>0</v>
      </c>
      <c r="BJ262" s="22">
        <f>INDEX('Mapping waste'!$A$4:$T$352,MATCH($B262,'Mapping waste'!$B$4:$B$352,0),MATCH(AZ$4,'Mapping waste'!$A$4:$T$4,0))*$I262</f>
        <v>0</v>
      </c>
      <c r="BK262" s="22">
        <f>INDEX('Mapping waste'!$A$4:$T$352,MATCH($B262,'Mapping waste'!$B$4:$B$352,0),MATCH(BA$4,'Mapping waste'!$A$4:$T$4,0))*$I262</f>
        <v>0</v>
      </c>
      <c r="BL262" s="22">
        <f>INDEX('Mapping waste'!$A$4:$T$352,MATCH($B262,'Mapping waste'!$B$4:$B$352,0),MATCH(BB$4,'Mapping waste'!$A$4:$T$4,0))*$I262</f>
        <v>0</v>
      </c>
      <c r="BM262" s="22">
        <f>INDEX('Mapping waste'!$A$4:$T$352,MATCH($B262,'Mapping waste'!$B$4:$B$352,0),MATCH(BC$4,'Mapping waste'!$A$4:$T$4,0))*$I262</f>
        <v>0</v>
      </c>
      <c r="BN262" s="22">
        <f>INDEX('Mapping waste'!$A$4:$T$352,MATCH($B262,'Mapping waste'!$B$4:$B$352,0),MATCH(BD$4,'Mapping waste'!$A$4:$T$4,0))*$I262</f>
        <v>0</v>
      </c>
      <c r="BO262" s="22">
        <f>INDEX('Mapping waste'!$A$4:$T$352,MATCH($B262,'Mapping waste'!$B$4:$B$352,0),MATCH(BE$4,'Mapping waste'!$A$4:$T$4,0))*$I262</f>
        <v>55506</v>
      </c>
      <c r="BP262" s="22">
        <f>INDEX('Mapping waste'!$A$4:$T$352,MATCH($B262,'Mapping waste'!$B$4:$B$352,0),MATCH(BF$4,'Mapping waste'!$A$4:$T$4,0))*$I262</f>
        <v>0</v>
      </c>
      <c r="BQ262" s="22">
        <f>INDEX('Mapping waste'!$A$4:$T$352,MATCH($B262,'Mapping waste'!$B$4:$B$352,0),MATCH(BG$4,'Mapping waste'!$A$4:$T$4,0))*$I262</f>
        <v>0</v>
      </c>
      <c r="BR262" s="22">
        <f>INDEX('Mapping waste'!$A$4:$T$352,MATCH($B262,'Mapping waste'!$B$4:$B$352,0),MATCH(BH$4,'Mapping waste'!$A$4:$T$4,0))*$I262</f>
        <v>0</v>
      </c>
      <c r="BS262" s="22">
        <f>INDEX('Mapping waste'!$A$4:$T$352,MATCH($B262,'Mapping waste'!$B$4:$B$352,0),MATCH(BI$4,'Mapping waste'!$A$4:$T$4,0))*$I262</f>
        <v>0</v>
      </c>
      <c r="BT262" s="22">
        <f>INDEX('Mapping waste'!$A$4:$T$352,MATCH($B262,'Mapping waste'!$B$4:$B$352,0),MATCH(BJ$4,'Mapping waste'!$A$4:$T$4,0))*$J262</f>
        <v>0</v>
      </c>
      <c r="BU262" s="22">
        <f>INDEX('Mapping waste'!$A$4:$T$352,MATCH($B262,'Mapping waste'!$B$4:$B$352,0),MATCH(BK$4,'Mapping waste'!$A$4:$T$4,0))*$J262</f>
        <v>0</v>
      </c>
      <c r="BV262" s="22">
        <f>INDEX('Mapping waste'!$A$4:$T$352,MATCH($B262,'Mapping waste'!$B$4:$B$352,0),MATCH(BL$4,'Mapping waste'!$A$4:$T$4,0))*$J262</f>
        <v>0</v>
      </c>
      <c r="BW262" s="22">
        <f>INDEX('Mapping waste'!$A$4:$T$352,MATCH($B262,'Mapping waste'!$B$4:$B$352,0),MATCH(BM$4,'Mapping waste'!$A$4:$T$4,0))*$J262</f>
        <v>0</v>
      </c>
      <c r="BX262" s="22">
        <f>INDEX('Mapping waste'!$A$4:$T$352,MATCH($B262,'Mapping waste'!$B$4:$B$352,0),MATCH(BN$4,'Mapping waste'!$A$4:$T$4,0))*$J262</f>
        <v>0</v>
      </c>
      <c r="BY262" s="22">
        <f>INDEX('Mapping waste'!$A$4:$T$352,MATCH($B262,'Mapping waste'!$B$4:$B$352,0),MATCH(BO$4,'Mapping waste'!$A$4:$T$4,0))*$J262</f>
        <v>55965</v>
      </c>
      <c r="BZ262" s="22">
        <f>INDEX('Mapping waste'!$A$4:$T$352,MATCH($B262,'Mapping waste'!$B$4:$B$352,0),MATCH(BP$4,'Mapping waste'!$A$4:$T$4,0))*$J262</f>
        <v>0</v>
      </c>
      <c r="CA262" s="22">
        <f>INDEX('Mapping waste'!$A$4:$T$352,MATCH($B262,'Mapping waste'!$B$4:$B$352,0),MATCH(BQ$4,'Mapping waste'!$A$4:$T$4,0))*$J262</f>
        <v>0</v>
      </c>
      <c r="CB262" s="22">
        <f>INDEX('Mapping waste'!$A$4:$T$352,MATCH($B262,'Mapping waste'!$B$4:$B$352,0),MATCH(BR$4,'Mapping waste'!$A$4:$T$4,0))*$J262</f>
        <v>0</v>
      </c>
      <c r="CC262" s="22">
        <f>INDEX('Mapping waste'!$A$4:$T$352,MATCH($B262,'Mapping waste'!$B$4:$B$352,0),MATCH(BS$4,'Mapping waste'!$A$4:$T$4,0))*$J262</f>
        <v>0</v>
      </c>
      <c r="CD262" s="22">
        <f>INDEX('Mapping waste'!$A$4:$T$352,MATCH($B262,'Mapping waste'!$B$4:$B$352,0),MATCH(BT$4,'Mapping waste'!$A$4:$T$4,0))*$K262</f>
        <v>0</v>
      </c>
      <c r="CE262" s="22">
        <f>INDEX('Mapping waste'!$A$4:$T$352,MATCH($B262,'Mapping waste'!$B$4:$B$352,0),MATCH(BU$4,'Mapping waste'!$A$4:$T$4,0))*$K262</f>
        <v>0</v>
      </c>
      <c r="CF262" s="22">
        <f>INDEX('Mapping waste'!$A$4:$T$352,MATCH($B262,'Mapping waste'!$B$4:$B$352,0),MATCH(BV$4,'Mapping waste'!$A$4:$T$4,0))*$K262</f>
        <v>0</v>
      </c>
      <c r="CG262" s="22">
        <f>INDEX('Mapping waste'!$A$4:$T$352,MATCH($B262,'Mapping waste'!$B$4:$B$352,0),MATCH(BW$4,'Mapping waste'!$A$4:$T$4,0))*$K262</f>
        <v>0</v>
      </c>
      <c r="CH262" s="22">
        <f>INDEX('Mapping waste'!$A$4:$T$352,MATCH($B262,'Mapping waste'!$B$4:$B$352,0),MATCH(BX$4,'Mapping waste'!$A$4:$T$4,0))*$K262</f>
        <v>0</v>
      </c>
      <c r="CI262" s="22">
        <f>INDEX('Mapping waste'!$A$4:$T$352,MATCH($B262,'Mapping waste'!$B$4:$B$352,0),MATCH(BY$4,'Mapping waste'!$A$4:$T$4,0))*$K262</f>
        <v>56463</v>
      </c>
      <c r="CJ262" s="22">
        <f>INDEX('Mapping waste'!$A$4:$T$352,MATCH($B262,'Mapping waste'!$B$4:$B$352,0),MATCH(BZ$4,'Mapping waste'!$A$4:$T$4,0))*$K262</f>
        <v>0</v>
      </c>
      <c r="CK262" s="22">
        <f>INDEX('Mapping waste'!$A$4:$T$352,MATCH($B262,'Mapping waste'!$B$4:$B$352,0),MATCH(CA$4,'Mapping waste'!$A$4:$T$4,0))*$K262</f>
        <v>0</v>
      </c>
      <c r="CL262" s="22">
        <f>INDEX('Mapping waste'!$A$4:$T$352,MATCH($B262,'Mapping waste'!$B$4:$B$352,0),MATCH(CB$4,'Mapping waste'!$A$4:$T$4,0))*$K262</f>
        <v>0</v>
      </c>
      <c r="CM262" s="22">
        <f>INDEX('Mapping waste'!$A$4:$T$352,MATCH($B262,'Mapping waste'!$B$4:$B$352,0),MATCH(CC$4,'Mapping waste'!$A$4:$T$4,0))*$K262</f>
        <v>0</v>
      </c>
    </row>
    <row r="263" spans="1:91" x14ac:dyDescent="0.2">
      <c r="A263" s="21" t="s">
        <v>385</v>
      </c>
      <c r="B263" s="21" t="s">
        <v>386</v>
      </c>
      <c r="C263" s="21" t="s">
        <v>5</v>
      </c>
      <c r="D263" s="22">
        <f>INDEX('Households England'!S$5:S$374,MATCH('Mapping HH to population waste'!$B263,'Households England'!$B$5:$B$374,0))*1000</f>
        <v>34046</v>
      </c>
      <c r="E263" s="22">
        <f>INDEX('Households England'!T$5:T$374,MATCH('Mapping HH to population waste'!$B263,'Households England'!$B$5:$B$374,0))*1000</f>
        <v>34279</v>
      </c>
      <c r="F263" s="22">
        <f>INDEX('Households England'!U$5:U$374,MATCH('Mapping HH to population waste'!$B263,'Households England'!$B$5:$B$374,0))*1000</f>
        <v>34524</v>
      </c>
      <c r="G263" s="22">
        <f>INDEX('Households England'!V$5:V$374,MATCH('Mapping HH to population waste'!$B263,'Households England'!$B$5:$B$374,0))*1000</f>
        <v>34738</v>
      </c>
      <c r="H263" s="22">
        <f>INDEX('Households England'!W$5:W$374,MATCH('Mapping HH to population waste'!$B263,'Households England'!$B$5:$B$374,0))*1000</f>
        <v>34958</v>
      </c>
      <c r="I263" s="22">
        <f>INDEX('Households England'!X$5:X$374,MATCH('Mapping HH to population waste'!$B263,'Households England'!$B$5:$B$374,0))*1000</f>
        <v>35212</v>
      </c>
      <c r="J263" s="22">
        <f>INDEX('Households England'!Y$5:Y$374,MATCH('Mapping HH to population waste'!$B263,'Households England'!$B$5:$B$374,0))*1000</f>
        <v>35469</v>
      </c>
      <c r="K263" s="22">
        <f>INDEX('Households England'!Z$5:Z$374,MATCH('Mapping HH to population waste'!$B263,'Households England'!$B$5:$B$374,0))*1000</f>
        <v>35712</v>
      </c>
      <c r="L263" s="22">
        <f>INDEX('Mapping waste'!$A$4:$T$352,MATCH($B263,'Mapping waste'!$B$4:$B$352,0),MATCH(L$4,'Mapping waste'!$A$4:$T$4,0))*$D263</f>
        <v>0</v>
      </c>
      <c r="M263" s="22">
        <f>INDEX('Mapping waste'!$A$4:$T$352,MATCH($B263,'Mapping waste'!$B$4:$B$352,0),MATCH(M$4,'Mapping waste'!$A$4:$T$4,0))*$D263</f>
        <v>0</v>
      </c>
      <c r="N263" s="22">
        <f>INDEX('Mapping waste'!$A$4:$T$352,MATCH($B263,'Mapping waste'!$B$4:$B$352,0),MATCH(N$4,'Mapping waste'!$A$4:$T$4,0))*$D263</f>
        <v>0</v>
      </c>
      <c r="O263" s="22">
        <f>INDEX('Mapping waste'!$A$4:$T$352,MATCH($B263,'Mapping waste'!$B$4:$B$352,0),MATCH(O$4,'Mapping waste'!$A$4:$T$4,0))*$D263</f>
        <v>0</v>
      </c>
      <c r="P263" s="22">
        <f>INDEX('Mapping waste'!$A$4:$T$352,MATCH($B263,'Mapping waste'!$B$4:$B$352,0),MATCH(P$4,'Mapping waste'!$A$4:$T$4,0))*$D263</f>
        <v>0</v>
      </c>
      <c r="Q263" s="22">
        <f>INDEX('Mapping waste'!$A$4:$T$352,MATCH($B263,'Mapping waste'!$B$4:$B$352,0),MATCH(Q$4,'Mapping waste'!$A$4:$T$4,0))*$D263</f>
        <v>34046</v>
      </c>
      <c r="R263" s="22">
        <f>INDEX('Mapping waste'!$A$4:$T$352,MATCH($B263,'Mapping waste'!$B$4:$B$352,0),MATCH(R$4,'Mapping waste'!$A$4:$T$4,0))*$D263</f>
        <v>0</v>
      </c>
      <c r="S263" s="22">
        <f>INDEX('Mapping waste'!$A$4:$T$352,MATCH($B263,'Mapping waste'!$B$4:$B$352,0),MATCH(S$4,'Mapping waste'!$A$4:$T$4,0))*$D263</f>
        <v>0</v>
      </c>
      <c r="T263" s="22">
        <f>INDEX('Mapping waste'!$A$4:$T$352,MATCH($B263,'Mapping waste'!$B$4:$B$352,0),MATCH(T$4,'Mapping waste'!$A$4:$T$4,0))*$D263</f>
        <v>0</v>
      </c>
      <c r="U263" s="22">
        <f>INDEX('Mapping waste'!$A$4:$T$352,MATCH($B263,'Mapping waste'!$B$4:$B$352,0),MATCH(U$4,'Mapping waste'!$A$4:$T$4,0))*$D263</f>
        <v>0</v>
      </c>
      <c r="V263" s="22">
        <f>INDEX('Mapping waste'!$A$4:$T$352,MATCH($B263,'Mapping waste'!$B$4:$B$352,0),MATCH(V$4,'Mapping waste'!$A$4:$T$4,0))*$E263</f>
        <v>0</v>
      </c>
      <c r="W263" s="22">
        <f>INDEX('Mapping waste'!$A$4:$T$352,MATCH($B263,'Mapping waste'!$B$4:$B$352,0),MATCH(W$4,'Mapping waste'!$A$4:$T$4,0))*$E263</f>
        <v>0</v>
      </c>
      <c r="X263" s="22">
        <f>INDEX('Mapping waste'!$A$4:$T$352,MATCH($B263,'Mapping waste'!$B$4:$B$352,0),MATCH(X$4,'Mapping waste'!$A$4:$T$4,0))*$E263</f>
        <v>0</v>
      </c>
      <c r="Y263" s="22">
        <f>INDEX('Mapping waste'!$A$4:$T$352,MATCH($B263,'Mapping waste'!$B$4:$B$352,0),MATCH(Y$4,'Mapping waste'!$A$4:$T$4,0))*$E263</f>
        <v>0</v>
      </c>
      <c r="Z263" s="22">
        <f>INDEX('Mapping waste'!$A$4:$T$352,MATCH($B263,'Mapping waste'!$B$4:$B$352,0),MATCH(Z$4,'Mapping waste'!$A$4:$T$4,0))*$E263</f>
        <v>0</v>
      </c>
      <c r="AA263" s="22">
        <f>INDEX('Mapping waste'!$A$4:$T$352,MATCH($B263,'Mapping waste'!$B$4:$B$352,0),MATCH(AA$4,'Mapping waste'!$A$4:$T$4,0))*$E263</f>
        <v>34279</v>
      </c>
      <c r="AB263" s="22">
        <f>INDEX('Mapping waste'!$A$4:$T$352,MATCH($B263,'Mapping waste'!$B$4:$B$352,0),MATCH(AB$4,'Mapping waste'!$A$4:$T$4,0))*$E263</f>
        <v>0</v>
      </c>
      <c r="AC263" s="22">
        <f>INDEX('Mapping waste'!$A$4:$T$352,MATCH($B263,'Mapping waste'!$B$4:$B$352,0),MATCH(AC$4,'Mapping waste'!$A$4:$T$4,0))*$E263</f>
        <v>0</v>
      </c>
      <c r="AD263" s="22">
        <f>INDEX('Mapping waste'!$A$4:$T$352,MATCH($B263,'Mapping waste'!$B$4:$B$352,0),MATCH(AD$4,'Mapping waste'!$A$4:$T$4,0))*$E263</f>
        <v>0</v>
      </c>
      <c r="AE263" s="22">
        <f>INDEX('Mapping waste'!$A$4:$T$352,MATCH($B263,'Mapping waste'!$B$4:$B$352,0),MATCH(AE$4,'Mapping waste'!$A$4:$T$4,0))*$E263</f>
        <v>0</v>
      </c>
      <c r="AF263" s="22">
        <f>INDEX('Mapping waste'!$A$4:$T$352,MATCH($B263,'Mapping waste'!$B$4:$B$352,0),MATCH(V$4,'Mapping waste'!$A$4:$T$4,0))*$F263</f>
        <v>0</v>
      </c>
      <c r="AG263" s="22">
        <f>INDEX('Mapping waste'!$A$4:$T$352,MATCH($B263,'Mapping waste'!$B$4:$B$352,0),MATCH(W$4,'Mapping waste'!$A$4:$T$4,0))*$F263</f>
        <v>0</v>
      </c>
      <c r="AH263" s="22">
        <f>INDEX('Mapping waste'!$A$4:$T$352,MATCH($B263,'Mapping waste'!$B$4:$B$352,0),MATCH(X$4,'Mapping waste'!$A$4:$T$4,0))*$F263</f>
        <v>0</v>
      </c>
      <c r="AI263" s="22">
        <f>INDEX('Mapping waste'!$A$4:$T$352,MATCH($B263,'Mapping waste'!$B$4:$B$352,0),MATCH(Y$4,'Mapping waste'!$A$4:$T$4,0))*$F263</f>
        <v>0</v>
      </c>
      <c r="AJ263" s="22">
        <f>INDEX('Mapping waste'!$A$4:$T$352,MATCH($B263,'Mapping waste'!$B$4:$B$352,0),MATCH(Z$4,'Mapping waste'!$A$4:$T$4,0))*$F263</f>
        <v>0</v>
      </c>
      <c r="AK263" s="22">
        <f>INDEX('Mapping waste'!$A$4:$T$352,MATCH($B263,'Mapping waste'!$B$4:$B$352,0),MATCH(AA$4,'Mapping waste'!$A$4:$T$4,0))*$F263</f>
        <v>34524</v>
      </c>
      <c r="AL263" s="22">
        <f>INDEX('Mapping waste'!$A$4:$T$352,MATCH($B263,'Mapping waste'!$B$4:$B$352,0),MATCH(AB$4,'Mapping waste'!$A$4:$T$4,0))*$F263</f>
        <v>0</v>
      </c>
      <c r="AM263" s="22">
        <f>INDEX('Mapping waste'!$A$4:$T$352,MATCH($B263,'Mapping waste'!$B$4:$B$352,0),MATCH(AC$4,'Mapping waste'!$A$4:$T$4,0))*$F263</f>
        <v>0</v>
      </c>
      <c r="AN263" s="22">
        <f>INDEX('Mapping waste'!$A$4:$T$352,MATCH($B263,'Mapping waste'!$B$4:$B$352,0),MATCH(AD$4,'Mapping waste'!$A$4:$T$4,0))*$F263</f>
        <v>0</v>
      </c>
      <c r="AO263" s="22">
        <f>INDEX('Mapping waste'!$A$4:$T$352,MATCH($B263,'Mapping waste'!$B$4:$B$352,0),MATCH(AE$4,'Mapping waste'!$A$4:$T$4,0))*$F263</f>
        <v>0</v>
      </c>
      <c r="AP263" s="22">
        <f>INDEX('Mapping waste'!$A$4:$T$352,MATCH($B263,'Mapping waste'!$B$4:$B$352,0),MATCH(AF$4,'Mapping waste'!$A$4:$T$4,0))*$G263</f>
        <v>0</v>
      </c>
      <c r="AQ263" s="22">
        <f>INDEX('Mapping waste'!$A$4:$T$352,MATCH($B263,'Mapping waste'!$B$4:$B$352,0),MATCH(AG$4,'Mapping waste'!$A$4:$T$4,0))*$G263</f>
        <v>0</v>
      </c>
      <c r="AR263" s="22">
        <f>INDEX('Mapping waste'!$A$4:$T$352,MATCH($B263,'Mapping waste'!$B$4:$B$352,0),MATCH(AH$4,'Mapping waste'!$A$4:$T$4,0))*$G263</f>
        <v>0</v>
      </c>
      <c r="AS263" s="22">
        <f>INDEX('Mapping waste'!$A$4:$T$352,MATCH($B263,'Mapping waste'!$B$4:$B$352,0),MATCH(AI$4,'Mapping waste'!$A$4:$T$4,0))*$G263</f>
        <v>0</v>
      </c>
      <c r="AT263" s="22">
        <f>INDEX('Mapping waste'!$A$4:$T$352,MATCH($B263,'Mapping waste'!$B$4:$B$352,0),MATCH(AJ$4,'Mapping waste'!$A$4:$T$4,0))*$G263</f>
        <v>0</v>
      </c>
      <c r="AU263" s="22">
        <f>INDEX('Mapping waste'!$A$4:$T$352,MATCH($B263,'Mapping waste'!$B$4:$B$352,0),MATCH(AK$4,'Mapping waste'!$A$4:$T$4,0))*$G263</f>
        <v>34738</v>
      </c>
      <c r="AV263" s="22">
        <f>INDEX('Mapping waste'!$A$4:$T$352,MATCH($B263,'Mapping waste'!$B$4:$B$352,0),MATCH(AL$4,'Mapping waste'!$A$4:$T$4,0))*$G263</f>
        <v>0</v>
      </c>
      <c r="AW263" s="22">
        <f>INDEX('Mapping waste'!$A$4:$T$352,MATCH($B263,'Mapping waste'!$B$4:$B$352,0),MATCH(AM$4,'Mapping waste'!$A$4:$T$4,0))*$G263</f>
        <v>0</v>
      </c>
      <c r="AX263" s="22">
        <f>INDEX('Mapping waste'!$A$4:$T$352,MATCH($B263,'Mapping waste'!$B$4:$B$352,0),MATCH(AN$4,'Mapping waste'!$A$4:$T$4,0))*$G263</f>
        <v>0</v>
      </c>
      <c r="AY263" s="22">
        <f>INDEX('Mapping waste'!$A$4:$T$352,MATCH($B263,'Mapping waste'!$B$4:$B$352,0),MATCH(AO$4,'Mapping waste'!$A$4:$T$4,0))*$G263</f>
        <v>0</v>
      </c>
      <c r="AZ263" s="22">
        <f>INDEX('Mapping waste'!$A$4:$T$352,MATCH($B263,'Mapping waste'!$B$4:$B$352,0),MATCH(AP$4,'Mapping waste'!$A$4:$T$4,0))*$H263</f>
        <v>0</v>
      </c>
      <c r="BA263" s="22">
        <f>INDEX('Mapping waste'!$A$4:$T$352,MATCH($B263,'Mapping waste'!$B$4:$B$352,0),MATCH(AQ$4,'Mapping waste'!$A$4:$T$4,0))*$H263</f>
        <v>0</v>
      </c>
      <c r="BB263" s="22">
        <f>INDEX('Mapping waste'!$A$4:$T$352,MATCH($B263,'Mapping waste'!$B$4:$B$352,0),MATCH(AR$4,'Mapping waste'!$A$4:$T$4,0))*$H263</f>
        <v>0</v>
      </c>
      <c r="BC263" s="22">
        <f>INDEX('Mapping waste'!$A$4:$T$352,MATCH($B263,'Mapping waste'!$B$4:$B$352,0),MATCH(AS$4,'Mapping waste'!$A$4:$T$4,0))*$H263</f>
        <v>0</v>
      </c>
      <c r="BD263" s="22">
        <f>INDEX('Mapping waste'!$A$4:$T$352,MATCH($B263,'Mapping waste'!$B$4:$B$352,0),MATCH(AT$4,'Mapping waste'!$A$4:$T$4,0))*$H263</f>
        <v>0</v>
      </c>
      <c r="BE263" s="22">
        <f>INDEX('Mapping waste'!$A$4:$T$352,MATCH($B263,'Mapping waste'!$B$4:$B$352,0),MATCH(AU$4,'Mapping waste'!$A$4:$T$4,0))*$H263</f>
        <v>34958</v>
      </c>
      <c r="BF263" s="22">
        <f>INDEX('Mapping waste'!$A$4:$T$352,MATCH($B263,'Mapping waste'!$B$4:$B$352,0),MATCH(AV$4,'Mapping waste'!$A$4:$T$4,0))*$H263</f>
        <v>0</v>
      </c>
      <c r="BG263" s="22">
        <f>INDEX('Mapping waste'!$A$4:$T$352,MATCH($B263,'Mapping waste'!$B$4:$B$352,0),MATCH(AW$4,'Mapping waste'!$A$4:$T$4,0))*$H263</f>
        <v>0</v>
      </c>
      <c r="BH263" s="22">
        <f>INDEX('Mapping waste'!$A$4:$T$352,MATCH($B263,'Mapping waste'!$B$4:$B$352,0),MATCH(AX$4,'Mapping waste'!$A$4:$T$4,0))*$H263</f>
        <v>0</v>
      </c>
      <c r="BI263" s="22">
        <f>INDEX('Mapping waste'!$A$4:$T$352,MATCH($B263,'Mapping waste'!$B$4:$B$352,0),MATCH(AY$4,'Mapping waste'!$A$4:$T$4,0))*$H263</f>
        <v>0</v>
      </c>
      <c r="BJ263" s="22">
        <f>INDEX('Mapping waste'!$A$4:$T$352,MATCH($B263,'Mapping waste'!$B$4:$B$352,0),MATCH(AZ$4,'Mapping waste'!$A$4:$T$4,0))*$I263</f>
        <v>0</v>
      </c>
      <c r="BK263" s="22">
        <f>INDEX('Mapping waste'!$A$4:$T$352,MATCH($B263,'Mapping waste'!$B$4:$B$352,0),MATCH(BA$4,'Mapping waste'!$A$4:$T$4,0))*$I263</f>
        <v>0</v>
      </c>
      <c r="BL263" s="22">
        <f>INDEX('Mapping waste'!$A$4:$T$352,MATCH($B263,'Mapping waste'!$B$4:$B$352,0),MATCH(BB$4,'Mapping waste'!$A$4:$T$4,0))*$I263</f>
        <v>0</v>
      </c>
      <c r="BM263" s="22">
        <f>INDEX('Mapping waste'!$A$4:$T$352,MATCH($B263,'Mapping waste'!$B$4:$B$352,0),MATCH(BC$4,'Mapping waste'!$A$4:$T$4,0))*$I263</f>
        <v>0</v>
      </c>
      <c r="BN263" s="22">
        <f>INDEX('Mapping waste'!$A$4:$T$352,MATCH($B263,'Mapping waste'!$B$4:$B$352,0),MATCH(BD$4,'Mapping waste'!$A$4:$T$4,0))*$I263</f>
        <v>0</v>
      </c>
      <c r="BO263" s="22">
        <f>INDEX('Mapping waste'!$A$4:$T$352,MATCH($B263,'Mapping waste'!$B$4:$B$352,0),MATCH(BE$4,'Mapping waste'!$A$4:$T$4,0))*$I263</f>
        <v>35212</v>
      </c>
      <c r="BP263" s="22">
        <f>INDEX('Mapping waste'!$A$4:$T$352,MATCH($B263,'Mapping waste'!$B$4:$B$352,0),MATCH(BF$4,'Mapping waste'!$A$4:$T$4,0))*$I263</f>
        <v>0</v>
      </c>
      <c r="BQ263" s="22">
        <f>INDEX('Mapping waste'!$A$4:$T$352,MATCH($B263,'Mapping waste'!$B$4:$B$352,0),MATCH(BG$4,'Mapping waste'!$A$4:$T$4,0))*$I263</f>
        <v>0</v>
      </c>
      <c r="BR263" s="22">
        <f>INDEX('Mapping waste'!$A$4:$T$352,MATCH($B263,'Mapping waste'!$B$4:$B$352,0),MATCH(BH$4,'Mapping waste'!$A$4:$T$4,0))*$I263</f>
        <v>0</v>
      </c>
      <c r="BS263" s="22">
        <f>INDEX('Mapping waste'!$A$4:$T$352,MATCH($B263,'Mapping waste'!$B$4:$B$352,0),MATCH(BI$4,'Mapping waste'!$A$4:$T$4,0))*$I263</f>
        <v>0</v>
      </c>
      <c r="BT263" s="22">
        <f>INDEX('Mapping waste'!$A$4:$T$352,MATCH($B263,'Mapping waste'!$B$4:$B$352,0),MATCH(BJ$4,'Mapping waste'!$A$4:$T$4,0))*$J263</f>
        <v>0</v>
      </c>
      <c r="BU263" s="22">
        <f>INDEX('Mapping waste'!$A$4:$T$352,MATCH($B263,'Mapping waste'!$B$4:$B$352,0),MATCH(BK$4,'Mapping waste'!$A$4:$T$4,0))*$J263</f>
        <v>0</v>
      </c>
      <c r="BV263" s="22">
        <f>INDEX('Mapping waste'!$A$4:$T$352,MATCH($B263,'Mapping waste'!$B$4:$B$352,0),MATCH(BL$4,'Mapping waste'!$A$4:$T$4,0))*$J263</f>
        <v>0</v>
      </c>
      <c r="BW263" s="22">
        <f>INDEX('Mapping waste'!$A$4:$T$352,MATCH($B263,'Mapping waste'!$B$4:$B$352,0),MATCH(BM$4,'Mapping waste'!$A$4:$T$4,0))*$J263</f>
        <v>0</v>
      </c>
      <c r="BX263" s="22">
        <f>INDEX('Mapping waste'!$A$4:$T$352,MATCH($B263,'Mapping waste'!$B$4:$B$352,0),MATCH(BN$4,'Mapping waste'!$A$4:$T$4,0))*$J263</f>
        <v>0</v>
      </c>
      <c r="BY263" s="22">
        <f>INDEX('Mapping waste'!$A$4:$T$352,MATCH($B263,'Mapping waste'!$B$4:$B$352,0),MATCH(BO$4,'Mapping waste'!$A$4:$T$4,0))*$J263</f>
        <v>35469</v>
      </c>
      <c r="BZ263" s="22">
        <f>INDEX('Mapping waste'!$A$4:$T$352,MATCH($B263,'Mapping waste'!$B$4:$B$352,0),MATCH(BP$4,'Mapping waste'!$A$4:$T$4,0))*$J263</f>
        <v>0</v>
      </c>
      <c r="CA263" s="22">
        <f>INDEX('Mapping waste'!$A$4:$T$352,MATCH($B263,'Mapping waste'!$B$4:$B$352,0),MATCH(BQ$4,'Mapping waste'!$A$4:$T$4,0))*$J263</f>
        <v>0</v>
      </c>
      <c r="CB263" s="22">
        <f>INDEX('Mapping waste'!$A$4:$T$352,MATCH($B263,'Mapping waste'!$B$4:$B$352,0),MATCH(BR$4,'Mapping waste'!$A$4:$T$4,0))*$J263</f>
        <v>0</v>
      </c>
      <c r="CC263" s="22">
        <f>INDEX('Mapping waste'!$A$4:$T$352,MATCH($B263,'Mapping waste'!$B$4:$B$352,0),MATCH(BS$4,'Mapping waste'!$A$4:$T$4,0))*$J263</f>
        <v>0</v>
      </c>
      <c r="CD263" s="22">
        <f>INDEX('Mapping waste'!$A$4:$T$352,MATCH($B263,'Mapping waste'!$B$4:$B$352,0),MATCH(BT$4,'Mapping waste'!$A$4:$T$4,0))*$K263</f>
        <v>0</v>
      </c>
      <c r="CE263" s="22">
        <f>INDEX('Mapping waste'!$A$4:$T$352,MATCH($B263,'Mapping waste'!$B$4:$B$352,0),MATCH(BU$4,'Mapping waste'!$A$4:$T$4,0))*$K263</f>
        <v>0</v>
      </c>
      <c r="CF263" s="22">
        <f>INDEX('Mapping waste'!$A$4:$T$352,MATCH($B263,'Mapping waste'!$B$4:$B$352,0),MATCH(BV$4,'Mapping waste'!$A$4:$T$4,0))*$K263</f>
        <v>0</v>
      </c>
      <c r="CG263" s="22">
        <f>INDEX('Mapping waste'!$A$4:$T$352,MATCH($B263,'Mapping waste'!$B$4:$B$352,0),MATCH(BW$4,'Mapping waste'!$A$4:$T$4,0))*$K263</f>
        <v>0</v>
      </c>
      <c r="CH263" s="22">
        <f>INDEX('Mapping waste'!$A$4:$T$352,MATCH($B263,'Mapping waste'!$B$4:$B$352,0),MATCH(BX$4,'Mapping waste'!$A$4:$T$4,0))*$K263</f>
        <v>0</v>
      </c>
      <c r="CI263" s="22">
        <f>INDEX('Mapping waste'!$A$4:$T$352,MATCH($B263,'Mapping waste'!$B$4:$B$352,0),MATCH(BY$4,'Mapping waste'!$A$4:$T$4,0))*$K263</f>
        <v>35712</v>
      </c>
      <c r="CJ263" s="22">
        <f>INDEX('Mapping waste'!$A$4:$T$352,MATCH($B263,'Mapping waste'!$B$4:$B$352,0),MATCH(BZ$4,'Mapping waste'!$A$4:$T$4,0))*$K263</f>
        <v>0</v>
      </c>
      <c r="CK263" s="22">
        <f>INDEX('Mapping waste'!$A$4:$T$352,MATCH($B263,'Mapping waste'!$B$4:$B$352,0),MATCH(CA$4,'Mapping waste'!$A$4:$T$4,0))*$K263</f>
        <v>0</v>
      </c>
      <c r="CL263" s="22">
        <f>INDEX('Mapping waste'!$A$4:$T$352,MATCH($B263,'Mapping waste'!$B$4:$B$352,0),MATCH(CB$4,'Mapping waste'!$A$4:$T$4,0))*$K263</f>
        <v>0</v>
      </c>
      <c r="CM263" s="22">
        <f>INDEX('Mapping waste'!$A$4:$T$352,MATCH($B263,'Mapping waste'!$B$4:$B$352,0),MATCH(CC$4,'Mapping waste'!$A$4:$T$4,0))*$K263</f>
        <v>0</v>
      </c>
    </row>
    <row r="264" spans="1:91" x14ac:dyDescent="0.2">
      <c r="A264" s="21" t="s">
        <v>387</v>
      </c>
      <c r="B264" s="21" t="s">
        <v>388</v>
      </c>
      <c r="C264" s="21" t="s">
        <v>5</v>
      </c>
      <c r="D264" s="22">
        <f>INDEX('Households England'!S$5:S$374,MATCH('Mapping HH to population waste'!$B264,'Households England'!$B$5:$B$374,0))*1000</f>
        <v>40934</v>
      </c>
      <c r="E264" s="22">
        <f>INDEX('Households England'!T$5:T$374,MATCH('Mapping HH to population waste'!$B264,'Households England'!$B$5:$B$374,0))*1000</f>
        <v>41091</v>
      </c>
      <c r="F264" s="22">
        <f>INDEX('Households England'!U$5:U$374,MATCH('Mapping HH to population waste'!$B264,'Households England'!$B$5:$B$374,0))*1000</f>
        <v>41251</v>
      </c>
      <c r="G264" s="22">
        <f>INDEX('Households England'!V$5:V$374,MATCH('Mapping HH to population waste'!$B264,'Households England'!$B$5:$B$374,0))*1000</f>
        <v>41393</v>
      </c>
      <c r="H264" s="22">
        <f>INDEX('Households England'!W$5:W$374,MATCH('Mapping HH to population waste'!$B264,'Households England'!$B$5:$B$374,0))*1000</f>
        <v>41549</v>
      </c>
      <c r="I264" s="22">
        <f>INDEX('Households England'!X$5:X$374,MATCH('Mapping HH to population waste'!$B264,'Households England'!$B$5:$B$374,0))*1000</f>
        <v>41728</v>
      </c>
      <c r="J264" s="22">
        <f>INDEX('Households England'!Y$5:Y$374,MATCH('Mapping HH to population waste'!$B264,'Households England'!$B$5:$B$374,0))*1000</f>
        <v>41918</v>
      </c>
      <c r="K264" s="22">
        <f>INDEX('Households England'!Z$5:Z$374,MATCH('Mapping HH to population waste'!$B264,'Households England'!$B$5:$B$374,0))*1000</f>
        <v>42118</v>
      </c>
      <c r="L264" s="22">
        <f>INDEX('Mapping waste'!$A$4:$T$352,MATCH($B264,'Mapping waste'!$B$4:$B$352,0),MATCH(L$4,'Mapping waste'!$A$4:$T$4,0))*$D264</f>
        <v>0</v>
      </c>
      <c r="M264" s="22">
        <f>INDEX('Mapping waste'!$A$4:$T$352,MATCH($B264,'Mapping waste'!$B$4:$B$352,0),MATCH(M$4,'Mapping waste'!$A$4:$T$4,0))*$D264</f>
        <v>0</v>
      </c>
      <c r="N264" s="22">
        <f>INDEX('Mapping waste'!$A$4:$T$352,MATCH($B264,'Mapping waste'!$B$4:$B$352,0),MATCH(N$4,'Mapping waste'!$A$4:$T$4,0))*$D264</f>
        <v>0</v>
      </c>
      <c r="O264" s="22">
        <f>INDEX('Mapping waste'!$A$4:$T$352,MATCH($B264,'Mapping waste'!$B$4:$B$352,0),MATCH(O$4,'Mapping waste'!$A$4:$T$4,0))*$D264</f>
        <v>0</v>
      </c>
      <c r="P264" s="22">
        <f>INDEX('Mapping waste'!$A$4:$T$352,MATCH($B264,'Mapping waste'!$B$4:$B$352,0),MATCH(P$4,'Mapping waste'!$A$4:$T$4,0))*$D264</f>
        <v>0</v>
      </c>
      <c r="Q264" s="22">
        <f>INDEX('Mapping waste'!$A$4:$T$352,MATCH($B264,'Mapping waste'!$B$4:$B$352,0),MATCH(Q$4,'Mapping waste'!$A$4:$T$4,0))*$D264</f>
        <v>40934</v>
      </c>
      <c r="R264" s="22">
        <f>INDEX('Mapping waste'!$A$4:$T$352,MATCH($B264,'Mapping waste'!$B$4:$B$352,0),MATCH(R$4,'Mapping waste'!$A$4:$T$4,0))*$D264</f>
        <v>0</v>
      </c>
      <c r="S264" s="22">
        <f>INDEX('Mapping waste'!$A$4:$T$352,MATCH($B264,'Mapping waste'!$B$4:$B$352,0),MATCH(S$4,'Mapping waste'!$A$4:$T$4,0))*$D264</f>
        <v>0</v>
      </c>
      <c r="T264" s="22">
        <f>INDEX('Mapping waste'!$A$4:$T$352,MATCH($B264,'Mapping waste'!$B$4:$B$352,0),MATCH(T$4,'Mapping waste'!$A$4:$T$4,0))*$D264</f>
        <v>0</v>
      </c>
      <c r="U264" s="22">
        <f>INDEX('Mapping waste'!$A$4:$T$352,MATCH($B264,'Mapping waste'!$B$4:$B$352,0),MATCH(U$4,'Mapping waste'!$A$4:$T$4,0))*$D264</f>
        <v>0</v>
      </c>
      <c r="V264" s="22">
        <f>INDEX('Mapping waste'!$A$4:$T$352,MATCH($B264,'Mapping waste'!$B$4:$B$352,0),MATCH(V$4,'Mapping waste'!$A$4:$T$4,0))*$E264</f>
        <v>0</v>
      </c>
      <c r="W264" s="22">
        <f>INDEX('Mapping waste'!$A$4:$T$352,MATCH($B264,'Mapping waste'!$B$4:$B$352,0),MATCH(W$4,'Mapping waste'!$A$4:$T$4,0))*$E264</f>
        <v>0</v>
      </c>
      <c r="X264" s="22">
        <f>INDEX('Mapping waste'!$A$4:$T$352,MATCH($B264,'Mapping waste'!$B$4:$B$352,0),MATCH(X$4,'Mapping waste'!$A$4:$T$4,0))*$E264</f>
        <v>0</v>
      </c>
      <c r="Y264" s="22">
        <f>INDEX('Mapping waste'!$A$4:$T$352,MATCH($B264,'Mapping waste'!$B$4:$B$352,0),MATCH(Y$4,'Mapping waste'!$A$4:$T$4,0))*$E264</f>
        <v>0</v>
      </c>
      <c r="Z264" s="22">
        <f>INDEX('Mapping waste'!$A$4:$T$352,MATCH($B264,'Mapping waste'!$B$4:$B$352,0),MATCH(Z$4,'Mapping waste'!$A$4:$T$4,0))*$E264</f>
        <v>0</v>
      </c>
      <c r="AA264" s="22">
        <f>INDEX('Mapping waste'!$A$4:$T$352,MATCH($B264,'Mapping waste'!$B$4:$B$352,0),MATCH(AA$4,'Mapping waste'!$A$4:$T$4,0))*$E264</f>
        <v>41091</v>
      </c>
      <c r="AB264" s="22">
        <f>INDEX('Mapping waste'!$A$4:$T$352,MATCH($B264,'Mapping waste'!$B$4:$B$352,0),MATCH(AB$4,'Mapping waste'!$A$4:$T$4,0))*$E264</f>
        <v>0</v>
      </c>
      <c r="AC264" s="22">
        <f>INDEX('Mapping waste'!$A$4:$T$352,MATCH($B264,'Mapping waste'!$B$4:$B$352,0),MATCH(AC$4,'Mapping waste'!$A$4:$T$4,0))*$E264</f>
        <v>0</v>
      </c>
      <c r="AD264" s="22">
        <f>INDEX('Mapping waste'!$A$4:$T$352,MATCH($B264,'Mapping waste'!$B$4:$B$352,0),MATCH(AD$4,'Mapping waste'!$A$4:$T$4,0))*$E264</f>
        <v>0</v>
      </c>
      <c r="AE264" s="22">
        <f>INDEX('Mapping waste'!$A$4:$T$352,MATCH($B264,'Mapping waste'!$B$4:$B$352,0),MATCH(AE$4,'Mapping waste'!$A$4:$T$4,0))*$E264</f>
        <v>0</v>
      </c>
      <c r="AF264" s="22">
        <f>INDEX('Mapping waste'!$A$4:$T$352,MATCH($B264,'Mapping waste'!$B$4:$B$352,0),MATCH(V$4,'Mapping waste'!$A$4:$T$4,0))*$F264</f>
        <v>0</v>
      </c>
      <c r="AG264" s="22">
        <f>INDEX('Mapping waste'!$A$4:$T$352,MATCH($B264,'Mapping waste'!$B$4:$B$352,0),MATCH(W$4,'Mapping waste'!$A$4:$T$4,0))*$F264</f>
        <v>0</v>
      </c>
      <c r="AH264" s="22">
        <f>INDEX('Mapping waste'!$A$4:$T$352,MATCH($B264,'Mapping waste'!$B$4:$B$352,0),MATCH(X$4,'Mapping waste'!$A$4:$T$4,0))*$F264</f>
        <v>0</v>
      </c>
      <c r="AI264" s="22">
        <f>INDEX('Mapping waste'!$A$4:$T$352,MATCH($B264,'Mapping waste'!$B$4:$B$352,0),MATCH(Y$4,'Mapping waste'!$A$4:$T$4,0))*$F264</f>
        <v>0</v>
      </c>
      <c r="AJ264" s="22">
        <f>INDEX('Mapping waste'!$A$4:$T$352,MATCH($B264,'Mapping waste'!$B$4:$B$352,0),MATCH(Z$4,'Mapping waste'!$A$4:$T$4,0))*$F264</f>
        <v>0</v>
      </c>
      <c r="AK264" s="22">
        <f>INDEX('Mapping waste'!$A$4:$T$352,MATCH($B264,'Mapping waste'!$B$4:$B$352,0),MATCH(AA$4,'Mapping waste'!$A$4:$T$4,0))*$F264</f>
        <v>41251</v>
      </c>
      <c r="AL264" s="22">
        <f>INDEX('Mapping waste'!$A$4:$T$352,MATCH($B264,'Mapping waste'!$B$4:$B$352,0),MATCH(AB$4,'Mapping waste'!$A$4:$T$4,0))*$F264</f>
        <v>0</v>
      </c>
      <c r="AM264" s="22">
        <f>INDEX('Mapping waste'!$A$4:$T$352,MATCH($B264,'Mapping waste'!$B$4:$B$352,0),MATCH(AC$4,'Mapping waste'!$A$4:$T$4,0))*$F264</f>
        <v>0</v>
      </c>
      <c r="AN264" s="22">
        <f>INDEX('Mapping waste'!$A$4:$T$352,MATCH($B264,'Mapping waste'!$B$4:$B$352,0),MATCH(AD$4,'Mapping waste'!$A$4:$T$4,0))*$F264</f>
        <v>0</v>
      </c>
      <c r="AO264" s="22">
        <f>INDEX('Mapping waste'!$A$4:$T$352,MATCH($B264,'Mapping waste'!$B$4:$B$352,0),MATCH(AE$4,'Mapping waste'!$A$4:$T$4,0))*$F264</f>
        <v>0</v>
      </c>
      <c r="AP264" s="22">
        <f>INDEX('Mapping waste'!$A$4:$T$352,MATCH($B264,'Mapping waste'!$B$4:$B$352,0),MATCH(AF$4,'Mapping waste'!$A$4:$T$4,0))*$G264</f>
        <v>0</v>
      </c>
      <c r="AQ264" s="22">
        <f>INDEX('Mapping waste'!$A$4:$T$352,MATCH($B264,'Mapping waste'!$B$4:$B$352,0),MATCH(AG$4,'Mapping waste'!$A$4:$T$4,0))*$G264</f>
        <v>0</v>
      </c>
      <c r="AR264" s="22">
        <f>INDEX('Mapping waste'!$A$4:$T$352,MATCH($B264,'Mapping waste'!$B$4:$B$352,0),MATCH(AH$4,'Mapping waste'!$A$4:$T$4,0))*$G264</f>
        <v>0</v>
      </c>
      <c r="AS264" s="22">
        <f>INDEX('Mapping waste'!$A$4:$T$352,MATCH($B264,'Mapping waste'!$B$4:$B$352,0),MATCH(AI$4,'Mapping waste'!$A$4:$T$4,0))*$G264</f>
        <v>0</v>
      </c>
      <c r="AT264" s="22">
        <f>INDEX('Mapping waste'!$A$4:$T$352,MATCH($B264,'Mapping waste'!$B$4:$B$352,0),MATCH(AJ$4,'Mapping waste'!$A$4:$T$4,0))*$G264</f>
        <v>0</v>
      </c>
      <c r="AU264" s="22">
        <f>INDEX('Mapping waste'!$A$4:$T$352,MATCH($B264,'Mapping waste'!$B$4:$B$352,0),MATCH(AK$4,'Mapping waste'!$A$4:$T$4,0))*$G264</f>
        <v>41393</v>
      </c>
      <c r="AV264" s="22">
        <f>INDEX('Mapping waste'!$A$4:$T$352,MATCH($B264,'Mapping waste'!$B$4:$B$352,0),MATCH(AL$4,'Mapping waste'!$A$4:$T$4,0))*$G264</f>
        <v>0</v>
      </c>
      <c r="AW264" s="22">
        <f>INDEX('Mapping waste'!$A$4:$T$352,MATCH($B264,'Mapping waste'!$B$4:$B$352,0),MATCH(AM$4,'Mapping waste'!$A$4:$T$4,0))*$G264</f>
        <v>0</v>
      </c>
      <c r="AX264" s="22">
        <f>INDEX('Mapping waste'!$A$4:$T$352,MATCH($B264,'Mapping waste'!$B$4:$B$352,0),MATCH(AN$4,'Mapping waste'!$A$4:$T$4,0))*$G264</f>
        <v>0</v>
      </c>
      <c r="AY264" s="22">
        <f>INDEX('Mapping waste'!$A$4:$T$352,MATCH($B264,'Mapping waste'!$B$4:$B$352,0),MATCH(AO$4,'Mapping waste'!$A$4:$T$4,0))*$G264</f>
        <v>0</v>
      </c>
      <c r="AZ264" s="22">
        <f>INDEX('Mapping waste'!$A$4:$T$352,MATCH($B264,'Mapping waste'!$B$4:$B$352,0),MATCH(AP$4,'Mapping waste'!$A$4:$T$4,0))*$H264</f>
        <v>0</v>
      </c>
      <c r="BA264" s="22">
        <f>INDEX('Mapping waste'!$A$4:$T$352,MATCH($B264,'Mapping waste'!$B$4:$B$352,0),MATCH(AQ$4,'Mapping waste'!$A$4:$T$4,0))*$H264</f>
        <v>0</v>
      </c>
      <c r="BB264" s="22">
        <f>INDEX('Mapping waste'!$A$4:$T$352,MATCH($B264,'Mapping waste'!$B$4:$B$352,0),MATCH(AR$4,'Mapping waste'!$A$4:$T$4,0))*$H264</f>
        <v>0</v>
      </c>
      <c r="BC264" s="22">
        <f>INDEX('Mapping waste'!$A$4:$T$352,MATCH($B264,'Mapping waste'!$B$4:$B$352,0),MATCH(AS$4,'Mapping waste'!$A$4:$T$4,0))*$H264</f>
        <v>0</v>
      </c>
      <c r="BD264" s="22">
        <f>INDEX('Mapping waste'!$A$4:$T$352,MATCH($B264,'Mapping waste'!$B$4:$B$352,0),MATCH(AT$4,'Mapping waste'!$A$4:$T$4,0))*$H264</f>
        <v>0</v>
      </c>
      <c r="BE264" s="22">
        <f>INDEX('Mapping waste'!$A$4:$T$352,MATCH($B264,'Mapping waste'!$B$4:$B$352,0),MATCH(AU$4,'Mapping waste'!$A$4:$T$4,0))*$H264</f>
        <v>41549</v>
      </c>
      <c r="BF264" s="22">
        <f>INDEX('Mapping waste'!$A$4:$T$352,MATCH($B264,'Mapping waste'!$B$4:$B$352,0),MATCH(AV$4,'Mapping waste'!$A$4:$T$4,0))*$H264</f>
        <v>0</v>
      </c>
      <c r="BG264" s="22">
        <f>INDEX('Mapping waste'!$A$4:$T$352,MATCH($B264,'Mapping waste'!$B$4:$B$352,0),MATCH(AW$4,'Mapping waste'!$A$4:$T$4,0))*$H264</f>
        <v>0</v>
      </c>
      <c r="BH264" s="22">
        <f>INDEX('Mapping waste'!$A$4:$T$352,MATCH($B264,'Mapping waste'!$B$4:$B$352,0),MATCH(AX$4,'Mapping waste'!$A$4:$T$4,0))*$H264</f>
        <v>0</v>
      </c>
      <c r="BI264" s="22">
        <f>INDEX('Mapping waste'!$A$4:$T$352,MATCH($B264,'Mapping waste'!$B$4:$B$352,0),MATCH(AY$4,'Mapping waste'!$A$4:$T$4,0))*$H264</f>
        <v>0</v>
      </c>
      <c r="BJ264" s="22">
        <f>INDEX('Mapping waste'!$A$4:$T$352,MATCH($B264,'Mapping waste'!$B$4:$B$352,0),MATCH(AZ$4,'Mapping waste'!$A$4:$T$4,0))*$I264</f>
        <v>0</v>
      </c>
      <c r="BK264" s="22">
        <f>INDEX('Mapping waste'!$A$4:$T$352,MATCH($B264,'Mapping waste'!$B$4:$B$352,0),MATCH(BA$4,'Mapping waste'!$A$4:$T$4,0))*$I264</f>
        <v>0</v>
      </c>
      <c r="BL264" s="22">
        <f>INDEX('Mapping waste'!$A$4:$T$352,MATCH($B264,'Mapping waste'!$B$4:$B$352,0),MATCH(BB$4,'Mapping waste'!$A$4:$T$4,0))*$I264</f>
        <v>0</v>
      </c>
      <c r="BM264" s="22">
        <f>INDEX('Mapping waste'!$A$4:$T$352,MATCH($B264,'Mapping waste'!$B$4:$B$352,0),MATCH(BC$4,'Mapping waste'!$A$4:$T$4,0))*$I264</f>
        <v>0</v>
      </c>
      <c r="BN264" s="22">
        <f>INDEX('Mapping waste'!$A$4:$T$352,MATCH($B264,'Mapping waste'!$B$4:$B$352,0),MATCH(BD$4,'Mapping waste'!$A$4:$T$4,0))*$I264</f>
        <v>0</v>
      </c>
      <c r="BO264" s="22">
        <f>INDEX('Mapping waste'!$A$4:$T$352,MATCH($B264,'Mapping waste'!$B$4:$B$352,0),MATCH(BE$4,'Mapping waste'!$A$4:$T$4,0))*$I264</f>
        <v>41728</v>
      </c>
      <c r="BP264" s="22">
        <f>INDEX('Mapping waste'!$A$4:$T$352,MATCH($B264,'Mapping waste'!$B$4:$B$352,0),MATCH(BF$4,'Mapping waste'!$A$4:$T$4,0))*$I264</f>
        <v>0</v>
      </c>
      <c r="BQ264" s="22">
        <f>INDEX('Mapping waste'!$A$4:$T$352,MATCH($B264,'Mapping waste'!$B$4:$B$352,0),MATCH(BG$4,'Mapping waste'!$A$4:$T$4,0))*$I264</f>
        <v>0</v>
      </c>
      <c r="BR264" s="22">
        <f>INDEX('Mapping waste'!$A$4:$T$352,MATCH($B264,'Mapping waste'!$B$4:$B$352,0),MATCH(BH$4,'Mapping waste'!$A$4:$T$4,0))*$I264</f>
        <v>0</v>
      </c>
      <c r="BS264" s="22">
        <f>INDEX('Mapping waste'!$A$4:$T$352,MATCH($B264,'Mapping waste'!$B$4:$B$352,0),MATCH(BI$4,'Mapping waste'!$A$4:$T$4,0))*$I264</f>
        <v>0</v>
      </c>
      <c r="BT264" s="22">
        <f>INDEX('Mapping waste'!$A$4:$T$352,MATCH($B264,'Mapping waste'!$B$4:$B$352,0),MATCH(BJ$4,'Mapping waste'!$A$4:$T$4,0))*$J264</f>
        <v>0</v>
      </c>
      <c r="BU264" s="22">
        <f>INDEX('Mapping waste'!$A$4:$T$352,MATCH($B264,'Mapping waste'!$B$4:$B$352,0),MATCH(BK$4,'Mapping waste'!$A$4:$T$4,0))*$J264</f>
        <v>0</v>
      </c>
      <c r="BV264" s="22">
        <f>INDEX('Mapping waste'!$A$4:$T$352,MATCH($B264,'Mapping waste'!$B$4:$B$352,0),MATCH(BL$4,'Mapping waste'!$A$4:$T$4,0))*$J264</f>
        <v>0</v>
      </c>
      <c r="BW264" s="22">
        <f>INDEX('Mapping waste'!$A$4:$T$352,MATCH($B264,'Mapping waste'!$B$4:$B$352,0),MATCH(BM$4,'Mapping waste'!$A$4:$T$4,0))*$J264</f>
        <v>0</v>
      </c>
      <c r="BX264" s="22">
        <f>INDEX('Mapping waste'!$A$4:$T$352,MATCH($B264,'Mapping waste'!$B$4:$B$352,0),MATCH(BN$4,'Mapping waste'!$A$4:$T$4,0))*$J264</f>
        <v>0</v>
      </c>
      <c r="BY264" s="22">
        <f>INDEX('Mapping waste'!$A$4:$T$352,MATCH($B264,'Mapping waste'!$B$4:$B$352,0),MATCH(BO$4,'Mapping waste'!$A$4:$T$4,0))*$J264</f>
        <v>41918</v>
      </c>
      <c r="BZ264" s="22">
        <f>INDEX('Mapping waste'!$A$4:$T$352,MATCH($B264,'Mapping waste'!$B$4:$B$352,0),MATCH(BP$4,'Mapping waste'!$A$4:$T$4,0))*$J264</f>
        <v>0</v>
      </c>
      <c r="CA264" s="22">
        <f>INDEX('Mapping waste'!$A$4:$T$352,MATCH($B264,'Mapping waste'!$B$4:$B$352,0),MATCH(BQ$4,'Mapping waste'!$A$4:$T$4,0))*$J264</f>
        <v>0</v>
      </c>
      <c r="CB264" s="22">
        <f>INDEX('Mapping waste'!$A$4:$T$352,MATCH($B264,'Mapping waste'!$B$4:$B$352,0),MATCH(BR$4,'Mapping waste'!$A$4:$T$4,0))*$J264</f>
        <v>0</v>
      </c>
      <c r="CC264" s="22">
        <f>INDEX('Mapping waste'!$A$4:$T$352,MATCH($B264,'Mapping waste'!$B$4:$B$352,0),MATCH(BS$4,'Mapping waste'!$A$4:$T$4,0))*$J264</f>
        <v>0</v>
      </c>
      <c r="CD264" s="22">
        <f>INDEX('Mapping waste'!$A$4:$T$352,MATCH($B264,'Mapping waste'!$B$4:$B$352,0),MATCH(BT$4,'Mapping waste'!$A$4:$T$4,0))*$K264</f>
        <v>0</v>
      </c>
      <c r="CE264" s="22">
        <f>INDEX('Mapping waste'!$A$4:$T$352,MATCH($B264,'Mapping waste'!$B$4:$B$352,0),MATCH(BU$4,'Mapping waste'!$A$4:$T$4,0))*$K264</f>
        <v>0</v>
      </c>
      <c r="CF264" s="22">
        <f>INDEX('Mapping waste'!$A$4:$T$352,MATCH($B264,'Mapping waste'!$B$4:$B$352,0),MATCH(BV$4,'Mapping waste'!$A$4:$T$4,0))*$K264</f>
        <v>0</v>
      </c>
      <c r="CG264" s="22">
        <f>INDEX('Mapping waste'!$A$4:$T$352,MATCH($B264,'Mapping waste'!$B$4:$B$352,0),MATCH(BW$4,'Mapping waste'!$A$4:$T$4,0))*$K264</f>
        <v>0</v>
      </c>
      <c r="CH264" s="22">
        <f>INDEX('Mapping waste'!$A$4:$T$352,MATCH($B264,'Mapping waste'!$B$4:$B$352,0),MATCH(BX$4,'Mapping waste'!$A$4:$T$4,0))*$K264</f>
        <v>0</v>
      </c>
      <c r="CI264" s="22">
        <f>INDEX('Mapping waste'!$A$4:$T$352,MATCH($B264,'Mapping waste'!$B$4:$B$352,0),MATCH(BY$4,'Mapping waste'!$A$4:$T$4,0))*$K264</f>
        <v>42118</v>
      </c>
      <c r="CJ264" s="22">
        <f>INDEX('Mapping waste'!$A$4:$T$352,MATCH($B264,'Mapping waste'!$B$4:$B$352,0),MATCH(BZ$4,'Mapping waste'!$A$4:$T$4,0))*$K264</f>
        <v>0</v>
      </c>
      <c r="CK264" s="22">
        <f>INDEX('Mapping waste'!$A$4:$T$352,MATCH($B264,'Mapping waste'!$B$4:$B$352,0),MATCH(CA$4,'Mapping waste'!$A$4:$T$4,0))*$K264</f>
        <v>0</v>
      </c>
      <c r="CL264" s="22">
        <f>INDEX('Mapping waste'!$A$4:$T$352,MATCH($B264,'Mapping waste'!$B$4:$B$352,0),MATCH(CB$4,'Mapping waste'!$A$4:$T$4,0))*$K264</f>
        <v>0</v>
      </c>
      <c r="CM264" s="22">
        <f>INDEX('Mapping waste'!$A$4:$T$352,MATCH($B264,'Mapping waste'!$B$4:$B$352,0),MATCH(CC$4,'Mapping waste'!$A$4:$T$4,0))*$K264</f>
        <v>0</v>
      </c>
    </row>
    <row r="265" spans="1:91" x14ac:dyDescent="0.2">
      <c r="A265" s="21" t="s">
        <v>389</v>
      </c>
      <c r="B265" s="21" t="s">
        <v>390</v>
      </c>
      <c r="C265" s="21" t="s">
        <v>5</v>
      </c>
      <c r="D265" s="22">
        <f>INDEX('Households England'!S$5:S$374,MATCH('Mapping HH to population waste'!$B265,'Households England'!$B$5:$B$374,0))*1000</f>
        <v>38195</v>
      </c>
      <c r="E265" s="22">
        <f>INDEX('Households England'!T$5:T$374,MATCH('Mapping HH to population waste'!$B265,'Households England'!$B$5:$B$374,0))*1000</f>
        <v>38393</v>
      </c>
      <c r="F265" s="22">
        <f>INDEX('Households England'!U$5:U$374,MATCH('Mapping HH to population waste'!$B265,'Households England'!$B$5:$B$374,0))*1000</f>
        <v>38606</v>
      </c>
      <c r="G265" s="22">
        <f>INDEX('Households England'!V$5:V$374,MATCH('Mapping HH to population waste'!$B265,'Households England'!$B$5:$B$374,0))*1000</f>
        <v>38808</v>
      </c>
      <c r="H265" s="22">
        <f>INDEX('Households England'!W$5:W$374,MATCH('Mapping HH to population waste'!$B265,'Households England'!$B$5:$B$374,0))*1000</f>
        <v>39022</v>
      </c>
      <c r="I265" s="22">
        <f>INDEX('Households England'!X$5:X$374,MATCH('Mapping HH to population waste'!$B265,'Households England'!$B$5:$B$374,0))*1000</f>
        <v>39281</v>
      </c>
      <c r="J265" s="22">
        <f>INDEX('Households England'!Y$5:Y$374,MATCH('Mapping HH to population waste'!$B265,'Households England'!$B$5:$B$374,0))*1000</f>
        <v>39530</v>
      </c>
      <c r="K265" s="22">
        <f>INDEX('Households England'!Z$5:Z$374,MATCH('Mapping HH to population waste'!$B265,'Households England'!$B$5:$B$374,0))*1000</f>
        <v>39764</v>
      </c>
      <c r="L265" s="22">
        <f>INDEX('Mapping waste'!$A$4:$T$352,MATCH($B265,'Mapping waste'!$B$4:$B$352,0),MATCH(L$4,'Mapping waste'!$A$4:$T$4,0))*$D265</f>
        <v>0</v>
      </c>
      <c r="M265" s="22">
        <f>INDEX('Mapping waste'!$A$4:$T$352,MATCH($B265,'Mapping waste'!$B$4:$B$352,0),MATCH(M$4,'Mapping waste'!$A$4:$T$4,0))*$D265</f>
        <v>0</v>
      </c>
      <c r="N265" s="22">
        <f>INDEX('Mapping waste'!$A$4:$T$352,MATCH($B265,'Mapping waste'!$B$4:$B$352,0),MATCH(N$4,'Mapping waste'!$A$4:$T$4,0))*$D265</f>
        <v>0</v>
      </c>
      <c r="O265" s="22">
        <f>INDEX('Mapping waste'!$A$4:$T$352,MATCH($B265,'Mapping waste'!$B$4:$B$352,0),MATCH(O$4,'Mapping waste'!$A$4:$T$4,0))*$D265</f>
        <v>0</v>
      </c>
      <c r="P265" s="22">
        <f>INDEX('Mapping waste'!$A$4:$T$352,MATCH($B265,'Mapping waste'!$B$4:$B$352,0),MATCH(P$4,'Mapping waste'!$A$4:$T$4,0))*$D265</f>
        <v>0</v>
      </c>
      <c r="Q265" s="22">
        <f>INDEX('Mapping waste'!$A$4:$T$352,MATCH($B265,'Mapping waste'!$B$4:$B$352,0),MATCH(Q$4,'Mapping waste'!$A$4:$T$4,0))*$D265</f>
        <v>38195</v>
      </c>
      <c r="R265" s="22">
        <f>INDEX('Mapping waste'!$A$4:$T$352,MATCH($B265,'Mapping waste'!$B$4:$B$352,0),MATCH(R$4,'Mapping waste'!$A$4:$T$4,0))*$D265</f>
        <v>0</v>
      </c>
      <c r="S265" s="22">
        <f>INDEX('Mapping waste'!$A$4:$T$352,MATCH($B265,'Mapping waste'!$B$4:$B$352,0),MATCH(S$4,'Mapping waste'!$A$4:$T$4,0))*$D265</f>
        <v>0</v>
      </c>
      <c r="T265" s="22">
        <f>INDEX('Mapping waste'!$A$4:$T$352,MATCH($B265,'Mapping waste'!$B$4:$B$352,0),MATCH(T$4,'Mapping waste'!$A$4:$T$4,0))*$D265</f>
        <v>0</v>
      </c>
      <c r="U265" s="22">
        <f>INDEX('Mapping waste'!$A$4:$T$352,MATCH($B265,'Mapping waste'!$B$4:$B$352,0),MATCH(U$4,'Mapping waste'!$A$4:$T$4,0))*$D265</f>
        <v>0</v>
      </c>
      <c r="V265" s="22">
        <f>INDEX('Mapping waste'!$A$4:$T$352,MATCH($B265,'Mapping waste'!$B$4:$B$352,0),MATCH(V$4,'Mapping waste'!$A$4:$T$4,0))*$E265</f>
        <v>0</v>
      </c>
      <c r="W265" s="22">
        <f>INDEX('Mapping waste'!$A$4:$T$352,MATCH($B265,'Mapping waste'!$B$4:$B$352,0),MATCH(W$4,'Mapping waste'!$A$4:$T$4,0))*$E265</f>
        <v>0</v>
      </c>
      <c r="X265" s="22">
        <f>INDEX('Mapping waste'!$A$4:$T$352,MATCH($B265,'Mapping waste'!$B$4:$B$352,0),MATCH(X$4,'Mapping waste'!$A$4:$T$4,0))*$E265</f>
        <v>0</v>
      </c>
      <c r="Y265" s="22">
        <f>INDEX('Mapping waste'!$A$4:$T$352,MATCH($B265,'Mapping waste'!$B$4:$B$352,0),MATCH(Y$4,'Mapping waste'!$A$4:$T$4,0))*$E265</f>
        <v>0</v>
      </c>
      <c r="Z265" s="22">
        <f>INDEX('Mapping waste'!$A$4:$T$352,MATCH($B265,'Mapping waste'!$B$4:$B$352,0),MATCH(Z$4,'Mapping waste'!$A$4:$T$4,0))*$E265</f>
        <v>0</v>
      </c>
      <c r="AA265" s="22">
        <f>INDEX('Mapping waste'!$A$4:$T$352,MATCH($B265,'Mapping waste'!$B$4:$B$352,0),MATCH(AA$4,'Mapping waste'!$A$4:$T$4,0))*$E265</f>
        <v>38393</v>
      </c>
      <c r="AB265" s="22">
        <f>INDEX('Mapping waste'!$A$4:$T$352,MATCH($B265,'Mapping waste'!$B$4:$B$352,0),MATCH(AB$4,'Mapping waste'!$A$4:$T$4,0))*$E265</f>
        <v>0</v>
      </c>
      <c r="AC265" s="22">
        <f>INDEX('Mapping waste'!$A$4:$T$352,MATCH($B265,'Mapping waste'!$B$4:$B$352,0),MATCH(AC$4,'Mapping waste'!$A$4:$T$4,0))*$E265</f>
        <v>0</v>
      </c>
      <c r="AD265" s="22">
        <f>INDEX('Mapping waste'!$A$4:$T$352,MATCH($B265,'Mapping waste'!$B$4:$B$352,0),MATCH(AD$4,'Mapping waste'!$A$4:$T$4,0))*$E265</f>
        <v>0</v>
      </c>
      <c r="AE265" s="22">
        <f>INDEX('Mapping waste'!$A$4:$T$352,MATCH($B265,'Mapping waste'!$B$4:$B$352,0),MATCH(AE$4,'Mapping waste'!$A$4:$T$4,0))*$E265</f>
        <v>0</v>
      </c>
      <c r="AF265" s="22">
        <f>INDEX('Mapping waste'!$A$4:$T$352,MATCH($B265,'Mapping waste'!$B$4:$B$352,0),MATCH(V$4,'Mapping waste'!$A$4:$T$4,0))*$F265</f>
        <v>0</v>
      </c>
      <c r="AG265" s="22">
        <f>INDEX('Mapping waste'!$A$4:$T$352,MATCH($B265,'Mapping waste'!$B$4:$B$352,0),MATCH(W$4,'Mapping waste'!$A$4:$T$4,0))*$F265</f>
        <v>0</v>
      </c>
      <c r="AH265" s="22">
        <f>INDEX('Mapping waste'!$A$4:$T$352,MATCH($B265,'Mapping waste'!$B$4:$B$352,0),MATCH(X$4,'Mapping waste'!$A$4:$T$4,0))*$F265</f>
        <v>0</v>
      </c>
      <c r="AI265" s="22">
        <f>INDEX('Mapping waste'!$A$4:$T$352,MATCH($B265,'Mapping waste'!$B$4:$B$352,0),MATCH(Y$4,'Mapping waste'!$A$4:$T$4,0))*$F265</f>
        <v>0</v>
      </c>
      <c r="AJ265" s="22">
        <f>INDEX('Mapping waste'!$A$4:$T$352,MATCH($B265,'Mapping waste'!$B$4:$B$352,0),MATCH(Z$4,'Mapping waste'!$A$4:$T$4,0))*$F265</f>
        <v>0</v>
      </c>
      <c r="AK265" s="22">
        <f>INDEX('Mapping waste'!$A$4:$T$352,MATCH($B265,'Mapping waste'!$B$4:$B$352,0),MATCH(AA$4,'Mapping waste'!$A$4:$T$4,0))*$F265</f>
        <v>38606</v>
      </c>
      <c r="AL265" s="22">
        <f>INDEX('Mapping waste'!$A$4:$T$352,MATCH($B265,'Mapping waste'!$B$4:$B$352,0),MATCH(AB$4,'Mapping waste'!$A$4:$T$4,0))*$F265</f>
        <v>0</v>
      </c>
      <c r="AM265" s="22">
        <f>INDEX('Mapping waste'!$A$4:$T$352,MATCH($B265,'Mapping waste'!$B$4:$B$352,0),MATCH(AC$4,'Mapping waste'!$A$4:$T$4,0))*$F265</f>
        <v>0</v>
      </c>
      <c r="AN265" s="22">
        <f>INDEX('Mapping waste'!$A$4:$T$352,MATCH($B265,'Mapping waste'!$B$4:$B$352,0),MATCH(AD$4,'Mapping waste'!$A$4:$T$4,0))*$F265</f>
        <v>0</v>
      </c>
      <c r="AO265" s="22">
        <f>INDEX('Mapping waste'!$A$4:$T$352,MATCH($B265,'Mapping waste'!$B$4:$B$352,0),MATCH(AE$4,'Mapping waste'!$A$4:$T$4,0))*$F265</f>
        <v>0</v>
      </c>
      <c r="AP265" s="22">
        <f>INDEX('Mapping waste'!$A$4:$T$352,MATCH($B265,'Mapping waste'!$B$4:$B$352,0),MATCH(AF$4,'Mapping waste'!$A$4:$T$4,0))*$G265</f>
        <v>0</v>
      </c>
      <c r="AQ265" s="22">
        <f>INDEX('Mapping waste'!$A$4:$T$352,MATCH($B265,'Mapping waste'!$B$4:$B$352,0),MATCH(AG$4,'Mapping waste'!$A$4:$T$4,0))*$G265</f>
        <v>0</v>
      </c>
      <c r="AR265" s="22">
        <f>INDEX('Mapping waste'!$A$4:$T$352,MATCH($B265,'Mapping waste'!$B$4:$B$352,0),MATCH(AH$4,'Mapping waste'!$A$4:$T$4,0))*$G265</f>
        <v>0</v>
      </c>
      <c r="AS265" s="22">
        <f>INDEX('Mapping waste'!$A$4:$T$352,MATCH($B265,'Mapping waste'!$B$4:$B$352,0),MATCH(AI$4,'Mapping waste'!$A$4:$T$4,0))*$G265</f>
        <v>0</v>
      </c>
      <c r="AT265" s="22">
        <f>INDEX('Mapping waste'!$A$4:$T$352,MATCH($B265,'Mapping waste'!$B$4:$B$352,0),MATCH(AJ$4,'Mapping waste'!$A$4:$T$4,0))*$G265</f>
        <v>0</v>
      </c>
      <c r="AU265" s="22">
        <f>INDEX('Mapping waste'!$A$4:$T$352,MATCH($B265,'Mapping waste'!$B$4:$B$352,0),MATCH(AK$4,'Mapping waste'!$A$4:$T$4,0))*$G265</f>
        <v>38808</v>
      </c>
      <c r="AV265" s="22">
        <f>INDEX('Mapping waste'!$A$4:$T$352,MATCH($B265,'Mapping waste'!$B$4:$B$352,0),MATCH(AL$4,'Mapping waste'!$A$4:$T$4,0))*$G265</f>
        <v>0</v>
      </c>
      <c r="AW265" s="22">
        <f>INDEX('Mapping waste'!$A$4:$T$352,MATCH($B265,'Mapping waste'!$B$4:$B$352,0),MATCH(AM$4,'Mapping waste'!$A$4:$T$4,0))*$G265</f>
        <v>0</v>
      </c>
      <c r="AX265" s="22">
        <f>INDEX('Mapping waste'!$A$4:$T$352,MATCH($B265,'Mapping waste'!$B$4:$B$352,0),MATCH(AN$4,'Mapping waste'!$A$4:$T$4,0))*$G265</f>
        <v>0</v>
      </c>
      <c r="AY265" s="22">
        <f>INDEX('Mapping waste'!$A$4:$T$352,MATCH($B265,'Mapping waste'!$B$4:$B$352,0),MATCH(AO$4,'Mapping waste'!$A$4:$T$4,0))*$G265</f>
        <v>0</v>
      </c>
      <c r="AZ265" s="22">
        <f>INDEX('Mapping waste'!$A$4:$T$352,MATCH($B265,'Mapping waste'!$B$4:$B$352,0),MATCH(AP$4,'Mapping waste'!$A$4:$T$4,0))*$H265</f>
        <v>0</v>
      </c>
      <c r="BA265" s="22">
        <f>INDEX('Mapping waste'!$A$4:$T$352,MATCH($B265,'Mapping waste'!$B$4:$B$352,0),MATCH(AQ$4,'Mapping waste'!$A$4:$T$4,0))*$H265</f>
        <v>0</v>
      </c>
      <c r="BB265" s="22">
        <f>INDEX('Mapping waste'!$A$4:$T$352,MATCH($B265,'Mapping waste'!$B$4:$B$352,0),MATCH(AR$4,'Mapping waste'!$A$4:$T$4,0))*$H265</f>
        <v>0</v>
      </c>
      <c r="BC265" s="22">
        <f>INDEX('Mapping waste'!$A$4:$T$352,MATCH($B265,'Mapping waste'!$B$4:$B$352,0),MATCH(AS$4,'Mapping waste'!$A$4:$T$4,0))*$H265</f>
        <v>0</v>
      </c>
      <c r="BD265" s="22">
        <f>INDEX('Mapping waste'!$A$4:$T$352,MATCH($B265,'Mapping waste'!$B$4:$B$352,0),MATCH(AT$4,'Mapping waste'!$A$4:$T$4,0))*$H265</f>
        <v>0</v>
      </c>
      <c r="BE265" s="22">
        <f>INDEX('Mapping waste'!$A$4:$T$352,MATCH($B265,'Mapping waste'!$B$4:$B$352,0),MATCH(AU$4,'Mapping waste'!$A$4:$T$4,0))*$H265</f>
        <v>39022</v>
      </c>
      <c r="BF265" s="22">
        <f>INDEX('Mapping waste'!$A$4:$T$352,MATCH($B265,'Mapping waste'!$B$4:$B$352,0),MATCH(AV$4,'Mapping waste'!$A$4:$T$4,0))*$H265</f>
        <v>0</v>
      </c>
      <c r="BG265" s="22">
        <f>INDEX('Mapping waste'!$A$4:$T$352,MATCH($B265,'Mapping waste'!$B$4:$B$352,0),MATCH(AW$4,'Mapping waste'!$A$4:$T$4,0))*$H265</f>
        <v>0</v>
      </c>
      <c r="BH265" s="22">
        <f>INDEX('Mapping waste'!$A$4:$T$352,MATCH($B265,'Mapping waste'!$B$4:$B$352,0),MATCH(AX$4,'Mapping waste'!$A$4:$T$4,0))*$H265</f>
        <v>0</v>
      </c>
      <c r="BI265" s="22">
        <f>INDEX('Mapping waste'!$A$4:$T$352,MATCH($B265,'Mapping waste'!$B$4:$B$352,0),MATCH(AY$4,'Mapping waste'!$A$4:$T$4,0))*$H265</f>
        <v>0</v>
      </c>
      <c r="BJ265" s="22">
        <f>INDEX('Mapping waste'!$A$4:$T$352,MATCH($B265,'Mapping waste'!$B$4:$B$352,0),MATCH(AZ$4,'Mapping waste'!$A$4:$T$4,0))*$I265</f>
        <v>0</v>
      </c>
      <c r="BK265" s="22">
        <f>INDEX('Mapping waste'!$A$4:$T$352,MATCH($B265,'Mapping waste'!$B$4:$B$352,0),MATCH(BA$4,'Mapping waste'!$A$4:$T$4,0))*$I265</f>
        <v>0</v>
      </c>
      <c r="BL265" s="22">
        <f>INDEX('Mapping waste'!$A$4:$T$352,MATCH($B265,'Mapping waste'!$B$4:$B$352,0),MATCH(BB$4,'Mapping waste'!$A$4:$T$4,0))*$I265</f>
        <v>0</v>
      </c>
      <c r="BM265" s="22">
        <f>INDEX('Mapping waste'!$A$4:$T$352,MATCH($B265,'Mapping waste'!$B$4:$B$352,0),MATCH(BC$4,'Mapping waste'!$A$4:$T$4,0))*$I265</f>
        <v>0</v>
      </c>
      <c r="BN265" s="22">
        <f>INDEX('Mapping waste'!$A$4:$T$352,MATCH($B265,'Mapping waste'!$B$4:$B$352,0),MATCH(BD$4,'Mapping waste'!$A$4:$T$4,0))*$I265</f>
        <v>0</v>
      </c>
      <c r="BO265" s="22">
        <f>INDEX('Mapping waste'!$A$4:$T$352,MATCH($B265,'Mapping waste'!$B$4:$B$352,0),MATCH(BE$4,'Mapping waste'!$A$4:$T$4,0))*$I265</f>
        <v>39281</v>
      </c>
      <c r="BP265" s="22">
        <f>INDEX('Mapping waste'!$A$4:$T$352,MATCH($B265,'Mapping waste'!$B$4:$B$352,0),MATCH(BF$4,'Mapping waste'!$A$4:$T$4,0))*$I265</f>
        <v>0</v>
      </c>
      <c r="BQ265" s="22">
        <f>INDEX('Mapping waste'!$A$4:$T$352,MATCH($B265,'Mapping waste'!$B$4:$B$352,0),MATCH(BG$4,'Mapping waste'!$A$4:$T$4,0))*$I265</f>
        <v>0</v>
      </c>
      <c r="BR265" s="22">
        <f>INDEX('Mapping waste'!$A$4:$T$352,MATCH($B265,'Mapping waste'!$B$4:$B$352,0),MATCH(BH$4,'Mapping waste'!$A$4:$T$4,0))*$I265</f>
        <v>0</v>
      </c>
      <c r="BS265" s="22">
        <f>INDEX('Mapping waste'!$A$4:$T$352,MATCH($B265,'Mapping waste'!$B$4:$B$352,0),MATCH(BI$4,'Mapping waste'!$A$4:$T$4,0))*$I265</f>
        <v>0</v>
      </c>
      <c r="BT265" s="22">
        <f>INDEX('Mapping waste'!$A$4:$T$352,MATCH($B265,'Mapping waste'!$B$4:$B$352,0),MATCH(BJ$4,'Mapping waste'!$A$4:$T$4,0))*$J265</f>
        <v>0</v>
      </c>
      <c r="BU265" s="22">
        <f>INDEX('Mapping waste'!$A$4:$T$352,MATCH($B265,'Mapping waste'!$B$4:$B$352,0),MATCH(BK$4,'Mapping waste'!$A$4:$T$4,0))*$J265</f>
        <v>0</v>
      </c>
      <c r="BV265" s="22">
        <f>INDEX('Mapping waste'!$A$4:$T$352,MATCH($B265,'Mapping waste'!$B$4:$B$352,0),MATCH(BL$4,'Mapping waste'!$A$4:$T$4,0))*$J265</f>
        <v>0</v>
      </c>
      <c r="BW265" s="22">
        <f>INDEX('Mapping waste'!$A$4:$T$352,MATCH($B265,'Mapping waste'!$B$4:$B$352,0),MATCH(BM$4,'Mapping waste'!$A$4:$T$4,0))*$J265</f>
        <v>0</v>
      </c>
      <c r="BX265" s="22">
        <f>INDEX('Mapping waste'!$A$4:$T$352,MATCH($B265,'Mapping waste'!$B$4:$B$352,0),MATCH(BN$4,'Mapping waste'!$A$4:$T$4,0))*$J265</f>
        <v>0</v>
      </c>
      <c r="BY265" s="22">
        <f>INDEX('Mapping waste'!$A$4:$T$352,MATCH($B265,'Mapping waste'!$B$4:$B$352,0),MATCH(BO$4,'Mapping waste'!$A$4:$T$4,0))*$J265</f>
        <v>39530</v>
      </c>
      <c r="BZ265" s="22">
        <f>INDEX('Mapping waste'!$A$4:$T$352,MATCH($B265,'Mapping waste'!$B$4:$B$352,0),MATCH(BP$4,'Mapping waste'!$A$4:$T$4,0))*$J265</f>
        <v>0</v>
      </c>
      <c r="CA265" s="22">
        <f>INDEX('Mapping waste'!$A$4:$T$352,MATCH($B265,'Mapping waste'!$B$4:$B$352,0),MATCH(BQ$4,'Mapping waste'!$A$4:$T$4,0))*$J265</f>
        <v>0</v>
      </c>
      <c r="CB265" s="22">
        <f>INDEX('Mapping waste'!$A$4:$T$352,MATCH($B265,'Mapping waste'!$B$4:$B$352,0),MATCH(BR$4,'Mapping waste'!$A$4:$T$4,0))*$J265</f>
        <v>0</v>
      </c>
      <c r="CC265" s="22">
        <f>INDEX('Mapping waste'!$A$4:$T$352,MATCH($B265,'Mapping waste'!$B$4:$B$352,0),MATCH(BS$4,'Mapping waste'!$A$4:$T$4,0))*$J265</f>
        <v>0</v>
      </c>
      <c r="CD265" s="22">
        <f>INDEX('Mapping waste'!$A$4:$T$352,MATCH($B265,'Mapping waste'!$B$4:$B$352,0),MATCH(BT$4,'Mapping waste'!$A$4:$T$4,0))*$K265</f>
        <v>0</v>
      </c>
      <c r="CE265" s="22">
        <f>INDEX('Mapping waste'!$A$4:$T$352,MATCH($B265,'Mapping waste'!$B$4:$B$352,0),MATCH(BU$4,'Mapping waste'!$A$4:$T$4,0))*$K265</f>
        <v>0</v>
      </c>
      <c r="CF265" s="22">
        <f>INDEX('Mapping waste'!$A$4:$T$352,MATCH($B265,'Mapping waste'!$B$4:$B$352,0),MATCH(BV$4,'Mapping waste'!$A$4:$T$4,0))*$K265</f>
        <v>0</v>
      </c>
      <c r="CG265" s="22">
        <f>INDEX('Mapping waste'!$A$4:$T$352,MATCH($B265,'Mapping waste'!$B$4:$B$352,0),MATCH(BW$4,'Mapping waste'!$A$4:$T$4,0))*$K265</f>
        <v>0</v>
      </c>
      <c r="CH265" s="22">
        <f>INDEX('Mapping waste'!$A$4:$T$352,MATCH($B265,'Mapping waste'!$B$4:$B$352,0),MATCH(BX$4,'Mapping waste'!$A$4:$T$4,0))*$K265</f>
        <v>0</v>
      </c>
      <c r="CI265" s="22">
        <f>INDEX('Mapping waste'!$A$4:$T$352,MATCH($B265,'Mapping waste'!$B$4:$B$352,0),MATCH(BY$4,'Mapping waste'!$A$4:$T$4,0))*$K265</f>
        <v>39764</v>
      </c>
      <c r="CJ265" s="22">
        <f>INDEX('Mapping waste'!$A$4:$T$352,MATCH($B265,'Mapping waste'!$B$4:$B$352,0),MATCH(BZ$4,'Mapping waste'!$A$4:$T$4,0))*$K265</f>
        <v>0</v>
      </c>
      <c r="CK265" s="22">
        <f>INDEX('Mapping waste'!$A$4:$T$352,MATCH($B265,'Mapping waste'!$B$4:$B$352,0),MATCH(CA$4,'Mapping waste'!$A$4:$T$4,0))*$K265</f>
        <v>0</v>
      </c>
      <c r="CL265" s="22">
        <f>INDEX('Mapping waste'!$A$4:$T$352,MATCH($B265,'Mapping waste'!$B$4:$B$352,0),MATCH(CB$4,'Mapping waste'!$A$4:$T$4,0))*$K265</f>
        <v>0</v>
      </c>
      <c r="CM265" s="22">
        <f>INDEX('Mapping waste'!$A$4:$T$352,MATCH($B265,'Mapping waste'!$B$4:$B$352,0),MATCH(CC$4,'Mapping waste'!$A$4:$T$4,0))*$K265</f>
        <v>0</v>
      </c>
    </row>
    <row r="266" spans="1:91" x14ac:dyDescent="0.2">
      <c r="A266" s="21" t="s">
        <v>391</v>
      </c>
      <c r="B266" s="21" t="s">
        <v>392</v>
      </c>
      <c r="C266" s="21" t="s">
        <v>5</v>
      </c>
      <c r="D266" s="22">
        <f>INDEX('Households England'!S$5:S$374,MATCH('Mapping HH to population waste'!$B266,'Households England'!$B$5:$B$374,0))*1000</f>
        <v>57080</v>
      </c>
      <c r="E266" s="22">
        <f>INDEX('Households England'!T$5:T$374,MATCH('Mapping HH to population waste'!$B266,'Households England'!$B$5:$B$374,0))*1000</f>
        <v>57656</v>
      </c>
      <c r="F266" s="22">
        <f>INDEX('Households England'!U$5:U$374,MATCH('Mapping HH to population waste'!$B266,'Households England'!$B$5:$B$374,0))*1000</f>
        <v>58206</v>
      </c>
      <c r="G266" s="22">
        <f>INDEX('Households England'!V$5:V$374,MATCH('Mapping HH to population waste'!$B266,'Households England'!$B$5:$B$374,0))*1000</f>
        <v>58732</v>
      </c>
      <c r="H266" s="22">
        <f>INDEX('Households England'!W$5:W$374,MATCH('Mapping HH to population waste'!$B266,'Households England'!$B$5:$B$374,0))*1000</f>
        <v>59245</v>
      </c>
      <c r="I266" s="22">
        <f>INDEX('Households England'!X$5:X$374,MATCH('Mapping HH to population waste'!$B266,'Households England'!$B$5:$B$374,0))*1000</f>
        <v>59869</v>
      </c>
      <c r="J266" s="22">
        <f>INDEX('Households England'!Y$5:Y$374,MATCH('Mapping HH to population waste'!$B266,'Households England'!$B$5:$B$374,0))*1000</f>
        <v>60497</v>
      </c>
      <c r="K266" s="22">
        <f>INDEX('Households England'!Z$5:Z$374,MATCH('Mapping HH to population waste'!$B266,'Households England'!$B$5:$B$374,0))*1000</f>
        <v>61095</v>
      </c>
      <c r="L266" s="22">
        <f>INDEX('Mapping waste'!$A$4:$T$352,MATCH($B266,'Mapping waste'!$B$4:$B$352,0),MATCH(L$4,'Mapping waste'!$A$4:$T$4,0))*$D266</f>
        <v>0</v>
      </c>
      <c r="M266" s="22">
        <f>INDEX('Mapping waste'!$A$4:$T$352,MATCH($B266,'Mapping waste'!$B$4:$B$352,0),MATCH(M$4,'Mapping waste'!$A$4:$T$4,0))*$D266</f>
        <v>0</v>
      </c>
      <c r="N266" s="22">
        <f>INDEX('Mapping waste'!$A$4:$T$352,MATCH($B266,'Mapping waste'!$B$4:$B$352,0),MATCH(N$4,'Mapping waste'!$A$4:$T$4,0))*$D266</f>
        <v>0</v>
      </c>
      <c r="O266" s="22">
        <f>INDEX('Mapping waste'!$A$4:$T$352,MATCH($B266,'Mapping waste'!$B$4:$B$352,0),MATCH(O$4,'Mapping waste'!$A$4:$T$4,0))*$D266</f>
        <v>0</v>
      </c>
      <c r="P266" s="22">
        <f>INDEX('Mapping waste'!$A$4:$T$352,MATCH($B266,'Mapping waste'!$B$4:$B$352,0),MATCH(P$4,'Mapping waste'!$A$4:$T$4,0))*$D266</f>
        <v>0</v>
      </c>
      <c r="Q266" s="22">
        <f>INDEX('Mapping waste'!$A$4:$T$352,MATCH($B266,'Mapping waste'!$B$4:$B$352,0),MATCH(Q$4,'Mapping waste'!$A$4:$T$4,0))*$D266</f>
        <v>57080</v>
      </c>
      <c r="R266" s="22">
        <f>INDEX('Mapping waste'!$A$4:$T$352,MATCH($B266,'Mapping waste'!$B$4:$B$352,0),MATCH(R$4,'Mapping waste'!$A$4:$T$4,0))*$D266</f>
        <v>0</v>
      </c>
      <c r="S266" s="22">
        <f>INDEX('Mapping waste'!$A$4:$T$352,MATCH($B266,'Mapping waste'!$B$4:$B$352,0),MATCH(S$4,'Mapping waste'!$A$4:$T$4,0))*$D266</f>
        <v>0</v>
      </c>
      <c r="T266" s="22">
        <f>INDEX('Mapping waste'!$A$4:$T$352,MATCH($B266,'Mapping waste'!$B$4:$B$352,0),MATCH(T$4,'Mapping waste'!$A$4:$T$4,0))*$D266</f>
        <v>0</v>
      </c>
      <c r="U266" s="22">
        <f>INDEX('Mapping waste'!$A$4:$T$352,MATCH($B266,'Mapping waste'!$B$4:$B$352,0),MATCH(U$4,'Mapping waste'!$A$4:$T$4,0))*$D266</f>
        <v>0</v>
      </c>
      <c r="V266" s="22">
        <f>INDEX('Mapping waste'!$A$4:$T$352,MATCH($B266,'Mapping waste'!$B$4:$B$352,0),MATCH(V$4,'Mapping waste'!$A$4:$T$4,0))*$E266</f>
        <v>0</v>
      </c>
      <c r="W266" s="22">
        <f>INDEX('Mapping waste'!$A$4:$T$352,MATCH($B266,'Mapping waste'!$B$4:$B$352,0),MATCH(W$4,'Mapping waste'!$A$4:$T$4,0))*$E266</f>
        <v>0</v>
      </c>
      <c r="X266" s="22">
        <f>INDEX('Mapping waste'!$A$4:$T$352,MATCH($B266,'Mapping waste'!$B$4:$B$352,0),MATCH(X$4,'Mapping waste'!$A$4:$T$4,0))*$E266</f>
        <v>0</v>
      </c>
      <c r="Y266" s="22">
        <f>INDEX('Mapping waste'!$A$4:$T$352,MATCH($B266,'Mapping waste'!$B$4:$B$352,0),MATCH(Y$4,'Mapping waste'!$A$4:$T$4,0))*$E266</f>
        <v>0</v>
      </c>
      <c r="Z266" s="22">
        <f>INDEX('Mapping waste'!$A$4:$T$352,MATCH($B266,'Mapping waste'!$B$4:$B$352,0),MATCH(Z$4,'Mapping waste'!$A$4:$T$4,0))*$E266</f>
        <v>0</v>
      </c>
      <c r="AA266" s="22">
        <f>INDEX('Mapping waste'!$A$4:$T$352,MATCH($B266,'Mapping waste'!$B$4:$B$352,0),MATCH(AA$4,'Mapping waste'!$A$4:$T$4,0))*$E266</f>
        <v>57656</v>
      </c>
      <c r="AB266" s="22">
        <f>INDEX('Mapping waste'!$A$4:$T$352,MATCH($B266,'Mapping waste'!$B$4:$B$352,0),MATCH(AB$4,'Mapping waste'!$A$4:$T$4,0))*$E266</f>
        <v>0</v>
      </c>
      <c r="AC266" s="22">
        <f>INDEX('Mapping waste'!$A$4:$T$352,MATCH($B266,'Mapping waste'!$B$4:$B$352,0),MATCH(AC$4,'Mapping waste'!$A$4:$T$4,0))*$E266</f>
        <v>0</v>
      </c>
      <c r="AD266" s="22">
        <f>INDEX('Mapping waste'!$A$4:$T$352,MATCH($B266,'Mapping waste'!$B$4:$B$352,0),MATCH(AD$4,'Mapping waste'!$A$4:$T$4,0))*$E266</f>
        <v>0</v>
      </c>
      <c r="AE266" s="22">
        <f>INDEX('Mapping waste'!$A$4:$T$352,MATCH($B266,'Mapping waste'!$B$4:$B$352,0),MATCH(AE$4,'Mapping waste'!$A$4:$T$4,0))*$E266</f>
        <v>0</v>
      </c>
      <c r="AF266" s="22">
        <f>INDEX('Mapping waste'!$A$4:$T$352,MATCH($B266,'Mapping waste'!$B$4:$B$352,0),MATCH(V$4,'Mapping waste'!$A$4:$T$4,0))*$F266</f>
        <v>0</v>
      </c>
      <c r="AG266" s="22">
        <f>INDEX('Mapping waste'!$A$4:$T$352,MATCH($B266,'Mapping waste'!$B$4:$B$352,0),MATCH(W$4,'Mapping waste'!$A$4:$T$4,0))*$F266</f>
        <v>0</v>
      </c>
      <c r="AH266" s="22">
        <f>INDEX('Mapping waste'!$A$4:$T$352,MATCH($B266,'Mapping waste'!$B$4:$B$352,0),MATCH(X$4,'Mapping waste'!$A$4:$T$4,0))*$F266</f>
        <v>0</v>
      </c>
      <c r="AI266" s="22">
        <f>INDEX('Mapping waste'!$A$4:$T$352,MATCH($B266,'Mapping waste'!$B$4:$B$352,0),MATCH(Y$4,'Mapping waste'!$A$4:$T$4,0))*$F266</f>
        <v>0</v>
      </c>
      <c r="AJ266" s="22">
        <f>INDEX('Mapping waste'!$A$4:$T$352,MATCH($B266,'Mapping waste'!$B$4:$B$352,0),MATCH(Z$4,'Mapping waste'!$A$4:$T$4,0))*$F266</f>
        <v>0</v>
      </c>
      <c r="AK266" s="22">
        <f>INDEX('Mapping waste'!$A$4:$T$352,MATCH($B266,'Mapping waste'!$B$4:$B$352,0),MATCH(AA$4,'Mapping waste'!$A$4:$T$4,0))*$F266</f>
        <v>58206</v>
      </c>
      <c r="AL266" s="22">
        <f>INDEX('Mapping waste'!$A$4:$T$352,MATCH($B266,'Mapping waste'!$B$4:$B$352,0),MATCH(AB$4,'Mapping waste'!$A$4:$T$4,0))*$F266</f>
        <v>0</v>
      </c>
      <c r="AM266" s="22">
        <f>INDEX('Mapping waste'!$A$4:$T$352,MATCH($B266,'Mapping waste'!$B$4:$B$352,0),MATCH(AC$4,'Mapping waste'!$A$4:$T$4,0))*$F266</f>
        <v>0</v>
      </c>
      <c r="AN266" s="22">
        <f>INDEX('Mapping waste'!$A$4:$T$352,MATCH($B266,'Mapping waste'!$B$4:$B$352,0),MATCH(AD$4,'Mapping waste'!$A$4:$T$4,0))*$F266</f>
        <v>0</v>
      </c>
      <c r="AO266" s="22">
        <f>INDEX('Mapping waste'!$A$4:$T$352,MATCH($B266,'Mapping waste'!$B$4:$B$352,0),MATCH(AE$4,'Mapping waste'!$A$4:$T$4,0))*$F266</f>
        <v>0</v>
      </c>
      <c r="AP266" s="22">
        <f>INDEX('Mapping waste'!$A$4:$T$352,MATCH($B266,'Mapping waste'!$B$4:$B$352,0),MATCH(AF$4,'Mapping waste'!$A$4:$T$4,0))*$G266</f>
        <v>0</v>
      </c>
      <c r="AQ266" s="22">
        <f>INDEX('Mapping waste'!$A$4:$T$352,MATCH($B266,'Mapping waste'!$B$4:$B$352,0),MATCH(AG$4,'Mapping waste'!$A$4:$T$4,0))*$G266</f>
        <v>0</v>
      </c>
      <c r="AR266" s="22">
        <f>INDEX('Mapping waste'!$A$4:$T$352,MATCH($B266,'Mapping waste'!$B$4:$B$352,0),MATCH(AH$4,'Mapping waste'!$A$4:$T$4,0))*$G266</f>
        <v>0</v>
      </c>
      <c r="AS266" s="22">
        <f>INDEX('Mapping waste'!$A$4:$T$352,MATCH($B266,'Mapping waste'!$B$4:$B$352,0),MATCH(AI$4,'Mapping waste'!$A$4:$T$4,0))*$G266</f>
        <v>0</v>
      </c>
      <c r="AT266" s="22">
        <f>INDEX('Mapping waste'!$A$4:$T$352,MATCH($B266,'Mapping waste'!$B$4:$B$352,0),MATCH(AJ$4,'Mapping waste'!$A$4:$T$4,0))*$G266</f>
        <v>0</v>
      </c>
      <c r="AU266" s="22">
        <f>INDEX('Mapping waste'!$A$4:$T$352,MATCH($B266,'Mapping waste'!$B$4:$B$352,0),MATCH(AK$4,'Mapping waste'!$A$4:$T$4,0))*$G266</f>
        <v>58732</v>
      </c>
      <c r="AV266" s="22">
        <f>INDEX('Mapping waste'!$A$4:$T$352,MATCH($B266,'Mapping waste'!$B$4:$B$352,0),MATCH(AL$4,'Mapping waste'!$A$4:$T$4,0))*$G266</f>
        <v>0</v>
      </c>
      <c r="AW266" s="22">
        <f>INDEX('Mapping waste'!$A$4:$T$352,MATCH($B266,'Mapping waste'!$B$4:$B$352,0),MATCH(AM$4,'Mapping waste'!$A$4:$T$4,0))*$G266</f>
        <v>0</v>
      </c>
      <c r="AX266" s="22">
        <f>INDEX('Mapping waste'!$A$4:$T$352,MATCH($B266,'Mapping waste'!$B$4:$B$352,0),MATCH(AN$4,'Mapping waste'!$A$4:$T$4,0))*$G266</f>
        <v>0</v>
      </c>
      <c r="AY266" s="22">
        <f>INDEX('Mapping waste'!$A$4:$T$352,MATCH($B266,'Mapping waste'!$B$4:$B$352,0),MATCH(AO$4,'Mapping waste'!$A$4:$T$4,0))*$G266</f>
        <v>0</v>
      </c>
      <c r="AZ266" s="22">
        <f>INDEX('Mapping waste'!$A$4:$T$352,MATCH($B266,'Mapping waste'!$B$4:$B$352,0),MATCH(AP$4,'Mapping waste'!$A$4:$T$4,0))*$H266</f>
        <v>0</v>
      </c>
      <c r="BA266" s="22">
        <f>INDEX('Mapping waste'!$A$4:$T$352,MATCH($B266,'Mapping waste'!$B$4:$B$352,0),MATCH(AQ$4,'Mapping waste'!$A$4:$T$4,0))*$H266</f>
        <v>0</v>
      </c>
      <c r="BB266" s="22">
        <f>INDEX('Mapping waste'!$A$4:$T$352,MATCH($B266,'Mapping waste'!$B$4:$B$352,0),MATCH(AR$4,'Mapping waste'!$A$4:$T$4,0))*$H266</f>
        <v>0</v>
      </c>
      <c r="BC266" s="22">
        <f>INDEX('Mapping waste'!$A$4:$T$352,MATCH($B266,'Mapping waste'!$B$4:$B$352,0),MATCH(AS$4,'Mapping waste'!$A$4:$T$4,0))*$H266</f>
        <v>0</v>
      </c>
      <c r="BD266" s="22">
        <f>INDEX('Mapping waste'!$A$4:$T$352,MATCH($B266,'Mapping waste'!$B$4:$B$352,0),MATCH(AT$4,'Mapping waste'!$A$4:$T$4,0))*$H266</f>
        <v>0</v>
      </c>
      <c r="BE266" s="22">
        <f>INDEX('Mapping waste'!$A$4:$T$352,MATCH($B266,'Mapping waste'!$B$4:$B$352,0),MATCH(AU$4,'Mapping waste'!$A$4:$T$4,0))*$H266</f>
        <v>59245</v>
      </c>
      <c r="BF266" s="22">
        <f>INDEX('Mapping waste'!$A$4:$T$352,MATCH($B266,'Mapping waste'!$B$4:$B$352,0),MATCH(AV$4,'Mapping waste'!$A$4:$T$4,0))*$H266</f>
        <v>0</v>
      </c>
      <c r="BG266" s="22">
        <f>INDEX('Mapping waste'!$A$4:$T$352,MATCH($B266,'Mapping waste'!$B$4:$B$352,0),MATCH(AW$4,'Mapping waste'!$A$4:$T$4,0))*$H266</f>
        <v>0</v>
      </c>
      <c r="BH266" s="22">
        <f>INDEX('Mapping waste'!$A$4:$T$352,MATCH($B266,'Mapping waste'!$B$4:$B$352,0),MATCH(AX$4,'Mapping waste'!$A$4:$T$4,0))*$H266</f>
        <v>0</v>
      </c>
      <c r="BI266" s="22">
        <f>INDEX('Mapping waste'!$A$4:$T$352,MATCH($B266,'Mapping waste'!$B$4:$B$352,0),MATCH(AY$4,'Mapping waste'!$A$4:$T$4,0))*$H266</f>
        <v>0</v>
      </c>
      <c r="BJ266" s="22">
        <f>INDEX('Mapping waste'!$A$4:$T$352,MATCH($B266,'Mapping waste'!$B$4:$B$352,0),MATCH(AZ$4,'Mapping waste'!$A$4:$T$4,0))*$I266</f>
        <v>0</v>
      </c>
      <c r="BK266" s="22">
        <f>INDEX('Mapping waste'!$A$4:$T$352,MATCH($B266,'Mapping waste'!$B$4:$B$352,0),MATCH(BA$4,'Mapping waste'!$A$4:$T$4,0))*$I266</f>
        <v>0</v>
      </c>
      <c r="BL266" s="22">
        <f>INDEX('Mapping waste'!$A$4:$T$352,MATCH($B266,'Mapping waste'!$B$4:$B$352,0),MATCH(BB$4,'Mapping waste'!$A$4:$T$4,0))*$I266</f>
        <v>0</v>
      </c>
      <c r="BM266" s="22">
        <f>INDEX('Mapping waste'!$A$4:$T$352,MATCH($B266,'Mapping waste'!$B$4:$B$352,0),MATCH(BC$4,'Mapping waste'!$A$4:$T$4,0))*$I266</f>
        <v>0</v>
      </c>
      <c r="BN266" s="22">
        <f>INDEX('Mapping waste'!$A$4:$T$352,MATCH($B266,'Mapping waste'!$B$4:$B$352,0),MATCH(BD$4,'Mapping waste'!$A$4:$T$4,0))*$I266</f>
        <v>0</v>
      </c>
      <c r="BO266" s="22">
        <f>INDEX('Mapping waste'!$A$4:$T$352,MATCH($B266,'Mapping waste'!$B$4:$B$352,0),MATCH(BE$4,'Mapping waste'!$A$4:$T$4,0))*$I266</f>
        <v>59869</v>
      </c>
      <c r="BP266" s="22">
        <f>INDEX('Mapping waste'!$A$4:$T$352,MATCH($B266,'Mapping waste'!$B$4:$B$352,0),MATCH(BF$4,'Mapping waste'!$A$4:$T$4,0))*$I266</f>
        <v>0</v>
      </c>
      <c r="BQ266" s="22">
        <f>INDEX('Mapping waste'!$A$4:$T$352,MATCH($B266,'Mapping waste'!$B$4:$B$352,0),MATCH(BG$4,'Mapping waste'!$A$4:$T$4,0))*$I266</f>
        <v>0</v>
      </c>
      <c r="BR266" s="22">
        <f>INDEX('Mapping waste'!$A$4:$T$352,MATCH($B266,'Mapping waste'!$B$4:$B$352,0),MATCH(BH$4,'Mapping waste'!$A$4:$T$4,0))*$I266</f>
        <v>0</v>
      </c>
      <c r="BS266" s="22">
        <f>INDEX('Mapping waste'!$A$4:$T$352,MATCH($B266,'Mapping waste'!$B$4:$B$352,0),MATCH(BI$4,'Mapping waste'!$A$4:$T$4,0))*$I266</f>
        <v>0</v>
      </c>
      <c r="BT266" s="22">
        <f>INDEX('Mapping waste'!$A$4:$T$352,MATCH($B266,'Mapping waste'!$B$4:$B$352,0),MATCH(BJ$4,'Mapping waste'!$A$4:$T$4,0))*$J266</f>
        <v>0</v>
      </c>
      <c r="BU266" s="22">
        <f>INDEX('Mapping waste'!$A$4:$T$352,MATCH($B266,'Mapping waste'!$B$4:$B$352,0),MATCH(BK$4,'Mapping waste'!$A$4:$T$4,0))*$J266</f>
        <v>0</v>
      </c>
      <c r="BV266" s="22">
        <f>INDEX('Mapping waste'!$A$4:$T$352,MATCH($B266,'Mapping waste'!$B$4:$B$352,0),MATCH(BL$4,'Mapping waste'!$A$4:$T$4,0))*$J266</f>
        <v>0</v>
      </c>
      <c r="BW266" s="22">
        <f>INDEX('Mapping waste'!$A$4:$T$352,MATCH($B266,'Mapping waste'!$B$4:$B$352,0),MATCH(BM$4,'Mapping waste'!$A$4:$T$4,0))*$J266</f>
        <v>0</v>
      </c>
      <c r="BX266" s="22">
        <f>INDEX('Mapping waste'!$A$4:$T$352,MATCH($B266,'Mapping waste'!$B$4:$B$352,0),MATCH(BN$4,'Mapping waste'!$A$4:$T$4,0))*$J266</f>
        <v>0</v>
      </c>
      <c r="BY266" s="22">
        <f>INDEX('Mapping waste'!$A$4:$T$352,MATCH($B266,'Mapping waste'!$B$4:$B$352,0),MATCH(BO$4,'Mapping waste'!$A$4:$T$4,0))*$J266</f>
        <v>60497</v>
      </c>
      <c r="BZ266" s="22">
        <f>INDEX('Mapping waste'!$A$4:$T$352,MATCH($B266,'Mapping waste'!$B$4:$B$352,0),MATCH(BP$4,'Mapping waste'!$A$4:$T$4,0))*$J266</f>
        <v>0</v>
      </c>
      <c r="CA266" s="22">
        <f>INDEX('Mapping waste'!$A$4:$T$352,MATCH($B266,'Mapping waste'!$B$4:$B$352,0),MATCH(BQ$4,'Mapping waste'!$A$4:$T$4,0))*$J266</f>
        <v>0</v>
      </c>
      <c r="CB266" s="22">
        <f>INDEX('Mapping waste'!$A$4:$T$352,MATCH($B266,'Mapping waste'!$B$4:$B$352,0),MATCH(BR$4,'Mapping waste'!$A$4:$T$4,0))*$J266</f>
        <v>0</v>
      </c>
      <c r="CC266" s="22">
        <f>INDEX('Mapping waste'!$A$4:$T$352,MATCH($B266,'Mapping waste'!$B$4:$B$352,0),MATCH(BS$4,'Mapping waste'!$A$4:$T$4,0))*$J266</f>
        <v>0</v>
      </c>
      <c r="CD266" s="22">
        <f>INDEX('Mapping waste'!$A$4:$T$352,MATCH($B266,'Mapping waste'!$B$4:$B$352,0),MATCH(BT$4,'Mapping waste'!$A$4:$T$4,0))*$K266</f>
        <v>0</v>
      </c>
      <c r="CE266" s="22">
        <f>INDEX('Mapping waste'!$A$4:$T$352,MATCH($B266,'Mapping waste'!$B$4:$B$352,0),MATCH(BU$4,'Mapping waste'!$A$4:$T$4,0))*$K266</f>
        <v>0</v>
      </c>
      <c r="CF266" s="22">
        <f>INDEX('Mapping waste'!$A$4:$T$352,MATCH($B266,'Mapping waste'!$B$4:$B$352,0),MATCH(BV$4,'Mapping waste'!$A$4:$T$4,0))*$K266</f>
        <v>0</v>
      </c>
      <c r="CG266" s="22">
        <f>INDEX('Mapping waste'!$A$4:$T$352,MATCH($B266,'Mapping waste'!$B$4:$B$352,0),MATCH(BW$4,'Mapping waste'!$A$4:$T$4,0))*$K266</f>
        <v>0</v>
      </c>
      <c r="CH266" s="22">
        <f>INDEX('Mapping waste'!$A$4:$T$352,MATCH($B266,'Mapping waste'!$B$4:$B$352,0),MATCH(BX$4,'Mapping waste'!$A$4:$T$4,0))*$K266</f>
        <v>0</v>
      </c>
      <c r="CI266" s="22">
        <f>INDEX('Mapping waste'!$A$4:$T$352,MATCH($B266,'Mapping waste'!$B$4:$B$352,0),MATCH(BY$4,'Mapping waste'!$A$4:$T$4,0))*$K266</f>
        <v>61095</v>
      </c>
      <c r="CJ266" s="22">
        <f>INDEX('Mapping waste'!$A$4:$T$352,MATCH($B266,'Mapping waste'!$B$4:$B$352,0),MATCH(BZ$4,'Mapping waste'!$A$4:$T$4,0))*$K266</f>
        <v>0</v>
      </c>
      <c r="CK266" s="22">
        <f>INDEX('Mapping waste'!$A$4:$T$352,MATCH($B266,'Mapping waste'!$B$4:$B$352,0),MATCH(CA$4,'Mapping waste'!$A$4:$T$4,0))*$K266</f>
        <v>0</v>
      </c>
      <c r="CL266" s="22">
        <f>INDEX('Mapping waste'!$A$4:$T$352,MATCH($B266,'Mapping waste'!$B$4:$B$352,0),MATCH(CB$4,'Mapping waste'!$A$4:$T$4,0))*$K266</f>
        <v>0</v>
      </c>
      <c r="CM266" s="22">
        <f>INDEX('Mapping waste'!$A$4:$T$352,MATCH($B266,'Mapping waste'!$B$4:$B$352,0),MATCH(CC$4,'Mapping waste'!$A$4:$T$4,0))*$K266</f>
        <v>0</v>
      </c>
    </row>
    <row r="267" spans="1:91" x14ac:dyDescent="0.2">
      <c r="A267" s="21" t="s">
        <v>393</v>
      </c>
      <c r="B267" s="21" t="s">
        <v>394</v>
      </c>
      <c r="C267" s="21" t="s">
        <v>5</v>
      </c>
      <c r="D267" s="22">
        <f>INDEX('Households England'!S$5:S$374,MATCH('Mapping HH to population waste'!$B267,'Households England'!$B$5:$B$374,0))*1000</f>
        <v>29827</v>
      </c>
      <c r="E267" s="22">
        <f>INDEX('Households England'!T$5:T$374,MATCH('Mapping HH to population waste'!$B267,'Households England'!$B$5:$B$374,0))*1000</f>
        <v>30117</v>
      </c>
      <c r="F267" s="22">
        <f>INDEX('Households England'!U$5:U$374,MATCH('Mapping HH to population waste'!$B267,'Households England'!$B$5:$B$374,0))*1000</f>
        <v>30407</v>
      </c>
      <c r="G267" s="22">
        <f>INDEX('Households England'!V$5:V$374,MATCH('Mapping HH to population waste'!$B267,'Households England'!$B$5:$B$374,0))*1000</f>
        <v>30701</v>
      </c>
      <c r="H267" s="22">
        <f>INDEX('Households England'!W$5:W$374,MATCH('Mapping HH to population waste'!$B267,'Households England'!$B$5:$B$374,0))*1000</f>
        <v>30980</v>
      </c>
      <c r="I267" s="22">
        <f>INDEX('Households England'!X$5:X$374,MATCH('Mapping HH to population waste'!$B267,'Households England'!$B$5:$B$374,0))*1000</f>
        <v>31290</v>
      </c>
      <c r="J267" s="22">
        <f>INDEX('Households England'!Y$5:Y$374,MATCH('Mapping HH to population waste'!$B267,'Households England'!$B$5:$B$374,0))*1000</f>
        <v>31580</v>
      </c>
      <c r="K267" s="22">
        <f>INDEX('Households England'!Z$5:Z$374,MATCH('Mapping HH to population waste'!$B267,'Households England'!$B$5:$B$374,0))*1000</f>
        <v>31877</v>
      </c>
      <c r="L267" s="22">
        <f>INDEX('Mapping waste'!$A$4:$T$352,MATCH($B267,'Mapping waste'!$B$4:$B$352,0),MATCH(L$4,'Mapping waste'!$A$4:$T$4,0))*$D267</f>
        <v>0</v>
      </c>
      <c r="M267" s="22">
        <f>INDEX('Mapping waste'!$A$4:$T$352,MATCH($B267,'Mapping waste'!$B$4:$B$352,0),MATCH(M$4,'Mapping waste'!$A$4:$T$4,0))*$D267</f>
        <v>0</v>
      </c>
      <c r="N267" s="22">
        <f>INDEX('Mapping waste'!$A$4:$T$352,MATCH($B267,'Mapping waste'!$B$4:$B$352,0),MATCH(N$4,'Mapping waste'!$A$4:$T$4,0))*$D267</f>
        <v>0</v>
      </c>
      <c r="O267" s="22">
        <f>INDEX('Mapping waste'!$A$4:$T$352,MATCH($B267,'Mapping waste'!$B$4:$B$352,0),MATCH(O$4,'Mapping waste'!$A$4:$T$4,0))*$D267</f>
        <v>0</v>
      </c>
      <c r="P267" s="22">
        <f>INDEX('Mapping waste'!$A$4:$T$352,MATCH($B267,'Mapping waste'!$B$4:$B$352,0),MATCH(P$4,'Mapping waste'!$A$4:$T$4,0))*$D267</f>
        <v>0</v>
      </c>
      <c r="Q267" s="22">
        <f>INDEX('Mapping waste'!$A$4:$T$352,MATCH($B267,'Mapping waste'!$B$4:$B$352,0),MATCH(Q$4,'Mapping waste'!$A$4:$T$4,0))*$D267</f>
        <v>29827</v>
      </c>
      <c r="R267" s="22">
        <f>INDEX('Mapping waste'!$A$4:$T$352,MATCH($B267,'Mapping waste'!$B$4:$B$352,0),MATCH(R$4,'Mapping waste'!$A$4:$T$4,0))*$D267</f>
        <v>0</v>
      </c>
      <c r="S267" s="22">
        <f>INDEX('Mapping waste'!$A$4:$T$352,MATCH($B267,'Mapping waste'!$B$4:$B$352,0),MATCH(S$4,'Mapping waste'!$A$4:$T$4,0))*$D267</f>
        <v>0</v>
      </c>
      <c r="T267" s="22">
        <f>INDEX('Mapping waste'!$A$4:$T$352,MATCH($B267,'Mapping waste'!$B$4:$B$352,0),MATCH(T$4,'Mapping waste'!$A$4:$T$4,0))*$D267</f>
        <v>0</v>
      </c>
      <c r="U267" s="22">
        <f>INDEX('Mapping waste'!$A$4:$T$352,MATCH($B267,'Mapping waste'!$B$4:$B$352,0),MATCH(U$4,'Mapping waste'!$A$4:$T$4,0))*$D267</f>
        <v>0</v>
      </c>
      <c r="V267" s="22">
        <f>INDEX('Mapping waste'!$A$4:$T$352,MATCH($B267,'Mapping waste'!$B$4:$B$352,0),MATCH(V$4,'Mapping waste'!$A$4:$T$4,0))*$E267</f>
        <v>0</v>
      </c>
      <c r="W267" s="22">
        <f>INDEX('Mapping waste'!$A$4:$T$352,MATCH($B267,'Mapping waste'!$B$4:$B$352,0),MATCH(W$4,'Mapping waste'!$A$4:$T$4,0))*$E267</f>
        <v>0</v>
      </c>
      <c r="X267" s="22">
        <f>INDEX('Mapping waste'!$A$4:$T$352,MATCH($B267,'Mapping waste'!$B$4:$B$352,0),MATCH(X$4,'Mapping waste'!$A$4:$T$4,0))*$E267</f>
        <v>0</v>
      </c>
      <c r="Y267" s="22">
        <f>INDEX('Mapping waste'!$A$4:$T$352,MATCH($B267,'Mapping waste'!$B$4:$B$352,0),MATCH(Y$4,'Mapping waste'!$A$4:$T$4,0))*$E267</f>
        <v>0</v>
      </c>
      <c r="Z267" s="22">
        <f>INDEX('Mapping waste'!$A$4:$T$352,MATCH($B267,'Mapping waste'!$B$4:$B$352,0),MATCH(Z$4,'Mapping waste'!$A$4:$T$4,0))*$E267</f>
        <v>0</v>
      </c>
      <c r="AA267" s="22">
        <f>INDEX('Mapping waste'!$A$4:$T$352,MATCH($B267,'Mapping waste'!$B$4:$B$352,0),MATCH(AA$4,'Mapping waste'!$A$4:$T$4,0))*$E267</f>
        <v>30117</v>
      </c>
      <c r="AB267" s="22">
        <f>INDEX('Mapping waste'!$A$4:$T$352,MATCH($B267,'Mapping waste'!$B$4:$B$352,0),MATCH(AB$4,'Mapping waste'!$A$4:$T$4,0))*$E267</f>
        <v>0</v>
      </c>
      <c r="AC267" s="22">
        <f>INDEX('Mapping waste'!$A$4:$T$352,MATCH($B267,'Mapping waste'!$B$4:$B$352,0),MATCH(AC$4,'Mapping waste'!$A$4:$T$4,0))*$E267</f>
        <v>0</v>
      </c>
      <c r="AD267" s="22">
        <f>INDEX('Mapping waste'!$A$4:$T$352,MATCH($B267,'Mapping waste'!$B$4:$B$352,0),MATCH(AD$4,'Mapping waste'!$A$4:$T$4,0))*$E267</f>
        <v>0</v>
      </c>
      <c r="AE267" s="22">
        <f>INDEX('Mapping waste'!$A$4:$T$352,MATCH($B267,'Mapping waste'!$B$4:$B$352,0),MATCH(AE$4,'Mapping waste'!$A$4:$T$4,0))*$E267</f>
        <v>0</v>
      </c>
      <c r="AF267" s="22">
        <f>INDEX('Mapping waste'!$A$4:$T$352,MATCH($B267,'Mapping waste'!$B$4:$B$352,0),MATCH(V$4,'Mapping waste'!$A$4:$T$4,0))*$F267</f>
        <v>0</v>
      </c>
      <c r="AG267" s="22">
        <f>INDEX('Mapping waste'!$A$4:$T$352,MATCH($B267,'Mapping waste'!$B$4:$B$352,0),MATCH(W$4,'Mapping waste'!$A$4:$T$4,0))*$F267</f>
        <v>0</v>
      </c>
      <c r="AH267" s="22">
        <f>INDEX('Mapping waste'!$A$4:$T$352,MATCH($B267,'Mapping waste'!$B$4:$B$352,0),MATCH(X$4,'Mapping waste'!$A$4:$T$4,0))*$F267</f>
        <v>0</v>
      </c>
      <c r="AI267" s="22">
        <f>INDEX('Mapping waste'!$A$4:$T$352,MATCH($B267,'Mapping waste'!$B$4:$B$352,0),MATCH(Y$4,'Mapping waste'!$A$4:$T$4,0))*$F267</f>
        <v>0</v>
      </c>
      <c r="AJ267" s="22">
        <f>INDEX('Mapping waste'!$A$4:$T$352,MATCH($B267,'Mapping waste'!$B$4:$B$352,0),MATCH(Z$4,'Mapping waste'!$A$4:$T$4,0))*$F267</f>
        <v>0</v>
      </c>
      <c r="AK267" s="22">
        <f>INDEX('Mapping waste'!$A$4:$T$352,MATCH($B267,'Mapping waste'!$B$4:$B$352,0),MATCH(AA$4,'Mapping waste'!$A$4:$T$4,0))*$F267</f>
        <v>30407</v>
      </c>
      <c r="AL267" s="22">
        <f>INDEX('Mapping waste'!$A$4:$T$352,MATCH($B267,'Mapping waste'!$B$4:$B$352,0),MATCH(AB$4,'Mapping waste'!$A$4:$T$4,0))*$F267</f>
        <v>0</v>
      </c>
      <c r="AM267" s="22">
        <f>INDEX('Mapping waste'!$A$4:$T$352,MATCH($B267,'Mapping waste'!$B$4:$B$352,0),MATCH(AC$4,'Mapping waste'!$A$4:$T$4,0))*$F267</f>
        <v>0</v>
      </c>
      <c r="AN267" s="22">
        <f>INDEX('Mapping waste'!$A$4:$T$352,MATCH($B267,'Mapping waste'!$B$4:$B$352,0),MATCH(AD$4,'Mapping waste'!$A$4:$T$4,0))*$F267</f>
        <v>0</v>
      </c>
      <c r="AO267" s="22">
        <f>INDEX('Mapping waste'!$A$4:$T$352,MATCH($B267,'Mapping waste'!$B$4:$B$352,0),MATCH(AE$4,'Mapping waste'!$A$4:$T$4,0))*$F267</f>
        <v>0</v>
      </c>
      <c r="AP267" s="22">
        <f>INDEX('Mapping waste'!$A$4:$T$352,MATCH($B267,'Mapping waste'!$B$4:$B$352,0),MATCH(AF$4,'Mapping waste'!$A$4:$T$4,0))*$G267</f>
        <v>0</v>
      </c>
      <c r="AQ267" s="22">
        <f>INDEX('Mapping waste'!$A$4:$T$352,MATCH($B267,'Mapping waste'!$B$4:$B$352,0),MATCH(AG$4,'Mapping waste'!$A$4:$T$4,0))*$G267</f>
        <v>0</v>
      </c>
      <c r="AR267" s="22">
        <f>INDEX('Mapping waste'!$A$4:$T$352,MATCH($B267,'Mapping waste'!$B$4:$B$352,0),MATCH(AH$4,'Mapping waste'!$A$4:$T$4,0))*$G267</f>
        <v>0</v>
      </c>
      <c r="AS267" s="22">
        <f>INDEX('Mapping waste'!$A$4:$T$352,MATCH($B267,'Mapping waste'!$B$4:$B$352,0),MATCH(AI$4,'Mapping waste'!$A$4:$T$4,0))*$G267</f>
        <v>0</v>
      </c>
      <c r="AT267" s="22">
        <f>INDEX('Mapping waste'!$A$4:$T$352,MATCH($B267,'Mapping waste'!$B$4:$B$352,0),MATCH(AJ$4,'Mapping waste'!$A$4:$T$4,0))*$G267</f>
        <v>0</v>
      </c>
      <c r="AU267" s="22">
        <f>INDEX('Mapping waste'!$A$4:$T$352,MATCH($B267,'Mapping waste'!$B$4:$B$352,0),MATCH(AK$4,'Mapping waste'!$A$4:$T$4,0))*$G267</f>
        <v>30701</v>
      </c>
      <c r="AV267" s="22">
        <f>INDEX('Mapping waste'!$A$4:$T$352,MATCH($B267,'Mapping waste'!$B$4:$B$352,0),MATCH(AL$4,'Mapping waste'!$A$4:$T$4,0))*$G267</f>
        <v>0</v>
      </c>
      <c r="AW267" s="22">
        <f>INDEX('Mapping waste'!$A$4:$T$352,MATCH($B267,'Mapping waste'!$B$4:$B$352,0),MATCH(AM$4,'Mapping waste'!$A$4:$T$4,0))*$G267</f>
        <v>0</v>
      </c>
      <c r="AX267" s="22">
        <f>INDEX('Mapping waste'!$A$4:$T$352,MATCH($B267,'Mapping waste'!$B$4:$B$352,0),MATCH(AN$4,'Mapping waste'!$A$4:$T$4,0))*$G267</f>
        <v>0</v>
      </c>
      <c r="AY267" s="22">
        <f>INDEX('Mapping waste'!$A$4:$T$352,MATCH($B267,'Mapping waste'!$B$4:$B$352,0),MATCH(AO$4,'Mapping waste'!$A$4:$T$4,0))*$G267</f>
        <v>0</v>
      </c>
      <c r="AZ267" s="22">
        <f>INDEX('Mapping waste'!$A$4:$T$352,MATCH($B267,'Mapping waste'!$B$4:$B$352,0),MATCH(AP$4,'Mapping waste'!$A$4:$T$4,0))*$H267</f>
        <v>0</v>
      </c>
      <c r="BA267" s="22">
        <f>INDEX('Mapping waste'!$A$4:$T$352,MATCH($B267,'Mapping waste'!$B$4:$B$352,0),MATCH(AQ$4,'Mapping waste'!$A$4:$T$4,0))*$H267</f>
        <v>0</v>
      </c>
      <c r="BB267" s="22">
        <f>INDEX('Mapping waste'!$A$4:$T$352,MATCH($B267,'Mapping waste'!$B$4:$B$352,0),MATCH(AR$4,'Mapping waste'!$A$4:$T$4,0))*$H267</f>
        <v>0</v>
      </c>
      <c r="BC267" s="22">
        <f>INDEX('Mapping waste'!$A$4:$T$352,MATCH($B267,'Mapping waste'!$B$4:$B$352,0),MATCH(AS$4,'Mapping waste'!$A$4:$T$4,0))*$H267</f>
        <v>0</v>
      </c>
      <c r="BD267" s="22">
        <f>INDEX('Mapping waste'!$A$4:$T$352,MATCH($B267,'Mapping waste'!$B$4:$B$352,0),MATCH(AT$4,'Mapping waste'!$A$4:$T$4,0))*$H267</f>
        <v>0</v>
      </c>
      <c r="BE267" s="22">
        <f>INDEX('Mapping waste'!$A$4:$T$352,MATCH($B267,'Mapping waste'!$B$4:$B$352,0),MATCH(AU$4,'Mapping waste'!$A$4:$T$4,0))*$H267</f>
        <v>30980</v>
      </c>
      <c r="BF267" s="22">
        <f>INDEX('Mapping waste'!$A$4:$T$352,MATCH($B267,'Mapping waste'!$B$4:$B$352,0),MATCH(AV$4,'Mapping waste'!$A$4:$T$4,0))*$H267</f>
        <v>0</v>
      </c>
      <c r="BG267" s="22">
        <f>INDEX('Mapping waste'!$A$4:$T$352,MATCH($B267,'Mapping waste'!$B$4:$B$352,0),MATCH(AW$4,'Mapping waste'!$A$4:$T$4,0))*$H267</f>
        <v>0</v>
      </c>
      <c r="BH267" s="22">
        <f>INDEX('Mapping waste'!$A$4:$T$352,MATCH($B267,'Mapping waste'!$B$4:$B$352,0),MATCH(AX$4,'Mapping waste'!$A$4:$T$4,0))*$H267</f>
        <v>0</v>
      </c>
      <c r="BI267" s="22">
        <f>INDEX('Mapping waste'!$A$4:$T$352,MATCH($B267,'Mapping waste'!$B$4:$B$352,0),MATCH(AY$4,'Mapping waste'!$A$4:$T$4,0))*$H267</f>
        <v>0</v>
      </c>
      <c r="BJ267" s="22">
        <f>INDEX('Mapping waste'!$A$4:$T$352,MATCH($B267,'Mapping waste'!$B$4:$B$352,0),MATCH(AZ$4,'Mapping waste'!$A$4:$T$4,0))*$I267</f>
        <v>0</v>
      </c>
      <c r="BK267" s="22">
        <f>INDEX('Mapping waste'!$A$4:$T$352,MATCH($B267,'Mapping waste'!$B$4:$B$352,0),MATCH(BA$4,'Mapping waste'!$A$4:$T$4,0))*$I267</f>
        <v>0</v>
      </c>
      <c r="BL267" s="22">
        <f>INDEX('Mapping waste'!$A$4:$T$352,MATCH($B267,'Mapping waste'!$B$4:$B$352,0),MATCH(BB$4,'Mapping waste'!$A$4:$T$4,0))*$I267</f>
        <v>0</v>
      </c>
      <c r="BM267" s="22">
        <f>INDEX('Mapping waste'!$A$4:$T$352,MATCH($B267,'Mapping waste'!$B$4:$B$352,0),MATCH(BC$4,'Mapping waste'!$A$4:$T$4,0))*$I267</f>
        <v>0</v>
      </c>
      <c r="BN267" s="22">
        <f>INDEX('Mapping waste'!$A$4:$T$352,MATCH($B267,'Mapping waste'!$B$4:$B$352,0),MATCH(BD$4,'Mapping waste'!$A$4:$T$4,0))*$I267</f>
        <v>0</v>
      </c>
      <c r="BO267" s="22">
        <f>INDEX('Mapping waste'!$A$4:$T$352,MATCH($B267,'Mapping waste'!$B$4:$B$352,0),MATCH(BE$4,'Mapping waste'!$A$4:$T$4,0))*$I267</f>
        <v>31290</v>
      </c>
      <c r="BP267" s="22">
        <f>INDEX('Mapping waste'!$A$4:$T$352,MATCH($B267,'Mapping waste'!$B$4:$B$352,0),MATCH(BF$4,'Mapping waste'!$A$4:$T$4,0))*$I267</f>
        <v>0</v>
      </c>
      <c r="BQ267" s="22">
        <f>INDEX('Mapping waste'!$A$4:$T$352,MATCH($B267,'Mapping waste'!$B$4:$B$352,0),MATCH(BG$4,'Mapping waste'!$A$4:$T$4,0))*$I267</f>
        <v>0</v>
      </c>
      <c r="BR267" s="22">
        <f>INDEX('Mapping waste'!$A$4:$T$352,MATCH($B267,'Mapping waste'!$B$4:$B$352,0),MATCH(BH$4,'Mapping waste'!$A$4:$T$4,0))*$I267</f>
        <v>0</v>
      </c>
      <c r="BS267" s="22">
        <f>INDEX('Mapping waste'!$A$4:$T$352,MATCH($B267,'Mapping waste'!$B$4:$B$352,0),MATCH(BI$4,'Mapping waste'!$A$4:$T$4,0))*$I267</f>
        <v>0</v>
      </c>
      <c r="BT267" s="22">
        <f>INDEX('Mapping waste'!$A$4:$T$352,MATCH($B267,'Mapping waste'!$B$4:$B$352,0),MATCH(BJ$4,'Mapping waste'!$A$4:$T$4,0))*$J267</f>
        <v>0</v>
      </c>
      <c r="BU267" s="22">
        <f>INDEX('Mapping waste'!$A$4:$T$352,MATCH($B267,'Mapping waste'!$B$4:$B$352,0),MATCH(BK$4,'Mapping waste'!$A$4:$T$4,0))*$J267</f>
        <v>0</v>
      </c>
      <c r="BV267" s="22">
        <f>INDEX('Mapping waste'!$A$4:$T$352,MATCH($B267,'Mapping waste'!$B$4:$B$352,0),MATCH(BL$4,'Mapping waste'!$A$4:$T$4,0))*$J267</f>
        <v>0</v>
      </c>
      <c r="BW267" s="22">
        <f>INDEX('Mapping waste'!$A$4:$T$352,MATCH($B267,'Mapping waste'!$B$4:$B$352,0),MATCH(BM$4,'Mapping waste'!$A$4:$T$4,0))*$J267</f>
        <v>0</v>
      </c>
      <c r="BX267" s="22">
        <f>INDEX('Mapping waste'!$A$4:$T$352,MATCH($B267,'Mapping waste'!$B$4:$B$352,0),MATCH(BN$4,'Mapping waste'!$A$4:$T$4,0))*$J267</f>
        <v>0</v>
      </c>
      <c r="BY267" s="22">
        <f>INDEX('Mapping waste'!$A$4:$T$352,MATCH($B267,'Mapping waste'!$B$4:$B$352,0),MATCH(BO$4,'Mapping waste'!$A$4:$T$4,0))*$J267</f>
        <v>31580</v>
      </c>
      <c r="BZ267" s="22">
        <f>INDEX('Mapping waste'!$A$4:$T$352,MATCH($B267,'Mapping waste'!$B$4:$B$352,0),MATCH(BP$4,'Mapping waste'!$A$4:$T$4,0))*$J267</f>
        <v>0</v>
      </c>
      <c r="CA267" s="22">
        <f>INDEX('Mapping waste'!$A$4:$T$352,MATCH($B267,'Mapping waste'!$B$4:$B$352,0),MATCH(BQ$4,'Mapping waste'!$A$4:$T$4,0))*$J267</f>
        <v>0</v>
      </c>
      <c r="CB267" s="22">
        <f>INDEX('Mapping waste'!$A$4:$T$352,MATCH($B267,'Mapping waste'!$B$4:$B$352,0),MATCH(BR$4,'Mapping waste'!$A$4:$T$4,0))*$J267</f>
        <v>0</v>
      </c>
      <c r="CC267" s="22">
        <f>INDEX('Mapping waste'!$A$4:$T$352,MATCH($B267,'Mapping waste'!$B$4:$B$352,0),MATCH(BS$4,'Mapping waste'!$A$4:$T$4,0))*$J267</f>
        <v>0</v>
      </c>
      <c r="CD267" s="22">
        <f>INDEX('Mapping waste'!$A$4:$T$352,MATCH($B267,'Mapping waste'!$B$4:$B$352,0),MATCH(BT$4,'Mapping waste'!$A$4:$T$4,0))*$K267</f>
        <v>0</v>
      </c>
      <c r="CE267" s="22">
        <f>INDEX('Mapping waste'!$A$4:$T$352,MATCH($B267,'Mapping waste'!$B$4:$B$352,0),MATCH(BU$4,'Mapping waste'!$A$4:$T$4,0))*$K267</f>
        <v>0</v>
      </c>
      <c r="CF267" s="22">
        <f>INDEX('Mapping waste'!$A$4:$T$352,MATCH($B267,'Mapping waste'!$B$4:$B$352,0),MATCH(BV$4,'Mapping waste'!$A$4:$T$4,0))*$K267</f>
        <v>0</v>
      </c>
      <c r="CG267" s="22">
        <f>INDEX('Mapping waste'!$A$4:$T$352,MATCH($B267,'Mapping waste'!$B$4:$B$352,0),MATCH(BW$4,'Mapping waste'!$A$4:$T$4,0))*$K267</f>
        <v>0</v>
      </c>
      <c r="CH267" s="22">
        <f>INDEX('Mapping waste'!$A$4:$T$352,MATCH($B267,'Mapping waste'!$B$4:$B$352,0),MATCH(BX$4,'Mapping waste'!$A$4:$T$4,0))*$K267</f>
        <v>0</v>
      </c>
      <c r="CI267" s="22">
        <f>INDEX('Mapping waste'!$A$4:$T$352,MATCH($B267,'Mapping waste'!$B$4:$B$352,0),MATCH(BY$4,'Mapping waste'!$A$4:$T$4,0))*$K267</f>
        <v>31877</v>
      </c>
      <c r="CJ267" s="22">
        <f>INDEX('Mapping waste'!$A$4:$T$352,MATCH($B267,'Mapping waste'!$B$4:$B$352,0),MATCH(BZ$4,'Mapping waste'!$A$4:$T$4,0))*$K267</f>
        <v>0</v>
      </c>
      <c r="CK267" s="22">
        <f>INDEX('Mapping waste'!$A$4:$T$352,MATCH($B267,'Mapping waste'!$B$4:$B$352,0),MATCH(CA$4,'Mapping waste'!$A$4:$T$4,0))*$K267</f>
        <v>0</v>
      </c>
      <c r="CL267" s="22">
        <f>INDEX('Mapping waste'!$A$4:$T$352,MATCH($B267,'Mapping waste'!$B$4:$B$352,0),MATCH(CB$4,'Mapping waste'!$A$4:$T$4,0))*$K267</f>
        <v>0</v>
      </c>
      <c r="CM267" s="22">
        <f>INDEX('Mapping waste'!$A$4:$T$352,MATCH($B267,'Mapping waste'!$B$4:$B$352,0),MATCH(CC$4,'Mapping waste'!$A$4:$T$4,0))*$K267</f>
        <v>0</v>
      </c>
    </row>
    <row r="268" spans="1:91" x14ac:dyDescent="0.2">
      <c r="A268" s="21" t="s">
        <v>395</v>
      </c>
      <c r="B268" s="21" t="s">
        <v>396</v>
      </c>
      <c r="C268" s="21" t="s">
        <v>5</v>
      </c>
      <c r="D268" s="22">
        <f>INDEX('Households England'!S$5:S$374,MATCH('Mapping HH to population waste'!$B268,'Households England'!$B$5:$B$374,0))*1000</f>
        <v>23702</v>
      </c>
      <c r="E268" s="22">
        <f>INDEX('Households England'!T$5:T$374,MATCH('Mapping HH to population waste'!$B268,'Households England'!$B$5:$B$374,0))*1000</f>
        <v>23862</v>
      </c>
      <c r="F268" s="22">
        <f>INDEX('Households England'!U$5:U$374,MATCH('Mapping HH to population waste'!$B268,'Households England'!$B$5:$B$374,0))*1000</f>
        <v>24035</v>
      </c>
      <c r="G268" s="22">
        <f>INDEX('Households England'!V$5:V$374,MATCH('Mapping HH to population waste'!$B268,'Households England'!$B$5:$B$374,0))*1000</f>
        <v>24193</v>
      </c>
      <c r="H268" s="22">
        <f>INDEX('Households England'!W$5:W$374,MATCH('Mapping HH to population waste'!$B268,'Households England'!$B$5:$B$374,0))*1000</f>
        <v>24342</v>
      </c>
      <c r="I268" s="22">
        <f>INDEX('Households England'!X$5:X$374,MATCH('Mapping HH to population waste'!$B268,'Households England'!$B$5:$B$374,0))*1000</f>
        <v>24522</v>
      </c>
      <c r="J268" s="22">
        <f>INDEX('Households England'!Y$5:Y$374,MATCH('Mapping HH to population waste'!$B268,'Households England'!$B$5:$B$374,0))*1000</f>
        <v>24691</v>
      </c>
      <c r="K268" s="22">
        <f>INDEX('Households England'!Z$5:Z$374,MATCH('Mapping HH to population waste'!$B268,'Households England'!$B$5:$B$374,0))*1000</f>
        <v>24867</v>
      </c>
      <c r="L268" s="22">
        <f>INDEX('Mapping waste'!$A$4:$T$352,MATCH($B268,'Mapping waste'!$B$4:$B$352,0),MATCH(L$4,'Mapping waste'!$A$4:$T$4,0))*$D268</f>
        <v>0</v>
      </c>
      <c r="M268" s="22">
        <f>INDEX('Mapping waste'!$A$4:$T$352,MATCH($B268,'Mapping waste'!$B$4:$B$352,0),MATCH(M$4,'Mapping waste'!$A$4:$T$4,0))*$D268</f>
        <v>0</v>
      </c>
      <c r="N268" s="22">
        <f>INDEX('Mapping waste'!$A$4:$T$352,MATCH($B268,'Mapping waste'!$B$4:$B$352,0),MATCH(N$4,'Mapping waste'!$A$4:$T$4,0))*$D268</f>
        <v>0</v>
      </c>
      <c r="O268" s="22">
        <f>INDEX('Mapping waste'!$A$4:$T$352,MATCH($B268,'Mapping waste'!$B$4:$B$352,0),MATCH(O$4,'Mapping waste'!$A$4:$T$4,0))*$D268</f>
        <v>0</v>
      </c>
      <c r="P268" s="22">
        <f>INDEX('Mapping waste'!$A$4:$T$352,MATCH($B268,'Mapping waste'!$B$4:$B$352,0),MATCH(P$4,'Mapping waste'!$A$4:$T$4,0))*$D268</f>
        <v>0</v>
      </c>
      <c r="Q268" s="22">
        <f>INDEX('Mapping waste'!$A$4:$T$352,MATCH($B268,'Mapping waste'!$B$4:$B$352,0),MATCH(Q$4,'Mapping waste'!$A$4:$T$4,0))*$D268</f>
        <v>23702</v>
      </c>
      <c r="R268" s="22">
        <f>INDEX('Mapping waste'!$A$4:$T$352,MATCH($B268,'Mapping waste'!$B$4:$B$352,0),MATCH(R$4,'Mapping waste'!$A$4:$T$4,0))*$D268</f>
        <v>0</v>
      </c>
      <c r="S268" s="22">
        <f>INDEX('Mapping waste'!$A$4:$T$352,MATCH($B268,'Mapping waste'!$B$4:$B$352,0),MATCH(S$4,'Mapping waste'!$A$4:$T$4,0))*$D268</f>
        <v>0</v>
      </c>
      <c r="T268" s="22">
        <f>INDEX('Mapping waste'!$A$4:$T$352,MATCH($B268,'Mapping waste'!$B$4:$B$352,0),MATCH(T$4,'Mapping waste'!$A$4:$T$4,0))*$D268</f>
        <v>0</v>
      </c>
      <c r="U268" s="22">
        <f>INDEX('Mapping waste'!$A$4:$T$352,MATCH($B268,'Mapping waste'!$B$4:$B$352,0),MATCH(U$4,'Mapping waste'!$A$4:$T$4,0))*$D268</f>
        <v>0</v>
      </c>
      <c r="V268" s="22">
        <f>INDEX('Mapping waste'!$A$4:$T$352,MATCH($B268,'Mapping waste'!$B$4:$B$352,0),MATCH(V$4,'Mapping waste'!$A$4:$T$4,0))*$E268</f>
        <v>0</v>
      </c>
      <c r="W268" s="22">
        <f>INDEX('Mapping waste'!$A$4:$T$352,MATCH($B268,'Mapping waste'!$B$4:$B$352,0),MATCH(W$4,'Mapping waste'!$A$4:$T$4,0))*$E268</f>
        <v>0</v>
      </c>
      <c r="X268" s="22">
        <f>INDEX('Mapping waste'!$A$4:$T$352,MATCH($B268,'Mapping waste'!$B$4:$B$352,0),MATCH(X$4,'Mapping waste'!$A$4:$T$4,0))*$E268</f>
        <v>0</v>
      </c>
      <c r="Y268" s="22">
        <f>INDEX('Mapping waste'!$A$4:$T$352,MATCH($B268,'Mapping waste'!$B$4:$B$352,0),MATCH(Y$4,'Mapping waste'!$A$4:$T$4,0))*$E268</f>
        <v>0</v>
      </c>
      <c r="Z268" s="22">
        <f>INDEX('Mapping waste'!$A$4:$T$352,MATCH($B268,'Mapping waste'!$B$4:$B$352,0),MATCH(Z$4,'Mapping waste'!$A$4:$T$4,0))*$E268</f>
        <v>0</v>
      </c>
      <c r="AA268" s="22">
        <f>INDEX('Mapping waste'!$A$4:$T$352,MATCH($B268,'Mapping waste'!$B$4:$B$352,0),MATCH(AA$4,'Mapping waste'!$A$4:$T$4,0))*$E268</f>
        <v>23862</v>
      </c>
      <c r="AB268" s="22">
        <f>INDEX('Mapping waste'!$A$4:$T$352,MATCH($B268,'Mapping waste'!$B$4:$B$352,0),MATCH(AB$4,'Mapping waste'!$A$4:$T$4,0))*$E268</f>
        <v>0</v>
      </c>
      <c r="AC268" s="22">
        <f>INDEX('Mapping waste'!$A$4:$T$352,MATCH($B268,'Mapping waste'!$B$4:$B$352,0),MATCH(AC$4,'Mapping waste'!$A$4:$T$4,0))*$E268</f>
        <v>0</v>
      </c>
      <c r="AD268" s="22">
        <f>INDEX('Mapping waste'!$A$4:$T$352,MATCH($B268,'Mapping waste'!$B$4:$B$352,0),MATCH(AD$4,'Mapping waste'!$A$4:$T$4,0))*$E268</f>
        <v>0</v>
      </c>
      <c r="AE268" s="22">
        <f>INDEX('Mapping waste'!$A$4:$T$352,MATCH($B268,'Mapping waste'!$B$4:$B$352,0),MATCH(AE$4,'Mapping waste'!$A$4:$T$4,0))*$E268</f>
        <v>0</v>
      </c>
      <c r="AF268" s="22">
        <f>INDEX('Mapping waste'!$A$4:$T$352,MATCH($B268,'Mapping waste'!$B$4:$B$352,0),MATCH(V$4,'Mapping waste'!$A$4:$T$4,0))*$F268</f>
        <v>0</v>
      </c>
      <c r="AG268" s="22">
        <f>INDEX('Mapping waste'!$A$4:$T$352,MATCH($B268,'Mapping waste'!$B$4:$B$352,0),MATCH(W$4,'Mapping waste'!$A$4:$T$4,0))*$F268</f>
        <v>0</v>
      </c>
      <c r="AH268" s="22">
        <f>INDEX('Mapping waste'!$A$4:$T$352,MATCH($B268,'Mapping waste'!$B$4:$B$352,0),MATCH(X$4,'Mapping waste'!$A$4:$T$4,0))*$F268</f>
        <v>0</v>
      </c>
      <c r="AI268" s="22">
        <f>INDEX('Mapping waste'!$A$4:$T$352,MATCH($B268,'Mapping waste'!$B$4:$B$352,0),MATCH(Y$4,'Mapping waste'!$A$4:$T$4,0))*$F268</f>
        <v>0</v>
      </c>
      <c r="AJ268" s="22">
        <f>INDEX('Mapping waste'!$A$4:$T$352,MATCH($B268,'Mapping waste'!$B$4:$B$352,0),MATCH(Z$4,'Mapping waste'!$A$4:$T$4,0))*$F268</f>
        <v>0</v>
      </c>
      <c r="AK268" s="22">
        <f>INDEX('Mapping waste'!$A$4:$T$352,MATCH($B268,'Mapping waste'!$B$4:$B$352,0),MATCH(AA$4,'Mapping waste'!$A$4:$T$4,0))*$F268</f>
        <v>24035</v>
      </c>
      <c r="AL268" s="22">
        <f>INDEX('Mapping waste'!$A$4:$T$352,MATCH($B268,'Mapping waste'!$B$4:$B$352,0),MATCH(AB$4,'Mapping waste'!$A$4:$T$4,0))*$F268</f>
        <v>0</v>
      </c>
      <c r="AM268" s="22">
        <f>INDEX('Mapping waste'!$A$4:$T$352,MATCH($B268,'Mapping waste'!$B$4:$B$352,0),MATCH(AC$4,'Mapping waste'!$A$4:$T$4,0))*$F268</f>
        <v>0</v>
      </c>
      <c r="AN268" s="22">
        <f>INDEX('Mapping waste'!$A$4:$T$352,MATCH($B268,'Mapping waste'!$B$4:$B$352,0),MATCH(AD$4,'Mapping waste'!$A$4:$T$4,0))*$F268</f>
        <v>0</v>
      </c>
      <c r="AO268" s="22">
        <f>INDEX('Mapping waste'!$A$4:$T$352,MATCH($B268,'Mapping waste'!$B$4:$B$352,0),MATCH(AE$4,'Mapping waste'!$A$4:$T$4,0))*$F268</f>
        <v>0</v>
      </c>
      <c r="AP268" s="22">
        <f>INDEX('Mapping waste'!$A$4:$T$352,MATCH($B268,'Mapping waste'!$B$4:$B$352,0),MATCH(AF$4,'Mapping waste'!$A$4:$T$4,0))*$G268</f>
        <v>0</v>
      </c>
      <c r="AQ268" s="22">
        <f>INDEX('Mapping waste'!$A$4:$T$352,MATCH($B268,'Mapping waste'!$B$4:$B$352,0),MATCH(AG$4,'Mapping waste'!$A$4:$T$4,0))*$G268</f>
        <v>0</v>
      </c>
      <c r="AR268" s="22">
        <f>INDEX('Mapping waste'!$A$4:$T$352,MATCH($B268,'Mapping waste'!$B$4:$B$352,0),MATCH(AH$4,'Mapping waste'!$A$4:$T$4,0))*$G268</f>
        <v>0</v>
      </c>
      <c r="AS268" s="22">
        <f>INDEX('Mapping waste'!$A$4:$T$352,MATCH($B268,'Mapping waste'!$B$4:$B$352,0),MATCH(AI$4,'Mapping waste'!$A$4:$T$4,0))*$G268</f>
        <v>0</v>
      </c>
      <c r="AT268" s="22">
        <f>INDEX('Mapping waste'!$A$4:$T$352,MATCH($B268,'Mapping waste'!$B$4:$B$352,0),MATCH(AJ$4,'Mapping waste'!$A$4:$T$4,0))*$G268</f>
        <v>0</v>
      </c>
      <c r="AU268" s="22">
        <f>INDEX('Mapping waste'!$A$4:$T$352,MATCH($B268,'Mapping waste'!$B$4:$B$352,0),MATCH(AK$4,'Mapping waste'!$A$4:$T$4,0))*$G268</f>
        <v>24193</v>
      </c>
      <c r="AV268" s="22">
        <f>INDEX('Mapping waste'!$A$4:$T$352,MATCH($B268,'Mapping waste'!$B$4:$B$352,0),MATCH(AL$4,'Mapping waste'!$A$4:$T$4,0))*$G268</f>
        <v>0</v>
      </c>
      <c r="AW268" s="22">
        <f>INDEX('Mapping waste'!$A$4:$T$352,MATCH($B268,'Mapping waste'!$B$4:$B$352,0),MATCH(AM$4,'Mapping waste'!$A$4:$T$4,0))*$G268</f>
        <v>0</v>
      </c>
      <c r="AX268" s="22">
        <f>INDEX('Mapping waste'!$A$4:$T$352,MATCH($B268,'Mapping waste'!$B$4:$B$352,0),MATCH(AN$4,'Mapping waste'!$A$4:$T$4,0))*$G268</f>
        <v>0</v>
      </c>
      <c r="AY268" s="22">
        <f>INDEX('Mapping waste'!$A$4:$T$352,MATCH($B268,'Mapping waste'!$B$4:$B$352,0),MATCH(AO$4,'Mapping waste'!$A$4:$T$4,0))*$G268</f>
        <v>0</v>
      </c>
      <c r="AZ268" s="22">
        <f>INDEX('Mapping waste'!$A$4:$T$352,MATCH($B268,'Mapping waste'!$B$4:$B$352,0),MATCH(AP$4,'Mapping waste'!$A$4:$T$4,0))*$H268</f>
        <v>0</v>
      </c>
      <c r="BA268" s="22">
        <f>INDEX('Mapping waste'!$A$4:$T$352,MATCH($B268,'Mapping waste'!$B$4:$B$352,0),MATCH(AQ$4,'Mapping waste'!$A$4:$T$4,0))*$H268</f>
        <v>0</v>
      </c>
      <c r="BB268" s="22">
        <f>INDEX('Mapping waste'!$A$4:$T$352,MATCH($B268,'Mapping waste'!$B$4:$B$352,0),MATCH(AR$4,'Mapping waste'!$A$4:$T$4,0))*$H268</f>
        <v>0</v>
      </c>
      <c r="BC268" s="22">
        <f>INDEX('Mapping waste'!$A$4:$T$352,MATCH($B268,'Mapping waste'!$B$4:$B$352,0),MATCH(AS$4,'Mapping waste'!$A$4:$T$4,0))*$H268</f>
        <v>0</v>
      </c>
      <c r="BD268" s="22">
        <f>INDEX('Mapping waste'!$A$4:$T$352,MATCH($B268,'Mapping waste'!$B$4:$B$352,0),MATCH(AT$4,'Mapping waste'!$A$4:$T$4,0))*$H268</f>
        <v>0</v>
      </c>
      <c r="BE268" s="22">
        <f>INDEX('Mapping waste'!$A$4:$T$352,MATCH($B268,'Mapping waste'!$B$4:$B$352,0),MATCH(AU$4,'Mapping waste'!$A$4:$T$4,0))*$H268</f>
        <v>24342</v>
      </c>
      <c r="BF268" s="22">
        <f>INDEX('Mapping waste'!$A$4:$T$352,MATCH($B268,'Mapping waste'!$B$4:$B$352,0),MATCH(AV$4,'Mapping waste'!$A$4:$T$4,0))*$H268</f>
        <v>0</v>
      </c>
      <c r="BG268" s="22">
        <f>INDEX('Mapping waste'!$A$4:$T$352,MATCH($B268,'Mapping waste'!$B$4:$B$352,0),MATCH(AW$4,'Mapping waste'!$A$4:$T$4,0))*$H268</f>
        <v>0</v>
      </c>
      <c r="BH268" s="22">
        <f>INDEX('Mapping waste'!$A$4:$T$352,MATCH($B268,'Mapping waste'!$B$4:$B$352,0),MATCH(AX$4,'Mapping waste'!$A$4:$T$4,0))*$H268</f>
        <v>0</v>
      </c>
      <c r="BI268" s="22">
        <f>INDEX('Mapping waste'!$A$4:$T$352,MATCH($B268,'Mapping waste'!$B$4:$B$352,0),MATCH(AY$4,'Mapping waste'!$A$4:$T$4,0))*$H268</f>
        <v>0</v>
      </c>
      <c r="BJ268" s="22">
        <f>INDEX('Mapping waste'!$A$4:$T$352,MATCH($B268,'Mapping waste'!$B$4:$B$352,0),MATCH(AZ$4,'Mapping waste'!$A$4:$T$4,0))*$I268</f>
        <v>0</v>
      </c>
      <c r="BK268" s="22">
        <f>INDEX('Mapping waste'!$A$4:$T$352,MATCH($B268,'Mapping waste'!$B$4:$B$352,0),MATCH(BA$4,'Mapping waste'!$A$4:$T$4,0))*$I268</f>
        <v>0</v>
      </c>
      <c r="BL268" s="22">
        <f>INDEX('Mapping waste'!$A$4:$T$352,MATCH($B268,'Mapping waste'!$B$4:$B$352,0),MATCH(BB$4,'Mapping waste'!$A$4:$T$4,0))*$I268</f>
        <v>0</v>
      </c>
      <c r="BM268" s="22">
        <f>INDEX('Mapping waste'!$A$4:$T$352,MATCH($B268,'Mapping waste'!$B$4:$B$352,0),MATCH(BC$4,'Mapping waste'!$A$4:$T$4,0))*$I268</f>
        <v>0</v>
      </c>
      <c r="BN268" s="22">
        <f>INDEX('Mapping waste'!$A$4:$T$352,MATCH($B268,'Mapping waste'!$B$4:$B$352,0),MATCH(BD$4,'Mapping waste'!$A$4:$T$4,0))*$I268</f>
        <v>0</v>
      </c>
      <c r="BO268" s="22">
        <f>INDEX('Mapping waste'!$A$4:$T$352,MATCH($B268,'Mapping waste'!$B$4:$B$352,0),MATCH(BE$4,'Mapping waste'!$A$4:$T$4,0))*$I268</f>
        <v>24522</v>
      </c>
      <c r="BP268" s="22">
        <f>INDEX('Mapping waste'!$A$4:$T$352,MATCH($B268,'Mapping waste'!$B$4:$B$352,0),MATCH(BF$4,'Mapping waste'!$A$4:$T$4,0))*$I268</f>
        <v>0</v>
      </c>
      <c r="BQ268" s="22">
        <f>INDEX('Mapping waste'!$A$4:$T$352,MATCH($B268,'Mapping waste'!$B$4:$B$352,0),MATCH(BG$4,'Mapping waste'!$A$4:$T$4,0))*$I268</f>
        <v>0</v>
      </c>
      <c r="BR268" s="22">
        <f>INDEX('Mapping waste'!$A$4:$T$352,MATCH($B268,'Mapping waste'!$B$4:$B$352,0),MATCH(BH$4,'Mapping waste'!$A$4:$T$4,0))*$I268</f>
        <v>0</v>
      </c>
      <c r="BS268" s="22">
        <f>INDEX('Mapping waste'!$A$4:$T$352,MATCH($B268,'Mapping waste'!$B$4:$B$352,0),MATCH(BI$4,'Mapping waste'!$A$4:$T$4,0))*$I268</f>
        <v>0</v>
      </c>
      <c r="BT268" s="22">
        <f>INDEX('Mapping waste'!$A$4:$T$352,MATCH($B268,'Mapping waste'!$B$4:$B$352,0),MATCH(BJ$4,'Mapping waste'!$A$4:$T$4,0))*$J268</f>
        <v>0</v>
      </c>
      <c r="BU268" s="22">
        <f>INDEX('Mapping waste'!$A$4:$T$352,MATCH($B268,'Mapping waste'!$B$4:$B$352,0),MATCH(BK$4,'Mapping waste'!$A$4:$T$4,0))*$J268</f>
        <v>0</v>
      </c>
      <c r="BV268" s="22">
        <f>INDEX('Mapping waste'!$A$4:$T$352,MATCH($B268,'Mapping waste'!$B$4:$B$352,0),MATCH(BL$4,'Mapping waste'!$A$4:$T$4,0))*$J268</f>
        <v>0</v>
      </c>
      <c r="BW268" s="22">
        <f>INDEX('Mapping waste'!$A$4:$T$352,MATCH($B268,'Mapping waste'!$B$4:$B$352,0),MATCH(BM$4,'Mapping waste'!$A$4:$T$4,0))*$J268</f>
        <v>0</v>
      </c>
      <c r="BX268" s="22">
        <f>INDEX('Mapping waste'!$A$4:$T$352,MATCH($B268,'Mapping waste'!$B$4:$B$352,0),MATCH(BN$4,'Mapping waste'!$A$4:$T$4,0))*$J268</f>
        <v>0</v>
      </c>
      <c r="BY268" s="22">
        <f>INDEX('Mapping waste'!$A$4:$T$352,MATCH($B268,'Mapping waste'!$B$4:$B$352,0),MATCH(BO$4,'Mapping waste'!$A$4:$T$4,0))*$J268</f>
        <v>24691</v>
      </c>
      <c r="BZ268" s="22">
        <f>INDEX('Mapping waste'!$A$4:$T$352,MATCH($B268,'Mapping waste'!$B$4:$B$352,0),MATCH(BP$4,'Mapping waste'!$A$4:$T$4,0))*$J268</f>
        <v>0</v>
      </c>
      <c r="CA268" s="22">
        <f>INDEX('Mapping waste'!$A$4:$T$352,MATCH($B268,'Mapping waste'!$B$4:$B$352,0),MATCH(BQ$4,'Mapping waste'!$A$4:$T$4,0))*$J268</f>
        <v>0</v>
      </c>
      <c r="CB268" s="22">
        <f>INDEX('Mapping waste'!$A$4:$T$352,MATCH($B268,'Mapping waste'!$B$4:$B$352,0),MATCH(BR$4,'Mapping waste'!$A$4:$T$4,0))*$J268</f>
        <v>0</v>
      </c>
      <c r="CC268" s="22">
        <f>INDEX('Mapping waste'!$A$4:$T$352,MATCH($B268,'Mapping waste'!$B$4:$B$352,0),MATCH(BS$4,'Mapping waste'!$A$4:$T$4,0))*$J268</f>
        <v>0</v>
      </c>
      <c r="CD268" s="22">
        <f>INDEX('Mapping waste'!$A$4:$T$352,MATCH($B268,'Mapping waste'!$B$4:$B$352,0),MATCH(BT$4,'Mapping waste'!$A$4:$T$4,0))*$K268</f>
        <v>0</v>
      </c>
      <c r="CE268" s="22">
        <f>INDEX('Mapping waste'!$A$4:$T$352,MATCH($B268,'Mapping waste'!$B$4:$B$352,0),MATCH(BU$4,'Mapping waste'!$A$4:$T$4,0))*$K268</f>
        <v>0</v>
      </c>
      <c r="CF268" s="22">
        <f>INDEX('Mapping waste'!$A$4:$T$352,MATCH($B268,'Mapping waste'!$B$4:$B$352,0),MATCH(BV$4,'Mapping waste'!$A$4:$T$4,0))*$K268</f>
        <v>0</v>
      </c>
      <c r="CG268" s="22">
        <f>INDEX('Mapping waste'!$A$4:$T$352,MATCH($B268,'Mapping waste'!$B$4:$B$352,0),MATCH(BW$4,'Mapping waste'!$A$4:$T$4,0))*$K268</f>
        <v>0</v>
      </c>
      <c r="CH268" s="22">
        <f>INDEX('Mapping waste'!$A$4:$T$352,MATCH($B268,'Mapping waste'!$B$4:$B$352,0),MATCH(BX$4,'Mapping waste'!$A$4:$T$4,0))*$K268</f>
        <v>0</v>
      </c>
      <c r="CI268" s="22">
        <f>INDEX('Mapping waste'!$A$4:$T$352,MATCH($B268,'Mapping waste'!$B$4:$B$352,0),MATCH(BY$4,'Mapping waste'!$A$4:$T$4,0))*$K268</f>
        <v>24867</v>
      </c>
      <c r="CJ268" s="22">
        <f>INDEX('Mapping waste'!$A$4:$T$352,MATCH($B268,'Mapping waste'!$B$4:$B$352,0),MATCH(BZ$4,'Mapping waste'!$A$4:$T$4,0))*$K268</f>
        <v>0</v>
      </c>
      <c r="CK268" s="22">
        <f>INDEX('Mapping waste'!$A$4:$T$352,MATCH($B268,'Mapping waste'!$B$4:$B$352,0),MATCH(CA$4,'Mapping waste'!$A$4:$T$4,0))*$K268</f>
        <v>0</v>
      </c>
      <c r="CL268" s="22">
        <f>INDEX('Mapping waste'!$A$4:$T$352,MATCH($B268,'Mapping waste'!$B$4:$B$352,0),MATCH(CB$4,'Mapping waste'!$A$4:$T$4,0))*$K268</f>
        <v>0</v>
      </c>
      <c r="CM268" s="22">
        <f>INDEX('Mapping waste'!$A$4:$T$352,MATCH($B268,'Mapping waste'!$B$4:$B$352,0),MATCH(CC$4,'Mapping waste'!$A$4:$T$4,0))*$K268</f>
        <v>0</v>
      </c>
    </row>
    <row r="269" spans="1:91" x14ac:dyDescent="0.2">
      <c r="A269" s="21" t="s">
        <v>437</v>
      </c>
      <c r="B269" s="21" t="s">
        <v>438</v>
      </c>
      <c r="C269" s="21" t="s">
        <v>5</v>
      </c>
      <c r="D269" s="22">
        <f>INDEX('Households England'!S$5:S$374,MATCH('Mapping HH to population waste'!$B269,'Households England'!$B$5:$B$374,0))*1000</f>
        <v>92598</v>
      </c>
      <c r="E269" s="22">
        <f>INDEX('Households England'!T$5:T$374,MATCH('Mapping HH to population waste'!$B269,'Households England'!$B$5:$B$374,0))*1000</f>
        <v>93322</v>
      </c>
      <c r="F269" s="22">
        <f>INDEX('Households England'!U$5:U$374,MATCH('Mapping HH to population waste'!$B269,'Households England'!$B$5:$B$374,0))*1000</f>
        <v>94014</v>
      </c>
      <c r="G269" s="22">
        <f>INDEX('Households England'!V$5:V$374,MATCH('Mapping HH to population waste'!$B269,'Households England'!$B$5:$B$374,0))*1000</f>
        <v>94675</v>
      </c>
      <c r="H269" s="22">
        <f>INDEX('Households England'!W$5:W$374,MATCH('Mapping HH to population waste'!$B269,'Households England'!$B$5:$B$374,0))*1000</f>
        <v>95276</v>
      </c>
      <c r="I269" s="22">
        <f>INDEX('Households England'!X$5:X$374,MATCH('Mapping HH to population waste'!$B269,'Households England'!$B$5:$B$374,0))*1000</f>
        <v>95981</v>
      </c>
      <c r="J269" s="22">
        <f>INDEX('Households England'!Y$5:Y$374,MATCH('Mapping HH to population waste'!$B269,'Households England'!$B$5:$B$374,0))*1000</f>
        <v>96670</v>
      </c>
      <c r="K269" s="22">
        <f>INDEX('Households England'!Z$5:Z$374,MATCH('Mapping HH to population waste'!$B269,'Households England'!$B$5:$B$374,0))*1000</f>
        <v>97358</v>
      </c>
      <c r="L269" s="22">
        <f>INDEX('Mapping waste'!$A$4:$T$352,MATCH($B269,'Mapping waste'!$B$4:$B$352,0),MATCH(L$4,'Mapping waste'!$A$4:$T$4,0))*$D269</f>
        <v>0</v>
      </c>
      <c r="M269" s="22">
        <f>INDEX('Mapping waste'!$A$4:$T$352,MATCH($B269,'Mapping waste'!$B$4:$B$352,0),MATCH(M$4,'Mapping waste'!$A$4:$T$4,0))*$D269</f>
        <v>0</v>
      </c>
      <c r="N269" s="22">
        <f>INDEX('Mapping waste'!$A$4:$T$352,MATCH($B269,'Mapping waste'!$B$4:$B$352,0),MATCH(N$4,'Mapping waste'!$A$4:$T$4,0))*$D269</f>
        <v>0</v>
      </c>
      <c r="O269" s="22">
        <f>INDEX('Mapping waste'!$A$4:$T$352,MATCH($B269,'Mapping waste'!$B$4:$B$352,0),MATCH(O$4,'Mapping waste'!$A$4:$T$4,0))*$D269</f>
        <v>0</v>
      </c>
      <c r="P269" s="22">
        <f>INDEX('Mapping waste'!$A$4:$T$352,MATCH($B269,'Mapping waste'!$B$4:$B$352,0),MATCH(P$4,'Mapping waste'!$A$4:$T$4,0))*$D269</f>
        <v>0</v>
      </c>
      <c r="Q269" s="22">
        <f>INDEX('Mapping waste'!$A$4:$T$352,MATCH($B269,'Mapping waste'!$B$4:$B$352,0),MATCH(Q$4,'Mapping waste'!$A$4:$T$4,0))*$D269</f>
        <v>0</v>
      </c>
      <c r="R269" s="22">
        <f>INDEX('Mapping waste'!$A$4:$T$352,MATCH($B269,'Mapping waste'!$B$4:$B$352,0),MATCH(R$4,'Mapping waste'!$A$4:$T$4,0))*$D269</f>
        <v>92598</v>
      </c>
      <c r="S269" s="22">
        <f>INDEX('Mapping waste'!$A$4:$T$352,MATCH($B269,'Mapping waste'!$B$4:$B$352,0),MATCH(S$4,'Mapping waste'!$A$4:$T$4,0))*$D269</f>
        <v>0</v>
      </c>
      <c r="T269" s="22">
        <f>INDEX('Mapping waste'!$A$4:$T$352,MATCH($B269,'Mapping waste'!$B$4:$B$352,0),MATCH(T$4,'Mapping waste'!$A$4:$T$4,0))*$D269</f>
        <v>0</v>
      </c>
      <c r="U269" s="22">
        <f>INDEX('Mapping waste'!$A$4:$T$352,MATCH($B269,'Mapping waste'!$B$4:$B$352,0),MATCH(U$4,'Mapping waste'!$A$4:$T$4,0))*$D269</f>
        <v>0</v>
      </c>
      <c r="V269" s="22">
        <f>INDEX('Mapping waste'!$A$4:$T$352,MATCH($B269,'Mapping waste'!$B$4:$B$352,0),MATCH(V$4,'Mapping waste'!$A$4:$T$4,0))*$E269</f>
        <v>0</v>
      </c>
      <c r="W269" s="22">
        <f>INDEX('Mapping waste'!$A$4:$T$352,MATCH($B269,'Mapping waste'!$B$4:$B$352,0),MATCH(W$4,'Mapping waste'!$A$4:$T$4,0))*$E269</f>
        <v>0</v>
      </c>
      <c r="X269" s="22">
        <f>INDEX('Mapping waste'!$A$4:$T$352,MATCH($B269,'Mapping waste'!$B$4:$B$352,0),MATCH(X$4,'Mapping waste'!$A$4:$T$4,0))*$E269</f>
        <v>0</v>
      </c>
      <c r="Y269" s="22">
        <f>INDEX('Mapping waste'!$A$4:$T$352,MATCH($B269,'Mapping waste'!$B$4:$B$352,0),MATCH(Y$4,'Mapping waste'!$A$4:$T$4,0))*$E269</f>
        <v>0</v>
      </c>
      <c r="Z269" s="22">
        <f>INDEX('Mapping waste'!$A$4:$T$352,MATCH($B269,'Mapping waste'!$B$4:$B$352,0),MATCH(Z$4,'Mapping waste'!$A$4:$T$4,0))*$E269</f>
        <v>0</v>
      </c>
      <c r="AA269" s="22">
        <f>INDEX('Mapping waste'!$A$4:$T$352,MATCH($B269,'Mapping waste'!$B$4:$B$352,0),MATCH(AA$4,'Mapping waste'!$A$4:$T$4,0))*$E269</f>
        <v>0</v>
      </c>
      <c r="AB269" s="22">
        <f>INDEX('Mapping waste'!$A$4:$T$352,MATCH($B269,'Mapping waste'!$B$4:$B$352,0),MATCH(AB$4,'Mapping waste'!$A$4:$T$4,0))*$E269</f>
        <v>93322</v>
      </c>
      <c r="AC269" s="22">
        <f>INDEX('Mapping waste'!$A$4:$T$352,MATCH($B269,'Mapping waste'!$B$4:$B$352,0),MATCH(AC$4,'Mapping waste'!$A$4:$T$4,0))*$E269</f>
        <v>0</v>
      </c>
      <c r="AD269" s="22">
        <f>INDEX('Mapping waste'!$A$4:$T$352,MATCH($B269,'Mapping waste'!$B$4:$B$352,0),MATCH(AD$4,'Mapping waste'!$A$4:$T$4,0))*$E269</f>
        <v>0</v>
      </c>
      <c r="AE269" s="22">
        <f>INDEX('Mapping waste'!$A$4:$T$352,MATCH($B269,'Mapping waste'!$B$4:$B$352,0),MATCH(AE$4,'Mapping waste'!$A$4:$T$4,0))*$E269</f>
        <v>0</v>
      </c>
      <c r="AF269" s="22">
        <f>INDEX('Mapping waste'!$A$4:$T$352,MATCH($B269,'Mapping waste'!$B$4:$B$352,0),MATCH(V$4,'Mapping waste'!$A$4:$T$4,0))*$F269</f>
        <v>0</v>
      </c>
      <c r="AG269" s="22">
        <f>INDEX('Mapping waste'!$A$4:$T$352,MATCH($B269,'Mapping waste'!$B$4:$B$352,0),MATCH(W$4,'Mapping waste'!$A$4:$T$4,0))*$F269</f>
        <v>0</v>
      </c>
      <c r="AH269" s="22">
        <f>INDEX('Mapping waste'!$A$4:$T$352,MATCH($B269,'Mapping waste'!$B$4:$B$352,0),MATCH(X$4,'Mapping waste'!$A$4:$T$4,0))*$F269</f>
        <v>0</v>
      </c>
      <c r="AI269" s="22">
        <f>INDEX('Mapping waste'!$A$4:$T$352,MATCH($B269,'Mapping waste'!$B$4:$B$352,0),MATCH(Y$4,'Mapping waste'!$A$4:$T$4,0))*$F269</f>
        <v>0</v>
      </c>
      <c r="AJ269" s="22">
        <f>INDEX('Mapping waste'!$A$4:$T$352,MATCH($B269,'Mapping waste'!$B$4:$B$352,0),MATCH(Z$4,'Mapping waste'!$A$4:$T$4,0))*$F269</f>
        <v>0</v>
      </c>
      <c r="AK269" s="22">
        <f>INDEX('Mapping waste'!$A$4:$T$352,MATCH($B269,'Mapping waste'!$B$4:$B$352,0),MATCH(AA$4,'Mapping waste'!$A$4:$T$4,0))*$F269</f>
        <v>0</v>
      </c>
      <c r="AL269" s="22">
        <f>INDEX('Mapping waste'!$A$4:$T$352,MATCH($B269,'Mapping waste'!$B$4:$B$352,0),MATCH(AB$4,'Mapping waste'!$A$4:$T$4,0))*$F269</f>
        <v>94014</v>
      </c>
      <c r="AM269" s="22">
        <f>INDEX('Mapping waste'!$A$4:$T$352,MATCH($B269,'Mapping waste'!$B$4:$B$352,0),MATCH(AC$4,'Mapping waste'!$A$4:$T$4,0))*$F269</f>
        <v>0</v>
      </c>
      <c r="AN269" s="22">
        <f>INDEX('Mapping waste'!$A$4:$T$352,MATCH($B269,'Mapping waste'!$B$4:$B$352,0),MATCH(AD$4,'Mapping waste'!$A$4:$T$4,0))*$F269</f>
        <v>0</v>
      </c>
      <c r="AO269" s="22">
        <f>INDEX('Mapping waste'!$A$4:$T$352,MATCH($B269,'Mapping waste'!$B$4:$B$352,0),MATCH(AE$4,'Mapping waste'!$A$4:$T$4,0))*$F269</f>
        <v>0</v>
      </c>
      <c r="AP269" s="22">
        <f>INDEX('Mapping waste'!$A$4:$T$352,MATCH($B269,'Mapping waste'!$B$4:$B$352,0),MATCH(AF$4,'Mapping waste'!$A$4:$T$4,0))*$G269</f>
        <v>0</v>
      </c>
      <c r="AQ269" s="22">
        <f>INDEX('Mapping waste'!$A$4:$T$352,MATCH($B269,'Mapping waste'!$B$4:$B$352,0),MATCH(AG$4,'Mapping waste'!$A$4:$T$4,0))*$G269</f>
        <v>0</v>
      </c>
      <c r="AR269" s="22">
        <f>INDEX('Mapping waste'!$A$4:$T$352,MATCH($B269,'Mapping waste'!$B$4:$B$352,0),MATCH(AH$4,'Mapping waste'!$A$4:$T$4,0))*$G269</f>
        <v>0</v>
      </c>
      <c r="AS269" s="22">
        <f>INDEX('Mapping waste'!$A$4:$T$352,MATCH($B269,'Mapping waste'!$B$4:$B$352,0),MATCH(AI$4,'Mapping waste'!$A$4:$T$4,0))*$G269</f>
        <v>0</v>
      </c>
      <c r="AT269" s="22">
        <f>INDEX('Mapping waste'!$A$4:$T$352,MATCH($B269,'Mapping waste'!$B$4:$B$352,0),MATCH(AJ$4,'Mapping waste'!$A$4:$T$4,0))*$G269</f>
        <v>0</v>
      </c>
      <c r="AU269" s="22">
        <f>INDEX('Mapping waste'!$A$4:$T$352,MATCH($B269,'Mapping waste'!$B$4:$B$352,0),MATCH(AK$4,'Mapping waste'!$A$4:$T$4,0))*$G269</f>
        <v>0</v>
      </c>
      <c r="AV269" s="22">
        <f>INDEX('Mapping waste'!$A$4:$T$352,MATCH($B269,'Mapping waste'!$B$4:$B$352,0),MATCH(AL$4,'Mapping waste'!$A$4:$T$4,0))*$G269</f>
        <v>94675</v>
      </c>
      <c r="AW269" s="22">
        <f>INDEX('Mapping waste'!$A$4:$T$352,MATCH($B269,'Mapping waste'!$B$4:$B$352,0),MATCH(AM$4,'Mapping waste'!$A$4:$T$4,0))*$G269</f>
        <v>0</v>
      </c>
      <c r="AX269" s="22">
        <f>INDEX('Mapping waste'!$A$4:$T$352,MATCH($B269,'Mapping waste'!$B$4:$B$352,0),MATCH(AN$4,'Mapping waste'!$A$4:$T$4,0))*$G269</f>
        <v>0</v>
      </c>
      <c r="AY269" s="22">
        <f>INDEX('Mapping waste'!$A$4:$T$352,MATCH($B269,'Mapping waste'!$B$4:$B$352,0),MATCH(AO$4,'Mapping waste'!$A$4:$T$4,0))*$G269</f>
        <v>0</v>
      </c>
      <c r="AZ269" s="22">
        <f>INDEX('Mapping waste'!$A$4:$T$352,MATCH($B269,'Mapping waste'!$B$4:$B$352,0),MATCH(AP$4,'Mapping waste'!$A$4:$T$4,0))*$H269</f>
        <v>0</v>
      </c>
      <c r="BA269" s="22">
        <f>INDEX('Mapping waste'!$A$4:$T$352,MATCH($B269,'Mapping waste'!$B$4:$B$352,0),MATCH(AQ$4,'Mapping waste'!$A$4:$T$4,0))*$H269</f>
        <v>0</v>
      </c>
      <c r="BB269" s="22">
        <f>INDEX('Mapping waste'!$A$4:$T$352,MATCH($B269,'Mapping waste'!$B$4:$B$352,0),MATCH(AR$4,'Mapping waste'!$A$4:$T$4,0))*$H269</f>
        <v>0</v>
      </c>
      <c r="BC269" s="22">
        <f>INDEX('Mapping waste'!$A$4:$T$352,MATCH($B269,'Mapping waste'!$B$4:$B$352,0),MATCH(AS$4,'Mapping waste'!$A$4:$T$4,0))*$H269</f>
        <v>0</v>
      </c>
      <c r="BD269" s="22">
        <f>INDEX('Mapping waste'!$A$4:$T$352,MATCH($B269,'Mapping waste'!$B$4:$B$352,0),MATCH(AT$4,'Mapping waste'!$A$4:$T$4,0))*$H269</f>
        <v>0</v>
      </c>
      <c r="BE269" s="22">
        <f>INDEX('Mapping waste'!$A$4:$T$352,MATCH($B269,'Mapping waste'!$B$4:$B$352,0),MATCH(AU$4,'Mapping waste'!$A$4:$T$4,0))*$H269</f>
        <v>0</v>
      </c>
      <c r="BF269" s="22">
        <f>INDEX('Mapping waste'!$A$4:$T$352,MATCH($B269,'Mapping waste'!$B$4:$B$352,0),MATCH(AV$4,'Mapping waste'!$A$4:$T$4,0))*$H269</f>
        <v>95276</v>
      </c>
      <c r="BG269" s="22">
        <f>INDEX('Mapping waste'!$A$4:$T$352,MATCH($B269,'Mapping waste'!$B$4:$B$352,0),MATCH(AW$4,'Mapping waste'!$A$4:$T$4,0))*$H269</f>
        <v>0</v>
      </c>
      <c r="BH269" s="22">
        <f>INDEX('Mapping waste'!$A$4:$T$352,MATCH($B269,'Mapping waste'!$B$4:$B$352,0),MATCH(AX$4,'Mapping waste'!$A$4:$T$4,0))*$H269</f>
        <v>0</v>
      </c>
      <c r="BI269" s="22">
        <f>INDEX('Mapping waste'!$A$4:$T$352,MATCH($B269,'Mapping waste'!$B$4:$B$352,0),MATCH(AY$4,'Mapping waste'!$A$4:$T$4,0))*$H269</f>
        <v>0</v>
      </c>
      <c r="BJ269" s="22">
        <f>INDEX('Mapping waste'!$A$4:$T$352,MATCH($B269,'Mapping waste'!$B$4:$B$352,0),MATCH(AZ$4,'Mapping waste'!$A$4:$T$4,0))*$I269</f>
        <v>0</v>
      </c>
      <c r="BK269" s="22">
        <f>INDEX('Mapping waste'!$A$4:$T$352,MATCH($B269,'Mapping waste'!$B$4:$B$352,0),MATCH(BA$4,'Mapping waste'!$A$4:$T$4,0))*$I269</f>
        <v>0</v>
      </c>
      <c r="BL269" s="22">
        <f>INDEX('Mapping waste'!$A$4:$T$352,MATCH($B269,'Mapping waste'!$B$4:$B$352,0),MATCH(BB$4,'Mapping waste'!$A$4:$T$4,0))*$I269</f>
        <v>0</v>
      </c>
      <c r="BM269" s="22">
        <f>INDEX('Mapping waste'!$A$4:$T$352,MATCH($B269,'Mapping waste'!$B$4:$B$352,0),MATCH(BC$4,'Mapping waste'!$A$4:$T$4,0))*$I269</f>
        <v>0</v>
      </c>
      <c r="BN269" s="22">
        <f>INDEX('Mapping waste'!$A$4:$T$352,MATCH($B269,'Mapping waste'!$B$4:$B$352,0),MATCH(BD$4,'Mapping waste'!$A$4:$T$4,0))*$I269</f>
        <v>0</v>
      </c>
      <c r="BO269" s="22">
        <f>INDEX('Mapping waste'!$A$4:$T$352,MATCH($B269,'Mapping waste'!$B$4:$B$352,0),MATCH(BE$4,'Mapping waste'!$A$4:$T$4,0))*$I269</f>
        <v>0</v>
      </c>
      <c r="BP269" s="22">
        <f>INDEX('Mapping waste'!$A$4:$T$352,MATCH($B269,'Mapping waste'!$B$4:$B$352,0),MATCH(BF$4,'Mapping waste'!$A$4:$T$4,0))*$I269</f>
        <v>95981</v>
      </c>
      <c r="BQ269" s="22">
        <f>INDEX('Mapping waste'!$A$4:$T$352,MATCH($B269,'Mapping waste'!$B$4:$B$352,0),MATCH(BG$4,'Mapping waste'!$A$4:$T$4,0))*$I269</f>
        <v>0</v>
      </c>
      <c r="BR269" s="22">
        <f>INDEX('Mapping waste'!$A$4:$T$352,MATCH($B269,'Mapping waste'!$B$4:$B$352,0),MATCH(BH$4,'Mapping waste'!$A$4:$T$4,0))*$I269</f>
        <v>0</v>
      </c>
      <c r="BS269" s="22">
        <f>INDEX('Mapping waste'!$A$4:$T$352,MATCH($B269,'Mapping waste'!$B$4:$B$352,0),MATCH(BI$4,'Mapping waste'!$A$4:$T$4,0))*$I269</f>
        <v>0</v>
      </c>
      <c r="BT269" s="22">
        <f>INDEX('Mapping waste'!$A$4:$T$352,MATCH($B269,'Mapping waste'!$B$4:$B$352,0),MATCH(BJ$4,'Mapping waste'!$A$4:$T$4,0))*$J269</f>
        <v>0</v>
      </c>
      <c r="BU269" s="22">
        <f>INDEX('Mapping waste'!$A$4:$T$352,MATCH($B269,'Mapping waste'!$B$4:$B$352,0),MATCH(BK$4,'Mapping waste'!$A$4:$T$4,0))*$J269</f>
        <v>0</v>
      </c>
      <c r="BV269" s="22">
        <f>INDEX('Mapping waste'!$A$4:$T$352,MATCH($B269,'Mapping waste'!$B$4:$B$352,0),MATCH(BL$4,'Mapping waste'!$A$4:$T$4,0))*$J269</f>
        <v>0</v>
      </c>
      <c r="BW269" s="22">
        <f>INDEX('Mapping waste'!$A$4:$T$352,MATCH($B269,'Mapping waste'!$B$4:$B$352,0),MATCH(BM$4,'Mapping waste'!$A$4:$T$4,0))*$J269</f>
        <v>0</v>
      </c>
      <c r="BX269" s="22">
        <f>INDEX('Mapping waste'!$A$4:$T$352,MATCH($B269,'Mapping waste'!$B$4:$B$352,0),MATCH(BN$4,'Mapping waste'!$A$4:$T$4,0))*$J269</f>
        <v>0</v>
      </c>
      <c r="BY269" s="22">
        <f>INDEX('Mapping waste'!$A$4:$T$352,MATCH($B269,'Mapping waste'!$B$4:$B$352,0),MATCH(BO$4,'Mapping waste'!$A$4:$T$4,0))*$J269</f>
        <v>0</v>
      </c>
      <c r="BZ269" s="22">
        <f>INDEX('Mapping waste'!$A$4:$T$352,MATCH($B269,'Mapping waste'!$B$4:$B$352,0),MATCH(BP$4,'Mapping waste'!$A$4:$T$4,0))*$J269</f>
        <v>96670</v>
      </c>
      <c r="CA269" s="22">
        <f>INDEX('Mapping waste'!$A$4:$T$352,MATCH($B269,'Mapping waste'!$B$4:$B$352,0),MATCH(BQ$4,'Mapping waste'!$A$4:$T$4,0))*$J269</f>
        <v>0</v>
      </c>
      <c r="CB269" s="22">
        <f>INDEX('Mapping waste'!$A$4:$T$352,MATCH($B269,'Mapping waste'!$B$4:$B$352,0),MATCH(BR$4,'Mapping waste'!$A$4:$T$4,0))*$J269</f>
        <v>0</v>
      </c>
      <c r="CC269" s="22">
        <f>INDEX('Mapping waste'!$A$4:$T$352,MATCH($B269,'Mapping waste'!$B$4:$B$352,0),MATCH(BS$4,'Mapping waste'!$A$4:$T$4,0))*$J269</f>
        <v>0</v>
      </c>
      <c r="CD269" s="22">
        <f>INDEX('Mapping waste'!$A$4:$T$352,MATCH($B269,'Mapping waste'!$B$4:$B$352,0),MATCH(BT$4,'Mapping waste'!$A$4:$T$4,0))*$K269</f>
        <v>0</v>
      </c>
      <c r="CE269" s="22">
        <f>INDEX('Mapping waste'!$A$4:$T$352,MATCH($B269,'Mapping waste'!$B$4:$B$352,0),MATCH(BU$4,'Mapping waste'!$A$4:$T$4,0))*$K269</f>
        <v>0</v>
      </c>
      <c r="CF269" s="22">
        <f>INDEX('Mapping waste'!$A$4:$T$352,MATCH($B269,'Mapping waste'!$B$4:$B$352,0),MATCH(BV$4,'Mapping waste'!$A$4:$T$4,0))*$K269</f>
        <v>0</v>
      </c>
      <c r="CG269" s="22">
        <f>INDEX('Mapping waste'!$A$4:$T$352,MATCH($B269,'Mapping waste'!$B$4:$B$352,0),MATCH(BW$4,'Mapping waste'!$A$4:$T$4,0))*$K269</f>
        <v>0</v>
      </c>
      <c r="CH269" s="22">
        <f>INDEX('Mapping waste'!$A$4:$T$352,MATCH($B269,'Mapping waste'!$B$4:$B$352,0),MATCH(BX$4,'Mapping waste'!$A$4:$T$4,0))*$K269</f>
        <v>0</v>
      </c>
      <c r="CI269" s="22">
        <f>INDEX('Mapping waste'!$A$4:$T$352,MATCH($B269,'Mapping waste'!$B$4:$B$352,0),MATCH(BY$4,'Mapping waste'!$A$4:$T$4,0))*$K269</f>
        <v>0</v>
      </c>
      <c r="CJ269" s="22">
        <f>INDEX('Mapping waste'!$A$4:$T$352,MATCH($B269,'Mapping waste'!$B$4:$B$352,0),MATCH(BZ$4,'Mapping waste'!$A$4:$T$4,0))*$K269</f>
        <v>97358</v>
      </c>
      <c r="CK269" s="22">
        <f>INDEX('Mapping waste'!$A$4:$T$352,MATCH($B269,'Mapping waste'!$B$4:$B$352,0),MATCH(CA$4,'Mapping waste'!$A$4:$T$4,0))*$K269</f>
        <v>0</v>
      </c>
      <c r="CL269" s="22">
        <f>INDEX('Mapping waste'!$A$4:$T$352,MATCH($B269,'Mapping waste'!$B$4:$B$352,0),MATCH(CB$4,'Mapping waste'!$A$4:$T$4,0))*$K269</f>
        <v>0</v>
      </c>
      <c r="CM269" s="22">
        <f>INDEX('Mapping waste'!$A$4:$T$352,MATCH($B269,'Mapping waste'!$B$4:$B$352,0),MATCH(CC$4,'Mapping waste'!$A$4:$T$4,0))*$K269</f>
        <v>0</v>
      </c>
    </row>
    <row r="270" spans="1:91" x14ac:dyDescent="0.2">
      <c r="A270" s="21" t="s">
        <v>451</v>
      </c>
      <c r="B270" s="21" t="s">
        <v>452</v>
      </c>
      <c r="C270" s="21" t="s">
        <v>5</v>
      </c>
      <c r="D270" s="22">
        <f>INDEX('Households England'!S$5:S$374,MATCH('Mapping HH to population waste'!$B270,'Households England'!$B$5:$B$374,0))*1000</f>
        <v>38025</v>
      </c>
      <c r="E270" s="22">
        <f>INDEX('Households England'!T$5:T$374,MATCH('Mapping HH to population waste'!$B270,'Households England'!$B$5:$B$374,0))*1000</f>
        <v>38303</v>
      </c>
      <c r="F270" s="22">
        <f>INDEX('Households England'!U$5:U$374,MATCH('Mapping HH to population waste'!$B270,'Households England'!$B$5:$B$374,0))*1000</f>
        <v>38593</v>
      </c>
      <c r="G270" s="22">
        <f>INDEX('Households England'!V$5:V$374,MATCH('Mapping HH to population waste'!$B270,'Households England'!$B$5:$B$374,0))*1000</f>
        <v>38883</v>
      </c>
      <c r="H270" s="22">
        <f>INDEX('Households England'!W$5:W$374,MATCH('Mapping HH to population waste'!$B270,'Households England'!$B$5:$B$374,0))*1000</f>
        <v>39113</v>
      </c>
      <c r="I270" s="22">
        <f>INDEX('Households England'!X$5:X$374,MATCH('Mapping HH to population waste'!$B270,'Households England'!$B$5:$B$374,0))*1000</f>
        <v>39418</v>
      </c>
      <c r="J270" s="22">
        <f>INDEX('Households England'!Y$5:Y$374,MATCH('Mapping HH to population waste'!$B270,'Households England'!$B$5:$B$374,0))*1000</f>
        <v>39737</v>
      </c>
      <c r="K270" s="22">
        <f>INDEX('Households England'!Z$5:Z$374,MATCH('Mapping HH to population waste'!$B270,'Households England'!$B$5:$B$374,0))*1000</f>
        <v>40055</v>
      </c>
      <c r="L270" s="22">
        <f>INDEX('Mapping waste'!$A$4:$T$352,MATCH($B270,'Mapping waste'!$B$4:$B$352,0),MATCH(L$4,'Mapping waste'!$A$4:$T$4,0))*$D270</f>
        <v>0</v>
      </c>
      <c r="M270" s="22">
        <f>INDEX('Mapping waste'!$A$4:$T$352,MATCH($B270,'Mapping waste'!$B$4:$B$352,0),MATCH(M$4,'Mapping waste'!$A$4:$T$4,0))*$D270</f>
        <v>0</v>
      </c>
      <c r="N270" s="22">
        <f>INDEX('Mapping waste'!$A$4:$T$352,MATCH($B270,'Mapping waste'!$B$4:$B$352,0),MATCH(N$4,'Mapping waste'!$A$4:$T$4,0))*$D270</f>
        <v>0</v>
      </c>
      <c r="O270" s="22">
        <f>INDEX('Mapping waste'!$A$4:$T$352,MATCH($B270,'Mapping waste'!$B$4:$B$352,0),MATCH(O$4,'Mapping waste'!$A$4:$T$4,0))*$D270</f>
        <v>0</v>
      </c>
      <c r="P270" s="22">
        <f>INDEX('Mapping waste'!$A$4:$T$352,MATCH($B270,'Mapping waste'!$B$4:$B$352,0),MATCH(P$4,'Mapping waste'!$A$4:$T$4,0))*$D270</f>
        <v>4563</v>
      </c>
      <c r="Q270" s="22">
        <f>INDEX('Mapping waste'!$A$4:$T$352,MATCH($B270,'Mapping waste'!$B$4:$B$352,0),MATCH(Q$4,'Mapping waste'!$A$4:$T$4,0))*$D270</f>
        <v>0</v>
      </c>
      <c r="R270" s="22">
        <f>INDEX('Mapping waste'!$A$4:$T$352,MATCH($B270,'Mapping waste'!$B$4:$B$352,0),MATCH(R$4,'Mapping waste'!$A$4:$T$4,0))*$D270</f>
        <v>33462</v>
      </c>
      <c r="S270" s="22">
        <f>INDEX('Mapping waste'!$A$4:$T$352,MATCH($B270,'Mapping waste'!$B$4:$B$352,0),MATCH(S$4,'Mapping waste'!$A$4:$T$4,0))*$D270</f>
        <v>0</v>
      </c>
      <c r="T270" s="22">
        <f>INDEX('Mapping waste'!$A$4:$T$352,MATCH($B270,'Mapping waste'!$B$4:$B$352,0),MATCH(T$4,'Mapping waste'!$A$4:$T$4,0))*$D270</f>
        <v>0</v>
      </c>
      <c r="U270" s="22">
        <f>INDEX('Mapping waste'!$A$4:$T$352,MATCH($B270,'Mapping waste'!$B$4:$B$352,0),MATCH(U$4,'Mapping waste'!$A$4:$T$4,0))*$D270</f>
        <v>0</v>
      </c>
      <c r="V270" s="22">
        <f>INDEX('Mapping waste'!$A$4:$T$352,MATCH($B270,'Mapping waste'!$B$4:$B$352,0),MATCH(V$4,'Mapping waste'!$A$4:$T$4,0))*$E270</f>
        <v>0</v>
      </c>
      <c r="W270" s="22">
        <f>INDEX('Mapping waste'!$A$4:$T$352,MATCH($B270,'Mapping waste'!$B$4:$B$352,0),MATCH(W$4,'Mapping waste'!$A$4:$T$4,0))*$E270</f>
        <v>0</v>
      </c>
      <c r="X270" s="22">
        <f>INDEX('Mapping waste'!$A$4:$T$352,MATCH($B270,'Mapping waste'!$B$4:$B$352,0),MATCH(X$4,'Mapping waste'!$A$4:$T$4,0))*$E270</f>
        <v>0</v>
      </c>
      <c r="Y270" s="22">
        <f>INDEX('Mapping waste'!$A$4:$T$352,MATCH($B270,'Mapping waste'!$B$4:$B$352,0),MATCH(Y$4,'Mapping waste'!$A$4:$T$4,0))*$E270</f>
        <v>0</v>
      </c>
      <c r="Z270" s="22">
        <f>INDEX('Mapping waste'!$A$4:$T$352,MATCH($B270,'Mapping waste'!$B$4:$B$352,0),MATCH(Z$4,'Mapping waste'!$A$4:$T$4,0))*$E270</f>
        <v>4596.3599999999997</v>
      </c>
      <c r="AA270" s="22">
        <f>INDEX('Mapping waste'!$A$4:$T$352,MATCH($B270,'Mapping waste'!$B$4:$B$352,0),MATCH(AA$4,'Mapping waste'!$A$4:$T$4,0))*$E270</f>
        <v>0</v>
      </c>
      <c r="AB270" s="22">
        <f>INDEX('Mapping waste'!$A$4:$T$352,MATCH($B270,'Mapping waste'!$B$4:$B$352,0),MATCH(AB$4,'Mapping waste'!$A$4:$T$4,0))*$E270</f>
        <v>33706.639999999999</v>
      </c>
      <c r="AC270" s="22">
        <f>INDEX('Mapping waste'!$A$4:$T$352,MATCH($B270,'Mapping waste'!$B$4:$B$352,0),MATCH(AC$4,'Mapping waste'!$A$4:$T$4,0))*$E270</f>
        <v>0</v>
      </c>
      <c r="AD270" s="22">
        <f>INDEX('Mapping waste'!$A$4:$T$352,MATCH($B270,'Mapping waste'!$B$4:$B$352,0),MATCH(AD$4,'Mapping waste'!$A$4:$T$4,0))*$E270</f>
        <v>0</v>
      </c>
      <c r="AE270" s="22">
        <f>INDEX('Mapping waste'!$A$4:$T$352,MATCH($B270,'Mapping waste'!$B$4:$B$352,0),MATCH(AE$4,'Mapping waste'!$A$4:$T$4,0))*$E270</f>
        <v>0</v>
      </c>
      <c r="AF270" s="22">
        <f>INDEX('Mapping waste'!$A$4:$T$352,MATCH($B270,'Mapping waste'!$B$4:$B$352,0),MATCH(V$4,'Mapping waste'!$A$4:$T$4,0))*$F270</f>
        <v>0</v>
      </c>
      <c r="AG270" s="22">
        <f>INDEX('Mapping waste'!$A$4:$T$352,MATCH($B270,'Mapping waste'!$B$4:$B$352,0),MATCH(W$4,'Mapping waste'!$A$4:$T$4,0))*$F270</f>
        <v>0</v>
      </c>
      <c r="AH270" s="22">
        <f>INDEX('Mapping waste'!$A$4:$T$352,MATCH($B270,'Mapping waste'!$B$4:$B$352,0),MATCH(X$4,'Mapping waste'!$A$4:$T$4,0))*$F270</f>
        <v>0</v>
      </c>
      <c r="AI270" s="22">
        <f>INDEX('Mapping waste'!$A$4:$T$352,MATCH($B270,'Mapping waste'!$B$4:$B$352,0),MATCH(Y$4,'Mapping waste'!$A$4:$T$4,0))*$F270</f>
        <v>0</v>
      </c>
      <c r="AJ270" s="22">
        <f>INDEX('Mapping waste'!$A$4:$T$352,MATCH($B270,'Mapping waste'!$B$4:$B$352,0),MATCH(Z$4,'Mapping waste'!$A$4:$T$4,0))*$F270</f>
        <v>4631.16</v>
      </c>
      <c r="AK270" s="22">
        <f>INDEX('Mapping waste'!$A$4:$T$352,MATCH($B270,'Mapping waste'!$B$4:$B$352,0),MATCH(AA$4,'Mapping waste'!$A$4:$T$4,0))*$F270</f>
        <v>0</v>
      </c>
      <c r="AL270" s="22">
        <f>INDEX('Mapping waste'!$A$4:$T$352,MATCH($B270,'Mapping waste'!$B$4:$B$352,0),MATCH(AB$4,'Mapping waste'!$A$4:$T$4,0))*$F270</f>
        <v>33961.840000000004</v>
      </c>
      <c r="AM270" s="22">
        <f>INDEX('Mapping waste'!$A$4:$T$352,MATCH($B270,'Mapping waste'!$B$4:$B$352,0),MATCH(AC$4,'Mapping waste'!$A$4:$T$4,0))*$F270</f>
        <v>0</v>
      </c>
      <c r="AN270" s="22">
        <f>INDEX('Mapping waste'!$A$4:$T$352,MATCH($B270,'Mapping waste'!$B$4:$B$352,0),MATCH(AD$4,'Mapping waste'!$A$4:$T$4,0))*$F270</f>
        <v>0</v>
      </c>
      <c r="AO270" s="22">
        <f>INDEX('Mapping waste'!$A$4:$T$352,MATCH($B270,'Mapping waste'!$B$4:$B$352,0),MATCH(AE$4,'Mapping waste'!$A$4:$T$4,0))*$F270</f>
        <v>0</v>
      </c>
      <c r="AP270" s="22">
        <f>INDEX('Mapping waste'!$A$4:$T$352,MATCH($B270,'Mapping waste'!$B$4:$B$352,0),MATCH(AF$4,'Mapping waste'!$A$4:$T$4,0))*$G270</f>
        <v>0</v>
      </c>
      <c r="AQ270" s="22">
        <f>INDEX('Mapping waste'!$A$4:$T$352,MATCH($B270,'Mapping waste'!$B$4:$B$352,0),MATCH(AG$4,'Mapping waste'!$A$4:$T$4,0))*$G270</f>
        <v>0</v>
      </c>
      <c r="AR270" s="22">
        <f>INDEX('Mapping waste'!$A$4:$T$352,MATCH($B270,'Mapping waste'!$B$4:$B$352,0),MATCH(AH$4,'Mapping waste'!$A$4:$T$4,0))*$G270</f>
        <v>0</v>
      </c>
      <c r="AS270" s="22">
        <f>INDEX('Mapping waste'!$A$4:$T$352,MATCH($B270,'Mapping waste'!$B$4:$B$352,0),MATCH(AI$4,'Mapping waste'!$A$4:$T$4,0))*$G270</f>
        <v>0</v>
      </c>
      <c r="AT270" s="22">
        <f>INDEX('Mapping waste'!$A$4:$T$352,MATCH($B270,'Mapping waste'!$B$4:$B$352,0),MATCH(AJ$4,'Mapping waste'!$A$4:$T$4,0))*$G270</f>
        <v>4665.96</v>
      </c>
      <c r="AU270" s="22">
        <f>INDEX('Mapping waste'!$A$4:$T$352,MATCH($B270,'Mapping waste'!$B$4:$B$352,0),MATCH(AK$4,'Mapping waste'!$A$4:$T$4,0))*$G270</f>
        <v>0</v>
      </c>
      <c r="AV270" s="22">
        <f>INDEX('Mapping waste'!$A$4:$T$352,MATCH($B270,'Mapping waste'!$B$4:$B$352,0),MATCH(AL$4,'Mapping waste'!$A$4:$T$4,0))*$G270</f>
        <v>34217.040000000001</v>
      </c>
      <c r="AW270" s="22">
        <f>INDEX('Mapping waste'!$A$4:$T$352,MATCH($B270,'Mapping waste'!$B$4:$B$352,0),MATCH(AM$4,'Mapping waste'!$A$4:$T$4,0))*$G270</f>
        <v>0</v>
      </c>
      <c r="AX270" s="22">
        <f>INDEX('Mapping waste'!$A$4:$T$352,MATCH($B270,'Mapping waste'!$B$4:$B$352,0),MATCH(AN$4,'Mapping waste'!$A$4:$T$4,0))*$G270</f>
        <v>0</v>
      </c>
      <c r="AY270" s="22">
        <f>INDEX('Mapping waste'!$A$4:$T$352,MATCH($B270,'Mapping waste'!$B$4:$B$352,0),MATCH(AO$4,'Mapping waste'!$A$4:$T$4,0))*$G270</f>
        <v>0</v>
      </c>
      <c r="AZ270" s="22">
        <f>INDEX('Mapping waste'!$A$4:$T$352,MATCH($B270,'Mapping waste'!$B$4:$B$352,0),MATCH(AP$4,'Mapping waste'!$A$4:$T$4,0))*$H270</f>
        <v>0</v>
      </c>
      <c r="BA270" s="22">
        <f>INDEX('Mapping waste'!$A$4:$T$352,MATCH($B270,'Mapping waste'!$B$4:$B$352,0),MATCH(AQ$4,'Mapping waste'!$A$4:$T$4,0))*$H270</f>
        <v>0</v>
      </c>
      <c r="BB270" s="22">
        <f>INDEX('Mapping waste'!$A$4:$T$352,MATCH($B270,'Mapping waste'!$B$4:$B$352,0),MATCH(AR$4,'Mapping waste'!$A$4:$T$4,0))*$H270</f>
        <v>0</v>
      </c>
      <c r="BC270" s="22">
        <f>INDEX('Mapping waste'!$A$4:$T$352,MATCH($B270,'Mapping waste'!$B$4:$B$352,0),MATCH(AS$4,'Mapping waste'!$A$4:$T$4,0))*$H270</f>
        <v>0</v>
      </c>
      <c r="BD270" s="22">
        <f>INDEX('Mapping waste'!$A$4:$T$352,MATCH($B270,'Mapping waste'!$B$4:$B$352,0),MATCH(AT$4,'Mapping waste'!$A$4:$T$4,0))*$H270</f>
        <v>4693.5599999999995</v>
      </c>
      <c r="BE270" s="22">
        <f>INDEX('Mapping waste'!$A$4:$T$352,MATCH($B270,'Mapping waste'!$B$4:$B$352,0),MATCH(AU$4,'Mapping waste'!$A$4:$T$4,0))*$H270</f>
        <v>0</v>
      </c>
      <c r="BF270" s="22">
        <f>INDEX('Mapping waste'!$A$4:$T$352,MATCH($B270,'Mapping waste'!$B$4:$B$352,0),MATCH(AV$4,'Mapping waste'!$A$4:$T$4,0))*$H270</f>
        <v>34419.440000000002</v>
      </c>
      <c r="BG270" s="22">
        <f>INDEX('Mapping waste'!$A$4:$T$352,MATCH($B270,'Mapping waste'!$B$4:$B$352,0),MATCH(AW$4,'Mapping waste'!$A$4:$T$4,0))*$H270</f>
        <v>0</v>
      </c>
      <c r="BH270" s="22">
        <f>INDEX('Mapping waste'!$A$4:$T$352,MATCH($B270,'Mapping waste'!$B$4:$B$352,0),MATCH(AX$4,'Mapping waste'!$A$4:$T$4,0))*$H270</f>
        <v>0</v>
      </c>
      <c r="BI270" s="22">
        <f>INDEX('Mapping waste'!$A$4:$T$352,MATCH($B270,'Mapping waste'!$B$4:$B$352,0),MATCH(AY$4,'Mapping waste'!$A$4:$T$4,0))*$H270</f>
        <v>0</v>
      </c>
      <c r="BJ270" s="22">
        <f>INDEX('Mapping waste'!$A$4:$T$352,MATCH($B270,'Mapping waste'!$B$4:$B$352,0),MATCH(AZ$4,'Mapping waste'!$A$4:$T$4,0))*$I270</f>
        <v>0</v>
      </c>
      <c r="BK270" s="22">
        <f>INDEX('Mapping waste'!$A$4:$T$352,MATCH($B270,'Mapping waste'!$B$4:$B$352,0),MATCH(BA$4,'Mapping waste'!$A$4:$T$4,0))*$I270</f>
        <v>0</v>
      </c>
      <c r="BL270" s="22">
        <f>INDEX('Mapping waste'!$A$4:$T$352,MATCH($B270,'Mapping waste'!$B$4:$B$352,0),MATCH(BB$4,'Mapping waste'!$A$4:$T$4,0))*$I270</f>
        <v>0</v>
      </c>
      <c r="BM270" s="22">
        <f>INDEX('Mapping waste'!$A$4:$T$352,MATCH($B270,'Mapping waste'!$B$4:$B$352,0),MATCH(BC$4,'Mapping waste'!$A$4:$T$4,0))*$I270</f>
        <v>0</v>
      </c>
      <c r="BN270" s="22">
        <f>INDEX('Mapping waste'!$A$4:$T$352,MATCH($B270,'Mapping waste'!$B$4:$B$352,0),MATCH(BD$4,'Mapping waste'!$A$4:$T$4,0))*$I270</f>
        <v>4730.16</v>
      </c>
      <c r="BO270" s="22">
        <f>INDEX('Mapping waste'!$A$4:$T$352,MATCH($B270,'Mapping waste'!$B$4:$B$352,0),MATCH(BE$4,'Mapping waste'!$A$4:$T$4,0))*$I270</f>
        <v>0</v>
      </c>
      <c r="BP270" s="22">
        <f>INDEX('Mapping waste'!$A$4:$T$352,MATCH($B270,'Mapping waste'!$B$4:$B$352,0),MATCH(BF$4,'Mapping waste'!$A$4:$T$4,0))*$I270</f>
        <v>34687.840000000004</v>
      </c>
      <c r="BQ270" s="22">
        <f>INDEX('Mapping waste'!$A$4:$T$352,MATCH($B270,'Mapping waste'!$B$4:$B$352,0),MATCH(BG$4,'Mapping waste'!$A$4:$T$4,0))*$I270</f>
        <v>0</v>
      </c>
      <c r="BR270" s="22">
        <f>INDEX('Mapping waste'!$A$4:$T$352,MATCH($B270,'Mapping waste'!$B$4:$B$352,0),MATCH(BH$4,'Mapping waste'!$A$4:$T$4,0))*$I270</f>
        <v>0</v>
      </c>
      <c r="BS270" s="22">
        <f>INDEX('Mapping waste'!$A$4:$T$352,MATCH($B270,'Mapping waste'!$B$4:$B$352,0),MATCH(BI$4,'Mapping waste'!$A$4:$T$4,0))*$I270</f>
        <v>0</v>
      </c>
      <c r="BT270" s="22">
        <f>INDEX('Mapping waste'!$A$4:$T$352,MATCH($B270,'Mapping waste'!$B$4:$B$352,0),MATCH(BJ$4,'Mapping waste'!$A$4:$T$4,0))*$J270</f>
        <v>0</v>
      </c>
      <c r="BU270" s="22">
        <f>INDEX('Mapping waste'!$A$4:$T$352,MATCH($B270,'Mapping waste'!$B$4:$B$352,0),MATCH(BK$4,'Mapping waste'!$A$4:$T$4,0))*$J270</f>
        <v>0</v>
      </c>
      <c r="BV270" s="22">
        <f>INDEX('Mapping waste'!$A$4:$T$352,MATCH($B270,'Mapping waste'!$B$4:$B$352,0),MATCH(BL$4,'Mapping waste'!$A$4:$T$4,0))*$J270</f>
        <v>0</v>
      </c>
      <c r="BW270" s="22">
        <f>INDEX('Mapping waste'!$A$4:$T$352,MATCH($B270,'Mapping waste'!$B$4:$B$352,0),MATCH(BM$4,'Mapping waste'!$A$4:$T$4,0))*$J270</f>
        <v>0</v>
      </c>
      <c r="BX270" s="22">
        <f>INDEX('Mapping waste'!$A$4:$T$352,MATCH($B270,'Mapping waste'!$B$4:$B$352,0),MATCH(BN$4,'Mapping waste'!$A$4:$T$4,0))*$J270</f>
        <v>4768.4399999999996</v>
      </c>
      <c r="BY270" s="22">
        <f>INDEX('Mapping waste'!$A$4:$T$352,MATCH($B270,'Mapping waste'!$B$4:$B$352,0),MATCH(BO$4,'Mapping waste'!$A$4:$T$4,0))*$J270</f>
        <v>0</v>
      </c>
      <c r="BZ270" s="22">
        <f>INDEX('Mapping waste'!$A$4:$T$352,MATCH($B270,'Mapping waste'!$B$4:$B$352,0),MATCH(BP$4,'Mapping waste'!$A$4:$T$4,0))*$J270</f>
        <v>34968.559999999998</v>
      </c>
      <c r="CA270" s="22">
        <f>INDEX('Mapping waste'!$A$4:$T$352,MATCH($B270,'Mapping waste'!$B$4:$B$352,0),MATCH(BQ$4,'Mapping waste'!$A$4:$T$4,0))*$J270</f>
        <v>0</v>
      </c>
      <c r="CB270" s="22">
        <f>INDEX('Mapping waste'!$A$4:$T$352,MATCH($B270,'Mapping waste'!$B$4:$B$352,0),MATCH(BR$4,'Mapping waste'!$A$4:$T$4,0))*$J270</f>
        <v>0</v>
      </c>
      <c r="CC270" s="22">
        <f>INDEX('Mapping waste'!$A$4:$T$352,MATCH($B270,'Mapping waste'!$B$4:$B$352,0),MATCH(BS$4,'Mapping waste'!$A$4:$T$4,0))*$J270</f>
        <v>0</v>
      </c>
      <c r="CD270" s="22">
        <f>INDEX('Mapping waste'!$A$4:$T$352,MATCH($B270,'Mapping waste'!$B$4:$B$352,0),MATCH(BT$4,'Mapping waste'!$A$4:$T$4,0))*$K270</f>
        <v>0</v>
      </c>
      <c r="CE270" s="22">
        <f>INDEX('Mapping waste'!$A$4:$T$352,MATCH($B270,'Mapping waste'!$B$4:$B$352,0),MATCH(BU$4,'Mapping waste'!$A$4:$T$4,0))*$K270</f>
        <v>0</v>
      </c>
      <c r="CF270" s="22">
        <f>INDEX('Mapping waste'!$A$4:$T$352,MATCH($B270,'Mapping waste'!$B$4:$B$352,0),MATCH(BV$4,'Mapping waste'!$A$4:$T$4,0))*$K270</f>
        <v>0</v>
      </c>
      <c r="CG270" s="22">
        <f>INDEX('Mapping waste'!$A$4:$T$352,MATCH($B270,'Mapping waste'!$B$4:$B$352,0),MATCH(BW$4,'Mapping waste'!$A$4:$T$4,0))*$K270</f>
        <v>0</v>
      </c>
      <c r="CH270" s="22">
        <f>INDEX('Mapping waste'!$A$4:$T$352,MATCH($B270,'Mapping waste'!$B$4:$B$352,0),MATCH(BX$4,'Mapping waste'!$A$4:$T$4,0))*$K270</f>
        <v>4806.5999999999995</v>
      </c>
      <c r="CI270" s="22">
        <f>INDEX('Mapping waste'!$A$4:$T$352,MATCH($B270,'Mapping waste'!$B$4:$B$352,0),MATCH(BY$4,'Mapping waste'!$A$4:$T$4,0))*$K270</f>
        <v>0</v>
      </c>
      <c r="CJ270" s="22">
        <f>INDEX('Mapping waste'!$A$4:$T$352,MATCH($B270,'Mapping waste'!$B$4:$B$352,0),MATCH(BZ$4,'Mapping waste'!$A$4:$T$4,0))*$K270</f>
        <v>35248.400000000001</v>
      </c>
      <c r="CK270" s="22">
        <f>INDEX('Mapping waste'!$A$4:$T$352,MATCH($B270,'Mapping waste'!$B$4:$B$352,0),MATCH(CA$4,'Mapping waste'!$A$4:$T$4,0))*$K270</f>
        <v>0</v>
      </c>
      <c r="CL270" s="22">
        <f>INDEX('Mapping waste'!$A$4:$T$352,MATCH($B270,'Mapping waste'!$B$4:$B$352,0),MATCH(CB$4,'Mapping waste'!$A$4:$T$4,0))*$K270</f>
        <v>0</v>
      </c>
      <c r="CM270" s="22">
        <f>INDEX('Mapping waste'!$A$4:$T$352,MATCH($B270,'Mapping waste'!$B$4:$B$352,0),MATCH(CC$4,'Mapping waste'!$A$4:$T$4,0))*$K270</f>
        <v>0</v>
      </c>
    </row>
    <row r="271" spans="1:91" x14ac:dyDescent="0.2">
      <c r="A271" s="21" t="s">
        <v>645</v>
      </c>
      <c r="B271" s="21" t="s">
        <v>646</v>
      </c>
      <c r="C271" s="21" t="s">
        <v>5</v>
      </c>
      <c r="D271" s="22">
        <f>INDEX('Households England'!S$5:S$374,MATCH('Mapping HH to population waste'!$B271,'Households England'!$B$5:$B$374,0))*1000</f>
        <v>206990</v>
      </c>
      <c r="E271" s="22">
        <f>INDEX('Households England'!T$5:T$374,MATCH('Mapping HH to population waste'!$B271,'Households England'!$B$5:$B$374,0))*1000</f>
        <v>208748</v>
      </c>
      <c r="F271" s="22">
        <f>INDEX('Households England'!U$5:U$374,MATCH('Mapping HH to population waste'!$B271,'Households England'!$B$5:$B$374,0))*1000</f>
        <v>211165</v>
      </c>
      <c r="G271" s="22">
        <f>INDEX('Households England'!V$5:V$374,MATCH('Mapping HH to population waste'!$B271,'Households England'!$B$5:$B$374,0))*1000</f>
        <v>213834</v>
      </c>
      <c r="H271" s="22">
        <f>INDEX('Households England'!W$5:W$374,MATCH('Mapping HH to population waste'!$B271,'Households England'!$B$5:$B$374,0))*1000</f>
        <v>215300</v>
      </c>
      <c r="I271" s="22">
        <f>INDEX('Households England'!X$5:X$374,MATCH('Mapping HH to population waste'!$B271,'Households England'!$B$5:$B$374,0))*1000</f>
        <v>217023</v>
      </c>
      <c r="J271" s="22">
        <f>INDEX('Households England'!Y$5:Y$374,MATCH('Mapping HH to population waste'!$B271,'Households England'!$B$5:$B$374,0))*1000</f>
        <v>218665</v>
      </c>
      <c r="K271" s="22">
        <f>INDEX('Households England'!Z$5:Z$374,MATCH('Mapping HH to population waste'!$B271,'Households England'!$B$5:$B$374,0))*1000</f>
        <v>220301</v>
      </c>
      <c r="L271" s="22">
        <f>INDEX('Mapping waste'!$A$4:$T$352,MATCH($B271,'Mapping waste'!$B$4:$B$352,0),MATCH(L$4,'Mapping waste'!$A$4:$T$4,0))*$D271</f>
        <v>0</v>
      </c>
      <c r="M271" s="22">
        <f>INDEX('Mapping waste'!$A$4:$T$352,MATCH($B271,'Mapping waste'!$B$4:$B$352,0),MATCH(M$4,'Mapping waste'!$A$4:$T$4,0))*$D271</f>
        <v>0</v>
      </c>
      <c r="N271" s="22">
        <f>INDEX('Mapping waste'!$A$4:$T$352,MATCH($B271,'Mapping waste'!$B$4:$B$352,0),MATCH(N$4,'Mapping waste'!$A$4:$T$4,0))*$D271</f>
        <v>0</v>
      </c>
      <c r="O271" s="22">
        <f>INDEX('Mapping waste'!$A$4:$T$352,MATCH($B271,'Mapping waste'!$B$4:$B$352,0),MATCH(O$4,'Mapping waste'!$A$4:$T$4,0))*$D271</f>
        <v>0</v>
      </c>
      <c r="P271" s="22">
        <f>INDEX('Mapping waste'!$A$4:$T$352,MATCH($B271,'Mapping waste'!$B$4:$B$352,0),MATCH(P$4,'Mapping waste'!$A$4:$T$4,0))*$D271</f>
        <v>0</v>
      </c>
      <c r="Q271" s="22">
        <f>INDEX('Mapping waste'!$A$4:$T$352,MATCH($B271,'Mapping waste'!$B$4:$B$352,0),MATCH(Q$4,'Mapping waste'!$A$4:$T$4,0))*$D271</f>
        <v>0</v>
      </c>
      <c r="R271" s="22">
        <f>INDEX('Mapping waste'!$A$4:$T$352,MATCH($B271,'Mapping waste'!$B$4:$B$352,0),MATCH(R$4,'Mapping waste'!$A$4:$T$4,0))*$D271</f>
        <v>0</v>
      </c>
      <c r="S271" s="22">
        <f>INDEX('Mapping waste'!$A$4:$T$352,MATCH($B271,'Mapping waste'!$B$4:$B$352,0),MATCH(S$4,'Mapping waste'!$A$4:$T$4,0))*$D271</f>
        <v>0</v>
      </c>
      <c r="T271" s="22">
        <f>INDEX('Mapping waste'!$A$4:$T$352,MATCH($B271,'Mapping waste'!$B$4:$B$352,0),MATCH(T$4,'Mapping waste'!$A$4:$T$4,0))*$D271</f>
        <v>206990</v>
      </c>
      <c r="U271" s="22">
        <f>INDEX('Mapping waste'!$A$4:$T$352,MATCH($B271,'Mapping waste'!$B$4:$B$352,0),MATCH(U$4,'Mapping waste'!$A$4:$T$4,0))*$D271</f>
        <v>0</v>
      </c>
      <c r="V271" s="22">
        <f>INDEX('Mapping waste'!$A$4:$T$352,MATCH($B271,'Mapping waste'!$B$4:$B$352,0),MATCH(V$4,'Mapping waste'!$A$4:$T$4,0))*$E271</f>
        <v>0</v>
      </c>
      <c r="W271" s="22">
        <f>INDEX('Mapping waste'!$A$4:$T$352,MATCH($B271,'Mapping waste'!$B$4:$B$352,0),MATCH(W$4,'Mapping waste'!$A$4:$T$4,0))*$E271</f>
        <v>0</v>
      </c>
      <c r="X271" s="22">
        <f>INDEX('Mapping waste'!$A$4:$T$352,MATCH($B271,'Mapping waste'!$B$4:$B$352,0),MATCH(X$4,'Mapping waste'!$A$4:$T$4,0))*$E271</f>
        <v>0</v>
      </c>
      <c r="Y271" s="22">
        <f>INDEX('Mapping waste'!$A$4:$T$352,MATCH($B271,'Mapping waste'!$B$4:$B$352,0),MATCH(Y$4,'Mapping waste'!$A$4:$T$4,0))*$E271</f>
        <v>0</v>
      </c>
      <c r="Z271" s="22">
        <f>INDEX('Mapping waste'!$A$4:$T$352,MATCH($B271,'Mapping waste'!$B$4:$B$352,0),MATCH(Z$4,'Mapping waste'!$A$4:$T$4,0))*$E271</f>
        <v>0</v>
      </c>
      <c r="AA271" s="22">
        <f>INDEX('Mapping waste'!$A$4:$T$352,MATCH($B271,'Mapping waste'!$B$4:$B$352,0),MATCH(AA$4,'Mapping waste'!$A$4:$T$4,0))*$E271</f>
        <v>0</v>
      </c>
      <c r="AB271" s="22">
        <f>INDEX('Mapping waste'!$A$4:$T$352,MATCH($B271,'Mapping waste'!$B$4:$B$352,0),MATCH(AB$4,'Mapping waste'!$A$4:$T$4,0))*$E271</f>
        <v>0</v>
      </c>
      <c r="AC271" s="22">
        <f>INDEX('Mapping waste'!$A$4:$T$352,MATCH($B271,'Mapping waste'!$B$4:$B$352,0),MATCH(AC$4,'Mapping waste'!$A$4:$T$4,0))*$E271</f>
        <v>0</v>
      </c>
      <c r="AD271" s="22">
        <f>INDEX('Mapping waste'!$A$4:$T$352,MATCH($B271,'Mapping waste'!$B$4:$B$352,0),MATCH(AD$4,'Mapping waste'!$A$4:$T$4,0))*$E271</f>
        <v>208748</v>
      </c>
      <c r="AE271" s="22">
        <f>INDEX('Mapping waste'!$A$4:$T$352,MATCH($B271,'Mapping waste'!$B$4:$B$352,0),MATCH(AE$4,'Mapping waste'!$A$4:$T$4,0))*$E271</f>
        <v>0</v>
      </c>
      <c r="AF271" s="22">
        <f>INDEX('Mapping waste'!$A$4:$T$352,MATCH($B271,'Mapping waste'!$B$4:$B$352,0),MATCH(V$4,'Mapping waste'!$A$4:$T$4,0))*$F271</f>
        <v>0</v>
      </c>
      <c r="AG271" s="22">
        <f>INDEX('Mapping waste'!$A$4:$T$352,MATCH($B271,'Mapping waste'!$B$4:$B$352,0),MATCH(W$4,'Mapping waste'!$A$4:$T$4,0))*$F271</f>
        <v>0</v>
      </c>
      <c r="AH271" s="22">
        <f>INDEX('Mapping waste'!$A$4:$T$352,MATCH($B271,'Mapping waste'!$B$4:$B$352,0),MATCH(X$4,'Mapping waste'!$A$4:$T$4,0))*$F271</f>
        <v>0</v>
      </c>
      <c r="AI271" s="22">
        <f>INDEX('Mapping waste'!$A$4:$T$352,MATCH($B271,'Mapping waste'!$B$4:$B$352,0),MATCH(Y$4,'Mapping waste'!$A$4:$T$4,0))*$F271</f>
        <v>0</v>
      </c>
      <c r="AJ271" s="22">
        <f>INDEX('Mapping waste'!$A$4:$T$352,MATCH($B271,'Mapping waste'!$B$4:$B$352,0),MATCH(Z$4,'Mapping waste'!$A$4:$T$4,0))*$F271</f>
        <v>0</v>
      </c>
      <c r="AK271" s="22">
        <f>INDEX('Mapping waste'!$A$4:$T$352,MATCH($B271,'Mapping waste'!$B$4:$B$352,0),MATCH(AA$4,'Mapping waste'!$A$4:$T$4,0))*$F271</f>
        <v>0</v>
      </c>
      <c r="AL271" s="22">
        <f>INDEX('Mapping waste'!$A$4:$T$352,MATCH($B271,'Mapping waste'!$B$4:$B$352,0),MATCH(AB$4,'Mapping waste'!$A$4:$T$4,0))*$F271</f>
        <v>0</v>
      </c>
      <c r="AM271" s="22">
        <f>INDEX('Mapping waste'!$A$4:$T$352,MATCH($B271,'Mapping waste'!$B$4:$B$352,0),MATCH(AC$4,'Mapping waste'!$A$4:$T$4,0))*$F271</f>
        <v>0</v>
      </c>
      <c r="AN271" s="22">
        <f>INDEX('Mapping waste'!$A$4:$T$352,MATCH($B271,'Mapping waste'!$B$4:$B$352,0),MATCH(AD$4,'Mapping waste'!$A$4:$T$4,0))*$F271</f>
        <v>211165</v>
      </c>
      <c r="AO271" s="22">
        <f>INDEX('Mapping waste'!$A$4:$T$352,MATCH($B271,'Mapping waste'!$B$4:$B$352,0),MATCH(AE$4,'Mapping waste'!$A$4:$T$4,0))*$F271</f>
        <v>0</v>
      </c>
      <c r="AP271" s="22">
        <f>INDEX('Mapping waste'!$A$4:$T$352,MATCH($B271,'Mapping waste'!$B$4:$B$352,0),MATCH(AF$4,'Mapping waste'!$A$4:$T$4,0))*$G271</f>
        <v>0</v>
      </c>
      <c r="AQ271" s="22">
        <f>INDEX('Mapping waste'!$A$4:$T$352,MATCH($B271,'Mapping waste'!$B$4:$B$352,0),MATCH(AG$4,'Mapping waste'!$A$4:$T$4,0))*$G271</f>
        <v>0</v>
      </c>
      <c r="AR271" s="22">
        <f>INDEX('Mapping waste'!$A$4:$T$352,MATCH($B271,'Mapping waste'!$B$4:$B$352,0),MATCH(AH$4,'Mapping waste'!$A$4:$T$4,0))*$G271</f>
        <v>0</v>
      </c>
      <c r="AS271" s="22">
        <f>INDEX('Mapping waste'!$A$4:$T$352,MATCH($B271,'Mapping waste'!$B$4:$B$352,0),MATCH(AI$4,'Mapping waste'!$A$4:$T$4,0))*$G271</f>
        <v>0</v>
      </c>
      <c r="AT271" s="22">
        <f>INDEX('Mapping waste'!$A$4:$T$352,MATCH($B271,'Mapping waste'!$B$4:$B$352,0),MATCH(AJ$4,'Mapping waste'!$A$4:$T$4,0))*$G271</f>
        <v>0</v>
      </c>
      <c r="AU271" s="22">
        <f>INDEX('Mapping waste'!$A$4:$T$352,MATCH($B271,'Mapping waste'!$B$4:$B$352,0),MATCH(AK$4,'Mapping waste'!$A$4:$T$4,0))*$G271</f>
        <v>0</v>
      </c>
      <c r="AV271" s="22">
        <f>INDEX('Mapping waste'!$A$4:$T$352,MATCH($B271,'Mapping waste'!$B$4:$B$352,0),MATCH(AL$4,'Mapping waste'!$A$4:$T$4,0))*$G271</f>
        <v>0</v>
      </c>
      <c r="AW271" s="22">
        <f>INDEX('Mapping waste'!$A$4:$T$352,MATCH($B271,'Mapping waste'!$B$4:$B$352,0),MATCH(AM$4,'Mapping waste'!$A$4:$T$4,0))*$G271</f>
        <v>0</v>
      </c>
      <c r="AX271" s="22">
        <f>INDEX('Mapping waste'!$A$4:$T$352,MATCH($B271,'Mapping waste'!$B$4:$B$352,0),MATCH(AN$4,'Mapping waste'!$A$4:$T$4,0))*$G271</f>
        <v>213834</v>
      </c>
      <c r="AY271" s="22">
        <f>INDEX('Mapping waste'!$A$4:$T$352,MATCH($B271,'Mapping waste'!$B$4:$B$352,0),MATCH(AO$4,'Mapping waste'!$A$4:$T$4,0))*$G271</f>
        <v>0</v>
      </c>
      <c r="AZ271" s="22">
        <f>INDEX('Mapping waste'!$A$4:$T$352,MATCH($B271,'Mapping waste'!$B$4:$B$352,0),MATCH(AP$4,'Mapping waste'!$A$4:$T$4,0))*$H271</f>
        <v>0</v>
      </c>
      <c r="BA271" s="22">
        <f>INDEX('Mapping waste'!$A$4:$T$352,MATCH($B271,'Mapping waste'!$B$4:$B$352,0),MATCH(AQ$4,'Mapping waste'!$A$4:$T$4,0))*$H271</f>
        <v>0</v>
      </c>
      <c r="BB271" s="22">
        <f>INDEX('Mapping waste'!$A$4:$T$352,MATCH($B271,'Mapping waste'!$B$4:$B$352,0),MATCH(AR$4,'Mapping waste'!$A$4:$T$4,0))*$H271</f>
        <v>0</v>
      </c>
      <c r="BC271" s="22">
        <f>INDEX('Mapping waste'!$A$4:$T$352,MATCH($B271,'Mapping waste'!$B$4:$B$352,0),MATCH(AS$4,'Mapping waste'!$A$4:$T$4,0))*$H271</f>
        <v>0</v>
      </c>
      <c r="BD271" s="22">
        <f>INDEX('Mapping waste'!$A$4:$T$352,MATCH($B271,'Mapping waste'!$B$4:$B$352,0),MATCH(AT$4,'Mapping waste'!$A$4:$T$4,0))*$H271</f>
        <v>0</v>
      </c>
      <c r="BE271" s="22">
        <f>INDEX('Mapping waste'!$A$4:$T$352,MATCH($B271,'Mapping waste'!$B$4:$B$352,0),MATCH(AU$4,'Mapping waste'!$A$4:$T$4,0))*$H271</f>
        <v>0</v>
      </c>
      <c r="BF271" s="22">
        <f>INDEX('Mapping waste'!$A$4:$T$352,MATCH($B271,'Mapping waste'!$B$4:$B$352,0),MATCH(AV$4,'Mapping waste'!$A$4:$T$4,0))*$H271</f>
        <v>0</v>
      </c>
      <c r="BG271" s="22">
        <f>INDEX('Mapping waste'!$A$4:$T$352,MATCH($B271,'Mapping waste'!$B$4:$B$352,0),MATCH(AW$4,'Mapping waste'!$A$4:$T$4,0))*$H271</f>
        <v>0</v>
      </c>
      <c r="BH271" s="22">
        <f>INDEX('Mapping waste'!$A$4:$T$352,MATCH($B271,'Mapping waste'!$B$4:$B$352,0),MATCH(AX$4,'Mapping waste'!$A$4:$T$4,0))*$H271</f>
        <v>215300</v>
      </c>
      <c r="BI271" s="22">
        <f>INDEX('Mapping waste'!$A$4:$T$352,MATCH($B271,'Mapping waste'!$B$4:$B$352,0),MATCH(AY$4,'Mapping waste'!$A$4:$T$4,0))*$H271</f>
        <v>0</v>
      </c>
      <c r="BJ271" s="22">
        <f>INDEX('Mapping waste'!$A$4:$T$352,MATCH($B271,'Mapping waste'!$B$4:$B$352,0),MATCH(AZ$4,'Mapping waste'!$A$4:$T$4,0))*$I271</f>
        <v>0</v>
      </c>
      <c r="BK271" s="22">
        <f>INDEX('Mapping waste'!$A$4:$T$352,MATCH($B271,'Mapping waste'!$B$4:$B$352,0),MATCH(BA$4,'Mapping waste'!$A$4:$T$4,0))*$I271</f>
        <v>0</v>
      </c>
      <c r="BL271" s="22">
        <f>INDEX('Mapping waste'!$A$4:$T$352,MATCH($B271,'Mapping waste'!$B$4:$B$352,0),MATCH(BB$4,'Mapping waste'!$A$4:$T$4,0))*$I271</f>
        <v>0</v>
      </c>
      <c r="BM271" s="22">
        <f>INDEX('Mapping waste'!$A$4:$T$352,MATCH($B271,'Mapping waste'!$B$4:$B$352,0),MATCH(BC$4,'Mapping waste'!$A$4:$T$4,0))*$I271</f>
        <v>0</v>
      </c>
      <c r="BN271" s="22">
        <f>INDEX('Mapping waste'!$A$4:$T$352,MATCH($B271,'Mapping waste'!$B$4:$B$352,0),MATCH(BD$4,'Mapping waste'!$A$4:$T$4,0))*$I271</f>
        <v>0</v>
      </c>
      <c r="BO271" s="22">
        <f>INDEX('Mapping waste'!$A$4:$T$352,MATCH($B271,'Mapping waste'!$B$4:$B$352,0),MATCH(BE$4,'Mapping waste'!$A$4:$T$4,0))*$I271</f>
        <v>0</v>
      </c>
      <c r="BP271" s="22">
        <f>INDEX('Mapping waste'!$A$4:$T$352,MATCH($B271,'Mapping waste'!$B$4:$B$352,0),MATCH(BF$4,'Mapping waste'!$A$4:$T$4,0))*$I271</f>
        <v>0</v>
      </c>
      <c r="BQ271" s="22">
        <f>INDEX('Mapping waste'!$A$4:$T$352,MATCH($B271,'Mapping waste'!$B$4:$B$352,0),MATCH(BG$4,'Mapping waste'!$A$4:$T$4,0))*$I271</f>
        <v>0</v>
      </c>
      <c r="BR271" s="22">
        <f>INDEX('Mapping waste'!$A$4:$T$352,MATCH($B271,'Mapping waste'!$B$4:$B$352,0),MATCH(BH$4,'Mapping waste'!$A$4:$T$4,0))*$I271</f>
        <v>217023</v>
      </c>
      <c r="BS271" s="22">
        <f>INDEX('Mapping waste'!$A$4:$T$352,MATCH($B271,'Mapping waste'!$B$4:$B$352,0),MATCH(BI$4,'Mapping waste'!$A$4:$T$4,0))*$I271</f>
        <v>0</v>
      </c>
      <c r="BT271" s="22">
        <f>INDEX('Mapping waste'!$A$4:$T$352,MATCH($B271,'Mapping waste'!$B$4:$B$352,0),MATCH(BJ$4,'Mapping waste'!$A$4:$T$4,0))*$J271</f>
        <v>0</v>
      </c>
      <c r="BU271" s="22">
        <f>INDEX('Mapping waste'!$A$4:$T$352,MATCH($B271,'Mapping waste'!$B$4:$B$352,0),MATCH(BK$4,'Mapping waste'!$A$4:$T$4,0))*$J271</f>
        <v>0</v>
      </c>
      <c r="BV271" s="22">
        <f>INDEX('Mapping waste'!$A$4:$T$352,MATCH($B271,'Mapping waste'!$B$4:$B$352,0),MATCH(BL$4,'Mapping waste'!$A$4:$T$4,0))*$J271</f>
        <v>0</v>
      </c>
      <c r="BW271" s="22">
        <f>INDEX('Mapping waste'!$A$4:$T$352,MATCH($B271,'Mapping waste'!$B$4:$B$352,0),MATCH(BM$4,'Mapping waste'!$A$4:$T$4,0))*$J271</f>
        <v>0</v>
      </c>
      <c r="BX271" s="22">
        <f>INDEX('Mapping waste'!$A$4:$T$352,MATCH($B271,'Mapping waste'!$B$4:$B$352,0),MATCH(BN$4,'Mapping waste'!$A$4:$T$4,0))*$J271</f>
        <v>0</v>
      </c>
      <c r="BY271" s="22">
        <f>INDEX('Mapping waste'!$A$4:$T$352,MATCH($B271,'Mapping waste'!$B$4:$B$352,0),MATCH(BO$4,'Mapping waste'!$A$4:$T$4,0))*$J271</f>
        <v>0</v>
      </c>
      <c r="BZ271" s="22">
        <f>INDEX('Mapping waste'!$A$4:$T$352,MATCH($B271,'Mapping waste'!$B$4:$B$352,0),MATCH(BP$4,'Mapping waste'!$A$4:$T$4,0))*$J271</f>
        <v>0</v>
      </c>
      <c r="CA271" s="22">
        <f>INDEX('Mapping waste'!$A$4:$T$352,MATCH($B271,'Mapping waste'!$B$4:$B$352,0),MATCH(BQ$4,'Mapping waste'!$A$4:$T$4,0))*$J271</f>
        <v>0</v>
      </c>
      <c r="CB271" s="22">
        <f>INDEX('Mapping waste'!$A$4:$T$352,MATCH($B271,'Mapping waste'!$B$4:$B$352,0),MATCH(BR$4,'Mapping waste'!$A$4:$T$4,0))*$J271</f>
        <v>218665</v>
      </c>
      <c r="CC271" s="22">
        <f>INDEX('Mapping waste'!$A$4:$T$352,MATCH($B271,'Mapping waste'!$B$4:$B$352,0),MATCH(BS$4,'Mapping waste'!$A$4:$T$4,0))*$J271</f>
        <v>0</v>
      </c>
      <c r="CD271" s="22">
        <f>INDEX('Mapping waste'!$A$4:$T$352,MATCH($B271,'Mapping waste'!$B$4:$B$352,0),MATCH(BT$4,'Mapping waste'!$A$4:$T$4,0))*$K271</f>
        <v>0</v>
      </c>
      <c r="CE271" s="22">
        <f>INDEX('Mapping waste'!$A$4:$T$352,MATCH($B271,'Mapping waste'!$B$4:$B$352,0),MATCH(BU$4,'Mapping waste'!$A$4:$T$4,0))*$K271</f>
        <v>0</v>
      </c>
      <c r="CF271" s="22">
        <f>INDEX('Mapping waste'!$A$4:$T$352,MATCH($B271,'Mapping waste'!$B$4:$B$352,0),MATCH(BV$4,'Mapping waste'!$A$4:$T$4,0))*$K271</f>
        <v>0</v>
      </c>
      <c r="CG271" s="22">
        <f>INDEX('Mapping waste'!$A$4:$T$352,MATCH($B271,'Mapping waste'!$B$4:$B$352,0),MATCH(BW$4,'Mapping waste'!$A$4:$T$4,0))*$K271</f>
        <v>0</v>
      </c>
      <c r="CH271" s="22">
        <f>INDEX('Mapping waste'!$A$4:$T$352,MATCH($B271,'Mapping waste'!$B$4:$B$352,0),MATCH(BX$4,'Mapping waste'!$A$4:$T$4,0))*$K271</f>
        <v>0</v>
      </c>
      <c r="CI271" s="22">
        <f>INDEX('Mapping waste'!$A$4:$T$352,MATCH($B271,'Mapping waste'!$B$4:$B$352,0),MATCH(BY$4,'Mapping waste'!$A$4:$T$4,0))*$K271</f>
        <v>0</v>
      </c>
      <c r="CJ271" s="22">
        <f>INDEX('Mapping waste'!$A$4:$T$352,MATCH($B271,'Mapping waste'!$B$4:$B$352,0),MATCH(BZ$4,'Mapping waste'!$A$4:$T$4,0))*$K271</f>
        <v>0</v>
      </c>
      <c r="CK271" s="22">
        <f>INDEX('Mapping waste'!$A$4:$T$352,MATCH($B271,'Mapping waste'!$B$4:$B$352,0),MATCH(CA$4,'Mapping waste'!$A$4:$T$4,0))*$K271</f>
        <v>0</v>
      </c>
      <c r="CL271" s="22">
        <f>INDEX('Mapping waste'!$A$4:$T$352,MATCH($B271,'Mapping waste'!$B$4:$B$352,0),MATCH(CB$4,'Mapping waste'!$A$4:$T$4,0))*$K271</f>
        <v>220301</v>
      </c>
      <c r="CM271" s="22">
        <f>INDEX('Mapping waste'!$A$4:$T$352,MATCH($B271,'Mapping waste'!$B$4:$B$352,0),MATCH(CC$4,'Mapping waste'!$A$4:$T$4,0))*$K271</f>
        <v>0</v>
      </c>
    </row>
    <row r="272" spans="1:91" x14ac:dyDescent="0.2">
      <c r="A272" s="21" t="s">
        <v>647</v>
      </c>
      <c r="B272" s="21" t="s">
        <v>648</v>
      </c>
      <c r="C272" s="21" t="s">
        <v>5</v>
      </c>
      <c r="D272" s="22">
        <f>INDEX('Households England'!S$5:S$374,MATCH('Mapping HH to population waste'!$B272,'Households England'!$B$5:$B$374,0))*1000</f>
        <v>30350</v>
      </c>
      <c r="E272" s="22">
        <f>INDEX('Households England'!T$5:T$374,MATCH('Mapping HH to population waste'!$B272,'Households England'!$B$5:$B$374,0))*1000</f>
        <v>30572</v>
      </c>
      <c r="F272" s="22">
        <f>INDEX('Households England'!U$5:U$374,MATCH('Mapping HH to population waste'!$B272,'Households England'!$B$5:$B$374,0))*1000</f>
        <v>30773</v>
      </c>
      <c r="G272" s="22">
        <f>INDEX('Households England'!V$5:V$374,MATCH('Mapping HH to population waste'!$B272,'Households England'!$B$5:$B$374,0))*1000</f>
        <v>30976</v>
      </c>
      <c r="H272" s="22">
        <f>INDEX('Households England'!W$5:W$374,MATCH('Mapping HH to population waste'!$B272,'Households England'!$B$5:$B$374,0))*1000</f>
        <v>31169</v>
      </c>
      <c r="I272" s="22">
        <f>INDEX('Households England'!X$5:X$374,MATCH('Mapping HH to population waste'!$B272,'Households England'!$B$5:$B$374,0))*1000</f>
        <v>31425</v>
      </c>
      <c r="J272" s="22">
        <f>INDEX('Households England'!Y$5:Y$374,MATCH('Mapping HH to population waste'!$B272,'Households England'!$B$5:$B$374,0))*1000</f>
        <v>31676</v>
      </c>
      <c r="K272" s="22">
        <f>INDEX('Households England'!Z$5:Z$374,MATCH('Mapping HH to population waste'!$B272,'Households England'!$B$5:$B$374,0))*1000</f>
        <v>31908</v>
      </c>
      <c r="L272" s="22">
        <f>INDEX('Mapping waste'!$A$4:$T$352,MATCH($B272,'Mapping waste'!$B$4:$B$352,0),MATCH(L$4,'Mapping waste'!$A$4:$T$4,0))*$D272</f>
        <v>0</v>
      </c>
      <c r="M272" s="22">
        <f>INDEX('Mapping waste'!$A$4:$T$352,MATCH($B272,'Mapping waste'!$B$4:$B$352,0),MATCH(M$4,'Mapping waste'!$A$4:$T$4,0))*$D272</f>
        <v>0</v>
      </c>
      <c r="N272" s="22">
        <f>INDEX('Mapping waste'!$A$4:$T$352,MATCH($B272,'Mapping waste'!$B$4:$B$352,0),MATCH(N$4,'Mapping waste'!$A$4:$T$4,0))*$D272</f>
        <v>0</v>
      </c>
      <c r="O272" s="22">
        <f>INDEX('Mapping waste'!$A$4:$T$352,MATCH($B272,'Mapping waste'!$B$4:$B$352,0),MATCH(O$4,'Mapping waste'!$A$4:$T$4,0))*$D272</f>
        <v>0</v>
      </c>
      <c r="P272" s="22">
        <f>INDEX('Mapping waste'!$A$4:$T$352,MATCH($B272,'Mapping waste'!$B$4:$B$352,0),MATCH(P$4,'Mapping waste'!$A$4:$T$4,0))*$D272</f>
        <v>0</v>
      </c>
      <c r="Q272" s="22">
        <f>INDEX('Mapping waste'!$A$4:$T$352,MATCH($B272,'Mapping waste'!$B$4:$B$352,0),MATCH(Q$4,'Mapping waste'!$A$4:$T$4,0))*$D272</f>
        <v>0</v>
      </c>
      <c r="R272" s="22">
        <f>INDEX('Mapping waste'!$A$4:$T$352,MATCH($B272,'Mapping waste'!$B$4:$B$352,0),MATCH(R$4,'Mapping waste'!$A$4:$T$4,0))*$D272</f>
        <v>0</v>
      </c>
      <c r="S272" s="22">
        <f>INDEX('Mapping waste'!$A$4:$T$352,MATCH($B272,'Mapping waste'!$B$4:$B$352,0),MATCH(S$4,'Mapping waste'!$A$4:$T$4,0))*$D272</f>
        <v>0</v>
      </c>
      <c r="T272" s="22">
        <f>INDEX('Mapping waste'!$A$4:$T$352,MATCH($B272,'Mapping waste'!$B$4:$B$352,0),MATCH(T$4,'Mapping waste'!$A$4:$T$4,0))*$D272</f>
        <v>30350</v>
      </c>
      <c r="U272" s="22">
        <f>INDEX('Mapping waste'!$A$4:$T$352,MATCH($B272,'Mapping waste'!$B$4:$B$352,0),MATCH(U$4,'Mapping waste'!$A$4:$T$4,0))*$D272</f>
        <v>0</v>
      </c>
      <c r="V272" s="22">
        <f>INDEX('Mapping waste'!$A$4:$T$352,MATCH($B272,'Mapping waste'!$B$4:$B$352,0),MATCH(V$4,'Mapping waste'!$A$4:$T$4,0))*$E272</f>
        <v>0</v>
      </c>
      <c r="W272" s="22">
        <f>INDEX('Mapping waste'!$A$4:$T$352,MATCH($B272,'Mapping waste'!$B$4:$B$352,0),MATCH(W$4,'Mapping waste'!$A$4:$T$4,0))*$E272</f>
        <v>0</v>
      </c>
      <c r="X272" s="22">
        <f>INDEX('Mapping waste'!$A$4:$T$352,MATCH($B272,'Mapping waste'!$B$4:$B$352,0),MATCH(X$4,'Mapping waste'!$A$4:$T$4,0))*$E272</f>
        <v>0</v>
      </c>
      <c r="Y272" s="22">
        <f>INDEX('Mapping waste'!$A$4:$T$352,MATCH($B272,'Mapping waste'!$B$4:$B$352,0),MATCH(Y$4,'Mapping waste'!$A$4:$T$4,0))*$E272</f>
        <v>0</v>
      </c>
      <c r="Z272" s="22">
        <f>INDEX('Mapping waste'!$A$4:$T$352,MATCH($B272,'Mapping waste'!$B$4:$B$352,0),MATCH(Z$4,'Mapping waste'!$A$4:$T$4,0))*$E272</f>
        <v>0</v>
      </c>
      <c r="AA272" s="22">
        <f>INDEX('Mapping waste'!$A$4:$T$352,MATCH($B272,'Mapping waste'!$B$4:$B$352,0),MATCH(AA$4,'Mapping waste'!$A$4:$T$4,0))*$E272</f>
        <v>0</v>
      </c>
      <c r="AB272" s="22">
        <f>INDEX('Mapping waste'!$A$4:$T$352,MATCH($B272,'Mapping waste'!$B$4:$B$352,0),MATCH(AB$4,'Mapping waste'!$A$4:$T$4,0))*$E272</f>
        <v>0</v>
      </c>
      <c r="AC272" s="22">
        <f>INDEX('Mapping waste'!$A$4:$T$352,MATCH($B272,'Mapping waste'!$B$4:$B$352,0),MATCH(AC$4,'Mapping waste'!$A$4:$T$4,0))*$E272</f>
        <v>0</v>
      </c>
      <c r="AD272" s="22">
        <f>INDEX('Mapping waste'!$A$4:$T$352,MATCH($B272,'Mapping waste'!$B$4:$B$352,0),MATCH(AD$4,'Mapping waste'!$A$4:$T$4,0))*$E272</f>
        <v>30572</v>
      </c>
      <c r="AE272" s="22">
        <f>INDEX('Mapping waste'!$A$4:$T$352,MATCH($B272,'Mapping waste'!$B$4:$B$352,0),MATCH(AE$4,'Mapping waste'!$A$4:$T$4,0))*$E272</f>
        <v>0</v>
      </c>
      <c r="AF272" s="22">
        <f>INDEX('Mapping waste'!$A$4:$T$352,MATCH($B272,'Mapping waste'!$B$4:$B$352,0),MATCH(V$4,'Mapping waste'!$A$4:$T$4,0))*$F272</f>
        <v>0</v>
      </c>
      <c r="AG272" s="22">
        <f>INDEX('Mapping waste'!$A$4:$T$352,MATCH($B272,'Mapping waste'!$B$4:$B$352,0),MATCH(W$4,'Mapping waste'!$A$4:$T$4,0))*$F272</f>
        <v>0</v>
      </c>
      <c r="AH272" s="22">
        <f>INDEX('Mapping waste'!$A$4:$T$352,MATCH($B272,'Mapping waste'!$B$4:$B$352,0),MATCH(X$4,'Mapping waste'!$A$4:$T$4,0))*$F272</f>
        <v>0</v>
      </c>
      <c r="AI272" s="22">
        <f>INDEX('Mapping waste'!$A$4:$T$352,MATCH($B272,'Mapping waste'!$B$4:$B$352,0),MATCH(Y$4,'Mapping waste'!$A$4:$T$4,0))*$F272</f>
        <v>0</v>
      </c>
      <c r="AJ272" s="22">
        <f>INDEX('Mapping waste'!$A$4:$T$352,MATCH($B272,'Mapping waste'!$B$4:$B$352,0),MATCH(Z$4,'Mapping waste'!$A$4:$T$4,0))*$F272</f>
        <v>0</v>
      </c>
      <c r="AK272" s="22">
        <f>INDEX('Mapping waste'!$A$4:$T$352,MATCH($B272,'Mapping waste'!$B$4:$B$352,0),MATCH(AA$4,'Mapping waste'!$A$4:$T$4,0))*$F272</f>
        <v>0</v>
      </c>
      <c r="AL272" s="22">
        <f>INDEX('Mapping waste'!$A$4:$T$352,MATCH($B272,'Mapping waste'!$B$4:$B$352,0),MATCH(AB$4,'Mapping waste'!$A$4:$T$4,0))*$F272</f>
        <v>0</v>
      </c>
      <c r="AM272" s="22">
        <f>INDEX('Mapping waste'!$A$4:$T$352,MATCH($B272,'Mapping waste'!$B$4:$B$352,0),MATCH(AC$4,'Mapping waste'!$A$4:$T$4,0))*$F272</f>
        <v>0</v>
      </c>
      <c r="AN272" s="22">
        <f>INDEX('Mapping waste'!$A$4:$T$352,MATCH($B272,'Mapping waste'!$B$4:$B$352,0),MATCH(AD$4,'Mapping waste'!$A$4:$T$4,0))*$F272</f>
        <v>30773</v>
      </c>
      <c r="AO272" s="22">
        <f>INDEX('Mapping waste'!$A$4:$T$352,MATCH($B272,'Mapping waste'!$B$4:$B$352,0),MATCH(AE$4,'Mapping waste'!$A$4:$T$4,0))*$F272</f>
        <v>0</v>
      </c>
      <c r="AP272" s="22">
        <f>INDEX('Mapping waste'!$A$4:$T$352,MATCH($B272,'Mapping waste'!$B$4:$B$352,0),MATCH(AF$4,'Mapping waste'!$A$4:$T$4,0))*$G272</f>
        <v>0</v>
      </c>
      <c r="AQ272" s="22">
        <f>INDEX('Mapping waste'!$A$4:$T$352,MATCH($B272,'Mapping waste'!$B$4:$B$352,0),MATCH(AG$4,'Mapping waste'!$A$4:$T$4,0))*$G272</f>
        <v>0</v>
      </c>
      <c r="AR272" s="22">
        <f>INDEX('Mapping waste'!$A$4:$T$352,MATCH($B272,'Mapping waste'!$B$4:$B$352,0),MATCH(AH$4,'Mapping waste'!$A$4:$T$4,0))*$G272</f>
        <v>0</v>
      </c>
      <c r="AS272" s="22">
        <f>INDEX('Mapping waste'!$A$4:$T$352,MATCH($B272,'Mapping waste'!$B$4:$B$352,0),MATCH(AI$4,'Mapping waste'!$A$4:$T$4,0))*$G272</f>
        <v>0</v>
      </c>
      <c r="AT272" s="22">
        <f>INDEX('Mapping waste'!$A$4:$T$352,MATCH($B272,'Mapping waste'!$B$4:$B$352,0),MATCH(AJ$4,'Mapping waste'!$A$4:$T$4,0))*$G272</f>
        <v>0</v>
      </c>
      <c r="AU272" s="22">
        <f>INDEX('Mapping waste'!$A$4:$T$352,MATCH($B272,'Mapping waste'!$B$4:$B$352,0),MATCH(AK$4,'Mapping waste'!$A$4:$T$4,0))*$G272</f>
        <v>0</v>
      </c>
      <c r="AV272" s="22">
        <f>INDEX('Mapping waste'!$A$4:$T$352,MATCH($B272,'Mapping waste'!$B$4:$B$352,0),MATCH(AL$4,'Mapping waste'!$A$4:$T$4,0))*$G272</f>
        <v>0</v>
      </c>
      <c r="AW272" s="22">
        <f>INDEX('Mapping waste'!$A$4:$T$352,MATCH($B272,'Mapping waste'!$B$4:$B$352,0),MATCH(AM$4,'Mapping waste'!$A$4:$T$4,0))*$G272</f>
        <v>0</v>
      </c>
      <c r="AX272" s="22">
        <f>INDEX('Mapping waste'!$A$4:$T$352,MATCH($B272,'Mapping waste'!$B$4:$B$352,0),MATCH(AN$4,'Mapping waste'!$A$4:$T$4,0))*$G272</f>
        <v>30976</v>
      </c>
      <c r="AY272" s="22">
        <f>INDEX('Mapping waste'!$A$4:$T$352,MATCH($B272,'Mapping waste'!$B$4:$B$352,0),MATCH(AO$4,'Mapping waste'!$A$4:$T$4,0))*$G272</f>
        <v>0</v>
      </c>
      <c r="AZ272" s="22">
        <f>INDEX('Mapping waste'!$A$4:$T$352,MATCH($B272,'Mapping waste'!$B$4:$B$352,0),MATCH(AP$4,'Mapping waste'!$A$4:$T$4,0))*$H272</f>
        <v>0</v>
      </c>
      <c r="BA272" s="22">
        <f>INDEX('Mapping waste'!$A$4:$T$352,MATCH($B272,'Mapping waste'!$B$4:$B$352,0),MATCH(AQ$4,'Mapping waste'!$A$4:$T$4,0))*$H272</f>
        <v>0</v>
      </c>
      <c r="BB272" s="22">
        <f>INDEX('Mapping waste'!$A$4:$T$352,MATCH($B272,'Mapping waste'!$B$4:$B$352,0),MATCH(AR$4,'Mapping waste'!$A$4:$T$4,0))*$H272</f>
        <v>0</v>
      </c>
      <c r="BC272" s="22">
        <f>INDEX('Mapping waste'!$A$4:$T$352,MATCH($B272,'Mapping waste'!$B$4:$B$352,0),MATCH(AS$4,'Mapping waste'!$A$4:$T$4,0))*$H272</f>
        <v>0</v>
      </c>
      <c r="BD272" s="22">
        <f>INDEX('Mapping waste'!$A$4:$T$352,MATCH($B272,'Mapping waste'!$B$4:$B$352,0),MATCH(AT$4,'Mapping waste'!$A$4:$T$4,0))*$H272</f>
        <v>0</v>
      </c>
      <c r="BE272" s="22">
        <f>INDEX('Mapping waste'!$A$4:$T$352,MATCH($B272,'Mapping waste'!$B$4:$B$352,0),MATCH(AU$4,'Mapping waste'!$A$4:$T$4,0))*$H272</f>
        <v>0</v>
      </c>
      <c r="BF272" s="22">
        <f>INDEX('Mapping waste'!$A$4:$T$352,MATCH($B272,'Mapping waste'!$B$4:$B$352,0),MATCH(AV$4,'Mapping waste'!$A$4:$T$4,0))*$H272</f>
        <v>0</v>
      </c>
      <c r="BG272" s="22">
        <f>INDEX('Mapping waste'!$A$4:$T$352,MATCH($B272,'Mapping waste'!$B$4:$B$352,0),MATCH(AW$4,'Mapping waste'!$A$4:$T$4,0))*$H272</f>
        <v>0</v>
      </c>
      <c r="BH272" s="22">
        <f>INDEX('Mapping waste'!$A$4:$T$352,MATCH($B272,'Mapping waste'!$B$4:$B$352,0),MATCH(AX$4,'Mapping waste'!$A$4:$T$4,0))*$H272</f>
        <v>31169</v>
      </c>
      <c r="BI272" s="22">
        <f>INDEX('Mapping waste'!$A$4:$T$352,MATCH($B272,'Mapping waste'!$B$4:$B$352,0),MATCH(AY$4,'Mapping waste'!$A$4:$T$4,0))*$H272</f>
        <v>0</v>
      </c>
      <c r="BJ272" s="22">
        <f>INDEX('Mapping waste'!$A$4:$T$352,MATCH($B272,'Mapping waste'!$B$4:$B$352,0),MATCH(AZ$4,'Mapping waste'!$A$4:$T$4,0))*$I272</f>
        <v>0</v>
      </c>
      <c r="BK272" s="22">
        <f>INDEX('Mapping waste'!$A$4:$T$352,MATCH($B272,'Mapping waste'!$B$4:$B$352,0),MATCH(BA$4,'Mapping waste'!$A$4:$T$4,0))*$I272</f>
        <v>0</v>
      </c>
      <c r="BL272" s="22">
        <f>INDEX('Mapping waste'!$A$4:$T$352,MATCH($B272,'Mapping waste'!$B$4:$B$352,0),MATCH(BB$4,'Mapping waste'!$A$4:$T$4,0))*$I272</f>
        <v>0</v>
      </c>
      <c r="BM272" s="22">
        <f>INDEX('Mapping waste'!$A$4:$T$352,MATCH($B272,'Mapping waste'!$B$4:$B$352,0),MATCH(BC$4,'Mapping waste'!$A$4:$T$4,0))*$I272</f>
        <v>0</v>
      </c>
      <c r="BN272" s="22">
        <f>INDEX('Mapping waste'!$A$4:$T$352,MATCH($B272,'Mapping waste'!$B$4:$B$352,0),MATCH(BD$4,'Mapping waste'!$A$4:$T$4,0))*$I272</f>
        <v>0</v>
      </c>
      <c r="BO272" s="22">
        <f>INDEX('Mapping waste'!$A$4:$T$352,MATCH($B272,'Mapping waste'!$B$4:$B$352,0),MATCH(BE$4,'Mapping waste'!$A$4:$T$4,0))*$I272</f>
        <v>0</v>
      </c>
      <c r="BP272" s="22">
        <f>INDEX('Mapping waste'!$A$4:$T$352,MATCH($B272,'Mapping waste'!$B$4:$B$352,0),MATCH(BF$4,'Mapping waste'!$A$4:$T$4,0))*$I272</f>
        <v>0</v>
      </c>
      <c r="BQ272" s="22">
        <f>INDEX('Mapping waste'!$A$4:$T$352,MATCH($B272,'Mapping waste'!$B$4:$B$352,0),MATCH(BG$4,'Mapping waste'!$A$4:$T$4,0))*$I272</f>
        <v>0</v>
      </c>
      <c r="BR272" s="22">
        <f>INDEX('Mapping waste'!$A$4:$T$352,MATCH($B272,'Mapping waste'!$B$4:$B$352,0),MATCH(BH$4,'Mapping waste'!$A$4:$T$4,0))*$I272</f>
        <v>31425</v>
      </c>
      <c r="BS272" s="22">
        <f>INDEX('Mapping waste'!$A$4:$T$352,MATCH($B272,'Mapping waste'!$B$4:$B$352,0),MATCH(BI$4,'Mapping waste'!$A$4:$T$4,0))*$I272</f>
        <v>0</v>
      </c>
      <c r="BT272" s="22">
        <f>INDEX('Mapping waste'!$A$4:$T$352,MATCH($B272,'Mapping waste'!$B$4:$B$352,0),MATCH(BJ$4,'Mapping waste'!$A$4:$T$4,0))*$J272</f>
        <v>0</v>
      </c>
      <c r="BU272" s="22">
        <f>INDEX('Mapping waste'!$A$4:$T$352,MATCH($B272,'Mapping waste'!$B$4:$B$352,0),MATCH(BK$4,'Mapping waste'!$A$4:$T$4,0))*$J272</f>
        <v>0</v>
      </c>
      <c r="BV272" s="22">
        <f>INDEX('Mapping waste'!$A$4:$T$352,MATCH($B272,'Mapping waste'!$B$4:$B$352,0),MATCH(BL$4,'Mapping waste'!$A$4:$T$4,0))*$J272</f>
        <v>0</v>
      </c>
      <c r="BW272" s="22">
        <f>INDEX('Mapping waste'!$A$4:$T$352,MATCH($B272,'Mapping waste'!$B$4:$B$352,0),MATCH(BM$4,'Mapping waste'!$A$4:$T$4,0))*$J272</f>
        <v>0</v>
      </c>
      <c r="BX272" s="22">
        <f>INDEX('Mapping waste'!$A$4:$T$352,MATCH($B272,'Mapping waste'!$B$4:$B$352,0),MATCH(BN$4,'Mapping waste'!$A$4:$T$4,0))*$J272</f>
        <v>0</v>
      </c>
      <c r="BY272" s="22">
        <f>INDEX('Mapping waste'!$A$4:$T$352,MATCH($B272,'Mapping waste'!$B$4:$B$352,0),MATCH(BO$4,'Mapping waste'!$A$4:$T$4,0))*$J272</f>
        <v>0</v>
      </c>
      <c r="BZ272" s="22">
        <f>INDEX('Mapping waste'!$A$4:$T$352,MATCH($B272,'Mapping waste'!$B$4:$B$352,0),MATCH(BP$4,'Mapping waste'!$A$4:$T$4,0))*$J272</f>
        <v>0</v>
      </c>
      <c r="CA272" s="22">
        <f>INDEX('Mapping waste'!$A$4:$T$352,MATCH($B272,'Mapping waste'!$B$4:$B$352,0),MATCH(BQ$4,'Mapping waste'!$A$4:$T$4,0))*$J272</f>
        <v>0</v>
      </c>
      <c r="CB272" s="22">
        <f>INDEX('Mapping waste'!$A$4:$T$352,MATCH($B272,'Mapping waste'!$B$4:$B$352,0),MATCH(BR$4,'Mapping waste'!$A$4:$T$4,0))*$J272</f>
        <v>31676</v>
      </c>
      <c r="CC272" s="22">
        <f>INDEX('Mapping waste'!$A$4:$T$352,MATCH($B272,'Mapping waste'!$B$4:$B$352,0),MATCH(BS$4,'Mapping waste'!$A$4:$T$4,0))*$J272</f>
        <v>0</v>
      </c>
      <c r="CD272" s="22">
        <f>INDEX('Mapping waste'!$A$4:$T$352,MATCH($B272,'Mapping waste'!$B$4:$B$352,0),MATCH(BT$4,'Mapping waste'!$A$4:$T$4,0))*$K272</f>
        <v>0</v>
      </c>
      <c r="CE272" s="22">
        <f>INDEX('Mapping waste'!$A$4:$T$352,MATCH($B272,'Mapping waste'!$B$4:$B$352,0),MATCH(BU$4,'Mapping waste'!$A$4:$T$4,0))*$K272</f>
        <v>0</v>
      </c>
      <c r="CF272" s="22">
        <f>INDEX('Mapping waste'!$A$4:$T$352,MATCH($B272,'Mapping waste'!$B$4:$B$352,0),MATCH(BV$4,'Mapping waste'!$A$4:$T$4,0))*$K272</f>
        <v>0</v>
      </c>
      <c r="CG272" s="22">
        <f>INDEX('Mapping waste'!$A$4:$T$352,MATCH($B272,'Mapping waste'!$B$4:$B$352,0),MATCH(BW$4,'Mapping waste'!$A$4:$T$4,0))*$K272</f>
        <v>0</v>
      </c>
      <c r="CH272" s="22">
        <f>INDEX('Mapping waste'!$A$4:$T$352,MATCH($B272,'Mapping waste'!$B$4:$B$352,0),MATCH(BX$4,'Mapping waste'!$A$4:$T$4,0))*$K272</f>
        <v>0</v>
      </c>
      <c r="CI272" s="22">
        <f>INDEX('Mapping waste'!$A$4:$T$352,MATCH($B272,'Mapping waste'!$B$4:$B$352,0),MATCH(BY$4,'Mapping waste'!$A$4:$T$4,0))*$K272</f>
        <v>0</v>
      </c>
      <c r="CJ272" s="22">
        <f>INDEX('Mapping waste'!$A$4:$T$352,MATCH($B272,'Mapping waste'!$B$4:$B$352,0),MATCH(BZ$4,'Mapping waste'!$A$4:$T$4,0))*$K272</f>
        <v>0</v>
      </c>
      <c r="CK272" s="22">
        <f>INDEX('Mapping waste'!$A$4:$T$352,MATCH($B272,'Mapping waste'!$B$4:$B$352,0),MATCH(CA$4,'Mapping waste'!$A$4:$T$4,0))*$K272</f>
        <v>0</v>
      </c>
      <c r="CL272" s="22">
        <f>INDEX('Mapping waste'!$A$4:$T$352,MATCH($B272,'Mapping waste'!$B$4:$B$352,0),MATCH(CB$4,'Mapping waste'!$A$4:$T$4,0))*$K272</f>
        <v>31908</v>
      </c>
      <c r="CM272" s="22">
        <f>INDEX('Mapping waste'!$A$4:$T$352,MATCH($B272,'Mapping waste'!$B$4:$B$352,0),MATCH(CC$4,'Mapping waste'!$A$4:$T$4,0))*$K272</f>
        <v>0</v>
      </c>
    </row>
    <row r="273" spans="1:91" x14ac:dyDescent="0.2">
      <c r="A273" s="21" t="s">
        <v>649</v>
      </c>
      <c r="B273" s="21" t="s">
        <v>650</v>
      </c>
      <c r="C273" s="21" t="s">
        <v>5</v>
      </c>
      <c r="D273" s="22">
        <f>INDEX('Households England'!S$5:S$374,MATCH('Mapping HH to population waste'!$B273,'Households England'!$B$5:$B$374,0))*1000</f>
        <v>20385</v>
      </c>
      <c r="E273" s="22">
        <f>INDEX('Households England'!T$5:T$374,MATCH('Mapping HH to population waste'!$B273,'Households England'!$B$5:$B$374,0))*1000</f>
        <v>20476</v>
      </c>
      <c r="F273" s="22">
        <f>INDEX('Households England'!U$5:U$374,MATCH('Mapping HH to population waste'!$B273,'Households England'!$B$5:$B$374,0))*1000</f>
        <v>20562</v>
      </c>
      <c r="G273" s="22">
        <f>INDEX('Households England'!V$5:V$374,MATCH('Mapping HH to population waste'!$B273,'Households England'!$B$5:$B$374,0))*1000</f>
        <v>20661</v>
      </c>
      <c r="H273" s="22">
        <f>INDEX('Households England'!W$5:W$374,MATCH('Mapping HH to population waste'!$B273,'Households England'!$B$5:$B$374,0))*1000</f>
        <v>20753</v>
      </c>
      <c r="I273" s="22">
        <f>INDEX('Households England'!X$5:X$374,MATCH('Mapping HH to population waste'!$B273,'Households England'!$B$5:$B$374,0))*1000</f>
        <v>20876</v>
      </c>
      <c r="J273" s="22">
        <f>INDEX('Households England'!Y$5:Y$374,MATCH('Mapping HH to population waste'!$B273,'Households England'!$B$5:$B$374,0))*1000</f>
        <v>21004</v>
      </c>
      <c r="K273" s="22">
        <f>INDEX('Households England'!Z$5:Z$374,MATCH('Mapping HH to population waste'!$B273,'Households England'!$B$5:$B$374,0))*1000</f>
        <v>21121</v>
      </c>
      <c r="L273" s="22">
        <f>INDEX('Mapping waste'!$A$4:$T$352,MATCH($B273,'Mapping waste'!$B$4:$B$352,0),MATCH(L$4,'Mapping waste'!$A$4:$T$4,0))*$D273</f>
        <v>0</v>
      </c>
      <c r="M273" s="22">
        <f>INDEX('Mapping waste'!$A$4:$T$352,MATCH($B273,'Mapping waste'!$B$4:$B$352,0),MATCH(M$4,'Mapping waste'!$A$4:$T$4,0))*$D273</f>
        <v>0</v>
      </c>
      <c r="N273" s="22">
        <f>INDEX('Mapping waste'!$A$4:$T$352,MATCH($B273,'Mapping waste'!$B$4:$B$352,0),MATCH(N$4,'Mapping waste'!$A$4:$T$4,0))*$D273</f>
        <v>0</v>
      </c>
      <c r="O273" s="22">
        <f>INDEX('Mapping waste'!$A$4:$T$352,MATCH($B273,'Mapping waste'!$B$4:$B$352,0),MATCH(O$4,'Mapping waste'!$A$4:$T$4,0))*$D273</f>
        <v>0</v>
      </c>
      <c r="P273" s="22">
        <f>INDEX('Mapping waste'!$A$4:$T$352,MATCH($B273,'Mapping waste'!$B$4:$B$352,0),MATCH(P$4,'Mapping waste'!$A$4:$T$4,0))*$D273</f>
        <v>0</v>
      </c>
      <c r="Q273" s="22">
        <f>INDEX('Mapping waste'!$A$4:$T$352,MATCH($B273,'Mapping waste'!$B$4:$B$352,0),MATCH(Q$4,'Mapping waste'!$A$4:$T$4,0))*$D273</f>
        <v>0</v>
      </c>
      <c r="R273" s="22">
        <f>INDEX('Mapping waste'!$A$4:$T$352,MATCH($B273,'Mapping waste'!$B$4:$B$352,0),MATCH(R$4,'Mapping waste'!$A$4:$T$4,0))*$D273</f>
        <v>0</v>
      </c>
      <c r="S273" s="22">
        <f>INDEX('Mapping waste'!$A$4:$T$352,MATCH($B273,'Mapping waste'!$B$4:$B$352,0),MATCH(S$4,'Mapping waste'!$A$4:$T$4,0))*$D273</f>
        <v>0</v>
      </c>
      <c r="T273" s="22">
        <f>INDEX('Mapping waste'!$A$4:$T$352,MATCH($B273,'Mapping waste'!$B$4:$B$352,0),MATCH(T$4,'Mapping waste'!$A$4:$T$4,0))*$D273</f>
        <v>20385</v>
      </c>
      <c r="U273" s="22">
        <f>INDEX('Mapping waste'!$A$4:$T$352,MATCH($B273,'Mapping waste'!$B$4:$B$352,0),MATCH(U$4,'Mapping waste'!$A$4:$T$4,0))*$D273</f>
        <v>0</v>
      </c>
      <c r="V273" s="22">
        <f>INDEX('Mapping waste'!$A$4:$T$352,MATCH($B273,'Mapping waste'!$B$4:$B$352,0),MATCH(V$4,'Mapping waste'!$A$4:$T$4,0))*$E273</f>
        <v>0</v>
      </c>
      <c r="W273" s="22">
        <f>INDEX('Mapping waste'!$A$4:$T$352,MATCH($B273,'Mapping waste'!$B$4:$B$352,0),MATCH(W$4,'Mapping waste'!$A$4:$T$4,0))*$E273</f>
        <v>0</v>
      </c>
      <c r="X273" s="22">
        <f>INDEX('Mapping waste'!$A$4:$T$352,MATCH($B273,'Mapping waste'!$B$4:$B$352,0),MATCH(X$4,'Mapping waste'!$A$4:$T$4,0))*$E273</f>
        <v>0</v>
      </c>
      <c r="Y273" s="22">
        <f>INDEX('Mapping waste'!$A$4:$T$352,MATCH($B273,'Mapping waste'!$B$4:$B$352,0),MATCH(Y$4,'Mapping waste'!$A$4:$T$4,0))*$E273</f>
        <v>0</v>
      </c>
      <c r="Z273" s="22">
        <f>INDEX('Mapping waste'!$A$4:$T$352,MATCH($B273,'Mapping waste'!$B$4:$B$352,0),MATCH(Z$4,'Mapping waste'!$A$4:$T$4,0))*$E273</f>
        <v>0</v>
      </c>
      <c r="AA273" s="22">
        <f>INDEX('Mapping waste'!$A$4:$T$352,MATCH($B273,'Mapping waste'!$B$4:$B$352,0),MATCH(AA$4,'Mapping waste'!$A$4:$T$4,0))*$E273</f>
        <v>0</v>
      </c>
      <c r="AB273" s="22">
        <f>INDEX('Mapping waste'!$A$4:$T$352,MATCH($B273,'Mapping waste'!$B$4:$B$352,0),MATCH(AB$4,'Mapping waste'!$A$4:$T$4,0))*$E273</f>
        <v>0</v>
      </c>
      <c r="AC273" s="22">
        <f>INDEX('Mapping waste'!$A$4:$T$352,MATCH($B273,'Mapping waste'!$B$4:$B$352,0),MATCH(AC$4,'Mapping waste'!$A$4:$T$4,0))*$E273</f>
        <v>0</v>
      </c>
      <c r="AD273" s="22">
        <f>INDEX('Mapping waste'!$A$4:$T$352,MATCH($B273,'Mapping waste'!$B$4:$B$352,0),MATCH(AD$4,'Mapping waste'!$A$4:$T$4,0))*$E273</f>
        <v>20476</v>
      </c>
      <c r="AE273" s="22">
        <f>INDEX('Mapping waste'!$A$4:$T$352,MATCH($B273,'Mapping waste'!$B$4:$B$352,0),MATCH(AE$4,'Mapping waste'!$A$4:$T$4,0))*$E273</f>
        <v>0</v>
      </c>
      <c r="AF273" s="22">
        <f>INDEX('Mapping waste'!$A$4:$T$352,MATCH($B273,'Mapping waste'!$B$4:$B$352,0),MATCH(V$4,'Mapping waste'!$A$4:$T$4,0))*$F273</f>
        <v>0</v>
      </c>
      <c r="AG273" s="22">
        <f>INDEX('Mapping waste'!$A$4:$T$352,MATCH($B273,'Mapping waste'!$B$4:$B$352,0),MATCH(W$4,'Mapping waste'!$A$4:$T$4,0))*$F273</f>
        <v>0</v>
      </c>
      <c r="AH273" s="22">
        <f>INDEX('Mapping waste'!$A$4:$T$352,MATCH($B273,'Mapping waste'!$B$4:$B$352,0),MATCH(X$4,'Mapping waste'!$A$4:$T$4,0))*$F273</f>
        <v>0</v>
      </c>
      <c r="AI273" s="22">
        <f>INDEX('Mapping waste'!$A$4:$T$352,MATCH($B273,'Mapping waste'!$B$4:$B$352,0),MATCH(Y$4,'Mapping waste'!$A$4:$T$4,0))*$F273</f>
        <v>0</v>
      </c>
      <c r="AJ273" s="22">
        <f>INDEX('Mapping waste'!$A$4:$T$352,MATCH($B273,'Mapping waste'!$B$4:$B$352,0),MATCH(Z$4,'Mapping waste'!$A$4:$T$4,0))*$F273</f>
        <v>0</v>
      </c>
      <c r="AK273" s="22">
        <f>INDEX('Mapping waste'!$A$4:$T$352,MATCH($B273,'Mapping waste'!$B$4:$B$352,0),MATCH(AA$4,'Mapping waste'!$A$4:$T$4,0))*$F273</f>
        <v>0</v>
      </c>
      <c r="AL273" s="22">
        <f>INDEX('Mapping waste'!$A$4:$T$352,MATCH($B273,'Mapping waste'!$B$4:$B$352,0),MATCH(AB$4,'Mapping waste'!$A$4:$T$4,0))*$F273</f>
        <v>0</v>
      </c>
      <c r="AM273" s="22">
        <f>INDEX('Mapping waste'!$A$4:$T$352,MATCH($B273,'Mapping waste'!$B$4:$B$352,0),MATCH(AC$4,'Mapping waste'!$A$4:$T$4,0))*$F273</f>
        <v>0</v>
      </c>
      <c r="AN273" s="22">
        <f>INDEX('Mapping waste'!$A$4:$T$352,MATCH($B273,'Mapping waste'!$B$4:$B$352,0),MATCH(AD$4,'Mapping waste'!$A$4:$T$4,0))*$F273</f>
        <v>20562</v>
      </c>
      <c r="AO273" s="22">
        <f>INDEX('Mapping waste'!$A$4:$T$352,MATCH($B273,'Mapping waste'!$B$4:$B$352,0),MATCH(AE$4,'Mapping waste'!$A$4:$T$4,0))*$F273</f>
        <v>0</v>
      </c>
      <c r="AP273" s="22">
        <f>INDEX('Mapping waste'!$A$4:$T$352,MATCH($B273,'Mapping waste'!$B$4:$B$352,0),MATCH(AF$4,'Mapping waste'!$A$4:$T$4,0))*$G273</f>
        <v>0</v>
      </c>
      <c r="AQ273" s="22">
        <f>INDEX('Mapping waste'!$A$4:$T$352,MATCH($B273,'Mapping waste'!$B$4:$B$352,0),MATCH(AG$4,'Mapping waste'!$A$4:$T$4,0))*$G273</f>
        <v>0</v>
      </c>
      <c r="AR273" s="22">
        <f>INDEX('Mapping waste'!$A$4:$T$352,MATCH($B273,'Mapping waste'!$B$4:$B$352,0),MATCH(AH$4,'Mapping waste'!$A$4:$T$4,0))*$G273</f>
        <v>0</v>
      </c>
      <c r="AS273" s="22">
        <f>INDEX('Mapping waste'!$A$4:$T$352,MATCH($B273,'Mapping waste'!$B$4:$B$352,0),MATCH(AI$4,'Mapping waste'!$A$4:$T$4,0))*$G273</f>
        <v>0</v>
      </c>
      <c r="AT273" s="22">
        <f>INDEX('Mapping waste'!$A$4:$T$352,MATCH($B273,'Mapping waste'!$B$4:$B$352,0),MATCH(AJ$4,'Mapping waste'!$A$4:$T$4,0))*$G273</f>
        <v>0</v>
      </c>
      <c r="AU273" s="22">
        <f>INDEX('Mapping waste'!$A$4:$T$352,MATCH($B273,'Mapping waste'!$B$4:$B$352,0),MATCH(AK$4,'Mapping waste'!$A$4:$T$4,0))*$G273</f>
        <v>0</v>
      </c>
      <c r="AV273" s="22">
        <f>INDEX('Mapping waste'!$A$4:$T$352,MATCH($B273,'Mapping waste'!$B$4:$B$352,0),MATCH(AL$4,'Mapping waste'!$A$4:$T$4,0))*$G273</f>
        <v>0</v>
      </c>
      <c r="AW273" s="22">
        <f>INDEX('Mapping waste'!$A$4:$T$352,MATCH($B273,'Mapping waste'!$B$4:$B$352,0),MATCH(AM$4,'Mapping waste'!$A$4:$T$4,0))*$G273</f>
        <v>0</v>
      </c>
      <c r="AX273" s="22">
        <f>INDEX('Mapping waste'!$A$4:$T$352,MATCH($B273,'Mapping waste'!$B$4:$B$352,0),MATCH(AN$4,'Mapping waste'!$A$4:$T$4,0))*$G273</f>
        <v>20661</v>
      </c>
      <c r="AY273" s="22">
        <f>INDEX('Mapping waste'!$A$4:$T$352,MATCH($B273,'Mapping waste'!$B$4:$B$352,0),MATCH(AO$4,'Mapping waste'!$A$4:$T$4,0))*$G273</f>
        <v>0</v>
      </c>
      <c r="AZ273" s="22">
        <f>INDEX('Mapping waste'!$A$4:$T$352,MATCH($B273,'Mapping waste'!$B$4:$B$352,0),MATCH(AP$4,'Mapping waste'!$A$4:$T$4,0))*$H273</f>
        <v>0</v>
      </c>
      <c r="BA273" s="22">
        <f>INDEX('Mapping waste'!$A$4:$T$352,MATCH($B273,'Mapping waste'!$B$4:$B$352,0),MATCH(AQ$4,'Mapping waste'!$A$4:$T$4,0))*$H273</f>
        <v>0</v>
      </c>
      <c r="BB273" s="22">
        <f>INDEX('Mapping waste'!$A$4:$T$352,MATCH($B273,'Mapping waste'!$B$4:$B$352,0),MATCH(AR$4,'Mapping waste'!$A$4:$T$4,0))*$H273</f>
        <v>0</v>
      </c>
      <c r="BC273" s="22">
        <f>INDEX('Mapping waste'!$A$4:$T$352,MATCH($B273,'Mapping waste'!$B$4:$B$352,0),MATCH(AS$4,'Mapping waste'!$A$4:$T$4,0))*$H273</f>
        <v>0</v>
      </c>
      <c r="BD273" s="22">
        <f>INDEX('Mapping waste'!$A$4:$T$352,MATCH($B273,'Mapping waste'!$B$4:$B$352,0),MATCH(AT$4,'Mapping waste'!$A$4:$T$4,0))*$H273</f>
        <v>0</v>
      </c>
      <c r="BE273" s="22">
        <f>INDEX('Mapping waste'!$A$4:$T$352,MATCH($B273,'Mapping waste'!$B$4:$B$352,0),MATCH(AU$4,'Mapping waste'!$A$4:$T$4,0))*$H273</f>
        <v>0</v>
      </c>
      <c r="BF273" s="22">
        <f>INDEX('Mapping waste'!$A$4:$T$352,MATCH($B273,'Mapping waste'!$B$4:$B$352,0),MATCH(AV$4,'Mapping waste'!$A$4:$T$4,0))*$H273</f>
        <v>0</v>
      </c>
      <c r="BG273" s="22">
        <f>INDEX('Mapping waste'!$A$4:$T$352,MATCH($B273,'Mapping waste'!$B$4:$B$352,0),MATCH(AW$4,'Mapping waste'!$A$4:$T$4,0))*$H273</f>
        <v>0</v>
      </c>
      <c r="BH273" s="22">
        <f>INDEX('Mapping waste'!$A$4:$T$352,MATCH($B273,'Mapping waste'!$B$4:$B$352,0),MATCH(AX$4,'Mapping waste'!$A$4:$T$4,0))*$H273</f>
        <v>20753</v>
      </c>
      <c r="BI273" s="22">
        <f>INDEX('Mapping waste'!$A$4:$T$352,MATCH($B273,'Mapping waste'!$B$4:$B$352,0),MATCH(AY$4,'Mapping waste'!$A$4:$T$4,0))*$H273</f>
        <v>0</v>
      </c>
      <c r="BJ273" s="22">
        <f>INDEX('Mapping waste'!$A$4:$T$352,MATCH($B273,'Mapping waste'!$B$4:$B$352,0),MATCH(AZ$4,'Mapping waste'!$A$4:$T$4,0))*$I273</f>
        <v>0</v>
      </c>
      <c r="BK273" s="22">
        <f>INDEX('Mapping waste'!$A$4:$T$352,MATCH($B273,'Mapping waste'!$B$4:$B$352,0),MATCH(BA$4,'Mapping waste'!$A$4:$T$4,0))*$I273</f>
        <v>0</v>
      </c>
      <c r="BL273" s="22">
        <f>INDEX('Mapping waste'!$A$4:$T$352,MATCH($B273,'Mapping waste'!$B$4:$B$352,0),MATCH(BB$4,'Mapping waste'!$A$4:$T$4,0))*$I273</f>
        <v>0</v>
      </c>
      <c r="BM273" s="22">
        <f>INDEX('Mapping waste'!$A$4:$T$352,MATCH($B273,'Mapping waste'!$B$4:$B$352,0),MATCH(BC$4,'Mapping waste'!$A$4:$T$4,0))*$I273</f>
        <v>0</v>
      </c>
      <c r="BN273" s="22">
        <f>INDEX('Mapping waste'!$A$4:$T$352,MATCH($B273,'Mapping waste'!$B$4:$B$352,0),MATCH(BD$4,'Mapping waste'!$A$4:$T$4,0))*$I273</f>
        <v>0</v>
      </c>
      <c r="BO273" s="22">
        <f>INDEX('Mapping waste'!$A$4:$T$352,MATCH($B273,'Mapping waste'!$B$4:$B$352,0),MATCH(BE$4,'Mapping waste'!$A$4:$T$4,0))*$I273</f>
        <v>0</v>
      </c>
      <c r="BP273" s="22">
        <f>INDEX('Mapping waste'!$A$4:$T$352,MATCH($B273,'Mapping waste'!$B$4:$B$352,0),MATCH(BF$4,'Mapping waste'!$A$4:$T$4,0))*$I273</f>
        <v>0</v>
      </c>
      <c r="BQ273" s="22">
        <f>INDEX('Mapping waste'!$A$4:$T$352,MATCH($B273,'Mapping waste'!$B$4:$B$352,0),MATCH(BG$4,'Mapping waste'!$A$4:$T$4,0))*$I273</f>
        <v>0</v>
      </c>
      <c r="BR273" s="22">
        <f>INDEX('Mapping waste'!$A$4:$T$352,MATCH($B273,'Mapping waste'!$B$4:$B$352,0),MATCH(BH$4,'Mapping waste'!$A$4:$T$4,0))*$I273</f>
        <v>20876</v>
      </c>
      <c r="BS273" s="22">
        <f>INDEX('Mapping waste'!$A$4:$T$352,MATCH($B273,'Mapping waste'!$B$4:$B$352,0),MATCH(BI$4,'Mapping waste'!$A$4:$T$4,0))*$I273</f>
        <v>0</v>
      </c>
      <c r="BT273" s="22">
        <f>INDEX('Mapping waste'!$A$4:$T$352,MATCH($B273,'Mapping waste'!$B$4:$B$352,0),MATCH(BJ$4,'Mapping waste'!$A$4:$T$4,0))*$J273</f>
        <v>0</v>
      </c>
      <c r="BU273" s="22">
        <f>INDEX('Mapping waste'!$A$4:$T$352,MATCH($B273,'Mapping waste'!$B$4:$B$352,0),MATCH(BK$4,'Mapping waste'!$A$4:$T$4,0))*$J273</f>
        <v>0</v>
      </c>
      <c r="BV273" s="22">
        <f>INDEX('Mapping waste'!$A$4:$T$352,MATCH($B273,'Mapping waste'!$B$4:$B$352,0),MATCH(BL$4,'Mapping waste'!$A$4:$T$4,0))*$J273</f>
        <v>0</v>
      </c>
      <c r="BW273" s="22">
        <f>INDEX('Mapping waste'!$A$4:$T$352,MATCH($B273,'Mapping waste'!$B$4:$B$352,0),MATCH(BM$4,'Mapping waste'!$A$4:$T$4,0))*$J273</f>
        <v>0</v>
      </c>
      <c r="BX273" s="22">
        <f>INDEX('Mapping waste'!$A$4:$T$352,MATCH($B273,'Mapping waste'!$B$4:$B$352,0),MATCH(BN$4,'Mapping waste'!$A$4:$T$4,0))*$J273</f>
        <v>0</v>
      </c>
      <c r="BY273" s="22">
        <f>INDEX('Mapping waste'!$A$4:$T$352,MATCH($B273,'Mapping waste'!$B$4:$B$352,0),MATCH(BO$4,'Mapping waste'!$A$4:$T$4,0))*$J273</f>
        <v>0</v>
      </c>
      <c r="BZ273" s="22">
        <f>INDEX('Mapping waste'!$A$4:$T$352,MATCH($B273,'Mapping waste'!$B$4:$B$352,0),MATCH(BP$4,'Mapping waste'!$A$4:$T$4,0))*$J273</f>
        <v>0</v>
      </c>
      <c r="CA273" s="22">
        <f>INDEX('Mapping waste'!$A$4:$T$352,MATCH($B273,'Mapping waste'!$B$4:$B$352,0),MATCH(BQ$4,'Mapping waste'!$A$4:$T$4,0))*$J273</f>
        <v>0</v>
      </c>
      <c r="CB273" s="22">
        <f>INDEX('Mapping waste'!$A$4:$T$352,MATCH($B273,'Mapping waste'!$B$4:$B$352,0),MATCH(BR$4,'Mapping waste'!$A$4:$T$4,0))*$J273</f>
        <v>21004</v>
      </c>
      <c r="CC273" s="22">
        <f>INDEX('Mapping waste'!$A$4:$T$352,MATCH($B273,'Mapping waste'!$B$4:$B$352,0),MATCH(BS$4,'Mapping waste'!$A$4:$T$4,0))*$J273</f>
        <v>0</v>
      </c>
      <c r="CD273" s="22">
        <f>INDEX('Mapping waste'!$A$4:$T$352,MATCH($B273,'Mapping waste'!$B$4:$B$352,0),MATCH(BT$4,'Mapping waste'!$A$4:$T$4,0))*$K273</f>
        <v>0</v>
      </c>
      <c r="CE273" s="22">
        <f>INDEX('Mapping waste'!$A$4:$T$352,MATCH($B273,'Mapping waste'!$B$4:$B$352,0),MATCH(BU$4,'Mapping waste'!$A$4:$T$4,0))*$K273</f>
        <v>0</v>
      </c>
      <c r="CF273" s="22">
        <f>INDEX('Mapping waste'!$A$4:$T$352,MATCH($B273,'Mapping waste'!$B$4:$B$352,0),MATCH(BV$4,'Mapping waste'!$A$4:$T$4,0))*$K273</f>
        <v>0</v>
      </c>
      <c r="CG273" s="22">
        <f>INDEX('Mapping waste'!$A$4:$T$352,MATCH($B273,'Mapping waste'!$B$4:$B$352,0),MATCH(BW$4,'Mapping waste'!$A$4:$T$4,0))*$K273</f>
        <v>0</v>
      </c>
      <c r="CH273" s="22">
        <f>INDEX('Mapping waste'!$A$4:$T$352,MATCH($B273,'Mapping waste'!$B$4:$B$352,0),MATCH(BX$4,'Mapping waste'!$A$4:$T$4,0))*$K273</f>
        <v>0</v>
      </c>
      <c r="CI273" s="22">
        <f>INDEX('Mapping waste'!$A$4:$T$352,MATCH($B273,'Mapping waste'!$B$4:$B$352,0),MATCH(BY$4,'Mapping waste'!$A$4:$T$4,0))*$K273</f>
        <v>0</v>
      </c>
      <c r="CJ273" s="22">
        <f>INDEX('Mapping waste'!$A$4:$T$352,MATCH($B273,'Mapping waste'!$B$4:$B$352,0),MATCH(BZ$4,'Mapping waste'!$A$4:$T$4,0))*$K273</f>
        <v>0</v>
      </c>
      <c r="CK273" s="22">
        <f>INDEX('Mapping waste'!$A$4:$T$352,MATCH($B273,'Mapping waste'!$B$4:$B$352,0),MATCH(CA$4,'Mapping waste'!$A$4:$T$4,0))*$K273</f>
        <v>0</v>
      </c>
      <c r="CL273" s="22">
        <f>INDEX('Mapping waste'!$A$4:$T$352,MATCH($B273,'Mapping waste'!$B$4:$B$352,0),MATCH(CB$4,'Mapping waste'!$A$4:$T$4,0))*$K273</f>
        <v>21121</v>
      </c>
      <c r="CM273" s="22">
        <f>INDEX('Mapping waste'!$A$4:$T$352,MATCH($B273,'Mapping waste'!$B$4:$B$352,0),MATCH(CC$4,'Mapping waste'!$A$4:$T$4,0))*$K273</f>
        <v>0</v>
      </c>
    </row>
    <row r="274" spans="1:91" x14ac:dyDescent="0.2">
      <c r="A274" s="21" t="s">
        <v>651</v>
      </c>
      <c r="B274" s="21" t="s">
        <v>652</v>
      </c>
      <c r="C274" s="21" t="s">
        <v>5</v>
      </c>
      <c r="D274" s="22">
        <f>INDEX('Households England'!S$5:S$374,MATCH('Mapping HH to population waste'!$B274,'Households England'!$B$5:$B$374,0))*1000</f>
        <v>46203</v>
      </c>
      <c r="E274" s="22">
        <f>INDEX('Households England'!T$5:T$374,MATCH('Mapping HH to population waste'!$B274,'Households England'!$B$5:$B$374,0))*1000</f>
        <v>46526</v>
      </c>
      <c r="F274" s="22">
        <f>INDEX('Households England'!U$5:U$374,MATCH('Mapping HH to population waste'!$B274,'Households England'!$B$5:$B$374,0))*1000</f>
        <v>46841</v>
      </c>
      <c r="G274" s="22">
        <f>INDEX('Households England'!V$5:V$374,MATCH('Mapping HH to population waste'!$B274,'Households England'!$B$5:$B$374,0))*1000</f>
        <v>47178</v>
      </c>
      <c r="H274" s="22">
        <f>INDEX('Households England'!W$5:W$374,MATCH('Mapping HH to population waste'!$B274,'Households England'!$B$5:$B$374,0))*1000</f>
        <v>47465</v>
      </c>
      <c r="I274" s="22">
        <f>INDEX('Households England'!X$5:X$374,MATCH('Mapping HH to population waste'!$B274,'Households England'!$B$5:$B$374,0))*1000</f>
        <v>47858</v>
      </c>
      <c r="J274" s="22">
        <f>INDEX('Households England'!Y$5:Y$374,MATCH('Mapping HH to population waste'!$B274,'Households England'!$B$5:$B$374,0))*1000</f>
        <v>48218</v>
      </c>
      <c r="K274" s="22">
        <f>INDEX('Households England'!Z$5:Z$374,MATCH('Mapping HH to population waste'!$B274,'Households England'!$B$5:$B$374,0))*1000</f>
        <v>48599</v>
      </c>
      <c r="L274" s="22">
        <f>INDEX('Mapping waste'!$A$4:$T$352,MATCH($B274,'Mapping waste'!$B$4:$B$352,0),MATCH(L$4,'Mapping waste'!$A$4:$T$4,0))*$D274</f>
        <v>0</v>
      </c>
      <c r="M274" s="22">
        <f>INDEX('Mapping waste'!$A$4:$T$352,MATCH($B274,'Mapping waste'!$B$4:$B$352,0),MATCH(M$4,'Mapping waste'!$A$4:$T$4,0))*$D274</f>
        <v>0</v>
      </c>
      <c r="N274" s="22">
        <f>INDEX('Mapping waste'!$A$4:$T$352,MATCH($B274,'Mapping waste'!$B$4:$B$352,0),MATCH(N$4,'Mapping waste'!$A$4:$T$4,0))*$D274</f>
        <v>0</v>
      </c>
      <c r="O274" s="22">
        <f>INDEX('Mapping waste'!$A$4:$T$352,MATCH($B274,'Mapping waste'!$B$4:$B$352,0),MATCH(O$4,'Mapping waste'!$A$4:$T$4,0))*$D274</f>
        <v>0</v>
      </c>
      <c r="P274" s="22">
        <f>INDEX('Mapping waste'!$A$4:$T$352,MATCH($B274,'Mapping waste'!$B$4:$B$352,0),MATCH(P$4,'Mapping waste'!$A$4:$T$4,0))*$D274</f>
        <v>0</v>
      </c>
      <c r="Q274" s="22">
        <f>INDEX('Mapping waste'!$A$4:$T$352,MATCH($B274,'Mapping waste'!$B$4:$B$352,0),MATCH(Q$4,'Mapping waste'!$A$4:$T$4,0))*$D274</f>
        <v>2310.15</v>
      </c>
      <c r="R274" s="22">
        <f>INDEX('Mapping waste'!$A$4:$T$352,MATCH($B274,'Mapping waste'!$B$4:$B$352,0),MATCH(R$4,'Mapping waste'!$A$4:$T$4,0))*$D274</f>
        <v>0</v>
      </c>
      <c r="S274" s="22">
        <f>INDEX('Mapping waste'!$A$4:$T$352,MATCH($B274,'Mapping waste'!$B$4:$B$352,0),MATCH(S$4,'Mapping waste'!$A$4:$T$4,0))*$D274</f>
        <v>0</v>
      </c>
      <c r="T274" s="22">
        <f>INDEX('Mapping waste'!$A$4:$T$352,MATCH($B274,'Mapping waste'!$B$4:$B$352,0),MATCH(T$4,'Mapping waste'!$A$4:$T$4,0))*$D274</f>
        <v>43892.85</v>
      </c>
      <c r="U274" s="22">
        <f>INDEX('Mapping waste'!$A$4:$T$352,MATCH($B274,'Mapping waste'!$B$4:$B$352,0),MATCH(U$4,'Mapping waste'!$A$4:$T$4,0))*$D274</f>
        <v>0</v>
      </c>
      <c r="V274" s="22">
        <f>INDEX('Mapping waste'!$A$4:$T$352,MATCH($B274,'Mapping waste'!$B$4:$B$352,0),MATCH(V$4,'Mapping waste'!$A$4:$T$4,0))*$E274</f>
        <v>0</v>
      </c>
      <c r="W274" s="22">
        <f>INDEX('Mapping waste'!$A$4:$T$352,MATCH($B274,'Mapping waste'!$B$4:$B$352,0),MATCH(W$4,'Mapping waste'!$A$4:$T$4,0))*$E274</f>
        <v>0</v>
      </c>
      <c r="X274" s="22">
        <f>INDEX('Mapping waste'!$A$4:$T$352,MATCH($B274,'Mapping waste'!$B$4:$B$352,0),MATCH(X$4,'Mapping waste'!$A$4:$T$4,0))*$E274</f>
        <v>0</v>
      </c>
      <c r="Y274" s="22">
        <f>INDEX('Mapping waste'!$A$4:$T$352,MATCH($B274,'Mapping waste'!$B$4:$B$352,0),MATCH(Y$4,'Mapping waste'!$A$4:$T$4,0))*$E274</f>
        <v>0</v>
      </c>
      <c r="Z274" s="22">
        <f>INDEX('Mapping waste'!$A$4:$T$352,MATCH($B274,'Mapping waste'!$B$4:$B$352,0),MATCH(Z$4,'Mapping waste'!$A$4:$T$4,0))*$E274</f>
        <v>0</v>
      </c>
      <c r="AA274" s="22">
        <f>INDEX('Mapping waste'!$A$4:$T$352,MATCH($B274,'Mapping waste'!$B$4:$B$352,0),MATCH(AA$4,'Mapping waste'!$A$4:$T$4,0))*$E274</f>
        <v>2326.3000000000002</v>
      </c>
      <c r="AB274" s="22">
        <f>INDEX('Mapping waste'!$A$4:$T$352,MATCH($B274,'Mapping waste'!$B$4:$B$352,0),MATCH(AB$4,'Mapping waste'!$A$4:$T$4,0))*$E274</f>
        <v>0</v>
      </c>
      <c r="AC274" s="22">
        <f>INDEX('Mapping waste'!$A$4:$T$352,MATCH($B274,'Mapping waste'!$B$4:$B$352,0),MATCH(AC$4,'Mapping waste'!$A$4:$T$4,0))*$E274</f>
        <v>0</v>
      </c>
      <c r="AD274" s="22">
        <f>INDEX('Mapping waste'!$A$4:$T$352,MATCH($B274,'Mapping waste'!$B$4:$B$352,0),MATCH(AD$4,'Mapping waste'!$A$4:$T$4,0))*$E274</f>
        <v>44199.7</v>
      </c>
      <c r="AE274" s="22">
        <f>INDEX('Mapping waste'!$A$4:$T$352,MATCH($B274,'Mapping waste'!$B$4:$B$352,0),MATCH(AE$4,'Mapping waste'!$A$4:$T$4,0))*$E274</f>
        <v>0</v>
      </c>
      <c r="AF274" s="22">
        <f>INDEX('Mapping waste'!$A$4:$T$352,MATCH($B274,'Mapping waste'!$B$4:$B$352,0),MATCH(V$4,'Mapping waste'!$A$4:$T$4,0))*$F274</f>
        <v>0</v>
      </c>
      <c r="AG274" s="22">
        <f>INDEX('Mapping waste'!$A$4:$T$352,MATCH($B274,'Mapping waste'!$B$4:$B$352,0),MATCH(W$4,'Mapping waste'!$A$4:$T$4,0))*$F274</f>
        <v>0</v>
      </c>
      <c r="AH274" s="22">
        <f>INDEX('Mapping waste'!$A$4:$T$352,MATCH($B274,'Mapping waste'!$B$4:$B$352,0),MATCH(X$4,'Mapping waste'!$A$4:$T$4,0))*$F274</f>
        <v>0</v>
      </c>
      <c r="AI274" s="22">
        <f>INDEX('Mapping waste'!$A$4:$T$352,MATCH($B274,'Mapping waste'!$B$4:$B$352,0),MATCH(Y$4,'Mapping waste'!$A$4:$T$4,0))*$F274</f>
        <v>0</v>
      </c>
      <c r="AJ274" s="22">
        <f>INDEX('Mapping waste'!$A$4:$T$352,MATCH($B274,'Mapping waste'!$B$4:$B$352,0),MATCH(Z$4,'Mapping waste'!$A$4:$T$4,0))*$F274</f>
        <v>0</v>
      </c>
      <c r="AK274" s="22">
        <f>INDEX('Mapping waste'!$A$4:$T$352,MATCH($B274,'Mapping waste'!$B$4:$B$352,0),MATCH(AA$4,'Mapping waste'!$A$4:$T$4,0))*$F274</f>
        <v>2342.0500000000002</v>
      </c>
      <c r="AL274" s="22">
        <f>INDEX('Mapping waste'!$A$4:$T$352,MATCH($B274,'Mapping waste'!$B$4:$B$352,0),MATCH(AB$4,'Mapping waste'!$A$4:$T$4,0))*$F274</f>
        <v>0</v>
      </c>
      <c r="AM274" s="22">
        <f>INDEX('Mapping waste'!$A$4:$T$352,MATCH($B274,'Mapping waste'!$B$4:$B$352,0),MATCH(AC$4,'Mapping waste'!$A$4:$T$4,0))*$F274</f>
        <v>0</v>
      </c>
      <c r="AN274" s="22">
        <f>INDEX('Mapping waste'!$A$4:$T$352,MATCH($B274,'Mapping waste'!$B$4:$B$352,0),MATCH(AD$4,'Mapping waste'!$A$4:$T$4,0))*$F274</f>
        <v>44498.95</v>
      </c>
      <c r="AO274" s="22">
        <f>INDEX('Mapping waste'!$A$4:$T$352,MATCH($B274,'Mapping waste'!$B$4:$B$352,0),MATCH(AE$4,'Mapping waste'!$A$4:$T$4,0))*$F274</f>
        <v>0</v>
      </c>
      <c r="AP274" s="22">
        <f>INDEX('Mapping waste'!$A$4:$T$352,MATCH($B274,'Mapping waste'!$B$4:$B$352,0),MATCH(AF$4,'Mapping waste'!$A$4:$T$4,0))*$G274</f>
        <v>0</v>
      </c>
      <c r="AQ274" s="22">
        <f>INDEX('Mapping waste'!$A$4:$T$352,MATCH($B274,'Mapping waste'!$B$4:$B$352,0),MATCH(AG$4,'Mapping waste'!$A$4:$T$4,0))*$G274</f>
        <v>0</v>
      </c>
      <c r="AR274" s="22">
        <f>INDEX('Mapping waste'!$A$4:$T$352,MATCH($B274,'Mapping waste'!$B$4:$B$352,0),MATCH(AH$4,'Mapping waste'!$A$4:$T$4,0))*$G274</f>
        <v>0</v>
      </c>
      <c r="AS274" s="22">
        <f>INDEX('Mapping waste'!$A$4:$T$352,MATCH($B274,'Mapping waste'!$B$4:$B$352,0),MATCH(AI$4,'Mapping waste'!$A$4:$T$4,0))*$G274</f>
        <v>0</v>
      </c>
      <c r="AT274" s="22">
        <f>INDEX('Mapping waste'!$A$4:$T$352,MATCH($B274,'Mapping waste'!$B$4:$B$352,0),MATCH(AJ$4,'Mapping waste'!$A$4:$T$4,0))*$G274</f>
        <v>0</v>
      </c>
      <c r="AU274" s="22">
        <f>INDEX('Mapping waste'!$A$4:$T$352,MATCH($B274,'Mapping waste'!$B$4:$B$352,0),MATCH(AK$4,'Mapping waste'!$A$4:$T$4,0))*$G274</f>
        <v>2358.9</v>
      </c>
      <c r="AV274" s="22">
        <f>INDEX('Mapping waste'!$A$4:$T$352,MATCH($B274,'Mapping waste'!$B$4:$B$352,0),MATCH(AL$4,'Mapping waste'!$A$4:$T$4,0))*$G274</f>
        <v>0</v>
      </c>
      <c r="AW274" s="22">
        <f>INDEX('Mapping waste'!$A$4:$T$352,MATCH($B274,'Mapping waste'!$B$4:$B$352,0),MATCH(AM$4,'Mapping waste'!$A$4:$T$4,0))*$G274</f>
        <v>0</v>
      </c>
      <c r="AX274" s="22">
        <f>INDEX('Mapping waste'!$A$4:$T$352,MATCH($B274,'Mapping waste'!$B$4:$B$352,0),MATCH(AN$4,'Mapping waste'!$A$4:$T$4,0))*$G274</f>
        <v>44819.1</v>
      </c>
      <c r="AY274" s="22">
        <f>INDEX('Mapping waste'!$A$4:$T$352,MATCH($B274,'Mapping waste'!$B$4:$B$352,0),MATCH(AO$4,'Mapping waste'!$A$4:$T$4,0))*$G274</f>
        <v>0</v>
      </c>
      <c r="AZ274" s="22">
        <f>INDEX('Mapping waste'!$A$4:$T$352,MATCH($B274,'Mapping waste'!$B$4:$B$352,0),MATCH(AP$4,'Mapping waste'!$A$4:$T$4,0))*$H274</f>
        <v>0</v>
      </c>
      <c r="BA274" s="22">
        <f>INDEX('Mapping waste'!$A$4:$T$352,MATCH($B274,'Mapping waste'!$B$4:$B$352,0),MATCH(AQ$4,'Mapping waste'!$A$4:$T$4,0))*$H274</f>
        <v>0</v>
      </c>
      <c r="BB274" s="22">
        <f>INDEX('Mapping waste'!$A$4:$T$352,MATCH($B274,'Mapping waste'!$B$4:$B$352,0),MATCH(AR$4,'Mapping waste'!$A$4:$T$4,0))*$H274</f>
        <v>0</v>
      </c>
      <c r="BC274" s="22">
        <f>INDEX('Mapping waste'!$A$4:$T$352,MATCH($B274,'Mapping waste'!$B$4:$B$352,0),MATCH(AS$4,'Mapping waste'!$A$4:$T$4,0))*$H274</f>
        <v>0</v>
      </c>
      <c r="BD274" s="22">
        <f>INDEX('Mapping waste'!$A$4:$T$352,MATCH($B274,'Mapping waste'!$B$4:$B$352,0),MATCH(AT$4,'Mapping waste'!$A$4:$T$4,0))*$H274</f>
        <v>0</v>
      </c>
      <c r="BE274" s="22">
        <f>INDEX('Mapping waste'!$A$4:$T$352,MATCH($B274,'Mapping waste'!$B$4:$B$352,0),MATCH(AU$4,'Mapping waste'!$A$4:$T$4,0))*$H274</f>
        <v>2373.25</v>
      </c>
      <c r="BF274" s="22">
        <f>INDEX('Mapping waste'!$A$4:$T$352,MATCH($B274,'Mapping waste'!$B$4:$B$352,0),MATCH(AV$4,'Mapping waste'!$A$4:$T$4,0))*$H274</f>
        <v>0</v>
      </c>
      <c r="BG274" s="22">
        <f>INDEX('Mapping waste'!$A$4:$T$352,MATCH($B274,'Mapping waste'!$B$4:$B$352,0),MATCH(AW$4,'Mapping waste'!$A$4:$T$4,0))*$H274</f>
        <v>0</v>
      </c>
      <c r="BH274" s="22">
        <f>INDEX('Mapping waste'!$A$4:$T$352,MATCH($B274,'Mapping waste'!$B$4:$B$352,0),MATCH(AX$4,'Mapping waste'!$A$4:$T$4,0))*$H274</f>
        <v>45091.75</v>
      </c>
      <c r="BI274" s="22">
        <f>INDEX('Mapping waste'!$A$4:$T$352,MATCH($B274,'Mapping waste'!$B$4:$B$352,0),MATCH(AY$4,'Mapping waste'!$A$4:$T$4,0))*$H274</f>
        <v>0</v>
      </c>
      <c r="BJ274" s="22">
        <f>INDEX('Mapping waste'!$A$4:$T$352,MATCH($B274,'Mapping waste'!$B$4:$B$352,0),MATCH(AZ$4,'Mapping waste'!$A$4:$T$4,0))*$I274</f>
        <v>0</v>
      </c>
      <c r="BK274" s="22">
        <f>INDEX('Mapping waste'!$A$4:$T$352,MATCH($B274,'Mapping waste'!$B$4:$B$352,0),MATCH(BA$4,'Mapping waste'!$A$4:$T$4,0))*$I274</f>
        <v>0</v>
      </c>
      <c r="BL274" s="22">
        <f>INDEX('Mapping waste'!$A$4:$T$352,MATCH($B274,'Mapping waste'!$B$4:$B$352,0),MATCH(BB$4,'Mapping waste'!$A$4:$T$4,0))*$I274</f>
        <v>0</v>
      </c>
      <c r="BM274" s="22">
        <f>INDEX('Mapping waste'!$A$4:$T$352,MATCH($B274,'Mapping waste'!$B$4:$B$352,0),MATCH(BC$4,'Mapping waste'!$A$4:$T$4,0))*$I274</f>
        <v>0</v>
      </c>
      <c r="BN274" s="22">
        <f>INDEX('Mapping waste'!$A$4:$T$352,MATCH($B274,'Mapping waste'!$B$4:$B$352,0),MATCH(BD$4,'Mapping waste'!$A$4:$T$4,0))*$I274</f>
        <v>0</v>
      </c>
      <c r="BO274" s="22">
        <f>INDEX('Mapping waste'!$A$4:$T$352,MATCH($B274,'Mapping waste'!$B$4:$B$352,0),MATCH(BE$4,'Mapping waste'!$A$4:$T$4,0))*$I274</f>
        <v>2392.9</v>
      </c>
      <c r="BP274" s="22">
        <f>INDEX('Mapping waste'!$A$4:$T$352,MATCH($B274,'Mapping waste'!$B$4:$B$352,0),MATCH(BF$4,'Mapping waste'!$A$4:$T$4,0))*$I274</f>
        <v>0</v>
      </c>
      <c r="BQ274" s="22">
        <f>INDEX('Mapping waste'!$A$4:$T$352,MATCH($B274,'Mapping waste'!$B$4:$B$352,0),MATCH(BG$4,'Mapping waste'!$A$4:$T$4,0))*$I274</f>
        <v>0</v>
      </c>
      <c r="BR274" s="22">
        <f>INDEX('Mapping waste'!$A$4:$T$352,MATCH($B274,'Mapping waste'!$B$4:$B$352,0),MATCH(BH$4,'Mapping waste'!$A$4:$T$4,0))*$I274</f>
        <v>45465.1</v>
      </c>
      <c r="BS274" s="22">
        <f>INDEX('Mapping waste'!$A$4:$T$352,MATCH($B274,'Mapping waste'!$B$4:$B$352,0),MATCH(BI$4,'Mapping waste'!$A$4:$T$4,0))*$I274</f>
        <v>0</v>
      </c>
      <c r="BT274" s="22">
        <f>INDEX('Mapping waste'!$A$4:$T$352,MATCH($B274,'Mapping waste'!$B$4:$B$352,0),MATCH(BJ$4,'Mapping waste'!$A$4:$T$4,0))*$J274</f>
        <v>0</v>
      </c>
      <c r="BU274" s="22">
        <f>INDEX('Mapping waste'!$A$4:$T$352,MATCH($B274,'Mapping waste'!$B$4:$B$352,0),MATCH(BK$4,'Mapping waste'!$A$4:$T$4,0))*$J274</f>
        <v>0</v>
      </c>
      <c r="BV274" s="22">
        <f>INDEX('Mapping waste'!$A$4:$T$352,MATCH($B274,'Mapping waste'!$B$4:$B$352,0),MATCH(BL$4,'Mapping waste'!$A$4:$T$4,0))*$J274</f>
        <v>0</v>
      </c>
      <c r="BW274" s="22">
        <f>INDEX('Mapping waste'!$A$4:$T$352,MATCH($B274,'Mapping waste'!$B$4:$B$352,0),MATCH(BM$4,'Mapping waste'!$A$4:$T$4,0))*$J274</f>
        <v>0</v>
      </c>
      <c r="BX274" s="22">
        <f>INDEX('Mapping waste'!$A$4:$T$352,MATCH($B274,'Mapping waste'!$B$4:$B$352,0),MATCH(BN$4,'Mapping waste'!$A$4:$T$4,0))*$J274</f>
        <v>0</v>
      </c>
      <c r="BY274" s="22">
        <f>INDEX('Mapping waste'!$A$4:$T$352,MATCH($B274,'Mapping waste'!$B$4:$B$352,0),MATCH(BO$4,'Mapping waste'!$A$4:$T$4,0))*$J274</f>
        <v>2410.9</v>
      </c>
      <c r="BZ274" s="22">
        <f>INDEX('Mapping waste'!$A$4:$T$352,MATCH($B274,'Mapping waste'!$B$4:$B$352,0),MATCH(BP$4,'Mapping waste'!$A$4:$T$4,0))*$J274</f>
        <v>0</v>
      </c>
      <c r="CA274" s="22">
        <f>INDEX('Mapping waste'!$A$4:$T$352,MATCH($B274,'Mapping waste'!$B$4:$B$352,0),MATCH(BQ$4,'Mapping waste'!$A$4:$T$4,0))*$J274</f>
        <v>0</v>
      </c>
      <c r="CB274" s="22">
        <f>INDEX('Mapping waste'!$A$4:$T$352,MATCH($B274,'Mapping waste'!$B$4:$B$352,0),MATCH(BR$4,'Mapping waste'!$A$4:$T$4,0))*$J274</f>
        <v>45807.1</v>
      </c>
      <c r="CC274" s="22">
        <f>INDEX('Mapping waste'!$A$4:$T$352,MATCH($B274,'Mapping waste'!$B$4:$B$352,0),MATCH(BS$4,'Mapping waste'!$A$4:$T$4,0))*$J274</f>
        <v>0</v>
      </c>
      <c r="CD274" s="22">
        <f>INDEX('Mapping waste'!$A$4:$T$352,MATCH($B274,'Mapping waste'!$B$4:$B$352,0),MATCH(BT$4,'Mapping waste'!$A$4:$T$4,0))*$K274</f>
        <v>0</v>
      </c>
      <c r="CE274" s="22">
        <f>INDEX('Mapping waste'!$A$4:$T$352,MATCH($B274,'Mapping waste'!$B$4:$B$352,0),MATCH(BU$4,'Mapping waste'!$A$4:$T$4,0))*$K274</f>
        <v>0</v>
      </c>
      <c r="CF274" s="22">
        <f>INDEX('Mapping waste'!$A$4:$T$352,MATCH($B274,'Mapping waste'!$B$4:$B$352,0),MATCH(BV$4,'Mapping waste'!$A$4:$T$4,0))*$K274</f>
        <v>0</v>
      </c>
      <c r="CG274" s="22">
        <f>INDEX('Mapping waste'!$A$4:$T$352,MATCH($B274,'Mapping waste'!$B$4:$B$352,0),MATCH(BW$4,'Mapping waste'!$A$4:$T$4,0))*$K274</f>
        <v>0</v>
      </c>
      <c r="CH274" s="22">
        <f>INDEX('Mapping waste'!$A$4:$T$352,MATCH($B274,'Mapping waste'!$B$4:$B$352,0),MATCH(BX$4,'Mapping waste'!$A$4:$T$4,0))*$K274</f>
        <v>0</v>
      </c>
      <c r="CI274" s="22">
        <f>INDEX('Mapping waste'!$A$4:$T$352,MATCH($B274,'Mapping waste'!$B$4:$B$352,0),MATCH(BY$4,'Mapping waste'!$A$4:$T$4,0))*$K274</f>
        <v>2429.9500000000003</v>
      </c>
      <c r="CJ274" s="22">
        <f>INDEX('Mapping waste'!$A$4:$T$352,MATCH($B274,'Mapping waste'!$B$4:$B$352,0),MATCH(BZ$4,'Mapping waste'!$A$4:$T$4,0))*$K274</f>
        <v>0</v>
      </c>
      <c r="CK274" s="22">
        <f>INDEX('Mapping waste'!$A$4:$T$352,MATCH($B274,'Mapping waste'!$B$4:$B$352,0),MATCH(CA$4,'Mapping waste'!$A$4:$T$4,0))*$K274</f>
        <v>0</v>
      </c>
      <c r="CL274" s="22">
        <f>INDEX('Mapping waste'!$A$4:$T$352,MATCH($B274,'Mapping waste'!$B$4:$B$352,0),MATCH(CB$4,'Mapping waste'!$A$4:$T$4,0))*$K274</f>
        <v>46169.049999999996</v>
      </c>
      <c r="CM274" s="22">
        <f>INDEX('Mapping waste'!$A$4:$T$352,MATCH($B274,'Mapping waste'!$B$4:$B$352,0),MATCH(CC$4,'Mapping waste'!$A$4:$T$4,0))*$K274</f>
        <v>0</v>
      </c>
    </row>
    <row r="275" spans="1:91" x14ac:dyDescent="0.2">
      <c r="A275" s="21" t="s">
        <v>653</v>
      </c>
      <c r="B275" s="21" t="s">
        <v>654</v>
      </c>
      <c r="C275" s="21" t="s">
        <v>5</v>
      </c>
      <c r="D275" s="22">
        <f>INDEX('Households England'!S$5:S$374,MATCH('Mapping HH to population waste'!$B275,'Households England'!$B$5:$B$374,0))*1000</f>
        <v>29348</v>
      </c>
      <c r="E275" s="22">
        <f>INDEX('Households England'!T$5:T$374,MATCH('Mapping HH to population waste'!$B275,'Households England'!$B$5:$B$374,0))*1000</f>
        <v>29519</v>
      </c>
      <c r="F275" s="22">
        <f>INDEX('Households England'!U$5:U$374,MATCH('Mapping HH to population waste'!$B275,'Households England'!$B$5:$B$374,0))*1000</f>
        <v>29678</v>
      </c>
      <c r="G275" s="22">
        <f>INDEX('Households England'!V$5:V$374,MATCH('Mapping HH to population waste'!$B275,'Households England'!$B$5:$B$374,0))*1000</f>
        <v>29854</v>
      </c>
      <c r="H275" s="22">
        <f>INDEX('Households England'!W$5:W$374,MATCH('Mapping HH to population waste'!$B275,'Households England'!$B$5:$B$374,0))*1000</f>
        <v>30017</v>
      </c>
      <c r="I275" s="22">
        <f>INDEX('Households England'!X$5:X$374,MATCH('Mapping HH to population waste'!$B275,'Households England'!$B$5:$B$374,0))*1000</f>
        <v>30211</v>
      </c>
      <c r="J275" s="22">
        <f>INDEX('Households England'!Y$5:Y$374,MATCH('Mapping HH to population waste'!$B275,'Households England'!$B$5:$B$374,0))*1000</f>
        <v>30412</v>
      </c>
      <c r="K275" s="22">
        <f>INDEX('Households England'!Z$5:Z$374,MATCH('Mapping HH to population waste'!$B275,'Households England'!$B$5:$B$374,0))*1000</f>
        <v>30596</v>
      </c>
      <c r="L275" s="22">
        <f>INDEX('Mapping waste'!$A$4:$T$352,MATCH($B275,'Mapping waste'!$B$4:$B$352,0),MATCH(L$4,'Mapping waste'!$A$4:$T$4,0))*$D275</f>
        <v>0</v>
      </c>
      <c r="M275" s="22">
        <f>INDEX('Mapping waste'!$A$4:$T$352,MATCH($B275,'Mapping waste'!$B$4:$B$352,0),MATCH(M$4,'Mapping waste'!$A$4:$T$4,0))*$D275</f>
        <v>0</v>
      </c>
      <c r="N275" s="22">
        <f>INDEX('Mapping waste'!$A$4:$T$352,MATCH($B275,'Mapping waste'!$B$4:$B$352,0),MATCH(N$4,'Mapping waste'!$A$4:$T$4,0))*$D275</f>
        <v>0</v>
      </c>
      <c r="O275" s="22">
        <f>INDEX('Mapping waste'!$A$4:$T$352,MATCH($B275,'Mapping waste'!$B$4:$B$352,0),MATCH(O$4,'Mapping waste'!$A$4:$T$4,0))*$D275</f>
        <v>0</v>
      </c>
      <c r="P275" s="22">
        <f>INDEX('Mapping waste'!$A$4:$T$352,MATCH($B275,'Mapping waste'!$B$4:$B$352,0),MATCH(P$4,'Mapping waste'!$A$4:$T$4,0))*$D275</f>
        <v>0</v>
      </c>
      <c r="Q275" s="22">
        <f>INDEX('Mapping waste'!$A$4:$T$352,MATCH($B275,'Mapping waste'!$B$4:$B$352,0),MATCH(Q$4,'Mapping waste'!$A$4:$T$4,0))*$D275</f>
        <v>0</v>
      </c>
      <c r="R275" s="22">
        <f>INDEX('Mapping waste'!$A$4:$T$352,MATCH($B275,'Mapping waste'!$B$4:$B$352,0),MATCH(R$4,'Mapping waste'!$A$4:$T$4,0))*$D275</f>
        <v>0</v>
      </c>
      <c r="S275" s="22">
        <f>INDEX('Mapping waste'!$A$4:$T$352,MATCH($B275,'Mapping waste'!$B$4:$B$352,0),MATCH(S$4,'Mapping waste'!$A$4:$T$4,0))*$D275</f>
        <v>0</v>
      </c>
      <c r="T275" s="22">
        <f>INDEX('Mapping waste'!$A$4:$T$352,MATCH($B275,'Mapping waste'!$B$4:$B$352,0),MATCH(T$4,'Mapping waste'!$A$4:$T$4,0))*$D275</f>
        <v>29348</v>
      </c>
      <c r="U275" s="22">
        <f>INDEX('Mapping waste'!$A$4:$T$352,MATCH($B275,'Mapping waste'!$B$4:$B$352,0),MATCH(U$4,'Mapping waste'!$A$4:$T$4,0))*$D275</f>
        <v>0</v>
      </c>
      <c r="V275" s="22">
        <f>INDEX('Mapping waste'!$A$4:$T$352,MATCH($B275,'Mapping waste'!$B$4:$B$352,0),MATCH(V$4,'Mapping waste'!$A$4:$T$4,0))*$E275</f>
        <v>0</v>
      </c>
      <c r="W275" s="22">
        <f>INDEX('Mapping waste'!$A$4:$T$352,MATCH($B275,'Mapping waste'!$B$4:$B$352,0),MATCH(W$4,'Mapping waste'!$A$4:$T$4,0))*$E275</f>
        <v>0</v>
      </c>
      <c r="X275" s="22">
        <f>INDEX('Mapping waste'!$A$4:$T$352,MATCH($B275,'Mapping waste'!$B$4:$B$352,0),MATCH(X$4,'Mapping waste'!$A$4:$T$4,0))*$E275</f>
        <v>0</v>
      </c>
      <c r="Y275" s="22">
        <f>INDEX('Mapping waste'!$A$4:$T$352,MATCH($B275,'Mapping waste'!$B$4:$B$352,0),MATCH(Y$4,'Mapping waste'!$A$4:$T$4,0))*$E275</f>
        <v>0</v>
      </c>
      <c r="Z275" s="22">
        <f>INDEX('Mapping waste'!$A$4:$T$352,MATCH($B275,'Mapping waste'!$B$4:$B$352,0),MATCH(Z$4,'Mapping waste'!$A$4:$T$4,0))*$E275</f>
        <v>0</v>
      </c>
      <c r="AA275" s="22">
        <f>INDEX('Mapping waste'!$A$4:$T$352,MATCH($B275,'Mapping waste'!$B$4:$B$352,0),MATCH(AA$4,'Mapping waste'!$A$4:$T$4,0))*$E275</f>
        <v>0</v>
      </c>
      <c r="AB275" s="22">
        <f>INDEX('Mapping waste'!$A$4:$T$352,MATCH($B275,'Mapping waste'!$B$4:$B$352,0),MATCH(AB$4,'Mapping waste'!$A$4:$T$4,0))*$E275</f>
        <v>0</v>
      </c>
      <c r="AC275" s="22">
        <f>INDEX('Mapping waste'!$A$4:$T$352,MATCH($B275,'Mapping waste'!$B$4:$B$352,0),MATCH(AC$4,'Mapping waste'!$A$4:$T$4,0))*$E275</f>
        <v>0</v>
      </c>
      <c r="AD275" s="22">
        <f>INDEX('Mapping waste'!$A$4:$T$352,MATCH($B275,'Mapping waste'!$B$4:$B$352,0),MATCH(AD$4,'Mapping waste'!$A$4:$T$4,0))*$E275</f>
        <v>29519</v>
      </c>
      <c r="AE275" s="22">
        <f>INDEX('Mapping waste'!$A$4:$T$352,MATCH($B275,'Mapping waste'!$B$4:$B$352,0),MATCH(AE$4,'Mapping waste'!$A$4:$T$4,0))*$E275</f>
        <v>0</v>
      </c>
      <c r="AF275" s="22">
        <f>INDEX('Mapping waste'!$A$4:$T$352,MATCH($B275,'Mapping waste'!$B$4:$B$352,0),MATCH(V$4,'Mapping waste'!$A$4:$T$4,0))*$F275</f>
        <v>0</v>
      </c>
      <c r="AG275" s="22">
        <f>INDEX('Mapping waste'!$A$4:$T$352,MATCH($B275,'Mapping waste'!$B$4:$B$352,0),MATCH(W$4,'Mapping waste'!$A$4:$T$4,0))*$F275</f>
        <v>0</v>
      </c>
      <c r="AH275" s="22">
        <f>INDEX('Mapping waste'!$A$4:$T$352,MATCH($B275,'Mapping waste'!$B$4:$B$352,0),MATCH(X$4,'Mapping waste'!$A$4:$T$4,0))*$F275</f>
        <v>0</v>
      </c>
      <c r="AI275" s="22">
        <f>INDEX('Mapping waste'!$A$4:$T$352,MATCH($B275,'Mapping waste'!$B$4:$B$352,0),MATCH(Y$4,'Mapping waste'!$A$4:$T$4,0))*$F275</f>
        <v>0</v>
      </c>
      <c r="AJ275" s="22">
        <f>INDEX('Mapping waste'!$A$4:$T$352,MATCH($B275,'Mapping waste'!$B$4:$B$352,0),MATCH(Z$4,'Mapping waste'!$A$4:$T$4,0))*$F275</f>
        <v>0</v>
      </c>
      <c r="AK275" s="22">
        <f>INDEX('Mapping waste'!$A$4:$T$352,MATCH($B275,'Mapping waste'!$B$4:$B$352,0),MATCH(AA$4,'Mapping waste'!$A$4:$T$4,0))*$F275</f>
        <v>0</v>
      </c>
      <c r="AL275" s="22">
        <f>INDEX('Mapping waste'!$A$4:$T$352,MATCH($B275,'Mapping waste'!$B$4:$B$352,0),MATCH(AB$4,'Mapping waste'!$A$4:$T$4,0))*$F275</f>
        <v>0</v>
      </c>
      <c r="AM275" s="22">
        <f>INDEX('Mapping waste'!$A$4:$T$352,MATCH($B275,'Mapping waste'!$B$4:$B$352,0),MATCH(AC$4,'Mapping waste'!$A$4:$T$4,0))*$F275</f>
        <v>0</v>
      </c>
      <c r="AN275" s="22">
        <f>INDEX('Mapping waste'!$A$4:$T$352,MATCH($B275,'Mapping waste'!$B$4:$B$352,0),MATCH(AD$4,'Mapping waste'!$A$4:$T$4,0))*$F275</f>
        <v>29678</v>
      </c>
      <c r="AO275" s="22">
        <f>INDEX('Mapping waste'!$A$4:$T$352,MATCH($B275,'Mapping waste'!$B$4:$B$352,0),MATCH(AE$4,'Mapping waste'!$A$4:$T$4,0))*$F275</f>
        <v>0</v>
      </c>
      <c r="AP275" s="22">
        <f>INDEX('Mapping waste'!$A$4:$T$352,MATCH($B275,'Mapping waste'!$B$4:$B$352,0),MATCH(AF$4,'Mapping waste'!$A$4:$T$4,0))*$G275</f>
        <v>0</v>
      </c>
      <c r="AQ275" s="22">
        <f>INDEX('Mapping waste'!$A$4:$T$352,MATCH($B275,'Mapping waste'!$B$4:$B$352,0),MATCH(AG$4,'Mapping waste'!$A$4:$T$4,0))*$G275</f>
        <v>0</v>
      </c>
      <c r="AR275" s="22">
        <f>INDEX('Mapping waste'!$A$4:$T$352,MATCH($B275,'Mapping waste'!$B$4:$B$352,0),MATCH(AH$4,'Mapping waste'!$A$4:$T$4,0))*$G275</f>
        <v>0</v>
      </c>
      <c r="AS275" s="22">
        <f>INDEX('Mapping waste'!$A$4:$T$352,MATCH($B275,'Mapping waste'!$B$4:$B$352,0),MATCH(AI$4,'Mapping waste'!$A$4:$T$4,0))*$G275</f>
        <v>0</v>
      </c>
      <c r="AT275" s="22">
        <f>INDEX('Mapping waste'!$A$4:$T$352,MATCH($B275,'Mapping waste'!$B$4:$B$352,0),MATCH(AJ$4,'Mapping waste'!$A$4:$T$4,0))*$G275</f>
        <v>0</v>
      </c>
      <c r="AU275" s="22">
        <f>INDEX('Mapping waste'!$A$4:$T$352,MATCH($B275,'Mapping waste'!$B$4:$B$352,0),MATCH(AK$4,'Mapping waste'!$A$4:$T$4,0))*$G275</f>
        <v>0</v>
      </c>
      <c r="AV275" s="22">
        <f>INDEX('Mapping waste'!$A$4:$T$352,MATCH($B275,'Mapping waste'!$B$4:$B$352,0),MATCH(AL$4,'Mapping waste'!$A$4:$T$4,0))*$G275</f>
        <v>0</v>
      </c>
      <c r="AW275" s="22">
        <f>INDEX('Mapping waste'!$A$4:$T$352,MATCH($B275,'Mapping waste'!$B$4:$B$352,0),MATCH(AM$4,'Mapping waste'!$A$4:$T$4,0))*$G275</f>
        <v>0</v>
      </c>
      <c r="AX275" s="22">
        <f>INDEX('Mapping waste'!$A$4:$T$352,MATCH($B275,'Mapping waste'!$B$4:$B$352,0),MATCH(AN$4,'Mapping waste'!$A$4:$T$4,0))*$G275</f>
        <v>29854</v>
      </c>
      <c r="AY275" s="22">
        <f>INDEX('Mapping waste'!$A$4:$T$352,MATCH($B275,'Mapping waste'!$B$4:$B$352,0),MATCH(AO$4,'Mapping waste'!$A$4:$T$4,0))*$G275</f>
        <v>0</v>
      </c>
      <c r="AZ275" s="22">
        <f>INDEX('Mapping waste'!$A$4:$T$352,MATCH($B275,'Mapping waste'!$B$4:$B$352,0),MATCH(AP$4,'Mapping waste'!$A$4:$T$4,0))*$H275</f>
        <v>0</v>
      </c>
      <c r="BA275" s="22">
        <f>INDEX('Mapping waste'!$A$4:$T$352,MATCH($B275,'Mapping waste'!$B$4:$B$352,0),MATCH(AQ$4,'Mapping waste'!$A$4:$T$4,0))*$H275</f>
        <v>0</v>
      </c>
      <c r="BB275" s="22">
        <f>INDEX('Mapping waste'!$A$4:$T$352,MATCH($B275,'Mapping waste'!$B$4:$B$352,0),MATCH(AR$4,'Mapping waste'!$A$4:$T$4,0))*$H275</f>
        <v>0</v>
      </c>
      <c r="BC275" s="22">
        <f>INDEX('Mapping waste'!$A$4:$T$352,MATCH($B275,'Mapping waste'!$B$4:$B$352,0),MATCH(AS$4,'Mapping waste'!$A$4:$T$4,0))*$H275</f>
        <v>0</v>
      </c>
      <c r="BD275" s="22">
        <f>INDEX('Mapping waste'!$A$4:$T$352,MATCH($B275,'Mapping waste'!$B$4:$B$352,0),MATCH(AT$4,'Mapping waste'!$A$4:$T$4,0))*$H275</f>
        <v>0</v>
      </c>
      <c r="BE275" s="22">
        <f>INDEX('Mapping waste'!$A$4:$T$352,MATCH($B275,'Mapping waste'!$B$4:$B$352,0),MATCH(AU$4,'Mapping waste'!$A$4:$T$4,0))*$H275</f>
        <v>0</v>
      </c>
      <c r="BF275" s="22">
        <f>INDEX('Mapping waste'!$A$4:$T$352,MATCH($B275,'Mapping waste'!$B$4:$B$352,0),MATCH(AV$4,'Mapping waste'!$A$4:$T$4,0))*$H275</f>
        <v>0</v>
      </c>
      <c r="BG275" s="22">
        <f>INDEX('Mapping waste'!$A$4:$T$352,MATCH($B275,'Mapping waste'!$B$4:$B$352,0),MATCH(AW$4,'Mapping waste'!$A$4:$T$4,0))*$H275</f>
        <v>0</v>
      </c>
      <c r="BH275" s="22">
        <f>INDEX('Mapping waste'!$A$4:$T$352,MATCH($B275,'Mapping waste'!$B$4:$B$352,0),MATCH(AX$4,'Mapping waste'!$A$4:$T$4,0))*$H275</f>
        <v>30017</v>
      </c>
      <c r="BI275" s="22">
        <f>INDEX('Mapping waste'!$A$4:$T$352,MATCH($B275,'Mapping waste'!$B$4:$B$352,0),MATCH(AY$4,'Mapping waste'!$A$4:$T$4,0))*$H275</f>
        <v>0</v>
      </c>
      <c r="BJ275" s="22">
        <f>INDEX('Mapping waste'!$A$4:$T$352,MATCH($B275,'Mapping waste'!$B$4:$B$352,0),MATCH(AZ$4,'Mapping waste'!$A$4:$T$4,0))*$I275</f>
        <v>0</v>
      </c>
      <c r="BK275" s="22">
        <f>INDEX('Mapping waste'!$A$4:$T$352,MATCH($B275,'Mapping waste'!$B$4:$B$352,0),MATCH(BA$4,'Mapping waste'!$A$4:$T$4,0))*$I275</f>
        <v>0</v>
      </c>
      <c r="BL275" s="22">
        <f>INDEX('Mapping waste'!$A$4:$T$352,MATCH($B275,'Mapping waste'!$B$4:$B$352,0),MATCH(BB$4,'Mapping waste'!$A$4:$T$4,0))*$I275</f>
        <v>0</v>
      </c>
      <c r="BM275" s="22">
        <f>INDEX('Mapping waste'!$A$4:$T$352,MATCH($B275,'Mapping waste'!$B$4:$B$352,0),MATCH(BC$4,'Mapping waste'!$A$4:$T$4,0))*$I275</f>
        <v>0</v>
      </c>
      <c r="BN275" s="22">
        <f>INDEX('Mapping waste'!$A$4:$T$352,MATCH($B275,'Mapping waste'!$B$4:$B$352,0),MATCH(BD$4,'Mapping waste'!$A$4:$T$4,0))*$I275</f>
        <v>0</v>
      </c>
      <c r="BO275" s="22">
        <f>INDEX('Mapping waste'!$A$4:$T$352,MATCH($B275,'Mapping waste'!$B$4:$B$352,0),MATCH(BE$4,'Mapping waste'!$A$4:$T$4,0))*$I275</f>
        <v>0</v>
      </c>
      <c r="BP275" s="22">
        <f>INDEX('Mapping waste'!$A$4:$T$352,MATCH($B275,'Mapping waste'!$B$4:$B$352,0),MATCH(BF$4,'Mapping waste'!$A$4:$T$4,0))*$I275</f>
        <v>0</v>
      </c>
      <c r="BQ275" s="22">
        <f>INDEX('Mapping waste'!$A$4:$T$352,MATCH($B275,'Mapping waste'!$B$4:$B$352,0),MATCH(BG$4,'Mapping waste'!$A$4:$T$4,0))*$I275</f>
        <v>0</v>
      </c>
      <c r="BR275" s="22">
        <f>INDEX('Mapping waste'!$A$4:$T$352,MATCH($B275,'Mapping waste'!$B$4:$B$352,0),MATCH(BH$4,'Mapping waste'!$A$4:$T$4,0))*$I275</f>
        <v>30211</v>
      </c>
      <c r="BS275" s="22">
        <f>INDEX('Mapping waste'!$A$4:$T$352,MATCH($B275,'Mapping waste'!$B$4:$B$352,0),MATCH(BI$4,'Mapping waste'!$A$4:$T$4,0))*$I275</f>
        <v>0</v>
      </c>
      <c r="BT275" s="22">
        <f>INDEX('Mapping waste'!$A$4:$T$352,MATCH($B275,'Mapping waste'!$B$4:$B$352,0),MATCH(BJ$4,'Mapping waste'!$A$4:$T$4,0))*$J275</f>
        <v>0</v>
      </c>
      <c r="BU275" s="22">
        <f>INDEX('Mapping waste'!$A$4:$T$352,MATCH($B275,'Mapping waste'!$B$4:$B$352,0),MATCH(BK$4,'Mapping waste'!$A$4:$T$4,0))*$J275</f>
        <v>0</v>
      </c>
      <c r="BV275" s="22">
        <f>INDEX('Mapping waste'!$A$4:$T$352,MATCH($B275,'Mapping waste'!$B$4:$B$352,0),MATCH(BL$4,'Mapping waste'!$A$4:$T$4,0))*$J275</f>
        <v>0</v>
      </c>
      <c r="BW275" s="22">
        <f>INDEX('Mapping waste'!$A$4:$T$352,MATCH($B275,'Mapping waste'!$B$4:$B$352,0),MATCH(BM$4,'Mapping waste'!$A$4:$T$4,0))*$J275</f>
        <v>0</v>
      </c>
      <c r="BX275" s="22">
        <f>INDEX('Mapping waste'!$A$4:$T$352,MATCH($B275,'Mapping waste'!$B$4:$B$352,0),MATCH(BN$4,'Mapping waste'!$A$4:$T$4,0))*$J275</f>
        <v>0</v>
      </c>
      <c r="BY275" s="22">
        <f>INDEX('Mapping waste'!$A$4:$T$352,MATCH($B275,'Mapping waste'!$B$4:$B$352,0),MATCH(BO$4,'Mapping waste'!$A$4:$T$4,0))*$J275</f>
        <v>0</v>
      </c>
      <c r="BZ275" s="22">
        <f>INDEX('Mapping waste'!$A$4:$T$352,MATCH($B275,'Mapping waste'!$B$4:$B$352,0),MATCH(BP$4,'Mapping waste'!$A$4:$T$4,0))*$J275</f>
        <v>0</v>
      </c>
      <c r="CA275" s="22">
        <f>INDEX('Mapping waste'!$A$4:$T$352,MATCH($B275,'Mapping waste'!$B$4:$B$352,0),MATCH(BQ$4,'Mapping waste'!$A$4:$T$4,0))*$J275</f>
        <v>0</v>
      </c>
      <c r="CB275" s="22">
        <f>INDEX('Mapping waste'!$A$4:$T$352,MATCH($B275,'Mapping waste'!$B$4:$B$352,0),MATCH(BR$4,'Mapping waste'!$A$4:$T$4,0))*$J275</f>
        <v>30412</v>
      </c>
      <c r="CC275" s="22">
        <f>INDEX('Mapping waste'!$A$4:$T$352,MATCH($B275,'Mapping waste'!$B$4:$B$352,0),MATCH(BS$4,'Mapping waste'!$A$4:$T$4,0))*$J275</f>
        <v>0</v>
      </c>
      <c r="CD275" s="22">
        <f>INDEX('Mapping waste'!$A$4:$T$352,MATCH($B275,'Mapping waste'!$B$4:$B$352,0),MATCH(BT$4,'Mapping waste'!$A$4:$T$4,0))*$K275</f>
        <v>0</v>
      </c>
      <c r="CE275" s="22">
        <f>INDEX('Mapping waste'!$A$4:$T$352,MATCH($B275,'Mapping waste'!$B$4:$B$352,0),MATCH(BU$4,'Mapping waste'!$A$4:$T$4,0))*$K275</f>
        <v>0</v>
      </c>
      <c r="CF275" s="22">
        <f>INDEX('Mapping waste'!$A$4:$T$352,MATCH($B275,'Mapping waste'!$B$4:$B$352,0),MATCH(BV$4,'Mapping waste'!$A$4:$T$4,0))*$K275</f>
        <v>0</v>
      </c>
      <c r="CG275" s="22">
        <f>INDEX('Mapping waste'!$A$4:$T$352,MATCH($B275,'Mapping waste'!$B$4:$B$352,0),MATCH(BW$4,'Mapping waste'!$A$4:$T$4,0))*$K275</f>
        <v>0</v>
      </c>
      <c r="CH275" s="22">
        <f>INDEX('Mapping waste'!$A$4:$T$352,MATCH($B275,'Mapping waste'!$B$4:$B$352,0),MATCH(BX$4,'Mapping waste'!$A$4:$T$4,0))*$K275</f>
        <v>0</v>
      </c>
      <c r="CI275" s="22">
        <f>INDEX('Mapping waste'!$A$4:$T$352,MATCH($B275,'Mapping waste'!$B$4:$B$352,0),MATCH(BY$4,'Mapping waste'!$A$4:$T$4,0))*$K275</f>
        <v>0</v>
      </c>
      <c r="CJ275" s="22">
        <f>INDEX('Mapping waste'!$A$4:$T$352,MATCH($B275,'Mapping waste'!$B$4:$B$352,0),MATCH(BZ$4,'Mapping waste'!$A$4:$T$4,0))*$K275</f>
        <v>0</v>
      </c>
      <c r="CK275" s="22">
        <f>INDEX('Mapping waste'!$A$4:$T$352,MATCH($B275,'Mapping waste'!$B$4:$B$352,0),MATCH(CA$4,'Mapping waste'!$A$4:$T$4,0))*$K275</f>
        <v>0</v>
      </c>
      <c r="CL275" s="22">
        <f>INDEX('Mapping waste'!$A$4:$T$352,MATCH($B275,'Mapping waste'!$B$4:$B$352,0),MATCH(CB$4,'Mapping waste'!$A$4:$T$4,0))*$K275</f>
        <v>30596</v>
      </c>
      <c r="CM275" s="22">
        <f>INDEX('Mapping waste'!$A$4:$T$352,MATCH($B275,'Mapping waste'!$B$4:$B$352,0),MATCH(CC$4,'Mapping waste'!$A$4:$T$4,0))*$K275</f>
        <v>0</v>
      </c>
    </row>
    <row r="276" spans="1:91" x14ac:dyDescent="0.2">
      <c r="A276" s="21" t="s">
        <v>655</v>
      </c>
      <c r="B276" s="21" t="s">
        <v>656</v>
      </c>
      <c r="C276" s="21" t="s">
        <v>5</v>
      </c>
      <c r="D276" s="22">
        <f>INDEX('Households England'!S$5:S$374,MATCH('Mapping HH to population waste'!$B276,'Households England'!$B$5:$B$374,0))*1000</f>
        <v>52347</v>
      </c>
      <c r="E276" s="22">
        <f>INDEX('Households England'!T$5:T$374,MATCH('Mapping HH to population waste'!$B276,'Households England'!$B$5:$B$374,0))*1000</f>
        <v>52918</v>
      </c>
      <c r="F276" s="22">
        <f>INDEX('Households England'!U$5:U$374,MATCH('Mapping HH to population waste'!$B276,'Households England'!$B$5:$B$374,0))*1000</f>
        <v>53492</v>
      </c>
      <c r="G276" s="22">
        <f>INDEX('Households England'!V$5:V$374,MATCH('Mapping HH to population waste'!$B276,'Households England'!$B$5:$B$374,0))*1000</f>
        <v>54044</v>
      </c>
      <c r="H276" s="22">
        <f>INDEX('Households England'!W$5:W$374,MATCH('Mapping HH to population waste'!$B276,'Households England'!$B$5:$B$374,0))*1000</f>
        <v>54555</v>
      </c>
      <c r="I276" s="22">
        <f>INDEX('Households England'!X$5:X$374,MATCH('Mapping HH to population waste'!$B276,'Households England'!$B$5:$B$374,0))*1000</f>
        <v>55130</v>
      </c>
      <c r="J276" s="22">
        <f>INDEX('Households England'!Y$5:Y$374,MATCH('Mapping HH to population waste'!$B276,'Households England'!$B$5:$B$374,0))*1000</f>
        <v>55696</v>
      </c>
      <c r="K276" s="22">
        <f>INDEX('Households England'!Z$5:Z$374,MATCH('Mapping HH to population waste'!$B276,'Households England'!$B$5:$B$374,0))*1000</f>
        <v>56247</v>
      </c>
      <c r="L276" s="22">
        <f>INDEX('Mapping waste'!$A$4:$T$352,MATCH($B276,'Mapping waste'!$B$4:$B$352,0),MATCH(L$4,'Mapping waste'!$A$4:$T$4,0))*$D276</f>
        <v>0</v>
      </c>
      <c r="M276" s="22">
        <f>INDEX('Mapping waste'!$A$4:$T$352,MATCH($B276,'Mapping waste'!$B$4:$B$352,0),MATCH(M$4,'Mapping waste'!$A$4:$T$4,0))*$D276</f>
        <v>0</v>
      </c>
      <c r="N276" s="22">
        <f>INDEX('Mapping waste'!$A$4:$T$352,MATCH($B276,'Mapping waste'!$B$4:$B$352,0),MATCH(N$4,'Mapping waste'!$A$4:$T$4,0))*$D276</f>
        <v>0</v>
      </c>
      <c r="O276" s="22">
        <f>INDEX('Mapping waste'!$A$4:$T$352,MATCH($B276,'Mapping waste'!$B$4:$B$352,0),MATCH(O$4,'Mapping waste'!$A$4:$T$4,0))*$D276</f>
        <v>0</v>
      </c>
      <c r="P276" s="22">
        <f>INDEX('Mapping waste'!$A$4:$T$352,MATCH($B276,'Mapping waste'!$B$4:$B$352,0),MATCH(P$4,'Mapping waste'!$A$4:$T$4,0))*$D276</f>
        <v>0</v>
      </c>
      <c r="Q276" s="22">
        <f>INDEX('Mapping waste'!$A$4:$T$352,MATCH($B276,'Mapping waste'!$B$4:$B$352,0),MATCH(Q$4,'Mapping waste'!$A$4:$T$4,0))*$D276</f>
        <v>0</v>
      </c>
      <c r="R276" s="22">
        <f>INDEX('Mapping waste'!$A$4:$T$352,MATCH($B276,'Mapping waste'!$B$4:$B$352,0),MATCH(R$4,'Mapping waste'!$A$4:$T$4,0))*$D276</f>
        <v>0</v>
      </c>
      <c r="S276" s="22">
        <f>INDEX('Mapping waste'!$A$4:$T$352,MATCH($B276,'Mapping waste'!$B$4:$B$352,0),MATCH(S$4,'Mapping waste'!$A$4:$T$4,0))*$D276</f>
        <v>0</v>
      </c>
      <c r="T276" s="22">
        <f>INDEX('Mapping waste'!$A$4:$T$352,MATCH($B276,'Mapping waste'!$B$4:$B$352,0),MATCH(T$4,'Mapping waste'!$A$4:$T$4,0))*$D276</f>
        <v>52347</v>
      </c>
      <c r="U276" s="22">
        <f>INDEX('Mapping waste'!$A$4:$T$352,MATCH($B276,'Mapping waste'!$B$4:$B$352,0),MATCH(U$4,'Mapping waste'!$A$4:$T$4,0))*$D276</f>
        <v>0</v>
      </c>
      <c r="V276" s="22">
        <f>INDEX('Mapping waste'!$A$4:$T$352,MATCH($B276,'Mapping waste'!$B$4:$B$352,0),MATCH(V$4,'Mapping waste'!$A$4:$T$4,0))*$E276</f>
        <v>0</v>
      </c>
      <c r="W276" s="22">
        <f>INDEX('Mapping waste'!$A$4:$T$352,MATCH($B276,'Mapping waste'!$B$4:$B$352,0),MATCH(W$4,'Mapping waste'!$A$4:$T$4,0))*$E276</f>
        <v>0</v>
      </c>
      <c r="X276" s="22">
        <f>INDEX('Mapping waste'!$A$4:$T$352,MATCH($B276,'Mapping waste'!$B$4:$B$352,0),MATCH(X$4,'Mapping waste'!$A$4:$T$4,0))*$E276</f>
        <v>0</v>
      </c>
      <c r="Y276" s="22">
        <f>INDEX('Mapping waste'!$A$4:$T$352,MATCH($B276,'Mapping waste'!$B$4:$B$352,0),MATCH(Y$4,'Mapping waste'!$A$4:$T$4,0))*$E276</f>
        <v>0</v>
      </c>
      <c r="Z276" s="22">
        <f>INDEX('Mapping waste'!$A$4:$T$352,MATCH($B276,'Mapping waste'!$B$4:$B$352,0),MATCH(Z$4,'Mapping waste'!$A$4:$T$4,0))*$E276</f>
        <v>0</v>
      </c>
      <c r="AA276" s="22">
        <f>INDEX('Mapping waste'!$A$4:$T$352,MATCH($B276,'Mapping waste'!$B$4:$B$352,0),MATCH(AA$4,'Mapping waste'!$A$4:$T$4,0))*$E276</f>
        <v>0</v>
      </c>
      <c r="AB276" s="22">
        <f>INDEX('Mapping waste'!$A$4:$T$352,MATCH($B276,'Mapping waste'!$B$4:$B$352,0),MATCH(AB$4,'Mapping waste'!$A$4:$T$4,0))*$E276</f>
        <v>0</v>
      </c>
      <c r="AC276" s="22">
        <f>INDEX('Mapping waste'!$A$4:$T$352,MATCH($B276,'Mapping waste'!$B$4:$B$352,0),MATCH(AC$4,'Mapping waste'!$A$4:$T$4,0))*$E276</f>
        <v>0</v>
      </c>
      <c r="AD276" s="22">
        <f>INDEX('Mapping waste'!$A$4:$T$352,MATCH($B276,'Mapping waste'!$B$4:$B$352,0),MATCH(AD$4,'Mapping waste'!$A$4:$T$4,0))*$E276</f>
        <v>52918</v>
      </c>
      <c r="AE276" s="22">
        <f>INDEX('Mapping waste'!$A$4:$T$352,MATCH($B276,'Mapping waste'!$B$4:$B$352,0),MATCH(AE$4,'Mapping waste'!$A$4:$T$4,0))*$E276</f>
        <v>0</v>
      </c>
      <c r="AF276" s="22">
        <f>INDEX('Mapping waste'!$A$4:$T$352,MATCH($B276,'Mapping waste'!$B$4:$B$352,0),MATCH(V$4,'Mapping waste'!$A$4:$T$4,0))*$F276</f>
        <v>0</v>
      </c>
      <c r="AG276" s="22">
        <f>INDEX('Mapping waste'!$A$4:$T$352,MATCH($B276,'Mapping waste'!$B$4:$B$352,0),MATCH(W$4,'Mapping waste'!$A$4:$T$4,0))*$F276</f>
        <v>0</v>
      </c>
      <c r="AH276" s="22">
        <f>INDEX('Mapping waste'!$A$4:$T$352,MATCH($B276,'Mapping waste'!$B$4:$B$352,0),MATCH(X$4,'Mapping waste'!$A$4:$T$4,0))*$F276</f>
        <v>0</v>
      </c>
      <c r="AI276" s="22">
        <f>INDEX('Mapping waste'!$A$4:$T$352,MATCH($B276,'Mapping waste'!$B$4:$B$352,0),MATCH(Y$4,'Mapping waste'!$A$4:$T$4,0))*$F276</f>
        <v>0</v>
      </c>
      <c r="AJ276" s="22">
        <f>INDEX('Mapping waste'!$A$4:$T$352,MATCH($B276,'Mapping waste'!$B$4:$B$352,0),MATCH(Z$4,'Mapping waste'!$A$4:$T$4,0))*$F276</f>
        <v>0</v>
      </c>
      <c r="AK276" s="22">
        <f>INDEX('Mapping waste'!$A$4:$T$352,MATCH($B276,'Mapping waste'!$B$4:$B$352,0),MATCH(AA$4,'Mapping waste'!$A$4:$T$4,0))*$F276</f>
        <v>0</v>
      </c>
      <c r="AL276" s="22">
        <f>INDEX('Mapping waste'!$A$4:$T$352,MATCH($B276,'Mapping waste'!$B$4:$B$352,0),MATCH(AB$4,'Mapping waste'!$A$4:$T$4,0))*$F276</f>
        <v>0</v>
      </c>
      <c r="AM276" s="22">
        <f>INDEX('Mapping waste'!$A$4:$T$352,MATCH($B276,'Mapping waste'!$B$4:$B$352,0),MATCH(AC$4,'Mapping waste'!$A$4:$T$4,0))*$F276</f>
        <v>0</v>
      </c>
      <c r="AN276" s="22">
        <f>INDEX('Mapping waste'!$A$4:$T$352,MATCH($B276,'Mapping waste'!$B$4:$B$352,0),MATCH(AD$4,'Mapping waste'!$A$4:$T$4,0))*$F276</f>
        <v>53492</v>
      </c>
      <c r="AO276" s="22">
        <f>INDEX('Mapping waste'!$A$4:$T$352,MATCH($B276,'Mapping waste'!$B$4:$B$352,0),MATCH(AE$4,'Mapping waste'!$A$4:$T$4,0))*$F276</f>
        <v>0</v>
      </c>
      <c r="AP276" s="22">
        <f>INDEX('Mapping waste'!$A$4:$T$352,MATCH($B276,'Mapping waste'!$B$4:$B$352,0),MATCH(AF$4,'Mapping waste'!$A$4:$T$4,0))*$G276</f>
        <v>0</v>
      </c>
      <c r="AQ276" s="22">
        <f>INDEX('Mapping waste'!$A$4:$T$352,MATCH($B276,'Mapping waste'!$B$4:$B$352,0),MATCH(AG$4,'Mapping waste'!$A$4:$T$4,0))*$G276</f>
        <v>0</v>
      </c>
      <c r="AR276" s="22">
        <f>INDEX('Mapping waste'!$A$4:$T$352,MATCH($B276,'Mapping waste'!$B$4:$B$352,0),MATCH(AH$4,'Mapping waste'!$A$4:$T$4,0))*$G276</f>
        <v>0</v>
      </c>
      <c r="AS276" s="22">
        <f>INDEX('Mapping waste'!$A$4:$T$352,MATCH($B276,'Mapping waste'!$B$4:$B$352,0),MATCH(AI$4,'Mapping waste'!$A$4:$T$4,0))*$G276</f>
        <v>0</v>
      </c>
      <c r="AT276" s="22">
        <f>INDEX('Mapping waste'!$A$4:$T$352,MATCH($B276,'Mapping waste'!$B$4:$B$352,0),MATCH(AJ$4,'Mapping waste'!$A$4:$T$4,0))*$G276</f>
        <v>0</v>
      </c>
      <c r="AU276" s="22">
        <f>INDEX('Mapping waste'!$A$4:$T$352,MATCH($B276,'Mapping waste'!$B$4:$B$352,0),MATCH(AK$4,'Mapping waste'!$A$4:$T$4,0))*$G276</f>
        <v>0</v>
      </c>
      <c r="AV276" s="22">
        <f>INDEX('Mapping waste'!$A$4:$T$352,MATCH($B276,'Mapping waste'!$B$4:$B$352,0),MATCH(AL$4,'Mapping waste'!$A$4:$T$4,0))*$G276</f>
        <v>0</v>
      </c>
      <c r="AW276" s="22">
        <f>INDEX('Mapping waste'!$A$4:$T$352,MATCH($B276,'Mapping waste'!$B$4:$B$352,0),MATCH(AM$4,'Mapping waste'!$A$4:$T$4,0))*$G276</f>
        <v>0</v>
      </c>
      <c r="AX276" s="22">
        <f>INDEX('Mapping waste'!$A$4:$T$352,MATCH($B276,'Mapping waste'!$B$4:$B$352,0),MATCH(AN$4,'Mapping waste'!$A$4:$T$4,0))*$G276</f>
        <v>54044</v>
      </c>
      <c r="AY276" s="22">
        <f>INDEX('Mapping waste'!$A$4:$T$352,MATCH($B276,'Mapping waste'!$B$4:$B$352,0),MATCH(AO$4,'Mapping waste'!$A$4:$T$4,0))*$G276</f>
        <v>0</v>
      </c>
      <c r="AZ276" s="22">
        <f>INDEX('Mapping waste'!$A$4:$T$352,MATCH($B276,'Mapping waste'!$B$4:$B$352,0),MATCH(AP$4,'Mapping waste'!$A$4:$T$4,0))*$H276</f>
        <v>0</v>
      </c>
      <c r="BA276" s="22">
        <f>INDEX('Mapping waste'!$A$4:$T$352,MATCH($B276,'Mapping waste'!$B$4:$B$352,0),MATCH(AQ$4,'Mapping waste'!$A$4:$T$4,0))*$H276</f>
        <v>0</v>
      </c>
      <c r="BB276" s="22">
        <f>INDEX('Mapping waste'!$A$4:$T$352,MATCH($B276,'Mapping waste'!$B$4:$B$352,0),MATCH(AR$4,'Mapping waste'!$A$4:$T$4,0))*$H276</f>
        <v>0</v>
      </c>
      <c r="BC276" s="22">
        <f>INDEX('Mapping waste'!$A$4:$T$352,MATCH($B276,'Mapping waste'!$B$4:$B$352,0),MATCH(AS$4,'Mapping waste'!$A$4:$T$4,0))*$H276</f>
        <v>0</v>
      </c>
      <c r="BD276" s="22">
        <f>INDEX('Mapping waste'!$A$4:$T$352,MATCH($B276,'Mapping waste'!$B$4:$B$352,0),MATCH(AT$4,'Mapping waste'!$A$4:$T$4,0))*$H276</f>
        <v>0</v>
      </c>
      <c r="BE276" s="22">
        <f>INDEX('Mapping waste'!$A$4:$T$352,MATCH($B276,'Mapping waste'!$B$4:$B$352,0),MATCH(AU$4,'Mapping waste'!$A$4:$T$4,0))*$H276</f>
        <v>0</v>
      </c>
      <c r="BF276" s="22">
        <f>INDEX('Mapping waste'!$A$4:$T$352,MATCH($B276,'Mapping waste'!$B$4:$B$352,0),MATCH(AV$4,'Mapping waste'!$A$4:$T$4,0))*$H276</f>
        <v>0</v>
      </c>
      <c r="BG276" s="22">
        <f>INDEX('Mapping waste'!$A$4:$T$352,MATCH($B276,'Mapping waste'!$B$4:$B$352,0),MATCH(AW$4,'Mapping waste'!$A$4:$T$4,0))*$H276</f>
        <v>0</v>
      </c>
      <c r="BH276" s="22">
        <f>INDEX('Mapping waste'!$A$4:$T$352,MATCH($B276,'Mapping waste'!$B$4:$B$352,0),MATCH(AX$4,'Mapping waste'!$A$4:$T$4,0))*$H276</f>
        <v>54555</v>
      </c>
      <c r="BI276" s="22">
        <f>INDEX('Mapping waste'!$A$4:$T$352,MATCH($B276,'Mapping waste'!$B$4:$B$352,0),MATCH(AY$4,'Mapping waste'!$A$4:$T$4,0))*$H276</f>
        <v>0</v>
      </c>
      <c r="BJ276" s="22">
        <f>INDEX('Mapping waste'!$A$4:$T$352,MATCH($B276,'Mapping waste'!$B$4:$B$352,0),MATCH(AZ$4,'Mapping waste'!$A$4:$T$4,0))*$I276</f>
        <v>0</v>
      </c>
      <c r="BK276" s="22">
        <f>INDEX('Mapping waste'!$A$4:$T$352,MATCH($B276,'Mapping waste'!$B$4:$B$352,0),MATCH(BA$4,'Mapping waste'!$A$4:$T$4,0))*$I276</f>
        <v>0</v>
      </c>
      <c r="BL276" s="22">
        <f>INDEX('Mapping waste'!$A$4:$T$352,MATCH($B276,'Mapping waste'!$B$4:$B$352,0),MATCH(BB$4,'Mapping waste'!$A$4:$T$4,0))*$I276</f>
        <v>0</v>
      </c>
      <c r="BM276" s="22">
        <f>INDEX('Mapping waste'!$A$4:$T$352,MATCH($B276,'Mapping waste'!$B$4:$B$352,0),MATCH(BC$4,'Mapping waste'!$A$4:$T$4,0))*$I276</f>
        <v>0</v>
      </c>
      <c r="BN276" s="22">
        <f>INDEX('Mapping waste'!$A$4:$T$352,MATCH($B276,'Mapping waste'!$B$4:$B$352,0),MATCH(BD$4,'Mapping waste'!$A$4:$T$4,0))*$I276</f>
        <v>0</v>
      </c>
      <c r="BO276" s="22">
        <f>INDEX('Mapping waste'!$A$4:$T$352,MATCH($B276,'Mapping waste'!$B$4:$B$352,0),MATCH(BE$4,'Mapping waste'!$A$4:$T$4,0))*$I276</f>
        <v>0</v>
      </c>
      <c r="BP276" s="22">
        <f>INDEX('Mapping waste'!$A$4:$T$352,MATCH($B276,'Mapping waste'!$B$4:$B$352,0),MATCH(BF$4,'Mapping waste'!$A$4:$T$4,0))*$I276</f>
        <v>0</v>
      </c>
      <c r="BQ276" s="22">
        <f>INDEX('Mapping waste'!$A$4:$T$352,MATCH($B276,'Mapping waste'!$B$4:$B$352,0),MATCH(BG$4,'Mapping waste'!$A$4:$T$4,0))*$I276</f>
        <v>0</v>
      </c>
      <c r="BR276" s="22">
        <f>INDEX('Mapping waste'!$A$4:$T$352,MATCH($B276,'Mapping waste'!$B$4:$B$352,0),MATCH(BH$4,'Mapping waste'!$A$4:$T$4,0))*$I276</f>
        <v>55130</v>
      </c>
      <c r="BS276" s="22">
        <f>INDEX('Mapping waste'!$A$4:$T$352,MATCH($B276,'Mapping waste'!$B$4:$B$352,0),MATCH(BI$4,'Mapping waste'!$A$4:$T$4,0))*$I276</f>
        <v>0</v>
      </c>
      <c r="BT276" s="22">
        <f>INDEX('Mapping waste'!$A$4:$T$352,MATCH($B276,'Mapping waste'!$B$4:$B$352,0),MATCH(BJ$4,'Mapping waste'!$A$4:$T$4,0))*$J276</f>
        <v>0</v>
      </c>
      <c r="BU276" s="22">
        <f>INDEX('Mapping waste'!$A$4:$T$352,MATCH($B276,'Mapping waste'!$B$4:$B$352,0),MATCH(BK$4,'Mapping waste'!$A$4:$T$4,0))*$J276</f>
        <v>0</v>
      </c>
      <c r="BV276" s="22">
        <f>INDEX('Mapping waste'!$A$4:$T$352,MATCH($B276,'Mapping waste'!$B$4:$B$352,0),MATCH(BL$4,'Mapping waste'!$A$4:$T$4,0))*$J276</f>
        <v>0</v>
      </c>
      <c r="BW276" s="22">
        <f>INDEX('Mapping waste'!$A$4:$T$352,MATCH($B276,'Mapping waste'!$B$4:$B$352,0),MATCH(BM$4,'Mapping waste'!$A$4:$T$4,0))*$J276</f>
        <v>0</v>
      </c>
      <c r="BX276" s="22">
        <f>INDEX('Mapping waste'!$A$4:$T$352,MATCH($B276,'Mapping waste'!$B$4:$B$352,0),MATCH(BN$4,'Mapping waste'!$A$4:$T$4,0))*$J276</f>
        <v>0</v>
      </c>
      <c r="BY276" s="22">
        <f>INDEX('Mapping waste'!$A$4:$T$352,MATCH($B276,'Mapping waste'!$B$4:$B$352,0),MATCH(BO$4,'Mapping waste'!$A$4:$T$4,0))*$J276</f>
        <v>0</v>
      </c>
      <c r="BZ276" s="22">
        <f>INDEX('Mapping waste'!$A$4:$T$352,MATCH($B276,'Mapping waste'!$B$4:$B$352,0),MATCH(BP$4,'Mapping waste'!$A$4:$T$4,0))*$J276</f>
        <v>0</v>
      </c>
      <c r="CA276" s="22">
        <f>INDEX('Mapping waste'!$A$4:$T$352,MATCH($B276,'Mapping waste'!$B$4:$B$352,0),MATCH(BQ$4,'Mapping waste'!$A$4:$T$4,0))*$J276</f>
        <v>0</v>
      </c>
      <c r="CB276" s="22">
        <f>INDEX('Mapping waste'!$A$4:$T$352,MATCH($B276,'Mapping waste'!$B$4:$B$352,0),MATCH(BR$4,'Mapping waste'!$A$4:$T$4,0))*$J276</f>
        <v>55696</v>
      </c>
      <c r="CC276" s="22">
        <f>INDEX('Mapping waste'!$A$4:$T$352,MATCH($B276,'Mapping waste'!$B$4:$B$352,0),MATCH(BS$4,'Mapping waste'!$A$4:$T$4,0))*$J276</f>
        <v>0</v>
      </c>
      <c r="CD276" s="22">
        <f>INDEX('Mapping waste'!$A$4:$T$352,MATCH($B276,'Mapping waste'!$B$4:$B$352,0),MATCH(BT$4,'Mapping waste'!$A$4:$T$4,0))*$K276</f>
        <v>0</v>
      </c>
      <c r="CE276" s="22">
        <f>INDEX('Mapping waste'!$A$4:$T$352,MATCH($B276,'Mapping waste'!$B$4:$B$352,0),MATCH(BU$4,'Mapping waste'!$A$4:$T$4,0))*$K276</f>
        <v>0</v>
      </c>
      <c r="CF276" s="22">
        <f>INDEX('Mapping waste'!$A$4:$T$352,MATCH($B276,'Mapping waste'!$B$4:$B$352,0),MATCH(BV$4,'Mapping waste'!$A$4:$T$4,0))*$K276</f>
        <v>0</v>
      </c>
      <c r="CG276" s="22">
        <f>INDEX('Mapping waste'!$A$4:$T$352,MATCH($B276,'Mapping waste'!$B$4:$B$352,0),MATCH(BW$4,'Mapping waste'!$A$4:$T$4,0))*$K276</f>
        <v>0</v>
      </c>
      <c r="CH276" s="22">
        <f>INDEX('Mapping waste'!$A$4:$T$352,MATCH($B276,'Mapping waste'!$B$4:$B$352,0),MATCH(BX$4,'Mapping waste'!$A$4:$T$4,0))*$K276</f>
        <v>0</v>
      </c>
      <c r="CI276" s="22">
        <f>INDEX('Mapping waste'!$A$4:$T$352,MATCH($B276,'Mapping waste'!$B$4:$B$352,0),MATCH(BY$4,'Mapping waste'!$A$4:$T$4,0))*$K276</f>
        <v>0</v>
      </c>
      <c r="CJ276" s="22">
        <f>INDEX('Mapping waste'!$A$4:$T$352,MATCH($B276,'Mapping waste'!$B$4:$B$352,0),MATCH(BZ$4,'Mapping waste'!$A$4:$T$4,0))*$K276</f>
        <v>0</v>
      </c>
      <c r="CK276" s="22">
        <f>INDEX('Mapping waste'!$A$4:$T$352,MATCH($B276,'Mapping waste'!$B$4:$B$352,0),MATCH(CA$4,'Mapping waste'!$A$4:$T$4,0))*$K276</f>
        <v>0</v>
      </c>
      <c r="CL276" s="22">
        <f>INDEX('Mapping waste'!$A$4:$T$352,MATCH($B276,'Mapping waste'!$B$4:$B$352,0),MATCH(CB$4,'Mapping waste'!$A$4:$T$4,0))*$K276</f>
        <v>56247</v>
      </c>
      <c r="CM276" s="22">
        <f>INDEX('Mapping waste'!$A$4:$T$352,MATCH($B276,'Mapping waste'!$B$4:$B$352,0),MATCH(CC$4,'Mapping waste'!$A$4:$T$4,0))*$K276</f>
        <v>0</v>
      </c>
    </row>
    <row r="277" spans="1:91" x14ac:dyDescent="0.2">
      <c r="A277" s="21" t="s">
        <v>657</v>
      </c>
      <c r="B277" s="21" t="s">
        <v>658</v>
      </c>
      <c r="C277" s="21" t="s">
        <v>5</v>
      </c>
      <c r="D277" s="22">
        <f>INDEX('Households England'!S$5:S$374,MATCH('Mapping HH to population waste'!$B277,'Households England'!$B$5:$B$374,0))*1000</f>
        <v>72810</v>
      </c>
      <c r="E277" s="22">
        <f>INDEX('Households England'!T$5:T$374,MATCH('Mapping HH to population waste'!$B277,'Households England'!$B$5:$B$374,0))*1000</f>
        <v>73325</v>
      </c>
      <c r="F277" s="22">
        <f>INDEX('Households England'!U$5:U$374,MATCH('Mapping HH to population waste'!$B277,'Households England'!$B$5:$B$374,0))*1000</f>
        <v>73810</v>
      </c>
      <c r="G277" s="22">
        <f>INDEX('Households England'!V$5:V$374,MATCH('Mapping HH to population waste'!$B277,'Households England'!$B$5:$B$374,0))*1000</f>
        <v>74304</v>
      </c>
      <c r="H277" s="22">
        <f>INDEX('Households England'!W$5:W$374,MATCH('Mapping HH to population waste'!$B277,'Households England'!$B$5:$B$374,0))*1000</f>
        <v>74743</v>
      </c>
      <c r="I277" s="22">
        <f>INDEX('Households England'!X$5:X$374,MATCH('Mapping HH to population waste'!$B277,'Households England'!$B$5:$B$374,0))*1000</f>
        <v>75292</v>
      </c>
      <c r="J277" s="22">
        <f>INDEX('Households England'!Y$5:Y$374,MATCH('Mapping HH to population waste'!$B277,'Households England'!$B$5:$B$374,0))*1000</f>
        <v>75833</v>
      </c>
      <c r="K277" s="22">
        <f>INDEX('Households England'!Z$5:Z$374,MATCH('Mapping HH to population waste'!$B277,'Households England'!$B$5:$B$374,0))*1000</f>
        <v>76340</v>
      </c>
      <c r="L277" s="22">
        <f>INDEX('Mapping waste'!$A$4:$T$352,MATCH($B277,'Mapping waste'!$B$4:$B$352,0),MATCH(L$4,'Mapping waste'!$A$4:$T$4,0))*$D277</f>
        <v>0</v>
      </c>
      <c r="M277" s="22">
        <f>INDEX('Mapping waste'!$A$4:$T$352,MATCH($B277,'Mapping waste'!$B$4:$B$352,0),MATCH(M$4,'Mapping waste'!$A$4:$T$4,0))*$D277</f>
        <v>0</v>
      </c>
      <c r="N277" s="22">
        <f>INDEX('Mapping waste'!$A$4:$T$352,MATCH($B277,'Mapping waste'!$B$4:$B$352,0),MATCH(N$4,'Mapping waste'!$A$4:$T$4,0))*$D277</f>
        <v>0</v>
      </c>
      <c r="O277" s="22">
        <f>INDEX('Mapping waste'!$A$4:$T$352,MATCH($B277,'Mapping waste'!$B$4:$B$352,0),MATCH(O$4,'Mapping waste'!$A$4:$T$4,0))*$D277</f>
        <v>0</v>
      </c>
      <c r="P277" s="22">
        <f>INDEX('Mapping waste'!$A$4:$T$352,MATCH($B277,'Mapping waste'!$B$4:$B$352,0),MATCH(P$4,'Mapping waste'!$A$4:$T$4,0))*$D277</f>
        <v>0</v>
      </c>
      <c r="Q277" s="22">
        <f>INDEX('Mapping waste'!$A$4:$T$352,MATCH($B277,'Mapping waste'!$B$4:$B$352,0),MATCH(Q$4,'Mapping waste'!$A$4:$T$4,0))*$D277</f>
        <v>3640.5</v>
      </c>
      <c r="R277" s="22">
        <f>INDEX('Mapping waste'!$A$4:$T$352,MATCH($B277,'Mapping waste'!$B$4:$B$352,0),MATCH(R$4,'Mapping waste'!$A$4:$T$4,0))*$D277</f>
        <v>0</v>
      </c>
      <c r="S277" s="22">
        <f>INDEX('Mapping waste'!$A$4:$T$352,MATCH($B277,'Mapping waste'!$B$4:$B$352,0),MATCH(S$4,'Mapping waste'!$A$4:$T$4,0))*$D277</f>
        <v>0</v>
      </c>
      <c r="T277" s="22">
        <f>INDEX('Mapping waste'!$A$4:$T$352,MATCH($B277,'Mapping waste'!$B$4:$B$352,0),MATCH(T$4,'Mapping waste'!$A$4:$T$4,0))*$D277</f>
        <v>69169.5</v>
      </c>
      <c r="U277" s="22">
        <f>INDEX('Mapping waste'!$A$4:$T$352,MATCH($B277,'Mapping waste'!$B$4:$B$352,0),MATCH(U$4,'Mapping waste'!$A$4:$T$4,0))*$D277</f>
        <v>0</v>
      </c>
      <c r="V277" s="22">
        <f>INDEX('Mapping waste'!$A$4:$T$352,MATCH($B277,'Mapping waste'!$B$4:$B$352,0),MATCH(V$4,'Mapping waste'!$A$4:$T$4,0))*$E277</f>
        <v>0</v>
      </c>
      <c r="W277" s="22">
        <f>INDEX('Mapping waste'!$A$4:$T$352,MATCH($B277,'Mapping waste'!$B$4:$B$352,0),MATCH(W$4,'Mapping waste'!$A$4:$T$4,0))*$E277</f>
        <v>0</v>
      </c>
      <c r="X277" s="22">
        <f>INDEX('Mapping waste'!$A$4:$T$352,MATCH($B277,'Mapping waste'!$B$4:$B$352,0),MATCH(X$4,'Mapping waste'!$A$4:$T$4,0))*$E277</f>
        <v>0</v>
      </c>
      <c r="Y277" s="22">
        <f>INDEX('Mapping waste'!$A$4:$T$352,MATCH($B277,'Mapping waste'!$B$4:$B$352,0),MATCH(Y$4,'Mapping waste'!$A$4:$T$4,0))*$E277</f>
        <v>0</v>
      </c>
      <c r="Z277" s="22">
        <f>INDEX('Mapping waste'!$A$4:$T$352,MATCH($B277,'Mapping waste'!$B$4:$B$352,0),MATCH(Z$4,'Mapping waste'!$A$4:$T$4,0))*$E277</f>
        <v>0</v>
      </c>
      <c r="AA277" s="22">
        <f>INDEX('Mapping waste'!$A$4:$T$352,MATCH($B277,'Mapping waste'!$B$4:$B$352,0),MATCH(AA$4,'Mapping waste'!$A$4:$T$4,0))*$E277</f>
        <v>3666.25</v>
      </c>
      <c r="AB277" s="22">
        <f>INDEX('Mapping waste'!$A$4:$T$352,MATCH($B277,'Mapping waste'!$B$4:$B$352,0),MATCH(AB$4,'Mapping waste'!$A$4:$T$4,0))*$E277</f>
        <v>0</v>
      </c>
      <c r="AC277" s="22">
        <f>INDEX('Mapping waste'!$A$4:$T$352,MATCH($B277,'Mapping waste'!$B$4:$B$352,0),MATCH(AC$4,'Mapping waste'!$A$4:$T$4,0))*$E277</f>
        <v>0</v>
      </c>
      <c r="AD277" s="22">
        <f>INDEX('Mapping waste'!$A$4:$T$352,MATCH($B277,'Mapping waste'!$B$4:$B$352,0),MATCH(AD$4,'Mapping waste'!$A$4:$T$4,0))*$E277</f>
        <v>69658.75</v>
      </c>
      <c r="AE277" s="22">
        <f>INDEX('Mapping waste'!$A$4:$T$352,MATCH($B277,'Mapping waste'!$B$4:$B$352,0),MATCH(AE$4,'Mapping waste'!$A$4:$T$4,0))*$E277</f>
        <v>0</v>
      </c>
      <c r="AF277" s="22">
        <f>INDEX('Mapping waste'!$A$4:$T$352,MATCH($B277,'Mapping waste'!$B$4:$B$352,0),MATCH(V$4,'Mapping waste'!$A$4:$T$4,0))*$F277</f>
        <v>0</v>
      </c>
      <c r="AG277" s="22">
        <f>INDEX('Mapping waste'!$A$4:$T$352,MATCH($B277,'Mapping waste'!$B$4:$B$352,0),MATCH(W$4,'Mapping waste'!$A$4:$T$4,0))*$F277</f>
        <v>0</v>
      </c>
      <c r="AH277" s="22">
        <f>INDEX('Mapping waste'!$A$4:$T$352,MATCH($B277,'Mapping waste'!$B$4:$B$352,0),MATCH(X$4,'Mapping waste'!$A$4:$T$4,0))*$F277</f>
        <v>0</v>
      </c>
      <c r="AI277" s="22">
        <f>INDEX('Mapping waste'!$A$4:$T$352,MATCH($B277,'Mapping waste'!$B$4:$B$352,0),MATCH(Y$4,'Mapping waste'!$A$4:$T$4,0))*$F277</f>
        <v>0</v>
      </c>
      <c r="AJ277" s="22">
        <f>INDEX('Mapping waste'!$A$4:$T$352,MATCH($B277,'Mapping waste'!$B$4:$B$352,0),MATCH(Z$4,'Mapping waste'!$A$4:$T$4,0))*$F277</f>
        <v>0</v>
      </c>
      <c r="AK277" s="22">
        <f>INDEX('Mapping waste'!$A$4:$T$352,MATCH($B277,'Mapping waste'!$B$4:$B$352,0),MATCH(AA$4,'Mapping waste'!$A$4:$T$4,0))*$F277</f>
        <v>3690.5</v>
      </c>
      <c r="AL277" s="22">
        <f>INDEX('Mapping waste'!$A$4:$T$352,MATCH($B277,'Mapping waste'!$B$4:$B$352,0),MATCH(AB$4,'Mapping waste'!$A$4:$T$4,0))*$F277</f>
        <v>0</v>
      </c>
      <c r="AM277" s="22">
        <f>INDEX('Mapping waste'!$A$4:$T$352,MATCH($B277,'Mapping waste'!$B$4:$B$352,0),MATCH(AC$4,'Mapping waste'!$A$4:$T$4,0))*$F277</f>
        <v>0</v>
      </c>
      <c r="AN277" s="22">
        <f>INDEX('Mapping waste'!$A$4:$T$352,MATCH($B277,'Mapping waste'!$B$4:$B$352,0),MATCH(AD$4,'Mapping waste'!$A$4:$T$4,0))*$F277</f>
        <v>70119.5</v>
      </c>
      <c r="AO277" s="22">
        <f>INDEX('Mapping waste'!$A$4:$T$352,MATCH($B277,'Mapping waste'!$B$4:$B$352,0),MATCH(AE$4,'Mapping waste'!$A$4:$T$4,0))*$F277</f>
        <v>0</v>
      </c>
      <c r="AP277" s="22">
        <f>INDEX('Mapping waste'!$A$4:$T$352,MATCH($B277,'Mapping waste'!$B$4:$B$352,0),MATCH(AF$4,'Mapping waste'!$A$4:$T$4,0))*$G277</f>
        <v>0</v>
      </c>
      <c r="AQ277" s="22">
        <f>INDEX('Mapping waste'!$A$4:$T$352,MATCH($B277,'Mapping waste'!$B$4:$B$352,0),MATCH(AG$4,'Mapping waste'!$A$4:$T$4,0))*$G277</f>
        <v>0</v>
      </c>
      <c r="AR277" s="22">
        <f>INDEX('Mapping waste'!$A$4:$T$352,MATCH($B277,'Mapping waste'!$B$4:$B$352,0),MATCH(AH$4,'Mapping waste'!$A$4:$T$4,0))*$G277</f>
        <v>0</v>
      </c>
      <c r="AS277" s="22">
        <f>INDEX('Mapping waste'!$A$4:$T$352,MATCH($B277,'Mapping waste'!$B$4:$B$352,0),MATCH(AI$4,'Mapping waste'!$A$4:$T$4,0))*$G277</f>
        <v>0</v>
      </c>
      <c r="AT277" s="22">
        <f>INDEX('Mapping waste'!$A$4:$T$352,MATCH($B277,'Mapping waste'!$B$4:$B$352,0),MATCH(AJ$4,'Mapping waste'!$A$4:$T$4,0))*$G277</f>
        <v>0</v>
      </c>
      <c r="AU277" s="22">
        <f>INDEX('Mapping waste'!$A$4:$T$352,MATCH($B277,'Mapping waste'!$B$4:$B$352,0),MATCH(AK$4,'Mapping waste'!$A$4:$T$4,0))*$G277</f>
        <v>3715.2000000000003</v>
      </c>
      <c r="AV277" s="22">
        <f>INDEX('Mapping waste'!$A$4:$T$352,MATCH($B277,'Mapping waste'!$B$4:$B$352,0),MATCH(AL$4,'Mapping waste'!$A$4:$T$4,0))*$G277</f>
        <v>0</v>
      </c>
      <c r="AW277" s="22">
        <f>INDEX('Mapping waste'!$A$4:$T$352,MATCH($B277,'Mapping waste'!$B$4:$B$352,0),MATCH(AM$4,'Mapping waste'!$A$4:$T$4,0))*$G277</f>
        <v>0</v>
      </c>
      <c r="AX277" s="22">
        <f>INDEX('Mapping waste'!$A$4:$T$352,MATCH($B277,'Mapping waste'!$B$4:$B$352,0),MATCH(AN$4,'Mapping waste'!$A$4:$T$4,0))*$G277</f>
        <v>70588.800000000003</v>
      </c>
      <c r="AY277" s="22">
        <f>INDEX('Mapping waste'!$A$4:$T$352,MATCH($B277,'Mapping waste'!$B$4:$B$352,0),MATCH(AO$4,'Mapping waste'!$A$4:$T$4,0))*$G277</f>
        <v>0</v>
      </c>
      <c r="AZ277" s="22">
        <f>INDEX('Mapping waste'!$A$4:$T$352,MATCH($B277,'Mapping waste'!$B$4:$B$352,0),MATCH(AP$4,'Mapping waste'!$A$4:$T$4,0))*$H277</f>
        <v>0</v>
      </c>
      <c r="BA277" s="22">
        <f>INDEX('Mapping waste'!$A$4:$T$352,MATCH($B277,'Mapping waste'!$B$4:$B$352,0),MATCH(AQ$4,'Mapping waste'!$A$4:$T$4,0))*$H277</f>
        <v>0</v>
      </c>
      <c r="BB277" s="22">
        <f>INDEX('Mapping waste'!$A$4:$T$352,MATCH($B277,'Mapping waste'!$B$4:$B$352,0),MATCH(AR$4,'Mapping waste'!$A$4:$T$4,0))*$H277</f>
        <v>0</v>
      </c>
      <c r="BC277" s="22">
        <f>INDEX('Mapping waste'!$A$4:$T$352,MATCH($B277,'Mapping waste'!$B$4:$B$352,0),MATCH(AS$4,'Mapping waste'!$A$4:$T$4,0))*$H277</f>
        <v>0</v>
      </c>
      <c r="BD277" s="22">
        <f>INDEX('Mapping waste'!$A$4:$T$352,MATCH($B277,'Mapping waste'!$B$4:$B$352,0),MATCH(AT$4,'Mapping waste'!$A$4:$T$4,0))*$H277</f>
        <v>0</v>
      </c>
      <c r="BE277" s="22">
        <f>INDEX('Mapping waste'!$A$4:$T$352,MATCH($B277,'Mapping waste'!$B$4:$B$352,0),MATCH(AU$4,'Mapping waste'!$A$4:$T$4,0))*$H277</f>
        <v>3737.15</v>
      </c>
      <c r="BF277" s="22">
        <f>INDEX('Mapping waste'!$A$4:$T$352,MATCH($B277,'Mapping waste'!$B$4:$B$352,0),MATCH(AV$4,'Mapping waste'!$A$4:$T$4,0))*$H277</f>
        <v>0</v>
      </c>
      <c r="BG277" s="22">
        <f>INDEX('Mapping waste'!$A$4:$T$352,MATCH($B277,'Mapping waste'!$B$4:$B$352,0),MATCH(AW$4,'Mapping waste'!$A$4:$T$4,0))*$H277</f>
        <v>0</v>
      </c>
      <c r="BH277" s="22">
        <f>INDEX('Mapping waste'!$A$4:$T$352,MATCH($B277,'Mapping waste'!$B$4:$B$352,0),MATCH(AX$4,'Mapping waste'!$A$4:$T$4,0))*$H277</f>
        <v>71005.849999999991</v>
      </c>
      <c r="BI277" s="22">
        <f>INDEX('Mapping waste'!$A$4:$T$352,MATCH($B277,'Mapping waste'!$B$4:$B$352,0),MATCH(AY$4,'Mapping waste'!$A$4:$T$4,0))*$H277</f>
        <v>0</v>
      </c>
      <c r="BJ277" s="22">
        <f>INDEX('Mapping waste'!$A$4:$T$352,MATCH($B277,'Mapping waste'!$B$4:$B$352,0),MATCH(AZ$4,'Mapping waste'!$A$4:$T$4,0))*$I277</f>
        <v>0</v>
      </c>
      <c r="BK277" s="22">
        <f>INDEX('Mapping waste'!$A$4:$T$352,MATCH($B277,'Mapping waste'!$B$4:$B$352,0),MATCH(BA$4,'Mapping waste'!$A$4:$T$4,0))*$I277</f>
        <v>0</v>
      </c>
      <c r="BL277" s="22">
        <f>INDEX('Mapping waste'!$A$4:$T$352,MATCH($B277,'Mapping waste'!$B$4:$B$352,0),MATCH(BB$4,'Mapping waste'!$A$4:$T$4,0))*$I277</f>
        <v>0</v>
      </c>
      <c r="BM277" s="22">
        <f>INDEX('Mapping waste'!$A$4:$T$352,MATCH($B277,'Mapping waste'!$B$4:$B$352,0),MATCH(BC$4,'Mapping waste'!$A$4:$T$4,0))*$I277</f>
        <v>0</v>
      </c>
      <c r="BN277" s="22">
        <f>INDEX('Mapping waste'!$A$4:$T$352,MATCH($B277,'Mapping waste'!$B$4:$B$352,0),MATCH(BD$4,'Mapping waste'!$A$4:$T$4,0))*$I277</f>
        <v>0</v>
      </c>
      <c r="BO277" s="22">
        <f>INDEX('Mapping waste'!$A$4:$T$352,MATCH($B277,'Mapping waste'!$B$4:$B$352,0),MATCH(BE$4,'Mapping waste'!$A$4:$T$4,0))*$I277</f>
        <v>3764.6000000000004</v>
      </c>
      <c r="BP277" s="22">
        <f>INDEX('Mapping waste'!$A$4:$T$352,MATCH($B277,'Mapping waste'!$B$4:$B$352,0),MATCH(BF$4,'Mapping waste'!$A$4:$T$4,0))*$I277</f>
        <v>0</v>
      </c>
      <c r="BQ277" s="22">
        <f>INDEX('Mapping waste'!$A$4:$T$352,MATCH($B277,'Mapping waste'!$B$4:$B$352,0),MATCH(BG$4,'Mapping waste'!$A$4:$T$4,0))*$I277</f>
        <v>0</v>
      </c>
      <c r="BR277" s="22">
        <f>INDEX('Mapping waste'!$A$4:$T$352,MATCH($B277,'Mapping waste'!$B$4:$B$352,0),MATCH(BH$4,'Mapping waste'!$A$4:$T$4,0))*$I277</f>
        <v>71527.399999999994</v>
      </c>
      <c r="BS277" s="22">
        <f>INDEX('Mapping waste'!$A$4:$T$352,MATCH($B277,'Mapping waste'!$B$4:$B$352,0),MATCH(BI$4,'Mapping waste'!$A$4:$T$4,0))*$I277</f>
        <v>0</v>
      </c>
      <c r="BT277" s="22">
        <f>INDEX('Mapping waste'!$A$4:$T$352,MATCH($B277,'Mapping waste'!$B$4:$B$352,0),MATCH(BJ$4,'Mapping waste'!$A$4:$T$4,0))*$J277</f>
        <v>0</v>
      </c>
      <c r="BU277" s="22">
        <f>INDEX('Mapping waste'!$A$4:$T$352,MATCH($B277,'Mapping waste'!$B$4:$B$352,0),MATCH(BK$4,'Mapping waste'!$A$4:$T$4,0))*$J277</f>
        <v>0</v>
      </c>
      <c r="BV277" s="22">
        <f>INDEX('Mapping waste'!$A$4:$T$352,MATCH($B277,'Mapping waste'!$B$4:$B$352,0),MATCH(BL$4,'Mapping waste'!$A$4:$T$4,0))*$J277</f>
        <v>0</v>
      </c>
      <c r="BW277" s="22">
        <f>INDEX('Mapping waste'!$A$4:$T$352,MATCH($B277,'Mapping waste'!$B$4:$B$352,0),MATCH(BM$4,'Mapping waste'!$A$4:$T$4,0))*$J277</f>
        <v>0</v>
      </c>
      <c r="BX277" s="22">
        <f>INDEX('Mapping waste'!$A$4:$T$352,MATCH($B277,'Mapping waste'!$B$4:$B$352,0),MATCH(BN$4,'Mapping waste'!$A$4:$T$4,0))*$J277</f>
        <v>0</v>
      </c>
      <c r="BY277" s="22">
        <f>INDEX('Mapping waste'!$A$4:$T$352,MATCH($B277,'Mapping waste'!$B$4:$B$352,0),MATCH(BO$4,'Mapping waste'!$A$4:$T$4,0))*$J277</f>
        <v>3791.65</v>
      </c>
      <c r="BZ277" s="22">
        <f>INDEX('Mapping waste'!$A$4:$T$352,MATCH($B277,'Mapping waste'!$B$4:$B$352,0),MATCH(BP$4,'Mapping waste'!$A$4:$T$4,0))*$J277</f>
        <v>0</v>
      </c>
      <c r="CA277" s="22">
        <f>INDEX('Mapping waste'!$A$4:$T$352,MATCH($B277,'Mapping waste'!$B$4:$B$352,0),MATCH(BQ$4,'Mapping waste'!$A$4:$T$4,0))*$J277</f>
        <v>0</v>
      </c>
      <c r="CB277" s="22">
        <f>INDEX('Mapping waste'!$A$4:$T$352,MATCH($B277,'Mapping waste'!$B$4:$B$352,0),MATCH(BR$4,'Mapping waste'!$A$4:$T$4,0))*$J277</f>
        <v>72041.349999999991</v>
      </c>
      <c r="CC277" s="22">
        <f>INDEX('Mapping waste'!$A$4:$T$352,MATCH($B277,'Mapping waste'!$B$4:$B$352,0),MATCH(BS$4,'Mapping waste'!$A$4:$T$4,0))*$J277</f>
        <v>0</v>
      </c>
      <c r="CD277" s="22">
        <f>INDEX('Mapping waste'!$A$4:$T$352,MATCH($B277,'Mapping waste'!$B$4:$B$352,0),MATCH(BT$4,'Mapping waste'!$A$4:$T$4,0))*$K277</f>
        <v>0</v>
      </c>
      <c r="CE277" s="22">
        <f>INDEX('Mapping waste'!$A$4:$T$352,MATCH($B277,'Mapping waste'!$B$4:$B$352,0),MATCH(BU$4,'Mapping waste'!$A$4:$T$4,0))*$K277</f>
        <v>0</v>
      </c>
      <c r="CF277" s="22">
        <f>INDEX('Mapping waste'!$A$4:$T$352,MATCH($B277,'Mapping waste'!$B$4:$B$352,0),MATCH(BV$4,'Mapping waste'!$A$4:$T$4,0))*$K277</f>
        <v>0</v>
      </c>
      <c r="CG277" s="22">
        <f>INDEX('Mapping waste'!$A$4:$T$352,MATCH($B277,'Mapping waste'!$B$4:$B$352,0),MATCH(BW$4,'Mapping waste'!$A$4:$T$4,0))*$K277</f>
        <v>0</v>
      </c>
      <c r="CH277" s="22">
        <f>INDEX('Mapping waste'!$A$4:$T$352,MATCH($B277,'Mapping waste'!$B$4:$B$352,0),MATCH(BX$4,'Mapping waste'!$A$4:$T$4,0))*$K277</f>
        <v>0</v>
      </c>
      <c r="CI277" s="22">
        <f>INDEX('Mapping waste'!$A$4:$T$352,MATCH($B277,'Mapping waste'!$B$4:$B$352,0),MATCH(BY$4,'Mapping waste'!$A$4:$T$4,0))*$K277</f>
        <v>3817</v>
      </c>
      <c r="CJ277" s="22">
        <f>INDEX('Mapping waste'!$A$4:$T$352,MATCH($B277,'Mapping waste'!$B$4:$B$352,0),MATCH(BZ$4,'Mapping waste'!$A$4:$T$4,0))*$K277</f>
        <v>0</v>
      </c>
      <c r="CK277" s="22">
        <f>INDEX('Mapping waste'!$A$4:$T$352,MATCH($B277,'Mapping waste'!$B$4:$B$352,0),MATCH(CA$4,'Mapping waste'!$A$4:$T$4,0))*$K277</f>
        <v>0</v>
      </c>
      <c r="CL277" s="22">
        <f>INDEX('Mapping waste'!$A$4:$T$352,MATCH($B277,'Mapping waste'!$B$4:$B$352,0),MATCH(CB$4,'Mapping waste'!$A$4:$T$4,0))*$K277</f>
        <v>72523</v>
      </c>
      <c r="CM277" s="22">
        <f>INDEX('Mapping waste'!$A$4:$T$352,MATCH($B277,'Mapping waste'!$B$4:$B$352,0),MATCH(CC$4,'Mapping waste'!$A$4:$T$4,0))*$K277</f>
        <v>0</v>
      </c>
    </row>
    <row r="278" spans="1:91" x14ac:dyDescent="0.2">
      <c r="A278" s="21" t="s">
        <v>659</v>
      </c>
      <c r="B278" s="21" t="s">
        <v>660</v>
      </c>
      <c r="C278" s="21" t="s">
        <v>5</v>
      </c>
      <c r="D278" s="22">
        <f>INDEX('Households England'!S$5:S$374,MATCH('Mapping HH to population waste'!$B278,'Households England'!$B$5:$B$374,0))*1000</f>
        <v>50141</v>
      </c>
      <c r="E278" s="22">
        <f>INDEX('Households England'!T$5:T$374,MATCH('Mapping HH to population waste'!$B278,'Households England'!$B$5:$B$374,0))*1000</f>
        <v>50635</v>
      </c>
      <c r="F278" s="22">
        <f>INDEX('Households England'!U$5:U$374,MATCH('Mapping HH to population waste'!$B278,'Households England'!$B$5:$B$374,0))*1000</f>
        <v>51141</v>
      </c>
      <c r="G278" s="22">
        <f>INDEX('Households England'!V$5:V$374,MATCH('Mapping HH to population waste'!$B278,'Households England'!$B$5:$B$374,0))*1000</f>
        <v>51607</v>
      </c>
      <c r="H278" s="22">
        <f>INDEX('Households England'!W$5:W$374,MATCH('Mapping HH to population waste'!$B278,'Households England'!$B$5:$B$374,0))*1000</f>
        <v>52057</v>
      </c>
      <c r="I278" s="22">
        <f>INDEX('Households England'!X$5:X$374,MATCH('Mapping HH to population waste'!$B278,'Households England'!$B$5:$B$374,0))*1000</f>
        <v>52609</v>
      </c>
      <c r="J278" s="22">
        <f>INDEX('Households England'!Y$5:Y$374,MATCH('Mapping HH to population waste'!$B278,'Households England'!$B$5:$B$374,0))*1000</f>
        <v>53140</v>
      </c>
      <c r="K278" s="22">
        <f>INDEX('Households England'!Z$5:Z$374,MATCH('Mapping HH to population waste'!$B278,'Households England'!$B$5:$B$374,0))*1000</f>
        <v>53680</v>
      </c>
      <c r="L278" s="22">
        <f>INDEX('Mapping waste'!$A$4:$T$352,MATCH($B278,'Mapping waste'!$B$4:$B$352,0),MATCH(L$4,'Mapping waste'!$A$4:$T$4,0))*$D278</f>
        <v>0</v>
      </c>
      <c r="M278" s="22">
        <f>INDEX('Mapping waste'!$A$4:$T$352,MATCH($B278,'Mapping waste'!$B$4:$B$352,0),MATCH(M$4,'Mapping waste'!$A$4:$T$4,0))*$D278</f>
        <v>0</v>
      </c>
      <c r="N278" s="22">
        <f>INDEX('Mapping waste'!$A$4:$T$352,MATCH($B278,'Mapping waste'!$B$4:$B$352,0),MATCH(N$4,'Mapping waste'!$A$4:$T$4,0))*$D278</f>
        <v>0</v>
      </c>
      <c r="O278" s="22">
        <f>INDEX('Mapping waste'!$A$4:$T$352,MATCH($B278,'Mapping waste'!$B$4:$B$352,0),MATCH(O$4,'Mapping waste'!$A$4:$T$4,0))*$D278</f>
        <v>0</v>
      </c>
      <c r="P278" s="22">
        <f>INDEX('Mapping waste'!$A$4:$T$352,MATCH($B278,'Mapping waste'!$B$4:$B$352,0),MATCH(P$4,'Mapping waste'!$A$4:$T$4,0))*$D278</f>
        <v>0</v>
      </c>
      <c r="Q278" s="22">
        <f>INDEX('Mapping waste'!$A$4:$T$352,MATCH($B278,'Mapping waste'!$B$4:$B$352,0),MATCH(Q$4,'Mapping waste'!$A$4:$T$4,0))*$D278</f>
        <v>0</v>
      </c>
      <c r="R278" s="22">
        <f>INDEX('Mapping waste'!$A$4:$T$352,MATCH($B278,'Mapping waste'!$B$4:$B$352,0),MATCH(R$4,'Mapping waste'!$A$4:$T$4,0))*$D278</f>
        <v>0</v>
      </c>
      <c r="S278" s="22">
        <f>INDEX('Mapping waste'!$A$4:$T$352,MATCH($B278,'Mapping waste'!$B$4:$B$352,0),MATCH(S$4,'Mapping waste'!$A$4:$T$4,0))*$D278</f>
        <v>0</v>
      </c>
      <c r="T278" s="22">
        <f>INDEX('Mapping waste'!$A$4:$T$352,MATCH($B278,'Mapping waste'!$B$4:$B$352,0),MATCH(T$4,'Mapping waste'!$A$4:$T$4,0))*$D278</f>
        <v>50141</v>
      </c>
      <c r="U278" s="22">
        <f>INDEX('Mapping waste'!$A$4:$T$352,MATCH($B278,'Mapping waste'!$B$4:$B$352,0),MATCH(U$4,'Mapping waste'!$A$4:$T$4,0))*$D278</f>
        <v>0</v>
      </c>
      <c r="V278" s="22">
        <f>INDEX('Mapping waste'!$A$4:$T$352,MATCH($B278,'Mapping waste'!$B$4:$B$352,0),MATCH(V$4,'Mapping waste'!$A$4:$T$4,0))*$E278</f>
        <v>0</v>
      </c>
      <c r="W278" s="22">
        <f>INDEX('Mapping waste'!$A$4:$T$352,MATCH($B278,'Mapping waste'!$B$4:$B$352,0),MATCH(W$4,'Mapping waste'!$A$4:$T$4,0))*$E278</f>
        <v>0</v>
      </c>
      <c r="X278" s="22">
        <f>INDEX('Mapping waste'!$A$4:$T$352,MATCH($B278,'Mapping waste'!$B$4:$B$352,0),MATCH(X$4,'Mapping waste'!$A$4:$T$4,0))*$E278</f>
        <v>0</v>
      </c>
      <c r="Y278" s="22">
        <f>INDEX('Mapping waste'!$A$4:$T$352,MATCH($B278,'Mapping waste'!$B$4:$B$352,0),MATCH(Y$4,'Mapping waste'!$A$4:$T$4,0))*$E278</f>
        <v>0</v>
      </c>
      <c r="Z278" s="22">
        <f>INDEX('Mapping waste'!$A$4:$T$352,MATCH($B278,'Mapping waste'!$B$4:$B$352,0),MATCH(Z$4,'Mapping waste'!$A$4:$T$4,0))*$E278</f>
        <v>0</v>
      </c>
      <c r="AA278" s="22">
        <f>INDEX('Mapping waste'!$A$4:$T$352,MATCH($B278,'Mapping waste'!$B$4:$B$352,0),MATCH(AA$4,'Mapping waste'!$A$4:$T$4,0))*$E278</f>
        <v>0</v>
      </c>
      <c r="AB278" s="22">
        <f>INDEX('Mapping waste'!$A$4:$T$352,MATCH($B278,'Mapping waste'!$B$4:$B$352,0),MATCH(AB$4,'Mapping waste'!$A$4:$T$4,0))*$E278</f>
        <v>0</v>
      </c>
      <c r="AC278" s="22">
        <f>INDEX('Mapping waste'!$A$4:$T$352,MATCH($B278,'Mapping waste'!$B$4:$B$352,0),MATCH(AC$4,'Mapping waste'!$A$4:$T$4,0))*$E278</f>
        <v>0</v>
      </c>
      <c r="AD278" s="22">
        <f>INDEX('Mapping waste'!$A$4:$T$352,MATCH($B278,'Mapping waste'!$B$4:$B$352,0),MATCH(AD$4,'Mapping waste'!$A$4:$T$4,0))*$E278</f>
        <v>50635</v>
      </c>
      <c r="AE278" s="22">
        <f>INDEX('Mapping waste'!$A$4:$T$352,MATCH($B278,'Mapping waste'!$B$4:$B$352,0),MATCH(AE$4,'Mapping waste'!$A$4:$T$4,0))*$E278</f>
        <v>0</v>
      </c>
      <c r="AF278" s="22">
        <f>INDEX('Mapping waste'!$A$4:$T$352,MATCH($B278,'Mapping waste'!$B$4:$B$352,0),MATCH(V$4,'Mapping waste'!$A$4:$T$4,0))*$F278</f>
        <v>0</v>
      </c>
      <c r="AG278" s="22">
        <f>INDEX('Mapping waste'!$A$4:$T$352,MATCH($B278,'Mapping waste'!$B$4:$B$352,0),MATCH(W$4,'Mapping waste'!$A$4:$T$4,0))*$F278</f>
        <v>0</v>
      </c>
      <c r="AH278" s="22">
        <f>INDEX('Mapping waste'!$A$4:$T$352,MATCH($B278,'Mapping waste'!$B$4:$B$352,0),MATCH(X$4,'Mapping waste'!$A$4:$T$4,0))*$F278</f>
        <v>0</v>
      </c>
      <c r="AI278" s="22">
        <f>INDEX('Mapping waste'!$A$4:$T$352,MATCH($B278,'Mapping waste'!$B$4:$B$352,0),MATCH(Y$4,'Mapping waste'!$A$4:$T$4,0))*$F278</f>
        <v>0</v>
      </c>
      <c r="AJ278" s="22">
        <f>INDEX('Mapping waste'!$A$4:$T$352,MATCH($B278,'Mapping waste'!$B$4:$B$352,0),MATCH(Z$4,'Mapping waste'!$A$4:$T$4,0))*$F278</f>
        <v>0</v>
      </c>
      <c r="AK278" s="22">
        <f>INDEX('Mapping waste'!$A$4:$T$352,MATCH($B278,'Mapping waste'!$B$4:$B$352,0),MATCH(AA$4,'Mapping waste'!$A$4:$T$4,0))*$F278</f>
        <v>0</v>
      </c>
      <c r="AL278" s="22">
        <f>INDEX('Mapping waste'!$A$4:$T$352,MATCH($B278,'Mapping waste'!$B$4:$B$352,0),MATCH(AB$4,'Mapping waste'!$A$4:$T$4,0))*$F278</f>
        <v>0</v>
      </c>
      <c r="AM278" s="22">
        <f>INDEX('Mapping waste'!$A$4:$T$352,MATCH($B278,'Mapping waste'!$B$4:$B$352,0),MATCH(AC$4,'Mapping waste'!$A$4:$T$4,0))*$F278</f>
        <v>0</v>
      </c>
      <c r="AN278" s="22">
        <f>INDEX('Mapping waste'!$A$4:$T$352,MATCH($B278,'Mapping waste'!$B$4:$B$352,0),MATCH(AD$4,'Mapping waste'!$A$4:$T$4,0))*$F278</f>
        <v>51141</v>
      </c>
      <c r="AO278" s="22">
        <f>INDEX('Mapping waste'!$A$4:$T$352,MATCH($B278,'Mapping waste'!$B$4:$B$352,0),MATCH(AE$4,'Mapping waste'!$A$4:$T$4,0))*$F278</f>
        <v>0</v>
      </c>
      <c r="AP278" s="22">
        <f>INDEX('Mapping waste'!$A$4:$T$352,MATCH($B278,'Mapping waste'!$B$4:$B$352,0),MATCH(AF$4,'Mapping waste'!$A$4:$T$4,0))*$G278</f>
        <v>0</v>
      </c>
      <c r="AQ278" s="22">
        <f>INDEX('Mapping waste'!$A$4:$T$352,MATCH($B278,'Mapping waste'!$B$4:$B$352,0),MATCH(AG$4,'Mapping waste'!$A$4:$T$4,0))*$G278</f>
        <v>0</v>
      </c>
      <c r="AR278" s="22">
        <f>INDEX('Mapping waste'!$A$4:$T$352,MATCH($B278,'Mapping waste'!$B$4:$B$352,0),MATCH(AH$4,'Mapping waste'!$A$4:$T$4,0))*$G278</f>
        <v>0</v>
      </c>
      <c r="AS278" s="22">
        <f>INDEX('Mapping waste'!$A$4:$T$352,MATCH($B278,'Mapping waste'!$B$4:$B$352,0),MATCH(AI$4,'Mapping waste'!$A$4:$T$4,0))*$G278</f>
        <v>0</v>
      </c>
      <c r="AT278" s="22">
        <f>INDEX('Mapping waste'!$A$4:$T$352,MATCH($B278,'Mapping waste'!$B$4:$B$352,0),MATCH(AJ$4,'Mapping waste'!$A$4:$T$4,0))*$G278</f>
        <v>0</v>
      </c>
      <c r="AU278" s="22">
        <f>INDEX('Mapping waste'!$A$4:$T$352,MATCH($B278,'Mapping waste'!$B$4:$B$352,0),MATCH(AK$4,'Mapping waste'!$A$4:$T$4,0))*$G278</f>
        <v>0</v>
      </c>
      <c r="AV278" s="22">
        <f>INDEX('Mapping waste'!$A$4:$T$352,MATCH($B278,'Mapping waste'!$B$4:$B$352,0),MATCH(AL$4,'Mapping waste'!$A$4:$T$4,0))*$G278</f>
        <v>0</v>
      </c>
      <c r="AW278" s="22">
        <f>INDEX('Mapping waste'!$A$4:$T$352,MATCH($B278,'Mapping waste'!$B$4:$B$352,0),MATCH(AM$4,'Mapping waste'!$A$4:$T$4,0))*$G278</f>
        <v>0</v>
      </c>
      <c r="AX278" s="22">
        <f>INDEX('Mapping waste'!$A$4:$T$352,MATCH($B278,'Mapping waste'!$B$4:$B$352,0),MATCH(AN$4,'Mapping waste'!$A$4:$T$4,0))*$G278</f>
        <v>51607</v>
      </c>
      <c r="AY278" s="22">
        <f>INDEX('Mapping waste'!$A$4:$T$352,MATCH($B278,'Mapping waste'!$B$4:$B$352,0),MATCH(AO$4,'Mapping waste'!$A$4:$T$4,0))*$G278</f>
        <v>0</v>
      </c>
      <c r="AZ278" s="22">
        <f>INDEX('Mapping waste'!$A$4:$T$352,MATCH($B278,'Mapping waste'!$B$4:$B$352,0),MATCH(AP$4,'Mapping waste'!$A$4:$T$4,0))*$H278</f>
        <v>0</v>
      </c>
      <c r="BA278" s="22">
        <f>INDEX('Mapping waste'!$A$4:$T$352,MATCH($B278,'Mapping waste'!$B$4:$B$352,0),MATCH(AQ$4,'Mapping waste'!$A$4:$T$4,0))*$H278</f>
        <v>0</v>
      </c>
      <c r="BB278" s="22">
        <f>INDEX('Mapping waste'!$A$4:$T$352,MATCH($B278,'Mapping waste'!$B$4:$B$352,0),MATCH(AR$4,'Mapping waste'!$A$4:$T$4,0))*$H278</f>
        <v>0</v>
      </c>
      <c r="BC278" s="22">
        <f>INDEX('Mapping waste'!$A$4:$T$352,MATCH($B278,'Mapping waste'!$B$4:$B$352,0),MATCH(AS$4,'Mapping waste'!$A$4:$T$4,0))*$H278</f>
        <v>0</v>
      </c>
      <c r="BD278" s="22">
        <f>INDEX('Mapping waste'!$A$4:$T$352,MATCH($B278,'Mapping waste'!$B$4:$B$352,0),MATCH(AT$4,'Mapping waste'!$A$4:$T$4,0))*$H278</f>
        <v>0</v>
      </c>
      <c r="BE278" s="22">
        <f>INDEX('Mapping waste'!$A$4:$T$352,MATCH($B278,'Mapping waste'!$B$4:$B$352,0),MATCH(AU$4,'Mapping waste'!$A$4:$T$4,0))*$H278</f>
        <v>0</v>
      </c>
      <c r="BF278" s="22">
        <f>INDEX('Mapping waste'!$A$4:$T$352,MATCH($B278,'Mapping waste'!$B$4:$B$352,0),MATCH(AV$4,'Mapping waste'!$A$4:$T$4,0))*$H278</f>
        <v>0</v>
      </c>
      <c r="BG278" s="22">
        <f>INDEX('Mapping waste'!$A$4:$T$352,MATCH($B278,'Mapping waste'!$B$4:$B$352,0),MATCH(AW$4,'Mapping waste'!$A$4:$T$4,0))*$H278</f>
        <v>0</v>
      </c>
      <c r="BH278" s="22">
        <f>INDEX('Mapping waste'!$A$4:$T$352,MATCH($B278,'Mapping waste'!$B$4:$B$352,0),MATCH(AX$4,'Mapping waste'!$A$4:$T$4,0))*$H278</f>
        <v>52057</v>
      </c>
      <c r="BI278" s="22">
        <f>INDEX('Mapping waste'!$A$4:$T$352,MATCH($B278,'Mapping waste'!$B$4:$B$352,0),MATCH(AY$4,'Mapping waste'!$A$4:$T$4,0))*$H278</f>
        <v>0</v>
      </c>
      <c r="BJ278" s="22">
        <f>INDEX('Mapping waste'!$A$4:$T$352,MATCH($B278,'Mapping waste'!$B$4:$B$352,0),MATCH(AZ$4,'Mapping waste'!$A$4:$T$4,0))*$I278</f>
        <v>0</v>
      </c>
      <c r="BK278" s="22">
        <f>INDEX('Mapping waste'!$A$4:$T$352,MATCH($B278,'Mapping waste'!$B$4:$B$352,0),MATCH(BA$4,'Mapping waste'!$A$4:$T$4,0))*$I278</f>
        <v>0</v>
      </c>
      <c r="BL278" s="22">
        <f>INDEX('Mapping waste'!$A$4:$T$352,MATCH($B278,'Mapping waste'!$B$4:$B$352,0),MATCH(BB$4,'Mapping waste'!$A$4:$T$4,0))*$I278</f>
        <v>0</v>
      </c>
      <c r="BM278" s="22">
        <f>INDEX('Mapping waste'!$A$4:$T$352,MATCH($B278,'Mapping waste'!$B$4:$B$352,0),MATCH(BC$4,'Mapping waste'!$A$4:$T$4,0))*$I278</f>
        <v>0</v>
      </c>
      <c r="BN278" s="22">
        <f>INDEX('Mapping waste'!$A$4:$T$352,MATCH($B278,'Mapping waste'!$B$4:$B$352,0),MATCH(BD$4,'Mapping waste'!$A$4:$T$4,0))*$I278</f>
        <v>0</v>
      </c>
      <c r="BO278" s="22">
        <f>INDEX('Mapping waste'!$A$4:$T$352,MATCH($B278,'Mapping waste'!$B$4:$B$352,0),MATCH(BE$4,'Mapping waste'!$A$4:$T$4,0))*$I278</f>
        <v>0</v>
      </c>
      <c r="BP278" s="22">
        <f>INDEX('Mapping waste'!$A$4:$T$352,MATCH($B278,'Mapping waste'!$B$4:$B$352,0),MATCH(BF$4,'Mapping waste'!$A$4:$T$4,0))*$I278</f>
        <v>0</v>
      </c>
      <c r="BQ278" s="22">
        <f>INDEX('Mapping waste'!$A$4:$T$352,MATCH($B278,'Mapping waste'!$B$4:$B$352,0),MATCH(BG$4,'Mapping waste'!$A$4:$T$4,0))*$I278</f>
        <v>0</v>
      </c>
      <c r="BR278" s="22">
        <f>INDEX('Mapping waste'!$A$4:$T$352,MATCH($B278,'Mapping waste'!$B$4:$B$352,0),MATCH(BH$4,'Mapping waste'!$A$4:$T$4,0))*$I278</f>
        <v>52609</v>
      </c>
      <c r="BS278" s="22">
        <f>INDEX('Mapping waste'!$A$4:$T$352,MATCH($B278,'Mapping waste'!$B$4:$B$352,0),MATCH(BI$4,'Mapping waste'!$A$4:$T$4,0))*$I278</f>
        <v>0</v>
      </c>
      <c r="BT278" s="22">
        <f>INDEX('Mapping waste'!$A$4:$T$352,MATCH($B278,'Mapping waste'!$B$4:$B$352,0),MATCH(BJ$4,'Mapping waste'!$A$4:$T$4,0))*$J278</f>
        <v>0</v>
      </c>
      <c r="BU278" s="22">
        <f>INDEX('Mapping waste'!$A$4:$T$352,MATCH($B278,'Mapping waste'!$B$4:$B$352,0),MATCH(BK$4,'Mapping waste'!$A$4:$T$4,0))*$J278</f>
        <v>0</v>
      </c>
      <c r="BV278" s="22">
        <f>INDEX('Mapping waste'!$A$4:$T$352,MATCH($B278,'Mapping waste'!$B$4:$B$352,0),MATCH(BL$4,'Mapping waste'!$A$4:$T$4,0))*$J278</f>
        <v>0</v>
      </c>
      <c r="BW278" s="22">
        <f>INDEX('Mapping waste'!$A$4:$T$352,MATCH($B278,'Mapping waste'!$B$4:$B$352,0),MATCH(BM$4,'Mapping waste'!$A$4:$T$4,0))*$J278</f>
        <v>0</v>
      </c>
      <c r="BX278" s="22">
        <f>INDEX('Mapping waste'!$A$4:$T$352,MATCH($B278,'Mapping waste'!$B$4:$B$352,0),MATCH(BN$4,'Mapping waste'!$A$4:$T$4,0))*$J278</f>
        <v>0</v>
      </c>
      <c r="BY278" s="22">
        <f>INDEX('Mapping waste'!$A$4:$T$352,MATCH($B278,'Mapping waste'!$B$4:$B$352,0),MATCH(BO$4,'Mapping waste'!$A$4:$T$4,0))*$J278</f>
        <v>0</v>
      </c>
      <c r="BZ278" s="22">
        <f>INDEX('Mapping waste'!$A$4:$T$352,MATCH($B278,'Mapping waste'!$B$4:$B$352,0),MATCH(BP$4,'Mapping waste'!$A$4:$T$4,0))*$J278</f>
        <v>0</v>
      </c>
      <c r="CA278" s="22">
        <f>INDEX('Mapping waste'!$A$4:$T$352,MATCH($B278,'Mapping waste'!$B$4:$B$352,0),MATCH(BQ$4,'Mapping waste'!$A$4:$T$4,0))*$J278</f>
        <v>0</v>
      </c>
      <c r="CB278" s="22">
        <f>INDEX('Mapping waste'!$A$4:$T$352,MATCH($B278,'Mapping waste'!$B$4:$B$352,0),MATCH(BR$4,'Mapping waste'!$A$4:$T$4,0))*$J278</f>
        <v>53140</v>
      </c>
      <c r="CC278" s="22">
        <f>INDEX('Mapping waste'!$A$4:$T$352,MATCH($B278,'Mapping waste'!$B$4:$B$352,0),MATCH(BS$4,'Mapping waste'!$A$4:$T$4,0))*$J278</f>
        <v>0</v>
      </c>
      <c r="CD278" s="22">
        <f>INDEX('Mapping waste'!$A$4:$T$352,MATCH($B278,'Mapping waste'!$B$4:$B$352,0),MATCH(BT$4,'Mapping waste'!$A$4:$T$4,0))*$K278</f>
        <v>0</v>
      </c>
      <c r="CE278" s="22">
        <f>INDEX('Mapping waste'!$A$4:$T$352,MATCH($B278,'Mapping waste'!$B$4:$B$352,0),MATCH(BU$4,'Mapping waste'!$A$4:$T$4,0))*$K278</f>
        <v>0</v>
      </c>
      <c r="CF278" s="22">
        <f>INDEX('Mapping waste'!$A$4:$T$352,MATCH($B278,'Mapping waste'!$B$4:$B$352,0),MATCH(BV$4,'Mapping waste'!$A$4:$T$4,0))*$K278</f>
        <v>0</v>
      </c>
      <c r="CG278" s="22">
        <f>INDEX('Mapping waste'!$A$4:$T$352,MATCH($B278,'Mapping waste'!$B$4:$B$352,0),MATCH(BW$4,'Mapping waste'!$A$4:$T$4,0))*$K278</f>
        <v>0</v>
      </c>
      <c r="CH278" s="22">
        <f>INDEX('Mapping waste'!$A$4:$T$352,MATCH($B278,'Mapping waste'!$B$4:$B$352,0),MATCH(BX$4,'Mapping waste'!$A$4:$T$4,0))*$K278</f>
        <v>0</v>
      </c>
      <c r="CI278" s="22">
        <f>INDEX('Mapping waste'!$A$4:$T$352,MATCH($B278,'Mapping waste'!$B$4:$B$352,0),MATCH(BY$4,'Mapping waste'!$A$4:$T$4,0))*$K278</f>
        <v>0</v>
      </c>
      <c r="CJ278" s="22">
        <f>INDEX('Mapping waste'!$A$4:$T$352,MATCH($B278,'Mapping waste'!$B$4:$B$352,0),MATCH(BZ$4,'Mapping waste'!$A$4:$T$4,0))*$K278</f>
        <v>0</v>
      </c>
      <c r="CK278" s="22">
        <f>INDEX('Mapping waste'!$A$4:$T$352,MATCH($B278,'Mapping waste'!$B$4:$B$352,0),MATCH(CA$4,'Mapping waste'!$A$4:$T$4,0))*$K278</f>
        <v>0</v>
      </c>
      <c r="CL278" s="22">
        <f>INDEX('Mapping waste'!$A$4:$T$352,MATCH($B278,'Mapping waste'!$B$4:$B$352,0),MATCH(CB$4,'Mapping waste'!$A$4:$T$4,0))*$K278</f>
        <v>53680</v>
      </c>
      <c r="CM278" s="22">
        <f>INDEX('Mapping waste'!$A$4:$T$352,MATCH($B278,'Mapping waste'!$B$4:$B$352,0),MATCH(CC$4,'Mapping waste'!$A$4:$T$4,0))*$K278</f>
        <v>0</v>
      </c>
    </row>
    <row r="279" spans="1:91" x14ac:dyDescent="0.2">
      <c r="A279" s="21" t="s">
        <v>661</v>
      </c>
      <c r="B279" s="21" t="s">
        <v>662</v>
      </c>
      <c r="C279" s="21" t="s">
        <v>5</v>
      </c>
      <c r="D279" s="22">
        <f>INDEX('Households England'!S$5:S$374,MATCH('Mapping HH to population waste'!$B279,'Households England'!$B$5:$B$374,0))*1000</f>
        <v>15735</v>
      </c>
      <c r="E279" s="22">
        <f>INDEX('Households England'!T$5:T$374,MATCH('Mapping HH to population waste'!$B279,'Households England'!$B$5:$B$374,0))*1000</f>
        <v>15772</v>
      </c>
      <c r="F279" s="22">
        <f>INDEX('Households England'!U$5:U$374,MATCH('Mapping HH to population waste'!$B279,'Households England'!$B$5:$B$374,0))*1000</f>
        <v>15815</v>
      </c>
      <c r="G279" s="22">
        <f>INDEX('Households England'!V$5:V$374,MATCH('Mapping HH to population waste'!$B279,'Households England'!$B$5:$B$374,0))*1000</f>
        <v>15845</v>
      </c>
      <c r="H279" s="22">
        <f>INDEX('Households England'!W$5:W$374,MATCH('Mapping HH to population waste'!$B279,'Households England'!$B$5:$B$374,0))*1000</f>
        <v>15886</v>
      </c>
      <c r="I279" s="22">
        <f>INDEX('Households England'!X$5:X$374,MATCH('Mapping HH to population waste'!$B279,'Households England'!$B$5:$B$374,0))*1000</f>
        <v>15966</v>
      </c>
      <c r="J279" s="22">
        <f>INDEX('Households England'!Y$5:Y$374,MATCH('Mapping HH to population waste'!$B279,'Households England'!$B$5:$B$374,0))*1000</f>
        <v>16047.999999999998</v>
      </c>
      <c r="K279" s="22">
        <f>INDEX('Households England'!Z$5:Z$374,MATCH('Mapping HH to population waste'!$B279,'Households England'!$B$5:$B$374,0))*1000</f>
        <v>16129.000000000002</v>
      </c>
      <c r="L279" s="22">
        <f>INDEX('Mapping waste'!$A$4:$T$352,MATCH($B279,'Mapping waste'!$B$4:$B$352,0),MATCH(L$4,'Mapping waste'!$A$4:$T$4,0))*$D279</f>
        <v>0</v>
      </c>
      <c r="M279" s="22">
        <f>INDEX('Mapping waste'!$A$4:$T$352,MATCH($B279,'Mapping waste'!$B$4:$B$352,0),MATCH(M$4,'Mapping waste'!$A$4:$T$4,0))*$D279</f>
        <v>0</v>
      </c>
      <c r="N279" s="22">
        <f>INDEX('Mapping waste'!$A$4:$T$352,MATCH($B279,'Mapping waste'!$B$4:$B$352,0),MATCH(N$4,'Mapping waste'!$A$4:$T$4,0))*$D279</f>
        <v>0</v>
      </c>
      <c r="O279" s="22">
        <f>INDEX('Mapping waste'!$A$4:$T$352,MATCH($B279,'Mapping waste'!$B$4:$B$352,0),MATCH(O$4,'Mapping waste'!$A$4:$T$4,0))*$D279</f>
        <v>0</v>
      </c>
      <c r="P279" s="22">
        <f>INDEX('Mapping waste'!$A$4:$T$352,MATCH($B279,'Mapping waste'!$B$4:$B$352,0),MATCH(P$4,'Mapping waste'!$A$4:$T$4,0))*$D279</f>
        <v>0</v>
      </c>
      <c r="Q279" s="22">
        <f>INDEX('Mapping waste'!$A$4:$T$352,MATCH($B279,'Mapping waste'!$B$4:$B$352,0),MATCH(Q$4,'Mapping waste'!$A$4:$T$4,0))*$D279</f>
        <v>786.75</v>
      </c>
      <c r="R279" s="22">
        <f>INDEX('Mapping waste'!$A$4:$T$352,MATCH($B279,'Mapping waste'!$B$4:$B$352,0),MATCH(R$4,'Mapping waste'!$A$4:$T$4,0))*$D279</f>
        <v>0</v>
      </c>
      <c r="S279" s="22">
        <f>INDEX('Mapping waste'!$A$4:$T$352,MATCH($B279,'Mapping waste'!$B$4:$B$352,0),MATCH(S$4,'Mapping waste'!$A$4:$T$4,0))*$D279</f>
        <v>0</v>
      </c>
      <c r="T279" s="22">
        <f>INDEX('Mapping waste'!$A$4:$T$352,MATCH($B279,'Mapping waste'!$B$4:$B$352,0),MATCH(T$4,'Mapping waste'!$A$4:$T$4,0))*$D279</f>
        <v>14948.25</v>
      </c>
      <c r="U279" s="22">
        <f>INDEX('Mapping waste'!$A$4:$T$352,MATCH($B279,'Mapping waste'!$B$4:$B$352,0),MATCH(U$4,'Mapping waste'!$A$4:$T$4,0))*$D279</f>
        <v>0</v>
      </c>
      <c r="V279" s="22">
        <f>INDEX('Mapping waste'!$A$4:$T$352,MATCH($B279,'Mapping waste'!$B$4:$B$352,0),MATCH(V$4,'Mapping waste'!$A$4:$T$4,0))*$E279</f>
        <v>0</v>
      </c>
      <c r="W279" s="22">
        <f>INDEX('Mapping waste'!$A$4:$T$352,MATCH($B279,'Mapping waste'!$B$4:$B$352,0),MATCH(W$4,'Mapping waste'!$A$4:$T$4,0))*$E279</f>
        <v>0</v>
      </c>
      <c r="X279" s="22">
        <f>INDEX('Mapping waste'!$A$4:$T$352,MATCH($B279,'Mapping waste'!$B$4:$B$352,0),MATCH(X$4,'Mapping waste'!$A$4:$T$4,0))*$E279</f>
        <v>0</v>
      </c>
      <c r="Y279" s="22">
        <f>INDEX('Mapping waste'!$A$4:$T$352,MATCH($B279,'Mapping waste'!$B$4:$B$352,0),MATCH(Y$4,'Mapping waste'!$A$4:$T$4,0))*$E279</f>
        <v>0</v>
      </c>
      <c r="Z279" s="22">
        <f>INDEX('Mapping waste'!$A$4:$T$352,MATCH($B279,'Mapping waste'!$B$4:$B$352,0),MATCH(Z$4,'Mapping waste'!$A$4:$T$4,0))*$E279</f>
        <v>0</v>
      </c>
      <c r="AA279" s="22">
        <f>INDEX('Mapping waste'!$A$4:$T$352,MATCH($B279,'Mapping waste'!$B$4:$B$352,0),MATCH(AA$4,'Mapping waste'!$A$4:$T$4,0))*$E279</f>
        <v>788.6</v>
      </c>
      <c r="AB279" s="22">
        <f>INDEX('Mapping waste'!$A$4:$T$352,MATCH($B279,'Mapping waste'!$B$4:$B$352,0),MATCH(AB$4,'Mapping waste'!$A$4:$T$4,0))*$E279</f>
        <v>0</v>
      </c>
      <c r="AC279" s="22">
        <f>INDEX('Mapping waste'!$A$4:$T$352,MATCH($B279,'Mapping waste'!$B$4:$B$352,0),MATCH(AC$4,'Mapping waste'!$A$4:$T$4,0))*$E279</f>
        <v>0</v>
      </c>
      <c r="AD279" s="22">
        <f>INDEX('Mapping waste'!$A$4:$T$352,MATCH($B279,'Mapping waste'!$B$4:$B$352,0),MATCH(AD$4,'Mapping waste'!$A$4:$T$4,0))*$E279</f>
        <v>14983.4</v>
      </c>
      <c r="AE279" s="22">
        <f>INDEX('Mapping waste'!$A$4:$T$352,MATCH($B279,'Mapping waste'!$B$4:$B$352,0),MATCH(AE$4,'Mapping waste'!$A$4:$T$4,0))*$E279</f>
        <v>0</v>
      </c>
      <c r="AF279" s="22">
        <f>INDEX('Mapping waste'!$A$4:$T$352,MATCH($B279,'Mapping waste'!$B$4:$B$352,0),MATCH(V$4,'Mapping waste'!$A$4:$T$4,0))*$F279</f>
        <v>0</v>
      </c>
      <c r="AG279" s="22">
        <f>INDEX('Mapping waste'!$A$4:$T$352,MATCH($B279,'Mapping waste'!$B$4:$B$352,0),MATCH(W$4,'Mapping waste'!$A$4:$T$4,0))*$F279</f>
        <v>0</v>
      </c>
      <c r="AH279" s="22">
        <f>INDEX('Mapping waste'!$A$4:$T$352,MATCH($B279,'Mapping waste'!$B$4:$B$352,0),MATCH(X$4,'Mapping waste'!$A$4:$T$4,0))*$F279</f>
        <v>0</v>
      </c>
      <c r="AI279" s="22">
        <f>INDEX('Mapping waste'!$A$4:$T$352,MATCH($B279,'Mapping waste'!$B$4:$B$352,0),MATCH(Y$4,'Mapping waste'!$A$4:$T$4,0))*$F279</f>
        <v>0</v>
      </c>
      <c r="AJ279" s="22">
        <f>INDEX('Mapping waste'!$A$4:$T$352,MATCH($B279,'Mapping waste'!$B$4:$B$352,0),MATCH(Z$4,'Mapping waste'!$A$4:$T$4,0))*$F279</f>
        <v>0</v>
      </c>
      <c r="AK279" s="22">
        <f>INDEX('Mapping waste'!$A$4:$T$352,MATCH($B279,'Mapping waste'!$B$4:$B$352,0),MATCH(AA$4,'Mapping waste'!$A$4:$T$4,0))*$F279</f>
        <v>790.75</v>
      </c>
      <c r="AL279" s="22">
        <f>INDEX('Mapping waste'!$A$4:$T$352,MATCH($B279,'Mapping waste'!$B$4:$B$352,0),MATCH(AB$4,'Mapping waste'!$A$4:$T$4,0))*$F279</f>
        <v>0</v>
      </c>
      <c r="AM279" s="22">
        <f>INDEX('Mapping waste'!$A$4:$T$352,MATCH($B279,'Mapping waste'!$B$4:$B$352,0),MATCH(AC$4,'Mapping waste'!$A$4:$T$4,0))*$F279</f>
        <v>0</v>
      </c>
      <c r="AN279" s="22">
        <f>INDEX('Mapping waste'!$A$4:$T$352,MATCH($B279,'Mapping waste'!$B$4:$B$352,0),MATCH(AD$4,'Mapping waste'!$A$4:$T$4,0))*$F279</f>
        <v>15024.25</v>
      </c>
      <c r="AO279" s="22">
        <f>INDEX('Mapping waste'!$A$4:$T$352,MATCH($B279,'Mapping waste'!$B$4:$B$352,0),MATCH(AE$4,'Mapping waste'!$A$4:$T$4,0))*$F279</f>
        <v>0</v>
      </c>
      <c r="AP279" s="22">
        <f>INDEX('Mapping waste'!$A$4:$T$352,MATCH($B279,'Mapping waste'!$B$4:$B$352,0),MATCH(AF$4,'Mapping waste'!$A$4:$T$4,0))*$G279</f>
        <v>0</v>
      </c>
      <c r="AQ279" s="22">
        <f>INDEX('Mapping waste'!$A$4:$T$352,MATCH($B279,'Mapping waste'!$B$4:$B$352,0),MATCH(AG$4,'Mapping waste'!$A$4:$T$4,0))*$G279</f>
        <v>0</v>
      </c>
      <c r="AR279" s="22">
        <f>INDEX('Mapping waste'!$A$4:$T$352,MATCH($B279,'Mapping waste'!$B$4:$B$352,0),MATCH(AH$4,'Mapping waste'!$A$4:$T$4,0))*$G279</f>
        <v>0</v>
      </c>
      <c r="AS279" s="22">
        <f>INDEX('Mapping waste'!$A$4:$T$352,MATCH($B279,'Mapping waste'!$B$4:$B$352,0),MATCH(AI$4,'Mapping waste'!$A$4:$T$4,0))*$G279</f>
        <v>0</v>
      </c>
      <c r="AT279" s="22">
        <f>INDEX('Mapping waste'!$A$4:$T$352,MATCH($B279,'Mapping waste'!$B$4:$B$352,0),MATCH(AJ$4,'Mapping waste'!$A$4:$T$4,0))*$G279</f>
        <v>0</v>
      </c>
      <c r="AU279" s="22">
        <f>INDEX('Mapping waste'!$A$4:$T$352,MATCH($B279,'Mapping waste'!$B$4:$B$352,0),MATCH(AK$4,'Mapping waste'!$A$4:$T$4,0))*$G279</f>
        <v>792.25</v>
      </c>
      <c r="AV279" s="22">
        <f>INDEX('Mapping waste'!$A$4:$T$352,MATCH($B279,'Mapping waste'!$B$4:$B$352,0),MATCH(AL$4,'Mapping waste'!$A$4:$T$4,0))*$G279</f>
        <v>0</v>
      </c>
      <c r="AW279" s="22">
        <f>INDEX('Mapping waste'!$A$4:$T$352,MATCH($B279,'Mapping waste'!$B$4:$B$352,0),MATCH(AM$4,'Mapping waste'!$A$4:$T$4,0))*$G279</f>
        <v>0</v>
      </c>
      <c r="AX279" s="22">
        <f>INDEX('Mapping waste'!$A$4:$T$352,MATCH($B279,'Mapping waste'!$B$4:$B$352,0),MATCH(AN$4,'Mapping waste'!$A$4:$T$4,0))*$G279</f>
        <v>15052.75</v>
      </c>
      <c r="AY279" s="22">
        <f>INDEX('Mapping waste'!$A$4:$T$352,MATCH($B279,'Mapping waste'!$B$4:$B$352,0),MATCH(AO$4,'Mapping waste'!$A$4:$T$4,0))*$G279</f>
        <v>0</v>
      </c>
      <c r="AZ279" s="22">
        <f>INDEX('Mapping waste'!$A$4:$T$352,MATCH($B279,'Mapping waste'!$B$4:$B$352,0),MATCH(AP$4,'Mapping waste'!$A$4:$T$4,0))*$H279</f>
        <v>0</v>
      </c>
      <c r="BA279" s="22">
        <f>INDEX('Mapping waste'!$A$4:$T$352,MATCH($B279,'Mapping waste'!$B$4:$B$352,0),MATCH(AQ$4,'Mapping waste'!$A$4:$T$4,0))*$H279</f>
        <v>0</v>
      </c>
      <c r="BB279" s="22">
        <f>INDEX('Mapping waste'!$A$4:$T$352,MATCH($B279,'Mapping waste'!$B$4:$B$352,0),MATCH(AR$4,'Mapping waste'!$A$4:$T$4,0))*$H279</f>
        <v>0</v>
      </c>
      <c r="BC279" s="22">
        <f>INDEX('Mapping waste'!$A$4:$T$352,MATCH($B279,'Mapping waste'!$B$4:$B$352,0),MATCH(AS$4,'Mapping waste'!$A$4:$T$4,0))*$H279</f>
        <v>0</v>
      </c>
      <c r="BD279" s="22">
        <f>INDEX('Mapping waste'!$A$4:$T$352,MATCH($B279,'Mapping waste'!$B$4:$B$352,0),MATCH(AT$4,'Mapping waste'!$A$4:$T$4,0))*$H279</f>
        <v>0</v>
      </c>
      <c r="BE279" s="22">
        <f>INDEX('Mapping waste'!$A$4:$T$352,MATCH($B279,'Mapping waste'!$B$4:$B$352,0),MATCH(AU$4,'Mapping waste'!$A$4:$T$4,0))*$H279</f>
        <v>794.30000000000007</v>
      </c>
      <c r="BF279" s="22">
        <f>INDEX('Mapping waste'!$A$4:$T$352,MATCH($B279,'Mapping waste'!$B$4:$B$352,0),MATCH(AV$4,'Mapping waste'!$A$4:$T$4,0))*$H279</f>
        <v>0</v>
      </c>
      <c r="BG279" s="22">
        <f>INDEX('Mapping waste'!$A$4:$T$352,MATCH($B279,'Mapping waste'!$B$4:$B$352,0),MATCH(AW$4,'Mapping waste'!$A$4:$T$4,0))*$H279</f>
        <v>0</v>
      </c>
      <c r="BH279" s="22">
        <f>INDEX('Mapping waste'!$A$4:$T$352,MATCH($B279,'Mapping waste'!$B$4:$B$352,0),MATCH(AX$4,'Mapping waste'!$A$4:$T$4,0))*$H279</f>
        <v>15091.699999999999</v>
      </c>
      <c r="BI279" s="22">
        <f>INDEX('Mapping waste'!$A$4:$T$352,MATCH($B279,'Mapping waste'!$B$4:$B$352,0),MATCH(AY$4,'Mapping waste'!$A$4:$T$4,0))*$H279</f>
        <v>0</v>
      </c>
      <c r="BJ279" s="22">
        <f>INDEX('Mapping waste'!$A$4:$T$352,MATCH($B279,'Mapping waste'!$B$4:$B$352,0),MATCH(AZ$4,'Mapping waste'!$A$4:$T$4,0))*$I279</f>
        <v>0</v>
      </c>
      <c r="BK279" s="22">
        <f>INDEX('Mapping waste'!$A$4:$T$352,MATCH($B279,'Mapping waste'!$B$4:$B$352,0),MATCH(BA$4,'Mapping waste'!$A$4:$T$4,0))*$I279</f>
        <v>0</v>
      </c>
      <c r="BL279" s="22">
        <f>INDEX('Mapping waste'!$A$4:$T$352,MATCH($B279,'Mapping waste'!$B$4:$B$352,0),MATCH(BB$4,'Mapping waste'!$A$4:$T$4,0))*$I279</f>
        <v>0</v>
      </c>
      <c r="BM279" s="22">
        <f>INDEX('Mapping waste'!$A$4:$T$352,MATCH($B279,'Mapping waste'!$B$4:$B$352,0),MATCH(BC$4,'Mapping waste'!$A$4:$T$4,0))*$I279</f>
        <v>0</v>
      </c>
      <c r="BN279" s="22">
        <f>INDEX('Mapping waste'!$A$4:$T$352,MATCH($B279,'Mapping waste'!$B$4:$B$352,0),MATCH(BD$4,'Mapping waste'!$A$4:$T$4,0))*$I279</f>
        <v>0</v>
      </c>
      <c r="BO279" s="22">
        <f>INDEX('Mapping waste'!$A$4:$T$352,MATCH($B279,'Mapping waste'!$B$4:$B$352,0),MATCH(BE$4,'Mapping waste'!$A$4:$T$4,0))*$I279</f>
        <v>798.30000000000007</v>
      </c>
      <c r="BP279" s="22">
        <f>INDEX('Mapping waste'!$A$4:$T$352,MATCH($B279,'Mapping waste'!$B$4:$B$352,0),MATCH(BF$4,'Mapping waste'!$A$4:$T$4,0))*$I279</f>
        <v>0</v>
      </c>
      <c r="BQ279" s="22">
        <f>INDEX('Mapping waste'!$A$4:$T$352,MATCH($B279,'Mapping waste'!$B$4:$B$352,0),MATCH(BG$4,'Mapping waste'!$A$4:$T$4,0))*$I279</f>
        <v>0</v>
      </c>
      <c r="BR279" s="22">
        <f>INDEX('Mapping waste'!$A$4:$T$352,MATCH($B279,'Mapping waste'!$B$4:$B$352,0),MATCH(BH$4,'Mapping waste'!$A$4:$T$4,0))*$I279</f>
        <v>15167.699999999999</v>
      </c>
      <c r="BS279" s="22">
        <f>INDEX('Mapping waste'!$A$4:$T$352,MATCH($B279,'Mapping waste'!$B$4:$B$352,0),MATCH(BI$4,'Mapping waste'!$A$4:$T$4,0))*$I279</f>
        <v>0</v>
      </c>
      <c r="BT279" s="22">
        <f>INDEX('Mapping waste'!$A$4:$T$352,MATCH($B279,'Mapping waste'!$B$4:$B$352,0),MATCH(BJ$4,'Mapping waste'!$A$4:$T$4,0))*$J279</f>
        <v>0</v>
      </c>
      <c r="BU279" s="22">
        <f>INDEX('Mapping waste'!$A$4:$T$352,MATCH($B279,'Mapping waste'!$B$4:$B$352,0),MATCH(BK$4,'Mapping waste'!$A$4:$T$4,0))*$J279</f>
        <v>0</v>
      </c>
      <c r="BV279" s="22">
        <f>INDEX('Mapping waste'!$A$4:$T$352,MATCH($B279,'Mapping waste'!$B$4:$B$352,0),MATCH(BL$4,'Mapping waste'!$A$4:$T$4,0))*$J279</f>
        <v>0</v>
      </c>
      <c r="BW279" s="22">
        <f>INDEX('Mapping waste'!$A$4:$T$352,MATCH($B279,'Mapping waste'!$B$4:$B$352,0),MATCH(BM$4,'Mapping waste'!$A$4:$T$4,0))*$J279</f>
        <v>0</v>
      </c>
      <c r="BX279" s="22">
        <f>INDEX('Mapping waste'!$A$4:$T$352,MATCH($B279,'Mapping waste'!$B$4:$B$352,0),MATCH(BN$4,'Mapping waste'!$A$4:$T$4,0))*$J279</f>
        <v>0</v>
      </c>
      <c r="BY279" s="22">
        <f>INDEX('Mapping waste'!$A$4:$T$352,MATCH($B279,'Mapping waste'!$B$4:$B$352,0),MATCH(BO$4,'Mapping waste'!$A$4:$T$4,0))*$J279</f>
        <v>802.4</v>
      </c>
      <c r="BZ279" s="22">
        <f>INDEX('Mapping waste'!$A$4:$T$352,MATCH($B279,'Mapping waste'!$B$4:$B$352,0),MATCH(BP$4,'Mapping waste'!$A$4:$T$4,0))*$J279</f>
        <v>0</v>
      </c>
      <c r="CA279" s="22">
        <f>INDEX('Mapping waste'!$A$4:$T$352,MATCH($B279,'Mapping waste'!$B$4:$B$352,0),MATCH(BQ$4,'Mapping waste'!$A$4:$T$4,0))*$J279</f>
        <v>0</v>
      </c>
      <c r="CB279" s="22">
        <f>INDEX('Mapping waste'!$A$4:$T$352,MATCH($B279,'Mapping waste'!$B$4:$B$352,0),MATCH(BR$4,'Mapping waste'!$A$4:$T$4,0))*$J279</f>
        <v>15245.599999999997</v>
      </c>
      <c r="CC279" s="22">
        <f>INDEX('Mapping waste'!$A$4:$T$352,MATCH($B279,'Mapping waste'!$B$4:$B$352,0),MATCH(BS$4,'Mapping waste'!$A$4:$T$4,0))*$J279</f>
        <v>0</v>
      </c>
      <c r="CD279" s="22">
        <f>INDEX('Mapping waste'!$A$4:$T$352,MATCH($B279,'Mapping waste'!$B$4:$B$352,0),MATCH(BT$4,'Mapping waste'!$A$4:$T$4,0))*$K279</f>
        <v>0</v>
      </c>
      <c r="CE279" s="22">
        <f>INDEX('Mapping waste'!$A$4:$T$352,MATCH($B279,'Mapping waste'!$B$4:$B$352,0),MATCH(BU$4,'Mapping waste'!$A$4:$T$4,0))*$K279</f>
        <v>0</v>
      </c>
      <c r="CF279" s="22">
        <f>INDEX('Mapping waste'!$A$4:$T$352,MATCH($B279,'Mapping waste'!$B$4:$B$352,0),MATCH(BV$4,'Mapping waste'!$A$4:$T$4,0))*$K279</f>
        <v>0</v>
      </c>
      <c r="CG279" s="22">
        <f>INDEX('Mapping waste'!$A$4:$T$352,MATCH($B279,'Mapping waste'!$B$4:$B$352,0),MATCH(BW$4,'Mapping waste'!$A$4:$T$4,0))*$K279</f>
        <v>0</v>
      </c>
      <c r="CH279" s="22">
        <f>INDEX('Mapping waste'!$A$4:$T$352,MATCH($B279,'Mapping waste'!$B$4:$B$352,0),MATCH(BX$4,'Mapping waste'!$A$4:$T$4,0))*$K279</f>
        <v>0</v>
      </c>
      <c r="CI279" s="22">
        <f>INDEX('Mapping waste'!$A$4:$T$352,MATCH($B279,'Mapping waste'!$B$4:$B$352,0),MATCH(BY$4,'Mapping waste'!$A$4:$T$4,0))*$K279</f>
        <v>806.45000000000016</v>
      </c>
      <c r="CJ279" s="22">
        <f>INDEX('Mapping waste'!$A$4:$T$352,MATCH($B279,'Mapping waste'!$B$4:$B$352,0),MATCH(BZ$4,'Mapping waste'!$A$4:$T$4,0))*$K279</f>
        <v>0</v>
      </c>
      <c r="CK279" s="22">
        <f>INDEX('Mapping waste'!$A$4:$T$352,MATCH($B279,'Mapping waste'!$B$4:$B$352,0),MATCH(CA$4,'Mapping waste'!$A$4:$T$4,0))*$K279</f>
        <v>0</v>
      </c>
      <c r="CL279" s="22">
        <f>INDEX('Mapping waste'!$A$4:$T$352,MATCH($B279,'Mapping waste'!$B$4:$B$352,0),MATCH(CB$4,'Mapping waste'!$A$4:$T$4,0))*$K279</f>
        <v>15322.550000000001</v>
      </c>
      <c r="CM279" s="22">
        <f>INDEX('Mapping waste'!$A$4:$T$352,MATCH($B279,'Mapping waste'!$B$4:$B$352,0),MATCH(CC$4,'Mapping waste'!$A$4:$T$4,0))*$K279</f>
        <v>0</v>
      </c>
    </row>
    <row r="280" spans="1:91" x14ac:dyDescent="0.2">
      <c r="A280" s="85" t="s">
        <v>175</v>
      </c>
      <c r="B280" s="85" t="s">
        <v>176</v>
      </c>
      <c r="C280" s="85" t="s">
        <v>177</v>
      </c>
      <c r="D280" s="23">
        <f>INDEX('Households Wales'!F$5:F$26,MATCH('Mapping HH to population water'!$B280,'Households Wales'!$B$5:$B$26,0))</f>
        <v>59529.666183000001</v>
      </c>
      <c r="E280" s="23">
        <f>INDEX('Households Wales'!G$5:G$26,MATCH('Mapping HH to population water'!$B280,'Households Wales'!$B$5:$B$26,0))</f>
        <v>59932.726714999997</v>
      </c>
      <c r="F280" s="23">
        <f>INDEX('Households Wales'!H$5:H$26,MATCH('Mapping HH to population water'!$B280,'Households Wales'!$B$5:$B$26,0))</f>
        <v>60340.761810000004</v>
      </c>
      <c r="G280" s="23">
        <f>INDEX('Households Wales'!I$5:I$26,MATCH('Mapping HH to population water'!$B280,'Households Wales'!$B$5:$B$26,0))</f>
        <v>60735.625107</v>
      </c>
      <c r="H280" s="23">
        <f>INDEX('Households Wales'!J$5:J$26,MATCH('Mapping HH to population water'!$B280,'Households Wales'!$B$5:$B$26,0))</f>
        <v>61131.658295000001</v>
      </c>
      <c r="I280" s="23">
        <f>INDEX('Households Wales'!K$5:K$26,MATCH('Mapping HH to population water'!$B280,'Households Wales'!$B$5:$B$26,0))</f>
        <v>61540.267517</v>
      </c>
      <c r="J280" s="23">
        <f>INDEX('Households Wales'!L$5:L$26,MATCH('Mapping HH to population water'!$B280,'Households Wales'!$B$5:$B$26,0))</f>
        <v>61942.806702000002</v>
      </c>
      <c r="K280" s="23">
        <f>INDEX('Households Wales'!M$5:M$26,MATCH('Mapping HH to population water'!$B280,'Households Wales'!$B$5:$B$26,0))</f>
        <v>62341.660888999999</v>
      </c>
      <c r="L280" s="22">
        <f>INDEX('Mapping waste'!$A$4:$T$352,MATCH($B280,'Mapping waste'!$B$4:$B$352,0),MATCH(L$4,'Mapping waste'!$A$4:$T$4,0))*$D280</f>
        <v>0</v>
      </c>
      <c r="M280" s="22">
        <f>INDEX('Mapping waste'!$A$4:$T$352,MATCH($B280,'Mapping waste'!$B$4:$B$352,0),MATCH(M$4,'Mapping waste'!$A$4:$T$4,0))*$D280</f>
        <v>0</v>
      </c>
      <c r="N280" s="22">
        <f>INDEX('Mapping waste'!$A$4:$T$352,MATCH($B280,'Mapping waste'!$B$4:$B$352,0),MATCH(N$4,'Mapping waste'!$A$4:$T$4,0))*$D280</f>
        <v>0</v>
      </c>
      <c r="O280" s="22">
        <f>INDEX('Mapping waste'!$A$4:$T$352,MATCH($B280,'Mapping waste'!$B$4:$B$352,0),MATCH(O$4,'Mapping waste'!$A$4:$T$4,0))*$D280</f>
        <v>0</v>
      </c>
      <c r="P280" s="22">
        <f>INDEX('Mapping waste'!$A$4:$T$352,MATCH($B280,'Mapping waste'!$B$4:$B$352,0),MATCH(P$4,'Mapping waste'!$A$4:$T$4,0))*$D280</f>
        <v>0</v>
      </c>
      <c r="Q280" s="22">
        <f>INDEX('Mapping waste'!$A$4:$T$352,MATCH($B280,'Mapping waste'!$B$4:$B$352,0),MATCH(Q$4,'Mapping waste'!$A$4:$T$4,0))*$D280</f>
        <v>0</v>
      </c>
      <c r="R280" s="22">
        <f>INDEX('Mapping waste'!$A$4:$T$352,MATCH($B280,'Mapping waste'!$B$4:$B$352,0),MATCH(R$4,'Mapping waste'!$A$4:$T$4,0))*$D280</f>
        <v>0</v>
      </c>
      <c r="S280" s="22">
        <f>INDEX('Mapping waste'!$A$4:$T$352,MATCH($B280,'Mapping waste'!$B$4:$B$352,0),MATCH(S$4,'Mapping waste'!$A$4:$T$4,0))*$D280</f>
        <v>59529.666183000001</v>
      </c>
      <c r="T280" s="22">
        <f>INDEX('Mapping waste'!$A$4:$T$352,MATCH($B280,'Mapping waste'!$B$4:$B$352,0),MATCH(T$4,'Mapping waste'!$A$4:$T$4,0))*$D280</f>
        <v>0</v>
      </c>
      <c r="U280" s="22">
        <f>INDEX('Mapping waste'!$A$4:$T$352,MATCH($B280,'Mapping waste'!$B$4:$B$352,0),MATCH(U$4,'Mapping waste'!$A$4:$T$4,0))*$D280</f>
        <v>0</v>
      </c>
      <c r="V280" s="22">
        <f>INDEX('Mapping waste'!$A$4:$T$352,MATCH($B280,'Mapping waste'!$B$4:$B$352,0),MATCH(V$4,'Mapping waste'!$A$4:$T$4,0))*$E280</f>
        <v>0</v>
      </c>
      <c r="W280" s="22">
        <f>INDEX('Mapping waste'!$A$4:$T$352,MATCH($B280,'Mapping waste'!$B$4:$B$352,0),MATCH(W$4,'Mapping waste'!$A$4:$T$4,0))*$E280</f>
        <v>0</v>
      </c>
      <c r="X280" s="22">
        <f>INDEX('Mapping waste'!$A$4:$T$352,MATCH($B280,'Mapping waste'!$B$4:$B$352,0),MATCH(X$4,'Mapping waste'!$A$4:$T$4,0))*$E280</f>
        <v>0</v>
      </c>
      <c r="Y280" s="22">
        <f>INDEX('Mapping waste'!$A$4:$T$352,MATCH($B280,'Mapping waste'!$B$4:$B$352,0),MATCH(Y$4,'Mapping waste'!$A$4:$T$4,0))*$E280</f>
        <v>0</v>
      </c>
      <c r="Z280" s="22">
        <f>INDEX('Mapping waste'!$A$4:$T$352,MATCH($B280,'Mapping waste'!$B$4:$B$352,0),MATCH(Z$4,'Mapping waste'!$A$4:$T$4,0))*$E280</f>
        <v>0</v>
      </c>
      <c r="AA280" s="22">
        <f>INDEX('Mapping waste'!$A$4:$T$352,MATCH($B280,'Mapping waste'!$B$4:$B$352,0),MATCH(AA$4,'Mapping waste'!$A$4:$T$4,0))*$E280</f>
        <v>0</v>
      </c>
      <c r="AB280" s="22">
        <f>INDEX('Mapping waste'!$A$4:$T$352,MATCH($B280,'Mapping waste'!$B$4:$B$352,0),MATCH(AB$4,'Mapping waste'!$A$4:$T$4,0))*$E280</f>
        <v>0</v>
      </c>
      <c r="AC280" s="22">
        <f>INDEX('Mapping waste'!$A$4:$T$352,MATCH($B280,'Mapping waste'!$B$4:$B$352,0),MATCH(AC$4,'Mapping waste'!$A$4:$T$4,0))*$E280</f>
        <v>59932.726714999997</v>
      </c>
      <c r="AD280" s="22">
        <f>INDEX('Mapping waste'!$A$4:$T$352,MATCH($B280,'Mapping waste'!$B$4:$B$352,0),MATCH(AD$4,'Mapping waste'!$A$4:$T$4,0))*$E280</f>
        <v>0</v>
      </c>
      <c r="AE280" s="22">
        <f>INDEX('Mapping waste'!$A$4:$T$352,MATCH($B280,'Mapping waste'!$B$4:$B$352,0),MATCH(AE$4,'Mapping waste'!$A$4:$T$4,0))*$E280</f>
        <v>0</v>
      </c>
      <c r="AF280" s="22">
        <f>INDEX('Mapping waste'!$A$4:$T$352,MATCH($B280,'Mapping waste'!$B$4:$B$352,0),MATCH(V$4,'Mapping waste'!$A$4:$T$4,0))*$F280</f>
        <v>0</v>
      </c>
      <c r="AG280" s="22">
        <f>INDEX('Mapping waste'!$A$4:$T$352,MATCH($B280,'Mapping waste'!$B$4:$B$352,0),MATCH(W$4,'Mapping waste'!$A$4:$T$4,0))*$F280</f>
        <v>0</v>
      </c>
      <c r="AH280" s="22">
        <f>INDEX('Mapping waste'!$A$4:$T$352,MATCH($B280,'Mapping waste'!$B$4:$B$352,0),MATCH(X$4,'Mapping waste'!$A$4:$T$4,0))*$F280</f>
        <v>0</v>
      </c>
      <c r="AI280" s="22">
        <f>INDEX('Mapping waste'!$A$4:$T$352,MATCH($B280,'Mapping waste'!$B$4:$B$352,0),MATCH(Y$4,'Mapping waste'!$A$4:$T$4,0))*$F280</f>
        <v>0</v>
      </c>
      <c r="AJ280" s="22">
        <f>INDEX('Mapping waste'!$A$4:$T$352,MATCH($B280,'Mapping waste'!$B$4:$B$352,0),MATCH(Z$4,'Mapping waste'!$A$4:$T$4,0))*$F280</f>
        <v>0</v>
      </c>
      <c r="AK280" s="22">
        <f>INDEX('Mapping waste'!$A$4:$T$352,MATCH($B280,'Mapping waste'!$B$4:$B$352,0),MATCH(AA$4,'Mapping waste'!$A$4:$T$4,0))*$F280</f>
        <v>0</v>
      </c>
      <c r="AL280" s="22">
        <f>INDEX('Mapping waste'!$A$4:$T$352,MATCH($B280,'Mapping waste'!$B$4:$B$352,0),MATCH(AB$4,'Mapping waste'!$A$4:$T$4,0))*$F280</f>
        <v>0</v>
      </c>
      <c r="AM280" s="22">
        <f>INDEX('Mapping waste'!$A$4:$T$352,MATCH($B280,'Mapping waste'!$B$4:$B$352,0),MATCH(AC$4,'Mapping waste'!$A$4:$T$4,0))*$F280</f>
        <v>60340.761810000004</v>
      </c>
      <c r="AN280" s="22">
        <f>INDEX('Mapping waste'!$A$4:$T$352,MATCH($B280,'Mapping waste'!$B$4:$B$352,0),MATCH(AD$4,'Mapping waste'!$A$4:$T$4,0))*$F280</f>
        <v>0</v>
      </c>
      <c r="AO280" s="22">
        <f>INDEX('Mapping waste'!$A$4:$T$352,MATCH($B280,'Mapping waste'!$B$4:$B$352,0),MATCH(AE$4,'Mapping waste'!$A$4:$T$4,0))*$F280</f>
        <v>0</v>
      </c>
      <c r="AP280" s="22">
        <f>INDEX('Mapping waste'!$A$4:$T$352,MATCH($B280,'Mapping waste'!$B$4:$B$352,0),MATCH(AF$4,'Mapping waste'!$A$4:$T$4,0))*$G280</f>
        <v>0</v>
      </c>
      <c r="AQ280" s="22">
        <f>INDEX('Mapping waste'!$A$4:$T$352,MATCH($B280,'Mapping waste'!$B$4:$B$352,0),MATCH(AG$4,'Mapping waste'!$A$4:$T$4,0))*$G280</f>
        <v>0</v>
      </c>
      <c r="AR280" s="22">
        <f>INDEX('Mapping waste'!$A$4:$T$352,MATCH($B280,'Mapping waste'!$B$4:$B$352,0),MATCH(AH$4,'Mapping waste'!$A$4:$T$4,0))*$G280</f>
        <v>0</v>
      </c>
      <c r="AS280" s="22">
        <f>INDEX('Mapping waste'!$A$4:$T$352,MATCH($B280,'Mapping waste'!$B$4:$B$352,0),MATCH(AI$4,'Mapping waste'!$A$4:$T$4,0))*$G280</f>
        <v>0</v>
      </c>
      <c r="AT280" s="22">
        <f>INDEX('Mapping waste'!$A$4:$T$352,MATCH($B280,'Mapping waste'!$B$4:$B$352,0),MATCH(AJ$4,'Mapping waste'!$A$4:$T$4,0))*$G280</f>
        <v>0</v>
      </c>
      <c r="AU280" s="22">
        <f>INDEX('Mapping waste'!$A$4:$T$352,MATCH($B280,'Mapping waste'!$B$4:$B$352,0),MATCH(AK$4,'Mapping waste'!$A$4:$T$4,0))*$G280</f>
        <v>0</v>
      </c>
      <c r="AV280" s="22">
        <f>INDEX('Mapping waste'!$A$4:$T$352,MATCH($B280,'Mapping waste'!$B$4:$B$352,0),MATCH(AL$4,'Mapping waste'!$A$4:$T$4,0))*$G280</f>
        <v>0</v>
      </c>
      <c r="AW280" s="22">
        <f>INDEX('Mapping waste'!$A$4:$T$352,MATCH($B280,'Mapping waste'!$B$4:$B$352,0),MATCH(AM$4,'Mapping waste'!$A$4:$T$4,0))*$G280</f>
        <v>60735.625107</v>
      </c>
      <c r="AX280" s="22">
        <f>INDEX('Mapping waste'!$A$4:$T$352,MATCH($B280,'Mapping waste'!$B$4:$B$352,0),MATCH(AN$4,'Mapping waste'!$A$4:$T$4,0))*$G280</f>
        <v>0</v>
      </c>
      <c r="AY280" s="22">
        <f>INDEX('Mapping waste'!$A$4:$T$352,MATCH($B280,'Mapping waste'!$B$4:$B$352,0),MATCH(AO$4,'Mapping waste'!$A$4:$T$4,0))*$G280</f>
        <v>0</v>
      </c>
      <c r="AZ280" s="22">
        <f>INDEX('Mapping waste'!$A$4:$T$352,MATCH($B280,'Mapping waste'!$B$4:$B$352,0),MATCH(AP$4,'Mapping waste'!$A$4:$T$4,0))*$H280</f>
        <v>0</v>
      </c>
      <c r="BA280" s="22">
        <f>INDEX('Mapping waste'!$A$4:$T$352,MATCH($B280,'Mapping waste'!$B$4:$B$352,0),MATCH(AQ$4,'Mapping waste'!$A$4:$T$4,0))*$H280</f>
        <v>0</v>
      </c>
      <c r="BB280" s="22">
        <f>INDEX('Mapping waste'!$A$4:$T$352,MATCH($B280,'Mapping waste'!$B$4:$B$352,0),MATCH(AR$4,'Mapping waste'!$A$4:$T$4,0))*$H280</f>
        <v>0</v>
      </c>
      <c r="BC280" s="22">
        <f>INDEX('Mapping waste'!$A$4:$T$352,MATCH($B280,'Mapping waste'!$B$4:$B$352,0),MATCH(AS$4,'Mapping waste'!$A$4:$T$4,0))*$H280</f>
        <v>0</v>
      </c>
      <c r="BD280" s="22">
        <f>INDEX('Mapping waste'!$A$4:$T$352,MATCH($B280,'Mapping waste'!$B$4:$B$352,0),MATCH(AT$4,'Mapping waste'!$A$4:$T$4,0))*$H280</f>
        <v>0</v>
      </c>
      <c r="BE280" s="22">
        <f>INDEX('Mapping waste'!$A$4:$T$352,MATCH($B280,'Mapping waste'!$B$4:$B$352,0),MATCH(AU$4,'Mapping waste'!$A$4:$T$4,0))*$H280</f>
        <v>0</v>
      </c>
      <c r="BF280" s="22">
        <f>INDEX('Mapping waste'!$A$4:$T$352,MATCH($B280,'Mapping waste'!$B$4:$B$352,0),MATCH(AV$4,'Mapping waste'!$A$4:$T$4,0))*$H280</f>
        <v>0</v>
      </c>
      <c r="BG280" s="22">
        <f>INDEX('Mapping waste'!$A$4:$T$352,MATCH($B280,'Mapping waste'!$B$4:$B$352,0),MATCH(AW$4,'Mapping waste'!$A$4:$T$4,0))*$H280</f>
        <v>61131.658295000001</v>
      </c>
      <c r="BH280" s="22">
        <f>INDEX('Mapping waste'!$A$4:$T$352,MATCH($B280,'Mapping waste'!$B$4:$B$352,0),MATCH(AX$4,'Mapping waste'!$A$4:$T$4,0))*$H280</f>
        <v>0</v>
      </c>
      <c r="BI280" s="22">
        <f>INDEX('Mapping waste'!$A$4:$T$352,MATCH($B280,'Mapping waste'!$B$4:$B$352,0),MATCH(AY$4,'Mapping waste'!$A$4:$T$4,0))*$H280</f>
        <v>0</v>
      </c>
      <c r="BJ280" s="22">
        <f>INDEX('Mapping waste'!$A$4:$T$352,MATCH($B280,'Mapping waste'!$B$4:$B$352,0),MATCH(AZ$4,'Mapping waste'!$A$4:$T$4,0))*$I280</f>
        <v>0</v>
      </c>
      <c r="BK280" s="22">
        <f>INDEX('Mapping waste'!$A$4:$T$352,MATCH($B280,'Mapping waste'!$B$4:$B$352,0),MATCH(BA$4,'Mapping waste'!$A$4:$T$4,0))*$I280</f>
        <v>0</v>
      </c>
      <c r="BL280" s="22">
        <f>INDEX('Mapping waste'!$A$4:$T$352,MATCH($B280,'Mapping waste'!$B$4:$B$352,0),MATCH(BB$4,'Mapping waste'!$A$4:$T$4,0))*$I280</f>
        <v>0</v>
      </c>
      <c r="BM280" s="22">
        <f>INDEX('Mapping waste'!$A$4:$T$352,MATCH($B280,'Mapping waste'!$B$4:$B$352,0),MATCH(BC$4,'Mapping waste'!$A$4:$T$4,0))*$I280</f>
        <v>0</v>
      </c>
      <c r="BN280" s="22">
        <f>INDEX('Mapping waste'!$A$4:$T$352,MATCH($B280,'Mapping waste'!$B$4:$B$352,0),MATCH(BD$4,'Mapping waste'!$A$4:$T$4,0))*$I280</f>
        <v>0</v>
      </c>
      <c r="BO280" s="22">
        <f>INDEX('Mapping waste'!$A$4:$T$352,MATCH($B280,'Mapping waste'!$B$4:$B$352,0),MATCH(BE$4,'Mapping waste'!$A$4:$T$4,0))*$I280</f>
        <v>0</v>
      </c>
      <c r="BP280" s="22">
        <f>INDEX('Mapping waste'!$A$4:$T$352,MATCH($B280,'Mapping waste'!$B$4:$B$352,0),MATCH(BF$4,'Mapping waste'!$A$4:$T$4,0))*$I280</f>
        <v>0</v>
      </c>
      <c r="BQ280" s="22">
        <f>INDEX('Mapping waste'!$A$4:$T$352,MATCH($B280,'Mapping waste'!$B$4:$B$352,0),MATCH(BG$4,'Mapping waste'!$A$4:$T$4,0))*$I280</f>
        <v>61540.267517</v>
      </c>
      <c r="BR280" s="22">
        <f>INDEX('Mapping waste'!$A$4:$T$352,MATCH($B280,'Mapping waste'!$B$4:$B$352,0),MATCH(BH$4,'Mapping waste'!$A$4:$T$4,0))*$I280</f>
        <v>0</v>
      </c>
      <c r="BS280" s="22">
        <f>INDEX('Mapping waste'!$A$4:$T$352,MATCH($B280,'Mapping waste'!$B$4:$B$352,0),MATCH(BI$4,'Mapping waste'!$A$4:$T$4,0))*$I280</f>
        <v>0</v>
      </c>
      <c r="BT280" s="22">
        <f>INDEX('Mapping waste'!$A$4:$T$352,MATCH($B280,'Mapping waste'!$B$4:$B$352,0),MATCH(BJ$4,'Mapping waste'!$A$4:$T$4,0))*$J280</f>
        <v>0</v>
      </c>
      <c r="BU280" s="22">
        <f>INDEX('Mapping waste'!$A$4:$T$352,MATCH($B280,'Mapping waste'!$B$4:$B$352,0),MATCH(BK$4,'Mapping waste'!$A$4:$T$4,0))*$J280</f>
        <v>0</v>
      </c>
      <c r="BV280" s="22">
        <f>INDEX('Mapping waste'!$A$4:$T$352,MATCH($B280,'Mapping waste'!$B$4:$B$352,0),MATCH(BL$4,'Mapping waste'!$A$4:$T$4,0))*$J280</f>
        <v>0</v>
      </c>
      <c r="BW280" s="22">
        <f>INDEX('Mapping waste'!$A$4:$T$352,MATCH($B280,'Mapping waste'!$B$4:$B$352,0),MATCH(BM$4,'Mapping waste'!$A$4:$T$4,0))*$J280</f>
        <v>0</v>
      </c>
      <c r="BX280" s="22">
        <f>INDEX('Mapping waste'!$A$4:$T$352,MATCH($B280,'Mapping waste'!$B$4:$B$352,0),MATCH(BN$4,'Mapping waste'!$A$4:$T$4,0))*$J280</f>
        <v>0</v>
      </c>
      <c r="BY280" s="22">
        <f>INDEX('Mapping waste'!$A$4:$T$352,MATCH($B280,'Mapping waste'!$B$4:$B$352,0),MATCH(BO$4,'Mapping waste'!$A$4:$T$4,0))*$J280</f>
        <v>0</v>
      </c>
      <c r="BZ280" s="22">
        <f>INDEX('Mapping waste'!$A$4:$T$352,MATCH($B280,'Mapping waste'!$B$4:$B$352,0),MATCH(BP$4,'Mapping waste'!$A$4:$T$4,0))*$J280</f>
        <v>0</v>
      </c>
      <c r="CA280" s="22">
        <f>INDEX('Mapping waste'!$A$4:$T$352,MATCH($B280,'Mapping waste'!$B$4:$B$352,0),MATCH(BQ$4,'Mapping waste'!$A$4:$T$4,0))*$J280</f>
        <v>61942.806702000002</v>
      </c>
      <c r="CB280" s="22">
        <f>INDEX('Mapping waste'!$A$4:$T$352,MATCH($B280,'Mapping waste'!$B$4:$B$352,0),MATCH(BR$4,'Mapping waste'!$A$4:$T$4,0))*$J280</f>
        <v>0</v>
      </c>
      <c r="CC280" s="22">
        <f>INDEX('Mapping waste'!$A$4:$T$352,MATCH($B280,'Mapping waste'!$B$4:$B$352,0),MATCH(BS$4,'Mapping waste'!$A$4:$T$4,0))*$J280</f>
        <v>0</v>
      </c>
      <c r="CD280" s="22">
        <f>INDEX('Mapping waste'!$A$4:$T$352,MATCH($B280,'Mapping waste'!$B$4:$B$352,0),MATCH(BT$4,'Mapping waste'!$A$4:$T$4,0))*$K280</f>
        <v>0</v>
      </c>
      <c r="CE280" s="22">
        <f>INDEX('Mapping waste'!$A$4:$T$352,MATCH($B280,'Mapping waste'!$B$4:$B$352,0),MATCH(BU$4,'Mapping waste'!$A$4:$T$4,0))*$K280</f>
        <v>0</v>
      </c>
      <c r="CF280" s="22">
        <f>INDEX('Mapping waste'!$A$4:$T$352,MATCH($B280,'Mapping waste'!$B$4:$B$352,0),MATCH(BV$4,'Mapping waste'!$A$4:$T$4,0))*$K280</f>
        <v>0</v>
      </c>
      <c r="CG280" s="22">
        <f>INDEX('Mapping waste'!$A$4:$T$352,MATCH($B280,'Mapping waste'!$B$4:$B$352,0),MATCH(BW$4,'Mapping waste'!$A$4:$T$4,0))*$K280</f>
        <v>0</v>
      </c>
      <c r="CH280" s="22">
        <f>INDEX('Mapping waste'!$A$4:$T$352,MATCH($B280,'Mapping waste'!$B$4:$B$352,0),MATCH(BX$4,'Mapping waste'!$A$4:$T$4,0))*$K280</f>
        <v>0</v>
      </c>
      <c r="CI280" s="22">
        <f>INDEX('Mapping waste'!$A$4:$T$352,MATCH($B280,'Mapping waste'!$B$4:$B$352,0),MATCH(BY$4,'Mapping waste'!$A$4:$T$4,0))*$K280</f>
        <v>0</v>
      </c>
      <c r="CJ280" s="22">
        <f>INDEX('Mapping waste'!$A$4:$T$352,MATCH($B280,'Mapping waste'!$B$4:$B$352,0),MATCH(BZ$4,'Mapping waste'!$A$4:$T$4,0))*$K280</f>
        <v>0</v>
      </c>
      <c r="CK280" s="22">
        <f>INDEX('Mapping waste'!$A$4:$T$352,MATCH($B280,'Mapping waste'!$B$4:$B$352,0),MATCH(CA$4,'Mapping waste'!$A$4:$T$4,0))*$K280</f>
        <v>62341.660888999999</v>
      </c>
      <c r="CL280" s="22">
        <f>INDEX('Mapping waste'!$A$4:$T$352,MATCH($B280,'Mapping waste'!$B$4:$B$352,0),MATCH(CB$4,'Mapping waste'!$A$4:$T$4,0))*$K280</f>
        <v>0</v>
      </c>
      <c r="CM280" s="22">
        <f>INDEX('Mapping waste'!$A$4:$T$352,MATCH($B280,'Mapping waste'!$B$4:$B$352,0),MATCH(CC$4,'Mapping waste'!$A$4:$T$4,0))*$K280</f>
        <v>0</v>
      </c>
    </row>
    <row r="281" spans="1:91" x14ac:dyDescent="0.2">
      <c r="A281" s="85" t="s">
        <v>323</v>
      </c>
      <c r="B281" s="85" t="s">
        <v>324</v>
      </c>
      <c r="C281" s="85" t="s">
        <v>177</v>
      </c>
      <c r="D281" s="23">
        <f>INDEX('Households Wales'!F$5:F$26,MATCH('Mapping HH to population water'!$B281,'Households Wales'!$B$5:$B$26,0))</f>
        <v>59388.667380999999</v>
      </c>
      <c r="E281" s="23">
        <f>INDEX('Households Wales'!G$5:G$26,MATCH('Mapping HH to population water'!$B281,'Households Wales'!$B$5:$B$26,0))</f>
        <v>59531.575385999997</v>
      </c>
      <c r="F281" s="23">
        <f>INDEX('Households Wales'!H$5:H$26,MATCH('Mapping HH to population water'!$B281,'Households Wales'!$B$5:$B$26,0))</f>
        <v>59666.030411</v>
      </c>
      <c r="G281" s="23">
        <f>INDEX('Households Wales'!I$5:I$26,MATCH('Mapping HH to population water'!$B281,'Households Wales'!$B$5:$B$26,0))</f>
        <v>59770.108238000001</v>
      </c>
      <c r="H281" s="23">
        <f>INDEX('Households Wales'!J$5:J$26,MATCH('Mapping HH to population water'!$B281,'Households Wales'!$B$5:$B$26,0))</f>
        <v>59856.885818000002</v>
      </c>
      <c r="I281" s="23">
        <f>INDEX('Households Wales'!K$5:K$26,MATCH('Mapping HH to population water'!$B281,'Households Wales'!$B$5:$B$26,0))</f>
        <v>59948.936995999997</v>
      </c>
      <c r="J281" s="23">
        <f>INDEX('Households Wales'!L$5:L$26,MATCH('Mapping HH to population water'!$B281,'Households Wales'!$B$5:$B$26,0))</f>
        <v>60002.888199000001</v>
      </c>
      <c r="K281" s="23">
        <f>INDEX('Households Wales'!M$5:M$26,MATCH('Mapping HH to population water'!$B281,'Households Wales'!$B$5:$B$26,0))</f>
        <v>60047.264525999999</v>
      </c>
      <c r="L281" s="22">
        <f>INDEX('Mapping waste'!$A$4:$T$352,MATCH($B281,'Mapping waste'!$B$4:$B$352,0),MATCH(L$4,'Mapping waste'!$A$4:$T$4,0))*$D281</f>
        <v>0</v>
      </c>
      <c r="M281" s="22">
        <f>INDEX('Mapping waste'!$A$4:$T$352,MATCH($B281,'Mapping waste'!$B$4:$B$352,0),MATCH(M$4,'Mapping waste'!$A$4:$T$4,0))*$D281</f>
        <v>0</v>
      </c>
      <c r="N281" s="22">
        <f>INDEX('Mapping waste'!$A$4:$T$352,MATCH($B281,'Mapping waste'!$B$4:$B$352,0),MATCH(N$4,'Mapping waste'!$A$4:$T$4,0))*$D281</f>
        <v>0</v>
      </c>
      <c r="O281" s="22">
        <f>INDEX('Mapping waste'!$A$4:$T$352,MATCH($B281,'Mapping waste'!$B$4:$B$352,0),MATCH(O$4,'Mapping waste'!$A$4:$T$4,0))*$D281</f>
        <v>0</v>
      </c>
      <c r="P281" s="22">
        <f>INDEX('Mapping waste'!$A$4:$T$352,MATCH($B281,'Mapping waste'!$B$4:$B$352,0),MATCH(P$4,'Mapping waste'!$A$4:$T$4,0))*$D281</f>
        <v>27318.786995260001</v>
      </c>
      <c r="Q281" s="22">
        <f>INDEX('Mapping waste'!$A$4:$T$352,MATCH($B281,'Mapping waste'!$B$4:$B$352,0),MATCH(Q$4,'Mapping waste'!$A$4:$T$4,0))*$D281</f>
        <v>0</v>
      </c>
      <c r="R281" s="22">
        <f>INDEX('Mapping waste'!$A$4:$T$352,MATCH($B281,'Mapping waste'!$B$4:$B$352,0),MATCH(R$4,'Mapping waste'!$A$4:$T$4,0))*$D281</f>
        <v>0</v>
      </c>
      <c r="S281" s="22">
        <f>INDEX('Mapping waste'!$A$4:$T$352,MATCH($B281,'Mapping waste'!$B$4:$B$352,0),MATCH(S$4,'Mapping waste'!$A$4:$T$4,0))*$D281</f>
        <v>32069.880385740002</v>
      </c>
      <c r="T281" s="22">
        <f>INDEX('Mapping waste'!$A$4:$T$352,MATCH($B281,'Mapping waste'!$B$4:$B$352,0),MATCH(T$4,'Mapping waste'!$A$4:$T$4,0))*$D281</f>
        <v>0</v>
      </c>
      <c r="U281" s="22">
        <f>INDEX('Mapping waste'!$A$4:$T$352,MATCH($B281,'Mapping waste'!$B$4:$B$352,0),MATCH(U$4,'Mapping waste'!$A$4:$T$4,0))*$D281</f>
        <v>0</v>
      </c>
      <c r="V281" s="22">
        <f>INDEX('Mapping waste'!$A$4:$T$352,MATCH($B281,'Mapping waste'!$B$4:$B$352,0),MATCH(V$4,'Mapping waste'!$A$4:$T$4,0))*$E281</f>
        <v>0</v>
      </c>
      <c r="W281" s="22">
        <f>INDEX('Mapping waste'!$A$4:$T$352,MATCH($B281,'Mapping waste'!$B$4:$B$352,0),MATCH(W$4,'Mapping waste'!$A$4:$T$4,0))*$E281</f>
        <v>0</v>
      </c>
      <c r="X281" s="22">
        <f>INDEX('Mapping waste'!$A$4:$T$352,MATCH($B281,'Mapping waste'!$B$4:$B$352,0),MATCH(X$4,'Mapping waste'!$A$4:$T$4,0))*$E281</f>
        <v>0</v>
      </c>
      <c r="Y281" s="22">
        <f>INDEX('Mapping waste'!$A$4:$T$352,MATCH($B281,'Mapping waste'!$B$4:$B$352,0),MATCH(Y$4,'Mapping waste'!$A$4:$T$4,0))*$E281</f>
        <v>0</v>
      </c>
      <c r="Z281" s="22">
        <f>INDEX('Mapping waste'!$A$4:$T$352,MATCH($B281,'Mapping waste'!$B$4:$B$352,0),MATCH(Z$4,'Mapping waste'!$A$4:$T$4,0))*$E281</f>
        <v>27384.524677559999</v>
      </c>
      <c r="AA281" s="22">
        <f>INDEX('Mapping waste'!$A$4:$T$352,MATCH($B281,'Mapping waste'!$B$4:$B$352,0),MATCH(AA$4,'Mapping waste'!$A$4:$T$4,0))*$E281</f>
        <v>0</v>
      </c>
      <c r="AB281" s="22">
        <f>INDEX('Mapping waste'!$A$4:$T$352,MATCH($B281,'Mapping waste'!$B$4:$B$352,0),MATCH(AB$4,'Mapping waste'!$A$4:$T$4,0))*$E281</f>
        <v>0</v>
      </c>
      <c r="AC281" s="22">
        <f>INDEX('Mapping waste'!$A$4:$T$352,MATCH($B281,'Mapping waste'!$B$4:$B$352,0),MATCH(AC$4,'Mapping waste'!$A$4:$T$4,0))*$E281</f>
        <v>32147.050708440001</v>
      </c>
      <c r="AD281" s="22">
        <f>INDEX('Mapping waste'!$A$4:$T$352,MATCH($B281,'Mapping waste'!$B$4:$B$352,0),MATCH(AD$4,'Mapping waste'!$A$4:$T$4,0))*$E281</f>
        <v>0</v>
      </c>
      <c r="AE281" s="22">
        <f>INDEX('Mapping waste'!$A$4:$T$352,MATCH($B281,'Mapping waste'!$B$4:$B$352,0),MATCH(AE$4,'Mapping waste'!$A$4:$T$4,0))*$E281</f>
        <v>0</v>
      </c>
      <c r="AF281" s="22">
        <f>INDEX('Mapping waste'!$A$4:$T$352,MATCH($B281,'Mapping waste'!$B$4:$B$352,0),MATCH(V$4,'Mapping waste'!$A$4:$T$4,0))*$F281</f>
        <v>0</v>
      </c>
      <c r="AG281" s="22">
        <f>INDEX('Mapping waste'!$A$4:$T$352,MATCH($B281,'Mapping waste'!$B$4:$B$352,0),MATCH(W$4,'Mapping waste'!$A$4:$T$4,0))*$F281</f>
        <v>0</v>
      </c>
      <c r="AH281" s="22">
        <f>INDEX('Mapping waste'!$A$4:$T$352,MATCH($B281,'Mapping waste'!$B$4:$B$352,0),MATCH(X$4,'Mapping waste'!$A$4:$T$4,0))*$F281</f>
        <v>0</v>
      </c>
      <c r="AI281" s="22">
        <f>INDEX('Mapping waste'!$A$4:$T$352,MATCH($B281,'Mapping waste'!$B$4:$B$352,0),MATCH(Y$4,'Mapping waste'!$A$4:$T$4,0))*$F281</f>
        <v>0</v>
      </c>
      <c r="AJ281" s="22">
        <f>INDEX('Mapping waste'!$A$4:$T$352,MATCH($B281,'Mapping waste'!$B$4:$B$352,0),MATCH(Z$4,'Mapping waste'!$A$4:$T$4,0))*$F281</f>
        <v>27446.373989060001</v>
      </c>
      <c r="AK281" s="22">
        <f>INDEX('Mapping waste'!$A$4:$T$352,MATCH($B281,'Mapping waste'!$B$4:$B$352,0),MATCH(AA$4,'Mapping waste'!$A$4:$T$4,0))*$F281</f>
        <v>0</v>
      </c>
      <c r="AL281" s="22">
        <f>INDEX('Mapping waste'!$A$4:$T$352,MATCH($B281,'Mapping waste'!$B$4:$B$352,0),MATCH(AB$4,'Mapping waste'!$A$4:$T$4,0))*$F281</f>
        <v>0</v>
      </c>
      <c r="AM281" s="22">
        <f>INDEX('Mapping waste'!$A$4:$T$352,MATCH($B281,'Mapping waste'!$B$4:$B$352,0),MATCH(AC$4,'Mapping waste'!$A$4:$T$4,0))*$F281</f>
        <v>32219.656421940002</v>
      </c>
      <c r="AN281" s="22">
        <f>INDEX('Mapping waste'!$A$4:$T$352,MATCH($B281,'Mapping waste'!$B$4:$B$352,0),MATCH(AD$4,'Mapping waste'!$A$4:$T$4,0))*$F281</f>
        <v>0</v>
      </c>
      <c r="AO281" s="22">
        <f>INDEX('Mapping waste'!$A$4:$T$352,MATCH($B281,'Mapping waste'!$B$4:$B$352,0),MATCH(AE$4,'Mapping waste'!$A$4:$T$4,0))*$F281</f>
        <v>0</v>
      </c>
      <c r="AP281" s="22">
        <f>INDEX('Mapping waste'!$A$4:$T$352,MATCH($B281,'Mapping waste'!$B$4:$B$352,0),MATCH(AF$4,'Mapping waste'!$A$4:$T$4,0))*$G281</f>
        <v>0</v>
      </c>
      <c r="AQ281" s="22">
        <f>INDEX('Mapping waste'!$A$4:$T$352,MATCH($B281,'Mapping waste'!$B$4:$B$352,0),MATCH(AG$4,'Mapping waste'!$A$4:$T$4,0))*$G281</f>
        <v>0</v>
      </c>
      <c r="AR281" s="22">
        <f>INDEX('Mapping waste'!$A$4:$T$352,MATCH($B281,'Mapping waste'!$B$4:$B$352,0),MATCH(AH$4,'Mapping waste'!$A$4:$T$4,0))*$G281</f>
        <v>0</v>
      </c>
      <c r="AS281" s="22">
        <f>INDEX('Mapping waste'!$A$4:$T$352,MATCH($B281,'Mapping waste'!$B$4:$B$352,0),MATCH(AI$4,'Mapping waste'!$A$4:$T$4,0))*$G281</f>
        <v>0</v>
      </c>
      <c r="AT281" s="22">
        <f>INDEX('Mapping waste'!$A$4:$T$352,MATCH($B281,'Mapping waste'!$B$4:$B$352,0),MATCH(AJ$4,'Mapping waste'!$A$4:$T$4,0))*$G281</f>
        <v>27494.24978948</v>
      </c>
      <c r="AU281" s="22">
        <f>INDEX('Mapping waste'!$A$4:$T$352,MATCH($B281,'Mapping waste'!$B$4:$B$352,0),MATCH(AK$4,'Mapping waste'!$A$4:$T$4,0))*$G281</f>
        <v>0</v>
      </c>
      <c r="AV281" s="22">
        <f>INDEX('Mapping waste'!$A$4:$T$352,MATCH($B281,'Mapping waste'!$B$4:$B$352,0),MATCH(AL$4,'Mapping waste'!$A$4:$T$4,0))*$G281</f>
        <v>0</v>
      </c>
      <c r="AW281" s="22">
        <f>INDEX('Mapping waste'!$A$4:$T$352,MATCH($B281,'Mapping waste'!$B$4:$B$352,0),MATCH(AM$4,'Mapping waste'!$A$4:$T$4,0))*$G281</f>
        <v>32275.858448520001</v>
      </c>
      <c r="AX281" s="22">
        <f>INDEX('Mapping waste'!$A$4:$T$352,MATCH($B281,'Mapping waste'!$B$4:$B$352,0),MATCH(AN$4,'Mapping waste'!$A$4:$T$4,0))*$G281</f>
        <v>0</v>
      </c>
      <c r="AY281" s="22">
        <f>INDEX('Mapping waste'!$A$4:$T$352,MATCH($B281,'Mapping waste'!$B$4:$B$352,0),MATCH(AO$4,'Mapping waste'!$A$4:$T$4,0))*$G281</f>
        <v>0</v>
      </c>
      <c r="AZ281" s="22">
        <f>INDEX('Mapping waste'!$A$4:$T$352,MATCH($B281,'Mapping waste'!$B$4:$B$352,0),MATCH(AP$4,'Mapping waste'!$A$4:$T$4,0))*$H281</f>
        <v>0</v>
      </c>
      <c r="BA281" s="22">
        <f>INDEX('Mapping waste'!$A$4:$T$352,MATCH($B281,'Mapping waste'!$B$4:$B$352,0),MATCH(AQ$4,'Mapping waste'!$A$4:$T$4,0))*$H281</f>
        <v>0</v>
      </c>
      <c r="BB281" s="22">
        <f>INDEX('Mapping waste'!$A$4:$T$352,MATCH($B281,'Mapping waste'!$B$4:$B$352,0),MATCH(AR$4,'Mapping waste'!$A$4:$T$4,0))*$H281</f>
        <v>0</v>
      </c>
      <c r="BC281" s="22">
        <f>INDEX('Mapping waste'!$A$4:$T$352,MATCH($B281,'Mapping waste'!$B$4:$B$352,0),MATCH(AS$4,'Mapping waste'!$A$4:$T$4,0))*$H281</f>
        <v>0</v>
      </c>
      <c r="BD281" s="22">
        <f>INDEX('Mapping waste'!$A$4:$T$352,MATCH($B281,'Mapping waste'!$B$4:$B$352,0),MATCH(AT$4,'Mapping waste'!$A$4:$T$4,0))*$H281</f>
        <v>27534.167476280003</v>
      </c>
      <c r="BE281" s="22">
        <f>INDEX('Mapping waste'!$A$4:$T$352,MATCH($B281,'Mapping waste'!$B$4:$B$352,0),MATCH(AU$4,'Mapping waste'!$A$4:$T$4,0))*$H281</f>
        <v>0</v>
      </c>
      <c r="BF281" s="22">
        <f>INDEX('Mapping waste'!$A$4:$T$352,MATCH($B281,'Mapping waste'!$B$4:$B$352,0),MATCH(AV$4,'Mapping waste'!$A$4:$T$4,0))*$H281</f>
        <v>0</v>
      </c>
      <c r="BG281" s="22">
        <f>INDEX('Mapping waste'!$A$4:$T$352,MATCH($B281,'Mapping waste'!$B$4:$B$352,0),MATCH(AW$4,'Mapping waste'!$A$4:$T$4,0))*$H281</f>
        <v>32322.718341720003</v>
      </c>
      <c r="BH281" s="22">
        <f>INDEX('Mapping waste'!$A$4:$T$352,MATCH($B281,'Mapping waste'!$B$4:$B$352,0),MATCH(AX$4,'Mapping waste'!$A$4:$T$4,0))*$H281</f>
        <v>0</v>
      </c>
      <c r="BI281" s="22">
        <f>INDEX('Mapping waste'!$A$4:$T$352,MATCH($B281,'Mapping waste'!$B$4:$B$352,0),MATCH(AY$4,'Mapping waste'!$A$4:$T$4,0))*$H281</f>
        <v>0</v>
      </c>
      <c r="BJ281" s="22">
        <f>INDEX('Mapping waste'!$A$4:$T$352,MATCH($B281,'Mapping waste'!$B$4:$B$352,0),MATCH(AZ$4,'Mapping waste'!$A$4:$T$4,0))*$I281</f>
        <v>0</v>
      </c>
      <c r="BK281" s="22">
        <f>INDEX('Mapping waste'!$A$4:$T$352,MATCH($B281,'Mapping waste'!$B$4:$B$352,0),MATCH(BA$4,'Mapping waste'!$A$4:$T$4,0))*$I281</f>
        <v>0</v>
      </c>
      <c r="BL281" s="22">
        <f>INDEX('Mapping waste'!$A$4:$T$352,MATCH($B281,'Mapping waste'!$B$4:$B$352,0),MATCH(BB$4,'Mapping waste'!$A$4:$T$4,0))*$I281</f>
        <v>0</v>
      </c>
      <c r="BM281" s="22">
        <f>INDEX('Mapping waste'!$A$4:$T$352,MATCH($B281,'Mapping waste'!$B$4:$B$352,0),MATCH(BC$4,'Mapping waste'!$A$4:$T$4,0))*$I281</f>
        <v>0</v>
      </c>
      <c r="BN281" s="22">
        <f>INDEX('Mapping waste'!$A$4:$T$352,MATCH($B281,'Mapping waste'!$B$4:$B$352,0),MATCH(BD$4,'Mapping waste'!$A$4:$T$4,0))*$I281</f>
        <v>27576.511018159999</v>
      </c>
      <c r="BO281" s="22">
        <f>INDEX('Mapping waste'!$A$4:$T$352,MATCH($B281,'Mapping waste'!$B$4:$B$352,0),MATCH(BE$4,'Mapping waste'!$A$4:$T$4,0))*$I281</f>
        <v>0</v>
      </c>
      <c r="BP281" s="22">
        <f>INDEX('Mapping waste'!$A$4:$T$352,MATCH($B281,'Mapping waste'!$B$4:$B$352,0),MATCH(BF$4,'Mapping waste'!$A$4:$T$4,0))*$I281</f>
        <v>0</v>
      </c>
      <c r="BQ281" s="22">
        <f>INDEX('Mapping waste'!$A$4:$T$352,MATCH($B281,'Mapping waste'!$B$4:$B$352,0),MATCH(BG$4,'Mapping waste'!$A$4:$T$4,0))*$I281</f>
        <v>32372.425977840001</v>
      </c>
      <c r="BR281" s="22">
        <f>INDEX('Mapping waste'!$A$4:$T$352,MATCH($B281,'Mapping waste'!$B$4:$B$352,0),MATCH(BH$4,'Mapping waste'!$A$4:$T$4,0))*$I281</f>
        <v>0</v>
      </c>
      <c r="BS281" s="22">
        <f>INDEX('Mapping waste'!$A$4:$T$352,MATCH($B281,'Mapping waste'!$B$4:$B$352,0),MATCH(BI$4,'Mapping waste'!$A$4:$T$4,0))*$I281</f>
        <v>0</v>
      </c>
      <c r="BT281" s="22">
        <f>INDEX('Mapping waste'!$A$4:$T$352,MATCH($B281,'Mapping waste'!$B$4:$B$352,0),MATCH(BJ$4,'Mapping waste'!$A$4:$T$4,0))*$J281</f>
        <v>0</v>
      </c>
      <c r="BU281" s="22">
        <f>INDEX('Mapping waste'!$A$4:$T$352,MATCH($B281,'Mapping waste'!$B$4:$B$352,0),MATCH(BK$4,'Mapping waste'!$A$4:$T$4,0))*$J281</f>
        <v>0</v>
      </c>
      <c r="BV281" s="22">
        <f>INDEX('Mapping waste'!$A$4:$T$352,MATCH($B281,'Mapping waste'!$B$4:$B$352,0),MATCH(BL$4,'Mapping waste'!$A$4:$T$4,0))*$J281</f>
        <v>0</v>
      </c>
      <c r="BW281" s="22">
        <f>INDEX('Mapping waste'!$A$4:$T$352,MATCH($B281,'Mapping waste'!$B$4:$B$352,0),MATCH(BM$4,'Mapping waste'!$A$4:$T$4,0))*$J281</f>
        <v>0</v>
      </c>
      <c r="BX281" s="22">
        <f>INDEX('Mapping waste'!$A$4:$T$352,MATCH($B281,'Mapping waste'!$B$4:$B$352,0),MATCH(BN$4,'Mapping waste'!$A$4:$T$4,0))*$J281</f>
        <v>27601.328571540002</v>
      </c>
      <c r="BY281" s="22">
        <f>INDEX('Mapping waste'!$A$4:$T$352,MATCH($B281,'Mapping waste'!$B$4:$B$352,0),MATCH(BO$4,'Mapping waste'!$A$4:$T$4,0))*$J281</f>
        <v>0</v>
      </c>
      <c r="BZ281" s="22">
        <f>INDEX('Mapping waste'!$A$4:$T$352,MATCH($B281,'Mapping waste'!$B$4:$B$352,0),MATCH(BP$4,'Mapping waste'!$A$4:$T$4,0))*$J281</f>
        <v>0</v>
      </c>
      <c r="CA281" s="22">
        <f>INDEX('Mapping waste'!$A$4:$T$352,MATCH($B281,'Mapping waste'!$B$4:$B$352,0),MATCH(BQ$4,'Mapping waste'!$A$4:$T$4,0))*$J281</f>
        <v>32401.559627460003</v>
      </c>
      <c r="CB281" s="22">
        <f>INDEX('Mapping waste'!$A$4:$T$352,MATCH($B281,'Mapping waste'!$B$4:$B$352,0),MATCH(BR$4,'Mapping waste'!$A$4:$T$4,0))*$J281</f>
        <v>0</v>
      </c>
      <c r="CC281" s="22">
        <f>INDEX('Mapping waste'!$A$4:$T$352,MATCH($B281,'Mapping waste'!$B$4:$B$352,0),MATCH(BS$4,'Mapping waste'!$A$4:$T$4,0))*$J281</f>
        <v>0</v>
      </c>
      <c r="CD281" s="22">
        <f>INDEX('Mapping waste'!$A$4:$T$352,MATCH($B281,'Mapping waste'!$B$4:$B$352,0),MATCH(BT$4,'Mapping waste'!$A$4:$T$4,0))*$K281</f>
        <v>0</v>
      </c>
      <c r="CE281" s="22">
        <f>INDEX('Mapping waste'!$A$4:$T$352,MATCH($B281,'Mapping waste'!$B$4:$B$352,0),MATCH(BU$4,'Mapping waste'!$A$4:$T$4,0))*$K281</f>
        <v>0</v>
      </c>
      <c r="CF281" s="22">
        <f>INDEX('Mapping waste'!$A$4:$T$352,MATCH($B281,'Mapping waste'!$B$4:$B$352,0),MATCH(BV$4,'Mapping waste'!$A$4:$T$4,0))*$K281</f>
        <v>0</v>
      </c>
      <c r="CG281" s="22">
        <f>INDEX('Mapping waste'!$A$4:$T$352,MATCH($B281,'Mapping waste'!$B$4:$B$352,0),MATCH(BW$4,'Mapping waste'!$A$4:$T$4,0))*$K281</f>
        <v>0</v>
      </c>
      <c r="CH281" s="22">
        <f>INDEX('Mapping waste'!$A$4:$T$352,MATCH($B281,'Mapping waste'!$B$4:$B$352,0),MATCH(BX$4,'Mapping waste'!$A$4:$T$4,0))*$K281</f>
        <v>27621.74168196</v>
      </c>
      <c r="CI281" s="22">
        <f>INDEX('Mapping waste'!$A$4:$T$352,MATCH($B281,'Mapping waste'!$B$4:$B$352,0),MATCH(BY$4,'Mapping waste'!$A$4:$T$4,0))*$K281</f>
        <v>0</v>
      </c>
      <c r="CJ281" s="22">
        <f>INDEX('Mapping waste'!$A$4:$T$352,MATCH($B281,'Mapping waste'!$B$4:$B$352,0),MATCH(BZ$4,'Mapping waste'!$A$4:$T$4,0))*$K281</f>
        <v>0</v>
      </c>
      <c r="CK281" s="22">
        <f>INDEX('Mapping waste'!$A$4:$T$352,MATCH($B281,'Mapping waste'!$B$4:$B$352,0),MATCH(CA$4,'Mapping waste'!$A$4:$T$4,0))*$K281</f>
        <v>32425.522844040002</v>
      </c>
      <c r="CL281" s="22">
        <f>INDEX('Mapping waste'!$A$4:$T$352,MATCH($B281,'Mapping waste'!$B$4:$B$352,0),MATCH(CB$4,'Mapping waste'!$A$4:$T$4,0))*$K281</f>
        <v>0</v>
      </c>
      <c r="CM281" s="22">
        <f>INDEX('Mapping waste'!$A$4:$T$352,MATCH($B281,'Mapping waste'!$B$4:$B$352,0),MATCH(CC$4,'Mapping waste'!$A$4:$T$4,0))*$K281</f>
        <v>0</v>
      </c>
    </row>
    <row r="282" spans="1:91" x14ac:dyDescent="0.2">
      <c r="A282" s="85" t="s">
        <v>605</v>
      </c>
      <c r="B282" s="85" t="s">
        <v>606</v>
      </c>
      <c r="C282" s="85" t="s">
        <v>177</v>
      </c>
      <c r="D282" s="23">
        <f>INDEX('Households Wales'!F$5:F$26,MATCH('Mapping HH to population water'!$B282,'Households Wales'!$B$5:$B$26,0))</f>
        <v>31145.343849000001</v>
      </c>
      <c r="E282" s="23">
        <f>INDEX('Households Wales'!G$5:G$26,MATCH('Mapping HH to population water'!$B282,'Households Wales'!$B$5:$B$26,0))</f>
        <v>31203.244347</v>
      </c>
      <c r="F282" s="23">
        <f>INDEX('Households Wales'!H$5:H$26,MATCH('Mapping HH to population water'!$B282,'Households Wales'!$B$5:$B$26,0))</f>
        <v>31267.297379</v>
      </c>
      <c r="G282" s="23">
        <f>INDEX('Households Wales'!I$5:I$26,MATCH('Mapping HH to population water'!$B282,'Households Wales'!$B$5:$B$26,0))</f>
        <v>31324.302788000001</v>
      </c>
      <c r="H282" s="23">
        <f>INDEX('Households Wales'!J$5:J$26,MATCH('Mapping HH to population water'!$B282,'Households Wales'!$B$5:$B$26,0))</f>
        <v>31375.848892000002</v>
      </c>
      <c r="I282" s="23">
        <f>INDEX('Households Wales'!K$5:K$26,MATCH('Mapping HH to population water'!$B282,'Households Wales'!$B$5:$B$26,0))</f>
        <v>31431.565598000001</v>
      </c>
      <c r="J282" s="23">
        <f>INDEX('Households Wales'!L$5:L$26,MATCH('Mapping HH to population water'!$B282,'Households Wales'!$B$5:$B$26,0))</f>
        <v>31476.940224000002</v>
      </c>
      <c r="K282" s="23">
        <f>INDEX('Households Wales'!M$5:M$26,MATCH('Mapping HH to population water'!$B282,'Households Wales'!$B$5:$B$26,0))</f>
        <v>31514.457901000002</v>
      </c>
      <c r="L282" s="22">
        <f>INDEX('Mapping waste'!$A$4:$T$352,MATCH($B282,'Mapping waste'!$B$4:$B$352,0),MATCH(L$4,'Mapping waste'!$A$4:$T$4,0))*$D282</f>
        <v>0</v>
      </c>
      <c r="M282" s="22">
        <f>INDEX('Mapping waste'!$A$4:$T$352,MATCH($B282,'Mapping waste'!$B$4:$B$352,0),MATCH(M$4,'Mapping waste'!$A$4:$T$4,0))*$D282</f>
        <v>0</v>
      </c>
      <c r="N282" s="22">
        <f>INDEX('Mapping waste'!$A$4:$T$352,MATCH($B282,'Mapping waste'!$B$4:$B$352,0),MATCH(N$4,'Mapping waste'!$A$4:$T$4,0))*$D282</f>
        <v>0</v>
      </c>
      <c r="O282" s="22">
        <f>INDEX('Mapping waste'!$A$4:$T$352,MATCH($B282,'Mapping waste'!$B$4:$B$352,0),MATCH(O$4,'Mapping waste'!$A$4:$T$4,0))*$D282</f>
        <v>0</v>
      </c>
      <c r="P282" s="22">
        <f>INDEX('Mapping waste'!$A$4:$T$352,MATCH($B282,'Mapping waste'!$B$4:$B$352,0),MATCH(P$4,'Mapping waste'!$A$4:$T$4,0))*$D282</f>
        <v>0</v>
      </c>
      <c r="Q282" s="22">
        <f>INDEX('Mapping waste'!$A$4:$T$352,MATCH($B282,'Mapping waste'!$B$4:$B$352,0),MATCH(Q$4,'Mapping waste'!$A$4:$T$4,0))*$D282</f>
        <v>0</v>
      </c>
      <c r="R282" s="22">
        <f>INDEX('Mapping waste'!$A$4:$T$352,MATCH($B282,'Mapping waste'!$B$4:$B$352,0),MATCH(R$4,'Mapping waste'!$A$4:$T$4,0))*$D282</f>
        <v>0</v>
      </c>
      <c r="S282" s="22">
        <f>INDEX('Mapping waste'!$A$4:$T$352,MATCH($B282,'Mapping waste'!$B$4:$B$352,0),MATCH(S$4,'Mapping waste'!$A$4:$T$4,0))*$D282</f>
        <v>31145.343849000001</v>
      </c>
      <c r="T282" s="22">
        <f>INDEX('Mapping waste'!$A$4:$T$352,MATCH($B282,'Mapping waste'!$B$4:$B$352,0),MATCH(T$4,'Mapping waste'!$A$4:$T$4,0))*$D282</f>
        <v>0</v>
      </c>
      <c r="U282" s="22">
        <f>INDEX('Mapping waste'!$A$4:$T$352,MATCH($B282,'Mapping waste'!$B$4:$B$352,0),MATCH(U$4,'Mapping waste'!$A$4:$T$4,0))*$D282</f>
        <v>0</v>
      </c>
      <c r="V282" s="22">
        <f>INDEX('Mapping waste'!$A$4:$T$352,MATCH($B282,'Mapping waste'!$B$4:$B$352,0),MATCH(V$4,'Mapping waste'!$A$4:$T$4,0))*$E282</f>
        <v>0</v>
      </c>
      <c r="W282" s="22">
        <f>INDEX('Mapping waste'!$A$4:$T$352,MATCH($B282,'Mapping waste'!$B$4:$B$352,0),MATCH(W$4,'Mapping waste'!$A$4:$T$4,0))*$E282</f>
        <v>0</v>
      </c>
      <c r="X282" s="22">
        <f>INDEX('Mapping waste'!$A$4:$T$352,MATCH($B282,'Mapping waste'!$B$4:$B$352,0),MATCH(X$4,'Mapping waste'!$A$4:$T$4,0))*$E282</f>
        <v>0</v>
      </c>
      <c r="Y282" s="22">
        <f>INDEX('Mapping waste'!$A$4:$T$352,MATCH($B282,'Mapping waste'!$B$4:$B$352,0),MATCH(Y$4,'Mapping waste'!$A$4:$T$4,0))*$E282</f>
        <v>0</v>
      </c>
      <c r="Z282" s="22">
        <f>INDEX('Mapping waste'!$A$4:$T$352,MATCH($B282,'Mapping waste'!$B$4:$B$352,0),MATCH(Z$4,'Mapping waste'!$A$4:$T$4,0))*$E282</f>
        <v>0</v>
      </c>
      <c r="AA282" s="22">
        <f>INDEX('Mapping waste'!$A$4:$T$352,MATCH($B282,'Mapping waste'!$B$4:$B$352,0),MATCH(AA$4,'Mapping waste'!$A$4:$T$4,0))*$E282</f>
        <v>0</v>
      </c>
      <c r="AB282" s="22">
        <f>INDEX('Mapping waste'!$A$4:$T$352,MATCH($B282,'Mapping waste'!$B$4:$B$352,0),MATCH(AB$4,'Mapping waste'!$A$4:$T$4,0))*$E282</f>
        <v>0</v>
      </c>
      <c r="AC282" s="22">
        <f>INDEX('Mapping waste'!$A$4:$T$352,MATCH($B282,'Mapping waste'!$B$4:$B$352,0),MATCH(AC$4,'Mapping waste'!$A$4:$T$4,0))*$E282</f>
        <v>31203.244347</v>
      </c>
      <c r="AD282" s="22">
        <f>INDEX('Mapping waste'!$A$4:$T$352,MATCH($B282,'Mapping waste'!$B$4:$B$352,0),MATCH(AD$4,'Mapping waste'!$A$4:$T$4,0))*$E282</f>
        <v>0</v>
      </c>
      <c r="AE282" s="22">
        <f>INDEX('Mapping waste'!$A$4:$T$352,MATCH($B282,'Mapping waste'!$B$4:$B$352,0),MATCH(AE$4,'Mapping waste'!$A$4:$T$4,0))*$E282</f>
        <v>0</v>
      </c>
      <c r="AF282" s="22">
        <f>INDEX('Mapping waste'!$A$4:$T$352,MATCH($B282,'Mapping waste'!$B$4:$B$352,0),MATCH(V$4,'Mapping waste'!$A$4:$T$4,0))*$F282</f>
        <v>0</v>
      </c>
      <c r="AG282" s="22">
        <f>INDEX('Mapping waste'!$A$4:$T$352,MATCH($B282,'Mapping waste'!$B$4:$B$352,0),MATCH(W$4,'Mapping waste'!$A$4:$T$4,0))*$F282</f>
        <v>0</v>
      </c>
      <c r="AH282" s="22">
        <f>INDEX('Mapping waste'!$A$4:$T$352,MATCH($B282,'Mapping waste'!$B$4:$B$352,0),MATCH(X$4,'Mapping waste'!$A$4:$T$4,0))*$F282</f>
        <v>0</v>
      </c>
      <c r="AI282" s="22">
        <f>INDEX('Mapping waste'!$A$4:$T$352,MATCH($B282,'Mapping waste'!$B$4:$B$352,0),MATCH(Y$4,'Mapping waste'!$A$4:$T$4,0))*$F282</f>
        <v>0</v>
      </c>
      <c r="AJ282" s="22">
        <f>INDEX('Mapping waste'!$A$4:$T$352,MATCH($B282,'Mapping waste'!$B$4:$B$352,0),MATCH(Z$4,'Mapping waste'!$A$4:$T$4,0))*$F282</f>
        <v>0</v>
      </c>
      <c r="AK282" s="22">
        <f>INDEX('Mapping waste'!$A$4:$T$352,MATCH($B282,'Mapping waste'!$B$4:$B$352,0),MATCH(AA$4,'Mapping waste'!$A$4:$T$4,0))*$F282</f>
        <v>0</v>
      </c>
      <c r="AL282" s="22">
        <f>INDEX('Mapping waste'!$A$4:$T$352,MATCH($B282,'Mapping waste'!$B$4:$B$352,0),MATCH(AB$4,'Mapping waste'!$A$4:$T$4,0))*$F282</f>
        <v>0</v>
      </c>
      <c r="AM282" s="22">
        <f>INDEX('Mapping waste'!$A$4:$T$352,MATCH($B282,'Mapping waste'!$B$4:$B$352,0),MATCH(AC$4,'Mapping waste'!$A$4:$T$4,0))*$F282</f>
        <v>31267.297379</v>
      </c>
      <c r="AN282" s="22">
        <f>INDEX('Mapping waste'!$A$4:$T$352,MATCH($B282,'Mapping waste'!$B$4:$B$352,0),MATCH(AD$4,'Mapping waste'!$A$4:$T$4,0))*$F282</f>
        <v>0</v>
      </c>
      <c r="AO282" s="22">
        <f>INDEX('Mapping waste'!$A$4:$T$352,MATCH($B282,'Mapping waste'!$B$4:$B$352,0),MATCH(AE$4,'Mapping waste'!$A$4:$T$4,0))*$F282</f>
        <v>0</v>
      </c>
      <c r="AP282" s="22">
        <f>INDEX('Mapping waste'!$A$4:$T$352,MATCH($B282,'Mapping waste'!$B$4:$B$352,0),MATCH(AF$4,'Mapping waste'!$A$4:$T$4,0))*$G282</f>
        <v>0</v>
      </c>
      <c r="AQ282" s="22">
        <f>INDEX('Mapping waste'!$A$4:$T$352,MATCH($B282,'Mapping waste'!$B$4:$B$352,0),MATCH(AG$4,'Mapping waste'!$A$4:$T$4,0))*$G282</f>
        <v>0</v>
      </c>
      <c r="AR282" s="22">
        <f>INDEX('Mapping waste'!$A$4:$T$352,MATCH($B282,'Mapping waste'!$B$4:$B$352,0),MATCH(AH$4,'Mapping waste'!$A$4:$T$4,0))*$G282</f>
        <v>0</v>
      </c>
      <c r="AS282" s="22">
        <f>INDEX('Mapping waste'!$A$4:$T$352,MATCH($B282,'Mapping waste'!$B$4:$B$352,0),MATCH(AI$4,'Mapping waste'!$A$4:$T$4,0))*$G282</f>
        <v>0</v>
      </c>
      <c r="AT282" s="22">
        <f>INDEX('Mapping waste'!$A$4:$T$352,MATCH($B282,'Mapping waste'!$B$4:$B$352,0),MATCH(AJ$4,'Mapping waste'!$A$4:$T$4,0))*$G282</f>
        <v>0</v>
      </c>
      <c r="AU282" s="22">
        <f>INDEX('Mapping waste'!$A$4:$T$352,MATCH($B282,'Mapping waste'!$B$4:$B$352,0),MATCH(AK$4,'Mapping waste'!$A$4:$T$4,0))*$G282</f>
        <v>0</v>
      </c>
      <c r="AV282" s="22">
        <f>INDEX('Mapping waste'!$A$4:$T$352,MATCH($B282,'Mapping waste'!$B$4:$B$352,0),MATCH(AL$4,'Mapping waste'!$A$4:$T$4,0))*$G282</f>
        <v>0</v>
      </c>
      <c r="AW282" s="22">
        <f>INDEX('Mapping waste'!$A$4:$T$352,MATCH($B282,'Mapping waste'!$B$4:$B$352,0),MATCH(AM$4,'Mapping waste'!$A$4:$T$4,0))*$G282</f>
        <v>31324.302788000001</v>
      </c>
      <c r="AX282" s="22">
        <f>INDEX('Mapping waste'!$A$4:$T$352,MATCH($B282,'Mapping waste'!$B$4:$B$352,0),MATCH(AN$4,'Mapping waste'!$A$4:$T$4,0))*$G282</f>
        <v>0</v>
      </c>
      <c r="AY282" s="22">
        <f>INDEX('Mapping waste'!$A$4:$T$352,MATCH($B282,'Mapping waste'!$B$4:$B$352,0),MATCH(AO$4,'Mapping waste'!$A$4:$T$4,0))*$G282</f>
        <v>0</v>
      </c>
      <c r="AZ282" s="22">
        <f>INDEX('Mapping waste'!$A$4:$T$352,MATCH($B282,'Mapping waste'!$B$4:$B$352,0),MATCH(AP$4,'Mapping waste'!$A$4:$T$4,0))*$H282</f>
        <v>0</v>
      </c>
      <c r="BA282" s="22">
        <f>INDEX('Mapping waste'!$A$4:$T$352,MATCH($B282,'Mapping waste'!$B$4:$B$352,0),MATCH(AQ$4,'Mapping waste'!$A$4:$T$4,0))*$H282</f>
        <v>0</v>
      </c>
      <c r="BB282" s="22">
        <f>INDEX('Mapping waste'!$A$4:$T$352,MATCH($B282,'Mapping waste'!$B$4:$B$352,0),MATCH(AR$4,'Mapping waste'!$A$4:$T$4,0))*$H282</f>
        <v>0</v>
      </c>
      <c r="BC282" s="22">
        <f>INDEX('Mapping waste'!$A$4:$T$352,MATCH($B282,'Mapping waste'!$B$4:$B$352,0),MATCH(AS$4,'Mapping waste'!$A$4:$T$4,0))*$H282</f>
        <v>0</v>
      </c>
      <c r="BD282" s="22">
        <f>INDEX('Mapping waste'!$A$4:$T$352,MATCH($B282,'Mapping waste'!$B$4:$B$352,0),MATCH(AT$4,'Mapping waste'!$A$4:$T$4,0))*$H282</f>
        <v>0</v>
      </c>
      <c r="BE282" s="22">
        <f>INDEX('Mapping waste'!$A$4:$T$352,MATCH($B282,'Mapping waste'!$B$4:$B$352,0),MATCH(AU$4,'Mapping waste'!$A$4:$T$4,0))*$H282</f>
        <v>0</v>
      </c>
      <c r="BF282" s="22">
        <f>INDEX('Mapping waste'!$A$4:$T$352,MATCH($B282,'Mapping waste'!$B$4:$B$352,0),MATCH(AV$4,'Mapping waste'!$A$4:$T$4,0))*$H282</f>
        <v>0</v>
      </c>
      <c r="BG282" s="22">
        <f>INDEX('Mapping waste'!$A$4:$T$352,MATCH($B282,'Mapping waste'!$B$4:$B$352,0),MATCH(AW$4,'Mapping waste'!$A$4:$T$4,0))*$H282</f>
        <v>31375.848892000002</v>
      </c>
      <c r="BH282" s="22">
        <f>INDEX('Mapping waste'!$A$4:$T$352,MATCH($B282,'Mapping waste'!$B$4:$B$352,0),MATCH(AX$4,'Mapping waste'!$A$4:$T$4,0))*$H282</f>
        <v>0</v>
      </c>
      <c r="BI282" s="22">
        <f>INDEX('Mapping waste'!$A$4:$T$352,MATCH($B282,'Mapping waste'!$B$4:$B$352,0),MATCH(AY$4,'Mapping waste'!$A$4:$T$4,0))*$H282</f>
        <v>0</v>
      </c>
      <c r="BJ282" s="22">
        <f>INDEX('Mapping waste'!$A$4:$T$352,MATCH($B282,'Mapping waste'!$B$4:$B$352,0),MATCH(AZ$4,'Mapping waste'!$A$4:$T$4,0))*$I282</f>
        <v>0</v>
      </c>
      <c r="BK282" s="22">
        <f>INDEX('Mapping waste'!$A$4:$T$352,MATCH($B282,'Mapping waste'!$B$4:$B$352,0),MATCH(BA$4,'Mapping waste'!$A$4:$T$4,0))*$I282</f>
        <v>0</v>
      </c>
      <c r="BL282" s="22">
        <f>INDEX('Mapping waste'!$A$4:$T$352,MATCH($B282,'Mapping waste'!$B$4:$B$352,0),MATCH(BB$4,'Mapping waste'!$A$4:$T$4,0))*$I282</f>
        <v>0</v>
      </c>
      <c r="BM282" s="22">
        <f>INDEX('Mapping waste'!$A$4:$T$352,MATCH($B282,'Mapping waste'!$B$4:$B$352,0),MATCH(BC$4,'Mapping waste'!$A$4:$T$4,0))*$I282</f>
        <v>0</v>
      </c>
      <c r="BN282" s="22">
        <f>INDEX('Mapping waste'!$A$4:$T$352,MATCH($B282,'Mapping waste'!$B$4:$B$352,0),MATCH(BD$4,'Mapping waste'!$A$4:$T$4,0))*$I282</f>
        <v>0</v>
      </c>
      <c r="BO282" s="22">
        <f>INDEX('Mapping waste'!$A$4:$T$352,MATCH($B282,'Mapping waste'!$B$4:$B$352,0),MATCH(BE$4,'Mapping waste'!$A$4:$T$4,0))*$I282</f>
        <v>0</v>
      </c>
      <c r="BP282" s="22">
        <f>INDEX('Mapping waste'!$A$4:$T$352,MATCH($B282,'Mapping waste'!$B$4:$B$352,0),MATCH(BF$4,'Mapping waste'!$A$4:$T$4,0))*$I282</f>
        <v>0</v>
      </c>
      <c r="BQ282" s="22">
        <f>INDEX('Mapping waste'!$A$4:$T$352,MATCH($B282,'Mapping waste'!$B$4:$B$352,0),MATCH(BG$4,'Mapping waste'!$A$4:$T$4,0))*$I282</f>
        <v>31431.565598000001</v>
      </c>
      <c r="BR282" s="22">
        <f>INDEX('Mapping waste'!$A$4:$T$352,MATCH($B282,'Mapping waste'!$B$4:$B$352,0),MATCH(BH$4,'Mapping waste'!$A$4:$T$4,0))*$I282</f>
        <v>0</v>
      </c>
      <c r="BS282" s="22">
        <f>INDEX('Mapping waste'!$A$4:$T$352,MATCH($B282,'Mapping waste'!$B$4:$B$352,0),MATCH(BI$4,'Mapping waste'!$A$4:$T$4,0))*$I282</f>
        <v>0</v>
      </c>
      <c r="BT282" s="22">
        <f>INDEX('Mapping waste'!$A$4:$T$352,MATCH($B282,'Mapping waste'!$B$4:$B$352,0),MATCH(BJ$4,'Mapping waste'!$A$4:$T$4,0))*$J282</f>
        <v>0</v>
      </c>
      <c r="BU282" s="22">
        <f>INDEX('Mapping waste'!$A$4:$T$352,MATCH($B282,'Mapping waste'!$B$4:$B$352,0),MATCH(BK$4,'Mapping waste'!$A$4:$T$4,0))*$J282</f>
        <v>0</v>
      </c>
      <c r="BV282" s="22">
        <f>INDEX('Mapping waste'!$A$4:$T$352,MATCH($B282,'Mapping waste'!$B$4:$B$352,0),MATCH(BL$4,'Mapping waste'!$A$4:$T$4,0))*$J282</f>
        <v>0</v>
      </c>
      <c r="BW282" s="22">
        <f>INDEX('Mapping waste'!$A$4:$T$352,MATCH($B282,'Mapping waste'!$B$4:$B$352,0),MATCH(BM$4,'Mapping waste'!$A$4:$T$4,0))*$J282</f>
        <v>0</v>
      </c>
      <c r="BX282" s="22">
        <f>INDEX('Mapping waste'!$A$4:$T$352,MATCH($B282,'Mapping waste'!$B$4:$B$352,0),MATCH(BN$4,'Mapping waste'!$A$4:$T$4,0))*$J282</f>
        <v>0</v>
      </c>
      <c r="BY282" s="22">
        <f>INDEX('Mapping waste'!$A$4:$T$352,MATCH($B282,'Mapping waste'!$B$4:$B$352,0),MATCH(BO$4,'Mapping waste'!$A$4:$T$4,0))*$J282</f>
        <v>0</v>
      </c>
      <c r="BZ282" s="22">
        <f>INDEX('Mapping waste'!$A$4:$T$352,MATCH($B282,'Mapping waste'!$B$4:$B$352,0),MATCH(BP$4,'Mapping waste'!$A$4:$T$4,0))*$J282</f>
        <v>0</v>
      </c>
      <c r="CA282" s="22">
        <f>INDEX('Mapping waste'!$A$4:$T$352,MATCH($B282,'Mapping waste'!$B$4:$B$352,0),MATCH(BQ$4,'Mapping waste'!$A$4:$T$4,0))*$J282</f>
        <v>31476.940224000002</v>
      </c>
      <c r="CB282" s="22">
        <f>INDEX('Mapping waste'!$A$4:$T$352,MATCH($B282,'Mapping waste'!$B$4:$B$352,0),MATCH(BR$4,'Mapping waste'!$A$4:$T$4,0))*$J282</f>
        <v>0</v>
      </c>
      <c r="CC282" s="22">
        <f>INDEX('Mapping waste'!$A$4:$T$352,MATCH($B282,'Mapping waste'!$B$4:$B$352,0),MATCH(BS$4,'Mapping waste'!$A$4:$T$4,0))*$J282</f>
        <v>0</v>
      </c>
      <c r="CD282" s="22">
        <f>INDEX('Mapping waste'!$A$4:$T$352,MATCH($B282,'Mapping waste'!$B$4:$B$352,0),MATCH(BT$4,'Mapping waste'!$A$4:$T$4,0))*$K282</f>
        <v>0</v>
      </c>
      <c r="CE282" s="22">
        <f>INDEX('Mapping waste'!$A$4:$T$352,MATCH($B282,'Mapping waste'!$B$4:$B$352,0),MATCH(BU$4,'Mapping waste'!$A$4:$T$4,0))*$K282</f>
        <v>0</v>
      </c>
      <c r="CF282" s="22">
        <f>INDEX('Mapping waste'!$A$4:$T$352,MATCH($B282,'Mapping waste'!$B$4:$B$352,0),MATCH(BV$4,'Mapping waste'!$A$4:$T$4,0))*$K282</f>
        <v>0</v>
      </c>
      <c r="CG282" s="22">
        <f>INDEX('Mapping waste'!$A$4:$T$352,MATCH($B282,'Mapping waste'!$B$4:$B$352,0),MATCH(BW$4,'Mapping waste'!$A$4:$T$4,0))*$K282</f>
        <v>0</v>
      </c>
      <c r="CH282" s="22">
        <f>INDEX('Mapping waste'!$A$4:$T$352,MATCH($B282,'Mapping waste'!$B$4:$B$352,0),MATCH(BX$4,'Mapping waste'!$A$4:$T$4,0))*$K282</f>
        <v>0</v>
      </c>
      <c r="CI282" s="22">
        <f>INDEX('Mapping waste'!$A$4:$T$352,MATCH($B282,'Mapping waste'!$B$4:$B$352,0),MATCH(BY$4,'Mapping waste'!$A$4:$T$4,0))*$K282</f>
        <v>0</v>
      </c>
      <c r="CJ282" s="22">
        <f>INDEX('Mapping waste'!$A$4:$T$352,MATCH($B282,'Mapping waste'!$B$4:$B$352,0),MATCH(BZ$4,'Mapping waste'!$A$4:$T$4,0))*$K282</f>
        <v>0</v>
      </c>
      <c r="CK282" s="22">
        <f>INDEX('Mapping waste'!$A$4:$T$352,MATCH($B282,'Mapping waste'!$B$4:$B$352,0),MATCH(CA$4,'Mapping waste'!$A$4:$T$4,0))*$K282</f>
        <v>31514.457901000002</v>
      </c>
      <c r="CL282" s="22">
        <f>INDEX('Mapping waste'!$A$4:$T$352,MATCH($B282,'Mapping waste'!$B$4:$B$352,0),MATCH(CB$4,'Mapping waste'!$A$4:$T$4,0))*$K282</f>
        <v>0</v>
      </c>
      <c r="CM282" s="22">
        <f>INDEX('Mapping waste'!$A$4:$T$352,MATCH($B282,'Mapping waste'!$B$4:$B$352,0),MATCH(CC$4,'Mapping waste'!$A$4:$T$4,0))*$K282</f>
        <v>0</v>
      </c>
    </row>
    <row r="283" spans="1:91" x14ac:dyDescent="0.2">
      <c r="A283" s="85" t="s">
        <v>607</v>
      </c>
      <c r="B283" s="85" t="s">
        <v>608</v>
      </c>
      <c r="C283" s="85" t="s">
        <v>177</v>
      </c>
      <c r="D283" s="23">
        <f>INDEX('Households Wales'!F$5:F$26,MATCH('Mapping HH to population water'!$B283,'Households Wales'!$B$5:$B$26,0))</f>
        <v>53922.475921999998</v>
      </c>
      <c r="E283" s="23">
        <f>INDEX('Households Wales'!G$5:G$26,MATCH('Mapping HH to population water'!$B283,'Households Wales'!$B$5:$B$26,0))</f>
        <v>54202.417519000002</v>
      </c>
      <c r="F283" s="23">
        <f>INDEX('Households Wales'!H$5:H$26,MATCH('Mapping HH to population water'!$B283,'Households Wales'!$B$5:$B$26,0))</f>
        <v>54497.630706999997</v>
      </c>
      <c r="G283" s="23">
        <f>INDEX('Households Wales'!I$5:I$26,MATCH('Mapping HH to population water'!$B283,'Households Wales'!$B$5:$B$26,0))</f>
        <v>54775.446731999997</v>
      </c>
      <c r="H283" s="23">
        <f>INDEX('Households Wales'!J$5:J$26,MATCH('Mapping HH to population water'!$B283,'Households Wales'!$B$5:$B$26,0))</f>
        <v>55078.347626000002</v>
      </c>
      <c r="I283" s="23">
        <f>INDEX('Households Wales'!K$5:K$26,MATCH('Mapping HH to population water'!$B283,'Households Wales'!$B$5:$B$26,0))</f>
        <v>55401.750435000002</v>
      </c>
      <c r="J283" s="23">
        <f>INDEX('Households Wales'!L$5:L$26,MATCH('Mapping HH to population water'!$B283,'Households Wales'!$B$5:$B$26,0))</f>
        <v>55716.100211999998</v>
      </c>
      <c r="K283" s="23">
        <f>INDEX('Households Wales'!M$5:M$26,MATCH('Mapping HH to population water'!$B283,'Households Wales'!$B$5:$B$26,0))</f>
        <v>56019.355071999998</v>
      </c>
      <c r="L283" s="22">
        <f>INDEX('Mapping waste'!$A$4:$T$352,MATCH($B283,'Mapping waste'!$B$4:$B$352,0),MATCH(L$4,'Mapping waste'!$A$4:$T$4,0))*$D283</f>
        <v>0</v>
      </c>
      <c r="M283" s="22">
        <f>INDEX('Mapping waste'!$A$4:$T$352,MATCH($B283,'Mapping waste'!$B$4:$B$352,0),MATCH(M$4,'Mapping waste'!$A$4:$T$4,0))*$D283</f>
        <v>0</v>
      </c>
      <c r="N283" s="22">
        <f>INDEX('Mapping waste'!$A$4:$T$352,MATCH($B283,'Mapping waste'!$B$4:$B$352,0),MATCH(N$4,'Mapping waste'!$A$4:$T$4,0))*$D283</f>
        <v>0</v>
      </c>
      <c r="O283" s="22">
        <f>INDEX('Mapping waste'!$A$4:$T$352,MATCH($B283,'Mapping waste'!$B$4:$B$352,0),MATCH(O$4,'Mapping waste'!$A$4:$T$4,0))*$D283</f>
        <v>0</v>
      </c>
      <c r="P283" s="22">
        <f>INDEX('Mapping waste'!$A$4:$T$352,MATCH($B283,'Mapping waste'!$B$4:$B$352,0),MATCH(P$4,'Mapping waste'!$A$4:$T$4,0))*$D283</f>
        <v>0</v>
      </c>
      <c r="Q283" s="22">
        <f>INDEX('Mapping waste'!$A$4:$T$352,MATCH($B283,'Mapping waste'!$B$4:$B$352,0),MATCH(Q$4,'Mapping waste'!$A$4:$T$4,0))*$D283</f>
        <v>0</v>
      </c>
      <c r="R283" s="22">
        <f>INDEX('Mapping waste'!$A$4:$T$352,MATCH($B283,'Mapping waste'!$B$4:$B$352,0),MATCH(R$4,'Mapping waste'!$A$4:$T$4,0))*$D283</f>
        <v>0</v>
      </c>
      <c r="S283" s="22">
        <f>INDEX('Mapping waste'!$A$4:$T$352,MATCH($B283,'Mapping waste'!$B$4:$B$352,0),MATCH(S$4,'Mapping waste'!$A$4:$T$4,0))*$D283</f>
        <v>53922.475921999998</v>
      </c>
      <c r="T283" s="22">
        <f>INDEX('Mapping waste'!$A$4:$T$352,MATCH($B283,'Mapping waste'!$B$4:$B$352,0),MATCH(T$4,'Mapping waste'!$A$4:$T$4,0))*$D283</f>
        <v>0</v>
      </c>
      <c r="U283" s="22">
        <f>INDEX('Mapping waste'!$A$4:$T$352,MATCH($B283,'Mapping waste'!$B$4:$B$352,0),MATCH(U$4,'Mapping waste'!$A$4:$T$4,0))*$D283</f>
        <v>0</v>
      </c>
      <c r="V283" s="22">
        <f>INDEX('Mapping waste'!$A$4:$T$352,MATCH($B283,'Mapping waste'!$B$4:$B$352,0),MATCH(V$4,'Mapping waste'!$A$4:$T$4,0))*$E283</f>
        <v>0</v>
      </c>
      <c r="W283" s="22">
        <f>INDEX('Mapping waste'!$A$4:$T$352,MATCH($B283,'Mapping waste'!$B$4:$B$352,0),MATCH(W$4,'Mapping waste'!$A$4:$T$4,0))*$E283</f>
        <v>0</v>
      </c>
      <c r="X283" s="22">
        <f>INDEX('Mapping waste'!$A$4:$T$352,MATCH($B283,'Mapping waste'!$B$4:$B$352,0),MATCH(X$4,'Mapping waste'!$A$4:$T$4,0))*$E283</f>
        <v>0</v>
      </c>
      <c r="Y283" s="22">
        <f>INDEX('Mapping waste'!$A$4:$T$352,MATCH($B283,'Mapping waste'!$B$4:$B$352,0),MATCH(Y$4,'Mapping waste'!$A$4:$T$4,0))*$E283</f>
        <v>0</v>
      </c>
      <c r="Z283" s="22">
        <f>INDEX('Mapping waste'!$A$4:$T$352,MATCH($B283,'Mapping waste'!$B$4:$B$352,0),MATCH(Z$4,'Mapping waste'!$A$4:$T$4,0))*$E283</f>
        <v>0</v>
      </c>
      <c r="AA283" s="22">
        <f>INDEX('Mapping waste'!$A$4:$T$352,MATCH($B283,'Mapping waste'!$B$4:$B$352,0),MATCH(AA$4,'Mapping waste'!$A$4:$T$4,0))*$E283</f>
        <v>0</v>
      </c>
      <c r="AB283" s="22">
        <f>INDEX('Mapping waste'!$A$4:$T$352,MATCH($B283,'Mapping waste'!$B$4:$B$352,0),MATCH(AB$4,'Mapping waste'!$A$4:$T$4,0))*$E283</f>
        <v>0</v>
      </c>
      <c r="AC283" s="22">
        <f>INDEX('Mapping waste'!$A$4:$T$352,MATCH($B283,'Mapping waste'!$B$4:$B$352,0),MATCH(AC$4,'Mapping waste'!$A$4:$T$4,0))*$E283</f>
        <v>54202.417519000002</v>
      </c>
      <c r="AD283" s="22">
        <f>INDEX('Mapping waste'!$A$4:$T$352,MATCH($B283,'Mapping waste'!$B$4:$B$352,0),MATCH(AD$4,'Mapping waste'!$A$4:$T$4,0))*$E283</f>
        <v>0</v>
      </c>
      <c r="AE283" s="22">
        <f>INDEX('Mapping waste'!$A$4:$T$352,MATCH($B283,'Mapping waste'!$B$4:$B$352,0),MATCH(AE$4,'Mapping waste'!$A$4:$T$4,0))*$E283</f>
        <v>0</v>
      </c>
      <c r="AF283" s="22">
        <f>INDEX('Mapping waste'!$A$4:$T$352,MATCH($B283,'Mapping waste'!$B$4:$B$352,0),MATCH(V$4,'Mapping waste'!$A$4:$T$4,0))*$F283</f>
        <v>0</v>
      </c>
      <c r="AG283" s="22">
        <f>INDEX('Mapping waste'!$A$4:$T$352,MATCH($B283,'Mapping waste'!$B$4:$B$352,0),MATCH(W$4,'Mapping waste'!$A$4:$T$4,0))*$F283</f>
        <v>0</v>
      </c>
      <c r="AH283" s="22">
        <f>INDEX('Mapping waste'!$A$4:$T$352,MATCH($B283,'Mapping waste'!$B$4:$B$352,0),MATCH(X$4,'Mapping waste'!$A$4:$T$4,0))*$F283</f>
        <v>0</v>
      </c>
      <c r="AI283" s="22">
        <f>INDEX('Mapping waste'!$A$4:$T$352,MATCH($B283,'Mapping waste'!$B$4:$B$352,0),MATCH(Y$4,'Mapping waste'!$A$4:$T$4,0))*$F283</f>
        <v>0</v>
      </c>
      <c r="AJ283" s="22">
        <f>INDEX('Mapping waste'!$A$4:$T$352,MATCH($B283,'Mapping waste'!$B$4:$B$352,0),MATCH(Z$4,'Mapping waste'!$A$4:$T$4,0))*$F283</f>
        <v>0</v>
      </c>
      <c r="AK283" s="22">
        <f>INDEX('Mapping waste'!$A$4:$T$352,MATCH($B283,'Mapping waste'!$B$4:$B$352,0),MATCH(AA$4,'Mapping waste'!$A$4:$T$4,0))*$F283</f>
        <v>0</v>
      </c>
      <c r="AL283" s="22">
        <f>INDEX('Mapping waste'!$A$4:$T$352,MATCH($B283,'Mapping waste'!$B$4:$B$352,0),MATCH(AB$4,'Mapping waste'!$A$4:$T$4,0))*$F283</f>
        <v>0</v>
      </c>
      <c r="AM283" s="22">
        <f>INDEX('Mapping waste'!$A$4:$T$352,MATCH($B283,'Mapping waste'!$B$4:$B$352,0),MATCH(AC$4,'Mapping waste'!$A$4:$T$4,0))*$F283</f>
        <v>54497.630706999997</v>
      </c>
      <c r="AN283" s="22">
        <f>INDEX('Mapping waste'!$A$4:$T$352,MATCH($B283,'Mapping waste'!$B$4:$B$352,0),MATCH(AD$4,'Mapping waste'!$A$4:$T$4,0))*$F283</f>
        <v>0</v>
      </c>
      <c r="AO283" s="22">
        <f>INDEX('Mapping waste'!$A$4:$T$352,MATCH($B283,'Mapping waste'!$B$4:$B$352,0),MATCH(AE$4,'Mapping waste'!$A$4:$T$4,0))*$F283</f>
        <v>0</v>
      </c>
      <c r="AP283" s="22">
        <f>INDEX('Mapping waste'!$A$4:$T$352,MATCH($B283,'Mapping waste'!$B$4:$B$352,0),MATCH(AF$4,'Mapping waste'!$A$4:$T$4,0))*$G283</f>
        <v>0</v>
      </c>
      <c r="AQ283" s="22">
        <f>INDEX('Mapping waste'!$A$4:$T$352,MATCH($B283,'Mapping waste'!$B$4:$B$352,0),MATCH(AG$4,'Mapping waste'!$A$4:$T$4,0))*$G283</f>
        <v>0</v>
      </c>
      <c r="AR283" s="22">
        <f>INDEX('Mapping waste'!$A$4:$T$352,MATCH($B283,'Mapping waste'!$B$4:$B$352,0),MATCH(AH$4,'Mapping waste'!$A$4:$T$4,0))*$G283</f>
        <v>0</v>
      </c>
      <c r="AS283" s="22">
        <f>INDEX('Mapping waste'!$A$4:$T$352,MATCH($B283,'Mapping waste'!$B$4:$B$352,0),MATCH(AI$4,'Mapping waste'!$A$4:$T$4,0))*$G283</f>
        <v>0</v>
      </c>
      <c r="AT283" s="22">
        <f>INDEX('Mapping waste'!$A$4:$T$352,MATCH($B283,'Mapping waste'!$B$4:$B$352,0),MATCH(AJ$4,'Mapping waste'!$A$4:$T$4,0))*$G283</f>
        <v>0</v>
      </c>
      <c r="AU283" s="22">
        <f>INDEX('Mapping waste'!$A$4:$T$352,MATCH($B283,'Mapping waste'!$B$4:$B$352,0),MATCH(AK$4,'Mapping waste'!$A$4:$T$4,0))*$G283</f>
        <v>0</v>
      </c>
      <c r="AV283" s="22">
        <f>INDEX('Mapping waste'!$A$4:$T$352,MATCH($B283,'Mapping waste'!$B$4:$B$352,0),MATCH(AL$4,'Mapping waste'!$A$4:$T$4,0))*$G283</f>
        <v>0</v>
      </c>
      <c r="AW283" s="22">
        <f>INDEX('Mapping waste'!$A$4:$T$352,MATCH($B283,'Mapping waste'!$B$4:$B$352,0),MATCH(AM$4,'Mapping waste'!$A$4:$T$4,0))*$G283</f>
        <v>54775.446731999997</v>
      </c>
      <c r="AX283" s="22">
        <f>INDEX('Mapping waste'!$A$4:$T$352,MATCH($B283,'Mapping waste'!$B$4:$B$352,0),MATCH(AN$4,'Mapping waste'!$A$4:$T$4,0))*$G283</f>
        <v>0</v>
      </c>
      <c r="AY283" s="22">
        <f>INDEX('Mapping waste'!$A$4:$T$352,MATCH($B283,'Mapping waste'!$B$4:$B$352,0),MATCH(AO$4,'Mapping waste'!$A$4:$T$4,0))*$G283</f>
        <v>0</v>
      </c>
      <c r="AZ283" s="22">
        <f>INDEX('Mapping waste'!$A$4:$T$352,MATCH($B283,'Mapping waste'!$B$4:$B$352,0),MATCH(AP$4,'Mapping waste'!$A$4:$T$4,0))*$H283</f>
        <v>0</v>
      </c>
      <c r="BA283" s="22">
        <f>INDEX('Mapping waste'!$A$4:$T$352,MATCH($B283,'Mapping waste'!$B$4:$B$352,0),MATCH(AQ$4,'Mapping waste'!$A$4:$T$4,0))*$H283</f>
        <v>0</v>
      </c>
      <c r="BB283" s="22">
        <f>INDEX('Mapping waste'!$A$4:$T$352,MATCH($B283,'Mapping waste'!$B$4:$B$352,0),MATCH(AR$4,'Mapping waste'!$A$4:$T$4,0))*$H283</f>
        <v>0</v>
      </c>
      <c r="BC283" s="22">
        <f>INDEX('Mapping waste'!$A$4:$T$352,MATCH($B283,'Mapping waste'!$B$4:$B$352,0),MATCH(AS$4,'Mapping waste'!$A$4:$T$4,0))*$H283</f>
        <v>0</v>
      </c>
      <c r="BD283" s="22">
        <f>INDEX('Mapping waste'!$A$4:$T$352,MATCH($B283,'Mapping waste'!$B$4:$B$352,0),MATCH(AT$4,'Mapping waste'!$A$4:$T$4,0))*$H283</f>
        <v>0</v>
      </c>
      <c r="BE283" s="22">
        <f>INDEX('Mapping waste'!$A$4:$T$352,MATCH($B283,'Mapping waste'!$B$4:$B$352,0),MATCH(AU$4,'Mapping waste'!$A$4:$T$4,0))*$H283</f>
        <v>0</v>
      </c>
      <c r="BF283" s="22">
        <f>INDEX('Mapping waste'!$A$4:$T$352,MATCH($B283,'Mapping waste'!$B$4:$B$352,0),MATCH(AV$4,'Mapping waste'!$A$4:$T$4,0))*$H283</f>
        <v>0</v>
      </c>
      <c r="BG283" s="22">
        <f>INDEX('Mapping waste'!$A$4:$T$352,MATCH($B283,'Mapping waste'!$B$4:$B$352,0),MATCH(AW$4,'Mapping waste'!$A$4:$T$4,0))*$H283</f>
        <v>55078.347626000002</v>
      </c>
      <c r="BH283" s="22">
        <f>INDEX('Mapping waste'!$A$4:$T$352,MATCH($B283,'Mapping waste'!$B$4:$B$352,0),MATCH(AX$4,'Mapping waste'!$A$4:$T$4,0))*$H283</f>
        <v>0</v>
      </c>
      <c r="BI283" s="22">
        <f>INDEX('Mapping waste'!$A$4:$T$352,MATCH($B283,'Mapping waste'!$B$4:$B$352,0),MATCH(AY$4,'Mapping waste'!$A$4:$T$4,0))*$H283</f>
        <v>0</v>
      </c>
      <c r="BJ283" s="22">
        <f>INDEX('Mapping waste'!$A$4:$T$352,MATCH($B283,'Mapping waste'!$B$4:$B$352,0),MATCH(AZ$4,'Mapping waste'!$A$4:$T$4,0))*$I283</f>
        <v>0</v>
      </c>
      <c r="BK283" s="22">
        <f>INDEX('Mapping waste'!$A$4:$T$352,MATCH($B283,'Mapping waste'!$B$4:$B$352,0),MATCH(BA$4,'Mapping waste'!$A$4:$T$4,0))*$I283</f>
        <v>0</v>
      </c>
      <c r="BL283" s="22">
        <f>INDEX('Mapping waste'!$A$4:$T$352,MATCH($B283,'Mapping waste'!$B$4:$B$352,0),MATCH(BB$4,'Mapping waste'!$A$4:$T$4,0))*$I283</f>
        <v>0</v>
      </c>
      <c r="BM283" s="22">
        <f>INDEX('Mapping waste'!$A$4:$T$352,MATCH($B283,'Mapping waste'!$B$4:$B$352,0),MATCH(BC$4,'Mapping waste'!$A$4:$T$4,0))*$I283</f>
        <v>0</v>
      </c>
      <c r="BN283" s="22">
        <f>INDEX('Mapping waste'!$A$4:$T$352,MATCH($B283,'Mapping waste'!$B$4:$B$352,0),MATCH(BD$4,'Mapping waste'!$A$4:$T$4,0))*$I283</f>
        <v>0</v>
      </c>
      <c r="BO283" s="22">
        <f>INDEX('Mapping waste'!$A$4:$T$352,MATCH($B283,'Mapping waste'!$B$4:$B$352,0),MATCH(BE$4,'Mapping waste'!$A$4:$T$4,0))*$I283</f>
        <v>0</v>
      </c>
      <c r="BP283" s="22">
        <f>INDEX('Mapping waste'!$A$4:$T$352,MATCH($B283,'Mapping waste'!$B$4:$B$352,0),MATCH(BF$4,'Mapping waste'!$A$4:$T$4,0))*$I283</f>
        <v>0</v>
      </c>
      <c r="BQ283" s="22">
        <f>INDEX('Mapping waste'!$A$4:$T$352,MATCH($B283,'Mapping waste'!$B$4:$B$352,0),MATCH(BG$4,'Mapping waste'!$A$4:$T$4,0))*$I283</f>
        <v>55401.750435000002</v>
      </c>
      <c r="BR283" s="22">
        <f>INDEX('Mapping waste'!$A$4:$T$352,MATCH($B283,'Mapping waste'!$B$4:$B$352,0),MATCH(BH$4,'Mapping waste'!$A$4:$T$4,0))*$I283</f>
        <v>0</v>
      </c>
      <c r="BS283" s="22">
        <f>INDEX('Mapping waste'!$A$4:$T$352,MATCH($B283,'Mapping waste'!$B$4:$B$352,0),MATCH(BI$4,'Mapping waste'!$A$4:$T$4,0))*$I283</f>
        <v>0</v>
      </c>
      <c r="BT283" s="22">
        <f>INDEX('Mapping waste'!$A$4:$T$352,MATCH($B283,'Mapping waste'!$B$4:$B$352,0),MATCH(BJ$4,'Mapping waste'!$A$4:$T$4,0))*$J283</f>
        <v>0</v>
      </c>
      <c r="BU283" s="22">
        <f>INDEX('Mapping waste'!$A$4:$T$352,MATCH($B283,'Mapping waste'!$B$4:$B$352,0),MATCH(BK$4,'Mapping waste'!$A$4:$T$4,0))*$J283</f>
        <v>0</v>
      </c>
      <c r="BV283" s="22">
        <f>INDEX('Mapping waste'!$A$4:$T$352,MATCH($B283,'Mapping waste'!$B$4:$B$352,0),MATCH(BL$4,'Mapping waste'!$A$4:$T$4,0))*$J283</f>
        <v>0</v>
      </c>
      <c r="BW283" s="22">
        <f>INDEX('Mapping waste'!$A$4:$T$352,MATCH($B283,'Mapping waste'!$B$4:$B$352,0),MATCH(BM$4,'Mapping waste'!$A$4:$T$4,0))*$J283</f>
        <v>0</v>
      </c>
      <c r="BX283" s="22">
        <f>INDEX('Mapping waste'!$A$4:$T$352,MATCH($B283,'Mapping waste'!$B$4:$B$352,0),MATCH(BN$4,'Mapping waste'!$A$4:$T$4,0))*$J283</f>
        <v>0</v>
      </c>
      <c r="BY283" s="22">
        <f>INDEX('Mapping waste'!$A$4:$T$352,MATCH($B283,'Mapping waste'!$B$4:$B$352,0),MATCH(BO$4,'Mapping waste'!$A$4:$T$4,0))*$J283</f>
        <v>0</v>
      </c>
      <c r="BZ283" s="22">
        <f>INDEX('Mapping waste'!$A$4:$T$352,MATCH($B283,'Mapping waste'!$B$4:$B$352,0),MATCH(BP$4,'Mapping waste'!$A$4:$T$4,0))*$J283</f>
        <v>0</v>
      </c>
      <c r="CA283" s="22">
        <f>INDEX('Mapping waste'!$A$4:$T$352,MATCH($B283,'Mapping waste'!$B$4:$B$352,0),MATCH(BQ$4,'Mapping waste'!$A$4:$T$4,0))*$J283</f>
        <v>55716.100211999998</v>
      </c>
      <c r="CB283" s="22">
        <f>INDEX('Mapping waste'!$A$4:$T$352,MATCH($B283,'Mapping waste'!$B$4:$B$352,0),MATCH(BR$4,'Mapping waste'!$A$4:$T$4,0))*$J283</f>
        <v>0</v>
      </c>
      <c r="CC283" s="22">
        <f>INDEX('Mapping waste'!$A$4:$T$352,MATCH($B283,'Mapping waste'!$B$4:$B$352,0),MATCH(BS$4,'Mapping waste'!$A$4:$T$4,0))*$J283</f>
        <v>0</v>
      </c>
      <c r="CD283" s="22">
        <f>INDEX('Mapping waste'!$A$4:$T$352,MATCH($B283,'Mapping waste'!$B$4:$B$352,0),MATCH(BT$4,'Mapping waste'!$A$4:$T$4,0))*$K283</f>
        <v>0</v>
      </c>
      <c r="CE283" s="22">
        <f>INDEX('Mapping waste'!$A$4:$T$352,MATCH($B283,'Mapping waste'!$B$4:$B$352,0),MATCH(BU$4,'Mapping waste'!$A$4:$T$4,0))*$K283</f>
        <v>0</v>
      </c>
      <c r="CF283" s="22">
        <f>INDEX('Mapping waste'!$A$4:$T$352,MATCH($B283,'Mapping waste'!$B$4:$B$352,0),MATCH(BV$4,'Mapping waste'!$A$4:$T$4,0))*$K283</f>
        <v>0</v>
      </c>
      <c r="CG283" s="22">
        <f>INDEX('Mapping waste'!$A$4:$T$352,MATCH($B283,'Mapping waste'!$B$4:$B$352,0),MATCH(BW$4,'Mapping waste'!$A$4:$T$4,0))*$K283</f>
        <v>0</v>
      </c>
      <c r="CH283" s="22">
        <f>INDEX('Mapping waste'!$A$4:$T$352,MATCH($B283,'Mapping waste'!$B$4:$B$352,0),MATCH(BX$4,'Mapping waste'!$A$4:$T$4,0))*$K283</f>
        <v>0</v>
      </c>
      <c r="CI283" s="22">
        <f>INDEX('Mapping waste'!$A$4:$T$352,MATCH($B283,'Mapping waste'!$B$4:$B$352,0),MATCH(BY$4,'Mapping waste'!$A$4:$T$4,0))*$K283</f>
        <v>0</v>
      </c>
      <c r="CJ283" s="22">
        <f>INDEX('Mapping waste'!$A$4:$T$352,MATCH($B283,'Mapping waste'!$B$4:$B$352,0),MATCH(BZ$4,'Mapping waste'!$A$4:$T$4,0))*$K283</f>
        <v>0</v>
      </c>
      <c r="CK283" s="22">
        <f>INDEX('Mapping waste'!$A$4:$T$352,MATCH($B283,'Mapping waste'!$B$4:$B$352,0),MATCH(CA$4,'Mapping waste'!$A$4:$T$4,0))*$K283</f>
        <v>56019.355071999998</v>
      </c>
      <c r="CL283" s="22">
        <f>INDEX('Mapping waste'!$A$4:$T$352,MATCH($B283,'Mapping waste'!$B$4:$B$352,0),MATCH(CB$4,'Mapping waste'!$A$4:$T$4,0))*$K283</f>
        <v>0</v>
      </c>
      <c r="CM283" s="22">
        <f>INDEX('Mapping waste'!$A$4:$T$352,MATCH($B283,'Mapping waste'!$B$4:$B$352,0),MATCH(CC$4,'Mapping waste'!$A$4:$T$4,0))*$K283</f>
        <v>0</v>
      </c>
    </row>
    <row r="284" spans="1:91" x14ac:dyDescent="0.2">
      <c r="A284" s="85" t="s">
        <v>609</v>
      </c>
      <c r="B284" s="85" t="s">
        <v>610</v>
      </c>
      <c r="C284" s="85" t="s">
        <v>177</v>
      </c>
      <c r="D284" s="23">
        <f>INDEX('Households Wales'!F$5:F$26,MATCH('Mapping HH to population water'!$B284,'Households Wales'!$B$5:$B$26,0))</f>
        <v>52411.110817000001</v>
      </c>
      <c r="E284" s="23">
        <f>INDEX('Households Wales'!G$5:G$26,MATCH('Mapping HH to population water'!$B284,'Households Wales'!$B$5:$B$26,0))</f>
        <v>52569.679564999999</v>
      </c>
      <c r="F284" s="23">
        <f>INDEX('Households Wales'!H$5:H$26,MATCH('Mapping HH to population water'!$B284,'Households Wales'!$B$5:$B$26,0))</f>
        <v>52742.576308999996</v>
      </c>
      <c r="G284" s="23">
        <f>INDEX('Households Wales'!I$5:I$26,MATCH('Mapping HH to population water'!$B284,'Households Wales'!$B$5:$B$26,0))</f>
        <v>52900.225266000001</v>
      </c>
      <c r="H284" s="23">
        <f>INDEX('Households Wales'!J$5:J$26,MATCH('Mapping HH to population water'!$B284,'Households Wales'!$B$5:$B$26,0))</f>
        <v>53050.111595000002</v>
      </c>
      <c r="I284" s="23">
        <f>INDEX('Households Wales'!K$5:K$26,MATCH('Mapping HH to population water'!$B284,'Households Wales'!$B$5:$B$26,0))</f>
        <v>53215.901298999997</v>
      </c>
      <c r="J284" s="23">
        <f>INDEX('Households Wales'!L$5:L$26,MATCH('Mapping HH to population water'!$B284,'Households Wales'!$B$5:$B$26,0))</f>
        <v>53364.867378000003</v>
      </c>
      <c r="K284" s="23">
        <f>INDEX('Households Wales'!M$5:M$26,MATCH('Mapping HH to population water'!$B284,'Households Wales'!$B$5:$B$26,0))</f>
        <v>53507.864624000002</v>
      </c>
      <c r="L284" s="22">
        <f>INDEX('Mapping waste'!$A$4:$T$352,MATCH($B284,'Mapping waste'!$B$4:$B$352,0),MATCH(L$4,'Mapping waste'!$A$4:$T$4,0))*$D284</f>
        <v>0</v>
      </c>
      <c r="M284" s="22">
        <f>INDEX('Mapping waste'!$A$4:$T$352,MATCH($B284,'Mapping waste'!$B$4:$B$352,0),MATCH(M$4,'Mapping waste'!$A$4:$T$4,0))*$D284</f>
        <v>0</v>
      </c>
      <c r="N284" s="22">
        <f>INDEX('Mapping waste'!$A$4:$T$352,MATCH($B284,'Mapping waste'!$B$4:$B$352,0),MATCH(N$4,'Mapping waste'!$A$4:$T$4,0))*$D284</f>
        <v>0</v>
      </c>
      <c r="O284" s="22">
        <f>INDEX('Mapping waste'!$A$4:$T$352,MATCH($B284,'Mapping waste'!$B$4:$B$352,0),MATCH(O$4,'Mapping waste'!$A$4:$T$4,0))*$D284</f>
        <v>0</v>
      </c>
      <c r="P284" s="22">
        <f>INDEX('Mapping waste'!$A$4:$T$352,MATCH($B284,'Mapping waste'!$B$4:$B$352,0),MATCH(P$4,'Mapping waste'!$A$4:$T$4,0))*$D284</f>
        <v>0</v>
      </c>
      <c r="Q284" s="22">
        <f>INDEX('Mapping waste'!$A$4:$T$352,MATCH($B284,'Mapping waste'!$B$4:$B$352,0),MATCH(Q$4,'Mapping waste'!$A$4:$T$4,0))*$D284</f>
        <v>0</v>
      </c>
      <c r="R284" s="22">
        <f>INDEX('Mapping waste'!$A$4:$T$352,MATCH($B284,'Mapping waste'!$B$4:$B$352,0),MATCH(R$4,'Mapping waste'!$A$4:$T$4,0))*$D284</f>
        <v>0</v>
      </c>
      <c r="S284" s="22">
        <f>INDEX('Mapping waste'!$A$4:$T$352,MATCH($B284,'Mapping waste'!$B$4:$B$352,0),MATCH(S$4,'Mapping waste'!$A$4:$T$4,0))*$D284</f>
        <v>52411.110817000001</v>
      </c>
      <c r="T284" s="22">
        <f>INDEX('Mapping waste'!$A$4:$T$352,MATCH($B284,'Mapping waste'!$B$4:$B$352,0),MATCH(T$4,'Mapping waste'!$A$4:$T$4,0))*$D284</f>
        <v>0</v>
      </c>
      <c r="U284" s="22">
        <f>INDEX('Mapping waste'!$A$4:$T$352,MATCH($B284,'Mapping waste'!$B$4:$B$352,0),MATCH(U$4,'Mapping waste'!$A$4:$T$4,0))*$D284</f>
        <v>0</v>
      </c>
      <c r="V284" s="22">
        <f>INDEX('Mapping waste'!$A$4:$T$352,MATCH($B284,'Mapping waste'!$B$4:$B$352,0),MATCH(V$4,'Mapping waste'!$A$4:$T$4,0))*$E284</f>
        <v>0</v>
      </c>
      <c r="W284" s="22">
        <f>INDEX('Mapping waste'!$A$4:$T$352,MATCH($B284,'Mapping waste'!$B$4:$B$352,0),MATCH(W$4,'Mapping waste'!$A$4:$T$4,0))*$E284</f>
        <v>0</v>
      </c>
      <c r="X284" s="22">
        <f>INDEX('Mapping waste'!$A$4:$T$352,MATCH($B284,'Mapping waste'!$B$4:$B$352,0),MATCH(X$4,'Mapping waste'!$A$4:$T$4,0))*$E284</f>
        <v>0</v>
      </c>
      <c r="Y284" s="22">
        <f>INDEX('Mapping waste'!$A$4:$T$352,MATCH($B284,'Mapping waste'!$B$4:$B$352,0),MATCH(Y$4,'Mapping waste'!$A$4:$T$4,0))*$E284</f>
        <v>0</v>
      </c>
      <c r="Z284" s="22">
        <f>INDEX('Mapping waste'!$A$4:$T$352,MATCH($B284,'Mapping waste'!$B$4:$B$352,0),MATCH(Z$4,'Mapping waste'!$A$4:$T$4,0))*$E284</f>
        <v>0</v>
      </c>
      <c r="AA284" s="22">
        <f>INDEX('Mapping waste'!$A$4:$T$352,MATCH($B284,'Mapping waste'!$B$4:$B$352,0),MATCH(AA$4,'Mapping waste'!$A$4:$T$4,0))*$E284</f>
        <v>0</v>
      </c>
      <c r="AB284" s="22">
        <f>INDEX('Mapping waste'!$A$4:$T$352,MATCH($B284,'Mapping waste'!$B$4:$B$352,0),MATCH(AB$4,'Mapping waste'!$A$4:$T$4,0))*$E284</f>
        <v>0</v>
      </c>
      <c r="AC284" s="22">
        <f>INDEX('Mapping waste'!$A$4:$T$352,MATCH($B284,'Mapping waste'!$B$4:$B$352,0),MATCH(AC$4,'Mapping waste'!$A$4:$T$4,0))*$E284</f>
        <v>52569.679564999999</v>
      </c>
      <c r="AD284" s="22">
        <f>INDEX('Mapping waste'!$A$4:$T$352,MATCH($B284,'Mapping waste'!$B$4:$B$352,0),MATCH(AD$4,'Mapping waste'!$A$4:$T$4,0))*$E284</f>
        <v>0</v>
      </c>
      <c r="AE284" s="22">
        <f>INDEX('Mapping waste'!$A$4:$T$352,MATCH($B284,'Mapping waste'!$B$4:$B$352,0),MATCH(AE$4,'Mapping waste'!$A$4:$T$4,0))*$E284</f>
        <v>0</v>
      </c>
      <c r="AF284" s="22">
        <f>INDEX('Mapping waste'!$A$4:$T$352,MATCH($B284,'Mapping waste'!$B$4:$B$352,0),MATCH(V$4,'Mapping waste'!$A$4:$T$4,0))*$F284</f>
        <v>0</v>
      </c>
      <c r="AG284" s="22">
        <f>INDEX('Mapping waste'!$A$4:$T$352,MATCH($B284,'Mapping waste'!$B$4:$B$352,0),MATCH(W$4,'Mapping waste'!$A$4:$T$4,0))*$F284</f>
        <v>0</v>
      </c>
      <c r="AH284" s="22">
        <f>INDEX('Mapping waste'!$A$4:$T$352,MATCH($B284,'Mapping waste'!$B$4:$B$352,0),MATCH(X$4,'Mapping waste'!$A$4:$T$4,0))*$F284</f>
        <v>0</v>
      </c>
      <c r="AI284" s="22">
        <f>INDEX('Mapping waste'!$A$4:$T$352,MATCH($B284,'Mapping waste'!$B$4:$B$352,0),MATCH(Y$4,'Mapping waste'!$A$4:$T$4,0))*$F284</f>
        <v>0</v>
      </c>
      <c r="AJ284" s="22">
        <f>INDEX('Mapping waste'!$A$4:$T$352,MATCH($B284,'Mapping waste'!$B$4:$B$352,0),MATCH(Z$4,'Mapping waste'!$A$4:$T$4,0))*$F284</f>
        <v>0</v>
      </c>
      <c r="AK284" s="22">
        <f>INDEX('Mapping waste'!$A$4:$T$352,MATCH($B284,'Mapping waste'!$B$4:$B$352,0),MATCH(AA$4,'Mapping waste'!$A$4:$T$4,0))*$F284</f>
        <v>0</v>
      </c>
      <c r="AL284" s="22">
        <f>INDEX('Mapping waste'!$A$4:$T$352,MATCH($B284,'Mapping waste'!$B$4:$B$352,0),MATCH(AB$4,'Mapping waste'!$A$4:$T$4,0))*$F284</f>
        <v>0</v>
      </c>
      <c r="AM284" s="22">
        <f>INDEX('Mapping waste'!$A$4:$T$352,MATCH($B284,'Mapping waste'!$B$4:$B$352,0),MATCH(AC$4,'Mapping waste'!$A$4:$T$4,0))*$F284</f>
        <v>52742.576308999996</v>
      </c>
      <c r="AN284" s="22">
        <f>INDEX('Mapping waste'!$A$4:$T$352,MATCH($B284,'Mapping waste'!$B$4:$B$352,0),MATCH(AD$4,'Mapping waste'!$A$4:$T$4,0))*$F284</f>
        <v>0</v>
      </c>
      <c r="AO284" s="22">
        <f>INDEX('Mapping waste'!$A$4:$T$352,MATCH($B284,'Mapping waste'!$B$4:$B$352,0),MATCH(AE$4,'Mapping waste'!$A$4:$T$4,0))*$F284</f>
        <v>0</v>
      </c>
      <c r="AP284" s="22">
        <f>INDEX('Mapping waste'!$A$4:$T$352,MATCH($B284,'Mapping waste'!$B$4:$B$352,0),MATCH(AF$4,'Mapping waste'!$A$4:$T$4,0))*$G284</f>
        <v>0</v>
      </c>
      <c r="AQ284" s="22">
        <f>INDEX('Mapping waste'!$A$4:$T$352,MATCH($B284,'Mapping waste'!$B$4:$B$352,0),MATCH(AG$4,'Mapping waste'!$A$4:$T$4,0))*$G284</f>
        <v>0</v>
      </c>
      <c r="AR284" s="22">
        <f>INDEX('Mapping waste'!$A$4:$T$352,MATCH($B284,'Mapping waste'!$B$4:$B$352,0),MATCH(AH$4,'Mapping waste'!$A$4:$T$4,0))*$G284</f>
        <v>0</v>
      </c>
      <c r="AS284" s="22">
        <f>INDEX('Mapping waste'!$A$4:$T$352,MATCH($B284,'Mapping waste'!$B$4:$B$352,0),MATCH(AI$4,'Mapping waste'!$A$4:$T$4,0))*$G284</f>
        <v>0</v>
      </c>
      <c r="AT284" s="22">
        <f>INDEX('Mapping waste'!$A$4:$T$352,MATCH($B284,'Mapping waste'!$B$4:$B$352,0),MATCH(AJ$4,'Mapping waste'!$A$4:$T$4,0))*$G284</f>
        <v>0</v>
      </c>
      <c r="AU284" s="22">
        <f>INDEX('Mapping waste'!$A$4:$T$352,MATCH($B284,'Mapping waste'!$B$4:$B$352,0),MATCH(AK$4,'Mapping waste'!$A$4:$T$4,0))*$G284</f>
        <v>0</v>
      </c>
      <c r="AV284" s="22">
        <f>INDEX('Mapping waste'!$A$4:$T$352,MATCH($B284,'Mapping waste'!$B$4:$B$352,0),MATCH(AL$4,'Mapping waste'!$A$4:$T$4,0))*$G284</f>
        <v>0</v>
      </c>
      <c r="AW284" s="22">
        <f>INDEX('Mapping waste'!$A$4:$T$352,MATCH($B284,'Mapping waste'!$B$4:$B$352,0),MATCH(AM$4,'Mapping waste'!$A$4:$T$4,0))*$G284</f>
        <v>52900.225266000001</v>
      </c>
      <c r="AX284" s="22">
        <f>INDEX('Mapping waste'!$A$4:$T$352,MATCH($B284,'Mapping waste'!$B$4:$B$352,0),MATCH(AN$4,'Mapping waste'!$A$4:$T$4,0))*$G284</f>
        <v>0</v>
      </c>
      <c r="AY284" s="22">
        <f>INDEX('Mapping waste'!$A$4:$T$352,MATCH($B284,'Mapping waste'!$B$4:$B$352,0),MATCH(AO$4,'Mapping waste'!$A$4:$T$4,0))*$G284</f>
        <v>0</v>
      </c>
      <c r="AZ284" s="22">
        <f>INDEX('Mapping waste'!$A$4:$T$352,MATCH($B284,'Mapping waste'!$B$4:$B$352,0),MATCH(AP$4,'Mapping waste'!$A$4:$T$4,0))*$H284</f>
        <v>0</v>
      </c>
      <c r="BA284" s="22">
        <f>INDEX('Mapping waste'!$A$4:$T$352,MATCH($B284,'Mapping waste'!$B$4:$B$352,0),MATCH(AQ$4,'Mapping waste'!$A$4:$T$4,0))*$H284</f>
        <v>0</v>
      </c>
      <c r="BB284" s="22">
        <f>INDEX('Mapping waste'!$A$4:$T$352,MATCH($B284,'Mapping waste'!$B$4:$B$352,0),MATCH(AR$4,'Mapping waste'!$A$4:$T$4,0))*$H284</f>
        <v>0</v>
      </c>
      <c r="BC284" s="22">
        <f>INDEX('Mapping waste'!$A$4:$T$352,MATCH($B284,'Mapping waste'!$B$4:$B$352,0),MATCH(AS$4,'Mapping waste'!$A$4:$T$4,0))*$H284</f>
        <v>0</v>
      </c>
      <c r="BD284" s="22">
        <f>INDEX('Mapping waste'!$A$4:$T$352,MATCH($B284,'Mapping waste'!$B$4:$B$352,0),MATCH(AT$4,'Mapping waste'!$A$4:$T$4,0))*$H284</f>
        <v>0</v>
      </c>
      <c r="BE284" s="22">
        <f>INDEX('Mapping waste'!$A$4:$T$352,MATCH($B284,'Mapping waste'!$B$4:$B$352,0),MATCH(AU$4,'Mapping waste'!$A$4:$T$4,0))*$H284</f>
        <v>0</v>
      </c>
      <c r="BF284" s="22">
        <f>INDEX('Mapping waste'!$A$4:$T$352,MATCH($B284,'Mapping waste'!$B$4:$B$352,0),MATCH(AV$4,'Mapping waste'!$A$4:$T$4,0))*$H284</f>
        <v>0</v>
      </c>
      <c r="BG284" s="22">
        <f>INDEX('Mapping waste'!$A$4:$T$352,MATCH($B284,'Mapping waste'!$B$4:$B$352,0),MATCH(AW$4,'Mapping waste'!$A$4:$T$4,0))*$H284</f>
        <v>53050.111595000002</v>
      </c>
      <c r="BH284" s="22">
        <f>INDEX('Mapping waste'!$A$4:$T$352,MATCH($B284,'Mapping waste'!$B$4:$B$352,0),MATCH(AX$4,'Mapping waste'!$A$4:$T$4,0))*$H284</f>
        <v>0</v>
      </c>
      <c r="BI284" s="22">
        <f>INDEX('Mapping waste'!$A$4:$T$352,MATCH($B284,'Mapping waste'!$B$4:$B$352,0),MATCH(AY$4,'Mapping waste'!$A$4:$T$4,0))*$H284</f>
        <v>0</v>
      </c>
      <c r="BJ284" s="22">
        <f>INDEX('Mapping waste'!$A$4:$T$352,MATCH($B284,'Mapping waste'!$B$4:$B$352,0),MATCH(AZ$4,'Mapping waste'!$A$4:$T$4,0))*$I284</f>
        <v>0</v>
      </c>
      <c r="BK284" s="22">
        <f>INDEX('Mapping waste'!$A$4:$T$352,MATCH($B284,'Mapping waste'!$B$4:$B$352,0),MATCH(BA$4,'Mapping waste'!$A$4:$T$4,0))*$I284</f>
        <v>0</v>
      </c>
      <c r="BL284" s="22">
        <f>INDEX('Mapping waste'!$A$4:$T$352,MATCH($B284,'Mapping waste'!$B$4:$B$352,0),MATCH(BB$4,'Mapping waste'!$A$4:$T$4,0))*$I284</f>
        <v>0</v>
      </c>
      <c r="BM284" s="22">
        <f>INDEX('Mapping waste'!$A$4:$T$352,MATCH($B284,'Mapping waste'!$B$4:$B$352,0),MATCH(BC$4,'Mapping waste'!$A$4:$T$4,0))*$I284</f>
        <v>0</v>
      </c>
      <c r="BN284" s="22">
        <f>INDEX('Mapping waste'!$A$4:$T$352,MATCH($B284,'Mapping waste'!$B$4:$B$352,0),MATCH(BD$4,'Mapping waste'!$A$4:$T$4,0))*$I284</f>
        <v>0</v>
      </c>
      <c r="BO284" s="22">
        <f>INDEX('Mapping waste'!$A$4:$T$352,MATCH($B284,'Mapping waste'!$B$4:$B$352,0),MATCH(BE$4,'Mapping waste'!$A$4:$T$4,0))*$I284</f>
        <v>0</v>
      </c>
      <c r="BP284" s="22">
        <f>INDEX('Mapping waste'!$A$4:$T$352,MATCH($B284,'Mapping waste'!$B$4:$B$352,0),MATCH(BF$4,'Mapping waste'!$A$4:$T$4,0))*$I284</f>
        <v>0</v>
      </c>
      <c r="BQ284" s="22">
        <f>INDEX('Mapping waste'!$A$4:$T$352,MATCH($B284,'Mapping waste'!$B$4:$B$352,0),MATCH(BG$4,'Mapping waste'!$A$4:$T$4,0))*$I284</f>
        <v>53215.901298999997</v>
      </c>
      <c r="BR284" s="22">
        <f>INDEX('Mapping waste'!$A$4:$T$352,MATCH($B284,'Mapping waste'!$B$4:$B$352,0),MATCH(BH$4,'Mapping waste'!$A$4:$T$4,0))*$I284</f>
        <v>0</v>
      </c>
      <c r="BS284" s="22">
        <f>INDEX('Mapping waste'!$A$4:$T$352,MATCH($B284,'Mapping waste'!$B$4:$B$352,0),MATCH(BI$4,'Mapping waste'!$A$4:$T$4,0))*$I284</f>
        <v>0</v>
      </c>
      <c r="BT284" s="22">
        <f>INDEX('Mapping waste'!$A$4:$T$352,MATCH($B284,'Mapping waste'!$B$4:$B$352,0),MATCH(BJ$4,'Mapping waste'!$A$4:$T$4,0))*$J284</f>
        <v>0</v>
      </c>
      <c r="BU284" s="22">
        <f>INDEX('Mapping waste'!$A$4:$T$352,MATCH($B284,'Mapping waste'!$B$4:$B$352,0),MATCH(BK$4,'Mapping waste'!$A$4:$T$4,0))*$J284</f>
        <v>0</v>
      </c>
      <c r="BV284" s="22">
        <f>INDEX('Mapping waste'!$A$4:$T$352,MATCH($B284,'Mapping waste'!$B$4:$B$352,0),MATCH(BL$4,'Mapping waste'!$A$4:$T$4,0))*$J284</f>
        <v>0</v>
      </c>
      <c r="BW284" s="22">
        <f>INDEX('Mapping waste'!$A$4:$T$352,MATCH($B284,'Mapping waste'!$B$4:$B$352,0),MATCH(BM$4,'Mapping waste'!$A$4:$T$4,0))*$J284</f>
        <v>0</v>
      </c>
      <c r="BX284" s="22">
        <f>INDEX('Mapping waste'!$A$4:$T$352,MATCH($B284,'Mapping waste'!$B$4:$B$352,0),MATCH(BN$4,'Mapping waste'!$A$4:$T$4,0))*$J284</f>
        <v>0</v>
      </c>
      <c r="BY284" s="22">
        <f>INDEX('Mapping waste'!$A$4:$T$352,MATCH($B284,'Mapping waste'!$B$4:$B$352,0),MATCH(BO$4,'Mapping waste'!$A$4:$T$4,0))*$J284</f>
        <v>0</v>
      </c>
      <c r="BZ284" s="22">
        <f>INDEX('Mapping waste'!$A$4:$T$352,MATCH($B284,'Mapping waste'!$B$4:$B$352,0),MATCH(BP$4,'Mapping waste'!$A$4:$T$4,0))*$J284</f>
        <v>0</v>
      </c>
      <c r="CA284" s="22">
        <f>INDEX('Mapping waste'!$A$4:$T$352,MATCH($B284,'Mapping waste'!$B$4:$B$352,0),MATCH(BQ$4,'Mapping waste'!$A$4:$T$4,0))*$J284</f>
        <v>53364.867378000003</v>
      </c>
      <c r="CB284" s="22">
        <f>INDEX('Mapping waste'!$A$4:$T$352,MATCH($B284,'Mapping waste'!$B$4:$B$352,0),MATCH(BR$4,'Mapping waste'!$A$4:$T$4,0))*$J284</f>
        <v>0</v>
      </c>
      <c r="CC284" s="22">
        <f>INDEX('Mapping waste'!$A$4:$T$352,MATCH($B284,'Mapping waste'!$B$4:$B$352,0),MATCH(BS$4,'Mapping waste'!$A$4:$T$4,0))*$J284</f>
        <v>0</v>
      </c>
      <c r="CD284" s="22">
        <f>INDEX('Mapping waste'!$A$4:$T$352,MATCH($B284,'Mapping waste'!$B$4:$B$352,0),MATCH(BT$4,'Mapping waste'!$A$4:$T$4,0))*$K284</f>
        <v>0</v>
      </c>
      <c r="CE284" s="22">
        <f>INDEX('Mapping waste'!$A$4:$T$352,MATCH($B284,'Mapping waste'!$B$4:$B$352,0),MATCH(BU$4,'Mapping waste'!$A$4:$T$4,0))*$K284</f>
        <v>0</v>
      </c>
      <c r="CF284" s="22">
        <f>INDEX('Mapping waste'!$A$4:$T$352,MATCH($B284,'Mapping waste'!$B$4:$B$352,0),MATCH(BV$4,'Mapping waste'!$A$4:$T$4,0))*$K284</f>
        <v>0</v>
      </c>
      <c r="CG284" s="22">
        <f>INDEX('Mapping waste'!$A$4:$T$352,MATCH($B284,'Mapping waste'!$B$4:$B$352,0),MATCH(BW$4,'Mapping waste'!$A$4:$T$4,0))*$K284</f>
        <v>0</v>
      </c>
      <c r="CH284" s="22">
        <f>INDEX('Mapping waste'!$A$4:$T$352,MATCH($B284,'Mapping waste'!$B$4:$B$352,0),MATCH(BX$4,'Mapping waste'!$A$4:$T$4,0))*$K284</f>
        <v>0</v>
      </c>
      <c r="CI284" s="22">
        <f>INDEX('Mapping waste'!$A$4:$T$352,MATCH($B284,'Mapping waste'!$B$4:$B$352,0),MATCH(BY$4,'Mapping waste'!$A$4:$T$4,0))*$K284</f>
        <v>0</v>
      </c>
      <c r="CJ284" s="22">
        <f>INDEX('Mapping waste'!$A$4:$T$352,MATCH($B284,'Mapping waste'!$B$4:$B$352,0),MATCH(BZ$4,'Mapping waste'!$A$4:$T$4,0))*$K284</f>
        <v>0</v>
      </c>
      <c r="CK284" s="22">
        <f>INDEX('Mapping waste'!$A$4:$T$352,MATCH($B284,'Mapping waste'!$B$4:$B$352,0),MATCH(CA$4,'Mapping waste'!$A$4:$T$4,0))*$K284</f>
        <v>53507.864624000002</v>
      </c>
      <c r="CL284" s="22">
        <f>INDEX('Mapping waste'!$A$4:$T$352,MATCH($B284,'Mapping waste'!$B$4:$B$352,0),MATCH(CB$4,'Mapping waste'!$A$4:$T$4,0))*$K284</f>
        <v>0</v>
      </c>
      <c r="CM284" s="22">
        <f>INDEX('Mapping waste'!$A$4:$T$352,MATCH($B284,'Mapping waste'!$B$4:$B$352,0),MATCH(CC$4,'Mapping waste'!$A$4:$T$4,0))*$K284</f>
        <v>0</v>
      </c>
    </row>
    <row r="285" spans="1:91" x14ac:dyDescent="0.2">
      <c r="A285" s="85" t="s">
        <v>611</v>
      </c>
      <c r="B285" s="85" t="s">
        <v>612</v>
      </c>
      <c r="C285" s="85" t="s">
        <v>177</v>
      </c>
      <c r="D285" s="23">
        <f>INDEX('Households Wales'!F$5:F$26,MATCH('Mapping HH to population water'!$B285,'Households Wales'!$B$5:$B$26,0))</f>
        <v>41549.789642000003</v>
      </c>
      <c r="E285" s="23">
        <f>INDEX('Households Wales'!G$5:G$26,MATCH('Mapping HH to population water'!$B285,'Households Wales'!$B$5:$B$26,0))</f>
        <v>41671.118362000001</v>
      </c>
      <c r="F285" s="23">
        <f>INDEX('Households Wales'!H$5:H$26,MATCH('Mapping HH to population water'!$B285,'Households Wales'!$B$5:$B$26,0))</f>
        <v>41803.979393000001</v>
      </c>
      <c r="G285" s="23">
        <f>INDEX('Households Wales'!I$5:I$26,MATCH('Mapping HH to population water'!$B285,'Households Wales'!$B$5:$B$26,0))</f>
        <v>41923.230910999999</v>
      </c>
      <c r="H285" s="23">
        <f>INDEX('Households Wales'!J$5:J$26,MATCH('Mapping HH to population water'!$B285,'Households Wales'!$B$5:$B$26,0))</f>
        <v>42041.544959999999</v>
      </c>
      <c r="I285" s="23">
        <f>INDEX('Households Wales'!K$5:K$26,MATCH('Mapping HH to population water'!$B285,'Households Wales'!$B$5:$B$26,0))</f>
        <v>42174.870056</v>
      </c>
      <c r="J285" s="23">
        <f>INDEX('Households Wales'!L$5:L$26,MATCH('Mapping HH to population water'!$B285,'Households Wales'!$B$5:$B$26,0))</f>
        <v>42296.557083</v>
      </c>
      <c r="K285" s="23">
        <f>INDEX('Households Wales'!M$5:M$26,MATCH('Mapping HH to population water'!$B285,'Households Wales'!$B$5:$B$26,0))</f>
        <v>42413.599563999996</v>
      </c>
      <c r="L285" s="22">
        <f>INDEX('Mapping waste'!$A$4:$T$352,MATCH($B285,'Mapping waste'!$B$4:$B$352,0),MATCH(L$4,'Mapping waste'!$A$4:$T$4,0))*$D285</f>
        <v>0</v>
      </c>
      <c r="M285" s="22">
        <f>INDEX('Mapping waste'!$A$4:$T$352,MATCH($B285,'Mapping waste'!$B$4:$B$352,0),MATCH(M$4,'Mapping waste'!$A$4:$T$4,0))*$D285</f>
        <v>0</v>
      </c>
      <c r="N285" s="22">
        <f>INDEX('Mapping waste'!$A$4:$T$352,MATCH($B285,'Mapping waste'!$B$4:$B$352,0),MATCH(N$4,'Mapping waste'!$A$4:$T$4,0))*$D285</f>
        <v>0</v>
      </c>
      <c r="O285" s="22">
        <f>INDEX('Mapping waste'!$A$4:$T$352,MATCH($B285,'Mapping waste'!$B$4:$B$352,0),MATCH(O$4,'Mapping waste'!$A$4:$T$4,0))*$D285</f>
        <v>0</v>
      </c>
      <c r="P285" s="22">
        <f>INDEX('Mapping waste'!$A$4:$T$352,MATCH($B285,'Mapping waste'!$B$4:$B$352,0),MATCH(P$4,'Mapping waste'!$A$4:$T$4,0))*$D285</f>
        <v>0</v>
      </c>
      <c r="Q285" s="22">
        <f>INDEX('Mapping waste'!$A$4:$T$352,MATCH($B285,'Mapping waste'!$B$4:$B$352,0),MATCH(Q$4,'Mapping waste'!$A$4:$T$4,0))*$D285</f>
        <v>0</v>
      </c>
      <c r="R285" s="22">
        <f>INDEX('Mapping waste'!$A$4:$T$352,MATCH($B285,'Mapping waste'!$B$4:$B$352,0),MATCH(R$4,'Mapping waste'!$A$4:$T$4,0))*$D285</f>
        <v>0</v>
      </c>
      <c r="S285" s="22">
        <f>INDEX('Mapping waste'!$A$4:$T$352,MATCH($B285,'Mapping waste'!$B$4:$B$352,0),MATCH(S$4,'Mapping waste'!$A$4:$T$4,0))*$D285</f>
        <v>41549.789642000003</v>
      </c>
      <c r="T285" s="22">
        <f>INDEX('Mapping waste'!$A$4:$T$352,MATCH($B285,'Mapping waste'!$B$4:$B$352,0),MATCH(T$4,'Mapping waste'!$A$4:$T$4,0))*$D285</f>
        <v>0</v>
      </c>
      <c r="U285" s="22">
        <f>INDEX('Mapping waste'!$A$4:$T$352,MATCH($B285,'Mapping waste'!$B$4:$B$352,0),MATCH(U$4,'Mapping waste'!$A$4:$T$4,0))*$D285</f>
        <v>0</v>
      </c>
      <c r="V285" s="22">
        <f>INDEX('Mapping waste'!$A$4:$T$352,MATCH($B285,'Mapping waste'!$B$4:$B$352,0),MATCH(V$4,'Mapping waste'!$A$4:$T$4,0))*$E285</f>
        <v>0</v>
      </c>
      <c r="W285" s="22">
        <f>INDEX('Mapping waste'!$A$4:$T$352,MATCH($B285,'Mapping waste'!$B$4:$B$352,0),MATCH(W$4,'Mapping waste'!$A$4:$T$4,0))*$E285</f>
        <v>0</v>
      </c>
      <c r="X285" s="22">
        <f>INDEX('Mapping waste'!$A$4:$T$352,MATCH($B285,'Mapping waste'!$B$4:$B$352,0),MATCH(X$4,'Mapping waste'!$A$4:$T$4,0))*$E285</f>
        <v>0</v>
      </c>
      <c r="Y285" s="22">
        <f>INDEX('Mapping waste'!$A$4:$T$352,MATCH($B285,'Mapping waste'!$B$4:$B$352,0),MATCH(Y$4,'Mapping waste'!$A$4:$T$4,0))*$E285</f>
        <v>0</v>
      </c>
      <c r="Z285" s="22">
        <f>INDEX('Mapping waste'!$A$4:$T$352,MATCH($B285,'Mapping waste'!$B$4:$B$352,0),MATCH(Z$4,'Mapping waste'!$A$4:$T$4,0))*$E285</f>
        <v>0</v>
      </c>
      <c r="AA285" s="22">
        <f>INDEX('Mapping waste'!$A$4:$T$352,MATCH($B285,'Mapping waste'!$B$4:$B$352,0),MATCH(AA$4,'Mapping waste'!$A$4:$T$4,0))*$E285</f>
        <v>0</v>
      </c>
      <c r="AB285" s="22">
        <f>INDEX('Mapping waste'!$A$4:$T$352,MATCH($B285,'Mapping waste'!$B$4:$B$352,0),MATCH(AB$4,'Mapping waste'!$A$4:$T$4,0))*$E285</f>
        <v>0</v>
      </c>
      <c r="AC285" s="22">
        <f>INDEX('Mapping waste'!$A$4:$T$352,MATCH($B285,'Mapping waste'!$B$4:$B$352,0),MATCH(AC$4,'Mapping waste'!$A$4:$T$4,0))*$E285</f>
        <v>41671.118362000001</v>
      </c>
      <c r="AD285" s="22">
        <f>INDEX('Mapping waste'!$A$4:$T$352,MATCH($B285,'Mapping waste'!$B$4:$B$352,0),MATCH(AD$4,'Mapping waste'!$A$4:$T$4,0))*$E285</f>
        <v>0</v>
      </c>
      <c r="AE285" s="22">
        <f>INDEX('Mapping waste'!$A$4:$T$352,MATCH($B285,'Mapping waste'!$B$4:$B$352,0),MATCH(AE$4,'Mapping waste'!$A$4:$T$4,0))*$E285</f>
        <v>0</v>
      </c>
      <c r="AF285" s="22">
        <f>INDEX('Mapping waste'!$A$4:$T$352,MATCH($B285,'Mapping waste'!$B$4:$B$352,0),MATCH(V$4,'Mapping waste'!$A$4:$T$4,0))*$F285</f>
        <v>0</v>
      </c>
      <c r="AG285" s="22">
        <f>INDEX('Mapping waste'!$A$4:$T$352,MATCH($B285,'Mapping waste'!$B$4:$B$352,0),MATCH(W$4,'Mapping waste'!$A$4:$T$4,0))*$F285</f>
        <v>0</v>
      </c>
      <c r="AH285" s="22">
        <f>INDEX('Mapping waste'!$A$4:$T$352,MATCH($B285,'Mapping waste'!$B$4:$B$352,0),MATCH(X$4,'Mapping waste'!$A$4:$T$4,0))*$F285</f>
        <v>0</v>
      </c>
      <c r="AI285" s="22">
        <f>INDEX('Mapping waste'!$A$4:$T$352,MATCH($B285,'Mapping waste'!$B$4:$B$352,0),MATCH(Y$4,'Mapping waste'!$A$4:$T$4,0))*$F285</f>
        <v>0</v>
      </c>
      <c r="AJ285" s="22">
        <f>INDEX('Mapping waste'!$A$4:$T$352,MATCH($B285,'Mapping waste'!$B$4:$B$352,0),MATCH(Z$4,'Mapping waste'!$A$4:$T$4,0))*$F285</f>
        <v>0</v>
      </c>
      <c r="AK285" s="22">
        <f>INDEX('Mapping waste'!$A$4:$T$352,MATCH($B285,'Mapping waste'!$B$4:$B$352,0),MATCH(AA$4,'Mapping waste'!$A$4:$T$4,0))*$F285</f>
        <v>0</v>
      </c>
      <c r="AL285" s="22">
        <f>INDEX('Mapping waste'!$A$4:$T$352,MATCH($B285,'Mapping waste'!$B$4:$B$352,0),MATCH(AB$4,'Mapping waste'!$A$4:$T$4,0))*$F285</f>
        <v>0</v>
      </c>
      <c r="AM285" s="22">
        <f>INDEX('Mapping waste'!$A$4:$T$352,MATCH($B285,'Mapping waste'!$B$4:$B$352,0),MATCH(AC$4,'Mapping waste'!$A$4:$T$4,0))*$F285</f>
        <v>41803.979393000001</v>
      </c>
      <c r="AN285" s="22">
        <f>INDEX('Mapping waste'!$A$4:$T$352,MATCH($B285,'Mapping waste'!$B$4:$B$352,0),MATCH(AD$4,'Mapping waste'!$A$4:$T$4,0))*$F285</f>
        <v>0</v>
      </c>
      <c r="AO285" s="22">
        <f>INDEX('Mapping waste'!$A$4:$T$352,MATCH($B285,'Mapping waste'!$B$4:$B$352,0),MATCH(AE$4,'Mapping waste'!$A$4:$T$4,0))*$F285</f>
        <v>0</v>
      </c>
      <c r="AP285" s="22">
        <f>INDEX('Mapping waste'!$A$4:$T$352,MATCH($B285,'Mapping waste'!$B$4:$B$352,0),MATCH(AF$4,'Mapping waste'!$A$4:$T$4,0))*$G285</f>
        <v>0</v>
      </c>
      <c r="AQ285" s="22">
        <f>INDEX('Mapping waste'!$A$4:$T$352,MATCH($B285,'Mapping waste'!$B$4:$B$352,0),MATCH(AG$4,'Mapping waste'!$A$4:$T$4,0))*$G285</f>
        <v>0</v>
      </c>
      <c r="AR285" s="22">
        <f>INDEX('Mapping waste'!$A$4:$T$352,MATCH($B285,'Mapping waste'!$B$4:$B$352,0),MATCH(AH$4,'Mapping waste'!$A$4:$T$4,0))*$G285</f>
        <v>0</v>
      </c>
      <c r="AS285" s="22">
        <f>INDEX('Mapping waste'!$A$4:$T$352,MATCH($B285,'Mapping waste'!$B$4:$B$352,0),MATCH(AI$4,'Mapping waste'!$A$4:$T$4,0))*$G285</f>
        <v>0</v>
      </c>
      <c r="AT285" s="22">
        <f>INDEX('Mapping waste'!$A$4:$T$352,MATCH($B285,'Mapping waste'!$B$4:$B$352,0),MATCH(AJ$4,'Mapping waste'!$A$4:$T$4,0))*$G285</f>
        <v>0</v>
      </c>
      <c r="AU285" s="22">
        <f>INDEX('Mapping waste'!$A$4:$T$352,MATCH($B285,'Mapping waste'!$B$4:$B$352,0),MATCH(AK$4,'Mapping waste'!$A$4:$T$4,0))*$G285</f>
        <v>0</v>
      </c>
      <c r="AV285" s="22">
        <f>INDEX('Mapping waste'!$A$4:$T$352,MATCH($B285,'Mapping waste'!$B$4:$B$352,0),MATCH(AL$4,'Mapping waste'!$A$4:$T$4,0))*$G285</f>
        <v>0</v>
      </c>
      <c r="AW285" s="22">
        <f>INDEX('Mapping waste'!$A$4:$T$352,MATCH($B285,'Mapping waste'!$B$4:$B$352,0),MATCH(AM$4,'Mapping waste'!$A$4:$T$4,0))*$G285</f>
        <v>41923.230910999999</v>
      </c>
      <c r="AX285" s="22">
        <f>INDEX('Mapping waste'!$A$4:$T$352,MATCH($B285,'Mapping waste'!$B$4:$B$352,0),MATCH(AN$4,'Mapping waste'!$A$4:$T$4,0))*$G285</f>
        <v>0</v>
      </c>
      <c r="AY285" s="22">
        <f>INDEX('Mapping waste'!$A$4:$T$352,MATCH($B285,'Mapping waste'!$B$4:$B$352,0),MATCH(AO$4,'Mapping waste'!$A$4:$T$4,0))*$G285</f>
        <v>0</v>
      </c>
      <c r="AZ285" s="22">
        <f>INDEX('Mapping waste'!$A$4:$T$352,MATCH($B285,'Mapping waste'!$B$4:$B$352,0),MATCH(AP$4,'Mapping waste'!$A$4:$T$4,0))*$H285</f>
        <v>0</v>
      </c>
      <c r="BA285" s="22">
        <f>INDEX('Mapping waste'!$A$4:$T$352,MATCH($B285,'Mapping waste'!$B$4:$B$352,0),MATCH(AQ$4,'Mapping waste'!$A$4:$T$4,0))*$H285</f>
        <v>0</v>
      </c>
      <c r="BB285" s="22">
        <f>INDEX('Mapping waste'!$A$4:$T$352,MATCH($B285,'Mapping waste'!$B$4:$B$352,0),MATCH(AR$4,'Mapping waste'!$A$4:$T$4,0))*$H285</f>
        <v>0</v>
      </c>
      <c r="BC285" s="22">
        <f>INDEX('Mapping waste'!$A$4:$T$352,MATCH($B285,'Mapping waste'!$B$4:$B$352,0),MATCH(AS$4,'Mapping waste'!$A$4:$T$4,0))*$H285</f>
        <v>0</v>
      </c>
      <c r="BD285" s="22">
        <f>INDEX('Mapping waste'!$A$4:$T$352,MATCH($B285,'Mapping waste'!$B$4:$B$352,0),MATCH(AT$4,'Mapping waste'!$A$4:$T$4,0))*$H285</f>
        <v>0</v>
      </c>
      <c r="BE285" s="22">
        <f>INDEX('Mapping waste'!$A$4:$T$352,MATCH($B285,'Mapping waste'!$B$4:$B$352,0),MATCH(AU$4,'Mapping waste'!$A$4:$T$4,0))*$H285</f>
        <v>0</v>
      </c>
      <c r="BF285" s="22">
        <f>INDEX('Mapping waste'!$A$4:$T$352,MATCH($B285,'Mapping waste'!$B$4:$B$352,0),MATCH(AV$4,'Mapping waste'!$A$4:$T$4,0))*$H285</f>
        <v>0</v>
      </c>
      <c r="BG285" s="22">
        <f>INDEX('Mapping waste'!$A$4:$T$352,MATCH($B285,'Mapping waste'!$B$4:$B$352,0),MATCH(AW$4,'Mapping waste'!$A$4:$T$4,0))*$H285</f>
        <v>42041.544959999999</v>
      </c>
      <c r="BH285" s="22">
        <f>INDEX('Mapping waste'!$A$4:$T$352,MATCH($B285,'Mapping waste'!$B$4:$B$352,0),MATCH(AX$4,'Mapping waste'!$A$4:$T$4,0))*$H285</f>
        <v>0</v>
      </c>
      <c r="BI285" s="22">
        <f>INDEX('Mapping waste'!$A$4:$T$352,MATCH($B285,'Mapping waste'!$B$4:$B$352,0),MATCH(AY$4,'Mapping waste'!$A$4:$T$4,0))*$H285</f>
        <v>0</v>
      </c>
      <c r="BJ285" s="22">
        <f>INDEX('Mapping waste'!$A$4:$T$352,MATCH($B285,'Mapping waste'!$B$4:$B$352,0),MATCH(AZ$4,'Mapping waste'!$A$4:$T$4,0))*$I285</f>
        <v>0</v>
      </c>
      <c r="BK285" s="22">
        <f>INDEX('Mapping waste'!$A$4:$T$352,MATCH($B285,'Mapping waste'!$B$4:$B$352,0),MATCH(BA$4,'Mapping waste'!$A$4:$T$4,0))*$I285</f>
        <v>0</v>
      </c>
      <c r="BL285" s="22">
        <f>INDEX('Mapping waste'!$A$4:$T$352,MATCH($B285,'Mapping waste'!$B$4:$B$352,0),MATCH(BB$4,'Mapping waste'!$A$4:$T$4,0))*$I285</f>
        <v>0</v>
      </c>
      <c r="BM285" s="22">
        <f>INDEX('Mapping waste'!$A$4:$T$352,MATCH($B285,'Mapping waste'!$B$4:$B$352,0),MATCH(BC$4,'Mapping waste'!$A$4:$T$4,0))*$I285</f>
        <v>0</v>
      </c>
      <c r="BN285" s="22">
        <f>INDEX('Mapping waste'!$A$4:$T$352,MATCH($B285,'Mapping waste'!$B$4:$B$352,0),MATCH(BD$4,'Mapping waste'!$A$4:$T$4,0))*$I285</f>
        <v>0</v>
      </c>
      <c r="BO285" s="22">
        <f>INDEX('Mapping waste'!$A$4:$T$352,MATCH($B285,'Mapping waste'!$B$4:$B$352,0),MATCH(BE$4,'Mapping waste'!$A$4:$T$4,0))*$I285</f>
        <v>0</v>
      </c>
      <c r="BP285" s="22">
        <f>INDEX('Mapping waste'!$A$4:$T$352,MATCH($B285,'Mapping waste'!$B$4:$B$352,0),MATCH(BF$4,'Mapping waste'!$A$4:$T$4,0))*$I285</f>
        <v>0</v>
      </c>
      <c r="BQ285" s="22">
        <f>INDEX('Mapping waste'!$A$4:$T$352,MATCH($B285,'Mapping waste'!$B$4:$B$352,0),MATCH(BG$4,'Mapping waste'!$A$4:$T$4,0))*$I285</f>
        <v>42174.870056</v>
      </c>
      <c r="BR285" s="22">
        <f>INDEX('Mapping waste'!$A$4:$T$352,MATCH($B285,'Mapping waste'!$B$4:$B$352,0),MATCH(BH$4,'Mapping waste'!$A$4:$T$4,0))*$I285</f>
        <v>0</v>
      </c>
      <c r="BS285" s="22">
        <f>INDEX('Mapping waste'!$A$4:$T$352,MATCH($B285,'Mapping waste'!$B$4:$B$352,0),MATCH(BI$4,'Mapping waste'!$A$4:$T$4,0))*$I285</f>
        <v>0</v>
      </c>
      <c r="BT285" s="22">
        <f>INDEX('Mapping waste'!$A$4:$T$352,MATCH($B285,'Mapping waste'!$B$4:$B$352,0),MATCH(BJ$4,'Mapping waste'!$A$4:$T$4,0))*$J285</f>
        <v>0</v>
      </c>
      <c r="BU285" s="22">
        <f>INDEX('Mapping waste'!$A$4:$T$352,MATCH($B285,'Mapping waste'!$B$4:$B$352,0),MATCH(BK$4,'Mapping waste'!$A$4:$T$4,0))*$J285</f>
        <v>0</v>
      </c>
      <c r="BV285" s="22">
        <f>INDEX('Mapping waste'!$A$4:$T$352,MATCH($B285,'Mapping waste'!$B$4:$B$352,0),MATCH(BL$4,'Mapping waste'!$A$4:$T$4,0))*$J285</f>
        <v>0</v>
      </c>
      <c r="BW285" s="22">
        <f>INDEX('Mapping waste'!$A$4:$T$352,MATCH($B285,'Mapping waste'!$B$4:$B$352,0),MATCH(BM$4,'Mapping waste'!$A$4:$T$4,0))*$J285</f>
        <v>0</v>
      </c>
      <c r="BX285" s="22">
        <f>INDEX('Mapping waste'!$A$4:$T$352,MATCH($B285,'Mapping waste'!$B$4:$B$352,0),MATCH(BN$4,'Mapping waste'!$A$4:$T$4,0))*$J285</f>
        <v>0</v>
      </c>
      <c r="BY285" s="22">
        <f>INDEX('Mapping waste'!$A$4:$T$352,MATCH($B285,'Mapping waste'!$B$4:$B$352,0),MATCH(BO$4,'Mapping waste'!$A$4:$T$4,0))*$J285</f>
        <v>0</v>
      </c>
      <c r="BZ285" s="22">
        <f>INDEX('Mapping waste'!$A$4:$T$352,MATCH($B285,'Mapping waste'!$B$4:$B$352,0),MATCH(BP$4,'Mapping waste'!$A$4:$T$4,0))*$J285</f>
        <v>0</v>
      </c>
      <c r="CA285" s="22">
        <f>INDEX('Mapping waste'!$A$4:$T$352,MATCH($B285,'Mapping waste'!$B$4:$B$352,0),MATCH(BQ$4,'Mapping waste'!$A$4:$T$4,0))*$J285</f>
        <v>42296.557083</v>
      </c>
      <c r="CB285" s="22">
        <f>INDEX('Mapping waste'!$A$4:$T$352,MATCH($B285,'Mapping waste'!$B$4:$B$352,0),MATCH(BR$4,'Mapping waste'!$A$4:$T$4,0))*$J285</f>
        <v>0</v>
      </c>
      <c r="CC285" s="22">
        <f>INDEX('Mapping waste'!$A$4:$T$352,MATCH($B285,'Mapping waste'!$B$4:$B$352,0),MATCH(BS$4,'Mapping waste'!$A$4:$T$4,0))*$J285</f>
        <v>0</v>
      </c>
      <c r="CD285" s="22">
        <f>INDEX('Mapping waste'!$A$4:$T$352,MATCH($B285,'Mapping waste'!$B$4:$B$352,0),MATCH(BT$4,'Mapping waste'!$A$4:$T$4,0))*$K285</f>
        <v>0</v>
      </c>
      <c r="CE285" s="22">
        <f>INDEX('Mapping waste'!$A$4:$T$352,MATCH($B285,'Mapping waste'!$B$4:$B$352,0),MATCH(BU$4,'Mapping waste'!$A$4:$T$4,0))*$K285</f>
        <v>0</v>
      </c>
      <c r="CF285" s="22">
        <f>INDEX('Mapping waste'!$A$4:$T$352,MATCH($B285,'Mapping waste'!$B$4:$B$352,0),MATCH(BV$4,'Mapping waste'!$A$4:$T$4,0))*$K285</f>
        <v>0</v>
      </c>
      <c r="CG285" s="22">
        <f>INDEX('Mapping waste'!$A$4:$T$352,MATCH($B285,'Mapping waste'!$B$4:$B$352,0),MATCH(BW$4,'Mapping waste'!$A$4:$T$4,0))*$K285</f>
        <v>0</v>
      </c>
      <c r="CH285" s="22">
        <f>INDEX('Mapping waste'!$A$4:$T$352,MATCH($B285,'Mapping waste'!$B$4:$B$352,0),MATCH(BX$4,'Mapping waste'!$A$4:$T$4,0))*$K285</f>
        <v>0</v>
      </c>
      <c r="CI285" s="22">
        <f>INDEX('Mapping waste'!$A$4:$T$352,MATCH($B285,'Mapping waste'!$B$4:$B$352,0),MATCH(BY$4,'Mapping waste'!$A$4:$T$4,0))*$K285</f>
        <v>0</v>
      </c>
      <c r="CJ285" s="22">
        <f>INDEX('Mapping waste'!$A$4:$T$352,MATCH($B285,'Mapping waste'!$B$4:$B$352,0),MATCH(BZ$4,'Mapping waste'!$A$4:$T$4,0))*$K285</f>
        <v>0</v>
      </c>
      <c r="CK285" s="22">
        <f>INDEX('Mapping waste'!$A$4:$T$352,MATCH($B285,'Mapping waste'!$B$4:$B$352,0),MATCH(CA$4,'Mapping waste'!$A$4:$T$4,0))*$K285</f>
        <v>42413.599563999996</v>
      </c>
      <c r="CL285" s="22">
        <f>INDEX('Mapping waste'!$A$4:$T$352,MATCH($B285,'Mapping waste'!$B$4:$B$352,0),MATCH(CB$4,'Mapping waste'!$A$4:$T$4,0))*$K285</f>
        <v>0</v>
      </c>
      <c r="CM285" s="22">
        <f>INDEX('Mapping waste'!$A$4:$T$352,MATCH($B285,'Mapping waste'!$B$4:$B$352,0),MATCH(CC$4,'Mapping waste'!$A$4:$T$4,0))*$K285</f>
        <v>0</v>
      </c>
    </row>
    <row r="286" spans="1:91" x14ac:dyDescent="0.2">
      <c r="A286" s="85" t="s">
        <v>613</v>
      </c>
      <c r="B286" s="85" t="s">
        <v>614</v>
      </c>
      <c r="C286" s="85" t="s">
        <v>177</v>
      </c>
      <c r="D286" s="23">
        <f>INDEX('Households Wales'!F$5:F$26,MATCH('Mapping HH to population water'!$B286,'Households Wales'!$B$5:$B$26,0))</f>
        <v>65829.998581000007</v>
      </c>
      <c r="E286" s="23">
        <f>INDEX('Households Wales'!G$5:G$26,MATCH('Mapping HH to population water'!$B286,'Households Wales'!$B$5:$B$26,0))</f>
        <v>66128.155257999999</v>
      </c>
      <c r="F286" s="23">
        <f>INDEX('Households Wales'!H$5:H$26,MATCH('Mapping HH to population water'!$B286,'Households Wales'!$B$5:$B$26,0))</f>
        <v>66435.399063000004</v>
      </c>
      <c r="G286" s="23">
        <f>INDEX('Households Wales'!I$5:I$26,MATCH('Mapping HH to population water'!$B286,'Households Wales'!$B$5:$B$26,0))</f>
        <v>66736.022278000004</v>
      </c>
      <c r="H286" s="23">
        <f>INDEX('Households Wales'!J$5:J$26,MATCH('Mapping HH to population water'!$B286,'Households Wales'!$B$5:$B$26,0))</f>
        <v>67017.731734999994</v>
      </c>
      <c r="I286" s="23">
        <f>INDEX('Households Wales'!K$5:K$26,MATCH('Mapping HH to population water'!$B286,'Households Wales'!$B$5:$B$26,0))</f>
        <v>67314.428069999994</v>
      </c>
      <c r="J286" s="23">
        <f>INDEX('Households Wales'!L$5:L$26,MATCH('Mapping HH to population water'!$B286,'Households Wales'!$B$5:$B$26,0))</f>
        <v>67588.475005999993</v>
      </c>
      <c r="K286" s="23">
        <f>INDEX('Households Wales'!M$5:M$26,MATCH('Mapping HH to population water'!$B286,'Households Wales'!$B$5:$B$26,0))</f>
        <v>67851.628570999994</v>
      </c>
      <c r="L286" s="22">
        <f>INDEX('Mapping waste'!$A$4:$T$352,MATCH($B286,'Mapping waste'!$B$4:$B$352,0),MATCH(L$4,'Mapping waste'!$A$4:$T$4,0))*$D286</f>
        <v>0</v>
      </c>
      <c r="M286" s="22">
        <f>INDEX('Mapping waste'!$A$4:$T$352,MATCH($B286,'Mapping waste'!$B$4:$B$352,0),MATCH(M$4,'Mapping waste'!$A$4:$T$4,0))*$D286</f>
        <v>0</v>
      </c>
      <c r="N286" s="22">
        <f>INDEX('Mapping waste'!$A$4:$T$352,MATCH($B286,'Mapping waste'!$B$4:$B$352,0),MATCH(N$4,'Mapping waste'!$A$4:$T$4,0))*$D286</f>
        <v>0</v>
      </c>
      <c r="O286" s="22">
        <f>INDEX('Mapping waste'!$A$4:$T$352,MATCH($B286,'Mapping waste'!$B$4:$B$352,0),MATCH(O$4,'Mapping waste'!$A$4:$T$4,0))*$D286</f>
        <v>0</v>
      </c>
      <c r="P286" s="22">
        <f>INDEX('Mapping waste'!$A$4:$T$352,MATCH($B286,'Mapping waste'!$B$4:$B$352,0),MATCH(P$4,'Mapping waste'!$A$4:$T$4,0))*$D286</f>
        <v>0</v>
      </c>
      <c r="Q286" s="22">
        <f>INDEX('Mapping waste'!$A$4:$T$352,MATCH($B286,'Mapping waste'!$B$4:$B$352,0),MATCH(Q$4,'Mapping waste'!$A$4:$T$4,0))*$D286</f>
        <v>0</v>
      </c>
      <c r="R286" s="22">
        <f>INDEX('Mapping waste'!$A$4:$T$352,MATCH($B286,'Mapping waste'!$B$4:$B$352,0),MATCH(R$4,'Mapping waste'!$A$4:$T$4,0))*$D286</f>
        <v>0</v>
      </c>
      <c r="S286" s="22">
        <f>INDEX('Mapping waste'!$A$4:$T$352,MATCH($B286,'Mapping waste'!$B$4:$B$352,0),MATCH(S$4,'Mapping waste'!$A$4:$T$4,0))*$D286</f>
        <v>65829.998581000007</v>
      </c>
      <c r="T286" s="22">
        <f>INDEX('Mapping waste'!$A$4:$T$352,MATCH($B286,'Mapping waste'!$B$4:$B$352,0),MATCH(T$4,'Mapping waste'!$A$4:$T$4,0))*$D286</f>
        <v>0</v>
      </c>
      <c r="U286" s="22">
        <f>INDEX('Mapping waste'!$A$4:$T$352,MATCH($B286,'Mapping waste'!$B$4:$B$352,0),MATCH(U$4,'Mapping waste'!$A$4:$T$4,0))*$D286</f>
        <v>0</v>
      </c>
      <c r="V286" s="22">
        <f>INDEX('Mapping waste'!$A$4:$T$352,MATCH($B286,'Mapping waste'!$B$4:$B$352,0),MATCH(V$4,'Mapping waste'!$A$4:$T$4,0))*$E286</f>
        <v>0</v>
      </c>
      <c r="W286" s="22">
        <f>INDEX('Mapping waste'!$A$4:$T$352,MATCH($B286,'Mapping waste'!$B$4:$B$352,0),MATCH(W$4,'Mapping waste'!$A$4:$T$4,0))*$E286</f>
        <v>0</v>
      </c>
      <c r="X286" s="22">
        <f>INDEX('Mapping waste'!$A$4:$T$352,MATCH($B286,'Mapping waste'!$B$4:$B$352,0),MATCH(X$4,'Mapping waste'!$A$4:$T$4,0))*$E286</f>
        <v>0</v>
      </c>
      <c r="Y286" s="22">
        <f>INDEX('Mapping waste'!$A$4:$T$352,MATCH($B286,'Mapping waste'!$B$4:$B$352,0),MATCH(Y$4,'Mapping waste'!$A$4:$T$4,0))*$E286</f>
        <v>0</v>
      </c>
      <c r="Z286" s="22">
        <f>INDEX('Mapping waste'!$A$4:$T$352,MATCH($B286,'Mapping waste'!$B$4:$B$352,0),MATCH(Z$4,'Mapping waste'!$A$4:$T$4,0))*$E286</f>
        <v>0</v>
      </c>
      <c r="AA286" s="22">
        <f>INDEX('Mapping waste'!$A$4:$T$352,MATCH($B286,'Mapping waste'!$B$4:$B$352,0),MATCH(AA$4,'Mapping waste'!$A$4:$T$4,0))*$E286</f>
        <v>0</v>
      </c>
      <c r="AB286" s="22">
        <f>INDEX('Mapping waste'!$A$4:$T$352,MATCH($B286,'Mapping waste'!$B$4:$B$352,0),MATCH(AB$4,'Mapping waste'!$A$4:$T$4,0))*$E286</f>
        <v>0</v>
      </c>
      <c r="AC286" s="22">
        <f>INDEX('Mapping waste'!$A$4:$T$352,MATCH($B286,'Mapping waste'!$B$4:$B$352,0),MATCH(AC$4,'Mapping waste'!$A$4:$T$4,0))*$E286</f>
        <v>66128.155257999999</v>
      </c>
      <c r="AD286" s="22">
        <f>INDEX('Mapping waste'!$A$4:$T$352,MATCH($B286,'Mapping waste'!$B$4:$B$352,0),MATCH(AD$4,'Mapping waste'!$A$4:$T$4,0))*$E286</f>
        <v>0</v>
      </c>
      <c r="AE286" s="22">
        <f>INDEX('Mapping waste'!$A$4:$T$352,MATCH($B286,'Mapping waste'!$B$4:$B$352,0),MATCH(AE$4,'Mapping waste'!$A$4:$T$4,0))*$E286</f>
        <v>0</v>
      </c>
      <c r="AF286" s="22">
        <f>INDEX('Mapping waste'!$A$4:$T$352,MATCH($B286,'Mapping waste'!$B$4:$B$352,0),MATCH(V$4,'Mapping waste'!$A$4:$T$4,0))*$F286</f>
        <v>0</v>
      </c>
      <c r="AG286" s="22">
        <f>INDEX('Mapping waste'!$A$4:$T$352,MATCH($B286,'Mapping waste'!$B$4:$B$352,0),MATCH(W$4,'Mapping waste'!$A$4:$T$4,0))*$F286</f>
        <v>0</v>
      </c>
      <c r="AH286" s="22">
        <f>INDEX('Mapping waste'!$A$4:$T$352,MATCH($B286,'Mapping waste'!$B$4:$B$352,0),MATCH(X$4,'Mapping waste'!$A$4:$T$4,0))*$F286</f>
        <v>0</v>
      </c>
      <c r="AI286" s="22">
        <f>INDEX('Mapping waste'!$A$4:$T$352,MATCH($B286,'Mapping waste'!$B$4:$B$352,0),MATCH(Y$4,'Mapping waste'!$A$4:$T$4,0))*$F286</f>
        <v>0</v>
      </c>
      <c r="AJ286" s="22">
        <f>INDEX('Mapping waste'!$A$4:$T$352,MATCH($B286,'Mapping waste'!$B$4:$B$352,0),MATCH(Z$4,'Mapping waste'!$A$4:$T$4,0))*$F286</f>
        <v>0</v>
      </c>
      <c r="AK286" s="22">
        <f>INDEX('Mapping waste'!$A$4:$T$352,MATCH($B286,'Mapping waste'!$B$4:$B$352,0),MATCH(AA$4,'Mapping waste'!$A$4:$T$4,0))*$F286</f>
        <v>0</v>
      </c>
      <c r="AL286" s="22">
        <f>INDEX('Mapping waste'!$A$4:$T$352,MATCH($B286,'Mapping waste'!$B$4:$B$352,0),MATCH(AB$4,'Mapping waste'!$A$4:$T$4,0))*$F286</f>
        <v>0</v>
      </c>
      <c r="AM286" s="22">
        <f>INDEX('Mapping waste'!$A$4:$T$352,MATCH($B286,'Mapping waste'!$B$4:$B$352,0),MATCH(AC$4,'Mapping waste'!$A$4:$T$4,0))*$F286</f>
        <v>66435.399063000004</v>
      </c>
      <c r="AN286" s="22">
        <f>INDEX('Mapping waste'!$A$4:$T$352,MATCH($B286,'Mapping waste'!$B$4:$B$352,0),MATCH(AD$4,'Mapping waste'!$A$4:$T$4,0))*$F286</f>
        <v>0</v>
      </c>
      <c r="AO286" s="22">
        <f>INDEX('Mapping waste'!$A$4:$T$352,MATCH($B286,'Mapping waste'!$B$4:$B$352,0),MATCH(AE$4,'Mapping waste'!$A$4:$T$4,0))*$F286</f>
        <v>0</v>
      </c>
      <c r="AP286" s="22">
        <f>INDEX('Mapping waste'!$A$4:$T$352,MATCH($B286,'Mapping waste'!$B$4:$B$352,0),MATCH(AF$4,'Mapping waste'!$A$4:$T$4,0))*$G286</f>
        <v>0</v>
      </c>
      <c r="AQ286" s="22">
        <f>INDEX('Mapping waste'!$A$4:$T$352,MATCH($B286,'Mapping waste'!$B$4:$B$352,0),MATCH(AG$4,'Mapping waste'!$A$4:$T$4,0))*$G286</f>
        <v>0</v>
      </c>
      <c r="AR286" s="22">
        <f>INDEX('Mapping waste'!$A$4:$T$352,MATCH($B286,'Mapping waste'!$B$4:$B$352,0),MATCH(AH$4,'Mapping waste'!$A$4:$T$4,0))*$G286</f>
        <v>0</v>
      </c>
      <c r="AS286" s="22">
        <f>INDEX('Mapping waste'!$A$4:$T$352,MATCH($B286,'Mapping waste'!$B$4:$B$352,0),MATCH(AI$4,'Mapping waste'!$A$4:$T$4,0))*$G286</f>
        <v>0</v>
      </c>
      <c r="AT286" s="22">
        <f>INDEX('Mapping waste'!$A$4:$T$352,MATCH($B286,'Mapping waste'!$B$4:$B$352,0),MATCH(AJ$4,'Mapping waste'!$A$4:$T$4,0))*$G286</f>
        <v>0</v>
      </c>
      <c r="AU286" s="22">
        <f>INDEX('Mapping waste'!$A$4:$T$352,MATCH($B286,'Mapping waste'!$B$4:$B$352,0),MATCH(AK$4,'Mapping waste'!$A$4:$T$4,0))*$G286</f>
        <v>0</v>
      </c>
      <c r="AV286" s="22">
        <f>INDEX('Mapping waste'!$A$4:$T$352,MATCH($B286,'Mapping waste'!$B$4:$B$352,0),MATCH(AL$4,'Mapping waste'!$A$4:$T$4,0))*$G286</f>
        <v>0</v>
      </c>
      <c r="AW286" s="22">
        <f>INDEX('Mapping waste'!$A$4:$T$352,MATCH($B286,'Mapping waste'!$B$4:$B$352,0),MATCH(AM$4,'Mapping waste'!$A$4:$T$4,0))*$G286</f>
        <v>66736.022278000004</v>
      </c>
      <c r="AX286" s="22">
        <f>INDEX('Mapping waste'!$A$4:$T$352,MATCH($B286,'Mapping waste'!$B$4:$B$352,0),MATCH(AN$4,'Mapping waste'!$A$4:$T$4,0))*$G286</f>
        <v>0</v>
      </c>
      <c r="AY286" s="22">
        <f>INDEX('Mapping waste'!$A$4:$T$352,MATCH($B286,'Mapping waste'!$B$4:$B$352,0),MATCH(AO$4,'Mapping waste'!$A$4:$T$4,0))*$G286</f>
        <v>0</v>
      </c>
      <c r="AZ286" s="22">
        <f>INDEX('Mapping waste'!$A$4:$T$352,MATCH($B286,'Mapping waste'!$B$4:$B$352,0),MATCH(AP$4,'Mapping waste'!$A$4:$T$4,0))*$H286</f>
        <v>0</v>
      </c>
      <c r="BA286" s="22">
        <f>INDEX('Mapping waste'!$A$4:$T$352,MATCH($B286,'Mapping waste'!$B$4:$B$352,0),MATCH(AQ$4,'Mapping waste'!$A$4:$T$4,0))*$H286</f>
        <v>0</v>
      </c>
      <c r="BB286" s="22">
        <f>INDEX('Mapping waste'!$A$4:$T$352,MATCH($B286,'Mapping waste'!$B$4:$B$352,0),MATCH(AR$4,'Mapping waste'!$A$4:$T$4,0))*$H286</f>
        <v>0</v>
      </c>
      <c r="BC286" s="22">
        <f>INDEX('Mapping waste'!$A$4:$T$352,MATCH($B286,'Mapping waste'!$B$4:$B$352,0),MATCH(AS$4,'Mapping waste'!$A$4:$T$4,0))*$H286</f>
        <v>0</v>
      </c>
      <c r="BD286" s="22">
        <f>INDEX('Mapping waste'!$A$4:$T$352,MATCH($B286,'Mapping waste'!$B$4:$B$352,0),MATCH(AT$4,'Mapping waste'!$A$4:$T$4,0))*$H286</f>
        <v>0</v>
      </c>
      <c r="BE286" s="22">
        <f>INDEX('Mapping waste'!$A$4:$T$352,MATCH($B286,'Mapping waste'!$B$4:$B$352,0),MATCH(AU$4,'Mapping waste'!$A$4:$T$4,0))*$H286</f>
        <v>0</v>
      </c>
      <c r="BF286" s="22">
        <f>INDEX('Mapping waste'!$A$4:$T$352,MATCH($B286,'Mapping waste'!$B$4:$B$352,0),MATCH(AV$4,'Mapping waste'!$A$4:$T$4,0))*$H286</f>
        <v>0</v>
      </c>
      <c r="BG286" s="22">
        <f>INDEX('Mapping waste'!$A$4:$T$352,MATCH($B286,'Mapping waste'!$B$4:$B$352,0),MATCH(AW$4,'Mapping waste'!$A$4:$T$4,0))*$H286</f>
        <v>67017.731734999994</v>
      </c>
      <c r="BH286" s="22">
        <f>INDEX('Mapping waste'!$A$4:$T$352,MATCH($B286,'Mapping waste'!$B$4:$B$352,0),MATCH(AX$4,'Mapping waste'!$A$4:$T$4,0))*$H286</f>
        <v>0</v>
      </c>
      <c r="BI286" s="22">
        <f>INDEX('Mapping waste'!$A$4:$T$352,MATCH($B286,'Mapping waste'!$B$4:$B$352,0),MATCH(AY$4,'Mapping waste'!$A$4:$T$4,0))*$H286</f>
        <v>0</v>
      </c>
      <c r="BJ286" s="22">
        <f>INDEX('Mapping waste'!$A$4:$T$352,MATCH($B286,'Mapping waste'!$B$4:$B$352,0),MATCH(AZ$4,'Mapping waste'!$A$4:$T$4,0))*$I286</f>
        <v>0</v>
      </c>
      <c r="BK286" s="22">
        <f>INDEX('Mapping waste'!$A$4:$T$352,MATCH($B286,'Mapping waste'!$B$4:$B$352,0),MATCH(BA$4,'Mapping waste'!$A$4:$T$4,0))*$I286</f>
        <v>0</v>
      </c>
      <c r="BL286" s="22">
        <f>INDEX('Mapping waste'!$A$4:$T$352,MATCH($B286,'Mapping waste'!$B$4:$B$352,0),MATCH(BB$4,'Mapping waste'!$A$4:$T$4,0))*$I286</f>
        <v>0</v>
      </c>
      <c r="BM286" s="22">
        <f>INDEX('Mapping waste'!$A$4:$T$352,MATCH($B286,'Mapping waste'!$B$4:$B$352,0),MATCH(BC$4,'Mapping waste'!$A$4:$T$4,0))*$I286</f>
        <v>0</v>
      </c>
      <c r="BN286" s="22">
        <f>INDEX('Mapping waste'!$A$4:$T$352,MATCH($B286,'Mapping waste'!$B$4:$B$352,0),MATCH(BD$4,'Mapping waste'!$A$4:$T$4,0))*$I286</f>
        <v>0</v>
      </c>
      <c r="BO286" s="22">
        <f>INDEX('Mapping waste'!$A$4:$T$352,MATCH($B286,'Mapping waste'!$B$4:$B$352,0),MATCH(BE$4,'Mapping waste'!$A$4:$T$4,0))*$I286</f>
        <v>0</v>
      </c>
      <c r="BP286" s="22">
        <f>INDEX('Mapping waste'!$A$4:$T$352,MATCH($B286,'Mapping waste'!$B$4:$B$352,0),MATCH(BF$4,'Mapping waste'!$A$4:$T$4,0))*$I286</f>
        <v>0</v>
      </c>
      <c r="BQ286" s="22">
        <f>INDEX('Mapping waste'!$A$4:$T$352,MATCH($B286,'Mapping waste'!$B$4:$B$352,0),MATCH(BG$4,'Mapping waste'!$A$4:$T$4,0))*$I286</f>
        <v>67314.428069999994</v>
      </c>
      <c r="BR286" s="22">
        <f>INDEX('Mapping waste'!$A$4:$T$352,MATCH($B286,'Mapping waste'!$B$4:$B$352,0),MATCH(BH$4,'Mapping waste'!$A$4:$T$4,0))*$I286</f>
        <v>0</v>
      </c>
      <c r="BS286" s="22">
        <f>INDEX('Mapping waste'!$A$4:$T$352,MATCH($B286,'Mapping waste'!$B$4:$B$352,0),MATCH(BI$4,'Mapping waste'!$A$4:$T$4,0))*$I286</f>
        <v>0</v>
      </c>
      <c r="BT286" s="22">
        <f>INDEX('Mapping waste'!$A$4:$T$352,MATCH($B286,'Mapping waste'!$B$4:$B$352,0),MATCH(BJ$4,'Mapping waste'!$A$4:$T$4,0))*$J286</f>
        <v>0</v>
      </c>
      <c r="BU286" s="22">
        <f>INDEX('Mapping waste'!$A$4:$T$352,MATCH($B286,'Mapping waste'!$B$4:$B$352,0),MATCH(BK$4,'Mapping waste'!$A$4:$T$4,0))*$J286</f>
        <v>0</v>
      </c>
      <c r="BV286" s="22">
        <f>INDEX('Mapping waste'!$A$4:$T$352,MATCH($B286,'Mapping waste'!$B$4:$B$352,0),MATCH(BL$4,'Mapping waste'!$A$4:$T$4,0))*$J286</f>
        <v>0</v>
      </c>
      <c r="BW286" s="22">
        <f>INDEX('Mapping waste'!$A$4:$T$352,MATCH($B286,'Mapping waste'!$B$4:$B$352,0),MATCH(BM$4,'Mapping waste'!$A$4:$T$4,0))*$J286</f>
        <v>0</v>
      </c>
      <c r="BX286" s="22">
        <f>INDEX('Mapping waste'!$A$4:$T$352,MATCH($B286,'Mapping waste'!$B$4:$B$352,0),MATCH(BN$4,'Mapping waste'!$A$4:$T$4,0))*$J286</f>
        <v>0</v>
      </c>
      <c r="BY286" s="22">
        <f>INDEX('Mapping waste'!$A$4:$T$352,MATCH($B286,'Mapping waste'!$B$4:$B$352,0),MATCH(BO$4,'Mapping waste'!$A$4:$T$4,0))*$J286</f>
        <v>0</v>
      </c>
      <c r="BZ286" s="22">
        <f>INDEX('Mapping waste'!$A$4:$T$352,MATCH($B286,'Mapping waste'!$B$4:$B$352,0),MATCH(BP$4,'Mapping waste'!$A$4:$T$4,0))*$J286</f>
        <v>0</v>
      </c>
      <c r="CA286" s="22">
        <f>INDEX('Mapping waste'!$A$4:$T$352,MATCH($B286,'Mapping waste'!$B$4:$B$352,0),MATCH(BQ$4,'Mapping waste'!$A$4:$T$4,0))*$J286</f>
        <v>67588.475005999993</v>
      </c>
      <c r="CB286" s="22">
        <f>INDEX('Mapping waste'!$A$4:$T$352,MATCH($B286,'Mapping waste'!$B$4:$B$352,0),MATCH(BR$4,'Mapping waste'!$A$4:$T$4,0))*$J286</f>
        <v>0</v>
      </c>
      <c r="CC286" s="22">
        <f>INDEX('Mapping waste'!$A$4:$T$352,MATCH($B286,'Mapping waste'!$B$4:$B$352,0),MATCH(BS$4,'Mapping waste'!$A$4:$T$4,0))*$J286</f>
        <v>0</v>
      </c>
      <c r="CD286" s="22">
        <f>INDEX('Mapping waste'!$A$4:$T$352,MATCH($B286,'Mapping waste'!$B$4:$B$352,0),MATCH(BT$4,'Mapping waste'!$A$4:$T$4,0))*$K286</f>
        <v>0</v>
      </c>
      <c r="CE286" s="22">
        <f>INDEX('Mapping waste'!$A$4:$T$352,MATCH($B286,'Mapping waste'!$B$4:$B$352,0),MATCH(BU$4,'Mapping waste'!$A$4:$T$4,0))*$K286</f>
        <v>0</v>
      </c>
      <c r="CF286" s="22">
        <f>INDEX('Mapping waste'!$A$4:$T$352,MATCH($B286,'Mapping waste'!$B$4:$B$352,0),MATCH(BV$4,'Mapping waste'!$A$4:$T$4,0))*$K286</f>
        <v>0</v>
      </c>
      <c r="CG286" s="22">
        <f>INDEX('Mapping waste'!$A$4:$T$352,MATCH($B286,'Mapping waste'!$B$4:$B$352,0),MATCH(BW$4,'Mapping waste'!$A$4:$T$4,0))*$K286</f>
        <v>0</v>
      </c>
      <c r="CH286" s="22">
        <f>INDEX('Mapping waste'!$A$4:$T$352,MATCH($B286,'Mapping waste'!$B$4:$B$352,0),MATCH(BX$4,'Mapping waste'!$A$4:$T$4,0))*$K286</f>
        <v>0</v>
      </c>
      <c r="CI286" s="22">
        <f>INDEX('Mapping waste'!$A$4:$T$352,MATCH($B286,'Mapping waste'!$B$4:$B$352,0),MATCH(BY$4,'Mapping waste'!$A$4:$T$4,0))*$K286</f>
        <v>0</v>
      </c>
      <c r="CJ286" s="22">
        <f>INDEX('Mapping waste'!$A$4:$T$352,MATCH($B286,'Mapping waste'!$B$4:$B$352,0),MATCH(BZ$4,'Mapping waste'!$A$4:$T$4,0))*$K286</f>
        <v>0</v>
      </c>
      <c r="CK286" s="22">
        <f>INDEX('Mapping waste'!$A$4:$T$352,MATCH($B286,'Mapping waste'!$B$4:$B$352,0),MATCH(CA$4,'Mapping waste'!$A$4:$T$4,0))*$K286</f>
        <v>67851.628570999994</v>
      </c>
      <c r="CL286" s="22">
        <f>INDEX('Mapping waste'!$A$4:$T$352,MATCH($B286,'Mapping waste'!$B$4:$B$352,0),MATCH(CB$4,'Mapping waste'!$A$4:$T$4,0))*$K286</f>
        <v>0</v>
      </c>
      <c r="CM286" s="22">
        <f>INDEX('Mapping waste'!$A$4:$T$352,MATCH($B286,'Mapping waste'!$B$4:$B$352,0),MATCH(CC$4,'Mapping waste'!$A$4:$T$4,0))*$K286</f>
        <v>0</v>
      </c>
    </row>
    <row r="287" spans="1:91" x14ac:dyDescent="0.2">
      <c r="A287" s="85" t="s">
        <v>615</v>
      </c>
      <c r="B287" s="85" t="s">
        <v>616</v>
      </c>
      <c r="C287" s="85" t="s">
        <v>177</v>
      </c>
      <c r="D287" s="23">
        <f>INDEX('Households Wales'!F$5:F$26,MATCH('Mapping HH to population water'!$B287,'Households Wales'!$B$5:$B$26,0))</f>
        <v>32151.136383000001</v>
      </c>
      <c r="E287" s="23">
        <f>INDEX('Households Wales'!G$5:G$26,MATCH('Mapping HH to population water'!$B287,'Households Wales'!$B$5:$B$26,0))</f>
        <v>32322.268047000001</v>
      </c>
      <c r="F287" s="23">
        <f>INDEX('Households Wales'!H$5:H$26,MATCH('Mapping HH to population water'!$B287,'Households Wales'!$B$5:$B$26,0))</f>
        <v>32503.550708999999</v>
      </c>
      <c r="G287" s="23">
        <f>INDEX('Households Wales'!I$5:I$26,MATCH('Mapping HH to population water'!$B287,'Households Wales'!$B$5:$B$26,0))</f>
        <v>32675.109553999999</v>
      </c>
      <c r="H287" s="23">
        <f>INDEX('Households Wales'!J$5:J$26,MATCH('Mapping HH to population water'!$B287,'Households Wales'!$B$5:$B$26,0))</f>
        <v>32854.835915000003</v>
      </c>
      <c r="I287" s="23">
        <f>INDEX('Households Wales'!K$5:K$26,MATCH('Mapping HH to population water'!$B287,'Households Wales'!$B$5:$B$26,0))</f>
        <v>33046.349395999998</v>
      </c>
      <c r="J287" s="23">
        <f>INDEX('Households Wales'!L$5:L$26,MATCH('Mapping HH to population water'!$B287,'Households Wales'!$B$5:$B$26,0))</f>
        <v>33229.448974999999</v>
      </c>
      <c r="K287" s="23">
        <f>INDEX('Households Wales'!M$5:M$26,MATCH('Mapping HH to population water'!$B287,'Households Wales'!$B$5:$B$26,0))</f>
        <v>33402.551893000003</v>
      </c>
      <c r="L287" s="22">
        <f>INDEX('Mapping waste'!$A$4:$T$352,MATCH($B287,'Mapping waste'!$B$4:$B$352,0),MATCH(L$4,'Mapping waste'!$A$4:$T$4,0))*$D287</f>
        <v>0</v>
      </c>
      <c r="M287" s="22">
        <f>INDEX('Mapping waste'!$A$4:$T$352,MATCH($B287,'Mapping waste'!$B$4:$B$352,0),MATCH(M$4,'Mapping waste'!$A$4:$T$4,0))*$D287</f>
        <v>0</v>
      </c>
      <c r="N287" s="22">
        <f>INDEX('Mapping waste'!$A$4:$T$352,MATCH($B287,'Mapping waste'!$B$4:$B$352,0),MATCH(N$4,'Mapping waste'!$A$4:$T$4,0))*$D287</f>
        <v>0</v>
      </c>
      <c r="O287" s="22">
        <f>INDEX('Mapping waste'!$A$4:$T$352,MATCH($B287,'Mapping waste'!$B$4:$B$352,0),MATCH(O$4,'Mapping waste'!$A$4:$T$4,0))*$D287</f>
        <v>0</v>
      </c>
      <c r="P287" s="22">
        <f>INDEX('Mapping waste'!$A$4:$T$352,MATCH($B287,'Mapping waste'!$B$4:$B$352,0),MATCH(P$4,'Mapping waste'!$A$4:$T$4,0))*$D287</f>
        <v>0</v>
      </c>
      <c r="Q287" s="22">
        <f>INDEX('Mapping waste'!$A$4:$T$352,MATCH($B287,'Mapping waste'!$B$4:$B$352,0),MATCH(Q$4,'Mapping waste'!$A$4:$T$4,0))*$D287</f>
        <v>0</v>
      </c>
      <c r="R287" s="22">
        <f>INDEX('Mapping waste'!$A$4:$T$352,MATCH($B287,'Mapping waste'!$B$4:$B$352,0),MATCH(R$4,'Mapping waste'!$A$4:$T$4,0))*$D287</f>
        <v>0</v>
      </c>
      <c r="S287" s="22">
        <f>INDEX('Mapping waste'!$A$4:$T$352,MATCH($B287,'Mapping waste'!$B$4:$B$352,0),MATCH(S$4,'Mapping waste'!$A$4:$T$4,0))*$D287</f>
        <v>32151.136383000001</v>
      </c>
      <c r="T287" s="22">
        <f>INDEX('Mapping waste'!$A$4:$T$352,MATCH($B287,'Mapping waste'!$B$4:$B$352,0),MATCH(T$4,'Mapping waste'!$A$4:$T$4,0))*$D287</f>
        <v>0</v>
      </c>
      <c r="U287" s="22">
        <f>INDEX('Mapping waste'!$A$4:$T$352,MATCH($B287,'Mapping waste'!$B$4:$B$352,0),MATCH(U$4,'Mapping waste'!$A$4:$T$4,0))*$D287</f>
        <v>0</v>
      </c>
      <c r="V287" s="22">
        <f>INDEX('Mapping waste'!$A$4:$T$352,MATCH($B287,'Mapping waste'!$B$4:$B$352,0),MATCH(V$4,'Mapping waste'!$A$4:$T$4,0))*$E287</f>
        <v>0</v>
      </c>
      <c r="W287" s="22">
        <f>INDEX('Mapping waste'!$A$4:$T$352,MATCH($B287,'Mapping waste'!$B$4:$B$352,0),MATCH(W$4,'Mapping waste'!$A$4:$T$4,0))*$E287</f>
        <v>0</v>
      </c>
      <c r="X287" s="22">
        <f>INDEX('Mapping waste'!$A$4:$T$352,MATCH($B287,'Mapping waste'!$B$4:$B$352,0),MATCH(X$4,'Mapping waste'!$A$4:$T$4,0))*$E287</f>
        <v>0</v>
      </c>
      <c r="Y287" s="22">
        <f>INDEX('Mapping waste'!$A$4:$T$352,MATCH($B287,'Mapping waste'!$B$4:$B$352,0),MATCH(Y$4,'Mapping waste'!$A$4:$T$4,0))*$E287</f>
        <v>0</v>
      </c>
      <c r="Z287" s="22">
        <f>INDEX('Mapping waste'!$A$4:$T$352,MATCH($B287,'Mapping waste'!$B$4:$B$352,0),MATCH(Z$4,'Mapping waste'!$A$4:$T$4,0))*$E287</f>
        <v>0</v>
      </c>
      <c r="AA287" s="22">
        <f>INDEX('Mapping waste'!$A$4:$T$352,MATCH($B287,'Mapping waste'!$B$4:$B$352,0),MATCH(AA$4,'Mapping waste'!$A$4:$T$4,0))*$E287</f>
        <v>0</v>
      </c>
      <c r="AB287" s="22">
        <f>INDEX('Mapping waste'!$A$4:$T$352,MATCH($B287,'Mapping waste'!$B$4:$B$352,0),MATCH(AB$4,'Mapping waste'!$A$4:$T$4,0))*$E287</f>
        <v>0</v>
      </c>
      <c r="AC287" s="22">
        <f>INDEX('Mapping waste'!$A$4:$T$352,MATCH($B287,'Mapping waste'!$B$4:$B$352,0),MATCH(AC$4,'Mapping waste'!$A$4:$T$4,0))*$E287</f>
        <v>32322.268047000001</v>
      </c>
      <c r="AD287" s="22">
        <f>INDEX('Mapping waste'!$A$4:$T$352,MATCH($B287,'Mapping waste'!$B$4:$B$352,0),MATCH(AD$4,'Mapping waste'!$A$4:$T$4,0))*$E287</f>
        <v>0</v>
      </c>
      <c r="AE287" s="22">
        <f>INDEX('Mapping waste'!$A$4:$T$352,MATCH($B287,'Mapping waste'!$B$4:$B$352,0),MATCH(AE$4,'Mapping waste'!$A$4:$T$4,0))*$E287</f>
        <v>0</v>
      </c>
      <c r="AF287" s="22">
        <f>INDEX('Mapping waste'!$A$4:$T$352,MATCH($B287,'Mapping waste'!$B$4:$B$352,0),MATCH(V$4,'Mapping waste'!$A$4:$T$4,0))*$F287</f>
        <v>0</v>
      </c>
      <c r="AG287" s="22">
        <f>INDEX('Mapping waste'!$A$4:$T$352,MATCH($B287,'Mapping waste'!$B$4:$B$352,0),MATCH(W$4,'Mapping waste'!$A$4:$T$4,0))*$F287</f>
        <v>0</v>
      </c>
      <c r="AH287" s="22">
        <f>INDEX('Mapping waste'!$A$4:$T$352,MATCH($B287,'Mapping waste'!$B$4:$B$352,0),MATCH(X$4,'Mapping waste'!$A$4:$T$4,0))*$F287</f>
        <v>0</v>
      </c>
      <c r="AI287" s="22">
        <f>INDEX('Mapping waste'!$A$4:$T$352,MATCH($B287,'Mapping waste'!$B$4:$B$352,0),MATCH(Y$4,'Mapping waste'!$A$4:$T$4,0))*$F287</f>
        <v>0</v>
      </c>
      <c r="AJ287" s="22">
        <f>INDEX('Mapping waste'!$A$4:$T$352,MATCH($B287,'Mapping waste'!$B$4:$B$352,0),MATCH(Z$4,'Mapping waste'!$A$4:$T$4,0))*$F287</f>
        <v>0</v>
      </c>
      <c r="AK287" s="22">
        <f>INDEX('Mapping waste'!$A$4:$T$352,MATCH($B287,'Mapping waste'!$B$4:$B$352,0),MATCH(AA$4,'Mapping waste'!$A$4:$T$4,0))*$F287</f>
        <v>0</v>
      </c>
      <c r="AL287" s="22">
        <f>INDEX('Mapping waste'!$A$4:$T$352,MATCH($B287,'Mapping waste'!$B$4:$B$352,0),MATCH(AB$4,'Mapping waste'!$A$4:$T$4,0))*$F287</f>
        <v>0</v>
      </c>
      <c r="AM287" s="22">
        <f>INDEX('Mapping waste'!$A$4:$T$352,MATCH($B287,'Mapping waste'!$B$4:$B$352,0),MATCH(AC$4,'Mapping waste'!$A$4:$T$4,0))*$F287</f>
        <v>32503.550708999999</v>
      </c>
      <c r="AN287" s="22">
        <f>INDEX('Mapping waste'!$A$4:$T$352,MATCH($B287,'Mapping waste'!$B$4:$B$352,0),MATCH(AD$4,'Mapping waste'!$A$4:$T$4,0))*$F287</f>
        <v>0</v>
      </c>
      <c r="AO287" s="22">
        <f>INDEX('Mapping waste'!$A$4:$T$352,MATCH($B287,'Mapping waste'!$B$4:$B$352,0),MATCH(AE$4,'Mapping waste'!$A$4:$T$4,0))*$F287</f>
        <v>0</v>
      </c>
      <c r="AP287" s="22">
        <f>INDEX('Mapping waste'!$A$4:$T$352,MATCH($B287,'Mapping waste'!$B$4:$B$352,0),MATCH(AF$4,'Mapping waste'!$A$4:$T$4,0))*$G287</f>
        <v>0</v>
      </c>
      <c r="AQ287" s="22">
        <f>INDEX('Mapping waste'!$A$4:$T$352,MATCH($B287,'Mapping waste'!$B$4:$B$352,0),MATCH(AG$4,'Mapping waste'!$A$4:$T$4,0))*$G287</f>
        <v>0</v>
      </c>
      <c r="AR287" s="22">
        <f>INDEX('Mapping waste'!$A$4:$T$352,MATCH($B287,'Mapping waste'!$B$4:$B$352,0),MATCH(AH$4,'Mapping waste'!$A$4:$T$4,0))*$G287</f>
        <v>0</v>
      </c>
      <c r="AS287" s="22">
        <f>INDEX('Mapping waste'!$A$4:$T$352,MATCH($B287,'Mapping waste'!$B$4:$B$352,0),MATCH(AI$4,'Mapping waste'!$A$4:$T$4,0))*$G287</f>
        <v>0</v>
      </c>
      <c r="AT287" s="22">
        <f>INDEX('Mapping waste'!$A$4:$T$352,MATCH($B287,'Mapping waste'!$B$4:$B$352,0),MATCH(AJ$4,'Mapping waste'!$A$4:$T$4,0))*$G287</f>
        <v>0</v>
      </c>
      <c r="AU287" s="22">
        <f>INDEX('Mapping waste'!$A$4:$T$352,MATCH($B287,'Mapping waste'!$B$4:$B$352,0),MATCH(AK$4,'Mapping waste'!$A$4:$T$4,0))*$G287</f>
        <v>0</v>
      </c>
      <c r="AV287" s="22">
        <f>INDEX('Mapping waste'!$A$4:$T$352,MATCH($B287,'Mapping waste'!$B$4:$B$352,0),MATCH(AL$4,'Mapping waste'!$A$4:$T$4,0))*$G287</f>
        <v>0</v>
      </c>
      <c r="AW287" s="22">
        <f>INDEX('Mapping waste'!$A$4:$T$352,MATCH($B287,'Mapping waste'!$B$4:$B$352,0),MATCH(AM$4,'Mapping waste'!$A$4:$T$4,0))*$G287</f>
        <v>32675.109553999999</v>
      </c>
      <c r="AX287" s="22">
        <f>INDEX('Mapping waste'!$A$4:$T$352,MATCH($B287,'Mapping waste'!$B$4:$B$352,0),MATCH(AN$4,'Mapping waste'!$A$4:$T$4,0))*$G287</f>
        <v>0</v>
      </c>
      <c r="AY287" s="22">
        <f>INDEX('Mapping waste'!$A$4:$T$352,MATCH($B287,'Mapping waste'!$B$4:$B$352,0),MATCH(AO$4,'Mapping waste'!$A$4:$T$4,0))*$G287</f>
        <v>0</v>
      </c>
      <c r="AZ287" s="22">
        <f>INDEX('Mapping waste'!$A$4:$T$352,MATCH($B287,'Mapping waste'!$B$4:$B$352,0),MATCH(AP$4,'Mapping waste'!$A$4:$T$4,0))*$H287</f>
        <v>0</v>
      </c>
      <c r="BA287" s="22">
        <f>INDEX('Mapping waste'!$A$4:$T$352,MATCH($B287,'Mapping waste'!$B$4:$B$352,0),MATCH(AQ$4,'Mapping waste'!$A$4:$T$4,0))*$H287</f>
        <v>0</v>
      </c>
      <c r="BB287" s="22">
        <f>INDEX('Mapping waste'!$A$4:$T$352,MATCH($B287,'Mapping waste'!$B$4:$B$352,0),MATCH(AR$4,'Mapping waste'!$A$4:$T$4,0))*$H287</f>
        <v>0</v>
      </c>
      <c r="BC287" s="22">
        <f>INDEX('Mapping waste'!$A$4:$T$352,MATCH($B287,'Mapping waste'!$B$4:$B$352,0),MATCH(AS$4,'Mapping waste'!$A$4:$T$4,0))*$H287</f>
        <v>0</v>
      </c>
      <c r="BD287" s="22">
        <f>INDEX('Mapping waste'!$A$4:$T$352,MATCH($B287,'Mapping waste'!$B$4:$B$352,0),MATCH(AT$4,'Mapping waste'!$A$4:$T$4,0))*$H287</f>
        <v>0</v>
      </c>
      <c r="BE287" s="22">
        <f>INDEX('Mapping waste'!$A$4:$T$352,MATCH($B287,'Mapping waste'!$B$4:$B$352,0),MATCH(AU$4,'Mapping waste'!$A$4:$T$4,0))*$H287</f>
        <v>0</v>
      </c>
      <c r="BF287" s="22">
        <f>INDEX('Mapping waste'!$A$4:$T$352,MATCH($B287,'Mapping waste'!$B$4:$B$352,0),MATCH(AV$4,'Mapping waste'!$A$4:$T$4,0))*$H287</f>
        <v>0</v>
      </c>
      <c r="BG287" s="22">
        <f>INDEX('Mapping waste'!$A$4:$T$352,MATCH($B287,'Mapping waste'!$B$4:$B$352,0),MATCH(AW$4,'Mapping waste'!$A$4:$T$4,0))*$H287</f>
        <v>32854.835915000003</v>
      </c>
      <c r="BH287" s="22">
        <f>INDEX('Mapping waste'!$A$4:$T$352,MATCH($B287,'Mapping waste'!$B$4:$B$352,0),MATCH(AX$4,'Mapping waste'!$A$4:$T$4,0))*$H287</f>
        <v>0</v>
      </c>
      <c r="BI287" s="22">
        <f>INDEX('Mapping waste'!$A$4:$T$352,MATCH($B287,'Mapping waste'!$B$4:$B$352,0),MATCH(AY$4,'Mapping waste'!$A$4:$T$4,0))*$H287</f>
        <v>0</v>
      </c>
      <c r="BJ287" s="22">
        <f>INDEX('Mapping waste'!$A$4:$T$352,MATCH($B287,'Mapping waste'!$B$4:$B$352,0),MATCH(AZ$4,'Mapping waste'!$A$4:$T$4,0))*$I287</f>
        <v>0</v>
      </c>
      <c r="BK287" s="22">
        <f>INDEX('Mapping waste'!$A$4:$T$352,MATCH($B287,'Mapping waste'!$B$4:$B$352,0),MATCH(BA$4,'Mapping waste'!$A$4:$T$4,0))*$I287</f>
        <v>0</v>
      </c>
      <c r="BL287" s="22">
        <f>INDEX('Mapping waste'!$A$4:$T$352,MATCH($B287,'Mapping waste'!$B$4:$B$352,0),MATCH(BB$4,'Mapping waste'!$A$4:$T$4,0))*$I287</f>
        <v>0</v>
      </c>
      <c r="BM287" s="22">
        <f>INDEX('Mapping waste'!$A$4:$T$352,MATCH($B287,'Mapping waste'!$B$4:$B$352,0),MATCH(BC$4,'Mapping waste'!$A$4:$T$4,0))*$I287</f>
        <v>0</v>
      </c>
      <c r="BN287" s="22">
        <f>INDEX('Mapping waste'!$A$4:$T$352,MATCH($B287,'Mapping waste'!$B$4:$B$352,0),MATCH(BD$4,'Mapping waste'!$A$4:$T$4,0))*$I287</f>
        <v>0</v>
      </c>
      <c r="BO287" s="22">
        <f>INDEX('Mapping waste'!$A$4:$T$352,MATCH($B287,'Mapping waste'!$B$4:$B$352,0),MATCH(BE$4,'Mapping waste'!$A$4:$T$4,0))*$I287</f>
        <v>0</v>
      </c>
      <c r="BP287" s="22">
        <f>INDEX('Mapping waste'!$A$4:$T$352,MATCH($B287,'Mapping waste'!$B$4:$B$352,0),MATCH(BF$4,'Mapping waste'!$A$4:$T$4,0))*$I287</f>
        <v>0</v>
      </c>
      <c r="BQ287" s="22">
        <f>INDEX('Mapping waste'!$A$4:$T$352,MATCH($B287,'Mapping waste'!$B$4:$B$352,0),MATCH(BG$4,'Mapping waste'!$A$4:$T$4,0))*$I287</f>
        <v>33046.349395999998</v>
      </c>
      <c r="BR287" s="22">
        <f>INDEX('Mapping waste'!$A$4:$T$352,MATCH($B287,'Mapping waste'!$B$4:$B$352,0),MATCH(BH$4,'Mapping waste'!$A$4:$T$4,0))*$I287</f>
        <v>0</v>
      </c>
      <c r="BS287" s="22">
        <f>INDEX('Mapping waste'!$A$4:$T$352,MATCH($B287,'Mapping waste'!$B$4:$B$352,0),MATCH(BI$4,'Mapping waste'!$A$4:$T$4,0))*$I287</f>
        <v>0</v>
      </c>
      <c r="BT287" s="22">
        <f>INDEX('Mapping waste'!$A$4:$T$352,MATCH($B287,'Mapping waste'!$B$4:$B$352,0),MATCH(BJ$4,'Mapping waste'!$A$4:$T$4,0))*$J287</f>
        <v>0</v>
      </c>
      <c r="BU287" s="22">
        <f>INDEX('Mapping waste'!$A$4:$T$352,MATCH($B287,'Mapping waste'!$B$4:$B$352,0),MATCH(BK$4,'Mapping waste'!$A$4:$T$4,0))*$J287</f>
        <v>0</v>
      </c>
      <c r="BV287" s="22">
        <f>INDEX('Mapping waste'!$A$4:$T$352,MATCH($B287,'Mapping waste'!$B$4:$B$352,0),MATCH(BL$4,'Mapping waste'!$A$4:$T$4,0))*$J287</f>
        <v>0</v>
      </c>
      <c r="BW287" s="22">
        <f>INDEX('Mapping waste'!$A$4:$T$352,MATCH($B287,'Mapping waste'!$B$4:$B$352,0),MATCH(BM$4,'Mapping waste'!$A$4:$T$4,0))*$J287</f>
        <v>0</v>
      </c>
      <c r="BX287" s="22">
        <f>INDEX('Mapping waste'!$A$4:$T$352,MATCH($B287,'Mapping waste'!$B$4:$B$352,0),MATCH(BN$4,'Mapping waste'!$A$4:$T$4,0))*$J287</f>
        <v>0</v>
      </c>
      <c r="BY287" s="22">
        <f>INDEX('Mapping waste'!$A$4:$T$352,MATCH($B287,'Mapping waste'!$B$4:$B$352,0),MATCH(BO$4,'Mapping waste'!$A$4:$T$4,0))*$J287</f>
        <v>0</v>
      </c>
      <c r="BZ287" s="22">
        <f>INDEX('Mapping waste'!$A$4:$T$352,MATCH($B287,'Mapping waste'!$B$4:$B$352,0),MATCH(BP$4,'Mapping waste'!$A$4:$T$4,0))*$J287</f>
        <v>0</v>
      </c>
      <c r="CA287" s="22">
        <f>INDEX('Mapping waste'!$A$4:$T$352,MATCH($B287,'Mapping waste'!$B$4:$B$352,0),MATCH(BQ$4,'Mapping waste'!$A$4:$T$4,0))*$J287</f>
        <v>33229.448974999999</v>
      </c>
      <c r="CB287" s="22">
        <f>INDEX('Mapping waste'!$A$4:$T$352,MATCH($B287,'Mapping waste'!$B$4:$B$352,0),MATCH(BR$4,'Mapping waste'!$A$4:$T$4,0))*$J287</f>
        <v>0</v>
      </c>
      <c r="CC287" s="22">
        <f>INDEX('Mapping waste'!$A$4:$T$352,MATCH($B287,'Mapping waste'!$B$4:$B$352,0),MATCH(BS$4,'Mapping waste'!$A$4:$T$4,0))*$J287</f>
        <v>0</v>
      </c>
      <c r="CD287" s="22">
        <f>INDEX('Mapping waste'!$A$4:$T$352,MATCH($B287,'Mapping waste'!$B$4:$B$352,0),MATCH(BT$4,'Mapping waste'!$A$4:$T$4,0))*$K287</f>
        <v>0</v>
      </c>
      <c r="CE287" s="22">
        <f>INDEX('Mapping waste'!$A$4:$T$352,MATCH($B287,'Mapping waste'!$B$4:$B$352,0),MATCH(BU$4,'Mapping waste'!$A$4:$T$4,0))*$K287</f>
        <v>0</v>
      </c>
      <c r="CF287" s="22">
        <f>INDEX('Mapping waste'!$A$4:$T$352,MATCH($B287,'Mapping waste'!$B$4:$B$352,0),MATCH(BV$4,'Mapping waste'!$A$4:$T$4,0))*$K287</f>
        <v>0</v>
      </c>
      <c r="CG287" s="22">
        <f>INDEX('Mapping waste'!$A$4:$T$352,MATCH($B287,'Mapping waste'!$B$4:$B$352,0),MATCH(BW$4,'Mapping waste'!$A$4:$T$4,0))*$K287</f>
        <v>0</v>
      </c>
      <c r="CH287" s="22">
        <f>INDEX('Mapping waste'!$A$4:$T$352,MATCH($B287,'Mapping waste'!$B$4:$B$352,0),MATCH(BX$4,'Mapping waste'!$A$4:$T$4,0))*$K287</f>
        <v>0</v>
      </c>
      <c r="CI287" s="22">
        <f>INDEX('Mapping waste'!$A$4:$T$352,MATCH($B287,'Mapping waste'!$B$4:$B$352,0),MATCH(BY$4,'Mapping waste'!$A$4:$T$4,0))*$K287</f>
        <v>0</v>
      </c>
      <c r="CJ287" s="22">
        <f>INDEX('Mapping waste'!$A$4:$T$352,MATCH($B287,'Mapping waste'!$B$4:$B$352,0),MATCH(BZ$4,'Mapping waste'!$A$4:$T$4,0))*$K287</f>
        <v>0</v>
      </c>
      <c r="CK287" s="22">
        <f>INDEX('Mapping waste'!$A$4:$T$352,MATCH($B287,'Mapping waste'!$B$4:$B$352,0),MATCH(CA$4,'Mapping waste'!$A$4:$T$4,0))*$K287</f>
        <v>33402.551893000003</v>
      </c>
      <c r="CL287" s="22">
        <f>INDEX('Mapping waste'!$A$4:$T$352,MATCH($B287,'Mapping waste'!$B$4:$B$352,0),MATCH(CB$4,'Mapping waste'!$A$4:$T$4,0))*$K287</f>
        <v>0</v>
      </c>
      <c r="CM287" s="22">
        <f>INDEX('Mapping waste'!$A$4:$T$352,MATCH($B287,'Mapping waste'!$B$4:$B$352,0),MATCH(CC$4,'Mapping waste'!$A$4:$T$4,0))*$K287</f>
        <v>0</v>
      </c>
    </row>
    <row r="288" spans="1:91" x14ac:dyDescent="0.2">
      <c r="A288" s="85" t="s">
        <v>617</v>
      </c>
      <c r="B288" s="85" t="s">
        <v>618</v>
      </c>
      <c r="C288" s="85" t="s">
        <v>177</v>
      </c>
      <c r="D288" s="23">
        <f>INDEX('Households Wales'!F$5:F$26,MATCH('Mapping HH to population water'!$B288,'Households Wales'!$B$5:$B$26,0))</f>
        <v>54871.441512999998</v>
      </c>
      <c r="E288" s="23">
        <f>INDEX('Households Wales'!G$5:G$26,MATCH('Mapping HH to population water'!$B288,'Households Wales'!$B$5:$B$26,0))</f>
        <v>55087.691864</v>
      </c>
      <c r="F288" s="23">
        <f>INDEX('Households Wales'!H$5:H$26,MATCH('Mapping HH to population water'!$B288,'Households Wales'!$B$5:$B$26,0))</f>
        <v>55296.571242999999</v>
      </c>
      <c r="G288" s="23">
        <f>INDEX('Households Wales'!I$5:I$26,MATCH('Mapping HH to population water'!$B288,'Households Wales'!$B$5:$B$26,0))</f>
        <v>55494.593689000001</v>
      </c>
      <c r="H288" s="23">
        <f>INDEX('Households Wales'!J$5:J$26,MATCH('Mapping HH to population water'!$B288,'Households Wales'!$B$5:$B$26,0))</f>
        <v>55679.238510000003</v>
      </c>
      <c r="I288" s="23">
        <f>INDEX('Households Wales'!K$5:K$26,MATCH('Mapping HH to population water'!$B288,'Households Wales'!$B$5:$B$26,0))</f>
        <v>55889.723861999999</v>
      </c>
      <c r="J288" s="23">
        <f>INDEX('Households Wales'!L$5:L$26,MATCH('Mapping HH to population water'!$B288,'Households Wales'!$B$5:$B$26,0))</f>
        <v>56074.670715</v>
      </c>
      <c r="K288" s="23">
        <f>INDEX('Households Wales'!M$5:M$26,MATCH('Mapping HH to population water'!$B288,'Households Wales'!$B$5:$B$26,0))</f>
        <v>56233.452209000003</v>
      </c>
      <c r="L288" s="22">
        <f>INDEX('Mapping waste'!$A$4:$T$352,MATCH($B288,'Mapping waste'!$B$4:$B$352,0),MATCH(L$4,'Mapping waste'!$A$4:$T$4,0))*$D288</f>
        <v>0</v>
      </c>
      <c r="M288" s="22">
        <f>INDEX('Mapping waste'!$A$4:$T$352,MATCH($B288,'Mapping waste'!$B$4:$B$352,0),MATCH(M$4,'Mapping waste'!$A$4:$T$4,0))*$D288</f>
        <v>0</v>
      </c>
      <c r="N288" s="22">
        <f>INDEX('Mapping waste'!$A$4:$T$352,MATCH($B288,'Mapping waste'!$B$4:$B$352,0),MATCH(N$4,'Mapping waste'!$A$4:$T$4,0))*$D288</f>
        <v>0</v>
      </c>
      <c r="O288" s="22">
        <f>INDEX('Mapping waste'!$A$4:$T$352,MATCH($B288,'Mapping waste'!$B$4:$B$352,0),MATCH(O$4,'Mapping waste'!$A$4:$T$4,0))*$D288</f>
        <v>0</v>
      </c>
      <c r="P288" s="22">
        <f>INDEX('Mapping waste'!$A$4:$T$352,MATCH($B288,'Mapping waste'!$B$4:$B$352,0),MATCH(P$4,'Mapping waste'!$A$4:$T$4,0))*$D288</f>
        <v>0</v>
      </c>
      <c r="Q288" s="22">
        <f>INDEX('Mapping waste'!$A$4:$T$352,MATCH($B288,'Mapping waste'!$B$4:$B$352,0),MATCH(Q$4,'Mapping waste'!$A$4:$T$4,0))*$D288</f>
        <v>0</v>
      </c>
      <c r="R288" s="22">
        <f>INDEX('Mapping waste'!$A$4:$T$352,MATCH($B288,'Mapping waste'!$B$4:$B$352,0),MATCH(R$4,'Mapping waste'!$A$4:$T$4,0))*$D288</f>
        <v>0</v>
      </c>
      <c r="S288" s="22">
        <f>INDEX('Mapping waste'!$A$4:$T$352,MATCH($B288,'Mapping waste'!$B$4:$B$352,0),MATCH(S$4,'Mapping waste'!$A$4:$T$4,0))*$D288</f>
        <v>54871.441512999998</v>
      </c>
      <c r="T288" s="22">
        <f>INDEX('Mapping waste'!$A$4:$T$352,MATCH($B288,'Mapping waste'!$B$4:$B$352,0),MATCH(T$4,'Mapping waste'!$A$4:$T$4,0))*$D288</f>
        <v>0</v>
      </c>
      <c r="U288" s="22">
        <f>INDEX('Mapping waste'!$A$4:$T$352,MATCH($B288,'Mapping waste'!$B$4:$B$352,0),MATCH(U$4,'Mapping waste'!$A$4:$T$4,0))*$D288</f>
        <v>0</v>
      </c>
      <c r="V288" s="22">
        <f>INDEX('Mapping waste'!$A$4:$T$352,MATCH($B288,'Mapping waste'!$B$4:$B$352,0),MATCH(V$4,'Mapping waste'!$A$4:$T$4,0))*$E288</f>
        <v>0</v>
      </c>
      <c r="W288" s="22">
        <f>INDEX('Mapping waste'!$A$4:$T$352,MATCH($B288,'Mapping waste'!$B$4:$B$352,0),MATCH(W$4,'Mapping waste'!$A$4:$T$4,0))*$E288</f>
        <v>0</v>
      </c>
      <c r="X288" s="22">
        <f>INDEX('Mapping waste'!$A$4:$T$352,MATCH($B288,'Mapping waste'!$B$4:$B$352,0),MATCH(X$4,'Mapping waste'!$A$4:$T$4,0))*$E288</f>
        <v>0</v>
      </c>
      <c r="Y288" s="22">
        <f>INDEX('Mapping waste'!$A$4:$T$352,MATCH($B288,'Mapping waste'!$B$4:$B$352,0),MATCH(Y$4,'Mapping waste'!$A$4:$T$4,0))*$E288</f>
        <v>0</v>
      </c>
      <c r="Z288" s="22">
        <f>INDEX('Mapping waste'!$A$4:$T$352,MATCH($B288,'Mapping waste'!$B$4:$B$352,0),MATCH(Z$4,'Mapping waste'!$A$4:$T$4,0))*$E288</f>
        <v>0</v>
      </c>
      <c r="AA288" s="22">
        <f>INDEX('Mapping waste'!$A$4:$T$352,MATCH($B288,'Mapping waste'!$B$4:$B$352,0),MATCH(AA$4,'Mapping waste'!$A$4:$T$4,0))*$E288</f>
        <v>0</v>
      </c>
      <c r="AB288" s="22">
        <f>INDEX('Mapping waste'!$A$4:$T$352,MATCH($B288,'Mapping waste'!$B$4:$B$352,0),MATCH(AB$4,'Mapping waste'!$A$4:$T$4,0))*$E288</f>
        <v>0</v>
      </c>
      <c r="AC288" s="22">
        <f>INDEX('Mapping waste'!$A$4:$T$352,MATCH($B288,'Mapping waste'!$B$4:$B$352,0),MATCH(AC$4,'Mapping waste'!$A$4:$T$4,0))*$E288</f>
        <v>55087.691864</v>
      </c>
      <c r="AD288" s="22">
        <f>INDEX('Mapping waste'!$A$4:$T$352,MATCH($B288,'Mapping waste'!$B$4:$B$352,0),MATCH(AD$4,'Mapping waste'!$A$4:$T$4,0))*$E288</f>
        <v>0</v>
      </c>
      <c r="AE288" s="22">
        <f>INDEX('Mapping waste'!$A$4:$T$352,MATCH($B288,'Mapping waste'!$B$4:$B$352,0),MATCH(AE$4,'Mapping waste'!$A$4:$T$4,0))*$E288</f>
        <v>0</v>
      </c>
      <c r="AF288" s="22">
        <f>INDEX('Mapping waste'!$A$4:$T$352,MATCH($B288,'Mapping waste'!$B$4:$B$352,0),MATCH(V$4,'Mapping waste'!$A$4:$T$4,0))*$F288</f>
        <v>0</v>
      </c>
      <c r="AG288" s="22">
        <f>INDEX('Mapping waste'!$A$4:$T$352,MATCH($B288,'Mapping waste'!$B$4:$B$352,0),MATCH(W$4,'Mapping waste'!$A$4:$T$4,0))*$F288</f>
        <v>0</v>
      </c>
      <c r="AH288" s="22">
        <f>INDEX('Mapping waste'!$A$4:$T$352,MATCH($B288,'Mapping waste'!$B$4:$B$352,0),MATCH(X$4,'Mapping waste'!$A$4:$T$4,0))*$F288</f>
        <v>0</v>
      </c>
      <c r="AI288" s="22">
        <f>INDEX('Mapping waste'!$A$4:$T$352,MATCH($B288,'Mapping waste'!$B$4:$B$352,0),MATCH(Y$4,'Mapping waste'!$A$4:$T$4,0))*$F288</f>
        <v>0</v>
      </c>
      <c r="AJ288" s="22">
        <f>INDEX('Mapping waste'!$A$4:$T$352,MATCH($B288,'Mapping waste'!$B$4:$B$352,0),MATCH(Z$4,'Mapping waste'!$A$4:$T$4,0))*$F288</f>
        <v>0</v>
      </c>
      <c r="AK288" s="22">
        <f>INDEX('Mapping waste'!$A$4:$T$352,MATCH($B288,'Mapping waste'!$B$4:$B$352,0),MATCH(AA$4,'Mapping waste'!$A$4:$T$4,0))*$F288</f>
        <v>0</v>
      </c>
      <c r="AL288" s="22">
        <f>INDEX('Mapping waste'!$A$4:$T$352,MATCH($B288,'Mapping waste'!$B$4:$B$352,0),MATCH(AB$4,'Mapping waste'!$A$4:$T$4,0))*$F288</f>
        <v>0</v>
      </c>
      <c r="AM288" s="22">
        <f>INDEX('Mapping waste'!$A$4:$T$352,MATCH($B288,'Mapping waste'!$B$4:$B$352,0),MATCH(AC$4,'Mapping waste'!$A$4:$T$4,0))*$F288</f>
        <v>55296.571242999999</v>
      </c>
      <c r="AN288" s="22">
        <f>INDEX('Mapping waste'!$A$4:$T$352,MATCH($B288,'Mapping waste'!$B$4:$B$352,0),MATCH(AD$4,'Mapping waste'!$A$4:$T$4,0))*$F288</f>
        <v>0</v>
      </c>
      <c r="AO288" s="22">
        <f>INDEX('Mapping waste'!$A$4:$T$352,MATCH($B288,'Mapping waste'!$B$4:$B$352,0),MATCH(AE$4,'Mapping waste'!$A$4:$T$4,0))*$F288</f>
        <v>0</v>
      </c>
      <c r="AP288" s="22">
        <f>INDEX('Mapping waste'!$A$4:$T$352,MATCH($B288,'Mapping waste'!$B$4:$B$352,0),MATCH(AF$4,'Mapping waste'!$A$4:$T$4,0))*$G288</f>
        <v>0</v>
      </c>
      <c r="AQ288" s="22">
        <f>INDEX('Mapping waste'!$A$4:$T$352,MATCH($B288,'Mapping waste'!$B$4:$B$352,0),MATCH(AG$4,'Mapping waste'!$A$4:$T$4,0))*$G288</f>
        <v>0</v>
      </c>
      <c r="AR288" s="22">
        <f>INDEX('Mapping waste'!$A$4:$T$352,MATCH($B288,'Mapping waste'!$B$4:$B$352,0),MATCH(AH$4,'Mapping waste'!$A$4:$T$4,0))*$G288</f>
        <v>0</v>
      </c>
      <c r="AS288" s="22">
        <f>INDEX('Mapping waste'!$A$4:$T$352,MATCH($B288,'Mapping waste'!$B$4:$B$352,0),MATCH(AI$4,'Mapping waste'!$A$4:$T$4,0))*$G288</f>
        <v>0</v>
      </c>
      <c r="AT288" s="22">
        <f>INDEX('Mapping waste'!$A$4:$T$352,MATCH($B288,'Mapping waste'!$B$4:$B$352,0),MATCH(AJ$4,'Mapping waste'!$A$4:$T$4,0))*$G288</f>
        <v>0</v>
      </c>
      <c r="AU288" s="22">
        <f>INDEX('Mapping waste'!$A$4:$T$352,MATCH($B288,'Mapping waste'!$B$4:$B$352,0),MATCH(AK$4,'Mapping waste'!$A$4:$T$4,0))*$G288</f>
        <v>0</v>
      </c>
      <c r="AV288" s="22">
        <f>INDEX('Mapping waste'!$A$4:$T$352,MATCH($B288,'Mapping waste'!$B$4:$B$352,0),MATCH(AL$4,'Mapping waste'!$A$4:$T$4,0))*$G288</f>
        <v>0</v>
      </c>
      <c r="AW288" s="22">
        <f>INDEX('Mapping waste'!$A$4:$T$352,MATCH($B288,'Mapping waste'!$B$4:$B$352,0),MATCH(AM$4,'Mapping waste'!$A$4:$T$4,0))*$G288</f>
        <v>55494.593689000001</v>
      </c>
      <c r="AX288" s="22">
        <f>INDEX('Mapping waste'!$A$4:$T$352,MATCH($B288,'Mapping waste'!$B$4:$B$352,0),MATCH(AN$4,'Mapping waste'!$A$4:$T$4,0))*$G288</f>
        <v>0</v>
      </c>
      <c r="AY288" s="22">
        <f>INDEX('Mapping waste'!$A$4:$T$352,MATCH($B288,'Mapping waste'!$B$4:$B$352,0),MATCH(AO$4,'Mapping waste'!$A$4:$T$4,0))*$G288</f>
        <v>0</v>
      </c>
      <c r="AZ288" s="22">
        <f>INDEX('Mapping waste'!$A$4:$T$352,MATCH($B288,'Mapping waste'!$B$4:$B$352,0),MATCH(AP$4,'Mapping waste'!$A$4:$T$4,0))*$H288</f>
        <v>0</v>
      </c>
      <c r="BA288" s="22">
        <f>INDEX('Mapping waste'!$A$4:$T$352,MATCH($B288,'Mapping waste'!$B$4:$B$352,0),MATCH(AQ$4,'Mapping waste'!$A$4:$T$4,0))*$H288</f>
        <v>0</v>
      </c>
      <c r="BB288" s="22">
        <f>INDEX('Mapping waste'!$A$4:$T$352,MATCH($B288,'Mapping waste'!$B$4:$B$352,0),MATCH(AR$4,'Mapping waste'!$A$4:$T$4,0))*$H288</f>
        <v>0</v>
      </c>
      <c r="BC288" s="22">
        <f>INDEX('Mapping waste'!$A$4:$T$352,MATCH($B288,'Mapping waste'!$B$4:$B$352,0),MATCH(AS$4,'Mapping waste'!$A$4:$T$4,0))*$H288</f>
        <v>0</v>
      </c>
      <c r="BD288" s="22">
        <f>INDEX('Mapping waste'!$A$4:$T$352,MATCH($B288,'Mapping waste'!$B$4:$B$352,0),MATCH(AT$4,'Mapping waste'!$A$4:$T$4,0))*$H288</f>
        <v>0</v>
      </c>
      <c r="BE288" s="22">
        <f>INDEX('Mapping waste'!$A$4:$T$352,MATCH($B288,'Mapping waste'!$B$4:$B$352,0),MATCH(AU$4,'Mapping waste'!$A$4:$T$4,0))*$H288</f>
        <v>0</v>
      </c>
      <c r="BF288" s="22">
        <f>INDEX('Mapping waste'!$A$4:$T$352,MATCH($B288,'Mapping waste'!$B$4:$B$352,0),MATCH(AV$4,'Mapping waste'!$A$4:$T$4,0))*$H288</f>
        <v>0</v>
      </c>
      <c r="BG288" s="22">
        <f>INDEX('Mapping waste'!$A$4:$T$352,MATCH($B288,'Mapping waste'!$B$4:$B$352,0),MATCH(AW$4,'Mapping waste'!$A$4:$T$4,0))*$H288</f>
        <v>55679.238510000003</v>
      </c>
      <c r="BH288" s="22">
        <f>INDEX('Mapping waste'!$A$4:$T$352,MATCH($B288,'Mapping waste'!$B$4:$B$352,0),MATCH(AX$4,'Mapping waste'!$A$4:$T$4,0))*$H288</f>
        <v>0</v>
      </c>
      <c r="BI288" s="22">
        <f>INDEX('Mapping waste'!$A$4:$T$352,MATCH($B288,'Mapping waste'!$B$4:$B$352,0),MATCH(AY$4,'Mapping waste'!$A$4:$T$4,0))*$H288</f>
        <v>0</v>
      </c>
      <c r="BJ288" s="22">
        <f>INDEX('Mapping waste'!$A$4:$T$352,MATCH($B288,'Mapping waste'!$B$4:$B$352,0),MATCH(AZ$4,'Mapping waste'!$A$4:$T$4,0))*$I288</f>
        <v>0</v>
      </c>
      <c r="BK288" s="22">
        <f>INDEX('Mapping waste'!$A$4:$T$352,MATCH($B288,'Mapping waste'!$B$4:$B$352,0),MATCH(BA$4,'Mapping waste'!$A$4:$T$4,0))*$I288</f>
        <v>0</v>
      </c>
      <c r="BL288" s="22">
        <f>INDEX('Mapping waste'!$A$4:$T$352,MATCH($B288,'Mapping waste'!$B$4:$B$352,0),MATCH(BB$4,'Mapping waste'!$A$4:$T$4,0))*$I288</f>
        <v>0</v>
      </c>
      <c r="BM288" s="22">
        <f>INDEX('Mapping waste'!$A$4:$T$352,MATCH($B288,'Mapping waste'!$B$4:$B$352,0),MATCH(BC$4,'Mapping waste'!$A$4:$T$4,0))*$I288</f>
        <v>0</v>
      </c>
      <c r="BN288" s="22">
        <f>INDEX('Mapping waste'!$A$4:$T$352,MATCH($B288,'Mapping waste'!$B$4:$B$352,0),MATCH(BD$4,'Mapping waste'!$A$4:$T$4,0))*$I288</f>
        <v>0</v>
      </c>
      <c r="BO288" s="22">
        <f>INDEX('Mapping waste'!$A$4:$T$352,MATCH($B288,'Mapping waste'!$B$4:$B$352,0),MATCH(BE$4,'Mapping waste'!$A$4:$T$4,0))*$I288</f>
        <v>0</v>
      </c>
      <c r="BP288" s="22">
        <f>INDEX('Mapping waste'!$A$4:$T$352,MATCH($B288,'Mapping waste'!$B$4:$B$352,0),MATCH(BF$4,'Mapping waste'!$A$4:$T$4,0))*$I288</f>
        <v>0</v>
      </c>
      <c r="BQ288" s="22">
        <f>INDEX('Mapping waste'!$A$4:$T$352,MATCH($B288,'Mapping waste'!$B$4:$B$352,0),MATCH(BG$4,'Mapping waste'!$A$4:$T$4,0))*$I288</f>
        <v>55889.723861999999</v>
      </c>
      <c r="BR288" s="22">
        <f>INDEX('Mapping waste'!$A$4:$T$352,MATCH($B288,'Mapping waste'!$B$4:$B$352,0),MATCH(BH$4,'Mapping waste'!$A$4:$T$4,0))*$I288</f>
        <v>0</v>
      </c>
      <c r="BS288" s="22">
        <f>INDEX('Mapping waste'!$A$4:$T$352,MATCH($B288,'Mapping waste'!$B$4:$B$352,0),MATCH(BI$4,'Mapping waste'!$A$4:$T$4,0))*$I288</f>
        <v>0</v>
      </c>
      <c r="BT288" s="22">
        <f>INDEX('Mapping waste'!$A$4:$T$352,MATCH($B288,'Mapping waste'!$B$4:$B$352,0),MATCH(BJ$4,'Mapping waste'!$A$4:$T$4,0))*$J288</f>
        <v>0</v>
      </c>
      <c r="BU288" s="22">
        <f>INDEX('Mapping waste'!$A$4:$T$352,MATCH($B288,'Mapping waste'!$B$4:$B$352,0),MATCH(BK$4,'Mapping waste'!$A$4:$T$4,0))*$J288</f>
        <v>0</v>
      </c>
      <c r="BV288" s="22">
        <f>INDEX('Mapping waste'!$A$4:$T$352,MATCH($B288,'Mapping waste'!$B$4:$B$352,0),MATCH(BL$4,'Mapping waste'!$A$4:$T$4,0))*$J288</f>
        <v>0</v>
      </c>
      <c r="BW288" s="22">
        <f>INDEX('Mapping waste'!$A$4:$T$352,MATCH($B288,'Mapping waste'!$B$4:$B$352,0),MATCH(BM$4,'Mapping waste'!$A$4:$T$4,0))*$J288</f>
        <v>0</v>
      </c>
      <c r="BX288" s="22">
        <f>INDEX('Mapping waste'!$A$4:$T$352,MATCH($B288,'Mapping waste'!$B$4:$B$352,0),MATCH(BN$4,'Mapping waste'!$A$4:$T$4,0))*$J288</f>
        <v>0</v>
      </c>
      <c r="BY288" s="22">
        <f>INDEX('Mapping waste'!$A$4:$T$352,MATCH($B288,'Mapping waste'!$B$4:$B$352,0),MATCH(BO$4,'Mapping waste'!$A$4:$T$4,0))*$J288</f>
        <v>0</v>
      </c>
      <c r="BZ288" s="22">
        <f>INDEX('Mapping waste'!$A$4:$T$352,MATCH($B288,'Mapping waste'!$B$4:$B$352,0),MATCH(BP$4,'Mapping waste'!$A$4:$T$4,0))*$J288</f>
        <v>0</v>
      </c>
      <c r="CA288" s="22">
        <f>INDEX('Mapping waste'!$A$4:$T$352,MATCH($B288,'Mapping waste'!$B$4:$B$352,0),MATCH(BQ$4,'Mapping waste'!$A$4:$T$4,0))*$J288</f>
        <v>56074.670715</v>
      </c>
      <c r="CB288" s="22">
        <f>INDEX('Mapping waste'!$A$4:$T$352,MATCH($B288,'Mapping waste'!$B$4:$B$352,0),MATCH(BR$4,'Mapping waste'!$A$4:$T$4,0))*$J288</f>
        <v>0</v>
      </c>
      <c r="CC288" s="22">
        <f>INDEX('Mapping waste'!$A$4:$T$352,MATCH($B288,'Mapping waste'!$B$4:$B$352,0),MATCH(BS$4,'Mapping waste'!$A$4:$T$4,0))*$J288</f>
        <v>0</v>
      </c>
      <c r="CD288" s="22">
        <f>INDEX('Mapping waste'!$A$4:$T$352,MATCH($B288,'Mapping waste'!$B$4:$B$352,0),MATCH(BT$4,'Mapping waste'!$A$4:$T$4,0))*$K288</f>
        <v>0</v>
      </c>
      <c r="CE288" s="22">
        <f>INDEX('Mapping waste'!$A$4:$T$352,MATCH($B288,'Mapping waste'!$B$4:$B$352,0),MATCH(BU$4,'Mapping waste'!$A$4:$T$4,0))*$K288</f>
        <v>0</v>
      </c>
      <c r="CF288" s="22">
        <f>INDEX('Mapping waste'!$A$4:$T$352,MATCH($B288,'Mapping waste'!$B$4:$B$352,0),MATCH(BV$4,'Mapping waste'!$A$4:$T$4,0))*$K288</f>
        <v>0</v>
      </c>
      <c r="CG288" s="22">
        <f>INDEX('Mapping waste'!$A$4:$T$352,MATCH($B288,'Mapping waste'!$B$4:$B$352,0),MATCH(BW$4,'Mapping waste'!$A$4:$T$4,0))*$K288</f>
        <v>0</v>
      </c>
      <c r="CH288" s="22">
        <f>INDEX('Mapping waste'!$A$4:$T$352,MATCH($B288,'Mapping waste'!$B$4:$B$352,0),MATCH(BX$4,'Mapping waste'!$A$4:$T$4,0))*$K288</f>
        <v>0</v>
      </c>
      <c r="CI288" s="22">
        <f>INDEX('Mapping waste'!$A$4:$T$352,MATCH($B288,'Mapping waste'!$B$4:$B$352,0),MATCH(BY$4,'Mapping waste'!$A$4:$T$4,0))*$K288</f>
        <v>0</v>
      </c>
      <c r="CJ288" s="22">
        <f>INDEX('Mapping waste'!$A$4:$T$352,MATCH($B288,'Mapping waste'!$B$4:$B$352,0),MATCH(BZ$4,'Mapping waste'!$A$4:$T$4,0))*$K288</f>
        <v>0</v>
      </c>
      <c r="CK288" s="22">
        <f>INDEX('Mapping waste'!$A$4:$T$352,MATCH($B288,'Mapping waste'!$B$4:$B$352,0),MATCH(CA$4,'Mapping waste'!$A$4:$T$4,0))*$K288</f>
        <v>56233.452209000003</v>
      </c>
      <c r="CL288" s="22">
        <f>INDEX('Mapping waste'!$A$4:$T$352,MATCH($B288,'Mapping waste'!$B$4:$B$352,0),MATCH(CB$4,'Mapping waste'!$A$4:$T$4,0))*$K288</f>
        <v>0</v>
      </c>
      <c r="CM288" s="22">
        <f>INDEX('Mapping waste'!$A$4:$T$352,MATCH($B288,'Mapping waste'!$B$4:$B$352,0),MATCH(CC$4,'Mapping waste'!$A$4:$T$4,0))*$K288</f>
        <v>0</v>
      </c>
    </row>
    <row r="289" spans="1:91" x14ac:dyDescent="0.2">
      <c r="A289" s="85" t="s">
        <v>619</v>
      </c>
      <c r="B289" s="85" t="s">
        <v>620</v>
      </c>
      <c r="C289" s="85" t="s">
        <v>177</v>
      </c>
      <c r="D289" s="23">
        <f>INDEX('Households Wales'!F$5:F$26,MATCH('Mapping HH to population water'!$B289,'Households Wales'!$B$5:$B$26,0))</f>
        <v>80712.949202999996</v>
      </c>
      <c r="E289" s="23">
        <f>INDEX('Households Wales'!G$5:G$26,MATCH('Mapping HH to population water'!$B289,'Households Wales'!$B$5:$B$26,0))</f>
        <v>81011.459258999996</v>
      </c>
      <c r="F289" s="23">
        <f>INDEX('Households Wales'!H$5:H$26,MATCH('Mapping HH to population water'!$B289,'Households Wales'!$B$5:$B$26,0))</f>
        <v>81305.947539999994</v>
      </c>
      <c r="G289" s="23">
        <f>INDEX('Households Wales'!I$5:I$26,MATCH('Mapping HH to population water'!$B289,'Households Wales'!$B$5:$B$26,0))</f>
        <v>81592.612045000002</v>
      </c>
      <c r="H289" s="23">
        <f>INDEX('Households Wales'!J$5:J$26,MATCH('Mapping HH to population water'!$B289,'Households Wales'!$B$5:$B$26,0))</f>
        <v>81875.933472000004</v>
      </c>
      <c r="I289" s="23">
        <f>INDEX('Households Wales'!K$5:K$26,MATCH('Mapping HH to population water'!$B289,'Households Wales'!$B$5:$B$26,0))</f>
        <v>82184.680145000006</v>
      </c>
      <c r="J289" s="23">
        <f>INDEX('Households Wales'!L$5:L$26,MATCH('Mapping HH to population water'!$B289,'Households Wales'!$B$5:$B$26,0))</f>
        <v>82473.913039999999</v>
      </c>
      <c r="K289" s="23">
        <f>INDEX('Households Wales'!M$5:M$26,MATCH('Mapping HH to population water'!$B289,'Households Wales'!$B$5:$B$26,0))</f>
        <v>82742.797409000006</v>
      </c>
      <c r="L289" s="22">
        <f>INDEX('Mapping waste'!$A$4:$T$352,MATCH($B289,'Mapping waste'!$B$4:$B$352,0),MATCH(L$4,'Mapping waste'!$A$4:$T$4,0))*$D289</f>
        <v>0</v>
      </c>
      <c r="M289" s="22">
        <f>INDEX('Mapping waste'!$A$4:$T$352,MATCH($B289,'Mapping waste'!$B$4:$B$352,0),MATCH(M$4,'Mapping waste'!$A$4:$T$4,0))*$D289</f>
        <v>0</v>
      </c>
      <c r="N289" s="22">
        <f>INDEX('Mapping waste'!$A$4:$T$352,MATCH($B289,'Mapping waste'!$B$4:$B$352,0),MATCH(N$4,'Mapping waste'!$A$4:$T$4,0))*$D289</f>
        <v>0</v>
      </c>
      <c r="O289" s="22">
        <f>INDEX('Mapping waste'!$A$4:$T$352,MATCH($B289,'Mapping waste'!$B$4:$B$352,0),MATCH(O$4,'Mapping waste'!$A$4:$T$4,0))*$D289</f>
        <v>0</v>
      </c>
      <c r="P289" s="22">
        <f>INDEX('Mapping waste'!$A$4:$T$352,MATCH($B289,'Mapping waste'!$B$4:$B$352,0),MATCH(P$4,'Mapping waste'!$A$4:$T$4,0))*$D289</f>
        <v>0</v>
      </c>
      <c r="Q289" s="22">
        <f>INDEX('Mapping waste'!$A$4:$T$352,MATCH($B289,'Mapping waste'!$B$4:$B$352,0),MATCH(Q$4,'Mapping waste'!$A$4:$T$4,0))*$D289</f>
        <v>0</v>
      </c>
      <c r="R289" s="22">
        <f>INDEX('Mapping waste'!$A$4:$T$352,MATCH($B289,'Mapping waste'!$B$4:$B$352,0),MATCH(R$4,'Mapping waste'!$A$4:$T$4,0))*$D289</f>
        <v>0</v>
      </c>
      <c r="S289" s="22">
        <f>INDEX('Mapping waste'!$A$4:$T$352,MATCH($B289,'Mapping waste'!$B$4:$B$352,0),MATCH(S$4,'Mapping waste'!$A$4:$T$4,0))*$D289</f>
        <v>80712.949202999996</v>
      </c>
      <c r="T289" s="22">
        <f>INDEX('Mapping waste'!$A$4:$T$352,MATCH($B289,'Mapping waste'!$B$4:$B$352,0),MATCH(T$4,'Mapping waste'!$A$4:$T$4,0))*$D289</f>
        <v>0</v>
      </c>
      <c r="U289" s="22">
        <f>INDEX('Mapping waste'!$A$4:$T$352,MATCH($B289,'Mapping waste'!$B$4:$B$352,0),MATCH(U$4,'Mapping waste'!$A$4:$T$4,0))*$D289</f>
        <v>0</v>
      </c>
      <c r="V289" s="22">
        <f>INDEX('Mapping waste'!$A$4:$T$352,MATCH($B289,'Mapping waste'!$B$4:$B$352,0),MATCH(V$4,'Mapping waste'!$A$4:$T$4,0))*$E289</f>
        <v>0</v>
      </c>
      <c r="W289" s="22">
        <f>INDEX('Mapping waste'!$A$4:$T$352,MATCH($B289,'Mapping waste'!$B$4:$B$352,0),MATCH(W$4,'Mapping waste'!$A$4:$T$4,0))*$E289</f>
        <v>0</v>
      </c>
      <c r="X289" s="22">
        <f>INDEX('Mapping waste'!$A$4:$T$352,MATCH($B289,'Mapping waste'!$B$4:$B$352,0),MATCH(X$4,'Mapping waste'!$A$4:$T$4,0))*$E289</f>
        <v>0</v>
      </c>
      <c r="Y289" s="22">
        <f>INDEX('Mapping waste'!$A$4:$T$352,MATCH($B289,'Mapping waste'!$B$4:$B$352,0),MATCH(Y$4,'Mapping waste'!$A$4:$T$4,0))*$E289</f>
        <v>0</v>
      </c>
      <c r="Z289" s="22">
        <f>INDEX('Mapping waste'!$A$4:$T$352,MATCH($B289,'Mapping waste'!$B$4:$B$352,0),MATCH(Z$4,'Mapping waste'!$A$4:$T$4,0))*$E289</f>
        <v>0</v>
      </c>
      <c r="AA289" s="22">
        <f>INDEX('Mapping waste'!$A$4:$T$352,MATCH($B289,'Mapping waste'!$B$4:$B$352,0),MATCH(AA$4,'Mapping waste'!$A$4:$T$4,0))*$E289</f>
        <v>0</v>
      </c>
      <c r="AB289" s="22">
        <f>INDEX('Mapping waste'!$A$4:$T$352,MATCH($B289,'Mapping waste'!$B$4:$B$352,0),MATCH(AB$4,'Mapping waste'!$A$4:$T$4,0))*$E289</f>
        <v>0</v>
      </c>
      <c r="AC289" s="22">
        <f>INDEX('Mapping waste'!$A$4:$T$352,MATCH($B289,'Mapping waste'!$B$4:$B$352,0),MATCH(AC$4,'Mapping waste'!$A$4:$T$4,0))*$E289</f>
        <v>81011.459258999996</v>
      </c>
      <c r="AD289" s="22">
        <f>INDEX('Mapping waste'!$A$4:$T$352,MATCH($B289,'Mapping waste'!$B$4:$B$352,0),MATCH(AD$4,'Mapping waste'!$A$4:$T$4,0))*$E289</f>
        <v>0</v>
      </c>
      <c r="AE289" s="22">
        <f>INDEX('Mapping waste'!$A$4:$T$352,MATCH($B289,'Mapping waste'!$B$4:$B$352,0),MATCH(AE$4,'Mapping waste'!$A$4:$T$4,0))*$E289</f>
        <v>0</v>
      </c>
      <c r="AF289" s="22">
        <f>INDEX('Mapping waste'!$A$4:$T$352,MATCH($B289,'Mapping waste'!$B$4:$B$352,0),MATCH(V$4,'Mapping waste'!$A$4:$T$4,0))*$F289</f>
        <v>0</v>
      </c>
      <c r="AG289" s="22">
        <f>INDEX('Mapping waste'!$A$4:$T$352,MATCH($B289,'Mapping waste'!$B$4:$B$352,0),MATCH(W$4,'Mapping waste'!$A$4:$T$4,0))*$F289</f>
        <v>0</v>
      </c>
      <c r="AH289" s="22">
        <f>INDEX('Mapping waste'!$A$4:$T$352,MATCH($B289,'Mapping waste'!$B$4:$B$352,0),MATCH(X$4,'Mapping waste'!$A$4:$T$4,0))*$F289</f>
        <v>0</v>
      </c>
      <c r="AI289" s="22">
        <f>INDEX('Mapping waste'!$A$4:$T$352,MATCH($B289,'Mapping waste'!$B$4:$B$352,0),MATCH(Y$4,'Mapping waste'!$A$4:$T$4,0))*$F289</f>
        <v>0</v>
      </c>
      <c r="AJ289" s="22">
        <f>INDEX('Mapping waste'!$A$4:$T$352,MATCH($B289,'Mapping waste'!$B$4:$B$352,0),MATCH(Z$4,'Mapping waste'!$A$4:$T$4,0))*$F289</f>
        <v>0</v>
      </c>
      <c r="AK289" s="22">
        <f>INDEX('Mapping waste'!$A$4:$T$352,MATCH($B289,'Mapping waste'!$B$4:$B$352,0),MATCH(AA$4,'Mapping waste'!$A$4:$T$4,0))*$F289</f>
        <v>0</v>
      </c>
      <c r="AL289" s="22">
        <f>INDEX('Mapping waste'!$A$4:$T$352,MATCH($B289,'Mapping waste'!$B$4:$B$352,0),MATCH(AB$4,'Mapping waste'!$A$4:$T$4,0))*$F289</f>
        <v>0</v>
      </c>
      <c r="AM289" s="22">
        <f>INDEX('Mapping waste'!$A$4:$T$352,MATCH($B289,'Mapping waste'!$B$4:$B$352,0),MATCH(AC$4,'Mapping waste'!$A$4:$T$4,0))*$F289</f>
        <v>81305.947539999994</v>
      </c>
      <c r="AN289" s="22">
        <f>INDEX('Mapping waste'!$A$4:$T$352,MATCH($B289,'Mapping waste'!$B$4:$B$352,0),MATCH(AD$4,'Mapping waste'!$A$4:$T$4,0))*$F289</f>
        <v>0</v>
      </c>
      <c r="AO289" s="22">
        <f>INDEX('Mapping waste'!$A$4:$T$352,MATCH($B289,'Mapping waste'!$B$4:$B$352,0),MATCH(AE$4,'Mapping waste'!$A$4:$T$4,0))*$F289</f>
        <v>0</v>
      </c>
      <c r="AP289" s="22">
        <f>INDEX('Mapping waste'!$A$4:$T$352,MATCH($B289,'Mapping waste'!$B$4:$B$352,0),MATCH(AF$4,'Mapping waste'!$A$4:$T$4,0))*$G289</f>
        <v>0</v>
      </c>
      <c r="AQ289" s="22">
        <f>INDEX('Mapping waste'!$A$4:$T$352,MATCH($B289,'Mapping waste'!$B$4:$B$352,0),MATCH(AG$4,'Mapping waste'!$A$4:$T$4,0))*$G289</f>
        <v>0</v>
      </c>
      <c r="AR289" s="22">
        <f>INDEX('Mapping waste'!$A$4:$T$352,MATCH($B289,'Mapping waste'!$B$4:$B$352,0),MATCH(AH$4,'Mapping waste'!$A$4:$T$4,0))*$G289</f>
        <v>0</v>
      </c>
      <c r="AS289" s="22">
        <f>INDEX('Mapping waste'!$A$4:$T$352,MATCH($B289,'Mapping waste'!$B$4:$B$352,0),MATCH(AI$4,'Mapping waste'!$A$4:$T$4,0))*$G289</f>
        <v>0</v>
      </c>
      <c r="AT289" s="22">
        <f>INDEX('Mapping waste'!$A$4:$T$352,MATCH($B289,'Mapping waste'!$B$4:$B$352,0),MATCH(AJ$4,'Mapping waste'!$A$4:$T$4,0))*$G289</f>
        <v>0</v>
      </c>
      <c r="AU289" s="22">
        <f>INDEX('Mapping waste'!$A$4:$T$352,MATCH($B289,'Mapping waste'!$B$4:$B$352,0),MATCH(AK$4,'Mapping waste'!$A$4:$T$4,0))*$G289</f>
        <v>0</v>
      </c>
      <c r="AV289" s="22">
        <f>INDEX('Mapping waste'!$A$4:$T$352,MATCH($B289,'Mapping waste'!$B$4:$B$352,0),MATCH(AL$4,'Mapping waste'!$A$4:$T$4,0))*$G289</f>
        <v>0</v>
      </c>
      <c r="AW289" s="22">
        <f>INDEX('Mapping waste'!$A$4:$T$352,MATCH($B289,'Mapping waste'!$B$4:$B$352,0),MATCH(AM$4,'Mapping waste'!$A$4:$T$4,0))*$G289</f>
        <v>81592.612045000002</v>
      </c>
      <c r="AX289" s="22">
        <f>INDEX('Mapping waste'!$A$4:$T$352,MATCH($B289,'Mapping waste'!$B$4:$B$352,0),MATCH(AN$4,'Mapping waste'!$A$4:$T$4,0))*$G289</f>
        <v>0</v>
      </c>
      <c r="AY289" s="22">
        <f>INDEX('Mapping waste'!$A$4:$T$352,MATCH($B289,'Mapping waste'!$B$4:$B$352,0),MATCH(AO$4,'Mapping waste'!$A$4:$T$4,0))*$G289</f>
        <v>0</v>
      </c>
      <c r="AZ289" s="22">
        <f>INDEX('Mapping waste'!$A$4:$T$352,MATCH($B289,'Mapping waste'!$B$4:$B$352,0),MATCH(AP$4,'Mapping waste'!$A$4:$T$4,0))*$H289</f>
        <v>0</v>
      </c>
      <c r="BA289" s="22">
        <f>INDEX('Mapping waste'!$A$4:$T$352,MATCH($B289,'Mapping waste'!$B$4:$B$352,0),MATCH(AQ$4,'Mapping waste'!$A$4:$T$4,0))*$H289</f>
        <v>0</v>
      </c>
      <c r="BB289" s="22">
        <f>INDEX('Mapping waste'!$A$4:$T$352,MATCH($B289,'Mapping waste'!$B$4:$B$352,0),MATCH(AR$4,'Mapping waste'!$A$4:$T$4,0))*$H289</f>
        <v>0</v>
      </c>
      <c r="BC289" s="22">
        <f>INDEX('Mapping waste'!$A$4:$T$352,MATCH($B289,'Mapping waste'!$B$4:$B$352,0),MATCH(AS$4,'Mapping waste'!$A$4:$T$4,0))*$H289</f>
        <v>0</v>
      </c>
      <c r="BD289" s="22">
        <f>INDEX('Mapping waste'!$A$4:$T$352,MATCH($B289,'Mapping waste'!$B$4:$B$352,0),MATCH(AT$4,'Mapping waste'!$A$4:$T$4,0))*$H289</f>
        <v>0</v>
      </c>
      <c r="BE289" s="22">
        <f>INDEX('Mapping waste'!$A$4:$T$352,MATCH($B289,'Mapping waste'!$B$4:$B$352,0),MATCH(AU$4,'Mapping waste'!$A$4:$T$4,0))*$H289</f>
        <v>0</v>
      </c>
      <c r="BF289" s="22">
        <f>INDEX('Mapping waste'!$A$4:$T$352,MATCH($B289,'Mapping waste'!$B$4:$B$352,0),MATCH(AV$4,'Mapping waste'!$A$4:$T$4,0))*$H289</f>
        <v>0</v>
      </c>
      <c r="BG289" s="22">
        <f>INDEX('Mapping waste'!$A$4:$T$352,MATCH($B289,'Mapping waste'!$B$4:$B$352,0),MATCH(AW$4,'Mapping waste'!$A$4:$T$4,0))*$H289</f>
        <v>81875.933472000004</v>
      </c>
      <c r="BH289" s="22">
        <f>INDEX('Mapping waste'!$A$4:$T$352,MATCH($B289,'Mapping waste'!$B$4:$B$352,0),MATCH(AX$4,'Mapping waste'!$A$4:$T$4,0))*$H289</f>
        <v>0</v>
      </c>
      <c r="BI289" s="22">
        <f>INDEX('Mapping waste'!$A$4:$T$352,MATCH($B289,'Mapping waste'!$B$4:$B$352,0),MATCH(AY$4,'Mapping waste'!$A$4:$T$4,0))*$H289</f>
        <v>0</v>
      </c>
      <c r="BJ289" s="22">
        <f>INDEX('Mapping waste'!$A$4:$T$352,MATCH($B289,'Mapping waste'!$B$4:$B$352,0),MATCH(AZ$4,'Mapping waste'!$A$4:$T$4,0))*$I289</f>
        <v>0</v>
      </c>
      <c r="BK289" s="22">
        <f>INDEX('Mapping waste'!$A$4:$T$352,MATCH($B289,'Mapping waste'!$B$4:$B$352,0),MATCH(BA$4,'Mapping waste'!$A$4:$T$4,0))*$I289</f>
        <v>0</v>
      </c>
      <c r="BL289" s="22">
        <f>INDEX('Mapping waste'!$A$4:$T$352,MATCH($B289,'Mapping waste'!$B$4:$B$352,0),MATCH(BB$4,'Mapping waste'!$A$4:$T$4,0))*$I289</f>
        <v>0</v>
      </c>
      <c r="BM289" s="22">
        <f>INDEX('Mapping waste'!$A$4:$T$352,MATCH($B289,'Mapping waste'!$B$4:$B$352,0),MATCH(BC$4,'Mapping waste'!$A$4:$T$4,0))*$I289</f>
        <v>0</v>
      </c>
      <c r="BN289" s="22">
        <f>INDEX('Mapping waste'!$A$4:$T$352,MATCH($B289,'Mapping waste'!$B$4:$B$352,0),MATCH(BD$4,'Mapping waste'!$A$4:$T$4,0))*$I289</f>
        <v>0</v>
      </c>
      <c r="BO289" s="22">
        <f>INDEX('Mapping waste'!$A$4:$T$352,MATCH($B289,'Mapping waste'!$B$4:$B$352,0),MATCH(BE$4,'Mapping waste'!$A$4:$T$4,0))*$I289</f>
        <v>0</v>
      </c>
      <c r="BP289" s="22">
        <f>INDEX('Mapping waste'!$A$4:$T$352,MATCH($B289,'Mapping waste'!$B$4:$B$352,0),MATCH(BF$4,'Mapping waste'!$A$4:$T$4,0))*$I289</f>
        <v>0</v>
      </c>
      <c r="BQ289" s="22">
        <f>INDEX('Mapping waste'!$A$4:$T$352,MATCH($B289,'Mapping waste'!$B$4:$B$352,0),MATCH(BG$4,'Mapping waste'!$A$4:$T$4,0))*$I289</f>
        <v>82184.680145000006</v>
      </c>
      <c r="BR289" s="22">
        <f>INDEX('Mapping waste'!$A$4:$T$352,MATCH($B289,'Mapping waste'!$B$4:$B$352,0),MATCH(BH$4,'Mapping waste'!$A$4:$T$4,0))*$I289</f>
        <v>0</v>
      </c>
      <c r="BS289" s="22">
        <f>INDEX('Mapping waste'!$A$4:$T$352,MATCH($B289,'Mapping waste'!$B$4:$B$352,0),MATCH(BI$4,'Mapping waste'!$A$4:$T$4,0))*$I289</f>
        <v>0</v>
      </c>
      <c r="BT289" s="22">
        <f>INDEX('Mapping waste'!$A$4:$T$352,MATCH($B289,'Mapping waste'!$B$4:$B$352,0),MATCH(BJ$4,'Mapping waste'!$A$4:$T$4,0))*$J289</f>
        <v>0</v>
      </c>
      <c r="BU289" s="22">
        <f>INDEX('Mapping waste'!$A$4:$T$352,MATCH($B289,'Mapping waste'!$B$4:$B$352,0),MATCH(BK$4,'Mapping waste'!$A$4:$T$4,0))*$J289</f>
        <v>0</v>
      </c>
      <c r="BV289" s="22">
        <f>INDEX('Mapping waste'!$A$4:$T$352,MATCH($B289,'Mapping waste'!$B$4:$B$352,0),MATCH(BL$4,'Mapping waste'!$A$4:$T$4,0))*$J289</f>
        <v>0</v>
      </c>
      <c r="BW289" s="22">
        <f>INDEX('Mapping waste'!$A$4:$T$352,MATCH($B289,'Mapping waste'!$B$4:$B$352,0),MATCH(BM$4,'Mapping waste'!$A$4:$T$4,0))*$J289</f>
        <v>0</v>
      </c>
      <c r="BX289" s="22">
        <f>INDEX('Mapping waste'!$A$4:$T$352,MATCH($B289,'Mapping waste'!$B$4:$B$352,0),MATCH(BN$4,'Mapping waste'!$A$4:$T$4,0))*$J289</f>
        <v>0</v>
      </c>
      <c r="BY289" s="22">
        <f>INDEX('Mapping waste'!$A$4:$T$352,MATCH($B289,'Mapping waste'!$B$4:$B$352,0),MATCH(BO$4,'Mapping waste'!$A$4:$T$4,0))*$J289</f>
        <v>0</v>
      </c>
      <c r="BZ289" s="22">
        <f>INDEX('Mapping waste'!$A$4:$T$352,MATCH($B289,'Mapping waste'!$B$4:$B$352,0),MATCH(BP$4,'Mapping waste'!$A$4:$T$4,0))*$J289</f>
        <v>0</v>
      </c>
      <c r="CA289" s="22">
        <f>INDEX('Mapping waste'!$A$4:$T$352,MATCH($B289,'Mapping waste'!$B$4:$B$352,0),MATCH(BQ$4,'Mapping waste'!$A$4:$T$4,0))*$J289</f>
        <v>82473.913039999999</v>
      </c>
      <c r="CB289" s="22">
        <f>INDEX('Mapping waste'!$A$4:$T$352,MATCH($B289,'Mapping waste'!$B$4:$B$352,0),MATCH(BR$4,'Mapping waste'!$A$4:$T$4,0))*$J289</f>
        <v>0</v>
      </c>
      <c r="CC289" s="22">
        <f>INDEX('Mapping waste'!$A$4:$T$352,MATCH($B289,'Mapping waste'!$B$4:$B$352,0),MATCH(BS$4,'Mapping waste'!$A$4:$T$4,0))*$J289</f>
        <v>0</v>
      </c>
      <c r="CD289" s="22">
        <f>INDEX('Mapping waste'!$A$4:$T$352,MATCH($B289,'Mapping waste'!$B$4:$B$352,0),MATCH(BT$4,'Mapping waste'!$A$4:$T$4,0))*$K289</f>
        <v>0</v>
      </c>
      <c r="CE289" s="22">
        <f>INDEX('Mapping waste'!$A$4:$T$352,MATCH($B289,'Mapping waste'!$B$4:$B$352,0),MATCH(BU$4,'Mapping waste'!$A$4:$T$4,0))*$K289</f>
        <v>0</v>
      </c>
      <c r="CF289" s="22">
        <f>INDEX('Mapping waste'!$A$4:$T$352,MATCH($B289,'Mapping waste'!$B$4:$B$352,0),MATCH(BV$4,'Mapping waste'!$A$4:$T$4,0))*$K289</f>
        <v>0</v>
      </c>
      <c r="CG289" s="22">
        <f>INDEX('Mapping waste'!$A$4:$T$352,MATCH($B289,'Mapping waste'!$B$4:$B$352,0),MATCH(BW$4,'Mapping waste'!$A$4:$T$4,0))*$K289</f>
        <v>0</v>
      </c>
      <c r="CH289" s="22">
        <f>INDEX('Mapping waste'!$A$4:$T$352,MATCH($B289,'Mapping waste'!$B$4:$B$352,0),MATCH(BX$4,'Mapping waste'!$A$4:$T$4,0))*$K289</f>
        <v>0</v>
      </c>
      <c r="CI289" s="22">
        <f>INDEX('Mapping waste'!$A$4:$T$352,MATCH($B289,'Mapping waste'!$B$4:$B$352,0),MATCH(BY$4,'Mapping waste'!$A$4:$T$4,0))*$K289</f>
        <v>0</v>
      </c>
      <c r="CJ289" s="22">
        <f>INDEX('Mapping waste'!$A$4:$T$352,MATCH($B289,'Mapping waste'!$B$4:$B$352,0),MATCH(BZ$4,'Mapping waste'!$A$4:$T$4,0))*$K289</f>
        <v>0</v>
      </c>
      <c r="CK289" s="22">
        <f>INDEX('Mapping waste'!$A$4:$T$352,MATCH($B289,'Mapping waste'!$B$4:$B$352,0),MATCH(CA$4,'Mapping waste'!$A$4:$T$4,0))*$K289</f>
        <v>82742.797409000006</v>
      </c>
      <c r="CL289" s="22">
        <f>INDEX('Mapping waste'!$A$4:$T$352,MATCH($B289,'Mapping waste'!$B$4:$B$352,0),MATCH(CB$4,'Mapping waste'!$A$4:$T$4,0))*$K289</f>
        <v>0</v>
      </c>
      <c r="CM289" s="22">
        <f>INDEX('Mapping waste'!$A$4:$T$352,MATCH($B289,'Mapping waste'!$B$4:$B$352,0),MATCH(CC$4,'Mapping waste'!$A$4:$T$4,0))*$K289</f>
        <v>0</v>
      </c>
    </row>
    <row r="290" spans="1:91" x14ac:dyDescent="0.2">
      <c r="A290" s="85" t="s">
        <v>621</v>
      </c>
      <c r="B290" s="85" t="s">
        <v>622</v>
      </c>
      <c r="C290" s="85" t="s">
        <v>177</v>
      </c>
      <c r="D290" s="23">
        <f>INDEX('Households Wales'!F$5:F$26,MATCH('Mapping HH to population water'!$B290,'Households Wales'!$B$5:$B$26,0))</f>
        <v>107884.944382</v>
      </c>
      <c r="E290" s="23">
        <f>INDEX('Households Wales'!G$5:G$26,MATCH('Mapping HH to population water'!$B290,'Households Wales'!$B$5:$B$26,0))</f>
        <v>108638.914047</v>
      </c>
      <c r="F290" s="23">
        <f>INDEX('Households Wales'!H$5:H$26,MATCH('Mapping HH to population water'!$B290,'Households Wales'!$B$5:$B$26,0))</f>
        <v>109404.132019</v>
      </c>
      <c r="G290" s="23">
        <f>INDEX('Households Wales'!I$5:I$26,MATCH('Mapping HH to population water'!$B290,'Households Wales'!$B$5:$B$26,0))</f>
        <v>110170.30197099999</v>
      </c>
      <c r="H290" s="23">
        <f>INDEX('Households Wales'!J$5:J$26,MATCH('Mapping HH to population water'!$B290,'Households Wales'!$B$5:$B$26,0))</f>
        <v>110957.969681</v>
      </c>
      <c r="I290" s="23">
        <f>INDEX('Households Wales'!K$5:K$26,MATCH('Mapping HH to population water'!$B290,'Households Wales'!$B$5:$B$26,0))</f>
        <v>111784.738358</v>
      </c>
      <c r="J290" s="23">
        <f>INDEX('Households Wales'!L$5:L$26,MATCH('Mapping HH to population water'!$B290,'Households Wales'!$B$5:$B$26,0))</f>
        <v>112586.226929</v>
      </c>
      <c r="K290" s="23">
        <f>INDEX('Households Wales'!M$5:M$26,MATCH('Mapping HH to population water'!$B290,'Households Wales'!$B$5:$B$26,0))</f>
        <v>113369.96965</v>
      </c>
      <c r="L290" s="22">
        <f>INDEX('Mapping waste'!$A$4:$T$352,MATCH($B290,'Mapping waste'!$B$4:$B$352,0),MATCH(L$4,'Mapping waste'!$A$4:$T$4,0))*$D290</f>
        <v>0</v>
      </c>
      <c r="M290" s="22">
        <f>INDEX('Mapping waste'!$A$4:$T$352,MATCH($B290,'Mapping waste'!$B$4:$B$352,0),MATCH(M$4,'Mapping waste'!$A$4:$T$4,0))*$D290</f>
        <v>0</v>
      </c>
      <c r="N290" s="22">
        <f>INDEX('Mapping waste'!$A$4:$T$352,MATCH($B290,'Mapping waste'!$B$4:$B$352,0),MATCH(N$4,'Mapping waste'!$A$4:$T$4,0))*$D290</f>
        <v>0</v>
      </c>
      <c r="O290" s="22">
        <f>INDEX('Mapping waste'!$A$4:$T$352,MATCH($B290,'Mapping waste'!$B$4:$B$352,0),MATCH(O$4,'Mapping waste'!$A$4:$T$4,0))*$D290</f>
        <v>0</v>
      </c>
      <c r="P290" s="22">
        <f>INDEX('Mapping waste'!$A$4:$T$352,MATCH($B290,'Mapping waste'!$B$4:$B$352,0),MATCH(P$4,'Mapping waste'!$A$4:$T$4,0))*$D290</f>
        <v>0</v>
      </c>
      <c r="Q290" s="22">
        <f>INDEX('Mapping waste'!$A$4:$T$352,MATCH($B290,'Mapping waste'!$B$4:$B$352,0),MATCH(Q$4,'Mapping waste'!$A$4:$T$4,0))*$D290</f>
        <v>0</v>
      </c>
      <c r="R290" s="22">
        <f>INDEX('Mapping waste'!$A$4:$T$352,MATCH($B290,'Mapping waste'!$B$4:$B$352,0),MATCH(R$4,'Mapping waste'!$A$4:$T$4,0))*$D290</f>
        <v>0</v>
      </c>
      <c r="S290" s="22">
        <f>INDEX('Mapping waste'!$A$4:$T$352,MATCH($B290,'Mapping waste'!$B$4:$B$352,0),MATCH(S$4,'Mapping waste'!$A$4:$T$4,0))*$D290</f>
        <v>107884.944382</v>
      </c>
      <c r="T290" s="22">
        <f>INDEX('Mapping waste'!$A$4:$T$352,MATCH($B290,'Mapping waste'!$B$4:$B$352,0),MATCH(T$4,'Mapping waste'!$A$4:$T$4,0))*$D290</f>
        <v>0</v>
      </c>
      <c r="U290" s="22">
        <f>INDEX('Mapping waste'!$A$4:$T$352,MATCH($B290,'Mapping waste'!$B$4:$B$352,0),MATCH(U$4,'Mapping waste'!$A$4:$T$4,0))*$D290</f>
        <v>0</v>
      </c>
      <c r="V290" s="22">
        <f>INDEX('Mapping waste'!$A$4:$T$352,MATCH($B290,'Mapping waste'!$B$4:$B$352,0),MATCH(V$4,'Mapping waste'!$A$4:$T$4,0))*$E290</f>
        <v>0</v>
      </c>
      <c r="W290" s="22">
        <f>INDEX('Mapping waste'!$A$4:$T$352,MATCH($B290,'Mapping waste'!$B$4:$B$352,0),MATCH(W$4,'Mapping waste'!$A$4:$T$4,0))*$E290</f>
        <v>0</v>
      </c>
      <c r="X290" s="22">
        <f>INDEX('Mapping waste'!$A$4:$T$352,MATCH($B290,'Mapping waste'!$B$4:$B$352,0),MATCH(X$4,'Mapping waste'!$A$4:$T$4,0))*$E290</f>
        <v>0</v>
      </c>
      <c r="Y290" s="22">
        <f>INDEX('Mapping waste'!$A$4:$T$352,MATCH($B290,'Mapping waste'!$B$4:$B$352,0),MATCH(Y$4,'Mapping waste'!$A$4:$T$4,0))*$E290</f>
        <v>0</v>
      </c>
      <c r="Z290" s="22">
        <f>INDEX('Mapping waste'!$A$4:$T$352,MATCH($B290,'Mapping waste'!$B$4:$B$352,0),MATCH(Z$4,'Mapping waste'!$A$4:$T$4,0))*$E290</f>
        <v>0</v>
      </c>
      <c r="AA290" s="22">
        <f>INDEX('Mapping waste'!$A$4:$T$352,MATCH($B290,'Mapping waste'!$B$4:$B$352,0),MATCH(AA$4,'Mapping waste'!$A$4:$T$4,0))*$E290</f>
        <v>0</v>
      </c>
      <c r="AB290" s="22">
        <f>INDEX('Mapping waste'!$A$4:$T$352,MATCH($B290,'Mapping waste'!$B$4:$B$352,0),MATCH(AB$4,'Mapping waste'!$A$4:$T$4,0))*$E290</f>
        <v>0</v>
      </c>
      <c r="AC290" s="22">
        <f>INDEX('Mapping waste'!$A$4:$T$352,MATCH($B290,'Mapping waste'!$B$4:$B$352,0),MATCH(AC$4,'Mapping waste'!$A$4:$T$4,0))*$E290</f>
        <v>108638.914047</v>
      </c>
      <c r="AD290" s="22">
        <f>INDEX('Mapping waste'!$A$4:$T$352,MATCH($B290,'Mapping waste'!$B$4:$B$352,0),MATCH(AD$4,'Mapping waste'!$A$4:$T$4,0))*$E290</f>
        <v>0</v>
      </c>
      <c r="AE290" s="22">
        <f>INDEX('Mapping waste'!$A$4:$T$352,MATCH($B290,'Mapping waste'!$B$4:$B$352,0),MATCH(AE$4,'Mapping waste'!$A$4:$T$4,0))*$E290</f>
        <v>0</v>
      </c>
      <c r="AF290" s="22">
        <f>INDEX('Mapping waste'!$A$4:$T$352,MATCH($B290,'Mapping waste'!$B$4:$B$352,0),MATCH(V$4,'Mapping waste'!$A$4:$T$4,0))*$F290</f>
        <v>0</v>
      </c>
      <c r="AG290" s="22">
        <f>INDEX('Mapping waste'!$A$4:$T$352,MATCH($B290,'Mapping waste'!$B$4:$B$352,0),MATCH(W$4,'Mapping waste'!$A$4:$T$4,0))*$F290</f>
        <v>0</v>
      </c>
      <c r="AH290" s="22">
        <f>INDEX('Mapping waste'!$A$4:$T$352,MATCH($B290,'Mapping waste'!$B$4:$B$352,0),MATCH(X$4,'Mapping waste'!$A$4:$T$4,0))*$F290</f>
        <v>0</v>
      </c>
      <c r="AI290" s="22">
        <f>INDEX('Mapping waste'!$A$4:$T$352,MATCH($B290,'Mapping waste'!$B$4:$B$352,0),MATCH(Y$4,'Mapping waste'!$A$4:$T$4,0))*$F290</f>
        <v>0</v>
      </c>
      <c r="AJ290" s="22">
        <f>INDEX('Mapping waste'!$A$4:$T$352,MATCH($B290,'Mapping waste'!$B$4:$B$352,0),MATCH(Z$4,'Mapping waste'!$A$4:$T$4,0))*$F290</f>
        <v>0</v>
      </c>
      <c r="AK290" s="22">
        <f>INDEX('Mapping waste'!$A$4:$T$352,MATCH($B290,'Mapping waste'!$B$4:$B$352,0),MATCH(AA$4,'Mapping waste'!$A$4:$T$4,0))*$F290</f>
        <v>0</v>
      </c>
      <c r="AL290" s="22">
        <f>INDEX('Mapping waste'!$A$4:$T$352,MATCH($B290,'Mapping waste'!$B$4:$B$352,0),MATCH(AB$4,'Mapping waste'!$A$4:$T$4,0))*$F290</f>
        <v>0</v>
      </c>
      <c r="AM290" s="22">
        <f>INDEX('Mapping waste'!$A$4:$T$352,MATCH($B290,'Mapping waste'!$B$4:$B$352,0),MATCH(AC$4,'Mapping waste'!$A$4:$T$4,0))*$F290</f>
        <v>109404.132019</v>
      </c>
      <c r="AN290" s="22">
        <f>INDEX('Mapping waste'!$A$4:$T$352,MATCH($B290,'Mapping waste'!$B$4:$B$352,0),MATCH(AD$4,'Mapping waste'!$A$4:$T$4,0))*$F290</f>
        <v>0</v>
      </c>
      <c r="AO290" s="22">
        <f>INDEX('Mapping waste'!$A$4:$T$352,MATCH($B290,'Mapping waste'!$B$4:$B$352,0),MATCH(AE$4,'Mapping waste'!$A$4:$T$4,0))*$F290</f>
        <v>0</v>
      </c>
      <c r="AP290" s="22">
        <f>INDEX('Mapping waste'!$A$4:$T$352,MATCH($B290,'Mapping waste'!$B$4:$B$352,0),MATCH(AF$4,'Mapping waste'!$A$4:$T$4,0))*$G290</f>
        <v>0</v>
      </c>
      <c r="AQ290" s="22">
        <f>INDEX('Mapping waste'!$A$4:$T$352,MATCH($B290,'Mapping waste'!$B$4:$B$352,0),MATCH(AG$4,'Mapping waste'!$A$4:$T$4,0))*$G290</f>
        <v>0</v>
      </c>
      <c r="AR290" s="22">
        <f>INDEX('Mapping waste'!$A$4:$T$352,MATCH($B290,'Mapping waste'!$B$4:$B$352,0),MATCH(AH$4,'Mapping waste'!$A$4:$T$4,0))*$G290</f>
        <v>0</v>
      </c>
      <c r="AS290" s="22">
        <f>INDEX('Mapping waste'!$A$4:$T$352,MATCH($B290,'Mapping waste'!$B$4:$B$352,0),MATCH(AI$4,'Mapping waste'!$A$4:$T$4,0))*$G290</f>
        <v>0</v>
      </c>
      <c r="AT290" s="22">
        <f>INDEX('Mapping waste'!$A$4:$T$352,MATCH($B290,'Mapping waste'!$B$4:$B$352,0),MATCH(AJ$4,'Mapping waste'!$A$4:$T$4,0))*$G290</f>
        <v>0</v>
      </c>
      <c r="AU290" s="22">
        <f>INDEX('Mapping waste'!$A$4:$T$352,MATCH($B290,'Mapping waste'!$B$4:$B$352,0),MATCH(AK$4,'Mapping waste'!$A$4:$T$4,0))*$G290</f>
        <v>0</v>
      </c>
      <c r="AV290" s="22">
        <f>INDEX('Mapping waste'!$A$4:$T$352,MATCH($B290,'Mapping waste'!$B$4:$B$352,0),MATCH(AL$4,'Mapping waste'!$A$4:$T$4,0))*$G290</f>
        <v>0</v>
      </c>
      <c r="AW290" s="22">
        <f>INDEX('Mapping waste'!$A$4:$T$352,MATCH($B290,'Mapping waste'!$B$4:$B$352,0),MATCH(AM$4,'Mapping waste'!$A$4:$T$4,0))*$G290</f>
        <v>110170.30197099999</v>
      </c>
      <c r="AX290" s="22">
        <f>INDEX('Mapping waste'!$A$4:$T$352,MATCH($B290,'Mapping waste'!$B$4:$B$352,0),MATCH(AN$4,'Mapping waste'!$A$4:$T$4,0))*$G290</f>
        <v>0</v>
      </c>
      <c r="AY290" s="22">
        <f>INDEX('Mapping waste'!$A$4:$T$352,MATCH($B290,'Mapping waste'!$B$4:$B$352,0),MATCH(AO$4,'Mapping waste'!$A$4:$T$4,0))*$G290</f>
        <v>0</v>
      </c>
      <c r="AZ290" s="22">
        <f>INDEX('Mapping waste'!$A$4:$T$352,MATCH($B290,'Mapping waste'!$B$4:$B$352,0),MATCH(AP$4,'Mapping waste'!$A$4:$T$4,0))*$H290</f>
        <v>0</v>
      </c>
      <c r="BA290" s="22">
        <f>INDEX('Mapping waste'!$A$4:$T$352,MATCH($B290,'Mapping waste'!$B$4:$B$352,0),MATCH(AQ$4,'Mapping waste'!$A$4:$T$4,0))*$H290</f>
        <v>0</v>
      </c>
      <c r="BB290" s="22">
        <f>INDEX('Mapping waste'!$A$4:$T$352,MATCH($B290,'Mapping waste'!$B$4:$B$352,0),MATCH(AR$4,'Mapping waste'!$A$4:$T$4,0))*$H290</f>
        <v>0</v>
      </c>
      <c r="BC290" s="22">
        <f>INDEX('Mapping waste'!$A$4:$T$352,MATCH($B290,'Mapping waste'!$B$4:$B$352,0),MATCH(AS$4,'Mapping waste'!$A$4:$T$4,0))*$H290</f>
        <v>0</v>
      </c>
      <c r="BD290" s="22">
        <f>INDEX('Mapping waste'!$A$4:$T$352,MATCH($B290,'Mapping waste'!$B$4:$B$352,0),MATCH(AT$4,'Mapping waste'!$A$4:$T$4,0))*$H290</f>
        <v>0</v>
      </c>
      <c r="BE290" s="22">
        <f>INDEX('Mapping waste'!$A$4:$T$352,MATCH($B290,'Mapping waste'!$B$4:$B$352,0),MATCH(AU$4,'Mapping waste'!$A$4:$T$4,0))*$H290</f>
        <v>0</v>
      </c>
      <c r="BF290" s="22">
        <f>INDEX('Mapping waste'!$A$4:$T$352,MATCH($B290,'Mapping waste'!$B$4:$B$352,0),MATCH(AV$4,'Mapping waste'!$A$4:$T$4,0))*$H290</f>
        <v>0</v>
      </c>
      <c r="BG290" s="22">
        <f>INDEX('Mapping waste'!$A$4:$T$352,MATCH($B290,'Mapping waste'!$B$4:$B$352,0),MATCH(AW$4,'Mapping waste'!$A$4:$T$4,0))*$H290</f>
        <v>110957.969681</v>
      </c>
      <c r="BH290" s="22">
        <f>INDEX('Mapping waste'!$A$4:$T$352,MATCH($B290,'Mapping waste'!$B$4:$B$352,0),MATCH(AX$4,'Mapping waste'!$A$4:$T$4,0))*$H290</f>
        <v>0</v>
      </c>
      <c r="BI290" s="22">
        <f>INDEX('Mapping waste'!$A$4:$T$352,MATCH($B290,'Mapping waste'!$B$4:$B$352,0),MATCH(AY$4,'Mapping waste'!$A$4:$T$4,0))*$H290</f>
        <v>0</v>
      </c>
      <c r="BJ290" s="22">
        <f>INDEX('Mapping waste'!$A$4:$T$352,MATCH($B290,'Mapping waste'!$B$4:$B$352,0),MATCH(AZ$4,'Mapping waste'!$A$4:$T$4,0))*$I290</f>
        <v>0</v>
      </c>
      <c r="BK290" s="22">
        <f>INDEX('Mapping waste'!$A$4:$T$352,MATCH($B290,'Mapping waste'!$B$4:$B$352,0),MATCH(BA$4,'Mapping waste'!$A$4:$T$4,0))*$I290</f>
        <v>0</v>
      </c>
      <c r="BL290" s="22">
        <f>INDEX('Mapping waste'!$A$4:$T$352,MATCH($B290,'Mapping waste'!$B$4:$B$352,0),MATCH(BB$4,'Mapping waste'!$A$4:$T$4,0))*$I290</f>
        <v>0</v>
      </c>
      <c r="BM290" s="22">
        <f>INDEX('Mapping waste'!$A$4:$T$352,MATCH($B290,'Mapping waste'!$B$4:$B$352,0),MATCH(BC$4,'Mapping waste'!$A$4:$T$4,0))*$I290</f>
        <v>0</v>
      </c>
      <c r="BN290" s="22">
        <f>INDEX('Mapping waste'!$A$4:$T$352,MATCH($B290,'Mapping waste'!$B$4:$B$352,0),MATCH(BD$4,'Mapping waste'!$A$4:$T$4,0))*$I290</f>
        <v>0</v>
      </c>
      <c r="BO290" s="22">
        <f>INDEX('Mapping waste'!$A$4:$T$352,MATCH($B290,'Mapping waste'!$B$4:$B$352,0),MATCH(BE$4,'Mapping waste'!$A$4:$T$4,0))*$I290</f>
        <v>0</v>
      </c>
      <c r="BP290" s="22">
        <f>INDEX('Mapping waste'!$A$4:$T$352,MATCH($B290,'Mapping waste'!$B$4:$B$352,0),MATCH(BF$4,'Mapping waste'!$A$4:$T$4,0))*$I290</f>
        <v>0</v>
      </c>
      <c r="BQ290" s="22">
        <f>INDEX('Mapping waste'!$A$4:$T$352,MATCH($B290,'Mapping waste'!$B$4:$B$352,0),MATCH(BG$4,'Mapping waste'!$A$4:$T$4,0))*$I290</f>
        <v>111784.738358</v>
      </c>
      <c r="BR290" s="22">
        <f>INDEX('Mapping waste'!$A$4:$T$352,MATCH($B290,'Mapping waste'!$B$4:$B$352,0),MATCH(BH$4,'Mapping waste'!$A$4:$T$4,0))*$I290</f>
        <v>0</v>
      </c>
      <c r="BS290" s="22">
        <f>INDEX('Mapping waste'!$A$4:$T$352,MATCH($B290,'Mapping waste'!$B$4:$B$352,0),MATCH(BI$4,'Mapping waste'!$A$4:$T$4,0))*$I290</f>
        <v>0</v>
      </c>
      <c r="BT290" s="22">
        <f>INDEX('Mapping waste'!$A$4:$T$352,MATCH($B290,'Mapping waste'!$B$4:$B$352,0),MATCH(BJ$4,'Mapping waste'!$A$4:$T$4,0))*$J290</f>
        <v>0</v>
      </c>
      <c r="BU290" s="22">
        <f>INDEX('Mapping waste'!$A$4:$T$352,MATCH($B290,'Mapping waste'!$B$4:$B$352,0),MATCH(BK$4,'Mapping waste'!$A$4:$T$4,0))*$J290</f>
        <v>0</v>
      </c>
      <c r="BV290" s="22">
        <f>INDEX('Mapping waste'!$A$4:$T$352,MATCH($B290,'Mapping waste'!$B$4:$B$352,0),MATCH(BL$4,'Mapping waste'!$A$4:$T$4,0))*$J290</f>
        <v>0</v>
      </c>
      <c r="BW290" s="22">
        <f>INDEX('Mapping waste'!$A$4:$T$352,MATCH($B290,'Mapping waste'!$B$4:$B$352,0),MATCH(BM$4,'Mapping waste'!$A$4:$T$4,0))*$J290</f>
        <v>0</v>
      </c>
      <c r="BX290" s="22">
        <f>INDEX('Mapping waste'!$A$4:$T$352,MATCH($B290,'Mapping waste'!$B$4:$B$352,0),MATCH(BN$4,'Mapping waste'!$A$4:$T$4,0))*$J290</f>
        <v>0</v>
      </c>
      <c r="BY290" s="22">
        <f>INDEX('Mapping waste'!$A$4:$T$352,MATCH($B290,'Mapping waste'!$B$4:$B$352,0),MATCH(BO$4,'Mapping waste'!$A$4:$T$4,0))*$J290</f>
        <v>0</v>
      </c>
      <c r="BZ290" s="22">
        <f>INDEX('Mapping waste'!$A$4:$T$352,MATCH($B290,'Mapping waste'!$B$4:$B$352,0),MATCH(BP$4,'Mapping waste'!$A$4:$T$4,0))*$J290</f>
        <v>0</v>
      </c>
      <c r="CA290" s="22">
        <f>INDEX('Mapping waste'!$A$4:$T$352,MATCH($B290,'Mapping waste'!$B$4:$B$352,0),MATCH(BQ$4,'Mapping waste'!$A$4:$T$4,0))*$J290</f>
        <v>112586.226929</v>
      </c>
      <c r="CB290" s="22">
        <f>INDEX('Mapping waste'!$A$4:$T$352,MATCH($B290,'Mapping waste'!$B$4:$B$352,0),MATCH(BR$4,'Mapping waste'!$A$4:$T$4,0))*$J290</f>
        <v>0</v>
      </c>
      <c r="CC290" s="22">
        <f>INDEX('Mapping waste'!$A$4:$T$352,MATCH($B290,'Mapping waste'!$B$4:$B$352,0),MATCH(BS$4,'Mapping waste'!$A$4:$T$4,0))*$J290</f>
        <v>0</v>
      </c>
      <c r="CD290" s="22">
        <f>INDEX('Mapping waste'!$A$4:$T$352,MATCH($B290,'Mapping waste'!$B$4:$B$352,0),MATCH(BT$4,'Mapping waste'!$A$4:$T$4,0))*$K290</f>
        <v>0</v>
      </c>
      <c r="CE290" s="22">
        <f>INDEX('Mapping waste'!$A$4:$T$352,MATCH($B290,'Mapping waste'!$B$4:$B$352,0),MATCH(BU$4,'Mapping waste'!$A$4:$T$4,0))*$K290</f>
        <v>0</v>
      </c>
      <c r="CF290" s="22">
        <f>INDEX('Mapping waste'!$A$4:$T$352,MATCH($B290,'Mapping waste'!$B$4:$B$352,0),MATCH(BV$4,'Mapping waste'!$A$4:$T$4,0))*$K290</f>
        <v>0</v>
      </c>
      <c r="CG290" s="22">
        <f>INDEX('Mapping waste'!$A$4:$T$352,MATCH($B290,'Mapping waste'!$B$4:$B$352,0),MATCH(BW$4,'Mapping waste'!$A$4:$T$4,0))*$K290</f>
        <v>0</v>
      </c>
      <c r="CH290" s="22">
        <f>INDEX('Mapping waste'!$A$4:$T$352,MATCH($B290,'Mapping waste'!$B$4:$B$352,0),MATCH(BX$4,'Mapping waste'!$A$4:$T$4,0))*$K290</f>
        <v>0</v>
      </c>
      <c r="CI290" s="22">
        <f>INDEX('Mapping waste'!$A$4:$T$352,MATCH($B290,'Mapping waste'!$B$4:$B$352,0),MATCH(BY$4,'Mapping waste'!$A$4:$T$4,0))*$K290</f>
        <v>0</v>
      </c>
      <c r="CJ290" s="22">
        <f>INDEX('Mapping waste'!$A$4:$T$352,MATCH($B290,'Mapping waste'!$B$4:$B$352,0),MATCH(BZ$4,'Mapping waste'!$A$4:$T$4,0))*$K290</f>
        <v>0</v>
      </c>
      <c r="CK290" s="22">
        <f>INDEX('Mapping waste'!$A$4:$T$352,MATCH($B290,'Mapping waste'!$B$4:$B$352,0),MATCH(CA$4,'Mapping waste'!$A$4:$T$4,0))*$K290</f>
        <v>113369.96965</v>
      </c>
      <c r="CL290" s="22">
        <f>INDEX('Mapping waste'!$A$4:$T$352,MATCH($B290,'Mapping waste'!$B$4:$B$352,0),MATCH(CB$4,'Mapping waste'!$A$4:$T$4,0))*$K290</f>
        <v>0</v>
      </c>
      <c r="CM290" s="22">
        <f>INDEX('Mapping waste'!$A$4:$T$352,MATCH($B290,'Mapping waste'!$B$4:$B$352,0),MATCH(CC$4,'Mapping waste'!$A$4:$T$4,0))*$K290</f>
        <v>0</v>
      </c>
    </row>
    <row r="291" spans="1:91" x14ac:dyDescent="0.2">
      <c r="A291" s="85" t="s">
        <v>623</v>
      </c>
      <c r="B291" s="85" t="s">
        <v>624</v>
      </c>
      <c r="C291" s="85" t="s">
        <v>177</v>
      </c>
      <c r="D291" s="23">
        <f>INDEX('Households Wales'!F$5:F$26,MATCH('Mapping HH to population water'!$B291,'Households Wales'!$B$5:$B$26,0))</f>
        <v>61457.617294000003</v>
      </c>
      <c r="E291" s="23">
        <f>INDEX('Households Wales'!G$5:G$26,MATCH('Mapping HH to population water'!$B291,'Households Wales'!$B$5:$B$26,0))</f>
        <v>61645.315246999999</v>
      </c>
      <c r="F291" s="23">
        <f>INDEX('Households Wales'!H$5:H$26,MATCH('Mapping HH to population water'!$B291,'Households Wales'!$B$5:$B$26,0))</f>
        <v>61844.744247000002</v>
      </c>
      <c r="G291" s="23">
        <f>INDEX('Households Wales'!I$5:I$26,MATCH('Mapping HH to population water'!$B291,'Households Wales'!$B$5:$B$26,0))</f>
        <v>62026.876433999998</v>
      </c>
      <c r="H291" s="23">
        <f>INDEX('Households Wales'!J$5:J$26,MATCH('Mapping HH to population water'!$B291,'Households Wales'!$B$5:$B$26,0))</f>
        <v>62212.773910999997</v>
      </c>
      <c r="I291" s="23">
        <f>INDEX('Households Wales'!K$5:K$26,MATCH('Mapping HH to population water'!$B291,'Households Wales'!$B$5:$B$26,0))</f>
        <v>62410.511414000001</v>
      </c>
      <c r="J291" s="23">
        <f>INDEX('Households Wales'!L$5:L$26,MATCH('Mapping HH to population water'!$B291,'Households Wales'!$B$5:$B$26,0))</f>
        <v>62600.060211000004</v>
      </c>
      <c r="K291" s="23">
        <f>INDEX('Households Wales'!M$5:M$26,MATCH('Mapping HH to population water'!$B291,'Households Wales'!$B$5:$B$26,0))</f>
        <v>62778.730530000001</v>
      </c>
      <c r="L291" s="22">
        <f>INDEX('Mapping waste'!$A$4:$T$352,MATCH($B291,'Mapping waste'!$B$4:$B$352,0),MATCH(L$4,'Mapping waste'!$A$4:$T$4,0))*$D291</f>
        <v>0</v>
      </c>
      <c r="M291" s="22">
        <f>INDEX('Mapping waste'!$A$4:$T$352,MATCH($B291,'Mapping waste'!$B$4:$B$352,0),MATCH(M$4,'Mapping waste'!$A$4:$T$4,0))*$D291</f>
        <v>0</v>
      </c>
      <c r="N291" s="22">
        <f>INDEX('Mapping waste'!$A$4:$T$352,MATCH($B291,'Mapping waste'!$B$4:$B$352,0),MATCH(N$4,'Mapping waste'!$A$4:$T$4,0))*$D291</f>
        <v>0</v>
      </c>
      <c r="O291" s="22">
        <f>INDEX('Mapping waste'!$A$4:$T$352,MATCH($B291,'Mapping waste'!$B$4:$B$352,0),MATCH(O$4,'Mapping waste'!$A$4:$T$4,0))*$D291</f>
        <v>0</v>
      </c>
      <c r="P291" s="22">
        <f>INDEX('Mapping waste'!$A$4:$T$352,MATCH($B291,'Mapping waste'!$B$4:$B$352,0),MATCH(P$4,'Mapping waste'!$A$4:$T$4,0))*$D291</f>
        <v>0</v>
      </c>
      <c r="Q291" s="22">
        <f>INDEX('Mapping waste'!$A$4:$T$352,MATCH($B291,'Mapping waste'!$B$4:$B$352,0),MATCH(Q$4,'Mapping waste'!$A$4:$T$4,0))*$D291</f>
        <v>0</v>
      </c>
      <c r="R291" s="22">
        <f>INDEX('Mapping waste'!$A$4:$T$352,MATCH($B291,'Mapping waste'!$B$4:$B$352,0),MATCH(R$4,'Mapping waste'!$A$4:$T$4,0))*$D291</f>
        <v>0</v>
      </c>
      <c r="S291" s="22">
        <f>INDEX('Mapping waste'!$A$4:$T$352,MATCH($B291,'Mapping waste'!$B$4:$B$352,0),MATCH(S$4,'Mapping waste'!$A$4:$T$4,0))*$D291</f>
        <v>61457.617294000003</v>
      </c>
      <c r="T291" s="22">
        <f>INDEX('Mapping waste'!$A$4:$T$352,MATCH($B291,'Mapping waste'!$B$4:$B$352,0),MATCH(T$4,'Mapping waste'!$A$4:$T$4,0))*$D291</f>
        <v>0</v>
      </c>
      <c r="U291" s="22">
        <f>INDEX('Mapping waste'!$A$4:$T$352,MATCH($B291,'Mapping waste'!$B$4:$B$352,0),MATCH(U$4,'Mapping waste'!$A$4:$T$4,0))*$D291</f>
        <v>0</v>
      </c>
      <c r="V291" s="22">
        <f>INDEX('Mapping waste'!$A$4:$T$352,MATCH($B291,'Mapping waste'!$B$4:$B$352,0),MATCH(V$4,'Mapping waste'!$A$4:$T$4,0))*$E291</f>
        <v>0</v>
      </c>
      <c r="W291" s="22">
        <f>INDEX('Mapping waste'!$A$4:$T$352,MATCH($B291,'Mapping waste'!$B$4:$B$352,0),MATCH(W$4,'Mapping waste'!$A$4:$T$4,0))*$E291</f>
        <v>0</v>
      </c>
      <c r="X291" s="22">
        <f>INDEX('Mapping waste'!$A$4:$T$352,MATCH($B291,'Mapping waste'!$B$4:$B$352,0),MATCH(X$4,'Mapping waste'!$A$4:$T$4,0))*$E291</f>
        <v>0</v>
      </c>
      <c r="Y291" s="22">
        <f>INDEX('Mapping waste'!$A$4:$T$352,MATCH($B291,'Mapping waste'!$B$4:$B$352,0),MATCH(Y$4,'Mapping waste'!$A$4:$T$4,0))*$E291</f>
        <v>0</v>
      </c>
      <c r="Z291" s="22">
        <f>INDEX('Mapping waste'!$A$4:$T$352,MATCH($B291,'Mapping waste'!$B$4:$B$352,0),MATCH(Z$4,'Mapping waste'!$A$4:$T$4,0))*$E291</f>
        <v>0</v>
      </c>
      <c r="AA291" s="22">
        <f>INDEX('Mapping waste'!$A$4:$T$352,MATCH($B291,'Mapping waste'!$B$4:$B$352,0),MATCH(AA$4,'Mapping waste'!$A$4:$T$4,0))*$E291</f>
        <v>0</v>
      </c>
      <c r="AB291" s="22">
        <f>INDEX('Mapping waste'!$A$4:$T$352,MATCH($B291,'Mapping waste'!$B$4:$B$352,0),MATCH(AB$4,'Mapping waste'!$A$4:$T$4,0))*$E291</f>
        <v>0</v>
      </c>
      <c r="AC291" s="22">
        <f>INDEX('Mapping waste'!$A$4:$T$352,MATCH($B291,'Mapping waste'!$B$4:$B$352,0),MATCH(AC$4,'Mapping waste'!$A$4:$T$4,0))*$E291</f>
        <v>61645.315246999999</v>
      </c>
      <c r="AD291" s="22">
        <f>INDEX('Mapping waste'!$A$4:$T$352,MATCH($B291,'Mapping waste'!$B$4:$B$352,0),MATCH(AD$4,'Mapping waste'!$A$4:$T$4,0))*$E291</f>
        <v>0</v>
      </c>
      <c r="AE291" s="22">
        <f>INDEX('Mapping waste'!$A$4:$T$352,MATCH($B291,'Mapping waste'!$B$4:$B$352,0),MATCH(AE$4,'Mapping waste'!$A$4:$T$4,0))*$E291</f>
        <v>0</v>
      </c>
      <c r="AF291" s="22">
        <f>INDEX('Mapping waste'!$A$4:$T$352,MATCH($B291,'Mapping waste'!$B$4:$B$352,0),MATCH(V$4,'Mapping waste'!$A$4:$T$4,0))*$F291</f>
        <v>0</v>
      </c>
      <c r="AG291" s="22">
        <f>INDEX('Mapping waste'!$A$4:$T$352,MATCH($B291,'Mapping waste'!$B$4:$B$352,0),MATCH(W$4,'Mapping waste'!$A$4:$T$4,0))*$F291</f>
        <v>0</v>
      </c>
      <c r="AH291" s="22">
        <f>INDEX('Mapping waste'!$A$4:$T$352,MATCH($B291,'Mapping waste'!$B$4:$B$352,0),MATCH(X$4,'Mapping waste'!$A$4:$T$4,0))*$F291</f>
        <v>0</v>
      </c>
      <c r="AI291" s="22">
        <f>INDEX('Mapping waste'!$A$4:$T$352,MATCH($B291,'Mapping waste'!$B$4:$B$352,0),MATCH(Y$4,'Mapping waste'!$A$4:$T$4,0))*$F291</f>
        <v>0</v>
      </c>
      <c r="AJ291" s="22">
        <f>INDEX('Mapping waste'!$A$4:$T$352,MATCH($B291,'Mapping waste'!$B$4:$B$352,0),MATCH(Z$4,'Mapping waste'!$A$4:$T$4,0))*$F291</f>
        <v>0</v>
      </c>
      <c r="AK291" s="22">
        <f>INDEX('Mapping waste'!$A$4:$T$352,MATCH($B291,'Mapping waste'!$B$4:$B$352,0),MATCH(AA$4,'Mapping waste'!$A$4:$T$4,0))*$F291</f>
        <v>0</v>
      </c>
      <c r="AL291" s="22">
        <f>INDEX('Mapping waste'!$A$4:$T$352,MATCH($B291,'Mapping waste'!$B$4:$B$352,0),MATCH(AB$4,'Mapping waste'!$A$4:$T$4,0))*$F291</f>
        <v>0</v>
      </c>
      <c r="AM291" s="22">
        <f>INDEX('Mapping waste'!$A$4:$T$352,MATCH($B291,'Mapping waste'!$B$4:$B$352,0),MATCH(AC$4,'Mapping waste'!$A$4:$T$4,0))*$F291</f>
        <v>61844.744247000002</v>
      </c>
      <c r="AN291" s="22">
        <f>INDEX('Mapping waste'!$A$4:$T$352,MATCH($B291,'Mapping waste'!$B$4:$B$352,0),MATCH(AD$4,'Mapping waste'!$A$4:$T$4,0))*$F291</f>
        <v>0</v>
      </c>
      <c r="AO291" s="22">
        <f>INDEX('Mapping waste'!$A$4:$T$352,MATCH($B291,'Mapping waste'!$B$4:$B$352,0),MATCH(AE$4,'Mapping waste'!$A$4:$T$4,0))*$F291</f>
        <v>0</v>
      </c>
      <c r="AP291" s="22">
        <f>INDEX('Mapping waste'!$A$4:$T$352,MATCH($B291,'Mapping waste'!$B$4:$B$352,0),MATCH(AF$4,'Mapping waste'!$A$4:$T$4,0))*$G291</f>
        <v>0</v>
      </c>
      <c r="AQ291" s="22">
        <f>INDEX('Mapping waste'!$A$4:$T$352,MATCH($B291,'Mapping waste'!$B$4:$B$352,0),MATCH(AG$4,'Mapping waste'!$A$4:$T$4,0))*$G291</f>
        <v>0</v>
      </c>
      <c r="AR291" s="22">
        <f>INDEX('Mapping waste'!$A$4:$T$352,MATCH($B291,'Mapping waste'!$B$4:$B$352,0),MATCH(AH$4,'Mapping waste'!$A$4:$T$4,0))*$G291</f>
        <v>0</v>
      </c>
      <c r="AS291" s="22">
        <f>INDEX('Mapping waste'!$A$4:$T$352,MATCH($B291,'Mapping waste'!$B$4:$B$352,0),MATCH(AI$4,'Mapping waste'!$A$4:$T$4,0))*$G291</f>
        <v>0</v>
      </c>
      <c r="AT291" s="22">
        <f>INDEX('Mapping waste'!$A$4:$T$352,MATCH($B291,'Mapping waste'!$B$4:$B$352,0),MATCH(AJ$4,'Mapping waste'!$A$4:$T$4,0))*$G291</f>
        <v>0</v>
      </c>
      <c r="AU291" s="22">
        <f>INDEX('Mapping waste'!$A$4:$T$352,MATCH($B291,'Mapping waste'!$B$4:$B$352,0),MATCH(AK$4,'Mapping waste'!$A$4:$T$4,0))*$G291</f>
        <v>0</v>
      </c>
      <c r="AV291" s="22">
        <f>INDEX('Mapping waste'!$A$4:$T$352,MATCH($B291,'Mapping waste'!$B$4:$B$352,0),MATCH(AL$4,'Mapping waste'!$A$4:$T$4,0))*$G291</f>
        <v>0</v>
      </c>
      <c r="AW291" s="22">
        <f>INDEX('Mapping waste'!$A$4:$T$352,MATCH($B291,'Mapping waste'!$B$4:$B$352,0),MATCH(AM$4,'Mapping waste'!$A$4:$T$4,0))*$G291</f>
        <v>62026.876433999998</v>
      </c>
      <c r="AX291" s="22">
        <f>INDEX('Mapping waste'!$A$4:$T$352,MATCH($B291,'Mapping waste'!$B$4:$B$352,0),MATCH(AN$4,'Mapping waste'!$A$4:$T$4,0))*$G291</f>
        <v>0</v>
      </c>
      <c r="AY291" s="22">
        <f>INDEX('Mapping waste'!$A$4:$T$352,MATCH($B291,'Mapping waste'!$B$4:$B$352,0),MATCH(AO$4,'Mapping waste'!$A$4:$T$4,0))*$G291</f>
        <v>0</v>
      </c>
      <c r="AZ291" s="22">
        <f>INDEX('Mapping waste'!$A$4:$T$352,MATCH($B291,'Mapping waste'!$B$4:$B$352,0),MATCH(AP$4,'Mapping waste'!$A$4:$T$4,0))*$H291</f>
        <v>0</v>
      </c>
      <c r="BA291" s="22">
        <f>INDEX('Mapping waste'!$A$4:$T$352,MATCH($B291,'Mapping waste'!$B$4:$B$352,0),MATCH(AQ$4,'Mapping waste'!$A$4:$T$4,0))*$H291</f>
        <v>0</v>
      </c>
      <c r="BB291" s="22">
        <f>INDEX('Mapping waste'!$A$4:$T$352,MATCH($B291,'Mapping waste'!$B$4:$B$352,0),MATCH(AR$4,'Mapping waste'!$A$4:$T$4,0))*$H291</f>
        <v>0</v>
      </c>
      <c r="BC291" s="22">
        <f>INDEX('Mapping waste'!$A$4:$T$352,MATCH($B291,'Mapping waste'!$B$4:$B$352,0),MATCH(AS$4,'Mapping waste'!$A$4:$T$4,0))*$H291</f>
        <v>0</v>
      </c>
      <c r="BD291" s="22">
        <f>INDEX('Mapping waste'!$A$4:$T$352,MATCH($B291,'Mapping waste'!$B$4:$B$352,0),MATCH(AT$4,'Mapping waste'!$A$4:$T$4,0))*$H291</f>
        <v>0</v>
      </c>
      <c r="BE291" s="22">
        <f>INDEX('Mapping waste'!$A$4:$T$352,MATCH($B291,'Mapping waste'!$B$4:$B$352,0),MATCH(AU$4,'Mapping waste'!$A$4:$T$4,0))*$H291</f>
        <v>0</v>
      </c>
      <c r="BF291" s="22">
        <f>INDEX('Mapping waste'!$A$4:$T$352,MATCH($B291,'Mapping waste'!$B$4:$B$352,0),MATCH(AV$4,'Mapping waste'!$A$4:$T$4,0))*$H291</f>
        <v>0</v>
      </c>
      <c r="BG291" s="22">
        <f>INDEX('Mapping waste'!$A$4:$T$352,MATCH($B291,'Mapping waste'!$B$4:$B$352,0),MATCH(AW$4,'Mapping waste'!$A$4:$T$4,0))*$H291</f>
        <v>62212.773910999997</v>
      </c>
      <c r="BH291" s="22">
        <f>INDEX('Mapping waste'!$A$4:$T$352,MATCH($B291,'Mapping waste'!$B$4:$B$352,0),MATCH(AX$4,'Mapping waste'!$A$4:$T$4,0))*$H291</f>
        <v>0</v>
      </c>
      <c r="BI291" s="22">
        <f>INDEX('Mapping waste'!$A$4:$T$352,MATCH($B291,'Mapping waste'!$B$4:$B$352,0),MATCH(AY$4,'Mapping waste'!$A$4:$T$4,0))*$H291</f>
        <v>0</v>
      </c>
      <c r="BJ291" s="22">
        <f>INDEX('Mapping waste'!$A$4:$T$352,MATCH($B291,'Mapping waste'!$B$4:$B$352,0),MATCH(AZ$4,'Mapping waste'!$A$4:$T$4,0))*$I291</f>
        <v>0</v>
      </c>
      <c r="BK291" s="22">
        <f>INDEX('Mapping waste'!$A$4:$T$352,MATCH($B291,'Mapping waste'!$B$4:$B$352,0),MATCH(BA$4,'Mapping waste'!$A$4:$T$4,0))*$I291</f>
        <v>0</v>
      </c>
      <c r="BL291" s="22">
        <f>INDEX('Mapping waste'!$A$4:$T$352,MATCH($B291,'Mapping waste'!$B$4:$B$352,0),MATCH(BB$4,'Mapping waste'!$A$4:$T$4,0))*$I291</f>
        <v>0</v>
      </c>
      <c r="BM291" s="22">
        <f>INDEX('Mapping waste'!$A$4:$T$352,MATCH($B291,'Mapping waste'!$B$4:$B$352,0),MATCH(BC$4,'Mapping waste'!$A$4:$T$4,0))*$I291</f>
        <v>0</v>
      </c>
      <c r="BN291" s="22">
        <f>INDEX('Mapping waste'!$A$4:$T$352,MATCH($B291,'Mapping waste'!$B$4:$B$352,0),MATCH(BD$4,'Mapping waste'!$A$4:$T$4,0))*$I291</f>
        <v>0</v>
      </c>
      <c r="BO291" s="22">
        <f>INDEX('Mapping waste'!$A$4:$T$352,MATCH($B291,'Mapping waste'!$B$4:$B$352,0),MATCH(BE$4,'Mapping waste'!$A$4:$T$4,0))*$I291</f>
        <v>0</v>
      </c>
      <c r="BP291" s="22">
        <f>INDEX('Mapping waste'!$A$4:$T$352,MATCH($B291,'Mapping waste'!$B$4:$B$352,0),MATCH(BF$4,'Mapping waste'!$A$4:$T$4,0))*$I291</f>
        <v>0</v>
      </c>
      <c r="BQ291" s="22">
        <f>INDEX('Mapping waste'!$A$4:$T$352,MATCH($B291,'Mapping waste'!$B$4:$B$352,0),MATCH(BG$4,'Mapping waste'!$A$4:$T$4,0))*$I291</f>
        <v>62410.511414000001</v>
      </c>
      <c r="BR291" s="22">
        <f>INDEX('Mapping waste'!$A$4:$T$352,MATCH($B291,'Mapping waste'!$B$4:$B$352,0),MATCH(BH$4,'Mapping waste'!$A$4:$T$4,0))*$I291</f>
        <v>0</v>
      </c>
      <c r="BS291" s="22">
        <f>INDEX('Mapping waste'!$A$4:$T$352,MATCH($B291,'Mapping waste'!$B$4:$B$352,0),MATCH(BI$4,'Mapping waste'!$A$4:$T$4,0))*$I291</f>
        <v>0</v>
      </c>
      <c r="BT291" s="22">
        <f>INDEX('Mapping waste'!$A$4:$T$352,MATCH($B291,'Mapping waste'!$B$4:$B$352,0),MATCH(BJ$4,'Mapping waste'!$A$4:$T$4,0))*$J291</f>
        <v>0</v>
      </c>
      <c r="BU291" s="22">
        <f>INDEX('Mapping waste'!$A$4:$T$352,MATCH($B291,'Mapping waste'!$B$4:$B$352,0),MATCH(BK$4,'Mapping waste'!$A$4:$T$4,0))*$J291</f>
        <v>0</v>
      </c>
      <c r="BV291" s="22">
        <f>INDEX('Mapping waste'!$A$4:$T$352,MATCH($B291,'Mapping waste'!$B$4:$B$352,0),MATCH(BL$4,'Mapping waste'!$A$4:$T$4,0))*$J291</f>
        <v>0</v>
      </c>
      <c r="BW291" s="22">
        <f>INDEX('Mapping waste'!$A$4:$T$352,MATCH($B291,'Mapping waste'!$B$4:$B$352,0),MATCH(BM$4,'Mapping waste'!$A$4:$T$4,0))*$J291</f>
        <v>0</v>
      </c>
      <c r="BX291" s="22">
        <f>INDEX('Mapping waste'!$A$4:$T$352,MATCH($B291,'Mapping waste'!$B$4:$B$352,0),MATCH(BN$4,'Mapping waste'!$A$4:$T$4,0))*$J291</f>
        <v>0</v>
      </c>
      <c r="BY291" s="22">
        <f>INDEX('Mapping waste'!$A$4:$T$352,MATCH($B291,'Mapping waste'!$B$4:$B$352,0),MATCH(BO$4,'Mapping waste'!$A$4:$T$4,0))*$J291</f>
        <v>0</v>
      </c>
      <c r="BZ291" s="22">
        <f>INDEX('Mapping waste'!$A$4:$T$352,MATCH($B291,'Mapping waste'!$B$4:$B$352,0),MATCH(BP$4,'Mapping waste'!$A$4:$T$4,0))*$J291</f>
        <v>0</v>
      </c>
      <c r="CA291" s="22">
        <f>INDEX('Mapping waste'!$A$4:$T$352,MATCH($B291,'Mapping waste'!$B$4:$B$352,0),MATCH(BQ$4,'Mapping waste'!$A$4:$T$4,0))*$J291</f>
        <v>62600.060211000004</v>
      </c>
      <c r="CB291" s="22">
        <f>INDEX('Mapping waste'!$A$4:$T$352,MATCH($B291,'Mapping waste'!$B$4:$B$352,0),MATCH(BR$4,'Mapping waste'!$A$4:$T$4,0))*$J291</f>
        <v>0</v>
      </c>
      <c r="CC291" s="22">
        <f>INDEX('Mapping waste'!$A$4:$T$352,MATCH($B291,'Mapping waste'!$B$4:$B$352,0),MATCH(BS$4,'Mapping waste'!$A$4:$T$4,0))*$J291</f>
        <v>0</v>
      </c>
      <c r="CD291" s="22">
        <f>INDEX('Mapping waste'!$A$4:$T$352,MATCH($B291,'Mapping waste'!$B$4:$B$352,0),MATCH(BT$4,'Mapping waste'!$A$4:$T$4,0))*$K291</f>
        <v>0</v>
      </c>
      <c r="CE291" s="22">
        <f>INDEX('Mapping waste'!$A$4:$T$352,MATCH($B291,'Mapping waste'!$B$4:$B$352,0),MATCH(BU$4,'Mapping waste'!$A$4:$T$4,0))*$K291</f>
        <v>0</v>
      </c>
      <c r="CF291" s="22">
        <f>INDEX('Mapping waste'!$A$4:$T$352,MATCH($B291,'Mapping waste'!$B$4:$B$352,0),MATCH(BV$4,'Mapping waste'!$A$4:$T$4,0))*$K291</f>
        <v>0</v>
      </c>
      <c r="CG291" s="22">
        <f>INDEX('Mapping waste'!$A$4:$T$352,MATCH($B291,'Mapping waste'!$B$4:$B$352,0),MATCH(BW$4,'Mapping waste'!$A$4:$T$4,0))*$K291</f>
        <v>0</v>
      </c>
      <c r="CH291" s="22">
        <f>INDEX('Mapping waste'!$A$4:$T$352,MATCH($B291,'Mapping waste'!$B$4:$B$352,0),MATCH(BX$4,'Mapping waste'!$A$4:$T$4,0))*$K291</f>
        <v>0</v>
      </c>
      <c r="CI291" s="22">
        <f>INDEX('Mapping waste'!$A$4:$T$352,MATCH($B291,'Mapping waste'!$B$4:$B$352,0),MATCH(BY$4,'Mapping waste'!$A$4:$T$4,0))*$K291</f>
        <v>0</v>
      </c>
      <c r="CJ291" s="22">
        <f>INDEX('Mapping waste'!$A$4:$T$352,MATCH($B291,'Mapping waste'!$B$4:$B$352,0),MATCH(BZ$4,'Mapping waste'!$A$4:$T$4,0))*$K291</f>
        <v>0</v>
      </c>
      <c r="CK291" s="22">
        <f>INDEX('Mapping waste'!$A$4:$T$352,MATCH($B291,'Mapping waste'!$B$4:$B$352,0),MATCH(CA$4,'Mapping waste'!$A$4:$T$4,0))*$K291</f>
        <v>62778.730530000001</v>
      </c>
      <c r="CL291" s="22">
        <f>INDEX('Mapping waste'!$A$4:$T$352,MATCH($B291,'Mapping waste'!$B$4:$B$352,0),MATCH(CB$4,'Mapping waste'!$A$4:$T$4,0))*$K291</f>
        <v>0</v>
      </c>
      <c r="CM291" s="22">
        <f>INDEX('Mapping waste'!$A$4:$T$352,MATCH($B291,'Mapping waste'!$B$4:$B$352,0),MATCH(CC$4,'Mapping waste'!$A$4:$T$4,0))*$K291</f>
        <v>0</v>
      </c>
    </row>
    <row r="292" spans="1:91" x14ac:dyDescent="0.2">
      <c r="A292" s="85" t="s">
        <v>625</v>
      </c>
      <c r="B292" s="85" t="s">
        <v>626</v>
      </c>
      <c r="C292" s="85" t="s">
        <v>177</v>
      </c>
      <c r="D292" s="23">
        <f>INDEX('Households Wales'!F$5:F$26,MATCH('Mapping HH to population water'!$B292,'Households Wales'!$B$5:$B$26,0))</f>
        <v>60775.332993000004</v>
      </c>
      <c r="E292" s="23">
        <f>INDEX('Households Wales'!G$5:G$26,MATCH('Mapping HH to population water'!$B292,'Households Wales'!$B$5:$B$26,0))</f>
        <v>61099.102767999997</v>
      </c>
      <c r="F292" s="23">
        <f>INDEX('Households Wales'!H$5:H$26,MATCH('Mapping HH to population water'!$B292,'Households Wales'!$B$5:$B$26,0))</f>
        <v>61422.098419000002</v>
      </c>
      <c r="G292" s="23">
        <f>INDEX('Households Wales'!I$5:I$26,MATCH('Mapping HH to population water'!$B292,'Households Wales'!$B$5:$B$26,0))</f>
        <v>61733.899612000001</v>
      </c>
      <c r="H292" s="23">
        <f>INDEX('Households Wales'!J$5:J$26,MATCH('Mapping HH to population water'!$B292,'Households Wales'!$B$5:$B$26,0))</f>
        <v>62040.474441999999</v>
      </c>
      <c r="I292" s="23">
        <f>INDEX('Households Wales'!K$5:K$26,MATCH('Mapping HH to population water'!$B292,'Households Wales'!$B$5:$B$26,0))</f>
        <v>62367.403931000001</v>
      </c>
      <c r="J292" s="23">
        <f>INDEX('Households Wales'!L$5:L$26,MATCH('Mapping HH to population water'!$B292,'Households Wales'!$B$5:$B$26,0))</f>
        <v>62676.91835</v>
      </c>
      <c r="K292" s="23">
        <f>INDEX('Households Wales'!M$5:M$26,MATCH('Mapping HH to population water'!$B292,'Households Wales'!$B$5:$B$26,0))</f>
        <v>62973.007216999998</v>
      </c>
      <c r="L292" s="22">
        <f>INDEX('Mapping waste'!$A$4:$T$352,MATCH($B292,'Mapping waste'!$B$4:$B$352,0),MATCH(L$4,'Mapping waste'!$A$4:$T$4,0))*$D292</f>
        <v>0</v>
      </c>
      <c r="M292" s="22">
        <f>INDEX('Mapping waste'!$A$4:$T$352,MATCH($B292,'Mapping waste'!$B$4:$B$352,0),MATCH(M$4,'Mapping waste'!$A$4:$T$4,0))*$D292</f>
        <v>0</v>
      </c>
      <c r="N292" s="22">
        <f>INDEX('Mapping waste'!$A$4:$T$352,MATCH($B292,'Mapping waste'!$B$4:$B$352,0),MATCH(N$4,'Mapping waste'!$A$4:$T$4,0))*$D292</f>
        <v>0</v>
      </c>
      <c r="O292" s="22">
        <f>INDEX('Mapping waste'!$A$4:$T$352,MATCH($B292,'Mapping waste'!$B$4:$B$352,0),MATCH(O$4,'Mapping waste'!$A$4:$T$4,0))*$D292</f>
        <v>0</v>
      </c>
      <c r="P292" s="22">
        <f>INDEX('Mapping waste'!$A$4:$T$352,MATCH($B292,'Mapping waste'!$B$4:$B$352,0),MATCH(P$4,'Mapping waste'!$A$4:$T$4,0))*$D292</f>
        <v>0</v>
      </c>
      <c r="Q292" s="22">
        <f>INDEX('Mapping waste'!$A$4:$T$352,MATCH($B292,'Mapping waste'!$B$4:$B$352,0),MATCH(Q$4,'Mapping waste'!$A$4:$T$4,0))*$D292</f>
        <v>0</v>
      </c>
      <c r="R292" s="22">
        <f>INDEX('Mapping waste'!$A$4:$T$352,MATCH($B292,'Mapping waste'!$B$4:$B$352,0),MATCH(R$4,'Mapping waste'!$A$4:$T$4,0))*$D292</f>
        <v>0</v>
      </c>
      <c r="S292" s="22">
        <f>INDEX('Mapping waste'!$A$4:$T$352,MATCH($B292,'Mapping waste'!$B$4:$B$352,0),MATCH(S$4,'Mapping waste'!$A$4:$T$4,0))*$D292</f>
        <v>60775.332993000004</v>
      </c>
      <c r="T292" s="22">
        <f>INDEX('Mapping waste'!$A$4:$T$352,MATCH($B292,'Mapping waste'!$B$4:$B$352,0),MATCH(T$4,'Mapping waste'!$A$4:$T$4,0))*$D292</f>
        <v>0</v>
      </c>
      <c r="U292" s="22">
        <f>INDEX('Mapping waste'!$A$4:$T$352,MATCH($B292,'Mapping waste'!$B$4:$B$352,0),MATCH(U$4,'Mapping waste'!$A$4:$T$4,0))*$D292</f>
        <v>0</v>
      </c>
      <c r="V292" s="22">
        <f>INDEX('Mapping waste'!$A$4:$T$352,MATCH($B292,'Mapping waste'!$B$4:$B$352,0),MATCH(V$4,'Mapping waste'!$A$4:$T$4,0))*$E292</f>
        <v>0</v>
      </c>
      <c r="W292" s="22">
        <f>INDEX('Mapping waste'!$A$4:$T$352,MATCH($B292,'Mapping waste'!$B$4:$B$352,0),MATCH(W$4,'Mapping waste'!$A$4:$T$4,0))*$E292</f>
        <v>0</v>
      </c>
      <c r="X292" s="22">
        <f>INDEX('Mapping waste'!$A$4:$T$352,MATCH($B292,'Mapping waste'!$B$4:$B$352,0),MATCH(X$4,'Mapping waste'!$A$4:$T$4,0))*$E292</f>
        <v>0</v>
      </c>
      <c r="Y292" s="22">
        <f>INDEX('Mapping waste'!$A$4:$T$352,MATCH($B292,'Mapping waste'!$B$4:$B$352,0),MATCH(Y$4,'Mapping waste'!$A$4:$T$4,0))*$E292</f>
        <v>0</v>
      </c>
      <c r="Z292" s="22">
        <f>INDEX('Mapping waste'!$A$4:$T$352,MATCH($B292,'Mapping waste'!$B$4:$B$352,0),MATCH(Z$4,'Mapping waste'!$A$4:$T$4,0))*$E292</f>
        <v>0</v>
      </c>
      <c r="AA292" s="22">
        <f>INDEX('Mapping waste'!$A$4:$T$352,MATCH($B292,'Mapping waste'!$B$4:$B$352,0),MATCH(AA$4,'Mapping waste'!$A$4:$T$4,0))*$E292</f>
        <v>0</v>
      </c>
      <c r="AB292" s="22">
        <f>INDEX('Mapping waste'!$A$4:$T$352,MATCH($B292,'Mapping waste'!$B$4:$B$352,0),MATCH(AB$4,'Mapping waste'!$A$4:$T$4,0))*$E292</f>
        <v>0</v>
      </c>
      <c r="AC292" s="22">
        <f>INDEX('Mapping waste'!$A$4:$T$352,MATCH($B292,'Mapping waste'!$B$4:$B$352,0),MATCH(AC$4,'Mapping waste'!$A$4:$T$4,0))*$E292</f>
        <v>61099.102767999997</v>
      </c>
      <c r="AD292" s="22">
        <f>INDEX('Mapping waste'!$A$4:$T$352,MATCH($B292,'Mapping waste'!$B$4:$B$352,0),MATCH(AD$4,'Mapping waste'!$A$4:$T$4,0))*$E292</f>
        <v>0</v>
      </c>
      <c r="AE292" s="22">
        <f>INDEX('Mapping waste'!$A$4:$T$352,MATCH($B292,'Mapping waste'!$B$4:$B$352,0),MATCH(AE$4,'Mapping waste'!$A$4:$T$4,0))*$E292</f>
        <v>0</v>
      </c>
      <c r="AF292" s="22">
        <f>INDEX('Mapping waste'!$A$4:$T$352,MATCH($B292,'Mapping waste'!$B$4:$B$352,0),MATCH(V$4,'Mapping waste'!$A$4:$T$4,0))*$F292</f>
        <v>0</v>
      </c>
      <c r="AG292" s="22">
        <f>INDEX('Mapping waste'!$A$4:$T$352,MATCH($B292,'Mapping waste'!$B$4:$B$352,0),MATCH(W$4,'Mapping waste'!$A$4:$T$4,0))*$F292</f>
        <v>0</v>
      </c>
      <c r="AH292" s="22">
        <f>INDEX('Mapping waste'!$A$4:$T$352,MATCH($B292,'Mapping waste'!$B$4:$B$352,0),MATCH(X$4,'Mapping waste'!$A$4:$T$4,0))*$F292</f>
        <v>0</v>
      </c>
      <c r="AI292" s="22">
        <f>INDEX('Mapping waste'!$A$4:$T$352,MATCH($B292,'Mapping waste'!$B$4:$B$352,0),MATCH(Y$4,'Mapping waste'!$A$4:$T$4,0))*$F292</f>
        <v>0</v>
      </c>
      <c r="AJ292" s="22">
        <f>INDEX('Mapping waste'!$A$4:$T$352,MATCH($B292,'Mapping waste'!$B$4:$B$352,0),MATCH(Z$4,'Mapping waste'!$A$4:$T$4,0))*$F292</f>
        <v>0</v>
      </c>
      <c r="AK292" s="22">
        <f>INDEX('Mapping waste'!$A$4:$T$352,MATCH($B292,'Mapping waste'!$B$4:$B$352,0),MATCH(AA$4,'Mapping waste'!$A$4:$T$4,0))*$F292</f>
        <v>0</v>
      </c>
      <c r="AL292" s="22">
        <f>INDEX('Mapping waste'!$A$4:$T$352,MATCH($B292,'Mapping waste'!$B$4:$B$352,0),MATCH(AB$4,'Mapping waste'!$A$4:$T$4,0))*$F292</f>
        <v>0</v>
      </c>
      <c r="AM292" s="22">
        <f>INDEX('Mapping waste'!$A$4:$T$352,MATCH($B292,'Mapping waste'!$B$4:$B$352,0),MATCH(AC$4,'Mapping waste'!$A$4:$T$4,0))*$F292</f>
        <v>61422.098419000002</v>
      </c>
      <c r="AN292" s="22">
        <f>INDEX('Mapping waste'!$A$4:$T$352,MATCH($B292,'Mapping waste'!$B$4:$B$352,0),MATCH(AD$4,'Mapping waste'!$A$4:$T$4,0))*$F292</f>
        <v>0</v>
      </c>
      <c r="AO292" s="22">
        <f>INDEX('Mapping waste'!$A$4:$T$352,MATCH($B292,'Mapping waste'!$B$4:$B$352,0),MATCH(AE$4,'Mapping waste'!$A$4:$T$4,0))*$F292</f>
        <v>0</v>
      </c>
      <c r="AP292" s="22">
        <f>INDEX('Mapping waste'!$A$4:$T$352,MATCH($B292,'Mapping waste'!$B$4:$B$352,0),MATCH(AF$4,'Mapping waste'!$A$4:$T$4,0))*$G292</f>
        <v>0</v>
      </c>
      <c r="AQ292" s="22">
        <f>INDEX('Mapping waste'!$A$4:$T$352,MATCH($B292,'Mapping waste'!$B$4:$B$352,0),MATCH(AG$4,'Mapping waste'!$A$4:$T$4,0))*$G292</f>
        <v>0</v>
      </c>
      <c r="AR292" s="22">
        <f>INDEX('Mapping waste'!$A$4:$T$352,MATCH($B292,'Mapping waste'!$B$4:$B$352,0),MATCH(AH$4,'Mapping waste'!$A$4:$T$4,0))*$G292</f>
        <v>0</v>
      </c>
      <c r="AS292" s="22">
        <f>INDEX('Mapping waste'!$A$4:$T$352,MATCH($B292,'Mapping waste'!$B$4:$B$352,0),MATCH(AI$4,'Mapping waste'!$A$4:$T$4,0))*$G292</f>
        <v>0</v>
      </c>
      <c r="AT292" s="22">
        <f>INDEX('Mapping waste'!$A$4:$T$352,MATCH($B292,'Mapping waste'!$B$4:$B$352,0),MATCH(AJ$4,'Mapping waste'!$A$4:$T$4,0))*$G292</f>
        <v>0</v>
      </c>
      <c r="AU292" s="22">
        <f>INDEX('Mapping waste'!$A$4:$T$352,MATCH($B292,'Mapping waste'!$B$4:$B$352,0),MATCH(AK$4,'Mapping waste'!$A$4:$T$4,0))*$G292</f>
        <v>0</v>
      </c>
      <c r="AV292" s="22">
        <f>INDEX('Mapping waste'!$A$4:$T$352,MATCH($B292,'Mapping waste'!$B$4:$B$352,0),MATCH(AL$4,'Mapping waste'!$A$4:$T$4,0))*$G292</f>
        <v>0</v>
      </c>
      <c r="AW292" s="22">
        <f>INDEX('Mapping waste'!$A$4:$T$352,MATCH($B292,'Mapping waste'!$B$4:$B$352,0),MATCH(AM$4,'Mapping waste'!$A$4:$T$4,0))*$G292</f>
        <v>61733.899612000001</v>
      </c>
      <c r="AX292" s="22">
        <f>INDEX('Mapping waste'!$A$4:$T$352,MATCH($B292,'Mapping waste'!$B$4:$B$352,0),MATCH(AN$4,'Mapping waste'!$A$4:$T$4,0))*$G292</f>
        <v>0</v>
      </c>
      <c r="AY292" s="22">
        <f>INDEX('Mapping waste'!$A$4:$T$352,MATCH($B292,'Mapping waste'!$B$4:$B$352,0),MATCH(AO$4,'Mapping waste'!$A$4:$T$4,0))*$G292</f>
        <v>0</v>
      </c>
      <c r="AZ292" s="22">
        <f>INDEX('Mapping waste'!$A$4:$T$352,MATCH($B292,'Mapping waste'!$B$4:$B$352,0),MATCH(AP$4,'Mapping waste'!$A$4:$T$4,0))*$H292</f>
        <v>0</v>
      </c>
      <c r="BA292" s="22">
        <f>INDEX('Mapping waste'!$A$4:$T$352,MATCH($B292,'Mapping waste'!$B$4:$B$352,0),MATCH(AQ$4,'Mapping waste'!$A$4:$T$4,0))*$H292</f>
        <v>0</v>
      </c>
      <c r="BB292" s="22">
        <f>INDEX('Mapping waste'!$A$4:$T$352,MATCH($B292,'Mapping waste'!$B$4:$B$352,0),MATCH(AR$4,'Mapping waste'!$A$4:$T$4,0))*$H292</f>
        <v>0</v>
      </c>
      <c r="BC292" s="22">
        <f>INDEX('Mapping waste'!$A$4:$T$352,MATCH($B292,'Mapping waste'!$B$4:$B$352,0),MATCH(AS$4,'Mapping waste'!$A$4:$T$4,0))*$H292</f>
        <v>0</v>
      </c>
      <c r="BD292" s="22">
        <f>INDEX('Mapping waste'!$A$4:$T$352,MATCH($B292,'Mapping waste'!$B$4:$B$352,0),MATCH(AT$4,'Mapping waste'!$A$4:$T$4,0))*$H292</f>
        <v>0</v>
      </c>
      <c r="BE292" s="22">
        <f>INDEX('Mapping waste'!$A$4:$T$352,MATCH($B292,'Mapping waste'!$B$4:$B$352,0),MATCH(AU$4,'Mapping waste'!$A$4:$T$4,0))*$H292</f>
        <v>0</v>
      </c>
      <c r="BF292" s="22">
        <f>INDEX('Mapping waste'!$A$4:$T$352,MATCH($B292,'Mapping waste'!$B$4:$B$352,0),MATCH(AV$4,'Mapping waste'!$A$4:$T$4,0))*$H292</f>
        <v>0</v>
      </c>
      <c r="BG292" s="22">
        <f>INDEX('Mapping waste'!$A$4:$T$352,MATCH($B292,'Mapping waste'!$B$4:$B$352,0),MATCH(AW$4,'Mapping waste'!$A$4:$T$4,0))*$H292</f>
        <v>62040.474441999999</v>
      </c>
      <c r="BH292" s="22">
        <f>INDEX('Mapping waste'!$A$4:$T$352,MATCH($B292,'Mapping waste'!$B$4:$B$352,0),MATCH(AX$4,'Mapping waste'!$A$4:$T$4,0))*$H292</f>
        <v>0</v>
      </c>
      <c r="BI292" s="22">
        <f>INDEX('Mapping waste'!$A$4:$T$352,MATCH($B292,'Mapping waste'!$B$4:$B$352,0),MATCH(AY$4,'Mapping waste'!$A$4:$T$4,0))*$H292</f>
        <v>0</v>
      </c>
      <c r="BJ292" s="22">
        <f>INDEX('Mapping waste'!$A$4:$T$352,MATCH($B292,'Mapping waste'!$B$4:$B$352,0),MATCH(AZ$4,'Mapping waste'!$A$4:$T$4,0))*$I292</f>
        <v>0</v>
      </c>
      <c r="BK292" s="22">
        <f>INDEX('Mapping waste'!$A$4:$T$352,MATCH($B292,'Mapping waste'!$B$4:$B$352,0),MATCH(BA$4,'Mapping waste'!$A$4:$T$4,0))*$I292</f>
        <v>0</v>
      </c>
      <c r="BL292" s="22">
        <f>INDEX('Mapping waste'!$A$4:$T$352,MATCH($B292,'Mapping waste'!$B$4:$B$352,0),MATCH(BB$4,'Mapping waste'!$A$4:$T$4,0))*$I292</f>
        <v>0</v>
      </c>
      <c r="BM292" s="22">
        <f>INDEX('Mapping waste'!$A$4:$T$352,MATCH($B292,'Mapping waste'!$B$4:$B$352,0),MATCH(BC$4,'Mapping waste'!$A$4:$T$4,0))*$I292</f>
        <v>0</v>
      </c>
      <c r="BN292" s="22">
        <f>INDEX('Mapping waste'!$A$4:$T$352,MATCH($B292,'Mapping waste'!$B$4:$B$352,0),MATCH(BD$4,'Mapping waste'!$A$4:$T$4,0))*$I292</f>
        <v>0</v>
      </c>
      <c r="BO292" s="22">
        <f>INDEX('Mapping waste'!$A$4:$T$352,MATCH($B292,'Mapping waste'!$B$4:$B$352,0),MATCH(BE$4,'Mapping waste'!$A$4:$T$4,0))*$I292</f>
        <v>0</v>
      </c>
      <c r="BP292" s="22">
        <f>INDEX('Mapping waste'!$A$4:$T$352,MATCH($B292,'Mapping waste'!$B$4:$B$352,0),MATCH(BF$4,'Mapping waste'!$A$4:$T$4,0))*$I292</f>
        <v>0</v>
      </c>
      <c r="BQ292" s="22">
        <f>INDEX('Mapping waste'!$A$4:$T$352,MATCH($B292,'Mapping waste'!$B$4:$B$352,0),MATCH(BG$4,'Mapping waste'!$A$4:$T$4,0))*$I292</f>
        <v>62367.403931000001</v>
      </c>
      <c r="BR292" s="22">
        <f>INDEX('Mapping waste'!$A$4:$T$352,MATCH($B292,'Mapping waste'!$B$4:$B$352,0),MATCH(BH$4,'Mapping waste'!$A$4:$T$4,0))*$I292</f>
        <v>0</v>
      </c>
      <c r="BS292" s="22">
        <f>INDEX('Mapping waste'!$A$4:$T$352,MATCH($B292,'Mapping waste'!$B$4:$B$352,0),MATCH(BI$4,'Mapping waste'!$A$4:$T$4,0))*$I292</f>
        <v>0</v>
      </c>
      <c r="BT292" s="22">
        <f>INDEX('Mapping waste'!$A$4:$T$352,MATCH($B292,'Mapping waste'!$B$4:$B$352,0),MATCH(BJ$4,'Mapping waste'!$A$4:$T$4,0))*$J292</f>
        <v>0</v>
      </c>
      <c r="BU292" s="22">
        <f>INDEX('Mapping waste'!$A$4:$T$352,MATCH($B292,'Mapping waste'!$B$4:$B$352,0),MATCH(BK$4,'Mapping waste'!$A$4:$T$4,0))*$J292</f>
        <v>0</v>
      </c>
      <c r="BV292" s="22">
        <f>INDEX('Mapping waste'!$A$4:$T$352,MATCH($B292,'Mapping waste'!$B$4:$B$352,0),MATCH(BL$4,'Mapping waste'!$A$4:$T$4,0))*$J292</f>
        <v>0</v>
      </c>
      <c r="BW292" s="22">
        <f>INDEX('Mapping waste'!$A$4:$T$352,MATCH($B292,'Mapping waste'!$B$4:$B$352,0),MATCH(BM$4,'Mapping waste'!$A$4:$T$4,0))*$J292</f>
        <v>0</v>
      </c>
      <c r="BX292" s="22">
        <f>INDEX('Mapping waste'!$A$4:$T$352,MATCH($B292,'Mapping waste'!$B$4:$B$352,0),MATCH(BN$4,'Mapping waste'!$A$4:$T$4,0))*$J292</f>
        <v>0</v>
      </c>
      <c r="BY292" s="22">
        <f>INDEX('Mapping waste'!$A$4:$T$352,MATCH($B292,'Mapping waste'!$B$4:$B$352,0),MATCH(BO$4,'Mapping waste'!$A$4:$T$4,0))*$J292</f>
        <v>0</v>
      </c>
      <c r="BZ292" s="22">
        <f>INDEX('Mapping waste'!$A$4:$T$352,MATCH($B292,'Mapping waste'!$B$4:$B$352,0),MATCH(BP$4,'Mapping waste'!$A$4:$T$4,0))*$J292</f>
        <v>0</v>
      </c>
      <c r="CA292" s="22">
        <f>INDEX('Mapping waste'!$A$4:$T$352,MATCH($B292,'Mapping waste'!$B$4:$B$352,0),MATCH(BQ$4,'Mapping waste'!$A$4:$T$4,0))*$J292</f>
        <v>62676.91835</v>
      </c>
      <c r="CB292" s="22">
        <f>INDEX('Mapping waste'!$A$4:$T$352,MATCH($B292,'Mapping waste'!$B$4:$B$352,0),MATCH(BR$4,'Mapping waste'!$A$4:$T$4,0))*$J292</f>
        <v>0</v>
      </c>
      <c r="CC292" s="22">
        <f>INDEX('Mapping waste'!$A$4:$T$352,MATCH($B292,'Mapping waste'!$B$4:$B$352,0),MATCH(BS$4,'Mapping waste'!$A$4:$T$4,0))*$J292</f>
        <v>0</v>
      </c>
      <c r="CD292" s="22">
        <f>INDEX('Mapping waste'!$A$4:$T$352,MATCH($B292,'Mapping waste'!$B$4:$B$352,0),MATCH(BT$4,'Mapping waste'!$A$4:$T$4,0))*$K292</f>
        <v>0</v>
      </c>
      <c r="CE292" s="22">
        <f>INDEX('Mapping waste'!$A$4:$T$352,MATCH($B292,'Mapping waste'!$B$4:$B$352,0),MATCH(BU$4,'Mapping waste'!$A$4:$T$4,0))*$K292</f>
        <v>0</v>
      </c>
      <c r="CF292" s="22">
        <f>INDEX('Mapping waste'!$A$4:$T$352,MATCH($B292,'Mapping waste'!$B$4:$B$352,0),MATCH(BV$4,'Mapping waste'!$A$4:$T$4,0))*$K292</f>
        <v>0</v>
      </c>
      <c r="CG292" s="22">
        <f>INDEX('Mapping waste'!$A$4:$T$352,MATCH($B292,'Mapping waste'!$B$4:$B$352,0),MATCH(BW$4,'Mapping waste'!$A$4:$T$4,0))*$K292</f>
        <v>0</v>
      </c>
      <c r="CH292" s="22">
        <f>INDEX('Mapping waste'!$A$4:$T$352,MATCH($B292,'Mapping waste'!$B$4:$B$352,0),MATCH(BX$4,'Mapping waste'!$A$4:$T$4,0))*$K292</f>
        <v>0</v>
      </c>
      <c r="CI292" s="22">
        <f>INDEX('Mapping waste'!$A$4:$T$352,MATCH($B292,'Mapping waste'!$B$4:$B$352,0),MATCH(BY$4,'Mapping waste'!$A$4:$T$4,0))*$K292</f>
        <v>0</v>
      </c>
      <c r="CJ292" s="22">
        <f>INDEX('Mapping waste'!$A$4:$T$352,MATCH($B292,'Mapping waste'!$B$4:$B$352,0),MATCH(BZ$4,'Mapping waste'!$A$4:$T$4,0))*$K292</f>
        <v>0</v>
      </c>
      <c r="CK292" s="22">
        <f>INDEX('Mapping waste'!$A$4:$T$352,MATCH($B292,'Mapping waste'!$B$4:$B$352,0),MATCH(CA$4,'Mapping waste'!$A$4:$T$4,0))*$K292</f>
        <v>62973.007216999998</v>
      </c>
      <c r="CL292" s="22">
        <f>INDEX('Mapping waste'!$A$4:$T$352,MATCH($B292,'Mapping waste'!$B$4:$B$352,0),MATCH(CB$4,'Mapping waste'!$A$4:$T$4,0))*$K292</f>
        <v>0</v>
      </c>
      <c r="CM292" s="22">
        <f>INDEX('Mapping waste'!$A$4:$T$352,MATCH($B292,'Mapping waste'!$B$4:$B$352,0),MATCH(CC$4,'Mapping waste'!$A$4:$T$4,0))*$K292</f>
        <v>0</v>
      </c>
    </row>
    <row r="293" spans="1:91" x14ac:dyDescent="0.2">
      <c r="A293" s="85" t="s">
        <v>627</v>
      </c>
      <c r="B293" s="85" t="s">
        <v>628</v>
      </c>
      <c r="C293" s="85" t="s">
        <v>177</v>
      </c>
      <c r="D293" s="23">
        <f>INDEX('Households Wales'!F$5:F$26,MATCH('Mapping HH to population water'!$B293,'Households Wales'!$B$5:$B$26,0))</f>
        <v>55452.409912000003</v>
      </c>
      <c r="E293" s="23">
        <f>INDEX('Households Wales'!G$5:G$26,MATCH('Mapping HH to population water'!$B293,'Households Wales'!$B$5:$B$26,0))</f>
        <v>55721.771659999999</v>
      </c>
      <c r="F293" s="23">
        <f>INDEX('Households Wales'!H$5:H$26,MATCH('Mapping HH to population water'!$B293,'Households Wales'!$B$5:$B$26,0))</f>
        <v>55989.210091000001</v>
      </c>
      <c r="G293" s="23">
        <f>INDEX('Households Wales'!I$5:I$26,MATCH('Mapping HH to population water'!$B293,'Households Wales'!$B$5:$B$26,0))</f>
        <v>56251.174828000003</v>
      </c>
      <c r="H293" s="23">
        <f>INDEX('Households Wales'!J$5:J$26,MATCH('Mapping HH to population water'!$B293,'Households Wales'!$B$5:$B$26,0))</f>
        <v>56493.666534000004</v>
      </c>
      <c r="I293" s="23">
        <f>INDEX('Households Wales'!K$5:K$26,MATCH('Mapping HH to population water'!$B293,'Households Wales'!$B$5:$B$26,0))</f>
        <v>56757.298392999997</v>
      </c>
      <c r="J293" s="23">
        <f>INDEX('Households Wales'!L$5:L$26,MATCH('Mapping HH to population water'!$B293,'Households Wales'!$B$5:$B$26,0))</f>
        <v>57008.514243999998</v>
      </c>
      <c r="K293" s="23">
        <f>INDEX('Households Wales'!M$5:M$26,MATCH('Mapping HH to population water'!$B293,'Households Wales'!$B$5:$B$26,0))</f>
        <v>57240.466949000001</v>
      </c>
      <c r="L293" s="22">
        <f>INDEX('Mapping waste'!$A$4:$T$352,MATCH($B293,'Mapping waste'!$B$4:$B$352,0),MATCH(L$4,'Mapping waste'!$A$4:$T$4,0))*$D293</f>
        <v>0</v>
      </c>
      <c r="M293" s="22">
        <f>INDEX('Mapping waste'!$A$4:$T$352,MATCH($B293,'Mapping waste'!$B$4:$B$352,0),MATCH(M$4,'Mapping waste'!$A$4:$T$4,0))*$D293</f>
        <v>0</v>
      </c>
      <c r="N293" s="22">
        <f>INDEX('Mapping waste'!$A$4:$T$352,MATCH($B293,'Mapping waste'!$B$4:$B$352,0),MATCH(N$4,'Mapping waste'!$A$4:$T$4,0))*$D293</f>
        <v>0</v>
      </c>
      <c r="O293" s="22">
        <f>INDEX('Mapping waste'!$A$4:$T$352,MATCH($B293,'Mapping waste'!$B$4:$B$352,0),MATCH(O$4,'Mapping waste'!$A$4:$T$4,0))*$D293</f>
        <v>0</v>
      </c>
      <c r="P293" s="22">
        <f>INDEX('Mapping waste'!$A$4:$T$352,MATCH($B293,'Mapping waste'!$B$4:$B$352,0),MATCH(P$4,'Mapping waste'!$A$4:$T$4,0))*$D293</f>
        <v>0</v>
      </c>
      <c r="Q293" s="22">
        <f>INDEX('Mapping waste'!$A$4:$T$352,MATCH($B293,'Mapping waste'!$B$4:$B$352,0),MATCH(Q$4,'Mapping waste'!$A$4:$T$4,0))*$D293</f>
        <v>0</v>
      </c>
      <c r="R293" s="22">
        <f>INDEX('Mapping waste'!$A$4:$T$352,MATCH($B293,'Mapping waste'!$B$4:$B$352,0),MATCH(R$4,'Mapping waste'!$A$4:$T$4,0))*$D293</f>
        <v>0</v>
      </c>
      <c r="S293" s="22">
        <f>INDEX('Mapping waste'!$A$4:$T$352,MATCH($B293,'Mapping waste'!$B$4:$B$352,0),MATCH(S$4,'Mapping waste'!$A$4:$T$4,0))*$D293</f>
        <v>55452.409912000003</v>
      </c>
      <c r="T293" s="22">
        <f>INDEX('Mapping waste'!$A$4:$T$352,MATCH($B293,'Mapping waste'!$B$4:$B$352,0),MATCH(T$4,'Mapping waste'!$A$4:$T$4,0))*$D293</f>
        <v>0</v>
      </c>
      <c r="U293" s="22">
        <f>INDEX('Mapping waste'!$A$4:$T$352,MATCH($B293,'Mapping waste'!$B$4:$B$352,0),MATCH(U$4,'Mapping waste'!$A$4:$T$4,0))*$D293</f>
        <v>0</v>
      </c>
      <c r="V293" s="22">
        <f>INDEX('Mapping waste'!$A$4:$T$352,MATCH($B293,'Mapping waste'!$B$4:$B$352,0),MATCH(V$4,'Mapping waste'!$A$4:$T$4,0))*$E293</f>
        <v>0</v>
      </c>
      <c r="W293" s="22">
        <f>INDEX('Mapping waste'!$A$4:$T$352,MATCH($B293,'Mapping waste'!$B$4:$B$352,0),MATCH(W$4,'Mapping waste'!$A$4:$T$4,0))*$E293</f>
        <v>0</v>
      </c>
      <c r="X293" s="22">
        <f>INDEX('Mapping waste'!$A$4:$T$352,MATCH($B293,'Mapping waste'!$B$4:$B$352,0),MATCH(X$4,'Mapping waste'!$A$4:$T$4,0))*$E293</f>
        <v>0</v>
      </c>
      <c r="Y293" s="22">
        <f>INDEX('Mapping waste'!$A$4:$T$352,MATCH($B293,'Mapping waste'!$B$4:$B$352,0),MATCH(Y$4,'Mapping waste'!$A$4:$T$4,0))*$E293</f>
        <v>0</v>
      </c>
      <c r="Z293" s="22">
        <f>INDEX('Mapping waste'!$A$4:$T$352,MATCH($B293,'Mapping waste'!$B$4:$B$352,0),MATCH(Z$4,'Mapping waste'!$A$4:$T$4,0))*$E293</f>
        <v>0</v>
      </c>
      <c r="AA293" s="22">
        <f>INDEX('Mapping waste'!$A$4:$T$352,MATCH($B293,'Mapping waste'!$B$4:$B$352,0),MATCH(AA$4,'Mapping waste'!$A$4:$T$4,0))*$E293</f>
        <v>0</v>
      </c>
      <c r="AB293" s="22">
        <f>INDEX('Mapping waste'!$A$4:$T$352,MATCH($B293,'Mapping waste'!$B$4:$B$352,0),MATCH(AB$4,'Mapping waste'!$A$4:$T$4,0))*$E293</f>
        <v>0</v>
      </c>
      <c r="AC293" s="22">
        <f>INDEX('Mapping waste'!$A$4:$T$352,MATCH($B293,'Mapping waste'!$B$4:$B$352,0),MATCH(AC$4,'Mapping waste'!$A$4:$T$4,0))*$E293</f>
        <v>55721.771659999999</v>
      </c>
      <c r="AD293" s="22">
        <f>INDEX('Mapping waste'!$A$4:$T$352,MATCH($B293,'Mapping waste'!$B$4:$B$352,0),MATCH(AD$4,'Mapping waste'!$A$4:$T$4,0))*$E293</f>
        <v>0</v>
      </c>
      <c r="AE293" s="22">
        <f>INDEX('Mapping waste'!$A$4:$T$352,MATCH($B293,'Mapping waste'!$B$4:$B$352,0),MATCH(AE$4,'Mapping waste'!$A$4:$T$4,0))*$E293</f>
        <v>0</v>
      </c>
      <c r="AF293" s="22">
        <f>INDEX('Mapping waste'!$A$4:$T$352,MATCH($B293,'Mapping waste'!$B$4:$B$352,0),MATCH(V$4,'Mapping waste'!$A$4:$T$4,0))*$F293</f>
        <v>0</v>
      </c>
      <c r="AG293" s="22">
        <f>INDEX('Mapping waste'!$A$4:$T$352,MATCH($B293,'Mapping waste'!$B$4:$B$352,0),MATCH(W$4,'Mapping waste'!$A$4:$T$4,0))*$F293</f>
        <v>0</v>
      </c>
      <c r="AH293" s="22">
        <f>INDEX('Mapping waste'!$A$4:$T$352,MATCH($B293,'Mapping waste'!$B$4:$B$352,0),MATCH(X$4,'Mapping waste'!$A$4:$T$4,0))*$F293</f>
        <v>0</v>
      </c>
      <c r="AI293" s="22">
        <f>INDEX('Mapping waste'!$A$4:$T$352,MATCH($B293,'Mapping waste'!$B$4:$B$352,0),MATCH(Y$4,'Mapping waste'!$A$4:$T$4,0))*$F293</f>
        <v>0</v>
      </c>
      <c r="AJ293" s="22">
        <f>INDEX('Mapping waste'!$A$4:$T$352,MATCH($B293,'Mapping waste'!$B$4:$B$352,0),MATCH(Z$4,'Mapping waste'!$A$4:$T$4,0))*$F293</f>
        <v>0</v>
      </c>
      <c r="AK293" s="22">
        <f>INDEX('Mapping waste'!$A$4:$T$352,MATCH($B293,'Mapping waste'!$B$4:$B$352,0),MATCH(AA$4,'Mapping waste'!$A$4:$T$4,0))*$F293</f>
        <v>0</v>
      </c>
      <c r="AL293" s="22">
        <f>INDEX('Mapping waste'!$A$4:$T$352,MATCH($B293,'Mapping waste'!$B$4:$B$352,0),MATCH(AB$4,'Mapping waste'!$A$4:$T$4,0))*$F293</f>
        <v>0</v>
      </c>
      <c r="AM293" s="22">
        <f>INDEX('Mapping waste'!$A$4:$T$352,MATCH($B293,'Mapping waste'!$B$4:$B$352,0),MATCH(AC$4,'Mapping waste'!$A$4:$T$4,0))*$F293</f>
        <v>55989.210091000001</v>
      </c>
      <c r="AN293" s="22">
        <f>INDEX('Mapping waste'!$A$4:$T$352,MATCH($B293,'Mapping waste'!$B$4:$B$352,0),MATCH(AD$4,'Mapping waste'!$A$4:$T$4,0))*$F293</f>
        <v>0</v>
      </c>
      <c r="AO293" s="22">
        <f>INDEX('Mapping waste'!$A$4:$T$352,MATCH($B293,'Mapping waste'!$B$4:$B$352,0),MATCH(AE$4,'Mapping waste'!$A$4:$T$4,0))*$F293</f>
        <v>0</v>
      </c>
      <c r="AP293" s="22">
        <f>INDEX('Mapping waste'!$A$4:$T$352,MATCH($B293,'Mapping waste'!$B$4:$B$352,0),MATCH(AF$4,'Mapping waste'!$A$4:$T$4,0))*$G293</f>
        <v>0</v>
      </c>
      <c r="AQ293" s="22">
        <f>INDEX('Mapping waste'!$A$4:$T$352,MATCH($B293,'Mapping waste'!$B$4:$B$352,0),MATCH(AG$4,'Mapping waste'!$A$4:$T$4,0))*$G293</f>
        <v>0</v>
      </c>
      <c r="AR293" s="22">
        <f>INDEX('Mapping waste'!$A$4:$T$352,MATCH($B293,'Mapping waste'!$B$4:$B$352,0),MATCH(AH$4,'Mapping waste'!$A$4:$T$4,0))*$G293</f>
        <v>0</v>
      </c>
      <c r="AS293" s="22">
        <f>INDEX('Mapping waste'!$A$4:$T$352,MATCH($B293,'Mapping waste'!$B$4:$B$352,0),MATCH(AI$4,'Mapping waste'!$A$4:$T$4,0))*$G293</f>
        <v>0</v>
      </c>
      <c r="AT293" s="22">
        <f>INDEX('Mapping waste'!$A$4:$T$352,MATCH($B293,'Mapping waste'!$B$4:$B$352,0),MATCH(AJ$4,'Mapping waste'!$A$4:$T$4,0))*$G293</f>
        <v>0</v>
      </c>
      <c r="AU293" s="22">
        <f>INDEX('Mapping waste'!$A$4:$T$352,MATCH($B293,'Mapping waste'!$B$4:$B$352,0),MATCH(AK$4,'Mapping waste'!$A$4:$T$4,0))*$G293</f>
        <v>0</v>
      </c>
      <c r="AV293" s="22">
        <f>INDEX('Mapping waste'!$A$4:$T$352,MATCH($B293,'Mapping waste'!$B$4:$B$352,0),MATCH(AL$4,'Mapping waste'!$A$4:$T$4,0))*$G293</f>
        <v>0</v>
      </c>
      <c r="AW293" s="22">
        <f>INDEX('Mapping waste'!$A$4:$T$352,MATCH($B293,'Mapping waste'!$B$4:$B$352,0),MATCH(AM$4,'Mapping waste'!$A$4:$T$4,0))*$G293</f>
        <v>56251.174828000003</v>
      </c>
      <c r="AX293" s="22">
        <f>INDEX('Mapping waste'!$A$4:$T$352,MATCH($B293,'Mapping waste'!$B$4:$B$352,0),MATCH(AN$4,'Mapping waste'!$A$4:$T$4,0))*$G293</f>
        <v>0</v>
      </c>
      <c r="AY293" s="22">
        <f>INDEX('Mapping waste'!$A$4:$T$352,MATCH($B293,'Mapping waste'!$B$4:$B$352,0),MATCH(AO$4,'Mapping waste'!$A$4:$T$4,0))*$G293</f>
        <v>0</v>
      </c>
      <c r="AZ293" s="22">
        <f>INDEX('Mapping waste'!$A$4:$T$352,MATCH($B293,'Mapping waste'!$B$4:$B$352,0),MATCH(AP$4,'Mapping waste'!$A$4:$T$4,0))*$H293</f>
        <v>0</v>
      </c>
      <c r="BA293" s="22">
        <f>INDEX('Mapping waste'!$A$4:$T$352,MATCH($B293,'Mapping waste'!$B$4:$B$352,0),MATCH(AQ$4,'Mapping waste'!$A$4:$T$4,0))*$H293</f>
        <v>0</v>
      </c>
      <c r="BB293" s="22">
        <f>INDEX('Mapping waste'!$A$4:$T$352,MATCH($B293,'Mapping waste'!$B$4:$B$352,0),MATCH(AR$4,'Mapping waste'!$A$4:$T$4,0))*$H293</f>
        <v>0</v>
      </c>
      <c r="BC293" s="22">
        <f>INDEX('Mapping waste'!$A$4:$T$352,MATCH($B293,'Mapping waste'!$B$4:$B$352,0),MATCH(AS$4,'Mapping waste'!$A$4:$T$4,0))*$H293</f>
        <v>0</v>
      </c>
      <c r="BD293" s="22">
        <f>INDEX('Mapping waste'!$A$4:$T$352,MATCH($B293,'Mapping waste'!$B$4:$B$352,0),MATCH(AT$4,'Mapping waste'!$A$4:$T$4,0))*$H293</f>
        <v>0</v>
      </c>
      <c r="BE293" s="22">
        <f>INDEX('Mapping waste'!$A$4:$T$352,MATCH($B293,'Mapping waste'!$B$4:$B$352,0),MATCH(AU$4,'Mapping waste'!$A$4:$T$4,0))*$H293</f>
        <v>0</v>
      </c>
      <c r="BF293" s="22">
        <f>INDEX('Mapping waste'!$A$4:$T$352,MATCH($B293,'Mapping waste'!$B$4:$B$352,0),MATCH(AV$4,'Mapping waste'!$A$4:$T$4,0))*$H293</f>
        <v>0</v>
      </c>
      <c r="BG293" s="22">
        <f>INDEX('Mapping waste'!$A$4:$T$352,MATCH($B293,'Mapping waste'!$B$4:$B$352,0),MATCH(AW$4,'Mapping waste'!$A$4:$T$4,0))*$H293</f>
        <v>56493.666534000004</v>
      </c>
      <c r="BH293" s="22">
        <f>INDEX('Mapping waste'!$A$4:$T$352,MATCH($B293,'Mapping waste'!$B$4:$B$352,0),MATCH(AX$4,'Mapping waste'!$A$4:$T$4,0))*$H293</f>
        <v>0</v>
      </c>
      <c r="BI293" s="22">
        <f>INDEX('Mapping waste'!$A$4:$T$352,MATCH($B293,'Mapping waste'!$B$4:$B$352,0),MATCH(AY$4,'Mapping waste'!$A$4:$T$4,0))*$H293</f>
        <v>0</v>
      </c>
      <c r="BJ293" s="22">
        <f>INDEX('Mapping waste'!$A$4:$T$352,MATCH($B293,'Mapping waste'!$B$4:$B$352,0),MATCH(AZ$4,'Mapping waste'!$A$4:$T$4,0))*$I293</f>
        <v>0</v>
      </c>
      <c r="BK293" s="22">
        <f>INDEX('Mapping waste'!$A$4:$T$352,MATCH($B293,'Mapping waste'!$B$4:$B$352,0),MATCH(BA$4,'Mapping waste'!$A$4:$T$4,0))*$I293</f>
        <v>0</v>
      </c>
      <c r="BL293" s="22">
        <f>INDEX('Mapping waste'!$A$4:$T$352,MATCH($B293,'Mapping waste'!$B$4:$B$352,0),MATCH(BB$4,'Mapping waste'!$A$4:$T$4,0))*$I293</f>
        <v>0</v>
      </c>
      <c r="BM293" s="22">
        <f>INDEX('Mapping waste'!$A$4:$T$352,MATCH($B293,'Mapping waste'!$B$4:$B$352,0),MATCH(BC$4,'Mapping waste'!$A$4:$T$4,0))*$I293</f>
        <v>0</v>
      </c>
      <c r="BN293" s="22">
        <f>INDEX('Mapping waste'!$A$4:$T$352,MATCH($B293,'Mapping waste'!$B$4:$B$352,0),MATCH(BD$4,'Mapping waste'!$A$4:$T$4,0))*$I293</f>
        <v>0</v>
      </c>
      <c r="BO293" s="22">
        <f>INDEX('Mapping waste'!$A$4:$T$352,MATCH($B293,'Mapping waste'!$B$4:$B$352,0),MATCH(BE$4,'Mapping waste'!$A$4:$T$4,0))*$I293</f>
        <v>0</v>
      </c>
      <c r="BP293" s="22">
        <f>INDEX('Mapping waste'!$A$4:$T$352,MATCH($B293,'Mapping waste'!$B$4:$B$352,0),MATCH(BF$4,'Mapping waste'!$A$4:$T$4,0))*$I293</f>
        <v>0</v>
      </c>
      <c r="BQ293" s="22">
        <f>INDEX('Mapping waste'!$A$4:$T$352,MATCH($B293,'Mapping waste'!$B$4:$B$352,0),MATCH(BG$4,'Mapping waste'!$A$4:$T$4,0))*$I293</f>
        <v>56757.298392999997</v>
      </c>
      <c r="BR293" s="22">
        <f>INDEX('Mapping waste'!$A$4:$T$352,MATCH($B293,'Mapping waste'!$B$4:$B$352,0),MATCH(BH$4,'Mapping waste'!$A$4:$T$4,0))*$I293</f>
        <v>0</v>
      </c>
      <c r="BS293" s="22">
        <f>INDEX('Mapping waste'!$A$4:$T$352,MATCH($B293,'Mapping waste'!$B$4:$B$352,0),MATCH(BI$4,'Mapping waste'!$A$4:$T$4,0))*$I293</f>
        <v>0</v>
      </c>
      <c r="BT293" s="22">
        <f>INDEX('Mapping waste'!$A$4:$T$352,MATCH($B293,'Mapping waste'!$B$4:$B$352,0),MATCH(BJ$4,'Mapping waste'!$A$4:$T$4,0))*$J293</f>
        <v>0</v>
      </c>
      <c r="BU293" s="22">
        <f>INDEX('Mapping waste'!$A$4:$T$352,MATCH($B293,'Mapping waste'!$B$4:$B$352,0),MATCH(BK$4,'Mapping waste'!$A$4:$T$4,0))*$J293</f>
        <v>0</v>
      </c>
      <c r="BV293" s="22">
        <f>INDEX('Mapping waste'!$A$4:$T$352,MATCH($B293,'Mapping waste'!$B$4:$B$352,0),MATCH(BL$4,'Mapping waste'!$A$4:$T$4,0))*$J293</f>
        <v>0</v>
      </c>
      <c r="BW293" s="22">
        <f>INDEX('Mapping waste'!$A$4:$T$352,MATCH($B293,'Mapping waste'!$B$4:$B$352,0),MATCH(BM$4,'Mapping waste'!$A$4:$T$4,0))*$J293</f>
        <v>0</v>
      </c>
      <c r="BX293" s="22">
        <f>INDEX('Mapping waste'!$A$4:$T$352,MATCH($B293,'Mapping waste'!$B$4:$B$352,0),MATCH(BN$4,'Mapping waste'!$A$4:$T$4,0))*$J293</f>
        <v>0</v>
      </c>
      <c r="BY293" s="22">
        <f>INDEX('Mapping waste'!$A$4:$T$352,MATCH($B293,'Mapping waste'!$B$4:$B$352,0),MATCH(BO$4,'Mapping waste'!$A$4:$T$4,0))*$J293</f>
        <v>0</v>
      </c>
      <c r="BZ293" s="22">
        <f>INDEX('Mapping waste'!$A$4:$T$352,MATCH($B293,'Mapping waste'!$B$4:$B$352,0),MATCH(BP$4,'Mapping waste'!$A$4:$T$4,0))*$J293</f>
        <v>0</v>
      </c>
      <c r="CA293" s="22">
        <f>INDEX('Mapping waste'!$A$4:$T$352,MATCH($B293,'Mapping waste'!$B$4:$B$352,0),MATCH(BQ$4,'Mapping waste'!$A$4:$T$4,0))*$J293</f>
        <v>57008.514243999998</v>
      </c>
      <c r="CB293" s="22">
        <f>INDEX('Mapping waste'!$A$4:$T$352,MATCH($B293,'Mapping waste'!$B$4:$B$352,0),MATCH(BR$4,'Mapping waste'!$A$4:$T$4,0))*$J293</f>
        <v>0</v>
      </c>
      <c r="CC293" s="22">
        <f>INDEX('Mapping waste'!$A$4:$T$352,MATCH($B293,'Mapping waste'!$B$4:$B$352,0),MATCH(BS$4,'Mapping waste'!$A$4:$T$4,0))*$J293</f>
        <v>0</v>
      </c>
      <c r="CD293" s="22">
        <f>INDEX('Mapping waste'!$A$4:$T$352,MATCH($B293,'Mapping waste'!$B$4:$B$352,0),MATCH(BT$4,'Mapping waste'!$A$4:$T$4,0))*$K293</f>
        <v>0</v>
      </c>
      <c r="CE293" s="22">
        <f>INDEX('Mapping waste'!$A$4:$T$352,MATCH($B293,'Mapping waste'!$B$4:$B$352,0),MATCH(BU$4,'Mapping waste'!$A$4:$T$4,0))*$K293</f>
        <v>0</v>
      </c>
      <c r="CF293" s="22">
        <f>INDEX('Mapping waste'!$A$4:$T$352,MATCH($B293,'Mapping waste'!$B$4:$B$352,0),MATCH(BV$4,'Mapping waste'!$A$4:$T$4,0))*$K293</f>
        <v>0</v>
      </c>
      <c r="CG293" s="22">
        <f>INDEX('Mapping waste'!$A$4:$T$352,MATCH($B293,'Mapping waste'!$B$4:$B$352,0),MATCH(BW$4,'Mapping waste'!$A$4:$T$4,0))*$K293</f>
        <v>0</v>
      </c>
      <c r="CH293" s="22">
        <f>INDEX('Mapping waste'!$A$4:$T$352,MATCH($B293,'Mapping waste'!$B$4:$B$352,0),MATCH(BX$4,'Mapping waste'!$A$4:$T$4,0))*$K293</f>
        <v>0</v>
      </c>
      <c r="CI293" s="22">
        <f>INDEX('Mapping waste'!$A$4:$T$352,MATCH($B293,'Mapping waste'!$B$4:$B$352,0),MATCH(BY$4,'Mapping waste'!$A$4:$T$4,0))*$K293</f>
        <v>0</v>
      </c>
      <c r="CJ293" s="22">
        <f>INDEX('Mapping waste'!$A$4:$T$352,MATCH($B293,'Mapping waste'!$B$4:$B$352,0),MATCH(BZ$4,'Mapping waste'!$A$4:$T$4,0))*$K293</f>
        <v>0</v>
      </c>
      <c r="CK293" s="22">
        <f>INDEX('Mapping waste'!$A$4:$T$352,MATCH($B293,'Mapping waste'!$B$4:$B$352,0),MATCH(CA$4,'Mapping waste'!$A$4:$T$4,0))*$K293</f>
        <v>57240.466949000001</v>
      </c>
      <c r="CL293" s="22">
        <f>INDEX('Mapping waste'!$A$4:$T$352,MATCH($B293,'Mapping waste'!$B$4:$B$352,0),MATCH(CB$4,'Mapping waste'!$A$4:$T$4,0))*$K293</f>
        <v>0</v>
      </c>
      <c r="CM293" s="22">
        <f>INDEX('Mapping waste'!$A$4:$T$352,MATCH($B293,'Mapping waste'!$B$4:$B$352,0),MATCH(CC$4,'Mapping waste'!$A$4:$T$4,0))*$K293</f>
        <v>0</v>
      </c>
    </row>
    <row r="294" spans="1:91" x14ac:dyDescent="0.2">
      <c r="A294" s="85" t="s">
        <v>629</v>
      </c>
      <c r="B294" s="85" t="s">
        <v>630</v>
      </c>
      <c r="C294" s="85" t="s">
        <v>177</v>
      </c>
      <c r="D294" s="23">
        <f>INDEX('Households Wales'!F$5:F$26,MATCH('Mapping HH to population water'!$B294,'Households Wales'!$B$5:$B$26,0))</f>
        <v>152758.126892</v>
      </c>
      <c r="E294" s="23">
        <f>INDEX('Households Wales'!G$5:G$26,MATCH('Mapping HH to population water'!$B294,'Households Wales'!$B$5:$B$26,0))</f>
        <v>154532.46170000001</v>
      </c>
      <c r="F294" s="23">
        <f>INDEX('Households Wales'!H$5:H$26,MATCH('Mapping HH to population water'!$B294,'Households Wales'!$B$5:$B$26,0))</f>
        <v>156348.837677</v>
      </c>
      <c r="G294" s="23">
        <f>INDEX('Households Wales'!I$5:I$26,MATCH('Mapping HH to population water'!$B294,'Households Wales'!$B$5:$B$26,0))</f>
        <v>158145.492065</v>
      </c>
      <c r="H294" s="23">
        <f>INDEX('Households Wales'!J$5:J$26,MATCH('Mapping HH to population water'!$B294,'Households Wales'!$B$5:$B$26,0))</f>
        <v>160019.802673</v>
      </c>
      <c r="I294" s="23">
        <f>INDEX('Households Wales'!K$5:K$26,MATCH('Mapping HH to population water'!$B294,'Households Wales'!$B$5:$B$26,0))</f>
        <v>161967.865326</v>
      </c>
      <c r="J294" s="23">
        <f>INDEX('Households Wales'!L$5:L$26,MATCH('Mapping HH to population water'!$B294,'Households Wales'!$B$5:$B$26,0))</f>
        <v>163914.63031000001</v>
      </c>
      <c r="K294" s="23">
        <f>INDEX('Households Wales'!M$5:M$26,MATCH('Mapping HH to population water'!$B294,'Households Wales'!$B$5:$B$26,0))</f>
        <v>165868.32663</v>
      </c>
      <c r="L294" s="22">
        <f>INDEX('Mapping waste'!$A$4:$T$352,MATCH($B294,'Mapping waste'!$B$4:$B$352,0),MATCH(L$4,'Mapping waste'!$A$4:$T$4,0))*$D294</f>
        <v>0</v>
      </c>
      <c r="M294" s="22">
        <f>INDEX('Mapping waste'!$A$4:$T$352,MATCH($B294,'Mapping waste'!$B$4:$B$352,0),MATCH(M$4,'Mapping waste'!$A$4:$T$4,0))*$D294</f>
        <v>0</v>
      </c>
      <c r="N294" s="22">
        <f>INDEX('Mapping waste'!$A$4:$T$352,MATCH($B294,'Mapping waste'!$B$4:$B$352,0),MATCH(N$4,'Mapping waste'!$A$4:$T$4,0))*$D294</f>
        <v>0</v>
      </c>
      <c r="O294" s="22">
        <f>INDEX('Mapping waste'!$A$4:$T$352,MATCH($B294,'Mapping waste'!$B$4:$B$352,0),MATCH(O$4,'Mapping waste'!$A$4:$T$4,0))*$D294</f>
        <v>0</v>
      </c>
      <c r="P294" s="22">
        <f>INDEX('Mapping waste'!$A$4:$T$352,MATCH($B294,'Mapping waste'!$B$4:$B$352,0),MATCH(P$4,'Mapping waste'!$A$4:$T$4,0))*$D294</f>
        <v>0</v>
      </c>
      <c r="Q294" s="22">
        <f>INDEX('Mapping waste'!$A$4:$T$352,MATCH($B294,'Mapping waste'!$B$4:$B$352,0),MATCH(Q$4,'Mapping waste'!$A$4:$T$4,0))*$D294</f>
        <v>0</v>
      </c>
      <c r="R294" s="22">
        <f>INDEX('Mapping waste'!$A$4:$T$352,MATCH($B294,'Mapping waste'!$B$4:$B$352,0),MATCH(R$4,'Mapping waste'!$A$4:$T$4,0))*$D294</f>
        <v>0</v>
      </c>
      <c r="S294" s="22">
        <f>INDEX('Mapping waste'!$A$4:$T$352,MATCH($B294,'Mapping waste'!$B$4:$B$352,0),MATCH(S$4,'Mapping waste'!$A$4:$T$4,0))*$D294</f>
        <v>152758.126892</v>
      </c>
      <c r="T294" s="22">
        <f>INDEX('Mapping waste'!$A$4:$T$352,MATCH($B294,'Mapping waste'!$B$4:$B$352,0),MATCH(T$4,'Mapping waste'!$A$4:$T$4,0))*$D294</f>
        <v>0</v>
      </c>
      <c r="U294" s="22">
        <f>INDEX('Mapping waste'!$A$4:$T$352,MATCH($B294,'Mapping waste'!$B$4:$B$352,0),MATCH(U$4,'Mapping waste'!$A$4:$T$4,0))*$D294</f>
        <v>0</v>
      </c>
      <c r="V294" s="22">
        <f>INDEX('Mapping waste'!$A$4:$T$352,MATCH($B294,'Mapping waste'!$B$4:$B$352,0),MATCH(V$4,'Mapping waste'!$A$4:$T$4,0))*$E294</f>
        <v>0</v>
      </c>
      <c r="W294" s="22">
        <f>INDEX('Mapping waste'!$A$4:$T$352,MATCH($B294,'Mapping waste'!$B$4:$B$352,0),MATCH(W$4,'Mapping waste'!$A$4:$T$4,0))*$E294</f>
        <v>0</v>
      </c>
      <c r="X294" s="22">
        <f>INDEX('Mapping waste'!$A$4:$T$352,MATCH($B294,'Mapping waste'!$B$4:$B$352,0),MATCH(X$4,'Mapping waste'!$A$4:$T$4,0))*$E294</f>
        <v>0</v>
      </c>
      <c r="Y294" s="22">
        <f>INDEX('Mapping waste'!$A$4:$T$352,MATCH($B294,'Mapping waste'!$B$4:$B$352,0),MATCH(Y$4,'Mapping waste'!$A$4:$T$4,0))*$E294</f>
        <v>0</v>
      </c>
      <c r="Z294" s="22">
        <f>INDEX('Mapping waste'!$A$4:$T$352,MATCH($B294,'Mapping waste'!$B$4:$B$352,0),MATCH(Z$4,'Mapping waste'!$A$4:$T$4,0))*$E294</f>
        <v>0</v>
      </c>
      <c r="AA294" s="22">
        <f>INDEX('Mapping waste'!$A$4:$T$352,MATCH($B294,'Mapping waste'!$B$4:$B$352,0),MATCH(AA$4,'Mapping waste'!$A$4:$T$4,0))*$E294</f>
        <v>0</v>
      </c>
      <c r="AB294" s="22">
        <f>INDEX('Mapping waste'!$A$4:$T$352,MATCH($B294,'Mapping waste'!$B$4:$B$352,0),MATCH(AB$4,'Mapping waste'!$A$4:$T$4,0))*$E294</f>
        <v>0</v>
      </c>
      <c r="AC294" s="22">
        <f>INDEX('Mapping waste'!$A$4:$T$352,MATCH($B294,'Mapping waste'!$B$4:$B$352,0),MATCH(AC$4,'Mapping waste'!$A$4:$T$4,0))*$E294</f>
        <v>154532.46170000001</v>
      </c>
      <c r="AD294" s="22">
        <f>INDEX('Mapping waste'!$A$4:$T$352,MATCH($B294,'Mapping waste'!$B$4:$B$352,0),MATCH(AD$4,'Mapping waste'!$A$4:$T$4,0))*$E294</f>
        <v>0</v>
      </c>
      <c r="AE294" s="22">
        <f>INDEX('Mapping waste'!$A$4:$T$352,MATCH($B294,'Mapping waste'!$B$4:$B$352,0),MATCH(AE$4,'Mapping waste'!$A$4:$T$4,0))*$E294</f>
        <v>0</v>
      </c>
      <c r="AF294" s="22">
        <f>INDEX('Mapping waste'!$A$4:$T$352,MATCH($B294,'Mapping waste'!$B$4:$B$352,0),MATCH(V$4,'Mapping waste'!$A$4:$T$4,0))*$F294</f>
        <v>0</v>
      </c>
      <c r="AG294" s="22">
        <f>INDEX('Mapping waste'!$A$4:$T$352,MATCH($B294,'Mapping waste'!$B$4:$B$352,0),MATCH(W$4,'Mapping waste'!$A$4:$T$4,0))*$F294</f>
        <v>0</v>
      </c>
      <c r="AH294" s="22">
        <f>INDEX('Mapping waste'!$A$4:$T$352,MATCH($B294,'Mapping waste'!$B$4:$B$352,0),MATCH(X$4,'Mapping waste'!$A$4:$T$4,0))*$F294</f>
        <v>0</v>
      </c>
      <c r="AI294" s="22">
        <f>INDEX('Mapping waste'!$A$4:$T$352,MATCH($B294,'Mapping waste'!$B$4:$B$352,0),MATCH(Y$4,'Mapping waste'!$A$4:$T$4,0))*$F294</f>
        <v>0</v>
      </c>
      <c r="AJ294" s="22">
        <f>INDEX('Mapping waste'!$A$4:$T$352,MATCH($B294,'Mapping waste'!$B$4:$B$352,0),MATCH(Z$4,'Mapping waste'!$A$4:$T$4,0))*$F294</f>
        <v>0</v>
      </c>
      <c r="AK294" s="22">
        <f>INDEX('Mapping waste'!$A$4:$T$352,MATCH($B294,'Mapping waste'!$B$4:$B$352,0),MATCH(AA$4,'Mapping waste'!$A$4:$T$4,0))*$F294</f>
        <v>0</v>
      </c>
      <c r="AL294" s="22">
        <f>INDEX('Mapping waste'!$A$4:$T$352,MATCH($B294,'Mapping waste'!$B$4:$B$352,0),MATCH(AB$4,'Mapping waste'!$A$4:$T$4,0))*$F294</f>
        <v>0</v>
      </c>
      <c r="AM294" s="22">
        <f>INDEX('Mapping waste'!$A$4:$T$352,MATCH($B294,'Mapping waste'!$B$4:$B$352,0),MATCH(AC$4,'Mapping waste'!$A$4:$T$4,0))*$F294</f>
        <v>156348.837677</v>
      </c>
      <c r="AN294" s="22">
        <f>INDEX('Mapping waste'!$A$4:$T$352,MATCH($B294,'Mapping waste'!$B$4:$B$352,0),MATCH(AD$4,'Mapping waste'!$A$4:$T$4,0))*$F294</f>
        <v>0</v>
      </c>
      <c r="AO294" s="22">
        <f>INDEX('Mapping waste'!$A$4:$T$352,MATCH($B294,'Mapping waste'!$B$4:$B$352,0),MATCH(AE$4,'Mapping waste'!$A$4:$T$4,0))*$F294</f>
        <v>0</v>
      </c>
      <c r="AP294" s="22">
        <f>INDEX('Mapping waste'!$A$4:$T$352,MATCH($B294,'Mapping waste'!$B$4:$B$352,0),MATCH(AF$4,'Mapping waste'!$A$4:$T$4,0))*$G294</f>
        <v>0</v>
      </c>
      <c r="AQ294" s="22">
        <f>INDEX('Mapping waste'!$A$4:$T$352,MATCH($B294,'Mapping waste'!$B$4:$B$352,0),MATCH(AG$4,'Mapping waste'!$A$4:$T$4,0))*$G294</f>
        <v>0</v>
      </c>
      <c r="AR294" s="22">
        <f>INDEX('Mapping waste'!$A$4:$T$352,MATCH($B294,'Mapping waste'!$B$4:$B$352,0),MATCH(AH$4,'Mapping waste'!$A$4:$T$4,0))*$G294</f>
        <v>0</v>
      </c>
      <c r="AS294" s="22">
        <f>INDEX('Mapping waste'!$A$4:$T$352,MATCH($B294,'Mapping waste'!$B$4:$B$352,0),MATCH(AI$4,'Mapping waste'!$A$4:$T$4,0))*$G294</f>
        <v>0</v>
      </c>
      <c r="AT294" s="22">
        <f>INDEX('Mapping waste'!$A$4:$T$352,MATCH($B294,'Mapping waste'!$B$4:$B$352,0),MATCH(AJ$4,'Mapping waste'!$A$4:$T$4,0))*$G294</f>
        <v>0</v>
      </c>
      <c r="AU294" s="22">
        <f>INDEX('Mapping waste'!$A$4:$T$352,MATCH($B294,'Mapping waste'!$B$4:$B$352,0),MATCH(AK$4,'Mapping waste'!$A$4:$T$4,0))*$G294</f>
        <v>0</v>
      </c>
      <c r="AV294" s="22">
        <f>INDEX('Mapping waste'!$A$4:$T$352,MATCH($B294,'Mapping waste'!$B$4:$B$352,0),MATCH(AL$4,'Mapping waste'!$A$4:$T$4,0))*$G294</f>
        <v>0</v>
      </c>
      <c r="AW294" s="22">
        <f>INDEX('Mapping waste'!$A$4:$T$352,MATCH($B294,'Mapping waste'!$B$4:$B$352,0),MATCH(AM$4,'Mapping waste'!$A$4:$T$4,0))*$G294</f>
        <v>158145.492065</v>
      </c>
      <c r="AX294" s="22">
        <f>INDEX('Mapping waste'!$A$4:$T$352,MATCH($B294,'Mapping waste'!$B$4:$B$352,0),MATCH(AN$4,'Mapping waste'!$A$4:$T$4,0))*$G294</f>
        <v>0</v>
      </c>
      <c r="AY294" s="22">
        <f>INDEX('Mapping waste'!$A$4:$T$352,MATCH($B294,'Mapping waste'!$B$4:$B$352,0),MATCH(AO$4,'Mapping waste'!$A$4:$T$4,0))*$G294</f>
        <v>0</v>
      </c>
      <c r="AZ294" s="22">
        <f>INDEX('Mapping waste'!$A$4:$T$352,MATCH($B294,'Mapping waste'!$B$4:$B$352,0),MATCH(AP$4,'Mapping waste'!$A$4:$T$4,0))*$H294</f>
        <v>0</v>
      </c>
      <c r="BA294" s="22">
        <f>INDEX('Mapping waste'!$A$4:$T$352,MATCH($B294,'Mapping waste'!$B$4:$B$352,0),MATCH(AQ$4,'Mapping waste'!$A$4:$T$4,0))*$H294</f>
        <v>0</v>
      </c>
      <c r="BB294" s="22">
        <f>INDEX('Mapping waste'!$A$4:$T$352,MATCH($B294,'Mapping waste'!$B$4:$B$352,0),MATCH(AR$4,'Mapping waste'!$A$4:$T$4,0))*$H294</f>
        <v>0</v>
      </c>
      <c r="BC294" s="22">
        <f>INDEX('Mapping waste'!$A$4:$T$352,MATCH($B294,'Mapping waste'!$B$4:$B$352,0),MATCH(AS$4,'Mapping waste'!$A$4:$T$4,0))*$H294</f>
        <v>0</v>
      </c>
      <c r="BD294" s="22">
        <f>INDEX('Mapping waste'!$A$4:$T$352,MATCH($B294,'Mapping waste'!$B$4:$B$352,0),MATCH(AT$4,'Mapping waste'!$A$4:$T$4,0))*$H294</f>
        <v>0</v>
      </c>
      <c r="BE294" s="22">
        <f>INDEX('Mapping waste'!$A$4:$T$352,MATCH($B294,'Mapping waste'!$B$4:$B$352,0),MATCH(AU$4,'Mapping waste'!$A$4:$T$4,0))*$H294</f>
        <v>0</v>
      </c>
      <c r="BF294" s="22">
        <f>INDEX('Mapping waste'!$A$4:$T$352,MATCH($B294,'Mapping waste'!$B$4:$B$352,0),MATCH(AV$4,'Mapping waste'!$A$4:$T$4,0))*$H294</f>
        <v>0</v>
      </c>
      <c r="BG294" s="22">
        <f>INDEX('Mapping waste'!$A$4:$T$352,MATCH($B294,'Mapping waste'!$B$4:$B$352,0),MATCH(AW$4,'Mapping waste'!$A$4:$T$4,0))*$H294</f>
        <v>160019.802673</v>
      </c>
      <c r="BH294" s="22">
        <f>INDEX('Mapping waste'!$A$4:$T$352,MATCH($B294,'Mapping waste'!$B$4:$B$352,0),MATCH(AX$4,'Mapping waste'!$A$4:$T$4,0))*$H294</f>
        <v>0</v>
      </c>
      <c r="BI294" s="22">
        <f>INDEX('Mapping waste'!$A$4:$T$352,MATCH($B294,'Mapping waste'!$B$4:$B$352,0),MATCH(AY$4,'Mapping waste'!$A$4:$T$4,0))*$H294</f>
        <v>0</v>
      </c>
      <c r="BJ294" s="22">
        <f>INDEX('Mapping waste'!$A$4:$T$352,MATCH($B294,'Mapping waste'!$B$4:$B$352,0),MATCH(AZ$4,'Mapping waste'!$A$4:$T$4,0))*$I294</f>
        <v>0</v>
      </c>
      <c r="BK294" s="22">
        <f>INDEX('Mapping waste'!$A$4:$T$352,MATCH($B294,'Mapping waste'!$B$4:$B$352,0),MATCH(BA$4,'Mapping waste'!$A$4:$T$4,0))*$I294</f>
        <v>0</v>
      </c>
      <c r="BL294" s="22">
        <f>INDEX('Mapping waste'!$A$4:$T$352,MATCH($B294,'Mapping waste'!$B$4:$B$352,0),MATCH(BB$4,'Mapping waste'!$A$4:$T$4,0))*$I294</f>
        <v>0</v>
      </c>
      <c r="BM294" s="22">
        <f>INDEX('Mapping waste'!$A$4:$T$352,MATCH($B294,'Mapping waste'!$B$4:$B$352,0),MATCH(BC$4,'Mapping waste'!$A$4:$T$4,0))*$I294</f>
        <v>0</v>
      </c>
      <c r="BN294" s="22">
        <f>INDEX('Mapping waste'!$A$4:$T$352,MATCH($B294,'Mapping waste'!$B$4:$B$352,0),MATCH(BD$4,'Mapping waste'!$A$4:$T$4,0))*$I294</f>
        <v>0</v>
      </c>
      <c r="BO294" s="22">
        <f>INDEX('Mapping waste'!$A$4:$T$352,MATCH($B294,'Mapping waste'!$B$4:$B$352,0),MATCH(BE$4,'Mapping waste'!$A$4:$T$4,0))*$I294</f>
        <v>0</v>
      </c>
      <c r="BP294" s="22">
        <f>INDEX('Mapping waste'!$A$4:$T$352,MATCH($B294,'Mapping waste'!$B$4:$B$352,0),MATCH(BF$4,'Mapping waste'!$A$4:$T$4,0))*$I294</f>
        <v>0</v>
      </c>
      <c r="BQ294" s="22">
        <f>INDEX('Mapping waste'!$A$4:$T$352,MATCH($B294,'Mapping waste'!$B$4:$B$352,0),MATCH(BG$4,'Mapping waste'!$A$4:$T$4,0))*$I294</f>
        <v>161967.865326</v>
      </c>
      <c r="BR294" s="22">
        <f>INDEX('Mapping waste'!$A$4:$T$352,MATCH($B294,'Mapping waste'!$B$4:$B$352,0),MATCH(BH$4,'Mapping waste'!$A$4:$T$4,0))*$I294</f>
        <v>0</v>
      </c>
      <c r="BS294" s="22">
        <f>INDEX('Mapping waste'!$A$4:$T$352,MATCH($B294,'Mapping waste'!$B$4:$B$352,0),MATCH(BI$4,'Mapping waste'!$A$4:$T$4,0))*$I294</f>
        <v>0</v>
      </c>
      <c r="BT294" s="22">
        <f>INDEX('Mapping waste'!$A$4:$T$352,MATCH($B294,'Mapping waste'!$B$4:$B$352,0),MATCH(BJ$4,'Mapping waste'!$A$4:$T$4,0))*$J294</f>
        <v>0</v>
      </c>
      <c r="BU294" s="22">
        <f>INDEX('Mapping waste'!$A$4:$T$352,MATCH($B294,'Mapping waste'!$B$4:$B$352,0),MATCH(BK$4,'Mapping waste'!$A$4:$T$4,0))*$J294</f>
        <v>0</v>
      </c>
      <c r="BV294" s="22">
        <f>INDEX('Mapping waste'!$A$4:$T$352,MATCH($B294,'Mapping waste'!$B$4:$B$352,0),MATCH(BL$4,'Mapping waste'!$A$4:$T$4,0))*$J294</f>
        <v>0</v>
      </c>
      <c r="BW294" s="22">
        <f>INDEX('Mapping waste'!$A$4:$T$352,MATCH($B294,'Mapping waste'!$B$4:$B$352,0),MATCH(BM$4,'Mapping waste'!$A$4:$T$4,0))*$J294</f>
        <v>0</v>
      </c>
      <c r="BX294" s="22">
        <f>INDEX('Mapping waste'!$A$4:$T$352,MATCH($B294,'Mapping waste'!$B$4:$B$352,0),MATCH(BN$4,'Mapping waste'!$A$4:$T$4,0))*$J294</f>
        <v>0</v>
      </c>
      <c r="BY294" s="22">
        <f>INDEX('Mapping waste'!$A$4:$T$352,MATCH($B294,'Mapping waste'!$B$4:$B$352,0),MATCH(BO$4,'Mapping waste'!$A$4:$T$4,0))*$J294</f>
        <v>0</v>
      </c>
      <c r="BZ294" s="22">
        <f>INDEX('Mapping waste'!$A$4:$T$352,MATCH($B294,'Mapping waste'!$B$4:$B$352,0),MATCH(BP$4,'Mapping waste'!$A$4:$T$4,0))*$J294</f>
        <v>0</v>
      </c>
      <c r="CA294" s="22">
        <f>INDEX('Mapping waste'!$A$4:$T$352,MATCH($B294,'Mapping waste'!$B$4:$B$352,0),MATCH(BQ$4,'Mapping waste'!$A$4:$T$4,0))*$J294</f>
        <v>163914.63031000001</v>
      </c>
      <c r="CB294" s="22">
        <f>INDEX('Mapping waste'!$A$4:$T$352,MATCH($B294,'Mapping waste'!$B$4:$B$352,0),MATCH(BR$4,'Mapping waste'!$A$4:$T$4,0))*$J294</f>
        <v>0</v>
      </c>
      <c r="CC294" s="22">
        <f>INDEX('Mapping waste'!$A$4:$T$352,MATCH($B294,'Mapping waste'!$B$4:$B$352,0),MATCH(BS$4,'Mapping waste'!$A$4:$T$4,0))*$J294</f>
        <v>0</v>
      </c>
      <c r="CD294" s="22">
        <f>INDEX('Mapping waste'!$A$4:$T$352,MATCH($B294,'Mapping waste'!$B$4:$B$352,0),MATCH(BT$4,'Mapping waste'!$A$4:$T$4,0))*$K294</f>
        <v>0</v>
      </c>
      <c r="CE294" s="22">
        <f>INDEX('Mapping waste'!$A$4:$T$352,MATCH($B294,'Mapping waste'!$B$4:$B$352,0),MATCH(BU$4,'Mapping waste'!$A$4:$T$4,0))*$K294</f>
        <v>0</v>
      </c>
      <c r="CF294" s="22">
        <f>INDEX('Mapping waste'!$A$4:$T$352,MATCH($B294,'Mapping waste'!$B$4:$B$352,0),MATCH(BV$4,'Mapping waste'!$A$4:$T$4,0))*$K294</f>
        <v>0</v>
      </c>
      <c r="CG294" s="22">
        <f>INDEX('Mapping waste'!$A$4:$T$352,MATCH($B294,'Mapping waste'!$B$4:$B$352,0),MATCH(BW$4,'Mapping waste'!$A$4:$T$4,0))*$K294</f>
        <v>0</v>
      </c>
      <c r="CH294" s="22">
        <f>INDEX('Mapping waste'!$A$4:$T$352,MATCH($B294,'Mapping waste'!$B$4:$B$352,0),MATCH(BX$4,'Mapping waste'!$A$4:$T$4,0))*$K294</f>
        <v>0</v>
      </c>
      <c r="CI294" s="22">
        <f>INDEX('Mapping waste'!$A$4:$T$352,MATCH($B294,'Mapping waste'!$B$4:$B$352,0),MATCH(BY$4,'Mapping waste'!$A$4:$T$4,0))*$K294</f>
        <v>0</v>
      </c>
      <c r="CJ294" s="22">
        <f>INDEX('Mapping waste'!$A$4:$T$352,MATCH($B294,'Mapping waste'!$B$4:$B$352,0),MATCH(BZ$4,'Mapping waste'!$A$4:$T$4,0))*$K294</f>
        <v>0</v>
      </c>
      <c r="CK294" s="22">
        <f>INDEX('Mapping waste'!$A$4:$T$352,MATCH($B294,'Mapping waste'!$B$4:$B$352,0),MATCH(CA$4,'Mapping waste'!$A$4:$T$4,0))*$K294</f>
        <v>165868.32663</v>
      </c>
      <c r="CL294" s="22">
        <f>INDEX('Mapping waste'!$A$4:$T$352,MATCH($B294,'Mapping waste'!$B$4:$B$352,0),MATCH(CB$4,'Mapping waste'!$A$4:$T$4,0))*$K294</f>
        <v>0</v>
      </c>
      <c r="CM294" s="22">
        <f>INDEX('Mapping waste'!$A$4:$T$352,MATCH($B294,'Mapping waste'!$B$4:$B$352,0),MATCH(CC$4,'Mapping waste'!$A$4:$T$4,0))*$K294</f>
        <v>0</v>
      </c>
    </row>
    <row r="295" spans="1:91" x14ac:dyDescent="0.2">
      <c r="A295" s="85" t="s">
        <v>631</v>
      </c>
      <c r="B295" s="85" t="s">
        <v>632</v>
      </c>
      <c r="C295" s="85" t="s">
        <v>177</v>
      </c>
      <c r="D295" s="23">
        <f>INDEX('Households Wales'!F$5:F$26,MATCH('Mapping HH to population water'!$B295,'Households Wales'!$B$5:$B$26,0))</f>
        <v>103570.870178</v>
      </c>
      <c r="E295" s="23">
        <f>INDEX('Households Wales'!G$5:G$26,MATCH('Mapping HH to population water'!$B295,'Households Wales'!$B$5:$B$26,0))</f>
        <v>104144.567413</v>
      </c>
      <c r="F295" s="23">
        <f>INDEX('Households Wales'!H$5:H$26,MATCH('Mapping HH to population water'!$B295,'Households Wales'!$B$5:$B$26,0))</f>
        <v>104706.231934</v>
      </c>
      <c r="G295" s="23">
        <f>INDEX('Households Wales'!I$5:I$26,MATCH('Mapping HH to population water'!$B295,'Households Wales'!$B$5:$B$26,0))</f>
        <v>105267.098145</v>
      </c>
      <c r="H295" s="23">
        <f>INDEX('Households Wales'!J$5:J$26,MATCH('Mapping HH to population water'!$B295,'Households Wales'!$B$5:$B$26,0))</f>
        <v>105847.704987</v>
      </c>
      <c r="I295" s="23">
        <f>INDEX('Households Wales'!K$5:K$26,MATCH('Mapping HH to population water'!$B295,'Households Wales'!$B$5:$B$26,0))</f>
        <v>106473.09552</v>
      </c>
      <c r="J295" s="23">
        <f>INDEX('Households Wales'!L$5:L$26,MATCH('Mapping HH to population water'!$B295,'Households Wales'!$B$5:$B$26,0))</f>
        <v>107058.95748899999</v>
      </c>
      <c r="K295" s="23">
        <f>INDEX('Households Wales'!M$5:M$26,MATCH('Mapping HH to population water'!$B295,'Households Wales'!$B$5:$B$26,0))</f>
        <v>107629.44931</v>
      </c>
      <c r="L295" s="22">
        <f>INDEX('Mapping waste'!$A$4:$T$352,MATCH($B295,'Mapping waste'!$B$4:$B$352,0),MATCH(L$4,'Mapping waste'!$A$4:$T$4,0))*$D295</f>
        <v>0</v>
      </c>
      <c r="M295" s="22">
        <f>INDEX('Mapping waste'!$A$4:$T$352,MATCH($B295,'Mapping waste'!$B$4:$B$352,0),MATCH(M$4,'Mapping waste'!$A$4:$T$4,0))*$D295</f>
        <v>0</v>
      </c>
      <c r="N295" s="22">
        <f>INDEX('Mapping waste'!$A$4:$T$352,MATCH($B295,'Mapping waste'!$B$4:$B$352,0),MATCH(N$4,'Mapping waste'!$A$4:$T$4,0))*$D295</f>
        <v>0</v>
      </c>
      <c r="O295" s="22">
        <f>INDEX('Mapping waste'!$A$4:$T$352,MATCH($B295,'Mapping waste'!$B$4:$B$352,0),MATCH(O$4,'Mapping waste'!$A$4:$T$4,0))*$D295</f>
        <v>0</v>
      </c>
      <c r="P295" s="22">
        <f>INDEX('Mapping waste'!$A$4:$T$352,MATCH($B295,'Mapping waste'!$B$4:$B$352,0),MATCH(P$4,'Mapping waste'!$A$4:$T$4,0))*$D295</f>
        <v>0</v>
      </c>
      <c r="Q295" s="22">
        <f>INDEX('Mapping waste'!$A$4:$T$352,MATCH($B295,'Mapping waste'!$B$4:$B$352,0),MATCH(Q$4,'Mapping waste'!$A$4:$T$4,0))*$D295</f>
        <v>0</v>
      </c>
      <c r="R295" s="22">
        <f>INDEX('Mapping waste'!$A$4:$T$352,MATCH($B295,'Mapping waste'!$B$4:$B$352,0),MATCH(R$4,'Mapping waste'!$A$4:$T$4,0))*$D295</f>
        <v>0</v>
      </c>
      <c r="S295" s="22">
        <f>INDEX('Mapping waste'!$A$4:$T$352,MATCH($B295,'Mapping waste'!$B$4:$B$352,0),MATCH(S$4,'Mapping waste'!$A$4:$T$4,0))*$D295</f>
        <v>103570.870178</v>
      </c>
      <c r="T295" s="22">
        <f>INDEX('Mapping waste'!$A$4:$T$352,MATCH($B295,'Mapping waste'!$B$4:$B$352,0),MATCH(T$4,'Mapping waste'!$A$4:$T$4,0))*$D295</f>
        <v>0</v>
      </c>
      <c r="U295" s="22">
        <f>INDEX('Mapping waste'!$A$4:$T$352,MATCH($B295,'Mapping waste'!$B$4:$B$352,0),MATCH(U$4,'Mapping waste'!$A$4:$T$4,0))*$D295</f>
        <v>0</v>
      </c>
      <c r="V295" s="22">
        <f>INDEX('Mapping waste'!$A$4:$T$352,MATCH($B295,'Mapping waste'!$B$4:$B$352,0),MATCH(V$4,'Mapping waste'!$A$4:$T$4,0))*$E295</f>
        <v>0</v>
      </c>
      <c r="W295" s="22">
        <f>INDEX('Mapping waste'!$A$4:$T$352,MATCH($B295,'Mapping waste'!$B$4:$B$352,0),MATCH(W$4,'Mapping waste'!$A$4:$T$4,0))*$E295</f>
        <v>0</v>
      </c>
      <c r="X295" s="22">
        <f>INDEX('Mapping waste'!$A$4:$T$352,MATCH($B295,'Mapping waste'!$B$4:$B$352,0),MATCH(X$4,'Mapping waste'!$A$4:$T$4,0))*$E295</f>
        <v>0</v>
      </c>
      <c r="Y295" s="22">
        <f>INDEX('Mapping waste'!$A$4:$T$352,MATCH($B295,'Mapping waste'!$B$4:$B$352,0),MATCH(Y$4,'Mapping waste'!$A$4:$T$4,0))*$E295</f>
        <v>0</v>
      </c>
      <c r="Z295" s="22">
        <f>INDEX('Mapping waste'!$A$4:$T$352,MATCH($B295,'Mapping waste'!$B$4:$B$352,0),MATCH(Z$4,'Mapping waste'!$A$4:$T$4,0))*$E295</f>
        <v>0</v>
      </c>
      <c r="AA295" s="22">
        <f>INDEX('Mapping waste'!$A$4:$T$352,MATCH($B295,'Mapping waste'!$B$4:$B$352,0),MATCH(AA$4,'Mapping waste'!$A$4:$T$4,0))*$E295</f>
        <v>0</v>
      </c>
      <c r="AB295" s="22">
        <f>INDEX('Mapping waste'!$A$4:$T$352,MATCH($B295,'Mapping waste'!$B$4:$B$352,0),MATCH(AB$4,'Mapping waste'!$A$4:$T$4,0))*$E295</f>
        <v>0</v>
      </c>
      <c r="AC295" s="22">
        <f>INDEX('Mapping waste'!$A$4:$T$352,MATCH($B295,'Mapping waste'!$B$4:$B$352,0),MATCH(AC$4,'Mapping waste'!$A$4:$T$4,0))*$E295</f>
        <v>104144.567413</v>
      </c>
      <c r="AD295" s="22">
        <f>INDEX('Mapping waste'!$A$4:$T$352,MATCH($B295,'Mapping waste'!$B$4:$B$352,0),MATCH(AD$4,'Mapping waste'!$A$4:$T$4,0))*$E295</f>
        <v>0</v>
      </c>
      <c r="AE295" s="22">
        <f>INDEX('Mapping waste'!$A$4:$T$352,MATCH($B295,'Mapping waste'!$B$4:$B$352,0),MATCH(AE$4,'Mapping waste'!$A$4:$T$4,0))*$E295</f>
        <v>0</v>
      </c>
      <c r="AF295" s="22">
        <f>INDEX('Mapping waste'!$A$4:$T$352,MATCH($B295,'Mapping waste'!$B$4:$B$352,0),MATCH(V$4,'Mapping waste'!$A$4:$T$4,0))*$F295</f>
        <v>0</v>
      </c>
      <c r="AG295" s="22">
        <f>INDEX('Mapping waste'!$A$4:$T$352,MATCH($B295,'Mapping waste'!$B$4:$B$352,0),MATCH(W$4,'Mapping waste'!$A$4:$T$4,0))*$F295</f>
        <v>0</v>
      </c>
      <c r="AH295" s="22">
        <f>INDEX('Mapping waste'!$A$4:$T$352,MATCH($B295,'Mapping waste'!$B$4:$B$352,0),MATCH(X$4,'Mapping waste'!$A$4:$T$4,0))*$F295</f>
        <v>0</v>
      </c>
      <c r="AI295" s="22">
        <f>INDEX('Mapping waste'!$A$4:$T$352,MATCH($B295,'Mapping waste'!$B$4:$B$352,0),MATCH(Y$4,'Mapping waste'!$A$4:$T$4,0))*$F295</f>
        <v>0</v>
      </c>
      <c r="AJ295" s="22">
        <f>INDEX('Mapping waste'!$A$4:$T$352,MATCH($B295,'Mapping waste'!$B$4:$B$352,0),MATCH(Z$4,'Mapping waste'!$A$4:$T$4,0))*$F295</f>
        <v>0</v>
      </c>
      <c r="AK295" s="22">
        <f>INDEX('Mapping waste'!$A$4:$T$352,MATCH($B295,'Mapping waste'!$B$4:$B$352,0),MATCH(AA$4,'Mapping waste'!$A$4:$T$4,0))*$F295</f>
        <v>0</v>
      </c>
      <c r="AL295" s="22">
        <f>INDEX('Mapping waste'!$A$4:$T$352,MATCH($B295,'Mapping waste'!$B$4:$B$352,0),MATCH(AB$4,'Mapping waste'!$A$4:$T$4,0))*$F295</f>
        <v>0</v>
      </c>
      <c r="AM295" s="22">
        <f>INDEX('Mapping waste'!$A$4:$T$352,MATCH($B295,'Mapping waste'!$B$4:$B$352,0),MATCH(AC$4,'Mapping waste'!$A$4:$T$4,0))*$F295</f>
        <v>104706.231934</v>
      </c>
      <c r="AN295" s="22">
        <f>INDEX('Mapping waste'!$A$4:$T$352,MATCH($B295,'Mapping waste'!$B$4:$B$352,0),MATCH(AD$4,'Mapping waste'!$A$4:$T$4,0))*$F295</f>
        <v>0</v>
      </c>
      <c r="AO295" s="22">
        <f>INDEX('Mapping waste'!$A$4:$T$352,MATCH($B295,'Mapping waste'!$B$4:$B$352,0),MATCH(AE$4,'Mapping waste'!$A$4:$T$4,0))*$F295</f>
        <v>0</v>
      </c>
      <c r="AP295" s="22">
        <f>INDEX('Mapping waste'!$A$4:$T$352,MATCH($B295,'Mapping waste'!$B$4:$B$352,0),MATCH(AF$4,'Mapping waste'!$A$4:$T$4,0))*$G295</f>
        <v>0</v>
      </c>
      <c r="AQ295" s="22">
        <f>INDEX('Mapping waste'!$A$4:$T$352,MATCH($B295,'Mapping waste'!$B$4:$B$352,0),MATCH(AG$4,'Mapping waste'!$A$4:$T$4,0))*$G295</f>
        <v>0</v>
      </c>
      <c r="AR295" s="22">
        <f>INDEX('Mapping waste'!$A$4:$T$352,MATCH($B295,'Mapping waste'!$B$4:$B$352,0),MATCH(AH$4,'Mapping waste'!$A$4:$T$4,0))*$G295</f>
        <v>0</v>
      </c>
      <c r="AS295" s="22">
        <f>INDEX('Mapping waste'!$A$4:$T$352,MATCH($B295,'Mapping waste'!$B$4:$B$352,0),MATCH(AI$4,'Mapping waste'!$A$4:$T$4,0))*$G295</f>
        <v>0</v>
      </c>
      <c r="AT295" s="22">
        <f>INDEX('Mapping waste'!$A$4:$T$352,MATCH($B295,'Mapping waste'!$B$4:$B$352,0),MATCH(AJ$4,'Mapping waste'!$A$4:$T$4,0))*$G295</f>
        <v>0</v>
      </c>
      <c r="AU295" s="22">
        <f>INDEX('Mapping waste'!$A$4:$T$352,MATCH($B295,'Mapping waste'!$B$4:$B$352,0),MATCH(AK$4,'Mapping waste'!$A$4:$T$4,0))*$G295</f>
        <v>0</v>
      </c>
      <c r="AV295" s="22">
        <f>INDEX('Mapping waste'!$A$4:$T$352,MATCH($B295,'Mapping waste'!$B$4:$B$352,0),MATCH(AL$4,'Mapping waste'!$A$4:$T$4,0))*$G295</f>
        <v>0</v>
      </c>
      <c r="AW295" s="22">
        <f>INDEX('Mapping waste'!$A$4:$T$352,MATCH($B295,'Mapping waste'!$B$4:$B$352,0),MATCH(AM$4,'Mapping waste'!$A$4:$T$4,0))*$G295</f>
        <v>105267.098145</v>
      </c>
      <c r="AX295" s="22">
        <f>INDEX('Mapping waste'!$A$4:$T$352,MATCH($B295,'Mapping waste'!$B$4:$B$352,0),MATCH(AN$4,'Mapping waste'!$A$4:$T$4,0))*$G295</f>
        <v>0</v>
      </c>
      <c r="AY295" s="22">
        <f>INDEX('Mapping waste'!$A$4:$T$352,MATCH($B295,'Mapping waste'!$B$4:$B$352,0),MATCH(AO$4,'Mapping waste'!$A$4:$T$4,0))*$G295</f>
        <v>0</v>
      </c>
      <c r="AZ295" s="22">
        <f>INDEX('Mapping waste'!$A$4:$T$352,MATCH($B295,'Mapping waste'!$B$4:$B$352,0),MATCH(AP$4,'Mapping waste'!$A$4:$T$4,0))*$H295</f>
        <v>0</v>
      </c>
      <c r="BA295" s="22">
        <f>INDEX('Mapping waste'!$A$4:$T$352,MATCH($B295,'Mapping waste'!$B$4:$B$352,0),MATCH(AQ$4,'Mapping waste'!$A$4:$T$4,0))*$H295</f>
        <v>0</v>
      </c>
      <c r="BB295" s="22">
        <f>INDEX('Mapping waste'!$A$4:$T$352,MATCH($B295,'Mapping waste'!$B$4:$B$352,0),MATCH(AR$4,'Mapping waste'!$A$4:$T$4,0))*$H295</f>
        <v>0</v>
      </c>
      <c r="BC295" s="22">
        <f>INDEX('Mapping waste'!$A$4:$T$352,MATCH($B295,'Mapping waste'!$B$4:$B$352,0),MATCH(AS$4,'Mapping waste'!$A$4:$T$4,0))*$H295</f>
        <v>0</v>
      </c>
      <c r="BD295" s="22">
        <f>INDEX('Mapping waste'!$A$4:$T$352,MATCH($B295,'Mapping waste'!$B$4:$B$352,0),MATCH(AT$4,'Mapping waste'!$A$4:$T$4,0))*$H295</f>
        <v>0</v>
      </c>
      <c r="BE295" s="22">
        <f>INDEX('Mapping waste'!$A$4:$T$352,MATCH($B295,'Mapping waste'!$B$4:$B$352,0),MATCH(AU$4,'Mapping waste'!$A$4:$T$4,0))*$H295</f>
        <v>0</v>
      </c>
      <c r="BF295" s="22">
        <f>INDEX('Mapping waste'!$A$4:$T$352,MATCH($B295,'Mapping waste'!$B$4:$B$352,0),MATCH(AV$4,'Mapping waste'!$A$4:$T$4,0))*$H295</f>
        <v>0</v>
      </c>
      <c r="BG295" s="22">
        <f>INDEX('Mapping waste'!$A$4:$T$352,MATCH($B295,'Mapping waste'!$B$4:$B$352,0),MATCH(AW$4,'Mapping waste'!$A$4:$T$4,0))*$H295</f>
        <v>105847.704987</v>
      </c>
      <c r="BH295" s="22">
        <f>INDEX('Mapping waste'!$A$4:$T$352,MATCH($B295,'Mapping waste'!$B$4:$B$352,0),MATCH(AX$4,'Mapping waste'!$A$4:$T$4,0))*$H295</f>
        <v>0</v>
      </c>
      <c r="BI295" s="22">
        <f>INDEX('Mapping waste'!$A$4:$T$352,MATCH($B295,'Mapping waste'!$B$4:$B$352,0),MATCH(AY$4,'Mapping waste'!$A$4:$T$4,0))*$H295</f>
        <v>0</v>
      </c>
      <c r="BJ295" s="22">
        <f>INDEX('Mapping waste'!$A$4:$T$352,MATCH($B295,'Mapping waste'!$B$4:$B$352,0),MATCH(AZ$4,'Mapping waste'!$A$4:$T$4,0))*$I295</f>
        <v>0</v>
      </c>
      <c r="BK295" s="22">
        <f>INDEX('Mapping waste'!$A$4:$T$352,MATCH($B295,'Mapping waste'!$B$4:$B$352,0),MATCH(BA$4,'Mapping waste'!$A$4:$T$4,0))*$I295</f>
        <v>0</v>
      </c>
      <c r="BL295" s="22">
        <f>INDEX('Mapping waste'!$A$4:$T$352,MATCH($B295,'Mapping waste'!$B$4:$B$352,0),MATCH(BB$4,'Mapping waste'!$A$4:$T$4,0))*$I295</f>
        <v>0</v>
      </c>
      <c r="BM295" s="22">
        <f>INDEX('Mapping waste'!$A$4:$T$352,MATCH($B295,'Mapping waste'!$B$4:$B$352,0),MATCH(BC$4,'Mapping waste'!$A$4:$T$4,0))*$I295</f>
        <v>0</v>
      </c>
      <c r="BN295" s="22">
        <f>INDEX('Mapping waste'!$A$4:$T$352,MATCH($B295,'Mapping waste'!$B$4:$B$352,0),MATCH(BD$4,'Mapping waste'!$A$4:$T$4,0))*$I295</f>
        <v>0</v>
      </c>
      <c r="BO295" s="22">
        <f>INDEX('Mapping waste'!$A$4:$T$352,MATCH($B295,'Mapping waste'!$B$4:$B$352,0),MATCH(BE$4,'Mapping waste'!$A$4:$T$4,0))*$I295</f>
        <v>0</v>
      </c>
      <c r="BP295" s="22">
        <f>INDEX('Mapping waste'!$A$4:$T$352,MATCH($B295,'Mapping waste'!$B$4:$B$352,0),MATCH(BF$4,'Mapping waste'!$A$4:$T$4,0))*$I295</f>
        <v>0</v>
      </c>
      <c r="BQ295" s="22">
        <f>INDEX('Mapping waste'!$A$4:$T$352,MATCH($B295,'Mapping waste'!$B$4:$B$352,0),MATCH(BG$4,'Mapping waste'!$A$4:$T$4,0))*$I295</f>
        <v>106473.09552</v>
      </c>
      <c r="BR295" s="22">
        <f>INDEX('Mapping waste'!$A$4:$T$352,MATCH($B295,'Mapping waste'!$B$4:$B$352,0),MATCH(BH$4,'Mapping waste'!$A$4:$T$4,0))*$I295</f>
        <v>0</v>
      </c>
      <c r="BS295" s="22">
        <f>INDEX('Mapping waste'!$A$4:$T$352,MATCH($B295,'Mapping waste'!$B$4:$B$352,0),MATCH(BI$4,'Mapping waste'!$A$4:$T$4,0))*$I295</f>
        <v>0</v>
      </c>
      <c r="BT295" s="22">
        <f>INDEX('Mapping waste'!$A$4:$T$352,MATCH($B295,'Mapping waste'!$B$4:$B$352,0),MATCH(BJ$4,'Mapping waste'!$A$4:$T$4,0))*$J295</f>
        <v>0</v>
      </c>
      <c r="BU295" s="22">
        <f>INDEX('Mapping waste'!$A$4:$T$352,MATCH($B295,'Mapping waste'!$B$4:$B$352,0),MATCH(BK$4,'Mapping waste'!$A$4:$T$4,0))*$J295</f>
        <v>0</v>
      </c>
      <c r="BV295" s="22">
        <f>INDEX('Mapping waste'!$A$4:$T$352,MATCH($B295,'Mapping waste'!$B$4:$B$352,0),MATCH(BL$4,'Mapping waste'!$A$4:$T$4,0))*$J295</f>
        <v>0</v>
      </c>
      <c r="BW295" s="22">
        <f>INDEX('Mapping waste'!$A$4:$T$352,MATCH($B295,'Mapping waste'!$B$4:$B$352,0),MATCH(BM$4,'Mapping waste'!$A$4:$T$4,0))*$J295</f>
        <v>0</v>
      </c>
      <c r="BX295" s="22">
        <f>INDEX('Mapping waste'!$A$4:$T$352,MATCH($B295,'Mapping waste'!$B$4:$B$352,0),MATCH(BN$4,'Mapping waste'!$A$4:$T$4,0))*$J295</f>
        <v>0</v>
      </c>
      <c r="BY295" s="22">
        <f>INDEX('Mapping waste'!$A$4:$T$352,MATCH($B295,'Mapping waste'!$B$4:$B$352,0),MATCH(BO$4,'Mapping waste'!$A$4:$T$4,0))*$J295</f>
        <v>0</v>
      </c>
      <c r="BZ295" s="22">
        <f>INDEX('Mapping waste'!$A$4:$T$352,MATCH($B295,'Mapping waste'!$B$4:$B$352,0),MATCH(BP$4,'Mapping waste'!$A$4:$T$4,0))*$J295</f>
        <v>0</v>
      </c>
      <c r="CA295" s="22">
        <f>INDEX('Mapping waste'!$A$4:$T$352,MATCH($B295,'Mapping waste'!$B$4:$B$352,0),MATCH(BQ$4,'Mapping waste'!$A$4:$T$4,0))*$J295</f>
        <v>107058.95748899999</v>
      </c>
      <c r="CB295" s="22">
        <f>INDEX('Mapping waste'!$A$4:$T$352,MATCH($B295,'Mapping waste'!$B$4:$B$352,0),MATCH(BR$4,'Mapping waste'!$A$4:$T$4,0))*$J295</f>
        <v>0</v>
      </c>
      <c r="CC295" s="22">
        <f>INDEX('Mapping waste'!$A$4:$T$352,MATCH($B295,'Mapping waste'!$B$4:$B$352,0),MATCH(BS$4,'Mapping waste'!$A$4:$T$4,0))*$J295</f>
        <v>0</v>
      </c>
      <c r="CD295" s="22">
        <f>INDEX('Mapping waste'!$A$4:$T$352,MATCH($B295,'Mapping waste'!$B$4:$B$352,0),MATCH(BT$4,'Mapping waste'!$A$4:$T$4,0))*$K295</f>
        <v>0</v>
      </c>
      <c r="CE295" s="22">
        <f>INDEX('Mapping waste'!$A$4:$T$352,MATCH($B295,'Mapping waste'!$B$4:$B$352,0),MATCH(BU$4,'Mapping waste'!$A$4:$T$4,0))*$K295</f>
        <v>0</v>
      </c>
      <c r="CF295" s="22">
        <f>INDEX('Mapping waste'!$A$4:$T$352,MATCH($B295,'Mapping waste'!$B$4:$B$352,0),MATCH(BV$4,'Mapping waste'!$A$4:$T$4,0))*$K295</f>
        <v>0</v>
      </c>
      <c r="CG295" s="22">
        <f>INDEX('Mapping waste'!$A$4:$T$352,MATCH($B295,'Mapping waste'!$B$4:$B$352,0),MATCH(BW$4,'Mapping waste'!$A$4:$T$4,0))*$K295</f>
        <v>0</v>
      </c>
      <c r="CH295" s="22">
        <f>INDEX('Mapping waste'!$A$4:$T$352,MATCH($B295,'Mapping waste'!$B$4:$B$352,0),MATCH(BX$4,'Mapping waste'!$A$4:$T$4,0))*$K295</f>
        <v>0</v>
      </c>
      <c r="CI295" s="22">
        <f>INDEX('Mapping waste'!$A$4:$T$352,MATCH($B295,'Mapping waste'!$B$4:$B$352,0),MATCH(BY$4,'Mapping waste'!$A$4:$T$4,0))*$K295</f>
        <v>0</v>
      </c>
      <c r="CJ295" s="22">
        <f>INDEX('Mapping waste'!$A$4:$T$352,MATCH($B295,'Mapping waste'!$B$4:$B$352,0),MATCH(BZ$4,'Mapping waste'!$A$4:$T$4,0))*$K295</f>
        <v>0</v>
      </c>
      <c r="CK295" s="22">
        <f>INDEX('Mapping waste'!$A$4:$T$352,MATCH($B295,'Mapping waste'!$B$4:$B$352,0),MATCH(CA$4,'Mapping waste'!$A$4:$T$4,0))*$K295</f>
        <v>107629.44931</v>
      </c>
      <c r="CL295" s="22">
        <f>INDEX('Mapping waste'!$A$4:$T$352,MATCH($B295,'Mapping waste'!$B$4:$B$352,0),MATCH(CB$4,'Mapping waste'!$A$4:$T$4,0))*$K295</f>
        <v>0</v>
      </c>
      <c r="CM295" s="22">
        <f>INDEX('Mapping waste'!$A$4:$T$352,MATCH($B295,'Mapping waste'!$B$4:$B$352,0),MATCH(CC$4,'Mapping waste'!$A$4:$T$4,0))*$K295</f>
        <v>0</v>
      </c>
    </row>
    <row r="296" spans="1:91" x14ac:dyDescent="0.2">
      <c r="A296" s="85" t="s">
        <v>633</v>
      </c>
      <c r="B296" s="85" t="s">
        <v>634</v>
      </c>
      <c r="C296" s="85" t="s">
        <v>177</v>
      </c>
      <c r="D296" s="23">
        <f>INDEX('Households Wales'!F$5:F$26,MATCH('Mapping HH to population water'!$B296,'Households Wales'!$B$5:$B$26,0))</f>
        <v>76425.748749000006</v>
      </c>
      <c r="E296" s="23">
        <f>INDEX('Households Wales'!G$5:G$26,MATCH('Mapping HH to population water'!$B296,'Households Wales'!$B$5:$B$26,0))</f>
        <v>76722.427979</v>
      </c>
      <c r="F296" s="23">
        <f>INDEX('Households Wales'!H$5:H$26,MATCH('Mapping HH to population water'!$B296,'Households Wales'!$B$5:$B$26,0))</f>
        <v>77026.806580000004</v>
      </c>
      <c r="G296" s="23">
        <f>INDEX('Households Wales'!I$5:I$26,MATCH('Mapping HH to population water'!$B296,'Households Wales'!$B$5:$B$26,0))</f>
        <v>77305.995177999997</v>
      </c>
      <c r="H296" s="23">
        <f>INDEX('Households Wales'!J$5:J$26,MATCH('Mapping HH to population water'!$B296,'Households Wales'!$B$5:$B$26,0))</f>
        <v>77585.777954000005</v>
      </c>
      <c r="I296" s="23">
        <f>INDEX('Households Wales'!K$5:K$26,MATCH('Mapping HH to population water'!$B296,'Households Wales'!$B$5:$B$26,0))</f>
        <v>77897.123015999998</v>
      </c>
      <c r="J296" s="23">
        <f>INDEX('Households Wales'!L$5:L$26,MATCH('Mapping HH to population water'!$B296,'Households Wales'!$B$5:$B$26,0))</f>
        <v>78177.663239000001</v>
      </c>
      <c r="K296" s="23">
        <f>INDEX('Households Wales'!M$5:M$26,MATCH('Mapping HH to population water'!$B296,'Households Wales'!$B$5:$B$26,0))</f>
        <v>78430.197295999998</v>
      </c>
      <c r="L296" s="22">
        <f>INDEX('Mapping waste'!$A$4:$T$352,MATCH($B296,'Mapping waste'!$B$4:$B$352,0),MATCH(L$4,'Mapping waste'!$A$4:$T$4,0))*$D296</f>
        <v>0</v>
      </c>
      <c r="M296" s="22">
        <f>INDEX('Mapping waste'!$A$4:$T$352,MATCH($B296,'Mapping waste'!$B$4:$B$352,0),MATCH(M$4,'Mapping waste'!$A$4:$T$4,0))*$D296</f>
        <v>0</v>
      </c>
      <c r="N296" s="22">
        <f>INDEX('Mapping waste'!$A$4:$T$352,MATCH($B296,'Mapping waste'!$B$4:$B$352,0),MATCH(N$4,'Mapping waste'!$A$4:$T$4,0))*$D296</f>
        <v>0</v>
      </c>
      <c r="O296" s="22">
        <f>INDEX('Mapping waste'!$A$4:$T$352,MATCH($B296,'Mapping waste'!$B$4:$B$352,0),MATCH(O$4,'Mapping waste'!$A$4:$T$4,0))*$D296</f>
        <v>0</v>
      </c>
      <c r="P296" s="22">
        <f>INDEX('Mapping waste'!$A$4:$T$352,MATCH($B296,'Mapping waste'!$B$4:$B$352,0),MATCH(P$4,'Mapping waste'!$A$4:$T$4,0))*$D296</f>
        <v>0</v>
      </c>
      <c r="Q296" s="22">
        <f>INDEX('Mapping waste'!$A$4:$T$352,MATCH($B296,'Mapping waste'!$B$4:$B$352,0),MATCH(Q$4,'Mapping waste'!$A$4:$T$4,0))*$D296</f>
        <v>0</v>
      </c>
      <c r="R296" s="22">
        <f>INDEX('Mapping waste'!$A$4:$T$352,MATCH($B296,'Mapping waste'!$B$4:$B$352,0),MATCH(R$4,'Mapping waste'!$A$4:$T$4,0))*$D296</f>
        <v>0</v>
      </c>
      <c r="S296" s="22">
        <f>INDEX('Mapping waste'!$A$4:$T$352,MATCH($B296,'Mapping waste'!$B$4:$B$352,0),MATCH(S$4,'Mapping waste'!$A$4:$T$4,0))*$D296</f>
        <v>76425.748749000006</v>
      </c>
      <c r="T296" s="22">
        <f>INDEX('Mapping waste'!$A$4:$T$352,MATCH($B296,'Mapping waste'!$B$4:$B$352,0),MATCH(T$4,'Mapping waste'!$A$4:$T$4,0))*$D296</f>
        <v>0</v>
      </c>
      <c r="U296" s="22">
        <f>INDEX('Mapping waste'!$A$4:$T$352,MATCH($B296,'Mapping waste'!$B$4:$B$352,0),MATCH(U$4,'Mapping waste'!$A$4:$T$4,0))*$D296</f>
        <v>0</v>
      </c>
      <c r="V296" s="22">
        <f>INDEX('Mapping waste'!$A$4:$T$352,MATCH($B296,'Mapping waste'!$B$4:$B$352,0),MATCH(V$4,'Mapping waste'!$A$4:$T$4,0))*$E296</f>
        <v>0</v>
      </c>
      <c r="W296" s="22">
        <f>INDEX('Mapping waste'!$A$4:$T$352,MATCH($B296,'Mapping waste'!$B$4:$B$352,0),MATCH(W$4,'Mapping waste'!$A$4:$T$4,0))*$E296</f>
        <v>0</v>
      </c>
      <c r="X296" s="22">
        <f>INDEX('Mapping waste'!$A$4:$T$352,MATCH($B296,'Mapping waste'!$B$4:$B$352,0),MATCH(X$4,'Mapping waste'!$A$4:$T$4,0))*$E296</f>
        <v>0</v>
      </c>
      <c r="Y296" s="22">
        <f>INDEX('Mapping waste'!$A$4:$T$352,MATCH($B296,'Mapping waste'!$B$4:$B$352,0),MATCH(Y$4,'Mapping waste'!$A$4:$T$4,0))*$E296</f>
        <v>0</v>
      </c>
      <c r="Z296" s="22">
        <f>INDEX('Mapping waste'!$A$4:$T$352,MATCH($B296,'Mapping waste'!$B$4:$B$352,0),MATCH(Z$4,'Mapping waste'!$A$4:$T$4,0))*$E296</f>
        <v>0</v>
      </c>
      <c r="AA296" s="22">
        <f>INDEX('Mapping waste'!$A$4:$T$352,MATCH($B296,'Mapping waste'!$B$4:$B$352,0),MATCH(AA$4,'Mapping waste'!$A$4:$T$4,0))*$E296</f>
        <v>0</v>
      </c>
      <c r="AB296" s="22">
        <f>INDEX('Mapping waste'!$A$4:$T$352,MATCH($B296,'Mapping waste'!$B$4:$B$352,0),MATCH(AB$4,'Mapping waste'!$A$4:$T$4,0))*$E296</f>
        <v>0</v>
      </c>
      <c r="AC296" s="22">
        <f>INDEX('Mapping waste'!$A$4:$T$352,MATCH($B296,'Mapping waste'!$B$4:$B$352,0),MATCH(AC$4,'Mapping waste'!$A$4:$T$4,0))*$E296</f>
        <v>76722.427979</v>
      </c>
      <c r="AD296" s="22">
        <f>INDEX('Mapping waste'!$A$4:$T$352,MATCH($B296,'Mapping waste'!$B$4:$B$352,0),MATCH(AD$4,'Mapping waste'!$A$4:$T$4,0))*$E296</f>
        <v>0</v>
      </c>
      <c r="AE296" s="22">
        <f>INDEX('Mapping waste'!$A$4:$T$352,MATCH($B296,'Mapping waste'!$B$4:$B$352,0),MATCH(AE$4,'Mapping waste'!$A$4:$T$4,0))*$E296</f>
        <v>0</v>
      </c>
      <c r="AF296" s="22">
        <f>INDEX('Mapping waste'!$A$4:$T$352,MATCH($B296,'Mapping waste'!$B$4:$B$352,0),MATCH(V$4,'Mapping waste'!$A$4:$T$4,0))*$F296</f>
        <v>0</v>
      </c>
      <c r="AG296" s="22">
        <f>INDEX('Mapping waste'!$A$4:$T$352,MATCH($B296,'Mapping waste'!$B$4:$B$352,0),MATCH(W$4,'Mapping waste'!$A$4:$T$4,0))*$F296</f>
        <v>0</v>
      </c>
      <c r="AH296" s="22">
        <f>INDEX('Mapping waste'!$A$4:$T$352,MATCH($B296,'Mapping waste'!$B$4:$B$352,0),MATCH(X$4,'Mapping waste'!$A$4:$T$4,0))*$F296</f>
        <v>0</v>
      </c>
      <c r="AI296" s="22">
        <f>INDEX('Mapping waste'!$A$4:$T$352,MATCH($B296,'Mapping waste'!$B$4:$B$352,0),MATCH(Y$4,'Mapping waste'!$A$4:$T$4,0))*$F296</f>
        <v>0</v>
      </c>
      <c r="AJ296" s="22">
        <f>INDEX('Mapping waste'!$A$4:$T$352,MATCH($B296,'Mapping waste'!$B$4:$B$352,0),MATCH(Z$4,'Mapping waste'!$A$4:$T$4,0))*$F296</f>
        <v>0</v>
      </c>
      <c r="AK296" s="22">
        <f>INDEX('Mapping waste'!$A$4:$T$352,MATCH($B296,'Mapping waste'!$B$4:$B$352,0),MATCH(AA$4,'Mapping waste'!$A$4:$T$4,0))*$F296</f>
        <v>0</v>
      </c>
      <c r="AL296" s="22">
        <f>INDEX('Mapping waste'!$A$4:$T$352,MATCH($B296,'Mapping waste'!$B$4:$B$352,0),MATCH(AB$4,'Mapping waste'!$A$4:$T$4,0))*$F296</f>
        <v>0</v>
      </c>
      <c r="AM296" s="22">
        <f>INDEX('Mapping waste'!$A$4:$T$352,MATCH($B296,'Mapping waste'!$B$4:$B$352,0),MATCH(AC$4,'Mapping waste'!$A$4:$T$4,0))*$F296</f>
        <v>77026.806580000004</v>
      </c>
      <c r="AN296" s="22">
        <f>INDEX('Mapping waste'!$A$4:$T$352,MATCH($B296,'Mapping waste'!$B$4:$B$352,0),MATCH(AD$4,'Mapping waste'!$A$4:$T$4,0))*$F296</f>
        <v>0</v>
      </c>
      <c r="AO296" s="22">
        <f>INDEX('Mapping waste'!$A$4:$T$352,MATCH($B296,'Mapping waste'!$B$4:$B$352,0),MATCH(AE$4,'Mapping waste'!$A$4:$T$4,0))*$F296</f>
        <v>0</v>
      </c>
      <c r="AP296" s="22">
        <f>INDEX('Mapping waste'!$A$4:$T$352,MATCH($B296,'Mapping waste'!$B$4:$B$352,0),MATCH(AF$4,'Mapping waste'!$A$4:$T$4,0))*$G296</f>
        <v>0</v>
      </c>
      <c r="AQ296" s="22">
        <f>INDEX('Mapping waste'!$A$4:$T$352,MATCH($B296,'Mapping waste'!$B$4:$B$352,0),MATCH(AG$4,'Mapping waste'!$A$4:$T$4,0))*$G296</f>
        <v>0</v>
      </c>
      <c r="AR296" s="22">
        <f>INDEX('Mapping waste'!$A$4:$T$352,MATCH($B296,'Mapping waste'!$B$4:$B$352,0),MATCH(AH$4,'Mapping waste'!$A$4:$T$4,0))*$G296</f>
        <v>0</v>
      </c>
      <c r="AS296" s="22">
        <f>INDEX('Mapping waste'!$A$4:$T$352,MATCH($B296,'Mapping waste'!$B$4:$B$352,0),MATCH(AI$4,'Mapping waste'!$A$4:$T$4,0))*$G296</f>
        <v>0</v>
      </c>
      <c r="AT296" s="22">
        <f>INDEX('Mapping waste'!$A$4:$T$352,MATCH($B296,'Mapping waste'!$B$4:$B$352,0),MATCH(AJ$4,'Mapping waste'!$A$4:$T$4,0))*$G296</f>
        <v>0</v>
      </c>
      <c r="AU296" s="22">
        <f>INDEX('Mapping waste'!$A$4:$T$352,MATCH($B296,'Mapping waste'!$B$4:$B$352,0),MATCH(AK$4,'Mapping waste'!$A$4:$T$4,0))*$G296</f>
        <v>0</v>
      </c>
      <c r="AV296" s="22">
        <f>INDEX('Mapping waste'!$A$4:$T$352,MATCH($B296,'Mapping waste'!$B$4:$B$352,0),MATCH(AL$4,'Mapping waste'!$A$4:$T$4,0))*$G296</f>
        <v>0</v>
      </c>
      <c r="AW296" s="22">
        <f>INDEX('Mapping waste'!$A$4:$T$352,MATCH($B296,'Mapping waste'!$B$4:$B$352,0),MATCH(AM$4,'Mapping waste'!$A$4:$T$4,0))*$G296</f>
        <v>77305.995177999997</v>
      </c>
      <c r="AX296" s="22">
        <f>INDEX('Mapping waste'!$A$4:$T$352,MATCH($B296,'Mapping waste'!$B$4:$B$352,0),MATCH(AN$4,'Mapping waste'!$A$4:$T$4,0))*$G296</f>
        <v>0</v>
      </c>
      <c r="AY296" s="22">
        <f>INDEX('Mapping waste'!$A$4:$T$352,MATCH($B296,'Mapping waste'!$B$4:$B$352,0),MATCH(AO$4,'Mapping waste'!$A$4:$T$4,0))*$G296</f>
        <v>0</v>
      </c>
      <c r="AZ296" s="22">
        <f>INDEX('Mapping waste'!$A$4:$T$352,MATCH($B296,'Mapping waste'!$B$4:$B$352,0),MATCH(AP$4,'Mapping waste'!$A$4:$T$4,0))*$H296</f>
        <v>0</v>
      </c>
      <c r="BA296" s="22">
        <f>INDEX('Mapping waste'!$A$4:$T$352,MATCH($B296,'Mapping waste'!$B$4:$B$352,0),MATCH(AQ$4,'Mapping waste'!$A$4:$T$4,0))*$H296</f>
        <v>0</v>
      </c>
      <c r="BB296" s="22">
        <f>INDEX('Mapping waste'!$A$4:$T$352,MATCH($B296,'Mapping waste'!$B$4:$B$352,0),MATCH(AR$4,'Mapping waste'!$A$4:$T$4,0))*$H296</f>
        <v>0</v>
      </c>
      <c r="BC296" s="22">
        <f>INDEX('Mapping waste'!$A$4:$T$352,MATCH($B296,'Mapping waste'!$B$4:$B$352,0),MATCH(AS$4,'Mapping waste'!$A$4:$T$4,0))*$H296</f>
        <v>0</v>
      </c>
      <c r="BD296" s="22">
        <f>INDEX('Mapping waste'!$A$4:$T$352,MATCH($B296,'Mapping waste'!$B$4:$B$352,0),MATCH(AT$4,'Mapping waste'!$A$4:$T$4,0))*$H296</f>
        <v>0</v>
      </c>
      <c r="BE296" s="22">
        <f>INDEX('Mapping waste'!$A$4:$T$352,MATCH($B296,'Mapping waste'!$B$4:$B$352,0),MATCH(AU$4,'Mapping waste'!$A$4:$T$4,0))*$H296</f>
        <v>0</v>
      </c>
      <c r="BF296" s="22">
        <f>INDEX('Mapping waste'!$A$4:$T$352,MATCH($B296,'Mapping waste'!$B$4:$B$352,0),MATCH(AV$4,'Mapping waste'!$A$4:$T$4,0))*$H296</f>
        <v>0</v>
      </c>
      <c r="BG296" s="22">
        <f>INDEX('Mapping waste'!$A$4:$T$352,MATCH($B296,'Mapping waste'!$B$4:$B$352,0),MATCH(AW$4,'Mapping waste'!$A$4:$T$4,0))*$H296</f>
        <v>77585.777954000005</v>
      </c>
      <c r="BH296" s="22">
        <f>INDEX('Mapping waste'!$A$4:$T$352,MATCH($B296,'Mapping waste'!$B$4:$B$352,0),MATCH(AX$4,'Mapping waste'!$A$4:$T$4,0))*$H296</f>
        <v>0</v>
      </c>
      <c r="BI296" s="22">
        <f>INDEX('Mapping waste'!$A$4:$T$352,MATCH($B296,'Mapping waste'!$B$4:$B$352,0),MATCH(AY$4,'Mapping waste'!$A$4:$T$4,0))*$H296</f>
        <v>0</v>
      </c>
      <c r="BJ296" s="22">
        <f>INDEX('Mapping waste'!$A$4:$T$352,MATCH($B296,'Mapping waste'!$B$4:$B$352,0),MATCH(AZ$4,'Mapping waste'!$A$4:$T$4,0))*$I296</f>
        <v>0</v>
      </c>
      <c r="BK296" s="22">
        <f>INDEX('Mapping waste'!$A$4:$T$352,MATCH($B296,'Mapping waste'!$B$4:$B$352,0),MATCH(BA$4,'Mapping waste'!$A$4:$T$4,0))*$I296</f>
        <v>0</v>
      </c>
      <c r="BL296" s="22">
        <f>INDEX('Mapping waste'!$A$4:$T$352,MATCH($B296,'Mapping waste'!$B$4:$B$352,0),MATCH(BB$4,'Mapping waste'!$A$4:$T$4,0))*$I296</f>
        <v>0</v>
      </c>
      <c r="BM296" s="22">
        <f>INDEX('Mapping waste'!$A$4:$T$352,MATCH($B296,'Mapping waste'!$B$4:$B$352,0),MATCH(BC$4,'Mapping waste'!$A$4:$T$4,0))*$I296</f>
        <v>0</v>
      </c>
      <c r="BN296" s="22">
        <f>INDEX('Mapping waste'!$A$4:$T$352,MATCH($B296,'Mapping waste'!$B$4:$B$352,0),MATCH(BD$4,'Mapping waste'!$A$4:$T$4,0))*$I296</f>
        <v>0</v>
      </c>
      <c r="BO296" s="22">
        <f>INDEX('Mapping waste'!$A$4:$T$352,MATCH($B296,'Mapping waste'!$B$4:$B$352,0),MATCH(BE$4,'Mapping waste'!$A$4:$T$4,0))*$I296</f>
        <v>0</v>
      </c>
      <c r="BP296" s="22">
        <f>INDEX('Mapping waste'!$A$4:$T$352,MATCH($B296,'Mapping waste'!$B$4:$B$352,0),MATCH(BF$4,'Mapping waste'!$A$4:$T$4,0))*$I296</f>
        <v>0</v>
      </c>
      <c r="BQ296" s="22">
        <f>INDEX('Mapping waste'!$A$4:$T$352,MATCH($B296,'Mapping waste'!$B$4:$B$352,0),MATCH(BG$4,'Mapping waste'!$A$4:$T$4,0))*$I296</f>
        <v>77897.123015999998</v>
      </c>
      <c r="BR296" s="22">
        <f>INDEX('Mapping waste'!$A$4:$T$352,MATCH($B296,'Mapping waste'!$B$4:$B$352,0),MATCH(BH$4,'Mapping waste'!$A$4:$T$4,0))*$I296</f>
        <v>0</v>
      </c>
      <c r="BS296" s="22">
        <f>INDEX('Mapping waste'!$A$4:$T$352,MATCH($B296,'Mapping waste'!$B$4:$B$352,0),MATCH(BI$4,'Mapping waste'!$A$4:$T$4,0))*$I296</f>
        <v>0</v>
      </c>
      <c r="BT296" s="22">
        <f>INDEX('Mapping waste'!$A$4:$T$352,MATCH($B296,'Mapping waste'!$B$4:$B$352,0),MATCH(BJ$4,'Mapping waste'!$A$4:$T$4,0))*$J296</f>
        <v>0</v>
      </c>
      <c r="BU296" s="22">
        <f>INDEX('Mapping waste'!$A$4:$T$352,MATCH($B296,'Mapping waste'!$B$4:$B$352,0),MATCH(BK$4,'Mapping waste'!$A$4:$T$4,0))*$J296</f>
        <v>0</v>
      </c>
      <c r="BV296" s="22">
        <f>INDEX('Mapping waste'!$A$4:$T$352,MATCH($B296,'Mapping waste'!$B$4:$B$352,0),MATCH(BL$4,'Mapping waste'!$A$4:$T$4,0))*$J296</f>
        <v>0</v>
      </c>
      <c r="BW296" s="22">
        <f>INDEX('Mapping waste'!$A$4:$T$352,MATCH($B296,'Mapping waste'!$B$4:$B$352,0),MATCH(BM$4,'Mapping waste'!$A$4:$T$4,0))*$J296</f>
        <v>0</v>
      </c>
      <c r="BX296" s="22">
        <f>INDEX('Mapping waste'!$A$4:$T$352,MATCH($B296,'Mapping waste'!$B$4:$B$352,0),MATCH(BN$4,'Mapping waste'!$A$4:$T$4,0))*$J296</f>
        <v>0</v>
      </c>
      <c r="BY296" s="22">
        <f>INDEX('Mapping waste'!$A$4:$T$352,MATCH($B296,'Mapping waste'!$B$4:$B$352,0),MATCH(BO$4,'Mapping waste'!$A$4:$T$4,0))*$J296</f>
        <v>0</v>
      </c>
      <c r="BZ296" s="22">
        <f>INDEX('Mapping waste'!$A$4:$T$352,MATCH($B296,'Mapping waste'!$B$4:$B$352,0),MATCH(BP$4,'Mapping waste'!$A$4:$T$4,0))*$J296</f>
        <v>0</v>
      </c>
      <c r="CA296" s="22">
        <f>INDEX('Mapping waste'!$A$4:$T$352,MATCH($B296,'Mapping waste'!$B$4:$B$352,0),MATCH(BQ$4,'Mapping waste'!$A$4:$T$4,0))*$J296</f>
        <v>78177.663239000001</v>
      </c>
      <c r="CB296" s="22">
        <f>INDEX('Mapping waste'!$A$4:$T$352,MATCH($B296,'Mapping waste'!$B$4:$B$352,0),MATCH(BR$4,'Mapping waste'!$A$4:$T$4,0))*$J296</f>
        <v>0</v>
      </c>
      <c r="CC296" s="22">
        <f>INDEX('Mapping waste'!$A$4:$T$352,MATCH($B296,'Mapping waste'!$B$4:$B$352,0),MATCH(BS$4,'Mapping waste'!$A$4:$T$4,0))*$J296</f>
        <v>0</v>
      </c>
      <c r="CD296" s="22">
        <f>INDEX('Mapping waste'!$A$4:$T$352,MATCH($B296,'Mapping waste'!$B$4:$B$352,0),MATCH(BT$4,'Mapping waste'!$A$4:$T$4,0))*$K296</f>
        <v>0</v>
      </c>
      <c r="CE296" s="22">
        <f>INDEX('Mapping waste'!$A$4:$T$352,MATCH($B296,'Mapping waste'!$B$4:$B$352,0),MATCH(BU$4,'Mapping waste'!$A$4:$T$4,0))*$K296</f>
        <v>0</v>
      </c>
      <c r="CF296" s="22">
        <f>INDEX('Mapping waste'!$A$4:$T$352,MATCH($B296,'Mapping waste'!$B$4:$B$352,0),MATCH(BV$4,'Mapping waste'!$A$4:$T$4,0))*$K296</f>
        <v>0</v>
      </c>
      <c r="CG296" s="22">
        <f>INDEX('Mapping waste'!$A$4:$T$352,MATCH($B296,'Mapping waste'!$B$4:$B$352,0),MATCH(BW$4,'Mapping waste'!$A$4:$T$4,0))*$K296</f>
        <v>0</v>
      </c>
      <c r="CH296" s="22">
        <f>INDEX('Mapping waste'!$A$4:$T$352,MATCH($B296,'Mapping waste'!$B$4:$B$352,0),MATCH(BX$4,'Mapping waste'!$A$4:$T$4,0))*$K296</f>
        <v>0</v>
      </c>
      <c r="CI296" s="22">
        <f>INDEX('Mapping waste'!$A$4:$T$352,MATCH($B296,'Mapping waste'!$B$4:$B$352,0),MATCH(BY$4,'Mapping waste'!$A$4:$T$4,0))*$K296</f>
        <v>0</v>
      </c>
      <c r="CJ296" s="22">
        <f>INDEX('Mapping waste'!$A$4:$T$352,MATCH($B296,'Mapping waste'!$B$4:$B$352,0),MATCH(BZ$4,'Mapping waste'!$A$4:$T$4,0))*$K296</f>
        <v>0</v>
      </c>
      <c r="CK296" s="22">
        <f>INDEX('Mapping waste'!$A$4:$T$352,MATCH($B296,'Mapping waste'!$B$4:$B$352,0),MATCH(CA$4,'Mapping waste'!$A$4:$T$4,0))*$K296</f>
        <v>78430.197295999998</v>
      </c>
      <c r="CL296" s="22">
        <f>INDEX('Mapping waste'!$A$4:$T$352,MATCH($B296,'Mapping waste'!$B$4:$B$352,0),MATCH(CB$4,'Mapping waste'!$A$4:$T$4,0))*$K296</f>
        <v>0</v>
      </c>
      <c r="CM296" s="22">
        <f>INDEX('Mapping waste'!$A$4:$T$352,MATCH($B296,'Mapping waste'!$B$4:$B$352,0),MATCH(CC$4,'Mapping waste'!$A$4:$T$4,0))*$K296</f>
        <v>0</v>
      </c>
    </row>
    <row r="297" spans="1:91" x14ac:dyDescent="0.2">
      <c r="A297" s="85" t="s">
        <v>635</v>
      </c>
      <c r="B297" s="85" t="s">
        <v>636</v>
      </c>
      <c r="C297" s="85" t="s">
        <v>177</v>
      </c>
      <c r="D297" s="23">
        <f>INDEX('Households Wales'!F$5:F$26,MATCH('Mapping HH to population water'!$B297,'Households Wales'!$B$5:$B$26,0))</f>
        <v>30891.798419999999</v>
      </c>
      <c r="E297" s="23">
        <f>INDEX('Households Wales'!G$5:G$26,MATCH('Mapping HH to population water'!$B297,'Households Wales'!$B$5:$B$26,0))</f>
        <v>30967.624717999999</v>
      </c>
      <c r="F297" s="23">
        <f>INDEX('Households Wales'!H$5:H$26,MATCH('Mapping HH to population water'!$B297,'Households Wales'!$B$5:$B$26,0))</f>
        <v>31042.903435</v>
      </c>
      <c r="G297" s="23">
        <f>INDEX('Households Wales'!I$5:I$26,MATCH('Mapping HH to population water'!$B297,'Households Wales'!$B$5:$B$26,0))</f>
        <v>31104.037472</v>
      </c>
      <c r="H297" s="23">
        <f>INDEX('Households Wales'!J$5:J$26,MATCH('Mapping HH to population water'!$B297,'Households Wales'!$B$5:$B$26,0))</f>
        <v>31159.545052000001</v>
      </c>
      <c r="I297" s="23">
        <f>INDEX('Households Wales'!K$5:K$26,MATCH('Mapping HH to population water'!$B297,'Households Wales'!$B$5:$B$26,0))</f>
        <v>31227.537712000001</v>
      </c>
      <c r="J297" s="23">
        <f>INDEX('Households Wales'!L$5:L$26,MATCH('Mapping HH to population water'!$B297,'Households Wales'!$B$5:$B$26,0))</f>
        <v>31277.497005000001</v>
      </c>
      <c r="K297" s="23">
        <f>INDEX('Households Wales'!M$5:M$26,MATCH('Mapping HH to population water'!$B297,'Households Wales'!$B$5:$B$26,0))</f>
        <v>31328.722000000002</v>
      </c>
      <c r="L297" s="22">
        <f>INDEX('Mapping waste'!$A$4:$T$352,MATCH($B297,'Mapping waste'!$B$4:$B$352,0),MATCH(L$4,'Mapping waste'!$A$4:$T$4,0))*$D297</f>
        <v>0</v>
      </c>
      <c r="M297" s="22">
        <f>INDEX('Mapping waste'!$A$4:$T$352,MATCH($B297,'Mapping waste'!$B$4:$B$352,0),MATCH(M$4,'Mapping waste'!$A$4:$T$4,0))*$D297</f>
        <v>0</v>
      </c>
      <c r="N297" s="22">
        <f>INDEX('Mapping waste'!$A$4:$T$352,MATCH($B297,'Mapping waste'!$B$4:$B$352,0),MATCH(N$4,'Mapping waste'!$A$4:$T$4,0))*$D297</f>
        <v>0</v>
      </c>
      <c r="O297" s="22">
        <f>INDEX('Mapping waste'!$A$4:$T$352,MATCH($B297,'Mapping waste'!$B$4:$B$352,0),MATCH(O$4,'Mapping waste'!$A$4:$T$4,0))*$D297</f>
        <v>0</v>
      </c>
      <c r="P297" s="22">
        <f>INDEX('Mapping waste'!$A$4:$T$352,MATCH($B297,'Mapping waste'!$B$4:$B$352,0),MATCH(P$4,'Mapping waste'!$A$4:$T$4,0))*$D297</f>
        <v>0</v>
      </c>
      <c r="Q297" s="22">
        <f>INDEX('Mapping waste'!$A$4:$T$352,MATCH($B297,'Mapping waste'!$B$4:$B$352,0),MATCH(Q$4,'Mapping waste'!$A$4:$T$4,0))*$D297</f>
        <v>0</v>
      </c>
      <c r="R297" s="22">
        <f>INDEX('Mapping waste'!$A$4:$T$352,MATCH($B297,'Mapping waste'!$B$4:$B$352,0),MATCH(R$4,'Mapping waste'!$A$4:$T$4,0))*$D297</f>
        <v>0</v>
      </c>
      <c r="S297" s="22">
        <f>INDEX('Mapping waste'!$A$4:$T$352,MATCH($B297,'Mapping waste'!$B$4:$B$352,0),MATCH(S$4,'Mapping waste'!$A$4:$T$4,0))*$D297</f>
        <v>30891.798419999999</v>
      </c>
      <c r="T297" s="22">
        <f>INDEX('Mapping waste'!$A$4:$T$352,MATCH($B297,'Mapping waste'!$B$4:$B$352,0),MATCH(T$4,'Mapping waste'!$A$4:$T$4,0))*$D297</f>
        <v>0</v>
      </c>
      <c r="U297" s="22">
        <f>INDEX('Mapping waste'!$A$4:$T$352,MATCH($B297,'Mapping waste'!$B$4:$B$352,0),MATCH(U$4,'Mapping waste'!$A$4:$T$4,0))*$D297</f>
        <v>0</v>
      </c>
      <c r="V297" s="22">
        <f>INDEX('Mapping waste'!$A$4:$T$352,MATCH($B297,'Mapping waste'!$B$4:$B$352,0),MATCH(V$4,'Mapping waste'!$A$4:$T$4,0))*$E297</f>
        <v>0</v>
      </c>
      <c r="W297" s="22">
        <f>INDEX('Mapping waste'!$A$4:$T$352,MATCH($B297,'Mapping waste'!$B$4:$B$352,0),MATCH(W$4,'Mapping waste'!$A$4:$T$4,0))*$E297</f>
        <v>0</v>
      </c>
      <c r="X297" s="22">
        <f>INDEX('Mapping waste'!$A$4:$T$352,MATCH($B297,'Mapping waste'!$B$4:$B$352,0),MATCH(X$4,'Mapping waste'!$A$4:$T$4,0))*$E297</f>
        <v>0</v>
      </c>
      <c r="Y297" s="22">
        <f>INDEX('Mapping waste'!$A$4:$T$352,MATCH($B297,'Mapping waste'!$B$4:$B$352,0),MATCH(Y$4,'Mapping waste'!$A$4:$T$4,0))*$E297</f>
        <v>0</v>
      </c>
      <c r="Z297" s="22">
        <f>INDEX('Mapping waste'!$A$4:$T$352,MATCH($B297,'Mapping waste'!$B$4:$B$352,0),MATCH(Z$4,'Mapping waste'!$A$4:$T$4,0))*$E297</f>
        <v>0</v>
      </c>
      <c r="AA297" s="22">
        <f>INDEX('Mapping waste'!$A$4:$T$352,MATCH($B297,'Mapping waste'!$B$4:$B$352,0),MATCH(AA$4,'Mapping waste'!$A$4:$T$4,0))*$E297</f>
        <v>0</v>
      </c>
      <c r="AB297" s="22">
        <f>INDEX('Mapping waste'!$A$4:$T$352,MATCH($B297,'Mapping waste'!$B$4:$B$352,0),MATCH(AB$4,'Mapping waste'!$A$4:$T$4,0))*$E297</f>
        <v>0</v>
      </c>
      <c r="AC297" s="22">
        <f>INDEX('Mapping waste'!$A$4:$T$352,MATCH($B297,'Mapping waste'!$B$4:$B$352,0),MATCH(AC$4,'Mapping waste'!$A$4:$T$4,0))*$E297</f>
        <v>30967.624717999999</v>
      </c>
      <c r="AD297" s="22">
        <f>INDEX('Mapping waste'!$A$4:$T$352,MATCH($B297,'Mapping waste'!$B$4:$B$352,0),MATCH(AD$4,'Mapping waste'!$A$4:$T$4,0))*$E297</f>
        <v>0</v>
      </c>
      <c r="AE297" s="22">
        <f>INDEX('Mapping waste'!$A$4:$T$352,MATCH($B297,'Mapping waste'!$B$4:$B$352,0),MATCH(AE$4,'Mapping waste'!$A$4:$T$4,0))*$E297</f>
        <v>0</v>
      </c>
      <c r="AF297" s="22">
        <f>INDEX('Mapping waste'!$A$4:$T$352,MATCH($B297,'Mapping waste'!$B$4:$B$352,0),MATCH(V$4,'Mapping waste'!$A$4:$T$4,0))*$F297</f>
        <v>0</v>
      </c>
      <c r="AG297" s="22">
        <f>INDEX('Mapping waste'!$A$4:$T$352,MATCH($B297,'Mapping waste'!$B$4:$B$352,0),MATCH(W$4,'Mapping waste'!$A$4:$T$4,0))*$F297</f>
        <v>0</v>
      </c>
      <c r="AH297" s="22">
        <f>INDEX('Mapping waste'!$A$4:$T$352,MATCH($B297,'Mapping waste'!$B$4:$B$352,0),MATCH(X$4,'Mapping waste'!$A$4:$T$4,0))*$F297</f>
        <v>0</v>
      </c>
      <c r="AI297" s="22">
        <f>INDEX('Mapping waste'!$A$4:$T$352,MATCH($B297,'Mapping waste'!$B$4:$B$352,0),MATCH(Y$4,'Mapping waste'!$A$4:$T$4,0))*$F297</f>
        <v>0</v>
      </c>
      <c r="AJ297" s="22">
        <f>INDEX('Mapping waste'!$A$4:$T$352,MATCH($B297,'Mapping waste'!$B$4:$B$352,0),MATCH(Z$4,'Mapping waste'!$A$4:$T$4,0))*$F297</f>
        <v>0</v>
      </c>
      <c r="AK297" s="22">
        <f>INDEX('Mapping waste'!$A$4:$T$352,MATCH($B297,'Mapping waste'!$B$4:$B$352,0),MATCH(AA$4,'Mapping waste'!$A$4:$T$4,0))*$F297</f>
        <v>0</v>
      </c>
      <c r="AL297" s="22">
        <f>INDEX('Mapping waste'!$A$4:$T$352,MATCH($B297,'Mapping waste'!$B$4:$B$352,0),MATCH(AB$4,'Mapping waste'!$A$4:$T$4,0))*$F297</f>
        <v>0</v>
      </c>
      <c r="AM297" s="22">
        <f>INDEX('Mapping waste'!$A$4:$T$352,MATCH($B297,'Mapping waste'!$B$4:$B$352,0),MATCH(AC$4,'Mapping waste'!$A$4:$T$4,0))*$F297</f>
        <v>31042.903435</v>
      </c>
      <c r="AN297" s="22">
        <f>INDEX('Mapping waste'!$A$4:$T$352,MATCH($B297,'Mapping waste'!$B$4:$B$352,0),MATCH(AD$4,'Mapping waste'!$A$4:$T$4,0))*$F297</f>
        <v>0</v>
      </c>
      <c r="AO297" s="22">
        <f>INDEX('Mapping waste'!$A$4:$T$352,MATCH($B297,'Mapping waste'!$B$4:$B$352,0),MATCH(AE$4,'Mapping waste'!$A$4:$T$4,0))*$F297</f>
        <v>0</v>
      </c>
      <c r="AP297" s="22">
        <f>INDEX('Mapping waste'!$A$4:$T$352,MATCH($B297,'Mapping waste'!$B$4:$B$352,0),MATCH(AF$4,'Mapping waste'!$A$4:$T$4,0))*$G297</f>
        <v>0</v>
      </c>
      <c r="AQ297" s="22">
        <f>INDEX('Mapping waste'!$A$4:$T$352,MATCH($B297,'Mapping waste'!$B$4:$B$352,0),MATCH(AG$4,'Mapping waste'!$A$4:$T$4,0))*$G297</f>
        <v>0</v>
      </c>
      <c r="AR297" s="22">
        <f>INDEX('Mapping waste'!$A$4:$T$352,MATCH($B297,'Mapping waste'!$B$4:$B$352,0),MATCH(AH$4,'Mapping waste'!$A$4:$T$4,0))*$G297</f>
        <v>0</v>
      </c>
      <c r="AS297" s="22">
        <f>INDEX('Mapping waste'!$A$4:$T$352,MATCH($B297,'Mapping waste'!$B$4:$B$352,0),MATCH(AI$4,'Mapping waste'!$A$4:$T$4,0))*$G297</f>
        <v>0</v>
      </c>
      <c r="AT297" s="22">
        <f>INDEX('Mapping waste'!$A$4:$T$352,MATCH($B297,'Mapping waste'!$B$4:$B$352,0),MATCH(AJ$4,'Mapping waste'!$A$4:$T$4,0))*$G297</f>
        <v>0</v>
      </c>
      <c r="AU297" s="22">
        <f>INDEX('Mapping waste'!$A$4:$T$352,MATCH($B297,'Mapping waste'!$B$4:$B$352,0),MATCH(AK$4,'Mapping waste'!$A$4:$T$4,0))*$G297</f>
        <v>0</v>
      </c>
      <c r="AV297" s="22">
        <f>INDEX('Mapping waste'!$A$4:$T$352,MATCH($B297,'Mapping waste'!$B$4:$B$352,0),MATCH(AL$4,'Mapping waste'!$A$4:$T$4,0))*$G297</f>
        <v>0</v>
      </c>
      <c r="AW297" s="22">
        <f>INDEX('Mapping waste'!$A$4:$T$352,MATCH($B297,'Mapping waste'!$B$4:$B$352,0),MATCH(AM$4,'Mapping waste'!$A$4:$T$4,0))*$G297</f>
        <v>31104.037472</v>
      </c>
      <c r="AX297" s="22">
        <f>INDEX('Mapping waste'!$A$4:$T$352,MATCH($B297,'Mapping waste'!$B$4:$B$352,0),MATCH(AN$4,'Mapping waste'!$A$4:$T$4,0))*$G297</f>
        <v>0</v>
      </c>
      <c r="AY297" s="22">
        <f>INDEX('Mapping waste'!$A$4:$T$352,MATCH($B297,'Mapping waste'!$B$4:$B$352,0),MATCH(AO$4,'Mapping waste'!$A$4:$T$4,0))*$G297</f>
        <v>0</v>
      </c>
      <c r="AZ297" s="22">
        <f>INDEX('Mapping waste'!$A$4:$T$352,MATCH($B297,'Mapping waste'!$B$4:$B$352,0),MATCH(AP$4,'Mapping waste'!$A$4:$T$4,0))*$H297</f>
        <v>0</v>
      </c>
      <c r="BA297" s="22">
        <f>INDEX('Mapping waste'!$A$4:$T$352,MATCH($B297,'Mapping waste'!$B$4:$B$352,0),MATCH(AQ$4,'Mapping waste'!$A$4:$T$4,0))*$H297</f>
        <v>0</v>
      </c>
      <c r="BB297" s="22">
        <f>INDEX('Mapping waste'!$A$4:$T$352,MATCH($B297,'Mapping waste'!$B$4:$B$352,0),MATCH(AR$4,'Mapping waste'!$A$4:$T$4,0))*$H297</f>
        <v>0</v>
      </c>
      <c r="BC297" s="22">
        <f>INDEX('Mapping waste'!$A$4:$T$352,MATCH($B297,'Mapping waste'!$B$4:$B$352,0),MATCH(AS$4,'Mapping waste'!$A$4:$T$4,0))*$H297</f>
        <v>0</v>
      </c>
      <c r="BD297" s="22">
        <f>INDEX('Mapping waste'!$A$4:$T$352,MATCH($B297,'Mapping waste'!$B$4:$B$352,0),MATCH(AT$4,'Mapping waste'!$A$4:$T$4,0))*$H297</f>
        <v>0</v>
      </c>
      <c r="BE297" s="22">
        <f>INDEX('Mapping waste'!$A$4:$T$352,MATCH($B297,'Mapping waste'!$B$4:$B$352,0),MATCH(AU$4,'Mapping waste'!$A$4:$T$4,0))*$H297</f>
        <v>0</v>
      </c>
      <c r="BF297" s="22">
        <f>INDEX('Mapping waste'!$A$4:$T$352,MATCH($B297,'Mapping waste'!$B$4:$B$352,0),MATCH(AV$4,'Mapping waste'!$A$4:$T$4,0))*$H297</f>
        <v>0</v>
      </c>
      <c r="BG297" s="22">
        <f>INDEX('Mapping waste'!$A$4:$T$352,MATCH($B297,'Mapping waste'!$B$4:$B$352,0),MATCH(AW$4,'Mapping waste'!$A$4:$T$4,0))*$H297</f>
        <v>31159.545052000001</v>
      </c>
      <c r="BH297" s="22">
        <f>INDEX('Mapping waste'!$A$4:$T$352,MATCH($B297,'Mapping waste'!$B$4:$B$352,0),MATCH(AX$4,'Mapping waste'!$A$4:$T$4,0))*$H297</f>
        <v>0</v>
      </c>
      <c r="BI297" s="22">
        <f>INDEX('Mapping waste'!$A$4:$T$352,MATCH($B297,'Mapping waste'!$B$4:$B$352,0),MATCH(AY$4,'Mapping waste'!$A$4:$T$4,0))*$H297</f>
        <v>0</v>
      </c>
      <c r="BJ297" s="22">
        <f>INDEX('Mapping waste'!$A$4:$T$352,MATCH($B297,'Mapping waste'!$B$4:$B$352,0),MATCH(AZ$4,'Mapping waste'!$A$4:$T$4,0))*$I297</f>
        <v>0</v>
      </c>
      <c r="BK297" s="22">
        <f>INDEX('Mapping waste'!$A$4:$T$352,MATCH($B297,'Mapping waste'!$B$4:$B$352,0),MATCH(BA$4,'Mapping waste'!$A$4:$T$4,0))*$I297</f>
        <v>0</v>
      </c>
      <c r="BL297" s="22">
        <f>INDEX('Mapping waste'!$A$4:$T$352,MATCH($B297,'Mapping waste'!$B$4:$B$352,0),MATCH(BB$4,'Mapping waste'!$A$4:$T$4,0))*$I297</f>
        <v>0</v>
      </c>
      <c r="BM297" s="22">
        <f>INDEX('Mapping waste'!$A$4:$T$352,MATCH($B297,'Mapping waste'!$B$4:$B$352,0),MATCH(BC$4,'Mapping waste'!$A$4:$T$4,0))*$I297</f>
        <v>0</v>
      </c>
      <c r="BN297" s="22">
        <f>INDEX('Mapping waste'!$A$4:$T$352,MATCH($B297,'Mapping waste'!$B$4:$B$352,0),MATCH(BD$4,'Mapping waste'!$A$4:$T$4,0))*$I297</f>
        <v>0</v>
      </c>
      <c r="BO297" s="22">
        <f>INDEX('Mapping waste'!$A$4:$T$352,MATCH($B297,'Mapping waste'!$B$4:$B$352,0),MATCH(BE$4,'Mapping waste'!$A$4:$T$4,0))*$I297</f>
        <v>0</v>
      </c>
      <c r="BP297" s="22">
        <f>INDEX('Mapping waste'!$A$4:$T$352,MATCH($B297,'Mapping waste'!$B$4:$B$352,0),MATCH(BF$4,'Mapping waste'!$A$4:$T$4,0))*$I297</f>
        <v>0</v>
      </c>
      <c r="BQ297" s="22">
        <f>INDEX('Mapping waste'!$A$4:$T$352,MATCH($B297,'Mapping waste'!$B$4:$B$352,0),MATCH(BG$4,'Mapping waste'!$A$4:$T$4,0))*$I297</f>
        <v>31227.537712000001</v>
      </c>
      <c r="BR297" s="22">
        <f>INDEX('Mapping waste'!$A$4:$T$352,MATCH($B297,'Mapping waste'!$B$4:$B$352,0),MATCH(BH$4,'Mapping waste'!$A$4:$T$4,0))*$I297</f>
        <v>0</v>
      </c>
      <c r="BS297" s="22">
        <f>INDEX('Mapping waste'!$A$4:$T$352,MATCH($B297,'Mapping waste'!$B$4:$B$352,0),MATCH(BI$4,'Mapping waste'!$A$4:$T$4,0))*$I297</f>
        <v>0</v>
      </c>
      <c r="BT297" s="22">
        <f>INDEX('Mapping waste'!$A$4:$T$352,MATCH($B297,'Mapping waste'!$B$4:$B$352,0),MATCH(BJ$4,'Mapping waste'!$A$4:$T$4,0))*$J297</f>
        <v>0</v>
      </c>
      <c r="BU297" s="22">
        <f>INDEX('Mapping waste'!$A$4:$T$352,MATCH($B297,'Mapping waste'!$B$4:$B$352,0),MATCH(BK$4,'Mapping waste'!$A$4:$T$4,0))*$J297</f>
        <v>0</v>
      </c>
      <c r="BV297" s="22">
        <f>INDEX('Mapping waste'!$A$4:$T$352,MATCH($B297,'Mapping waste'!$B$4:$B$352,0),MATCH(BL$4,'Mapping waste'!$A$4:$T$4,0))*$J297</f>
        <v>0</v>
      </c>
      <c r="BW297" s="22">
        <f>INDEX('Mapping waste'!$A$4:$T$352,MATCH($B297,'Mapping waste'!$B$4:$B$352,0),MATCH(BM$4,'Mapping waste'!$A$4:$T$4,0))*$J297</f>
        <v>0</v>
      </c>
      <c r="BX297" s="22">
        <f>INDEX('Mapping waste'!$A$4:$T$352,MATCH($B297,'Mapping waste'!$B$4:$B$352,0),MATCH(BN$4,'Mapping waste'!$A$4:$T$4,0))*$J297</f>
        <v>0</v>
      </c>
      <c r="BY297" s="22">
        <f>INDEX('Mapping waste'!$A$4:$T$352,MATCH($B297,'Mapping waste'!$B$4:$B$352,0),MATCH(BO$4,'Mapping waste'!$A$4:$T$4,0))*$J297</f>
        <v>0</v>
      </c>
      <c r="BZ297" s="22">
        <f>INDEX('Mapping waste'!$A$4:$T$352,MATCH($B297,'Mapping waste'!$B$4:$B$352,0),MATCH(BP$4,'Mapping waste'!$A$4:$T$4,0))*$J297</f>
        <v>0</v>
      </c>
      <c r="CA297" s="22">
        <f>INDEX('Mapping waste'!$A$4:$T$352,MATCH($B297,'Mapping waste'!$B$4:$B$352,0),MATCH(BQ$4,'Mapping waste'!$A$4:$T$4,0))*$J297</f>
        <v>31277.497005000001</v>
      </c>
      <c r="CB297" s="22">
        <f>INDEX('Mapping waste'!$A$4:$T$352,MATCH($B297,'Mapping waste'!$B$4:$B$352,0),MATCH(BR$4,'Mapping waste'!$A$4:$T$4,0))*$J297</f>
        <v>0</v>
      </c>
      <c r="CC297" s="22">
        <f>INDEX('Mapping waste'!$A$4:$T$352,MATCH($B297,'Mapping waste'!$B$4:$B$352,0),MATCH(BS$4,'Mapping waste'!$A$4:$T$4,0))*$J297</f>
        <v>0</v>
      </c>
      <c r="CD297" s="22">
        <f>INDEX('Mapping waste'!$A$4:$T$352,MATCH($B297,'Mapping waste'!$B$4:$B$352,0),MATCH(BT$4,'Mapping waste'!$A$4:$T$4,0))*$K297</f>
        <v>0</v>
      </c>
      <c r="CE297" s="22">
        <f>INDEX('Mapping waste'!$A$4:$T$352,MATCH($B297,'Mapping waste'!$B$4:$B$352,0),MATCH(BU$4,'Mapping waste'!$A$4:$T$4,0))*$K297</f>
        <v>0</v>
      </c>
      <c r="CF297" s="22">
        <f>INDEX('Mapping waste'!$A$4:$T$352,MATCH($B297,'Mapping waste'!$B$4:$B$352,0),MATCH(BV$4,'Mapping waste'!$A$4:$T$4,0))*$K297</f>
        <v>0</v>
      </c>
      <c r="CG297" s="22">
        <f>INDEX('Mapping waste'!$A$4:$T$352,MATCH($B297,'Mapping waste'!$B$4:$B$352,0),MATCH(BW$4,'Mapping waste'!$A$4:$T$4,0))*$K297</f>
        <v>0</v>
      </c>
      <c r="CH297" s="22">
        <f>INDEX('Mapping waste'!$A$4:$T$352,MATCH($B297,'Mapping waste'!$B$4:$B$352,0),MATCH(BX$4,'Mapping waste'!$A$4:$T$4,0))*$K297</f>
        <v>0</v>
      </c>
      <c r="CI297" s="22">
        <f>INDEX('Mapping waste'!$A$4:$T$352,MATCH($B297,'Mapping waste'!$B$4:$B$352,0),MATCH(BY$4,'Mapping waste'!$A$4:$T$4,0))*$K297</f>
        <v>0</v>
      </c>
      <c r="CJ297" s="22">
        <f>INDEX('Mapping waste'!$A$4:$T$352,MATCH($B297,'Mapping waste'!$B$4:$B$352,0),MATCH(BZ$4,'Mapping waste'!$A$4:$T$4,0))*$K297</f>
        <v>0</v>
      </c>
      <c r="CK297" s="22">
        <f>INDEX('Mapping waste'!$A$4:$T$352,MATCH($B297,'Mapping waste'!$B$4:$B$352,0),MATCH(CA$4,'Mapping waste'!$A$4:$T$4,0))*$K297</f>
        <v>31328.722000000002</v>
      </c>
      <c r="CL297" s="22">
        <f>INDEX('Mapping waste'!$A$4:$T$352,MATCH($B297,'Mapping waste'!$B$4:$B$352,0),MATCH(CB$4,'Mapping waste'!$A$4:$T$4,0))*$K297</f>
        <v>0</v>
      </c>
      <c r="CM297" s="22">
        <f>INDEX('Mapping waste'!$A$4:$T$352,MATCH($B297,'Mapping waste'!$B$4:$B$352,0),MATCH(CC$4,'Mapping waste'!$A$4:$T$4,0))*$K297</f>
        <v>0</v>
      </c>
    </row>
    <row r="298" spans="1:91" x14ac:dyDescent="0.2">
      <c r="A298" s="85" t="s">
        <v>637</v>
      </c>
      <c r="B298" s="85" t="s">
        <v>638</v>
      </c>
      <c r="C298" s="85" t="s">
        <v>177</v>
      </c>
      <c r="D298" s="23">
        <f>INDEX('Households Wales'!F$5:F$26,MATCH('Mapping HH to population water'!$B298,'Households Wales'!$B$5:$B$26,0))</f>
        <v>39453.028899999998</v>
      </c>
      <c r="E298" s="23">
        <f>INDEX('Households Wales'!G$5:G$26,MATCH('Mapping HH to population water'!$B298,'Households Wales'!$B$5:$B$26,0))</f>
        <v>39582.966826999997</v>
      </c>
      <c r="F298" s="23">
        <f>INDEX('Households Wales'!H$5:H$26,MATCH('Mapping HH to population water'!$B298,'Households Wales'!$B$5:$B$26,0))</f>
        <v>39720.080406000001</v>
      </c>
      <c r="G298" s="23">
        <f>INDEX('Households Wales'!I$5:I$26,MATCH('Mapping HH to population water'!$B298,'Households Wales'!$B$5:$B$26,0))</f>
        <v>39841.035071999999</v>
      </c>
      <c r="H298" s="23">
        <f>INDEX('Households Wales'!J$5:J$26,MATCH('Mapping HH to population water'!$B298,'Households Wales'!$B$5:$B$26,0))</f>
        <v>39963.336555000002</v>
      </c>
      <c r="I298" s="23">
        <f>INDEX('Households Wales'!K$5:K$26,MATCH('Mapping HH to population water'!$B298,'Households Wales'!$B$5:$B$26,0))</f>
        <v>40092.753464000001</v>
      </c>
      <c r="J298" s="23">
        <f>INDEX('Households Wales'!L$5:L$26,MATCH('Mapping HH to population water'!$B298,'Households Wales'!$B$5:$B$26,0))</f>
        <v>40208.45607</v>
      </c>
      <c r="K298" s="23">
        <f>INDEX('Households Wales'!M$5:M$26,MATCH('Mapping HH to population water'!$B298,'Households Wales'!$B$5:$B$26,0))</f>
        <v>40316.200661000003</v>
      </c>
      <c r="L298" s="22">
        <f>INDEX('Mapping waste'!$A$4:$T$352,MATCH($B298,'Mapping waste'!$B$4:$B$352,0),MATCH(L$4,'Mapping waste'!$A$4:$T$4,0))*$D298</f>
        <v>0</v>
      </c>
      <c r="M298" s="22">
        <f>INDEX('Mapping waste'!$A$4:$T$352,MATCH($B298,'Mapping waste'!$B$4:$B$352,0),MATCH(M$4,'Mapping waste'!$A$4:$T$4,0))*$D298</f>
        <v>0</v>
      </c>
      <c r="N298" s="22">
        <f>INDEX('Mapping waste'!$A$4:$T$352,MATCH($B298,'Mapping waste'!$B$4:$B$352,0),MATCH(N$4,'Mapping waste'!$A$4:$T$4,0))*$D298</f>
        <v>0</v>
      </c>
      <c r="O298" s="22">
        <f>INDEX('Mapping waste'!$A$4:$T$352,MATCH($B298,'Mapping waste'!$B$4:$B$352,0),MATCH(O$4,'Mapping waste'!$A$4:$T$4,0))*$D298</f>
        <v>0</v>
      </c>
      <c r="P298" s="22">
        <f>INDEX('Mapping waste'!$A$4:$T$352,MATCH($B298,'Mapping waste'!$B$4:$B$352,0),MATCH(P$4,'Mapping waste'!$A$4:$T$4,0))*$D298</f>
        <v>0</v>
      </c>
      <c r="Q298" s="22">
        <f>INDEX('Mapping waste'!$A$4:$T$352,MATCH($B298,'Mapping waste'!$B$4:$B$352,0),MATCH(Q$4,'Mapping waste'!$A$4:$T$4,0))*$D298</f>
        <v>0</v>
      </c>
      <c r="R298" s="22">
        <f>INDEX('Mapping waste'!$A$4:$T$352,MATCH($B298,'Mapping waste'!$B$4:$B$352,0),MATCH(R$4,'Mapping waste'!$A$4:$T$4,0))*$D298</f>
        <v>0</v>
      </c>
      <c r="S298" s="22">
        <f>INDEX('Mapping waste'!$A$4:$T$352,MATCH($B298,'Mapping waste'!$B$4:$B$352,0),MATCH(S$4,'Mapping waste'!$A$4:$T$4,0))*$D298</f>
        <v>39453.028899999998</v>
      </c>
      <c r="T298" s="22">
        <f>INDEX('Mapping waste'!$A$4:$T$352,MATCH($B298,'Mapping waste'!$B$4:$B$352,0),MATCH(T$4,'Mapping waste'!$A$4:$T$4,0))*$D298</f>
        <v>0</v>
      </c>
      <c r="U298" s="22">
        <f>INDEX('Mapping waste'!$A$4:$T$352,MATCH($B298,'Mapping waste'!$B$4:$B$352,0),MATCH(U$4,'Mapping waste'!$A$4:$T$4,0))*$D298</f>
        <v>0</v>
      </c>
      <c r="V298" s="22">
        <f>INDEX('Mapping waste'!$A$4:$T$352,MATCH($B298,'Mapping waste'!$B$4:$B$352,0),MATCH(V$4,'Mapping waste'!$A$4:$T$4,0))*$E298</f>
        <v>0</v>
      </c>
      <c r="W298" s="22">
        <f>INDEX('Mapping waste'!$A$4:$T$352,MATCH($B298,'Mapping waste'!$B$4:$B$352,0),MATCH(W$4,'Mapping waste'!$A$4:$T$4,0))*$E298</f>
        <v>0</v>
      </c>
      <c r="X298" s="22">
        <f>INDEX('Mapping waste'!$A$4:$T$352,MATCH($B298,'Mapping waste'!$B$4:$B$352,0),MATCH(X$4,'Mapping waste'!$A$4:$T$4,0))*$E298</f>
        <v>0</v>
      </c>
      <c r="Y298" s="22">
        <f>INDEX('Mapping waste'!$A$4:$T$352,MATCH($B298,'Mapping waste'!$B$4:$B$352,0),MATCH(Y$4,'Mapping waste'!$A$4:$T$4,0))*$E298</f>
        <v>0</v>
      </c>
      <c r="Z298" s="22">
        <f>INDEX('Mapping waste'!$A$4:$T$352,MATCH($B298,'Mapping waste'!$B$4:$B$352,0),MATCH(Z$4,'Mapping waste'!$A$4:$T$4,0))*$E298</f>
        <v>0</v>
      </c>
      <c r="AA298" s="22">
        <f>INDEX('Mapping waste'!$A$4:$T$352,MATCH($B298,'Mapping waste'!$B$4:$B$352,0),MATCH(AA$4,'Mapping waste'!$A$4:$T$4,0))*$E298</f>
        <v>0</v>
      </c>
      <c r="AB298" s="22">
        <f>INDEX('Mapping waste'!$A$4:$T$352,MATCH($B298,'Mapping waste'!$B$4:$B$352,0),MATCH(AB$4,'Mapping waste'!$A$4:$T$4,0))*$E298</f>
        <v>0</v>
      </c>
      <c r="AC298" s="22">
        <f>INDEX('Mapping waste'!$A$4:$T$352,MATCH($B298,'Mapping waste'!$B$4:$B$352,0),MATCH(AC$4,'Mapping waste'!$A$4:$T$4,0))*$E298</f>
        <v>39582.966826999997</v>
      </c>
      <c r="AD298" s="22">
        <f>INDEX('Mapping waste'!$A$4:$T$352,MATCH($B298,'Mapping waste'!$B$4:$B$352,0),MATCH(AD$4,'Mapping waste'!$A$4:$T$4,0))*$E298</f>
        <v>0</v>
      </c>
      <c r="AE298" s="22">
        <f>INDEX('Mapping waste'!$A$4:$T$352,MATCH($B298,'Mapping waste'!$B$4:$B$352,0),MATCH(AE$4,'Mapping waste'!$A$4:$T$4,0))*$E298</f>
        <v>0</v>
      </c>
      <c r="AF298" s="22">
        <f>INDEX('Mapping waste'!$A$4:$T$352,MATCH($B298,'Mapping waste'!$B$4:$B$352,0),MATCH(V$4,'Mapping waste'!$A$4:$T$4,0))*$F298</f>
        <v>0</v>
      </c>
      <c r="AG298" s="22">
        <f>INDEX('Mapping waste'!$A$4:$T$352,MATCH($B298,'Mapping waste'!$B$4:$B$352,0),MATCH(W$4,'Mapping waste'!$A$4:$T$4,0))*$F298</f>
        <v>0</v>
      </c>
      <c r="AH298" s="22">
        <f>INDEX('Mapping waste'!$A$4:$T$352,MATCH($B298,'Mapping waste'!$B$4:$B$352,0),MATCH(X$4,'Mapping waste'!$A$4:$T$4,0))*$F298</f>
        <v>0</v>
      </c>
      <c r="AI298" s="22">
        <f>INDEX('Mapping waste'!$A$4:$T$352,MATCH($B298,'Mapping waste'!$B$4:$B$352,0),MATCH(Y$4,'Mapping waste'!$A$4:$T$4,0))*$F298</f>
        <v>0</v>
      </c>
      <c r="AJ298" s="22">
        <f>INDEX('Mapping waste'!$A$4:$T$352,MATCH($B298,'Mapping waste'!$B$4:$B$352,0),MATCH(Z$4,'Mapping waste'!$A$4:$T$4,0))*$F298</f>
        <v>0</v>
      </c>
      <c r="AK298" s="22">
        <f>INDEX('Mapping waste'!$A$4:$T$352,MATCH($B298,'Mapping waste'!$B$4:$B$352,0),MATCH(AA$4,'Mapping waste'!$A$4:$T$4,0))*$F298</f>
        <v>0</v>
      </c>
      <c r="AL298" s="22">
        <f>INDEX('Mapping waste'!$A$4:$T$352,MATCH($B298,'Mapping waste'!$B$4:$B$352,0),MATCH(AB$4,'Mapping waste'!$A$4:$T$4,0))*$F298</f>
        <v>0</v>
      </c>
      <c r="AM298" s="22">
        <f>INDEX('Mapping waste'!$A$4:$T$352,MATCH($B298,'Mapping waste'!$B$4:$B$352,0),MATCH(AC$4,'Mapping waste'!$A$4:$T$4,0))*$F298</f>
        <v>39720.080406000001</v>
      </c>
      <c r="AN298" s="22">
        <f>INDEX('Mapping waste'!$A$4:$T$352,MATCH($B298,'Mapping waste'!$B$4:$B$352,0),MATCH(AD$4,'Mapping waste'!$A$4:$T$4,0))*$F298</f>
        <v>0</v>
      </c>
      <c r="AO298" s="22">
        <f>INDEX('Mapping waste'!$A$4:$T$352,MATCH($B298,'Mapping waste'!$B$4:$B$352,0),MATCH(AE$4,'Mapping waste'!$A$4:$T$4,0))*$F298</f>
        <v>0</v>
      </c>
      <c r="AP298" s="22">
        <f>INDEX('Mapping waste'!$A$4:$T$352,MATCH($B298,'Mapping waste'!$B$4:$B$352,0),MATCH(AF$4,'Mapping waste'!$A$4:$T$4,0))*$G298</f>
        <v>0</v>
      </c>
      <c r="AQ298" s="22">
        <f>INDEX('Mapping waste'!$A$4:$T$352,MATCH($B298,'Mapping waste'!$B$4:$B$352,0),MATCH(AG$4,'Mapping waste'!$A$4:$T$4,0))*$G298</f>
        <v>0</v>
      </c>
      <c r="AR298" s="22">
        <f>INDEX('Mapping waste'!$A$4:$T$352,MATCH($B298,'Mapping waste'!$B$4:$B$352,0),MATCH(AH$4,'Mapping waste'!$A$4:$T$4,0))*$G298</f>
        <v>0</v>
      </c>
      <c r="AS298" s="22">
        <f>INDEX('Mapping waste'!$A$4:$T$352,MATCH($B298,'Mapping waste'!$B$4:$B$352,0),MATCH(AI$4,'Mapping waste'!$A$4:$T$4,0))*$G298</f>
        <v>0</v>
      </c>
      <c r="AT298" s="22">
        <f>INDEX('Mapping waste'!$A$4:$T$352,MATCH($B298,'Mapping waste'!$B$4:$B$352,0),MATCH(AJ$4,'Mapping waste'!$A$4:$T$4,0))*$G298</f>
        <v>0</v>
      </c>
      <c r="AU298" s="22">
        <f>INDEX('Mapping waste'!$A$4:$T$352,MATCH($B298,'Mapping waste'!$B$4:$B$352,0),MATCH(AK$4,'Mapping waste'!$A$4:$T$4,0))*$G298</f>
        <v>0</v>
      </c>
      <c r="AV298" s="22">
        <f>INDEX('Mapping waste'!$A$4:$T$352,MATCH($B298,'Mapping waste'!$B$4:$B$352,0),MATCH(AL$4,'Mapping waste'!$A$4:$T$4,0))*$G298</f>
        <v>0</v>
      </c>
      <c r="AW298" s="22">
        <f>INDEX('Mapping waste'!$A$4:$T$352,MATCH($B298,'Mapping waste'!$B$4:$B$352,0),MATCH(AM$4,'Mapping waste'!$A$4:$T$4,0))*$G298</f>
        <v>39841.035071999999</v>
      </c>
      <c r="AX298" s="22">
        <f>INDEX('Mapping waste'!$A$4:$T$352,MATCH($B298,'Mapping waste'!$B$4:$B$352,0),MATCH(AN$4,'Mapping waste'!$A$4:$T$4,0))*$G298</f>
        <v>0</v>
      </c>
      <c r="AY298" s="22">
        <f>INDEX('Mapping waste'!$A$4:$T$352,MATCH($B298,'Mapping waste'!$B$4:$B$352,0),MATCH(AO$4,'Mapping waste'!$A$4:$T$4,0))*$G298</f>
        <v>0</v>
      </c>
      <c r="AZ298" s="22">
        <f>INDEX('Mapping waste'!$A$4:$T$352,MATCH($B298,'Mapping waste'!$B$4:$B$352,0),MATCH(AP$4,'Mapping waste'!$A$4:$T$4,0))*$H298</f>
        <v>0</v>
      </c>
      <c r="BA298" s="22">
        <f>INDEX('Mapping waste'!$A$4:$T$352,MATCH($B298,'Mapping waste'!$B$4:$B$352,0),MATCH(AQ$4,'Mapping waste'!$A$4:$T$4,0))*$H298</f>
        <v>0</v>
      </c>
      <c r="BB298" s="22">
        <f>INDEX('Mapping waste'!$A$4:$T$352,MATCH($B298,'Mapping waste'!$B$4:$B$352,0),MATCH(AR$4,'Mapping waste'!$A$4:$T$4,0))*$H298</f>
        <v>0</v>
      </c>
      <c r="BC298" s="22">
        <f>INDEX('Mapping waste'!$A$4:$T$352,MATCH($B298,'Mapping waste'!$B$4:$B$352,0),MATCH(AS$4,'Mapping waste'!$A$4:$T$4,0))*$H298</f>
        <v>0</v>
      </c>
      <c r="BD298" s="22">
        <f>INDEX('Mapping waste'!$A$4:$T$352,MATCH($B298,'Mapping waste'!$B$4:$B$352,0),MATCH(AT$4,'Mapping waste'!$A$4:$T$4,0))*$H298</f>
        <v>0</v>
      </c>
      <c r="BE298" s="22">
        <f>INDEX('Mapping waste'!$A$4:$T$352,MATCH($B298,'Mapping waste'!$B$4:$B$352,0),MATCH(AU$4,'Mapping waste'!$A$4:$T$4,0))*$H298</f>
        <v>0</v>
      </c>
      <c r="BF298" s="22">
        <f>INDEX('Mapping waste'!$A$4:$T$352,MATCH($B298,'Mapping waste'!$B$4:$B$352,0),MATCH(AV$4,'Mapping waste'!$A$4:$T$4,0))*$H298</f>
        <v>0</v>
      </c>
      <c r="BG298" s="22">
        <f>INDEX('Mapping waste'!$A$4:$T$352,MATCH($B298,'Mapping waste'!$B$4:$B$352,0),MATCH(AW$4,'Mapping waste'!$A$4:$T$4,0))*$H298</f>
        <v>39963.336555000002</v>
      </c>
      <c r="BH298" s="22">
        <f>INDEX('Mapping waste'!$A$4:$T$352,MATCH($B298,'Mapping waste'!$B$4:$B$352,0),MATCH(AX$4,'Mapping waste'!$A$4:$T$4,0))*$H298</f>
        <v>0</v>
      </c>
      <c r="BI298" s="22">
        <f>INDEX('Mapping waste'!$A$4:$T$352,MATCH($B298,'Mapping waste'!$B$4:$B$352,0),MATCH(AY$4,'Mapping waste'!$A$4:$T$4,0))*$H298</f>
        <v>0</v>
      </c>
      <c r="BJ298" s="22">
        <f>INDEX('Mapping waste'!$A$4:$T$352,MATCH($B298,'Mapping waste'!$B$4:$B$352,0),MATCH(AZ$4,'Mapping waste'!$A$4:$T$4,0))*$I298</f>
        <v>0</v>
      </c>
      <c r="BK298" s="22">
        <f>INDEX('Mapping waste'!$A$4:$T$352,MATCH($B298,'Mapping waste'!$B$4:$B$352,0),MATCH(BA$4,'Mapping waste'!$A$4:$T$4,0))*$I298</f>
        <v>0</v>
      </c>
      <c r="BL298" s="22">
        <f>INDEX('Mapping waste'!$A$4:$T$352,MATCH($B298,'Mapping waste'!$B$4:$B$352,0),MATCH(BB$4,'Mapping waste'!$A$4:$T$4,0))*$I298</f>
        <v>0</v>
      </c>
      <c r="BM298" s="22">
        <f>INDEX('Mapping waste'!$A$4:$T$352,MATCH($B298,'Mapping waste'!$B$4:$B$352,0),MATCH(BC$4,'Mapping waste'!$A$4:$T$4,0))*$I298</f>
        <v>0</v>
      </c>
      <c r="BN298" s="22">
        <f>INDEX('Mapping waste'!$A$4:$T$352,MATCH($B298,'Mapping waste'!$B$4:$B$352,0),MATCH(BD$4,'Mapping waste'!$A$4:$T$4,0))*$I298</f>
        <v>0</v>
      </c>
      <c r="BO298" s="22">
        <f>INDEX('Mapping waste'!$A$4:$T$352,MATCH($B298,'Mapping waste'!$B$4:$B$352,0),MATCH(BE$4,'Mapping waste'!$A$4:$T$4,0))*$I298</f>
        <v>0</v>
      </c>
      <c r="BP298" s="22">
        <f>INDEX('Mapping waste'!$A$4:$T$352,MATCH($B298,'Mapping waste'!$B$4:$B$352,0),MATCH(BF$4,'Mapping waste'!$A$4:$T$4,0))*$I298</f>
        <v>0</v>
      </c>
      <c r="BQ298" s="22">
        <f>INDEX('Mapping waste'!$A$4:$T$352,MATCH($B298,'Mapping waste'!$B$4:$B$352,0),MATCH(BG$4,'Mapping waste'!$A$4:$T$4,0))*$I298</f>
        <v>40092.753464000001</v>
      </c>
      <c r="BR298" s="22">
        <f>INDEX('Mapping waste'!$A$4:$T$352,MATCH($B298,'Mapping waste'!$B$4:$B$352,0),MATCH(BH$4,'Mapping waste'!$A$4:$T$4,0))*$I298</f>
        <v>0</v>
      </c>
      <c r="BS298" s="22">
        <f>INDEX('Mapping waste'!$A$4:$T$352,MATCH($B298,'Mapping waste'!$B$4:$B$352,0),MATCH(BI$4,'Mapping waste'!$A$4:$T$4,0))*$I298</f>
        <v>0</v>
      </c>
      <c r="BT298" s="22">
        <f>INDEX('Mapping waste'!$A$4:$T$352,MATCH($B298,'Mapping waste'!$B$4:$B$352,0),MATCH(BJ$4,'Mapping waste'!$A$4:$T$4,0))*$J298</f>
        <v>0</v>
      </c>
      <c r="BU298" s="22">
        <f>INDEX('Mapping waste'!$A$4:$T$352,MATCH($B298,'Mapping waste'!$B$4:$B$352,0),MATCH(BK$4,'Mapping waste'!$A$4:$T$4,0))*$J298</f>
        <v>0</v>
      </c>
      <c r="BV298" s="22">
        <f>INDEX('Mapping waste'!$A$4:$T$352,MATCH($B298,'Mapping waste'!$B$4:$B$352,0),MATCH(BL$4,'Mapping waste'!$A$4:$T$4,0))*$J298</f>
        <v>0</v>
      </c>
      <c r="BW298" s="22">
        <f>INDEX('Mapping waste'!$A$4:$T$352,MATCH($B298,'Mapping waste'!$B$4:$B$352,0),MATCH(BM$4,'Mapping waste'!$A$4:$T$4,0))*$J298</f>
        <v>0</v>
      </c>
      <c r="BX298" s="22">
        <f>INDEX('Mapping waste'!$A$4:$T$352,MATCH($B298,'Mapping waste'!$B$4:$B$352,0),MATCH(BN$4,'Mapping waste'!$A$4:$T$4,0))*$J298</f>
        <v>0</v>
      </c>
      <c r="BY298" s="22">
        <f>INDEX('Mapping waste'!$A$4:$T$352,MATCH($B298,'Mapping waste'!$B$4:$B$352,0),MATCH(BO$4,'Mapping waste'!$A$4:$T$4,0))*$J298</f>
        <v>0</v>
      </c>
      <c r="BZ298" s="22">
        <f>INDEX('Mapping waste'!$A$4:$T$352,MATCH($B298,'Mapping waste'!$B$4:$B$352,0),MATCH(BP$4,'Mapping waste'!$A$4:$T$4,0))*$J298</f>
        <v>0</v>
      </c>
      <c r="CA298" s="22">
        <f>INDEX('Mapping waste'!$A$4:$T$352,MATCH($B298,'Mapping waste'!$B$4:$B$352,0),MATCH(BQ$4,'Mapping waste'!$A$4:$T$4,0))*$J298</f>
        <v>40208.45607</v>
      </c>
      <c r="CB298" s="22">
        <f>INDEX('Mapping waste'!$A$4:$T$352,MATCH($B298,'Mapping waste'!$B$4:$B$352,0),MATCH(BR$4,'Mapping waste'!$A$4:$T$4,0))*$J298</f>
        <v>0</v>
      </c>
      <c r="CC298" s="22">
        <f>INDEX('Mapping waste'!$A$4:$T$352,MATCH($B298,'Mapping waste'!$B$4:$B$352,0),MATCH(BS$4,'Mapping waste'!$A$4:$T$4,0))*$J298</f>
        <v>0</v>
      </c>
      <c r="CD298" s="22">
        <f>INDEX('Mapping waste'!$A$4:$T$352,MATCH($B298,'Mapping waste'!$B$4:$B$352,0),MATCH(BT$4,'Mapping waste'!$A$4:$T$4,0))*$K298</f>
        <v>0</v>
      </c>
      <c r="CE298" s="22">
        <f>INDEX('Mapping waste'!$A$4:$T$352,MATCH($B298,'Mapping waste'!$B$4:$B$352,0),MATCH(BU$4,'Mapping waste'!$A$4:$T$4,0))*$K298</f>
        <v>0</v>
      </c>
      <c r="CF298" s="22">
        <f>INDEX('Mapping waste'!$A$4:$T$352,MATCH($B298,'Mapping waste'!$B$4:$B$352,0),MATCH(BV$4,'Mapping waste'!$A$4:$T$4,0))*$K298</f>
        <v>0</v>
      </c>
      <c r="CG298" s="22">
        <f>INDEX('Mapping waste'!$A$4:$T$352,MATCH($B298,'Mapping waste'!$B$4:$B$352,0),MATCH(BW$4,'Mapping waste'!$A$4:$T$4,0))*$K298</f>
        <v>0</v>
      </c>
      <c r="CH298" s="22">
        <f>INDEX('Mapping waste'!$A$4:$T$352,MATCH($B298,'Mapping waste'!$B$4:$B$352,0),MATCH(BX$4,'Mapping waste'!$A$4:$T$4,0))*$K298</f>
        <v>0</v>
      </c>
      <c r="CI298" s="22">
        <f>INDEX('Mapping waste'!$A$4:$T$352,MATCH($B298,'Mapping waste'!$B$4:$B$352,0),MATCH(BY$4,'Mapping waste'!$A$4:$T$4,0))*$K298</f>
        <v>0</v>
      </c>
      <c r="CJ298" s="22">
        <f>INDEX('Mapping waste'!$A$4:$T$352,MATCH($B298,'Mapping waste'!$B$4:$B$352,0),MATCH(BZ$4,'Mapping waste'!$A$4:$T$4,0))*$K298</f>
        <v>0</v>
      </c>
      <c r="CK298" s="22">
        <f>INDEX('Mapping waste'!$A$4:$T$352,MATCH($B298,'Mapping waste'!$B$4:$B$352,0),MATCH(CA$4,'Mapping waste'!$A$4:$T$4,0))*$K298</f>
        <v>40316.200661000003</v>
      </c>
      <c r="CL298" s="22">
        <f>INDEX('Mapping waste'!$A$4:$T$352,MATCH($B298,'Mapping waste'!$B$4:$B$352,0),MATCH(CB$4,'Mapping waste'!$A$4:$T$4,0))*$K298</f>
        <v>0</v>
      </c>
      <c r="CM298" s="22">
        <f>INDEX('Mapping waste'!$A$4:$T$352,MATCH($B298,'Mapping waste'!$B$4:$B$352,0),MATCH(CC$4,'Mapping waste'!$A$4:$T$4,0))*$K298</f>
        <v>0</v>
      </c>
    </row>
    <row r="299" spans="1:91" x14ac:dyDescent="0.2">
      <c r="A299" s="85" t="s">
        <v>639</v>
      </c>
      <c r="B299" s="85" t="s">
        <v>640</v>
      </c>
      <c r="C299" s="85" t="s">
        <v>177</v>
      </c>
      <c r="D299" s="23">
        <f>INDEX('Households Wales'!F$5:F$26,MATCH('Mapping HH to population water'!$B299,'Households Wales'!$B$5:$B$26,0))</f>
        <v>39536.174834999998</v>
      </c>
      <c r="E299" s="23">
        <f>INDEX('Households Wales'!G$5:G$26,MATCH('Mapping HH to population water'!$B299,'Households Wales'!$B$5:$B$26,0))</f>
        <v>39709.716826999997</v>
      </c>
      <c r="F299" s="23">
        <f>INDEX('Households Wales'!H$5:H$26,MATCH('Mapping HH to population water'!$B299,'Households Wales'!$B$5:$B$26,0))</f>
        <v>39883.141983000001</v>
      </c>
      <c r="G299" s="23">
        <f>INDEX('Households Wales'!I$5:I$26,MATCH('Mapping HH to population water'!$B299,'Households Wales'!$B$5:$B$26,0))</f>
        <v>40055.078606000003</v>
      </c>
      <c r="H299" s="23">
        <f>INDEX('Households Wales'!J$5:J$26,MATCH('Mapping HH to population water'!$B299,'Households Wales'!$B$5:$B$26,0))</f>
        <v>40217.816544000001</v>
      </c>
      <c r="I299" s="23">
        <f>INDEX('Households Wales'!K$5:K$26,MATCH('Mapping HH to population water'!$B299,'Households Wales'!$B$5:$B$26,0))</f>
        <v>40388.216186999998</v>
      </c>
      <c r="J299" s="23">
        <f>INDEX('Households Wales'!L$5:L$26,MATCH('Mapping HH to population water'!$B299,'Households Wales'!$B$5:$B$26,0))</f>
        <v>40541.055877999999</v>
      </c>
      <c r="K299" s="23">
        <f>INDEX('Households Wales'!M$5:M$26,MATCH('Mapping HH to population water'!$B299,'Households Wales'!$B$5:$B$26,0))</f>
        <v>40676.406731000003</v>
      </c>
      <c r="L299" s="22">
        <f>INDEX('Mapping waste'!$A$4:$T$352,MATCH($B299,'Mapping waste'!$B$4:$B$352,0),MATCH(L$4,'Mapping waste'!$A$4:$T$4,0))*$D299</f>
        <v>0</v>
      </c>
      <c r="M299" s="22">
        <f>INDEX('Mapping waste'!$A$4:$T$352,MATCH($B299,'Mapping waste'!$B$4:$B$352,0),MATCH(M$4,'Mapping waste'!$A$4:$T$4,0))*$D299</f>
        <v>0</v>
      </c>
      <c r="N299" s="22">
        <f>INDEX('Mapping waste'!$A$4:$T$352,MATCH($B299,'Mapping waste'!$B$4:$B$352,0),MATCH(N$4,'Mapping waste'!$A$4:$T$4,0))*$D299</f>
        <v>0</v>
      </c>
      <c r="O299" s="22">
        <f>INDEX('Mapping waste'!$A$4:$T$352,MATCH($B299,'Mapping waste'!$B$4:$B$352,0),MATCH(O$4,'Mapping waste'!$A$4:$T$4,0))*$D299</f>
        <v>0</v>
      </c>
      <c r="P299" s="22">
        <f>INDEX('Mapping waste'!$A$4:$T$352,MATCH($B299,'Mapping waste'!$B$4:$B$352,0),MATCH(P$4,'Mapping waste'!$A$4:$T$4,0))*$D299</f>
        <v>0</v>
      </c>
      <c r="Q299" s="22">
        <f>INDEX('Mapping waste'!$A$4:$T$352,MATCH($B299,'Mapping waste'!$B$4:$B$352,0),MATCH(Q$4,'Mapping waste'!$A$4:$T$4,0))*$D299</f>
        <v>0</v>
      </c>
      <c r="R299" s="22">
        <f>INDEX('Mapping waste'!$A$4:$T$352,MATCH($B299,'Mapping waste'!$B$4:$B$352,0),MATCH(R$4,'Mapping waste'!$A$4:$T$4,0))*$D299</f>
        <v>0</v>
      </c>
      <c r="S299" s="22">
        <f>INDEX('Mapping waste'!$A$4:$T$352,MATCH($B299,'Mapping waste'!$B$4:$B$352,0),MATCH(S$4,'Mapping waste'!$A$4:$T$4,0))*$D299</f>
        <v>39536.174834999998</v>
      </c>
      <c r="T299" s="22">
        <f>INDEX('Mapping waste'!$A$4:$T$352,MATCH($B299,'Mapping waste'!$B$4:$B$352,0),MATCH(T$4,'Mapping waste'!$A$4:$T$4,0))*$D299</f>
        <v>0</v>
      </c>
      <c r="U299" s="22">
        <f>INDEX('Mapping waste'!$A$4:$T$352,MATCH($B299,'Mapping waste'!$B$4:$B$352,0),MATCH(U$4,'Mapping waste'!$A$4:$T$4,0))*$D299</f>
        <v>0</v>
      </c>
      <c r="V299" s="22">
        <f>INDEX('Mapping waste'!$A$4:$T$352,MATCH($B299,'Mapping waste'!$B$4:$B$352,0),MATCH(V$4,'Mapping waste'!$A$4:$T$4,0))*$E299</f>
        <v>0</v>
      </c>
      <c r="W299" s="22">
        <f>INDEX('Mapping waste'!$A$4:$T$352,MATCH($B299,'Mapping waste'!$B$4:$B$352,0),MATCH(W$4,'Mapping waste'!$A$4:$T$4,0))*$E299</f>
        <v>0</v>
      </c>
      <c r="X299" s="22">
        <f>INDEX('Mapping waste'!$A$4:$T$352,MATCH($B299,'Mapping waste'!$B$4:$B$352,0),MATCH(X$4,'Mapping waste'!$A$4:$T$4,0))*$E299</f>
        <v>0</v>
      </c>
      <c r="Y299" s="22">
        <f>INDEX('Mapping waste'!$A$4:$T$352,MATCH($B299,'Mapping waste'!$B$4:$B$352,0),MATCH(Y$4,'Mapping waste'!$A$4:$T$4,0))*$E299</f>
        <v>0</v>
      </c>
      <c r="Z299" s="22">
        <f>INDEX('Mapping waste'!$A$4:$T$352,MATCH($B299,'Mapping waste'!$B$4:$B$352,0),MATCH(Z$4,'Mapping waste'!$A$4:$T$4,0))*$E299</f>
        <v>0</v>
      </c>
      <c r="AA299" s="22">
        <f>INDEX('Mapping waste'!$A$4:$T$352,MATCH($B299,'Mapping waste'!$B$4:$B$352,0),MATCH(AA$4,'Mapping waste'!$A$4:$T$4,0))*$E299</f>
        <v>0</v>
      </c>
      <c r="AB299" s="22">
        <f>INDEX('Mapping waste'!$A$4:$T$352,MATCH($B299,'Mapping waste'!$B$4:$B$352,0),MATCH(AB$4,'Mapping waste'!$A$4:$T$4,0))*$E299</f>
        <v>0</v>
      </c>
      <c r="AC299" s="22">
        <f>INDEX('Mapping waste'!$A$4:$T$352,MATCH($B299,'Mapping waste'!$B$4:$B$352,0),MATCH(AC$4,'Mapping waste'!$A$4:$T$4,0))*$E299</f>
        <v>39709.716826999997</v>
      </c>
      <c r="AD299" s="22">
        <f>INDEX('Mapping waste'!$A$4:$T$352,MATCH($B299,'Mapping waste'!$B$4:$B$352,0),MATCH(AD$4,'Mapping waste'!$A$4:$T$4,0))*$E299</f>
        <v>0</v>
      </c>
      <c r="AE299" s="22">
        <f>INDEX('Mapping waste'!$A$4:$T$352,MATCH($B299,'Mapping waste'!$B$4:$B$352,0),MATCH(AE$4,'Mapping waste'!$A$4:$T$4,0))*$E299</f>
        <v>0</v>
      </c>
      <c r="AF299" s="22">
        <f>INDEX('Mapping waste'!$A$4:$T$352,MATCH($B299,'Mapping waste'!$B$4:$B$352,0),MATCH(V$4,'Mapping waste'!$A$4:$T$4,0))*$F299</f>
        <v>0</v>
      </c>
      <c r="AG299" s="22">
        <f>INDEX('Mapping waste'!$A$4:$T$352,MATCH($B299,'Mapping waste'!$B$4:$B$352,0),MATCH(W$4,'Mapping waste'!$A$4:$T$4,0))*$F299</f>
        <v>0</v>
      </c>
      <c r="AH299" s="22">
        <f>INDEX('Mapping waste'!$A$4:$T$352,MATCH($B299,'Mapping waste'!$B$4:$B$352,0),MATCH(X$4,'Mapping waste'!$A$4:$T$4,0))*$F299</f>
        <v>0</v>
      </c>
      <c r="AI299" s="22">
        <f>INDEX('Mapping waste'!$A$4:$T$352,MATCH($B299,'Mapping waste'!$B$4:$B$352,0),MATCH(Y$4,'Mapping waste'!$A$4:$T$4,0))*$F299</f>
        <v>0</v>
      </c>
      <c r="AJ299" s="22">
        <f>INDEX('Mapping waste'!$A$4:$T$352,MATCH($B299,'Mapping waste'!$B$4:$B$352,0),MATCH(Z$4,'Mapping waste'!$A$4:$T$4,0))*$F299</f>
        <v>0</v>
      </c>
      <c r="AK299" s="22">
        <f>INDEX('Mapping waste'!$A$4:$T$352,MATCH($B299,'Mapping waste'!$B$4:$B$352,0),MATCH(AA$4,'Mapping waste'!$A$4:$T$4,0))*$F299</f>
        <v>0</v>
      </c>
      <c r="AL299" s="22">
        <f>INDEX('Mapping waste'!$A$4:$T$352,MATCH($B299,'Mapping waste'!$B$4:$B$352,0),MATCH(AB$4,'Mapping waste'!$A$4:$T$4,0))*$F299</f>
        <v>0</v>
      </c>
      <c r="AM299" s="22">
        <f>INDEX('Mapping waste'!$A$4:$T$352,MATCH($B299,'Mapping waste'!$B$4:$B$352,0),MATCH(AC$4,'Mapping waste'!$A$4:$T$4,0))*$F299</f>
        <v>39883.141983000001</v>
      </c>
      <c r="AN299" s="22">
        <f>INDEX('Mapping waste'!$A$4:$T$352,MATCH($B299,'Mapping waste'!$B$4:$B$352,0),MATCH(AD$4,'Mapping waste'!$A$4:$T$4,0))*$F299</f>
        <v>0</v>
      </c>
      <c r="AO299" s="22">
        <f>INDEX('Mapping waste'!$A$4:$T$352,MATCH($B299,'Mapping waste'!$B$4:$B$352,0),MATCH(AE$4,'Mapping waste'!$A$4:$T$4,0))*$F299</f>
        <v>0</v>
      </c>
      <c r="AP299" s="22">
        <f>INDEX('Mapping waste'!$A$4:$T$352,MATCH($B299,'Mapping waste'!$B$4:$B$352,0),MATCH(AF$4,'Mapping waste'!$A$4:$T$4,0))*$G299</f>
        <v>0</v>
      </c>
      <c r="AQ299" s="22">
        <f>INDEX('Mapping waste'!$A$4:$T$352,MATCH($B299,'Mapping waste'!$B$4:$B$352,0),MATCH(AG$4,'Mapping waste'!$A$4:$T$4,0))*$G299</f>
        <v>0</v>
      </c>
      <c r="AR299" s="22">
        <f>INDEX('Mapping waste'!$A$4:$T$352,MATCH($B299,'Mapping waste'!$B$4:$B$352,0),MATCH(AH$4,'Mapping waste'!$A$4:$T$4,0))*$G299</f>
        <v>0</v>
      </c>
      <c r="AS299" s="22">
        <f>INDEX('Mapping waste'!$A$4:$T$352,MATCH($B299,'Mapping waste'!$B$4:$B$352,0),MATCH(AI$4,'Mapping waste'!$A$4:$T$4,0))*$G299</f>
        <v>0</v>
      </c>
      <c r="AT299" s="22">
        <f>INDEX('Mapping waste'!$A$4:$T$352,MATCH($B299,'Mapping waste'!$B$4:$B$352,0),MATCH(AJ$4,'Mapping waste'!$A$4:$T$4,0))*$G299</f>
        <v>0</v>
      </c>
      <c r="AU299" s="22">
        <f>INDEX('Mapping waste'!$A$4:$T$352,MATCH($B299,'Mapping waste'!$B$4:$B$352,0),MATCH(AK$4,'Mapping waste'!$A$4:$T$4,0))*$G299</f>
        <v>0</v>
      </c>
      <c r="AV299" s="22">
        <f>INDEX('Mapping waste'!$A$4:$T$352,MATCH($B299,'Mapping waste'!$B$4:$B$352,0),MATCH(AL$4,'Mapping waste'!$A$4:$T$4,0))*$G299</f>
        <v>0</v>
      </c>
      <c r="AW299" s="22">
        <f>INDEX('Mapping waste'!$A$4:$T$352,MATCH($B299,'Mapping waste'!$B$4:$B$352,0),MATCH(AM$4,'Mapping waste'!$A$4:$T$4,0))*$G299</f>
        <v>40055.078606000003</v>
      </c>
      <c r="AX299" s="22">
        <f>INDEX('Mapping waste'!$A$4:$T$352,MATCH($B299,'Mapping waste'!$B$4:$B$352,0),MATCH(AN$4,'Mapping waste'!$A$4:$T$4,0))*$G299</f>
        <v>0</v>
      </c>
      <c r="AY299" s="22">
        <f>INDEX('Mapping waste'!$A$4:$T$352,MATCH($B299,'Mapping waste'!$B$4:$B$352,0),MATCH(AO$4,'Mapping waste'!$A$4:$T$4,0))*$G299</f>
        <v>0</v>
      </c>
      <c r="AZ299" s="22">
        <f>INDEX('Mapping waste'!$A$4:$T$352,MATCH($B299,'Mapping waste'!$B$4:$B$352,0),MATCH(AP$4,'Mapping waste'!$A$4:$T$4,0))*$H299</f>
        <v>0</v>
      </c>
      <c r="BA299" s="22">
        <f>INDEX('Mapping waste'!$A$4:$T$352,MATCH($B299,'Mapping waste'!$B$4:$B$352,0),MATCH(AQ$4,'Mapping waste'!$A$4:$T$4,0))*$H299</f>
        <v>0</v>
      </c>
      <c r="BB299" s="22">
        <f>INDEX('Mapping waste'!$A$4:$T$352,MATCH($B299,'Mapping waste'!$B$4:$B$352,0),MATCH(AR$4,'Mapping waste'!$A$4:$T$4,0))*$H299</f>
        <v>0</v>
      </c>
      <c r="BC299" s="22">
        <f>INDEX('Mapping waste'!$A$4:$T$352,MATCH($B299,'Mapping waste'!$B$4:$B$352,0),MATCH(AS$4,'Mapping waste'!$A$4:$T$4,0))*$H299</f>
        <v>0</v>
      </c>
      <c r="BD299" s="22">
        <f>INDEX('Mapping waste'!$A$4:$T$352,MATCH($B299,'Mapping waste'!$B$4:$B$352,0),MATCH(AT$4,'Mapping waste'!$A$4:$T$4,0))*$H299</f>
        <v>0</v>
      </c>
      <c r="BE299" s="22">
        <f>INDEX('Mapping waste'!$A$4:$T$352,MATCH($B299,'Mapping waste'!$B$4:$B$352,0),MATCH(AU$4,'Mapping waste'!$A$4:$T$4,0))*$H299</f>
        <v>0</v>
      </c>
      <c r="BF299" s="22">
        <f>INDEX('Mapping waste'!$A$4:$T$352,MATCH($B299,'Mapping waste'!$B$4:$B$352,0),MATCH(AV$4,'Mapping waste'!$A$4:$T$4,0))*$H299</f>
        <v>0</v>
      </c>
      <c r="BG299" s="22">
        <f>INDEX('Mapping waste'!$A$4:$T$352,MATCH($B299,'Mapping waste'!$B$4:$B$352,0),MATCH(AW$4,'Mapping waste'!$A$4:$T$4,0))*$H299</f>
        <v>40217.816544000001</v>
      </c>
      <c r="BH299" s="22">
        <f>INDEX('Mapping waste'!$A$4:$T$352,MATCH($B299,'Mapping waste'!$B$4:$B$352,0),MATCH(AX$4,'Mapping waste'!$A$4:$T$4,0))*$H299</f>
        <v>0</v>
      </c>
      <c r="BI299" s="22">
        <f>INDEX('Mapping waste'!$A$4:$T$352,MATCH($B299,'Mapping waste'!$B$4:$B$352,0),MATCH(AY$4,'Mapping waste'!$A$4:$T$4,0))*$H299</f>
        <v>0</v>
      </c>
      <c r="BJ299" s="22">
        <f>INDEX('Mapping waste'!$A$4:$T$352,MATCH($B299,'Mapping waste'!$B$4:$B$352,0),MATCH(AZ$4,'Mapping waste'!$A$4:$T$4,0))*$I299</f>
        <v>0</v>
      </c>
      <c r="BK299" s="22">
        <f>INDEX('Mapping waste'!$A$4:$T$352,MATCH($B299,'Mapping waste'!$B$4:$B$352,0),MATCH(BA$4,'Mapping waste'!$A$4:$T$4,0))*$I299</f>
        <v>0</v>
      </c>
      <c r="BL299" s="22">
        <f>INDEX('Mapping waste'!$A$4:$T$352,MATCH($B299,'Mapping waste'!$B$4:$B$352,0),MATCH(BB$4,'Mapping waste'!$A$4:$T$4,0))*$I299</f>
        <v>0</v>
      </c>
      <c r="BM299" s="22">
        <f>INDEX('Mapping waste'!$A$4:$T$352,MATCH($B299,'Mapping waste'!$B$4:$B$352,0),MATCH(BC$4,'Mapping waste'!$A$4:$T$4,0))*$I299</f>
        <v>0</v>
      </c>
      <c r="BN299" s="22">
        <f>INDEX('Mapping waste'!$A$4:$T$352,MATCH($B299,'Mapping waste'!$B$4:$B$352,0),MATCH(BD$4,'Mapping waste'!$A$4:$T$4,0))*$I299</f>
        <v>0</v>
      </c>
      <c r="BO299" s="22">
        <f>INDEX('Mapping waste'!$A$4:$T$352,MATCH($B299,'Mapping waste'!$B$4:$B$352,0),MATCH(BE$4,'Mapping waste'!$A$4:$T$4,0))*$I299</f>
        <v>0</v>
      </c>
      <c r="BP299" s="22">
        <f>INDEX('Mapping waste'!$A$4:$T$352,MATCH($B299,'Mapping waste'!$B$4:$B$352,0),MATCH(BF$4,'Mapping waste'!$A$4:$T$4,0))*$I299</f>
        <v>0</v>
      </c>
      <c r="BQ299" s="22">
        <f>INDEX('Mapping waste'!$A$4:$T$352,MATCH($B299,'Mapping waste'!$B$4:$B$352,0),MATCH(BG$4,'Mapping waste'!$A$4:$T$4,0))*$I299</f>
        <v>40388.216186999998</v>
      </c>
      <c r="BR299" s="22">
        <f>INDEX('Mapping waste'!$A$4:$T$352,MATCH($B299,'Mapping waste'!$B$4:$B$352,0),MATCH(BH$4,'Mapping waste'!$A$4:$T$4,0))*$I299</f>
        <v>0</v>
      </c>
      <c r="BS299" s="22">
        <f>INDEX('Mapping waste'!$A$4:$T$352,MATCH($B299,'Mapping waste'!$B$4:$B$352,0),MATCH(BI$4,'Mapping waste'!$A$4:$T$4,0))*$I299</f>
        <v>0</v>
      </c>
      <c r="BT299" s="22">
        <f>INDEX('Mapping waste'!$A$4:$T$352,MATCH($B299,'Mapping waste'!$B$4:$B$352,0),MATCH(BJ$4,'Mapping waste'!$A$4:$T$4,0))*$J299</f>
        <v>0</v>
      </c>
      <c r="BU299" s="22">
        <f>INDEX('Mapping waste'!$A$4:$T$352,MATCH($B299,'Mapping waste'!$B$4:$B$352,0),MATCH(BK$4,'Mapping waste'!$A$4:$T$4,0))*$J299</f>
        <v>0</v>
      </c>
      <c r="BV299" s="22">
        <f>INDEX('Mapping waste'!$A$4:$T$352,MATCH($B299,'Mapping waste'!$B$4:$B$352,0),MATCH(BL$4,'Mapping waste'!$A$4:$T$4,0))*$J299</f>
        <v>0</v>
      </c>
      <c r="BW299" s="22">
        <f>INDEX('Mapping waste'!$A$4:$T$352,MATCH($B299,'Mapping waste'!$B$4:$B$352,0),MATCH(BM$4,'Mapping waste'!$A$4:$T$4,0))*$J299</f>
        <v>0</v>
      </c>
      <c r="BX299" s="22">
        <f>INDEX('Mapping waste'!$A$4:$T$352,MATCH($B299,'Mapping waste'!$B$4:$B$352,0),MATCH(BN$4,'Mapping waste'!$A$4:$T$4,0))*$J299</f>
        <v>0</v>
      </c>
      <c r="BY299" s="22">
        <f>INDEX('Mapping waste'!$A$4:$T$352,MATCH($B299,'Mapping waste'!$B$4:$B$352,0),MATCH(BO$4,'Mapping waste'!$A$4:$T$4,0))*$J299</f>
        <v>0</v>
      </c>
      <c r="BZ299" s="22">
        <f>INDEX('Mapping waste'!$A$4:$T$352,MATCH($B299,'Mapping waste'!$B$4:$B$352,0),MATCH(BP$4,'Mapping waste'!$A$4:$T$4,0))*$J299</f>
        <v>0</v>
      </c>
      <c r="CA299" s="22">
        <f>INDEX('Mapping waste'!$A$4:$T$352,MATCH($B299,'Mapping waste'!$B$4:$B$352,0),MATCH(BQ$4,'Mapping waste'!$A$4:$T$4,0))*$J299</f>
        <v>40541.055877999999</v>
      </c>
      <c r="CB299" s="22">
        <f>INDEX('Mapping waste'!$A$4:$T$352,MATCH($B299,'Mapping waste'!$B$4:$B$352,0),MATCH(BR$4,'Mapping waste'!$A$4:$T$4,0))*$J299</f>
        <v>0</v>
      </c>
      <c r="CC299" s="22">
        <f>INDEX('Mapping waste'!$A$4:$T$352,MATCH($B299,'Mapping waste'!$B$4:$B$352,0),MATCH(BS$4,'Mapping waste'!$A$4:$T$4,0))*$J299</f>
        <v>0</v>
      </c>
      <c r="CD299" s="22">
        <f>INDEX('Mapping waste'!$A$4:$T$352,MATCH($B299,'Mapping waste'!$B$4:$B$352,0),MATCH(BT$4,'Mapping waste'!$A$4:$T$4,0))*$K299</f>
        <v>0</v>
      </c>
      <c r="CE299" s="22">
        <f>INDEX('Mapping waste'!$A$4:$T$352,MATCH($B299,'Mapping waste'!$B$4:$B$352,0),MATCH(BU$4,'Mapping waste'!$A$4:$T$4,0))*$K299</f>
        <v>0</v>
      </c>
      <c r="CF299" s="22">
        <f>INDEX('Mapping waste'!$A$4:$T$352,MATCH($B299,'Mapping waste'!$B$4:$B$352,0),MATCH(BV$4,'Mapping waste'!$A$4:$T$4,0))*$K299</f>
        <v>0</v>
      </c>
      <c r="CG299" s="22">
        <f>INDEX('Mapping waste'!$A$4:$T$352,MATCH($B299,'Mapping waste'!$B$4:$B$352,0),MATCH(BW$4,'Mapping waste'!$A$4:$T$4,0))*$K299</f>
        <v>0</v>
      </c>
      <c r="CH299" s="22">
        <f>INDEX('Mapping waste'!$A$4:$T$352,MATCH($B299,'Mapping waste'!$B$4:$B$352,0),MATCH(BX$4,'Mapping waste'!$A$4:$T$4,0))*$K299</f>
        <v>0</v>
      </c>
      <c r="CI299" s="22">
        <f>INDEX('Mapping waste'!$A$4:$T$352,MATCH($B299,'Mapping waste'!$B$4:$B$352,0),MATCH(BY$4,'Mapping waste'!$A$4:$T$4,0))*$K299</f>
        <v>0</v>
      </c>
      <c r="CJ299" s="22">
        <f>INDEX('Mapping waste'!$A$4:$T$352,MATCH($B299,'Mapping waste'!$B$4:$B$352,0),MATCH(BZ$4,'Mapping waste'!$A$4:$T$4,0))*$K299</f>
        <v>0</v>
      </c>
      <c r="CK299" s="22">
        <f>INDEX('Mapping waste'!$A$4:$T$352,MATCH($B299,'Mapping waste'!$B$4:$B$352,0),MATCH(CA$4,'Mapping waste'!$A$4:$T$4,0))*$K299</f>
        <v>40676.406731000003</v>
      </c>
      <c r="CL299" s="22">
        <f>INDEX('Mapping waste'!$A$4:$T$352,MATCH($B299,'Mapping waste'!$B$4:$B$352,0),MATCH(CB$4,'Mapping waste'!$A$4:$T$4,0))*$K299</f>
        <v>0</v>
      </c>
      <c r="CM299" s="22">
        <f>INDEX('Mapping waste'!$A$4:$T$352,MATCH($B299,'Mapping waste'!$B$4:$B$352,0),MATCH(CC$4,'Mapping waste'!$A$4:$T$4,0))*$K299</f>
        <v>0</v>
      </c>
    </row>
    <row r="300" spans="1:91" x14ac:dyDescent="0.2">
      <c r="A300" s="85" t="s">
        <v>641</v>
      </c>
      <c r="B300" s="85" t="s">
        <v>642</v>
      </c>
      <c r="C300" s="85" t="s">
        <v>177</v>
      </c>
      <c r="D300" s="23">
        <f>INDEX('Households Wales'!F$5:F$26,MATCH('Mapping HH to population water'!$B300,'Households Wales'!$B$5:$B$26,0))</f>
        <v>63101.601410000003</v>
      </c>
      <c r="E300" s="23">
        <f>INDEX('Households Wales'!G$5:G$26,MATCH('Mapping HH to population water'!$B300,'Households Wales'!$B$5:$B$26,0))</f>
        <v>63443.754028000003</v>
      </c>
      <c r="F300" s="23">
        <f>INDEX('Households Wales'!H$5:H$26,MATCH('Mapping HH to population water'!$B300,'Households Wales'!$B$5:$B$26,0))</f>
        <v>63791.129806999998</v>
      </c>
      <c r="G300" s="23">
        <f>INDEX('Households Wales'!I$5:I$26,MATCH('Mapping HH to population water'!$B300,'Households Wales'!$B$5:$B$26,0))</f>
        <v>64135.517349000002</v>
      </c>
      <c r="H300" s="23">
        <f>INDEX('Households Wales'!J$5:J$26,MATCH('Mapping HH to population water'!$B300,'Households Wales'!$B$5:$B$26,0))</f>
        <v>64498.112395999997</v>
      </c>
      <c r="I300" s="23">
        <f>INDEX('Households Wales'!K$5:K$26,MATCH('Mapping HH to population water'!$B300,'Households Wales'!$B$5:$B$26,0))</f>
        <v>64894.293488000003</v>
      </c>
      <c r="J300" s="23">
        <f>INDEX('Households Wales'!L$5:L$26,MATCH('Mapping HH to population water'!$B300,'Households Wales'!$B$5:$B$26,0))</f>
        <v>65280.805756000002</v>
      </c>
      <c r="K300" s="23">
        <f>INDEX('Households Wales'!M$5:M$26,MATCH('Mapping HH to population water'!$B300,'Households Wales'!$B$5:$B$26,0))</f>
        <v>65663.587280000007</v>
      </c>
      <c r="L300" s="22">
        <f>INDEX('Mapping waste'!$A$4:$T$352,MATCH($B300,'Mapping waste'!$B$4:$B$352,0),MATCH(L$4,'Mapping waste'!$A$4:$T$4,0))*$D300</f>
        <v>0</v>
      </c>
      <c r="M300" s="22">
        <f>INDEX('Mapping waste'!$A$4:$T$352,MATCH($B300,'Mapping waste'!$B$4:$B$352,0),MATCH(M$4,'Mapping waste'!$A$4:$T$4,0))*$D300</f>
        <v>0</v>
      </c>
      <c r="N300" s="22">
        <f>INDEX('Mapping waste'!$A$4:$T$352,MATCH($B300,'Mapping waste'!$B$4:$B$352,0),MATCH(N$4,'Mapping waste'!$A$4:$T$4,0))*$D300</f>
        <v>0</v>
      </c>
      <c r="O300" s="22">
        <f>INDEX('Mapping waste'!$A$4:$T$352,MATCH($B300,'Mapping waste'!$B$4:$B$352,0),MATCH(O$4,'Mapping waste'!$A$4:$T$4,0))*$D300</f>
        <v>0</v>
      </c>
      <c r="P300" s="22">
        <f>INDEX('Mapping waste'!$A$4:$T$352,MATCH($B300,'Mapping waste'!$B$4:$B$352,0),MATCH(P$4,'Mapping waste'!$A$4:$T$4,0))*$D300</f>
        <v>0</v>
      </c>
      <c r="Q300" s="22">
        <f>INDEX('Mapping waste'!$A$4:$T$352,MATCH($B300,'Mapping waste'!$B$4:$B$352,0),MATCH(Q$4,'Mapping waste'!$A$4:$T$4,0))*$D300</f>
        <v>0</v>
      </c>
      <c r="R300" s="22">
        <f>INDEX('Mapping waste'!$A$4:$T$352,MATCH($B300,'Mapping waste'!$B$4:$B$352,0),MATCH(R$4,'Mapping waste'!$A$4:$T$4,0))*$D300</f>
        <v>0</v>
      </c>
      <c r="S300" s="22">
        <f>INDEX('Mapping waste'!$A$4:$T$352,MATCH($B300,'Mapping waste'!$B$4:$B$352,0),MATCH(S$4,'Mapping waste'!$A$4:$T$4,0))*$D300</f>
        <v>63101.601410000003</v>
      </c>
      <c r="T300" s="22">
        <f>INDEX('Mapping waste'!$A$4:$T$352,MATCH($B300,'Mapping waste'!$B$4:$B$352,0),MATCH(T$4,'Mapping waste'!$A$4:$T$4,0))*$D300</f>
        <v>0</v>
      </c>
      <c r="U300" s="22">
        <f>INDEX('Mapping waste'!$A$4:$T$352,MATCH($B300,'Mapping waste'!$B$4:$B$352,0),MATCH(U$4,'Mapping waste'!$A$4:$T$4,0))*$D300</f>
        <v>0</v>
      </c>
      <c r="V300" s="22">
        <f>INDEX('Mapping waste'!$A$4:$T$352,MATCH($B300,'Mapping waste'!$B$4:$B$352,0),MATCH(V$4,'Mapping waste'!$A$4:$T$4,0))*$E300</f>
        <v>0</v>
      </c>
      <c r="W300" s="22">
        <f>INDEX('Mapping waste'!$A$4:$T$352,MATCH($B300,'Mapping waste'!$B$4:$B$352,0),MATCH(W$4,'Mapping waste'!$A$4:$T$4,0))*$E300</f>
        <v>0</v>
      </c>
      <c r="X300" s="22">
        <f>INDEX('Mapping waste'!$A$4:$T$352,MATCH($B300,'Mapping waste'!$B$4:$B$352,0),MATCH(X$4,'Mapping waste'!$A$4:$T$4,0))*$E300</f>
        <v>0</v>
      </c>
      <c r="Y300" s="22">
        <f>INDEX('Mapping waste'!$A$4:$T$352,MATCH($B300,'Mapping waste'!$B$4:$B$352,0),MATCH(Y$4,'Mapping waste'!$A$4:$T$4,0))*$E300</f>
        <v>0</v>
      </c>
      <c r="Z300" s="22">
        <f>INDEX('Mapping waste'!$A$4:$T$352,MATCH($B300,'Mapping waste'!$B$4:$B$352,0),MATCH(Z$4,'Mapping waste'!$A$4:$T$4,0))*$E300</f>
        <v>0</v>
      </c>
      <c r="AA300" s="22">
        <f>INDEX('Mapping waste'!$A$4:$T$352,MATCH($B300,'Mapping waste'!$B$4:$B$352,0),MATCH(AA$4,'Mapping waste'!$A$4:$T$4,0))*$E300</f>
        <v>0</v>
      </c>
      <c r="AB300" s="22">
        <f>INDEX('Mapping waste'!$A$4:$T$352,MATCH($B300,'Mapping waste'!$B$4:$B$352,0),MATCH(AB$4,'Mapping waste'!$A$4:$T$4,0))*$E300</f>
        <v>0</v>
      </c>
      <c r="AC300" s="22">
        <f>INDEX('Mapping waste'!$A$4:$T$352,MATCH($B300,'Mapping waste'!$B$4:$B$352,0),MATCH(AC$4,'Mapping waste'!$A$4:$T$4,0))*$E300</f>
        <v>63443.754028000003</v>
      </c>
      <c r="AD300" s="22">
        <f>INDEX('Mapping waste'!$A$4:$T$352,MATCH($B300,'Mapping waste'!$B$4:$B$352,0),MATCH(AD$4,'Mapping waste'!$A$4:$T$4,0))*$E300</f>
        <v>0</v>
      </c>
      <c r="AE300" s="22">
        <f>INDEX('Mapping waste'!$A$4:$T$352,MATCH($B300,'Mapping waste'!$B$4:$B$352,0),MATCH(AE$4,'Mapping waste'!$A$4:$T$4,0))*$E300</f>
        <v>0</v>
      </c>
      <c r="AF300" s="22">
        <f>INDEX('Mapping waste'!$A$4:$T$352,MATCH($B300,'Mapping waste'!$B$4:$B$352,0),MATCH(V$4,'Mapping waste'!$A$4:$T$4,0))*$F300</f>
        <v>0</v>
      </c>
      <c r="AG300" s="22">
        <f>INDEX('Mapping waste'!$A$4:$T$352,MATCH($B300,'Mapping waste'!$B$4:$B$352,0),MATCH(W$4,'Mapping waste'!$A$4:$T$4,0))*$F300</f>
        <v>0</v>
      </c>
      <c r="AH300" s="22">
        <f>INDEX('Mapping waste'!$A$4:$T$352,MATCH($B300,'Mapping waste'!$B$4:$B$352,0),MATCH(X$4,'Mapping waste'!$A$4:$T$4,0))*$F300</f>
        <v>0</v>
      </c>
      <c r="AI300" s="22">
        <f>INDEX('Mapping waste'!$A$4:$T$352,MATCH($B300,'Mapping waste'!$B$4:$B$352,0),MATCH(Y$4,'Mapping waste'!$A$4:$T$4,0))*$F300</f>
        <v>0</v>
      </c>
      <c r="AJ300" s="22">
        <f>INDEX('Mapping waste'!$A$4:$T$352,MATCH($B300,'Mapping waste'!$B$4:$B$352,0),MATCH(Z$4,'Mapping waste'!$A$4:$T$4,0))*$F300</f>
        <v>0</v>
      </c>
      <c r="AK300" s="22">
        <f>INDEX('Mapping waste'!$A$4:$T$352,MATCH($B300,'Mapping waste'!$B$4:$B$352,0),MATCH(AA$4,'Mapping waste'!$A$4:$T$4,0))*$F300</f>
        <v>0</v>
      </c>
      <c r="AL300" s="22">
        <f>INDEX('Mapping waste'!$A$4:$T$352,MATCH($B300,'Mapping waste'!$B$4:$B$352,0),MATCH(AB$4,'Mapping waste'!$A$4:$T$4,0))*$F300</f>
        <v>0</v>
      </c>
      <c r="AM300" s="22">
        <f>INDEX('Mapping waste'!$A$4:$T$352,MATCH($B300,'Mapping waste'!$B$4:$B$352,0),MATCH(AC$4,'Mapping waste'!$A$4:$T$4,0))*$F300</f>
        <v>63791.129806999998</v>
      </c>
      <c r="AN300" s="22">
        <f>INDEX('Mapping waste'!$A$4:$T$352,MATCH($B300,'Mapping waste'!$B$4:$B$352,0),MATCH(AD$4,'Mapping waste'!$A$4:$T$4,0))*$F300</f>
        <v>0</v>
      </c>
      <c r="AO300" s="22">
        <f>INDEX('Mapping waste'!$A$4:$T$352,MATCH($B300,'Mapping waste'!$B$4:$B$352,0),MATCH(AE$4,'Mapping waste'!$A$4:$T$4,0))*$F300</f>
        <v>0</v>
      </c>
      <c r="AP300" s="22">
        <f>INDEX('Mapping waste'!$A$4:$T$352,MATCH($B300,'Mapping waste'!$B$4:$B$352,0),MATCH(AF$4,'Mapping waste'!$A$4:$T$4,0))*$G300</f>
        <v>0</v>
      </c>
      <c r="AQ300" s="22">
        <f>INDEX('Mapping waste'!$A$4:$T$352,MATCH($B300,'Mapping waste'!$B$4:$B$352,0),MATCH(AG$4,'Mapping waste'!$A$4:$T$4,0))*$G300</f>
        <v>0</v>
      </c>
      <c r="AR300" s="22">
        <f>INDEX('Mapping waste'!$A$4:$T$352,MATCH($B300,'Mapping waste'!$B$4:$B$352,0),MATCH(AH$4,'Mapping waste'!$A$4:$T$4,0))*$G300</f>
        <v>0</v>
      </c>
      <c r="AS300" s="22">
        <f>INDEX('Mapping waste'!$A$4:$T$352,MATCH($B300,'Mapping waste'!$B$4:$B$352,0),MATCH(AI$4,'Mapping waste'!$A$4:$T$4,0))*$G300</f>
        <v>0</v>
      </c>
      <c r="AT300" s="22">
        <f>INDEX('Mapping waste'!$A$4:$T$352,MATCH($B300,'Mapping waste'!$B$4:$B$352,0),MATCH(AJ$4,'Mapping waste'!$A$4:$T$4,0))*$G300</f>
        <v>0</v>
      </c>
      <c r="AU300" s="22">
        <f>INDEX('Mapping waste'!$A$4:$T$352,MATCH($B300,'Mapping waste'!$B$4:$B$352,0),MATCH(AK$4,'Mapping waste'!$A$4:$T$4,0))*$G300</f>
        <v>0</v>
      </c>
      <c r="AV300" s="22">
        <f>INDEX('Mapping waste'!$A$4:$T$352,MATCH($B300,'Mapping waste'!$B$4:$B$352,0),MATCH(AL$4,'Mapping waste'!$A$4:$T$4,0))*$G300</f>
        <v>0</v>
      </c>
      <c r="AW300" s="22">
        <f>INDEX('Mapping waste'!$A$4:$T$352,MATCH($B300,'Mapping waste'!$B$4:$B$352,0),MATCH(AM$4,'Mapping waste'!$A$4:$T$4,0))*$G300</f>
        <v>64135.517349000002</v>
      </c>
      <c r="AX300" s="22">
        <f>INDEX('Mapping waste'!$A$4:$T$352,MATCH($B300,'Mapping waste'!$B$4:$B$352,0),MATCH(AN$4,'Mapping waste'!$A$4:$T$4,0))*$G300</f>
        <v>0</v>
      </c>
      <c r="AY300" s="22">
        <f>INDEX('Mapping waste'!$A$4:$T$352,MATCH($B300,'Mapping waste'!$B$4:$B$352,0),MATCH(AO$4,'Mapping waste'!$A$4:$T$4,0))*$G300</f>
        <v>0</v>
      </c>
      <c r="AZ300" s="22">
        <f>INDEX('Mapping waste'!$A$4:$T$352,MATCH($B300,'Mapping waste'!$B$4:$B$352,0),MATCH(AP$4,'Mapping waste'!$A$4:$T$4,0))*$H300</f>
        <v>0</v>
      </c>
      <c r="BA300" s="22">
        <f>INDEX('Mapping waste'!$A$4:$T$352,MATCH($B300,'Mapping waste'!$B$4:$B$352,0),MATCH(AQ$4,'Mapping waste'!$A$4:$T$4,0))*$H300</f>
        <v>0</v>
      </c>
      <c r="BB300" s="22">
        <f>INDEX('Mapping waste'!$A$4:$T$352,MATCH($B300,'Mapping waste'!$B$4:$B$352,0),MATCH(AR$4,'Mapping waste'!$A$4:$T$4,0))*$H300</f>
        <v>0</v>
      </c>
      <c r="BC300" s="22">
        <f>INDEX('Mapping waste'!$A$4:$T$352,MATCH($B300,'Mapping waste'!$B$4:$B$352,0),MATCH(AS$4,'Mapping waste'!$A$4:$T$4,0))*$H300</f>
        <v>0</v>
      </c>
      <c r="BD300" s="22">
        <f>INDEX('Mapping waste'!$A$4:$T$352,MATCH($B300,'Mapping waste'!$B$4:$B$352,0),MATCH(AT$4,'Mapping waste'!$A$4:$T$4,0))*$H300</f>
        <v>0</v>
      </c>
      <c r="BE300" s="22">
        <f>INDEX('Mapping waste'!$A$4:$T$352,MATCH($B300,'Mapping waste'!$B$4:$B$352,0),MATCH(AU$4,'Mapping waste'!$A$4:$T$4,0))*$H300</f>
        <v>0</v>
      </c>
      <c r="BF300" s="22">
        <f>INDEX('Mapping waste'!$A$4:$T$352,MATCH($B300,'Mapping waste'!$B$4:$B$352,0),MATCH(AV$4,'Mapping waste'!$A$4:$T$4,0))*$H300</f>
        <v>0</v>
      </c>
      <c r="BG300" s="22">
        <f>INDEX('Mapping waste'!$A$4:$T$352,MATCH($B300,'Mapping waste'!$B$4:$B$352,0),MATCH(AW$4,'Mapping waste'!$A$4:$T$4,0))*$H300</f>
        <v>64498.112395999997</v>
      </c>
      <c r="BH300" s="22">
        <f>INDEX('Mapping waste'!$A$4:$T$352,MATCH($B300,'Mapping waste'!$B$4:$B$352,0),MATCH(AX$4,'Mapping waste'!$A$4:$T$4,0))*$H300</f>
        <v>0</v>
      </c>
      <c r="BI300" s="22">
        <f>INDEX('Mapping waste'!$A$4:$T$352,MATCH($B300,'Mapping waste'!$B$4:$B$352,0),MATCH(AY$4,'Mapping waste'!$A$4:$T$4,0))*$H300</f>
        <v>0</v>
      </c>
      <c r="BJ300" s="22">
        <f>INDEX('Mapping waste'!$A$4:$T$352,MATCH($B300,'Mapping waste'!$B$4:$B$352,0),MATCH(AZ$4,'Mapping waste'!$A$4:$T$4,0))*$I300</f>
        <v>0</v>
      </c>
      <c r="BK300" s="22">
        <f>INDEX('Mapping waste'!$A$4:$T$352,MATCH($B300,'Mapping waste'!$B$4:$B$352,0),MATCH(BA$4,'Mapping waste'!$A$4:$T$4,0))*$I300</f>
        <v>0</v>
      </c>
      <c r="BL300" s="22">
        <f>INDEX('Mapping waste'!$A$4:$T$352,MATCH($B300,'Mapping waste'!$B$4:$B$352,0),MATCH(BB$4,'Mapping waste'!$A$4:$T$4,0))*$I300</f>
        <v>0</v>
      </c>
      <c r="BM300" s="22">
        <f>INDEX('Mapping waste'!$A$4:$T$352,MATCH($B300,'Mapping waste'!$B$4:$B$352,0),MATCH(BC$4,'Mapping waste'!$A$4:$T$4,0))*$I300</f>
        <v>0</v>
      </c>
      <c r="BN300" s="22">
        <f>INDEX('Mapping waste'!$A$4:$T$352,MATCH($B300,'Mapping waste'!$B$4:$B$352,0),MATCH(BD$4,'Mapping waste'!$A$4:$T$4,0))*$I300</f>
        <v>0</v>
      </c>
      <c r="BO300" s="22">
        <f>INDEX('Mapping waste'!$A$4:$T$352,MATCH($B300,'Mapping waste'!$B$4:$B$352,0),MATCH(BE$4,'Mapping waste'!$A$4:$T$4,0))*$I300</f>
        <v>0</v>
      </c>
      <c r="BP300" s="22">
        <f>INDEX('Mapping waste'!$A$4:$T$352,MATCH($B300,'Mapping waste'!$B$4:$B$352,0),MATCH(BF$4,'Mapping waste'!$A$4:$T$4,0))*$I300</f>
        <v>0</v>
      </c>
      <c r="BQ300" s="22">
        <f>INDEX('Mapping waste'!$A$4:$T$352,MATCH($B300,'Mapping waste'!$B$4:$B$352,0),MATCH(BG$4,'Mapping waste'!$A$4:$T$4,0))*$I300</f>
        <v>64894.293488000003</v>
      </c>
      <c r="BR300" s="22">
        <f>INDEX('Mapping waste'!$A$4:$T$352,MATCH($B300,'Mapping waste'!$B$4:$B$352,0),MATCH(BH$4,'Mapping waste'!$A$4:$T$4,0))*$I300</f>
        <v>0</v>
      </c>
      <c r="BS300" s="22">
        <f>INDEX('Mapping waste'!$A$4:$T$352,MATCH($B300,'Mapping waste'!$B$4:$B$352,0),MATCH(BI$4,'Mapping waste'!$A$4:$T$4,0))*$I300</f>
        <v>0</v>
      </c>
      <c r="BT300" s="22">
        <f>INDEX('Mapping waste'!$A$4:$T$352,MATCH($B300,'Mapping waste'!$B$4:$B$352,0),MATCH(BJ$4,'Mapping waste'!$A$4:$T$4,0))*$J300</f>
        <v>0</v>
      </c>
      <c r="BU300" s="22">
        <f>INDEX('Mapping waste'!$A$4:$T$352,MATCH($B300,'Mapping waste'!$B$4:$B$352,0),MATCH(BK$4,'Mapping waste'!$A$4:$T$4,0))*$J300</f>
        <v>0</v>
      </c>
      <c r="BV300" s="22">
        <f>INDEX('Mapping waste'!$A$4:$T$352,MATCH($B300,'Mapping waste'!$B$4:$B$352,0),MATCH(BL$4,'Mapping waste'!$A$4:$T$4,0))*$J300</f>
        <v>0</v>
      </c>
      <c r="BW300" s="22">
        <f>INDEX('Mapping waste'!$A$4:$T$352,MATCH($B300,'Mapping waste'!$B$4:$B$352,0),MATCH(BM$4,'Mapping waste'!$A$4:$T$4,0))*$J300</f>
        <v>0</v>
      </c>
      <c r="BX300" s="22">
        <f>INDEX('Mapping waste'!$A$4:$T$352,MATCH($B300,'Mapping waste'!$B$4:$B$352,0),MATCH(BN$4,'Mapping waste'!$A$4:$T$4,0))*$J300</f>
        <v>0</v>
      </c>
      <c r="BY300" s="22">
        <f>INDEX('Mapping waste'!$A$4:$T$352,MATCH($B300,'Mapping waste'!$B$4:$B$352,0),MATCH(BO$4,'Mapping waste'!$A$4:$T$4,0))*$J300</f>
        <v>0</v>
      </c>
      <c r="BZ300" s="22">
        <f>INDEX('Mapping waste'!$A$4:$T$352,MATCH($B300,'Mapping waste'!$B$4:$B$352,0),MATCH(BP$4,'Mapping waste'!$A$4:$T$4,0))*$J300</f>
        <v>0</v>
      </c>
      <c r="CA300" s="22">
        <f>INDEX('Mapping waste'!$A$4:$T$352,MATCH($B300,'Mapping waste'!$B$4:$B$352,0),MATCH(BQ$4,'Mapping waste'!$A$4:$T$4,0))*$J300</f>
        <v>65280.805756000002</v>
      </c>
      <c r="CB300" s="22">
        <f>INDEX('Mapping waste'!$A$4:$T$352,MATCH($B300,'Mapping waste'!$B$4:$B$352,0),MATCH(BR$4,'Mapping waste'!$A$4:$T$4,0))*$J300</f>
        <v>0</v>
      </c>
      <c r="CC300" s="22">
        <f>INDEX('Mapping waste'!$A$4:$T$352,MATCH($B300,'Mapping waste'!$B$4:$B$352,0),MATCH(BS$4,'Mapping waste'!$A$4:$T$4,0))*$J300</f>
        <v>0</v>
      </c>
      <c r="CD300" s="22">
        <f>INDEX('Mapping waste'!$A$4:$T$352,MATCH($B300,'Mapping waste'!$B$4:$B$352,0),MATCH(BT$4,'Mapping waste'!$A$4:$T$4,0))*$K300</f>
        <v>0</v>
      </c>
      <c r="CE300" s="22">
        <f>INDEX('Mapping waste'!$A$4:$T$352,MATCH($B300,'Mapping waste'!$B$4:$B$352,0),MATCH(BU$4,'Mapping waste'!$A$4:$T$4,0))*$K300</f>
        <v>0</v>
      </c>
      <c r="CF300" s="22">
        <f>INDEX('Mapping waste'!$A$4:$T$352,MATCH($B300,'Mapping waste'!$B$4:$B$352,0),MATCH(BV$4,'Mapping waste'!$A$4:$T$4,0))*$K300</f>
        <v>0</v>
      </c>
      <c r="CG300" s="22">
        <f>INDEX('Mapping waste'!$A$4:$T$352,MATCH($B300,'Mapping waste'!$B$4:$B$352,0),MATCH(BW$4,'Mapping waste'!$A$4:$T$4,0))*$K300</f>
        <v>0</v>
      </c>
      <c r="CH300" s="22">
        <f>INDEX('Mapping waste'!$A$4:$T$352,MATCH($B300,'Mapping waste'!$B$4:$B$352,0),MATCH(BX$4,'Mapping waste'!$A$4:$T$4,0))*$K300</f>
        <v>0</v>
      </c>
      <c r="CI300" s="22">
        <f>INDEX('Mapping waste'!$A$4:$T$352,MATCH($B300,'Mapping waste'!$B$4:$B$352,0),MATCH(BY$4,'Mapping waste'!$A$4:$T$4,0))*$K300</f>
        <v>0</v>
      </c>
      <c r="CJ300" s="22">
        <f>INDEX('Mapping waste'!$A$4:$T$352,MATCH($B300,'Mapping waste'!$B$4:$B$352,0),MATCH(BZ$4,'Mapping waste'!$A$4:$T$4,0))*$K300</f>
        <v>0</v>
      </c>
      <c r="CK300" s="22">
        <f>INDEX('Mapping waste'!$A$4:$T$352,MATCH($B300,'Mapping waste'!$B$4:$B$352,0),MATCH(CA$4,'Mapping waste'!$A$4:$T$4,0))*$K300</f>
        <v>65663.587280000007</v>
      </c>
      <c r="CL300" s="22">
        <f>INDEX('Mapping waste'!$A$4:$T$352,MATCH($B300,'Mapping waste'!$B$4:$B$352,0),MATCH(CB$4,'Mapping waste'!$A$4:$T$4,0))*$K300</f>
        <v>0</v>
      </c>
      <c r="CM300" s="22">
        <f>INDEX('Mapping waste'!$A$4:$T$352,MATCH($B300,'Mapping waste'!$B$4:$B$352,0),MATCH(CC$4,'Mapping waste'!$A$4:$T$4,0))*$K300</f>
        <v>0</v>
      </c>
    </row>
    <row r="301" spans="1:91" x14ac:dyDescent="0.2">
      <c r="A301" s="85" t="s">
        <v>643</v>
      </c>
      <c r="B301" s="85" t="s">
        <v>644</v>
      </c>
      <c r="C301" s="85" t="s">
        <v>177</v>
      </c>
      <c r="D301" s="23">
        <f>INDEX('Households Wales'!F$5:F$26,MATCH('Mapping HH to population water'!$B301,'Households Wales'!$B$5:$B$26,0))</f>
        <v>24533.287448999999</v>
      </c>
      <c r="E301" s="23">
        <f>INDEX('Households Wales'!G$5:G$26,MATCH('Mapping HH to population water'!$B301,'Households Wales'!$B$5:$B$26,0))</f>
        <v>24571.873196</v>
      </c>
      <c r="F301" s="23">
        <f>INDEX('Households Wales'!H$5:H$26,MATCH('Mapping HH to population water'!$B301,'Households Wales'!$B$5:$B$26,0))</f>
        <v>24620.052032</v>
      </c>
      <c r="G301" s="23">
        <f>INDEX('Households Wales'!I$5:I$26,MATCH('Mapping HH to population water'!$B301,'Households Wales'!$B$5:$B$26,0))</f>
        <v>24659.384083000001</v>
      </c>
      <c r="H301" s="23">
        <f>INDEX('Households Wales'!J$5:J$26,MATCH('Mapping HH to population water'!$B301,'Households Wales'!$B$5:$B$26,0))</f>
        <v>24693.961185</v>
      </c>
      <c r="I301" s="23">
        <f>INDEX('Households Wales'!K$5:K$26,MATCH('Mapping HH to population water'!$B301,'Households Wales'!$B$5:$B$26,0))</f>
        <v>24739.640727999998</v>
      </c>
      <c r="J301" s="23">
        <f>INDEX('Households Wales'!L$5:L$26,MATCH('Mapping HH to population water'!$B301,'Households Wales'!$B$5:$B$26,0))</f>
        <v>24769.178760999999</v>
      </c>
      <c r="K301" s="23">
        <f>INDEX('Households Wales'!M$5:M$26,MATCH('Mapping HH to population water'!$B301,'Households Wales'!$B$5:$B$26,0))</f>
        <v>24801.729595000001</v>
      </c>
      <c r="L301" s="22">
        <f>INDEX('Mapping waste'!$A$4:$T$352,MATCH($B301,'Mapping waste'!$B$4:$B$352,0),MATCH(L$4,'Mapping waste'!$A$4:$T$4,0))*$D301</f>
        <v>0</v>
      </c>
      <c r="M301" s="22">
        <f>INDEX('Mapping waste'!$A$4:$T$352,MATCH($B301,'Mapping waste'!$B$4:$B$352,0),MATCH(M$4,'Mapping waste'!$A$4:$T$4,0))*$D301</f>
        <v>0</v>
      </c>
      <c r="N301" s="22">
        <f>INDEX('Mapping waste'!$A$4:$T$352,MATCH($B301,'Mapping waste'!$B$4:$B$352,0),MATCH(N$4,'Mapping waste'!$A$4:$T$4,0))*$D301</f>
        <v>0</v>
      </c>
      <c r="O301" s="22">
        <f>INDEX('Mapping waste'!$A$4:$T$352,MATCH($B301,'Mapping waste'!$B$4:$B$352,0),MATCH(O$4,'Mapping waste'!$A$4:$T$4,0))*$D301</f>
        <v>0</v>
      </c>
      <c r="P301" s="22">
        <f>INDEX('Mapping waste'!$A$4:$T$352,MATCH($B301,'Mapping waste'!$B$4:$B$352,0),MATCH(P$4,'Mapping waste'!$A$4:$T$4,0))*$D301</f>
        <v>0</v>
      </c>
      <c r="Q301" s="22">
        <f>INDEX('Mapping waste'!$A$4:$T$352,MATCH($B301,'Mapping waste'!$B$4:$B$352,0),MATCH(Q$4,'Mapping waste'!$A$4:$T$4,0))*$D301</f>
        <v>0</v>
      </c>
      <c r="R301" s="22">
        <f>INDEX('Mapping waste'!$A$4:$T$352,MATCH($B301,'Mapping waste'!$B$4:$B$352,0),MATCH(R$4,'Mapping waste'!$A$4:$T$4,0))*$D301</f>
        <v>0</v>
      </c>
      <c r="S301" s="22">
        <f>INDEX('Mapping waste'!$A$4:$T$352,MATCH($B301,'Mapping waste'!$B$4:$B$352,0),MATCH(S$4,'Mapping waste'!$A$4:$T$4,0))*$D301</f>
        <v>24533.287448999999</v>
      </c>
      <c r="T301" s="22">
        <f>INDEX('Mapping waste'!$A$4:$T$352,MATCH($B301,'Mapping waste'!$B$4:$B$352,0),MATCH(T$4,'Mapping waste'!$A$4:$T$4,0))*$D301</f>
        <v>0</v>
      </c>
      <c r="U301" s="22">
        <f>INDEX('Mapping waste'!$A$4:$T$352,MATCH($B301,'Mapping waste'!$B$4:$B$352,0),MATCH(U$4,'Mapping waste'!$A$4:$T$4,0))*$D301</f>
        <v>0</v>
      </c>
      <c r="V301" s="22">
        <f>INDEX('Mapping waste'!$A$4:$T$352,MATCH($B301,'Mapping waste'!$B$4:$B$352,0),MATCH(V$4,'Mapping waste'!$A$4:$T$4,0))*$E301</f>
        <v>0</v>
      </c>
      <c r="W301" s="22">
        <f>INDEX('Mapping waste'!$A$4:$T$352,MATCH($B301,'Mapping waste'!$B$4:$B$352,0),MATCH(W$4,'Mapping waste'!$A$4:$T$4,0))*$E301</f>
        <v>0</v>
      </c>
      <c r="X301" s="22">
        <f>INDEX('Mapping waste'!$A$4:$T$352,MATCH($B301,'Mapping waste'!$B$4:$B$352,0),MATCH(X$4,'Mapping waste'!$A$4:$T$4,0))*$E301</f>
        <v>0</v>
      </c>
      <c r="Y301" s="22">
        <f>INDEX('Mapping waste'!$A$4:$T$352,MATCH($B301,'Mapping waste'!$B$4:$B$352,0),MATCH(Y$4,'Mapping waste'!$A$4:$T$4,0))*$E301</f>
        <v>0</v>
      </c>
      <c r="Z301" s="22">
        <f>INDEX('Mapping waste'!$A$4:$T$352,MATCH($B301,'Mapping waste'!$B$4:$B$352,0),MATCH(Z$4,'Mapping waste'!$A$4:$T$4,0))*$E301</f>
        <v>0</v>
      </c>
      <c r="AA301" s="22">
        <f>INDEX('Mapping waste'!$A$4:$T$352,MATCH($B301,'Mapping waste'!$B$4:$B$352,0),MATCH(AA$4,'Mapping waste'!$A$4:$T$4,0))*$E301</f>
        <v>0</v>
      </c>
      <c r="AB301" s="22">
        <f>INDEX('Mapping waste'!$A$4:$T$352,MATCH($B301,'Mapping waste'!$B$4:$B$352,0),MATCH(AB$4,'Mapping waste'!$A$4:$T$4,0))*$E301</f>
        <v>0</v>
      </c>
      <c r="AC301" s="22">
        <f>INDEX('Mapping waste'!$A$4:$T$352,MATCH($B301,'Mapping waste'!$B$4:$B$352,0),MATCH(AC$4,'Mapping waste'!$A$4:$T$4,0))*$E301</f>
        <v>24571.873196</v>
      </c>
      <c r="AD301" s="22">
        <f>INDEX('Mapping waste'!$A$4:$T$352,MATCH($B301,'Mapping waste'!$B$4:$B$352,0),MATCH(AD$4,'Mapping waste'!$A$4:$T$4,0))*$E301</f>
        <v>0</v>
      </c>
      <c r="AE301" s="22">
        <f>INDEX('Mapping waste'!$A$4:$T$352,MATCH($B301,'Mapping waste'!$B$4:$B$352,0),MATCH(AE$4,'Mapping waste'!$A$4:$T$4,0))*$E301</f>
        <v>0</v>
      </c>
      <c r="AF301" s="22">
        <f>INDEX('Mapping waste'!$A$4:$T$352,MATCH($B301,'Mapping waste'!$B$4:$B$352,0),MATCH(V$4,'Mapping waste'!$A$4:$T$4,0))*$F301</f>
        <v>0</v>
      </c>
      <c r="AG301" s="22">
        <f>INDEX('Mapping waste'!$A$4:$T$352,MATCH($B301,'Mapping waste'!$B$4:$B$352,0),MATCH(W$4,'Mapping waste'!$A$4:$T$4,0))*$F301</f>
        <v>0</v>
      </c>
      <c r="AH301" s="22">
        <f>INDEX('Mapping waste'!$A$4:$T$352,MATCH($B301,'Mapping waste'!$B$4:$B$352,0),MATCH(X$4,'Mapping waste'!$A$4:$T$4,0))*$F301</f>
        <v>0</v>
      </c>
      <c r="AI301" s="22">
        <f>INDEX('Mapping waste'!$A$4:$T$352,MATCH($B301,'Mapping waste'!$B$4:$B$352,0),MATCH(Y$4,'Mapping waste'!$A$4:$T$4,0))*$F301</f>
        <v>0</v>
      </c>
      <c r="AJ301" s="22">
        <f>INDEX('Mapping waste'!$A$4:$T$352,MATCH($B301,'Mapping waste'!$B$4:$B$352,0),MATCH(Z$4,'Mapping waste'!$A$4:$T$4,0))*$F301</f>
        <v>0</v>
      </c>
      <c r="AK301" s="22">
        <f>INDEX('Mapping waste'!$A$4:$T$352,MATCH($B301,'Mapping waste'!$B$4:$B$352,0),MATCH(AA$4,'Mapping waste'!$A$4:$T$4,0))*$F301</f>
        <v>0</v>
      </c>
      <c r="AL301" s="22">
        <f>INDEX('Mapping waste'!$A$4:$T$352,MATCH($B301,'Mapping waste'!$B$4:$B$352,0),MATCH(AB$4,'Mapping waste'!$A$4:$T$4,0))*$F301</f>
        <v>0</v>
      </c>
      <c r="AM301" s="22">
        <f>INDEX('Mapping waste'!$A$4:$T$352,MATCH($B301,'Mapping waste'!$B$4:$B$352,0),MATCH(AC$4,'Mapping waste'!$A$4:$T$4,0))*$F301</f>
        <v>24620.052032</v>
      </c>
      <c r="AN301" s="22">
        <f>INDEX('Mapping waste'!$A$4:$T$352,MATCH($B301,'Mapping waste'!$B$4:$B$352,0),MATCH(AD$4,'Mapping waste'!$A$4:$T$4,0))*$F301</f>
        <v>0</v>
      </c>
      <c r="AO301" s="22">
        <f>INDEX('Mapping waste'!$A$4:$T$352,MATCH($B301,'Mapping waste'!$B$4:$B$352,0),MATCH(AE$4,'Mapping waste'!$A$4:$T$4,0))*$F301</f>
        <v>0</v>
      </c>
      <c r="AP301" s="22">
        <f>INDEX('Mapping waste'!$A$4:$T$352,MATCH($B301,'Mapping waste'!$B$4:$B$352,0),MATCH(AF$4,'Mapping waste'!$A$4:$T$4,0))*$G301</f>
        <v>0</v>
      </c>
      <c r="AQ301" s="22">
        <f>INDEX('Mapping waste'!$A$4:$T$352,MATCH($B301,'Mapping waste'!$B$4:$B$352,0),MATCH(AG$4,'Mapping waste'!$A$4:$T$4,0))*$G301</f>
        <v>0</v>
      </c>
      <c r="AR301" s="22">
        <f>INDEX('Mapping waste'!$A$4:$T$352,MATCH($B301,'Mapping waste'!$B$4:$B$352,0),MATCH(AH$4,'Mapping waste'!$A$4:$T$4,0))*$G301</f>
        <v>0</v>
      </c>
      <c r="AS301" s="22">
        <f>INDEX('Mapping waste'!$A$4:$T$352,MATCH($B301,'Mapping waste'!$B$4:$B$352,0),MATCH(AI$4,'Mapping waste'!$A$4:$T$4,0))*$G301</f>
        <v>0</v>
      </c>
      <c r="AT301" s="22">
        <f>INDEX('Mapping waste'!$A$4:$T$352,MATCH($B301,'Mapping waste'!$B$4:$B$352,0),MATCH(AJ$4,'Mapping waste'!$A$4:$T$4,0))*$G301</f>
        <v>0</v>
      </c>
      <c r="AU301" s="22">
        <f>INDEX('Mapping waste'!$A$4:$T$352,MATCH($B301,'Mapping waste'!$B$4:$B$352,0),MATCH(AK$4,'Mapping waste'!$A$4:$T$4,0))*$G301</f>
        <v>0</v>
      </c>
      <c r="AV301" s="22">
        <f>INDEX('Mapping waste'!$A$4:$T$352,MATCH($B301,'Mapping waste'!$B$4:$B$352,0),MATCH(AL$4,'Mapping waste'!$A$4:$T$4,0))*$G301</f>
        <v>0</v>
      </c>
      <c r="AW301" s="22">
        <f>INDEX('Mapping waste'!$A$4:$T$352,MATCH($B301,'Mapping waste'!$B$4:$B$352,0),MATCH(AM$4,'Mapping waste'!$A$4:$T$4,0))*$G301</f>
        <v>24659.384083000001</v>
      </c>
      <c r="AX301" s="22">
        <f>INDEX('Mapping waste'!$A$4:$T$352,MATCH($B301,'Mapping waste'!$B$4:$B$352,0),MATCH(AN$4,'Mapping waste'!$A$4:$T$4,0))*$G301</f>
        <v>0</v>
      </c>
      <c r="AY301" s="22">
        <f>INDEX('Mapping waste'!$A$4:$T$352,MATCH($B301,'Mapping waste'!$B$4:$B$352,0),MATCH(AO$4,'Mapping waste'!$A$4:$T$4,0))*$G301</f>
        <v>0</v>
      </c>
      <c r="AZ301" s="22">
        <f>INDEX('Mapping waste'!$A$4:$T$352,MATCH($B301,'Mapping waste'!$B$4:$B$352,0),MATCH(AP$4,'Mapping waste'!$A$4:$T$4,0))*$H301</f>
        <v>0</v>
      </c>
      <c r="BA301" s="22">
        <f>INDEX('Mapping waste'!$A$4:$T$352,MATCH($B301,'Mapping waste'!$B$4:$B$352,0),MATCH(AQ$4,'Mapping waste'!$A$4:$T$4,0))*$H301</f>
        <v>0</v>
      </c>
      <c r="BB301" s="22">
        <f>INDEX('Mapping waste'!$A$4:$T$352,MATCH($B301,'Mapping waste'!$B$4:$B$352,0),MATCH(AR$4,'Mapping waste'!$A$4:$T$4,0))*$H301</f>
        <v>0</v>
      </c>
      <c r="BC301" s="22">
        <f>INDEX('Mapping waste'!$A$4:$T$352,MATCH($B301,'Mapping waste'!$B$4:$B$352,0),MATCH(AS$4,'Mapping waste'!$A$4:$T$4,0))*$H301</f>
        <v>0</v>
      </c>
      <c r="BD301" s="22">
        <f>INDEX('Mapping waste'!$A$4:$T$352,MATCH($B301,'Mapping waste'!$B$4:$B$352,0),MATCH(AT$4,'Mapping waste'!$A$4:$T$4,0))*$H301</f>
        <v>0</v>
      </c>
      <c r="BE301" s="22">
        <f>INDEX('Mapping waste'!$A$4:$T$352,MATCH($B301,'Mapping waste'!$B$4:$B$352,0),MATCH(AU$4,'Mapping waste'!$A$4:$T$4,0))*$H301</f>
        <v>0</v>
      </c>
      <c r="BF301" s="22">
        <f>INDEX('Mapping waste'!$A$4:$T$352,MATCH($B301,'Mapping waste'!$B$4:$B$352,0),MATCH(AV$4,'Mapping waste'!$A$4:$T$4,0))*$H301</f>
        <v>0</v>
      </c>
      <c r="BG301" s="22">
        <f>INDEX('Mapping waste'!$A$4:$T$352,MATCH($B301,'Mapping waste'!$B$4:$B$352,0),MATCH(AW$4,'Mapping waste'!$A$4:$T$4,0))*$H301</f>
        <v>24693.961185</v>
      </c>
      <c r="BH301" s="22">
        <f>INDEX('Mapping waste'!$A$4:$T$352,MATCH($B301,'Mapping waste'!$B$4:$B$352,0),MATCH(AX$4,'Mapping waste'!$A$4:$T$4,0))*$H301</f>
        <v>0</v>
      </c>
      <c r="BI301" s="22">
        <f>INDEX('Mapping waste'!$A$4:$T$352,MATCH($B301,'Mapping waste'!$B$4:$B$352,0),MATCH(AY$4,'Mapping waste'!$A$4:$T$4,0))*$H301</f>
        <v>0</v>
      </c>
      <c r="BJ301" s="22">
        <f>INDEX('Mapping waste'!$A$4:$T$352,MATCH($B301,'Mapping waste'!$B$4:$B$352,0),MATCH(AZ$4,'Mapping waste'!$A$4:$T$4,0))*$I301</f>
        <v>0</v>
      </c>
      <c r="BK301" s="22">
        <f>INDEX('Mapping waste'!$A$4:$T$352,MATCH($B301,'Mapping waste'!$B$4:$B$352,0),MATCH(BA$4,'Mapping waste'!$A$4:$T$4,0))*$I301</f>
        <v>0</v>
      </c>
      <c r="BL301" s="22">
        <f>INDEX('Mapping waste'!$A$4:$T$352,MATCH($B301,'Mapping waste'!$B$4:$B$352,0),MATCH(BB$4,'Mapping waste'!$A$4:$T$4,0))*$I301</f>
        <v>0</v>
      </c>
      <c r="BM301" s="22">
        <f>INDEX('Mapping waste'!$A$4:$T$352,MATCH($B301,'Mapping waste'!$B$4:$B$352,0),MATCH(BC$4,'Mapping waste'!$A$4:$T$4,0))*$I301</f>
        <v>0</v>
      </c>
      <c r="BN301" s="22">
        <f>INDEX('Mapping waste'!$A$4:$T$352,MATCH($B301,'Mapping waste'!$B$4:$B$352,0),MATCH(BD$4,'Mapping waste'!$A$4:$T$4,0))*$I301</f>
        <v>0</v>
      </c>
      <c r="BO301" s="22">
        <f>INDEX('Mapping waste'!$A$4:$T$352,MATCH($B301,'Mapping waste'!$B$4:$B$352,0),MATCH(BE$4,'Mapping waste'!$A$4:$T$4,0))*$I301</f>
        <v>0</v>
      </c>
      <c r="BP301" s="22">
        <f>INDEX('Mapping waste'!$A$4:$T$352,MATCH($B301,'Mapping waste'!$B$4:$B$352,0),MATCH(BF$4,'Mapping waste'!$A$4:$T$4,0))*$I301</f>
        <v>0</v>
      </c>
      <c r="BQ301" s="22">
        <f>INDEX('Mapping waste'!$A$4:$T$352,MATCH($B301,'Mapping waste'!$B$4:$B$352,0),MATCH(BG$4,'Mapping waste'!$A$4:$T$4,0))*$I301</f>
        <v>24739.640727999998</v>
      </c>
      <c r="BR301" s="22">
        <f>INDEX('Mapping waste'!$A$4:$T$352,MATCH($B301,'Mapping waste'!$B$4:$B$352,0),MATCH(BH$4,'Mapping waste'!$A$4:$T$4,0))*$I301</f>
        <v>0</v>
      </c>
      <c r="BS301" s="22">
        <f>INDEX('Mapping waste'!$A$4:$T$352,MATCH($B301,'Mapping waste'!$B$4:$B$352,0),MATCH(BI$4,'Mapping waste'!$A$4:$T$4,0))*$I301</f>
        <v>0</v>
      </c>
      <c r="BT301" s="22">
        <f>INDEX('Mapping waste'!$A$4:$T$352,MATCH($B301,'Mapping waste'!$B$4:$B$352,0),MATCH(BJ$4,'Mapping waste'!$A$4:$T$4,0))*$J301</f>
        <v>0</v>
      </c>
      <c r="BU301" s="22">
        <f>INDEX('Mapping waste'!$A$4:$T$352,MATCH($B301,'Mapping waste'!$B$4:$B$352,0),MATCH(BK$4,'Mapping waste'!$A$4:$T$4,0))*$J301</f>
        <v>0</v>
      </c>
      <c r="BV301" s="22">
        <f>INDEX('Mapping waste'!$A$4:$T$352,MATCH($B301,'Mapping waste'!$B$4:$B$352,0),MATCH(BL$4,'Mapping waste'!$A$4:$T$4,0))*$J301</f>
        <v>0</v>
      </c>
      <c r="BW301" s="22">
        <f>INDEX('Mapping waste'!$A$4:$T$352,MATCH($B301,'Mapping waste'!$B$4:$B$352,0),MATCH(BM$4,'Mapping waste'!$A$4:$T$4,0))*$J301</f>
        <v>0</v>
      </c>
      <c r="BX301" s="22">
        <f>INDEX('Mapping waste'!$A$4:$T$352,MATCH($B301,'Mapping waste'!$B$4:$B$352,0),MATCH(BN$4,'Mapping waste'!$A$4:$T$4,0))*$J301</f>
        <v>0</v>
      </c>
      <c r="BY301" s="22">
        <f>INDEX('Mapping waste'!$A$4:$T$352,MATCH($B301,'Mapping waste'!$B$4:$B$352,0),MATCH(BO$4,'Mapping waste'!$A$4:$T$4,0))*$J301</f>
        <v>0</v>
      </c>
      <c r="BZ301" s="22">
        <f>INDEX('Mapping waste'!$A$4:$T$352,MATCH($B301,'Mapping waste'!$B$4:$B$352,0),MATCH(BP$4,'Mapping waste'!$A$4:$T$4,0))*$J301</f>
        <v>0</v>
      </c>
      <c r="CA301" s="22">
        <f>INDEX('Mapping waste'!$A$4:$T$352,MATCH($B301,'Mapping waste'!$B$4:$B$352,0),MATCH(BQ$4,'Mapping waste'!$A$4:$T$4,0))*$J301</f>
        <v>24769.178760999999</v>
      </c>
      <c r="CB301" s="22">
        <f>INDEX('Mapping waste'!$A$4:$T$352,MATCH($B301,'Mapping waste'!$B$4:$B$352,0),MATCH(BR$4,'Mapping waste'!$A$4:$T$4,0))*$J301</f>
        <v>0</v>
      </c>
      <c r="CC301" s="22">
        <f>INDEX('Mapping waste'!$A$4:$T$352,MATCH($B301,'Mapping waste'!$B$4:$B$352,0),MATCH(BS$4,'Mapping waste'!$A$4:$T$4,0))*$J301</f>
        <v>0</v>
      </c>
      <c r="CD301" s="22">
        <f>INDEX('Mapping waste'!$A$4:$T$352,MATCH($B301,'Mapping waste'!$B$4:$B$352,0),MATCH(BT$4,'Mapping waste'!$A$4:$T$4,0))*$K301</f>
        <v>0</v>
      </c>
      <c r="CE301" s="22">
        <f>INDEX('Mapping waste'!$A$4:$T$352,MATCH($B301,'Mapping waste'!$B$4:$B$352,0),MATCH(BU$4,'Mapping waste'!$A$4:$T$4,0))*$K301</f>
        <v>0</v>
      </c>
      <c r="CF301" s="22">
        <f>INDEX('Mapping waste'!$A$4:$T$352,MATCH($B301,'Mapping waste'!$B$4:$B$352,0),MATCH(BV$4,'Mapping waste'!$A$4:$T$4,0))*$K301</f>
        <v>0</v>
      </c>
      <c r="CG301" s="22">
        <f>INDEX('Mapping waste'!$A$4:$T$352,MATCH($B301,'Mapping waste'!$B$4:$B$352,0),MATCH(BW$4,'Mapping waste'!$A$4:$T$4,0))*$K301</f>
        <v>0</v>
      </c>
      <c r="CH301" s="22">
        <f>INDEX('Mapping waste'!$A$4:$T$352,MATCH($B301,'Mapping waste'!$B$4:$B$352,0),MATCH(BX$4,'Mapping waste'!$A$4:$T$4,0))*$K301</f>
        <v>0</v>
      </c>
      <c r="CI301" s="22">
        <f>INDEX('Mapping waste'!$A$4:$T$352,MATCH($B301,'Mapping waste'!$B$4:$B$352,0),MATCH(BY$4,'Mapping waste'!$A$4:$T$4,0))*$K301</f>
        <v>0</v>
      </c>
      <c r="CJ301" s="22">
        <f>INDEX('Mapping waste'!$A$4:$T$352,MATCH($B301,'Mapping waste'!$B$4:$B$352,0),MATCH(BZ$4,'Mapping waste'!$A$4:$T$4,0))*$K301</f>
        <v>0</v>
      </c>
      <c r="CK301" s="22">
        <f>INDEX('Mapping waste'!$A$4:$T$352,MATCH($B301,'Mapping waste'!$B$4:$B$352,0),MATCH(CA$4,'Mapping waste'!$A$4:$T$4,0))*$K301</f>
        <v>24801.729595000001</v>
      </c>
      <c r="CL301" s="22">
        <f>INDEX('Mapping waste'!$A$4:$T$352,MATCH($B301,'Mapping waste'!$B$4:$B$352,0),MATCH(CB$4,'Mapping waste'!$A$4:$T$4,0))*$K301</f>
        <v>0</v>
      </c>
      <c r="CM301" s="22">
        <f>INDEX('Mapping waste'!$A$4:$T$352,MATCH($B301,'Mapping waste'!$B$4:$B$352,0),MATCH(CC$4,'Mapping waste'!$A$4:$T$4,0))*$K301</f>
        <v>0</v>
      </c>
    </row>
    <row r="302" spans="1:91" x14ac:dyDescent="0.2">
      <c r="A302" s="21" t="s">
        <v>238</v>
      </c>
      <c r="B302" s="21" t="s">
        <v>239</v>
      </c>
      <c r="C302" s="21" t="s">
        <v>240</v>
      </c>
      <c r="D302" s="22">
        <f>INDEX('Households England'!S$5:S$374,MATCH('Mapping HH to population waste'!$B302,'Households England'!$B$5:$B$374,0))*1000</f>
        <v>69484</v>
      </c>
      <c r="E302" s="22">
        <f>INDEX('Households England'!T$5:T$374,MATCH('Mapping HH to population waste'!$B302,'Households England'!$B$5:$B$374,0))*1000</f>
        <v>69942</v>
      </c>
      <c r="F302" s="22">
        <f>INDEX('Households England'!U$5:U$374,MATCH('Mapping HH to population waste'!$B302,'Households England'!$B$5:$B$374,0))*1000</f>
        <v>70419</v>
      </c>
      <c r="G302" s="22">
        <f>INDEX('Households England'!V$5:V$374,MATCH('Mapping HH to population waste'!$B302,'Households England'!$B$5:$B$374,0))*1000</f>
        <v>70855</v>
      </c>
      <c r="H302" s="22">
        <f>INDEX('Households England'!W$5:W$374,MATCH('Mapping HH to population waste'!$B302,'Households England'!$B$5:$B$374,0))*1000</f>
        <v>71255</v>
      </c>
      <c r="I302" s="22">
        <f>INDEX('Households England'!X$5:X$374,MATCH('Mapping HH to population waste'!$B302,'Households England'!$B$5:$B$374,0))*1000</f>
        <v>71888</v>
      </c>
      <c r="J302" s="22">
        <f>INDEX('Households England'!Y$5:Y$374,MATCH('Mapping HH to population waste'!$B302,'Households England'!$B$5:$B$374,0))*1000</f>
        <v>72451</v>
      </c>
      <c r="K302" s="22">
        <f>INDEX('Households England'!Z$5:Z$374,MATCH('Mapping HH to population waste'!$B302,'Households England'!$B$5:$B$374,0))*1000</f>
        <v>73028</v>
      </c>
      <c r="L302" s="22">
        <f>INDEX('Mapping waste'!$A$4:$T$352,MATCH($B302,'Mapping waste'!$B$4:$B$352,0),MATCH(L$4,'Mapping waste'!$A$4:$T$4,0))*$D302</f>
        <v>0</v>
      </c>
      <c r="M302" s="22">
        <f>INDEX('Mapping waste'!$A$4:$T$352,MATCH($B302,'Mapping waste'!$B$4:$B$352,0),MATCH(M$4,'Mapping waste'!$A$4:$T$4,0))*$D302</f>
        <v>0</v>
      </c>
      <c r="N302" s="22">
        <f>INDEX('Mapping waste'!$A$4:$T$352,MATCH($B302,'Mapping waste'!$B$4:$B$352,0),MATCH(N$4,'Mapping waste'!$A$4:$T$4,0))*$D302</f>
        <v>0</v>
      </c>
      <c r="O302" s="22">
        <f>INDEX('Mapping waste'!$A$4:$T$352,MATCH($B302,'Mapping waste'!$B$4:$B$352,0),MATCH(O$4,'Mapping waste'!$A$4:$T$4,0))*$D302</f>
        <v>0</v>
      </c>
      <c r="P302" s="22">
        <f>INDEX('Mapping waste'!$A$4:$T$352,MATCH($B302,'Mapping waste'!$B$4:$B$352,0),MATCH(P$4,'Mapping waste'!$A$4:$T$4,0))*$D302</f>
        <v>69484</v>
      </c>
      <c r="Q302" s="22">
        <f>INDEX('Mapping waste'!$A$4:$T$352,MATCH($B302,'Mapping waste'!$B$4:$B$352,0),MATCH(Q$4,'Mapping waste'!$A$4:$T$4,0))*$D302</f>
        <v>0</v>
      </c>
      <c r="R302" s="22">
        <f>INDEX('Mapping waste'!$A$4:$T$352,MATCH($B302,'Mapping waste'!$B$4:$B$352,0),MATCH(R$4,'Mapping waste'!$A$4:$T$4,0))*$D302</f>
        <v>0</v>
      </c>
      <c r="S302" s="22">
        <f>INDEX('Mapping waste'!$A$4:$T$352,MATCH($B302,'Mapping waste'!$B$4:$B$352,0),MATCH(S$4,'Mapping waste'!$A$4:$T$4,0))*$D302</f>
        <v>0</v>
      </c>
      <c r="T302" s="22">
        <f>INDEX('Mapping waste'!$A$4:$T$352,MATCH($B302,'Mapping waste'!$B$4:$B$352,0),MATCH(T$4,'Mapping waste'!$A$4:$T$4,0))*$D302</f>
        <v>0</v>
      </c>
      <c r="U302" s="22">
        <f>INDEX('Mapping waste'!$A$4:$T$352,MATCH($B302,'Mapping waste'!$B$4:$B$352,0),MATCH(U$4,'Mapping waste'!$A$4:$T$4,0))*$D302</f>
        <v>0</v>
      </c>
      <c r="V302" s="22">
        <f>INDEX('Mapping waste'!$A$4:$T$352,MATCH($B302,'Mapping waste'!$B$4:$B$352,0),MATCH(V$4,'Mapping waste'!$A$4:$T$4,0))*$E302</f>
        <v>0</v>
      </c>
      <c r="W302" s="22">
        <f>INDEX('Mapping waste'!$A$4:$T$352,MATCH($B302,'Mapping waste'!$B$4:$B$352,0),MATCH(W$4,'Mapping waste'!$A$4:$T$4,0))*$E302</f>
        <v>0</v>
      </c>
      <c r="X302" s="22">
        <f>INDEX('Mapping waste'!$A$4:$T$352,MATCH($B302,'Mapping waste'!$B$4:$B$352,0),MATCH(X$4,'Mapping waste'!$A$4:$T$4,0))*$E302</f>
        <v>0</v>
      </c>
      <c r="Y302" s="22">
        <f>INDEX('Mapping waste'!$A$4:$T$352,MATCH($B302,'Mapping waste'!$B$4:$B$352,0),MATCH(Y$4,'Mapping waste'!$A$4:$T$4,0))*$E302</f>
        <v>0</v>
      </c>
      <c r="Z302" s="22">
        <f>INDEX('Mapping waste'!$A$4:$T$352,MATCH($B302,'Mapping waste'!$B$4:$B$352,0),MATCH(Z$4,'Mapping waste'!$A$4:$T$4,0))*$E302</f>
        <v>69942</v>
      </c>
      <c r="AA302" s="22">
        <f>INDEX('Mapping waste'!$A$4:$T$352,MATCH($B302,'Mapping waste'!$B$4:$B$352,0),MATCH(AA$4,'Mapping waste'!$A$4:$T$4,0))*$E302</f>
        <v>0</v>
      </c>
      <c r="AB302" s="22">
        <f>INDEX('Mapping waste'!$A$4:$T$352,MATCH($B302,'Mapping waste'!$B$4:$B$352,0),MATCH(AB$4,'Mapping waste'!$A$4:$T$4,0))*$E302</f>
        <v>0</v>
      </c>
      <c r="AC302" s="22">
        <f>INDEX('Mapping waste'!$A$4:$T$352,MATCH($B302,'Mapping waste'!$B$4:$B$352,0),MATCH(AC$4,'Mapping waste'!$A$4:$T$4,0))*$E302</f>
        <v>0</v>
      </c>
      <c r="AD302" s="22">
        <f>INDEX('Mapping waste'!$A$4:$T$352,MATCH($B302,'Mapping waste'!$B$4:$B$352,0),MATCH(AD$4,'Mapping waste'!$A$4:$T$4,0))*$E302</f>
        <v>0</v>
      </c>
      <c r="AE302" s="22">
        <f>INDEX('Mapping waste'!$A$4:$T$352,MATCH($B302,'Mapping waste'!$B$4:$B$352,0),MATCH(AE$4,'Mapping waste'!$A$4:$T$4,0))*$E302</f>
        <v>0</v>
      </c>
      <c r="AF302" s="22">
        <f>INDEX('Mapping waste'!$A$4:$T$352,MATCH($B302,'Mapping waste'!$B$4:$B$352,0),MATCH(V$4,'Mapping waste'!$A$4:$T$4,0))*$F302</f>
        <v>0</v>
      </c>
      <c r="AG302" s="22">
        <f>INDEX('Mapping waste'!$A$4:$T$352,MATCH($B302,'Mapping waste'!$B$4:$B$352,0),MATCH(W$4,'Mapping waste'!$A$4:$T$4,0))*$F302</f>
        <v>0</v>
      </c>
      <c r="AH302" s="22">
        <f>INDEX('Mapping waste'!$A$4:$T$352,MATCH($B302,'Mapping waste'!$B$4:$B$352,0),MATCH(X$4,'Mapping waste'!$A$4:$T$4,0))*$F302</f>
        <v>0</v>
      </c>
      <c r="AI302" s="22">
        <f>INDEX('Mapping waste'!$A$4:$T$352,MATCH($B302,'Mapping waste'!$B$4:$B$352,0),MATCH(Y$4,'Mapping waste'!$A$4:$T$4,0))*$F302</f>
        <v>0</v>
      </c>
      <c r="AJ302" s="22">
        <f>INDEX('Mapping waste'!$A$4:$T$352,MATCH($B302,'Mapping waste'!$B$4:$B$352,0),MATCH(Z$4,'Mapping waste'!$A$4:$T$4,0))*$F302</f>
        <v>70419</v>
      </c>
      <c r="AK302" s="22">
        <f>INDEX('Mapping waste'!$A$4:$T$352,MATCH($B302,'Mapping waste'!$B$4:$B$352,0),MATCH(AA$4,'Mapping waste'!$A$4:$T$4,0))*$F302</f>
        <v>0</v>
      </c>
      <c r="AL302" s="22">
        <f>INDEX('Mapping waste'!$A$4:$T$352,MATCH($B302,'Mapping waste'!$B$4:$B$352,0),MATCH(AB$4,'Mapping waste'!$A$4:$T$4,0))*$F302</f>
        <v>0</v>
      </c>
      <c r="AM302" s="22">
        <f>INDEX('Mapping waste'!$A$4:$T$352,MATCH($B302,'Mapping waste'!$B$4:$B$352,0),MATCH(AC$4,'Mapping waste'!$A$4:$T$4,0))*$F302</f>
        <v>0</v>
      </c>
      <c r="AN302" s="22">
        <f>INDEX('Mapping waste'!$A$4:$T$352,MATCH($B302,'Mapping waste'!$B$4:$B$352,0),MATCH(AD$4,'Mapping waste'!$A$4:$T$4,0))*$F302</f>
        <v>0</v>
      </c>
      <c r="AO302" s="22">
        <f>INDEX('Mapping waste'!$A$4:$T$352,MATCH($B302,'Mapping waste'!$B$4:$B$352,0),MATCH(AE$4,'Mapping waste'!$A$4:$T$4,0))*$F302</f>
        <v>0</v>
      </c>
      <c r="AP302" s="22">
        <f>INDEX('Mapping waste'!$A$4:$T$352,MATCH($B302,'Mapping waste'!$B$4:$B$352,0),MATCH(AF$4,'Mapping waste'!$A$4:$T$4,0))*$G302</f>
        <v>0</v>
      </c>
      <c r="AQ302" s="22">
        <f>INDEX('Mapping waste'!$A$4:$T$352,MATCH($B302,'Mapping waste'!$B$4:$B$352,0),MATCH(AG$4,'Mapping waste'!$A$4:$T$4,0))*$G302</f>
        <v>0</v>
      </c>
      <c r="AR302" s="22">
        <f>INDEX('Mapping waste'!$A$4:$T$352,MATCH($B302,'Mapping waste'!$B$4:$B$352,0),MATCH(AH$4,'Mapping waste'!$A$4:$T$4,0))*$G302</f>
        <v>0</v>
      </c>
      <c r="AS302" s="22">
        <f>INDEX('Mapping waste'!$A$4:$T$352,MATCH($B302,'Mapping waste'!$B$4:$B$352,0),MATCH(AI$4,'Mapping waste'!$A$4:$T$4,0))*$G302</f>
        <v>0</v>
      </c>
      <c r="AT302" s="22">
        <f>INDEX('Mapping waste'!$A$4:$T$352,MATCH($B302,'Mapping waste'!$B$4:$B$352,0),MATCH(AJ$4,'Mapping waste'!$A$4:$T$4,0))*$G302</f>
        <v>70855</v>
      </c>
      <c r="AU302" s="22">
        <f>INDEX('Mapping waste'!$A$4:$T$352,MATCH($B302,'Mapping waste'!$B$4:$B$352,0),MATCH(AK$4,'Mapping waste'!$A$4:$T$4,0))*$G302</f>
        <v>0</v>
      </c>
      <c r="AV302" s="22">
        <f>INDEX('Mapping waste'!$A$4:$T$352,MATCH($B302,'Mapping waste'!$B$4:$B$352,0),MATCH(AL$4,'Mapping waste'!$A$4:$T$4,0))*$G302</f>
        <v>0</v>
      </c>
      <c r="AW302" s="22">
        <f>INDEX('Mapping waste'!$A$4:$T$352,MATCH($B302,'Mapping waste'!$B$4:$B$352,0),MATCH(AM$4,'Mapping waste'!$A$4:$T$4,0))*$G302</f>
        <v>0</v>
      </c>
      <c r="AX302" s="22">
        <f>INDEX('Mapping waste'!$A$4:$T$352,MATCH($B302,'Mapping waste'!$B$4:$B$352,0),MATCH(AN$4,'Mapping waste'!$A$4:$T$4,0))*$G302</f>
        <v>0</v>
      </c>
      <c r="AY302" s="22">
        <f>INDEX('Mapping waste'!$A$4:$T$352,MATCH($B302,'Mapping waste'!$B$4:$B$352,0),MATCH(AO$4,'Mapping waste'!$A$4:$T$4,0))*$G302</f>
        <v>0</v>
      </c>
      <c r="AZ302" s="22">
        <f>INDEX('Mapping waste'!$A$4:$T$352,MATCH($B302,'Mapping waste'!$B$4:$B$352,0),MATCH(AP$4,'Mapping waste'!$A$4:$T$4,0))*$H302</f>
        <v>0</v>
      </c>
      <c r="BA302" s="22">
        <f>INDEX('Mapping waste'!$A$4:$T$352,MATCH($B302,'Mapping waste'!$B$4:$B$352,0),MATCH(AQ$4,'Mapping waste'!$A$4:$T$4,0))*$H302</f>
        <v>0</v>
      </c>
      <c r="BB302" s="22">
        <f>INDEX('Mapping waste'!$A$4:$T$352,MATCH($B302,'Mapping waste'!$B$4:$B$352,0),MATCH(AR$4,'Mapping waste'!$A$4:$T$4,0))*$H302</f>
        <v>0</v>
      </c>
      <c r="BC302" s="22">
        <f>INDEX('Mapping waste'!$A$4:$T$352,MATCH($B302,'Mapping waste'!$B$4:$B$352,0),MATCH(AS$4,'Mapping waste'!$A$4:$T$4,0))*$H302</f>
        <v>0</v>
      </c>
      <c r="BD302" s="22">
        <f>INDEX('Mapping waste'!$A$4:$T$352,MATCH($B302,'Mapping waste'!$B$4:$B$352,0),MATCH(AT$4,'Mapping waste'!$A$4:$T$4,0))*$H302</f>
        <v>71255</v>
      </c>
      <c r="BE302" s="22">
        <f>INDEX('Mapping waste'!$A$4:$T$352,MATCH($B302,'Mapping waste'!$B$4:$B$352,0),MATCH(AU$4,'Mapping waste'!$A$4:$T$4,0))*$H302</f>
        <v>0</v>
      </c>
      <c r="BF302" s="22">
        <f>INDEX('Mapping waste'!$A$4:$T$352,MATCH($B302,'Mapping waste'!$B$4:$B$352,0),MATCH(AV$4,'Mapping waste'!$A$4:$T$4,0))*$H302</f>
        <v>0</v>
      </c>
      <c r="BG302" s="22">
        <f>INDEX('Mapping waste'!$A$4:$T$352,MATCH($B302,'Mapping waste'!$B$4:$B$352,0),MATCH(AW$4,'Mapping waste'!$A$4:$T$4,0))*$H302</f>
        <v>0</v>
      </c>
      <c r="BH302" s="22">
        <f>INDEX('Mapping waste'!$A$4:$T$352,MATCH($B302,'Mapping waste'!$B$4:$B$352,0),MATCH(AX$4,'Mapping waste'!$A$4:$T$4,0))*$H302</f>
        <v>0</v>
      </c>
      <c r="BI302" s="22">
        <f>INDEX('Mapping waste'!$A$4:$T$352,MATCH($B302,'Mapping waste'!$B$4:$B$352,0),MATCH(AY$4,'Mapping waste'!$A$4:$T$4,0))*$H302</f>
        <v>0</v>
      </c>
      <c r="BJ302" s="22">
        <f>INDEX('Mapping waste'!$A$4:$T$352,MATCH($B302,'Mapping waste'!$B$4:$B$352,0),MATCH(AZ$4,'Mapping waste'!$A$4:$T$4,0))*$I302</f>
        <v>0</v>
      </c>
      <c r="BK302" s="22">
        <f>INDEX('Mapping waste'!$A$4:$T$352,MATCH($B302,'Mapping waste'!$B$4:$B$352,0),MATCH(BA$4,'Mapping waste'!$A$4:$T$4,0))*$I302</f>
        <v>0</v>
      </c>
      <c r="BL302" s="22">
        <f>INDEX('Mapping waste'!$A$4:$T$352,MATCH($B302,'Mapping waste'!$B$4:$B$352,0),MATCH(BB$4,'Mapping waste'!$A$4:$T$4,0))*$I302</f>
        <v>0</v>
      </c>
      <c r="BM302" s="22">
        <f>INDEX('Mapping waste'!$A$4:$T$352,MATCH($B302,'Mapping waste'!$B$4:$B$352,0),MATCH(BC$4,'Mapping waste'!$A$4:$T$4,0))*$I302</f>
        <v>0</v>
      </c>
      <c r="BN302" s="22">
        <f>INDEX('Mapping waste'!$A$4:$T$352,MATCH($B302,'Mapping waste'!$B$4:$B$352,0),MATCH(BD$4,'Mapping waste'!$A$4:$T$4,0))*$I302</f>
        <v>71888</v>
      </c>
      <c r="BO302" s="22">
        <f>INDEX('Mapping waste'!$A$4:$T$352,MATCH($B302,'Mapping waste'!$B$4:$B$352,0),MATCH(BE$4,'Mapping waste'!$A$4:$T$4,0))*$I302</f>
        <v>0</v>
      </c>
      <c r="BP302" s="22">
        <f>INDEX('Mapping waste'!$A$4:$T$352,MATCH($B302,'Mapping waste'!$B$4:$B$352,0),MATCH(BF$4,'Mapping waste'!$A$4:$T$4,0))*$I302</f>
        <v>0</v>
      </c>
      <c r="BQ302" s="22">
        <f>INDEX('Mapping waste'!$A$4:$T$352,MATCH($B302,'Mapping waste'!$B$4:$B$352,0),MATCH(BG$4,'Mapping waste'!$A$4:$T$4,0))*$I302</f>
        <v>0</v>
      </c>
      <c r="BR302" s="22">
        <f>INDEX('Mapping waste'!$A$4:$T$352,MATCH($B302,'Mapping waste'!$B$4:$B$352,0),MATCH(BH$4,'Mapping waste'!$A$4:$T$4,0))*$I302</f>
        <v>0</v>
      </c>
      <c r="BS302" s="22">
        <f>INDEX('Mapping waste'!$A$4:$T$352,MATCH($B302,'Mapping waste'!$B$4:$B$352,0),MATCH(BI$4,'Mapping waste'!$A$4:$T$4,0))*$I302</f>
        <v>0</v>
      </c>
      <c r="BT302" s="22">
        <f>INDEX('Mapping waste'!$A$4:$T$352,MATCH($B302,'Mapping waste'!$B$4:$B$352,0),MATCH(BJ$4,'Mapping waste'!$A$4:$T$4,0))*$J302</f>
        <v>0</v>
      </c>
      <c r="BU302" s="22">
        <f>INDEX('Mapping waste'!$A$4:$T$352,MATCH($B302,'Mapping waste'!$B$4:$B$352,0),MATCH(BK$4,'Mapping waste'!$A$4:$T$4,0))*$J302</f>
        <v>0</v>
      </c>
      <c r="BV302" s="22">
        <f>INDEX('Mapping waste'!$A$4:$T$352,MATCH($B302,'Mapping waste'!$B$4:$B$352,0),MATCH(BL$4,'Mapping waste'!$A$4:$T$4,0))*$J302</f>
        <v>0</v>
      </c>
      <c r="BW302" s="22">
        <f>INDEX('Mapping waste'!$A$4:$T$352,MATCH($B302,'Mapping waste'!$B$4:$B$352,0),MATCH(BM$4,'Mapping waste'!$A$4:$T$4,0))*$J302</f>
        <v>0</v>
      </c>
      <c r="BX302" s="22">
        <f>INDEX('Mapping waste'!$A$4:$T$352,MATCH($B302,'Mapping waste'!$B$4:$B$352,0),MATCH(BN$4,'Mapping waste'!$A$4:$T$4,0))*$J302</f>
        <v>72451</v>
      </c>
      <c r="BY302" s="22">
        <f>INDEX('Mapping waste'!$A$4:$T$352,MATCH($B302,'Mapping waste'!$B$4:$B$352,0),MATCH(BO$4,'Mapping waste'!$A$4:$T$4,0))*$J302</f>
        <v>0</v>
      </c>
      <c r="BZ302" s="22">
        <f>INDEX('Mapping waste'!$A$4:$T$352,MATCH($B302,'Mapping waste'!$B$4:$B$352,0),MATCH(BP$4,'Mapping waste'!$A$4:$T$4,0))*$J302</f>
        <v>0</v>
      </c>
      <c r="CA302" s="22">
        <f>INDEX('Mapping waste'!$A$4:$T$352,MATCH($B302,'Mapping waste'!$B$4:$B$352,0),MATCH(BQ$4,'Mapping waste'!$A$4:$T$4,0))*$J302</f>
        <v>0</v>
      </c>
      <c r="CB302" s="22">
        <f>INDEX('Mapping waste'!$A$4:$T$352,MATCH($B302,'Mapping waste'!$B$4:$B$352,0),MATCH(BR$4,'Mapping waste'!$A$4:$T$4,0))*$J302</f>
        <v>0</v>
      </c>
      <c r="CC302" s="22">
        <f>INDEX('Mapping waste'!$A$4:$T$352,MATCH($B302,'Mapping waste'!$B$4:$B$352,0),MATCH(BS$4,'Mapping waste'!$A$4:$T$4,0))*$J302</f>
        <v>0</v>
      </c>
      <c r="CD302" s="22">
        <f>INDEX('Mapping waste'!$A$4:$T$352,MATCH($B302,'Mapping waste'!$B$4:$B$352,0),MATCH(BT$4,'Mapping waste'!$A$4:$T$4,0))*$K302</f>
        <v>0</v>
      </c>
      <c r="CE302" s="22">
        <f>INDEX('Mapping waste'!$A$4:$T$352,MATCH($B302,'Mapping waste'!$B$4:$B$352,0),MATCH(BU$4,'Mapping waste'!$A$4:$T$4,0))*$K302</f>
        <v>0</v>
      </c>
      <c r="CF302" s="22">
        <f>INDEX('Mapping waste'!$A$4:$T$352,MATCH($B302,'Mapping waste'!$B$4:$B$352,0),MATCH(BV$4,'Mapping waste'!$A$4:$T$4,0))*$K302</f>
        <v>0</v>
      </c>
      <c r="CG302" s="22">
        <f>INDEX('Mapping waste'!$A$4:$T$352,MATCH($B302,'Mapping waste'!$B$4:$B$352,0),MATCH(BW$4,'Mapping waste'!$A$4:$T$4,0))*$K302</f>
        <v>0</v>
      </c>
      <c r="CH302" s="22">
        <f>INDEX('Mapping waste'!$A$4:$T$352,MATCH($B302,'Mapping waste'!$B$4:$B$352,0),MATCH(BX$4,'Mapping waste'!$A$4:$T$4,0))*$K302</f>
        <v>73028</v>
      </c>
      <c r="CI302" s="22">
        <f>INDEX('Mapping waste'!$A$4:$T$352,MATCH($B302,'Mapping waste'!$B$4:$B$352,0),MATCH(BY$4,'Mapping waste'!$A$4:$T$4,0))*$K302</f>
        <v>0</v>
      </c>
      <c r="CJ302" s="22">
        <f>INDEX('Mapping waste'!$A$4:$T$352,MATCH($B302,'Mapping waste'!$B$4:$B$352,0),MATCH(BZ$4,'Mapping waste'!$A$4:$T$4,0))*$K302</f>
        <v>0</v>
      </c>
      <c r="CK302" s="22">
        <f>INDEX('Mapping waste'!$A$4:$T$352,MATCH($B302,'Mapping waste'!$B$4:$B$352,0),MATCH(CA$4,'Mapping waste'!$A$4:$T$4,0))*$K302</f>
        <v>0</v>
      </c>
      <c r="CL302" s="22">
        <f>INDEX('Mapping waste'!$A$4:$T$352,MATCH($B302,'Mapping waste'!$B$4:$B$352,0),MATCH(CB$4,'Mapping waste'!$A$4:$T$4,0))*$K302</f>
        <v>0</v>
      </c>
      <c r="CM302" s="22">
        <f>INDEX('Mapping waste'!$A$4:$T$352,MATCH($B302,'Mapping waste'!$B$4:$B$352,0),MATCH(CC$4,'Mapping waste'!$A$4:$T$4,0))*$K302</f>
        <v>0</v>
      </c>
    </row>
    <row r="303" spans="1:91" x14ac:dyDescent="0.2">
      <c r="A303" s="21" t="s">
        <v>241</v>
      </c>
      <c r="B303" s="21" t="s">
        <v>242</v>
      </c>
      <c r="C303" s="21" t="s">
        <v>240</v>
      </c>
      <c r="D303" s="22">
        <f>INDEX('Households England'!S$5:S$374,MATCH('Mapping HH to population waste'!$B303,'Households England'!$B$5:$B$374,0))*1000</f>
        <v>109228</v>
      </c>
      <c r="E303" s="22">
        <f>INDEX('Households England'!T$5:T$374,MATCH('Mapping HH to population waste'!$B303,'Households England'!$B$5:$B$374,0))*1000</f>
        <v>109713</v>
      </c>
      <c r="F303" s="22">
        <f>INDEX('Households England'!U$5:U$374,MATCH('Mapping HH to population waste'!$B303,'Households England'!$B$5:$B$374,0))*1000</f>
        <v>110150</v>
      </c>
      <c r="G303" s="22">
        <f>INDEX('Households England'!V$5:V$374,MATCH('Mapping HH to population waste'!$B303,'Households England'!$B$5:$B$374,0))*1000</f>
        <v>110560</v>
      </c>
      <c r="H303" s="22">
        <f>INDEX('Households England'!W$5:W$374,MATCH('Mapping HH to population waste'!$B303,'Households England'!$B$5:$B$374,0))*1000</f>
        <v>110889</v>
      </c>
      <c r="I303" s="22">
        <f>INDEX('Households England'!X$5:X$374,MATCH('Mapping HH to population waste'!$B303,'Households England'!$B$5:$B$374,0))*1000</f>
        <v>111302</v>
      </c>
      <c r="J303" s="22">
        <f>INDEX('Households England'!Y$5:Y$374,MATCH('Mapping HH to population waste'!$B303,'Households England'!$B$5:$B$374,0))*1000</f>
        <v>111703</v>
      </c>
      <c r="K303" s="22">
        <f>INDEX('Households England'!Z$5:Z$374,MATCH('Mapping HH to population waste'!$B303,'Households England'!$B$5:$B$374,0))*1000</f>
        <v>112111</v>
      </c>
      <c r="L303" s="22">
        <f>INDEX('Mapping waste'!$A$4:$T$352,MATCH($B303,'Mapping waste'!$B$4:$B$352,0),MATCH(L$4,'Mapping waste'!$A$4:$T$4,0))*$D303</f>
        <v>0</v>
      </c>
      <c r="M303" s="22">
        <f>INDEX('Mapping waste'!$A$4:$T$352,MATCH($B303,'Mapping waste'!$B$4:$B$352,0),MATCH(M$4,'Mapping waste'!$A$4:$T$4,0))*$D303</f>
        <v>0</v>
      </c>
      <c r="N303" s="22">
        <f>INDEX('Mapping waste'!$A$4:$T$352,MATCH($B303,'Mapping waste'!$B$4:$B$352,0),MATCH(N$4,'Mapping waste'!$A$4:$T$4,0))*$D303</f>
        <v>0</v>
      </c>
      <c r="O303" s="22">
        <f>INDEX('Mapping waste'!$A$4:$T$352,MATCH($B303,'Mapping waste'!$B$4:$B$352,0),MATCH(O$4,'Mapping waste'!$A$4:$T$4,0))*$D303</f>
        <v>0</v>
      </c>
      <c r="P303" s="22">
        <f>INDEX('Mapping waste'!$A$4:$T$352,MATCH($B303,'Mapping waste'!$B$4:$B$352,0),MATCH(P$4,'Mapping waste'!$A$4:$T$4,0))*$D303</f>
        <v>109228</v>
      </c>
      <c r="Q303" s="22">
        <f>INDEX('Mapping waste'!$A$4:$T$352,MATCH($B303,'Mapping waste'!$B$4:$B$352,0),MATCH(Q$4,'Mapping waste'!$A$4:$T$4,0))*$D303</f>
        <v>0</v>
      </c>
      <c r="R303" s="22">
        <f>INDEX('Mapping waste'!$A$4:$T$352,MATCH($B303,'Mapping waste'!$B$4:$B$352,0),MATCH(R$4,'Mapping waste'!$A$4:$T$4,0))*$D303</f>
        <v>0</v>
      </c>
      <c r="S303" s="22">
        <f>INDEX('Mapping waste'!$A$4:$T$352,MATCH($B303,'Mapping waste'!$B$4:$B$352,0),MATCH(S$4,'Mapping waste'!$A$4:$T$4,0))*$D303</f>
        <v>0</v>
      </c>
      <c r="T303" s="22">
        <f>INDEX('Mapping waste'!$A$4:$T$352,MATCH($B303,'Mapping waste'!$B$4:$B$352,0),MATCH(T$4,'Mapping waste'!$A$4:$T$4,0))*$D303</f>
        <v>0</v>
      </c>
      <c r="U303" s="22">
        <f>INDEX('Mapping waste'!$A$4:$T$352,MATCH($B303,'Mapping waste'!$B$4:$B$352,0),MATCH(U$4,'Mapping waste'!$A$4:$T$4,0))*$D303</f>
        <v>0</v>
      </c>
      <c r="V303" s="22">
        <f>INDEX('Mapping waste'!$A$4:$T$352,MATCH($B303,'Mapping waste'!$B$4:$B$352,0),MATCH(V$4,'Mapping waste'!$A$4:$T$4,0))*$E303</f>
        <v>0</v>
      </c>
      <c r="W303" s="22">
        <f>INDEX('Mapping waste'!$A$4:$T$352,MATCH($B303,'Mapping waste'!$B$4:$B$352,0),MATCH(W$4,'Mapping waste'!$A$4:$T$4,0))*$E303</f>
        <v>0</v>
      </c>
      <c r="X303" s="22">
        <f>INDEX('Mapping waste'!$A$4:$T$352,MATCH($B303,'Mapping waste'!$B$4:$B$352,0),MATCH(X$4,'Mapping waste'!$A$4:$T$4,0))*$E303</f>
        <v>0</v>
      </c>
      <c r="Y303" s="22">
        <f>INDEX('Mapping waste'!$A$4:$T$352,MATCH($B303,'Mapping waste'!$B$4:$B$352,0),MATCH(Y$4,'Mapping waste'!$A$4:$T$4,0))*$E303</f>
        <v>0</v>
      </c>
      <c r="Z303" s="22">
        <f>INDEX('Mapping waste'!$A$4:$T$352,MATCH($B303,'Mapping waste'!$B$4:$B$352,0),MATCH(Z$4,'Mapping waste'!$A$4:$T$4,0))*$E303</f>
        <v>109713</v>
      </c>
      <c r="AA303" s="22">
        <f>INDEX('Mapping waste'!$A$4:$T$352,MATCH($B303,'Mapping waste'!$B$4:$B$352,0),MATCH(AA$4,'Mapping waste'!$A$4:$T$4,0))*$E303</f>
        <v>0</v>
      </c>
      <c r="AB303" s="22">
        <f>INDEX('Mapping waste'!$A$4:$T$352,MATCH($B303,'Mapping waste'!$B$4:$B$352,0),MATCH(AB$4,'Mapping waste'!$A$4:$T$4,0))*$E303</f>
        <v>0</v>
      </c>
      <c r="AC303" s="22">
        <f>INDEX('Mapping waste'!$A$4:$T$352,MATCH($B303,'Mapping waste'!$B$4:$B$352,0),MATCH(AC$4,'Mapping waste'!$A$4:$T$4,0))*$E303</f>
        <v>0</v>
      </c>
      <c r="AD303" s="22">
        <f>INDEX('Mapping waste'!$A$4:$T$352,MATCH($B303,'Mapping waste'!$B$4:$B$352,0),MATCH(AD$4,'Mapping waste'!$A$4:$T$4,0))*$E303</f>
        <v>0</v>
      </c>
      <c r="AE303" s="22">
        <f>INDEX('Mapping waste'!$A$4:$T$352,MATCH($B303,'Mapping waste'!$B$4:$B$352,0),MATCH(AE$4,'Mapping waste'!$A$4:$T$4,0))*$E303</f>
        <v>0</v>
      </c>
      <c r="AF303" s="22">
        <f>INDEX('Mapping waste'!$A$4:$T$352,MATCH($B303,'Mapping waste'!$B$4:$B$352,0),MATCH(V$4,'Mapping waste'!$A$4:$T$4,0))*$F303</f>
        <v>0</v>
      </c>
      <c r="AG303" s="22">
        <f>INDEX('Mapping waste'!$A$4:$T$352,MATCH($B303,'Mapping waste'!$B$4:$B$352,0),MATCH(W$4,'Mapping waste'!$A$4:$T$4,0))*$F303</f>
        <v>0</v>
      </c>
      <c r="AH303" s="22">
        <f>INDEX('Mapping waste'!$A$4:$T$352,MATCH($B303,'Mapping waste'!$B$4:$B$352,0),MATCH(X$4,'Mapping waste'!$A$4:$T$4,0))*$F303</f>
        <v>0</v>
      </c>
      <c r="AI303" s="22">
        <f>INDEX('Mapping waste'!$A$4:$T$352,MATCH($B303,'Mapping waste'!$B$4:$B$352,0),MATCH(Y$4,'Mapping waste'!$A$4:$T$4,0))*$F303</f>
        <v>0</v>
      </c>
      <c r="AJ303" s="22">
        <f>INDEX('Mapping waste'!$A$4:$T$352,MATCH($B303,'Mapping waste'!$B$4:$B$352,0),MATCH(Z$4,'Mapping waste'!$A$4:$T$4,0))*$F303</f>
        <v>110150</v>
      </c>
      <c r="AK303" s="22">
        <f>INDEX('Mapping waste'!$A$4:$T$352,MATCH($B303,'Mapping waste'!$B$4:$B$352,0),MATCH(AA$4,'Mapping waste'!$A$4:$T$4,0))*$F303</f>
        <v>0</v>
      </c>
      <c r="AL303" s="22">
        <f>INDEX('Mapping waste'!$A$4:$T$352,MATCH($B303,'Mapping waste'!$B$4:$B$352,0),MATCH(AB$4,'Mapping waste'!$A$4:$T$4,0))*$F303</f>
        <v>0</v>
      </c>
      <c r="AM303" s="22">
        <f>INDEX('Mapping waste'!$A$4:$T$352,MATCH($B303,'Mapping waste'!$B$4:$B$352,0),MATCH(AC$4,'Mapping waste'!$A$4:$T$4,0))*$F303</f>
        <v>0</v>
      </c>
      <c r="AN303" s="22">
        <f>INDEX('Mapping waste'!$A$4:$T$352,MATCH($B303,'Mapping waste'!$B$4:$B$352,0),MATCH(AD$4,'Mapping waste'!$A$4:$T$4,0))*$F303</f>
        <v>0</v>
      </c>
      <c r="AO303" s="22">
        <f>INDEX('Mapping waste'!$A$4:$T$352,MATCH($B303,'Mapping waste'!$B$4:$B$352,0),MATCH(AE$4,'Mapping waste'!$A$4:$T$4,0))*$F303</f>
        <v>0</v>
      </c>
      <c r="AP303" s="22">
        <f>INDEX('Mapping waste'!$A$4:$T$352,MATCH($B303,'Mapping waste'!$B$4:$B$352,0),MATCH(AF$4,'Mapping waste'!$A$4:$T$4,0))*$G303</f>
        <v>0</v>
      </c>
      <c r="AQ303" s="22">
        <f>INDEX('Mapping waste'!$A$4:$T$352,MATCH($B303,'Mapping waste'!$B$4:$B$352,0),MATCH(AG$4,'Mapping waste'!$A$4:$T$4,0))*$G303</f>
        <v>0</v>
      </c>
      <c r="AR303" s="22">
        <f>INDEX('Mapping waste'!$A$4:$T$352,MATCH($B303,'Mapping waste'!$B$4:$B$352,0),MATCH(AH$4,'Mapping waste'!$A$4:$T$4,0))*$G303</f>
        <v>0</v>
      </c>
      <c r="AS303" s="22">
        <f>INDEX('Mapping waste'!$A$4:$T$352,MATCH($B303,'Mapping waste'!$B$4:$B$352,0),MATCH(AI$4,'Mapping waste'!$A$4:$T$4,0))*$G303</f>
        <v>0</v>
      </c>
      <c r="AT303" s="22">
        <f>INDEX('Mapping waste'!$A$4:$T$352,MATCH($B303,'Mapping waste'!$B$4:$B$352,0),MATCH(AJ$4,'Mapping waste'!$A$4:$T$4,0))*$G303</f>
        <v>110560</v>
      </c>
      <c r="AU303" s="22">
        <f>INDEX('Mapping waste'!$A$4:$T$352,MATCH($B303,'Mapping waste'!$B$4:$B$352,0),MATCH(AK$4,'Mapping waste'!$A$4:$T$4,0))*$G303</f>
        <v>0</v>
      </c>
      <c r="AV303" s="22">
        <f>INDEX('Mapping waste'!$A$4:$T$352,MATCH($B303,'Mapping waste'!$B$4:$B$352,0),MATCH(AL$4,'Mapping waste'!$A$4:$T$4,0))*$G303</f>
        <v>0</v>
      </c>
      <c r="AW303" s="22">
        <f>INDEX('Mapping waste'!$A$4:$T$352,MATCH($B303,'Mapping waste'!$B$4:$B$352,0),MATCH(AM$4,'Mapping waste'!$A$4:$T$4,0))*$G303</f>
        <v>0</v>
      </c>
      <c r="AX303" s="22">
        <f>INDEX('Mapping waste'!$A$4:$T$352,MATCH($B303,'Mapping waste'!$B$4:$B$352,0),MATCH(AN$4,'Mapping waste'!$A$4:$T$4,0))*$G303</f>
        <v>0</v>
      </c>
      <c r="AY303" s="22">
        <f>INDEX('Mapping waste'!$A$4:$T$352,MATCH($B303,'Mapping waste'!$B$4:$B$352,0),MATCH(AO$4,'Mapping waste'!$A$4:$T$4,0))*$G303</f>
        <v>0</v>
      </c>
      <c r="AZ303" s="22">
        <f>INDEX('Mapping waste'!$A$4:$T$352,MATCH($B303,'Mapping waste'!$B$4:$B$352,0),MATCH(AP$4,'Mapping waste'!$A$4:$T$4,0))*$H303</f>
        <v>0</v>
      </c>
      <c r="BA303" s="22">
        <f>INDEX('Mapping waste'!$A$4:$T$352,MATCH($B303,'Mapping waste'!$B$4:$B$352,0),MATCH(AQ$4,'Mapping waste'!$A$4:$T$4,0))*$H303</f>
        <v>0</v>
      </c>
      <c r="BB303" s="22">
        <f>INDEX('Mapping waste'!$A$4:$T$352,MATCH($B303,'Mapping waste'!$B$4:$B$352,0),MATCH(AR$4,'Mapping waste'!$A$4:$T$4,0))*$H303</f>
        <v>0</v>
      </c>
      <c r="BC303" s="22">
        <f>INDEX('Mapping waste'!$A$4:$T$352,MATCH($B303,'Mapping waste'!$B$4:$B$352,0),MATCH(AS$4,'Mapping waste'!$A$4:$T$4,0))*$H303</f>
        <v>0</v>
      </c>
      <c r="BD303" s="22">
        <f>INDEX('Mapping waste'!$A$4:$T$352,MATCH($B303,'Mapping waste'!$B$4:$B$352,0),MATCH(AT$4,'Mapping waste'!$A$4:$T$4,0))*$H303</f>
        <v>110889</v>
      </c>
      <c r="BE303" s="22">
        <f>INDEX('Mapping waste'!$A$4:$T$352,MATCH($B303,'Mapping waste'!$B$4:$B$352,0),MATCH(AU$4,'Mapping waste'!$A$4:$T$4,0))*$H303</f>
        <v>0</v>
      </c>
      <c r="BF303" s="22">
        <f>INDEX('Mapping waste'!$A$4:$T$352,MATCH($B303,'Mapping waste'!$B$4:$B$352,0),MATCH(AV$4,'Mapping waste'!$A$4:$T$4,0))*$H303</f>
        <v>0</v>
      </c>
      <c r="BG303" s="22">
        <f>INDEX('Mapping waste'!$A$4:$T$352,MATCH($B303,'Mapping waste'!$B$4:$B$352,0),MATCH(AW$4,'Mapping waste'!$A$4:$T$4,0))*$H303</f>
        <v>0</v>
      </c>
      <c r="BH303" s="22">
        <f>INDEX('Mapping waste'!$A$4:$T$352,MATCH($B303,'Mapping waste'!$B$4:$B$352,0),MATCH(AX$4,'Mapping waste'!$A$4:$T$4,0))*$H303</f>
        <v>0</v>
      </c>
      <c r="BI303" s="22">
        <f>INDEX('Mapping waste'!$A$4:$T$352,MATCH($B303,'Mapping waste'!$B$4:$B$352,0),MATCH(AY$4,'Mapping waste'!$A$4:$T$4,0))*$H303</f>
        <v>0</v>
      </c>
      <c r="BJ303" s="22">
        <f>INDEX('Mapping waste'!$A$4:$T$352,MATCH($B303,'Mapping waste'!$B$4:$B$352,0),MATCH(AZ$4,'Mapping waste'!$A$4:$T$4,0))*$I303</f>
        <v>0</v>
      </c>
      <c r="BK303" s="22">
        <f>INDEX('Mapping waste'!$A$4:$T$352,MATCH($B303,'Mapping waste'!$B$4:$B$352,0),MATCH(BA$4,'Mapping waste'!$A$4:$T$4,0))*$I303</f>
        <v>0</v>
      </c>
      <c r="BL303" s="22">
        <f>INDEX('Mapping waste'!$A$4:$T$352,MATCH($B303,'Mapping waste'!$B$4:$B$352,0),MATCH(BB$4,'Mapping waste'!$A$4:$T$4,0))*$I303</f>
        <v>0</v>
      </c>
      <c r="BM303" s="22">
        <f>INDEX('Mapping waste'!$A$4:$T$352,MATCH($B303,'Mapping waste'!$B$4:$B$352,0),MATCH(BC$4,'Mapping waste'!$A$4:$T$4,0))*$I303</f>
        <v>0</v>
      </c>
      <c r="BN303" s="22">
        <f>INDEX('Mapping waste'!$A$4:$T$352,MATCH($B303,'Mapping waste'!$B$4:$B$352,0),MATCH(BD$4,'Mapping waste'!$A$4:$T$4,0))*$I303</f>
        <v>111302</v>
      </c>
      <c r="BO303" s="22">
        <f>INDEX('Mapping waste'!$A$4:$T$352,MATCH($B303,'Mapping waste'!$B$4:$B$352,0),MATCH(BE$4,'Mapping waste'!$A$4:$T$4,0))*$I303</f>
        <v>0</v>
      </c>
      <c r="BP303" s="22">
        <f>INDEX('Mapping waste'!$A$4:$T$352,MATCH($B303,'Mapping waste'!$B$4:$B$352,0),MATCH(BF$4,'Mapping waste'!$A$4:$T$4,0))*$I303</f>
        <v>0</v>
      </c>
      <c r="BQ303" s="22">
        <f>INDEX('Mapping waste'!$A$4:$T$352,MATCH($B303,'Mapping waste'!$B$4:$B$352,0),MATCH(BG$4,'Mapping waste'!$A$4:$T$4,0))*$I303</f>
        <v>0</v>
      </c>
      <c r="BR303" s="22">
        <f>INDEX('Mapping waste'!$A$4:$T$352,MATCH($B303,'Mapping waste'!$B$4:$B$352,0),MATCH(BH$4,'Mapping waste'!$A$4:$T$4,0))*$I303</f>
        <v>0</v>
      </c>
      <c r="BS303" s="22">
        <f>INDEX('Mapping waste'!$A$4:$T$352,MATCH($B303,'Mapping waste'!$B$4:$B$352,0),MATCH(BI$4,'Mapping waste'!$A$4:$T$4,0))*$I303</f>
        <v>0</v>
      </c>
      <c r="BT303" s="22">
        <f>INDEX('Mapping waste'!$A$4:$T$352,MATCH($B303,'Mapping waste'!$B$4:$B$352,0),MATCH(BJ$4,'Mapping waste'!$A$4:$T$4,0))*$J303</f>
        <v>0</v>
      </c>
      <c r="BU303" s="22">
        <f>INDEX('Mapping waste'!$A$4:$T$352,MATCH($B303,'Mapping waste'!$B$4:$B$352,0),MATCH(BK$4,'Mapping waste'!$A$4:$T$4,0))*$J303</f>
        <v>0</v>
      </c>
      <c r="BV303" s="22">
        <f>INDEX('Mapping waste'!$A$4:$T$352,MATCH($B303,'Mapping waste'!$B$4:$B$352,0),MATCH(BL$4,'Mapping waste'!$A$4:$T$4,0))*$J303</f>
        <v>0</v>
      </c>
      <c r="BW303" s="22">
        <f>INDEX('Mapping waste'!$A$4:$T$352,MATCH($B303,'Mapping waste'!$B$4:$B$352,0),MATCH(BM$4,'Mapping waste'!$A$4:$T$4,0))*$J303</f>
        <v>0</v>
      </c>
      <c r="BX303" s="22">
        <f>INDEX('Mapping waste'!$A$4:$T$352,MATCH($B303,'Mapping waste'!$B$4:$B$352,0),MATCH(BN$4,'Mapping waste'!$A$4:$T$4,0))*$J303</f>
        <v>111703</v>
      </c>
      <c r="BY303" s="22">
        <f>INDEX('Mapping waste'!$A$4:$T$352,MATCH($B303,'Mapping waste'!$B$4:$B$352,0),MATCH(BO$4,'Mapping waste'!$A$4:$T$4,0))*$J303</f>
        <v>0</v>
      </c>
      <c r="BZ303" s="22">
        <f>INDEX('Mapping waste'!$A$4:$T$352,MATCH($B303,'Mapping waste'!$B$4:$B$352,0),MATCH(BP$4,'Mapping waste'!$A$4:$T$4,0))*$J303</f>
        <v>0</v>
      </c>
      <c r="CA303" s="22">
        <f>INDEX('Mapping waste'!$A$4:$T$352,MATCH($B303,'Mapping waste'!$B$4:$B$352,0),MATCH(BQ$4,'Mapping waste'!$A$4:$T$4,0))*$J303</f>
        <v>0</v>
      </c>
      <c r="CB303" s="22">
        <f>INDEX('Mapping waste'!$A$4:$T$352,MATCH($B303,'Mapping waste'!$B$4:$B$352,0),MATCH(BR$4,'Mapping waste'!$A$4:$T$4,0))*$J303</f>
        <v>0</v>
      </c>
      <c r="CC303" s="22">
        <f>INDEX('Mapping waste'!$A$4:$T$352,MATCH($B303,'Mapping waste'!$B$4:$B$352,0),MATCH(BS$4,'Mapping waste'!$A$4:$T$4,0))*$J303</f>
        <v>0</v>
      </c>
      <c r="CD303" s="22">
        <f>INDEX('Mapping waste'!$A$4:$T$352,MATCH($B303,'Mapping waste'!$B$4:$B$352,0),MATCH(BT$4,'Mapping waste'!$A$4:$T$4,0))*$K303</f>
        <v>0</v>
      </c>
      <c r="CE303" s="22">
        <f>INDEX('Mapping waste'!$A$4:$T$352,MATCH($B303,'Mapping waste'!$B$4:$B$352,0),MATCH(BU$4,'Mapping waste'!$A$4:$T$4,0))*$K303</f>
        <v>0</v>
      </c>
      <c r="CF303" s="22">
        <f>INDEX('Mapping waste'!$A$4:$T$352,MATCH($B303,'Mapping waste'!$B$4:$B$352,0),MATCH(BV$4,'Mapping waste'!$A$4:$T$4,0))*$K303</f>
        <v>0</v>
      </c>
      <c r="CG303" s="22">
        <f>INDEX('Mapping waste'!$A$4:$T$352,MATCH($B303,'Mapping waste'!$B$4:$B$352,0),MATCH(BW$4,'Mapping waste'!$A$4:$T$4,0))*$K303</f>
        <v>0</v>
      </c>
      <c r="CH303" s="22">
        <f>INDEX('Mapping waste'!$A$4:$T$352,MATCH($B303,'Mapping waste'!$B$4:$B$352,0),MATCH(BX$4,'Mapping waste'!$A$4:$T$4,0))*$K303</f>
        <v>112111</v>
      </c>
      <c r="CI303" s="22">
        <f>INDEX('Mapping waste'!$A$4:$T$352,MATCH($B303,'Mapping waste'!$B$4:$B$352,0),MATCH(BY$4,'Mapping waste'!$A$4:$T$4,0))*$K303</f>
        <v>0</v>
      </c>
      <c r="CJ303" s="22">
        <f>INDEX('Mapping waste'!$A$4:$T$352,MATCH($B303,'Mapping waste'!$B$4:$B$352,0),MATCH(BZ$4,'Mapping waste'!$A$4:$T$4,0))*$K303</f>
        <v>0</v>
      </c>
      <c r="CK303" s="22">
        <f>INDEX('Mapping waste'!$A$4:$T$352,MATCH($B303,'Mapping waste'!$B$4:$B$352,0),MATCH(CA$4,'Mapping waste'!$A$4:$T$4,0))*$K303</f>
        <v>0</v>
      </c>
      <c r="CL303" s="22">
        <f>INDEX('Mapping waste'!$A$4:$T$352,MATCH($B303,'Mapping waste'!$B$4:$B$352,0),MATCH(CB$4,'Mapping waste'!$A$4:$T$4,0))*$K303</f>
        <v>0</v>
      </c>
      <c r="CM303" s="22">
        <f>INDEX('Mapping waste'!$A$4:$T$352,MATCH($B303,'Mapping waste'!$B$4:$B$352,0),MATCH(CC$4,'Mapping waste'!$A$4:$T$4,0))*$K303</f>
        <v>0</v>
      </c>
    </row>
    <row r="304" spans="1:91" x14ac:dyDescent="0.2">
      <c r="A304" s="21" t="s">
        <v>243</v>
      </c>
      <c r="B304" s="21" t="s">
        <v>244</v>
      </c>
      <c r="C304" s="21" t="s">
        <v>240</v>
      </c>
      <c r="D304" s="22">
        <f>INDEX('Households England'!S$5:S$374,MATCH('Mapping HH to population waste'!$B304,'Households England'!$B$5:$B$374,0))*1000</f>
        <v>136518</v>
      </c>
      <c r="E304" s="22">
        <f>INDEX('Households England'!T$5:T$374,MATCH('Mapping HH to population waste'!$B304,'Households England'!$B$5:$B$374,0))*1000</f>
        <v>137592</v>
      </c>
      <c r="F304" s="22">
        <f>INDEX('Households England'!U$5:U$374,MATCH('Mapping HH to population waste'!$B304,'Households England'!$B$5:$B$374,0))*1000</f>
        <v>138665</v>
      </c>
      <c r="G304" s="22">
        <f>INDEX('Households England'!V$5:V$374,MATCH('Mapping HH to population waste'!$B304,'Households England'!$B$5:$B$374,0))*1000</f>
        <v>139677</v>
      </c>
      <c r="H304" s="22">
        <f>INDEX('Households England'!W$5:W$374,MATCH('Mapping HH to population waste'!$B304,'Households England'!$B$5:$B$374,0))*1000</f>
        <v>140610</v>
      </c>
      <c r="I304" s="22">
        <f>INDEX('Households England'!X$5:X$374,MATCH('Mapping HH to population waste'!$B304,'Households England'!$B$5:$B$374,0))*1000</f>
        <v>141726</v>
      </c>
      <c r="J304" s="22">
        <f>INDEX('Households England'!Y$5:Y$374,MATCH('Mapping HH to population waste'!$B304,'Households England'!$B$5:$B$374,0))*1000</f>
        <v>142778</v>
      </c>
      <c r="K304" s="22">
        <f>INDEX('Households England'!Z$5:Z$374,MATCH('Mapping HH to population waste'!$B304,'Households England'!$B$5:$B$374,0))*1000</f>
        <v>143806</v>
      </c>
      <c r="L304" s="22">
        <f>INDEX('Mapping waste'!$A$4:$T$352,MATCH($B304,'Mapping waste'!$B$4:$B$352,0),MATCH(L$4,'Mapping waste'!$A$4:$T$4,0))*$D304</f>
        <v>0</v>
      </c>
      <c r="M304" s="22">
        <f>INDEX('Mapping waste'!$A$4:$T$352,MATCH($B304,'Mapping waste'!$B$4:$B$352,0),MATCH(M$4,'Mapping waste'!$A$4:$T$4,0))*$D304</f>
        <v>0</v>
      </c>
      <c r="N304" s="22">
        <f>INDEX('Mapping waste'!$A$4:$T$352,MATCH($B304,'Mapping waste'!$B$4:$B$352,0),MATCH(N$4,'Mapping waste'!$A$4:$T$4,0))*$D304</f>
        <v>0</v>
      </c>
      <c r="O304" s="22">
        <f>INDEX('Mapping waste'!$A$4:$T$352,MATCH($B304,'Mapping waste'!$B$4:$B$352,0),MATCH(O$4,'Mapping waste'!$A$4:$T$4,0))*$D304</f>
        <v>0</v>
      </c>
      <c r="P304" s="22">
        <f>INDEX('Mapping waste'!$A$4:$T$352,MATCH($B304,'Mapping waste'!$B$4:$B$352,0),MATCH(P$4,'Mapping waste'!$A$4:$T$4,0))*$D304</f>
        <v>126961.74</v>
      </c>
      <c r="Q304" s="22">
        <f>INDEX('Mapping waste'!$A$4:$T$352,MATCH($B304,'Mapping waste'!$B$4:$B$352,0),MATCH(Q$4,'Mapping waste'!$A$4:$T$4,0))*$D304</f>
        <v>0</v>
      </c>
      <c r="R304" s="22">
        <f>INDEX('Mapping waste'!$A$4:$T$352,MATCH($B304,'Mapping waste'!$B$4:$B$352,0),MATCH(R$4,'Mapping waste'!$A$4:$T$4,0))*$D304</f>
        <v>0</v>
      </c>
      <c r="S304" s="22">
        <f>INDEX('Mapping waste'!$A$4:$T$352,MATCH($B304,'Mapping waste'!$B$4:$B$352,0),MATCH(S$4,'Mapping waste'!$A$4:$T$4,0))*$D304</f>
        <v>9556.26</v>
      </c>
      <c r="T304" s="22">
        <f>INDEX('Mapping waste'!$A$4:$T$352,MATCH($B304,'Mapping waste'!$B$4:$B$352,0),MATCH(T$4,'Mapping waste'!$A$4:$T$4,0))*$D304</f>
        <v>0</v>
      </c>
      <c r="U304" s="22">
        <f>INDEX('Mapping waste'!$A$4:$T$352,MATCH($B304,'Mapping waste'!$B$4:$B$352,0),MATCH(U$4,'Mapping waste'!$A$4:$T$4,0))*$D304</f>
        <v>0</v>
      </c>
      <c r="V304" s="22">
        <f>INDEX('Mapping waste'!$A$4:$T$352,MATCH($B304,'Mapping waste'!$B$4:$B$352,0),MATCH(V$4,'Mapping waste'!$A$4:$T$4,0))*$E304</f>
        <v>0</v>
      </c>
      <c r="W304" s="22">
        <f>INDEX('Mapping waste'!$A$4:$T$352,MATCH($B304,'Mapping waste'!$B$4:$B$352,0),MATCH(W$4,'Mapping waste'!$A$4:$T$4,0))*$E304</f>
        <v>0</v>
      </c>
      <c r="X304" s="22">
        <f>INDEX('Mapping waste'!$A$4:$T$352,MATCH($B304,'Mapping waste'!$B$4:$B$352,0),MATCH(X$4,'Mapping waste'!$A$4:$T$4,0))*$E304</f>
        <v>0</v>
      </c>
      <c r="Y304" s="22">
        <f>INDEX('Mapping waste'!$A$4:$T$352,MATCH($B304,'Mapping waste'!$B$4:$B$352,0),MATCH(Y$4,'Mapping waste'!$A$4:$T$4,0))*$E304</f>
        <v>0</v>
      </c>
      <c r="Z304" s="22">
        <f>INDEX('Mapping waste'!$A$4:$T$352,MATCH($B304,'Mapping waste'!$B$4:$B$352,0),MATCH(Z$4,'Mapping waste'!$A$4:$T$4,0))*$E304</f>
        <v>127960.56000000001</v>
      </c>
      <c r="AA304" s="22">
        <f>INDEX('Mapping waste'!$A$4:$T$352,MATCH($B304,'Mapping waste'!$B$4:$B$352,0),MATCH(AA$4,'Mapping waste'!$A$4:$T$4,0))*$E304</f>
        <v>0</v>
      </c>
      <c r="AB304" s="22">
        <f>INDEX('Mapping waste'!$A$4:$T$352,MATCH($B304,'Mapping waste'!$B$4:$B$352,0),MATCH(AB$4,'Mapping waste'!$A$4:$T$4,0))*$E304</f>
        <v>0</v>
      </c>
      <c r="AC304" s="22">
        <f>INDEX('Mapping waste'!$A$4:$T$352,MATCH($B304,'Mapping waste'!$B$4:$B$352,0),MATCH(AC$4,'Mapping waste'!$A$4:$T$4,0))*$E304</f>
        <v>9631.44</v>
      </c>
      <c r="AD304" s="22">
        <f>INDEX('Mapping waste'!$A$4:$T$352,MATCH($B304,'Mapping waste'!$B$4:$B$352,0),MATCH(AD$4,'Mapping waste'!$A$4:$T$4,0))*$E304</f>
        <v>0</v>
      </c>
      <c r="AE304" s="22">
        <f>INDEX('Mapping waste'!$A$4:$T$352,MATCH($B304,'Mapping waste'!$B$4:$B$352,0),MATCH(AE$4,'Mapping waste'!$A$4:$T$4,0))*$E304</f>
        <v>0</v>
      </c>
      <c r="AF304" s="22">
        <f>INDEX('Mapping waste'!$A$4:$T$352,MATCH($B304,'Mapping waste'!$B$4:$B$352,0),MATCH(V$4,'Mapping waste'!$A$4:$T$4,0))*$F304</f>
        <v>0</v>
      </c>
      <c r="AG304" s="22">
        <f>INDEX('Mapping waste'!$A$4:$T$352,MATCH($B304,'Mapping waste'!$B$4:$B$352,0),MATCH(W$4,'Mapping waste'!$A$4:$T$4,0))*$F304</f>
        <v>0</v>
      </c>
      <c r="AH304" s="22">
        <f>INDEX('Mapping waste'!$A$4:$T$352,MATCH($B304,'Mapping waste'!$B$4:$B$352,0),MATCH(X$4,'Mapping waste'!$A$4:$T$4,0))*$F304</f>
        <v>0</v>
      </c>
      <c r="AI304" s="22">
        <f>INDEX('Mapping waste'!$A$4:$T$352,MATCH($B304,'Mapping waste'!$B$4:$B$352,0),MATCH(Y$4,'Mapping waste'!$A$4:$T$4,0))*$F304</f>
        <v>0</v>
      </c>
      <c r="AJ304" s="22">
        <f>INDEX('Mapping waste'!$A$4:$T$352,MATCH($B304,'Mapping waste'!$B$4:$B$352,0),MATCH(Z$4,'Mapping waste'!$A$4:$T$4,0))*$F304</f>
        <v>128958.45000000001</v>
      </c>
      <c r="AK304" s="22">
        <f>INDEX('Mapping waste'!$A$4:$T$352,MATCH($B304,'Mapping waste'!$B$4:$B$352,0),MATCH(AA$4,'Mapping waste'!$A$4:$T$4,0))*$F304</f>
        <v>0</v>
      </c>
      <c r="AL304" s="22">
        <f>INDEX('Mapping waste'!$A$4:$T$352,MATCH($B304,'Mapping waste'!$B$4:$B$352,0),MATCH(AB$4,'Mapping waste'!$A$4:$T$4,0))*$F304</f>
        <v>0</v>
      </c>
      <c r="AM304" s="22">
        <f>INDEX('Mapping waste'!$A$4:$T$352,MATCH($B304,'Mapping waste'!$B$4:$B$352,0),MATCH(AC$4,'Mapping waste'!$A$4:$T$4,0))*$F304</f>
        <v>9706.5500000000011</v>
      </c>
      <c r="AN304" s="22">
        <f>INDEX('Mapping waste'!$A$4:$T$352,MATCH($B304,'Mapping waste'!$B$4:$B$352,0),MATCH(AD$4,'Mapping waste'!$A$4:$T$4,0))*$F304</f>
        <v>0</v>
      </c>
      <c r="AO304" s="22">
        <f>INDEX('Mapping waste'!$A$4:$T$352,MATCH($B304,'Mapping waste'!$B$4:$B$352,0),MATCH(AE$4,'Mapping waste'!$A$4:$T$4,0))*$F304</f>
        <v>0</v>
      </c>
      <c r="AP304" s="22">
        <f>INDEX('Mapping waste'!$A$4:$T$352,MATCH($B304,'Mapping waste'!$B$4:$B$352,0),MATCH(AF$4,'Mapping waste'!$A$4:$T$4,0))*$G304</f>
        <v>0</v>
      </c>
      <c r="AQ304" s="22">
        <f>INDEX('Mapping waste'!$A$4:$T$352,MATCH($B304,'Mapping waste'!$B$4:$B$352,0),MATCH(AG$4,'Mapping waste'!$A$4:$T$4,0))*$G304</f>
        <v>0</v>
      </c>
      <c r="AR304" s="22">
        <f>INDEX('Mapping waste'!$A$4:$T$352,MATCH($B304,'Mapping waste'!$B$4:$B$352,0),MATCH(AH$4,'Mapping waste'!$A$4:$T$4,0))*$G304</f>
        <v>0</v>
      </c>
      <c r="AS304" s="22">
        <f>INDEX('Mapping waste'!$A$4:$T$352,MATCH($B304,'Mapping waste'!$B$4:$B$352,0),MATCH(AI$4,'Mapping waste'!$A$4:$T$4,0))*$G304</f>
        <v>0</v>
      </c>
      <c r="AT304" s="22">
        <f>INDEX('Mapping waste'!$A$4:$T$352,MATCH($B304,'Mapping waste'!$B$4:$B$352,0),MATCH(AJ$4,'Mapping waste'!$A$4:$T$4,0))*$G304</f>
        <v>129899.61</v>
      </c>
      <c r="AU304" s="22">
        <f>INDEX('Mapping waste'!$A$4:$T$352,MATCH($B304,'Mapping waste'!$B$4:$B$352,0),MATCH(AK$4,'Mapping waste'!$A$4:$T$4,0))*$G304</f>
        <v>0</v>
      </c>
      <c r="AV304" s="22">
        <f>INDEX('Mapping waste'!$A$4:$T$352,MATCH($B304,'Mapping waste'!$B$4:$B$352,0),MATCH(AL$4,'Mapping waste'!$A$4:$T$4,0))*$G304</f>
        <v>0</v>
      </c>
      <c r="AW304" s="22">
        <f>INDEX('Mapping waste'!$A$4:$T$352,MATCH($B304,'Mapping waste'!$B$4:$B$352,0),MATCH(AM$4,'Mapping waste'!$A$4:$T$4,0))*$G304</f>
        <v>9777.3900000000012</v>
      </c>
      <c r="AX304" s="22">
        <f>INDEX('Mapping waste'!$A$4:$T$352,MATCH($B304,'Mapping waste'!$B$4:$B$352,0),MATCH(AN$4,'Mapping waste'!$A$4:$T$4,0))*$G304</f>
        <v>0</v>
      </c>
      <c r="AY304" s="22">
        <f>INDEX('Mapping waste'!$A$4:$T$352,MATCH($B304,'Mapping waste'!$B$4:$B$352,0),MATCH(AO$4,'Mapping waste'!$A$4:$T$4,0))*$G304</f>
        <v>0</v>
      </c>
      <c r="AZ304" s="22">
        <f>INDEX('Mapping waste'!$A$4:$T$352,MATCH($B304,'Mapping waste'!$B$4:$B$352,0),MATCH(AP$4,'Mapping waste'!$A$4:$T$4,0))*$H304</f>
        <v>0</v>
      </c>
      <c r="BA304" s="22">
        <f>INDEX('Mapping waste'!$A$4:$T$352,MATCH($B304,'Mapping waste'!$B$4:$B$352,0),MATCH(AQ$4,'Mapping waste'!$A$4:$T$4,0))*$H304</f>
        <v>0</v>
      </c>
      <c r="BB304" s="22">
        <f>INDEX('Mapping waste'!$A$4:$T$352,MATCH($B304,'Mapping waste'!$B$4:$B$352,0),MATCH(AR$4,'Mapping waste'!$A$4:$T$4,0))*$H304</f>
        <v>0</v>
      </c>
      <c r="BC304" s="22">
        <f>INDEX('Mapping waste'!$A$4:$T$352,MATCH($B304,'Mapping waste'!$B$4:$B$352,0),MATCH(AS$4,'Mapping waste'!$A$4:$T$4,0))*$H304</f>
        <v>0</v>
      </c>
      <c r="BD304" s="22">
        <f>INDEX('Mapping waste'!$A$4:$T$352,MATCH($B304,'Mapping waste'!$B$4:$B$352,0),MATCH(AT$4,'Mapping waste'!$A$4:$T$4,0))*$H304</f>
        <v>130767.3</v>
      </c>
      <c r="BE304" s="22">
        <f>INDEX('Mapping waste'!$A$4:$T$352,MATCH($B304,'Mapping waste'!$B$4:$B$352,0),MATCH(AU$4,'Mapping waste'!$A$4:$T$4,0))*$H304</f>
        <v>0</v>
      </c>
      <c r="BF304" s="22">
        <f>INDEX('Mapping waste'!$A$4:$T$352,MATCH($B304,'Mapping waste'!$B$4:$B$352,0),MATCH(AV$4,'Mapping waste'!$A$4:$T$4,0))*$H304</f>
        <v>0</v>
      </c>
      <c r="BG304" s="22">
        <f>INDEX('Mapping waste'!$A$4:$T$352,MATCH($B304,'Mapping waste'!$B$4:$B$352,0),MATCH(AW$4,'Mapping waste'!$A$4:$T$4,0))*$H304</f>
        <v>9842.7000000000007</v>
      </c>
      <c r="BH304" s="22">
        <f>INDEX('Mapping waste'!$A$4:$T$352,MATCH($B304,'Mapping waste'!$B$4:$B$352,0),MATCH(AX$4,'Mapping waste'!$A$4:$T$4,0))*$H304</f>
        <v>0</v>
      </c>
      <c r="BI304" s="22">
        <f>INDEX('Mapping waste'!$A$4:$T$352,MATCH($B304,'Mapping waste'!$B$4:$B$352,0),MATCH(AY$4,'Mapping waste'!$A$4:$T$4,0))*$H304</f>
        <v>0</v>
      </c>
      <c r="BJ304" s="22">
        <f>INDEX('Mapping waste'!$A$4:$T$352,MATCH($B304,'Mapping waste'!$B$4:$B$352,0),MATCH(AZ$4,'Mapping waste'!$A$4:$T$4,0))*$I304</f>
        <v>0</v>
      </c>
      <c r="BK304" s="22">
        <f>INDEX('Mapping waste'!$A$4:$T$352,MATCH($B304,'Mapping waste'!$B$4:$B$352,0),MATCH(BA$4,'Mapping waste'!$A$4:$T$4,0))*$I304</f>
        <v>0</v>
      </c>
      <c r="BL304" s="22">
        <f>INDEX('Mapping waste'!$A$4:$T$352,MATCH($B304,'Mapping waste'!$B$4:$B$352,0),MATCH(BB$4,'Mapping waste'!$A$4:$T$4,0))*$I304</f>
        <v>0</v>
      </c>
      <c r="BM304" s="22">
        <f>INDEX('Mapping waste'!$A$4:$T$352,MATCH($B304,'Mapping waste'!$B$4:$B$352,0),MATCH(BC$4,'Mapping waste'!$A$4:$T$4,0))*$I304</f>
        <v>0</v>
      </c>
      <c r="BN304" s="22">
        <f>INDEX('Mapping waste'!$A$4:$T$352,MATCH($B304,'Mapping waste'!$B$4:$B$352,0),MATCH(BD$4,'Mapping waste'!$A$4:$T$4,0))*$I304</f>
        <v>131805.18</v>
      </c>
      <c r="BO304" s="22">
        <f>INDEX('Mapping waste'!$A$4:$T$352,MATCH($B304,'Mapping waste'!$B$4:$B$352,0),MATCH(BE$4,'Mapping waste'!$A$4:$T$4,0))*$I304</f>
        <v>0</v>
      </c>
      <c r="BP304" s="22">
        <f>INDEX('Mapping waste'!$A$4:$T$352,MATCH($B304,'Mapping waste'!$B$4:$B$352,0),MATCH(BF$4,'Mapping waste'!$A$4:$T$4,0))*$I304</f>
        <v>0</v>
      </c>
      <c r="BQ304" s="22">
        <f>INDEX('Mapping waste'!$A$4:$T$352,MATCH($B304,'Mapping waste'!$B$4:$B$352,0),MATCH(BG$4,'Mapping waste'!$A$4:$T$4,0))*$I304</f>
        <v>9920.8200000000015</v>
      </c>
      <c r="BR304" s="22">
        <f>INDEX('Mapping waste'!$A$4:$T$352,MATCH($B304,'Mapping waste'!$B$4:$B$352,0),MATCH(BH$4,'Mapping waste'!$A$4:$T$4,0))*$I304</f>
        <v>0</v>
      </c>
      <c r="BS304" s="22">
        <f>INDEX('Mapping waste'!$A$4:$T$352,MATCH($B304,'Mapping waste'!$B$4:$B$352,0),MATCH(BI$4,'Mapping waste'!$A$4:$T$4,0))*$I304</f>
        <v>0</v>
      </c>
      <c r="BT304" s="22">
        <f>INDEX('Mapping waste'!$A$4:$T$352,MATCH($B304,'Mapping waste'!$B$4:$B$352,0),MATCH(BJ$4,'Mapping waste'!$A$4:$T$4,0))*$J304</f>
        <v>0</v>
      </c>
      <c r="BU304" s="22">
        <f>INDEX('Mapping waste'!$A$4:$T$352,MATCH($B304,'Mapping waste'!$B$4:$B$352,0),MATCH(BK$4,'Mapping waste'!$A$4:$T$4,0))*$J304</f>
        <v>0</v>
      </c>
      <c r="BV304" s="22">
        <f>INDEX('Mapping waste'!$A$4:$T$352,MATCH($B304,'Mapping waste'!$B$4:$B$352,0),MATCH(BL$4,'Mapping waste'!$A$4:$T$4,0))*$J304</f>
        <v>0</v>
      </c>
      <c r="BW304" s="22">
        <f>INDEX('Mapping waste'!$A$4:$T$352,MATCH($B304,'Mapping waste'!$B$4:$B$352,0),MATCH(BM$4,'Mapping waste'!$A$4:$T$4,0))*$J304</f>
        <v>0</v>
      </c>
      <c r="BX304" s="22">
        <f>INDEX('Mapping waste'!$A$4:$T$352,MATCH($B304,'Mapping waste'!$B$4:$B$352,0),MATCH(BN$4,'Mapping waste'!$A$4:$T$4,0))*$J304</f>
        <v>132783.54</v>
      </c>
      <c r="BY304" s="22">
        <f>INDEX('Mapping waste'!$A$4:$T$352,MATCH($B304,'Mapping waste'!$B$4:$B$352,0),MATCH(BO$4,'Mapping waste'!$A$4:$T$4,0))*$J304</f>
        <v>0</v>
      </c>
      <c r="BZ304" s="22">
        <f>INDEX('Mapping waste'!$A$4:$T$352,MATCH($B304,'Mapping waste'!$B$4:$B$352,0),MATCH(BP$4,'Mapping waste'!$A$4:$T$4,0))*$J304</f>
        <v>0</v>
      </c>
      <c r="CA304" s="22">
        <f>INDEX('Mapping waste'!$A$4:$T$352,MATCH($B304,'Mapping waste'!$B$4:$B$352,0),MATCH(BQ$4,'Mapping waste'!$A$4:$T$4,0))*$J304</f>
        <v>9994.4600000000009</v>
      </c>
      <c r="CB304" s="22">
        <f>INDEX('Mapping waste'!$A$4:$T$352,MATCH($B304,'Mapping waste'!$B$4:$B$352,0),MATCH(BR$4,'Mapping waste'!$A$4:$T$4,0))*$J304</f>
        <v>0</v>
      </c>
      <c r="CC304" s="22">
        <f>INDEX('Mapping waste'!$A$4:$T$352,MATCH($B304,'Mapping waste'!$B$4:$B$352,0),MATCH(BS$4,'Mapping waste'!$A$4:$T$4,0))*$J304</f>
        <v>0</v>
      </c>
      <c r="CD304" s="22">
        <f>INDEX('Mapping waste'!$A$4:$T$352,MATCH($B304,'Mapping waste'!$B$4:$B$352,0),MATCH(BT$4,'Mapping waste'!$A$4:$T$4,0))*$K304</f>
        <v>0</v>
      </c>
      <c r="CE304" s="22">
        <f>INDEX('Mapping waste'!$A$4:$T$352,MATCH($B304,'Mapping waste'!$B$4:$B$352,0),MATCH(BU$4,'Mapping waste'!$A$4:$T$4,0))*$K304</f>
        <v>0</v>
      </c>
      <c r="CF304" s="22">
        <f>INDEX('Mapping waste'!$A$4:$T$352,MATCH($B304,'Mapping waste'!$B$4:$B$352,0),MATCH(BV$4,'Mapping waste'!$A$4:$T$4,0))*$K304</f>
        <v>0</v>
      </c>
      <c r="CG304" s="22">
        <f>INDEX('Mapping waste'!$A$4:$T$352,MATCH($B304,'Mapping waste'!$B$4:$B$352,0),MATCH(BW$4,'Mapping waste'!$A$4:$T$4,0))*$K304</f>
        <v>0</v>
      </c>
      <c r="CH304" s="22">
        <f>INDEX('Mapping waste'!$A$4:$T$352,MATCH($B304,'Mapping waste'!$B$4:$B$352,0),MATCH(BX$4,'Mapping waste'!$A$4:$T$4,0))*$K304</f>
        <v>133739.58000000002</v>
      </c>
      <c r="CI304" s="22">
        <f>INDEX('Mapping waste'!$A$4:$T$352,MATCH($B304,'Mapping waste'!$B$4:$B$352,0),MATCH(BY$4,'Mapping waste'!$A$4:$T$4,0))*$K304</f>
        <v>0</v>
      </c>
      <c r="CJ304" s="22">
        <f>INDEX('Mapping waste'!$A$4:$T$352,MATCH($B304,'Mapping waste'!$B$4:$B$352,0),MATCH(BZ$4,'Mapping waste'!$A$4:$T$4,0))*$K304</f>
        <v>0</v>
      </c>
      <c r="CK304" s="22">
        <f>INDEX('Mapping waste'!$A$4:$T$352,MATCH($B304,'Mapping waste'!$B$4:$B$352,0),MATCH(CA$4,'Mapping waste'!$A$4:$T$4,0))*$K304</f>
        <v>10066.42</v>
      </c>
      <c r="CL304" s="22">
        <f>INDEX('Mapping waste'!$A$4:$T$352,MATCH($B304,'Mapping waste'!$B$4:$B$352,0),MATCH(CB$4,'Mapping waste'!$A$4:$T$4,0))*$K304</f>
        <v>0</v>
      </c>
      <c r="CM304" s="22">
        <f>INDEX('Mapping waste'!$A$4:$T$352,MATCH($B304,'Mapping waste'!$B$4:$B$352,0),MATCH(CC$4,'Mapping waste'!$A$4:$T$4,0))*$K304</f>
        <v>0</v>
      </c>
    </row>
    <row r="305" spans="1:91" x14ac:dyDescent="0.2">
      <c r="A305" s="21" t="s">
        <v>289</v>
      </c>
      <c r="B305" s="21" t="s">
        <v>290</v>
      </c>
      <c r="C305" s="21" t="s">
        <v>240</v>
      </c>
      <c r="D305" s="22">
        <f>INDEX('Households England'!S$5:S$374,MATCH('Mapping HH to population waste'!$B305,'Households England'!$B$5:$B$374,0))*1000</f>
        <v>55051</v>
      </c>
      <c r="E305" s="22">
        <f>INDEX('Households England'!T$5:T$374,MATCH('Mapping HH to population waste'!$B305,'Households England'!$B$5:$B$374,0))*1000</f>
        <v>55428</v>
      </c>
      <c r="F305" s="22">
        <f>INDEX('Households England'!U$5:U$374,MATCH('Mapping HH to population waste'!$B305,'Households England'!$B$5:$B$374,0))*1000</f>
        <v>55796</v>
      </c>
      <c r="G305" s="22">
        <f>INDEX('Households England'!V$5:V$374,MATCH('Mapping HH to population waste'!$B305,'Households England'!$B$5:$B$374,0))*1000</f>
        <v>56168</v>
      </c>
      <c r="H305" s="22">
        <f>INDEX('Households England'!W$5:W$374,MATCH('Mapping HH to population waste'!$B305,'Households England'!$B$5:$B$374,0))*1000</f>
        <v>56505</v>
      </c>
      <c r="I305" s="22">
        <f>INDEX('Households England'!X$5:X$374,MATCH('Mapping HH to population waste'!$B305,'Households England'!$B$5:$B$374,0))*1000</f>
        <v>56855</v>
      </c>
      <c r="J305" s="22">
        <f>INDEX('Households England'!Y$5:Y$374,MATCH('Mapping HH to population waste'!$B305,'Households England'!$B$5:$B$374,0))*1000</f>
        <v>57190</v>
      </c>
      <c r="K305" s="22">
        <f>INDEX('Households England'!Z$5:Z$374,MATCH('Mapping HH to population waste'!$B305,'Households England'!$B$5:$B$374,0))*1000</f>
        <v>57525</v>
      </c>
      <c r="L305" s="22">
        <f>INDEX('Mapping waste'!$A$4:$T$352,MATCH($B305,'Mapping waste'!$B$4:$B$352,0),MATCH(L$4,'Mapping waste'!$A$4:$T$4,0))*$D305</f>
        <v>0</v>
      </c>
      <c r="M305" s="22">
        <f>INDEX('Mapping waste'!$A$4:$T$352,MATCH($B305,'Mapping waste'!$B$4:$B$352,0),MATCH(M$4,'Mapping waste'!$A$4:$T$4,0))*$D305</f>
        <v>0</v>
      </c>
      <c r="N305" s="22">
        <f>INDEX('Mapping waste'!$A$4:$T$352,MATCH($B305,'Mapping waste'!$B$4:$B$352,0),MATCH(N$4,'Mapping waste'!$A$4:$T$4,0))*$D305</f>
        <v>15964.789999999999</v>
      </c>
      <c r="O305" s="22">
        <f>INDEX('Mapping waste'!$A$4:$T$352,MATCH($B305,'Mapping waste'!$B$4:$B$352,0),MATCH(O$4,'Mapping waste'!$A$4:$T$4,0))*$D305</f>
        <v>0</v>
      </c>
      <c r="P305" s="22">
        <f>INDEX('Mapping waste'!$A$4:$T$352,MATCH($B305,'Mapping waste'!$B$4:$B$352,0),MATCH(P$4,'Mapping waste'!$A$4:$T$4,0))*$D305</f>
        <v>39086.21</v>
      </c>
      <c r="Q305" s="22">
        <f>INDEX('Mapping waste'!$A$4:$T$352,MATCH($B305,'Mapping waste'!$B$4:$B$352,0),MATCH(Q$4,'Mapping waste'!$A$4:$T$4,0))*$D305</f>
        <v>0</v>
      </c>
      <c r="R305" s="22">
        <f>INDEX('Mapping waste'!$A$4:$T$352,MATCH($B305,'Mapping waste'!$B$4:$B$352,0),MATCH(R$4,'Mapping waste'!$A$4:$T$4,0))*$D305</f>
        <v>0</v>
      </c>
      <c r="S305" s="22">
        <f>INDEX('Mapping waste'!$A$4:$T$352,MATCH($B305,'Mapping waste'!$B$4:$B$352,0),MATCH(S$4,'Mapping waste'!$A$4:$T$4,0))*$D305</f>
        <v>0</v>
      </c>
      <c r="T305" s="22">
        <f>INDEX('Mapping waste'!$A$4:$T$352,MATCH($B305,'Mapping waste'!$B$4:$B$352,0),MATCH(T$4,'Mapping waste'!$A$4:$T$4,0))*$D305</f>
        <v>0</v>
      </c>
      <c r="U305" s="22">
        <f>INDEX('Mapping waste'!$A$4:$T$352,MATCH($B305,'Mapping waste'!$B$4:$B$352,0),MATCH(U$4,'Mapping waste'!$A$4:$T$4,0))*$D305</f>
        <v>0</v>
      </c>
      <c r="V305" s="22">
        <f>INDEX('Mapping waste'!$A$4:$T$352,MATCH($B305,'Mapping waste'!$B$4:$B$352,0),MATCH(V$4,'Mapping waste'!$A$4:$T$4,0))*$E305</f>
        <v>0</v>
      </c>
      <c r="W305" s="22">
        <f>INDEX('Mapping waste'!$A$4:$T$352,MATCH($B305,'Mapping waste'!$B$4:$B$352,0),MATCH(W$4,'Mapping waste'!$A$4:$T$4,0))*$E305</f>
        <v>0</v>
      </c>
      <c r="X305" s="22">
        <f>INDEX('Mapping waste'!$A$4:$T$352,MATCH($B305,'Mapping waste'!$B$4:$B$352,0),MATCH(X$4,'Mapping waste'!$A$4:$T$4,0))*$E305</f>
        <v>16074.119999999999</v>
      </c>
      <c r="Y305" s="22">
        <f>INDEX('Mapping waste'!$A$4:$T$352,MATCH($B305,'Mapping waste'!$B$4:$B$352,0),MATCH(Y$4,'Mapping waste'!$A$4:$T$4,0))*$E305</f>
        <v>0</v>
      </c>
      <c r="Z305" s="22">
        <f>INDEX('Mapping waste'!$A$4:$T$352,MATCH($B305,'Mapping waste'!$B$4:$B$352,0),MATCH(Z$4,'Mapping waste'!$A$4:$T$4,0))*$E305</f>
        <v>39353.879999999997</v>
      </c>
      <c r="AA305" s="22">
        <f>INDEX('Mapping waste'!$A$4:$T$352,MATCH($B305,'Mapping waste'!$B$4:$B$352,0),MATCH(AA$4,'Mapping waste'!$A$4:$T$4,0))*$E305</f>
        <v>0</v>
      </c>
      <c r="AB305" s="22">
        <f>INDEX('Mapping waste'!$A$4:$T$352,MATCH($B305,'Mapping waste'!$B$4:$B$352,0),MATCH(AB$4,'Mapping waste'!$A$4:$T$4,0))*$E305</f>
        <v>0</v>
      </c>
      <c r="AC305" s="22">
        <f>INDEX('Mapping waste'!$A$4:$T$352,MATCH($B305,'Mapping waste'!$B$4:$B$352,0),MATCH(AC$4,'Mapping waste'!$A$4:$T$4,0))*$E305</f>
        <v>0</v>
      </c>
      <c r="AD305" s="22">
        <f>INDEX('Mapping waste'!$A$4:$T$352,MATCH($B305,'Mapping waste'!$B$4:$B$352,0),MATCH(AD$4,'Mapping waste'!$A$4:$T$4,0))*$E305</f>
        <v>0</v>
      </c>
      <c r="AE305" s="22">
        <f>INDEX('Mapping waste'!$A$4:$T$352,MATCH($B305,'Mapping waste'!$B$4:$B$352,0),MATCH(AE$4,'Mapping waste'!$A$4:$T$4,0))*$E305</f>
        <v>0</v>
      </c>
      <c r="AF305" s="22">
        <f>INDEX('Mapping waste'!$A$4:$T$352,MATCH($B305,'Mapping waste'!$B$4:$B$352,0),MATCH(V$4,'Mapping waste'!$A$4:$T$4,0))*$F305</f>
        <v>0</v>
      </c>
      <c r="AG305" s="22">
        <f>INDEX('Mapping waste'!$A$4:$T$352,MATCH($B305,'Mapping waste'!$B$4:$B$352,0),MATCH(W$4,'Mapping waste'!$A$4:$T$4,0))*$F305</f>
        <v>0</v>
      </c>
      <c r="AH305" s="22">
        <f>INDEX('Mapping waste'!$A$4:$T$352,MATCH($B305,'Mapping waste'!$B$4:$B$352,0),MATCH(X$4,'Mapping waste'!$A$4:$T$4,0))*$F305</f>
        <v>16180.839999999998</v>
      </c>
      <c r="AI305" s="22">
        <f>INDEX('Mapping waste'!$A$4:$T$352,MATCH($B305,'Mapping waste'!$B$4:$B$352,0),MATCH(Y$4,'Mapping waste'!$A$4:$T$4,0))*$F305</f>
        <v>0</v>
      </c>
      <c r="AJ305" s="22">
        <f>INDEX('Mapping waste'!$A$4:$T$352,MATCH($B305,'Mapping waste'!$B$4:$B$352,0),MATCH(Z$4,'Mapping waste'!$A$4:$T$4,0))*$F305</f>
        <v>39615.159999999996</v>
      </c>
      <c r="AK305" s="22">
        <f>INDEX('Mapping waste'!$A$4:$T$352,MATCH($B305,'Mapping waste'!$B$4:$B$352,0),MATCH(AA$4,'Mapping waste'!$A$4:$T$4,0))*$F305</f>
        <v>0</v>
      </c>
      <c r="AL305" s="22">
        <f>INDEX('Mapping waste'!$A$4:$T$352,MATCH($B305,'Mapping waste'!$B$4:$B$352,0),MATCH(AB$4,'Mapping waste'!$A$4:$T$4,0))*$F305</f>
        <v>0</v>
      </c>
      <c r="AM305" s="22">
        <f>INDEX('Mapping waste'!$A$4:$T$352,MATCH($B305,'Mapping waste'!$B$4:$B$352,0),MATCH(AC$4,'Mapping waste'!$A$4:$T$4,0))*$F305</f>
        <v>0</v>
      </c>
      <c r="AN305" s="22">
        <f>INDEX('Mapping waste'!$A$4:$T$352,MATCH($B305,'Mapping waste'!$B$4:$B$352,0),MATCH(AD$4,'Mapping waste'!$A$4:$T$4,0))*$F305</f>
        <v>0</v>
      </c>
      <c r="AO305" s="22">
        <f>INDEX('Mapping waste'!$A$4:$T$352,MATCH($B305,'Mapping waste'!$B$4:$B$352,0),MATCH(AE$4,'Mapping waste'!$A$4:$T$4,0))*$F305</f>
        <v>0</v>
      </c>
      <c r="AP305" s="22">
        <f>INDEX('Mapping waste'!$A$4:$T$352,MATCH($B305,'Mapping waste'!$B$4:$B$352,0),MATCH(AF$4,'Mapping waste'!$A$4:$T$4,0))*$G305</f>
        <v>0</v>
      </c>
      <c r="AQ305" s="22">
        <f>INDEX('Mapping waste'!$A$4:$T$352,MATCH($B305,'Mapping waste'!$B$4:$B$352,0),MATCH(AG$4,'Mapping waste'!$A$4:$T$4,0))*$G305</f>
        <v>0</v>
      </c>
      <c r="AR305" s="22">
        <f>INDEX('Mapping waste'!$A$4:$T$352,MATCH($B305,'Mapping waste'!$B$4:$B$352,0),MATCH(AH$4,'Mapping waste'!$A$4:$T$4,0))*$G305</f>
        <v>16288.72</v>
      </c>
      <c r="AS305" s="22">
        <f>INDEX('Mapping waste'!$A$4:$T$352,MATCH($B305,'Mapping waste'!$B$4:$B$352,0),MATCH(AI$4,'Mapping waste'!$A$4:$T$4,0))*$G305</f>
        <v>0</v>
      </c>
      <c r="AT305" s="22">
        <f>INDEX('Mapping waste'!$A$4:$T$352,MATCH($B305,'Mapping waste'!$B$4:$B$352,0),MATCH(AJ$4,'Mapping waste'!$A$4:$T$4,0))*$G305</f>
        <v>39879.279999999999</v>
      </c>
      <c r="AU305" s="22">
        <f>INDEX('Mapping waste'!$A$4:$T$352,MATCH($B305,'Mapping waste'!$B$4:$B$352,0),MATCH(AK$4,'Mapping waste'!$A$4:$T$4,0))*$G305</f>
        <v>0</v>
      </c>
      <c r="AV305" s="22">
        <f>INDEX('Mapping waste'!$A$4:$T$352,MATCH($B305,'Mapping waste'!$B$4:$B$352,0),MATCH(AL$4,'Mapping waste'!$A$4:$T$4,0))*$G305</f>
        <v>0</v>
      </c>
      <c r="AW305" s="22">
        <f>INDEX('Mapping waste'!$A$4:$T$352,MATCH($B305,'Mapping waste'!$B$4:$B$352,0),MATCH(AM$4,'Mapping waste'!$A$4:$T$4,0))*$G305</f>
        <v>0</v>
      </c>
      <c r="AX305" s="22">
        <f>INDEX('Mapping waste'!$A$4:$T$352,MATCH($B305,'Mapping waste'!$B$4:$B$352,0),MATCH(AN$4,'Mapping waste'!$A$4:$T$4,0))*$G305</f>
        <v>0</v>
      </c>
      <c r="AY305" s="22">
        <f>INDEX('Mapping waste'!$A$4:$T$352,MATCH($B305,'Mapping waste'!$B$4:$B$352,0),MATCH(AO$4,'Mapping waste'!$A$4:$T$4,0))*$G305</f>
        <v>0</v>
      </c>
      <c r="AZ305" s="22">
        <f>INDEX('Mapping waste'!$A$4:$T$352,MATCH($B305,'Mapping waste'!$B$4:$B$352,0),MATCH(AP$4,'Mapping waste'!$A$4:$T$4,0))*$H305</f>
        <v>0</v>
      </c>
      <c r="BA305" s="22">
        <f>INDEX('Mapping waste'!$A$4:$T$352,MATCH($B305,'Mapping waste'!$B$4:$B$352,0),MATCH(AQ$4,'Mapping waste'!$A$4:$T$4,0))*$H305</f>
        <v>0</v>
      </c>
      <c r="BB305" s="22">
        <f>INDEX('Mapping waste'!$A$4:$T$352,MATCH($B305,'Mapping waste'!$B$4:$B$352,0),MATCH(AR$4,'Mapping waste'!$A$4:$T$4,0))*$H305</f>
        <v>16386.449999999997</v>
      </c>
      <c r="BC305" s="22">
        <f>INDEX('Mapping waste'!$A$4:$T$352,MATCH($B305,'Mapping waste'!$B$4:$B$352,0),MATCH(AS$4,'Mapping waste'!$A$4:$T$4,0))*$H305</f>
        <v>0</v>
      </c>
      <c r="BD305" s="22">
        <f>INDEX('Mapping waste'!$A$4:$T$352,MATCH($B305,'Mapping waste'!$B$4:$B$352,0),MATCH(AT$4,'Mapping waste'!$A$4:$T$4,0))*$H305</f>
        <v>40118.549999999996</v>
      </c>
      <c r="BE305" s="22">
        <f>INDEX('Mapping waste'!$A$4:$T$352,MATCH($B305,'Mapping waste'!$B$4:$B$352,0),MATCH(AU$4,'Mapping waste'!$A$4:$T$4,0))*$H305</f>
        <v>0</v>
      </c>
      <c r="BF305" s="22">
        <f>INDEX('Mapping waste'!$A$4:$T$352,MATCH($B305,'Mapping waste'!$B$4:$B$352,0),MATCH(AV$4,'Mapping waste'!$A$4:$T$4,0))*$H305</f>
        <v>0</v>
      </c>
      <c r="BG305" s="22">
        <f>INDEX('Mapping waste'!$A$4:$T$352,MATCH($B305,'Mapping waste'!$B$4:$B$352,0),MATCH(AW$4,'Mapping waste'!$A$4:$T$4,0))*$H305</f>
        <v>0</v>
      </c>
      <c r="BH305" s="22">
        <f>INDEX('Mapping waste'!$A$4:$T$352,MATCH($B305,'Mapping waste'!$B$4:$B$352,0),MATCH(AX$4,'Mapping waste'!$A$4:$T$4,0))*$H305</f>
        <v>0</v>
      </c>
      <c r="BI305" s="22">
        <f>INDEX('Mapping waste'!$A$4:$T$352,MATCH($B305,'Mapping waste'!$B$4:$B$352,0),MATCH(AY$4,'Mapping waste'!$A$4:$T$4,0))*$H305</f>
        <v>0</v>
      </c>
      <c r="BJ305" s="22">
        <f>INDEX('Mapping waste'!$A$4:$T$352,MATCH($B305,'Mapping waste'!$B$4:$B$352,0),MATCH(AZ$4,'Mapping waste'!$A$4:$T$4,0))*$I305</f>
        <v>0</v>
      </c>
      <c r="BK305" s="22">
        <f>INDEX('Mapping waste'!$A$4:$T$352,MATCH($B305,'Mapping waste'!$B$4:$B$352,0),MATCH(BA$4,'Mapping waste'!$A$4:$T$4,0))*$I305</f>
        <v>0</v>
      </c>
      <c r="BL305" s="22">
        <f>INDEX('Mapping waste'!$A$4:$T$352,MATCH($B305,'Mapping waste'!$B$4:$B$352,0),MATCH(BB$4,'Mapping waste'!$A$4:$T$4,0))*$I305</f>
        <v>16487.949999999997</v>
      </c>
      <c r="BM305" s="22">
        <f>INDEX('Mapping waste'!$A$4:$T$352,MATCH($B305,'Mapping waste'!$B$4:$B$352,0),MATCH(BC$4,'Mapping waste'!$A$4:$T$4,0))*$I305</f>
        <v>0</v>
      </c>
      <c r="BN305" s="22">
        <f>INDEX('Mapping waste'!$A$4:$T$352,MATCH($B305,'Mapping waste'!$B$4:$B$352,0),MATCH(BD$4,'Mapping waste'!$A$4:$T$4,0))*$I305</f>
        <v>40367.049999999996</v>
      </c>
      <c r="BO305" s="22">
        <f>INDEX('Mapping waste'!$A$4:$T$352,MATCH($B305,'Mapping waste'!$B$4:$B$352,0),MATCH(BE$4,'Mapping waste'!$A$4:$T$4,0))*$I305</f>
        <v>0</v>
      </c>
      <c r="BP305" s="22">
        <f>INDEX('Mapping waste'!$A$4:$T$352,MATCH($B305,'Mapping waste'!$B$4:$B$352,0),MATCH(BF$4,'Mapping waste'!$A$4:$T$4,0))*$I305</f>
        <v>0</v>
      </c>
      <c r="BQ305" s="22">
        <f>INDEX('Mapping waste'!$A$4:$T$352,MATCH($B305,'Mapping waste'!$B$4:$B$352,0),MATCH(BG$4,'Mapping waste'!$A$4:$T$4,0))*$I305</f>
        <v>0</v>
      </c>
      <c r="BR305" s="22">
        <f>INDEX('Mapping waste'!$A$4:$T$352,MATCH($B305,'Mapping waste'!$B$4:$B$352,0),MATCH(BH$4,'Mapping waste'!$A$4:$T$4,0))*$I305</f>
        <v>0</v>
      </c>
      <c r="BS305" s="22">
        <f>INDEX('Mapping waste'!$A$4:$T$352,MATCH($B305,'Mapping waste'!$B$4:$B$352,0),MATCH(BI$4,'Mapping waste'!$A$4:$T$4,0))*$I305</f>
        <v>0</v>
      </c>
      <c r="BT305" s="22">
        <f>INDEX('Mapping waste'!$A$4:$T$352,MATCH($B305,'Mapping waste'!$B$4:$B$352,0),MATCH(BJ$4,'Mapping waste'!$A$4:$T$4,0))*$J305</f>
        <v>0</v>
      </c>
      <c r="BU305" s="22">
        <f>INDEX('Mapping waste'!$A$4:$T$352,MATCH($B305,'Mapping waste'!$B$4:$B$352,0),MATCH(BK$4,'Mapping waste'!$A$4:$T$4,0))*$J305</f>
        <v>0</v>
      </c>
      <c r="BV305" s="22">
        <f>INDEX('Mapping waste'!$A$4:$T$352,MATCH($B305,'Mapping waste'!$B$4:$B$352,0),MATCH(BL$4,'Mapping waste'!$A$4:$T$4,0))*$J305</f>
        <v>16585.099999999999</v>
      </c>
      <c r="BW305" s="22">
        <f>INDEX('Mapping waste'!$A$4:$T$352,MATCH($B305,'Mapping waste'!$B$4:$B$352,0),MATCH(BM$4,'Mapping waste'!$A$4:$T$4,0))*$J305</f>
        <v>0</v>
      </c>
      <c r="BX305" s="22">
        <f>INDEX('Mapping waste'!$A$4:$T$352,MATCH($B305,'Mapping waste'!$B$4:$B$352,0),MATCH(BN$4,'Mapping waste'!$A$4:$T$4,0))*$J305</f>
        <v>40604.9</v>
      </c>
      <c r="BY305" s="22">
        <f>INDEX('Mapping waste'!$A$4:$T$352,MATCH($B305,'Mapping waste'!$B$4:$B$352,0),MATCH(BO$4,'Mapping waste'!$A$4:$T$4,0))*$J305</f>
        <v>0</v>
      </c>
      <c r="BZ305" s="22">
        <f>INDEX('Mapping waste'!$A$4:$T$352,MATCH($B305,'Mapping waste'!$B$4:$B$352,0),MATCH(BP$4,'Mapping waste'!$A$4:$T$4,0))*$J305</f>
        <v>0</v>
      </c>
      <c r="CA305" s="22">
        <f>INDEX('Mapping waste'!$A$4:$T$352,MATCH($B305,'Mapping waste'!$B$4:$B$352,0),MATCH(BQ$4,'Mapping waste'!$A$4:$T$4,0))*$J305</f>
        <v>0</v>
      </c>
      <c r="CB305" s="22">
        <f>INDEX('Mapping waste'!$A$4:$T$352,MATCH($B305,'Mapping waste'!$B$4:$B$352,0),MATCH(BR$4,'Mapping waste'!$A$4:$T$4,0))*$J305</f>
        <v>0</v>
      </c>
      <c r="CC305" s="22">
        <f>INDEX('Mapping waste'!$A$4:$T$352,MATCH($B305,'Mapping waste'!$B$4:$B$352,0),MATCH(BS$4,'Mapping waste'!$A$4:$T$4,0))*$J305</f>
        <v>0</v>
      </c>
      <c r="CD305" s="22">
        <f>INDEX('Mapping waste'!$A$4:$T$352,MATCH($B305,'Mapping waste'!$B$4:$B$352,0),MATCH(BT$4,'Mapping waste'!$A$4:$T$4,0))*$K305</f>
        <v>0</v>
      </c>
      <c r="CE305" s="22">
        <f>INDEX('Mapping waste'!$A$4:$T$352,MATCH($B305,'Mapping waste'!$B$4:$B$352,0),MATCH(BU$4,'Mapping waste'!$A$4:$T$4,0))*$K305</f>
        <v>0</v>
      </c>
      <c r="CF305" s="22">
        <f>INDEX('Mapping waste'!$A$4:$T$352,MATCH($B305,'Mapping waste'!$B$4:$B$352,0),MATCH(BV$4,'Mapping waste'!$A$4:$T$4,0))*$K305</f>
        <v>16682.25</v>
      </c>
      <c r="CG305" s="22">
        <f>INDEX('Mapping waste'!$A$4:$T$352,MATCH($B305,'Mapping waste'!$B$4:$B$352,0),MATCH(BW$4,'Mapping waste'!$A$4:$T$4,0))*$K305</f>
        <v>0</v>
      </c>
      <c r="CH305" s="22">
        <f>INDEX('Mapping waste'!$A$4:$T$352,MATCH($B305,'Mapping waste'!$B$4:$B$352,0),MATCH(BX$4,'Mapping waste'!$A$4:$T$4,0))*$K305</f>
        <v>40842.75</v>
      </c>
      <c r="CI305" s="22">
        <f>INDEX('Mapping waste'!$A$4:$T$352,MATCH($B305,'Mapping waste'!$B$4:$B$352,0),MATCH(BY$4,'Mapping waste'!$A$4:$T$4,0))*$K305</f>
        <v>0</v>
      </c>
      <c r="CJ305" s="22">
        <f>INDEX('Mapping waste'!$A$4:$T$352,MATCH($B305,'Mapping waste'!$B$4:$B$352,0),MATCH(BZ$4,'Mapping waste'!$A$4:$T$4,0))*$K305</f>
        <v>0</v>
      </c>
      <c r="CK305" s="22">
        <f>INDEX('Mapping waste'!$A$4:$T$352,MATCH($B305,'Mapping waste'!$B$4:$B$352,0),MATCH(CA$4,'Mapping waste'!$A$4:$T$4,0))*$K305</f>
        <v>0</v>
      </c>
      <c r="CL305" s="22">
        <f>INDEX('Mapping waste'!$A$4:$T$352,MATCH($B305,'Mapping waste'!$B$4:$B$352,0),MATCH(CB$4,'Mapping waste'!$A$4:$T$4,0))*$K305</f>
        <v>0</v>
      </c>
      <c r="CM305" s="22">
        <f>INDEX('Mapping waste'!$A$4:$T$352,MATCH($B305,'Mapping waste'!$B$4:$B$352,0),MATCH(CC$4,'Mapping waste'!$A$4:$T$4,0))*$K305</f>
        <v>0</v>
      </c>
    </row>
    <row r="306" spans="1:91" x14ac:dyDescent="0.2">
      <c r="A306" s="21" t="s">
        <v>291</v>
      </c>
      <c r="B306" s="21" t="s">
        <v>292</v>
      </c>
      <c r="C306" s="21" t="s">
        <v>240</v>
      </c>
      <c r="D306" s="22">
        <f>INDEX('Households England'!S$5:S$374,MATCH('Mapping HH to population waste'!$B306,'Households England'!$B$5:$B$374,0))*1000</f>
        <v>58065</v>
      </c>
      <c r="E306" s="22">
        <f>INDEX('Households England'!T$5:T$374,MATCH('Mapping HH to population waste'!$B306,'Households England'!$B$5:$B$374,0))*1000</f>
        <v>58431</v>
      </c>
      <c r="F306" s="22">
        <f>INDEX('Households England'!U$5:U$374,MATCH('Mapping HH to population waste'!$B306,'Households England'!$B$5:$B$374,0))*1000</f>
        <v>58770</v>
      </c>
      <c r="G306" s="22">
        <f>INDEX('Households England'!V$5:V$374,MATCH('Mapping HH to population waste'!$B306,'Households England'!$B$5:$B$374,0))*1000</f>
        <v>59079</v>
      </c>
      <c r="H306" s="22">
        <f>INDEX('Households England'!W$5:W$374,MATCH('Mapping HH to population waste'!$B306,'Households England'!$B$5:$B$374,0))*1000</f>
        <v>59372</v>
      </c>
      <c r="I306" s="22">
        <f>INDEX('Households England'!X$5:X$374,MATCH('Mapping HH to population waste'!$B306,'Households England'!$B$5:$B$374,0))*1000</f>
        <v>59644</v>
      </c>
      <c r="J306" s="22">
        <f>INDEX('Households England'!Y$5:Y$374,MATCH('Mapping HH to population waste'!$B306,'Households England'!$B$5:$B$374,0))*1000</f>
        <v>59940</v>
      </c>
      <c r="K306" s="22">
        <f>INDEX('Households England'!Z$5:Z$374,MATCH('Mapping HH to population waste'!$B306,'Households England'!$B$5:$B$374,0))*1000</f>
        <v>60211</v>
      </c>
      <c r="L306" s="22">
        <f>INDEX('Mapping waste'!$A$4:$T$352,MATCH($B306,'Mapping waste'!$B$4:$B$352,0),MATCH(L$4,'Mapping waste'!$A$4:$T$4,0))*$D306</f>
        <v>0</v>
      </c>
      <c r="M306" s="22">
        <f>INDEX('Mapping waste'!$A$4:$T$352,MATCH($B306,'Mapping waste'!$B$4:$B$352,0),MATCH(M$4,'Mapping waste'!$A$4:$T$4,0))*$D306</f>
        <v>0</v>
      </c>
      <c r="N306" s="22">
        <f>INDEX('Mapping waste'!$A$4:$T$352,MATCH($B306,'Mapping waste'!$B$4:$B$352,0),MATCH(N$4,'Mapping waste'!$A$4:$T$4,0))*$D306</f>
        <v>0</v>
      </c>
      <c r="O306" s="22">
        <f>INDEX('Mapping waste'!$A$4:$T$352,MATCH($B306,'Mapping waste'!$B$4:$B$352,0),MATCH(O$4,'Mapping waste'!$A$4:$T$4,0))*$D306</f>
        <v>0</v>
      </c>
      <c r="P306" s="22">
        <f>INDEX('Mapping waste'!$A$4:$T$352,MATCH($B306,'Mapping waste'!$B$4:$B$352,0),MATCH(P$4,'Mapping waste'!$A$4:$T$4,0))*$D306</f>
        <v>58065</v>
      </c>
      <c r="Q306" s="22">
        <f>INDEX('Mapping waste'!$A$4:$T$352,MATCH($B306,'Mapping waste'!$B$4:$B$352,0),MATCH(Q$4,'Mapping waste'!$A$4:$T$4,0))*$D306</f>
        <v>0</v>
      </c>
      <c r="R306" s="22">
        <f>INDEX('Mapping waste'!$A$4:$T$352,MATCH($B306,'Mapping waste'!$B$4:$B$352,0),MATCH(R$4,'Mapping waste'!$A$4:$T$4,0))*$D306</f>
        <v>0</v>
      </c>
      <c r="S306" s="22">
        <f>INDEX('Mapping waste'!$A$4:$T$352,MATCH($B306,'Mapping waste'!$B$4:$B$352,0),MATCH(S$4,'Mapping waste'!$A$4:$T$4,0))*$D306</f>
        <v>0</v>
      </c>
      <c r="T306" s="22">
        <f>INDEX('Mapping waste'!$A$4:$T$352,MATCH($B306,'Mapping waste'!$B$4:$B$352,0),MATCH(T$4,'Mapping waste'!$A$4:$T$4,0))*$D306</f>
        <v>0</v>
      </c>
      <c r="U306" s="22">
        <f>INDEX('Mapping waste'!$A$4:$T$352,MATCH($B306,'Mapping waste'!$B$4:$B$352,0),MATCH(U$4,'Mapping waste'!$A$4:$T$4,0))*$D306</f>
        <v>0</v>
      </c>
      <c r="V306" s="22">
        <f>INDEX('Mapping waste'!$A$4:$T$352,MATCH($B306,'Mapping waste'!$B$4:$B$352,0),MATCH(V$4,'Mapping waste'!$A$4:$T$4,0))*$E306</f>
        <v>0</v>
      </c>
      <c r="W306" s="22">
        <f>INDEX('Mapping waste'!$A$4:$T$352,MATCH($B306,'Mapping waste'!$B$4:$B$352,0),MATCH(W$4,'Mapping waste'!$A$4:$T$4,0))*$E306</f>
        <v>0</v>
      </c>
      <c r="X306" s="22">
        <f>INDEX('Mapping waste'!$A$4:$T$352,MATCH($B306,'Mapping waste'!$B$4:$B$352,0),MATCH(X$4,'Mapping waste'!$A$4:$T$4,0))*$E306</f>
        <v>0</v>
      </c>
      <c r="Y306" s="22">
        <f>INDEX('Mapping waste'!$A$4:$T$352,MATCH($B306,'Mapping waste'!$B$4:$B$352,0),MATCH(Y$4,'Mapping waste'!$A$4:$T$4,0))*$E306</f>
        <v>0</v>
      </c>
      <c r="Z306" s="22">
        <f>INDEX('Mapping waste'!$A$4:$T$352,MATCH($B306,'Mapping waste'!$B$4:$B$352,0),MATCH(Z$4,'Mapping waste'!$A$4:$T$4,0))*$E306</f>
        <v>58431</v>
      </c>
      <c r="AA306" s="22">
        <f>INDEX('Mapping waste'!$A$4:$T$352,MATCH($B306,'Mapping waste'!$B$4:$B$352,0),MATCH(AA$4,'Mapping waste'!$A$4:$T$4,0))*$E306</f>
        <v>0</v>
      </c>
      <c r="AB306" s="22">
        <f>INDEX('Mapping waste'!$A$4:$T$352,MATCH($B306,'Mapping waste'!$B$4:$B$352,0),MATCH(AB$4,'Mapping waste'!$A$4:$T$4,0))*$E306</f>
        <v>0</v>
      </c>
      <c r="AC306" s="22">
        <f>INDEX('Mapping waste'!$A$4:$T$352,MATCH($B306,'Mapping waste'!$B$4:$B$352,0),MATCH(AC$4,'Mapping waste'!$A$4:$T$4,0))*$E306</f>
        <v>0</v>
      </c>
      <c r="AD306" s="22">
        <f>INDEX('Mapping waste'!$A$4:$T$352,MATCH($B306,'Mapping waste'!$B$4:$B$352,0),MATCH(AD$4,'Mapping waste'!$A$4:$T$4,0))*$E306</f>
        <v>0</v>
      </c>
      <c r="AE306" s="22">
        <f>INDEX('Mapping waste'!$A$4:$T$352,MATCH($B306,'Mapping waste'!$B$4:$B$352,0),MATCH(AE$4,'Mapping waste'!$A$4:$T$4,0))*$E306</f>
        <v>0</v>
      </c>
      <c r="AF306" s="22">
        <f>INDEX('Mapping waste'!$A$4:$T$352,MATCH($B306,'Mapping waste'!$B$4:$B$352,0),MATCH(V$4,'Mapping waste'!$A$4:$T$4,0))*$F306</f>
        <v>0</v>
      </c>
      <c r="AG306" s="22">
        <f>INDEX('Mapping waste'!$A$4:$T$352,MATCH($B306,'Mapping waste'!$B$4:$B$352,0),MATCH(W$4,'Mapping waste'!$A$4:$T$4,0))*$F306</f>
        <v>0</v>
      </c>
      <c r="AH306" s="22">
        <f>INDEX('Mapping waste'!$A$4:$T$352,MATCH($B306,'Mapping waste'!$B$4:$B$352,0),MATCH(X$4,'Mapping waste'!$A$4:$T$4,0))*$F306</f>
        <v>0</v>
      </c>
      <c r="AI306" s="22">
        <f>INDEX('Mapping waste'!$A$4:$T$352,MATCH($B306,'Mapping waste'!$B$4:$B$352,0),MATCH(Y$4,'Mapping waste'!$A$4:$T$4,0))*$F306</f>
        <v>0</v>
      </c>
      <c r="AJ306" s="22">
        <f>INDEX('Mapping waste'!$A$4:$T$352,MATCH($B306,'Mapping waste'!$B$4:$B$352,0),MATCH(Z$4,'Mapping waste'!$A$4:$T$4,0))*$F306</f>
        <v>58770</v>
      </c>
      <c r="AK306" s="22">
        <f>INDEX('Mapping waste'!$A$4:$T$352,MATCH($B306,'Mapping waste'!$B$4:$B$352,0),MATCH(AA$4,'Mapping waste'!$A$4:$T$4,0))*$F306</f>
        <v>0</v>
      </c>
      <c r="AL306" s="22">
        <f>INDEX('Mapping waste'!$A$4:$T$352,MATCH($B306,'Mapping waste'!$B$4:$B$352,0),MATCH(AB$4,'Mapping waste'!$A$4:$T$4,0))*$F306</f>
        <v>0</v>
      </c>
      <c r="AM306" s="22">
        <f>INDEX('Mapping waste'!$A$4:$T$352,MATCH($B306,'Mapping waste'!$B$4:$B$352,0),MATCH(AC$4,'Mapping waste'!$A$4:$T$4,0))*$F306</f>
        <v>0</v>
      </c>
      <c r="AN306" s="22">
        <f>INDEX('Mapping waste'!$A$4:$T$352,MATCH($B306,'Mapping waste'!$B$4:$B$352,0),MATCH(AD$4,'Mapping waste'!$A$4:$T$4,0))*$F306</f>
        <v>0</v>
      </c>
      <c r="AO306" s="22">
        <f>INDEX('Mapping waste'!$A$4:$T$352,MATCH($B306,'Mapping waste'!$B$4:$B$352,0),MATCH(AE$4,'Mapping waste'!$A$4:$T$4,0))*$F306</f>
        <v>0</v>
      </c>
      <c r="AP306" s="22">
        <f>INDEX('Mapping waste'!$A$4:$T$352,MATCH($B306,'Mapping waste'!$B$4:$B$352,0),MATCH(AF$4,'Mapping waste'!$A$4:$T$4,0))*$G306</f>
        <v>0</v>
      </c>
      <c r="AQ306" s="22">
        <f>INDEX('Mapping waste'!$A$4:$T$352,MATCH($B306,'Mapping waste'!$B$4:$B$352,0),MATCH(AG$4,'Mapping waste'!$A$4:$T$4,0))*$G306</f>
        <v>0</v>
      </c>
      <c r="AR306" s="22">
        <f>INDEX('Mapping waste'!$A$4:$T$352,MATCH($B306,'Mapping waste'!$B$4:$B$352,0),MATCH(AH$4,'Mapping waste'!$A$4:$T$4,0))*$G306</f>
        <v>0</v>
      </c>
      <c r="AS306" s="22">
        <f>INDEX('Mapping waste'!$A$4:$T$352,MATCH($B306,'Mapping waste'!$B$4:$B$352,0),MATCH(AI$4,'Mapping waste'!$A$4:$T$4,0))*$G306</f>
        <v>0</v>
      </c>
      <c r="AT306" s="22">
        <f>INDEX('Mapping waste'!$A$4:$T$352,MATCH($B306,'Mapping waste'!$B$4:$B$352,0),MATCH(AJ$4,'Mapping waste'!$A$4:$T$4,0))*$G306</f>
        <v>59079</v>
      </c>
      <c r="AU306" s="22">
        <f>INDEX('Mapping waste'!$A$4:$T$352,MATCH($B306,'Mapping waste'!$B$4:$B$352,0),MATCH(AK$4,'Mapping waste'!$A$4:$T$4,0))*$G306</f>
        <v>0</v>
      </c>
      <c r="AV306" s="22">
        <f>INDEX('Mapping waste'!$A$4:$T$352,MATCH($B306,'Mapping waste'!$B$4:$B$352,0),MATCH(AL$4,'Mapping waste'!$A$4:$T$4,0))*$G306</f>
        <v>0</v>
      </c>
      <c r="AW306" s="22">
        <f>INDEX('Mapping waste'!$A$4:$T$352,MATCH($B306,'Mapping waste'!$B$4:$B$352,0),MATCH(AM$4,'Mapping waste'!$A$4:$T$4,0))*$G306</f>
        <v>0</v>
      </c>
      <c r="AX306" s="22">
        <f>INDEX('Mapping waste'!$A$4:$T$352,MATCH($B306,'Mapping waste'!$B$4:$B$352,0),MATCH(AN$4,'Mapping waste'!$A$4:$T$4,0))*$G306</f>
        <v>0</v>
      </c>
      <c r="AY306" s="22">
        <f>INDEX('Mapping waste'!$A$4:$T$352,MATCH($B306,'Mapping waste'!$B$4:$B$352,0),MATCH(AO$4,'Mapping waste'!$A$4:$T$4,0))*$G306</f>
        <v>0</v>
      </c>
      <c r="AZ306" s="22">
        <f>INDEX('Mapping waste'!$A$4:$T$352,MATCH($B306,'Mapping waste'!$B$4:$B$352,0),MATCH(AP$4,'Mapping waste'!$A$4:$T$4,0))*$H306</f>
        <v>0</v>
      </c>
      <c r="BA306" s="22">
        <f>INDEX('Mapping waste'!$A$4:$T$352,MATCH($B306,'Mapping waste'!$B$4:$B$352,0),MATCH(AQ$4,'Mapping waste'!$A$4:$T$4,0))*$H306</f>
        <v>0</v>
      </c>
      <c r="BB306" s="22">
        <f>INDEX('Mapping waste'!$A$4:$T$352,MATCH($B306,'Mapping waste'!$B$4:$B$352,0),MATCH(AR$4,'Mapping waste'!$A$4:$T$4,0))*$H306</f>
        <v>0</v>
      </c>
      <c r="BC306" s="22">
        <f>INDEX('Mapping waste'!$A$4:$T$352,MATCH($B306,'Mapping waste'!$B$4:$B$352,0),MATCH(AS$4,'Mapping waste'!$A$4:$T$4,0))*$H306</f>
        <v>0</v>
      </c>
      <c r="BD306" s="22">
        <f>INDEX('Mapping waste'!$A$4:$T$352,MATCH($B306,'Mapping waste'!$B$4:$B$352,0),MATCH(AT$4,'Mapping waste'!$A$4:$T$4,0))*$H306</f>
        <v>59372</v>
      </c>
      <c r="BE306" s="22">
        <f>INDEX('Mapping waste'!$A$4:$T$352,MATCH($B306,'Mapping waste'!$B$4:$B$352,0),MATCH(AU$4,'Mapping waste'!$A$4:$T$4,0))*$H306</f>
        <v>0</v>
      </c>
      <c r="BF306" s="22">
        <f>INDEX('Mapping waste'!$A$4:$T$352,MATCH($B306,'Mapping waste'!$B$4:$B$352,0),MATCH(AV$4,'Mapping waste'!$A$4:$T$4,0))*$H306</f>
        <v>0</v>
      </c>
      <c r="BG306" s="22">
        <f>INDEX('Mapping waste'!$A$4:$T$352,MATCH($B306,'Mapping waste'!$B$4:$B$352,0),MATCH(AW$4,'Mapping waste'!$A$4:$T$4,0))*$H306</f>
        <v>0</v>
      </c>
      <c r="BH306" s="22">
        <f>INDEX('Mapping waste'!$A$4:$T$352,MATCH($B306,'Mapping waste'!$B$4:$B$352,0),MATCH(AX$4,'Mapping waste'!$A$4:$T$4,0))*$H306</f>
        <v>0</v>
      </c>
      <c r="BI306" s="22">
        <f>INDEX('Mapping waste'!$A$4:$T$352,MATCH($B306,'Mapping waste'!$B$4:$B$352,0),MATCH(AY$4,'Mapping waste'!$A$4:$T$4,0))*$H306</f>
        <v>0</v>
      </c>
      <c r="BJ306" s="22">
        <f>INDEX('Mapping waste'!$A$4:$T$352,MATCH($B306,'Mapping waste'!$B$4:$B$352,0),MATCH(AZ$4,'Mapping waste'!$A$4:$T$4,0))*$I306</f>
        <v>0</v>
      </c>
      <c r="BK306" s="22">
        <f>INDEX('Mapping waste'!$A$4:$T$352,MATCH($B306,'Mapping waste'!$B$4:$B$352,0),MATCH(BA$4,'Mapping waste'!$A$4:$T$4,0))*$I306</f>
        <v>0</v>
      </c>
      <c r="BL306" s="22">
        <f>INDEX('Mapping waste'!$A$4:$T$352,MATCH($B306,'Mapping waste'!$B$4:$B$352,0),MATCH(BB$4,'Mapping waste'!$A$4:$T$4,0))*$I306</f>
        <v>0</v>
      </c>
      <c r="BM306" s="22">
        <f>INDEX('Mapping waste'!$A$4:$T$352,MATCH($B306,'Mapping waste'!$B$4:$B$352,0),MATCH(BC$4,'Mapping waste'!$A$4:$T$4,0))*$I306</f>
        <v>0</v>
      </c>
      <c r="BN306" s="22">
        <f>INDEX('Mapping waste'!$A$4:$T$352,MATCH($B306,'Mapping waste'!$B$4:$B$352,0),MATCH(BD$4,'Mapping waste'!$A$4:$T$4,0))*$I306</f>
        <v>59644</v>
      </c>
      <c r="BO306" s="22">
        <f>INDEX('Mapping waste'!$A$4:$T$352,MATCH($B306,'Mapping waste'!$B$4:$B$352,0),MATCH(BE$4,'Mapping waste'!$A$4:$T$4,0))*$I306</f>
        <v>0</v>
      </c>
      <c r="BP306" s="22">
        <f>INDEX('Mapping waste'!$A$4:$T$352,MATCH($B306,'Mapping waste'!$B$4:$B$352,0),MATCH(BF$4,'Mapping waste'!$A$4:$T$4,0))*$I306</f>
        <v>0</v>
      </c>
      <c r="BQ306" s="22">
        <f>INDEX('Mapping waste'!$A$4:$T$352,MATCH($B306,'Mapping waste'!$B$4:$B$352,0),MATCH(BG$4,'Mapping waste'!$A$4:$T$4,0))*$I306</f>
        <v>0</v>
      </c>
      <c r="BR306" s="22">
        <f>INDEX('Mapping waste'!$A$4:$T$352,MATCH($B306,'Mapping waste'!$B$4:$B$352,0),MATCH(BH$4,'Mapping waste'!$A$4:$T$4,0))*$I306</f>
        <v>0</v>
      </c>
      <c r="BS306" s="22">
        <f>INDEX('Mapping waste'!$A$4:$T$352,MATCH($B306,'Mapping waste'!$B$4:$B$352,0),MATCH(BI$4,'Mapping waste'!$A$4:$T$4,0))*$I306</f>
        <v>0</v>
      </c>
      <c r="BT306" s="22">
        <f>INDEX('Mapping waste'!$A$4:$T$352,MATCH($B306,'Mapping waste'!$B$4:$B$352,0),MATCH(BJ$4,'Mapping waste'!$A$4:$T$4,0))*$J306</f>
        <v>0</v>
      </c>
      <c r="BU306" s="22">
        <f>INDEX('Mapping waste'!$A$4:$T$352,MATCH($B306,'Mapping waste'!$B$4:$B$352,0),MATCH(BK$4,'Mapping waste'!$A$4:$T$4,0))*$J306</f>
        <v>0</v>
      </c>
      <c r="BV306" s="22">
        <f>INDEX('Mapping waste'!$A$4:$T$352,MATCH($B306,'Mapping waste'!$B$4:$B$352,0),MATCH(BL$4,'Mapping waste'!$A$4:$T$4,0))*$J306</f>
        <v>0</v>
      </c>
      <c r="BW306" s="22">
        <f>INDEX('Mapping waste'!$A$4:$T$352,MATCH($B306,'Mapping waste'!$B$4:$B$352,0),MATCH(BM$4,'Mapping waste'!$A$4:$T$4,0))*$J306</f>
        <v>0</v>
      </c>
      <c r="BX306" s="22">
        <f>INDEX('Mapping waste'!$A$4:$T$352,MATCH($B306,'Mapping waste'!$B$4:$B$352,0),MATCH(BN$4,'Mapping waste'!$A$4:$T$4,0))*$J306</f>
        <v>59940</v>
      </c>
      <c r="BY306" s="22">
        <f>INDEX('Mapping waste'!$A$4:$T$352,MATCH($B306,'Mapping waste'!$B$4:$B$352,0),MATCH(BO$4,'Mapping waste'!$A$4:$T$4,0))*$J306</f>
        <v>0</v>
      </c>
      <c r="BZ306" s="22">
        <f>INDEX('Mapping waste'!$A$4:$T$352,MATCH($B306,'Mapping waste'!$B$4:$B$352,0),MATCH(BP$4,'Mapping waste'!$A$4:$T$4,0))*$J306</f>
        <v>0</v>
      </c>
      <c r="CA306" s="22">
        <f>INDEX('Mapping waste'!$A$4:$T$352,MATCH($B306,'Mapping waste'!$B$4:$B$352,0),MATCH(BQ$4,'Mapping waste'!$A$4:$T$4,0))*$J306</f>
        <v>0</v>
      </c>
      <c r="CB306" s="22">
        <f>INDEX('Mapping waste'!$A$4:$T$352,MATCH($B306,'Mapping waste'!$B$4:$B$352,0),MATCH(BR$4,'Mapping waste'!$A$4:$T$4,0))*$J306</f>
        <v>0</v>
      </c>
      <c r="CC306" s="22">
        <f>INDEX('Mapping waste'!$A$4:$T$352,MATCH($B306,'Mapping waste'!$B$4:$B$352,0),MATCH(BS$4,'Mapping waste'!$A$4:$T$4,0))*$J306</f>
        <v>0</v>
      </c>
      <c r="CD306" s="22">
        <f>INDEX('Mapping waste'!$A$4:$T$352,MATCH($B306,'Mapping waste'!$B$4:$B$352,0),MATCH(BT$4,'Mapping waste'!$A$4:$T$4,0))*$K306</f>
        <v>0</v>
      </c>
      <c r="CE306" s="22">
        <f>INDEX('Mapping waste'!$A$4:$T$352,MATCH($B306,'Mapping waste'!$B$4:$B$352,0),MATCH(BU$4,'Mapping waste'!$A$4:$T$4,0))*$K306</f>
        <v>0</v>
      </c>
      <c r="CF306" s="22">
        <f>INDEX('Mapping waste'!$A$4:$T$352,MATCH($B306,'Mapping waste'!$B$4:$B$352,0),MATCH(BV$4,'Mapping waste'!$A$4:$T$4,0))*$K306</f>
        <v>0</v>
      </c>
      <c r="CG306" s="22">
        <f>INDEX('Mapping waste'!$A$4:$T$352,MATCH($B306,'Mapping waste'!$B$4:$B$352,0),MATCH(BW$4,'Mapping waste'!$A$4:$T$4,0))*$K306</f>
        <v>0</v>
      </c>
      <c r="CH306" s="22">
        <f>INDEX('Mapping waste'!$A$4:$T$352,MATCH($B306,'Mapping waste'!$B$4:$B$352,0),MATCH(BX$4,'Mapping waste'!$A$4:$T$4,0))*$K306</f>
        <v>60211</v>
      </c>
      <c r="CI306" s="22">
        <f>INDEX('Mapping waste'!$A$4:$T$352,MATCH($B306,'Mapping waste'!$B$4:$B$352,0),MATCH(BY$4,'Mapping waste'!$A$4:$T$4,0))*$K306</f>
        <v>0</v>
      </c>
      <c r="CJ306" s="22">
        <f>INDEX('Mapping waste'!$A$4:$T$352,MATCH($B306,'Mapping waste'!$B$4:$B$352,0),MATCH(BZ$4,'Mapping waste'!$A$4:$T$4,0))*$K306</f>
        <v>0</v>
      </c>
      <c r="CK306" s="22">
        <f>INDEX('Mapping waste'!$A$4:$T$352,MATCH($B306,'Mapping waste'!$B$4:$B$352,0),MATCH(CA$4,'Mapping waste'!$A$4:$T$4,0))*$K306</f>
        <v>0</v>
      </c>
      <c r="CL306" s="22">
        <f>INDEX('Mapping waste'!$A$4:$T$352,MATCH($B306,'Mapping waste'!$B$4:$B$352,0),MATCH(CB$4,'Mapping waste'!$A$4:$T$4,0))*$K306</f>
        <v>0</v>
      </c>
      <c r="CM306" s="22">
        <f>INDEX('Mapping waste'!$A$4:$T$352,MATCH($B306,'Mapping waste'!$B$4:$B$352,0),MATCH(CC$4,'Mapping waste'!$A$4:$T$4,0))*$K306</f>
        <v>0</v>
      </c>
    </row>
    <row r="307" spans="1:91" x14ac:dyDescent="0.2">
      <c r="A307" s="21" t="s">
        <v>293</v>
      </c>
      <c r="B307" s="21" t="s">
        <v>294</v>
      </c>
      <c r="C307" s="21" t="s">
        <v>240</v>
      </c>
      <c r="D307" s="22">
        <f>INDEX('Households England'!S$5:S$374,MATCH('Mapping HH to population waste'!$B307,'Households England'!$B$5:$B$374,0))*1000</f>
        <v>43033</v>
      </c>
      <c r="E307" s="22">
        <f>INDEX('Households England'!T$5:T$374,MATCH('Mapping HH to population waste'!$B307,'Households England'!$B$5:$B$374,0))*1000</f>
        <v>43242</v>
      </c>
      <c r="F307" s="22">
        <f>INDEX('Households England'!U$5:U$374,MATCH('Mapping HH to population waste'!$B307,'Households England'!$B$5:$B$374,0))*1000</f>
        <v>43451</v>
      </c>
      <c r="G307" s="22">
        <f>INDEX('Households England'!V$5:V$374,MATCH('Mapping HH to population waste'!$B307,'Households England'!$B$5:$B$374,0))*1000</f>
        <v>43647</v>
      </c>
      <c r="H307" s="22">
        <f>INDEX('Households England'!W$5:W$374,MATCH('Mapping HH to population waste'!$B307,'Households England'!$B$5:$B$374,0))*1000</f>
        <v>43834</v>
      </c>
      <c r="I307" s="22">
        <f>INDEX('Households England'!X$5:X$374,MATCH('Mapping HH to population waste'!$B307,'Households England'!$B$5:$B$374,0))*1000</f>
        <v>44019</v>
      </c>
      <c r="J307" s="22">
        <f>INDEX('Households England'!Y$5:Y$374,MATCH('Mapping HH to population waste'!$B307,'Households England'!$B$5:$B$374,0))*1000</f>
        <v>44181</v>
      </c>
      <c r="K307" s="22">
        <f>INDEX('Households England'!Z$5:Z$374,MATCH('Mapping HH to population waste'!$B307,'Households England'!$B$5:$B$374,0))*1000</f>
        <v>44332</v>
      </c>
      <c r="L307" s="22">
        <f>INDEX('Mapping waste'!$A$4:$T$352,MATCH($B307,'Mapping waste'!$B$4:$B$352,0),MATCH(L$4,'Mapping waste'!$A$4:$T$4,0))*$D307</f>
        <v>0</v>
      </c>
      <c r="M307" s="22">
        <f>INDEX('Mapping waste'!$A$4:$T$352,MATCH($B307,'Mapping waste'!$B$4:$B$352,0),MATCH(M$4,'Mapping waste'!$A$4:$T$4,0))*$D307</f>
        <v>0</v>
      </c>
      <c r="N307" s="22">
        <f>INDEX('Mapping waste'!$A$4:$T$352,MATCH($B307,'Mapping waste'!$B$4:$B$352,0),MATCH(N$4,'Mapping waste'!$A$4:$T$4,0))*$D307</f>
        <v>6885.28</v>
      </c>
      <c r="O307" s="22">
        <f>INDEX('Mapping waste'!$A$4:$T$352,MATCH($B307,'Mapping waste'!$B$4:$B$352,0),MATCH(O$4,'Mapping waste'!$A$4:$T$4,0))*$D307</f>
        <v>0</v>
      </c>
      <c r="P307" s="22">
        <f>INDEX('Mapping waste'!$A$4:$T$352,MATCH($B307,'Mapping waste'!$B$4:$B$352,0),MATCH(P$4,'Mapping waste'!$A$4:$T$4,0))*$D307</f>
        <v>36147.72</v>
      </c>
      <c r="Q307" s="22">
        <f>INDEX('Mapping waste'!$A$4:$T$352,MATCH($B307,'Mapping waste'!$B$4:$B$352,0),MATCH(Q$4,'Mapping waste'!$A$4:$T$4,0))*$D307</f>
        <v>0</v>
      </c>
      <c r="R307" s="22">
        <f>INDEX('Mapping waste'!$A$4:$T$352,MATCH($B307,'Mapping waste'!$B$4:$B$352,0),MATCH(R$4,'Mapping waste'!$A$4:$T$4,0))*$D307</f>
        <v>0</v>
      </c>
      <c r="S307" s="22">
        <f>INDEX('Mapping waste'!$A$4:$T$352,MATCH($B307,'Mapping waste'!$B$4:$B$352,0),MATCH(S$4,'Mapping waste'!$A$4:$T$4,0))*$D307</f>
        <v>0</v>
      </c>
      <c r="T307" s="22">
        <f>INDEX('Mapping waste'!$A$4:$T$352,MATCH($B307,'Mapping waste'!$B$4:$B$352,0),MATCH(T$4,'Mapping waste'!$A$4:$T$4,0))*$D307</f>
        <v>0</v>
      </c>
      <c r="U307" s="22">
        <f>INDEX('Mapping waste'!$A$4:$T$352,MATCH($B307,'Mapping waste'!$B$4:$B$352,0),MATCH(U$4,'Mapping waste'!$A$4:$T$4,0))*$D307</f>
        <v>0</v>
      </c>
      <c r="V307" s="22">
        <f>INDEX('Mapping waste'!$A$4:$T$352,MATCH($B307,'Mapping waste'!$B$4:$B$352,0),MATCH(V$4,'Mapping waste'!$A$4:$T$4,0))*$E307</f>
        <v>0</v>
      </c>
      <c r="W307" s="22">
        <f>INDEX('Mapping waste'!$A$4:$T$352,MATCH($B307,'Mapping waste'!$B$4:$B$352,0),MATCH(W$4,'Mapping waste'!$A$4:$T$4,0))*$E307</f>
        <v>0</v>
      </c>
      <c r="X307" s="22">
        <f>INDEX('Mapping waste'!$A$4:$T$352,MATCH($B307,'Mapping waste'!$B$4:$B$352,0),MATCH(X$4,'Mapping waste'!$A$4:$T$4,0))*$E307</f>
        <v>6918.72</v>
      </c>
      <c r="Y307" s="22">
        <f>INDEX('Mapping waste'!$A$4:$T$352,MATCH($B307,'Mapping waste'!$B$4:$B$352,0),MATCH(Y$4,'Mapping waste'!$A$4:$T$4,0))*$E307</f>
        <v>0</v>
      </c>
      <c r="Z307" s="22">
        <f>INDEX('Mapping waste'!$A$4:$T$352,MATCH($B307,'Mapping waste'!$B$4:$B$352,0),MATCH(Z$4,'Mapping waste'!$A$4:$T$4,0))*$E307</f>
        <v>36323.279999999999</v>
      </c>
      <c r="AA307" s="22">
        <f>INDEX('Mapping waste'!$A$4:$T$352,MATCH($B307,'Mapping waste'!$B$4:$B$352,0),MATCH(AA$4,'Mapping waste'!$A$4:$T$4,0))*$E307</f>
        <v>0</v>
      </c>
      <c r="AB307" s="22">
        <f>INDEX('Mapping waste'!$A$4:$T$352,MATCH($B307,'Mapping waste'!$B$4:$B$352,0),MATCH(AB$4,'Mapping waste'!$A$4:$T$4,0))*$E307</f>
        <v>0</v>
      </c>
      <c r="AC307" s="22">
        <f>INDEX('Mapping waste'!$A$4:$T$352,MATCH($B307,'Mapping waste'!$B$4:$B$352,0),MATCH(AC$4,'Mapping waste'!$A$4:$T$4,0))*$E307</f>
        <v>0</v>
      </c>
      <c r="AD307" s="22">
        <f>INDEX('Mapping waste'!$A$4:$T$352,MATCH($B307,'Mapping waste'!$B$4:$B$352,0),MATCH(AD$4,'Mapping waste'!$A$4:$T$4,0))*$E307</f>
        <v>0</v>
      </c>
      <c r="AE307" s="22">
        <f>INDEX('Mapping waste'!$A$4:$T$352,MATCH($B307,'Mapping waste'!$B$4:$B$352,0),MATCH(AE$4,'Mapping waste'!$A$4:$T$4,0))*$E307</f>
        <v>0</v>
      </c>
      <c r="AF307" s="22">
        <f>INDEX('Mapping waste'!$A$4:$T$352,MATCH($B307,'Mapping waste'!$B$4:$B$352,0),MATCH(V$4,'Mapping waste'!$A$4:$T$4,0))*$F307</f>
        <v>0</v>
      </c>
      <c r="AG307" s="22">
        <f>INDEX('Mapping waste'!$A$4:$T$352,MATCH($B307,'Mapping waste'!$B$4:$B$352,0),MATCH(W$4,'Mapping waste'!$A$4:$T$4,0))*$F307</f>
        <v>0</v>
      </c>
      <c r="AH307" s="22">
        <f>INDEX('Mapping waste'!$A$4:$T$352,MATCH($B307,'Mapping waste'!$B$4:$B$352,0),MATCH(X$4,'Mapping waste'!$A$4:$T$4,0))*$F307</f>
        <v>6952.16</v>
      </c>
      <c r="AI307" s="22">
        <f>INDEX('Mapping waste'!$A$4:$T$352,MATCH($B307,'Mapping waste'!$B$4:$B$352,0),MATCH(Y$4,'Mapping waste'!$A$4:$T$4,0))*$F307</f>
        <v>0</v>
      </c>
      <c r="AJ307" s="22">
        <f>INDEX('Mapping waste'!$A$4:$T$352,MATCH($B307,'Mapping waste'!$B$4:$B$352,0),MATCH(Z$4,'Mapping waste'!$A$4:$T$4,0))*$F307</f>
        <v>36498.839999999997</v>
      </c>
      <c r="AK307" s="22">
        <f>INDEX('Mapping waste'!$A$4:$T$352,MATCH($B307,'Mapping waste'!$B$4:$B$352,0),MATCH(AA$4,'Mapping waste'!$A$4:$T$4,0))*$F307</f>
        <v>0</v>
      </c>
      <c r="AL307" s="22">
        <f>INDEX('Mapping waste'!$A$4:$T$352,MATCH($B307,'Mapping waste'!$B$4:$B$352,0),MATCH(AB$4,'Mapping waste'!$A$4:$T$4,0))*$F307</f>
        <v>0</v>
      </c>
      <c r="AM307" s="22">
        <f>INDEX('Mapping waste'!$A$4:$T$352,MATCH($B307,'Mapping waste'!$B$4:$B$352,0),MATCH(AC$4,'Mapping waste'!$A$4:$T$4,0))*$F307</f>
        <v>0</v>
      </c>
      <c r="AN307" s="22">
        <f>INDEX('Mapping waste'!$A$4:$T$352,MATCH($B307,'Mapping waste'!$B$4:$B$352,0),MATCH(AD$4,'Mapping waste'!$A$4:$T$4,0))*$F307</f>
        <v>0</v>
      </c>
      <c r="AO307" s="22">
        <f>INDEX('Mapping waste'!$A$4:$T$352,MATCH($B307,'Mapping waste'!$B$4:$B$352,0),MATCH(AE$4,'Mapping waste'!$A$4:$T$4,0))*$F307</f>
        <v>0</v>
      </c>
      <c r="AP307" s="22">
        <f>INDEX('Mapping waste'!$A$4:$T$352,MATCH($B307,'Mapping waste'!$B$4:$B$352,0),MATCH(AF$4,'Mapping waste'!$A$4:$T$4,0))*$G307</f>
        <v>0</v>
      </c>
      <c r="AQ307" s="22">
        <f>INDEX('Mapping waste'!$A$4:$T$352,MATCH($B307,'Mapping waste'!$B$4:$B$352,0),MATCH(AG$4,'Mapping waste'!$A$4:$T$4,0))*$G307</f>
        <v>0</v>
      </c>
      <c r="AR307" s="22">
        <f>INDEX('Mapping waste'!$A$4:$T$352,MATCH($B307,'Mapping waste'!$B$4:$B$352,0),MATCH(AH$4,'Mapping waste'!$A$4:$T$4,0))*$G307</f>
        <v>6983.52</v>
      </c>
      <c r="AS307" s="22">
        <f>INDEX('Mapping waste'!$A$4:$T$352,MATCH($B307,'Mapping waste'!$B$4:$B$352,0),MATCH(AI$4,'Mapping waste'!$A$4:$T$4,0))*$G307</f>
        <v>0</v>
      </c>
      <c r="AT307" s="22">
        <f>INDEX('Mapping waste'!$A$4:$T$352,MATCH($B307,'Mapping waste'!$B$4:$B$352,0),MATCH(AJ$4,'Mapping waste'!$A$4:$T$4,0))*$G307</f>
        <v>36663.479999999996</v>
      </c>
      <c r="AU307" s="22">
        <f>INDEX('Mapping waste'!$A$4:$T$352,MATCH($B307,'Mapping waste'!$B$4:$B$352,0),MATCH(AK$4,'Mapping waste'!$A$4:$T$4,0))*$G307</f>
        <v>0</v>
      </c>
      <c r="AV307" s="22">
        <f>INDEX('Mapping waste'!$A$4:$T$352,MATCH($B307,'Mapping waste'!$B$4:$B$352,0),MATCH(AL$4,'Mapping waste'!$A$4:$T$4,0))*$G307</f>
        <v>0</v>
      </c>
      <c r="AW307" s="22">
        <f>INDEX('Mapping waste'!$A$4:$T$352,MATCH($B307,'Mapping waste'!$B$4:$B$352,0),MATCH(AM$4,'Mapping waste'!$A$4:$T$4,0))*$G307</f>
        <v>0</v>
      </c>
      <c r="AX307" s="22">
        <f>INDEX('Mapping waste'!$A$4:$T$352,MATCH($B307,'Mapping waste'!$B$4:$B$352,0),MATCH(AN$4,'Mapping waste'!$A$4:$T$4,0))*$G307</f>
        <v>0</v>
      </c>
      <c r="AY307" s="22">
        <f>INDEX('Mapping waste'!$A$4:$T$352,MATCH($B307,'Mapping waste'!$B$4:$B$352,0),MATCH(AO$4,'Mapping waste'!$A$4:$T$4,0))*$G307</f>
        <v>0</v>
      </c>
      <c r="AZ307" s="22">
        <f>INDEX('Mapping waste'!$A$4:$T$352,MATCH($B307,'Mapping waste'!$B$4:$B$352,0),MATCH(AP$4,'Mapping waste'!$A$4:$T$4,0))*$H307</f>
        <v>0</v>
      </c>
      <c r="BA307" s="22">
        <f>INDEX('Mapping waste'!$A$4:$T$352,MATCH($B307,'Mapping waste'!$B$4:$B$352,0),MATCH(AQ$4,'Mapping waste'!$A$4:$T$4,0))*$H307</f>
        <v>0</v>
      </c>
      <c r="BB307" s="22">
        <f>INDEX('Mapping waste'!$A$4:$T$352,MATCH($B307,'Mapping waste'!$B$4:$B$352,0),MATCH(AR$4,'Mapping waste'!$A$4:$T$4,0))*$H307</f>
        <v>7013.4400000000005</v>
      </c>
      <c r="BC307" s="22">
        <f>INDEX('Mapping waste'!$A$4:$T$352,MATCH($B307,'Mapping waste'!$B$4:$B$352,0),MATCH(AS$4,'Mapping waste'!$A$4:$T$4,0))*$H307</f>
        <v>0</v>
      </c>
      <c r="BD307" s="22">
        <f>INDEX('Mapping waste'!$A$4:$T$352,MATCH($B307,'Mapping waste'!$B$4:$B$352,0),MATCH(AT$4,'Mapping waste'!$A$4:$T$4,0))*$H307</f>
        <v>36820.559999999998</v>
      </c>
      <c r="BE307" s="22">
        <f>INDEX('Mapping waste'!$A$4:$T$352,MATCH($B307,'Mapping waste'!$B$4:$B$352,0),MATCH(AU$4,'Mapping waste'!$A$4:$T$4,0))*$H307</f>
        <v>0</v>
      </c>
      <c r="BF307" s="22">
        <f>INDEX('Mapping waste'!$A$4:$T$352,MATCH($B307,'Mapping waste'!$B$4:$B$352,0),MATCH(AV$4,'Mapping waste'!$A$4:$T$4,0))*$H307</f>
        <v>0</v>
      </c>
      <c r="BG307" s="22">
        <f>INDEX('Mapping waste'!$A$4:$T$352,MATCH($B307,'Mapping waste'!$B$4:$B$352,0),MATCH(AW$4,'Mapping waste'!$A$4:$T$4,0))*$H307</f>
        <v>0</v>
      </c>
      <c r="BH307" s="22">
        <f>INDEX('Mapping waste'!$A$4:$T$352,MATCH($B307,'Mapping waste'!$B$4:$B$352,0),MATCH(AX$4,'Mapping waste'!$A$4:$T$4,0))*$H307</f>
        <v>0</v>
      </c>
      <c r="BI307" s="22">
        <f>INDEX('Mapping waste'!$A$4:$T$352,MATCH($B307,'Mapping waste'!$B$4:$B$352,0),MATCH(AY$4,'Mapping waste'!$A$4:$T$4,0))*$H307</f>
        <v>0</v>
      </c>
      <c r="BJ307" s="22">
        <f>INDEX('Mapping waste'!$A$4:$T$352,MATCH($B307,'Mapping waste'!$B$4:$B$352,0),MATCH(AZ$4,'Mapping waste'!$A$4:$T$4,0))*$I307</f>
        <v>0</v>
      </c>
      <c r="BK307" s="22">
        <f>INDEX('Mapping waste'!$A$4:$T$352,MATCH($B307,'Mapping waste'!$B$4:$B$352,0),MATCH(BA$4,'Mapping waste'!$A$4:$T$4,0))*$I307</f>
        <v>0</v>
      </c>
      <c r="BL307" s="22">
        <f>INDEX('Mapping waste'!$A$4:$T$352,MATCH($B307,'Mapping waste'!$B$4:$B$352,0),MATCH(BB$4,'Mapping waste'!$A$4:$T$4,0))*$I307</f>
        <v>7043.04</v>
      </c>
      <c r="BM307" s="22">
        <f>INDEX('Mapping waste'!$A$4:$T$352,MATCH($B307,'Mapping waste'!$B$4:$B$352,0),MATCH(BC$4,'Mapping waste'!$A$4:$T$4,0))*$I307</f>
        <v>0</v>
      </c>
      <c r="BN307" s="22">
        <f>INDEX('Mapping waste'!$A$4:$T$352,MATCH($B307,'Mapping waste'!$B$4:$B$352,0),MATCH(BD$4,'Mapping waste'!$A$4:$T$4,0))*$I307</f>
        <v>36975.96</v>
      </c>
      <c r="BO307" s="22">
        <f>INDEX('Mapping waste'!$A$4:$T$352,MATCH($B307,'Mapping waste'!$B$4:$B$352,0),MATCH(BE$4,'Mapping waste'!$A$4:$T$4,0))*$I307</f>
        <v>0</v>
      </c>
      <c r="BP307" s="22">
        <f>INDEX('Mapping waste'!$A$4:$T$352,MATCH($B307,'Mapping waste'!$B$4:$B$352,0),MATCH(BF$4,'Mapping waste'!$A$4:$T$4,0))*$I307</f>
        <v>0</v>
      </c>
      <c r="BQ307" s="22">
        <f>INDEX('Mapping waste'!$A$4:$T$352,MATCH($B307,'Mapping waste'!$B$4:$B$352,0),MATCH(BG$4,'Mapping waste'!$A$4:$T$4,0))*$I307</f>
        <v>0</v>
      </c>
      <c r="BR307" s="22">
        <f>INDEX('Mapping waste'!$A$4:$T$352,MATCH($B307,'Mapping waste'!$B$4:$B$352,0),MATCH(BH$4,'Mapping waste'!$A$4:$T$4,0))*$I307</f>
        <v>0</v>
      </c>
      <c r="BS307" s="22">
        <f>INDEX('Mapping waste'!$A$4:$T$352,MATCH($B307,'Mapping waste'!$B$4:$B$352,0),MATCH(BI$4,'Mapping waste'!$A$4:$T$4,0))*$I307</f>
        <v>0</v>
      </c>
      <c r="BT307" s="22">
        <f>INDEX('Mapping waste'!$A$4:$T$352,MATCH($B307,'Mapping waste'!$B$4:$B$352,0),MATCH(BJ$4,'Mapping waste'!$A$4:$T$4,0))*$J307</f>
        <v>0</v>
      </c>
      <c r="BU307" s="22">
        <f>INDEX('Mapping waste'!$A$4:$T$352,MATCH($B307,'Mapping waste'!$B$4:$B$352,0),MATCH(BK$4,'Mapping waste'!$A$4:$T$4,0))*$J307</f>
        <v>0</v>
      </c>
      <c r="BV307" s="22">
        <f>INDEX('Mapping waste'!$A$4:$T$352,MATCH($B307,'Mapping waste'!$B$4:$B$352,0),MATCH(BL$4,'Mapping waste'!$A$4:$T$4,0))*$J307</f>
        <v>7068.96</v>
      </c>
      <c r="BW307" s="22">
        <f>INDEX('Mapping waste'!$A$4:$T$352,MATCH($B307,'Mapping waste'!$B$4:$B$352,0),MATCH(BM$4,'Mapping waste'!$A$4:$T$4,0))*$J307</f>
        <v>0</v>
      </c>
      <c r="BX307" s="22">
        <f>INDEX('Mapping waste'!$A$4:$T$352,MATCH($B307,'Mapping waste'!$B$4:$B$352,0),MATCH(BN$4,'Mapping waste'!$A$4:$T$4,0))*$J307</f>
        <v>37112.04</v>
      </c>
      <c r="BY307" s="22">
        <f>INDEX('Mapping waste'!$A$4:$T$352,MATCH($B307,'Mapping waste'!$B$4:$B$352,0),MATCH(BO$4,'Mapping waste'!$A$4:$T$4,0))*$J307</f>
        <v>0</v>
      </c>
      <c r="BZ307" s="22">
        <f>INDEX('Mapping waste'!$A$4:$T$352,MATCH($B307,'Mapping waste'!$B$4:$B$352,0),MATCH(BP$4,'Mapping waste'!$A$4:$T$4,0))*$J307</f>
        <v>0</v>
      </c>
      <c r="CA307" s="22">
        <f>INDEX('Mapping waste'!$A$4:$T$352,MATCH($B307,'Mapping waste'!$B$4:$B$352,0),MATCH(BQ$4,'Mapping waste'!$A$4:$T$4,0))*$J307</f>
        <v>0</v>
      </c>
      <c r="CB307" s="22">
        <f>INDEX('Mapping waste'!$A$4:$T$352,MATCH($B307,'Mapping waste'!$B$4:$B$352,0),MATCH(BR$4,'Mapping waste'!$A$4:$T$4,0))*$J307</f>
        <v>0</v>
      </c>
      <c r="CC307" s="22">
        <f>INDEX('Mapping waste'!$A$4:$T$352,MATCH($B307,'Mapping waste'!$B$4:$B$352,0),MATCH(BS$4,'Mapping waste'!$A$4:$T$4,0))*$J307</f>
        <v>0</v>
      </c>
      <c r="CD307" s="22">
        <f>INDEX('Mapping waste'!$A$4:$T$352,MATCH($B307,'Mapping waste'!$B$4:$B$352,0),MATCH(BT$4,'Mapping waste'!$A$4:$T$4,0))*$K307</f>
        <v>0</v>
      </c>
      <c r="CE307" s="22">
        <f>INDEX('Mapping waste'!$A$4:$T$352,MATCH($B307,'Mapping waste'!$B$4:$B$352,0),MATCH(BU$4,'Mapping waste'!$A$4:$T$4,0))*$K307</f>
        <v>0</v>
      </c>
      <c r="CF307" s="22">
        <f>INDEX('Mapping waste'!$A$4:$T$352,MATCH($B307,'Mapping waste'!$B$4:$B$352,0),MATCH(BV$4,'Mapping waste'!$A$4:$T$4,0))*$K307</f>
        <v>7093.12</v>
      </c>
      <c r="CG307" s="22">
        <f>INDEX('Mapping waste'!$A$4:$T$352,MATCH($B307,'Mapping waste'!$B$4:$B$352,0),MATCH(BW$4,'Mapping waste'!$A$4:$T$4,0))*$K307</f>
        <v>0</v>
      </c>
      <c r="CH307" s="22">
        <f>INDEX('Mapping waste'!$A$4:$T$352,MATCH($B307,'Mapping waste'!$B$4:$B$352,0),MATCH(BX$4,'Mapping waste'!$A$4:$T$4,0))*$K307</f>
        <v>37238.879999999997</v>
      </c>
      <c r="CI307" s="22">
        <f>INDEX('Mapping waste'!$A$4:$T$352,MATCH($B307,'Mapping waste'!$B$4:$B$352,0),MATCH(BY$4,'Mapping waste'!$A$4:$T$4,0))*$K307</f>
        <v>0</v>
      </c>
      <c r="CJ307" s="22">
        <f>INDEX('Mapping waste'!$A$4:$T$352,MATCH($B307,'Mapping waste'!$B$4:$B$352,0),MATCH(BZ$4,'Mapping waste'!$A$4:$T$4,0))*$K307</f>
        <v>0</v>
      </c>
      <c r="CK307" s="22">
        <f>INDEX('Mapping waste'!$A$4:$T$352,MATCH($B307,'Mapping waste'!$B$4:$B$352,0),MATCH(CA$4,'Mapping waste'!$A$4:$T$4,0))*$K307</f>
        <v>0</v>
      </c>
      <c r="CL307" s="22">
        <f>INDEX('Mapping waste'!$A$4:$T$352,MATCH($B307,'Mapping waste'!$B$4:$B$352,0),MATCH(CB$4,'Mapping waste'!$A$4:$T$4,0))*$K307</f>
        <v>0</v>
      </c>
      <c r="CM307" s="22">
        <f>INDEX('Mapping waste'!$A$4:$T$352,MATCH($B307,'Mapping waste'!$B$4:$B$352,0),MATCH(CC$4,'Mapping waste'!$A$4:$T$4,0))*$K307</f>
        <v>0</v>
      </c>
    </row>
    <row r="308" spans="1:91" x14ac:dyDescent="0.2">
      <c r="A308" s="21" t="s">
        <v>295</v>
      </c>
      <c r="B308" s="21" t="s">
        <v>296</v>
      </c>
      <c r="C308" s="21" t="s">
        <v>240</v>
      </c>
      <c r="D308" s="22">
        <f>INDEX('Households England'!S$5:S$374,MATCH('Mapping HH to population waste'!$B308,'Households England'!$B$5:$B$374,0))*1000</f>
        <v>26759</v>
      </c>
      <c r="E308" s="22">
        <f>INDEX('Households England'!T$5:T$374,MATCH('Mapping HH to population waste'!$B308,'Households England'!$B$5:$B$374,0))*1000</f>
        <v>26922</v>
      </c>
      <c r="F308" s="22">
        <f>INDEX('Households England'!U$5:U$374,MATCH('Mapping HH to population waste'!$B308,'Households England'!$B$5:$B$374,0))*1000</f>
        <v>27075</v>
      </c>
      <c r="G308" s="22">
        <f>INDEX('Households England'!V$5:V$374,MATCH('Mapping HH to population waste'!$B308,'Households England'!$B$5:$B$374,0))*1000</f>
        <v>27215</v>
      </c>
      <c r="H308" s="22">
        <f>INDEX('Households England'!W$5:W$374,MATCH('Mapping HH to population waste'!$B308,'Households England'!$B$5:$B$374,0))*1000</f>
        <v>27351</v>
      </c>
      <c r="I308" s="22">
        <f>INDEX('Households England'!X$5:X$374,MATCH('Mapping HH to population waste'!$B308,'Households England'!$B$5:$B$374,0))*1000</f>
        <v>27529</v>
      </c>
      <c r="J308" s="22">
        <f>INDEX('Households England'!Y$5:Y$374,MATCH('Mapping HH to population waste'!$B308,'Households England'!$B$5:$B$374,0))*1000</f>
        <v>27693</v>
      </c>
      <c r="K308" s="22">
        <f>INDEX('Households England'!Z$5:Z$374,MATCH('Mapping HH to population waste'!$B308,'Households England'!$B$5:$B$374,0))*1000</f>
        <v>27845</v>
      </c>
      <c r="L308" s="22">
        <f>INDEX('Mapping waste'!$A$4:$T$352,MATCH($B308,'Mapping waste'!$B$4:$B$352,0),MATCH(L$4,'Mapping waste'!$A$4:$T$4,0))*$D308</f>
        <v>0</v>
      </c>
      <c r="M308" s="22">
        <f>INDEX('Mapping waste'!$A$4:$T$352,MATCH($B308,'Mapping waste'!$B$4:$B$352,0),MATCH(M$4,'Mapping waste'!$A$4:$T$4,0))*$D308</f>
        <v>0</v>
      </c>
      <c r="N308" s="22">
        <f>INDEX('Mapping waste'!$A$4:$T$352,MATCH($B308,'Mapping waste'!$B$4:$B$352,0),MATCH(N$4,'Mapping waste'!$A$4:$T$4,0))*$D308</f>
        <v>0</v>
      </c>
      <c r="O308" s="22">
        <f>INDEX('Mapping waste'!$A$4:$T$352,MATCH($B308,'Mapping waste'!$B$4:$B$352,0),MATCH(O$4,'Mapping waste'!$A$4:$T$4,0))*$D308</f>
        <v>0</v>
      </c>
      <c r="P308" s="22">
        <f>INDEX('Mapping waste'!$A$4:$T$352,MATCH($B308,'Mapping waste'!$B$4:$B$352,0),MATCH(P$4,'Mapping waste'!$A$4:$T$4,0))*$D308</f>
        <v>26759</v>
      </c>
      <c r="Q308" s="22">
        <f>INDEX('Mapping waste'!$A$4:$T$352,MATCH($B308,'Mapping waste'!$B$4:$B$352,0),MATCH(Q$4,'Mapping waste'!$A$4:$T$4,0))*$D308</f>
        <v>0</v>
      </c>
      <c r="R308" s="22">
        <f>INDEX('Mapping waste'!$A$4:$T$352,MATCH($B308,'Mapping waste'!$B$4:$B$352,0),MATCH(R$4,'Mapping waste'!$A$4:$T$4,0))*$D308</f>
        <v>0</v>
      </c>
      <c r="S308" s="22">
        <f>INDEX('Mapping waste'!$A$4:$T$352,MATCH($B308,'Mapping waste'!$B$4:$B$352,0),MATCH(S$4,'Mapping waste'!$A$4:$T$4,0))*$D308</f>
        <v>0</v>
      </c>
      <c r="T308" s="22">
        <f>INDEX('Mapping waste'!$A$4:$T$352,MATCH($B308,'Mapping waste'!$B$4:$B$352,0),MATCH(T$4,'Mapping waste'!$A$4:$T$4,0))*$D308</f>
        <v>0</v>
      </c>
      <c r="U308" s="22">
        <f>INDEX('Mapping waste'!$A$4:$T$352,MATCH($B308,'Mapping waste'!$B$4:$B$352,0),MATCH(U$4,'Mapping waste'!$A$4:$T$4,0))*$D308</f>
        <v>0</v>
      </c>
      <c r="V308" s="22">
        <f>INDEX('Mapping waste'!$A$4:$T$352,MATCH($B308,'Mapping waste'!$B$4:$B$352,0),MATCH(V$4,'Mapping waste'!$A$4:$T$4,0))*$E308</f>
        <v>0</v>
      </c>
      <c r="W308" s="22">
        <f>INDEX('Mapping waste'!$A$4:$T$352,MATCH($B308,'Mapping waste'!$B$4:$B$352,0),MATCH(W$4,'Mapping waste'!$A$4:$T$4,0))*$E308</f>
        <v>0</v>
      </c>
      <c r="X308" s="22">
        <f>INDEX('Mapping waste'!$A$4:$T$352,MATCH($B308,'Mapping waste'!$B$4:$B$352,0),MATCH(X$4,'Mapping waste'!$A$4:$T$4,0))*$E308</f>
        <v>0</v>
      </c>
      <c r="Y308" s="22">
        <f>INDEX('Mapping waste'!$A$4:$T$352,MATCH($B308,'Mapping waste'!$B$4:$B$352,0),MATCH(Y$4,'Mapping waste'!$A$4:$T$4,0))*$E308</f>
        <v>0</v>
      </c>
      <c r="Z308" s="22">
        <f>INDEX('Mapping waste'!$A$4:$T$352,MATCH($B308,'Mapping waste'!$B$4:$B$352,0),MATCH(Z$4,'Mapping waste'!$A$4:$T$4,0))*$E308</f>
        <v>26922</v>
      </c>
      <c r="AA308" s="22">
        <f>INDEX('Mapping waste'!$A$4:$T$352,MATCH($B308,'Mapping waste'!$B$4:$B$352,0),MATCH(AA$4,'Mapping waste'!$A$4:$T$4,0))*$E308</f>
        <v>0</v>
      </c>
      <c r="AB308" s="22">
        <f>INDEX('Mapping waste'!$A$4:$T$352,MATCH($B308,'Mapping waste'!$B$4:$B$352,0),MATCH(AB$4,'Mapping waste'!$A$4:$T$4,0))*$E308</f>
        <v>0</v>
      </c>
      <c r="AC308" s="22">
        <f>INDEX('Mapping waste'!$A$4:$T$352,MATCH($B308,'Mapping waste'!$B$4:$B$352,0),MATCH(AC$4,'Mapping waste'!$A$4:$T$4,0))*$E308</f>
        <v>0</v>
      </c>
      <c r="AD308" s="22">
        <f>INDEX('Mapping waste'!$A$4:$T$352,MATCH($B308,'Mapping waste'!$B$4:$B$352,0),MATCH(AD$4,'Mapping waste'!$A$4:$T$4,0))*$E308</f>
        <v>0</v>
      </c>
      <c r="AE308" s="22">
        <f>INDEX('Mapping waste'!$A$4:$T$352,MATCH($B308,'Mapping waste'!$B$4:$B$352,0),MATCH(AE$4,'Mapping waste'!$A$4:$T$4,0))*$E308</f>
        <v>0</v>
      </c>
      <c r="AF308" s="22">
        <f>INDEX('Mapping waste'!$A$4:$T$352,MATCH($B308,'Mapping waste'!$B$4:$B$352,0),MATCH(V$4,'Mapping waste'!$A$4:$T$4,0))*$F308</f>
        <v>0</v>
      </c>
      <c r="AG308" s="22">
        <f>INDEX('Mapping waste'!$A$4:$T$352,MATCH($B308,'Mapping waste'!$B$4:$B$352,0),MATCH(W$4,'Mapping waste'!$A$4:$T$4,0))*$F308</f>
        <v>0</v>
      </c>
      <c r="AH308" s="22">
        <f>INDEX('Mapping waste'!$A$4:$T$352,MATCH($B308,'Mapping waste'!$B$4:$B$352,0),MATCH(X$4,'Mapping waste'!$A$4:$T$4,0))*$F308</f>
        <v>0</v>
      </c>
      <c r="AI308" s="22">
        <f>INDEX('Mapping waste'!$A$4:$T$352,MATCH($B308,'Mapping waste'!$B$4:$B$352,0),MATCH(Y$4,'Mapping waste'!$A$4:$T$4,0))*$F308</f>
        <v>0</v>
      </c>
      <c r="AJ308" s="22">
        <f>INDEX('Mapping waste'!$A$4:$T$352,MATCH($B308,'Mapping waste'!$B$4:$B$352,0),MATCH(Z$4,'Mapping waste'!$A$4:$T$4,0))*$F308</f>
        <v>27075</v>
      </c>
      <c r="AK308" s="22">
        <f>INDEX('Mapping waste'!$A$4:$T$352,MATCH($B308,'Mapping waste'!$B$4:$B$352,0),MATCH(AA$4,'Mapping waste'!$A$4:$T$4,0))*$F308</f>
        <v>0</v>
      </c>
      <c r="AL308" s="22">
        <f>INDEX('Mapping waste'!$A$4:$T$352,MATCH($B308,'Mapping waste'!$B$4:$B$352,0),MATCH(AB$4,'Mapping waste'!$A$4:$T$4,0))*$F308</f>
        <v>0</v>
      </c>
      <c r="AM308" s="22">
        <f>INDEX('Mapping waste'!$A$4:$T$352,MATCH($B308,'Mapping waste'!$B$4:$B$352,0),MATCH(AC$4,'Mapping waste'!$A$4:$T$4,0))*$F308</f>
        <v>0</v>
      </c>
      <c r="AN308" s="22">
        <f>INDEX('Mapping waste'!$A$4:$T$352,MATCH($B308,'Mapping waste'!$B$4:$B$352,0),MATCH(AD$4,'Mapping waste'!$A$4:$T$4,0))*$F308</f>
        <v>0</v>
      </c>
      <c r="AO308" s="22">
        <f>INDEX('Mapping waste'!$A$4:$T$352,MATCH($B308,'Mapping waste'!$B$4:$B$352,0),MATCH(AE$4,'Mapping waste'!$A$4:$T$4,0))*$F308</f>
        <v>0</v>
      </c>
      <c r="AP308" s="22">
        <f>INDEX('Mapping waste'!$A$4:$T$352,MATCH($B308,'Mapping waste'!$B$4:$B$352,0),MATCH(AF$4,'Mapping waste'!$A$4:$T$4,0))*$G308</f>
        <v>0</v>
      </c>
      <c r="AQ308" s="22">
        <f>INDEX('Mapping waste'!$A$4:$T$352,MATCH($B308,'Mapping waste'!$B$4:$B$352,0),MATCH(AG$4,'Mapping waste'!$A$4:$T$4,0))*$G308</f>
        <v>0</v>
      </c>
      <c r="AR308" s="22">
        <f>INDEX('Mapping waste'!$A$4:$T$352,MATCH($B308,'Mapping waste'!$B$4:$B$352,0),MATCH(AH$4,'Mapping waste'!$A$4:$T$4,0))*$G308</f>
        <v>0</v>
      </c>
      <c r="AS308" s="22">
        <f>INDEX('Mapping waste'!$A$4:$T$352,MATCH($B308,'Mapping waste'!$B$4:$B$352,0),MATCH(AI$4,'Mapping waste'!$A$4:$T$4,0))*$G308</f>
        <v>0</v>
      </c>
      <c r="AT308" s="22">
        <f>INDEX('Mapping waste'!$A$4:$T$352,MATCH($B308,'Mapping waste'!$B$4:$B$352,0),MATCH(AJ$4,'Mapping waste'!$A$4:$T$4,0))*$G308</f>
        <v>27215</v>
      </c>
      <c r="AU308" s="22">
        <f>INDEX('Mapping waste'!$A$4:$T$352,MATCH($B308,'Mapping waste'!$B$4:$B$352,0),MATCH(AK$4,'Mapping waste'!$A$4:$T$4,0))*$G308</f>
        <v>0</v>
      </c>
      <c r="AV308" s="22">
        <f>INDEX('Mapping waste'!$A$4:$T$352,MATCH($B308,'Mapping waste'!$B$4:$B$352,0),MATCH(AL$4,'Mapping waste'!$A$4:$T$4,0))*$G308</f>
        <v>0</v>
      </c>
      <c r="AW308" s="22">
        <f>INDEX('Mapping waste'!$A$4:$T$352,MATCH($B308,'Mapping waste'!$B$4:$B$352,0),MATCH(AM$4,'Mapping waste'!$A$4:$T$4,0))*$G308</f>
        <v>0</v>
      </c>
      <c r="AX308" s="22">
        <f>INDEX('Mapping waste'!$A$4:$T$352,MATCH($B308,'Mapping waste'!$B$4:$B$352,0),MATCH(AN$4,'Mapping waste'!$A$4:$T$4,0))*$G308</f>
        <v>0</v>
      </c>
      <c r="AY308" s="22">
        <f>INDEX('Mapping waste'!$A$4:$T$352,MATCH($B308,'Mapping waste'!$B$4:$B$352,0),MATCH(AO$4,'Mapping waste'!$A$4:$T$4,0))*$G308</f>
        <v>0</v>
      </c>
      <c r="AZ308" s="22">
        <f>INDEX('Mapping waste'!$A$4:$T$352,MATCH($B308,'Mapping waste'!$B$4:$B$352,0),MATCH(AP$4,'Mapping waste'!$A$4:$T$4,0))*$H308</f>
        <v>0</v>
      </c>
      <c r="BA308" s="22">
        <f>INDEX('Mapping waste'!$A$4:$T$352,MATCH($B308,'Mapping waste'!$B$4:$B$352,0),MATCH(AQ$4,'Mapping waste'!$A$4:$T$4,0))*$H308</f>
        <v>0</v>
      </c>
      <c r="BB308" s="22">
        <f>INDEX('Mapping waste'!$A$4:$T$352,MATCH($B308,'Mapping waste'!$B$4:$B$352,0),MATCH(AR$4,'Mapping waste'!$A$4:$T$4,0))*$H308</f>
        <v>0</v>
      </c>
      <c r="BC308" s="22">
        <f>INDEX('Mapping waste'!$A$4:$T$352,MATCH($B308,'Mapping waste'!$B$4:$B$352,0),MATCH(AS$4,'Mapping waste'!$A$4:$T$4,0))*$H308</f>
        <v>0</v>
      </c>
      <c r="BD308" s="22">
        <f>INDEX('Mapping waste'!$A$4:$T$352,MATCH($B308,'Mapping waste'!$B$4:$B$352,0),MATCH(AT$4,'Mapping waste'!$A$4:$T$4,0))*$H308</f>
        <v>27351</v>
      </c>
      <c r="BE308" s="22">
        <f>INDEX('Mapping waste'!$A$4:$T$352,MATCH($B308,'Mapping waste'!$B$4:$B$352,0),MATCH(AU$4,'Mapping waste'!$A$4:$T$4,0))*$H308</f>
        <v>0</v>
      </c>
      <c r="BF308" s="22">
        <f>INDEX('Mapping waste'!$A$4:$T$352,MATCH($B308,'Mapping waste'!$B$4:$B$352,0),MATCH(AV$4,'Mapping waste'!$A$4:$T$4,0))*$H308</f>
        <v>0</v>
      </c>
      <c r="BG308" s="22">
        <f>INDEX('Mapping waste'!$A$4:$T$352,MATCH($B308,'Mapping waste'!$B$4:$B$352,0),MATCH(AW$4,'Mapping waste'!$A$4:$T$4,0))*$H308</f>
        <v>0</v>
      </c>
      <c r="BH308" s="22">
        <f>INDEX('Mapping waste'!$A$4:$T$352,MATCH($B308,'Mapping waste'!$B$4:$B$352,0),MATCH(AX$4,'Mapping waste'!$A$4:$T$4,0))*$H308</f>
        <v>0</v>
      </c>
      <c r="BI308" s="22">
        <f>INDEX('Mapping waste'!$A$4:$T$352,MATCH($B308,'Mapping waste'!$B$4:$B$352,0),MATCH(AY$4,'Mapping waste'!$A$4:$T$4,0))*$H308</f>
        <v>0</v>
      </c>
      <c r="BJ308" s="22">
        <f>INDEX('Mapping waste'!$A$4:$T$352,MATCH($B308,'Mapping waste'!$B$4:$B$352,0),MATCH(AZ$4,'Mapping waste'!$A$4:$T$4,0))*$I308</f>
        <v>0</v>
      </c>
      <c r="BK308" s="22">
        <f>INDEX('Mapping waste'!$A$4:$T$352,MATCH($B308,'Mapping waste'!$B$4:$B$352,0),MATCH(BA$4,'Mapping waste'!$A$4:$T$4,0))*$I308</f>
        <v>0</v>
      </c>
      <c r="BL308" s="22">
        <f>INDEX('Mapping waste'!$A$4:$T$352,MATCH($B308,'Mapping waste'!$B$4:$B$352,0),MATCH(BB$4,'Mapping waste'!$A$4:$T$4,0))*$I308</f>
        <v>0</v>
      </c>
      <c r="BM308" s="22">
        <f>INDEX('Mapping waste'!$A$4:$T$352,MATCH($B308,'Mapping waste'!$B$4:$B$352,0),MATCH(BC$4,'Mapping waste'!$A$4:$T$4,0))*$I308</f>
        <v>0</v>
      </c>
      <c r="BN308" s="22">
        <f>INDEX('Mapping waste'!$A$4:$T$352,MATCH($B308,'Mapping waste'!$B$4:$B$352,0),MATCH(BD$4,'Mapping waste'!$A$4:$T$4,0))*$I308</f>
        <v>27529</v>
      </c>
      <c r="BO308" s="22">
        <f>INDEX('Mapping waste'!$A$4:$T$352,MATCH($B308,'Mapping waste'!$B$4:$B$352,0),MATCH(BE$4,'Mapping waste'!$A$4:$T$4,0))*$I308</f>
        <v>0</v>
      </c>
      <c r="BP308" s="22">
        <f>INDEX('Mapping waste'!$A$4:$T$352,MATCH($B308,'Mapping waste'!$B$4:$B$352,0),MATCH(BF$4,'Mapping waste'!$A$4:$T$4,0))*$I308</f>
        <v>0</v>
      </c>
      <c r="BQ308" s="22">
        <f>INDEX('Mapping waste'!$A$4:$T$352,MATCH($B308,'Mapping waste'!$B$4:$B$352,0),MATCH(BG$4,'Mapping waste'!$A$4:$T$4,0))*$I308</f>
        <v>0</v>
      </c>
      <c r="BR308" s="22">
        <f>INDEX('Mapping waste'!$A$4:$T$352,MATCH($B308,'Mapping waste'!$B$4:$B$352,0),MATCH(BH$4,'Mapping waste'!$A$4:$T$4,0))*$I308</f>
        <v>0</v>
      </c>
      <c r="BS308" s="22">
        <f>INDEX('Mapping waste'!$A$4:$T$352,MATCH($B308,'Mapping waste'!$B$4:$B$352,0),MATCH(BI$4,'Mapping waste'!$A$4:$T$4,0))*$I308</f>
        <v>0</v>
      </c>
      <c r="BT308" s="22">
        <f>INDEX('Mapping waste'!$A$4:$T$352,MATCH($B308,'Mapping waste'!$B$4:$B$352,0),MATCH(BJ$4,'Mapping waste'!$A$4:$T$4,0))*$J308</f>
        <v>0</v>
      </c>
      <c r="BU308" s="22">
        <f>INDEX('Mapping waste'!$A$4:$T$352,MATCH($B308,'Mapping waste'!$B$4:$B$352,0),MATCH(BK$4,'Mapping waste'!$A$4:$T$4,0))*$J308</f>
        <v>0</v>
      </c>
      <c r="BV308" s="22">
        <f>INDEX('Mapping waste'!$A$4:$T$352,MATCH($B308,'Mapping waste'!$B$4:$B$352,0),MATCH(BL$4,'Mapping waste'!$A$4:$T$4,0))*$J308</f>
        <v>0</v>
      </c>
      <c r="BW308" s="22">
        <f>INDEX('Mapping waste'!$A$4:$T$352,MATCH($B308,'Mapping waste'!$B$4:$B$352,0),MATCH(BM$4,'Mapping waste'!$A$4:$T$4,0))*$J308</f>
        <v>0</v>
      </c>
      <c r="BX308" s="22">
        <f>INDEX('Mapping waste'!$A$4:$T$352,MATCH($B308,'Mapping waste'!$B$4:$B$352,0),MATCH(BN$4,'Mapping waste'!$A$4:$T$4,0))*$J308</f>
        <v>27693</v>
      </c>
      <c r="BY308" s="22">
        <f>INDEX('Mapping waste'!$A$4:$T$352,MATCH($B308,'Mapping waste'!$B$4:$B$352,0),MATCH(BO$4,'Mapping waste'!$A$4:$T$4,0))*$J308</f>
        <v>0</v>
      </c>
      <c r="BZ308" s="22">
        <f>INDEX('Mapping waste'!$A$4:$T$352,MATCH($B308,'Mapping waste'!$B$4:$B$352,0),MATCH(BP$4,'Mapping waste'!$A$4:$T$4,0))*$J308</f>
        <v>0</v>
      </c>
      <c r="CA308" s="22">
        <f>INDEX('Mapping waste'!$A$4:$T$352,MATCH($B308,'Mapping waste'!$B$4:$B$352,0),MATCH(BQ$4,'Mapping waste'!$A$4:$T$4,0))*$J308</f>
        <v>0</v>
      </c>
      <c r="CB308" s="22">
        <f>INDEX('Mapping waste'!$A$4:$T$352,MATCH($B308,'Mapping waste'!$B$4:$B$352,0),MATCH(BR$4,'Mapping waste'!$A$4:$T$4,0))*$J308</f>
        <v>0</v>
      </c>
      <c r="CC308" s="22">
        <f>INDEX('Mapping waste'!$A$4:$T$352,MATCH($B308,'Mapping waste'!$B$4:$B$352,0),MATCH(BS$4,'Mapping waste'!$A$4:$T$4,0))*$J308</f>
        <v>0</v>
      </c>
      <c r="CD308" s="22">
        <f>INDEX('Mapping waste'!$A$4:$T$352,MATCH($B308,'Mapping waste'!$B$4:$B$352,0),MATCH(BT$4,'Mapping waste'!$A$4:$T$4,0))*$K308</f>
        <v>0</v>
      </c>
      <c r="CE308" s="22">
        <f>INDEX('Mapping waste'!$A$4:$T$352,MATCH($B308,'Mapping waste'!$B$4:$B$352,0),MATCH(BU$4,'Mapping waste'!$A$4:$T$4,0))*$K308</f>
        <v>0</v>
      </c>
      <c r="CF308" s="22">
        <f>INDEX('Mapping waste'!$A$4:$T$352,MATCH($B308,'Mapping waste'!$B$4:$B$352,0),MATCH(BV$4,'Mapping waste'!$A$4:$T$4,0))*$K308</f>
        <v>0</v>
      </c>
      <c r="CG308" s="22">
        <f>INDEX('Mapping waste'!$A$4:$T$352,MATCH($B308,'Mapping waste'!$B$4:$B$352,0),MATCH(BW$4,'Mapping waste'!$A$4:$T$4,0))*$K308</f>
        <v>0</v>
      </c>
      <c r="CH308" s="22">
        <f>INDEX('Mapping waste'!$A$4:$T$352,MATCH($B308,'Mapping waste'!$B$4:$B$352,0),MATCH(BX$4,'Mapping waste'!$A$4:$T$4,0))*$K308</f>
        <v>27845</v>
      </c>
      <c r="CI308" s="22">
        <f>INDEX('Mapping waste'!$A$4:$T$352,MATCH($B308,'Mapping waste'!$B$4:$B$352,0),MATCH(BY$4,'Mapping waste'!$A$4:$T$4,0))*$K308</f>
        <v>0</v>
      </c>
      <c r="CJ308" s="22">
        <f>INDEX('Mapping waste'!$A$4:$T$352,MATCH($B308,'Mapping waste'!$B$4:$B$352,0),MATCH(BZ$4,'Mapping waste'!$A$4:$T$4,0))*$K308</f>
        <v>0</v>
      </c>
      <c r="CK308" s="22">
        <f>INDEX('Mapping waste'!$A$4:$T$352,MATCH($B308,'Mapping waste'!$B$4:$B$352,0),MATCH(CA$4,'Mapping waste'!$A$4:$T$4,0))*$K308</f>
        <v>0</v>
      </c>
      <c r="CL308" s="22">
        <f>INDEX('Mapping waste'!$A$4:$T$352,MATCH($B308,'Mapping waste'!$B$4:$B$352,0),MATCH(CB$4,'Mapping waste'!$A$4:$T$4,0))*$K308</f>
        <v>0</v>
      </c>
      <c r="CM308" s="22">
        <f>INDEX('Mapping waste'!$A$4:$T$352,MATCH($B308,'Mapping waste'!$B$4:$B$352,0),MATCH(CC$4,'Mapping waste'!$A$4:$T$4,0))*$K308</f>
        <v>0</v>
      </c>
    </row>
    <row r="309" spans="1:91" x14ac:dyDescent="0.2">
      <c r="A309" s="21" t="s">
        <v>297</v>
      </c>
      <c r="B309" s="21" t="s">
        <v>298</v>
      </c>
      <c r="C309" s="21" t="s">
        <v>240</v>
      </c>
      <c r="D309" s="22">
        <f>INDEX('Households England'!S$5:S$374,MATCH('Mapping HH to population waste'!$B309,'Households England'!$B$5:$B$374,0))*1000</f>
        <v>54376</v>
      </c>
      <c r="E309" s="22">
        <f>INDEX('Households England'!T$5:T$374,MATCH('Mapping HH to population waste'!$B309,'Households England'!$B$5:$B$374,0))*1000</f>
        <v>54690</v>
      </c>
      <c r="F309" s="22">
        <f>INDEX('Households England'!U$5:U$374,MATCH('Mapping HH to population waste'!$B309,'Households England'!$B$5:$B$374,0))*1000</f>
        <v>55028</v>
      </c>
      <c r="G309" s="22">
        <f>INDEX('Households England'!V$5:V$374,MATCH('Mapping HH to population waste'!$B309,'Households England'!$B$5:$B$374,0))*1000</f>
        <v>55365</v>
      </c>
      <c r="H309" s="22">
        <f>INDEX('Households England'!W$5:W$374,MATCH('Mapping HH to population waste'!$B309,'Households England'!$B$5:$B$374,0))*1000</f>
        <v>55704</v>
      </c>
      <c r="I309" s="22">
        <f>INDEX('Households England'!X$5:X$374,MATCH('Mapping HH to population waste'!$B309,'Households England'!$B$5:$B$374,0))*1000</f>
        <v>56022</v>
      </c>
      <c r="J309" s="22">
        <f>INDEX('Households England'!Y$5:Y$374,MATCH('Mapping HH to population waste'!$B309,'Households England'!$B$5:$B$374,0))*1000</f>
        <v>56344</v>
      </c>
      <c r="K309" s="22">
        <f>INDEX('Households England'!Z$5:Z$374,MATCH('Mapping HH to population waste'!$B309,'Households England'!$B$5:$B$374,0))*1000</f>
        <v>56680</v>
      </c>
      <c r="L309" s="22">
        <f>INDEX('Mapping waste'!$A$4:$T$352,MATCH($B309,'Mapping waste'!$B$4:$B$352,0),MATCH(L$4,'Mapping waste'!$A$4:$T$4,0))*$D309</f>
        <v>0</v>
      </c>
      <c r="M309" s="22">
        <f>INDEX('Mapping waste'!$A$4:$T$352,MATCH($B309,'Mapping waste'!$B$4:$B$352,0),MATCH(M$4,'Mapping waste'!$A$4:$T$4,0))*$D309</f>
        <v>0</v>
      </c>
      <c r="N309" s="22">
        <f>INDEX('Mapping waste'!$A$4:$T$352,MATCH($B309,'Mapping waste'!$B$4:$B$352,0),MATCH(N$4,'Mapping waste'!$A$4:$T$4,0))*$D309</f>
        <v>0</v>
      </c>
      <c r="O309" s="22">
        <f>INDEX('Mapping waste'!$A$4:$T$352,MATCH($B309,'Mapping waste'!$B$4:$B$352,0),MATCH(O$4,'Mapping waste'!$A$4:$T$4,0))*$D309</f>
        <v>0</v>
      </c>
      <c r="P309" s="22">
        <f>INDEX('Mapping waste'!$A$4:$T$352,MATCH($B309,'Mapping waste'!$B$4:$B$352,0),MATCH(P$4,'Mapping waste'!$A$4:$T$4,0))*$D309</f>
        <v>54376</v>
      </c>
      <c r="Q309" s="22">
        <f>INDEX('Mapping waste'!$A$4:$T$352,MATCH($B309,'Mapping waste'!$B$4:$B$352,0),MATCH(Q$4,'Mapping waste'!$A$4:$T$4,0))*$D309</f>
        <v>0</v>
      </c>
      <c r="R309" s="22">
        <f>INDEX('Mapping waste'!$A$4:$T$352,MATCH($B309,'Mapping waste'!$B$4:$B$352,0),MATCH(R$4,'Mapping waste'!$A$4:$T$4,0))*$D309</f>
        <v>0</v>
      </c>
      <c r="S309" s="22">
        <f>INDEX('Mapping waste'!$A$4:$T$352,MATCH($B309,'Mapping waste'!$B$4:$B$352,0),MATCH(S$4,'Mapping waste'!$A$4:$T$4,0))*$D309</f>
        <v>0</v>
      </c>
      <c r="T309" s="22">
        <f>INDEX('Mapping waste'!$A$4:$T$352,MATCH($B309,'Mapping waste'!$B$4:$B$352,0),MATCH(T$4,'Mapping waste'!$A$4:$T$4,0))*$D309</f>
        <v>0</v>
      </c>
      <c r="U309" s="22">
        <f>INDEX('Mapping waste'!$A$4:$T$352,MATCH($B309,'Mapping waste'!$B$4:$B$352,0),MATCH(U$4,'Mapping waste'!$A$4:$T$4,0))*$D309</f>
        <v>0</v>
      </c>
      <c r="V309" s="22">
        <f>INDEX('Mapping waste'!$A$4:$T$352,MATCH($B309,'Mapping waste'!$B$4:$B$352,0),MATCH(V$4,'Mapping waste'!$A$4:$T$4,0))*$E309</f>
        <v>0</v>
      </c>
      <c r="W309" s="22">
        <f>INDEX('Mapping waste'!$A$4:$T$352,MATCH($B309,'Mapping waste'!$B$4:$B$352,0),MATCH(W$4,'Mapping waste'!$A$4:$T$4,0))*$E309</f>
        <v>0</v>
      </c>
      <c r="X309" s="22">
        <f>INDEX('Mapping waste'!$A$4:$T$352,MATCH($B309,'Mapping waste'!$B$4:$B$352,0),MATCH(X$4,'Mapping waste'!$A$4:$T$4,0))*$E309</f>
        <v>0</v>
      </c>
      <c r="Y309" s="22">
        <f>INDEX('Mapping waste'!$A$4:$T$352,MATCH($B309,'Mapping waste'!$B$4:$B$352,0),MATCH(Y$4,'Mapping waste'!$A$4:$T$4,0))*$E309</f>
        <v>0</v>
      </c>
      <c r="Z309" s="22">
        <f>INDEX('Mapping waste'!$A$4:$T$352,MATCH($B309,'Mapping waste'!$B$4:$B$352,0),MATCH(Z$4,'Mapping waste'!$A$4:$T$4,0))*$E309</f>
        <v>54690</v>
      </c>
      <c r="AA309" s="22">
        <f>INDEX('Mapping waste'!$A$4:$T$352,MATCH($B309,'Mapping waste'!$B$4:$B$352,0),MATCH(AA$4,'Mapping waste'!$A$4:$T$4,0))*$E309</f>
        <v>0</v>
      </c>
      <c r="AB309" s="22">
        <f>INDEX('Mapping waste'!$A$4:$T$352,MATCH($B309,'Mapping waste'!$B$4:$B$352,0),MATCH(AB$4,'Mapping waste'!$A$4:$T$4,0))*$E309</f>
        <v>0</v>
      </c>
      <c r="AC309" s="22">
        <f>INDEX('Mapping waste'!$A$4:$T$352,MATCH($B309,'Mapping waste'!$B$4:$B$352,0),MATCH(AC$4,'Mapping waste'!$A$4:$T$4,0))*$E309</f>
        <v>0</v>
      </c>
      <c r="AD309" s="22">
        <f>INDEX('Mapping waste'!$A$4:$T$352,MATCH($B309,'Mapping waste'!$B$4:$B$352,0),MATCH(AD$4,'Mapping waste'!$A$4:$T$4,0))*$E309</f>
        <v>0</v>
      </c>
      <c r="AE309" s="22">
        <f>INDEX('Mapping waste'!$A$4:$T$352,MATCH($B309,'Mapping waste'!$B$4:$B$352,0),MATCH(AE$4,'Mapping waste'!$A$4:$T$4,0))*$E309</f>
        <v>0</v>
      </c>
      <c r="AF309" s="22">
        <f>INDEX('Mapping waste'!$A$4:$T$352,MATCH($B309,'Mapping waste'!$B$4:$B$352,0),MATCH(V$4,'Mapping waste'!$A$4:$T$4,0))*$F309</f>
        <v>0</v>
      </c>
      <c r="AG309" s="22">
        <f>INDEX('Mapping waste'!$A$4:$T$352,MATCH($B309,'Mapping waste'!$B$4:$B$352,0),MATCH(W$4,'Mapping waste'!$A$4:$T$4,0))*$F309</f>
        <v>0</v>
      </c>
      <c r="AH309" s="22">
        <f>INDEX('Mapping waste'!$A$4:$T$352,MATCH($B309,'Mapping waste'!$B$4:$B$352,0),MATCH(X$4,'Mapping waste'!$A$4:$T$4,0))*$F309</f>
        <v>0</v>
      </c>
      <c r="AI309" s="22">
        <f>INDEX('Mapping waste'!$A$4:$T$352,MATCH($B309,'Mapping waste'!$B$4:$B$352,0),MATCH(Y$4,'Mapping waste'!$A$4:$T$4,0))*$F309</f>
        <v>0</v>
      </c>
      <c r="AJ309" s="22">
        <f>INDEX('Mapping waste'!$A$4:$T$352,MATCH($B309,'Mapping waste'!$B$4:$B$352,0),MATCH(Z$4,'Mapping waste'!$A$4:$T$4,0))*$F309</f>
        <v>55028</v>
      </c>
      <c r="AK309" s="22">
        <f>INDEX('Mapping waste'!$A$4:$T$352,MATCH($B309,'Mapping waste'!$B$4:$B$352,0),MATCH(AA$4,'Mapping waste'!$A$4:$T$4,0))*$F309</f>
        <v>0</v>
      </c>
      <c r="AL309" s="22">
        <f>INDEX('Mapping waste'!$A$4:$T$352,MATCH($B309,'Mapping waste'!$B$4:$B$352,0),MATCH(AB$4,'Mapping waste'!$A$4:$T$4,0))*$F309</f>
        <v>0</v>
      </c>
      <c r="AM309" s="22">
        <f>INDEX('Mapping waste'!$A$4:$T$352,MATCH($B309,'Mapping waste'!$B$4:$B$352,0),MATCH(AC$4,'Mapping waste'!$A$4:$T$4,0))*$F309</f>
        <v>0</v>
      </c>
      <c r="AN309" s="22">
        <f>INDEX('Mapping waste'!$A$4:$T$352,MATCH($B309,'Mapping waste'!$B$4:$B$352,0),MATCH(AD$4,'Mapping waste'!$A$4:$T$4,0))*$F309</f>
        <v>0</v>
      </c>
      <c r="AO309" s="22">
        <f>INDEX('Mapping waste'!$A$4:$T$352,MATCH($B309,'Mapping waste'!$B$4:$B$352,0),MATCH(AE$4,'Mapping waste'!$A$4:$T$4,0))*$F309</f>
        <v>0</v>
      </c>
      <c r="AP309" s="22">
        <f>INDEX('Mapping waste'!$A$4:$T$352,MATCH($B309,'Mapping waste'!$B$4:$B$352,0),MATCH(AF$4,'Mapping waste'!$A$4:$T$4,0))*$G309</f>
        <v>0</v>
      </c>
      <c r="AQ309" s="22">
        <f>INDEX('Mapping waste'!$A$4:$T$352,MATCH($B309,'Mapping waste'!$B$4:$B$352,0),MATCH(AG$4,'Mapping waste'!$A$4:$T$4,0))*$G309</f>
        <v>0</v>
      </c>
      <c r="AR309" s="22">
        <f>INDEX('Mapping waste'!$A$4:$T$352,MATCH($B309,'Mapping waste'!$B$4:$B$352,0),MATCH(AH$4,'Mapping waste'!$A$4:$T$4,0))*$G309</f>
        <v>0</v>
      </c>
      <c r="AS309" s="22">
        <f>INDEX('Mapping waste'!$A$4:$T$352,MATCH($B309,'Mapping waste'!$B$4:$B$352,0),MATCH(AI$4,'Mapping waste'!$A$4:$T$4,0))*$G309</f>
        <v>0</v>
      </c>
      <c r="AT309" s="22">
        <f>INDEX('Mapping waste'!$A$4:$T$352,MATCH($B309,'Mapping waste'!$B$4:$B$352,0),MATCH(AJ$4,'Mapping waste'!$A$4:$T$4,0))*$G309</f>
        <v>55365</v>
      </c>
      <c r="AU309" s="22">
        <f>INDEX('Mapping waste'!$A$4:$T$352,MATCH($B309,'Mapping waste'!$B$4:$B$352,0),MATCH(AK$4,'Mapping waste'!$A$4:$T$4,0))*$G309</f>
        <v>0</v>
      </c>
      <c r="AV309" s="22">
        <f>INDEX('Mapping waste'!$A$4:$T$352,MATCH($B309,'Mapping waste'!$B$4:$B$352,0),MATCH(AL$4,'Mapping waste'!$A$4:$T$4,0))*$G309</f>
        <v>0</v>
      </c>
      <c r="AW309" s="22">
        <f>INDEX('Mapping waste'!$A$4:$T$352,MATCH($B309,'Mapping waste'!$B$4:$B$352,0),MATCH(AM$4,'Mapping waste'!$A$4:$T$4,0))*$G309</f>
        <v>0</v>
      </c>
      <c r="AX309" s="22">
        <f>INDEX('Mapping waste'!$A$4:$T$352,MATCH($B309,'Mapping waste'!$B$4:$B$352,0),MATCH(AN$4,'Mapping waste'!$A$4:$T$4,0))*$G309</f>
        <v>0</v>
      </c>
      <c r="AY309" s="22">
        <f>INDEX('Mapping waste'!$A$4:$T$352,MATCH($B309,'Mapping waste'!$B$4:$B$352,0),MATCH(AO$4,'Mapping waste'!$A$4:$T$4,0))*$G309</f>
        <v>0</v>
      </c>
      <c r="AZ309" s="22">
        <f>INDEX('Mapping waste'!$A$4:$T$352,MATCH($B309,'Mapping waste'!$B$4:$B$352,0),MATCH(AP$4,'Mapping waste'!$A$4:$T$4,0))*$H309</f>
        <v>0</v>
      </c>
      <c r="BA309" s="22">
        <f>INDEX('Mapping waste'!$A$4:$T$352,MATCH($B309,'Mapping waste'!$B$4:$B$352,0),MATCH(AQ$4,'Mapping waste'!$A$4:$T$4,0))*$H309</f>
        <v>0</v>
      </c>
      <c r="BB309" s="22">
        <f>INDEX('Mapping waste'!$A$4:$T$352,MATCH($B309,'Mapping waste'!$B$4:$B$352,0),MATCH(AR$4,'Mapping waste'!$A$4:$T$4,0))*$H309</f>
        <v>0</v>
      </c>
      <c r="BC309" s="22">
        <f>INDEX('Mapping waste'!$A$4:$T$352,MATCH($B309,'Mapping waste'!$B$4:$B$352,0),MATCH(AS$4,'Mapping waste'!$A$4:$T$4,0))*$H309</f>
        <v>0</v>
      </c>
      <c r="BD309" s="22">
        <f>INDEX('Mapping waste'!$A$4:$T$352,MATCH($B309,'Mapping waste'!$B$4:$B$352,0),MATCH(AT$4,'Mapping waste'!$A$4:$T$4,0))*$H309</f>
        <v>55704</v>
      </c>
      <c r="BE309" s="22">
        <f>INDEX('Mapping waste'!$A$4:$T$352,MATCH($B309,'Mapping waste'!$B$4:$B$352,0),MATCH(AU$4,'Mapping waste'!$A$4:$T$4,0))*$H309</f>
        <v>0</v>
      </c>
      <c r="BF309" s="22">
        <f>INDEX('Mapping waste'!$A$4:$T$352,MATCH($B309,'Mapping waste'!$B$4:$B$352,0),MATCH(AV$4,'Mapping waste'!$A$4:$T$4,0))*$H309</f>
        <v>0</v>
      </c>
      <c r="BG309" s="22">
        <f>INDEX('Mapping waste'!$A$4:$T$352,MATCH($B309,'Mapping waste'!$B$4:$B$352,0),MATCH(AW$4,'Mapping waste'!$A$4:$T$4,0))*$H309</f>
        <v>0</v>
      </c>
      <c r="BH309" s="22">
        <f>INDEX('Mapping waste'!$A$4:$T$352,MATCH($B309,'Mapping waste'!$B$4:$B$352,0),MATCH(AX$4,'Mapping waste'!$A$4:$T$4,0))*$H309</f>
        <v>0</v>
      </c>
      <c r="BI309" s="22">
        <f>INDEX('Mapping waste'!$A$4:$T$352,MATCH($B309,'Mapping waste'!$B$4:$B$352,0),MATCH(AY$4,'Mapping waste'!$A$4:$T$4,0))*$H309</f>
        <v>0</v>
      </c>
      <c r="BJ309" s="22">
        <f>INDEX('Mapping waste'!$A$4:$T$352,MATCH($B309,'Mapping waste'!$B$4:$B$352,0),MATCH(AZ$4,'Mapping waste'!$A$4:$T$4,0))*$I309</f>
        <v>0</v>
      </c>
      <c r="BK309" s="22">
        <f>INDEX('Mapping waste'!$A$4:$T$352,MATCH($B309,'Mapping waste'!$B$4:$B$352,0),MATCH(BA$4,'Mapping waste'!$A$4:$T$4,0))*$I309</f>
        <v>0</v>
      </c>
      <c r="BL309" s="22">
        <f>INDEX('Mapping waste'!$A$4:$T$352,MATCH($B309,'Mapping waste'!$B$4:$B$352,0),MATCH(BB$4,'Mapping waste'!$A$4:$T$4,0))*$I309</f>
        <v>0</v>
      </c>
      <c r="BM309" s="22">
        <f>INDEX('Mapping waste'!$A$4:$T$352,MATCH($B309,'Mapping waste'!$B$4:$B$352,0),MATCH(BC$4,'Mapping waste'!$A$4:$T$4,0))*$I309</f>
        <v>0</v>
      </c>
      <c r="BN309" s="22">
        <f>INDEX('Mapping waste'!$A$4:$T$352,MATCH($B309,'Mapping waste'!$B$4:$B$352,0),MATCH(BD$4,'Mapping waste'!$A$4:$T$4,0))*$I309</f>
        <v>56022</v>
      </c>
      <c r="BO309" s="22">
        <f>INDEX('Mapping waste'!$A$4:$T$352,MATCH($B309,'Mapping waste'!$B$4:$B$352,0),MATCH(BE$4,'Mapping waste'!$A$4:$T$4,0))*$I309</f>
        <v>0</v>
      </c>
      <c r="BP309" s="22">
        <f>INDEX('Mapping waste'!$A$4:$T$352,MATCH($B309,'Mapping waste'!$B$4:$B$352,0),MATCH(BF$4,'Mapping waste'!$A$4:$T$4,0))*$I309</f>
        <v>0</v>
      </c>
      <c r="BQ309" s="22">
        <f>INDEX('Mapping waste'!$A$4:$T$352,MATCH($B309,'Mapping waste'!$B$4:$B$352,0),MATCH(BG$4,'Mapping waste'!$A$4:$T$4,0))*$I309</f>
        <v>0</v>
      </c>
      <c r="BR309" s="22">
        <f>INDEX('Mapping waste'!$A$4:$T$352,MATCH($B309,'Mapping waste'!$B$4:$B$352,0),MATCH(BH$4,'Mapping waste'!$A$4:$T$4,0))*$I309</f>
        <v>0</v>
      </c>
      <c r="BS309" s="22">
        <f>INDEX('Mapping waste'!$A$4:$T$352,MATCH($B309,'Mapping waste'!$B$4:$B$352,0),MATCH(BI$4,'Mapping waste'!$A$4:$T$4,0))*$I309</f>
        <v>0</v>
      </c>
      <c r="BT309" s="22">
        <f>INDEX('Mapping waste'!$A$4:$T$352,MATCH($B309,'Mapping waste'!$B$4:$B$352,0),MATCH(BJ$4,'Mapping waste'!$A$4:$T$4,0))*$J309</f>
        <v>0</v>
      </c>
      <c r="BU309" s="22">
        <f>INDEX('Mapping waste'!$A$4:$T$352,MATCH($B309,'Mapping waste'!$B$4:$B$352,0),MATCH(BK$4,'Mapping waste'!$A$4:$T$4,0))*$J309</f>
        <v>0</v>
      </c>
      <c r="BV309" s="22">
        <f>INDEX('Mapping waste'!$A$4:$T$352,MATCH($B309,'Mapping waste'!$B$4:$B$352,0),MATCH(BL$4,'Mapping waste'!$A$4:$T$4,0))*$J309</f>
        <v>0</v>
      </c>
      <c r="BW309" s="22">
        <f>INDEX('Mapping waste'!$A$4:$T$352,MATCH($B309,'Mapping waste'!$B$4:$B$352,0),MATCH(BM$4,'Mapping waste'!$A$4:$T$4,0))*$J309</f>
        <v>0</v>
      </c>
      <c r="BX309" s="22">
        <f>INDEX('Mapping waste'!$A$4:$T$352,MATCH($B309,'Mapping waste'!$B$4:$B$352,0),MATCH(BN$4,'Mapping waste'!$A$4:$T$4,0))*$J309</f>
        <v>56344</v>
      </c>
      <c r="BY309" s="22">
        <f>INDEX('Mapping waste'!$A$4:$T$352,MATCH($B309,'Mapping waste'!$B$4:$B$352,0),MATCH(BO$4,'Mapping waste'!$A$4:$T$4,0))*$J309</f>
        <v>0</v>
      </c>
      <c r="BZ309" s="22">
        <f>INDEX('Mapping waste'!$A$4:$T$352,MATCH($B309,'Mapping waste'!$B$4:$B$352,0),MATCH(BP$4,'Mapping waste'!$A$4:$T$4,0))*$J309</f>
        <v>0</v>
      </c>
      <c r="CA309" s="22">
        <f>INDEX('Mapping waste'!$A$4:$T$352,MATCH($B309,'Mapping waste'!$B$4:$B$352,0),MATCH(BQ$4,'Mapping waste'!$A$4:$T$4,0))*$J309</f>
        <v>0</v>
      </c>
      <c r="CB309" s="22">
        <f>INDEX('Mapping waste'!$A$4:$T$352,MATCH($B309,'Mapping waste'!$B$4:$B$352,0),MATCH(BR$4,'Mapping waste'!$A$4:$T$4,0))*$J309</f>
        <v>0</v>
      </c>
      <c r="CC309" s="22">
        <f>INDEX('Mapping waste'!$A$4:$T$352,MATCH($B309,'Mapping waste'!$B$4:$B$352,0),MATCH(BS$4,'Mapping waste'!$A$4:$T$4,0))*$J309</f>
        <v>0</v>
      </c>
      <c r="CD309" s="22">
        <f>INDEX('Mapping waste'!$A$4:$T$352,MATCH($B309,'Mapping waste'!$B$4:$B$352,0),MATCH(BT$4,'Mapping waste'!$A$4:$T$4,0))*$K309</f>
        <v>0</v>
      </c>
      <c r="CE309" s="22">
        <f>INDEX('Mapping waste'!$A$4:$T$352,MATCH($B309,'Mapping waste'!$B$4:$B$352,0),MATCH(BU$4,'Mapping waste'!$A$4:$T$4,0))*$K309</f>
        <v>0</v>
      </c>
      <c r="CF309" s="22">
        <f>INDEX('Mapping waste'!$A$4:$T$352,MATCH($B309,'Mapping waste'!$B$4:$B$352,0),MATCH(BV$4,'Mapping waste'!$A$4:$T$4,0))*$K309</f>
        <v>0</v>
      </c>
      <c r="CG309" s="22">
        <f>INDEX('Mapping waste'!$A$4:$T$352,MATCH($B309,'Mapping waste'!$B$4:$B$352,0),MATCH(BW$4,'Mapping waste'!$A$4:$T$4,0))*$K309</f>
        <v>0</v>
      </c>
      <c r="CH309" s="22">
        <f>INDEX('Mapping waste'!$A$4:$T$352,MATCH($B309,'Mapping waste'!$B$4:$B$352,0),MATCH(BX$4,'Mapping waste'!$A$4:$T$4,0))*$K309</f>
        <v>56680</v>
      </c>
      <c r="CI309" s="22">
        <f>INDEX('Mapping waste'!$A$4:$T$352,MATCH($B309,'Mapping waste'!$B$4:$B$352,0),MATCH(BY$4,'Mapping waste'!$A$4:$T$4,0))*$K309</f>
        <v>0</v>
      </c>
      <c r="CJ309" s="22">
        <f>INDEX('Mapping waste'!$A$4:$T$352,MATCH($B309,'Mapping waste'!$B$4:$B$352,0),MATCH(BZ$4,'Mapping waste'!$A$4:$T$4,0))*$K309</f>
        <v>0</v>
      </c>
      <c r="CK309" s="22">
        <f>INDEX('Mapping waste'!$A$4:$T$352,MATCH($B309,'Mapping waste'!$B$4:$B$352,0),MATCH(CA$4,'Mapping waste'!$A$4:$T$4,0))*$K309</f>
        <v>0</v>
      </c>
      <c r="CL309" s="22">
        <f>INDEX('Mapping waste'!$A$4:$T$352,MATCH($B309,'Mapping waste'!$B$4:$B$352,0),MATCH(CB$4,'Mapping waste'!$A$4:$T$4,0))*$K309</f>
        <v>0</v>
      </c>
      <c r="CM309" s="22">
        <f>INDEX('Mapping waste'!$A$4:$T$352,MATCH($B309,'Mapping waste'!$B$4:$B$352,0),MATCH(CC$4,'Mapping waste'!$A$4:$T$4,0))*$K309</f>
        <v>0</v>
      </c>
    </row>
    <row r="310" spans="1:91" x14ac:dyDescent="0.2">
      <c r="A310" s="21" t="s">
        <v>299</v>
      </c>
      <c r="B310" s="21" t="s">
        <v>300</v>
      </c>
      <c r="C310" s="21" t="s">
        <v>240</v>
      </c>
      <c r="D310" s="22">
        <f>INDEX('Households England'!S$5:S$374,MATCH('Mapping HH to population waste'!$B310,'Households England'!$B$5:$B$374,0))*1000</f>
        <v>44228</v>
      </c>
      <c r="E310" s="22">
        <f>INDEX('Households England'!T$5:T$374,MATCH('Mapping HH to population waste'!$B310,'Households England'!$B$5:$B$374,0))*1000</f>
        <v>44590</v>
      </c>
      <c r="F310" s="22">
        <f>INDEX('Households England'!U$5:U$374,MATCH('Mapping HH to population waste'!$B310,'Households England'!$B$5:$B$374,0))*1000</f>
        <v>44956</v>
      </c>
      <c r="G310" s="22">
        <f>INDEX('Households England'!V$5:V$374,MATCH('Mapping HH to population waste'!$B310,'Households England'!$B$5:$B$374,0))*1000</f>
        <v>45312</v>
      </c>
      <c r="H310" s="22">
        <f>INDEX('Households England'!W$5:W$374,MATCH('Mapping HH to population waste'!$B310,'Households England'!$B$5:$B$374,0))*1000</f>
        <v>45646</v>
      </c>
      <c r="I310" s="22">
        <f>INDEX('Households England'!X$5:X$374,MATCH('Mapping HH to population waste'!$B310,'Households England'!$B$5:$B$374,0))*1000</f>
        <v>46025</v>
      </c>
      <c r="J310" s="22">
        <f>INDEX('Households England'!Y$5:Y$374,MATCH('Mapping HH to population waste'!$B310,'Households England'!$B$5:$B$374,0))*1000</f>
        <v>46387</v>
      </c>
      <c r="K310" s="22">
        <f>INDEX('Households England'!Z$5:Z$374,MATCH('Mapping HH to population waste'!$B310,'Households England'!$B$5:$B$374,0))*1000</f>
        <v>46745</v>
      </c>
      <c r="L310" s="22">
        <f>INDEX('Mapping waste'!$A$4:$T$352,MATCH($B310,'Mapping waste'!$B$4:$B$352,0),MATCH(L$4,'Mapping waste'!$A$4:$T$4,0))*$D310</f>
        <v>0</v>
      </c>
      <c r="M310" s="22">
        <f>INDEX('Mapping waste'!$A$4:$T$352,MATCH($B310,'Mapping waste'!$B$4:$B$352,0),MATCH(M$4,'Mapping waste'!$A$4:$T$4,0))*$D310</f>
        <v>0</v>
      </c>
      <c r="N310" s="22">
        <f>INDEX('Mapping waste'!$A$4:$T$352,MATCH($B310,'Mapping waste'!$B$4:$B$352,0),MATCH(N$4,'Mapping waste'!$A$4:$T$4,0))*$D310</f>
        <v>0</v>
      </c>
      <c r="O310" s="22">
        <f>INDEX('Mapping waste'!$A$4:$T$352,MATCH($B310,'Mapping waste'!$B$4:$B$352,0),MATCH(O$4,'Mapping waste'!$A$4:$T$4,0))*$D310</f>
        <v>0</v>
      </c>
      <c r="P310" s="22">
        <f>INDEX('Mapping waste'!$A$4:$T$352,MATCH($B310,'Mapping waste'!$B$4:$B$352,0),MATCH(P$4,'Mapping waste'!$A$4:$T$4,0))*$D310</f>
        <v>44228</v>
      </c>
      <c r="Q310" s="22">
        <f>INDEX('Mapping waste'!$A$4:$T$352,MATCH($B310,'Mapping waste'!$B$4:$B$352,0),MATCH(Q$4,'Mapping waste'!$A$4:$T$4,0))*$D310</f>
        <v>0</v>
      </c>
      <c r="R310" s="22">
        <f>INDEX('Mapping waste'!$A$4:$T$352,MATCH($B310,'Mapping waste'!$B$4:$B$352,0),MATCH(R$4,'Mapping waste'!$A$4:$T$4,0))*$D310</f>
        <v>0</v>
      </c>
      <c r="S310" s="22">
        <f>INDEX('Mapping waste'!$A$4:$T$352,MATCH($B310,'Mapping waste'!$B$4:$B$352,0),MATCH(S$4,'Mapping waste'!$A$4:$T$4,0))*$D310</f>
        <v>0</v>
      </c>
      <c r="T310" s="22">
        <f>INDEX('Mapping waste'!$A$4:$T$352,MATCH($B310,'Mapping waste'!$B$4:$B$352,0),MATCH(T$4,'Mapping waste'!$A$4:$T$4,0))*$D310</f>
        <v>0</v>
      </c>
      <c r="U310" s="22">
        <f>INDEX('Mapping waste'!$A$4:$T$352,MATCH($B310,'Mapping waste'!$B$4:$B$352,0),MATCH(U$4,'Mapping waste'!$A$4:$T$4,0))*$D310</f>
        <v>0</v>
      </c>
      <c r="V310" s="22">
        <f>INDEX('Mapping waste'!$A$4:$T$352,MATCH($B310,'Mapping waste'!$B$4:$B$352,0),MATCH(V$4,'Mapping waste'!$A$4:$T$4,0))*$E310</f>
        <v>0</v>
      </c>
      <c r="W310" s="22">
        <f>INDEX('Mapping waste'!$A$4:$T$352,MATCH($B310,'Mapping waste'!$B$4:$B$352,0),MATCH(W$4,'Mapping waste'!$A$4:$T$4,0))*$E310</f>
        <v>0</v>
      </c>
      <c r="X310" s="22">
        <f>INDEX('Mapping waste'!$A$4:$T$352,MATCH($B310,'Mapping waste'!$B$4:$B$352,0),MATCH(X$4,'Mapping waste'!$A$4:$T$4,0))*$E310</f>
        <v>0</v>
      </c>
      <c r="Y310" s="22">
        <f>INDEX('Mapping waste'!$A$4:$T$352,MATCH($B310,'Mapping waste'!$B$4:$B$352,0),MATCH(Y$4,'Mapping waste'!$A$4:$T$4,0))*$E310</f>
        <v>0</v>
      </c>
      <c r="Z310" s="22">
        <f>INDEX('Mapping waste'!$A$4:$T$352,MATCH($B310,'Mapping waste'!$B$4:$B$352,0),MATCH(Z$4,'Mapping waste'!$A$4:$T$4,0))*$E310</f>
        <v>44590</v>
      </c>
      <c r="AA310" s="22">
        <f>INDEX('Mapping waste'!$A$4:$T$352,MATCH($B310,'Mapping waste'!$B$4:$B$352,0),MATCH(AA$4,'Mapping waste'!$A$4:$T$4,0))*$E310</f>
        <v>0</v>
      </c>
      <c r="AB310" s="22">
        <f>INDEX('Mapping waste'!$A$4:$T$352,MATCH($B310,'Mapping waste'!$B$4:$B$352,0),MATCH(AB$4,'Mapping waste'!$A$4:$T$4,0))*$E310</f>
        <v>0</v>
      </c>
      <c r="AC310" s="22">
        <f>INDEX('Mapping waste'!$A$4:$T$352,MATCH($B310,'Mapping waste'!$B$4:$B$352,0),MATCH(AC$4,'Mapping waste'!$A$4:$T$4,0))*$E310</f>
        <v>0</v>
      </c>
      <c r="AD310" s="22">
        <f>INDEX('Mapping waste'!$A$4:$T$352,MATCH($B310,'Mapping waste'!$B$4:$B$352,0),MATCH(AD$4,'Mapping waste'!$A$4:$T$4,0))*$E310</f>
        <v>0</v>
      </c>
      <c r="AE310" s="22">
        <f>INDEX('Mapping waste'!$A$4:$T$352,MATCH($B310,'Mapping waste'!$B$4:$B$352,0),MATCH(AE$4,'Mapping waste'!$A$4:$T$4,0))*$E310</f>
        <v>0</v>
      </c>
      <c r="AF310" s="22">
        <f>INDEX('Mapping waste'!$A$4:$T$352,MATCH($B310,'Mapping waste'!$B$4:$B$352,0),MATCH(V$4,'Mapping waste'!$A$4:$T$4,0))*$F310</f>
        <v>0</v>
      </c>
      <c r="AG310" s="22">
        <f>INDEX('Mapping waste'!$A$4:$T$352,MATCH($B310,'Mapping waste'!$B$4:$B$352,0),MATCH(W$4,'Mapping waste'!$A$4:$T$4,0))*$F310</f>
        <v>0</v>
      </c>
      <c r="AH310" s="22">
        <f>INDEX('Mapping waste'!$A$4:$T$352,MATCH($B310,'Mapping waste'!$B$4:$B$352,0),MATCH(X$4,'Mapping waste'!$A$4:$T$4,0))*$F310</f>
        <v>0</v>
      </c>
      <c r="AI310" s="22">
        <f>INDEX('Mapping waste'!$A$4:$T$352,MATCH($B310,'Mapping waste'!$B$4:$B$352,0),MATCH(Y$4,'Mapping waste'!$A$4:$T$4,0))*$F310</f>
        <v>0</v>
      </c>
      <c r="AJ310" s="22">
        <f>INDEX('Mapping waste'!$A$4:$T$352,MATCH($B310,'Mapping waste'!$B$4:$B$352,0),MATCH(Z$4,'Mapping waste'!$A$4:$T$4,0))*$F310</f>
        <v>44956</v>
      </c>
      <c r="AK310" s="22">
        <f>INDEX('Mapping waste'!$A$4:$T$352,MATCH($B310,'Mapping waste'!$B$4:$B$352,0),MATCH(AA$4,'Mapping waste'!$A$4:$T$4,0))*$F310</f>
        <v>0</v>
      </c>
      <c r="AL310" s="22">
        <f>INDEX('Mapping waste'!$A$4:$T$352,MATCH($B310,'Mapping waste'!$B$4:$B$352,0),MATCH(AB$4,'Mapping waste'!$A$4:$T$4,0))*$F310</f>
        <v>0</v>
      </c>
      <c r="AM310" s="22">
        <f>INDEX('Mapping waste'!$A$4:$T$352,MATCH($B310,'Mapping waste'!$B$4:$B$352,0),MATCH(AC$4,'Mapping waste'!$A$4:$T$4,0))*$F310</f>
        <v>0</v>
      </c>
      <c r="AN310" s="22">
        <f>INDEX('Mapping waste'!$A$4:$T$352,MATCH($B310,'Mapping waste'!$B$4:$B$352,0),MATCH(AD$4,'Mapping waste'!$A$4:$T$4,0))*$F310</f>
        <v>0</v>
      </c>
      <c r="AO310" s="22">
        <f>INDEX('Mapping waste'!$A$4:$T$352,MATCH($B310,'Mapping waste'!$B$4:$B$352,0),MATCH(AE$4,'Mapping waste'!$A$4:$T$4,0))*$F310</f>
        <v>0</v>
      </c>
      <c r="AP310" s="22">
        <f>INDEX('Mapping waste'!$A$4:$T$352,MATCH($B310,'Mapping waste'!$B$4:$B$352,0),MATCH(AF$4,'Mapping waste'!$A$4:$T$4,0))*$G310</f>
        <v>0</v>
      </c>
      <c r="AQ310" s="22">
        <f>INDEX('Mapping waste'!$A$4:$T$352,MATCH($B310,'Mapping waste'!$B$4:$B$352,0),MATCH(AG$4,'Mapping waste'!$A$4:$T$4,0))*$G310</f>
        <v>0</v>
      </c>
      <c r="AR310" s="22">
        <f>INDEX('Mapping waste'!$A$4:$T$352,MATCH($B310,'Mapping waste'!$B$4:$B$352,0),MATCH(AH$4,'Mapping waste'!$A$4:$T$4,0))*$G310</f>
        <v>0</v>
      </c>
      <c r="AS310" s="22">
        <f>INDEX('Mapping waste'!$A$4:$T$352,MATCH($B310,'Mapping waste'!$B$4:$B$352,0),MATCH(AI$4,'Mapping waste'!$A$4:$T$4,0))*$G310</f>
        <v>0</v>
      </c>
      <c r="AT310" s="22">
        <f>INDEX('Mapping waste'!$A$4:$T$352,MATCH($B310,'Mapping waste'!$B$4:$B$352,0),MATCH(AJ$4,'Mapping waste'!$A$4:$T$4,0))*$G310</f>
        <v>45312</v>
      </c>
      <c r="AU310" s="22">
        <f>INDEX('Mapping waste'!$A$4:$T$352,MATCH($B310,'Mapping waste'!$B$4:$B$352,0),MATCH(AK$4,'Mapping waste'!$A$4:$T$4,0))*$G310</f>
        <v>0</v>
      </c>
      <c r="AV310" s="22">
        <f>INDEX('Mapping waste'!$A$4:$T$352,MATCH($B310,'Mapping waste'!$B$4:$B$352,0),MATCH(AL$4,'Mapping waste'!$A$4:$T$4,0))*$G310</f>
        <v>0</v>
      </c>
      <c r="AW310" s="22">
        <f>INDEX('Mapping waste'!$A$4:$T$352,MATCH($B310,'Mapping waste'!$B$4:$B$352,0),MATCH(AM$4,'Mapping waste'!$A$4:$T$4,0))*$G310</f>
        <v>0</v>
      </c>
      <c r="AX310" s="22">
        <f>INDEX('Mapping waste'!$A$4:$T$352,MATCH($B310,'Mapping waste'!$B$4:$B$352,0),MATCH(AN$4,'Mapping waste'!$A$4:$T$4,0))*$G310</f>
        <v>0</v>
      </c>
      <c r="AY310" s="22">
        <f>INDEX('Mapping waste'!$A$4:$T$352,MATCH($B310,'Mapping waste'!$B$4:$B$352,0),MATCH(AO$4,'Mapping waste'!$A$4:$T$4,0))*$G310</f>
        <v>0</v>
      </c>
      <c r="AZ310" s="22">
        <f>INDEX('Mapping waste'!$A$4:$T$352,MATCH($B310,'Mapping waste'!$B$4:$B$352,0),MATCH(AP$4,'Mapping waste'!$A$4:$T$4,0))*$H310</f>
        <v>0</v>
      </c>
      <c r="BA310" s="22">
        <f>INDEX('Mapping waste'!$A$4:$T$352,MATCH($B310,'Mapping waste'!$B$4:$B$352,0),MATCH(AQ$4,'Mapping waste'!$A$4:$T$4,0))*$H310</f>
        <v>0</v>
      </c>
      <c r="BB310" s="22">
        <f>INDEX('Mapping waste'!$A$4:$T$352,MATCH($B310,'Mapping waste'!$B$4:$B$352,0),MATCH(AR$4,'Mapping waste'!$A$4:$T$4,0))*$H310</f>
        <v>0</v>
      </c>
      <c r="BC310" s="22">
        <f>INDEX('Mapping waste'!$A$4:$T$352,MATCH($B310,'Mapping waste'!$B$4:$B$352,0),MATCH(AS$4,'Mapping waste'!$A$4:$T$4,0))*$H310</f>
        <v>0</v>
      </c>
      <c r="BD310" s="22">
        <f>INDEX('Mapping waste'!$A$4:$T$352,MATCH($B310,'Mapping waste'!$B$4:$B$352,0),MATCH(AT$4,'Mapping waste'!$A$4:$T$4,0))*$H310</f>
        <v>45646</v>
      </c>
      <c r="BE310" s="22">
        <f>INDEX('Mapping waste'!$A$4:$T$352,MATCH($B310,'Mapping waste'!$B$4:$B$352,0),MATCH(AU$4,'Mapping waste'!$A$4:$T$4,0))*$H310</f>
        <v>0</v>
      </c>
      <c r="BF310" s="22">
        <f>INDEX('Mapping waste'!$A$4:$T$352,MATCH($B310,'Mapping waste'!$B$4:$B$352,0),MATCH(AV$4,'Mapping waste'!$A$4:$T$4,0))*$H310</f>
        <v>0</v>
      </c>
      <c r="BG310" s="22">
        <f>INDEX('Mapping waste'!$A$4:$T$352,MATCH($B310,'Mapping waste'!$B$4:$B$352,0),MATCH(AW$4,'Mapping waste'!$A$4:$T$4,0))*$H310</f>
        <v>0</v>
      </c>
      <c r="BH310" s="22">
        <f>INDEX('Mapping waste'!$A$4:$T$352,MATCH($B310,'Mapping waste'!$B$4:$B$352,0),MATCH(AX$4,'Mapping waste'!$A$4:$T$4,0))*$H310</f>
        <v>0</v>
      </c>
      <c r="BI310" s="22">
        <f>INDEX('Mapping waste'!$A$4:$T$352,MATCH($B310,'Mapping waste'!$B$4:$B$352,0),MATCH(AY$4,'Mapping waste'!$A$4:$T$4,0))*$H310</f>
        <v>0</v>
      </c>
      <c r="BJ310" s="22">
        <f>INDEX('Mapping waste'!$A$4:$T$352,MATCH($B310,'Mapping waste'!$B$4:$B$352,0),MATCH(AZ$4,'Mapping waste'!$A$4:$T$4,0))*$I310</f>
        <v>0</v>
      </c>
      <c r="BK310" s="22">
        <f>INDEX('Mapping waste'!$A$4:$T$352,MATCH($B310,'Mapping waste'!$B$4:$B$352,0),MATCH(BA$4,'Mapping waste'!$A$4:$T$4,0))*$I310</f>
        <v>0</v>
      </c>
      <c r="BL310" s="22">
        <f>INDEX('Mapping waste'!$A$4:$T$352,MATCH($B310,'Mapping waste'!$B$4:$B$352,0),MATCH(BB$4,'Mapping waste'!$A$4:$T$4,0))*$I310</f>
        <v>0</v>
      </c>
      <c r="BM310" s="22">
        <f>INDEX('Mapping waste'!$A$4:$T$352,MATCH($B310,'Mapping waste'!$B$4:$B$352,0),MATCH(BC$4,'Mapping waste'!$A$4:$T$4,0))*$I310</f>
        <v>0</v>
      </c>
      <c r="BN310" s="22">
        <f>INDEX('Mapping waste'!$A$4:$T$352,MATCH($B310,'Mapping waste'!$B$4:$B$352,0),MATCH(BD$4,'Mapping waste'!$A$4:$T$4,0))*$I310</f>
        <v>46025</v>
      </c>
      <c r="BO310" s="22">
        <f>INDEX('Mapping waste'!$A$4:$T$352,MATCH($B310,'Mapping waste'!$B$4:$B$352,0),MATCH(BE$4,'Mapping waste'!$A$4:$T$4,0))*$I310</f>
        <v>0</v>
      </c>
      <c r="BP310" s="22">
        <f>INDEX('Mapping waste'!$A$4:$T$352,MATCH($B310,'Mapping waste'!$B$4:$B$352,0),MATCH(BF$4,'Mapping waste'!$A$4:$T$4,0))*$I310</f>
        <v>0</v>
      </c>
      <c r="BQ310" s="22">
        <f>INDEX('Mapping waste'!$A$4:$T$352,MATCH($B310,'Mapping waste'!$B$4:$B$352,0),MATCH(BG$4,'Mapping waste'!$A$4:$T$4,0))*$I310</f>
        <v>0</v>
      </c>
      <c r="BR310" s="22">
        <f>INDEX('Mapping waste'!$A$4:$T$352,MATCH($B310,'Mapping waste'!$B$4:$B$352,0),MATCH(BH$4,'Mapping waste'!$A$4:$T$4,0))*$I310</f>
        <v>0</v>
      </c>
      <c r="BS310" s="22">
        <f>INDEX('Mapping waste'!$A$4:$T$352,MATCH($B310,'Mapping waste'!$B$4:$B$352,0),MATCH(BI$4,'Mapping waste'!$A$4:$T$4,0))*$I310</f>
        <v>0</v>
      </c>
      <c r="BT310" s="22">
        <f>INDEX('Mapping waste'!$A$4:$T$352,MATCH($B310,'Mapping waste'!$B$4:$B$352,0),MATCH(BJ$4,'Mapping waste'!$A$4:$T$4,0))*$J310</f>
        <v>0</v>
      </c>
      <c r="BU310" s="22">
        <f>INDEX('Mapping waste'!$A$4:$T$352,MATCH($B310,'Mapping waste'!$B$4:$B$352,0),MATCH(BK$4,'Mapping waste'!$A$4:$T$4,0))*$J310</f>
        <v>0</v>
      </c>
      <c r="BV310" s="22">
        <f>INDEX('Mapping waste'!$A$4:$T$352,MATCH($B310,'Mapping waste'!$B$4:$B$352,0),MATCH(BL$4,'Mapping waste'!$A$4:$T$4,0))*$J310</f>
        <v>0</v>
      </c>
      <c r="BW310" s="22">
        <f>INDEX('Mapping waste'!$A$4:$T$352,MATCH($B310,'Mapping waste'!$B$4:$B$352,0),MATCH(BM$4,'Mapping waste'!$A$4:$T$4,0))*$J310</f>
        <v>0</v>
      </c>
      <c r="BX310" s="22">
        <f>INDEX('Mapping waste'!$A$4:$T$352,MATCH($B310,'Mapping waste'!$B$4:$B$352,0),MATCH(BN$4,'Mapping waste'!$A$4:$T$4,0))*$J310</f>
        <v>46387</v>
      </c>
      <c r="BY310" s="22">
        <f>INDEX('Mapping waste'!$A$4:$T$352,MATCH($B310,'Mapping waste'!$B$4:$B$352,0),MATCH(BO$4,'Mapping waste'!$A$4:$T$4,0))*$J310</f>
        <v>0</v>
      </c>
      <c r="BZ310" s="22">
        <f>INDEX('Mapping waste'!$A$4:$T$352,MATCH($B310,'Mapping waste'!$B$4:$B$352,0),MATCH(BP$4,'Mapping waste'!$A$4:$T$4,0))*$J310</f>
        <v>0</v>
      </c>
      <c r="CA310" s="22">
        <f>INDEX('Mapping waste'!$A$4:$T$352,MATCH($B310,'Mapping waste'!$B$4:$B$352,0),MATCH(BQ$4,'Mapping waste'!$A$4:$T$4,0))*$J310</f>
        <v>0</v>
      </c>
      <c r="CB310" s="22">
        <f>INDEX('Mapping waste'!$A$4:$T$352,MATCH($B310,'Mapping waste'!$B$4:$B$352,0),MATCH(BR$4,'Mapping waste'!$A$4:$T$4,0))*$J310</f>
        <v>0</v>
      </c>
      <c r="CC310" s="22">
        <f>INDEX('Mapping waste'!$A$4:$T$352,MATCH($B310,'Mapping waste'!$B$4:$B$352,0),MATCH(BS$4,'Mapping waste'!$A$4:$T$4,0))*$J310</f>
        <v>0</v>
      </c>
      <c r="CD310" s="22">
        <f>INDEX('Mapping waste'!$A$4:$T$352,MATCH($B310,'Mapping waste'!$B$4:$B$352,0),MATCH(BT$4,'Mapping waste'!$A$4:$T$4,0))*$K310</f>
        <v>0</v>
      </c>
      <c r="CE310" s="22">
        <f>INDEX('Mapping waste'!$A$4:$T$352,MATCH($B310,'Mapping waste'!$B$4:$B$352,0),MATCH(BU$4,'Mapping waste'!$A$4:$T$4,0))*$K310</f>
        <v>0</v>
      </c>
      <c r="CF310" s="22">
        <f>INDEX('Mapping waste'!$A$4:$T$352,MATCH($B310,'Mapping waste'!$B$4:$B$352,0),MATCH(BV$4,'Mapping waste'!$A$4:$T$4,0))*$K310</f>
        <v>0</v>
      </c>
      <c r="CG310" s="22">
        <f>INDEX('Mapping waste'!$A$4:$T$352,MATCH($B310,'Mapping waste'!$B$4:$B$352,0),MATCH(BW$4,'Mapping waste'!$A$4:$T$4,0))*$K310</f>
        <v>0</v>
      </c>
      <c r="CH310" s="22">
        <f>INDEX('Mapping waste'!$A$4:$T$352,MATCH($B310,'Mapping waste'!$B$4:$B$352,0),MATCH(BX$4,'Mapping waste'!$A$4:$T$4,0))*$K310</f>
        <v>46745</v>
      </c>
      <c r="CI310" s="22">
        <f>INDEX('Mapping waste'!$A$4:$T$352,MATCH($B310,'Mapping waste'!$B$4:$B$352,0),MATCH(BY$4,'Mapping waste'!$A$4:$T$4,0))*$K310</f>
        <v>0</v>
      </c>
      <c r="CJ310" s="22">
        <f>INDEX('Mapping waste'!$A$4:$T$352,MATCH($B310,'Mapping waste'!$B$4:$B$352,0),MATCH(BZ$4,'Mapping waste'!$A$4:$T$4,0))*$K310</f>
        <v>0</v>
      </c>
      <c r="CK310" s="22">
        <f>INDEX('Mapping waste'!$A$4:$T$352,MATCH($B310,'Mapping waste'!$B$4:$B$352,0),MATCH(CA$4,'Mapping waste'!$A$4:$T$4,0))*$K310</f>
        <v>0</v>
      </c>
      <c r="CL310" s="22">
        <f>INDEX('Mapping waste'!$A$4:$T$352,MATCH($B310,'Mapping waste'!$B$4:$B$352,0),MATCH(CB$4,'Mapping waste'!$A$4:$T$4,0))*$K310</f>
        <v>0</v>
      </c>
      <c r="CM310" s="22">
        <f>INDEX('Mapping waste'!$A$4:$T$352,MATCH($B310,'Mapping waste'!$B$4:$B$352,0),MATCH(CC$4,'Mapping waste'!$A$4:$T$4,0))*$K310</f>
        <v>0</v>
      </c>
    </row>
    <row r="311" spans="1:91" x14ac:dyDescent="0.2">
      <c r="A311" s="21" t="s">
        <v>301</v>
      </c>
      <c r="B311" s="21" t="s">
        <v>302</v>
      </c>
      <c r="C311" s="21" t="s">
        <v>240</v>
      </c>
      <c r="D311" s="22">
        <f>INDEX('Households England'!S$5:S$374,MATCH('Mapping HH to population waste'!$B311,'Households England'!$B$5:$B$374,0))*1000</f>
        <v>53971</v>
      </c>
      <c r="E311" s="22">
        <f>INDEX('Households England'!T$5:T$374,MATCH('Mapping HH to population waste'!$B311,'Households England'!$B$5:$B$374,0))*1000</f>
        <v>54275</v>
      </c>
      <c r="F311" s="22">
        <f>INDEX('Households England'!U$5:U$374,MATCH('Mapping HH to population waste'!$B311,'Households England'!$B$5:$B$374,0))*1000</f>
        <v>54573</v>
      </c>
      <c r="G311" s="22">
        <f>INDEX('Households England'!V$5:V$374,MATCH('Mapping HH to population waste'!$B311,'Households England'!$B$5:$B$374,0))*1000</f>
        <v>54871</v>
      </c>
      <c r="H311" s="22">
        <f>INDEX('Households England'!W$5:W$374,MATCH('Mapping HH to population waste'!$B311,'Households England'!$B$5:$B$374,0))*1000</f>
        <v>55166</v>
      </c>
      <c r="I311" s="22">
        <f>INDEX('Households England'!X$5:X$374,MATCH('Mapping HH to population waste'!$B311,'Households England'!$B$5:$B$374,0))*1000</f>
        <v>55516</v>
      </c>
      <c r="J311" s="22">
        <f>INDEX('Households England'!Y$5:Y$374,MATCH('Mapping HH to population waste'!$B311,'Households England'!$B$5:$B$374,0))*1000</f>
        <v>55835</v>
      </c>
      <c r="K311" s="22">
        <f>INDEX('Households England'!Z$5:Z$374,MATCH('Mapping HH to population waste'!$B311,'Households England'!$B$5:$B$374,0))*1000</f>
        <v>56165</v>
      </c>
      <c r="L311" s="22">
        <f>INDEX('Mapping waste'!$A$4:$T$352,MATCH($B311,'Mapping waste'!$B$4:$B$352,0),MATCH(L$4,'Mapping waste'!$A$4:$T$4,0))*$D311</f>
        <v>0</v>
      </c>
      <c r="M311" s="22">
        <f>INDEX('Mapping waste'!$A$4:$T$352,MATCH($B311,'Mapping waste'!$B$4:$B$352,0),MATCH(M$4,'Mapping waste'!$A$4:$T$4,0))*$D311</f>
        <v>0</v>
      </c>
      <c r="N311" s="22">
        <f>INDEX('Mapping waste'!$A$4:$T$352,MATCH($B311,'Mapping waste'!$B$4:$B$352,0),MATCH(N$4,'Mapping waste'!$A$4:$T$4,0))*$D311</f>
        <v>0</v>
      </c>
      <c r="O311" s="22">
        <f>INDEX('Mapping waste'!$A$4:$T$352,MATCH($B311,'Mapping waste'!$B$4:$B$352,0),MATCH(O$4,'Mapping waste'!$A$4:$T$4,0))*$D311</f>
        <v>0</v>
      </c>
      <c r="P311" s="22">
        <f>INDEX('Mapping waste'!$A$4:$T$352,MATCH($B311,'Mapping waste'!$B$4:$B$352,0),MATCH(P$4,'Mapping waste'!$A$4:$T$4,0))*$D311</f>
        <v>53971</v>
      </c>
      <c r="Q311" s="22">
        <f>INDEX('Mapping waste'!$A$4:$T$352,MATCH($B311,'Mapping waste'!$B$4:$B$352,0),MATCH(Q$4,'Mapping waste'!$A$4:$T$4,0))*$D311</f>
        <v>0</v>
      </c>
      <c r="R311" s="22">
        <f>INDEX('Mapping waste'!$A$4:$T$352,MATCH($B311,'Mapping waste'!$B$4:$B$352,0),MATCH(R$4,'Mapping waste'!$A$4:$T$4,0))*$D311</f>
        <v>0</v>
      </c>
      <c r="S311" s="22">
        <f>INDEX('Mapping waste'!$A$4:$T$352,MATCH($B311,'Mapping waste'!$B$4:$B$352,0),MATCH(S$4,'Mapping waste'!$A$4:$T$4,0))*$D311</f>
        <v>0</v>
      </c>
      <c r="T311" s="22">
        <f>INDEX('Mapping waste'!$A$4:$T$352,MATCH($B311,'Mapping waste'!$B$4:$B$352,0),MATCH(T$4,'Mapping waste'!$A$4:$T$4,0))*$D311</f>
        <v>0</v>
      </c>
      <c r="U311" s="22">
        <f>INDEX('Mapping waste'!$A$4:$T$352,MATCH($B311,'Mapping waste'!$B$4:$B$352,0),MATCH(U$4,'Mapping waste'!$A$4:$T$4,0))*$D311</f>
        <v>0</v>
      </c>
      <c r="V311" s="22">
        <f>INDEX('Mapping waste'!$A$4:$T$352,MATCH($B311,'Mapping waste'!$B$4:$B$352,0),MATCH(V$4,'Mapping waste'!$A$4:$T$4,0))*$E311</f>
        <v>0</v>
      </c>
      <c r="W311" s="22">
        <f>INDEX('Mapping waste'!$A$4:$T$352,MATCH($B311,'Mapping waste'!$B$4:$B$352,0),MATCH(W$4,'Mapping waste'!$A$4:$T$4,0))*$E311</f>
        <v>0</v>
      </c>
      <c r="X311" s="22">
        <f>INDEX('Mapping waste'!$A$4:$T$352,MATCH($B311,'Mapping waste'!$B$4:$B$352,0),MATCH(X$4,'Mapping waste'!$A$4:$T$4,0))*$E311</f>
        <v>0</v>
      </c>
      <c r="Y311" s="22">
        <f>INDEX('Mapping waste'!$A$4:$T$352,MATCH($B311,'Mapping waste'!$B$4:$B$352,0),MATCH(Y$4,'Mapping waste'!$A$4:$T$4,0))*$E311</f>
        <v>0</v>
      </c>
      <c r="Z311" s="22">
        <f>INDEX('Mapping waste'!$A$4:$T$352,MATCH($B311,'Mapping waste'!$B$4:$B$352,0),MATCH(Z$4,'Mapping waste'!$A$4:$T$4,0))*$E311</f>
        <v>54275</v>
      </c>
      <c r="AA311" s="22">
        <f>INDEX('Mapping waste'!$A$4:$T$352,MATCH($B311,'Mapping waste'!$B$4:$B$352,0),MATCH(AA$4,'Mapping waste'!$A$4:$T$4,0))*$E311</f>
        <v>0</v>
      </c>
      <c r="AB311" s="22">
        <f>INDEX('Mapping waste'!$A$4:$T$352,MATCH($B311,'Mapping waste'!$B$4:$B$352,0),MATCH(AB$4,'Mapping waste'!$A$4:$T$4,0))*$E311</f>
        <v>0</v>
      </c>
      <c r="AC311" s="22">
        <f>INDEX('Mapping waste'!$A$4:$T$352,MATCH($B311,'Mapping waste'!$B$4:$B$352,0),MATCH(AC$4,'Mapping waste'!$A$4:$T$4,0))*$E311</f>
        <v>0</v>
      </c>
      <c r="AD311" s="22">
        <f>INDEX('Mapping waste'!$A$4:$T$352,MATCH($B311,'Mapping waste'!$B$4:$B$352,0),MATCH(AD$4,'Mapping waste'!$A$4:$T$4,0))*$E311</f>
        <v>0</v>
      </c>
      <c r="AE311" s="22">
        <f>INDEX('Mapping waste'!$A$4:$T$352,MATCH($B311,'Mapping waste'!$B$4:$B$352,0),MATCH(AE$4,'Mapping waste'!$A$4:$T$4,0))*$E311</f>
        <v>0</v>
      </c>
      <c r="AF311" s="22">
        <f>INDEX('Mapping waste'!$A$4:$T$352,MATCH($B311,'Mapping waste'!$B$4:$B$352,0),MATCH(V$4,'Mapping waste'!$A$4:$T$4,0))*$F311</f>
        <v>0</v>
      </c>
      <c r="AG311" s="22">
        <f>INDEX('Mapping waste'!$A$4:$T$352,MATCH($B311,'Mapping waste'!$B$4:$B$352,0),MATCH(W$4,'Mapping waste'!$A$4:$T$4,0))*$F311</f>
        <v>0</v>
      </c>
      <c r="AH311" s="22">
        <f>INDEX('Mapping waste'!$A$4:$T$352,MATCH($B311,'Mapping waste'!$B$4:$B$352,0),MATCH(X$4,'Mapping waste'!$A$4:$T$4,0))*$F311</f>
        <v>0</v>
      </c>
      <c r="AI311" s="22">
        <f>INDEX('Mapping waste'!$A$4:$T$352,MATCH($B311,'Mapping waste'!$B$4:$B$352,0),MATCH(Y$4,'Mapping waste'!$A$4:$T$4,0))*$F311</f>
        <v>0</v>
      </c>
      <c r="AJ311" s="22">
        <f>INDEX('Mapping waste'!$A$4:$T$352,MATCH($B311,'Mapping waste'!$B$4:$B$352,0),MATCH(Z$4,'Mapping waste'!$A$4:$T$4,0))*$F311</f>
        <v>54573</v>
      </c>
      <c r="AK311" s="22">
        <f>INDEX('Mapping waste'!$A$4:$T$352,MATCH($B311,'Mapping waste'!$B$4:$B$352,0),MATCH(AA$4,'Mapping waste'!$A$4:$T$4,0))*$F311</f>
        <v>0</v>
      </c>
      <c r="AL311" s="22">
        <f>INDEX('Mapping waste'!$A$4:$T$352,MATCH($B311,'Mapping waste'!$B$4:$B$352,0),MATCH(AB$4,'Mapping waste'!$A$4:$T$4,0))*$F311</f>
        <v>0</v>
      </c>
      <c r="AM311" s="22">
        <f>INDEX('Mapping waste'!$A$4:$T$352,MATCH($B311,'Mapping waste'!$B$4:$B$352,0),MATCH(AC$4,'Mapping waste'!$A$4:$T$4,0))*$F311</f>
        <v>0</v>
      </c>
      <c r="AN311" s="22">
        <f>INDEX('Mapping waste'!$A$4:$T$352,MATCH($B311,'Mapping waste'!$B$4:$B$352,0),MATCH(AD$4,'Mapping waste'!$A$4:$T$4,0))*$F311</f>
        <v>0</v>
      </c>
      <c r="AO311" s="22">
        <f>INDEX('Mapping waste'!$A$4:$T$352,MATCH($B311,'Mapping waste'!$B$4:$B$352,0),MATCH(AE$4,'Mapping waste'!$A$4:$T$4,0))*$F311</f>
        <v>0</v>
      </c>
      <c r="AP311" s="22">
        <f>INDEX('Mapping waste'!$A$4:$T$352,MATCH($B311,'Mapping waste'!$B$4:$B$352,0),MATCH(AF$4,'Mapping waste'!$A$4:$T$4,0))*$G311</f>
        <v>0</v>
      </c>
      <c r="AQ311" s="22">
        <f>INDEX('Mapping waste'!$A$4:$T$352,MATCH($B311,'Mapping waste'!$B$4:$B$352,0),MATCH(AG$4,'Mapping waste'!$A$4:$T$4,0))*$G311</f>
        <v>0</v>
      </c>
      <c r="AR311" s="22">
        <f>INDEX('Mapping waste'!$A$4:$T$352,MATCH($B311,'Mapping waste'!$B$4:$B$352,0),MATCH(AH$4,'Mapping waste'!$A$4:$T$4,0))*$G311</f>
        <v>0</v>
      </c>
      <c r="AS311" s="22">
        <f>INDEX('Mapping waste'!$A$4:$T$352,MATCH($B311,'Mapping waste'!$B$4:$B$352,0),MATCH(AI$4,'Mapping waste'!$A$4:$T$4,0))*$G311</f>
        <v>0</v>
      </c>
      <c r="AT311" s="22">
        <f>INDEX('Mapping waste'!$A$4:$T$352,MATCH($B311,'Mapping waste'!$B$4:$B$352,0),MATCH(AJ$4,'Mapping waste'!$A$4:$T$4,0))*$G311</f>
        <v>54871</v>
      </c>
      <c r="AU311" s="22">
        <f>INDEX('Mapping waste'!$A$4:$T$352,MATCH($B311,'Mapping waste'!$B$4:$B$352,0),MATCH(AK$4,'Mapping waste'!$A$4:$T$4,0))*$G311</f>
        <v>0</v>
      </c>
      <c r="AV311" s="22">
        <f>INDEX('Mapping waste'!$A$4:$T$352,MATCH($B311,'Mapping waste'!$B$4:$B$352,0),MATCH(AL$4,'Mapping waste'!$A$4:$T$4,0))*$G311</f>
        <v>0</v>
      </c>
      <c r="AW311" s="22">
        <f>INDEX('Mapping waste'!$A$4:$T$352,MATCH($B311,'Mapping waste'!$B$4:$B$352,0),MATCH(AM$4,'Mapping waste'!$A$4:$T$4,0))*$G311</f>
        <v>0</v>
      </c>
      <c r="AX311" s="22">
        <f>INDEX('Mapping waste'!$A$4:$T$352,MATCH($B311,'Mapping waste'!$B$4:$B$352,0),MATCH(AN$4,'Mapping waste'!$A$4:$T$4,0))*$G311</f>
        <v>0</v>
      </c>
      <c r="AY311" s="22">
        <f>INDEX('Mapping waste'!$A$4:$T$352,MATCH($B311,'Mapping waste'!$B$4:$B$352,0),MATCH(AO$4,'Mapping waste'!$A$4:$T$4,0))*$G311</f>
        <v>0</v>
      </c>
      <c r="AZ311" s="22">
        <f>INDEX('Mapping waste'!$A$4:$T$352,MATCH($B311,'Mapping waste'!$B$4:$B$352,0),MATCH(AP$4,'Mapping waste'!$A$4:$T$4,0))*$H311</f>
        <v>0</v>
      </c>
      <c r="BA311" s="22">
        <f>INDEX('Mapping waste'!$A$4:$T$352,MATCH($B311,'Mapping waste'!$B$4:$B$352,0),MATCH(AQ$4,'Mapping waste'!$A$4:$T$4,0))*$H311</f>
        <v>0</v>
      </c>
      <c r="BB311" s="22">
        <f>INDEX('Mapping waste'!$A$4:$T$352,MATCH($B311,'Mapping waste'!$B$4:$B$352,0),MATCH(AR$4,'Mapping waste'!$A$4:$T$4,0))*$H311</f>
        <v>0</v>
      </c>
      <c r="BC311" s="22">
        <f>INDEX('Mapping waste'!$A$4:$T$352,MATCH($B311,'Mapping waste'!$B$4:$B$352,0),MATCH(AS$4,'Mapping waste'!$A$4:$T$4,0))*$H311</f>
        <v>0</v>
      </c>
      <c r="BD311" s="22">
        <f>INDEX('Mapping waste'!$A$4:$T$352,MATCH($B311,'Mapping waste'!$B$4:$B$352,0),MATCH(AT$4,'Mapping waste'!$A$4:$T$4,0))*$H311</f>
        <v>55166</v>
      </c>
      <c r="BE311" s="22">
        <f>INDEX('Mapping waste'!$A$4:$T$352,MATCH($B311,'Mapping waste'!$B$4:$B$352,0),MATCH(AU$4,'Mapping waste'!$A$4:$T$4,0))*$H311</f>
        <v>0</v>
      </c>
      <c r="BF311" s="22">
        <f>INDEX('Mapping waste'!$A$4:$T$352,MATCH($B311,'Mapping waste'!$B$4:$B$352,0),MATCH(AV$4,'Mapping waste'!$A$4:$T$4,0))*$H311</f>
        <v>0</v>
      </c>
      <c r="BG311" s="22">
        <f>INDEX('Mapping waste'!$A$4:$T$352,MATCH($B311,'Mapping waste'!$B$4:$B$352,0),MATCH(AW$4,'Mapping waste'!$A$4:$T$4,0))*$H311</f>
        <v>0</v>
      </c>
      <c r="BH311" s="22">
        <f>INDEX('Mapping waste'!$A$4:$T$352,MATCH($B311,'Mapping waste'!$B$4:$B$352,0),MATCH(AX$4,'Mapping waste'!$A$4:$T$4,0))*$H311</f>
        <v>0</v>
      </c>
      <c r="BI311" s="22">
        <f>INDEX('Mapping waste'!$A$4:$T$352,MATCH($B311,'Mapping waste'!$B$4:$B$352,0),MATCH(AY$4,'Mapping waste'!$A$4:$T$4,0))*$H311</f>
        <v>0</v>
      </c>
      <c r="BJ311" s="22">
        <f>INDEX('Mapping waste'!$A$4:$T$352,MATCH($B311,'Mapping waste'!$B$4:$B$352,0),MATCH(AZ$4,'Mapping waste'!$A$4:$T$4,0))*$I311</f>
        <v>0</v>
      </c>
      <c r="BK311" s="22">
        <f>INDEX('Mapping waste'!$A$4:$T$352,MATCH($B311,'Mapping waste'!$B$4:$B$352,0),MATCH(BA$4,'Mapping waste'!$A$4:$T$4,0))*$I311</f>
        <v>0</v>
      </c>
      <c r="BL311" s="22">
        <f>INDEX('Mapping waste'!$A$4:$T$352,MATCH($B311,'Mapping waste'!$B$4:$B$352,0),MATCH(BB$4,'Mapping waste'!$A$4:$T$4,0))*$I311</f>
        <v>0</v>
      </c>
      <c r="BM311" s="22">
        <f>INDEX('Mapping waste'!$A$4:$T$352,MATCH($B311,'Mapping waste'!$B$4:$B$352,0),MATCH(BC$4,'Mapping waste'!$A$4:$T$4,0))*$I311</f>
        <v>0</v>
      </c>
      <c r="BN311" s="22">
        <f>INDEX('Mapping waste'!$A$4:$T$352,MATCH($B311,'Mapping waste'!$B$4:$B$352,0),MATCH(BD$4,'Mapping waste'!$A$4:$T$4,0))*$I311</f>
        <v>55516</v>
      </c>
      <c r="BO311" s="22">
        <f>INDEX('Mapping waste'!$A$4:$T$352,MATCH($B311,'Mapping waste'!$B$4:$B$352,0),MATCH(BE$4,'Mapping waste'!$A$4:$T$4,0))*$I311</f>
        <v>0</v>
      </c>
      <c r="BP311" s="22">
        <f>INDEX('Mapping waste'!$A$4:$T$352,MATCH($B311,'Mapping waste'!$B$4:$B$352,0),MATCH(BF$4,'Mapping waste'!$A$4:$T$4,0))*$I311</f>
        <v>0</v>
      </c>
      <c r="BQ311" s="22">
        <f>INDEX('Mapping waste'!$A$4:$T$352,MATCH($B311,'Mapping waste'!$B$4:$B$352,0),MATCH(BG$4,'Mapping waste'!$A$4:$T$4,0))*$I311</f>
        <v>0</v>
      </c>
      <c r="BR311" s="22">
        <f>INDEX('Mapping waste'!$A$4:$T$352,MATCH($B311,'Mapping waste'!$B$4:$B$352,0),MATCH(BH$4,'Mapping waste'!$A$4:$T$4,0))*$I311</f>
        <v>0</v>
      </c>
      <c r="BS311" s="22">
        <f>INDEX('Mapping waste'!$A$4:$T$352,MATCH($B311,'Mapping waste'!$B$4:$B$352,0),MATCH(BI$4,'Mapping waste'!$A$4:$T$4,0))*$I311</f>
        <v>0</v>
      </c>
      <c r="BT311" s="22">
        <f>INDEX('Mapping waste'!$A$4:$T$352,MATCH($B311,'Mapping waste'!$B$4:$B$352,0),MATCH(BJ$4,'Mapping waste'!$A$4:$T$4,0))*$J311</f>
        <v>0</v>
      </c>
      <c r="BU311" s="22">
        <f>INDEX('Mapping waste'!$A$4:$T$352,MATCH($B311,'Mapping waste'!$B$4:$B$352,0),MATCH(BK$4,'Mapping waste'!$A$4:$T$4,0))*$J311</f>
        <v>0</v>
      </c>
      <c r="BV311" s="22">
        <f>INDEX('Mapping waste'!$A$4:$T$352,MATCH($B311,'Mapping waste'!$B$4:$B$352,0),MATCH(BL$4,'Mapping waste'!$A$4:$T$4,0))*$J311</f>
        <v>0</v>
      </c>
      <c r="BW311" s="22">
        <f>INDEX('Mapping waste'!$A$4:$T$352,MATCH($B311,'Mapping waste'!$B$4:$B$352,0),MATCH(BM$4,'Mapping waste'!$A$4:$T$4,0))*$J311</f>
        <v>0</v>
      </c>
      <c r="BX311" s="22">
        <f>INDEX('Mapping waste'!$A$4:$T$352,MATCH($B311,'Mapping waste'!$B$4:$B$352,0),MATCH(BN$4,'Mapping waste'!$A$4:$T$4,0))*$J311</f>
        <v>55835</v>
      </c>
      <c r="BY311" s="22">
        <f>INDEX('Mapping waste'!$A$4:$T$352,MATCH($B311,'Mapping waste'!$B$4:$B$352,0),MATCH(BO$4,'Mapping waste'!$A$4:$T$4,0))*$J311</f>
        <v>0</v>
      </c>
      <c r="BZ311" s="22">
        <f>INDEX('Mapping waste'!$A$4:$T$352,MATCH($B311,'Mapping waste'!$B$4:$B$352,0),MATCH(BP$4,'Mapping waste'!$A$4:$T$4,0))*$J311</f>
        <v>0</v>
      </c>
      <c r="CA311" s="22">
        <f>INDEX('Mapping waste'!$A$4:$T$352,MATCH($B311,'Mapping waste'!$B$4:$B$352,0),MATCH(BQ$4,'Mapping waste'!$A$4:$T$4,0))*$J311</f>
        <v>0</v>
      </c>
      <c r="CB311" s="22">
        <f>INDEX('Mapping waste'!$A$4:$T$352,MATCH($B311,'Mapping waste'!$B$4:$B$352,0),MATCH(BR$4,'Mapping waste'!$A$4:$T$4,0))*$J311</f>
        <v>0</v>
      </c>
      <c r="CC311" s="22">
        <f>INDEX('Mapping waste'!$A$4:$T$352,MATCH($B311,'Mapping waste'!$B$4:$B$352,0),MATCH(BS$4,'Mapping waste'!$A$4:$T$4,0))*$J311</f>
        <v>0</v>
      </c>
      <c r="CD311" s="22">
        <f>INDEX('Mapping waste'!$A$4:$T$352,MATCH($B311,'Mapping waste'!$B$4:$B$352,0),MATCH(BT$4,'Mapping waste'!$A$4:$T$4,0))*$K311</f>
        <v>0</v>
      </c>
      <c r="CE311" s="22">
        <f>INDEX('Mapping waste'!$A$4:$T$352,MATCH($B311,'Mapping waste'!$B$4:$B$352,0),MATCH(BU$4,'Mapping waste'!$A$4:$T$4,0))*$K311</f>
        <v>0</v>
      </c>
      <c r="CF311" s="22">
        <f>INDEX('Mapping waste'!$A$4:$T$352,MATCH($B311,'Mapping waste'!$B$4:$B$352,0),MATCH(BV$4,'Mapping waste'!$A$4:$T$4,0))*$K311</f>
        <v>0</v>
      </c>
      <c r="CG311" s="22">
        <f>INDEX('Mapping waste'!$A$4:$T$352,MATCH($B311,'Mapping waste'!$B$4:$B$352,0),MATCH(BW$4,'Mapping waste'!$A$4:$T$4,0))*$K311</f>
        <v>0</v>
      </c>
      <c r="CH311" s="22">
        <f>INDEX('Mapping waste'!$A$4:$T$352,MATCH($B311,'Mapping waste'!$B$4:$B$352,0),MATCH(BX$4,'Mapping waste'!$A$4:$T$4,0))*$K311</f>
        <v>56165</v>
      </c>
      <c r="CI311" s="22">
        <f>INDEX('Mapping waste'!$A$4:$T$352,MATCH($B311,'Mapping waste'!$B$4:$B$352,0),MATCH(BY$4,'Mapping waste'!$A$4:$T$4,0))*$K311</f>
        <v>0</v>
      </c>
      <c r="CJ311" s="22">
        <f>INDEX('Mapping waste'!$A$4:$T$352,MATCH($B311,'Mapping waste'!$B$4:$B$352,0),MATCH(BZ$4,'Mapping waste'!$A$4:$T$4,0))*$K311</f>
        <v>0</v>
      </c>
      <c r="CK311" s="22">
        <f>INDEX('Mapping waste'!$A$4:$T$352,MATCH($B311,'Mapping waste'!$B$4:$B$352,0),MATCH(CA$4,'Mapping waste'!$A$4:$T$4,0))*$K311</f>
        <v>0</v>
      </c>
      <c r="CL311" s="22">
        <f>INDEX('Mapping waste'!$A$4:$T$352,MATCH($B311,'Mapping waste'!$B$4:$B$352,0),MATCH(CB$4,'Mapping waste'!$A$4:$T$4,0))*$K311</f>
        <v>0</v>
      </c>
      <c r="CM311" s="22">
        <f>INDEX('Mapping waste'!$A$4:$T$352,MATCH($B311,'Mapping waste'!$B$4:$B$352,0),MATCH(CC$4,'Mapping waste'!$A$4:$T$4,0))*$K311</f>
        <v>0</v>
      </c>
    </row>
    <row r="312" spans="1:91" x14ac:dyDescent="0.2">
      <c r="A312" s="21" t="s">
        <v>303</v>
      </c>
      <c r="B312" s="21" t="s">
        <v>304</v>
      </c>
      <c r="C312" s="21" t="s">
        <v>240</v>
      </c>
      <c r="D312" s="22">
        <f>INDEX('Households England'!S$5:S$374,MATCH('Mapping HH to population waste'!$B312,'Households England'!$B$5:$B$374,0))*1000</f>
        <v>59544</v>
      </c>
      <c r="E312" s="22">
        <f>INDEX('Households England'!T$5:T$374,MATCH('Mapping HH to population waste'!$B312,'Households England'!$B$5:$B$374,0))*1000</f>
        <v>59754</v>
      </c>
      <c r="F312" s="22">
        <f>INDEX('Households England'!U$5:U$374,MATCH('Mapping HH to population waste'!$B312,'Households England'!$B$5:$B$374,0))*1000</f>
        <v>59944</v>
      </c>
      <c r="G312" s="22">
        <f>INDEX('Households England'!V$5:V$374,MATCH('Mapping HH to population waste'!$B312,'Households England'!$B$5:$B$374,0))*1000</f>
        <v>60230</v>
      </c>
      <c r="H312" s="22">
        <f>INDEX('Households England'!W$5:W$374,MATCH('Mapping HH to population waste'!$B312,'Households England'!$B$5:$B$374,0))*1000</f>
        <v>60492</v>
      </c>
      <c r="I312" s="22">
        <f>INDEX('Households England'!X$5:X$374,MATCH('Mapping HH to population waste'!$B312,'Households England'!$B$5:$B$374,0))*1000</f>
        <v>60797</v>
      </c>
      <c r="J312" s="22">
        <f>INDEX('Households England'!Y$5:Y$374,MATCH('Mapping HH to population waste'!$B312,'Households England'!$B$5:$B$374,0))*1000</f>
        <v>61038</v>
      </c>
      <c r="K312" s="22">
        <f>INDEX('Households England'!Z$5:Z$374,MATCH('Mapping HH to population waste'!$B312,'Households England'!$B$5:$B$374,0))*1000</f>
        <v>61298</v>
      </c>
      <c r="L312" s="22">
        <f>INDEX('Mapping waste'!$A$4:$T$352,MATCH($B312,'Mapping waste'!$B$4:$B$352,0),MATCH(L$4,'Mapping waste'!$A$4:$T$4,0))*$D312</f>
        <v>0</v>
      </c>
      <c r="M312" s="22">
        <f>INDEX('Mapping waste'!$A$4:$T$352,MATCH($B312,'Mapping waste'!$B$4:$B$352,0),MATCH(M$4,'Mapping waste'!$A$4:$T$4,0))*$D312</f>
        <v>0</v>
      </c>
      <c r="N312" s="22">
        <f>INDEX('Mapping waste'!$A$4:$T$352,MATCH($B312,'Mapping waste'!$B$4:$B$352,0),MATCH(N$4,'Mapping waste'!$A$4:$T$4,0))*$D312</f>
        <v>0</v>
      </c>
      <c r="O312" s="22">
        <f>INDEX('Mapping waste'!$A$4:$T$352,MATCH($B312,'Mapping waste'!$B$4:$B$352,0),MATCH(O$4,'Mapping waste'!$A$4:$T$4,0))*$D312</f>
        <v>0</v>
      </c>
      <c r="P312" s="22">
        <f>INDEX('Mapping waste'!$A$4:$T$352,MATCH($B312,'Mapping waste'!$B$4:$B$352,0),MATCH(P$4,'Mapping waste'!$A$4:$T$4,0))*$D312</f>
        <v>59544</v>
      </c>
      <c r="Q312" s="22">
        <f>INDEX('Mapping waste'!$A$4:$T$352,MATCH($B312,'Mapping waste'!$B$4:$B$352,0),MATCH(Q$4,'Mapping waste'!$A$4:$T$4,0))*$D312</f>
        <v>0</v>
      </c>
      <c r="R312" s="22">
        <f>INDEX('Mapping waste'!$A$4:$T$352,MATCH($B312,'Mapping waste'!$B$4:$B$352,0),MATCH(R$4,'Mapping waste'!$A$4:$T$4,0))*$D312</f>
        <v>0</v>
      </c>
      <c r="S312" s="22">
        <f>INDEX('Mapping waste'!$A$4:$T$352,MATCH($B312,'Mapping waste'!$B$4:$B$352,0),MATCH(S$4,'Mapping waste'!$A$4:$T$4,0))*$D312</f>
        <v>0</v>
      </c>
      <c r="T312" s="22">
        <f>INDEX('Mapping waste'!$A$4:$T$352,MATCH($B312,'Mapping waste'!$B$4:$B$352,0),MATCH(T$4,'Mapping waste'!$A$4:$T$4,0))*$D312</f>
        <v>0</v>
      </c>
      <c r="U312" s="22">
        <f>INDEX('Mapping waste'!$A$4:$T$352,MATCH($B312,'Mapping waste'!$B$4:$B$352,0),MATCH(U$4,'Mapping waste'!$A$4:$T$4,0))*$D312</f>
        <v>0</v>
      </c>
      <c r="V312" s="22">
        <f>INDEX('Mapping waste'!$A$4:$T$352,MATCH($B312,'Mapping waste'!$B$4:$B$352,0),MATCH(V$4,'Mapping waste'!$A$4:$T$4,0))*$E312</f>
        <v>0</v>
      </c>
      <c r="W312" s="22">
        <f>INDEX('Mapping waste'!$A$4:$T$352,MATCH($B312,'Mapping waste'!$B$4:$B$352,0),MATCH(W$4,'Mapping waste'!$A$4:$T$4,0))*$E312</f>
        <v>0</v>
      </c>
      <c r="X312" s="22">
        <f>INDEX('Mapping waste'!$A$4:$T$352,MATCH($B312,'Mapping waste'!$B$4:$B$352,0),MATCH(X$4,'Mapping waste'!$A$4:$T$4,0))*$E312</f>
        <v>0</v>
      </c>
      <c r="Y312" s="22">
        <f>INDEX('Mapping waste'!$A$4:$T$352,MATCH($B312,'Mapping waste'!$B$4:$B$352,0),MATCH(Y$4,'Mapping waste'!$A$4:$T$4,0))*$E312</f>
        <v>0</v>
      </c>
      <c r="Z312" s="22">
        <f>INDEX('Mapping waste'!$A$4:$T$352,MATCH($B312,'Mapping waste'!$B$4:$B$352,0),MATCH(Z$4,'Mapping waste'!$A$4:$T$4,0))*$E312</f>
        <v>59754</v>
      </c>
      <c r="AA312" s="22">
        <f>INDEX('Mapping waste'!$A$4:$T$352,MATCH($B312,'Mapping waste'!$B$4:$B$352,0),MATCH(AA$4,'Mapping waste'!$A$4:$T$4,0))*$E312</f>
        <v>0</v>
      </c>
      <c r="AB312" s="22">
        <f>INDEX('Mapping waste'!$A$4:$T$352,MATCH($B312,'Mapping waste'!$B$4:$B$352,0),MATCH(AB$4,'Mapping waste'!$A$4:$T$4,0))*$E312</f>
        <v>0</v>
      </c>
      <c r="AC312" s="22">
        <f>INDEX('Mapping waste'!$A$4:$T$352,MATCH($B312,'Mapping waste'!$B$4:$B$352,0),MATCH(AC$4,'Mapping waste'!$A$4:$T$4,0))*$E312</f>
        <v>0</v>
      </c>
      <c r="AD312" s="22">
        <f>INDEX('Mapping waste'!$A$4:$T$352,MATCH($B312,'Mapping waste'!$B$4:$B$352,0),MATCH(AD$4,'Mapping waste'!$A$4:$T$4,0))*$E312</f>
        <v>0</v>
      </c>
      <c r="AE312" s="22">
        <f>INDEX('Mapping waste'!$A$4:$T$352,MATCH($B312,'Mapping waste'!$B$4:$B$352,0),MATCH(AE$4,'Mapping waste'!$A$4:$T$4,0))*$E312</f>
        <v>0</v>
      </c>
      <c r="AF312" s="22">
        <f>INDEX('Mapping waste'!$A$4:$T$352,MATCH($B312,'Mapping waste'!$B$4:$B$352,0),MATCH(V$4,'Mapping waste'!$A$4:$T$4,0))*$F312</f>
        <v>0</v>
      </c>
      <c r="AG312" s="22">
        <f>INDEX('Mapping waste'!$A$4:$T$352,MATCH($B312,'Mapping waste'!$B$4:$B$352,0),MATCH(W$4,'Mapping waste'!$A$4:$T$4,0))*$F312</f>
        <v>0</v>
      </c>
      <c r="AH312" s="22">
        <f>INDEX('Mapping waste'!$A$4:$T$352,MATCH($B312,'Mapping waste'!$B$4:$B$352,0),MATCH(X$4,'Mapping waste'!$A$4:$T$4,0))*$F312</f>
        <v>0</v>
      </c>
      <c r="AI312" s="22">
        <f>INDEX('Mapping waste'!$A$4:$T$352,MATCH($B312,'Mapping waste'!$B$4:$B$352,0),MATCH(Y$4,'Mapping waste'!$A$4:$T$4,0))*$F312</f>
        <v>0</v>
      </c>
      <c r="AJ312" s="22">
        <f>INDEX('Mapping waste'!$A$4:$T$352,MATCH($B312,'Mapping waste'!$B$4:$B$352,0),MATCH(Z$4,'Mapping waste'!$A$4:$T$4,0))*$F312</f>
        <v>59944</v>
      </c>
      <c r="AK312" s="22">
        <f>INDEX('Mapping waste'!$A$4:$T$352,MATCH($B312,'Mapping waste'!$B$4:$B$352,0),MATCH(AA$4,'Mapping waste'!$A$4:$T$4,0))*$F312</f>
        <v>0</v>
      </c>
      <c r="AL312" s="22">
        <f>INDEX('Mapping waste'!$A$4:$T$352,MATCH($B312,'Mapping waste'!$B$4:$B$352,0),MATCH(AB$4,'Mapping waste'!$A$4:$T$4,0))*$F312</f>
        <v>0</v>
      </c>
      <c r="AM312" s="22">
        <f>INDEX('Mapping waste'!$A$4:$T$352,MATCH($B312,'Mapping waste'!$B$4:$B$352,0),MATCH(AC$4,'Mapping waste'!$A$4:$T$4,0))*$F312</f>
        <v>0</v>
      </c>
      <c r="AN312" s="22">
        <f>INDEX('Mapping waste'!$A$4:$T$352,MATCH($B312,'Mapping waste'!$B$4:$B$352,0),MATCH(AD$4,'Mapping waste'!$A$4:$T$4,0))*$F312</f>
        <v>0</v>
      </c>
      <c r="AO312" s="22">
        <f>INDEX('Mapping waste'!$A$4:$T$352,MATCH($B312,'Mapping waste'!$B$4:$B$352,0),MATCH(AE$4,'Mapping waste'!$A$4:$T$4,0))*$F312</f>
        <v>0</v>
      </c>
      <c r="AP312" s="22">
        <f>INDEX('Mapping waste'!$A$4:$T$352,MATCH($B312,'Mapping waste'!$B$4:$B$352,0),MATCH(AF$4,'Mapping waste'!$A$4:$T$4,0))*$G312</f>
        <v>0</v>
      </c>
      <c r="AQ312" s="22">
        <f>INDEX('Mapping waste'!$A$4:$T$352,MATCH($B312,'Mapping waste'!$B$4:$B$352,0),MATCH(AG$4,'Mapping waste'!$A$4:$T$4,0))*$G312</f>
        <v>0</v>
      </c>
      <c r="AR312" s="22">
        <f>INDEX('Mapping waste'!$A$4:$T$352,MATCH($B312,'Mapping waste'!$B$4:$B$352,0),MATCH(AH$4,'Mapping waste'!$A$4:$T$4,0))*$G312</f>
        <v>0</v>
      </c>
      <c r="AS312" s="22">
        <f>INDEX('Mapping waste'!$A$4:$T$352,MATCH($B312,'Mapping waste'!$B$4:$B$352,0),MATCH(AI$4,'Mapping waste'!$A$4:$T$4,0))*$G312</f>
        <v>0</v>
      </c>
      <c r="AT312" s="22">
        <f>INDEX('Mapping waste'!$A$4:$T$352,MATCH($B312,'Mapping waste'!$B$4:$B$352,0),MATCH(AJ$4,'Mapping waste'!$A$4:$T$4,0))*$G312</f>
        <v>60230</v>
      </c>
      <c r="AU312" s="22">
        <f>INDEX('Mapping waste'!$A$4:$T$352,MATCH($B312,'Mapping waste'!$B$4:$B$352,0),MATCH(AK$4,'Mapping waste'!$A$4:$T$4,0))*$G312</f>
        <v>0</v>
      </c>
      <c r="AV312" s="22">
        <f>INDEX('Mapping waste'!$A$4:$T$352,MATCH($B312,'Mapping waste'!$B$4:$B$352,0),MATCH(AL$4,'Mapping waste'!$A$4:$T$4,0))*$G312</f>
        <v>0</v>
      </c>
      <c r="AW312" s="22">
        <f>INDEX('Mapping waste'!$A$4:$T$352,MATCH($B312,'Mapping waste'!$B$4:$B$352,0),MATCH(AM$4,'Mapping waste'!$A$4:$T$4,0))*$G312</f>
        <v>0</v>
      </c>
      <c r="AX312" s="22">
        <f>INDEX('Mapping waste'!$A$4:$T$352,MATCH($B312,'Mapping waste'!$B$4:$B$352,0),MATCH(AN$4,'Mapping waste'!$A$4:$T$4,0))*$G312</f>
        <v>0</v>
      </c>
      <c r="AY312" s="22">
        <f>INDEX('Mapping waste'!$A$4:$T$352,MATCH($B312,'Mapping waste'!$B$4:$B$352,0),MATCH(AO$4,'Mapping waste'!$A$4:$T$4,0))*$G312</f>
        <v>0</v>
      </c>
      <c r="AZ312" s="22">
        <f>INDEX('Mapping waste'!$A$4:$T$352,MATCH($B312,'Mapping waste'!$B$4:$B$352,0),MATCH(AP$4,'Mapping waste'!$A$4:$T$4,0))*$H312</f>
        <v>0</v>
      </c>
      <c r="BA312" s="22">
        <f>INDEX('Mapping waste'!$A$4:$T$352,MATCH($B312,'Mapping waste'!$B$4:$B$352,0),MATCH(AQ$4,'Mapping waste'!$A$4:$T$4,0))*$H312</f>
        <v>0</v>
      </c>
      <c r="BB312" s="22">
        <f>INDEX('Mapping waste'!$A$4:$T$352,MATCH($B312,'Mapping waste'!$B$4:$B$352,0),MATCH(AR$4,'Mapping waste'!$A$4:$T$4,0))*$H312</f>
        <v>0</v>
      </c>
      <c r="BC312" s="22">
        <f>INDEX('Mapping waste'!$A$4:$T$352,MATCH($B312,'Mapping waste'!$B$4:$B$352,0),MATCH(AS$4,'Mapping waste'!$A$4:$T$4,0))*$H312</f>
        <v>0</v>
      </c>
      <c r="BD312" s="22">
        <f>INDEX('Mapping waste'!$A$4:$T$352,MATCH($B312,'Mapping waste'!$B$4:$B$352,0),MATCH(AT$4,'Mapping waste'!$A$4:$T$4,0))*$H312</f>
        <v>60492</v>
      </c>
      <c r="BE312" s="22">
        <f>INDEX('Mapping waste'!$A$4:$T$352,MATCH($B312,'Mapping waste'!$B$4:$B$352,0),MATCH(AU$4,'Mapping waste'!$A$4:$T$4,0))*$H312</f>
        <v>0</v>
      </c>
      <c r="BF312" s="22">
        <f>INDEX('Mapping waste'!$A$4:$T$352,MATCH($B312,'Mapping waste'!$B$4:$B$352,0),MATCH(AV$4,'Mapping waste'!$A$4:$T$4,0))*$H312</f>
        <v>0</v>
      </c>
      <c r="BG312" s="22">
        <f>INDEX('Mapping waste'!$A$4:$T$352,MATCH($B312,'Mapping waste'!$B$4:$B$352,0),MATCH(AW$4,'Mapping waste'!$A$4:$T$4,0))*$H312</f>
        <v>0</v>
      </c>
      <c r="BH312" s="22">
        <f>INDEX('Mapping waste'!$A$4:$T$352,MATCH($B312,'Mapping waste'!$B$4:$B$352,0),MATCH(AX$4,'Mapping waste'!$A$4:$T$4,0))*$H312</f>
        <v>0</v>
      </c>
      <c r="BI312" s="22">
        <f>INDEX('Mapping waste'!$A$4:$T$352,MATCH($B312,'Mapping waste'!$B$4:$B$352,0),MATCH(AY$4,'Mapping waste'!$A$4:$T$4,0))*$H312</f>
        <v>0</v>
      </c>
      <c r="BJ312" s="22">
        <f>INDEX('Mapping waste'!$A$4:$T$352,MATCH($B312,'Mapping waste'!$B$4:$B$352,0),MATCH(AZ$4,'Mapping waste'!$A$4:$T$4,0))*$I312</f>
        <v>0</v>
      </c>
      <c r="BK312" s="22">
        <f>INDEX('Mapping waste'!$A$4:$T$352,MATCH($B312,'Mapping waste'!$B$4:$B$352,0),MATCH(BA$4,'Mapping waste'!$A$4:$T$4,0))*$I312</f>
        <v>0</v>
      </c>
      <c r="BL312" s="22">
        <f>INDEX('Mapping waste'!$A$4:$T$352,MATCH($B312,'Mapping waste'!$B$4:$B$352,0),MATCH(BB$4,'Mapping waste'!$A$4:$T$4,0))*$I312</f>
        <v>0</v>
      </c>
      <c r="BM312" s="22">
        <f>INDEX('Mapping waste'!$A$4:$T$352,MATCH($B312,'Mapping waste'!$B$4:$B$352,0),MATCH(BC$4,'Mapping waste'!$A$4:$T$4,0))*$I312</f>
        <v>0</v>
      </c>
      <c r="BN312" s="22">
        <f>INDEX('Mapping waste'!$A$4:$T$352,MATCH($B312,'Mapping waste'!$B$4:$B$352,0),MATCH(BD$4,'Mapping waste'!$A$4:$T$4,0))*$I312</f>
        <v>60797</v>
      </c>
      <c r="BO312" s="22">
        <f>INDEX('Mapping waste'!$A$4:$T$352,MATCH($B312,'Mapping waste'!$B$4:$B$352,0),MATCH(BE$4,'Mapping waste'!$A$4:$T$4,0))*$I312</f>
        <v>0</v>
      </c>
      <c r="BP312" s="22">
        <f>INDEX('Mapping waste'!$A$4:$T$352,MATCH($B312,'Mapping waste'!$B$4:$B$352,0),MATCH(BF$4,'Mapping waste'!$A$4:$T$4,0))*$I312</f>
        <v>0</v>
      </c>
      <c r="BQ312" s="22">
        <f>INDEX('Mapping waste'!$A$4:$T$352,MATCH($B312,'Mapping waste'!$B$4:$B$352,0),MATCH(BG$4,'Mapping waste'!$A$4:$T$4,0))*$I312</f>
        <v>0</v>
      </c>
      <c r="BR312" s="22">
        <f>INDEX('Mapping waste'!$A$4:$T$352,MATCH($B312,'Mapping waste'!$B$4:$B$352,0),MATCH(BH$4,'Mapping waste'!$A$4:$T$4,0))*$I312</f>
        <v>0</v>
      </c>
      <c r="BS312" s="22">
        <f>INDEX('Mapping waste'!$A$4:$T$352,MATCH($B312,'Mapping waste'!$B$4:$B$352,0),MATCH(BI$4,'Mapping waste'!$A$4:$T$4,0))*$I312</f>
        <v>0</v>
      </c>
      <c r="BT312" s="22">
        <f>INDEX('Mapping waste'!$A$4:$T$352,MATCH($B312,'Mapping waste'!$B$4:$B$352,0),MATCH(BJ$4,'Mapping waste'!$A$4:$T$4,0))*$J312</f>
        <v>0</v>
      </c>
      <c r="BU312" s="22">
        <f>INDEX('Mapping waste'!$A$4:$T$352,MATCH($B312,'Mapping waste'!$B$4:$B$352,0),MATCH(BK$4,'Mapping waste'!$A$4:$T$4,0))*$J312</f>
        <v>0</v>
      </c>
      <c r="BV312" s="22">
        <f>INDEX('Mapping waste'!$A$4:$T$352,MATCH($B312,'Mapping waste'!$B$4:$B$352,0),MATCH(BL$4,'Mapping waste'!$A$4:$T$4,0))*$J312</f>
        <v>0</v>
      </c>
      <c r="BW312" s="22">
        <f>INDEX('Mapping waste'!$A$4:$T$352,MATCH($B312,'Mapping waste'!$B$4:$B$352,0),MATCH(BM$4,'Mapping waste'!$A$4:$T$4,0))*$J312</f>
        <v>0</v>
      </c>
      <c r="BX312" s="22">
        <f>INDEX('Mapping waste'!$A$4:$T$352,MATCH($B312,'Mapping waste'!$B$4:$B$352,0),MATCH(BN$4,'Mapping waste'!$A$4:$T$4,0))*$J312</f>
        <v>61038</v>
      </c>
      <c r="BY312" s="22">
        <f>INDEX('Mapping waste'!$A$4:$T$352,MATCH($B312,'Mapping waste'!$B$4:$B$352,0),MATCH(BO$4,'Mapping waste'!$A$4:$T$4,0))*$J312</f>
        <v>0</v>
      </c>
      <c r="BZ312" s="22">
        <f>INDEX('Mapping waste'!$A$4:$T$352,MATCH($B312,'Mapping waste'!$B$4:$B$352,0),MATCH(BP$4,'Mapping waste'!$A$4:$T$4,0))*$J312</f>
        <v>0</v>
      </c>
      <c r="CA312" s="22">
        <f>INDEX('Mapping waste'!$A$4:$T$352,MATCH($B312,'Mapping waste'!$B$4:$B$352,0),MATCH(BQ$4,'Mapping waste'!$A$4:$T$4,0))*$J312</f>
        <v>0</v>
      </c>
      <c r="CB312" s="22">
        <f>INDEX('Mapping waste'!$A$4:$T$352,MATCH($B312,'Mapping waste'!$B$4:$B$352,0),MATCH(BR$4,'Mapping waste'!$A$4:$T$4,0))*$J312</f>
        <v>0</v>
      </c>
      <c r="CC312" s="22">
        <f>INDEX('Mapping waste'!$A$4:$T$352,MATCH($B312,'Mapping waste'!$B$4:$B$352,0),MATCH(BS$4,'Mapping waste'!$A$4:$T$4,0))*$J312</f>
        <v>0</v>
      </c>
      <c r="CD312" s="22">
        <f>INDEX('Mapping waste'!$A$4:$T$352,MATCH($B312,'Mapping waste'!$B$4:$B$352,0),MATCH(BT$4,'Mapping waste'!$A$4:$T$4,0))*$K312</f>
        <v>0</v>
      </c>
      <c r="CE312" s="22">
        <f>INDEX('Mapping waste'!$A$4:$T$352,MATCH($B312,'Mapping waste'!$B$4:$B$352,0),MATCH(BU$4,'Mapping waste'!$A$4:$T$4,0))*$K312</f>
        <v>0</v>
      </c>
      <c r="CF312" s="22">
        <f>INDEX('Mapping waste'!$A$4:$T$352,MATCH($B312,'Mapping waste'!$B$4:$B$352,0),MATCH(BV$4,'Mapping waste'!$A$4:$T$4,0))*$K312</f>
        <v>0</v>
      </c>
      <c r="CG312" s="22">
        <f>INDEX('Mapping waste'!$A$4:$T$352,MATCH($B312,'Mapping waste'!$B$4:$B$352,0),MATCH(BW$4,'Mapping waste'!$A$4:$T$4,0))*$K312</f>
        <v>0</v>
      </c>
      <c r="CH312" s="22">
        <f>INDEX('Mapping waste'!$A$4:$T$352,MATCH($B312,'Mapping waste'!$B$4:$B$352,0),MATCH(BX$4,'Mapping waste'!$A$4:$T$4,0))*$K312</f>
        <v>61298</v>
      </c>
      <c r="CI312" s="22">
        <f>INDEX('Mapping waste'!$A$4:$T$352,MATCH($B312,'Mapping waste'!$B$4:$B$352,0),MATCH(BY$4,'Mapping waste'!$A$4:$T$4,0))*$K312</f>
        <v>0</v>
      </c>
      <c r="CJ312" s="22">
        <f>INDEX('Mapping waste'!$A$4:$T$352,MATCH($B312,'Mapping waste'!$B$4:$B$352,0),MATCH(BZ$4,'Mapping waste'!$A$4:$T$4,0))*$K312</f>
        <v>0</v>
      </c>
      <c r="CK312" s="22">
        <f>INDEX('Mapping waste'!$A$4:$T$352,MATCH($B312,'Mapping waste'!$B$4:$B$352,0),MATCH(CA$4,'Mapping waste'!$A$4:$T$4,0))*$K312</f>
        <v>0</v>
      </c>
      <c r="CL312" s="22">
        <f>INDEX('Mapping waste'!$A$4:$T$352,MATCH($B312,'Mapping waste'!$B$4:$B$352,0),MATCH(CB$4,'Mapping waste'!$A$4:$T$4,0))*$K312</f>
        <v>0</v>
      </c>
      <c r="CM312" s="22">
        <f>INDEX('Mapping waste'!$A$4:$T$352,MATCH($B312,'Mapping waste'!$B$4:$B$352,0),MATCH(CC$4,'Mapping waste'!$A$4:$T$4,0))*$K312</f>
        <v>0</v>
      </c>
    </row>
    <row r="313" spans="1:91" x14ac:dyDescent="0.2">
      <c r="A313" s="21" t="s">
        <v>305</v>
      </c>
      <c r="B313" s="21" t="s">
        <v>306</v>
      </c>
      <c r="C313" s="21" t="s">
        <v>240</v>
      </c>
      <c r="D313" s="22">
        <f>INDEX('Households England'!S$5:S$374,MATCH('Mapping HH to population waste'!$B313,'Households England'!$B$5:$B$374,0))*1000</f>
        <v>40067</v>
      </c>
      <c r="E313" s="22">
        <f>INDEX('Households England'!T$5:T$374,MATCH('Mapping HH to population waste'!$B313,'Households England'!$B$5:$B$374,0))*1000</f>
        <v>40379</v>
      </c>
      <c r="F313" s="22">
        <f>INDEX('Households England'!U$5:U$374,MATCH('Mapping HH to population waste'!$B313,'Households England'!$B$5:$B$374,0))*1000</f>
        <v>40696</v>
      </c>
      <c r="G313" s="22">
        <f>INDEX('Households England'!V$5:V$374,MATCH('Mapping HH to population waste'!$B313,'Households England'!$B$5:$B$374,0))*1000</f>
        <v>40996</v>
      </c>
      <c r="H313" s="22">
        <f>INDEX('Households England'!W$5:W$374,MATCH('Mapping HH to population waste'!$B313,'Households England'!$B$5:$B$374,0))*1000</f>
        <v>41288</v>
      </c>
      <c r="I313" s="22">
        <f>INDEX('Households England'!X$5:X$374,MATCH('Mapping HH to population waste'!$B313,'Households England'!$B$5:$B$374,0))*1000</f>
        <v>41591</v>
      </c>
      <c r="J313" s="22">
        <f>INDEX('Households England'!Y$5:Y$374,MATCH('Mapping HH to population waste'!$B313,'Households England'!$B$5:$B$374,0))*1000</f>
        <v>41886</v>
      </c>
      <c r="K313" s="22">
        <f>INDEX('Households England'!Z$5:Z$374,MATCH('Mapping HH to population waste'!$B313,'Households England'!$B$5:$B$374,0))*1000</f>
        <v>42198</v>
      </c>
      <c r="L313" s="22">
        <f>INDEX('Mapping waste'!$A$4:$T$352,MATCH($B313,'Mapping waste'!$B$4:$B$352,0),MATCH(L$4,'Mapping waste'!$A$4:$T$4,0))*$D313</f>
        <v>0</v>
      </c>
      <c r="M313" s="22">
        <f>INDEX('Mapping waste'!$A$4:$T$352,MATCH($B313,'Mapping waste'!$B$4:$B$352,0),MATCH(M$4,'Mapping waste'!$A$4:$T$4,0))*$D313</f>
        <v>0</v>
      </c>
      <c r="N313" s="22">
        <f>INDEX('Mapping waste'!$A$4:$T$352,MATCH($B313,'Mapping waste'!$B$4:$B$352,0),MATCH(N$4,'Mapping waste'!$A$4:$T$4,0))*$D313</f>
        <v>0</v>
      </c>
      <c r="O313" s="22">
        <f>INDEX('Mapping waste'!$A$4:$T$352,MATCH($B313,'Mapping waste'!$B$4:$B$352,0),MATCH(O$4,'Mapping waste'!$A$4:$T$4,0))*$D313</f>
        <v>0</v>
      </c>
      <c r="P313" s="22">
        <f>INDEX('Mapping waste'!$A$4:$T$352,MATCH($B313,'Mapping waste'!$B$4:$B$352,0),MATCH(P$4,'Mapping waste'!$A$4:$T$4,0))*$D313</f>
        <v>40067</v>
      </c>
      <c r="Q313" s="22">
        <f>INDEX('Mapping waste'!$A$4:$T$352,MATCH($B313,'Mapping waste'!$B$4:$B$352,0),MATCH(Q$4,'Mapping waste'!$A$4:$T$4,0))*$D313</f>
        <v>0</v>
      </c>
      <c r="R313" s="22">
        <f>INDEX('Mapping waste'!$A$4:$T$352,MATCH($B313,'Mapping waste'!$B$4:$B$352,0),MATCH(R$4,'Mapping waste'!$A$4:$T$4,0))*$D313</f>
        <v>0</v>
      </c>
      <c r="S313" s="22">
        <f>INDEX('Mapping waste'!$A$4:$T$352,MATCH($B313,'Mapping waste'!$B$4:$B$352,0),MATCH(S$4,'Mapping waste'!$A$4:$T$4,0))*$D313</f>
        <v>0</v>
      </c>
      <c r="T313" s="22">
        <f>INDEX('Mapping waste'!$A$4:$T$352,MATCH($B313,'Mapping waste'!$B$4:$B$352,0),MATCH(T$4,'Mapping waste'!$A$4:$T$4,0))*$D313</f>
        <v>0</v>
      </c>
      <c r="U313" s="22">
        <f>INDEX('Mapping waste'!$A$4:$T$352,MATCH($B313,'Mapping waste'!$B$4:$B$352,0),MATCH(U$4,'Mapping waste'!$A$4:$T$4,0))*$D313</f>
        <v>0</v>
      </c>
      <c r="V313" s="22">
        <f>INDEX('Mapping waste'!$A$4:$T$352,MATCH($B313,'Mapping waste'!$B$4:$B$352,0),MATCH(V$4,'Mapping waste'!$A$4:$T$4,0))*$E313</f>
        <v>0</v>
      </c>
      <c r="W313" s="22">
        <f>INDEX('Mapping waste'!$A$4:$T$352,MATCH($B313,'Mapping waste'!$B$4:$B$352,0),MATCH(W$4,'Mapping waste'!$A$4:$T$4,0))*$E313</f>
        <v>0</v>
      </c>
      <c r="X313" s="22">
        <f>INDEX('Mapping waste'!$A$4:$T$352,MATCH($B313,'Mapping waste'!$B$4:$B$352,0),MATCH(X$4,'Mapping waste'!$A$4:$T$4,0))*$E313</f>
        <v>0</v>
      </c>
      <c r="Y313" s="22">
        <f>INDEX('Mapping waste'!$A$4:$T$352,MATCH($B313,'Mapping waste'!$B$4:$B$352,0),MATCH(Y$4,'Mapping waste'!$A$4:$T$4,0))*$E313</f>
        <v>0</v>
      </c>
      <c r="Z313" s="22">
        <f>INDEX('Mapping waste'!$A$4:$T$352,MATCH($B313,'Mapping waste'!$B$4:$B$352,0),MATCH(Z$4,'Mapping waste'!$A$4:$T$4,0))*$E313</f>
        <v>40379</v>
      </c>
      <c r="AA313" s="22">
        <f>INDEX('Mapping waste'!$A$4:$T$352,MATCH($B313,'Mapping waste'!$B$4:$B$352,0),MATCH(AA$4,'Mapping waste'!$A$4:$T$4,0))*$E313</f>
        <v>0</v>
      </c>
      <c r="AB313" s="22">
        <f>INDEX('Mapping waste'!$A$4:$T$352,MATCH($B313,'Mapping waste'!$B$4:$B$352,0),MATCH(AB$4,'Mapping waste'!$A$4:$T$4,0))*$E313</f>
        <v>0</v>
      </c>
      <c r="AC313" s="22">
        <f>INDEX('Mapping waste'!$A$4:$T$352,MATCH($B313,'Mapping waste'!$B$4:$B$352,0),MATCH(AC$4,'Mapping waste'!$A$4:$T$4,0))*$E313</f>
        <v>0</v>
      </c>
      <c r="AD313" s="22">
        <f>INDEX('Mapping waste'!$A$4:$T$352,MATCH($B313,'Mapping waste'!$B$4:$B$352,0),MATCH(AD$4,'Mapping waste'!$A$4:$T$4,0))*$E313</f>
        <v>0</v>
      </c>
      <c r="AE313" s="22">
        <f>INDEX('Mapping waste'!$A$4:$T$352,MATCH($B313,'Mapping waste'!$B$4:$B$352,0),MATCH(AE$4,'Mapping waste'!$A$4:$T$4,0))*$E313</f>
        <v>0</v>
      </c>
      <c r="AF313" s="22">
        <f>INDEX('Mapping waste'!$A$4:$T$352,MATCH($B313,'Mapping waste'!$B$4:$B$352,0),MATCH(V$4,'Mapping waste'!$A$4:$T$4,0))*$F313</f>
        <v>0</v>
      </c>
      <c r="AG313" s="22">
        <f>INDEX('Mapping waste'!$A$4:$T$352,MATCH($B313,'Mapping waste'!$B$4:$B$352,0),MATCH(W$4,'Mapping waste'!$A$4:$T$4,0))*$F313</f>
        <v>0</v>
      </c>
      <c r="AH313" s="22">
        <f>INDEX('Mapping waste'!$A$4:$T$352,MATCH($B313,'Mapping waste'!$B$4:$B$352,0),MATCH(X$4,'Mapping waste'!$A$4:$T$4,0))*$F313</f>
        <v>0</v>
      </c>
      <c r="AI313" s="22">
        <f>INDEX('Mapping waste'!$A$4:$T$352,MATCH($B313,'Mapping waste'!$B$4:$B$352,0),MATCH(Y$4,'Mapping waste'!$A$4:$T$4,0))*$F313</f>
        <v>0</v>
      </c>
      <c r="AJ313" s="22">
        <f>INDEX('Mapping waste'!$A$4:$T$352,MATCH($B313,'Mapping waste'!$B$4:$B$352,0),MATCH(Z$4,'Mapping waste'!$A$4:$T$4,0))*$F313</f>
        <v>40696</v>
      </c>
      <c r="AK313" s="22">
        <f>INDEX('Mapping waste'!$A$4:$T$352,MATCH($B313,'Mapping waste'!$B$4:$B$352,0),MATCH(AA$4,'Mapping waste'!$A$4:$T$4,0))*$F313</f>
        <v>0</v>
      </c>
      <c r="AL313" s="22">
        <f>INDEX('Mapping waste'!$A$4:$T$352,MATCH($B313,'Mapping waste'!$B$4:$B$352,0),MATCH(AB$4,'Mapping waste'!$A$4:$T$4,0))*$F313</f>
        <v>0</v>
      </c>
      <c r="AM313" s="22">
        <f>INDEX('Mapping waste'!$A$4:$T$352,MATCH($B313,'Mapping waste'!$B$4:$B$352,0),MATCH(AC$4,'Mapping waste'!$A$4:$T$4,0))*$F313</f>
        <v>0</v>
      </c>
      <c r="AN313" s="22">
        <f>INDEX('Mapping waste'!$A$4:$T$352,MATCH($B313,'Mapping waste'!$B$4:$B$352,0),MATCH(AD$4,'Mapping waste'!$A$4:$T$4,0))*$F313</f>
        <v>0</v>
      </c>
      <c r="AO313" s="22">
        <f>INDEX('Mapping waste'!$A$4:$T$352,MATCH($B313,'Mapping waste'!$B$4:$B$352,0),MATCH(AE$4,'Mapping waste'!$A$4:$T$4,0))*$F313</f>
        <v>0</v>
      </c>
      <c r="AP313" s="22">
        <f>INDEX('Mapping waste'!$A$4:$T$352,MATCH($B313,'Mapping waste'!$B$4:$B$352,0),MATCH(AF$4,'Mapping waste'!$A$4:$T$4,0))*$G313</f>
        <v>0</v>
      </c>
      <c r="AQ313" s="22">
        <f>INDEX('Mapping waste'!$A$4:$T$352,MATCH($B313,'Mapping waste'!$B$4:$B$352,0),MATCH(AG$4,'Mapping waste'!$A$4:$T$4,0))*$G313</f>
        <v>0</v>
      </c>
      <c r="AR313" s="22">
        <f>INDEX('Mapping waste'!$A$4:$T$352,MATCH($B313,'Mapping waste'!$B$4:$B$352,0),MATCH(AH$4,'Mapping waste'!$A$4:$T$4,0))*$G313</f>
        <v>0</v>
      </c>
      <c r="AS313" s="22">
        <f>INDEX('Mapping waste'!$A$4:$T$352,MATCH($B313,'Mapping waste'!$B$4:$B$352,0),MATCH(AI$4,'Mapping waste'!$A$4:$T$4,0))*$G313</f>
        <v>0</v>
      </c>
      <c r="AT313" s="22">
        <f>INDEX('Mapping waste'!$A$4:$T$352,MATCH($B313,'Mapping waste'!$B$4:$B$352,0),MATCH(AJ$4,'Mapping waste'!$A$4:$T$4,0))*$G313</f>
        <v>40996</v>
      </c>
      <c r="AU313" s="22">
        <f>INDEX('Mapping waste'!$A$4:$T$352,MATCH($B313,'Mapping waste'!$B$4:$B$352,0),MATCH(AK$4,'Mapping waste'!$A$4:$T$4,0))*$G313</f>
        <v>0</v>
      </c>
      <c r="AV313" s="22">
        <f>INDEX('Mapping waste'!$A$4:$T$352,MATCH($B313,'Mapping waste'!$B$4:$B$352,0),MATCH(AL$4,'Mapping waste'!$A$4:$T$4,0))*$G313</f>
        <v>0</v>
      </c>
      <c r="AW313" s="22">
        <f>INDEX('Mapping waste'!$A$4:$T$352,MATCH($B313,'Mapping waste'!$B$4:$B$352,0),MATCH(AM$4,'Mapping waste'!$A$4:$T$4,0))*$G313</f>
        <v>0</v>
      </c>
      <c r="AX313" s="22">
        <f>INDEX('Mapping waste'!$A$4:$T$352,MATCH($B313,'Mapping waste'!$B$4:$B$352,0),MATCH(AN$4,'Mapping waste'!$A$4:$T$4,0))*$G313</f>
        <v>0</v>
      </c>
      <c r="AY313" s="22">
        <f>INDEX('Mapping waste'!$A$4:$T$352,MATCH($B313,'Mapping waste'!$B$4:$B$352,0),MATCH(AO$4,'Mapping waste'!$A$4:$T$4,0))*$G313</f>
        <v>0</v>
      </c>
      <c r="AZ313" s="22">
        <f>INDEX('Mapping waste'!$A$4:$T$352,MATCH($B313,'Mapping waste'!$B$4:$B$352,0),MATCH(AP$4,'Mapping waste'!$A$4:$T$4,0))*$H313</f>
        <v>0</v>
      </c>
      <c r="BA313" s="22">
        <f>INDEX('Mapping waste'!$A$4:$T$352,MATCH($B313,'Mapping waste'!$B$4:$B$352,0),MATCH(AQ$4,'Mapping waste'!$A$4:$T$4,0))*$H313</f>
        <v>0</v>
      </c>
      <c r="BB313" s="22">
        <f>INDEX('Mapping waste'!$A$4:$T$352,MATCH($B313,'Mapping waste'!$B$4:$B$352,0),MATCH(AR$4,'Mapping waste'!$A$4:$T$4,0))*$H313</f>
        <v>0</v>
      </c>
      <c r="BC313" s="22">
        <f>INDEX('Mapping waste'!$A$4:$T$352,MATCH($B313,'Mapping waste'!$B$4:$B$352,0),MATCH(AS$4,'Mapping waste'!$A$4:$T$4,0))*$H313</f>
        <v>0</v>
      </c>
      <c r="BD313" s="22">
        <f>INDEX('Mapping waste'!$A$4:$T$352,MATCH($B313,'Mapping waste'!$B$4:$B$352,0),MATCH(AT$4,'Mapping waste'!$A$4:$T$4,0))*$H313</f>
        <v>41288</v>
      </c>
      <c r="BE313" s="22">
        <f>INDEX('Mapping waste'!$A$4:$T$352,MATCH($B313,'Mapping waste'!$B$4:$B$352,0),MATCH(AU$4,'Mapping waste'!$A$4:$T$4,0))*$H313</f>
        <v>0</v>
      </c>
      <c r="BF313" s="22">
        <f>INDEX('Mapping waste'!$A$4:$T$352,MATCH($B313,'Mapping waste'!$B$4:$B$352,0),MATCH(AV$4,'Mapping waste'!$A$4:$T$4,0))*$H313</f>
        <v>0</v>
      </c>
      <c r="BG313" s="22">
        <f>INDEX('Mapping waste'!$A$4:$T$352,MATCH($B313,'Mapping waste'!$B$4:$B$352,0),MATCH(AW$4,'Mapping waste'!$A$4:$T$4,0))*$H313</f>
        <v>0</v>
      </c>
      <c r="BH313" s="22">
        <f>INDEX('Mapping waste'!$A$4:$T$352,MATCH($B313,'Mapping waste'!$B$4:$B$352,0),MATCH(AX$4,'Mapping waste'!$A$4:$T$4,0))*$H313</f>
        <v>0</v>
      </c>
      <c r="BI313" s="22">
        <f>INDEX('Mapping waste'!$A$4:$T$352,MATCH($B313,'Mapping waste'!$B$4:$B$352,0),MATCH(AY$4,'Mapping waste'!$A$4:$T$4,0))*$H313</f>
        <v>0</v>
      </c>
      <c r="BJ313" s="22">
        <f>INDEX('Mapping waste'!$A$4:$T$352,MATCH($B313,'Mapping waste'!$B$4:$B$352,0),MATCH(AZ$4,'Mapping waste'!$A$4:$T$4,0))*$I313</f>
        <v>0</v>
      </c>
      <c r="BK313" s="22">
        <f>INDEX('Mapping waste'!$A$4:$T$352,MATCH($B313,'Mapping waste'!$B$4:$B$352,0),MATCH(BA$4,'Mapping waste'!$A$4:$T$4,0))*$I313</f>
        <v>0</v>
      </c>
      <c r="BL313" s="22">
        <f>INDEX('Mapping waste'!$A$4:$T$352,MATCH($B313,'Mapping waste'!$B$4:$B$352,0),MATCH(BB$4,'Mapping waste'!$A$4:$T$4,0))*$I313</f>
        <v>0</v>
      </c>
      <c r="BM313" s="22">
        <f>INDEX('Mapping waste'!$A$4:$T$352,MATCH($B313,'Mapping waste'!$B$4:$B$352,0),MATCH(BC$4,'Mapping waste'!$A$4:$T$4,0))*$I313</f>
        <v>0</v>
      </c>
      <c r="BN313" s="22">
        <f>INDEX('Mapping waste'!$A$4:$T$352,MATCH($B313,'Mapping waste'!$B$4:$B$352,0),MATCH(BD$4,'Mapping waste'!$A$4:$T$4,0))*$I313</f>
        <v>41591</v>
      </c>
      <c r="BO313" s="22">
        <f>INDEX('Mapping waste'!$A$4:$T$352,MATCH($B313,'Mapping waste'!$B$4:$B$352,0),MATCH(BE$4,'Mapping waste'!$A$4:$T$4,0))*$I313</f>
        <v>0</v>
      </c>
      <c r="BP313" s="22">
        <f>INDEX('Mapping waste'!$A$4:$T$352,MATCH($B313,'Mapping waste'!$B$4:$B$352,0),MATCH(BF$4,'Mapping waste'!$A$4:$T$4,0))*$I313</f>
        <v>0</v>
      </c>
      <c r="BQ313" s="22">
        <f>INDEX('Mapping waste'!$A$4:$T$352,MATCH($B313,'Mapping waste'!$B$4:$B$352,0),MATCH(BG$4,'Mapping waste'!$A$4:$T$4,0))*$I313</f>
        <v>0</v>
      </c>
      <c r="BR313" s="22">
        <f>INDEX('Mapping waste'!$A$4:$T$352,MATCH($B313,'Mapping waste'!$B$4:$B$352,0),MATCH(BH$4,'Mapping waste'!$A$4:$T$4,0))*$I313</f>
        <v>0</v>
      </c>
      <c r="BS313" s="22">
        <f>INDEX('Mapping waste'!$A$4:$T$352,MATCH($B313,'Mapping waste'!$B$4:$B$352,0),MATCH(BI$4,'Mapping waste'!$A$4:$T$4,0))*$I313</f>
        <v>0</v>
      </c>
      <c r="BT313" s="22">
        <f>INDEX('Mapping waste'!$A$4:$T$352,MATCH($B313,'Mapping waste'!$B$4:$B$352,0),MATCH(BJ$4,'Mapping waste'!$A$4:$T$4,0))*$J313</f>
        <v>0</v>
      </c>
      <c r="BU313" s="22">
        <f>INDEX('Mapping waste'!$A$4:$T$352,MATCH($B313,'Mapping waste'!$B$4:$B$352,0),MATCH(BK$4,'Mapping waste'!$A$4:$T$4,0))*$J313</f>
        <v>0</v>
      </c>
      <c r="BV313" s="22">
        <f>INDEX('Mapping waste'!$A$4:$T$352,MATCH($B313,'Mapping waste'!$B$4:$B$352,0),MATCH(BL$4,'Mapping waste'!$A$4:$T$4,0))*$J313</f>
        <v>0</v>
      </c>
      <c r="BW313" s="22">
        <f>INDEX('Mapping waste'!$A$4:$T$352,MATCH($B313,'Mapping waste'!$B$4:$B$352,0),MATCH(BM$4,'Mapping waste'!$A$4:$T$4,0))*$J313</f>
        <v>0</v>
      </c>
      <c r="BX313" s="22">
        <f>INDEX('Mapping waste'!$A$4:$T$352,MATCH($B313,'Mapping waste'!$B$4:$B$352,0),MATCH(BN$4,'Mapping waste'!$A$4:$T$4,0))*$J313</f>
        <v>41886</v>
      </c>
      <c r="BY313" s="22">
        <f>INDEX('Mapping waste'!$A$4:$T$352,MATCH($B313,'Mapping waste'!$B$4:$B$352,0),MATCH(BO$4,'Mapping waste'!$A$4:$T$4,0))*$J313</f>
        <v>0</v>
      </c>
      <c r="BZ313" s="22">
        <f>INDEX('Mapping waste'!$A$4:$T$352,MATCH($B313,'Mapping waste'!$B$4:$B$352,0),MATCH(BP$4,'Mapping waste'!$A$4:$T$4,0))*$J313</f>
        <v>0</v>
      </c>
      <c r="CA313" s="22">
        <f>INDEX('Mapping waste'!$A$4:$T$352,MATCH($B313,'Mapping waste'!$B$4:$B$352,0),MATCH(BQ$4,'Mapping waste'!$A$4:$T$4,0))*$J313</f>
        <v>0</v>
      </c>
      <c r="CB313" s="22">
        <f>INDEX('Mapping waste'!$A$4:$T$352,MATCH($B313,'Mapping waste'!$B$4:$B$352,0),MATCH(BR$4,'Mapping waste'!$A$4:$T$4,0))*$J313</f>
        <v>0</v>
      </c>
      <c r="CC313" s="22">
        <f>INDEX('Mapping waste'!$A$4:$T$352,MATCH($B313,'Mapping waste'!$B$4:$B$352,0),MATCH(BS$4,'Mapping waste'!$A$4:$T$4,0))*$J313</f>
        <v>0</v>
      </c>
      <c r="CD313" s="22">
        <f>INDEX('Mapping waste'!$A$4:$T$352,MATCH($B313,'Mapping waste'!$B$4:$B$352,0),MATCH(BT$4,'Mapping waste'!$A$4:$T$4,0))*$K313</f>
        <v>0</v>
      </c>
      <c r="CE313" s="22">
        <f>INDEX('Mapping waste'!$A$4:$T$352,MATCH($B313,'Mapping waste'!$B$4:$B$352,0),MATCH(BU$4,'Mapping waste'!$A$4:$T$4,0))*$K313</f>
        <v>0</v>
      </c>
      <c r="CF313" s="22">
        <f>INDEX('Mapping waste'!$A$4:$T$352,MATCH($B313,'Mapping waste'!$B$4:$B$352,0),MATCH(BV$4,'Mapping waste'!$A$4:$T$4,0))*$K313</f>
        <v>0</v>
      </c>
      <c r="CG313" s="22">
        <f>INDEX('Mapping waste'!$A$4:$T$352,MATCH($B313,'Mapping waste'!$B$4:$B$352,0),MATCH(BW$4,'Mapping waste'!$A$4:$T$4,0))*$K313</f>
        <v>0</v>
      </c>
      <c r="CH313" s="22">
        <f>INDEX('Mapping waste'!$A$4:$T$352,MATCH($B313,'Mapping waste'!$B$4:$B$352,0),MATCH(BX$4,'Mapping waste'!$A$4:$T$4,0))*$K313</f>
        <v>42198</v>
      </c>
      <c r="CI313" s="22">
        <f>INDEX('Mapping waste'!$A$4:$T$352,MATCH($B313,'Mapping waste'!$B$4:$B$352,0),MATCH(BY$4,'Mapping waste'!$A$4:$T$4,0))*$K313</f>
        <v>0</v>
      </c>
      <c r="CJ313" s="22">
        <f>INDEX('Mapping waste'!$A$4:$T$352,MATCH($B313,'Mapping waste'!$B$4:$B$352,0),MATCH(BZ$4,'Mapping waste'!$A$4:$T$4,0))*$K313</f>
        <v>0</v>
      </c>
      <c r="CK313" s="22">
        <f>INDEX('Mapping waste'!$A$4:$T$352,MATCH($B313,'Mapping waste'!$B$4:$B$352,0),MATCH(CA$4,'Mapping waste'!$A$4:$T$4,0))*$K313</f>
        <v>0</v>
      </c>
      <c r="CL313" s="22">
        <f>INDEX('Mapping waste'!$A$4:$T$352,MATCH($B313,'Mapping waste'!$B$4:$B$352,0),MATCH(CB$4,'Mapping waste'!$A$4:$T$4,0))*$K313</f>
        <v>0</v>
      </c>
      <c r="CM313" s="22">
        <f>INDEX('Mapping waste'!$A$4:$T$352,MATCH($B313,'Mapping waste'!$B$4:$B$352,0),MATCH(CC$4,'Mapping waste'!$A$4:$T$4,0))*$K313</f>
        <v>0</v>
      </c>
    </row>
    <row r="314" spans="1:91" x14ac:dyDescent="0.2">
      <c r="A314" s="21" t="s">
        <v>307</v>
      </c>
      <c r="B314" s="21" t="s">
        <v>308</v>
      </c>
      <c r="C314" s="21" t="s">
        <v>240</v>
      </c>
      <c r="D314" s="22">
        <f>INDEX('Households England'!S$5:S$374,MATCH('Mapping HH to population waste'!$B314,'Households England'!$B$5:$B$374,0))*1000</f>
        <v>33742</v>
      </c>
      <c r="E314" s="22">
        <f>INDEX('Households England'!T$5:T$374,MATCH('Mapping HH to population waste'!$B314,'Households England'!$B$5:$B$374,0))*1000</f>
        <v>33998</v>
      </c>
      <c r="F314" s="22">
        <f>INDEX('Households England'!U$5:U$374,MATCH('Mapping HH to population waste'!$B314,'Households England'!$B$5:$B$374,0))*1000</f>
        <v>34260</v>
      </c>
      <c r="G314" s="22">
        <f>INDEX('Households England'!V$5:V$374,MATCH('Mapping HH to population waste'!$B314,'Households England'!$B$5:$B$374,0))*1000</f>
        <v>34491</v>
      </c>
      <c r="H314" s="22">
        <f>INDEX('Households England'!W$5:W$374,MATCH('Mapping HH to population waste'!$B314,'Households England'!$B$5:$B$374,0))*1000</f>
        <v>34711</v>
      </c>
      <c r="I314" s="22">
        <f>INDEX('Households England'!X$5:X$374,MATCH('Mapping HH to population waste'!$B314,'Households England'!$B$5:$B$374,0))*1000</f>
        <v>34976</v>
      </c>
      <c r="J314" s="22">
        <f>INDEX('Households England'!Y$5:Y$374,MATCH('Mapping HH to population waste'!$B314,'Households England'!$B$5:$B$374,0))*1000</f>
        <v>35239</v>
      </c>
      <c r="K314" s="22">
        <f>INDEX('Households England'!Z$5:Z$374,MATCH('Mapping HH to population waste'!$B314,'Households England'!$B$5:$B$374,0))*1000</f>
        <v>35498</v>
      </c>
      <c r="L314" s="22">
        <f>INDEX('Mapping waste'!$A$4:$T$352,MATCH($B314,'Mapping waste'!$B$4:$B$352,0),MATCH(L$4,'Mapping waste'!$A$4:$T$4,0))*$D314</f>
        <v>0</v>
      </c>
      <c r="M314" s="22">
        <f>INDEX('Mapping waste'!$A$4:$T$352,MATCH($B314,'Mapping waste'!$B$4:$B$352,0),MATCH(M$4,'Mapping waste'!$A$4:$T$4,0))*$D314</f>
        <v>0</v>
      </c>
      <c r="N314" s="22">
        <f>INDEX('Mapping waste'!$A$4:$T$352,MATCH($B314,'Mapping waste'!$B$4:$B$352,0),MATCH(N$4,'Mapping waste'!$A$4:$T$4,0))*$D314</f>
        <v>0</v>
      </c>
      <c r="O314" s="22">
        <f>INDEX('Mapping waste'!$A$4:$T$352,MATCH($B314,'Mapping waste'!$B$4:$B$352,0),MATCH(O$4,'Mapping waste'!$A$4:$T$4,0))*$D314</f>
        <v>0</v>
      </c>
      <c r="P314" s="22">
        <f>INDEX('Mapping waste'!$A$4:$T$352,MATCH($B314,'Mapping waste'!$B$4:$B$352,0),MATCH(P$4,'Mapping waste'!$A$4:$T$4,0))*$D314</f>
        <v>33742</v>
      </c>
      <c r="Q314" s="22">
        <f>INDEX('Mapping waste'!$A$4:$T$352,MATCH($B314,'Mapping waste'!$B$4:$B$352,0),MATCH(Q$4,'Mapping waste'!$A$4:$T$4,0))*$D314</f>
        <v>0</v>
      </c>
      <c r="R314" s="22">
        <f>INDEX('Mapping waste'!$A$4:$T$352,MATCH($B314,'Mapping waste'!$B$4:$B$352,0),MATCH(R$4,'Mapping waste'!$A$4:$T$4,0))*$D314</f>
        <v>0</v>
      </c>
      <c r="S314" s="22">
        <f>INDEX('Mapping waste'!$A$4:$T$352,MATCH($B314,'Mapping waste'!$B$4:$B$352,0),MATCH(S$4,'Mapping waste'!$A$4:$T$4,0))*$D314</f>
        <v>0</v>
      </c>
      <c r="T314" s="22">
        <f>INDEX('Mapping waste'!$A$4:$T$352,MATCH($B314,'Mapping waste'!$B$4:$B$352,0),MATCH(T$4,'Mapping waste'!$A$4:$T$4,0))*$D314</f>
        <v>0</v>
      </c>
      <c r="U314" s="22">
        <f>INDEX('Mapping waste'!$A$4:$T$352,MATCH($B314,'Mapping waste'!$B$4:$B$352,0),MATCH(U$4,'Mapping waste'!$A$4:$T$4,0))*$D314</f>
        <v>0</v>
      </c>
      <c r="V314" s="22">
        <f>INDEX('Mapping waste'!$A$4:$T$352,MATCH($B314,'Mapping waste'!$B$4:$B$352,0),MATCH(V$4,'Mapping waste'!$A$4:$T$4,0))*$E314</f>
        <v>0</v>
      </c>
      <c r="W314" s="22">
        <f>INDEX('Mapping waste'!$A$4:$T$352,MATCH($B314,'Mapping waste'!$B$4:$B$352,0),MATCH(W$4,'Mapping waste'!$A$4:$T$4,0))*$E314</f>
        <v>0</v>
      </c>
      <c r="X314" s="22">
        <f>INDEX('Mapping waste'!$A$4:$T$352,MATCH($B314,'Mapping waste'!$B$4:$B$352,0),MATCH(X$4,'Mapping waste'!$A$4:$T$4,0))*$E314</f>
        <v>0</v>
      </c>
      <c r="Y314" s="22">
        <f>INDEX('Mapping waste'!$A$4:$T$352,MATCH($B314,'Mapping waste'!$B$4:$B$352,0),MATCH(Y$4,'Mapping waste'!$A$4:$T$4,0))*$E314</f>
        <v>0</v>
      </c>
      <c r="Z314" s="22">
        <f>INDEX('Mapping waste'!$A$4:$T$352,MATCH($B314,'Mapping waste'!$B$4:$B$352,0),MATCH(Z$4,'Mapping waste'!$A$4:$T$4,0))*$E314</f>
        <v>33998</v>
      </c>
      <c r="AA314" s="22">
        <f>INDEX('Mapping waste'!$A$4:$T$352,MATCH($B314,'Mapping waste'!$B$4:$B$352,0),MATCH(AA$4,'Mapping waste'!$A$4:$T$4,0))*$E314</f>
        <v>0</v>
      </c>
      <c r="AB314" s="22">
        <f>INDEX('Mapping waste'!$A$4:$T$352,MATCH($B314,'Mapping waste'!$B$4:$B$352,0),MATCH(AB$4,'Mapping waste'!$A$4:$T$4,0))*$E314</f>
        <v>0</v>
      </c>
      <c r="AC314" s="22">
        <f>INDEX('Mapping waste'!$A$4:$T$352,MATCH($B314,'Mapping waste'!$B$4:$B$352,0),MATCH(AC$4,'Mapping waste'!$A$4:$T$4,0))*$E314</f>
        <v>0</v>
      </c>
      <c r="AD314" s="22">
        <f>INDEX('Mapping waste'!$A$4:$T$352,MATCH($B314,'Mapping waste'!$B$4:$B$352,0),MATCH(AD$4,'Mapping waste'!$A$4:$T$4,0))*$E314</f>
        <v>0</v>
      </c>
      <c r="AE314" s="22">
        <f>INDEX('Mapping waste'!$A$4:$T$352,MATCH($B314,'Mapping waste'!$B$4:$B$352,0),MATCH(AE$4,'Mapping waste'!$A$4:$T$4,0))*$E314</f>
        <v>0</v>
      </c>
      <c r="AF314" s="22">
        <f>INDEX('Mapping waste'!$A$4:$T$352,MATCH($B314,'Mapping waste'!$B$4:$B$352,0),MATCH(V$4,'Mapping waste'!$A$4:$T$4,0))*$F314</f>
        <v>0</v>
      </c>
      <c r="AG314" s="22">
        <f>INDEX('Mapping waste'!$A$4:$T$352,MATCH($B314,'Mapping waste'!$B$4:$B$352,0),MATCH(W$4,'Mapping waste'!$A$4:$T$4,0))*$F314</f>
        <v>0</v>
      </c>
      <c r="AH314" s="22">
        <f>INDEX('Mapping waste'!$A$4:$T$352,MATCH($B314,'Mapping waste'!$B$4:$B$352,0),MATCH(X$4,'Mapping waste'!$A$4:$T$4,0))*$F314</f>
        <v>0</v>
      </c>
      <c r="AI314" s="22">
        <f>INDEX('Mapping waste'!$A$4:$T$352,MATCH($B314,'Mapping waste'!$B$4:$B$352,0),MATCH(Y$4,'Mapping waste'!$A$4:$T$4,0))*$F314</f>
        <v>0</v>
      </c>
      <c r="AJ314" s="22">
        <f>INDEX('Mapping waste'!$A$4:$T$352,MATCH($B314,'Mapping waste'!$B$4:$B$352,0),MATCH(Z$4,'Mapping waste'!$A$4:$T$4,0))*$F314</f>
        <v>34260</v>
      </c>
      <c r="AK314" s="22">
        <f>INDEX('Mapping waste'!$A$4:$T$352,MATCH($B314,'Mapping waste'!$B$4:$B$352,0),MATCH(AA$4,'Mapping waste'!$A$4:$T$4,0))*$F314</f>
        <v>0</v>
      </c>
      <c r="AL314" s="22">
        <f>INDEX('Mapping waste'!$A$4:$T$352,MATCH($B314,'Mapping waste'!$B$4:$B$352,0),MATCH(AB$4,'Mapping waste'!$A$4:$T$4,0))*$F314</f>
        <v>0</v>
      </c>
      <c r="AM314" s="22">
        <f>INDEX('Mapping waste'!$A$4:$T$352,MATCH($B314,'Mapping waste'!$B$4:$B$352,0),MATCH(AC$4,'Mapping waste'!$A$4:$T$4,0))*$F314</f>
        <v>0</v>
      </c>
      <c r="AN314" s="22">
        <f>INDEX('Mapping waste'!$A$4:$T$352,MATCH($B314,'Mapping waste'!$B$4:$B$352,0),MATCH(AD$4,'Mapping waste'!$A$4:$T$4,0))*$F314</f>
        <v>0</v>
      </c>
      <c r="AO314" s="22">
        <f>INDEX('Mapping waste'!$A$4:$T$352,MATCH($B314,'Mapping waste'!$B$4:$B$352,0),MATCH(AE$4,'Mapping waste'!$A$4:$T$4,0))*$F314</f>
        <v>0</v>
      </c>
      <c r="AP314" s="22">
        <f>INDEX('Mapping waste'!$A$4:$T$352,MATCH($B314,'Mapping waste'!$B$4:$B$352,0),MATCH(AF$4,'Mapping waste'!$A$4:$T$4,0))*$G314</f>
        <v>0</v>
      </c>
      <c r="AQ314" s="22">
        <f>INDEX('Mapping waste'!$A$4:$T$352,MATCH($B314,'Mapping waste'!$B$4:$B$352,0),MATCH(AG$4,'Mapping waste'!$A$4:$T$4,0))*$G314</f>
        <v>0</v>
      </c>
      <c r="AR314" s="22">
        <f>INDEX('Mapping waste'!$A$4:$T$352,MATCH($B314,'Mapping waste'!$B$4:$B$352,0),MATCH(AH$4,'Mapping waste'!$A$4:$T$4,0))*$G314</f>
        <v>0</v>
      </c>
      <c r="AS314" s="22">
        <f>INDEX('Mapping waste'!$A$4:$T$352,MATCH($B314,'Mapping waste'!$B$4:$B$352,0),MATCH(AI$4,'Mapping waste'!$A$4:$T$4,0))*$G314</f>
        <v>0</v>
      </c>
      <c r="AT314" s="22">
        <f>INDEX('Mapping waste'!$A$4:$T$352,MATCH($B314,'Mapping waste'!$B$4:$B$352,0),MATCH(AJ$4,'Mapping waste'!$A$4:$T$4,0))*$G314</f>
        <v>34491</v>
      </c>
      <c r="AU314" s="22">
        <f>INDEX('Mapping waste'!$A$4:$T$352,MATCH($B314,'Mapping waste'!$B$4:$B$352,0),MATCH(AK$4,'Mapping waste'!$A$4:$T$4,0))*$G314</f>
        <v>0</v>
      </c>
      <c r="AV314" s="22">
        <f>INDEX('Mapping waste'!$A$4:$T$352,MATCH($B314,'Mapping waste'!$B$4:$B$352,0),MATCH(AL$4,'Mapping waste'!$A$4:$T$4,0))*$G314</f>
        <v>0</v>
      </c>
      <c r="AW314" s="22">
        <f>INDEX('Mapping waste'!$A$4:$T$352,MATCH($B314,'Mapping waste'!$B$4:$B$352,0),MATCH(AM$4,'Mapping waste'!$A$4:$T$4,0))*$G314</f>
        <v>0</v>
      </c>
      <c r="AX314" s="22">
        <f>INDEX('Mapping waste'!$A$4:$T$352,MATCH($B314,'Mapping waste'!$B$4:$B$352,0),MATCH(AN$4,'Mapping waste'!$A$4:$T$4,0))*$G314</f>
        <v>0</v>
      </c>
      <c r="AY314" s="22">
        <f>INDEX('Mapping waste'!$A$4:$T$352,MATCH($B314,'Mapping waste'!$B$4:$B$352,0),MATCH(AO$4,'Mapping waste'!$A$4:$T$4,0))*$G314</f>
        <v>0</v>
      </c>
      <c r="AZ314" s="22">
        <f>INDEX('Mapping waste'!$A$4:$T$352,MATCH($B314,'Mapping waste'!$B$4:$B$352,0),MATCH(AP$4,'Mapping waste'!$A$4:$T$4,0))*$H314</f>
        <v>0</v>
      </c>
      <c r="BA314" s="22">
        <f>INDEX('Mapping waste'!$A$4:$T$352,MATCH($B314,'Mapping waste'!$B$4:$B$352,0),MATCH(AQ$4,'Mapping waste'!$A$4:$T$4,0))*$H314</f>
        <v>0</v>
      </c>
      <c r="BB314" s="22">
        <f>INDEX('Mapping waste'!$A$4:$T$352,MATCH($B314,'Mapping waste'!$B$4:$B$352,0),MATCH(AR$4,'Mapping waste'!$A$4:$T$4,0))*$H314</f>
        <v>0</v>
      </c>
      <c r="BC314" s="22">
        <f>INDEX('Mapping waste'!$A$4:$T$352,MATCH($B314,'Mapping waste'!$B$4:$B$352,0),MATCH(AS$4,'Mapping waste'!$A$4:$T$4,0))*$H314</f>
        <v>0</v>
      </c>
      <c r="BD314" s="22">
        <f>INDEX('Mapping waste'!$A$4:$T$352,MATCH($B314,'Mapping waste'!$B$4:$B$352,0),MATCH(AT$4,'Mapping waste'!$A$4:$T$4,0))*$H314</f>
        <v>34711</v>
      </c>
      <c r="BE314" s="22">
        <f>INDEX('Mapping waste'!$A$4:$T$352,MATCH($B314,'Mapping waste'!$B$4:$B$352,0),MATCH(AU$4,'Mapping waste'!$A$4:$T$4,0))*$H314</f>
        <v>0</v>
      </c>
      <c r="BF314" s="22">
        <f>INDEX('Mapping waste'!$A$4:$T$352,MATCH($B314,'Mapping waste'!$B$4:$B$352,0),MATCH(AV$4,'Mapping waste'!$A$4:$T$4,0))*$H314</f>
        <v>0</v>
      </c>
      <c r="BG314" s="22">
        <f>INDEX('Mapping waste'!$A$4:$T$352,MATCH($B314,'Mapping waste'!$B$4:$B$352,0),MATCH(AW$4,'Mapping waste'!$A$4:$T$4,0))*$H314</f>
        <v>0</v>
      </c>
      <c r="BH314" s="22">
        <f>INDEX('Mapping waste'!$A$4:$T$352,MATCH($B314,'Mapping waste'!$B$4:$B$352,0),MATCH(AX$4,'Mapping waste'!$A$4:$T$4,0))*$H314</f>
        <v>0</v>
      </c>
      <c r="BI314" s="22">
        <f>INDEX('Mapping waste'!$A$4:$T$352,MATCH($B314,'Mapping waste'!$B$4:$B$352,0),MATCH(AY$4,'Mapping waste'!$A$4:$T$4,0))*$H314</f>
        <v>0</v>
      </c>
      <c r="BJ314" s="22">
        <f>INDEX('Mapping waste'!$A$4:$T$352,MATCH($B314,'Mapping waste'!$B$4:$B$352,0),MATCH(AZ$4,'Mapping waste'!$A$4:$T$4,0))*$I314</f>
        <v>0</v>
      </c>
      <c r="BK314" s="22">
        <f>INDEX('Mapping waste'!$A$4:$T$352,MATCH($B314,'Mapping waste'!$B$4:$B$352,0),MATCH(BA$4,'Mapping waste'!$A$4:$T$4,0))*$I314</f>
        <v>0</v>
      </c>
      <c r="BL314" s="22">
        <f>INDEX('Mapping waste'!$A$4:$T$352,MATCH($B314,'Mapping waste'!$B$4:$B$352,0),MATCH(BB$4,'Mapping waste'!$A$4:$T$4,0))*$I314</f>
        <v>0</v>
      </c>
      <c r="BM314" s="22">
        <f>INDEX('Mapping waste'!$A$4:$T$352,MATCH($B314,'Mapping waste'!$B$4:$B$352,0),MATCH(BC$4,'Mapping waste'!$A$4:$T$4,0))*$I314</f>
        <v>0</v>
      </c>
      <c r="BN314" s="22">
        <f>INDEX('Mapping waste'!$A$4:$T$352,MATCH($B314,'Mapping waste'!$B$4:$B$352,0),MATCH(BD$4,'Mapping waste'!$A$4:$T$4,0))*$I314</f>
        <v>34976</v>
      </c>
      <c r="BO314" s="22">
        <f>INDEX('Mapping waste'!$A$4:$T$352,MATCH($B314,'Mapping waste'!$B$4:$B$352,0),MATCH(BE$4,'Mapping waste'!$A$4:$T$4,0))*$I314</f>
        <v>0</v>
      </c>
      <c r="BP314" s="22">
        <f>INDEX('Mapping waste'!$A$4:$T$352,MATCH($B314,'Mapping waste'!$B$4:$B$352,0),MATCH(BF$4,'Mapping waste'!$A$4:$T$4,0))*$I314</f>
        <v>0</v>
      </c>
      <c r="BQ314" s="22">
        <f>INDEX('Mapping waste'!$A$4:$T$352,MATCH($B314,'Mapping waste'!$B$4:$B$352,0),MATCH(BG$4,'Mapping waste'!$A$4:$T$4,0))*$I314</f>
        <v>0</v>
      </c>
      <c r="BR314" s="22">
        <f>INDEX('Mapping waste'!$A$4:$T$352,MATCH($B314,'Mapping waste'!$B$4:$B$352,0),MATCH(BH$4,'Mapping waste'!$A$4:$T$4,0))*$I314</f>
        <v>0</v>
      </c>
      <c r="BS314" s="22">
        <f>INDEX('Mapping waste'!$A$4:$T$352,MATCH($B314,'Mapping waste'!$B$4:$B$352,0),MATCH(BI$4,'Mapping waste'!$A$4:$T$4,0))*$I314</f>
        <v>0</v>
      </c>
      <c r="BT314" s="22">
        <f>INDEX('Mapping waste'!$A$4:$T$352,MATCH($B314,'Mapping waste'!$B$4:$B$352,0),MATCH(BJ$4,'Mapping waste'!$A$4:$T$4,0))*$J314</f>
        <v>0</v>
      </c>
      <c r="BU314" s="22">
        <f>INDEX('Mapping waste'!$A$4:$T$352,MATCH($B314,'Mapping waste'!$B$4:$B$352,0),MATCH(BK$4,'Mapping waste'!$A$4:$T$4,0))*$J314</f>
        <v>0</v>
      </c>
      <c r="BV314" s="22">
        <f>INDEX('Mapping waste'!$A$4:$T$352,MATCH($B314,'Mapping waste'!$B$4:$B$352,0),MATCH(BL$4,'Mapping waste'!$A$4:$T$4,0))*$J314</f>
        <v>0</v>
      </c>
      <c r="BW314" s="22">
        <f>INDEX('Mapping waste'!$A$4:$T$352,MATCH($B314,'Mapping waste'!$B$4:$B$352,0),MATCH(BM$4,'Mapping waste'!$A$4:$T$4,0))*$J314</f>
        <v>0</v>
      </c>
      <c r="BX314" s="22">
        <f>INDEX('Mapping waste'!$A$4:$T$352,MATCH($B314,'Mapping waste'!$B$4:$B$352,0),MATCH(BN$4,'Mapping waste'!$A$4:$T$4,0))*$J314</f>
        <v>35239</v>
      </c>
      <c r="BY314" s="22">
        <f>INDEX('Mapping waste'!$A$4:$T$352,MATCH($B314,'Mapping waste'!$B$4:$B$352,0),MATCH(BO$4,'Mapping waste'!$A$4:$T$4,0))*$J314</f>
        <v>0</v>
      </c>
      <c r="BZ314" s="22">
        <f>INDEX('Mapping waste'!$A$4:$T$352,MATCH($B314,'Mapping waste'!$B$4:$B$352,0),MATCH(BP$4,'Mapping waste'!$A$4:$T$4,0))*$J314</f>
        <v>0</v>
      </c>
      <c r="CA314" s="22">
        <f>INDEX('Mapping waste'!$A$4:$T$352,MATCH($B314,'Mapping waste'!$B$4:$B$352,0),MATCH(BQ$4,'Mapping waste'!$A$4:$T$4,0))*$J314</f>
        <v>0</v>
      </c>
      <c r="CB314" s="22">
        <f>INDEX('Mapping waste'!$A$4:$T$352,MATCH($B314,'Mapping waste'!$B$4:$B$352,0),MATCH(BR$4,'Mapping waste'!$A$4:$T$4,0))*$J314</f>
        <v>0</v>
      </c>
      <c r="CC314" s="22">
        <f>INDEX('Mapping waste'!$A$4:$T$352,MATCH($B314,'Mapping waste'!$B$4:$B$352,0),MATCH(BS$4,'Mapping waste'!$A$4:$T$4,0))*$J314</f>
        <v>0</v>
      </c>
      <c r="CD314" s="22">
        <f>INDEX('Mapping waste'!$A$4:$T$352,MATCH($B314,'Mapping waste'!$B$4:$B$352,0),MATCH(BT$4,'Mapping waste'!$A$4:$T$4,0))*$K314</f>
        <v>0</v>
      </c>
      <c r="CE314" s="22">
        <f>INDEX('Mapping waste'!$A$4:$T$352,MATCH($B314,'Mapping waste'!$B$4:$B$352,0),MATCH(BU$4,'Mapping waste'!$A$4:$T$4,0))*$K314</f>
        <v>0</v>
      </c>
      <c r="CF314" s="22">
        <f>INDEX('Mapping waste'!$A$4:$T$352,MATCH($B314,'Mapping waste'!$B$4:$B$352,0),MATCH(BV$4,'Mapping waste'!$A$4:$T$4,0))*$K314</f>
        <v>0</v>
      </c>
      <c r="CG314" s="22">
        <f>INDEX('Mapping waste'!$A$4:$T$352,MATCH($B314,'Mapping waste'!$B$4:$B$352,0),MATCH(BW$4,'Mapping waste'!$A$4:$T$4,0))*$K314</f>
        <v>0</v>
      </c>
      <c r="CH314" s="22">
        <f>INDEX('Mapping waste'!$A$4:$T$352,MATCH($B314,'Mapping waste'!$B$4:$B$352,0),MATCH(BX$4,'Mapping waste'!$A$4:$T$4,0))*$K314</f>
        <v>35498</v>
      </c>
      <c r="CI314" s="22">
        <f>INDEX('Mapping waste'!$A$4:$T$352,MATCH($B314,'Mapping waste'!$B$4:$B$352,0),MATCH(BY$4,'Mapping waste'!$A$4:$T$4,0))*$K314</f>
        <v>0</v>
      </c>
      <c r="CJ314" s="22">
        <f>INDEX('Mapping waste'!$A$4:$T$352,MATCH($B314,'Mapping waste'!$B$4:$B$352,0),MATCH(BZ$4,'Mapping waste'!$A$4:$T$4,0))*$K314</f>
        <v>0</v>
      </c>
      <c r="CK314" s="22">
        <f>INDEX('Mapping waste'!$A$4:$T$352,MATCH($B314,'Mapping waste'!$B$4:$B$352,0),MATCH(CA$4,'Mapping waste'!$A$4:$T$4,0))*$K314</f>
        <v>0</v>
      </c>
      <c r="CL314" s="22">
        <f>INDEX('Mapping waste'!$A$4:$T$352,MATCH($B314,'Mapping waste'!$B$4:$B$352,0),MATCH(CB$4,'Mapping waste'!$A$4:$T$4,0))*$K314</f>
        <v>0</v>
      </c>
      <c r="CM314" s="22">
        <f>INDEX('Mapping waste'!$A$4:$T$352,MATCH($B314,'Mapping waste'!$B$4:$B$352,0),MATCH(CC$4,'Mapping waste'!$A$4:$T$4,0))*$K314</f>
        <v>0</v>
      </c>
    </row>
    <row r="315" spans="1:91" x14ac:dyDescent="0.2">
      <c r="A315" s="21" t="s">
        <v>309</v>
      </c>
      <c r="B315" s="21" t="s">
        <v>310</v>
      </c>
      <c r="C315" s="21" t="s">
        <v>240</v>
      </c>
      <c r="D315" s="22">
        <f>INDEX('Households England'!S$5:S$374,MATCH('Mapping HH to population waste'!$B315,'Households England'!$B$5:$B$374,0))*1000</f>
        <v>35161</v>
      </c>
      <c r="E315" s="22">
        <f>INDEX('Households England'!T$5:T$374,MATCH('Mapping HH to population waste'!$B315,'Households England'!$B$5:$B$374,0))*1000</f>
        <v>35254</v>
      </c>
      <c r="F315" s="22">
        <f>INDEX('Households England'!U$5:U$374,MATCH('Mapping HH to population waste'!$B315,'Households England'!$B$5:$B$374,0))*1000</f>
        <v>35354</v>
      </c>
      <c r="G315" s="22">
        <f>INDEX('Households England'!V$5:V$374,MATCH('Mapping HH to population waste'!$B315,'Households England'!$B$5:$B$374,0))*1000</f>
        <v>35455</v>
      </c>
      <c r="H315" s="22">
        <f>INDEX('Households England'!W$5:W$374,MATCH('Mapping HH to population waste'!$B315,'Households England'!$B$5:$B$374,0))*1000</f>
        <v>35543</v>
      </c>
      <c r="I315" s="22">
        <f>INDEX('Households England'!X$5:X$374,MATCH('Mapping HH to population waste'!$B315,'Households England'!$B$5:$B$374,0))*1000</f>
        <v>35683</v>
      </c>
      <c r="J315" s="22">
        <f>INDEX('Households England'!Y$5:Y$374,MATCH('Mapping HH to population waste'!$B315,'Households England'!$B$5:$B$374,0))*1000</f>
        <v>35811</v>
      </c>
      <c r="K315" s="22">
        <f>INDEX('Households England'!Z$5:Z$374,MATCH('Mapping HH to population waste'!$B315,'Households England'!$B$5:$B$374,0))*1000</f>
        <v>35947</v>
      </c>
      <c r="L315" s="22">
        <f>INDEX('Mapping waste'!$A$4:$T$352,MATCH($B315,'Mapping waste'!$B$4:$B$352,0),MATCH(L$4,'Mapping waste'!$A$4:$T$4,0))*$D315</f>
        <v>0</v>
      </c>
      <c r="M315" s="22">
        <f>INDEX('Mapping waste'!$A$4:$T$352,MATCH($B315,'Mapping waste'!$B$4:$B$352,0),MATCH(M$4,'Mapping waste'!$A$4:$T$4,0))*$D315</f>
        <v>0</v>
      </c>
      <c r="N315" s="22">
        <f>INDEX('Mapping waste'!$A$4:$T$352,MATCH($B315,'Mapping waste'!$B$4:$B$352,0),MATCH(N$4,'Mapping waste'!$A$4:$T$4,0))*$D315</f>
        <v>0</v>
      </c>
      <c r="O315" s="22">
        <f>INDEX('Mapping waste'!$A$4:$T$352,MATCH($B315,'Mapping waste'!$B$4:$B$352,0),MATCH(O$4,'Mapping waste'!$A$4:$T$4,0))*$D315</f>
        <v>0</v>
      </c>
      <c r="P315" s="22">
        <f>INDEX('Mapping waste'!$A$4:$T$352,MATCH($B315,'Mapping waste'!$B$4:$B$352,0),MATCH(P$4,'Mapping waste'!$A$4:$T$4,0))*$D315</f>
        <v>35161</v>
      </c>
      <c r="Q315" s="22">
        <f>INDEX('Mapping waste'!$A$4:$T$352,MATCH($B315,'Mapping waste'!$B$4:$B$352,0),MATCH(Q$4,'Mapping waste'!$A$4:$T$4,0))*$D315</f>
        <v>0</v>
      </c>
      <c r="R315" s="22">
        <f>INDEX('Mapping waste'!$A$4:$T$352,MATCH($B315,'Mapping waste'!$B$4:$B$352,0),MATCH(R$4,'Mapping waste'!$A$4:$T$4,0))*$D315</f>
        <v>0</v>
      </c>
      <c r="S315" s="22">
        <f>INDEX('Mapping waste'!$A$4:$T$352,MATCH($B315,'Mapping waste'!$B$4:$B$352,0),MATCH(S$4,'Mapping waste'!$A$4:$T$4,0))*$D315</f>
        <v>0</v>
      </c>
      <c r="T315" s="22">
        <f>INDEX('Mapping waste'!$A$4:$T$352,MATCH($B315,'Mapping waste'!$B$4:$B$352,0),MATCH(T$4,'Mapping waste'!$A$4:$T$4,0))*$D315</f>
        <v>0</v>
      </c>
      <c r="U315" s="22">
        <f>INDEX('Mapping waste'!$A$4:$T$352,MATCH($B315,'Mapping waste'!$B$4:$B$352,0),MATCH(U$4,'Mapping waste'!$A$4:$T$4,0))*$D315</f>
        <v>0</v>
      </c>
      <c r="V315" s="22">
        <f>INDEX('Mapping waste'!$A$4:$T$352,MATCH($B315,'Mapping waste'!$B$4:$B$352,0),MATCH(V$4,'Mapping waste'!$A$4:$T$4,0))*$E315</f>
        <v>0</v>
      </c>
      <c r="W315" s="22">
        <f>INDEX('Mapping waste'!$A$4:$T$352,MATCH($B315,'Mapping waste'!$B$4:$B$352,0),MATCH(W$4,'Mapping waste'!$A$4:$T$4,0))*$E315</f>
        <v>0</v>
      </c>
      <c r="X315" s="22">
        <f>INDEX('Mapping waste'!$A$4:$T$352,MATCH($B315,'Mapping waste'!$B$4:$B$352,0),MATCH(X$4,'Mapping waste'!$A$4:$T$4,0))*$E315</f>
        <v>0</v>
      </c>
      <c r="Y315" s="22">
        <f>INDEX('Mapping waste'!$A$4:$T$352,MATCH($B315,'Mapping waste'!$B$4:$B$352,0),MATCH(Y$4,'Mapping waste'!$A$4:$T$4,0))*$E315</f>
        <v>0</v>
      </c>
      <c r="Z315" s="22">
        <f>INDEX('Mapping waste'!$A$4:$T$352,MATCH($B315,'Mapping waste'!$B$4:$B$352,0),MATCH(Z$4,'Mapping waste'!$A$4:$T$4,0))*$E315</f>
        <v>35254</v>
      </c>
      <c r="AA315" s="22">
        <f>INDEX('Mapping waste'!$A$4:$T$352,MATCH($B315,'Mapping waste'!$B$4:$B$352,0),MATCH(AA$4,'Mapping waste'!$A$4:$T$4,0))*$E315</f>
        <v>0</v>
      </c>
      <c r="AB315" s="22">
        <f>INDEX('Mapping waste'!$A$4:$T$352,MATCH($B315,'Mapping waste'!$B$4:$B$352,0),MATCH(AB$4,'Mapping waste'!$A$4:$T$4,0))*$E315</f>
        <v>0</v>
      </c>
      <c r="AC315" s="22">
        <f>INDEX('Mapping waste'!$A$4:$T$352,MATCH($B315,'Mapping waste'!$B$4:$B$352,0),MATCH(AC$4,'Mapping waste'!$A$4:$T$4,0))*$E315</f>
        <v>0</v>
      </c>
      <c r="AD315" s="22">
        <f>INDEX('Mapping waste'!$A$4:$T$352,MATCH($B315,'Mapping waste'!$B$4:$B$352,0),MATCH(AD$4,'Mapping waste'!$A$4:$T$4,0))*$E315</f>
        <v>0</v>
      </c>
      <c r="AE315" s="22">
        <f>INDEX('Mapping waste'!$A$4:$T$352,MATCH($B315,'Mapping waste'!$B$4:$B$352,0),MATCH(AE$4,'Mapping waste'!$A$4:$T$4,0))*$E315</f>
        <v>0</v>
      </c>
      <c r="AF315" s="22">
        <f>INDEX('Mapping waste'!$A$4:$T$352,MATCH($B315,'Mapping waste'!$B$4:$B$352,0),MATCH(V$4,'Mapping waste'!$A$4:$T$4,0))*$F315</f>
        <v>0</v>
      </c>
      <c r="AG315" s="22">
        <f>INDEX('Mapping waste'!$A$4:$T$352,MATCH($B315,'Mapping waste'!$B$4:$B$352,0),MATCH(W$4,'Mapping waste'!$A$4:$T$4,0))*$F315</f>
        <v>0</v>
      </c>
      <c r="AH315" s="22">
        <f>INDEX('Mapping waste'!$A$4:$T$352,MATCH($B315,'Mapping waste'!$B$4:$B$352,0),MATCH(X$4,'Mapping waste'!$A$4:$T$4,0))*$F315</f>
        <v>0</v>
      </c>
      <c r="AI315" s="22">
        <f>INDEX('Mapping waste'!$A$4:$T$352,MATCH($B315,'Mapping waste'!$B$4:$B$352,0),MATCH(Y$4,'Mapping waste'!$A$4:$T$4,0))*$F315</f>
        <v>0</v>
      </c>
      <c r="AJ315" s="22">
        <f>INDEX('Mapping waste'!$A$4:$T$352,MATCH($B315,'Mapping waste'!$B$4:$B$352,0),MATCH(Z$4,'Mapping waste'!$A$4:$T$4,0))*$F315</f>
        <v>35354</v>
      </c>
      <c r="AK315" s="22">
        <f>INDEX('Mapping waste'!$A$4:$T$352,MATCH($B315,'Mapping waste'!$B$4:$B$352,0),MATCH(AA$4,'Mapping waste'!$A$4:$T$4,0))*$F315</f>
        <v>0</v>
      </c>
      <c r="AL315" s="22">
        <f>INDEX('Mapping waste'!$A$4:$T$352,MATCH($B315,'Mapping waste'!$B$4:$B$352,0),MATCH(AB$4,'Mapping waste'!$A$4:$T$4,0))*$F315</f>
        <v>0</v>
      </c>
      <c r="AM315" s="22">
        <f>INDEX('Mapping waste'!$A$4:$T$352,MATCH($B315,'Mapping waste'!$B$4:$B$352,0),MATCH(AC$4,'Mapping waste'!$A$4:$T$4,0))*$F315</f>
        <v>0</v>
      </c>
      <c r="AN315" s="22">
        <f>INDEX('Mapping waste'!$A$4:$T$352,MATCH($B315,'Mapping waste'!$B$4:$B$352,0),MATCH(AD$4,'Mapping waste'!$A$4:$T$4,0))*$F315</f>
        <v>0</v>
      </c>
      <c r="AO315" s="22">
        <f>INDEX('Mapping waste'!$A$4:$T$352,MATCH($B315,'Mapping waste'!$B$4:$B$352,0),MATCH(AE$4,'Mapping waste'!$A$4:$T$4,0))*$F315</f>
        <v>0</v>
      </c>
      <c r="AP315" s="22">
        <f>INDEX('Mapping waste'!$A$4:$T$352,MATCH($B315,'Mapping waste'!$B$4:$B$352,0),MATCH(AF$4,'Mapping waste'!$A$4:$T$4,0))*$G315</f>
        <v>0</v>
      </c>
      <c r="AQ315" s="22">
        <f>INDEX('Mapping waste'!$A$4:$T$352,MATCH($B315,'Mapping waste'!$B$4:$B$352,0),MATCH(AG$4,'Mapping waste'!$A$4:$T$4,0))*$G315</f>
        <v>0</v>
      </c>
      <c r="AR315" s="22">
        <f>INDEX('Mapping waste'!$A$4:$T$352,MATCH($B315,'Mapping waste'!$B$4:$B$352,0),MATCH(AH$4,'Mapping waste'!$A$4:$T$4,0))*$G315</f>
        <v>0</v>
      </c>
      <c r="AS315" s="22">
        <f>INDEX('Mapping waste'!$A$4:$T$352,MATCH($B315,'Mapping waste'!$B$4:$B$352,0),MATCH(AI$4,'Mapping waste'!$A$4:$T$4,0))*$G315</f>
        <v>0</v>
      </c>
      <c r="AT315" s="22">
        <f>INDEX('Mapping waste'!$A$4:$T$352,MATCH($B315,'Mapping waste'!$B$4:$B$352,0),MATCH(AJ$4,'Mapping waste'!$A$4:$T$4,0))*$G315</f>
        <v>35455</v>
      </c>
      <c r="AU315" s="22">
        <f>INDEX('Mapping waste'!$A$4:$T$352,MATCH($B315,'Mapping waste'!$B$4:$B$352,0),MATCH(AK$4,'Mapping waste'!$A$4:$T$4,0))*$G315</f>
        <v>0</v>
      </c>
      <c r="AV315" s="22">
        <f>INDEX('Mapping waste'!$A$4:$T$352,MATCH($B315,'Mapping waste'!$B$4:$B$352,0),MATCH(AL$4,'Mapping waste'!$A$4:$T$4,0))*$G315</f>
        <v>0</v>
      </c>
      <c r="AW315" s="22">
        <f>INDEX('Mapping waste'!$A$4:$T$352,MATCH($B315,'Mapping waste'!$B$4:$B$352,0),MATCH(AM$4,'Mapping waste'!$A$4:$T$4,0))*$G315</f>
        <v>0</v>
      </c>
      <c r="AX315" s="22">
        <f>INDEX('Mapping waste'!$A$4:$T$352,MATCH($B315,'Mapping waste'!$B$4:$B$352,0),MATCH(AN$4,'Mapping waste'!$A$4:$T$4,0))*$G315</f>
        <v>0</v>
      </c>
      <c r="AY315" s="22">
        <f>INDEX('Mapping waste'!$A$4:$T$352,MATCH($B315,'Mapping waste'!$B$4:$B$352,0),MATCH(AO$4,'Mapping waste'!$A$4:$T$4,0))*$G315</f>
        <v>0</v>
      </c>
      <c r="AZ315" s="22">
        <f>INDEX('Mapping waste'!$A$4:$T$352,MATCH($B315,'Mapping waste'!$B$4:$B$352,0),MATCH(AP$4,'Mapping waste'!$A$4:$T$4,0))*$H315</f>
        <v>0</v>
      </c>
      <c r="BA315" s="22">
        <f>INDEX('Mapping waste'!$A$4:$T$352,MATCH($B315,'Mapping waste'!$B$4:$B$352,0),MATCH(AQ$4,'Mapping waste'!$A$4:$T$4,0))*$H315</f>
        <v>0</v>
      </c>
      <c r="BB315" s="22">
        <f>INDEX('Mapping waste'!$A$4:$T$352,MATCH($B315,'Mapping waste'!$B$4:$B$352,0),MATCH(AR$4,'Mapping waste'!$A$4:$T$4,0))*$H315</f>
        <v>0</v>
      </c>
      <c r="BC315" s="22">
        <f>INDEX('Mapping waste'!$A$4:$T$352,MATCH($B315,'Mapping waste'!$B$4:$B$352,0),MATCH(AS$4,'Mapping waste'!$A$4:$T$4,0))*$H315</f>
        <v>0</v>
      </c>
      <c r="BD315" s="22">
        <f>INDEX('Mapping waste'!$A$4:$T$352,MATCH($B315,'Mapping waste'!$B$4:$B$352,0),MATCH(AT$4,'Mapping waste'!$A$4:$T$4,0))*$H315</f>
        <v>35543</v>
      </c>
      <c r="BE315" s="22">
        <f>INDEX('Mapping waste'!$A$4:$T$352,MATCH($B315,'Mapping waste'!$B$4:$B$352,0),MATCH(AU$4,'Mapping waste'!$A$4:$T$4,0))*$H315</f>
        <v>0</v>
      </c>
      <c r="BF315" s="22">
        <f>INDEX('Mapping waste'!$A$4:$T$352,MATCH($B315,'Mapping waste'!$B$4:$B$352,0),MATCH(AV$4,'Mapping waste'!$A$4:$T$4,0))*$H315</f>
        <v>0</v>
      </c>
      <c r="BG315" s="22">
        <f>INDEX('Mapping waste'!$A$4:$T$352,MATCH($B315,'Mapping waste'!$B$4:$B$352,0),MATCH(AW$4,'Mapping waste'!$A$4:$T$4,0))*$H315</f>
        <v>0</v>
      </c>
      <c r="BH315" s="22">
        <f>INDEX('Mapping waste'!$A$4:$T$352,MATCH($B315,'Mapping waste'!$B$4:$B$352,0),MATCH(AX$4,'Mapping waste'!$A$4:$T$4,0))*$H315</f>
        <v>0</v>
      </c>
      <c r="BI315" s="22">
        <f>INDEX('Mapping waste'!$A$4:$T$352,MATCH($B315,'Mapping waste'!$B$4:$B$352,0),MATCH(AY$4,'Mapping waste'!$A$4:$T$4,0))*$H315</f>
        <v>0</v>
      </c>
      <c r="BJ315" s="22">
        <f>INDEX('Mapping waste'!$A$4:$T$352,MATCH($B315,'Mapping waste'!$B$4:$B$352,0),MATCH(AZ$4,'Mapping waste'!$A$4:$T$4,0))*$I315</f>
        <v>0</v>
      </c>
      <c r="BK315" s="22">
        <f>INDEX('Mapping waste'!$A$4:$T$352,MATCH($B315,'Mapping waste'!$B$4:$B$352,0),MATCH(BA$4,'Mapping waste'!$A$4:$T$4,0))*$I315</f>
        <v>0</v>
      </c>
      <c r="BL315" s="22">
        <f>INDEX('Mapping waste'!$A$4:$T$352,MATCH($B315,'Mapping waste'!$B$4:$B$352,0),MATCH(BB$4,'Mapping waste'!$A$4:$T$4,0))*$I315</f>
        <v>0</v>
      </c>
      <c r="BM315" s="22">
        <f>INDEX('Mapping waste'!$A$4:$T$352,MATCH($B315,'Mapping waste'!$B$4:$B$352,0),MATCH(BC$4,'Mapping waste'!$A$4:$T$4,0))*$I315</f>
        <v>0</v>
      </c>
      <c r="BN315" s="22">
        <f>INDEX('Mapping waste'!$A$4:$T$352,MATCH($B315,'Mapping waste'!$B$4:$B$352,0),MATCH(BD$4,'Mapping waste'!$A$4:$T$4,0))*$I315</f>
        <v>35683</v>
      </c>
      <c r="BO315" s="22">
        <f>INDEX('Mapping waste'!$A$4:$T$352,MATCH($B315,'Mapping waste'!$B$4:$B$352,0),MATCH(BE$4,'Mapping waste'!$A$4:$T$4,0))*$I315</f>
        <v>0</v>
      </c>
      <c r="BP315" s="22">
        <f>INDEX('Mapping waste'!$A$4:$T$352,MATCH($B315,'Mapping waste'!$B$4:$B$352,0),MATCH(BF$4,'Mapping waste'!$A$4:$T$4,0))*$I315</f>
        <v>0</v>
      </c>
      <c r="BQ315" s="22">
        <f>INDEX('Mapping waste'!$A$4:$T$352,MATCH($B315,'Mapping waste'!$B$4:$B$352,0),MATCH(BG$4,'Mapping waste'!$A$4:$T$4,0))*$I315</f>
        <v>0</v>
      </c>
      <c r="BR315" s="22">
        <f>INDEX('Mapping waste'!$A$4:$T$352,MATCH($B315,'Mapping waste'!$B$4:$B$352,0),MATCH(BH$4,'Mapping waste'!$A$4:$T$4,0))*$I315</f>
        <v>0</v>
      </c>
      <c r="BS315" s="22">
        <f>INDEX('Mapping waste'!$A$4:$T$352,MATCH($B315,'Mapping waste'!$B$4:$B$352,0),MATCH(BI$4,'Mapping waste'!$A$4:$T$4,0))*$I315</f>
        <v>0</v>
      </c>
      <c r="BT315" s="22">
        <f>INDEX('Mapping waste'!$A$4:$T$352,MATCH($B315,'Mapping waste'!$B$4:$B$352,0),MATCH(BJ$4,'Mapping waste'!$A$4:$T$4,0))*$J315</f>
        <v>0</v>
      </c>
      <c r="BU315" s="22">
        <f>INDEX('Mapping waste'!$A$4:$T$352,MATCH($B315,'Mapping waste'!$B$4:$B$352,0),MATCH(BK$4,'Mapping waste'!$A$4:$T$4,0))*$J315</f>
        <v>0</v>
      </c>
      <c r="BV315" s="22">
        <f>INDEX('Mapping waste'!$A$4:$T$352,MATCH($B315,'Mapping waste'!$B$4:$B$352,0),MATCH(BL$4,'Mapping waste'!$A$4:$T$4,0))*$J315</f>
        <v>0</v>
      </c>
      <c r="BW315" s="22">
        <f>INDEX('Mapping waste'!$A$4:$T$352,MATCH($B315,'Mapping waste'!$B$4:$B$352,0),MATCH(BM$4,'Mapping waste'!$A$4:$T$4,0))*$J315</f>
        <v>0</v>
      </c>
      <c r="BX315" s="22">
        <f>INDEX('Mapping waste'!$A$4:$T$352,MATCH($B315,'Mapping waste'!$B$4:$B$352,0),MATCH(BN$4,'Mapping waste'!$A$4:$T$4,0))*$J315</f>
        <v>35811</v>
      </c>
      <c r="BY315" s="22">
        <f>INDEX('Mapping waste'!$A$4:$T$352,MATCH($B315,'Mapping waste'!$B$4:$B$352,0),MATCH(BO$4,'Mapping waste'!$A$4:$T$4,0))*$J315</f>
        <v>0</v>
      </c>
      <c r="BZ315" s="22">
        <f>INDEX('Mapping waste'!$A$4:$T$352,MATCH($B315,'Mapping waste'!$B$4:$B$352,0),MATCH(BP$4,'Mapping waste'!$A$4:$T$4,0))*$J315</f>
        <v>0</v>
      </c>
      <c r="CA315" s="22">
        <f>INDEX('Mapping waste'!$A$4:$T$352,MATCH($B315,'Mapping waste'!$B$4:$B$352,0),MATCH(BQ$4,'Mapping waste'!$A$4:$T$4,0))*$J315</f>
        <v>0</v>
      </c>
      <c r="CB315" s="22">
        <f>INDEX('Mapping waste'!$A$4:$T$352,MATCH($B315,'Mapping waste'!$B$4:$B$352,0),MATCH(BR$4,'Mapping waste'!$A$4:$T$4,0))*$J315</f>
        <v>0</v>
      </c>
      <c r="CC315" s="22">
        <f>INDEX('Mapping waste'!$A$4:$T$352,MATCH($B315,'Mapping waste'!$B$4:$B$352,0),MATCH(BS$4,'Mapping waste'!$A$4:$T$4,0))*$J315</f>
        <v>0</v>
      </c>
      <c r="CD315" s="22">
        <f>INDEX('Mapping waste'!$A$4:$T$352,MATCH($B315,'Mapping waste'!$B$4:$B$352,0),MATCH(BT$4,'Mapping waste'!$A$4:$T$4,0))*$K315</f>
        <v>0</v>
      </c>
      <c r="CE315" s="22">
        <f>INDEX('Mapping waste'!$A$4:$T$352,MATCH($B315,'Mapping waste'!$B$4:$B$352,0),MATCH(BU$4,'Mapping waste'!$A$4:$T$4,0))*$K315</f>
        <v>0</v>
      </c>
      <c r="CF315" s="22">
        <f>INDEX('Mapping waste'!$A$4:$T$352,MATCH($B315,'Mapping waste'!$B$4:$B$352,0),MATCH(BV$4,'Mapping waste'!$A$4:$T$4,0))*$K315</f>
        <v>0</v>
      </c>
      <c r="CG315" s="22">
        <f>INDEX('Mapping waste'!$A$4:$T$352,MATCH($B315,'Mapping waste'!$B$4:$B$352,0),MATCH(BW$4,'Mapping waste'!$A$4:$T$4,0))*$K315</f>
        <v>0</v>
      </c>
      <c r="CH315" s="22">
        <f>INDEX('Mapping waste'!$A$4:$T$352,MATCH($B315,'Mapping waste'!$B$4:$B$352,0),MATCH(BX$4,'Mapping waste'!$A$4:$T$4,0))*$K315</f>
        <v>35947</v>
      </c>
      <c r="CI315" s="22">
        <f>INDEX('Mapping waste'!$A$4:$T$352,MATCH($B315,'Mapping waste'!$B$4:$B$352,0),MATCH(BY$4,'Mapping waste'!$A$4:$T$4,0))*$K315</f>
        <v>0</v>
      </c>
      <c r="CJ315" s="22">
        <f>INDEX('Mapping waste'!$A$4:$T$352,MATCH($B315,'Mapping waste'!$B$4:$B$352,0),MATCH(BZ$4,'Mapping waste'!$A$4:$T$4,0))*$K315</f>
        <v>0</v>
      </c>
      <c r="CK315" s="22">
        <f>INDEX('Mapping waste'!$A$4:$T$352,MATCH($B315,'Mapping waste'!$B$4:$B$352,0),MATCH(CA$4,'Mapping waste'!$A$4:$T$4,0))*$K315</f>
        <v>0</v>
      </c>
      <c r="CL315" s="22">
        <f>INDEX('Mapping waste'!$A$4:$T$352,MATCH($B315,'Mapping waste'!$B$4:$B$352,0),MATCH(CB$4,'Mapping waste'!$A$4:$T$4,0))*$K315</f>
        <v>0</v>
      </c>
      <c r="CM315" s="22">
        <f>INDEX('Mapping waste'!$A$4:$T$352,MATCH($B315,'Mapping waste'!$B$4:$B$352,0),MATCH(CC$4,'Mapping waste'!$A$4:$T$4,0))*$K315</f>
        <v>0</v>
      </c>
    </row>
    <row r="316" spans="1:91" x14ac:dyDescent="0.2">
      <c r="A316" s="21" t="s">
        <v>311</v>
      </c>
      <c r="B316" s="21" t="s">
        <v>312</v>
      </c>
      <c r="C316" s="21" t="s">
        <v>240</v>
      </c>
      <c r="D316" s="22">
        <f>INDEX('Households England'!S$5:S$374,MATCH('Mapping HH to population waste'!$B316,'Households England'!$B$5:$B$374,0))*1000</f>
        <v>43689</v>
      </c>
      <c r="E316" s="22">
        <f>INDEX('Households England'!T$5:T$374,MATCH('Mapping HH to population waste'!$B316,'Households England'!$B$5:$B$374,0))*1000</f>
        <v>44008</v>
      </c>
      <c r="F316" s="22">
        <f>INDEX('Households England'!U$5:U$374,MATCH('Mapping HH to population waste'!$B316,'Households England'!$B$5:$B$374,0))*1000</f>
        <v>44307</v>
      </c>
      <c r="G316" s="22">
        <f>INDEX('Households England'!V$5:V$374,MATCH('Mapping HH to population waste'!$B316,'Households England'!$B$5:$B$374,0))*1000</f>
        <v>44594</v>
      </c>
      <c r="H316" s="22">
        <f>INDEX('Households England'!W$5:W$374,MATCH('Mapping HH to population waste'!$B316,'Households England'!$B$5:$B$374,0))*1000</f>
        <v>44844</v>
      </c>
      <c r="I316" s="22">
        <f>INDEX('Households England'!X$5:X$374,MATCH('Mapping HH to population waste'!$B316,'Households England'!$B$5:$B$374,0))*1000</f>
        <v>45098</v>
      </c>
      <c r="J316" s="22">
        <f>INDEX('Households England'!Y$5:Y$374,MATCH('Mapping HH to population waste'!$B316,'Households England'!$B$5:$B$374,0))*1000</f>
        <v>45344</v>
      </c>
      <c r="K316" s="22">
        <f>INDEX('Households England'!Z$5:Z$374,MATCH('Mapping HH to population waste'!$B316,'Households England'!$B$5:$B$374,0))*1000</f>
        <v>45585</v>
      </c>
      <c r="L316" s="22">
        <f>INDEX('Mapping waste'!$A$4:$T$352,MATCH($B316,'Mapping waste'!$B$4:$B$352,0),MATCH(L$4,'Mapping waste'!$A$4:$T$4,0))*$D316</f>
        <v>0</v>
      </c>
      <c r="M316" s="22">
        <f>INDEX('Mapping waste'!$A$4:$T$352,MATCH($B316,'Mapping waste'!$B$4:$B$352,0),MATCH(M$4,'Mapping waste'!$A$4:$T$4,0))*$D316</f>
        <v>0</v>
      </c>
      <c r="N316" s="22">
        <f>INDEX('Mapping waste'!$A$4:$T$352,MATCH($B316,'Mapping waste'!$B$4:$B$352,0),MATCH(N$4,'Mapping waste'!$A$4:$T$4,0))*$D316</f>
        <v>0</v>
      </c>
      <c r="O316" s="22">
        <f>INDEX('Mapping waste'!$A$4:$T$352,MATCH($B316,'Mapping waste'!$B$4:$B$352,0),MATCH(O$4,'Mapping waste'!$A$4:$T$4,0))*$D316</f>
        <v>0</v>
      </c>
      <c r="P316" s="22">
        <f>INDEX('Mapping waste'!$A$4:$T$352,MATCH($B316,'Mapping waste'!$B$4:$B$352,0),MATCH(P$4,'Mapping waste'!$A$4:$T$4,0))*$D316</f>
        <v>43689</v>
      </c>
      <c r="Q316" s="22">
        <f>INDEX('Mapping waste'!$A$4:$T$352,MATCH($B316,'Mapping waste'!$B$4:$B$352,0),MATCH(Q$4,'Mapping waste'!$A$4:$T$4,0))*$D316</f>
        <v>0</v>
      </c>
      <c r="R316" s="22">
        <f>INDEX('Mapping waste'!$A$4:$T$352,MATCH($B316,'Mapping waste'!$B$4:$B$352,0),MATCH(R$4,'Mapping waste'!$A$4:$T$4,0))*$D316</f>
        <v>0</v>
      </c>
      <c r="S316" s="22">
        <f>INDEX('Mapping waste'!$A$4:$T$352,MATCH($B316,'Mapping waste'!$B$4:$B$352,0),MATCH(S$4,'Mapping waste'!$A$4:$T$4,0))*$D316</f>
        <v>0</v>
      </c>
      <c r="T316" s="22">
        <f>INDEX('Mapping waste'!$A$4:$T$352,MATCH($B316,'Mapping waste'!$B$4:$B$352,0),MATCH(T$4,'Mapping waste'!$A$4:$T$4,0))*$D316</f>
        <v>0</v>
      </c>
      <c r="U316" s="22">
        <f>INDEX('Mapping waste'!$A$4:$T$352,MATCH($B316,'Mapping waste'!$B$4:$B$352,0),MATCH(U$4,'Mapping waste'!$A$4:$T$4,0))*$D316</f>
        <v>0</v>
      </c>
      <c r="V316" s="22">
        <f>INDEX('Mapping waste'!$A$4:$T$352,MATCH($B316,'Mapping waste'!$B$4:$B$352,0),MATCH(V$4,'Mapping waste'!$A$4:$T$4,0))*$E316</f>
        <v>0</v>
      </c>
      <c r="W316" s="22">
        <f>INDEX('Mapping waste'!$A$4:$T$352,MATCH($B316,'Mapping waste'!$B$4:$B$352,0),MATCH(W$4,'Mapping waste'!$A$4:$T$4,0))*$E316</f>
        <v>0</v>
      </c>
      <c r="X316" s="22">
        <f>INDEX('Mapping waste'!$A$4:$T$352,MATCH($B316,'Mapping waste'!$B$4:$B$352,0),MATCH(X$4,'Mapping waste'!$A$4:$T$4,0))*$E316</f>
        <v>0</v>
      </c>
      <c r="Y316" s="22">
        <f>INDEX('Mapping waste'!$A$4:$T$352,MATCH($B316,'Mapping waste'!$B$4:$B$352,0),MATCH(Y$4,'Mapping waste'!$A$4:$T$4,0))*$E316</f>
        <v>0</v>
      </c>
      <c r="Z316" s="22">
        <f>INDEX('Mapping waste'!$A$4:$T$352,MATCH($B316,'Mapping waste'!$B$4:$B$352,0),MATCH(Z$4,'Mapping waste'!$A$4:$T$4,0))*$E316</f>
        <v>44008</v>
      </c>
      <c r="AA316" s="22">
        <f>INDEX('Mapping waste'!$A$4:$T$352,MATCH($B316,'Mapping waste'!$B$4:$B$352,0),MATCH(AA$4,'Mapping waste'!$A$4:$T$4,0))*$E316</f>
        <v>0</v>
      </c>
      <c r="AB316" s="22">
        <f>INDEX('Mapping waste'!$A$4:$T$352,MATCH($B316,'Mapping waste'!$B$4:$B$352,0),MATCH(AB$4,'Mapping waste'!$A$4:$T$4,0))*$E316</f>
        <v>0</v>
      </c>
      <c r="AC316" s="22">
        <f>INDEX('Mapping waste'!$A$4:$T$352,MATCH($B316,'Mapping waste'!$B$4:$B$352,0),MATCH(AC$4,'Mapping waste'!$A$4:$T$4,0))*$E316</f>
        <v>0</v>
      </c>
      <c r="AD316" s="22">
        <f>INDEX('Mapping waste'!$A$4:$T$352,MATCH($B316,'Mapping waste'!$B$4:$B$352,0),MATCH(AD$4,'Mapping waste'!$A$4:$T$4,0))*$E316</f>
        <v>0</v>
      </c>
      <c r="AE316" s="22">
        <f>INDEX('Mapping waste'!$A$4:$T$352,MATCH($B316,'Mapping waste'!$B$4:$B$352,0),MATCH(AE$4,'Mapping waste'!$A$4:$T$4,0))*$E316</f>
        <v>0</v>
      </c>
      <c r="AF316" s="22">
        <f>INDEX('Mapping waste'!$A$4:$T$352,MATCH($B316,'Mapping waste'!$B$4:$B$352,0),MATCH(V$4,'Mapping waste'!$A$4:$T$4,0))*$F316</f>
        <v>0</v>
      </c>
      <c r="AG316" s="22">
        <f>INDEX('Mapping waste'!$A$4:$T$352,MATCH($B316,'Mapping waste'!$B$4:$B$352,0),MATCH(W$4,'Mapping waste'!$A$4:$T$4,0))*$F316</f>
        <v>0</v>
      </c>
      <c r="AH316" s="22">
        <f>INDEX('Mapping waste'!$A$4:$T$352,MATCH($B316,'Mapping waste'!$B$4:$B$352,0),MATCH(X$4,'Mapping waste'!$A$4:$T$4,0))*$F316</f>
        <v>0</v>
      </c>
      <c r="AI316" s="22">
        <f>INDEX('Mapping waste'!$A$4:$T$352,MATCH($B316,'Mapping waste'!$B$4:$B$352,0),MATCH(Y$4,'Mapping waste'!$A$4:$T$4,0))*$F316</f>
        <v>0</v>
      </c>
      <c r="AJ316" s="22">
        <f>INDEX('Mapping waste'!$A$4:$T$352,MATCH($B316,'Mapping waste'!$B$4:$B$352,0),MATCH(Z$4,'Mapping waste'!$A$4:$T$4,0))*$F316</f>
        <v>44307</v>
      </c>
      <c r="AK316" s="22">
        <f>INDEX('Mapping waste'!$A$4:$T$352,MATCH($B316,'Mapping waste'!$B$4:$B$352,0),MATCH(AA$4,'Mapping waste'!$A$4:$T$4,0))*$F316</f>
        <v>0</v>
      </c>
      <c r="AL316" s="22">
        <f>INDEX('Mapping waste'!$A$4:$T$352,MATCH($B316,'Mapping waste'!$B$4:$B$352,0),MATCH(AB$4,'Mapping waste'!$A$4:$T$4,0))*$F316</f>
        <v>0</v>
      </c>
      <c r="AM316" s="22">
        <f>INDEX('Mapping waste'!$A$4:$T$352,MATCH($B316,'Mapping waste'!$B$4:$B$352,0),MATCH(AC$4,'Mapping waste'!$A$4:$T$4,0))*$F316</f>
        <v>0</v>
      </c>
      <c r="AN316" s="22">
        <f>INDEX('Mapping waste'!$A$4:$T$352,MATCH($B316,'Mapping waste'!$B$4:$B$352,0),MATCH(AD$4,'Mapping waste'!$A$4:$T$4,0))*$F316</f>
        <v>0</v>
      </c>
      <c r="AO316" s="22">
        <f>INDEX('Mapping waste'!$A$4:$T$352,MATCH($B316,'Mapping waste'!$B$4:$B$352,0),MATCH(AE$4,'Mapping waste'!$A$4:$T$4,0))*$F316</f>
        <v>0</v>
      </c>
      <c r="AP316" s="22">
        <f>INDEX('Mapping waste'!$A$4:$T$352,MATCH($B316,'Mapping waste'!$B$4:$B$352,0),MATCH(AF$4,'Mapping waste'!$A$4:$T$4,0))*$G316</f>
        <v>0</v>
      </c>
      <c r="AQ316" s="22">
        <f>INDEX('Mapping waste'!$A$4:$T$352,MATCH($B316,'Mapping waste'!$B$4:$B$352,0),MATCH(AG$4,'Mapping waste'!$A$4:$T$4,0))*$G316</f>
        <v>0</v>
      </c>
      <c r="AR316" s="22">
        <f>INDEX('Mapping waste'!$A$4:$T$352,MATCH($B316,'Mapping waste'!$B$4:$B$352,0),MATCH(AH$4,'Mapping waste'!$A$4:$T$4,0))*$G316</f>
        <v>0</v>
      </c>
      <c r="AS316" s="22">
        <f>INDEX('Mapping waste'!$A$4:$T$352,MATCH($B316,'Mapping waste'!$B$4:$B$352,0),MATCH(AI$4,'Mapping waste'!$A$4:$T$4,0))*$G316</f>
        <v>0</v>
      </c>
      <c r="AT316" s="22">
        <f>INDEX('Mapping waste'!$A$4:$T$352,MATCH($B316,'Mapping waste'!$B$4:$B$352,0),MATCH(AJ$4,'Mapping waste'!$A$4:$T$4,0))*$G316</f>
        <v>44594</v>
      </c>
      <c r="AU316" s="22">
        <f>INDEX('Mapping waste'!$A$4:$T$352,MATCH($B316,'Mapping waste'!$B$4:$B$352,0),MATCH(AK$4,'Mapping waste'!$A$4:$T$4,0))*$G316</f>
        <v>0</v>
      </c>
      <c r="AV316" s="22">
        <f>INDEX('Mapping waste'!$A$4:$T$352,MATCH($B316,'Mapping waste'!$B$4:$B$352,0),MATCH(AL$4,'Mapping waste'!$A$4:$T$4,0))*$G316</f>
        <v>0</v>
      </c>
      <c r="AW316" s="22">
        <f>INDEX('Mapping waste'!$A$4:$T$352,MATCH($B316,'Mapping waste'!$B$4:$B$352,0),MATCH(AM$4,'Mapping waste'!$A$4:$T$4,0))*$G316</f>
        <v>0</v>
      </c>
      <c r="AX316" s="22">
        <f>INDEX('Mapping waste'!$A$4:$T$352,MATCH($B316,'Mapping waste'!$B$4:$B$352,0),MATCH(AN$4,'Mapping waste'!$A$4:$T$4,0))*$G316</f>
        <v>0</v>
      </c>
      <c r="AY316" s="22">
        <f>INDEX('Mapping waste'!$A$4:$T$352,MATCH($B316,'Mapping waste'!$B$4:$B$352,0),MATCH(AO$4,'Mapping waste'!$A$4:$T$4,0))*$G316</f>
        <v>0</v>
      </c>
      <c r="AZ316" s="22">
        <f>INDEX('Mapping waste'!$A$4:$T$352,MATCH($B316,'Mapping waste'!$B$4:$B$352,0),MATCH(AP$4,'Mapping waste'!$A$4:$T$4,0))*$H316</f>
        <v>0</v>
      </c>
      <c r="BA316" s="22">
        <f>INDEX('Mapping waste'!$A$4:$T$352,MATCH($B316,'Mapping waste'!$B$4:$B$352,0),MATCH(AQ$4,'Mapping waste'!$A$4:$T$4,0))*$H316</f>
        <v>0</v>
      </c>
      <c r="BB316" s="22">
        <f>INDEX('Mapping waste'!$A$4:$T$352,MATCH($B316,'Mapping waste'!$B$4:$B$352,0),MATCH(AR$4,'Mapping waste'!$A$4:$T$4,0))*$H316</f>
        <v>0</v>
      </c>
      <c r="BC316" s="22">
        <f>INDEX('Mapping waste'!$A$4:$T$352,MATCH($B316,'Mapping waste'!$B$4:$B$352,0),MATCH(AS$4,'Mapping waste'!$A$4:$T$4,0))*$H316</f>
        <v>0</v>
      </c>
      <c r="BD316" s="22">
        <f>INDEX('Mapping waste'!$A$4:$T$352,MATCH($B316,'Mapping waste'!$B$4:$B$352,0),MATCH(AT$4,'Mapping waste'!$A$4:$T$4,0))*$H316</f>
        <v>44844</v>
      </c>
      <c r="BE316" s="22">
        <f>INDEX('Mapping waste'!$A$4:$T$352,MATCH($B316,'Mapping waste'!$B$4:$B$352,0),MATCH(AU$4,'Mapping waste'!$A$4:$T$4,0))*$H316</f>
        <v>0</v>
      </c>
      <c r="BF316" s="22">
        <f>INDEX('Mapping waste'!$A$4:$T$352,MATCH($B316,'Mapping waste'!$B$4:$B$352,0),MATCH(AV$4,'Mapping waste'!$A$4:$T$4,0))*$H316</f>
        <v>0</v>
      </c>
      <c r="BG316" s="22">
        <f>INDEX('Mapping waste'!$A$4:$T$352,MATCH($B316,'Mapping waste'!$B$4:$B$352,0),MATCH(AW$4,'Mapping waste'!$A$4:$T$4,0))*$H316</f>
        <v>0</v>
      </c>
      <c r="BH316" s="22">
        <f>INDEX('Mapping waste'!$A$4:$T$352,MATCH($B316,'Mapping waste'!$B$4:$B$352,0),MATCH(AX$4,'Mapping waste'!$A$4:$T$4,0))*$H316</f>
        <v>0</v>
      </c>
      <c r="BI316" s="22">
        <f>INDEX('Mapping waste'!$A$4:$T$352,MATCH($B316,'Mapping waste'!$B$4:$B$352,0),MATCH(AY$4,'Mapping waste'!$A$4:$T$4,0))*$H316</f>
        <v>0</v>
      </c>
      <c r="BJ316" s="22">
        <f>INDEX('Mapping waste'!$A$4:$T$352,MATCH($B316,'Mapping waste'!$B$4:$B$352,0),MATCH(AZ$4,'Mapping waste'!$A$4:$T$4,0))*$I316</f>
        <v>0</v>
      </c>
      <c r="BK316" s="22">
        <f>INDEX('Mapping waste'!$A$4:$T$352,MATCH($B316,'Mapping waste'!$B$4:$B$352,0),MATCH(BA$4,'Mapping waste'!$A$4:$T$4,0))*$I316</f>
        <v>0</v>
      </c>
      <c r="BL316" s="22">
        <f>INDEX('Mapping waste'!$A$4:$T$352,MATCH($B316,'Mapping waste'!$B$4:$B$352,0),MATCH(BB$4,'Mapping waste'!$A$4:$T$4,0))*$I316</f>
        <v>0</v>
      </c>
      <c r="BM316" s="22">
        <f>INDEX('Mapping waste'!$A$4:$T$352,MATCH($B316,'Mapping waste'!$B$4:$B$352,0),MATCH(BC$4,'Mapping waste'!$A$4:$T$4,0))*$I316</f>
        <v>0</v>
      </c>
      <c r="BN316" s="22">
        <f>INDEX('Mapping waste'!$A$4:$T$352,MATCH($B316,'Mapping waste'!$B$4:$B$352,0),MATCH(BD$4,'Mapping waste'!$A$4:$T$4,0))*$I316</f>
        <v>45098</v>
      </c>
      <c r="BO316" s="22">
        <f>INDEX('Mapping waste'!$A$4:$T$352,MATCH($B316,'Mapping waste'!$B$4:$B$352,0),MATCH(BE$4,'Mapping waste'!$A$4:$T$4,0))*$I316</f>
        <v>0</v>
      </c>
      <c r="BP316" s="22">
        <f>INDEX('Mapping waste'!$A$4:$T$352,MATCH($B316,'Mapping waste'!$B$4:$B$352,0),MATCH(BF$4,'Mapping waste'!$A$4:$T$4,0))*$I316</f>
        <v>0</v>
      </c>
      <c r="BQ316" s="22">
        <f>INDEX('Mapping waste'!$A$4:$T$352,MATCH($B316,'Mapping waste'!$B$4:$B$352,0),MATCH(BG$4,'Mapping waste'!$A$4:$T$4,0))*$I316</f>
        <v>0</v>
      </c>
      <c r="BR316" s="22">
        <f>INDEX('Mapping waste'!$A$4:$T$352,MATCH($B316,'Mapping waste'!$B$4:$B$352,0),MATCH(BH$4,'Mapping waste'!$A$4:$T$4,0))*$I316</f>
        <v>0</v>
      </c>
      <c r="BS316" s="22">
        <f>INDEX('Mapping waste'!$A$4:$T$352,MATCH($B316,'Mapping waste'!$B$4:$B$352,0),MATCH(BI$4,'Mapping waste'!$A$4:$T$4,0))*$I316</f>
        <v>0</v>
      </c>
      <c r="BT316" s="22">
        <f>INDEX('Mapping waste'!$A$4:$T$352,MATCH($B316,'Mapping waste'!$B$4:$B$352,0),MATCH(BJ$4,'Mapping waste'!$A$4:$T$4,0))*$J316</f>
        <v>0</v>
      </c>
      <c r="BU316" s="22">
        <f>INDEX('Mapping waste'!$A$4:$T$352,MATCH($B316,'Mapping waste'!$B$4:$B$352,0),MATCH(BK$4,'Mapping waste'!$A$4:$T$4,0))*$J316</f>
        <v>0</v>
      </c>
      <c r="BV316" s="22">
        <f>INDEX('Mapping waste'!$A$4:$T$352,MATCH($B316,'Mapping waste'!$B$4:$B$352,0),MATCH(BL$4,'Mapping waste'!$A$4:$T$4,0))*$J316</f>
        <v>0</v>
      </c>
      <c r="BW316" s="22">
        <f>INDEX('Mapping waste'!$A$4:$T$352,MATCH($B316,'Mapping waste'!$B$4:$B$352,0),MATCH(BM$4,'Mapping waste'!$A$4:$T$4,0))*$J316</f>
        <v>0</v>
      </c>
      <c r="BX316" s="22">
        <f>INDEX('Mapping waste'!$A$4:$T$352,MATCH($B316,'Mapping waste'!$B$4:$B$352,0),MATCH(BN$4,'Mapping waste'!$A$4:$T$4,0))*$J316</f>
        <v>45344</v>
      </c>
      <c r="BY316" s="22">
        <f>INDEX('Mapping waste'!$A$4:$T$352,MATCH($B316,'Mapping waste'!$B$4:$B$352,0),MATCH(BO$4,'Mapping waste'!$A$4:$T$4,0))*$J316</f>
        <v>0</v>
      </c>
      <c r="BZ316" s="22">
        <f>INDEX('Mapping waste'!$A$4:$T$352,MATCH($B316,'Mapping waste'!$B$4:$B$352,0),MATCH(BP$4,'Mapping waste'!$A$4:$T$4,0))*$J316</f>
        <v>0</v>
      </c>
      <c r="CA316" s="22">
        <f>INDEX('Mapping waste'!$A$4:$T$352,MATCH($B316,'Mapping waste'!$B$4:$B$352,0),MATCH(BQ$4,'Mapping waste'!$A$4:$T$4,0))*$J316</f>
        <v>0</v>
      </c>
      <c r="CB316" s="22">
        <f>INDEX('Mapping waste'!$A$4:$T$352,MATCH($B316,'Mapping waste'!$B$4:$B$352,0),MATCH(BR$4,'Mapping waste'!$A$4:$T$4,0))*$J316</f>
        <v>0</v>
      </c>
      <c r="CC316" s="22">
        <f>INDEX('Mapping waste'!$A$4:$T$352,MATCH($B316,'Mapping waste'!$B$4:$B$352,0),MATCH(BS$4,'Mapping waste'!$A$4:$T$4,0))*$J316</f>
        <v>0</v>
      </c>
      <c r="CD316" s="22">
        <f>INDEX('Mapping waste'!$A$4:$T$352,MATCH($B316,'Mapping waste'!$B$4:$B$352,0),MATCH(BT$4,'Mapping waste'!$A$4:$T$4,0))*$K316</f>
        <v>0</v>
      </c>
      <c r="CE316" s="22">
        <f>INDEX('Mapping waste'!$A$4:$T$352,MATCH($B316,'Mapping waste'!$B$4:$B$352,0),MATCH(BU$4,'Mapping waste'!$A$4:$T$4,0))*$K316</f>
        <v>0</v>
      </c>
      <c r="CF316" s="22">
        <f>INDEX('Mapping waste'!$A$4:$T$352,MATCH($B316,'Mapping waste'!$B$4:$B$352,0),MATCH(BV$4,'Mapping waste'!$A$4:$T$4,0))*$K316</f>
        <v>0</v>
      </c>
      <c r="CG316" s="22">
        <f>INDEX('Mapping waste'!$A$4:$T$352,MATCH($B316,'Mapping waste'!$B$4:$B$352,0),MATCH(BW$4,'Mapping waste'!$A$4:$T$4,0))*$K316</f>
        <v>0</v>
      </c>
      <c r="CH316" s="22">
        <f>INDEX('Mapping waste'!$A$4:$T$352,MATCH($B316,'Mapping waste'!$B$4:$B$352,0),MATCH(BX$4,'Mapping waste'!$A$4:$T$4,0))*$K316</f>
        <v>45585</v>
      </c>
      <c r="CI316" s="22">
        <f>INDEX('Mapping waste'!$A$4:$T$352,MATCH($B316,'Mapping waste'!$B$4:$B$352,0),MATCH(BY$4,'Mapping waste'!$A$4:$T$4,0))*$K316</f>
        <v>0</v>
      </c>
      <c r="CJ316" s="22">
        <f>INDEX('Mapping waste'!$A$4:$T$352,MATCH($B316,'Mapping waste'!$B$4:$B$352,0),MATCH(BZ$4,'Mapping waste'!$A$4:$T$4,0))*$K316</f>
        <v>0</v>
      </c>
      <c r="CK316" s="22">
        <f>INDEX('Mapping waste'!$A$4:$T$352,MATCH($B316,'Mapping waste'!$B$4:$B$352,0),MATCH(CA$4,'Mapping waste'!$A$4:$T$4,0))*$K316</f>
        <v>0</v>
      </c>
      <c r="CL316" s="22">
        <f>INDEX('Mapping waste'!$A$4:$T$352,MATCH($B316,'Mapping waste'!$B$4:$B$352,0),MATCH(CB$4,'Mapping waste'!$A$4:$T$4,0))*$K316</f>
        <v>0</v>
      </c>
      <c r="CM316" s="22">
        <f>INDEX('Mapping waste'!$A$4:$T$352,MATCH($B316,'Mapping waste'!$B$4:$B$352,0),MATCH(CC$4,'Mapping waste'!$A$4:$T$4,0))*$K316</f>
        <v>0</v>
      </c>
    </row>
    <row r="317" spans="1:91" x14ac:dyDescent="0.2">
      <c r="A317" s="21" t="s">
        <v>313</v>
      </c>
      <c r="B317" s="21" t="s">
        <v>314</v>
      </c>
      <c r="C317" s="21" t="s">
        <v>240</v>
      </c>
      <c r="D317" s="22">
        <f>INDEX('Households England'!S$5:S$374,MATCH('Mapping HH to population waste'!$B317,'Households England'!$B$5:$B$374,0))*1000</f>
        <v>52651</v>
      </c>
      <c r="E317" s="22">
        <f>INDEX('Households England'!T$5:T$374,MATCH('Mapping HH to population waste'!$B317,'Households England'!$B$5:$B$374,0))*1000</f>
        <v>53173</v>
      </c>
      <c r="F317" s="22">
        <f>INDEX('Households England'!U$5:U$374,MATCH('Mapping HH to population waste'!$B317,'Households England'!$B$5:$B$374,0))*1000</f>
        <v>53673</v>
      </c>
      <c r="G317" s="22">
        <f>INDEX('Households England'!V$5:V$374,MATCH('Mapping HH to population waste'!$B317,'Households England'!$B$5:$B$374,0))*1000</f>
        <v>54185</v>
      </c>
      <c r="H317" s="22">
        <f>INDEX('Households England'!W$5:W$374,MATCH('Mapping HH to population waste'!$B317,'Households England'!$B$5:$B$374,0))*1000</f>
        <v>54653</v>
      </c>
      <c r="I317" s="22">
        <f>INDEX('Households England'!X$5:X$374,MATCH('Mapping HH to population waste'!$B317,'Households England'!$B$5:$B$374,0))*1000</f>
        <v>55202</v>
      </c>
      <c r="J317" s="22">
        <f>INDEX('Households England'!Y$5:Y$374,MATCH('Mapping HH to population waste'!$B317,'Households England'!$B$5:$B$374,0))*1000</f>
        <v>55730</v>
      </c>
      <c r="K317" s="22">
        <f>INDEX('Households England'!Z$5:Z$374,MATCH('Mapping HH to population waste'!$B317,'Households England'!$B$5:$B$374,0))*1000</f>
        <v>56253</v>
      </c>
      <c r="L317" s="22">
        <f>INDEX('Mapping waste'!$A$4:$T$352,MATCH($B317,'Mapping waste'!$B$4:$B$352,0),MATCH(L$4,'Mapping waste'!$A$4:$T$4,0))*$D317</f>
        <v>0</v>
      </c>
      <c r="M317" s="22">
        <f>INDEX('Mapping waste'!$A$4:$T$352,MATCH($B317,'Mapping waste'!$B$4:$B$352,0),MATCH(M$4,'Mapping waste'!$A$4:$T$4,0))*$D317</f>
        <v>0</v>
      </c>
      <c r="N317" s="22">
        <f>INDEX('Mapping waste'!$A$4:$T$352,MATCH($B317,'Mapping waste'!$B$4:$B$352,0),MATCH(N$4,'Mapping waste'!$A$4:$T$4,0))*$D317</f>
        <v>0</v>
      </c>
      <c r="O317" s="22">
        <f>INDEX('Mapping waste'!$A$4:$T$352,MATCH($B317,'Mapping waste'!$B$4:$B$352,0),MATCH(O$4,'Mapping waste'!$A$4:$T$4,0))*$D317</f>
        <v>0</v>
      </c>
      <c r="P317" s="22">
        <f>INDEX('Mapping waste'!$A$4:$T$352,MATCH($B317,'Mapping waste'!$B$4:$B$352,0),MATCH(P$4,'Mapping waste'!$A$4:$T$4,0))*$D317</f>
        <v>52651</v>
      </c>
      <c r="Q317" s="22">
        <f>INDEX('Mapping waste'!$A$4:$T$352,MATCH($B317,'Mapping waste'!$B$4:$B$352,0),MATCH(Q$4,'Mapping waste'!$A$4:$T$4,0))*$D317</f>
        <v>0</v>
      </c>
      <c r="R317" s="22">
        <f>INDEX('Mapping waste'!$A$4:$T$352,MATCH($B317,'Mapping waste'!$B$4:$B$352,0),MATCH(R$4,'Mapping waste'!$A$4:$T$4,0))*$D317</f>
        <v>0</v>
      </c>
      <c r="S317" s="22">
        <f>INDEX('Mapping waste'!$A$4:$T$352,MATCH($B317,'Mapping waste'!$B$4:$B$352,0),MATCH(S$4,'Mapping waste'!$A$4:$T$4,0))*$D317</f>
        <v>0</v>
      </c>
      <c r="T317" s="22">
        <f>INDEX('Mapping waste'!$A$4:$T$352,MATCH($B317,'Mapping waste'!$B$4:$B$352,0),MATCH(T$4,'Mapping waste'!$A$4:$T$4,0))*$D317</f>
        <v>0</v>
      </c>
      <c r="U317" s="22">
        <f>INDEX('Mapping waste'!$A$4:$T$352,MATCH($B317,'Mapping waste'!$B$4:$B$352,0),MATCH(U$4,'Mapping waste'!$A$4:$T$4,0))*$D317</f>
        <v>0</v>
      </c>
      <c r="V317" s="22">
        <f>INDEX('Mapping waste'!$A$4:$T$352,MATCH($B317,'Mapping waste'!$B$4:$B$352,0),MATCH(V$4,'Mapping waste'!$A$4:$T$4,0))*$E317</f>
        <v>0</v>
      </c>
      <c r="W317" s="22">
        <f>INDEX('Mapping waste'!$A$4:$T$352,MATCH($B317,'Mapping waste'!$B$4:$B$352,0),MATCH(W$4,'Mapping waste'!$A$4:$T$4,0))*$E317</f>
        <v>0</v>
      </c>
      <c r="X317" s="22">
        <f>INDEX('Mapping waste'!$A$4:$T$352,MATCH($B317,'Mapping waste'!$B$4:$B$352,0),MATCH(X$4,'Mapping waste'!$A$4:$T$4,0))*$E317</f>
        <v>0</v>
      </c>
      <c r="Y317" s="22">
        <f>INDEX('Mapping waste'!$A$4:$T$352,MATCH($B317,'Mapping waste'!$B$4:$B$352,0),MATCH(Y$4,'Mapping waste'!$A$4:$T$4,0))*$E317</f>
        <v>0</v>
      </c>
      <c r="Z317" s="22">
        <f>INDEX('Mapping waste'!$A$4:$T$352,MATCH($B317,'Mapping waste'!$B$4:$B$352,0),MATCH(Z$4,'Mapping waste'!$A$4:$T$4,0))*$E317</f>
        <v>53173</v>
      </c>
      <c r="AA317" s="22">
        <f>INDEX('Mapping waste'!$A$4:$T$352,MATCH($B317,'Mapping waste'!$B$4:$B$352,0),MATCH(AA$4,'Mapping waste'!$A$4:$T$4,0))*$E317</f>
        <v>0</v>
      </c>
      <c r="AB317" s="22">
        <f>INDEX('Mapping waste'!$A$4:$T$352,MATCH($B317,'Mapping waste'!$B$4:$B$352,0),MATCH(AB$4,'Mapping waste'!$A$4:$T$4,0))*$E317</f>
        <v>0</v>
      </c>
      <c r="AC317" s="22">
        <f>INDEX('Mapping waste'!$A$4:$T$352,MATCH($B317,'Mapping waste'!$B$4:$B$352,0),MATCH(AC$4,'Mapping waste'!$A$4:$T$4,0))*$E317</f>
        <v>0</v>
      </c>
      <c r="AD317" s="22">
        <f>INDEX('Mapping waste'!$A$4:$T$352,MATCH($B317,'Mapping waste'!$B$4:$B$352,0),MATCH(AD$4,'Mapping waste'!$A$4:$T$4,0))*$E317</f>
        <v>0</v>
      </c>
      <c r="AE317" s="22">
        <f>INDEX('Mapping waste'!$A$4:$T$352,MATCH($B317,'Mapping waste'!$B$4:$B$352,0),MATCH(AE$4,'Mapping waste'!$A$4:$T$4,0))*$E317</f>
        <v>0</v>
      </c>
      <c r="AF317" s="22">
        <f>INDEX('Mapping waste'!$A$4:$T$352,MATCH($B317,'Mapping waste'!$B$4:$B$352,0),MATCH(V$4,'Mapping waste'!$A$4:$T$4,0))*$F317</f>
        <v>0</v>
      </c>
      <c r="AG317" s="22">
        <f>INDEX('Mapping waste'!$A$4:$T$352,MATCH($B317,'Mapping waste'!$B$4:$B$352,0),MATCH(W$4,'Mapping waste'!$A$4:$T$4,0))*$F317</f>
        <v>0</v>
      </c>
      <c r="AH317" s="22">
        <f>INDEX('Mapping waste'!$A$4:$T$352,MATCH($B317,'Mapping waste'!$B$4:$B$352,0),MATCH(X$4,'Mapping waste'!$A$4:$T$4,0))*$F317</f>
        <v>0</v>
      </c>
      <c r="AI317" s="22">
        <f>INDEX('Mapping waste'!$A$4:$T$352,MATCH($B317,'Mapping waste'!$B$4:$B$352,0),MATCH(Y$4,'Mapping waste'!$A$4:$T$4,0))*$F317</f>
        <v>0</v>
      </c>
      <c r="AJ317" s="22">
        <f>INDEX('Mapping waste'!$A$4:$T$352,MATCH($B317,'Mapping waste'!$B$4:$B$352,0),MATCH(Z$4,'Mapping waste'!$A$4:$T$4,0))*$F317</f>
        <v>53673</v>
      </c>
      <c r="AK317" s="22">
        <f>INDEX('Mapping waste'!$A$4:$T$352,MATCH($B317,'Mapping waste'!$B$4:$B$352,0),MATCH(AA$4,'Mapping waste'!$A$4:$T$4,0))*$F317</f>
        <v>0</v>
      </c>
      <c r="AL317" s="22">
        <f>INDEX('Mapping waste'!$A$4:$T$352,MATCH($B317,'Mapping waste'!$B$4:$B$352,0),MATCH(AB$4,'Mapping waste'!$A$4:$T$4,0))*$F317</f>
        <v>0</v>
      </c>
      <c r="AM317" s="22">
        <f>INDEX('Mapping waste'!$A$4:$T$352,MATCH($B317,'Mapping waste'!$B$4:$B$352,0),MATCH(AC$4,'Mapping waste'!$A$4:$T$4,0))*$F317</f>
        <v>0</v>
      </c>
      <c r="AN317" s="22">
        <f>INDEX('Mapping waste'!$A$4:$T$352,MATCH($B317,'Mapping waste'!$B$4:$B$352,0),MATCH(AD$4,'Mapping waste'!$A$4:$T$4,0))*$F317</f>
        <v>0</v>
      </c>
      <c r="AO317" s="22">
        <f>INDEX('Mapping waste'!$A$4:$T$352,MATCH($B317,'Mapping waste'!$B$4:$B$352,0),MATCH(AE$4,'Mapping waste'!$A$4:$T$4,0))*$F317</f>
        <v>0</v>
      </c>
      <c r="AP317" s="22">
        <f>INDEX('Mapping waste'!$A$4:$T$352,MATCH($B317,'Mapping waste'!$B$4:$B$352,0),MATCH(AF$4,'Mapping waste'!$A$4:$T$4,0))*$G317</f>
        <v>0</v>
      </c>
      <c r="AQ317" s="22">
        <f>INDEX('Mapping waste'!$A$4:$T$352,MATCH($B317,'Mapping waste'!$B$4:$B$352,0),MATCH(AG$4,'Mapping waste'!$A$4:$T$4,0))*$G317</f>
        <v>0</v>
      </c>
      <c r="AR317" s="22">
        <f>INDEX('Mapping waste'!$A$4:$T$352,MATCH($B317,'Mapping waste'!$B$4:$B$352,0),MATCH(AH$4,'Mapping waste'!$A$4:$T$4,0))*$G317</f>
        <v>0</v>
      </c>
      <c r="AS317" s="22">
        <f>INDEX('Mapping waste'!$A$4:$T$352,MATCH($B317,'Mapping waste'!$B$4:$B$352,0),MATCH(AI$4,'Mapping waste'!$A$4:$T$4,0))*$G317</f>
        <v>0</v>
      </c>
      <c r="AT317" s="22">
        <f>INDEX('Mapping waste'!$A$4:$T$352,MATCH($B317,'Mapping waste'!$B$4:$B$352,0),MATCH(AJ$4,'Mapping waste'!$A$4:$T$4,0))*$G317</f>
        <v>54185</v>
      </c>
      <c r="AU317" s="22">
        <f>INDEX('Mapping waste'!$A$4:$T$352,MATCH($B317,'Mapping waste'!$B$4:$B$352,0),MATCH(AK$4,'Mapping waste'!$A$4:$T$4,0))*$G317</f>
        <v>0</v>
      </c>
      <c r="AV317" s="22">
        <f>INDEX('Mapping waste'!$A$4:$T$352,MATCH($B317,'Mapping waste'!$B$4:$B$352,0),MATCH(AL$4,'Mapping waste'!$A$4:$T$4,0))*$G317</f>
        <v>0</v>
      </c>
      <c r="AW317" s="22">
        <f>INDEX('Mapping waste'!$A$4:$T$352,MATCH($B317,'Mapping waste'!$B$4:$B$352,0),MATCH(AM$4,'Mapping waste'!$A$4:$T$4,0))*$G317</f>
        <v>0</v>
      </c>
      <c r="AX317" s="22">
        <f>INDEX('Mapping waste'!$A$4:$T$352,MATCH($B317,'Mapping waste'!$B$4:$B$352,0),MATCH(AN$4,'Mapping waste'!$A$4:$T$4,0))*$G317</f>
        <v>0</v>
      </c>
      <c r="AY317" s="22">
        <f>INDEX('Mapping waste'!$A$4:$T$352,MATCH($B317,'Mapping waste'!$B$4:$B$352,0),MATCH(AO$4,'Mapping waste'!$A$4:$T$4,0))*$G317</f>
        <v>0</v>
      </c>
      <c r="AZ317" s="22">
        <f>INDEX('Mapping waste'!$A$4:$T$352,MATCH($B317,'Mapping waste'!$B$4:$B$352,0),MATCH(AP$4,'Mapping waste'!$A$4:$T$4,0))*$H317</f>
        <v>0</v>
      </c>
      <c r="BA317" s="22">
        <f>INDEX('Mapping waste'!$A$4:$T$352,MATCH($B317,'Mapping waste'!$B$4:$B$352,0),MATCH(AQ$4,'Mapping waste'!$A$4:$T$4,0))*$H317</f>
        <v>0</v>
      </c>
      <c r="BB317" s="22">
        <f>INDEX('Mapping waste'!$A$4:$T$352,MATCH($B317,'Mapping waste'!$B$4:$B$352,0),MATCH(AR$4,'Mapping waste'!$A$4:$T$4,0))*$H317</f>
        <v>0</v>
      </c>
      <c r="BC317" s="22">
        <f>INDEX('Mapping waste'!$A$4:$T$352,MATCH($B317,'Mapping waste'!$B$4:$B$352,0),MATCH(AS$4,'Mapping waste'!$A$4:$T$4,0))*$H317</f>
        <v>0</v>
      </c>
      <c r="BD317" s="22">
        <f>INDEX('Mapping waste'!$A$4:$T$352,MATCH($B317,'Mapping waste'!$B$4:$B$352,0),MATCH(AT$4,'Mapping waste'!$A$4:$T$4,0))*$H317</f>
        <v>54653</v>
      </c>
      <c r="BE317" s="22">
        <f>INDEX('Mapping waste'!$A$4:$T$352,MATCH($B317,'Mapping waste'!$B$4:$B$352,0),MATCH(AU$4,'Mapping waste'!$A$4:$T$4,0))*$H317</f>
        <v>0</v>
      </c>
      <c r="BF317" s="22">
        <f>INDEX('Mapping waste'!$A$4:$T$352,MATCH($B317,'Mapping waste'!$B$4:$B$352,0),MATCH(AV$4,'Mapping waste'!$A$4:$T$4,0))*$H317</f>
        <v>0</v>
      </c>
      <c r="BG317" s="22">
        <f>INDEX('Mapping waste'!$A$4:$T$352,MATCH($B317,'Mapping waste'!$B$4:$B$352,0),MATCH(AW$4,'Mapping waste'!$A$4:$T$4,0))*$H317</f>
        <v>0</v>
      </c>
      <c r="BH317" s="22">
        <f>INDEX('Mapping waste'!$A$4:$T$352,MATCH($B317,'Mapping waste'!$B$4:$B$352,0),MATCH(AX$4,'Mapping waste'!$A$4:$T$4,0))*$H317</f>
        <v>0</v>
      </c>
      <c r="BI317" s="22">
        <f>INDEX('Mapping waste'!$A$4:$T$352,MATCH($B317,'Mapping waste'!$B$4:$B$352,0),MATCH(AY$4,'Mapping waste'!$A$4:$T$4,0))*$H317</f>
        <v>0</v>
      </c>
      <c r="BJ317" s="22">
        <f>INDEX('Mapping waste'!$A$4:$T$352,MATCH($B317,'Mapping waste'!$B$4:$B$352,0),MATCH(AZ$4,'Mapping waste'!$A$4:$T$4,0))*$I317</f>
        <v>0</v>
      </c>
      <c r="BK317" s="22">
        <f>INDEX('Mapping waste'!$A$4:$T$352,MATCH($B317,'Mapping waste'!$B$4:$B$352,0),MATCH(BA$4,'Mapping waste'!$A$4:$T$4,0))*$I317</f>
        <v>0</v>
      </c>
      <c r="BL317" s="22">
        <f>INDEX('Mapping waste'!$A$4:$T$352,MATCH($B317,'Mapping waste'!$B$4:$B$352,0),MATCH(BB$4,'Mapping waste'!$A$4:$T$4,0))*$I317</f>
        <v>0</v>
      </c>
      <c r="BM317" s="22">
        <f>INDEX('Mapping waste'!$A$4:$T$352,MATCH($B317,'Mapping waste'!$B$4:$B$352,0),MATCH(BC$4,'Mapping waste'!$A$4:$T$4,0))*$I317</f>
        <v>0</v>
      </c>
      <c r="BN317" s="22">
        <f>INDEX('Mapping waste'!$A$4:$T$352,MATCH($B317,'Mapping waste'!$B$4:$B$352,0),MATCH(BD$4,'Mapping waste'!$A$4:$T$4,0))*$I317</f>
        <v>55202</v>
      </c>
      <c r="BO317" s="22">
        <f>INDEX('Mapping waste'!$A$4:$T$352,MATCH($B317,'Mapping waste'!$B$4:$B$352,0),MATCH(BE$4,'Mapping waste'!$A$4:$T$4,0))*$I317</f>
        <v>0</v>
      </c>
      <c r="BP317" s="22">
        <f>INDEX('Mapping waste'!$A$4:$T$352,MATCH($B317,'Mapping waste'!$B$4:$B$352,0),MATCH(BF$4,'Mapping waste'!$A$4:$T$4,0))*$I317</f>
        <v>0</v>
      </c>
      <c r="BQ317" s="22">
        <f>INDEX('Mapping waste'!$A$4:$T$352,MATCH($B317,'Mapping waste'!$B$4:$B$352,0),MATCH(BG$4,'Mapping waste'!$A$4:$T$4,0))*$I317</f>
        <v>0</v>
      </c>
      <c r="BR317" s="22">
        <f>INDEX('Mapping waste'!$A$4:$T$352,MATCH($B317,'Mapping waste'!$B$4:$B$352,0),MATCH(BH$4,'Mapping waste'!$A$4:$T$4,0))*$I317</f>
        <v>0</v>
      </c>
      <c r="BS317" s="22">
        <f>INDEX('Mapping waste'!$A$4:$T$352,MATCH($B317,'Mapping waste'!$B$4:$B$352,0),MATCH(BI$4,'Mapping waste'!$A$4:$T$4,0))*$I317</f>
        <v>0</v>
      </c>
      <c r="BT317" s="22">
        <f>INDEX('Mapping waste'!$A$4:$T$352,MATCH($B317,'Mapping waste'!$B$4:$B$352,0),MATCH(BJ$4,'Mapping waste'!$A$4:$T$4,0))*$J317</f>
        <v>0</v>
      </c>
      <c r="BU317" s="22">
        <f>INDEX('Mapping waste'!$A$4:$T$352,MATCH($B317,'Mapping waste'!$B$4:$B$352,0),MATCH(BK$4,'Mapping waste'!$A$4:$T$4,0))*$J317</f>
        <v>0</v>
      </c>
      <c r="BV317" s="22">
        <f>INDEX('Mapping waste'!$A$4:$T$352,MATCH($B317,'Mapping waste'!$B$4:$B$352,0),MATCH(BL$4,'Mapping waste'!$A$4:$T$4,0))*$J317</f>
        <v>0</v>
      </c>
      <c r="BW317" s="22">
        <f>INDEX('Mapping waste'!$A$4:$T$352,MATCH($B317,'Mapping waste'!$B$4:$B$352,0),MATCH(BM$4,'Mapping waste'!$A$4:$T$4,0))*$J317</f>
        <v>0</v>
      </c>
      <c r="BX317" s="22">
        <f>INDEX('Mapping waste'!$A$4:$T$352,MATCH($B317,'Mapping waste'!$B$4:$B$352,0),MATCH(BN$4,'Mapping waste'!$A$4:$T$4,0))*$J317</f>
        <v>55730</v>
      </c>
      <c r="BY317" s="22">
        <f>INDEX('Mapping waste'!$A$4:$T$352,MATCH($B317,'Mapping waste'!$B$4:$B$352,0),MATCH(BO$4,'Mapping waste'!$A$4:$T$4,0))*$J317</f>
        <v>0</v>
      </c>
      <c r="BZ317" s="22">
        <f>INDEX('Mapping waste'!$A$4:$T$352,MATCH($B317,'Mapping waste'!$B$4:$B$352,0),MATCH(BP$4,'Mapping waste'!$A$4:$T$4,0))*$J317</f>
        <v>0</v>
      </c>
      <c r="CA317" s="22">
        <f>INDEX('Mapping waste'!$A$4:$T$352,MATCH($B317,'Mapping waste'!$B$4:$B$352,0),MATCH(BQ$4,'Mapping waste'!$A$4:$T$4,0))*$J317</f>
        <v>0</v>
      </c>
      <c r="CB317" s="22">
        <f>INDEX('Mapping waste'!$A$4:$T$352,MATCH($B317,'Mapping waste'!$B$4:$B$352,0),MATCH(BR$4,'Mapping waste'!$A$4:$T$4,0))*$J317</f>
        <v>0</v>
      </c>
      <c r="CC317" s="22">
        <f>INDEX('Mapping waste'!$A$4:$T$352,MATCH($B317,'Mapping waste'!$B$4:$B$352,0),MATCH(BS$4,'Mapping waste'!$A$4:$T$4,0))*$J317</f>
        <v>0</v>
      </c>
      <c r="CD317" s="22">
        <f>INDEX('Mapping waste'!$A$4:$T$352,MATCH($B317,'Mapping waste'!$B$4:$B$352,0),MATCH(BT$4,'Mapping waste'!$A$4:$T$4,0))*$K317</f>
        <v>0</v>
      </c>
      <c r="CE317" s="22">
        <f>INDEX('Mapping waste'!$A$4:$T$352,MATCH($B317,'Mapping waste'!$B$4:$B$352,0),MATCH(BU$4,'Mapping waste'!$A$4:$T$4,0))*$K317</f>
        <v>0</v>
      </c>
      <c r="CF317" s="22">
        <f>INDEX('Mapping waste'!$A$4:$T$352,MATCH($B317,'Mapping waste'!$B$4:$B$352,0),MATCH(BV$4,'Mapping waste'!$A$4:$T$4,0))*$K317</f>
        <v>0</v>
      </c>
      <c r="CG317" s="22">
        <f>INDEX('Mapping waste'!$A$4:$T$352,MATCH($B317,'Mapping waste'!$B$4:$B$352,0),MATCH(BW$4,'Mapping waste'!$A$4:$T$4,0))*$K317</f>
        <v>0</v>
      </c>
      <c r="CH317" s="22">
        <f>INDEX('Mapping waste'!$A$4:$T$352,MATCH($B317,'Mapping waste'!$B$4:$B$352,0),MATCH(BX$4,'Mapping waste'!$A$4:$T$4,0))*$K317</f>
        <v>56253</v>
      </c>
      <c r="CI317" s="22">
        <f>INDEX('Mapping waste'!$A$4:$T$352,MATCH($B317,'Mapping waste'!$B$4:$B$352,0),MATCH(BY$4,'Mapping waste'!$A$4:$T$4,0))*$K317</f>
        <v>0</v>
      </c>
      <c r="CJ317" s="22">
        <f>INDEX('Mapping waste'!$A$4:$T$352,MATCH($B317,'Mapping waste'!$B$4:$B$352,0),MATCH(BZ$4,'Mapping waste'!$A$4:$T$4,0))*$K317</f>
        <v>0</v>
      </c>
      <c r="CK317" s="22">
        <f>INDEX('Mapping waste'!$A$4:$T$352,MATCH($B317,'Mapping waste'!$B$4:$B$352,0),MATCH(CA$4,'Mapping waste'!$A$4:$T$4,0))*$K317</f>
        <v>0</v>
      </c>
      <c r="CL317" s="22">
        <f>INDEX('Mapping waste'!$A$4:$T$352,MATCH($B317,'Mapping waste'!$B$4:$B$352,0),MATCH(CB$4,'Mapping waste'!$A$4:$T$4,0))*$K317</f>
        <v>0</v>
      </c>
      <c r="CM317" s="22">
        <f>INDEX('Mapping waste'!$A$4:$T$352,MATCH($B317,'Mapping waste'!$B$4:$B$352,0),MATCH(CC$4,'Mapping waste'!$A$4:$T$4,0))*$K317</f>
        <v>0</v>
      </c>
    </row>
    <row r="318" spans="1:91" x14ac:dyDescent="0.2">
      <c r="A318" s="21" t="s">
        <v>315</v>
      </c>
      <c r="B318" s="21" t="s">
        <v>316</v>
      </c>
      <c r="C318" s="21" t="s">
        <v>240</v>
      </c>
      <c r="D318" s="22">
        <f>INDEX('Households England'!S$5:S$374,MATCH('Mapping HH to population waste'!$B318,'Households England'!$B$5:$B$374,0))*1000</f>
        <v>44612</v>
      </c>
      <c r="E318" s="22">
        <f>INDEX('Households England'!T$5:T$374,MATCH('Mapping HH to population waste'!$B318,'Households England'!$B$5:$B$374,0))*1000</f>
        <v>44903</v>
      </c>
      <c r="F318" s="22">
        <f>INDEX('Households England'!U$5:U$374,MATCH('Mapping HH to population waste'!$B318,'Households England'!$B$5:$B$374,0))*1000</f>
        <v>45200</v>
      </c>
      <c r="G318" s="22">
        <f>INDEX('Households England'!V$5:V$374,MATCH('Mapping HH to population waste'!$B318,'Households England'!$B$5:$B$374,0))*1000</f>
        <v>45448</v>
      </c>
      <c r="H318" s="22">
        <f>INDEX('Households England'!W$5:W$374,MATCH('Mapping HH to population waste'!$B318,'Households England'!$B$5:$B$374,0))*1000</f>
        <v>45690</v>
      </c>
      <c r="I318" s="22">
        <f>INDEX('Households England'!X$5:X$374,MATCH('Mapping HH to population waste'!$B318,'Households England'!$B$5:$B$374,0))*1000</f>
        <v>45931</v>
      </c>
      <c r="J318" s="22">
        <f>INDEX('Households England'!Y$5:Y$374,MATCH('Mapping HH to population waste'!$B318,'Households England'!$B$5:$B$374,0))*1000</f>
        <v>46164</v>
      </c>
      <c r="K318" s="22">
        <f>INDEX('Households England'!Z$5:Z$374,MATCH('Mapping HH to population waste'!$B318,'Households England'!$B$5:$B$374,0))*1000</f>
        <v>46388</v>
      </c>
      <c r="L318" s="22">
        <f>INDEX('Mapping waste'!$A$4:$T$352,MATCH($B318,'Mapping waste'!$B$4:$B$352,0),MATCH(L$4,'Mapping waste'!$A$4:$T$4,0))*$D318</f>
        <v>0</v>
      </c>
      <c r="M318" s="22">
        <f>INDEX('Mapping waste'!$A$4:$T$352,MATCH($B318,'Mapping waste'!$B$4:$B$352,0),MATCH(M$4,'Mapping waste'!$A$4:$T$4,0))*$D318</f>
        <v>0</v>
      </c>
      <c r="N318" s="22">
        <f>INDEX('Mapping waste'!$A$4:$T$352,MATCH($B318,'Mapping waste'!$B$4:$B$352,0),MATCH(N$4,'Mapping waste'!$A$4:$T$4,0))*$D318</f>
        <v>0</v>
      </c>
      <c r="O318" s="22">
        <f>INDEX('Mapping waste'!$A$4:$T$352,MATCH($B318,'Mapping waste'!$B$4:$B$352,0),MATCH(O$4,'Mapping waste'!$A$4:$T$4,0))*$D318</f>
        <v>0</v>
      </c>
      <c r="P318" s="22">
        <f>INDEX('Mapping waste'!$A$4:$T$352,MATCH($B318,'Mapping waste'!$B$4:$B$352,0),MATCH(P$4,'Mapping waste'!$A$4:$T$4,0))*$D318</f>
        <v>44612</v>
      </c>
      <c r="Q318" s="22">
        <f>INDEX('Mapping waste'!$A$4:$T$352,MATCH($B318,'Mapping waste'!$B$4:$B$352,0),MATCH(Q$4,'Mapping waste'!$A$4:$T$4,0))*$D318</f>
        <v>0</v>
      </c>
      <c r="R318" s="22">
        <f>INDEX('Mapping waste'!$A$4:$T$352,MATCH($B318,'Mapping waste'!$B$4:$B$352,0),MATCH(R$4,'Mapping waste'!$A$4:$T$4,0))*$D318</f>
        <v>0</v>
      </c>
      <c r="S318" s="22">
        <f>INDEX('Mapping waste'!$A$4:$T$352,MATCH($B318,'Mapping waste'!$B$4:$B$352,0),MATCH(S$4,'Mapping waste'!$A$4:$T$4,0))*$D318</f>
        <v>0</v>
      </c>
      <c r="T318" s="22">
        <f>INDEX('Mapping waste'!$A$4:$T$352,MATCH($B318,'Mapping waste'!$B$4:$B$352,0),MATCH(T$4,'Mapping waste'!$A$4:$T$4,0))*$D318</f>
        <v>0</v>
      </c>
      <c r="U318" s="22">
        <f>INDEX('Mapping waste'!$A$4:$T$352,MATCH($B318,'Mapping waste'!$B$4:$B$352,0),MATCH(U$4,'Mapping waste'!$A$4:$T$4,0))*$D318</f>
        <v>0</v>
      </c>
      <c r="V318" s="22">
        <f>INDEX('Mapping waste'!$A$4:$T$352,MATCH($B318,'Mapping waste'!$B$4:$B$352,0),MATCH(V$4,'Mapping waste'!$A$4:$T$4,0))*$E318</f>
        <v>0</v>
      </c>
      <c r="W318" s="22">
        <f>INDEX('Mapping waste'!$A$4:$T$352,MATCH($B318,'Mapping waste'!$B$4:$B$352,0),MATCH(W$4,'Mapping waste'!$A$4:$T$4,0))*$E318</f>
        <v>0</v>
      </c>
      <c r="X318" s="22">
        <f>INDEX('Mapping waste'!$A$4:$T$352,MATCH($B318,'Mapping waste'!$B$4:$B$352,0),MATCH(X$4,'Mapping waste'!$A$4:$T$4,0))*$E318</f>
        <v>0</v>
      </c>
      <c r="Y318" s="22">
        <f>INDEX('Mapping waste'!$A$4:$T$352,MATCH($B318,'Mapping waste'!$B$4:$B$352,0),MATCH(Y$4,'Mapping waste'!$A$4:$T$4,0))*$E318</f>
        <v>0</v>
      </c>
      <c r="Z318" s="22">
        <f>INDEX('Mapping waste'!$A$4:$T$352,MATCH($B318,'Mapping waste'!$B$4:$B$352,0),MATCH(Z$4,'Mapping waste'!$A$4:$T$4,0))*$E318</f>
        <v>44903</v>
      </c>
      <c r="AA318" s="22">
        <f>INDEX('Mapping waste'!$A$4:$T$352,MATCH($B318,'Mapping waste'!$B$4:$B$352,0),MATCH(AA$4,'Mapping waste'!$A$4:$T$4,0))*$E318</f>
        <v>0</v>
      </c>
      <c r="AB318" s="22">
        <f>INDEX('Mapping waste'!$A$4:$T$352,MATCH($B318,'Mapping waste'!$B$4:$B$352,0),MATCH(AB$4,'Mapping waste'!$A$4:$T$4,0))*$E318</f>
        <v>0</v>
      </c>
      <c r="AC318" s="22">
        <f>INDEX('Mapping waste'!$A$4:$T$352,MATCH($B318,'Mapping waste'!$B$4:$B$352,0),MATCH(AC$4,'Mapping waste'!$A$4:$T$4,0))*$E318</f>
        <v>0</v>
      </c>
      <c r="AD318" s="22">
        <f>INDEX('Mapping waste'!$A$4:$T$352,MATCH($B318,'Mapping waste'!$B$4:$B$352,0),MATCH(AD$4,'Mapping waste'!$A$4:$T$4,0))*$E318</f>
        <v>0</v>
      </c>
      <c r="AE318" s="22">
        <f>INDEX('Mapping waste'!$A$4:$T$352,MATCH($B318,'Mapping waste'!$B$4:$B$352,0),MATCH(AE$4,'Mapping waste'!$A$4:$T$4,0))*$E318</f>
        <v>0</v>
      </c>
      <c r="AF318" s="22">
        <f>INDEX('Mapping waste'!$A$4:$T$352,MATCH($B318,'Mapping waste'!$B$4:$B$352,0),MATCH(V$4,'Mapping waste'!$A$4:$T$4,0))*$F318</f>
        <v>0</v>
      </c>
      <c r="AG318" s="22">
        <f>INDEX('Mapping waste'!$A$4:$T$352,MATCH($B318,'Mapping waste'!$B$4:$B$352,0),MATCH(W$4,'Mapping waste'!$A$4:$T$4,0))*$F318</f>
        <v>0</v>
      </c>
      <c r="AH318" s="22">
        <f>INDEX('Mapping waste'!$A$4:$T$352,MATCH($B318,'Mapping waste'!$B$4:$B$352,0),MATCH(X$4,'Mapping waste'!$A$4:$T$4,0))*$F318</f>
        <v>0</v>
      </c>
      <c r="AI318" s="22">
        <f>INDEX('Mapping waste'!$A$4:$T$352,MATCH($B318,'Mapping waste'!$B$4:$B$352,0),MATCH(Y$4,'Mapping waste'!$A$4:$T$4,0))*$F318</f>
        <v>0</v>
      </c>
      <c r="AJ318" s="22">
        <f>INDEX('Mapping waste'!$A$4:$T$352,MATCH($B318,'Mapping waste'!$B$4:$B$352,0),MATCH(Z$4,'Mapping waste'!$A$4:$T$4,0))*$F318</f>
        <v>45200</v>
      </c>
      <c r="AK318" s="22">
        <f>INDEX('Mapping waste'!$A$4:$T$352,MATCH($B318,'Mapping waste'!$B$4:$B$352,0),MATCH(AA$4,'Mapping waste'!$A$4:$T$4,0))*$F318</f>
        <v>0</v>
      </c>
      <c r="AL318" s="22">
        <f>INDEX('Mapping waste'!$A$4:$T$352,MATCH($B318,'Mapping waste'!$B$4:$B$352,0),MATCH(AB$4,'Mapping waste'!$A$4:$T$4,0))*$F318</f>
        <v>0</v>
      </c>
      <c r="AM318" s="22">
        <f>INDEX('Mapping waste'!$A$4:$T$352,MATCH($B318,'Mapping waste'!$B$4:$B$352,0),MATCH(AC$4,'Mapping waste'!$A$4:$T$4,0))*$F318</f>
        <v>0</v>
      </c>
      <c r="AN318" s="22">
        <f>INDEX('Mapping waste'!$A$4:$T$352,MATCH($B318,'Mapping waste'!$B$4:$B$352,0),MATCH(AD$4,'Mapping waste'!$A$4:$T$4,0))*$F318</f>
        <v>0</v>
      </c>
      <c r="AO318" s="22">
        <f>INDEX('Mapping waste'!$A$4:$T$352,MATCH($B318,'Mapping waste'!$B$4:$B$352,0),MATCH(AE$4,'Mapping waste'!$A$4:$T$4,0))*$F318</f>
        <v>0</v>
      </c>
      <c r="AP318" s="22">
        <f>INDEX('Mapping waste'!$A$4:$T$352,MATCH($B318,'Mapping waste'!$B$4:$B$352,0),MATCH(AF$4,'Mapping waste'!$A$4:$T$4,0))*$G318</f>
        <v>0</v>
      </c>
      <c r="AQ318" s="22">
        <f>INDEX('Mapping waste'!$A$4:$T$352,MATCH($B318,'Mapping waste'!$B$4:$B$352,0),MATCH(AG$4,'Mapping waste'!$A$4:$T$4,0))*$G318</f>
        <v>0</v>
      </c>
      <c r="AR318" s="22">
        <f>INDEX('Mapping waste'!$A$4:$T$352,MATCH($B318,'Mapping waste'!$B$4:$B$352,0),MATCH(AH$4,'Mapping waste'!$A$4:$T$4,0))*$G318</f>
        <v>0</v>
      </c>
      <c r="AS318" s="22">
        <f>INDEX('Mapping waste'!$A$4:$T$352,MATCH($B318,'Mapping waste'!$B$4:$B$352,0),MATCH(AI$4,'Mapping waste'!$A$4:$T$4,0))*$G318</f>
        <v>0</v>
      </c>
      <c r="AT318" s="22">
        <f>INDEX('Mapping waste'!$A$4:$T$352,MATCH($B318,'Mapping waste'!$B$4:$B$352,0),MATCH(AJ$4,'Mapping waste'!$A$4:$T$4,0))*$G318</f>
        <v>45448</v>
      </c>
      <c r="AU318" s="22">
        <f>INDEX('Mapping waste'!$A$4:$T$352,MATCH($B318,'Mapping waste'!$B$4:$B$352,0),MATCH(AK$4,'Mapping waste'!$A$4:$T$4,0))*$G318</f>
        <v>0</v>
      </c>
      <c r="AV318" s="22">
        <f>INDEX('Mapping waste'!$A$4:$T$352,MATCH($B318,'Mapping waste'!$B$4:$B$352,0),MATCH(AL$4,'Mapping waste'!$A$4:$T$4,0))*$G318</f>
        <v>0</v>
      </c>
      <c r="AW318" s="22">
        <f>INDEX('Mapping waste'!$A$4:$T$352,MATCH($B318,'Mapping waste'!$B$4:$B$352,0),MATCH(AM$4,'Mapping waste'!$A$4:$T$4,0))*$G318</f>
        <v>0</v>
      </c>
      <c r="AX318" s="22">
        <f>INDEX('Mapping waste'!$A$4:$T$352,MATCH($B318,'Mapping waste'!$B$4:$B$352,0),MATCH(AN$4,'Mapping waste'!$A$4:$T$4,0))*$G318</f>
        <v>0</v>
      </c>
      <c r="AY318" s="22">
        <f>INDEX('Mapping waste'!$A$4:$T$352,MATCH($B318,'Mapping waste'!$B$4:$B$352,0),MATCH(AO$4,'Mapping waste'!$A$4:$T$4,0))*$G318</f>
        <v>0</v>
      </c>
      <c r="AZ318" s="22">
        <f>INDEX('Mapping waste'!$A$4:$T$352,MATCH($B318,'Mapping waste'!$B$4:$B$352,0),MATCH(AP$4,'Mapping waste'!$A$4:$T$4,0))*$H318</f>
        <v>0</v>
      </c>
      <c r="BA318" s="22">
        <f>INDEX('Mapping waste'!$A$4:$T$352,MATCH($B318,'Mapping waste'!$B$4:$B$352,0),MATCH(AQ$4,'Mapping waste'!$A$4:$T$4,0))*$H318</f>
        <v>0</v>
      </c>
      <c r="BB318" s="22">
        <f>INDEX('Mapping waste'!$A$4:$T$352,MATCH($B318,'Mapping waste'!$B$4:$B$352,0),MATCH(AR$4,'Mapping waste'!$A$4:$T$4,0))*$H318</f>
        <v>0</v>
      </c>
      <c r="BC318" s="22">
        <f>INDEX('Mapping waste'!$A$4:$T$352,MATCH($B318,'Mapping waste'!$B$4:$B$352,0),MATCH(AS$4,'Mapping waste'!$A$4:$T$4,0))*$H318</f>
        <v>0</v>
      </c>
      <c r="BD318" s="22">
        <f>INDEX('Mapping waste'!$A$4:$T$352,MATCH($B318,'Mapping waste'!$B$4:$B$352,0),MATCH(AT$4,'Mapping waste'!$A$4:$T$4,0))*$H318</f>
        <v>45690</v>
      </c>
      <c r="BE318" s="22">
        <f>INDEX('Mapping waste'!$A$4:$T$352,MATCH($B318,'Mapping waste'!$B$4:$B$352,0),MATCH(AU$4,'Mapping waste'!$A$4:$T$4,0))*$H318</f>
        <v>0</v>
      </c>
      <c r="BF318" s="22">
        <f>INDEX('Mapping waste'!$A$4:$T$352,MATCH($B318,'Mapping waste'!$B$4:$B$352,0),MATCH(AV$4,'Mapping waste'!$A$4:$T$4,0))*$H318</f>
        <v>0</v>
      </c>
      <c r="BG318" s="22">
        <f>INDEX('Mapping waste'!$A$4:$T$352,MATCH($B318,'Mapping waste'!$B$4:$B$352,0),MATCH(AW$4,'Mapping waste'!$A$4:$T$4,0))*$H318</f>
        <v>0</v>
      </c>
      <c r="BH318" s="22">
        <f>INDEX('Mapping waste'!$A$4:$T$352,MATCH($B318,'Mapping waste'!$B$4:$B$352,0),MATCH(AX$4,'Mapping waste'!$A$4:$T$4,0))*$H318</f>
        <v>0</v>
      </c>
      <c r="BI318" s="22">
        <f>INDEX('Mapping waste'!$A$4:$T$352,MATCH($B318,'Mapping waste'!$B$4:$B$352,0),MATCH(AY$4,'Mapping waste'!$A$4:$T$4,0))*$H318</f>
        <v>0</v>
      </c>
      <c r="BJ318" s="22">
        <f>INDEX('Mapping waste'!$A$4:$T$352,MATCH($B318,'Mapping waste'!$B$4:$B$352,0),MATCH(AZ$4,'Mapping waste'!$A$4:$T$4,0))*$I318</f>
        <v>0</v>
      </c>
      <c r="BK318" s="22">
        <f>INDEX('Mapping waste'!$A$4:$T$352,MATCH($B318,'Mapping waste'!$B$4:$B$352,0),MATCH(BA$4,'Mapping waste'!$A$4:$T$4,0))*$I318</f>
        <v>0</v>
      </c>
      <c r="BL318" s="22">
        <f>INDEX('Mapping waste'!$A$4:$T$352,MATCH($B318,'Mapping waste'!$B$4:$B$352,0),MATCH(BB$4,'Mapping waste'!$A$4:$T$4,0))*$I318</f>
        <v>0</v>
      </c>
      <c r="BM318" s="22">
        <f>INDEX('Mapping waste'!$A$4:$T$352,MATCH($B318,'Mapping waste'!$B$4:$B$352,0),MATCH(BC$4,'Mapping waste'!$A$4:$T$4,0))*$I318</f>
        <v>0</v>
      </c>
      <c r="BN318" s="22">
        <f>INDEX('Mapping waste'!$A$4:$T$352,MATCH($B318,'Mapping waste'!$B$4:$B$352,0),MATCH(BD$4,'Mapping waste'!$A$4:$T$4,0))*$I318</f>
        <v>45931</v>
      </c>
      <c r="BO318" s="22">
        <f>INDEX('Mapping waste'!$A$4:$T$352,MATCH($B318,'Mapping waste'!$B$4:$B$352,0),MATCH(BE$4,'Mapping waste'!$A$4:$T$4,0))*$I318</f>
        <v>0</v>
      </c>
      <c r="BP318" s="22">
        <f>INDEX('Mapping waste'!$A$4:$T$352,MATCH($B318,'Mapping waste'!$B$4:$B$352,0),MATCH(BF$4,'Mapping waste'!$A$4:$T$4,0))*$I318</f>
        <v>0</v>
      </c>
      <c r="BQ318" s="22">
        <f>INDEX('Mapping waste'!$A$4:$T$352,MATCH($B318,'Mapping waste'!$B$4:$B$352,0),MATCH(BG$4,'Mapping waste'!$A$4:$T$4,0))*$I318</f>
        <v>0</v>
      </c>
      <c r="BR318" s="22">
        <f>INDEX('Mapping waste'!$A$4:$T$352,MATCH($B318,'Mapping waste'!$B$4:$B$352,0),MATCH(BH$4,'Mapping waste'!$A$4:$T$4,0))*$I318</f>
        <v>0</v>
      </c>
      <c r="BS318" s="22">
        <f>INDEX('Mapping waste'!$A$4:$T$352,MATCH($B318,'Mapping waste'!$B$4:$B$352,0),MATCH(BI$4,'Mapping waste'!$A$4:$T$4,0))*$I318</f>
        <v>0</v>
      </c>
      <c r="BT318" s="22">
        <f>INDEX('Mapping waste'!$A$4:$T$352,MATCH($B318,'Mapping waste'!$B$4:$B$352,0),MATCH(BJ$4,'Mapping waste'!$A$4:$T$4,0))*$J318</f>
        <v>0</v>
      </c>
      <c r="BU318" s="22">
        <f>INDEX('Mapping waste'!$A$4:$T$352,MATCH($B318,'Mapping waste'!$B$4:$B$352,0),MATCH(BK$4,'Mapping waste'!$A$4:$T$4,0))*$J318</f>
        <v>0</v>
      </c>
      <c r="BV318" s="22">
        <f>INDEX('Mapping waste'!$A$4:$T$352,MATCH($B318,'Mapping waste'!$B$4:$B$352,0),MATCH(BL$4,'Mapping waste'!$A$4:$T$4,0))*$J318</f>
        <v>0</v>
      </c>
      <c r="BW318" s="22">
        <f>INDEX('Mapping waste'!$A$4:$T$352,MATCH($B318,'Mapping waste'!$B$4:$B$352,0),MATCH(BM$4,'Mapping waste'!$A$4:$T$4,0))*$J318</f>
        <v>0</v>
      </c>
      <c r="BX318" s="22">
        <f>INDEX('Mapping waste'!$A$4:$T$352,MATCH($B318,'Mapping waste'!$B$4:$B$352,0),MATCH(BN$4,'Mapping waste'!$A$4:$T$4,0))*$J318</f>
        <v>46164</v>
      </c>
      <c r="BY318" s="22">
        <f>INDEX('Mapping waste'!$A$4:$T$352,MATCH($B318,'Mapping waste'!$B$4:$B$352,0),MATCH(BO$4,'Mapping waste'!$A$4:$T$4,0))*$J318</f>
        <v>0</v>
      </c>
      <c r="BZ318" s="22">
        <f>INDEX('Mapping waste'!$A$4:$T$352,MATCH($B318,'Mapping waste'!$B$4:$B$352,0),MATCH(BP$4,'Mapping waste'!$A$4:$T$4,0))*$J318</f>
        <v>0</v>
      </c>
      <c r="CA318" s="22">
        <f>INDEX('Mapping waste'!$A$4:$T$352,MATCH($B318,'Mapping waste'!$B$4:$B$352,0),MATCH(BQ$4,'Mapping waste'!$A$4:$T$4,0))*$J318</f>
        <v>0</v>
      </c>
      <c r="CB318" s="22">
        <f>INDEX('Mapping waste'!$A$4:$T$352,MATCH($B318,'Mapping waste'!$B$4:$B$352,0),MATCH(BR$4,'Mapping waste'!$A$4:$T$4,0))*$J318</f>
        <v>0</v>
      </c>
      <c r="CC318" s="22">
        <f>INDEX('Mapping waste'!$A$4:$T$352,MATCH($B318,'Mapping waste'!$B$4:$B$352,0),MATCH(BS$4,'Mapping waste'!$A$4:$T$4,0))*$J318</f>
        <v>0</v>
      </c>
      <c r="CD318" s="22">
        <f>INDEX('Mapping waste'!$A$4:$T$352,MATCH($B318,'Mapping waste'!$B$4:$B$352,0),MATCH(BT$4,'Mapping waste'!$A$4:$T$4,0))*$K318</f>
        <v>0</v>
      </c>
      <c r="CE318" s="22">
        <f>INDEX('Mapping waste'!$A$4:$T$352,MATCH($B318,'Mapping waste'!$B$4:$B$352,0),MATCH(BU$4,'Mapping waste'!$A$4:$T$4,0))*$K318</f>
        <v>0</v>
      </c>
      <c r="CF318" s="22">
        <f>INDEX('Mapping waste'!$A$4:$T$352,MATCH($B318,'Mapping waste'!$B$4:$B$352,0),MATCH(BV$4,'Mapping waste'!$A$4:$T$4,0))*$K318</f>
        <v>0</v>
      </c>
      <c r="CG318" s="22">
        <f>INDEX('Mapping waste'!$A$4:$T$352,MATCH($B318,'Mapping waste'!$B$4:$B$352,0),MATCH(BW$4,'Mapping waste'!$A$4:$T$4,0))*$K318</f>
        <v>0</v>
      </c>
      <c r="CH318" s="22">
        <f>INDEX('Mapping waste'!$A$4:$T$352,MATCH($B318,'Mapping waste'!$B$4:$B$352,0),MATCH(BX$4,'Mapping waste'!$A$4:$T$4,0))*$K318</f>
        <v>46388</v>
      </c>
      <c r="CI318" s="22">
        <f>INDEX('Mapping waste'!$A$4:$T$352,MATCH($B318,'Mapping waste'!$B$4:$B$352,0),MATCH(BY$4,'Mapping waste'!$A$4:$T$4,0))*$K318</f>
        <v>0</v>
      </c>
      <c r="CJ318" s="22">
        <f>INDEX('Mapping waste'!$A$4:$T$352,MATCH($B318,'Mapping waste'!$B$4:$B$352,0),MATCH(BZ$4,'Mapping waste'!$A$4:$T$4,0))*$K318</f>
        <v>0</v>
      </c>
      <c r="CK318" s="22">
        <f>INDEX('Mapping waste'!$A$4:$T$352,MATCH($B318,'Mapping waste'!$B$4:$B$352,0),MATCH(CA$4,'Mapping waste'!$A$4:$T$4,0))*$K318</f>
        <v>0</v>
      </c>
      <c r="CL318" s="22">
        <f>INDEX('Mapping waste'!$A$4:$T$352,MATCH($B318,'Mapping waste'!$B$4:$B$352,0),MATCH(CB$4,'Mapping waste'!$A$4:$T$4,0))*$K318</f>
        <v>0</v>
      </c>
      <c r="CM318" s="22">
        <f>INDEX('Mapping waste'!$A$4:$T$352,MATCH($B318,'Mapping waste'!$B$4:$B$352,0),MATCH(CC$4,'Mapping waste'!$A$4:$T$4,0))*$K318</f>
        <v>0</v>
      </c>
    </row>
    <row r="319" spans="1:91" x14ac:dyDescent="0.2">
      <c r="A319" s="21" t="s">
        <v>317</v>
      </c>
      <c r="B319" s="21" t="s">
        <v>318</v>
      </c>
      <c r="C319" s="21" t="s">
        <v>240</v>
      </c>
      <c r="D319" s="22">
        <f>INDEX('Households England'!S$5:S$374,MATCH('Mapping HH to population waste'!$B319,'Households England'!$B$5:$B$374,0))*1000</f>
        <v>421915</v>
      </c>
      <c r="E319" s="22">
        <f>INDEX('Households England'!T$5:T$374,MATCH('Mapping HH to population waste'!$B319,'Households England'!$B$5:$B$374,0))*1000</f>
        <v>424306</v>
      </c>
      <c r="F319" s="22">
        <f>INDEX('Households England'!U$5:U$374,MATCH('Mapping HH to population waste'!$B319,'Households England'!$B$5:$B$374,0))*1000</f>
        <v>426566</v>
      </c>
      <c r="G319" s="22">
        <f>INDEX('Households England'!V$5:V$374,MATCH('Mapping HH to population waste'!$B319,'Households England'!$B$5:$B$374,0))*1000</f>
        <v>428784</v>
      </c>
      <c r="H319" s="22">
        <f>INDEX('Households England'!W$5:W$374,MATCH('Mapping HH to population waste'!$B319,'Households England'!$B$5:$B$374,0))*1000</f>
        <v>430909</v>
      </c>
      <c r="I319" s="22">
        <f>INDEX('Households England'!X$5:X$374,MATCH('Mapping HH to population waste'!$B319,'Households England'!$B$5:$B$374,0))*1000</f>
        <v>434168</v>
      </c>
      <c r="J319" s="22">
        <f>INDEX('Households England'!Y$5:Y$374,MATCH('Mapping HH to population waste'!$B319,'Households England'!$B$5:$B$374,0))*1000</f>
        <v>437378</v>
      </c>
      <c r="K319" s="22">
        <f>INDEX('Households England'!Z$5:Z$374,MATCH('Mapping HH to population waste'!$B319,'Households England'!$B$5:$B$374,0))*1000</f>
        <v>440628</v>
      </c>
      <c r="L319" s="22">
        <f>INDEX('Mapping waste'!$A$4:$T$352,MATCH($B319,'Mapping waste'!$B$4:$B$352,0),MATCH(L$4,'Mapping waste'!$A$4:$T$4,0))*$D319</f>
        <v>0</v>
      </c>
      <c r="M319" s="22">
        <f>INDEX('Mapping waste'!$A$4:$T$352,MATCH($B319,'Mapping waste'!$B$4:$B$352,0),MATCH(M$4,'Mapping waste'!$A$4:$T$4,0))*$D319</f>
        <v>0</v>
      </c>
      <c r="N319" s="22">
        <f>INDEX('Mapping waste'!$A$4:$T$352,MATCH($B319,'Mapping waste'!$B$4:$B$352,0),MATCH(N$4,'Mapping waste'!$A$4:$T$4,0))*$D319</f>
        <v>0</v>
      </c>
      <c r="O319" s="22">
        <f>INDEX('Mapping waste'!$A$4:$T$352,MATCH($B319,'Mapping waste'!$B$4:$B$352,0),MATCH(O$4,'Mapping waste'!$A$4:$T$4,0))*$D319</f>
        <v>0</v>
      </c>
      <c r="P319" s="22">
        <f>INDEX('Mapping waste'!$A$4:$T$352,MATCH($B319,'Mapping waste'!$B$4:$B$352,0),MATCH(P$4,'Mapping waste'!$A$4:$T$4,0))*$D319</f>
        <v>421915</v>
      </c>
      <c r="Q319" s="22">
        <f>INDEX('Mapping waste'!$A$4:$T$352,MATCH($B319,'Mapping waste'!$B$4:$B$352,0),MATCH(Q$4,'Mapping waste'!$A$4:$T$4,0))*$D319</f>
        <v>0</v>
      </c>
      <c r="R319" s="22">
        <f>INDEX('Mapping waste'!$A$4:$T$352,MATCH($B319,'Mapping waste'!$B$4:$B$352,0),MATCH(R$4,'Mapping waste'!$A$4:$T$4,0))*$D319</f>
        <v>0</v>
      </c>
      <c r="S319" s="22">
        <f>INDEX('Mapping waste'!$A$4:$T$352,MATCH($B319,'Mapping waste'!$B$4:$B$352,0),MATCH(S$4,'Mapping waste'!$A$4:$T$4,0))*$D319</f>
        <v>0</v>
      </c>
      <c r="T319" s="22">
        <f>INDEX('Mapping waste'!$A$4:$T$352,MATCH($B319,'Mapping waste'!$B$4:$B$352,0),MATCH(T$4,'Mapping waste'!$A$4:$T$4,0))*$D319</f>
        <v>0</v>
      </c>
      <c r="U319" s="22">
        <f>INDEX('Mapping waste'!$A$4:$T$352,MATCH($B319,'Mapping waste'!$B$4:$B$352,0),MATCH(U$4,'Mapping waste'!$A$4:$T$4,0))*$D319</f>
        <v>0</v>
      </c>
      <c r="V319" s="22">
        <f>INDEX('Mapping waste'!$A$4:$T$352,MATCH($B319,'Mapping waste'!$B$4:$B$352,0),MATCH(V$4,'Mapping waste'!$A$4:$T$4,0))*$E319</f>
        <v>0</v>
      </c>
      <c r="W319" s="22">
        <f>INDEX('Mapping waste'!$A$4:$T$352,MATCH($B319,'Mapping waste'!$B$4:$B$352,0),MATCH(W$4,'Mapping waste'!$A$4:$T$4,0))*$E319</f>
        <v>0</v>
      </c>
      <c r="X319" s="22">
        <f>INDEX('Mapping waste'!$A$4:$T$352,MATCH($B319,'Mapping waste'!$B$4:$B$352,0),MATCH(X$4,'Mapping waste'!$A$4:$T$4,0))*$E319</f>
        <v>0</v>
      </c>
      <c r="Y319" s="22">
        <f>INDEX('Mapping waste'!$A$4:$T$352,MATCH($B319,'Mapping waste'!$B$4:$B$352,0),MATCH(Y$4,'Mapping waste'!$A$4:$T$4,0))*$E319</f>
        <v>0</v>
      </c>
      <c r="Z319" s="22">
        <f>INDEX('Mapping waste'!$A$4:$T$352,MATCH($B319,'Mapping waste'!$B$4:$B$352,0),MATCH(Z$4,'Mapping waste'!$A$4:$T$4,0))*$E319</f>
        <v>424306</v>
      </c>
      <c r="AA319" s="22">
        <f>INDEX('Mapping waste'!$A$4:$T$352,MATCH($B319,'Mapping waste'!$B$4:$B$352,0),MATCH(AA$4,'Mapping waste'!$A$4:$T$4,0))*$E319</f>
        <v>0</v>
      </c>
      <c r="AB319" s="22">
        <f>INDEX('Mapping waste'!$A$4:$T$352,MATCH($B319,'Mapping waste'!$B$4:$B$352,0),MATCH(AB$4,'Mapping waste'!$A$4:$T$4,0))*$E319</f>
        <v>0</v>
      </c>
      <c r="AC319" s="22">
        <f>INDEX('Mapping waste'!$A$4:$T$352,MATCH($B319,'Mapping waste'!$B$4:$B$352,0),MATCH(AC$4,'Mapping waste'!$A$4:$T$4,0))*$E319</f>
        <v>0</v>
      </c>
      <c r="AD319" s="22">
        <f>INDEX('Mapping waste'!$A$4:$T$352,MATCH($B319,'Mapping waste'!$B$4:$B$352,0),MATCH(AD$4,'Mapping waste'!$A$4:$T$4,0))*$E319</f>
        <v>0</v>
      </c>
      <c r="AE319" s="22">
        <f>INDEX('Mapping waste'!$A$4:$T$352,MATCH($B319,'Mapping waste'!$B$4:$B$352,0),MATCH(AE$4,'Mapping waste'!$A$4:$T$4,0))*$E319</f>
        <v>0</v>
      </c>
      <c r="AF319" s="22">
        <f>INDEX('Mapping waste'!$A$4:$T$352,MATCH($B319,'Mapping waste'!$B$4:$B$352,0),MATCH(V$4,'Mapping waste'!$A$4:$T$4,0))*$F319</f>
        <v>0</v>
      </c>
      <c r="AG319" s="22">
        <f>INDEX('Mapping waste'!$A$4:$T$352,MATCH($B319,'Mapping waste'!$B$4:$B$352,0),MATCH(W$4,'Mapping waste'!$A$4:$T$4,0))*$F319</f>
        <v>0</v>
      </c>
      <c r="AH319" s="22">
        <f>INDEX('Mapping waste'!$A$4:$T$352,MATCH($B319,'Mapping waste'!$B$4:$B$352,0),MATCH(X$4,'Mapping waste'!$A$4:$T$4,0))*$F319</f>
        <v>0</v>
      </c>
      <c r="AI319" s="22">
        <f>INDEX('Mapping waste'!$A$4:$T$352,MATCH($B319,'Mapping waste'!$B$4:$B$352,0),MATCH(Y$4,'Mapping waste'!$A$4:$T$4,0))*$F319</f>
        <v>0</v>
      </c>
      <c r="AJ319" s="22">
        <f>INDEX('Mapping waste'!$A$4:$T$352,MATCH($B319,'Mapping waste'!$B$4:$B$352,0),MATCH(Z$4,'Mapping waste'!$A$4:$T$4,0))*$F319</f>
        <v>426566</v>
      </c>
      <c r="AK319" s="22">
        <f>INDEX('Mapping waste'!$A$4:$T$352,MATCH($B319,'Mapping waste'!$B$4:$B$352,0),MATCH(AA$4,'Mapping waste'!$A$4:$T$4,0))*$F319</f>
        <v>0</v>
      </c>
      <c r="AL319" s="22">
        <f>INDEX('Mapping waste'!$A$4:$T$352,MATCH($B319,'Mapping waste'!$B$4:$B$352,0),MATCH(AB$4,'Mapping waste'!$A$4:$T$4,0))*$F319</f>
        <v>0</v>
      </c>
      <c r="AM319" s="22">
        <f>INDEX('Mapping waste'!$A$4:$T$352,MATCH($B319,'Mapping waste'!$B$4:$B$352,0),MATCH(AC$4,'Mapping waste'!$A$4:$T$4,0))*$F319</f>
        <v>0</v>
      </c>
      <c r="AN319" s="22">
        <f>INDEX('Mapping waste'!$A$4:$T$352,MATCH($B319,'Mapping waste'!$B$4:$B$352,0),MATCH(AD$4,'Mapping waste'!$A$4:$T$4,0))*$F319</f>
        <v>0</v>
      </c>
      <c r="AO319" s="22">
        <f>INDEX('Mapping waste'!$A$4:$T$352,MATCH($B319,'Mapping waste'!$B$4:$B$352,0),MATCH(AE$4,'Mapping waste'!$A$4:$T$4,0))*$F319</f>
        <v>0</v>
      </c>
      <c r="AP319" s="22">
        <f>INDEX('Mapping waste'!$A$4:$T$352,MATCH($B319,'Mapping waste'!$B$4:$B$352,0),MATCH(AF$4,'Mapping waste'!$A$4:$T$4,0))*$G319</f>
        <v>0</v>
      </c>
      <c r="AQ319" s="22">
        <f>INDEX('Mapping waste'!$A$4:$T$352,MATCH($B319,'Mapping waste'!$B$4:$B$352,0),MATCH(AG$4,'Mapping waste'!$A$4:$T$4,0))*$G319</f>
        <v>0</v>
      </c>
      <c r="AR319" s="22">
        <f>INDEX('Mapping waste'!$A$4:$T$352,MATCH($B319,'Mapping waste'!$B$4:$B$352,0),MATCH(AH$4,'Mapping waste'!$A$4:$T$4,0))*$G319</f>
        <v>0</v>
      </c>
      <c r="AS319" s="22">
        <f>INDEX('Mapping waste'!$A$4:$T$352,MATCH($B319,'Mapping waste'!$B$4:$B$352,0),MATCH(AI$4,'Mapping waste'!$A$4:$T$4,0))*$G319</f>
        <v>0</v>
      </c>
      <c r="AT319" s="22">
        <f>INDEX('Mapping waste'!$A$4:$T$352,MATCH($B319,'Mapping waste'!$B$4:$B$352,0),MATCH(AJ$4,'Mapping waste'!$A$4:$T$4,0))*$G319</f>
        <v>428784</v>
      </c>
      <c r="AU319" s="22">
        <f>INDEX('Mapping waste'!$A$4:$T$352,MATCH($B319,'Mapping waste'!$B$4:$B$352,0),MATCH(AK$4,'Mapping waste'!$A$4:$T$4,0))*$G319</f>
        <v>0</v>
      </c>
      <c r="AV319" s="22">
        <f>INDEX('Mapping waste'!$A$4:$T$352,MATCH($B319,'Mapping waste'!$B$4:$B$352,0),MATCH(AL$4,'Mapping waste'!$A$4:$T$4,0))*$G319</f>
        <v>0</v>
      </c>
      <c r="AW319" s="22">
        <f>INDEX('Mapping waste'!$A$4:$T$352,MATCH($B319,'Mapping waste'!$B$4:$B$352,0),MATCH(AM$4,'Mapping waste'!$A$4:$T$4,0))*$G319</f>
        <v>0</v>
      </c>
      <c r="AX319" s="22">
        <f>INDEX('Mapping waste'!$A$4:$T$352,MATCH($B319,'Mapping waste'!$B$4:$B$352,0),MATCH(AN$4,'Mapping waste'!$A$4:$T$4,0))*$G319</f>
        <v>0</v>
      </c>
      <c r="AY319" s="22">
        <f>INDEX('Mapping waste'!$A$4:$T$352,MATCH($B319,'Mapping waste'!$B$4:$B$352,0),MATCH(AO$4,'Mapping waste'!$A$4:$T$4,0))*$G319</f>
        <v>0</v>
      </c>
      <c r="AZ319" s="22">
        <f>INDEX('Mapping waste'!$A$4:$T$352,MATCH($B319,'Mapping waste'!$B$4:$B$352,0),MATCH(AP$4,'Mapping waste'!$A$4:$T$4,0))*$H319</f>
        <v>0</v>
      </c>
      <c r="BA319" s="22">
        <f>INDEX('Mapping waste'!$A$4:$T$352,MATCH($B319,'Mapping waste'!$B$4:$B$352,0),MATCH(AQ$4,'Mapping waste'!$A$4:$T$4,0))*$H319</f>
        <v>0</v>
      </c>
      <c r="BB319" s="22">
        <f>INDEX('Mapping waste'!$A$4:$T$352,MATCH($B319,'Mapping waste'!$B$4:$B$352,0),MATCH(AR$4,'Mapping waste'!$A$4:$T$4,0))*$H319</f>
        <v>0</v>
      </c>
      <c r="BC319" s="22">
        <f>INDEX('Mapping waste'!$A$4:$T$352,MATCH($B319,'Mapping waste'!$B$4:$B$352,0),MATCH(AS$4,'Mapping waste'!$A$4:$T$4,0))*$H319</f>
        <v>0</v>
      </c>
      <c r="BD319" s="22">
        <f>INDEX('Mapping waste'!$A$4:$T$352,MATCH($B319,'Mapping waste'!$B$4:$B$352,0),MATCH(AT$4,'Mapping waste'!$A$4:$T$4,0))*$H319</f>
        <v>430909</v>
      </c>
      <c r="BE319" s="22">
        <f>INDEX('Mapping waste'!$A$4:$T$352,MATCH($B319,'Mapping waste'!$B$4:$B$352,0),MATCH(AU$4,'Mapping waste'!$A$4:$T$4,0))*$H319</f>
        <v>0</v>
      </c>
      <c r="BF319" s="22">
        <f>INDEX('Mapping waste'!$A$4:$T$352,MATCH($B319,'Mapping waste'!$B$4:$B$352,0),MATCH(AV$4,'Mapping waste'!$A$4:$T$4,0))*$H319</f>
        <v>0</v>
      </c>
      <c r="BG319" s="22">
        <f>INDEX('Mapping waste'!$A$4:$T$352,MATCH($B319,'Mapping waste'!$B$4:$B$352,0),MATCH(AW$4,'Mapping waste'!$A$4:$T$4,0))*$H319</f>
        <v>0</v>
      </c>
      <c r="BH319" s="22">
        <f>INDEX('Mapping waste'!$A$4:$T$352,MATCH($B319,'Mapping waste'!$B$4:$B$352,0),MATCH(AX$4,'Mapping waste'!$A$4:$T$4,0))*$H319</f>
        <v>0</v>
      </c>
      <c r="BI319" s="22">
        <f>INDEX('Mapping waste'!$A$4:$T$352,MATCH($B319,'Mapping waste'!$B$4:$B$352,0),MATCH(AY$4,'Mapping waste'!$A$4:$T$4,0))*$H319</f>
        <v>0</v>
      </c>
      <c r="BJ319" s="22">
        <f>INDEX('Mapping waste'!$A$4:$T$352,MATCH($B319,'Mapping waste'!$B$4:$B$352,0),MATCH(AZ$4,'Mapping waste'!$A$4:$T$4,0))*$I319</f>
        <v>0</v>
      </c>
      <c r="BK319" s="22">
        <f>INDEX('Mapping waste'!$A$4:$T$352,MATCH($B319,'Mapping waste'!$B$4:$B$352,0),MATCH(BA$4,'Mapping waste'!$A$4:$T$4,0))*$I319</f>
        <v>0</v>
      </c>
      <c r="BL319" s="22">
        <f>INDEX('Mapping waste'!$A$4:$T$352,MATCH($B319,'Mapping waste'!$B$4:$B$352,0),MATCH(BB$4,'Mapping waste'!$A$4:$T$4,0))*$I319</f>
        <v>0</v>
      </c>
      <c r="BM319" s="22">
        <f>INDEX('Mapping waste'!$A$4:$T$352,MATCH($B319,'Mapping waste'!$B$4:$B$352,0),MATCH(BC$4,'Mapping waste'!$A$4:$T$4,0))*$I319</f>
        <v>0</v>
      </c>
      <c r="BN319" s="22">
        <f>INDEX('Mapping waste'!$A$4:$T$352,MATCH($B319,'Mapping waste'!$B$4:$B$352,0),MATCH(BD$4,'Mapping waste'!$A$4:$T$4,0))*$I319</f>
        <v>434168</v>
      </c>
      <c r="BO319" s="22">
        <f>INDEX('Mapping waste'!$A$4:$T$352,MATCH($B319,'Mapping waste'!$B$4:$B$352,0),MATCH(BE$4,'Mapping waste'!$A$4:$T$4,0))*$I319</f>
        <v>0</v>
      </c>
      <c r="BP319" s="22">
        <f>INDEX('Mapping waste'!$A$4:$T$352,MATCH($B319,'Mapping waste'!$B$4:$B$352,0),MATCH(BF$4,'Mapping waste'!$A$4:$T$4,0))*$I319</f>
        <v>0</v>
      </c>
      <c r="BQ319" s="22">
        <f>INDEX('Mapping waste'!$A$4:$T$352,MATCH($B319,'Mapping waste'!$B$4:$B$352,0),MATCH(BG$4,'Mapping waste'!$A$4:$T$4,0))*$I319</f>
        <v>0</v>
      </c>
      <c r="BR319" s="22">
        <f>INDEX('Mapping waste'!$A$4:$T$352,MATCH($B319,'Mapping waste'!$B$4:$B$352,0),MATCH(BH$4,'Mapping waste'!$A$4:$T$4,0))*$I319</f>
        <v>0</v>
      </c>
      <c r="BS319" s="22">
        <f>INDEX('Mapping waste'!$A$4:$T$352,MATCH($B319,'Mapping waste'!$B$4:$B$352,0),MATCH(BI$4,'Mapping waste'!$A$4:$T$4,0))*$I319</f>
        <v>0</v>
      </c>
      <c r="BT319" s="22">
        <f>INDEX('Mapping waste'!$A$4:$T$352,MATCH($B319,'Mapping waste'!$B$4:$B$352,0),MATCH(BJ$4,'Mapping waste'!$A$4:$T$4,0))*$J319</f>
        <v>0</v>
      </c>
      <c r="BU319" s="22">
        <f>INDEX('Mapping waste'!$A$4:$T$352,MATCH($B319,'Mapping waste'!$B$4:$B$352,0),MATCH(BK$4,'Mapping waste'!$A$4:$T$4,0))*$J319</f>
        <v>0</v>
      </c>
      <c r="BV319" s="22">
        <f>INDEX('Mapping waste'!$A$4:$T$352,MATCH($B319,'Mapping waste'!$B$4:$B$352,0),MATCH(BL$4,'Mapping waste'!$A$4:$T$4,0))*$J319</f>
        <v>0</v>
      </c>
      <c r="BW319" s="22">
        <f>INDEX('Mapping waste'!$A$4:$T$352,MATCH($B319,'Mapping waste'!$B$4:$B$352,0),MATCH(BM$4,'Mapping waste'!$A$4:$T$4,0))*$J319</f>
        <v>0</v>
      </c>
      <c r="BX319" s="22">
        <f>INDEX('Mapping waste'!$A$4:$T$352,MATCH($B319,'Mapping waste'!$B$4:$B$352,0),MATCH(BN$4,'Mapping waste'!$A$4:$T$4,0))*$J319</f>
        <v>437378</v>
      </c>
      <c r="BY319" s="22">
        <f>INDEX('Mapping waste'!$A$4:$T$352,MATCH($B319,'Mapping waste'!$B$4:$B$352,0),MATCH(BO$4,'Mapping waste'!$A$4:$T$4,0))*$J319</f>
        <v>0</v>
      </c>
      <c r="BZ319" s="22">
        <f>INDEX('Mapping waste'!$A$4:$T$352,MATCH($B319,'Mapping waste'!$B$4:$B$352,0),MATCH(BP$4,'Mapping waste'!$A$4:$T$4,0))*$J319</f>
        <v>0</v>
      </c>
      <c r="CA319" s="22">
        <f>INDEX('Mapping waste'!$A$4:$T$352,MATCH($B319,'Mapping waste'!$B$4:$B$352,0),MATCH(BQ$4,'Mapping waste'!$A$4:$T$4,0))*$J319</f>
        <v>0</v>
      </c>
      <c r="CB319" s="22">
        <f>INDEX('Mapping waste'!$A$4:$T$352,MATCH($B319,'Mapping waste'!$B$4:$B$352,0),MATCH(BR$4,'Mapping waste'!$A$4:$T$4,0))*$J319</f>
        <v>0</v>
      </c>
      <c r="CC319" s="22">
        <f>INDEX('Mapping waste'!$A$4:$T$352,MATCH($B319,'Mapping waste'!$B$4:$B$352,0),MATCH(BS$4,'Mapping waste'!$A$4:$T$4,0))*$J319</f>
        <v>0</v>
      </c>
      <c r="CD319" s="22">
        <f>INDEX('Mapping waste'!$A$4:$T$352,MATCH($B319,'Mapping waste'!$B$4:$B$352,0),MATCH(BT$4,'Mapping waste'!$A$4:$T$4,0))*$K319</f>
        <v>0</v>
      </c>
      <c r="CE319" s="22">
        <f>INDEX('Mapping waste'!$A$4:$T$352,MATCH($B319,'Mapping waste'!$B$4:$B$352,0),MATCH(BU$4,'Mapping waste'!$A$4:$T$4,0))*$K319</f>
        <v>0</v>
      </c>
      <c r="CF319" s="22">
        <f>INDEX('Mapping waste'!$A$4:$T$352,MATCH($B319,'Mapping waste'!$B$4:$B$352,0),MATCH(BV$4,'Mapping waste'!$A$4:$T$4,0))*$K319</f>
        <v>0</v>
      </c>
      <c r="CG319" s="22">
        <f>INDEX('Mapping waste'!$A$4:$T$352,MATCH($B319,'Mapping waste'!$B$4:$B$352,0),MATCH(BW$4,'Mapping waste'!$A$4:$T$4,0))*$K319</f>
        <v>0</v>
      </c>
      <c r="CH319" s="22">
        <f>INDEX('Mapping waste'!$A$4:$T$352,MATCH($B319,'Mapping waste'!$B$4:$B$352,0),MATCH(BX$4,'Mapping waste'!$A$4:$T$4,0))*$K319</f>
        <v>440628</v>
      </c>
      <c r="CI319" s="22">
        <f>INDEX('Mapping waste'!$A$4:$T$352,MATCH($B319,'Mapping waste'!$B$4:$B$352,0),MATCH(BY$4,'Mapping waste'!$A$4:$T$4,0))*$K319</f>
        <v>0</v>
      </c>
      <c r="CJ319" s="22">
        <f>INDEX('Mapping waste'!$A$4:$T$352,MATCH($B319,'Mapping waste'!$B$4:$B$352,0),MATCH(BZ$4,'Mapping waste'!$A$4:$T$4,0))*$K319</f>
        <v>0</v>
      </c>
      <c r="CK319" s="22">
        <f>INDEX('Mapping waste'!$A$4:$T$352,MATCH($B319,'Mapping waste'!$B$4:$B$352,0),MATCH(CA$4,'Mapping waste'!$A$4:$T$4,0))*$K319</f>
        <v>0</v>
      </c>
      <c r="CL319" s="22">
        <f>INDEX('Mapping waste'!$A$4:$T$352,MATCH($B319,'Mapping waste'!$B$4:$B$352,0),MATCH(CB$4,'Mapping waste'!$A$4:$T$4,0))*$K319</f>
        <v>0</v>
      </c>
      <c r="CM319" s="22">
        <f>INDEX('Mapping waste'!$A$4:$T$352,MATCH($B319,'Mapping waste'!$B$4:$B$352,0),MATCH(CC$4,'Mapping waste'!$A$4:$T$4,0))*$K319</f>
        <v>0</v>
      </c>
    </row>
    <row r="320" spans="1:91" x14ac:dyDescent="0.2">
      <c r="A320" s="21" t="s">
        <v>319</v>
      </c>
      <c r="B320" s="21" t="s">
        <v>320</v>
      </c>
      <c r="C320" s="21" t="s">
        <v>240</v>
      </c>
      <c r="D320" s="22">
        <f>INDEX('Households England'!S$5:S$374,MATCH('Mapping HH to population waste'!$B320,'Households England'!$B$5:$B$374,0))*1000</f>
        <v>142357</v>
      </c>
      <c r="E320" s="22">
        <f>INDEX('Households England'!T$5:T$374,MATCH('Mapping HH to population waste'!$B320,'Households England'!$B$5:$B$374,0))*1000</f>
        <v>144679</v>
      </c>
      <c r="F320" s="22">
        <f>INDEX('Households England'!U$5:U$374,MATCH('Mapping HH to population waste'!$B320,'Households England'!$B$5:$B$374,0))*1000</f>
        <v>146970</v>
      </c>
      <c r="G320" s="22">
        <f>INDEX('Households England'!V$5:V$374,MATCH('Mapping HH to population waste'!$B320,'Households England'!$B$5:$B$374,0))*1000</f>
        <v>149133</v>
      </c>
      <c r="H320" s="22">
        <f>INDEX('Households England'!W$5:W$374,MATCH('Mapping HH to population waste'!$B320,'Households England'!$B$5:$B$374,0))*1000</f>
        <v>151089</v>
      </c>
      <c r="I320" s="22">
        <f>INDEX('Households England'!X$5:X$374,MATCH('Mapping HH to population waste'!$B320,'Households England'!$B$5:$B$374,0))*1000</f>
        <v>153043</v>
      </c>
      <c r="J320" s="22">
        <f>INDEX('Households England'!Y$5:Y$374,MATCH('Mapping HH to population waste'!$B320,'Households England'!$B$5:$B$374,0))*1000</f>
        <v>155007</v>
      </c>
      <c r="K320" s="22">
        <f>INDEX('Households England'!Z$5:Z$374,MATCH('Mapping HH to population waste'!$B320,'Households England'!$B$5:$B$374,0))*1000</f>
        <v>157006</v>
      </c>
      <c r="L320" s="22">
        <f>INDEX('Mapping waste'!$A$4:$T$352,MATCH($B320,'Mapping waste'!$B$4:$B$352,0),MATCH(L$4,'Mapping waste'!$A$4:$T$4,0))*$D320</f>
        <v>0</v>
      </c>
      <c r="M320" s="22">
        <f>INDEX('Mapping waste'!$A$4:$T$352,MATCH($B320,'Mapping waste'!$B$4:$B$352,0),MATCH(M$4,'Mapping waste'!$A$4:$T$4,0))*$D320</f>
        <v>0</v>
      </c>
      <c r="N320" s="22">
        <f>INDEX('Mapping waste'!$A$4:$T$352,MATCH($B320,'Mapping waste'!$B$4:$B$352,0),MATCH(N$4,'Mapping waste'!$A$4:$T$4,0))*$D320</f>
        <v>0</v>
      </c>
      <c r="O320" s="22">
        <f>INDEX('Mapping waste'!$A$4:$T$352,MATCH($B320,'Mapping waste'!$B$4:$B$352,0),MATCH(O$4,'Mapping waste'!$A$4:$T$4,0))*$D320</f>
        <v>0</v>
      </c>
      <c r="P320" s="22">
        <f>INDEX('Mapping waste'!$A$4:$T$352,MATCH($B320,'Mapping waste'!$B$4:$B$352,0),MATCH(P$4,'Mapping waste'!$A$4:$T$4,0))*$D320</f>
        <v>142357</v>
      </c>
      <c r="Q320" s="22">
        <f>INDEX('Mapping waste'!$A$4:$T$352,MATCH($B320,'Mapping waste'!$B$4:$B$352,0),MATCH(Q$4,'Mapping waste'!$A$4:$T$4,0))*$D320</f>
        <v>0</v>
      </c>
      <c r="R320" s="22">
        <f>INDEX('Mapping waste'!$A$4:$T$352,MATCH($B320,'Mapping waste'!$B$4:$B$352,0),MATCH(R$4,'Mapping waste'!$A$4:$T$4,0))*$D320</f>
        <v>0</v>
      </c>
      <c r="S320" s="22">
        <f>INDEX('Mapping waste'!$A$4:$T$352,MATCH($B320,'Mapping waste'!$B$4:$B$352,0),MATCH(S$4,'Mapping waste'!$A$4:$T$4,0))*$D320</f>
        <v>0</v>
      </c>
      <c r="T320" s="22">
        <f>INDEX('Mapping waste'!$A$4:$T$352,MATCH($B320,'Mapping waste'!$B$4:$B$352,0),MATCH(T$4,'Mapping waste'!$A$4:$T$4,0))*$D320</f>
        <v>0</v>
      </c>
      <c r="U320" s="22">
        <f>INDEX('Mapping waste'!$A$4:$T$352,MATCH($B320,'Mapping waste'!$B$4:$B$352,0),MATCH(U$4,'Mapping waste'!$A$4:$T$4,0))*$D320</f>
        <v>0</v>
      </c>
      <c r="V320" s="22">
        <f>INDEX('Mapping waste'!$A$4:$T$352,MATCH($B320,'Mapping waste'!$B$4:$B$352,0),MATCH(V$4,'Mapping waste'!$A$4:$T$4,0))*$E320</f>
        <v>0</v>
      </c>
      <c r="W320" s="22">
        <f>INDEX('Mapping waste'!$A$4:$T$352,MATCH($B320,'Mapping waste'!$B$4:$B$352,0),MATCH(W$4,'Mapping waste'!$A$4:$T$4,0))*$E320</f>
        <v>0</v>
      </c>
      <c r="X320" s="22">
        <f>INDEX('Mapping waste'!$A$4:$T$352,MATCH($B320,'Mapping waste'!$B$4:$B$352,0),MATCH(X$4,'Mapping waste'!$A$4:$T$4,0))*$E320</f>
        <v>0</v>
      </c>
      <c r="Y320" s="22">
        <f>INDEX('Mapping waste'!$A$4:$T$352,MATCH($B320,'Mapping waste'!$B$4:$B$352,0),MATCH(Y$4,'Mapping waste'!$A$4:$T$4,0))*$E320</f>
        <v>0</v>
      </c>
      <c r="Z320" s="22">
        <f>INDEX('Mapping waste'!$A$4:$T$352,MATCH($B320,'Mapping waste'!$B$4:$B$352,0),MATCH(Z$4,'Mapping waste'!$A$4:$T$4,0))*$E320</f>
        <v>144679</v>
      </c>
      <c r="AA320" s="22">
        <f>INDEX('Mapping waste'!$A$4:$T$352,MATCH($B320,'Mapping waste'!$B$4:$B$352,0),MATCH(AA$4,'Mapping waste'!$A$4:$T$4,0))*$E320</f>
        <v>0</v>
      </c>
      <c r="AB320" s="22">
        <f>INDEX('Mapping waste'!$A$4:$T$352,MATCH($B320,'Mapping waste'!$B$4:$B$352,0),MATCH(AB$4,'Mapping waste'!$A$4:$T$4,0))*$E320</f>
        <v>0</v>
      </c>
      <c r="AC320" s="22">
        <f>INDEX('Mapping waste'!$A$4:$T$352,MATCH($B320,'Mapping waste'!$B$4:$B$352,0),MATCH(AC$4,'Mapping waste'!$A$4:$T$4,0))*$E320</f>
        <v>0</v>
      </c>
      <c r="AD320" s="22">
        <f>INDEX('Mapping waste'!$A$4:$T$352,MATCH($B320,'Mapping waste'!$B$4:$B$352,0),MATCH(AD$4,'Mapping waste'!$A$4:$T$4,0))*$E320</f>
        <v>0</v>
      </c>
      <c r="AE320" s="22">
        <f>INDEX('Mapping waste'!$A$4:$T$352,MATCH($B320,'Mapping waste'!$B$4:$B$352,0),MATCH(AE$4,'Mapping waste'!$A$4:$T$4,0))*$E320</f>
        <v>0</v>
      </c>
      <c r="AF320" s="22">
        <f>INDEX('Mapping waste'!$A$4:$T$352,MATCH($B320,'Mapping waste'!$B$4:$B$352,0),MATCH(V$4,'Mapping waste'!$A$4:$T$4,0))*$F320</f>
        <v>0</v>
      </c>
      <c r="AG320" s="22">
        <f>INDEX('Mapping waste'!$A$4:$T$352,MATCH($B320,'Mapping waste'!$B$4:$B$352,0),MATCH(W$4,'Mapping waste'!$A$4:$T$4,0))*$F320</f>
        <v>0</v>
      </c>
      <c r="AH320" s="22">
        <f>INDEX('Mapping waste'!$A$4:$T$352,MATCH($B320,'Mapping waste'!$B$4:$B$352,0),MATCH(X$4,'Mapping waste'!$A$4:$T$4,0))*$F320</f>
        <v>0</v>
      </c>
      <c r="AI320" s="22">
        <f>INDEX('Mapping waste'!$A$4:$T$352,MATCH($B320,'Mapping waste'!$B$4:$B$352,0),MATCH(Y$4,'Mapping waste'!$A$4:$T$4,0))*$F320</f>
        <v>0</v>
      </c>
      <c r="AJ320" s="22">
        <f>INDEX('Mapping waste'!$A$4:$T$352,MATCH($B320,'Mapping waste'!$B$4:$B$352,0),MATCH(Z$4,'Mapping waste'!$A$4:$T$4,0))*$F320</f>
        <v>146970</v>
      </c>
      <c r="AK320" s="22">
        <f>INDEX('Mapping waste'!$A$4:$T$352,MATCH($B320,'Mapping waste'!$B$4:$B$352,0),MATCH(AA$4,'Mapping waste'!$A$4:$T$4,0))*$F320</f>
        <v>0</v>
      </c>
      <c r="AL320" s="22">
        <f>INDEX('Mapping waste'!$A$4:$T$352,MATCH($B320,'Mapping waste'!$B$4:$B$352,0),MATCH(AB$4,'Mapping waste'!$A$4:$T$4,0))*$F320</f>
        <v>0</v>
      </c>
      <c r="AM320" s="22">
        <f>INDEX('Mapping waste'!$A$4:$T$352,MATCH($B320,'Mapping waste'!$B$4:$B$352,0),MATCH(AC$4,'Mapping waste'!$A$4:$T$4,0))*$F320</f>
        <v>0</v>
      </c>
      <c r="AN320" s="22">
        <f>INDEX('Mapping waste'!$A$4:$T$352,MATCH($B320,'Mapping waste'!$B$4:$B$352,0),MATCH(AD$4,'Mapping waste'!$A$4:$T$4,0))*$F320</f>
        <v>0</v>
      </c>
      <c r="AO320" s="22">
        <f>INDEX('Mapping waste'!$A$4:$T$352,MATCH($B320,'Mapping waste'!$B$4:$B$352,0),MATCH(AE$4,'Mapping waste'!$A$4:$T$4,0))*$F320</f>
        <v>0</v>
      </c>
      <c r="AP320" s="22">
        <f>INDEX('Mapping waste'!$A$4:$T$352,MATCH($B320,'Mapping waste'!$B$4:$B$352,0),MATCH(AF$4,'Mapping waste'!$A$4:$T$4,0))*$G320</f>
        <v>0</v>
      </c>
      <c r="AQ320" s="22">
        <f>INDEX('Mapping waste'!$A$4:$T$352,MATCH($B320,'Mapping waste'!$B$4:$B$352,0),MATCH(AG$4,'Mapping waste'!$A$4:$T$4,0))*$G320</f>
        <v>0</v>
      </c>
      <c r="AR320" s="22">
        <f>INDEX('Mapping waste'!$A$4:$T$352,MATCH($B320,'Mapping waste'!$B$4:$B$352,0),MATCH(AH$4,'Mapping waste'!$A$4:$T$4,0))*$G320</f>
        <v>0</v>
      </c>
      <c r="AS320" s="22">
        <f>INDEX('Mapping waste'!$A$4:$T$352,MATCH($B320,'Mapping waste'!$B$4:$B$352,0),MATCH(AI$4,'Mapping waste'!$A$4:$T$4,0))*$G320</f>
        <v>0</v>
      </c>
      <c r="AT320" s="22">
        <f>INDEX('Mapping waste'!$A$4:$T$352,MATCH($B320,'Mapping waste'!$B$4:$B$352,0),MATCH(AJ$4,'Mapping waste'!$A$4:$T$4,0))*$G320</f>
        <v>149133</v>
      </c>
      <c r="AU320" s="22">
        <f>INDEX('Mapping waste'!$A$4:$T$352,MATCH($B320,'Mapping waste'!$B$4:$B$352,0),MATCH(AK$4,'Mapping waste'!$A$4:$T$4,0))*$G320</f>
        <v>0</v>
      </c>
      <c r="AV320" s="22">
        <f>INDEX('Mapping waste'!$A$4:$T$352,MATCH($B320,'Mapping waste'!$B$4:$B$352,0),MATCH(AL$4,'Mapping waste'!$A$4:$T$4,0))*$G320</f>
        <v>0</v>
      </c>
      <c r="AW320" s="22">
        <f>INDEX('Mapping waste'!$A$4:$T$352,MATCH($B320,'Mapping waste'!$B$4:$B$352,0),MATCH(AM$4,'Mapping waste'!$A$4:$T$4,0))*$G320</f>
        <v>0</v>
      </c>
      <c r="AX320" s="22">
        <f>INDEX('Mapping waste'!$A$4:$T$352,MATCH($B320,'Mapping waste'!$B$4:$B$352,0),MATCH(AN$4,'Mapping waste'!$A$4:$T$4,0))*$G320</f>
        <v>0</v>
      </c>
      <c r="AY320" s="22">
        <f>INDEX('Mapping waste'!$A$4:$T$352,MATCH($B320,'Mapping waste'!$B$4:$B$352,0),MATCH(AO$4,'Mapping waste'!$A$4:$T$4,0))*$G320</f>
        <v>0</v>
      </c>
      <c r="AZ320" s="22">
        <f>INDEX('Mapping waste'!$A$4:$T$352,MATCH($B320,'Mapping waste'!$B$4:$B$352,0),MATCH(AP$4,'Mapping waste'!$A$4:$T$4,0))*$H320</f>
        <v>0</v>
      </c>
      <c r="BA320" s="22">
        <f>INDEX('Mapping waste'!$A$4:$T$352,MATCH($B320,'Mapping waste'!$B$4:$B$352,0),MATCH(AQ$4,'Mapping waste'!$A$4:$T$4,0))*$H320</f>
        <v>0</v>
      </c>
      <c r="BB320" s="22">
        <f>INDEX('Mapping waste'!$A$4:$T$352,MATCH($B320,'Mapping waste'!$B$4:$B$352,0),MATCH(AR$4,'Mapping waste'!$A$4:$T$4,0))*$H320</f>
        <v>0</v>
      </c>
      <c r="BC320" s="22">
        <f>INDEX('Mapping waste'!$A$4:$T$352,MATCH($B320,'Mapping waste'!$B$4:$B$352,0),MATCH(AS$4,'Mapping waste'!$A$4:$T$4,0))*$H320</f>
        <v>0</v>
      </c>
      <c r="BD320" s="22">
        <f>INDEX('Mapping waste'!$A$4:$T$352,MATCH($B320,'Mapping waste'!$B$4:$B$352,0),MATCH(AT$4,'Mapping waste'!$A$4:$T$4,0))*$H320</f>
        <v>151089</v>
      </c>
      <c r="BE320" s="22">
        <f>INDEX('Mapping waste'!$A$4:$T$352,MATCH($B320,'Mapping waste'!$B$4:$B$352,0),MATCH(AU$4,'Mapping waste'!$A$4:$T$4,0))*$H320</f>
        <v>0</v>
      </c>
      <c r="BF320" s="22">
        <f>INDEX('Mapping waste'!$A$4:$T$352,MATCH($B320,'Mapping waste'!$B$4:$B$352,0),MATCH(AV$4,'Mapping waste'!$A$4:$T$4,0))*$H320</f>
        <v>0</v>
      </c>
      <c r="BG320" s="22">
        <f>INDEX('Mapping waste'!$A$4:$T$352,MATCH($B320,'Mapping waste'!$B$4:$B$352,0),MATCH(AW$4,'Mapping waste'!$A$4:$T$4,0))*$H320</f>
        <v>0</v>
      </c>
      <c r="BH320" s="22">
        <f>INDEX('Mapping waste'!$A$4:$T$352,MATCH($B320,'Mapping waste'!$B$4:$B$352,0),MATCH(AX$4,'Mapping waste'!$A$4:$T$4,0))*$H320</f>
        <v>0</v>
      </c>
      <c r="BI320" s="22">
        <f>INDEX('Mapping waste'!$A$4:$T$352,MATCH($B320,'Mapping waste'!$B$4:$B$352,0),MATCH(AY$4,'Mapping waste'!$A$4:$T$4,0))*$H320</f>
        <v>0</v>
      </c>
      <c r="BJ320" s="22">
        <f>INDEX('Mapping waste'!$A$4:$T$352,MATCH($B320,'Mapping waste'!$B$4:$B$352,0),MATCH(AZ$4,'Mapping waste'!$A$4:$T$4,0))*$I320</f>
        <v>0</v>
      </c>
      <c r="BK320" s="22">
        <f>INDEX('Mapping waste'!$A$4:$T$352,MATCH($B320,'Mapping waste'!$B$4:$B$352,0),MATCH(BA$4,'Mapping waste'!$A$4:$T$4,0))*$I320</f>
        <v>0</v>
      </c>
      <c r="BL320" s="22">
        <f>INDEX('Mapping waste'!$A$4:$T$352,MATCH($B320,'Mapping waste'!$B$4:$B$352,0),MATCH(BB$4,'Mapping waste'!$A$4:$T$4,0))*$I320</f>
        <v>0</v>
      </c>
      <c r="BM320" s="22">
        <f>INDEX('Mapping waste'!$A$4:$T$352,MATCH($B320,'Mapping waste'!$B$4:$B$352,0),MATCH(BC$4,'Mapping waste'!$A$4:$T$4,0))*$I320</f>
        <v>0</v>
      </c>
      <c r="BN320" s="22">
        <f>INDEX('Mapping waste'!$A$4:$T$352,MATCH($B320,'Mapping waste'!$B$4:$B$352,0),MATCH(BD$4,'Mapping waste'!$A$4:$T$4,0))*$I320</f>
        <v>153043</v>
      </c>
      <c r="BO320" s="22">
        <f>INDEX('Mapping waste'!$A$4:$T$352,MATCH($B320,'Mapping waste'!$B$4:$B$352,0),MATCH(BE$4,'Mapping waste'!$A$4:$T$4,0))*$I320</f>
        <v>0</v>
      </c>
      <c r="BP320" s="22">
        <f>INDEX('Mapping waste'!$A$4:$T$352,MATCH($B320,'Mapping waste'!$B$4:$B$352,0),MATCH(BF$4,'Mapping waste'!$A$4:$T$4,0))*$I320</f>
        <v>0</v>
      </c>
      <c r="BQ320" s="22">
        <f>INDEX('Mapping waste'!$A$4:$T$352,MATCH($B320,'Mapping waste'!$B$4:$B$352,0),MATCH(BG$4,'Mapping waste'!$A$4:$T$4,0))*$I320</f>
        <v>0</v>
      </c>
      <c r="BR320" s="22">
        <f>INDEX('Mapping waste'!$A$4:$T$352,MATCH($B320,'Mapping waste'!$B$4:$B$352,0),MATCH(BH$4,'Mapping waste'!$A$4:$T$4,0))*$I320</f>
        <v>0</v>
      </c>
      <c r="BS320" s="22">
        <f>INDEX('Mapping waste'!$A$4:$T$352,MATCH($B320,'Mapping waste'!$B$4:$B$352,0),MATCH(BI$4,'Mapping waste'!$A$4:$T$4,0))*$I320</f>
        <v>0</v>
      </c>
      <c r="BT320" s="22">
        <f>INDEX('Mapping waste'!$A$4:$T$352,MATCH($B320,'Mapping waste'!$B$4:$B$352,0),MATCH(BJ$4,'Mapping waste'!$A$4:$T$4,0))*$J320</f>
        <v>0</v>
      </c>
      <c r="BU320" s="22">
        <f>INDEX('Mapping waste'!$A$4:$T$352,MATCH($B320,'Mapping waste'!$B$4:$B$352,0),MATCH(BK$4,'Mapping waste'!$A$4:$T$4,0))*$J320</f>
        <v>0</v>
      </c>
      <c r="BV320" s="22">
        <f>INDEX('Mapping waste'!$A$4:$T$352,MATCH($B320,'Mapping waste'!$B$4:$B$352,0),MATCH(BL$4,'Mapping waste'!$A$4:$T$4,0))*$J320</f>
        <v>0</v>
      </c>
      <c r="BW320" s="22">
        <f>INDEX('Mapping waste'!$A$4:$T$352,MATCH($B320,'Mapping waste'!$B$4:$B$352,0),MATCH(BM$4,'Mapping waste'!$A$4:$T$4,0))*$J320</f>
        <v>0</v>
      </c>
      <c r="BX320" s="22">
        <f>INDEX('Mapping waste'!$A$4:$T$352,MATCH($B320,'Mapping waste'!$B$4:$B$352,0),MATCH(BN$4,'Mapping waste'!$A$4:$T$4,0))*$J320</f>
        <v>155007</v>
      </c>
      <c r="BY320" s="22">
        <f>INDEX('Mapping waste'!$A$4:$T$352,MATCH($B320,'Mapping waste'!$B$4:$B$352,0),MATCH(BO$4,'Mapping waste'!$A$4:$T$4,0))*$J320</f>
        <v>0</v>
      </c>
      <c r="BZ320" s="22">
        <f>INDEX('Mapping waste'!$A$4:$T$352,MATCH($B320,'Mapping waste'!$B$4:$B$352,0),MATCH(BP$4,'Mapping waste'!$A$4:$T$4,0))*$J320</f>
        <v>0</v>
      </c>
      <c r="CA320" s="22">
        <f>INDEX('Mapping waste'!$A$4:$T$352,MATCH($B320,'Mapping waste'!$B$4:$B$352,0),MATCH(BQ$4,'Mapping waste'!$A$4:$T$4,0))*$J320</f>
        <v>0</v>
      </c>
      <c r="CB320" s="22">
        <f>INDEX('Mapping waste'!$A$4:$T$352,MATCH($B320,'Mapping waste'!$B$4:$B$352,0),MATCH(BR$4,'Mapping waste'!$A$4:$T$4,0))*$J320</f>
        <v>0</v>
      </c>
      <c r="CC320" s="22">
        <f>INDEX('Mapping waste'!$A$4:$T$352,MATCH($B320,'Mapping waste'!$B$4:$B$352,0),MATCH(BS$4,'Mapping waste'!$A$4:$T$4,0))*$J320</f>
        <v>0</v>
      </c>
      <c r="CD320" s="22">
        <f>INDEX('Mapping waste'!$A$4:$T$352,MATCH($B320,'Mapping waste'!$B$4:$B$352,0),MATCH(BT$4,'Mapping waste'!$A$4:$T$4,0))*$K320</f>
        <v>0</v>
      </c>
      <c r="CE320" s="22">
        <f>INDEX('Mapping waste'!$A$4:$T$352,MATCH($B320,'Mapping waste'!$B$4:$B$352,0),MATCH(BU$4,'Mapping waste'!$A$4:$T$4,0))*$K320</f>
        <v>0</v>
      </c>
      <c r="CF320" s="22">
        <f>INDEX('Mapping waste'!$A$4:$T$352,MATCH($B320,'Mapping waste'!$B$4:$B$352,0),MATCH(BV$4,'Mapping waste'!$A$4:$T$4,0))*$K320</f>
        <v>0</v>
      </c>
      <c r="CG320" s="22">
        <f>INDEX('Mapping waste'!$A$4:$T$352,MATCH($B320,'Mapping waste'!$B$4:$B$352,0),MATCH(BW$4,'Mapping waste'!$A$4:$T$4,0))*$K320</f>
        <v>0</v>
      </c>
      <c r="CH320" s="22">
        <f>INDEX('Mapping waste'!$A$4:$T$352,MATCH($B320,'Mapping waste'!$B$4:$B$352,0),MATCH(BX$4,'Mapping waste'!$A$4:$T$4,0))*$K320</f>
        <v>157006</v>
      </c>
      <c r="CI320" s="22">
        <f>INDEX('Mapping waste'!$A$4:$T$352,MATCH($B320,'Mapping waste'!$B$4:$B$352,0),MATCH(BY$4,'Mapping waste'!$A$4:$T$4,0))*$K320</f>
        <v>0</v>
      </c>
      <c r="CJ320" s="22">
        <f>INDEX('Mapping waste'!$A$4:$T$352,MATCH($B320,'Mapping waste'!$B$4:$B$352,0),MATCH(BZ$4,'Mapping waste'!$A$4:$T$4,0))*$K320</f>
        <v>0</v>
      </c>
      <c r="CK320" s="22">
        <f>INDEX('Mapping waste'!$A$4:$T$352,MATCH($B320,'Mapping waste'!$B$4:$B$352,0),MATCH(CA$4,'Mapping waste'!$A$4:$T$4,0))*$K320</f>
        <v>0</v>
      </c>
      <c r="CL320" s="22">
        <f>INDEX('Mapping waste'!$A$4:$T$352,MATCH($B320,'Mapping waste'!$B$4:$B$352,0),MATCH(CB$4,'Mapping waste'!$A$4:$T$4,0))*$K320</f>
        <v>0</v>
      </c>
      <c r="CM320" s="22">
        <f>INDEX('Mapping waste'!$A$4:$T$352,MATCH($B320,'Mapping waste'!$B$4:$B$352,0),MATCH(CC$4,'Mapping waste'!$A$4:$T$4,0))*$K320</f>
        <v>0</v>
      </c>
    </row>
    <row r="321" spans="1:91" x14ac:dyDescent="0.2">
      <c r="A321" s="21" t="s">
        <v>321</v>
      </c>
      <c r="B321" s="21" t="s">
        <v>322</v>
      </c>
      <c r="C321" s="21" t="s">
        <v>240</v>
      </c>
      <c r="D321" s="22">
        <f>INDEX('Households England'!S$5:S$374,MATCH('Mapping HH to population waste'!$B321,'Households England'!$B$5:$B$374,0))*1000</f>
        <v>89231</v>
      </c>
      <c r="E321" s="22">
        <f>INDEX('Households England'!T$5:T$374,MATCH('Mapping HH to population waste'!$B321,'Households England'!$B$5:$B$374,0))*1000</f>
        <v>89780</v>
      </c>
      <c r="F321" s="22">
        <f>INDEX('Households England'!U$5:U$374,MATCH('Mapping HH to population waste'!$B321,'Households England'!$B$5:$B$374,0))*1000</f>
        <v>90362</v>
      </c>
      <c r="G321" s="22">
        <f>INDEX('Households England'!V$5:V$374,MATCH('Mapping HH to population waste'!$B321,'Households England'!$B$5:$B$374,0))*1000</f>
        <v>90935</v>
      </c>
      <c r="H321" s="22">
        <f>INDEX('Households England'!W$5:W$374,MATCH('Mapping HH to population waste'!$B321,'Households England'!$B$5:$B$374,0))*1000</f>
        <v>91496</v>
      </c>
      <c r="I321" s="22">
        <f>INDEX('Households England'!X$5:X$374,MATCH('Mapping HH to population waste'!$B321,'Households England'!$B$5:$B$374,0))*1000</f>
        <v>92045</v>
      </c>
      <c r="J321" s="22">
        <f>INDEX('Households England'!Y$5:Y$374,MATCH('Mapping HH to population waste'!$B321,'Households England'!$B$5:$B$374,0))*1000</f>
        <v>92575</v>
      </c>
      <c r="K321" s="22">
        <f>INDEX('Households England'!Z$5:Z$374,MATCH('Mapping HH to population waste'!$B321,'Households England'!$B$5:$B$374,0))*1000</f>
        <v>93126</v>
      </c>
      <c r="L321" s="22">
        <f>INDEX('Mapping waste'!$A$4:$T$352,MATCH($B321,'Mapping waste'!$B$4:$B$352,0),MATCH(L$4,'Mapping waste'!$A$4:$T$4,0))*$D321</f>
        <v>0</v>
      </c>
      <c r="M321" s="22">
        <f>INDEX('Mapping waste'!$A$4:$T$352,MATCH($B321,'Mapping waste'!$B$4:$B$352,0),MATCH(M$4,'Mapping waste'!$A$4:$T$4,0))*$D321</f>
        <v>0</v>
      </c>
      <c r="N321" s="22">
        <f>INDEX('Mapping waste'!$A$4:$T$352,MATCH($B321,'Mapping waste'!$B$4:$B$352,0),MATCH(N$4,'Mapping waste'!$A$4:$T$4,0))*$D321</f>
        <v>0</v>
      </c>
      <c r="O321" s="22">
        <f>INDEX('Mapping waste'!$A$4:$T$352,MATCH($B321,'Mapping waste'!$B$4:$B$352,0),MATCH(O$4,'Mapping waste'!$A$4:$T$4,0))*$D321</f>
        <v>0</v>
      </c>
      <c r="P321" s="22">
        <f>INDEX('Mapping waste'!$A$4:$T$352,MATCH($B321,'Mapping waste'!$B$4:$B$352,0),MATCH(P$4,'Mapping waste'!$A$4:$T$4,0))*$D321</f>
        <v>89231</v>
      </c>
      <c r="Q321" s="22">
        <f>INDEX('Mapping waste'!$A$4:$T$352,MATCH($B321,'Mapping waste'!$B$4:$B$352,0),MATCH(Q$4,'Mapping waste'!$A$4:$T$4,0))*$D321</f>
        <v>0</v>
      </c>
      <c r="R321" s="22">
        <f>INDEX('Mapping waste'!$A$4:$T$352,MATCH($B321,'Mapping waste'!$B$4:$B$352,0),MATCH(R$4,'Mapping waste'!$A$4:$T$4,0))*$D321</f>
        <v>0</v>
      </c>
      <c r="S321" s="22">
        <f>INDEX('Mapping waste'!$A$4:$T$352,MATCH($B321,'Mapping waste'!$B$4:$B$352,0),MATCH(S$4,'Mapping waste'!$A$4:$T$4,0))*$D321</f>
        <v>0</v>
      </c>
      <c r="T321" s="22">
        <f>INDEX('Mapping waste'!$A$4:$T$352,MATCH($B321,'Mapping waste'!$B$4:$B$352,0),MATCH(T$4,'Mapping waste'!$A$4:$T$4,0))*$D321</f>
        <v>0</v>
      </c>
      <c r="U321" s="22">
        <f>INDEX('Mapping waste'!$A$4:$T$352,MATCH($B321,'Mapping waste'!$B$4:$B$352,0),MATCH(U$4,'Mapping waste'!$A$4:$T$4,0))*$D321</f>
        <v>0</v>
      </c>
      <c r="V321" s="22">
        <f>INDEX('Mapping waste'!$A$4:$T$352,MATCH($B321,'Mapping waste'!$B$4:$B$352,0),MATCH(V$4,'Mapping waste'!$A$4:$T$4,0))*$E321</f>
        <v>0</v>
      </c>
      <c r="W321" s="22">
        <f>INDEX('Mapping waste'!$A$4:$T$352,MATCH($B321,'Mapping waste'!$B$4:$B$352,0),MATCH(W$4,'Mapping waste'!$A$4:$T$4,0))*$E321</f>
        <v>0</v>
      </c>
      <c r="X321" s="22">
        <f>INDEX('Mapping waste'!$A$4:$T$352,MATCH($B321,'Mapping waste'!$B$4:$B$352,0),MATCH(X$4,'Mapping waste'!$A$4:$T$4,0))*$E321</f>
        <v>0</v>
      </c>
      <c r="Y321" s="22">
        <f>INDEX('Mapping waste'!$A$4:$T$352,MATCH($B321,'Mapping waste'!$B$4:$B$352,0),MATCH(Y$4,'Mapping waste'!$A$4:$T$4,0))*$E321</f>
        <v>0</v>
      </c>
      <c r="Z321" s="22">
        <f>INDEX('Mapping waste'!$A$4:$T$352,MATCH($B321,'Mapping waste'!$B$4:$B$352,0),MATCH(Z$4,'Mapping waste'!$A$4:$T$4,0))*$E321</f>
        <v>89780</v>
      </c>
      <c r="AA321" s="22">
        <f>INDEX('Mapping waste'!$A$4:$T$352,MATCH($B321,'Mapping waste'!$B$4:$B$352,0),MATCH(AA$4,'Mapping waste'!$A$4:$T$4,0))*$E321</f>
        <v>0</v>
      </c>
      <c r="AB321" s="22">
        <f>INDEX('Mapping waste'!$A$4:$T$352,MATCH($B321,'Mapping waste'!$B$4:$B$352,0),MATCH(AB$4,'Mapping waste'!$A$4:$T$4,0))*$E321</f>
        <v>0</v>
      </c>
      <c r="AC321" s="22">
        <f>INDEX('Mapping waste'!$A$4:$T$352,MATCH($B321,'Mapping waste'!$B$4:$B$352,0),MATCH(AC$4,'Mapping waste'!$A$4:$T$4,0))*$E321</f>
        <v>0</v>
      </c>
      <c r="AD321" s="22">
        <f>INDEX('Mapping waste'!$A$4:$T$352,MATCH($B321,'Mapping waste'!$B$4:$B$352,0),MATCH(AD$4,'Mapping waste'!$A$4:$T$4,0))*$E321</f>
        <v>0</v>
      </c>
      <c r="AE321" s="22">
        <f>INDEX('Mapping waste'!$A$4:$T$352,MATCH($B321,'Mapping waste'!$B$4:$B$352,0),MATCH(AE$4,'Mapping waste'!$A$4:$T$4,0))*$E321</f>
        <v>0</v>
      </c>
      <c r="AF321" s="22">
        <f>INDEX('Mapping waste'!$A$4:$T$352,MATCH($B321,'Mapping waste'!$B$4:$B$352,0),MATCH(V$4,'Mapping waste'!$A$4:$T$4,0))*$F321</f>
        <v>0</v>
      </c>
      <c r="AG321" s="22">
        <f>INDEX('Mapping waste'!$A$4:$T$352,MATCH($B321,'Mapping waste'!$B$4:$B$352,0),MATCH(W$4,'Mapping waste'!$A$4:$T$4,0))*$F321</f>
        <v>0</v>
      </c>
      <c r="AH321" s="22">
        <f>INDEX('Mapping waste'!$A$4:$T$352,MATCH($B321,'Mapping waste'!$B$4:$B$352,0),MATCH(X$4,'Mapping waste'!$A$4:$T$4,0))*$F321</f>
        <v>0</v>
      </c>
      <c r="AI321" s="22">
        <f>INDEX('Mapping waste'!$A$4:$T$352,MATCH($B321,'Mapping waste'!$B$4:$B$352,0),MATCH(Y$4,'Mapping waste'!$A$4:$T$4,0))*$F321</f>
        <v>0</v>
      </c>
      <c r="AJ321" s="22">
        <f>INDEX('Mapping waste'!$A$4:$T$352,MATCH($B321,'Mapping waste'!$B$4:$B$352,0),MATCH(Z$4,'Mapping waste'!$A$4:$T$4,0))*$F321</f>
        <v>90362</v>
      </c>
      <c r="AK321" s="22">
        <f>INDEX('Mapping waste'!$A$4:$T$352,MATCH($B321,'Mapping waste'!$B$4:$B$352,0),MATCH(AA$4,'Mapping waste'!$A$4:$T$4,0))*$F321</f>
        <v>0</v>
      </c>
      <c r="AL321" s="22">
        <f>INDEX('Mapping waste'!$A$4:$T$352,MATCH($B321,'Mapping waste'!$B$4:$B$352,0),MATCH(AB$4,'Mapping waste'!$A$4:$T$4,0))*$F321</f>
        <v>0</v>
      </c>
      <c r="AM321" s="22">
        <f>INDEX('Mapping waste'!$A$4:$T$352,MATCH($B321,'Mapping waste'!$B$4:$B$352,0),MATCH(AC$4,'Mapping waste'!$A$4:$T$4,0))*$F321</f>
        <v>0</v>
      </c>
      <c r="AN321" s="22">
        <f>INDEX('Mapping waste'!$A$4:$T$352,MATCH($B321,'Mapping waste'!$B$4:$B$352,0),MATCH(AD$4,'Mapping waste'!$A$4:$T$4,0))*$F321</f>
        <v>0</v>
      </c>
      <c r="AO321" s="22">
        <f>INDEX('Mapping waste'!$A$4:$T$352,MATCH($B321,'Mapping waste'!$B$4:$B$352,0),MATCH(AE$4,'Mapping waste'!$A$4:$T$4,0))*$F321</f>
        <v>0</v>
      </c>
      <c r="AP321" s="22">
        <f>INDEX('Mapping waste'!$A$4:$T$352,MATCH($B321,'Mapping waste'!$B$4:$B$352,0),MATCH(AF$4,'Mapping waste'!$A$4:$T$4,0))*$G321</f>
        <v>0</v>
      </c>
      <c r="AQ321" s="22">
        <f>INDEX('Mapping waste'!$A$4:$T$352,MATCH($B321,'Mapping waste'!$B$4:$B$352,0),MATCH(AG$4,'Mapping waste'!$A$4:$T$4,0))*$G321</f>
        <v>0</v>
      </c>
      <c r="AR321" s="22">
        <f>INDEX('Mapping waste'!$A$4:$T$352,MATCH($B321,'Mapping waste'!$B$4:$B$352,0),MATCH(AH$4,'Mapping waste'!$A$4:$T$4,0))*$G321</f>
        <v>0</v>
      </c>
      <c r="AS321" s="22">
        <f>INDEX('Mapping waste'!$A$4:$T$352,MATCH($B321,'Mapping waste'!$B$4:$B$352,0),MATCH(AI$4,'Mapping waste'!$A$4:$T$4,0))*$G321</f>
        <v>0</v>
      </c>
      <c r="AT321" s="22">
        <f>INDEX('Mapping waste'!$A$4:$T$352,MATCH($B321,'Mapping waste'!$B$4:$B$352,0),MATCH(AJ$4,'Mapping waste'!$A$4:$T$4,0))*$G321</f>
        <v>90935</v>
      </c>
      <c r="AU321" s="22">
        <f>INDEX('Mapping waste'!$A$4:$T$352,MATCH($B321,'Mapping waste'!$B$4:$B$352,0),MATCH(AK$4,'Mapping waste'!$A$4:$T$4,0))*$G321</f>
        <v>0</v>
      </c>
      <c r="AV321" s="22">
        <f>INDEX('Mapping waste'!$A$4:$T$352,MATCH($B321,'Mapping waste'!$B$4:$B$352,0),MATCH(AL$4,'Mapping waste'!$A$4:$T$4,0))*$G321</f>
        <v>0</v>
      </c>
      <c r="AW321" s="22">
        <f>INDEX('Mapping waste'!$A$4:$T$352,MATCH($B321,'Mapping waste'!$B$4:$B$352,0),MATCH(AM$4,'Mapping waste'!$A$4:$T$4,0))*$G321</f>
        <v>0</v>
      </c>
      <c r="AX321" s="22">
        <f>INDEX('Mapping waste'!$A$4:$T$352,MATCH($B321,'Mapping waste'!$B$4:$B$352,0),MATCH(AN$4,'Mapping waste'!$A$4:$T$4,0))*$G321</f>
        <v>0</v>
      </c>
      <c r="AY321" s="22">
        <f>INDEX('Mapping waste'!$A$4:$T$352,MATCH($B321,'Mapping waste'!$B$4:$B$352,0),MATCH(AO$4,'Mapping waste'!$A$4:$T$4,0))*$G321</f>
        <v>0</v>
      </c>
      <c r="AZ321" s="22">
        <f>INDEX('Mapping waste'!$A$4:$T$352,MATCH($B321,'Mapping waste'!$B$4:$B$352,0),MATCH(AP$4,'Mapping waste'!$A$4:$T$4,0))*$H321</f>
        <v>0</v>
      </c>
      <c r="BA321" s="22">
        <f>INDEX('Mapping waste'!$A$4:$T$352,MATCH($B321,'Mapping waste'!$B$4:$B$352,0),MATCH(AQ$4,'Mapping waste'!$A$4:$T$4,0))*$H321</f>
        <v>0</v>
      </c>
      <c r="BB321" s="22">
        <f>INDEX('Mapping waste'!$A$4:$T$352,MATCH($B321,'Mapping waste'!$B$4:$B$352,0),MATCH(AR$4,'Mapping waste'!$A$4:$T$4,0))*$H321</f>
        <v>0</v>
      </c>
      <c r="BC321" s="22">
        <f>INDEX('Mapping waste'!$A$4:$T$352,MATCH($B321,'Mapping waste'!$B$4:$B$352,0),MATCH(AS$4,'Mapping waste'!$A$4:$T$4,0))*$H321</f>
        <v>0</v>
      </c>
      <c r="BD321" s="22">
        <f>INDEX('Mapping waste'!$A$4:$T$352,MATCH($B321,'Mapping waste'!$B$4:$B$352,0),MATCH(AT$4,'Mapping waste'!$A$4:$T$4,0))*$H321</f>
        <v>91496</v>
      </c>
      <c r="BE321" s="22">
        <f>INDEX('Mapping waste'!$A$4:$T$352,MATCH($B321,'Mapping waste'!$B$4:$B$352,0),MATCH(AU$4,'Mapping waste'!$A$4:$T$4,0))*$H321</f>
        <v>0</v>
      </c>
      <c r="BF321" s="22">
        <f>INDEX('Mapping waste'!$A$4:$T$352,MATCH($B321,'Mapping waste'!$B$4:$B$352,0),MATCH(AV$4,'Mapping waste'!$A$4:$T$4,0))*$H321</f>
        <v>0</v>
      </c>
      <c r="BG321" s="22">
        <f>INDEX('Mapping waste'!$A$4:$T$352,MATCH($B321,'Mapping waste'!$B$4:$B$352,0),MATCH(AW$4,'Mapping waste'!$A$4:$T$4,0))*$H321</f>
        <v>0</v>
      </c>
      <c r="BH321" s="22">
        <f>INDEX('Mapping waste'!$A$4:$T$352,MATCH($B321,'Mapping waste'!$B$4:$B$352,0),MATCH(AX$4,'Mapping waste'!$A$4:$T$4,0))*$H321</f>
        <v>0</v>
      </c>
      <c r="BI321" s="22">
        <f>INDEX('Mapping waste'!$A$4:$T$352,MATCH($B321,'Mapping waste'!$B$4:$B$352,0),MATCH(AY$4,'Mapping waste'!$A$4:$T$4,0))*$H321</f>
        <v>0</v>
      </c>
      <c r="BJ321" s="22">
        <f>INDEX('Mapping waste'!$A$4:$T$352,MATCH($B321,'Mapping waste'!$B$4:$B$352,0),MATCH(AZ$4,'Mapping waste'!$A$4:$T$4,0))*$I321</f>
        <v>0</v>
      </c>
      <c r="BK321" s="22">
        <f>INDEX('Mapping waste'!$A$4:$T$352,MATCH($B321,'Mapping waste'!$B$4:$B$352,0),MATCH(BA$4,'Mapping waste'!$A$4:$T$4,0))*$I321</f>
        <v>0</v>
      </c>
      <c r="BL321" s="22">
        <f>INDEX('Mapping waste'!$A$4:$T$352,MATCH($B321,'Mapping waste'!$B$4:$B$352,0),MATCH(BB$4,'Mapping waste'!$A$4:$T$4,0))*$I321</f>
        <v>0</v>
      </c>
      <c r="BM321" s="22">
        <f>INDEX('Mapping waste'!$A$4:$T$352,MATCH($B321,'Mapping waste'!$B$4:$B$352,0),MATCH(BC$4,'Mapping waste'!$A$4:$T$4,0))*$I321</f>
        <v>0</v>
      </c>
      <c r="BN321" s="22">
        <f>INDEX('Mapping waste'!$A$4:$T$352,MATCH($B321,'Mapping waste'!$B$4:$B$352,0),MATCH(BD$4,'Mapping waste'!$A$4:$T$4,0))*$I321</f>
        <v>92045</v>
      </c>
      <c r="BO321" s="22">
        <f>INDEX('Mapping waste'!$A$4:$T$352,MATCH($B321,'Mapping waste'!$B$4:$B$352,0),MATCH(BE$4,'Mapping waste'!$A$4:$T$4,0))*$I321</f>
        <v>0</v>
      </c>
      <c r="BP321" s="22">
        <f>INDEX('Mapping waste'!$A$4:$T$352,MATCH($B321,'Mapping waste'!$B$4:$B$352,0),MATCH(BF$4,'Mapping waste'!$A$4:$T$4,0))*$I321</f>
        <v>0</v>
      </c>
      <c r="BQ321" s="22">
        <f>INDEX('Mapping waste'!$A$4:$T$352,MATCH($B321,'Mapping waste'!$B$4:$B$352,0),MATCH(BG$4,'Mapping waste'!$A$4:$T$4,0))*$I321</f>
        <v>0</v>
      </c>
      <c r="BR321" s="22">
        <f>INDEX('Mapping waste'!$A$4:$T$352,MATCH($B321,'Mapping waste'!$B$4:$B$352,0),MATCH(BH$4,'Mapping waste'!$A$4:$T$4,0))*$I321</f>
        <v>0</v>
      </c>
      <c r="BS321" s="22">
        <f>INDEX('Mapping waste'!$A$4:$T$352,MATCH($B321,'Mapping waste'!$B$4:$B$352,0),MATCH(BI$4,'Mapping waste'!$A$4:$T$4,0))*$I321</f>
        <v>0</v>
      </c>
      <c r="BT321" s="22">
        <f>INDEX('Mapping waste'!$A$4:$T$352,MATCH($B321,'Mapping waste'!$B$4:$B$352,0),MATCH(BJ$4,'Mapping waste'!$A$4:$T$4,0))*$J321</f>
        <v>0</v>
      </c>
      <c r="BU321" s="22">
        <f>INDEX('Mapping waste'!$A$4:$T$352,MATCH($B321,'Mapping waste'!$B$4:$B$352,0),MATCH(BK$4,'Mapping waste'!$A$4:$T$4,0))*$J321</f>
        <v>0</v>
      </c>
      <c r="BV321" s="22">
        <f>INDEX('Mapping waste'!$A$4:$T$352,MATCH($B321,'Mapping waste'!$B$4:$B$352,0),MATCH(BL$4,'Mapping waste'!$A$4:$T$4,0))*$J321</f>
        <v>0</v>
      </c>
      <c r="BW321" s="22">
        <f>INDEX('Mapping waste'!$A$4:$T$352,MATCH($B321,'Mapping waste'!$B$4:$B$352,0),MATCH(BM$4,'Mapping waste'!$A$4:$T$4,0))*$J321</f>
        <v>0</v>
      </c>
      <c r="BX321" s="22">
        <f>INDEX('Mapping waste'!$A$4:$T$352,MATCH($B321,'Mapping waste'!$B$4:$B$352,0),MATCH(BN$4,'Mapping waste'!$A$4:$T$4,0))*$J321</f>
        <v>92575</v>
      </c>
      <c r="BY321" s="22">
        <f>INDEX('Mapping waste'!$A$4:$T$352,MATCH($B321,'Mapping waste'!$B$4:$B$352,0),MATCH(BO$4,'Mapping waste'!$A$4:$T$4,0))*$J321</f>
        <v>0</v>
      </c>
      <c r="BZ321" s="22">
        <f>INDEX('Mapping waste'!$A$4:$T$352,MATCH($B321,'Mapping waste'!$B$4:$B$352,0),MATCH(BP$4,'Mapping waste'!$A$4:$T$4,0))*$J321</f>
        <v>0</v>
      </c>
      <c r="CA321" s="22">
        <f>INDEX('Mapping waste'!$A$4:$T$352,MATCH($B321,'Mapping waste'!$B$4:$B$352,0),MATCH(BQ$4,'Mapping waste'!$A$4:$T$4,0))*$J321</f>
        <v>0</v>
      </c>
      <c r="CB321" s="22">
        <f>INDEX('Mapping waste'!$A$4:$T$352,MATCH($B321,'Mapping waste'!$B$4:$B$352,0),MATCH(BR$4,'Mapping waste'!$A$4:$T$4,0))*$J321</f>
        <v>0</v>
      </c>
      <c r="CC321" s="22">
        <f>INDEX('Mapping waste'!$A$4:$T$352,MATCH($B321,'Mapping waste'!$B$4:$B$352,0),MATCH(BS$4,'Mapping waste'!$A$4:$T$4,0))*$J321</f>
        <v>0</v>
      </c>
      <c r="CD321" s="22">
        <f>INDEX('Mapping waste'!$A$4:$T$352,MATCH($B321,'Mapping waste'!$B$4:$B$352,0),MATCH(BT$4,'Mapping waste'!$A$4:$T$4,0))*$K321</f>
        <v>0</v>
      </c>
      <c r="CE321" s="22">
        <f>INDEX('Mapping waste'!$A$4:$T$352,MATCH($B321,'Mapping waste'!$B$4:$B$352,0),MATCH(BU$4,'Mapping waste'!$A$4:$T$4,0))*$K321</f>
        <v>0</v>
      </c>
      <c r="CF321" s="22">
        <f>INDEX('Mapping waste'!$A$4:$T$352,MATCH($B321,'Mapping waste'!$B$4:$B$352,0),MATCH(BV$4,'Mapping waste'!$A$4:$T$4,0))*$K321</f>
        <v>0</v>
      </c>
      <c r="CG321" s="22">
        <f>INDEX('Mapping waste'!$A$4:$T$352,MATCH($B321,'Mapping waste'!$B$4:$B$352,0),MATCH(BW$4,'Mapping waste'!$A$4:$T$4,0))*$K321</f>
        <v>0</v>
      </c>
      <c r="CH321" s="22">
        <f>INDEX('Mapping waste'!$A$4:$T$352,MATCH($B321,'Mapping waste'!$B$4:$B$352,0),MATCH(BX$4,'Mapping waste'!$A$4:$T$4,0))*$K321</f>
        <v>93126</v>
      </c>
      <c r="CI321" s="22">
        <f>INDEX('Mapping waste'!$A$4:$T$352,MATCH($B321,'Mapping waste'!$B$4:$B$352,0),MATCH(BY$4,'Mapping waste'!$A$4:$T$4,0))*$K321</f>
        <v>0</v>
      </c>
      <c r="CJ321" s="22">
        <f>INDEX('Mapping waste'!$A$4:$T$352,MATCH($B321,'Mapping waste'!$B$4:$B$352,0),MATCH(BZ$4,'Mapping waste'!$A$4:$T$4,0))*$K321</f>
        <v>0</v>
      </c>
      <c r="CK321" s="22">
        <f>INDEX('Mapping waste'!$A$4:$T$352,MATCH($B321,'Mapping waste'!$B$4:$B$352,0),MATCH(CA$4,'Mapping waste'!$A$4:$T$4,0))*$K321</f>
        <v>0</v>
      </c>
      <c r="CL321" s="22">
        <f>INDEX('Mapping waste'!$A$4:$T$352,MATCH($B321,'Mapping waste'!$B$4:$B$352,0),MATCH(CB$4,'Mapping waste'!$A$4:$T$4,0))*$K321</f>
        <v>0</v>
      </c>
      <c r="CM321" s="22">
        <f>INDEX('Mapping waste'!$A$4:$T$352,MATCH($B321,'Mapping waste'!$B$4:$B$352,0),MATCH(CC$4,'Mapping waste'!$A$4:$T$4,0))*$K321</f>
        <v>0</v>
      </c>
    </row>
    <row r="322" spans="1:91" x14ac:dyDescent="0.2">
      <c r="A322" s="21" t="s">
        <v>359</v>
      </c>
      <c r="B322" s="21" t="s">
        <v>360</v>
      </c>
      <c r="C322" s="21" t="s">
        <v>240</v>
      </c>
      <c r="D322" s="22">
        <f>INDEX('Households England'!S$5:S$374,MATCH('Mapping HH to population waste'!$B322,'Households England'!$B$5:$B$374,0))*1000</f>
        <v>42238</v>
      </c>
      <c r="E322" s="22">
        <f>INDEX('Households England'!T$5:T$374,MATCH('Mapping HH to population waste'!$B322,'Households England'!$B$5:$B$374,0))*1000</f>
        <v>42465</v>
      </c>
      <c r="F322" s="22">
        <f>INDEX('Households England'!U$5:U$374,MATCH('Mapping HH to population waste'!$B322,'Households England'!$B$5:$B$374,0))*1000</f>
        <v>42695</v>
      </c>
      <c r="G322" s="22">
        <f>INDEX('Households England'!V$5:V$374,MATCH('Mapping HH to population waste'!$B322,'Households England'!$B$5:$B$374,0))*1000</f>
        <v>42902</v>
      </c>
      <c r="H322" s="22">
        <f>INDEX('Households England'!W$5:W$374,MATCH('Mapping HH to population waste'!$B322,'Households England'!$B$5:$B$374,0))*1000</f>
        <v>43087</v>
      </c>
      <c r="I322" s="22">
        <f>INDEX('Households England'!X$5:X$374,MATCH('Mapping HH to population waste'!$B322,'Households England'!$B$5:$B$374,0))*1000</f>
        <v>43298</v>
      </c>
      <c r="J322" s="22">
        <f>INDEX('Households England'!Y$5:Y$374,MATCH('Mapping HH to population waste'!$B322,'Households England'!$B$5:$B$374,0))*1000</f>
        <v>43472</v>
      </c>
      <c r="K322" s="22">
        <f>INDEX('Households England'!Z$5:Z$374,MATCH('Mapping HH to population waste'!$B322,'Households England'!$B$5:$B$374,0))*1000</f>
        <v>43659</v>
      </c>
      <c r="L322" s="22">
        <f>INDEX('Mapping waste'!$A$4:$T$352,MATCH($B322,'Mapping waste'!$B$4:$B$352,0),MATCH(L$4,'Mapping waste'!$A$4:$T$4,0))*$D322</f>
        <v>0</v>
      </c>
      <c r="M322" s="22">
        <f>INDEX('Mapping waste'!$A$4:$T$352,MATCH($B322,'Mapping waste'!$B$4:$B$352,0),MATCH(M$4,'Mapping waste'!$A$4:$T$4,0))*$D322</f>
        <v>0</v>
      </c>
      <c r="N322" s="22">
        <f>INDEX('Mapping waste'!$A$4:$T$352,MATCH($B322,'Mapping waste'!$B$4:$B$352,0),MATCH(N$4,'Mapping waste'!$A$4:$T$4,0))*$D322</f>
        <v>0</v>
      </c>
      <c r="O322" s="22">
        <f>INDEX('Mapping waste'!$A$4:$T$352,MATCH($B322,'Mapping waste'!$B$4:$B$352,0),MATCH(O$4,'Mapping waste'!$A$4:$T$4,0))*$D322</f>
        <v>0</v>
      </c>
      <c r="P322" s="22">
        <f>INDEX('Mapping waste'!$A$4:$T$352,MATCH($B322,'Mapping waste'!$B$4:$B$352,0),MATCH(P$4,'Mapping waste'!$A$4:$T$4,0))*$D322</f>
        <v>42238</v>
      </c>
      <c r="Q322" s="22">
        <f>INDEX('Mapping waste'!$A$4:$T$352,MATCH($B322,'Mapping waste'!$B$4:$B$352,0),MATCH(Q$4,'Mapping waste'!$A$4:$T$4,0))*$D322</f>
        <v>0</v>
      </c>
      <c r="R322" s="22">
        <f>INDEX('Mapping waste'!$A$4:$T$352,MATCH($B322,'Mapping waste'!$B$4:$B$352,0),MATCH(R$4,'Mapping waste'!$A$4:$T$4,0))*$D322</f>
        <v>0</v>
      </c>
      <c r="S322" s="22">
        <f>INDEX('Mapping waste'!$A$4:$T$352,MATCH($B322,'Mapping waste'!$B$4:$B$352,0),MATCH(S$4,'Mapping waste'!$A$4:$T$4,0))*$D322</f>
        <v>0</v>
      </c>
      <c r="T322" s="22">
        <f>INDEX('Mapping waste'!$A$4:$T$352,MATCH($B322,'Mapping waste'!$B$4:$B$352,0),MATCH(T$4,'Mapping waste'!$A$4:$T$4,0))*$D322</f>
        <v>0</v>
      </c>
      <c r="U322" s="22">
        <f>INDEX('Mapping waste'!$A$4:$T$352,MATCH($B322,'Mapping waste'!$B$4:$B$352,0),MATCH(U$4,'Mapping waste'!$A$4:$T$4,0))*$D322</f>
        <v>0</v>
      </c>
      <c r="V322" s="22">
        <f>INDEX('Mapping waste'!$A$4:$T$352,MATCH($B322,'Mapping waste'!$B$4:$B$352,0),MATCH(V$4,'Mapping waste'!$A$4:$T$4,0))*$E322</f>
        <v>0</v>
      </c>
      <c r="W322" s="22">
        <f>INDEX('Mapping waste'!$A$4:$T$352,MATCH($B322,'Mapping waste'!$B$4:$B$352,0),MATCH(W$4,'Mapping waste'!$A$4:$T$4,0))*$E322</f>
        <v>0</v>
      </c>
      <c r="X322" s="22">
        <f>INDEX('Mapping waste'!$A$4:$T$352,MATCH($B322,'Mapping waste'!$B$4:$B$352,0),MATCH(X$4,'Mapping waste'!$A$4:$T$4,0))*$E322</f>
        <v>0</v>
      </c>
      <c r="Y322" s="22">
        <f>INDEX('Mapping waste'!$A$4:$T$352,MATCH($B322,'Mapping waste'!$B$4:$B$352,0),MATCH(Y$4,'Mapping waste'!$A$4:$T$4,0))*$E322</f>
        <v>0</v>
      </c>
      <c r="Z322" s="22">
        <f>INDEX('Mapping waste'!$A$4:$T$352,MATCH($B322,'Mapping waste'!$B$4:$B$352,0),MATCH(Z$4,'Mapping waste'!$A$4:$T$4,0))*$E322</f>
        <v>42465</v>
      </c>
      <c r="AA322" s="22">
        <f>INDEX('Mapping waste'!$A$4:$T$352,MATCH($B322,'Mapping waste'!$B$4:$B$352,0),MATCH(AA$4,'Mapping waste'!$A$4:$T$4,0))*$E322</f>
        <v>0</v>
      </c>
      <c r="AB322" s="22">
        <f>INDEX('Mapping waste'!$A$4:$T$352,MATCH($B322,'Mapping waste'!$B$4:$B$352,0),MATCH(AB$4,'Mapping waste'!$A$4:$T$4,0))*$E322</f>
        <v>0</v>
      </c>
      <c r="AC322" s="22">
        <f>INDEX('Mapping waste'!$A$4:$T$352,MATCH($B322,'Mapping waste'!$B$4:$B$352,0),MATCH(AC$4,'Mapping waste'!$A$4:$T$4,0))*$E322</f>
        <v>0</v>
      </c>
      <c r="AD322" s="22">
        <f>INDEX('Mapping waste'!$A$4:$T$352,MATCH($B322,'Mapping waste'!$B$4:$B$352,0),MATCH(AD$4,'Mapping waste'!$A$4:$T$4,0))*$E322</f>
        <v>0</v>
      </c>
      <c r="AE322" s="22">
        <f>INDEX('Mapping waste'!$A$4:$T$352,MATCH($B322,'Mapping waste'!$B$4:$B$352,0),MATCH(AE$4,'Mapping waste'!$A$4:$T$4,0))*$E322</f>
        <v>0</v>
      </c>
      <c r="AF322" s="22">
        <f>INDEX('Mapping waste'!$A$4:$T$352,MATCH($B322,'Mapping waste'!$B$4:$B$352,0),MATCH(V$4,'Mapping waste'!$A$4:$T$4,0))*$F322</f>
        <v>0</v>
      </c>
      <c r="AG322" s="22">
        <f>INDEX('Mapping waste'!$A$4:$T$352,MATCH($B322,'Mapping waste'!$B$4:$B$352,0),MATCH(W$4,'Mapping waste'!$A$4:$T$4,0))*$F322</f>
        <v>0</v>
      </c>
      <c r="AH322" s="22">
        <f>INDEX('Mapping waste'!$A$4:$T$352,MATCH($B322,'Mapping waste'!$B$4:$B$352,0),MATCH(X$4,'Mapping waste'!$A$4:$T$4,0))*$F322</f>
        <v>0</v>
      </c>
      <c r="AI322" s="22">
        <f>INDEX('Mapping waste'!$A$4:$T$352,MATCH($B322,'Mapping waste'!$B$4:$B$352,0),MATCH(Y$4,'Mapping waste'!$A$4:$T$4,0))*$F322</f>
        <v>0</v>
      </c>
      <c r="AJ322" s="22">
        <f>INDEX('Mapping waste'!$A$4:$T$352,MATCH($B322,'Mapping waste'!$B$4:$B$352,0),MATCH(Z$4,'Mapping waste'!$A$4:$T$4,0))*$F322</f>
        <v>42695</v>
      </c>
      <c r="AK322" s="22">
        <f>INDEX('Mapping waste'!$A$4:$T$352,MATCH($B322,'Mapping waste'!$B$4:$B$352,0),MATCH(AA$4,'Mapping waste'!$A$4:$T$4,0))*$F322</f>
        <v>0</v>
      </c>
      <c r="AL322" s="22">
        <f>INDEX('Mapping waste'!$A$4:$T$352,MATCH($B322,'Mapping waste'!$B$4:$B$352,0),MATCH(AB$4,'Mapping waste'!$A$4:$T$4,0))*$F322</f>
        <v>0</v>
      </c>
      <c r="AM322" s="22">
        <f>INDEX('Mapping waste'!$A$4:$T$352,MATCH($B322,'Mapping waste'!$B$4:$B$352,0),MATCH(AC$4,'Mapping waste'!$A$4:$T$4,0))*$F322</f>
        <v>0</v>
      </c>
      <c r="AN322" s="22">
        <f>INDEX('Mapping waste'!$A$4:$T$352,MATCH($B322,'Mapping waste'!$B$4:$B$352,0),MATCH(AD$4,'Mapping waste'!$A$4:$T$4,0))*$F322</f>
        <v>0</v>
      </c>
      <c r="AO322" s="22">
        <f>INDEX('Mapping waste'!$A$4:$T$352,MATCH($B322,'Mapping waste'!$B$4:$B$352,0),MATCH(AE$4,'Mapping waste'!$A$4:$T$4,0))*$F322</f>
        <v>0</v>
      </c>
      <c r="AP322" s="22">
        <f>INDEX('Mapping waste'!$A$4:$T$352,MATCH($B322,'Mapping waste'!$B$4:$B$352,0),MATCH(AF$4,'Mapping waste'!$A$4:$T$4,0))*$G322</f>
        <v>0</v>
      </c>
      <c r="AQ322" s="22">
        <f>INDEX('Mapping waste'!$A$4:$T$352,MATCH($B322,'Mapping waste'!$B$4:$B$352,0),MATCH(AG$4,'Mapping waste'!$A$4:$T$4,0))*$G322</f>
        <v>0</v>
      </c>
      <c r="AR322" s="22">
        <f>INDEX('Mapping waste'!$A$4:$T$352,MATCH($B322,'Mapping waste'!$B$4:$B$352,0),MATCH(AH$4,'Mapping waste'!$A$4:$T$4,0))*$G322</f>
        <v>0</v>
      </c>
      <c r="AS322" s="22">
        <f>INDEX('Mapping waste'!$A$4:$T$352,MATCH($B322,'Mapping waste'!$B$4:$B$352,0),MATCH(AI$4,'Mapping waste'!$A$4:$T$4,0))*$G322</f>
        <v>0</v>
      </c>
      <c r="AT322" s="22">
        <f>INDEX('Mapping waste'!$A$4:$T$352,MATCH($B322,'Mapping waste'!$B$4:$B$352,0),MATCH(AJ$4,'Mapping waste'!$A$4:$T$4,0))*$G322</f>
        <v>42902</v>
      </c>
      <c r="AU322" s="22">
        <f>INDEX('Mapping waste'!$A$4:$T$352,MATCH($B322,'Mapping waste'!$B$4:$B$352,0),MATCH(AK$4,'Mapping waste'!$A$4:$T$4,0))*$G322</f>
        <v>0</v>
      </c>
      <c r="AV322" s="22">
        <f>INDEX('Mapping waste'!$A$4:$T$352,MATCH($B322,'Mapping waste'!$B$4:$B$352,0),MATCH(AL$4,'Mapping waste'!$A$4:$T$4,0))*$G322</f>
        <v>0</v>
      </c>
      <c r="AW322" s="22">
        <f>INDEX('Mapping waste'!$A$4:$T$352,MATCH($B322,'Mapping waste'!$B$4:$B$352,0),MATCH(AM$4,'Mapping waste'!$A$4:$T$4,0))*$G322</f>
        <v>0</v>
      </c>
      <c r="AX322" s="22">
        <f>INDEX('Mapping waste'!$A$4:$T$352,MATCH($B322,'Mapping waste'!$B$4:$B$352,0),MATCH(AN$4,'Mapping waste'!$A$4:$T$4,0))*$G322</f>
        <v>0</v>
      </c>
      <c r="AY322" s="22">
        <f>INDEX('Mapping waste'!$A$4:$T$352,MATCH($B322,'Mapping waste'!$B$4:$B$352,0),MATCH(AO$4,'Mapping waste'!$A$4:$T$4,0))*$G322</f>
        <v>0</v>
      </c>
      <c r="AZ322" s="22">
        <f>INDEX('Mapping waste'!$A$4:$T$352,MATCH($B322,'Mapping waste'!$B$4:$B$352,0),MATCH(AP$4,'Mapping waste'!$A$4:$T$4,0))*$H322</f>
        <v>0</v>
      </c>
      <c r="BA322" s="22">
        <f>INDEX('Mapping waste'!$A$4:$T$352,MATCH($B322,'Mapping waste'!$B$4:$B$352,0),MATCH(AQ$4,'Mapping waste'!$A$4:$T$4,0))*$H322</f>
        <v>0</v>
      </c>
      <c r="BB322" s="22">
        <f>INDEX('Mapping waste'!$A$4:$T$352,MATCH($B322,'Mapping waste'!$B$4:$B$352,0),MATCH(AR$4,'Mapping waste'!$A$4:$T$4,0))*$H322</f>
        <v>0</v>
      </c>
      <c r="BC322" s="22">
        <f>INDEX('Mapping waste'!$A$4:$T$352,MATCH($B322,'Mapping waste'!$B$4:$B$352,0),MATCH(AS$4,'Mapping waste'!$A$4:$T$4,0))*$H322</f>
        <v>0</v>
      </c>
      <c r="BD322" s="22">
        <f>INDEX('Mapping waste'!$A$4:$T$352,MATCH($B322,'Mapping waste'!$B$4:$B$352,0),MATCH(AT$4,'Mapping waste'!$A$4:$T$4,0))*$H322</f>
        <v>43087</v>
      </c>
      <c r="BE322" s="22">
        <f>INDEX('Mapping waste'!$A$4:$T$352,MATCH($B322,'Mapping waste'!$B$4:$B$352,0),MATCH(AU$4,'Mapping waste'!$A$4:$T$4,0))*$H322</f>
        <v>0</v>
      </c>
      <c r="BF322" s="22">
        <f>INDEX('Mapping waste'!$A$4:$T$352,MATCH($B322,'Mapping waste'!$B$4:$B$352,0),MATCH(AV$4,'Mapping waste'!$A$4:$T$4,0))*$H322</f>
        <v>0</v>
      </c>
      <c r="BG322" s="22">
        <f>INDEX('Mapping waste'!$A$4:$T$352,MATCH($B322,'Mapping waste'!$B$4:$B$352,0),MATCH(AW$4,'Mapping waste'!$A$4:$T$4,0))*$H322</f>
        <v>0</v>
      </c>
      <c r="BH322" s="22">
        <f>INDEX('Mapping waste'!$A$4:$T$352,MATCH($B322,'Mapping waste'!$B$4:$B$352,0),MATCH(AX$4,'Mapping waste'!$A$4:$T$4,0))*$H322</f>
        <v>0</v>
      </c>
      <c r="BI322" s="22">
        <f>INDEX('Mapping waste'!$A$4:$T$352,MATCH($B322,'Mapping waste'!$B$4:$B$352,0),MATCH(AY$4,'Mapping waste'!$A$4:$T$4,0))*$H322</f>
        <v>0</v>
      </c>
      <c r="BJ322" s="22">
        <f>INDEX('Mapping waste'!$A$4:$T$352,MATCH($B322,'Mapping waste'!$B$4:$B$352,0),MATCH(AZ$4,'Mapping waste'!$A$4:$T$4,0))*$I322</f>
        <v>0</v>
      </c>
      <c r="BK322" s="22">
        <f>INDEX('Mapping waste'!$A$4:$T$352,MATCH($B322,'Mapping waste'!$B$4:$B$352,0),MATCH(BA$4,'Mapping waste'!$A$4:$T$4,0))*$I322</f>
        <v>0</v>
      </c>
      <c r="BL322" s="22">
        <f>INDEX('Mapping waste'!$A$4:$T$352,MATCH($B322,'Mapping waste'!$B$4:$B$352,0),MATCH(BB$4,'Mapping waste'!$A$4:$T$4,0))*$I322</f>
        <v>0</v>
      </c>
      <c r="BM322" s="22">
        <f>INDEX('Mapping waste'!$A$4:$T$352,MATCH($B322,'Mapping waste'!$B$4:$B$352,0),MATCH(BC$4,'Mapping waste'!$A$4:$T$4,0))*$I322</f>
        <v>0</v>
      </c>
      <c r="BN322" s="22">
        <f>INDEX('Mapping waste'!$A$4:$T$352,MATCH($B322,'Mapping waste'!$B$4:$B$352,0),MATCH(BD$4,'Mapping waste'!$A$4:$T$4,0))*$I322</f>
        <v>43298</v>
      </c>
      <c r="BO322" s="22">
        <f>INDEX('Mapping waste'!$A$4:$T$352,MATCH($B322,'Mapping waste'!$B$4:$B$352,0),MATCH(BE$4,'Mapping waste'!$A$4:$T$4,0))*$I322</f>
        <v>0</v>
      </c>
      <c r="BP322" s="22">
        <f>INDEX('Mapping waste'!$A$4:$T$352,MATCH($B322,'Mapping waste'!$B$4:$B$352,0),MATCH(BF$4,'Mapping waste'!$A$4:$T$4,0))*$I322</f>
        <v>0</v>
      </c>
      <c r="BQ322" s="22">
        <f>INDEX('Mapping waste'!$A$4:$T$352,MATCH($B322,'Mapping waste'!$B$4:$B$352,0),MATCH(BG$4,'Mapping waste'!$A$4:$T$4,0))*$I322</f>
        <v>0</v>
      </c>
      <c r="BR322" s="22">
        <f>INDEX('Mapping waste'!$A$4:$T$352,MATCH($B322,'Mapping waste'!$B$4:$B$352,0),MATCH(BH$4,'Mapping waste'!$A$4:$T$4,0))*$I322</f>
        <v>0</v>
      </c>
      <c r="BS322" s="22">
        <f>INDEX('Mapping waste'!$A$4:$T$352,MATCH($B322,'Mapping waste'!$B$4:$B$352,0),MATCH(BI$4,'Mapping waste'!$A$4:$T$4,0))*$I322</f>
        <v>0</v>
      </c>
      <c r="BT322" s="22">
        <f>INDEX('Mapping waste'!$A$4:$T$352,MATCH($B322,'Mapping waste'!$B$4:$B$352,0),MATCH(BJ$4,'Mapping waste'!$A$4:$T$4,0))*$J322</f>
        <v>0</v>
      </c>
      <c r="BU322" s="22">
        <f>INDEX('Mapping waste'!$A$4:$T$352,MATCH($B322,'Mapping waste'!$B$4:$B$352,0),MATCH(BK$4,'Mapping waste'!$A$4:$T$4,0))*$J322</f>
        <v>0</v>
      </c>
      <c r="BV322" s="22">
        <f>INDEX('Mapping waste'!$A$4:$T$352,MATCH($B322,'Mapping waste'!$B$4:$B$352,0),MATCH(BL$4,'Mapping waste'!$A$4:$T$4,0))*$J322</f>
        <v>0</v>
      </c>
      <c r="BW322" s="22">
        <f>INDEX('Mapping waste'!$A$4:$T$352,MATCH($B322,'Mapping waste'!$B$4:$B$352,0),MATCH(BM$4,'Mapping waste'!$A$4:$T$4,0))*$J322</f>
        <v>0</v>
      </c>
      <c r="BX322" s="22">
        <f>INDEX('Mapping waste'!$A$4:$T$352,MATCH($B322,'Mapping waste'!$B$4:$B$352,0),MATCH(BN$4,'Mapping waste'!$A$4:$T$4,0))*$J322</f>
        <v>43472</v>
      </c>
      <c r="BY322" s="22">
        <f>INDEX('Mapping waste'!$A$4:$T$352,MATCH($B322,'Mapping waste'!$B$4:$B$352,0),MATCH(BO$4,'Mapping waste'!$A$4:$T$4,0))*$J322</f>
        <v>0</v>
      </c>
      <c r="BZ322" s="22">
        <f>INDEX('Mapping waste'!$A$4:$T$352,MATCH($B322,'Mapping waste'!$B$4:$B$352,0),MATCH(BP$4,'Mapping waste'!$A$4:$T$4,0))*$J322</f>
        <v>0</v>
      </c>
      <c r="CA322" s="22">
        <f>INDEX('Mapping waste'!$A$4:$T$352,MATCH($B322,'Mapping waste'!$B$4:$B$352,0),MATCH(BQ$4,'Mapping waste'!$A$4:$T$4,0))*$J322</f>
        <v>0</v>
      </c>
      <c r="CB322" s="22">
        <f>INDEX('Mapping waste'!$A$4:$T$352,MATCH($B322,'Mapping waste'!$B$4:$B$352,0),MATCH(BR$4,'Mapping waste'!$A$4:$T$4,0))*$J322</f>
        <v>0</v>
      </c>
      <c r="CC322" s="22">
        <f>INDEX('Mapping waste'!$A$4:$T$352,MATCH($B322,'Mapping waste'!$B$4:$B$352,0),MATCH(BS$4,'Mapping waste'!$A$4:$T$4,0))*$J322</f>
        <v>0</v>
      </c>
      <c r="CD322" s="22">
        <f>INDEX('Mapping waste'!$A$4:$T$352,MATCH($B322,'Mapping waste'!$B$4:$B$352,0),MATCH(BT$4,'Mapping waste'!$A$4:$T$4,0))*$K322</f>
        <v>0</v>
      </c>
      <c r="CE322" s="22">
        <f>INDEX('Mapping waste'!$A$4:$T$352,MATCH($B322,'Mapping waste'!$B$4:$B$352,0),MATCH(BU$4,'Mapping waste'!$A$4:$T$4,0))*$K322</f>
        <v>0</v>
      </c>
      <c r="CF322" s="22">
        <f>INDEX('Mapping waste'!$A$4:$T$352,MATCH($B322,'Mapping waste'!$B$4:$B$352,0),MATCH(BV$4,'Mapping waste'!$A$4:$T$4,0))*$K322</f>
        <v>0</v>
      </c>
      <c r="CG322" s="22">
        <f>INDEX('Mapping waste'!$A$4:$T$352,MATCH($B322,'Mapping waste'!$B$4:$B$352,0),MATCH(BW$4,'Mapping waste'!$A$4:$T$4,0))*$K322</f>
        <v>0</v>
      </c>
      <c r="CH322" s="22">
        <f>INDEX('Mapping waste'!$A$4:$T$352,MATCH($B322,'Mapping waste'!$B$4:$B$352,0),MATCH(BX$4,'Mapping waste'!$A$4:$T$4,0))*$K322</f>
        <v>43659</v>
      </c>
      <c r="CI322" s="22">
        <f>INDEX('Mapping waste'!$A$4:$T$352,MATCH($B322,'Mapping waste'!$B$4:$B$352,0),MATCH(BY$4,'Mapping waste'!$A$4:$T$4,0))*$K322</f>
        <v>0</v>
      </c>
      <c r="CJ322" s="22">
        <f>INDEX('Mapping waste'!$A$4:$T$352,MATCH($B322,'Mapping waste'!$B$4:$B$352,0),MATCH(BZ$4,'Mapping waste'!$A$4:$T$4,0))*$K322</f>
        <v>0</v>
      </c>
      <c r="CK322" s="22">
        <f>INDEX('Mapping waste'!$A$4:$T$352,MATCH($B322,'Mapping waste'!$B$4:$B$352,0),MATCH(CA$4,'Mapping waste'!$A$4:$T$4,0))*$K322</f>
        <v>0</v>
      </c>
      <c r="CL322" s="22">
        <f>INDEX('Mapping waste'!$A$4:$T$352,MATCH($B322,'Mapping waste'!$B$4:$B$352,0),MATCH(CB$4,'Mapping waste'!$A$4:$T$4,0))*$K322</f>
        <v>0</v>
      </c>
      <c r="CM322" s="22">
        <f>INDEX('Mapping waste'!$A$4:$T$352,MATCH($B322,'Mapping waste'!$B$4:$B$352,0),MATCH(CC$4,'Mapping waste'!$A$4:$T$4,0))*$K322</f>
        <v>0</v>
      </c>
    </row>
    <row r="323" spans="1:91" x14ac:dyDescent="0.2">
      <c r="A323" s="21" t="s">
        <v>361</v>
      </c>
      <c r="B323" s="21" t="s">
        <v>362</v>
      </c>
      <c r="C323" s="21" t="s">
        <v>240</v>
      </c>
      <c r="D323" s="22">
        <f>INDEX('Households England'!S$5:S$374,MATCH('Mapping HH to population waste'!$B323,'Households England'!$B$5:$B$374,0))*1000</f>
        <v>49194</v>
      </c>
      <c r="E323" s="22">
        <f>INDEX('Households England'!T$5:T$374,MATCH('Mapping HH to population waste'!$B323,'Households England'!$B$5:$B$374,0))*1000</f>
        <v>49519</v>
      </c>
      <c r="F323" s="22">
        <f>INDEX('Households England'!U$5:U$374,MATCH('Mapping HH to population waste'!$B323,'Households England'!$B$5:$B$374,0))*1000</f>
        <v>49819</v>
      </c>
      <c r="G323" s="22">
        <f>INDEX('Households England'!V$5:V$374,MATCH('Mapping HH to population waste'!$B323,'Households England'!$B$5:$B$374,0))*1000</f>
        <v>50133</v>
      </c>
      <c r="H323" s="22">
        <f>INDEX('Households England'!W$5:W$374,MATCH('Mapping HH to population waste'!$B323,'Households England'!$B$5:$B$374,0))*1000</f>
        <v>50413</v>
      </c>
      <c r="I323" s="22">
        <f>INDEX('Households England'!X$5:X$374,MATCH('Mapping HH to population waste'!$B323,'Households England'!$B$5:$B$374,0))*1000</f>
        <v>50724</v>
      </c>
      <c r="J323" s="22">
        <f>INDEX('Households England'!Y$5:Y$374,MATCH('Mapping HH to population waste'!$B323,'Households England'!$B$5:$B$374,0))*1000</f>
        <v>51020</v>
      </c>
      <c r="K323" s="22">
        <f>INDEX('Households England'!Z$5:Z$374,MATCH('Mapping HH to population waste'!$B323,'Households England'!$B$5:$B$374,0))*1000</f>
        <v>51304</v>
      </c>
      <c r="L323" s="22">
        <f>INDEX('Mapping waste'!$A$4:$T$352,MATCH($B323,'Mapping waste'!$B$4:$B$352,0),MATCH(L$4,'Mapping waste'!$A$4:$T$4,0))*$D323</f>
        <v>0</v>
      </c>
      <c r="M323" s="22">
        <f>INDEX('Mapping waste'!$A$4:$T$352,MATCH($B323,'Mapping waste'!$B$4:$B$352,0),MATCH(M$4,'Mapping waste'!$A$4:$T$4,0))*$D323</f>
        <v>0</v>
      </c>
      <c r="N323" s="22">
        <f>INDEX('Mapping waste'!$A$4:$T$352,MATCH($B323,'Mapping waste'!$B$4:$B$352,0),MATCH(N$4,'Mapping waste'!$A$4:$T$4,0))*$D323</f>
        <v>0</v>
      </c>
      <c r="O323" s="22">
        <f>INDEX('Mapping waste'!$A$4:$T$352,MATCH($B323,'Mapping waste'!$B$4:$B$352,0),MATCH(O$4,'Mapping waste'!$A$4:$T$4,0))*$D323</f>
        <v>0</v>
      </c>
      <c r="P323" s="22">
        <f>INDEX('Mapping waste'!$A$4:$T$352,MATCH($B323,'Mapping waste'!$B$4:$B$352,0),MATCH(P$4,'Mapping waste'!$A$4:$T$4,0))*$D323</f>
        <v>49194</v>
      </c>
      <c r="Q323" s="22">
        <f>INDEX('Mapping waste'!$A$4:$T$352,MATCH($B323,'Mapping waste'!$B$4:$B$352,0),MATCH(Q$4,'Mapping waste'!$A$4:$T$4,0))*$D323</f>
        <v>0</v>
      </c>
      <c r="R323" s="22">
        <f>INDEX('Mapping waste'!$A$4:$T$352,MATCH($B323,'Mapping waste'!$B$4:$B$352,0),MATCH(R$4,'Mapping waste'!$A$4:$T$4,0))*$D323</f>
        <v>0</v>
      </c>
      <c r="S323" s="22">
        <f>INDEX('Mapping waste'!$A$4:$T$352,MATCH($B323,'Mapping waste'!$B$4:$B$352,0),MATCH(S$4,'Mapping waste'!$A$4:$T$4,0))*$D323</f>
        <v>0</v>
      </c>
      <c r="T323" s="22">
        <f>INDEX('Mapping waste'!$A$4:$T$352,MATCH($B323,'Mapping waste'!$B$4:$B$352,0),MATCH(T$4,'Mapping waste'!$A$4:$T$4,0))*$D323</f>
        <v>0</v>
      </c>
      <c r="U323" s="22">
        <f>INDEX('Mapping waste'!$A$4:$T$352,MATCH($B323,'Mapping waste'!$B$4:$B$352,0),MATCH(U$4,'Mapping waste'!$A$4:$T$4,0))*$D323</f>
        <v>0</v>
      </c>
      <c r="V323" s="22">
        <f>INDEX('Mapping waste'!$A$4:$T$352,MATCH($B323,'Mapping waste'!$B$4:$B$352,0),MATCH(V$4,'Mapping waste'!$A$4:$T$4,0))*$E323</f>
        <v>0</v>
      </c>
      <c r="W323" s="22">
        <f>INDEX('Mapping waste'!$A$4:$T$352,MATCH($B323,'Mapping waste'!$B$4:$B$352,0),MATCH(W$4,'Mapping waste'!$A$4:$T$4,0))*$E323</f>
        <v>0</v>
      </c>
      <c r="X323" s="22">
        <f>INDEX('Mapping waste'!$A$4:$T$352,MATCH($B323,'Mapping waste'!$B$4:$B$352,0),MATCH(X$4,'Mapping waste'!$A$4:$T$4,0))*$E323</f>
        <v>0</v>
      </c>
      <c r="Y323" s="22">
        <f>INDEX('Mapping waste'!$A$4:$T$352,MATCH($B323,'Mapping waste'!$B$4:$B$352,0),MATCH(Y$4,'Mapping waste'!$A$4:$T$4,0))*$E323</f>
        <v>0</v>
      </c>
      <c r="Z323" s="22">
        <f>INDEX('Mapping waste'!$A$4:$T$352,MATCH($B323,'Mapping waste'!$B$4:$B$352,0),MATCH(Z$4,'Mapping waste'!$A$4:$T$4,0))*$E323</f>
        <v>49519</v>
      </c>
      <c r="AA323" s="22">
        <f>INDEX('Mapping waste'!$A$4:$T$352,MATCH($B323,'Mapping waste'!$B$4:$B$352,0),MATCH(AA$4,'Mapping waste'!$A$4:$T$4,0))*$E323</f>
        <v>0</v>
      </c>
      <c r="AB323" s="22">
        <f>INDEX('Mapping waste'!$A$4:$T$352,MATCH($B323,'Mapping waste'!$B$4:$B$352,0),MATCH(AB$4,'Mapping waste'!$A$4:$T$4,0))*$E323</f>
        <v>0</v>
      </c>
      <c r="AC323" s="22">
        <f>INDEX('Mapping waste'!$A$4:$T$352,MATCH($B323,'Mapping waste'!$B$4:$B$352,0),MATCH(AC$4,'Mapping waste'!$A$4:$T$4,0))*$E323</f>
        <v>0</v>
      </c>
      <c r="AD323" s="22">
        <f>INDEX('Mapping waste'!$A$4:$T$352,MATCH($B323,'Mapping waste'!$B$4:$B$352,0),MATCH(AD$4,'Mapping waste'!$A$4:$T$4,0))*$E323</f>
        <v>0</v>
      </c>
      <c r="AE323" s="22">
        <f>INDEX('Mapping waste'!$A$4:$T$352,MATCH($B323,'Mapping waste'!$B$4:$B$352,0),MATCH(AE$4,'Mapping waste'!$A$4:$T$4,0))*$E323</f>
        <v>0</v>
      </c>
      <c r="AF323" s="22">
        <f>INDEX('Mapping waste'!$A$4:$T$352,MATCH($B323,'Mapping waste'!$B$4:$B$352,0),MATCH(V$4,'Mapping waste'!$A$4:$T$4,0))*$F323</f>
        <v>0</v>
      </c>
      <c r="AG323" s="22">
        <f>INDEX('Mapping waste'!$A$4:$T$352,MATCH($B323,'Mapping waste'!$B$4:$B$352,0),MATCH(W$4,'Mapping waste'!$A$4:$T$4,0))*$F323</f>
        <v>0</v>
      </c>
      <c r="AH323" s="22">
        <f>INDEX('Mapping waste'!$A$4:$T$352,MATCH($B323,'Mapping waste'!$B$4:$B$352,0),MATCH(X$4,'Mapping waste'!$A$4:$T$4,0))*$F323</f>
        <v>0</v>
      </c>
      <c r="AI323" s="22">
        <f>INDEX('Mapping waste'!$A$4:$T$352,MATCH($B323,'Mapping waste'!$B$4:$B$352,0),MATCH(Y$4,'Mapping waste'!$A$4:$T$4,0))*$F323</f>
        <v>0</v>
      </c>
      <c r="AJ323" s="22">
        <f>INDEX('Mapping waste'!$A$4:$T$352,MATCH($B323,'Mapping waste'!$B$4:$B$352,0),MATCH(Z$4,'Mapping waste'!$A$4:$T$4,0))*$F323</f>
        <v>49819</v>
      </c>
      <c r="AK323" s="22">
        <f>INDEX('Mapping waste'!$A$4:$T$352,MATCH($B323,'Mapping waste'!$B$4:$B$352,0),MATCH(AA$4,'Mapping waste'!$A$4:$T$4,0))*$F323</f>
        <v>0</v>
      </c>
      <c r="AL323" s="22">
        <f>INDEX('Mapping waste'!$A$4:$T$352,MATCH($B323,'Mapping waste'!$B$4:$B$352,0),MATCH(AB$4,'Mapping waste'!$A$4:$T$4,0))*$F323</f>
        <v>0</v>
      </c>
      <c r="AM323" s="22">
        <f>INDEX('Mapping waste'!$A$4:$T$352,MATCH($B323,'Mapping waste'!$B$4:$B$352,0),MATCH(AC$4,'Mapping waste'!$A$4:$T$4,0))*$F323</f>
        <v>0</v>
      </c>
      <c r="AN323" s="22">
        <f>INDEX('Mapping waste'!$A$4:$T$352,MATCH($B323,'Mapping waste'!$B$4:$B$352,0),MATCH(AD$4,'Mapping waste'!$A$4:$T$4,0))*$F323</f>
        <v>0</v>
      </c>
      <c r="AO323" s="22">
        <f>INDEX('Mapping waste'!$A$4:$T$352,MATCH($B323,'Mapping waste'!$B$4:$B$352,0),MATCH(AE$4,'Mapping waste'!$A$4:$T$4,0))*$F323</f>
        <v>0</v>
      </c>
      <c r="AP323" s="22">
        <f>INDEX('Mapping waste'!$A$4:$T$352,MATCH($B323,'Mapping waste'!$B$4:$B$352,0),MATCH(AF$4,'Mapping waste'!$A$4:$T$4,0))*$G323</f>
        <v>0</v>
      </c>
      <c r="AQ323" s="22">
        <f>INDEX('Mapping waste'!$A$4:$T$352,MATCH($B323,'Mapping waste'!$B$4:$B$352,0),MATCH(AG$4,'Mapping waste'!$A$4:$T$4,0))*$G323</f>
        <v>0</v>
      </c>
      <c r="AR323" s="22">
        <f>INDEX('Mapping waste'!$A$4:$T$352,MATCH($B323,'Mapping waste'!$B$4:$B$352,0),MATCH(AH$4,'Mapping waste'!$A$4:$T$4,0))*$G323</f>
        <v>0</v>
      </c>
      <c r="AS323" s="22">
        <f>INDEX('Mapping waste'!$A$4:$T$352,MATCH($B323,'Mapping waste'!$B$4:$B$352,0),MATCH(AI$4,'Mapping waste'!$A$4:$T$4,0))*$G323</f>
        <v>0</v>
      </c>
      <c r="AT323" s="22">
        <f>INDEX('Mapping waste'!$A$4:$T$352,MATCH($B323,'Mapping waste'!$B$4:$B$352,0),MATCH(AJ$4,'Mapping waste'!$A$4:$T$4,0))*$G323</f>
        <v>50133</v>
      </c>
      <c r="AU323" s="22">
        <f>INDEX('Mapping waste'!$A$4:$T$352,MATCH($B323,'Mapping waste'!$B$4:$B$352,0),MATCH(AK$4,'Mapping waste'!$A$4:$T$4,0))*$G323</f>
        <v>0</v>
      </c>
      <c r="AV323" s="22">
        <f>INDEX('Mapping waste'!$A$4:$T$352,MATCH($B323,'Mapping waste'!$B$4:$B$352,0),MATCH(AL$4,'Mapping waste'!$A$4:$T$4,0))*$G323</f>
        <v>0</v>
      </c>
      <c r="AW323" s="22">
        <f>INDEX('Mapping waste'!$A$4:$T$352,MATCH($B323,'Mapping waste'!$B$4:$B$352,0),MATCH(AM$4,'Mapping waste'!$A$4:$T$4,0))*$G323</f>
        <v>0</v>
      </c>
      <c r="AX323" s="22">
        <f>INDEX('Mapping waste'!$A$4:$T$352,MATCH($B323,'Mapping waste'!$B$4:$B$352,0),MATCH(AN$4,'Mapping waste'!$A$4:$T$4,0))*$G323</f>
        <v>0</v>
      </c>
      <c r="AY323" s="22">
        <f>INDEX('Mapping waste'!$A$4:$T$352,MATCH($B323,'Mapping waste'!$B$4:$B$352,0),MATCH(AO$4,'Mapping waste'!$A$4:$T$4,0))*$G323</f>
        <v>0</v>
      </c>
      <c r="AZ323" s="22">
        <f>INDEX('Mapping waste'!$A$4:$T$352,MATCH($B323,'Mapping waste'!$B$4:$B$352,0),MATCH(AP$4,'Mapping waste'!$A$4:$T$4,0))*$H323</f>
        <v>0</v>
      </c>
      <c r="BA323" s="22">
        <f>INDEX('Mapping waste'!$A$4:$T$352,MATCH($B323,'Mapping waste'!$B$4:$B$352,0),MATCH(AQ$4,'Mapping waste'!$A$4:$T$4,0))*$H323</f>
        <v>0</v>
      </c>
      <c r="BB323" s="22">
        <f>INDEX('Mapping waste'!$A$4:$T$352,MATCH($B323,'Mapping waste'!$B$4:$B$352,0),MATCH(AR$4,'Mapping waste'!$A$4:$T$4,0))*$H323</f>
        <v>0</v>
      </c>
      <c r="BC323" s="22">
        <f>INDEX('Mapping waste'!$A$4:$T$352,MATCH($B323,'Mapping waste'!$B$4:$B$352,0),MATCH(AS$4,'Mapping waste'!$A$4:$T$4,0))*$H323</f>
        <v>0</v>
      </c>
      <c r="BD323" s="22">
        <f>INDEX('Mapping waste'!$A$4:$T$352,MATCH($B323,'Mapping waste'!$B$4:$B$352,0),MATCH(AT$4,'Mapping waste'!$A$4:$T$4,0))*$H323</f>
        <v>50413</v>
      </c>
      <c r="BE323" s="22">
        <f>INDEX('Mapping waste'!$A$4:$T$352,MATCH($B323,'Mapping waste'!$B$4:$B$352,0),MATCH(AU$4,'Mapping waste'!$A$4:$T$4,0))*$H323</f>
        <v>0</v>
      </c>
      <c r="BF323" s="22">
        <f>INDEX('Mapping waste'!$A$4:$T$352,MATCH($B323,'Mapping waste'!$B$4:$B$352,0),MATCH(AV$4,'Mapping waste'!$A$4:$T$4,0))*$H323</f>
        <v>0</v>
      </c>
      <c r="BG323" s="22">
        <f>INDEX('Mapping waste'!$A$4:$T$352,MATCH($B323,'Mapping waste'!$B$4:$B$352,0),MATCH(AW$4,'Mapping waste'!$A$4:$T$4,0))*$H323</f>
        <v>0</v>
      </c>
      <c r="BH323" s="22">
        <f>INDEX('Mapping waste'!$A$4:$T$352,MATCH($B323,'Mapping waste'!$B$4:$B$352,0),MATCH(AX$4,'Mapping waste'!$A$4:$T$4,0))*$H323</f>
        <v>0</v>
      </c>
      <c r="BI323" s="22">
        <f>INDEX('Mapping waste'!$A$4:$T$352,MATCH($B323,'Mapping waste'!$B$4:$B$352,0),MATCH(AY$4,'Mapping waste'!$A$4:$T$4,0))*$H323</f>
        <v>0</v>
      </c>
      <c r="BJ323" s="22">
        <f>INDEX('Mapping waste'!$A$4:$T$352,MATCH($B323,'Mapping waste'!$B$4:$B$352,0),MATCH(AZ$4,'Mapping waste'!$A$4:$T$4,0))*$I323</f>
        <v>0</v>
      </c>
      <c r="BK323" s="22">
        <f>INDEX('Mapping waste'!$A$4:$T$352,MATCH($B323,'Mapping waste'!$B$4:$B$352,0),MATCH(BA$4,'Mapping waste'!$A$4:$T$4,0))*$I323</f>
        <v>0</v>
      </c>
      <c r="BL323" s="22">
        <f>INDEX('Mapping waste'!$A$4:$T$352,MATCH($B323,'Mapping waste'!$B$4:$B$352,0),MATCH(BB$4,'Mapping waste'!$A$4:$T$4,0))*$I323</f>
        <v>0</v>
      </c>
      <c r="BM323" s="22">
        <f>INDEX('Mapping waste'!$A$4:$T$352,MATCH($B323,'Mapping waste'!$B$4:$B$352,0),MATCH(BC$4,'Mapping waste'!$A$4:$T$4,0))*$I323</f>
        <v>0</v>
      </c>
      <c r="BN323" s="22">
        <f>INDEX('Mapping waste'!$A$4:$T$352,MATCH($B323,'Mapping waste'!$B$4:$B$352,0),MATCH(BD$4,'Mapping waste'!$A$4:$T$4,0))*$I323</f>
        <v>50724</v>
      </c>
      <c r="BO323" s="22">
        <f>INDEX('Mapping waste'!$A$4:$T$352,MATCH($B323,'Mapping waste'!$B$4:$B$352,0),MATCH(BE$4,'Mapping waste'!$A$4:$T$4,0))*$I323</f>
        <v>0</v>
      </c>
      <c r="BP323" s="22">
        <f>INDEX('Mapping waste'!$A$4:$T$352,MATCH($B323,'Mapping waste'!$B$4:$B$352,0),MATCH(BF$4,'Mapping waste'!$A$4:$T$4,0))*$I323</f>
        <v>0</v>
      </c>
      <c r="BQ323" s="22">
        <f>INDEX('Mapping waste'!$A$4:$T$352,MATCH($B323,'Mapping waste'!$B$4:$B$352,0),MATCH(BG$4,'Mapping waste'!$A$4:$T$4,0))*$I323</f>
        <v>0</v>
      </c>
      <c r="BR323" s="22">
        <f>INDEX('Mapping waste'!$A$4:$T$352,MATCH($B323,'Mapping waste'!$B$4:$B$352,0),MATCH(BH$4,'Mapping waste'!$A$4:$T$4,0))*$I323</f>
        <v>0</v>
      </c>
      <c r="BS323" s="22">
        <f>INDEX('Mapping waste'!$A$4:$T$352,MATCH($B323,'Mapping waste'!$B$4:$B$352,0),MATCH(BI$4,'Mapping waste'!$A$4:$T$4,0))*$I323</f>
        <v>0</v>
      </c>
      <c r="BT323" s="22">
        <f>INDEX('Mapping waste'!$A$4:$T$352,MATCH($B323,'Mapping waste'!$B$4:$B$352,0),MATCH(BJ$4,'Mapping waste'!$A$4:$T$4,0))*$J323</f>
        <v>0</v>
      </c>
      <c r="BU323" s="22">
        <f>INDEX('Mapping waste'!$A$4:$T$352,MATCH($B323,'Mapping waste'!$B$4:$B$352,0),MATCH(BK$4,'Mapping waste'!$A$4:$T$4,0))*$J323</f>
        <v>0</v>
      </c>
      <c r="BV323" s="22">
        <f>INDEX('Mapping waste'!$A$4:$T$352,MATCH($B323,'Mapping waste'!$B$4:$B$352,0),MATCH(BL$4,'Mapping waste'!$A$4:$T$4,0))*$J323</f>
        <v>0</v>
      </c>
      <c r="BW323" s="22">
        <f>INDEX('Mapping waste'!$A$4:$T$352,MATCH($B323,'Mapping waste'!$B$4:$B$352,0),MATCH(BM$4,'Mapping waste'!$A$4:$T$4,0))*$J323</f>
        <v>0</v>
      </c>
      <c r="BX323" s="22">
        <f>INDEX('Mapping waste'!$A$4:$T$352,MATCH($B323,'Mapping waste'!$B$4:$B$352,0),MATCH(BN$4,'Mapping waste'!$A$4:$T$4,0))*$J323</f>
        <v>51020</v>
      </c>
      <c r="BY323" s="22">
        <f>INDEX('Mapping waste'!$A$4:$T$352,MATCH($B323,'Mapping waste'!$B$4:$B$352,0),MATCH(BO$4,'Mapping waste'!$A$4:$T$4,0))*$J323</f>
        <v>0</v>
      </c>
      <c r="BZ323" s="22">
        <f>INDEX('Mapping waste'!$A$4:$T$352,MATCH($B323,'Mapping waste'!$B$4:$B$352,0),MATCH(BP$4,'Mapping waste'!$A$4:$T$4,0))*$J323</f>
        <v>0</v>
      </c>
      <c r="CA323" s="22">
        <f>INDEX('Mapping waste'!$A$4:$T$352,MATCH($B323,'Mapping waste'!$B$4:$B$352,0),MATCH(BQ$4,'Mapping waste'!$A$4:$T$4,0))*$J323</f>
        <v>0</v>
      </c>
      <c r="CB323" s="22">
        <f>INDEX('Mapping waste'!$A$4:$T$352,MATCH($B323,'Mapping waste'!$B$4:$B$352,0),MATCH(BR$4,'Mapping waste'!$A$4:$T$4,0))*$J323</f>
        <v>0</v>
      </c>
      <c r="CC323" s="22">
        <f>INDEX('Mapping waste'!$A$4:$T$352,MATCH($B323,'Mapping waste'!$B$4:$B$352,0),MATCH(BS$4,'Mapping waste'!$A$4:$T$4,0))*$J323</f>
        <v>0</v>
      </c>
      <c r="CD323" s="22">
        <f>INDEX('Mapping waste'!$A$4:$T$352,MATCH($B323,'Mapping waste'!$B$4:$B$352,0),MATCH(BT$4,'Mapping waste'!$A$4:$T$4,0))*$K323</f>
        <v>0</v>
      </c>
      <c r="CE323" s="22">
        <f>INDEX('Mapping waste'!$A$4:$T$352,MATCH($B323,'Mapping waste'!$B$4:$B$352,0),MATCH(BU$4,'Mapping waste'!$A$4:$T$4,0))*$K323</f>
        <v>0</v>
      </c>
      <c r="CF323" s="22">
        <f>INDEX('Mapping waste'!$A$4:$T$352,MATCH($B323,'Mapping waste'!$B$4:$B$352,0),MATCH(BV$4,'Mapping waste'!$A$4:$T$4,0))*$K323</f>
        <v>0</v>
      </c>
      <c r="CG323" s="22">
        <f>INDEX('Mapping waste'!$A$4:$T$352,MATCH($B323,'Mapping waste'!$B$4:$B$352,0),MATCH(BW$4,'Mapping waste'!$A$4:$T$4,0))*$K323</f>
        <v>0</v>
      </c>
      <c r="CH323" s="22">
        <f>INDEX('Mapping waste'!$A$4:$T$352,MATCH($B323,'Mapping waste'!$B$4:$B$352,0),MATCH(BX$4,'Mapping waste'!$A$4:$T$4,0))*$K323</f>
        <v>51304</v>
      </c>
      <c r="CI323" s="22">
        <f>INDEX('Mapping waste'!$A$4:$T$352,MATCH($B323,'Mapping waste'!$B$4:$B$352,0),MATCH(BY$4,'Mapping waste'!$A$4:$T$4,0))*$K323</f>
        <v>0</v>
      </c>
      <c r="CJ323" s="22">
        <f>INDEX('Mapping waste'!$A$4:$T$352,MATCH($B323,'Mapping waste'!$B$4:$B$352,0),MATCH(BZ$4,'Mapping waste'!$A$4:$T$4,0))*$K323</f>
        <v>0</v>
      </c>
      <c r="CK323" s="22">
        <f>INDEX('Mapping waste'!$A$4:$T$352,MATCH($B323,'Mapping waste'!$B$4:$B$352,0),MATCH(CA$4,'Mapping waste'!$A$4:$T$4,0))*$K323</f>
        <v>0</v>
      </c>
      <c r="CL323" s="22">
        <f>INDEX('Mapping waste'!$A$4:$T$352,MATCH($B323,'Mapping waste'!$B$4:$B$352,0),MATCH(CB$4,'Mapping waste'!$A$4:$T$4,0))*$K323</f>
        <v>0</v>
      </c>
      <c r="CM323" s="22">
        <f>INDEX('Mapping waste'!$A$4:$T$352,MATCH($B323,'Mapping waste'!$B$4:$B$352,0),MATCH(CC$4,'Mapping waste'!$A$4:$T$4,0))*$K323</f>
        <v>0</v>
      </c>
    </row>
    <row r="324" spans="1:91" x14ac:dyDescent="0.2">
      <c r="A324" s="21" t="s">
        <v>363</v>
      </c>
      <c r="B324" s="21" t="s">
        <v>364</v>
      </c>
      <c r="C324" s="21" t="s">
        <v>240</v>
      </c>
      <c r="D324" s="22">
        <f>INDEX('Households England'!S$5:S$374,MATCH('Mapping HH to population waste'!$B324,'Households England'!$B$5:$B$374,0))*1000</f>
        <v>42820</v>
      </c>
      <c r="E324" s="22">
        <f>INDEX('Households England'!T$5:T$374,MATCH('Mapping HH to population waste'!$B324,'Households England'!$B$5:$B$374,0))*1000</f>
        <v>43059</v>
      </c>
      <c r="F324" s="22">
        <f>INDEX('Households England'!U$5:U$374,MATCH('Mapping HH to population waste'!$B324,'Households England'!$B$5:$B$374,0))*1000</f>
        <v>43269</v>
      </c>
      <c r="G324" s="22">
        <f>INDEX('Households England'!V$5:V$374,MATCH('Mapping HH to population waste'!$B324,'Households England'!$B$5:$B$374,0))*1000</f>
        <v>43496</v>
      </c>
      <c r="H324" s="22">
        <f>INDEX('Households England'!W$5:W$374,MATCH('Mapping HH to population waste'!$B324,'Households England'!$B$5:$B$374,0))*1000</f>
        <v>43691</v>
      </c>
      <c r="I324" s="22">
        <f>INDEX('Households England'!X$5:X$374,MATCH('Mapping HH to population waste'!$B324,'Households England'!$B$5:$B$374,0))*1000</f>
        <v>43954</v>
      </c>
      <c r="J324" s="22">
        <f>INDEX('Households England'!Y$5:Y$374,MATCH('Mapping HH to population waste'!$B324,'Households England'!$B$5:$B$374,0))*1000</f>
        <v>44192</v>
      </c>
      <c r="K324" s="22">
        <f>INDEX('Households England'!Z$5:Z$374,MATCH('Mapping HH to population waste'!$B324,'Households England'!$B$5:$B$374,0))*1000</f>
        <v>44406</v>
      </c>
      <c r="L324" s="22">
        <f>INDEX('Mapping waste'!$A$4:$T$352,MATCH($B324,'Mapping waste'!$B$4:$B$352,0),MATCH(L$4,'Mapping waste'!$A$4:$T$4,0))*$D324</f>
        <v>0</v>
      </c>
      <c r="M324" s="22">
        <f>INDEX('Mapping waste'!$A$4:$T$352,MATCH($B324,'Mapping waste'!$B$4:$B$352,0),MATCH(M$4,'Mapping waste'!$A$4:$T$4,0))*$D324</f>
        <v>0</v>
      </c>
      <c r="N324" s="22">
        <f>INDEX('Mapping waste'!$A$4:$T$352,MATCH($B324,'Mapping waste'!$B$4:$B$352,0),MATCH(N$4,'Mapping waste'!$A$4:$T$4,0))*$D324</f>
        <v>0</v>
      </c>
      <c r="O324" s="22">
        <f>INDEX('Mapping waste'!$A$4:$T$352,MATCH($B324,'Mapping waste'!$B$4:$B$352,0),MATCH(O$4,'Mapping waste'!$A$4:$T$4,0))*$D324</f>
        <v>0</v>
      </c>
      <c r="P324" s="22">
        <f>INDEX('Mapping waste'!$A$4:$T$352,MATCH($B324,'Mapping waste'!$B$4:$B$352,0),MATCH(P$4,'Mapping waste'!$A$4:$T$4,0))*$D324</f>
        <v>42820</v>
      </c>
      <c r="Q324" s="22">
        <f>INDEX('Mapping waste'!$A$4:$T$352,MATCH($B324,'Mapping waste'!$B$4:$B$352,0),MATCH(Q$4,'Mapping waste'!$A$4:$T$4,0))*$D324</f>
        <v>0</v>
      </c>
      <c r="R324" s="22">
        <f>INDEX('Mapping waste'!$A$4:$T$352,MATCH($B324,'Mapping waste'!$B$4:$B$352,0),MATCH(R$4,'Mapping waste'!$A$4:$T$4,0))*$D324</f>
        <v>0</v>
      </c>
      <c r="S324" s="22">
        <f>INDEX('Mapping waste'!$A$4:$T$352,MATCH($B324,'Mapping waste'!$B$4:$B$352,0),MATCH(S$4,'Mapping waste'!$A$4:$T$4,0))*$D324</f>
        <v>0</v>
      </c>
      <c r="T324" s="22">
        <f>INDEX('Mapping waste'!$A$4:$T$352,MATCH($B324,'Mapping waste'!$B$4:$B$352,0),MATCH(T$4,'Mapping waste'!$A$4:$T$4,0))*$D324</f>
        <v>0</v>
      </c>
      <c r="U324" s="22">
        <f>INDEX('Mapping waste'!$A$4:$T$352,MATCH($B324,'Mapping waste'!$B$4:$B$352,0),MATCH(U$4,'Mapping waste'!$A$4:$T$4,0))*$D324</f>
        <v>0</v>
      </c>
      <c r="V324" s="22">
        <f>INDEX('Mapping waste'!$A$4:$T$352,MATCH($B324,'Mapping waste'!$B$4:$B$352,0),MATCH(V$4,'Mapping waste'!$A$4:$T$4,0))*$E324</f>
        <v>0</v>
      </c>
      <c r="W324" s="22">
        <f>INDEX('Mapping waste'!$A$4:$T$352,MATCH($B324,'Mapping waste'!$B$4:$B$352,0),MATCH(W$4,'Mapping waste'!$A$4:$T$4,0))*$E324</f>
        <v>0</v>
      </c>
      <c r="X324" s="22">
        <f>INDEX('Mapping waste'!$A$4:$T$352,MATCH($B324,'Mapping waste'!$B$4:$B$352,0),MATCH(X$4,'Mapping waste'!$A$4:$T$4,0))*$E324</f>
        <v>0</v>
      </c>
      <c r="Y324" s="22">
        <f>INDEX('Mapping waste'!$A$4:$T$352,MATCH($B324,'Mapping waste'!$B$4:$B$352,0),MATCH(Y$4,'Mapping waste'!$A$4:$T$4,0))*$E324</f>
        <v>0</v>
      </c>
      <c r="Z324" s="22">
        <f>INDEX('Mapping waste'!$A$4:$T$352,MATCH($B324,'Mapping waste'!$B$4:$B$352,0),MATCH(Z$4,'Mapping waste'!$A$4:$T$4,0))*$E324</f>
        <v>43059</v>
      </c>
      <c r="AA324" s="22">
        <f>INDEX('Mapping waste'!$A$4:$T$352,MATCH($B324,'Mapping waste'!$B$4:$B$352,0),MATCH(AA$4,'Mapping waste'!$A$4:$T$4,0))*$E324</f>
        <v>0</v>
      </c>
      <c r="AB324" s="22">
        <f>INDEX('Mapping waste'!$A$4:$T$352,MATCH($B324,'Mapping waste'!$B$4:$B$352,0),MATCH(AB$4,'Mapping waste'!$A$4:$T$4,0))*$E324</f>
        <v>0</v>
      </c>
      <c r="AC324" s="22">
        <f>INDEX('Mapping waste'!$A$4:$T$352,MATCH($B324,'Mapping waste'!$B$4:$B$352,0),MATCH(AC$4,'Mapping waste'!$A$4:$T$4,0))*$E324</f>
        <v>0</v>
      </c>
      <c r="AD324" s="22">
        <f>INDEX('Mapping waste'!$A$4:$T$352,MATCH($B324,'Mapping waste'!$B$4:$B$352,0),MATCH(AD$4,'Mapping waste'!$A$4:$T$4,0))*$E324</f>
        <v>0</v>
      </c>
      <c r="AE324" s="22">
        <f>INDEX('Mapping waste'!$A$4:$T$352,MATCH($B324,'Mapping waste'!$B$4:$B$352,0),MATCH(AE$4,'Mapping waste'!$A$4:$T$4,0))*$E324</f>
        <v>0</v>
      </c>
      <c r="AF324" s="22">
        <f>INDEX('Mapping waste'!$A$4:$T$352,MATCH($B324,'Mapping waste'!$B$4:$B$352,0),MATCH(V$4,'Mapping waste'!$A$4:$T$4,0))*$F324</f>
        <v>0</v>
      </c>
      <c r="AG324" s="22">
        <f>INDEX('Mapping waste'!$A$4:$T$352,MATCH($B324,'Mapping waste'!$B$4:$B$352,0),MATCH(W$4,'Mapping waste'!$A$4:$T$4,0))*$F324</f>
        <v>0</v>
      </c>
      <c r="AH324" s="22">
        <f>INDEX('Mapping waste'!$A$4:$T$352,MATCH($B324,'Mapping waste'!$B$4:$B$352,0),MATCH(X$4,'Mapping waste'!$A$4:$T$4,0))*$F324</f>
        <v>0</v>
      </c>
      <c r="AI324" s="22">
        <f>INDEX('Mapping waste'!$A$4:$T$352,MATCH($B324,'Mapping waste'!$B$4:$B$352,0),MATCH(Y$4,'Mapping waste'!$A$4:$T$4,0))*$F324</f>
        <v>0</v>
      </c>
      <c r="AJ324" s="22">
        <f>INDEX('Mapping waste'!$A$4:$T$352,MATCH($B324,'Mapping waste'!$B$4:$B$352,0),MATCH(Z$4,'Mapping waste'!$A$4:$T$4,0))*$F324</f>
        <v>43269</v>
      </c>
      <c r="AK324" s="22">
        <f>INDEX('Mapping waste'!$A$4:$T$352,MATCH($B324,'Mapping waste'!$B$4:$B$352,0),MATCH(AA$4,'Mapping waste'!$A$4:$T$4,0))*$F324</f>
        <v>0</v>
      </c>
      <c r="AL324" s="22">
        <f>INDEX('Mapping waste'!$A$4:$T$352,MATCH($B324,'Mapping waste'!$B$4:$B$352,0),MATCH(AB$4,'Mapping waste'!$A$4:$T$4,0))*$F324</f>
        <v>0</v>
      </c>
      <c r="AM324" s="22">
        <f>INDEX('Mapping waste'!$A$4:$T$352,MATCH($B324,'Mapping waste'!$B$4:$B$352,0),MATCH(AC$4,'Mapping waste'!$A$4:$T$4,0))*$F324</f>
        <v>0</v>
      </c>
      <c r="AN324" s="22">
        <f>INDEX('Mapping waste'!$A$4:$T$352,MATCH($B324,'Mapping waste'!$B$4:$B$352,0),MATCH(AD$4,'Mapping waste'!$A$4:$T$4,0))*$F324</f>
        <v>0</v>
      </c>
      <c r="AO324" s="22">
        <f>INDEX('Mapping waste'!$A$4:$T$352,MATCH($B324,'Mapping waste'!$B$4:$B$352,0),MATCH(AE$4,'Mapping waste'!$A$4:$T$4,0))*$F324</f>
        <v>0</v>
      </c>
      <c r="AP324" s="22">
        <f>INDEX('Mapping waste'!$A$4:$T$352,MATCH($B324,'Mapping waste'!$B$4:$B$352,0),MATCH(AF$4,'Mapping waste'!$A$4:$T$4,0))*$G324</f>
        <v>0</v>
      </c>
      <c r="AQ324" s="22">
        <f>INDEX('Mapping waste'!$A$4:$T$352,MATCH($B324,'Mapping waste'!$B$4:$B$352,0),MATCH(AG$4,'Mapping waste'!$A$4:$T$4,0))*$G324</f>
        <v>0</v>
      </c>
      <c r="AR324" s="22">
        <f>INDEX('Mapping waste'!$A$4:$T$352,MATCH($B324,'Mapping waste'!$B$4:$B$352,0),MATCH(AH$4,'Mapping waste'!$A$4:$T$4,0))*$G324</f>
        <v>0</v>
      </c>
      <c r="AS324" s="22">
        <f>INDEX('Mapping waste'!$A$4:$T$352,MATCH($B324,'Mapping waste'!$B$4:$B$352,0),MATCH(AI$4,'Mapping waste'!$A$4:$T$4,0))*$G324</f>
        <v>0</v>
      </c>
      <c r="AT324" s="22">
        <f>INDEX('Mapping waste'!$A$4:$T$352,MATCH($B324,'Mapping waste'!$B$4:$B$352,0),MATCH(AJ$4,'Mapping waste'!$A$4:$T$4,0))*$G324</f>
        <v>43496</v>
      </c>
      <c r="AU324" s="22">
        <f>INDEX('Mapping waste'!$A$4:$T$352,MATCH($B324,'Mapping waste'!$B$4:$B$352,0),MATCH(AK$4,'Mapping waste'!$A$4:$T$4,0))*$G324</f>
        <v>0</v>
      </c>
      <c r="AV324" s="22">
        <f>INDEX('Mapping waste'!$A$4:$T$352,MATCH($B324,'Mapping waste'!$B$4:$B$352,0),MATCH(AL$4,'Mapping waste'!$A$4:$T$4,0))*$G324</f>
        <v>0</v>
      </c>
      <c r="AW324" s="22">
        <f>INDEX('Mapping waste'!$A$4:$T$352,MATCH($B324,'Mapping waste'!$B$4:$B$352,0),MATCH(AM$4,'Mapping waste'!$A$4:$T$4,0))*$G324</f>
        <v>0</v>
      </c>
      <c r="AX324" s="22">
        <f>INDEX('Mapping waste'!$A$4:$T$352,MATCH($B324,'Mapping waste'!$B$4:$B$352,0),MATCH(AN$4,'Mapping waste'!$A$4:$T$4,0))*$G324</f>
        <v>0</v>
      </c>
      <c r="AY324" s="22">
        <f>INDEX('Mapping waste'!$A$4:$T$352,MATCH($B324,'Mapping waste'!$B$4:$B$352,0),MATCH(AO$4,'Mapping waste'!$A$4:$T$4,0))*$G324</f>
        <v>0</v>
      </c>
      <c r="AZ324" s="22">
        <f>INDEX('Mapping waste'!$A$4:$T$352,MATCH($B324,'Mapping waste'!$B$4:$B$352,0),MATCH(AP$4,'Mapping waste'!$A$4:$T$4,0))*$H324</f>
        <v>0</v>
      </c>
      <c r="BA324" s="22">
        <f>INDEX('Mapping waste'!$A$4:$T$352,MATCH($B324,'Mapping waste'!$B$4:$B$352,0),MATCH(AQ$4,'Mapping waste'!$A$4:$T$4,0))*$H324</f>
        <v>0</v>
      </c>
      <c r="BB324" s="22">
        <f>INDEX('Mapping waste'!$A$4:$T$352,MATCH($B324,'Mapping waste'!$B$4:$B$352,0),MATCH(AR$4,'Mapping waste'!$A$4:$T$4,0))*$H324</f>
        <v>0</v>
      </c>
      <c r="BC324" s="22">
        <f>INDEX('Mapping waste'!$A$4:$T$352,MATCH($B324,'Mapping waste'!$B$4:$B$352,0),MATCH(AS$4,'Mapping waste'!$A$4:$T$4,0))*$H324</f>
        <v>0</v>
      </c>
      <c r="BD324" s="22">
        <f>INDEX('Mapping waste'!$A$4:$T$352,MATCH($B324,'Mapping waste'!$B$4:$B$352,0),MATCH(AT$4,'Mapping waste'!$A$4:$T$4,0))*$H324</f>
        <v>43691</v>
      </c>
      <c r="BE324" s="22">
        <f>INDEX('Mapping waste'!$A$4:$T$352,MATCH($B324,'Mapping waste'!$B$4:$B$352,0),MATCH(AU$4,'Mapping waste'!$A$4:$T$4,0))*$H324</f>
        <v>0</v>
      </c>
      <c r="BF324" s="22">
        <f>INDEX('Mapping waste'!$A$4:$T$352,MATCH($B324,'Mapping waste'!$B$4:$B$352,0),MATCH(AV$4,'Mapping waste'!$A$4:$T$4,0))*$H324</f>
        <v>0</v>
      </c>
      <c r="BG324" s="22">
        <f>INDEX('Mapping waste'!$A$4:$T$352,MATCH($B324,'Mapping waste'!$B$4:$B$352,0),MATCH(AW$4,'Mapping waste'!$A$4:$T$4,0))*$H324</f>
        <v>0</v>
      </c>
      <c r="BH324" s="22">
        <f>INDEX('Mapping waste'!$A$4:$T$352,MATCH($B324,'Mapping waste'!$B$4:$B$352,0),MATCH(AX$4,'Mapping waste'!$A$4:$T$4,0))*$H324</f>
        <v>0</v>
      </c>
      <c r="BI324" s="22">
        <f>INDEX('Mapping waste'!$A$4:$T$352,MATCH($B324,'Mapping waste'!$B$4:$B$352,0),MATCH(AY$4,'Mapping waste'!$A$4:$T$4,0))*$H324</f>
        <v>0</v>
      </c>
      <c r="BJ324" s="22">
        <f>INDEX('Mapping waste'!$A$4:$T$352,MATCH($B324,'Mapping waste'!$B$4:$B$352,0),MATCH(AZ$4,'Mapping waste'!$A$4:$T$4,0))*$I324</f>
        <v>0</v>
      </c>
      <c r="BK324" s="22">
        <f>INDEX('Mapping waste'!$A$4:$T$352,MATCH($B324,'Mapping waste'!$B$4:$B$352,0),MATCH(BA$4,'Mapping waste'!$A$4:$T$4,0))*$I324</f>
        <v>0</v>
      </c>
      <c r="BL324" s="22">
        <f>INDEX('Mapping waste'!$A$4:$T$352,MATCH($B324,'Mapping waste'!$B$4:$B$352,0),MATCH(BB$4,'Mapping waste'!$A$4:$T$4,0))*$I324</f>
        <v>0</v>
      </c>
      <c r="BM324" s="22">
        <f>INDEX('Mapping waste'!$A$4:$T$352,MATCH($B324,'Mapping waste'!$B$4:$B$352,0),MATCH(BC$4,'Mapping waste'!$A$4:$T$4,0))*$I324</f>
        <v>0</v>
      </c>
      <c r="BN324" s="22">
        <f>INDEX('Mapping waste'!$A$4:$T$352,MATCH($B324,'Mapping waste'!$B$4:$B$352,0),MATCH(BD$4,'Mapping waste'!$A$4:$T$4,0))*$I324</f>
        <v>43954</v>
      </c>
      <c r="BO324" s="22">
        <f>INDEX('Mapping waste'!$A$4:$T$352,MATCH($B324,'Mapping waste'!$B$4:$B$352,0),MATCH(BE$4,'Mapping waste'!$A$4:$T$4,0))*$I324</f>
        <v>0</v>
      </c>
      <c r="BP324" s="22">
        <f>INDEX('Mapping waste'!$A$4:$T$352,MATCH($B324,'Mapping waste'!$B$4:$B$352,0),MATCH(BF$4,'Mapping waste'!$A$4:$T$4,0))*$I324</f>
        <v>0</v>
      </c>
      <c r="BQ324" s="22">
        <f>INDEX('Mapping waste'!$A$4:$T$352,MATCH($B324,'Mapping waste'!$B$4:$B$352,0),MATCH(BG$4,'Mapping waste'!$A$4:$T$4,0))*$I324</f>
        <v>0</v>
      </c>
      <c r="BR324" s="22">
        <f>INDEX('Mapping waste'!$A$4:$T$352,MATCH($B324,'Mapping waste'!$B$4:$B$352,0),MATCH(BH$4,'Mapping waste'!$A$4:$T$4,0))*$I324</f>
        <v>0</v>
      </c>
      <c r="BS324" s="22">
        <f>INDEX('Mapping waste'!$A$4:$T$352,MATCH($B324,'Mapping waste'!$B$4:$B$352,0),MATCH(BI$4,'Mapping waste'!$A$4:$T$4,0))*$I324</f>
        <v>0</v>
      </c>
      <c r="BT324" s="22">
        <f>INDEX('Mapping waste'!$A$4:$T$352,MATCH($B324,'Mapping waste'!$B$4:$B$352,0),MATCH(BJ$4,'Mapping waste'!$A$4:$T$4,0))*$J324</f>
        <v>0</v>
      </c>
      <c r="BU324" s="22">
        <f>INDEX('Mapping waste'!$A$4:$T$352,MATCH($B324,'Mapping waste'!$B$4:$B$352,0),MATCH(BK$4,'Mapping waste'!$A$4:$T$4,0))*$J324</f>
        <v>0</v>
      </c>
      <c r="BV324" s="22">
        <f>INDEX('Mapping waste'!$A$4:$T$352,MATCH($B324,'Mapping waste'!$B$4:$B$352,0),MATCH(BL$4,'Mapping waste'!$A$4:$T$4,0))*$J324</f>
        <v>0</v>
      </c>
      <c r="BW324" s="22">
        <f>INDEX('Mapping waste'!$A$4:$T$352,MATCH($B324,'Mapping waste'!$B$4:$B$352,0),MATCH(BM$4,'Mapping waste'!$A$4:$T$4,0))*$J324</f>
        <v>0</v>
      </c>
      <c r="BX324" s="22">
        <f>INDEX('Mapping waste'!$A$4:$T$352,MATCH($B324,'Mapping waste'!$B$4:$B$352,0),MATCH(BN$4,'Mapping waste'!$A$4:$T$4,0))*$J324</f>
        <v>44192</v>
      </c>
      <c r="BY324" s="22">
        <f>INDEX('Mapping waste'!$A$4:$T$352,MATCH($B324,'Mapping waste'!$B$4:$B$352,0),MATCH(BO$4,'Mapping waste'!$A$4:$T$4,0))*$J324</f>
        <v>0</v>
      </c>
      <c r="BZ324" s="22">
        <f>INDEX('Mapping waste'!$A$4:$T$352,MATCH($B324,'Mapping waste'!$B$4:$B$352,0),MATCH(BP$4,'Mapping waste'!$A$4:$T$4,0))*$J324</f>
        <v>0</v>
      </c>
      <c r="CA324" s="22">
        <f>INDEX('Mapping waste'!$A$4:$T$352,MATCH($B324,'Mapping waste'!$B$4:$B$352,0),MATCH(BQ$4,'Mapping waste'!$A$4:$T$4,0))*$J324</f>
        <v>0</v>
      </c>
      <c r="CB324" s="22">
        <f>INDEX('Mapping waste'!$A$4:$T$352,MATCH($B324,'Mapping waste'!$B$4:$B$352,0),MATCH(BR$4,'Mapping waste'!$A$4:$T$4,0))*$J324</f>
        <v>0</v>
      </c>
      <c r="CC324" s="22">
        <f>INDEX('Mapping waste'!$A$4:$T$352,MATCH($B324,'Mapping waste'!$B$4:$B$352,0),MATCH(BS$4,'Mapping waste'!$A$4:$T$4,0))*$J324</f>
        <v>0</v>
      </c>
      <c r="CD324" s="22">
        <f>INDEX('Mapping waste'!$A$4:$T$352,MATCH($B324,'Mapping waste'!$B$4:$B$352,0),MATCH(BT$4,'Mapping waste'!$A$4:$T$4,0))*$K324</f>
        <v>0</v>
      </c>
      <c r="CE324" s="22">
        <f>INDEX('Mapping waste'!$A$4:$T$352,MATCH($B324,'Mapping waste'!$B$4:$B$352,0),MATCH(BU$4,'Mapping waste'!$A$4:$T$4,0))*$K324</f>
        <v>0</v>
      </c>
      <c r="CF324" s="22">
        <f>INDEX('Mapping waste'!$A$4:$T$352,MATCH($B324,'Mapping waste'!$B$4:$B$352,0),MATCH(BV$4,'Mapping waste'!$A$4:$T$4,0))*$K324</f>
        <v>0</v>
      </c>
      <c r="CG324" s="22">
        <f>INDEX('Mapping waste'!$A$4:$T$352,MATCH($B324,'Mapping waste'!$B$4:$B$352,0),MATCH(BW$4,'Mapping waste'!$A$4:$T$4,0))*$K324</f>
        <v>0</v>
      </c>
      <c r="CH324" s="22">
        <f>INDEX('Mapping waste'!$A$4:$T$352,MATCH($B324,'Mapping waste'!$B$4:$B$352,0),MATCH(BX$4,'Mapping waste'!$A$4:$T$4,0))*$K324</f>
        <v>44406</v>
      </c>
      <c r="CI324" s="22">
        <f>INDEX('Mapping waste'!$A$4:$T$352,MATCH($B324,'Mapping waste'!$B$4:$B$352,0),MATCH(BY$4,'Mapping waste'!$A$4:$T$4,0))*$K324</f>
        <v>0</v>
      </c>
      <c r="CJ324" s="22">
        <f>INDEX('Mapping waste'!$A$4:$T$352,MATCH($B324,'Mapping waste'!$B$4:$B$352,0),MATCH(BZ$4,'Mapping waste'!$A$4:$T$4,0))*$K324</f>
        <v>0</v>
      </c>
      <c r="CK324" s="22">
        <f>INDEX('Mapping waste'!$A$4:$T$352,MATCH($B324,'Mapping waste'!$B$4:$B$352,0),MATCH(CA$4,'Mapping waste'!$A$4:$T$4,0))*$K324</f>
        <v>0</v>
      </c>
      <c r="CL324" s="22">
        <f>INDEX('Mapping waste'!$A$4:$T$352,MATCH($B324,'Mapping waste'!$B$4:$B$352,0),MATCH(CB$4,'Mapping waste'!$A$4:$T$4,0))*$K324</f>
        <v>0</v>
      </c>
      <c r="CM324" s="22">
        <f>INDEX('Mapping waste'!$A$4:$T$352,MATCH($B324,'Mapping waste'!$B$4:$B$352,0),MATCH(CC$4,'Mapping waste'!$A$4:$T$4,0))*$K324</f>
        <v>0</v>
      </c>
    </row>
    <row r="325" spans="1:91" x14ac:dyDescent="0.2">
      <c r="A325" s="21" t="s">
        <v>365</v>
      </c>
      <c r="B325" s="21" t="s">
        <v>366</v>
      </c>
      <c r="C325" s="21" t="s">
        <v>240</v>
      </c>
      <c r="D325" s="22">
        <f>INDEX('Households England'!S$5:S$374,MATCH('Mapping HH to population waste'!$B325,'Households England'!$B$5:$B$374,0))*1000</f>
        <v>46320</v>
      </c>
      <c r="E325" s="22">
        <f>INDEX('Households England'!T$5:T$374,MATCH('Mapping HH to population waste'!$B325,'Households England'!$B$5:$B$374,0))*1000</f>
        <v>46609</v>
      </c>
      <c r="F325" s="22">
        <f>INDEX('Households England'!U$5:U$374,MATCH('Mapping HH to population waste'!$B325,'Households England'!$B$5:$B$374,0))*1000</f>
        <v>46884</v>
      </c>
      <c r="G325" s="22">
        <f>INDEX('Households England'!V$5:V$374,MATCH('Mapping HH to population waste'!$B325,'Households England'!$B$5:$B$374,0))*1000</f>
        <v>47145</v>
      </c>
      <c r="H325" s="22">
        <f>INDEX('Households England'!W$5:W$374,MATCH('Mapping HH to population waste'!$B325,'Households England'!$B$5:$B$374,0))*1000</f>
        <v>47365</v>
      </c>
      <c r="I325" s="22">
        <f>INDEX('Households England'!X$5:X$374,MATCH('Mapping HH to population waste'!$B325,'Households England'!$B$5:$B$374,0))*1000</f>
        <v>47625</v>
      </c>
      <c r="J325" s="22">
        <f>INDEX('Households England'!Y$5:Y$374,MATCH('Mapping HH to population waste'!$B325,'Households England'!$B$5:$B$374,0))*1000</f>
        <v>47881</v>
      </c>
      <c r="K325" s="22">
        <f>INDEX('Households England'!Z$5:Z$374,MATCH('Mapping HH to population waste'!$B325,'Households England'!$B$5:$B$374,0))*1000</f>
        <v>48118</v>
      </c>
      <c r="L325" s="22">
        <f>INDEX('Mapping waste'!$A$4:$T$352,MATCH($B325,'Mapping waste'!$B$4:$B$352,0),MATCH(L$4,'Mapping waste'!$A$4:$T$4,0))*$D325</f>
        <v>0</v>
      </c>
      <c r="M325" s="22">
        <f>INDEX('Mapping waste'!$A$4:$T$352,MATCH($B325,'Mapping waste'!$B$4:$B$352,0),MATCH(M$4,'Mapping waste'!$A$4:$T$4,0))*$D325</f>
        <v>0</v>
      </c>
      <c r="N325" s="22">
        <f>INDEX('Mapping waste'!$A$4:$T$352,MATCH($B325,'Mapping waste'!$B$4:$B$352,0),MATCH(N$4,'Mapping waste'!$A$4:$T$4,0))*$D325</f>
        <v>0</v>
      </c>
      <c r="O325" s="22">
        <f>INDEX('Mapping waste'!$A$4:$T$352,MATCH($B325,'Mapping waste'!$B$4:$B$352,0),MATCH(O$4,'Mapping waste'!$A$4:$T$4,0))*$D325</f>
        <v>0</v>
      </c>
      <c r="P325" s="22">
        <f>INDEX('Mapping waste'!$A$4:$T$352,MATCH($B325,'Mapping waste'!$B$4:$B$352,0),MATCH(P$4,'Mapping waste'!$A$4:$T$4,0))*$D325</f>
        <v>46320</v>
      </c>
      <c r="Q325" s="22">
        <f>INDEX('Mapping waste'!$A$4:$T$352,MATCH($B325,'Mapping waste'!$B$4:$B$352,0),MATCH(Q$4,'Mapping waste'!$A$4:$T$4,0))*$D325</f>
        <v>0</v>
      </c>
      <c r="R325" s="22">
        <f>INDEX('Mapping waste'!$A$4:$T$352,MATCH($B325,'Mapping waste'!$B$4:$B$352,0),MATCH(R$4,'Mapping waste'!$A$4:$T$4,0))*$D325</f>
        <v>0</v>
      </c>
      <c r="S325" s="22">
        <f>INDEX('Mapping waste'!$A$4:$T$352,MATCH($B325,'Mapping waste'!$B$4:$B$352,0),MATCH(S$4,'Mapping waste'!$A$4:$T$4,0))*$D325</f>
        <v>0</v>
      </c>
      <c r="T325" s="22">
        <f>INDEX('Mapping waste'!$A$4:$T$352,MATCH($B325,'Mapping waste'!$B$4:$B$352,0),MATCH(T$4,'Mapping waste'!$A$4:$T$4,0))*$D325</f>
        <v>0</v>
      </c>
      <c r="U325" s="22">
        <f>INDEX('Mapping waste'!$A$4:$T$352,MATCH($B325,'Mapping waste'!$B$4:$B$352,0),MATCH(U$4,'Mapping waste'!$A$4:$T$4,0))*$D325</f>
        <v>0</v>
      </c>
      <c r="V325" s="22">
        <f>INDEX('Mapping waste'!$A$4:$T$352,MATCH($B325,'Mapping waste'!$B$4:$B$352,0),MATCH(V$4,'Mapping waste'!$A$4:$T$4,0))*$E325</f>
        <v>0</v>
      </c>
      <c r="W325" s="22">
        <f>INDEX('Mapping waste'!$A$4:$T$352,MATCH($B325,'Mapping waste'!$B$4:$B$352,0),MATCH(W$4,'Mapping waste'!$A$4:$T$4,0))*$E325</f>
        <v>0</v>
      </c>
      <c r="X325" s="22">
        <f>INDEX('Mapping waste'!$A$4:$T$352,MATCH($B325,'Mapping waste'!$B$4:$B$352,0),MATCH(X$4,'Mapping waste'!$A$4:$T$4,0))*$E325</f>
        <v>0</v>
      </c>
      <c r="Y325" s="22">
        <f>INDEX('Mapping waste'!$A$4:$T$352,MATCH($B325,'Mapping waste'!$B$4:$B$352,0),MATCH(Y$4,'Mapping waste'!$A$4:$T$4,0))*$E325</f>
        <v>0</v>
      </c>
      <c r="Z325" s="22">
        <f>INDEX('Mapping waste'!$A$4:$T$352,MATCH($B325,'Mapping waste'!$B$4:$B$352,0),MATCH(Z$4,'Mapping waste'!$A$4:$T$4,0))*$E325</f>
        <v>46609</v>
      </c>
      <c r="AA325" s="22">
        <f>INDEX('Mapping waste'!$A$4:$T$352,MATCH($B325,'Mapping waste'!$B$4:$B$352,0),MATCH(AA$4,'Mapping waste'!$A$4:$T$4,0))*$E325</f>
        <v>0</v>
      </c>
      <c r="AB325" s="22">
        <f>INDEX('Mapping waste'!$A$4:$T$352,MATCH($B325,'Mapping waste'!$B$4:$B$352,0),MATCH(AB$4,'Mapping waste'!$A$4:$T$4,0))*$E325</f>
        <v>0</v>
      </c>
      <c r="AC325" s="22">
        <f>INDEX('Mapping waste'!$A$4:$T$352,MATCH($B325,'Mapping waste'!$B$4:$B$352,0),MATCH(AC$4,'Mapping waste'!$A$4:$T$4,0))*$E325</f>
        <v>0</v>
      </c>
      <c r="AD325" s="22">
        <f>INDEX('Mapping waste'!$A$4:$T$352,MATCH($B325,'Mapping waste'!$B$4:$B$352,0),MATCH(AD$4,'Mapping waste'!$A$4:$T$4,0))*$E325</f>
        <v>0</v>
      </c>
      <c r="AE325" s="22">
        <f>INDEX('Mapping waste'!$A$4:$T$352,MATCH($B325,'Mapping waste'!$B$4:$B$352,0),MATCH(AE$4,'Mapping waste'!$A$4:$T$4,0))*$E325</f>
        <v>0</v>
      </c>
      <c r="AF325" s="22">
        <f>INDEX('Mapping waste'!$A$4:$T$352,MATCH($B325,'Mapping waste'!$B$4:$B$352,0),MATCH(V$4,'Mapping waste'!$A$4:$T$4,0))*$F325</f>
        <v>0</v>
      </c>
      <c r="AG325" s="22">
        <f>INDEX('Mapping waste'!$A$4:$T$352,MATCH($B325,'Mapping waste'!$B$4:$B$352,0),MATCH(W$4,'Mapping waste'!$A$4:$T$4,0))*$F325</f>
        <v>0</v>
      </c>
      <c r="AH325" s="22">
        <f>INDEX('Mapping waste'!$A$4:$T$352,MATCH($B325,'Mapping waste'!$B$4:$B$352,0),MATCH(X$4,'Mapping waste'!$A$4:$T$4,0))*$F325</f>
        <v>0</v>
      </c>
      <c r="AI325" s="22">
        <f>INDEX('Mapping waste'!$A$4:$T$352,MATCH($B325,'Mapping waste'!$B$4:$B$352,0),MATCH(Y$4,'Mapping waste'!$A$4:$T$4,0))*$F325</f>
        <v>0</v>
      </c>
      <c r="AJ325" s="22">
        <f>INDEX('Mapping waste'!$A$4:$T$352,MATCH($B325,'Mapping waste'!$B$4:$B$352,0),MATCH(Z$4,'Mapping waste'!$A$4:$T$4,0))*$F325</f>
        <v>46884</v>
      </c>
      <c r="AK325" s="22">
        <f>INDEX('Mapping waste'!$A$4:$T$352,MATCH($B325,'Mapping waste'!$B$4:$B$352,0),MATCH(AA$4,'Mapping waste'!$A$4:$T$4,0))*$F325</f>
        <v>0</v>
      </c>
      <c r="AL325" s="22">
        <f>INDEX('Mapping waste'!$A$4:$T$352,MATCH($B325,'Mapping waste'!$B$4:$B$352,0),MATCH(AB$4,'Mapping waste'!$A$4:$T$4,0))*$F325</f>
        <v>0</v>
      </c>
      <c r="AM325" s="22">
        <f>INDEX('Mapping waste'!$A$4:$T$352,MATCH($B325,'Mapping waste'!$B$4:$B$352,0),MATCH(AC$4,'Mapping waste'!$A$4:$T$4,0))*$F325</f>
        <v>0</v>
      </c>
      <c r="AN325" s="22">
        <f>INDEX('Mapping waste'!$A$4:$T$352,MATCH($B325,'Mapping waste'!$B$4:$B$352,0),MATCH(AD$4,'Mapping waste'!$A$4:$T$4,0))*$F325</f>
        <v>0</v>
      </c>
      <c r="AO325" s="22">
        <f>INDEX('Mapping waste'!$A$4:$T$352,MATCH($B325,'Mapping waste'!$B$4:$B$352,0),MATCH(AE$4,'Mapping waste'!$A$4:$T$4,0))*$F325</f>
        <v>0</v>
      </c>
      <c r="AP325" s="22">
        <f>INDEX('Mapping waste'!$A$4:$T$352,MATCH($B325,'Mapping waste'!$B$4:$B$352,0),MATCH(AF$4,'Mapping waste'!$A$4:$T$4,0))*$G325</f>
        <v>0</v>
      </c>
      <c r="AQ325" s="22">
        <f>INDEX('Mapping waste'!$A$4:$T$352,MATCH($B325,'Mapping waste'!$B$4:$B$352,0),MATCH(AG$4,'Mapping waste'!$A$4:$T$4,0))*$G325</f>
        <v>0</v>
      </c>
      <c r="AR325" s="22">
        <f>INDEX('Mapping waste'!$A$4:$T$352,MATCH($B325,'Mapping waste'!$B$4:$B$352,0),MATCH(AH$4,'Mapping waste'!$A$4:$T$4,0))*$G325</f>
        <v>0</v>
      </c>
      <c r="AS325" s="22">
        <f>INDEX('Mapping waste'!$A$4:$T$352,MATCH($B325,'Mapping waste'!$B$4:$B$352,0),MATCH(AI$4,'Mapping waste'!$A$4:$T$4,0))*$G325</f>
        <v>0</v>
      </c>
      <c r="AT325" s="22">
        <f>INDEX('Mapping waste'!$A$4:$T$352,MATCH($B325,'Mapping waste'!$B$4:$B$352,0),MATCH(AJ$4,'Mapping waste'!$A$4:$T$4,0))*$G325</f>
        <v>47145</v>
      </c>
      <c r="AU325" s="22">
        <f>INDEX('Mapping waste'!$A$4:$T$352,MATCH($B325,'Mapping waste'!$B$4:$B$352,0),MATCH(AK$4,'Mapping waste'!$A$4:$T$4,0))*$G325</f>
        <v>0</v>
      </c>
      <c r="AV325" s="22">
        <f>INDEX('Mapping waste'!$A$4:$T$352,MATCH($B325,'Mapping waste'!$B$4:$B$352,0),MATCH(AL$4,'Mapping waste'!$A$4:$T$4,0))*$G325</f>
        <v>0</v>
      </c>
      <c r="AW325" s="22">
        <f>INDEX('Mapping waste'!$A$4:$T$352,MATCH($B325,'Mapping waste'!$B$4:$B$352,0),MATCH(AM$4,'Mapping waste'!$A$4:$T$4,0))*$G325</f>
        <v>0</v>
      </c>
      <c r="AX325" s="22">
        <f>INDEX('Mapping waste'!$A$4:$T$352,MATCH($B325,'Mapping waste'!$B$4:$B$352,0),MATCH(AN$4,'Mapping waste'!$A$4:$T$4,0))*$G325</f>
        <v>0</v>
      </c>
      <c r="AY325" s="22">
        <f>INDEX('Mapping waste'!$A$4:$T$352,MATCH($B325,'Mapping waste'!$B$4:$B$352,0),MATCH(AO$4,'Mapping waste'!$A$4:$T$4,0))*$G325</f>
        <v>0</v>
      </c>
      <c r="AZ325" s="22">
        <f>INDEX('Mapping waste'!$A$4:$T$352,MATCH($B325,'Mapping waste'!$B$4:$B$352,0),MATCH(AP$4,'Mapping waste'!$A$4:$T$4,0))*$H325</f>
        <v>0</v>
      </c>
      <c r="BA325" s="22">
        <f>INDEX('Mapping waste'!$A$4:$T$352,MATCH($B325,'Mapping waste'!$B$4:$B$352,0),MATCH(AQ$4,'Mapping waste'!$A$4:$T$4,0))*$H325</f>
        <v>0</v>
      </c>
      <c r="BB325" s="22">
        <f>INDEX('Mapping waste'!$A$4:$T$352,MATCH($B325,'Mapping waste'!$B$4:$B$352,0),MATCH(AR$4,'Mapping waste'!$A$4:$T$4,0))*$H325</f>
        <v>0</v>
      </c>
      <c r="BC325" s="22">
        <f>INDEX('Mapping waste'!$A$4:$T$352,MATCH($B325,'Mapping waste'!$B$4:$B$352,0),MATCH(AS$4,'Mapping waste'!$A$4:$T$4,0))*$H325</f>
        <v>0</v>
      </c>
      <c r="BD325" s="22">
        <f>INDEX('Mapping waste'!$A$4:$T$352,MATCH($B325,'Mapping waste'!$B$4:$B$352,0),MATCH(AT$4,'Mapping waste'!$A$4:$T$4,0))*$H325</f>
        <v>47365</v>
      </c>
      <c r="BE325" s="22">
        <f>INDEX('Mapping waste'!$A$4:$T$352,MATCH($B325,'Mapping waste'!$B$4:$B$352,0),MATCH(AU$4,'Mapping waste'!$A$4:$T$4,0))*$H325</f>
        <v>0</v>
      </c>
      <c r="BF325" s="22">
        <f>INDEX('Mapping waste'!$A$4:$T$352,MATCH($B325,'Mapping waste'!$B$4:$B$352,0),MATCH(AV$4,'Mapping waste'!$A$4:$T$4,0))*$H325</f>
        <v>0</v>
      </c>
      <c r="BG325" s="22">
        <f>INDEX('Mapping waste'!$A$4:$T$352,MATCH($B325,'Mapping waste'!$B$4:$B$352,0),MATCH(AW$4,'Mapping waste'!$A$4:$T$4,0))*$H325</f>
        <v>0</v>
      </c>
      <c r="BH325" s="22">
        <f>INDEX('Mapping waste'!$A$4:$T$352,MATCH($B325,'Mapping waste'!$B$4:$B$352,0),MATCH(AX$4,'Mapping waste'!$A$4:$T$4,0))*$H325</f>
        <v>0</v>
      </c>
      <c r="BI325" s="22">
        <f>INDEX('Mapping waste'!$A$4:$T$352,MATCH($B325,'Mapping waste'!$B$4:$B$352,0),MATCH(AY$4,'Mapping waste'!$A$4:$T$4,0))*$H325</f>
        <v>0</v>
      </c>
      <c r="BJ325" s="22">
        <f>INDEX('Mapping waste'!$A$4:$T$352,MATCH($B325,'Mapping waste'!$B$4:$B$352,0),MATCH(AZ$4,'Mapping waste'!$A$4:$T$4,0))*$I325</f>
        <v>0</v>
      </c>
      <c r="BK325" s="22">
        <f>INDEX('Mapping waste'!$A$4:$T$352,MATCH($B325,'Mapping waste'!$B$4:$B$352,0),MATCH(BA$4,'Mapping waste'!$A$4:$T$4,0))*$I325</f>
        <v>0</v>
      </c>
      <c r="BL325" s="22">
        <f>INDEX('Mapping waste'!$A$4:$T$352,MATCH($B325,'Mapping waste'!$B$4:$B$352,0),MATCH(BB$4,'Mapping waste'!$A$4:$T$4,0))*$I325</f>
        <v>0</v>
      </c>
      <c r="BM325" s="22">
        <f>INDEX('Mapping waste'!$A$4:$T$352,MATCH($B325,'Mapping waste'!$B$4:$B$352,0),MATCH(BC$4,'Mapping waste'!$A$4:$T$4,0))*$I325</f>
        <v>0</v>
      </c>
      <c r="BN325" s="22">
        <f>INDEX('Mapping waste'!$A$4:$T$352,MATCH($B325,'Mapping waste'!$B$4:$B$352,0),MATCH(BD$4,'Mapping waste'!$A$4:$T$4,0))*$I325</f>
        <v>47625</v>
      </c>
      <c r="BO325" s="22">
        <f>INDEX('Mapping waste'!$A$4:$T$352,MATCH($B325,'Mapping waste'!$B$4:$B$352,0),MATCH(BE$4,'Mapping waste'!$A$4:$T$4,0))*$I325</f>
        <v>0</v>
      </c>
      <c r="BP325" s="22">
        <f>INDEX('Mapping waste'!$A$4:$T$352,MATCH($B325,'Mapping waste'!$B$4:$B$352,0),MATCH(BF$4,'Mapping waste'!$A$4:$T$4,0))*$I325</f>
        <v>0</v>
      </c>
      <c r="BQ325" s="22">
        <f>INDEX('Mapping waste'!$A$4:$T$352,MATCH($B325,'Mapping waste'!$B$4:$B$352,0),MATCH(BG$4,'Mapping waste'!$A$4:$T$4,0))*$I325</f>
        <v>0</v>
      </c>
      <c r="BR325" s="22">
        <f>INDEX('Mapping waste'!$A$4:$T$352,MATCH($B325,'Mapping waste'!$B$4:$B$352,0),MATCH(BH$4,'Mapping waste'!$A$4:$T$4,0))*$I325</f>
        <v>0</v>
      </c>
      <c r="BS325" s="22">
        <f>INDEX('Mapping waste'!$A$4:$T$352,MATCH($B325,'Mapping waste'!$B$4:$B$352,0),MATCH(BI$4,'Mapping waste'!$A$4:$T$4,0))*$I325</f>
        <v>0</v>
      </c>
      <c r="BT325" s="22">
        <f>INDEX('Mapping waste'!$A$4:$T$352,MATCH($B325,'Mapping waste'!$B$4:$B$352,0),MATCH(BJ$4,'Mapping waste'!$A$4:$T$4,0))*$J325</f>
        <v>0</v>
      </c>
      <c r="BU325" s="22">
        <f>INDEX('Mapping waste'!$A$4:$T$352,MATCH($B325,'Mapping waste'!$B$4:$B$352,0),MATCH(BK$4,'Mapping waste'!$A$4:$T$4,0))*$J325</f>
        <v>0</v>
      </c>
      <c r="BV325" s="22">
        <f>INDEX('Mapping waste'!$A$4:$T$352,MATCH($B325,'Mapping waste'!$B$4:$B$352,0),MATCH(BL$4,'Mapping waste'!$A$4:$T$4,0))*$J325</f>
        <v>0</v>
      </c>
      <c r="BW325" s="22">
        <f>INDEX('Mapping waste'!$A$4:$T$352,MATCH($B325,'Mapping waste'!$B$4:$B$352,0),MATCH(BM$4,'Mapping waste'!$A$4:$T$4,0))*$J325</f>
        <v>0</v>
      </c>
      <c r="BX325" s="22">
        <f>INDEX('Mapping waste'!$A$4:$T$352,MATCH($B325,'Mapping waste'!$B$4:$B$352,0),MATCH(BN$4,'Mapping waste'!$A$4:$T$4,0))*$J325</f>
        <v>47881</v>
      </c>
      <c r="BY325" s="22">
        <f>INDEX('Mapping waste'!$A$4:$T$352,MATCH($B325,'Mapping waste'!$B$4:$B$352,0),MATCH(BO$4,'Mapping waste'!$A$4:$T$4,0))*$J325</f>
        <v>0</v>
      </c>
      <c r="BZ325" s="22">
        <f>INDEX('Mapping waste'!$A$4:$T$352,MATCH($B325,'Mapping waste'!$B$4:$B$352,0),MATCH(BP$4,'Mapping waste'!$A$4:$T$4,0))*$J325</f>
        <v>0</v>
      </c>
      <c r="CA325" s="22">
        <f>INDEX('Mapping waste'!$A$4:$T$352,MATCH($B325,'Mapping waste'!$B$4:$B$352,0),MATCH(BQ$4,'Mapping waste'!$A$4:$T$4,0))*$J325</f>
        <v>0</v>
      </c>
      <c r="CB325" s="22">
        <f>INDEX('Mapping waste'!$A$4:$T$352,MATCH($B325,'Mapping waste'!$B$4:$B$352,0),MATCH(BR$4,'Mapping waste'!$A$4:$T$4,0))*$J325</f>
        <v>0</v>
      </c>
      <c r="CC325" s="22">
        <f>INDEX('Mapping waste'!$A$4:$T$352,MATCH($B325,'Mapping waste'!$B$4:$B$352,0),MATCH(BS$4,'Mapping waste'!$A$4:$T$4,0))*$J325</f>
        <v>0</v>
      </c>
      <c r="CD325" s="22">
        <f>INDEX('Mapping waste'!$A$4:$T$352,MATCH($B325,'Mapping waste'!$B$4:$B$352,0),MATCH(BT$4,'Mapping waste'!$A$4:$T$4,0))*$K325</f>
        <v>0</v>
      </c>
      <c r="CE325" s="22">
        <f>INDEX('Mapping waste'!$A$4:$T$352,MATCH($B325,'Mapping waste'!$B$4:$B$352,0),MATCH(BU$4,'Mapping waste'!$A$4:$T$4,0))*$K325</f>
        <v>0</v>
      </c>
      <c r="CF325" s="22">
        <f>INDEX('Mapping waste'!$A$4:$T$352,MATCH($B325,'Mapping waste'!$B$4:$B$352,0),MATCH(BV$4,'Mapping waste'!$A$4:$T$4,0))*$K325</f>
        <v>0</v>
      </c>
      <c r="CG325" s="22">
        <f>INDEX('Mapping waste'!$A$4:$T$352,MATCH($B325,'Mapping waste'!$B$4:$B$352,0),MATCH(BW$4,'Mapping waste'!$A$4:$T$4,0))*$K325</f>
        <v>0</v>
      </c>
      <c r="CH325" s="22">
        <f>INDEX('Mapping waste'!$A$4:$T$352,MATCH($B325,'Mapping waste'!$B$4:$B$352,0),MATCH(BX$4,'Mapping waste'!$A$4:$T$4,0))*$K325</f>
        <v>48118</v>
      </c>
      <c r="CI325" s="22">
        <f>INDEX('Mapping waste'!$A$4:$T$352,MATCH($B325,'Mapping waste'!$B$4:$B$352,0),MATCH(BY$4,'Mapping waste'!$A$4:$T$4,0))*$K325</f>
        <v>0</v>
      </c>
      <c r="CJ325" s="22">
        <f>INDEX('Mapping waste'!$A$4:$T$352,MATCH($B325,'Mapping waste'!$B$4:$B$352,0),MATCH(BZ$4,'Mapping waste'!$A$4:$T$4,0))*$K325</f>
        <v>0</v>
      </c>
      <c r="CK325" s="22">
        <f>INDEX('Mapping waste'!$A$4:$T$352,MATCH($B325,'Mapping waste'!$B$4:$B$352,0),MATCH(CA$4,'Mapping waste'!$A$4:$T$4,0))*$K325</f>
        <v>0</v>
      </c>
      <c r="CL325" s="22">
        <f>INDEX('Mapping waste'!$A$4:$T$352,MATCH($B325,'Mapping waste'!$B$4:$B$352,0),MATCH(CB$4,'Mapping waste'!$A$4:$T$4,0))*$K325</f>
        <v>0</v>
      </c>
      <c r="CM325" s="22">
        <f>INDEX('Mapping waste'!$A$4:$T$352,MATCH($B325,'Mapping waste'!$B$4:$B$352,0),MATCH(CC$4,'Mapping waste'!$A$4:$T$4,0))*$K325</f>
        <v>0</v>
      </c>
    </row>
    <row r="326" spans="1:91" x14ac:dyDescent="0.2">
      <c r="A326" s="21" t="s">
        <v>367</v>
      </c>
      <c r="B326" s="21" t="s">
        <v>368</v>
      </c>
      <c r="C326" s="21" t="s">
        <v>240</v>
      </c>
      <c r="D326" s="22">
        <f>INDEX('Households England'!S$5:S$374,MATCH('Mapping HH to population waste'!$B326,'Households England'!$B$5:$B$374,0))*1000</f>
        <v>32261.000000000004</v>
      </c>
      <c r="E326" s="22">
        <f>INDEX('Households England'!T$5:T$374,MATCH('Mapping HH to population waste'!$B326,'Households England'!$B$5:$B$374,0))*1000</f>
        <v>32375</v>
      </c>
      <c r="F326" s="22">
        <f>INDEX('Households England'!U$5:U$374,MATCH('Mapping HH to population waste'!$B326,'Households England'!$B$5:$B$374,0))*1000</f>
        <v>32473.999999999996</v>
      </c>
      <c r="G326" s="22">
        <f>INDEX('Households England'!V$5:V$374,MATCH('Mapping HH to population waste'!$B326,'Households England'!$B$5:$B$374,0))*1000</f>
        <v>32581.000000000004</v>
      </c>
      <c r="H326" s="22">
        <f>INDEX('Households England'!W$5:W$374,MATCH('Mapping HH to population waste'!$B326,'Households England'!$B$5:$B$374,0))*1000</f>
        <v>32665</v>
      </c>
      <c r="I326" s="22">
        <f>INDEX('Households England'!X$5:X$374,MATCH('Mapping HH to population waste'!$B326,'Households England'!$B$5:$B$374,0))*1000</f>
        <v>32768</v>
      </c>
      <c r="J326" s="22">
        <f>INDEX('Households England'!Y$5:Y$374,MATCH('Mapping HH to population waste'!$B326,'Households England'!$B$5:$B$374,0))*1000</f>
        <v>32871</v>
      </c>
      <c r="K326" s="22">
        <f>INDEX('Households England'!Z$5:Z$374,MATCH('Mapping HH to population waste'!$B326,'Households England'!$B$5:$B$374,0))*1000</f>
        <v>32984</v>
      </c>
      <c r="L326" s="22">
        <f>INDEX('Mapping waste'!$A$4:$T$352,MATCH($B326,'Mapping waste'!$B$4:$B$352,0),MATCH(L$4,'Mapping waste'!$A$4:$T$4,0))*$D326</f>
        <v>0</v>
      </c>
      <c r="M326" s="22">
        <f>INDEX('Mapping waste'!$A$4:$T$352,MATCH($B326,'Mapping waste'!$B$4:$B$352,0),MATCH(M$4,'Mapping waste'!$A$4:$T$4,0))*$D326</f>
        <v>0</v>
      </c>
      <c r="N326" s="22">
        <f>INDEX('Mapping waste'!$A$4:$T$352,MATCH($B326,'Mapping waste'!$B$4:$B$352,0),MATCH(N$4,'Mapping waste'!$A$4:$T$4,0))*$D326</f>
        <v>0</v>
      </c>
      <c r="O326" s="22">
        <f>INDEX('Mapping waste'!$A$4:$T$352,MATCH($B326,'Mapping waste'!$B$4:$B$352,0),MATCH(O$4,'Mapping waste'!$A$4:$T$4,0))*$D326</f>
        <v>0</v>
      </c>
      <c r="P326" s="22">
        <f>INDEX('Mapping waste'!$A$4:$T$352,MATCH($B326,'Mapping waste'!$B$4:$B$352,0),MATCH(P$4,'Mapping waste'!$A$4:$T$4,0))*$D326</f>
        <v>32261.000000000004</v>
      </c>
      <c r="Q326" s="22">
        <f>INDEX('Mapping waste'!$A$4:$T$352,MATCH($B326,'Mapping waste'!$B$4:$B$352,0),MATCH(Q$4,'Mapping waste'!$A$4:$T$4,0))*$D326</f>
        <v>0</v>
      </c>
      <c r="R326" s="22">
        <f>INDEX('Mapping waste'!$A$4:$T$352,MATCH($B326,'Mapping waste'!$B$4:$B$352,0),MATCH(R$4,'Mapping waste'!$A$4:$T$4,0))*$D326</f>
        <v>0</v>
      </c>
      <c r="S326" s="22">
        <f>INDEX('Mapping waste'!$A$4:$T$352,MATCH($B326,'Mapping waste'!$B$4:$B$352,0),MATCH(S$4,'Mapping waste'!$A$4:$T$4,0))*$D326</f>
        <v>0</v>
      </c>
      <c r="T326" s="22">
        <f>INDEX('Mapping waste'!$A$4:$T$352,MATCH($B326,'Mapping waste'!$B$4:$B$352,0),MATCH(T$4,'Mapping waste'!$A$4:$T$4,0))*$D326</f>
        <v>0</v>
      </c>
      <c r="U326" s="22">
        <f>INDEX('Mapping waste'!$A$4:$T$352,MATCH($B326,'Mapping waste'!$B$4:$B$352,0),MATCH(U$4,'Mapping waste'!$A$4:$T$4,0))*$D326</f>
        <v>0</v>
      </c>
      <c r="V326" s="22">
        <f>INDEX('Mapping waste'!$A$4:$T$352,MATCH($B326,'Mapping waste'!$B$4:$B$352,0),MATCH(V$4,'Mapping waste'!$A$4:$T$4,0))*$E326</f>
        <v>0</v>
      </c>
      <c r="W326" s="22">
        <f>INDEX('Mapping waste'!$A$4:$T$352,MATCH($B326,'Mapping waste'!$B$4:$B$352,0),MATCH(W$4,'Mapping waste'!$A$4:$T$4,0))*$E326</f>
        <v>0</v>
      </c>
      <c r="X326" s="22">
        <f>INDEX('Mapping waste'!$A$4:$T$352,MATCH($B326,'Mapping waste'!$B$4:$B$352,0),MATCH(X$4,'Mapping waste'!$A$4:$T$4,0))*$E326</f>
        <v>0</v>
      </c>
      <c r="Y326" s="22">
        <f>INDEX('Mapping waste'!$A$4:$T$352,MATCH($B326,'Mapping waste'!$B$4:$B$352,0),MATCH(Y$4,'Mapping waste'!$A$4:$T$4,0))*$E326</f>
        <v>0</v>
      </c>
      <c r="Z326" s="22">
        <f>INDEX('Mapping waste'!$A$4:$T$352,MATCH($B326,'Mapping waste'!$B$4:$B$352,0),MATCH(Z$4,'Mapping waste'!$A$4:$T$4,0))*$E326</f>
        <v>32375</v>
      </c>
      <c r="AA326" s="22">
        <f>INDEX('Mapping waste'!$A$4:$T$352,MATCH($B326,'Mapping waste'!$B$4:$B$352,0),MATCH(AA$4,'Mapping waste'!$A$4:$T$4,0))*$E326</f>
        <v>0</v>
      </c>
      <c r="AB326" s="22">
        <f>INDEX('Mapping waste'!$A$4:$T$352,MATCH($B326,'Mapping waste'!$B$4:$B$352,0),MATCH(AB$4,'Mapping waste'!$A$4:$T$4,0))*$E326</f>
        <v>0</v>
      </c>
      <c r="AC326" s="22">
        <f>INDEX('Mapping waste'!$A$4:$T$352,MATCH($B326,'Mapping waste'!$B$4:$B$352,0),MATCH(AC$4,'Mapping waste'!$A$4:$T$4,0))*$E326</f>
        <v>0</v>
      </c>
      <c r="AD326" s="22">
        <f>INDEX('Mapping waste'!$A$4:$T$352,MATCH($B326,'Mapping waste'!$B$4:$B$352,0),MATCH(AD$4,'Mapping waste'!$A$4:$T$4,0))*$E326</f>
        <v>0</v>
      </c>
      <c r="AE326" s="22">
        <f>INDEX('Mapping waste'!$A$4:$T$352,MATCH($B326,'Mapping waste'!$B$4:$B$352,0),MATCH(AE$4,'Mapping waste'!$A$4:$T$4,0))*$E326</f>
        <v>0</v>
      </c>
      <c r="AF326" s="22">
        <f>INDEX('Mapping waste'!$A$4:$T$352,MATCH($B326,'Mapping waste'!$B$4:$B$352,0),MATCH(V$4,'Mapping waste'!$A$4:$T$4,0))*$F326</f>
        <v>0</v>
      </c>
      <c r="AG326" s="22">
        <f>INDEX('Mapping waste'!$A$4:$T$352,MATCH($B326,'Mapping waste'!$B$4:$B$352,0),MATCH(W$4,'Mapping waste'!$A$4:$T$4,0))*$F326</f>
        <v>0</v>
      </c>
      <c r="AH326" s="22">
        <f>INDEX('Mapping waste'!$A$4:$T$352,MATCH($B326,'Mapping waste'!$B$4:$B$352,0),MATCH(X$4,'Mapping waste'!$A$4:$T$4,0))*$F326</f>
        <v>0</v>
      </c>
      <c r="AI326" s="22">
        <f>INDEX('Mapping waste'!$A$4:$T$352,MATCH($B326,'Mapping waste'!$B$4:$B$352,0),MATCH(Y$4,'Mapping waste'!$A$4:$T$4,0))*$F326</f>
        <v>0</v>
      </c>
      <c r="AJ326" s="22">
        <f>INDEX('Mapping waste'!$A$4:$T$352,MATCH($B326,'Mapping waste'!$B$4:$B$352,0),MATCH(Z$4,'Mapping waste'!$A$4:$T$4,0))*$F326</f>
        <v>32473.999999999996</v>
      </c>
      <c r="AK326" s="22">
        <f>INDEX('Mapping waste'!$A$4:$T$352,MATCH($B326,'Mapping waste'!$B$4:$B$352,0),MATCH(AA$4,'Mapping waste'!$A$4:$T$4,0))*$F326</f>
        <v>0</v>
      </c>
      <c r="AL326" s="22">
        <f>INDEX('Mapping waste'!$A$4:$T$352,MATCH($B326,'Mapping waste'!$B$4:$B$352,0),MATCH(AB$4,'Mapping waste'!$A$4:$T$4,0))*$F326</f>
        <v>0</v>
      </c>
      <c r="AM326" s="22">
        <f>INDEX('Mapping waste'!$A$4:$T$352,MATCH($B326,'Mapping waste'!$B$4:$B$352,0),MATCH(AC$4,'Mapping waste'!$A$4:$T$4,0))*$F326</f>
        <v>0</v>
      </c>
      <c r="AN326" s="22">
        <f>INDEX('Mapping waste'!$A$4:$T$352,MATCH($B326,'Mapping waste'!$B$4:$B$352,0),MATCH(AD$4,'Mapping waste'!$A$4:$T$4,0))*$F326</f>
        <v>0</v>
      </c>
      <c r="AO326" s="22">
        <f>INDEX('Mapping waste'!$A$4:$T$352,MATCH($B326,'Mapping waste'!$B$4:$B$352,0),MATCH(AE$4,'Mapping waste'!$A$4:$T$4,0))*$F326</f>
        <v>0</v>
      </c>
      <c r="AP326" s="22">
        <f>INDEX('Mapping waste'!$A$4:$T$352,MATCH($B326,'Mapping waste'!$B$4:$B$352,0),MATCH(AF$4,'Mapping waste'!$A$4:$T$4,0))*$G326</f>
        <v>0</v>
      </c>
      <c r="AQ326" s="22">
        <f>INDEX('Mapping waste'!$A$4:$T$352,MATCH($B326,'Mapping waste'!$B$4:$B$352,0),MATCH(AG$4,'Mapping waste'!$A$4:$T$4,0))*$G326</f>
        <v>0</v>
      </c>
      <c r="AR326" s="22">
        <f>INDEX('Mapping waste'!$A$4:$T$352,MATCH($B326,'Mapping waste'!$B$4:$B$352,0),MATCH(AH$4,'Mapping waste'!$A$4:$T$4,0))*$G326</f>
        <v>0</v>
      </c>
      <c r="AS326" s="22">
        <f>INDEX('Mapping waste'!$A$4:$T$352,MATCH($B326,'Mapping waste'!$B$4:$B$352,0),MATCH(AI$4,'Mapping waste'!$A$4:$T$4,0))*$G326</f>
        <v>0</v>
      </c>
      <c r="AT326" s="22">
        <f>INDEX('Mapping waste'!$A$4:$T$352,MATCH($B326,'Mapping waste'!$B$4:$B$352,0),MATCH(AJ$4,'Mapping waste'!$A$4:$T$4,0))*$G326</f>
        <v>32581.000000000004</v>
      </c>
      <c r="AU326" s="22">
        <f>INDEX('Mapping waste'!$A$4:$T$352,MATCH($B326,'Mapping waste'!$B$4:$B$352,0),MATCH(AK$4,'Mapping waste'!$A$4:$T$4,0))*$G326</f>
        <v>0</v>
      </c>
      <c r="AV326" s="22">
        <f>INDEX('Mapping waste'!$A$4:$T$352,MATCH($B326,'Mapping waste'!$B$4:$B$352,0),MATCH(AL$4,'Mapping waste'!$A$4:$T$4,0))*$G326</f>
        <v>0</v>
      </c>
      <c r="AW326" s="22">
        <f>INDEX('Mapping waste'!$A$4:$T$352,MATCH($B326,'Mapping waste'!$B$4:$B$352,0),MATCH(AM$4,'Mapping waste'!$A$4:$T$4,0))*$G326</f>
        <v>0</v>
      </c>
      <c r="AX326" s="22">
        <f>INDEX('Mapping waste'!$A$4:$T$352,MATCH($B326,'Mapping waste'!$B$4:$B$352,0),MATCH(AN$4,'Mapping waste'!$A$4:$T$4,0))*$G326</f>
        <v>0</v>
      </c>
      <c r="AY326" s="22">
        <f>INDEX('Mapping waste'!$A$4:$T$352,MATCH($B326,'Mapping waste'!$B$4:$B$352,0),MATCH(AO$4,'Mapping waste'!$A$4:$T$4,0))*$G326</f>
        <v>0</v>
      </c>
      <c r="AZ326" s="22">
        <f>INDEX('Mapping waste'!$A$4:$T$352,MATCH($B326,'Mapping waste'!$B$4:$B$352,0),MATCH(AP$4,'Mapping waste'!$A$4:$T$4,0))*$H326</f>
        <v>0</v>
      </c>
      <c r="BA326" s="22">
        <f>INDEX('Mapping waste'!$A$4:$T$352,MATCH($B326,'Mapping waste'!$B$4:$B$352,0),MATCH(AQ$4,'Mapping waste'!$A$4:$T$4,0))*$H326</f>
        <v>0</v>
      </c>
      <c r="BB326" s="22">
        <f>INDEX('Mapping waste'!$A$4:$T$352,MATCH($B326,'Mapping waste'!$B$4:$B$352,0),MATCH(AR$4,'Mapping waste'!$A$4:$T$4,0))*$H326</f>
        <v>0</v>
      </c>
      <c r="BC326" s="22">
        <f>INDEX('Mapping waste'!$A$4:$T$352,MATCH($B326,'Mapping waste'!$B$4:$B$352,0),MATCH(AS$4,'Mapping waste'!$A$4:$T$4,0))*$H326</f>
        <v>0</v>
      </c>
      <c r="BD326" s="22">
        <f>INDEX('Mapping waste'!$A$4:$T$352,MATCH($B326,'Mapping waste'!$B$4:$B$352,0),MATCH(AT$4,'Mapping waste'!$A$4:$T$4,0))*$H326</f>
        <v>32665</v>
      </c>
      <c r="BE326" s="22">
        <f>INDEX('Mapping waste'!$A$4:$T$352,MATCH($B326,'Mapping waste'!$B$4:$B$352,0),MATCH(AU$4,'Mapping waste'!$A$4:$T$4,0))*$H326</f>
        <v>0</v>
      </c>
      <c r="BF326" s="22">
        <f>INDEX('Mapping waste'!$A$4:$T$352,MATCH($B326,'Mapping waste'!$B$4:$B$352,0),MATCH(AV$4,'Mapping waste'!$A$4:$T$4,0))*$H326</f>
        <v>0</v>
      </c>
      <c r="BG326" s="22">
        <f>INDEX('Mapping waste'!$A$4:$T$352,MATCH($B326,'Mapping waste'!$B$4:$B$352,0),MATCH(AW$4,'Mapping waste'!$A$4:$T$4,0))*$H326</f>
        <v>0</v>
      </c>
      <c r="BH326" s="22">
        <f>INDEX('Mapping waste'!$A$4:$T$352,MATCH($B326,'Mapping waste'!$B$4:$B$352,0),MATCH(AX$4,'Mapping waste'!$A$4:$T$4,0))*$H326</f>
        <v>0</v>
      </c>
      <c r="BI326" s="22">
        <f>INDEX('Mapping waste'!$A$4:$T$352,MATCH($B326,'Mapping waste'!$B$4:$B$352,0),MATCH(AY$4,'Mapping waste'!$A$4:$T$4,0))*$H326</f>
        <v>0</v>
      </c>
      <c r="BJ326" s="22">
        <f>INDEX('Mapping waste'!$A$4:$T$352,MATCH($B326,'Mapping waste'!$B$4:$B$352,0),MATCH(AZ$4,'Mapping waste'!$A$4:$T$4,0))*$I326</f>
        <v>0</v>
      </c>
      <c r="BK326" s="22">
        <f>INDEX('Mapping waste'!$A$4:$T$352,MATCH($B326,'Mapping waste'!$B$4:$B$352,0),MATCH(BA$4,'Mapping waste'!$A$4:$T$4,0))*$I326</f>
        <v>0</v>
      </c>
      <c r="BL326" s="22">
        <f>INDEX('Mapping waste'!$A$4:$T$352,MATCH($B326,'Mapping waste'!$B$4:$B$352,0),MATCH(BB$4,'Mapping waste'!$A$4:$T$4,0))*$I326</f>
        <v>0</v>
      </c>
      <c r="BM326" s="22">
        <f>INDEX('Mapping waste'!$A$4:$T$352,MATCH($B326,'Mapping waste'!$B$4:$B$352,0),MATCH(BC$4,'Mapping waste'!$A$4:$T$4,0))*$I326</f>
        <v>0</v>
      </c>
      <c r="BN326" s="22">
        <f>INDEX('Mapping waste'!$A$4:$T$352,MATCH($B326,'Mapping waste'!$B$4:$B$352,0),MATCH(BD$4,'Mapping waste'!$A$4:$T$4,0))*$I326</f>
        <v>32768</v>
      </c>
      <c r="BO326" s="22">
        <f>INDEX('Mapping waste'!$A$4:$T$352,MATCH($B326,'Mapping waste'!$B$4:$B$352,0),MATCH(BE$4,'Mapping waste'!$A$4:$T$4,0))*$I326</f>
        <v>0</v>
      </c>
      <c r="BP326" s="22">
        <f>INDEX('Mapping waste'!$A$4:$T$352,MATCH($B326,'Mapping waste'!$B$4:$B$352,0),MATCH(BF$4,'Mapping waste'!$A$4:$T$4,0))*$I326</f>
        <v>0</v>
      </c>
      <c r="BQ326" s="22">
        <f>INDEX('Mapping waste'!$A$4:$T$352,MATCH($B326,'Mapping waste'!$B$4:$B$352,0),MATCH(BG$4,'Mapping waste'!$A$4:$T$4,0))*$I326</f>
        <v>0</v>
      </c>
      <c r="BR326" s="22">
        <f>INDEX('Mapping waste'!$A$4:$T$352,MATCH($B326,'Mapping waste'!$B$4:$B$352,0),MATCH(BH$4,'Mapping waste'!$A$4:$T$4,0))*$I326</f>
        <v>0</v>
      </c>
      <c r="BS326" s="22">
        <f>INDEX('Mapping waste'!$A$4:$T$352,MATCH($B326,'Mapping waste'!$B$4:$B$352,0),MATCH(BI$4,'Mapping waste'!$A$4:$T$4,0))*$I326</f>
        <v>0</v>
      </c>
      <c r="BT326" s="22">
        <f>INDEX('Mapping waste'!$A$4:$T$352,MATCH($B326,'Mapping waste'!$B$4:$B$352,0),MATCH(BJ$4,'Mapping waste'!$A$4:$T$4,0))*$J326</f>
        <v>0</v>
      </c>
      <c r="BU326" s="22">
        <f>INDEX('Mapping waste'!$A$4:$T$352,MATCH($B326,'Mapping waste'!$B$4:$B$352,0),MATCH(BK$4,'Mapping waste'!$A$4:$T$4,0))*$J326</f>
        <v>0</v>
      </c>
      <c r="BV326" s="22">
        <f>INDEX('Mapping waste'!$A$4:$T$352,MATCH($B326,'Mapping waste'!$B$4:$B$352,0),MATCH(BL$4,'Mapping waste'!$A$4:$T$4,0))*$J326</f>
        <v>0</v>
      </c>
      <c r="BW326" s="22">
        <f>INDEX('Mapping waste'!$A$4:$T$352,MATCH($B326,'Mapping waste'!$B$4:$B$352,0),MATCH(BM$4,'Mapping waste'!$A$4:$T$4,0))*$J326</f>
        <v>0</v>
      </c>
      <c r="BX326" s="22">
        <f>INDEX('Mapping waste'!$A$4:$T$352,MATCH($B326,'Mapping waste'!$B$4:$B$352,0),MATCH(BN$4,'Mapping waste'!$A$4:$T$4,0))*$J326</f>
        <v>32871</v>
      </c>
      <c r="BY326" s="22">
        <f>INDEX('Mapping waste'!$A$4:$T$352,MATCH($B326,'Mapping waste'!$B$4:$B$352,0),MATCH(BO$4,'Mapping waste'!$A$4:$T$4,0))*$J326</f>
        <v>0</v>
      </c>
      <c r="BZ326" s="22">
        <f>INDEX('Mapping waste'!$A$4:$T$352,MATCH($B326,'Mapping waste'!$B$4:$B$352,0),MATCH(BP$4,'Mapping waste'!$A$4:$T$4,0))*$J326</f>
        <v>0</v>
      </c>
      <c r="CA326" s="22">
        <f>INDEX('Mapping waste'!$A$4:$T$352,MATCH($B326,'Mapping waste'!$B$4:$B$352,0),MATCH(BQ$4,'Mapping waste'!$A$4:$T$4,0))*$J326</f>
        <v>0</v>
      </c>
      <c r="CB326" s="22">
        <f>INDEX('Mapping waste'!$A$4:$T$352,MATCH($B326,'Mapping waste'!$B$4:$B$352,0),MATCH(BR$4,'Mapping waste'!$A$4:$T$4,0))*$J326</f>
        <v>0</v>
      </c>
      <c r="CC326" s="22">
        <f>INDEX('Mapping waste'!$A$4:$T$352,MATCH($B326,'Mapping waste'!$B$4:$B$352,0),MATCH(BS$4,'Mapping waste'!$A$4:$T$4,0))*$J326</f>
        <v>0</v>
      </c>
      <c r="CD326" s="22">
        <f>INDEX('Mapping waste'!$A$4:$T$352,MATCH($B326,'Mapping waste'!$B$4:$B$352,0),MATCH(BT$4,'Mapping waste'!$A$4:$T$4,0))*$K326</f>
        <v>0</v>
      </c>
      <c r="CE326" s="22">
        <f>INDEX('Mapping waste'!$A$4:$T$352,MATCH($B326,'Mapping waste'!$B$4:$B$352,0),MATCH(BU$4,'Mapping waste'!$A$4:$T$4,0))*$K326</f>
        <v>0</v>
      </c>
      <c r="CF326" s="22">
        <f>INDEX('Mapping waste'!$A$4:$T$352,MATCH($B326,'Mapping waste'!$B$4:$B$352,0),MATCH(BV$4,'Mapping waste'!$A$4:$T$4,0))*$K326</f>
        <v>0</v>
      </c>
      <c r="CG326" s="22">
        <f>INDEX('Mapping waste'!$A$4:$T$352,MATCH($B326,'Mapping waste'!$B$4:$B$352,0),MATCH(BW$4,'Mapping waste'!$A$4:$T$4,0))*$K326</f>
        <v>0</v>
      </c>
      <c r="CH326" s="22">
        <f>INDEX('Mapping waste'!$A$4:$T$352,MATCH($B326,'Mapping waste'!$B$4:$B$352,0),MATCH(BX$4,'Mapping waste'!$A$4:$T$4,0))*$K326</f>
        <v>32984</v>
      </c>
      <c r="CI326" s="22">
        <f>INDEX('Mapping waste'!$A$4:$T$352,MATCH($B326,'Mapping waste'!$B$4:$B$352,0),MATCH(BY$4,'Mapping waste'!$A$4:$T$4,0))*$K326</f>
        <v>0</v>
      </c>
      <c r="CJ326" s="22">
        <f>INDEX('Mapping waste'!$A$4:$T$352,MATCH($B326,'Mapping waste'!$B$4:$B$352,0),MATCH(BZ$4,'Mapping waste'!$A$4:$T$4,0))*$K326</f>
        <v>0</v>
      </c>
      <c r="CK326" s="22">
        <f>INDEX('Mapping waste'!$A$4:$T$352,MATCH($B326,'Mapping waste'!$B$4:$B$352,0),MATCH(CA$4,'Mapping waste'!$A$4:$T$4,0))*$K326</f>
        <v>0</v>
      </c>
      <c r="CL326" s="22">
        <f>INDEX('Mapping waste'!$A$4:$T$352,MATCH($B326,'Mapping waste'!$B$4:$B$352,0),MATCH(CB$4,'Mapping waste'!$A$4:$T$4,0))*$K326</f>
        <v>0</v>
      </c>
      <c r="CM326" s="22">
        <f>INDEX('Mapping waste'!$A$4:$T$352,MATCH($B326,'Mapping waste'!$B$4:$B$352,0),MATCH(CC$4,'Mapping waste'!$A$4:$T$4,0))*$K326</f>
        <v>0</v>
      </c>
    </row>
    <row r="327" spans="1:91" x14ac:dyDescent="0.2">
      <c r="A327" s="21" t="s">
        <v>369</v>
      </c>
      <c r="B327" s="21" t="s">
        <v>370</v>
      </c>
      <c r="C327" s="21" t="s">
        <v>240</v>
      </c>
      <c r="D327" s="22">
        <f>INDEX('Households England'!S$5:S$374,MATCH('Mapping HH to population waste'!$B327,'Households England'!$B$5:$B$374,0))*1000</f>
        <v>132663</v>
      </c>
      <c r="E327" s="22">
        <f>INDEX('Households England'!T$5:T$374,MATCH('Mapping HH to population waste'!$B327,'Households England'!$B$5:$B$374,0))*1000</f>
        <v>133188</v>
      </c>
      <c r="F327" s="22">
        <f>INDEX('Households England'!U$5:U$374,MATCH('Mapping HH to population waste'!$B327,'Households England'!$B$5:$B$374,0))*1000</f>
        <v>133741</v>
      </c>
      <c r="G327" s="22">
        <f>INDEX('Households England'!V$5:V$374,MATCH('Mapping HH to population waste'!$B327,'Households England'!$B$5:$B$374,0))*1000</f>
        <v>134216</v>
      </c>
      <c r="H327" s="22">
        <f>INDEX('Households England'!W$5:W$374,MATCH('Mapping HH to population waste'!$B327,'Households England'!$B$5:$B$374,0))*1000</f>
        <v>134682</v>
      </c>
      <c r="I327" s="22">
        <f>INDEX('Households England'!X$5:X$374,MATCH('Mapping HH to population waste'!$B327,'Households England'!$B$5:$B$374,0))*1000</f>
        <v>135208</v>
      </c>
      <c r="J327" s="22">
        <f>INDEX('Households England'!Y$5:Y$374,MATCH('Mapping HH to population waste'!$B327,'Households England'!$B$5:$B$374,0))*1000</f>
        <v>135660</v>
      </c>
      <c r="K327" s="22">
        <f>INDEX('Households England'!Z$5:Z$374,MATCH('Mapping HH to population waste'!$B327,'Households England'!$B$5:$B$374,0))*1000</f>
        <v>136135</v>
      </c>
      <c r="L327" s="22">
        <f>INDEX('Mapping waste'!$A$4:$T$352,MATCH($B327,'Mapping waste'!$B$4:$B$352,0),MATCH(L$4,'Mapping waste'!$A$4:$T$4,0))*$D327</f>
        <v>0</v>
      </c>
      <c r="M327" s="22">
        <f>INDEX('Mapping waste'!$A$4:$T$352,MATCH($B327,'Mapping waste'!$B$4:$B$352,0),MATCH(M$4,'Mapping waste'!$A$4:$T$4,0))*$D327</f>
        <v>0</v>
      </c>
      <c r="N327" s="22">
        <f>INDEX('Mapping waste'!$A$4:$T$352,MATCH($B327,'Mapping waste'!$B$4:$B$352,0),MATCH(N$4,'Mapping waste'!$A$4:$T$4,0))*$D327</f>
        <v>0</v>
      </c>
      <c r="O327" s="22">
        <f>INDEX('Mapping waste'!$A$4:$T$352,MATCH($B327,'Mapping waste'!$B$4:$B$352,0),MATCH(O$4,'Mapping waste'!$A$4:$T$4,0))*$D327</f>
        <v>0</v>
      </c>
      <c r="P327" s="22">
        <f>INDEX('Mapping waste'!$A$4:$T$352,MATCH($B327,'Mapping waste'!$B$4:$B$352,0),MATCH(P$4,'Mapping waste'!$A$4:$T$4,0))*$D327</f>
        <v>132663</v>
      </c>
      <c r="Q327" s="22">
        <f>INDEX('Mapping waste'!$A$4:$T$352,MATCH($B327,'Mapping waste'!$B$4:$B$352,0),MATCH(Q$4,'Mapping waste'!$A$4:$T$4,0))*$D327</f>
        <v>0</v>
      </c>
      <c r="R327" s="22">
        <f>INDEX('Mapping waste'!$A$4:$T$352,MATCH($B327,'Mapping waste'!$B$4:$B$352,0),MATCH(R$4,'Mapping waste'!$A$4:$T$4,0))*$D327</f>
        <v>0</v>
      </c>
      <c r="S327" s="22">
        <f>INDEX('Mapping waste'!$A$4:$T$352,MATCH($B327,'Mapping waste'!$B$4:$B$352,0),MATCH(S$4,'Mapping waste'!$A$4:$T$4,0))*$D327</f>
        <v>0</v>
      </c>
      <c r="T327" s="22">
        <f>INDEX('Mapping waste'!$A$4:$T$352,MATCH($B327,'Mapping waste'!$B$4:$B$352,0),MATCH(T$4,'Mapping waste'!$A$4:$T$4,0))*$D327</f>
        <v>0</v>
      </c>
      <c r="U327" s="22">
        <f>INDEX('Mapping waste'!$A$4:$T$352,MATCH($B327,'Mapping waste'!$B$4:$B$352,0),MATCH(U$4,'Mapping waste'!$A$4:$T$4,0))*$D327</f>
        <v>0</v>
      </c>
      <c r="V327" s="22">
        <f>INDEX('Mapping waste'!$A$4:$T$352,MATCH($B327,'Mapping waste'!$B$4:$B$352,0),MATCH(V$4,'Mapping waste'!$A$4:$T$4,0))*$E327</f>
        <v>0</v>
      </c>
      <c r="W327" s="22">
        <f>INDEX('Mapping waste'!$A$4:$T$352,MATCH($B327,'Mapping waste'!$B$4:$B$352,0),MATCH(W$4,'Mapping waste'!$A$4:$T$4,0))*$E327</f>
        <v>0</v>
      </c>
      <c r="X327" s="22">
        <f>INDEX('Mapping waste'!$A$4:$T$352,MATCH($B327,'Mapping waste'!$B$4:$B$352,0),MATCH(X$4,'Mapping waste'!$A$4:$T$4,0))*$E327</f>
        <v>0</v>
      </c>
      <c r="Y327" s="22">
        <f>INDEX('Mapping waste'!$A$4:$T$352,MATCH($B327,'Mapping waste'!$B$4:$B$352,0),MATCH(Y$4,'Mapping waste'!$A$4:$T$4,0))*$E327</f>
        <v>0</v>
      </c>
      <c r="Z327" s="22">
        <f>INDEX('Mapping waste'!$A$4:$T$352,MATCH($B327,'Mapping waste'!$B$4:$B$352,0),MATCH(Z$4,'Mapping waste'!$A$4:$T$4,0))*$E327</f>
        <v>133188</v>
      </c>
      <c r="AA327" s="22">
        <f>INDEX('Mapping waste'!$A$4:$T$352,MATCH($B327,'Mapping waste'!$B$4:$B$352,0),MATCH(AA$4,'Mapping waste'!$A$4:$T$4,0))*$E327</f>
        <v>0</v>
      </c>
      <c r="AB327" s="22">
        <f>INDEX('Mapping waste'!$A$4:$T$352,MATCH($B327,'Mapping waste'!$B$4:$B$352,0),MATCH(AB$4,'Mapping waste'!$A$4:$T$4,0))*$E327</f>
        <v>0</v>
      </c>
      <c r="AC327" s="22">
        <f>INDEX('Mapping waste'!$A$4:$T$352,MATCH($B327,'Mapping waste'!$B$4:$B$352,0),MATCH(AC$4,'Mapping waste'!$A$4:$T$4,0))*$E327</f>
        <v>0</v>
      </c>
      <c r="AD327" s="22">
        <f>INDEX('Mapping waste'!$A$4:$T$352,MATCH($B327,'Mapping waste'!$B$4:$B$352,0),MATCH(AD$4,'Mapping waste'!$A$4:$T$4,0))*$E327</f>
        <v>0</v>
      </c>
      <c r="AE327" s="22">
        <f>INDEX('Mapping waste'!$A$4:$T$352,MATCH($B327,'Mapping waste'!$B$4:$B$352,0),MATCH(AE$4,'Mapping waste'!$A$4:$T$4,0))*$E327</f>
        <v>0</v>
      </c>
      <c r="AF327" s="22">
        <f>INDEX('Mapping waste'!$A$4:$T$352,MATCH($B327,'Mapping waste'!$B$4:$B$352,0),MATCH(V$4,'Mapping waste'!$A$4:$T$4,0))*$F327</f>
        <v>0</v>
      </c>
      <c r="AG327" s="22">
        <f>INDEX('Mapping waste'!$A$4:$T$352,MATCH($B327,'Mapping waste'!$B$4:$B$352,0),MATCH(W$4,'Mapping waste'!$A$4:$T$4,0))*$F327</f>
        <v>0</v>
      </c>
      <c r="AH327" s="22">
        <f>INDEX('Mapping waste'!$A$4:$T$352,MATCH($B327,'Mapping waste'!$B$4:$B$352,0),MATCH(X$4,'Mapping waste'!$A$4:$T$4,0))*$F327</f>
        <v>0</v>
      </c>
      <c r="AI327" s="22">
        <f>INDEX('Mapping waste'!$A$4:$T$352,MATCH($B327,'Mapping waste'!$B$4:$B$352,0),MATCH(Y$4,'Mapping waste'!$A$4:$T$4,0))*$F327</f>
        <v>0</v>
      </c>
      <c r="AJ327" s="22">
        <f>INDEX('Mapping waste'!$A$4:$T$352,MATCH($B327,'Mapping waste'!$B$4:$B$352,0),MATCH(Z$4,'Mapping waste'!$A$4:$T$4,0))*$F327</f>
        <v>133741</v>
      </c>
      <c r="AK327" s="22">
        <f>INDEX('Mapping waste'!$A$4:$T$352,MATCH($B327,'Mapping waste'!$B$4:$B$352,0),MATCH(AA$4,'Mapping waste'!$A$4:$T$4,0))*$F327</f>
        <v>0</v>
      </c>
      <c r="AL327" s="22">
        <f>INDEX('Mapping waste'!$A$4:$T$352,MATCH($B327,'Mapping waste'!$B$4:$B$352,0),MATCH(AB$4,'Mapping waste'!$A$4:$T$4,0))*$F327</f>
        <v>0</v>
      </c>
      <c r="AM327" s="22">
        <f>INDEX('Mapping waste'!$A$4:$T$352,MATCH($B327,'Mapping waste'!$B$4:$B$352,0),MATCH(AC$4,'Mapping waste'!$A$4:$T$4,0))*$F327</f>
        <v>0</v>
      </c>
      <c r="AN327" s="22">
        <f>INDEX('Mapping waste'!$A$4:$T$352,MATCH($B327,'Mapping waste'!$B$4:$B$352,0),MATCH(AD$4,'Mapping waste'!$A$4:$T$4,0))*$F327</f>
        <v>0</v>
      </c>
      <c r="AO327" s="22">
        <f>INDEX('Mapping waste'!$A$4:$T$352,MATCH($B327,'Mapping waste'!$B$4:$B$352,0),MATCH(AE$4,'Mapping waste'!$A$4:$T$4,0))*$F327</f>
        <v>0</v>
      </c>
      <c r="AP327" s="22">
        <f>INDEX('Mapping waste'!$A$4:$T$352,MATCH($B327,'Mapping waste'!$B$4:$B$352,0),MATCH(AF$4,'Mapping waste'!$A$4:$T$4,0))*$G327</f>
        <v>0</v>
      </c>
      <c r="AQ327" s="22">
        <f>INDEX('Mapping waste'!$A$4:$T$352,MATCH($B327,'Mapping waste'!$B$4:$B$352,0),MATCH(AG$4,'Mapping waste'!$A$4:$T$4,0))*$G327</f>
        <v>0</v>
      </c>
      <c r="AR327" s="22">
        <f>INDEX('Mapping waste'!$A$4:$T$352,MATCH($B327,'Mapping waste'!$B$4:$B$352,0),MATCH(AH$4,'Mapping waste'!$A$4:$T$4,0))*$G327</f>
        <v>0</v>
      </c>
      <c r="AS327" s="22">
        <f>INDEX('Mapping waste'!$A$4:$T$352,MATCH($B327,'Mapping waste'!$B$4:$B$352,0),MATCH(AI$4,'Mapping waste'!$A$4:$T$4,0))*$G327</f>
        <v>0</v>
      </c>
      <c r="AT327" s="22">
        <f>INDEX('Mapping waste'!$A$4:$T$352,MATCH($B327,'Mapping waste'!$B$4:$B$352,0),MATCH(AJ$4,'Mapping waste'!$A$4:$T$4,0))*$G327</f>
        <v>134216</v>
      </c>
      <c r="AU327" s="22">
        <f>INDEX('Mapping waste'!$A$4:$T$352,MATCH($B327,'Mapping waste'!$B$4:$B$352,0),MATCH(AK$4,'Mapping waste'!$A$4:$T$4,0))*$G327</f>
        <v>0</v>
      </c>
      <c r="AV327" s="22">
        <f>INDEX('Mapping waste'!$A$4:$T$352,MATCH($B327,'Mapping waste'!$B$4:$B$352,0),MATCH(AL$4,'Mapping waste'!$A$4:$T$4,0))*$G327</f>
        <v>0</v>
      </c>
      <c r="AW327" s="22">
        <f>INDEX('Mapping waste'!$A$4:$T$352,MATCH($B327,'Mapping waste'!$B$4:$B$352,0),MATCH(AM$4,'Mapping waste'!$A$4:$T$4,0))*$G327</f>
        <v>0</v>
      </c>
      <c r="AX327" s="22">
        <f>INDEX('Mapping waste'!$A$4:$T$352,MATCH($B327,'Mapping waste'!$B$4:$B$352,0),MATCH(AN$4,'Mapping waste'!$A$4:$T$4,0))*$G327</f>
        <v>0</v>
      </c>
      <c r="AY327" s="22">
        <f>INDEX('Mapping waste'!$A$4:$T$352,MATCH($B327,'Mapping waste'!$B$4:$B$352,0),MATCH(AO$4,'Mapping waste'!$A$4:$T$4,0))*$G327</f>
        <v>0</v>
      </c>
      <c r="AZ327" s="22">
        <f>INDEX('Mapping waste'!$A$4:$T$352,MATCH($B327,'Mapping waste'!$B$4:$B$352,0),MATCH(AP$4,'Mapping waste'!$A$4:$T$4,0))*$H327</f>
        <v>0</v>
      </c>
      <c r="BA327" s="22">
        <f>INDEX('Mapping waste'!$A$4:$T$352,MATCH($B327,'Mapping waste'!$B$4:$B$352,0),MATCH(AQ$4,'Mapping waste'!$A$4:$T$4,0))*$H327</f>
        <v>0</v>
      </c>
      <c r="BB327" s="22">
        <f>INDEX('Mapping waste'!$A$4:$T$352,MATCH($B327,'Mapping waste'!$B$4:$B$352,0),MATCH(AR$4,'Mapping waste'!$A$4:$T$4,0))*$H327</f>
        <v>0</v>
      </c>
      <c r="BC327" s="22">
        <f>INDEX('Mapping waste'!$A$4:$T$352,MATCH($B327,'Mapping waste'!$B$4:$B$352,0),MATCH(AS$4,'Mapping waste'!$A$4:$T$4,0))*$H327</f>
        <v>0</v>
      </c>
      <c r="BD327" s="22">
        <f>INDEX('Mapping waste'!$A$4:$T$352,MATCH($B327,'Mapping waste'!$B$4:$B$352,0),MATCH(AT$4,'Mapping waste'!$A$4:$T$4,0))*$H327</f>
        <v>134682</v>
      </c>
      <c r="BE327" s="22">
        <f>INDEX('Mapping waste'!$A$4:$T$352,MATCH($B327,'Mapping waste'!$B$4:$B$352,0),MATCH(AU$4,'Mapping waste'!$A$4:$T$4,0))*$H327</f>
        <v>0</v>
      </c>
      <c r="BF327" s="22">
        <f>INDEX('Mapping waste'!$A$4:$T$352,MATCH($B327,'Mapping waste'!$B$4:$B$352,0),MATCH(AV$4,'Mapping waste'!$A$4:$T$4,0))*$H327</f>
        <v>0</v>
      </c>
      <c r="BG327" s="22">
        <f>INDEX('Mapping waste'!$A$4:$T$352,MATCH($B327,'Mapping waste'!$B$4:$B$352,0),MATCH(AW$4,'Mapping waste'!$A$4:$T$4,0))*$H327</f>
        <v>0</v>
      </c>
      <c r="BH327" s="22">
        <f>INDEX('Mapping waste'!$A$4:$T$352,MATCH($B327,'Mapping waste'!$B$4:$B$352,0),MATCH(AX$4,'Mapping waste'!$A$4:$T$4,0))*$H327</f>
        <v>0</v>
      </c>
      <c r="BI327" s="22">
        <f>INDEX('Mapping waste'!$A$4:$T$352,MATCH($B327,'Mapping waste'!$B$4:$B$352,0),MATCH(AY$4,'Mapping waste'!$A$4:$T$4,0))*$H327</f>
        <v>0</v>
      </c>
      <c r="BJ327" s="22">
        <f>INDEX('Mapping waste'!$A$4:$T$352,MATCH($B327,'Mapping waste'!$B$4:$B$352,0),MATCH(AZ$4,'Mapping waste'!$A$4:$T$4,0))*$I327</f>
        <v>0</v>
      </c>
      <c r="BK327" s="22">
        <f>INDEX('Mapping waste'!$A$4:$T$352,MATCH($B327,'Mapping waste'!$B$4:$B$352,0),MATCH(BA$4,'Mapping waste'!$A$4:$T$4,0))*$I327</f>
        <v>0</v>
      </c>
      <c r="BL327" s="22">
        <f>INDEX('Mapping waste'!$A$4:$T$352,MATCH($B327,'Mapping waste'!$B$4:$B$352,0),MATCH(BB$4,'Mapping waste'!$A$4:$T$4,0))*$I327</f>
        <v>0</v>
      </c>
      <c r="BM327" s="22">
        <f>INDEX('Mapping waste'!$A$4:$T$352,MATCH($B327,'Mapping waste'!$B$4:$B$352,0),MATCH(BC$4,'Mapping waste'!$A$4:$T$4,0))*$I327</f>
        <v>0</v>
      </c>
      <c r="BN327" s="22">
        <f>INDEX('Mapping waste'!$A$4:$T$352,MATCH($B327,'Mapping waste'!$B$4:$B$352,0),MATCH(BD$4,'Mapping waste'!$A$4:$T$4,0))*$I327</f>
        <v>135208</v>
      </c>
      <c r="BO327" s="22">
        <f>INDEX('Mapping waste'!$A$4:$T$352,MATCH($B327,'Mapping waste'!$B$4:$B$352,0),MATCH(BE$4,'Mapping waste'!$A$4:$T$4,0))*$I327</f>
        <v>0</v>
      </c>
      <c r="BP327" s="22">
        <f>INDEX('Mapping waste'!$A$4:$T$352,MATCH($B327,'Mapping waste'!$B$4:$B$352,0),MATCH(BF$4,'Mapping waste'!$A$4:$T$4,0))*$I327</f>
        <v>0</v>
      </c>
      <c r="BQ327" s="22">
        <f>INDEX('Mapping waste'!$A$4:$T$352,MATCH($B327,'Mapping waste'!$B$4:$B$352,0),MATCH(BG$4,'Mapping waste'!$A$4:$T$4,0))*$I327</f>
        <v>0</v>
      </c>
      <c r="BR327" s="22">
        <f>INDEX('Mapping waste'!$A$4:$T$352,MATCH($B327,'Mapping waste'!$B$4:$B$352,0),MATCH(BH$4,'Mapping waste'!$A$4:$T$4,0))*$I327</f>
        <v>0</v>
      </c>
      <c r="BS327" s="22">
        <f>INDEX('Mapping waste'!$A$4:$T$352,MATCH($B327,'Mapping waste'!$B$4:$B$352,0),MATCH(BI$4,'Mapping waste'!$A$4:$T$4,0))*$I327</f>
        <v>0</v>
      </c>
      <c r="BT327" s="22">
        <f>INDEX('Mapping waste'!$A$4:$T$352,MATCH($B327,'Mapping waste'!$B$4:$B$352,0),MATCH(BJ$4,'Mapping waste'!$A$4:$T$4,0))*$J327</f>
        <v>0</v>
      </c>
      <c r="BU327" s="22">
        <f>INDEX('Mapping waste'!$A$4:$T$352,MATCH($B327,'Mapping waste'!$B$4:$B$352,0),MATCH(BK$4,'Mapping waste'!$A$4:$T$4,0))*$J327</f>
        <v>0</v>
      </c>
      <c r="BV327" s="22">
        <f>INDEX('Mapping waste'!$A$4:$T$352,MATCH($B327,'Mapping waste'!$B$4:$B$352,0),MATCH(BL$4,'Mapping waste'!$A$4:$T$4,0))*$J327</f>
        <v>0</v>
      </c>
      <c r="BW327" s="22">
        <f>INDEX('Mapping waste'!$A$4:$T$352,MATCH($B327,'Mapping waste'!$B$4:$B$352,0),MATCH(BM$4,'Mapping waste'!$A$4:$T$4,0))*$J327</f>
        <v>0</v>
      </c>
      <c r="BX327" s="22">
        <f>INDEX('Mapping waste'!$A$4:$T$352,MATCH($B327,'Mapping waste'!$B$4:$B$352,0),MATCH(BN$4,'Mapping waste'!$A$4:$T$4,0))*$J327</f>
        <v>135660</v>
      </c>
      <c r="BY327" s="22">
        <f>INDEX('Mapping waste'!$A$4:$T$352,MATCH($B327,'Mapping waste'!$B$4:$B$352,0),MATCH(BO$4,'Mapping waste'!$A$4:$T$4,0))*$J327</f>
        <v>0</v>
      </c>
      <c r="BZ327" s="22">
        <f>INDEX('Mapping waste'!$A$4:$T$352,MATCH($B327,'Mapping waste'!$B$4:$B$352,0),MATCH(BP$4,'Mapping waste'!$A$4:$T$4,0))*$J327</f>
        <v>0</v>
      </c>
      <c r="CA327" s="22">
        <f>INDEX('Mapping waste'!$A$4:$T$352,MATCH($B327,'Mapping waste'!$B$4:$B$352,0),MATCH(BQ$4,'Mapping waste'!$A$4:$T$4,0))*$J327</f>
        <v>0</v>
      </c>
      <c r="CB327" s="22">
        <f>INDEX('Mapping waste'!$A$4:$T$352,MATCH($B327,'Mapping waste'!$B$4:$B$352,0),MATCH(BR$4,'Mapping waste'!$A$4:$T$4,0))*$J327</f>
        <v>0</v>
      </c>
      <c r="CC327" s="22">
        <f>INDEX('Mapping waste'!$A$4:$T$352,MATCH($B327,'Mapping waste'!$B$4:$B$352,0),MATCH(BS$4,'Mapping waste'!$A$4:$T$4,0))*$J327</f>
        <v>0</v>
      </c>
      <c r="CD327" s="22">
        <f>INDEX('Mapping waste'!$A$4:$T$352,MATCH($B327,'Mapping waste'!$B$4:$B$352,0),MATCH(BT$4,'Mapping waste'!$A$4:$T$4,0))*$K327</f>
        <v>0</v>
      </c>
      <c r="CE327" s="22">
        <f>INDEX('Mapping waste'!$A$4:$T$352,MATCH($B327,'Mapping waste'!$B$4:$B$352,0),MATCH(BU$4,'Mapping waste'!$A$4:$T$4,0))*$K327</f>
        <v>0</v>
      </c>
      <c r="CF327" s="22">
        <f>INDEX('Mapping waste'!$A$4:$T$352,MATCH($B327,'Mapping waste'!$B$4:$B$352,0),MATCH(BV$4,'Mapping waste'!$A$4:$T$4,0))*$K327</f>
        <v>0</v>
      </c>
      <c r="CG327" s="22">
        <f>INDEX('Mapping waste'!$A$4:$T$352,MATCH($B327,'Mapping waste'!$B$4:$B$352,0),MATCH(BW$4,'Mapping waste'!$A$4:$T$4,0))*$K327</f>
        <v>0</v>
      </c>
      <c r="CH327" s="22">
        <f>INDEX('Mapping waste'!$A$4:$T$352,MATCH($B327,'Mapping waste'!$B$4:$B$352,0),MATCH(BX$4,'Mapping waste'!$A$4:$T$4,0))*$K327</f>
        <v>136135</v>
      </c>
      <c r="CI327" s="22">
        <f>INDEX('Mapping waste'!$A$4:$T$352,MATCH($B327,'Mapping waste'!$B$4:$B$352,0),MATCH(BY$4,'Mapping waste'!$A$4:$T$4,0))*$K327</f>
        <v>0</v>
      </c>
      <c r="CJ327" s="22">
        <f>INDEX('Mapping waste'!$A$4:$T$352,MATCH($B327,'Mapping waste'!$B$4:$B$352,0),MATCH(BZ$4,'Mapping waste'!$A$4:$T$4,0))*$K327</f>
        <v>0</v>
      </c>
      <c r="CK327" s="22">
        <f>INDEX('Mapping waste'!$A$4:$T$352,MATCH($B327,'Mapping waste'!$B$4:$B$352,0),MATCH(CA$4,'Mapping waste'!$A$4:$T$4,0))*$K327</f>
        <v>0</v>
      </c>
      <c r="CL327" s="22">
        <f>INDEX('Mapping waste'!$A$4:$T$352,MATCH($B327,'Mapping waste'!$B$4:$B$352,0),MATCH(CB$4,'Mapping waste'!$A$4:$T$4,0))*$K327</f>
        <v>0</v>
      </c>
      <c r="CM327" s="22">
        <f>INDEX('Mapping waste'!$A$4:$T$352,MATCH($B327,'Mapping waste'!$B$4:$B$352,0),MATCH(CC$4,'Mapping waste'!$A$4:$T$4,0))*$K327</f>
        <v>0</v>
      </c>
    </row>
    <row r="328" spans="1:91" x14ac:dyDescent="0.2">
      <c r="A328" s="21" t="s">
        <v>371</v>
      </c>
      <c r="B328" s="21" t="s">
        <v>372</v>
      </c>
      <c r="C328" s="21" t="s">
        <v>240</v>
      </c>
      <c r="D328" s="22">
        <f>INDEX('Households England'!S$5:S$374,MATCH('Mapping HH to population waste'!$B328,'Households England'!$B$5:$B$374,0))*1000</f>
        <v>125599</v>
      </c>
      <c r="E328" s="22">
        <f>INDEX('Households England'!T$5:T$374,MATCH('Mapping HH to population waste'!$B328,'Households England'!$B$5:$B$374,0))*1000</f>
        <v>126434</v>
      </c>
      <c r="F328" s="22">
        <f>INDEX('Households England'!U$5:U$374,MATCH('Mapping HH to population waste'!$B328,'Households England'!$B$5:$B$374,0))*1000</f>
        <v>127265</v>
      </c>
      <c r="G328" s="22">
        <f>INDEX('Households England'!V$5:V$374,MATCH('Mapping HH to population waste'!$B328,'Households England'!$B$5:$B$374,0))*1000</f>
        <v>128037</v>
      </c>
      <c r="H328" s="22">
        <f>INDEX('Households England'!W$5:W$374,MATCH('Mapping HH to population waste'!$B328,'Households England'!$B$5:$B$374,0))*1000</f>
        <v>128789.99999999999</v>
      </c>
      <c r="I328" s="22">
        <f>INDEX('Households England'!X$5:X$374,MATCH('Mapping HH to population waste'!$B328,'Households England'!$B$5:$B$374,0))*1000</f>
        <v>129801.99999999999</v>
      </c>
      <c r="J328" s="22">
        <f>INDEX('Households England'!Y$5:Y$374,MATCH('Mapping HH to population waste'!$B328,'Households England'!$B$5:$B$374,0))*1000</f>
        <v>130770.99999999999</v>
      </c>
      <c r="K328" s="22">
        <f>INDEX('Households England'!Z$5:Z$374,MATCH('Mapping HH to population waste'!$B328,'Households England'!$B$5:$B$374,0))*1000</f>
        <v>131733</v>
      </c>
      <c r="L328" s="22">
        <f>INDEX('Mapping waste'!$A$4:$T$352,MATCH($B328,'Mapping waste'!$B$4:$B$352,0),MATCH(L$4,'Mapping waste'!$A$4:$T$4,0))*$D328</f>
        <v>0</v>
      </c>
      <c r="M328" s="22">
        <f>INDEX('Mapping waste'!$A$4:$T$352,MATCH($B328,'Mapping waste'!$B$4:$B$352,0),MATCH(M$4,'Mapping waste'!$A$4:$T$4,0))*$D328</f>
        <v>0</v>
      </c>
      <c r="N328" s="22">
        <f>INDEX('Mapping waste'!$A$4:$T$352,MATCH($B328,'Mapping waste'!$B$4:$B$352,0),MATCH(N$4,'Mapping waste'!$A$4:$T$4,0))*$D328</f>
        <v>0</v>
      </c>
      <c r="O328" s="22">
        <f>INDEX('Mapping waste'!$A$4:$T$352,MATCH($B328,'Mapping waste'!$B$4:$B$352,0),MATCH(O$4,'Mapping waste'!$A$4:$T$4,0))*$D328</f>
        <v>0</v>
      </c>
      <c r="P328" s="22">
        <f>INDEX('Mapping waste'!$A$4:$T$352,MATCH($B328,'Mapping waste'!$B$4:$B$352,0),MATCH(P$4,'Mapping waste'!$A$4:$T$4,0))*$D328</f>
        <v>125599</v>
      </c>
      <c r="Q328" s="22">
        <f>INDEX('Mapping waste'!$A$4:$T$352,MATCH($B328,'Mapping waste'!$B$4:$B$352,0),MATCH(Q$4,'Mapping waste'!$A$4:$T$4,0))*$D328</f>
        <v>0</v>
      </c>
      <c r="R328" s="22">
        <f>INDEX('Mapping waste'!$A$4:$T$352,MATCH($B328,'Mapping waste'!$B$4:$B$352,0),MATCH(R$4,'Mapping waste'!$A$4:$T$4,0))*$D328</f>
        <v>0</v>
      </c>
      <c r="S328" s="22">
        <f>INDEX('Mapping waste'!$A$4:$T$352,MATCH($B328,'Mapping waste'!$B$4:$B$352,0),MATCH(S$4,'Mapping waste'!$A$4:$T$4,0))*$D328</f>
        <v>0</v>
      </c>
      <c r="T328" s="22">
        <f>INDEX('Mapping waste'!$A$4:$T$352,MATCH($B328,'Mapping waste'!$B$4:$B$352,0),MATCH(T$4,'Mapping waste'!$A$4:$T$4,0))*$D328</f>
        <v>0</v>
      </c>
      <c r="U328" s="22">
        <f>INDEX('Mapping waste'!$A$4:$T$352,MATCH($B328,'Mapping waste'!$B$4:$B$352,0),MATCH(U$4,'Mapping waste'!$A$4:$T$4,0))*$D328</f>
        <v>0</v>
      </c>
      <c r="V328" s="22">
        <f>INDEX('Mapping waste'!$A$4:$T$352,MATCH($B328,'Mapping waste'!$B$4:$B$352,0),MATCH(V$4,'Mapping waste'!$A$4:$T$4,0))*$E328</f>
        <v>0</v>
      </c>
      <c r="W328" s="22">
        <f>INDEX('Mapping waste'!$A$4:$T$352,MATCH($B328,'Mapping waste'!$B$4:$B$352,0),MATCH(W$4,'Mapping waste'!$A$4:$T$4,0))*$E328</f>
        <v>0</v>
      </c>
      <c r="X328" s="22">
        <f>INDEX('Mapping waste'!$A$4:$T$352,MATCH($B328,'Mapping waste'!$B$4:$B$352,0),MATCH(X$4,'Mapping waste'!$A$4:$T$4,0))*$E328</f>
        <v>0</v>
      </c>
      <c r="Y328" s="22">
        <f>INDEX('Mapping waste'!$A$4:$T$352,MATCH($B328,'Mapping waste'!$B$4:$B$352,0),MATCH(Y$4,'Mapping waste'!$A$4:$T$4,0))*$E328</f>
        <v>0</v>
      </c>
      <c r="Z328" s="22">
        <f>INDEX('Mapping waste'!$A$4:$T$352,MATCH($B328,'Mapping waste'!$B$4:$B$352,0),MATCH(Z$4,'Mapping waste'!$A$4:$T$4,0))*$E328</f>
        <v>126434</v>
      </c>
      <c r="AA328" s="22">
        <f>INDEX('Mapping waste'!$A$4:$T$352,MATCH($B328,'Mapping waste'!$B$4:$B$352,0),MATCH(AA$4,'Mapping waste'!$A$4:$T$4,0))*$E328</f>
        <v>0</v>
      </c>
      <c r="AB328" s="22">
        <f>INDEX('Mapping waste'!$A$4:$T$352,MATCH($B328,'Mapping waste'!$B$4:$B$352,0),MATCH(AB$4,'Mapping waste'!$A$4:$T$4,0))*$E328</f>
        <v>0</v>
      </c>
      <c r="AC328" s="22">
        <f>INDEX('Mapping waste'!$A$4:$T$352,MATCH($B328,'Mapping waste'!$B$4:$B$352,0),MATCH(AC$4,'Mapping waste'!$A$4:$T$4,0))*$E328</f>
        <v>0</v>
      </c>
      <c r="AD328" s="22">
        <f>INDEX('Mapping waste'!$A$4:$T$352,MATCH($B328,'Mapping waste'!$B$4:$B$352,0),MATCH(AD$4,'Mapping waste'!$A$4:$T$4,0))*$E328</f>
        <v>0</v>
      </c>
      <c r="AE328" s="22">
        <f>INDEX('Mapping waste'!$A$4:$T$352,MATCH($B328,'Mapping waste'!$B$4:$B$352,0),MATCH(AE$4,'Mapping waste'!$A$4:$T$4,0))*$E328</f>
        <v>0</v>
      </c>
      <c r="AF328" s="22">
        <f>INDEX('Mapping waste'!$A$4:$T$352,MATCH($B328,'Mapping waste'!$B$4:$B$352,0),MATCH(V$4,'Mapping waste'!$A$4:$T$4,0))*$F328</f>
        <v>0</v>
      </c>
      <c r="AG328" s="22">
        <f>INDEX('Mapping waste'!$A$4:$T$352,MATCH($B328,'Mapping waste'!$B$4:$B$352,0),MATCH(W$4,'Mapping waste'!$A$4:$T$4,0))*$F328</f>
        <v>0</v>
      </c>
      <c r="AH328" s="22">
        <f>INDEX('Mapping waste'!$A$4:$T$352,MATCH($B328,'Mapping waste'!$B$4:$B$352,0),MATCH(X$4,'Mapping waste'!$A$4:$T$4,0))*$F328</f>
        <v>0</v>
      </c>
      <c r="AI328" s="22">
        <f>INDEX('Mapping waste'!$A$4:$T$352,MATCH($B328,'Mapping waste'!$B$4:$B$352,0),MATCH(Y$4,'Mapping waste'!$A$4:$T$4,0))*$F328</f>
        <v>0</v>
      </c>
      <c r="AJ328" s="22">
        <f>INDEX('Mapping waste'!$A$4:$T$352,MATCH($B328,'Mapping waste'!$B$4:$B$352,0),MATCH(Z$4,'Mapping waste'!$A$4:$T$4,0))*$F328</f>
        <v>127265</v>
      </c>
      <c r="AK328" s="22">
        <f>INDEX('Mapping waste'!$A$4:$T$352,MATCH($B328,'Mapping waste'!$B$4:$B$352,0),MATCH(AA$4,'Mapping waste'!$A$4:$T$4,0))*$F328</f>
        <v>0</v>
      </c>
      <c r="AL328" s="22">
        <f>INDEX('Mapping waste'!$A$4:$T$352,MATCH($B328,'Mapping waste'!$B$4:$B$352,0),MATCH(AB$4,'Mapping waste'!$A$4:$T$4,0))*$F328</f>
        <v>0</v>
      </c>
      <c r="AM328" s="22">
        <f>INDEX('Mapping waste'!$A$4:$T$352,MATCH($B328,'Mapping waste'!$B$4:$B$352,0),MATCH(AC$4,'Mapping waste'!$A$4:$T$4,0))*$F328</f>
        <v>0</v>
      </c>
      <c r="AN328" s="22">
        <f>INDEX('Mapping waste'!$A$4:$T$352,MATCH($B328,'Mapping waste'!$B$4:$B$352,0),MATCH(AD$4,'Mapping waste'!$A$4:$T$4,0))*$F328</f>
        <v>0</v>
      </c>
      <c r="AO328" s="22">
        <f>INDEX('Mapping waste'!$A$4:$T$352,MATCH($B328,'Mapping waste'!$B$4:$B$352,0),MATCH(AE$4,'Mapping waste'!$A$4:$T$4,0))*$F328</f>
        <v>0</v>
      </c>
      <c r="AP328" s="22">
        <f>INDEX('Mapping waste'!$A$4:$T$352,MATCH($B328,'Mapping waste'!$B$4:$B$352,0),MATCH(AF$4,'Mapping waste'!$A$4:$T$4,0))*$G328</f>
        <v>0</v>
      </c>
      <c r="AQ328" s="22">
        <f>INDEX('Mapping waste'!$A$4:$T$352,MATCH($B328,'Mapping waste'!$B$4:$B$352,0),MATCH(AG$4,'Mapping waste'!$A$4:$T$4,0))*$G328</f>
        <v>0</v>
      </c>
      <c r="AR328" s="22">
        <f>INDEX('Mapping waste'!$A$4:$T$352,MATCH($B328,'Mapping waste'!$B$4:$B$352,0),MATCH(AH$4,'Mapping waste'!$A$4:$T$4,0))*$G328</f>
        <v>0</v>
      </c>
      <c r="AS328" s="22">
        <f>INDEX('Mapping waste'!$A$4:$T$352,MATCH($B328,'Mapping waste'!$B$4:$B$352,0),MATCH(AI$4,'Mapping waste'!$A$4:$T$4,0))*$G328</f>
        <v>0</v>
      </c>
      <c r="AT328" s="22">
        <f>INDEX('Mapping waste'!$A$4:$T$352,MATCH($B328,'Mapping waste'!$B$4:$B$352,0),MATCH(AJ$4,'Mapping waste'!$A$4:$T$4,0))*$G328</f>
        <v>128037</v>
      </c>
      <c r="AU328" s="22">
        <f>INDEX('Mapping waste'!$A$4:$T$352,MATCH($B328,'Mapping waste'!$B$4:$B$352,0),MATCH(AK$4,'Mapping waste'!$A$4:$T$4,0))*$G328</f>
        <v>0</v>
      </c>
      <c r="AV328" s="22">
        <f>INDEX('Mapping waste'!$A$4:$T$352,MATCH($B328,'Mapping waste'!$B$4:$B$352,0),MATCH(AL$4,'Mapping waste'!$A$4:$T$4,0))*$G328</f>
        <v>0</v>
      </c>
      <c r="AW328" s="22">
        <f>INDEX('Mapping waste'!$A$4:$T$352,MATCH($B328,'Mapping waste'!$B$4:$B$352,0),MATCH(AM$4,'Mapping waste'!$A$4:$T$4,0))*$G328</f>
        <v>0</v>
      </c>
      <c r="AX328" s="22">
        <f>INDEX('Mapping waste'!$A$4:$T$352,MATCH($B328,'Mapping waste'!$B$4:$B$352,0),MATCH(AN$4,'Mapping waste'!$A$4:$T$4,0))*$G328</f>
        <v>0</v>
      </c>
      <c r="AY328" s="22">
        <f>INDEX('Mapping waste'!$A$4:$T$352,MATCH($B328,'Mapping waste'!$B$4:$B$352,0),MATCH(AO$4,'Mapping waste'!$A$4:$T$4,0))*$G328</f>
        <v>0</v>
      </c>
      <c r="AZ328" s="22">
        <f>INDEX('Mapping waste'!$A$4:$T$352,MATCH($B328,'Mapping waste'!$B$4:$B$352,0),MATCH(AP$4,'Mapping waste'!$A$4:$T$4,0))*$H328</f>
        <v>0</v>
      </c>
      <c r="BA328" s="22">
        <f>INDEX('Mapping waste'!$A$4:$T$352,MATCH($B328,'Mapping waste'!$B$4:$B$352,0),MATCH(AQ$4,'Mapping waste'!$A$4:$T$4,0))*$H328</f>
        <v>0</v>
      </c>
      <c r="BB328" s="22">
        <f>INDEX('Mapping waste'!$A$4:$T$352,MATCH($B328,'Mapping waste'!$B$4:$B$352,0),MATCH(AR$4,'Mapping waste'!$A$4:$T$4,0))*$H328</f>
        <v>0</v>
      </c>
      <c r="BC328" s="22">
        <f>INDEX('Mapping waste'!$A$4:$T$352,MATCH($B328,'Mapping waste'!$B$4:$B$352,0),MATCH(AS$4,'Mapping waste'!$A$4:$T$4,0))*$H328</f>
        <v>0</v>
      </c>
      <c r="BD328" s="22">
        <f>INDEX('Mapping waste'!$A$4:$T$352,MATCH($B328,'Mapping waste'!$B$4:$B$352,0),MATCH(AT$4,'Mapping waste'!$A$4:$T$4,0))*$H328</f>
        <v>128789.99999999999</v>
      </c>
      <c r="BE328" s="22">
        <f>INDEX('Mapping waste'!$A$4:$T$352,MATCH($B328,'Mapping waste'!$B$4:$B$352,0),MATCH(AU$4,'Mapping waste'!$A$4:$T$4,0))*$H328</f>
        <v>0</v>
      </c>
      <c r="BF328" s="22">
        <f>INDEX('Mapping waste'!$A$4:$T$352,MATCH($B328,'Mapping waste'!$B$4:$B$352,0),MATCH(AV$4,'Mapping waste'!$A$4:$T$4,0))*$H328</f>
        <v>0</v>
      </c>
      <c r="BG328" s="22">
        <f>INDEX('Mapping waste'!$A$4:$T$352,MATCH($B328,'Mapping waste'!$B$4:$B$352,0),MATCH(AW$4,'Mapping waste'!$A$4:$T$4,0))*$H328</f>
        <v>0</v>
      </c>
      <c r="BH328" s="22">
        <f>INDEX('Mapping waste'!$A$4:$T$352,MATCH($B328,'Mapping waste'!$B$4:$B$352,0),MATCH(AX$4,'Mapping waste'!$A$4:$T$4,0))*$H328</f>
        <v>0</v>
      </c>
      <c r="BI328" s="22">
        <f>INDEX('Mapping waste'!$A$4:$T$352,MATCH($B328,'Mapping waste'!$B$4:$B$352,0),MATCH(AY$4,'Mapping waste'!$A$4:$T$4,0))*$H328</f>
        <v>0</v>
      </c>
      <c r="BJ328" s="22">
        <f>INDEX('Mapping waste'!$A$4:$T$352,MATCH($B328,'Mapping waste'!$B$4:$B$352,0),MATCH(AZ$4,'Mapping waste'!$A$4:$T$4,0))*$I328</f>
        <v>0</v>
      </c>
      <c r="BK328" s="22">
        <f>INDEX('Mapping waste'!$A$4:$T$352,MATCH($B328,'Mapping waste'!$B$4:$B$352,0),MATCH(BA$4,'Mapping waste'!$A$4:$T$4,0))*$I328</f>
        <v>0</v>
      </c>
      <c r="BL328" s="22">
        <f>INDEX('Mapping waste'!$A$4:$T$352,MATCH($B328,'Mapping waste'!$B$4:$B$352,0),MATCH(BB$4,'Mapping waste'!$A$4:$T$4,0))*$I328</f>
        <v>0</v>
      </c>
      <c r="BM328" s="22">
        <f>INDEX('Mapping waste'!$A$4:$T$352,MATCH($B328,'Mapping waste'!$B$4:$B$352,0),MATCH(BC$4,'Mapping waste'!$A$4:$T$4,0))*$I328</f>
        <v>0</v>
      </c>
      <c r="BN328" s="22">
        <f>INDEX('Mapping waste'!$A$4:$T$352,MATCH($B328,'Mapping waste'!$B$4:$B$352,0),MATCH(BD$4,'Mapping waste'!$A$4:$T$4,0))*$I328</f>
        <v>129801.99999999999</v>
      </c>
      <c r="BO328" s="22">
        <f>INDEX('Mapping waste'!$A$4:$T$352,MATCH($B328,'Mapping waste'!$B$4:$B$352,0),MATCH(BE$4,'Mapping waste'!$A$4:$T$4,0))*$I328</f>
        <v>0</v>
      </c>
      <c r="BP328" s="22">
        <f>INDEX('Mapping waste'!$A$4:$T$352,MATCH($B328,'Mapping waste'!$B$4:$B$352,0),MATCH(BF$4,'Mapping waste'!$A$4:$T$4,0))*$I328</f>
        <v>0</v>
      </c>
      <c r="BQ328" s="22">
        <f>INDEX('Mapping waste'!$A$4:$T$352,MATCH($B328,'Mapping waste'!$B$4:$B$352,0),MATCH(BG$4,'Mapping waste'!$A$4:$T$4,0))*$I328</f>
        <v>0</v>
      </c>
      <c r="BR328" s="22">
        <f>INDEX('Mapping waste'!$A$4:$T$352,MATCH($B328,'Mapping waste'!$B$4:$B$352,0),MATCH(BH$4,'Mapping waste'!$A$4:$T$4,0))*$I328</f>
        <v>0</v>
      </c>
      <c r="BS328" s="22">
        <f>INDEX('Mapping waste'!$A$4:$T$352,MATCH($B328,'Mapping waste'!$B$4:$B$352,0),MATCH(BI$4,'Mapping waste'!$A$4:$T$4,0))*$I328</f>
        <v>0</v>
      </c>
      <c r="BT328" s="22">
        <f>INDEX('Mapping waste'!$A$4:$T$352,MATCH($B328,'Mapping waste'!$B$4:$B$352,0),MATCH(BJ$4,'Mapping waste'!$A$4:$T$4,0))*$J328</f>
        <v>0</v>
      </c>
      <c r="BU328" s="22">
        <f>INDEX('Mapping waste'!$A$4:$T$352,MATCH($B328,'Mapping waste'!$B$4:$B$352,0),MATCH(BK$4,'Mapping waste'!$A$4:$T$4,0))*$J328</f>
        <v>0</v>
      </c>
      <c r="BV328" s="22">
        <f>INDEX('Mapping waste'!$A$4:$T$352,MATCH($B328,'Mapping waste'!$B$4:$B$352,0),MATCH(BL$4,'Mapping waste'!$A$4:$T$4,0))*$J328</f>
        <v>0</v>
      </c>
      <c r="BW328" s="22">
        <f>INDEX('Mapping waste'!$A$4:$T$352,MATCH($B328,'Mapping waste'!$B$4:$B$352,0),MATCH(BM$4,'Mapping waste'!$A$4:$T$4,0))*$J328</f>
        <v>0</v>
      </c>
      <c r="BX328" s="22">
        <f>INDEX('Mapping waste'!$A$4:$T$352,MATCH($B328,'Mapping waste'!$B$4:$B$352,0),MATCH(BN$4,'Mapping waste'!$A$4:$T$4,0))*$J328</f>
        <v>130770.99999999999</v>
      </c>
      <c r="BY328" s="22">
        <f>INDEX('Mapping waste'!$A$4:$T$352,MATCH($B328,'Mapping waste'!$B$4:$B$352,0),MATCH(BO$4,'Mapping waste'!$A$4:$T$4,0))*$J328</f>
        <v>0</v>
      </c>
      <c r="BZ328" s="22">
        <f>INDEX('Mapping waste'!$A$4:$T$352,MATCH($B328,'Mapping waste'!$B$4:$B$352,0),MATCH(BP$4,'Mapping waste'!$A$4:$T$4,0))*$J328</f>
        <v>0</v>
      </c>
      <c r="CA328" s="22">
        <f>INDEX('Mapping waste'!$A$4:$T$352,MATCH($B328,'Mapping waste'!$B$4:$B$352,0),MATCH(BQ$4,'Mapping waste'!$A$4:$T$4,0))*$J328</f>
        <v>0</v>
      </c>
      <c r="CB328" s="22">
        <f>INDEX('Mapping waste'!$A$4:$T$352,MATCH($B328,'Mapping waste'!$B$4:$B$352,0),MATCH(BR$4,'Mapping waste'!$A$4:$T$4,0))*$J328</f>
        <v>0</v>
      </c>
      <c r="CC328" s="22">
        <f>INDEX('Mapping waste'!$A$4:$T$352,MATCH($B328,'Mapping waste'!$B$4:$B$352,0),MATCH(BS$4,'Mapping waste'!$A$4:$T$4,0))*$J328</f>
        <v>0</v>
      </c>
      <c r="CD328" s="22">
        <f>INDEX('Mapping waste'!$A$4:$T$352,MATCH($B328,'Mapping waste'!$B$4:$B$352,0),MATCH(BT$4,'Mapping waste'!$A$4:$T$4,0))*$K328</f>
        <v>0</v>
      </c>
      <c r="CE328" s="22">
        <f>INDEX('Mapping waste'!$A$4:$T$352,MATCH($B328,'Mapping waste'!$B$4:$B$352,0),MATCH(BU$4,'Mapping waste'!$A$4:$T$4,0))*$K328</f>
        <v>0</v>
      </c>
      <c r="CF328" s="22">
        <f>INDEX('Mapping waste'!$A$4:$T$352,MATCH($B328,'Mapping waste'!$B$4:$B$352,0),MATCH(BV$4,'Mapping waste'!$A$4:$T$4,0))*$K328</f>
        <v>0</v>
      </c>
      <c r="CG328" s="22">
        <f>INDEX('Mapping waste'!$A$4:$T$352,MATCH($B328,'Mapping waste'!$B$4:$B$352,0),MATCH(BW$4,'Mapping waste'!$A$4:$T$4,0))*$K328</f>
        <v>0</v>
      </c>
      <c r="CH328" s="22">
        <f>INDEX('Mapping waste'!$A$4:$T$352,MATCH($B328,'Mapping waste'!$B$4:$B$352,0),MATCH(BX$4,'Mapping waste'!$A$4:$T$4,0))*$K328</f>
        <v>131733</v>
      </c>
      <c r="CI328" s="22">
        <f>INDEX('Mapping waste'!$A$4:$T$352,MATCH($B328,'Mapping waste'!$B$4:$B$352,0),MATCH(BY$4,'Mapping waste'!$A$4:$T$4,0))*$K328</f>
        <v>0</v>
      </c>
      <c r="CJ328" s="22">
        <f>INDEX('Mapping waste'!$A$4:$T$352,MATCH($B328,'Mapping waste'!$B$4:$B$352,0),MATCH(BZ$4,'Mapping waste'!$A$4:$T$4,0))*$K328</f>
        <v>0</v>
      </c>
      <c r="CK328" s="22">
        <f>INDEX('Mapping waste'!$A$4:$T$352,MATCH($B328,'Mapping waste'!$B$4:$B$352,0),MATCH(CA$4,'Mapping waste'!$A$4:$T$4,0))*$K328</f>
        <v>0</v>
      </c>
      <c r="CL328" s="22">
        <f>INDEX('Mapping waste'!$A$4:$T$352,MATCH($B328,'Mapping waste'!$B$4:$B$352,0),MATCH(CB$4,'Mapping waste'!$A$4:$T$4,0))*$K328</f>
        <v>0</v>
      </c>
      <c r="CM328" s="22">
        <f>INDEX('Mapping waste'!$A$4:$T$352,MATCH($B328,'Mapping waste'!$B$4:$B$352,0),MATCH(CC$4,'Mapping waste'!$A$4:$T$4,0))*$K328</f>
        <v>0</v>
      </c>
    </row>
    <row r="329" spans="1:91" x14ac:dyDescent="0.2">
      <c r="A329" s="21" t="s">
        <v>373</v>
      </c>
      <c r="B329" s="21" t="s">
        <v>374</v>
      </c>
      <c r="C329" s="21" t="s">
        <v>240</v>
      </c>
      <c r="D329" s="22">
        <f>INDEX('Households England'!S$5:S$374,MATCH('Mapping HH to population waste'!$B329,'Households England'!$B$5:$B$374,0))*1000</f>
        <v>111180</v>
      </c>
      <c r="E329" s="22">
        <f>INDEX('Households England'!T$5:T$374,MATCH('Mapping HH to population waste'!$B329,'Households England'!$B$5:$B$374,0))*1000</f>
        <v>111863</v>
      </c>
      <c r="F329" s="22">
        <f>INDEX('Households England'!U$5:U$374,MATCH('Mapping HH to population waste'!$B329,'Households England'!$B$5:$B$374,0))*1000</f>
        <v>112505</v>
      </c>
      <c r="G329" s="22">
        <f>INDEX('Households England'!V$5:V$374,MATCH('Mapping HH to population waste'!$B329,'Households England'!$B$5:$B$374,0))*1000</f>
        <v>113089</v>
      </c>
      <c r="H329" s="22">
        <f>INDEX('Households England'!W$5:W$374,MATCH('Mapping HH to population waste'!$B329,'Households England'!$B$5:$B$374,0))*1000</f>
        <v>113626</v>
      </c>
      <c r="I329" s="22">
        <f>INDEX('Households England'!X$5:X$374,MATCH('Mapping HH to population waste'!$B329,'Households England'!$B$5:$B$374,0))*1000</f>
        <v>114311</v>
      </c>
      <c r="J329" s="22">
        <f>INDEX('Households England'!Y$5:Y$374,MATCH('Mapping HH to population waste'!$B329,'Households England'!$B$5:$B$374,0))*1000</f>
        <v>114994</v>
      </c>
      <c r="K329" s="22">
        <f>INDEX('Households England'!Z$5:Z$374,MATCH('Mapping HH to population waste'!$B329,'Households England'!$B$5:$B$374,0))*1000</f>
        <v>115675</v>
      </c>
      <c r="L329" s="22">
        <f>INDEX('Mapping waste'!$A$4:$T$352,MATCH($B329,'Mapping waste'!$B$4:$B$352,0),MATCH(L$4,'Mapping waste'!$A$4:$T$4,0))*$D329</f>
        <v>0</v>
      </c>
      <c r="M329" s="22">
        <f>INDEX('Mapping waste'!$A$4:$T$352,MATCH($B329,'Mapping waste'!$B$4:$B$352,0),MATCH(M$4,'Mapping waste'!$A$4:$T$4,0))*$D329</f>
        <v>0</v>
      </c>
      <c r="N329" s="22">
        <f>INDEX('Mapping waste'!$A$4:$T$352,MATCH($B329,'Mapping waste'!$B$4:$B$352,0),MATCH(N$4,'Mapping waste'!$A$4:$T$4,0))*$D329</f>
        <v>0</v>
      </c>
      <c r="O329" s="22">
        <f>INDEX('Mapping waste'!$A$4:$T$352,MATCH($B329,'Mapping waste'!$B$4:$B$352,0),MATCH(O$4,'Mapping waste'!$A$4:$T$4,0))*$D329</f>
        <v>0</v>
      </c>
      <c r="P329" s="22">
        <f>INDEX('Mapping waste'!$A$4:$T$352,MATCH($B329,'Mapping waste'!$B$4:$B$352,0),MATCH(P$4,'Mapping waste'!$A$4:$T$4,0))*$D329</f>
        <v>111180</v>
      </c>
      <c r="Q329" s="22">
        <f>INDEX('Mapping waste'!$A$4:$T$352,MATCH($B329,'Mapping waste'!$B$4:$B$352,0),MATCH(Q$4,'Mapping waste'!$A$4:$T$4,0))*$D329</f>
        <v>0</v>
      </c>
      <c r="R329" s="22">
        <f>INDEX('Mapping waste'!$A$4:$T$352,MATCH($B329,'Mapping waste'!$B$4:$B$352,0),MATCH(R$4,'Mapping waste'!$A$4:$T$4,0))*$D329</f>
        <v>0</v>
      </c>
      <c r="S329" s="22">
        <f>INDEX('Mapping waste'!$A$4:$T$352,MATCH($B329,'Mapping waste'!$B$4:$B$352,0),MATCH(S$4,'Mapping waste'!$A$4:$T$4,0))*$D329</f>
        <v>0</v>
      </c>
      <c r="T329" s="22">
        <f>INDEX('Mapping waste'!$A$4:$T$352,MATCH($B329,'Mapping waste'!$B$4:$B$352,0),MATCH(T$4,'Mapping waste'!$A$4:$T$4,0))*$D329</f>
        <v>0</v>
      </c>
      <c r="U329" s="22">
        <f>INDEX('Mapping waste'!$A$4:$T$352,MATCH($B329,'Mapping waste'!$B$4:$B$352,0),MATCH(U$4,'Mapping waste'!$A$4:$T$4,0))*$D329</f>
        <v>0</v>
      </c>
      <c r="V329" s="22">
        <f>INDEX('Mapping waste'!$A$4:$T$352,MATCH($B329,'Mapping waste'!$B$4:$B$352,0),MATCH(V$4,'Mapping waste'!$A$4:$T$4,0))*$E329</f>
        <v>0</v>
      </c>
      <c r="W329" s="22">
        <f>INDEX('Mapping waste'!$A$4:$T$352,MATCH($B329,'Mapping waste'!$B$4:$B$352,0),MATCH(W$4,'Mapping waste'!$A$4:$T$4,0))*$E329</f>
        <v>0</v>
      </c>
      <c r="X329" s="22">
        <f>INDEX('Mapping waste'!$A$4:$T$352,MATCH($B329,'Mapping waste'!$B$4:$B$352,0),MATCH(X$4,'Mapping waste'!$A$4:$T$4,0))*$E329</f>
        <v>0</v>
      </c>
      <c r="Y329" s="22">
        <f>INDEX('Mapping waste'!$A$4:$T$352,MATCH($B329,'Mapping waste'!$B$4:$B$352,0),MATCH(Y$4,'Mapping waste'!$A$4:$T$4,0))*$E329</f>
        <v>0</v>
      </c>
      <c r="Z329" s="22">
        <f>INDEX('Mapping waste'!$A$4:$T$352,MATCH($B329,'Mapping waste'!$B$4:$B$352,0),MATCH(Z$4,'Mapping waste'!$A$4:$T$4,0))*$E329</f>
        <v>111863</v>
      </c>
      <c r="AA329" s="22">
        <f>INDEX('Mapping waste'!$A$4:$T$352,MATCH($B329,'Mapping waste'!$B$4:$B$352,0),MATCH(AA$4,'Mapping waste'!$A$4:$T$4,0))*$E329</f>
        <v>0</v>
      </c>
      <c r="AB329" s="22">
        <f>INDEX('Mapping waste'!$A$4:$T$352,MATCH($B329,'Mapping waste'!$B$4:$B$352,0),MATCH(AB$4,'Mapping waste'!$A$4:$T$4,0))*$E329</f>
        <v>0</v>
      </c>
      <c r="AC329" s="22">
        <f>INDEX('Mapping waste'!$A$4:$T$352,MATCH($B329,'Mapping waste'!$B$4:$B$352,0),MATCH(AC$4,'Mapping waste'!$A$4:$T$4,0))*$E329</f>
        <v>0</v>
      </c>
      <c r="AD329" s="22">
        <f>INDEX('Mapping waste'!$A$4:$T$352,MATCH($B329,'Mapping waste'!$B$4:$B$352,0),MATCH(AD$4,'Mapping waste'!$A$4:$T$4,0))*$E329</f>
        <v>0</v>
      </c>
      <c r="AE329" s="22">
        <f>INDEX('Mapping waste'!$A$4:$T$352,MATCH($B329,'Mapping waste'!$B$4:$B$352,0),MATCH(AE$4,'Mapping waste'!$A$4:$T$4,0))*$E329</f>
        <v>0</v>
      </c>
      <c r="AF329" s="22">
        <f>INDEX('Mapping waste'!$A$4:$T$352,MATCH($B329,'Mapping waste'!$B$4:$B$352,0),MATCH(V$4,'Mapping waste'!$A$4:$T$4,0))*$F329</f>
        <v>0</v>
      </c>
      <c r="AG329" s="22">
        <f>INDEX('Mapping waste'!$A$4:$T$352,MATCH($B329,'Mapping waste'!$B$4:$B$352,0),MATCH(W$4,'Mapping waste'!$A$4:$T$4,0))*$F329</f>
        <v>0</v>
      </c>
      <c r="AH329" s="22">
        <f>INDEX('Mapping waste'!$A$4:$T$352,MATCH($B329,'Mapping waste'!$B$4:$B$352,0),MATCH(X$4,'Mapping waste'!$A$4:$T$4,0))*$F329</f>
        <v>0</v>
      </c>
      <c r="AI329" s="22">
        <f>INDEX('Mapping waste'!$A$4:$T$352,MATCH($B329,'Mapping waste'!$B$4:$B$352,0),MATCH(Y$4,'Mapping waste'!$A$4:$T$4,0))*$F329</f>
        <v>0</v>
      </c>
      <c r="AJ329" s="22">
        <f>INDEX('Mapping waste'!$A$4:$T$352,MATCH($B329,'Mapping waste'!$B$4:$B$352,0),MATCH(Z$4,'Mapping waste'!$A$4:$T$4,0))*$F329</f>
        <v>112505</v>
      </c>
      <c r="AK329" s="22">
        <f>INDEX('Mapping waste'!$A$4:$T$352,MATCH($B329,'Mapping waste'!$B$4:$B$352,0),MATCH(AA$4,'Mapping waste'!$A$4:$T$4,0))*$F329</f>
        <v>0</v>
      </c>
      <c r="AL329" s="22">
        <f>INDEX('Mapping waste'!$A$4:$T$352,MATCH($B329,'Mapping waste'!$B$4:$B$352,0),MATCH(AB$4,'Mapping waste'!$A$4:$T$4,0))*$F329</f>
        <v>0</v>
      </c>
      <c r="AM329" s="22">
        <f>INDEX('Mapping waste'!$A$4:$T$352,MATCH($B329,'Mapping waste'!$B$4:$B$352,0),MATCH(AC$4,'Mapping waste'!$A$4:$T$4,0))*$F329</f>
        <v>0</v>
      </c>
      <c r="AN329" s="22">
        <f>INDEX('Mapping waste'!$A$4:$T$352,MATCH($B329,'Mapping waste'!$B$4:$B$352,0),MATCH(AD$4,'Mapping waste'!$A$4:$T$4,0))*$F329</f>
        <v>0</v>
      </c>
      <c r="AO329" s="22">
        <f>INDEX('Mapping waste'!$A$4:$T$352,MATCH($B329,'Mapping waste'!$B$4:$B$352,0),MATCH(AE$4,'Mapping waste'!$A$4:$T$4,0))*$F329</f>
        <v>0</v>
      </c>
      <c r="AP329" s="22">
        <f>INDEX('Mapping waste'!$A$4:$T$352,MATCH($B329,'Mapping waste'!$B$4:$B$352,0),MATCH(AF$4,'Mapping waste'!$A$4:$T$4,0))*$G329</f>
        <v>0</v>
      </c>
      <c r="AQ329" s="22">
        <f>INDEX('Mapping waste'!$A$4:$T$352,MATCH($B329,'Mapping waste'!$B$4:$B$352,0),MATCH(AG$4,'Mapping waste'!$A$4:$T$4,0))*$G329</f>
        <v>0</v>
      </c>
      <c r="AR329" s="22">
        <f>INDEX('Mapping waste'!$A$4:$T$352,MATCH($B329,'Mapping waste'!$B$4:$B$352,0),MATCH(AH$4,'Mapping waste'!$A$4:$T$4,0))*$G329</f>
        <v>0</v>
      </c>
      <c r="AS329" s="22">
        <f>INDEX('Mapping waste'!$A$4:$T$352,MATCH($B329,'Mapping waste'!$B$4:$B$352,0),MATCH(AI$4,'Mapping waste'!$A$4:$T$4,0))*$G329</f>
        <v>0</v>
      </c>
      <c r="AT329" s="22">
        <f>INDEX('Mapping waste'!$A$4:$T$352,MATCH($B329,'Mapping waste'!$B$4:$B$352,0),MATCH(AJ$4,'Mapping waste'!$A$4:$T$4,0))*$G329</f>
        <v>113089</v>
      </c>
      <c r="AU329" s="22">
        <f>INDEX('Mapping waste'!$A$4:$T$352,MATCH($B329,'Mapping waste'!$B$4:$B$352,0),MATCH(AK$4,'Mapping waste'!$A$4:$T$4,0))*$G329</f>
        <v>0</v>
      </c>
      <c r="AV329" s="22">
        <f>INDEX('Mapping waste'!$A$4:$T$352,MATCH($B329,'Mapping waste'!$B$4:$B$352,0),MATCH(AL$4,'Mapping waste'!$A$4:$T$4,0))*$G329</f>
        <v>0</v>
      </c>
      <c r="AW329" s="22">
        <f>INDEX('Mapping waste'!$A$4:$T$352,MATCH($B329,'Mapping waste'!$B$4:$B$352,0),MATCH(AM$4,'Mapping waste'!$A$4:$T$4,0))*$G329</f>
        <v>0</v>
      </c>
      <c r="AX329" s="22">
        <f>INDEX('Mapping waste'!$A$4:$T$352,MATCH($B329,'Mapping waste'!$B$4:$B$352,0),MATCH(AN$4,'Mapping waste'!$A$4:$T$4,0))*$G329</f>
        <v>0</v>
      </c>
      <c r="AY329" s="22">
        <f>INDEX('Mapping waste'!$A$4:$T$352,MATCH($B329,'Mapping waste'!$B$4:$B$352,0),MATCH(AO$4,'Mapping waste'!$A$4:$T$4,0))*$G329</f>
        <v>0</v>
      </c>
      <c r="AZ329" s="22">
        <f>INDEX('Mapping waste'!$A$4:$T$352,MATCH($B329,'Mapping waste'!$B$4:$B$352,0),MATCH(AP$4,'Mapping waste'!$A$4:$T$4,0))*$H329</f>
        <v>0</v>
      </c>
      <c r="BA329" s="22">
        <f>INDEX('Mapping waste'!$A$4:$T$352,MATCH($B329,'Mapping waste'!$B$4:$B$352,0),MATCH(AQ$4,'Mapping waste'!$A$4:$T$4,0))*$H329</f>
        <v>0</v>
      </c>
      <c r="BB329" s="22">
        <f>INDEX('Mapping waste'!$A$4:$T$352,MATCH($B329,'Mapping waste'!$B$4:$B$352,0),MATCH(AR$4,'Mapping waste'!$A$4:$T$4,0))*$H329</f>
        <v>0</v>
      </c>
      <c r="BC329" s="22">
        <f>INDEX('Mapping waste'!$A$4:$T$352,MATCH($B329,'Mapping waste'!$B$4:$B$352,0),MATCH(AS$4,'Mapping waste'!$A$4:$T$4,0))*$H329</f>
        <v>0</v>
      </c>
      <c r="BD329" s="22">
        <f>INDEX('Mapping waste'!$A$4:$T$352,MATCH($B329,'Mapping waste'!$B$4:$B$352,0),MATCH(AT$4,'Mapping waste'!$A$4:$T$4,0))*$H329</f>
        <v>113626</v>
      </c>
      <c r="BE329" s="22">
        <f>INDEX('Mapping waste'!$A$4:$T$352,MATCH($B329,'Mapping waste'!$B$4:$B$352,0),MATCH(AU$4,'Mapping waste'!$A$4:$T$4,0))*$H329</f>
        <v>0</v>
      </c>
      <c r="BF329" s="22">
        <f>INDEX('Mapping waste'!$A$4:$T$352,MATCH($B329,'Mapping waste'!$B$4:$B$352,0),MATCH(AV$4,'Mapping waste'!$A$4:$T$4,0))*$H329</f>
        <v>0</v>
      </c>
      <c r="BG329" s="22">
        <f>INDEX('Mapping waste'!$A$4:$T$352,MATCH($B329,'Mapping waste'!$B$4:$B$352,0),MATCH(AW$4,'Mapping waste'!$A$4:$T$4,0))*$H329</f>
        <v>0</v>
      </c>
      <c r="BH329" s="22">
        <f>INDEX('Mapping waste'!$A$4:$T$352,MATCH($B329,'Mapping waste'!$B$4:$B$352,0),MATCH(AX$4,'Mapping waste'!$A$4:$T$4,0))*$H329</f>
        <v>0</v>
      </c>
      <c r="BI329" s="22">
        <f>INDEX('Mapping waste'!$A$4:$T$352,MATCH($B329,'Mapping waste'!$B$4:$B$352,0),MATCH(AY$4,'Mapping waste'!$A$4:$T$4,0))*$H329</f>
        <v>0</v>
      </c>
      <c r="BJ329" s="22">
        <f>INDEX('Mapping waste'!$A$4:$T$352,MATCH($B329,'Mapping waste'!$B$4:$B$352,0),MATCH(AZ$4,'Mapping waste'!$A$4:$T$4,0))*$I329</f>
        <v>0</v>
      </c>
      <c r="BK329" s="22">
        <f>INDEX('Mapping waste'!$A$4:$T$352,MATCH($B329,'Mapping waste'!$B$4:$B$352,0),MATCH(BA$4,'Mapping waste'!$A$4:$T$4,0))*$I329</f>
        <v>0</v>
      </c>
      <c r="BL329" s="22">
        <f>INDEX('Mapping waste'!$A$4:$T$352,MATCH($B329,'Mapping waste'!$B$4:$B$352,0),MATCH(BB$4,'Mapping waste'!$A$4:$T$4,0))*$I329</f>
        <v>0</v>
      </c>
      <c r="BM329" s="22">
        <f>INDEX('Mapping waste'!$A$4:$T$352,MATCH($B329,'Mapping waste'!$B$4:$B$352,0),MATCH(BC$4,'Mapping waste'!$A$4:$T$4,0))*$I329</f>
        <v>0</v>
      </c>
      <c r="BN329" s="22">
        <f>INDEX('Mapping waste'!$A$4:$T$352,MATCH($B329,'Mapping waste'!$B$4:$B$352,0),MATCH(BD$4,'Mapping waste'!$A$4:$T$4,0))*$I329</f>
        <v>114311</v>
      </c>
      <c r="BO329" s="22">
        <f>INDEX('Mapping waste'!$A$4:$T$352,MATCH($B329,'Mapping waste'!$B$4:$B$352,0),MATCH(BE$4,'Mapping waste'!$A$4:$T$4,0))*$I329</f>
        <v>0</v>
      </c>
      <c r="BP329" s="22">
        <f>INDEX('Mapping waste'!$A$4:$T$352,MATCH($B329,'Mapping waste'!$B$4:$B$352,0),MATCH(BF$4,'Mapping waste'!$A$4:$T$4,0))*$I329</f>
        <v>0</v>
      </c>
      <c r="BQ329" s="22">
        <f>INDEX('Mapping waste'!$A$4:$T$352,MATCH($B329,'Mapping waste'!$B$4:$B$352,0),MATCH(BG$4,'Mapping waste'!$A$4:$T$4,0))*$I329</f>
        <v>0</v>
      </c>
      <c r="BR329" s="22">
        <f>INDEX('Mapping waste'!$A$4:$T$352,MATCH($B329,'Mapping waste'!$B$4:$B$352,0),MATCH(BH$4,'Mapping waste'!$A$4:$T$4,0))*$I329</f>
        <v>0</v>
      </c>
      <c r="BS329" s="22">
        <f>INDEX('Mapping waste'!$A$4:$T$352,MATCH($B329,'Mapping waste'!$B$4:$B$352,0),MATCH(BI$4,'Mapping waste'!$A$4:$T$4,0))*$I329</f>
        <v>0</v>
      </c>
      <c r="BT329" s="22">
        <f>INDEX('Mapping waste'!$A$4:$T$352,MATCH($B329,'Mapping waste'!$B$4:$B$352,0),MATCH(BJ$4,'Mapping waste'!$A$4:$T$4,0))*$J329</f>
        <v>0</v>
      </c>
      <c r="BU329" s="22">
        <f>INDEX('Mapping waste'!$A$4:$T$352,MATCH($B329,'Mapping waste'!$B$4:$B$352,0),MATCH(BK$4,'Mapping waste'!$A$4:$T$4,0))*$J329</f>
        <v>0</v>
      </c>
      <c r="BV329" s="22">
        <f>INDEX('Mapping waste'!$A$4:$T$352,MATCH($B329,'Mapping waste'!$B$4:$B$352,0),MATCH(BL$4,'Mapping waste'!$A$4:$T$4,0))*$J329</f>
        <v>0</v>
      </c>
      <c r="BW329" s="22">
        <f>INDEX('Mapping waste'!$A$4:$T$352,MATCH($B329,'Mapping waste'!$B$4:$B$352,0),MATCH(BM$4,'Mapping waste'!$A$4:$T$4,0))*$J329</f>
        <v>0</v>
      </c>
      <c r="BX329" s="22">
        <f>INDEX('Mapping waste'!$A$4:$T$352,MATCH($B329,'Mapping waste'!$B$4:$B$352,0),MATCH(BN$4,'Mapping waste'!$A$4:$T$4,0))*$J329</f>
        <v>114994</v>
      </c>
      <c r="BY329" s="22">
        <f>INDEX('Mapping waste'!$A$4:$T$352,MATCH($B329,'Mapping waste'!$B$4:$B$352,0),MATCH(BO$4,'Mapping waste'!$A$4:$T$4,0))*$J329</f>
        <v>0</v>
      </c>
      <c r="BZ329" s="22">
        <f>INDEX('Mapping waste'!$A$4:$T$352,MATCH($B329,'Mapping waste'!$B$4:$B$352,0),MATCH(BP$4,'Mapping waste'!$A$4:$T$4,0))*$J329</f>
        <v>0</v>
      </c>
      <c r="CA329" s="22">
        <f>INDEX('Mapping waste'!$A$4:$T$352,MATCH($B329,'Mapping waste'!$B$4:$B$352,0),MATCH(BQ$4,'Mapping waste'!$A$4:$T$4,0))*$J329</f>
        <v>0</v>
      </c>
      <c r="CB329" s="22">
        <f>INDEX('Mapping waste'!$A$4:$T$352,MATCH($B329,'Mapping waste'!$B$4:$B$352,0),MATCH(BR$4,'Mapping waste'!$A$4:$T$4,0))*$J329</f>
        <v>0</v>
      </c>
      <c r="CC329" s="22">
        <f>INDEX('Mapping waste'!$A$4:$T$352,MATCH($B329,'Mapping waste'!$B$4:$B$352,0),MATCH(BS$4,'Mapping waste'!$A$4:$T$4,0))*$J329</f>
        <v>0</v>
      </c>
      <c r="CD329" s="22">
        <f>INDEX('Mapping waste'!$A$4:$T$352,MATCH($B329,'Mapping waste'!$B$4:$B$352,0),MATCH(BT$4,'Mapping waste'!$A$4:$T$4,0))*$K329</f>
        <v>0</v>
      </c>
      <c r="CE329" s="22">
        <f>INDEX('Mapping waste'!$A$4:$T$352,MATCH($B329,'Mapping waste'!$B$4:$B$352,0),MATCH(BU$4,'Mapping waste'!$A$4:$T$4,0))*$K329</f>
        <v>0</v>
      </c>
      <c r="CF329" s="22">
        <f>INDEX('Mapping waste'!$A$4:$T$352,MATCH($B329,'Mapping waste'!$B$4:$B$352,0),MATCH(BV$4,'Mapping waste'!$A$4:$T$4,0))*$K329</f>
        <v>0</v>
      </c>
      <c r="CG329" s="22">
        <f>INDEX('Mapping waste'!$A$4:$T$352,MATCH($B329,'Mapping waste'!$B$4:$B$352,0),MATCH(BW$4,'Mapping waste'!$A$4:$T$4,0))*$K329</f>
        <v>0</v>
      </c>
      <c r="CH329" s="22">
        <f>INDEX('Mapping waste'!$A$4:$T$352,MATCH($B329,'Mapping waste'!$B$4:$B$352,0),MATCH(BX$4,'Mapping waste'!$A$4:$T$4,0))*$K329</f>
        <v>115675</v>
      </c>
      <c r="CI329" s="22">
        <f>INDEX('Mapping waste'!$A$4:$T$352,MATCH($B329,'Mapping waste'!$B$4:$B$352,0),MATCH(BY$4,'Mapping waste'!$A$4:$T$4,0))*$K329</f>
        <v>0</v>
      </c>
      <c r="CJ329" s="22">
        <f>INDEX('Mapping waste'!$A$4:$T$352,MATCH($B329,'Mapping waste'!$B$4:$B$352,0),MATCH(BZ$4,'Mapping waste'!$A$4:$T$4,0))*$K329</f>
        <v>0</v>
      </c>
      <c r="CK329" s="22">
        <f>INDEX('Mapping waste'!$A$4:$T$352,MATCH($B329,'Mapping waste'!$B$4:$B$352,0),MATCH(CA$4,'Mapping waste'!$A$4:$T$4,0))*$K329</f>
        <v>0</v>
      </c>
      <c r="CL329" s="22">
        <f>INDEX('Mapping waste'!$A$4:$T$352,MATCH($B329,'Mapping waste'!$B$4:$B$352,0),MATCH(CB$4,'Mapping waste'!$A$4:$T$4,0))*$K329</f>
        <v>0</v>
      </c>
      <c r="CM329" s="22">
        <f>INDEX('Mapping waste'!$A$4:$T$352,MATCH($B329,'Mapping waste'!$B$4:$B$352,0),MATCH(CC$4,'Mapping waste'!$A$4:$T$4,0))*$K329</f>
        <v>0</v>
      </c>
    </row>
    <row r="330" spans="1:91" x14ac:dyDescent="0.2">
      <c r="A330" s="21" t="s">
        <v>375</v>
      </c>
      <c r="B330" s="21" t="s">
        <v>376</v>
      </c>
      <c r="C330" s="21" t="s">
        <v>240</v>
      </c>
      <c r="D330" s="22">
        <f>INDEX('Households England'!S$5:S$374,MATCH('Mapping HH to population waste'!$B330,'Households England'!$B$5:$B$374,0))*1000</f>
        <v>104793</v>
      </c>
      <c r="E330" s="22">
        <f>INDEX('Households England'!T$5:T$374,MATCH('Mapping HH to population waste'!$B330,'Households England'!$B$5:$B$374,0))*1000</f>
        <v>105352</v>
      </c>
      <c r="F330" s="22">
        <f>INDEX('Households England'!U$5:U$374,MATCH('Mapping HH to population waste'!$B330,'Households England'!$B$5:$B$374,0))*1000</f>
        <v>105871</v>
      </c>
      <c r="G330" s="22">
        <f>INDEX('Households England'!V$5:V$374,MATCH('Mapping HH to population waste'!$B330,'Households England'!$B$5:$B$374,0))*1000</f>
        <v>106325</v>
      </c>
      <c r="H330" s="22">
        <f>INDEX('Households England'!W$5:W$374,MATCH('Mapping HH to population waste'!$B330,'Households England'!$B$5:$B$374,0))*1000</f>
        <v>106757</v>
      </c>
      <c r="I330" s="22">
        <f>INDEX('Households England'!X$5:X$374,MATCH('Mapping HH to population waste'!$B330,'Households England'!$B$5:$B$374,0))*1000</f>
        <v>107282</v>
      </c>
      <c r="J330" s="22">
        <f>INDEX('Households England'!Y$5:Y$374,MATCH('Mapping HH to population waste'!$B330,'Households England'!$B$5:$B$374,0))*1000</f>
        <v>107805</v>
      </c>
      <c r="K330" s="22">
        <f>INDEX('Households England'!Z$5:Z$374,MATCH('Mapping HH to population waste'!$B330,'Households England'!$B$5:$B$374,0))*1000</f>
        <v>108359</v>
      </c>
      <c r="L330" s="22">
        <f>INDEX('Mapping waste'!$A$4:$T$352,MATCH($B330,'Mapping waste'!$B$4:$B$352,0),MATCH(L$4,'Mapping waste'!$A$4:$T$4,0))*$D330</f>
        <v>0</v>
      </c>
      <c r="M330" s="22">
        <f>INDEX('Mapping waste'!$A$4:$T$352,MATCH($B330,'Mapping waste'!$B$4:$B$352,0),MATCH(M$4,'Mapping waste'!$A$4:$T$4,0))*$D330</f>
        <v>0</v>
      </c>
      <c r="N330" s="22">
        <f>INDEX('Mapping waste'!$A$4:$T$352,MATCH($B330,'Mapping waste'!$B$4:$B$352,0),MATCH(N$4,'Mapping waste'!$A$4:$T$4,0))*$D330</f>
        <v>0</v>
      </c>
      <c r="O330" s="22">
        <f>INDEX('Mapping waste'!$A$4:$T$352,MATCH($B330,'Mapping waste'!$B$4:$B$352,0),MATCH(O$4,'Mapping waste'!$A$4:$T$4,0))*$D330</f>
        <v>0</v>
      </c>
      <c r="P330" s="22">
        <f>INDEX('Mapping waste'!$A$4:$T$352,MATCH($B330,'Mapping waste'!$B$4:$B$352,0),MATCH(P$4,'Mapping waste'!$A$4:$T$4,0))*$D330</f>
        <v>104793</v>
      </c>
      <c r="Q330" s="22">
        <f>INDEX('Mapping waste'!$A$4:$T$352,MATCH($B330,'Mapping waste'!$B$4:$B$352,0),MATCH(Q$4,'Mapping waste'!$A$4:$T$4,0))*$D330</f>
        <v>0</v>
      </c>
      <c r="R330" s="22">
        <f>INDEX('Mapping waste'!$A$4:$T$352,MATCH($B330,'Mapping waste'!$B$4:$B$352,0),MATCH(R$4,'Mapping waste'!$A$4:$T$4,0))*$D330</f>
        <v>0</v>
      </c>
      <c r="S330" s="22">
        <f>INDEX('Mapping waste'!$A$4:$T$352,MATCH($B330,'Mapping waste'!$B$4:$B$352,0),MATCH(S$4,'Mapping waste'!$A$4:$T$4,0))*$D330</f>
        <v>0</v>
      </c>
      <c r="T330" s="22">
        <f>INDEX('Mapping waste'!$A$4:$T$352,MATCH($B330,'Mapping waste'!$B$4:$B$352,0),MATCH(T$4,'Mapping waste'!$A$4:$T$4,0))*$D330</f>
        <v>0</v>
      </c>
      <c r="U330" s="22">
        <f>INDEX('Mapping waste'!$A$4:$T$352,MATCH($B330,'Mapping waste'!$B$4:$B$352,0),MATCH(U$4,'Mapping waste'!$A$4:$T$4,0))*$D330</f>
        <v>0</v>
      </c>
      <c r="V330" s="22">
        <f>INDEX('Mapping waste'!$A$4:$T$352,MATCH($B330,'Mapping waste'!$B$4:$B$352,0),MATCH(V$4,'Mapping waste'!$A$4:$T$4,0))*$E330</f>
        <v>0</v>
      </c>
      <c r="W330" s="22">
        <f>INDEX('Mapping waste'!$A$4:$T$352,MATCH($B330,'Mapping waste'!$B$4:$B$352,0),MATCH(W$4,'Mapping waste'!$A$4:$T$4,0))*$E330</f>
        <v>0</v>
      </c>
      <c r="X330" s="22">
        <f>INDEX('Mapping waste'!$A$4:$T$352,MATCH($B330,'Mapping waste'!$B$4:$B$352,0),MATCH(X$4,'Mapping waste'!$A$4:$T$4,0))*$E330</f>
        <v>0</v>
      </c>
      <c r="Y330" s="22">
        <f>INDEX('Mapping waste'!$A$4:$T$352,MATCH($B330,'Mapping waste'!$B$4:$B$352,0),MATCH(Y$4,'Mapping waste'!$A$4:$T$4,0))*$E330</f>
        <v>0</v>
      </c>
      <c r="Z330" s="22">
        <f>INDEX('Mapping waste'!$A$4:$T$352,MATCH($B330,'Mapping waste'!$B$4:$B$352,0),MATCH(Z$4,'Mapping waste'!$A$4:$T$4,0))*$E330</f>
        <v>105352</v>
      </c>
      <c r="AA330" s="22">
        <f>INDEX('Mapping waste'!$A$4:$T$352,MATCH($B330,'Mapping waste'!$B$4:$B$352,0),MATCH(AA$4,'Mapping waste'!$A$4:$T$4,0))*$E330</f>
        <v>0</v>
      </c>
      <c r="AB330" s="22">
        <f>INDEX('Mapping waste'!$A$4:$T$352,MATCH($B330,'Mapping waste'!$B$4:$B$352,0),MATCH(AB$4,'Mapping waste'!$A$4:$T$4,0))*$E330</f>
        <v>0</v>
      </c>
      <c r="AC330" s="22">
        <f>INDEX('Mapping waste'!$A$4:$T$352,MATCH($B330,'Mapping waste'!$B$4:$B$352,0),MATCH(AC$4,'Mapping waste'!$A$4:$T$4,0))*$E330</f>
        <v>0</v>
      </c>
      <c r="AD330" s="22">
        <f>INDEX('Mapping waste'!$A$4:$T$352,MATCH($B330,'Mapping waste'!$B$4:$B$352,0),MATCH(AD$4,'Mapping waste'!$A$4:$T$4,0))*$E330</f>
        <v>0</v>
      </c>
      <c r="AE330" s="22">
        <f>INDEX('Mapping waste'!$A$4:$T$352,MATCH($B330,'Mapping waste'!$B$4:$B$352,0),MATCH(AE$4,'Mapping waste'!$A$4:$T$4,0))*$E330</f>
        <v>0</v>
      </c>
      <c r="AF330" s="22">
        <f>INDEX('Mapping waste'!$A$4:$T$352,MATCH($B330,'Mapping waste'!$B$4:$B$352,0),MATCH(V$4,'Mapping waste'!$A$4:$T$4,0))*$F330</f>
        <v>0</v>
      </c>
      <c r="AG330" s="22">
        <f>INDEX('Mapping waste'!$A$4:$T$352,MATCH($B330,'Mapping waste'!$B$4:$B$352,0),MATCH(W$4,'Mapping waste'!$A$4:$T$4,0))*$F330</f>
        <v>0</v>
      </c>
      <c r="AH330" s="22">
        <f>INDEX('Mapping waste'!$A$4:$T$352,MATCH($B330,'Mapping waste'!$B$4:$B$352,0),MATCH(X$4,'Mapping waste'!$A$4:$T$4,0))*$F330</f>
        <v>0</v>
      </c>
      <c r="AI330" s="22">
        <f>INDEX('Mapping waste'!$A$4:$T$352,MATCH($B330,'Mapping waste'!$B$4:$B$352,0),MATCH(Y$4,'Mapping waste'!$A$4:$T$4,0))*$F330</f>
        <v>0</v>
      </c>
      <c r="AJ330" s="22">
        <f>INDEX('Mapping waste'!$A$4:$T$352,MATCH($B330,'Mapping waste'!$B$4:$B$352,0),MATCH(Z$4,'Mapping waste'!$A$4:$T$4,0))*$F330</f>
        <v>105871</v>
      </c>
      <c r="AK330" s="22">
        <f>INDEX('Mapping waste'!$A$4:$T$352,MATCH($B330,'Mapping waste'!$B$4:$B$352,0),MATCH(AA$4,'Mapping waste'!$A$4:$T$4,0))*$F330</f>
        <v>0</v>
      </c>
      <c r="AL330" s="22">
        <f>INDEX('Mapping waste'!$A$4:$T$352,MATCH($B330,'Mapping waste'!$B$4:$B$352,0),MATCH(AB$4,'Mapping waste'!$A$4:$T$4,0))*$F330</f>
        <v>0</v>
      </c>
      <c r="AM330" s="22">
        <f>INDEX('Mapping waste'!$A$4:$T$352,MATCH($B330,'Mapping waste'!$B$4:$B$352,0),MATCH(AC$4,'Mapping waste'!$A$4:$T$4,0))*$F330</f>
        <v>0</v>
      </c>
      <c r="AN330" s="22">
        <f>INDEX('Mapping waste'!$A$4:$T$352,MATCH($B330,'Mapping waste'!$B$4:$B$352,0),MATCH(AD$4,'Mapping waste'!$A$4:$T$4,0))*$F330</f>
        <v>0</v>
      </c>
      <c r="AO330" s="22">
        <f>INDEX('Mapping waste'!$A$4:$T$352,MATCH($B330,'Mapping waste'!$B$4:$B$352,0),MATCH(AE$4,'Mapping waste'!$A$4:$T$4,0))*$F330</f>
        <v>0</v>
      </c>
      <c r="AP330" s="22">
        <f>INDEX('Mapping waste'!$A$4:$T$352,MATCH($B330,'Mapping waste'!$B$4:$B$352,0),MATCH(AF$4,'Mapping waste'!$A$4:$T$4,0))*$G330</f>
        <v>0</v>
      </c>
      <c r="AQ330" s="22">
        <f>INDEX('Mapping waste'!$A$4:$T$352,MATCH($B330,'Mapping waste'!$B$4:$B$352,0),MATCH(AG$4,'Mapping waste'!$A$4:$T$4,0))*$G330</f>
        <v>0</v>
      </c>
      <c r="AR330" s="22">
        <f>INDEX('Mapping waste'!$A$4:$T$352,MATCH($B330,'Mapping waste'!$B$4:$B$352,0),MATCH(AH$4,'Mapping waste'!$A$4:$T$4,0))*$G330</f>
        <v>0</v>
      </c>
      <c r="AS330" s="22">
        <f>INDEX('Mapping waste'!$A$4:$T$352,MATCH($B330,'Mapping waste'!$B$4:$B$352,0),MATCH(AI$4,'Mapping waste'!$A$4:$T$4,0))*$G330</f>
        <v>0</v>
      </c>
      <c r="AT330" s="22">
        <f>INDEX('Mapping waste'!$A$4:$T$352,MATCH($B330,'Mapping waste'!$B$4:$B$352,0),MATCH(AJ$4,'Mapping waste'!$A$4:$T$4,0))*$G330</f>
        <v>106325</v>
      </c>
      <c r="AU330" s="22">
        <f>INDEX('Mapping waste'!$A$4:$T$352,MATCH($B330,'Mapping waste'!$B$4:$B$352,0),MATCH(AK$4,'Mapping waste'!$A$4:$T$4,0))*$G330</f>
        <v>0</v>
      </c>
      <c r="AV330" s="22">
        <f>INDEX('Mapping waste'!$A$4:$T$352,MATCH($B330,'Mapping waste'!$B$4:$B$352,0),MATCH(AL$4,'Mapping waste'!$A$4:$T$4,0))*$G330</f>
        <v>0</v>
      </c>
      <c r="AW330" s="22">
        <f>INDEX('Mapping waste'!$A$4:$T$352,MATCH($B330,'Mapping waste'!$B$4:$B$352,0),MATCH(AM$4,'Mapping waste'!$A$4:$T$4,0))*$G330</f>
        <v>0</v>
      </c>
      <c r="AX330" s="22">
        <f>INDEX('Mapping waste'!$A$4:$T$352,MATCH($B330,'Mapping waste'!$B$4:$B$352,0),MATCH(AN$4,'Mapping waste'!$A$4:$T$4,0))*$G330</f>
        <v>0</v>
      </c>
      <c r="AY330" s="22">
        <f>INDEX('Mapping waste'!$A$4:$T$352,MATCH($B330,'Mapping waste'!$B$4:$B$352,0),MATCH(AO$4,'Mapping waste'!$A$4:$T$4,0))*$G330</f>
        <v>0</v>
      </c>
      <c r="AZ330" s="22">
        <f>INDEX('Mapping waste'!$A$4:$T$352,MATCH($B330,'Mapping waste'!$B$4:$B$352,0),MATCH(AP$4,'Mapping waste'!$A$4:$T$4,0))*$H330</f>
        <v>0</v>
      </c>
      <c r="BA330" s="22">
        <f>INDEX('Mapping waste'!$A$4:$T$352,MATCH($B330,'Mapping waste'!$B$4:$B$352,0),MATCH(AQ$4,'Mapping waste'!$A$4:$T$4,0))*$H330</f>
        <v>0</v>
      </c>
      <c r="BB330" s="22">
        <f>INDEX('Mapping waste'!$A$4:$T$352,MATCH($B330,'Mapping waste'!$B$4:$B$352,0),MATCH(AR$4,'Mapping waste'!$A$4:$T$4,0))*$H330</f>
        <v>0</v>
      </c>
      <c r="BC330" s="22">
        <f>INDEX('Mapping waste'!$A$4:$T$352,MATCH($B330,'Mapping waste'!$B$4:$B$352,0),MATCH(AS$4,'Mapping waste'!$A$4:$T$4,0))*$H330</f>
        <v>0</v>
      </c>
      <c r="BD330" s="22">
        <f>INDEX('Mapping waste'!$A$4:$T$352,MATCH($B330,'Mapping waste'!$B$4:$B$352,0),MATCH(AT$4,'Mapping waste'!$A$4:$T$4,0))*$H330</f>
        <v>106757</v>
      </c>
      <c r="BE330" s="22">
        <f>INDEX('Mapping waste'!$A$4:$T$352,MATCH($B330,'Mapping waste'!$B$4:$B$352,0),MATCH(AU$4,'Mapping waste'!$A$4:$T$4,0))*$H330</f>
        <v>0</v>
      </c>
      <c r="BF330" s="22">
        <f>INDEX('Mapping waste'!$A$4:$T$352,MATCH($B330,'Mapping waste'!$B$4:$B$352,0),MATCH(AV$4,'Mapping waste'!$A$4:$T$4,0))*$H330</f>
        <v>0</v>
      </c>
      <c r="BG330" s="22">
        <f>INDEX('Mapping waste'!$A$4:$T$352,MATCH($B330,'Mapping waste'!$B$4:$B$352,0),MATCH(AW$4,'Mapping waste'!$A$4:$T$4,0))*$H330</f>
        <v>0</v>
      </c>
      <c r="BH330" s="22">
        <f>INDEX('Mapping waste'!$A$4:$T$352,MATCH($B330,'Mapping waste'!$B$4:$B$352,0),MATCH(AX$4,'Mapping waste'!$A$4:$T$4,0))*$H330</f>
        <v>0</v>
      </c>
      <c r="BI330" s="22">
        <f>INDEX('Mapping waste'!$A$4:$T$352,MATCH($B330,'Mapping waste'!$B$4:$B$352,0),MATCH(AY$4,'Mapping waste'!$A$4:$T$4,0))*$H330</f>
        <v>0</v>
      </c>
      <c r="BJ330" s="22">
        <f>INDEX('Mapping waste'!$A$4:$T$352,MATCH($B330,'Mapping waste'!$B$4:$B$352,0),MATCH(AZ$4,'Mapping waste'!$A$4:$T$4,0))*$I330</f>
        <v>0</v>
      </c>
      <c r="BK330" s="22">
        <f>INDEX('Mapping waste'!$A$4:$T$352,MATCH($B330,'Mapping waste'!$B$4:$B$352,0),MATCH(BA$4,'Mapping waste'!$A$4:$T$4,0))*$I330</f>
        <v>0</v>
      </c>
      <c r="BL330" s="22">
        <f>INDEX('Mapping waste'!$A$4:$T$352,MATCH($B330,'Mapping waste'!$B$4:$B$352,0),MATCH(BB$4,'Mapping waste'!$A$4:$T$4,0))*$I330</f>
        <v>0</v>
      </c>
      <c r="BM330" s="22">
        <f>INDEX('Mapping waste'!$A$4:$T$352,MATCH($B330,'Mapping waste'!$B$4:$B$352,0),MATCH(BC$4,'Mapping waste'!$A$4:$T$4,0))*$I330</f>
        <v>0</v>
      </c>
      <c r="BN330" s="22">
        <f>INDEX('Mapping waste'!$A$4:$T$352,MATCH($B330,'Mapping waste'!$B$4:$B$352,0),MATCH(BD$4,'Mapping waste'!$A$4:$T$4,0))*$I330</f>
        <v>107282</v>
      </c>
      <c r="BO330" s="22">
        <f>INDEX('Mapping waste'!$A$4:$T$352,MATCH($B330,'Mapping waste'!$B$4:$B$352,0),MATCH(BE$4,'Mapping waste'!$A$4:$T$4,0))*$I330</f>
        <v>0</v>
      </c>
      <c r="BP330" s="22">
        <f>INDEX('Mapping waste'!$A$4:$T$352,MATCH($B330,'Mapping waste'!$B$4:$B$352,0),MATCH(BF$4,'Mapping waste'!$A$4:$T$4,0))*$I330</f>
        <v>0</v>
      </c>
      <c r="BQ330" s="22">
        <f>INDEX('Mapping waste'!$A$4:$T$352,MATCH($B330,'Mapping waste'!$B$4:$B$352,0),MATCH(BG$4,'Mapping waste'!$A$4:$T$4,0))*$I330</f>
        <v>0</v>
      </c>
      <c r="BR330" s="22">
        <f>INDEX('Mapping waste'!$A$4:$T$352,MATCH($B330,'Mapping waste'!$B$4:$B$352,0),MATCH(BH$4,'Mapping waste'!$A$4:$T$4,0))*$I330</f>
        <v>0</v>
      </c>
      <c r="BS330" s="22">
        <f>INDEX('Mapping waste'!$A$4:$T$352,MATCH($B330,'Mapping waste'!$B$4:$B$352,0),MATCH(BI$4,'Mapping waste'!$A$4:$T$4,0))*$I330</f>
        <v>0</v>
      </c>
      <c r="BT330" s="22">
        <f>INDEX('Mapping waste'!$A$4:$T$352,MATCH($B330,'Mapping waste'!$B$4:$B$352,0),MATCH(BJ$4,'Mapping waste'!$A$4:$T$4,0))*$J330</f>
        <v>0</v>
      </c>
      <c r="BU330" s="22">
        <f>INDEX('Mapping waste'!$A$4:$T$352,MATCH($B330,'Mapping waste'!$B$4:$B$352,0),MATCH(BK$4,'Mapping waste'!$A$4:$T$4,0))*$J330</f>
        <v>0</v>
      </c>
      <c r="BV330" s="22">
        <f>INDEX('Mapping waste'!$A$4:$T$352,MATCH($B330,'Mapping waste'!$B$4:$B$352,0),MATCH(BL$4,'Mapping waste'!$A$4:$T$4,0))*$J330</f>
        <v>0</v>
      </c>
      <c r="BW330" s="22">
        <f>INDEX('Mapping waste'!$A$4:$T$352,MATCH($B330,'Mapping waste'!$B$4:$B$352,0),MATCH(BM$4,'Mapping waste'!$A$4:$T$4,0))*$J330</f>
        <v>0</v>
      </c>
      <c r="BX330" s="22">
        <f>INDEX('Mapping waste'!$A$4:$T$352,MATCH($B330,'Mapping waste'!$B$4:$B$352,0),MATCH(BN$4,'Mapping waste'!$A$4:$T$4,0))*$J330</f>
        <v>107805</v>
      </c>
      <c r="BY330" s="22">
        <f>INDEX('Mapping waste'!$A$4:$T$352,MATCH($B330,'Mapping waste'!$B$4:$B$352,0),MATCH(BO$4,'Mapping waste'!$A$4:$T$4,0))*$J330</f>
        <v>0</v>
      </c>
      <c r="BZ330" s="22">
        <f>INDEX('Mapping waste'!$A$4:$T$352,MATCH($B330,'Mapping waste'!$B$4:$B$352,0),MATCH(BP$4,'Mapping waste'!$A$4:$T$4,0))*$J330</f>
        <v>0</v>
      </c>
      <c r="CA330" s="22">
        <f>INDEX('Mapping waste'!$A$4:$T$352,MATCH($B330,'Mapping waste'!$B$4:$B$352,0),MATCH(BQ$4,'Mapping waste'!$A$4:$T$4,0))*$J330</f>
        <v>0</v>
      </c>
      <c r="CB330" s="22">
        <f>INDEX('Mapping waste'!$A$4:$T$352,MATCH($B330,'Mapping waste'!$B$4:$B$352,0),MATCH(BR$4,'Mapping waste'!$A$4:$T$4,0))*$J330</f>
        <v>0</v>
      </c>
      <c r="CC330" s="22">
        <f>INDEX('Mapping waste'!$A$4:$T$352,MATCH($B330,'Mapping waste'!$B$4:$B$352,0),MATCH(BS$4,'Mapping waste'!$A$4:$T$4,0))*$J330</f>
        <v>0</v>
      </c>
      <c r="CD330" s="22">
        <f>INDEX('Mapping waste'!$A$4:$T$352,MATCH($B330,'Mapping waste'!$B$4:$B$352,0),MATCH(BT$4,'Mapping waste'!$A$4:$T$4,0))*$K330</f>
        <v>0</v>
      </c>
      <c r="CE330" s="22">
        <f>INDEX('Mapping waste'!$A$4:$T$352,MATCH($B330,'Mapping waste'!$B$4:$B$352,0),MATCH(BU$4,'Mapping waste'!$A$4:$T$4,0))*$K330</f>
        <v>0</v>
      </c>
      <c r="CF330" s="22">
        <f>INDEX('Mapping waste'!$A$4:$T$352,MATCH($B330,'Mapping waste'!$B$4:$B$352,0),MATCH(BV$4,'Mapping waste'!$A$4:$T$4,0))*$K330</f>
        <v>0</v>
      </c>
      <c r="CG330" s="22">
        <f>INDEX('Mapping waste'!$A$4:$T$352,MATCH($B330,'Mapping waste'!$B$4:$B$352,0),MATCH(BW$4,'Mapping waste'!$A$4:$T$4,0))*$K330</f>
        <v>0</v>
      </c>
      <c r="CH330" s="22">
        <f>INDEX('Mapping waste'!$A$4:$T$352,MATCH($B330,'Mapping waste'!$B$4:$B$352,0),MATCH(BX$4,'Mapping waste'!$A$4:$T$4,0))*$K330</f>
        <v>108359</v>
      </c>
      <c r="CI330" s="22">
        <f>INDEX('Mapping waste'!$A$4:$T$352,MATCH($B330,'Mapping waste'!$B$4:$B$352,0),MATCH(BY$4,'Mapping waste'!$A$4:$T$4,0))*$K330</f>
        <v>0</v>
      </c>
      <c r="CJ330" s="22">
        <f>INDEX('Mapping waste'!$A$4:$T$352,MATCH($B330,'Mapping waste'!$B$4:$B$352,0),MATCH(BZ$4,'Mapping waste'!$A$4:$T$4,0))*$K330</f>
        <v>0</v>
      </c>
      <c r="CK330" s="22">
        <f>INDEX('Mapping waste'!$A$4:$T$352,MATCH($B330,'Mapping waste'!$B$4:$B$352,0),MATCH(CA$4,'Mapping waste'!$A$4:$T$4,0))*$K330</f>
        <v>0</v>
      </c>
      <c r="CL330" s="22">
        <f>INDEX('Mapping waste'!$A$4:$T$352,MATCH($B330,'Mapping waste'!$B$4:$B$352,0),MATCH(CB$4,'Mapping waste'!$A$4:$T$4,0))*$K330</f>
        <v>0</v>
      </c>
      <c r="CM330" s="22">
        <f>INDEX('Mapping waste'!$A$4:$T$352,MATCH($B330,'Mapping waste'!$B$4:$B$352,0),MATCH(CC$4,'Mapping waste'!$A$4:$T$4,0))*$K330</f>
        <v>0</v>
      </c>
    </row>
    <row r="331" spans="1:91" x14ac:dyDescent="0.2">
      <c r="A331" s="21" t="s">
        <v>603</v>
      </c>
      <c r="B331" s="21" t="s">
        <v>604</v>
      </c>
      <c r="C331" s="21" t="s">
        <v>240</v>
      </c>
      <c r="D331" s="22">
        <f>INDEX('Households England'!S$5:S$374,MATCH('Mapping HH to population waste'!$B331,'Households England'!$B$5:$B$374,0))*1000</f>
        <v>81570</v>
      </c>
      <c r="E331" s="22">
        <f>INDEX('Households England'!T$5:T$374,MATCH('Mapping HH to population waste'!$B331,'Households England'!$B$5:$B$374,0))*1000</f>
        <v>82047</v>
      </c>
      <c r="F331" s="22">
        <f>INDEX('Households England'!U$5:U$374,MATCH('Mapping HH to population waste'!$B331,'Households England'!$B$5:$B$374,0))*1000</f>
        <v>82538</v>
      </c>
      <c r="G331" s="22">
        <f>INDEX('Households England'!V$5:V$374,MATCH('Mapping HH to population waste'!$B331,'Households England'!$B$5:$B$374,0))*1000</f>
        <v>82989</v>
      </c>
      <c r="H331" s="22">
        <f>INDEX('Households England'!W$5:W$374,MATCH('Mapping HH to population waste'!$B331,'Households England'!$B$5:$B$374,0))*1000</f>
        <v>83408</v>
      </c>
      <c r="I331" s="22">
        <f>INDEX('Households England'!X$5:X$374,MATCH('Mapping HH to population waste'!$B331,'Households England'!$B$5:$B$374,0))*1000</f>
        <v>84010</v>
      </c>
      <c r="J331" s="22">
        <f>INDEX('Households England'!Y$5:Y$374,MATCH('Mapping HH to population waste'!$B331,'Households England'!$B$5:$B$374,0))*1000</f>
        <v>84589</v>
      </c>
      <c r="K331" s="22">
        <f>INDEX('Households England'!Z$5:Z$374,MATCH('Mapping HH to population waste'!$B331,'Households England'!$B$5:$B$374,0))*1000</f>
        <v>85183</v>
      </c>
      <c r="L331" s="22">
        <f>INDEX('Mapping waste'!$A$4:$T$352,MATCH($B331,'Mapping waste'!$B$4:$B$352,0),MATCH(L$4,'Mapping waste'!$A$4:$T$4,0))*$D331</f>
        <v>0</v>
      </c>
      <c r="M331" s="22">
        <f>INDEX('Mapping waste'!$A$4:$T$352,MATCH($B331,'Mapping waste'!$B$4:$B$352,0),MATCH(M$4,'Mapping waste'!$A$4:$T$4,0))*$D331</f>
        <v>0</v>
      </c>
      <c r="N331" s="22">
        <f>INDEX('Mapping waste'!$A$4:$T$352,MATCH($B331,'Mapping waste'!$B$4:$B$352,0),MATCH(N$4,'Mapping waste'!$A$4:$T$4,0))*$D331</f>
        <v>0</v>
      </c>
      <c r="O331" s="22">
        <f>INDEX('Mapping waste'!$A$4:$T$352,MATCH($B331,'Mapping waste'!$B$4:$B$352,0),MATCH(O$4,'Mapping waste'!$A$4:$T$4,0))*$D331</f>
        <v>0</v>
      </c>
      <c r="P331" s="22">
        <f>INDEX('Mapping waste'!$A$4:$T$352,MATCH($B331,'Mapping waste'!$B$4:$B$352,0),MATCH(P$4,'Mapping waste'!$A$4:$T$4,0))*$D331</f>
        <v>11419.800000000001</v>
      </c>
      <c r="Q331" s="22">
        <f>INDEX('Mapping waste'!$A$4:$T$352,MATCH($B331,'Mapping waste'!$B$4:$B$352,0),MATCH(Q$4,'Mapping waste'!$A$4:$T$4,0))*$D331</f>
        <v>0</v>
      </c>
      <c r="R331" s="22">
        <f>INDEX('Mapping waste'!$A$4:$T$352,MATCH($B331,'Mapping waste'!$B$4:$B$352,0),MATCH(R$4,'Mapping waste'!$A$4:$T$4,0))*$D331</f>
        <v>0</v>
      </c>
      <c r="S331" s="22">
        <f>INDEX('Mapping waste'!$A$4:$T$352,MATCH($B331,'Mapping waste'!$B$4:$B$352,0),MATCH(S$4,'Mapping waste'!$A$4:$T$4,0))*$D331</f>
        <v>70150.2</v>
      </c>
      <c r="T331" s="22">
        <f>INDEX('Mapping waste'!$A$4:$T$352,MATCH($B331,'Mapping waste'!$B$4:$B$352,0),MATCH(T$4,'Mapping waste'!$A$4:$T$4,0))*$D331</f>
        <v>0</v>
      </c>
      <c r="U331" s="22">
        <f>INDEX('Mapping waste'!$A$4:$T$352,MATCH($B331,'Mapping waste'!$B$4:$B$352,0),MATCH(U$4,'Mapping waste'!$A$4:$T$4,0))*$D331</f>
        <v>0</v>
      </c>
      <c r="V331" s="22">
        <f>INDEX('Mapping waste'!$A$4:$T$352,MATCH($B331,'Mapping waste'!$B$4:$B$352,0),MATCH(V$4,'Mapping waste'!$A$4:$T$4,0))*$E331</f>
        <v>0</v>
      </c>
      <c r="W331" s="22">
        <f>INDEX('Mapping waste'!$A$4:$T$352,MATCH($B331,'Mapping waste'!$B$4:$B$352,0),MATCH(W$4,'Mapping waste'!$A$4:$T$4,0))*$E331</f>
        <v>0</v>
      </c>
      <c r="X331" s="22">
        <f>INDEX('Mapping waste'!$A$4:$T$352,MATCH($B331,'Mapping waste'!$B$4:$B$352,0),MATCH(X$4,'Mapping waste'!$A$4:$T$4,0))*$E331</f>
        <v>0</v>
      </c>
      <c r="Y331" s="22">
        <f>INDEX('Mapping waste'!$A$4:$T$352,MATCH($B331,'Mapping waste'!$B$4:$B$352,0),MATCH(Y$4,'Mapping waste'!$A$4:$T$4,0))*$E331</f>
        <v>0</v>
      </c>
      <c r="Z331" s="22">
        <f>INDEX('Mapping waste'!$A$4:$T$352,MATCH($B331,'Mapping waste'!$B$4:$B$352,0),MATCH(Z$4,'Mapping waste'!$A$4:$T$4,0))*$E331</f>
        <v>11486.580000000002</v>
      </c>
      <c r="AA331" s="22">
        <f>INDEX('Mapping waste'!$A$4:$T$352,MATCH($B331,'Mapping waste'!$B$4:$B$352,0),MATCH(AA$4,'Mapping waste'!$A$4:$T$4,0))*$E331</f>
        <v>0</v>
      </c>
      <c r="AB331" s="22">
        <f>INDEX('Mapping waste'!$A$4:$T$352,MATCH($B331,'Mapping waste'!$B$4:$B$352,0),MATCH(AB$4,'Mapping waste'!$A$4:$T$4,0))*$E331</f>
        <v>0</v>
      </c>
      <c r="AC331" s="22">
        <f>INDEX('Mapping waste'!$A$4:$T$352,MATCH($B331,'Mapping waste'!$B$4:$B$352,0),MATCH(AC$4,'Mapping waste'!$A$4:$T$4,0))*$E331</f>
        <v>70560.42</v>
      </c>
      <c r="AD331" s="22">
        <f>INDEX('Mapping waste'!$A$4:$T$352,MATCH($B331,'Mapping waste'!$B$4:$B$352,0),MATCH(AD$4,'Mapping waste'!$A$4:$T$4,0))*$E331</f>
        <v>0</v>
      </c>
      <c r="AE331" s="22">
        <f>INDEX('Mapping waste'!$A$4:$T$352,MATCH($B331,'Mapping waste'!$B$4:$B$352,0),MATCH(AE$4,'Mapping waste'!$A$4:$T$4,0))*$E331</f>
        <v>0</v>
      </c>
      <c r="AF331" s="22">
        <f>INDEX('Mapping waste'!$A$4:$T$352,MATCH($B331,'Mapping waste'!$B$4:$B$352,0),MATCH(V$4,'Mapping waste'!$A$4:$T$4,0))*$F331</f>
        <v>0</v>
      </c>
      <c r="AG331" s="22">
        <f>INDEX('Mapping waste'!$A$4:$T$352,MATCH($B331,'Mapping waste'!$B$4:$B$352,0),MATCH(W$4,'Mapping waste'!$A$4:$T$4,0))*$F331</f>
        <v>0</v>
      </c>
      <c r="AH331" s="22">
        <f>INDEX('Mapping waste'!$A$4:$T$352,MATCH($B331,'Mapping waste'!$B$4:$B$352,0),MATCH(X$4,'Mapping waste'!$A$4:$T$4,0))*$F331</f>
        <v>0</v>
      </c>
      <c r="AI331" s="22">
        <f>INDEX('Mapping waste'!$A$4:$T$352,MATCH($B331,'Mapping waste'!$B$4:$B$352,0),MATCH(Y$4,'Mapping waste'!$A$4:$T$4,0))*$F331</f>
        <v>0</v>
      </c>
      <c r="AJ331" s="22">
        <f>INDEX('Mapping waste'!$A$4:$T$352,MATCH($B331,'Mapping waste'!$B$4:$B$352,0),MATCH(Z$4,'Mapping waste'!$A$4:$T$4,0))*$F331</f>
        <v>11555.320000000002</v>
      </c>
      <c r="AK331" s="22">
        <f>INDEX('Mapping waste'!$A$4:$T$352,MATCH($B331,'Mapping waste'!$B$4:$B$352,0),MATCH(AA$4,'Mapping waste'!$A$4:$T$4,0))*$F331</f>
        <v>0</v>
      </c>
      <c r="AL331" s="22">
        <f>INDEX('Mapping waste'!$A$4:$T$352,MATCH($B331,'Mapping waste'!$B$4:$B$352,0),MATCH(AB$4,'Mapping waste'!$A$4:$T$4,0))*$F331</f>
        <v>0</v>
      </c>
      <c r="AM331" s="22">
        <f>INDEX('Mapping waste'!$A$4:$T$352,MATCH($B331,'Mapping waste'!$B$4:$B$352,0),MATCH(AC$4,'Mapping waste'!$A$4:$T$4,0))*$F331</f>
        <v>70982.679999999993</v>
      </c>
      <c r="AN331" s="22">
        <f>INDEX('Mapping waste'!$A$4:$T$352,MATCH($B331,'Mapping waste'!$B$4:$B$352,0),MATCH(AD$4,'Mapping waste'!$A$4:$T$4,0))*$F331</f>
        <v>0</v>
      </c>
      <c r="AO331" s="22">
        <f>INDEX('Mapping waste'!$A$4:$T$352,MATCH($B331,'Mapping waste'!$B$4:$B$352,0),MATCH(AE$4,'Mapping waste'!$A$4:$T$4,0))*$F331</f>
        <v>0</v>
      </c>
      <c r="AP331" s="22">
        <f>INDEX('Mapping waste'!$A$4:$T$352,MATCH($B331,'Mapping waste'!$B$4:$B$352,0),MATCH(AF$4,'Mapping waste'!$A$4:$T$4,0))*$G331</f>
        <v>0</v>
      </c>
      <c r="AQ331" s="22">
        <f>INDEX('Mapping waste'!$A$4:$T$352,MATCH($B331,'Mapping waste'!$B$4:$B$352,0),MATCH(AG$4,'Mapping waste'!$A$4:$T$4,0))*$G331</f>
        <v>0</v>
      </c>
      <c r="AR331" s="22">
        <f>INDEX('Mapping waste'!$A$4:$T$352,MATCH($B331,'Mapping waste'!$B$4:$B$352,0),MATCH(AH$4,'Mapping waste'!$A$4:$T$4,0))*$G331</f>
        <v>0</v>
      </c>
      <c r="AS331" s="22">
        <f>INDEX('Mapping waste'!$A$4:$T$352,MATCH($B331,'Mapping waste'!$B$4:$B$352,0),MATCH(AI$4,'Mapping waste'!$A$4:$T$4,0))*$G331</f>
        <v>0</v>
      </c>
      <c r="AT331" s="22">
        <f>INDEX('Mapping waste'!$A$4:$T$352,MATCH($B331,'Mapping waste'!$B$4:$B$352,0),MATCH(AJ$4,'Mapping waste'!$A$4:$T$4,0))*$G331</f>
        <v>11618.460000000001</v>
      </c>
      <c r="AU331" s="22">
        <f>INDEX('Mapping waste'!$A$4:$T$352,MATCH($B331,'Mapping waste'!$B$4:$B$352,0),MATCH(AK$4,'Mapping waste'!$A$4:$T$4,0))*$G331</f>
        <v>0</v>
      </c>
      <c r="AV331" s="22">
        <f>INDEX('Mapping waste'!$A$4:$T$352,MATCH($B331,'Mapping waste'!$B$4:$B$352,0),MATCH(AL$4,'Mapping waste'!$A$4:$T$4,0))*$G331</f>
        <v>0</v>
      </c>
      <c r="AW331" s="22">
        <f>INDEX('Mapping waste'!$A$4:$T$352,MATCH($B331,'Mapping waste'!$B$4:$B$352,0),MATCH(AM$4,'Mapping waste'!$A$4:$T$4,0))*$G331</f>
        <v>71370.539999999994</v>
      </c>
      <c r="AX331" s="22">
        <f>INDEX('Mapping waste'!$A$4:$T$352,MATCH($B331,'Mapping waste'!$B$4:$B$352,0),MATCH(AN$4,'Mapping waste'!$A$4:$T$4,0))*$G331</f>
        <v>0</v>
      </c>
      <c r="AY331" s="22">
        <f>INDEX('Mapping waste'!$A$4:$T$352,MATCH($B331,'Mapping waste'!$B$4:$B$352,0),MATCH(AO$4,'Mapping waste'!$A$4:$T$4,0))*$G331</f>
        <v>0</v>
      </c>
      <c r="AZ331" s="22">
        <f>INDEX('Mapping waste'!$A$4:$T$352,MATCH($B331,'Mapping waste'!$B$4:$B$352,0),MATCH(AP$4,'Mapping waste'!$A$4:$T$4,0))*$H331</f>
        <v>0</v>
      </c>
      <c r="BA331" s="22">
        <f>INDEX('Mapping waste'!$A$4:$T$352,MATCH($B331,'Mapping waste'!$B$4:$B$352,0),MATCH(AQ$4,'Mapping waste'!$A$4:$T$4,0))*$H331</f>
        <v>0</v>
      </c>
      <c r="BB331" s="22">
        <f>INDEX('Mapping waste'!$A$4:$T$352,MATCH($B331,'Mapping waste'!$B$4:$B$352,0),MATCH(AR$4,'Mapping waste'!$A$4:$T$4,0))*$H331</f>
        <v>0</v>
      </c>
      <c r="BC331" s="22">
        <f>INDEX('Mapping waste'!$A$4:$T$352,MATCH($B331,'Mapping waste'!$B$4:$B$352,0),MATCH(AS$4,'Mapping waste'!$A$4:$T$4,0))*$H331</f>
        <v>0</v>
      </c>
      <c r="BD331" s="22">
        <f>INDEX('Mapping waste'!$A$4:$T$352,MATCH($B331,'Mapping waste'!$B$4:$B$352,0),MATCH(AT$4,'Mapping waste'!$A$4:$T$4,0))*$H331</f>
        <v>11677.12</v>
      </c>
      <c r="BE331" s="22">
        <f>INDEX('Mapping waste'!$A$4:$T$352,MATCH($B331,'Mapping waste'!$B$4:$B$352,0),MATCH(AU$4,'Mapping waste'!$A$4:$T$4,0))*$H331</f>
        <v>0</v>
      </c>
      <c r="BF331" s="22">
        <f>INDEX('Mapping waste'!$A$4:$T$352,MATCH($B331,'Mapping waste'!$B$4:$B$352,0),MATCH(AV$4,'Mapping waste'!$A$4:$T$4,0))*$H331</f>
        <v>0</v>
      </c>
      <c r="BG331" s="22">
        <f>INDEX('Mapping waste'!$A$4:$T$352,MATCH($B331,'Mapping waste'!$B$4:$B$352,0),MATCH(AW$4,'Mapping waste'!$A$4:$T$4,0))*$H331</f>
        <v>71730.880000000005</v>
      </c>
      <c r="BH331" s="22">
        <f>INDEX('Mapping waste'!$A$4:$T$352,MATCH($B331,'Mapping waste'!$B$4:$B$352,0),MATCH(AX$4,'Mapping waste'!$A$4:$T$4,0))*$H331</f>
        <v>0</v>
      </c>
      <c r="BI331" s="22">
        <f>INDEX('Mapping waste'!$A$4:$T$352,MATCH($B331,'Mapping waste'!$B$4:$B$352,0),MATCH(AY$4,'Mapping waste'!$A$4:$T$4,0))*$H331</f>
        <v>0</v>
      </c>
      <c r="BJ331" s="22">
        <f>INDEX('Mapping waste'!$A$4:$T$352,MATCH($B331,'Mapping waste'!$B$4:$B$352,0),MATCH(AZ$4,'Mapping waste'!$A$4:$T$4,0))*$I331</f>
        <v>0</v>
      </c>
      <c r="BK331" s="22">
        <f>INDEX('Mapping waste'!$A$4:$T$352,MATCH($B331,'Mapping waste'!$B$4:$B$352,0),MATCH(BA$4,'Mapping waste'!$A$4:$T$4,0))*$I331</f>
        <v>0</v>
      </c>
      <c r="BL331" s="22">
        <f>INDEX('Mapping waste'!$A$4:$T$352,MATCH($B331,'Mapping waste'!$B$4:$B$352,0),MATCH(BB$4,'Mapping waste'!$A$4:$T$4,0))*$I331</f>
        <v>0</v>
      </c>
      <c r="BM331" s="22">
        <f>INDEX('Mapping waste'!$A$4:$T$352,MATCH($B331,'Mapping waste'!$B$4:$B$352,0),MATCH(BC$4,'Mapping waste'!$A$4:$T$4,0))*$I331</f>
        <v>0</v>
      </c>
      <c r="BN331" s="22">
        <f>INDEX('Mapping waste'!$A$4:$T$352,MATCH($B331,'Mapping waste'!$B$4:$B$352,0),MATCH(BD$4,'Mapping waste'!$A$4:$T$4,0))*$I331</f>
        <v>11761.400000000001</v>
      </c>
      <c r="BO331" s="22">
        <f>INDEX('Mapping waste'!$A$4:$T$352,MATCH($B331,'Mapping waste'!$B$4:$B$352,0),MATCH(BE$4,'Mapping waste'!$A$4:$T$4,0))*$I331</f>
        <v>0</v>
      </c>
      <c r="BP331" s="22">
        <f>INDEX('Mapping waste'!$A$4:$T$352,MATCH($B331,'Mapping waste'!$B$4:$B$352,0),MATCH(BF$4,'Mapping waste'!$A$4:$T$4,0))*$I331</f>
        <v>0</v>
      </c>
      <c r="BQ331" s="22">
        <f>INDEX('Mapping waste'!$A$4:$T$352,MATCH($B331,'Mapping waste'!$B$4:$B$352,0),MATCH(BG$4,'Mapping waste'!$A$4:$T$4,0))*$I331</f>
        <v>72248.600000000006</v>
      </c>
      <c r="BR331" s="22">
        <f>INDEX('Mapping waste'!$A$4:$T$352,MATCH($B331,'Mapping waste'!$B$4:$B$352,0),MATCH(BH$4,'Mapping waste'!$A$4:$T$4,0))*$I331</f>
        <v>0</v>
      </c>
      <c r="BS331" s="22">
        <f>INDEX('Mapping waste'!$A$4:$T$352,MATCH($B331,'Mapping waste'!$B$4:$B$352,0),MATCH(BI$4,'Mapping waste'!$A$4:$T$4,0))*$I331</f>
        <v>0</v>
      </c>
      <c r="BT331" s="22">
        <f>INDEX('Mapping waste'!$A$4:$T$352,MATCH($B331,'Mapping waste'!$B$4:$B$352,0),MATCH(BJ$4,'Mapping waste'!$A$4:$T$4,0))*$J331</f>
        <v>0</v>
      </c>
      <c r="BU331" s="22">
        <f>INDEX('Mapping waste'!$A$4:$T$352,MATCH($B331,'Mapping waste'!$B$4:$B$352,0),MATCH(BK$4,'Mapping waste'!$A$4:$T$4,0))*$J331</f>
        <v>0</v>
      </c>
      <c r="BV331" s="22">
        <f>INDEX('Mapping waste'!$A$4:$T$352,MATCH($B331,'Mapping waste'!$B$4:$B$352,0),MATCH(BL$4,'Mapping waste'!$A$4:$T$4,0))*$J331</f>
        <v>0</v>
      </c>
      <c r="BW331" s="22">
        <f>INDEX('Mapping waste'!$A$4:$T$352,MATCH($B331,'Mapping waste'!$B$4:$B$352,0),MATCH(BM$4,'Mapping waste'!$A$4:$T$4,0))*$J331</f>
        <v>0</v>
      </c>
      <c r="BX331" s="22">
        <f>INDEX('Mapping waste'!$A$4:$T$352,MATCH($B331,'Mapping waste'!$B$4:$B$352,0),MATCH(BN$4,'Mapping waste'!$A$4:$T$4,0))*$J331</f>
        <v>11842.460000000001</v>
      </c>
      <c r="BY331" s="22">
        <f>INDEX('Mapping waste'!$A$4:$T$352,MATCH($B331,'Mapping waste'!$B$4:$B$352,0),MATCH(BO$4,'Mapping waste'!$A$4:$T$4,0))*$J331</f>
        <v>0</v>
      </c>
      <c r="BZ331" s="22">
        <f>INDEX('Mapping waste'!$A$4:$T$352,MATCH($B331,'Mapping waste'!$B$4:$B$352,0),MATCH(BP$4,'Mapping waste'!$A$4:$T$4,0))*$J331</f>
        <v>0</v>
      </c>
      <c r="CA331" s="22">
        <f>INDEX('Mapping waste'!$A$4:$T$352,MATCH($B331,'Mapping waste'!$B$4:$B$352,0),MATCH(BQ$4,'Mapping waste'!$A$4:$T$4,0))*$J331</f>
        <v>72746.539999999994</v>
      </c>
      <c r="CB331" s="22">
        <f>INDEX('Mapping waste'!$A$4:$T$352,MATCH($B331,'Mapping waste'!$B$4:$B$352,0),MATCH(BR$4,'Mapping waste'!$A$4:$T$4,0))*$J331</f>
        <v>0</v>
      </c>
      <c r="CC331" s="22">
        <f>INDEX('Mapping waste'!$A$4:$T$352,MATCH($B331,'Mapping waste'!$B$4:$B$352,0),MATCH(BS$4,'Mapping waste'!$A$4:$T$4,0))*$J331</f>
        <v>0</v>
      </c>
      <c r="CD331" s="22">
        <f>INDEX('Mapping waste'!$A$4:$T$352,MATCH($B331,'Mapping waste'!$B$4:$B$352,0),MATCH(BT$4,'Mapping waste'!$A$4:$T$4,0))*$K331</f>
        <v>0</v>
      </c>
      <c r="CE331" s="22">
        <f>INDEX('Mapping waste'!$A$4:$T$352,MATCH($B331,'Mapping waste'!$B$4:$B$352,0),MATCH(BU$4,'Mapping waste'!$A$4:$T$4,0))*$K331</f>
        <v>0</v>
      </c>
      <c r="CF331" s="22">
        <f>INDEX('Mapping waste'!$A$4:$T$352,MATCH($B331,'Mapping waste'!$B$4:$B$352,0),MATCH(BV$4,'Mapping waste'!$A$4:$T$4,0))*$K331</f>
        <v>0</v>
      </c>
      <c r="CG331" s="22">
        <f>INDEX('Mapping waste'!$A$4:$T$352,MATCH($B331,'Mapping waste'!$B$4:$B$352,0),MATCH(BW$4,'Mapping waste'!$A$4:$T$4,0))*$K331</f>
        <v>0</v>
      </c>
      <c r="CH331" s="22">
        <f>INDEX('Mapping waste'!$A$4:$T$352,MATCH($B331,'Mapping waste'!$B$4:$B$352,0),MATCH(BX$4,'Mapping waste'!$A$4:$T$4,0))*$K331</f>
        <v>11925.62</v>
      </c>
      <c r="CI331" s="22">
        <f>INDEX('Mapping waste'!$A$4:$T$352,MATCH($B331,'Mapping waste'!$B$4:$B$352,0),MATCH(BY$4,'Mapping waste'!$A$4:$T$4,0))*$K331</f>
        <v>0</v>
      </c>
      <c r="CJ331" s="22">
        <f>INDEX('Mapping waste'!$A$4:$T$352,MATCH($B331,'Mapping waste'!$B$4:$B$352,0),MATCH(BZ$4,'Mapping waste'!$A$4:$T$4,0))*$K331</f>
        <v>0</v>
      </c>
      <c r="CK331" s="22">
        <f>INDEX('Mapping waste'!$A$4:$T$352,MATCH($B331,'Mapping waste'!$B$4:$B$352,0),MATCH(CA$4,'Mapping waste'!$A$4:$T$4,0))*$K331</f>
        <v>73257.38</v>
      </c>
      <c r="CL331" s="22">
        <f>INDEX('Mapping waste'!$A$4:$T$352,MATCH($B331,'Mapping waste'!$B$4:$B$352,0),MATCH(CB$4,'Mapping waste'!$A$4:$T$4,0))*$K331</f>
        <v>0</v>
      </c>
      <c r="CM331" s="22">
        <f>INDEX('Mapping waste'!$A$4:$T$352,MATCH($B331,'Mapping waste'!$B$4:$B$352,0),MATCH(CC$4,'Mapping waste'!$A$4:$T$4,0))*$K331</f>
        <v>0</v>
      </c>
    </row>
    <row r="332" spans="1:91" x14ac:dyDescent="0.2">
      <c r="A332" s="21" t="s">
        <v>74</v>
      </c>
      <c r="B332" s="21" t="s">
        <v>75</v>
      </c>
      <c r="C332" s="21" t="s">
        <v>76</v>
      </c>
      <c r="D332" s="22">
        <f>INDEX('Households England'!S$5:S$374,MATCH('Mapping HH to population waste'!$B332,'Households England'!$B$5:$B$374,0))*1000</f>
        <v>70396</v>
      </c>
      <c r="E332" s="22">
        <f>INDEX('Households England'!T$5:T$374,MATCH('Mapping HH to population waste'!$B332,'Households England'!$B$5:$B$374,0))*1000</f>
        <v>70529</v>
      </c>
      <c r="F332" s="22">
        <f>INDEX('Households England'!U$5:U$374,MATCH('Mapping HH to population waste'!$B332,'Households England'!$B$5:$B$374,0))*1000</f>
        <v>70661</v>
      </c>
      <c r="G332" s="22">
        <f>INDEX('Households England'!V$5:V$374,MATCH('Mapping HH to population waste'!$B332,'Households England'!$B$5:$B$374,0))*1000</f>
        <v>70748</v>
      </c>
      <c r="H332" s="22">
        <f>INDEX('Households England'!W$5:W$374,MATCH('Mapping HH to population waste'!$B332,'Households England'!$B$5:$B$374,0))*1000</f>
        <v>70831</v>
      </c>
      <c r="I332" s="22">
        <f>INDEX('Households England'!X$5:X$374,MATCH('Mapping HH to population waste'!$B332,'Households England'!$B$5:$B$374,0))*1000</f>
        <v>70935</v>
      </c>
      <c r="J332" s="22">
        <f>INDEX('Households England'!Y$5:Y$374,MATCH('Mapping HH to population waste'!$B332,'Households England'!$B$5:$B$374,0))*1000</f>
        <v>71008</v>
      </c>
      <c r="K332" s="22">
        <f>INDEX('Households England'!Z$5:Z$374,MATCH('Mapping HH to population waste'!$B332,'Households England'!$B$5:$B$374,0))*1000</f>
        <v>71080</v>
      </c>
      <c r="L332" s="22">
        <f>INDEX('Mapping waste'!$A$4:$T$352,MATCH($B332,'Mapping waste'!$B$4:$B$352,0),MATCH(L$4,'Mapping waste'!$A$4:$T$4,0))*$D332</f>
        <v>70396</v>
      </c>
      <c r="M332" s="22">
        <f>INDEX('Mapping waste'!$A$4:$T$352,MATCH($B332,'Mapping waste'!$B$4:$B$352,0),MATCH(M$4,'Mapping waste'!$A$4:$T$4,0))*$D332</f>
        <v>0</v>
      </c>
      <c r="N332" s="22">
        <f>INDEX('Mapping waste'!$A$4:$T$352,MATCH($B332,'Mapping waste'!$B$4:$B$352,0),MATCH(N$4,'Mapping waste'!$A$4:$T$4,0))*$D332</f>
        <v>0</v>
      </c>
      <c r="O332" s="22">
        <f>INDEX('Mapping waste'!$A$4:$T$352,MATCH($B332,'Mapping waste'!$B$4:$B$352,0),MATCH(O$4,'Mapping waste'!$A$4:$T$4,0))*$D332</f>
        <v>0</v>
      </c>
      <c r="P332" s="22">
        <f>INDEX('Mapping waste'!$A$4:$T$352,MATCH($B332,'Mapping waste'!$B$4:$B$352,0),MATCH(P$4,'Mapping waste'!$A$4:$T$4,0))*$D332</f>
        <v>0</v>
      </c>
      <c r="Q332" s="22">
        <f>INDEX('Mapping waste'!$A$4:$T$352,MATCH($B332,'Mapping waste'!$B$4:$B$352,0),MATCH(Q$4,'Mapping waste'!$A$4:$T$4,0))*$D332</f>
        <v>0</v>
      </c>
      <c r="R332" s="22">
        <f>INDEX('Mapping waste'!$A$4:$T$352,MATCH($B332,'Mapping waste'!$B$4:$B$352,0),MATCH(R$4,'Mapping waste'!$A$4:$T$4,0))*$D332</f>
        <v>0</v>
      </c>
      <c r="S332" s="22">
        <f>INDEX('Mapping waste'!$A$4:$T$352,MATCH($B332,'Mapping waste'!$B$4:$B$352,0),MATCH(S$4,'Mapping waste'!$A$4:$T$4,0))*$D332</f>
        <v>0</v>
      </c>
      <c r="T332" s="22">
        <f>INDEX('Mapping waste'!$A$4:$T$352,MATCH($B332,'Mapping waste'!$B$4:$B$352,0),MATCH(T$4,'Mapping waste'!$A$4:$T$4,0))*$D332</f>
        <v>0</v>
      </c>
      <c r="U332" s="22">
        <f>INDEX('Mapping waste'!$A$4:$T$352,MATCH($B332,'Mapping waste'!$B$4:$B$352,0),MATCH(U$4,'Mapping waste'!$A$4:$T$4,0))*$D332</f>
        <v>0</v>
      </c>
      <c r="V332" s="22">
        <f>INDEX('Mapping waste'!$A$4:$T$352,MATCH($B332,'Mapping waste'!$B$4:$B$352,0),MATCH(V$4,'Mapping waste'!$A$4:$T$4,0))*$E332</f>
        <v>70529</v>
      </c>
      <c r="W332" s="22">
        <f>INDEX('Mapping waste'!$A$4:$T$352,MATCH($B332,'Mapping waste'!$B$4:$B$352,0),MATCH(W$4,'Mapping waste'!$A$4:$T$4,0))*$E332</f>
        <v>0</v>
      </c>
      <c r="X332" s="22">
        <f>INDEX('Mapping waste'!$A$4:$T$352,MATCH($B332,'Mapping waste'!$B$4:$B$352,0),MATCH(X$4,'Mapping waste'!$A$4:$T$4,0))*$E332</f>
        <v>0</v>
      </c>
      <c r="Y332" s="22">
        <f>INDEX('Mapping waste'!$A$4:$T$352,MATCH($B332,'Mapping waste'!$B$4:$B$352,0),MATCH(Y$4,'Mapping waste'!$A$4:$T$4,0))*$E332</f>
        <v>0</v>
      </c>
      <c r="Z332" s="22">
        <f>INDEX('Mapping waste'!$A$4:$T$352,MATCH($B332,'Mapping waste'!$B$4:$B$352,0),MATCH(Z$4,'Mapping waste'!$A$4:$T$4,0))*$E332</f>
        <v>0</v>
      </c>
      <c r="AA332" s="22">
        <f>INDEX('Mapping waste'!$A$4:$T$352,MATCH($B332,'Mapping waste'!$B$4:$B$352,0),MATCH(AA$4,'Mapping waste'!$A$4:$T$4,0))*$E332</f>
        <v>0</v>
      </c>
      <c r="AB332" s="22">
        <f>INDEX('Mapping waste'!$A$4:$T$352,MATCH($B332,'Mapping waste'!$B$4:$B$352,0),MATCH(AB$4,'Mapping waste'!$A$4:$T$4,0))*$E332</f>
        <v>0</v>
      </c>
      <c r="AC332" s="22">
        <f>INDEX('Mapping waste'!$A$4:$T$352,MATCH($B332,'Mapping waste'!$B$4:$B$352,0),MATCH(AC$4,'Mapping waste'!$A$4:$T$4,0))*$E332</f>
        <v>0</v>
      </c>
      <c r="AD332" s="22">
        <f>INDEX('Mapping waste'!$A$4:$T$352,MATCH($B332,'Mapping waste'!$B$4:$B$352,0),MATCH(AD$4,'Mapping waste'!$A$4:$T$4,0))*$E332</f>
        <v>0</v>
      </c>
      <c r="AE332" s="22">
        <f>INDEX('Mapping waste'!$A$4:$T$352,MATCH($B332,'Mapping waste'!$B$4:$B$352,0),MATCH(AE$4,'Mapping waste'!$A$4:$T$4,0))*$E332</f>
        <v>0</v>
      </c>
      <c r="AF332" s="22">
        <f>INDEX('Mapping waste'!$A$4:$T$352,MATCH($B332,'Mapping waste'!$B$4:$B$352,0),MATCH(V$4,'Mapping waste'!$A$4:$T$4,0))*$F332</f>
        <v>70661</v>
      </c>
      <c r="AG332" s="22">
        <f>INDEX('Mapping waste'!$A$4:$T$352,MATCH($B332,'Mapping waste'!$B$4:$B$352,0),MATCH(W$4,'Mapping waste'!$A$4:$T$4,0))*$F332</f>
        <v>0</v>
      </c>
      <c r="AH332" s="22">
        <f>INDEX('Mapping waste'!$A$4:$T$352,MATCH($B332,'Mapping waste'!$B$4:$B$352,0),MATCH(X$4,'Mapping waste'!$A$4:$T$4,0))*$F332</f>
        <v>0</v>
      </c>
      <c r="AI332" s="22">
        <f>INDEX('Mapping waste'!$A$4:$T$352,MATCH($B332,'Mapping waste'!$B$4:$B$352,0),MATCH(Y$4,'Mapping waste'!$A$4:$T$4,0))*$F332</f>
        <v>0</v>
      </c>
      <c r="AJ332" s="22">
        <f>INDEX('Mapping waste'!$A$4:$T$352,MATCH($B332,'Mapping waste'!$B$4:$B$352,0),MATCH(Z$4,'Mapping waste'!$A$4:$T$4,0))*$F332</f>
        <v>0</v>
      </c>
      <c r="AK332" s="22">
        <f>INDEX('Mapping waste'!$A$4:$T$352,MATCH($B332,'Mapping waste'!$B$4:$B$352,0),MATCH(AA$4,'Mapping waste'!$A$4:$T$4,0))*$F332</f>
        <v>0</v>
      </c>
      <c r="AL332" s="22">
        <f>INDEX('Mapping waste'!$A$4:$T$352,MATCH($B332,'Mapping waste'!$B$4:$B$352,0),MATCH(AB$4,'Mapping waste'!$A$4:$T$4,0))*$F332</f>
        <v>0</v>
      </c>
      <c r="AM332" s="22">
        <f>INDEX('Mapping waste'!$A$4:$T$352,MATCH($B332,'Mapping waste'!$B$4:$B$352,0),MATCH(AC$4,'Mapping waste'!$A$4:$T$4,0))*$F332</f>
        <v>0</v>
      </c>
      <c r="AN332" s="22">
        <f>INDEX('Mapping waste'!$A$4:$T$352,MATCH($B332,'Mapping waste'!$B$4:$B$352,0),MATCH(AD$4,'Mapping waste'!$A$4:$T$4,0))*$F332</f>
        <v>0</v>
      </c>
      <c r="AO332" s="22">
        <f>INDEX('Mapping waste'!$A$4:$T$352,MATCH($B332,'Mapping waste'!$B$4:$B$352,0),MATCH(AE$4,'Mapping waste'!$A$4:$T$4,0))*$F332</f>
        <v>0</v>
      </c>
      <c r="AP332" s="22">
        <f>INDEX('Mapping waste'!$A$4:$T$352,MATCH($B332,'Mapping waste'!$B$4:$B$352,0),MATCH(AF$4,'Mapping waste'!$A$4:$T$4,0))*$G332</f>
        <v>70748</v>
      </c>
      <c r="AQ332" s="22">
        <f>INDEX('Mapping waste'!$A$4:$T$352,MATCH($B332,'Mapping waste'!$B$4:$B$352,0),MATCH(AG$4,'Mapping waste'!$A$4:$T$4,0))*$G332</f>
        <v>0</v>
      </c>
      <c r="AR332" s="22">
        <f>INDEX('Mapping waste'!$A$4:$T$352,MATCH($B332,'Mapping waste'!$B$4:$B$352,0),MATCH(AH$4,'Mapping waste'!$A$4:$T$4,0))*$G332</f>
        <v>0</v>
      </c>
      <c r="AS332" s="22">
        <f>INDEX('Mapping waste'!$A$4:$T$352,MATCH($B332,'Mapping waste'!$B$4:$B$352,0),MATCH(AI$4,'Mapping waste'!$A$4:$T$4,0))*$G332</f>
        <v>0</v>
      </c>
      <c r="AT332" s="22">
        <f>INDEX('Mapping waste'!$A$4:$T$352,MATCH($B332,'Mapping waste'!$B$4:$B$352,0),MATCH(AJ$4,'Mapping waste'!$A$4:$T$4,0))*$G332</f>
        <v>0</v>
      </c>
      <c r="AU332" s="22">
        <f>INDEX('Mapping waste'!$A$4:$T$352,MATCH($B332,'Mapping waste'!$B$4:$B$352,0),MATCH(AK$4,'Mapping waste'!$A$4:$T$4,0))*$G332</f>
        <v>0</v>
      </c>
      <c r="AV332" s="22">
        <f>INDEX('Mapping waste'!$A$4:$T$352,MATCH($B332,'Mapping waste'!$B$4:$B$352,0),MATCH(AL$4,'Mapping waste'!$A$4:$T$4,0))*$G332</f>
        <v>0</v>
      </c>
      <c r="AW332" s="22">
        <f>INDEX('Mapping waste'!$A$4:$T$352,MATCH($B332,'Mapping waste'!$B$4:$B$352,0),MATCH(AM$4,'Mapping waste'!$A$4:$T$4,0))*$G332</f>
        <v>0</v>
      </c>
      <c r="AX332" s="22">
        <f>INDEX('Mapping waste'!$A$4:$T$352,MATCH($B332,'Mapping waste'!$B$4:$B$352,0),MATCH(AN$4,'Mapping waste'!$A$4:$T$4,0))*$G332</f>
        <v>0</v>
      </c>
      <c r="AY332" s="22">
        <f>INDEX('Mapping waste'!$A$4:$T$352,MATCH($B332,'Mapping waste'!$B$4:$B$352,0),MATCH(AO$4,'Mapping waste'!$A$4:$T$4,0))*$G332</f>
        <v>0</v>
      </c>
      <c r="AZ332" s="22">
        <f>INDEX('Mapping waste'!$A$4:$T$352,MATCH($B332,'Mapping waste'!$B$4:$B$352,0),MATCH(AP$4,'Mapping waste'!$A$4:$T$4,0))*$H332</f>
        <v>70831</v>
      </c>
      <c r="BA332" s="22">
        <f>INDEX('Mapping waste'!$A$4:$T$352,MATCH($B332,'Mapping waste'!$B$4:$B$352,0),MATCH(AQ$4,'Mapping waste'!$A$4:$T$4,0))*$H332</f>
        <v>0</v>
      </c>
      <c r="BB332" s="22">
        <f>INDEX('Mapping waste'!$A$4:$T$352,MATCH($B332,'Mapping waste'!$B$4:$B$352,0),MATCH(AR$4,'Mapping waste'!$A$4:$T$4,0))*$H332</f>
        <v>0</v>
      </c>
      <c r="BC332" s="22">
        <f>INDEX('Mapping waste'!$A$4:$T$352,MATCH($B332,'Mapping waste'!$B$4:$B$352,0),MATCH(AS$4,'Mapping waste'!$A$4:$T$4,0))*$H332</f>
        <v>0</v>
      </c>
      <c r="BD332" s="22">
        <f>INDEX('Mapping waste'!$A$4:$T$352,MATCH($B332,'Mapping waste'!$B$4:$B$352,0),MATCH(AT$4,'Mapping waste'!$A$4:$T$4,0))*$H332</f>
        <v>0</v>
      </c>
      <c r="BE332" s="22">
        <f>INDEX('Mapping waste'!$A$4:$T$352,MATCH($B332,'Mapping waste'!$B$4:$B$352,0),MATCH(AU$4,'Mapping waste'!$A$4:$T$4,0))*$H332</f>
        <v>0</v>
      </c>
      <c r="BF332" s="22">
        <f>INDEX('Mapping waste'!$A$4:$T$352,MATCH($B332,'Mapping waste'!$B$4:$B$352,0),MATCH(AV$4,'Mapping waste'!$A$4:$T$4,0))*$H332</f>
        <v>0</v>
      </c>
      <c r="BG332" s="22">
        <f>INDEX('Mapping waste'!$A$4:$T$352,MATCH($B332,'Mapping waste'!$B$4:$B$352,0),MATCH(AW$4,'Mapping waste'!$A$4:$T$4,0))*$H332</f>
        <v>0</v>
      </c>
      <c r="BH332" s="22">
        <f>INDEX('Mapping waste'!$A$4:$T$352,MATCH($B332,'Mapping waste'!$B$4:$B$352,0),MATCH(AX$4,'Mapping waste'!$A$4:$T$4,0))*$H332</f>
        <v>0</v>
      </c>
      <c r="BI332" s="22">
        <f>INDEX('Mapping waste'!$A$4:$T$352,MATCH($B332,'Mapping waste'!$B$4:$B$352,0),MATCH(AY$4,'Mapping waste'!$A$4:$T$4,0))*$H332</f>
        <v>0</v>
      </c>
      <c r="BJ332" s="22">
        <f>INDEX('Mapping waste'!$A$4:$T$352,MATCH($B332,'Mapping waste'!$B$4:$B$352,0),MATCH(AZ$4,'Mapping waste'!$A$4:$T$4,0))*$I332</f>
        <v>70935</v>
      </c>
      <c r="BK332" s="22">
        <f>INDEX('Mapping waste'!$A$4:$T$352,MATCH($B332,'Mapping waste'!$B$4:$B$352,0),MATCH(BA$4,'Mapping waste'!$A$4:$T$4,0))*$I332</f>
        <v>0</v>
      </c>
      <c r="BL332" s="22">
        <f>INDEX('Mapping waste'!$A$4:$T$352,MATCH($B332,'Mapping waste'!$B$4:$B$352,0),MATCH(BB$4,'Mapping waste'!$A$4:$T$4,0))*$I332</f>
        <v>0</v>
      </c>
      <c r="BM332" s="22">
        <f>INDEX('Mapping waste'!$A$4:$T$352,MATCH($B332,'Mapping waste'!$B$4:$B$352,0),MATCH(BC$4,'Mapping waste'!$A$4:$T$4,0))*$I332</f>
        <v>0</v>
      </c>
      <c r="BN332" s="22">
        <f>INDEX('Mapping waste'!$A$4:$T$352,MATCH($B332,'Mapping waste'!$B$4:$B$352,0),MATCH(BD$4,'Mapping waste'!$A$4:$T$4,0))*$I332</f>
        <v>0</v>
      </c>
      <c r="BO332" s="22">
        <f>INDEX('Mapping waste'!$A$4:$T$352,MATCH($B332,'Mapping waste'!$B$4:$B$352,0),MATCH(BE$4,'Mapping waste'!$A$4:$T$4,0))*$I332</f>
        <v>0</v>
      </c>
      <c r="BP332" s="22">
        <f>INDEX('Mapping waste'!$A$4:$T$352,MATCH($B332,'Mapping waste'!$B$4:$B$352,0),MATCH(BF$4,'Mapping waste'!$A$4:$T$4,0))*$I332</f>
        <v>0</v>
      </c>
      <c r="BQ332" s="22">
        <f>INDEX('Mapping waste'!$A$4:$T$352,MATCH($B332,'Mapping waste'!$B$4:$B$352,0),MATCH(BG$4,'Mapping waste'!$A$4:$T$4,0))*$I332</f>
        <v>0</v>
      </c>
      <c r="BR332" s="22">
        <f>INDEX('Mapping waste'!$A$4:$T$352,MATCH($B332,'Mapping waste'!$B$4:$B$352,0),MATCH(BH$4,'Mapping waste'!$A$4:$T$4,0))*$I332</f>
        <v>0</v>
      </c>
      <c r="BS332" s="22">
        <f>INDEX('Mapping waste'!$A$4:$T$352,MATCH($B332,'Mapping waste'!$B$4:$B$352,0),MATCH(BI$4,'Mapping waste'!$A$4:$T$4,0))*$I332</f>
        <v>0</v>
      </c>
      <c r="BT332" s="22">
        <f>INDEX('Mapping waste'!$A$4:$T$352,MATCH($B332,'Mapping waste'!$B$4:$B$352,0),MATCH(BJ$4,'Mapping waste'!$A$4:$T$4,0))*$J332</f>
        <v>71008</v>
      </c>
      <c r="BU332" s="22">
        <f>INDEX('Mapping waste'!$A$4:$T$352,MATCH($B332,'Mapping waste'!$B$4:$B$352,0),MATCH(BK$4,'Mapping waste'!$A$4:$T$4,0))*$J332</f>
        <v>0</v>
      </c>
      <c r="BV332" s="22">
        <f>INDEX('Mapping waste'!$A$4:$T$352,MATCH($B332,'Mapping waste'!$B$4:$B$352,0),MATCH(BL$4,'Mapping waste'!$A$4:$T$4,0))*$J332</f>
        <v>0</v>
      </c>
      <c r="BW332" s="22">
        <f>INDEX('Mapping waste'!$A$4:$T$352,MATCH($B332,'Mapping waste'!$B$4:$B$352,0),MATCH(BM$4,'Mapping waste'!$A$4:$T$4,0))*$J332</f>
        <v>0</v>
      </c>
      <c r="BX332" s="22">
        <f>INDEX('Mapping waste'!$A$4:$T$352,MATCH($B332,'Mapping waste'!$B$4:$B$352,0),MATCH(BN$4,'Mapping waste'!$A$4:$T$4,0))*$J332</f>
        <v>0</v>
      </c>
      <c r="BY332" s="22">
        <f>INDEX('Mapping waste'!$A$4:$T$352,MATCH($B332,'Mapping waste'!$B$4:$B$352,0),MATCH(BO$4,'Mapping waste'!$A$4:$T$4,0))*$J332</f>
        <v>0</v>
      </c>
      <c r="BZ332" s="22">
        <f>INDEX('Mapping waste'!$A$4:$T$352,MATCH($B332,'Mapping waste'!$B$4:$B$352,0),MATCH(BP$4,'Mapping waste'!$A$4:$T$4,0))*$J332</f>
        <v>0</v>
      </c>
      <c r="CA332" s="22">
        <f>INDEX('Mapping waste'!$A$4:$T$352,MATCH($B332,'Mapping waste'!$B$4:$B$352,0),MATCH(BQ$4,'Mapping waste'!$A$4:$T$4,0))*$J332</f>
        <v>0</v>
      </c>
      <c r="CB332" s="22">
        <f>INDEX('Mapping waste'!$A$4:$T$352,MATCH($B332,'Mapping waste'!$B$4:$B$352,0),MATCH(BR$4,'Mapping waste'!$A$4:$T$4,0))*$J332</f>
        <v>0</v>
      </c>
      <c r="CC332" s="22">
        <f>INDEX('Mapping waste'!$A$4:$T$352,MATCH($B332,'Mapping waste'!$B$4:$B$352,0),MATCH(BS$4,'Mapping waste'!$A$4:$T$4,0))*$J332</f>
        <v>0</v>
      </c>
      <c r="CD332" s="22">
        <f>INDEX('Mapping waste'!$A$4:$T$352,MATCH($B332,'Mapping waste'!$B$4:$B$352,0),MATCH(BT$4,'Mapping waste'!$A$4:$T$4,0))*$K332</f>
        <v>71080</v>
      </c>
      <c r="CE332" s="22">
        <f>INDEX('Mapping waste'!$A$4:$T$352,MATCH($B332,'Mapping waste'!$B$4:$B$352,0),MATCH(BU$4,'Mapping waste'!$A$4:$T$4,0))*$K332</f>
        <v>0</v>
      </c>
      <c r="CF332" s="22">
        <f>INDEX('Mapping waste'!$A$4:$T$352,MATCH($B332,'Mapping waste'!$B$4:$B$352,0),MATCH(BV$4,'Mapping waste'!$A$4:$T$4,0))*$K332</f>
        <v>0</v>
      </c>
      <c r="CG332" s="22">
        <f>INDEX('Mapping waste'!$A$4:$T$352,MATCH($B332,'Mapping waste'!$B$4:$B$352,0),MATCH(BW$4,'Mapping waste'!$A$4:$T$4,0))*$K332</f>
        <v>0</v>
      </c>
      <c r="CH332" s="22">
        <f>INDEX('Mapping waste'!$A$4:$T$352,MATCH($B332,'Mapping waste'!$B$4:$B$352,0),MATCH(BX$4,'Mapping waste'!$A$4:$T$4,0))*$K332</f>
        <v>0</v>
      </c>
      <c r="CI332" s="22">
        <f>INDEX('Mapping waste'!$A$4:$T$352,MATCH($B332,'Mapping waste'!$B$4:$B$352,0),MATCH(BY$4,'Mapping waste'!$A$4:$T$4,0))*$K332</f>
        <v>0</v>
      </c>
      <c r="CJ332" s="22">
        <f>INDEX('Mapping waste'!$A$4:$T$352,MATCH($B332,'Mapping waste'!$B$4:$B$352,0),MATCH(BZ$4,'Mapping waste'!$A$4:$T$4,0))*$K332</f>
        <v>0</v>
      </c>
      <c r="CK332" s="22">
        <f>INDEX('Mapping waste'!$A$4:$T$352,MATCH($B332,'Mapping waste'!$B$4:$B$352,0),MATCH(CA$4,'Mapping waste'!$A$4:$T$4,0))*$K332</f>
        <v>0</v>
      </c>
      <c r="CL332" s="22">
        <f>INDEX('Mapping waste'!$A$4:$T$352,MATCH($B332,'Mapping waste'!$B$4:$B$352,0),MATCH(CB$4,'Mapping waste'!$A$4:$T$4,0))*$K332</f>
        <v>0</v>
      </c>
      <c r="CM332" s="22">
        <f>INDEX('Mapping waste'!$A$4:$T$352,MATCH($B332,'Mapping waste'!$B$4:$B$352,0),MATCH(CC$4,'Mapping waste'!$A$4:$T$4,0))*$K332</f>
        <v>0</v>
      </c>
    </row>
    <row r="333" spans="1:91" x14ac:dyDescent="0.2">
      <c r="A333" s="21" t="s">
        <v>77</v>
      </c>
      <c r="B333" s="21" t="s">
        <v>78</v>
      </c>
      <c r="C333" s="21" t="s">
        <v>76</v>
      </c>
      <c r="D333" s="22">
        <f>INDEX('Households England'!S$5:S$374,MATCH('Mapping HH to population waste'!$B333,'Households England'!$B$5:$B$374,0))*1000</f>
        <v>72669</v>
      </c>
      <c r="E333" s="22">
        <f>INDEX('Households England'!T$5:T$374,MATCH('Mapping HH to population waste'!$B333,'Households England'!$B$5:$B$374,0))*1000</f>
        <v>73020</v>
      </c>
      <c r="F333" s="22">
        <f>INDEX('Households England'!U$5:U$374,MATCH('Mapping HH to population waste'!$B333,'Households England'!$B$5:$B$374,0))*1000</f>
        <v>73348</v>
      </c>
      <c r="G333" s="22">
        <f>INDEX('Households England'!V$5:V$374,MATCH('Mapping HH to population waste'!$B333,'Households England'!$B$5:$B$374,0))*1000</f>
        <v>73694</v>
      </c>
      <c r="H333" s="22">
        <f>INDEX('Households England'!W$5:W$374,MATCH('Mapping HH to population waste'!$B333,'Households England'!$B$5:$B$374,0))*1000</f>
        <v>74006</v>
      </c>
      <c r="I333" s="22">
        <f>INDEX('Households England'!X$5:X$374,MATCH('Mapping HH to population waste'!$B333,'Households England'!$B$5:$B$374,0))*1000</f>
        <v>74451</v>
      </c>
      <c r="J333" s="22">
        <f>INDEX('Households England'!Y$5:Y$374,MATCH('Mapping HH to population waste'!$B333,'Households England'!$B$5:$B$374,0))*1000</f>
        <v>74843</v>
      </c>
      <c r="K333" s="22">
        <f>INDEX('Households England'!Z$5:Z$374,MATCH('Mapping HH to population waste'!$B333,'Households England'!$B$5:$B$374,0))*1000</f>
        <v>75203</v>
      </c>
      <c r="L333" s="22">
        <f>INDEX('Mapping waste'!$A$4:$T$352,MATCH($B333,'Mapping waste'!$B$4:$B$352,0),MATCH(L$4,'Mapping waste'!$A$4:$T$4,0))*$D333</f>
        <v>22701.795600000001</v>
      </c>
      <c r="M333" s="22">
        <f>INDEX('Mapping waste'!$A$4:$T$352,MATCH($B333,'Mapping waste'!$B$4:$B$352,0),MATCH(M$4,'Mapping waste'!$A$4:$T$4,0))*$D333</f>
        <v>0</v>
      </c>
      <c r="N333" s="22">
        <f>INDEX('Mapping waste'!$A$4:$T$352,MATCH($B333,'Mapping waste'!$B$4:$B$352,0),MATCH(N$4,'Mapping waste'!$A$4:$T$4,0))*$D333</f>
        <v>18719.5344</v>
      </c>
      <c r="O333" s="22">
        <f>INDEX('Mapping waste'!$A$4:$T$352,MATCH($B333,'Mapping waste'!$B$4:$B$352,0),MATCH(O$4,'Mapping waste'!$A$4:$T$4,0))*$D333</f>
        <v>0</v>
      </c>
      <c r="P333" s="22">
        <f>INDEX('Mapping waste'!$A$4:$T$352,MATCH($B333,'Mapping waste'!$B$4:$B$352,0),MATCH(P$4,'Mapping waste'!$A$4:$T$4,0))*$D333</f>
        <v>31247.67</v>
      </c>
      <c r="Q333" s="22">
        <f>INDEX('Mapping waste'!$A$4:$T$352,MATCH($B333,'Mapping waste'!$B$4:$B$352,0),MATCH(Q$4,'Mapping waste'!$A$4:$T$4,0))*$D333</f>
        <v>0</v>
      </c>
      <c r="R333" s="22">
        <f>INDEX('Mapping waste'!$A$4:$T$352,MATCH($B333,'Mapping waste'!$B$4:$B$352,0),MATCH(R$4,'Mapping waste'!$A$4:$T$4,0))*$D333</f>
        <v>0</v>
      </c>
      <c r="S333" s="22">
        <f>INDEX('Mapping waste'!$A$4:$T$352,MATCH($B333,'Mapping waste'!$B$4:$B$352,0),MATCH(S$4,'Mapping waste'!$A$4:$T$4,0))*$D333</f>
        <v>0</v>
      </c>
      <c r="T333" s="22">
        <f>INDEX('Mapping waste'!$A$4:$T$352,MATCH($B333,'Mapping waste'!$B$4:$B$352,0),MATCH(T$4,'Mapping waste'!$A$4:$T$4,0))*$D333</f>
        <v>0</v>
      </c>
      <c r="U333" s="22">
        <f>INDEX('Mapping waste'!$A$4:$T$352,MATCH($B333,'Mapping waste'!$B$4:$B$352,0),MATCH(U$4,'Mapping waste'!$A$4:$T$4,0))*$D333</f>
        <v>0</v>
      </c>
      <c r="V333" s="22">
        <f>INDEX('Mapping waste'!$A$4:$T$352,MATCH($B333,'Mapping waste'!$B$4:$B$352,0),MATCH(V$4,'Mapping waste'!$A$4:$T$4,0))*$E333</f>
        <v>22811.448</v>
      </c>
      <c r="W333" s="22">
        <f>INDEX('Mapping waste'!$A$4:$T$352,MATCH($B333,'Mapping waste'!$B$4:$B$352,0),MATCH(W$4,'Mapping waste'!$A$4:$T$4,0))*$E333</f>
        <v>0</v>
      </c>
      <c r="X333" s="22">
        <f>INDEX('Mapping waste'!$A$4:$T$352,MATCH($B333,'Mapping waste'!$B$4:$B$352,0),MATCH(X$4,'Mapping waste'!$A$4:$T$4,0))*$E333</f>
        <v>18809.952000000001</v>
      </c>
      <c r="Y333" s="22">
        <f>INDEX('Mapping waste'!$A$4:$T$352,MATCH($B333,'Mapping waste'!$B$4:$B$352,0),MATCH(Y$4,'Mapping waste'!$A$4:$T$4,0))*$E333</f>
        <v>0</v>
      </c>
      <c r="Z333" s="22">
        <f>INDEX('Mapping waste'!$A$4:$T$352,MATCH($B333,'Mapping waste'!$B$4:$B$352,0),MATCH(Z$4,'Mapping waste'!$A$4:$T$4,0))*$E333</f>
        <v>31398.6</v>
      </c>
      <c r="AA333" s="22">
        <f>INDEX('Mapping waste'!$A$4:$T$352,MATCH($B333,'Mapping waste'!$B$4:$B$352,0),MATCH(AA$4,'Mapping waste'!$A$4:$T$4,0))*$E333</f>
        <v>0</v>
      </c>
      <c r="AB333" s="22">
        <f>INDEX('Mapping waste'!$A$4:$T$352,MATCH($B333,'Mapping waste'!$B$4:$B$352,0),MATCH(AB$4,'Mapping waste'!$A$4:$T$4,0))*$E333</f>
        <v>0</v>
      </c>
      <c r="AC333" s="22">
        <f>INDEX('Mapping waste'!$A$4:$T$352,MATCH($B333,'Mapping waste'!$B$4:$B$352,0),MATCH(AC$4,'Mapping waste'!$A$4:$T$4,0))*$E333</f>
        <v>0</v>
      </c>
      <c r="AD333" s="22">
        <f>INDEX('Mapping waste'!$A$4:$T$352,MATCH($B333,'Mapping waste'!$B$4:$B$352,0),MATCH(AD$4,'Mapping waste'!$A$4:$T$4,0))*$E333</f>
        <v>0</v>
      </c>
      <c r="AE333" s="22">
        <f>INDEX('Mapping waste'!$A$4:$T$352,MATCH($B333,'Mapping waste'!$B$4:$B$352,0),MATCH(AE$4,'Mapping waste'!$A$4:$T$4,0))*$E333</f>
        <v>0</v>
      </c>
      <c r="AF333" s="22">
        <f>INDEX('Mapping waste'!$A$4:$T$352,MATCH($B333,'Mapping waste'!$B$4:$B$352,0),MATCH(V$4,'Mapping waste'!$A$4:$T$4,0))*$F333</f>
        <v>22913.915199999999</v>
      </c>
      <c r="AG333" s="22">
        <f>INDEX('Mapping waste'!$A$4:$T$352,MATCH($B333,'Mapping waste'!$B$4:$B$352,0),MATCH(W$4,'Mapping waste'!$A$4:$T$4,0))*$F333</f>
        <v>0</v>
      </c>
      <c r="AH333" s="22">
        <f>INDEX('Mapping waste'!$A$4:$T$352,MATCH($B333,'Mapping waste'!$B$4:$B$352,0),MATCH(X$4,'Mapping waste'!$A$4:$T$4,0))*$F333</f>
        <v>18894.444800000001</v>
      </c>
      <c r="AI333" s="22">
        <f>INDEX('Mapping waste'!$A$4:$T$352,MATCH($B333,'Mapping waste'!$B$4:$B$352,0),MATCH(Y$4,'Mapping waste'!$A$4:$T$4,0))*$F333</f>
        <v>0</v>
      </c>
      <c r="AJ333" s="22">
        <f>INDEX('Mapping waste'!$A$4:$T$352,MATCH($B333,'Mapping waste'!$B$4:$B$352,0),MATCH(Z$4,'Mapping waste'!$A$4:$T$4,0))*$F333</f>
        <v>31539.64</v>
      </c>
      <c r="AK333" s="22">
        <f>INDEX('Mapping waste'!$A$4:$T$352,MATCH($B333,'Mapping waste'!$B$4:$B$352,0),MATCH(AA$4,'Mapping waste'!$A$4:$T$4,0))*$F333</f>
        <v>0</v>
      </c>
      <c r="AL333" s="22">
        <f>INDEX('Mapping waste'!$A$4:$T$352,MATCH($B333,'Mapping waste'!$B$4:$B$352,0),MATCH(AB$4,'Mapping waste'!$A$4:$T$4,0))*$F333</f>
        <v>0</v>
      </c>
      <c r="AM333" s="22">
        <f>INDEX('Mapping waste'!$A$4:$T$352,MATCH($B333,'Mapping waste'!$B$4:$B$352,0),MATCH(AC$4,'Mapping waste'!$A$4:$T$4,0))*$F333</f>
        <v>0</v>
      </c>
      <c r="AN333" s="22">
        <f>INDEX('Mapping waste'!$A$4:$T$352,MATCH($B333,'Mapping waste'!$B$4:$B$352,0),MATCH(AD$4,'Mapping waste'!$A$4:$T$4,0))*$F333</f>
        <v>0</v>
      </c>
      <c r="AO333" s="22">
        <f>INDEX('Mapping waste'!$A$4:$T$352,MATCH($B333,'Mapping waste'!$B$4:$B$352,0),MATCH(AE$4,'Mapping waste'!$A$4:$T$4,0))*$F333</f>
        <v>0</v>
      </c>
      <c r="AP333" s="22">
        <f>INDEX('Mapping waste'!$A$4:$T$352,MATCH($B333,'Mapping waste'!$B$4:$B$352,0),MATCH(AF$4,'Mapping waste'!$A$4:$T$4,0))*$G333</f>
        <v>23022.0056</v>
      </c>
      <c r="AQ333" s="22">
        <f>INDEX('Mapping waste'!$A$4:$T$352,MATCH($B333,'Mapping waste'!$B$4:$B$352,0),MATCH(AG$4,'Mapping waste'!$A$4:$T$4,0))*$G333</f>
        <v>0</v>
      </c>
      <c r="AR333" s="22">
        <f>INDEX('Mapping waste'!$A$4:$T$352,MATCH($B333,'Mapping waste'!$B$4:$B$352,0),MATCH(AH$4,'Mapping waste'!$A$4:$T$4,0))*$G333</f>
        <v>18983.574400000001</v>
      </c>
      <c r="AS333" s="22">
        <f>INDEX('Mapping waste'!$A$4:$T$352,MATCH($B333,'Mapping waste'!$B$4:$B$352,0),MATCH(AI$4,'Mapping waste'!$A$4:$T$4,0))*$G333</f>
        <v>0</v>
      </c>
      <c r="AT333" s="22">
        <f>INDEX('Mapping waste'!$A$4:$T$352,MATCH($B333,'Mapping waste'!$B$4:$B$352,0),MATCH(AJ$4,'Mapping waste'!$A$4:$T$4,0))*$G333</f>
        <v>31688.42</v>
      </c>
      <c r="AU333" s="22">
        <f>INDEX('Mapping waste'!$A$4:$T$352,MATCH($B333,'Mapping waste'!$B$4:$B$352,0),MATCH(AK$4,'Mapping waste'!$A$4:$T$4,0))*$G333</f>
        <v>0</v>
      </c>
      <c r="AV333" s="22">
        <f>INDEX('Mapping waste'!$A$4:$T$352,MATCH($B333,'Mapping waste'!$B$4:$B$352,0),MATCH(AL$4,'Mapping waste'!$A$4:$T$4,0))*$G333</f>
        <v>0</v>
      </c>
      <c r="AW333" s="22">
        <f>INDEX('Mapping waste'!$A$4:$T$352,MATCH($B333,'Mapping waste'!$B$4:$B$352,0),MATCH(AM$4,'Mapping waste'!$A$4:$T$4,0))*$G333</f>
        <v>0</v>
      </c>
      <c r="AX333" s="22">
        <f>INDEX('Mapping waste'!$A$4:$T$352,MATCH($B333,'Mapping waste'!$B$4:$B$352,0),MATCH(AN$4,'Mapping waste'!$A$4:$T$4,0))*$G333</f>
        <v>0</v>
      </c>
      <c r="AY333" s="22">
        <f>INDEX('Mapping waste'!$A$4:$T$352,MATCH($B333,'Mapping waste'!$B$4:$B$352,0),MATCH(AO$4,'Mapping waste'!$A$4:$T$4,0))*$G333</f>
        <v>0</v>
      </c>
      <c r="AZ333" s="22">
        <f>INDEX('Mapping waste'!$A$4:$T$352,MATCH($B333,'Mapping waste'!$B$4:$B$352,0),MATCH(AP$4,'Mapping waste'!$A$4:$T$4,0))*$H333</f>
        <v>23119.474399999999</v>
      </c>
      <c r="BA333" s="22">
        <f>INDEX('Mapping waste'!$A$4:$T$352,MATCH($B333,'Mapping waste'!$B$4:$B$352,0),MATCH(AQ$4,'Mapping waste'!$A$4:$T$4,0))*$H333</f>
        <v>0</v>
      </c>
      <c r="BB333" s="22">
        <f>INDEX('Mapping waste'!$A$4:$T$352,MATCH($B333,'Mapping waste'!$B$4:$B$352,0),MATCH(AR$4,'Mapping waste'!$A$4:$T$4,0))*$H333</f>
        <v>19063.945599999999</v>
      </c>
      <c r="BC333" s="22">
        <f>INDEX('Mapping waste'!$A$4:$T$352,MATCH($B333,'Mapping waste'!$B$4:$B$352,0),MATCH(AS$4,'Mapping waste'!$A$4:$T$4,0))*$H333</f>
        <v>0</v>
      </c>
      <c r="BD333" s="22">
        <f>INDEX('Mapping waste'!$A$4:$T$352,MATCH($B333,'Mapping waste'!$B$4:$B$352,0),MATCH(AT$4,'Mapping waste'!$A$4:$T$4,0))*$H333</f>
        <v>31822.579999999998</v>
      </c>
      <c r="BE333" s="22">
        <f>INDEX('Mapping waste'!$A$4:$T$352,MATCH($B333,'Mapping waste'!$B$4:$B$352,0),MATCH(AU$4,'Mapping waste'!$A$4:$T$4,0))*$H333</f>
        <v>0</v>
      </c>
      <c r="BF333" s="22">
        <f>INDEX('Mapping waste'!$A$4:$T$352,MATCH($B333,'Mapping waste'!$B$4:$B$352,0),MATCH(AV$4,'Mapping waste'!$A$4:$T$4,0))*$H333</f>
        <v>0</v>
      </c>
      <c r="BG333" s="22">
        <f>INDEX('Mapping waste'!$A$4:$T$352,MATCH($B333,'Mapping waste'!$B$4:$B$352,0),MATCH(AW$4,'Mapping waste'!$A$4:$T$4,0))*$H333</f>
        <v>0</v>
      </c>
      <c r="BH333" s="22">
        <f>INDEX('Mapping waste'!$A$4:$T$352,MATCH($B333,'Mapping waste'!$B$4:$B$352,0),MATCH(AX$4,'Mapping waste'!$A$4:$T$4,0))*$H333</f>
        <v>0</v>
      </c>
      <c r="BI333" s="22">
        <f>INDEX('Mapping waste'!$A$4:$T$352,MATCH($B333,'Mapping waste'!$B$4:$B$352,0),MATCH(AY$4,'Mapping waste'!$A$4:$T$4,0))*$H333</f>
        <v>0</v>
      </c>
      <c r="BJ333" s="22">
        <f>INDEX('Mapping waste'!$A$4:$T$352,MATCH($B333,'Mapping waste'!$B$4:$B$352,0),MATCH(AZ$4,'Mapping waste'!$A$4:$T$4,0))*$I333</f>
        <v>23258.492399999999</v>
      </c>
      <c r="BK333" s="22">
        <f>INDEX('Mapping waste'!$A$4:$T$352,MATCH($B333,'Mapping waste'!$B$4:$B$352,0),MATCH(BA$4,'Mapping waste'!$A$4:$T$4,0))*$I333</f>
        <v>0</v>
      </c>
      <c r="BL333" s="22">
        <f>INDEX('Mapping waste'!$A$4:$T$352,MATCH($B333,'Mapping waste'!$B$4:$B$352,0),MATCH(BB$4,'Mapping waste'!$A$4:$T$4,0))*$I333</f>
        <v>19178.577600000001</v>
      </c>
      <c r="BM333" s="22">
        <f>INDEX('Mapping waste'!$A$4:$T$352,MATCH($B333,'Mapping waste'!$B$4:$B$352,0),MATCH(BC$4,'Mapping waste'!$A$4:$T$4,0))*$I333</f>
        <v>0</v>
      </c>
      <c r="BN333" s="22">
        <f>INDEX('Mapping waste'!$A$4:$T$352,MATCH($B333,'Mapping waste'!$B$4:$B$352,0),MATCH(BD$4,'Mapping waste'!$A$4:$T$4,0))*$I333</f>
        <v>32013.93</v>
      </c>
      <c r="BO333" s="22">
        <f>INDEX('Mapping waste'!$A$4:$T$352,MATCH($B333,'Mapping waste'!$B$4:$B$352,0),MATCH(BE$4,'Mapping waste'!$A$4:$T$4,0))*$I333</f>
        <v>0</v>
      </c>
      <c r="BP333" s="22">
        <f>INDEX('Mapping waste'!$A$4:$T$352,MATCH($B333,'Mapping waste'!$B$4:$B$352,0),MATCH(BF$4,'Mapping waste'!$A$4:$T$4,0))*$I333</f>
        <v>0</v>
      </c>
      <c r="BQ333" s="22">
        <f>INDEX('Mapping waste'!$A$4:$T$352,MATCH($B333,'Mapping waste'!$B$4:$B$352,0),MATCH(BG$4,'Mapping waste'!$A$4:$T$4,0))*$I333</f>
        <v>0</v>
      </c>
      <c r="BR333" s="22">
        <f>INDEX('Mapping waste'!$A$4:$T$352,MATCH($B333,'Mapping waste'!$B$4:$B$352,0),MATCH(BH$4,'Mapping waste'!$A$4:$T$4,0))*$I333</f>
        <v>0</v>
      </c>
      <c r="BS333" s="22">
        <f>INDEX('Mapping waste'!$A$4:$T$352,MATCH($B333,'Mapping waste'!$B$4:$B$352,0),MATCH(BI$4,'Mapping waste'!$A$4:$T$4,0))*$I333</f>
        <v>0</v>
      </c>
      <c r="BT333" s="22">
        <f>INDEX('Mapping waste'!$A$4:$T$352,MATCH($B333,'Mapping waste'!$B$4:$B$352,0),MATCH(BJ$4,'Mapping waste'!$A$4:$T$4,0))*$J333</f>
        <v>23380.9532</v>
      </c>
      <c r="BU333" s="22">
        <f>INDEX('Mapping waste'!$A$4:$T$352,MATCH($B333,'Mapping waste'!$B$4:$B$352,0),MATCH(BK$4,'Mapping waste'!$A$4:$T$4,0))*$J333</f>
        <v>0</v>
      </c>
      <c r="BV333" s="22">
        <f>INDEX('Mapping waste'!$A$4:$T$352,MATCH($B333,'Mapping waste'!$B$4:$B$352,0),MATCH(BL$4,'Mapping waste'!$A$4:$T$4,0))*$J333</f>
        <v>19279.556799999998</v>
      </c>
      <c r="BW333" s="22">
        <f>INDEX('Mapping waste'!$A$4:$T$352,MATCH($B333,'Mapping waste'!$B$4:$B$352,0),MATCH(BM$4,'Mapping waste'!$A$4:$T$4,0))*$J333</f>
        <v>0</v>
      </c>
      <c r="BX333" s="22">
        <f>INDEX('Mapping waste'!$A$4:$T$352,MATCH($B333,'Mapping waste'!$B$4:$B$352,0),MATCH(BN$4,'Mapping waste'!$A$4:$T$4,0))*$J333</f>
        <v>32182.489999999998</v>
      </c>
      <c r="BY333" s="22">
        <f>INDEX('Mapping waste'!$A$4:$T$352,MATCH($B333,'Mapping waste'!$B$4:$B$352,0),MATCH(BO$4,'Mapping waste'!$A$4:$T$4,0))*$J333</f>
        <v>0</v>
      </c>
      <c r="BZ333" s="22">
        <f>INDEX('Mapping waste'!$A$4:$T$352,MATCH($B333,'Mapping waste'!$B$4:$B$352,0),MATCH(BP$4,'Mapping waste'!$A$4:$T$4,0))*$J333</f>
        <v>0</v>
      </c>
      <c r="CA333" s="22">
        <f>INDEX('Mapping waste'!$A$4:$T$352,MATCH($B333,'Mapping waste'!$B$4:$B$352,0),MATCH(BQ$4,'Mapping waste'!$A$4:$T$4,0))*$J333</f>
        <v>0</v>
      </c>
      <c r="CB333" s="22">
        <f>INDEX('Mapping waste'!$A$4:$T$352,MATCH($B333,'Mapping waste'!$B$4:$B$352,0),MATCH(BR$4,'Mapping waste'!$A$4:$T$4,0))*$J333</f>
        <v>0</v>
      </c>
      <c r="CC333" s="22">
        <f>INDEX('Mapping waste'!$A$4:$T$352,MATCH($B333,'Mapping waste'!$B$4:$B$352,0),MATCH(BS$4,'Mapping waste'!$A$4:$T$4,0))*$J333</f>
        <v>0</v>
      </c>
      <c r="CD333" s="22">
        <f>INDEX('Mapping waste'!$A$4:$T$352,MATCH($B333,'Mapping waste'!$B$4:$B$352,0),MATCH(BT$4,'Mapping waste'!$A$4:$T$4,0))*$K333</f>
        <v>23493.4172</v>
      </c>
      <c r="CE333" s="22">
        <f>INDEX('Mapping waste'!$A$4:$T$352,MATCH($B333,'Mapping waste'!$B$4:$B$352,0),MATCH(BU$4,'Mapping waste'!$A$4:$T$4,0))*$K333</f>
        <v>0</v>
      </c>
      <c r="CF333" s="22">
        <f>INDEX('Mapping waste'!$A$4:$T$352,MATCH($B333,'Mapping waste'!$B$4:$B$352,0),MATCH(BV$4,'Mapping waste'!$A$4:$T$4,0))*$K333</f>
        <v>19372.292799999999</v>
      </c>
      <c r="CG333" s="22">
        <f>INDEX('Mapping waste'!$A$4:$T$352,MATCH($B333,'Mapping waste'!$B$4:$B$352,0),MATCH(BW$4,'Mapping waste'!$A$4:$T$4,0))*$K333</f>
        <v>0</v>
      </c>
      <c r="CH333" s="22">
        <f>INDEX('Mapping waste'!$A$4:$T$352,MATCH($B333,'Mapping waste'!$B$4:$B$352,0),MATCH(BX$4,'Mapping waste'!$A$4:$T$4,0))*$K333</f>
        <v>32337.29</v>
      </c>
      <c r="CI333" s="22">
        <f>INDEX('Mapping waste'!$A$4:$T$352,MATCH($B333,'Mapping waste'!$B$4:$B$352,0),MATCH(BY$4,'Mapping waste'!$A$4:$T$4,0))*$K333</f>
        <v>0</v>
      </c>
      <c r="CJ333" s="22">
        <f>INDEX('Mapping waste'!$A$4:$T$352,MATCH($B333,'Mapping waste'!$B$4:$B$352,0),MATCH(BZ$4,'Mapping waste'!$A$4:$T$4,0))*$K333</f>
        <v>0</v>
      </c>
      <c r="CK333" s="22">
        <f>INDEX('Mapping waste'!$A$4:$T$352,MATCH($B333,'Mapping waste'!$B$4:$B$352,0),MATCH(CA$4,'Mapping waste'!$A$4:$T$4,0))*$K333</f>
        <v>0</v>
      </c>
      <c r="CL333" s="22">
        <f>INDEX('Mapping waste'!$A$4:$T$352,MATCH($B333,'Mapping waste'!$B$4:$B$352,0),MATCH(CB$4,'Mapping waste'!$A$4:$T$4,0))*$K333</f>
        <v>0</v>
      </c>
      <c r="CM333" s="22">
        <f>INDEX('Mapping waste'!$A$4:$T$352,MATCH($B333,'Mapping waste'!$B$4:$B$352,0),MATCH(CC$4,'Mapping waste'!$A$4:$T$4,0))*$K333</f>
        <v>0</v>
      </c>
    </row>
    <row r="334" spans="1:91" x14ac:dyDescent="0.2">
      <c r="A334" s="21" t="s">
        <v>663</v>
      </c>
      <c r="B334" s="21" t="s">
        <v>664</v>
      </c>
      <c r="C334" s="21" t="s">
        <v>76</v>
      </c>
      <c r="D334" s="22">
        <f>INDEX('Households England'!S$5:S$374,MATCH('Mapping HH to population waste'!$B334,'Households England'!$B$5:$B$374,0))*1000</f>
        <v>113535</v>
      </c>
      <c r="E334" s="22">
        <f>INDEX('Households England'!T$5:T$374,MATCH('Mapping HH to population waste'!$B334,'Households England'!$B$5:$B$374,0))*1000</f>
        <v>113813</v>
      </c>
      <c r="F334" s="22">
        <f>INDEX('Households England'!U$5:U$374,MATCH('Mapping HH to population waste'!$B334,'Households England'!$B$5:$B$374,0))*1000</f>
        <v>114028</v>
      </c>
      <c r="G334" s="22">
        <f>INDEX('Households England'!V$5:V$374,MATCH('Mapping HH to population waste'!$B334,'Households England'!$B$5:$B$374,0))*1000</f>
        <v>114160</v>
      </c>
      <c r="H334" s="22">
        <f>INDEX('Households England'!W$5:W$374,MATCH('Mapping HH to population waste'!$B334,'Households England'!$B$5:$B$374,0))*1000</f>
        <v>114388</v>
      </c>
      <c r="I334" s="22">
        <f>INDEX('Households England'!X$5:X$374,MATCH('Mapping HH to population waste'!$B334,'Households England'!$B$5:$B$374,0))*1000</f>
        <v>114603</v>
      </c>
      <c r="J334" s="22">
        <f>INDEX('Households England'!Y$5:Y$374,MATCH('Mapping HH to population waste'!$B334,'Households England'!$B$5:$B$374,0))*1000</f>
        <v>114781</v>
      </c>
      <c r="K334" s="22">
        <f>INDEX('Households England'!Z$5:Z$374,MATCH('Mapping HH to population waste'!$B334,'Households England'!$B$5:$B$374,0))*1000</f>
        <v>115008</v>
      </c>
      <c r="L334" s="22">
        <f>INDEX('Mapping waste'!$A$4:$T$352,MATCH($B334,'Mapping waste'!$B$4:$B$352,0),MATCH(L$4,'Mapping waste'!$A$4:$T$4,0))*$D334</f>
        <v>0</v>
      </c>
      <c r="M334" s="22">
        <f>INDEX('Mapping waste'!$A$4:$T$352,MATCH($B334,'Mapping waste'!$B$4:$B$352,0),MATCH(M$4,'Mapping waste'!$A$4:$T$4,0))*$D334</f>
        <v>0</v>
      </c>
      <c r="N334" s="22">
        <f>INDEX('Mapping waste'!$A$4:$T$352,MATCH($B334,'Mapping waste'!$B$4:$B$352,0),MATCH(N$4,'Mapping waste'!$A$4:$T$4,0))*$D334</f>
        <v>0</v>
      </c>
      <c r="O334" s="22">
        <f>INDEX('Mapping waste'!$A$4:$T$352,MATCH($B334,'Mapping waste'!$B$4:$B$352,0),MATCH(O$4,'Mapping waste'!$A$4:$T$4,0))*$D334</f>
        <v>0</v>
      </c>
      <c r="P334" s="22">
        <f>INDEX('Mapping waste'!$A$4:$T$352,MATCH($B334,'Mapping waste'!$B$4:$B$352,0),MATCH(P$4,'Mapping waste'!$A$4:$T$4,0))*$D334</f>
        <v>0</v>
      </c>
      <c r="Q334" s="22">
        <f>INDEX('Mapping waste'!$A$4:$T$352,MATCH($B334,'Mapping waste'!$B$4:$B$352,0),MATCH(Q$4,'Mapping waste'!$A$4:$T$4,0))*$D334</f>
        <v>0</v>
      </c>
      <c r="R334" s="22">
        <f>INDEX('Mapping waste'!$A$4:$T$352,MATCH($B334,'Mapping waste'!$B$4:$B$352,0),MATCH(R$4,'Mapping waste'!$A$4:$T$4,0))*$D334</f>
        <v>0</v>
      </c>
      <c r="S334" s="22">
        <f>INDEX('Mapping waste'!$A$4:$T$352,MATCH($B334,'Mapping waste'!$B$4:$B$352,0),MATCH(S$4,'Mapping waste'!$A$4:$T$4,0))*$D334</f>
        <v>0</v>
      </c>
      <c r="T334" s="22">
        <f>INDEX('Mapping waste'!$A$4:$T$352,MATCH($B334,'Mapping waste'!$B$4:$B$352,0),MATCH(T$4,'Mapping waste'!$A$4:$T$4,0))*$D334</f>
        <v>0</v>
      </c>
      <c r="U334" s="22">
        <f>INDEX('Mapping waste'!$A$4:$T$352,MATCH($B334,'Mapping waste'!$B$4:$B$352,0),MATCH(U$4,'Mapping waste'!$A$4:$T$4,0))*$D334</f>
        <v>113535</v>
      </c>
      <c r="V334" s="22">
        <f>INDEX('Mapping waste'!$A$4:$T$352,MATCH($B334,'Mapping waste'!$B$4:$B$352,0),MATCH(V$4,'Mapping waste'!$A$4:$T$4,0))*$E334</f>
        <v>0</v>
      </c>
      <c r="W334" s="22">
        <f>INDEX('Mapping waste'!$A$4:$T$352,MATCH($B334,'Mapping waste'!$B$4:$B$352,0),MATCH(W$4,'Mapping waste'!$A$4:$T$4,0))*$E334</f>
        <v>0</v>
      </c>
      <c r="X334" s="22">
        <f>INDEX('Mapping waste'!$A$4:$T$352,MATCH($B334,'Mapping waste'!$B$4:$B$352,0),MATCH(X$4,'Mapping waste'!$A$4:$T$4,0))*$E334</f>
        <v>0</v>
      </c>
      <c r="Y334" s="22">
        <f>INDEX('Mapping waste'!$A$4:$T$352,MATCH($B334,'Mapping waste'!$B$4:$B$352,0),MATCH(Y$4,'Mapping waste'!$A$4:$T$4,0))*$E334</f>
        <v>0</v>
      </c>
      <c r="Z334" s="22">
        <f>INDEX('Mapping waste'!$A$4:$T$352,MATCH($B334,'Mapping waste'!$B$4:$B$352,0),MATCH(Z$4,'Mapping waste'!$A$4:$T$4,0))*$E334</f>
        <v>0</v>
      </c>
      <c r="AA334" s="22">
        <f>INDEX('Mapping waste'!$A$4:$T$352,MATCH($B334,'Mapping waste'!$B$4:$B$352,0),MATCH(AA$4,'Mapping waste'!$A$4:$T$4,0))*$E334</f>
        <v>0</v>
      </c>
      <c r="AB334" s="22">
        <f>INDEX('Mapping waste'!$A$4:$T$352,MATCH($B334,'Mapping waste'!$B$4:$B$352,0),MATCH(AB$4,'Mapping waste'!$A$4:$T$4,0))*$E334</f>
        <v>0</v>
      </c>
      <c r="AC334" s="22">
        <f>INDEX('Mapping waste'!$A$4:$T$352,MATCH($B334,'Mapping waste'!$B$4:$B$352,0),MATCH(AC$4,'Mapping waste'!$A$4:$T$4,0))*$E334</f>
        <v>0</v>
      </c>
      <c r="AD334" s="22">
        <f>INDEX('Mapping waste'!$A$4:$T$352,MATCH($B334,'Mapping waste'!$B$4:$B$352,0),MATCH(AD$4,'Mapping waste'!$A$4:$T$4,0))*$E334</f>
        <v>0</v>
      </c>
      <c r="AE334" s="22">
        <f>INDEX('Mapping waste'!$A$4:$T$352,MATCH($B334,'Mapping waste'!$B$4:$B$352,0),MATCH(AE$4,'Mapping waste'!$A$4:$T$4,0))*$E334</f>
        <v>113813</v>
      </c>
      <c r="AF334" s="22">
        <f>INDEX('Mapping waste'!$A$4:$T$352,MATCH($B334,'Mapping waste'!$B$4:$B$352,0),MATCH(V$4,'Mapping waste'!$A$4:$T$4,0))*$F334</f>
        <v>0</v>
      </c>
      <c r="AG334" s="22">
        <f>INDEX('Mapping waste'!$A$4:$T$352,MATCH($B334,'Mapping waste'!$B$4:$B$352,0),MATCH(W$4,'Mapping waste'!$A$4:$T$4,0))*$F334</f>
        <v>0</v>
      </c>
      <c r="AH334" s="22">
        <f>INDEX('Mapping waste'!$A$4:$T$352,MATCH($B334,'Mapping waste'!$B$4:$B$352,0),MATCH(X$4,'Mapping waste'!$A$4:$T$4,0))*$F334</f>
        <v>0</v>
      </c>
      <c r="AI334" s="22">
        <f>INDEX('Mapping waste'!$A$4:$T$352,MATCH($B334,'Mapping waste'!$B$4:$B$352,0),MATCH(Y$4,'Mapping waste'!$A$4:$T$4,0))*$F334</f>
        <v>0</v>
      </c>
      <c r="AJ334" s="22">
        <f>INDEX('Mapping waste'!$A$4:$T$352,MATCH($B334,'Mapping waste'!$B$4:$B$352,0),MATCH(Z$4,'Mapping waste'!$A$4:$T$4,0))*$F334</f>
        <v>0</v>
      </c>
      <c r="AK334" s="22">
        <f>INDEX('Mapping waste'!$A$4:$T$352,MATCH($B334,'Mapping waste'!$B$4:$B$352,0),MATCH(AA$4,'Mapping waste'!$A$4:$T$4,0))*$F334</f>
        <v>0</v>
      </c>
      <c r="AL334" s="22">
        <f>INDEX('Mapping waste'!$A$4:$T$352,MATCH($B334,'Mapping waste'!$B$4:$B$352,0),MATCH(AB$4,'Mapping waste'!$A$4:$T$4,0))*$F334</f>
        <v>0</v>
      </c>
      <c r="AM334" s="22">
        <f>INDEX('Mapping waste'!$A$4:$T$352,MATCH($B334,'Mapping waste'!$B$4:$B$352,0),MATCH(AC$4,'Mapping waste'!$A$4:$T$4,0))*$F334</f>
        <v>0</v>
      </c>
      <c r="AN334" s="22">
        <f>INDEX('Mapping waste'!$A$4:$T$352,MATCH($B334,'Mapping waste'!$B$4:$B$352,0),MATCH(AD$4,'Mapping waste'!$A$4:$T$4,0))*$F334</f>
        <v>0</v>
      </c>
      <c r="AO334" s="22">
        <f>INDEX('Mapping waste'!$A$4:$T$352,MATCH($B334,'Mapping waste'!$B$4:$B$352,0),MATCH(AE$4,'Mapping waste'!$A$4:$T$4,0))*$F334</f>
        <v>114028</v>
      </c>
      <c r="AP334" s="22">
        <f>INDEX('Mapping waste'!$A$4:$T$352,MATCH($B334,'Mapping waste'!$B$4:$B$352,0),MATCH(AF$4,'Mapping waste'!$A$4:$T$4,0))*$G334</f>
        <v>0</v>
      </c>
      <c r="AQ334" s="22">
        <f>INDEX('Mapping waste'!$A$4:$T$352,MATCH($B334,'Mapping waste'!$B$4:$B$352,0),MATCH(AG$4,'Mapping waste'!$A$4:$T$4,0))*$G334</f>
        <v>0</v>
      </c>
      <c r="AR334" s="22">
        <f>INDEX('Mapping waste'!$A$4:$T$352,MATCH($B334,'Mapping waste'!$B$4:$B$352,0),MATCH(AH$4,'Mapping waste'!$A$4:$T$4,0))*$G334</f>
        <v>0</v>
      </c>
      <c r="AS334" s="22">
        <f>INDEX('Mapping waste'!$A$4:$T$352,MATCH($B334,'Mapping waste'!$B$4:$B$352,0),MATCH(AI$4,'Mapping waste'!$A$4:$T$4,0))*$G334</f>
        <v>0</v>
      </c>
      <c r="AT334" s="22">
        <f>INDEX('Mapping waste'!$A$4:$T$352,MATCH($B334,'Mapping waste'!$B$4:$B$352,0),MATCH(AJ$4,'Mapping waste'!$A$4:$T$4,0))*$G334</f>
        <v>0</v>
      </c>
      <c r="AU334" s="22">
        <f>INDEX('Mapping waste'!$A$4:$T$352,MATCH($B334,'Mapping waste'!$B$4:$B$352,0),MATCH(AK$4,'Mapping waste'!$A$4:$T$4,0))*$G334</f>
        <v>0</v>
      </c>
      <c r="AV334" s="22">
        <f>INDEX('Mapping waste'!$A$4:$T$352,MATCH($B334,'Mapping waste'!$B$4:$B$352,0),MATCH(AL$4,'Mapping waste'!$A$4:$T$4,0))*$G334</f>
        <v>0</v>
      </c>
      <c r="AW334" s="22">
        <f>INDEX('Mapping waste'!$A$4:$T$352,MATCH($B334,'Mapping waste'!$B$4:$B$352,0),MATCH(AM$4,'Mapping waste'!$A$4:$T$4,0))*$G334</f>
        <v>0</v>
      </c>
      <c r="AX334" s="22">
        <f>INDEX('Mapping waste'!$A$4:$T$352,MATCH($B334,'Mapping waste'!$B$4:$B$352,0),MATCH(AN$4,'Mapping waste'!$A$4:$T$4,0))*$G334</f>
        <v>0</v>
      </c>
      <c r="AY334" s="22">
        <f>INDEX('Mapping waste'!$A$4:$T$352,MATCH($B334,'Mapping waste'!$B$4:$B$352,0),MATCH(AO$4,'Mapping waste'!$A$4:$T$4,0))*$G334</f>
        <v>114160</v>
      </c>
      <c r="AZ334" s="22">
        <f>INDEX('Mapping waste'!$A$4:$T$352,MATCH($B334,'Mapping waste'!$B$4:$B$352,0),MATCH(AP$4,'Mapping waste'!$A$4:$T$4,0))*$H334</f>
        <v>0</v>
      </c>
      <c r="BA334" s="22">
        <f>INDEX('Mapping waste'!$A$4:$T$352,MATCH($B334,'Mapping waste'!$B$4:$B$352,0),MATCH(AQ$4,'Mapping waste'!$A$4:$T$4,0))*$H334</f>
        <v>0</v>
      </c>
      <c r="BB334" s="22">
        <f>INDEX('Mapping waste'!$A$4:$T$352,MATCH($B334,'Mapping waste'!$B$4:$B$352,0),MATCH(AR$4,'Mapping waste'!$A$4:$T$4,0))*$H334</f>
        <v>0</v>
      </c>
      <c r="BC334" s="22">
        <f>INDEX('Mapping waste'!$A$4:$T$352,MATCH($B334,'Mapping waste'!$B$4:$B$352,0),MATCH(AS$4,'Mapping waste'!$A$4:$T$4,0))*$H334</f>
        <v>0</v>
      </c>
      <c r="BD334" s="22">
        <f>INDEX('Mapping waste'!$A$4:$T$352,MATCH($B334,'Mapping waste'!$B$4:$B$352,0),MATCH(AT$4,'Mapping waste'!$A$4:$T$4,0))*$H334</f>
        <v>0</v>
      </c>
      <c r="BE334" s="22">
        <f>INDEX('Mapping waste'!$A$4:$T$352,MATCH($B334,'Mapping waste'!$B$4:$B$352,0),MATCH(AU$4,'Mapping waste'!$A$4:$T$4,0))*$H334</f>
        <v>0</v>
      </c>
      <c r="BF334" s="22">
        <f>INDEX('Mapping waste'!$A$4:$T$352,MATCH($B334,'Mapping waste'!$B$4:$B$352,0),MATCH(AV$4,'Mapping waste'!$A$4:$T$4,0))*$H334</f>
        <v>0</v>
      </c>
      <c r="BG334" s="22">
        <f>INDEX('Mapping waste'!$A$4:$T$352,MATCH($B334,'Mapping waste'!$B$4:$B$352,0),MATCH(AW$4,'Mapping waste'!$A$4:$T$4,0))*$H334</f>
        <v>0</v>
      </c>
      <c r="BH334" s="22">
        <f>INDEX('Mapping waste'!$A$4:$T$352,MATCH($B334,'Mapping waste'!$B$4:$B$352,0),MATCH(AX$4,'Mapping waste'!$A$4:$T$4,0))*$H334</f>
        <v>0</v>
      </c>
      <c r="BI334" s="22">
        <f>INDEX('Mapping waste'!$A$4:$T$352,MATCH($B334,'Mapping waste'!$B$4:$B$352,0),MATCH(AY$4,'Mapping waste'!$A$4:$T$4,0))*$H334</f>
        <v>114388</v>
      </c>
      <c r="BJ334" s="22">
        <f>INDEX('Mapping waste'!$A$4:$T$352,MATCH($B334,'Mapping waste'!$B$4:$B$352,0),MATCH(AZ$4,'Mapping waste'!$A$4:$T$4,0))*$I334</f>
        <v>0</v>
      </c>
      <c r="BK334" s="22">
        <f>INDEX('Mapping waste'!$A$4:$T$352,MATCH($B334,'Mapping waste'!$B$4:$B$352,0),MATCH(BA$4,'Mapping waste'!$A$4:$T$4,0))*$I334</f>
        <v>0</v>
      </c>
      <c r="BL334" s="22">
        <f>INDEX('Mapping waste'!$A$4:$T$352,MATCH($B334,'Mapping waste'!$B$4:$B$352,0),MATCH(BB$4,'Mapping waste'!$A$4:$T$4,0))*$I334</f>
        <v>0</v>
      </c>
      <c r="BM334" s="22">
        <f>INDEX('Mapping waste'!$A$4:$T$352,MATCH($B334,'Mapping waste'!$B$4:$B$352,0),MATCH(BC$4,'Mapping waste'!$A$4:$T$4,0))*$I334</f>
        <v>0</v>
      </c>
      <c r="BN334" s="22">
        <f>INDEX('Mapping waste'!$A$4:$T$352,MATCH($B334,'Mapping waste'!$B$4:$B$352,0),MATCH(BD$4,'Mapping waste'!$A$4:$T$4,0))*$I334</f>
        <v>0</v>
      </c>
      <c r="BO334" s="22">
        <f>INDEX('Mapping waste'!$A$4:$T$352,MATCH($B334,'Mapping waste'!$B$4:$B$352,0),MATCH(BE$4,'Mapping waste'!$A$4:$T$4,0))*$I334</f>
        <v>0</v>
      </c>
      <c r="BP334" s="22">
        <f>INDEX('Mapping waste'!$A$4:$T$352,MATCH($B334,'Mapping waste'!$B$4:$B$352,0),MATCH(BF$4,'Mapping waste'!$A$4:$T$4,0))*$I334</f>
        <v>0</v>
      </c>
      <c r="BQ334" s="22">
        <f>INDEX('Mapping waste'!$A$4:$T$352,MATCH($B334,'Mapping waste'!$B$4:$B$352,0),MATCH(BG$4,'Mapping waste'!$A$4:$T$4,0))*$I334</f>
        <v>0</v>
      </c>
      <c r="BR334" s="22">
        <f>INDEX('Mapping waste'!$A$4:$T$352,MATCH($B334,'Mapping waste'!$B$4:$B$352,0),MATCH(BH$4,'Mapping waste'!$A$4:$T$4,0))*$I334</f>
        <v>0</v>
      </c>
      <c r="BS334" s="22">
        <f>INDEX('Mapping waste'!$A$4:$T$352,MATCH($B334,'Mapping waste'!$B$4:$B$352,0),MATCH(BI$4,'Mapping waste'!$A$4:$T$4,0))*$I334</f>
        <v>114603</v>
      </c>
      <c r="BT334" s="22">
        <f>INDEX('Mapping waste'!$A$4:$T$352,MATCH($B334,'Mapping waste'!$B$4:$B$352,0),MATCH(BJ$4,'Mapping waste'!$A$4:$T$4,0))*$J334</f>
        <v>0</v>
      </c>
      <c r="BU334" s="22">
        <f>INDEX('Mapping waste'!$A$4:$T$352,MATCH($B334,'Mapping waste'!$B$4:$B$352,0),MATCH(BK$4,'Mapping waste'!$A$4:$T$4,0))*$J334</f>
        <v>0</v>
      </c>
      <c r="BV334" s="22">
        <f>INDEX('Mapping waste'!$A$4:$T$352,MATCH($B334,'Mapping waste'!$B$4:$B$352,0),MATCH(BL$4,'Mapping waste'!$A$4:$T$4,0))*$J334</f>
        <v>0</v>
      </c>
      <c r="BW334" s="22">
        <f>INDEX('Mapping waste'!$A$4:$T$352,MATCH($B334,'Mapping waste'!$B$4:$B$352,0),MATCH(BM$4,'Mapping waste'!$A$4:$T$4,0))*$J334</f>
        <v>0</v>
      </c>
      <c r="BX334" s="22">
        <f>INDEX('Mapping waste'!$A$4:$T$352,MATCH($B334,'Mapping waste'!$B$4:$B$352,0),MATCH(BN$4,'Mapping waste'!$A$4:$T$4,0))*$J334</f>
        <v>0</v>
      </c>
      <c r="BY334" s="22">
        <f>INDEX('Mapping waste'!$A$4:$T$352,MATCH($B334,'Mapping waste'!$B$4:$B$352,0),MATCH(BO$4,'Mapping waste'!$A$4:$T$4,0))*$J334</f>
        <v>0</v>
      </c>
      <c r="BZ334" s="22">
        <f>INDEX('Mapping waste'!$A$4:$T$352,MATCH($B334,'Mapping waste'!$B$4:$B$352,0),MATCH(BP$4,'Mapping waste'!$A$4:$T$4,0))*$J334</f>
        <v>0</v>
      </c>
      <c r="CA334" s="22">
        <f>INDEX('Mapping waste'!$A$4:$T$352,MATCH($B334,'Mapping waste'!$B$4:$B$352,0),MATCH(BQ$4,'Mapping waste'!$A$4:$T$4,0))*$J334</f>
        <v>0</v>
      </c>
      <c r="CB334" s="22">
        <f>INDEX('Mapping waste'!$A$4:$T$352,MATCH($B334,'Mapping waste'!$B$4:$B$352,0),MATCH(BR$4,'Mapping waste'!$A$4:$T$4,0))*$J334</f>
        <v>0</v>
      </c>
      <c r="CC334" s="22">
        <f>INDEX('Mapping waste'!$A$4:$T$352,MATCH($B334,'Mapping waste'!$B$4:$B$352,0),MATCH(BS$4,'Mapping waste'!$A$4:$T$4,0))*$J334</f>
        <v>114781</v>
      </c>
      <c r="CD334" s="22">
        <f>INDEX('Mapping waste'!$A$4:$T$352,MATCH($B334,'Mapping waste'!$B$4:$B$352,0),MATCH(BT$4,'Mapping waste'!$A$4:$T$4,0))*$K334</f>
        <v>0</v>
      </c>
      <c r="CE334" s="22">
        <f>INDEX('Mapping waste'!$A$4:$T$352,MATCH($B334,'Mapping waste'!$B$4:$B$352,0),MATCH(BU$4,'Mapping waste'!$A$4:$T$4,0))*$K334</f>
        <v>0</v>
      </c>
      <c r="CF334" s="22">
        <f>INDEX('Mapping waste'!$A$4:$T$352,MATCH($B334,'Mapping waste'!$B$4:$B$352,0),MATCH(BV$4,'Mapping waste'!$A$4:$T$4,0))*$K334</f>
        <v>0</v>
      </c>
      <c r="CG334" s="22">
        <f>INDEX('Mapping waste'!$A$4:$T$352,MATCH($B334,'Mapping waste'!$B$4:$B$352,0),MATCH(BW$4,'Mapping waste'!$A$4:$T$4,0))*$K334</f>
        <v>0</v>
      </c>
      <c r="CH334" s="22">
        <f>INDEX('Mapping waste'!$A$4:$T$352,MATCH($B334,'Mapping waste'!$B$4:$B$352,0),MATCH(BX$4,'Mapping waste'!$A$4:$T$4,0))*$K334</f>
        <v>0</v>
      </c>
      <c r="CI334" s="22">
        <f>INDEX('Mapping waste'!$A$4:$T$352,MATCH($B334,'Mapping waste'!$B$4:$B$352,0),MATCH(BY$4,'Mapping waste'!$A$4:$T$4,0))*$K334</f>
        <v>0</v>
      </c>
      <c r="CJ334" s="22">
        <f>INDEX('Mapping waste'!$A$4:$T$352,MATCH($B334,'Mapping waste'!$B$4:$B$352,0),MATCH(BZ$4,'Mapping waste'!$A$4:$T$4,0))*$K334</f>
        <v>0</v>
      </c>
      <c r="CK334" s="22">
        <f>INDEX('Mapping waste'!$A$4:$T$352,MATCH($B334,'Mapping waste'!$B$4:$B$352,0),MATCH(CA$4,'Mapping waste'!$A$4:$T$4,0))*$K334</f>
        <v>0</v>
      </c>
      <c r="CL334" s="22">
        <f>INDEX('Mapping waste'!$A$4:$T$352,MATCH($B334,'Mapping waste'!$B$4:$B$352,0),MATCH(CB$4,'Mapping waste'!$A$4:$T$4,0))*$K334</f>
        <v>0</v>
      </c>
      <c r="CM334" s="22">
        <f>INDEX('Mapping waste'!$A$4:$T$352,MATCH($B334,'Mapping waste'!$B$4:$B$352,0),MATCH(CC$4,'Mapping waste'!$A$4:$T$4,0))*$K334</f>
        <v>115008</v>
      </c>
    </row>
    <row r="335" spans="1:91" x14ac:dyDescent="0.2">
      <c r="A335" s="21" t="s">
        <v>665</v>
      </c>
      <c r="B335" s="21" t="s">
        <v>666</v>
      </c>
      <c r="C335" s="21" t="s">
        <v>76</v>
      </c>
      <c r="D335" s="22">
        <f>INDEX('Households England'!S$5:S$374,MATCH('Mapping HH to population waste'!$B335,'Households England'!$B$5:$B$374,0))*1000</f>
        <v>146272</v>
      </c>
      <c r="E335" s="22">
        <f>INDEX('Households England'!T$5:T$374,MATCH('Mapping HH to population waste'!$B335,'Households England'!$B$5:$B$374,0))*1000</f>
        <v>146880</v>
      </c>
      <c r="F335" s="22">
        <f>INDEX('Households England'!U$5:U$374,MATCH('Mapping HH to population waste'!$B335,'Households England'!$B$5:$B$374,0))*1000</f>
        <v>147492</v>
      </c>
      <c r="G335" s="22">
        <f>INDEX('Households England'!V$5:V$374,MATCH('Mapping HH to population waste'!$B335,'Households England'!$B$5:$B$374,0))*1000</f>
        <v>147988</v>
      </c>
      <c r="H335" s="22">
        <f>INDEX('Households England'!W$5:W$374,MATCH('Mapping HH to population waste'!$B335,'Households England'!$B$5:$B$374,0))*1000</f>
        <v>148425</v>
      </c>
      <c r="I335" s="22">
        <f>INDEX('Households England'!X$5:X$374,MATCH('Mapping HH to population waste'!$B335,'Households England'!$B$5:$B$374,0))*1000</f>
        <v>149170</v>
      </c>
      <c r="J335" s="22">
        <f>INDEX('Households England'!Y$5:Y$374,MATCH('Mapping HH to population waste'!$B335,'Households England'!$B$5:$B$374,0))*1000</f>
        <v>149842</v>
      </c>
      <c r="K335" s="22">
        <f>INDEX('Households England'!Z$5:Z$374,MATCH('Mapping HH to population waste'!$B335,'Households England'!$B$5:$B$374,0))*1000</f>
        <v>150503</v>
      </c>
      <c r="L335" s="22">
        <f>INDEX('Mapping waste'!$A$4:$T$352,MATCH($B335,'Mapping waste'!$B$4:$B$352,0),MATCH(L$4,'Mapping waste'!$A$4:$T$4,0))*$D335</f>
        <v>0</v>
      </c>
      <c r="M335" s="22">
        <f>INDEX('Mapping waste'!$A$4:$T$352,MATCH($B335,'Mapping waste'!$B$4:$B$352,0),MATCH(M$4,'Mapping waste'!$A$4:$T$4,0))*$D335</f>
        <v>0</v>
      </c>
      <c r="N335" s="22">
        <f>INDEX('Mapping waste'!$A$4:$T$352,MATCH($B335,'Mapping waste'!$B$4:$B$352,0),MATCH(N$4,'Mapping waste'!$A$4:$T$4,0))*$D335</f>
        <v>0</v>
      </c>
      <c r="O335" s="22">
        <f>INDEX('Mapping waste'!$A$4:$T$352,MATCH($B335,'Mapping waste'!$B$4:$B$352,0),MATCH(O$4,'Mapping waste'!$A$4:$T$4,0))*$D335</f>
        <v>0</v>
      </c>
      <c r="P335" s="22">
        <f>INDEX('Mapping waste'!$A$4:$T$352,MATCH($B335,'Mapping waste'!$B$4:$B$352,0),MATCH(P$4,'Mapping waste'!$A$4:$T$4,0))*$D335</f>
        <v>0</v>
      </c>
      <c r="Q335" s="22">
        <f>INDEX('Mapping waste'!$A$4:$T$352,MATCH($B335,'Mapping waste'!$B$4:$B$352,0),MATCH(Q$4,'Mapping waste'!$A$4:$T$4,0))*$D335</f>
        <v>0</v>
      </c>
      <c r="R335" s="22">
        <f>INDEX('Mapping waste'!$A$4:$T$352,MATCH($B335,'Mapping waste'!$B$4:$B$352,0),MATCH(R$4,'Mapping waste'!$A$4:$T$4,0))*$D335</f>
        <v>0</v>
      </c>
      <c r="S335" s="22">
        <f>INDEX('Mapping waste'!$A$4:$T$352,MATCH($B335,'Mapping waste'!$B$4:$B$352,0),MATCH(S$4,'Mapping waste'!$A$4:$T$4,0))*$D335</f>
        <v>0</v>
      </c>
      <c r="T335" s="22">
        <f>INDEX('Mapping waste'!$A$4:$T$352,MATCH($B335,'Mapping waste'!$B$4:$B$352,0),MATCH(T$4,'Mapping waste'!$A$4:$T$4,0))*$D335</f>
        <v>0</v>
      </c>
      <c r="U335" s="22">
        <f>INDEX('Mapping waste'!$A$4:$T$352,MATCH($B335,'Mapping waste'!$B$4:$B$352,0),MATCH(U$4,'Mapping waste'!$A$4:$T$4,0))*$D335</f>
        <v>146272</v>
      </c>
      <c r="V335" s="22">
        <f>INDEX('Mapping waste'!$A$4:$T$352,MATCH($B335,'Mapping waste'!$B$4:$B$352,0),MATCH(V$4,'Mapping waste'!$A$4:$T$4,0))*$E335</f>
        <v>0</v>
      </c>
      <c r="W335" s="22">
        <f>INDEX('Mapping waste'!$A$4:$T$352,MATCH($B335,'Mapping waste'!$B$4:$B$352,0),MATCH(W$4,'Mapping waste'!$A$4:$T$4,0))*$E335</f>
        <v>0</v>
      </c>
      <c r="X335" s="22">
        <f>INDEX('Mapping waste'!$A$4:$T$352,MATCH($B335,'Mapping waste'!$B$4:$B$352,0),MATCH(X$4,'Mapping waste'!$A$4:$T$4,0))*$E335</f>
        <v>0</v>
      </c>
      <c r="Y335" s="22">
        <f>INDEX('Mapping waste'!$A$4:$T$352,MATCH($B335,'Mapping waste'!$B$4:$B$352,0),MATCH(Y$4,'Mapping waste'!$A$4:$T$4,0))*$E335</f>
        <v>0</v>
      </c>
      <c r="Z335" s="22">
        <f>INDEX('Mapping waste'!$A$4:$T$352,MATCH($B335,'Mapping waste'!$B$4:$B$352,0),MATCH(Z$4,'Mapping waste'!$A$4:$T$4,0))*$E335</f>
        <v>0</v>
      </c>
      <c r="AA335" s="22">
        <f>INDEX('Mapping waste'!$A$4:$T$352,MATCH($B335,'Mapping waste'!$B$4:$B$352,0),MATCH(AA$4,'Mapping waste'!$A$4:$T$4,0))*$E335</f>
        <v>0</v>
      </c>
      <c r="AB335" s="22">
        <f>INDEX('Mapping waste'!$A$4:$T$352,MATCH($B335,'Mapping waste'!$B$4:$B$352,0),MATCH(AB$4,'Mapping waste'!$A$4:$T$4,0))*$E335</f>
        <v>0</v>
      </c>
      <c r="AC335" s="22">
        <f>INDEX('Mapping waste'!$A$4:$T$352,MATCH($B335,'Mapping waste'!$B$4:$B$352,0),MATCH(AC$4,'Mapping waste'!$A$4:$T$4,0))*$E335</f>
        <v>0</v>
      </c>
      <c r="AD335" s="22">
        <f>INDEX('Mapping waste'!$A$4:$T$352,MATCH($B335,'Mapping waste'!$B$4:$B$352,0),MATCH(AD$4,'Mapping waste'!$A$4:$T$4,0))*$E335</f>
        <v>0</v>
      </c>
      <c r="AE335" s="22">
        <f>INDEX('Mapping waste'!$A$4:$T$352,MATCH($B335,'Mapping waste'!$B$4:$B$352,0),MATCH(AE$4,'Mapping waste'!$A$4:$T$4,0))*$E335</f>
        <v>146880</v>
      </c>
      <c r="AF335" s="22">
        <f>INDEX('Mapping waste'!$A$4:$T$352,MATCH($B335,'Mapping waste'!$B$4:$B$352,0),MATCH(V$4,'Mapping waste'!$A$4:$T$4,0))*$F335</f>
        <v>0</v>
      </c>
      <c r="AG335" s="22">
        <f>INDEX('Mapping waste'!$A$4:$T$352,MATCH($B335,'Mapping waste'!$B$4:$B$352,0),MATCH(W$4,'Mapping waste'!$A$4:$T$4,0))*$F335</f>
        <v>0</v>
      </c>
      <c r="AH335" s="22">
        <f>INDEX('Mapping waste'!$A$4:$T$352,MATCH($B335,'Mapping waste'!$B$4:$B$352,0),MATCH(X$4,'Mapping waste'!$A$4:$T$4,0))*$F335</f>
        <v>0</v>
      </c>
      <c r="AI335" s="22">
        <f>INDEX('Mapping waste'!$A$4:$T$352,MATCH($B335,'Mapping waste'!$B$4:$B$352,0),MATCH(Y$4,'Mapping waste'!$A$4:$T$4,0))*$F335</f>
        <v>0</v>
      </c>
      <c r="AJ335" s="22">
        <f>INDEX('Mapping waste'!$A$4:$T$352,MATCH($B335,'Mapping waste'!$B$4:$B$352,0),MATCH(Z$4,'Mapping waste'!$A$4:$T$4,0))*$F335</f>
        <v>0</v>
      </c>
      <c r="AK335" s="22">
        <f>INDEX('Mapping waste'!$A$4:$T$352,MATCH($B335,'Mapping waste'!$B$4:$B$352,0),MATCH(AA$4,'Mapping waste'!$A$4:$T$4,0))*$F335</f>
        <v>0</v>
      </c>
      <c r="AL335" s="22">
        <f>INDEX('Mapping waste'!$A$4:$T$352,MATCH($B335,'Mapping waste'!$B$4:$B$352,0),MATCH(AB$4,'Mapping waste'!$A$4:$T$4,0))*$F335</f>
        <v>0</v>
      </c>
      <c r="AM335" s="22">
        <f>INDEX('Mapping waste'!$A$4:$T$352,MATCH($B335,'Mapping waste'!$B$4:$B$352,0),MATCH(AC$4,'Mapping waste'!$A$4:$T$4,0))*$F335</f>
        <v>0</v>
      </c>
      <c r="AN335" s="22">
        <f>INDEX('Mapping waste'!$A$4:$T$352,MATCH($B335,'Mapping waste'!$B$4:$B$352,0),MATCH(AD$4,'Mapping waste'!$A$4:$T$4,0))*$F335</f>
        <v>0</v>
      </c>
      <c r="AO335" s="22">
        <f>INDEX('Mapping waste'!$A$4:$T$352,MATCH($B335,'Mapping waste'!$B$4:$B$352,0),MATCH(AE$4,'Mapping waste'!$A$4:$T$4,0))*$F335</f>
        <v>147492</v>
      </c>
      <c r="AP335" s="22">
        <f>INDEX('Mapping waste'!$A$4:$T$352,MATCH($B335,'Mapping waste'!$B$4:$B$352,0),MATCH(AF$4,'Mapping waste'!$A$4:$T$4,0))*$G335</f>
        <v>0</v>
      </c>
      <c r="AQ335" s="22">
        <f>INDEX('Mapping waste'!$A$4:$T$352,MATCH($B335,'Mapping waste'!$B$4:$B$352,0),MATCH(AG$4,'Mapping waste'!$A$4:$T$4,0))*$G335</f>
        <v>0</v>
      </c>
      <c r="AR335" s="22">
        <f>INDEX('Mapping waste'!$A$4:$T$352,MATCH($B335,'Mapping waste'!$B$4:$B$352,0),MATCH(AH$4,'Mapping waste'!$A$4:$T$4,0))*$G335</f>
        <v>0</v>
      </c>
      <c r="AS335" s="22">
        <f>INDEX('Mapping waste'!$A$4:$T$352,MATCH($B335,'Mapping waste'!$B$4:$B$352,0),MATCH(AI$4,'Mapping waste'!$A$4:$T$4,0))*$G335</f>
        <v>0</v>
      </c>
      <c r="AT335" s="22">
        <f>INDEX('Mapping waste'!$A$4:$T$352,MATCH($B335,'Mapping waste'!$B$4:$B$352,0),MATCH(AJ$4,'Mapping waste'!$A$4:$T$4,0))*$G335</f>
        <v>0</v>
      </c>
      <c r="AU335" s="22">
        <f>INDEX('Mapping waste'!$A$4:$T$352,MATCH($B335,'Mapping waste'!$B$4:$B$352,0),MATCH(AK$4,'Mapping waste'!$A$4:$T$4,0))*$G335</f>
        <v>0</v>
      </c>
      <c r="AV335" s="22">
        <f>INDEX('Mapping waste'!$A$4:$T$352,MATCH($B335,'Mapping waste'!$B$4:$B$352,0),MATCH(AL$4,'Mapping waste'!$A$4:$T$4,0))*$G335</f>
        <v>0</v>
      </c>
      <c r="AW335" s="22">
        <f>INDEX('Mapping waste'!$A$4:$T$352,MATCH($B335,'Mapping waste'!$B$4:$B$352,0),MATCH(AM$4,'Mapping waste'!$A$4:$T$4,0))*$G335</f>
        <v>0</v>
      </c>
      <c r="AX335" s="22">
        <f>INDEX('Mapping waste'!$A$4:$T$352,MATCH($B335,'Mapping waste'!$B$4:$B$352,0),MATCH(AN$4,'Mapping waste'!$A$4:$T$4,0))*$G335</f>
        <v>0</v>
      </c>
      <c r="AY335" s="22">
        <f>INDEX('Mapping waste'!$A$4:$T$352,MATCH($B335,'Mapping waste'!$B$4:$B$352,0),MATCH(AO$4,'Mapping waste'!$A$4:$T$4,0))*$G335</f>
        <v>147988</v>
      </c>
      <c r="AZ335" s="22">
        <f>INDEX('Mapping waste'!$A$4:$T$352,MATCH($B335,'Mapping waste'!$B$4:$B$352,0),MATCH(AP$4,'Mapping waste'!$A$4:$T$4,0))*$H335</f>
        <v>0</v>
      </c>
      <c r="BA335" s="22">
        <f>INDEX('Mapping waste'!$A$4:$T$352,MATCH($B335,'Mapping waste'!$B$4:$B$352,0),MATCH(AQ$4,'Mapping waste'!$A$4:$T$4,0))*$H335</f>
        <v>0</v>
      </c>
      <c r="BB335" s="22">
        <f>INDEX('Mapping waste'!$A$4:$T$352,MATCH($B335,'Mapping waste'!$B$4:$B$352,0),MATCH(AR$4,'Mapping waste'!$A$4:$T$4,0))*$H335</f>
        <v>0</v>
      </c>
      <c r="BC335" s="22">
        <f>INDEX('Mapping waste'!$A$4:$T$352,MATCH($B335,'Mapping waste'!$B$4:$B$352,0),MATCH(AS$4,'Mapping waste'!$A$4:$T$4,0))*$H335</f>
        <v>0</v>
      </c>
      <c r="BD335" s="22">
        <f>INDEX('Mapping waste'!$A$4:$T$352,MATCH($B335,'Mapping waste'!$B$4:$B$352,0),MATCH(AT$4,'Mapping waste'!$A$4:$T$4,0))*$H335</f>
        <v>0</v>
      </c>
      <c r="BE335" s="22">
        <f>INDEX('Mapping waste'!$A$4:$T$352,MATCH($B335,'Mapping waste'!$B$4:$B$352,0),MATCH(AU$4,'Mapping waste'!$A$4:$T$4,0))*$H335</f>
        <v>0</v>
      </c>
      <c r="BF335" s="22">
        <f>INDEX('Mapping waste'!$A$4:$T$352,MATCH($B335,'Mapping waste'!$B$4:$B$352,0),MATCH(AV$4,'Mapping waste'!$A$4:$T$4,0))*$H335</f>
        <v>0</v>
      </c>
      <c r="BG335" s="22">
        <f>INDEX('Mapping waste'!$A$4:$T$352,MATCH($B335,'Mapping waste'!$B$4:$B$352,0),MATCH(AW$4,'Mapping waste'!$A$4:$T$4,0))*$H335</f>
        <v>0</v>
      </c>
      <c r="BH335" s="22">
        <f>INDEX('Mapping waste'!$A$4:$T$352,MATCH($B335,'Mapping waste'!$B$4:$B$352,0),MATCH(AX$4,'Mapping waste'!$A$4:$T$4,0))*$H335</f>
        <v>0</v>
      </c>
      <c r="BI335" s="22">
        <f>INDEX('Mapping waste'!$A$4:$T$352,MATCH($B335,'Mapping waste'!$B$4:$B$352,0),MATCH(AY$4,'Mapping waste'!$A$4:$T$4,0))*$H335</f>
        <v>148425</v>
      </c>
      <c r="BJ335" s="22">
        <f>INDEX('Mapping waste'!$A$4:$T$352,MATCH($B335,'Mapping waste'!$B$4:$B$352,0),MATCH(AZ$4,'Mapping waste'!$A$4:$T$4,0))*$I335</f>
        <v>0</v>
      </c>
      <c r="BK335" s="22">
        <f>INDEX('Mapping waste'!$A$4:$T$352,MATCH($B335,'Mapping waste'!$B$4:$B$352,0),MATCH(BA$4,'Mapping waste'!$A$4:$T$4,0))*$I335</f>
        <v>0</v>
      </c>
      <c r="BL335" s="22">
        <f>INDEX('Mapping waste'!$A$4:$T$352,MATCH($B335,'Mapping waste'!$B$4:$B$352,0),MATCH(BB$4,'Mapping waste'!$A$4:$T$4,0))*$I335</f>
        <v>0</v>
      </c>
      <c r="BM335" s="22">
        <f>INDEX('Mapping waste'!$A$4:$T$352,MATCH($B335,'Mapping waste'!$B$4:$B$352,0),MATCH(BC$4,'Mapping waste'!$A$4:$T$4,0))*$I335</f>
        <v>0</v>
      </c>
      <c r="BN335" s="22">
        <f>INDEX('Mapping waste'!$A$4:$T$352,MATCH($B335,'Mapping waste'!$B$4:$B$352,0),MATCH(BD$4,'Mapping waste'!$A$4:$T$4,0))*$I335</f>
        <v>0</v>
      </c>
      <c r="BO335" s="22">
        <f>INDEX('Mapping waste'!$A$4:$T$352,MATCH($B335,'Mapping waste'!$B$4:$B$352,0),MATCH(BE$4,'Mapping waste'!$A$4:$T$4,0))*$I335</f>
        <v>0</v>
      </c>
      <c r="BP335" s="22">
        <f>INDEX('Mapping waste'!$A$4:$T$352,MATCH($B335,'Mapping waste'!$B$4:$B$352,0),MATCH(BF$4,'Mapping waste'!$A$4:$T$4,0))*$I335</f>
        <v>0</v>
      </c>
      <c r="BQ335" s="22">
        <f>INDEX('Mapping waste'!$A$4:$T$352,MATCH($B335,'Mapping waste'!$B$4:$B$352,0),MATCH(BG$4,'Mapping waste'!$A$4:$T$4,0))*$I335</f>
        <v>0</v>
      </c>
      <c r="BR335" s="22">
        <f>INDEX('Mapping waste'!$A$4:$T$352,MATCH($B335,'Mapping waste'!$B$4:$B$352,0),MATCH(BH$4,'Mapping waste'!$A$4:$T$4,0))*$I335</f>
        <v>0</v>
      </c>
      <c r="BS335" s="22">
        <f>INDEX('Mapping waste'!$A$4:$T$352,MATCH($B335,'Mapping waste'!$B$4:$B$352,0),MATCH(BI$4,'Mapping waste'!$A$4:$T$4,0))*$I335</f>
        <v>149170</v>
      </c>
      <c r="BT335" s="22">
        <f>INDEX('Mapping waste'!$A$4:$T$352,MATCH($B335,'Mapping waste'!$B$4:$B$352,0),MATCH(BJ$4,'Mapping waste'!$A$4:$T$4,0))*$J335</f>
        <v>0</v>
      </c>
      <c r="BU335" s="22">
        <f>INDEX('Mapping waste'!$A$4:$T$352,MATCH($B335,'Mapping waste'!$B$4:$B$352,0),MATCH(BK$4,'Mapping waste'!$A$4:$T$4,0))*$J335</f>
        <v>0</v>
      </c>
      <c r="BV335" s="22">
        <f>INDEX('Mapping waste'!$A$4:$T$352,MATCH($B335,'Mapping waste'!$B$4:$B$352,0),MATCH(BL$4,'Mapping waste'!$A$4:$T$4,0))*$J335</f>
        <v>0</v>
      </c>
      <c r="BW335" s="22">
        <f>INDEX('Mapping waste'!$A$4:$T$352,MATCH($B335,'Mapping waste'!$B$4:$B$352,0),MATCH(BM$4,'Mapping waste'!$A$4:$T$4,0))*$J335</f>
        <v>0</v>
      </c>
      <c r="BX335" s="22">
        <f>INDEX('Mapping waste'!$A$4:$T$352,MATCH($B335,'Mapping waste'!$B$4:$B$352,0),MATCH(BN$4,'Mapping waste'!$A$4:$T$4,0))*$J335</f>
        <v>0</v>
      </c>
      <c r="BY335" s="22">
        <f>INDEX('Mapping waste'!$A$4:$T$352,MATCH($B335,'Mapping waste'!$B$4:$B$352,0),MATCH(BO$4,'Mapping waste'!$A$4:$T$4,0))*$J335</f>
        <v>0</v>
      </c>
      <c r="BZ335" s="22">
        <f>INDEX('Mapping waste'!$A$4:$T$352,MATCH($B335,'Mapping waste'!$B$4:$B$352,0),MATCH(BP$4,'Mapping waste'!$A$4:$T$4,0))*$J335</f>
        <v>0</v>
      </c>
      <c r="CA335" s="22">
        <f>INDEX('Mapping waste'!$A$4:$T$352,MATCH($B335,'Mapping waste'!$B$4:$B$352,0),MATCH(BQ$4,'Mapping waste'!$A$4:$T$4,0))*$J335</f>
        <v>0</v>
      </c>
      <c r="CB335" s="22">
        <f>INDEX('Mapping waste'!$A$4:$T$352,MATCH($B335,'Mapping waste'!$B$4:$B$352,0),MATCH(BR$4,'Mapping waste'!$A$4:$T$4,0))*$J335</f>
        <v>0</v>
      </c>
      <c r="CC335" s="22">
        <f>INDEX('Mapping waste'!$A$4:$T$352,MATCH($B335,'Mapping waste'!$B$4:$B$352,0),MATCH(BS$4,'Mapping waste'!$A$4:$T$4,0))*$J335</f>
        <v>149842</v>
      </c>
      <c r="CD335" s="22">
        <f>INDEX('Mapping waste'!$A$4:$T$352,MATCH($B335,'Mapping waste'!$B$4:$B$352,0),MATCH(BT$4,'Mapping waste'!$A$4:$T$4,0))*$K335</f>
        <v>0</v>
      </c>
      <c r="CE335" s="22">
        <f>INDEX('Mapping waste'!$A$4:$T$352,MATCH($B335,'Mapping waste'!$B$4:$B$352,0),MATCH(BU$4,'Mapping waste'!$A$4:$T$4,0))*$K335</f>
        <v>0</v>
      </c>
      <c r="CF335" s="22">
        <f>INDEX('Mapping waste'!$A$4:$T$352,MATCH($B335,'Mapping waste'!$B$4:$B$352,0),MATCH(BV$4,'Mapping waste'!$A$4:$T$4,0))*$K335</f>
        <v>0</v>
      </c>
      <c r="CG335" s="22">
        <f>INDEX('Mapping waste'!$A$4:$T$352,MATCH($B335,'Mapping waste'!$B$4:$B$352,0),MATCH(BW$4,'Mapping waste'!$A$4:$T$4,0))*$K335</f>
        <v>0</v>
      </c>
      <c r="CH335" s="22">
        <f>INDEX('Mapping waste'!$A$4:$T$352,MATCH($B335,'Mapping waste'!$B$4:$B$352,0),MATCH(BX$4,'Mapping waste'!$A$4:$T$4,0))*$K335</f>
        <v>0</v>
      </c>
      <c r="CI335" s="22">
        <f>INDEX('Mapping waste'!$A$4:$T$352,MATCH($B335,'Mapping waste'!$B$4:$B$352,0),MATCH(BY$4,'Mapping waste'!$A$4:$T$4,0))*$K335</f>
        <v>0</v>
      </c>
      <c r="CJ335" s="22">
        <f>INDEX('Mapping waste'!$A$4:$T$352,MATCH($B335,'Mapping waste'!$B$4:$B$352,0),MATCH(BZ$4,'Mapping waste'!$A$4:$T$4,0))*$K335</f>
        <v>0</v>
      </c>
      <c r="CK335" s="22">
        <f>INDEX('Mapping waste'!$A$4:$T$352,MATCH($B335,'Mapping waste'!$B$4:$B$352,0),MATCH(CA$4,'Mapping waste'!$A$4:$T$4,0))*$K335</f>
        <v>0</v>
      </c>
      <c r="CL335" s="22">
        <f>INDEX('Mapping waste'!$A$4:$T$352,MATCH($B335,'Mapping waste'!$B$4:$B$352,0),MATCH(CB$4,'Mapping waste'!$A$4:$T$4,0))*$K335</f>
        <v>0</v>
      </c>
      <c r="CM335" s="22">
        <f>INDEX('Mapping waste'!$A$4:$T$352,MATCH($B335,'Mapping waste'!$B$4:$B$352,0),MATCH(CC$4,'Mapping waste'!$A$4:$T$4,0))*$K335</f>
        <v>150503</v>
      </c>
    </row>
    <row r="336" spans="1:91" x14ac:dyDescent="0.2">
      <c r="A336" s="21" t="s">
        <v>667</v>
      </c>
      <c r="B336" s="21" t="s">
        <v>668</v>
      </c>
      <c r="C336" s="21" t="s">
        <v>76</v>
      </c>
      <c r="D336" s="22">
        <f>INDEX('Households England'!S$5:S$374,MATCH('Mapping HH to population waste'!$B336,'Households England'!$B$5:$B$374,0))*1000</f>
        <v>86457</v>
      </c>
      <c r="E336" s="22">
        <f>INDEX('Households England'!T$5:T$374,MATCH('Mapping HH to population waste'!$B336,'Households England'!$B$5:$B$374,0))*1000</f>
        <v>86929</v>
      </c>
      <c r="F336" s="22">
        <f>INDEX('Households England'!U$5:U$374,MATCH('Mapping HH to population waste'!$B336,'Households England'!$B$5:$B$374,0))*1000</f>
        <v>87371</v>
      </c>
      <c r="G336" s="22">
        <f>INDEX('Households England'!V$5:V$374,MATCH('Mapping HH to population waste'!$B336,'Households England'!$B$5:$B$374,0))*1000</f>
        <v>87742</v>
      </c>
      <c r="H336" s="22">
        <f>INDEX('Households England'!W$5:W$374,MATCH('Mapping HH to population waste'!$B336,'Households England'!$B$5:$B$374,0))*1000</f>
        <v>88023</v>
      </c>
      <c r="I336" s="22">
        <f>INDEX('Households England'!X$5:X$374,MATCH('Mapping HH to population waste'!$B336,'Households England'!$B$5:$B$374,0))*1000</f>
        <v>88451</v>
      </c>
      <c r="J336" s="22">
        <f>INDEX('Households England'!Y$5:Y$374,MATCH('Mapping HH to population waste'!$B336,'Households England'!$B$5:$B$374,0))*1000</f>
        <v>88912</v>
      </c>
      <c r="K336" s="22">
        <f>INDEX('Households England'!Z$5:Z$374,MATCH('Mapping HH to population waste'!$B336,'Households England'!$B$5:$B$374,0))*1000</f>
        <v>89398</v>
      </c>
      <c r="L336" s="22">
        <f>INDEX('Mapping waste'!$A$4:$T$352,MATCH($B336,'Mapping waste'!$B$4:$B$352,0),MATCH(L$4,'Mapping waste'!$A$4:$T$4,0))*$D336</f>
        <v>0</v>
      </c>
      <c r="M336" s="22">
        <f>INDEX('Mapping waste'!$A$4:$T$352,MATCH($B336,'Mapping waste'!$B$4:$B$352,0),MATCH(M$4,'Mapping waste'!$A$4:$T$4,0))*$D336</f>
        <v>0</v>
      </c>
      <c r="N336" s="22">
        <f>INDEX('Mapping waste'!$A$4:$T$352,MATCH($B336,'Mapping waste'!$B$4:$B$352,0),MATCH(N$4,'Mapping waste'!$A$4:$T$4,0))*$D336</f>
        <v>0</v>
      </c>
      <c r="O336" s="22">
        <f>INDEX('Mapping waste'!$A$4:$T$352,MATCH($B336,'Mapping waste'!$B$4:$B$352,0),MATCH(O$4,'Mapping waste'!$A$4:$T$4,0))*$D336</f>
        <v>0</v>
      </c>
      <c r="P336" s="22">
        <f>INDEX('Mapping waste'!$A$4:$T$352,MATCH($B336,'Mapping waste'!$B$4:$B$352,0),MATCH(P$4,'Mapping waste'!$A$4:$T$4,0))*$D336</f>
        <v>0</v>
      </c>
      <c r="Q336" s="22">
        <f>INDEX('Mapping waste'!$A$4:$T$352,MATCH($B336,'Mapping waste'!$B$4:$B$352,0),MATCH(Q$4,'Mapping waste'!$A$4:$T$4,0))*$D336</f>
        <v>0</v>
      </c>
      <c r="R336" s="22">
        <f>INDEX('Mapping waste'!$A$4:$T$352,MATCH($B336,'Mapping waste'!$B$4:$B$352,0),MATCH(R$4,'Mapping waste'!$A$4:$T$4,0))*$D336</f>
        <v>0</v>
      </c>
      <c r="S336" s="22">
        <f>INDEX('Mapping waste'!$A$4:$T$352,MATCH($B336,'Mapping waste'!$B$4:$B$352,0),MATCH(S$4,'Mapping waste'!$A$4:$T$4,0))*$D336</f>
        <v>0</v>
      </c>
      <c r="T336" s="22">
        <f>INDEX('Mapping waste'!$A$4:$T$352,MATCH($B336,'Mapping waste'!$B$4:$B$352,0),MATCH(T$4,'Mapping waste'!$A$4:$T$4,0))*$D336</f>
        <v>0</v>
      </c>
      <c r="U336" s="22">
        <f>INDEX('Mapping waste'!$A$4:$T$352,MATCH($B336,'Mapping waste'!$B$4:$B$352,0),MATCH(U$4,'Mapping waste'!$A$4:$T$4,0))*$D336</f>
        <v>86457</v>
      </c>
      <c r="V336" s="22">
        <f>INDEX('Mapping waste'!$A$4:$T$352,MATCH($B336,'Mapping waste'!$B$4:$B$352,0),MATCH(V$4,'Mapping waste'!$A$4:$T$4,0))*$E336</f>
        <v>0</v>
      </c>
      <c r="W336" s="22">
        <f>INDEX('Mapping waste'!$A$4:$T$352,MATCH($B336,'Mapping waste'!$B$4:$B$352,0),MATCH(W$4,'Mapping waste'!$A$4:$T$4,0))*$E336</f>
        <v>0</v>
      </c>
      <c r="X336" s="22">
        <f>INDEX('Mapping waste'!$A$4:$T$352,MATCH($B336,'Mapping waste'!$B$4:$B$352,0),MATCH(X$4,'Mapping waste'!$A$4:$T$4,0))*$E336</f>
        <v>0</v>
      </c>
      <c r="Y336" s="22">
        <f>INDEX('Mapping waste'!$A$4:$T$352,MATCH($B336,'Mapping waste'!$B$4:$B$352,0),MATCH(Y$4,'Mapping waste'!$A$4:$T$4,0))*$E336</f>
        <v>0</v>
      </c>
      <c r="Z336" s="22">
        <f>INDEX('Mapping waste'!$A$4:$T$352,MATCH($B336,'Mapping waste'!$B$4:$B$352,0),MATCH(Z$4,'Mapping waste'!$A$4:$T$4,0))*$E336</f>
        <v>0</v>
      </c>
      <c r="AA336" s="22">
        <f>INDEX('Mapping waste'!$A$4:$T$352,MATCH($B336,'Mapping waste'!$B$4:$B$352,0),MATCH(AA$4,'Mapping waste'!$A$4:$T$4,0))*$E336</f>
        <v>0</v>
      </c>
      <c r="AB336" s="22">
        <f>INDEX('Mapping waste'!$A$4:$T$352,MATCH($B336,'Mapping waste'!$B$4:$B$352,0),MATCH(AB$4,'Mapping waste'!$A$4:$T$4,0))*$E336</f>
        <v>0</v>
      </c>
      <c r="AC336" s="22">
        <f>INDEX('Mapping waste'!$A$4:$T$352,MATCH($B336,'Mapping waste'!$B$4:$B$352,0),MATCH(AC$4,'Mapping waste'!$A$4:$T$4,0))*$E336</f>
        <v>0</v>
      </c>
      <c r="AD336" s="22">
        <f>INDEX('Mapping waste'!$A$4:$T$352,MATCH($B336,'Mapping waste'!$B$4:$B$352,0),MATCH(AD$4,'Mapping waste'!$A$4:$T$4,0))*$E336</f>
        <v>0</v>
      </c>
      <c r="AE336" s="22">
        <f>INDEX('Mapping waste'!$A$4:$T$352,MATCH($B336,'Mapping waste'!$B$4:$B$352,0),MATCH(AE$4,'Mapping waste'!$A$4:$T$4,0))*$E336</f>
        <v>86929</v>
      </c>
      <c r="AF336" s="22">
        <f>INDEX('Mapping waste'!$A$4:$T$352,MATCH($B336,'Mapping waste'!$B$4:$B$352,0),MATCH(V$4,'Mapping waste'!$A$4:$T$4,0))*$F336</f>
        <v>0</v>
      </c>
      <c r="AG336" s="22">
        <f>INDEX('Mapping waste'!$A$4:$T$352,MATCH($B336,'Mapping waste'!$B$4:$B$352,0),MATCH(W$4,'Mapping waste'!$A$4:$T$4,0))*$F336</f>
        <v>0</v>
      </c>
      <c r="AH336" s="22">
        <f>INDEX('Mapping waste'!$A$4:$T$352,MATCH($B336,'Mapping waste'!$B$4:$B$352,0),MATCH(X$4,'Mapping waste'!$A$4:$T$4,0))*$F336</f>
        <v>0</v>
      </c>
      <c r="AI336" s="22">
        <f>INDEX('Mapping waste'!$A$4:$T$352,MATCH($B336,'Mapping waste'!$B$4:$B$352,0),MATCH(Y$4,'Mapping waste'!$A$4:$T$4,0))*$F336</f>
        <v>0</v>
      </c>
      <c r="AJ336" s="22">
        <f>INDEX('Mapping waste'!$A$4:$T$352,MATCH($B336,'Mapping waste'!$B$4:$B$352,0),MATCH(Z$4,'Mapping waste'!$A$4:$T$4,0))*$F336</f>
        <v>0</v>
      </c>
      <c r="AK336" s="22">
        <f>INDEX('Mapping waste'!$A$4:$T$352,MATCH($B336,'Mapping waste'!$B$4:$B$352,0),MATCH(AA$4,'Mapping waste'!$A$4:$T$4,0))*$F336</f>
        <v>0</v>
      </c>
      <c r="AL336" s="22">
        <f>INDEX('Mapping waste'!$A$4:$T$352,MATCH($B336,'Mapping waste'!$B$4:$B$352,0),MATCH(AB$4,'Mapping waste'!$A$4:$T$4,0))*$F336</f>
        <v>0</v>
      </c>
      <c r="AM336" s="22">
        <f>INDEX('Mapping waste'!$A$4:$T$352,MATCH($B336,'Mapping waste'!$B$4:$B$352,0),MATCH(AC$4,'Mapping waste'!$A$4:$T$4,0))*$F336</f>
        <v>0</v>
      </c>
      <c r="AN336" s="22">
        <f>INDEX('Mapping waste'!$A$4:$T$352,MATCH($B336,'Mapping waste'!$B$4:$B$352,0),MATCH(AD$4,'Mapping waste'!$A$4:$T$4,0))*$F336</f>
        <v>0</v>
      </c>
      <c r="AO336" s="22">
        <f>INDEX('Mapping waste'!$A$4:$T$352,MATCH($B336,'Mapping waste'!$B$4:$B$352,0),MATCH(AE$4,'Mapping waste'!$A$4:$T$4,0))*$F336</f>
        <v>87371</v>
      </c>
      <c r="AP336" s="22">
        <f>INDEX('Mapping waste'!$A$4:$T$352,MATCH($B336,'Mapping waste'!$B$4:$B$352,0),MATCH(AF$4,'Mapping waste'!$A$4:$T$4,0))*$G336</f>
        <v>0</v>
      </c>
      <c r="AQ336" s="22">
        <f>INDEX('Mapping waste'!$A$4:$T$352,MATCH($B336,'Mapping waste'!$B$4:$B$352,0),MATCH(AG$4,'Mapping waste'!$A$4:$T$4,0))*$G336</f>
        <v>0</v>
      </c>
      <c r="AR336" s="22">
        <f>INDEX('Mapping waste'!$A$4:$T$352,MATCH($B336,'Mapping waste'!$B$4:$B$352,0),MATCH(AH$4,'Mapping waste'!$A$4:$T$4,0))*$G336</f>
        <v>0</v>
      </c>
      <c r="AS336" s="22">
        <f>INDEX('Mapping waste'!$A$4:$T$352,MATCH($B336,'Mapping waste'!$B$4:$B$352,0),MATCH(AI$4,'Mapping waste'!$A$4:$T$4,0))*$G336</f>
        <v>0</v>
      </c>
      <c r="AT336" s="22">
        <f>INDEX('Mapping waste'!$A$4:$T$352,MATCH($B336,'Mapping waste'!$B$4:$B$352,0),MATCH(AJ$4,'Mapping waste'!$A$4:$T$4,0))*$G336</f>
        <v>0</v>
      </c>
      <c r="AU336" s="22">
        <f>INDEX('Mapping waste'!$A$4:$T$352,MATCH($B336,'Mapping waste'!$B$4:$B$352,0),MATCH(AK$4,'Mapping waste'!$A$4:$T$4,0))*$G336</f>
        <v>0</v>
      </c>
      <c r="AV336" s="22">
        <f>INDEX('Mapping waste'!$A$4:$T$352,MATCH($B336,'Mapping waste'!$B$4:$B$352,0),MATCH(AL$4,'Mapping waste'!$A$4:$T$4,0))*$G336</f>
        <v>0</v>
      </c>
      <c r="AW336" s="22">
        <f>INDEX('Mapping waste'!$A$4:$T$352,MATCH($B336,'Mapping waste'!$B$4:$B$352,0),MATCH(AM$4,'Mapping waste'!$A$4:$T$4,0))*$G336</f>
        <v>0</v>
      </c>
      <c r="AX336" s="22">
        <f>INDEX('Mapping waste'!$A$4:$T$352,MATCH($B336,'Mapping waste'!$B$4:$B$352,0),MATCH(AN$4,'Mapping waste'!$A$4:$T$4,0))*$G336</f>
        <v>0</v>
      </c>
      <c r="AY336" s="22">
        <f>INDEX('Mapping waste'!$A$4:$T$352,MATCH($B336,'Mapping waste'!$B$4:$B$352,0),MATCH(AO$4,'Mapping waste'!$A$4:$T$4,0))*$G336</f>
        <v>87742</v>
      </c>
      <c r="AZ336" s="22">
        <f>INDEX('Mapping waste'!$A$4:$T$352,MATCH($B336,'Mapping waste'!$B$4:$B$352,0),MATCH(AP$4,'Mapping waste'!$A$4:$T$4,0))*$H336</f>
        <v>0</v>
      </c>
      <c r="BA336" s="22">
        <f>INDEX('Mapping waste'!$A$4:$T$352,MATCH($B336,'Mapping waste'!$B$4:$B$352,0),MATCH(AQ$4,'Mapping waste'!$A$4:$T$4,0))*$H336</f>
        <v>0</v>
      </c>
      <c r="BB336" s="22">
        <f>INDEX('Mapping waste'!$A$4:$T$352,MATCH($B336,'Mapping waste'!$B$4:$B$352,0),MATCH(AR$4,'Mapping waste'!$A$4:$T$4,0))*$H336</f>
        <v>0</v>
      </c>
      <c r="BC336" s="22">
        <f>INDEX('Mapping waste'!$A$4:$T$352,MATCH($B336,'Mapping waste'!$B$4:$B$352,0),MATCH(AS$4,'Mapping waste'!$A$4:$T$4,0))*$H336</f>
        <v>0</v>
      </c>
      <c r="BD336" s="22">
        <f>INDEX('Mapping waste'!$A$4:$T$352,MATCH($B336,'Mapping waste'!$B$4:$B$352,0),MATCH(AT$4,'Mapping waste'!$A$4:$T$4,0))*$H336</f>
        <v>0</v>
      </c>
      <c r="BE336" s="22">
        <f>INDEX('Mapping waste'!$A$4:$T$352,MATCH($B336,'Mapping waste'!$B$4:$B$352,0),MATCH(AU$4,'Mapping waste'!$A$4:$T$4,0))*$H336</f>
        <v>0</v>
      </c>
      <c r="BF336" s="22">
        <f>INDEX('Mapping waste'!$A$4:$T$352,MATCH($B336,'Mapping waste'!$B$4:$B$352,0),MATCH(AV$4,'Mapping waste'!$A$4:$T$4,0))*$H336</f>
        <v>0</v>
      </c>
      <c r="BG336" s="22">
        <f>INDEX('Mapping waste'!$A$4:$T$352,MATCH($B336,'Mapping waste'!$B$4:$B$352,0),MATCH(AW$4,'Mapping waste'!$A$4:$T$4,0))*$H336</f>
        <v>0</v>
      </c>
      <c r="BH336" s="22">
        <f>INDEX('Mapping waste'!$A$4:$T$352,MATCH($B336,'Mapping waste'!$B$4:$B$352,0),MATCH(AX$4,'Mapping waste'!$A$4:$T$4,0))*$H336</f>
        <v>0</v>
      </c>
      <c r="BI336" s="22">
        <f>INDEX('Mapping waste'!$A$4:$T$352,MATCH($B336,'Mapping waste'!$B$4:$B$352,0),MATCH(AY$4,'Mapping waste'!$A$4:$T$4,0))*$H336</f>
        <v>88023</v>
      </c>
      <c r="BJ336" s="22">
        <f>INDEX('Mapping waste'!$A$4:$T$352,MATCH($B336,'Mapping waste'!$B$4:$B$352,0),MATCH(AZ$4,'Mapping waste'!$A$4:$T$4,0))*$I336</f>
        <v>0</v>
      </c>
      <c r="BK336" s="22">
        <f>INDEX('Mapping waste'!$A$4:$T$352,MATCH($B336,'Mapping waste'!$B$4:$B$352,0),MATCH(BA$4,'Mapping waste'!$A$4:$T$4,0))*$I336</f>
        <v>0</v>
      </c>
      <c r="BL336" s="22">
        <f>INDEX('Mapping waste'!$A$4:$T$352,MATCH($B336,'Mapping waste'!$B$4:$B$352,0),MATCH(BB$4,'Mapping waste'!$A$4:$T$4,0))*$I336</f>
        <v>0</v>
      </c>
      <c r="BM336" s="22">
        <f>INDEX('Mapping waste'!$A$4:$T$352,MATCH($B336,'Mapping waste'!$B$4:$B$352,0),MATCH(BC$4,'Mapping waste'!$A$4:$T$4,0))*$I336</f>
        <v>0</v>
      </c>
      <c r="BN336" s="22">
        <f>INDEX('Mapping waste'!$A$4:$T$352,MATCH($B336,'Mapping waste'!$B$4:$B$352,0),MATCH(BD$4,'Mapping waste'!$A$4:$T$4,0))*$I336</f>
        <v>0</v>
      </c>
      <c r="BO336" s="22">
        <f>INDEX('Mapping waste'!$A$4:$T$352,MATCH($B336,'Mapping waste'!$B$4:$B$352,0),MATCH(BE$4,'Mapping waste'!$A$4:$T$4,0))*$I336</f>
        <v>0</v>
      </c>
      <c r="BP336" s="22">
        <f>INDEX('Mapping waste'!$A$4:$T$352,MATCH($B336,'Mapping waste'!$B$4:$B$352,0),MATCH(BF$4,'Mapping waste'!$A$4:$T$4,0))*$I336</f>
        <v>0</v>
      </c>
      <c r="BQ336" s="22">
        <f>INDEX('Mapping waste'!$A$4:$T$352,MATCH($B336,'Mapping waste'!$B$4:$B$352,0),MATCH(BG$4,'Mapping waste'!$A$4:$T$4,0))*$I336</f>
        <v>0</v>
      </c>
      <c r="BR336" s="22">
        <f>INDEX('Mapping waste'!$A$4:$T$352,MATCH($B336,'Mapping waste'!$B$4:$B$352,0),MATCH(BH$4,'Mapping waste'!$A$4:$T$4,0))*$I336</f>
        <v>0</v>
      </c>
      <c r="BS336" s="22">
        <f>INDEX('Mapping waste'!$A$4:$T$352,MATCH($B336,'Mapping waste'!$B$4:$B$352,0),MATCH(BI$4,'Mapping waste'!$A$4:$T$4,0))*$I336</f>
        <v>88451</v>
      </c>
      <c r="BT336" s="22">
        <f>INDEX('Mapping waste'!$A$4:$T$352,MATCH($B336,'Mapping waste'!$B$4:$B$352,0),MATCH(BJ$4,'Mapping waste'!$A$4:$T$4,0))*$J336</f>
        <v>0</v>
      </c>
      <c r="BU336" s="22">
        <f>INDEX('Mapping waste'!$A$4:$T$352,MATCH($B336,'Mapping waste'!$B$4:$B$352,0),MATCH(BK$4,'Mapping waste'!$A$4:$T$4,0))*$J336</f>
        <v>0</v>
      </c>
      <c r="BV336" s="22">
        <f>INDEX('Mapping waste'!$A$4:$T$352,MATCH($B336,'Mapping waste'!$B$4:$B$352,0),MATCH(BL$4,'Mapping waste'!$A$4:$T$4,0))*$J336</f>
        <v>0</v>
      </c>
      <c r="BW336" s="22">
        <f>INDEX('Mapping waste'!$A$4:$T$352,MATCH($B336,'Mapping waste'!$B$4:$B$352,0),MATCH(BM$4,'Mapping waste'!$A$4:$T$4,0))*$J336</f>
        <v>0</v>
      </c>
      <c r="BX336" s="22">
        <f>INDEX('Mapping waste'!$A$4:$T$352,MATCH($B336,'Mapping waste'!$B$4:$B$352,0),MATCH(BN$4,'Mapping waste'!$A$4:$T$4,0))*$J336</f>
        <v>0</v>
      </c>
      <c r="BY336" s="22">
        <f>INDEX('Mapping waste'!$A$4:$T$352,MATCH($B336,'Mapping waste'!$B$4:$B$352,0),MATCH(BO$4,'Mapping waste'!$A$4:$T$4,0))*$J336</f>
        <v>0</v>
      </c>
      <c r="BZ336" s="22">
        <f>INDEX('Mapping waste'!$A$4:$T$352,MATCH($B336,'Mapping waste'!$B$4:$B$352,0),MATCH(BP$4,'Mapping waste'!$A$4:$T$4,0))*$J336</f>
        <v>0</v>
      </c>
      <c r="CA336" s="22">
        <f>INDEX('Mapping waste'!$A$4:$T$352,MATCH($B336,'Mapping waste'!$B$4:$B$352,0),MATCH(BQ$4,'Mapping waste'!$A$4:$T$4,0))*$J336</f>
        <v>0</v>
      </c>
      <c r="CB336" s="22">
        <f>INDEX('Mapping waste'!$A$4:$T$352,MATCH($B336,'Mapping waste'!$B$4:$B$352,0),MATCH(BR$4,'Mapping waste'!$A$4:$T$4,0))*$J336</f>
        <v>0</v>
      </c>
      <c r="CC336" s="22">
        <f>INDEX('Mapping waste'!$A$4:$T$352,MATCH($B336,'Mapping waste'!$B$4:$B$352,0),MATCH(BS$4,'Mapping waste'!$A$4:$T$4,0))*$J336</f>
        <v>88912</v>
      </c>
      <c r="CD336" s="22">
        <f>INDEX('Mapping waste'!$A$4:$T$352,MATCH($B336,'Mapping waste'!$B$4:$B$352,0),MATCH(BT$4,'Mapping waste'!$A$4:$T$4,0))*$K336</f>
        <v>0</v>
      </c>
      <c r="CE336" s="22">
        <f>INDEX('Mapping waste'!$A$4:$T$352,MATCH($B336,'Mapping waste'!$B$4:$B$352,0),MATCH(BU$4,'Mapping waste'!$A$4:$T$4,0))*$K336</f>
        <v>0</v>
      </c>
      <c r="CF336" s="22">
        <f>INDEX('Mapping waste'!$A$4:$T$352,MATCH($B336,'Mapping waste'!$B$4:$B$352,0),MATCH(BV$4,'Mapping waste'!$A$4:$T$4,0))*$K336</f>
        <v>0</v>
      </c>
      <c r="CG336" s="22">
        <f>INDEX('Mapping waste'!$A$4:$T$352,MATCH($B336,'Mapping waste'!$B$4:$B$352,0),MATCH(BW$4,'Mapping waste'!$A$4:$T$4,0))*$K336</f>
        <v>0</v>
      </c>
      <c r="CH336" s="22">
        <f>INDEX('Mapping waste'!$A$4:$T$352,MATCH($B336,'Mapping waste'!$B$4:$B$352,0),MATCH(BX$4,'Mapping waste'!$A$4:$T$4,0))*$K336</f>
        <v>0</v>
      </c>
      <c r="CI336" s="22">
        <f>INDEX('Mapping waste'!$A$4:$T$352,MATCH($B336,'Mapping waste'!$B$4:$B$352,0),MATCH(BY$4,'Mapping waste'!$A$4:$T$4,0))*$K336</f>
        <v>0</v>
      </c>
      <c r="CJ336" s="22">
        <f>INDEX('Mapping waste'!$A$4:$T$352,MATCH($B336,'Mapping waste'!$B$4:$B$352,0),MATCH(BZ$4,'Mapping waste'!$A$4:$T$4,0))*$K336</f>
        <v>0</v>
      </c>
      <c r="CK336" s="22">
        <f>INDEX('Mapping waste'!$A$4:$T$352,MATCH($B336,'Mapping waste'!$B$4:$B$352,0),MATCH(CA$4,'Mapping waste'!$A$4:$T$4,0))*$K336</f>
        <v>0</v>
      </c>
      <c r="CL336" s="22">
        <f>INDEX('Mapping waste'!$A$4:$T$352,MATCH($B336,'Mapping waste'!$B$4:$B$352,0),MATCH(CB$4,'Mapping waste'!$A$4:$T$4,0))*$K336</f>
        <v>0</v>
      </c>
      <c r="CM336" s="22">
        <f>INDEX('Mapping waste'!$A$4:$T$352,MATCH($B336,'Mapping waste'!$B$4:$B$352,0),MATCH(CC$4,'Mapping waste'!$A$4:$T$4,0))*$K336</f>
        <v>89398</v>
      </c>
    </row>
    <row r="337" spans="1:91" x14ac:dyDescent="0.2">
      <c r="A337" s="21" t="s">
        <v>675</v>
      </c>
      <c r="B337" s="21" t="s">
        <v>676</v>
      </c>
      <c r="C337" s="21" t="s">
        <v>76</v>
      </c>
      <c r="D337" s="22">
        <f>INDEX('Households England'!S$5:S$374,MATCH('Mapping HH to population waste'!$B337,'Households England'!$B$5:$B$374,0))*1000</f>
        <v>25623</v>
      </c>
      <c r="E337" s="22">
        <f>INDEX('Households England'!T$5:T$374,MATCH('Mapping HH to population waste'!$B337,'Households England'!$B$5:$B$374,0))*1000</f>
        <v>25782</v>
      </c>
      <c r="F337" s="22">
        <f>INDEX('Households England'!U$5:U$374,MATCH('Mapping HH to population waste'!$B337,'Households England'!$B$5:$B$374,0))*1000</f>
        <v>25945</v>
      </c>
      <c r="G337" s="22">
        <f>INDEX('Households England'!V$5:V$374,MATCH('Mapping HH to population waste'!$B337,'Households England'!$B$5:$B$374,0))*1000</f>
        <v>26097</v>
      </c>
      <c r="H337" s="22">
        <f>INDEX('Households England'!W$5:W$374,MATCH('Mapping HH to population waste'!$B337,'Households England'!$B$5:$B$374,0))*1000</f>
        <v>26248</v>
      </c>
      <c r="I337" s="22">
        <f>INDEX('Households England'!X$5:X$374,MATCH('Mapping HH to population waste'!$B337,'Households England'!$B$5:$B$374,0))*1000</f>
        <v>26398</v>
      </c>
      <c r="J337" s="22">
        <f>INDEX('Households England'!Y$5:Y$374,MATCH('Mapping HH to population waste'!$B337,'Households England'!$B$5:$B$374,0))*1000</f>
        <v>26541</v>
      </c>
      <c r="K337" s="22">
        <f>INDEX('Households England'!Z$5:Z$374,MATCH('Mapping HH to population waste'!$B337,'Households England'!$B$5:$B$374,0))*1000</f>
        <v>26683</v>
      </c>
      <c r="L337" s="22">
        <f>INDEX('Mapping waste'!$A$4:$T$352,MATCH($B337,'Mapping waste'!$B$4:$B$352,0),MATCH(L$4,'Mapping waste'!$A$4:$T$4,0))*$D337</f>
        <v>0</v>
      </c>
      <c r="M337" s="22">
        <f>INDEX('Mapping waste'!$A$4:$T$352,MATCH($B337,'Mapping waste'!$B$4:$B$352,0),MATCH(M$4,'Mapping waste'!$A$4:$T$4,0))*$D337</f>
        <v>0</v>
      </c>
      <c r="N337" s="22">
        <f>INDEX('Mapping waste'!$A$4:$T$352,MATCH($B337,'Mapping waste'!$B$4:$B$352,0),MATCH(N$4,'Mapping waste'!$A$4:$T$4,0))*$D337</f>
        <v>0</v>
      </c>
      <c r="O337" s="22">
        <f>INDEX('Mapping waste'!$A$4:$T$352,MATCH($B337,'Mapping waste'!$B$4:$B$352,0),MATCH(O$4,'Mapping waste'!$A$4:$T$4,0))*$D337</f>
        <v>0</v>
      </c>
      <c r="P337" s="22">
        <f>INDEX('Mapping waste'!$A$4:$T$352,MATCH($B337,'Mapping waste'!$B$4:$B$352,0),MATCH(P$4,'Mapping waste'!$A$4:$T$4,0))*$D337</f>
        <v>0</v>
      </c>
      <c r="Q337" s="22">
        <f>INDEX('Mapping waste'!$A$4:$T$352,MATCH($B337,'Mapping waste'!$B$4:$B$352,0),MATCH(Q$4,'Mapping waste'!$A$4:$T$4,0))*$D337</f>
        <v>0</v>
      </c>
      <c r="R337" s="22">
        <f>INDEX('Mapping waste'!$A$4:$T$352,MATCH($B337,'Mapping waste'!$B$4:$B$352,0),MATCH(R$4,'Mapping waste'!$A$4:$T$4,0))*$D337</f>
        <v>0</v>
      </c>
      <c r="S337" s="22">
        <f>INDEX('Mapping waste'!$A$4:$T$352,MATCH($B337,'Mapping waste'!$B$4:$B$352,0),MATCH(S$4,'Mapping waste'!$A$4:$T$4,0))*$D337</f>
        <v>0</v>
      </c>
      <c r="T337" s="22">
        <f>INDEX('Mapping waste'!$A$4:$T$352,MATCH($B337,'Mapping waste'!$B$4:$B$352,0),MATCH(T$4,'Mapping waste'!$A$4:$T$4,0))*$D337</f>
        <v>0</v>
      </c>
      <c r="U337" s="22">
        <f>INDEX('Mapping waste'!$A$4:$T$352,MATCH($B337,'Mapping waste'!$B$4:$B$352,0),MATCH(U$4,'Mapping waste'!$A$4:$T$4,0))*$D337</f>
        <v>25623</v>
      </c>
      <c r="V337" s="22">
        <f>INDEX('Mapping waste'!$A$4:$T$352,MATCH($B337,'Mapping waste'!$B$4:$B$352,0),MATCH(V$4,'Mapping waste'!$A$4:$T$4,0))*$E337</f>
        <v>0</v>
      </c>
      <c r="W337" s="22">
        <f>INDEX('Mapping waste'!$A$4:$T$352,MATCH($B337,'Mapping waste'!$B$4:$B$352,0),MATCH(W$4,'Mapping waste'!$A$4:$T$4,0))*$E337</f>
        <v>0</v>
      </c>
      <c r="X337" s="22">
        <f>INDEX('Mapping waste'!$A$4:$T$352,MATCH($B337,'Mapping waste'!$B$4:$B$352,0),MATCH(X$4,'Mapping waste'!$A$4:$T$4,0))*$E337</f>
        <v>0</v>
      </c>
      <c r="Y337" s="22">
        <f>INDEX('Mapping waste'!$A$4:$T$352,MATCH($B337,'Mapping waste'!$B$4:$B$352,0),MATCH(Y$4,'Mapping waste'!$A$4:$T$4,0))*$E337</f>
        <v>0</v>
      </c>
      <c r="Z337" s="22">
        <f>INDEX('Mapping waste'!$A$4:$T$352,MATCH($B337,'Mapping waste'!$B$4:$B$352,0),MATCH(Z$4,'Mapping waste'!$A$4:$T$4,0))*$E337</f>
        <v>0</v>
      </c>
      <c r="AA337" s="22">
        <f>INDEX('Mapping waste'!$A$4:$T$352,MATCH($B337,'Mapping waste'!$B$4:$B$352,0),MATCH(AA$4,'Mapping waste'!$A$4:$T$4,0))*$E337</f>
        <v>0</v>
      </c>
      <c r="AB337" s="22">
        <f>INDEX('Mapping waste'!$A$4:$T$352,MATCH($B337,'Mapping waste'!$B$4:$B$352,0),MATCH(AB$4,'Mapping waste'!$A$4:$T$4,0))*$E337</f>
        <v>0</v>
      </c>
      <c r="AC337" s="22">
        <f>INDEX('Mapping waste'!$A$4:$T$352,MATCH($B337,'Mapping waste'!$B$4:$B$352,0),MATCH(AC$4,'Mapping waste'!$A$4:$T$4,0))*$E337</f>
        <v>0</v>
      </c>
      <c r="AD337" s="22">
        <f>INDEX('Mapping waste'!$A$4:$T$352,MATCH($B337,'Mapping waste'!$B$4:$B$352,0),MATCH(AD$4,'Mapping waste'!$A$4:$T$4,0))*$E337</f>
        <v>0</v>
      </c>
      <c r="AE337" s="22">
        <f>INDEX('Mapping waste'!$A$4:$T$352,MATCH($B337,'Mapping waste'!$B$4:$B$352,0),MATCH(AE$4,'Mapping waste'!$A$4:$T$4,0))*$E337</f>
        <v>25782</v>
      </c>
      <c r="AF337" s="22">
        <f>INDEX('Mapping waste'!$A$4:$T$352,MATCH($B337,'Mapping waste'!$B$4:$B$352,0),MATCH(V$4,'Mapping waste'!$A$4:$T$4,0))*$F337</f>
        <v>0</v>
      </c>
      <c r="AG337" s="22">
        <f>INDEX('Mapping waste'!$A$4:$T$352,MATCH($B337,'Mapping waste'!$B$4:$B$352,0),MATCH(W$4,'Mapping waste'!$A$4:$T$4,0))*$F337</f>
        <v>0</v>
      </c>
      <c r="AH337" s="22">
        <f>INDEX('Mapping waste'!$A$4:$T$352,MATCH($B337,'Mapping waste'!$B$4:$B$352,0),MATCH(X$4,'Mapping waste'!$A$4:$T$4,0))*$F337</f>
        <v>0</v>
      </c>
      <c r="AI337" s="22">
        <f>INDEX('Mapping waste'!$A$4:$T$352,MATCH($B337,'Mapping waste'!$B$4:$B$352,0),MATCH(Y$4,'Mapping waste'!$A$4:$T$4,0))*$F337</f>
        <v>0</v>
      </c>
      <c r="AJ337" s="22">
        <f>INDEX('Mapping waste'!$A$4:$T$352,MATCH($B337,'Mapping waste'!$B$4:$B$352,0),MATCH(Z$4,'Mapping waste'!$A$4:$T$4,0))*$F337</f>
        <v>0</v>
      </c>
      <c r="AK337" s="22">
        <f>INDEX('Mapping waste'!$A$4:$T$352,MATCH($B337,'Mapping waste'!$B$4:$B$352,0),MATCH(AA$4,'Mapping waste'!$A$4:$T$4,0))*$F337</f>
        <v>0</v>
      </c>
      <c r="AL337" s="22">
        <f>INDEX('Mapping waste'!$A$4:$T$352,MATCH($B337,'Mapping waste'!$B$4:$B$352,0),MATCH(AB$4,'Mapping waste'!$A$4:$T$4,0))*$F337</f>
        <v>0</v>
      </c>
      <c r="AM337" s="22">
        <f>INDEX('Mapping waste'!$A$4:$T$352,MATCH($B337,'Mapping waste'!$B$4:$B$352,0),MATCH(AC$4,'Mapping waste'!$A$4:$T$4,0))*$F337</f>
        <v>0</v>
      </c>
      <c r="AN337" s="22">
        <f>INDEX('Mapping waste'!$A$4:$T$352,MATCH($B337,'Mapping waste'!$B$4:$B$352,0),MATCH(AD$4,'Mapping waste'!$A$4:$T$4,0))*$F337</f>
        <v>0</v>
      </c>
      <c r="AO337" s="22">
        <f>INDEX('Mapping waste'!$A$4:$T$352,MATCH($B337,'Mapping waste'!$B$4:$B$352,0),MATCH(AE$4,'Mapping waste'!$A$4:$T$4,0))*$F337</f>
        <v>25945</v>
      </c>
      <c r="AP337" s="22">
        <f>INDEX('Mapping waste'!$A$4:$T$352,MATCH($B337,'Mapping waste'!$B$4:$B$352,0),MATCH(AF$4,'Mapping waste'!$A$4:$T$4,0))*$G337</f>
        <v>0</v>
      </c>
      <c r="AQ337" s="22">
        <f>INDEX('Mapping waste'!$A$4:$T$352,MATCH($B337,'Mapping waste'!$B$4:$B$352,0),MATCH(AG$4,'Mapping waste'!$A$4:$T$4,0))*$G337</f>
        <v>0</v>
      </c>
      <c r="AR337" s="22">
        <f>INDEX('Mapping waste'!$A$4:$T$352,MATCH($B337,'Mapping waste'!$B$4:$B$352,0),MATCH(AH$4,'Mapping waste'!$A$4:$T$4,0))*$G337</f>
        <v>0</v>
      </c>
      <c r="AS337" s="22">
        <f>INDEX('Mapping waste'!$A$4:$T$352,MATCH($B337,'Mapping waste'!$B$4:$B$352,0),MATCH(AI$4,'Mapping waste'!$A$4:$T$4,0))*$G337</f>
        <v>0</v>
      </c>
      <c r="AT337" s="22">
        <f>INDEX('Mapping waste'!$A$4:$T$352,MATCH($B337,'Mapping waste'!$B$4:$B$352,0),MATCH(AJ$4,'Mapping waste'!$A$4:$T$4,0))*$G337</f>
        <v>0</v>
      </c>
      <c r="AU337" s="22">
        <f>INDEX('Mapping waste'!$A$4:$T$352,MATCH($B337,'Mapping waste'!$B$4:$B$352,0),MATCH(AK$4,'Mapping waste'!$A$4:$T$4,0))*$G337</f>
        <v>0</v>
      </c>
      <c r="AV337" s="22">
        <f>INDEX('Mapping waste'!$A$4:$T$352,MATCH($B337,'Mapping waste'!$B$4:$B$352,0),MATCH(AL$4,'Mapping waste'!$A$4:$T$4,0))*$G337</f>
        <v>0</v>
      </c>
      <c r="AW337" s="22">
        <f>INDEX('Mapping waste'!$A$4:$T$352,MATCH($B337,'Mapping waste'!$B$4:$B$352,0),MATCH(AM$4,'Mapping waste'!$A$4:$T$4,0))*$G337</f>
        <v>0</v>
      </c>
      <c r="AX337" s="22">
        <f>INDEX('Mapping waste'!$A$4:$T$352,MATCH($B337,'Mapping waste'!$B$4:$B$352,0),MATCH(AN$4,'Mapping waste'!$A$4:$T$4,0))*$G337</f>
        <v>0</v>
      </c>
      <c r="AY337" s="22">
        <f>INDEX('Mapping waste'!$A$4:$T$352,MATCH($B337,'Mapping waste'!$B$4:$B$352,0),MATCH(AO$4,'Mapping waste'!$A$4:$T$4,0))*$G337</f>
        <v>26097</v>
      </c>
      <c r="AZ337" s="22">
        <f>INDEX('Mapping waste'!$A$4:$T$352,MATCH($B337,'Mapping waste'!$B$4:$B$352,0),MATCH(AP$4,'Mapping waste'!$A$4:$T$4,0))*$H337</f>
        <v>0</v>
      </c>
      <c r="BA337" s="22">
        <f>INDEX('Mapping waste'!$A$4:$T$352,MATCH($B337,'Mapping waste'!$B$4:$B$352,0),MATCH(AQ$4,'Mapping waste'!$A$4:$T$4,0))*$H337</f>
        <v>0</v>
      </c>
      <c r="BB337" s="22">
        <f>INDEX('Mapping waste'!$A$4:$T$352,MATCH($B337,'Mapping waste'!$B$4:$B$352,0),MATCH(AR$4,'Mapping waste'!$A$4:$T$4,0))*$H337</f>
        <v>0</v>
      </c>
      <c r="BC337" s="22">
        <f>INDEX('Mapping waste'!$A$4:$T$352,MATCH($B337,'Mapping waste'!$B$4:$B$352,0),MATCH(AS$4,'Mapping waste'!$A$4:$T$4,0))*$H337</f>
        <v>0</v>
      </c>
      <c r="BD337" s="22">
        <f>INDEX('Mapping waste'!$A$4:$T$352,MATCH($B337,'Mapping waste'!$B$4:$B$352,0),MATCH(AT$4,'Mapping waste'!$A$4:$T$4,0))*$H337</f>
        <v>0</v>
      </c>
      <c r="BE337" s="22">
        <f>INDEX('Mapping waste'!$A$4:$T$352,MATCH($B337,'Mapping waste'!$B$4:$B$352,0),MATCH(AU$4,'Mapping waste'!$A$4:$T$4,0))*$H337</f>
        <v>0</v>
      </c>
      <c r="BF337" s="22">
        <f>INDEX('Mapping waste'!$A$4:$T$352,MATCH($B337,'Mapping waste'!$B$4:$B$352,0),MATCH(AV$4,'Mapping waste'!$A$4:$T$4,0))*$H337</f>
        <v>0</v>
      </c>
      <c r="BG337" s="22">
        <f>INDEX('Mapping waste'!$A$4:$T$352,MATCH($B337,'Mapping waste'!$B$4:$B$352,0),MATCH(AW$4,'Mapping waste'!$A$4:$T$4,0))*$H337</f>
        <v>0</v>
      </c>
      <c r="BH337" s="22">
        <f>INDEX('Mapping waste'!$A$4:$T$352,MATCH($B337,'Mapping waste'!$B$4:$B$352,0),MATCH(AX$4,'Mapping waste'!$A$4:$T$4,0))*$H337</f>
        <v>0</v>
      </c>
      <c r="BI337" s="22">
        <f>INDEX('Mapping waste'!$A$4:$T$352,MATCH($B337,'Mapping waste'!$B$4:$B$352,0),MATCH(AY$4,'Mapping waste'!$A$4:$T$4,0))*$H337</f>
        <v>26248</v>
      </c>
      <c r="BJ337" s="22">
        <f>INDEX('Mapping waste'!$A$4:$T$352,MATCH($B337,'Mapping waste'!$B$4:$B$352,0),MATCH(AZ$4,'Mapping waste'!$A$4:$T$4,0))*$I337</f>
        <v>0</v>
      </c>
      <c r="BK337" s="22">
        <f>INDEX('Mapping waste'!$A$4:$T$352,MATCH($B337,'Mapping waste'!$B$4:$B$352,0),MATCH(BA$4,'Mapping waste'!$A$4:$T$4,0))*$I337</f>
        <v>0</v>
      </c>
      <c r="BL337" s="22">
        <f>INDEX('Mapping waste'!$A$4:$T$352,MATCH($B337,'Mapping waste'!$B$4:$B$352,0),MATCH(BB$4,'Mapping waste'!$A$4:$T$4,0))*$I337</f>
        <v>0</v>
      </c>
      <c r="BM337" s="22">
        <f>INDEX('Mapping waste'!$A$4:$T$352,MATCH($B337,'Mapping waste'!$B$4:$B$352,0),MATCH(BC$4,'Mapping waste'!$A$4:$T$4,0))*$I337</f>
        <v>0</v>
      </c>
      <c r="BN337" s="22">
        <f>INDEX('Mapping waste'!$A$4:$T$352,MATCH($B337,'Mapping waste'!$B$4:$B$352,0),MATCH(BD$4,'Mapping waste'!$A$4:$T$4,0))*$I337</f>
        <v>0</v>
      </c>
      <c r="BO337" s="22">
        <f>INDEX('Mapping waste'!$A$4:$T$352,MATCH($B337,'Mapping waste'!$B$4:$B$352,0),MATCH(BE$4,'Mapping waste'!$A$4:$T$4,0))*$I337</f>
        <v>0</v>
      </c>
      <c r="BP337" s="22">
        <f>INDEX('Mapping waste'!$A$4:$T$352,MATCH($B337,'Mapping waste'!$B$4:$B$352,0),MATCH(BF$4,'Mapping waste'!$A$4:$T$4,0))*$I337</f>
        <v>0</v>
      </c>
      <c r="BQ337" s="22">
        <f>INDEX('Mapping waste'!$A$4:$T$352,MATCH($B337,'Mapping waste'!$B$4:$B$352,0),MATCH(BG$4,'Mapping waste'!$A$4:$T$4,0))*$I337</f>
        <v>0</v>
      </c>
      <c r="BR337" s="22">
        <f>INDEX('Mapping waste'!$A$4:$T$352,MATCH($B337,'Mapping waste'!$B$4:$B$352,0),MATCH(BH$4,'Mapping waste'!$A$4:$T$4,0))*$I337</f>
        <v>0</v>
      </c>
      <c r="BS337" s="22">
        <f>INDEX('Mapping waste'!$A$4:$T$352,MATCH($B337,'Mapping waste'!$B$4:$B$352,0),MATCH(BI$4,'Mapping waste'!$A$4:$T$4,0))*$I337</f>
        <v>26398</v>
      </c>
      <c r="BT337" s="22">
        <f>INDEX('Mapping waste'!$A$4:$T$352,MATCH($B337,'Mapping waste'!$B$4:$B$352,0),MATCH(BJ$4,'Mapping waste'!$A$4:$T$4,0))*$J337</f>
        <v>0</v>
      </c>
      <c r="BU337" s="22">
        <f>INDEX('Mapping waste'!$A$4:$T$352,MATCH($B337,'Mapping waste'!$B$4:$B$352,0),MATCH(BK$4,'Mapping waste'!$A$4:$T$4,0))*$J337</f>
        <v>0</v>
      </c>
      <c r="BV337" s="22">
        <f>INDEX('Mapping waste'!$A$4:$T$352,MATCH($B337,'Mapping waste'!$B$4:$B$352,0),MATCH(BL$4,'Mapping waste'!$A$4:$T$4,0))*$J337</f>
        <v>0</v>
      </c>
      <c r="BW337" s="22">
        <f>INDEX('Mapping waste'!$A$4:$T$352,MATCH($B337,'Mapping waste'!$B$4:$B$352,0),MATCH(BM$4,'Mapping waste'!$A$4:$T$4,0))*$J337</f>
        <v>0</v>
      </c>
      <c r="BX337" s="22">
        <f>INDEX('Mapping waste'!$A$4:$T$352,MATCH($B337,'Mapping waste'!$B$4:$B$352,0),MATCH(BN$4,'Mapping waste'!$A$4:$T$4,0))*$J337</f>
        <v>0</v>
      </c>
      <c r="BY337" s="22">
        <f>INDEX('Mapping waste'!$A$4:$T$352,MATCH($B337,'Mapping waste'!$B$4:$B$352,0),MATCH(BO$4,'Mapping waste'!$A$4:$T$4,0))*$J337</f>
        <v>0</v>
      </c>
      <c r="BZ337" s="22">
        <f>INDEX('Mapping waste'!$A$4:$T$352,MATCH($B337,'Mapping waste'!$B$4:$B$352,0),MATCH(BP$4,'Mapping waste'!$A$4:$T$4,0))*$J337</f>
        <v>0</v>
      </c>
      <c r="CA337" s="22">
        <f>INDEX('Mapping waste'!$A$4:$T$352,MATCH($B337,'Mapping waste'!$B$4:$B$352,0),MATCH(BQ$4,'Mapping waste'!$A$4:$T$4,0))*$J337</f>
        <v>0</v>
      </c>
      <c r="CB337" s="22">
        <f>INDEX('Mapping waste'!$A$4:$T$352,MATCH($B337,'Mapping waste'!$B$4:$B$352,0),MATCH(BR$4,'Mapping waste'!$A$4:$T$4,0))*$J337</f>
        <v>0</v>
      </c>
      <c r="CC337" s="22">
        <f>INDEX('Mapping waste'!$A$4:$T$352,MATCH($B337,'Mapping waste'!$B$4:$B$352,0),MATCH(BS$4,'Mapping waste'!$A$4:$T$4,0))*$J337</f>
        <v>26541</v>
      </c>
      <c r="CD337" s="22">
        <f>INDEX('Mapping waste'!$A$4:$T$352,MATCH($B337,'Mapping waste'!$B$4:$B$352,0),MATCH(BT$4,'Mapping waste'!$A$4:$T$4,0))*$K337</f>
        <v>0</v>
      </c>
      <c r="CE337" s="22">
        <f>INDEX('Mapping waste'!$A$4:$T$352,MATCH($B337,'Mapping waste'!$B$4:$B$352,0),MATCH(BU$4,'Mapping waste'!$A$4:$T$4,0))*$K337</f>
        <v>0</v>
      </c>
      <c r="CF337" s="22">
        <f>INDEX('Mapping waste'!$A$4:$T$352,MATCH($B337,'Mapping waste'!$B$4:$B$352,0),MATCH(BV$4,'Mapping waste'!$A$4:$T$4,0))*$K337</f>
        <v>0</v>
      </c>
      <c r="CG337" s="22">
        <f>INDEX('Mapping waste'!$A$4:$T$352,MATCH($B337,'Mapping waste'!$B$4:$B$352,0),MATCH(BW$4,'Mapping waste'!$A$4:$T$4,0))*$K337</f>
        <v>0</v>
      </c>
      <c r="CH337" s="22">
        <f>INDEX('Mapping waste'!$A$4:$T$352,MATCH($B337,'Mapping waste'!$B$4:$B$352,0),MATCH(BX$4,'Mapping waste'!$A$4:$T$4,0))*$K337</f>
        <v>0</v>
      </c>
      <c r="CI337" s="22">
        <f>INDEX('Mapping waste'!$A$4:$T$352,MATCH($B337,'Mapping waste'!$B$4:$B$352,0),MATCH(BY$4,'Mapping waste'!$A$4:$T$4,0))*$K337</f>
        <v>0</v>
      </c>
      <c r="CJ337" s="22">
        <f>INDEX('Mapping waste'!$A$4:$T$352,MATCH($B337,'Mapping waste'!$B$4:$B$352,0),MATCH(BZ$4,'Mapping waste'!$A$4:$T$4,0))*$K337</f>
        <v>0</v>
      </c>
      <c r="CK337" s="22">
        <f>INDEX('Mapping waste'!$A$4:$T$352,MATCH($B337,'Mapping waste'!$B$4:$B$352,0),MATCH(CA$4,'Mapping waste'!$A$4:$T$4,0))*$K337</f>
        <v>0</v>
      </c>
      <c r="CL337" s="22">
        <f>INDEX('Mapping waste'!$A$4:$T$352,MATCH($B337,'Mapping waste'!$B$4:$B$352,0),MATCH(CB$4,'Mapping waste'!$A$4:$T$4,0))*$K337</f>
        <v>0</v>
      </c>
      <c r="CM337" s="22">
        <f>INDEX('Mapping waste'!$A$4:$T$352,MATCH($B337,'Mapping waste'!$B$4:$B$352,0),MATCH(CC$4,'Mapping waste'!$A$4:$T$4,0))*$K337</f>
        <v>26683</v>
      </c>
    </row>
    <row r="338" spans="1:91" x14ac:dyDescent="0.2">
      <c r="A338" s="21" t="s">
        <v>677</v>
      </c>
      <c r="B338" s="21" t="s">
        <v>678</v>
      </c>
      <c r="C338" s="21" t="s">
        <v>76</v>
      </c>
      <c r="D338" s="22">
        <f>INDEX('Households England'!S$5:S$374,MATCH('Mapping HH to population waste'!$B338,'Households England'!$B$5:$B$374,0))*1000</f>
        <v>39871</v>
      </c>
      <c r="E338" s="22">
        <f>INDEX('Households England'!T$5:T$374,MATCH('Mapping HH to population waste'!$B338,'Households England'!$B$5:$B$374,0))*1000</f>
        <v>40066</v>
      </c>
      <c r="F338" s="22">
        <f>INDEX('Households England'!U$5:U$374,MATCH('Mapping HH to population waste'!$B338,'Households England'!$B$5:$B$374,0))*1000</f>
        <v>40245</v>
      </c>
      <c r="G338" s="22">
        <f>INDEX('Households England'!V$5:V$374,MATCH('Mapping HH to population waste'!$B338,'Households England'!$B$5:$B$374,0))*1000</f>
        <v>40420</v>
      </c>
      <c r="H338" s="22">
        <f>INDEX('Households England'!W$5:W$374,MATCH('Mapping HH to population waste'!$B338,'Households England'!$B$5:$B$374,0))*1000</f>
        <v>40556</v>
      </c>
      <c r="I338" s="22">
        <f>INDEX('Households England'!X$5:X$374,MATCH('Mapping HH to population waste'!$B338,'Households England'!$B$5:$B$374,0))*1000</f>
        <v>40738</v>
      </c>
      <c r="J338" s="22">
        <f>INDEX('Households England'!Y$5:Y$374,MATCH('Mapping HH to population waste'!$B338,'Households England'!$B$5:$B$374,0))*1000</f>
        <v>40897</v>
      </c>
      <c r="K338" s="22">
        <f>INDEX('Households England'!Z$5:Z$374,MATCH('Mapping HH to population waste'!$B338,'Households England'!$B$5:$B$374,0))*1000</f>
        <v>41045</v>
      </c>
      <c r="L338" s="22">
        <f>INDEX('Mapping waste'!$A$4:$T$352,MATCH($B338,'Mapping waste'!$B$4:$B$352,0),MATCH(L$4,'Mapping waste'!$A$4:$T$4,0))*$D338</f>
        <v>0</v>
      </c>
      <c r="M338" s="22">
        <f>INDEX('Mapping waste'!$A$4:$T$352,MATCH($B338,'Mapping waste'!$B$4:$B$352,0),MATCH(M$4,'Mapping waste'!$A$4:$T$4,0))*$D338</f>
        <v>7974.2000000000007</v>
      </c>
      <c r="N338" s="22">
        <f>INDEX('Mapping waste'!$A$4:$T$352,MATCH($B338,'Mapping waste'!$B$4:$B$352,0),MATCH(N$4,'Mapping waste'!$A$4:$T$4,0))*$D338</f>
        <v>0</v>
      </c>
      <c r="O338" s="22">
        <f>INDEX('Mapping waste'!$A$4:$T$352,MATCH($B338,'Mapping waste'!$B$4:$B$352,0),MATCH(O$4,'Mapping waste'!$A$4:$T$4,0))*$D338</f>
        <v>0</v>
      </c>
      <c r="P338" s="22">
        <f>INDEX('Mapping waste'!$A$4:$T$352,MATCH($B338,'Mapping waste'!$B$4:$B$352,0),MATCH(P$4,'Mapping waste'!$A$4:$T$4,0))*$D338</f>
        <v>0</v>
      </c>
      <c r="Q338" s="22">
        <f>INDEX('Mapping waste'!$A$4:$T$352,MATCH($B338,'Mapping waste'!$B$4:$B$352,0),MATCH(Q$4,'Mapping waste'!$A$4:$T$4,0))*$D338</f>
        <v>0</v>
      </c>
      <c r="R338" s="22">
        <f>INDEX('Mapping waste'!$A$4:$T$352,MATCH($B338,'Mapping waste'!$B$4:$B$352,0),MATCH(R$4,'Mapping waste'!$A$4:$T$4,0))*$D338</f>
        <v>0</v>
      </c>
      <c r="S338" s="22">
        <f>INDEX('Mapping waste'!$A$4:$T$352,MATCH($B338,'Mapping waste'!$B$4:$B$352,0),MATCH(S$4,'Mapping waste'!$A$4:$T$4,0))*$D338</f>
        <v>0</v>
      </c>
      <c r="T338" s="22">
        <f>INDEX('Mapping waste'!$A$4:$T$352,MATCH($B338,'Mapping waste'!$B$4:$B$352,0),MATCH(T$4,'Mapping waste'!$A$4:$T$4,0))*$D338</f>
        <v>0</v>
      </c>
      <c r="U338" s="22">
        <f>INDEX('Mapping waste'!$A$4:$T$352,MATCH($B338,'Mapping waste'!$B$4:$B$352,0),MATCH(U$4,'Mapping waste'!$A$4:$T$4,0))*$D338</f>
        <v>31896.800000000003</v>
      </c>
      <c r="V338" s="22">
        <f>INDEX('Mapping waste'!$A$4:$T$352,MATCH($B338,'Mapping waste'!$B$4:$B$352,0),MATCH(V$4,'Mapping waste'!$A$4:$T$4,0))*$E338</f>
        <v>0</v>
      </c>
      <c r="W338" s="22">
        <f>INDEX('Mapping waste'!$A$4:$T$352,MATCH($B338,'Mapping waste'!$B$4:$B$352,0),MATCH(W$4,'Mapping waste'!$A$4:$T$4,0))*$E338</f>
        <v>8013.2000000000007</v>
      </c>
      <c r="X338" s="22">
        <f>INDEX('Mapping waste'!$A$4:$T$352,MATCH($B338,'Mapping waste'!$B$4:$B$352,0),MATCH(X$4,'Mapping waste'!$A$4:$T$4,0))*$E338</f>
        <v>0</v>
      </c>
      <c r="Y338" s="22">
        <f>INDEX('Mapping waste'!$A$4:$T$352,MATCH($B338,'Mapping waste'!$B$4:$B$352,0),MATCH(Y$4,'Mapping waste'!$A$4:$T$4,0))*$E338</f>
        <v>0</v>
      </c>
      <c r="Z338" s="22">
        <f>INDEX('Mapping waste'!$A$4:$T$352,MATCH($B338,'Mapping waste'!$B$4:$B$352,0),MATCH(Z$4,'Mapping waste'!$A$4:$T$4,0))*$E338</f>
        <v>0</v>
      </c>
      <c r="AA338" s="22">
        <f>INDEX('Mapping waste'!$A$4:$T$352,MATCH($B338,'Mapping waste'!$B$4:$B$352,0),MATCH(AA$4,'Mapping waste'!$A$4:$T$4,0))*$E338</f>
        <v>0</v>
      </c>
      <c r="AB338" s="22">
        <f>INDEX('Mapping waste'!$A$4:$T$352,MATCH($B338,'Mapping waste'!$B$4:$B$352,0),MATCH(AB$4,'Mapping waste'!$A$4:$T$4,0))*$E338</f>
        <v>0</v>
      </c>
      <c r="AC338" s="22">
        <f>INDEX('Mapping waste'!$A$4:$T$352,MATCH($B338,'Mapping waste'!$B$4:$B$352,0),MATCH(AC$4,'Mapping waste'!$A$4:$T$4,0))*$E338</f>
        <v>0</v>
      </c>
      <c r="AD338" s="22">
        <f>INDEX('Mapping waste'!$A$4:$T$352,MATCH($B338,'Mapping waste'!$B$4:$B$352,0),MATCH(AD$4,'Mapping waste'!$A$4:$T$4,0))*$E338</f>
        <v>0</v>
      </c>
      <c r="AE338" s="22">
        <f>INDEX('Mapping waste'!$A$4:$T$352,MATCH($B338,'Mapping waste'!$B$4:$B$352,0),MATCH(AE$4,'Mapping waste'!$A$4:$T$4,0))*$E338</f>
        <v>32052.800000000003</v>
      </c>
      <c r="AF338" s="22">
        <f>INDEX('Mapping waste'!$A$4:$T$352,MATCH($B338,'Mapping waste'!$B$4:$B$352,0),MATCH(V$4,'Mapping waste'!$A$4:$T$4,0))*$F338</f>
        <v>0</v>
      </c>
      <c r="AG338" s="22">
        <f>INDEX('Mapping waste'!$A$4:$T$352,MATCH($B338,'Mapping waste'!$B$4:$B$352,0),MATCH(W$4,'Mapping waste'!$A$4:$T$4,0))*$F338</f>
        <v>8049</v>
      </c>
      <c r="AH338" s="22">
        <f>INDEX('Mapping waste'!$A$4:$T$352,MATCH($B338,'Mapping waste'!$B$4:$B$352,0),MATCH(X$4,'Mapping waste'!$A$4:$T$4,0))*$F338</f>
        <v>0</v>
      </c>
      <c r="AI338" s="22">
        <f>INDEX('Mapping waste'!$A$4:$T$352,MATCH($B338,'Mapping waste'!$B$4:$B$352,0),MATCH(Y$4,'Mapping waste'!$A$4:$T$4,0))*$F338</f>
        <v>0</v>
      </c>
      <c r="AJ338" s="22">
        <f>INDEX('Mapping waste'!$A$4:$T$352,MATCH($B338,'Mapping waste'!$B$4:$B$352,0),MATCH(Z$4,'Mapping waste'!$A$4:$T$4,0))*$F338</f>
        <v>0</v>
      </c>
      <c r="AK338" s="22">
        <f>INDEX('Mapping waste'!$A$4:$T$352,MATCH($B338,'Mapping waste'!$B$4:$B$352,0),MATCH(AA$4,'Mapping waste'!$A$4:$T$4,0))*$F338</f>
        <v>0</v>
      </c>
      <c r="AL338" s="22">
        <f>INDEX('Mapping waste'!$A$4:$T$352,MATCH($B338,'Mapping waste'!$B$4:$B$352,0),MATCH(AB$4,'Mapping waste'!$A$4:$T$4,0))*$F338</f>
        <v>0</v>
      </c>
      <c r="AM338" s="22">
        <f>INDEX('Mapping waste'!$A$4:$T$352,MATCH($B338,'Mapping waste'!$B$4:$B$352,0),MATCH(AC$4,'Mapping waste'!$A$4:$T$4,0))*$F338</f>
        <v>0</v>
      </c>
      <c r="AN338" s="22">
        <f>INDEX('Mapping waste'!$A$4:$T$352,MATCH($B338,'Mapping waste'!$B$4:$B$352,0),MATCH(AD$4,'Mapping waste'!$A$4:$T$4,0))*$F338</f>
        <v>0</v>
      </c>
      <c r="AO338" s="22">
        <f>INDEX('Mapping waste'!$A$4:$T$352,MATCH($B338,'Mapping waste'!$B$4:$B$352,0),MATCH(AE$4,'Mapping waste'!$A$4:$T$4,0))*$F338</f>
        <v>32196</v>
      </c>
      <c r="AP338" s="22">
        <f>INDEX('Mapping waste'!$A$4:$T$352,MATCH($B338,'Mapping waste'!$B$4:$B$352,0),MATCH(AF$4,'Mapping waste'!$A$4:$T$4,0))*$G338</f>
        <v>0</v>
      </c>
      <c r="AQ338" s="22">
        <f>INDEX('Mapping waste'!$A$4:$T$352,MATCH($B338,'Mapping waste'!$B$4:$B$352,0),MATCH(AG$4,'Mapping waste'!$A$4:$T$4,0))*$G338</f>
        <v>8084</v>
      </c>
      <c r="AR338" s="22">
        <f>INDEX('Mapping waste'!$A$4:$T$352,MATCH($B338,'Mapping waste'!$B$4:$B$352,0),MATCH(AH$4,'Mapping waste'!$A$4:$T$4,0))*$G338</f>
        <v>0</v>
      </c>
      <c r="AS338" s="22">
        <f>INDEX('Mapping waste'!$A$4:$T$352,MATCH($B338,'Mapping waste'!$B$4:$B$352,0),MATCH(AI$4,'Mapping waste'!$A$4:$T$4,0))*$G338</f>
        <v>0</v>
      </c>
      <c r="AT338" s="22">
        <f>INDEX('Mapping waste'!$A$4:$T$352,MATCH($B338,'Mapping waste'!$B$4:$B$352,0),MATCH(AJ$4,'Mapping waste'!$A$4:$T$4,0))*$G338</f>
        <v>0</v>
      </c>
      <c r="AU338" s="22">
        <f>INDEX('Mapping waste'!$A$4:$T$352,MATCH($B338,'Mapping waste'!$B$4:$B$352,0),MATCH(AK$4,'Mapping waste'!$A$4:$T$4,0))*$G338</f>
        <v>0</v>
      </c>
      <c r="AV338" s="22">
        <f>INDEX('Mapping waste'!$A$4:$T$352,MATCH($B338,'Mapping waste'!$B$4:$B$352,0),MATCH(AL$4,'Mapping waste'!$A$4:$T$4,0))*$G338</f>
        <v>0</v>
      </c>
      <c r="AW338" s="22">
        <f>INDEX('Mapping waste'!$A$4:$T$352,MATCH($B338,'Mapping waste'!$B$4:$B$352,0),MATCH(AM$4,'Mapping waste'!$A$4:$T$4,0))*$G338</f>
        <v>0</v>
      </c>
      <c r="AX338" s="22">
        <f>INDEX('Mapping waste'!$A$4:$T$352,MATCH($B338,'Mapping waste'!$B$4:$B$352,0),MATCH(AN$4,'Mapping waste'!$A$4:$T$4,0))*$G338</f>
        <v>0</v>
      </c>
      <c r="AY338" s="22">
        <f>INDEX('Mapping waste'!$A$4:$T$352,MATCH($B338,'Mapping waste'!$B$4:$B$352,0),MATCH(AO$4,'Mapping waste'!$A$4:$T$4,0))*$G338</f>
        <v>32336</v>
      </c>
      <c r="AZ338" s="22">
        <f>INDEX('Mapping waste'!$A$4:$T$352,MATCH($B338,'Mapping waste'!$B$4:$B$352,0),MATCH(AP$4,'Mapping waste'!$A$4:$T$4,0))*$H338</f>
        <v>0</v>
      </c>
      <c r="BA338" s="22">
        <f>INDEX('Mapping waste'!$A$4:$T$352,MATCH($B338,'Mapping waste'!$B$4:$B$352,0),MATCH(AQ$4,'Mapping waste'!$A$4:$T$4,0))*$H338</f>
        <v>8111.2000000000007</v>
      </c>
      <c r="BB338" s="22">
        <f>INDEX('Mapping waste'!$A$4:$T$352,MATCH($B338,'Mapping waste'!$B$4:$B$352,0),MATCH(AR$4,'Mapping waste'!$A$4:$T$4,0))*$H338</f>
        <v>0</v>
      </c>
      <c r="BC338" s="22">
        <f>INDEX('Mapping waste'!$A$4:$T$352,MATCH($B338,'Mapping waste'!$B$4:$B$352,0),MATCH(AS$4,'Mapping waste'!$A$4:$T$4,0))*$H338</f>
        <v>0</v>
      </c>
      <c r="BD338" s="22">
        <f>INDEX('Mapping waste'!$A$4:$T$352,MATCH($B338,'Mapping waste'!$B$4:$B$352,0),MATCH(AT$4,'Mapping waste'!$A$4:$T$4,0))*$H338</f>
        <v>0</v>
      </c>
      <c r="BE338" s="22">
        <f>INDEX('Mapping waste'!$A$4:$T$352,MATCH($B338,'Mapping waste'!$B$4:$B$352,0),MATCH(AU$4,'Mapping waste'!$A$4:$T$4,0))*$H338</f>
        <v>0</v>
      </c>
      <c r="BF338" s="22">
        <f>INDEX('Mapping waste'!$A$4:$T$352,MATCH($B338,'Mapping waste'!$B$4:$B$352,0),MATCH(AV$4,'Mapping waste'!$A$4:$T$4,0))*$H338</f>
        <v>0</v>
      </c>
      <c r="BG338" s="22">
        <f>INDEX('Mapping waste'!$A$4:$T$352,MATCH($B338,'Mapping waste'!$B$4:$B$352,0),MATCH(AW$4,'Mapping waste'!$A$4:$T$4,0))*$H338</f>
        <v>0</v>
      </c>
      <c r="BH338" s="22">
        <f>INDEX('Mapping waste'!$A$4:$T$352,MATCH($B338,'Mapping waste'!$B$4:$B$352,0),MATCH(AX$4,'Mapping waste'!$A$4:$T$4,0))*$H338</f>
        <v>0</v>
      </c>
      <c r="BI338" s="22">
        <f>INDEX('Mapping waste'!$A$4:$T$352,MATCH($B338,'Mapping waste'!$B$4:$B$352,0),MATCH(AY$4,'Mapping waste'!$A$4:$T$4,0))*$H338</f>
        <v>32444.800000000003</v>
      </c>
      <c r="BJ338" s="22">
        <f>INDEX('Mapping waste'!$A$4:$T$352,MATCH($B338,'Mapping waste'!$B$4:$B$352,0),MATCH(AZ$4,'Mapping waste'!$A$4:$T$4,0))*$I338</f>
        <v>0</v>
      </c>
      <c r="BK338" s="22">
        <f>INDEX('Mapping waste'!$A$4:$T$352,MATCH($B338,'Mapping waste'!$B$4:$B$352,0),MATCH(BA$4,'Mapping waste'!$A$4:$T$4,0))*$I338</f>
        <v>8147.6</v>
      </c>
      <c r="BL338" s="22">
        <f>INDEX('Mapping waste'!$A$4:$T$352,MATCH($B338,'Mapping waste'!$B$4:$B$352,0),MATCH(BB$4,'Mapping waste'!$A$4:$T$4,0))*$I338</f>
        <v>0</v>
      </c>
      <c r="BM338" s="22">
        <f>INDEX('Mapping waste'!$A$4:$T$352,MATCH($B338,'Mapping waste'!$B$4:$B$352,0),MATCH(BC$4,'Mapping waste'!$A$4:$T$4,0))*$I338</f>
        <v>0</v>
      </c>
      <c r="BN338" s="22">
        <f>INDEX('Mapping waste'!$A$4:$T$352,MATCH($B338,'Mapping waste'!$B$4:$B$352,0),MATCH(BD$4,'Mapping waste'!$A$4:$T$4,0))*$I338</f>
        <v>0</v>
      </c>
      <c r="BO338" s="22">
        <f>INDEX('Mapping waste'!$A$4:$T$352,MATCH($B338,'Mapping waste'!$B$4:$B$352,0),MATCH(BE$4,'Mapping waste'!$A$4:$T$4,0))*$I338</f>
        <v>0</v>
      </c>
      <c r="BP338" s="22">
        <f>INDEX('Mapping waste'!$A$4:$T$352,MATCH($B338,'Mapping waste'!$B$4:$B$352,0),MATCH(BF$4,'Mapping waste'!$A$4:$T$4,0))*$I338</f>
        <v>0</v>
      </c>
      <c r="BQ338" s="22">
        <f>INDEX('Mapping waste'!$A$4:$T$352,MATCH($B338,'Mapping waste'!$B$4:$B$352,0),MATCH(BG$4,'Mapping waste'!$A$4:$T$4,0))*$I338</f>
        <v>0</v>
      </c>
      <c r="BR338" s="22">
        <f>INDEX('Mapping waste'!$A$4:$T$352,MATCH($B338,'Mapping waste'!$B$4:$B$352,0),MATCH(BH$4,'Mapping waste'!$A$4:$T$4,0))*$I338</f>
        <v>0</v>
      </c>
      <c r="BS338" s="22">
        <f>INDEX('Mapping waste'!$A$4:$T$352,MATCH($B338,'Mapping waste'!$B$4:$B$352,0),MATCH(BI$4,'Mapping waste'!$A$4:$T$4,0))*$I338</f>
        <v>32590.400000000001</v>
      </c>
      <c r="BT338" s="22">
        <f>INDEX('Mapping waste'!$A$4:$T$352,MATCH($B338,'Mapping waste'!$B$4:$B$352,0),MATCH(BJ$4,'Mapping waste'!$A$4:$T$4,0))*$J338</f>
        <v>0</v>
      </c>
      <c r="BU338" s="22">
        <f>INDEX('Mapping waste'!$A$4:$T$352,MATCH($B338,'Mapping waste'!$B$4:$B$352,0),MATCH(BK$4,'Mapping waste'!$A$4:$T$4,0))*$J338</f>
        <v>8179.4000000000005</v>
      </c>
      <c r="BV338" s="22">
        <f>INDEX('Mapping waste'!$A$4:$T$352,MATCH($B338,'Mapping waste'!$B$4:$B$352,0),MATCH(BL$4,'Mapping waste'!$A$4:$T$4,0))*$J338</f>
        <v>0</v>
      </c>
      <c r="BW338" s="22">
        <f>INDEX('Mapping waste'!$A$4:$T$352,MATCH($B338,'Mapping waste'!$B$4:$B$352,0),MATCH(BM$4,'Mapping waste'!$A$4:$T$4,0))*$J338</f>
        <v>0</v>
      </c>
      <c r="BX338" s="22">
        <f>INDEX('Mapping waste'!$A$4:$T$352,MATCH($B338,'Mapping waste'!$B$4:$B$352,0),MATCH(BN$4,'Mapping waste'!$A$4:$T$4,0))*$J338</f>
        <v>0</v>
      </c>
      <c r="BY338" s="22">
        <f>INDEX('Mapping waste'!$A$4:$T$352,MATCH($B338,'Mapping waste'!$B$4:$B$352,0),MATCH(BO$4,'Mapping waste'!$A$4:$T$4,0))*$J338</f>
        <v>0</v>
      </c>
      <c r="BZ338" s="22">
        <f>INDEX('Mapping waste'!$A$4:$T$352,MATCH($B338,'Mapping waste'!$B$4:$B$352,0),MATCH(BP$4,'Mapping waste'!$A$4:$T$4,0))*$J338</f>
        <v>0</v>
      </c>
      <c r="CA338" s="22">
        <f>INDEX('Mapping waste'!$A$4:$T$352,MATCH($B338,'Mapping waste'!$B$4:$B$352,0),MATCH(BQ$4,'Mapping waste'!$A$4:$T$4,0))*$J338</f>
        <v>0</v>
      </c>
      <c r="CB338" s="22">
        <f>INDEX('Mapping waste'!$A$4:$T$352,MATCH($B338,'Mapping waste'!$B$4:$B$352,0),MATCH(BR$4,'Mapping waste'!$A$4:$T$4,0))*$J338</f>
        <v>0</v>
      </c>
      <c r="CC338" s="22">
        <f>INDEX('Mapping waste'!$A$4:$T$352,MATCH($B338,'Mapping waste'!$B$4:$B$352,0),MATCH(BS$4,'Mapping waste'!$A$4:$T$4,0))*$J338</f>
        <v>32717.600000000002</v>
      </c>
      <c r="CD338" s="22">
        <f>INDEX('Mapping waste'!$A$4:$T$352,MATCH($B338,'Mapping waste'!$B$4:$B$352,0),MATCH(BT$4,'Mapping waste'!$A$4:$T$4,0))*$K338</f>
        <v>0</v>
      </c>
      <c r="CE338" s="22">
        <f>INDEX('Mapping waste'!$A$4:$T$352,MATCH($B338,'Mapping waste'!$B$4:$B$352,0),MATCH(BU$4,'Mapping waste'!$A$4:$T$4,0))*$K338</f>
        <v>8209</v>
      </c>
      <c r="CF338" s="22">
        <f>INDEX('Mapping waste'!$A$4:$T$352,MATCH($B338,'Mapping waste'!$B$4:$B$352,0),MATCH(BV$4,'Mapping waste'!$A$4:$T$4,0))*$K338</f>
        <v>0</v>
      </c>
      <c r="CG338" s="22">
        <f>INDEX('Mapping waste'!$A$4:$T$352,MATCH($B338,'Mapping waste'!$B$4:$B$352,0),MATCH(BW$4,'Mapping waste'!$A$4:$T$4,0))*$K338</f>
        <v>0</v>
      </c>
      <c r="CH338" s="22">
        <f>INDEX('Mapping waste'!$A$4:$T$352,MATCH($B338,'Mapping waste'!$B$4:$B$352,0),MATCH(BX$4,'Mapping waste'!$A$4:$T$4,0))*$K338</f>
        <v>0</v>
      </c>
      <c r="CI338" s="22">
        <f>INDEX('Mapping waste'!$A$4:$T$352,MATCH($B338,'Mapping waste'!$B$4:$B$352,0),MATCH(BY$4,'Mapping waste'!$A$4:$T$4,0))*$K338</f>
        <v>0</v>
      </c>
      <c r="CJ338" s="22">
        <f>INDEX('Mapping waste'!$A$4:$T$352,MATCH($B338,'Mapping waste'!$B$4:$B$352,0),MATCH(BZ$4,'Mapping waste'!$A$4:$T$4,0))*$K338</f>
        <v>0</v>
      </c>
      <c r="CK338" s="22">
        <f>INDEX('Mapping waste'!$A$4:$T$352,MATCH($B338,'Mapping waste'!$B$4:$B$352,0),MATCH(CA$4,'Mapping waste'!$A$4:$T$4,0))*$K338</f>
        <v>0</v>
      </c>
      <c r="CL338" s="22">
        <f>INDEX('Mapping waste'!$A$4:$T$352,MATCH($B338,'Mapping waste'!$B$4:$B$352,0),MATCH(CB$4,'Mapping waste'!$A$4:$T$4,0))*$K338</f>
        <v>0</v>
      </c>
      <c r="CM338" s="22">
        <f>INDEX('Mapping waste'!$A$4:$T$352,MATCH($B338,'Mapping waste'!$B$4:$B$352,0),MATCH(CC$4,'Mapping waste'!$A$4:$T$4,0))*$K338</f>
        <v>32836</v>
      </c>
    </row>
    <row r="339" spans="1:91" x14ac:dyDescent="0.2">
      <c r="A339" s="21" t="s">
        <v>679</v>
      </c>
      <c r="B339" s="21" t="s">
        <v>680</v>
      </c>
      <c r="C339" s="21" t="s">
        <v>76</v>
      </c>
      <c r="D339" s="22">
        <f>INDEX('Households England'!S$5:S$374,MATCH('Mapping HH to population waste'!$B339,'Households England'!$B$5:$B$374,0))*1000</f>
        <v>69259</v>
      </c>
      <c r="E339" s="22">
        <f>INDEX('Households England'!T$5:T$374,MATCH('Mapping HH to population waste'!$B339,'Households England'!$B$5:$B$374,0))*1000</f>
        <v>69528</v>
      </c>
      <c r="F339" s="22">
        <f>INDEX('Households England'!U$5:U$374,MATCH('Mapping HH to population waste'!$B339,'Households England'!$B$5:$B$374,0))*1000</f>
        <v>69733</v>
      </c>
      <c r="G339" s="22">
        <f>INDEX('Households England'!V$5:V$374,MATCH('Mapping HH to population waste'!$B339,'Households England'!$B$5:$B$374,0))*1000</f>
        <v>70001</v>
      </c>
      <c r="H339" s="22">
        <f>INDEX('Households England'!W$5:W$374,MATCH('Mapping HH to population waste'!$B339,'Households England'!$B$5:$B$374,0))*1000</f>
        <v>70255</v>
      </c>
      <c r="I339" s="22">
        <f>INDEX('Households England'!X$5:X$374,MATCH('Mapping HH to population waste'!$B339,'Households England'!$B$5:$B$374,0))*1000</f>
        <v>70612</v>
      </c>
      <c r="J339" s="22">
        <f>INDEX('Households England'!Y$5:Y$374,MATCH('Mapping HH to population waste'!$B339,'Households England'!$B$5:$B$374,0))*1000</f>
        <v>70910</v>
      </c>
      <c r="K339" s="22">
        <f>INDEX('Households England'!Z$5:Z$374,MATCH('Mapping HH to population waste'!$B339,'Households England'!$B$5:$B$374,0))*1000</f>
        <v>71160</v>
      </c>
      <c r="L339" s="22">
        <f>INDEX('Mapping waste'!$A$4:$T$352,MATCH($B339,'Mapping waste'!$B$4:$B$352,0),MATCH(L$4,'Mapping waste'!$A$4:$T$4,0))*$D339</f>
        <v>0</v>
      </c>
      <c r="M339" s="22">
        <f>INDEX('Mapping waste'!$A$4:$T$352,MATCH($B339,'Mapping waste'!$B$4:$B$352,0),MATCH(M$4,'Mapping waste'!$A$4:$T$4,0))*$D339</f>
        <v>0</v>
      </c>
      <c r="N339" s="22">
        <f>INDEX('Mapping waste'!$A$4:$T$352,MATCH($B339,'Mapping waste'!$B$4:$B$352,0),MATCH(N$4,'Mapping waste'!$A$4:$T$4,0))*$D339</f>
        <v>0</v>
      </c>
      <c r="O339" s="22">
        <f>INDEX('Mapping waste'!$A$4:$T$352,MATCH($B339,'Mapping waste'!$B$4:$B$352,0),MATCH(O$4,'Mapping waste'!$A$4:$T$4,0))*$D339</f>
        <v>0</v>
      </c>
      <c r="P339" s="22">
        <f>INDEX('Mapping waste'!$A$4:$T$352,MATCH($B339,'Mapping waste'!$B$4:$B$352,0),MATCH(P$4,'Mapping waste'!$A$4:$T$4,0))*$D339</f>
        <v>0</v>
      </c>
      <c r="Q339" s="22">
        <f>INDEX('Mapping waste'!$A$4:$T$352,MATCH($B339,'Mapping waste'!$B$4:$B$352,0),MATCH(Q$4,'Mapping waste'!$A$4:$T$4,0))*$D339</f>
        <v>0</v>
      </c>
      <c r="R339" s="22">
        <f>INDEX('Mapping waste'!$A$4:$T$352,MATCH($B339,'Mapping waste'!$B$4:$B$352,0),MATCH(R$4,'Mapping waste'!$A$4:$T$4,0))*$D339</f>
        <v>0</v>
      </c>
      <c r="S339" s="22">
        <f>INDEX('Mapping waste'!$A$4:$T$352,MATCH($B339,'Mapping waste'!$B$4:$B$352,0),MATCH(S$4,'Mapping waste'!$A$4:$T$4,0))*$D339</f>
        <v>0</v>
      </c>
      <c r="T339" s="22">
        <f>INDEX('Mapping waste'!$A$4:$T$352,MATCH($B339,'Mapping waste'!$B$4:$B$352,0),MATCH(T$4,'Mapping waste'!$A$4:$T$4,0))*$D339</f>
        <v>0</v>
      </c>
      <c r="U339" s="22">
        <f>INDEX('Mapping waste'!$A$4:$T$352,MATCH($B339,'Mapping waste'!$B$4:$B$352,0),MATCH(U$4,'Mapping waste'!$A$4:$T$4,0))*$D339</f>
        <v>69259</v>
      </c>
      <c r="V339" s="22">
        <f>INDEX('Mapping waste'!$A$4:$T$352,MATCH($B339,'Mapping waste'!$B$4:$B$352,0),MATCH(V$4,'Mapping waste'!$A$4:$T$4,0))*$E339</f>
        <v>0</v>
      </c>
      <c r="W339" s="22">
        <f>INDEX('Mapping waste'!$A$4:$T$352,MATCH($B339,'Mapping waste'!$B$4:$B$352,0),MATCH(W$4,'Mapping waste'!$A$4:$T$4,0))*$E339</f>
        <v>0</v>
      </c>
      <c r="X339" s="22">
        <f>INDEX('Mapping waste'!$A$4:$T$352,MATCH($B339,'Mapping waste'!$B$4:$B$352,0),MATCH(X$4,'Mapping waste'!$A$4:$T$4,0))*$E339</f>
        <v>0</v>
      </c>
      <c r="Y339" s="22">
        <f>INDEX('Mapping waste'!$A$4:$T$352,MATCH($B339,'Mapping waste'!$B$4:$B$352,0),MATCH(Y$4,'Mapping waste'!$A$4:$T$4,0))*$E339</f>
        <v>0</v>
      </c>
      <c r="Z339" s="22">
        <f>INDEX('Mapping waste'!$A$4:$T$352,MATCH($B339,'Mapping waste'!$B$4:$B$352,0),MATCH(Z$4,'Mapping waste'!$A$4:$T$4,0))*$E339</f>
        <v>0</v>
      </c>
      <c r="AA339" s="22">
        <f>INDEX('Mapping waste'!$A$4:$T$352,MATCH($B339,'Mapping waste'!$B$4:$B$352,0),MATCH(AA$4,'Mapping waste'!$A$4:$T$4,0))*$E339</f>
        <v>0</v>
      </c>
      <c r="AB339" s="22">
        <f>INDEX('Mapping waste'!$A$4:$T$352,MATCH($B339,'Mapping waste'!$B$4:$B$352,0),MATCH(AB$4,'Mapping waste'!$A$4:$T$4,0))*$E339</f>
        <v>0</v>
      </c>
      <c r="AC339" s="22">
        <f>INDEX('Mapping waste'!$A$4:$T$352,MATCH($B339,'Mapping waste'!$B$4:$B$352,0),MATCH(AC$4,'Mapping waste'!$A$4:$T$4,0))*$E339</f>
        <v>0</v>
      </c>
      <c r="AD339" s="22">
        <f>INDEX('Mapping waste'!$A$4:$T$352,MATCH($B339,'Mapping waste'!$B$4:$B$352,0),MATCH(AD$4,'Mapping waste'!$A$4:$T$4,0))*$E339</f>
        <v>0</v>
      </c>
      <c r="AE339" s="22">
        <f>INDEX('Mapping waste'!$A$4:$T$352,MATCH($B339,'Mapping waste'!$B$4:$B$352,0),MATCH(AE$4,'Mapping waste'!$A$4:$T$4,0))*$E339</f>
        <v>69528</v>
      </c>
      <c r="AF339" s="22">
        <f>INDEX('Mapping waste'!$A$4:$T$352,MATCH($B339,'Mapping waste'!$B$4:$B$352,0),MATCH(V$4,'Mapping waste'!$A$4:$T$4,0))*$F339</f>
        <v>0</v>
      </c>
      <c r="AG339" s="22">
        <f>INDEX('Mapping waste'!$A$4:$T$352,MATCH($B339,'Mapping waste'!$B$4:$B$352,0),MATCH(W$4,'Mapping waste'!$A$4:$T$4,0))*$F339</f>
        <v>0</v>
      </c>
      <c r="AH339" s="22">
        <f>INDEX('Mapping waste'!$A$4:$T$352,MATCH($B339,'Mapping waste'!$B$4:$B$352,0),MATCH(X$4,'Mapping waste'!$A$4:$T$4,0))*$F339</f>
        <v>0</v>
      </c>
      <c r="AI339" s="22">
        <f>INDEX('Mapping waste'!$A$4:$T$352,MATCH($B339,'Mapping waste'!$B$4:$B$352,0),MATCH(Y$4,'Mapping waste'!$A$4:$T$4,0))*$F339</f>
        <v>0</v>
      </c>
      <c r="AJ339" s="22">
        <f>INDEX('Mapping waste'!$A$4:$T$352,MATCH($B339,'Mapping waste'!$B$4:$B$352,0),MATCH(Z$4,'Mapping waste'!$A$4:$T$4,0))*$F339</f>
        <v>0</v>
      </c>
      <c r="AK339" s="22">
        <f>INDEX('Mapping waste'!$A$4:$T$352,MATCH($B339,'Mapping waste'!$B$4:$B$352,0),MATCH(AA$4,'Mapping waste'!$A$4:$T$4,0))*$F339</f>
        <v>0</v>
      </c>
      <c r="AL339" s="22">
        <f>INDEX('Mapping waste'!$A$4:$T$352,MATCH($B339,'Mapping waste'!$B$4:$B$352,0),MATCH(AB$4,'Mapping waste'!$A$4:$T$4,0))*$F339</f>
        <v>0</v>
      </c>
      <c r="AM339" s="22">
        <f>INDEX('Mapping waste'!$A$4:$T$352,MATCH($B339,'Mapping waste'!$B$4:$B$352,0),MATCH(AC$4,'Mapping waste'!$A$4:$T$4,0))*$F339</f>
        <v>0</v>
      </c>
      <c r="AN339" s="22">
        <f>INDEX('Mapping waste'!$A$4:$T$352,MATCH($B339,'Mapping waste'!$B$4:$B$352,0),MATCH(AD$4,'Mapping waste'!$A$4:$T$4,0))*$F339</f>
        <v>0</v>
      </c>
      <c r="AO339" s="22">
        <f>INDEX('Mapping waste'!$A$4:$T$352,MATCH($B339,'Mapping waste'!$B$4:$B$352,0),MATCH(AE$4,'Mapping waste'!$A$4:$T$4,0))*$F339</f>
        <v>69733</v>
      </c>
      <c r="AP339" s="22">
        <f>INDEX('Mapping waste'!$A$4:$T$352,MATCH($B339,'Mapping waste'!$B$4:$B$352,0),MATCH(AF$4,'Mapping waste'!$A$4:$T$4,0))*$G339</f>
        <v>0</v>
      </c>
      <c r="AQ339" s="22">
        <f>INDEX('Mapping waste'!$A$4:$T$352,MATCH($B339,'Mapping waste'!$B$4:$B$352,0),MATCH(AG$4,'Mapping waste'!$A$4:$T$4,0))*$G339</f>
        <v>0</v>
      </c>
      <c r="AR339" s="22">
        <f>INDEX('Mapping waste'!$A$4:$T$352,MATCH($B339,'Mapping waste'!$B$4:$B$352,0),MATCH(AH$4,'Mapping waste'!$A$4:$T$4,0))*$G339</f>
        <v>0</v>
      </c>
      <c r="AS339" s="22">
        <f>INDEX('Mapping waste'!$A$4:$T$352,MATCH($B339,'Mapping waste'!$B$4:$B$352,0),MATCH(AI$4,'Mapping waste'!$A$4:$T$4,0))*$G339</f>
        <v>0</v>
      </c>
      <c r="AT339" s="22">
        <f>INDEX('Mapping waste'!$A$4:$T$352,MATCH($B339,'Mapping waste'!$B$4:$B$352,0),MATCH(AJ$4,'Mapping waste'!$A$4:$T$4,0))*$G339</f>
        <v>0</v>
      </c>
      <c r="AU339" s="22">
        <f>INDEX('Mapping waste'!$A$4:$T$352,MATCH($B339,'Mapping waste'!$B$4:$B$352,0),MATCH(AK$4,'Mapping waste'!$A$4:$T$4,0))*$G339</f>
        <v>0</v>
      </c>
      <c r="AV339" s="22">
        <f>INDEX('Mapping waste'!$A$4:$T$352,MATCH($B339,'Mapping waste'!$B$4:$B$352,0),MATCH(AL$4,'Mapping waste'!$A$4:$T$4,0))*$G339</f>
        <v>0</v>
      </c>
      <c r="AW339" s="22">
        <f>INDEX('Mapping waste'!$A$4:$T$352,MATCH($B339,'Mapping waste'!$B$4:$B$352,0),MATCH(AM$4,'Mapping waste'!$A$4:$T$4,0))*$G339</f>
        <v>0</v>
      </c>
      <c r="AX339" s="22">
        <f>INDEX('Mapping waste'!$A$4:$T$352,MATCH($B339,'Mapping waste'!$B$4:$B$352,0),MATCH(AN$4,'Mapping waste'!$A$4:$T$4,0))*$G339</f>
        <v>0</v>
      </c>
      <c r="AY339" s="22">
        <f>INDEX('Mapping waste'!$A$4:$T$352,MATCH($B339,'Mapping waste'!$B$4:$B$352,0),MATCH(AO$4,'Mapping waste'!$A$4:$T$4,0))*$G339</f>
        <v>70001</v>
      </c>
      <c r="AZ339" s="22">
        <f>INDEX('Mapping waste'!$A$4:$T$352,MATCH($B339,'Mapping waste'!$B$4:$B$352,0),MATCH(AP$4,'Mapping waste'!$A$4:$T$4,0))*$H339</f>
        <v>0</v>
      </c>
      <c r="BA339" s="22">
        <f>INDEX('Mapping waste'!$A$4:$T$352,MATCH($B339,'Mapping waste'!$B$4:$B$352,0),MATCH(AQ$4,'Mapping waste'!$A$4:$T$4,0))*$H339</f>
        <v>0</v>
      </c>
      <c r="BB339" s="22">
        <f>INDEX('Mapping waste'!$A$4:$T$352,MATCH($B339,'Mapping waste'!$B$4:$B$352,0),MATCH(AR$4,'Mapping waste'!$A$4:$T$4,0))*$H339</f>
        <v>0</v>
      </c>
      <c r="BC339" s="22">
        <f>INDEX('Mapping waste'!$A$4:$T$352,MATCH($B339,'Mapping waste'!$B$4:$B$352,0),MATCH(AS$4,'Mapping waste'!$A$4:$T$4,0))*$H339</f>
        <v>0</v>
      </c>
      <c r="BD339" s="22">
        <f>INDEX('Mapping waste'!$A$4:$T$352,MATCH($B339,'Mapping waste'!$B$4:$B$352,0),MATCH(AT$4,'Mapping waste'!$A$4:$T$4,0))*$H339</f>
        <v>0</v>
      </c>
      <c r="BE339" s="22">
        <f>INDEX('Mapping waste'!$A$4:$T$352,MATCH($B339,'Mapping waste'!$B$4:$B$352,0),MATCH(AU$4,'Mapping waste'!$A$4:$T$4,0))*$H339</f>
        <v>0</v>
      </c>
      <c r="BF339" s="22">
        <f>INDEX('Mapping waste'!$A$4:$T$352,MATCH($B339,'Mapping waste'!$B$4:$B$352,0),MATCH(AV$4,'Mapping waste'!$A$4:$T$4,0))*$H339</f>
        <v>0</v>
      </c>
      <c r="BG339" s="22">
        <f>INDEX('Mapping waste'!$A$4:$T$352,MATCH($B339,'Mapping waste'!$B$4:$B$352,0),MATCH(AW$4,'Mapping waste'!$A$4:$T$4,0))*$H339</f>
        <v>0</v>
      </c>
      <c r="BH339" s="22">
        <f>INDEX('Mapping waste'!$A$4:$T$352,MATCH($B339,'Mapping waste'!$B$4:$B$352,0),MATCH(AX$4,'Mapping waste'!$A$4:$T$4,0))*$H339</f>
        <v>0</v>
      </c>
      <c r="BI339" s="22">
        <f>INDEX('Mapping waste'!$A$4:$T$352,MATCH($B339,'Mapping waste'!$B$4:$B$352,0),MATCH(AY$4,'Mapping waste'!$A$4:$T$4,0))*$H339</f>
        <v>70255</v>
      </c>
      <c r="BJ339" s="22">
        <f>INDEX('Mapping waste'!$A$4:$T$352,MATCH($B339,'Mapping waste'!$B$4:$B$352,0),MATCH(AZ$4,'Mapping waste'!$A$4:$T$4,0))*$I339</f>
        <v>0</v>
      </c>
      <c r="BK339" s="22">
        <f>INDEX('Mapping waste'!$A$4:$T$352,MATCH($B339,'Mapping waste'!$B$4:$B$352,0),MATCH(BA$4,'Mapping waste'!$A$4:$T$4,0))*$I339</f>
        <v>0</v>
      </c>
      <c r="BL339" s="22">
        <f>INDEX('Mapping waste'!$A$4:$T$352,MATCH($B339,'Mapping waste'!$B$4:$B$352,0),MATCH(BB$4,'Mapping waste'!$A$4:$T$4,0))*$I339</f>
        <v>0</v>
      </c>
      <c r="BM339" s="22">
        <f>INDEX('Mapping waste'!$A$4:$T$352,MATCH($B339,'Mapping waste'!$B$4:$B$352,0),MATCH(BC$4,'Mapping waste'!$A$4:$T$4,0))*$I339</f>
        <v>0</v>
      </c>
      <c r="BN339" s="22">
        <f>INDEX('Mapping waste'!$A$4:$T$352,MATCH($B339,'Mapping waste'!$B$4:$B$352,0),MATCH(BD$4,'Mapping waste'!$A$4:$T$4,0))*$I339</f>
        <v>0</v>
      </c>
      <c r="BO339" s="22">
        <f>INDEX('Mapping waste'!$A$4:$T$352,MATCH($B339,'Mapping waste'!$B$4:$B$352,0),MATCH(BE$4,'Mapping waste'!$A$4:$T$4,0))*$I339</f>
        <v>0</v>
      </c>
      <c r="BP339" s="22">
        <f>INDEX('Mapping waste'!$A$4:$T$352,MATCH($B339,'Mapping waste'!$B$4:$B$352,0),MATCH(BF$4,'Mapping waste'!$A$4:$T$4,0))*$I339</f>
        <v>0</v>
      </c>
      <c r="BQ339" s="22">
        <f>INDEX('Mapping waste'!$A$4:$T$352,MATCH($B339,'Mapping waste'!$B$4:$B$352,0),MATCH(BG$4,'Mapping waste'!$A$4:$T$4,0))*$I339</f>
        <v>0</v>
      </c>
      <c r="BR339" s="22">
        <f>INDEX('Mapping waste'!$A$4:$T$352,MATCH($B339,'Mapping waste'!$B$4:$B$352,0),MATCH(BH$4,'Mapping waste'!$A$4:$T$4,0))*$I339</f>
        <v>0</v>
      </c>
      <c r="BS339" s="22">
        <f>INDEX('Mapping waste'!$A$4:$T$352,MATCH($B339,'Mapping waste'!$B$4:$B$352,0),MATCH(BI$4,'Mapping waste'!$A$4:$T$4,0))*$I339</f>
        <v>70612</v>
      </c>
      <c r="BT339" s="22">
        <f>INDEX('Mapping waste'!$A$4:$T$352,MATCH($B339,'Mapping waste'!$B$4:$B$352,0),MATCH(BJ$4,'Mapping waste'!$A$4:$T$4,0))*$J339</f>
        <v>0</v>
      </c>
      <c r="BU339" s="22">
        <f>INDEX('Mapping waste'!$A$4:$T$352,MATCH($B339,'Mapping waste'!$B$4:$B$352,0),MATCH(BK$4,'Mapping waste'!$A$4:$T$4,0))*$J339</f>
        <v>0</v>
      </c>
      <c r="BV339" s="22">
        <f>INDEX('Mapping waste'!$A$4:$T$352,MATCH($B339,'Mapping waste'!$B$4:$B$352,0),MATCH(BL$4,'Mapping waste'!$A$4:$T$4,0))*$J339</f>
        <v>0</v>
      </c>
      <c r="BW339" s="22">
        <f>INDEX('Mapping waste'!$A$4:$T$352,MATCH($B339,'Mapping waste'!$B$4:$B$352,0),MATCH(BM$4,'Mapping waste'!$A$4:$T$4,0))*$J339</f>
        <v>0</v>
      </c>
      <c r="BX339" s="22">
        <f>INDEX('Mapping waste'!$A$4:$T$352,MATCH($B339,'Mapping waste'!$B$4:$B$352,0),MATCH(BN$4,'Mapping waste'!$A$4:$T$4,0))*$J339</f>
        <v>0</v>
      </c>
      <c r="BY339" s="22">
        <f>INDEX('Mapping waste'!$A$4:$T$352,MATCH($B339,'Mapping waste'!$B$4:$B$352,0),MATCH(BO$4,'Mapping waste'!$A$4:$T$4,0))*$J339</f>
        <v>0</v>
      </c>
      <c r="BZ339" s="22">
        <f>INDEX('Mapping waste'!$A$4:$T$352,MATCH($B339,'Mapping waste'!$B$4:$B$352,0),MATCH(BP$4,'Mapping waste'!$A$4:$T$4,0))*$J339</f>
        <v>0</v>
      </c>
      <c r="CA339" s="22">
        <f>INDEX('Mapping waste'!$A$4:$T$352,MATCH($B339,'Mapping waste'!$B$4:$B$352,0),MATCH(BQ$4,'Mapping waste'!$A$4:$T$4,0))*$J339</f>
        <v>0</v>
      </c>
      <c r="CB339" s="22">
        <f>INDEX('Mapping waste'!$A$4:$T$352,MATCH($B339,'Mapping waste'!$B$4:$B$352,0),MATCH(BR$4,'Mapping waste'!$A$4:$T$4,0))*$J339</f>
        <v>0</v>
      </c>
      <c r="CC339" s="22">
        <f>INDEX('Mapping waste'!$A$4:$T$352,MATCH($B339,'Mapping waste'!$B$4:$B$352,0),MATCH(BS$4,'Mapping waste'!$A$4:$T$4,0))*$J339</f>
        <v>70910</v>
      </c>
      <c r="CD339" s="22">
        <f>INDEX('Mapping waste'!$A$4:$T$352,MATCH($B339,'Mapping waste'!$B$4:$B$352,0),MATCH(BT$4,'Mapping waste'!$A$4:$T$4,0))*$K339</f>
        <v>0</v>
      </c>
      <c r="CE339" s="22">
        <f>INDEX('Mapping waste'!$A$4:$T$352,MATCH($B339,'Mapping waste'!$B$4:$B$352,0),MATCH(BU$4,'Mapping waste'!$A$4:$T$4,0))*$K339</f>
        <v>0</v>
      </c>
      <c r="CF339" s="22">
        <f>INDEX('Mapping waste'!$A$4:$T$352,MATCH($B339,'Mapping waste'!$B$4:$B$352,0),MATCH(BV$4,'Mapping waste'!$A$4:$T$4,0))*$K339</f>
        <v>0</v>
      </c>
      <c r="CG339" s="22">
        <f>INDEX('Mapping waste'!$A$4:$T$352,MATCH($B339,'Mapping waste'!$B$4:$B$352,0),MATCH(BW$4,'Mapping waste'!$A$4:$T$4,0))*$K339</f>
        <v>0</v>
      </c>
      <c r="CH339" s="22">
        <f>INDEX('Mapping waste'!$A$4:$T$352,MATCH($B339,'Mapping waste'!$B$4:$B$352,0),MATCH(BX$4,'Mapping waste'!$A$4:$T$4,0))*$K339</f>
        <v>0</v>
      </c>
      <c r="CI339" s="22">
        <f>INDEX('Mapping waste'!$A$4:$T$352,MATCH($B339,'Mapping waste'!$B$4:$B$352,0),MATCH(BY$4,'Mapping waste'!$A$4:$T$4,0))*$K339</f>
        <v>0</v>
      </c>
      <c r="CJ339" s="22">
        <f>INDEX('Mapping waste'!$A$4:$T$352,MATCH($B339,'Mapping waste'!$B$4:$B$352,0),MATCH(BZ$4,'Mapping waste'!$A$4:$T$4,0))*$K339</f>
        <v>0</v>
      </c>
      <c r="CK339" s="22">
        <f>INDEX('Mapping waste'!$A$4:$T$352,MATCH($B339,'Mapping waste'!$B$4:$B$352,0),MATCH(CA$4,'Mapping waste'!$A$4:$T$4,0))*$K339</f>
        <v>0</v>
      </c>
      <c r="CL339" s="22">
        <f>INDEX('Mapping waste'!$A$4:$T$352,MATCH($B339,'Mapping waste'!$B$4:$B$352,0),MATCH(CB$4,'Mapping waste'!$A$4:$T$4,0))*$K339</f>
        <v>0</v>
      </c>
      <c r="CM339" s="22">
        <f>INDEX('Mapping waste'!$A$4:$T$352,MATCH($B339,'Mapping waste'!$B$4:$B$352,0),MATCH(CC$4,'Mapping waste'!$A$4:$T$4,0))*$K339</f>
        <v>71160</v>
      </c>
    </row>
    <row r="340" spans="1:91" x14ac:dyDescent="0.2">
      <c r="A340" s="21" t="s">
        <v>681</v>
      </c>
      <c r="B340" s="21" t="s">
        <v>682</v>
      </c>
      <c r="C340" s="21" t="s">
        <v>76</v>
      </c>
      <c r="D340" s="22">
        <f>INDEX('Households England'!S$5:S$374,MATCH('Mapping HH to population waste'!$B340,'Households England'!$B$5:$B$374,0))*1000</f>
        <v>21889</v>
      </c>
      <c r="E340" s="22">
        <f>INDEX('Households England'!T$5:T$374,MATCH('Mapping HH to population waste'!$B340,'Households England'!$B$5:$B$374,0))*1000</f>
        <v>21858</v>
      </c>
      <c r="F340" s="22">
        <f>INDEX('Households England'!U$5:U$374,MATCH('Mapping HH to population waste'!$B340,'Households England'!$B$5:$B$374,0))*1000</f>
        <v>21827</v>
      </c>
      <c r="G340" s="22">
        <f>INDEX('Households England'!V$5:V$374,MATCH('Mapping HH to population waste'!$B340,'Households England'!$B$5:$B$374,0))*1000</f>
        <v>21799</v>
      </c>
      <c r="H340" s="22">
        <f>INDEX('Households England'!W$5:W$374,MATCH('Mapping HH to population waste'!$B340,'Households England'!$B$5:$B$374,0))*1000</f>
        <v>21783</v>
      </c>
      <c r="I340" s="22">
        <f>INDEX('Households England'!X$5:X$374,MATCH('Mapping HH to population waste'!$B340,'Households England'!$B$5:$B$374,0))*1000</f>
        <v>21795</v>
      </c>
      <c r="J340" s="22">
        <f>INDEX('Households England'!Y$5:Y$374,MATCH('Mapping HH to population waste'!$B340,'Households England'!$B$5:$B$374,0))*1000</f>
        <v>21785</v>
      </c>
      <c r="K340" s="22">
        <f>INDEX('Households England'!Z$5:Z$374,MATCH('Mapping HH to population waste'!$B340,'Households England'!$B$5:$B$374,0))*1000</f>
        <v>21776</v>
      </c>
      <c r="L340" s="22">
        <f>INDEX('Mapping waste'!$A$4:$T$352,MATCH($B340,'Mapping waste'!$B$4:$B$352,0),MATCH(L$4,'Mapping waste'!$A$4:$T$4,0))*$D340</f>
        <v>0</v>
      </c>
      <c r="M340" s="22">
        <f>INDEX('Mapping waste'!$A$4:$T$352,MATCH($B340,'Mapping waste'!$B$4:$B$352,0),MATCH(M$4,'Mapping waste'!$A$4:$T$4,0))*$D340</f>
        <v>0</v>
      </c>
      <c r="N340" s="22">
        <f>INDEX('Mapping waste'!$A$4:$T$352,MATCH($B340,'Mapping waste'!$B$4:$B$352,0),MATCH(N$4,'Mapping waste'!$A$4:$T$4,0))*$D340</f>
        <v>0</v>
      </c>
      <c r="O340" s="22">
        <f>INDEX('Mapping waste'!$A$4:$T$352,MATCH($B340,'Mapping waste'!$B$4:$B$352,0),MATCH(O$4,'Mapping waste'!$A$4:$T$4,0))*$D340</f>
        <v>0</v>
      </c>
      <c r="P340" s="22">
        <f>INDEX('Mapping waste'!$A$4:$T$352,MATCH($B340,'Mapping waste'!$B$4:$B$352,0),MATCH(P$4,'Mapping waste'!$A$4:$T$4,0))*$D340</f>
        <v>0</v>
      </c>
      <c r="Q340" s="22">
        <f>INDEX('Mapping waste'!$A$4:$T$352,MATCH($B340,'Mapping waste'!$B$4:$B$352,0),MATCH(Q$4,'Mapping waste'!$A$4:$T$4,0))*$D340</f>
        <v>0</v>
      </c>
      <c r="R340" s="22">
        <f>INDEX('Mapping waste'!$A$4:$T$352,MATCH($B340,'Mapping waste'!$B$4:$B$352,0),MATCH(R$4,'Mapping waste'!$A$4:$T$4,0))*$D340</f>
        <v>0</v>
      </c>
      <c r="S340" s="22">
        <f>INDEX('Mapping waste'!$A$4:$T$352,MATCH($B340,'Mapping waste'!$B$4:$B$352,0),MATCH(S$4,'Mapping waste'!$A$4:$T$4,0))*$D340</f>
        <v>0</v>
      </c>
      <c r="T340" s="22">
        <f>INDEX('Mapping waste'!$A$4:$T$352,MATCH($B340,'Mapping waste'!$B$4:$B$352,0),MATCH(T$4,'Mapping waste'!$A$4:$T$4,0))*$D340</f>
        <v>0</v>
      </c>
      <c r="U340" s="22">
        <f>INDEX('Mapping waste'!$A$4:$T$352,MATCH($B340,'Mapping waste'!$B$4:$B$352,0),MATCH(U$4,'Mapping waste'!$A$4:$T$4,0))*$D340</f>
        <v>21889</v>
      </c>
      <c r="V340" s="22">
        <f>INDEX('Mapping waste'!$A$4:$T$352,MATCH($B340,'Mapping waste'!$B$4:$B$352,0),MATCH(V$4,'Mapping waste'!$A$4:$T$4,0))*$E340</f>
        <v>0</v>
      </c>
      <c r="W340" s="22">
        <f>INDEX('Mapping waste'!$A$4:$T$352,MATCH($B340,'Mapping waste'!$B$4:$B$352,0),MATCH(W$4,'Mapping waste'!$A$4:$T$4,0))*$E340</f>
        <v>0</v>
      </c>
      <c r="X340" s="22">
        <f>INDEX('Mapping waste'!$A$4:$T$352,MATCH($B340,'Mapping waste'!$B$4:$B$352,0),MATCH(X$4,'Mapping waste'!$A$4:$T$4,0))*$E340</f>
        <v>0</v>
      </c>
      <c r="Y340" s="22">
        <f>INDEX('Mapping waste'!$A$4:$T$352,MATCH($B340,'Mapping waste'!$B$4:$B$352,0),MATCH(Y$4,'Mapping waste'!$A$4:$T$4,0))*$E340</f>
        <v>0</v>
      </c>
      <c r="Z340" s="22">
        <f>INDEX('Mapping waste'!$A$4:$T$352,MATCH($B340,'Mapping waste'!$B$4:$B$352,0),MATCH(Z$4,'Mapping waste'!$A$4:$T$4,0))*$E340</f>
        <v>0</v>
      </c>
      <c r="AA340" s="22">
        <f>INDEX('Mapping waste'!$A$4:$T$352,MATCH($B340,'Mapping waste'!$B$4:$B$352,0),MATCH(AA$4,'Mapping waste'!$A$4:$T$4,0))*$E340</f>
        <v>0</v>
      </c>
      <c r="AB340" s="22">
        <f>INDEX('Mapping waste'!$A$4:$T$352,MATCH($B340,'Mapping waste'!$B$4:$B$352,0),MATCH(AB$4,'Mapping waste'!$A$4:$T$4,0))*$E340</f>
        <v>0</v>
      </c>
      <c r="AC340" s="22">
        <f>INDEX('Mapping waste'!$A$4:$T$352,MATCH($B340,'Mapping waste'!$B$4:$B$352,0),MATCH(AC$4,'Mapping waste'!$A$4:$T$4,0))*$E340</f>
        <v>0</v>
      </c>
      <c r="AD340" s="22">
        <f>INDEX('Mapping waste'!$A$4:$T$352,MATCH($B340,'Mapping waste'!$B$4:$B$352,0),MATCH(AD$4,'Mapping waste'!$A$4:$T$4,0))*$E340</f>
        <v>0</v>
      </c>
      <c r="AE340" s="22">
        <f>INDEX('Mapping waste'!$A$4:$T$352,MATCH($B340,'Mapping waste'!$B$4:$B$352,0),MATCH(AE$4,'Mapping waste'!$A$4:$T$4,0))*$E340</f>
        <v>21858</v>
      </c>
      <c r="AF340" s="22">
        <f>INDEX('Mapping waste'!$A$4:$T$352,MATCH($B340,'Mapping waste'!$B$4:$B$352,0),MATCH(V$4,'Mapping waste'!$A$4:$T$4,0))*$F340</f>
        <v>0</v>
      </c>
      <c r="AG340" s="22">
        <f>INDEX('Mapping waste'!$A$4:$T$352,MATCH($B340,'Mapping waste'!$B$4:$B$352,0),MATCH(W$4,'Mapping waste'!$A$4:$T$4,0))*$F340</f>
        <v>0</v>
      </c>
      <c r="AH340" s="22">
        <f>INDEX('Mapping waste'!$A$4:$T$352,MATCH($B340,'Mapping waste'!$B$4:$B$352,0),MATCH(X$4,'Mapping waste'!$A$4:$T$4,0))*$F340</f>
        <v>0</v>
      </c>
      <c r="AI340" s="22">
        <f>INDEX('Mapping waste'!$A$4:$T$352,MATCH($B340,'Mapping waste'!$B$4:$B$352,0),MATCH(Y$4,'Mapping waste'!$A$4:$T$4,0))*$F340</f>
        <v>0</v>
      </c>
      <c r="AJ340" s="22">
        <f>INDEX('Mapping waste'!$A$4:$T$352,MATCH($B340,'Mapping waste'!$B$4:$B$352,0),MATCH(Z$4,'Mapping waste'!$A$4:$T$4,0))*$F340</f>
        <v>0</v>
      </c>
      <c r="AK340" s="22">
        <f>INDEX('Mapping waste'!$A$4:$T$352,MATCH($B340,'Mapping waste'!$B$4:$B$352,0),MATCH(AA$4,'Mapping waste'!$A$4:$T$4,0))*$F340</f>
        <v>0</v>
      </c>
      <c r="AL340" s="22">
        <f>INDEX('Mapping waste'!$A$4:$T$352,MATCH($B340,'Mapping waste'!$B$4:$B$352,0),MATCH(AB$4,'Mapping waste'!$A$4:$T$4,0))*$F340</f>
        <v>0</v>
      </c>
      <c r="AM340" s="22">
        <f>INDEX('Mapping waste'!$A$4:$T$352,MATCH($B340,'Mapping waste'!$B$4:$B$352,0),MATCH(AC$4,'Mapping waste'!$A$4:$T$4,0))*$F340</f>
        <v>0</v>
      </c>
      <c r="AN340" s="22">
        <f>INDEX('Mapping waste'!$A$4:$T$352,MATCH($B340,'Mapping waste'!$B$4:$B$352,0),MATCH(AD$4,'Mapping waste'!$A$4:$T$4,0))*$F340</f>
        <v>0</v>
      </c>
      <c r="AO340" s="22">
        <f>INDEX('Mapping waste'!$A$4:$T$352,MATCH($B340,'Mapping waste'!$B$4:$B$352,0),MATCH(AE$4,'Mapping waste'!$A$4:$T$4,0))*$F340</f>
        <v>21827</v>
      </c>
      <c r="AP340" s="22">
        <f>INDEX('Mapping waste'!$A$4:$T$352,MATCH($B340,'Mapping waste'!$B$4:$B$352,0),MATCH(AF$4,'Mapping waste'!$A$4:$T$4,0))*$G340</f>
        <v>0</v>
      </c>
      <c r="AQ340" s="22">
        <f>INDEX('Mapping waste'!$A$4:$T$352,MATCH($B340,'Mapping waste'!$B$4:$B$352,0),MATCH(AG$4,'Mapping waste'!$A$4:$T$4,0))*$G340</f>
        <v>0</v>
      </c>
      <c r="AR340" s="22">
        <f>INDEX('Mapping waste'!$A$4:$T$352,MATCH($B340,'Mapping waste'!$B$4:$B$352,0),MATCH(AH$4,'Mapping waste'!$A$4:$T$4,0))*$G340</f>
        <v>0</v>
      </c>
      <c r="AS340" s="22">
        <f>INDEX('Mapping waste'!$A$4:$T$352,MATCH($B340,'Mapping waste'!$B$4:$B$352,0),MATCH(AI$4,'Mapping waste'!$A$4:$T$4,0))*$G340</f>
        <v>0</v>
      </c>
      <c r="AT340" s="22">
        <f>INDEX('Mapping waste'!$A$4:$T$352,MATCH($B340,'Mapping waste'!$B$4:$B$352,0),MATCH(AJ$4,'Mapping waste'!$A$4:$T$4,0))*$G340</f>
        <v>0</v>
      </c>
      <c r="AU340" s="22">
        <f>INDEX('Mapping waste'!$A$4:$T$352,MATCH($B340,'Mapping waste'!$B$4:$B$352,0),MATCH(AK$4,'Mapping waste'!$A$4:$T$4,0))*$G340</f>
        <v>0</v>
      </c>
      <c r="AV340" s="22">
        <f>INDEX('Mapping waste'!$A$4:$T$352,MATCH($B340,'Mapping waste'!$B$4:$B$352,0),MATCH(AL$4,'Mapping waste'!$A$4:$T$4,0))*$G340</f>
        <v>0</v>
      </c>
      <c r="AW340" s="22">
        <f>INDEX('Mapping waste'!$A$4:$T$352,MATCH($B340,'Mapping waste'!$B$4:$B$352,0),MATCH(AM$4,'Mapping waste'!$A$4:$T$4,0))*$G340</f>
        <v>0</v>
      </c>
      <c r="AX340" s="22">
        <f>INDEX('Mapping waste'!$A$4:$T$352,MATCH($B340,'Mapping waste'!$B$4:$B$352,0),MATCH(AN$4,'Mapping waste'!$A$4:$T$4,0))*$G340</f>
        <v>0</v>
      </c>
      <c r="AY340" s="22">
        <f>INDEX('Mapping waste'!$A$4:$T$352,MATCH($B340,'Mapping waste'!$B$4:$B$352,0),MATCH(AO$4,'Mapping waste'!$A$4:$T$4,0))*$G340</f>
        <v>21799</v>
      </c>
      <c r="AZ340" s="22">
        <f>INDEX('Mapping waste'!$A$4:$T$352,MATCH($B340,'Mapping waste'!$B$4:$B$352,0),MATCH(AP$4,'Mapping waste'!$A$4:$T$4,0))*$H340</f>
        <v>0</v>
      </c>
      <c r="BA340" s="22">
        <f>INDEX('Mapping waste'!$A$4:$T$352,MATCH($B340,'Mapping waste'!$B$4:$B$352,0),MATCH(AQ$4,'Mapping waste'!$A$4:$T$4,0))*$H340</f>
        <v>0</v>
      </c>
      <c r="BB340" s="22">
        <f>INDEX('Mapping waste'!$A$4:$T$352,MATCH($B340,'Mapping waste'!$B$4:$B$352,0),MATCH(AR$4,'Mapping waste'!$A$4:$T$4,0))*$H340</f>
        <v>0</v>
      </c>
      <c r="BC340" s="22">
        <f>INDEX('Mapping waste'!$A$4:$T$352,MATCH($B340,'Mapping waste'!$B$4:$B$352,0),MATCH(AS$4,'Mapping waste'!$A$4:$T$4,0))*$H340</f>
        <v>0</v>
      </c>
      <c r="BD340" s="22">
        <f>INDEX('Mapping waste'!$A$4:$T$352,MATCH($B340,'Mapping waste'!$B$4:$B$352,0),MATCH(AT$4,'Mapping waste'!$A$4:$T$4,0))*$H340</f>
        <v>0</v>
      </c>
      <c r="BE340" s="22">
        <f>INDEX('Mapping waste'!$A$4:$T$352,MATCH($B340,'Mapping waste'!$B$4:$B$352,0),MATCH(AU$4,'Mapping waste'!$A$4:$T$4,0))*$H340</f>
        <v>0</v>
      </c>
      <c r="BF340" s="22">
        <f>INDEX('Mapping waste'!$A$4:$T$352,MATCH($B340,'Mapping waste'!$B$4:$B$352,0),MATCH(AV$4,'Mapping waste'!$A$4:$T$4,0))*$H340</f>
        <v>0</v>
      </c>
      <c r="BG340" s="22">
        <f>INDEX('Mapping waste'!$A$4:$T$352,MATCH($B340,'Mapping waste'!$B$4:$B$352,0),MATCH(AW$4,'Mapping waste'!$A$4:$T$4,0))*$H340</f>
        <v>0</v>
      </c>
      <c r="BH340" s="22">
        <f>INDEX('Mapping waste'!$A$4:$T$352,MATCH($B340,'Mapping waste'!$B$4:$B$352,0),MATCH(AX$4,'Mapping waste'!$A$4:$T$4,0))*$H340</f>
        <v>0</v>
      </c>
      <c r="BI340" s="22">
        <f>INDEX('Mapping waste'!$A$4:$T$352,MATCH($B340,'Mapping waste'!$B$4:$B$352,0),MATCH(AY$4,'Mapping waste'!$A$4:$T$4,0))*$H340</f>
        <v>21783</v>
      </c>
      <c r="BJ340" s="22">
        <f>INDEX('Mapping waste'!$A$4:$T$352,MATCH($B340,'Mapping waste'!$B$4:$B$352,0),MATCH(AZ$4,'Mapping waste'!$A$4:$T$4,0))*$I340</f>
        <v>0</v>
      </c>
      <c r="BK340" s="22">
        <f>INDEX('Mapping waste'!$A$4:$T$352,MATCH($B340,'Mapping waste'!$B$4:$B$352,0),MATCH(BA$4,'Mapping waste'!$A$4:$T$4,0))*$I340</f>
        <v>0</v>
      </c>
      <c r="BL340" s="22">
        <f>INDEX('Mapping waste'!$A$4:$T$352,MATCH($B340,'Mapping waste'!$B$4:$B$352,0),MATCH(BB$4,'Mapping waste'!$A$4:$T$4,0))*$I340</f>
        <v>0</v>
      </c>
      <c r="BM340" s="22">
        <f>INDEX('Mapping waste'!$A$4:$T$352,MATCH($B340,'Mapping waste'!$B$4:$B$352,0),MATCH(BC$4,'Mapping waste'!$A$4:$T$4,0))*$I340</f>
        <v>0</v>
      </c>
      <c r="BN340" s="22">
        <f>INDEX('Mapping waste'!$A$4:$T$352,MATCH($B340,'Mapping waste'!$B$4:$B$352,0),MATCH(BD$4,'Mapping waste'!$A$4:$T$4,0))*$I340</f>
        <v>0</v>
      </c>
      <c r="BO340" s="22">
        <f>INDEX('Mapping waste'!$A$4:$T$352,MATCH($B340,'Mapping waste'!$B$4:$B$352,0),MATCH(BE$4,'Mapping waste'!$A$4:$T$4,0))*$I340</f>
        <v>0</v>
      </c>
      <c r="BP340" s="22">
        <f>INDEX('Mapping waste'!$A$4:$T$352,MATCH($B340,'Mapping waste'!$B$4:$B$352,0),MATCH(BF$4,'Mapping waste'!$A$4:$T$4,0))*$I340</f>
        <v>0</v>
      </c>
      <c r="BQ340" s="22">
        <f>INDEX('Mapping waste'!$A$4:$T$352,MATCH($B340,'Mapping waste'!$B$4:$B$352,0),MATCH(BG$4,'Mapping waste'!$A$4:$T$4,0))*$I340</f>
        <v>0</v>
      </c>
      <c r="BR340" s="22">
        <f>INDEX('Mapping waste'!$A$4:$T$352,MATCH($B340,'Mapping waste'!$B$4:$B$352,0),MATCH(BH$4,'Mapping waste'!$A$4:$T$4,0))*$I340</f>
        <v>0</v>
      </c>
      <c r="BS340" s="22">
        <f>INDEX('Mapping waste'!$A$4:$T$352,MATCH($B340,'Mapping waste'!$B$4:$B$352,0),MATCH(BI$4,'Mapping waste'!$A$4:$T$4,0))*$I340</f>
        <v>21795</v>
      </c>
      <c r="BT340" s="22">
        <f>INDEX('Mapping waste'!$A$4:$T$352,MATCH($B340,'Mapping waste'!$B$4:$B$352,0),MATCH(BJ$4,'Mapping waste'!$A$4:$T$4,0))*$J340</f>
        <v>0</v>
      </c>
      <c r="BU340" s="22">
        <f>INDEX('Mapping waste'!$A$4:$T$352,MATCH($B340,'Mapping waste'!$B$4:$B$352,0),MATCH(BK$4,'Mapping waste'!$A$4:$T$4,0))*$J340</f>
        <v>0</v>
      </c>
      <c r="BV340" s="22">
        <f>INDEX('Mapping waste'!$A$4:$T$352,MATCH($B340,'Mapping waste'!$B$4:$B$352,0),MATCH(BL$4,'Mapping waste'!$A$4:$T$4,0))*$J340</f>
        <v>0</v>
      </c>
      <c r="BW340" s="22">
        <f>INDEX('Mapping waste'!$A$4:$T$352,MATCH($B340,'Mapping waste'!$B$4:$B$352,0),MATCH(BM$4,'Mapping waste'!$A$4:$T$4,0))*$J340</f>
        <v>0</v>
      </c>
      <c r="BX340" s="22">
        <f>INDEX('Mapping waste'!$A$4:$T$352,MATCH($B340,'Mapping waste'!$B$4:$B$352,0),MATCH(BN$4,'Mapping waste'!$A$4:$T$4,0))*$J340</f>
        <v>0</v>
      </c>
      <c r="BY340" s="22">
        <f>INDEX('Mapping waste'!$A$4:$T$352,MATCH($B340,'Mapping waste'!$B$4:$B$352,0),MATCH(BO$4,'Mapping waste'!$A$4:$T$4,0))*$J340</f>
        <v>0</v>
      </c>
      <c r="BZ340" s="22">
        <f>INDEX('Mapping waste'!$A$4:$T$352,MATCH($B340,'Mapping waste'!$B$4:$B$352,0),MATCH(BP$4,'Mapping waste'!$A$4:$T$4,0))*$J340</f>
        <v>0</v>
      </c>
      <c r="CA340" s="22">
        <f>INDEX('Mapping waste'!$A$4:$T$352,MATCH($B340,'Mapping waste'!$B$4:$B$352,0),MATCH(BQ$4,'Mapping waste'!$A$4:$T$4,0))*$J340</f>
        <v>0</v>
      </c>
      <c r="CB340" s="22">
        <f>INDEX('Mapping waste'!$A$4:$T$352,MATCH($B340,'Mapping waste'!$B$4:$B$352,0),MATCH(BR$4,'Mapping waste'!$A$4:$T$4,0))*$J340</f>
        <v>0</v>
      </c>
      <c r="CC340" s="22">
        <f>INDEX('Mapping waste'!$A$4:$T$352,MATCH($B340,'Mapping waste'!$B$4:$B$352,0),MATCH(BS$4,'Mapping waste'!$A$4:$T$4,0))*$J340</f>
        <v>21785</v>
      </c>
      <c r="CD340" s="22">
        <f>INDEX('Mapping waste'!$A$4:$T$352,MATCH($B340,'Mapping waste'!$B$4:$B$352,0),MATCH(BT$4,'Mapping waste'!$A$4:$T$4,0))*$K340</f>
        <v>0</v>
      </c>
      <c r="CE340" s="22">
        <f>INDEX('Mapping waste'!$A$4:$T$352,MATCH($B340,'Mapping waste'!$B$4:$B$352,0),MATCH(BU$4,'Mapping waste'!$A$4:$T$4,0))*$K340</f>
        <v>0</v>
      </c>
      <c r="CF340" s="22">
        <f>INDEX('Mapping waste'!$A$4:$T$352,MATCH($B340,'Mapping waste'!$B$4:$B$352,0),MATCH(BV$4,'Mapping waste'!$A$4:$T$4,0))*$K340</f>
        <v>0</v>
      </c>
      <c r="CG340" s="22">
        <f>INDEX('Mapping waste'!$A$4:$T$352,MATCH($B340,'Mapping waste'!$B$4:$B$352,0),MATCH(BW$4,'Mapping waste'!$A$4:$T$4,0))*$K340</f>
        <v>0</v>
      </c>
      <c r="CH340" s="22">
        <f>INDEX('Mapping waste'!$A$4:$T$352,MATCH($B340,'Mapping waste'!$B$4:$B$352,0),MATCH(BX$4,'Mapping waste'!$A$4:$T$4,0))*$K340</f>
        <v>0</v>
      </c>
      <c r="CI340" s="22">
        <f>INDEX('Mapping waste'!$A$4:$T$352,MATCH($B340,'Mapping waste'!$B$4:$B$352,0),MATCH(BY$4,'Mapping waste'!$A$4:$T$4,0))*$K340</f>
        <v>0</v>
      </c>
      <c r="CJ340" s="22">
        <f>INDEX('Mapping waste'!$A$4:$T$352,MATCH($B340,'Mapping waste'!$B$4:$B$352,0),MATCH(BZ$4,'Mapping waste'!$A$4:$T$4,0))*$K340</f>
        <v>0</v>
      </c>
      <c r="CK340" s="22">
        <f>INDEX('Mapping waste'!$A$4:$T$352,MATCH($B340,'Mapping waste'!$B$4:$B$352,0),MATCH(CA$4,'Mapping waste'!$A$4:$T$4,0))*$K340</f>
        <v>0</v>
      </c>
      <c r="CL340" s="22">
        <f>INDEX('Mapping waste'!$A$4:$T$352,MATCH($B340,'Mapping waste'!$B$4:$B$352,0),MATCH(CB$4,'Mapping waste'!$A$4:$T$4,0))*$K340</f>
        <v>0</v>
      </c>
      <c r="CM340" s="22">
        <f>INDEX('Mapping waste'!$A$4:$T$352,MATCH($B340,'Mapping waste'!$B$4:$B$352,0),MATCH(CC$4,'Mapping waste'!$A$4:$T$4,0))*$K340</f>
        <v>21776</v>
      </c>
    </row>
    <row r="341" spans="1:91" x14ac:dyDescent="0.2">
      <c r="A341" s="21" t="s">
        <v>683</v>
      </c>
      <c r="B341" s="21" t="s">
        <v>684</v>
      </c>
      <c r="C341" s="21" t="s">
        <v>76</v>
      </c>
      <c r="D341" s="22">
        <f>INDEX('Households England'!S$5:S$374,MATCH('Mapping HH to population waste'!$B341,'Households England'!$B$5:$B$374,0))*1000</f>
        <v>23865</v>
      </c>
      <c r="E341" s="22">
        <f>INDEX('Households England'!T$5:T$374,MATCH('Mapping HH to population waste'!$B341,'Households England'!$B$5:$B$374,0))*1000</f>
        <v>24060</v>
      </c>
      <c r="F341" s="22">
        <f>INDEX('Households England'!U$5:U$374,MATCH('Mapping HH to population waste'!$B341,'Households England'!$B$5:$B$374,0))*1000</f>
        <v>24255</v>
      </c>
      <c r="G341" s="22">
        <f>INDEX('Households England'!V$5:V$374,MATCH('Mapping HH to population waste'!$B341,'Households England'!$B$5:$B$374,0))*1000</f>
        <v>24452</v>
      </c>
      <c r="H341" s="22">
        <f>INDEX('Households England'!W$5:W$374,MATCH('Mapping HH to population waste'!$B341,'Households England'!$B$5:$B$374,0))*1000</f>
        <v>24619</v>
      </c>
      <c r="I341" s="22">
        <f>INDEX('Households England'!X$5:X$374,MATCH('Mapping HH to population waste'!$B341,'Households England'!$B$5:$B$374,0))*1000</f>
        <v>24808</v>
      </c>
      <c r="J341" s="22">
        <f>INDEX('Households England'!Y$5:Y$374,MATCH('Mapping HH to population waste'!$B341,'Households England'!$B$5:$B$374,0))*1000</f>
        <v>24991</v>
      </c>
      <c r="K341" s="22">
        <f>INDEX('Households England'!Z$5:Z$374,MATCH('Mapping HH to population waste'!$B341,'Households England'!$B$5:$B$374,0))*1000</f>
        <v>25176</v>
      </c>
      <c r="L341" s="22">
        <f>INDEX('Mapping waste'!$A$4:$T$352,MATCH($B341,'Mapping waste'!$B$4:$B$352,0),MATCH(L$4,'Mapping waste'!$A$4:$T$4,0))*$D341</f>
        <v>0</v>
      </c>
      <c r="M341" s="22">
        <f>INDEX('Mapping waste'!$A$4:$T$352,MATCH($B341,'Mapping waste'!$B$4:$B$352,0),MATCH(M$4,'Mapping waste'!$A$4:$T$4,0))*$D341</f>
        <v>0</v>
      </c>
      <c r="N341" s="22">
        <f>INDEX('Mapping waste'!$A$4:$T$352,MATCH($B341,'Mapping waste'!$B$4:$B$352,0),MATCH(N$4,'Mapping waste'!$A$4:$T$4,0))*$D341</f>
        <v>0</v>
      </c>
      <c r="O341" s="22">
        <f>INDEX('Mapping waste'!$A$4:$T$352,MATCH($B341,'Mapping waste'!$B$4:$B$352,0),MATCH(O$4,'Mapping waste'!$A$4:$T$4,0))*$D341</f>
        <v>0</v>
      </c>
      <c r="P341" s="22">
        <f>INDEX('Mapping waste'!$A$4:$T$352,MATCH($B341,'Mapping waste'!$B$4:$B$352,0),MATCH(P$4,'Mapping waste'!$A$4:$T$4,0))*$D341</f>
        <v>0</v>
      </c>
      <c r="Q341" s="22">
        <f>INDEX('Mapping waste'!$A$4:$T$352,MATCH($B341,'Mapping waste'!$B$4:$B$352,0),MATCH(Q$4,'Mapping waste'!$A$4:$T$4,0))*$D341</f>
        <v>0</v>
      </c>
      <c r="R341" s="22">
        <f>INDEX('Mapping waste'!$A$4:$T$352,MATCH($B341,'Mapping waste'!$B$4:$B$352,0),MATCH(R$4,'Mapping waste'!$A$4:$T$4,0))*$D341</f>
        <v>0</v>
      </c>
      <c r="S341" s="22">
        <f>INDEX('Mapping waste'!$A$4:$T$352,MATCH($B341,'Mapping waste'!$B$4:$B$352,0),MATCH(S$4,'Mapping waste'!$A$4:$T$4,0))*$D341</f>
        <v>0</v>
      </c>
      <c r="T341" s="22">
        <f>INDEX('Mapping waste'!$A$4:$T$352,MATCH($B341,'Mapping waste'!$B$4:$B$352,0),MATCH(T$4,'Mapping waste'!$A$4:$T$4,0))*$D341</f>
        <v>0</v>
      </c>
      <c r="U341" s="22">
        <f>INDEX('Mapping waste'!$A$4:$T$352,MATCH($B341,'Mapping waste'!$B$4:$B$352,0),MATCH(U$4,'Mapping waste'!$A$4:$T$4,0))*$D341</f>
        <v>23865</v>
      </c>
      <c r="V341" s="22">
        <f>INDEX('Mapping waste'!$A$4:$T$352,MATCH($B341,'Mapping waste'!$B$4:$B$352,0),MATCH(V$4,'Mapping waste'!$A$4:$T$4,0))*$E341</f>
        <v>0</v>
      </c>
      <c r="W341" s="22">
        <f>INDEX('Mapping waste'!$A$4:$T$352,MATCH($B341,'Mapping waste'!$B$4:$B$352,0),MATCH(W$4,'Mapping waste'!$A$4:$T$4,0))*$E341</f>
        <v>0</v>
      </c>
      <c r="X341" s="22">
        <f>INDEX('Mapping waste'!$A$4:$T$352,MATCH($B341,'Mapping waste'!$B$4:$B$352,0),MATCH(X$4,'Mapping waste'!$A$4:$T$4,0))*$E341</f>
        <v>0</v>
      </c>
      <c r="Y341" s="22">
        <f>INDEX('Mapping waste'!$A$4:$T$352,MATCH($B341,'Mapping waste'!$B$4:$B$352,0),MATCH(Y$4,'Mapping waste'!$A$4:$T$4,0))*$E341</f>
        <v>0</v>
      </c>
      <c r="Z341" s="22">
        <f>INDEX('Mapping waste'!$A$4:$T$352,MATCH($B341,'Mapping waste'!$B$4:$B$352,0),MATCH(Z$4,'Mapping waste'!$A$4:$T$4,0))*$E341</f>
        <v>0</v>
      </c>
      <c r="AA341" s="22">
        <f>INDEX('Mapping waste'!$A$4:$T$352,MATCH($B341,'Mapping waste'!$B$4:$B$352,0),MATCH(AA$4,'Mapping waste'!$A$4:$T$4,0))*$E341</f>
        <v>0</v>
      </c>
      <c r="AB341" s="22">
        <f>INDEX('Mapping waste'!$A$4:$T$352,MATCH($B341,'Mapping waste'!$B$4:$B$352,0),MATCH(AB$4,'Mapping waste'!$A$4:$T$4,0))*$E341</f>
        <v>0</v>
      </c>
      <c r="AC341" s="22">
        <f>INDEX('Mapping waste'!$A$4:$T$352,MATCH($B341,'Mapping waste'!$B$4:$B$352,0),MATCH(AC$4,'Mapping waste'!$A$4:$T$4,0))*$E341</f>
        <v>0</v>
      </c>
      <c r="AD341" s="22">
        <f>INDEX('Mapping waste'!$A$4:$T$352,MATCH($B341,'Mapping waste'!$B$4:$B$352,0),MATCH(AD$4,'Mapping waste'!$A$4:$T$4,0))*$E341</f>
        <v>0</v>
      </c>
      <c r="AE341" s="22">
        <f>INDEX('Mapping waste'!$A$4:$T$352,MATCH($B341,'Mapping waste'!$B$4:$B$352,0),MATCH(AE$4,'Mapping waste'!$A$4:$T$4,0))*$E341</f>
        <v>24060</v>
      </c>
      <c r="AF341" s="22">
        <f>INDEX('Mapping waste'!$A$4:$T$352,MATCH($B341,'Mapping waste'!$B$4:$B$352,0),MATCH(V$4,'Mapping waste'!$A$4:$T$4,0))*$F341</f>
        <v>0</v>
      </c>
      <c r="AG341" s="22">
        <f>INDEX('Mapping waste'!$A$4:$T$352,MATCH($B341,'Mapping waste'!$B$4:$B$352,0),MATCH(W$4,'Mapping waste'!$A$4:$T$4,0))*$F341</f>
        <v>0</v>
      </c>
      <c r="AH341" s="22">
        <f>INDEX('Mapping waste'!$A$4:$T$352,MATCH($B341,'Mapping waste'!$B$4:$B$352,0),MATCH(X$4,'Mapping waste'!$A$4:$T$4,0))*$F341</f>
        <v>0</v>
      </c>
      <c r="AI341" s="22">
        <f>INDEX('Mapping waste'!$A$4:$T$352,MATCH($B341,'Mapping waste'!$B$4:$B$352,0),MATCH(Y$4,'Mapping waste'!$A$4:$T$4,0))*$F341</f>
        <v>0</v>
      </c>
      <c r="AJ341" s="22">
        <f>INDEX('Mapping waste'!$A$4:$T$352,MATCH($B341,'Mapping waste'!$B$4:$B$352,0),MATCH(Z$4,'Mapping waste'!$A$4:$T$4,0))*$F341</f>
        <v>0</v>
      </c>
      <c r="AK341" s="22">
        <f>INDEX('Mapping waste'!$A$4:$T$352,MATCH($B341,'Mapping waste'!$B$4:$B$352,0),MATCH(AA$4,'Mapping waste'!$A$4:$T$4,0))*$F341</f>
        <v>0</v>
      </c>
      <c r="AL341" s="22">
        <f>INDEX('Mapping waste'!$A$4:$T$352,MATCH($B341,'Mapping waste'!$B$4:$B$352,0),MATCH(AB$4,'Mapping waste'!$A$4:$T$4,0))*$F341</f>
        <v>0</v>
      </c>
      <c r="AM341" s="22">
        <f>INDEX('Mapping waste'!$A$4:$T$352,MATCH($B341,'Mapping waste'!$B$4:$B$352,0),MATCH(AC$4,'Mapping waste'!$A$4:$T$4,0))*$F341</f>
        <v>0</v>
      </c>
      <c r="AN341" s="22">
        <f>INDEX('Mapping waste'!$A$4:$T$352,MATCH($B341,'Mapping waste'!$B$4:$B$352,0),MATCH(AD$4,'Mapping waste'!$A$4:$T$4,0))*$F341</f>
        <v>0</v>
      </c>
      <c r="AO341" s="22">
        <f>INDEX('Mapping waste'!$A$4:$T$352,MATCH($B341,'Mapping waste'!$B$4:$B$352,0),MATCH(AE$4,'Mapping waste'!$A$4:$T$4,0))*$F341</f>
        <v>24255</v>
      </c>
      <c r="AP341" s="22">
        <f>INDEX('Mapping waste'!$A$4:$T$352,MATCH($B341,'Mapping waste'!$B$4:$B$352,0),MATCH(AF$4,'Mapping waste'!$A$4:$T$4,0))*$G341</f>
        <v>0</v>
      </c>
      <c r="AQ341" s="22">
        <f>INDEX('Mapping waste'!$A$4:$T$352,MATCH($B341,'Mapping waste'!$B$4:$B$352,0),MATCH(AG$4,'Mapping waste'!$A$4:$T$4,0))*$G341</f>
        <v>0</v>
      </c>
      <c r="AR341" s="22">
        <f>INDEX('Mapping waste'!$A$4:$T$352,MATCH($B341,'Mapping waste'!$B$4:$B$352,0),MATCH(AH$4,'Mapping waste'!$A$4:$T$4,0))*$G341</f>
        <v>0</v>
      </c>
      <c r="AS341" s="22">
        <f>INDEX('Mapping waste'!$A$4:$T$352,MATCH($B341,'Mapping waste'!$B$4:$B$352,0),MATCH(AI$4,'Mapping waste'!$A$4:$T$4,0))*$G341</f>
        <v>0</v>
      </c>
      <c r="AT341" s="22">
        <f>INDEX('Mapping waste'!$A$4:$T$352,MATCH($B341,'Mapping waste'!$B$4:$B$352,0),MATCH(AJ$4,'Mapping waste'!$A$4:$T$4,0))*$G341</f>
        <v>0</v>
      </c>
      <c r="AU341" s="22">
        <f>INDEX('Mapping waste'!$A$4:$T$352,MATCH($B341,'Mapping waste'!$B$4:$B$352,0),MATCH(AK$4,'Mapping waste'!$A$4:$T$4,0))*$G341</f>
        <v>0</v>
      </c>
      <c r="AV341" s="22">
        <f>INDEX('Mapping waste'!$A$4:$T$352,MATCH($B341,'Mapping waste'!$B$4:$B$352,0),MATCH(AL$4,'Mapping waste'!$A$4:$T$4,0))*$G341</f>
        <v>0</v>
      </c>
      <c r="AW341" s="22">
        <f>INDEX('Mapping waste'!$A$4:$T$352,MATCH($B341,'Mapping waste'!$B$4:$B$352,0),MATCH(AM$4,'Mapping waste'!$A$4:$T$4,0))*$G341</f>
        <v>0</v>
      </c>
      <c r="AX341" s="22">
        <f>INDEX('Mapping waste'!$A$4:$T$352,MATCH($B341,'Mapping waste'!$B$4:$B$352,0),MATCH(AN$4,'Mapping waste'!$A$4:$T$4,0))*$G341</f>
        <v>0</v>
      </c>
      <c r="AY341" s="22">
        <f>INDEX('Mapping waste'!$A$4:$T$352,MATCH($B341,'Mapping waste'!$B$4:$B$352,0),MATCH(AO$4,'Mapping waste'!$A$4:$T$4,0))*$G341</f>
        <v>24452</v>
      </c>
      <c r="AZ341" s="22">
        <f>INDEX('Mapping waste'!$A$4:$T$352,MATCH($B341,'Mapping waste'!$B$4:$B$352,0),MATCH(AP$4,'Mapping waste'!$A$4:$T$4,0))*$H341</f>
        <v>0</v>
      </c>
      <c r="BA341" s="22">
        <f>INDEX('Mapping waste'!$A$4:$T$352,MATCH($B341,'Mapping waste'!$B$4:$B$352,0),MATCH(AQ$4,'Mapping waste'!$A$4:$T$4,0))*$H341</f>
        <v>0</v>
      </c>
      <c r="BB341" s="22">
        <f>INDEX('Mapping waste'!$A$4:$T$352,MATCH($B341,'Mapping waste'!$B$4:$B$352,0),MATCH(AR$4,'Mapping waste'!$A$4:$T$4,0))*$H341</f>
        <v>0</v>
      </c>
      <c r="BC341" s="22">
        <f>INDEX('Mapping waste'!$A$4:$T$352,MATCH($B341,'Mapping waste'!$B$4:$B$352,0),MATCH(AS$4,'Mapping waste'!$A$4:$T$4,0))*$H341</f>
        <v>0</v>
      </c>
      <c r="BD341" s="22">
        <f>INDEX('Mapping waste'!$A$4:$T$352,MATCH($B341,'Mapping waste'!$B$4:$B$352,0),MATCH(AT$4,'Mapping waste'!$A$4:$T$4,0))*$H341</f>
        <v>0</v>
      </c>
      <c r="BE341" s="22">
        <f>INDEX('Mapping waste'!$A$4:$T$352,MATCH($B341,'Mapping waste'!$B$4:$B$352,0),MATCH(AU$4,'Mapping waste'!$A$4:$T$4,0))*$H341</f>
        <v>0</v>
      </c>
      <c r="BF341" s="22">
        <f>INDEX('Mapping waste'!$A$4:$T$352,MATCH($B341,'Mapping waste'!$B$4:$B$352,0),MATCH(AV$4,'Mapping waste'!$A$4:$T$4,0))*$H341</f>
        <v>0</v>
      </c>
      <c r="BG341" s="22">
        <f>INDEX('Mapping waste'!$A$4:$T$352,MATCH($B341,'Mapping waste'!$B$4:$B$352,0),MATCH(AW$4,'Mapping waste'!$A$4:$T$4,0))*$H341</f>
        <v>0</v>
      </c>
      <c r="BH341" s="22">
        <f>INDEX('Mapping waste'!$A$4:$T$352,MATCH($B341,'Mapping waste'!$B$4:$B$352,0),MATCH(AX$4,'Mapping waste'!$A$4:$T$4,0))*$H341</f>
        <v>0</v>
      </c>
      <c r="BI341" s="22">
        <f>INDEX('Mapping waste'!$A$4:$T$352,MATCH($B341,'Mapping waste'!$B$4:$B$352,0),MATCH(AY$4,'Mapping waste'!$A$4:$T$4,0))*$H341</f>
        <v>24619</v>
      </c>
      <c r="BJ341" s="22">
        <f>INDEX('Mapping waste'!$A$4:$T$352,MATCH($B341,'Mapping waste'!$B$4:$B$352,0),MATCH(AZ$4,'Mapping waste'!$A$4:$T$4,0))*$I341</f>
        <v>0</v>
      </c>
      <c r="BK341" s="22">
        <f>INDEX('Mapping waste'!$A$4:$T$352,MATCH($B341,'Mapping waste'!$B$4:$B$352,0),MATCH(BA$4,'Mapping waste'!$A$4:$T$4,0))*$I341</f>
        <v>0</v>
      </c>
      <c r="BL341" s="22">
        <f>INDEX('Mapping waste'!$A$4:$T$352,MATCH($B341,'Mapping waste'!$B$4:$B$352,0),MATCH(BB$4,'Mapping waste'!$A$4:$T$4,0))*$I341</f>
        <v>0</v>
      </c>
      <c r="BM341" s="22">
        <f>INDEX('Mapping waste'!$A$4:$T$352,MATCH($B341,'Mapping waste'!$B$4:$B$352,0),MATCH(BC$4,'Mapping waste'!$A$4:$T$4,0))*$I341</f>
        <v>0</v>
      </c>
      <c r="BN341" s="22">
        <f>INDEX('Mapping waste'!$A$4:$T$352,MATCH($B341,'Mapping waste'!$B$4:$B$352,0),MATCH(BD$4,'Mapping waste'!$A$4:$T$4,0))*$I341</f>
        <v>0</v>
      </c>
      <c r="BO341" s="22">
        <f>INDEX('Mapping waste'!$A$4:$T$352,MATCH($B341,'Mapping waste'!$B$4:$B$352,0),MATCH(BE$4,'Mapping waste'!$A$4:$T$4,0))*$I341</f>
        <v>0</v>
      </c>
      <c r="BP341" s="22">
        <f>INDEX('Mapping waste'!$A$4:$T$352,MATCH($B341,'Mapping waste'!$B$4:$B$352,0),MATCH(BF$4,'Mapping waste'!$A$4:$T$4,0))*$I341</f>
        <v>0</v>
      </c>
      <c r="BQ341" s="22">
        <f>INDEX('Mapping waste'!$A$4:$T$352,MATCH($B341,'Mapping waste'!$B$4:$B$352,0),MATCH(BG$4,'Mapping waste'!$A$4:$T$4,0))*$I341</f>
        <v>0</v>
      </c>
      <c r="BR341" s="22">
        <f>INDEX('Mapping waste'!$A$4:$T$352,MATCH($B341,'Mapping waste'!$B$4:$B$352,0),MATCH(BH$4,'Mapping waste'!$A$4:$T$4,0))*$I341</f>
        <v>0</v>
      </c>
      <c r="BS341" s="22">
        <f>INDEX('Mapping waste'!$A$4:$T$352,MATCH($B341,'Mapping waste'!$B$4:$B$352,0),MATCH(BI$4,'Mapping waste'!$A$4:$T$4,0))*$I341</f>
        <v>24808</v>
      </c>
      <c r="BT341" s="22">
        <f>INDEX('Mapping waste'!$A$4:$T$352,MATCH($B341,'Mapping waste'!$B$4:$B$352,0),MATCH(BJ$4,'Mapping waste'!$A$4:$T$4,0))*$J341</f>
        <v>0</v>
      </c>
      <c r="BU341" s="22">
        <f>INDEX('Mapping waste'!$A$4:$T$352,MATCH($B341,'Mapping waste'!$B$4:$B$352,0),MATCH(BK$4,'Mapping waste'!$A$4:$T$4,0))*$J341</f>
        <v>0</v>
      </c>
      <c r="BV341" s="22">
        <f>INDEX('Mapping waste'!$A$4:$T$352,MATCH($B341,'Mapping waste'!$B$4:$B$352,0),MATCH(BL$4,'Mapping waste'!$A$4:$T$4,0))*$J341</f>
        <v>0</v>
      </c>
      <c r="BW341" s="22">
        <f>INDEX('Mapping waste'!$A$4:$T$352,MATCH($B341,'Mapping waste'!$B$4:$B$352,0),MATCH(BM$4,'Mapping waste'!$A$4:$T$4,0))*$J341</f>
        <v>0</v>
      </c>
      <c r="BX341" s="22">
        <f>INDEX('Mapping waste'!$A$4:$T$352,MATCH($B341,'Mapping waste'!$B$4:$B$352,0),MATCH(BN$4,'Mapping waste'!$A$4:$T$4,0))*$J341</f>
        <v>0</v>
      </c>
      <c r="BY341" s="22">
        <f>INDEX('Mapping waste'!$A$4:$T$352,MATCH($B341,'Mapping waste'!$B$4:$B$352,0),MATCH(BO$4,'Mapping waste'!$A$4:$T$4,0))*$J341</f>
        <v>0</v>
      </c>
      <c r="BZ341" s="22">
        <f>INDEX('Mapping waste'!$A$4:$T$352,MATCH($B341,'Mapping waste'!$B$4:$B$352,0),MATCH(BP$4,'Mapping waste'!$A$4:$T$4,0))*$J341</f>
        <v>0</v>
      </c>
      <c r="CA341" s="22">
        <f>INDEX('Mapping waste'!$A$4:$T$352,MATCH($B341,'Mapping waste'!$B$4:$B$352,0),MATCH(BQ$4,'Mapping waste'!$A$4:$T$4,0))*$J341</f>
        <v>0</v>
      </c>
      <c r="CB341" s="22">
        <f>INDEX('Mapping waste'!$A$4:$T$352,MATCH($B341,'Mapping waste'!$B$4:$B$352,0),MATCH(BR$4,'Mapping waste'!$A$4:$T$4,0))*$J341</f>
        <v>0</v>
      </c>
      <c r="CC341" s="22">
        <f>INDEX('Mapping waste'!$A$4:$T$352,MATCH($B341,'Mapping waste'!$B$4:$B$352,0),MATCH(BS$4,'Mapping waste'!$A$4:$T$4,0))*$J341</f>
        <v>24991</v>
      </c>
      <c r="CD341" s="22">
        <f>INDEX('Mapping waste'!$A$4:$T$352,MATCH($B341,'Mapping waste'!$B$4:$B$352,0),MATCH(BT$4,'Mapping waste'!$A$4:$T$4,0))*$K341</f>
        <v>0</v>
      </c>
      <c r="CE341" s="22">
        <f>INDEX('Mapping waste'!$A$4:$T$352,MATCH($B341,'Mapping waste'!$B$4:$B$352,0),MATCH(BU$4,'Mapping waste'!$A$4:$T$4,0))*$K341</f>
        <v>0</v>
      </c>
      <c r="CF341" s="22">
        <f>INDEX('Mapping waste'!$A$4:$T$352,MATCH($B341,'Mapping waste'!$B$4:$B$352,0),MATCH(BV$4,'Mapping waste'!$A$4:$T$4,0))*$K341</f>
        <v>0</v>
      </c>
      <c r="CG341" s="22">
        <f>INDEX('Mapping waste'!$A$4:$T$352,MATCH($B341,'Mapping waste'!$B$4:$B$352,0),MATCH(BW$4,'Mapping waste'!$A$4:$T$4,0))*$K341</f>
        <v>0</v>
      </c>
      <c r="CH341" s="22">
        <f>INDEX('Mapping waste'!$A$4:$T$352,MATCH($B341,'Mapping waste'!$B$4:$B$352,0),MATCH(BX$4,'Mapping waste'!$A$4:$T$4,0))*$K341</f>
        <v>0</v>
      </c>
      <c r="CI341" s="22">
        <f>INDEX('Mapping waste'!$A$4:$T$352,MATCH($B341,'Mapping waste'!$B$4:$B$352,0),MATCH(BY$4,'Mapping waste'!$A$4:$T$4,0))*$K341</f>
        <v>0</v>
      </c>
      <c r="CJ341" s="22">
        <f>INDEX('Mapping waste'!$A$4:$T$352,MATCH($B341,'Mapping waste'!$B$4:$B$352,0),MATCH(BZ$4,'Mapping waste'!$A$4:$T$4,0))*$K341</f>
        <v>0</v>
      </c>
      <c r="CK341" s="22">
        <f>INDEX('Mapping waste'!$A$4:$T$352,MATCH($B341,'Mapping waste'!$B$4:$B$352,0),MATCH(CA$4,'Mapping waste'!$A$4:$T$4,0))*$K341</f>
        <v>0</v>
      </c>
      <c r="CL341" s="22">
        <f>INDEX('Mapping waste'!$A$4:$T$352,MATCH($B341,'Mapping waste'!$B$4:$B$352,0),MATCH(CB$4,'Mapping waste'!$A$4:$T$4,0))*$K341</f>
        <v>0</v>
      </c>
      <c r="CM341" s="22">
        <f>INDEX('Mapping waste'!$A$4:$T$352,MATCH($B341,'Mapping waste'!$B$4:$B$352,0),MATCH(CC$4,'Mapping waste'!$A$4:$T$4,0))*$K341</f>
        <v>25176</v>
      </c>
    </row>
    <row r="342" spans="1:91" x14ac:dyDescent="0.2">
      <c r="A342" s="21" t="s">
        <v>685</v>
      </c>
      <c r="B342" s="21" t="s">
        <v>686</v>
      </c>
      <c r="C342" s="21" t="s">
        <v>76</v>
      </c>
      <c r="D342" s="22">
        <f>INDEX('Households England'!S$5:S$374,MATCH('Mapping HH to population waste'!$B342,'Households England'!$B$5:$B$374,0))*1000</f>
        <v>49736</v>
      </c>
      <c r="E342" s="22">
        <f>INDEX('Households England'!T$5:T$374,MATCH('Mapping HH to population waste'!$B342,'Households England'!$B$5:$B$374,0))*1000</f>
        <v>49827</v>
      </c>
      <c r="F342" s="22">
        <f>INDEX('Households England'!U$5:U$374,MATCH('Mapping HH to population waste'!$B342,'Households England'!$B$5:$B$374,0))*1000</f>
        <v>49943</v>
      </c>
      <c r="G342" s="22">
        <f>INDEX('Households England'!V$5:V$374,MATCH('Mapping HH to population waste'!$B342,'Households England'!$B$5:$B$374,0))*1000</f>
        <v>50021</v>
      </c>
      <c r="H342" s="22">
        <f>INDEX('Households England'!W$5:W$374,MATCH('Mapping HH to population waste'!$B342,'Households England'!$B$5:$B$374,0))*1000</f>
        <v>50096</v>
      </c>
      <c r="I342" s="22">
        <f>INDEX('Households England'!X$5:X$374,MATCH('Mapping HH to population waste'!$B342,'Households England'!$B$5:$B$374,0))*1000</f>
        <v>50244</v>
      </c>
      <c r="J342" s="22">
        <f>INDEX('Households England'!Y$5:Y$374,MATCH('Mapping HH to population waste'!$B342,'Households England'!$B$5:$B$374,0))*1000</f>
        <v>50380</v>
      </c>
      <c r="K342" s="22">
        <f>INDEX('Households England'!Z$5:Z$374,MATCH('Mapping HH to population waste'!$B342,'Households England'!$B$5:$B$374,0))*1000</f>
        <v>50528</v>
      </c>
      <c r="L342" s="22">
        <f>INDEX('Mapping waste'!$A$4:$T$352,MATCH($B342,'Mapping waste'!$B$4:$B$352,0),MATCH(L$4,'Mapping waste'!$A$4:$T$4,0))*$D342</f>
        <v>0</v>
      </c>
      <c r="M342" s="22">
        <f>INDEX('Mapping waste'!$A$4:$T$352,MATCH($B342,'Mapping waste'!$B$4:$B$352,0),MATCH(M$4,'Mapping waste'!$A$4:$T$4,0))*$D342</f>
        <v>0</v>
      </c>
      <c r="N342" s="22">
        <f>INDEX('Mapping waste'!$A$4:$T$352,MATCH($B342,'Mapping waste'!$B$4:$B$352,0),MATCH(N$4,'Mapping waste'!$A$4:$T$4,0))*$D342</f>
        <v>0</v>
      </c>
      <c r="O342" s="22">
        <f>INDEX('Mapping waste'!$A$4:$T$352,MATCH($B342,'Mapping waste'!$B$4:$B$352,0),MATCH(O$4,'Mapping waste'!$A$4:$T$4,0))*$D342</f>
        <v>0</v>
      </c>
      <c r="P342" s="22">
        <f>INDEX('Mapping waste'!$A$4:$T$352,MATCH($B342,'Mapping waste'!$B$4:$B$352,0),MATCH(P$4,'Mapping waste'!$A$4:$T$4,0))*$D342</f>
        <v>0</v>
      </c>
      <c r="Q342" s="22">
        <f>INDEX('Mapping waste'!$A$4:$T$352,MATCH($B342,'Mapping waste'!$B$4:$B$352,0),MATCH(Q$4,'Mapping waste'!$A$4:$T$4,0))*$D342</f>
        <v>0</v>
      </c>
      <c r="R342" s="22">
        <f>INDEX('Mapping waste'!$A$4:$T$352,MATCH($B342,'Mapping waste'!$B$4:$B$352,0),MATCH(R$4,'Mapping waste'!$A$4:$T$4,0))*$D342</f>
        <v>0</v>
      </c>
      <c r="S342" s="22">
        <f>INDEX('Mapping waste'!$A$4:$T$352,MATCH($B342,'Mapping waste'!$B$4:$B$352,0),MATCH(S$4,'Mapping waste'!$A$4:$T$4,0))*$D342</f>
        <v>0</v>
      </c>
      <c r="T342" s="22">
        <f>INDEX('Mapping waste'!$A$4:$T$352,MATCH($B342,'Mapping waste'!$B$4:$B$352,0),MATCH(T$4,'Mapping waste'!$A$4:$T$4,0))*$D342</f>
        <v>0</v>
      </c>
      <c r="U342" s="22">
        <f>INDEX('Mapping waste'!$A$4:$T$352,MATCH($B342,'Mapping waste'!$B$4:$B$352,0),MATCH(U$4,'Mapping waste'!$A$4:$T$4,0))*$D342</f>
        <v>49736</v>
      </c>
      <c r="V342" s="22">
        <f>INDEX('Mapping waste'!$A$4:$T$352,MATCH($B342,'Mapping waste'!$B$4:$B$352,0),MATCH(V$4,'Mapping waste'!$A$4:$T$4,0))*$E342</f>
        <v>0</v>
      </c>
      <c r="W342" s="22">
        <f>INDEX('Mapping waste'!$A$4:$T$352,MATCH($B342,'Mapping waste'!$B$4:$B$352,0),MATCH(W$4,'Mapping waste'!$A$4:$T$4,0))*$E342</f>
        <v>0</v>
      </c>
      <c r="X342" s="22">
        <f>INDEX('Mapping waste'!$A$4:$T$352,MATCH($B342,'Mapping waste'!$B$4:$B$352,0),MATCH(X$4,'Mapping waste'!$A$4:$T$4,0))*$E342</f>
        <v>0</v>
      </c>
      <c r="Y342" s="22">
        <f>INDEX('Mapping waste'!$A$4:$T$352,MATCH($B342,'Mapping waste'!$B$4:$B$352,0),MATCH(Y$4,'Mapping waste'!$A$4:$T$4,0))*$E342</f>
        <v>0</v>
      </c>
      <c r="Z342" s="22">
        <f>INDEX('Mapping waste'!$A$4:$T$352,MATCH($B342,'Mapping waste'!$B$4:$B$352,0),MATCH(Z$4,'Mapping waste'!$A$4:$T$4,0))*$E342</f>
        <v>0</v>
      </c>
      <c r="AA342" s="22">
        <f>INDEX('Mapping waste'!$A$4:$T$352,MATCH($B342,'Mapping waste'!$B$4:$B$352,0),MATCH(AA$4,'Mapping waste'!$A$4:$T$4,0))*$E342</f>
        <v>0</v>
      </c>
      <c r="AB342" s="22">
        <f>INDEX('Mapping waste'!$A$4:$T$352,MATCH($B342,'Mapping waste'!$B$4:$B$352,0),MATCH(AB$4,'Mapping waste'!$A$4:$T$4,0))*$E342</f>
        <v>0</v>
      </c>
      <c r="AC342" s="22">
        <f>INDEX('Mapping waste'!$A$4:$T$352,MATCH($B342,'Mapping waste'!$B$4:$B$352,0),MATCH(AC$4,'Mapping waste'!$A$4:$T$4,0))*$E342</f>
        <v>0</v>
      </c>
      <c r="AD342" s="22">
        <f>INDEX('Mapping waste'!$A$4:$T$352,MATCH($B342,'Mapping waste'!$B$4:$B$352,0),MATCH(AD$4,'Mapping waste'!$A$4:$T$4,0))*$E342</f>
        <v>0</v>
      </c>
      <c r="AE342" s="22">
        <f>INDEX('Mapping waste'!$A$4:$T$352,MATCH($B342,'Mapping waste'!$B$4:$B$352,0),MATCH(AE$4,'Mapping waste'!$A$4:$T$4,0))*$E342</f>
        <v>49827</v>
      </c>
      <c r="AF342" s="22">
        <f>INDEX('Mapping waste'!$A$4:$T$352,MATCH($B342,'Mapping waste'!$B$4:$B$352,0),MATCH(V$4,'Mapping waste'!$A$4:$T$4,0))*$F342</f>
        <v>0</v>
      </c>
      <c r="AG342" s="22">
        <f>INDEX('Mapping waste'!$A$4:$T$352,MATCH($B342,'Mapping waste'!$B$4:$B$352,0),MATCH(W$4,'Mapping waste'!$A$4:$T$4,0))*$F342</f>
        <v>0</v>
      </c>
      <c r="AH342" s="22">
        <f>INDEX('Mapping waste'!$A$4:$T$352,MATCH($B342,'Mapping waste'!$B$4:$B$352,0),MATCH(X$4,'Mapping waste'!$A$4:$T$4,0))*$F342</f>
        <v>0</v>
      </c>
      <c r="AI342" s="22">
        <f>INDEX('Mapping waste'!$A$4:$T$352,MATCH($B342,'Mapping waste'!$B$4:$B$352,0),MATCH(Y$4,'Mapping waste'!$A$4:$T$4,0))*$F342</f>
        <v>0</v>
      </c>
      <c r="AJ342" s="22">
        <f>INDEX('Mapping waste'!$A$4:$T$352,MATCH($B342,'Mapping waste'!$B$4:$B$352,0),MATCH(Z$4,'Mapping waste'!$A$4:$T$4,0))*$F342</f>
        <v>0</v>
      </c>
      <c r="AK342" s="22">
        <f>INDEX('Mapping waste'!$A$4:$T$352,MATCH($B342,'Mapping waste'!$B$4:$B$352,0),MATCH(AA$4,'Mapping waste'!$A$4:$T$4,0))*$F342</f>
        <v>0</v>
      </c>
      <c r="AL342" s="22">
        <f>INDEX('Mapping waste'!$A$4:$T$352,MATCH($B342,'Mapping waste'!$B$4:$B$352,0),MATCH(AB$4,'Mapping waste'!$A$4:$T$4,0))*$F342</f>
        <v>0</v>
      </c>
      <c r="AM342" s="22">
        <f>INDEX('Mapping waste'!$A$4:$T$352,MATCH($B342,'Mapping waste'!$B$4:$B$352,0),MATCH(AC$4,'Mapping waste'!$A$4:$T$4,0))*$F342</f>
        <v>0</v>
      </c>
      <c r="AN342" s="22">
        <f>INDEX('Mapping waste'!$A$4:$T$352,MATCH($B342,'Mapping waste'!$B$4:$B$352,0),MATCH(AD$4,'Mapping waste'!$A$4:$T$4,0))*$F342</f>
        <v>0</v>
      </c>
      <c r="AO342" s="22">
        <f>INDEX('Mapping waste'!$A$4:$T$352,MATCH($B342,'Mapping waste'!$B$4:$B$352,0),MATCH(AE$4,'Mapping waste'!$A$4:$T$4,0))*$F342</f>
        <v>49943</v>
      </c>
      <c r="AP342" s="22">
        <f>INDEX('Mapping waste'!$A$4:$T$352,MATCH($B342,'Mapping waste'!$B$4:$B$352,0),MATCH(AF$4,'Mapping waste'!$A$4:$T$4,0))*$G342</f>
        <v>0</v>
      </c>
      <c r="AQ342" s="22">
        <f>INDEX('Mapping waste'!$A$4:$T$352,MATCH($B342,'Mapping waste'!$B$4:$B$352,0),MATCH(AG$4,'Mapping waste'!$A$4:$T$4,0))*$G342</f>
        <v>0</v>
      </c>
      <c r="AR342" s="22">
        <f>INDEX('Mapping waste'!$A$4:$T$352,MATCH($B342,'Mapping waste'!$B$4:$B$352,0),MATCH(AH$4,'Mapping waste'!$A$4:$T$4,0))*$G342</f>
        <v>0</v>
      </c>
      <c r="AS342" s="22">
        <f>INDEX('Mapping waste'!$A$4:$T$352,MATCH($B342,'Mapping waste'!$B$4:$B$352,0),MATCH(AI$4,'Mapping waste'!$A$4:$T$4,0))*$G342</f>
        <v>0</v>
      </c>
      <c r="AT342" s="22">
        <f>INDEX('Mapping waste'!$A$4:$T$352,MATCH($B342,'Mapping waste'!$B$4:$B$352,0),MATCH(AJ$4,'Mapping waste'!$A$4:$T$4,0))*$G342</f>
        <v>0</v>
      </c>
      <c r="AU342" s="22">
        <f>INDEX('Mapping waste'!$A$4:$T$352,MATCH($B342,'Mapping waste'!$B$4:$B$352,0),MATCH(AK$4,'Mapping waste'!$A$4:$T$4,0))*$G342</f>
        <v>0</v>
      </c>
      <c r="AV342" s="22">
        <f>INDEX('Mapping waste'!$A$4:$T$352,MATCH($B342,'Mapping waste'!$B$4:$B$352,0),MATCH(AL$4,'Mapping waste'!$A$4:$T$4,0))*$G342</f>
        <v>0</v>
      </c>
      <c r="AW342" s="22">
        <f>INDEX('Mapping waste'!$A$4:$T$352,MATCH($B342,'Mapping waste'!$B$4:$B$352,0),MATCH(AM$4,'Mapping waste'!$A$4:$T$4,0))*$G342</f>
        <v>0</v>
      </c>
      <c r="AX342" s="22">
        <f>INDEX('Mapping waste'!$A$4:$T$352,MATCH($B342,'Mapping waste'!$B$4:$B$352,0),MATCH(AN$4,'Mapping waste'!$A$4:$T$4,0))*$G342</f>
        <v>0</v>
      </c>
      <c r="AY342" s="22">
        <f>INDEX('Mapping waste'!$A$4:$T$352,MATCH($B342,'Mapping waste'!$B$4:$B$352,0),MATCH(AO$4,'Mapping waste'!$A$4:$T$4,0))*$G342</f>
        <v>50021</v>
      </c>
      <c r="AZ342" s="22">
        <f>INDEX('Mapping waste'!$A$4:$T$352,MATCH($B342,'Mapping waste'!$B$4:$B$352,0),MATCH(AP$4,'Mapping waste'!$A$4:$T$4,0))*$H342</f>
        <v>0</v>
      </c>
      <c r="BA342" s="22">
        <f>INDEX('Mapping waste'!$A$4:$T$352,MATCH($B342,'Mapping waste'!$B$4:$B$352,0),MATCH(AQ$4,'Mapping waste'!$A$4:$T$4,0))*$H342</f>
        <v>0</v>
      </c>
      <c r="BB342" s="22">
        <f>INDEX('Mapping waste'!$A$4:$T$352,MATCH($B342,'Mapping waste'!$B$4:$B$352,0),MATCH(AR$4,'Mapping waste'!$A$4:$T$4,0))*$H342</f>
        <v>0</v>
      </c>
      <c r="BC342" s="22">
        <f>INDEX('Mapping waste'!$A$4:$T$352,MATCH($B342,'Mapping waste'!$B$4:$B$352,0),MATCH(AS$4,'Mapping waste'!$A$4:$T$4,0))*$H342</f>
        <v>0</v>
      </c>
      <c r="BD342" s="22">
        <f>INDEX('Mapping waste'!$A$4:$T$352,MATCH($B342,'Mapping waste'!$B$4:$B$352,0),MATCH(AT$4,'Mapping waste'!$A$4:$T$4,0))*$H342</f>
        <v>0</v>
      </c>
      <c r="BE342" s="22">
        <f>INDEX('Mapping waste'!$A$4:$T$352,MATCH($B342,'Mapping waste'!$B$4:$B$352,0),MATCH(AU$4,'Mapping waste'!$A$4:$T$4,0))*$H342</f>
        <v>0</v>
      </c>
      <c r="BF342" s="22">
        <f>INDEX('Mapping waste'!$A$4:$T$352,MATCH($B342,'Mapping waste'!$B$4:$B$352,0),MATCH(AV$4,'Mapping waste'!$A$4:$T$4,0))*$H342</f>
        <v>0</v>
      </c>
      <c r="BG342" s="22">
        <f>INDEX('Mapping waste'!$A$4:$T$352,MATCH($B342,'Mapping waste'!$B$4:$B$352,0),MATCH(AW$4,'Mapping waste'!$A$4:$T$4,0))*$H342</f>
        <v>0</v>
      </c>
      <c r="BH342" s="22">
        <f>INDEX('Mapping waste'!$A$4:$T$352,MATCH($B342,'Mapping waste'!$B$4:$B$352,0),MATCH(AX$4,'Mapping waste'!$A$4:$T$4,0))*$H342</f>
        <v>0</v>
      </c>
      <c r="BI342" s="22">
        <f>INDEX('Mapping waste'!$A$4:$T$352,MATCH($B342,'Mapping waste'!$B$4:$B$352,0),MATCH(AY$4,'Mapping waste'!$A$4:$T$4,0))*$H342</f>
        <v>50096</v>
      </c>
      <c r="BJ342" s="22">
        <f>INDEX('Mapping waste'!$A$4:$T$352,MATCH($B342,'Mapping waste'!$B$4:$B$352,0),MATCH(AZ$4,'Mapping waste'!$A$4:$T$4,0))*$I342</f>
        <v>0</v>
      </c>
      <c r="BK342" s="22">
        <f>INDEX('Mapping waste'!$A$4:$T$352,MATCH($B342,'Mapping waste'!$B$4:$B$352,0),MATCH(BA$4,'Mapping waste'!$A$4:$T$4,0))*$I342</f>
        <v>0</v>
      </c>
      <c r="BL342" s="22">
        <f>INDEX('Mapping waste'!$A$4:$T$352,MATCH($B342,'Mapping waste'!$B$4:$B$352,0),MATCH(BB$4,'Mapping waste'!$A$4:$T$4,0))*$I342</f>
        <v>0</v>
      </c>
      <c r="BM342" s="22">
        <f>INDEX('Mapping waste'!$A$4:$T$352,MATCH($B342,'Mapping waste'!$B$4:$B$352,0),MATCH(BC$4,'Mapping waste'!$A$4:$T$4,0))*$I342</f>
        <v>0</v>
      </c>
      <c r="BN342" s="22">
        <f>INDEX('Mapping waste'!$A$4:$T$352,MATCH($B342,'Mapping waste'!$B$4:$B$352,0),MATCH(BD$4,'Mapping waste'!$A$4:$T$4,0))*$I342</f>
        <v>0</v>
      </c>
      <c r="BO342" s="22">
        <f>INDEX('Mapping waste'!$A$4:$T$352,MATCH($B342,'Mapping waste'!$B$4:$B$352,0),MATCH(BE$4,'Mapping waste'!$A$4:$T$4,0))*$I342</f>
        <v>0</v>
      </c>
      <c r="BP342" s="22">
        <f>INDEX('Mapping waste'!$A$4:$T$352,MATCH($B342,'Mapping waste'!$B$4:$B$352,0),MATCH(BF$4,'Mapping waste'!$A$4:$T$4,0))*$I342</f>
        <v>0</v>
      </c>
      <c r="BQ342" s="22">
        <f>INDEX('Mapping waste'!$A$4:$T$352,MATCH($B342,'Mapping waste'!$B$4:$B$352,0),MATCH(BG$4,'Mapping waste'!$A$4:$T$4,0))*$I342</f>
        <v>0</v>
      </c>
      <c r="BR342" s="22">
        <f>INDEX('Mapping waste'!$A$4:$T$352,MATCH($B342,'Mapping waste'!$B$4:$B$352,0),MATCH(BH$4,'Mapping waste'!$A$4:$T$4,0))*$I342</f>
        <v>0</v>
      </c>
      <c r="BS342" s="22">
        <f>INDEX('Mapping waste'!$A$4:$T$352,MATCH($B342,'Mapping waste'!$B$4:$B$352,0),MATCH(BI$4,'Mapping waste'!$A$4:$T$4,0))*$I342</f>
        <v>50244</v>
      </c>
      <c r="BT342" s="22">
        <f>INDEX('Mapping waste'!$A$4:$T$352,MATCH($B342,'Mapping waste'!$B$4:$B$352,0),MATCH(BJ$4,'Mapping waste'!$A$4:$T$4,0))*$J342</f>
        <v>0</v>
      </c>
      <c r="BU342" s="22">
        <f>INDEX('Mapping waste'!$A$4:$T$352,MATCH($B342,'Mapping waste'!$B$4:$B$352,0),MATCH(BK$4,'Mapping waste'!$A$4:$T$4,0))*$J342</f>
        <v>0</v>
      </c>
      <c r="BV342" s="22">
        <f>INDEX('Mapping waste'!$A$4:$T$352,MATCH($B342,'Mapping waste'!$B$4:$B$352,0),MATCH(BL$4,'Mapping waste'!$A$4:$T$4,0))*$J342</f>
        <v>0</v>
      </c>
      <c r="BW342" s="22">
        <f>INDEX('Mapping waste'!$A$4:$T$352,MATCH($B342,'Mapping waste'!$B$4:$B$352,0),MATCH(BM$4,'Mapping waste'!$A$4:$T$4,0))*$J342</f>
        <v>0</v>
      </c>
      <c r="BX342" s="22">
        <f>INDEX('Mapping waste'!$A$4:$T$352,MATCH($B342,'Mapping waste'!$B$4:$B$352,0),MATCH(BN$4,'Mapping waste'!$A$4:$T$4,0))*$J342</f>
        <v>0</v>
      </c>
      <c r="BY342" s="22">
        <f>INDEX('Mapping waste'!$A$4:$T$352,MATCH($B342,'Mapping waste'!$B$4:$B$352,0),MATCH(BO$4,'Mapping waste'!$A$4:$T$4,0))*$J342</f>
        <v>0</v>
      </c>
      <c r="BZ342" s="22">
        <f>INDEX('Mapping waste'!$A$4:$T$352,MATCH($B342,'Mapping waste'!$B$4:$B$352,0),MATCH(BP$4,'Mapping waste'!$A$4:$T$4,0))*$J342</f>
        <v>0</v>
      </c>
      <c r="CA342" s="22">
        <f>INDEX('Mapping waste'!$A$4:$T$352,MATCH($B342,'Mapping waste'!$B$4:$B$352,0),MATCH(BQ$4,'Mapping waste'!$A$4:$T$4,0))*$J342</f>
        <v>0</v>
      </c>
      <c r="CB342" s="22">
        <f>INDEX('Mapping waste'!$A$4:$T$352,MATCH($B342,'Mapping waste'!$B$4:$B$352,0),MATCH(BR$4,'Mapping waste'!$A$4:$T$4,0))*$J342</f>
        <v>0</v>
      </c>
      <c r="CC342" s="22">
        <f>INDEX('Mapping waste'!$A$4:$T$352,MATCH($B342,'Mapping waste'!$B$4:$B$352,0),MATCH(BS$4,'Mapping waste'!$A$4:$T$4,0))*$J342</f>
        <v>50380</v>
      </c>
      <c r="CD342" s="22">
        <f>INDEX('Mapping waste'!$A$4:$T$352,MATCH($B342,'Mapping waste'!$B$4:$B$352,0),MATCH(BT$4,'Mapping waste'!$A$4:$T$4,0))*$K342</f>
        <v>0</v>
      </c>
      <c r="CE342" s="22">
        <f>INDEX('Mapping waste'!$A$4:$T$352,MATCH($B342,'Mapping waste'!$B$4:$B$352,0),MATCH(BU$4,'Mapping waste'!$A$4:$T$4,0))*$K342</f>
        <v>0</v>
      </c>
      <c r="CF342" s="22">
        <f>INDEX('Mapping waste'!$A$4:$T$352,MATCH($B342,'Mapping waste'!$B$4:$B$352,0),MATCH(BV$4,'Mapping waste'!$A$4:$T$4,0))*$K342</f>
        <v>0</v>
      </c>
      <c r="CG342" s="22">
        <f>INDEX('Mapping waste'!$A$4:$T$352,MATCH($B342,'Mapping waste'!$B$4:$B$352,0),MATCH(BW$4,'Mapping waste'!$A$4:$T$4,0))*$K342</f>
        <v>0</v>
      </c>
      <c r="CH342" s="22">
        <f>INDEX('Mapping waste'!$A$4:$T$352,MATCH($B342,'Mapping waste'!$B$4:$B$352,0),MATCH(BX$4,'Mapping waste'!$A$4:$T$4,0))*$K342</f>
        <v>0</v>
      </c>
      <c r="CI342" s="22">
        <f>INDEX('Mapping waste'!$A$4:$T$352,MATCH($B342,'Mapping waste'!$B$4:$B$352,0),MATCH(BY$4,'Mapping waste'!$A$4:$T$4,0))*$K342</f>
        <v>0</v>
      </c>
      <c r="CJ342" s="22">
        <f>INDEX('Mapping waste'!$A$4:$T$352,MATCH($B342,'Mapping waste'!$B$4:$B$352,0),MATCH(BZ$4,'Mapping waste'!$A$4:$T$4,0))*$K342</f>
        <v>0</v>
      </c>
      <c r="CK342" s="22">
        <f>INDEX('Mapping waste'!$A$4:$T$352,MATCH($B342,'Mapping waste'!$B$4:$B$352,0),MATCH(CA$4,'Mapping waste'!$A$4:$T$4,0))*$K342</f>
        <v>0</v>
      </c>
      <c r="CL342" s="22">
        <f>INDEX('Mapping waste'!$A$4:$T$352,MATCH($B342,'Mapping waste'!$B$4:$B$352,0),MATCH(CB$4,'Mapping waste'!$A$4:$T$4,0))*$K342</f>
        <v>0</v>
      </c>
      <c r="CM342" s="22">
        <f>INDEX('Mapping waste'!$A$4:$T$352,MATCH($B342,'Mapping waste'!$B$4:$B$352,0),MATCH(CC$4,'Mapping waste'!$A$4:$T$4,0))*$K342</f>
        <v>50528</v>
      </c>
    </row>
    <row r="343" spans="1:91" x14ac:dyDescent="0.2">
      <c r="A343" s="21" t="s">
        <v>687</v>
      </c>
      <c r="B343" s="21" t="s">
        <v>688</v>
      </c>
      <c r="C343" s="21" t="s">
        <v>76</v>
      </c>
      <c r="D343" s="22">
        <f>INDEX('Households England'!S$5:S$374,MATCH('Mapping HH to population waste'!$B343,'Households England'!$B$5:$B$374,0))*1000</f>
        <v>36490</v>
      </c>
      <c r="E343" s="22">
        <f>INDEX('Households England'!T$5:T$374,MATCH('Mapping HH to population waste'!$B343,'Households England'!$B$5:$B$374,0))*1000</f>
        <v>36799</v>
      </c>
      <c r="F343" s="22">
        <f>INDEX('Households England'!U$5:U$374,MATCH('Mapping HH to population waste'!$B343,'Households England'!$B$5:$B$374,0))*1000</f>
        <v>37128</v>
      </c>
      <c r="G343" s="22">
        <f>INDEX('Households England'!V$5:V$374,MATCH('Mapping HH to population waste'!$B343,'Households England'!$B$5:$B$374,0))*1000</f>
        <v>37438</v>
      </c>
      <c r="H343" s="22">
        <f>INDEX('Households England'!W$5:W$374,MATCH('Mapping HH to population waste'!$B343,'Households England'!$B$5:$B$374,0))*1000</f>
        <v>37695</v>
      </c>
      <c r="I343" s="22">
        <f>INDEX('Households England'!X$5:X$374,MATCH('Mapping HH to population waste'!$B343,'Households England'!$B$5:$B$374,0))*1000</f>
        <v>38027</v>
      </c>
      <c r="J343" s="22">
        <f>INDEX('Households England'!Y$5:Y$374,MATCH('Mapping HH to population waste'!$B343,'Households England'!$B$5:$B$374,0))*1000</f>
        <v>38344</v>
      </c>
      <c r="K343" s="22">
        <f>INDEX('Households England'!Z$5:Z$374,MATCH('Mapping HH to population waste'!$B343,'Households England'!$B$5:$B$374,0))*1000</f>
        <v>38666</v>
      </c>
      <c r="L343" s="22">
        <f>INDEX('Mapping waste'!$A$4:$T$352,MATCH($B343,'Mapping waste'!$B$4:$B$352,0),MATCH(L$4,'Mapping waste'!$A$4:$T$4,0))*$D343</f>
        <v>0</v>
      </c>
      <c r="M343" s="22">
        <f>INDEX('Mapping waste'!$A$4:$T$352,MATCH($B343,'Mapping waste'!$B$4:$B$352,0),MATCH(M$4,'Mapping waste'!$A$4:$T$4,0))*$D343</f>
        <v>0</v>
      </c>
      <c r="N343" s="22">
        <f>INDEX('Mapping waste'!$A$4:$T$352,MATCH($B343,'Mapping waste'!$B$4:$B$352,0),MATCH(N$4,'Mapping waste'!$A$4:$T$4,0))*$D343</f>
        <v>0</v>
      </c>
      <c r="O343" s="22">
        <f>INDEX('Mapping waste'!$A$4:$T$352,MATCH($B343,'Mapping waste'!$B$4:$B$352,0),MATCH(O$4,'Mapping waste'!$A$4:$T$4,0))*$D343</f>
        <v>0</v>
      </c>
      <c r="P343" s="22">
        <f>INDEX('Mapping waste'!$A$4:$T$352,MATCH($B343,'Mapping waste'!$B$4:$B$352,0),MATCH(P$4,'Mapping waste'!$A$4:$T$4,0))*$D343</f>
        <v>0</v>
      </c>
      <c r="Q343" s="22">
        <f>INDEX('Mapping waste'!$A$4:$T$352,MATCH($B343,'Mapping waste'!$B$4:$B$352,0),MATCH(Q$4,'Mapping waste'!$A$4:$T$4,0))*$D343</f>
        <v>0</v>
      </c>
      <c r="R343" s="22">
        <f>INDEX('Mapping waste'!$A$4:$T$352,MATCH($B343,'Mapping waste'!$B$4:$B$352,0),MATCH(R$4,'Mapping waste'!$A$4:$T$4,0))*$D343</f>
        <v>0</v>
      </c>
      <c r="S343" s="22">
        <f>INDEX('Mapping waste'!$A$4:$T$352,MATCH($B343,'Mapping waste'!$B$4:$B$352,0),MATCH(S$4,'Mapping waste'!$A$4:$T$4,0))*$D343</f>
        <v>0</v>
      </c>
      <c r="T343" s="22">
        <f>INDEX('Mapping waste'!$A$4:$T$352,MATCH($B343,'Mapping waste'!$B$4:$B$352,0),MATCH(T$4,'Mapping waste'!$A$4:$T$4,0))*$D343</f>
        <v>0</v>
      </c>
      <c r="U343" s="22">
        <f>INDEX('Mapping waste'!$A$4:$T$352,MATCH($B343,'Mapping waste'!$B$4:$B$352,0),MATCH(U$4,'Mapping waste'!$A$4:$T$4,0))*$D343</f>
        <v>36490</v>
      </c>
      <c r="V343" s="22">
        <f>INDEX('Mapping waste'!$A$4:$T$352,MATCH($B343,'Mapping waste'!$B$4:$B$352,0),MATCH(V$4,'Mapping waste'!$A$4:$T$4,0))*$E343</f>
        <v>0</v>
      </c>
      <c r="W343" s="22">
        <f>INDEX('Mapping waste'!$A$4:$T$352,MATCH($B343,'Mapping waste'!$B$4:$B$352,0),MATCH(W$4,'Mapping waste'!$A$4:$T$4,0))*$E343</f>
        <v>0</v>
      </c>
      <c r="X343" s="22">
        <f>INDEX('Mapping waste'!$A$4:$T$352,MATCH($B343,'Mapping waste'!$B$4:$B$352,0),MATCH(X$4,'Mapping waste'!$A$4:$T$4,0))*$E343</f>
        <v>0</v>
      </c>
      <c r="Y343" s="22">
        <f>INDEX('Mapping waste'!$A$4:$T$352,MATCH($B343,'Mapping waste'!$B$4:$B$352,0),MATCH(Y$4,'Mapping waste'!$A$4:$T$4,0))*$E343</f>
        <v>0</v>
      </c>
      <c r="Z343" s="22">
        <f>INDEX('Mapping waste'!$A$4:$T$352,MATCH($B343,'Mapping waste'!$B$4:$B$352,0),MATCH(Z$4,'Mapping waste'!$A$4:$T$4,0))*$E343</f>
        <v>0</v>
      </c>
      <c r="AA343" s="22">
        <f>INDEX('Mapping waste'!$A$4:$T$352,MATCH($B343,'Mapping waste'!$B$4:$B$352,0),MATCH(AA$4,'Mapping waste'!$A$4:$T$4,0))*$E343</f>
        <v>0</v>
      </c>
      <c r="AB343" s="22">
        <f>INDEX('Mapping waste'!$A$4:$T$352,MATCH($B343,'Mapping waste'!$B$4:$B$352,0),MATCH(AB$4,'Mapping waste'!$A$4:$T$4,0))*$E343</f>
        <v>0</v>
      </c>
      <c r="AC343" s="22">
        <f>INDEX('Mapping waste'!$A$4:$T$352,MATCH($B343,'Mapping waste'!$B$4:$B$352,0),MATCH(AC$4,'Mapping waste'!$A$4:$T$4,0))*$E343</f>
        <v>0</v>
      </c>
      <c r="AD343" s="22">
        <f>INDEX('Mapping waste'!$A$4:$T$352,MATCH($B343,'Mapping waste'!$B$4:$B$352,0),MATCH(AD$4,'Mapping waste'!$A$4:$T$4,0))*$E343</f>
        <v>0</v>
      </c>
      <c r="AE343" s="22">
        <f>INDEX('Mapping waste'!$A$4:$T$352,MATCH($B343,'Mapping waste'!$B$4:$B$352,0),MATCH(AE$4,'Mapping waste'!$A$4:$T$4,0))*$E343</f>
        <v>36799</v>
      </c>
      <c r="AF343" s="22">
        <f>INDEX('Mapping waste'!$A$4:$T$352,MATCH($B343,'Mapping waste'!$B$4:$B$352,0),MATCH(V$4,'Mapping waste'!$A$4:$T$4,0))*$F343</f>
        <v>0</v>
      </c>
      <c r="AG343" s="22">
        <f>INDEX('Mapping waste'!$A$4:$T$352,MATCH($B343,'Mapping waste'!$B$4:$B$352,0),MATCH(W$4,'Mapping waste'!$A$4:$T$4,0))*$F343</f>
        <v>0</v>
      </c>
      <c r="AH343" s="22">
        <f>INDEX('Mapping waste'!$A$4:$T$352,MATCH($B343,'Mapping waste'!$B$4:$B$352,0),MATCH(X$4,'Mapping waste'!$A$4:$T$4,0))*$F343</f>
        <v>0</v>
      </c>
      <c r="AI343" s="22">
        <f>INDEX('Mapping waste'!$A$4:$T$352,MATCH($B343,'Mapping waste'!$B$4:$B$352,0),MATCH(Y$4,'Mapping waste'!$A$4:$T$4,0))*$F343</f>
        <v>0</v>
      </c>
      <c r="AJ343" s="22">
        <f>INDEX('Mapping waste'!$A$4:$T$352,MATCH($B343,'Mapping waste'!$B$4:$B$352,0),MATCH(Z$4,'Mapping waste'!$A$4:$T$4,0))*$F343</f>
        <v>0</v>
      </c>
      <c r="AK343" s="22">
        <f>INDEX('Mapping waste'!$A$4:$T$352,MATCH($B343,'Mapping waste'!$B$4:$B$352,0),MATCH(AA$4,'Mapping waste'!$A$4:$T$4,0))*$F343</f>
        <v>0</v>
      </c>
      <c r="AL343" s="22">
        <f>INDEX('Mapping waste'!$A$4:$T$352,MATCH($B343,'Mapping waste'!$B$4:$B$352,0),MATCH(AB$4,'Mapping waste'!$A$4:$T$4,0))*$F343</f>
        <v>0</v>
      </c>
      <c r="AM343" s="22">
        <f>INDEX('Mapping waste'!$A$4:$T$352,MATCH($B343,'Mapping waste'!$B$4:$B$352,0),MATCH(AC$4,'Mapping waste'!$A$4:$T$4,0))*$F343</f>
        <v>0</v>
      </c>
      <c r="AN343" s="22">
        <f>INDEX('Mapping waste'!$A$4:$T$352,MATCH($B343,'Mapping waste'!$B$4:$B$352,0),MATCH(AD$4,'Mapping waste'!$A$4:$T$4,0))*$F343</f>
        <v>0</v>
      </c>
      <c r="AO343" s="22">
        <f>INDEX('Mapping waste'!$A$4:$T$352,MATCH($B343,'Mapping waste'!$B$4:$B$352,0),MATCH(AE$4,'Mapping waste'!$A$4:$T$4,0))*$F343</f>
        <v>37128</v>
      </c>
      <c r="AP343" s="22">
        <f>INDEX('Mapping waste'!$A$4:$T$352,MATCH($B343,'Mapping waste'!$B$4:$B$352,0),MATCH(AF$4,'Mapping waste'!$A$4:$T$4,0))*$G343</f>
        <v>0</v>
      </c>
      <c r="AQ343" s="22">
        <f>INDEX('Mapping waste'!$A$4:$T$352,MATCH($B343,'Mapping waste'!$B$4:$B$352,0),MATCH(AG$4,'Mapping waste'!$A$4:$T$4,0))*$G343</f>
        <v>0</v>
      </c>
      <c r="AR343" s="22">
        <f>INDEX('Mapping waste'!$A$4:$T$352,MATCH($B343,'Mapping waste'!$B$4:$B$352,0),MATCH(AH$4,'Mapping waste'!$A$4:$T$4,0))*$G343</f>
        <v>0</v>
      </c>
      <c r="AS343" s="22">
        <f>INDEX('Mapping waste'!$A$4:$T$352,MATCH($B343,'Mapping waste'!$B$4:$B$352,0),MATCH(AI$4,'Mapping waste'!$A$4:$T$4,0))*$G343</f>
        <v>0</v>
      </c>
      <c r="AT343" s="22">
        <f>INDEX('Mapping waste'!$A$4:$T$352,MATCH($B343,'Mapping waste'!$B$4:$B$352,0),MATCH(AJ$4,'Mapping waste'!$A$4:$T$4,0))*$G343</f>
        <v>0</v>
      </c>
      <c r="AU343" s="22">
        <f>INDEX('Mapping waste'!$A$4:$T$352,MATCH($B343,'Mapping waste'!$B$4:$B$352,0),MATCH(AK$4,'Mapping waste'!$A$4:$T$4,0))*$G343</f>
        <v>0</v>
      </c>
      <c r="AV343" s="22">
        <f>INDEX('Mapping waste'!$A$4:$T$352,MATCH($B343,'Mapping waste'!$B$4:$B$352,0),MATCH(AL$4,'Mapping waste'!$A$4:$T$4,0))*$G343</f>
        <v>0</v>
      </c>
      <c r="AW343" s="22">
        <f>INDEX('Mapping waste'!$A$4:$T$352,MATCH($B343,'Mapping waste'!$B$4:$B$352,0),MATCH(AM$4,'Mapping waste'!$A$4:$T$4,0))*$G343</f>
        <v>0</v>
      </c>
      <c r="AX343" s="22">
        <f>INDEX('Mapping waste'!$A$4:$T$352,MATCH($B343,'Mapping waste'!$B$4:$B$352,0),MATCH(AN$4,'Mapping waste'!$A$4:$T$4,0))*$G343</f>
        <v>0</v>
      </c>
      <c r="AY343" s="22">
        <f>INDEX('Mapping waste'!$A$4:$T$352,MATCH($B343,'Mapping waste'!$B$4:$B$352,0),MATCH(AO$4,'Mapping waste'!$A$4:$T$4,0))*$G343</f>
        <v>37438</v>
      </c>
      <c r="AZ343" s="22">
        <f>INDEX('Mapping waste'!$A$4:$T$352,MATCH($B343,'Mapping waste'!$B$4:$B$352,0),MATCH(AP$4,'Mapping waste'!$A$4:$T$4,0))*$H343</f>
        <v>0</v>
      </c>
      <c r="BA343" s="22">
        <f>INDEX('Mapping waste'!$A$4:$T$352,MATCH($B343,'Mapping waste'!$B$4:$B$352,0),MATCH(AQ$4,'Mapping waste'!$A$4:$T$4,0))*$H343</f>
        <v>0</v>
      </c>
      <c r="BB343" s="22">
        <f>INDEX('Mapping waste'!$A$4:$T$352,MATCH($B343,'Mapping waste'!$B$4:$B$352,0),MATCH(AR$4,'Mapping waste'!$A$4:$T$4,0))*$H343</f>
        <v>0</v>
      </c>
      <c r="BC343" s="22">
        <f>INDEX('Mapping waste'!$A$4:$T$352,MATCH($B343,'Mapping waste'!$B$4:$B$352,0),MATCH(AS$4,'Mapping waste'!$A$4:$T$4,0))*$H343</f>
        <v>0</v>
      </c>
      <c r="BD343" s="22">
        <f>INDEX('Mapping waste'!$A$4:$T$352,MATCH($B343,'Mapping waste'!$B$4:$B$352,0),MATCH(AT$4,'Mapping waste'!$A$4:$T$4,0))*$H343</f>
        <v>0</v>
      </c>
      <c r="BE343" s="22">
        <f>INDEX('Mapping waste'!$A$4:$T$352,MATCH($B343,'Mapping waste'!$B$4:$B$352,0),MATCH(AU$4,'Mapping waste'!$A$4:$T$4,0))*$H343</f>
        <v>0</v>
      </c>
      <c r="BF343" s="22">
        <f>INDEX('Mapping waste'!$A$4:$T$352,MATCH($B343,'Mapping waste'!$B$4:$B$352,0),MATCH(AV$4,'Mapping waste'!$A$4:$T$4,0))*$H343</f>
        <v>0</v>
      </c>
      <c r="BG343" s="22">
        <f>INDEX('Mapping waste'!$A$4:$T$352,MATCH($B343,'Mapping waste'!$B$4:$B$352,0),MATCH(AW$4,'Mapping waste'!$A$4:$T$4,0))*$H343</f>
        <v>0</v>
      </c>
      <c r="BH343" s="22">
        <f>INDEX('Mapping waste'!$A$4:$T$352,MATCH($B343,'Mapping waste'!$B$4:$B$352,0),MATCH(AX$4,'Mapping waste'!$A$4:$T$4,0))*$H343</f>
        <v>0</v>
      </c>
      <c r="BI343" s="22">
        <f>INDEX('Mapping waste'!$A$4:$T$352,MATCH($B343,'Mapping waste'!$B$4:$B$352,0),MATCH(AY$4,'Mapping waste'!$A$4:$T$4,0))*$H343</f>
        <v>37695</v>
      </c>
      <c r="BJ343" s="22">
        <f>INDEX('Mapping waste'!$A$4:$T$352,MATCH($B343,'Mapping waste'!$B$4:$B$352,0),MATCH(AZ$4,'Mapping waste'!$A$4:$T$4,0))*$I343</f>
        <v>0</v>
      </c>
      <c r="BK343" s="22">
        <f>INDEX('Mapping waste'!$A$4:$T$352,MATCH($B343,'Mapping waste'!$B$4:$B$352,0),MATCH(BA$4,'Mapping waste'!$A$4:$T$4,0))*$I343</f>
        <v>0</v>
      </c>
      <c r="BL343" s="22">
        <f>INDEX('Mapping waste'!$A$4:$T$352,MATCH($B343,'Mapping waste'!$B$4:$B$352,0),MATCH(BB$4,'Mapping waste'!$A$4:$T$4,0))*$I343</f>
        <v>0</v>
      </c>
      <c r="BM343" s="22">
        <f>INDEX('Mapping waste'!$A$4:$T$352,MATCH($B343,'Mapping waste'!$B$4:$B$352,0),MATCH(BC$4,'Mapping waste'!$A$4:$T$4,0))*$I343</f>
        <v>0</v>
      </c>
      <c r="BN343" s="22">
        <f>INDEX('Mapping waste'!$A$4:$T$352,MATCH($B343,'Mapping waste'!$B$4:$B$352,0),MATCH(BD$4,'Mapping waste'!$A$4:$T$4,0))*$I343</f>
        <v>0</v>
      </c>
      <c r="BO343" s="22">
        <f>INDEX('Mapping waste'!$A$4:$T$352,MATCH($B343,'Mapping waste'!$B$4:$B$352,0),MATCH(BE$4,'Mapping waste'!$A$4:$T$4,0))*$I343</f>
        <v>0</v>
      </c>
      <c r="BP343" s="22">
        <f>INDEX('Mapping waste'!$A$4:$T$352,MATCH($B343,'Mapping waste'!$B$4:$B$352,0),MATCH(BF$4,'Mapping waste'!$A$4:$T$4,0))*$I343</f>
        <v>0</v>
      </c>
      <c r="BQ343" s="22">
        <f>INDEX('Mapping waste'!$A$4:$T$352,MATCH($B343,'Mapping waste'!$B$4:$B$352,0),MATCH(BG$4,'Mapping waste'!$A$4:$T$4,0))*$I343</f>
        <v>0</v>
      </c>
      <c r="BR343" s="22">
        <f>INDEX('Mapping waste'!$A$4:$T$352,MATCH($B343,'Mapping waste'!$B$4:$B$352,0),MATCH(BH$4,'Mapping waste'!$A$4:$T$4,0))*$I343</f>
        <v>0</v>
      </c>
      <c r="BS343" s="22">
        <f>INDEX('Mapping waste'!$A$4:$T$352,MATCH($B343,'Mapping waste'!$B$4:$B$352,0),MATCH(BI$4,'Mapping waste'!$A$4:$T$4,0))*$I343</f>
        <v>38027</v>
      </c>
      <c r="BT343" s="22">
        <f>INDEX('Mapping waste'!$A$4:$T$352,MATCH($B343,'Mapping waste'!$B$4:$B$352,0),MATCH(BJ$4,'Mapping waste'!$A$4:$T$4,0))*$J343</f>
        <v>0</v>
      </c>
      <c r="BU343" s="22">
        <f>INDEX('Mapping waste'!$A$4:$T$352,MATCH($B343,'Mapping waste'!$B$4:$B$352,0),MATCH(BK$4,'Mapping waste'!$A$4:$T$4,0))*$J343</f>
        <v>0</v>
      </c>
      <c r="BV343" s="22">
        <f>INDEX('Mapping waste'!$A$4:$T$352,MATCH($B343,'Mapping waste'!$B$4:$B$352,0),MATCH(BL$4,'Mapping waste'!$A$4:$T$4,0))*$J343</f>
        <v>0</v>
      </c>
      <c r="BW343" s="22">
        <f>INDEX('Mapping waste'!$A$4:$T$352,MATCH($B343,'Mapping waste'!$B$4:$B$352,0),MATCH(BM$4,'Mapping waste'!$A$4:$T$4,0))*$J343</f>
        <v>0</v>
      </c>
      <c r="BX343" s="22">
        <f>INDEX('Mapping waste'!$A$4:$T$352,MATCH($B343,'Mapping waste'!$B$4:$B$352,0),MATCH(BN$4,'Mapping waste'!$A$4:$T$4,0))*$J343</f>
        <v>0</v>
      </c>
      <c r="BY343" s="22">
        <f>INDEX('Mapping waste'!$A$4:$T$352,MATCH($B343,'Mapping waste'!$B$4:$B$352,0),MATCH(BO$4,'Mapping waste'!$A$4:$T$4,0))*$J343</f>
        <v>0</v>
      </c>
      <c r="BZ343" s="22">
        <f>INDEX('Mapping waste'!$A$4:$T$352,MATCH($B343,'Mapping waste'!$B$4:$B$352,0),MATCH(BP$4,'Mapping waste'!$A$4:$T$4,0))*$J343</f>
        <v>0</v>
      </c>
      <c r="CA343" s="22">
        <f>INDEX('Mapping waste'!$A$4:$T$352,MATCH($B343,'Mapping waste'!$B$4:$B$352,0),MATCH(BQ$4,'Mapping waste'!$A$4:$T$4,0))*$J343</f>
        <v>0</v>
      </c>
      <c r="CB343" s="22">
        <f>INDEX('Mapping waste'!$A$4:$T$352,MATCH($B343,'Mapping waste'!$B$4:$B$352,0),MATCH(BR$4,'Mapping waste'!$A$4:$T$4,0))*$J343</f>
        <v>0</v>
      </c>
      <c r="CC343" s="22">
        <f>INDEX('Mapping waste'!$A$4:$T$352,MATCH($B343,'Mapping waste'!$B$4:$B$352,0),MATCH(BS$4,'Mapping waste'!$A$4:$T$4,0))*$J343</f>
        <v>38344</v>
      </c>
      <c r="CD343" s="22">
        <f>INDEX('Mapping waste'!$A$4:$T$352,MATCH($B343,'Mapping waste'!$B$4:$B$352,0),MATCH(BT$4,'Mapping waste'!$A$4:$T$4,0))*$K343</f>
        <v>0</v>
      </c>
      <c r="CE343" s="22">
        <f>INDEX('Mapping waste'!$A$4:$T$352,MATCH($B343,'Mapping waste'!$B$4:$B$352,0),MATCH(BU$4,'Mapping waste'!$A$4:$T$4,0))*$K343</f>
        <v>0</v>
      </c>
      <c r="CF343" s="22">
        <f>INDEX('Mapping waste'!$A$4:$T$352,MATCH($B343,'Mapping waste'!$B$4:$B$352,0),MATCH(BV$4,'Mapping waste'!$A$4:$T$4,0))*$K343</f>
        <v>0</v>
      </c>
      <c r="CG343" s="22">
        <f>INDEX('Mapping waste'!$A$4:$T$352,MATCH($B343,'Mapping waste'!$B$4:$B$352,0),MATCH(BW$4,'Mapping waste'!$A$4:$T$4,0))*$K343</f>
        <v>0</v>
      </c>
      <c r="CH343" s="22">
        <f>INDEX('Mapping waste'!$A$4:$T$352,MATCH($B343,'Mapping waste'!$B$4:$B$352,0),MATCH(BX$4,'Mapping waste'!$A$4:$T$4,0))*$K343</f>
        <v>0</v>
      </c>
      <c r="CI343" s="22">
        <f>INDEX('Mapping waste'!$A$4:$T$352,MATCH($B343,'Mapping waste'!$B$4:$B$352,0),MATCH(BY$4,'Mapping waste'!$A$4:$T$4,0))*$K343</f>
        <v>0</v>
      </c>
      <c r="CJ343" s="22">
        <f>INDEX('Mapping waste'!$A$4:$T$352,MATCH($B343,'Mapping waste'!$B$4:$B$352,0),MATCH(BZ$4,'Mapping waste'!$A$4:$T$4,0))*$K343</f>
        <v>0</v>
      </c>
      <c r="CK343" s="22">
        <f>INDEX('Mapping waste'!$A$4:$T$352,MATCH($B343,'Mapping waste'!$B$4:$B$352,0),MATCH(CA$4,'Mapping waste'!$A$4:$T$4,0))*$K343</f>
        <v>0</v>
      </c>
      <c r="CL343" s="22">
        <f>INDEX('Mapping waste'!$A$4:$T$352,MATCH($B343,'Mapping waste'!$B$4:$B$352,0),MATCH(CB$4,'Mapping waste'!$A$4:$T$4,0))*$K343</f>
        <v>0</v>
      </c>
      <c r="CM343" s="22">
        <f>INDEX('Mapping waste'!$A$4:$T$352,MATCH($B343,'Mapping waste'!$B$4:$B$352,0),MATCH(CC$4,'Mapping waste'!$A$4:$T$4,0))*$K343</f>
        <v>38666</v>
      </c>
    </row>
    <row r="344" spans="1:91" x14ac:dyDescent="0.2">
      <c r="A344" s="21" t="s">
        <v>691</v>
      </c>
      <c r="B344" s="21" t="s">
        <v>692</v>
      </c>
      <c r="C344" s="21" t="s">
        <v>76</v>
      </c>
      <c r="D344" s="22">
        <f>INDEX('Households England'!S$5:S$374,MATCH('Mapping HH to population waste'!$B344,'Households England'!$B$5:$B$374,0))*1000</f>
        <v>106837</v>
      </c>
      <c r="E344" s="22">
        <f>INDEX('Households England'!T$5:T$374,MATCH('Mapping HH to population waste'!$B344,'Households England'!$B$5:$B$374,0))*1000</f>
        <v>107951</v>
      </c>
      <c r="F344" s="22">
        <f>INDEX('Households England'!U$5:U$374,MATCH('Mapping HH to population waste'!$B344,'Households England'!$B$5:$B$374,0))*1000</f>
        <v>108993</v>
      </c>
      <c r="G344" s="22">
        <f>INDEX('Households England'!V$5:V$374,MATCH('Mapping HH to population waste'!$B344,'Households England'!$B$5:$B$374,0))*1000</f>
        <v>109966</v>
      </c>
      <c r="H344" s="22">
        <f>INDEX('Households England'!W$5:W$374,MATCH('Mapping HH to population waste'!$B344,'Households England'!$B$5:$B$374,0))*1000</f>
        <v>110923</v>
      </c>
      <c r="I344" s="22">
        <f>INDEX('Households England'!X$5:X$374,MATCH('Mapping HH to population waste'!$B344,'Households England'!$B$5:$B$374,0))*1000</f>
        <v>111840</v>
      </c>
      <c r="J344" s="22">
        <f>INDEX('Households England'!Y$5:Y$374,MATCH('Mapping HH to population waste'!$B344,'Households England'!$B$5:$B$374,0))*1000</f>
        <v>112738</v>
      </c>
      <c r="K344" s="22">
        <f>INDEX('Households England'!Z$5:Z$374,MATCH('Mapping HH to population waste'!$B344,'Households England'!$B$5:$B$374,0))*1000</f>
        <v>113618</v>
      </c>
      <c r="L344" s="22">
        <f>INDEX('Mapping waste'!$A$4:$T$352,MATCH($B344,'Mapping waste'!$B$4:$B$352,0),MATCH(L$4,'Mapping waste'!$A$4:$T$4,0))*$D344</f>
        <v>0</v>
      </c>
      <c r="M344" s="22">
        <f>INDEX('Mapping waste'!$A$4:$T$352,MATCH($B344,'Mapping waste'!$B$4:$B$352,0),MATCH(M$4,'Mapping waste'!$A$4:$T$4,0))*$D344</f>
        <v>0</v>
      </c>
      <c r="N344" s="22">
        <f>INDEX('Mapping waste'!$A$4:$T$352,MATCH($B344,'Mapping waste'!$B$4:$B$352,0),MATCH(N$4,'Mapping waste'!$A$4:$T$4,0))*$D344</f>
        <v>0</v>
      </c>
      <c r="O344" s="22">
        <f>INDEX('Mapping waste'!$A$4:$T$352,MATCH($B344,'Mapping waste'!$B$4:$B$352,0),MATCH(O$4,'Mapping waste'!$A$4:$T$4,0))*$D344</f>
        <v>0</v>
      </c>
      <c r="P344" s="22">
        <f>INDEX('Mapping waste'!$A$4:$T$352,MATCH($B344,'Mapping waste'!$B$4:$B$352,0),MATCH(P$4,'Mapping waste'!$A$4:$T$4,0))*$D344</f>
        <v>0</v>
      </c>
      <c r="Q344" s="22">
        <f>INDEX('Mapping waste'!$A$4:$T$352,MATCH($B344,'Mapping waste'!$B$4:$B$352,0),MATCH(Q$4,'Mapping waste'!$A$4:$T$4,0))*$D344</f>
        <v>0</v>
      </c>
      <c r="R344" s="22">
        <f>INDEX('Mapping waste'!$A$4:$T$352,MATCH($B344,'Mapping waste'!$B$4:$B$352,0),MATCH(R$4,'Mapping waste'!$A$4:$T$4,0))*$D344</f>
        <v>0</v>
      </c>
      <c r="S344" s="22">
        <f>INDEX('Mapping waste'!$A$4:$T$352,MATCH($B344,'Mapping waste'!$B$4:$B$352,0),MATCH(S$4,'Mapping waste'!$A$4:$T$4,0))*$D344</f>
        <v>0</v>
      </c>
      <c r="T344" s="22">
        <f>INDEX('Mapping waste'!$A$4:$T$352,MATCH($B344,'Mapping waste'!$B$4:$B$352,0),MATCH(T$4,'Mapping waste'!$A$4:$T$4,0))*$D344</f>
        <v>0</v>
      </c>
      <c r="U344" s="22">
        <f>INDEX('Mapping waste'!$A$4:$T$352,MATCH($B344,'Mapping waste'!$B$4:$B$352,0),MATCH(U$4,'Mapping waste'!$A$4:$T$4,0))*$D344</f>
        <v>106837</v>
      </c>
      <c r="V344" s="22">
        <f>INDEX('Mapping waste'!$A$4:$T$352,MATCH($B344,'Mapping waste'!$B$4:$B$352,0),MATCH(V$4,'Mapping waste'!$A$4:$T$4,0))*$E344</f>
        <v>0</v>
      </c>
      <c r="W344" s="22">
        <f>INDEX('Mapping waste'!$A$4:$T$352,MATCH($B344,'Mapping waste'!$B$4:$B$352,0),MATCH(W$4,'Mapping waste'!$A$4:$T$4,0))*$E344</f>
        <v>0</v>
      </c>
      <c r="X344" s="22">
        <f>INDEX('Mapping waste'!$A$4:$T$352,MATCH($B344,'Mapping waste'!$B$4:$B$352,0),MATCH(X$4,'Mapping waste'!$A$4:$T$4,0))*$E344</f>
        <v>0</v>
      </c>
      <c r="Y344" s="22">
        <f>INDEX('Mapping waste'!$A$4:$T$352,MATCH($B344,'Mapping waste'!$B$4:$B$352,0),MATCH(Y$4,'Mapping waste'!$A$4:$T$4,0))*$E344</f>
        <v>0</v>
      </c>
      <c r="Z344" s="22">
        <f>INDEX('Mapping waste'!$A$4:$T$352,MATCH($B344,'Mapping waste'!$B$4:$B$352,0),MATCH(Z$4,'Mapping waste'!$A$4:$T$4,0))*$E344</f>
        <v>0</v>
      </c>
      <c r="AA344" s="22">
        <f>INDEX('Mapping waste'!$A$4:$T$352,MATCH($B344,'Mapping waste'!$B$4:$B$352,0),MATCH(AA$4,'Mapping waste'!$A$4:$T$4,0))*$E344</f>
        <v>0</v>
      </c>
      <c r="AB344" s="22">
        <f>INDEX('Mapping waste'!$A$4:$T$352,MATCH($B344,'Mapping waste'!$B$4:$B$352,0),MATCH(AB$4,'Mapping waste'!$A$4:$T$4,0))*$E344</f>
        <v>0</v>
      </c>
      <c r="AC344" s="22">
        <f>INDEX('Mapping waste'!$A$4:$T$352,MATCH($B344,'Mapping waste'!$B$4:$B$352,0),MATCH(AC$4,'Mapping waste'!$A$4:$T$4,0))*$E344</f>
        <v>0</v>
      </c>
      <c r="AD344" s="22">
        <f>INDEX('Mapping waste'!$A$4:$T$352,MATCH($B344,'Mapping waste'!$B$4:$B$352,0),MATCH(AD$4,'Mapping waste'!$A$4:$T$4,0))*$E344</f>
        <v>0</v>
      </c>
      <c r="AE344" s="22">
        <f>INDEX('Mapping waste'!$A$4:$T$352,MATCH($B344,'Mapping waste'!$B$4:$B$352,0),MATCH(AE$4,'Mapping waste'!$A$4:$T$4,0))*$E344</f>
        <v>107951</v>
      </c>
      <c r="AF344" s="22">
        <f>INDEX('Mapping waste'!$A$4:$T$352,MATCH($B344,'Mapping waste'!$B$4:$B$352,0),MATCH(V$4,'Mapping waste'!$A$4:$T$4,0))*$F344</f>
        <v>0</v>
      </c>
      <c r="AG344" s="22">
        <f>INDEX('Mapping waste'!$A$4:$T$352,MATCH($B344,'Mapping waste'!$B$4:$B$352,0),MATCH(W$4,'Mapping waste'!$A$4:$T$4,0))*$F344</f>
        <v>0</v>
      </c>
      <c r="AH344" s="22">
        <f>INDEX('Mapping waste'!$A$4:$T$352,MATCH($B344,'Mapping waste'!$B$4:$B$352,0),MATCH(X$4,'Mapping waste'!$A$4:$T$4,0))*$F344</f>
        <v>0</v>
      </c>
      <c r="AI344" s="22">
        <f>INDEX('Mapping waste'!$A$4:$T$352,MATCH($B344,'Mapping waste'!$B$4:$B$352,0),MATCH(Y$4,'Mapping waste'!$A$4:$T$4,0))*$F344</f>
        <v>0</v>
      </c>
      <c r="AJ344" s="22">
        <f>INDEX('Mapping waste'!$A$4:$T$352,MATCH($B344,'Mapping waste'!$B$4:$B$352,0),MATCH(Z$4,'Mapping waste'!$A$4:$T$4,0))*$F344</f>
        <v>0</v>
      </c>
      <c r="AK344" s="22">
        <f>INDEX('Mapping waste'!$A$4:$T$352,MATCH($B344,'Mapping waste'!$B$4:$B$352,0),MATCH(AA$4,'Mapping waste'!$A$4:$T$4,0))*$F344</f>
        <v>0</v>
      </c>
      <c r="AL344" s="22">
        <f>INDEX('Mapping waste'!$A$4:$T$352,MATCH($B344,'Mapping waste'!$B$4:$B$352,0),MATCH(AB$4,'Mapping waste'!$A$4:$T$4,0))*$F344</f>
        <v>0</v>
      </c>
      <c r="AM344" s="22">
        <f>INDEX('Mapping waste'!$A$4:$T$352,MATCH($B344,'Mapping waste'!$B$4:$B$352,0),MATCH(AC$4,'Mapping waste'!$A$4:$T$4,0))*$F344</f>
        <v>0</v>
      </c>
      <c r="AN344" s="22">
        <f>INDEX('Mapping waste'!$A$4:$T$352,MATCH($B344,'Mapping waste'!$B$4:$B$352,0),MATCH(AD$4,'Mapping waste'!$A$4:$T$4,0))*$F344</f>
        <v>0</v>
      </c>
      <c r="AO344" s="22">
        <f>INDEX('Mapping waste'!$A$4:$T$352,MATCH($B344,'Mapping waste'!$B$4:$B$352,0),MATCH(AE$4,'Mapping waste'!$A$4:$T$4,0))*$F344</f>
        <v>108993</v>
      </c>
      <c r="AP344" s="22">
        <f>INDEX('Mapping waste'!$A$4:$T$352,MATCH($B344,'Mapping waste'!$B$4:$B$352,0),MATCH(AF$4,'Mapping waste'!$A$4:$T$4,0))*$G344</f>
        <v>0</v>
      </c>
      <c r="AQ344" s="22">
        <f>INDEX('Mapping waste'!$A$4:$T$352,MATCH($B344,'Mapping waste'!$B$4:$B$352,0),MATCH(AG$4,'Mapping waste'!$A$4:$T$4,0))*$G344</f>
        <v>0</v>
      </c>
      <c r="AR344" s="22">
        <f>INDEX('Mapping waste'!$A$4:$T$352,MATCH($B344,'Mapping waste'!$B$4:$B$352,0),MATCH(AH$4,'Mapping waste'!$A$4:$T$4,0))*$G344</f>
        <v>0</v>
      </c>
      <c r="AS344" s="22">
        <f>INDEX('Mapping waste'!$A$4:$T$352,MATCH($B344,'Mapping waste'!$B$4:$B$352,0),MATCH(AI$4,'Mapping waste'!$A$4:$T$4,0))*$G344</f>
        <v>0</v>
      </c>
      <c r="AT344" s="22">
        <f>INDEX('Mapping waste'!$A$4:$T$352,MATCH($B344,'Mapping waste'!$B$4:$B$352,0),MATCH(AJ$4,'Mapping waste'!$A$4:$T$4,0))*$G344</f>
        <v>0</v>
      </c>
      <c r="AU344" s="22">
        <f>INDEX('Mapping waste'!$A$4:$T$352,MATCH($B344,'Mapping waste'!$B$4:$B$352,0),MATCH(AK$4,'Mapping waste'!$A$4:$T$4,0))*$G344</f>
        <v>0</v>
      </c>
      <c r="AV344" s="22">
        <f>INDEX('Mapping waste'!$A$4:$T$352,MATCH($B344,'Mapping waste'!$B$4:$B$352,0),MATCH(AL$4,'Mapping waste'!$A$4:$T$4,0))*$G344</f>
        <v>0</v>
      </c>
      <c r="AW344" s="22">
        <f>INDEX('Mapping waste'!$A$4:$T$352,MATCH($B344,'Mapping waste'!$B$4:$B$352,0),MATCH(AM$4,'Mapping waste'!$A$4:$T$4,0))*$G344</f>
        <v>0</v>
      </c>
      <c r="AX344" s="22">
        <f>INDEX('Mapping waste'!$A$4:$T$352,MATCH($B344,'Mapping waste'!$B$4:$B$352,0),MATCH(AN$4,'Mapping waste'!$A$4:$T$4,0))*$G344</f>
        <v>0</v>
      </c>
      <c r="AY344" s="22">
        <f>INDEX('Mapping waste'!$A$4:$T$352,MATCH($B344,'Mapping waste'!$B$4:$B$352,0),MATCH(AO$4,'Mapping waste'!$A$4:$T$4,0))*$G344</f>
        <v>109966</v>
      </c>
      <c r="AZ344" s="22">
        <f>INDEX('Mapping waste'!$A$4:$T$352,MATCH($B344,'Mapping waste'!$B$4:$B$352,0),MATCH(AP$4,'Mapping waste'!$A$4:$T$4,0))*$H344</f>
        <v>0</v>
      </c>
      <c r="BA344" s="22">
        <f>INDEX('Mapping waste'!$A$4:$T$352,MATCH($B344,'Mapping waste'!$B$4:$B$352,0),MATCH(AQ$4,'Mapping waste'!$A$4:$T$4,0))*$H344</f>
        <v>0</v>
      </c>
      <c r="BB344" s="22">
        <f>INDEX('Mapping waste'!$A$4:$T$352,MATCH($B344,'Mapping waste'!$B$4:$B$352,0),MATCH(AR$4,'Mapping waste'!$A$4:$T$4,0))*$H344</f>
        <v>0</v>
      </c>
      <c r="BC344" s="22">
        <f>INDEX('Mapping waste'!$A$4:$T$352,MATCH($B344,'Mapping waste'!$B$4:$B$352,0),MATCH(AS$4,'Mapping waste'!$A$4:$T$4,0))*$H344</f>
        <v>0</v>
      </c>
      <c r="BD344" s="22">
        <f>INDEX('Mapping waste'!$A$4:$T$352,MATCH($B344,'Mapping waste'!$B$4:$B$352,0),MATCH(AT$4,'Mapping waste'!$A$4:$T$4,0))*$H344</f>
        <v>0</v>
      </c>
      <c r="BE344" s="22">
        <f>INDEX('Mapping waste'!$A$4:$T$352,MATCH($B344,'Mapping waste'!$B$4:$B$352,0),MATCH(AU$4,'Mapping waste'!$A$4:$T$4,0))*$H344</f>
        <v>0</v>
      </c>
      <c r="BF344" s="22">
        <f>INDEX('Mapping waste'!$A$4:$T$352,MATCH($B344,'Mapping waste'!$B$4:$B$352,0),MATCH(AV$4,'Mapping waste'!$A$4:$T$4,0))*$H344</f>
        <v>0</v>
      </c>
      <c r="BG344" s="22">
        <f>INDEX('Mapping waste'!$A$4:$T$352,MATCH($B344,'Mapping waste'!$B$4:$B$352,0),MATCH(AW$4,'Mapping waste'!$A$4:$T$4,0))*$H344</f>
        <v>0</v>
      </c>
      <c r="BH344" s="22">
        <f>INDEX('Mapping waste'!$A$4:$T$352,MATCH($B344,'Mapping waste'!$B$4:$B$352,0),MATCH(AX$4,'Mapping waste'!$A$4:$T$4,0))*$H344</f>
        <v>0</v>
      </c>
      <c r="BI344" s="22">
        <f>INDEX('Mapping waste'!$A$4:$T$352,MATCH($B344,'Mapping waste'!$B$4:$B$352,0),MATCH(AY$4,'Mapping waste'!$A$4:$T$4,0))*$H344</f>
        <v>110923</v>
      </c>
      <c r="BJ344" s="22">
        <f>INDEX('Mapping waste'!$A$4:$T$352,MATCH($B344,'Mapping waste'!$B$4:$B$352,0),MATCH(AZ$4,'Mapping waste'!$A$4:$T$4,0))*$I344</f>
        <v>0</v>
      </c>
      <c r="BK344" s="22">
        <f>INDEX('Mapping waste'!$A$4:$T$352,MATCH($B344,'Mapping waste'!$B$4:$B$352,0),MATCH(BA$4,'Mapping waste'!$A$4:$T$4,0))*$I344</f>
        <v>0</v>
      </c>
      <c r="BL344" s="22">
        <f>INDEX('Mapping waste'!$A$4:$T$352,MATCH($B344,'Mapping waste'!$B$4:$B$352,0),MATCH(BB$4,'Mapping waste'!$A$4:$T$4,0))*$I344</f>
        <v>0</v>
      </c>
      <c r="BM344" s="22">
        <f>INDEX('Mapping waste'!$A$4:$T$352,MATCH($B344,'Mapping waste'!$B$4:$B$352,0),MATCH(BC$4,'Mapping waste'!$A$4:$T$4,0))*$I344</f>
        <v>0</v>
      </c>
      <c r="BN344" s="22">
        <f>INDEX('Mapping waste'!$A$4:$T$352,MATCH($B344,'Mapping waste'!$B$4:$B$352,0),MATCH(BD$4,'Mapping waste'!$A$4:$T$4,0))*$I344</f>
        <v>0</v>
      </c>
      <c r="BO344" s="22">
        <f>INDEX('Mapping waste'!$A$4:$T$352,MATCH($B344,'Mapping waste'!$B$4:$B$352,0),MATCH(BE$4,'Mapping waste'!$A$4:$T$4,0))*$I344</f>
        <v>0</v>
      </c>
      <c r="BP344" s="22">
        <f>INDEX('Mapping waste'!$A$4:$T$352,MATCH($B344,'Mapping waste'!$B$4:$B$352,0),MATCH(BF$4,'Mapping waste'!$A$4:$T$4,0))*$I344</f>
        <v>0</v>
      </c>
      <c r="BQ344" s="22">
        <f>INDEX('Mapping waste'!$A$4:$T$352,MATCH($B344,'Mapping waste'!$B$4:$B$352,0),MATCH(BG$4,'Mapping waste'!$A$4:$T$4,0))*$I344</f>
        <v>0</v>
      </c>
      <c r="BR344" s="22">
        <f>INDEX('Mapping waste'!$A$4:$T$352,MATCH($B344,'Mapping waste'!$B$4:$B$352,0),MATCH(BH$4,'Mapping waste'!$A$4:$T$4,0))*$I344</f>
        <v>0</v>
      </c>
      <c r="BS344" s="22">
        <f>INDEX('Mapping waste'!$A$4:$T$352,MATCH($B344,'Mapping waste'!$B$4:$B$352,0),MATCH(BI$4,'Mapping waste'!$A$4:$T$4,0))*$I344</f>
        <v>111840</v>
      </c>
      <c r="BT344" s="22">
        <f>INDEX('Mapping waste'!$A$4:$T$352,MATCH($B344,'Mapping waste'!$B$4:$B$352,0),MATCH(BJ$4,'Mapping waste'!$A$4:$T$4,0))*$J344</f>
        <v>0</v>
      </c>
      <c r="BU344" s="22">
        <f>INDEX('Mapping waste'!$A$4:$T$352,MATCH($B344,'Mapping waste'!$B$4:$B$352,0),MATCH(BK$4,'Mapping waste'!$A$4:$T$4,0))*$J344</f>
        <v>0</v>
      </c>
      <c r="BV344" s="22">
        <f>INDEX('Mapping waste'!$A$4:$T$352,MATCH($B344,'Mapping waste'!$B$4:$B$352,0),MATCH(BL$4,'Mapping waste'!$A$4:$T$4,0))*$J344</f>
        <v>0</v>
      </c>
      <c r="BW344" s="22">
        <f>INDEX('Mapping waste'!$A$4:$T$352,MATCH($B344,'Mapping waste'!$B$4:$B$352,0),MATCH(BM$4,'Mapping waste'!$A$4:$T$4,0))*$J344</f>
        <v>0</v>
      </c>
      <c r="BX344" s="22">
        <f>INDEX('Mapping waste'!$A$4:$T$352,MATCH($B344,'Mapping waste'!$B$4:$B$352,0),MATCH(BN$4,'Mapping waste'!$A$4:$T$4,0))*$J344</f>
        <v>0</v>
      </c>
      <c r="BY344" s="22">
        <f>INDEX('Mapping waste'!$A$4:$T$352,MATCH($B344,'Mapping waste'!$B$4:$B$352,0),MATCH(BO$4,'Mapping waste'!$A$4:$T$4,0))*$J344</f>
        <v>0</v>
      </c>
      <c r="BZ344" s="22">
        <f>INDEX('Mapping waste'!$A$4:$T$352,MATCH($B344,'Mapping waste'!$B$4:$B$352,0),MATCH(BP$4,'Mapping waste'!$A$4:$T$4,0))*$J344</f>
        <v>0</v>
      </c>
      <c r="CA344" s="22">
        <f>INDEX('Mapping waste'!$A$4:$T$352,MATCH($B344,'Mapping waste'!$B$4:$B$352,0),MATCH(BQ$4,'Mapping waste'!$A$4:$T$4,0))*$J344</f>
        <v>0</v>
      </c>
      <c r="CB344" s="22">
        <f>INDEX('Mapping waste'!$A$4:$T$352,MATCH($B344,'Mapping waste'!$B$4:$B$352,0),MATCH(BR$4,'Mapping waste'!$A$4:$T$4,0))*$J344</f>
        <v>0</v>
      </c>
      <c r="CC344" s="22">
        <f>INDEX('Mapping waste'!$A$4:$T$352,MATCH($B344,'Mapping waste'!$B$4:$B$352,0),MATCH(BS$4,'Mapping waste'!$A$4:$T$4,0))*$J344</f>
        <v>112738</v>
      </c>
      <c r="CD344" s="22">
        <f>INDEX('Mapping waste'!$A$4:$T$352,MATCH($B344,'Mapping waste'!$B$4:$B$352,0),MATCH(BT$4,'Mapping waste'!$A$4:$T$4,0))*$K344</f>
        <v>0</v>
      </c>
      <c r="CE344" s="22">
        <f>INDEX('Mapping waste'!$A$4:$T$352,MATCH($B344,'Mapping waste'!$B$4:$B$352,0),MATCH(BU$4,'Mapping waste'!$A$4:$T$4,0))*$K344</f>
        <v>0</v>
      </c>
      <c r="CF344" s="22">
        <f>INDEX('Mapping waste'!$A$4:$T$352,MATCH($B344,'Mapping waste'!$B$4:$B$352,0),MATCH(BV$4,'Mapping waste'!$A$4:$T$4,0))*$K344</f>
        <v>0</v>
      </c>
      <c r="CG344" s="22">
        <f>INDEX('Mapping waste'!$A$4:$T$352,MATCH($B344,'Mapping waste'!$B$4:$B$352,0),MATCH(BW$4,'Mapping waste'!$A$4:$T$4,0))*$K344</f>
        <v>0</v>
      </c>
      <c r="CH344" s="22">
        <f>INDEX('Mapping waste'!$A$4:$T$352,MATCH($B344,'Mapping waste'!$B$4:$B$352,0),MATCH(BX$4,'Mapping waste'!$A$4:$T$4,0))*$K344</f>
        <v>0</v>
      </c>
      <c r="CI344" s="22">
        <f>INDEX('Mapping waste'!$A$4:$T$352,MATCH($B344,'Mapping waste'!$B$4:$B$352,0),MATCH(BY$4,'Mapping waste'!$A$4:$T$4,0))*$K344</f>
        <v>0</v>
      </c>
      <c r="CJ344" s="22">
        <f>INDEX('Mapping waste'!$A$4:$T$352,MATCH($B344,'Mapping waste'!$B$4:$B$352,0),MATCH(BZ$4,'Mapping waste'!$A$4:$T$4,0))*$K344</f>
        <v>0</v>
      </c>
      <c r="CK344" s="22">
        <f>INDEX('Mapping waste'!$A$4:$T$352,MATCH($B344,'Mapping waste'!$B$4:$B$352,0),MATCH(CA$4,'Mapping waste'!$A$4:$T$4,0))*$K344</f>
        <v>0</v>
      </c>
      <c r="CL344" s="22">
        <f>INDEX('Mapping waste'!$A$4:$T$352,MATCH($B344,'Mapping waste'!$B$4:$B$352,0),MATCH(CB$4,'Mapping waste'!$A$4:$T$4,0))*$K344</f>
        <v>0</v>
      </c>
      <c r="CM344" s="22">
        <f>INDEX('Mapping waste'!$A$4:$T$352,MATCH($B344,'Mapping waste'!$B$4:$B$352,0),MATCH(CC$4,'Mapping waste'!$A$4:$T$4,0))*$K344</f>
        <v>113618</v>
      </c>
    </row>
    <row r="345" spans="1:91" x14ac:dyDescent="0.2">
      <c r="A345" s="21" t="s">
        <v>693</v>
      </c>
      <c r="B345" s="21" t="s">
        <v>694</v>
      </c>
      <c r="C345" s="21" t="s">
        <v>76</v>
      </c>
      <c r="D345" s="22">
        <f>INDEX('Households England'!S$5:S$374,MATCH('Mapping HH to population waste'!$B345,'Households England'!$B$5:$B$374,0))*1000</f>
        <v>129255</v>
      </c>
      <c r="E345" s="22">
        <f>INDEX('Households England'!T$5:T$374,MATCH('Mapping HH to population waste'!$B345,'Households England'!$B$5:$B$374,0))*1000</f>
        <v>129818.00000000001</v>
      </c>
      <c r="F345" s="22">
        <f>INDEX('Households England'!U$5:U$374,MATCH('Mapping HH to population waste'!$B345,'Households England'!$B$5:$B$374,0))*1000</f>
        <v>130360.99999999999</v>
      </c>
      <c r="G345" s="22">
        <f>INDEX('Households England'!V$5:V$374,MATCH('Mapping HH to population waste'!$B345,'Households England'!$B$5:$B$374,0))*1000</f>
        <v>130872.00000000001</v>
      </c>
      <c r="H345" s="22">
        <f>INDEX('Households England'!W$5:W$374,MATCH('Mapping HH to population waste'!$B345,'Households England'!$B$5:$B$374,0))*1000</f>
        <v>131346</v>
      </c>
      <c r="I345" s="22">
        <f>INDEX('Households England'!X$5:X$374,MATCH('Mapping HH to population waste'!$B345,'Households England'!$B$5:$B$374,0))*1000</f>
        <v>131917</v>
      </c>
      <c r="J345" s="22">
        <f>INDEX('Households England'!Y$5:Y$374,MATCH('Mapping HH to population waste'!$B345,'Households England'!$B$5:$B$374,0))*1000</f>
        <v>132459</v>
      </c>
      <c r="K345" s="22">
        <f>INDEX('Households England'!Z$5:Z$374,MATCH('Mapping HH to population waste'!$B345,'Households England'!$B$5:$B$374,0))*1000</f>
        <v>133000</v>
      </c>
      <c r="L345" s="22">
        <f>INDEX('Mapping waste'!$A$4:$T$352,MATCH($B345,'Mapping waste'!$B$4:$B$352,0),MATCH(L$4,'Mapping waste'!$A$4:$T$4,0))*$D345</f>
        <v>0</v>
      </c>
      <c r="M345" s="22">
        <f>INDEX('Mapping waste'!$A$4:$T$352,MATCH($B345,'Mapping waste'!$B$4:$B$352,0),MATCH(M$4,'Mapping waste'!$A$4:$T$4,0))*$D345</f>
        <v>0</v>
      </c>
      <c r="N345" s="22">
        <f>INDEX('Mapping waste'!$A$4:$T$352,MATCH($B345,'Mapping waste'!$B$4:$B$352,0),MATCH(N$4,'Mapping waste'!$A$4:$T$4,0))*$D345</f>
        <v>0</v>
      </c>
      <c r="O345" s="22">
        <f>INDEX('Mapping waste'!$A$4:$T$352,MATCH($B345,'Mapping waste'!$B$4:$B$352,0),MATCH(O$4,'Mapping waste'!$A$4:$T$4,0))*$D345</f>
        <v>0</v>
      </c>
      <c r="P345" s="22">
        <f>INDEX('Mapping waste'!$A$4:$T$352,MATCH($B345,'Mapping waste'!$B$4:$B$352,0),MATCH(P$4,'Mapping waste'!$A$4:$T$4,0))*$D345</f>
        <v>27143.55</v>
      </c>
      <c r="Q345" s="22">
        <f>INDEX('Mapping waste'!$A$4:$T$352,MATCH($B345,'Mapping waste'!$B$4:$B$352,0),MATCH(Q$4,'Mapping waste'!$A$4:$T$4,0))*$D345</f>
        <v>0</v>
      </c>
      <c r="R345" s="22">
        <f>INDEX('Mapping waste'!$A$4:$T$352,MATCH($B345,'Mapping waste'!$B$4:$B$352,0),MATCH(R$4,'Mapping waste'!$A$4:$T$4,0))*$D345</f>
        <v>0</v>
      </c>
      <c r="S345" s="22">
        <f>INDEX('Mapping waste'!$A$4:$T$352,MATCH($B345,'Mapping waste'!$B$4:$B$352,0),MATCH(S$4,'Mapping waste'!$A$4:$T$4,0))*$D345</f>
        <v>0</v>
      </c>
      <c r="T345" s="22">
        <f>INDEX('Mapping waste'!$A$4:$T$352,MATCH($B345,'Mapping waste'!$B$4:$B$352,0),MATCH(T$4,'Mapping waste'!$A$4:$T$4,0))*$D345</f>
        <v>0</v>
      </c>
      <c r="U345" s="22">
        <f>INDEX('Mapping waste'!$A$4:$T$352,MATCH($B345,'Mapping waste'!$B$4:$B$352,0),MATCH(U$4,'Mapping waste'!$A$4:$T$4,0))*$D345</f>
        <v>102111.45000000001</v>
      </c>
      <c r="V345" s="22">
        <f>INDEX('Mapping waste'!$A$4:$T$352,MATCH($B345,'Mapping waste'!$B$4:$B$352,0),MATCH(V$4,'Mapping waste'!$A$4:$T$4,0))*$E345</f>
        <v>0</v>
      </c>
      <c r="W345" s="22">
        <f>INDEX('Mapping waste'!$A$4:$T$352,MATCH($B345,'Mapping waste'!$B$4:$B$352,0),MATCH(W$4,'Mapping waste'!$A$4:$T$4,0))*$E345</f>
        <v>0</v>
      </c>
      <c r="X345" s="22">
        <f>INDEX('Mapping waste'!$A$4:$T$352,MATCH($B345,'Mapping waste'!$B$4:$B$352,0),MATCH(X$4,'Mapping waste'!$A$4:$T$4,0))*$E345</f>
        <v>0</v>
      </c>
      <c r="Y345" s="22">
        <f>INDEX('Mapping waste'!$A$4:$T$352,MATCH($B345,'Mapping waste'!$B$4:$B$352,0),MATCH(Y$4,'Mapping waste'!$A$4:$T$4,0))*$E345</f>
        <v>0</v>
      </c>
      <c r="Z345" s="22">
        <f>INDEX('Mapping waste'!$A$4:$T$352,MATCH($B345,'Mapping waste'!$B$4:$B$352,0),MATCH(Z$4,'Mapping waste'!$A$4:$T$4,0))*$E345</f>
        <v>27261.780000000002</v>
      </c>
      <c r="AA345" s="22">
        <f>INDEX('Mapping waste'!$A$4:$T$352,MATCH($B345,'Mapping waste'!$B$4:$B$352,0),MATCH(AA$4,'Mapping waste'!$A$4:$T$4,0))*$E345</f>
        <v>0</v>
      </c>
      <c r="AB345" s="22">
        <f>INDEX('Mapping waste'!$A$4:$T$352,MATCH($B345,'Mapping waste'!$B$4:$B$352,0),MATCH(AB$4,'Mapping waste'!$A$4:$T$4,0))*$E345</f>
        <v>0</v>
      </c>
      <c r="AC345" s="22">
        <f>INDEX('Mapping waste'!$A$4:$T$352,MATCH($B345,'Mapping waste'!$B$4:$B$352,0),MATCH(AC$4,'Mapping waste'!$A$4:$T$4,0))*$E345</f>
        <v>0</v>
      </c>
      <c r="AD345" s="22">
        <f>INDEX('Mapping waste'!$A$4:$T$352,MATCH($B345,'Mapping waste'!$B$4:$B$352,0),MATCH(AD$4,'Mapping waste'!$A$4:$T$4,0))*$E345</f>
        <v>0</v>
      </c>
      <c r="AE345" s="22">
        <f>INDEX('Mapping waste'!$A$4:$T$352,MATCH($B345,'Mapping waste'!$B$4:$B$352,0),MATCH(AE$4,'Mapping waste'!$A$4:$T$4,0))*$E345</f>
        <v>102556.22000000002</v>
      </c>
      <c r="AF345" s="22">
        <f>INDEX('Mapping waste'!$A$4:$T$352,MATCH($B345,'Mapping waste'!$B$4:$B$352,0),MATCH(V$4,'Mapping waste'!$A$4:$T$4,0))*$F345</f>
        <v>0</v>
      </c>
      <c r="AG345" s="22">
        <f>INDEX('Mapping waste'!$A$4:$T$352,MATCH($B345,'Mapping waste'!$B$4:$B$352,0),MATCH(W$4,'Mapping waste'!$A$4:$T$4,0))*$F345</f>
        <v>0</v>
      </c>
      <c r="AH345" s="22">
        <f>INDEX('Mapping waste'!$A$4:$T$352,MATCH($B345,'Mapping waste'!$B$4:$B$352,0),MATCH(X$4,'Mapping waste'!$A$4:$T$4,0))*$F345</f>
        <v>0</v>
      </c>
      <c r="AI345" s="22">
        <f>INDEX('Mapping waste'!$A$4:$T$352,MATCH($B345,'Mapping waste'!$B$4:$B$352,0),MATCH(Y$4,'Mapping waste'!$A$4:$T$4,0))*$F345</f>
        <v>0</v>
      </c>
      <c r="AJ345" s="22">
        <f>INDEX('Mapping waste'!$A$4:$T$352,MATCH($B345,'Mapping waste'!$B$4:$B$352,0),MATCH(Z$4,'Mapping waste'!$A$4:$T$4,0))*$F345</f>
        <v>27375.809999999998</v>
      </c>
      <c r="AK345" s="22">
        <f>INDEX('Mapping waste'!$A$4:$T$352,MATCH($B345,'Mapping waste'!$B$4:$B$352,0),MATCH(AA$4,'Mapping waste'!$A$4:$T$4,0))*$F345</f>
        <v>0</v>
      </c>
      <c r="AL345" s="22">
        <f>INDEX('Mapping waste'!$A$4:$T$352,MATCH($B345,'Mapping waste'!$B$4:$B$352,0),MATCH(AB$4,'Mapping waste'!$A$4:$T$4,0))*$F345</f>
        <v>0</v>
      </c>
      <c r="AM345" s="22">
        <f>INDEX('Mapping waste'!$A$4:$T$352,MATCH($B345,'Mapping waste'!$B$4:$B$352,0),MATCH(AC$4,'Mapping waste'!$A$4:$T$4,0))*$F345</f>
        <v>0</v>
      </c>
      <c r="AN345" s="22">
        <f>INDEX('Mapping waste'!$A$4:$T$352,MATCH($B345,'Mapping waste'!$B$4:$B$352,0),MATCH(AD$4,'Mapping waste'!$A$4:$T$4,0))*$F345</f>
        <v>0</v>
      </c>
      <c r="AO345" s="22">
        <f>INDEX('Mapping waste'!$A$4:$T$352,MATCH($B345,'Mapping waste'!$B$4:$B$352,0),MATCH(AE$4,'Mapping waste'!$A$4:$T$4,0))*$F345</f>
        <v>102985.18999999999</v>
      </c>
      <c r="AP345" s="22">
        <f>INDEX('Mapping waste'!$A$4:$T$352,MATCH($B345,'Mapping waste'!$B$4:$B$352,0),MATCH(AF$4,'Mapping waste'!$A$4:$T$4,0))*$G345</f>
        <v>0</v>
      </c>
      <c r="AQ345" s="22">
        <f>INDEX('Mapping waste'!$A$4:$T$352,MATCH($B345,'Mapping waste'!$B$4:$B$352,0),MATCH(AG$4,'Mapping waste'!$A$4:$T$4,0))*$G345</f>
        <v>0</v>
      </c>
      <c r="AR345" s="22">
        <f>INDEX('Mapping waste'!$A$4:$T$352,MATCH($B345,'Mapping waste'!$B$4:$B$352,0),MATCH(AH$4,'Mapping waste'!$A$4:$T$4,0))*$G345</f>
        <v>0</v>
      </c>
      <c r="AS345" s="22">
        <f>INDEX('Mapping waste'!$A$4:$T$352,MATCH($B345,'Mapping waste'!$B$4:$B$352,0),MATCH(AI$4,'Mapping waste'!$A$4:$T$4,0))*$G345</f>
        <v>0</v>
      </c>
      <c r="AT345" s="22">
        <f>INDEX('Mapping waste'!$A$4:$T$352,MATCH($B345,'Mapping waste'!$B$4:$B$352,0),MATCH(AJ$4,'Mapping waste'!$A$4:$T$4,0))*$G345</f>
        <v>27483.120000000003</v>
      </c>
      <c r="AU345" s="22">
        <f>INDEX('Mapping waste'!$A$4:$T$352,MATCH($B345,'Mapping waste'!$B$4:$B$352,0),MATCH(AK$4,'Mapping waste'!$A$4:$T$4,0))*$G345</f>
        <v>0</v>
      </c>
      <c r="AV345" s="22">
        <f>INDEX('Mapping waste'!$A$4:$T$352,MATCH($B345,'Mapping waste'!$B$4:$B$352,0),MATCH(AL$4,'Mapping waste'!$A$4:$T$4,0))*$G345</f>
        <v>0</v>
      </c>
      <c r="AW345" s="22">
        <f>INDEX('Mapping waste'!$A$4:$T$352,MATCH($B345,'Mapping waste'!$B$4:$B$352,0),MATCH(AM$4,'Mapping waste'!$A$4:$T$4,0))*$G345</f>
        <v>0</v>
      </c>
      <c r="AX345" s="22">
        <f>INDEX('Mapping waste'!$A$4:$T$352,MATCH($B345,'Mapping waste'!$B$4:$B$352,0),MATCH(AN$4,'Mapping waste'!$A$4:$T$4,0))*$G345</f>
        <v>0</v>
      </c>
      <c r="AY345" s="22">
        <f>INDEX('Mapping waste'!$A$4:$T$352,MATCH($B345,'Mapping waste'!$B$4:$B$352,0),MATCH(AO$4,'Mapping waste'!$A$4:$T$4,0))*$G345</f>
        <v>103388.88000000002</v>
      </c>
      <c r="AZ345" s="22">
        <f>INDEX('Mapping waste'!$A$4:$T$352,MATCH($B345,'Mapping waste'!$B$4:$B$352,0),MATCH(AP$4,'Mapping waste'!$A$4:$T$4,0))*$H345</f>
        <v>0</v>
      </c>
      <c r="BA345" s="22">
        <f>INDEX('Mapping waste'!$A$4:$T$352,MATCH($B345,'Mapping waste'!$B$4:$B$352,0),MATCH(AQ$4,'Mapping waste'!$A$4:$T$4,0))*$H345</f>
        <v>0</v>
      </c>
      <c r="BB345" s="22">
        <f>INDEX('Mapping waste'!$A$4:$T$352,MATCH($B345,'Mapping waste'!$B$4:$B$352,0),MATCH(AR$4,'Mapping waste'!$A$4:$T$4,0))*$H345</f>
        <v>0</v>
      </c>
      <c r="BC345" s="22">
        <f>INDEX('Mapping waste'!$A$4:$T$352,MATCH($B345,'Mapping waste'!$B$4:$B$352,0),MATCH(AS$4,'Mapping waste'!$A$4:$T$4,0))*$H345</f>
        <v>0</v>
      </c>
      <c r="BD345" s="22">
        <f>INDEX('Mapping waste'!$A$4:$T$352,MATCH($B345,'Mapping waste'!$B$4:$B$352,0),MATCH(AT$4,'Mapping waste'!$A$4:$T$4,0))*$H345</f>
        <v>27582.66</v>
      </c>
      <c r="BE345" s="22">
        <f>INDEX('Mapping waste'!$A$4:$T$352,MATCH($B345,'Mapping waste'!$B$4:$B$352,0),MATCH(AU$4,'Mapping waste'!$A$4:$T$4,0))*$H345</f>
        <v>0</v>
      </c>
      <c r="BF345" s="22">
        <f>INDEX('Mapping waste'!$A$4:$T$352,MATCH($B345,'Mapping waste'!$B$4:$B$352,0),MATCH(AV$4,'Mapping waste'!$A$4:$T$4,0))*$H345</f>
        <v>0</v>
      </c>
      <c r="BG345" s="22">
        <f>INDEX('Mapping waste'!$A$4:$T$352,MATCH($B345,'Mapping waste'!$B$4:$B$352,0),MATCH(AW$4,'Mapping waste'!$A$4:$T$4,0))*$H345</f>
        <v>0</v>
      </c>
      <c r="BH345" s="22">
        <f>INDEX('Mapping waste'!$A$4:$T$352,MATCH($B345,'Mapping waste'!$B$4:$B$352,0),MATCH(AX$4,'Mapping waste'!$A$4:$T$4,0))*$H345</f>
        <v>0</v>
      </c>
      <c r="BI345" s="22">
        <f>INDEX('Mapping waste'!$A$4:$T$352,MATCH($B345,'Mapping waste'!$B$4:$B$352,0),MATCH(AY$4,'Mapping waste'!$A$4:$T$4,0))*$H345</f>
        <v>103763.34000000001</v>
      </c>
      <c r="BJ345" s="22">
        <f>INDEX('Mapping waste'!$A$4:$T$352,MATCH($B345,'Mapping waste'!$B$4:$B$352,0),MATCH(AZ$4,'Mapping waste'!$A$4:$T$4,0))*$I345</f>
        <v>0</v>
      </c>
      <c r="BK345" s="22">
        <f>INDEX('Mapping waste'!$A$4:$T$352,MATCH($B345,'Mapping waste'!$B$4:$B$352,0),MATCH(BA$4,'Mapping waste'!$A$4:$T$4,0))*$I345</f>
        <v>0</v>
      </c>
      <c r="BL345" s="22">
        <f>INDEX('Mapping waste'!$A$4:$T$352,MATCH($B345,'Mapping waste'!$B$4:$B$352,0),MATCH(BB$4,'Mapping waste'!$A$4:$T$4,0))*$I345</f>
        <v>0</v>
      </c>
      <c r="BM345" s="22">
        <f>INDEX('Mapping waste'!$A$4:$T$352,MATCH($B345,'Mapping waste'!$B$4:$B$352,0),MATCH(BC$4,'Mapping waste'!$A$4:$T$4,0))*$I345</f>
        <v>0</v>
      </c>
      <c r="BN345" s="22">
        <f>INDEX('Mapping waste'!$A$4:$T$352,MATCH($B345,'Mapping waste'!$B$4:$B$352,0),MATCH(BD$4,'Mapping waste'!$A$4:$T$4,0))*$I345</f>
        <v>27702.57</v>
      </c>
      <c r="BO345" s="22">
        <f>INDEX('Mapping waste'!$A$4:$T$352,MATCH($B345,'Mapping waste'!$B$4:$B$352,0),MATCH(BE$4,'Mapping waste'!$A$4:$T$4,0))*$I345</f>
        <v>0</v>
      </c>
      <c r="BP345" s="22">
        <f>INDEX('Mapping waste'!$A$4:$T$352,MATCH($B345,'Mapping waste'!$B$4:$B$352,0),MATCH(BF$4,'Mapping waste'!$A$4:$T$4,0))*$I345</f>
        <v>0</v>
      </c>
      <c r="BQ345" s="22">
        <f>INDEX('Mapping waste'!$A$4:$T$352,MATCH($B345,'Mapping waste'!$B$4:$B$352,0),MATCH(BG$4,'Mapping waste'!$A$4:$T$4,0))*$I345</f>
        <v>0</v>
      </c>
      <c r="BR345" s="22">
        <f>INDEX('Mapping waste'!$A$4:$T$352,MATCH($B345,'Mapping waste'!$B$4:$B$352,0),MATCH(BH$4,'Mapping waste'!$A$4:$T$4,0))*$I345</f>
        <v>0</v>
      </c>
      <c r="BS345" s="22">
        <f>INDEX('Mapping waste'!$A$4:$T$352,MATCH($B345,'Mapping waste'!$B$4:$B$352,0),MATCH(BI$4,'Mapping waste'!$A$4:$T$4,0))*$I345</f>
        <v>104214.43000000001</v>
      </c>
      <c r="BT345" s="22">
        <f>INDEX('Mapping waste'!$A$4:$T$352,MATCH($B345,'Mapping waste'!$B$4:$B$352,0),MATCH(BJ$4,'Mapping waste'!$A$4:$T$4,0))*$J345</f>
        <v>0</v>
      </c>
      <c r="BU345" s="22">
        <f>INDEX('Mapping waste'!$A$4:$T$352,MATCH($B345,'Mapping waste'!$B$4:$B$352,0),MATCH(BK$4,'Mapping waste'!$A$4:$T$4,0))*$J345</f>
        <v>0</v>
      </c>
      <c r="BV345" s="22">
        <f>INDEX('Mapping waste'!$A$4:$T$352,MATCH($B345,'Mapping waste'!$B$4:$B$352,0),MATCH(BL$4,'Mapping waste'!$A$4:$T$4,0))*$J345</f>
        <v>0</v>
      </c>
      <c r="BW345" s="22">
        <f>INDEX('Mapping waste'!$A$4:$T$352,MATCH($B345,'Mapping waste'!$B$4:$B$352,0),MATCH(BM$4,'Mapping waste'!$A$4:$T$4,0))*$J345</f>
        <v>0</v>
      </c>
      <c r="BX345" s="22">
        <f>INDEX('Mapping waste'!$A$4:$T$352,MATCH($B345,'Mapping waste'!$B$4:$B$352,0),MATCH(BN$4,'Mapping waste'!$A$4:$T$4,0))*$J345</f>
        <v>27816.39</v>
      </c>
      <c r="BY345" s="22">
        <f>INDEX('Mapping waste'!$A$4:$T$352,MATCH($B345,'Mapping waste'!$B$4:$B$352,0),MATCH(BO$4,'Mapping waste'!$A$4:$T$4,0))*$J345</f>
        <v>0</v>
      </c>
      <c r="BZ345" s="22">
        <f>INDEX('Mapping waste'!$A$4:$T$352,MATCH($B345,'Mapping waste'!$B$4:$B$352,0),MATCH(BP$4,'Mapping waste'!$A$4:$T$4,0))*$J345</f>
        <v>0</v>
      </c>
      <c r="CA345" s="22">
        <f>INDEX('Mapping waste'!$A$4:$T$352,MATCH($B345,'Mapping waste'!$B$4:$B$352,0),MATCH(BQ$4,'Mapping waste'!$A$4:$T$4,0))*$J345</f>
        <v>0</v>
      </c>
      <c r="CB345" s="22">
        <f>INDEX('Mapping waste'!$A$4:$T$352,MATCH($B345,'Mapping waste'!$B$4:$B$352,0),MATCH(BR$4,'Mapping waste'!$A$4:$T$4,0))*$J345</f>
        <v>0</v>
      </c>
      <c r="CC345" s="22">
        <f>INDEX('Mapping waste'!$A$4:$T$352,MATCH($B345,'Mapping waste'!$B$4:$B$352,0),MATCH(BS$4,'Mapping waste'!$A$4:$T$4,0))*$J345</f>
        <v>104642.61</v>
      </c>
      <c r="CD345" s="22">
        <f>INDEX('Mapping waste'!$A$4:$T$352,MATCH($B345,'Mapping waste'!$B$4:$B$352,0),MATCH(BT$4,'Mapping waste'!$A$4:$T$4,0))*$K345</f>
        <v>0</v>
      </c>
      <c r="CE345" s="22">
        <f>INDEX('Mapping waste'!$A$4:$T$352,MATCH($B345,'Mapping waste'!$B$4:$B$352,0),MATCH(BU$4,'Mapping waste'!$A$4:$T$4,0))*$K345</f>
        <v>0</v>
      </c>
      <c r="CF345" s="22">
        <f>INDEX('Mapping waste'!$A$4:$T$352,MATCH($B345,'Mapping waste'!$B$4:$B$352,0),MATCH(BV$4,'Mapping waste'!$A$4:$T$4,0))*$K345</f>
        <v>0</v>
      </c>
      <c r="CG345" s="22">
        <f>INDEX('Mapping waste'!$A$4:$T$352,MATCH($B345,'Mapping waste'!$B$4:$B$352,0),MATCH(BW$4,'Mapping waste'!$A$4:$T$4,0))*$K345</f>
        <v>0</v>
      </c>
      <c r="CH345" s="22">
        <f>INDEX('Mapping waste'!$A$4:$T$352,MATCH($B345,'Mapping waste'!$B$4:$B$352,0),MATCH(BX$4,'Mapping waste'!$A$4:$T$4,0))*$K345</f>
        <v>27930</v>
      </c>
      <c r="CI345" s="22">
        <f>INDEX('Mapping waste'!$A$4:$T$352,MATCH($B345,'Mapping waste'!$B$4:$B$352,0),MATCH(BY$4,'Mapping waste'!$A$4:$T$4,0))*$K345</f>
        <v>0</v>
      </c>
      <c r="CJ345" s="22">
        <f>INDEX('Mapping waste'!$A$4:$T$352,MATCH($B345,'Mapping waste'!$B$4:$B$352,0),MATCH(BZ$4,'Mapping waste'!$A$4:$T$4,0))*$K345</f>
        <v>0</v>
      </c>
      <c r="CK345" s="22">
        <f>INDEX('Mapping waste'!$A$4:$T$352,MATCH($B345,'Mapping waste'!$B$4:$B$352,0),MATCH(CA$4,'Mapping waste'!$A$4:$T$4,0))*$K345</f>
        <v>0</v>
      </c>
      <c r="CL345" s="22">
        <f>INDEX('Mapping waste'!$A$4:$T$352,MATCH($B345,'Mapping waste'!$B$4:$B$352,0),MATCH(CB$4,'Mapping waste'!$A$4:$T$4,0))*$K345</f>
        <v>0</v>
      </c>
      <c r="CM345" s="22">
        <f>INDEX('Mapping waste'!$A$4:$T$352,MATCH($B345,'Mapping waste'!$B$4:$B$352,0),MATCH(CC$4,'Mapping waste'!$A$4:$T$4,0))*$K345</f>
        <v>105070</v>
      </c>
    </row>
    <row r="346" spans="1:91" x14ac:dyDescent="0.2">
      <c r="A346" s="21" t="s">
        <v>695</v>
      </c>
      <c r="B346" s="21" t="s">
        <v>696</v>
      </c>
      <c r="C346" s="21" t="s">
        <v>76</v>
      </c>
      <c r="D346" s="22">
        <f>INDEX('Households England'!S$5:S$374,MATCH('Mapping HH to population waste'!$B346,'Households England'!$B$5:$B$374,0))*1000</f>
        <v>110724</v>
      </c>
      <c r="E346" s="22">
        <f>INDEX('Households England'!T$5:T$374,MATCH('Mapping HH to population waste'!$B346,'Households England'!$B$5:$B$374,0))*1000</f>
        <v>111253</v>
      </c>
      <c r="F346" s="22">
        <f>INDEX('Households England'!U$5:U$374,MATCH('Mapping HH to population waste'!$B346,'Households England'!$B$5:$B$374,0))*1000</f>
        <v>111756</v>
      </c>
      <c r="G346" s="22">
        <f>INDEX('Households England'!V$5:V$374,MATCH('Mapping HH to population waste'!$B346,'Households England'!$B$5:$B$374,0))*1000</f>
        <v>112256</v>
      </c>
      <c r="H346" s="22">
        <f>INDEX('Households England'!W$5:W$374,MATCH('Mapping HH to population waste'!$B346,'Households England'!$B$5:$B$374,0))*1000</f>
        <v>112679</v>
      </c>
      <c r="I346" s="22">
        <f>INDEX('Households England'!X$5:X$374,MATCH('Mapping HH to population waste'!$B346,'Households England'!$B$5:$B$374,0))*1000</f>
        <v>113218</v>
      </c>
      <c r="J346" s="22">
        <f>INDEX('Households England'!Y$5:Y$374,MATCH('Mapping HH to population waste'!$B346,'Households England'!$B$5:$B$374,0))*1000</f>
        <v>113734</v>
      </c>
      <c r="K346" s="22">
        <f>INDEX('Households England'!Z$5:Z$374,MATCH('Mapping HH to population waste'!$B346,'Households England'!$B$5:$B$374,0))*1000</f>
        <v>114236</v>
      </c>
      <c r="L346" s="22">
        <f>INDEX('Mapping waste'!$A$4:$T$352,MATCH($B346,'Mapping waste'!$B$4:$B$352,0),MATCH(L$4,'Mapping waste'!$A$4:$T$4,0))*$D346</f>
        <v>0</v>
      </c>
      <c r="M346" s="22">
        <f>INDEX('Mapping waste'!$A$4:$T$352,MATCH($B346,'Mapping waste'!$B$4:$B$352,0),MATCH(M$4,'Mapping waste'!$A$4:$T$4,0))*$D346</f>
        <v>0</v>
      </c>
      <c r="N346" s="22">
        <f>INDEX('Mapping waste'!$A$4:$T$352,MATCH($B346,'Mapping waste'!$B$4:$B$352,0),MATCH(N$4,'Mapping waste'!$A$4:$T$4,0))*$D346</f>
        <v>0</v>
      </c>
      <c r="O346" s="22">
        <f>INDEX('Mapping waste'!$A$4:$T$352,MATCH($B346,'Mapping waste'!$B$4:$B$352,0),MATCH(O$4,'Mapping waste'!$A$4:$T$4,0))*$D346</f>
        <v>0</v>
      </c>
      <c r="P346" s="22">
        <f>INDEX('Mapping waste'!$A$4:$T$352,MATCH($B346,'Mapping waste'!$B$4:$B$352,0),MATCH(P$4,'Mapping waste'!$A$4:$T$4,0))*$D346</f>
        <v>28788.240000000002</v>
      </c>
      <c r="Q346" s="22">
        <f>INDEX('Mapping waste'!$A$4:$T$352,MATCH($B346,'Mapping waste'!$B$4:$B$352,0),MATCH(Q$4,'Mapping waste'!$A$4:$T$4,0))*$D346</f>
        <v>0</v>
      </c>
      <c r="R346" s="22">
        <f>INDEX('Mapping waste'!$A$4:$T$352,MATCH($B346,'Mapping waste'!$B$4:$B$352,0),MATCH(R$4,'Mapping waste'!$A$4:$T$4,0))*$D346</f>
        <v>0</v>
      </c>
      <c r="S346" s="22">
        <f>INDEX('Mapping waste'!$A$4:$T$352,MATCH($B346,'Mapping waste'!$B$4:$B$352,0),MATCH(S$4,'Mapping waste'!$A$4:$T$4,0))*$D346</f>
        <v>0</v>
      </c>
      <c r="T346" s="22">
        <f>INDEX('Mapping waste'!$A$4:$T$352,MATCH($B346,'Mapping waste'!$B$4:$B$352,0),MATCH(T$4,'Mapping waste'!$A$4:$T$4,0))*$D346</f>
        <v>0</v>
      </c>
      <c r="U346" s="22">
        <f>INDEX('Mapping waste'!$A$4:$T$352,MATCH($B346,'Mapping waste'!$B$4:$B$352,0),MATCH(U$4,'Mapping waste'!$A$4:$T$4,0))*$D346</f>
        <v>81935.759999999995</v>
      </c>
      <c r="V346" s="22">
        <f>INDEX('Mapping waste'!$A$4:$T$352,MATCH($B346,'Mapping waste'!$B$4:$B$352,0),MATCH(V$4,'Mapping waste'!$A$4:$T$4,0))*$E346</f>
        <v>0</v>
      </c>
      <c r="W346" s="22">
        <f>INDEX('Mapping waste'!$A$4:$T$352,MATCH($B346,'Mapping waste'!$B$4:$B$352,0),MATCH(W$4,'Mapping waste'!$A$4:$T$4,0))*$E346</f>
        <v>0</v>
      </c>
      <c r="X346" s="22">
        <f>INDEX('Mapping waste'!$A$4:$T$352,MATCH($B346,'Mapping waste'!$B$4:$B$352,0),MATCH(X$4,'Mapping waste'!$A$4:$T$4,0))*$E346</f>
        <v>0</v>
      </c>
      <c r="Y346" s="22">
        <f>INDEX('Mapping waste'!$A$4:$T$352,MATCH($B346,'Mapping waste'!$B$4:$B$352,0),MATCH(Y$4,'Mapping waste'!$A$4:$T$4,0))*$E346</f>
        <v>0</v>
      </c>
      <c r="Z346" s="22">
        <f>INDEX('Mapping waste'!$A$4:$T$352,MATCH($B346,'Mapping waste'!$B$4:$B$352,0),MATCH(Z$4,'Mapping waste'!$A$4:$T$4,0))*$E346</f>
        <v>28925.780000000002</v>
      </c>
      <c r="AA346" s="22">
        <f>INDEX('Mapping waste'!$A$4:$T$352,MATCH($B346,'Mapping waste'!$B$4:$B$352,0),MATCH(AA$4,'Mapping waste'!$A$4:$T$4,0))*$E346</f>
        <v>0</v>
      </c>
      <c r="AB346" s="22">
        <f>INDEX('Mapping waste'!$A$4:$T$352,MATCH($B346,'Mapping waste'!$B$4:$B$352,0),MATCH(AB$4,'Mapping waste'!$A$4:$T$4,0))*$E346</f>
        <v>0</v>
      </c>
      <c r="AC346" s="22">
        <f>INDEX('Mapping waste'!$A$4:$T$352,MATCH($B346,'Mapping waste'!$B$4:$B$352,0),MATCH(AC$4,'Mapping waste'!$A$4:$T$4,0))*$E346</f>
        <v>0</v>
      </c>
      <c r="AD346" s="22">
        <f>INDEX('Mapping waste'!$A$4:$T$352,MATCH($B346,'Mapping waste'!$B$4:$B$352,0),MATCH(AD$4,'Mapping waste'!$A$4:$T$4,0))*$E346</f>
        <v>0</v>
      </c>
      <c r="AE346" s="22">
        <f>INDEX('Mapping waste'!$A$4:$T$352,MATCH($B346,'Mapping waste'!$B$4:$B$352,0),MATCH(AE$4,'Mapping waste'!$A$4:$T$4,0))*$E346</f>
        <v>82327.22</v>
      </c>
      <c r="AF346" s="22">
        <f>INDEX('Mapping waste'!$A$4:$T$352,MATCH($B346,'Mapping waste'!$B$4:$B$352,0),MATCH(V$4,'Mapping waste'!$A$4:$T$4,0))*$F346</f>
        <v>0</v>
      </c>
      <c r="AG346" s="22">
        <f>INDEX('Mapping waste'!$A$4:$T$352,MATCH($B346,'Mapping waste'!$B$4:$B$352,0),MATCH(W$4,'Mapping waste'!$A$4:$T$4,0))*$F346</f>
        <v>0</v>
      </c>
      <c r="AH346" s="22">
        <f>INDEX('Mapping waste'!$A$4:$T$352,MATCH($B346,'Mapping waste'!$B$4:$B$352,0),MATCH(X$4,'Mapping waste'!$A$4:$T$4,0))*$F346</f>
        <v>0</v>
      </c>
      <c r="AI346" s="22">
        <f>INDEX('Mapping waste'!$A$4:$T$352,MATCH($B346,'Mapping waste'!$B$4:$B$352,0),MATCH(Y$4,'Mapping waste'!$A$4:$T$4,0))*$F346</f>
        <v>0</v>
      </c>
      <c r="AJ346" s="22">
        <f>INDEX('Mapping waste'!$A$4:$T$352,MATCH($B346,'Mapping waste'!$B$4:$B$352,0),MATCH(Z$4,'Mapping waste'!$A$4:$T$4,0))*$F346</f>
        <v>29056.560000000001</v>
      </c>
      <c r="AK346" s="22">
        <f>INDEX('Mapping waste'!$A$4:$T$352,MATCH($B346,'Mapping waste'!$B$4:$B$352,0),MATCH(AA$4,'Mapping waste'!$A$4:$T$4,0))*$F346</f>
        <v>0</v>
      </c>
      <c r="AL346" s="22">
        <f>INDEX('Mapping waste'!$A$4:$T$352,MATCH($B346,'Mapping waste'!$B$4:$B$352,0),MATCH(AB$4,'Mapping waste'!$A$4:$T$4,0))*$F346</f>
        <v>0</v>
      </c>
      <c r="AM346" s="22">
        <f>INDEX('Mapping waste'!$A$4:$T$352,MATCH($B346,'Mapping waste'!$B$4:$B$352,0),MATCH(AC$4,'Mapping waste'!$A$4:$T$4,0))*$F346</f>
        <v>0</v>
      </c>
      <c r="AN346" s="22">
        <f>INDEX('Mapping waste'!$A$4:$T$352,MATCH($B346,'Mapping waste'!$B$4:$B$352,0),MATCH(AD$4,'Mapping waste'!$A$4:$T$4,0))*$F346</f>
        <v>0</v>
      </c>
      <c r="AO346" s="22">
        <f>INDEX('Mapping waste'!$A$4:$T$352,MATCH($B346,'Mapping waste'!$B$4:$B$352,0),MATCH(AE$4,'Mapping waste'!$A$4:$T$4,0))*$F346</f>
        <v>82699.44</v>
      </c>
      <c r="AP346" s="22">
        <f>INDEX('Mapping waste'!$A$4:$T$352,MATCH($B346,'Mapping waste'!$B$4:$B$352,0),MATCH(AF$4,'Mapping waste'!$A$4:$T$4,0))*$G346</f>
        <v>0</v>
      </c>
      <c r="AQ346" s="22">
        <f>INDEX('Mapping waste'!$A$4:$T$352,MATCH($B346,'Mapping waste'!$B$4:$B$352,0),MATCH(AG$4,'Mapping waste'!$A$4:$T$4,0))*$G346</f>
        <v>0</v>
      </c>
      <c r="AR346" s="22">
        <f>INDEX('Mapping waste'!$A$4:$T$352,MATCH($B346,'Mapping waste'!$B$4:$B$352,0),MATCH(AH$4,'Mapping waste'!$A$4:$T$4,0))*$G346</f>
        <v>0</v>
      </c>
      <c r="AS346" s="22">
        <f>INDEX('Mapping waste'!$A$4:$T$352,MATCH($B346,'Mapping waste'!$B$4:$B$352,0),MATCH(AI$4,'Mapping waste'!$A$4:$T$4,0))*$G346</f>
        <v>0</v>
      </c>
      <c r="AT346" s="22">
        <f>INDEX('Mapping waste'!$A$4:$T$352,MATCH($B346,'Mapping waste'!$B$4:$B$352,0),MATCH(AJ$4,'Mapping waste'!$A$4:$T$4,0))*$G346</f>
        <v>29186.560000000001</v>
      </c>
      <c r="AU346" s="22">
        <f>INDEX('Mapping waste'!$A$4:$T$352,MATCH($B346,'Mapping waste'!$B$4:$B$352,0),MATCH(AK$4,'Mapping waste'!$A$4:$T$4,0))*$G346</f>
        <v>0</v>
      </c>
      <c r="AV346" s="22">
        <f>INDEX('Mapping waste'!$A$4:$T$352,MATCH($B346,'Mapping waste'!$B$4:$B$352,0),MATCH(AL$4,'Mapping waste'!$A$4:$T$4,0))*$G346</f>
        <v>0</v>
      </c>
      <c r="AW346" s="22">
        <f>INDEX('Mapping waste'!$A$4:$T$352,MATCH($B346,'Mapping waste'!$B$4:$B$352,0),MATCH(AM$4,'Mapping waste'!$A$4:$T$4,0))*$G346</f>
        <v>0</v>
      </c>
      <c r="AX346" s="22">
        <f>INDEX('Mapping waste'!$A$4:$T$352,MATCH($B346,'Mapping waste'!$B$4:$B$352,0),MATCH(AN$4,'Mapping waste'!$A$4:$T$4,0))*$G346</f>
        <v>0</v>
      </c>
      <c r="AY346" s="22">
        <f>INDEX('Mapping waste'!$A$4:$T$352,MATCH($B346,'Mapping waste'!$B$4:$B$352,0),MATCH(AO$4,'Mapping waste'!$A$4:$T$4,0))*$G346</f>
        <v>83069.440000000002</v>
      </c>
      <c r="AZ346" s="22">
        <f>INDEX('Mapping waste'!$A$4:$T$352,MATCH($B346,'Mapping waste'!$B$4:$B$352,0),MATCH(AP$4,'Mapping waste'!$A$4:$T$4,0))*$H346</f>
        <v>0</v>
      </c>
      <c r="BA346" s="22">
        <f>INDEX('Mapping waste'!$A$4:$T$352,MATCH($B346,'Mapping waste'!$B$4:$B$352,0),MATCH(AQ$4,'Mapping waste'!$A$4:$T$4,0))*$H346</f>
        <v>0</v>
      </c>
      <c r="BB346" s="22">
        <f>INDEX('Mapping waste'!$A$4:$T$352,MATCH($B346,'Mapping waste'!$B$4:$B$352,0),MATCH(AR$4,'Mapping waste'!$A$4:$T$4,0))*$H346</f>
        <v>0</v>
      </c>
      <c r="BC346" s="22">
        <f>INDEX('Mapping waste'!$A$4:$T$352,MATCH($B346,'Mapping waste'!$B$4:$B$352,0),MATCH(AS$4,'Mapping waste'!$A$4:$T$4,0))*$H346</f>
        <v>0</v>
      </c>
      <c r="BD346" s="22">
        <f>INDEX('Mapping waste'!$A$4:$T$352,MATCH($B346,'Mapping waste'!$B$4:$B$352,0),MATCH(AT$4,'Mapping waste'!$A$4:$T$4,0))*$H346</f>
        <v>29296.54</v>
      </c>
      <c r="BE346" s="22">
        <f>INDEX('Mapping waste'!$A$4:$T$352,MATCH($B346,'Mapping waste'!$B$4:$B$352,0),MATCH(AU$4,'Mapping waste'!$A$4:$T$4,0))*$H346</f>
        <v>0</v>
      </c>
      <c r="BF346" s="22">
        <f>INDEX('Mapping waste'!$A$4:$T$352,MATCH($B346,'Mapping waste'!$B$4:$B$352,0),MATCH(AV$4,'Mapping waste'!$A$4:$T$4,0))*$H346</f>
        <v>0</v>
      </c>
      <c r="BG346" s="22">
        <f>INDEX('Mapping waste'!$A$4:$T$352,MATCH($B346,'Mapping waste'!$B$4:$B$352,0),MATCH(AW$4,'Mapping waste'!$A$4:$T$4,0))*$H346</f>
        <v>0</v>
      </c>
      <c r="BH346" s="22">
        <f>INDEX('Mapping waste'!$A$4:$T$352,MATCH($B346,'Mapping waste'!$B$4:$B$352,0),MATCH(AX$4,'Mapping waste'!$A$4:$T$4,0))*$H346</f>
        <v>0</v>
      </c>
      <c r="BI346" s="22">
        <f>INDEX('Mapping waste'!$A$4:$T$352,MATCH($B346,'Mapping waste'!$B$4:$B$352,0),MATCH(AY$4,'Mapping waste'!$A$4:$T$4,0))*$H346</f>
        <v>83382.459999999992</v>
      </c>
      <c r="BJ346" s="22">
        <f>INDEX('Mapping waste'!$A$4:$T$352,MATCH($B346,'Mapping waste'!$B$4:$B$352,0),MATCH(AZ$4,'Mapping waste'!$A$4:$T$4,0))*$I346</f>
        <v>0</v>
      </c>
      <c r="BK346" s="22">
        <f>INDEX('Mapping waste'!$A$4:$T$352,MATCH($B346,'Mapping waste'!$B$4:$B$352,0),MATCH(BA$4,'Mapping waste'!$A$4:$T$4,0))*$I346</f>
        <v>0</v>
      </c>
      <c r="BL346" s="22">
        <f>INDEX('Mapping waste'!$A$4:$T$352,MATCH($B346,'Mapping waste'!$B$4:$B$352,0),MATCH(BB$4,'Mapping waste'!$A$4:$T$4,0))*$I346</f>
        <v>0</v>
      </c>
      <c r="BM346" s="22">
        <f>INDEX('Mapping waste'!$A$4:$T$352,MATCH($B346,'Mapping waste'!$B$4:$B$352,0),MATCH(BC$4,'Mapping waste'!$A$4:$T$4,0))*$I346</f>
        <v>0</v>
      </c>
      <c r="BN346" s="22">
        <f>INDEX('Mapping waste'!$A$4:$T$352,MATCH($B346,'Mapping waste'!$B$4:$B$352,0),MATCH(BD$4,'Mapping waste'!$A$4:$T$4,0))*$I346</f>
        <v>29436.68</v>
      </c>
      <c r="BO346" s="22">
        <f>INDEX('Mapping waste'!$A$4:$T$352,MATCH($B346,'Mapping waste'!$B$4:$B$352,0),MATCH(BE$4,'Mapping waste'!$A$4:$T$4,0))*$I346</f>
        <v>0</v>
      </c>
      <c r="BP346" s="22">
        <f>INDEX('Mapping waste'!$A$4:$T$352,MATCH($B346,'Mapping waste'!$B$4:$B$352,0),MATCH(BF$4,'Mapping waste'!$A$4:$T$4,0))*$I346</f>
        <v>0</v>
      </c>
      <c r="BQ346" s="22">
        <f>INDEX('Mapping waste'!$A$4:$T$352,MATCH($B346,'Mapping waste'!$B$4:$B$352,0),MATCH(BG$4,'Mapping waste'!$A$4:$T$4,0))*$I346</f>
        <v>0</v>
      </c>
      <c r="BR346" s="22">
        <f>INDEX('Mapping waste'!$A$4:$T$352,MATCH($B346,'Mapping waste'!$B$4:$B$352,0),MATCH(BH$4,'Mapping waste'!$A$4:$T$4,0))*$I346</f>
        <v>0</v>
      </c>
      <c r="BS346" s="22">
        <f>INDEX('Mapping waste'!$A$4:$T$352,MATCH($B346,'Mapping waste'!$B$4:$B$352,0),MATCH(BI$4,'Mapping waste'!$A$4:$T$4,0))*$I346</f>
        <v>83781.319999999992</v>
      </c>
      <c r="BT346" s="22">
        <f>INDEX('Mapping waste'!$A$4:$T$352,MATCH($B346,'Mapping waste'!$B$4:$B$352,0),MATCH(BJ$4,'Mapping waste'!$A$4:$T$4,0))*$J346</f>
        <v>0</v>
      </c>
      <c r="BU346" s="22">
        <f>INDEX('Mapping waste'!$A$4:$T$352,MATCH($B346,'Mapping waste'!$B$4:$B$352,0),MATCH(BK$4,'Mapping waste'!$A$4:$T$4,0))*$J346</f>
        <v>0</v>
      </c>
      <c r="BV346" s="22">
        <f>INDEX('Mapping waste'!$A$4:$T$352,MATCH($B346,'Mapping waste'!$B$4:$B$352,0),MATCH(BL$4,'Mapping waste'!$A$4:$T$4,0))*$J346</f>
        <v>0</v>
      </c>
      <c r="BW346" s="22">
        <f>INDEX('Mapping waste'!$A$4:$T$352,MATCH($B346,'Mapping waste'!$B$4:$B$352,0),MATCH(BM$4,'Mapping waste'!$A$4:$T$4,0))*$J346</f>
        <v>0</v>
      </c>
      <c r="BX346" s="22">
        <f>INDEX('Mapping waste'!$A$4:$T$352,MATCH($B346,'Mapping waste'!$B$4:$B$352,0),MATCH(BN$4,'Mapping waste'!$A$4:$T$4,0))*$J346</f>
        <v>29570.84</v>
      </c>
      <c r="BY346" s="22">
        <f>INDEX('Mapping waste'!$A$4:$T$352,MATCH($B346,'Mapping waste'!$B$4:$B$352,0),MATCH(BO$4,'Mapping waste'!$A$4:$T$4,0))*$J346</f>
        <v>0</v>
      </c>
      <c r="BZ346" s="22">
        <f>INDEX('Mapping waste'!$A$4:$T$352,MATCH($B346,'Mapping waste'!$B$4:$B$352,0),MATCH(BP$4,'Mapping waste'!$A$4:$T$4,0))*$J346</f>
        <v>0</v>
      </c>
      <c r="CA346" s="22">
        <f>INDEX('Mapping waste'!$A$4:$T$352,MATCH($B346,'Mapping waste'!$B$4:$B$352,0),MATCH(BQ$4,'Mapping waste'!$A$4:$T$4,0))*$J346</f>
        <v>0</v>
      </c>
      <c r="CB346" s="22">
        <f>INDEX('Mapping waste'!$A$4:$T$352,MATCH($B346,'Mapping waste'!$B$4:$B$352,0),MATCH(BR$4,'Mapping waste'!$A$4:$T$4,0))*$J346</f>
        <v>0</v>
      </c>
      <c r="CC346" s="22">
        <f>INDEX('Mapping waste'!$A$4:$T$352,MATCH($B346,'Mapping waste'!$B$4:$B$352,0),MATCH(BS$4,'Mapping waste'!$A$4:$T$4,0))*$J346</f>
        <v>84163.16</v>
      </c>
      <c r="CD346" s="22">
        <f>INDEX('Mapping waste'!$A$4:$T$352,MATCH($B346,'Mapping waste'!$B$4:$B$352,0),MATCH(BT$4,'Mapping waste'!$A$4:$T$4,0))*$K346</f>
        <v>0</v>
      </c>
      <c r="CE346" s="22">
        <f>INDEX('Mapping waste'!$A$4:$T$352,MATCH($B346,'Mapping waste'!$B$4:$B$352,0),MATCH(BU$4,'Mapping waste'!$A$4:$T$4,0))*$K346</f>
        <v>0</v>
      </c>
      <c r="CF346" s="22">
        <f>INDEX('Mapping waste'!$A$4:$T$352,MATCH($B346,'Mapping waste'!$B$4:$B$352,0),MATCH(BV$4,'Mapping waste'!$A$4:$T$4,0))*$K346</f>
        <v>0</v>
      </c>
      <c r="CG346" s="22">
        <f>INDEX('Mapping waste'!$A$4:$T$352,MATCH($B346,'Mapping waste'!$B$4:$B$352,0),MATCH(BW$4,'Mapping waste'!$A$4:$T$4,0))*$K346</f>
        <v>0</v>
      </c>
      <c r="CH346" s="22">
        <f>INDEX('Mapping waste'!$A$4:$T$352,MATCH($B346,'Mapping waste'!$B$4:$B$352,0),MATCH(BX$4,'Mapping waste'!$A$4:$T$4,0))*$K346</f>
        <v>29701.360000000001</v>
      </c>
      <c r="CI346" s="22">
        <f>INDEX('Mapping waste'!$A$4:$T$352,MATCH($B346,'Mapping waste'!$B$4:$B$352,0),MATCH(BY$4,'Mapping waste'!$A$4:$T$4,0))*$K346</f>
        <v>0</v>
      </c>
      <c r="CJ346" s="22">
        <f>INDEX('Mapping waste'!$A$4:$T$352,MATCH($B346,'Mapping waste'!$B$4:$B$352,0),MATCH(BZ$4,'Mapping waste'!$A$4:$T$4,0))*$K346</f>
        <v>0</v>
      </c>
      <c r="CK346" s="22">
        <f>INDEX('Mapping waste'!$A$4:$T$352,MATCH($B346,'Mapping waste'!$B$4:$B$352,0),MATCH(CA$4,'Mapping waste'!$A$4:$T$4,0))*$K346</f>
        <v>0</v>
      </c>
      <c r="CL346" s="22">
        <f>INDEX('Mapping waste'!$A$4:$T$352,MATCH($B346,'Mapping waste'!$B$4:$B$352,0),MATCH(CB$4,'Mapping waste'!$A$4:$T$4,0))*$K346</f>
        <v>0</v>
      </c>
      <c r="CM346" s="22">
        <f>INDEX('Mapping waste'!$A$4:$T$352,MATCH($B346,'Mapping waste'!$B$4:$B$352,0),MATCH(CC$4,'Mapping waste'!$A$4:$T$4,0))*$K346</f>
        <v>84534.64</v>
      </c>
    </row>
    <row r="347" spans="1:91" x14ac:dyDescent="0.2">
      <c r="A347" s="21" t="s">
        <v>697</v>
      </c>
      <c r="B347" s="21" t="s">
        <v>698</v>
      </c>
      <c r="C347" s="21" t="s">
        <v>76</v>
      </c>
      <c r="D347" s="22">
        <f>INDEX('Households England'!S$5:S$374,MATCH('Mapping HH to population waste'!$B347,'Households England'!$B$5:$B$374,0))*1000</f>
        <v>239328</v>
      </c>
      <c r="E347" s="22">
        <f>INDEX('Households England'!T$5:T$374,MATCH('Mapping HH to population waste'!$B347,'Households England'!$B$5:$B$374,0))*1000</f>
        <v>241088</v>
      </c>
      <c r="F347" s="22">
        <f>INDEX('Households England'!U$5:U$374,MATCH('Mapping HH to population waste'!$B347,'Households England'!$B$5:$B$374,0))*1000</f>
        <v>242619</v>
      </c>
      <c r="G347" s="22">
        <f>INDEX('Households England'!V$5:V$374,MATCH('Mapping HH to population waste'!$B347,'Households England'!$B$5:$B$374,0))*1000</f>
        <v>244017</v>
      </c>
      <c r="H347" s="22">
        <f>INDEX('Households England'!W$5:W$374,MATCH('Mapping HH to population waste'!$B347,'Households England'!$B$5:$B$374,0))*1000</f>
        <v>245251</v>
      </c>
      <c r="I347" s="22">
        <f>INDEX('Households England'!X$5:X$374,MATCH('Mapping HH to population waste'!$B347,'Households England'!$B$5:$B$374,0))*1000</f>
        <v>246597</v>
      </c>
      <c r="J347" s="22">
        <f>INDEX('Households England'!Y$5:Y$374,MATCH('Mapping HH to population waste'!$B347,'Households England'!$B$5:$B$374,0))*1000</f>
        <v>247931</v>
      </c>
      <c r="K347" s="22">
        <f>INDEX('Households England'!Z$5:Z$374,MATCH('Mapping HH to population waste'!$B347,'Households England'!$B$5:$B$374,0))*1000</f>
        <v>249321</v>
      </c>
      <c r="L347" s="22">
        <f>INDEX('Mapping waste'!$A$4:$T$352,MATCH($B347,'Mapping waste'!$B$4:$B$352,0),MATCH(L$4,'Mapping waste'!$A$4:$T$4,0))*$D347</f>
        <v>0</v>
      </c>
      <c r="M347" s="22">
        <f>INDEX('Mapping waste'!$A$4:$T$352,MATCH($B347,'Mapping waste'!$B$4:$B$352,0),MATCH(M$4,'Mapping waste'!$A$4:$T$4,0))*$D347</f>
        <v>0</v>
      </c>
      <c r="N347" s="22">
        <f>INDEX('Mapping waste'!$A$4:$T$352,MATCH($B347,'Mapping waste'!$B$4:$B$352,0),MATCH(N$4,'Mapping waste'!$A$4:$T$4,0))*$D347</f>
        <v>0</v>
      </c>
      <c r="O347" s="22">
        <f>INDEX('Mapping waste'!$A$4:$T$352,MATCH($B347,'Mapping waste'!$B$4:$B$352,0),MATCH(O$4,'Mapping waste'!$A$4:$T$4,0))*$D347</f>
        <v>0</v>
      </c>
      <c r="P347" s="22">
        <f>INDEX('Mapping waste'!$A$4:$T$352,MATCH($B347,'Mapping waste'!$B$4:$B$352,0),MATCH(P$4,'Mapping waste'!$A$4:$T$4,0))*$D347</f>
        <v>16752.960000000003</v>
      </c>
      <c r="Q347" s="22">
        <f>INDEX('Mapping waste'!$A$4:$T$352,MATCH($B347,'Mapping waste'!$B$4:$B$352,0),MATCH(Q$4,'Mapping waste'!$A$4:$T$4,0))*$D347</f>
        <v>0</v>
      </c>
      <c r="R347" s="22">
        <f>INDEX('Mapping waste'!$A$4:$T$352,MATCH($B347,'Mapping waste'!$B$4:$B$352,0),MATCH(R$4,'Mapping waste'!$A$4:$T$4,0))*$D347</f>
        <v>0</v>
      </c>
      <c r="S347" s="22">
        <f>INDEX('Mapping waste'!$A$4:$T$352,MATCH($B347,'Mapping waste'!$B$4:$B$352,0),MATCH(S$4,'Mapping waste'!$A$4:$T$4,0))*$D347</f>
        <v>0</v>
      </c>
      <c r="T347" s="22">
        <f>INDEX('Mapping waste'!$A$4:$T$352,MATCH($B347,'Mapping waste'!$B$4:$B$352,0),MATCH(T$4,'Mapping waste'!$A$4:$T$4,0))*$D347</f>
        <v>0</v>
      </c>
      <c r="U347" s="22">
        <f>INDEX('Mapping waste'!$A$4:$T$352,MATCH($B347,'Mapping waste'!$B$4:$B$352,0),MATCH(U$4,'Mapping waste'!$A$4:$T$4,0))*$D347</f>
        <v>222575.04</v>
      </c>
      <c r="V347" s="22">
        <f>INDEX('Mapping waste'!$A$4:$T$352,MATCH($B347,'Mapping waste'!$B$4:$B$352,0),MATCH(V$4,'Mapping waste'!$A$4:$T$4,0))*$E347</f>
        <v>0</v>
      </c>
      <c r="W347" s="22">
        <f>INDEX('Mapping waste'!$A$4:$T$352,MATCH($B347,'Mapping waste'!$B$4:$B$352,0),MATCH(W$4,'Mapping waste'!$A$4:$T$4,0))*$E347</f>
        <v>0</v>
      </c>
      <c r="X347" s="22">
        <f>INDEX('Mapping waste'!$A$4:$T$352,MATCH($B347,'Mapping waste'!$B$4:$B$352,0),MATCH(X$4,'Mapping waste'!$A$4:$T$4,0))*$E347</f>
        <v>0</v>
      </c>
      <c r="Y347" s="22">
        <f>INDEX('Mapping waste'!$A$4:$T$352,MATCH($B347,'Mapping waste'!$B$4:$B$352,0),MATCH(Y$4,'Mapping waste'!$A$4:$T$4,0))*$E347</f>
        <v>0</v>
      </c>
      <c r="Z347" s="22">
        <f>INDEX('Mapping waste'!$A$4:$T$352,MATCH($B347,'Mapping waste'!$B$4:$B$352,0),MATCH(Z$4,'Mapping waste'!$A$4:$T$4,0))*$E347</f>
        <v>16876.16</v>
      </c>
      <c r="AA347" s="22">
        <f>INDEX('Mapping waste'!$A$4:$T$352,MATCH($B347,'Mapping waste'!$B$4:$B$352,0),MATCH(AA$4,'Mapping waste'!$A$4:$T$4,0))*$E347</f>
        <v>0</v>
      </c>
      <c r="AB347" s="22">
        <f>INDEX('Mapping waste'!$A$4:$T$352,MATCH($B347,'Mapping waste'!$B$4:$B$352,0),MATCH(AB$4,'Mapping waste'!$A$4:$T$4,0))*$E347</f>
        <v>0</v>
      </c>
      <c r="AC347" s="22">
        <f>INDEX('Mapping waste'!$A$4:$T$352,MATCH($B347,'Mapping waste'!$B$4:$B$352,0),MATCH(AC$4,'Mapping waste'!$A$4:$T$4,0))*$E347</f>
        <v>0</v>
      </c>
      <c r="AD347" s="22">
        <f>INDEX('Mapping waste'!$A$4:$T$352,MATCH($B347,'Mapping waste'!$B$4:$B$352,0),MATCH(AD$4,'Mapping waste'!$A$4:$T$4,0))*$E347</f>
        <v>0</v>
      </c>
      <c r="AE347" s="22">
        <f>INDEX('Mapping waste'!$A$4:$T$352,MATCH($B347,'Mapping waste'!$B$4:$B$352,0),MATCH(AE$4,'Mapping waste'!$A$4:$T$4,0))*$E347</f>
        <v>224211.84000000003</v>
      </c>
      <c r="AF347" s="22">
        <f>INDEX('Mapping waste'!$A$4:$T$352,MATCH($B347,'Mapping waste'!$B$4:$B$352,0),MATCH(V$4,'Mapping waste'!$A$4:$T$4,0))*$F347</f>
        <v>0</v>
      </c>
      <c r="AG347" s="22">
        <f>INDEX('Mapping waste'!$A$4:$T$352,MATCH($B347,'Mapping waste'!$B$4:$B$352,0),MATCH(W$4,'Mapping waste'!$A$4:$T$4,0))*$F347</f>
        <v>0</v>
      </c>
      <c r="AH347" s="22">
        <f>INDEX('Mapping waste'!$A$4:$T$352,MATCH($B347,'Mapping waste'!$B$4:$B$352,0),MATCH(X$4,'Mapping waste'!$A$4:$T$4,0))*$F347</f>
        <v>0</v>
      </c>
      <c r="AI347" s="22">
        <f>INDEX('Mapping waste'!$A$4:$T$352,MATCH($B347,'Mapping waste'!$B$4:$B$352,0),MATCH(Y$4,'Mapping waste'!$A$4:$T$4,0))*$F347</f>
        <v>0</v>
      </c>
      <c r="AJ347" s="22">
        <f>INDEX('Mapping waste'!$A$4:$T$352,MATCH($B347,'Mapping waste'!$B$4:$B$352,0),MATCH(Z$4,'Mapping waste'!$A$4:$T$4,0))*$F347</f>
        <v>16983.330000000002</v>
      </c>
      <c r="AK347" s="22">
        <f>INDEX('Mapping waste'!$A$4:$T$352,MATCH($B347,'Mapping waste'!$B$4:$B$352,0),MATCH(AA$4,'Mapping waste'!$A$4:$T$4,0))*$F347</f>
        <v>0</v>
      </c>
      <c r="AL347" s="22">
        <f>INDEX('Mapping waste'!$A$4:$T$352,MATCH($B347,'Mapping waste'!$B$4:$B$352,0),MATCH(AB$4,'Mapping waste'!$A$4:$T$4,0))*$F347</f>
        <v>0</v>
      </c>
      <c r="AM347" s="22">
        <f>INDEX('Mapping waste'!$A$4:$T$352,MATCH($B347,'Mapping waste'!$B$4:$B$352,0),MATCH(AC$4,'Mapping waste'!$A$4:$T$4,0))*$F347</f>
        <v>0</v>
      </c>
      <c r="AN347" s="22">
        <f>INDEX('Mapping waste'!$A$4:$T$352,MATCH($B347,'Mapping waste'!$B$4:$B$352,0),MATCH(AD$4,'Mapping waste'!$A$4:$T$4,0))*$F347</f>
        <v>0</v>
      </c>
      <c r="AO347" s="22">
        <f>INDEX('Mapping waste'!$A$4:$T$352,MATCH($B347,'Mapping waste'!$B$4:$B$352,0),MATCH(AE$4,'Mapping waste'!$A$4:$T$4,0))*$F347</f>
        <v>225635.67</v>
      </c>
      <c r="AP347" s="22">
        <f>INDEX('Mapping waste'!$A$4:$T$352,MATCH($B347,'Mapping waste'!$B$4:$B$352,0),MATCH(AF$4,'Mapping waste'!$A$4:$T$4,0))*$G347</f>
        <v>0</v>
      </c>
      <c r="AQ347" s="22">
        <f>INDEX('Mapping waste'!$A$4:$T$352,MATCH($B347,'Mapping waste'!$B$4:$B$352,0),MATCH(AG$4,'Mapping waste'!$A$4:$T$4,0))*$G347</f>
        <v>0</v>
      </c>
      <c r="AR347" s="22">
        <f>INDEX('Mapping waste'!$A$4:$T$352,MATCH($B347,'Mapping waste'!$B$4:$B$352,0),MATCH(AH$4,'Mapping waste'!$A$4:$T$4,0))*$G347</f>
        <v>0</v>
      </c>
      <c r="AS347" s="22">
        <f>INDEX('Mapping waste'!$A$4:$T$352,MATCH($B347,'Mapping waste'!$B$4:$B$352,0),MATCH(AI$4,'Mapping waste'!$A$4:$T$4,0))*$G347</f>
        <v>0</v>
      </c>
      <c r="AT347" s="22">
        <f>INDEX('Mapping waste'!$A$4:$T$352,MATCH($B347,'Mapping waste'!$B$4:$B$352,0),MATCH(AJ$4,'Mapping waste'!$A$4:$T$4,0))*$G347</f>
        <v>17081.190000000002</v>
      </c>
      <c r="AU347" s="22">
        <f>INDEX('Mapping waste'!$A$4:$T$352,MATCH($B347,'Mapping waste'!$B$4:$B$352,0),MATCH(AK$4,'Mapping waste'!$A$4:$T$4,0))*$G347</f>
        <v>0</v>
      </c>
      <c r="AV347" s="22">
        <f>INDEX('Mapping waste'!$A$4:$T$352,MATCH($B347,'Mapping waste'!$B$4:$B$352,0),MATCH(AL$4,'Mapping waste'!$A$4:$T$4,0))*$G347</f>
        <v>0</v>
      </c>
      <c r="AW347" s="22">
        <f>INDEX('Mapping waste'!$A$4:$T$352,MATCH($B347,'Mapping waste'!$B$4:$B$352,0),MATCH(AM$4,'Mapping waste'!$A$4:$T$4,0))*$G347</f>
        <v>0</v>
      </c>
      <c r="AX347" s="22">
        <f>INDEX('Mapping waste'!$A$4:$T$352,MATCH($B347,'Mapping waste'!$B$4:$B$352,0),MATCH(AN$4,'Mapping waste'!$A$4:$T$4,0))*$G347</f>
        <v>0</v>
      </c>
      <c r="AY347" s="22">
        <f>INDEX('Mapping waste'!$A$4:$T$352,MATCH($B347,'Mapping waste'!$B$4:$B$352,0),MATCH(AO$4,'Mapping waste'!$A$4:$T$4,0))*$G347</f>
        <v>226935.81</v>
      </c>
      <c r="AZ347" s="22">
        <f>INDEX('Mapping waste'!$A$4:$T$352,MATCH($B347,'Mapping waste'!$B$4:$B$352,0),MATCH(AP$4,'Mapping waste'!$A$4:$T$4,0))*$H347</f>
        <v>0</v>
      </c>
      <c r="BA347" s="22">
        <f>INDEX('Mapping waste'!$A$4:$T$352,MATCH($B347,'Mapping waste'!$B$4:$B$352,0),MATCH(AQ$4,'Mapping waste'!$A$4:$T$4,0))*$H347</f>
        <v>0</v>
      </c>
      <c r="BB347" s="22">
        <f>INDEX('Mapping waste'!$A$4:$T$352,MATCH($B347,'Mapping waste'!$B$4:$B$352,0),MATCH(AR$4,'Mapping waste'!$A$4:$T$4,0))*$H347</f>
        <v>0</v>
      </c>
      <c r="BC347" s="22">
        <f>INDEX('Mapping waste'!$A$4:$T$352,MATCH($B347,'Mapping waste'!$B$4:$B$352,0),MATCH(AS$4,'Mapping waste'!$A$4:$T$4,0))*$H347</f>
        <v>0</v>
      </c>
      <c r="BD347" s="22">
        <f>INDEX('Mapping waste'!$A$4:$T$352,MATCH($B347,'Mapping waste'!$B$4:$B$352,0),MATCH(AT$4,'Mapping waste'!$A$4:$T$4,0))*$H347</f>
        <v>17167.570000000003</v>
      </c>
      <c r="BE347" s="22">
        <f>INDEX('Mapping waste'!$A$4:$T$352,MATCH($B347,'Mapping waste'!$B$4:$B$352,0),MATCH(AU$4,'Mapping waste'!$A$4:$T$4,0))*$H347</f>
        <v>0</v>
      </c>
      <c r="BF347" s="22">
        <f>INDEX('Mapping waste'!$A$4:$T$352,MATCH($B347,'Mapping waste'!$B$4:$B$352,0),MATCH(AV$4,'Mapping waste'!$A$4:$T$4,0))*$H347</f>
        <v>0</v>
      </c>
      <c r="BG347" s="22">
        <f>INDEX('Mapping waste'!$A$4:$T$352,MATCH($B347,'Mapping waste'!$B$4:$B$352,0),MATCH(AW$4,'Mapping waste'!$A$4:$T$4,0))*$H347</f>
        <v>0</v>
      </c>
      <c r="BH347" s="22">
        <f>INDEX('Mapping waste'!$A$4:$T$352,MATCH($B347,'Mapping waste'!$B$4:$B$352,0),MATCH(AX$4,'Mapping waste'!$A$4:$T$4,0))*$H347</f>
        <v>0</v>
      </c>
      <c r="BI347" s="22">
        <f>INDEX('Mapping waste'!$A$4:$T$352,MATCH($B347,'Mapping waste'!$B$4:$B$352,0),MATCH(AY$4,'Mapping waste'!$A$4:$T$4,0))*$H347</f>
        <v>228083.43000000002</v>
      </c>
      <c r="BJ347" s="22">
        <f>INDEX('Mapping waste'!$A$4:$T$352,MATCH($B347,'Mapping waste'!$B$4:$B$352,0),MATCH(AZ$4,'Mapping waste'!$A$4:$T$4,0))*$I347</f>
        <v>0</v>
      </c>
      <c r="BK347" s="22">
        <f>INDEX('Mapping waste'!$A$4:$T$352,MATCH($B347,'Mapping waste'!$B$4:$B$352,0),MATCH(BA$4,'Mapping waste'!$A$4:$T$4,0))*$I347</f>
        <v>0</v>
      </c>
      <c r="BL347" s="22">
        <f>INDEX('Mapping waste'!$A$4:$T$352,MATCH($B347,'Mapping waste'!$B$4:$B$352,0),MATCH(BB$4,'Mapping waste'!$A$4:$T$4,0))*$I347</f>
        <v>0</v>
      </c>
      <c r="BM347" s="22">
        <f>INDEX('Mapping waste'!$A$4:$T$352,MATCH($B347,'Mapping waste'!$B$4:$B$352,0),MATCH(BC$4,'Mapping waste'!$A$4:$T$4,0))*$I347</f>
        <v>0</v>
      </c>
      <c r="BN347" s="22">
        <f>INDEX('Mapping waste'!$A$4:$T$352,MATCH($B347,'Mapping waste'!$B$4:$B$352,0),MATCH(BD$4,'Mapping waste'!$A$4:$T$4,0))*$I347</f>
        <v>17261.79</v>
      </c>
      <c r="BO347" s="22">
        <f>INDEX('Mapping waste'!$A$4:$T$352,MATCH($B347,'Mapping waste'!$B$4:$B$352,0),MATCH(BE$4,'Mapping waste'!$A$4:$T$4,0))*$I347</f>
        <v>0</v>
      </c>
      <c r="BP347" s="22">
        <f>INDEX('Mapping waste'!$A$4:$T$352,MATCH($B347,'Mapping waste'!$B$4:$B$352,0),MATCH(BF$4,'Mapping waste'!$A$4:$T$4,0))*$I347</f>
        <v>0</v>
      </c>
      <c r="BQ347" s="22">
        <f>INDEX('Mapping waste'!$A$4:$T$352,MATCH($B347,'Mapping waste'!$B$4:$B$352,0),MATCH(BG$4,'Mapping waste'!$A$4:$T$4,0))*$I347</f>
        <v>0</v>
      </c>
      <c r="BR347" s="22">
        <f>INDEX('Mapping waste'!$A$4:$T$352,MATCH($B347,'Mapping waste'!$B$4:$B$352,0),MATCH(BH$4,'Mapping waste'!$A$4:$T$4,0))*$I347</f>
        <v>0</v>
      </c>
      <c r="BS347" s="22">
        <f>INDEX('Mapping waste'!$A$4:$T$352,MATCH($B347,'Mapping waste'!$B$4:$B$352,0),MATCH(BI$4,'Mapping waste'!$A$4:$T$4,0))*$I347</f>
        <v>229335.21000000002</v>
      </c>
      <c r="BT347" s="22">
        <f>INDEX('Mapping waste'!$A$4:$T$352,MATCH($B347,'Mapping waste'!$B$4:$B$352,0),MATCH(BJ$4,'Mapping waste'!$A$4:$T$4,0))*$J347</f>
        <v>0</v>
      </c>
      <c r="BU347" s="22">
        <f>INDEX('Mapping waste'!$A$4:$T$352,MATCH($B347,'Mapping waste'!$B$4:$B$352,0),MATCH(BK$4,'Mapping waste'!$A$4:$T$4,0))*$J347</f>
        <v>0</v>
      </c>
      <c r="BV347" s="22">
        <f>INDEX('Mapping waste'!$A$4:$T$352,MATCH($B347,'Mapping waste'!$B$4:$B$352,0),MATCH(BL$4,'Mapping waste'!$A$4:$T$4,0))*$J347</f>
        <v>0</v>
      </c>
      <c r="BW347" s="22">
        <f>INDEX('Mapping waste'!$A$4:$T$352,MATCH($B347,'Mapping waste'!$B$4:$B$352,0),MATCH(BM$4,'Mapping waste'!$A$4:$T$4,0))*$J347</f>
        <v>0</v>
      </c>
      <c r="BX347" s="22">
        <f>INDEX('Mapping waste'!$A$4:$T$352,MATCH($B347,'Mapping waste'!$B$4:$B$352,0),MATCH(BN$4,'Mapping waste'!$A$4:$T$4,0))*$J347</f>
        <v>17355.170000000002</v>
      </c>
      <c r="BY347" s="22">
        <f>INDEX('Mapping waste'!$A$4:$T$352,MATCH($B347,'Mapping waste'!$B$4:$B$352,0),MATCH(BO$4,'Mapping waste'!$A$4:$T$4,0))*$J347</f>
        <v>0</v>
      </c>
      <c r="BZ347" s="22">
        <f>INDEX('Mapping waste'!$A$4:$T$352,MATCH($B347,'Mapping waste'!$B$4:$B$352,0),MATCH(BP$4,'Mapping waste'!$A$4:$T$4,0))*$J347</f>
        <v>0</v>
      </c>
      <c r="CA347" s="22">
        <f>INDEX('Mapping waste'!$A$4:$T$352,MATCH($B347,'Mapping waste'!$B$4:$B$352,0),MATCH(BQ$4,'Mapping waste'!$A$4:$T$4,0))*$J347</f>
        <v>0</v>
      </c>
      <c r="CB347" s="22">
        <f>INDEX('Mapping waste'!$A$4:$T$352,MATCH($B347,'Mapping waste'!$B$4:$B$352,0),MATCH(BR$4,'Mapping waste'!$A$4:$T$4,0))*$J347</f>
        <v>0</v>
      </c>
      <c r="CC347" s="22">
        <f>INDEX('Mapping waste'!$A$4:$T$352,MATCH($B347,'Mapping waste'!$B$4:$B$352,0),MATCH(BS$4,'Mapping waste'!$A$4:$T$4,0))*$J347</f>
        <v>230575.83000000002</v>
      </c>
      <c r="CD347" s="22">
        <f>INDEX('Mapping waste'!$A$4:$T$352,MATCH($B347,'Mapping waste'!$B$4:$B$352,0),MATCH(BT$4,'Mapping waste'!$A$4:$T$4,0))*$K347</f>
        <v>0</v>
      </c>
      <c r="CE347" s="22">
        <f>INDEX('Mapping waste'!$A$4:$T$352,MATCH($B347,'Mapping waste'!$B$4:$B$352,0),MATCH(BU$4,'Mapping waste'!$A$4:$T$4,0))*$K347</f>
        <v>0</v>
      </c>
      <c r="CF347" s="22">
        <f>INDEX('Mapping waste'!$A$4:$T$352,MATCH($B347,'Mapping waste'!$B$4:$B$352,0),MATCH(BV$4,'Mapping waste'!$A$4:$T$4,0))*$K347</f>
        <v>0</v>
      </c>
      <c r="CG347" s="22">
        <f>INDEX('Mapping waste'!$A$4:$T$352,MATCH($B347,'Mapping waste'!$B$4:$B$352,0),MATCH(BW$4,'Mapping waste'!$A$4:$T$4,0))*$K347</f>
        <v>0</v>
      </c>
      <c r="CH347" s="22">
        <f>INDEX('Mapping waste'!$A$4:$T$352,MATCH($B347,'Mapping waste'!$B$4:$B$352,0),MATCH(BX$4,'Mapping waste'!$A$4:$T$4,0))*$K347</f>
        <v>17452.47</v>
      </c>
      <c r="CI347" s="22">
        <f>INDEX('Mapping waste'!$A$4:$T$352,MATCH($B347,'Mapping waste'!$B$4:$B$352,0),MATCH(BY$4,'Mapping waste'!$A$4:$T$4,0))*$K347</f>
        <v>0</v>
      </c>
      <c r="CJ347" s="22">
        <f>INDEX('Mapping waste'!$A$4:$T$352,MATCH($B347,'Mapping waste'!$B$4:$B$352,0),MATCH(BZ$4,'Mapping waste'!$A$4:$T$4,0))*$K347</f>
        <v>0</v>
      </c>
      <c r="CK347" s="22">
        <f>INDEX('Mapping waste'!$A$4:$T$352,MATCH($B347,'Mapping waste'!$B$4:$B$352,0),MATCH(CA$4,'Mapping waste'!$A$4:$T$4,0))*$K347</f>
        <v>0</v>
      </c>
      <c r="CL347" s="22">
        <f>INDEX('Mapping waste'!$A$4:$T$352,MATCH($B347,'Mapping waste'!$B$4:$B$352,0),MATCH(CB$4,'Mapping waste'!$A$4:$T$4,0))*$K347</f>
        <v>0</v>
      </c>
      <c r="CM347" s="22">
        <f>INDEX('Mapping waste'!$A$4:$T$352,MATCH($B347,'Mapping waste'!$B$4:$B$352,0),MATCH(CC$4,'Mapping waste'!$A$4:$T$4,0))*$K347</f>
        <v>231868.53</v>
      </c>
    </row>
    <row r="348" spans="1:91" x14ac:dyDescent="0.2">
      <c r="A348" s="21" t="s">
        <v>699</v>
      </c>
      <c r="B348" s="21" t="s">
        <v>700</v>
      </c>
      <c r="C348" s="21" t="s">
        <v>76</v>
      </c>
      <c r="D348" s="22">
        <f>INDEX('Households England'!S$5:S$374,MATCH('Mapping HH to population waste'!$B348,'Households England'!$B$5:$B$374,0))*1000</f>
        <v>201442</v>
      </c>
      <c r="E348" s="22">
        <f>INDEX('Households England'!T$5:T$374,MATCH('Mapping HH to population waste'!$B348,'Households England'!$B$5:$B$374,0))*1000</f>
        <v>202047</v>
      </c>
      <c r="F348" s="22">
        <f>INDEX('Households England'!U$5:U$374,MATCH('Mapping HH to population waste'!$B348,'Households England'!$B$5:$B$374,0))*1000</f>
        <v>202683</v>
      </c>
      <c r="G348" s="22">
        <f>INDEX('Households England'!V$5:V$374,MATCH('Mapping HH to population waste'!$B348,'Households England'!$B$5:$B$374,0))*1000</f>
        <v>203238</v>
      </c>
      <c r="H348" s="22">
        <f>INDEX('Households England'!W$5:W$374,MATCH('Mapping HH to population waste'!$B348,'Households England'!$B$5:$B$374,0))*1000</f>
        <v>203696</v>
      </c>
      <c r="I348" s="22">
        <f>INDEX('Households England'!X$5:X$374,MATCH('Mapping HH to population waste'!$B348,'Households England'!$B$5:$B$374,0))*1000</f>
        <v>204551</v>
      </c>
      <c r="J348" s="22">
        <f>INDEX('Households England'!Y$5:Y$374,MATCH('Mapping HH to population waste'!$B348,'Households England'!$B$5:$B$374,0))*1000</f>
        <v>205410</v>
      </c>
      <c r="K348" s="22">
        <f>INDEX('Households England'!Z$5:Z$374,MATCH('Mapping HH to population waste'!$B348,'Households England'!$B$5:$B$374,0))*1000</f>
        <v>206270</v>
      </c>
      <c r="L348" s="22">
        <f>INDEX('Mapping waste'!$A$4:$T$352,MATCH($B348,'Mapping waste'!$B$4:$B$352,0),MATCH(L$4,'Mapping waste'!$A$4:$T$4,0))*$D348</f>
        <v>0</v>
      </c>
      <c r="M348" s="22">
        <f>INDEX('Mapping waste'!$A$4:$T$352,MATCH($B348,'Mapping waste'!$B$4:$B$352,0),MATCH(M$4,'Mapping waste'!$A$4:$T$4,0))*$D348</f>
        <v>0</v>
      </c>
      <c r="N348" s="22">
        <f>INDEX('Mapping waste'!$A$4:$T$352,MATCH($B348,'Mapping waste'!$B$4:$B$352,0),MATCH(N$4,'Mapping waste'!$A$4:$T$4,0))*$D348</f>
        <v>0</v>
      </c>
      <c r="O348" s="22">
        <f>INDEX('Mapping waste'!$A$4:$T$352,MATCH($B348,'Mapping waste'!$B$4:$B$352,0),MATCH(O$4,'Mapping waste'!$A$4:$T$4,0))*$D348</f>
        <v>0</v>
      </c>
      <c r="P348" s="22">
        <f>INDEX('Mapping waste'!$A$4:$T$352,MATCH($B348,'Mapping waste'!$B$4:$B$352,0),MATCH(P$4,'Mapping waste'!$A$4:$T$4,0))*$D348</f>
        <v>0</v>
      </c>
      <c r="Q348" s="22">
        <f>INDEX('Mapping waste'!$A$4:$T$352,MATCH($B348,'Mapping waste'!$B$4:$B$352,0),MATCH(Q$4,'Mapping waste'!$A$4:$T$4,0))*$D348</f>
        <v>0</v>
      </c>
      <c r="R348" s="22">
        <f>INDEX('Mapping waste'!$A$4:$T$352,MATCH($B348,'Mapping waste'!$B$4:$B$352,0),MATCH(R$4,'Mapping waste'!$A$4:$T$4,0))*$D348</f>
        <v>0</v>
      </c>
      <c r="S348" s="22">
        <f>INDEX('Mapping waste'!$A$4:$T$352,MATCH($B348,'Mapping waste'!$B$4:$B$352,0),MATCH(S$4,'Mapping waste'!$A$4:$T$4,0))*$D348</f>
        <v>0</v>
      </c>
      <c r="T348" s="22">
        <f>INDEX('Mapping waste'!$A$4:$T$352,MATCH($B348,'Mapping waste'!$B$4:$B$352,0),MATCH(T$4,'Mapping waste'!$A$4:$T$4,0))*$D348</f>
        <v>0</v>
      </c>
      <c r="U348" s="22">
        <f>INDEX('Mapping waste'!$A$4:$T$352,MATCH($B348,'Mapping waste'!$B$4:$B$352,0),MATCH(U$4,'Mapping waste'!$A$4:$T$4,0))*$D348</f>
        <v>201442</v>
      </c>
      <c r="V348" s="22">
        <f>INDEX('Mapping waste'!$A$4:$T$352,MATCH($B348,'Mapping waste'!$B$4:$B$352,0),MATCH(V$4,'Mapping waste'!$A$4:$T$4,0))*$E348</f>
        <v>0</v>
      </c>
      <c r="W348" s="22">
        <f>INDEX('Mapping waste'!$A$4:$T$352,MATCH($B348,'Mapping waste'!$B$4:$B$352,0),MATCH(W$4,'Mapping waste'!$A$4:$T$4,0))*$E348</f>
        <v>0</v>
      </c>
      <c r="X348" s="22">
        <f>INDEX('Mapping waste'!$A$4:$T$352,MATCH($B348,'Mapping waste'!$B$4:$B$352,0),MATCH(X$4,'Mapping waste'!$A$4:$T$4,0))*$E348</f>
        <v>0</v>
      </c>
      <c r="Y348" s="22">
        <f>INDEX('Mapping waste'!$A$4:$T$352,MATCH($B348,'Mapping waste'!$B$4:$B$352,0),MATCH(Y$4,'Mapping waste'!$A$4:$T$4,0))*$E348</f>
        <v>0</v>
      </c>
      <c r="Z348" s="22">
        <f>INDEX('Mapping waste'!$A$4:$T$352,MATCH($B348,'Mapping waste'!$B$4:$B$352,0),MATCH(Z$4,'Mapping waste'!$A$4:$T$4,0))*$E348</f>
        <v>0</v>
      </c>
      <c r="AA348" s="22">
        <f>INDEX('Mapping waste'!$A$4:$T$352,MATCH($B348,'Mapping waste'!$B$4:$B$352,0),MATCH(AA$4,'Mapping waste'!$A$4:$T$4,0))*$E348</f>
        <v>0</v>
      </c>
      <c r="AB348" s="22">
        <f>INDEX('Mapping waste'!$A$4:$T$352,MATCH($B348,'Mapping waste'!$B$4:$B$352,0),MATCH(AB$4,'Mapping waste'!$A$4:$T$4,0))*$E348</f>
        <v>0</v>
      </c>
      <c r="AC348" s="22">
        <f>INDEX('Mapping waste'!$A$4:$T$352,MATCH($B348,'Mapping waste'!$B$4:$B$352,0),MATCH(AC$4,'Mapping waste'!$A$4:$T$4,0))*$E348</f>
        <v>0</v>
      </c>
      <c r="AD348" s="22">
        <f>INDEX('Mapping waste'!$A$4:$T$352,MATCH($B348,'Mapping waste'!$B$4:$B$352,0),MATCH(AD$4,'Mapping waste'!$A$4:$T$4,0))*$E348</f>
        <v>0</v>
      </c>
      <c r="AE348" s="22">
        <f>INDEX('Mapping waste'!$A$4:$T$352,MATCH($B348,'Mapping waste'!$B$4:$B$352,0),MATCH(AE$4,'Mapping waste'!$A$4:$T$4,0))*$E348</f>
        <v>202047</v>
      </c>
      <c r="AF348" s="22">
        <f>INDEX('Mapping waste'!$A$4:$T$352,MATCH($B348,'Mapping waste'!$B$4:$B$352,0),MATCH(V$4,'Mapping waste'!$A$4:$T$4,0))*$F348</f>
        <v>0</v>
      </c>
      <c r="AG348" s="22">
        <f>INDEX('Mapping waste'!$A$4:$T$352,MATCH($B348,'Mapping waste'!$B$4:$B$352,0),MATCH(W$4,'Mapping waste'!$A$4:$T$4,0))*$F348</f>
        <v>0</v>
      </c>
      <c r="AH348" s="22">
        <f>INDEX('Mapping waste'!$A$4:$T$352,MATCH($B348,'Mapping waste'!$B$4:$B$352,0),MATCH(X$4,'Mapping waste'!$A$4:$T$4,0))*$F348</f>
        <v>0</v>
      </c>
      <c r="AI348" s="22">
        <f>INDEX('Mapping waste'!$A$4:$T$352,MATCH($B348,'Mapping waste'!$B$4:$B$352,0),MATCH(Y$4,'Mapping waste'!$A$4:$T$4,0))*$F348</f>
        <v>0</v>
      </c>
      <c r="AJ348" s="22">
        <f>INDEX('Mapping waste'!$A$4:$T$352,MATCH($B348,'Mapping waste'!$B$4:$B$352,0),MATCH(Z$4,'Mapping waste'!$A$4:$T$4,0))*$F348</f>
        <v>0</v>
      </c>
      <c r="AK348" s="22">
        <f>INDEX('Mapping waste'!$A$4:$T$352,MATCH($B348,'Mapping waste'!$B$4:$B$352,0),MATCH(AA$4,'Mapping waste'!$A$4:$T$4,0))*$F348</f>
        <v>0</v>
      </c>
      <c r="AL348" s="22">
        <f>INDEX('Mapping waste'!$A$4:$T$352,MATCH($B348,'Mapping waste'!$B$4:$B$352,0),MATCH(AB$4,'Mapping waste'!$A$4:$T$4,0))*$F348</f>
        <v>0</v>
      </c>
      <c r="AM348" s="22">
        <f>INDEX('Mapping waste'!$A$4:$T$352,MATCH($B348,'Mapping waste'!$B$4:$B$352,0),MATCH(AC$4,'Mapping waste'!$A$4:$T$4,0))*$F348</f>
        <v>0</v>
      </c>
      <c r="AN348" s="22">
        <f>INDEX('Mapping waste'!$A$4:$T$352,MATCH($B348,'Mapping waste'!$B$4:$B$352,0),MATCH(AD$4,'Mapping waste'!$A$4:$T$4,0))*$F348</f>
        <v>0</v>
      </c>
      <c r="AO348" s="22">
        <f>INDEX('Mapping waste'!$A$4:$T$352,MATCH($B348,'Mapping waste'!$B$4:$B$352,0),MATCH(AE$4,'Mapping waste'!$A$4:$T$4,0))*$F348</f>
        <v>202683</v>
      </c>
      <c r="AP348" s="22">
        <f>INDEX('Mapping waste'!$A$4:$T$352,MATCH($B348,'Mapping waste'!$B$4:$B$352,0),MATCH(AF$4,'Mapping waste'!$A$4:$T$4,0))*$G348</f>
        <v>0</v>
      </c>
      <c r="AQ348" s="22">
        <f>INDEX('Mapping waste'!$A$4:$T$352,MATCH($B348,'Mapping waste'!$B$4:$B$352,0),MATCH(AG$4,'Mapping waste'!$A$4:$T$4,0))*$G348</f>
        <v>0</v>
      </c>
      <c r="AR348" s="22">
        <f>INDEX('Mapping waste'!$A$4:$T$352,MATCH($B348,'Mapping waste'!$B$4:$B$352,0),MATCH(AH$4,'Mapping waste'!$A$4:$T$4,0))*$G348</f>
        <v>0</v>
      </c>
      <c r="AS348" s="22">
        <f>INDEX('Mapping waste'!$A$4:$T$352,MATCH($B348,'Mapping waste'!$B$4:$B$352,0),MATCH(AI$4,'Mapping waste'!$A$4:$T$4,0))*$G348</f>
        <v>0</v>
      </c>
      <c r="AT348" s="22">
        <f>INDEX('Mapping waste'!$A$4:$T$352,MATCH($B348,'Mapping waste'!$B$4:$B$352,0),MATCH(AJ$4,'Mapping waste'!$A$4:$T$4,0))*$G348</f>
        <v>0</v>
      </c>
      <c r="AU348" s="22">
        <f>INDEX('Mapping waste'!$A$4:$T$352,MATCH($B348,'Mapping waste'!$B$4:$B$352,0),MATCH(AK$4,'Mapping waste'!$A$4:$T$4,0))*$G348</f>
        <v>0</v>
      </c>
      <c r="AV348" s="22">
        <f>INDEX('Mapping waste'!$A$4:$T$352,MATCH($B348,'Mapping waste'!$B$4:$B$352,0),MATCH(AL$4,'Mapping waste'!$A$4:$T$4,0))*$G348</f>
        <v>0</v>
      </c>
      <c r="AW348" s="22">
        <f>INDEX('Mapping waste'!$A$4:$T$352,MATCH($B348,'Mapping waste'!$B$4:$B$352,0),MATCH(AM$4,'Mapping waste'!$A$4:$T$4,0))*$G348</f>
        <v>0</v>
      </c>
      <c r="AX348" s="22">
        <f>INDEX('Mapping waste'!$A$4:$T$352,MATCH($B348,'Mapping waste'!$B$4:$B$352,0),MATCH(AN$4,'Mapping waste'!$A$4:$T$4,0))*$G348</f>
        <v>0</v>
      </c>
      <c r="AY348" s="22">
        <f>INDEX('Mapping waste'!$A$4:$T$352,MATCH($B348,'Mapping waste'!$B$4:$B$352,0),MATCH(AO$4,'Mapping waste'!$A$4:$T$4,0))*$G348</f>
        <v>203238</v>
      </c>
      <c r="AZ348" s="22">
        <f>INDEX('Mapping waste'!$A$4:$T$352,MATCH($B348,'Mapping waste'!$B$4:$B$352,0),MATCH(AP$4,'Mapping waste'!$A$4:$T$4,0))*$H348</f>
        <v>0</v>
      </c>
      <c r="BA348" s="22">
        <f>INDEX('Mapping waste'!$A$4:$T$352,MATCH($B348,'Mapping waste'!$B$4:$B$352,0),MATCH(AQ$4,'Mapping waste'!$A$4:$T$4,0))*$H348</f>
        <v>0</v>
      </c>
      <c r="BB348" s="22">
        <f>INDEX('Mapping waste'!$A$4:$T$352,MATCH($B348,'Mapping waste'!$B$4:$B$352,0),MATCH(AR$4,'Mapping waste'!$A$4:$T$4,0))*$H348</f>
        <v>0</v>
      </c>
      <c r="BC348" s="22">
        <f>INDEX('Mapping waste'!$A$4:$T$352,MATCH($B348,'Mapping waste'!$B$4:$B$352,0),MATCH(AS$4,'Mapping waste'!$A$4:$T$4,0))*$H348</f>
        <v>0</v>
      </c>
      <c r="BD348" s="22">
        <f>INDEX('Mapping waste'!$A$4:$T$352,MATCH($B348,'Mapping waste'!$B$4:$B$352,0),MATCH(AT$4,'Mapping waste'!$A$4:$T$4,0))*$H348</f>
        <v>0</v>
      </c>
      <c r="BE348" s="22">
        <f>INDEX('Mapping waste'!$A$4:$T$352,MATCH($B348,'Mapping waste'!$B$4:$B$352,0),MATCH(AU$4,'Mapping waste'!$A$4:$T$4,0))*$H348</f>
        <v>0</v>
      </c>
      <c r="BF348" s="22">
        <f>INDEX('Mapping waste'!$A$4:$T$352,MATCH($B348,'Mapping waste'!$B$4:$B$352,0),MATCH(AV$4,'Mapping waste'!$A$4:$T$4,0))*$H348</f>
        <v>0</v>
      </c>
      <c r="BG348" s="22">
        <f>INDEX('Mapping waste'!$A$4:$T$352,MATCH($B348,'Mapping waste'!$B$4:$B$352,0),MATCH(AW$4,'Mapping waste'!$A$4:$T$4,0))*$H348</f>
        <v>0</v>
      </c>
      <c r="BH348" s="22">
        <f>INDEX('Mapping waste'!$A$4:$T$352,MATCH($B348,'Mapping waste'!$B$4:$B$352,0),MATCH(AX$4,'Mapping waste'!$A$4:$T$4,0))*$H348</f>
        <v>0</v>
      </c>
      <c r="BI348" s="22">
        <f>INDEX('Mapping waste'!$A$4:$T$352,MATCH($B348,'Mapping waste'!$B$4:$B$352,0),MATCH(AY$4,'Mapping waste'!$A$4:$T$4,0))*$H348</f>
        <v>203696</v>
      </c>
      <c r="BJ348" s="22">
        <f>INDEX('Mapping waste'!$A$4:$T$352,MATCH($B348,'Mapping waste'!$B$4:$B$352,0),MATCH(AZ$4,'Mapping waste'!$A$4:$T$4,0))*$I348</f>
        <v>0</v>
      </c>
      <c r="BK348" s="22">
        <f>INDEX('Mapping waste'!$A$4:$T$352,MATCH($B348,'Mapping waste'!$B$4:$B$352,0),MATCH(BA$4,'Mapping waste'!$A$4:$T$4,0))*$I348</f>
        <v>0</v>
      </c>
      <c r="BL348" s="22">
        <f>INDEX('Mapping waste'!$A$4:$T$352,MATCH($B348,'Mapping waste'!$B$4:$B$352,0),MATCH(BB$4,'Mapping waste'!$A$4:$T$4,0))*$I348</f>
        <v>0</v>
      </c>
      <c r="BM348" s="22">
        <f>INDEX('Mapping waste'!$A$4:$T$352,MATCH($B348,'Mapping waste'!$B$4:$B$352,0),MATCH(BC$4,'Mapping waste'!$A$4:$T$4,0))*$I348</f>
        <v>0</v>
      </c>
      <c r="BN348" s="22">
        <f>INDEX('Mapping waste'!$A$4:$T$352,MATCH($B348,'Mapping waste'!$B$4:$B$352,0),MATCH(BD$4,'Mapping waste'!$A$4:$T$4,0))*$I348</f>
        <v>0</v>
      </c>
      <c r="BO348" s="22">
        <f>INDEX('Mapping waste'!$A$4:$T$352,MATCH($B348,'Mapping waste'!$B$4:$B$352,0),MATCH(BE$4,'Mapping waste'!$A$4:$T$4,0))*$I348</f>
        <v>0</v>
      </c>
      <c r="BP348" s="22">
        <f>INDEX('Mapping waste'!$A$4:$T$352,MATCH($B348,'Mapping waste'!$B$4:$B$352,0),MATCH(BF$4,'Mapping waste'!$A$4:$T$4,0))*$I348</f>
        <v>0</v>
      </c>
      <c r="BQ348" s="22">
        <f>INDEX('Mapping waste'!$A$4:$T$352,MATCH($B348,'Mapping waste'!$B$4:$B$352,0),MATCH(BG$4,'Mapping waste'!$A$4:$T$4,0))*$I348</f>
        <v>0</v>
      </c>
      <c r="BR348" s="22">
        <f>INDEX('Mapping waste'!$A$4:$T$352,MATCH($B348,'Mapping waste'!$B$4:$B$352,0),MATCH(BH$4,'Mapping waste'!$A$4:$T$4,0))*$I348</f>
        <v>0</v>
      </c>
      <c r="BS348" s="22">
        <f>INDEX('Mapping waste'!$A$4:$T$352,MATCH($B348,'Mapping waste'!$B$4:$B$352,0),MATCH(BI$4,'Mapping waste'!$A$4:$T$4,0))*$I348</f>
        <v>204551</v>
      </c>
      <c r="BT348" s="22">
        <f>INDEX('Mapping waste'!$A$4:$T$352,MATCH($B348,'Mapping waste'!$B$4:$B$352,0),MATCH(BJ$4,'Mapping waste'!$A$4:$T$4,0))*$J348</f>
        <v>0</v>
      </c>
      <c r="BU348" s="22">
        <f>INDEX('Mapping waste'!$A$4:$T$352,MATCH($B348,'Mapping waste'!$B$4:$B$352,0),MATCH(BK$4,'Mapping waste'!$A$4:$T$4,0))*$J348</f>
        <v>0</v>
      </c>
      <c r="BV348" s="22">
        <f>INDEX('Mapping waste'!$A$4:$T$352,MATCH($B348,'Mapping waste'!$B$4:$B$352,0),MATCH(BL$4,'Mapping waste'!$A$4:$T$4,0))*$J348</f>
        <v>0</v>
      </c>
      <c r="BW348" s="22">
        <f>INDEX('Mapping waste'!$A$4:$T$352,MATCH($B348,'Mapping waste'!$B$4:$B$352,0),MATCH(BM$4,'Mapping waste'!$A$4:$T$4,0))*$J348</f>
        <v>0</v>
      </c>
      <c r="BX348" s="22">
        <f>INDEX('Mapping waste'!$A$4:$T$352,MATCH($B348,'Mapping waste'!$B$4:$B$352,0),MATCH(BN$4,'Mapping waste'!$A$4:$T$4,0))*$J348</f>
        <v>0</v>
      </c>
      <c r="BY348" s="22">
        <f>INDEX('Mapping waste'!$A$4:$T$352,MATCH($B348,'Mapping waste'!$B$4:$B$352,0),MATCH(BO$4,'Mapping waste'!$A$4:$T$4,0))*$J348</f>
        <v>0</v>
      </c>
      <c r="BZ348" s="22">
        <f>INDEX('Mapping waste'!$A$4:$T$352,MATCH($B348,'Mapping waste'!$B$4:$B$352,0),MATCH(BP$4,'Mapping waste'!$A$4:$T$4,0))*$J348</f>
        <v>0</v>
      </c>
      <c r="CA348" s="22">
        <f>INDEX('Mapping waste'!$A$4:$T$352,MATCH($B348,'Mapping waste'!$B$4:$B$352,0),MATCH(BQ$4,'Mapping waste'!$A$4:$T$4,0))*$J348</f>
        <v>0</v>
      </c>
      <c r="CB348" s="22">
        <f>INDEX('Mapping waste'!$A$4:$T$352,MATCH($B348,'Mapping waste'!$B$4:$B$352,0),MATCH(BR$4,'Mapping waste'!$A$4:$T$4,0))*$J348</f>
        <v>0</v>
      </c>
      <c r="CC348" s="22">
        <f>INDEX('Mapping waste'!$A$4:$T$352,MATCH($B348,'Mapping waste'!$B$4:$B$352,0),MATCH(BS$4,'Mapping waste'!$A$4:$T$4,0))*$J348</f>
        <v>205410</v>
      </c>
      <c r="CD348" s="22">
        <f>INDEX('Mapping waste'!$A$4:$T$352,MATCH($B348,'Mapping waste'!$B$4:$B$352,0),MATCH(BT$4,'Mapping waste'!$A$4:$T$4,0))*$K348</f>
        <v>0</v>
      </c>
      <c r="CE348" s="22">
        <f>INDEX('Mapping waste'!$A$4:$T$352,MATCH($B348,'Mapping waste'!$B$4:$B$352,0),MATCH(BU$4,'Mapping waste'!$A$4:$T$4,0))*$K348</f>
        <v>0</v>
      </c>
      <c r="CF348" s="22">
        <f>INDEX('Mapping waste'!$A$4:$T$352,MATCH($B348,'Mapping waste'!$B$4:$B$352,0),MATCH(BV$4,'Mapping waste'!$A$4:$T$4,0))*$K348</f>
        <v>0</v>
      </c>
      <c r="CG348" s="22">
        <f>INDEX('Mapping waste'!$A$4:$T$352,MATCH($B348,'Mapping waste'!$B$4:$B$352,0),MATCH(BW$4,'Mapping waste'!$A$4:$T$4,0))*$K348</f>
        <v>0</v>
      </c>
      <c r="CH348" s="22">
        <f>INDEX('Mapping waste'!$A$4:$T$352,MATCH($B348,'Mapping waste'!$B$4:$B$352,0),MATCH(BX$4,'Mapping waste'!$A$4:$T$4,0))*$K348</f>
        <v>0</v>
      </c>
      <c r="CI348" s="22">
        <f>INDEX('Mapping waste'!$A$4:$T$352,MATCH($B348,'Mapping waste'!$B$4:$B$352,0),MATCH(BY$4,'Mapping waste'!$A$4:$T$4,0))*$K348</f>
        <v>0</v>
      </c>
      <c r="CJ348" s="22">
        <f>INDEX('Mapping waste'!$A$4:$T$352,MATCH($B348,'Mapping waste'!$B$4:$B$352,0),MATCH(BZ$4,'Mapping waste'!$A$4:$T$4,0))*$K348</f>
        <v>0</v>
      </c>
      <c r="CK348" s="22">
        <f>INDEX('Mapping waste'!$A$4:$T$352,MATCH($B348,'Mapping waste'!$B$4:$B$352,0),MATCH(CA$4,'Mapping waste'!$A$4:$T$4,0))*$K348</f>
        <v>0</v>
      </c>
      <c r="CL348" s="22">
        <f>INDEX('Mapping waste'!$A$4:$T$352,MATCH($B348,'Mapping waste'!$B$4:$B$352,0),MATCH(CB$4,'Mapping waste'!$A$4:$T$4,0))*$K348</f>
        <v>0</v>
      </c>
      <c r="CM348" s="22">
        <f>INDEX('Mapping waste'!$A$4:$T$352,MATCH($B348,'Mapping waste'!$B$4:$B$352,0),MATCH(CC$4,'Mapping waste'!$A$4:$T$4,0))*$K348</f>
        <v>206270</v>
      </c>
    </row>
    <row r="349" spans="1:91" x14ac:dyDescent="0.2">
      <c r="A349" s="21" t="s">
        <v>701</v>
      </c>
      <c r="B349" s="21" t="s">
        <v>702</v>
      </c>
      <c r="C349" s="21" t="s">
        <v>76</v>
      </c>
      <c r="D349" s="22">
        <f>INDEX('Households England'!S$5:S$374,MATCH('Mapping HH to population waste'!$B349,'Households England'!$B$5:$B$374,0))*1000</f>
        <v>92216</v>
      </c>
      <c r="E349" s="22">
        <f>INDEX('Households England'!T$5:T$374,MATCH('Mapping HH to population waste'!$B349,'Households England'!$B$5:$B$374,0))*1000</f>
        <v>92904</v>
      </c>
      <c r="F349" s="22">
        <f>INDEX('Households England'!U$5:U$374,MATCH('Mapping HH to population waste'!$B349,'Households England'!$B$5:$B$374,0))*1000</f>
        <v>93545</v>
      </c>
      <c r="G349" s="22">
        <f>INDEX('Households England'!V$5:V$374,MATCH('Mapping HH to population waste'!$B349,'Households England'!$B$5:$B$374,0))*1000</f>
        <v>94186</v>
      </c>
      <c r="H349" s="22">
        <f>INDEX('Households England'!W$5:W$374,MATCH('Mapping HH to population waste'!$B349,'Households England'!$B$5:$B$374,0))*1000</f>
        <v>94754</v>
      </c>
      <c r="I349" s="22">
        <f>INDEX('Households England'!X$5:X$374,MATCH('Mapping HH to population waste'!$B349,'Households England'!$B$5:$B$374,0))*1000</f>
        <v>95307</v>
      </c>
      <c r="J349" s="22">
        <f>INDEX('Households England'!Y$5:Y$374,MATCH('Mapping HH to population waste'!$B349,'Households England'!$B$5:$B$374,0))*1000</f>
        <v>95823</v>
      </c>
      <c r="K349" s="22">
        <f>INDEX('Households England'!Z$5:Z$374,MATCH('Mapping HH to population waste'!$B349,'Households England'!$B$5:$B$374,0))*1000</f>
        <v>96322</v>
      </c>
      <c r="L349" s="22">
        <f>INDEX('Mapping waste'!$A$4:$T$352,MATCH($B349,'Mapping waste'!$B$4:$B$352,0),MATCH(L$4,'Mapping waste'!$A$4:$T$4,0))*$D349</f>
        <v>0</v>
      </c>
      <c r="M349" s="22">
        <f>INDEX('Mapping waste'!$A$4:$T$352,MATCH($B349,'Mapping waste'!$B$4:$B$352,0),MATCH(M$4,'Mapping waste'!$A$4:$T$4,0))*$D349</f>
        <v>0</v>
      </c>
      <c r="N349" s="22">
        <f>INDEX('Mapping waste'!$A$4:$T$352,MATCH($B349,'Mapping waste'!$B$4:$B$352,0),MATCH(N$4,'Mapping waste'!$A$4:$T$4,0))*$D349</f>
        <v>0</v>
      </c>
      <c r="O349" s="22">
        <f>INDEX('Mapping waste'!$A$4:$T$352,MATCH($B349,'Mapping waste'!$B$4:$B$352,0),MATCH(O$4,'Mapping waste'!$A$4:$T$4,0))*$D349</f>
        <v>0</v>
      </c>
      <c r="P349" s="22">
        <f>INDEX('Mapping waste'!$A$4:$T$352,MATCH($B349,'Mapping waste'!$B$4:$B$352,0),MATCH(P$4,'Mapping waste'!$A$4:$T$4,0))*$D349</f>
        <v>0</v>
      </c>
      <c r="Q349" s="22">
        <f>INDEX('Mapping waste'!$A$4:$T$352,MATCH($B349,'Mapping waste'!$B$4:$B$352,0),MATCH(Q$4,'Mapping waste'!$A$4:$T$4,0))*$D349</f>
        <v>0</v>
      </c>
      <c r="R349" s="22">
        <f>INDEX('Mapping waste'!$A$4:$T$352,MATCH($B349,'Mapping waste'!$B$4:$B$352,0),MATCH(R$4,'Mapping waste'!$A$4:$T$4,0))*$D349</f>
        <v>0</v>
      </c>
      <c r="S349" s="22">
        <f>INDEX('Mapping waste'!$A$4:$T$352,MATCH($B349,'Mapping waste'!$B$4:$B$352,0),MATCH(S$4,'Mapping waste'!$A$4:$T$4,0))*$D349</f>
        <v>0</v>
      </c>
      <c r="T349" s="22">
        <f>INDEX('Mapping waste'!$A$4:$T$352,MATCH($B349,'Mapping waste'!$B$4:$B$352,0),MATCH(T$4,'Mapping waste'!$A$4:$T$4,0))*$D349</f>
        <v>0</v>
      </c>
      <c r="U349" s="22">
        <f>INDEX('Mapping waste'!$A$4:$T$352,MATCH($B349,'Mapping waste'!$B$4:$B$352,0),MATCH(U$4,'Mapping waste'!$A$4:$T$4,0))*$D349</f>
        <v>92216</v>
      </c>
      <c r="V349" s="22">
        <f>INDEX('Mapping waste'!$A$4:$T$352,MATCH($B349,'Mapping waste'!$B$4:$B$352,0),MATCH(V$4,'Mapping waste'!$A$4:$T$4,0))*$E349</f>
        <v>0</v>
      </c>
      <c r="W349" s="22">
        <f>INDEX('Mapping waste'!$A$4:$T$352,MATCH($B349,'Mapping waste'!$B$4:$B$352,0),MATCH(W$4,'Mapping waste'!$A$4:$T$4,0))*$E349</f>
        <v>0</v>
      </c>
      <c r="X349" s="22">
        <f>INDEX('Mapping waste'!$A$4:$T$352,MATCH($B349,'Mapping waste'!$B$4:$B$352,0),MATCH(X$4,'Mapping waste'!$A$4:$T$4,0))*$E349</f>
        <v>0</v>
      </c>
      <c r="Y349" s="22">
        <f>INDEX('Mapping waste'!$A$4:$T$352,MATCH($B349,'Mapping waste'!$B$4:$B$352,0),MATCH(Y$4,'Mapping waste'!$A$4:$T$4,0))*$E349</f>
        <v>0</v>
      </c>
      <c r="Z349" s="22">
        <f>INDEX('Mapping waste'!$A$4:$T$352,MATCH($B349,'Mapping waste'!$B$4:$B$352,0),MATCH(Z$4,'Mapping waste'!$A$4:$T$4,0))*$E349</f>
        <v>0</v>
      </c>
      <c r="AA349" s="22">
        <f>INDEX('Mapping waste'!$A$4:$T$352,MATCH($B349,'Mapping waste'!$B$4:$B$352,0),MATCH(AA$4,'Mapping waste'!$A$4:$T$4,0))*$E349</f>
        <v>0</v>
      </c>
      <c r="AB349" s="22">
        <f>INDEX('Mapping waste'!$A$4:$T$352,MATCH($B349,'Mapping waste'!$B$4:$B$352,0),MATCH(AB$4,'Mapping waste'!$A$4:$T$4,0))*$E349</f>
        <v>0</v>
      </c>
      <c r="AC349" s="22">
        <f>INDEX('Mapping waste'!$A$4:$T$352,MATCH($B349,'Mapping waste'!$B$4:$B$352,0),MATCH(AC$4,'Mapping waste'!$A$4:$T$4,0))*$E349</f>
        <v>0</v>
      </c>
      <c r="AD349" s="22">
        <f>INDEX('Mapping waste'!$A$4:$T$352,MATCH($B349,'Mapping waste'!$B$4:$B$352,0),MATCH(AD$4,'Mapping waste'!$A$4:$T$4,0))*$E349</f>
        <v>0</v>
      </c>
      <c r="AE349" s="22">
        <f>INDEX('Mapping waste'!$A$4:$T$352,MATCH($B349,'Mapping waste'!$B$4:$B$352,0),MATCH(AE$4,'Mapping waste'!$A$4:$T$4,0))*$E349</f>
        <v>92904</v>
      </c>
      <c r="AF349" s="22">
        <f>INDEX('Mapping waste'!$A$4:$T$352,MATCH($B349,'Mapping waste'!$B$4:$B$352,0),MATCH(V$4,'Mapping waste'!$A$4:$T$4,0))*$F349</f>
        <v>0</v>
      </c>
      <c r="AG349" s="22">
        <f>INDEX('Mapping waste'!$A$4:$T$352,MATCH($B349,'Mapping waste'!$B$4:$B$352,0),MATCH(W$4,'Mapping waste'!$A$4:$T$4,0))*$F349</f>
        <v>0</v>
      </c>
      <c r="AH349" s="22">
        <f>INDEX('Mapping waste'!$A$4:$T$352,MATCH($B349,'Mapping waste'!$B$4:$B$352,0),MATCH(X$4,'Mapping waste'!$A$4:$T$4,0))*$F349</f>
        <v>0</v>
      </c>
      <c r="AI349" s="22">
        <f>INDEX('Mapping waste'!$A$4:$T$352,MATCH($B349,'Mapping waste'!$B$4:$B$352,0),MATCH(Y$4,'Mapping waste'!$A$4:$T$4,0))*$F349</f>
        <v>0</v>
      </c>
      <c r="AJ349" s="22">
        <f>INDEX('Mapping waste'!$A$4:$T$352,MATCH($B349,'Mapping waste'!$B$4:$B$352,0),MATCH(Z$4,'Mapping waste'!$A$4:$T$4,0))*$F349</f>
        <v>0</v>
      </c>
      <c r="AK349" s="22">
        <f>INDEX('Mapping waste'!$A$4:$T$352,MATCH($B349,'Mapping waste'!$B$4:$B$352,0),MATCH(AA$4,'Mapping waste'!$A$4:$T$4,0))*$F349</f>
        <v>0</v>
      </c>
      <c r="AL349" s="22">
        <f>INDEX('Mapping waste'!$A$4:$T$352,MATCH($B349,'Mapping waste'!$B$4:$B$352,0),MATCH(AB$4,'Mapping waste'!$A$4:$T$4,0))*$F349</f>
        <v>0</v>
      </c>
      <c r="AM349" s="22">
        <f>INDEX('Mapping waste'!$A$4:$T$352,MATCH($B349,'Mapping waste'!$B$4:$B$352,0),MATCH(AC$4,'Mapping waste'!$A$4:$T$4,0))*$F349</f>
        <v>0</v>
      </c>
      <c r="AN349" s="22">
        <f>INDEX('Mapping waste'!$A$4:$T$352,MATCH($B349,'Mapping waste'!$B$4:$B$352,0),MATCH(AD$4,'Mapping waste'!$A$4:$T$4,0))*$F349</f>
        <v>0</v>
      </c>
      <c r="AO349" s="22">
        <f>INDEX('Mapping waste'!$A$4:$T$352,MATCH($B349,'Mapping waste'!$B$4:$B$352,0),MATCH(AE$4,'Mapping waste'!$A$4:$T$4,0))*$F349</f>
        <v>93545</v>
      </c>
      <c r="AP349" s="22">
        <f>INDEX('Mapping waste'!$A$4:$T$352,MATCH($B349,'Mapping waste'!$B$4:$B$352,0),MATCH(AF$4,'Mapping waste'!$A$4:$T$4,0))*$G349</f>
        <v>0</v>
      </c>
      <c r="AQ349" s="22">
        <f>INDEX('Mapping waste'!$A$4:$T$352,MATCH($B349,'Mapping waste'!$B$4:$B$352,0),MATCH(AG$4,'Mapping waste'!$A$4:$T$4,0))*$G349</f>
        <v>0</v>
      </c>
      <c r="AR349" s="22">
        <f>INDEX('Mapping waste'!$A$4:$T$352,MATCH($B349,'Mapping waste'!$B$4:$B$352,0),MATCH(AH$4,'Mapping waste'!$A$4:$T$4,0))*$G349</f>
        <v>0</v>
      </c>
      <c r="AS349" s="22">
        <f>INDEX('Mapping waste'!$A$4:$T$352,MATCH($B349,'Mapping waste'!$B$4:$B$352,0),MATCH(AI$4,'Mapping waste'!$A$4:$T$4,0))*$G349</f>
        <v>0</v>
      </c>
      <c r="AT349" s="22">
        <f>INDEX('Mapping waste'!$A$4:$T$352,MATCH($B349,'Mapping waste'!$B$4:$B$352,0),MATCH(AJ$4,'Mapping waste'!$A$4:$T$4,0))*$G349</f>
        <v>0</v>
      </c>
      <c r="AU349" s="22">
        <f>INDEX('Mapping waste'!$A$4:$T$352,MATCH($B349,'Mapping waste'!$B$4:$B$352,0),MATCH(AK$4,'Mapping waste'!$A$4:$T$4,0))*$G349</f>
        <v>0</v>
      </c>
      <c r="AV349" s="22">
        <f>INDEX('Mapping waste'!$A$4:$T$352,MATCH($B349,'Mapping waste'!$B$4:$B$352,0),MATCH(AL$4,'Mapping waste'!$A$4:$T$4,0))*$G349</f>
        <v>0</v>
      </c>
      <c r="AW349" s="22">
        <f>INDEX('Mapping waste'!$A$4:$T$352,MATCH($B349,'Mapping waste'!$B$4:$B$352,0),MATCH(AM$4,'Mapping waste'!$A$4:$T$4,0))*$G349</f>
        <v>0</v>
      </c>
      <c r="AX349" s="22">
        <f>INDEX('Mapping waste'!$A$4:$T$352,MATCH($B349,'Mapping waste'!$B$4:$B$352,0),MATCH(AN$4,'Mapping waste'!$A$4:$T$4,0))*$G349</f>
        <v>0</v>
      </c>
      <c r="AY349" s="22">
        <f>INDEX('Mapping waste'!$A$4:$T$352,MATCH($B349,'Mapping waste'!$B$4:$B$352,0),MATCH(AO$4,'Mapping waste'!$A$4:$T$4,0))*$G349</f>
        <v>94186</v>
      </c>
      <c r="AZ349" s="22">
        <f>INDEX('Mapping waste'!$A$4:$T$352,MATCH($B349,'Mapping waste'!$B$4:$B$352,0),MATCH(AP$4,'Mapping waste'!$A$4:$T$4,0))*$H349</f>
        <v>0</v>
      </c>
      <c r="BA349" s="22">
        <f>INDEX('Mapping waste'!$A$4:$T$352,MATCH($B349,'Mapping waste'!$B$4:$B$352,0),MATCH(AQ$4,'Mapping waste'!$A$4:$T$4,0))*$H349</f>
        <v>0</v>
      </c>
      <c r="BB349" s="22">
        <f>INDEX('Mapping waste'!$A$4:$T$352,MATCH($B349,'Mapping waste'!$B$4:$B$352,0),MATCH(AR$4,'Mapping waste'!$A$4:$T$4,0))*$H349</f>
        <v>0</v>
      </c>
      <c r="BC349" s="22">
        <f>INDEX('Mapping waste'!$A$4:$T$352,MATCH($B349,'Mapping waste'!$B$4:$B$352,0),MATCH(AS$4,'Mapping waste'!$A$4:$T$4,0))*$H349</f>
        <v>0</v>
      </c>
      <c r="BD349" s="22">
        <f>INDEX('Mapping waste'!$A$4:$T$352,MATCH($B349,'Mapping waste'!$B$4:$B$352,0),MATCH(AT$4,'Mapping waste'!$A$4:$T$4,0))*$H349</f>
        <v>0</v>
      </c>
      <c r="BE349" s="22">
        <f>INDEX('Mapping waste'!$A$4:$T$352,MATCH($B349,'Mapping waste'!$B$4:$B$352,0),MATCH(AU$4,'Mapping waste'!$A$4:$T$4,0))*$H349</f>
        <v>0</v>
      </c>
      <c r="BF349" s="22">
        <f>INDEX('Mapping waste'!$A$4:$T$352,MATCH($B349,'Mapping waste'!$B$4:$B$352,0),MATCH(AV$4,'Mapping waste'!$A$4:$T$4,0))*$H349</f>
        <v>0</v>
      </c>
      <c r="BG349" s="22">
        <f>INDEX('Mapping waste'!$A$4:$T$352,MATCH($B349,'Mapping waste'!$B$4:$B$352,0),MATCH(AW$4,'Mapping waste'!$A$4:$T$4,0))*$H349</f>
        <v>0</v>
      </c>
      <c r="BH349" s="22">
        <f>INDEX('Mapping waste'!$A$4:$T$352,MATCH($B349,'Mapping waste'!$B$4:$B$352,0),MATCH(AX$4,'Mapping waste'!$A$4:$T$4,0))*$H349</f>
        <v>0</v>
      </c>
      <c r="BI349" s="22">
        <f>INDEX('Mapping waste'!$A$4:$T$352,MATCH($B349,'Mapping waste'!$B$4:$B$352,0),MATCH(AY$4,'Mapping waste'!$A$4:$T$4,0))*$H349</f>
        <v>94754</v>
      </c>
      <c r="BJ349" s="22">
        <f>INDEX('Mapping waste'!$A$4:$T$352,MATCH($B349,'Mapping waste'!$B$4:$B$352,0),MATCH(AZ$4,'Mapping waste'!$A$4:$T$4,0))*$I349</f>
        <v>0</v>
      </c>
      <c r="BK349" s="22">
        <f>INDEX('Mapping waste'!$A$4:$T$352,MATCH($B349,'Mapping waste'!$B$4:$B$352,0),MATCH(BA$4,'Mapping waste'!$A$4:$T$4,0))*$I349</f>
        <v>0</v>
      </c>
      <c r="BL349" s="22">
        <f>INDEX('Mapping waste'!$A$4:$T$352,MATCH($B349,'Mapping waste'!$B$4:$B$352,0),MATCH(BB$4,'Mapping waste'!$A$4:$T$4,0))*$I349</f>
        <v>0</v>
      </c>
      <c r="BM349" s="22">
        <f>INDEX('Mapping waste'!$A$4:$T$352,MATCH($B349,'Mapping waste'!$B$4:$B$352,0),MATCH(BC$4,'Mapping waste'!$A$4:$T$4,0))*$I349</f>
        <v>0</v>
      </c>
      <c r="BN349" s="22">
        <f>INDEX('Mapping waste'!$A$4:$T$352,MATCH($B349,'Mapping waste'!$B$4:$B$352,0),MATCH(BD$4,'Mapping waste'!$A$4:$T$4,0))*$I349</f>
        <v>0</v>
      </c>
      <c r="BO349" s="22">
        <f>INDEX('Mapping waste'!$A$4:$T$352,MATCH($B349,'Mapping waste'!$B$4:$B$352,0),MATCH(BE$4,'Mapping waste'!$A$4:$T$4,0))*$I349</f>
        <v>0</v>
      </c>
      <c r="BP349" s="22">
        <f>INDEX('Mapping waste'!$A$4:$T$352,MATCH($B349,'Mapping waste'!$B$4:$B$352,0),MATCH(BF$4,'Mapping waste'!$A$4:$T$4,0))*$I349</f>
        <v>0</v>
      </c>
      <c r="BQ349" s="22">
        <f>INDEX('Mapping waste'!$A$4:$T$352,MATCH($B349,'Mapping waste'!$B$4:$B$352,0),MATCH(BG$4,'Mapping waste'!$A$4:$T$4,0))*$I349</f>
        <v>0</v>
      </c>
      <c r="BR349" s="22">
        <f>INDEX('Mapping waste'!$A$4:$T$352,MATCH($B349,'Mapping waste'!$B$4:$B$352,0),MATCH(BH$4,'Mapping waste'!$A$4:$T$4,0))*$I349</f>
        <v>0</v>
      </c>
      <c r="BS349" s="22">
        <f>INDEX('Mapping waste'!$A$4:$T$352,MATCH($B349,'Mapping waste'!$B$4:$B$352,0),MATCH(BI$4,'Mapping waste'!$A$4:$T$4,0))*$I349</f>
        <v>95307</v>
      </c>
      <c r="BT349" s="22">
        <f>INDEX('Mapping waste'!$A$4:$T$352,MATCH($B349,'Mapping waste'!$B$4:$B$352,0),MATCH(BJ$4,'Mapping waste'!$A$4:$T$4,0))*$J349</f>
        <v>0</v>
      </c>
      <c r="BU349" s="22">
        <f>INDEX('Mapping waste'!$A$4:$T$352,MATCH($B349,'Mapping waste'!$B$4:$B$352,0),MATCH(BK$4,'Mapping waste'!$A$4:$T$4,0))*$J349</f>
        <v>0</v>
      </c>
      <c r="BV349" s="22">
        <f>INDEX('Mapping waste'!$A$4:$T$352,MATCH($B349,'Mapping waste'!$B$4:$B$352,0),MATCH(BL$4,'Mapping waste'!$A$4:$T$4,0))*$J349</f>
        <v>0</v>
      </c>
      <c r="BW349" s="22">
        <f>INDEX('Mapping waste'!$A$4:$T$352,MATCH($B349,'Mapping waste'!$B$4:$B$352,0),MATCH(BM$4,'Mapping waste'!$A$4:$T$4,0))*$J349</f>
        <v>0</v>
      </c>
      <c r="BX349" s="22">
        <f>INDEX('Mapping waste'!$A$4:$T$352,MATCH($B349,'Mapping waste'!$B$4:$B$352,0),MATCH(BN$4,'Mapping waste'!$A$4:$T$4,0))*$J349</f>
        <v>0</v>
      </c>
      <c r="BY349" s="22">
        <f>INDEX('Mapping waste'!$A$4:$T$352,MATCH($B349,'Mapping waste'!$B$4:$B$352,0),MATCH(BO$4,'Mapping waste'!$A$4:$T$4,0))*$J349</f>
        <v>0</v>
      </c>
      <c r="BZ349" s="22">
        <f>INDEX('Mapping waste'!$A$4:$T$352,MATCH($B349,'Mapping waste'!$B$4:$B$352,0),MATCH(BP$4,'Mapping waste'!$A$4:$T$4,0))*$J349</f>
        <v>0</v>
      </c>
      <c r="CA349" s="22">
        <f>INDEX('Mapping waste'!$A$4:$T$352,MATCH($B349,'Mapping waste'!$B$4:$B$352,0),MATCH(BQ$4,'Mapping waste'!$A$4:$T$4,0))*$J349</f>
        <v>0</v>
      </c>
      <c r="CB349" s="22">
        <f>INDEX('Mapping waste'!$A$4:$T$352,MATCH($B349,'Mapping waste'!$B$4:$B$352,0),MATCH(BR$4,'Mapping waste'!$A$4:$T$4,0))*$J349</f>
        <v>0</v>
      </c>
      <c r="CC349" s="22">
        <f>INDEX('Mapping waste'!$A$4:$T$352,MATCH($B349,'Mapping waste'!$B$4:$B$352,0),MATCH(BS$4,'Mapping waste'!$A$4:$T$4,0))*$J349</f>
        <v>95823</v>
      </c>
      <c r="CD349" s="22">
        <f>INDEX('Mapping waste'!$A$4:$T$352,MATCH($B349,'Mapping waste'!$B$4:$B$352,0),MATCH(BT$4,'Mapping waste'!$A$4:$T$4,0))*$K349</f>
        <v>0</v>
      </c>
      <c r="CE349" s="22">
        <f>INDEX('Mapping waste'!$A$4:$T$352,MATCH($B349,'Mapping waste'!$B$4:$B$352,0),MATCH(BU$4,'Mapping waste'!$A$4:$T$4,0))*$K349</f>
        <v>0</v>
      </c>
      <c r="CF349" s="22">
        <f>INDEX('Mapping waste'!$A$4:$T$352,MATCH($B349,'Mapping waste'!$B$4:$B$352,0),MATCH(BV$4,'Mapping waste'!$A$4:$T$4,0))*$K349</f>
        <v>0</v>
      </c>
      <c r="CG349" s="22">
        <f>INDEX('Mapping waste'!$A$4:$T$352,MATCH($B349,'Mapping waste'!$B$4:$B$352,0),MATCH(BW$4,'Mapping waste'!$A$4:$T$4,0))*$K349</f>
        <v>0</v>
      </c>
      <c r="CH349" s="22">
        <f>INDEX('Mapping waste'!$A$4:$T$352,MATCH($B349,'Mapping waste'!$B$4:$B$352,0),MATCH(BX$4,'Mapping waste'!$A$4:$T$4,0))*$K349</f>
        <v>0</v>
      </c>
      <c r="CI349" s="22">
        <f>INDEX('Mapping waste'!$A$4:$T$352,MATCH($B349,'Mapping waste'!$B$4:$B$352,0),MATCH(BY$4,'Mapping waste'!$A$4:$T$4,0))*$K349</f>
        <v>0</v>
      </c>
      <c r="CJ349" s="22">
        <f>INDEX('Mapping waste'!$A$4:$T$352,MATCH($B349,'Mapping waste'!$B$4:$B$352,0),MATCH(BZ$4,'Mapping waste'!$A$4:$T$4,0))*$K349</f>
        <v>0</v>
      </c>
      <c r="CK349" s="22">
        <f>INDEX('Mapping waste'!$A$4:$T$352,MATCH($B349,'Mapping waste'!$B$4:$B$352,0),MATCH(CA$4,'Mapping waste'!$A$4:$T$4,0))*$K349</f>
        <v>0</v>
      </c>
      <c r="CL349" s="22">
        <f>INDEX('Mapping waste'!$A$4:$T$352,MATCH($B349,'Mapping waste'!$B$4:$B$352,0),MATCH(CB$4,'Mapping waste'!$A$4:$T$4,0))*$K349</f>
        <v>0</v>
      </c>
      <c r="CM349" s="22">
        <f>INDEX('Mapping waste'!$A$4:$T$352,MATCH($B349,'Mapping waste'!$B$4:$B$352,0),MATCH(CC$4,'Mapping waste'!$A$4:$T$4,0))*$K349</f>
        <v>96322</v>
      </c>
    </row>
    <row r="350" spans="1:91" x14ac:dyDescent="0.2">
      <c r="A350" s="21" t="s">
        <v>703</v>
      </c>
      <c r="B350" s="21" t="s">
        <v>704</v>
      </c>
      <c r="C350" s="21" t="s">
        <v>76</v>
      </c>
      <c r="D350" s="22">
        <f>INDEX('Households England'!S$5:S$374,MATCH('Mapping HH to population waste'!$B350,'Households England'!$B$5:$B$374,0))*1000</f>
        <v>178603</v>
      </c>
      <c r="E350" s="22">
        <f>INDEX('Households England'!T$5:T$374,MATCH('Mapping HH to population waste'!$B350,'Households England'!$B$5:$B$374,0))*1000</f>
        <v>179609</v>
      </c>
      <c r="F350" s="22">
        <f>INDEX('Households England'!U$5:U$374,MATCH('Mapping HH to population waste'!$B350,'Households England'!$B$5:$B$374,0))*1000</f>
        <v>180516</v>
      </c>
      <c r="G350" s="22">
        <f>INDEX('Households England'!V$5:V$374,MATCH('Mapping HH to population waste'!$B350,'Households England'!$B$5:$B$374,0))*1000</f>
        <v>181383</v>
      </c>
      <c r="H350" s="22">
        <f>INDEX('Households England'!W$5:W$374,MATCH('Mapping HH to population waste'!$B350,'Households England'!$B$5:$B$374,0))*1000</f>
        <v>182203</v>
      </c>
      <c r="I350" s="22">
        <f>INDEX('Households England'!X$5:X$374,MATCH('Mapping HH to population waste'!$B350,'Households England'!$B$5:$B$374,0))*1000</f>
        <v>183344</v>
      </c>
      <c r="J350" s="22">
        <f>INDEX('Households England'!Y$5:Y$374,MATCH('Mapping HH to population waste'!$B350,'Households England'!$B$5:$B$374,0))*1000</f>
        <v>184457</v>
      </c>
      <c r="K350" s="22">
        <f>INDEX('Households England'!Z$5:Z$374,MATCH('Mapping HH to population waste'!$B350,'Households England'!$B$5:$B$374,0))*1000</f>
        <v>185521</v>
      </c>
      <c r="L350" s="22">
        <f>INDEX('Mapping waste'!$A$4:$T$352,MATCH($B350,'Mapping waste'!$B$4:$B$352,0),MATCH(L$4,'Mapping waste'!$A$4:$T$4,0))*$D350</f>
        <v>0</v>
      </c>
      <c r="M350" s="22">
        <f>INDEX('Mapping waste'!$A$4:$T$352,MATCH($B350,'Mapping waste'!$B$4:$B$352,0),MATCH(M$4,'Mapping waste'!$A$4:$T$4,0))*$D350</f>
        <v>0</v>
      </c>
      <c r="N350" s="22">
        <f>INDEX('Mapping waste'!$A$4:$T$352,MATCH($B350,'Mapping waste'!$B$4:$B$352,0),MATCH(N$4,'Mapping waste'!$A$4:$T$4,0))*$D350</f>
        <v>0</v>
      </c>
      <c r="O350" s="22">
        <f>INDEX('Mapping waste'!$A$4:$T$352,MATCH($B350,'Mapping waste'!$B$4:$B$352,0),MATCH(O$4,'Mapping waste'!$A$4:$T$4,0))*$D350</f>
        <v>0</v>
      </c>
      <c r="P350" s="22">
        <f>INDEX('Mapping waste'!$A$4:$T$352,MATCH($B350,'Mapping waste'!$B$4:$B$352,0),MATCH(P$4,'Mapping waste'!$A$4:$T$4,0))*$D350</f>
        <v>0</v>
      </c>
      <c r="Q350" s="22">
        <f>INDEX('Mapping waste'!$A$4:$T$352,MATCH($B350,'Mapping waste'!$B$4:$B$352,0),MATCH(Q$4,'Mapping waste'!$A$4:$T$4,0))*$D350</f>
        <v>0</v>
      </c>
      <c r="R350" s="22">
        <f>INDEX('Mapping waste'!$A$4:$T$352,MATCH($B350,'Mapping waste'!$B$4:$B$352,0),MATCH(R$4,'Mapping waste'!$A$4:$T$4,0))*$D350</f>
        <v>0</v>
      </c>
      <c r="S350" s="22">
        <f>INDEX('Mapping waste'!$A$4:$T$352,MATCH($B350,'Mapping waste'!$B$4:$B$352,0),MATCH(S$4,'Mapping waste'!$A$4:$T$4,0))*$D350</f>
        <v>0</v>
      </c>
      <c r="T350" s="22">
        <f>INDEX('Mapping waste'!$A$4:$T$352,MATCH($B350,'Mapping waste'!$B$4:$B$352,0),MATCH(T$4,'Mapping waste'!$A$4:$T$4,0))*$D350</f>
        <v>0</v>
      </c>
      <c r="U350" s="22">
        <f>INDEX('Mapping waste'!$A$4:$T$352,MATCH($B350,'Mapping waste'!$B$4:$B$352,0),MATCH(U$4,'Mapping waste'!$A$4:$T$4,0))*$D350</f>
        <v>178603</v>
      </c>
      <c r="V350" s="22">
        <f>INDEX('Mapping waste'!$A$4:$T$352,MATCH($B350,'Mapping waste'!$B$4:$B$352,0),MATCH(V$4,'Mapping waste'!$A$4:$T$4,0))*$E350</f>
        <v>0</v>
      </c>
      <c r="W350" s="22">
        <f>INDEX('Mapping waste'!$A$4:$T$352,MATCH($B350,'Mapping waste'!$B$4:$B$352,0),MATCH(W$4,'Mapping waste'!$A$4:$T$4,0))*$E350</f>
        <v>0</v>
      </c>
      <c r="X350" s="22">
        <f>INDEX('Mapping waste'!$A$4:$T$352,MATCH($B350,'Mapping waste'!$B$4:$B$352,0),MATCH(X$4,'Mapping waste'!$A$4:$T$4,0))*$E350</f>
        <v>0</v>
      </c>
      <c r="Y350" s="22">
        <f>INDEX('Mapping waste'!$A$4:$T$352,MATCH($B350,'Mapping waste'!$B$4:$B$352,0),MATCH(Y$4,'Mapping waste'!$A$4:$T$4,0))*$E350</f>
        <v>0</v>
      </c>
      <c r="Z350" s="22">
        <f>INDEX('Mapping waste'!$A$4:$T$352,MATCH($B350,'Mapping waste'!$B$4:$B$352,0),MATCH(Z$4,'Mapping waste'!$A$4:$T$4,0))*$E350</f>
        <v>0</v>
      </c>
      <c r="AA350" s="22">
        <f>INDEX('Mapping waste'!$A$4:$T$352,MATCH($B350,'Mapping waste'!$B$4:$B$352,0),MATCH(AA$4,'Mapping waste'!$A$4:$T$4,0))*$E350</f>
        <v>0</v>
      </c>
      <c r="AB350" s="22">
        <f>INDEX('Mapping waste'!$A$4:$T$352,MATCH($B350,'Mapping waste'!$B$4:$B$352,0),MATCH(AB$4,'Mapping waste'!$A$4:$T$4,0))*$E350</f>
        <v>0</v>
      </c>
      <c r="AC350" s="22">
        <f>INDEX('Mapping waste'!$A$4:$T$352,MATCH($B350,'Mapping waste'!$B$4:$B$352,0),MATCH(AC$4,'Mapping waste'!$A$4:$T$4,0))*$E350</f>
        <v>0</v>
      </c>
      <c r="AD350" s="22">
        <f>INDEX('Mapping waste'!$A$4:$T$352,MATCH($B350,'Mapping waste'!$B$4:$B$352,0),MATCH(AD$4,'Mapping waste'!$A$4:$T$4,0))*$E350</f>
        <v>0</v>
      </c>
      <c r="AE350" s="22">
        <f>INDEX('Mapping waste'!$A$4:$T$352,MATCH($B350,'Mapping waste'!$B$4:$B$352,0),MATCH(AE$4,'Mapping waste'!$A$4:$T$4,0))*$E350</f>
        <v>179609</v>
      </c>
      <c r="AF350" s="22">
        <f>INDEX('Mapping waste'!$A$4:$T$352,MATCH($B350,'Mapping waste'!$B$4:$B$352,0),MATCH(V$4,'Mapping waste'!$A$4:$T$4,0))*$F350</f>
        <v>0</v>
      </c>
      <c r="AG350" s="22">
        <f>INDEX('Mapping waste'!$A$4:$T$352,MATCH($B350,'Mapping waste'!$B$4:$B$352,0),MATCH(W$4,'Mapping waste'!$A$4:$T$4,0))*$F350</f>
        <v>0</v>
      </c>
      <c r="AH350" s="22">
        <f>INDEX('Mapping waste'!$A$4:$T$352,MATCH($B350,'Mapping waste'!$B$4:$B$352,0),MATCH(X$4,'Mapping waste'!$A$4:$T$4,0))*$F350</f>
        <v>0</v>
      </c>
      <c r="AI350" s="22">
        <f>INDEX('Mapping waste'!$A$4:$T$352,MATCH($B350,'Mapping waste'!$B$4:$B$352,0),MATCH(Y$4,'Mapping waste'!$A$4:$T$4,0))*$F350</f>
        <v>0</v>
      </c>
      <c r="AJ350" s="22">
        <f>INDEX('Mapping waste'!$A$4:$T$352,MATCH($B350,'Mapping waste'!$B$4:$B$352,0),MATCH(Z$4,'Mapping waste'!$A$4:$T$4,0))*$F350</f>
        <v>0</v>
      </c>
      <c r="AK350" s="22">
        <f>INDEX('Mapping waste'!$A$4:$T$352,MATCH($B350,'Mapping waste'!$B$4:$B$352,0),MATCH(AA$4,'Mapping waste'!$A$4:$T$4,0))*$F350</f>
        <v>0</v>
      </c>
      <c r="AL350" s="22">
        <f>INDEX('Mapping waste'!$A$4:$T$352,MATCH($B350,'Mapping waste'!$B$4:$B$352,0),MATCH(AB$4,'Mapping waste'!$A$4:$T$4,0))*$F350</f>
        <v>0</v>
      </c>
      <c r="AM350" s="22">
        <f>INDEX('Mapping waste'!$A$4:$T$352,MATCH($B350,'Mapping waste'!$B$4:$B$352,0),MATCH(AC$4,'Mapping waste'!$A$4:$T$4,0))*$F350</f>
        <v>0</v>
      </c>
      <c r="AN350" s="22">
        <f>INDEX('Mapping waste'!$A$4:$T$352,MATCH($B350,'Mapping waste'!$B$4:$B$352,0),MATCH(AD$4,'Mapping waste'!$A$4:$T$4,0))*$F350</f>
        <v>0</v>
      </c>
      <c r="AO350" s="22">
        <f>INDEX('Mapping waste'!$A$4:$T$352,MATCH($B350,'Mapping waste'!$B$4:$B$352,0),MATCH(AE$4,'Mapping waste'!$A$4:$T$4,0))*$F350</f>
        <v>180516</v>
      </c>
      <c r="AP350" s="22">
        <f>INDEX('Mapping waste'!$A$4:$T$352,MATCH($B350,'Mapping waste'!$B$4:$B$352,0),MATCH(AF$4,'Mapping waste'!$A$4:$T$4,0))*$G350</f>
        <v>0</v>
      </c>
      <c r="AQ350" s="22">
        <f>INDEX('Mapping waste'!$A$4:$T$352,MATCH($B350,'Mapping waste'!$B$4:$B$352,0),MATCH(AG$4,'Mapping waste'!$A$4:$T$4,0))*$G350</f>
        <v>0</v>
      </c>
      <c r="AR350" s="22">
        <f>INDEX('Mapping waste'!$A$4:$T$352,MATCH($B350,'Mapping waste'!$B$4:$B$352,0),MATCH(AH$4,'Mapping waste'!$A$4:$T$4,0))*$G350</f>
        <v>0</v>
      </c>
      <c r="AS350" s="22">
        <f>INDEX('Mapping waste'!$A$4:$T$352,MATCH($B350,'Mapping waste'!$B$4:$B$352,0),MATCH(AI$4,'Mapping waste'!$A$4:$T$4,0))*$G350</f>
        <v>0</v>
      </c>
      <c r="AT350" s="22">
        <f>INDEX('Mapping waste'!$A$4:$T$352,MATCH($B350,'Mapping waste'!$B$4:$B$352,0),MATCH(AJ$4,'Mapping waste'!$A$4:$T$4,0))*$G350</f>
        <v>0</v>
      </c>
      <c r="AU350" s="22">
        <f>INDEX('Mapping waste'!$A$4:$T$352,MATCH($B350,'Mapping waste'!$B$4:$B$352,0),MATCH(AK$4,'Mapping waste'!$A$4:$T$4,0))*$G350</f>
        <v>0</v>
      </c>
      <c r="AV350" s="22">
        <f>INDEX('Mapping waste'!$A$4:$T$352,MATCH($B350,'Mapping waste'!$B$4:$B$352,0),MATCH(AL$4,'Mapping waste'!$A$4:$T$4,0))*$G350</f>
        <v>0</v>
      </c>
      <c r="AW350" s="22">
        <f>INDEX('Mapping waste'!$A$4:$T$352,MATCH($B350,'Mapping waste'!$B$4:$B$352,0),MATCH(AM$4,'Mapping waste'!$A$4:$T$4,0))*$G350</f>
        <v>0</v>
      </c>
      <c r="AX350" s="22">
        <f>INDEX('Mapping waste'!$A$4:$T$352,MATCH($B350,'Mapping waste'!$B$4:$B$352,0),MATCH(AN$4,'Mapping waste'!$A$4:$T$4,0))*$G350</f>
        <v>0</v>
      </c>
      <c r="AY350" s="22">
        <f>INDEX('Mapping waste'!$A$4:$T$352,MATCH($B350,'Mapping waste'!$B$4:$B$352,0),MATCH(AO$4,'Mapping waste'!$A$4:$T$4,0))*$G350</f>
        <v>181383</v>
      </c>
      <c r="AZ350" s="22">
        <f>INDEX('Mapping waste'!$A$4:$T$352,MATCH($B350,'Mapping waste'!$B$4:$B$352,0),MATCH(AP$4,'Mapping waste'!$A$4:$T$4,0))*$H350</f>
        <v>0</v>
      </c>
      <c r="BA350" s="22">
        <f>INDEX('Mapping waste'!$A$4:$T$352,MATCH($B350,'Mapping waste'!$B$4:$B$352,0),MATCH(AQ$4,'Mapping waste'!$A$4:$T$4,0))*$H350</f>
        <v>0</v>
      </c>
      <c r="BB350" s="22">
        <f>INDEX('Mapping waste'!$A$4:$T$352,MATCH($B350,'Mapping waste'!$B$4:$B$352,0),MATCH(AR$4,'Mapping waste'!$A$4:$T$4,0))*$H350</f>
        <v>0</v>
      </c>
      <c r="BC350" s="22">
        <f>INDEX('Mapping waste'!$A$4:$T$352,MATCH($B350,'Mapping waste'!$B$4:$B$352,0),MATCH(AS$4,'Mapping waste'!$A$4:$T$4,0))*$H350</f>
        <v>0</v>
      </c>
      <c r="BD350" s="22">
        <f>INDEX('Mapping waste'!$A$4:$T$352,MATCH($B350,'Mapping waste'!$B$4:$B$352,0),MATCH(AT$4,'Mapping waste'!$A$4:$T$4,0))*$H350</f>
        <v>0</v>
      </c>
      <c r="BE350" s="22">
        <f>INDEX('Mapping waste'!$A$4:$T$352,MATCH($B350,'Mapping waste'!$B$4:$B$352,0),MATCH(AU$4,'Mapping waste'!$A$4:$T$4,0))*$H350</f>
        <v>0</v>
      </c>
      <c r="BF350" s="22">
        <f>INDEX('Mapping waste'!$A$4:$T$352,MATCH($B350,'Mapping waste'!$B$4:$B$352,0),MATCH(AV$4,'Mapping waste'!$A$4:$T$4,0))*$H350</f>
        <v>0</v>
      </c>
      <c r="BG350" s="22">
        <f>INDEX('Mapping waste'!$A$4:$T$352,MATCH($B350,'Mapping waste'!$B$4:$B$352,0),MATCH(AW$4,'Mapping waste'!$A$4:$T$4,0))*$H350</f>
        <v>0</v>
      </c>
      <c r="BH350" s="22">
        <f>INDEX('Mapping waste'!$A$4:$T$352,MATCH($B350,'Mapping waste'!$B$4:$B$352,0),MATCH(AX$4,'Mapping waste'!$A$4:$T$4,0))*$H350</f>
        <v>0</v>
      </c>
      <c r="BI350" s="22">
        <f>INDEX('Mapping waste'!$A$4:$T$352,MATCH($B350,'Mapping waste'!$B$4:$B$352,0),MATCH(AY$4,'Mapping waste'!$A$4:$T$4,0))*$H350</f>
        <v>182203</v>
      </c>
      <c r="BJ350" s="22">
        <f>INDEX('Mapping waste'!$A$4:$T$352,MATCH($B350,'Mapping waste'!$B$4:$B$352,0),MATCH(AZ$4,'Mapping waste'!$A$4:$T$4,0))*$I350</f>
        <v>0</v>
      </c>
      <c r="BK350" s="22">
        <f>INDEX('Mapping waste'!$A$4:$T$352,MATCH($B350,'Mapping waste'!$B$4:$B$352,0),MATCH(BA$4,'Mapping waste'!$A$4:$T$4,0))*$I350</f>
        <v>0</v>
      </c>
      <c r="BL350" s="22">
        <f>INDEX('Mapping waste'!$A$4:$T$352,MATCH($B350,'Mapping waste'!$B$4:$B$352,0),MATCH(BB$4,'Mapping waste'!$A$4:$T$4,0))*$I350</f>
        <v>0</v>
      </c>
      <c r="BM350" s="22">
        <f>INDEX('Mapping waste'!$A$4:$T$352,MATCH($B350,'Mapping waste'!$B$4:$B$352,0),MATCH(BC$4,'Mapping waste'!$A$4:$T$4,0))*$I350</f>
        <v>0</v>
      </c>
      <c r="BN350" s="22">
        <f>INDEX('Mapping waste'!$A$4:$T$352,MATCH($B350,'Mapping waste'!$B$4:$B$352,0),MATCH(BD$4,'Mapping waste'!$A$4:$T$4,0))*$I350</f>
        <v>0</v>
      </c>
      <c r="BO350" s="22">
        <f>INDEX('Mapping waste'!$A$4:$T$352,MATCH($B350,'Mapping waste'!$B$4:$B$352,0),MATCH(BE$4,'Mapping waste'!$A$4:$T$4,0))*$I350</f>
        <v>0</v>
      </c>
      <c r="BP350" s="22">
        <f>INDEX('Mapping waste'!$A$4:$T$352,MATCH($B350,'Mapping waste'!$B$4:$B$352,0),MATCH(BF$4,'Mapping waste'!$A$4:$T$4,0))*$I350</f>
        <v>0</v>
      </c>
      <c r="BQ350" s="22">
        <f>INDEX('Mapping waste'!$A$4:$T$352,MATCH($B350,'Mapping waste'!$B$4:$B$352,0),MATCH(BG$4,'Mapping waste'!$A$4:$T$4,0))*$I350</f>
        <v>0</v>
      </c>
      <c r="BR350" s="22">
        <f>INDEX('Mapping waste'!$A$4:$T$352,MATCH($B350,'Mapping waste'!$B$4:$B$352,0),MATCH(BH$4,'Mapping waste'!$A$4:$T$4,0))*$I350</f>
        <v>0</v>
      </c>
      <c r="BS350" s="22">
        <f>INDEX('Mapping waste'!$A$4:$T$352,MATCH($B350,'Mapping waste'!$B$4:$B$352,0),MATCH(BI$4,'Mapping waste'!$A$4:$T$4,0))*$I350</f>
        <v>183344</v>
      </c>
      <c r="BT350" s="22">
        <f>INDEX('Mapping waste'!$A$4:$T$352,MATCH($B350,'Mapping waste'!$B$4:$B$352,0),MATCH(BJ$4,'Mapping waste'!$A$4:$T$4,0))*$J350</f>
        <v>0</v>
      </c>
      <c r="BU350" s="22">
        <f>INDEX('Mapping waste'!$A$4:$T$352,MATCH($B350,'Mapping waste'!$B$4:$B$352,0),MATCH(BK$4,'Mapping waste'!$A$4:$T$4,0))*$J350</f>
        <v>0</v>
      </c>
      <c r="BV350" s="22">
        <f>INDEX('Mapping waste'!$A$4:$T$352,MATCH($B350,'Mapping waste'!$B$4:$B$352,0),MATCH(BL$4,'Mapping waste'!$A$4:$T$4,0))*$J350</f>
        <v>0</v>
      </c>
      <c r="BW350" s="22">
        <f>INDEX('Mapping waste'!$A$4:$T$352,MATCH($B350,'Mapping waste'!$B$4:$B$352,0),MATCH(BM$4,'Mapping waste'!$A$4:$T$4,0))*$J350</f>
        <v>0</v>
      </c>
      <c r="BX350" s="22">
        <f>INDEX('Mapping waste'!$A$4:$T$352,MATCH($B350,'Mapping waste'!$B$4:$B$352,0),MATCH(BN$4,'Mapping waste'!$A$4:$T$4,0))*$J350</f>
        <v>0</v>
      </c>
      <c r="BY350" s="22">
        <f>INDEX('Mapping waste'!$A$4:$T$352,MATCH($B350,'Mapping waste'!$B$4:$B$352,0),MATCH(BO$4,'Mapping waste'!$A$4:$T$4,0))*$J350</f>
        <v>0</v>
      </c>
      <c r="BZ350" s="22">
        <f>INDEX('Mapping waste'!$A$4:$T$352,MATCH($B350,'Mapping waste'!$B$4:$B$352,0),MATCH(BP$4,'Mapping waste'!$A$4:$T$4,0))*$J350</f>
        <v>0</v>
      </c>
      <c r="CA350" s="22">
        <f>INDEX('Mapping waste'!$A$4:$T$352,MATCH($B350,'Mapping waste'!$B$4:$B$352,0),MATCH(BQ$4,'Mapping waste'!$A$4:$T$4,0))*$J350</f>
        <v>0</v>
      </c>
      <c r="CB350" s="22">
        <f>INDEX('Mapping waste'!$A$4:$T$352,MATCH($B350,'Mapping waste'!$B$4:$B$352,0),MATCH(BR$4,'Mapping waste'!$A$4:$T$4,0))*$J350</f>
        <v>0</v>
      </c>
      <c r="CC350" s="22">
        <f>INDEX('Mapping waste'!$A$4:$T$352,MATCH($B350,'Mapping waste'!$B$4:$B$352,0),MATCH(BS$4,'Mapping waste'!$A$4:$T$4,0))*$J350</f>
        <v>184457</v>
      </c>
      <c r="CD350" s="22">
        <f>INDEX('Mapping waste'!$A$4:$T$352,MATCH($B350,'Mapping waste'!$B$4:$B$352,0),MATCH(BT$4,'Mapping waste'!$A$4:$T$4,0))*$K350</f>
        <v>0</v>
      </c>
      <c r="CE350" s="22">
        <f>INDEX('Mapping waste'!$A$4:$T$352,MATCH($B350,'Mapping waste'!$B$4:$B$352,0),MATCH(BU$4,'Mapping waste'!$A$4:$T$4,0))*$K350</f>
        <v>0</v>
      </c>
      <c r="CF350" s="22">
        <f>INDEX('Mapping waste'!$A$4:$T$352,MATCH($B350,'Mapping waste'!$B$4:$B$352,0),MATCH(BV$4,'Mapping waste'!$A$4:$T$4,0))*$K350</f>
        <v>0</v>
      </c>
      <c r="CG350" s="22">
        <f>INDEX('Mapping waste'!$A$4:$T$352,MATCH($B350,'Mapping waste'!$B$4:$B$352,0),MATCH(BW$4,'Mapping waste'!$A$4:$T$4,0))*$K350</f>
        <v>0</v>
      </c>
      <c r="CH350" s="22">
        <f>INDEX('Mapping waste'!$A$4:$T$352,MATCH($B350,'Mapping waste'!$B$4:$B$352,0),MATCH(BX$4,'Mapping waste'!$A$4:$T$4,0))*$K350</f>
        <v>0</v>
      </c>
      <c r="CI350" s="22">
        <f>INDEX('Mapping waste'!$A$4:$T$352,MATCH($B350,'Mapping waste'!$B$4:$B$352,0),MATCH(BY$4,'Mapping waste'!$A$4:$T$4,0))*$K350</f>
        <v>0</v>
      </c>
      <c r="CJ350" s="22">
        <f>INDEX('Mapping waste'!$A$4:$T$352,MATCH($B350,'Mapping waste'!$B$4:$B$352,0),MATCH(BZ$4,'Mapping waste'!$A$4:$T$4,0))*$K350</f>
        <v>0</v>
      </c>
      <c r="CK350" s="22">
        <f>INDEX('Mapping waste'!$A$4:$T$352,MATCH($B350,'Mapping waste'!$B$4:$B$352,0),MATCH(CA$4,'Mapping waste'!$A$4:$T$4,0))*$K350</f>
        <v>0</v>
      </c>
      <c r="CL350" s="22">
        <f>INDEX('Mapping waste'!$A$4:$T$352,MATCH($B350,'Mapping waste'!$B$4:$B$352,0),MATCH(CB$4,'Mapping waste'!$A$4:$T$4,0))*$K350</f>
        <v>0</v>
      </c>
      <c r="CM350" s="22">
        <f>INDEX('Mapping waste'!$A$4:$T$352,MATCH($B350,'Mapping waste'!$B$4:$B$352,0),MATCH(CC$4,'Mapping waste'!$A$4:$T$4,0))*$K350</f>
        <v>185521</v>
      </c>
    </row>
    <row r="351" spans="1:91" x14ac:dyDescent="0.2">
      <c r="A351" s="21" t="s">
        <v>705</v>
      </c>
      <c r="B351" s="21" t="s">
        <v>706</v>
      </c>
      <c r="C351" s="21" t="s">
        <v>76</v>
      </c>
      <c r="D351" s="22">
        <f>INDEX('Households England'!S$5:S$374,MATCH('Mapping HH to population waste'!$B351,'Households England'!$B$5:$B$374,0))*1000</f>
        <v>329596</v>
      </c>
      <c r="E351" s="22">
        <f>INDEX('Households England'!T$5:T$374,MATCH('Mapping HH to population waste'!$B351,'Households England'!$B$5:$B$374,0))*1000</f>
        <v>331633</v>
      </c>
      <c r="F351" s="22">
        <f>INDEX('Households England'!U$5:U$374,MATCH('Mapping HH to population waste'!$B351,'Households England'!$B$5:$B$374,0))*1000</f>
        <v>333409</v>
      </c>
      <c r="G351" s="22">
        <f>INDEX('Households England'!V$5:V$374,MATCH('Mapping HH to population waste'!$B351,'Households England'!$B$5:$B$374,0))*1000</f>
        <v>334920</v>
      </c>
      <c r="H351" s="22">
        <f>INDEX('Households England'!W$5:W$374,MATCH('Mapping HH to population waste'!$B351,'Households England'!$B$5:$B$374,0))*1000</f>
        <v>336397</v>
      </c>
      <c r="I351" s="22">
        <f>INDEX('Households England'!X$5:X$374,MATCH('Mapping HH to population waste'!$B351,'Households England'!$B$5:$B$374,0))*1000</f>
        <v>337883</v>
      </c>
      <c r="J351" s="22">
        <f>INDEX('Households England'!Y$5:Y$374,MATCH('Mapping HH to population waste'!$B351,'Households England'!$B$5:$B$374,0))*1000</f>
        <v>339385</v>
      </c>
      <c r="K351" s="22">
        <f>INDEX('Households England'!Z$5:Z$374,MATCH('Mapping HH to population waste'!$B351,'Households England'!$B$5:$B$374,0))*1000</f>
        <v>340878</v>
      </c>
      <c r="L351" s="22">
        <f>INDEX('Mapping waste'!$A$4:$T$352,MATCH($B351,'Mapping waste'!$B$4:$B$352,0),MATCH(L$4,'Mapping waste'!$A$4:$T$4,0))*$D351</f>
        <v>0</v>
      </c>
      <c r="M351" s="22">
        <f>INDEX('Mapping waste'!$A$4:$T$352,MATCH($B351,'Mapping waste'!$B$4:$B$352,0),MATCH(M$4,'Mapping waste'!$A$4:$T$4,0))*$D351</f>
        <v>0</v>
      </c>
      <c r="N351" s="22">
        <f>INDEX('Mapping waste'!$A$4:$T$352,MATCH($B351,'Mapping waste'!$B$4:$B$352,0),MATCH(N$4,'Mapping waste'!$A$4:$T$4,0))*$D351</f>
        <v>0</v>
      </c>
      <c r="O351" s="22">
        <f>INDEX('Mapping waste'!$A$4:$T$352,MATCH($B351,'Mapping waste'!$B$4:$B$352,0),MATCH(O$4,'Mapping waste'!$A$4:$T$4,0))*$D351</f>
        <v>0</v>
      </c>
      <c r="P351" s="22">
        <f>INDEX('Mapping waste'!$A$4:$T$352,MATCH($B351,'Mapping waste'!$B$4:$B$352,0),MATCH(P$4,'Mapping waste'!$A$4:$T$4,0))*$D351</f>
        <v>0</v>
      </c>
      <c r="Q351" s="22">
        <f>INDEX('Mapping waste'!$A$4:$T$352,MATCH($B351,'Mapping waste'!$B$4:$B$352,0),MATCH(Q$4,'Mapping waste'!$A$4:$T$4,0))*$D351</f>
        <v>0</v>
      </c>
      <c r="R351" s="22">
        <f>INDEX('Mapping waste'!$A$4:$T$352,MATCH($B351,'Mapping waste'!$B$4:$B$352,0),MATCH(R$4,'Mapping waste'!$A$4:$T$4,0))*$D351</f>
        <v>0</v>
      </c>
      <c r="S351" s="22">
        <f>INDEX('Mapping waste'!$A$4:$T$352,MATCH($B351,'Mapping waste'!$B$4:$B$352,0),MATCH(S$4,'Mapping waste'!$A$4:$T$4,0))*$D351</f>
        <v>0</v>
      </c>
      <c r="T351" s="22">
        <f>INDEX('Mapping waste'!$A$4:$T$352,MATCH($B351,'Mapping waste'!$B$4:$B$352,0),MATCH(T$4,'Mapping waste'!$A$4:$T$4,0))*$D351</f>
        <v>0</v>
      </c>
      <c r="U351" s="22">
        <f>INDEX('Mapping waste'!$A$4:$T$352,MATCH($B351,'Mapping waste'!$B$4:$B$352,0),MATCH(U$4,'Mapping waste'!$A$4:$T$4,0))*$D351</f>
        <v>329596</v>
      </c>
      <c r="V351" s="22">
        <f>INDEX('Mapping waste'!$A$4:$T$352,MATCH($B351,'Mapping waste'!$B$4:$B$352,0),MATCH(V$4,'Mapping waste'!$A$4:$T$4,0))*$E351</f>
        <v>0</v>
      </c>
      <c r="W351" s="22">
        <f>INDEX('Mapping waste'!$A$4:$T$352,MATCH($B351,'Mapping waste'!$B$4:$B$352,0),MATCH(W$4,'Mapping waste'!$A$4:$T$4,0))*$E351</f>
        <v>0</v>
      </c>
      <c r="X351" s="22">
        <f>INDEX('Mapping waste'!$A$4:$T$352,MATCH($B351,'Mapping waste'!$B$4:$B$352,0),MATCH(X$4,'Mapping waste'!$A$4:$T$4,0))*$E351</f>
        <v>0</v>
      </c>
      <c r="Y351" s="22">
        <f>INDEX('Mapping waste'!$A$4:$T$352,MATCH($B351,'Mapping waste'!$B$4:$B$352,0),MATCH(Y$4,'Mapping waste'!$A$4:$T$4,0))*$E351</f>
        <v>0</v>
      </c>
      <c r="Z351" s="22">
        <f>INDEX('Mapping waste'!$A$4:$T$352,MATCH($B351,'Mapping waste'!$B$4:$B$352,0),MATCH(Z$4,'Mapping waste'!$A$4:$T$4,0))*$E351</f>
        <v>0</v>
      </c>
      <c r="AA351" s="22">
        <f>INDEX('Mapping waste'!$A$4:$T$352,MATCH($B351,'Mapping waste'!$B$4:$B$352,0),MATCH(AA$4,'Mapping waste'!$A$4:$T$4,0))*$E351</f>
        <v>0</v>
      </c>
      <c r="AB351" s="22">
        <f>INDEX('Mapping waste'!$A$4:$T$352,MATCH($B351,'Mapping waste'!$B$4:$B$352,0),MATCH(AB$4,'Mapping waste'!$A$4:$T$4,0))*$E351</f>
        <v>0</v>
      </c>
      <c r="AC351" s="22">
        <f>INDEX('Mapping waste'!$A$4:$T$352,MATCH($B351,'Mapping waste'!$B$4:$B$352,0),MATCH(AC$4,'Mapping waste'!$A$4:$T$4,0))*$E351</f>
        <v>0</v>
      </c>
      <c r="AD351" s="22">
        <f>INDEX('Mapping waste'!$A$4:$T$352,MATCH($B351,'Mapping waste'!$B$4:$B$352,0),MATCH(AD$4,'Mapping waste'!$A$4:$T$4,0))*$E351</f>
        <v>0</v>
      </c>
      <c r="AE351" s="22">
        <f>INDEX('Mapping waste'!$A$4:$T$352,MATCH($B351,'Mapping waste'!$B$4:$B$352,0),MATCH(AE$4,'Mapping waste'!$A$4:$T$4,0))*$E351</f>
        <v>331633</v>
      </c>
      <c r="AF351" s="22">
        <f>INDEX('Mapping waste'!$A$4:$T$352,MATCH($B351,'Mapping waste'!$B$4:$B$352,0),MATCH(V$4,'Mapping waste'!$A$4:$T$4,0))*$F351</f>
        <v>0</v>
      </c>
      <c r="AG351" s="22">
        <f>INDEX('Mapping waste'!$A$4:$T$352,MATCH($B351,'Mapping waste'!$B$4:$B$352,0),MATCH(W$4,'Mapping waste'!$A$4:$T$4,0))*$F351</f>
        <v>0</v>
      </c>
      <c r="AH351" s="22">
        <f>INDEX('Mapping waste'!$A$4:$T$352,MATCH($B351,'Mapping waste'!$B$4:$B$352,0),MATCH(X$4,'Mapping waste'!$A$4:$T$4,0))*$F351</f>
        <v>0</v>
      </c>
      <c r="AI351" s="22">
        <f>INDEX('Mapping waste'!$A$4:$T$352,MATCH($B351,'Mapping waste'!$B$4:$B$352,0),MATCH(Y$4,'Mapping waste'!$A$4:$T$4,0))*$F351</f>
        <v>0</v>
      </c>
      <c r="AJ351" s="22">
        <f>INDEX('Mapping waste'!$A$4:$T$352,MATCH($B351,'Mapping waste'!$B$4:$B$352,0),MATCH(Z$4,'Mapping waste'!$A$4:$T$4,0))*$F351</f>
        <v>0</v>
      </c>
      <c r="AK351" s="22">
        <f>INDEX('Mapping waste'!$A$4:$T$352,MATCH($B351,'Mapping waste'!$B$4:$B$352,0),MATCH(AA$4,'Mapping waste'!$A$4:$T$4,0))*$F351</f>
        <v>0</v>
      </c>
      <c r="AL351" s="22">
        <f>INDEX('Mapping waste'!$A$4:$T$352,MATCH($B351,'Mapping waste'!$B$4:$B$352,0),MATCH(AB$4,'Mapping waste'!$A$4:$T$4,0))*$F351</f>
        <v>0</v>
      </c>
      <c r="AM351" s="22">
        <f>INDEX('Mapping waste'!$A$4:$T$352,MATCH($B351,'Mapping waste'!$B$4:$B$352,0),MATCH(AC$4,'Mapping waste'!$A$4:$T$4,0))*$F351</f>
        <v>0</v>
      </c>
      <c r="AN351" s="22">
        <f>INDEX('Mapping waste'!$A$4:$T$352,MATCH($B351,'Mapping waste'!$B$4:$B$352,0),MATCH(AD$4,'Mapping waste'!$A$4:$T$4,0))*$F351</f>
        <v>0</v>
      </c>
      <c r="AO351" s="22">
        <f>INDEX('Mapping waste'!$A$4:$T$352,MATCH($B351,'Mapping waste'!$B$4:$B$352,0),MATCH(AE$4,'Mapping waste'!$A$4:$T$4,0))*$F351</f>
        <v>333409</v>
      </c>
      <c r="AP351" s="22">
        <f>INDEX('Mapping waste'!$A$4:$T$352,MATCH($B351,'Mapping waste'!$B$4:$B$352,0),MATCH(AF$4,'Mapping waste'!$A$4:$T$4,0))*$G351</f>
        <v>0</v>
      </c>
      <c r="AQ351" s="22">
        <f>INDEX('Mapping waste'!$A$4:$T$352,MATCH($B351,'Mapping waste'!$B$4:$B$352,0),MATCH(AG$4,'Mapping waste'!$A$4:$T$4,0))*$G351</f>
        <v>0</v>
      </c>
      <c r="AR351" s="22">
        <f>INDEX('Mapping waste'!$A$4:$T$352,MATCH($B351,'Mapping waste'!$B$4:$B$352,0),MATCH(AH$4,'Mapping waste'!$A$4:$T$4,0))*$G351</f>
        <v>0</v>
      </c>
      <c r="AS351" s="22">
        <f>INDEX('Mapping waste'!$A$4:$T$352,MATCH($B351,'Mapping waste'!$B$4:$B$352,0),MATCH(AI$4,'Mapping waste'!$A$4:$T$4,0))*$G351</f>
        <v>0</v>
      </c>
      <c r="AT351" s="22">
        <f>INDEX('Mapping waste'!$A$4:$T$352,MATCH($B351,'Mapping waste'!$B$4:$B$352,0),MATCH(AJ$4,'Mapping waste'!$A$4:$T$4,0))*$G351</f>
        <v>0</v>
      </c>
      <c r="AU351" s="22">
        <f>INDEX('Mapping waste'!$A$4:$T$352,MATCH($B351,'Mapping waste'!$B$4:$B$352,0),MATCH(AK$4,'Mapping waste'!$A$4:$T$4,0))*$G351</f>
        <v>0</v>
      </c>
      <c r="AV351" s="22">
        <f>INDEX('Mapping waste'!$A$4:$T$352,MATCH($B351,'Mapping waste'!$B$4:$B$352,0),MATCH(AL$4,'Mapping waste'!$A$4:$T$4,0))*$G351</f>
        <v>0</v>
      </c>
      <c r="AW351" s="22">
        <f>INDEX('Mapping waste'!$A$4:$T$352,MATCH($B351,'Mapping waste'!$B$4:$B$352,0),MATCH(AM$4,'Mapping waste'!$A$4:$T$4,0))*$G351</f>
        <v>0</v>
      </c>
      <c r="AX351" s="22">
        <f>INDEX('Mapping waste'!$A$4:$T$352,MATCH($B351,'Mapping waste'!$B$4:$B$352,0),MATCH(AN$4,'Mapping waste'!$A$4:$T$4,0))*$G351</f>
        <v>0</v>
      </c>
      <c r="AY351" s="22">
        <f>INDEX('Mapping waste'!$A$4:$T$352,MATCH($B351,'Mapping waste'!$B$4:$B$352,0),MATCH(AO$4,'Mapping waste'!$A$4:$T$4,0))*$G351</f>
        <v>334920</v>
      </c>
      <c r="AZ351" s="22">
        <f>INDEX('Mapping waste'!$A$4:$T$352,MATCH($B351,'Mapping waste'!$B$4:$B$352,0),MATCH(AP$4,'Mapping waste'!$A$4:$T$4,0))*$H351</f>
        <v>0</v>
      </c>
      <c r="BA351" s="22">
        <f>INDEX('Mapping waste'!$A$4:$T$352,MATCH($B351,'Mapping waste'!$B$4:$B$352,0),MATCH(AQ$4,'Mapping waste'!$A$4:$T$4,0))*$H351</f>
        <v>0</v>
      </c>
      <c r="BB351" s="22">
        <f>INDEX('Mapping waste'!$A$4:$T$352,MATCH($B351,'Mapping waste'!$B$4:$B$352,0),MATCH(AR$4,'Mapping waste'!$A$4:$T$4,0))*$H351</f>
        <v>0</v>
      </c>
      <c r="BC351" s="22">
        <f>INDEX('Mapping waste'!$A$4:$T$352,MATCH($B351,'Mapping waste'!$B$4:$B$352,0),MATCH(AS$4,'Mapping waste'!$A$4:$T$4,0))*$H351</f>
        <v>0</v>
      </c>
      <c r="BD351" s="22">
        <f>INDEX('Mapping waste'!$A$4:$T$352,MATCH($B351,'Mapping waste'!$B$4:$B$352,0),MATCH(AT$4,'Mapping waste'!$A$4:$T$4,0))*$H351</f>
        <v>0</v>
      </c>
      <c r="BE351" s="22">
        <f>INDEX('Mapping waste'!$A$4:$T$352,MATCH($B351,'Mapping waste'!$B$4:$B$352,0),MATCH(AU$4,'Mapping waste'!$A$4:$T$4,0))*$H351</f>
        <v>0</v>
      </c>
      <c r="BF351" s="22">
        <f>INDEX('Mapping waste'!$A$4:$T$352,MATCH($B351,'Mapping waste'!$B$4:$B$352,0),MATCH(AV$4,'Mapping waste'!$A$4:$T$4,0))*$H351</f>
        <v>0</v>
      </c>
      <c r="BG351" s="22">
        <f>INDEX('Mapping waste'!$A$4:$T$352,MATCH($B351,'Mapping waste'!$B$4:$B$352,0),MATCH(AW$4,'Mapping waste'!$A$4:$T$4,0))*$H351</f>
        <v>0</v>
      </c>
      <c r="BH351" s="22">
        <f>INDEX('Mapping waste'!$A$4:$T$352,MATCH($B351,'Mapping waste'!$B$4:$B$352,0),MATCH(AX$4,'Mapping waste'!$A$4:$T$4,0))*$H351</f>
        <v>0</v>
      </c>
      <c r="BI351" s="22">
        <f>INDEX('Mapping waste'!$A$4:$T$352,MATCH($B351,'Mapping waste'!$B$4:$B$352,0),MATCH(AY$4,'Mapping waste'!$A$4:$T$4,0))*$H351</f>
        <v>336397</v>
      </c>
      <c r="BJ351" s="22">
        <f>INDEX('Mapping waste'!$A$4:$T$352,MATCH($B351,'Mapping waste'!$B$4:$B$352,0),MATCH(AZ$4,'Mapping waste'!$A$4:$T$4,0))*$I351</f>
        <v>0</v>
      </c>
      <c r="BK351" s="22">
        <f>INDEX('Mapping waste'!$A$4:$T$352,MATCH($B351,'Mapping waste'!$B$4:$B$352,0),MATCH(BA$4,'Mapping waste'!$A$4:$T$4,0))*$I351</f>
        <v>0</v>
      </c>
      <c r="BL351" s="22">
        <f>INDEX('Mapping waste'!$A$4:$T$352,MATCH($B351,'Mapping waste'!$B$4:$B$352,0),MATCH(BB$4,'Mapping waste'!$A$4:$T$4,0))*$I351</f>
        <v>0</v>
      </c>
      <c r="BM351" s="22">
        <f>INDEX('Mapping waste'!$A$4:$T$352,MATCH($B351,'Mapping waste'!$B$4:$B$352,0),MATCH(BC$4,'Mapping waste'!$A$4:$T$4,0))*$I351</f>
        <v>0</v>
      </c>
      <c r="BN351" s="22">
        <f>INDEX('Mapping waste'!$A$4:$T$352,MATCH($B351,'Mapping waste'!$B$4:$B$352,0),MATCH(BD$4,'Mapping waste'!$A$4:$T$4,0))*$I351</f>
        <v>0</v>
      </c>
      <c r="BO351" s="22">
        <f>INDEX('Mapping waste'!$A$4:$T$352,MATCH($B351,'Mapping waste'!$B$4:$B$352,0),MATCH(BE$4,'Mapping waste'!$A$4:$T$4,0))*$I351</f>
        <v>0</v>
      </c>
      <c r="BP351" s="22">
        <f>INDEX('Mapping waste'!$A$4:$T$352,MATCH($B351,'Mapping waste'!$B$4:$B$352,0),MATCH(BF$4,'Mapping waste'!$A$4:$T$4,0))*$I351</f>
        <v>0</v>
      </c>
      <c r="BQ351" s="22">
        <f>INDEX('Mapping waste'!$A$4:$T$352,MATCH($B351,'Mapping waste'!$B$4:$B$352,0),MATCH(BG$4,'Mapping waste'!$A$4:$T$4,0))*$I351</f>
        <v>0</v>
      </c>
      <c r="BR351" s="22">
        <f>INDEX('Mapping waste'!$A$4:$T$352,MATCH($B351,'Mapping waste'!$B$4:$B$352,0),MATCH(BH$4,'Mapping waste'!$A$4:$T$4,0))*$I351</f>
        <v>0</v>
      </c>
      <c r="BS351" s="22">
        <f>INDEX('Mapping waste'!$A$4:$T$352,MATCH($B351,'Mapping waste'!$B$4:$B$352,0),MATCH(BI$4,'Mapping waste'!$A$4:$T$4,0))*$I351</f>
        <v>337883</v>
      </c>
      <c r="BT351" s="22">
        <f>INDEX('Mapping waste'!$A$4:$T$352,MATCH($B351,'Mapping waste'!$B$4:$B$352,0),MATCH(BJ$4,'Mapping waste'!$A$4:$T$4,0))*$J351</f>
        <v>0</v>
      </c>
      <c r="BU351" s="22">
        <f>INDEX('Mapping waste'!$A$4:$T$352,MATCH($B351,'Mapping waste'!$B$4:$B$352,0),MATCH(BK$4,'Mapping waste'!$A$4:$T$4,0))*$J351</f>
        <v>0</v>
      </c>
      <c r="BV351" s="22">
        <f>INDEX('Mapping waste'!$A$4:$T$352,MATCH($B351,'Mapping waste'!$B$4:$B$352,0),MATCH(BL$4,'Mapping waste'!$A$4:$T$4,0))*$J351</f>
        <v>0</v>
      </c>
      <c r="BW351" s="22">
        <f>INDEX('Mapping waste'!$A$4:$T$352,MATCH($B351,'Mapping waste'!$B$4:$B$352,0),MATCH(BM$4,'Mapping waste'!$A$4:$T$4,0))*$J351</f>
        <v>0</v>
      </c>
      <c r="BX351" s="22">
        <f>INDEX('Mapping waste'!$A$4:$T$352,MATCH($B351,'Mapping waste'!$B$4:$B$352,0),MATCH(BN$4,'Mapping waste'!$A$4:$T$4,0))*$J351</f>
        <v>0</v>
      </c>
      <c r="BY351" s="22">
        <f>INDEX('Mapping waste'!$A$4:$T$352,MATCH($B351,'Mapping waste'!$B$4:$B$352,0),MATCH(BO$4,'Mapping waste'!$A$4:$T$4,0))*$J351</f>
        <v>0</v>
      </c>
      <c r="BZ351" s="22">
        <f>INDEX('Mapping waste'!$A$4:$T$352,MATCH($B351,'Mapping waste'!$B$4:$B$352,0),MATCH(BP$4,'Mapping waste'!$A$4:$T$4,0))*$J351</f>
        <v>0</v>
      </c>
      <c r="CA351" s="22">
        <f>INDEX('Mapping waste'!$A$4:$T$352,MATCH($B351,'Mapping waste'!$B$4:$B$352,0),MATCH(BQ$4,'Mapping waste'!$A$4:$T$4,0))*$J351</f>
        <v>0</v>
      </c>
      <c r="CB351" s="22">
        <f>INDEX('Mapping waste'!$A$4:$T$352,MATCH($B351,'Mapping waste'!$B$4:$B$352,0),MATCH(BR$4,'Mapping waste'!$A$4:$T$4,0))*$J351</f>
        <v>0</v>
      </c>
      <c r="CC351" s="22">
        <f>INDEX('Mapping waste'!$A$4:$T$352,MATCH($B351,'Mapping waste'!$B$4:$B$352,0),MATCH(BS$4,'Mapping waste'!$A$4:$T$4,0))*$J351</f>
        <v>339385</v>
      </c>
      <c r="CD351" s="22">
        <f>INDEX('Mapping waste'!$A$4:$T$352,MATCH($B351,'Mapping waste'!$B$4:$B$352,0),MATCH(BT$4,'Mapping waste'!$A$4:$T$4,0))*$K351</f>
        <v>0</v>
      </c>
      <c r="CE351" s="22">
        <f>INDEX('Mapping waste'!$A$4:$T$352,MATCH($B351,'Mapping waste'!$B$4:$B$352,0),MATCH(BU$4,'Mapping waste'!$A$4:$T$4,0))*$K351</f>
        <v>0</v>
      </c>
      <c r="CF351" s="22">
        <f>INDEX('Mapping waste'!$A$4:$T$352,MATCH($B351,'Mapping waste'!$B$4:$B$352,0),MATCH(BV$4,'Mapping waste'!$A$4:$T$4,0))*$K351</f>
        <v>0</v>
      </c>
      <c r="CG351" s="22">
        <f>INDEX('Mapping waste'!$A$4:$T$352,MATCH($B351,'Mapping waste'!$B$4:$B$352,0),MATCH(BW$4,'Mapping waste'!$A$4:$T$4,0))*$K351</f>
        <v>0</v>
      </c>
      <c r="CH351" s="22">
        <f>INDEX('Mapping waste'!$A$4:$T$352,MATCH($B351,'Mapping waste'!$B$4:$B$352,0),MATCH(BX$4,'Mapping waste'!$A$4:$T$4,0))*$K351</f>
        <v>0</v>
      </c>
      <c r="CI351" s="22">
        <f>INDEX('Mapping waste'!$A$4:$T$352,MATCH($B351,'Mapping waste'!$B$4:$B$352,0),MATCH(BY$4,'Mapping waste'!$A$4:$T$4,0))*$K351</f>
        <v>0</v>
      </c>
      <c r="CJ351" s="22">
        <f>INDEX('Mapping waste'!$A$4:$T$352,MATCH($B351,'Mapping waste'!$B$4:$B$352,0),MATCH(BZ$4,'Mapping waste'!$A$4:$T$4,0))*$K351</f>
        <v>0</v>
      </c>
      <c r="CK351" s="22">
        <f>INDEX('Mapping waste'!$A$4:$T$352,MATCH($B351,'Mapping waste'!$B$4:$B$352,0),MATCH(CA$4,'Mapping waste'!$A$4:$T$4,0))*$K351</f>
        <v>0</v>
      </c>
      <c r="CL351" s="22">
        <f>INDEX('Mapping waste'!$A$4:$T$352,MATCH($B351,'Mapping waste'!$B$4:$B$352,0),MATCH(CB$4,'Mapping waste'!$A$4:$T$4,0))*$K351</f>
        <v>0</v>
      </c>
      <c r="CM351" s="22">
        <f>INDEX('Mapping waste'!$A$4:$T$352,MATCH($B351,'Mapping waste'!$B$4:$B$352,0),MATCH(CC$4,'Mapping waste'!$A$4:$T$4,0))*$K351</f>
        <v>340878</v>
      </c>
    </row>
    <row r="352" spans="1:91" x14ac:dyDescent="0.2">
      <c r="A352" s="21" t="s">
        <v>707</v>
      </c>
      <c r="B352" s="21" t="s">
        <v>708</v>
      </c>
      <c r="C352" s="21" t="s">
        <v>76</v>
      </c>
      <c r="D352" s="22">
        <f>INDEX('Households England'!S$5:S$374,MATCH('Mapping HH to population waste'!$B352,'Households England'!$B$5:$B$374,0))*1000</f>
        <v>146117</v>
      </c>
      <c r="E352" s="22">
        <f>INDEX('Households England'!T$5:T$374,MATCH('Mapping HH to population waste'!$B352,'Households England'!$B$5:$B$374,0))*1000</f>
        <v>147161</v>
      </c>
      <c r="F352" s="22">
        <f>INDEX('Households England'!U$5:U$374,MATCH('Mapping HH to population waste'!$B352,'Households England'!$B$5:$B$374,0))*1000</f>
        <v>148193</v>
      </c>
      <c r="G352" s="22">
        <f>INDEX('Households England'!V$5:V$374,MATCH('Mapping HH to population waste'!$B352,'Households England'!$B$5:$B$374,0))*1000</f>
        <v>149169</v>
      </c>
      <c r="H352" s="22">
        <f>INDEX('Households England'!W$5:W$374,MATCH('Mapping HH to population waste'!$B352,'Households England'!$B$5:$B$374,0))*1000</f>
        <v>150068</v>
      </c>
      <c r="I352" s="22">
        <f>INDEX('Households England'!X$5:X$374,MATCH('Mapping HH to population waste'!$B352,'Households England'!$B$5:$B$374,0))*1000</f>
        <v>151052</v>
      </c>
      <c r="J352" s="22">
        <f>INDEX('Households England'!Y$5:Y$374,MATCH('Mapping HH to population waste'!$B352,'Households England'!$B$5:$B$374,0))*1000</f>
        <v>151973</v>
      </c>
      <c r="K352" s="22">
        <f>INDEX('Households England'!Z$5:Z$374,MATCH('Mapping HH to population waste'!$B352,'Households England'!$B$5:$B$374,0))*1000</f>
        <v>152904</v>
      </c>
      <c r="L352" s="22">
        <f>INDEX('Mapping waste'!$A$4:$T$352,MATCH($B352,'Mapping waste'!$B$4:$B$352,0),MATCH(L$4,'Mapping waste'!$A$4:$T$4,0))*$D352</f>
        <v>0</v>
      </c>
      <c r="M352" s="22">
        <f>INDEX('Mapping waste'!$A$4:$T$352,MATCH($B352,'Mapping waste'!$B$4:$B$352,0),MATCH(M$4,'Mapping waste'!$A$4:$T$4,0))*$D352</f>
        <v>0</v>
      </c>
      <c r="N352" s="22">
        <f>INDEX('Mapping waste'!$A$4:$T$352,MATCH($B352,'Mapping waste'!$B$4:$B$352,0),MATCH(N$4,'Mapping waste'!$A$4:$T$4,0))*$D352</f>
        <v>0</v>
      </c>
      <c r="O352" s="22">
        <f>INDEX('Mapping waste'!$A$4:$T$352,MATCH($B352,'Mapping waste'!$B$4:$B$352,0),MATCH(O$4,'Mapping waste'!$A$4:$T$4,0))*$D352</f>
        <v>0</v>
      </c>
      <c r="P352" s="22">
        <f>INDEX('Mapping waste'!$A$4:$T$352,MATCH($B352,'Mapping waste'!$B$4:$B$352,0),MATCH(P$4,'Mapping waste'!$A$4:$T$4,0))*$D352</f>
        <v>0</v>
      </c>
      <c r="Q352" s="22">
        <f>INDEX('Mapping waste'!$A$4:$T$352,MATCH($B352,'Mapping waste'!$B$4:$B$352,0),MATCH(Q$4,'Mapping waste'!$A$4:$T$4,0))*$D352</f>
        <v>0</v>
      </c>
      <c r="R352" s="22">
        <f>INDEX('Mapping waste'!$A$4:$T$352,MATCH($B352,'Mapping waste'!$B$4:$B$352,0),MATCH(R$4,'Mapping waste'!$A$4:$T$4,0))*$D352</f>
        <v>0</v>
      </c>
      <c r="S352" s="22">
        <f>INDEX('Mapping waste'!$A$4:$T$352,MATCH($B352,'Mapping waste'!$B$4:$B$352,0),MATCH(S$4,'Mapping waste'!$A$4:$T$4,0))*$D352</f>
        <v>0</v>
      </c>
      <c r="T352" s="22">
        <f>INDEX('Mapping waste'!$A$4:$T$352,MATCH($B352,'Mapping waste'!$B$4:$B$352,0),MATCH(T$4,'Mapping waste'!$A$4:$T$4,0))*$D352</f>
        <v>0</v>
      </c>
      <c r="U352" s="22">
        <f>INDEX('Mapping waste'!$A$4:$T$352,MATCH($B352,'Mapping waste'!$B$4:$B$352,0),MATCH(U$4,'Mapping waste'!$A$4:$T$4,0))*$D352</f>
        <v>146117</v>
      </c>
      <c r="V352" s="22">
        <f>INDEX('Mapping waste'!$A$4:$T$352,MATCH($B352,'Mapping waste'!$B$4:$B$352,0),MATCH(V$4,'Mapping waste'!$A$4:$T$4,0))*$E352</f>
        <v>0</v>
      </c>
      <c r="W352" s="22">
        <f>INDEX('Mapping waste'!$A$4:$T$352,MATCH($B352,'Mapping waste'!$B$4:$B$352,0),MATCH(W$4,'Mapping waste'!$A$4:$T$4,0))*$E352</f>
        <v>0</v>
      </c>
      <c r="X352" s="22">
        <f>INDEX('Mapping waste'!$A$4:$T$352,MATCH($B352,'Mapping waste'!$B$4:$B$352,0),MATCH(X$4,'Mapping waste'!$A$4:$T$4,0))*$E352</f>
        <v>0</v>
      </c>
      <c r="Y352" s="22">
        <f>INDEX('Mapping waste'!$A$4:$T$352,MATCH($B352,'Mapping waste'!$B$4:$B$352,0),MATCH(Y$4,'Mapping waste'!$A$4:$T$4,0))*$E352</f>
        <v>0</v>
      </c>
      <c r="Z352" s="22">
        <f>INDEX('Mapping waste'!$A$4:$T$352,MATCH($B352,'Mapping waste'!$B$4:$B$352,0),MATCH(Z$4,'Mapping waste'!$A$4:$T$4,0))*$E352</f>
        <v>0</v>
      </c>
      <c r="AA352" s="22">
        <f>INDEX('Mapping waste'!$A$4:$T$352,MATCH($B352,'Mapping waste'!$B$4:$B$352,0),MATCH(AA$4,'Mapping waste'!$A$4:$T$4,0))*$E352</f>
        <v>0</v>
      </c>
      <c r="AB352" s="22">
        <f>INDEX('Mapping waste'!$A$4:$T$352,MATCH($B352,'Mapping waste'!$B$4:$B$352,0),MATCH(AB$4,'Mapping waste'!$A$4:$T$4,0))*$E352</f>
        <v>0</v>
      </c>
      <c r="AC352" s="22">
        <f>INDEX('Mapping waste'!$A$4:$T$352,MATCH($B352,'Mapping waste'!$B$4:$B$352,0),MATCH(AC$4,'Mapping waste'!$A$4:$T$4,0))*$E352</f>
        <v>0</v>
      </c>
      <c r="AD352" s="22">
        <f>INDEX('Mapping waste'!$A$4:$T$352,MATCH($B352,'Mapping waste'!$B$4:$B$352,0),MATCH(AD$4,'Mapping waste'!$A$4:$T$4,0))*$E352</f>
        <v>0</v>
      </c>
      <c r="AE352" s="22">
        <f>INDEX('Mapping waste'!$A$4:$T$352,MATCH($B352,'Mapping waste'!$B$4:$B$352,0),MATCH(AE$4,'Mapping waste'!$A$4:$T$4,0))*$E352</f>
        <v>147161</v>
      </c>
      <c r="AF352" s="22">
        <f>INDEX('Mapping waste'!$A$4:$T$352,MATCH($B352,'Mapping waste'!$B$4:$B$352,0),MATCH(V$4,'Mapping waste'!$A$4:$T$4,0))*$F352</f>
        <v>0</v>
      </c>
      <c r="AG352" s="22">
        <f>INDEX('Mapping waste'!$A$4:$T$352,MATCH($B352,'Mapping waste'!$B$4:$B$352,0),MATCH(W$4,'Mapping waste'!$A$4:$T$4,0))*$F352</f>
        <v>0</v>
      </c>
      <c r="AH352" s="22">
        <f>INDEX('Mapping waste'!$A$4:$T$352,MATCH($B352,'Mapping waste'!$B$4:$B$352,0),MATCH(X$4,'Mapping waste'!$A$4:$T$4,0))*$F352</f>
        <v>0</v>
      </c>
      <c r="AI352" s="22">
        <f>INDEX('Mapping waste'!$A$4:$T$352,MATCH($B352,'Mapping waste'!$B$4:$B$352,0),MATCH(Y$4,'Mapping waste'!$A$4:$T$4,0))*$F352</f>
        <v>0</v>
      </c>
      <c r="AJ352" s="22">
        <f>INDEX('Mapping waste'!$A$4:$T$352,MATCH($B352,'Mapping waste'!$B$4:$B$352,0),MATCH(Z$4,'Mapping waste'!$A$4:$T$4,0))*$F352</f>
        <v>0</v>
      </c>
      <c r="AK352" s="22">
        <f>INDEX('Mapping waste'!$A$4:$T$352,MATCH($B352,'Mapping waste'!$B$4:$B$352,0),MATCH(AA$4,'Mapping waste'!$A$4:$T$4,0))*$F352</f>
        <v>0</v>
      </c>
      <c r="AL352" s="22">
        <f>INDEX('Mapping waste'!$A$4:$T$352,MATCH($B352,'Mapping waste'!$B$4:$B$352,0),MATCH(AB$4,'Mapping waste'!$A$4:$T$4,0))*$F352</f>
        <v>0</v>
      </c>
      <c r="AM352" s="22">
        <f>INDEX('Mapping waste'!$A$4:$T$352,MATCH($B352,'Mapping waste'!$B$4:$B$352,0),MATCH(AC$4,'Mapping waste'!$A$4:$T$4,0))*$F352</f>
        <v>0</v>
      </c>
      <c r="AN352" s="22">
        <f>INDEX('Mapping waste'!$A$4:$T$352,MATCH($B352,'Mapping waste'!$B$4:$B$352,0),MATCH(AD$4,'Mapping waste'!$A$4:$T$4,0))*$F352</f>
        <v>0</v>
      </c>
      <c r="AO352" s="22">
        <f>INDEX('Mapping waste'!$A$4:$T$352,MATCH($B352,'Mapping waste'!$B$4:$B$352,0),MATCH(AE$4,'Mapping waste'!$A$4:$T$4,0))*$F352</f>
        <v>148193</v>
      </c>
      <c r="AP352" s="22">
        <f>INDEX('Mapping waste'!$A$4:$T$352,MATCH($B352,'Mapping waste'!$B$4:$B$352,0),MATCH(AF$4,'Mapping waste'!$A$4:$T$4,0))*$G352</f>
        <v>0</v>
      </c>
      <c r="AQ352" s="22">
        <f>INDEX('Mapping waste'!$A$4:$T$352,MATCH($B352,'Mapping waste'!$B$4:$B$352,0),MATCH(AG$4,'Mapping waste'!$A$4:$T$4,0))*$G352</f>
        <v>0</v>
      </c>
      <c r="AR352" s="22">
        <f>INDEX('Mapping waste'!$A$4:$T$352,MATCH($B352,'Mapping waste'!$B$4:$B$352,0),MATCH(AH$4,'Mapping waste'!$A$4:$T$4,0))*$G352</f>
        <v>0</v>
      </c>
      <c r="AS352" s="22">
        <f>INDEX('Mapping waste'!$A$4:$T$352,MATCH($B352,'Mapping waste'!$B$4:$B$352,0),MATCH(AI$4,'Mapping waste'!$A$4:$T$4,0))*$G352</f>
        <v>0</v>
      </c>
      <c r="AT352" s="22">
        <f>INDEX('Mapping waste'!$A$4:$T$352,MATCH($B352,'Mapping waste'!$B$4:$B$352,0),MATCH(AJ$4,'Mapping waste'!$A$4:$T$4,0))*$G352</f>
        <v>0</v>
      </c>
      <c r="AU352" s="22">
        <f>INDEX('Mapping waste'!$A$4:$T$352,MATCH($B352,'Mapping waste'!$B$4:$B$352,0),MATCH(AK$4,'Mapping waste'!$A$4:$T$4,0))*$G352</f>
        <v>0</v>
      </c>
      <c r="AV352" s="22">
        <f>INDEX('Mapping waste'!$A$4:$T$352,MATCH($B352,'Mapping waste'!$B$4:$B$352,0),MATCH(AL$4,'Mapping waste'!$A$4:$T$4,0))*$G352</f>
        <v>0</v>
      </c>
      <c r="AW352" s="22">
        <f>INDEX('Mapping waste'!$A$4:$T$352,MATCH($B352,'Mapping waste'!$B$4:$B$352,0),MATCH(AM$4,'Mapping waste'!$A$4:$T$4,0))*$G352</f>
        <v>0</v>
      </c>
      <c r="AX352" s="22">
        <f>INDEX('Mapping waste'!$A$4:$T$352,MATCH($B352,'Mapping waste'!$B$4:$B$352,0),MATCH(AN$4,'Mapping waste'!$A$4:$T$4,0))*$G352</f>
        <v>0</v>
      </c>
      <c r="AY352" s="22">
        <f>INDEX('Mapping waste'!$A$4:$T$352,MATCH($B352,'Mapping waste'!$B$4:$B$352,0),MATCH(AO$4,'Mapping waste'!$A$4:$T$4,0))*$G352</f>
        <v>149169</v>
      </c>
      <c r="AZ352" s="22">
        <f>INDEX('Mapping waste'!$A$4:$T$352,MATCH($B352,'Mapping waste'!$B$4:$B$352,0),MATCH(AP$4,'Mapping waste'!$A$4:$T$4,0))*$H352</f>
        <v>0</v>
      </c>
      <c r="BA352" s="22">
        <f>INDEX('Mapping waste'!$A$4:$T$352,MATCH($B352,'Mapping waste'!$B$4:$B$352,0),MATCH(AQ$4,'Mapping waste'!$A$4:$T$4,0))*$H352</f>
        <v>0</v>
      </c>
      <c r="BB352" s="22">
        <f>INDEX('Mapping waste'!$A$4:$T$352,MATCH($B352,'Mapping waste'!$B$4:$B$352,0),MATCH(AR$4,'Mapping waste'!$A$4:$T$4,0))*$H352</f>
        <v>0</v>
      </c>
      <c r="BC352" s="22">
        <f>INDEX('Mapping waste'!$A$4:$T$352,MATCH($B352,'Mapping waste'!$B$4:$B$352,0),MATCH(AS$4,'Mapping waste'!$A$4:$T$4,0))*$H352</f>
        <v>0</v>
      </c>
      <c r="BD352" s="22">
        <f>INDEX('Mapping waste'!$A$4:$T$352,MATCH($B352,'Mapping waste'!$B$4:$B$352,0),MATCH(AT$4,'Mapping waste'!$A$4:$T$4,0))*$H352</f>
        <v>0</v>
      </c>
      <c r="BE352" s="22">
        <f>INDEX('Mapping waste'!$A$4:$T$352,MATCH($B352,'Mapping waste'!$B$4:$B$352,0),MATCH(AU$4,'Mapping waste'!$A$4:$T$4,0))*$H352</f>
        <v>0</v>
      </c>
      <c r="BF352" s="22">
        <f>INDEX('Mapping waste'!$A$4:$T$352,MATCH($B352,'Mapping waste'!$B$4:$B$352,0),MATCH(AV$4,'Mapping waste'!$A$4:$T$4,0))*$H352</f>
        <v>0</v>
      </c>
      <c r="BG352" s="22">
        <f>INDEX('Mapping waste'!$A$4:$T$352,MATCH($B352,'Mapping waste'!$B$4:$B$352,0),MATCH(AW$4,'Mapping waste'!$A$4:$T$4,0))*$H352</f>
        <v>0</v>
      </c>
      <c r="BH352" s="22">
        <f>INDEX('Mapping waste'!$A$4:$T$352,MATCH($B352,'Mapping waste'!$B$4:$B$352,0),MATCH(AX$4,'Mapping waste'!$A$4:$T$4,0))*$H352</f>
        <v>0</v>
      </c>
      <c r="BI352" s="22">
        <f>INDEX('Mapping waste'!$A$4:$T$352,MATCH($B352,'Mapping waste'!$B$4:$B$352,0),MATCH(AY$4,'Mapping waste'!$A$4:$T$4,0))*$H352</f>
        <v>150068</v>
      </c>
      <c r="BJ352" s="22">
        <f>INDEX('Mapping waste'!$A$4:$T$352,MATCH($B352,'Mapping waste'!$B$4:$B$352,0),MATCH(AZ$4,'Mapping waste'!$A$4:$T$4,0))*$I352</f>
        <v>0</v>
      </c>
      <c r="BK352" s="22">
        <f>INDEX('Mapping waste'!$A$4:$T$352,MATCH($B352,'Mapping waste'!$B$4:$B$352,0),MATCH(BA$4,'Mapping waste'!$A$4:$T$4,0))*$I352</f>
        <v>0</v>
      </c>
      <c r="BL352" s="22">
        <f>INDEX('Mapping waste'!$A$4:$T$352,MATCH($B352,'Mapping waste'!$B$4:$B$352,0),MATCH(BB$4,'Mapping waste'!$A$4:$T$4,0))*$I352</f>
        <v>0</v>
      </c>
      <c r="BM352" s="22">
        <f>INDEX('Mapping waste'!$A$4:$T$352,MATCH($B352,'Mapping waste'!$B$4:$B$352,0),MATCH(BC$4,'Mapping waste'!$A$4:$T$4,0))*$I352</f>
        <v>0</v>
      </c>
      <c r="BN352" s="22">
        <f>INDEX('Mapping waste'!$A$4:$T$352,MATCH($B352,'Mapping waste'!$B$4:$B$352,0),MATCH(BD$4,'Mapping waste'!$A$4:$T$4,0))*$I352</f>
        <v>0</v>
      </c>
      <c r="BO352" s="22">
        <f>INDEX('Mapping waste'!$A$4:$T$352,MATCH($B352,'Mapping waste'!$B$4:$B$352,0),MATCH(BE$4,'Mapping waste'!$A$4:$T$4,0))*$I352</f>
        <v>0</v>
      </c>
      <c r="BP352" s="22">
        <f>INDEX('Mapping waste'!$A$4:$T$352,MATCH($B352,'Mapping waste'!$B$4:$B$352,0),MATCH(BF$4,'Mapping waste'!$A$4:$T$4,0))*$I352</f>
        <v>0</v>
      </c>
      <c r="BQ352" s="22">
        <f>INDEX('Mapping waste'!$A$4:$T$352,MATCH($B352,'Mapping waste'!$B$4:$B$352,0),MATCH(BG$4,'Mapping waste'!$A$4:$T$4,0))*$I352</f>
        <v>0</v>
      </c>
      <c r="BR352" s="22">
        <f>INDEX('Mapping waste'!$A$4:$T$352,MATCH($B352,'Mapping waste'!$B$4:$B$352,0),MATCH(BH$4,'Mapping waste'!$A$4:$T$4,0))*$I352</f>
        <v>0</v>
      </c>
      <c r="BS352" s="22">
        <f>INDEX('Mapping waste'!$A$4:$T$352,MATCH($B352,'Mapping waste'!$B$4:$B$352,0),MATCH(BI$4,'Mapping waste'!$A$4:$T$4,0))*$I352</f>
        <v>151052</v>
      </c>
      <c r="BT352" s="22">
        <f>INDEX('Mapping waste'!$A$4:$T$352,MATCH($B352,'Mapping waste'!$B$4:$B$352,0),MATCH(BJ$4,'Mapping waste'!$A$4:$T$4,0))*$J352</f>
        <v>0</v>
      </c>
      <c r="BU352" s="22">
        <f>INDEX('Mapping waste'!$A$4:$T$352,MATCH($B352,'Mapping waste'!$B$4:$B$352,0),MATCH(BK$4,'Mapping waste'!$A$4:$T$4,0))*$J352</f>
        <v>0</v>
      </c>
      <c r="BV352" s="22">
        <f>INDEX('Mapping waste'!$A$4:$T$352,MATCH($B352,'Mapping waste'!$B$4:$B$352,0),MATCH(BL$4,'Mapping waste'!$A$4:$T$4,0))*$J352</f>
        <v>0</v>
      </c>
      <c r="BW352" s="22">
        <f>INDEX('Mapping waste'!$A$4:$T$352,MATCH($B352,'Mapping waste'!$B$4:$B$352,0),MATCH(BM$4,'Mapping waste'!$A$4:$T$4,0))*$J352</f>
        <v>0</v>
      </c>
      <c r="BX352" s="22">
        <f>INDEX('Mapping waste'!$A$4:$T$352,MATCH($B352,'Mapping waste'!$B$4:$B$352,0),MATCH(BN$4,'Mapping waste'!$A$4:$T$4,0))*$J352</f>
        <v>0</v>
      </c>
      <c r="BY352" s="22">
        <f>INDEX('Mapping waste'!$A$4:$T$352,MATCH($B352,'Mapping waste'!$B$4:$B$352,0),MATCH(BO$4,'Mapping waste'!$A$4:$T$4,0))*$J352</f>
        <v>0</v>
      </c>
      <c r="BZ352" s="22">
        <f>INDEX('Mapping waste'!$A$4:$T$352,MATCH($B352,'Mapping waste'!$B$4:$B$352,0),MATCH(BP$4,'Mapping waste'!$A$4:$T$4,0))*$J352</f>
        <v>0</v>
      </c>
      <c r="CA352" s="22">
        <f>INDEX('Mapping waste'!$A$4:$T$352,MATCH($B352,'Mapping waste'!$B$4:$B$352,0),MATCH(BQ$4,'Mapping waste'!$A$4:$T$4,0))*$J352</f>
        <v>0</v>
      </c>
      <c r="CB352" s="22">
        <f>INDEX('Mapping waste'!$A$4:$T$352,MATCH($B352,'Mapping waste'!$B$4:$B$352,0),MATCH(BR$4,'Mapping waste'!$A$4:$T$4,0))*$J352</f>
        <v>0</v>
      </c>
      <c r="CC352" s="22">
        <f>INDEX('Mapping waste'!$A$4:$T$352,MATCH($B352,'Mapping waste'!$B$4:$B$352,0),MATCH(BS$4,'Mapping waste'!$A$4:$T$4,0))*$J352</f>
        <v>151973</v>
      </c>
      <c r="CD352" s="22">
        <f>INDEX('Mapping waste'!$A$4:$T$352,MATCH($B352,'Mapping waste'!$B$4:$B$352,0),MATCH(BT$4,'Mapping waste'!$A$4:$T$4,0))*$K352</f>
        <v>0</v>
      </c>
      <c r="CE352" s="22">
        <f>INDEX('Mapping waste'!$A$4:$T$352,MATCH($B352,'Mapping waste'!$B$4:$B$352,0),MATCH(BU$4,'Mapping waste'!$A$4:$T$4,0))*$K352</f>
        <v>0</v>
      </c>
      <c r="CF352" s="22">
        <f>INDEX('Mapping waste'!$A$4:$T$352,MATCH($B352,'Mapping waste'!$B$4:$B$352,0),MATCH(BV$4,'Mapping waste'!$A$4:$T$4,0))*$K352</f>
        <v>0</v>
      </c>
      <c r="CG352" s="22">
        <f>INDEX('Mapping waste'!$A$4:$T$352,MATCH($B352,'Mapping waste'!$B$4:$B$352,0),MATCH(BW$4,'Mapping waste'!$A$4:$T$4,0))*$K352</f>
        <v>0</v>
      </c>
      <c r="CH352" s="22">
        <f>INDEX('Mapping waste'!$A$4:$T$352,MATCH($B352,'Mapping waste'!$B$4:$B$352,0),MATCH(BX$4,'Mapping waste'!$A$4:$T$4,0))*$K352</f>
        <v>0</v>
      </c>
      <c r="CI352" s="22">
        <f>INDEX('Mapping waste'!$A$4:$T$352,MATCH($B352,'Mapping waste'!$B$4:$B$352,0),MATCH(BY$4,'Mapping waste'!$A$4:$T$4,0))*$K352</f>
        <v>0</v>
      </c>
      <c r="CJ352" s="22">
        <f>INDEX('Mapping waste'!$A$4:$T$352,MATCH($B352,'Mapping waste'!$B$4:$B$352,0),MATCH(BZ$4,'Mapping waste'!$A$4:$T$4,0))*$K352</f>
        <v>0</v>
      </c>
      <c r="CK352" s="22">
        <f>INDEX('Mapping waste'!$A$4:$T$352,MATCH($B352,'Mapping waste'!$B$4:$B$352,0),MATCH(CA$4,'Mapping waste'!$A$4:$T$4,0))*$K352</f>
        <v>0</v>
      </c>
      <c r="CL352" s="22">
        <f>INDEX('Mapping waste'!$A$4:$T$352,MATCH($B352,'Mapping waste'!$B$4:$B$352,0),MATCH(CB$4,'Mapping waste'!$A$4:$T$4,0))*$K352</f>
        <v>0</v>
      </c>
      <c r="CM352" s="22">
        <f>INDEX('Mapping waste'!$A$4:$T$352,MATCH($B352,'Mapping waste'!$B$4:$B$352,0),MATCH(CC$4,'Mapping waste'!$A$4:$T$4,0))*$K352</f>
        <v>152904</v>
      </c>
    </row>
    <row r="354" spans="11:91" x14ac:dyDescent="0.2">
      <c r="K354" s="74"/>
      <c r="L354" s="39" t="str">
        <f>L4&amp;RIGHT($L2,2)</f>
        <v>ANH17</v>
      </c>
      <c r="M354" s="39" t="str">
        <f t="shared" ref="M354:U354" si="0">M4&amp;RIGHT($L2,2)</f>
        <v>NES17</v>
      </c>
      <c r="N354" s="39" t="str">
        <f t="shared" si="0"/>
        <v>NWT17</v>
      </c>
      <c r="O354" s="39" t="str">
        <f t="shared" si="0"/>
        <v>SRN17</v>
      </c>
      <c r="P354" s="39" t="str">
        <f t="shared" si="0"/>
        <v>SVT17</v>
      </c>
      <c r="Q354" s="39" t="str">
        <f t="shared" si="0"/>
        <v>SWT17</v>
      </c>
      <c r="R354" s="39" t="str">
        <f t="shared" si="0"/>
        <v>TMS17</v>
      </c>
      <c r="S354" s="39" t="str">
        <f t="shared" si="0"/>
        <v>WSH17</v>
      </c>
      <c r="T354" s="39" t="str">
        <f t="shared" si="0"/>
        <v>WSX17</v>
      </c>
      <c r="U354" s="39" t="str">
        <f t="shared" si="0"/>
        <v>YKY17</v>
      </c>
      <c r="V354" s="39" t="str">
        <f>V4&amp;RIGHT($V2,2)</f>
        <v>ANH18</v>
      </c>
      <c r="W354" s="39" t="str">
        <f t="shared" ref="W354:AE354" si="1">W4&amp;RIGHT($V2,2)</f>
        <v>NES18</v>
      </c>
      <c r="X354" s="39" t="str">
        <f t="shared" si="1"/>
        <v>NWT18</v>
      </c>
      <c r="Y354" s="39" t="str">
        <f t="shared" si="1"/>
        <v>SRN18</v>
      </c>
      <c r="Z354" s="39" t="str">
        <f t="shared" si="1"/>
        <v>SVT18</v>
      </c>
      <c r="AA354" s="39" t="str">
        <f t="shared" si="1"/>
        <v>SWT18</v>
      </c>
      <c r="AB354" s="39" t="str">
        <f t="shared" si="1"/>
        <v>TMS18</v>
      </c>
      <c r="AC354" s="39" t="str">
        <f t="shared" si="1"/>
        <v>WSH18</v>
      </c>
      <c r="AD354" s="39" t="str">
        <f t="shared" si="1"/>
        <v>WSX18</v>
      </c>
      <c r="AE354" s="39" t="str">
        <f t="shared" si="1"/>
        <v>YKY18</v>
      </c>
      <c r="AF354" s="39" t="str">
        <f>AF4&amp;RIGHT($AF2,2)</f>
        <v>ANH19</v>
      </c>
      <c r="AG354" s="39" t="str">
        <f t="shared" ref="AG354:AO354" si="2">AG4&amp;RIGHT($AF2,2)</f>
        <v>NES19</v>
      </c>
      <c r="AH354" s="39" t="str">
        <f t="shared" si="2"/>
        <v>NWT19</v>
      </c>
      <c r="AI354" s="39" t="str">
        <f t="shared" si="2"/>
        <v>SRN19</v>
      </c>
      <c r="AJ354" s="39" t="str">
        <f t="shared" si="2"/>
        <v>SVT19</v>
      </c>
      <c r="AK354" s="39" t="str">
        <f t="shared" si="2"/>
        <v>SWT19</v>
      </c>
      <c r="AL354" s="39" t="str">
        <f t="shared" si="2"/>
        <v>TMS19</v>
      </c>
      <c r="AM354" s="39" t="str">
        <f t="shared" si="2"/>
        <v>WSH19</v>
      </c>
      <c r="AN354" s="39" t="str">
        <f t="shared" si="2"/>
        <v>WSX19</v>
      </c>
      <c r="AO354" s="39" t="str">
        <f t="shared" si="2"/>
        <v>YKY19</v>
      </c>
      <c r="AP354" s="39" t="str">
        <f>AP4&amp;RIGHT($AP2,2)</f>
        <v>ANH20</v>
      </c>
      <c r="AQ354" s="39" t="str">
        <f t="shared" ref="AQ354:AY354" si="3">AQ4&amp;RIGHT($AP2,2)</f>
        <v>NES20</v>
      </c>
      <c r="AR354" s="39" t="str">
        <f t="shared" si="3"/>
        <v>NWT20</v>
      </c>
      <c r="AS354" s="39" t="str">
        <f t="shared" si="3"/>
        <v>SRN20</v>
      </c>
      <c r="AT354" s="39" t="str">
        <f t="shared" si="3"/>
        <v>SVT20</v>
      </c>
      <c r="AU354" s="39" t="str">
        <f t="shared" si="3"/>
        <v>SWT20</v>
      </c>
      <c r="AV354" s="39" t="str">
        <f t="shared" si="3"/>
        <v>TMS20</v>
      </c>
      <c r="AW354" s="39" t="str">
        <f t="shared" si="3"/>
        <v>WSH20</v>
      </c>
      <c r="AX354" s="39" t="str">
        <f t="shared" si="3"/>
        <v>WSX20</v>
      </c>
      <c r="AY354" s="39" t="str">
        <f t="shared" si="3"/>
        <v>YKY20</v>
      </c>
      <c r="AZ354" s="39" t="str">
        <f>AZ4&amp;RIGHT($AZ2,2)</f>
        <v>ANH21</v>
      </c>
      <c r="BA354" s="39" t="str">
        <f t="shared" ref="BA354:BI354" si="4">BA4&amp;RIGHT($AZ2,2)</f>
        <v>NES21</v>
      </c>
      <c r="BB354" s="39" t="str">
        <f t="shared" si="4"/>
        <v>NWT21</v>
      </c>
      <c r="BC354" s="39" t="str">
        <f t="shared" si="4"/>
        <v>SRN21</v>
      </c>
      <c r="BD354" s="39" t="str">
        <f t="shared" si="4"/>
        <v>SVT21</v>
      </c>
      <c r="BE354" s="39" t="str">
        <f t="shared" si="4"/>
        <v>SWT21</v>
      </c>
      <c r="BF354" s="39" t="str">
        <f t="shared" si="4"/>
        <v>TMS21</v>
      </c>
      <c r="BG354" s="39" t="str">
        <f t="shared" si="4"/>
        <v>WSH21</v>
      </c>
      <c r="BH354" s="39" t="str">
        <f t="shared" si="4"/>
        <v>WSX21</v>
      </c>
      <c r="BI354" s="39" t="str">
        <f t="shared" si="4"/>
        <v>YKY21</v>
      </c>
      <c r="BJ354" s="39" t="str">
        <f>BJ4&amp;RIGHT($BJ2,2)</f>
        <v>ANH22</v>
      </c>
      <c r="BK354" s="39" t="str">
        <f t="shared" ref="BK354:BS354" si="5">BK4&amp;RIGHT($BJ2,2)</f>
        <v>NES22</v>
      </c>
      <c r="BL354" s="39" t="str">
        <f t="shared" si="5"/>
        <v>NWT22</v>
      </c>
      <c r="BM354" s="39" t="str">
        <f t="shared" si="5"/>
        <v>SRN22</v>
      </c>
      <c r="BN354" s="39" t="str">
        <f t="shared" si="5"/>
        <v>SVT22</v>
      </c>
      <c r="BO354" s="39" t="str">
        <f t="shared" si="5"/>
        <v>SWT22</v>
      </c>
      <c r="BP354" s="39" t="str">
        <f t="shared" si="5"/>
        <v>TMS22</v>
      </c>
      <c r="BQ354" s="39" t="str">
        <f t="shared" si="5"/>
        <v>WSH22</v>
      </c>
      <c r="BR354" s="39" t="str">
        <f t="shared" si="5"/>
        <v>WSX22</v>
      </c>
      <c r="BS354" s="39" t="str">
        <f t="shared" si="5"/>
        <v>YKY22</v>
      </c>
      <c r="BT354" s="39" t="str">
        <f>BT4&amp;RIGHT($BT2,2)</f>
        <v>ANH23</v>
      </c>
      <c r="BU354" s="39" t="str">
        <f t="shared" ref="BU354:CC354" si="6">BU4&amp;RIGHT($BT2,2)</f>
        <v>NES23</v>
      </c>
      <c r="BV354" s="39" t="str">
        <f t="shared" si="6"/>
        <v>NWT23</v>
      </c>
      <c r="BW354" s="39" t="str">
        <f t="shared" si="6"/>
        <v>SRN23</v>
      </c>
      <c r="BX354" s="39" t="str">
        <f t="shared" si="6"/>
        <v>SVT23</v>
      </c>
      <c r="BY354" s="39" t="str">
        <f t="shared" si="6"/>
        <v>SWT23</v>
      </c>
      <c r="BZ354" s="39" t="str">
        <f t="shared" si="6"/>
        <v>TMS23</v>
      </c>
      <c r="CA354" s="39" t="str">
        <f t="shared" si="6"/>
        <v>WSH23</v>
      </c>
      <c r="CB354" s="39" t="str">
        <f t="shared" si="6"/>
        <v>WSX23</v>
      </c>
      <c r="CC354" s="39" t="str">
        <f t="shared" si="6"/>
        <v>YKY23</v>
      </c>
      <c r="CD354" s="39" t="str">
        <f>CD4&amp;RIGHT($CD2,2)</f>
        <v>ANH24</v>
      </c>
      <c r="CE354" s="39" t="str">
        <f t="shared" ref="CE354:CM354" si="7">CE4&amp;RIGHT($CD2,2)</f>
        <v>NES24</v>
      </c>
      <c r="CF354" s="39" t="str">
        <f t="shared" si="7"/>
        <v>NWT24</v>
      </c>
      <c r="CG354" s="39" t="str">
        <f t="shared" si="7"/>
        <v>SRN24</v>
      </c>
      <c r="CH354" s="39" t="str">
        <f t="shared" si="7"/>
        <v>SVT24</v>
      </c>
      <c r="CI354" s="39" t="str">
        <f t="shared" si="7"/>
        <v>SWT24</v>
      </c>
      <c r="CJ354" s="39" t="str">
        <f t="shared" si="7"/>
        <v>TMS24</v>
      </c>
      <c r="CK354" s="39" t="str">
        <f t="shared" si="7"/>
        <v>WSH24</v>
      </c>
      <c r="CL354" s="39" t="str">
        <f t="shared" si="7"/>
        <v>WSX24</v>
      </c>
      <c r="CM354" s="39" t="str">
        <f t="shared" si="7"/>
        <v>YKY24</v>
      </c>
    </row>
    <row r="355" spans="11:91" ht="15" x14ac:dyDescent="0.2">
      <c r="K355" s="40" t="s">
        <v>781</v>
      </c>
      <c r="L355" s="86">
        <f>SUM(L5:L352)</f>
        <v>2787786.0125999996</v>
      </c>
      <c r="M355" s="86">
        <f t="shared" ref="M355:BX355" si="8">SUM(M5:M352)</f>
        <v>1164580.2</v>
      </c>
      <c r="N355" s="86">
        <f t="shared" si="8"/>
        <v>3124578.1043999996</v>
      </c>
      <c r="O355" s="86">
        <f t="shared" si="8"/>
        <v>2007330.8888000001</v>
      </c>
      <c r="P355" s="86">
        <f t="shared" si="8"/>
        <v>3841728.99699526</v>
      </c>
      <c r="Q355" s="86">
        <f t="shared" si="8"/>
        <v>759889.4</v>
      </c>
      <c r="R355" s="86">
        <f t="shared" si="8"/>
        <v>5813343.0442000004</v>
      </c>
      <c r="S355" s="86">
        <f t="shared" si="8"/>
        <v>1518446.0738927396</v>
      </c>
      <c r="T355" s="86">
        <f t="shared" si="8"/>
        <v>1223685.8999999999</v>
      </c>
      <c r="U355" s="86">
        <f t="shared" si="8"/>
        <v>2159688.9</v>
      </c>
      <c r="V355" s="86">
        <f t="shared" si="8"/>
        <v>2811613.3582999995</v>
      </c>
      <c r="W355" s="86">
        <f t="shared" si="8"/>
        <v>1169668.2</v>
      </c>
      <c r="X355" s="86">
        <f t="shared" si="8"/>
        <v>3141651.1520000002</v>
      </c>
      <c r="Y355" s="86">
        <f t="shared" si="8"/>
        <v>2025080.4912000003</v>
      </c>
      <c r="Z355" s="86">
        <f t="shared" si="8"/>
        <v>3867562.0646775602</v>
      </c>
      <c r="AA355" s="86">
        <f t="shared" si="8"/>
        <v>765233.15</v>
      </c>
      <c r="AB355" s="86">
        <f t="shared" si="8"/>
        <v>5863909.9385000002</v>
      </c>
      <c r="AC355" s="86">
        <f t="shared" si="8"/>
        <v>1526750.9680544396</v>
      </c>
      <c r="AD355" s="86">
        <f t="shared" si="8"/>
        <v>1233921.3999999999</v>
      </c>
      <c r="AE355" s="86">
        <f t="shared" si="8"/>
        <v>2171600.1100000003</v>
      </c>
      <c r="AF355" s="86">
        <f t="shared" si="8"/>
        <v>2834860.0835999995</v>
      </c>
      <c r="AG355" s="86">
        <f t="shared" si="8"/>
        <v>1174328</v>
      </c>
      <c r="AH355" s="86">
        <f t="shared" si="8"/>
        <v>3157855.5448000003</v>
      </c>
      <c r="AI355" s="86">
        <f t="shared" si="8"/>
        <v>2042345.7691999997</v>
      </c>
      <c r="AJ355" s="86">
        <f t="shared" si="8"/>
        <v>3892874.7039890597</v>
      </c>
      <c r="AK355" s="86">
        <f t="shared" si="8"/>
        <v>770505.3</v>
      </c>
      <c r="AL355" s="86">
        <f t="shared" si="8"/>
        <v>5912213.282399999</v>
      </c>
      <c r="AM355" s="86">
        <f t="shared" si="8"/>
        <v>1535214.7292049399</v>
      </c>
      <c r="AN355" s="86">
        <f t="shared" si="8"/>
        <v>1244687.2799999998</v>
      </c>
      <c r="AO355" s="86">
        <f t="shared" si="8"/>
        <v>2182728.42</v>
      </c>
      <c r="AP355" s="86">
        <f t="shared" si="8"/>
        <v>2857121.6230000001</v>
      </c>
      <c r="AQ355" s="86">
        <f t="shared" si="8"/>
        <v>1178542</v>
      </c>
      <c r="AR355" s="86">
        <f t="shared" si="8"/>
        <v>3172887.2944</v>
      </c>
      <c r="AS355" s="86">
        <f t="shared" si="8"/>
        <v>2058881.8962000001</v>
      </c>
      <c r="AT355" s="86">
        <f t="shared" si="8"/>
        <v>3916718.2597894799</v>
      </c>
      <c r="AU355" s="86">
        <f t="shared" si="8"/>
        <v>775543.35</v>
      </c>
      <c r="AV355" s="86">
        <f t="shared" si="8"/>
        <v>5957721.4564000005</v>
      </c>
      <c r="AW355" s="86">
        <f t="shared" si="8"/>
        <v>1543329.1676335202</v>
      </c>
      <c r="AX355" s="86">
        <f t="shared" si="8"/>
        <v>1255431</v>
      </c>
      <c r="AY355" s="86">
        <f t="shared" si="8"/>
        <v>2192868.12</v>
      </c>
      <c r="AZ355" s="86">
        <f t="shared" si="8"/>
        <v>2878454.4286999996</v>
      </c>
      <c r="BA355" s="86">
        <f t="shared" si="8"/>
        <v>1182384.2</v>
      </c>
      <c r="BB355" s="86">
        <f t="shared" si="8"/>
        <v>3186987.0356000005</v>
      </c>
      <c r="BC355" s="86">
        <f t="shared" si="8"/>
        <v>2074774.8146000002</v>
      </c>
      <c r="BD355" s="86">
        <f t="shared" si="8"/>
        <v>3938885.0574762803</v>
      </c>
      <c r="BE355" s="86">
        <f t="shared" si="8"/>
        <v>780333.70000000007</v>
      </c>
      <c r="BF355" s="86">
        <f t="shared" si="8"/>
        <v>5999804.6710999981</v>
      </c>
      <c r="BG355" s="86">
        <f t="shared" si="8"/>
        <v>1551470.81125572</v>
      </c>
      <c r="BH355" s="86">
        <f t="shared" si="8"/>
        <v>1264405.26</v>
      </c>
      <c r="BI355" s="86">
        <f t="shared" si="8"/>
        <v>2202244.0999999996</v>
      </c>
      <c r="BJ355" s="86">
        <f t="shared" si="8"/>
        <v>2904238.8603999997</v>
      </c>
      <c r="BK355" s="86">
        <f t="shared" si="8"/>
        <v>1186409.6000000001</v>
      </c>
      <c r="BL355" s="86">
        <f t="shared" si="8"/>
        <v>3202405.7475999999</v>
      </c>
      <c r="BM355" s="86">
        <f t="shared" si="8"/>
        <v>2093697.8673999999</v>
      </c>
      <c r="BN355" s="86">
        <f t="shared" si="8"/>
        <v>3966083.0510181598</v>
      </c>
      <c r="BO355" s="86">
        <f t="shared" si="8"/>
        <v>786234.8</v>
      </c>
      <c r="BP355" s="86">
        <f t="shared" si="8"/>
        <v>6058804.6746000014</v>
      </c>
      <c r="BQ355" s="86">
        <f t="shared" si="8"/>
        <v>1560271.4198928403</v>
      </c>
      <c r="BR355" s="86">
        <f t="shared" si="8"/>
        <v>1274714.3699999999</v>
      </c>
      <c r="BS355" s="86">
        <f t="shared" si="8"/>
        <v>2213422.56</v>
      </c>
      <c r="BT355" s="86">
        <f t="shared" si="8"/>
        <v>2929027.432</v>
      </c>
      <c r="BU355" s="86">
        <f t="shared" si="8"/>
        <v>1190051.3999999999</v>
      </c>
      <c r="BV355" s="86">
        <f t="shared" si="8"/>
        <v>3216513.7768000001</v>
      </c>
      <c r="BW355" s="86">
        <f t="shared" si="8"/>
        <v>2112181.8546000002</v>
      </c>
      <c r="BX355" s="86">
        <f t="shared" si="8"/>
        <v>3992479.1385715404</v>
      </c>
      <c r="BY355" s="86">
        <f t="shared" ref="BY355:CM355" si="9">SUM(BY5:BY352)</f>
        <v>792087.95000000007</v>
      </c>
      <c r="BZ355" s="86">
        <f t="shared" si="9"/>
        <v>6115709.5066</v>
      </c>
      <c r="CA355" s="86">
        <f t="shared" si="9"/>
        <v>1568677.7432044602</v>
      </c>
      <c r="CB355" s="86">
        <f t="shared" si="9"/>
        <v>1284869.9200000002</v>
      </c>
      <c r="CC355" s="86">
        <f t="shared" si="9"/>
        <v>2224179.91</v>
      </c>
      <c r="CD355" s="86">
        <f t="shared" si="9"/>
        <v>2953746.3967000004</v>
      </c>
      <c r="CE355" s="86">
        <f t="shared" si="9"/>
        <v>1193720</v>
      </c>
      <c r="CF355" s="86">
        <f t="shared" si="9"/>
        <v>3230327.8827999998</v>
      </c>
      <c r="CG355" s="86">
        <f t="shared" si="9"/>
        <v>2130790.9979999997</v>
      </c>
      <c r="CH355" s="86">
        <f t="shared" si="9"/>
        <v>4019182.9816819606</v>
      </c>
      <c r="CI355" s="86">
        <f t="shared" si="9"/>
        <v>797940.39999999991</v>
      </c>
      <c r="CJ355" s="86">
        <f t="shared" si="9"/>
        <v>6171552.0025000023</v>
      </c>
      <c r="CK355" s="86">
        <f t="shared" si="9"/>
        <v>1576873.3648250401</v>
      </c>
      <c r="CL355" s="86">
        <f t="shared" si="9"/>
        <v>1295116.3400000001</v>
      </c>
      <c r="CM355" s="86">
        <f t="shared" si="9"/>
        <v>2234947.06</v>
      </c>
    </row>
    <row r="356" spans="11:91" ht="15" x14ac:dyDescent="0.2">
      <c r="K356" s="40" t="s">
        <v>909</v>
      </c>
      <c r="L356" s="39"/>
      <c r="M356" s="39"/>
      <c r="N356" s="39"/>
      <c r="O356" s="39"/>
      <c r="P356" s="39"/>
      <c r="Q356" s="39"/>
      <c r="R356" s="39"/>
      <c r="S356" s="39"/>
      <c r="T356" s="39"/>
      <c r="U356" s="39"/>
      <c r="V356" s="76">
        <f t="shared" ref="V356" si="10">V355/L355-1</f>
        <v>8.5470497349176E-3</v>
      </c>
      <c r="W356" s="76">
        <f t="shared" ref="W356" si="11">W355/M355-1</f>
        <v>4.3689562985873565E-3</v>
      </c>
      <c r="X356" s="76">
        <f t="shared" ref="X356" si="12">X355/N355-1</f>
        <v>5.4641129232642083E-3</v>
      </c>
      <c r="Y356" s="76">
        <f t="shared" ref="Y356" si="13">Y355/O355-1</f>
        <v>8.8423899114167259E-3</v>
      </c>
      <c r="Z356" s="76">
        <f t="shared" ref="Z356" si="14">Z355/P355-1</f>
        <v>6.7243336795763664E-3</v>
      </c>
      <c r="AA356" s="76">
        <f t="shared" ref="AA356" si="15">AA355/Q355-1</f>
        <v>7.0322733808367843E-3</v>
      </c>
      <c r="AB356" s="76">
        <f t="shared" ref="AB356" si="16">AB355/R355-1</f>
        <v>8.6984191222725382E-3</v>
      </c>
      <c r="AC356" s="76">
        <f t="shared" ref="AC356" si="17">AC355/S355-1</f>
        <v>5.4693375711456493E-3</v>
      </c>
      <c r="AD356" s="76">
        <f t="shared" ref="AD356" si="18">AD355/T355-1</f>
        <v>8.3644830752729327E-3</v>
      </c>
      <c r="AE356" s="76">
        <f t="shared" ref="AE356" si="19">AE355/U355-1</f>
        <v>5.5152434223282309E-3</v>
      </c>
      <c r="AF356" s="76">
        <f t="shared" ref="AF356" si="20">AF355/V355-1</f>
        <v>8.2681088533651526E-3</v>
      </c>
      <c r="AG356" s="76">
        <f t="shared" ref="AG356" si="21">AG355/W355-1</f>
        <v>3.9838648259395981E-3</v>
      </c>
      <c r="AH356" s="76">
        <f t="shared" ref="AH356" si="22">AH355/X355-1</f>
        <v>5.1579223841209387E-3</v>
      </c>
      <c r="AI356" s="76">
        <f t="shared" ref="AI356" si="23">AI355/Y355-1</f>
        <v>8.5257243230705271E-3</v>
      </c>
      <c r="AJ356" s="76">
        <f t="shared" ref="AJ356" si="24">AJ355/Z355-1</f>
        <v>6.5448566534147545E-3</v>
      </c>
      <c r="AK356" s="76">
        <f t="shared" ref="AK356" si="25">AK355/AA355-1</f>
        <v>6.8895995945810196E-3</v>
      </c>
      <c r="AL356" s="76">
        <f t="shared" ref="AL356" si="26">AL355/AB355-1</f>
        <v>8.2373952544629869E-3</v>
      </c>
      <c r="AM356" s="76">
        <f t="shared" ref="AM356" si="27">AM355/AC355-1</f>
        <v>5.543642236091495E-3</v>
      </c>
      <c r="AN356" s="76">
        <f t="shared" ref="AN356" si="28">AN355/AD355-1</f>
        <v>8.7249317501096879E-3</v>
      </c>
      <c r="AO356" s="76">
        <f t="shared" ref="AO356" si="29">AO355/AE355-1</f>
        <v>5.1244747818692815E-3</v>
      </c>
      <c r="AP356" s="76">
        <f t="shared" ref="AP356" si="30">AP355/AF355-1</f>
        <v>7.8527824102452293E-3</v>
      </c>
      <c r="AQ356" s="76">
        <f t="shared" ref="AQ356" si="31">AQ355/AG355-1</f>
        <v>3.5884352582924439E-3</v>
      </c>
      <c r="AR356" s="76">
        <f t="shared" ref="AR356" si="32">AR355/AH355-1</f>
        <v>4.7601131168752975E-3</v>
      </c>
      <c r="AS356" s="76">
        <f t="shared" ref="AS356" si="33">AS355/AI355-1</f>
        <v>8.0966343943207342E-3</v>
      </c>
      <c r="AT356" s="76">
        <f t="shared" ref="AT356" si="34">AT355/AJ355-1</f>
        <v>6.1249224836308347E-3</v>
      </c>
      <c r="AU356" s="76">
        <f t="shared" ref="AU356" si="35">AU355/AK355-1</f>
        <v>6.5386312073387742E-3</v>
      </c>
      <c r="AV356" s="76">
        <f t="shared" ref="AV356" si="36">AV355/AL355-1</f>
        <v>7.6973160179241162E-3</v>
      </c>
      <c r="AW356" s="76">
        <f t="shared" ref="AW356" si="37">AW355/AM355-1</f>
        <v>5.2855397191131637E-3</v>
      </c>
      <c r="AX356" s="76">
        <f t="shared" ref="AX356" si="38">AX355/AN355-1</f>
        <v>8.6316620830255708E-3</v>
      </c>
      <c r="AY356" s="76">
        <f t="shared" ref="AY356" si="39">AY355/AO355-1</f>
        <v>4.6454244637545994E-3</v>
      </c>
      <c r="AZ356" s="76">
        <f t="shared" ref="AZ356" si="40">AZ355/AP355-1</f>
        <v>7.4665374859330669E-3</v>
      </c>
      <c r="BA356" s="76">
        <f t="shared" ref="BA356" si="41">BA355/AQ355-1</f>
        <v>3.2601298893037978E-3</v>
      </c>
      <c r="BB356" s="76">
        <f t="shared" ref="BB356" si="42">BB355/AR355-1</f>
        <v>4.44382037297264E-3</v>
      </c>
      <c r="BC356" s="76">
        <f t="shared" ref="BC356" si="43">BC355/AS355-1</f>
        <v>7.7191986725091422E-3</v>
      </c>
      <c r="BD356" s="76">
        <f t="shared" ref="BD356" si="44">BD355/AT355-1</f>
        <v>5.6595333686297877E-3</v>
      </c>
      <c r="BE356" s="76">
        <f t="shared" ref="BE356" si="45">BE355/AU355-1</f>
        <v>6.1767662632914444E-3</v>
      </c>
      <c r="BF356" s="76">
        <f t="shared" ref="BF356" si="46">BF355/AV355-1</f>
        <v>7.063642536491832E-3</v>
      </c>
      <c r="BG356" s="76">
        <f t="shared" ref="BG356" si="47">BG355/AW355-1</f>
        <v>5.2753772772167196E-3</v>
      </c>
      <c r="BH356" s="76">
        <f t="shared" ref="BH356" si="48">BH355/AX355-1</f>
        <v>7.1483498495736875E-3</v>
      </c>
      <c r="BI356" s="76">
        <f t="shared" ref="BI356" si="49">BI355/AY355-1</f>
        <v>4.2756698017933914E-3</v>
      </c>
      <c r="BJ356" s="76">
        <f t="shared" ref="BJ356" si="50">BJ355/AZ355-1</f>
        <v>8.9577349020755204E-3</v>
      </c>
      <c r="BK356" s="76">
        <f t="shared" ref="BK356" si="51">BK355/BA355-1</f>
        <v>3.4044771572556698E-3</v>
      </c>
      <c r="BL356" s="76">
        <f t="shared" ref="BL356" si="52">BL355/BB355-1</f>
        <v>4.8380215632399803E-3</v>
      </c>
      <c r="BM356" s="76">
        <f t="shared" ref="BM356" si="53">BM355/BC355-1</f>
        <v>9.1205333064774408E-3</v>
      </c>
      <c r="BN356" s="76">
        <f t="shared" ref="BN356" si="54">BN355/BD355-1</f>
        <v>6.9049980248232501E-3</v>
      </c>
      <c r="BO356" s="76">
        <f t="shared" ref="BO356" si="55">BO355/BE355-1</f>
        <v>7.5622775230648198E-3</v>
      </c>
      <c r="BP356" s="76">
        <f t="shared" ref="BP356" si="56">BP355/BF355-1</f>
        <v>9.833654049471896E-3</v>
      </c>
      <c r="BQ356" s="76">
        <f t="shared" ref="BQ356" si="57">BQ355/BG355-1</f>
        <v>5.6724293962044925E-3</v>
      </c>
      <c r="BR356" s="76">
        <f t="shared" ref="BR356" si="58">BR355/BH355-1</f>
        <v>8.153327359615492E-3</v>
      </c>
      <c r="BS356" s="76">
        <f t="shared" ref="BS356" si="59">BS355/BI355-1</f>
        <v>5.0759404917921636E-3</v>
      </c>
      <c r="BT356" s="76">
        <f t="shared" ref="BT356" si="60">BT355/BJ355-1</f>
        <v>8.535307456283503E-3</v>
      </c>
      <c r="BU356" s="76">
        <f t="shared" ref="BU356" si="61">BU355/BK355-1</f>
        <v>3.0695975487722293E-3</v>
      </c>
      <c r="BV356" s="76">
        <f t="shared" ref="BV356" si="62">BV355/BL355-1</f>
        <v>4.4054471269212581E-3</v>
      </c>
      <c r="BW356" s="76">
        <f t="shared" ref="BW356" si="63">BW355/BM355-1</f>
        <v>8.8283928105414855E-3</v>
      </c>
      <c r="BX356" s="76">
        <f t="shared" ref="BX356" si="64">BX355/BN355-1</f>
        <v>6.6554550708675109E-3</v>
      </c>
      <c r="BY356" s="76">
        <f t="shared" ref="BY356" si="65">BY355/BO355-1</f>
        <v>7.4445318370544022E-3</v>
      </c>
      <c r="BZ356" s="76">
        <f t="shared" ref="BZ356" si="66">BZ355/BP355-1</f>
        <v>9.3920888782828005E-3</v>
      </c>
      <c r="CA356" s="76">
        <f t="shared" ref="CA356" si="67">CA355/BQ355-1</f>
        <v>5.3877313936809834E-3</v>
      </c>
      <c r="CB356" s="76">
        <f t="shared" ref="CB356" si="68">CB355/BR355-1</f>
        <v>7.9669220328946189E-3</v>
      </c>
      <c r="CC356" s="76">
        <f t="shared" ref="CC356" si="69">CC355/BS355-1</f>
        <v>4.8600525694471042E-3</v>
      </c>
      <c r="CD356" s="76">
        <f t="shared" ref="CD356" si="70">CD355/BT355-1</f>
        <v>8.4393080207929572E-3</v>
      </c>
      <c r="CE356" s="76">
        <f t="shared" ref="CE356" si="71">CE355/BU355-1</f>
        <v>3.0827239899049452E-3</v>
      </c>
      <c r="CF356" s="76">
        <f t="shared" ref="CF356" si="72">CF355/BV355-1</f>
        <v>4.2947448568813051E-3</v>
      </c>
      <c r="CG356" s="76">
        <f t="shared" ref="CG356" si="73">CG355/BW355-1</f>
        <v>8.8103888211479298E-3</v>
      </c>
      <c r="CH356" s="76">
        <f t="shared" ref="CH356" si="74">CH355/BX355-1</f>
        <v>6.6885366669628965E-3</v>
      </c>
      <c r="CI356" s="76">
        <f t="shared" ref="CI356" si="75">CI355/BY355-1</f>
        <v>7.3886365775415186E-3</v>
      </c>
      <c r="CJ356" s="76">
        <f t="shared" ref="CJ356" si="76">CJ355/BZ355-1</f>
        <v>9.1309922159870105E-3</v>
      </c>
      <c r="CK356" s="76">
        <f t="shared" ref="CK356" si="77">CK355/CA355-1</f>
        <v>5.2245412775717703E-3</v>
      </c>
      <c r="CL356" s="76">
        <f t="shared" ref="CL356" si="78">CL355/CB355-1</f>
        <v>7.974674977214713E-3</v>
      </c>
      <c r="CM356" s="76">
        <f t="shared" ref="CM356" si="79">CM355/CC355-1</f>
        <v>4.8409528166271087E-3</v>
      </c>
    </row>
  </sheetData>
  <autoFilter ref="A4:D352"/>
  <mergeCells count="17">
    <mergeCell ref="D2:K2"/>
    <mergeCell ref="V2:AE2"/>
    <mergeCell ref="AF2:AO2"/>
    <mergeCell ref="AP2:AY2"/>
    <mergeCell ref="AZ2:BI2"/>
    <mergeCell ref="L2:U2"/>
    <mergeCell ref="L3:U3"/>
    <mergeCell ref="BT2:CC2"/>
    <mergeCell ref="CD2:CM2"/>
    <mergeCell ref="V3:AE3"/>
    <mergeCell ref="AF3:AO3"/>
    <mergeCell ref="AP3:AY3"/>
    <mergeCell ref="AZ3:BI3"/>
    <mergeCell ref="BJ3:BS3"/>
    <mergeCell ref="BT3:CC3"/>
    <mergeCell ref="CD3:CM3"/>
    <mergeCell ref="BJ2:BS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U352"/>
  <sheetViews>
    <sheetView showGridLines="0" zoomScale="80" zoomScaleNormal="80" workbookViewId="0">
      <pane xSplit="3" ySplit="4" topLeftCell="D5" activePane="bottomRight" state="frozen"/>
      <selection activeCell="E29" sqref="E29"/>
      <selection pane="topRight" activeCell="E29" sqref="E29"/>
      <selection pane="bottomLeft" activeCell="E29" sqref="E29"/>
      <selection pane="bottomRight"/>
    </sheetView>
  </sheetViews>
  <sheetFormatPr defaultRowHeight="15.75" x14ac:dyDescent="0.3"/>
  <cols>
    <col min="1" max="1" width="15.625" style="1" customWidth="1"/>
    <col min="2" max="2" width="22.125" style="1" customWidth="1"/>
    <col min="3" max="3" width="20.625" style="1" bestFit="1" customWidth="1"/>
    <col min="4" max="21" width="7.125" style="1" customWidth="1"/>
  </cols>
  <sheetData>
    <row r="1" spans="1:21" ht="19.5" x14ac:dyDescent="0.4">
      <c r="A1" s="100" t="s">
        <v>780</v>
      </c>
      <c r="B1" s="100"/>
      <c r="C1" s="100"/>
    </row>
    <row r="2" spans="1:21" x14ac:dyDescent="0.3">
      <c r="A2" s="1" t="s">
        <v>787</v>
      </c>
    </row>
    <row r="4" spans="1:21" ht="15" x14ac:dyDescent="0.2">
      <c r="A4" s="2" t="s">
        <v>0</v>
      </c>
      <c r="B4" s="2" t="s">
        <v>1</v>
      </c>
      <c r="C4" s="2" t="s">
        <v>2</v>
      </c>
      <c r="D4" s="2" t="s">
        <v>710</v>
      </c>
      <c r="E4" s="2" t="s">
        <v>713</v>
      </c>
      <c r="F4" s="2" t="s">
        <v>714</v>
      </c>
      <c r="G4" s="2" t="s">
        <v>718</v>
      </c>
      <c r="H4" s="2" t="s">
        <v>720</v>
      </c>
      <c r="I4" s="2" t="s">
        <v>721</v>
      </c>
      <c r="J4" s="2" t="s">
        <v>722</v>
      </c>
      <c r="K4" s="2" t="s">
        <v>723</v>
      </c>
      <c r="L4" s="2" t="s">
        <v>724</v>
      </c>
      <c r="M4" s="2" t="s">
        <v>725</v>
      </c>
      <c r="N4" s="2" t="s">
        <v>709</v>
      </c>
      <c r="O4" s="2" t="s">
        <v>711</v>
      </c>
      <c r="P4" s="2" t="s">
        <v>712</v>
      </c>
      <c r="Q4" s="2" t="s">
        <v>715</v>
      </c>
      <c r="R4" s="2" t="s">
        <v>788</v>
      </c>
      <c r="S4" s="2" t="s">
        <v>716</v>
      </c>
      <c r="T4" s="2" t="s">
        <v>717</v>
      </c>
      <c r="U4" s="2" t="s">
        <v>719</v>
      </c>
    </row>
    <row r="5" spans="1:21" x14ac:dyDescent="0.3">
      <c r="A5" s="6" t="s">
        <v>3</v>
      </c>
      <c r="B5" s="6" t="s">
        <v>4</v>
      </c>
      <c r="C5" s="6" t="s">
        <v>5</v>
      </c>
      <c r="D5" s="7">
        <v>0</v>
      </c>
      <c r="E5" s="7">
        <v>0</v>
      </c>
      <c r="F5" s="7">
        <v>0</v>
      </c>
      <c r="G5" s="7">
        <v>0</v>
      </c>
      <c r="H5" s="7">
        <v>0</v>
      </c>
      <c r="I5" s="7">
        <v>1</v>
      </c>
      <c r="J5" s="7">
        <v>0</v>
      </c>
      <c r="K5" s="7">
        <v>0</v>
      </c>
      <c r="L5" s="7">
        <v>0</v>
      </c>
      <c r="M5" s="7">
        <v>0</v>
      </c>
      <c r="N5" s="7">
        <v>0</v>
      </c>
      <c r="O5" s="7">
        <v>0</v>
      </c>
      <c r="P5" s="7">
        <v>0</v>
      </c>
      <c r="Q5" s="7">
        <v>0</v>
      </c>
      <c r="R5" s="7">
        <v>0</v>
      </c>
      <c r="S5" s="7">
        <v>0</v>
      </c>
      <c r="T5" s="7">
        <v>0</v>
      </c>
      <c r="U5" s="7">
        <v>0</v>
      </c>
    </row>
    <row r="6" spans="1:21" x14ac:dyDescent="0.3">
      <c r="A6" s="6" t="s">
        <v>6</v>
      </c>
      <c r="B6" s="6" t="s">
        <v>7</v>
      </c>
      <c r="C6" s="6" t="s">
        <v>5</v>
      </c>
      <c r="D6" s="7">
        <v>0</v>
      </c>
      <c r="E6" s="7">
        <v>0</v>
      </c>
      <c r="F6" s="7">
        <v>0</v>
      </c>
      <c r="G6" s="7">
        <v>0</v>
      </c>
      <c r="H6" s="7">
        <v>0</v>
      </c>
      <c r="I6" s="7">
        <v>0</v>
      </c>
      <c r="J6" s="7">
        <v>0</v>
      </c>
      <c r="K6" s="7">
        <v>0</v>
      </c>
      <c r="L6" s="7">
        <v>0</v>
      </c>
      <c r="M6" s="7">
        <v>0</v>
      </c>
      <c r="N6" s="7">
        <v>0</v>
      </c>
      <c r="O6" s="7">
        <v>0</v>
      </c>
      <c r="P6" s="7">
        <v>0</v>
      </c>
      <c r="Q6" s="7">
        <v>0</v>
      </c>
      <c r="R6" s="7">
        <v>0</v>
      </c>
      <c r="S6" s="7">
        <v>0</v>
      </c>
      <c r="T6" s="7">
        <v>0</v>
      </c>
      <c r="U6" s="7">
        <v>0</v>
      </c>
    </row>
    <row r="7" spans="1:21" x14ac:dyDescent="0.3">
      <c r="A7" s="6" t="s">
        <v>8</v>
      </c>
      <c r="B7" s="6" t="s">
        <v>9</v>
      </c>
      <c r="C7" s="6" t="s">
        <v>10</v>
      </c>
      <c r="D7" s="7">
        <v>0</v>
      </c>
      <c r="E7" s="7">
        <v>1</v>
      </c>
      <c r="F7" s="7">
        <v>0</v>
      </c>
      <c r="G7" s="7">
        <v>0</v>
      </c>
      <c r="H7" s="7">
        <v>0</v>
      </c>
      <c r="I7" s="7">
        <v>0</v>
      </c>
      <c r="J7" s="7">
        <v>0</v>
      </c>
      <c r="K7" s="7">
        <v>0</v>
      </c>
      <c r="L7" s="7">
        <v>0</v>
      </c>
      <c r="M7" s="7">
        <v>0</v>
      </c>
      <c r="N7" s="7">
        <v>0</v>
      </c>
      <c r="O7" s="7">
        <v>0</v>
      </c>
      <c r="P7" s="7">
        <v>0</v>
      </c>
      <c r="Q7" s="7">
        <v>0</v>
      </c>
      <c r="R7" s="7">
        <v>0</v>
      </c>
      <c r="S7" s="7">
        <v>0</v>
      </c>
      <c r="T7" s="7">
        <v>0</v>
      </c>
      <c r="U7" s="7">
        <v>0</v>
      </c>
    </row>
    <row r="8" spans="1:21" x14ac:dyDescent="0.3">
      <c r="A8" s="6" t="s">
        <v>11</v>
      </c>
      <c r="B8" s="6" t="s">
        <v>12</v>
      </c>
      <c r="C8" s="6" t="s">
        <v>13</v>
      </c>
      <c r="D8" s="7">
        <v>0</v>
      </c>
      <c r="E8" s="7">
        <v>0</v>
      </c>
      <c r="F8" s="7">
        <v>0</v>
      </c>
      <c r="G8" s="7">
        <v>0</v>
      </c>
      <c r="H8" s="7">
        <v>0</v>
      </c>
      <c r="I8" s="7">
        <v>0</v>
      </c>
      <c r="J8" s="7">
        <v>0</v>
      </c>
      <c r="K8" s="7">
        <v>0</v>
      </c>
      <c r="L8" s="7">
        <v>0</v>
      </c>
      <c r="M8" s="7">
        <v>0</v>
      </c>
      <c r="N8" s="7">
        <v>1</v>
      </c>
      <c r="O8" s="7">
        <v>0</v>
      </c>
      <c r="P8" s="7">
        <v>0</v>
      </c>
      <c r="Q8" s="7">
        <v>0</v>
      </c>
      <c r="R8" s="7">
        <v>0</v>
      </c>
      <c r="S8" s="7">
        <v>0</v>
      </c>
      <c r="T8" s="7">
        <v>0</v>
      </c>
      <c r="U8" s="7">
        <v>0</v>
      </c>
    </row>
    <row r="9" spans="1:21" x14ac:dyDescent="0.3">
      <c r="A9" s="6" t="s">
        <v>14</v>
      </c>
      <c r="B9" s="6" t="s">
        <v>15</v>
      </c>
      <c r="C9" s="6" t="s">
        <v>13</v>
      </c>
      <c r="D9" s="7">
        <v>0</v>
      </c>
      <c r="E9" s="7">
        <v>0</v>
      </c>
      <c r="F9" s="7">
        <v>0</v>
      </c>
      <c r="G9" s="7">
        <v>0</v>
      </c>
      <c r="H9" s="7">
        <v>0</v>
      </c>
      <c r="I9" s="7">
        <v>0</v>
      </c>
      <c r="J9" s="7">
        <v>0</v>
      </c>
      <c r="K9" s="7">
        <v>0</v>
      </c>
      <c r="L9" s="7">
        <v>0</v>
      </c>
      <c r="M9" s="7">
        <v>0</v>
      </c>
      <c r="N9" s="7">
        <v>1</v>
      </c>
      <c r="O9" s="7">
        <v>0</v>
      </c>
      <c r="P9" s="7">
        <v>0</v>
      </c>
      <c r="Q9" s="7">
        <v>0</v>
      </c>
      <c r="R9" s="7">
        <v>0</v>
      </c>
      <c r="S9" s="7">
        <v>0</v>
      </c>
      <c r="T9" s="7">
        <v>0</v>
      </c>
      <c r="U9" s="7">
        <v>0</v>
      </c>
    </row>
    <row r="10" spans="1:21" x14ac:dyDescent="0.3">
      <c r="A10" s="6" t="s">
        <v>16</v>
      </c>
      <c r="B10" s="6" t="s">
        <v>17</v>
      </c>
      <c r="C10" s="6" t="s">
        <v>13</v>
      </c>
      <c r="D10" s="7">
        <v>0</v>
      </c>
      <c r="E10" s="7">
        <v>0</v>
      </c>
      <c r="F10" s="7">
        <v>0</v>
      </c>
      <c r="G10" s="7">
        <v>0</v>
      </c>
      <c r="H10" s="7">
        <v>0</v>
      </c>
      <c r="I10" s="7">
        <v>0</v>
      </c>
      <c r="J10" s="7">
        <v>0</v>
      </c>
      <c r="K10" s="7">
        <v>0</v>
      </c>
      <c r="L10" s="7">
        <v>0</v>
      </c>
      <c r="M10" s="7">
        <v>0</v>
      </c>
      <c r="N10" s="7">
        <v>1</v>
      </c>
      <c r="O10" s="7">
        <v>0</v>
      </c>
      <c r="P10" s="7">
        <v>0</v>
      </c>
      <c r="Q10" s="7">
        <v>0</v>
      </c>
      <c r="R10" s="7">
        <v>0</v>
      </c>
      <c r="S10" s="7">
        <v>0</v>
      </c>
      <c r="T10" s="7">
        <v>0</v>
      </c>
      <c r="U10" s="7">
        <v>0</v>
      </c>
    </row>
    <row r="11" spans="1:21" x14ac:dyDescent="0.3">
      <c r="A11" s="6" t="s">
        <v>18</v>
      </c>
      <c r="B11" s="6" t="s">
        <v>19</v>
      </c>
      <c r="C11" s="6" t="s">
        <v>13</v>
      </c>
      <c r="D11" s="7">
        <v>0</v>
      </c>
      <c r="E11" s="7">
        <v>0</v>
      </c>
      <c r="F11" s="7">
        <v>0</v>
      </c>
      <c r="G11" s="7">
        <v>0</v>
      </c>
      <c r="H11" s="7">
        <v>0</v>
      </c>
      <c r="I11" s="7">
        <v>0</v>
      </c>
      <c r="J11" s="7">
        <v>0</v>
      </c>
      <c r="K11" s="7">
        <v>0</v>
      </c>
      <c r="L11" s="7">
        <v>0</v>
      </c>
      <c r="M11" s="7">
        <v>0</v>
      </c>
      <c r="N11" s="7">
        <v>1</v>
      </c>
      <c r="O11" s="7">
        <v>0</v>
      </c>
      <c r="P11" s="7">
        <v>0</v>
      </c>
      <c r="Q11" s="7">
        <v>0</v>
      </c>
      <c r="R11" s="7">
        <v>0</v>
      </c>
      <c r="S11" s="7">
        <v>0</v>
      </c>
      <c r="T11" s="7">
        <v>0</v>
      </c>
      <c r="U11" s="7">
        <v>0</v>
      </c>
    </row>
    <row r="12" spans="1:21" x14ac:dyDescent="0.3">
      <c r="A12" s="6" t="s">
        <v>20</v>
      </c>
      <c r="B12" s="6" t="s">
        <v>21</v>
      </c>
      <c r="C12" s="6" t="s">
        <v>10</v>
      </c>
      <c r="D12" s="7">
        <v>0</v>
      </c>
      <c r="E12" s="7">
        <v>1</v>
      </c>
      <c r="F12" s="7">
        <v>0</v>
      </c>
      <c r="G12" s="7">
        <v>0</v>
      </c>
      <c r="H12" s="7">
        <v>0</v>
      </c>
      <c r="I12" s="7">
        <v>0</v>
      </c>
      <c r="J12" s="7">
        <v>0</v>
      </c>
      <c r="K12" s="7">
        <v>0</v>
      </c>
      <c r="L12" s="7">
        <v>0</v>
      </c>
      <c r="M12" s="7">
        <v>0</v>
      </c>
      <c r="N12" s="7">
        <v>0</v>
      </c>
      <c r="O12" s="7">
        <v>0</v>
      </c>
      <c r="P12" s="7">
        <v>0</v>
      </c>
      <c r="Q12" s="7">
        <v>0</v>
      </c>
      <c r="R12" s="7">
        <v>0</v>
      </c>
      <c r="S12" s="7">
        <v>0</v>
      </c>
      <c r="T12" s="7">
        <v>0</v>
      </c>
      <c r="U12" s="7">
        <v>0</v>
      </c>
    </row>
    <row r="13" spans="1:21" x14ac:dyDescent="0.3">
      <c r="A13" s="6" t="s">
        <v>22</v>
      </c>
      <c r="B13" s="6" t="s">
        <v>23</v>
      </c>
      <c r="C13" s="6" t="s">
        <v>24</v>
      </c>
      <c r="D13" s="7">
        <v>0</v>
      </c>
      <c r="E13" s="7">
        <v>0</v>
      </c>
      <c r="F13" s="7">
        <v>0</v>
      </c>
      <c r="G13" s="7">
        <v>0</v>
      </c>
      <c r="H13" s="7">
        <v>0</v>
      </c>
      <c r="I13" s="7">
        <v>0</v>
      </c>
      <c r="J13" s="7">
        <v>1</v>
      </c>
      <c r="K13" s="7">
        <v>0</v>
      </c>
      <c r="L13" s="7">
        <v>0</v>
      </c>
      <c r="M13" s="7">
        <v>0</v>
      </c>
      <c r="N13" s="7">
        <v>0</v>
      </c>
      <c r="O13" s="7">
        <v>0</v>
      </c>
      <c r="P13" s="7">
        <v>0</v>
      </c>
      <c r="Q13" s="7">
        <v>0</v>
      </c>
      <c r="R13" s="7">
        <v>0</v>
      </c>
      <c r="S13" s="7">
        <v>0</v>
      </c>
      <c r="T13" s="7">
        <v>0</v>
      </c>
      <c r="U13" s="7">
        <v>0</v>
      </c>
    </row>
    <row r="14" spans="1:21" x14ac:dyDescent="0.3">
      <c r="A14" s="6" t="s">
        <v>25</v>
      </c>
      <c r="B14" s="6" t="s">
        <v>26</v>
      </c>
      <c r="C14" s="6" t="s">
        <v>24</v>
      </c>
      <c r="D14" s="7">
        <v>0</v>
      </c>
      <c r="E14" s="7">
        <v>0</v>
      </c>
      <c r="F14" s="7">
        <v>0</v>
      </c>
      <c r="G14" s="7">
        <v>0</v>
      </c>
      <c r="H14" s="7">
        <v>0</v>
      </c>
      <c r="I14" s="7">
        <v>0</v>
      </c>
      <c r="J14" s="7">
        <v>1</v>
      </c>
      <c r="K14" s="7">
        <v>0</v>
      </c>
      <c r="L14" s="7">
        <v>0</v>
      </c>
      <c r="M14" s="7">
        <v>0</v>
      </c>
      <c r="N14" s="7">
        <v>0</v>
      </c>
      <c r="O14" s="7">
        <v>0</v>
      </c>
      <c r="P14" s="7">
        <v>0</v>
      </c>
      <c r="Q14" s="7">
        <v>0</v>
      </c>
      <c r="R14" s="7">
        <v>0</v>
      </c>
      <c r="S14" s="7">
        <v>0</v>
      </c>
      <c r="T14" s="7">
        <v>0</v>
      </c>
      <c r="U14" s="7">
        <v>0</v>
      </c>
    </row>
    <row r="15" spans="1:21" x14ac:dyDescent="0.3">
      <c r="A15" s="8" t="s">
        <v>27</v>
      </c>
      <c r="B15" s="8" t="s">
        <v>28</v>
      </c>
      <c r="C15" s="8" t="s">
        <v>13</v>
      </c>
      <c r="D15" s="7">
        <v>0</v>
      </c>
      <c r="E15" s="7">
        <v>0</v>
      </c>
      <c r="F15" s="7">
        <v>0</v>
      </c>
      <c r="G15" s="7">
        <v>0</v>
      </c>
      <c r="H15" s="7">
        <v>0</v>
      </c>
      <c r="I15" s="7">
        <v>0</v>
      </c>
      <c r="J15" s="7">
        <v>0</v>
      </c>
      <c r="K15" s="7">
        <v>0</v>
      </c>
      <c r="L15" s="7">
        <v>0</v>
      </c>
      <c r="M15" s="7">
        <v>0</v>
      </c>
      <c r="N15" s="7">
        <v>1</v>
      </c>
      <c r="O15" s="7">
        <v>0</v>
      </c>
      <c r="P15" s="7">
        <v>0</v>
      </c>
      <c r="Q15" s="7">
        <v>0</v>
      </c>
      <c r="R15" s="7">
        <v>0</v>
      </c>
      <c r="S15" s="7">
        <v>0</v>
      </c>
      <c r="T15" s="7">
        <v>0</v>
      </c>
      <c r="U15" s="7">
        <v>0</v>
      </c>
    </row>
    <row r="16" spans="1:21" x14ac:dyDescent="0.3">
      <c r="A16" s="8" t="s">
        <v>29</v>
      </c>
      <c r="B16" s="8" t="s">
        <v>30</v>
      </c>
      <c r="C16" s="8" t="s">
        <v>31</v>
      </c>
      <c r="D16" s="7">
        <v>0</v>
      </c>
      <c r="E16" s="7">
        <v>0</v>
      </c>
      <c r="F16" s="7">
        <v>0</v>
      </c>
      <c r="G16" s="7">
        <v>0</v>
      </c>
      <c r="H16" s="7">
        <v>0</v>
      </c>
      <c r="I16" s="7">
        <v>0</v>
      </c>
      <c r="J16" s="7">
        <v>0</v>
      </c>
      <c r="K16" s="7">
        <v>0</v>
      </c>
      <c r="L16" s="7">
        <v>0</v>
      </c>
      <c r="M16" s="7">
        <v>0</v>
      </c>
      <c r="N16" s="7">
        <v>1</v>
      </c>
      <c r="O16" s="7">
        <v>0</v>
      </c>
      <c r="P16" s="7">
        <v>0</v>
      </c>
      <c r="Q16" s="7">
        <v>0</v>
      </c>
      <c r="R16" s="7">
        <v>0</v>
      </c>
      <c r="S16" s="7">
        <v>0</v>
      </c>
      <c r="T16" s="7">
        <v>0</v>
      </c>
      <c r="U16" s="7">
        <v>0</v>
      </c>
    </row>
    <row r="17" spans="1:21" x14ac:dyDescent="0.3">
      <c r="A17" s="8" t="s">
        <v>32</v>
      </c>
      <c r="B17" s="8" t="s">
        <v>33</v>
      </c>
      <c r="C17" s="8" t="s">
        <v>13</v>
      </c>
      <c r="D17" s="7">
        <v>0</v>
      </c>
      <c r="E17" s="7">
        <v>0</v>
      </c>
      <c r="F17" s="7">
        <v>0</v>
      </c>
      <c r="G17" s="7">
        <v>0</v>
      </c>
      <c r="H17" s="7">
        <v>0</v>
      </c>
      <c r="I17" s="7">
        <v>0</v>
      </c>
      <c r="J17" s="7">
        <v>0.6</v>
      </c>
      <c r="K17" s="7">
        <v>0</v>
      </c>
      <c r="L17" s="7">
        <v>0</v>
      </c>
      <c r="M17" s="7">
        <v>0</v>
      </c>
      <c r="N17" s="7">
        <v>0.4</v>
      </c>
      <c r="O17" s="7">
        <v>0</v>
      </c>
      <c r="P17" s="7">
        <v>0</v>
      </c>
      <c r="Q17" s="7">
        <v>0</v>
      </c>
      <c r="R17" s="7">
        <v>0</v>
      </c>
      <c r="S17" s="7">
        <v>0</v>
      </c>
      <c r="T17" s="7">
        <v>0</v>
      </c>
      <c r="U17" s="7">
        <v>0</v>
      </c>
    </row>
    <row r="18" spans="1:21" x14ac:dyDescent="0.3">
      <c r="A18" s="8" t="s">
        <v>34</v>
      </c>
      <c r="B18" s="8" t="s">
        <v>35</v>
      </c>
      <c r="C18" s="8" t="s">
        <v>13</v>
      </c>
      <c r="D18" s="7">
        <v>0</v>
      </c>
      <c r="E18" s="7">
        <v>0</v>
      </c>
      <c r="F18" s="7">
        <v>0</v>
      </c>
      <c r="G18" s="7">
        <v>0</v>
      </c>
      <c r="H18" s="7">
        <v>0</v>
      </c>
      <c r="I18" s="7">
        <v>0</v>
      </c>
      <c r="J18" s="7">
        <v>0</v>
      </c>
      <c r="K18" s="7">
        <v>0</v>
      </c>
      <c r="L18" s="7">
        <v>0</v>
      </c>
      <c r="M18" s="7">
        <v>0</v>
      </c>
      <c r="N18" s="7">
        <v>1</v>
      </c>
      <c r="O18" s="7">
        <v>0</v>
      </c>
      <c r="P18" s="7">
        <v>0</v>
      </c>
      <c r="Q18" s="7">
        <v>0</v>
      </c>
      <c r="R18" s="7">
        <v>0</v>
      </c>
      <c r="S18" s="7">
        <v>0</v>
      </c>
      <c r="T18" s="7">
        <v>0</v>
      </c>
      <c r="U18" s="7">
        <v>0</v>
      </c>
    </row>
    <row r="19" spans="1:21" x14ac:dyDescent="0.3">
      <c r="A19" s="8" t="s">
        <v>36</v>
      </c>
      <c r="B19" s="8" t="s">
        <v>37</v>
      </c>
      <c r="C19" s="8" t="s">
        <v>13</v>
      </c>
      <c r="D19" s="7">
        <v>7.2599999999999998E-2</v>
      </c>
      <c r="E19" s="7">
        <v>0</v>
      </c>
      <c r="F19" s="7">
        <v>0</v>
      </c>
      <c r="G19" s="7">
        <v>0</v>
      </c>
      <c r="H19" s="7">
        <v>0</v>
      </c>
      <c r="I19" s="7">
        <v>0</v>
      </c>
      <c r="J19" s="7">
        <v>0</v>
      </c>
      <c r="K19" s="7">
        <v>0</v>
      </c>
      <c r="L19" s="7">
        <v>0</v>
      </c>
      <c r="M19" s="7">
        <v>0</v>
      </c>
      <c r="N19" s="7">
        <v>0.9274</v>
      </c>
      <c r="O19" s="7">
        <v>0</v>
      </c>
      <c r="P19" s="7">
        <v>0</v>
      </c>
      <c r="Q19" s="7">
        <v>0</v>
      </c>
      <c r="R19" s="7">
        <v>0</v>
      </c>
      <c r="S19" s="7">
        <v>0</v>
      </c>
      <c r="T19" s="7">
        <v>0</v>
      </c>
      <c r="U19" s="7">
        <v>0</v>
      </c>
    </row>
    <row r="20" spans="1:21" x14ac:dyDescent="0.3">
      <c r="A20" s="8" t="s">
        <v>38</v>
      </c>
      <c r="B20" s="8" t="s">
        <v>39</v>
      </c>
      <c r="C20" s="8" t="s">
        <v>13</v>
      </c>
      <c r="D20" s="7">
        <v>0</v>
      </c>
      <c r="E20" s="7">
        <v>0</v>
      </c>
      <c r="F20" s="7">
        <v>0</v>
      </c>
      <c r="G20" s="7">
        <v>0</v>
      </c>
      <c r="H20" s="7">
        <v>0</v>
      </c>
      <c r="I20" s="7">
        <v>0</v>
      </c>
      <c r="J20" s="7">
        <v>0</v>
      </c>
      <c r="K20" s="7">
        <v>0</v>
      </c>
      <c r="L20" s="7">
        <v>0</v>
      </c>
      <c r="M20" s="7">
        <v>0</v>
      </c>
      <c r="N20" s="7">
        <v>1</v>
      </c>
      <c r="O20" s="7">
        <v>0</v>
      </c>
      <c r="P20" s="7">
        <v>0</v>
      </c>
      <c r="Q20" s="7">
        <v>0</v>
      </c>
      <c r="R20" s="7">
        <v>0</v>
      </c>
      <c r="S20" s="7">
        <v>0</v>
      </c>
      <c r="T20" s="7">
        <v>0</v>
      </c>
      <c r="U20" s="7">
        <v>0</v>
      </c>
    </row>
    <row r="21" spans="1:21" x14ac:dyDescent="0.3">
      <c r="A21" s="8" t="s">
        <v>40</v>
      </c>
      <c r="B21" s="8" t="s">
        <v>41</v>
      </c>
      <c r="C21" s="8" t="s">
        <v>13</v>
      </c>
      <c r="D21" s="7">
        <v>0</v>
      </c>
      <c r="E21" s="7">
        <v>0</v>
      </c>
      <c r="F21" s="7">
        <v>0</v>
      </c>
      <c r="G21" s="7">
        <v>0</v>
      </c>
      <c r="H21" s="7">
        <v>0</v>
      </c>
      <c r="I21" s="7">
        <v>0</v>
      </c>
      <c r="J21" s="7">
        <v>0.11</v>
      </c>
      <c r="K21" s="7">
        <v>0</v>
      </c>
      <c r="L21" s="7">
        <v>0</v>
      </c>
      <c r="M21" s="7">
        <v>0</v>
      </c>
      <c r="N21" s="7">
        <v>0.89</v>
      </c>
      <c r="O21" s="7">
        <v>0</v>
      </c>
      <c r="P21" s="7">
        <v>0</v>
      </c>
      <c r="Q21" s="7">
        <v>0</v>
      </c>
      <c r="R21" s="7">
        <v>0</v>
      </c>
      <c r="S21" s="7">
        <v>0</v>
      </c>
      <c r="T21" s="7">
        <v>0</v>
      </c>
      <c r="U21" s="7">
        <v>0</v>
      </c>
    </row>
    <row r="22" spans="1:21" x14ac:dyDescent="0.3">
      <c r="A22" s="8" t="s">
        <v>42</v>
      </c>
      <c r="B22" s="8" t="s">
        <v>43</v>
      </c>
      <c r="C22" s="8" t="s">
        <v>13</v>
      </c>
      <c r="D22" s="7">
        <v>0</v>
      </c>
      <c r="E22" s="7">
        <v>0</v>
      </c>
      <c r="F22" s="7">
        <v>0</v>
      </c>
      <c r="G22" s="7">
        <v>0</v>
      </c>
      <c r="H22" s="7">
        <v>0</v>
      </c>
      <c r="I22" s="7">
        <v>0</v>
      </c>
      <c r="J22" s="7">
        <v>0</v>
      </c>
      <c r="K22" s="7">
        <v>0</v>
      </c>
      <c r="L22" s="7">
        <v>0</v>
      </c>
      <c r="M22" s="7">
        <v>0</v>
      </c>
      <c r="N22" s="7">
        <v>1</v>
      </c>
      <c r="O22" s="7">
        <v>0</v>
      </c>
      <c r="P22" s="7">
        <v>0</v>
      </c>
      <c r="Q22" s="7">
        <v>0</v>
      </c>
      <c r="R22" s="7">
        <v>0</v>
      </c>
      <c r="S22" s="7">
        <v>0</v>
      </c>
      <c r="T22" s="7">
        <v>0</v>
      </c>
      <c r="U22" s="7">
        <v>0</v>
      </c>
    </row>
    <row r="23" spans="1:21" x14ac:dyDescent="0.3">
      <c r="A23" s="8" t="s">
        <v>44</v>
      </c>
      <c r="B23" s="8" t="s">
        <v>45</v>
      </c>
      <c r="C23" s="8" t="s">
        <v>13</v>
      </c>
      <c r="D23" s="7">
        <v>0</v>
      </c>
      <c r="E23" s="7">
        <v>0</v>
      </c>
      <c r="F23" s="7">
        <v>0</v>
      </c>
      <c r="G23" s="7">
        <v>0</v>
      </c>
      <c r="H23" s="7">
        <v>0</v>
      </c>
      <c r="I23" s="7">
        <v>0</v>
      </c>
      <c r="J23" s="7">
        <v>0</v>
      </c>
      <c r="K23" s="7">
        <v>0</v>
      </c>
      <c r="L23" s="7">
        <v>0</v>
      </c>
      <c r="M23" s="7">
        <v>0</v>
      </c>
      <c r="N23" s="7">
        <v>1</v>
      </c>
      <c r="O23" s="7">
        <v>0</v>
      </c>
      <c r="P23" s="7">
        <v>0</v>
      </c>
      <c r="Q23" s="7">
        <v>0</v>
      </c>
      <c r="R23" s="7">
        <v>0</v>
      </c>
      <c r="S23" s="7">
        <v>0</v>
      </c>
      <c r="T23" s="7">
        <v>0</v>
      </c>
      <c r="U23" s="7">
        <v>0</v>
      </c>
    </row>
    <row r="24" spans="1:21" x14ac:dyDescent="0.3">
      <c r="A24" s="8" t="s">
        <v>46</v>
      </c>
      <c r="B24" s="8" t="s">
        <v>47</v>
      </c>
      <c r="C24" s="8" t="s">
        <v>13</v>
      </c>
      <c r="D24" s="7">
        <v>0</v>
      </c>
      <c r="E24" s="7">
        <v>0</v>
      </c>
      <c r="F24" s="7">
        <v>0</v>
      </c>
      <c r="G24" s="7">
        <v>0</v>
      </c>
      <c r="H24" s="7">
        <v>0</v>
      </c>
      <c r="I24" s="7">
        <v>0</v>
      </c>
      <c r="J24" s="7">
        <v>0</v>
      </c>
      <c r="K24" s="7">
        <v>0</v>
      </c>
      <c r="L24" s="7">
        <v>0</v>
      </c>
      <c r="M24" s="7">
        <v>0</v>
      </c>
      <c r="N24" s="7">
        <v>1</v>
      </c>
      <c r="O24" s="7">
        <v>0</v>
      </c>
      <c r="P24" s="7">
        <v>0</v>
      </c>
      <c r="Q24" s="7">
        <v>0</v>
      </c>
      <c r="R24" s="7">
        <v>0</v>
      </c>
      <c r="S24" s="7">
        <v>0</v>
      </c>
      <c r="T24" s="7">
        <v>0</v>
      </c>
      <c r="U24" s="7">
        <v>0</v>
      </c>
    </row>
    <row r="25" spans="1:21" x14ac:dyDescent="0.3">
      <c r="A25" s="8" t="s">
        <v>48</v>
      </c>
      <c r="B25" s="8" t="s">
        <v>49</v>
      </c>
      <c r="C25" s="8" t="s">
        <v>13</v>
      </c>
      <c r="D25" s="7">
        <v>0</v>
      </c>
      <c r="E25" s="7">
        <v>0</v>
      </c>
      <c r="F25" s="7">
        <v>0</v>
      </c>
      <c r="G25" s="7">
        <v>0</v>
      </c>
      <c r="H25" s="7">
        <v>0</v>
      </c>
      <c r="I25" s="7">
        <v>0</v>
      </c>
      <c r="J25" s="7">
        <v>0</v>
      </c>
      <c r="K25" s="7">
        <v>0</v>
      </c>
      <c r="L25" s="7">
        <v>0</v>
      </c>
      <c r="M25" s="7">
        <v>0</v>
      </c>
      <c r="N25" s="7">
        <v>1</v>
      </c>
      <c r="O25" s="7">
        <v>0</v>
      </c>
      <c r="P25" s="7">
        <v>0</v>
      </c>
      <c r="Q25" s="7">
        <v>0</v>
      </c>
      <c r="R25" s="7">
        <v>0</v>
      </c>
      <c r="S25" s="7">
        <v>0</v>
      </c>
      <c r="T25" s="7">
        <v>0</v>
      </c>
      <c r="U25" s="7">
        <v>0</v>
      </c>
    </row>
    <row r="26" spans="1:21" x14ac:dyDescent="0.3">
      <c r="A26" s="8" t="s">
        <v>50</v>
      </c>
      <c r="B26" s="8" t="s">
        <v>51</v>
      </c>
      <c r="C26" s="8" t="s">
        <v>31</v>
      </c>
      <c r="D26" s="7">
        <v>0</v>
      </c>
      <c r="E26" s="7">
        <v>0</v>
      </c>
      <c r="F26" s="7">
        <v>0</v>
      </c>
      <c r="G26" s="7">
        <v>0</v>
      </c>
      <c r="H26" s="7">
        <v>0</v>
      </c>
      <c r="I26" s="7">
        <v>0</v>
      </c>
      <c r="J26" s="7">
        <v>0</v>
      </c>
      <c r="K26" s="7">
        <v>0</v>
      </c>
      <c r="L26" s="7">
        <v>0</v>
      </c>
      <c r="M26" s="7">
        <v>0</v>
      </c>
      <c r="N26" s="7">
        <v>1</v>
      </c>
      <c r="O26" s="7">
        <v>0</v>
      </c>
      <c r="P26" s="7">
        <v>0</v>
      </c>
      <c r="Q26" s="7">
        <v>0</v>
      </c>
      <c r="R26" s="7">
        <v>0</v>
      </c>
      <c r="S26" s="7">
        <v>0</v>
      </c>
      <c r="T26" s="7">
        <v>0</v>
      </c>
      <c r="U26" s="7">
        <v>0</v>
      </c>
    </row>
    <row r="27" spans="1:21" x14ac:dyDescent="0.3">
      <c r="A27" s="8" t="s">
        <v>52</v>
      </c>
      <c r="B27" s="8" t="s">
        <v>53</v>
      </c>
      <c r="C27" s="8" t="s">
        <v>31</v>
      </c>
      <c r="D27" s="7">
        <v>0</v>
      </c>
      <c r="E27" s="7">
        <v>0</v>
      </c>
      <c r="F27" s="7">
        <v>0</v>
      </c>
      <c r="G27" s="7">
        <v>0</v>
      </c>
      <c r="H27" s="7">
        <v>0</v>
      </c>
      <c r="I27" s="7">
        <v>0</v>
      </c>
      <c r="J27" s="7">
        <v>0</v>
      </c>
      <c r="K27" s="7">
        <v>0</v>
      </c>
      <c r="L27" s="7">
        <v>0</v>
      </c>
      <c r="M27" s="7">
        <v>0</v>
      </c>
      <c r="N27" s="7">
        <v>0.70735100000000006</v>
      </c>
      <c r="O27" s="7">
        <v>0</v>
      </c>
      <c r="P27" s="7">
        <v>0</v>
      </c>
      <c r="Q27" s="7">
        <v>0</v>
      </c>
      <c r="R27" s="7">
        <v>0</v>
      </c>
      <c r="S27" s="7">
        <v>0</v>
      </c>
      <c r="T27" s="7">
        <v>0.29264899999999999</v>
      </c>
      <c r="U27" s="7">
        <v>0</v>
      </c>
    </row>
    <row r="28" spans="1:21" x14ac:dyDescent="0.3">
      <c r="A28" s="8" t="s">
        <v>54</v>
      </c>
      <c r="B28" s="8" t="s">
        <v>55</v>
      </c>
      <c r="C28" s="8" t="s">
        <v>31</v>
      </c>
      <c r="D28" s="7">
        <v>0</v>
      </c>
      <c r="E28" s="7">
        <v>0</v>
      </c>
      <c r="F28" s="7">
        <v>0</v>
      </c>
      <c r="G28" s="7">
        <v>0</v>
      </c>
      <c r="H28" s="7">
        <v>0</v>
      </c>
      <c r="I28" s="7">
        <v>0</v>
      </c>
      <c r="J28" s="7">
        <v>0</v>
      </c>
      <c r="K28" s="7">
        <v>0</v>
      </c>
      <c r="L28" s="7">
        <v>0</v>
      </c>
      <c r="M28" s="7">
        <v>0</v>
      </c>
      <c r="N28" s="7">
        <v>1</v>
      </c>
      <c r="O28" s="7">
        <v>0</v>
      </c>
      <c r="P28" s="7">
        <v>0</v>
      </c>
      <c r="Q28" s="7">
        <v>0</v>
      </c>
      <c r="R28" s="7">
        <v>0</v>
      </c>
      <c r="S28" s="7">
        <v>0</v>
      </c>
      <c r="T28" s="7">
        <v>0</v>
      </c>
      <c r="U28" s="7">
        <v>0</v>
      </c>
    </row>
    <row r="29" spans="1:21" x14ac:dyDescent="0.3">
      <c r="A29" s="8" t="s">
        <v>56</v>
      </c>
      <c r="B29" s="8" t="s">
        <v>57</v>
      </c>
      <c r="C29" s="8" t="s">
        <v>31</v>
      </c>
      <c r="D29" s="7">
        <v>0</v>
      </c>
      <c r="E29" s="7">
        <v>0</v>
      </c>
      <c r="F29" s="7">
        <v>0</v>
      </c>
      <c r="G29" s="7">
        <v>0</v>
      </c>
      <c r="H29" s="7">
        <v>0</v>
      </c>
      <c r="I29" s="7">
        <v>0</v>
      </c>
      <c r="J29" s="7">
        <v>0.23</v>
      </c>
      <c r="K29" s="7">
        <v>0</v>
      </c>
      <c r="L29" s="7">
        <v>0</v>
      </c>
      <c r="M29" s="7">
        <v>0</v>
      </c>
      <c r="N29" s="7">
        <v>0.77</v>
      </c>
      <c r="O29" s="7">
        <v>0</v>
      </c>
      <c r="P29" s="7">
        <v>0</v>
      </c>
      <c r="Q29" s="7">
        <v>0</v>
      </c>
      <c r="R29" s="7">
        <v>0</v>
      </c>
      <c r="S29" s="7">
        <v>0</v>
      </c>
      <c r="T29" s="7">
        <v>0</v>
      </c>
      <c r="U29" s="7">
        <v>0</v>
      </c>
    </row>
    <row r="30" spans="1:21" x14ac:dyDescent="0.3">
      <c r="A30" s="8" t="s">
        <v>58</v>
      </c>
      <c r="B30" s="8" t="s">
        <v>59</v>
      </c>
      <c r="C30" s="8" t="s">
        <v>31</v>
      </c>
      <c r="D30" s="7">
        <v>0</v>
      </c>
      <c r="E30" s="7">
        <v>0</v>
      </c>
      <c r="F30" s="7">
        <v>0</v>
      </c>
      <c r="G30" s="7">
        <v>0</v>
      </c>
      <c r="H30" s="7">
        <v>0</v>
      </c>
      <c r="I30" s="7">
        <v>0</v>
      </c>
      <c r="J30" s="7">
        <v>0</v>
      </c>
      <c r="K30" s="7">
        <v>0</v>
      </c>
      <c r="L30" s="7">
        <v>0</v>
      </c>
      <c r="M30" s="7">
        <v>0</v>
      </c>
      <c r="N30" s="7">
        <v>0.669408</v>
      </c>
      <c r="O30" s="7">
        <v>0</v>
      </c>
      <c r="P30" s="7">
        <v>0</v>
      </c>
      <c r="Q30" s="7">
        <v>0</v>
      </c>
      <c r="R30" s="7">
        <v>0</v>
      </c>
      <c r="S30" s="7">
        <v>0</v>
      </c>
      <c r="T30" s="7">
        <v>0.330592</v>
      </c>
      <c r="U30" s="7">
        <v>0</v>
      </c>
    </row>
    <row r="31" spans="1:21" x14ac:dyDescent="0.3">
      <c r="A31" s="8" t="s">
        <v>60</v>
      </c>
      <c r="B31" s="8" t="s">
        <v>61</v>
      </c>
      <c r="C31" s="8" t="s">
        <v>24</v>
      </c>
      <c r="D31" s="7">
        <v>0</v>
      </c>
      <c r="E31" s="7">
        <v>0</v>
      </c>
      <c r="F31" s="7">
        <v>0</v>
      </c>
      <c r="G31" s="7">
        <v>0</v>
      </c>
      <c r="H31" s="7">
        <v>0</v>
      </c>
      <c r="I31" s="7">
        <v>0</v>
      </c>
      <c r="J31" s="7">
        <v>0.24</v>
      </c>
      <c r="K31" s="7">
        <v>0</v>
      </c>
      <c r="L31" s="7">
        <v>0</v>
      </c>
      <c r="M31" s="7">
        <v>0</v>
      </c>
      <c r="N31" s="7">
        <v>0.76</v>
      </c>
      <c r="O31" s="7">
        <v>0</v>
      </c>
      <c r="P31" s="7">
        <v>0</v>
      </c>
      <c r="Q31" s="7">
        <v>0</v>
      </c>
      <c r="R31" s="7">
        <v>0</v>
      </c>
      <c r="S31" s="7">
        <v>0</v>
      </c>
      <c r="T31" s="7">
        <v>0</v>
      </c>
      <c r="U31" s="7">
        <v>0</v>
      </c>
    </row>
    <row r="32" spans="1:21" x14ac:dyDescent="0.3">
      <c r="A32" s="8" t="s">
        <v>62</v>
      </c>
      <c r="B32" s="8" t="s">
        <v>63</v>
      </c>
      <c r="C32" s="8" t="s">
        <v>24</v>
      </c>
      <c r="D32" s="7">
        <v>0</v>
      </c>
      <c r="E32" s="7">
        <v>0</v>
      </c>
      <c r="F32" s="7">
        <v>0</v>
      </c>
      <c r="G32" s="7">
        <v>0</v>
      </c>
      <c r="H32" s="7">
        <v>0</v>
      </c>
      <c r="I32" s="7">
        <v>0</v>
      </c>
      <c r="J32" s="7">
        <v>0.54</v>
      </c>
      <c r="K32" s="7">
        <v>0</v>
      </c>
      <c r="L32" s="7">
        <v>0</v>
      </c>
      <c r="M32" s="7">
        <v>0</v>
      </c>
      <c r="N32" s="7">
        <v>0.45999999999999996</v>
      </c>
      <c r="O32" s="7">
        <v>0</v>
      </c>
      <c r="P32" s="7">
        <v>0</v>
      </c>
      <c r="Q32" s="7">
        <v>0</v>
      </c>
      <c r="R32" s="7">
        <v>0</v>
      </c>
      <c r="S32" s="7">
        <v>0</v>
      </c>
      <c r="T32" s="7">
        <v>0</v>
      </c>
      <c r="U32" s="7">
        <v>0</v>
      </c>
    </row>
    <row r="33" spans="1:21" x14ac:dyDescent="0.3">
      <c r="A33" s="8" t="s">
        <v>64</v>
      </c>
      <c r="B33" s="8" t="s">
        <v>65</v>
      </c>
      <c r="C33" s="8" t="s">
        <v>24</v>
      </c>
      <c r="D33" s="7">
        <v>0</v>
      </c>
      <c r="E33" s="7">
        <v>0</v>
      </c>
      <c r="F33" s="7">
        <v>0</v>
      </c>
      <c r="G33" s="7">
        <v>0</v>
      </c>
      <c r="H33" s="7">
        <v>0</v>
      </c>
      <c r="I33" s="7">
        <v>0</v>
      </c>
      <c r="J33" s="7">
        <v>0.59</v>
      </c>
      <c r="K33" s="7">
        <v>0</v>
      </c>
      <c r="L33" s="7">
        <v>0</v>
      </c>
      <c r="M33" s="7">
        <v>0</v>
      </c>
      <c r="N33" s="7">
        <v>0.41000000000000003</v>
      </c>
      <c r="O33" s="7">
        <v>0</v>
      </c>
      <c r="P33" s="7">
        <v>0</v>
      </c>
      <c r="Q33" s="7">
        <v>0</v>
      </c>
      <c r="R33" s="7">
        <v>0</v>
      </c>
      <c r="S33" s="7">
        <v>0</v>
      </c>
      <c r="T33" s="7">
        <v>0</v>
      </c>
      <c r="U33" s="7">
        <v>0</v>
      </c>
    </row>
    <row r="34" spans="1:21" x14ac:dyDescent="0.3">
      <c r="A34" s="8" t="s">
        <v>66</v>
      </c>
      <c r="B34" s="8" t="s">
        <v>67</v>
      </c>
      <c r="C34" s="8" t="s">
        <v>24</v>
      </c>
      <c r="D34" s="7">
        <v>0</v>
      </c>
      <c r="E34" s="7">
        <v>0</v>
      </c>
      <c r="F34" s="7">
        <v>0</v>
      </c>
      <c r="G34" s="7">
        <v>0</v>
      </c>
      <c r="H34" s="7">
        <v>0</v>
      </c>
      <c r="I34" s="7">
        <v>0</v>
      </c>
      <c r="J34" s="7">
        <v>0</v>
      </c>
      <c r="K34" s="7">
        <v>0</v>
      </c>
      <c r="L34" s="7">
        <v>0</v>
      </c>
      <c r="M34" s="7">
        <v>0</v>
      </c>
      <c r="N34" s="7">
        <v>1</v>
      </c>
      <c r="O34" s="7">
        <v>0</v>
      </c>
      <c r="P34" s="7">
        <v>0</v>
      </c>
      <c r="Q34" s="7">
        <v>0</v>
      </c>
      <c r="R34" s="7">
        <v>0</v>
      </c>
      <c r="S34" s="7">
        <v>0</v>
      </c>
      <c r="T34" s="7">
        <v>0</v>
      </c>
      <c r="U34" s="7">
        <v>0</v>
      </c>
    </row>
    <row r="35" spans="1:21" x14ac:dyDescent="0.3">
      <c r="A35" s="8" t="s">
        <v>68</v>
      </c>
      <c r="B35" s="8" t="s">
        <v>69</v>
      </c>
      <c r="C35" s="8" t="s">
        <v>24</v>
      </c>
      <c r="D35" s="7">
        <v>0</v>
      </c>
      <c r="E35" s="7">
        <v>0</v>
      </c>
      <c r="F35" s="7">
        <v>0</v>
      </c>
      <c r="G35" s="7">
        <v>0</v>
      </c>
      <c r="H35" s="7">
        <v>0</v>
      </c>
      <c r="I35" s="7">
        <v>0</v>
      </c>
      <c r="J35" s="7">
        <v>0</v>
      </c>
      <c r="K35" s="7">
        <v>0</v>
      </c>
      <c r="L35" s="7">
        <v>0</v>
      </c>
      <c r="M35" s="7">
        <v>0</v>
      </c>
      <c r="N35" s="7">
        <v>1</v>
      </c>
      <c r="O35" s="7">
        <v>0</v>
      </c>
      <c r="P35" s="7">
        <v>0</v>
      </c>
      <c r="Q35" s="7">
        <v>0</v>
      </c>
      <c r="R35" s="7">
        <v>0</v>
      </c>
      <c r="S35" s="7">
        <v>0</v>
      </c>
      <c r="T35" s="7">
        <v>0</v>
      </c>
      <c r="U35" s="7">
        <v>0</v>
      </c>
    </row>
    <row r="36" spans="1:21" x14ac:dyDescent="0.3">
      <c r="A36" s="8" t="s">
        <v>70</v>
      </c>
      <c r="B36" s="8" t="s">
        <v>71</v>
      </c>
      <c r="C36" s="8" t="s">
        <v>24</v>
      </c>
      <c r="D36" s="7">
        <v>0</v>
      </c>
      <c r="E36" s="7">
        <v>0</v>
      </c>
      <c r="F36" s="7">
        <v>0</v>
      </c>
      <c r="G36" s="7">
        <v>0</v>
      </c>
      <c r="H36" s="7">
        <v>0</v>
      </c>
      <c r="I36" s="7">
        <v>0</v>
      </c>
      <c r="J36" s="7">
        <v>0.81</v>
      </c>
      <c r="K36" s="7">
        <v>0</v>
      </c>
      <c r="L36" s="7">
        <v>0</v>
      </c>
      <c r="M36" s="7">
        <v>0</v>
      </c>
      <c r="N36" s="7">
        <v>0.18999999999999995</v>
      </c>
      <c r="O36" s="7">
        <v>0</v>
      </c>
      <c r="P36" s="7">
        <v>0</v>
      </c>
      <c r="Q36" s="7">
        <v>0</v>
      </c>
      <c r="R36" s="7">
        <v>0</v>
      </c>
      <c r="S36" s="7">
        <v>0</v>
      </c>
      <c r="T36" s="7">
        <v>0</v>
      </c>
      <c r="U36" s="7">
        <v>0</v>
      </c>
    </row>
    <row r="37" spans="1:21" x14ac:dyDescent="0.3">
      <c r="A37" s="8" t="s">
        <v>72</v>
      </c>
      <c r="B37" s="6" t="s">
        <v>73</v>
      </c>
      <c r="C37" s="8" t="s">
        <v>10</v>
      </c>
      <c r="D37" s="7">
        <v>1</v>
      </c>
      <c r="E37" s="7">
        <v>0</v>
      </c>
      <c r="F37" s="7">
        <v>0</v>
      </c>
      <c r="G37" s="7">
        <v>0</v>
      </c>
      <c r="H37" s="7">
        <v>0</v>
      </c>
      <c r="I37" s="7">
        <v>0</v>
      </c>
      <c r="J37" s="7">
        <v>0</v>
      </c>
      <c r="K37" s="7">
        <v>0</v>
      </c>
      <c r="L37" s="7">
        <v>0</v>
      </c>
      <c r="M37" s="7">
        <v>0</v>
      </c>
      <c r="N37" s="7">
        <v>0</v>
      </c>
      <c r="O37" s="7">
        <v>0</v>
      </c>
      <c r="P37" s="7">
        <v>0</v>
      </c>
      <c r="Q37" s="7">
        <v>0</v>
      </c>
      <c r="R37" s="7">
        <v>0</v>
      </c>
      <c r="S37" s="7">
        <v>0</v>
      </c>
      <c r="T37" s="7">
        <v>0</v>
      </c>
      <c r="U37" s="7">
        <v>0</v>
      </c>
    </row>
    <row r="38" spans="1:21" x14ac:dyDescent="0.3">
      <c r="A38" s="8" t="s">
        <v>74</v>
      </c>
      <c r="B38" s="6" t="s">
        <v>75</v>
      </c>
      <c r="C38" s="8" t="s">
        <v>76</v>
      </c>
      <c r="D38" s="7">
        <v>1</v>
      </c>
      <c r="E38" s="7">
        <v>0</v>
      </c>
      <c r="F38" s="7">
        <v>0</v>
      </c>
      <c r="G38" s="7">
        <v>0</v>
      </c>
      <c r="H38" s="7">
        <v>0</v>
      </c>
      <c r="I38" s="7">
        <v>0</v>
      </c>
      <c r="J38" s="7">
        <v>0</v>
      </c>
      <c r="K38" s="7">
        <v>0</v>
      </c>
      <c r="L38" s="7">
        <v>0</v>
      </c>
      <c r="M38" s="7">
        <v>0</v>
      </c>
      <c r="N38" s="7">
        <v>0</v>
      </c>
      <c r="O38" s="7">
        <v>0</v>
      </c>
      <c r="P38" s="7">
        <v>0</v>
      </c>
      <c r="Q38" s="7">
        <v>0</v>
      </c>
      <c r="R38" s="7">
        <v>0</v>
      </c>
      <c r="S38" s="7">
        <v>0</v>
      </c>
      <c r="T38" s="7">
        <v>0</v>
      </c>
      <c r="U38" s="7">
        <v>0</v>
      </c>
    </row>
    <row r="39" spans="1:21" x14ac:dyDescent="0.3">
      <c r="A39" s="8" t="s">
        <v>77</v>
      </c>
      <c r="B39" s="6" t="s">
        <v>78</v>
      </c>
      <c r="C39" s="8" t="s">
        <v>76</v>
      </c>
      <c r="D39" s="7">
        <v>1</v>
      </c>
      <c r="E39" s="7">
        <v>0</v>
      </c>
      <c r="F39" s="7">
        <v>0</v>
      </c>
      <c r="G39" s="7">
        <v>0</v>
      </c>
      <c r="H39" s="7">
        <v>0</v>
      </c>
      <c r="I39" s="7">
        <v>0</v>
      </c>
      <c r="J39" s="7">
        <v>0</v>
      </c>
      <c r="K39" s="7">
        <v>0</v>
      </c>
      <c r="L39" s="7">
        <v>0</v>
      </c>
      <c r="M39" s="7">
        <v>0</v>
      </c>
      <c r="N39" s="7">
        <v>0</v>
      </c>
      <c r="O39" s="7">
        <v>0</v>
      </c>
      <c r="P39" s="7">
        <v>0</v>
      </c>
      <c r="Q39" s="7">
        <v>0</v>
      </c>
      <c r="R39" s="7">
        <v>0</v>
      </c>
      <c r="S39" s="7">
        <v>0</v>
      </c>
      <c r="T39" s="7">
        <v>0</v>
      </c>
      <c r="U39" s="7">
        <v>0</v>
      </c>
    </row>
    <row r="40" spans="1:21" x14ac:dyDescent="0.3">
      <c r="A40" s="8" t="s">
        <v>79</v>
      </c>
      <c r="B40" s="8" t="s">
        <v>80</v>
      </c>
      <c r="C40" s="8" t="s">
        <v>81</v>
      </c>
      <c r="D40" s="7">
        <v>0.15</v>
      </c>
      <c r="E40" s="7">
        <v>0</v>
      </c>
      <c r="F40" s="7">
        <v>0</v>
      </c>
      <c r="G40" s="7">
        <v>0</v>
      </c>
      <c r="H40" s="7">
        <v>0.85</v>
      </c>
      <c r="I40" s="7">
        <v>0</v>
      </c>
      <c r="J40" s="7">
        <v>0</v>
      </c>
      <c r="K40" s="7">
        <v>0</v>
      </c>
      <c r="L40" s="7">
        <v>0</v>
      </c>
      <c r="M40" s="7">
        <v>0</v>
      </c>
      <c r="N40" s="7">
        <v>0</v>
      </c>
      <c r="O40" s="7">
        <v>0</v>
      </c>
      <c r="P40" s="7">
        <v>0</v>
      </c>
      <c r="Q40" s="7">
        <v>0</v>
      </c>
      <c r="R40" s="7">
        <v>0</v>
      </c>
      <c r="S40" s="7">
        <v>0</v>
      </c>
      <c r="T40" s="7">
        <v>0</v>
      </c>
      <c r="U40" s="7">
        <v>0</v>
      </c>
    </row>
    <row r="41" spans="1:21" x14ac:dyDescent="0.3">
      <c r="A41" s="8" t="s">
        <v>82</v>
      </c>
      <c r="B41" s="8" t="s">
        <v>83</v>
      </c>
      <c r="C41" s="8" t="s">
        <v>13</v>
      </c>
      <c r="D41" s="7">
        <v>1</v>
      </c>
      <c r="E41" s="7">
        <v>0</v>
      </c>
      <c r="F41" s="7">
        <v>0</v>
      </c>
      <c r="G41" s="7">
        <v>0</v>
      </c>
      <c r="H41" s="7">
        <v>0</v>
      </c>
      <c r="I41" s="7">
        <v>0</v>
      </c>
      <c r="J41" s="7">
        <v>0</v>
      </c>
      <c r="K41" s="7">
        <v>0</v>
      </c>
      <c r="L41" s="7">
        <v>0</v>
      </c>
      <c r="M41" s="7">
        <v>0</v>
      </c>
      <c r="N41" s="7">
        <v>0</v>
      </c>
      <c r="O41" s="7">
        <v>0</v>
      </c>
      <c r="P41" s="7">
        <v>0</v>
      </c>
      <c r="Q41" s="7">
        <v>0</v>
      </c>
      <c r="R41" s="7">
        <v>0</v>
      </c>
      <c r="S41" s="7">
        <v>0</v>
      </c>
      <c r="T41" s="7">
        <v>0</v>
      </c>
      <c r="U41" s="7">
        <v>0</v>
      </c>
    </row>
    <row r="42" spans="1:21" x14ac:dyDescent="0.3">
      <c r="A42" s="8" t="s">
        <v>84</v>
      </c>
      <c r="B42" s="8" t="s">
        <v>85</v>
      </c>
      <c r="C42" s="8" t="s">
        <v>31</v>
      </c>
      <c r="D42" s="7">
        <v>1</v>
      </c>
      <c r="E42" s="7">
        <v>0</v>
      </c>
      <c r="F42" s="7">
        <v>0</v>
      </c>
      <c r="G42" s="7">
        <v>0</v>
      </c>
      <c r="H42" s="7">
        <v>0</v>
      </c>
      <c r="I42" s="7">
        <v>0</v>
      </c>
      <c r="J42" s="7">
        <v>0</v>
      </c>
      <c r="K42" s="7">
        <v>0</v>
      </c>
      <c r="L42" s="7">
        <v>0</v>
      </c>
      <c r="M42" s="7">
        <v>0</v>
      </c>
      <c r="N42" s="7">
        <v>0</v>
      </c>
      <c r="O42" s="7">
        <v>0</v>
      </c>
      <c r="P42" s="7">
        <v>0</v>
      </c>
      <c r="Q42" s="7">
        <v>0</v>
      </c>
      <c r="R42" s="7">
        <v>0</v>
      </c>
      <c r="S42" s="7">
        <v>0</v>
      </c>
      <c r="T42" s="7">
        <v>0</v>
      </c>
      <c r="U42" s="7">
        <v>0</v>
      </c>
    </row>
    <row r="43" spans="1:21" x14ac:dyDescent="0.3">
      <c r="A43" s="8" t="s">
        <v>86</v>
      </c>
      <c r="B43" s="8" t="s">
        <v>87</v>
      </c>
      <c r="C43" s="8" t="s">
        <v>13</v>
      </c>
      <c r="D43" s="7">
        <v>1</v>
      </c>
      <c r="E43" s="7">
        <v>0</v>
      </c>
      <c r="F43" s="7">
        <v>0</v>
      </c>
      <c r="G43" s="7">
        <v>0</v>
      </c>
      <c r="H43" s="7">
        <v>0</v>
      </c>
      <c r="I43" s="7">
        <v>0</v>
      </c>
      <c r="J43" s="7">
        <v>0</v>
      </c>
      <c r="K43" s="7">
        <v>0</v>
      </c>
      <c r="L43" s="7">
        <v>0</v>
      </c>
      <c r="M43" s="7">
        <v>0</v>
      </c>
      <c r="N43" s="7">
        <v>0</v>
      </c>
      <c r="O43" s="7">
        <v>0</v>
      </c>
      <c r="P43" s="7">
        <v>0</v>
      </c>
      <c r="Q43" s="7">
        <v>0</v>
      </c>
      <c r="R43" s="7">
        <v>0</v>
      </c>
      <c r="S43" s="7">
        <v>0</v>
      </c>
      <c r="T43" s="7">
        <v>0</v>
      </c>
      <c r="U43" s="7">
        <v>0</v>
      </c>
    </row>
    <row r="44" spans="1:21" x14ac:dyDescent="0.3">
      <c r="A44" s="8" t="s">
        <v>88</v>
      </c>
      <c r="B44" s="8" t="s">
        <v>89</v>
      </c>
      <c r="C44" s="8" t="s">
        <v>13</v>
      </c>
      <c r="D44" s="7">
        <v>1</v>
      </c>
      <c r="E44" s="7">
        <v>0</v>
      </c>
      <c r="F44" s="7">
        <v>0</v>
      </c>
      <c r="G44" s="7">
        <v>0</v>
      </c>
      <c r="H44" s="7">
        <v>0</v>
      </c>
      <c r="I44" s="7">
        <v>0</v>
      </c>
      <c r="J44" s="7">
        <v>0</v>
      </c>
      <c r="K44" s="7">
        <v>0</v>
      </c>
      <c r="L44" s="7">
        <v>0</v>
      </c>
      <c r="M44" s="7">
        <v>0</v>
      </c>
      <c r="N44" s="7">
        <v>0</v>
      </c>
      <c r="O44" s="7">
        <v>0</v>
      </c>
      <c r="P44" s="7">
        <v>0</v>
      </c>
      <c r="Q44" s="7">
        <v>0</v>
      </c>
      <c r="R44" s="7">
        <v>0</v>
      </c>
      <c r="S44" s="7">
        <v>0</v>
      </c>
      <c r="T44" s="7">
        <v>0</v>
      </c>
      <c r="U44" s="7">
        <v>0</v>
      </c>
    </row>
    <row r="45" spans="1:21" x14ac:dyDescent="0.3">
      <c r="A45" s="8" t="s">
        <v>90</v>
      </c>
      <c r="B45" s="8" t="s">
        <v>91</v>
      </c>
      <c r="C45" s="8" t="s">
        <v>31</v>
      </c>
      <c r="D45" s="7">
        <v>0.24</v>
      </c>
      <c r="E45" s="7">
        <v>0</v>
      </c>
      <c r="F45" s="7">
        <v>0</v>
      </c>
      <c r="G45" s="7">
        <v>0</v>
      </c>
      <c r="H45" s="7">
        <v>0</v>
      </c>
      <c r="I45" s="7">
        <v>0</v>
      </c>
      <c r="J45" s="7">
        <v>0.76</v>
      </c>
      <c r="K45" s="7">
        <v>0</v>
      </c>
      <c r="L45" s="7">
        <v>0</v>
      </c>
      <c r="M45" s="7">
        <v>0</v>
      </c>
      <c r="N45" s="7">
        <v>0</v>
      </c>
      <c r="O45" s="7">
        <v>0</v>
      </c>
      <c r="P45" s="7">
        <v>0</v>
      </c>
      <c r="Q45" s="7">
        <v>0</v>
      </c>
      <c r="R45" s="7">
        <v>0</v>
      </c>
      <c r="S45" s="7">
        <v>0</v>
      </c>
      <c r="T45" s="7">
        <v>0</v>
      </c>
      <c r="U45" s="7">
        <v>0</v>
      </c>
    </row>
    <row r="46" spans="1:21" x14ac:dyDescent="0.3">
      <c r="A46" s="8" t="s">
        <v>92</v>
      </c>
      <c r="B46" s="8" t="s">
        <v>93</v>
      </c>
      <c r="C46" s="8" t="s">
        <v>13</v>
      </c>
      <c r="D46" s="7">
        <v>1</v>
      </c>
      <c r="E46" s="7">
        <v>0</v>
      </c>
      <c r="F46" s="7">
        <v>0</v>
      </c>
      <c r="G46" s="7">
        <v>0</v>
      </c>
      <c r="H46" s="7">
        <v>0</v>
      </c>
      <c r="I46" s="7">
        <v>0</v>
      </c>
      <c r="J46" s="7">
        <v>0</v>
      </c>
      <c r="K46" s="7">
        <v>0</v>
      </c>
      <c r="L46" s="7">
        <v>0</v>
      </c>
      <c r="M46" s="7">
        <v>0</v>
      </c>
      <c r="N46" s="7">
        <v>0</v>
      </c>
      <c r="O46" s="7">
        <v>0</v>
      </c>
      <c r="P46" s="7">
        <v>0</v>
      </c>
      <c r="Q46" s="7">
        <v>0</v>
      </c>
      <c r="R46" s="7">
        <v>0</v>
      </c>
      <c r="S46" s="7">
        <v>0</v>
      </c>
      <c r="T46" s="7">
        <v>0</v>
      </c>
      <c r="U46" s="7">
        <v>0</v>
      </c>
    </row>
    <row r="47" spans="1:21" x14ac:dyDescent="0.3">
      <c r="A47" s="8" t="s">
        <v>94</v>
      </c>
      <c r="B47" s="8" t="s">
        <v>95</v>
      </c>
      <c r="C47" s="8" t="s">
        <v>13</v>
      </c>
      <c r="D47" s="7">
        <v>1</v>
      </c>
      <c r="E47" s="7">
        <v>0</v>
      </c>
      <c r="F47" s="7">
        <v>0</v>
      </c>
      <c r="G47" s="7">
        <v>0</v>
      </c>
      <c r="H47" s="7">
        <v>0</v>
      </c>
      <c r="I47" s="7">
        <v>0</v>
      </c>
      <c r="J47" s="7">
        <v>0</v>
      </c>
      <c r="K47" s="7">
        <v>0</v>
      </c>
      <c r="L47" s="7">
        <v>0</v>
      </c>
      <c r="M47" s="7">
        <v>0</v>
      </c>
      <c r="N47" s="7">
        <v>0</v>
      </c>
      <c r="O47" s="7">
        <v>0</v>
      </c>
      <c r="P47" s="7">
        <v>0</v>
      </c>
      <c r="Q47" s="7">
        <v>0</v>
      </c>
      <c r="R47" s="7">
        <v>0</v>
      </c>
      <c r="S47" s="7">
        <v>0</v>
      </c>
      <c r="T47" s="7">
        <v>0</v>
      </c>
      <c r="U47" s="7">
        <v>0</v>
      </c>
    </row>
    <row r="48" spans="1:21" x14ac:dyDescent="0.3">
      <c r="A48" s="8" t="s">
        <v>96</v>
      </c>
      <c r="B48" s="8" t="s">
        <v>97</v>
      </c>
      <c r="C48" s="8" t="s">
        <v>13</v>
      </c>
      <c r="D48" s="7">
        <v>0.72</v>
      </c>
      <c r="E48" s="7">
        <v>0</v>
      </c>
      <c r="F48" s="7">
        <v>0</v>
      </c>
      <c r="G48" s="7">
        <v>0</v>
      </c>
      <c r="H48" s="7">
        <v>0</v>
      </c>
      <c r="I48" s="7">
        <v>0</v>
      </c>
      <c r="J48" s="7">
        <v>0</v>
      </c>
      <c r="K48" s="7">
        <v>0</v>
      </c>
      <c r="L48" s="7">
        <v>0</v>
      </c>
      <c r="M48" s="7">
        <v>0</v>
      </c>
      <c r="N48" s="7">
        <v>0</v>
      </c>
      <c r="O48" s="7">
        <v>0</v>
      </c>
      <c r="P48" s="7">
        <v>0</v>
      </c>
      <c r="Q48" s="7">
        <v>0</v>
      </c>
      <c r="R48" s="7">
        <v>0</v>
      </c>
      <c r="S48" s="7">
        <v>0</v>
      </c>
      <c r="T48" s="7">
        <v>0</v>
      </c>
      <c r="U48" s="7">
        <v>0.28000000000000003</v>
      </c>
    </row>
    <row r="49" spans="1:21" x14ac:dyDescent="0.3">
      <c r="A49" s="8" t="s">
        <v>98</v>
      </c>
      <c r="B49" s="8" t="s">
        <v>99</v>
      </c>
      <c r="C49" s="8" t="s">
        <v>13</v>
      </c>
      <c r="D49" s="7">
        <v>1</v>
      </c>
      <c r="E49" s="7">
        <v>0</v>
      </c>
      <c r="F49" s="7">
        <v>0</v>
      </c>
      <c r="G49" s="7">
        <v>0</v>
      </c>
      <c r="H49" s="7">
        <v>0</v>
      </c>
      <c r="I49" s="7">
        <v>0</v>
      </c>
      <c r="J49" s="7">
        <v>0</v>
      </c>
      <c r="K49" s="7">
        <v>0</v>
      </c>
      <c r="L49" s="7">
        <v>0</v>
      </c>
      <c r="M49" s="7">
        <v>0</v>
      </c>
      <c r="N49" s="7">
        <v>0</v>
      </c>
      <c r="O49" s="7">
        <v>0</v>
      </c>
      <c r="P49" s="7">
        <v>0</v>
      </c>
      <c r="Q49" s="7">
        <v>0</v>
      </c>
      <c r="R49" s="7">
        <v>0</v>
      </c>
      <c r="S49" s="7">
        <v>0</v>
      </c>
      <c r="T49" s="7">
        <v>0</v>
      </c>
      <c r="U49" s="7">
        <v>0</v>
      </c>
    </row>
    <row r="50" spans="1:21" x14ac:dyDescent="0.3">
      <c r="A50" s="8" t="s">
        <v>100</v>
      </c>
      <c r="B50" s="8" t="s">
        <v>101</v>
      </c>
      <c r="C50" s="8" t="s">
        <v>13</v>
      </c>
      <c r="D50" s="7">
        <v>1</v>
      </c>
      <c r="E50" s="7">
        <v>0</v>
      </c>
      <c r="F50" s="7">
        <v>0</v>
      </c>
      <c r="G50" s="7">
        <v>0</v>
      </c>
      <c r="H50" s="7">
        <v>0</v>
      </c>
      <c r="I50" s="7">
        <v>0</v>
      </c>
      <c r="J50" s="7">
        <v>0</v>
      </c>
      <c r="K50" s="7">
        <v>0</v>
      </c>
      <c r="L50" s="7">
        <v>0</v>
      </c>
      <c r="M50" s="7">
        <v>0</v>
      </c>
      <c r="N50" s="7">
        <v>0</v>
      </c>
      <c r="O50" s="7">
        <v>0</v>
      </c>
      <c r="P50" s="7">
        <v>0</v>
      </c>
      <c r="Q50" s="7">
        <v>0</v>
      </c>
      <c r="R50" s="7">
        <v>0</v>
      </c>
      <c r="S50" s="7">
        <v>0</v>
      </c>
      <c r="T50" s="7">
        <v>0</v>
      </c>
      <c r="U50" s="7">
        <v>0</v>
      </c>
    </row>
    <row r="51" spans="1:21" x14ac:dyDescent="0.3">
      <c r="A51" s="8" t="s">
        <v>102</v>
      </c>
      <c r="B51" s="8" t="s">
        <v>103</v>
      </c>
      <c r="C51" s="8" t="s">
        <v>81</v>
      </c>
      <c r="D51" s="7">
        <v>0</v>
      </c>
      <c r="E51" s="7">
        <v>0</v>
      </c>
      <c r="F51" s="7">
        <v>0</v>
      </c>
      <c r="G51" s="7">
        <v>0</v>
      </c>
      <c r="H51" s="7">
        <v>1</v>
      </c>
      <c r="I51" s="7">
        <v>0</v>
      </c>
      <c r="J51" s="7">
        <v>0</v>
      </c>
      <c r="K51" s="7">
        <v>0</v>
      </c>
      <c r="L51" s="7">
        <v>0</v>
      </c>
      <c r="M51" s="7">
        <v>0</v>
      </c>
      <c r="N51" s="7">
        <v>0</v>
      </c>
      <c r="O51" s="7">
        <v>0</v>
      </c>
      <c r="P51" s="7">
        <v>0</v>
      </c>
      <c r="Q51" s="7">
        <v>0</v>
      </c>
      <c r="R51" s="7">
        <v>0</v>
      </c>
      <c r="S51" s="7">
        <v>0</v>
      </c>
      <c r="T51" s="7">
        <v>0</v>
      </c>
      <c r="U51" s="7">
        <v>0</v>
      </c>
    </row>
    <row r="52" spans="1:21" x14ac:dyDescent="0.3">
      <c r="A52" s="8" t="s">
        <v>104</v>
      </c>
      <c r="B52" s="8" t="s">
        <v>105</v>
      </c>
      <c r="C52" s="8" t="s">
        <v>81</v>
      </c>
      <c r="D52" s="7">
        <v>1</v>
      </c>
      <c r="E52" s="7">
        <v>0</v>
      </c>
      <c r="F52" s="7">
        <v>0</v>
      </c>
      <c r="G52" s="7">
        <v>0</v>
      </c>
      <c r="H52" s="7">
        <v>0</v>
      </c>
      <c r="I52" s="7">
        <v>0</v>
      </c>
      <c r="J52" s="7">
        <v>0</v>
      </c>
      <c r="K52" s="7">
        <v>0</v>
      </c>
      <c r="L52" s="7">
        <v>0</v>
      </c>
      <c r="M52" s="7">
        <v>0</v>
      </c>
      <c r="N52" s="7">
        <v>0</v>
      </c>
      <c r="O52" s="7">
        <v>0</v>
      </c>
      <c r="P52" s="7">
        <v>0</v>
      </c>
      <c r="Q52" s="7">
        <v>0</v>
      </c>
      <c r="R52" s="7">
        <v>0</v>
      </c>
      <c r="S52" s="7">
        <v>0</v>
      </c>
      <c r="T52" s="7">
        <v>0</v>
      </c>
      <c r="U52" s="7">
        <v>0</v>
      </c>
    </row>
    <row r="53" spans="1:21" x14ac:dyDescent="0.3">
      <c r="A53" s="8" t="s">
        <v>106</v>
      </c>
      <c r="B53" s="8" t="s">
        <v>107</v>
      </c>
      <c r="C53" s="8" t="s">
        <v>81</v>
      </c>
      <c r="D53" s="7">
        <v>1</v>
      </c>
      <c r="E53" s="7">
        <v>0</v>
      </c>
      <c r="F53" s="7">
        <v>0</v>
      </c>
      <c r="G53" s="7">
        <v>0</v>
      </c>
      <c r="H53" s="7">
        <v>0</v>
      </c>
      <c r="I53" s="7">
        <v>0</v>
      </c>
      <c r="J53" s="7">
        <v>0</v>
      </c>
      <c r="K53" s="7">
        <v>0</v>
      </c>
      <c r="L53" s="7">
        <v>0</v>
      </c>
      <c r="M53" s="7">
        <v>0</v>
      </c>
      <c r="N53" s="7">
        <v>0</v>
      </c>
      <c r="O53" s="7">
        <v>0</v>
      </c>
      <c r="P53" s="7">
        <v>0</v>
      </c>
      <c r="Q53" s="7">
        <v>0</v>
      </c>
      <c r="R53" s="7">
        <v>0</v>
      </c>
      <c r="S53" s="7">
        <v>0</v>
      </c>
      <c r="T53" s="7">
        <v>0</v>
      </c>
      <c r="U53" s="7">
        <v>0</v>
      </c>
    </row>
    <row r="54" spans="1:21" x14ac:dyDescent="0.3">
      <c r="A54" s="8" t="s">
        <v>108</v>
      </c>
      <c r="B54" s="8" t="s">
        <v>109</v>
      </c>
      <c r="C54" s="8" t="s">
        <v>81</v>
      </c>
      <c r="D54" s="7">
        <v>1</v>
      </c>
      <c r="E54" s="7">
        <v>0</v>
      </c>
      <c r="F54" s="7">
        <v>0</v>
      </c>
      <c r="G54" s="7">
        <v>0</v>
      </c>
      <c r="H54" s="7">
        <v>0</v>
      </c>
      <c r="I54" s="7">
        <v>0</v>
      </c>
      <c r="J54" s="7">
        <v>0</v>
      </c>
      <c r="K54" s="7">
        <v>0</v>
      </c>
      <c r="L54" s="7">
        <v>0</v>
      </c>
      <c r="M54" s="7">
        <v>0</v>
      </c>
      <c r="N54" s="7">
        <v>0</v>
      </c>
      <c r="O54" s="7">
        <v>0</v>
      </c>
      <c r="P54" s="7">
        <v>0</v>
      </c>
      <c r="Q54" s="7">
        <v>0</v>
      </c>
      <c r="R54" s="7">
        <v>0</v>
      </c>
      <c r="S54" s="7">
        <v>0</v>
      </c>
      <c r="T54" s="7">
        <v>0</v>
      </c>
      <c r="U54" s="7">
        <v>0</v>
      </c>
    </row>
    <row r="55" spans="1:21" x14ac:dyDescent="0.3">
      <c r="A55" s="8" t="s">
        <v>110</v>
      </c>
      <c r="B55" s="8" t="s">
        <v>111</v>
      </c>
      <c r="C55" s="8" t="s">
        <v>81</v>
      </c>
      <c r="D55" s="7">
        <v>1</v>
      </c>
      <c r="E55" s="7">
        <v>0</v>
      </c>
      <c r="F55" s="7">
        <v>0</v>
      </c>
      <c r="G55" s="7">
        <v>0</v>
      </c>
      <c r="H55" s="7">
        <v>0</v>
      </c>
      <c r="I55" s="7">
        <v>0</v>
      </c>
      <c r="J55" s="7">
        <v>0</v>
      </c>
      <c r="K55" s="7">
        <v>0</v>
      </c>
      <c r="L55" s="7">
        <v>0</v>
      </c>
      <c r="M55" s="7">
        <v>0</v>
      </c>
      <c r="N55" s="7">
        <v>0</v>
      </c>
      <c r="O55" s="7">
        <v>0</v>
      </c>
      <c r="P55" s="7">
        <v>0</v>
      </c>
      <c r="Q55" s="7">
        <v>0</v>
      </c>
      <c r="R55" s="7">
        <v>0</v>
      </c>
      <c r="S55" s="7">
        <v>0</v>
      </c>
      <c r="T55" s="7">
        <v>0</v>
      </c>
      <c r="U55" s="7">
        <v>0</v>
      </c>
    </row>
    <row r="56" spans="1:21" x14ac:dyDescent="0.3">
      <c r="A56" s="8" t="s">
        <v>112</v>
      </c>
      <c r="B56" s="8" t="s">
        <v>113</v>
      </c>
      <c r="C56" s="8" t="s">
        <v>81</v>
      </c>
      <c r="D56" s="7">
        <v>1</v>
      </c>
      <c r="E56" s="7">
        <v>0</v>
      </c>
      <c r="F56" s="7">
        <v>0</v>
      </c>
      <c r="G56" s="7">
        <v>0</v>
      </c>
      <c r="H56" s="7">
        <v>0</v>
      </c>
      <c r="I56" s="7">
        <v>0</v>
      </c>
      <c r="J56" s="7">
        <v>0</v>
      </c>
      <c r="K56" s="7">
        <v>0</v>
      </c>
      <c r="L56" s="7">
        <v>0</v>
      </c>
      <c r="M56" s="7">
        <v>0</v>
      </c>
      <c r="N56" s="7">
        <v>0</v>
      </c>
      <c r="O56" s="7">
        <v>0</v>
      </c>
      <c r="P56" s="7">
        <v>0</v>
      </c>
      <c r="Q56" s="7">
        <v>0</v>
      </c>
      <c r="R56" s="7">
        <v>0</v>
      </c>
      <c r="S56" s="7">
        <v>0</v>
      </c>
      <c r="T56" s="7">
        <v>0</v>
      </c>
      <c r="U56" s="7">
        <v>0</v>
      </c>
    </row>
    <row r="57" spans="1:21" x14ac:dyDescent="0.3">
      <c r="A57" s="8" t="s">
        <v>114</v>
      </c>
      <c r="B57" s="8" t="s">
        <v>115</v>
      </c>
      <c r="C57" s="8" t="s">
        <v>81</v>
      </c>
      <c r="D57" s="7">
        <v>1</v>
      </c>
      <c r="E57" s="7">
        <v>0</v>
      </c>
      <c r="F57" s="7">
        <v>0</v>
      </c>
      <c r="G57" s="7">
        <v>0</v>
      </c>
      <c r="H57" s="7">
        <v>0</v>
      </c>
      <c r="I57" s="7">
        <v>0</v>
      </c>
      <c r="J57" s="7">
        <v>0</v>
      </c>
      <c r="K57" s="7">
        <v>0</v>
      </c>
      <c r="L57" s="7">
        <v>0</v>
      </c>
      <c r="M57" s="7">
        <v>0</v>
      </c>
      <c r="N57" s="7">
        <v>0</v>
      </c>
      <c r="O57" s="7">
        <v>0</v>
      </c>
      <c r="P57" s="7">
        <v>0</v>
      </c>
      <c r="Q57" s="7">
        <v>0</v>
      </c>
      <c r="R57" s="7">
        <v>0</v>
      </c>
      <c r="S57" s="7">
        <v>0</v>
      </c>
      <c r="T57" s="7">
        <v>0</v>
      </c>
      <c r="U57" s="7">
        <v>0</v>
      </c>
    </row>
    <row r="58" spans="1:21" x14ac:dyDescent="0.3">
      <c r="A58" s="8" t="s">
        <v>116</v>
      </c>
      <c r="B58" s="8" t="s">
        <v>117</v>
      </c>
      <c r="C58" s="8" t="s">
        <v>81</v>
      </c>
      <c r="D58" s="7">
        <v>1</v>
      </c>
      <c r="E58" s="7">
        <v>0</v>
      </c>
      <c r="F58" s="7">
        <v>0</v>
      </c>
      <c r="G58" s="7">
        <v>0</v>
      </c>
      <c r="H58" s="7">
        <v>0</v>
      </c>
      <c r="I58" s="7">
        <v>0</v>
      </c>
      <c r="J58" s="7">
        <v>0</v>
      </c>
      <c r="K58" s="7">
        <v>0</v>
      </c>
      <c r="L58" s="7">
        <v>0</v>
      </c>
      <c r="M58" s="7">
        <v>0</v>
      </c>
      <c r="N58" s="7">
        <v>0</v>
      </c>
      <c r="O58" s="7">
        <v>0</v>
      </c>
      <c r="P58" s="7">
        <v>0</v>
      </c>
      <c r="Q58" s="7">
        <v>0</v>
      </c>
      <c r="R58" s="7">
        <v>0</v>
      </c>
      <c r="S58" s="7">
        <v>0</v>
      </c>
      <c r="T58" s="7">
        <v>0</v>
      </c>
      <c r="U58" s="7">
        <v>0</v>
      </c>
    </row>
    <row r="59" spans="1:21" x14ac:dyDescent="0.3">
      <c r="A59" s="8" t="s">
        <v>118</v>
      </c>
      <c r="B59" s="8" t="s">
        <v>119</v>
      </c>
      <c r="C59" s="8" t="s">
        <v>13</v>
      </c>
      <c r="D59" s="7">
        <v>1</v>
      </c>
      <c r="E59" s="7">
        <v>0</v>
      </c>
      <c r="F59" s="7">
        <v>0</v>
      </c>
      <c r="G59" s="7">
        <v>0</v>
      </c>
      <c r="H59" s="7">
        <v>0</v>
      </c>
      <c r="I59" s="7">
        <v>0</v>
      </c>
      <c r="J59" s="7">
        <v>0</v>
      </c>
      <c r="K59" s="7">
        <v>0</v>
      </c>
      <c r="L59" s="7">
        <v>0</v>
      </c>
      <c r="M59" s="7">
        <v>0</v>
      </c>
      <c r="N59" s="7">
        <v>0</v>
      </c>
      <c r="O59" s="7">
        <v>0</v>
      </c>
      <c r="P59" s="7">
        <v>0</v>
      </c>
      <c r="Q59" s="7">
        <v>0</v>
      </c>
      <c r="R59" s="7">
        <v>0</v>
      </c>
      <c r="S59" s="7">
        <v>0</v>
      </c>
      <c r="T59" s="7">
        <v>0</v>
      </c>
      <c r="U59" s="7">
        <v>0</v>
      </c>
    </row>
    <row r="60" spans="1:21" x14ac:dyDescent="0.3">
      <c r="A60" s="8" t="s">
        <v>120</v>
      </c>
      <c r="B60" s="8" t="s">
        <v>121</v>
      </c>
      <c r="C60" s="8" t="s">
        <v>13</v>
      </c>
      <c r="D60" s="7">
        <v>1</v>
      </c>
      <c r="E60" s="7">
        <v>0</v>
      </c>
      <c r="F60" s="7">
        <v>0</v>
      </c>
      <c r="G60" s="7">
        <v>0</v>
      </c>
      <c r="H60" s="7">
        <v>0</v>
      </c>
      <c r="I60" s="7">
        <v>0</v>
      </c>
      <c r="J60" s="7">
        <v>0</v>
      </c>
      <c r="K60" s="7">
        <v>0</v>
      </c>
      <c r="L60" s="7">
        <v>0</v>
      </c>
      <c r="M60" s="7">
        <v>0</v>
      </c>
      <c r="N60" s="7">
        <v>0</v>
      </c>
      <c r="O60" s="7">
        <v>0</v>
      </c>
      <c r="P60" s="7">
        <v>0</v>
      </c>
      <c r="Q60" s="7">
        <v>0</v>
      </c>
      <c r="R60" s="7">
        <v>0</v>
      </c>
      <c r="S60" s="7">
        <v>0</v>
      </c>
      <c r="T60" s="7">
        <v>0</v>
      </c>
      <c r="U60" s="7">
        <v>0</v>
      </c>
    </row>
    <row r="61" spans="1:21" x14ac:dyDescent="0.3">
      <c r="A61" s="8" t="s">
        <v>122</v>
      </c>
      <c r="B61" s="8" t="s">
        <v>123</v>
      </c>
      <c r="C61" s="8" t="s">
        <v>13</v>
      </c>
      <c r="D61" s="7">
        <v>1</v>
      </c>
      <c r="E61" s="7">
        <v>0</v>
      </c>
      <c r="F61" s="7">
        <v>0</v>
      </c>
      <c r="G61" s="7">
        <v>0</v>
      </c>
      <c r="H61" s="7">
        <v>0</v>
      </c>
      <c r="I61" s="7">
        <v>0</v>
      </c>
      <c r="J61" s="7">
        <v>0</v>
      </c>
      <c r="K61" s="7">
        <v>0</v>
      </c>
      <c r="L61" s="7">
        <v>0</v>
      </c>
      <c r="M61" s="7">
        <v>0</v>
      </c>
      <c r="N61" s="7">
        <v>0</v>
      </c>
      <c r="O61" s="7">
        <v>0</v>
      </c>
      <c r="P61" s="7">
        <v>0</v>
      </c>
      <c r="Q61" s="7">
        <v>0</v>
      </c>
      <c r="R61" s="7">
        <v>0</v>
      </c>
      <c r="S61" s="7">
        <v>0</v>
      </c>
      <c r="T61" s="7">
        <v>0</v>
      </c>
      <c r="U61" s="7">
        <v>0</v>
      </c>
    </row>
    <row r="62" spans="1:21" x14ac:dyDescent="0.3">
      <c r="A62" s="8" t="s">
        <v>124</v>
      </c>
      <c r="B62" s="8" t="s">
        <v>125</v>
      </c>
      <c r="C62" s="8" t="s">
        <v>13</v>
      </c>
      <c r="D62" s="7">
        <v>1</v>
      </c>
      <c r="E62" s="7">
        <v>0</v>
      </c>
      <c r="F62" s="7">
        <v>0</v>
      </c>
      <c r="G62" s="7">
        <v>0</v>
      </c>
      <c r="H62" s="7">
        <v>0</v>
      </c>
      <c r="I62" s="7">
        <v>0</v>
      </c>
      <c r="J62" s="7">
        <v>0</v>
      </c>
      <c r="K62" s="7">
        <v>0</v>
      </c>
      <c r="L62" s="7">
        <v>0</v>
      </c>
      <c r="M62" s="7">
        <v>0</v>
      </c>
      <c r="N62" s="7">
        <v>0</v>
      </c>
      <c r="O62" s="7">
        <v>0</v>
      </c>
      <c r="P62" s="7">
        <v>0</v>
      </c>
      <c r="Q62" s="7">
        <v>0</v>
      </c>
      <c r="R62" s="7">
        <v>0</v>
      </c>
      <c r="S62" s="7">
        <v>0</v>
      </c>
      <c r="T62" s="7">
        <v>0</v>
      </c>
      <c r="U62" s="7">
        <v>0</v>
      </c>
    </row>
    <row r="63" spans="1:21" x14ac:dyDescent="0.3">
      <c r="A63" s="8" t="s">
        <v>126</v>
      </c>
      <c r="B63" s="8" t="s">
        <v>127</v>
      </c>
      <c r="C63" s="8" t="s">
        <v>13</v>
      </c>
      <c r="D63" s="7">
        <v>1</v>
      </c>
      <c r="E63" s="7">
        <v>0</v>
      </c>
      <c r="F63" s="7">
        <v>0</v>
      </c>
      <c r="G63" s="7">
        <v>0</v>
      </c>
      <c r="H63" s="7">
        <v>0</v>
      </c>
      <c r="I63" s="7">
        <v>0</v>
      </c>
      <c r="J63" s="7">
        <v>0</v>
      </c>
      <c r="K63" s="7">
        <v>0</v>
      </c>
      <c r="L63" s="7">
        <v>0</v>
      </c>
      <c r="M63" s="7">
        <v>0</v>
      </c>
      <c r="N63" s="7">
        <v>0</v>
      </c>
      <c r="O63" s="7">
        <v>0</v>
      </c>
      <c r="P63" s="7">
        <v>0</v>
      </c>
      <c r="Q63" s="7">
        <v>0</v>
      </c>
      <c r="R63" s="7">
        <v>0</v>
      </c>
      <c r="S63" s="7">
        <v>0</v>
      </c>
      <c r="T63" s="7">
        <v>0</v>
      </c>
      <c r="U63" s="7">
        <v>0</v>
      </c>
    </row>
    <row r="64" spans="1:21" x14ac:dyDescent="0.3">
      <c r="A64" s="8" t="s">
        <v>128</v>
      </c>
      <c r="B64" s="8" t="s">
        <v>129</v>
      </c>
      <c r="C64" s="8" t="s">
        <v>13</v>
      </c>
      <c r="D64" s="7">
        <v>1</v>
      </c>
      <c r="E64" s="7">
        <v>0</v>
      </c>
      <c r="F64" s="7">
        <v>0</v>
      </c>
      <c r="G64" s="7">
        <v>0</v>
      </c>
      <c r="H64" s="7">
        <v>0</v>
      </c>
      <c r="I64" s="7">
        <v>0</v>
      </c>
      <c r="J64" s="7">
        <v>0</v>
      </c>
      <c r="K64" s="7">
        <v>0</v>
      </c>
      <c r="L64" s="7">
        <v>0</v>
      </c>
      <c r="M64" s="7">
        <v>0</v>
      </c>
      <c r="N64" s="7">
        <v>0</v>
      </c>
      <c r="O64" s="7">
        <v>0</v>
      </c>
      <c r="P64" s="7">
        <v>0</v>
      </c>
      <c r="Q64" s="7">
        <v>0</v>
      </c>
      <c r="R64" s="7">
        <v>0</v>
      </c>
      <c r="S64" s="7">
        <v>0</v>
      </c>
      <c r="T64" s="7">
        <v>0</v>
      </c>
      <c r="U64" s="7">
        <v>0</v>
      </c>
    </row>
    <row r="65" spans="1:21" x14ac:dyDescent="0.3">
      <c r="A65" s="8" t="s">
        <v>130</v>
      </c>
      <c r="B65" s="8" t="s">
        <v>131</v>
      </c>
      <c r="C65" s="8" t="s">
        <v>81</v>
      </c>
      <c r="D65" s="7">
        <v>1</v>
      </c>
      <c r="E65" s="7">
        <v>0</v>
      </c>
      <c r="F65" s="7">
        <v>0</v>
      </c>
      <c r="G65" s="7">
        <v>0</v>
      </c>
      <c r="H65" s="7">
        <v>0</v>
      </c>
      <c r="I65" s="7">
        <v>0</v>
      </c>
      <c r="J65" s="7">
        <v>0</v>
      </c>
      <c r="K65" s="7">
        <v>0</v>
      </c>
      <c r="L65" s="7">
        <v>0</v>
      </c>
      <c r="M65" s="7">
        <v>0</v>
      </c>
      <c r="N65" s="7">
        <v>0</v>
      </c>
      <c r="O65" s="7">
        <v>0</v>
      </c>
      <c r="P65" s="7">
        <v>0</v>
      </c>
      <c r="Q65" s="7">
        <v>0</v>
      </c>
      <c r="R65" s="7">
        <v>0</v>
      </c>
      <c r="S65" s="7">
        <v>0</v>
      </c>
      <c r="T65" s="7">
        <v>0</v>
      </c>
      <c r="U65" s="7">
        <v>0</v>
      </c>
    </row>
    <row r="66" spans="1:21" x14ac:dyDescent="0.3">
      <c r="A66" s="8" t="s">
        <v>132</v>
      </c>
      <c r="B66" s="8" t="s">
        <v>133</v>
      </c>
      <c r="C66" s="8" t="s">
        <v>81</v>
      </c>
      <c r="D66" s="7">
        <v>1</v>
      </c>
      <c r="E66" s="7">
        <v>0</v>
      </c>
      <c r="F66" s="7">
        <v>0</v>
      </c>
      <c r="G66" s="7">
        <v>0</v>
      </c>
      <c r="H66" s="7">
        <v>0</v>
      </c>
      <c r="I66" s="7">
        <v>0</v>
      </c>
      <c r="J66" s="7">
        <v>0</v>
      </c>
      <c r="K66" s="7">
        <v>0</v>
      </c>
      <c r="L66" s="7">
        <v>0</v>
      </c>
      <c r="M66" s="7">
        <v>0</v>
      </c>
      <c r="N66" s="7">
        <v>0</v>
      </c>
      <c r="O66" s="7">
        <v>0</v>
      </c>
      <c r="P66" s="7">
        <v>0</v>
      </c>
      <c r="Q66" s="7">
        <v>0</v>
      </c>
      <c r="R66" s="7">
        <v>0</v>
      </c>
      <c r="S66" s="7">
        <v>0</v>
      </c>
      <c r="T66" s="7">
        <v>0</v>
      </c>
      <c r="U66" s="7">
        <v>0</v>
      </c>
    </row>
    <row r="67" spans="1:21" x14ac:dyDescent="0.3">
      <c r="A67" s="8" t="s">
        <v>134</v>
      </c>
      <c r="B67" s="8" t="s">
        <v>135</v>
      </c>
      <c r="C67" s="8" t="s">
        <v>81</v>
      </c>
      <c r="D67" s="7">
        <v>1</v>
      </c>
      <c r="E67" s="7">
        <v>0</v>
      </c>
      <c r="F67" s="7">
        <v>0</v>
      </c>
      <c r="G67" s="7">
        <v>0</v>
      </c>
      <c r="H67" s="7">
        <v>0</v>
      </c>
      <c r="I67" s="7">
        <v>0</v>
      </c>
      <c r="J67" s="7">
        <v>0</v>
      </c>
      <c r="K67" s="7">
        <v>0</v>
      </c>
      <c r="L67" s="7">
        <v>0</v>
      </c>
      <c r="M67" s="7">
        <v>0</v>
      </c>
      <c r="N67" s="7">
        <v>0</v>
      </c>
      <c r="O67" s="7">
        <v>0</v>
      </c>
      <c r="P67" s="7">
        <v>0</v>
      </c>
      <c r="Q67" s="7">
        <v>0</v>
      </c>
      <c r="R67" s="7">
        <v>0</v>
      </c>
      <c r="S67" s="7">
        <v>0</v>
      </c>
      <c r="T67" s="7">
        <v>0</v>
      </c>
      <c r="U67" s="7">
        <v>0</v>
      </c>
    </row>
    <row r="68" spans="1:21" x14ac:dyDescent="0.3">
      <c r="A68" s="8" t="s">
        <v>136</v>
      </c>
      <c r="B68" s="8" t="s">
        <v>137</v>
      </c>
      <c r="C68" s="8" t="s">
        <v>81</v>
      </c>
      <c r="D68" s="7">
        <v>1</v>
      </c>
      <c r="E68" s="7">
        <v>0</v>
      </c>
      <c r="F68" s="7">
        <v>0</v>
      </c>
      <c r="G68" s="7">
        <v>0</v>
      </c>
      <c r="H68" s="7">
        <v>0</v>
      </c>
      <c r="I68" s="7">
        <v>0</v>
      </c>
      <c r="J68" s="7">
        <v>0</v>
      </c>
      <c r="K68" s="7">
        <v>0</v>
      </c>
      <c r="L68" s="7">
        <v>0</v>
      </c>
      <c r="M68" s="7">
        <v>0</v>
      </c>
      <c r="N68" s="7">
        <v>0</v>
      </c>
      <c r="O68" s="7">
        <v>0</v>
      </c>
      <c r="P68" s="7">
        <v>0</v>
      </c>
      <c r="Q68" s="7">
        <v>0</v>
      </c>
      <c r="R68" s="7">
        <v>0</v>
      </c>
      <c r="S68" s="7">
        <v>0</v>
      </c>
      <c r="T68" s="7">
        <v>0</v>
      </c>
      <c r="U68" s="7">
        <v>0</v>
      </c>
    </row>
    <row r="69" spans="1:21" x14ac:dyDescent="0.3">
      <c r="A69" s="8" t="s">
        <v>138</v>
      </c>
      <c r="B69" s="8" t="s">
        <v>139</v>
      </c>
      <c r="C69" s="8" t="s">
        <v>81</v>
      </c>
      <c r="D69" s="7">
        <v>1</v>
      </c>
      <c r="E69" s="7">
        <v>0</v>
      </c>
      <c r="F69" s="7">
        <v>0</v>
      </c>
      <c r="G69" s="7">
        <v>0</v>
      </c>
      <c r="H69" s="7">
        <v>0</v>
      </c>
      <c r="I69" s="7">
        <v>0</v>
      </c>
      <c r="J69" s="7">
        <v>0</v>
      </c>
      <c r="K69" s="7">
        <v>0</v>
      </c>
      <c r="L69" s="7">
        <v>0</v>
      </c>
      <c r="M69" s="7">
        <v>0</v>
      </c>
      <c r="N69" s="7">
        <v>0</v>
      </c>
      <c r="O69" s="7">
        <v>0</v>
      </c>
      <c r="P69" s="7">
        <v>0</v>
      </c>
      <c r="Q69" s="7">
        <v>0</v>
      </c>
      <c r="R69" s="7">
        <v>0</v>
      </c>
      <c r="S69" s="7">
        <v>0</v>
      </c>
      <c r="T69" s="7">
        <v>0</v>
      </c>
      <c r="U69" s="7">
        <v>0</v>
      </c>
    </row>
    <row r="70" spans="1:21" x14ac:dyDescent="0.3">
      <c r="A70" s="8" t="s">
        <v>140</v>
      </c>
      <c r="B70" s="8" t="s">
        <v>141</v>
      </c>
      <c r="C70" s="8" t="s">
        <v>81</v>
      </c>
      <c r="D70" s="7">
        <v>1</v>
      </c>
      <c r="E70" s="7">
        <v>0</v>
      </c>
      <c r="F70" s="7">
        <v>0</v>
      </c>
      <c r="G70" s="7">
        <v>0</v>
      </c>
      <c r="H70" s="7">
        <v>0</v>
      </c>
      <c r="I70" s="7">
        <v>0</v>
      </c>
      <c r="J70" s="7">
        <v>0</v>
      </c>
      <c r="K70" s="7">
        <v>0</v>
      </c>
      <c r="L70" s="7">
        <v>0</v>
      </c>
      <c r="M70" s="7">
        <v>0</v>
      </c>
      <c r="N70" s="7">
        <v>0</v>
      </c>
      <c r="O70" s="7">
        <v>0</v>
      </c>
      <c r="P70" s="7">
        <v>0</v>
      </c>
      <c r="Q70" s="7">
        <v>0</v>
      </c>
      <c r="R70" s="7">
        <v>0</v>
      </c>
      <c r="S70" s="7">
        <v>0</v>
      </c>
      <c r="T70" s="7">
        <v>0</v>
      </c>
      <c r="U70" s="7">
        <v>0</v>
      </c>
    </row>
    <row r="71" spans="1:21" x14ac:dyDescent="0.3">
      <c r="A71" s="8" t="s">
        <v>142</v>
      </c>
      <c r="B71" s="8" t="s">
        <v>143</v>
      </c>
      <c r="C71" s="8" t="s">
        <v>81</v>
      </c>
      <c r="D71" s="7">
        <v>1</v>
      </c>
      <c r="E71" s="7">
        <v>0</v>
      </c>
      <c r="F71" s="7">
        <v>0</v>
      </c>
      <c r="G71" s="7">
        <v>0</v>
      </c>
      <c r="H71" s="7">
        <v>0</v>
      </c>
      <c r="I71" s="7">
        <v>0</v>
      </c>
      <c r="J71" s="7">
        <v>0</v>
      </c>
      <c r="K71" s="7">
        <v>0</v>
      </c>
      <c r="L71" s="7">
        <v>0</v>
      </c>
      <c r="M71" s="7">
        <v>0</v>
      </c>
      <c r="N71" s="7">
        <v>0</v>
      </c>
      <c r="O71" s="7">
        <v>0</v>
      </c>
      <c r="P71" s="7">
        <v>0</v>
      </c>
      <c r="Q71" s="7">
        <v>0</v>
      </c>
      <c r="R71" s="7">
        <v>0</v>
      </c>
      <c r="S71" s="7">
        <v>0</v>
      </c>
      <c r="T71" s="7">
        <v>0</v>
      </c>
      <c r="U71" s="7">
        <v>0</v>
      </c>
    </row>
    <row r="72" spans="1:21" x14ac:dyDescent="0.3">
      <c r="A72" s="8" t="s">
        <v>144</v>
      </c>
      <c r="B72" s="8" t="s">
        <v>145</v>
      </c>
      <c r="C72" s="8" t="s">
        <v>13</v>
      </c>
      <c r="D72" s="7">
        <v>1</v>
      </c>
      <c r="E72" s="7">
        <v>0</v>
      </c>
      <c r="F72" s="7">
        <v>0</v>
      </c>
      <c r="G72" s="7">
        <v>0</v>
      </c>
      <c r="H72" s="7">
        <v>0</v>
      </c>
      <c r="I72" s="7">
        <v>0</v>
      </c>
      <c r="J72" s="7">
        <v>0</v>
      </c>
      <c r="K72" s="7">
        <v>0</v>
      </c>
      <c r="L72" s="7">
        <v>0</v>
      </c>
      <c r="M72" s="7">
        <v>0</v>
      </c>
      <c r="N72" s="7">
        <v>0</v>
      </c>
      <c r="O72" s="7">
        <v>0</v>
      </c>
      <c r="P72" s="7">
        <v>0</v>
      </c>
      <c r="Q72" s="7">
        <v>0</v>
      </c>
      <c r="R72" s="7">
        <v>0</v>
      </c>
      <c r="S72" s="7">
        <v>0</v>
      </c>
      <c r="T72" s="7">
        <v>0</v>
      </c>
      <c r="U72" s="7">
        <v>0</v>
      </c>
    </row>
    <row r="73" spans="1:21" x14ac:dyDescent="0.3">
      <c r="A73" s="8" t="s">
        <v>146</v>
      </c>
      <c r="B73" s="8" t="s">
        <v>147</v>
      </c>
      <c r="C73" s="8" t="s">
        <v>13</v>
      </c>
      <c r="D73" s="7">
        <v>1</v>
      </c>
      <c r="E73" s="7">
        <v>0</v>
      </c>
      <c r="F73" s="7">
        <v>0</v>
      </c>
      <c r="G73" s="7">
        <v>0</v>
      </c>
      <c r="H73" s="7">
        <v>0</v>
      </c>
      <c r="I73" s="7">
        <v>0</v>
      </c>
      <c r="J73" s="7">
        <v>0</v>
      </c>
      <c r="K73" s="7">
        <v>0</v>
      </c>
      <c r="L73" s="7">
        <v>0</v>
      </c>
      <c r="M73" s="7">
        <v>0</v>
      </c>
      <c r="N73" s="7">
        <v>0</v>
      </c>
      <c r="O73" s="7">
        <v>0</v>
      </c>
      <c r="P73" s="7">
        <v>0</v>
      </c>
      <c r="Q73" s="7">
        <v>0</v>
      </c>
      <c r="R73" s="7">
        <v>0</v>
      </c>
      <c r="S73" s="7">
        <v>0</v>
      </c>
      <c r="T73" s="7">
        <v>0</v>
      </c>
      <c r="U73" s="7">
        <v>0</v>
      </c>
    </row>
    <row r="74" spans="1:21" x14ac:dyDescent="0.3">
      <c r="A74" s="8" t="s">
        <v>148</v>
      </c>
      <c r="B74" s="8" t="s">
        <v>149</v>
      </c>
      <c r="C74" s="8" t="s">
        <v>13</v>
      </c>
      <c r="D74" s="7">
        <v>1</v>
      </c>
      <c r="E74" s="7">
        <v>0</v>
      </c>
      <c r="F74" s="7">
        <v>0</v>
      </c>
      <c r="G74" s="7">
        <v>0</v>
      </c>
      <c r="H74" s="7">
        <v>0</v>
      </c>
      <c r="I74" s="7">
        <v>0</v>
      </c>
      <c r="J74" s="7">
        <v>0</v>
      </c>
      <c r="K74" s="7">
        <v>0</v>
      </c>
      <c r="L74" s="7">
        <v>0</v>
      </c>
      <c r="M74" s="7">
        <v>0</v>
      </c>
      <c r="N74" s="7">
        <v>0</v>
      </c>
      <c r="O74" s="7">
        <v>0</v>
      </c>
      <c r="P74" s="7">
        <v>0</v>
      </c>
      <c r="Q74" s="7">
        <v>0</v>
      </c>
      <c r="R74" s="7">
        <v>0</v>
      </c>
      <c r="S74" s="7">
        <v>0</v>
      </c>
      <c r="T74" s="7">
        <v>0</v>
      </c>
      <c r="U74" s="7">
        <v>0</v>
      </c>
    </row>
    <row r="75" spans="1:21" x14ac:dyDescent="0.3">
      <c r="A75" s="8" t="s">
        <v>150</v>
      </c>
      <c r="B75" s="8" t="s">
        <v>151</v>
      </c>
      <c r="C75" s="8" t="s">
        <v>13</v>
      </c>
      <c r="D75" s="7">
        <v>1</v>
      </c>
      <c r="E75" s="7">
        <v>0</v>
      </c>
      <c r="F75" s="7">
        <v>0</v>
      </c>
      <c r="G75" s="7">
        <v>0</v>
      </c>
      <c r="H75" s="7">
        <v>0</v>
      </c>
      <c r="I75" s="7">
        <v>0</v>
      </c>
      <c r="J75" s="7">
        <v>0</v>
      </c>
      <c r="K75" s="7">
        <v>0</v>
      </c>
      <c r="L75" s="7">
        <v>0</v>
      </c>
      <c r="M75" s="7">
        <v>0</v>
      </c>
      <c r="N75" s="7">
        <v>0</v>
      </c>
      <c r="O75" s="7">
        <v>0</v>
      </c>
      <c r="P75" s="7">
        <v>0</v>
      </c>
      <c r="Q75" s="7">
        <v>0</v>
      </c>
      <c r="R75" s="7">
        <v>0</v>
      </c>
      <c r="S75" s="7">
        <v>0</v>
      </c>
      <c r="T75" s="7">
        <v>0</v>
      </c>
      <c r="U75" s="7">
        <v>0</v>
      </c>
    </row>
    <row r="76" spans="1:21" x14ac:dyDescent="0.3">
      <c r="A76" s="8" t="s">
        <v>152</v>
      </c>
      <c r="B76" s="8" t="s">
        <v>153</v>
      </c>
      <c r="C76" s="8" t="s">
        <v>5</v>
      </c>
      <c r="D76" s="7">
        <v>0</v>
      </c>
      <c r="E76" s="7">
        <v>0</v>
      </c>
      <c r="F76" s="7">
        <v>0</v>
      </c>
      <c r="G76" s="7">
        <v>0</v>
      </c>
      <c r="H76" s="7">
        <v>0</v>
      </c>
      <c r="I76" s="7">
        <v>0</v>
      </c>
      <c r="J76" s="7">
        <v>0</v>
      </c>
      <c r="K76" s="7">
        <v>0</v>
      </c>
      <c r="L76" s="7">
        <v>0</v>
      </c>
      <c r="M76" s="7">
        <v>0</v>
      </c>
      <c r="N76" s="7">
        <v>0</v>
      </c>
      <c r="O76" s="7">
        <v>0</v>
      </c>
      <c r="P76" s="7">
        <v>0</v>
      </c>
      <c r="Q76" s="7">
        <v>0</v>
      </c>
      <c r="R76" s="7">
        <v>1</v>
      </c>
      <c r="S76" s="7">
        <v>0</v>
      </c>
      <c r="T76" s="7">
        <v>0</v>
      </c>
      <c r="U76" s="7">
        <v>0</v>
      </c>
    </row>
    <row r="77" spans="1:21" x14ac:dyDescent="0.3">
      <c r="A77" s="8" t="s">
        <v>154</v>
      </c>
      <c r="B77" s="8" t="s">
        <v>155</v>
      </c>
      <c r="C77" s="8" t="s">
        <v>5</v>
      </c>
      <c r="D77" s="7">
        <v>0</v>
      </c>
      <c r="E77" s="7">
        <v>0</v>
      </c>
      <c r="F77" s="7">
        <v>0</v>
      </c>
      <c r="G77" s="7">
        <v>0</v>
      </c>
      <c r="H77" s="7">
        <v>0</v>
      </c>
      <c r="I77" s="7">
        <v>0</v>
      </c>
      <c r="J77" s="7">
        <v>0</v>
      </c>
      <c r="K77" s="7">
        <v>0</v>
      </c>
      <c r="L77" s="7">
        <v>0</v>
      </c>
      <c r="M77" s="7">
        <v>0</v>
      </c>
      <c r="N77" s="7">
        <v>0</v>
      </c>
      <c r="O77" s="7">
        <v>0</v>
      </c>
      <c r="P77" s="7">
        <v>0</v>
      </c>
      <c r="Q77" s="7">
        <v>0</v>
      </c>
      <c r="R77" s="7">
        <v>0</v>
      </c>
      <c r="S77" s="7">
        <v>0</v>
      </c>
      <c r="T77" s="7">
        <v>0</v>
      </c>
      <c r="U77" s="7">
        <v>0</v>
      </c>
    </row>
    <row r="78" spans="1:21" x14ac:dyDescent="0.3">
      <c r="A78" s="8" t="s">
        <v>156</v>
      </c>
      <c r="B78" s="8" t="s">
        <v>157</v>
      </c>
      <c r="C78" s="8" t="s">
        <v>5</v>
      </c>
      <c r="D78" s="7">
        <v>0</v>
      </c>
      <c r="E78" s="7">
        <v>0</v>
      </c>
      <c r="F78" s="7">
        <v>0</v>
      </c>
      <c r="G78" s="7">
        <v>0</v>
      </c>
      <c r="H78" s="7">
        <v>0</v>
      </c>
      <c r="I78" s="7">
        <v>0</v>
      </c>
      <c r="J78" s="7">
        <v>0</v>
      </c>
      <c r="K78" s="7">
        <v>0</v>
      </c>
      <c r="L78" s="7">
        <v>0</v>
      </c>
      <c r="M78" s="7">
        <v>0</v>
      </c>
      <c r="N78" s="7">
        <v>0</v>
      </c>
      <c r="O78" s="7">
        <v>0</v>
      </c>
      <c r="P78" s="7">
        <v>0</v>
      </c>
      <c r="Q78" s="7">
        <v>0</v>
      </c>
      <c r="R78" s="7">
        <v>1</v>
      </c>
      <c r="S78" s="7">
        <v>0</v>
      </c>
      <c r="T78" s="7">
        <v>0</v>
      </c>
      <c r="U78" s="7">
        <v>0</v>
      </c>
    </row>
    <row r="79" spans="1:21" x14ac:dyDescent="0.3">
      <c r="A79" s="8" t="s">
        <v>158</v>
      </c>
      <c r="B79" s="8" t="s">
        <v>159</v>
      </c>
      <c r="C79" s="8" t="s">
        <v>5</v>
      </c>
      <c r="D79" s="7">
        <v>0</v>
      </c>
      <c r="E79" s="7">
        <v>0</v>
      </c>
      <c r="F79" s="7">
        <v>0</v>
      </c>
      <c r="G79" s="7">
        <v>0</v>
      </c>
      <c r="H79" s="7">
        <v>0</v>
      </c>
      <c r="I79" s="7">
        <v>0</v>
      </c>
      <c r="J79" s="7">
        <v>0</v>
      </c>
      <c r="K79" s="7">
        <v>0</v>
      </c>
      <c r="L79" s="7">
        <v>0</v>
      </c>
      <c r="M79" s="7">
        <v>0</v>
      </c>
      <c r="N79" s="7">
        <v>0</v>
      </c>
      <c r="O79" s="7">
        <v>0</v>
      </c>
      <c r="P79" s="7">
        <v>0</v>
      </c>
      <c r="Q79" s="7">
        <v>0</v>
      </c>
      <c r="R79" s="7">
        <v>1</v>
      </c>
      <c r="S79" s="7">
        <v>0</v>
      </c>
      <c r="T79" s="7">
        <v>0</v>
      </c>
      <c r="U79" s="7">
        <v>0</v>
      </c>
    </row>
    <row r="80" spans="1:21" x14ac:dyDescent="0.3">
      <c r="A80" s="8" t="s">
        <v>160</v>
      </c>
      <c r="B80" s="8" t="s">
        <v>161</v>
      </c>
      <c r="C80" s="8" t="s">
        <v>31</v>
      </c>
      <c r="D80" s="7">
        <v>0</v>
      </c>
      <c r="E80" s="7">
        <v>0</v>
      </c>
      <c r="F80" s="7">
        <v>0</v>
      </c>
      <c r="G80" s="7">
        <v>0</v>
      </c>
      <c r="H80" s="7">
        <v>0</v>
      </c>
      <c r="I80" s="7">
        <v>0</v>
      </c>
      <c r="J80" s="7">
        <v>0</v>
      </c>
      <c r="K80" s="7">
        <v>0</v>
      </c>
      <c r="L80" s="7">
        <v>0</v>
      </c>
      <c r="M80" s="7">
        <v>0</v>
      </c>
      <c r="N80" s="7">
        <v>0</v>
      </c>
      <c r="O80" s="7">
        <v>0</v>
      </c>
      <c r="P80" s="7">
        <v>0</v>
      </c>
      <c r="Q80" s="7">
        <v>0</v>
      </c>
      <c r="R80" s="7">
        <v>1</v>
      </c>
      <c r="S80" s="7">
        <v>0</v>
      </c>
      <c r="T80" s="7">
        <v>0</v>
      </c>
      <c r="U80" s="7">
        <v>0</v>
      </c>
    </row>
    <row r="81" spans="1:21" x14ac:dyDescent="0.3">
      <c r="A81" s="8" t="s">
        <v>162</v>
      </c>
      <c r="B81" s="8" t="s">
        <v>163</v>
      </c>
      <c r="C81" s="8" t="s">
        <v>5</v>
      </c>
      <c r="D81" s="7">
        <v>0</v>
      </c>
      <c r="E81" s="7">
        <v>0</v>
      </c>
      <c r="F81" s="7">
        <v>0</v>
      </c>
      <c r="G81" s="7">
        <v>0</v>
      </c>
      <c r="H81" s="7">
        <v>0</v>
      </c>
      <c r="I81" s="7">
        <v>0</v>
      </c>
      <c r="J81" s="7">
        <v>0</v>
      </c>
      <c r="K81" s="7">
        <v>0</v>
      </c>
      <c r="L81" s="7">
        <v>0.4</v>
      </c>
      <c r="M81" s="7">
        <v>0</v>
      </c>
      <c r="N81" s="7">
        <v>0</v>
      </c>
      <c r="O81" s="7">
        <v>0.6</v>
      </c>
      <c r="P81" s="7">
        <v>0</v>
      </c>
      <c r="Q81" s="7">
        <v>0</v>
      </c>
      <c r="R81" s="7">
        <v>0</v>
      </c>
      <c r="S81" s="7">
        <v>0</v>
      </c>
      <c r="T81" s="7">
        <v>0</v>
      </c>
      <c r="U81" s="7">
        <v>0</v>
      </c>
    </row>
    <row r="82" spans="1:21" x14ac:dyDescent="0.3">
      <c r="A82" s="8" t="s">
        <v>164</v>
      </c>
      <c r="B82" s="8" t="s">
        <v>165</v>
      </c>
      <c r="C82" s="8" t="s">
        <v>5</v>
      </c>
      <c r="D82" s="7">
        <v>0</v>
      </c>
      <c r="E82" s="7">
        <v>0</v>
      </c>
      <c r="F82" s="7">
        <v>0</v>
      </c>
      <c r="G82" s="7">
        <v>0</v>
      </c>
      <c r="H82" s="7">
        <v>0</v>
      </c>
      <c r="I82" s="7">
        <v>0</v>
      </c>
      <c r="J82" s="7">
        <v>0</v>
      </c>
      <c r="K82" s="7">
        <v>0</v>
      </c>
      <c r="L82" s="7">
        <v>0</v>
      </c>
      <c r="M82" s="7">
        <v>0</v>
      </c>
      <c r="N82" s="7">
        <v>0</v>
      </c>
      <c r="O82" s="7">
        <v>1</v>
      </c>
      <c r="P82" s="7">
        <v>0</v>
      </c>
      <c r="Q82" s="7">
        <v>0</v>
      </c>
      <c r="R82" s="7">
        <v>0</v>
      </c>
      <c r="S82" s="7">
        <v>0</v>
      </c>
      <c r="T82" s="7">
        <v>0</v>
      </c>
      <c r="U82" s="7">
        <v>0</v>
      </c>
    </row>
    <row r="83" spans="1:21" x14ac:dyDescent="0.3">
      <c r="A83" s="8" t="s">
        <v>166</v>
      </c>
      <c r="B83" s="8" t="s">
        <v>167</v>
      </c>
      <c r="C83" s="8" t="s">
        <v>5</v>
      </c>
      <c r="D83" s="7">
        <v>0</v>
      </c>
      <c r="E83" s="7">
        <v>0</v>
      </c>
      <c r="F83" s="7">
        <v>0</v>
      </c>
      <c r="G83" s="7">
        <v>0</v>
      </c>
      <c r="H83" s="7">
        <v>0</v>
      </c>
      <c r="I83" s="7">
        <v>0</v>
      </c>
      <c r="J83" s="7">
        <v>0</v>
      </c>
      <c r="K83" s="7">
        <v>0</v>
      </c>
      <c r="L83" s="7">
        <v>0</v>
      </c>
      <c r="M83" s="7">
        <v>0</v>
      </c>
      <c r="N83" s="7">
        <v>0</v>
      </c>
      <c r="O83" s="7">
        <v>1</v>
      </c>
      <c r="P83" s="7">
        <v>0</v>
      </c>
      <c r="Q83" s="7">
        <v>0</v>
      </c>
      <c r="R83" s="7">
        <v>0</v>
      </c>
      <c r="S83" s="7">
        <v>0</v>
      </c>
      <c r="T83" s="7">
        <v>0</v>
      </c>
      <c r="U83" s="7">
        <v>0</v>
      </c>
    </row>
    <row r="84" spans="1:21" x14ac:dyDescent="0.3">
      <c r="A84" s="8" t="s">
        <v>168</v>
      </c>
      <c r="B84" s="8" t="s">
        <v>169</v>
      </c>
      <c r="C84" s="8" t="s">
        <v>5</v>
      </c>
      <c r="D84" s="7">
        <v>0</v>
      </c>
      <c r="E84" s="7">
        <v>0</v>
      </c>
      <c r="F84" s="7">
        <v>0</v>
      </c>
      <c r="G84" s="7">
        <v>0</v>
      </c>
      <c r="H84" s="7">
        <v>0</v>
      </c>
      <c r="I84" s="7">
        <v>0</v>
      </c>
      <c r="J84" s="7">
        <v>0</v>
      </c>
      <c r="K84" s="7">
        <v>0</v>
      </c>
      <c r="L84" s="7">
        <v>0</v>
      </c>
      <c r="M84" s="7">
        <v>0</v>
      </c>
      <c r="N84" s="7">
        <v>0</v>
      </c>
      <c r="O84" s="7">
        <v>1</v>
      </c>
      <c r="P84" s="7">
        <v>0</v>
      </c>
      <c r="Q84" s="7">
        <v>0</v>
      </c>
      <c r="R84" s="7">
        <v>0</v>
      </c>
      <c r="S84" s="7">
        <v>0</v>
      </c>
      <c r="T84" s="7">
        <v>0</v>
      </c>
      <c r="U84" s="7">
        <v>0</v>
      </c>
    </row>
    <row r="85" spans="1:21" x14ac:dyDescent="0.3">
      <c r="A85" s="8" t="s">
        <v>170</v>
      </c>
      <c r="B85" s="8" t="s">
        <v>171</v>
      </c>
      <c r="C85" s="8" t="s">
        <v>5</v>
      </c>
      <c r="D85" s="7">
        <v>0</v>
      </c>
      <c r="E85" s="7">
        <v>0</v>
      </c>
      <c r="F85" s="7">
        <v>0</v>
      </c>
      <c r="G85" s="7">
        <v>0</v>
      </c>
      <c r="H85" s="7">
        <v>0</v>
      </c>
      <c r="I85" s="7">
        <v>0</v>
      </c>
      <c r="J85" s="7">
        <v>0</v>
      </c>
      <c r="K85" s="7">
        <v>0</v>
      </c>
      <c r="L85" s="7">
        <v>0</v>
      </c>
      <c r="M85" s="7">
        <v>0</v>
      </c>
      <c r="N85" s="7">
        <v>0</v>
      </c>
      <c r="O85" s="7">
        <v>1</v>
      </c>
      <c r="P85" s="7">
        <v>0</v>
      </c>
      <c r="Q85" s="7">
        <v>0</v>
      </c>
      <c r="R85" s="7">
        <v>0</v>
      </c>
      <c r="S85" s="7">
        <v>0</v>
      </c>
      <c r="T85" s="7">
        <v>0</v>
      </c>
      <c r="U85" s="7">
        <v>0</v>
      </c>
    </row>
    <row r="86" spans="1:21" x14ac:dyDescent="0.3">
      <c r="A86" s="8" t="s">
        <v>172</v>
      </c>
      <c r="B86" s="8" t="s">
        <v>173</v>
      </c>
      <c r="C86" s="8" t="s">
        <v>174</v>
      </c>
      <c r="D86" s="7">
        <v>0</v>
      </c>
      <c r="E86" s="7">
        <v>0</v>
      </c>
      <c r="F86" s="7">
        <v>0.73</v>
      </c>
      <c r="G86" s="7">
        <v>0</v>
      </c>
      <c r="H86" s="7">
        <v>0</v>
      </c>
      <c r="I86" s="7">
        <v>0</v>
      </c>
      <c r="J86" s="7">
        <v>0</v>
      </c>
      <c r="K86" s="7">
        <v>0</v>
      </c>
      <c r="L86" s="7">
        <v>0</v>
      </c>
      <c r="M86" s="7">
        <v>0</v>
      </c>
      <c r="N86" s="7">
        <v>0</v>
      </c>
      <c r="O86" s="7">
        <v>0</v>
      </c>
      <c r="P86" s="7">
        <v>0.27</v>
      </c>
      <c r="Q86" s="7">
        <v>0</v>
      </c>
      <c r="R86" s="7">
        <v>0</v>
      </c>
      <c r="S86" s="7">
        <v>0</v>
      </c>
      <c r="T86" s="7">
        <v>0</v>
      </c>
      <c r="U86" s="7">
        <v>0</v>
      </c>
    </row>
    <row r="87" spans="1:21" x14ac:dyDescent="0.3">
      <c r="A87" s="8" t="s">
        <v>175</v>
      </c>
      <c r="B87" s="8" t="s">
        <v>176</v>
      </c>
      <c r="C87" s="8" t="s">
        <v>177</v>
      </c>
      <c r="D87" s="7">
        <v>0</v>
      </c>
      <c r="E87" s="7">
        <v>0</v>
      </c>
      <c r="F87" s="7">
        <v>0</v>
      </c>
      <c r="G87" s="7">
        <v>0</v>
      </c>
      <c r="H87" s="7">
        <v>0</v>
      </c>
      <c r="I87" s="7">
        <v>0</v>
      </c>
      <c r="J87" s="7">
        <v>0</v>
      </c>
      <c r="K87" s="7">
        <v>0</v>
      </c>
      <c r="L87" s="7">
        <v>0</v>
      </c>
      <c r="M87" s="7">
        <v>0</v>
      </c>
      <c r="N87" s="7">
        <v>0</v>
      </c>
      <c r="O87" s="7">
        <v>0</v>
      </c>
      <c r="P87" s="7">
        <v>1</v>
      </c>
      <c r="Q87" s="7">
        <v>0</v>
      </c>
      <c r="R87" s="7">
        <v>0</v>
      </c>
      <c r="S87" s="7">
        <v>0</v>
      </c>
      <c r="T87" s="7">
        <v>0</v>
      </c>
      <c r="U87" s="7">
        <v>0</v>
      </c>
    </row>
    <row r="88" spans="1:21" x14ac:dyDescent="0.3">
      <c r="A88" s="8" t="s">
        <v>178</v>
      </c>
      <c r="B88" s="8" t="s">
        <v>179</v>
      </c>
      <c r="C88" s="8" t="s">
        <v>10</v>
      </c>
      <c r="D88" s="7">
        <v>0</v>
      </c>
      <c r="E88" s="7">
        <v>1</v>
      </c>
      <c r="F88" s="7">
        <v>0</v>
      </c>
      <c r="G88" s="7">
        <v>0</v>
      </c>
      <c r="H88" s="7">
        <v>0</v>
      </c>
      <c r="I88" s="7">
        <v>0</v>
      </c>
      <c r="J88" s="7">
        <v>0</v>
      </c>
      <c r="K88" s="7">
        <v>0</v>
      </c>
      <c r="L88" s="7">
        <v>0</v>
      </c>
      <c r="M88" s="7">
        <v>0</v>
      </c>
      <c r="N88" s="7">
        <v>0</v>
      </c>
      <c r="O88" s="7">
        <v>0</v>
      </c>
      <c r="P88" s="7">
        <v>0</v>
      </c>
      <c r="Q88" s="7">
        <v>0</v>
      </c>
      <c r="R88" s="7">
        <v>0</v>
      </c>
      <c r="S88" s="7">
        <v>0</v>
      </c>
      <c r="T88" s="7">
        <v>0</v>
      </c>
      <c r="U88" s="7">
        <v>0</v>
      </c>
    </row>
    <row r="89" spans="1:21" x14ac:dyDescent="0.3">
      <c r="A89" s="8" t="s">
        <v>180</v>
      </c>
      <c r="B89" s="8" t="s">
        <v>181</v>
      </c>
      <c r="C89" s="8" t="s">
        <v>10</v>
      </c>
      <c r="D89" s="7">
        <v>0</v>
      </c>
      <c r="E89" s="7">
        <v>1</v>
      </c>
      <c r="F89" s="7">
        <v>0</v>
      </c>
      <c r="G89" s="7">
        <v>0</v>
      </c>
      <c r="H89" s="7">
        <v>0</v>
      </c>
      <c r="I89" s="7">
        <v>0</v>
      </c>
      <c r="J89" s="7">
        <v>0</v>
      </c>
      <c r="K89" s="7">
        <v>0</v>
      </c>
      <c r="L89" s="7">
        <v>0</v>
      </c>
      <c r="M89" s="7">
        <v>0</v>
      </c>
      <c r="N89" s="7">
        <v>0</v>
      </c>
      <c r="O89" s="7">
        <v>0</v>
      </c>
      <c r="P89" s="7">
        <v>0</v>
      </c>
      <c r="Q89" s="7">
        <v>0</v>
      </c>
      <c r="R89" s="7">
        <v>0</v>
      </c>
      <c r="S89" s="7">
        <v>0</v>
      </c>
      <c r="T89" s="7">
        <v>0</v>
      </c>
      <c r="U89" s="7">
        <v>0</v>
      </c>
    </row>
    <row r="90" spans="1:21" x14ac:dyDescent="0.3">
      <c r="A90" s="8" t="s">
        <v>182</v>
      </c>
      <c r="B90" s="8" t="s">
        <v>183</v>
      </c>
      <c r="C90" s="8" t="s">
        <v>10</v>
      </c>
      <c r="D90" s="7">
        <v>0</v>
      </c>
      <c r="E90" s="7">
        <v>1</v>
      </c>
      <c r="F90" s="7">
        <v>0</v>
      </c>
      <c r="G90" s="7">
        <v>0</v>
      </c>
      <c r="H90" s="7">
        <v>0</v>
      </c>
      <c r="I90" s="7">
        <v>0</v>
      </c>
      <c r="J90" s="7">
        <v>0</v>
      </c>
      <c r="K90" s="7">
        <v>0</v>
      </c>
      <c r="L90" s="7">
        <v>0</v>
      </c>
      <c r="M90" s="7">
        <v>0</v>
      </c>
      <c r="N90" s="7">
        <v>0</v>
      </c>
      <c r="O90" s="7">
        <v>0</v>
      </c>
      <c r="P90" s="7">
        <v>0</v>
      </c>
      <c r="Q90" s="7">
        <v>0</v>
      </c>
      <c r="R90" s="7">
        <v>0</v>
      </c>
      <c r="S90" s="7">
        <v>0</v>
      </c>
      <c r="T90" s="7">
        <v>0</v>
      </c>
      <c r="U90" s="7">
        <v>0</v>
      </c>
    </row>
    <row r="91" spans="1:21" x14ac:dyDescent="0.3">
      <c r="A91" s="8" t="s">
        <v>184</v>
      </c>
      <c r="B91" s="8" t="s">
        <v>185</v>
      </c>
      <c r="C91" s="8" t="s">
        <v>10</v>
      </c>
      <c r="D91" s="7">
        <v>0</v>
      </c>
      <c r="E91" s="7">
        <v>1</v>
      </c>
      <c r="F91" s="7">
        <v>0</v>
      </c>
      <c r="G91" s="7">
        <v>0</v>
      </c>
      <c r="H91" s="7">
        <v>0</v>
      </c>
      <c r="I91" s="7">
        <v>0</v>
      </c>
      <c r="J91" s="7">
        <v>0</v>
      </c>
      <c r="K91" s="7">
        <v>0</v>
      </c>
      <c r="L91" s="7">
        <v>0</v>
      </c>
      <c r="M91" s="7">
        <v>0</v>
      </c>
      <c r="N91" s="7">
        <v>0</v>
      </c>
      <c r="O91" s="7">
        <v>0</v>
      </c>
      <c r="P91" s="7">
        <v>0</v>
      </c>
      <c r="Q91" s="7">
        <v>0</v>
      </c>
      <c r="R91" s="7">
        <v>0</v>
      </c>
      <c r="S91" s="7">
        <v>0</v>
      </c>
      <c r="T91" s="7">
        <v>0</v>
      </c>
      <c r="U91" s="7">
        <v>0</v>
      </c>
    </row>
    <row r="92" spans="1:21" x14ac:dyDescent="0.3">
      <c r="A92" s="8" t="s">
        <v>186</v>
      </c>
      <c r="B92" s="8" t="s">
        <v>187</v>
      </c>
      <c r="C92" s="8" t="s">
        <v>13</v>
      </c>
      <c r="D92" s="7">
        <v>0</v>
      </c>
      <c r="E92" s="7">
        <v>1</v>
      </c>
      <c r="F92" s="7">
        <v>0</v>
      </c>
      <c r="G92" s="7">
        <v>0</v>
      </c>
      <c r="H92" s="7">
        <v>0</v>
      </c>
      <c r="I92" s="7">
        <v>0</v>
      </c>
      <c r="J92" s="7">
        <v>0</v>
      </c>
      <c r="K92" s="7">
        <v>0</v>
      </c>
      <c r="L92" s="7">
        <v>0</v>
      </c>
      <c r="M92" s="7">
        <v>0</v>
      </c>
      <c r="N92" s="7">
        <v>0</v>
      </c>
      <c r="O92" s="7">
        <v>0</v>
      </c>
      <c r="P92" s="7">
        <v>0</v>
      </c>
      <c r="Q92" s="7">
        <v>0</v>
      </c>
      <c r="R92" s="7">
        <v>0</v>
      </c>
      <c r="S92" s="7">
        <v>0</v>
      </c>
      <c r="T92" s="7">
        <v>0</v>
      </c>
      <c r="U92" s="7">
        <v>0</v>
      </c>
    </row>
    <row r="93" spans="1:21" x14ac:dyDescent="0.3">
      <c r="A93" s="8" t="s">
        <v>188</v>
      </c>
      <c r="B93" s="8" t="s">
        <v>189</v>
      </c>
      <c r="C93" s="8" t="s">
        <v>13</v>
      </c>
      <c r="D93" s="7">
        <v>0</v>
      </c>
      <c r="E93" s="7">
        <v>1</v>
      </c>
      <c r="F93" s="7">
        <v>0</v>
      </c>
      <c r="G93" s="7">
        <v>0</v>
      </c>
      <c r="H93" s="7">
        <v>0</v>
      </c>
      <c r="I93" s="7">
        <v>0</v>
      </c>
      <c r="J93" s="7">
        <v>0</v>
      </c>
      <c r="K93" s="7">
        <v>0</v>
      </c>
      <c r="L93" s="7">
        <v>0</v>
      </c>
      <c r="M93" s="7">
        <v>0</v>
      </c>
      <c r="N93" s="7">
        <v>0</v>
      </c>
      <c r="O93" s="7">
        <v>0</v>
      </c>
      <c r="P93" s="7">
        <v>0</v>
      </c>
      <c r="Q93" s="7">
        <v>0</v>
      </c>
      <c r="R93" s="7">
        <v>0</v>
      </c>
      <c r="S93" s="7">
        <v>0</v>
      </c>
      <c r="T93" s="7">
        <v>0</v>
      </c>
      <c r="U93" s="7">
        <v>0</v>
      </c>
    </row>
    <row r="94" spans="1:21" x14ac:dyDescent="0.3">
      <c r="A94" s="8" t="s">
        <v>190</v>
      </c>
      <c r="B94" s="8" t="s">
        <v>191</v>
      </c>
      <c r="C94" s="8" t="s">
        <v>10</v>
      </c>
      <c r="D94" s="7">
        <v>0</v>
      </c>
      <c r="E94" s="7">
        <v>1</v>
      </c>
      <c r="F94" s="7">
        <v>0</v>
      </c>
      <c r="G94" s="7">
        <v>0</v>
      </c>
      <c r="H94" s="7">
        <v>0</v>
      </c>
      <c r="I94" s="7">
        <v>0</v>
      </c>
      <c r="J94" s="7">
        <v>0</v>
      </c>
      <c r="K94" s="7">
        <v>0</v>
      </c>
      <c r="L94" s="7">
        <v>0</v>
      </c>
      <c r="M94" s="7">
        <v>0</v>
      </c>
      <c r="N94" s="7">
        <v>0</v>
      </c>
      <c r="O94" s="7">
        <v>0</v>
      </c>
      <c r="P94" s="7">
        <v>0</v>
      </c>
      <c r="Q94" s="7">
        <v>0</v>
      </c>
      <c r="R94" s="7">
        <v>0</v>
      </c>
      <c r="S94" s="7">
        <v>0</v>
      </c>
      <c r="T94" s="7">
        <v>0</v>
      </c>
      <c r="U94" s="7">
        <v>0</v>
      </c>
    </row>
    <row r="95" spans="1:21" x14ac:dyDescent="0.3">
      <c r="A95" s="8" t="s">
        <v>192</v>
      </c>
      <c r="B95" s="8" t="s">
        <v>193</v>
      </c>
      <c r="C95" s="8" t="s">
        <v>13</v>
      </c>
      <c r="D95" s="7">
        <v>0</v>
      </c>
      <c r="E95" s="7">
        <v>1</v>
      </c>
      <c r="F95" s="7">
        <v>0</v>
      </c>
      <c r="G95" s="7">
        <v>0</v>
      </c>
      <c r="H95" s="7">
        <v>0</v>
      </c>
      <c r="I95" s="7">
        <v>0</v>
      </c>
      <c r="J95" s="7">
        <v>0</v>
      </c>
      <c r="K95" s="7">
        <v>0</v>
      </c>
      <c r="L95" s="7">
        <v>0</v>
      </c>
      <c r="M95" s="7">
        <v>0</v>
      </c>
      <c r="N95" s="7">
        <v>0</v>
      </c>
      <c r="O95" s="7">
        <v>0</v>
      </c>
      <c r="P95" s="7">
        <v>0</v>
      </c>
      <c r="Q95" s="7">
        <v>0</v>
      </c>
      <c r="R95" s="7">
        <v>0</v>
      </c>
      <c r="S95" s="7">
        <v>0</v>
      </c>
      <c r="T95" s="7">
        <v>0</v>
      </c>
      <c r="U95" s="7">
        <v>0</v>
      </c>
    </row>
    <row r="96" spans="1:21" x14ac:dyDescent="0.3">
      <c r="A96" s="8" t="s">
        <v>194</v>
      </c>
      <c r="B96" s="8" t="s">
        <v>195</v>
      </c>
      <c r="C96" s="8" t="s">
        <v>13</v>
      </c>
      <c r="D96" s="7">
        <v>0</v>
      </c>
      <c r="E96" s="7">
        <v>1</v>
      </c>
      <c r="F96" s="7">
        <v>0</v>
      </c>
      <c r="G96" s="7">
        <v>0</v>
      </c>
      <c r="H96" s="7">
        <v>0</v>
      </c>
      <c r="I96" s="7">
        <v>0</v>
      </c>
      <c r="J96" s="7">
        <v>0</v>
      </c>
      <c r="K96" s="7">
        <v>0</v>
      </c>
      <c r="L96" s="7">
        <v>0</v>
      </c>
      <c r="M96" s="7">
        <v>0</v>
      </c>
      <c r="N96" s="7">
        <v>0</v>
      </c>
      <c r="O96" s="7">
        <v>0</v>
      </c>
      <c r="P96" s="7">
        <v>0</v>
      </c>
      <c r="Q96" s="7">
        <v>0</v>
      </c>
      <c r="R96" s="7">
        <v>0</v>
      </c>
      <c r="S96" s="7">
        <v>0</v>
      </c>
      <c r="T96" s="7">
        <v>0</v>
      </c>
      <c r="U96" s="7">
        <v>0</v>
      </c>
    </row>
    <row r="97" spans="1:21" x14ac:dyDescent="0.3">
      <c r="A97" s="8" t="s">
        <v>196</v>
      </c>
      <c r="B97" s="8" t="s">
        <v>197</v>
      </c>
      <c r="C97" s="8" t="s">
        <v>13</v>
      </c>
      <c r="D97" s="7">
        <v>0</v>
      </c>
      <c r="E97" s="7">
        <v>1</v>
      </c>
      <c r="F97" s="7">
        <v>0</v>
      </c>
      <c r="G97" s="7">
        <v>0</v>
      </c>
      <c r="H97" s="7">
        <v>0</v>
      </c>
      <c r="I97" s="7">
        <v>0</v>
      </c>
      <c r="J97" s="7">
        <v>0</v>
      </c>
      <c r="K97" s="7">
        <v>0</v>
      </c>
      <c r="L97" s="7">
        <v>0</v>
      </c>
      <c r="M97" s="7">
        <v>0</v>
      </c>
      <c r="N97" s="7">
        <v>0</v>
      </c>
      <c r="O97" s="7">
        <v>0</v>
      </c>
      <c r="P97" s="7">
        <v>0</v>
      </c>
      <c r="Q97" s="7">
        <v>0</v>
      </c>
      <c r="R97" s="7">
        <v>0</v>
      </c>
      <c r="S97" s="7">
        <v>0</v>
      </c>
      <c r="T97" s="7">
        <v>0</v>
      </c>
      <c r="U97" s="7">
        <v>0</v>
      </c>
    </row>
    <row r="98" spans="1:21" x14ac:dyDescent="0.3">
      <c r="A98" s="8" t="s">
        <v>198</v>
      </c>
      <c r="B98" s="8" t="s">
        <v>199</v>
      </c>
      <c r="C98" s="8" t="s">
        <v>13</v>
      </c>
      <c r="D98" s="7">
        <v>0</v>
      </c>
      <c r="E98" s="7">
        <v>1</v>
      </c>
      <c r="F98" s="7">
        <v>0</v>
      </c>
      <c r="G98" s="7">
        <v>0</v>
      </c>
      <c r="H98" s="7">
        <v>0</v>
      </c>
      <c r="I98" s="7">
        <v>0</v>
      </c>
      <c r="J98" s="7">
        <v>0</v>
      </c>
      <c r="K98" s="7">
        <v>0</v>
      </c>
      <c r="L98" s="7">
        <v>0</v>
      </c>
      <c r="M98" s="7">
        <v>0</v>
      </c>
      <c r="N98" s="7">
        <v>0</v>
      </c>
      <c r="O98" s="7">
        <v>0</v>
      </c>
      <c r="P98" s="7">
        <v>0</v>
      </c>
      <c r="Q98" s="7">
        <v>0</v>
      </c>
      <c r="R98" s="7">
        <v>0</v>
      </c>
      <c r="S98" s="7">
        <v>0</v>
      </c>
      <c r="T98" s="7">
        <v>0</v>
      </c>
      <c r="U98" s="7">
        <v>0</v>
      </c>
    </row>
    <row r="99" spans="1:21" x14ac:dyDescent="0.3">
      <c r="A99" s="8" t="s">
        <v>200</v>
      </c>
      <c r="B99" s="8" t="s">
        <v>201</v>
      </c>
      <c r="C99" s="8" t="s">
        <v>13</v>
      </c>
      <c r="D99" s="7">
        <v>0</v>
      </c>
      <c r="E99" s="7">
        <v>1</v>
      </c>
      <c r="F99" s="7">
        <v>0</v>
      </c>
      <c r="G99" s="7">
        <v>0</v>
      </c>
      <c r="H99" s="7">
        <v>0</v>
      </c>
      <c r="I99" s="7">
        <v>0</v>
      </c>
      <c r="J99" s="7">
        <v>0</v>
      </c>
      <c r="K99" s="7">
        <v>0</v>
      </c>
      <c r="L99" s="7">
        <v>0</v>
      </c>
      <c r="M99" s="7">
        <v>0</v>
      </c>
      <c r="N99" s="7">
        <v>0</v>
      </c>
      <c r="O99" s="7">
        <v>0</v>
      </c>
      <c r="P99" s="7">
        <v>0</v>
      </c>
      <c r="Q99" s="7">
        <v>0</v>
      </c>
      <c r="R99" s="7">
        <v>0</v>
      </c>
      <c r="S99" s="7">
        <v>0</v>
      </c>
      <c r="T99" s="7">
        <v>0</v>
      </c>
      <c r="U99" s="7">
        <v>0</v>
      </c>
    </row>
    <row r="100" spans="1:21" x14ac:dyDescent="0.3">
      <c r="A100" s="8" t="s">
        <v>202</v>
      </c>
      <c r="B100" s="8" t="s">
        <v>203</v>
      </c>
      <c r="C100" s="8" t="s">
        <v>13</v>
      </c>
      <c r="D100" s="7">
        <v>0</v>
      </c>
      <c r="E100" s="7">
        <v>1</v>
      </c>
      <c r="F100" s="7">
        <v>0</v>
      </c>
      <c r="G100" s="7">
        <v>0</v>
      </c>
      <c r="H100" s="7">
        <v>0</v>
      </c>
      <c r="I100" s="7">
        <v>0</v>
      </c>
      <c r="J100" s="7">
        <v>0</v>
      </c>
      <c r="K100" s="7">
        <v>0</v>
      </c>
      <c r="L100" s="7">
        <v>0</v>
      </c>
      <c r="M100" s="7">
        <v>0</v>
      </c>
      <c r="N100" s="7">
        <v>0</v>
      </c>
      <c r="O100" s="7">
        <v>0</v>
      </c>
      <c r="P100" s="7">
        <v>0</v>
      </c>
      <c r="Q100" s="7">
        <v>0</v>
      </c>
      <c r="R100" s="7">
        <v>0</v>
      </c>
      <c r="S100" s="7">
        <v>0</v>
      </c>
      <c r="T100" s="7">
        <v>0</v>
      </c>
      <c r="U100" s="7">
        <v>0</v>
      </c>
    </row>
    <row r="101" spans="1:21" x14ac:dyDescent="0.3">
      <c r="A101" s="8" t="s">
        <v>204</v>
      </c>
      <c r="B101" s="8" t="s">
        <v>205</v>
      </c>
      <c r="C101" s="8" t="s">
        <v>13</v>
      </c>
      <c r="D101" s="7">
        <v>0</v>
      </c>
      <c r="E101" s="7">
        <v>1</v>
      </c>
      <c r="F101" s="7">
        <v>0</v>
      </c>
      <c r="G101" s="7">
        <v>0</v>
      </c>
      <c r="H101" s="7">
        <v>0</v>
      </c>
      <c r="I101" s="7">
        <v>0</v>
      </c>
      <c r="J101" s="7">
        <v>0</v>
      </c>
      <c r="K101" s="7">
        <v>0</v>
      </c>
      <c r="L101" s="7">
        <v>0</v>
      </c>
      <c r="M101" s="7">
        <v>0</v>
      </c>
      <c r="N101" s="7">
        <v>0</v>
      </c>
      <c r="O101" s="7">
        <v>0</v>
      </c>
      <c r="P101" s="7">
        <v>0</v>
      </c>
      <c r="Q101" s="7">
        <v>0</v>
      </c>
      <c r="R101" s="7">
        <v>0</v>
      </c>
      <c r="S101" s="7">
        <v>0</v>
      </c>
      <c r="T101" s="7">
        <v>0</v>
      </c>
      <c r="U101" s="7">
        <v>0</v>
      </c>
    </row>
    <row r="102" spans="1:21" x14ac:dyDescent="0.3">
      <c r="A102" s="8" t="s">
        <v>206</v>
      </c>
      <c r="B102" s="8" t="s">
        <v>207</v>
      </c>
      <c r="C102" s="8" t="s">
        <v>13</v>
      </c>
      <c r="D102" s="7">
        <v>0</v>
      </c>
      <c r="E102" s="7">
        <v>1</v>
      </c>
      <c r="F102" s="7">
        <v>0</v>
      </c>
      <c r="G102" s="7">
        <v>0</v>
      </c>
      <c r="H102" s="7">
        <v>0</v>
      </c>
      <c r="I102" s="7">
        <v>0</v>
      </c>
      <c r="J102" s="7">
        <v>0</v>
      </c>
      <c r="K102" s="7">
        <v>0</v>
      </c>
      <c r="L102" s="7">
        <v>0</v>
      </c>
      <c r="M102" s="7">
        <v>0</v>
      </c>
      <c r="N102" s="7">
        <v>0</v>
      </c>
      <c r="O102" s="7">
        <v>0</v>
      </c>
      <c r="P102" s="7">
        <v>0</v>
      </c>
      <c r="Q102" s="7">
        <v>0</v>
      </c>
      <c r="R102" s="7">
        <v>0</v>
      </c>
      <c r="S102" s="7">
        <v>0</v>
      </c>
      <c r="T102" s="7">
        <v>0</v>
      </c>
      <c r="U102" s="7">
        <v>0</v>
      </c>
    </row>
    <row r="103" spans="1:21" x14ac:dyDescent="0.3">
      <c r="A103" s="8" t="s">
        <v>208</v>
      </c>
      <c r="B103" s="8" t="s">
        <v>209</v>
      </c>
      <c r="C103" s="8" t="s">
        <v>13</v>
      </c>
      <c r="D103" s="7">
        <v>0</v>
      </c>
      <c r="E103" s="7">
        <v>1</v>
      </c>
      <c r="F103" s="7">
        <v>0</v>
      </c>
      <c r="G103" s="7">
        <v>0</v>
      </c>
      <c r="H103" s="7">
        <v>0</v>
      </c>
      <c r="I103" s="7">
        <v>0</v>
      </c>
      <c r="J103" s="7">
        <v>0</v>
      </c>
      <c r="K103" s="7">
        <v>0</v>
      </c>
      <c r="L103" s="7">
        <v>0</v>
      </c>
      <c r="M103" s="7">
        <v>0</v>
      </c>
      <c r="N103" s="7">
        <v>0</v>
      </c>
      <c r="O103" s="7">
        <v>0</v>
      </c>
      <c r="P103" s="7">
        <v>0</v>
      </c>
      <c r="Q103" s="7">
        <v>0</v>
      </c>
      <c r="R103" s="7">
        <v>0</v>
      </c>
      <c r="S103" s="7">
        <v>0</v>
      </c>
      <c r="T103" s="7">
        <v>0</v>
      </c>
      <c r="U103" s="7">
        <v>0</v>
      </c>
    </row>
    <row r="104" spans="1:21" x14ac:dyDescent="0.3">
      <c r="A104" s="8" t="s">
        <v>210</v>
      </c>
      <c r="B104" s="8" t="s">
        <v>211</v>
      </c>
      <c r="C104" s="8" t="s">
        <v>13</v>
      </c>
      <c r="D104" s="7">
        <v>0</v>
      </c>
      <c r="E104" s="7">
        <v>1</v>
      </c>
      <c r="F104" s="7">
        <v>0</v>
      </c>
      <c r="G104" s="7">
        <v>0</v>
      </c>
      <c r="H104" s="7">
        <v>0</v>
      </c>
      <c r="I104" s="7">
        <v>0</v>
      </c>
      <c r="J104" s="7">
        <v>0</v>
      </c>
      <c r="K104" s="7">
        <v>0</v>
      </c>
      <c r="L104" s="7">
        <v>0</v>
      </c>
      <c r="M104" s="7">
        <v>0</v>
      </c>
      <c r="N104" s="7">
        <v>0</v>
      </c>
      <c r="O104" s="7">
        <v>0</v>
      </c>
      <c r="P104" s="7">
        <v>0</v>
      </c>
      <c r="Q104" s="7">
        <v>0</v>
      </c>
      <c r="R104" s="7">
        <v>0</v>
      </c>
      <c r="S104" s="7">
        <v>0</v>
      </c>
      <c r="T104" s="7">
        <v>0</v>
      </c>
      <c r="U104" s="7">
        <v>0</v>
      </c>
    </row>
    <row r="105" spans="1:21" x14ac:dyDescent="0.3">
      <c r="A105" s="8" t="s">
        <v>212</v>
      </c>
      <c r="B105" s="8" t="s">
        <v>213</v>
      </c>
      <c r="C105" s="8" t="s">
        <v>10</v>
      </c>
      <c r="D105" s="7">
        <v>0</v>
      </c>
      <c r="E105" s="7">
        <v>1</v>
      </c>
      <c r="F105" s="7">
        <v>0</v>
      </c>
      <c r="G105" s="7">
        <v>0</v>
      </c>
      <c r="H105" s="7">
        <v>0</v>
      </c>
      <c r="I105" s="7">
        <v>0</v>
      </c>
      <c r="J105" s="7">
        <v>0</v>
      </c>
      <c r="K105" s="7">
        <v>0</v>
      </c>
      <c r="L105" s="7">
        <v>0</v>
      </c>
      <c r="M105" s="7">
        <v>0</v>
      </c>
      <c r="N105" s="7">
        <v>0</v>
      </c>
      <c r="O105" s="7">
        <v>0</v>
      </c>
      <c r="P105" s="7">
        <v>0</v>
      </c>
      <c r="Q105" s="7">
        <v>0</v>
      </c>
      <c r="R105" s="7">
        <v>0</v>
      </c>
      <c r="S105" s="7">
        <v>0</v>
      </c>
      <c r="T105" s="7">
        <v>0</v>
      </c>
      <c r="U105" s="7">
        <v>0</v>
      </c>
    </row>
    <row r="106" spans="1:21" x14ac:dyDescent="0.3">
      <c r="A106" s="8" t="s">
        <v>214</v>
      </c>
      <c r="B106" s="8" t="s">
        <v>215</v>
      </c>
      <c r="C106" s="8" t="s">
        <v>10</v>
      </c>
      <c r="D106" s="7">
        <v>0</v>
      </c>
      <c r="E106" s="7">
        <v>1</v>
      </c>
      <c r="F106" s="7">
        <v>0</v>
      </c>
      <c r="G106" s="7">
        <v>0</v>
      </c>
      <c r="H106" s="7">
        <v>0</v>
      </c>
      <c r="I106" s="7">
        <v>0</v>
      </c>
      <c r="J106" s="7">
        <v>0</v>
      </c>
      <c r="K106" s="7">
        <v>0</v>
      </c>
      <c r="L106" s="7">
        <v>0</v>
      </c>
      <c r="M106" s="7">
        <v>0</v>
      </c>
      <c r="N106" s="7">
        <v>0</v>
      </c>
      <c r="O106" s="7">
        <v>0</v>
      </c>
      <c r="P106" s="7">
        <v>0</v>
      </c>
      <c r="Q106" s="7">
        <v>0</v>
      </c>
      <c r="R106" s="7">
        <v>0</v>
      </c>
      <c r="S106" s="7">
        <v>0</v>
      </c>
      <c r="T106" s="7">
        <v>0</v>
      </c>
      <c r="U106" s="7">
        <v>0</v>
      </c>
    </row>
    <row r="107" spans="1:21" x14ac:dyDescent="0.3">
      <c r="A107" s="8" t="s">
        <v>216</v>
      </c>
      <c r="B107" s="8" t="s">
        <v>217</v>
      </c>
      <c r="C107" s="8" t="s">
        <v>10</v>
      </c>
      <c r="D107" s="7">
        <v>0</v>
      </c>
      <c r="E107" s="7">
        <v>1</v>
      </c>
      <c r="F107" s="7">
        <v>0</v>
      </c>
      <c r="G107" s="7">
        <v>0</v>
      </c>
      <c r="H107" s="7">
        <v>0</v>
      </c>
      <c r="I107" s="7">
        <v>0</v>
      </c>
      <c r="J107" s="7">
        <v>0</v>
      </c>
      <c r="K107" s="7">
        <v>0</v>
      </c>
      <c r="L107" s="7">
        <v>0</v>
      </c>
      <c r="M107" s="7">
        <v>0</v>
      </c>
      <c r="N107" s="7">
        <v>0</v>
      </c>
      <c r="O107" s="7">
        <v>0</v>
      </c>
      <c r="P107" s="7">
        <v>0</v>
      </c>
      <c r="Q107" s="7">
        <v>0</v>
      </c>
      <c r="R107" s="7">
        <v>0</v>
      </c>
      <c r="S107" s="7">
        <v>0</v>
      </c>
      <c r="T107" s="7">
        <v>0</v>
      </c>
      <c r="U107" s="7">
        <v>0</v>
      </c>
    </row>
    <row r="108" spans="1:21" x14ac:dyDescent="0.3">
      <c r="A108" s="8" t="s">
        <v>218</v>
      </c>
      <c r="B108" s="8" t="s">
        <v>219</v>
      </c>
      <c r="C108" s="8" t="s">
        <v>10</v>
      </c>
      <c r="D108" s="7">
        <v>0</v>
      </c>
      <c r="E108" s="7">
        <v>1</v>
      </c>
      <c r="F108" s="7">
        <v>0</v>
      </c>
      <c r="G108" s="7">
        <v>0</v>
      </c>
      <c r="H108" s="7">
        <v>0</v>
      </c>
      <c r="I108" s="7">
        <v>0</v>
      </c>
      <c r="J108" s="7">
        <v>0</v>
      </c>
      <c r="K108" s="7">
        <v>0</v>
      </c>
      <c r="L108" s="7">
        <v>0</v>
      </c>
      <c r="M108" s="7">
        <v>0</v>
      </c>
      <c r="N108" s="7">
        <v>0</v>
      </c>
      <c r="O108" s="7">
        <v>0</v>
      </c>
      <c r="P108" s="7">
        <v>0</v>
      </c>
      <c r="Q108" s="7">
        <v>0</v>
      </c>
      <c r="R108" s="7">
        <v>0</v>
      </c>
      <c r="S108" s="7">
        <v>0</v>
      </c>
      <c r="T108" s="7">
        <v>0</v>
      </c>
      <c r="U108" s="7">
        <v>0</v>
      </c>
    </row>
    <row r="109" spans="1:21" x14ac:dyDescent="0.3">
      <c r="A109" s="8" t="s">
        <v>220</v>
      </c>
      <c r="B109" s="8" t="s">
        <v>221</v>
      </c>
      <c r="C109" s="8" t="s">
        <v>24</v>
      </c>
      <c r="D109" s="7">
        <v>0</v>
      </c>
      <c r="E109" s="7">
        <v>1</v>
      </c>
      <c r="F109" s="7">
        <v>0</v>
      </c>
      <c r="G109" s="7">
        <v>0</v>
      </c>
      <c r="H109" s="7">
        <v>0</v>
      </c>
      <c r="I109" s="7">
        <v>0</v>
      </c>
      <c r="J109" s="7">
        <v>0</v>
      </c>
      <c r="K109" s="7">
        <v>0</v>
      </c>
      <c r="L109" s="7">
        <v>0</v>
      </c>
      <c r="M109" s="7">
        <v>0</v>
      </c>
      <c r="N109" s="7">
        <v>0</v>
      </c>
      <c r="O109" s="7">
        <v>0</v>
      </c>
      <c r="P109" s="7">
        <v>0</v>
      </c>
      <c r="Q109" s="7">
        <v>0</v>
      </c>
      <c r="R109" s="7">
        <v>0</v>
      </c>
      <c r="S109" s="7">
        <v>0</v>
      </c>
      <c r="T109" s="7">
        <v>0</v>
      </c>
      <c r="U109" s="7">
        <v>0</v>
      </c>
    </row>
    <row r="110" spans="1:21" x14ac:dyDescent="0.3">
      <c r="A110" s="8" t="s">
        <v>222</v>
      </c>
      <c r="B110" s="8" t="s">
        <v>223</v>
      </c>
      <c r="C110" s="8" t="s">
        <v>31</v>
      </c>
      <c r="D110" s="7">
        <v>0</v>
      </c>
      <c r="E110" s="7">
        <v>0</v>
      </c>
      <c r="F110" s="7">
        <v>0</v>
      </c>
      <c r="G110" s="7">
        <v>0</v>
      </c>
      <c r="H110" s="7">
        <v>0</v>
      </c>
      <c r="I110" s="7">
        <v>0</v>
      </c>
      <c r="J110" s="7">
        <v>0</v>
      </c>
      <c r="K110" s="7">
        <v>0</v>
      </c>
      <c r="L110" s="7">
        <v>0</v>
      </c>
      <c r="M110" s="7">
        <v>0</v>
      </c>
      <c r="N110" s="7">
        <v>0</v>
      </c>
      <c r="O110" s="7">
        <v>0</v>
      </c>
      <c r="P110" s="7">
        <v>0</v>
      </c>
      <c r="Q110" s="7">
        <v>1</v>
      </c>
      <c r="R110" s="7">
        <v>0</v>
      </c>
      <c r="S110" s="7">
        <v>0</v>
      </c>
      <c r="T110" s="7">
        <v>0</v>
      </c>
      <c r="U110" s="7">
        <v>0</v>
      </c>
    </row>
    <row r="111" spans="1:21" x14ac:dyDescent="0.3">
      <c r="A111" s="8" t="s">
        <v>224</v>
      </c>
      <c r="B111" s="8" t="s">
        <v>225</v>
      </c>
      <c r="C111" s="8" t="s">
        <v>31</v>
      </c>
      <c r="D111" s="7">
        <v>0</v>
      </c>
      <c r="E111" s="7">
        <v>0</v>
      </c>
      <c r="F111" s="7">
        <v>0</v>
      </c>
      <c r="G111" s="7">
        <v>0</v>
      </c>
      <c r="H111" s="7">
        <v>0</v>
      </c>
      <c r="I111" s="7">
        <v>0</v>
      </c>
      <c r="J111" s="7">
        <v>0</v>
      </c>
      <c r="K111" s="7">
        <v>0</v>
      </c>
      <c r="L111" s="7">
        <v>0</v>
      </c>
      <c r="M111" s="7">
        <v>0</v>
      </c>
      <c r="N111" s="7">
        <v>0</v>
      </c>
      <c r="O111" s="7">
        <v>0</v>
      </c>
      <c r="P111" s="7">
        <v>0</v>
      </c>
      <c r="Q111" s="7">
        <v>1</v>
      </c>
      <c r="R111" s="7">
        <v>0</v>
      </c>
      <c r="S111" s="7">
        <v>0</v>
      </c>
      <c r="T111" s="7">
        <v>0</v>
      </c>
      <c r="U111" s="7">
        <v>0</v>
      </c>
    </row>
    <row r="112" spans="1:21" x14ac:dyDescent="0.3">
      <c r="A112" s="8" t="s">
        <v>226</v>
      </c>
      <c r="B112" s="8" t="s">
        <v>227</v>
      </c>
      <c r="C112" s="8" t="s">
        <v>31</v>
      </c>
      <c r="D112" s="7">
        <v>0</v>
      </c>
      <c r="E112" s="7">
        <v>0</v>
      </c>
      <c r="F112" s="7">
        <v>0</v>
      </c>
      <c r="G112" s="7">
        <v>0</v>
      </c>
      <c r="H112" s="7">
        <v>0</v>
      </c>
      <c r="I112" s="7">
        <v>0</v>
      </c>
      <c r="J112" s="7">
        <v>0</v>
      </c>
      <c r="K112" s="7">
        <v>0</v>
      </c>
      <c r="L112" s="7">
        <v>0</v>
      </c>
      <c r="M112" s="7">
        <v>0</v>
      </c>
      <c r="N112" s="7">
        <v>0</v>
      </c>
      <c r="O112" s="7">
        <v>0</v>
      </c>
      <c r="P112" s="7">
        <v>0</v>
      </c>
      <c r="Q112" s="7">
        <v>1</v>
      </c>
      <c r="R112" s="7">
        <v>0</v>
      </c>
      <c r="S112" s="7">
        <v>0</v>
      </c>
      <c r="T112" s="7">
        <v>0</v>
      </c>
      <c r="U112" s="7">
        <v>0</v>
      </c>
    </row>
    <row r="113" spans="1:21" x14ac:dyDescent="0.3">
      <c r="A113" s="8" t="s">
        <v>228</v>
      </c>
      <c r="B113" s="8" t="s">
        <v>229</v>
      </c>
      <c r="C113" s="8" t="s">
        <v>31</v>
      </c>
      <c r="D113" s="7">
        <v>0</v>
      </c>
      <c r="E113" s="7">
        <v>0</v>
      </c>
      <c r="F113" s="7">
        <v>0</v>
      </c>
      <c r="G113" s="7">
        <v>0</v>
      </c>
      <c r="H113" s="7">
        <v>0</v>
      </c>
      <c r="I113" s="7">
        <v>0</v>
      </c>
      <c r="J113" s="7">
        <v>0</v>
      </c>
      <c r="K113" s="7">
        <v>0</v>
      </c>
      <c r="L113" s="7">
        <v>0</v>
      </c>
      <c r="M113" s="7">
        <v>0</v>
      </c>
      <c r="N113" s="7">
        <v>0</v>
      </c>
      <c r="O113" s="7">
        <v>0</v>
      </c>
      <c r="P113" s="7">
        <v>0</v>
      </c>
      <c r="Q113" s="7">
        <v>1</v>
      </c>
      <c r="R113" s="7">
        <v>0</v>
      </c>
      <c r="S113" s="7">
        <v>0</v>
      </c>
      <c r="T113" s="7">
        <v>0</v>
      </c>
      <c r="U113" s="7">
        <v>0</v>
      </c>
    </row>
    <row r="114" spans="1:21" x14ac:dyDescent="0.3">
      <c r="A114" s="8" t="s">
        <v>230</v>
      </c>
      <c r="B114" s="8" t="s">
        <v>231</v>
      </c>
      <c r="C114" s="8" t="s">
        <v>31</v>
      </c>
      <c r="D114" s="7">
        <v>0</v>
      </c>
      <c r="E114" s="7">
        <v>0</v>
      </c>
      <c r="F114" s="7">
        <v>0</v>
      </c>
      <c r="G114" s="7">
        <v>0</v>
      </c>
      <c r="H114" s="7">
        <v>0</v>
      </c>
      <c r="I114" s="7">
        <v>0</v>
      </c>
      <c r="J114" s="7">
        <v>0</v>
      </c>
      <c r="K114" s="7">
        <v>0</v>
      </c>
      <c r="L114" s="7">
        <v>0</v>
      </c>
      <c r="M114" s="7">
        <v>0</v>
      </c>
      <c r="N114" s="7">
        <v>0</v>
      </c>
      <c r="O114" s="7">
        <v>0</v>
      </c>
      <c r="P114" s="7">
        <v>0</v>
      </c>
      <c r="Q114" s="7">
        <v>1</v>
      </c>
      <c r="R114" s="7">
        <v>0</v>
      </c>
      <c r="S114" s="7">
        <v>0</v>
      </c>
      <c r="T114" s="7">
        <v>0</v>
      </c>
      <c r="U114" s="7">
        <v>0</v>
      </c>
    </row>
    <row r="115" spans="1:21" x14ac:dyDescent="0.3">
      <c r="A115" s="8" t="s">
        <v>232</v>
      </c>
      <c r="B115" s="8" t="s">
        <v>233</v>
      </c>
      <c r="C115" s="8" t="s">
        <v>81</v>
      </c>
      <c r="D115" s="7">
        <v>0</v>
      </c>
      <c r="E115" s="7">
        <v>0</v>
      </c>
      <c r="F115" s="7">
        <v>0</v>
      </c>
      <c r="G115" s="7">
        <v>0</v>
      </c>
      <c r="H115" s="7">
        <v>1</v>
      </c>
      <c r="I115" s="7">
        <v>0</v>
      </c>
      <c r="J115" s="7">
        <v>0</v>
      </c>
      <c r="K115" s="7">
        <v>0</v>
      </c>
      <c r="L115" s="7">
        <v>0</v>
      </c>
      <c r="M115" s="7">
        <v>0</v>
      </c>
      <c r="N115" s="7">
        <v>0</v>
      </c>
      <c r="O115" s="7">
        <v>0</v>
      </c>
      <c r="P115" s="7">
        <v>0</v>
      </c>
      <c r="Q115" s="7">
        <v>0</v>
      </c>
      <c r="R115" s="7">
        <v>0</v>
      </c>
      <c r="S115" s="7">
        <v>0</v>
      </c>
      <c r="T115" s="7">
        <v>0</v>
      </c>
      <c r="U115" s="7">
        <v>0</v>
      </c>
    </row>
    <row r="116" spans="1:21" x14ac:dyDescent="0.3">
      <c r="A116" s="8" t="s">
        <v>234</v>
      </c>
      <c r="B116" s="8" t="s">
        <v>235</v>
      </c>
      <c r="C116" s="8" t="s">
        <v>81</v>
      </c>
      <c r="D116" s="7">
        <v>0</v>
      </c>
      <c r="E116" s="7">
        <v>0</v>
      </c>
      <c r="F116" s="7">
        <v>0</v>
      </c>
      <c r="G116" s="7">
        <v>0</v>
      </c>
      <c r="H116" s="7">
        <v>1</v>
      </c>
      <c r="I116" s="7">
        <v>0</v>
      </c>
      <c r="J116" s="7">
        <v>0</v>
      </c>
      <c r="K116" s="7">
        <v>0</v>
      </c>
      <c r="L116" s="7">
        <v>0</v>
      </c>
      <c r="M116" s="7">
        <v>0</v>
      </c>
      <c r="N116" s="7">
        <v>0</v>
      </c>
      <c r="O116" s="7">
        <v>0</v>
      </c>
      <c r="P116" s="7">
        <v>0</v>
      </c>
      <c r="Q116" s="7">
        <v>0</v>
      </c>
      <c r="R116" s="7">
        <v>0</v>
      </c>
      <c r="S116" s="7">
        <v>0</v>
      </c>
      <c r="T116" s="7">
        <v>0</v>
      </c>
      <c r="U116" s="7">
        <v>0</v>
      </c>
    </row>
    <row r="117" spans="1:21" x14ac:dyDescent="0.3">
      <c r="A117" s="8" t="s">
        <v>236</v>
      </c>
      <c r="B117" s="8" t="s">
        <v>237</v>
      </c>
      <c r="C117" s="8" t="s">
        <v>81</v>
      </c>
      <c r="D117" s="7">
        <v>0</v>
      </c>
      <c r="E117" s="7">
        <v>0</v>
      </c>
      <c r="F117" s="7">
        <v>0</v>
      </c>
      <c r="G117" s="7">
        <v>0</v>
      </c>
      <c r="H117" s="7">
        <v>1</v>
      </c>
      <c r="I117" s="7">
        <v>0</v>
      </c>
      <c r="J117" s="7">
        <v>0</v>
      </c>
      <c r="K117" s="7">
        <v>0</v>
      </c>
      <c r="L117" s="7">
        <v>0</v>
      </c>
      <c r="M117" s="7">
        <v>0</v>
      </c>
      <c r="N117" s="7">
        <v>0</v>
      </c>
      <c r="O117" s="7">
        <v>0</v>
      </c>
      <c r="P117" s="7">
        <v>0</v>
      </c>
      <c r="Q117" s="7">
        <v>0</v>
      </c>
      <c r="R117" s="7">
        <v>0</v>
      </c>
      <c r="S117" s="7">
        <v>0</v>
      </c>
      <c r="T117" s="7">
        <v>0</v>
      </c>
      <c r="U117" s="7">
        <v>0</v>
      </c>
    </row>
    <row r="118" spans="1:21" x14ac:dyDescent="0.3">
      <c r="A118" s="8" t="s">
        <v>238</v>
      </c>
      <c r="B118" s="8" t="s">
        <v>239</v>
      </c>
      <c r="C118" s="8" t="s">
        <v>240</v>
      </c>
      <c r="D118" s="7">
        <v>0</v>
      </c>
      <c r="E118" s="7">
        <v>0</v>
      </c>
      <c r="F118" s="7">
        <v>0</v>
      </c>
      <c r="G118" s="7">
        <v>0</v>
      </c>
      <c r="H118" s="7">
        <v>1</v>
      </c>
      <c r="I118" s="7">
        <v>0</v>
      </c>
      <c r="J118" s="7">
        <v>0</v>
      </c>
      <c r="K118" s="7">
        <v>0</v>
      </c>
      <c r="L118" s="7">
        <v>0</v>
      </c>
      <c r="M118" s="7">
        <v>0</v>
      </c>
      <c r="N118" s="7">
        <v>0</v>
      </c>
      <c r="O118" s="7">
        <v>0</v>
      </c>
      <c r="P118" s="7">
        <v>0</v>
      </c>
      <c r="Q118" s="7">
        <v>0</v>
      </c>
      <c r="R118" s="7">
        <v>0</v>
      </c>
      <c r="S118" s="7">
        <v>0</v>
      </c>
      <c r="T118" s="7">
        <v>0</v>
      </c>
      <c r="U118" s="7">
        <v>0</v>
      </c>
    </row>
    <row r="119" spans="1:21" x14ac:dyDescent="0.3">
      <c r="A119" s="8" t="s">
        <v>241</v>
      </c>
      <c r="B119" s="8" t="s">
        <v>242</v>
      </c>
      <c r="C119" s="8" t="s">
        <v>240</v>
      </c>
      <c r="D119" s="7">
        <v>0</v>
      </c>
      <c r="E119" s="7">
        <v>0</v>
      </c>
      <c r="F119" s="7">
        <v>0</v>
      </c>
      <c r="G119" s="7">
        <v>0</v>
      </c>
      <c r="H119" s="7">
        <v>1</v>
      </c>
      <c r="I119" s="7">
        <v>0</v>
      </c>
      <c r="J119" s="7">
        <v>0</v>
      </c>
      <c r="K119" s="7">
        <v>0</v>
      </c>
      <c r="L119" s="7">
        <v>0</v>
      </c>
      <c r="M119" s="7">
        <v>0</v>
      </c>
      <c r="N119" s="7">
        <v>0</v>
      </c>
      <c r="O119" s="7">
        <v>0</v>
      </c>
      <c r="P119" s="7">
        <v>0</v>
      </c>
      <c r="Q119" s="7">
        <v>0</v>
      </c>
      <c r="R119" s="7">
        <v>0</v>
      </c>
      <c r="S119" s="7">
        <v>0</v>
      </c>
      <c r="T119" s="7">
        <v>0</v>
      </c>
      <c r="U119" s="7">
        <v>0</v>
      </c>
    </row>
    <row r="120" spans="1:21" x14ac:dyDescent="0.3">
      <c r="A120" s="8" t="s">
        <v>243</v>
      </c>
      <c r="B120" s="8" t="s">
        <v>244</v>
      </c>
      <c r="C120" s="8" t="s">
        <v>240</v>
      </c>
      <c r="D120" s="7">
        <v>0</v>
      </c>
      <c r="E120" s="7">
        <v>0</v>
      </c>
      <c r="F120" s="7">
        <v>0</v>
      </c>
      <c r="G120" s="7">
        <v>0</v>
      </c>
      <c r="H120" s="7">
        <v>1</v>
      </c>
      <c r="I120" s="7">
        <v>0</v>
      </c>
      <c r="J120" s="7">
        <v>0</v>
      </c>
      <c r="K120" s="7">
        <v>0</v>
      </c>
      <c r="L120" s="7">
        <v>0</v>
      </c>
      <c r="M120" s="7">
        <v>0</v>
      </c>
      <c r="N120" s="7">
        <v>0</v>
      </c>
      <c r="O120" s="7">
        <v>0</v>
      </c>
      <c r="P120" s="7">
        <v>0</v>
      </c>
      <c r="Q120" s="7">
        <v>0</v>
      </c>
      <c r="R120" s="7">
        <v>0</v>
      </c>
      <c r="S120" s="7">
        <v>0</v>
      </c>
      <c r="T120" s="7">
        <v>0</v>
      </c>
      <c r="U120" s="7">
        <v>0</v>
      </c>
    </row>
    <row r="121" spans="1:21" x14ac:dyDescent="0.3">
      <c r="A121" s="8" t="s">
        <v>245</v>
      </c>
      <c r="B121" s="8" t="s">
        <v>246</v>
      </c>
      <c r="C121" s="8" t="s">
        <v>81</v>
      </c>
      <c r="D121" s="7">
        <v>0</v>
      </c>
      <c r="E121" s="7">
        <v>0</v>
      </c>
      <c r="F121" s="7">
        <v>0</v>
      </c>
      <c r="G121" s="7">
        <v>0</v>
      </c>
      <c r="H121" s="7">
        <v>1</v>
      </c>
      <c r="I121" s="7">
        <v>0</v>
      </c>
      <c r="J121" s="7">
        <v>0</v>
      </c>
      <c r="K121" s="7">
        <v>0</v>
      </c>
      <c r="L121" s="7">
        <v>0</v>
      </c>
      <c r="M121" s="7">
        <v>0</v>
      </c>
      <c r="N121" s="7">
        <v>0</v>
      </c>
      <c r="O121" s="7">
        <v>0</v>
      </c>
      <c r="P121" s="7">
        <v>0</v>
      </c>
      <c r="Q121" s="7">
        <v>0</v>
      </c>
      <c r="R121" s="7">
        <v>0</v>
      </c>
      <c r="S121" s="7">
        <v>0</v>
      </c>
      <c r="T121" s="7">
        <v>0</v>
      </c>
      <c r="U121" s="7">
        <v>0</v>
      </c>
    </row>
    <row r="122" spans="1:21" x14ac:dyDescent="0.3">
      <c r="A122" s="8" t="s">
        <v>247</v>
      </c>
      <c r="B122" s="8" t="s">
        <v>248</v>
      </c>
      <c r="C122" s="8" t="s">
        <v>81</v>
      </c>
      <c r="D122" s="7">
        <v>0</v>
      </c>
      <c r="E122" s="7">
        <v>0</v>
      </c>
      <c r="F122" s="7">
        <v>0</v>
      </c>
      <c r="G122" s="7">
        <v>0</v>
      </c>
      <c r="H122" s="7">
        <v>1</v>
      </c>
      <c r="I122" s="7">
        <v>0</v>
      </c>
      <c r="J122" s="7">
        <v>0</v>
      </c>
      <c r="K122" s="7">
        <v>0</v>
      </c>
      <c r="L122" s="7">
        <v>0</v>
      </c>
      <c r="M122" s="7">
        <v>0</v>
      </c>
      <c r="N122" s="7">
        <v>0</v>
      </c>
      <c r="O122" s="7">
        <v>0</v>
      </c>
      <c r="P122" s="7">
        <v>0</v>
      </c>
      <c r="Q122" s="7">
        <v>0</v>
      </c>
      <c r="R122" s="7">
        <v>0</v>
      </c>
      <c r="S122" s="7">
        <v>0</v>
      </c>
      <c r="T122" s="7">
        <v>0</v>
      </c>
      <c r="U122" s="7">
        <v>0</v>
      </c>
    </row>
    <row r="123" spans="1:21" x14ac:dyDescent="0.3">
      <c r="A123" s="8" t="s">
        <v>249</v>
      </c>
      <c r="B123" s="8" t="s">
        <v>250</v>
      </c>
      <c r="C123" s="8" t="s">
        <v>81</v>
      </c>
      <c r="D123" s="7">
        <v>0</v>
      </c>
      <c r="E123" s="7">
        <v>0</v>
      </c>
      <c r="F123" s="7">
        <v>0</v>
      </c>
      <c r="G123" s="7">
        <v>0</v>
      </c>
      <c r="H123" s="7">
        <v>1</v>
      </c>
      <c r="I123" s="7">
        <v>0</v>
      </c>
      <c r="J123" s="7">
        <v>0</v>
      </c>
      <c r="K123" s="7">
        <v>0</v>
      </c>
      <c r="L123" s="7">
        <v>0</v>
      </c>
      <c r="M123" s="7">
        <v>0</v>
      </c>
      <c r="N123" s="7">
        <v>0</v>
      </c>
      <c r="O123" s="7">
        <v>0</v>
      </c>
      <c r="P123" s="7">
        <v>0</v>
      </c>
      <c r="Q123" s="7">
        <v>0</v>
      </c>
      <c r="R123" s="7">
        <v>0</v>
      </c>
      <c r="S123" s="7">
        <v>0</v>
      </c>
      <c r="T123" s="7">
        <v>0</v>
      </c>
      <c r="U123" s="7">
        <v>0</v>
      </c>
    </row>
    <row r="124" spans="1:21" x14ac:dyDescent="0.3">
      <c r="A124" s="8" t="s">
        <v>251</v>
      </c>
      <c r="B124" s="8" t="s">
        <v>252</v>
      </c>
      <c r="C124" s="8" t="s">
        <v>81</v>
      </c>
      <c r="D124" s="7">
        <v>0</v>
      </c>
      <c r="E124" s="7">
        <v>0</v>
      </c>
      <c r="F124" s="7">
        <v>0.54</v>
      </c>
      <c r="G124" s="7">
        <v>0</v>
      </c>
      <c r="H124" s="7">
        <v>0.46</v>
      </c>
      <c r="I124" s="7">
        <v>0</v>
      </c>
      <c r="J124" s="7">
        <v>0</v>
      </c>
      <c r="K124" s="7">
        <v>0</v>
      </c>
      <c r="L124" s="7">
        <v>0</v>
      </c>
      <c r="M124" s="7">
        <v>0</v>
      </c>
      <c r="N124" s="7">
        <v>0</v>
      </c>
      <c r="O124" s="7">
        <v>0</v>
      </c>
      <c r="P124" s="7">
        <v>0</v>
      </c>
      <c r="Q124" s="7">
        <v>0</v>
      </c>
      <c r="R124" s="7">
        <v>0</v>
      </c>
      <c r="S124" s="7">
        <v>0</v>
      </c>
      <c r="T124" s="7">
        <v>0</v>
      </c>
      <c r="U124" s="7">
        <v>0</v>
      </c>
    </row>
    <row r="125" spans="1:21" x14ac:dyDescent="0.3">
      <c r="A125" s="8" t="s">
        <v>253</v>
      </c>
      <c r="B125" s="8" t="s">
        <v>254</v>
      </c>
      <c r="C125" s="8" t="s">
        <v>81</v>
      </c>
      <c r="D125" s="7">
        <v>0</v>
      </c>
      <c r="E125" s="7">
        <v>0</v>
      </c>
      <c r="F125" s="7">
        <v>0</v>
      </c>
      <c r="G125" s="7">
        <v>0</v>
      </c>
      <c r="H125" s="7">
        <v>0.57999999999999996</v>
      </c>
      <c r="I125" s="7">
        <v>0</v>
      </c>
      <c r="J125" s="7">
        <v>0</v>
      </c>
      <c r="K125" s="7">
        <v>0</v>
      </c>
      <c r="L125" s="7">
        <v>0</v>
      </c>
      <c r="M125" s="7">
        <v>0</v>
      </c>
      <c r="N125" s="7">
        <v>0</v>
      </c>
      <c r="O125" s="7">
        <v>0</v>
      </c>
      <c r="P125" s="7">
        <v>0</v>
      </c>
      <c r="Q125" s="7">
        <v>0</v>
      </c>
      <c r="R125" s="7">
        <v>0</v>
      </c>
      <c r="S125" s="7">
        <v>0</v>
      </c>
      <c r="T125" s="7">
        <v>0</v>
      </c>
      <c r="U125" s="7">
        <v>0.42</v>
      </c>
    </row>
    <row r="126" spans="1:21" x14ac:dyDescent="0.3">
      <c r="A126" s="8" t="s">
        <v>255</v>
      </c>
      <c r="B126" s="8" t="s">
        <v>256</v>
      </c>
      <c r="C126" s="8" t="s">
        <v>5</v>
      </c>
      <c r="D126" s="7">
        <v>0</v>
      </c>
      <c r="E126" s="7">
        <v>0</v>
      </c>
      <c r="F126" s="7">
        <v>0</v>
      </c>
      <c r="G126" s="7">
        <v>0</v>
      </c>
      <c r="H126" s="7">
        <v>1</v>
      </c>
      <c r="I126" s="7">
        <v>0</v>
      </c>
      <c r="J126" s="7">
        <v>0</v>
      </c>
      <c r="K126" s="7">
        <v>0</v>
      </c>
      <c r="L126" s="7">
        <v>0</v>
      </c>
      <c r="M126" s="7">
        <v>0</v>
      </c>
      <c r="N126" s="7">
        <v>0</v>
      </c>
      <c r="O126" s="7">
        <v>0</v>
      </c>
      <c r="P126" s="7">
        <v>0</v>
      </c>
      <c r="Q126" s="7">
        <v>0</v>
      </c>
      <c r="R126" s="7">
        <v>0</v>
      </c>
      <c r="S126" s="7">
        <v>0</v>
      </c>
      <c r="T126" s="7">
        <v>0</v>
      </c>
      <c r="U126" s="7">
        <v>0</v>
      </c>
    </row>
    <row r="127" spans="1:21" x14ac:dyDescent="0.3">
      <c r="A127" s="8" t="s">
        <v>257</v>
      </c>
      <c r="B127" s="8" t="s">
        <v>258</v>
      </c>
      <c r="C127" s="8" t="s">
        <v>5</v>
      </c>
      <c r="D127" s="7">
        <v>0</v>
      </c>
      <c r="E127" s="7">
        <v>0</v>
      </c>
      <c r="F127" s="7">
        <v>0</v>
      </c>
      <c r="G127" s="7">
        <v>0</v>
      </c>
      <c r="H127" s="7">
        <v>0.94</v>
      </c>
      <c r="I127" s="7">
        <v>0</v>
      </c>
      <c r="J127" s="7">
        <v>0</v>
      </c>
      <c r="K127" s="7">
        <v>0.06</v>
      </c>
      <c r="L127" s="7">
        <v>0</v>
      </c>
      <c r="M127" s="7">
        <v>0</v>
      </c>
      <c r="N127" s="7">
        <v>0</v>
      </c>
      <c r="O127" s="7">
        <v>0</v>
      </c>
      <c r="P127" s="7">
        <v>0</v>
      </c>
      <c r="Q127" s="7">
        <v>0</v>
      </c>
      <c r="R127" s="7">
        <v>0</v>
      </c>
      <c r="S127" s="7">
        <v>0</v>
      </c>
      <c r="T127" s="7">
        <v>0</v>
      </c>
      <c r="U127" s="7">
        <v>0</v>
      </c>
    </row>
    <row r="128" spans="1:21" x14ac:dyDescent="0.3">
      <c r="A128" s="8" t="s">
        <v>259</v>
      </c>
      <c r="B128" s="8" t="s">
        <v>260</v>
      </c>
      <c r="C128" s="8" t="s">
        <v>5</v>
      </c>
      <c r="D128" s="7">
        <v>0</v>
      </c>
      <c r="E128" s="7">
        <v>0</v>
      </c>
      <c r="F128" s="7">
        <v>0</v>
      </c>
      <c r="G128" s="7">
        <v>0</v>
      </c>
      <c r="H128" s="7">
        <v>1</v>
      </c>
      <c r="I128" s="7">
        <v>0</v>
      </c>
      <c r="J128" s="7">
        <v>0</v>
      </c>
      <c r="K128" s="7">
        <v>0</v>
      </c>
      <c r="L128" s="7">
        <v>0</v>
      </c>
      <c r="M128" s="7">
        <v>0</v>
      </c>
      <c r="N128" s="7">
        <v>0</v>
      </c>
      <c r="O128" s="7">
        <v>0</v>
      </c>
      <c r="P128" s="7">
        <v>0</v>
      </c>
      <c r="Q128" s="7">
        <v>0</v>
      </c>
      <c r="R128" s="7">
        <v>0</v>
      </c>
      <c r="S128" s="7">
        <v>0</v>
      </c>
      <c r="T128" s="7">
        <v>0</v>
      </c>
      <c r="U128" s="7">
        <v>0</v>
      </c>
    </row>
    <row r="129" spans="1:21" x14ac:dyDescent="0.3">
      <c r="A129" s="8" t="s">
        <v>261</v>
      </c>
      <c r="B129" s="8" t="s">
        <v>262</v>
      </c>
      <c r="C129" s="8" t="s">
        <v>5</v>
      </c>
      <c r="D129" s="7">
        <v>0</v>
      </c>
      <c r="E129" s="7">
        <v>0</v>
      </c>
      <c r="F129" s="7">
        <v>0</v>
      </c>
      <c r="G129" s="7">
        <v>0</v>
      </c>
      <c r="H129" s="7">
        <v>1</v>
      </c>
      <c r="I129" s="7">
        <v>0</v>
      </c>
      <c r="J129" s="7">
        <v>0</v>
      </c>
      <c r="K129" s="7">
        <v>0</v>
      </c>
      <c r="L129" s="7">
        <v>0</v>
      </c>
      <c r="M129" s="7">
        <v>0</v>
      </c>
      <c r="N129" s="7">
        <v>0</v>
      </c>
      <c r="O129" s="7">
        <v>0</v>
      </c>
      <c r="P129" s="7">
        <v>0</v>
      </c>
      <c r="Q129" s="7">
        <v>0</v>
      </c>
      <c r="R129" s="7">
        <v>0</v>
      </c>
      <c r="S129" s="7">
        <v>0</v>
      </c>
      <c r="T129" s="7">
        <v>0</v>
      </c>
      <c r="U129" s="7">
        <v>0</v>
      </c>
    </row>
    <row r="130" spans="1:21" x14ac:dyDescent="0.3">
      <c r="A130" s="8" t="s">
        <v>263</v>
      </c>
      <c r="B130" s="8" t="s">
        <v>264</v>
      </c>
      <c r="C130" s="8" t="s">
        <v>5</v>
      </c>
      <c r="D130" s="7">
        <v>0</v>
      </c>
      <c r="E130" s="7">
        <v>0</v>
      </c>
      <c r="F130" s="7">
        <v>0</v>
      </c>
      <c r="G130" s="7">
        <v>0</v>
      </c>
      <c r="H130" s="7">
        <v>1</v>
      </c>
      <c r="I130" s="7">
        <v>0</v>
      </c>
      <c r="J130" s="7">
        <v>0</v>
      </c>
      <c r="K130" s="7">
        <v>0</v>
      </c>
      <c r="L130" s="7">
        <v>0</v>
      </c>
      <c r="M130" s="7">
        <v>0</v>
      </c>
      <c r="N130" s="7">
        <v>0</v>
      </c>
      <c r="O130" s="7">
        <v>0</v>
      </c>
      <c r="P130" s="7">
        <v>0</v>
      </c>
      <c r="Q130" s="7">
        <v>0</v>
      </c>
      <c r="R130" s="7">
        <v>0</v>
      </c>
      <c r="S130" s="7">
        <v>0</v>
      </c>
      <c r="T130" s="7">
        <v>0</v>
      </c>
      <c r="U130" s="7">
        <v>0</v>
      </c>
    </row>
    <row r="131" spans="1:21" x14ac:dyDescent="0.3">
      <c r="A131" s="8" t="s">
        <v>265</v>
      </c>
      <c r="B131" s="8" t="s">
        <v>266</v>
      </c>
      <c r="C131" s="8" t="s">
        <v>81</v>
      </c>
      <c r="D131" s="7">
        <v>0</v>
      </c>
      <c r="E131" s="7">
        <v>0</v>
      </c>
      <c r="F131" s="7">
        <v>0</v>
      </c>
      <c r="G131" s="7">
        <v>0</v>
      </c>
      <c r="H131" s="7">
        <v>1</v>
      </c>
      <c r="I131" s="7">
        <v>0</v>
      </c>
      <c r="J131" s="7">
        <v>0</v>
      </c>
      <c r="K131" s="7">
        <v>0</v>
      </c>
      <c r="L131" s="7">
        <v>0</v>
      </c>
      <c r="M131" s="7">
        <v>0</v>
      </c>
      <c r="N131" s="7">
        <v>0</v>
      </c>
      <c r="O131" s="7">
        <v>0</v>
      </c>
      <c r="P131" s="7">
        <v>0</v>
      </c>
      <c r="Q131" s="7">
        <v>0</v>
      </c>
      <c r="R131" s="7">
        <v>0</v>
      </c>
      <c r="S131" s="7">
        <v>0</v>
      </c>
      <c r="T131" s="7">
        <v>0</v>
      </c>
      <c r="U131" s="7">
        <v>0</v>
      </c>
    </row>
    <row r="132" spans="1:21" x14ac:dyDescent="0.3">
      <c r="A132" s="8" t="s">
        <v>267</v>
      </c>
      <c r="B132" s="8" t="s">
        <v>268</v>
      </c>
      <c r="C132" s="8" t="s">
        <v>81</v>
      </c>
      <c r="D132" s="7">
        <v>0</v>
      </c>
      <c r="E132" s="7">
        <v>0</v>
      </c>
      <c r="F132" s="7">
        <v>0</v>
      </c>
      <c r="G132" s="7">
        <v>0</v>
      </c>
      <c r="H132" s="7">
        <v>1</v>
      </c>
      <c r="I132" s="7">
        <v>0</v>
      </c>
      <c r="J132" s="7">
        <v>0</v>
      </c>
      <c r="K132" s="7">
        <v>0</v>
      </c>
      <c r="L132" s="7">
        <v>0</v>
      </c>
      <c r="M132" s="7">
        <v>0</v>
      </c>
      <c r="N132" s="7">
        <v>0</v>
      </c>
      <c r="O132" s="7">
        <v>0</v>
      </c>
      <c r="P132" s="7">
        <v>0</v>
      </c>
      <c r="Q132" s="7">
        <v>0</v>
      </c>
      <c r="R132" s="7">
        <v>0</v>
      </c>
      <c r="S132" s="7">
        <v>0</v>
      </c>
      <c r="T132" s="7">
        <v>0</v>
      </c>
      <c r="U132" s="7">
        <v>0</v>
      </c>
    </row>
    <row r="133" spans="1:21" x14ac:dyDescent="0.3">
      <c r="A133" s="8" t="s">
        <v>269</v>
      </c>
      <c r="B133" s="8" t="s">
        <v>270</v>
      </c>
      <c r="C133" s="8" t="s">
        <v>81</v>
      </c>
      <c r="D133" s="7">
        <v>0</v>
      </c>
      <c r="E133" s="7">
        <v>0</v>
      </c>
      <c r="F133" s="7">
        <v>0</v>
      </c>
      <c r="G133" s="7">
        <v>0</v>
      </c>
      <c r="H133" s="7">
        <v>1</v>
      </c>
      <c r="I133" s="7">
        <v>0</v>
      </c>
      <c r="J133" s="7">
        <v>0</v>
      </c>
      <c r="K133" s="7">
        <v>0</v>
      </c>
      <c r="L133" s="7">
        <v>0</v>
      </c>
      <c r="M133" s="7">
        <v>0</v>
      </c>
      <c r="N133" s="7">
        <v>0</v>
      </c>
      <c r="O133" s="7">
        <v>0</v>
      </c>
      <c r="P133" s="7">
        <v>0</v>
      </c>
      <c r="Q133" s="7">
        <v>0</v>
      </c>
      <c r="R133" s="7">
        <v>0</v>
      </c>
      <c r="S133" s="7">
        <v>0</v>
      </c>
      <c r="T133" s="7">
        <v>0</v>
      </c>
      <c r="U133" s="7">
        <v>0</v>
      </c>
    </row>
    <row r="134" spans="1:21" x14ac:dyDescent="0.3">
      <c r="A134" s="8" t="s">
        <v>271</v>
      </c>
      <c r="B134" s="8" t="s">
        <v>272</v>
      </c>
      <c r="C134" s="8" t="s">
        <v>81</v>
      </c>
      <c r="D134" s="7">
        <v>0</v>
      </c>
      <c r="E134" s="7">
        <v>0</v>
      </c>
      <c r="F134" s="7">
        <v>0</v>
      </c>
      <c r="G134" s="7">
        <v>0</v>
      </c>
      <c r="H134" s="7">
        <v>1</v>
      </c>
      <c r="I134" s="7">
        <v>0</v>
      </c>
      <c r="J134" s="7">
        <v>0</v>
      </c>
      <c r="K134" s="7">
        <v>0</v>
      </c>
      <c r="L134" s="7">
        <v>0</v>
      </c>
      <c r="M134" s="7">
        <v>0</v>
      </c>
      <c r="N134" s="7">
        <v>0</v>
      </c>
      <c r="O134" s="7">
        <v>0</v>
      </c>
      <c r="P134" s="7">
        <v>0</v>
      </c>
      <c r="Q134" s="7">
        <v>0</v>
      </c>
      <c r="R134" s="7">
        <v>0</v>
      </c>
      <c r="S134" s="7">
        <v>0</v>
      </c>
      <c r="T134" s="7">
        <v>0</v>
      </c>
      <c r="U134" s="7">
        <v>0</v>
      </c>
    </row>
    <row r="135" spans="1:21" x14ac:dyDescent="0.3">
      <c r="A135" s="8" t="s">
        <v>273</v>
      </c>
      <c r="B135" s="8" t="s">
        <v>274</v>
      </c>
      <c r="C135" s="8" t="s">
        <v>81</v>
      </c>
      <c r="D135" s="7">
        <v>0</v>
      </c>
      <c r="E135" s="7">
        <v>0</v>
      </c>
      <c r="F135" s="7">
        <v>0</v>
      </c>
      <c r="G135" s="7">
        <v>0</v>
      </c>
      <c r="H135" s="7">
        <v>1</v>
      </c>
      <c r="I135" s="7">
        <v>0</v>
      </c>
      <c r="J135" s="7">
        <v>0</v>
      </c>
      <c r="K135" s="7">
        <v>0</v>
      </c>
      <c r="L135" s="7">
        <v>0</v>
      </c>
      <c r="M135" s="7">
        <v>0</v>
      </c>
      <c r="N135" s="7">
        <v>0</v>
      </c>
      <c r="O135" s="7">
        <v>0</v>
      </c>
      <c r="P135" s="7">
        <v>0</v>
      </c>
      <c r="Q135" s="7">
        <v>0</v>
      </c>
      <c r="R135" s="7">
        <v>0</v>
      </c>
      <c r="S135" s="7">
        <v>0</v>
      </c>
      <c r="T135" s="7">
        <v>0</v>
      </c>
      <c r="U135" s="7">
        <v>0</v>
      </c>
    </row>
    <row r="136" spans="1:21" x14ac:dyDescent="0.3">
      <c r="A136" s="8" t="s">
        <v>275</v>
      </c>
      <c r="B136" s="8" t="s">
        <v>276</v>
      </c>
      <c r="C136" s="8" t="s">
        <v>81</v>
      </c>
      <c r="D136" s="7">
        <v>0</v>
      </c>
      <c r="E136" s="7">
        <v>0</v>
      </c>
      <c r="F136" s="7">
        <v>0</v>
      </c>
      <c r="G136" s="7">
        <v>0</v>
      </c>
      <c r="H136" s="7">
        <v>1</v>
      </c>
      <c r="I136" s="7">
        <v>0</v>
      </c>
      <c r="J136" s="7">
        <v>0</v>
      </c>
      <c r="K136" s="7">
        <v>0</v>
      </c>
      <c r="L136" s="7">
        <v>0</v>
      </c>
      <c r="M136" s="7">
        <v>0</v>
      </c>
      <c r="N136" s="7">
        <v>0</v>
      </c>
      <c r="O136" s="7">
        <v>0</v>
      </c>
      <c r="P136" s="7">
        <v>0</v>
      </c>
      <c r="Q136" s="7">
        <v>0</v>
      </c>
      <c r="R136" s="7">
        <v>0</v>
      </c>
      <c r="S136" s="7">
        <v>0</v>
      </c>
      <c r="T136" s="7">
        <v>0</v>
      </c>
      <c r="U136" s="7">
        <v>0</v>
      </c>
    </row>
    <row r="137" spans="1:21" x14ac:dyDescent="0.3">
      <c r="A137" s="8" t="s">
        <v>277</v>
      </c>
      <c r="B137" s="8" t="s">
        <v>278</v>
      </c>
      <c r="C137" s="8" t="s">
        <v>81</v>
      </c>
      <c r="D137" s="7">
        <v>0</v>
      </c>
      <c r="E137" s="7">
        <v>0</v>
      </c>
      <c r="F137" s="7">
        <v>0</v>
      </c>
      <c r="G137" s="7">
        <v>0</v>
      </c>
      <c r="H137" s="7">
        <v>1</v>
      </c>
      <c r="I137" s="7">
        <v>0</v>
      </c>
      <c r="J137" s="7">
        <v>0</v>
      </c>
      <c r="K137" s="7">
        <v>0</v>
      </c>
      <c r="L137" s="7">
        <v>0</v>
      </c>
      <c r="M137" s="7">
        <v>0</v>
      </c>
      <c r="N137" s="7">
        <v>0</v>
      </c>
      <c r="O137" s="7">
        <v>0</v>
      </c>
      <c r="P137" s="7">
        <v>0</v>
      </c>
      <c r="Q137" s="7">
        <v>0</v>
      </c>
      <c r="R137" s="7">
        <v>0</v>
      </c>
      <c r="S137" s="7">
        <v>0</v>
      </c>
      <c r="T137" s="7">
        <v>0</v>
      </c>
      <c r="U137" s="7">
        <v>0</v>
      </c>
    </row>
    <row r="138" spans="1:21" x14ac:dyDescent="0.3">
      <c r="A138" s="8" t="s">
        <v>279</v>
      </c>
      <c r="B138" s="8" t="s">
        <v>280</v>
      </c>
      <c r="C138" s="8" t="s">
        <v>81</v>
      </c>
      <c r="D138" s="7">
        <v>0</v>
      </c>
      <c r="E138" s="7">
        <v>0</v>
      </c>
      <c r="F138" s="7">
        <v>0</v>
      </c>
      <c r="G138" s="7">
        <v>0</v>
      </c>
      <c r="H138" s="7">
        <v>1</v>
      </c>
      <c r="I138" s="7">
        <v>0</v>
      </c>
      <c r="J138" s="7">
        <v>0</v>
      </c>
      <c r="K138" s="7">
        <v>0</v>
      </c>
      <c r="L138" s="7">
        <v>0</v>
      </c>
      <c r="M138" s="7">
        <v>0</v>
      </c>
      <c r="N138" s="7">
        <v>0</v>
      </c>
      <c r="O138" s="7">
        <v>0</v>
      </c>
      <c r="P138" s="7">
        <v>0</v>
      </c>
      <c r="Q138" s="7">
        <v>0</v>
      </c>
      <c r="R138" s="7">
        <v>0</v>
      </c>
      <c r="S138" s="7">
        <v>0</v>
      </c>
      <c r="T138" s="7">
        <v>0</v>
      </c>
      <c r="U138" s="7">
        <v>0</v>
      </c>
    </row>
    <row r="139" spans="1:21" x14ac:dyDescent="0.3">
      <c r="A139" s="8" t="s">
        <v>281</v>
      </c>
      <c r="B139" s="8" t="s">
        <v>282</v>
      </c>
      <c r="C139" s="8" t="s">
        <v>81</v>
      </c>
      <c r="D139" s="7">
        <v>0</v>
      </c>
      <c r="E139" s="7">
        <v>0</v>
      </c>
      <c r="F139" s="7">
        <v>0</v>
      </c>
      <c r="G139" s="7">
        <v>0</v>
      </c>
      <c r="H139" s="7">
        <v>1</v>
      </c>
      <c r="I139" s="7">
        <v>0</v>
      </c>
      <c r="J139" s="7">
        <v>0</v>
      </c>
      <c r="K139" s="7">
        <v>0</v>
      </c>
      <c r="L139" s="7">
        <v>0</v>
      </c>
      <c r="M139" s="7">
        <v>0</v>
      </c>
      <c r="N139" s="7">
        <v>0</v>
      </c>
      <c r="O139" s="7">
        <v>0</v>
      </c>
      <c r="P139" s="7">
        <v>0</v>
      </c>
      <c r="Q139" s="7">
        <v>0</v>
      </c>
      <c r="R139" s="7">
        <v>0</v>
      </c>
      <c r="S139" s="7">
        <v>0</v>
      </c>
      <c r="T139" s="7">
        <v>0</v>
      </c>
      <c r="U139" s="7">
        <v>0</v>
      </c>
    </row>
    <row r="140" spans="1:21" x14ac:dyDescent="0.3">
      <c r="A140" s="8" t="s">
        <v>283</v>
      </c>
      <c r="B140" s="8" t="s">
        <v>284</v>
      </c>
      <c r="C140" s="8" t="s">
        <v>81</v>
      </c>
      <c r="D140" s="7">
        <v>0</v>
      </c>
      <c r="E140" s="7">
        <v>0</v>
      </c>
      <c r="F140" s="7">
        <v>0</v>
      </c>
      <c r="G140" s="7">
        <v>0</v>
      </c>
      <c r="H140" s="7">
        <v>1</v>
      </c>
      <c r="I140" s="7">
        <v>0</v>
      </c>
      <c r="J140" s="7">
        <v>0</v>
      </c>
      <c r="K140" s="7">
        <v>0</v>
      </c>
      <c r="L140" s="7">
        <v>0</v>
      </c>
      <c r="M140" s="7">
        <v>0</v>
      </c>
      <c r="N140" s="7">
        <v>0</v>
      </c>
      <c r="O140" s="7">
        <v>0</v>
      </c>
      <c r="P140" s="7">
        <v>0</v>
      </c>
      <c r="Q140" s="7">
        <v>0</v>
      </c>
      <c r="R140" s="7">
        <v>0</v>
      </c>
      <c r="S140" s="7">
        <v>0</v>
      </c>
      <c r="T140" s="7">
        <v>0</v>
      </c>
      <c r="U140" s="7">
        <v>0</v>
      </c>
    </row>
    <row r="141" spans="1:21" x14ac:dyDescent="0.3">
      <c r="A141" s="8" t="s">
        <v>285</v>
      </c>
      <c r="B141" s="8" t="s">
        <v>286</v>
      </c>
      <c r="C141" s="8" t="s">
        <v>81</v>
      </c>
      <c r="D141" s="7">
        <v>0</v>
      </c>
      <c r="E141" s="7">
        <v>0</v>
      </c>
      <c r="F141" s="7">
        <v>0</v>
      </c>
      <c r="G141" s="7">
        <v>0</v>
      </c>
      <c r="H141" s="7">
        <v>1</v>
      </c>
      <c r="I141" s="7">
        <v>0</v>
      </c>
      <c r="J141" s="7">
        <v>0</v>
      </c>
      <c r="K141" s="7">
        <v>0</v>
      </c>
      <c r="L141" s="7">
        <v>0</v>
      </c>
      <c r="M141" s="7">
        <v>0</v>
      </c>
      <c r="N141" s="7">
        <v>0</v>
      </c>
      <c r="O141" s="7">
        <v>0</v>
      </c>
      <c r="P141" s="7">
        <v>0</v>
      </c>
      <c r="Q141" s="7">
        <v>0</v>
      </c>
      <c r="R141" s="7">
        <v>0</v>
      </c>
      <c r="S141" s="7">
        <v>0</v>
      </c>
      <c r="T141" s="7">
        <v>0</v>
      </c>
      <c r="U141" s="7">
        <v>0</v>
      </c>
    </row>
    <row r="142" spans="1:21" x14ac:dyDescent="0.3">
      <c r="A142" s="8" t="s">
        <v>287</v>
      </c>
      <c r="B142" s="8" t="s">
        <v>288</v>
      </c>
      <c r="C142" s="8" t="s">
        <v>81</v>
      </c>
      <c r="D142" s="7">
        <v>0</v>
      </c>
      <c r="E142" s="7">
        <v>0</v>
      </c>
      <c r="F142" s="7">
        <v>0</v>
      </c>
      <c r="G142" s="7">
        <v>0</v>
      </c>
      <c r="H142" s="7">
        <v>1</v>
      </c>
      <c r="I142" s="7">
        <v>0</v>
      </c>
      <c r="J142" s="7">
        <v>0</v>
      </c>
      <c r="K142" s="7">
        <v>0</v>
      </c>
      <c r="L142" s="7">
        <v>0</v>
      </c>
      <c r="M142" s="7">
        <v>0</v>
      </c>
      <c r="N142" s="7">
        <v>0</v>
      </c>
      <c r="O142" s="7">
        <v>0</v>
      </c>
      <c r="P142" s="7">
        <v>0</v>
      </c>
      <c r="Q142" s="7">
        <v>0</v>
      </c>
      <c r="R142" s="7">
        <v>0</v>
      </c>
      <c r="S142" s="7">
        <v>0</v>
      </c>
      <c r="T142" s="7">
        <v>0</v>
      </c>
      <c r="U142" s="7">
        <v>0</v>
      </c>
    </row>
    <row r="143" spans="1:21" x14ac:dyDescent="0.3">
      <c r="A143" s="8" t="s">
        <v>289</v>
      </c>
      <c r="B143" s="8" t="s">
        <v>290</v>
      </c>
      <c r="C143" s="8" t="s">
        <v>240</v>
      </c>
      <c r="D143" s="7">
        <v>0</v>
      </c>
      <c r="E143" s="7">
        <v>0</v>
      </c>
      <c r="F143" s="7">
        <v>0</v>
      </c>
      <c r="G143" s="7">
        <v>0</v>
      </c>
      <c r="H143" s="7">
        <v>1</v>
      </c>
      <c r="I143" s="7">
        <v>0</v>
      </c>
      <c r="J143" s="7">
        <v>0</v>
      </c>
      <c r="K143" s="7">
        <v>0</v>
      </c>
      <c r="L143" s="7">
        <v>0</v>
      </c>
      <c r="M143" s="7">
        <v>0</v>
      </c>
      <c r="N143" s="7">
        <v>0</v>
      </c>
      <c r="O143" s="7">
        <v>0</v>
      </c>
      <c r="P143" s="7">
        <v>0</v>
      </c>
      <c r="Q143" s="7">
        <v>0</v>
      </c>
      <c r="R143" s="7">
        <v>0</v>
      </c>
      <c r="S143" s="7">
        <v>0</v>
      </c>
      <c r="T143" s="7">
        <v>0</v>
      </c>
      <c r="U143" s="7">
        <v>0</v>
      </c>
    </row>
    <row r="144" spans="1:21" x14ac:dyDescent="0.3">
      <c r="A144" s="8" t="s">
        <v>291</v>
      </c>
      <c r="B144" s="8" t="s">
        <v>292</v>
      </c>
      <c r="C144" s="8" t="s">
        <v>240</v>
      </c>
      <c r="D144" s="7">
        <v>0</v>
      </c>
      <c r="E144" s="7">
        <v>0</v>
      </c>
      <c r="F144" s="7">
        <v>0</v>
      </c>
      <c r="G144" s="7">
        <v>0</v>
      </c>
      <c r="H144" s="7">
        <v>1</v>
      </c>
      <c r="I144" s="7">
        <v>0</v>
      </c>
      <c r="J144" s="7">
        <v>0</v>
      </c>
      <c r="K144" s="7">
        <v>0</v>
      </c>
      <c r="L144" s="7">
        <v>0</v>
      </c>
      <c r="M144" s="7">
        <v>0</v>
      </c>
      <c r="N144" s="7">
        <v>0</v>
      </c>
      <c r="O144" s="7">
        <v>0</v>
      </c>
      <c r="P144" s="7">
        <v>0</v>
      </c>
      <c r="Q144" s="7">
        <v>0</v>
      </c>
      <c r="R144" s="7">
        <v>0</v>
      </c>
      <c r="S144" s="7">
        <v>0</v>
      </c>
      <c r="T144" s="7">
        <v>0</v>
      </c>
      <c r="U144" s="7">
        <v>0</v>
      </c>
    </row>
    <row r="145" spans="1:21" x14ac:dyDescent="0.3">
      <c r="A145" s="8" t="s">
        <v>293</v>
      </c>
      <c r="B145" s="8" t="s">
        <v>294</v>
      </c>
      <c r="C145" s="8" t="s">
        <v>240</v>
      </c>
      <c r="D145" s="7">
        <v>0</v>
      </c>
      <c r="E145" s="7">
        <v>0</v>
      </c>
      <c r="F145" s="7">
        <v>0</v>
      </c>
      <c r="G145" s="7">
        <v>0</v>
      </c>
      <c r="H145" s="7">
        <v>1</v>
      </c>
      <c r="I145" s="7">
        <v>0</v>
      </c>
      <c r="J145" s="7">
        <v>0</v>
      </c>
      <c r="K145" s="7">
        <v>0</v>
      </c>
      <c r="L145" s="7">
        <v>0</v>
      </c>
      <c r="M145" s="7">
        <v>0</v>
      </c>
      <c r="N145" s="7">
        <v>0</v>
      </c>
      <c r="O145" s="7">
        <v>0</v>
      </c>
      <c r="P145" s="7">
        <v>0</v>
      </c>
      <c r="Q145" s="7">
        <v>0</v>
      </c>
      <c r="R145" s="7">
        <v>0</v>
      </c>
      <c r="S145" s="7">
        <v>0</v>
      </c>
      <c r="T145" s="7">
        <v>0</v>
      </c>
      <c r="U145" s="7">
        <v>0</v>
      </c>
    </row>
    <row r="146" spans="1:21" x14ac:dyDescent="0.3">
      <c r="A146" s="8" t="s">
        <v>295</v>
      </c>
      <c r="B146" s="8" t="s">
        <v>296</v>
      </c>
      <c r="C146" s="8" t="s">
        <v>240</v>
      </c>
      <c r="D146" s="7">
        <v>0</v>
      </c>
      <c r="E146" s="7">
        <v>0</v>
      </c>
      <c r="F146" s="7">
        <v>0</v>
      </c>
      <c r="G146" s="7">
        <v>0</v>
      </c>
      <c r="H146" s="7">
        <v>0.95</v>
      </c>
      <c r="I146" s="7">
        <v>0</v>
      </c>
      <c r="J146" s="7">
        <v>0</v>
      </c>
      <c r="K146" s="7">
        <v>0</v>
      </c>
      <c r="L146" s="7">
        <v>0</v>
      </c>
      <c r="M146" s="7">
        <v>0</v>
      </c>
      <c r="N146" s="7">
        <v>0</v>
      </c>
      <c r="O146" s="7">
        <v>0</v>
      </c>
      <c r="P146" s="7">
        <v>0</v>
      </c>
      <c r="Q146" s="7">
        <v>0</v>
      </c>
      <c r="R146" s="7">
        <v>0</v>
      </c>
      <c r="S146" s="7">
        <v>0</v>
      </c>
      <c r="T146" s="7">
        <v>0</v>
      </c>
      <c r="U146" s="7">
        <v>0.05</v>
      </c>
    </row>
    <row r="147" spans="1:21" x14ac:dyDescent="0.3">
      <c r="A147" s="8" t="s">
        <v>297</v>
      </c>
      <c r="B147" s="8" t="s">
        <v>298</v>
      </c>
      <c r="C147" s="8" t="s">
        <v>240</v>
      </c>
      <c r="D147" s="7">
        <v>0</v>
      </c>
      <c r="E147" s="7">
        <v>0</v>
      </c>
      <c r="F147" s="7">
        <v>0</v>
      </c>
      <c r="G147" s="7">
        <v>0</v>
      </c>
      <c r="H147" s="7">
        <v>1</v>
      </c>
      <c r="I147" s="7">
        <v>0</v>
      </c>
      <c r="J147" s="7">
        <v>0</v>
      </c>
      <c r="K147" s="7">
        <v>0</v>
      </c>
      <c r="L147" s="7">
        <v>0</v>
      </c>
      <c r="M147" s="7">
        <v>0</v>
      </c>
      <c r="N147" s="7">
        <v>0</v>
      </c>
      <c r="O147" s="7">
        <v>0</v>
      </c>
      <c r="P147" s="7">
        <v>0</v>
      </c>
      <c r="Q147" s="7">
        <v>0</v>
      </c>
      <c r="R147" s="7">
        <v>0</v>
      </c>
      <c r="S147" s="7">
        <v>0</v>
      </c>
      <c r="T147" s="7">
        <v>0</v>
      </c>
      <c r="U147" s="7">
        <v>0</v>
      </c>
    </row>
    <row r="148" spans="1:21" x14ac:dyDescent="0.3">
      <c r="A148" s="8" t="s">
        <v>299</v>
      </c>
      <c r="B148" s="8" t="s">
        <v>300</v>
      </c>
      <c r="C148" s="8" t="s">
        <v>240</v>
      </c>
      <c r="D148" s="7">
        <v>0</v>
      </c>
      <c r="E148" s="7">
        <v>0</v>
      </c>
      <c r="F148" s="7">
        <v>0</v>
      </c>
      <c r="G148" s="7">
        <v>0</v>
      </c>
      <c r="H148" s="7">
        <v>1</v>
      </c>
      <c r="I148" s="7">
        <v>0</v>
      </c>
      <c r="J148" s="7">
        <v>0</v>
      </c>
      <c r="K148" s="7">
        <v>0</v>
      </c>
      <c r="L148" s="7">
        <v>0</v>
      </c>
      <c r="M148" s="7">
        <v>0</v>
      </c>
      <c r="N148" s="7">
        <v>0</v>
      </c>
      <c r="O148" s="7">
        <v>0</v>
      </c>
      <c r="P148" s="7">
        <v>0</v>
      </c>
      <c r="Q148" s="7">
        <v>0</v>
      </c>
      <c r="R148" s="7">
        <v>0</v>
      </c>
      <c r="S148" s="7">
        <v>0</v>
      </c>
      <c r="T148" s="7">
        <v>0</v>
      </c>
      <c r="U148" s="7">
        <v>0</v>
      </c>
    </row>
    <row r="149" spans="1:21" x14ac:dyDescent="0.3">
      <c r="A149" s="8" t="s">
        <v>301</v>
      </c>
      <c r="B149" s="8" t="s">
        <v>302</v>
      </c>
      <c r="C149" s="8" t="s">
        <v>240</v>
      </c>
      <c r="D149" s="7">
        <v>0</v>
      </c>
      <c r="E149" s="7">
        <v>0</v>
      </c>
      <c r="F149" s="7">
        <v>0</v>
      </c>
      <c r="G149" s="7">
        <v>0</v>
      </c>
      <c r="H149" s="7">
        <v>1</v>
      </c>
      <c r="I149" s="7">
        <v>0</v>
      </c>
      <c r="J149" s="7">
        <v>0</v>
      </c>
      <c r="K149" s="7">
        <v>0</v>
      </c>
      <c r="L149" s="7">
        <v>0</v>
      </c>
      <c r="M149" s="7">
        <v>0</v>
      </c>
      <c r="N149" s="7">
        <v>0</v>
      </c>
      <c r="O149" s="7">
        <v>0</v>
      </c>
      <c r="P149" s="7">
        <v>0</v>
      </c>
      <c r="Q149" s="7">
        <v>0</v>
      </c>
      <c r="R149" s="7">
        <v>0</v>
      </c>
      <c r="S149" s="7">
        <v>0</v>
      </c>
      <c r="T149" s="7">
        <v>0</v>
      </c>
      <c r="U149" s="7">
        <v>0</v>
      </c>
    </row>
    <row r="150" spans="1:21" x14ac:dyDescent="0.3">
      <c r="A150" s="8" t="s">
        <v>303</v>
      </c>
      <c r="B150" s="8" t="s">
        <v>304</v>
      </c>
      <c r="C150" s="8" t="s">
        <v>240</v>
      </c>
      <c r="D150" s="7">
        <v>0</v>
      </c>
      <c r="E150" s="7">
        <v>0</v>
      </c>
      <c r="F150" s="7">
        <v>0</v>
      </c>
      <c r="G150" s="7">
        <v>0</v>
      </c>
      <c r="H150" s="7">
        <v>1</v>
      </c>
      <c r="I150" s="7">
        <v>0</v>
      </c>
      <c r="J150" s="7">
        <v>0</v>
      </c>
      <c r="K150" s="7">
        <v>0</v>
      </c>
      <c r="L150" s="7">
        <v>0</v>
      </c>
      <c r="M150" s="7">
        <v>0</v>
      </c>
      <c r="N150" s="7">
        <v>0</v>
      </c>
      <c r="O150" s="7">
        <v>0</v>
      </c>
      <c r="P150" s="7">
        <v>0</v>
      </c>
      <c r="Q150" s="7">
        <v>0</v>
      </c>
      <c r="R150" s="7">
        <v>0</v>
      </c>
      <c r="S150" s="7">
        <v>0</v>
      </c>
      <c r="T150" s="7">
        <v>0</v>
      </c>
      <c r="U150" s="7">
        <v>0</v>
      </c>
    </row>
    <row r="151" spans="1:21" x14ac:dyDescent="0.3">
      <c r="A151" s="8" t="s">
        <v>305</v>
      </c>
      <c r="B151" s="8" t="s">
        <v>306</v>
      </c>
      <c r="C151" s="8" t="s">
        <v>240</v>
      </c>
      <c r="D151" s="7">
        <v>0</v>
      </c>
      <c r="E151" s="7">
        <v>0</v>
      </c>
      <c r="F151" s="7">
        <v>0</v>
      </c>
      <c r="G151" s="7">
        <v>0</v>
      </c>
      <c r="H151" s="7">
        <v>1</v>
      </c>
      <c r="I151" s="7">
        <v>0</v>
      </c>
      <c r="J151" s="7">
        <v>0</v>
      </c>
      <c r="K151" s="7">
        <v>0</v>
      </c>
      <c r="L151" s="7">
        <v>0</v>
      </c>
      <c r="M151" s="7">
        <v>0</v>
      </c>
      <c r="N151" s="7">
        <v>0</v>
      </c>
      <c r="O151" s="7">
        <v>0</v>
      </c>
      <c r="P151" s="7">
        <v>0</v>
      </c>
      <c r="Q151" s="7">
        <v>0</v>
      </c>
      <c r="R151" s="7">
        <v>0</v>
      </c>
      <c r="S151" s="7">
        <v>0</v>
      </c>
      <c r="T151" s="7">
        <v>0</v>
      </c>
      <c r="U151" s="7">
        <v>0</v>
      </c>
    </row>
    <row r="152" spans="1:21" x14ac:dyDescent="0.3">
      <c r="A152" s="8" t="s">
        <v>307</v>
      </c>
      <c r="B152" s="8" t="s">
        <v>308</v>
      </c>
      <c r="C152" s="8" t="s">
        <v>240</v>
      </c>
      <c r="D152" s="7">
        <v>0</v>
      </c>
      <c r="E152" s="7">
        <v>0</v>
      </c>
      <c r="F152" s="7">
        <v>0</v>
      </c>
      <c r="G152" s="7">
        <v>0</v>
      </c>
      <c r="H152" s="7">
        <v>1</v>
      </c>
      <c r="I152" s="7">
        <v>0</v>
      </c>
      <c r="J152" s="7">
        <v>0</v>
      </c>
      <c r="K152" s="7">
        <v>0</v>
      </c>
      <c r="L152" s="7">
        <v>0</v>
      </c>
      <c r="M152" s="7">
        <v>0</v>
      </c>
      <c r="N152" s="7">
        <v>0</v>
      </c>
      <c r="O152" s="7">
        <v>0</v>
      </c>
      <c r="P152" s="7">
        <v>0</v>
      </c>
      <c r="Q152" s="7">
        <v>0</v>
      </c>
      <c r="R152" s="7">
        <v>0</v>
      </c>
      <c r="S152" s="7">
        <v>0</v>
      </c>
      <c r="T152" s="7">
        <v>0</v>
      </c>
      <c r="U152" s="7">
        <v>0</v>
      </c>
    </row>
    <row r="153" spans="1:21" x14ac:dyDescent="0.3">
      <c r="A153" s="8" t="s">
        <v>309</v>
      </c>
      <c r="B153" s="8" t="s">
        <v>310</v>
      </c>
      <c r="C153" s="8" t="s">
        <v>240</v>
      </c>
      <c r="D153" s="7">
        <v>0</v>
      </c>
      <c r="E153" s="7">
        <v>0</v>
      </c>
      <c r="F153" s="7">
        <v>0</v>
      </c>
      <c r="G153" s="7">
        <v>0</v>
      </c>
      <c r="H153" s="7">
        <v>1</v>
      </c>
      <c r="I153" s="7">
        <v>0</v>
      </c>
      <c r="J153" s="7">
        <v>0</v>
      </c>
      <c r="K153" s="7">
        <v>0</v>
      </c>
      <c r="L153" s="7">
        <v>0</v>
      </c>
      <c r="M153" s="7">
        <v>0</v>
      </c>
      <c r="N153" s="7">
        <v>0</v>
      </c>
      <c r="O153" s="7">
        <v>0</v>
      </c>
      <c r="P153" s="7">
        <v>0</v>
      </c>
      <c r="Q153" s="7">
        <v>0</v>
      </c>
      <c r="R153" s="7">
        <v>0</v>
      </c>
      <c r="S153" s="7">
        <v>0</v>
      </c>
      <c r="T153" s="7">
        <v>0</v>
      </c>
      <c r="U153" s="7">
        <v>0</v>
      </c>
    </row>
    <row r="154" spans="1:21" x14ac:dyDescent="0.3">
      <c r="A154" s="8" t="s">
        <v>311</v>
      </c>
      <c r="B154" s="8" t="s">
        <v>312</v>
      </c>
      <c r="C154" s="8" t="s">
        <v>240</v>
      </c>
      <c r="D154" s="7">
        <v>0</v>
      </c>
      <c r="E154" s="7">
        <v>0</v>
      </c>
      <c r="F154" s="7">
        <v>0</v>
      </c>
      <c r="G154" s="7">
        <v>0</v>
      </c>
      <c r="H154" s="7">
        <v>1</v>
      </c>
      <c r="I154" s="7">
        <v>0</v>
      </c>
      <c r="J154" s="7">
        <v>0</v>
      </c>
      <c r="K154" s="7">
        <v>0</v>
      </c>
      <c r="L154" s="7">
        <v>0</v>
      </c>
      <c r="M154" s="7">
        <v>0</v>
      </c>
      <c r="N154" s="7">
        <v>0</v>
      </c>
      <c r="O154" s="7">
        <v>0</v>
      </c>
      <c r="P154" s="7">
        <v>0</v>
      </c>
      <c r="Q154" s="7">
        <v>0</v>
      </c>
      <c r="R154" s="7">
        <v>0</v>
      </c>
      <c r="S154" s="7">
        <v>0</v>
      </c>
      <c r="T154" s="7">
        <v>0</v>
      </c>
      <c r="U154" s="7">
        <v>0</v>
      </c>
    </row>
    <row r="155" spans="1:21" x14ac:dyDescent="0.3">
      <c r="A155" s="8" t="s">
        <v>313</v>
      </c>
      <c r="B155" s="8" t="s">
        <v>314</v>
      </c>
      <c r="C155" s="8" t="s">
        <v>240</v>
      </c>
      <c r="D155" s="7">
        <v>0</v>
      </c>
      <c r="E155" s="7">
        <v>0</v>
      </c>
      <c r="F155" s="7">
        <v>0</v>
      </c>
      <c r="G155" s="7">
        <v>0</v>
      </c>
      <c r="H155" s="7">
        <v>1</v>
      </c>
      <c r="I155" s="7">
        <v>0</v>
      </c>
      <c r="J155" s="7">
        <v>0</v>
      </c>
      <c r="K155" s="7">
        <v>0</v>
      </c>
      <c r="L155" s="7">
        <v>0</v>
      </c>
      <c r="M155" s="7">
        <v>0</v>
      </c>
      <c r="N155" s="7">
        <v>0</v>
      </c>
      <c r="O155" s="7">
        <v>0</v>
      </c>
      <c r="P155" s="7">
        <v>0</v>
      </c>
      <c r="Q155" s="7">
        <v>0</v>
      </c>
      <c r="R155" s="7">
        <v>0</v>
      </c>
      <c r="S155" s="7">
        <v>0</v>
      </c>
      <c r="T155" s="7">
        <v>0</v>
      </c>
      <c r="U155" s="7">
        <v>0</v>
      </c>
    </row>
    <row r="156" spans="1:21" x14ac:dyDescent="0.3">
      <c r="A156" s="8" t="s">
        <v>315</v>
      </c>
      <c r="B156" s="8" t="s">
        <v>316</v>
      </c>
      <c r="C156" s="8" t="s">
        <v>240</v>
      </c>
      <c r="D156" s="7">
        <v>0</v>
      </c>
      <c r="E156" s="7">
        <v>0</v>
      </c>
      <c r="F156" s="7">
        <v>0</v>
      </c>
      <c r="G156" s="7">
        <v>0</v>
      </c>
      <c r="H156" s="7">
        <v>1</v>
      </c>
      <c r="I156" s="7">
        <v>0</v>
      </c>
      <c r="J156" s="7">
        <v>0</v>
      </c>
      <c r="K156" s="7">
        <v>0</v>
      </c>
      <c r="L156" s="7">
        <v>0</v>
      </c>
      <c r="M156" s="7">
        <v>0</v>
      </c>
      <c r="N156" s="7">
        <v>0</v>
      </c>
      <c r="O156" s="7">
        <v>0</v>
      </c>
      <c r="P156" s="7">
        <v>0</v>
      </c>
      <c r="Q156" s="7">
        <v>0</v>
      </c>
      <c r="R156" s="7">
        <v>0</v>
      </c>
      <c r="S156" s="7">
        <v>0</v>
      </c>
      <c r="T156" s="7">
        <v>0</v>
      </c>
      <c r="U156" s="7">
        <v>0</v>
      </c>
    </row>
    <row r="157" spans="1:21" x14ac:dyDescent="0.3">
      <c r="A157" s="8" t="s">
        <v>317</v>
      </c>
      <c r="B157" s="8" t="s">
        <v>318</v>
      </c>
      <c r="C157" s="8" t="s">
        <v>240</v>
      </c>
      <c r="D157" s="7">
        <v>0</v>
      </c>
      <c r="E157" s="7">
        <v>0</v>
      </c>
      <c r="F157" s="7">
        <v>0</v>
      </c>
      <c r="G157" s="7">
        <v>0</v>
      </c>
      <c r="H157" s="7">
        <v>0.92</v>
      </c>
      <c r="I157" s="7">
        <v>0</v>
      </c>
      <c r="J157" s="7">
        <v>0</v>
      </c>
      <c r="K157" s="7">
        <v>0</v>
      </c>
      <c r="L157" s="7">
        <v>0</v>
      </c>
      <c r="M157" s="7">
        <v>0</v>
      </c>
      <c r="N157" s="7">
        <v>0</v>
      </c>
      <c r="O157" s="7">
        <v>0</v>
      </c>
      <c r="P157" s="7">
        <v>0</v>
      </c>
      <c r="Q157" s="7">
        <v>0</v>
      </c>
      <c r="R157" s="7">
        <v>0</v>
      </c>
      <c r="S157" s="7">
        <v>0</v>
      </c>
      <c r="T157" s="7">
        <v>0</v>
      </c>
      <c r="U157" s="7">
        <v>0.08</v>
      </c>
    </row>
    <row r="158" spans="1:21" x14ac:dyDescent="0.3">
      <c r="A158" s="8" t="s">
        <v>319</v>
      </c>
      <c r="B158" s="8" t="s">
        <v>320</v>
      </c>
      <c r="C158" s="8" t="s">
        <v>240</v>
      </c>
      <c r="D158" s="7">
        <v>0</v>
      </c>
      <c r="E158" s="7">
        <v>0</v>
      </c>
      <c r="F158" s="7">
        <v>0</v>
      </c>
      <c r="G158" s="7">
        <v>0</v>
      </c>
      <c r="H158" s="7">
        <v>1</v>
      </c>
      <c r="I158" s="7">
        <v>0</v>
      </c>
      <c r="J158" s="7">
        <v>0</v>
      </c>
      <c r="K158" s="7">
        <v>0</v>
      </c>
      <c r="L158" s="7">
        <v>0</v>
      </c>
      <c r="M158" s="7">
        <v>0</v>
      </c>
      <c r="N158" s="7">
        <v>0</v>
      </c>
      <c r="O158" s="7">
        <v>0</v>
      </c>
      <c r="P158" s="7">
        <v>0</v>
      </c>
      <c r="Q158" s="7">
        <v>0</v>
      </c>
      <c r="R158" s="7">
        <v>0</v>
      </c>
      <c r="S158" s="7">
        <v>0</v>
      </c>
      <c r="T158" s="7">
        <v>0</v>
      </c>
      <c r="U158" s="7">
        <v>0</v>
      </c>
    </row>
    <row r="159" spans="1:21" x14ac:dyDescent="0.3">
      <c r="A159" s="8" t="s">
        <v>321</v>
      </c>
      <c r="B159" s="8" t="s">
        <v>322</v>
      </c>
      <c r="C159" s="8" t="s">
        <v>240</v>
      </c>
      <c r="D159" s="7">
        <v>0</v>
      </c>
      <c r="E159" s="7">
        <v>0</v>
      </c>
      <c r="F159" s="7">
        <v>0</v>
      </c>
      <c r="G159" s="7">
        <v>0</v>
      </c>
      <c r="H159" s="7">
        <v>1</v>
      </c>
      <c r="I159" s="7">
        <v>0</v>
      </c>
      <c r="J159" s="7">
        <v>0</v>
      </c>
      <c r="K159" s="7">
        <v>0</v>
      </c>
      <c r="L159" s="7">
        <v>0</v>
      </c>
      <c r="M159" s="7">
        <v>0</v>
      </c>
      <c r="N159" s="7">
        <v>0</v>
      </c>
      <c r="O159" s="7">
        <v>0</v>
      </c>
      <c r="P159" s="7">
        <v>0</v>
      </c>
      <c r="Q159" s="7">
        <v>0</v>
      </c>
      <c r="R159" s="7">
        <v>0</v>
      </c>
      <c r="S159" s="7">
        <v>0</v>
      </c>
      <c r="T159" s="7">
        <v>0</v>
      </c>
      <c r="U159" s="7">
        <v>0</v>
      </c>
    </row>
    <row r="160" spans="1:21" x14ac:dyDescent="0.3">
      <c r="A160" s="8" t="s">
        <v>323</v>
      </c>
      <c r="B160" s="8" t="s">
        <v>324</v>
      </c>
      <c r="C160" s="8" t="s">
        <v>177</v>
      </c>
      <c r="D160" s="7">
        <v>0</v>
      </c>
      <c r="E160" s="7">
        <v>0</v>
      </c>
      <c r="F160" s="7">
        <v>0</v>
      </c>
      <c r="G160" s="7">
        <v>0</v>
      </c>
      <c r="H160" s="7">
        <v>0.48</v>
      </c>
      <c r="I160" s="7">
        <v>0</v>
      </c>
      <c r="J160" s="7">
        <v>0</v>
      </c>
      <c r="K160" s="7">
        <v>0.52</v>
      </c>
      <c r="L160" s="7">
        <v>0</v>
      </c>
      <c r="M160" s="7">
        <v>0</v>
      </c>
      <c r="N160" s="7">
        <v>0</v>
      </c>
      <c r="O160" s="7">
        <v>0</v>
      </c>
      <c r="P160" s="7">
        <v>0</v>
      </c>
      <c r="Q160" s="7">
        <v>0</v>
      </c>
      <c r="R160" s="7">
        <v>0</v>
      </c>
      <c r="S160" s="7">
        <v>0</v>
      </c>
      <c r="T160" s="7">
        <v>0</v>
      </c>
      <c r="U160" s="7">
        <v>0</v>
      </c>
    </row>
    <row r="161" spans="1:21" x14ac:dyDescent="0.3">
      <c r="A161" s="8" t="s">
        <v>325</v>
      </c>
      <c r="B161" s="8" t="s">
        <v>326</v>
      </c>
      <c r="C161" s="8" t="s">
        <v>31</v>
      </c>
      <c r="D161" s="7">
        <v>0</v>
      </c>
      <c r="E161" s="7">
        <v>0</v>
      </c>
      <c r="F161" s="7">
        <v>0</v>
      </c>
      <c r="G161" s="7">
        <v>0</v>
      </c>
      <c r="H161" s="7">
        <v>0</v>
      </c>
      <c r="I161" s="7">
        <v>0</v>
      </c>
      <c r="J161" s="7">
        <v>0</v>
      </c>
      <c r="K161" s="7">
        <v>0</v>
      </c>
      <c r="L161" s="7">
        <v>0</v>
      </c>
      <c r="M161" s="7">
        <v>0</v>
      </c>
      <c r="N161" s="7">
        <v>0</v>
      </c>
      <c r="O161" s="7">
        <v>0</v>
      </c>
      <c r="P161" s="7">
        <v>0</v>
      </c>
      <c r="Q161" s="7">
        <v>0</v>
      </c>
      <c r="R161" s="7">
        <v>0</v>
      </c>
      <c r="S161" s="7">
        <v>0</v>
      </c>
      <c r="T161" s="7">
        <v>1</v>
      </c>
      <c r="U161" s="7">
        <v>0</v>
      </c>
    </row>
    <row r="162" spans="1:21" x14ac:dyDescent="0.3">
      <c r="A162" s="8" t="s">
        <v>327</v>
      </c>
      <c r="B162" s="8" t="s">
        <v>328</v>
      </c>
      <c r="C162" s="8" t="s">
        <v>31</v>
      </c>
      <c r="D162" s="7">
        <v>0</v>
      </c>
      <c r="E162" s="7">
        <v>0</v>
      </c>
      <c r="F162" s="7">
        <v>0</v>
      </c>
      <c r="G162" s="7">
        <v>0</v>
      </c>
      <c r="H162" s="7">
        <v>0</v>
      </c>
      <c r="I162" s="7">
        <v>0</v>
      </c>
      <c r="J162" s="7">
        <v>0.34</v>
      </c>
      <c r="K162" s="7">
        <v>0</v>
      </c>
      <c r="L162" s="7">
        <v>0</v>
      </c>
      <c r="M162" s="7">
        <v>0</v>
      </c>
      <c r="N162" s="7">
        <v>0</v>
      </c>
      <c r="O162" s="7">
        <v>0</v>
      </c>
      <c r="P162" s="7">
        <v>0</v>
      </c>
      <c r="Q162" s="7">
        <v>0</v>
      </c>
      <c r="R162" s="7">
        <v>0</v>
      </c>
      <c r="S162" s="7">
        <v>0</v>
      </c>
      <c r="T162" s="7">
        <v>0.66</v>
      </c>
      <c r="U162" s="7">
        <v>0</v>
      </c>
    </row>
    <row r="163" spans="1:21" x14ac:dyDescent="0.3">
      <c r="A163" s="8" t="s">
        <v>329</v>
      </c>
      <c r="B163" s="8" t="s">
        <v>330</v>
      </c>
      <c r="C163" s="8" t="s">
        <v>31</v>
      </c>
      <c r="D163" s="7">
        <v>0</v>
      </c>
      <c r="E163" s="7">
        <v>0</v>
      </c>
      <c r="F163" s="7">
        <v>0</v>
      </c>
      <c r="G163" s="7">
        <v>0</v>
      </c>
      <c r="H163" s="7">
        <v>0</v>
      </c>
      <c r="I163" s="7">
        <v>0</v>
      </c>
      <c r="J163" s="7">
        <v>0</v>
      </c>
      <c r="K163" s="7">
        <v>0</v>
      </c>
      <c r="L163" s="7">
        <v>0</v>
      </c>
      <c r="M163" s="7">
        <v>0</v>
      </c>
      <c r="N163" s="7">
        <v>0</v>
      </c>
      <c r="O163" s="7">
        <v>0</v>
      </c>
      <c r="P163" s="7">
        <v>0</v>
      </c>
      <c r="Q163" s="7">
        <v>0</v>
      </c>
      <c r="R163" s="7">
        <v>0</v>
      </c>
      <c r="S163" s="7">
        <v>0</v>
      </c>
      <c r="T163" s="7">
        <v>1</v>
      </c>
      <c r="U163" s="7">
        <v>0</v>
      </c>
    </row>
    <row r="164" spans="1:21" x14ac:dyDescent="0.3">
      <c r="A164" s="8" t="s">
        <v>331</v>
      </c>
      <c r="B164" s="8" t="s">
        <v>332</v>
      </c>
      <c r="C164" s="8" t="s">
        <v>31</v>
      </c>
      <c r="D164" s="7">
        <v>0</v>
      </c>
      <c r="E164" s="7">
        <v>0</v>
      </c>
      <c r="F164" s="7">
        <v>0</v>
      </c>
      <c r="G164" s="7">
        <v>0</v>
      </c>
      <c r="H164" s="7">
        <v>0</v>
      </c>
      <c r="I164" s="7">
        <v>0</v>
      </c>
      <c r="J164" s="7">
        <v>0</v>
      </c>
      <c r="K164" s="7">
        <v>0</v>
      </c>
      <c r="L164" s="7">
        <v>0</v>
      </c>
      <c r="M164" s="7">
        <v>0</v>
      </c>
      <c r="N164" s="7">
        <v>0</v>
      </c>
      <c r="O164" s="7">
        <v>0</v>
      </c>
      <c r="P164" s="7">
        <v>0</v>
      </c>
      <c r="Q164" s="7">
        <v>0</v>
      </c>
      <c r="R164" s="7">
        <v>0</v>
      </c>
      <c r="S164" s="7">
        <v>0</v>
      </c>
      <c r="T164" s="7">
        <v>1</v>
      </c>
      <c r="U164" s="7">
        <v>0</v>
      </c>
    </row>
    <row r="165" spans="1:21" x14ac:dyDescent="0.3">
      <c r="A165" s="8" t="s">
        <v>333</v>
      </c>
      <c r="B165" s="8" t="s">
        <v>334</v>
      </c>
      <c r="C165" s="8" t="s">
        <v>31</v>
      </c>
      <c r="D165" s="7">
        <v>0</v>
      </c>
      <c r="E165" s="7">
        <v>0</v>
      </c>
      <c r="F165" s="7">
        <v>0</v>
      </c>
      <c r="G165" s="7">
        <v>0</v>
      </c>
      <c r="H165" s="7">
        <v>0</v>
      </c>
      <c r="I165" s="7">
        <v>0</v>
      </c>
      <c r="J165" s="7">
        <v>0</v>
      </c>
      <c r="K165" s="7">
        <v>0</v>
      </c>
      <c r="L165" s="7">
        <v>0</v>
      </c>
      <c r="M165" s="7">
        <v>0</v>
      </c>
      <c r="N165" s="7">
        <v>0</v>
      </c>
      <c r="O165" s="7">
        <v>0</v>
      </c>
      <c r="P165" s="7">
        <v>0</v>
      </c>
      <c r="Q165" s="7">
        <v>0</v>
      </c>
      <c r="R165" s="7">
        <v>0</v>
      </c>
      <c r="S165" s="7">
        <v>0</v>
      </c>
      <c r="T165" s="7">
        <v>1</v>
      </c>
      <c r="U165" s="7">
        <v>0</v>
      </c>
    </row>
    <row r="166" spans="1:21" x14ac:dyDescent="0.3">
      <c r="A166" s="8" t="s">
        <v>335</v>
      </c>
      <c r="B166" s="8" t="s">
        <v>336</v>
      </c>
      <c r="C166" s="8" t="s">
        <v>31</v>
      </c>
      <c r="D166" s="7">
        <v>0</v>
      </c>
      <c r="E166" s="7">
        <v>0</v>
      </c>
      <c r="F166" s="7">
        <v>0</v>
      </c>
      <c r="G166" s="7">
        <v>0</v>
      </c>
      <c r="H166" s="7">
        <v>0</v>
      </c>
      <c r="I166" s="7">
        <v>0</v>
      </c>
      <c r="J166" s="7">
        <v>0</v>
      </c>
      <c r="K166" s="7">
        <v>0</v>
      </c>
      <c r="L166" s="7">
        <v>0</v>
      </c>
      <c r="M166" s="7">
        <v>0</v>
      </c>
      <c r="N166" s="7">
        <v>0</v>
      </c>
      <c r="O166" s="7">
        <v>0</v>
      </c>
      <c r="P166" s="7">
        <v>0</v>
      </c>
      <c r="Q166" s="7">
        <v>0</v>
      </c>
      <c r="R166" s="7">
        <v>0</v>
      </c>
      <c r="S166" s="7">
        <v>0</v>
      </c>
      <c r="T166" s="7">
        <v>1</v>
      </c>
      <c r="U166" s="7">
        <v>0</v>
      </c>
    </row>
    <row r="167" spans="1:21" x14ac:dyDescent="0.3">
      <c r="A167" s="8" t="s">
        <v>337</v>
      </c>
      <c r="B167" s="8" t="s">
        <v>338</v>
      </c>
      <c r="C167" s="8" t="s">
        <v>31</v>
      </c>
      <c r="D167" s="7">
        <v>0</v>
      </c>
      <c r="E167" s="7">
        <v>0</v>
      </c>
      <c r="F167" s="7">
        <v>0</v>
      </c>
      <c r="G167" s="7">
        <v>0</v>
      </c>
      <c r="H167" s="7">
        <v>0</v>
      </c>
      <c r="I167" s="7">
        <v>0</v>
      </c>
      <c r="J167" s="7">
        <v>0</v>
      </c>
      <c r="K167" s="7">
        <v>0</v>
      </c>
      <c r="L167" s="7">
        <v>0</v>
      </c>
      <c r="M167" s="7">
        <v>0</v>
      </c>
      <c r="N167" s="7">
        <v>0</v>
      </c>
      <c r="O167" s="7">
        <v>0</v>
      </c>
      <c r="P167" s="7">
        <v>0</v>
      </c>
      <c r="Q167" s="7">
        <v>9.9860999999999978E-2</v>
      </c>
      <c r="R167" s="7">
        <v>0</v>
      </c>
      <c r="S167" s="7">
        <v>0</v>
      </c>
      <c r="T167" s="7">
        <v>0.90013900000000002</v>
      </c>
      <c r="U167" s="7">
        <v>0</v>
      </c>
    </row>
    <row r="168" spans="1:21" x14ac:dyDescent="0.3">
      <c r="A168" s="8" t="s">
        <v>339</v>
      </c>
      <c r="B168" s="8" t="s">
        <v>340</v>
      </c>
      <c r="C168" s="8" t="s">
        <v>31</v>
      </c>
      <c r="D168" s="7">
        <v>0</v>
      </c>
      <c r="E168" s="7">
        <v>0</v>
      </c>
      <c r="F168" s="7">
        <v>0</v>
      </c>
      <c r="G168" s="7">
        <v>0</v>
      </c>
      <c r="H168" s="7">
        <v>0</v>
      </c>
      <c r="I168" s="7">
        <v>0</v>
      </c>
      <c r="J168" s="7">
        <v>0</v>
      </c>
      <c r="K168" s="7">
        <v>0</v>
      </c>
      <c r="L168" s="7">
        <v>0</v>
      </c>
      <c r="M168" s="7">
        <v>0</v>
      </c>
      <c r="N168" s="7">
        <v>0</v>
      </c>
      <c r="O168" s="7">
        <v>0</v>
      </c>
      <c r="P168" s="7">
        <v>0</v>
      </c>
      <c r="Q168" s="7">
        <v>0</v>
      </c>
      <c r="R168" s="7">
        <v>0</v>
      </c>
      <c r="S168" s="7">
        <v>0</v>
      </c>
      <c r="T168" s="7">
        <v>1</v>
      </c>
      <c r="U168" s="7">
        <v>0</v>
      </c>
    </row>
    <row r="169" spans="1:21" x14ac:dyDescent="0.3">
      <c r="A169" s="8" t="s">
        <v>341</v>
      </c>
      <c r="B169" s="8" t="s">
        <v>342</v>
      </c>
      <c r="C169" s="8" t="s">
        <v>31</v>
      </c>
      <c r="D169" s="7">
        <v>0</v>
      </c>
      <c r="E169" s="7">
        <v>0</v>
      </c>
      <c r="F169" s="7">
        <v>0</v>
      </c>
      <c r="G169" s="7">
        <v>0</v>
      </c>
      <c r="H169" s="7">
        <v>0</v>
      </c>
      <c r="I169" s="7">
        <v>0</v>
      </c>
      <c r="J169" s="7">
        <v>0</v>
      </c>
      <c r="K169" s="7">
        <v>0</v>
      </c>
      <c r="L169" s="7">
        <v>0</v>
      </c>
      <c r="M169" s="7">
        <v>0</v>
      </c>
      <c r="N169" s="7">
        <v>0</v>
      </c>
      <c r="O169" s="7">
        <v>0</v>
      </c>
      <c r="P169" s="7">
        <v>0</v>
      </c>
      <c r="Q169" s="7">
        <v>0</v>
      </c>
      <c r="R169" s="7">
        <v>0</v>
      </c>
      <c r="S169" s="7">
        <v>0</v>
      </c>
      <c r="T169" s="7">
        <v>1</v>
      </c>
      <c r="U169" s="7">
        <v>0</v>
      </c>
    </row>
    <row r="170" spans="1:21" x14ac:dyDescent="0.3">
      <c r="A170" s="8" t="s">
        <v>343</v>
      </c>
      <c r="B170" s="8" t="s">
        <v>344</v>
      </c>
      <c r="C170" s="8" t="s">
        <v>31</v>
      </c>
      <c r="D170" s="7">
        <v>0</v>
      </c>
      <c r="E170" s="7">
        <v>0</v>
      </c>
      <c r="F170" s="7">
        <v>0</v>
      </c>
      <c r="G170" s="7">
        <v>0</v>
      </c>
      <c r="H170" s="7">
        <v>0</v>
      </c>
      <c r="I170" s="7">
        <v>0</v>
      </c>
      <c r="J170" s="7">
        <v>0</v>
      </c>
      <c r="K170" s="7">
        <v>0</v>
      </c>
      <c r="L170" s="7">
        <v>0</v>
      </c>
      <c r="M170" s="7">
        <v>0</v>
      </c>
      <c r="N170" s="7">
        <v>0</v>
      </c>
      <c r="O170" s="7">
        <v>0</v>
      </c>
      <c r="P170" s="7">
        <v>0</v>
      </c>
      <c r="Q170" s="7">
        <v>0</v>
      </c>
      <c r="R170" s="7">
        <v>0</v>
      </c>
      <c r="S170" s="7">
        <v>0</v>
      </c>
      <c r="T170" s="7">
        <v>1</v>
      </c>
      <c r="U170" s="7">
        <v>0</v>
      </c>
    </row>
    <row r="171" spans="1:21" x14ac:dyDescent="0.3">
      <c r="A171" s="8" t="s">
        <v>345</v>
      </c>
      <c r="B171" s="8" t="s">
        <v>346</v>
      </c>
      <c r="C171" s="8" t="s">
        <v>31</v>
      </c>
      <c r="D171" s="7">
        <v>0</v>
      </c>
      <c r="E171" s="7">
        <v>0</v>
      </c>
      <c r="F171" s="7">
        <v>0</v>
      </c>
      <c r="G171" s="7">
        <v>0</v>
      </c>
      <c r="H171" s="7">
        <v>0</v>
      </c>
      <c r="I171" s="7">
        <v>0</v>
      </c>
      <c r="J171" s="7">
        <v>0</v>
      </c>
      <c r="K171" s="7">
        <v>0</v>
      </c>
      <c r="L171" s="7">
        <v>0</v>
      </c>
      <c r="M171" s="7">
        <v>0</v>
      </c>
      <c r="N171" s="7">
        <v>0</v>
      </c>
      <c r="O171" s="7">
        <v>0</v>
      </c>
      <c r="P171" s="7">
        <v>0</v>
      </c>
      <c r="Q171" s="7">
        <v>0</v>
      </c>
      <c r="R171" s="7">
        <v>0</v>
      </c>
      <c r="S171" s="7">
        <v>0</v>
      </c>
      <c r="T171" s="7">
        <v>1</v>
      </c>
      <c r="U171" s="7">
        <v>0</v>
      </c>
    </row>
    <row r="172" spans="1:21" x14ac:dyDescent="0.3">
      <c r="A172" s="8" t="s">
        <v>347</v>
      </c>
      <c r="B172" s="8" t="s">
        <v>348</v>
      </c>
      <c r="C172" s="8" t="s">
        <v>31</v>
      </c>
      <c r="D172" s="7">
        <v>0</v>
      </c>
      <c r="E172" s="7">
        <v>0</v>
      </c>
      <c r="F172" s="7">
        <v>0</v>
      </c>
      <c r="G172" s="7">
        <v>0</v>
      </c>
      <c r="H172" s="7">
        <v>0</v>
      </c>
      <c r="I172" s="7">
        <v>0</v>
      </c>
      <c r="J172" s="7">
        <v>0</v>
      </c>
      <c r="K172" s="7">
        <v>0</v>
      </c>
      <c r="L172" s="7">
        <v>0</v>
      </c>
      <c r="M172" s="7">
        <v>0</v>
      </c>
      <c r="N172" s="7">
        <v>0</v>
      </c>
      <c r="O172" s="7">
        <v>0</v>
      </c>
      <c r="P172" s="7">
        <v>0</v>
      </c>
      <c r="Q172" s="7">
        <v>0</v>
      </c>
      <c r="R172" s="7">
        <v>0</v>
      </c>
      <c r="S172" s="7">
        <v>0</v>
      </c>
      <c r="T172" s="7">
        <v>1</v>
      </c>
      <c r="U172" s="7">
        <v>0</v>
      </c>
    </row>
    <row r="173" spans="1:21" x14ac:dyDescent="0.3">
      <c r="A173" s="8" t="s">
        <v>349</v>
      </c>
      <c r="B173" s="8" t="s">
        <v>350</v>
      </c>
      <c r="C173" s="8" t="s">
        <v>31</v>
      </c>
      <c r="D173" s="7">
        <v>0</v>
      </c>
      <c r="E173" s="7">
        <v>0</v>
      </c>
      <c r="F173" s="7">
        <v>0</v>
      </c>
      <c r="G173" s="7">
        <v>0</v>
      </c>
      <c r="H173" s="7">
        <v>0</v>
      </c>
      <c r="I173" s="7">
        <v>0</v>
      </c>
      <c r="J173" s="7">
        <v>0</v>
      </c>
      <c r="K173" s="7">
        <v>0</v>
      </c>
      <c r="L173" s="7">
        <v>0</v>
      </c>
      <c r="M173" s="7">
        <v>0</v>
      </c>
      <c r="N173" s="7">
        <v>0</v>
      </c>
      <c r="O173" s="7">
        <v>0</v>
      </c>
      <c r="P173" s="7">
        <v>0</v>
      </c>
      <c r="Q173" s="7">
        <v>0</v>
      </c>
      <c r="R173" s="7">
        <v>0</v>
      </c>
      <c r="S173" s="7">
        <v>0</v>
      </c>
      <c r="T173" s="7">
        <v>1</v>
      </c>
      <c r="U173" s="7">
        <v>0</v>
      </c>
    </row>
    <row r="174" spans="1:21" x14ac:dyDescent="0.3">
      <c r="A174" s="8" t="s">
        <v>351</v>
      </c>
      <c r="B174" s="8" t="s">
        <v>352</v>
      </c>
      <c r="C174" s="8" t="s">
        <v>31</v>
      </c>
      <c r="D174" s="7">
        <v>0</v>
      </c>
      <c r="E174" s="7">
        <v>0</v>
      </c>
      <c r="F174" s="7">
        <v>0</v>
      </c>
      <c r="G174" s="7">
        <v>0</v>
      </c>
      <c r="H174" s="7">
        <v>0</v>
      </c>
      <c r="I174" s="7">
        <v>0</v>
      </c>
      <c r="J174" s="7">
        <v>0</v>
      </c>
      <c r="K174" s="7">
        <v>0</v>
      </c>
      <c r="L174" s="7">
        <v>0</v>
      </c>
      <c r="M174" s="7">
        <v>0</v>
      </c>
      <c r="N174" s="7">
        <v>0</v>
      </c>
      <c r="O174" s="7">
        <v>0</v>
      </c>
      <c r="P174" s="7">
        <v>0</v>
      </c>
      <c r="Q174" s="7">
        <v>0</v>
      </c>
      <c r="R174" s="7">
        <v>0</v>
      </c>
      <c r="S174" s="7">
        <v>1</v>
      </c>
      <c r="T174" s="7">
        <v>0</v>
      </c>
      <c r="U174" s="7">
        <v>0</v>
      </c>
    </row>
    <row r="175" spans="1:21" x14ac:dyDescent="0.3">
      <c r="A175" s="8" t="s">
        <v>353</v>
      </c>
      <c r="B175" s="8" t="s">
        <v>354</v>
      </c>
      <c r="C175" s="8" t="s">
        <v>31</v>
      </c>
      <c r="D175" s="7">
        <v>0</v>
      </c>
      <c r="E175" s="7">
        <v>0</v>
      </c>
      <c r="F175" s="7">
        <v>0</v>
      </c>
      <c r="G175" s="7">
        <v>0</v>
      </c>
      <c r="H175" s="7">
        <v>0</v>
      </c>
      <c r="I175" s="7">
        <v>0</v>
      </c>
      <c r="J175" s="7">
        <v>0</v>
      </c>
      <c r="K175" s="7">
        <v>0</v>
      </c>
      <c r="L175" s="7">
        <v>0</v>
      </c>
      <c r="M175" s="7">
        <v>0</v>
      </c>
      <c r="N175" s="7">
        <v>0</v>
      </c>
      <c r="O175" s="7">
        <v>0</v>
      </c>
      <c r="P175" s="7">
        <v>0</v>
      </c>
      <c r="Q175" s="7">
        <v>0</v>
      </c>
      <c r="R175" s="7">
        <v>0</v>
      </c>
      <c r="S175" s="7">
        <v>0</v>
      </c>
      <c r="T175" s="7">
        <v>1</v>
      </c>
      <c r="U175" s="7">
        <v>0</v>
      </c>
    </row>
    <row r="176" spans="1:21" x14ac:dyDescent="0.3">
      <c r="A176" s="8" t="s">
        <v>355</v>
      </c>
      <c r="B176" s="8" t="s">
        <v>356</v>
      </c>
      <c r="C176" s="8" t="s">
        <v>13</v>
      </c>
      <c r="D176" s="7">
        <v>0</v>
      </c>
      <c r="E176" s="7">
        <v>0</v>
      </c>
      <c r="F176" s="7">
        <v>0</v>
      </c>
      <c r="G176" s="7">
        <v>0</v>
      </c>
      <c r="H176" s="7">
        <v>0</v>
      </c>
      <c r="I176" s="7">
        <v>0</v>
      </c>
      <c r="J176" s="7">
        <v>0</v>
      </c>
      <c r="K176" s="7">
        <v>0</v>
      </c>
      <c r="L176" s="7">
        <v>0</v>
      </c>
      <c r="M176" s="7">
        <v>0</v>
      </c>
      <c r="N176" s="7">
        <v>0</v>
      </c>
      <c r="O176" s="7">
        <v>0</v>
      </c>
      <c r="P176" s="7">
        <v>0</v>
      </c>
      <c r="Q176" s="7">
        <v>0</v>
      </c>
      <c r="R176" s="7">
        <v>0</v>
      </c>
      <c r="S176" s="7">
        <v>0</v>
      </c>
      <c r="T176" s="7">
        <v>0</v>
      </c>
      <c r="U176" s="7">
        <v>1</v>
      </c>
    </row>
    <row r="177" spans="1:21" x14ac:dyDescent="0.3">
      <c r="A177" s="8" t="s">
        <v>357</v>
      </c>
      <c r="B177" s="8" t="s">
        <v>358</v>
      </c>
      <c r="C177" s="8" t="s">
        <v>13</v>
      </c>
      <c r="D177" s="7">
        <v>0</v>
      </c>
      <c r="E177" s="7">
        <v>0</v>
      </c>
      <c r="F177" s="7">
        <v>0</v>
      </c>
      <c r="G177" s="7">
        <v>0</v>
      </c>
      <c r="H177" s="7">
        <v>0</v>
      </c>
      <c r="I177" s="7">
        <v>0</v>
      </c>
      <c r="J177" s="7">
        <v>0</v>
      </c>
      <c r="K177" s="7">
        <v>0</v>
      </c>
      <c r="L177" s="7">
        <v>0</v>
      </c>
      <c r="M177" s="7">
        <v>0</v>
      </c>
      <c r="N177" s="7">
        <v>0</v>
      </c>
      <c r="O177" s="7">
        <v>0</v>
      </c>
      <c r="P177" s="7">
        <v>0</v>
      </c>
      <c r="Q177" s="7">
        <v>0</v>
      </c>
      <c r="R177" s="7">
        <v>0</v>
      </c>
      <c r="S177" s="7">
        <v>0</v>
      </c>
      <c r="T177" s="7">
        <v>0</v>
      </c>
      <c r="U177" s="7">
        <v>1</v>
      </c>
    </row>
    <row r="178" spans="1:21" x14ac:dyDescent="0.3">
      <c r="A178" s="8" t="s">
        <v>359</v>
      </c>
      <c r="B178" s="8" t="s">
        <v>360</v>
      </c>
      <c r="C178" s="8" t="s">
        <v>240</v>
      </c>
      <c r="D178" s="7">
        <v>0</v>
      </c>
      <c r="E178" s="7">
        <v>0</v>
      </c>
      <c r="F178" s="7">
        <v>0</v>
      </c>
      <c r="G178" s="7">
        <v>0</v>
      </c>
      <c r="H178" s="7">
        <v>0</v>
      </c>
      <c r="I178" s="7">
        <v>0</v>
      </c>
      <c r="J178" s="7">
        <v>0</v>
      </c>
      <c r="K178" s="7">
        <v>0</v>
      </c>
      <c r="L178" s="7">
        <v>0</v>
      </c>
      <c r="M178" s="7">
        <v>0</v>
      </c>
      <c r="N178" s="7">
        <v>0</v>
      </c>
      <c r="O178" s="7">
        <v>0</v>
      </c>
      <c r="P178" s="7">
        <v>0</v>
      </c>
      <c r="Q178" s="7">
        <v>0</v>
      </c>
      <c r="R178" s="7">
        <v>0</v>
      </c>
      <c r="S178" s="7">
        <v>0</v>
      </c>
      <c r="T178" s="7">
        <v>0</v>
      </c>
      <c r="U178" s="7">
        <v>1</v>
      </c>
    </row>
    <row r="179" spans="1:21" x14ac:dyDescent="0.3">
      <c r="A179" s="8" t="s">
        <v>361</v>
      </c>
      <c r="B179" s="8" t="s">
        <v>362</v>
      </c>
      <c r="C179" s="8" t="s">
        <v>240</v>
      </c>
      <c r="D179" s="7">
        <v>0</v>
      </c>
      <c r="E179" s="7">
        <v>0</v>
      </c>
      <c r="F179" s="7">
        <v>0</v>
      </c>
      <c r="G179" s="7">
        <v>0</v>
      </c>
      <c r="H179" s="7">
        <v>0</v>
      </c>
      <c r="I179" s="7">
        <v>0</v>
      </c>
      <c r="J179" s="7">
        <v>0</v>
      </c>
      <c r="K179" s="7">
        <v>0</v>
      </c>
      <c r="L179" s="7">
        <v>0</v>
      </c>
      <c r="M179" s="7">
        <v>0</v>
      </c>
      <c r="N179" s="7">
        <v>0</v>
      </c>
      <c r="O179" s="7">
        <v>0</v>
      </c>
      <c r="P179" s="7">
        <v>0</v>
      </c>
      <c r="Q179" s="7">
        <v>0</v>
      </c>
      <c r="R179" s="7">
        <v>0</v>
      </c>
      <c r="S179" s="7">
        <v>0</v>
      </c>
      <c r="T179" s="7">
        <v>0</v>
      </c>
      <c r="U179" s="7">
        <v>1</v>
      </c>
    </row>
    <row r="180" spans="1:21" x14ac:dyDescent="0.3">
      <c r="A180" s="8" t="s">
        <v>363</v>
      </c>
      <c r="B180" s="8" t="s">
        <v>364</v>
      </c>
      <c r="C180" s="8" t="s">
        <v>240</v>
      </c>
      <c r="D180" s="7">
        <v>0</v>
      </c>
      <c r="E180" s="7">
        <v>0</v>
      </c>
      <c r="F180" s="7">
        <v>0</v>
      </c>
      <c r="G180" s="7">
        <v>0</v>
      </c>
      <c r="H180" s="7">
        <v>0</v>
      </c>
      <c r="I180" s="7">
        <v>0</v>
      </c>
      <c r="J180" s="7">
        <v>0</v>
      </c>
      <c r="K180" s="7">
        <v>0</v>
      </c>
      <c r="L180" s="7">
        <v>0</v>
      </c>
      <c r="M180" s="7">
        <v>0</v>
      </c>
      <c r="N180" s="7">
        <v>0</v>
      </c>
      <c r="O180" s="7">
        <v>0</v>
      </c>
      <c r="P180" s="7">
        <v>0</v>
      </c>
      <c r="Q180" s="7">
        <v>0</v>
      </c>
      <c r="R180" s="7">
        <v>0</v>
      </c>
      <c r="S180" s="7">
        <v>0</v>
      </c>
      <c r="T180" s="7">
        <v>0</v>
      </c>
      <c r="U180" s="7">
        <v>1</v>
      </c>
    </row>
    <row r="181" spans="1:21" x14ac:dyDescent="0.3">
      <c r="A181" s="8" t="s">
        <v>365</v>
      </c>
      <c r="B181" s="8" t="s">
        <v>366</v>
      </c>
      <c r="C181" s="8" t="s">
        <v>240</v>
      </c>
      <c r="D181" s="7">
        <v>0</v>
      </c>
      <c r="E181" s="7">
        <v>0</v>
      </c>
      <c r="F181" s="7">
        <v>0</v>
      </c>
      <c r="G181" s="7">
        <v>0</v>
      </c>
      <c r="H181" s="7">
        <v>0.57999999999999996</v>
      </c>
      <c r="I181" s="7">
        <v>0</v>
      </c>
      <c r="J181" s="7">
        <v>0</v>
      </c>
      <c r="K181" s="7">
        <v>0</v>
      </c>
      <c r="L181" s="7">
        <v>0</v>
      </c>
      <c r="M181" s="7">
        <v>0</v>
      </c>
      <c r="N181" s="7">
        <v>0</v>
      </c>
      <c r="O181" s="7">
        <v>0</v>
      </c>
      <c r="P181" s="7">
        <v>0</v>
      </c>
      <c r="Q181" s="7">
        <v>0</v>
      </c>
      <c r="R181" s="7">
        <v>0</v>
      </c>
      <c r="S181" s="7">
        <v>0</v>
      </c>
      <c r="T181" s="7">
        <v>0</v>
      </c>
      <c r="U181" s="7">
        <v>0.42000000000000004</v>
      </c>
    </row>
    <row r="182" spans="1:21" x14ac:dyDescent="0.3">
      <c r="A182" s="8" t="s">
        <v>367</v>
      </c>
      <c r="B182" s="8" t="s">
        <v>368</v>
      </c>
      <c r="C182" s="8" t="s">
        <v>240</v>
      </c>
      <c r="D182" s="7">
        <v>0</v>
      </c>
      <c r="E182" s="7">
        <v>0</v>
      </c>
      <c r="F182" s="7">
        <v>0</v>
      </c>
      <c r="G182" s="7">
        <v>0</v>
      </c>
      <c r="H182" s="7">
        <v>0</v>
      </c>
      <c r="I182" s="7">
        <v>0</v>
      </c>
      <c r="J182" s="7">
        <v>0</v>
      </c>
      <c r="K182" s="7">
        <v>0</v>
      </c>
      <c r="L182" s="7">
        <v>0</v>
      </c>
      <c r="M182" s="7">
        <v>0</v>
      </c>
      <c r="N182" s="7">
        <v>0</v>
      </c>
      <c r="O182" s="7">
        <v>0</v>
      </c>
      <c r="P182" s="7">
        <v>0</v>
      </c>
      <c r="Q182" s="7">
        <v>0</v>
      </c>
      <c r="R182" s="7">
        <v>0</v>
      </c>
      <c r="S182" s="7">
        <v>0</v>
      </c>
      <c r="T182" s="7">
        <v>0</v>
      </c>
      <c r="U182" s="7">
        <v>1</v>
      </c>
    </row>
    <row r="183" spans="1:21" x14ac:dyDescent="0.3">
      <c r="A183" s="8" t="s">
        <v>369</v>
      </c>
      <c r="B183" s="8" t="s">
        <v>370</v>
      </c>
      <c r="C183" s="8" t="s">
        <v>240</v>
      </c>
      <c r="D183" s="7">
        <v>0</v>
      </c>
      <c r="E183" s="7">
        <v>0</v>
      </c>
      <c r="F183" s="7">
        <v>0</v>
      </c>
      <c r="G183" s="7">
        <v>0</v>
      </c>
      <c r="H183" s="7">
        <v>0.27</v>
      </c>
      <c r="I183" s="7">
        <v>0</v>
      </c>
      <c r="J183" s="7">
        <v>0</v>
      </c>
      <c r="K183" s="7">
        <v>0</v>
      </c>
      <c r="L183" s="7">
        <v>0</v>
      </c>
      <c r="M183" s="7">
        <v>0</v>
      </c>
      <c r="N183" s="7">
        <v>0</v>
      </c>
      <c r="O183" s="7">
        <v>0</v>
      </c>
      <c r="P183" s="7">
        <v>0</v>
      </c>
      <c r="Q183" s="7">
        <v>0</v>
      </c>
      <c r="R183" s="7">
        <v>0</v>
      </c>
      <c r="S183" s="7">
        <v>0</v>
      </c>
      <c r="T183" s="7">
        <v>0</v>
      </c>
      <c r="U183" s="7">
        <v>0.73</v>
      </c>
    </row>
    <row r="184" spans="1:21" x14ac:dyDescent="0.3">
      <c r="A184" s="8" t="s">
        <v>371</v>
      </c>
      <c r="B184" s="8" t="s">
        <v>372</v>
      </c>
      <c r="C184" s="8" t="s">
        <v>240</v>
      </c>
      <c r="D184" s="7">
        <v>0</v>
      </c>
      <c r="E184" s="7">
        <v>0</v>
      </c>
      <c r="F184" s="7">
        <v>0</v>
      </c>
      <c r="G184" s="7">
        <v>0</v>
      </c>
      <c r="H184" s="7">
        <v>0</v>
      </c>
      <c r="I184" s="7">
        <v>0</v>
      </c>
      <c r="J184" s="7">
        <v>0</v>
      </c>
      <c r="K184" s="7">
        <v>0</v>
      </c>
      <c r="L184" s="7">
        <v>0</v>
      </c>
      <c r="M184" s="7">
        <v>0</v>
      </c>
      <c r="N184" s="7">
        <v>0</v>
      </c>
      <c r="O184" s="7">
        <v>0</v>
      </c>
      <c r="P184" s="7">
        <v>0</v>
      </c>
      <c r="Q184" s="7">
        <v>0</v>
      </c>
      <c r="R184" s="7">
        <v>0</v>
      </c>
      <c r="S184" s="7">
        <v>0</v>
      </c>
      <c r="T184" s="7">
        <v>0</v>
      </c>
      <c r="U184" s="7">
        <v>1</v>
      </c>
    </row>
    <row r="185" spans="1:21" x14ac:dyDescent="0.3">
      <c r="A185" s="8" t="s">
        <v>373</v>
      </c>
      <c r="B185" s="8" t="s">
        <v>374</v>
      </c>
      <c r="C185" s="8" t="s">
        <v>240</v>
      </c>
      <c r="D185" s="7">
        <v>0</v>
      </c>
      <c r="E185" s="7">
        <v>0</v>
      </c>
      <c r="F185" s="7">
        <v>0</v>
      </c>
      <c r="G185" s="7">
        <v>0</v>
      </c>
      <c r="H185" s="7">
        <v>0.16500000000000001</v>
      </c>
      <c r="I185" s="7">
        <v>0</v>
      </c>
      <c r="J185" s="7">
        <v>0</v>
      </c>
      <c r="K185" s="7">
        <v>0</v>
      </c>
      <c r="L185" s="7">
        <v>0</v>
      </c>
      <c r="M185" s="7">
        <v>0</v>
      </c>
      <c r="N185" s="7">
        <v>0</v>
      </c>
      <c r="O185" s="7">
        <v>0</v>
      </c>
      <c r="P185" s="7">
        <v>0</v>
      </c>
      <c r="Q185" s="7">
        <v>0</v>
      </c>
      <c r="R185" s="7">
        <v>0</v>
      </c>
      <c r="S185" s="7">
        <v>0</v>
      </c>
      <c r="T185" s="7">
        <v>0</v>
      </c>
      <c r="U185" s="7">
        <v>0.83499999999999996</v>
      </c>
    </row>
    <row r="186" spans="1:21" x14ac:dyDescent="0.3">
      <c r="A186" s="8" t="s">
        <v>375</v>
      </c>
      <c r="B186" s="8" t="s">
        <v>376</v>
      </c>
      <c r="C186" s="8" t="s">
        <v>240</v>
      </c>
      <c r="D186" s="7">
        <v>0</v>
      </c>
      <c r="E186" s="7">
        <v>0</v>
      </c>
      <c r="F186" s="7">
        <v>0</v>
      </c>
      <c r="G186" s="7">
        <v>0</v>
      </c>
      <c r="H186" s="7">
        <v>1</v>
      </c>
      <c r="I186" s="7">
        <v>0</v>
      </c>
      <c r="J186" s="7">
        <v>0</v>
      </c>
      <c r="K186" s="7">
        <v>0</v>
      </c>
      <c r="L186" s="7">
        <v>0</v>
      </c>
      <c r="M186" s="7">
        <v>0</v>
      </c>
      <c r="N186" s="7">
        <v>0</v>
      </c>
      <c r="O186" s="7">
        <v>0</v>
      </c>
      <c r="P186" s="7">
        <v>0</v>
      </c>
      <c r="Q186" s="7">
        <v>0</v>
      </c>
      <c r="R186" s="7">
        <v>0</v>
      </c>
      <c r="S186" s="7">
        <v>0</v>
      </c>
      <c r="T186" s="7">
        <v>0</v>
      </c>
      <c r="U186" s="7">
        <v>0</v>
      </c>
    </row>
    <row r="187" spans="1:21" x14ac:dyDescent="0.3">
      <c r="A187" s="8" t="s">
        <v>377</v>
      </c>
      <c r="B187" s="8" t="s">
        <v>378</v>
      </c>
      <c r="C187" s="8" t="s">
        <v>5</v>
      </c>
      <c r="D187" s="7">
        <v>0</v>
      </c>
      <c r="E187" s="7">
        <v>0</v>
      </c>
      <c r="F187" s="7">
        <v>0</v>
      </c>
      <c r="G187" s="7">
        <v>0</v>
      </c>
      <c r="H187" s="7">
        <v>0</v>
      </c>
      <c r="I187" s="7">
        <v>1</v>
      </c>
      <c r="J187" s="7">
        <v>0</v>
      </c>
      <c r="K187" s="7">
        <v>0</v>
      </c>
      <c r="L187" s="7">
        <v>0</v>
      </c>
      <c r="M187" s="7">
        <v>0</v>
      </c>
      <c r="N187" s="7">
        <v>0</v>
      </c>
      <c r="O187" s="7">
        <v>0</v>
      </c>
      <c r="P187" s="7">
        <v>0</v>
      </c>
      <c r="Q187" s="7">
        <v>0</v>
      </c>
      <c r="R187" s="7">
        <v>0</v>
      </c>
      <c r="S187" s="7">
        <v>0</v>
      </c>
      <c r="T187" s="7">
        <v>0</v>
      </c>
      <c r="U187" s="7">
        <v>0</v>
      </c>
    </row>
    <row r="188" spans="1:21" x14ac:dyDescent="0.3">
      <c r="A188" s="8" t="s">
        <v>379</v>
      </c>
      <c r="B188" s="8" t="s">
        <v>380</v>
      </c>
      <c r="C188" s="8" t="s">
        <v>5</v>
      </c>
      <c r="D188" s="7">
        <v>0</v>
      </c>
      <c r="E188" s="7">
        <v>0</v>
      </c>
      <c r="F188" s="7">
        <v>0</v>
      </c>
      <c r="G188" s="7">
        <v>0</v>
      </c>
      <c r="H188" s="7">
        <v>0</v>
      </c>
      <c r="I188" s="7">
        <v>1</v>
      </c>
      <c r="J188" s="7">
        <v>0</v>
      </c>
      <c r="K188" s="7">
        <v>0</v>
      </c>
      <c r="L188" s="7">
        <v>0</v>
      </c>
      <c r="M188" s="7">
        <v>0</v>
      </c>
      <c r="N188" s="7">
        <v>0</v>
      </c>
      <c r="O188" s="7">
        <v>0</v>
      </c>
      <c r="P188" s="7">
        <v>0</v>
      </c>
      <c r="Q188" s="7">
        <v>0</v>
      </c>
      <c r="R188" s="7">
        <v>0</v>
      </c>
      <c r="S188" s="7">
        <v>0</v>
      </c>
      <c r="T188" s="7">
        <v>0</v>
      </c>
      <c r="U188" s="7">
        <v>0</v>
      </c>
    </row>
    <row r="189" spans="1:21" x14ac:dyDescent="0.3">
      <c r="A189" s="8" t="s">
        <v>381</v>
      </c>
      <c r="B189" s="8" t="s">
        <v>382</v>
      </c>
      <c r="C189" s="8" t="s">
        <v>5</v>
      </c>
      <c r="D189" s="7">
        <v>0</v>
      </c>
      <c r="E189" s="7">
        <v>0</v>
      </c>
      <c r="F189" s="7">
        <v>0</v>
      </c>
      <c r="G189" s="7">
        <v>0</v>
      </c>
      <c r="H189" s="7">
        <v>0</v>
      </c>
      <c r="I189" s="7">
        <v>1</v>
      </c>
      <c r="J189" s="7">
        <v>0</v>
      </c>
      <c r="K189" s="7">
        <v>0</v>
      </c>
      <c r="L189" s="7">
        <v>0</v>
      </c>
      <c r="M189" s="7">
        <v>0</v>
      </c>
      <c r="N189" s="7">
        <v>0</v>
      </c>
      <c r="O189" s="7">
        <v>0</v>
      </c>
      <c r="P189" s="7">
        <v>0</v>
      </c>
      <c r="Q189" s="7">
        <v>0</v>
      </c>
      <c r="R189" s="7">
        <v>0</v>
      </c>
      <c r="S189" s="7">
        <v>0</v>
      </c>
      <c r="T189" s="7">
        <v>0</v>
      </c>
      <c r="U189" s="7">
        <v>0</v>
      </c>
    </row>
    <row r="190" spans="1:21" x14ac:dyDescent="0.3">
      <c r="A190" s="8" t="s">
        <v>383</v>
      </c>
      <c r="B190" s="8" t="s">
        <v>384</v>
      </c>
      <c r="C190" s="8" t="s">
        <v>5</v>
      </c>
      <c r="D190" s="7">
        <v>0</v>
      </c>
      <c r="E190" s="7">
        <v>0</v>
      </c>
      <c r="F190" s="7">
        <v>0</v>
      </c>
      <c r="G190" s="7">
        <v>0</v>
      </c>
      <c r="H190" s="7">
        <v>0</v>
      </c>
      <c r="I190" s="7">
        <v>1</v>
      </c>
      <c r="J190" s="7">
        <v>0</v>
      </c>
      <c r="K190" s="7">
        <v>0</v>
      </c>
      <c r="L190" s="7">
        <v>0</v>
      </c>
      <c r="M190" s="7">
        <v>0</v>
      </c>
      <c r="N190" s="7">
        <v>0</v>
      </c>
      <c r="O190" s="7">
        <v>0</v>
      </c>
      <c r="P190" s="7">
        <v>0</v>
      </c>
      <c r="Q190" s="7">
        <v>0</v>
      </c>
      <c r="R190" s="7">
        <v>0</v>
      </c>
      <c r="S190" s="7">
        <v>0</v>
      </c>
      <c r="T190" s="7">
        <v>0</v>
      </c>
      <c r="U190" s="7">
        <v>0</v>
      </c>
    </row>
    <row r="191" spans="1:21" x14ac:dyDescent="0.3">
      <c r="A191" s="8" t="s">
        <v>385</v>
      </c>
      <c r="B191" s="8" t="s">
        <v>386</v>
      </c>
      <c r="C191" s="8" t="s">
        <v>5</v>
      </c>
      <c r="D191" s="7">
        <v>0</v>
      </c>
      <c r="E191" s="7">
        <v>0</v>
      </c>
      <c r="F191" s="7">
        <v>0</v>
      </c>
      <c r="G191" s="7">
        <v>0</v>
      </c>
      <c r="H191" s="7">
        <v>0</v>
      </c>
      <c r="I191" s="7">
        <v>1</v>
      </c>
      <c r="J191" s="7">
        <v>0</v>
      </c>
      <c r="K191" s="7">
        <v>0</v>
      </c>
      <c r="L191" s="7">
        <v>0</v>
      </c>
      <c r="M191" s="7">
        <v>0</v>
      </c>
      <c r="N191" s="7">
        <v>0</v>
      </c>
      <c r="O191" s="7">
        <v>0</v>
      </c>
      <c r="P191" s="7">
        <v>0</v>
      </c>
      <c r="Q191" s="7">
        <v>0</v>
      </c>
      <c r="R191" s="7">
        <v>0</v>
      </c>
      <c r="S191" s="7">
        <v>0</v>
      </c>
      <c r="T191" s="7">
        <v>0</v>
      </c>
      <c r="U191" s="7">
        <v>0</v>
      </c>
    </row>
    <row r="192" spans="1:21" x14ac:dyDescent="0.3">
      <c r="A192" s="8" t="s">
        <v>387</v>
      </c>
      <c r="B192" s="8" t="s">
        <v>388</v>
      </c>
      <c r="C192" s="8" t="s">
        <v>5</v>
      </c>
      <c r="D192" s="7">
        <v>0</v>
      </c>
      <c r="E192" s="7">
        <v>0</v>
      </c>
      <c r="F192" s="7">
        <v>0</v>
      </c>
      <c r="G192" s="7">
        <v>0</v>
      </c>
      <c r="H192" s="7">
        <v>0</v>
      </c>
      <c r="I192" s="7">
        <v>1</v>
      </c>
      <c r="J192" s="7">
        <v>0</v>
      </c>
      <c r="K192" s="7">
        <v>0</v>
      </c>
      <c r="L192" s="7">
        <v>0</v>
      </c>
      <c r="M192" s="7">
        <v>0</v>
      </c>
      <c r="N192" s="7">
        <v>0</v>
      </c>
      <c r="O192" s="7">
        <v>0</v>
      </c>
      <c r="P192" s="7">
        <v>0</v>
      </c>
      <c r="Q192" s="7">
        <v>0</v>
      </c>
      <c r="R192" s="7">
        <v>0</v>
      </c>
      <c r="S192" s="7">
        <v>0</v>
      </c>
      <c r="T192" s="7">
        <v>0</v>
      </c>
      <c r="U192" s="7">
        <v>0</v>
      </c>
    </row>
    <row r="193" spans="1:21" x14ac:dyDescent="0.3">
      <c r="A193" s="8" t="s">
        <v>389</v>
      </c>
      <c r="B193" s="8" t="s">
        <v>390</v>
      </c>
      <c r="C193" s="8" t="s">
        <v>5</v>
      </c>
      <c r="D193" s="7">
        <v>0</v>
      </c>
      <c r="E193" s="7">
        <v>0</v>
      </c>
      <c r="F193" s="7">
        <v>0</v>
      </c>
      <c r="G193" s="7">
        <v>0</v>
      </c>
      <c r="H193" s="7">
        <v>0</v>
      </c>
      <c r="I193" s="7">
        <v>1</v>
      </c>
      <c r="J193" s="7">
        <v>0</v>
      </c>
      <c r="K193" s="7">
        <v>0</v>
      </c>
      <c r="L193" s="7">
        <v>0</v>
      </c>
      <c r="M193" s="7">
        <v>0</v>
      </c>
      <c r="N193" s="7">
        <v>0</v>
      </c>
      <c r="O193" s="7">
        <v>0</v>
      </c>
      <c r="P193" s="7">
        <v>0</v>
      </c>
      <c r="Q193" s="7">
        <v>0</v>
      </c>
      <c r="R193" s="7">
        <v>0</v>
      </c>
      <c r="S193" s="7">
        <v>0</v>
      </c>
      <c r="T193" s="7">
        <v>0</v>
      </c>
      <c r="U193" s="7">
        <v>0</v>
      </c>
    </row>
    <row r="194" spans="1:21" x14ac:dyDescent="0.3">
      <c r="A194" s="8" t="s">
        <v>391</v>
      </c>
      <c r="B194" s="8" t="s">
        <v>392</v>
      </c>
      <c r="C194" s="8" t="s">
        <v>5</v>
      </c>
      <c r="D194" s="7">
        <v>0</v>
      </c>
      <c r="E194" s="7">
        <v>0</v>
      </c>
      <c r="F194" s="7">
        <v>0</v>
      </c>
      <c r="G194" s="7">
        <v>0</v>
      </c>
      <c r="H194" s="7">
        <v>0</v>
      </c>
      <c r="I194" s="7">
        <v>1</v>
      </c>
      <c r="J194" s="7">
        <v>0</v>
      </c>
      <c r="K194" s="7">
        <v>0</v>
      </c>
      <c r="L194" s="7">
        <v>0</v>
      </c>
      <c r="M194" s="7">
        <v>0</v>
      </c>
      <c r="N194" s="7">
        <v>0</v>
      </c>
      <c r="O194" s="7">
        <v>0</v>
      </c>
      <c r="P194" s="7">
        <v>0</v>
      </c>
      <c r="Q194" s="7">
        <v>0</v>
      </c>
      <c r="R194" s="7">
        <v>0</v>
      </c>
      <c r="S194" s="7">
        <v>0</v>
      </c>
      <c r="T194" s="7">
        <v>0</v>
      </c>
      <c r="U194" s="7">
        <v>0</v>
      </c>
    </row>
    <row r="195" spans="1:21" x14ac:dyDescent="0.3">
      <c r="A195" s="8" t="s">
        <v>393</v>
      </c>
      <c r="B195" s="8" t="s">
        <v>394</v>
      </c>
      <c r="C195" s="8" t="s">
        <v>5</v>
      </c>
      <c r="D195" s="7">
        <v>0</v>
      </c>
      <c r="E195" s="7">
        <v>0</v>
      </c>
      <c r="F195" s="7">
        <v>0</v>
      </c>
      <c r="G195" s="7">
        <v>0</v>
      </c>
      <c r="H195" s="7">
        <v>0</v>
      </c>
      <c r="I195" s="7">
        <v>1</v>
      </c>
      <c r="J195" s="7">
        <v>0</v>
      </c>
      <c r="K195" s="7">
        <v>0</v>
      </c>
      <c r="L195" s="7">
        <v>0</v>
      </c>
      <c r="M195" s="7">
        <v>0</v>
      </c>
      <c r="N195" s="7">
        <v>0</v>
      </c>
      <c r="O195" s="7">
        <v>0</v>
      </c>
      <c r="P195" s="7">
        <v>0</v>
      </c>
      <c r="Q195" s="7">
        <v>0</v>
      </c>
      <c r="R195" s="7">
        <v>0</v>
      </c>
      <c r="S195" s="7">
        <v>0</v>
      </c>
      <c r="T195" s="7">
        <v>0</v>
      </c>
      <c r="U195" s="7">
        <v>0</v>
      </c>
    </row>
    <row r="196" spans="1:21" x14ac:dyDescent="0.3">
      <c r="A196" s="8" t="s">
        <v>395</v>
      </c>
      <c r="B196" s="8" t="s">
        <v>396</v>
      </c>
      <c r="C196" s="8" t="s">
        <v>5</v>
      </c>
      <c r="D196" s="7">
        <v>0</v>
      </c>
      <c r="E196" s="7">
        <v>0</v>
      </c>
      <c r="F196" s="7">
        <v>0</v>
      </c>
      <c r="G196" s="7">
        <v>0</v>
      </c>
      <c r="H196" s="7">
        <v>0</v>
      </c>
      <c r="I196" s="7">
        <v>1</v>
      </c>
      <c r="J196" s="7">
        <v>0</v>
      </c>
      <c r="K196" s="7">
        <v>0</v>
      </c>
      <c r="L196" s="7">
        <v>0</v>
      </c>
      <c r="M196" s="7">
        <v>0</v>
      </c>
      <c r="N196" s="7">
        <v>0</v>
      </c>
      <c r="O196" s="7">
        <v>0</v>
      </c>
      <c r="P196" s="7">
        <v>0</v>
      </c>
      <c r="Q196" s="7">
        <v>0</v>
      </c>
      <c r="R196" s="7">
        <v>0</v>
      </c>
      <c r="S196" s="7">
        <v>0</v>
      </c>
      <c r="T196" s="7">
        <v>0</v>
      </c>
      <c r="U196" s="7">
        <v>0</v>
      </c>
    </row>
    <row r="197" spans="1:21" x14ac:dyDescent="0.3">
      <c r="A197" s="8" t="s">
        <v>397</v>
      </c>
      <c r="B197" s="8" t="s">
        <v>398</v>
      </c>
      <c r="C197" s="8" t="s">
        <v>31</v>
      </c>
      <c r="D197" s="7">
        <v>0</v>
      </c>
      <c r="E197" s="7">
        <v>0</v>
      </c>
      <c r="F197" s="7">
        <v>0</v>
      </c>
      <c r="G197" s="7">
        <v>1</v>
      </c>
      <c r="H197" s="7">
        <v>0</v>
      </c>
      <c r="I197" s="7">
        <v>0</v>
      </c>
      <c r="J197" s="7">
        <v>0</v>
      </c>
      <c r="K197" s="7">
        <v>0</v>
      </c>
      <c r="L197" s="7">
        <v>0</v>
      </c>
      <c r="M197" s="7">
        <v>0</v>
      </c>
      <c r="N197" s="7">
        <v>0</v>
      </c>
      <c r="O197" s="7">
        <v>0</v>
      </c>
      <c r="P197" s="7">
        <v>0</v>
      </c>
      <c r="Q197" s="7">
        <v>0</v>
      </c>
      <c r="R197" s="7">
        <v>0</v>
      </c>
      <c r="S197" s="7">
        <v>0</v>
      </c>
      <c r="T197" s="7">
        <v>0</v>
      </c>
      <c r="U197" s="7">
        <v>0</v>
      </c>
    </row>
    <row r="198" spans="1:21" x14ac:dyDescent="0.3">
      <c r="A198" s="8" t="s">
        <v>399</v>
      </c>
      <c r="B198" s="8" t="s">
        <v>400</v>
      </c>
      <c r="C198" s="8" t="s">
        <v>31</v>
      </c>
      <c r="D198" s="7">
        <v>0</v>
      </c>
      <c r="E198" s="7">
        <v>0</v>
      </c>
      <c r="F198" s="7">
        <v>0</v>
      </c>
      <c r="G198" s="7">
        <v>1</v>
      </c>
      <c r="H198" s="7">
        <v>0</v>
      </c>
      <c r="I198" s="7">
        <v>0</v>
      </c>
      <c r="J198" s="7">
        <v>0</v>
      </c>
      <c r="K198" s="7">
        <v>0</v>
      </c>
      <c r="L198" s="7">
        <v>0</v>
      </c>
      <c r="M198" s="7">
        <v>0</v>
      </c>
      <c r="N198" s="7">
        <v>0</v>
      </c>
      <c r="O198" s="7">
        <v>0</v>
      </c>
      <c r="P198" s="7">
        <v>0</v>
      </c>
      <c r="Q198" s="7">
        <v>0</v>
      </c>
      <c r="R198" s="7">
        <v>0</v>
      </c>
      <c r="S198" s="7">
        <v>0</v>
      </c>
      <c r="T198" s="7">
        <v>0</v>
      </c>
      <c r="U198" s="7">
        <v>0</v>
      </c>
    </row>
    <row r="199" spans="1:21" x14ac:dyDescent="0.3">
      <c r="A199" s="8" t="s">
        <v>401</v>
      </c>
      <c r="B199" s="8" t="s">
        <v>402</v>
      </c>
      <c r="C199" s="8" t="s">
        <v>31</v>
      </c>
      <c r="D199" s="7">
        <v>0</v>
      </c>
      <c r="E199" s="7">
        <v>0</v>
      </c>
      <c r="F199" s="7">
        <v>0</v>
      </c>
      <c r="G199" s="7">
        <v>1</v>
      </c>
      <c r="H199" s="7">
        <v>0</v>
      </c>
      <c r="I199" s="7">
        <v>0</v>
      </c>
      <c r="J199" s="7">
        <v>0</v>
      </c>
      <c r="K199" s="7">
        <v>0</v>
      </c>
      <c r="L199" s="7">
        <v>0</v>
      </c>
      <c r="M199" s="7">
        <v>0</v>
      </c>
      <c r="N199" s="7">
        <v>0</v>
      </c>
      <c r="O199" s="7">
        <v>0</v>
      </c>
      <c r="P199" s="7">
        <v>0</v>
      </c>
      <c r="Q199" s="7">
        <v>0</v>
      </c>
      <c r="R199" s="7">
        <v>0</v>
      </c>
      <c r="S199" s="7">
        <v>0</v>
      </c>
      <c r="T199" s="7">
        <v>0</v>
      </c>
      <c r="U199" s="7">
        <v>0</v>
      </c>
    </row>
    <row r="200" spans="1:21" x14ac:dyDescent="0.3">
      <c r="A200" s="8" t="s">
        <v>403</v>
      </c>
      <c r="B200" s="8" t="s">
        <v>404</v>
      </c>
      <c r="C200" s="8" t="s">
        <v>31</v>
      </c>
      <c r="D200" s="7">
        <v>0</v>
      </c>
      <c r="E200" s="7">
        <v>0</v>
      </c>
      <c r="F200" s="7">
        <v>0</v>
      </c>
      <c r="G200" s="7">
        <v>1</v>
      </c>
      <c r="H200" s="7">
        <v>0</v>
      </c>
      <c r="I200" s="7">
        <v>0</v>
      </c>
      <c r="J200" s="7">
        <v>0</v>
      </c>
      <c r="K200" s="7">
        <v>0</v>
      </c>
      <c r="L200" s="7">
        <v>0</v>
      </c>
      <c r="M200" s="7">
        <v>0</v>
      </c>
      <c r="N200" s="7">
        <v>0</v>
      </c>
      <c r="O200" s="7">
        <v>0</v>
      </c>
      <c r="P200" s="7">
        <v>0</v>
      </c>
      <c r="Q200" s="7">
        <v>0</v>
      </c>
      <c r="R200" s="7">
        <v>0</v>
      </c>
      <c r="S200" s="7">
        <v>0</v>
      </c>
      <c r="T200" s="7">
        <v>0</v>
      </c>
      <c r="U200" s="7">
        <v>0</v>
      </c>
    </row>
    <row r="201" spans="1:21" x14ac:dyDescent="0.3">
      <c r="A201" s="8" t="s">
        <v>405</v>
      </c>
      <c r="B201" s="8" t="s">
        <v>406</v>
      </c>
      <c r="C201" s="8" t="s">
        <v>31</v>
      </c>
      <c r="D201" s="7">
        <v>0</v>
      </c>
      <c r="E201" s="7">
        <v>0</v>
      </c>
      <c r="F201" s="7">
        <v>0</v>
      </c>
      <c r="G201" s="7">
        <v>1</v>
      </c>
      <c r="H201" s="7">
        <v>0</v>
      </c>
      <c r="I201" s="7">
        <v>0</v>
      </c>
      <c r="J201" s="7">
        <v>0</v>
      </c>
      <c r="K201" s="7">
        <v>0</v>
      </c>
      <c r="L201" s="7">
        <v>0</v>
      </c>
      <c r="M201" s="7">
        <v>0</v>
      </c>
      <c r="N201" s="7">
        <v>0</v>
      </c>
      <c r="O201" s="7">
        <v>0</v>
      </c>
      <c r="P201" s="7">
        <v>0</v>
      </c>
      <c r="Q201" s="7">
        <v>0</v>
      </c>
      <c r="R201" s="7">
        <v>0</v>
      </c>
      <c r="S201" s="7">
        <v>0</v>
      </c>
      <c r="T201" s="7">
        <v>0</v>
      </c>
      <c r="U201" s="7">
        <v>0</v>
      </c>
    </row>
    <row r="202" spans="1:21" x14ac:dyDescent="0.3">
      <c r="A202" s="8" t="s">
        <v>407</v>
      </c>
      <c r="B202" s="8" t="s">
        <v>408</v>
      </c>
      <c r="C202" s="8" t="s">
        <v>31</v>
      </c>
      <c r="D202" s="7">
        <v>0</v>
      </c>
      <c r="E202" s="7">
        <v>0</v>
      </c>
      <c r="F202" s="7">
        <v>0</v>
      </c>
      <c r="G202" s="7">
        <v>1</v>
      </c>
      <c r="H202" s="7">
        <v>0</v>
      </c>
      <c r="I202" s="7">
        <v>0</v>
      </c>
      <c r="J202" s="7">
        <v>0</v>
      </c>
      <c r="K202" s="7">
        <v>0</v>
      </c>
      <c r="L202" s="7">
        <v>0</v>
      </c>
      <c r="M202" s="7">
        <v>0</v>
      </c>
      <c r="N202" s="7">
        <v>0</v>
      </c>
      <c r="O202" s="7">
        <v>0</v>
      </c>
      <c r="P202" s="7">
        <v>0</v>
      </c>
      <c r="Q202" s="7">
        <v>0</v>
      </c>
      <c r="R202" s="7">
        <v>0</v>
      </c>
      <c r="S202" s="7">
        <v>0</v>
      </c>
      <c r="T202" s="7">
        <v>0</v>
      </c>
      <c r="U202" s="7">
        <v>0</v>
      </c>
    </row>
    <row r="203" spans="1:21" x14ac:dyDescent="0.3">
      <c r="A203" s="8" t="s">
        <v>409</v>
      </c>
      <c r="B203" s="8" t="s">
        <v>410</v>
      </c>
      <c r="C203" s="8" t="s">
        <v>31</v>
      </c>
      <c r="D203" s="7">
        <v>0</v>
      </c>
      <c r="E203" s="7">
        <v>0</v>
      </c>
      <c r="F203" s="7">
        <v>0</v>
      </c>
      <c r="G203" s="7">
        <v>1</v>
      </c>
      <c r="H203" s="7">
        <v>0</v>
      </c>
      <c r="I203" s="7">
        <v>0</v>
      </c>
      <c r="J203" s="7">
        <v>0</v>
      </c>
      <c r="K203" s="7">
        <v>0</v>
      </c>
      <c r="L203" s="7">
        <v>0</v>
      </c>
      <c r="M203" s="7">
        <v>0</v>
      </c>
      <c r="N203" s="7">
        <v>0</v>
      </c>
      <c r="O203" s="7">
        <v>0</v>
      </c>
      <c r="P203" s="7">
        <v>0</v>
      </c>
      <c r="Q203" s="7">
        <v>0</v>
      </c>
      <c r="R203" s="7">
        <v>0</v>
      </c>
      <c r="S203" s="7">
        <v>0</v>
      </c>
      <c r="T203" s="7">
        <v>0</v>
      </c>
      <c r="U203" s="7">
        <v>0</v>
      </c>
    </row>
    <row r="204" spans="1:21" x14ac:dyDescent="0.3">
      <c r="A204" s="8" t="s">
        <v>411</v>
      </c>
      <c r="B204" s="8" t="s">
        <v>412</v>
      </c>
      <c r="C204" s="8" t="s">
        <v>31</v>
      </c>
      <c r="D204" s="7">
        <v>0</v>
      </c>
      <c r="E204" s="7">
        <v>0</v>
      </c>
      <c r="F204" s="7">
        <v>0</v>
      </c>
      <c r="G204" s="7">
        <v>0.302342</v>
      </c>
      <c r="H204" s="7">
        <v>0</v>
      </c>
      <c r="I204" s="7">
        <v>0</v>
      </c>
      <c r="J204" s="7">
        <v>0</v>
      </c>
      <c r="K204" s="7">
        <v>0</v>
      </c>
      <c r="L204" s="7">
        <v>0</v>
      </c>
      <c r="M204" s="7">
        <v>0</v>
      </c>
      <c r="N204" s="7">
        <v>0</v>
      </c>
      <c r="O204" s="7">
        <v>0</v>
      </c>
      <c r="P204" s="7">
        <v>0</v>
      </c>
      <c r="Q204" s="7">
        <v>0</v>
      </c>
      <c r="R204" s="7">
        <v>0</v>
      </c>
      <c r="S204" s="7">
        <v>0</v>
      </c>
      <c r="T204" s="7">
        <v>0.697658</v>
      </c>
      <c r="U204" s="7">
        <v>0</v>
      </c>
    </row>
    <row r="205" spans="1:21" x14ac:dyDescent="0.3">
      <c r="A205" s="8" t="s">
        <v>413</v>
      </c>
      <c r="B205" s="8" t="s">
        <v>414</v>
      </c>
      <c r="C205" s="8" t="s">
        <v>31</v>
      </c>
      <c r="D205" s="7">
        <v>0</v>
      </c>
      <c r="E205" s="7">
        <v>0</v>
      </c>
      <c r="F205" s="7">
        <v>0</v>
      </c>
      <c r="G205" s="7">
        <v>1</v>
      </c>
      <c r="H205" s="7">
        <v>0</v>
      </c>
      <c r="I205" s="7">
        <v>0</v>
      </c>
      <c r="J205" s="7">
        <v>0</v>
      </c>
      <c r="K205" s="7">
        <v>0</v>
      </c>
      <c r="L205" s="7">
        <v>0</v>
      </c>
      <c r="M205" s="7">
        <v>0</v>
      </c>
      <c r="N205" s="7">
        <v>0</v>
      </c>
      <c r="O205" s="7">
        <v>0</v>
      </c>
      <c r="P205" s="7">
        <v>0</v>
      </c>
      <c r="Q205" s="7">
        <v>0</v>
      </c>
      <c r="R205" s="7">
        <v>0</v>
      </c>
      <c r="S205" s="7">
        <v>0</v>
      </c>
      <c r="T205" s="7">
        <v>0</v>
      </c>
      <c r="U205" s="7">
        <v>0</v>
      </c>
    </row>
    <row r="206" spans="1:21" x14ac:dyDescent="0.3">
      <c r="A206" s="8" t="s">
        <v>415</v>
      </c>
      <c r="B206" s="8" t="s">
        <v>416</v>
      </c>
      <c r="C206" s="8" t="s">
        <v>31</v>
      </c>
      <c r="D206" s="7">
        <v>0</v>
      </c>
      <c r="E206" s="7">
        <v>0</v>
      </c>
      <c r="F206" s="7">
        <v>0</v>
      </c>
      <c r="G206" s="7">
        <v>0.49368599999999996</v>
      </c>
      <c r="H206" s="7">
        <v>0</v>
      </c>
      <c r="I206" s="7">
        <v>0</v>
      </c>
      <c r="J206" s="7">
        <v>0</v>
      </c>
      <c r="K206" s="7">
        <v>0</v>
      </c>
      <c r="L206" s="7">
        <v>0</v>
      </c>
      <c r="M206" s="7">
        <v>0</v>
      </c>
      <c r="N206" s="7">
        <v>0</v>
      </c>
      <c r="O206" s="7">
        <v>0</v>
      </c>
      <c r="P206" s="7">
        <v>0</v>
      </c>
      <c r="Q206" s="7">
        <v>0</v>
      </c>
      <c r="R206" s="7">
        <v>0</v>
      </c>
      <c r="S206" s="7">
        <v>0</v>
      </c>
      <c r="T206" s="7">
        <v>0.50631400000000004</v>
      </c>
      <c r="U206" s="7">
        <v>0</v>
      </c>
    </row>
    <row r="207" spans="1:21" x14ac:dyDescent="0.3">
      <c r="A207" s="8" t="s">
        <v>417</v>
      </c>
      <c r="B207" s="8" t="s">
        <v>418</v>
      </c>
      <c r="C207" s="8" t="s">
        <v>31</v>
      </c>
      <c r="D207" s="7">
        <v>0</v>
      </c>
      <c r="E207" s="7">
        <v>0</v>
      </c>
      <c r="F207" s="7">
        <v>0</v>
      </c>
      <c r="G207" s="7">
        <v>1</v>
      </c>
      <c r="H207" s="7">
        <v>0</v>
      </c>
      <c r="I207" s="7">
        <v>0</v>
      </c>
      <c r="J207" s="7">
        <v>0</v>
      </c>
      <c r="K207" s="7">
        <v>0</v>
      </c>
      <c r="L207" s="7">
        <v>0</v>
      </c>
      <c r="M207" s="7">
        <v>0</v>
      </c>
      <c r="N207" s="7">
        <v>0</v>
      </c>
      <c r="O207" s="7">
        <v>0</v>
      </c>
      <c r="P207" s="7">
        <v>0</v>
      </c>
      <c r="Q207" s="7">
        <v>0</v>
      </c>
      <c r="R207" s="7">
        <v>0</v>
      </c>
      <c r="S207" s="7">
        <v>0</v>
      </c>
      <c r="T207" s="7">
        <v>0</v>
      </c>
      <c r="U207" s="7">
        <v>0</v>
      </c>
    </row>
    <row r="208" spans="1:21" x14ac:dyDescent="0.3">
      <c r="A208" s="8" t="s">
        <v>419</v>
      </c>
      <c r="B208" s="8" t="s">
        <v>420</v>
      </c>
      <c r="C208" s="8" t="s">
        <v>31</v>
      </c>
      <c r="D208" s="7">
        <v>0</v>
      </c>
      <c r="E208" s="7">
        <v>0</v>
      </c>
      <c r="F208" s="7">
        <v>0</v>
      </c>
      <c r="G208" s="7">
        <v>1</v>
      </c>
      <c r="H208" s="7">
        <v>0</v>
      </c>
      <c r="I208" s="7">
        <v>0</v>
      </c>
      <c r="J208" s="7">
        <v>0</v>
      </c>
      <c r="K208" s="7">
        <v>0</v>
      </c>
      <c r="L208" s="7">
        <v>0</v>
      </c>
      <c r="M208" s="7">
        <v>0</v>
      </c>
      <c r="N208" s="7">
        <v>0</v>
      </c>
      <c r="O208" s="7">
        <v>0</v>
      </c>
      <c r="P208" s="7">
        <v>0</v>
      </c>
      <c r="Q208" s="7">
        <v>0</v>
      </c>
      <c r="R208" s="7">
        <v>0</v>
      </c>
      <c r="S208" s="7">
        <v>0</v>
      </c>
      <c r="T208" s="7">
        <v>0</v>
      </c>
      <c r="U208" s="7">
        <v>0</v>
      </c>
    </row>
    <row r="209" spans="1:21" x14ac:dyDescent="0.3">
      <c r="A209" s="8" t="s">
        <v>421</v>
      </c>
      <c r="B209" s="8" t="s">
        <v>422</v>
      </c>
      <c r="C209" s="8" t="s">
        <v>31</v>
      </c>
      <c r="D209" s="7">
        <v>0</v>
      </c>
      <c r="E209" s="7">
        <v>0</v>
      </c>
      <c r="F209" s="7">
        <v>0</v>
      </c>
      <c r="G209" s="7">
        <v>1</v>
      </c>
      <c r="H209" s="7">
        <v>0</v>
      </c>
      <c r="I209" s="7">
        <v>0</v>
      </c>
      <c r="J209" s="7">
        <v>0</v>
      </c>
      <c r="K209" s="7">
        <v>0</v>
      </c>
      <c r="L209" s="7">
        <v>0</v>
      </c>
      <c r="M209" s="7">
        <v>0</v>
      </c>
      <c r="N209" s="7">
        <v>0</v>
      </c>
      <c r="O209" s="7">
        <v>0</v>
      </c>
      <c r="P209" s="7">
        <v>0</v>
      </c>
      <c r="Q209" s="7">
        <v>0</v>
      </c>
      <c r="R209" s="7">
        <v>0</v>
      </c>
      <c r="S209" s="7">
        <v>0</v>
      </c>
      <c r="T209" s="7">
        <v>0</v>
      </c>
      <c r="U209" s="7">
        <v>0</v>
      </c>
    </row>
    <row r="210" spans="1:21" x14ac:dyDescent="0.3">
      <c r="A210" s="8" t="s">
        <v>423</v>
      </c>
      <c r="B210" s="8" t="s">
        <v>424</v>
      </c>
      <c r="C210" s="8" t="s">
        <v>31</v>
      </c>
      <c r="D210" s="7">
        <v>0</v>
      </c>
      <c r="E210" s="7">
        <v>0</v>
      </c>
      <c r="F210" s="7">
        <v>0</v>
      </c>
      <c r="G210" s="7">
        <v>0.94157299999999999</v>
      </c>
      <c r="H210" s="7">
        <v>0</v>
      </c>
      <c r="I210" s="7">
        <v>0</v>
      </c>
      <c r="J210" s="7">
        <v>0</v>
      </c>
      <c r="K210" s="7">
        <v>0</v>
      </c>
      <c r="L210" s="7">
        <v>0</v>
      </c>
      <c r="M210" s="7">
        <v>0</v>
      </c>
      <c r="N210" s="7">
        <v>0</v>
      </c>
      <c r="O210" s="7">
        <v>0</v>
      </c>
      <c r="P210" s="7">
        <v>0</v>
      </c>
      <c r="Q210" s="7">
        <v>0</v>
      </c>
      <c r="R210" s="7">
        <v>0</v>
      </c>
      <c r="S210" s="7">
        <v>0</v>
      </c>
      <c r="T210" s="7">
        <v>5.8427E-2</v>
      </c>
      <c r="U210" s="7">
        <v>0</v>
      </c>
    </row>
    <row r="211" spans="1:21" x14ac:dyDescent="0.3">
      <c r="A211" s="8" t="s">
        <v>425</v>
      </c>
      <c r="B211" s="8" t="s">
        <v>426</v>
      </c>
      <c r="C211" s="8" t="s">
        <v>31</v>
      </c>
      <c r="D211" s="7">
        <v>0</v>
      </c>
      <c r="E211" s="7">
        <v>0</v>
      </c>
      <c r="F211" s="7">
        <v>0</v>
      </c>
      <c r="G211" s="7">
        <v>1</v>
      </c>
      <c r="H211" s="7">
        <v>0</v>
      </c>
      <c r="I211" s="7">
        <v>0</v>
      </c>
      <c r="J211" s="7">
        <v>0</v>
      </c>
      <c r="K211" s="7">
        <v>0</v>
      </c>
      <c r="L211" s="7">
        <v>0</v>
      </c>
      <c r="M211" s="7">
        <v>0</v>
      </c>
      <c r="N211" s="7">
        <v>0</v>
      </c>
      <c r="O211" s="7">
        <v>0</v>
      </c>
      <c r="P211" s="7">
        <v>0</v>
      </c>
      <c r="Q211" s="7">
        <v>0</v>
      </c>
      <c r="R211" s="7">
        <v>0</v>
      </c>
      <c r="S211" s="7">
        <v>0</v>
      </c>
      <c r="T211" s="7">
        <v>0</v>
      </c>
      <c r="U211" s="7">
        <v>0</v>
      </c>
    </row>
    <row r="212" spans="1:21" x14ac:dyDescent="0.3">
      <c r="A212" s="8" t="s">
        <v>427</v>
      </c>
      <c r="B212" s="8" t="s">
        <v>428</v>
      </c>
      <c r="C212" s="8" t="s">
        <v>31</v>
      </c>
      <c r="D212" s="7">
        <v>0</v>
      </c>
      <c r="E212" s="7">
        <v>0</v>
      </c>
      <c r="F212" s="7">
        <v>0</v>
      </c>
      <c r="G212" s="7">
        <v>1</v>
      </c>
      <c r="H212" s="7">
        <v>0</v>
      </c>
      <c r="I212" s="7">
        <v>0</v>
      </c>
      <c r="J212" s="7">
        <v>0</v>
      </c>
      <c r="K212" s="7">
        <v>0</v>
      </c>
      <c r="L212" s="7">
        <v>0</v>
      </c>
      <c r="M212" s="7">
        <v>0</v>
      </c>
      <c r="N212" s="7">
        <v>0</v>
      </c>
      <c r="O212" s="7">
        <v>0</v>
      </c>
      <c r="P212" s="7">
        <v>0</v>
      </c>
      <c r="Q212" s="7">
        <v>0</v>
      </c>
      <c r="R212" s="7">
        <v>0</v>
      </c>
      <c r="S212" s="7">
        <v>0</v>
      </c>
      <c r="T212" s="7">
        <v>0</v>
      </c>
      <c r="U212" s="7">
        <v>0</v>
      </c>
    </row>
    <row r="213" spans="1:21" x14ac:dyDescent="0.3">
      <c r="A213" s="8" t="s">
        <v>429</v>
      </c>
      <c r="B213" s="8" t="s">
        <v>430</v>
      </c>
      <c r="C213" s="8" t="s">
        <v>31</v>
      </c>
      <c r="D213" s="7">
        <v>0</v>
      </c>
      <c r="E213" s="7">
        <v>0</v>
      </c>
      <c r="F213" s="7">
        <v>0</v>
      </c>
      <c r="G213" s="7">
        <v>0</v>
      </c>
      <c r="H213" s="7">
        <v>0</v>
      </c>
      <c r="I213" s="7">
        <v>0</v>
      </c>
      <c r="J213" s="7">
        <v>0.55000000000000004</v>
      </c>
      <c r="K213" s="7">
        <v>0</v>
      </c>
      <c r="L213" s="7">
        <v>0</v>
      </c>
      <c r="M213" s="7">
        <v>0</v>
      </c>
      <c r="N213" s="7">
        <v>0</v>
      </c>
      <c r="O213" s="7">
        <v>0</v>
      </c>
      <c r="P213" s="7">
        <v>0</v>
      </c>
      <c r="Q213" s="7">
        <v>0</v>
      </c>
      <c r="R213" s="7">
        <v>0</v>
      </c>
      <c r="S213" s="7">
        <v>0.45</v>
      </c>
      <c r="T213" s="7">
        <v>0</v>
      </c>
      <c r="U213" s="7">
        <v>0</v>
      </c>
    </row>
    <row r="214" spans="1:21" x14ac:dyDescent="0.3">
      <c r="A214" s="8" t="s">
        <v>431</v>
      </c>
      <c r="B214" s="8" t="s">
        <v>432</v>
      </c>
      <c r="C214" s="8" t="s">
        <v>31</v>
      </c>
      <c r="D214" s="7">
        <v>0</v>
      </c>
      <c r="E214" s="7">
        <v>0</v>
      </c>
      <c r="F214" s="7">
        <v>0</v>
      </c>
      <c r="G214" s="7">
        <v>0</v>
      </c>
      <c r="H214" s="7">
        <v>0</v>
      </c>
      <c r="I214" s="7">
        <v>0</v>
      </c>
      <c r="J214" s="7">
        <v>0</v>
      </c>
      <c r="K214" s="7">
        <v>0</v>
      </c>
      <c r="L214" s="7">
        <v>0</v>
      </c>
      <c r="M214" s="7">
        <v>0</v>
      </c>
      <c r="N214" s="7">
        <v>0</v>
      </c>
      <c r="O214" s="7">
        <v>0</v>
      </c>
      <c r="P214" s="7">
        <v>0</v>
      </c>
      <c r="Q214" s="7">
        <v>0</v>
      </c>
      <c r="R214" s="7">
        <v>0</v>
      </c>
      <c r="S214" s="7">
        <v>1</v>
      </c>
      <c r="T214" s="7">
        <v>0</v>
      </c>
      <c r="U214" s="7">
        <v>0</v>
      </c>
    </row>
    <row r="215" spans="1:21" x14ac:dyDescent="0.3">
      <c r="A215" s="8" t="s">
        <v>433</v>
      </c>
      <c r="B215" s="8" t="s">
        <v>434</v>
      </c>
      <c r="C215" s="8" t="s">
        <v>31</v>
      </c>
      <c r="D215" s="7">
        <v>0</v>
      </c>
      <c r="E215" s="7">
        <v>0</v>
      </c>
      <c r="F215" s="7">
        <v>0</v>
      </c>
      <c r="G215" s="7">
        <v>0</v>
      </c>
      <c r="H215" s="7">
        <v>0</v>
      </c>
      <c r="I215" s="7">
        <v>0</v>
      </c>
      <c r="J215" s="7">
        <v>0</v>
      </c>
      <c r="K215" s="7">
        <v>0</v>
      </c>
      <c r="L215" s="7">
        <v>0</v>
      </c>
      <c r="M215" s="7">
        <v>0</v>
      </c>
      <c r="N215" s="7">
        <v>0</v>
      </c>
      <c r="O215" s="7">
        <v>0</v>
      </c>
      <c r="P215" s="7">
        <v>0</v>
      </c>
      <c r="Q215" s="7">
        <v>0</v>
      </c>
      <c r="R215" s="7">
        <v>0</v>
      </c>
      <c r="S215" s="7">
        <v>1</v>
      </c>
      <c r="T215" s="7">
        <v>0</v>
      </c>
      <c r="U215" s="7">
        <v>0</v>
      </c>
    </row>
    <row r="216" spans="1:21" x14ac:dyDescent="0.3">
      <c r="A216" s="8" t="s">
        <v>435</v>
      </c>
      <c r="B216" s="8" t="s">
        <v>436</v>
      </c>
      <c r="C216" s="8" t="s">
        <v>24</v>
      </c>
      <c r="D216" s="7">
        <v>0</v>
      </c>
      <c r="E216" s="7">
        <v>0</v>
      </c>
      <c r="F216" s="7">
        <v>0</v>
      </c>
      <c r="G216" s="7">
        <v>0</v>
      </c>
      <c r="H216" s="7">
        <v>0</v>
      </c>
      <c r="I216" s="7">
        <v>0</v>
      </c>
      <c r="J216" s="7">
        <v>0</v>
      </c>
      <c r="K216" s="7">
        <v>0</v>
      </c>
      <c r="L216" s="7">
        <v>0</v>
      </c>
      <c r="M216" s="7">
        <v>0</v>
      </c>
      <c r="N216" s="7">
        <v>0</v>
      </c>
      <c r="O216" s="7">
        <v>0</v>
      </c>
      <c r="P216" s="7">
        <v>0</v>
      </c>
      <c r="Q216" s="7">
        <v>0</v>
      </c>
      <c r="R216" s="7">
        <v>0</v>
      </c>
      <c r="S216" s="7">
        <v>1</v>
      </c>
      <c r="T216" s="7">
        <v>0</v>
      </c>
      <c r="U216" s="7">
        <v>0</v>
      </c>
    </row>
    <row r="217" spans="1:21" x14ac:dyDescent="0.3">
      <c r="A217" s="8" t="s">
        <v>437</v>
      </c>
      <c r="B217" s="8" t="s">
        <v>438</v>
      </c>
      <c r="C217" s="8" t="s">
        <v>5</v>
      </c>
      <c r="D217" s="7">
        <v>0</v>
      </c>
      <c r="E217" s="7">
        <v>0</v>
      </c>
      <c r="F217" s="7">
        <v>0</v>
      </c>
      <c r="G217" s="7">
        <v>0</v>
      </c>
      <c r="H217" s="7">
        <v>0</v>
      </c>
      <c r="I217" s="7">
        <v>0</v>
      </c>
      <c r="J217" s="7">
        <v>1</v>
      </c>
      <c r="K217" s="7">
        <v>0</v>
      </c>
      <c r="L217" s="7">
        <v>0</v>
      </c>
      <c r="M217" s="7">
        <v>0</v>
      </c>
      <c r="N217" s="7">
        <v>0</v>
      </c>
      <c r="O217" s="7">
        <v>0</v>
      </c>
      <c r="P217" s="7">
        <v>0</v>
      </c>
      <c r="Q217" s="7">
        <v>0</v>
      </c>
      <c r="R217" s="7">
        <v>0</v>
      </c>
      <c r="S217" s="7">
        <v>0</v>
      </c>
      <c r="T217" s="7">
        <v>0</v>
      </c>
      <c r="U217" s="7">
        <v>0</v>
      </c>
    </row>
    <row r="218" spans="1:21" x14ac:dyDescent="0.3">
      <c r="A218" s="8" t="s">
        <v>439</v>
      </c>
      <c r="B218" s="8" t="s">
        <v>440</v>
      </c>
      <c r="C218" s="8" t="s">
        <v>31</v>
      </c>
      <c r="D218" s="7">
        <v>0</v>
      </c>
      <c r="E218" s="7">
        <v>0</v>
      </c>
      <c r="F218" s="7">
        <v>0</v>
      </c>
      <c r="G218" s="7">
        <v>0</v>
      </c>
      <c r="H218" s="7">
        <v>0</v>
      </c>
      <c r="I218" s="7">
        <v>0</v>
      </c>
      <c r="J218" s="7">
        <v>1</v>
      </c>
      <c r="K218" s="7">
        <v>0</v>
      </c>
      <c r="L218" s="7">
        <v>0</v>
      </c>
      <c r="M218" s="7">
        <v>0</v>
      </c>
      <c r="N218" s="7">
        <v>0</v>
      </c>
      <c r="O218" s="7">
        <v>0</v>
      </c>
      <c r="P218" s="7">
        <v>0</v>
      </c>
      <c r="Q218" s="7">
        <v>0</v>
      </c>
      <c r="R218" s="7">
        <v>0</v>
      </c>
      <c r="S218" s="7">
        <v>0</v>
      </c>
      <c r="T218" s="7">
        <v>0</v>
      </c>
      <c r="U218" s="7">
        <v>0</v>
      </c>
    </row>
    <row r="219" spans="1:21" x14ac:dyDescent="0.3">
      <c r="A219" s="8" t="s">
        <v>441</v>
      </c>
      <c r="B219" s="8" t="s">
        <v>442</v>
      </c>
      <c r="C219" s="8" t="s">
        <v>31</v>
      </c>
      <c r="D219" s="7">
        <v>0</v>
      </c>
      <c r="E219" s="7">
        <v>0</v>
      </c>
      <c r="F219" s="7">
        <v>0</v>
      </c>
      <c r="G219" s="7">
        <v>0</v>
      </c>
      <c r="H219" s="7">
        <v>0</v>
      </c>
      <c r="I219" s="7">
        <v>0</v>
      </c>
      <c r="J219" s="7">
        <v>1</v>
      </c>
      <c r="K219" s="7">
        <v>0</v>
      </c>
      <c r="L219" s="7">
        <v>0</v>
      </c>
      <c r="M219" s="7">
        <v>0</v>
      </c>
      <c r="N219" s="7">
        <v>0</v>
      </c>
      <c r="O219" s="7">
        <v>0</v>
      </c>
      <c r="P219" s="7">
        <v>0</v>
      </c>
      <c r="Q219" s="7">
        <v>0</v>
      </c>
      <c r="R219" s="7">
        <v>0</v>
      </c>
      <c r="S219" s="7">
        <v>0</v>
      </c>
      <c r="T219" s="7">
        <v>0</v>
      </c>
      <c r="U219" s="7">
        <v>0</v>
      </c>
    </row>
    <row r="220" spans="1:21" x14ac:dyDescent="0.3">
      <c r="A220" s="8" t="s">
        <v>443</v>
      </c>
      <c r="B220" s="8" t="s">
        <v>444</v>
      </c>
      <c r="C220" s="8" t="s">
        <v>31</v>
      </c>
      <c r="D220" s="7">
        <v>0</v>
      </c>
      <c r="E220" s="7">
        <v>0</v>
      </c>
      <c r="F220" s="7">
        <v>0</v>
      </c>
      <c r="G220" s="7">
        <v>0</v>
      </c>
      <c r="H220" s="7">
        <v>0</v>
      </c>
      <c r="I220" s="7">
        <v>0</v>
      </c>
      <c r="J220" s="7">
        <v>1</v>
      </c>
      <c r="K220" s="7">
        <v>0</v>
      </c>
      <c r="L220" s="7">
        <v>0</v>
      </c>
      <c r="M220" s="7">
        <v>0</v>
      </c>
      <c r="N220" s="7">
        <v>0</v>
      </c>
      <c r="O220" s="7">
        <v>0</v>
      </c>
      <c r="P220" s="7">
        <v>0</v>
      </c>
      <c r="Q220" s="7">
        <v>0</v>
      </c>
      <c r="R220" s="7">
        <v>0</v>
      </c>
      <c r="S220" s="7">
        <v>0</v>
      </c>
      <c r="T220" s="7">
        <v>0</v>
      </c>
      <c r="U220" s="7">
        <v>0</v>
      </c>
    </row>
    <row r="221" spans="1:21" x14ac:dyDescent="0.3">
      <c r="A221" s="8" t="s">
        <v>445</v>
      </c>
      <c r="B221" s="8" t="s">
        <v>446</v>
      </c>
      <c r="C221" s="8" t="s">
        <v>31</v>
      </c>
      <c r="D221" s="7">
        <v>0</v>
      </c>
      <c r="E221" s="7">
        <v>0</v>
      </c>
      <c r="F221" s="7">
        <v>0</v>
      </c>
      <c r="G221" s="7">
        <v>0</v>
      </c>
      <c r="H221" s="7">
        <v>0</v>
      </c>
      <c r="I221" s="7">
        <v>0</v>
      </c>
      <c r="J221" s="7">
        <v>0.69</v>
      </c>
      <c r="K221" s="7">
        <v>0</v>
      </c>
      <c r="L221" s="7">
        <v>0</v>
      </c>
      <c r="M221" s="7">
        <v>0</v>
      </c>
      <c r="N221" s="7">
        <v>0</v>
      </c>
      <c r="O221" s="7">
        <v>0</v>
      </c>
      <c r="P221" s="7">
        <v>0</v>
      </c>
      <c r="Q221" s="7">
        <v>0</v>
      </c>
      <c r="R221" s="7">
        <v>0</v>
      </c>
      <c r="S221" s="7">
        <v>0</v>
      </c>
      <c r="T221" s="7">
        <v>0.31</v>
      </c>
      <c r="U221" s="7">
        <v>0</v>
      </c>
    </row>
    <row r="222" spans="1:21" x14ac:dyDescent="0.3">
      <c r="A222" s="8" t="s">
        <v>447</v>
      </c>
      <c r="B222" s="8" t="s">
        <v>448</v>
      </c>
      <c r="C222" s="8" t="s">
        <v>31</v>
      </c>
      <c r="D222" s="7">
        <v>0</v>
      </c>
      <c r="E222" s="7">
        <v>0</v>
      </c>
      <c r="F222" s="7">
        <v>0</v>
      </c>
      <c r="G222" s="7">
        <v>0</v>
      </c>
      <c r="H222" s="7">
        <v>0</v>
      </c>
      <c r="I222" s="7">
        <v>0</v>
      </c>
      <c r="J222" s="7">
        <v>1</v>
      </c>
      <c r="K222" s="7">
        <v>0</v>
      </c>
      <c r="L222" s="7">
        <v>0</v>
      </c>
      <c r="M222" s="7">
        <v>0</v>
      </c>
      <c r="N222" s="7">
        <v>0</v>
      </c>
      <c r="O222" s="7">
        <v>0</v>
      </c>
      <c r="P222" s="7">
        <v>0</v>
      </c>
      <c r="Q222" s="7">
        <v>0</v>
      </c>
      <c r="R222" s="7">
        <v>0</v>
      </c>
      <c r="S222" s="7">
        <v>0</v>
      </c>
      <c r="T222" s="7">
        <v>0</v>
      </c>
      <c r="U222" s="7">
        <v>0</v>
      </c>
    </row>
    <row r="223" spans="1:21" x14ac:dyDescent="0.3">
      <c r="A223" s="8" t="s">
        <v>449</v>
      </c>
      <c r="B223" s="8" t="s">
        <v>450</v>
      </c>
      <c r="C223" s="8" t="s">
        <v>31</v>
      </c>
      <c r="D223" s="7">
        <v>0</v>
      </c>
      <c r="E223" s="7">
        <v>0</v>
      </c>
      <c r="F223" s="7">
        <v>0</v>
      </c>
      <c r="G223" s="7">
        <v>0</v>
      </c>
      <c r="H223" s="7">
        <v>0</v>
      </c>
      <c r="I223" s="7">
        <v>0</v>
      </c>
      <c r="J223" s="7">
        <v>1</v>
      </c>
      <c r="K223" s="7">
        <v>0</v>
      </c>
      <c r="L223" s="7">
        <v>0</v>
      </c>
      <c r="M223" s="7">
        <v>0</v>
      </c>
      <c r="N223" s="7">
        <v>0</v>
      </c>
      <c r="O223" s="7">
        <v>0</v>
      </c>
      <c r="P223" s="7">
        <v>0</v>
      </c>
      <c r="Q223" s="7">
        <v>0</v>
      </c>
      <c r="R223" s="7">
        <v>0</v>
      </c>
      <c r="S223" s="7">
        <v>0</v>
      </c>
      <c r="T223" s="7">
        <v>0</v>
      </c>
      <c r="U223" s="7">
        <v>0</v>
      </c>
    </row>
    <row r="224" spans="1:21" x14ac:dyDescent="0.3">
      <c r="A224" s="8" t="s">
        <v>451</v>
      </c>
      <c r="B224" s="8" t="s">
        <v>452</v>
      </c>
      <c r="C224" s="8" t="s">
        <v>5</v>
      </c>
      <c r="D224" s="7">
        <v>0</v>
      </c>
      <c r="E224" s="7">
        <v>0</v>
      </c>
      <c r="F224" s="7">
        <v>0</v>
      </c>
      <c r="G224" s="7">
        <v>0</v>
      </c>
      <c r="H224" s="7">
        <v>0</v>
      </c>
      <c r="I224" s="7">
        <v>0</v>
      </c>
      <c r="J224" s="7">
        <v>0.91</v>
      </c>
      <c r="K224" s="7">
        <v>0</v>
      </c>
      <c r="L224" s="7">
        <v>0</v>
      </c>
      <c r="M224" s="7">
        <v>0</v>
      </c>
      <c r="N224" s="7">
        <v>0</v>
      </c>
      <c r="O224" s="7">
        <v>0.09</v>
      </c>
      <c r="P224" s="7">
        <v>0</v>
      </c>
      <c r="Q224" s="7">
        <v>0</v>
      </c>
      <c r="R224" s="7">
        <v>0</v>
      </c>
      <c r="S224" s="7">
        <v>0</v>
      </c>
      <c r="T224" s="7">
        <v>0</v>
      </c>
      <c r="U224" s="7">
        <v>0</v>
      </c>
    </row>
    <row r="225" spans="1:21" x14ac:dyDescent="0.3">
      <c r="A225" s="8" t="s">
        <v>453</v>
      </c>
      <c r="B225" s="8" t="s">
        <v>454</v>
      </c>
      <c r="C225" s="8" t="s">
        <v>31</v>
      </c>
      <c r="D225" s="7">
        <v>0</v>
      </c>
      <c r="E225" s="7">
        <v>0</v>
      </c>
      <c r="F225" s="7">
        <v>0</v>
      </c>
      <c r="G225" s="7">
        <v>0</v>
      </c>
      <c r="H225" s="7">
        <v>0</v>
      </c>
      <c r="I225" s="7">
        <v>0</v>
      </c>
      <c r="J225" s="7">
        <v>0.09</v>
      </c>
      <c r="K225" s="7">
        <v>0</v>
      </c>
      <c r="L225" s="7">
        <v>0</v>
      </c>
      <c r="M225" s="7">
        <v>0</v>
      </c>
      <c r="N225" s="7">
        <v>0</v>
      </c>
      <c r="O225" s="7">
        <v>0</v>
      </c>
      <c r="P225" s="7">
        <v>0</v>
      </c>
      <c r="Q225" s="7">
        <v>0</v>
      </c>
      <c r="R225" s="7">
        <v>0</v>
      </c>
      <c r="S225" s="7">
        <v>0</v>
      </c>
      <c r="T225" s="7">
        <v>0.91</v>
      </c>
      <c r="U225" s="7">
        <v>0</v>
      </c>
    </row>
    <row r="226" spans="1:21" x14ac:dyDescent="0.3">
      <c r="A226" s="8" t="s">
        <v>455</v>
      </c>
      <c r="B226" s="8" t="s">
        <v>456</v>
      </c>
      <c r="C226" s="8" t="s">
        <v>13</v>
      </c>
      <c r="D226" s="7">
        <v>0</v>
      </c>
      <c r="E226" s="7">
        <v>0</v>
      </c>
      <c r="F226" s="7">
        <v>0</v>
      </c>
      <c r="G226" s="7">
        <v>0</v>
      </c>
      <c r="H226" s="7">
        <v>0</v>
      </c>
      <c r="I226" s="7">
        <v>0</v>
      </c>
      <c r="J226" s="7">
        <v>1</v>
      </c>
      <c r="K226" s="7">
        <v>0</v>
      </c>
      <c r="L226" s="7">
        <v>0</v>
      </c>
      <c r="M226" s="7">
        <v>0</v>
      </c>
      <c r="N226" s="7">
        <v>0</v>
      </c>
      <c r="O226" s="7">
        <v>0</v>
      </c>
      <c r="P226" s="7">
        <v>0</v>
      </c>
      <c r="Q226" s="7">
        <v>0</v>
      </c>
      <c r="R226" s="7">
        <v>0</v>
      </c>
      <c r="S226" s="7">
        <v>0</v>
      </c>
      <c r="T226" s="7">
        <v>0</v>
      </c>
      <c r="U226" s="7">
        <v>0</v>
      </c>
    </row>
    <row r="227" spans="1:21" x14ac:dyDescent="0.3">
      <c r="A227" s="8" t="s">
        <v>457</v>
      </c>
      <c r="B227" s="8" t="s">
        <v>458</v>
      </c>
      <c r="C227" s="8" t="s">
        <v>31</v>
      </c>
      <c r="D227" s="7">
        <v>0</v>
      </c>
      <c r="E227" s="7">
        <v>0</v>
      </c>
      <c r="F227" s="7">
        <v>0</v>
      </c>
      <c r="G227" s="7">
        <v>0</v>
      </c>
      <c r="H227" s="7">
        <v>0</v>
      </c>
      <c r="I227" s="7">
        <v>0</v>
      </c>
      <c r="J227" s="7">
        <v>0.95631100000000002</v>
      </c>
      <c r="K227" s="7">
        <v>0</v>
      </c>
      <c r="L227" s="7">
        <v>0</v>
      </c>
      <c r="M227" s="7">
        <v>0</v>
      </c>
      <c r="N227" s="7">
        <v>0</v>
      </c>
      <c r="O227" s="7">
        <v>0</v>
      </c>
      <c r="P227" s="7">
        <v>0</v>
      </c>
      <c r="Q227" s="7">
        <v>0</v>
      </c>
      <c r="R227" s="7">
        <v>0</v>
      </c>
      <c r="S227" s="7">
        <v>0</v>
      </c>
      <c r="T227" s="7">
        <v>4.3688999999999999E-2</v>
      </c>
      <c r="U227" s="7">
        <v>0</v>
      </c>
    </row>
    <row r="228" spans="1:21" x14ac:dyDescent="0.3">
      <c r="A228" s="8" t="s">
        <v>459</v>
      </c>
      <c r="B228" s="8" t="s">
        <v>460</v>
      </c>
      <c r="C228" s="8" t="s">
        <v>31</v>
      </c>
      <c r="D228" s="7">
        <v>0</v>
      </c>
      <c r="E228" s="7">
        <v>0</v>
      </c>
      <c r="F228" s="7">
        <v>0</v>
      </c>
      <c r="G228" s="7">
        <v>0</v>
      </c>
      <c r="H228" s="7">
        <v>0</v>
      </c>
      <c r="I228" s="7">
        <v>0</v>
      </c>
      <c r="J228" s="7">
        <v>0.47</v>
      </c>
      <c r="K228" s="7">
        <v>0</v>
      </c>
      <c r="L228" s="7">
        <v>0</v>
      </c>
      <c r="M228" s="7">
        <v>0</v>
      </c>
      <c r="N228" s="7">
        <v>0</v>
      </c>
      <c r="O228" s="7">
        <v>0</v>
      </c>
      <c r="P228" s="7">
        <v>0</v>
      </c>
      <c r="Q228" s="7">
        <v>0</v>
      </c>
      <c r="R228" s="7">
        <v>0</v>
      </c>
      <c r="S228" s="7">
        <v>0</v>
      </c>
      <c r="T228" s="7">
        <v>0.53</v>
      </c>
      <c r="U228" s="7">
        <v>0</v>
      </c>
    </row>
    <row r="229" spans="1:21" x14ac:dyDescent="0.3">
      <c r="A229" s="8" t="s">
        <v>461</v>
      </c>
      <c r="B229" s="8" t="s">
        <v>462</v>
      </c>
      <c r="C229" s="8" t="s">
        <v>31</v>
      </c>
      <c r="D229" s="7">
        <v>0</v>
      </c>
      <c r="E229" s="7">
        <v>0</v>
      </c>
      <c r="F229" s="7">
        <v>0</v>
      </c>
      <c r="G229" s="7">
        <v>0</v>
      </c>
      <c r="H229" s="7">
        <v>0</v>
      </c>
      <c r="I229" s="7">
        <v>0</v>
      </c>
      <c r="J229" s="7">
        <v>1</v>
      </c>
      <c r="K229" s="7">
        <v>0</v>
      </c>
      <c r="L229" s="7">
        <v>0</v>
      </c>
      <c r="M229" s="7">
        <v>0</v>
      </c>
      <c r="N229" s="7">
        <v>0</v>
      </c>
      <c r="O229" s="7">
        <v>0</v>
      </c>
      <c r="P229" s="7">
        <v>0</v>
      </c>
      <c r="Q229" s="7">
        <v>0</v>
      </c>
      <c r="R229" s="7">
        <v>0</v>
      </c>
      <c r="S229" s="7">
        <v>0</v>
      </c>
      <c r="T229" s="7">
        <v>0</v>
      </c>
      <c r="U229" s="7">
        <v>0</v>
      </c>
    </row>
    <row r="230" spans="1:21" x14ac:dyDescent="0.3">
      <c r="A230" s="8" t="s">
        <v>463</v>
      </c>
      <c r="B230" s="8" t="s">
        <v>464</v>
      </c>
      <c r="C230" s="8" t="s">
        <v>31</v>
      </c>
      <c r="D230" s="7">
        <v>0</v>
      </c>
      <c r="E230" s="7">
        <v>0</v>
      </c>
      <c r="F230" s="7">
        <v>0</v>
      </c>
      <c r="G230" s="7">
        <v>0</v>
      </c>
      <c r="H230" s="7">
        <v>0</v>
      </c>
      <c r="I230" s="7">
        <v>0</v>
      </c>
      <c r="J230" s="7">
        <v>1</v>
      </c>
      <c r="K230" s="7">
        <v>0</v>
      </c>
      <c r="L230" s="7">
        <v>0</v>
      </c>
      <c r="M230" s="7">
        <v>0</v>
      </c>
      <c r="N230" s="7">
        <v>0</v>
      </c>
      <c r="O230" s="7">
        <v>0</v>
      </c>
      <c r="P230" s="7">
        <v>0</v>
      </c>
      <c r="Q230" s="7">
        <v>0</v>
      </c>
      <c r="R230" s="7">
        <v>0</v>
      </c>
      <c r="S230" s="7">
        <v>0</v>
      </c>
      <c r="T230" s="7">
        <v>0</v>
      </c>
      <c r="U230" s="7">
        <v>0</v>
      </c>
    </row>
    <row r="231" spans="1:21" x14ac:dyDescent="0.3">
      <c r="A231" s="8" t="s">
        <v>465</v>
      </c>
      <c r="B231" s="8" t="s">
        <v>466</v>
      </c>
      <c r="C231" s="8" t="s">
        <v>31</v>
      </c>
      <c r="D231" s="7">
        <v>0</v>
      </c>
      <c r="E231" s="7">
        <v>0</v>
      </c>
      <c r="F231" s="7">
        <v>0</v>
      </c>
      <c r="G231" s="7">
        <v>0</v>
      </c>
      <c r="H231" s="7">
        <v>0</v>
      </c>
      <c r="I231" s="7">
        <v>0</v>
      </c>
      <c r="J231" s="7">
        <v>1</v>
      </c>
      <c r="K231" s="7">
        <v>0</v>
      </c>
      <c r="L231" s="7">
        <v>0</v>
      </c>
      <c r="M231" s="7">
        <v>0</v>
      </c>
      <c r="N231" s="7">
        <v>0</v>
      </c>
      <c r="O231" s="7">
        <v>0</v>
      </c>
      <c r="P231" s="7">
        <v>0</v>
      </c>
      <c r="Q231" s="7">
        <v>0</v>
      </c>
      <c r="R231" s="7">
        <v>0</v>
      </c>
      <c r="S231" s="7">
        <v>0</v>
      </c>
      <c r="T231" s="7">
        <v>0</v>
      </c>
      <c r="U231" s="7">
        <v>0</v>
      </c>
    </row>
    <row r="232" spans="1:21" x14ac:dyDescent="0.3">
      <c r="A232" s="8" t="s">
        <v>467</v>
      </c>
      <c r="B232" s="8" t="s">
        <v>468</v>
      </c>
      <c r="C232" s="8" t="s">
        <v>31</v>
      </c>
      <c r="D232" s="7">
        <v>0</v>
      </c>
      <c r="E232" s="7">
        <v>0</v>
      </c>
      <c r="F232" s="7">
        <v>0</v>
      </c>
      <c r="G232" s="7">
        <v>0</v>
      </c>
      <c r="H232" s="7">
        <v>0</v>
      </c>
      <c r="I232" s="7">
        <v>0</v>
      </c>
      <c r="J232" s="7">
        <v>1</v>
      </c>
      <c r="K232" s="7">
        <v>0</v>
      </c>
      <c r="L232" s="7">
        <v>0</v>
      </c>
      <c r="M232" s="7">
        <v>0</v>
      </c>
      <c r="N232" s="7">
        <v>0</v>
      </c>
      <c r="O232" s="7">
        <v>0</v>
      </c>
      <c r="P232" s="7">
        <v>0</v>
      </c>
      <c r="Q232" s="7">
        <v>0</v>
      </c>
      <c r="R232" s="7">
        <v>0</v>
      </c>
      <c r="S232" s="7">
        <v>0</v>
      </c>
      <c r="T232" s="7">
        <v>0</v>
      </c>
      <c r="U232" s="7">
        <v>0</v>
      </c>
    </row>
    <row r="233" spans="1:21" x14ac:dyDescent="0.3">
      <c r="A233" s="8" t="s">
        <v>469</v>
      </c>
      <c r="B233" s="8" t="s">
        <v>470</v>
      </c>
      <c r="C233" s="8" t="s">
        <v>31</v>
      </c>
      <c r="D233" s="7">
        <v>0</v>
      </c>
      <c r="E233" s="7">
        <v>0</v>
      </c>
      <c r="F233" s="7">
        <v>0</v>
      </c>
      <c r="G233" s="7">
        <v>0</v>
      </c>
      <c r="H233" s="7">
        <v>0</v>
      </c>
      <c r="I233" s="7">
        <v>0</v>
      </c>
      <c r="J233" s="7">
        <v>1</v>
      </c>
      <c r="K233" s="7">
        <v>0</v>
      </c>
      <c r="L233" s="7">
        <v>0</v>
      </c>
      <c r="M233" s="7">
        <v>0</v>
      </c>
      <c r="N233" s="7">
        <v>0</v>
      </c>
      <c r="O233" s="7">
        <v>0</v>
      </c>
      <c r="P233" s="7">
        <v>0</v>
      </c>
      <c r="Q233" s="7">
        <v>0</v>
      </c>
      <c r="R233" s="7">
        <v>0</v>
      </c>
      <c r="S233" s="7">
        <v>0</v>
      </c>
      <c r="T233" s="7">
        <v>0</v>
      </c>
      <c r="U233" s="7">
        <v>0</v>
      </c>
    </row>
    <row r="234" spans="1:21" x14ac:dyDescent="0.3">
      <c r="A234" s="8" t="s">
        <v>471</v>
      </c>
      <c r="B234" s="8" t="s">
        <v>472</v>
      </c>
      <c r="C234" s="8" t="s">
        <v>31</v>
      </c>
      <c r="D234" s="7">
        <v>0</v>
      </c>
      <c r="E234" s="7">
        <v>0</v>
      </c>
      <c r="F234" s="7">
        <v>0</v>
      </c>
      <c r="G234" s="7">
        <v>0</v>
      </c>
      <c r="H234" s="7">
        <v>0</v>
      </c>
      <c r="I234" s="7">
        <v>0</v>
      </c>
      <c r="J234" s="7">
        <v>1</v>
      </c>
      <c r="K234" s="7">
        <v>0</v>
      </c>
      <c r="L234" s="7">
        <v>0</v>
      </c>
      <c r="M234" s="7">
        <v>0</v>
      </c>
      <c r="N234" s="7">
        <v>0</v>
      </c>
      <c r="O234" s="7">
        <v>0</v>
      </c>
      <c r="P234" s="7">
        <v>0</v>
      </c>
      <c r="Q234" s="7">
        <v>0</v>
      </c>
      <c r="R234" s="7">
        <v>0</v>
      </c>
      <c r="S234" s="7">
        <v>0</v>
      </c>
      <c r="T234" s="7">
        <v>0</v>
      </c>
      <c r="U234" s="7">
        <v>0</v>
      </c>
    </row>
    <row r="235" spans="1:21" x14ac:dyDescent="0.3">
      <c r="A235" s="8" t="s">
        <v>473</v>
      </c>
      <c r="B235" s="8" t="s">
        <v>474</v>
      </c>
      <c r="C235" s="8" t="s">
        <v>31</v>
      </c>
      <c r="D235" s="7">
        <v>0</v>
      </c>
      <c r="E235" s="7">
        <v>0</v>
      </c>
      <c r="F235" s="7">
        <v>0</v>
      </c>
      <c r="G235" s="7">
        <v>0</v>
      </c>
      <c r="H235" s="7">
        <v>0</v>
      </c>
      <c r="I235" s="7">
        <v>0</v>
      </c>
      <c r="J235" s="7">
        <v>0.76</v>
      </c>
      <c r="K235" s="7">
        <v>0</v>
      </c>
      <c r="L235" s="7">
        <v>0</v>
      </c>
      <c r="M235" s="7">
        <v>0</v>
      </c>
      <c r="N235" s="7">
        <v>0</v>
      </c>
      <c r="O235" s="7">
        <v>0</v>
      </c>
      <c r="P235" s="7">
        <v>0</v>
      </c>
      <c r="Q235" s="7">
        <v>0</v>
      </c>
      <c r="R235" s="7">
        <v>0</v>
      </c>
      <c r="S235" s="7">
        <v>0</v>
      </c>
      <c r="T235" s="7">
        <v>0.24</v>
      </c>
      <c r="U235" s="7">
        <v>0</v>
      </c>
    </row>
    <row r="236" spans="1:21" x14ac:dyDescent="0.3">
      <c r="A236" s="8" t="s">
        <v>475</v>
      </c>
      <c r="B236" s="8" t="s">
        <v>476</v>
      </c>
      <c r="C236" s="8" t="s">
        <v>31</v>
      </c>
      <c r="D236" s="7">
        <v>0</v>
      </c>
      <c r="E236" s="7">
        <v>0</v>
      </c>
      <c r="F236" s="7">
        <v>0</v>
      </c>
      <c r="G236" s="7">
        <v>0</v>
      </c>
      <c r="H236" s="7">
        <v>0</v>
      </c>
      <c r="I236" s="7">
        <v>0</v>
      </c>
      <c r="J236" s="7">
        <v>0.62</v>
      </c>
      <c r="K236" s="7">
        <v>0</v>
      </c>
      <c r="L236" s="7">
        <v>0</v>
      </c>
      <c r="M236" s="7">
        <v>0</v>
      </c>
      <c r="N236" s="7">
        <v>0</v>
      </c>
      <c r="O236" s="7">
        <v>0</v>
      </c>
      <c r="P236" s="7">
        <v>0</v>
      </c>
      <c r="Q236" s="7">
        <v>0</v>
      </c>
      <c r="R236" s="7">
        <v>0</v>
      </c>
      <c r="S236" s="7">
        <v>0</v>
      </c>
      <c r="T236" s="7">
        <v>0.38</v>
      </c>
      <c r="U236" s="7">
        <v>0</v>
      </c>
    </row>
    <row r="237" spans="1:21" x14ac:dyDescent="0.3">
      <c r="A237" s="8" t="s">
        <v>477</v>
      </c>
      <c r="B237" s="8" t="s">
        <v>478</v>
      </c>
      <c r="C237" s="8" t="s">
        <v>31</v>
      </c>
      <c r="D237" s="7">
        <v>0</v>
      </c>
      <c r="E237" s="7">
        <v>0</v>
      </c>
      <c r="F237" s="7">
        <v>0</v>
      </c>
      <c r="G237" s="7">
        <v>0</v>
      </c>
      <c r="H237" s="7">
        <v>0</v>
      </c>
      <c r="I237" s="7">
        <v>0</v>
      </c>
      <c r="J237" s="7">
        <v>0</v>
      </c>
      <c r="K237" s="7">
        <v>0</v>
      </c>
      <c r="L237" s="7">
        <v>0</v>
      </c>
      <c r="M237" s="7">
        <v>0</v>
      </c>
      <c r="N237" s="7">
        <v>0</v>
      </c>
      <c r="O237" s="7">
        <v>0</v>
      </c>
      <c r="P237" s="7">
        <v>0</v>
      </c>
      <c r="Q237" s="7">
        <v>0</v>
      </c>
      <c r="R237" s="7">
        <v>0</v>
      </c>
      <c r="S237" s="7">
        <v>0</v>
      </c>
      <c r="T237" s="7">
        <v>0</v>
      </c>
      <c r="U237" s="7">
        <v>0</v>
      </c>
    </row>
    <row r="238" spans="1:21" x14ac:dyDescent="0.3">
      <c r="A238" s="8" t="s">
        <v>479</v>
      </c>
      <c r="B238" s="8" t="s">
        <v>480</v>
      </c>
      <c r="C238" s="8" t="s">
        <v>31</v>
      </c>
      <c r="D238" s="7">
        <v>0</v>
      </c>
      <c r="E238" s="7">
        <v>0</v>
      </c>
      <c r="F238" s="7">
        <v>0</v>
      </c>
      <c r="G238" s="7">
        <v>0</v>
      </c>
      <c r="H238" s="7">
        <v>0</v>
      </c>
      <c r="I238" s="7">
        <v>0</v>
      </c>
      <c r="J238" s="7">
        <v>0</v>
      </c>
      <c r="K238" s="7">
        <v>0</v>
      </c>
      <c r="L238" s="7">
        <v>0</v>
      </c>
      <c r="M238" s="7">
        <v>0</v>
      </c>
      <c r="N238" s="7">
        <v>0</v>
      </c>
      <c r="O238" s="7">
        <v>0</v>
      </c>
      <c r="P238" s="7">
        <v>0</v>
      </c>
      <c r="Q238" s="7">
        <v>0</v>
      </c>
      <c r="R238" s="7">
        <v>0</v>
      </c>
      <c r="S238" s="7">
        <v>0</v>
      </c>
      <c r="T238" s="7">
        <v>1</v>
      </c>
      <c r="U238" s="7">
        <v>0</v>
      </c>
    </row>
    <row r="239" spans="1:21" x14ac:dyDescent="0.3">
      <c r="A239" s="8" t="s">
        <v>481</v>
      </c>
      <c r="B239" s="8" t="s">
        <v>482</v>
      </c>
      <c r="C239" s="8" t="s">
        <v>24</v>
      </c>
      <c r="D239" s="7">
        <v>0</v>
      </c>
      <c r="E239" s="7">
        <v>1</v>
      </c>
      <c r="F239" s="7">
        <v>0</v>
      </c>
      <c r="G239" s="7">
        <v>0</v>
      </c>
      <c r="H239" s="7">
        <v>0</v>
      </c>
      <c r="I239" s="7">
        <v>0</v>
      </c>
      <c r="J239" s="7">
        <v>0</v>
      </c>
      <c r="K239" s="7">
        <v>0</v>
      </c>
      <c r="L239" s="7">
        <v>0</v>
      </c>
      <c r="M239" s="7">
        <v>0</v>
      </c>
      <c r="N239" s="7">
        <v>0</v>
      </c>
      <c r="O239" s="7">
        <v>0</v>
      </c>
      <c r="P239" s="7">
        <v>0</v>
      </c>
      <c r="Q239" s="7">
        <v>0</v>
      </c>
      <c r="R239" s="7">
        <v>0</v>
      </c>
      <c r="S239" s="7">
        <v>0</v>
      </c>
      <c r="T239" s="7">
        <v>0</v>
      </c>
      <c r="U239" s="7">
        <v>0</v>
      </c>
    </row>
    <row r="240" spans="1:21" x14ac:dyDescent="0.3">
      <c r="A240" s="8" t="s">
        <v>483</v>
      </c>
      <c r="B240" s="8" t="s">
        <v>484</v>
      </c>
      <c r="C240" s="8" t="s">
        <v>24</v>
      </c>
      <c r="D240" s="7">
        <v>0</v>
      </c>
      <c r="E240" s="7">
        <v>0</v>
      </c>
      <c r="F240" s="7">
        <v>0</v>
      </c>
      <c r="G240" s="7">
        <v>0</v>
      </c>
      <c r="H240" s="7">
        <v>0</v>
      </c>
      <c r="I240" s="7">
        <v>0</v>
      </c>
      <c r="J240" s="7">
        <v>1</v>
      </c>
      <c r="K240" s="7">
        <v>0</v>
      </c>
      <c r="L240" s="7">
        <v>0</v>
      </c>
      <c r="M240" s="7">
        <v>0</v>
      </c>
      <c r="N240" s="7">
        <v>0</v>
      </c>
      <c r="O240" s="7">
        <v>0</v>
      </c>
      <c r="P240" s="7">
        <v>0</v>
      </c>
      <c r="Q240" s="7">
        <v>0</v>
      </c>
      <c r="R240" s="7">
        <v>0</v>
      </c>
      <c r="S240" s="7">
        <v>0</v>
      </c>
      <c r="T240" s="7">
        <v>0</v>
      </c>
      <c r="U240" s="7">
        <v>0</v>
      </c>
    </row>
    <row r="241" spans="1:21" x14ac:dyDescent="0.3">
      <c r="A241" s="8" t="s">
        <v>485</v>
      </c>
      <c r="B241" s="8" t="s">
        <v>486</v>
      </c>
      <c r="C241" s="8" t="s">
        <v>24</v>
      </c>
      <c r="D241" s="7">
        <v>0</v>
      </c>
      <c r="E241" s="7">
        <v>0</v>
      </c>
      <c r="F241" s="7">
        <v>0</v>
      </c>
      <c r="G241" s="7">
        <v>0</v>
      </c>
      <c r="H241" s="7">
        <v>0</v>
      </c>
      <c r="I241" s="7">
        <v>0</v>
      </c>
      <c r="J241" s="7">
        <v>1</v>
      </c>
      <c r="K241" s="7">
        <v>0</v>
      </c>
      <c r="L241" s="7">
        <v>0</v>
      </c>
      <c r="M241" s="7">
        <v>0</v>
      </c>
      <c r="N241" s="7">
        <v>0</v>
      </c>
      <c r="O241" s="7">
        <v>0</v>
      </c>
      <c r="P241" s="7">
        <v>0</v>
      </c>
      <c r="Q241" s="7">
        <v>0</v>
      </c>
      <c r="R241" s="7">
        <v>0</v>
      </c>
      <c r="S241" s="7">
        <v>0</v>
      </c>
      <c r="T241" s="7">
        <v>0</v>
      </c>
      <c r="U241" s="7">
        <v>0</v>
      </c>
    </row>
    <row r="242" spans="1:21" x14ac:dyDescent="0.3">
      <c r="A242" s="8" t="s">
        <v>487</v>
      </c>
      <c r="B242" s="8" t="s">
        <v>488</v>
      </c>
      <c r="C242" s="8" t="s">
        <v>24</v>
      </c>
      <c r="D242" s="7">
        <v>0</v>
      </c>
      <c r="E242" s="7">
        <v>0</v>
      </c>
      <c r="F242" s="7">
        <v>0</v>
      </c>
      <c r="G242" s="7">
        <v>0</v>
      </c>
      <c r="H242" s="7">
        <v>0</v>
      </c>
      <c r="I242" s="7">
        <v>0</v>
      </c>
      <c r="J242" s="7">
        <v>1</v>
      </c>
      <c r="K242" s="7">
        <v>0</v>
      </c>
      <c r="L242" s="7">
        <v>0</v>
      </c>
      <c r="M242" s="7">
        <v>0</v>
      </c>
      <c r="N242" s="7">
        <v>0</v>
      </c>
      <c r="O242" s="7">
        <v>0</v>
      </c>
      <c r="P242" s="7">
        <v>0</v>
      </c>
      <c r="Q242" s="7">
        <v>0</v>
      </c>
      <c r="R242" s="7">
        <v>0</v>
      </c>
      <c r="S242" s="7">
        <v>0</v>
      </c>
      <c r="T242" s="7">
        <v>0</v>
      </c>
      <c r="U242" s="7">
        <v>0</v>
      </c>
    </row>
    <row r="243" spans="1:21" x14ac:dyDescent="0.3">
      <c r="A243" s="8" t="s">
        <v>489</v>
      </c>
      <c r="B243" s="8" t="s">
        <v>490</v>
      </c>
      <c r="C243" s="8" t="s">
        <v>24</v>
      </c>
      <c r="D243" s="7">
        <v>0</v>
      </c>
      <c r="E243" s="7">
        <v>0</v>
      </c>
      <c r="F243" s="7">
        <v>0</v>
      </c>
      <c r="G243" s="7">
        <v>0</v>
      </c>
      <c r="H243" s="7">
        <v>0</v>
      </c>
      <c r="I243" s="7">
        <v>0</v>
      </c>
      <c r="J243" s="7">
        <v>0.79</v>
      </c>
      <c r="K243" s="7">
        <v>0</v>
      </c>
      <c r="L243" s="7">
        <v>0</v>
      </c>
      <c r="M243" s="7">
        <v>0</v>
      </c>
      <c r="N243" s="7">
        <v>0</v>
      </c>
      <c r="O243" s="7">
        <v>0</v>
      </c>
      <c r="P243" s="7">
        <v>0</v>
      </c>
      <c r="Q243" s="7">
        <v>0</v>
      </c>
      <c r="R243" s="7">
        <v>0</v>
      </c>
      <c r="S243" s="7">
        <v>0.21</v>
      </c>
      <c r="T243" s="7">
        <v>0</v>
      </c>
      <c r="U243" s="7">
        <v>0</v>
      </c>
    </row>
    <row r="244" spans="1:21" x14ac:dyDescent="0.3">
      <c r="A244" s="8" t="s">
        <v>491</v>
      </c>
      <c r="B244" s="8" t="s">
        <v>492</v>
      </c>
      <c r="C244" s="8" t="s">
        <v>24</v>
      </c>
      <c r="D244" s="7">
        <v>0</v>
      </c>
      <c r="E244" s="7">
        <v>0</v>
      </c>
      <c r="F244" s="7">
        <v>0</v>
      </c>
      <c r="G244" s="7">
        <v>0</v>
      </c>
      <c r="H244" s="7">
        <v>0</v>
      </c>
      <c r="I244" s="7">
        <v>0</v>
      </c>
      <c r="J244" s="7">
        <v>1</v>
      </c>
      <c r="K244" s="7">
        <v>0</v>
      </c>
      <c r="L244" s="7">
        <v>0</v>
      </c>
      <c r="M244" s="7">
        <v>0</v>
      </c>
      <c r="N244" s="7">
        <v>0</v>
      </c>
      <c r="O244" s="7">
        <v>0</v>
      </c>
      <c r="P244" s="7">
        <v>0</v>
      </c>
      <c r="Q244" s="7">
        <v>0</v>
      </c>
      <c r="R244" s="7">
        <v>0</v>
      </c>
      <c r="S244" s="7">
        <v>0</v>
      </c>
      <c r="T244" s="7">
        <v>0</v>
      </c>
      <c r="U244" s="7">
        <v>0</v>
      </c>
    </row>
    <row r="245" spans="1:21" x14ac:dyDescent="0.3">
      <c r="A245" s="8" t="s">
        <v>493</v>
      </c>
      <c r="B245" s="8" t="s">
        <v>494</v>
      </c>
      <c r="C245" s="8" t="s">
        <v>24</v>
      </c>
      <c r="D245" s="7">
        <v>0</v>
      </c>
      <c r="E245" s="7">
        <v>0</v>
      </c>
      <c r="F245" s="7">
        <v>0</v>
      </c>
      <c r="G245" s="7">
        <v>0</v>
      </c>
      <c r="H245" s="7">
        <v>0</v>
      </c>
      <c r="I245" s="7">
        <v>0</v>
      </c>
      <c r="J245" s="7">
        <v>1</v>
      </c>
      <c r="K245" s="7">
        <v>0</v>
      </c>
      <c r="L245" s="7">
        <v>0</v>
      </c>
      <c r="M245" s="7">
        <v>0</v>
      </c>
      <c r="N245" s="7">
        <v>0</v>
      </c>
      <c r="O245" s="7">
        <v>0</v>
      </c>
      <c r="P245" s="7">
        <v>0</v>
      </c>
      <c r="Q245" s="7">
        <v>0</v>
      </c>
      <c r="R245" s="7">
        <v>0</v>
      </c>
      <c r="S245" s="7">
        <v>0</v>
      </c>
      <c r="T245" s="7">
        <v>0</v>
      </c>
      <c r="U245" s="7">
        <v>0</v>
      </c>
    </row>
    <row r="246" spans="1:21" x14ac:dyDescent="0.3">
      <c r="A246" s="8" t="s">
        <v>495</v>
      </c>
      <c r="B246" s="8" t="s">
        <v>496</v>
      </c>
      <c r="C246" s="8" t="s">
        <v>24</v>
      </c>
      <c r="D246" s="7">
        <v>0</v>
      </c>
      <c r="E246" s="7">
        <v>0</v>
      </c>
      <c r="F246" s="7">
        <v>0</v>
      </c>
      <c r="G246" s="7">
        <v>0</v>
      </c>
      <c r="H246" s="7">
        <v>0</v>
      </c>
      <c r="I246" s="7">
        <v>0</v>
      </c>
      <c r="J246" s="7">
        <v>1</v>
      </c>
      <c r="K246" s="7">
        <v>0</v>
      </c>
      <c r="L246" s="7">
        <v>0</v>
      </c>
      <c r="M246" s="7">
        <v>0</v>
      </c>
      <c r="N246" s="7">
        <v>0</v>
      </c>
      <c r="O246" s="7">
        <v>0</v>
      </c>
      <c r="P246" s="7">
        <v>0</v>
      </c>
      <c r="Q246" s="7">
        <v>0</v>
      </c>
      <c r="R246" s="7">
        <v>0</v>
      </c>
      <c r="S246" s="7">
        <v>0</v>
      </c>
      <c r="T246" s="7">
        <v>0</v>
      </c>
      <c r="U246" s="7">
        <v>0</v>
      </c>
    </row>
    <row r="247" spans="1:21" x14ac:dyDescent="0.3">
      <c r="A247" s="8" t="s">
        <v>497</v>
      </c>
      <c r="B247" s="8" t="s">
        <v>498</v>
      </c>
      <c r="C247" s="8" t="s">
        <v>24</v>
      </c>
      <c r="D247" s="7">
        <v>0</v>
      </c>
      <c r="E247" s="7">
        <v>0</v>
      </c>
      <c r="F247" s="7">
        <v>0</v>
      </c>
      <c r="G247" s="7">
        <v>0</v>
      </c>
      <c r="H247" s="7">
        <v>0</v>
      </c>
      <c r="I247" s="7">
        <v>0</v>
      </c>
      <c r="J247" s="7">
        <v>1</v>
      </c>
      <c r="K247" s="7">
        <v>0</v>
      </c>
      <c r="L247" s="7">
        <v>0</v>
      </c>
      <c r="M247" s="7">
        <v>0</v>
      </c>
      <c r="N247" s="7">
        <v>0</v>
      </c>
      <c r="O247" s="7">
        <v>0</v>
      </c>
      <c r="P247" s="7">
        <v>0</v>
      </c>
      <c r="Q247" s="7">
        <v>0</v>
      </c>
      <c r="R247" s="7">
        <v>0</v>
      </c>
      <c r="S247" s="7">
        <v>0</v>
      </c>
      <c r="T247" s="7">
        <v>0</v>
      </c>
      <c r="U247" s="7">
        <v>0</v>
      </c>
    </row>
    <row r="248" spans="1:21" x14ac:dyDescent="0.3">
      <c r="A248" s="8" t="s">
        <v>499</v>
      </c>
      <c r="B248" s="8" t="s">
        <v>500</v>
      </c>
      <c r="C248" s="8" t="s">
        <v>24</v>
      </c>
      <c r="D248" s="7">
        <v>0</v>
      </c>
      <c r="E248" s="7">
        <v>0</v>
      </c>
      <c r="F248" s="7">
        <v>0</v>
      </c>
      <c r="G248" s="7">
        <v>0</v>
      </c>
      <c r="H248" s="7">
        <v>0</v>
      </c>
      <c r="I248" s="7">
        <v>0</v>
      </c>
      <c r="J248" s="7">
        <v>1</v>
      </c>
      <c r="K248" s="7">
        <v>0</v>
      </c>
      <c r="L248" s="7">
        <v>0</v>
      </c>
      <c r="M248" s="7">
        <v>0</v>
      </c>
      <c r="N248" s="7">
        <v>0</v>
      </c>
      <c r="O248" s="7">
        <v>0</v>
      </c>
      <c r="P248" s="7">
        <v>0</v>
      </c>
      <c r="Q248" s="7">
        <v>0</v>
      </c>
      <c r="R248" s="7">
        <v>0</v>
      </c>
      <c r="S248" s="7">
        <v>0</v>
      </c>
      <c r="T248" s="7">
        <v>0</v>
      </c>
      <c r="U248" s="7">
        <v>0</v>
      </c>
    </row>
    <row r="249" spans="1:21" x14ac:dyDescent="0.3">
      <c r="A249" s="8" t="s">
        <v>501</v>
      </c>
      <c r="B249" s="8" t="s">
        <v>502</v>
      </c>
      <c r="C249" s="8" t="s">
        <v>24</v>
      </c>
      <c r="D249" s="7">
        <v>0</v>
      </c>
      <c r="E249" s="7">
        <v>0</v>
      </c>
      <c r="F249" s="7">
        <v>0</v>
      </c>
      <c r="G249" s="7">
        <v>0</v>
      </c>
      <c r="H249" s="7">
        <v>0</v>
      </c>
      <c r="I249" s="7">
        <v>0</v>
      </c>
      <c r="J249" s="7">
        <v>1</v>
      </c>
      <c r="K249" s="7">
        <v>0</v>
      </c>
      <c r="L249" s="7">
        <v>0</v>
      </c>
      <c r="M249" s="7">
        <v>0</v>
      </c>
      <c r="N249" s="7">
        <v>0</v>
      </c>
      <c r="O249" s="7">
        <v>0</v>
      </c>
      <c r="P249" s="7">
        <v>0</v>
      </c>
      <c r="Q249" s="7">
        <v>0</v>
      </c>
      <c r="R249" s="7">
        <v>0</v>
      </c>
      <c r="S249" s="7">
        <v>0</v>
      </c>
      <c r="T249" s="7">
        <v>0</v>
      </c>
      <c r="U249" s="7">
        <v>0</v>
      </c>
    </row>
    <row r="250" spans="1:21" x14ac:dyDescent="0.3">
      <c r="A250" s="8" t="s">
        <v>503</v>
      </c>
      <c r="B250" s="8" t="s">
        <v>504</v>
      </c>
      <c r="C250" s="8" t="s">
        <v>24</v>
      </c>
      <c r="D250" s="7">
        <v>0</v>
      </c>
      <c r="E250" s="7">
        <v>0</v>
      </c>
      <c r="F250" s="7">
        <v>0</v>
      </c>
      <c r="G250" s="7">
        <v>0</v>
      </c>
      <c r="H250" s="7">
        <v>0</v>
      </c>
      <c r="I250" s="7">
        <v>0</v>
      </c>
      <c r="J250" s="7">
        <v>1</v>
      </c>
      <c r="K250" s="7">
        <v>0</v>
      </c>
      <c r="L250" s="7">
        <v>0</v>
      </c>
      <c r="M250" s="7">
        <v>0</v>
      </c>
      <c r="N250" s="7">
        <v>0</v>
      </c>
      <c r="O250" s="7">
        <v>0</v>
      </c>
      <c r="P250" s="7">
        <v>0</v>
      </c>
      <c r="Q250" s="7">
        <v>0</v>
      </c>
      <c r="R250" s="7">
        <v>0</v>
      </c>
      <c r="S250" s="7">
        <v>0</v>
      </c>
      <c r="T250" s="7">
        <v>0</v>
      </c>
      <c r="U250" s="7">
        <v>0</v>
      </c>
    </row>
    <row r="251" spans="1:21" x14ac:dyDescent="0.3">
      <c r="A251" s="8" t="s">
        <v>505</v>
      </c>
      <c r="B251" s="8" t="s">
        <v>506</v>
      </c>
      <c r="C251" s="8" t="s">
        <v>24</v>
      </c>
      <c r="D251" s="7">
        <v>0</v>
      </c>
      <c r="E251" s="7">
        <v>0</v>
      </c>
      <c r="F251" s="7">
        <v>0</v>
      </c>
      <c r="G251" s="7">
        <v>0</v>
      </c>
      <c r="H251" s="7">
        <v>0</v>
      </c>
      <c r="I251" s="7">
        <v>0</v>
      </c>
      <c r="J251" s="7">
        <v>1</v>
      </c>
      <c r="K251" s="7">
        <v>0</v>
      </c>
      <c r="L251" s="7">
        <v>0</v>
      </c>
      <c r="M251" s="7">
        <v>0</v>
      </c>
      <c r="N251" s="7">
        <v>0</v>
      </c>
      <c r="O251" s="7">
        <v>0</v>
      </c>
      <c r="P251" s="7">
        <v>0</v>
      </c>
      <c r="Q251" s="7">
        <v>0</v>
      </c>
      <c r="R251" s="7">
        <v>0</v>
      </c>
      <c r="S251" s="7">
        <v>0</v>
      </c>
      <c r="T251" s="7">
        <v>0</v>
      </c>
      <c r="U251" s="7">
        <v>0</v>
      </c>
    </row>
    <row r="252" spans="1:21" x14ac:dyDescent="0.3">
      <c r="A252" s="8" t="s">
        <v>507</v>
      </c>
      <c r="B252" s="8" t="s">
        <v>508</v>
      </c>
      <c r="C252" s="8" t="s">
        <v>24</v>
      </c>
      <c r="D252" s="7">
        <v>0</v>
      </c>
      <c r="E252" s="7">
        <v>0</v>
      </c>
      <c r="F252" s="7">
        <v>0</v>
      </c>
      <c r="G252" s="7">
        <v>0</v>
      </c>
      <c r="H252" s="7">
        <v>0</v>
      </c>
      <c r="I252" s="7">
        <v>0</v>
      </c>
      <c r="J252" s="7">
        <v>1</v>
      </c>
      <c r="K252" s="7">
        <v>0</v>
      </c>
      <c r="L252" s="7">
        <v>0</v>
      </c>
      <c r="M252" s="7">
        <v>0</v>
      </c>
      <c r="N252" s="7">
        <v>0</v>
      </c>
      <c r="O252" s="7">
        <v>0</v>
      </c>
      <c r="P252" s="7">
        <v>0</v>
      </c>
      <c r="Q252" s="7">
        <v>0</v>
      </c>
      <c r="R252" s="7">
        <v>0</v>
      </c>
      <c r="S252" s="7">
        <v>0</v>
      </c>
      <c r="T252" s="7">
        <v>0</v>
      </c>
      <c r="U252" s="7">
        <v>0</v>
      </c>
    </row>
    <row r="253" spans="1:21" x14ac:dyDescent="0.3">
      <c r="A253" s="8" t="s">
        <v>509</v>
      </c>
      <c r="B253" s="8" t="s">
        <v>510</v>
      </c>
      <c r="C253" s="8" t="s">
        <v>24</v>
      </c>
      <c r="D253" s="7">
        <v>0</v>
      </c>
      <c r="E253" s="7">
        <v>0</v>
      </c>
      <c r="F253" s="7">
        <v>0</v>
      </c>
      <c r="G253" s="7">
        <v>0</v>
      </c>
      <c r="H253" s="7">
        <v>0</v>
      </c>
      <c r="I253" s="7">
        <v>0</v>
      </c>
      <c r="J253" s="7">
        <v>1</v>
      </c>
      <c r="K253" s="7">
        <v>0</v>
      </c>
      <c r="L253" s="7">
        <v>0</v>
      </c>
      <c r="M253" s="7">
        <v>0</v>
      </c>
      <c r="N253" s="7">
        <v>0</v>
      </c>
      <c r="O253" s="7">
        <v>0</v>
      </c>
      <c r="P253" s="7">
        <v>0</v>
      </c>
      <c r="Q253" s="7">
        <v>0</v>
      </c>
      <c r="R253" s="7">
        <v>0</v>
      </c>
      <c r="S253" s="7">
        <v>0</v>
      </c>
      <c r="T253" s="7">
        <v>0</v>
      </c>
      <c r="U253" s="7">
        <v>0</v>
      </c>
    </row>
    <row r="254" spans="1:21" x14ac:dyDescent="0.3">
      <c r="A254" s="8" t="s">
        <v>511</v>
      </c>
      <c r="B254" s="8" t="s">
        <v>512</v>
      </c>
      <c r="C254" s="8" t="s">
        <v>24</v>
      </c>
      <c r="D254" s="7">
        <v>0</v>
      </c>
      <c r="E254" s="7">
        <v>0</v>
      </c>
      <c r="F254" s="7">
        <v>0</v>
      </c>
      <c r="G254" s="7">
        <v>0</v>
      </c>
      <c r="H254" s="7">
        <v>0</v>
      </c>
      <c r="I254" s="7">
        <v>0</v>
      </c>
      <c r="J254" s="7">
        <v>0.86</v>
      </c>
      <c r="K254" s="7">
        <v>0</v>
      </c>
      <c r="L254" s="7">
        <v>0</v>
      </c>
      <c r="M254" s="7">
        <v>0</v>
      </c>
      <c r="N254" s="7">
        <v>0</v>
      </c>
      <c r="O254" s="7">
        <v>0</v>
      </c>
      <c r="P254" s="7">
        <v>0</v>
      </c>
      <c r="Q254" s="7">
        <v>0</v>
      </c>
      <c r="R254" s="7">
        <v>0</v>
      </c>
      <c r="S254" s="7">
        <v>0.14000000000000001</v>
      </c>
      <c r="T254" s="7">
        <v>0</v>
      </c>
      <c r="U254" s="7">
        <v>0</v>
      </c>
    </row>
    <row r="255" spans="1:21" x14ac:dyDescent="0.3">
      <c r="A255" s="8" t="s">
        <v>513</v>
      </c>
      <c r="B255" s="8" t="s">
        <v>514</v>
      </c>
      <c r="C255" s="8" t="s">
        <v>24</v>
      </c>
      <c r="D255" s="7">
        <v>0</v>
      </c>
      <c r="E255" s="7">
        <v>0</v>
      </c>
      <c r="F255" s="7">
        <v>0</v>
      </c>
      <c r="G255" s="7">
        <v>0</v>
      </c>
      <c r="H255" s="7">
        <v>0</v>
      </c>
      <c r="I255" s="7">
        <v>0</v>
      </c>
      <c r="J255" s="7">
        <v>1</v>
      </c>
      <c r="K255" s="7">
        <v>0</v>
      </c>
      <c r="L255" s="7">
        <v>0</v>
      </c>
      <c r="M255" s="7">
        <v>0</v>
      </c>
      <c r="N255" s="7">
        <v>0</v>
      </c>
      <c r="O255" s="7">
        <v>0</v>
      </c>
      <c r="P255" s="7">
        <v>0</v>
      </c>
      <c r="Q255" s="7">
        <v>0</v>
      </c>
      <c r="R255" s="7">
        <v>0</v>
      </c>
      <c r="S255" s="7">
        <v>0</v>
      </c>
      <c r="T255" s="7">
        <v>0</v>
      </c>
      <c r="U255" s="7">
        <v>0</v>
      </c>
    </row>
    <row r="256" spans="1:21" x14ac:dyDescent="0.3">
      <c r="A256" s="8" t="s">
        <v>515</v>
      </c>
      <c r="B256" s="8" t="s">
        <v>516</v>
      </c>
      <c r="C256" s="8" t="s">
        <v>24</v>
      </c>
      <c r="D256" s="7">
        <v>0</v>
      </c>
      <c r="E256" s="7">
        <v>0.44</v>
      </c>
      <c r="F256" s="7">
        <v>0</v>
      </c>
      <c r="G256" s="7">
        <v>0</v>
      </c>
      <c r="H256" s="7">
        <v>0</v>
      </c>
      <c r="I256" s="7">
        <v>0</v>
      </c>
      <c r="J256" s="7">
        <v>0.56000000000000005</v>
      </c>
      <c r="K256" s="7">
        <v>0</v>
      </c>
      <c r="L256" s="7">
        <v>0</v>
      </c>
      <c r="M256" s="7">
        <v>0</v>
      </c>
      <c r="N256" s="7">
        <v>0</v>
      </c>
      <c r="O256" s="7">
        <v>0</v>
      </c>
      <c r="P256" s="7">
        <v>0</v>
      </c>
      <c r="Q256" s="7">
        <v>0</v>
      </c>
      <c r="R256" s="7">
        <v>0</v>
      </c>
      <c r="S256" s="7">
        <v>0</v>
      </c>
      <c r="T256" s="7">
        <v>0</v>
      </c>
      <c r="U256" s="7">
        <v>0</v>
      </c>
    </row>
    <row r="257" spans="1:21" x14ac:dyDescent="0.3">
      <c r="A257" s="8" t="s">
        <v>517</v>
      </c>
      <c r="B257" s="8" t="s">
        <v>518</v>
      </c>
      <c r="C257" s="8" t="s">
        <v>24</v>
      </c>
      <c r="D257" s="7">
        <v>0</v>
      </c>
      <c r="E257" s="7">
        <v>0</v>
      </c>
      <c r="F257" s="7">
        <v>0</v>
      </c>
      <c r="G257" s="7">
        <v>0</v>
      </c>
      <c r="H257" s="7">
        <v>0</v>
      </c>
      <c r="I257" s="7">
        <v>0</v>
      </c>
      <c r="J257" s="7">
        <v>1</v>
      </c>
      <c r="K257" s="7">
        <v>0</v>
      </c>
      <c r="L257" s="7">
        <v>0</v>
      </c>
      <c r="M257" s="7">
        <v>0</v>
      </c>
      <c r="N257" s="7">
        <v>0</v>
      </c>
      <c r="O257" s="7">
        <v>0</v>
      </c>
      <c r="P257" s="7">
        <v>0</v>
      </c>
      <c r="Q257" s="7">
        <v>0</v>
      </c>
      <c r="R257" s="7">
        <v>0</v>
      </c>
      <c r="S257" s="7">
        <v>0</v>
      </c>
      <c r="T257" s="7">
        <v>0</v>
      </c>
      <c r="U257" s="7">
        <v>0</v>
      </c>
    </row>
    <row r="258" spans="1:21" x14ac:dyDescent="0.3">
      <c r="A258" s="8" t="s">
        <v>519</v>
      </c>
      <c r="B258" s="8" t="s">
        <v>520</v>
      </c>
      <c r="C258" s="8" t="s">
        <v>24</v>
      </c>
      <c r="D258" s="7">
        <v>0</v>
      </c>
      <c r="E258" s="7">
        <v>0</v>
      </c>
      <c r="F258" s="7">
        <v>0</v>
      </c>
      <c r="G258" s="7">
        <v>0</v>
      </c>
      <c r="H258" s="7">
        <v>0</v>
      </c>
      <c r="I258" s="7">
        <v>0</v>
      </c>
      <c r="J258" s="7">
        <v>1</v>
      </c>
      <c r="K258" s="7">
        <v>0</v>
      </c>
      <c r="L258" s="7">
        <v>0</v>
      </c>
      <c r="M258" s="7">
        <v>0</v>
      </c>
      <c r="N258" s="7">
        <v>0</v>
      </c>
      <c r="O258" s="7">
        <v>0</v>
      </c>
      <c r="P258" s="7">
        <v>0</v>
      </c>
      <c r="Q258" s="7">
        <v>0</v>
      </c>
      <c r="R258" s="7">
        <v>0</v>
      </c>
      <c r="S258" s="7">
        <v>0</v>
      </c>
      <c r="T258" s="7">
        <v>0</v>
      </c>
      <c r="U258" s="7">
        <v>0</v>
      </c>
    </row>
    <row r="259" spans="1:21" x14ac:dyDescent="0.3">
      <c r="A259" s="8" t="s">
        <v>521</v>
      </c>
      <c r="B259" s="8" t="s">
        <v>522</v>
      </c>
      <c r="C259" s="8" t="s">
        <v>24</v>
      </c>
      <c r="D259" s="7">
        <v>0</v>
      </c>
      <c r="E259" s="7">
        <v>0</v>
      </c>
      <c r="F259" s="7">
        <v>0</v>
      </c>
      <c r="G259" s="7">
        <v>0</v>
      </c>
      <c r="H259" s="7">
        <v>0</v>
      </c>
      <c r="I259" s="7">
        <v>0</v>
      </c>
      <c r="J259" s="7">
        <v>1</v>
      </c>
      <c r="K259" s="7">
        <v>0</v>
      </c>
      <c r="L259" s="7">
        <v>0</v>
      </c>
      <c r="M259" s="7">
        <v>0</v>
      </c>
      <c r="N259" s="7">
        <v>0</v>
      </c>
      <c r="O259" s="7">
        <v>0</v>
      </c>
      <c r="P259" s="7">
        <v>0</v>
      </c>
      <c r="Q259" s="7">
        <v>0</v>
      </c>
      <c r="R259" s="7">
        <v>0</v>
      </c>
      <c r="S259" s="7">
        <v>0</v>
      </c>
      <c r="T259" s="7">
        <v>0</v>
      </c>
      <c r="U259" s="7">
        <v>0</v>
      </c>
    </row>
    <row r="260" spans="1:21" x14ac:dyDescent="0.3">
      <c r="A260" s="8" t="s">
        <v>523</v>
      </c>
      <c r="B260" s="8" t="s">
        <v>524</v>
      </c>
      <c r="C260" s="8" t="s">
        <v>24</v>
      </c>
      <c r="D260" s="7">
        <v>0</v>
      </c>
      <c r="E260" s="7">
        <v>0</v>
      </c>
      <c r="F260" s="7">
        <v>0</v>
      </c>
      <c r="G260" s="7">
        <v>0</v>
      </c>
      <c r="H260" s="7">
        <v>0</v>
      </c>
      <c r="I260" s="7">
        <v>0</v>
      </c>
      <c r="J260" s="7">
        <v>1</v>
      </c>
      <c r="K260" s="7">
        <v>0</v>
      </c>
      <c r="L260" s="7">
        <v>0</v>
      </c>
      <c r="M260" s="7">
        <v>0</v>
      </c>
      <c r="N260" s="7">
        <v>0</v>
      </c>
      <c r="O260" s="7">
        <v>0</v>
      </c>
      <c r="P260" s="7">
        <v>0</v>
      </c>
      <c r="Q260" s="7">
        <v>0</v>
      </c>
      <c r="R260" s="7">
        <v>0</v>
      </c>
      <c r="S260" s="7">
        <v>0</v>
      </c>
      <c r="T260" s="7">
        <v>0</v>
      </c>
      <c r="U260" s="7">
        <v>0</v>
      </c>
    </row>
    <row r="261" spans="1:21" x14ac:dyDescent="0.3">
      <c r="A261" s="8" t="s">
        <v>525</v>
      </c>
      <c r="B261" s="8" t="s">
        <v>526</v>
      </c>
      <c r="C261" s="8" t="s">
        <v>24</v>
      </c>
      <c r="D261" s="7">
        <v>0</v>
      </c>
      <c r="E261" s="7">
        <v>0</v>
      </c>
      <c r="F261" s="7">
        <v>0</v>
      </c>
      <c r="G261" s="7">
        <v>0</v>
      </c>
      <c r="H261" s="7">
        <v>0</v>
      </c>
      <c r="I261" s="7">
        <v>0</v>
      </c>
      <c r="J261" s="7">
        <v>1</v>
      </c>
      <c r="K261" s="7">
        <v>0</v>
      </c>
      <c r="L261" s="7">
        <v>0</v>
      </c>
      <c r="M261" s="7">
        <v>0</v>
      </c>
      <c r="N261" s="7">
        <v>0</v>
      </c>
      <c r="O261" s="7">
        <v>0</v>
      </c>
      <c r="P261" s="7">
        <v>0</v>
      </c>
      <c r="Q261" s="7">
        <v>0</v>
      </c>
      <c r="R261" s="7">
        <v>0</v>
      </c>
      <c r="S261" s="7">
        <v>0</v>
      </c>
      <c r="T261" s="7">
        <v>0</v>
      </c>
      <c r="U261" s="7">
        <v>0</v>
      </c>
    </row>
    <row r="262" spans="1:21" x14ac:dyDescent="0.3">
      <c r="A262" s="8" t="s">
        <v>527</v>
      </c>
      <c r="B262" s="8" t="s">
        <v>528</v>
      </c>
      <c r="C262" s="8" t="s">
        <v>174</v>
      </c>
      <c r="D262" s="7">
        <v>0</v>
      </c>
      <c r="E262" s="7">
        <v>0</v>
      </c>
      <c r="F262" s="7">
        <v>1</v>
      </c>
      <c r="G262" s="7">
        <v>0</v>
      </c>
      <c r="H262" s="7">
        <v>0</v>
      </c>
      <c r="I262" s="7">
        <v>0</v>
      </c>
      <c r="J262" s="7">
        <v>0</v>
      </c>
      <c r="K262" s="7">
        <v>0</v>
      </c>
      <c r="L262" s="7">
        <v>0</v>
      </c>
      <c r="M262" s="7">
        <v>0</v>
      </c>
      <c r="N262" s="7">
        <v>0</v>
      </c>
      <c r="O262" s="7">
        <v>0</v>
      </c>
      <c r="P262" s="7">
        <v>0</v>
      </c>
      <c r="Q262" s="7">
        <v>0</v>
      </c>
      <c r="R262" s="7">
        <v>0</v>
      </c>
      <c r="S262" s="7">
        <v>0</v>
      </c>
      <c r="T262" s="7">
        <v>0</v>
      </c>
      <c r="U262" s="7">
        <v>0</v>
      </c>
    </row>
    <row r="263" spans="1:21" x14ac:dyDescent="0.3">
      <c r="A263" s="8" t="s">
        <v>529</v>
      </c>
      <c r="B263" s="8" t="s">
        <v>530</v>
      </c>
      <c r="C263" s="8" t="s">
        <v>174</v>
      </c>
      <c r="D263" s="7">
        <v>0</v>
      </c>
      <c r="E263" s="7">
        <v>0</v>
      </c>
      <c r="F263" s="7">
        <v>1</v>
      </c>
      <c r="G263" s="7">
        <v>0</v>
      </c>
      <c r="H263" s="7">
        <v>0</v>
      </c>
      <c r="I263" s="7">
        <v>0</v>
      </c>
      <c r="J263" s="7">
        <v>0</v>
      </c>
      <c r="K263" s="7">
        <v>0</v>
      </c>
      <c r="L263" s="7">
        <v>0</v>
      </c>
      <c r="M263" s="7">
        <v>0</v>
      </c>
      <c r="N263" s="7">
        <v>0</v>
      </c>
      <c r="O263" s="7">
        <v>0</v>
      </c>
      <c r="P263" s="7">
        <v>0</v>
      </c>
      <c r="Q263" s="7">
        <v>0</v>
      </c>
      <c r="R263" s="7">
        <v>0</v>
      </c>
      <c r="S263" s="7">
        <v>0</v>
      </c>
      <c r="T263" s="7">
        <v>0</v>
      </c>
      <c r="U263" s="7">
        <v>0</v>
      </c>
    </row>
    <row r="264" spans="1:21" x14ac:dyDescent="0.3">
      <c r="A264" s="8" t="s">
        <v>531</v>
      </c>
      <c r="B264" s="8" t="s">
        <v>532</v>
      </c>
      <c r="C264" s="8" t="s">
        <v>174</v>
      </c>
      <c r="D264" s="7">
        <v>0</v>
      </c>
      <c r="E264" s="7">
        <v>0</v>
      </c>
      <c r="F264" s="7">
        <v>1</v>
      </c>
      <c r="G264" s="7">
        <v>0</v>
      </c>
      <c r="H264" s="7">
        <v>0</v>
      </c>
      <c r="I264" s="7">
        <v>0</v>
      </c>
      <c r="J264" s="7">
        <v>0</v>
      </c>
      <c r="K264" s="7">
        <v>0</v>
      </c>
      <c r="L264" s="7">
        <v>0</v>
      </c>
      <c r="M264" s="7">
        <v>0</v>
      </c>
      <c r="N264" s="7">
        <v>0</v>
      </c>
      <c r="O264" s="7">
        <v>0</v>
      </c>
      <c r="P264" s="7">
        <v>0</v>
      </c>
      <c r="Q264" s="7">
        <v>0</v>
      </c>
      <c r="R264" s="7">
        <v>0</v>
      </c>
      <c r="S264" s="7">
        <v>0</v>
      </c>
      <c r="T264" s="7">
        <v>0</v>
      </c>
      <c r="U264" s="7">
        <v>0</v>
      </c>
    </row>
    <row r="265" spans="1:21" x14ac:dyDescent="0.3">
      <c r="A265" s="8" t="s">
        <v>533</v>
      </c>
      <c r="B265" s="8" t="s">
        <v>534</v>
      </c>
      <c r="C265" s="8" t="s">
        <v>174</v>
      </c>
      <c r="D265" s="7">
        <v>0</v>
      </c>
      <c r="E265" s="7">
        <v>0</v>
      </c>
      <c r="F265" s="7">
        <v>1</v>
      </c>
      <c r="G265" s="7">
        <v>0</v>
      </c>
      <c r="H265" s="7">
        <v>0</v>
      </c>
      <c r="I265" s="7">
        <v>0</v>
      </c>
      <c r="J265" s="7">
        <v>0</v>
      </c>
      <c r="K265" s="7">
        <v>0</v>
      </c>
      <c r="L265" s="7">
        <v>0</v>
      </c>
      <c r="M265" s="7">
        <v>0</v>
      </c>
      <c r="N265" s="7">
        <v>0</v>
      </c>
      <c r="O265" s="7">
        <v>0</v>
      </c>
      <c r="P265" s="7">
        <v>0</v>
      </c>
      <c r="Q265" s="7">
        <v>0</v>
      </c>
      <c r="R265" s="7">
        <v>0</v>
      </c>
      <c r="S265" s="7">
        <v>0</v>
      </c>
      <c r="T265" s="7">
        <v>0</v>
      </c>
      <c r="U265" s="7">
        <v>0</v>
      </c>
    </row>
    <row r="266" spans="1:21" x14ac:dyDescent="0.3">
      <c r="A266" s="8" t="s">
        <v>535</v>
      </c>
      <c r="B266" s="8" t="s">
        <v>536</v>
      </c>
      <c r="C266" s="8" t="s">
        <v>174</v>
      </c>
      <c r="D266" s="7">
        <v>0</v>
      </c>
      <c r="E266" s="7">
        <v>0</v>
      </c>
      <c r="F266" s="7">
        <v>1</v>
      </c>
      <c r="G266" s="7">
        <v>0</v>
      </c>
      <c r="H266" s="7">
        <v>0</v>
      </c>
      <c r="I266" s="7">
        <v>0</v>
      </c>
      <c r="J266" s="7">
        <v>0</v>
      </c>
      <c r="K266" s="7">
        <v>0</v>
      </c>
      <c r="L266" s="7">
        <v>0</v>
      </c>
      <c r="M266" s="7">
        <v>0</v>
      </c>
      <c r="N266" s="7">
        <v>0</v>
      </c>
      <c r="O266" s="7">
        <v>0</v>
      </c>
      <c r="P266" s="7">
        <v>0</v>
      </c>
      <c r="Q266" s="7">
        <v>0</v>
      </c>
      <c r="R266" s="7">
        <v>0</v>
      </c>
      <c r="S266" s="7">
        <v>0</v>
      </c>
      <c r="T266" s="7">
        <v>0</v>
      </c>
      <c r="U266" s="7">
        <v>0</v>
      </c>
    </row>
    <row r="267" spans="1:21" x14ac:dyDescent="0.3">
      <c r="A267" s="8" t="s">
        <v>537</v>
      </c>
      <c r="B267" s="8" t="s">
        <v>538</v>
      </c>
      <c r="C267" s="8" t="s">
        <v>174</v>
      </c>
      <c r="D267" s="7">
        <v>0</v>
      </c>
      <c r="E267" s="7">
        <v>0</v>
      </c>
      <c r="F267" s="7">
        <v>1</v>
      </c>
      <c r="G267" s="7">
        <v>0</v>
      </c>
      <c r="H267" s="7">
        <v>0</v>
      </c>
      <c r="I267" s="7">
        <v>0</v>
      </c>
      <c r="J267" s="7">
        <v>0</v>
      </c>
      <c r="K267" s="7">
        <v>0</v>
      </c>
      <c r="L267" s="7">
        <v>0</v>
      </c>
      <c r="M267" s="7">
        <v>0</v>
      </c>
      <c r="N267" s="7">
        <v>0</v>
      </c>
      <c r="O267" s="7">
        <v>0</v>
      </c>
      <c r="P267" s="7">
        <v>0</v>
      </c>
      <c r="Q267" s="7">
        <v>0</v>
      </c>
      <c r="R267" s="7">
        <v>0</v>
      </c>
      <c r="S267" s="7">
        <v>0</v>
      </c>
      <c r="T267" s="7">
        <v>0</v>
      </c>
      <c r="U267" s="7">
        <v>0</v>
      </c>
    </row>
    <row r="268" spans="1:21" x14ac:dyDescent="0.3">
      <c r="A268" s="8" t="s">
        <v>539</v>
      </c>
      <c r="B268" s="8" t="s">
        <v>540</v>
      </c>
      <c r="C268" s="8" t="s">
        <v>174</v>
      </c>
      <c r="D268" s="7">
        <v>0</v>
      </c>
      <c r="E268" s="7">
        <v>0</v>
      </c>
      <c r="F268" s="7">
        <v>1</v>
      </c>
      <c r="G268" s="7">
        <v>0</v>
      </c>
      <c r="H268" s="7">
        <v>0</v>
      </c>
      <c r="I268" s="7">
        <v>0</v>
      </c>
      <c r="J268" s="7">
        <v>0</v>
      </c>
      <c r="K268" s="7">
        <v>0</v>
      </c>
      <c r="L268" s="7">
        <v>0</v>
      </c>
      <c r="M268" s="7">
        <v>0</v>
      </c>
      <c r="N268" s="7">
        <v>0</v>
      </c>
      <c r="O268" s="7">
        <v>0</v>
      </c>
      <c r="P268" s="7">
        <v>0</v>
      </c>
      <c r="Q268" s="7">
        <v>0</v>
      </c>
      <c r="R268" s="7">
        <v>0</v>
      </c>
      <c r="S268" s="7">
        <v>0</v>
      </c>
      <c r="T268" s="7">
        <v>0</v>
      </c>
      <c r="U268" s="7">
        <v>0</v>
      </c>
    </row>
    <row r="269" spans="1:21" x14ac:dyDescent="0.3">
      <c r="A269" s="8" t="s">
        <v>541</v>
      </c>
      <c r="B269" s="8" t="s">
        <v>542</v>
      </c>
      <c r="C269" s="8" t="s">
        <v>174</v>
      </c>
      <c r="D269" s="7">
        <v>0</v>
      </c>
      <c r="E269" s="7">
        <v>0</v>
      </c>
      <c r="F269" s="7">
        <v>1</v>
      </c>
      <c r="G269" s="7">
        <v>0</v>
      </c>
      <c r="H269" s="7">
        <v>0</v>
      </c>
      <c r="I269" s="7">
        <v>0</v>
      </c>
      <c r="J269" s="7">
        <v>0</v>
      </c>
      <c r="K269" s="7">
        <v>0</v>
      </c>
      <c r="L269" s="7">
        <v>0</v>
      </c>
      <c r="M269" s="7">
        <v>0</v>
      </c>
      <c r="N269" s="7">
        <v>0</v>
      </c>
      <c r="O269" s="7">
        <v>0</v>
      </c>
      <c r="P269" s="7">
        <v>0</v>
      </c>
      <c r="Q269" s="7">
        <v>0</v>
      </c>
      <c r="R269" s="7">
        <v>0</v>
      </c>
      <c r="S269" s="7">
        <v>0</v>
      </c>
      <c r="T269" s="7">
        <v>0</v>
      </c>
      <c r="U269" s="7">
        <v>0</v>
      </c>
    </row>
    <row r="270" spans="1:21" x14ac:dyDescent="0.3">
      <c r="A270" s="8" t="s">
        <v>543</v>
      </c>
      <c r="B270" s="8" t="s">
        <v>544</v>
      </c>
      <c r="C270" s="8" t="s">
        <v>174</v>
      </c>
      <c r="D270" s="7">
        <v>0</v>
      </c>
      <c r="E270" s="7">
        <v>0</v>
      </c>
      <c r="F270" s="7">
        <v>1</v>
      </c>
      <c r="G270" s="7">
        <v>0</v>
      </c>
      <c r="H270" s="7">
        <v>0</v>
      </c>
      <c r="I270" s="7">
        <v>0</v>
      </c>
      <c r="J270" s="7">
        <v>0</v>
      </c>
      <c r="K270" s="7">
        <v>0</v>
      </c>
      <c r="L270" s="7">
        <v>0</v>
      </c>
      <c r="M270" s="7">
        <v>0</v>
      </c>
      <c r="N270" s="7">
        <v>0</v>
      </c>
      <c r="O270" s="7">
        <v>0</v>
      </c>
      <c r="P270" s="7">
        <v>0</v>
      </c>
      <c r="Q270" s="7">
        <v>0</v>
      </c>
      <c r="R270" s="7">
        <v>0</v>
      </c>
      <c r="S270" s="7">
        <v>0</v>
      </c>
      <c r="T270" s="7">
        <v>0</v>
      </c>
      <c r="U270" s="7">
        <v>0</v>
      </c>
    </row>
    <row r="271" spans="1:21" x14ac:dyDescent="0.3">
      <c r="A271" s="8" t="s">
        <v>545</v>
      </c>
      <c r="B271" s="8" t="s">
        <v>546</v>
      </c>
      <c r="C271" s="8" t="s">
        <v>174</v>
      </c>
      <c r="D271" s="7">
        <v>0</v>
      </c>
      <c r="E271" s="7">
        <v>0</v>
      </c>
      <c r="F271" s="7">
        <v>1</v>
      </c>
      <c r="G271" s="7">
        <v>0</v>
      </c>
      <c r="H271" s="7">
        <v>0</v>
      </c>
      <c r="I271" s="7">
        <v>0</v>
      </c>
      <c r="J271" s="7">
        <v>0</v>
      </c>
      <c r="K271" s="7">
        <v>0</v>
      </c>
      <c r="L271" s="7">
        <v>0</v>
      </c>
      <c r="M271" s="7">
        <v>0</v>
      </c>
      <c r="N271" s="7">
        <v>0</v>
      </c>
      <c r="O271" s="7">
        <v>0</v>
      </c>
      <c r="P271" s="7">
        <v>0</v>
      </c>
      <c r="Q271" s="7">
        <v>0</v>
      </c>
      <c r="R271" s="7">
        <v>0</v>
      </c>
      <c r="S271" s="7">
        <v>0</v>
      </c>
      <c r="T271" s="7">
        <v>0</v>
      </c>
      <c r="U271" s="7">
        <v>0</v>
      </c>
    </row>
    <row r="272" spans="1:21" x14ac:dyDescent="0.3">
      <c r="A272" s="8" t="s">
        <v>547</v>
      </c>
      <c r="B272" s="8" t="s">
        <v>548</v>
      </c>
      <c r="C272" s="8" t="s">
        <v>174</v>
      </c>
      <c r="D272" s="7">
        <v>0</v>
      </c>
      <c r="E272" s="7">
        <v>0</v>
      </c>
      <c r="F272" s="7">
        <v>1</v>
      </c>
      <c r="G272" s="7">
        <v>0</v>
      </c>
      <c r="H272" s="7">
        <v>0</v>
      </c>
      <c r="I272" s="7">
        <v>0</v>
      </c>
      <c r="J272" s="7">
        <v>0</v>
      </c>
      <c r="K272" s="7">
        <v>0</v>
      </c>
      <c r="L272" s="7">
        <v>0</v>
      </c>
      <c r="M272" s="7">
        <v>0</v>
      </c>
      <c r="N272" s="7">
        <v>0</v>
      </c>
      <c r="O272" s="7">
        <v>0</v>
      </c>
      <c r="P272" s="7">
        <v>0</v>
      </c>
      <c r="Q272" s="7">
        <v>0</v>
      </c>
      <c r="R272" s="7">
        <v>0</v>
      </c>
      <c r="S272" s="7">
        <v>0</v>
      </c>
      <c r="T272" s="7">
        <v>0</v>
      </c>
      <c r="U272" s="7">
        <v>0</v>
      </c>
    </row>
    <row r="273" spans="1:21" x14ac:dyDescent="0.3">
      <c r="A273" s="8" t="s">
        <v>549</v>
      </c>
      <c r="B273" s="8" t="s">
        <v>550</v>
      </c>
      <c r="C273" s="8" t="s">
        <v>174</v>
      </c>
      <c r="D273" s="7">
        <v>0</v>
      </c>
      <c r="E273" s="7">
        <v>0</v>
      </c>
      <c r="F273" s="7">
        <v>1</v>
      </c>
      <c r="G273" s="7">
        <v>0</v>
      </c>
      <c r="H273" s="7">
        <v>0</v>
      </c>
      <c r="I273" s="7">
        <v>0</v>
      </c>
      <c r="J273" s="7">
        <v>0</v>
      </c>
      <c r="K273" s="7">
        <v>0</v>
      </c>
      <c r="L273" s="7">
        <v>0</v>
      </c>
      <c r="M273" s="7">
        <v>0</v>
      </c>
      <c r="N273" s="7">
        <v>0</v>
      </c>
      <c r="O273" s="7">
        <v>0</v>
      </c>
      <c r="P273" s="7">
        <v>0</v>
      </c>
      <c r="Q273" s="7">
        <v>0</v>
      </c>
      <c r="R273" s="7">
        <v>0</v>
      </c>
      <c r="S273" s="7">
        <v>0</v>
      </c>
      <c r="T273" s="7">
        <v>0</v>
      </c>
      <c r="U273" s="7">
        <v>0</v>
      </c>
    </row>
    <row r="274" spans="1:21" x14ac:dyDescent="0.3">
      <c r="A274" s="8" t="s">
        <v>551</v>
      </c>
      <c r="B274" s="8" t="s">
        <v>552</v>
      </c>
      <c r="C274" s="8" t="s">
        <v>174</v>
      </c>
      <c r="D274" s="7">
        <v>0</v>
      </c>
      <c r="E274" s="7">
        <v>0</v>
      </c>
      <c r="F274" s="7">
        <v>1</v>
      </c>
      <c r="G274" s="7">
        <v>0</v>
      </c>
      <c r="H274" s="7">
        <v>0</v>
      </c>
      <c r="I274" s="7">
        <v>0</v>
      </c>
      <c r="J274" s="7">
        <v>0</v>
      </c>
      <c r="K274" s="7">
        <v>0</v>
      </c>
      <c r="L274" s="7">
        <v>0</v>
      </c>
      <c r="M274" s="7">
        <v>0</v>
      </c>
      <c r="N274" s="7">
        <v>0</v>
      </c>
      <c r="O274" s="7">
        <v>0</v>
      </c>
      <c r="P274" s="7">
        <v>0</v>
      </c>
      <c r="Q274" s="7">
        <v>0</v>
      </c>
      <c r="R274" s="7">
        <v>0</v>
      </c>
      <c r="S274" s="7">
        <v>0</v>
      </c>
      <c r="T274" s="7">
        <v>0</v>
      </c>
      <c r="U274" s="7">
        <v>0</v>
      </c>
    </row>
    <row r="275" spans="1:21" x14ac:dyDescent="0.3">
      <c r="A275" s="8" t="s">
        <v>553</v>
      </c>
      <c r="B275" s="8" t="s">
        <v>554</v>
      </c>
      <c r="C275" s="8" t="s">
        <v>174</v>
      </c>
      <c r="D275" s="7">
        <v>0</v>
      </c>
      <c r="E275" s="7">
        <v>0</v>
      </c>
      <c r="F275" s="7">
        <v>1</v>
      </c>
      <c r="G275" s="7">
        <v>0</v>
      </c>
      <c r="H275" s="7">
        <v>0</v>
      </c>
      <c r="I275" s="7">
        <v>0</v>
      </c>
      <c r="J275" s="7">
        <v>0</v>
      </c>
      <c r="K275" s="7">
        <v>0</v>
      </c>
      <c r="L275" s="7">
        <v>0</v>
      </c>
      <c r="M275" s="7">
        <v>0</v>
      </c>
      <c r="N275" s="7">
        <v>0</v>
      </c>
      <c r="O275" s="7">
        <v>0</v>
      </c>
      <c r="P275" s="7">
        <v>0</v>
      </c>
      <c r="Q275" s="7">
        <v>0</v>
      </c>
      <c r="R275" s="7">
        <v>0</v>
      </c>
      <c r="S275" s="7">
        <v>0</v>
      </c>
      <c r="T275" s="7">
        <v>0</v>
      </c>
      <c r="U275" s="7">
        <v>0</v>
      </c>
    </row>
    <row r="276" spans="1:21" x14ac:dyDescent="0.3">
      <c r="A276" s="8" t="s">
        <v>555</v>
      </c>
      <c r="B276" s="8" t="s">
        <v>556</v>
      </c>
      <c r="C276" s="8" t="s">
        <v>174</v>
      </c>
      <c r="D276" s="7">
        <v>0</v>
      </c>
      <c r="E276" s="7">
        <v>0</v>
      </c>
      <c r="F276" s="7">
        <v>1</v>
      </c>
      <c r="G276" s="7">
        <v>0</v>
      </c>
      <c r="H276" s="7">
        <v>0</v>
      </c>
      <c r="I276" s="7">
        <v>0</v>
      </c>
      <c r="J276" s="7">
        <v>0</v>
      </c>
      <c r="K276" s="7">
        <v>0</v>
      </c>
      <c r="L276" s="7">
        <v>0</v>
      </c>
      <c r="M276" s="7">
        <v>0</v>
      </c>
      <c r="N276" s="7">
        <v>0</v>
      </c>
      <c r="O276" s="7">
        <v>0</v>
      </c>
      <c r="P276" s="7">
        <v>0</v>
      </c>
      <c r="Q276" s="7">
        <v>0</v>
      </c>
      <c r="R276" s="7">
        <v>0</v>
      </c>
      <c r="S276" s="7">
        <v>0</v>
      </c>
      <c r="T276" s="7">
        <v>0</v>
      </c>
      <c r="U276" s="7">
        <v>0</v>
      </c>
    </row>
    <row r="277" spans="1:21" x14ac:dyDescent="0.3">
      <c r="A277" s="8" t="s">
        <v>557</v>
      </c>
      <c r="B277" s="8" t="s">
        <v>558</v>
      </c>
      <c r="C277" s="8" t="s">
        <v>174</v>
      </c>
      <c r="D277" s="7">
        <v>0</v>
      </c>
      <c r="E277" s="7">
        <v>0</v>
      </c>
      <c r="F277" s="7">
        <v>1</v>
      </c>
      <c r="G277" s="7">
        <v>0</v>
      </c>
      <c r="H277" s="7">
        <v>0</v>
      </c>
      <c r="I277" s="7">
        <v>0</v>
      </c>
      <c r="J277" s="7">
        <v>0</v>
      </c>
      <c r="K277" s="7">
        <v>0</v>
      </c>
      <c r="L277" s="7">
        <v>0</v>
      </c>
      <c r="M277" s="7">
        <v>0</v>
      </c>
      <c r="N277" s="7">
        <v>0</v>
      </c>
      <c r="O277" s="7">
        <v>0</v>
      </c>
      <c r="P277" s="7">
        <v>0</v>
      </c>
      <c r="Q277" s="7">
        <v>0</v>
      </c>
      <c r="R277" s="7">
        <v>0</v>
      </c>
      <c r="S277" s="7">
        <v>0</v>
      </c>
      <c r="T277" s="7">
        <v>0</v>
      </c>
      <c r="U277" s="7">
        <v>0</v>
      </c>
    </row>
    <row r="278" spans="1:21" x14ac:dyDescent="0.3">
      <c r="A278" s="8" t="s">
        <v>559</v>
      </c>
      <c r="B278" s="8" t="s">
        <v>560</v>
      </c>
      <c r="C278" s="8" t="s">
        <v>174</v>
      </c>
      <c r="D278" s="7">
        <v>0</v>
      </c>
      <c r="E278" s="7">
        <v>0</v>
      </c>
      <c r="F278" s="7">
        <v>1</v>
      </c>
      <c r="G278" s="7">
        <v>0</v>
      </c>
      <c r="H278" s="7">
        <v>0</v>
      </c>
      <c r="I278" s="7">
        <v>0</v>
      </c>
      <c r="J278" s="7">
        <v>0</v>
      </c>
      <c r="K278" s="7">
        <v>0</v>
      </c>
      <c r="L278" s="7">
        <v>0</v>
      </c>
      <c r="M278" s="7">
        <v>0</v>
      </c>
      <c r="N278" s="7">
        <v>0</v>
      </c>
      <c r="O278" s="7">
        <v>0</v>
      </c>
      <c r="P278" s="7">
        <v>0</v>
      </c>
      <c r="Q278" s="7">
        <v>0</v>
      </c>
      <c r="R278" s="7">
        <v>0</v>
      </c>
      <c r="S278" s="7">
        <v>0</v>
      </c>
      <c r="T278" s="7">
        <v>0</v>
      </c>
      <c r="U278" s="7">
        <v>0</v>
      </c>
    </row>
    <row r="279" spans="1:21" x14ac:dyDescent="0.3">
      <c r="A279" s="8" t="s">
        <v>561</v>
      </c>
      <c r="B279" s="8" t="s">
        <v>562</v>
      </c>
      <c r="C279" s="8" t="s">
        <v>174</v>
      </c>
      <c r="D279" s="7">
        <v>0</v>
      </c>
      <c r="E279" s="7">
        <v>0</v>
      </c>
      <c r="F279" s="7">
        <v>1</v>
      </c>
      <c r="G279" s="7">
        <v>0</v>
      </c>
      <c r="H279" s="7">
        <v>0</v>
      </c>
      <c r="I279" s="7">
        <v>0</v>
      </c>
      <c r="J279" s="7">
        <v>0</v>
      </c>
      <c r="K279" s="7">
        <v>0</v>
      </c>
      <c r="L279" s="7">
        <v>0</v>
      </c>
      <c r="M279" s="7">
        <v>0</v>
      </c>
      <c r="N279" s="7">
        <v>0</v>
      </c>
      <c r="O279" s="7">
        <v>0</v>
      </c>
      <c r="P279" s="7">
        <v>0</v>
      </c>
      <c r="Q279" s="7">
        <v>0</v>
      </c>
      <c r="R279" s="7">
        <v>0</v>
      </c>
      <c r="S279" s="7">
        <v>0</v>
      </c>
      <c r="T279" s="7">
        <v>0</v>
      </c>
      <c r="U279" s="7">
        <v>0</v>
      </c>
    </row>
    <row r="280" spans="1:21" x14ac:dyDescent="0.3">
      <c r="A280" s="8" t="s">
        <v>563</v>
      </c>
      <c r="B280" s="8" t="s">
        <v>564</v>
      </c>
      <c r="C280" s="8" t="s">
        <v>174</v>
      </c>
      <c r="D280" s="7">
        <v>0</v>
      </c>
      <c r="E280" s="7">
        <v>0</v>
      </c>
      <c r="F280" s="7">
        <v>1</v>
      </c>
      <c r="G280" s="7">
        <v>0</v>
      </c>
      <c r="H280" s="7">
        <v>0</v>
      </c>
      <c r="I280" s="7">
        <v>0</v>
      </c>
      <c r="J280" s="7">
        <v>0</v>
      </c>
      <c r="K280" s="7">
        <v>0</v>
      </c>
      <c r="L280" s="7">
        <v>0</v>
      </c>
      <c r="M280" s="7">
        <v>0</v>
      </c>
      <c r="N280" s="7">
        <v>0</v>
      </c>
      <c r="O280" s="7">
        <v>0</v>
      </c>
      <c r="P280" s="7">
        <v>0</v>
      </c>
      <c r="Q280" s="7">
        <v>0</v>
      </c>
      <c r="R280" s="7">
        <v>0</v>
      </c>
      <c r="S280" s="7">
        <v>0</v>
      </c>
      <c r="T280" s="7">
        <v>0</v>
      </c>
      <c r="U280" s="7">
        <v>0</v>
      </c>
    </row>
    <row r="281" spans="1:21" x14ac:dyDescent="0.3">
      <c r="A281" s="8" t="s">
        <v>565</v>
      </c>
      <c r="B281" s="8" t="s">
        <v>566</v>
      </c>
      <c r="C281" s="8" t="s">
        <v>174</v>
      </c>
      <c r="D281" s="7">
        <v>0</v>
      </c>
      <c r="E281" s="7">
        <v>0</v>
      </c>
      <c r="F281" s="7">
        <v>1</v>
      </c>
      <c r="G281" s="7">
        <v>0</v>
      </c>
      <c r="H281" s="7">
        <v>0</v>
      </c>
      <c r="I281" s="7">
        <v>0</v>
      </c>
      <c r="J281" s="7">
        <v>0</v>
      </c>
      <c r="K281" s="7">
        <v>0</v>
      </c>
      <c r="L281" s="7">
        <v>0</v>
      </c>
      <c r="M281" s="7">
        <v>0</v>
      </c>
      <c r="N281" s="7">
        <v>0</v>
      </c>
      <c r="O281" s="7">
        <v>0</v>
      </c>
      <c r="P281" s="7">
        <v>0</v>
      </c>
      <c r="Q281" s="7">
        <v>0</v>
      </c>
      <c r="R281" s="7">
        <v>0</v>
      </c>
      <c r="S281" s="7">
        <v>0</v>
      </c>
      <c r="T281" s="7">
        <v>0</v>
      </c>
      <c r="U281" s="7">
        <v>0</v>
      </c>
    </row>
    <row r="282" spans="1:21" x14ac:dyDescent="0.3">
      <c r="A282" s="8" t="s">
        <v>567</v>
      </c>
      <c r="B282" s="8" t="s">
        <v>568</v>
      </c>
      <c r="C282" s="8" t="s">
        <v>174</v>
      </c>
      <c r="D282" s="7">
        <v>0</v>
      </c>
      <c r="E282" s="7">
        <v>0</v>
      </c>
      <c r="F282" s="7">
        <v>1</v>
      </c>
      <c r="G282" s="7">
        <v>0</v>
      </c>
      <c r="H282" s="7">
        <v>0</v>
      </c>
      <c r="I282" s="7">
        <v>0</v>
      </c>
      <c r="J282" s="7">
        <v>0</v>
      </c>
      <c r="K282" s="7">
        <v>0</v>
      </c>
      <c r="L282" s="7">
        <v>0</v>
      </c>
      <c r="M282" s="7">
        <v>0</v>
      </c>
      <c r="N282" s="7">
        <v>0</v>
      </c>
      <c r="O282" s="7">
        <v>0</v>
      </c>
      <c r="P282" s="7">
        <v>0</v>
      </c>
      <c r="Q282" s="7">
        <v>0</v>
      </c>
      <c r="R282" s="7">
        <v>0</v>
      </c>
      <c r="S282" s="7">
        <v>0</v>
      </c>
      <c r="T282" s="7">
        <v>0</v>
      </c>
      <c r="U282" s="7">
        <v>0</v>
      </c>
    </row>
    <row r="283" spans="1:21" x14ac:dyDescent="0.3">
      <c r="A283" s="8" t="s">
        <v>569</v>
      </c>
      <c r="B283" s="8" t="s">
        <v>570</v>
      </c>
      <c r="C283" s="8" t="s">
        <v>174</v>
      </c>
      <c r="D283" s="7">
        <v>0</v>
      </c>
      <c r="E283" s="7">
        <v>0</v>
      </c>
      <c r="F283" s="7">
        <v>1</v>
      </c>
      <c r="G283" s="7">
        <v>0</v>
      </c>
      <c r="H283" s="7">
        <v>0</v>
      </c>
      <c r="I283" s="7">
        <v>0</v>
      </c>
      <c r="J283" s="7">
        <v>0</v>
      </c>
      <c r="K283" s="7">
        <v>0</v>
      </c>
      <c r="L283" s="7">
        <v>0</v>
      </c>
      <c r="M283" s="7">
        <v>0</v>
      </c>
      <c r="N283" s="7">
        <v>0</v>
      </c>
      <c r="O283" s="7">
        <v>0</v>
      </c>
      <c r="P283" s="7">
        <v>0</v>
      </c>
      <c r="Q283" s="7">
        <v>0</v>
      </c>
      <c r="R283" s="7">
        <v>0</v>
      </c>
      <c r="S283" s="7">
        <v>0</v>
      </c>
      <c r="T283" s="7">
        <v>0</v>
      </c>
      <c r="U283" s="7">
        <v>0</v>
      </c>
    </row>
    <row r="284" spans="1:21" x14ac:dyDescent="0.3">
      <c r="A284" s="8" t="s">
        <v>571</v>
      </c>
      <c r="B284" s="8" t="s">
        <v>572</v>
      </c>
      <c r="C284" s="8" t="s">
        <v>174</v>
      </c>
      <c r="D284" s="7">
        <v>0</v>
      </c>
      <c r="E284" s="7">
        <v>0</v>
      </c>
      <c r="F284" s="7">
        <v>1</v>
      </c>
      <c r="G284" s="7">
        <v>0</v>
      </c>
      <c r="H284" s="7">
        <v>0</v>
      </c>
      <c r="I284" s="7">
        <v>0</v>
      </c>
      <c r="J284" s="7">
        <v>0</v>
      </c>
      <c r="K284" s="7">
        <v>0</v>
      </c>
      <c r="L284" s="7">
        <v>0</v>
      </c>
      <c r="M284" s="7">
        <v>0</v>
      </c>
      <c r="N284" s="7">
        <v>0</v>
      </c>
      <c r="O284" s="7">
        <v>0</v>
      </c>
      <c r="P284" s="7">
        <v>0</v>
      </c>
      <c r="Q284" s="7">
        <v>0</v>
      </c>
      <c r="R284" s="7">
        <v>0</v>
      </c>
      <c r="S284" s="7">
        <v>0</v>
      </c>
      <c r="T284" s="7">
        <v>0</v>
      </c>
      <c r="U284" s="7">
        <v>0</v>
      </c>
    </row>
    <row r="285" spans="1:21" x14ac:dyDescent="0.3">
      <c r="A285" s="8" t="s">
        <v>573</v>
      </c>
      <c r="B285" s="8" t="s">
        <v>574</v>
      </c>
      <c r="C285" s="8" t="s">
        <v>174</v>
      </c>
      <c r="D285" s="7">
        <v>0</v>
      </c>
      <c r="E285" s="7">
        <v>0</v>
      </c>
      <c r="F285" s="7">
        <v>1</v>
      </c>
      <c r="G285" s="7">
        <v>0</v>
      </c>
      <c r="H285" s="7">
        <v>0</v>
      </c>
      <c r="I285" s="7">
        <v>0</v>
      </c>
      <c r="J285" s="7">
        <v>0</v>
      </c>
      <c r="K285" s="7">
        <v>0</v>
      </c>
      <c r="L285" s="7">
        <v>0</v>
      </c>
      <c r="M285" s="7">
        <v>0</v>
      </c>
      <c r="N285" s="7">
        <v>0</v>
      </c>
      <c r="O285" s="7">
        <v>0</v>
      </c>
      <c r="P285" s="7">
        <v>0</v>
      </c>
      <c r="Q285" s="7">
        <v>0</v>
      </c>
      <c r="R285" s="7">
        <v>0</v>
      </c>
      <c r="S285" s="7">
        <v>0</v>
      </c>
      <c r="T285" s="7">
        <v>0</v>
      </c>
      <c r="U285" s="7">
        <v>0</v>
      </c>
    </row>
    <row r="286" spans="1:21" x14ac:dyDescent="0.3">
      <c r="A286" s="8" t="s">
        <v>575</v>
      </c>
      <c r="B286" s="8" t="s">
        <v>576</v>
      </c>
      <c r="C286" s="8" t="s">
        <v>174</v>
      </c>
      <c r="D286" s="7">
        <v>0</v>
      </c>
      <c r="E286" s="7">
        <v>0</v>
      </c>
      <c r="F286" s="7">
        <v>1</v>
      </c>
      <c r="G286" s="7">
        <v>0</v>
      </c>
      <c r="H286" s="7">
        <v>0</v>
      </c>
      <c r="I286" s="7">
        <v>0</v>
      </c>
      <c r="J286" s="7">
        <v>0</v>
      </c>
      <c r="K286" s="7">
        <v>0</v>
      </c>
      <c r="L286" s="7">
        <v>0</v>
      </c>
      <c r="M286" s="7">
        <v>0</v>
      </c>
      <c r="N286" s="7">
        <v>0</v>
      </c>
      <c r="O286" s="7">
        <v>0</v>
      </c>
      <c r="P286" s="7">
        <v>0</v>
      </c>
      <c r="Q286" s="7">
        <v>0</v>
      </c>
      <c r="R286" s="7">
        <v>0</v>
      </c>
      <c r="S286" s="7">
        <v>0</v>
      </c>
      <c r="T286" s="7">
        <v>0</v>
      </c>
      <c r="U286" s="7">
        <v>0</v>
      </c>
    </row>
    <row r="287" spans="1:21" x14ac:dyDescent="0.3">
      <c r="A287" s="8" t="s">
        <v>577</v>
      </c>
      <c r="B287" s="8" t="s">
        <v>578</v>
      </c>
      <c r="C287" s="8" t="s">
        <v>174</v>
      </c>
      <c r="D287" s="7">
        <v>0</v>
      </c>
      <c r="E287" s="7">
        <v>0</v>
      </c>
      <c r="F287" s="7">
        <v>1</v>
      </c>
      <c r="G287" s="7">
        <v>0</v>
      </c>
      <c r="H287" s="7">
        <v>0</v>
      </c>
      <c r="I287" s="7">
        <v>0</v>
      </c>
      <c r="J287" s="7">
        <v>0</v>
      </c>
      <c r="K287" s="7">
        <v>0</v>
      </c>
      <c r="L287" s="7">
        <v>0</v>
      </c>
      <c r="M287" s="7">
        <v>0</v>
      </c>
      <c r="N287" s="7">
        <v>0</v>
      </c>
      <c r="O287" s="7">
        <v>0</v>
      </c>
      <c r="P287" s="7">
        <v>0</v>
      </c>
      <c r="Q287" s="7">
        <v>0</v>
      </c>
      <c r="R287" s="7">
        <v>0</v>
      </c>
      <c r="S287" s="7">
        <v>0</v>
      </c>
      <c r="T287" s="7">
        <v>0</v>
      </c>
      <c r="U287" s="7">
        <v>0</v>
      </c>
    </row>
    <row r="288" spans="1:21" x14ac:dyDescent="0.3">
      <c r="A288" s="8" t="s">
        <v>579</v>
      </c>
      <c r="B288" s="8" t="s">
        <v>580</v>
      </c>
      <c r="C288" s="8" t="s">
        <v>174</v>
      </c>
      <c r="D288" s="7">
        <v>0</v>
      </c>
      <c r="E288" s="7">
        <v>0</v>
      </c>
      <c r="F288" s="7">
        <v>1</v>
      </c>
      <c r="G288" s="7">
        <v>0</v>
      </c>
      <c r="H288" s="7">
        <v>0</v>
      </c>
      <c r="I288" s="7">
        <v>0</v>
      </c>
      <c r="J288" s="7">
        <v>0</v>
      </c>
      <c r="K288" s="7">
        <v>0</v>
      </c>
      <c r="L288" s="7">
        <v>0</v>
      </c>
      <c r="M288" s="7">
        <v>0</v>
      </c>
      <c r="N288" s="7">
        <v>0</v>
      </c>
      <c r="O288" s="7">
        <v>0</v>
      </c>
      <c r="P288" s="7">
        <v>0</v>
      </c>
      <c r="Q288" s="7">
        <v>0</v>
      </c>
      <c r="R288" s="7">
        <v>0</v>
      </c>
      <c r="S288" s="7">
        <v>0</v>
      </c>
      <c r="T288" s="7">
        <v>0</v>
      </c>
      <c r="U288" s="7">
        <v>0</v>
      </c>
    </row>
    <row r="289" spans="1:21" x14ac:dyDescent="0.3">
      <c r="A289" s="8" t="s">
        <v>581</v>
      </c>
      <c r="B289" s="8" t="s">
        <v>582</v>
      </c>
      <c r="C289" s="8" t="s">
        <v>174</v>
      </c>
      <c r="D289" s="7">
        <v>0</v>
      </c>
      <c r="E289" s="7">
        <v>0</v>
      </c>
      <c r="F289" s="7">
        <v>1</v>
      </c>
      <c r="G289" s="7">
        <v>0</v>
      </c>
      <c r="H289" s="7">
        <v>0</v>
      </c>
      <c r="I289" s="7">
        <v>0</v>
      </c>
      <c r="J289" s="7">
        <v>0</v>
      </c>
      <c r="K289" s="7">
        <v>0</v>
      </c>
      <c r="L289" s="7">
        <v>0</v>
      </c>
      <c r="M289" s="7">
        <v>0</v>
      </c>
      <c r="N289" s="7">
        <v>0</v>
      </c>
      <c r="O289" s="7">
        <v>0</v>
      </c>
      <c r="P289" s="7">
        <v>0</v>
      </c>
      <c r="Q289" s="7">
        <v>0</v>
      </c>
      <c r="R289" s="7">
        <v>0</v>
      </c>
      <c r="S289" s="7">
        <v>0</v>
      </c>
      <c r="T289" s="7">
        <v>0</v>
      </c>
      <c r="U289" s="7">
        <v>0</v>
      </c>
    </row>
    <row r="290" spans="1:21" x14ac:dyDescent="0.3">
      <c r="A290" s="8" t="s">
        <v>583</v>
      </c>
      <c r="B290" s="8" t="s">
        <v>584</v>
      </c>
      <c r="C290" s="8" t="s">
        <v>174</v>
      </c>
      <c r="D290" s="7">
        <v>0</v>
      </c>
      <c r="E290" s="7">
        <v>0</v>
      </c>
      <c r="F290" s="7">
        <v>1</v>
      </c>
      <c r="G290" s="7">
        <v>0</v>
      </c>
      <c r="H290" s="7">
        <v>0</v>
      </c>
      <c r="I290" s="7">
        <v>0</v>
      </c>
      <c r="J290" s="7">
        <v>0</v>
      </c>
      <c r="K290" s="7">
        <v>0</v>
      </c>
      <c r="L290" s="7">
        <v>0</v>
      </c>
      <c r="M290" s="7">
        <v>0</v>
      </c>
      <c r="N290" s="7">
        <v>0</v>
      </c>
      <c r="O290" s="7">
        <v>0</v>
      </c>
      <c r="P290" s="7">
        <v>0</v>
      </c>
      <c r="Q290" s="7">
        <v>0</v>
      </c>
      <c r="R290" s="7">
        <v>0</v>
      </c>
      <c r="S290" s="7">
        <v>0</v>
      </c>
      <c r="T290" s="7">
        <v>0</v>
      </c>
      <c r="U290" s="7">
        <v>0</v>
      </c>
    </row>
    <row r="291" spans="1:21" x14ac:dyDescent="0.3">
      <c r="A291" s="8" t="s">
        <v>585</v>
      </c>
      <c r="B291" s="8" t="s">
        <v>586</v>
      </c>
      <c r="C291" s="8" t="s">
        <v>174</v>
      </c>
      <c r="D291" s="7">
        <v>0</v>
      </c>
      <c r="E291" s="7">
        <v>0</v>
      </c>
      <c r="F291" s="7">
        <v>1</v>
      </c>
      <c r="G291" s="7">
        <v>0</v>
      </c>
      <c r="H291" s="7">
        <v>0</v>
      </c>
      <c r="I291" s="7">
        <v>0</v>
      </c>
      <c r="J291" s="7">
        <v>0</v>
      </c>
      <c r="K291" s="7">
        <v>0</v>
      </c>
      <c r="L291" s="7">
        <v>0</v>
      </c>
      <c r="M291" s="7">
        <v>0</v>
      </c>
      <c r="N291" s="7">
        <v>0</v>
      </c>
      <c r="O291" s="7">
        <v>0</v>
      </c>
      <c r="P291" s="7">
        <v>0</v>
      </c>
      <c r="Q291" s="7">
        <v>0</v>
      </c>
      <c r="R291" s="7">
        <v>0</v>
      </c>
      <c r="S291" s="7">
        <v>0</v>
      </c>
      <c r="T291" s="7">
        <v>0</v>
      </c>
      <c r="U291" s="7">
        <v>0</v>
      </c>
    </row>
    <row r="292" spans="1:21" x14ac:dyDescent="0.3">
      <c r="A292" s="8" t="s">
        <v>587</v>
      </c>
      <c r="B292" s="8" t="s">
        <v>588</v>
      </c>
      <c r="C292" s="8" t="s">
        <v>174</v>
      </c>
      <c r="D292" s="7">
        <v>0</v>
      </c>
      <c r="E292" s="7">
        <v>0</v>
      </c>
      <c r="F292" s="7">
        <v>1</v>
      </c>
      <c r="G292" s="7">
        <v>0</v>
      </c>
      <c r="H292" s="7">
        <v>0</v>
      </c>
      <c r="I292" s="7">
        <v>0</v>
      </c>
      <c r="J292" s="7">
        <v>0</v>
      </c>
      <c r="K292" s="7">
        <v>0</v>
      </c>
      <c r="L292" s="7">
        <v>0</v>
      </c>
      <c r="M292" s="7">
        <v>0</v>
      </c>
      <c r="N292" s="7">
        <v>0</v>
      </c>
      <c r="O292" s="7">
        <v>0</v>
      </c>
      <c r="P292" s="7">
        <v>0</v>
      </c>
      <c r="Q292" s="7">
        <v>0</v>
      </c>
      <c r="R292" s="7">
        <v>0</v>
      </c>
      <c r="S292" s="7">
        <v>0</v>
      </c>
      <c r="T292" s="7">
        <v>0</v>
      </c>
      <c r="U292" s="7">
        <v>0</v>
      </c>
    </row>
    <row r="293" spans="1:21" x14ac:dyDescent="0.3">
      <c r="A293" s="8" t="s">
        <v>589</v>
      </c>
      <c r="B293" s="8" t="s">
        <v>590</v>
      </c>
      <c r="C293" s="8" t="s">
        <v>174</v>
      </c>
      <c r="D293" s="7">
        <v>0</v>
      </c>
      <c r="E293" s="7">
        <v>0</v>
      </c>
      <c r="F293" s="7">
        <v>1</v>
      </c>
      <c r="G293" s="7">
        <v>0</v>
      </c>
      <c r="H293" s="7">
        <v>0</v>
      </c>
      <c r="I293" s="7">
        <v>0</v>
      </c>
      <c r="J293" s="7">
        <v>0</v>
      </c>
      <c r="K293" s="7">
        <v>0</v>
      </c>
      <c r="L293" s="7">
        <v>0</v>
      </c>
      <c r="M293" s="7">
        <v>0</v>
      </c>
      <c r="N293" s="7">
        <v>0</v>
      </c>
      <c r="O293" s="7">
        <v>0</v>
      </c>
      <c r="P293" s="7">
        <v>0</v>
      </c>
      <c r="Q293" s="7">
        <v>0</v>
      </c>
      <c r="R293" s="7">
        <v>0</v>
      </c>
      <c r="S293" s="7">
        <v>0</v>
      </c>
      <c r="T293" s="7">
        <v>0</v>
      </c>
      <c r="U293" s="7">
        <v>0</v>
      </c>
    </row>
    <row r="294" spans="1:21" x14ac:dyDescent="0.3">
      <c r="A294" s="8" t="s">
        <v>591</v>
      </c>
      <c r="B294" s="8" t="s">
        <v>592</v>
      </c>
      <c r="C294" s="8" t="s">
        <v>174</v>
      </c>
      <c r="D294" s="7">
        <v>0</v>
      </c>
      <c r="E294" s="7">
        <v>0</v>
      </c>
      <c r="F294" s="7">
        <v>1</v>
      </c>
      <c r="G294" s="7">
        <v>0</v>
      </c>
      <c r="H294" s="7">
        <v>0</v>
      </c>
      <c r="I294" s="7">
        <v>0</v>
      </c>
      <c r="J294" s="7">
        <v>0</v>
      </c>
      <c r="K294" s="7">
        <v>0</v>
      </c>
      <c r="L294" s="7">
        <v>0</v>
      </c>
      <c r="M294" s="7">
        <v>0</v>
      </c>
      <c r="N294" s="7">
        <v>0</v>
      </c>
      <c r="O294" s="7">
        <v>0</v>
      </c>
      <c r="P294" s="7">
        <v>0</v>
      </c>
      <c r="Q294" s="7">
        <v>0</v>
      </c>
      <c r="R294" s="7">
        <v>0</v>
      </c>
      <c r="S294" s="7">
        <v>0</v>
      </c>
      <c r="T294" s="7">
        <v>0</v>
      </c>
      <c r="U294" s="7">
        <v>0</v>
      </c>
    </row>
    <row r="295" spans="1:21" x14ac:dyDescent="0.3">
      <c r="A295" s="8" t="s">
        <v>593</v>
      </c>
      <c r="B295" s="8" t="s">
        <v>594</v>
      </c>
      <c r="C295" s="8" t="s">
        <v>174</v>
      </c>
      <c r="D295" s="7">
        <v>0</v>
      </c>
      <c r="E295" s="7">
        <v>0</v>
      </c>
      <c r="F295" s="7">
        <v>1</v>
      </c>
      <c r="G295" s="7">
        <v>0</v>
      </c>
      <c r="H295" s="7">
        <v>0</v>
      </c>
      <c r="I295" s="7">
        <v>0</v>
      </c>
      <c r="J295" s="7">
        <v>0</v>
      </c>
      <c r="K295" s="7">
        <v>0</v>
      </c>
      <c r="L295" s="7">
        <v>0</v>
      </c>
      <c r="M295" s="7">
        <v>0</v>
      </c>
      <c r="N295" s="7">
        <v>0</v>
      </c>
      <c r="O295" s="7">
        <v>0</v>
      </c>
      <c r="P295" s="7">
        <v>0</v>
      </c>
      <c r="Q295" s="7">
        <v>0</v>
      </c>
      <c r="R295" s="7">
        <v>0</v>
      </c>
      <c r="S295" s="7">
        <v>0</v>
      </c>
      <c r="T295" s="7">
        <v>0</v>
      </c>
      <c r="U295" s="7">
        <v>0</v>
      </c>
    </row>
    <row r="296" spans="1:21" x14ac:dyDescent="0.3">
      <c r="A296" s="8" t="s">
        <v>595</v>
      </c>
      <c r="B296" s="8" t="s">
        <v>596</v>
      </c>
      <c r="C296" s="8" t="s">
        <v>174</v>
      </c>
      <c r="D296" s="7">
        <v>0</v>
      </c>
      <c r="E296" s="7">
        <v>0</v>
      </c>
      <c r="F296" s="7">
        <v>1</v>
      </c>
      <c r="G296" s="7">
        <v>0</v>
      </c>
      <c r="H296" s="7">
        <v>0</v>
      </c>
      <c r="I296" s="7">
        <v>0</v>
      </c>
      <c r="J296" s="7">
        <v>0</v>
      </c>
      <c r="K296" s="7">
        <v>0</v>
      </c>
      <c r="L296" s="7">
        <v>0</v>
      </c>
      <c r="M296" s="7">
        <v>0</v>
      </c>
      <c r="N296" s="7">
        <v>0</v>
      </c>
      <c r="O296" s="7">
        <v>0</v>
      </c>
      <c r="P296" s="7">
        <v>0</v>
      </c>
      <c r="Q296" s="7">
        <v>0</v>
      </c>
      <c r="R296" s="7">
        <v>0</v>
      </c>
      <c r="S296" s="7">
        <v>0</v>
      </c>
      <c r="T296" s="7">
        <v>0</v>
      </c>
      <c r="U296" s="7">
        <v>0</v>
      </c>
    </row>
    <row r="297" spans="1:21" x14ac:dyDescent="0.3">
      <c r="A297" s="8" t="s">
        <v>597</v>
      </c>
      <c r="B297" s="8" t="s">
        <v>598</v>
      </c>
      <c r="C297" s="8" t="s">
        <v>174</v>
      </c>
      <c r="D297" s="7">
        <v>0</v>
      </c>
      <c r="E297" s="7">
        <v>0</v>
      </c>
      <c r="F297" s="7">
        <v>1</v>
      </c>
      <c r="G297" s="7">
        <v>0</v>
      </c>
      <c r="H297" s="7">
        <v>0</v>
      </c>
      <c r="I297" s="7">
        <v>0</v>
      </c>
      <c r="J297" s="7">
        <v>0</v>
      </c>
      <c r="K297" s="7">
        <v>0</v>
      </c>
      <c r="L297" s="7">
        <v>0</v>
      </c>
      <c r="M297" s="7">
        <v>0</v>
      </c>
      <c r="N297" s="7">
        <v>0</v>
      </c>
      <c r="O297" s="7">
        <v>0</v>
      </c>
      <c r="P297" s="7">
        <v>0</v>
      </c>
      <c r="Q297" s="7">
        <v>0</v>
      </c>
      <c r="R297" s="7">
        <v>0</v>
      </c>
      <c r="S297" s="7">
        <v>0</v>
      </c>
      <c r="T297" s="7">
        <v>0</v>
      </c>
      <c r="U297" s="7">
        <v>0</v>
      </c>
    </row>
    <row r="298" spans="1:21" x14ac:dyDescent="0.3">
      <c r="A298" s="8" t="s">
        <v>599</v>
      </c>
      <c r="B298" s="8" t="s">
        <v>600</v>
      </c>
      <c r="C298" s="8" t="s">
        <v>174</v>
      </c>
      <c r="D298" s="7">
        <v>0</v>
      </c>
      <c r="E298" s="7">
        <v>0</v>
      </c>
      <c r="F298" s="7">
        <v>1</v>
      </c>
      <c r="G298" s="7">
        <v>0</v>
      </c>
      <c r="H298" s="7">
        <v>0</v>
      </c>
      <c r="I298" s="7">
        <v>0</v>
      </c>
      <c r="J298" s="7">
        <v>0</v>
      </c>
      <c r="K298" s="7">
        <v>0</v>
      </c>
      <c r="L298" s="7">
        <v>0</v>
      </c>
      <c r="M298" s="7">
        <v>0</v>
      </c>
      <c r="N298" s="7">
        <v>0</v>
      </c>
      <c r="O298" s="7">
        <v>0</v>
      </c>
      <c r="P298" s="7">
        <v>0</v>
      </c>
      <c r="Q298" s="7">
        <v>0</v>
      </c>
      <c r="R298" s="7">
        <v>0</v>
      </c>
      <c r="S298" s="7">
        <v>0</v>
      </c>
      <c r="T298" s="7">
        <v>0</v>
      </c>
      <c r="U298" s="7">
        <v>0</v>
      </c>
    </row>
    <row r="299" spans="1:21" x14ac:dyDescent="0.3">
      <c r="A299" s="8" t="s">
        <v>601</v>
      </c>
      <c r="B299" s="8" t="s">
        <v>602</v>
      </c>
      <c r="C299" s="8" t="s">
        <v>174</v>
      </c>
      <c r="D299" s="7">
        <v>0</v>
      </c>
      <c r="E299" s="7">
        <v>0</v>
      </c>
      <c r="F299" s="7">
        <v>1</v>
      </c>
      <c r="G299" s="7">
        <v>0</v>
      </c>
      <c r="H299" s="7">
        <v>0</v>
      </c>
      <c r="I299" s="7">
        <v>0</v>
      </c>
      <c r="J299" s="7">
        <v>0</v>
      </c>
      <c r="K299" s="7">
        <v>0</v>
      </c>
      <c r="L299" s="7">
        <v>0</v>
      </c>
      <c r="M299" s="7">
        <v>0</v>
      </c>
      <c r="N299" s="7">
        <v>0</v>
      </c>
      <c r="O299" s="7">
        <v>0</v>
      </c>
      <c r="P299" s="7">
        <v>0</v>
      </c>
      <c r="Q299" s="7">
        <v>0</v>
      </c>
      <c r="R299" s="7">
        <v>0</v>
      </c>
      <c r="S299" s="7">
        <v>0</v>
      </c>
      <c r="T299" s="7">
        <v>0</v>
      </c>
      <c r="U299" s="7">
        <v>0</v>
      </c>
    </row>
    <row r="300" spans="1:21" x14ac:dyDescent="0.3">
      <c r="A300" s="8" t="s">
        <v>603</v>
      </c>
      <c r="B300" s="8" t="s">
        <v>604</v>
      </c>
      <c r="C300" s="8" t="s">
        <v>240</v>
      </c>
      <c r="D300" s="7">
        <v>0</v>
      </c>
      <c r="E300" s="7">
        <v>0</v>
      </c>
      <c r="F300" s="7">
        <v>0</v>
      </c>
      <c r="G300" s="7">
        <v>0</v>
      </c>
      <c r="H300" s="7">
        <v>0</v>
      </c>
      <c r="I300" s="7">
        <v>0</v>
      </c>
      <c r="J300" s="7">
        <v>0</v>
      </c>
      <c r="K300" s="7">
        <v>1</v>
      </c>
      <c r="L300" s="7">
        <v>0</v>
      </c>
      <c r="M300" s="7">
        <v>0</v>
      </c>
      <c r="N300" s="7">
        <v>0</v>
      </c>
      <c r="O300" s="7">
        <v>0</v>
      </c>
      <c r="P300" s="7">
        <v>0</v>
      </c>
      <c r="Q300" s="7">
        <v>0</v>
      </c>
      <c r="R300" s="7">
        <v>0</v>
      </c>
      <c r="S300" s="7">
        <v>0</v>
      </c>
      <c r="T300" s="7">
        <v>0</v>
      </c>
      <c r="U300" s="7">
        <v>0</v>
      </c>
    </row>
    <row r="301" spans="1:21" x14ac:dyDescent="0.3">
      <c r="A301" s="8" t="s">
        <v>605</v>
      </c>
      <c r="B301" s="8" t="s">
        <v>606</v>
      </c>
      <c r="C301" s="8" t="s">
        <v>177</v>
      </c>
      <c r="D301" s="7">
        <v>0</v>
      </c>
      <c r="E301" s="7">
        <v>0</v>
      </c>
      <c r="F301" s="7">
        <v>0</v>
      </c>
      <c r="G301" s="7">
        <v>0</v>
      </c>
      <c r="H301" s="7">
        <v>0</v>
      </c>
      <c r="I301" s="7">
        <v>0</v>
      </c>
      <c r="J301" s="7">
        <v>0</v>
      </c>
      <c r="K301" s="7">
        <v>1</v>
      </c>
      <c r="L301" s="7">
        <v>0</v>
      </c>
      <c r="M301" s="7">
        <v>0</v>
      </c>
      <c r="N301" s="7">
        <v>0</v>
      </c>
      <c r="O301" s="7">
        <v>0</v>
      </c>
      <c r="P301" s="7">
        <v>0</v>
      </c>
      <c r="Q301" s="7">
        <v>0</v>
      </c>
      <c r="R301" s="7">
        <v>0</v>
      </c>
      <c r="S301" s="7">
        <v>0</v>
      </c>
      <c r="T301" s="7">
        <v>0</v>
      </c>
      <c r="U301" s="7">
        <v>0</v>
      </c>
    </row>
    <row r="302" spans="1:21" x14ac:dyDescent="0.3">
      <c r="A302" s="8" t="s">
        <v>607</v>
      </c>
      <c r="B302" s="8" t="s">
        <v>608</v>
      </c>
      <c r="C302" s="8" t="s">
        <v>177</v>
      </c>
      <c r="D302" s="7">
        <v>0</v>
      </c>
      <c r="E302" s="7">
        <v>0</v>
      </c>
      <c r="F302" s="7">
        <v>0</v>
      </c>
      <c r="G302" s="7">
        <v>0</v>
      </c>
      <c r="H302" s="7">
        <v>0</v>
      </c>
      <c r="I302" s="7">
        <v>0</v>
      </c>
      <c r="J302" s="7">
        <v>0</v>
      </c>
      <c r="K302" s="7">
        <v>1</v>
      </c>
      <c r="L302" s="7">
        <v>0</v>
      </c>
      <c r="M302" s="7">
        <v>0</v>
      </c>
      <c r="N302" s="7">
        <v>0</v>
      </c>
      <c r="O302" s="7">
        <v>0</v>
      </c>
      <c r="P302" s="7">
        <v>0</v>
      </c>
      <c r="Q302" s="7">
        <v>0</v>
      </c>
      <c r="R302" s="7">
        <v>0</v>
      </c>
      <c r="S302" s="7">
        <v>0</v>
      </c>
      <c r="T302" s="7">
        <v>0</v>
      </c>
      <c r="U302" s="7">
        <v>0</v>
      </c>
    </row>
    <row r="303" spans="1:21" x14ac:dyDescent="0.3">
      <c r="A303" s="8" t="s">
        <v>609</v>
      </c>
      <c r="B303" s="8" t="s">
        <v>610</v>
      </c>
      <c r="C303" s="8" t="s">
        <v>177</v>
      </c>
      <c r="D303" s="7">
        <v>0</v>
      </c>
      <c r="E303" s="7">
        <v>0</v>
      </c>
      <c r="F303" s="7">
        <v>0</v>
      </c>
      <c r="G303" s="7">
        <v>0</v>
      </c>
      <c r="H303" s="7">
        <v>0</v>
      </c>
      <c r="I303" s="7">
        <v>0</v>
      </c>
      <c r="J303" s="7">
        <v>0</v>
      </c>
      <c r="K303" s="7">
        <v>1</v>
      </c>
      <c r="L303" s="7">
        <v>0</v>
      </c>
      <c r="M303" s="7">
        <v>0</v>
      </c>
      <c r="N303" s="7">
        <v>0</v>
      </c>
      <c r="O303" s="7">
        <v>0</v>
      </c>
      <c r="P303" s="7">
        <v>0</v>
      </c>
      <c r="Q303" s="7">
        <v>0</v>
      </c>
      <c r="R303" s="7">
        <v>0</v>
      </c>
      <c r="S303" s="7">
        <v>0</v>
      </c>
      <c r="T303" s="7">
        <v>0</v>
      </c>
      <c r="U303" s="7">
        <v>0</v>
      </c>
    </row>
    <row r="304" spans="1:21" x14ac:dyDescent="0.3">
      <c r="A304" s="8" t="s">
        <v>611</v>
      </c>
      <c r="B304" s="8" t="s">
        <v>612</v>
      </c>
      <c r="C304" s="8" t="s">
        <v>177</v>
      </c>
      <c r="D304" s="7">
        <v>0</v>
      </c>
      <c r="E304" s="7">
        <v>0</v>
      </c>
      <c r="F304" s="7">
        <v>0</v>
      </c>
      <c r="G304" s="7">
        <v>0</v>
      </c>
      <c r="H304" s="7">
        <v>0</v>
      </c>
      <c r="I304" s="7">
        <v>0</v>
      </c>
      <c r="J304" s="7">
        <v>0</v>
      </c>
      <c r="K304" s="7">
        <v>1</v>
      </c>
      <c r="L304" s="7">
        <v>0</v>
      </c>
      <c r="M304" s="7">
        <v>0</v>
      </c>
      <c r="N304" s="7">
        <v>0</v>
      </c>
      <c r="O304" s="7">
        <v>0</v>
      </c>
      <c r="P304" s="7">
        <v>0</v>
      </c>
      <c r="Q304" s="7">
        <v>0</v>
      </c>
      <c r="R304" s="7">
        <v>0</v>
      </c>
      <c r="S304" s="7">
        <v>0</v>
      </c>
      <c r="T304" s="7">
        <v>0</v>
      </c>
      <c r="U304" s="7">
        <v>0</v>
      </c>
    </row>
    <row r="305" spans="1:21" x14ac:dyDescent="0.3">
      <c r="A305" s="8" t="s">
        <v>613</v>
      </c>
      <c r="B305" s="8" t="s">
        <v>614</v>
      </c>
      <c r="C305" s="8" t="s">
        <v>177</v>
      </c>
      <c r="D305" s="7">
        <v>0</v>
      </c>
      <c r="E305" s="7">
        <v>0</v>
      </c>
      <c r="F305" s="7">
        <v>0</v>
      </c>
      <c r="G305" s="7">
        <v>0</v>
      </c>
      <c r="H305" s="7">
        <v>0</v>
      </c>
      <c r="I305" s="7">
        <v>0</v>
      </c>
      <c r="J305" s="7">
        <v>0</v>
      </c>
      <c r="K305" s="7">
        <v>0.8</v>
      </c>
      <c r="L305" s="7">
        <v>0</v>
      </c>
      <c r="M305" s="7">
        <v>0</v>
      </c>
      <c r="N305" s="7">
        <v>0</v>
      </c>
      <c r="O305" s="7">
        <v>0</v>
      </c>
      <c r="P305" s="7">
        <v>0.2</v>
      </c>
      <c r="Q305" s="7">
        <v>0</v>
      </c>
      <c r="R305" s="7">
        <v>0</v>
      </c>
      <c r="S305" s="7">
        <v>0</v>
      </c>
      <c r="T305" s="7">
        <v>0</v>
      </c>
      <c r="U305" s="7">
        <v>0</v>
      </c>
    </row>
    <row r="306" spans="1:21" x14ac:dyDescent="0.3">
      <c r="A306" s="8" t="s">
        <v>615</v>
      </c>
      <c r="B306" s="8" t="s">
        <v>616</v>
      </c>
      <c r="C306" s="8" t="s">
        <v>177</v>
      </c>
      <c r="D306" s="7">
        <v>0</v>
      </c>
      <c r="E306" s="7">
        <v>0</v>
      </c>
      <c r="F306" s="7">
        <v>0</v>
      </c>
      <c r="G306" s="7">
        <v>0</v>
      </c>
      <c r="H306" s="7">
        <v>0</v>
      </c>
      <c r="I306" s="7">
        <v>0</v>
      </c>
      <c r="J306" s="7">
        <v>0</v>
      </c>
      <c r="K306" s="7">
        <v>1</v>
      </c>
      <c r="L306" s="7">
        <v>0</v>
      </c>
      <c r="M306" s="7">
        <v>0</v>
      </c>
      <c r="N306" s="7">
        <v>0</v>
      </c>
      <c r="O306" s="7">
        <v>0</v>
      </c>
      <c r="P306" s="7">
        <v>0</v>
      </c>
      <c r="Q306" s="7">
        <v>0</v>
      </c>
      <c r="R306" s="7">
        <v>0</v>
      </c>
      <c r="S306" s="7">
        <v>0</v>
      </c>
      <c r="T306" s="7">
        <v>0</v>
      </c>
      <c r="U306" s="7">
        <v>0</v>
      </c>
    </row>
    <row r="307" spans="1:21" x14ac:dyDescent="0.3">
      <c r="A307" s="8" t="s">
        <v>617</v>
      </c>
      <c r="B307" s="8" t="s">
        <v>618</v>
      </c>
      <c r="C307" s="8" t="s">
        <v>177</v>
      </c>
      <c r="D307" s="7">
        <v>0</v>
      </c>
      <c r="E307" s="7">
        <v>0</v>
      </c>
      <c r="F307" s="7">
        <v>0</v>
      </c>
      <c r="G307" s="7">
        <v>0</v>
      </c>
      <c r="H307" s="7">
        <v>0</v>
      </c>
      <c r="I307" s="7">
        <v>0</v>
      </c>
      <c r="J307" s="7">
        <v>0</v>
      </c>
      <c r="K307" s="7">
        <v>1</v>
      </c>
      <c r="L307" s="7">
        <v>0</v>
      </c>
      <c r="M307" s="7">
        <v>0</v>
      </c>
      <c r="N307" s="7">
        <v>0</v>
      </c>
      <c r="O307" s="7">
        <v>0</v>
      </c>
      <c r="P307" s="7">
        <v>0</v>
      </c>
      <c r="Q307" s="7">
        <v>0</v>
      </c>
      <c r="R307" s="7">
        <v>0</v>
      </c>
      <c r="S307" s="7">
        <v>0</v>
      </c>
      <c r="T307" s="7">
        <v>0</v>
      </c>
      <c r="U307" s="7">
        <v>0</v>
      </c>
    </row>
    <row r="308" spans="1:21" x14ac:dyDescent="0.3">
      <c r="A308" s="8" t="s">
        <v>619</v>
      </c>
      <c r="B308" s="8" t="s">
        <v>620</v>
      </c>
      <c r="C308" s="8" t="s">
        <v>177</v>
      </c>
      <c r="D308" s="7">
        <v>0</v>
      </c>
      <c r="E308" s="7">
        <v>0</v>
      </c>
      <c r="F308" s="7">
        <v>0</v>
      </c>
      <c r="G308" s="7">
        <v>0</v>
      </c>
      <c r="H308" s="7">
        <v>0</v>
      </c>
      <c r="I308" s="7">
        <v>0</v>
      </c>
      <c r="J308" s="7">
        <v>0</v>
      </c>
      <c r="K308" s="7">
        <v>1</v>
      </c>
      <c r="L308" s="7">
        <v>0</v>
      </c>
      <c r="M308" s="7">
        <v>0</v>
      </c>
      <c r="N308" s="7">
        <v>0</v>
      </c>
      <c r="O308" s="7">
        <v>0</v>
      </c>
      <c r="P308" s="7">
        <v>0</v>
      </c>
      <c r="Q308" s="7">
        <v>0</v>
      </c>
      <c r="R308" s="7">
        <v>0</v>
      </c>
      <c r="S308" s="7">
        <v>0</v>
      </c>
      <c r="T308" s="7">
        <v>0</v>
      </c>
      <c r="U308" s="7">
        <v>0</v>
      </c>
    </row>
    <row r="309" spans="1:21" x14ac:dyDescent="0.3">
      <c r="A309" s="8" t="s">
        <v>621</v>
      </c>
      <c r="B309" s="8" t="s">
        <v>622</v>
      </c>
      <c r="C309" s="8" t="s">
        <v>177</v>
      </c>
      <c r="D309" s="7">
        <v>0</v>
      </c>
      <c r="E309" s="7">
        <v>0</v>
      </c>
      <c r="F309" s="7">
        <v>0</v>
      </c>
      <c r="G309" s="7">
        <v>0</v>
      </c>
      <c r="H309" s="7">
        <v>0</v>
      </c>
      <c r="I309" s="7">
        <v>0</v>
      </c>
      <c r="J309" s="7">
        <v>0</v>
      </c>
      <c r="K309" s="7">
        <v>1</v>
      </c>
      <c r="L309" s="7">
        <v>0</v>
      </c>
      <c r="M309" s="7">
        <v>0</v>
      </c>
      <c r="N309" s="7">
        <v>0</v>
      </c>
      <c r="O309" s="7">
        <v>0</v>
      </c>
      <c r="P309" s="7">
        <v>0</v>
      </c>
      <c r="Q309" s="7">
        <v>0</v>
      </c>
      <c r="R309" s="7">
        <v>0</v>
      </c>
      <c r="S309" s="7">
        <v>0</v>
      </c>
      <c r="T309" s="7">
        <v>0</v>
      </c>
      <c r="U309" s="7">
        <v>0</v>
      </c>
    </row>
    <row r="310" spans="1:21" x14ac:dyDescent="0.3">
      <c r="A310" s="8" t="s">
        <v>623</v>
      </c>
      <c r="B310" s="8" t="s">
        <v>624</v>
      </c>
      <c r="C310" s="8" t="s">
        <v>177</v>
      </c>
      <c r="D310" s="7">
        <v>0</v>
      </c>
      <c r="E310" s="7">
        <v>0</v>
      </c>
      <c r="F310" s="7">
        <v>0</v>
      </c>
      <c r="G310" s="7">
        <v>0</v>
      </c>
      <c r="H310" s="7">
        <v>0</v>
      </c>
      <c r="I310" s="7">
        <v>0</v>
      </c>
      <c r="J310" s="7">
        <v>0</v>
      </c>
      <c r="K310" s="7">
        <v>1</v>
      </c>
      <c r="L310" s="7">
        <v>0</v>
      </c>
      <c r="M310" s="7">
        <v>0</v>
      </c>
      <c r="N310" s="7">
        <v>0</v>
      </c>
      <c r="O310" s="7">
        <v>0</v>
      </c>
      <c r="P310" s="7">
        <v>0</v>
      </c>
      <c r="Q310" s="7">
        <v>0</v>
      </c>
      <c r="R310" s="7">
        <v>0</v>
      </c>
      <c r="S310" s="7">
        <v>0</v>
      </c>
      <c r="T310" s="7">
        <v>0</v>
      </c>
      <c r="U310" s="7">
        <v>0</v>
      </c>
    </row>
    <row r="311" spans="1:21" x14ac:dyDescent="0.3">
      <c r="A311" s="8" t="s">
        <v>625</v>
      </c>
      <c r="B311" s="8" t="s">
        <v>626</v>
      </c>
      <c r="C311" s="8" t="s">
        <v>177</v>
      </c>
      <c r="D311" s="7">
        <v>0</v>
      </c>
      <c r="E311" s="7">
        <v>0</v>
      </c>
      <c r="F311" s="7">
        <v>0</v>
      </c>
      <c r="G311" s="7">
        <v>0</v>
      </c>
      <c r="H311" s="7">
        <v>0</v>
      </c>
      <c r="I311" s="7">
        <v>0</v>
      </c>
      <c r="J311" s="7">
        <v>0</v>
      </c>
      <c r="K311" s="7">
        <v>1</v>
      </c>
      <c r="L311" s="7">
        <v>0</v>
      </c>
      <c r="M311" s="7">
        <v>0</v>
      </c>
      <c r="N311" s="7">
        <v>0</v>
      </c>
      <c r="O311" s="7">
        <v>0</v>
      </c>
      <c r="P311" s="7">
        <v>0</v>
      </c>
      <c r="Q311" s="7">
        <v>0</v>
      </c>
      <c r="R311" s="7">
        <v>0</v>
      </c>
      <c r="S311" s="7">
        <v>0</v>
      </c>
      <c r="T311" s="7">
        <v>0</v>
      </c>
      <c r="U311" s="7">
        <v>0</v>
      </c>
    </row>
    <row r="312" spans="1:21" x14ac:dyDescent="0.3">
      <c r="A312" s="8" t="s">
        <v>627</v>
      </c>
      <c r="B312" s="8" t="s">
        <v>628</v>
      </c>
      <c r="C312" s="8" t="s">
        <v>177</v>
      </c>
      <c r="D312" s="7">
        <v>0</v>
      </c>
      <c r="E312" s="7">
        <v>0</v>
      </c>
      <c r="F312" s="7">
        <v>0</v>
      </c>
      <c r="G312" s="7">
        <v>0</v>
      </c>
      <c r="H312" s="7">
        <v>0</v>
      </c>
      <c r="I312" s="7">
        <v>0</v>
      </c>
      <c r="J312" s="7">
        <v>0</v>
      </c>
      <c r="K312" s="7">
        <v>1</v>
      </c>
      <c r="L312" s="7">
        <v>0</v>
      </c>
      <c r="M312" s="7">
        <v>0</v>
      </c>
      <c r="N312" s="7">
        <v>0</v>
      </c>
      <c r="O312" s="7">
        <v>0</v>
      </c>
      <c r="P312" s="7">
        <v>0</v>
      </c>
      <c r="Q312" s="7">
        <v>0</v>
      </c>
      <c r="R312" s="7">
        <v>0</v>
      </c>
      <c r="S312" s="7">
        <v>0</v>
      </c>
      <c r="T312" s="7">
        <v>0</v>
      </c>
      <c r="U312" s="7">
        <v>0</v>
      </c>
    </row>
    <row r="313" spans="1:21" x14ac:dyDescent="0.3">
      <c r="A313" s="8" t="s">
        <v>629</v>
      </c>
      <c r="B313" s="8" t="s">
        <v>630</v>
      </c>
      <c r="C313" s="8" t="s">
        <v>177</v>
      </c>
      <c r="D313" s="7">
        <v>0</v>
      </c>
      <c r="E313" s="7">
        <v>0</v>
      </c>
      <c r="F313" s="7">
        <v>0</v>
      </c>
      <c r="G313" s="7">
        <v>0</v>
      </c>
      <c r="H313" s="7">
        <v>0</v>
      </c>
      <c r="I313" s="7">
        <v>0</v>
      </c>
      <c r="J313" s="7">
        <v>0</v>
      </c>
      <c r="K313" s="7">
        <v>1</v>
      </c>
      <c r="L313" s="7">
        <v>0</v>
      </c>
      <c r="M313" s="7">
        <v>0</v>
      </c>
      <c r="N313" s="7">
        <v>0</v>
      </c>
      <c r="O313" s="7">
        <v>0</v>
      </c>
      <c r="P313" s="7">
        <v>0</v>
      </c>
      <c r="Q313" s="7">
        <v>0</v>
      </c>
      <c r="R313" s="7">
        <v>0</v>
      </c>
      <c r="S313" s="7">
        <v>0</v>
      </c>
      <c r="T313" s="7">
        <v>0</v>
      </c>
      <c r="U313" s="7">
        <v>0</v>
      </c>
    </row>
    <row r="314" spans="1:21" x14ac:dyDescent="0.3">
      <c r="A314" s="8" t="s">
        <v>631</v>
      </c>
      <c r="B314" s="8" t="s">
        <v>632</v>
      </c>
      <c r="C314" s="8" t="s">
        <v>177</v>
      </c>
      <c r="D314" s="7">
        <v>0</v>
      </c>
      <c r="E314" s="7">
        <v>0</v>
      </c>
      <c r="F314" s="7">
        <v>0</v>
      </c>
      <c r="G314" s="7">
        <v>0</v>
      </c>
      <c r="H314" s="7">
        <v>0</v>
      </c>
      <c r="I314" s="7">
        <v>0</v>
      </c>
      <c r="J314" s="7">
        <v>0</v>
      </c>
      <c r="K314" s="7">
        <v>1</v>
      </c>
      <c r="L314" s="7">
        <v>0</v>
      </c>
      <c r="M314" s="7">
        <v>0</v>
      </c>
      <c r="N314" s="7">
        <v>0</v>
      </c>
      <c r="O314" s="7">
        <v>0</v>
      </c>
      <c r="P314" s="7">
        <v>0</v>
      </c>
      <c r="Q314" s="7">
        <v>0</v>
      </c>
      <c r="R314" s="7">
        <v>0</v>
      </c>
      <c r="S314" s="7">
        <v>0</v>
      </c>
      <c r="T314" s="7">
        <v>0</v>
      </c>
      <c r="U314" s="7">
        <v>0</v>
      </c>
    </row>
    <row r="315" spans="1:21" x14ac:dyDescent="0.3">
      <c r="A315" s="8" t="s">
        <v>633</v>
      </c>
      <c r="B315" s="8" t="s">
        <v>634</v>
      </c>
      <c r="C315" s="8" t="s">
        <v>177</v>
      </c>
      <c r="D315" s="7">
        <v>0</v>
      </c>
      <c r="E315" s="7">
        <v>0</v>
      </c>
      <c r="F315" s="7">
        <v>0</v>
      </c>
      <c r="G315" s="7">
        <v>0</v>
      </c>
      <c r="H315" s="7">
        <v>0</v>
      </c>
      <c r="I315" s="7">
        <v>0</v>
      </c>
      <c r="J315" s="7">
        <v>0</v>
      </c>
      <c r="K315" s="7">
        <v>1</v>
      </c>
      <c r="L315" s="7">
        <v>0</v>
      </c>
      <c r="M315" s="7">
        <v>0</v>
      </c>
      <c r="N315" s="7">
        <v>0</v>
      </c>
      <c r="O315" s="7">
        <v>0</v>
      </c>
      <c r="P315" s="7">
        <v>0</v>
      </c>
      <c r="Q315" s="7">
        <v>0</v>
      </c>
      <c r="R315" s="7">
        <v>0</v>
      </c>
      <c r="S315" s="7">
        <v>0</v>
      </c>
      <c r="T315" s="7">
        <v>0</v>
      </c>
      <c r="U315" s="7">
        <v>0</v>
      </c>
    </row>
    <row r="316" spans="1:21" x14ac:dyDescent="0.3">
      <c r="A316" s="8" t="s">
        <v>635</v>
      </c>
      <c r="B316" s="8" t="s">
        <v>636</v>
      </c>
      <c r="C316" s="8" t="s">
        <v>177</v>
      </c>
      <c r="D316" s="7">
        <v>0</v>
      </c>
      <c r="E316" s="7">
        <v>0</v>
      </c>
      <c r="F316" s="7">
        <v>0</v>
      </c>
      <c r="G316" s="7">
        <v>0</v>
      </c>
      <c r="H316" s="7">
        <v>0</v>
      </c>
      <c r="I316" s="7">
        <v>0</v>
      </c>
      <c r="J316" s="7">
        <v>0</v>
      </c>
      <c r="K316" s="7">
        <v>1</v>
      </c>
      <c r="L316" s="7">
        <v>0</v>
      </c>
      <c r="M316" s="7">
        <v>0</v>
      </c>
      <c r="N316" s="7">
        <v>0</v>
      </c>
      <c r="O316" s="7">
        <v>0</v>
      </c>
      <c r="P316" s="7">
        <v>0</v>
      </c>
      <c r="Q316" s="7">
        <v>0</v>
      </c>
      <c r="R316" s="7">
        <v>0</v>
      </c>
      <c r="S316" s="7">
        <v>0</v>
      </c>
      <c r="T316" s="7">
        <v>0</v>
      </c>
      <c r="U316" s="7">
        <v>0</v>
      </c>
    </row>
    <row r="317" spans="1:21" x14ac:dyDescent="0.3">
      <c r="A317" s="8" t="s">
        <v>637</v>
      </c>
      <c r="B317" s="8" t="s">
        <v>638</v>
      </c>
      <c r="C317" s="8" t="s">
        <v>177</v>
      </c>
      <c r="D317" s="7">
        <v>0</v>
      </c>
      <c r="E317" s="7">
        <v>0</v>
      </c>
      <c r="F317" s="7">
        <v>0</v>
      </c>
      <c r="G317" s="7">
        <v>0</v>
      </c>
      <c r="H317" s="7">
        <v>0</v>
      </c>
      <c r="I317" s="7">
        <v>0</v>
      </c>
      <c r="J317" s="7">
        <v>0</v>
      </c>
      <c r="K317" s="7">
        <v>1</v>
      </c>
      <c r="L317" s="7">
        <v>0</v>
      </c>
      <c r="M317" s="7">
        <v>0</v>
      </c>
      <c r="N317" s="7">
        <v>0</v>
      </c>
      <c r="O317" s="7">
        <v>0</v>
      </c>
      <c r="P317" s="7">
        <v>0</v>
      </c>
      <c r="Q317" s="7">
        <v>0</v>
      </c>
      <c r="R317" s="7">
        <v>0</v>
      </c>
      <c r="S317" s="7">
        <v>0</v>
      </c>
      <c r="T317" s="7">
        <v>0</v>
      </c>
      <c r="U317" s="7">
        <v>0</v>
      </c>
    </row>
    <row r="318" spans="1:21" x14ac:dyDescent="0.3">
      <c r="A318" s="8" t="s">
        <v>639</v>
      </c>
      <c r="B318" s="8" t="s">
        <v>640</v>
      </c>
      <c r="C318" s="8" t="s">
        <v>177</v>
      </c>
      <c r="D318" s="7">
        <v>0</v>
      </c>
      <c r="E318" s="7">
        <v>0</v>
      </c>
      <c r="F318" s="7">
        <v>0</v>
      </c>
      <c r="G318" s="7">
        <v>0</v>
      </c>
      <c r="H318" s="7">
        <v>0</v>
      </c>
      <c r="I318" s="7">
        <v>0</v>
      </c>
      <c r="J318" s="7">
        <v>0</v>
      </c>
      <c r="K318" s="7">
        <v>1</v>
      </c>
      <c r="L318" s="7">
        <v>0</v>
      </c>
      <c r="M318" s="7">
        <v>0</v>
      </c>
      <c r="N318" s="7">
        <v>0</v>
      </c>
      <c r="O318" s="7">
        <v>0</v>
      </c>
      <c r="P318" s="7">
        <v>0</v>
      </c>
      <c r="Q318" s="7">
        <v>0</v>
      </c>
      <c r="R318" s="7">
        <v>0</v>
      </c>
      <c r="S318" s="7">
        <v>0</v>
      </c>
      <c r="T318" s="7">
        <v>0</v>
      </c>
      <c r="U318" s="7">
        <v>0</v>
      </c>
    </row>
    <row r="319" spans="1:21" x14ac:dyDescent="0.3">
      <c r="A319" s="8" t="s">
        <v>641</v>
      </c>
      <c r="B319" s="8" t="s">
        <v>642</v>
      </c>
      <c r="C319" s="8" t="s">
        <v>177</v>
      </c>
      <c r="D319" s="7">
        <v>0</v>
      </c>
      <c r="E319" s="7">
        <v>0</v>
      </c>
      <c r="F319" s="7">
        <v>0</v>
      </c>
      <c r="G319" s="7">
        <v>0</v>
      </c>
      <c r="H319" s="7">
        <v>0</v>
      </c>
      <c r="I319" s="7">
        <v>0</v>
      </c>
      <c r="J319" s="7">
        <v>0</v>
      </c>
      <c r="K319" s="7">
        <v>1</v>
      </c>
      <c r="L319" s="7">
        <v>0</v>
      </c>
      <c r="M319" s="7">
        <v>0</v>
      </c>
      <c r="N319" s="7">
        <v>0</v>
      </c>
      <c r="O319" s="7">
        <v>0</v>
      </c>
      <c r="P319" s="7">
        <v>0</v>
      </c>
      <c r="Q319" s="7">
        <v>0</v>
      </c>
      <c r="R319" s="7">
        <v>0</v>
      </c>
      <c r="S319" s="7">
        <v>0</v>
      </c>
      <c r="T319" s="7">
        <v>0</v>
      </c>
      <c r="U319" s="7">
        <v>0</v>
      </c>
    </row>
    <row r="320" spans="1:21" x14ac:dyDescent="0.3">
      <c r="A320" s="8" t="s">
        <v>643</v>
      </c>
      <c r="B320" s="8" t="s">
        <v>644</v>
      </c>
      <c r="C320" s="8" t="s">
        <v>177</v>
      </c>
      <c r="D320" s="7">
        <v>0</v>
      </c>
      <c r="E320" s="7">
        <v>0</v>
      </c>
      <c r="F320" s="7">
        <v>0</v>
      </c>
      <c r="G320" s="7">
        <v>0</v>
      </c>
      <c r="H320" s="7">
        <v>0</v>
      </c>
      <c r="I320" s="7">
        <v>0</v>
      </c>
      <c r="J320" s="7">
        <v>0</v>
      </c>
      <c r="K320" s="7">
        <v>1</v>
      </c>
      <c r="L320" s="7">
        <v>0</v>
      </c>
      <c r="M320" s="7">
        <v>0</v>
      </c>
      <c r="N320" s="7">
        <v>0</v>
      </c>
      <c r="O320" s="7">
        <v>0</v>
      </c>
      <c r="P320" s="7">
        <v>0</v>
      </c>
      <c r="Q320" s="7">
        <v>0</v>
      </c>
      <c r="R320" s="7">
        <v>0</v>
      </c>
      <c r="S320" s="7">
        <v>0</v>
      </c>
      <c r="T320" s="7">
        <v>0</v>
      </c>
      <c r="U320" s="7">
        <v>0</v>
      </c>
    </row>
    <row r="321" spans="1:21" x14ac:dyDescent="0.3">
      <c r="A321" s="8" t="s">
        <v>645</v>
      </c>
      <c r="B321" s="8" t="s">
        <v>646</v>
      </c>
      <c r="C321" s="8" t="s">
        <v>5</v>
      </c>
      <c r="D321" s="7">
        <v>0</v>
      </c>
      <c r="E321" s="7">
        <v>0</v>
      </c>
      <c r="F321" s="7">
        <v>0</v>
      </c>
      <c r="G321" s="7">
        <v>0</v>
      </c>
      <c r="H321" s="7">
        <v>0</v>
      </c>
      <c r="I321" s="7">
        <v>0</v>
      </c>
      <c r="J321" s="7">
        <v>0.12</v>
      </c>
      <c r="K321" s="7">
        <v>0</v>
      </c>
      <c r="L321" s="7">
        <v>0.88</v>
      </c>
      <c r="M321" s="7">
        <v>0</v>
      </c>
      <c r="N321" s="7">
        <v>0</v>
      </c>
      <c r="O321" s="7">
        <v>0</v>
      </c>
      <c r="P321" s="7">
        <v>0</v>
      </c>
      <c r="Q321" s="7">
        <v>0</v>
      </c>
      <c r="R321" s="7">
        <v>0</v>
      </c>
      <c r="S321" s="7">
        <v>0</v>
      </c>
      <c r="T321" s="7">
        <v>0</v>
      </c>
      <c r="U321" s="7">
        <v>0</v>
      </c>
    </row>
    <row r="322" spans="1:21" x14ac:dyDescent="0.3">
      <c r="A322" s="8" t="s">
        <v>647</v>
      </c>
      <c r="B322" s="8" t="s">
        <v>648</v>
      </c>
      <c r="C322" s="8" t="s">
        <v>5</v>
      </c>
      <c r="D322" s="7">
        <v>0</v>
      </c>
      <c r="E322" s="7">
        <v>0</v>
      </c>
      <c r="F322" s="7">
        <v>0</v>
      </c>
      <c r="G322" s="7">
        <v>0</v>
      </c>
      <c r="H322" s="7">
        <v>0</v>
      </c>
      <c r="I322" s="7">
        <v>0</v>
      </c>
      <c r="J322" s="7">
        <v>0</v>
      </c>
      <c r="K322" s="7">
        <v>0</v>
      </c>
      <c r="L322" s="7">
        <v>1</v>
      </c>
      <c r="M322" s="7">
        <v>0</v>
      </c>
      <c r="N322" s="7">
        <v>0</v>
      </c>
      <c r="O322" s="7">
        <v>0</v>
      </c>
      <c r="P322" s="7">
        <v>0</v>
      </c>
      <c r="Q322" s="7">
        <v>0</v>
      </c>
      <c r="R322" s="7">
        <v>0</v>
      </c>
      <c r="S322" s="7">
        <v>0</v>
      </c>
      <c r="T322" s="7">
        <v>0</v>
      </c>
      <c r="U322" s="7">
        <v>0</v>
      </c>
    </row>
    <row r="323" spans="1:21" x14ac:dyDescent="0.3">
      <c r="A323" s="8" t="s">
        <v>649</v>
      </c>
      <c r="B323" s="8" t="s">
        <v>650</v>
      </c>
      <c r="C323" s="8" t="s">
        <v>5</v>
      </c>
      <c r="D323" s="7">
        <v>0</v>
      </c>
      <c r="E323" s="7">
        <v>0</v>
      </c>
      <c r="F323" s="7">
        <v>0</v>
      </c>
      <c r="G323" s="7">
        <v>0</v>
      </c>
      <c r="H323" s="7">
        <v>0</v>
      </c>
      <c r="I323" s="7">
        <v>0</v>
      </c>
      <c r="J323" s="7">
        <v>0</v>
      </c>
      <c r="K323" s="7">
        <v>0</v>
      </c>
      <c r="L323" s="7">
        <v>1</v>
      </c>
      <c r="M323" s="7">
        <v>0</v>
      </c>
      <c r="N323" s="7">
        <v>0</v>
      </c>
      <c r="O323" s="7">
        <v>0</v>
      </c>
      <c r="P323" s="7">
        <v>0</v>
      </c>
      <c r="Q323" s="7">
        <v>0</v>
      </c>
      <c r="R323" s="7">
        <v>0</v>
      </c>
      <c r="S323" s="7">
        <v>0</v>
      </c>
      <c r="T323" s="7">
        <v>0</v>
      </c>
      <c r="U323" s="7">
        <v>0</v>
      </c>
    </row>
    <row r="324" spans="1:21" x14ac:dyDescent="0.3">
      <c r="A324" s="8" t="s">
        <v>651</v>
      </c>
      <c r="B324" s="8" t="s">
        <v>652</v>
      </c>
      <c r="C324" s="8" t="s">
        <v>5</v>
      </c>
      <c r="D324" s="7">
        <v>0</v>
      </c>
      <c r="E324" s="7">
        <v>0</v>
      </c>
      <c r="F324" s="7">
        <v>0</v>
      </c>
      <c r="G324" s="7">
        <v>0</v>
      </c>
      <c r="H324" s="7">
        <v>0</v>
      </c>
      <c r="I324" s="7">
        <v>0.05</v>
      </c>
      <c r="J324" s="7">
        <v>0</v>
      </c>
      <c r="K324" s="7">
        <v>0</v>
      </c>
      <c r="L324" s="7">
        <v>0.91399999999999992</v>
      </c>
      <c r="M324" s="7">
        <v>0</v>
      </c>
      <c r="N324" s="7">
        <v>0</v>
      </c>
      <c r="O324" s="7">
        <v>0</v>
      </c>
      <c r="P324" s="7">
        <v>0</v>
      </c>
      <c r="Q324" s="7">
        <v>0</v>
      </c>
      <c r="R324" s="7">
        <v>3.5999999999999997E-2</v>
      </c>
      <c r="S324" s="7">
        <v>0</v>
      </c>
      <c r="T324" s="7">
        <v>0</v>
      </c>
      <c r="U324" s="7">
        <v>0</v>
      </c>
    </row>
    <row r="325" spans="1:21" x14ac:dyDescent="0.3">
      <c r="A325" s="8" t="s">
        <v>653</v>
      </c>
      <c r="B325" s="8" t="s">
        <v>654</v>
      </c>
      <c r="C325" s="8" t="s">
        <v>5</v>
      </c>
      <c r="D325" s="7">
        <v>0</v>
      </c>
      <c r="E325" s="7">
        <v>0</v>
      </c>
      <c r="F325" s="7">
        <v>0</v>
      </c>
      <c r="G325" s="7">
        <v>0</v>
      </c>
      <c r="H325" s="7">
        <v>0</v>
      </c>
      <c r="I325" s="7">
        <v>0</v>
      </c>
      <c r="J325" s="7">
        <v>0</v>
      </c>
      <c r="K325" s="7">
        <v>0</v>
      </c>
      <c r="L325" s="7">
        <v>1</v>
      </c>
      <c r="M325" s="7">
        <v>0</v>
      </c>
      <c r="N325" s="7">
        <v>0</v>
      </c>
      <c r="O325" s="7">
        <v>0</v>
      </c>
      <c r="P325" s="7">
        <v>0</v>
      </c>
      <c r="Q325" s="7">
        <v>0</v>
      </c>
      <c r="R325" s="7">
        <v>0</v>
      </c>
      <c r="S325" s="7">
        <v>0</v>
      </c>
      <c r="T325" s="7">
        <v>0</v>
      </c>
      <c r="U325" s="7">
        <v>0</v>
      </c>
    </row>
    <row r="326" spans="1:21" x14ac:dyDescent="0.3">
      <c r="A326" s="8" t="s">
        <v>655</v>
      </c>
      <c r="B326" s="8" t="s">
        <v>656</v>
      </c>
      <c r="C326" s="8" t="s">
        <v>5</v>
      </c>
      <c r="D326" s="7">
        <v>0</v>
      </c>
      <c r="E326" s="7">
        <v>0</v>
      </c>
      <c r="F326" s="7">
        <v>0</v>
      </c>
      <c r="G326" s="7">
        <v>0</v>
      </c>
      <c r="H326" s="7">
        <v>0</v>
      </c>
      <c r="I326" s="7">
        <v>0</v>
      </c>
      <c r="J326" s="7">
        <v>0</v>
      </c>
      <c r="K326" s="7">
        <v>0</v>
      </c>
      <c r="L326" s="7">
        <v>0.65</v>
      </c>
      <c r="M326" s="7">
        <v>0</v>
      </c>
      <c r="N326" s="7">
        <v>0</v>
      </c>
      <c r="O326" s="7">
        <v>0.35</v>
      </c>
      <c r="P326" s="7">
        <v>0</v>
      </c>
      <c r="Q326" s="7">
        <v>0</v>
      </c>
      <c r="R326" s="7">
        <v>0</v>
      </c>
      <c r="S326" s="7">
        <v>0</v>
      </c>
      <c r="T326" s="7">
        <v>0</v>
      </c>
      <c r="U326" s="7">
        <v>0</v>
      </c>
    </row>
    <row r="327" spans="1:21" x14ac:dyDescent="0.3">
      <c r="A327" s="8" t="s">
        <v>657</v>
      </c>
      <c r="B327" s="8" t="s">
        <v>658</v>
      </c>
      <c r="C327" s="8" t="s">
        <v>5</v>
      </c>
      <c r="D327" s="7">
        <v>0</v>
      </c>
      <c r="E327" s="7">
        <v>0</v>
      </c>
      <c r="F327" s="7">
        <v>0</v>
      </c>
      <c r="G327" s="7">
        <v>0</v>
      </c>
      <c r="H327" s="7">
        <v>0</v>
      </c>
      <c r="I327" s="7">
        <v>0</v>
      </c>
      <c r="J327" s="7">
        <v>0</v>
      </c>
      <c r="K327" s="7">
        <v>0</v>
      </c>
      <c r="L327" s="7">
        <v>1</v>
      </c>
      <c r="M327" s="7">
        <v>0</v>
      </c>
      <c r="N327" s="7">
        <v>0</v>
      </c>
      <c r="O327" s="7">
        <v>0</v>
      </c>
      <c r="P327" s="7">
        <v>0</v>
      </c>
      <c r="Q327" s="7">
        <v>0</v>
      </c>
      <c r="R327" s="7">
        <v>0</v>
      </c>
      <c r="S327" s="7">
        <v>0</v>
      </c>
      <c r="T327" s="7">
        <v>0</v>
      </c>
      <c r="U327" s="7">
        <v>0</v>
      </c>
    </row>
    <row r="328" spans="1:21" x14ac:dyDescent="0.3">
      <c r="A328" s="8" t="s">
        <v>659</v>
      </c>
      <c r="B328" s="8" t="s">
        <v>660</v>
      </c>
      <c r="C328" s="8" t="s">
        <v>5</v>
      </c>
      <c r="D328" s="7">
        <v>0</v>
      </c>
      <c r="E328" s="7">
        <v>0</v>
      </c>
      <c r="F328" s="7">
        <v>0</v>
      </c>
      <c r="G328" s="7">
        <v>0</v>
      </c>
      <c r="H328" s="7">
        <v>0</v>
      </c>
      <c r="I328" s="7">
        <v>0</v>
      </c>
      <c r="J328" s="7">
        <v>0</v>
      </c>
      <c r="K328" s="7">
        <v>0</v>
      </c>
      <c r="L328" s="7">
        <v>1</v>
      </c>
      <c r="M328" s="7">
        <v>0</v>
      </c>
      <c r="N328" s="7">
        <v>0</v>
      </c>
      <c r="O328" s="7">
        <v>0</v>
      </c>
      <c r="P328" s="7">
        <v>0</v>
      </c>
      <c r="Q328" s="7">
        <v>0</v>
      </c>
      <c r="R328" s="7">
        <v>0</v>
      </c>
      <c r="S328" s="7">
        <v>0</v>
      </c>
      <c r="T328" s="7">
        <v>0</v>
      </c>
      <c r="U328" s="7">
        <v>0</v>
      </c>
    </row>
    <row r="329" spans="1:21" x14ac:dyDescent="0.3">
      <c r="A329" s="8" t="s">
        <v>661</v>
      </c>
      <c r="B329" s="8" t="s">
        <v>662</v>
      </c>
      <c r="C329" s="8" t="s">
        <v>5</v>
      </c>
      <c r="D329" s="7">
        <v>0</v>
      </c>
      <c r="E329" s="7">
        <v>0</v>
      </c>
      <c r="F329" s="7">
        <v>0</v>
      </c>
      <c r="G329" s="7">
        <v>0</v>
      </c>
      <c r="H329" s="7">
        <v>0</v>
      </c>
      <c r="I329" s="7">
        <v>0</v>
      </c>
      <c r="J329" s="7">
        <v>0</v>
      </c>
      <c r="K329" s="7">
        <v>0</v>
      </c>
      <c r="L329" s="7">
        <v>1</v>
      </c>
      <c r="M329" s="7">
        <v>0</v>
      </c>
      <c r="N329" s="7">
        <v>0</v>
      </c>
      <c r="O329" s="7">
        <v>0</v>
      </c>
      <c r="P329" s="7">
        <v>0</v>
      </c>
      <c r="Q329" s="7">
        <v>0</v>
      </c>
      <c r="R329" s="7">
        <v>0</v>
      </c>
      <c r="S329" s="7">
        <v>0</v>
      </c>
      <c r="T329" s="7">
        <v>0</v>
      </c>
      <c r="U329" s="7">
        <v>0</v>
      </c>
    </row>
    <row r="330" spans="1:21" x14ac:dyDescent="0.3">
      <c r="A330" s="8" t="s">
        <v>663</v>
      </c>
      <c r="B330" s="8" t="s">
        <v>664</v>
      </c>
      <c r="C330" s="8" t="s">
        <v>76</v>
      </c>
      <c r="D330" s="7">
        <v>0</v>
      </c>
      <c r="E330" s="7">
        <v>0</v>
      </c>
      <c r="F330" s="7">
        <v>0</v>
      </c>
      <c r="G330" s="7">
        <v>0</v>
      </c>
      <c r="H330" s="7">
        <v>0</v>
      </c>
      <c r="I330" s="7">
        <v>0</v>
      </c>
      <c r="J330" s="7">
        <v>0</v>
      </c>
      <c r="K330" s="7">
        <v>0</v>
      </c>
      <c r="L330" s="7">
        <v>0</v>
      </c>
      <c r="M330" s="7">
        <v>1</v>
      </c>
      <c r="N330" s="7">
        <v>0</v>
      </c>
      <c r="O330" s="7">
        <v>0</v>
      </c>
      <c r="P330" s="7">
        <v>0</v>
      </c>
      <c r="Q330" s="7">
        <v>0</v>
      </c>
      <c r="R330" s="7">
        <v>0</v>
      </c>
      <c r="S330" s="7">
        <v>0</v>
      </c>
      <c r="T330" s="7">
        <v>0</v>
      </c>
      <c r="U330" s="7">
        <v>0</v>
      </c>
    </row>
    <row r="331" spans="1:21" x14ac:dyDescent="0.3">
      <c r="A331" s="8" t="s">
        <v>665</v>
      </c>
      <c r="B331" s="8" t="s">
        <v>666</v>
      </c>
      <c r="C331" s="8" t="s">
        <v>76</v>
      </c>
      <c r="D331" s="7">
        <v>0</v>
      </c>
      <c r="E331" s="7">
        <v>0</v>
      </c>
      <c r="F331" s="7">
        <v>0</v>
      </c>
      <c r="G331" s="7">
        <v>0</v>
      </c>
      <c r="H331" s="7">
        <v>0</v>
      </c>
      <c r="I331" s="7">
        <v>0</v>
      </c>
      <c r="J331" s="7">
        <v>0</v>
      </c>
      <c r="K331" s="7">
        <v>0</v>
      </c>
      <c r="L331" s="7">
        <v>0</v>
      </c>
      <c r="M331" s="7">
        <v>1</v>
      </c>
      <c r="N331" s="7">
        <v>0</v>
      </c>
      <c r="O331" s="7">
        <v>0</v>
      </c>
      <c r="P331" s="7">
        <v>0</v>
      </c>
      <c r="Q331" s="7">
        <v>0</v>
      </c>
      <c r="R331" s="7">
        <v>0</v>
      </c>
      <c r="S331" s="7">
        <v>0</v>
      </c>
      <c r="T331" s="7">
        <v>0</v>
      </c>
      <c r="U331" s="7">
        <v>0</v>
      </c>
    </row>
    <row r="332" spans="1:21" x14ac:dyDescent="0.3">
      <c r="A332" s="8" t="s">
        <v>667</v>
      </c>
      <c r="B332" s="8" t="s">
        <v>668</v>
      </c>
      <c r="C332" s="8" t="s">
        <v>76</v>
      </c>
      <c r="D332" s="7">
        <v>0</v>
      </c>
      <c r="E332" s="7">
        <v>0</v>
      </c>
      <c r="F332" s="7">
        <v>0</v>
      </c>
      <c r="G332" s="7">
        <v>0</v>
      </c>
      <c r="H332" s="7">
        <v>0</v>
      </c>
      <c r="I332" s="7">
        <v>0</v>
      </c>
      <c r="J332" s="7">
        <v>0</v>
      </c>
      <c r="K332" s="7">
        <v>0</v>
      </c>
      <c r="L332" s="7">
        <v>0</v>
      </c>
      <c r="M332" s="7">
        <v>1</v>
      </c>
      <c r="N332" s="7">
        <v>0</v>
      </c>
      <c r="O332" s="7">
        <v>0</v>
      </c>
      <c r="P332" s="7">
        <v>0</v>
      </c>
      <c r="Q332" s="7">
        <v>0</v>
      </c>
      <c r="R332" s="7">
        <v>0</v>
      </c>
      <c r="S332" s="7">
        <v>0</v>
      </c>
      <c r="T332" s="7">
        <v>0</v>
      </c>
      <c r="U332" s="7">
        <v>0</v>
      </c>
    </row>
    <row r="333" spans="1:21" x14ac:dyDescent="0.3">
      <c r="A333" s="8" t="s">
        <v>669</v>
      </c>
      <c r="B333" s="8" t="s">
        <v>670</v>
      </c>
      <c r="C333" s="8" t="s">
        <v>81</v>
      </c>
      <c r="D333" s="7">
        <v>0</v>
      </c>
      <c r="E333" s="7">
        <v>0</v>
      </c>
      <c r="F333" s="7">
        <v>0</v>
      </c>
      <c r="G333" s="7">
        <v>0</v>
      </c>
      <c r="H333" s="7">
        <v>1</v>
      </c>
      <c r="I333" s="7">
        <v>0</v>
      </c>
      <c r="J333" s="7">
        <v>0</v>
      </c>
      <c r="K333" s="7">
        <v>0</v>
      </c>
      <c r="L333" s="7">
        <v>0</v>
      </c>
      <c r="M333" s="7">
        <v>0</v>
      </c>
      <c r="N333" s="7">
        <v>0</v>
      </c>
      <c r="O333" s="7">
        <v>0</v>
      </c>
      <c r="P333" s="7">
        <v>0</v>
      </c>
      <c r="Q333" s="7">
        <v>0</v>
      </c>
      <c r="R333" s="7">
        <v>0</v>
      </c>
      <c r="S333" s="7">
        <v>0</v>
      </c>
      <c r="T333" s="7">
        <v>0</v>
      </c>
      <c r="U333" s="7">
        <v>0</v>
      </c>
    </row>
    <row r="334" spans="1:21" x14ac:dyDescent="0.3">
      <c r="A334" s="8" t="s">
        <v>671</v>
      </c>
      <c r="B334" s="8" t="s">
        <v>672</v>
      </c>
      <c r="C334" s="8" t="s">
        <v>81</v>
      </c>
      <c r="D334" s="7">
        <v>0</v>
      </c>
      <c r="E334" s="7">
        <v>0</v>
      </c>
      <c r="F334" s="7">
        <v>0</v>
      </c>
      <c r="G334" s="7">
        <v>0</v>
      </c>
      <c r="H334" s="7">
        <v>1</v>
      </c>
      <c r="I334" s="7">
        <v>0</v>
      </c>
      <c r="J334" s="7">
        <v>0</v>
      </c>
      <c r="K334" s="7">
        <v>0</v>
      </c>
      <c r="L334" s="7">
        <v>0</v>
      </c>
      <c r="M334" s="7">
        <v>0</v>
      </c>
      <c r="N334" s="7">
        <v>0</v>
      </c>
      <c r="O334" s="7">
        <v>0</v>
      </c>
      <c r="P334" s="7">
        <v>0</v>
      </c>
      <c r="Q334" s="7">
        <v>0</v>
      </c>
      <c r="R334" s="7">
        <v>0</v>
      </c>
      <c r="S334" s="7">
        <v>0</v>
      </c>
      <c r="T334" s="7">
        <v>0</v>
      </c>
      <c r="U334" s="7">
        <v>0</v>
      </c>
    </row>
    <row r="335" spans="1:21" x14ac:dyDescent="0.3">
      <c r="A335" s="8" t="s">
        <v>673</v>
      </c>
      <c r="B335" s="8" t="s">
        <v>674</v>
      </c>
      <c r="C335" s="8" t="s">
        <v>81</v>
      </c>
      <c r="D335" s="7">
        <v>0</v>
      </c>
      <c r="E335" s="7">
        <v>0</v>
      </c>
      <c r="F335" s="7">
        <v>0</v>
      </c>
      <c r="G335" s="7">
        <v>0</v>
      </c>
      <c r="H335" s="7">
        <v>1</v>
      </c>
      <c r="I335" s="7">
        <v>0</v>
      </c>
      <c r="J335" s="7">
        <v>0</v>
      </c>
      <c r="K335" s="7">
        <v>0</v>
      </c>
      <c r="L335" s="7">
        <v>0</v>
      </c>
      <c r="M335" s="7">
        <v>0</v>
      </c>
      <c r="N335" s="7">
        <v>0</v>
      </c>
      <c r="O335" s="7">
        <v>0</v>
      </c>
      <c r="P335" s="7">
        <v>0</v>
      </c>
      <c r="Q335" s="7">
        <v>0</v>
      </c>
      <c r="R335" s="7">
        <v>0</v>
      </c>
      <c r="S335" s="7">
        <v>0</v>
      </c>
      <c r="T335" s="7">
        <v>0</v>
      </c>
      <c r="U335" s="7">
        <v>0</v>
      </c>
    </row>
    <row r="336" spans="1:21" x14ac:dyDescent="0.3">
      <c r="A336" s="8" t="s">
        <v>675</v>
      </c>
      <c r="B336" s="8" t="s">
        <v>676</v>
      </c>
      <c r="C336" s="8" t="s">
        <v>76</v>
      </c>
      <c r="D336" s="7">
        <v>0</v>
      </c>
      <c r="E336" s="7">
        <v>0</v>
      </c>
      <c r="F336" s="7">
        <v>0</v>
      </c>
      <c r="G336" s="7">
        <v>0</v>
      </c>
      <c r="H336" s="7">
        <v>0</v>
      </c>
      <c r="I336" s="7">
        <v>0</v>
      </c>
      <c r="J336" s="7">
        <v>0</v>
      </c>
      <c r="K336" s="7">
        <v>0</v>
      </c>
      <c r="L336" s="7">
        <v>0</v>
      </c>
      <c r="M336" s="7">
        <v>1</v>
      </c>
      <c r="N336" s="7">
        <v>0</v>
      </c>
      <c r="O336" s="7">
        <v>0</v>
      </c>
      <c r="P336" s="7">
        <v>0</v>
      </c>
      <c r="Q336" s="7">
        <v>0</v>
      </c>
      <c r="R336" s="7">
        <v>0</v>
      </c>
      <c r="S336" s="7">
        <v>0</v>
      </c>
      <c r="T336" s="7">
        <v>0</v>
      </c>
      <c r="U336" s="7">
        <v>0</v>
      </c>
    </row>
    <row r="337" spans="1:21" x14ac:dyDescent="0.3">
      <c r="A337" s="8" t="s">
        <v>677</v>
      </c>
      <c r="B337" s="8" t="s">
        <v>678</v>
      </c>
      <c r="C337" s="8" t="s">
        <v>76</v>
      </c>
      <c r="D337" s="7">
        <v>0</v>
      </c>
      <c r="E337" s="7">
        <v>0.17</v>
      </c>
      <c r="F337" s="7">
        <v>0</v>
      </c>
      <c r="G337" s="7">
        <v>0</v>
      </c>
      <c r="H337" s="7">
        <v>0</v>
      </c>
      <c r="I337" s="7">
        <v>0</v>
      </c>
      <c r="J337" s="7">
        <v>0</v>
      </c>
      <c r="K337" s="7">
        <v>0</v>
      </c>
      <c r="L337" s="7">
        <v>0</v>
      </c>
      <c r="M337" s="7">
        <v>0.83</v>
      </c>
      <c r="N337" s="7">
        <v>0</v>
      </c>
      <c r="O337" s="7">
        <v>0</v>
      </c>
      <c r="P337" s="7">
        <v>0</v>
      </c>
      <c r="Q337" s="7">
        <v>0</v>
      </c>
      <c r="R337" s="7">
        <v>0</v>
      </c>
      <c r="S337" s="7">
        <v>0</v>
      </c>
      <c r="T337" s="7">
        <v>0</v>
      </c>
      <c r="U337" s="7">
        <v>0</v>
      </c>
    </row>
    <row r="338" spans="1:21" x14ac:dyDescent="0.3">
      <c r="A338" s="8" t="s">
        <v>679</v>
      </c>
      <c r="B338" s="8" t="s">
        <v>680</v>
      </c>
      <c r="C338" s="8" t="s">
        <v>76</v>
      </c>
      <c r="D338" s="7">
        <v>0</v>
      </c>
      <c r="E338" s="7">
        <v>0</v>
      </c>
      <c r="F338" s="7">
        <v>0</v>
      </c>
      <c r="G338" s="7">
        <v>0</v>
      </c>
      <c r="H338" s="7">
        <v>0</v>
      </c>
      <c r="I338" s="7">
        <v>0</v>
      </c>
      <c r="J338" s="7">
        <v>0</v>
      </c>
      <c r="K338" s="7">
        <v>0</v>
      </c>
      <c r="L338" s="7">
        <v>0</v>
      </c>
      <c r="M338" s="7">
        <v>1</v>
      </c>
      <c r="N338" s="7">
        <v>0</v>
      </c>
      <c r="O338" s="7">
        <v>0</v>
      </c>
      <c r="P338" s="7">
        <v>0</v>
      </c>
      <c r="Q338" s="7">
        <v>0</v>
      </c>
      <c r="R338" s="7">
        <v>0</v>
      </c>
      <c r="S338" s="7">
        <v>0</v>
      </c>
      <c r="T338" s="7">
        <v>0</v>
      </c>
      <c r="U338" s="7">
        <v>0</v>
      </c>
    </row>
    <row r="339" spans="1:21" x14ac:dyDescent="0.3">
      <c r="A339" s="8" t="s">
        <v>681</v>
      </c>
      <c r="B339" s="8" t="s">
        <v>682</v>
      </c>
      <c r="C339" s="8" t="s">
        <v>76</v>
      </c>
      <c r="D339" s="7">
        <v>0</v>
      </c>
      <c r="E339" s="7">
        <v>0</v>
      </c>
      <c r="F339" s="7">
        <v>0</v>
      </c>
      <c r="G339" s="7">
        <v>0</v>
      </c>
      <c r="H339" s="7">
        <v>0</v>
      </c>
      <c r="I339" s="7">
        <v>0</v>
      </c>
      <c r="J339" s="7">
        <v>0</v>
      </c>
      <c r="K339" s="7">
        <v>0</v>
      </c>
      <c r="L339" s="7">
        <v>0</v>
      </c>
      <c r="M339" s="7">
        <v>1</v>
      </c>
      <c r="N339" s="7">
        <v>0</v>
      </c>
      <c r="O339" s="7">
        <v>0</v>
      </c>
      <c r="P339" s="7">
        <v>0</v>
      </c>
      <c r="Q339" s="7">
        <v>0</v>
      </c>
      <c r="R339" s="7">
        <v>0</v>
      </c>
      <c r="S339" s="7">
        <v>0</v>
      </c>
      <c r="T339" s="7">
        <v>0</v>
      </c>
      <c r="U339" s="7">
        <v>0</v>
      </c>
    </row>
    <row r="340" spans="1:21" x14ac:dyDescent="0.3">
      <c r="A340" s="8" t="s">
        <v>683</v>
      </c>
      <c r="B340" s="8" t="s">
        <v>684</v>
      </c>
      <c r="C340" s="8" t="s">
        <v>76</v>
      </c>
      <c r="D340" s="7">
        <v>0</v>
      </c>
      <c r="E340" s="7">
        <v>0</v>
      </c>
      <c r="F340" s="7">
        <v>0</v>
      </c>
      <c r="G340" s="7">
        <v>0</v>
      </c>
      <c r="H340" s="7">
        <v>0</v>
      </c>
      <c r="I340" s="7">
        <v>0</v>
      </c>
      <c r="J340" s="7">
        <v>0</v>
      </c>
      <c r="K340" s="7">
        <v>0</v>
      </c>
      <c r="L340" s="7">
        <v>0</v>
      </c>
      <c r="M340" s="7">
        <v>1</v>
      </c>
      <c r="N340" s="7">
        <v>0</v>
      </c>
      <c r="O340" s="7">
        <v>0</v>
      </c>
      <c r="P340" s="7">
        <v>0</v>
      </c>
      <c r="Q340" s="7">
        <v>0</v>
      </c>
      <c r="R340" s="7">
        <v>0</v>
      </c>
      <c r="S340" s="7">
        <v>0</v>
      </c>
      <c r="T340" s="7">
        <v>0</v>
      </c>
      <c r="U340" s="7">
        <v>0</v>
      </c>
    </row>
    <row r="341" spans="1:21" x14ac:dyDescent="0.3">
      <c r="A341" s="8" t="s">
        <v>685</v>
      </c>
      <c r="B341" s="8" t="s">
        <v>686</v>
      </c>
      <c r="C341" s="8" t="s">
        <v>76</v>
      </c>
      <c r="D341" s="7">
        <v>0</v>
      </c>
      <c r="E341" s="7">
        <v>0</v>
      </c>
      <c r="F341" s="7">
        <v>0</v>
      </c>
      <c r="G341" s="7">
        <v>0</v>
      </c>
      <c r="H341" s="7">
        <v>0</v>
      </c>
      <c r="I341" s="7">
        <v>0</v>
      </c>
      <c r="J341" s="7">
        <v>0</v>
      </c>
      <c r="K341" s="7">
        <v>0</v>
      </c>
      <c r="L341" s="7">
        <v>0</v>
      </c>
      <c r="M341" s="7">
        <v>1</v>
      </c>
      <c r="N341" s="7">
        <v>0</v>
      </c>
      <c r="O341" s="7">
        <v>0</v>
      </c>
      <c r="P341" s="7">
        <v>0</v>
      </c>
      <c r="Q341" s="7">
        <v>0</v>
      </c>
      <c r="R341" s="7">
        <v>0</v>
      </c>
      <c r="S341" s="7">
        <v>0</v>
      </c>
      <c r="T341" s="7">
        <v>0</v>
      </c>
      <c r="U341" s="7">
        <v>0</v>
      </c>
    </row>
    <row r="342" spans="1:21" x14ac:dyDescent="0.3">
      <c r="A342" s="8" t="s">
        <v>687</v>
      </c>
      <c r="B342" s="8" t="s">
        <v>688</v>
      </c>
      <c r="C342" s="8" t="s">
        <v>76</v>
      </c>
      <c r="D342" s="7">
        <v>0</v>
      </c>
      <c r="E342" s="7">
        <v>0</v>
      </c>
      <c r="F342" s="7">
        <v>0</v>
      </c>
      <c r="G342" s="7">
        <v>0</v>
      </c>
      <c r="H342" s="7">
        <v>0</v>
      </c>
      <c r="I342" s="7">
        <v>0</v>
      </c>
      <c r="J342" s="7">
        <v>0</v>
      </c>
      <c r="K342" s="7">
        <v>0</v>
      </c>
      <c r="L342" s="7">
        <v>0</v>
      </c>
      <c r="M342" s="7">
        <v>1</v>
      </c>
      <c r="N342" s="7">
        <v>0</v>
      </c>
      <c r="O342" s="7">
        <v>0</v>
      </c>
      <c r="P342" s="7">
        <v>0</v>
      </c>
      <c r="Q342" s="7">
        <v>0</v>
      </c>
      <c r="R342" s="7">
        <v>0</v>
      </c>
      <c r="S342" s="7">
        <v>0</v>
      </c>
      <c r="T342" s="7">
        <v>0</v>
      </c>
      <c r="U342" s="7">
        <v>0</v>
      </c>
    </row>
    <row r="343" spans="1:21" x14ac:dyDescent="0.3">
      <c r="A343" s="8" t="s">
        <v>689</v>
      </c>
      <c r="B343" s="8" t="s">
        <v>690</v>
      </c>
      <c r="C343" s="8" t="s">
        <v>81</v>
      </c>
      <c r="D343" s="7">
        <v>0</v>
      </c>
      <c r="E343" s="7">
        <v>0</v>
      </c>
      <c r="F343" s="7">
        <v>0</v>
      </c>
      <c r="G343" s="7">
        <v>0</v>
      </c>
      <c r="H343" s="7">
        <v>0.56000000000000005</v>
      </c>
      <c r="I343" s="7">
        <v>0</v>
      </c>
      <c r="J343" s="7">
        <v>0</v>
      </c>
      <c r="K343" s="7">
        <v>0</v>
      </c>
      <c r="L343" s="7">
        <v>0</v>
      </c>
      <c r="M343" s="7">
        <v>0.44</v>
      </c>
      <c r="N343" s="7">
        <v>0</v>
      </c>
      <c r="O343" s="7">
        <v>0</v>
      </c>
      <c r="P343" s="7">
        <v>0</v>
      </c>
      <c r="Q343" s="7">
        <v>0</v>
      </c>
      <c r="R343" s="7">
        <v>0</v>
      </c>
      <c r="S343" s="7">
        <v>0</v>
      </c>
      <c r="T343" s="7">
        <v>0</v>
      </c>
      <c r="U343" s="7">
        <v>0</v>
      </c>
    </row>
    <row r="344" spans="1:21" x14ac:dyDescent="0.3">
      <c r="A344" s="8" t="s">
        <v>691</v>
      </c>
      <c r="B344" s="8" t="s">
        <v>692</v>
      </c>
      <c r="C344" s="8" t="s">
        <v>76</v>
      </c>
      <c r="D344" s="7">
        <v>0</v>
      </c>
      <c r="E344" s="7">
        <v>0</v>
      </c>
      <c r="F344" s="7">
        <v>0</v>
      </c>
      <c r="G344" s="7">
        <v>0</v>
      </c>
      <c r="H344" s="7">
        <v>0</v>
      </c>
      <c r="I344" s="7">
        <v>0</v>
      </c>
      <c r="J344" s="7">
        <v>0</v>
      </c>
      <c r="K344" s="7">
        <v>0</v>
      </c>
      <c r="L344" s="7">
        <v>0</v>
      </c>
      <c r="M344" s="7">
        <v>1</v>
      </c>
      <c r="N344" s="7">
        <v>0</v>
      </c>
      <c r="O344" s="7">
        <v>0</v>
      </c>
      <c r="P344" s="7">
        <v>0</v>
      </c>
      <c r="Q344" s="7">
        <v>0</v>
      </c>
      <c r="R344" s="7">
        <v>0</v>
      </c>
      <c r="S344" s="7">
        <v>0</v>
      </c>
      <c r="T344" s="7">
        <v>0</v>
      </c>
      <c r="U344" s="7">
        <v>0</v>
      </c>
    </row>
    <row r="345" spans="1:21" x14ac:dyDescent="0.3">
      <c r="A345" s="8" t="s">
        <v>693</v>
      </c>
      <c r="B345" s="8" t="s">
        <v>694</v>
      </c>
      <c r="C345" s="8" t="s">
        <v>76</v>
      </c>
      <c r="D345" s="7">
        <v>0</v>
      </c>
      <c r="E345" s="7">
        <v>0</v>
      </c>
      <c r="F345" s="7">
        <v>0</v>
      </c>
      <c r="G345" s="7">
        <v>0</v>
      </c>
      <c r="H345" s="7">
        <v>0</v>
      </c>
      <c r="I345" s="7">
        <v>0</v>
      </c>
      <c r="J345" s="7">
        <v>0</v>
      </c>
      <c r="K345" s="7">
        <v>0</v>
      </c>
      <c r="L345" s="7">
        <v>0</v>
      </c>
      <c r="M345" s="7">
        <v>1</v>
      </c>
      <c r="N345" s="7">
        <v>0</v>
      </c>
      <c r="O345" s="7">
        <v>0</v>
      </c>
      <c r="P345" s="7">
        <v>0</v>
      </c>
      <c r="Q345" s="7">
        <v>0</v>
      </c>
      <c r="R345" s="7">
        <v>0</v>
      </c>
      <c r="S345" s="7">
        <v>0</v>
      </c>
      <c r="T345" s="7">
        <v>0</v>
      </c>
      <c r="U345" s="7">
        <v>0</v>
      </c>
    </row>
    <row r="346" spans="1:21" x14ac:dyDescent="0.3">
      <c r="A346" s="8" t="s">
        <v>695</v>
      </c>
      <c r="B346" s="8" t="s">
        <v>696</v>
      </c>
      <c r="C346" s="8" t="s">
        <v>76</v>
      </c>
      <c r="D346" s="7">
        <v>0</v>
      </c>
      <c r="E346" s="7">
        <v>0</v>
      </c>
      <c r="F346" s="7">
        <v>0</v>
      </c>
      <c r="G346" s="7">
        <v>0</v>
      </c>
      <c r="H346" s="7">
        <v>0</v>
      </c>
      <c r="I346" s="7">
        <v>0</v>
      </c>
      <c r="J346" s="7">
        <v>0</v>
      </c>
      <c r="K346" s="7">
        <v>0</v>
      </c>
      <c r="L346" s="7">
        <v>0</v>
      </c>
      <c r="M346" s="7">
        <v>1</v>
      </c>
      <c r="N346" s="7">
        <v>0</v>
      </c>
      <c r="O346" s="7">
        <v>0</v>
      </c>
      <c r="P346" s="7">
        <v>0</v>
      </c>
      <c r="Q346" s="7">
        <v>0</v>
      </c>
      <c r="R346" s="7">
        <v>0</v>
      </c>
      <c r="S346" s="7">
        <v>0</v>
      </c>
      <c r="T346" s="7">
        <v>0</v>
      </c>
      <c r="U346" s="7">
        <v>0</v>
      </c>
    </row>
    <row r="347" spans="1:21" x14ac:dyDescent="0.3">
      <c r="A347" s="8" t="s">
        <v>697</v>
      </c>
      <c r="B347" s="8" t="s">
        <v>698</v>
      </c>
      <c r="C347" s="8" t="s">
        <v>76</v>
      </c>
      <c r="D347" s="7">
        <v>0</v>
      </c>
      <c r="E347" s="7">
        <v>0</v>
      </c>
      <c r="F347" s="7">
        <v>0</v>
      </c>
      <c r="G347" s="7">
        <v>0</v>
      </c>
      <c r="H347" s="7">
        <v>0.09</v>
      </c>
      <c r="I347" s="7">
        <v>0</v>
      </c>
      <c r="J347" s="7">
        <v>0</v>
      </c>
      <c r="K347" s="7">
        <v>0</v>
      </c>
      <c r="L347" s="7">
        <v>0</v>
      </c>
      <c r="M347" s="7">
        <v>0.91</v>
      </c>
      <c r="N347" s="7">
        <v>0</v>
      </c>
      <c r="O347" s="7">
        <v>0</v>
      </c>
      <c r="P347" s="7">
        <v>0</v>
      </c>
      <c r="Q347" s="7">
        <v>0</v>
      </c>
      <c r="R347" s="7">
        <v>0</v>
      </c>
      <c r="S347" s="7">
        <v>0</v>
      </c>
      <c r="T347" s="7">
        <v>0</v>
      </c>
      <c r="U347" s="7">
        <v>0</v>
      </c>
    </row>
    <row r="348" spans="1:21" x14ac:dyDescent="0.3">
      <c r="A348" s="8" t="s">
        <v>699</v>
      </c>
      <c r="B348" s="8" t="s">
        <v>700</v>
      </c>
      <c r="C348" s="8" t="s">
        <v>76</v>
      </c>
      <c r="D348" s="7">
        <v>0</v>
      </c>
      <c r="E348" s="7">
        <v>0</v>
      </c>
      <c r="F348" s="7">
        <v>0</v>
      </c>
      <c r="G348" s="7">
        <v>0</v>
      </c>
      <c r="H348" s="7">
        <v>0</v>
      </c>
      <c r="I348" s="7">
        <v>0</v>
      </c>
      <c r="J348" s="7">
        <v>0</v>
      </c>
      <c r="K348" s="7">
        <v>0</v>
      </c>
      <c r="L348" s="7">
        <v>0</v>
      </c>
      <c r="M348" s="7">
        <v>1</v>
      </c>
      <c r="N348" s="7">
        <v>0</v>
      </c>
      <c r="O348" s="7">
        <v>0</v>
      </c>
      <c r="P348" s="7">
        <v>0</v>
      </c>
      <c r="Q348" s="7">
        <v>0</v>
      </c>
      <c r="R348" s="7">
        <v>0</v>
      </c>
      <c r="S348" s="7">
        <v>0</v>
      </c>
      <c r="T348" s="7">
        <v>0</v>
      </c>
      <c r="U348" s="7">
        <v>0</v>
      </c>
    </row>
    <row r="349" spans="1:21" x14ac:dyDescent="0.3">
      <c r="A349" s="8" t="s">
        <v>701</v>
      </c>
      <c r="B349" s="8" t="s">
        <v>702</v>
      </c>
      <c r="C349" s="8" t="s">
        <v>76</v>
      </c>
      <c r="D349" s="7">
        <v>0</v>
      </c>
      <c r="E349" s="7">
        <v>0</v>
      </c>
      <c r="F349" s="7">
        <v>0</v>
      </c>
      <c r="G349" s="7">
        <v>0</v>
      </c>
      <c r="H349" s="7">
        <v>0</v>
      </c>
      <c r="I349" s="7">
        <v>0</v>
      </c>
      <c r="J349" s="7">
        <v>0</v>
      </c>
      <c r="K349" s="7">
        <v>0</v>
      </c>
      <c r="L349" s="7">
        <v>0</v>
      </c>
      <c r="M349" s="7">
        <v>1</v>
      </c>
      <c r="N349" s="7">
        <v>0</v>
      </c>
      <c r="O349" s="7">
        <v>0</v>
      </c>
      <c r="P349" s="7">
        <v>0</v>
      </c>
      <c r="Q349" s="7">
        <v>0</v>
      </c>
      <c r="R349" s="7">
        <v>0</v>
      </c>
      <c r="S349" s="7">
        <v>0</v>
      </c>
      <c r="T349" s="7">
        <v>0</v>
      </c>
      <c r="U349" s="7">
        <v>0</v>
      </c>
    </row>
    <row r="350" spans="1:21" x14ac:dyDescent="0.3">
      <c r="A350" s="8" t="s">
        <v>703</v>
      </c>
      <c r="B350" s="8" t="s">
        <v>704</v>
      </c>
      <c r="C350" s="8" t="s">
        <v>76</v>
      </c>
      <c r="D350" s="7">
        <v>0</v>
      </c>
      <c r="E350" s="7">
        <v>0</v>
      </c>
      <c r="F350" s="7">
        <v>0</v>
      </c>
      <c r="G350" s="7">
        <v>0</v>
      </c>
      <c r="H350" s="7">
        <v>0</v>
      </c>
      <c r="I350" s="7">
        <v>0</v>
      </c>
      <c r="J350" s="7">
        <v>0</v>
      </c>
      <c r="K350" s="7">
        <v>0</v>
      </c>
      <c r="L350" s="7">
        <v>0</v>
      </c>
      <c r="M350" s="7">
        <v>1</v>
      </c>
      <c r="N350" s="7">
        <v>0</v>
      </c>
      <c r="O350" s="7">
        <v>0</v>
      </c>
      <c r="P350" s="7">
        <v>0</v>
      </c>
      <c r="Q350" s="7">
        <v>0</v>
      </c>
      <c r="R350" s="7">
        <v>0</v>
      </c>
      <c r="S350" s="7">
        <v>0</v>
      </c>
      <c r="T350" s="7">
        <v>0</v>
      </c>
      <c r="U350" s="7">
        <v>0</v>
      </c>
    </row>
    <row r="351" spans="1:21" x14ac:dyDescent="0.3">
      <c r="A351" s="8" t="s">
        <v>705</v>
      </c>
      <c r="B351" s="8" t="s">
        <v>706</v>
      </c>
      <c r="C351" s="8" t="s">
        <v>76</v>
      </c>
      <c r="D351" s="7">
        <v>0</v>
      </c>
      <c r="E351" s="7">
        <v>0</v>
      </c>
      <c r="F351" s="7">
        <v>0</v>
      </c>
      <c r="G351" s="7">
        <v>0</v>
      </c>
      <c r="H351" s="7">
        <v>0</v>
      </c>
      <c r="I351" s="7">
        <v>0</v>
      </c>
      <c r="J351" s="7">
        <v>0</v>
      </c>
      <c r="K351" s="7">
        <v>0</v>
      </c>
      <c r="L351" s="7">
        <v>0</v>
      </c>
      <c r="M351" s="7">
        <v>1</v>
      </c>
      <c r="N351" s="7">
        <v>0</v>
      </c>
      <c r="O351" s="7">
        <v>0</v>
      </c>
      <c r="P351" s="7">
        <v>0</v>
      </c>
      <c r="Q351" s="7">
        <v>0</v>
      </c>
      <c r="R351" s="7">
        <v>0</v>
      </c>
      <c r="S351" s="7">
        <v>0</v>
      </c>
      <c r="T351" s="7">
        <v>0</v>
      </c>
      <c r="U351" s="7">
        <v>0</v>
      </c>
    </row>
    <row r="352" spans="1:21" x14ac:dyDescent="0.3">
      <c r="A352" s="8" t="s">
        <v>707</v>
      </c>
      <c r="B352" s="8" t="s">
        <v>708</v>
      </c>
      <c r="C352" s="8" t="s">
        <v>76</v>
      </c>
      <c r="D352" s="7">
        <v>0</v>
      </c>
      <c r="E352" s="7">
        <v>0</v>
      </c>
      <c r="F352" s="7">
        <v>0</v>
      </c>
      <c r="G352" s="7">
        <v>0</v>
      </c>
      <c r="H352" s="7">
        <v>0</v>
      </c>
      <c r="I352" s="7">
        <v>0</v>
      </c>
      <c r="J352" s="7">
        <v>0</v>
      </c>
      <c r="K352" s="7">
        <v>0</v>
      </c>
      <c r="L352" s="7">
        <v>0</v>
      </c>
      <c r="M352" s="7">
        <v>1</v>
      </c>
      <c r="N352" s="7">
        <v>0</v>
      </c>
      <c r="O352" s="7">
        <v>0</v>
      </c>
      <c r="P352" s="7">
        <v>0</v>
      </c>
      <c r="Q352" s="7">
        <v>0</v>
      </c>
      <c r="R352" s="7">
        <v>0</v>
      </c>
      <c r="S352" s="7">
        <v>0</v>
      </c>
      <c r="T352" s="7">
        <v>0</v>
      </c>
      <c r="U352" s="7">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352"/>
  <sheetViews>
    <sheetView showGridLines="0" zoomScale="80" zoomScaleNormal="80" workbookViewId="0">
      <pane xSplit="3" ySplit="4" topLeftCell="D5" activePane="bottomRight" state="frozen"/>
      <selection activeCell="C29" sqref="C29"/>
      <selection pane="topRight" activeCell="C29" sqref="C29"/>
      <selection pane="bottomLeft" activeCell="C29" sqref="C29"/>
      <selection pane="bottomRight"/>
    </sheetView>
  </sheetViews>
  <sheetFormatPr defaultRowHeight="15.75" x14ac:dyDescent="0.3"/>
  <cols>
    <col min="1" max="1" width="15.625" style="1" customWidth="1"/>
    <col min="2" max="2" width="22.125" style="1" customWidth="1"/>
    <col min="3" max="3" width="20.625" style="1" bestFit="1" customWidth="1"/>
    <col min="4" max="13" width="7.125" style="1" customWidth="1"/>
  </cols>
  <sheetData>
    <row r="1" spans="1:13" ht="19.5" x14ac:dyDescent="0.4">
      <c r="A1" s="100" t="s">
        <v>998</v>
      </c>
      <c r="B1" s="100"/>
      <c r="C1" s="100"/>
    </row>
    <row r="2" spans="1:13" x14ac:dyDescent="0.3">
      <c r="A2" s="1" t="s">
        <v>787</v>
      </c>
    </row>
    <row r="4" spans="1:13" ht="15" x14ac:dyDescent="0.2">
      <c r="A4" s="2" t="s">
        <v>0</v>
      </c>
      <c r="B4" s="2" t="s">
        <v>1</v>
      </c>
      <c r="C4" s="2" t="s">
        <v>2</v>
      </c>
      <c r="D4" s="2" t="s">
        <v>710</v>
      </c>
      <c r="E4" s="2" t="s">
        <v>713</v>
      </c>
      <c r="F4" s="2" t="s">
        <v>714</v>
      </c>
      <c r="G4" s="2" t="s">
        <v>718</v>
      </c>
      <c r="H4" s="2" t="s">
        <v>720</v>
      </c>
      <c r="I4" s="2" t="s">
        <v>721</v>
      </c>
      <c r="J4" s="2" t="s">
        <v>722</v>
      </c>
      <c r="K4" s="2" t="s">
        <v>723</v>
      </c>
      <c r="L4" s="2" t="s">
        <v>724</v>
      </c>
      <c r="M4" s="2" t="s">
        <v>725</v>
      </c>
    </row>
    <row r="5" spans="1:13" x14ac:dyDescent="0.3">
      <c r="A5" s="6" t="s">
        <v>3</v>
      </c>
      <c r="B5" s="6" t="s">
        <v>4</v>
      </c>
      <c r="C5" s="6" t="s">
        <v>5</v>
      </c>
      <c r="D5" s="13">
        <v>0</v>
      </c>
      <c r="E5" s="13">
        <v>0</v>
      </c>
      <c r="F5" s="13">
        <v>0</v>
      </c>
      <c r="G5" s="13">
        <v>0</v>
      </c>
      <c r="H5" s="13">
        <v>0</v>
      </c>
      <c r="I5" s="13">
        <v>1</v>
      </c>
      <c r="J5" s="13">
        <v>0</v>
      </c>
      <c r="K5" s="13">
        <v>0</v>
      </c>
      <c r="L5" s="13">
        <v>0</v>
      </c>
      <c r="M5" s="13">
        <v>0</v>
      </c>
    </row>
    <row r="6" spans="1:13" x14ac:dyDescent="0.3">
      <c r="A6" s="6" t="s">
        <v>6</v>
      </c>
      <c r="B6" s="6" t="s">
        <v>7</v>
      </c>
      <c r="C6" s="6" t="s">
        <v>5</v>
      </c>
      <c r="D6" s="13">
        <v>0</v>
      </c>
      <c r="E6" s="13">
        <v>0</v>
      </c>
      <c r="F6" s="13">
        <v>0</v>
      </c>
      <c r="G6" s="13">
        <v>0</v>
      </c>
      <c r="H6" s="13">
        <v>0</v>
      </c>
      <c r="I6" s="13">
        <v>1</v>
      </c>
      <c r="J6" s="13">
        <v>0</v>
      </c>
      <c r="K6" s="13">
        <v>0</v>
      </c>
      <c r="L6" s="13">
        <v>0</v>
      </c>
      <c r="M6" s="13">
        <v>0</v>
      </c>
    </row>
    <row r="7" spans="1:13" x14ac:dyDescent="0.3">
      <c r="A7" s="6" t="s">
        <v>8</v>
      </c>
      <c r="B7" s="6" t="s">
        <v>9</v>
      </c>
      <c r="C7" s="6" t="s">
        <v>10</v>
      </c>
      <c r="D7" s="13">
        <v>0</v>
      </c>
      <c r="E7" s="13">
        <v>1</v>
      </c>
      <c r="F7" s="13">
        <v>0</v>
      </c>
      <c r="G7" s="13">
        <v>0</v>
      </c>
      <c r="H7" s="13">
        <v>0</v>
      </c>
      <c r="I7" s="13">
        <v>0</v>
      </c>
      <c r="J7" s="13">
        <v>0</v>
      </c>
      <c r="K7" s="13">
        <v>0</v>
      </c>
      <c r="L7" s="13">
        <v>0</v>
      </c>
      <c r="M7" s="13">
        <v>0</v>
      </c>
    </row>
    <row r="8" spans="1:13" x14ac:dyDescent="0.3">
      <c r="A8" s="6" t="s">
        <v>11</v>
      </c>
      <c r="B8" s="6" t="s">
        <v>12</v>
      </c>
      <c r="C8" s="6" t="s">
        <v>13</v>
      </c>
      <c r="D8" s="13">
        <v>0</v>
      </c>
      <c r="E8" s="13">
        <v>0</v>
      </c>
      <c r="F8" s="13">
        <v>0</v>
      </c>
      <c r="G8" s="13">
        <v>0</v>
      </c>
      <c r="H8" s="13">
        <v>0</v>
      </c>
      <c r="I8" s="13">
        <v>0</v>
      </c>
      <c r="J8" s="13">
        <v>1</v>
      </c>
      <c r="K8" s="13">
        <v>0</v>
      </c>
      <c r="L8" s="13">
        <v>0</v>
      </c>
      <c r="M8" s="13">
        <v>0</v>
      </c>
    </row>
    <row r="9" spans="1:13" x14ac:dyDescent="0.3">
      <c r="A9" s="6" t="s">
        <v>14</v>
      </c>
      <c r="B9" s="6" t="s">
        <v>15</v>
      </c>
      <c r="C9" s="6" t="s">
        <v>13</v>
      </c>
      <c r="D9" s="13">
        <v>0</v>
      </c>
      <c r="E9" s="13">
        <v>0</v>
      </c>
      <c r="F9" s="13">
        <v>0</v>
      </c>
      <c r="G9" s="13">
        <v>0</v>
      </c>
      <c r="H9" s="13">
        <v>0</v>
      </c>
      <c r="I9" s="13">
        <v>0</v>
      </c>
      <c r="J9" s="13">
        <v>1</v>
      </c>
      <c r="K9" s="13">
        <v>0</v>
      </c>
      <c r="L9" s="13">
        <v>0</v>
      </c>
      <c r="M9" s="13">
        <v>0</v>
      </c>
    </row>
    <row r="10" spans="1:13" x14ac:dyDescent="0.3">
      <c r="A10" s="6" t="s">
        <v>16</v>
      </c>
      <c r="B10" s="6" t="s">
        <v>17</v>
      </c>
      <c r="C10" s="6" t="s">
        <v>13</v>
      </c>
      <c r="D10" s="13">
        <v>0</v>
      </c>
      <c r="E10" s="13">
        <v>0</v>
      </c>
      <c r="F10" s="13">
        <v>0</v>
      </c>
      <c r="G10" s="13">
        <v>0</v>
      </c>
      <c r="H10" s="13">
        <v>0</v>
      </c>
      <c r="I10" s="13">
        <v>0</v>
      </c>
      <c r="J10" s="13">
        <v>1</v>
      </c>
      <c r="K10" s="13">
        <v>0</v>
      </c>
      <c r="L10" s="13">
        <v>0</v>
      </c>
      <c r="M10" s="13">
        <v>0</v>
      </c>
    </row>
    <row r="11" spans="1:13" x14ac:dyDescent="0.3">
      <c r="A11" s="6" t="s">
        <v>18</v>
      </c>
      <c r="B11" s="6" t="s">
        <v>19</v>
      </c>
      <c r="C11" s="6" t="s">
        <v>13</v>
      </c>
      <c r="D11" s="13">
        <v>0.02</v>
      </c>
      <c r="E11" s="13">
        <v>0</v>
      </c>
      <c r="F11" s="13">
        <v>0</v>
      </c>
      <c r="G11" s="13">
        <v>0</v>
      </c>
      <c r="H11" s="13">
        <v>0</v>
      </c>
      <c r="I11" s="13">
        <v>0</v>
      </c>
      <c r="J11" s="13">
        <v>0.98</v>
      </c>
      <c r="K11" s="13">
        <v>0</v>
      </c>
      <c r="L11" s="13">
        <v>0</v>
      </c>
      <c r="M11" s="13">
        <v>0</v>
      </c>
    </row>
    <row r="12" spans="1:13" x14ac:dyDescent="0.3">
      <c r="A12" s="6" t="s">
        <v>20</v>
      </c>
      <c r="B12" s="6" t="s">
        <v>21</v>
      </c>
      <c r="C12" s="6" t="s">
        <v>10</v>
      </c>
      <c r="D12" s="13">
        <v>0</v>
      </c>
      <c r="E12" s="13">
        <v>1</v>
      </c>
      <c r="F12" s="13">
        <v>0</v>
      </c>
      <c r="G12" s="13">
        <v>0</v>
      </c>
      <c r="H12" s="13">
        <v>0</v>
      </c>
      <c r="I12" s="13">
        <v>0</v>
      </c>
      <c r="J12" s="13">
        <v>0</v>
      </c>
      <c r="K12" s="13">
        <v>0</v>
      </c>
      <c r="L12" s="13">
        <v>0</v>
      </c>
      <c r="M12" s="13">
        <v>0</v>
      </c>
    </row>
    <row r="13" spans="1:13" x14ac:dyDescent="0.3">
      <c r="A13" s="6" t="s">
        <v>22</v>
      </c>
      <c r="B13" s="6" t="s">
        <v>23</v>
      </c>
      <c r="C13" s="6" t="s">
        <v>24</v>
      </c>
      <c r="D13" s="13">
        <v>0</v>
      </c>
      <c r="E13" s="13">
        <v>0</v>
      </c>
      <c r="F13" s="13">
        <v>0</v>
      </c>
      <c r="G13" s="13">
        <v>0</v>
      </c>
      <c r="H13" s="13">
        <v>0</v>
      </c>
      <c r="I13" s="13">
        <v>0</v>
      </c>
      <c r="J13" s="13">
        <v>1</v>
      </c>
      <c r="K13" s="13">
        <v>0</v>
      </c>
      <c r="L13" s="13">
        <v>0</v>
      </c>
      <c r="M13" s="13">
        <v>0</v>
      </c>
    </row>
    <row r="14" spans="1:13" x14ac:dyDescent="0.3">
      <c r="A14" s="6" t="s">
        <v>25</v>
      </c>
      <c r="B14" s="6" t="s">
        <v>26</v>
      </c>
      <c r="C14" s="6" t="s">
        <v>24</v>
      </c>
      <c r="D14" s="13">
        <v>0</v>
      </c>
      <c r="E14" s="13">
        <v>0</v>
      </c>
      <c r="F14" s="13">
        <v>0</v>
      </c>
      <c r="G14" s="13">
        <v>0</v>
      </c>
      <c r="H14" s="13">
        <v>0</v>
      </c>
      <c r="I14" s="13">
        <v>0</v>
      </c>
      <c r="J14" s="13">
        <v>1</v>
      </c>
      <c r="K14" s="13">
        <v>0</v>
      </c>
      <c r="L14" s="13">
        <v>0</v>
      </c>
      <c r="M14" s="13">
        <v>0</v>
      </c>
    </row>
    <row r="15" spans="1:13" x14ac:dyDescent="0.3">
      <c r="A15" s="8" t="s">
        <v>27</v>
      </c>
      <c r="B15" s="8" t="s">
        <v>28</v>
      </c>
      <c r="C15" s="8" t="s">
        <v>13</v>
      </c>
      <c r="D15" s="13">
        <v>0</v>
      </c>
      <c r="E15" s="13">
        <v>0</v>
      </c>
      <c r="F15" s="13">
        <v>0</v>
      </c>
      <c r="G15" s="13">
        <v>0</v>
      </c>
      <c r="H15" s="13">
        <v>0</v>
      </c>
      <c r="I15" s="13">
        <v>0</v>
      </c>
      <c r="J15" s="13">
        <v>1</v>
      </c>
      <c r="K15" s="13">
        <v>0</v>
      </c>
      <c r="L15" s="13">
        <v>0</v>
      </c>
      <c r="M15" s="13">
        <v>0</v>
      </c>
    </row>
    <row r="16" spans="1:13" x14ac:dyDescent="0.3">
      <c r="A16" s="8" t="s">
        <v>29</v>
      </c>
      <c r="B16" s="8" t="s">
        <v>30</v>
      </c>
      <c r="C16" s="8" t="s">
        <v>31</v>
      </c>
      <c r="D16" s="13">
        <v>0</v>
      </c>
      <c r="E16" s="13">
        <v>0</v>
      </c>
      <c r="F16" s="13">
        <v>0</v>
      </c>
      <c r="G16" s="13">
        <v>0</v>
      </c>
      <c r="H16" s="13">
        <v>0</v>
      </c>
      <c r="I16" s="13">
        <v>0</v>
      </c>
      <c r="J16" s="13">
        <v>1</v>
      </c>
      <c r="K16" s="13">
        <v>0</v>
      </c>
      <c r="L16" s="13">
        <v>0</v>
      </c>
      <c r="M16" s="13">
        <v>0</v>
      </c>
    </row>
    <row r="17" spans="1:13" x14ac:dyDescent="0.3">
      <c r="A17" s="8" t="s">
        <v>32</v>
      </c>
      <c r="B17" s="8" t="s">
        <v>33</v>
      </c>
      <c r="C17" s="8" t="s">
        <v>13</v>
      </c>
      <c r="D17" s="13">
        <v>0</v>
      </c>
      <c r="E17" s="13">
        <v>0</v>
      </c>
      <c r="F17" s="13">
        <v>0</v>
      </c>
      <c r="G17" s="13">
        <v>0</v>
      </c>
      <c r="H17" s="13">
        <v>0</v>
      </c>
      <c r="I17" s="13">
        <v>0</v>
      </c>
      <c r="J17" s="13">
        <v>1</v>
      </c>
      <c r="K17" s="13">
        <v>0</v>
      </c>
      <c r="L17" s="13">
        <v>0</v>
      </c>
      <c r="M17" s="13">
        <v>0</v>
      </c>
    </row>
    <row r="18" spans="1:13" x14ac:dyDescent="0.3">
      <c r="A18" s="8" t="s">
        <v>34</v>
      </c>
      <c r="B18" s="8" t="s">
        <v>35</v>
      </c>
      <c r="C18" s="8" t="s">
        <v>13</v>
      </c>
      <c r="D18" s="13">
        <v>0</v>
      </c>
      <c r="E18" s="13">
        <v>0</v>
      </c>
      <c r="F18" s="13">
        <v>0</v>
      </c>
      <c r="G18" s="13">
        <v>0</v>
      </c>
      <c r="H18" s="13">
        <v>0</v>
      </c>
      <c r="I18" s="13">
        <v>0</v>
      </c>
      <c r="J18" s="13">
        <v>1</v>
      </c>
      <c r="K18" s="13">
        <v>0</v>
      </c>
      <c r="L18" s="13">
        <v>0</v>
      </c>
      <c r="M18" s="13">
        <v>0</v>
      </c>
    </row>
    <row r="19" spans="1:13" x14ac:dyDescent="0.3">
      <c r="A19" s="8" t="s">
        <v>36</v>
      </c>
      <c r="B19" s="8" t="s">
        <v>37</v>
      </c>
      <c r="C19" s="8" t="s">
        <v>13</v>
      </c>
      <c r="D19" s="13">
        <v>1</v>
      </c>
      <c r="E19" s="13">
        <v>0</v>
      </c>
      <c r="F19" s="13">
        <v>0</v>
      </c>
      <c r="G19" s="13">
        <v>0</v>
      </c>
      <c r="H19" s="13">
        <v>0</v>
      </c>
      <c r="I19" s="13">
        <v>0</v>
      </c>
      <c r="J19" s="13">
        <v>0</v>
      </c>
      <c r="K19" s="13">
        <v>0</v>
      </c>
      <c r="L19" s="13">
        <v>0</v>
      </c>
      <c r="M19" s="13">
        <v>0</v>
      </c>
    </row>
    <row r="20" spans="1:13" x14ac:dyDescent="0.3">
      <c r="A20" s="8" t="s">
        <v>38</v>
      </c>
      <c r="B20" s="8" t="s">
        <v>39</v>
      </c>
      <c r="C20" s="8" t="s">
        <v>13</v>
      </c>
      <c r="D20" s="13">
        <v>0.66</v>
      </c>
      <c r="E20" s="13">
        <v>0</v>
      </c>
      <c r="F20" s="13">
        <v>0</v>
      </c>
      <c r="G20" s="13">
        <v>0</v>
      </c>
      <c r="H20" s="13">
        <v>0</v>
      </c>
      <c r="I20" s="13">
        <v>0</v>
      </c>
      <c r="J20" s="13">
        <v>0.34</v>
      </c>
      <c r="K20" s="13">
        <v>0</v>
      </c>
      <c r="L20" s="13">
        <v>0</v>
      </c>
      <c r="M20" s="13">
        <v>0</v>
      </c>
    </row>
    <row r="21" spans="1:13" x14ac:dyDescent="0.3">
      <c r="A21" s="8" t="s">
        <v>40</v>
      </c>
      <c r="B21" s="8" t="s">
        <v>41</v>
      </c>
      <c r="C21" s="8" t="s">
        <v>13</v>
      </c>
      <c r="D21" s="13">
        <v>0</v>
      </c>
      <c r="E21" s="13">
        <v>0</v>
      </c>
      <c r="F21" s="13">
        <v>0</v>
      </c>
      <c r="G21" s="13">
        <v>0</v>
      </c>
      <c r="H21" s="13">
        <v>0</v>
      </c>
      <c r="I21" s="13">
        <v>0</v>
      </c>
      <c r="J21" s="13">
        <v>1</v>
      </c>
      <c r="K21" s="13">
        <v>0</v>
      </c>
      <c r="L21" s="13">
        <v>0</v>
      </c>
      <c r="M21" s="13">
        <v>0</v>
      </c>
    </row>
    <row r="22" spans="1:13" x14ac:dyDescent="0.3">
      <c r="A22" s="8" t="s">
        <v>42</v>
      </c>
      <c r="B22" s="8" t="s">
        <v>43</v>
      </c>
      <c r="C22" s="8" t="s">
        <v>13</v>
      </c>
      <c r="D22" s="13">
        <v>0</v>
      </c>
      <c r="E22" s="13">
        <v>0</v>
      </c>
      <c r="F22" s="13">
        <v>0</v>
      </c>
      <c r="G22" s="13">
        <v>0</v>
      </c>
      <c r="H22" s="13">
        <v>0</v>
      </c>
      <c r="I22" s="13">
        <v>0</v>
      </c>
      <c r="J22" s="13">
        <v>1</v>
      </c>
      <c r="K22" s="13">
        <v>0</v>
      </c>
      <c r="L22" s="13">
        <v>0</v>
      </c>
      <c r="M22" s="13">
        <v>0</v>
      </c>
    </row>
    <row r="23" spans="1:13" x14ac:dyDescent="0.3">
      <c r="A23" s="8" t="s">
        <v>44</v>
      </c>
      <c r="B23" s="8" t="s">
        <v>45</v>
      </c>
      <c r="C23" s="8" t="s">
        <v>13</v>
      </c>
      <c r="D23" s="13">
        <v>0.82</v>
      </c>
      <c r="E23" s="13">
        <v>0</v>
      </c>
      <c r="F23" s="13">
        <v>0</v>
      </c>
      <c r="G23" s="13">
        <v>0</v>
      </c>
      <c r="H23" s="13">
        <v>0</v>
      </c>
      <c r="I23" s="13">
        <v>0</v>
      </c>
      <c r="J23" s="13">
        <v>0.18</v>
      </c>
      <c r="K23" s="13">
        <v>0</v>
      </c>
      <c r="L23" s="13">
        <v>0</v>
      </c>
      <c r="M23" s="13">
        <v>0</v>
      </c>
    </row>
    <row r="24" spans="1:13" x14ac:dyDescent="0.3">
      <c r="A24" s="8" t="s">
        <v>46</v>
      </c>
      <c r="B24" s="8" t="s">
        <v>47</v>
      </c>
      <c r="C24" s="8" t="s">
        <v>13</v>
      </c>
      <c r="D24" s="13">
        <v>0</v>
      </c>
      <c r="E24" s="13">
        <v>0</v>
      </c>
      <c r="F24" s="13">
        <v>0</v>
      </c>
      <c r="G24" s="13">
        <v>0</v>
      </c>
      <c r="H24" s="13">
        <v>0</v>
      </c>
      <c r="I24" s="13">
        <v>0</v>
      </c>
      <c r="J24" s="13">
        <v>1</v>
      </c>
      <c r="K24" s="13">
        <v>0</v>
      </c>
      <c r="L24" s="13">
        <v>0</v>
      </c>
      <c r="M24" s="13">
        <v>0</v>
      </c>
    </row>
    <row r="25" spans="1:13" x14ac:dyDescent="0.3">
      <c r="A25" s="8" t="s">
        <v>48</v>
      </c>
      <c r="B25" s="8" t="s">
        <v>49</v>
      </c>
      <c r="C25" s="8" t="s">
        <v>13</v>
      </c>
      <c r="D25" s="13">
        <v>0</v>
      </c>
      <c r="E25" s="13">
        <v>0</v>
      </c>
      <c r="F25" s="13">
        <v>0</v>
      </c>
      <c r="G25" s="13">
        <v>0</v>
      </c>
      <c r="H25" s="13">
        <v>0</v>
      </c>
      <c r="I25" s="13">
        <v>0</v>
      </c>
      <c r="J25" s="13">
        <v>1</v>
      </c>
      <c r="K25" s="13">
        <v>0</v>
      </c>
      <c r="L25" s="13">
        <v>0</v>
      </c>
      <c r="M25" s="13">
        <v>0</v>
      </c>
    </row>
    <row r="26" spans="1:13" x14ac:dyDescent="0.3">
      <c r="A26" s="8" t="s">
        <v>50</v>
      </c>
      <c r="B26" s="8" t="s">
        <v>51</v>
      </c>
      <c r="C26" s="8" t="s">
        <v>31</v>
      </c>
      <c r="D26" s="13">
        <v>0</v>
      </c>
      <c r="E26" s="13">
        <v>0</v>
      </c>
      <c r="F26" s="13">
        <v>0</v>
      </c>
      <c r="G26" s="13">
        <v>1</v>
      </c>
      <c r="H26" s="13">
        <v>0</v>
      </c>
      <c r="I26" s="13">
        <v>0</v>
      </c>
      <c r="J26" s="13">
        <v>0</v>
      </c>
      <c r="K26" s="13">
        <v>0</v>
      </c>
      <c r="L26" s="13">
        <v>0</v>
      </c>
      <c r="M26" s="13">
        <v>0</v>
      </c>
    </row>
    <row r="27" spans="1:13" x14ac:dyDescent="0.3">
      <c r="A27" s="8" t="s">
        <v>52</v>
      </c>
      <c r="B27" s="8" t="s">
        <v>53</v>
      </c>
      <c r="C27" s="8" t="s">
        <v>31</v>
      </c>
      <c r="D27" s="13">
        <v>0</v>
      </c>
      <c r="E27" s="13">
        <v>0</v>
      </c>
      <c r="F27" s="13">
        <v>0</v>
      </c>
      <c r="G27" s="13">
        <v>1</v>
      </c>
      <c r="H27" s="13">
        <v>0</v>
      </c>
      <c r="I27" s="13">
        <v>0</v>
      </c>
      <c r="J27" s="13">
        <v>0</v>
      </c>
      <c r="K27" s="13">
        <v>0</v>
      </c>
      <c r="L27" s="13">
        <v>0</v>
      </c>
      <c r="M27" s="13">
        <v>0</v>
      </c>
    </row>
    <row r="28" spans="1:13" x14ac:dyDescent="0.3">
      <c r="A28" s="8" t="s">
        <v>54</v>
      </c>
      <c r="B28" s="8" t="s">
        <v>55</v>
      </c>
      <c r="C28" s="8" t="s">
        <v>31</v>
      </c>
      <c r="D28" s="13">
        <v>0</v>
      </c>
      <c r="E28" s="13">
        <v>0</v>
      </c>
      <c r="F28" s="13">
        <v>0</v>
      </c>
      <c r="G28" s="13">
        <v>0</v>
      </c>
      <c r="H28" s="13">
        <v>0</v>
      </c>
      <c r="I28" s="13">
        <v>0</v>
      </c>
      <c r="J28" s="13">
        <v>1</v>
      </c>
      <c r="K28" s="13">
        <v>0</v>
      </c>
      <c r="L28" s="13">
        <v>0</v>
      </c>
      <c r="M28" s="13">
        <v>0</v>
      </c>
    </row>
    <row r="29" spans="1:13" x14ac:dyDescent="0.3">
      <c r="A29" s="8" t="s">
        <v>56</v>
      </c>
      <c r="B29" s="8" t="s">
        <v>57</v>
      </c>
      <c r="C29" s="8" t="s">
        <v>31</v>
      </c>
      <c r="D29" s="13">
        <v>0</v>
      </c>
      <c r="E29" s="13">
        <v>0</v>
      </c>
      <c r="F29" s="13">
        <v>0</v>
      </c>
      <c r="G29" s="13">
        <v>0</v>
      </c>
      <c r="H29" s="13">
        <v>0</v>
      </c>
      <c r="I29" s="13">
        <v>0</v>
      </c>
      <c r="J29" s="13">
        <v>1</v>
      </c>
      <c r="K29" s="13">
        <v>0</v>
      </c>
      <c r="L29" s="13">
        <v>0</v>
      </c>
      <c r="M29" s="13">
        <v>0</v>
      </c>
    </row>
    <row r="30" spans="1:13" x14ac:dyDescent="0.3">
      <c r="A30" s="8" t="s">
        <v>58</v>
      </c>
      <c r="B30" s="8" t="s">
        <v>59</v>
      </c>
      <c r="C30" s="8" t="s">
        <v>31</v>
      </c>
      <c r="D30" s="13">
        <v>0</v>
      </c>
      <c r="E30" s="13">
        <v>0</v>
      </c>
      <c r="F30" s="13">
        <v>0</v>
      </c>
      <c r="G30" s="13">
        <v>0</v>
      </c>
      <c r="H30" s="13">
        <v>0</v>
      </c>
      <c r="I30" s="13">
        <v>0</v>
      </c>
      <c r="J30" s="13">
        <v>1</v>
      </c>
      <c r="K30" s="13">
        <v>0</v>
      </c>
      <c r="L30" s="13">
        <v>0</v>
      </c>
      <c r="M30" s="13">
        <v>0</v>
      </c>
    </row>
    <row r="31" spans="1:13" x14ac:dyDescent="0.3">
      <c r="A31" s="8" t="s">
        <v>60</v>
      </c>
      <c r="B31" s="8" t="s">
        <v>61</v>
      </c>
      <c r="C31" s="8" t="s">
        <v>24</v>
      </c>
      <c r="D31" s="13">
        <v>0</v>
      </c>
      <c r="E31" s="13">
        <v>0</v>
      </c>
      <c r="F31" s="13">
        <v>0</v>
      </c>
      <c r="G31" s="13">
        <v>0</v>
      </c>
      <c r="H31" s="13">
        <v>0</v>
      </c>
      <c r="I31" s="13">
        <v>0</v>
      </c>
      <c r="J31" s="13">
        <v>1</v>
      </c>
      <c r="K31" s="13">
        <v>0</v>
      </c>
      <c r="L31" s="13">
        <v>0</v>
      </c>
      <c r="M31" s="13">
        <v>0</v>
      </c>
    </row>
    <row r="32" spans="1:13" x14ac:dyDescent="0.3">
      <c r="A32" s="8" t="s">
        <v>62</v>
      </c>
      <c r="B32" s="8" t="s">
        <v>63</v>
      </c>
      <c r="C32" s="8" t="s">
        <v>24</v>
      </c>
      <c r="D32" s="13">
        <v>0</v>
      </c>
      <c r="E32" s="13">
        <v>0</v>
      </c>
      <c r="F32" s="13">
        <v>0</v>
      </c>
      <c r="G32" s="13">
        <v>0</v>
      </c>
      <c r="H32" s="13">
        <v>0</v>
      </c>
      <c r="I32" s="13">
        <v>0</v>
      </c>
      <c r="J32" s="13">
        <v>1</v>
      </c>
      <c r="K32" s="13">
        <v>0</v>
      </c>
      <c r="L32" s="13">
        <v>0</v>
      </c>
      <c r="M32" s="13">
        <v>0</v>
      </c>
    </row>
    <row r="33" spans="1:13" x14ac:dyDescent="0.3">
      <c r="A33" s="8" t="s">
        <v>64</v>
      </c>
      <c r="B33" s="8" t="s">
        <v>65</v>
      </c>
      <c r="C33" s="8" t="s">
        <v>24</v>
      </c>
      <c r="D33" s="13">
        <v>0</v>
      </c>
      <c r="E33" s="13">
        <v>0</v>
      </c>
      <c r="F33" s="13">
        <v>0</v>
      </c>
      <c r="G33" s="13">
        <v>0</v>
      </c>
      <c r="H33" s="13">
        <v>0</v>
      </c>
      <c r="I33" s="13">
        <v>0</v>
      </c>
      <c r="J33" s="13">
        <v>1</v>
      </c>
      <c r="K33" s="13">
        <v>0</v>
      </c>
      <c r="L33" s="13">
        <v>0</v>
      </c>
      <c r="M33" s="13">
        <v>0</v>
      </c>
    </row>
    <row r="34" spans="1:13" x14ac:dyDescent="0.3">
      <c r="A34" s="8" t="s">
        <v>66</v>
      </c>
      <c r="B34" s="8" t="s">
        <v>67</v>
      </c>
      <c r="C34" s="8" t="s">
        <v>24</v>
      </c>
      <c r="D34" s="13">
        <v>0</v>
      </c>
      <c r="E34" s="13">
        <v>0</v>
      </c>
      <c r="F34" s="13">
        <v>0</v>
      </c>
      <c r="G34" s="13">
        <v>0</v>
      </c>
      <c r="H34" s="13">
        <v>0</v>
      </c>
      <c r="I34" s="13">
        <v>0</v>
      </c>
      <c r="J34" s="13">
        <v>1</v>
      </c>
      <c r="K34" s="13">
        <v>0</v>
      </c>
      <c r="L34" s="13">
        <v>0</v>
      </c>
      <c r="M34" s="13">
        <v>0</v>
      </c>
    </row>
    <row r="35" spans="1:13" x14ac:dyDescent="0.3">
      <c r="A35" s="8" t="s">
        <v>68</v>
      </c>
      <c r="B35" s="8" t="s">
        <v>69</v>
      </c>
      <c r="C35" s="8" t="s">
        <v>24</v>
      </c>
      <c r="D35" s="13">
        <v>0</v>
      </c>
      <c r="E35" s="13">
        <v>0</v>
      </c>
      <c r="F35" s="13">
        <v>0</v>
      </c>
      <c r="G35" s="13">
        <v>0</v>
      </c>
      <c r="H35" s="13">
        <v>0</v>
      </c>
      <c r="I35" s="13">
        <v>0</v>
      </c>
      <c r="J35" s="13">
        <v>1</v>
      </c>
      <c r="K35" s="13">
        <v>0</v>
      </c>
      <c r="L35" s="13">
        <v>0</v>
      </c>
      <c r="M35" s="13">
        <v>0</v>
      </c>
    </row>
    <row r="36" spans="1:13" x14ac:dyDescent="0.3">
      <c r="A36" s="8" t="s">
        <v>70</v>
      </c>
      <c r="B36" s="8" t="s">
        <v>71</v>
      </c>
      <c r="C36" s="8" t="s">
        <v>24</v>
      </c>
      <c r="D36" s="13">
        <v>0</v>
      </c>
      <c r="E36" s="13">
        <v>0</v>
      </c>
      <c r="F36" s="13">
        <v>0</v>
      </c>
      <c r="G36" s="13">
        <v>0</v>
      </c>
      <c r="H36" s="13">
        <v>0</v>
      </c>
      <c r="I36" s="13">
        <v>0</v>
      </c>
      <c r="J36" s="13">
        <v>1</v>
      </c>
      <c r="K36" s="13">
        <v>0</v>
      </c>
      <c r="L36" s="13">
        <v>0</v>
      </c>
      <c r="M36" s="13">
        <v>0</v>
      </c>
    </row>
    <row r="37" spans="1:13" x14ac:dyDescent="0.3">
      <c r="A37" s="8" t="s">
        <v>72</v>
      </c>
      <c r="B37" s="6" t="s">
        <v>73</v>
      </c>
      <c r="C37" s="8" t="s">
        <v>10</v>
      </c>
      <c r="D37" s="13">
        <v>0</v>
      </c>
      <c r="E37" s="13">
        <v>1</v>
      </c>
      <c r="F37" s="13">
        <v>0</v>
      </c>
      <c r="G37" s="13">
        <v>0</v>
      </c>
      <c r="H37" s="13">
        <v>0</v>
      </c>
      <c r="I37" s="13">
        <v>0</v>
      </c>
      <c r="J37" s="13">
        <v>0</v>
      </c>
      <c r="K37" s="13">
        <v>0</v>
      </c>
      <c r="L37" s="13">
        <v>0</v>
      </c>
      <c r="M37" s="13">
        <v>0</v>
      </c>
    </row>
    <row r="38" spans="1:13" x14ac:dyDescent="0.3">
      <c r="A38" s="8" t="s">
        <v>74</v>
      </c>
      <c r="B38" s="6" t="s">
        <v>75</v>
      </c>
      <c r="C38" s="8" t="s">
        <v>76</v>
      </c>
      <c r="D38" s="13">
        <v>1</v>
      </c>
      <c r="E38" s="13">
        <v>0</v>
      </c>
      <c r="F38" s="13">
        <v>0</v>
      </c>
      <c r="G38" s="13">
        <v>0</v>
      </c>
      <c r="H38" s="13">
        <v>0</v>
      </c>
      <c r="I38" s="13">
        <v>0</v>
      </c>
      <c r="J38" s="13">
        <v>0</v>
      </c>
      <c r="K38" s="13">
        <v>0</v>
      </c>
      <c r="L38" s="13">
        <v>0</v>
      </c>
      <c r="M38" s="13">
        <v>0</v>
      </c>
    </row>
    <row r="39" spans="1:13" x14ac:dyDescent="0.3">
      <c r="A39" s="8" t="s">
        <v>77</v>
      </c>
      <c r="B39" s="6" t="s">
        <v>78</v>
      </c>
      <c r="C39" s="8" t="s">
        <v>76</v>
      </c>
      <c r="D39" s="13">
        <v>0.31240000000000001</v>
      </c>
      <c r="E39" s="13">
        <v>0</v>
      </c>
      <c r="F39" s="13">
        <v>0.2576</v>
      </c>
      <c r="G39" s="13">
        <v>0</v>
      </c>
      <c r="H39" s="13">
        <v>0.43</v>
      </c>
      <c r="I39" s="13">
        <v>0</v>
      </c>
      <c r="J39" s="13">
        <v>0</v>
      </c>
      <c r="K39" s="13">
        <v>0</v>
      </c>
      <c r="L39" s="13">
        <v>0</v>
      </c>
      <c r="M39" s="13">
        <v>0</v>
      </c>
    </row>
    <row r="40" spans="1:13" x14ac:dyDescent="0.3">
      <c r="A40" s="8" t="s">
        <v>79</v>
      </c>
      <c r="B40" s="8" t="s">
        <v>80</v>
      </c>
      <c r="C40" s="8" t="s">
        <v>81</v>
      </c>
      <c r="D40" s="13">
        <v>0.87</v>
      </c>
      <c r="E40" s="13">
        <v>0</v>
      </c>
      <c r="F40" s="13">
        <v>0</v>
      </c>
      <c r="G40" s="13">
        <v>0</v>
      </c>
      <c r="H40" s="13">
        <v>0.13</v>
      </c>
      <c r="I40" s="13">
        <v>0</v>
      </c>
      <c r="J40" s="13">
        <v>0</v>
      </c>
      <c r="K40" s="13">
        <v>0</v>
      </c>
      <c r="L40" s="13">
        <v>0</v>
      </c>
      <c r="M40" s="13">
        <v>0</v>
      </c>
    </row>
    <row r="41" spans="1:13" x14ac:dyDescent="0.3">
      <c r="A41" s="8" t="s">
        <v>82</v>
      </c>
      <c r="B41" s="8" t="s">
        <v>83</v>
      </c>
      <c r="C41" s="8" t="s">
        <v>13</v>
      </c>
      <c r="D41" s="13">
        <v>1</v>
      </c>
      <c r="E41" s="13">
        <v>0</v>
      </c>
      <c r="F41" s="13">
        <v>0</v>
      </c>
      <c r="G41" s="13">
        <v>0</v>
      </c>
      <c r="H41" s="13">
        <v>0</v>
      </c>
      <c r="I41" s="13">
        <v>0</v>
      </c>
      <c r="J41" s="13">
        <v>0</v>
      </c>
      <c r="K41" s="13">
        <v>0</v>
      </c>
      <c r="L41" s="13">
        <v>0</v>
      </c>
      <c r="M41" s="13">
        <v>0</v>
      </c>
    </row>
    <row r="42" spans="1:13" x14ac:dyDescent="0.3">
      <c r="A42" s="8" t="s">
        <v>84</v>
      </c>
      <c r="B42" s="8" t="s">
        <v>85</v>
      </c>
      <c r="C42" s="8" t="s">
        <v>31</v>
      </c>
      <c r="D42" s="13">
        <v>1</v>
      </c>
      <c r="E42" s="13">
        <v>0</v>
      </c>
      <c r="F42" s="13">
        <v>0</v>
      </c>
      <c r="G42" s="13">
        <v>0</v>
      </c>
      <c r="H42" s="13">
        <v>0</v>
      </c>
      <c r="I42" s="13">
        <v>0</v>
      </c>
      <c r="J42" s="13">
        <v>0</v>
      </c>
      <c r="K42" s="13">
        <v>0</v>
      </c>
      <c r="L42" s="13">
        <v>0</v>
      </c>
      <c r="M42" s="13">
        <v>0</v>
      </c>
    </row>
    <row r="43" spans="1:13" x14ac:dyDescent="0.3">
      <c r="A43" s="8" t="s">
        <v>86</v>
      </c>
      <c r="B43" s="8" t="s">
        <v>87</v>
      </c>
      <c r="C43" s="8" t="s">
        <v>13</v>
      </c>
      <c r="D43" s="13">
        <v>1</v>
      </c>
      <c r="E43" s="13">
        <v>0</v>
      </c>
      <c r="F43" s="13">
        <v>0</v>
      </c>
      <c r="G43" s="13">
        <v>0</v>
      </c>
      <c r="H43" s="13">
        <v>0</v>
      </c>
      <c r="I43" s="13">
        <v>0</v>
      </c>
      <c r="J43" s="13">
        <v>0</v>
      </c>
      <c r="K43" s="13">
        <v>0</v>
      </c>
      <c r="L43" s="13">
        <v>0</v>
      </c>
      <c r="M43" s="13">
        <v>0</v>
      </c>
    </row>
    <row r="44" spans="1:13" x14ac:dyDescent="0.3">
      <c r="A44" s="8" t="s">
        <v>88</v>
      </c>
      <c r="B44" s="8" t="s">
        <v>89</v>
      </c>
      <c r="C44" s="8" t="s">
        <v>13</v>
      </c>
      <c r="D44" s="13">
        <v>0.94</v>
      </c>
      <c r="E44" s="13">
        <v>0</v>
      </c>
      <c r="F44" s="13">
        <v>0</v>
      </c>
      <c r="G44" s="13">
        <v>0</v>
      </c>
      <c r="H44" s="13">
        <v>0</v>
      </c>
      <c r="I44" s="13">
        <v>0</v>
      </c>
      <c r="J44" s="13">
        <v>0.06</v>
      </c>
      <c r="K44" s="13">
        <v>0</v>
      </c>
      <c r="L44" s="13">
        <v>0</v>
      </c>
      <c r="M44" s="13">
        <v>0</v>
      </c>
    </row>
    <row r="45" spans="1:13" x14ac:dyDescent="0.3">
      <c r="A45" s="8" t="s">
        <v>90</v>
      </c>
      <c r="B45" s="8" t="s">
        <v>91</v>
      </c>
      <c r="C45" s="8" t="s">
        <v>31</v>
      </c>
      <c r="D45" s="13">
        <v>0.2</v>
      </c>
      <c r="E45" s="13">
        <v>0</v>
      </c>
      <c r="F45" s="13">
        <v>0</v>
      </c>
      <c r="G45" s="13">
        <v>0</v>
      </c>
      <c r="H45" s="13">
        <v>0</v>
      </c>
      <c r="I45" s="13">
        <v>0</v>
      </c>
      <c r="J45" s="13">
        <v>0.8</v>
      </c>
      <c r="K45" s="13">
        <v>0</v>
      </c>
      <c r="L45" s="13">
        <v>0</v>
      </c>
      <c r="M45" s="13">
        <v>0</v>
      </c>
    </row>
    <row r="46" spans="1:13" x14ac:dyDescent="0.3">
      <c r="A46" s="8" t="s">
        <v>92</v>
      </c>
      <c r="B46" s="8" t="s">
        <v>93</v>
      </c>
      <c r="C46" s="8" t="s">
        <v>13</v>
      </c>
      <c r="D46" s="13">
        <v>1</v>
      </c>
      <c r="E46" s="13">
        <v>0</v>
      </c>
      <c r="F46" s="13">
        <v>0</v>
      </c>
      <c r="G46" s="13">
        <v>0</v>
      </c>
      <c r="H46" s="13">
        <v>0</v>
      </c>
      <c r="I46" s="13">
        <v>0</v>
      </c>
      <c r="J46" s="13">
        <v>0</v>
      </c>
      <c r="K46" s="13">
        <v>0</v>
      </c>
      <c r="L46" s="13">
        <v>0</v>
      </c>
      <c r="M46" s="13">
        <v>0</v>
      </c>
    </row>
    <row r="47" spans="1:13" x14ac:dyDescent="0.3">
      <c r="A47" s="8" t="s">
        <v>94</v>
      </c>
      <c r="B47" s="8" t="s">
        <v>95</v>
      </c>
      <c r="C47" s="8" t="s">
        <v>13</v>
      </c>
      <c r="D47" s="13">
        <v>1</v>
      </c>
      <c r="E47" s="13">
        <v>0</v>
      </c>
      <c r="F47" s="13">
        <v>0</v>
      </c>
      <c r="G47" s="13">
        <v>0</v>
      </c>
      <c r="H47" s="13">
        <v>0</v>
      </c>
      <c r="I47" s="13">
        <v>0</v>
      </c>
      <c r="J47" s="13">
        <v>0</v>
      </c>
      <c r="K47" s="13">
        <v>0</v>
      </c>
      <c r="L47" s="13">
        <v>0</v>
      </c>
      <c r="M47" s="13">
        <v>0</v>
      </c>
    </row>
    <row r="48" spans="1:13" x14ac:dyDescent="0.3">
      <c r="A48" s="8" t="s">
        <v>96</v>
      </c>
      <c r="B48" s="8" t="s">
        <v>97</v>
      </c>
      <c r="C48" s="8" t="s">
        <v>13</v>
      </c>
      <c r="D48" s="13">
        <v>1</v>
      </c>
      <c r="E48" s="13">
        <v>0</v>
      </c>
      <c r="F48" s="13">
        <v>0</v>
      </c>
      <c r="G48" s="13">
        <v>0</v>
      </c>
      <c r="H48" s="13">
        <v>0</v>
      </c>
      <c r="I48" s="13">
        <v>0</v>
      </c>
      <c r="J48" s="13">
        <v>0</v>
      </c>
      <c r="K48" s="13">
        <v>0</v>
      </c>
      <c r="L48" s="13">
        <v>0</v>
      </c>
      <c r="M48" s="13">
        <v>0</v>
      </c>
    </row>
    <row r="49" spans="1:13" x14ac:dyDescent="0.3">
      <c r="A49" s="8" t="s">
        <v>98</v>
      </c>
      <c r="B49" s="8" t="s">
        <v>99</v>
      </c>
      <c r="C49" s="8" t="s">
        <v>13</v>
      </c>
      <c r="D49" s="13">
        <v>1</v>
      </c>
      <c r="E49" s="13">
        <v>0</v>
      </c>
      <c r="F49" s="13">
        <v>0</v>
      </c>
      <c r="G49" s="13">
        <v>0</v>
      </c>
      <c r="H49" s="13">
        <v>0</v>
      </c>
      <c r="I49" s="13">
        <v>0</v>
      </c>
      <c r="J49" s="13">
        <v>0</v>
      </c>
      <c r="K49" s="13">
        <v>0</v>
      </c>
      <c r="L49" s="13">
        <v>0</v>
      </c>
      <c r="M49" s="13">
        <v>0</v>
      </c>
    </row>
    <row r="50" spans="1:13" x14ac:dyDescent="0.3">
      <c r="A50" s="8" t="s">
        <v>100</v>
      </c>
      <c r="B50" s="8" t="s">
        <v>101</v>
      </c>
      <c r="C50" s="8" t="s">
        <v>13</v>
      </c>
      <c r="D50" s="13">
        <v>1</v>
      </c>
      <c r="E50" s="13">
        <v>0</v>
      </c>
      <c r="F50" s="13">
        <v>0</v>
      </c>
      <c r="G50" s="13">
        <v>0</v>
      </c>
      <c r="H50" s="13">
        <v>0</v>
      </c>
      <c r="I50" s="13">
        <v>0</v>
      </c>
      <c r="J50" s="13">
        <v>0</v>
      </c>
      <c r="K50" s="13">
        <v>0</v>
      </c>
      <c r="L50" s="13">
        <v>0</v>
      </c>
      <c r="M50" s="13">
        <v>0</v>
      </c>
    </row>
    <row r="51" spans="1:13" x14ac:dyDescent="0.3">
      <c r="A51" s="8" t="s">
        <v>102</v>
      </c>
      <c r="B51" s="8" t="s">
        <v>103</v>
      </c>
      <c r="C51" s="8" t="s">
        <v>81</v>
      </c>
      <c r="D51" s="13">
        <v>0.44</v>
      </c>
      <c r="E51" s="13">
        <v>0</v>
      </c>
      <c r="F51" s="13">
        <v>0</v>
      </c>
      <c r="G51" s="13">
        <v>0</v>
      </c>
      <c r="H51" s="13">
        <v>0.56000000000000005</v>
      </c>
      <c r="I51" s="13">
        <v>0</v>
      </c>
      <c r="J51" s="13">
        <v>0</v>
      </c>
      <c r="K51" s="13">
        <v>0</v>
      </c>
      <c r="L51" s="13">
        <v>0</v>
      </c>
      <c r="M51" s="13">
        <v>0</v>
      </c>
    </row>
    <row r="52" spans="1:13" x14ac:dyDescent="0.3">
      <c r="A52" s="8" t="s">
        <v>104</v>
      </c>
      <c r="B52" s="8" t="s">
        <v>105</v>
      </c>
      <c r="C52" s="8" t="s">
        <v>81</v>
      </c>
      <c r="D52" s="13">
        <v>1</v>
      </c>
      <c r="E52" s="13">
        <v>0</v>
      </c>
      <c r="F52" s="13">
        <v>0</v>
      </c>
      <c r="G52" s="13">
        <v>0</v>
      </c>
      <c r="H52" s="13">
        <v>0</v>
      </c>
      <c r="I52" s="13">
        <v>0</v>
      </c>
      <c r="J52" s="13">
        <v>0</v>
      </c>
      <c r="K52" s="13">
        <v>0</v>
      </c>
      <c r="L52" s="13">
        <v>0</v>
      </c>
      <c r="M52" s="13">
        <v>0</v>
      </c>
    </row>
    <row r="53" spans="1:13" x14ac:dyDescent="0.3">
      <c r="A53" s="8" t="s">
        <v>106</v>
      </c>
      <c r="B53" s="8" t="s">
        <v>107</v>
      </c>
      <c r="C53" s="8" t="s">
        <v>81</v>
      </c>
      <c r="D53" s="13">
        <v>1</v>
      </c>
      <c r="E53" s="13">
        <v>0</v>
      </c>
      <c r="F53" s="13">
        <v>0</v>
      </c>
      <c r="G53" s="13">
        <v>0</v>
      </c>
      <c r="H53" s="13">
        <v>0</v>
      </c>
      <c r="I53" s="13">
        <v>0</v>
      </c>
      <c r="J53" s="13">
        <v>0</v>
      </c>
      <c r="K53" s="13">
        <v>0</v>
      </c>
      <c r="L53" s="13">
        <v>0</v>
      </c>
      <c r="M53" s="13">
        <v>0</v>
      </c>
    </row>
    <row r="54" spans="1:13" x14ac:dyDescent="0.3">
      <c r="A54" s="8" t="s">
        <v>108</v>
      </c>
      <c r="B54" s="8" t="s">
        <v>109</v>
      </c>
      <c r="C54" s="8" t="s">
        <v>81</v>
      </c>
      <c r="D54" s="13">
        <v>1</v>
      </c>
      <c r="E54" s="13">
        <v>0</v>
      </c>
      <c r="F54" s="13">
        <v>0</v>
      </c>
      <c r="G54" s="13">
        <v>0</v>
      </c>
      <c r="H54" s="13">
        <v>0</v>
      </c>
      <c r="I54" s="13">
        <v>0</v>
      </c>
      <c r="J54" s="13">
        <v>0</v>
      </c>
      <c r="K54" s="13">
        <v>0</v>
      </c>
      <c r="L54" s="13">
        <v>0</v>
      </c>
      <c r="M54" s="13">
        <v>0</v>
      </c>
    </row>
    <row r="55" spans="1:13" x14ac:dyDescent="0.3">
      <c r="A55" s="8" t="s">
        <v>110</v>
      </c>
      <c r="B55" s="8" t="s">
        <v>111</v>
      </c>
      <c r="C55" s="8" t="s">
        <v>81</v>
      </c>
      <c r="D55" s="13">
        <v>0.97</v>
      </c>
      <c r="E55" s="13">
        <v>0</v>
      </c>
      <c r="F55" s="13">
        <v>0</v>
      </c>
      <c r="G55" s="13">
        <v>0</v>
      </c>
      <c r="H55" s="13">
        <v>0.03</v>
      </c>
      <c r="I55" s="13">
        <v>0</v>
      </c>
      <c r="J55" s="13">
        <v>0</v>
      </c>
      <c r="K55" s="13">
        <v>0</v>
      </c>
      <c r="L55" s="13">
        <v>0</v>
      </c>
      <c r="M55" s="13">
        <v>0</v>
      </c>
    </row>
    <row r="56" spans="1:13" x14ac:dyDescent="0.3">
      <c r="A56" s="8" t="s">
        <v>112</v>
      </c>
      <c r="B56" s="8" t="s">
        <v>113</v>
      </c>
      <c r="C56" s="8" t="s">
        <v>81</v>
      </c>
      <c r="D56" s="13">
        <v>1</v>
      </c>
      <c r="E56" s="13">
        <v>0</v>
      </c>
      <c r="F56" s="13">
        <v>0</v>
      </c>
      <c r="G56" s="13">
        <v>0</v>
      </c>
      <c r="H56" s="13">
        <v>0</v>
      </c>
      <c r="I56" s="13">
        <v>0</v>
      </c>
      <c r="J56" s="13">
        <v>0</v>
      </c>
      <c r="K56" s="13">
        <v>0</v>
      </c>
      <c r="L56" s="13">
        <v>0</v>
      </c>
      <c r="M56" s="13">
        <v>0</v>
      </c>
    </row>
    <row r="57" spans="1:13" x14ac:dyDescent="0.3">
      <c r="A57" s="8" t="s">
        <v>114</v>
      </c>
      <c r="B57" s="8" t="s">
        <v>115</v>
      </c>
      <c r="C57" s="8" t="s">
        <v>81</v>
      </c>
      <c r="D57" s="13">
        <v>1</v>
      </c>
      <c r="E57" s="13">
        <v>0</v>
      </c>
      <c r="F57" s="13">
        <v>0</v>
      </c>
      <c r="G57" s="13">
        <v>0</v>
      </c>
      <c r="H57" s="13">
        <v>0</v>
      </c>
      <c r="I57" s="13">
        <v>0</v>
      </c>
      <c r="J57" s="13">
        <v>0</v>
      </c>
      <c r="K57" s="13">
        <v>0</v>
      </c>
      <c r="L57" s="13">
        <v>0</v>
      </c>
      <c r="M57" s="13">
        <v>0</v>
      </c>
    </row>
    <row r="58" spans="1:13" x14ac:dyDescent="0.3">
      <c r="A58" s="8" t="s">
        <v>116</v>
      </c>
      <c r="B58" s="8" t="s">
        <v>117</v>
      </c>
      <c r="C58" s="8" t="s">
        <v>81</v>
      </c>
      <c r="D58" s="13">
        <v>0.82</v>
      </c>
      <c r="E58" s="13">
        <v>0</v>
      </c>
      <c r="F58" s="13">
        <v>0</v>
      </c>
      <c r="G58" s="13">
        <v>0</v>
      </c>
      <c r="H58" s="13">
        <v>0.18</v>
      </c>
      <c r="I58" s="13">
        <v>0</v>
      </c>
      <c r="J58" s="13">
        <v>0</v>
      </c>
      <c r="K58" s="13">
        <v>0</v>
      </c>
      <c r="L58" s="13">
        <v>0</v>
      </c>
      <c r="M58" s="13">
        <v>0</v>
      </c>
    </row>
    <row r="59" spans="1:13" x14ac:dyDescent="0.3">
      <c r="A59" s="8" t="s">
        <v>118</v>
      </c>
      <c r="B59" s="8" t="s">
        <v>119</v>
      </c>
      <c r="C59" s="8" t="s">
        <v>13</v>
      </c>
      <c r="D59" s="13">
        <v>1</v>
      </c>
      <c r="E59" s="13">
        <v>0</v>
      </c>
      <c r="F59" s="13">
        <v>0</v>
      </c>
      <c r="G59" s="13">
        <v>0</v>
      </c>
      <c r="H59" s="13">
        <v>0</v>
      </c>
      <c r="I59" s="13">
        <v>0</v>
      </c>
      <c r="J59" s="13">
        <v>0</v>
      </c>
      <c r="K59" s="13">
        <v>0</v>
      </c>
      <c r="L59" s="13">
        <v>0</v>
      </c>
      <c r="M59" s="13">
        <v>0</v>
      </c>
    </row>
    <row r="60" spans="1:13" x14ac:dyDescent="0.3">
      <c r="A60" s="8" t="s">
        <v>120</v>
      </c>
      <c r="B60" s="8" t="s">
        <v>121</v>
      </c>
      <c r="C60" s="8" t="s">
        <v>13</v>
      </c>
      <c r="D60" s="13">
        <v>1</v>
      </c>
      <c r="E60" s="13">
        <v>0</v>
      </c>
      <c r="F60" s="13">
        <v>0</v>
      </c>
      <c r="G60" s="13">
        <v>0</v>
      </c>
      <c r="H60" s="13">
        <v>0</v>
      </c>
      <c r="I60" s="13">
        <v>0</v>
      </c>
      <c r="J60" s="13">
        <v>0</v>
      </c>
      <c r="K60" s="13">
        <v>0</v>
      </c>
      <c r="L60" s="13">
        <v>0</v>
      </c>
      <c r="M60" s="13">
        <v>0</v>
      </c>
    </row>
    <row r="61" spans="1:13" x14ac:dyDescent="0.3">
      <c r="A61" s="8" t="s">
        <v>122</v>
      </c>
      <c r="B61" s="8" t="s">
        <v>123</v>
      </c>
      <c r="C61" s="8" t="s">
        <v>13</v>
      </c>
      <c r="D61" s="13">
        <v>1</v>
      </c>
      <c r="E61" s="13">
        <v>0</v>
      </c>
      <c r="F61" s="13">
        <v>0</v>
      </c>
      <c r="G61" s="13">
        <v>0</v>
      </c>
      <c r="H61" s="13">
        <v>0</v>
      </c>
      <c r="I61" s="13">
        <v>0</v>
      </c>
      <c r="J61" s="13">
        <v>0</v>
      </c>
      <c r="K61" s="13">
        <v>0</v>
      </c>
      <c r="L61" s="13">
        <v>0</v>
      </c>
      <c r="M61" s="13">
        <v>0</v>
      </c>
    </row>
    <row r="62" spans="1:13" x14ac:dyDescent="0.3">
      <c r="A62" s="8" t="s">
        <v>124</v>
      </c>
      <c r="B62" s="8" t="s">
        <v>125</v>
      </c>
      <c r="C62" s="8" t="s">
        <v>13</v>
      </c>
      <c r="D62" s="13">
        <v>1</v>
      </c>
      <c r="E62" s="13">
        <v>0</v>
      </c>
      <c r="F62" s="13">
        <v>0</v>
      </c>
      <c r="G62" s="13">
        <v>0</v>
      </c>
      <c r="H62" s="13">
        <v>0</v>
      </c>
      <c r="I62" s="13">
        <v>0</v>
      </c>
      <c r="J62" s="13">
        <v>0</v>
      </c>
      <c r="K62" s="13">
        <v>0</v>
      </c>
      <c r="L62" s="13">
        <v>0</v>
      </c>
      <c r="M62" s="13">
        <v>0</v>
      </c>
    </row>
    <row r="63" spans="1:13" x14ac:dyDescent="0.3">
      <c r="A63" s="8" t="s">
        <v>126</v>
      </c>
      <c r="B63" s="8" t="s">
        <v>127</v>
      </c>
      <c r="C63" s="8" t="s">
        <v>13</v>
      </c>
      <c r="D63" s="13">
        <v>1</v>
      </c>
      <c r="E63" s="13">
        <v>0</v>
      </c>
      <c r="F63" s="13">
        <v>0</v>
      </c>
      <c r="G63" s="13">
        <v>0</v>
      </c>
      <c r="H63" s="13">
        <v>0</v>
      </c>
      <c r="I63" s="13">
        <v>0</v>
      </c>
      <c r="J63" s="13">
        <v>0</v>
      </c>
      <c r="K63" s="13">
        <v>0</v>
      </c>
      <c r="L63" s="13">
        <v>0</v>
      </c>
      <c r="M63" s="13">
        <v>0</v>
      </c>
    </row>
    <row r="64" spans="1:13" x14ac:dyDescent="0.3">
      <c r="A64" s="8" t="s">
        <v>128</v>
      </c>
      <c r="B64" s="8" t="s">
        <v>129</v>
      </c>
      <c r="C64" s="8" t="s">
        <v>13</v>
      </c>
      <c r="D64" s="13">
        <v>1</v>
      </c>
      <c r="E64" s="13">
        <v>0</v>
      </c>
      <c r="F64" s="13">
        <v>0</v>
      </c>
      <c r="G64" s="13">
        <v>0</v>
      </c>
      <c r="H64" s="13">
        <v>0</v>
      </c>
      <c r="I64" s="13">
        <v>0</v>
      </c>
      <c r="J64" s="13">
        <v>0</v>
      </c>
      <c r="K64" s="13">
        <v>0</v>
      </c>
      <c r="L64" s="13">
        <v>0</v>
      </c>
      <c r="M64" s="13">
        <v>0</v>
      </c>
    </row>
    <row r="65" spans="1:13" x14ac:dyDescent="0.3">
      <c r="A65" s="8" t="s">
        <v>130</v>
      </c>
      <c r="B65" s="8" t="s">
        <v>131</v>
      </c>
      <c r="C65" s="8" t="s">
        <v>81</v>
      </c>
      <c r="D65" s="13">
        <v>1</v>
      </c>
      <c r="E65" s="13">
        <v>0</v>
      </c>
      <c r="F65" s="13">
        <v>0</v>
      </c>
      <c r="G65" s="13">
        <v>0</v>
      </c>
      <c r="H65" s="13">
        <v>0</v>
      </c>
      <c r="I65" s="13">
        <v>0</v>
      </c>
      <c r="J65" s="13">
        <v>0</v>
      </c>
      <c r="K65" s="13">
        <v>0</v>
      </c>
      <c r="L65" s="13">
        <v>0</v>
      </c>
      <c r="M65" s="13">
        <v>0</v>
      </c>
    </row>
    <row r="66" spans="1:13" x14ac:dyDescent="0.3">
      <c r="A66" s="8" t="s">
        <v>132</v>
      </c>
      <c r="B66" s="8" t="s">
        <v>133</v>
      </c>
      <c r="C66" s="8" t="s">
        <v>81</v>
      </c>
      <c r="D66" s="13">
        <v>0.84</v>
      </c>
      <c r="E66" s="13">
        <v>0</v>
      </c>
      <c r="F66" s="13">
        <v>0</v>
      </c>
      <c r="G66" s="13">
        <v>0</v>
      </c>
      <c r="H66" s="13">
        <v>0.16</v>
      </c>
      <c r="I66" s="13">
        <v>0</v>
      </c>
      <c r="J66" s="13">
        <v>0</v>
      </c>
      <c r="K66" s="13">
        <v>0</v>
      </c>
      <c r="L66" s="13">
        <v>0</v>
      </c>
      <c r="M66" s="13">
        <v>0</v>
      </c>
    </row>
    <row r="67" spans="1:13" x14ac:dyDescent="0.3">
      <c r="A67" s="8" t="s">
        <v>134</v>
      </c>
      <c r="B67" s="8" t="s">
        <v>135</v>
      </c>
      <c r="C67" s="8" t="s">
        <v>81</v>
      </c>
      <c r="D67" s="13">
        <v>1</v>
      </c>
      <c r="E67" s="13">
        <v>0</v>
      </c>
      <c r="F67" s="13">
        <v>0</v>
      </c>
      <c r="G67" s="13">
        <v>0</v>
      </c>
      <c r="H67" s="13">
        <v>0</v>
      </c>
      <c r="I67" s="13">
        <v>0</v>
      </c>
      <c r="J67" s="13">
        <v>0</v>
      </c>
      <c r="K67" s="13">
        <v>0</v>
      </c>
      <c r="L67" s="13">
        <v>0</v>
      </c>
      <c r="M67" s="13">
        <v>0</v>
      </c>
    </row>
    <row r="68" spans="1:13" x14ac:dyDescent="0.3">
      <c r="A68" s="8" t="s">
        <v>136</v>
      </c>
      <c r="B68" s="8" t="s">
        <v>137</v>
      </c>
      <c r="C68" s="8" t="s">
        <v>81</v>
      </c>
      <c r="D68" s="13">
        <v>1</v>
      </c>
      <c r="E68" s="13">
        <v>0</v>
      </c>
      <c r="F68" s="13">
        <v>0</v>
      </c>
      <c r="G68" s="13">
        <v>0</v>
      </c>
      <c r="H68" s="13">
        <v>0</v>
      </c>
      <c r="I68" s="13">
        <v>0</v>
      </c>
      <c r="J68" s="13">
        <v>0</v>
      </c>
      <c r="K68" s="13">
        <v>0</v>
      </c>
      <c r="L68" s="13">
        <v>0</v>
      </c>
      <c r="M68" s="13">
        <v>0</v>
      </c>
    </row>
    <row r="69" spans="1:13" x14ac:dyDescent="0.3">
      <c r="A69" s="8" t="s">
        <v>138</v>
      </c>
      <c r="B69" s="8" t="s">
        <v>139</v>
      </c>
      <c r="C69" s="8" t="s">
        <v>81</v>
      </c>
      <c r="D69" s="13">
        <v>1</v>
      </c>
      <c r="E69" s="13">
        <v>0</v>
      </c>
      <c r="F69" s="13">
        <v>0</v>
      </c>
      <c r="G69" s="13">
        <v>0</v>
      </c>
      <c r="H69" s="13">
        <v>0</v>
      </c>
      <c r="I69" s="13">
        <v>0</v>
      </c>
      <c r="J69" s="13">
        <v>0</v>
      </c>
      <c r="K69" s="13">
        <v>0</v>
      </c>
      <c r="L69" s="13">
        <v>0</v>
      </c>
      <c r="M69" s="13">
        <v>0</v>
      </c>
    </row>
    <row r="70" spans="1:13" x14ac:dyDescent="0.3">
      <c r="A70" s="8" t="s">
        <v>140</v>
      </c>
      <c r="B70" s="8" t="s">
        <v>141</v>
      </c>
      <c r="C70" s="8" t="s">
        <v>81</v>
      </c>
      <c r="D70" s="13">
        <v>0.83</v>
      </c>
      <c r="E70" s="13">
        <v>0</v>
      </c>
      <c r="F70" s="13">
        <v>0</v>
      </c>
      <c r="G70" s="13">
        <v>0</v>
      </c>
      <c r="H70" s="13">
        <v>0</v>
      </c>
      <c r="I70" s="13">
        <v>0</v>
      </c>
      <c r="J70" s="13">
        <v>0.17</v>
      </c>
      <c r="K70" s="13">
        <v>0</v>
      </c>
      <c r="L70" s="13">
        <v>0</v>
      </c>
      <c r="M70" s="13">
        <v>0</v>
      </c>
    </row>
    <row r="71" spans="1:13" x14ac:dyDescent="0.3">
      <c r="A71" s="8" t="s">
        <v>142</v>
      </c>
      <c r="B71" s="8" t="s">
        <v>143</v>
      </c>
      <c r="C71" s="8" t="s">
        <v>81</v>
      </c>
      <c r="D71" s="13">
        <v>1</v>
      </c>
      <c r="E71" s="13">
        <v>0</v>
      </c>
      <c r="F71" s="13">
        <v>0</v>
      </c>
      <c r="G71" s="13">
        <v>0</v>
      </c>
      <c r="H71" s="13">
        <v>0</v>
      </c>
      <c r="I71" s="13">
        <v>0</v>
      </c>
      <c r="J71" s="13">
        <v>0</v>
      </c>
      <c r="K71" s="13">
        <v>0</v>
      </c>
      <c r="L71" s="13">
        <v>0</v>
      </c>
      <c r="M71" s="13">
        <v>0</v>
      </c>
    </row>
    <row r="72" spans="1:13" x14ac:dyDescent="0.3">
      <c r="A72" s="8" t="s">
        <v>144</v>
      </c>
      <c r="B72" s="8" t="s">
        <v>145</v>
      </c>
      <c r="C72" s="8" t="s">
        <v>13</v>
      </c>
      <c r="D72" s="13">
        <v>1</v>
      </c>
      <c r="E72" s="13">
        <v>0</v>
      </c>
      <c r="F72" s="13">
        <v>0</v>
      </c>
      <c r="G72" s="13">
        <v>0</v>
      </c>
      <c r="H72" s="13">
        <v>0</v>
      </c>
      <c r="I72" s="13">
        <v>0</v>
      </c>
      <c r="J72" s="13">
        <v>0</v>
      </c>
      <c r="K72" s="13">
        <v>0</v>
      </c>
      <c r="L72" s="13">
        <v>0</v>
      </c>
      <c r="M72" s="13">
        <v>0</v>
      </c>
    </row>
    <row r="73" spans="1:13" x14ac:dyDescent="0.3">
      <c r="A73" s="8" t="s">
        <v>146</v>
      </c>
      <c r="B73" s="8" t="s">
        <v>147</v>
      </c>
      <c r="C73" s="8" t="s">
        <v>13</v>
      </c>
      <c r="D73" s="13">
        <v>1</v>
      </c>
      <c r="E73" s="13">
        <v>0</v>
      </c>
      <c r="F73" s="13">
        <v>0</v>
      </c>
      <c r="G73" s="13">
        <v>0</v>
      </c>
      <c r="H73" s="13">
        <v>0</v>
      </c>
      <c r="I73" s="13">
        <v>0</v>
      </c>
      <c r="J73" s="13">
        <v>0</v>
      </c>
      <c r="K73" s="13">
        <v>0</v>
      </c>
      <c r="L73" s="13">
        <v>0</v>
      </c>
      <c r="M73" s="13">
        <v>0</v>
      </c>
    </row>
    <row r="74" spans="1:13" x14ac:dyDescent="0.3">
      <c r="A74" s="8" t="s">
        <v>148</v>
      </c>
      <c r="B74" s="8" t="s">
        <v>149</v>
      </c>
      <c r="C74" s="8" t="s">
        <v>13</v>
      </c>
      <c r="D74" s="13">
        <v>1</v>
      </c>
      <c r="E74" s="13">
        <v>0</v>
      </c>
      <c r="F74" s="13">
        <v>0</v>
      </c>
      <c r="G74" s="13">
        <v>0</v>
      </c>
      <c r="H74" s="13">
        <v>0</v>
      </c>
      <c r="I74" s="13">
        <v>0</v>
      </c>
      <c r="J74" s="13">
        <v>0</v>
      </c>
      <c r="K74" s="13">
        <v>0</v>
      </c>
      <c r="L74" s="13">
        <v>0</v>
      </c>
      <c r="M74" s="13">
        <v>0</v>
      </c>
    </row>
    <row r="75" spans="1:13" x14ac:dyDescent="0.3">
      <c r="A75" s="8" t="s">
        <v>150</v>
      </c>
      <c r="B75" s="8" t="s">
        <v>151</v>
      </c>
      <c r="C75" s="8" t="s">
        <v>13</v>
      </c>
      <c r="D75" s="13">
        <v>1</v>
      </c>
      <c r="E75" s="13">
        <v>0</v>
      </c>
      <c r="F75" s="13">
        <v>0</v>
      </c>
      <c r="G75" s="13">
        <v>0</v>
      </c>
      <c r="H75" s="13">
        <v>0</v>
      </c>
      <c r="I75" s="13">
        <v>0</v>
      </c>
      <c r="J75" s="13">
        <v>0</v>
      </c>
      <c r="K75" s="13">
        <v>0</v>
      </c>
      <c r="L75" s="13">
        <v>0</v>
      </c>
      <c r="M75" s="13">
        <v>0</v>
      </c>
    </row>
    <row r="76" spans="1:13" x14ac:dyDescent="0.3">
      <c r="A76" s="8" t="s">
        <v>152</v>
      </c>
      <c r="B76" s="8" t="s">
        <v>153</v>
      </c>
      <c r="C76" s="8" t="s">
        <v>5</v>
      </c>
      <c r="D76" s="13">
        <v>0</v>
      </c>
      <c r="E76" s="13">
        <v>0</v>
      </c>
      <c r="F76" s="13">
        <v>0</v>
      </c>
      <c r="G76" s="13">
        <v>0</v>
      </c>
      <c r="H76" s="13">
        <v>0</v>
      </c>
      <c r="I76" s="13">
        <v>0</v>
      </c>
      <c r="J76" s="13">
        <v>0</v>
      </c>
      <c r="K76" s="13">
        <v>0</v>
      </c>
      <c r="L76" s="13">
        <v>1</v>
      </c>
      <c r="M76" s="13">
        <v>0</v>
      </c>
    </row>
    <row r="77" spans="1:13" x14ac:dyDescent="0.3">
      <c r="A77" s="8" t="s">
        <v>154</v>
      </c>
      <c r="B77" s="8" t="s">
        <v>155</v>
      </c>
      <c r="C77" s="8" t="s">
        <v>5</v>
      </c>
      <c r="D77" s="13">
        <v>0</v>
      </c>
      <c r="E77" s="13">
        <v>0</v>
      </c>
      <c r="F77" s="13">
        <v>0</v>
      </c>
      <c r="G77" s="13">
        <v>0</v>
      </c>
      <c r="H77" s="13">
        <v>0</v>
      </c>
      <c r="I77" s="13">
        <v>0</v>
      </c>
      <c r="J77" s="13">
        <v>0</v>
      </c>
      <c r="K77" s="13">
        <v>0</v>
      </c>
      <c r="L77" s="13">
        <v>1</v>
      </c>
      <c r="M77" s="13">
        <v>0</v>
      </c>
    </row>
    <row r="78" spans="1:13" x14ac:dyDescent="0.3">
      <c r="A78" s="8" t="s">
        <v>156</v>
      </c>
      <c r="B78" s="8" t="s">
        <v>157</v>
      </c>
      <c r="C78" s="8" t="s">
        <v>5</v>
      </c>
      <c r="D78" s="13">
        <v>0</v>
      </c>
      <c r="E78" s="13">
        <v>0</v>
      </c>
      <c r="F78" s="13">
        <v>0</v>
      </c>
      <c r="G78" s="13">
        <v>0</v>
      </c>
      <c r="H78" s="13">
        <v>0</v>
      </c>
      <c r="I78" s="13">
        <v>0</v>
      </c>
      <c r="J78" s="13">
        <v>0</v>
      </c>
      <c r="K78" s="13">
        <v>0</v>
      </c>
      <c r="L78" s="13">
        <v>1</v>
      </c>
      <c r="M78" s="13">
        <v>0</v>
      </c>
    </row>
    <row r="79" spans="1:13" x14ac:dyDescent="0.3">
      <c r="A79" s="8" t="s">
        <v>158</v>
      </c>
      <c r="B79" s="8" t="s">
        <v>159</v>
      </c>
      <c r="C79" s="8" t="s">
        <v>5</v>
      </c>
      <c r="D79" s="13">
        <v>0</v>
      </c>
      <c r="E79" s="13">
        <v>0</v>
      </c>
      <c r="F79" s="13">
        <v>0</v>
      </c>
      <c r="G79" s="13">
        <v>1</v>
      </c>
      <c r="H79" s="13">
        <v>0</v>
      </c>
      <c r="I79" s="13">
        <v>0</v>
      </c>
      <c r="J79" s="13">
        <v>0</v>
      </c>
      <c r="K79" s="13">
        <v>0</v>
      </c>
      <c r="L79" s="13">
        <v>0</v>
      </c>
      <c r="M79" s="13">
        <v>0</v>
      </c>
    </row>
    <row r="80" spans="1:13" x14ac:dyDescent="0.3">
      <c r="A80" s="8" t="s">
        <v>160</v>
      </c>
      <c r="B80" s="8" t="s">
        <v>161</v>
      </c>
      <c r="C80" s="8" t="s">
        <v>31</v>
      </c>
      <c r="D80" s="13">
        <v>0</v>
      </c>
      <c r="E80" s="13">
        <v>0</v>
      </c>
      <c r="F80" s="13">
        <v>0</v>
      </c>
      <c r="G80" s="13">
        <v>1</v>
      </c>
      <c r="H80" s="13">
        <v>0</v>
      </c>
      <c r="I80" s="13">
        <v>0</v>
      </c>
      <c r="J80" s="13">
        <v>0</v>
      </c>
      <c r="K80" s="13">
        <v>0</v>
      </c>
      <c r="L80" s="13">
        <v>0</v>
      </c>
      <c r="M80" s="13">
        <v>0</v>
      </c>
    </row>
    <row r="81" spans="1:13" x14ac:dyDescent="0.3">
      <c r="A81" s="8" t="s">
        <v>162</v>
      </c>
      <c r="B81" s="8" t="s">
        <v>163</v>
      </c>
      <c r="C81" s="8" t="s">
        <v>5</v>
      </c>
      <c r="D81" s="13">
        <v>0</v>
      </c>
      <c r="E81" s="13">
        <v>0</v>
      </c>
      <c r="F81" s="13">
        <v>0</v>
      </c>
      <c r="G81" s="13">
        <v>0</v>
      </c>
      <c r="H81" s="13">
        <v>0</v>
      </c>
      <c r="I81" s="13">
        <v>0</v>
      </c>
      <c r="J81" s="13">
        <v>0</v>
      </c>
      <c r="K81" s="13">
        <v>0</v>
      </c>
      <c r="L81" s="13">
        <v>1</v>
      </c>
      <c r="M81" s="13">
        <v>0</v>
      </c>
    </row>
    <row r="82" spans="1:13" x14ac:dyDescent="0.3">
      <c r="A82" s="8" t="s">
        <v>164</v>
      </c>
      <c r="B82" s="8" t="s">
        <v>165</v>
      </c>
      <c r="C82" s="8" t="s">
        <v>5</v>
      </c>
      <c r="D82" s="13">
        <v>0</v>
      </c>
      <c r="E82" s="13">
        <v>0</v>
      </c>
      <c r="F82" s="13">
        <v>0</v>
      </c>
      <c r="G82" s="13">
        <v>0</v>
      </c>
      <c r="H82" s="13">
        <v>0</v>
      </c>
      <c r="I82" s="13">
        <v>0</v>
      </c>
      <c r="J82" s="13">
        <v>0</v>
      </c>
      <c r="K82" s="13">
        <v>0</v>
      </c>
      <c r="L82" s="13">
        <v>1</v>
      </c>
      <c r="M82" s="13">
        <v>0</v>
      </c>
    </row>
    <row r="83" spans="1:13" x14ac:dyDescent="0.3">
      <c r="A83" s="8" t="s">
        <v>166</v>
      </c>
      <c r="B83" s="8" t="s">
        <v>167</v>
      </c>
      <c r="C83" s="8" t="s">
        <v>5</v>
      </c>
      <c r="D83" s="13">
        <v>0</v>
      </c>
      <c r="E83" s="13">
        <v>0</v>
      </c>
      <c r="F83" s="13">
        <v>0</v>
      </c>
      <c r="G83" s="13">
        <v>0</v>
      </c>
      <c r="H83" s="13">
        <v>0</v>
      </c>
      <c r="I83" s="13">
        <v>0</v>
      </c>
      <c r="J83" s="13">
        <v>0</v>
      </c>
      <c r="K83" s="13">
        <v>0</v>
      </c>
      <c r="L83" s="13">
        <v>1</v>
      </c>
      <c r="M83" s="13">
        <v>0</v>
      </c>
    </row>
    <row r="84" spans="1:13" x14ac:dyDescent="0.3">
      <c r="A84" s="8" t="s">
        <v>168</v>
      </c>
      <c r="B84" s="8" t="s">
        <v>169</v>
      </c>
      <c r="C84" s="8" t="s">
        <v>5</v>
      </c>
      <c r="D84" s="13">
        <v>0</v>
      </c>
      <c r="E84" s="13">
        <v>0</v>
      </c>
      <c r="F84" s="13">
        <v>0</v>
      </c>
      <c r="G84" s="13">
        <v>0</v>
      </c>
      <c r="H84" s="13">
        <v>0</v>
      </c>
      <c r="I84" s="13">
        <v>0</v>
      </c>
      <c r="J84" s="13">
        <v>0</v>
      </c>
      <c r="K84" s="13">
        <v>0</v>
      </c>
      <c r="L84" s="13">
        <v>1</v>
      </c>
      <c r="M84" s="13">
        <v>0</v>
      </c>
    </row>
    <row r="85" spans="1:13" x14ac:dyDescent="0.3">
      <c r="A85" s="8" t="s">
        <v>170</v>
      </c>
      <c r="B85" s="8" t="s">
        <v>171</v>
      </c>
      <c r="C85" s="8" t="s">
        <v>5</v>
      </c>
      <c r="D85" s="13">
        <v>0</v>
      </c>
      <c r="E85" s="13">
        <v>0</v>
      </c>
      <c r="F85" s="13">
        <v>0</v>
      </c>
      <c r="G85" s="13">
        <v>0</v>
      </c>
      <c r="H85" s="13">
        <v>0</v>
      </c>
      <c r="I85" s="13">
        <v>0</v>
      </c>
      <c r="J85" s="13">
        <v>0</v>
      </c>
      <c r="K85" s="13">
        <v>0</v>
      </c>
      <c r="L85" s="13">
        <v>1</v>
      </c>
      <c r="M85" s="13">
        <v>0</v>
      </c>
    </row>
    <row r="86" spans="1:13" x14ac:dyDescent="0.3">
      <c r="A86" s="8" t="s">
        <v>172</v>
      </c>
      <c r="B86" s="8" t="s">
        <v>173</v>
      </c>
      <c r="C86" s="8" t="s">
        <v>174</v>
      </c>
      <c r="D86" s="13">
        <v>0</v>
      </c>
      <c r="E86" s="13">
        <v>0</v>
      </c>
      <c r="F86" s="13">
        <v>0.68</v>
      </c>
      <c r="G86" s="13">
        <v>0</v>
      </c>
      <c r="H86" s="13">
        <v>0</v>
      </c>
      <c r="I86" s="13">
        <v>0</v>
      </c>
      <c r="J86" s="13">
        <v>0</v>
      </c>
      <c r="K86" s="13">
        <v>0.32</v>
      </c>
      <c r="L86" s="13">
        <v>0</v>
      </c>
      <c r="M86" s="13">
        <v>0</v>
      </c>
    </row>
    <row r="87" spans="1:13" x14ac:dyDescent="0.3">
      <c r="A87" s="8" t="s">
        <v>175</v>
      </c>
      <c r="B87" s="8" t="s">
        <v>176</v>
      </c>
      <c r="C87" s="8" t="s">
        <v>177</v>
      </c>
      <c r="D87" s="13">
        <v>0</v>
      </c>
      <c r="E87" s="13">
        <v>0</v>
      </c>
      <c r="F87" s="13">
        <v>0</v>
      </c>
      <c r="G87" s="13">
        <v>0</v>
      </c>
      <c r="H87" s="13">
        <v>0</v>
      </c>
      <c r="I87" s="13">
        <v>0</v>
      </c>
      <c r="J87" s="13">
        <v>0</v>
      </c>
      <c r="K87" s="13">
        <v>1</v>
      </c>
      <c r="L87" s="13">
        <v>0</v>
      </c>
      <c r="M87" s="13">
        <v>0</v>
      </c>
    </row>
    <row r="88" spans="1:13" x14ac:dyDescent="0.3">
      <c r="A88" s="8" t="s">
        <v>178</v>
      </c>
      <c r="B88" s="8" t="s">
        <v>179</v>
      </c>
      <c r="C88" s="8" t="s">
        <v>10</v>
      </c>
      <c r="D88" s="13">
        <v>0</v>
      </c>
      <c r="E88" s="13">
        <v>1</v>
      </c>
      <c r="F88" s="13">
        <v>0</v>
      </c>
      <c r="G88" s="13">
        <v>0</v>
      </c>
      <c r="H88" s="13">
        <v>0</v>
      </c>
      <c r="I88" s="13">
        <v>0</v>
      </c>
      <c r="J88" s="13">
        <v>0</v>
      </c>
      <c r="K88" s="13">
        <v>0</v>
      </c>
      <c r="L88" s="13">
        <v>0</v>
      </c>
      <c r="M88" s="13">
        <v>0</v>
      </c>
    </row>
    <row r="89" spans="1:13" x14ac:dyDescent="0.3">
      <c r="A89" s="8" t="s">
        <v>180</v>
      </c>
      <c r="B89" s="8" t="s">
        <v>181</v>
      </c>
      <c r="C89" s="8" t="s">
        <v>10</v>
      </c>
      <c r="D89" s="13">
        <v>0</v>
      </c>
      <c r="E89" s="13">
        <v>1</v>
      </c>
      <c r="F89" s="13">
        <v>0</v>
      </c>
      <c r="G89" s="13">
        <v>0</v>
      </c>
      <c r="H89" s="13">
        <v>0</v>
      </c>
      <c r="I89" s="13">
        <v>0</v>
      </c>
      <c r="J89" s="13">
        <v>0</v>
      </c>
      <c r="K89" s="13">
        <v>0</v>
      </c>
      <c r="L89" s="13">
        <v>0</v>
      </c>
      <c r="M89" s="13">
        <v>0</v>
      </c>
    </row>
    <row r="90" spans="1:13" x14ac:dyDescent="0.3">
      <c r="A90" s="8" t="s">
        <v>182</v>
      </c>
      <c r="B90" s="8" t="s">
        <v>183</v>
      </c>
      <c r="C90" s="8" t="s">
        <v>10</v>
      </c>
      <c r="D90" s="13">
        <v>0</v>
      </c>
      <c r="E90" s="13">
        <v>1</v>
      </c>
      <c r="F90" s="13">
        <v>0</v>
      </c>
      <c r="G90" s="13">
        <v>0</v>
      </c>
      <c r="H90" s="13">
        <v>0</v>
      </c>
      <c r="I90" s="13">
        <v>0</v>
      </c>
      <c r="J90" s="13">
        <v>0</v>
      </c>
      <c r="K90" s="13">
        <v>0</v>
      </c>
      <c r="L90" s="13">
        <v>0</v>
      </c>
      <c r="M90" s="13">
        <v>0</v>
      </c>
    </row>
    <row r="91" spans="1:13" x14ac:dyDescent="0.3">
      <c r="A91" s="8" t="s">
        <v>184</v>
      </c>
      <c r="B91" s="8" t="s">
        <v>185</v>
      </c>
      <c r="C91" s="8" t="s">
        <v>10</v>
      </c>
      <c r="D91" s="13">
        <v>0</v>
      </c>
      <c r="E91" s="13">
        <v>1</v>
      </c>
      <c r="F91" s="13">
        <v>0</v>
      </c>
      <c r="G91" s="13">
        <v>0</v>
      </c>
      <c r="H91" s="13">
        <v>0</v>
      </c>
      <c r="I91" s="13">
        <v>0</v>
      </c>
      <c r="J91" s="13">
        <v>0</v>
      </c>
      <c r="K91" s="13">
        <v>0</v>
      </c>
      <c r="L91" s="13">
        <v>0</v>
      </c>
      <c r="M91" s="13">
        <v>0</v>
      </c>
    </row>
    <row r="92" spans="1:13" x14ac:dyDescent="0.3">
      <c r="A92" s="8" t="s">
        <v>186</v>
      </c>
      <c r="B92" s="8" t="s">
        <v>187</v>
      </c>
      <c r="C92" s="8" t="s">
        <v>13</v>
      </c>
      <c r="D92" s="13">
        <v>1</v>
      </c>
      <c r="E92" s="13">
        <v>0</v>
      </c>
      <c r="F92" s="13">
        <v>0</v>
      </c>
      <c r="G92" s="13">
        <v>0</v>
      </c>
      <c r="H92" s="13">
        <v>0</v>
      </c>
      <c r="I92" s="13">
        <v>0</v>
      </c>
      <c r="J92" s="13">
        <v>0</v>
      </c>
      <c r="K92" s="13">
        <v>0</v>
      </c>
      <c r="L92" s="13">
        <v>0</v>
      </c>
      <c r="M92" s="13">
        <v>0</v>
      </c>
    </row>
    <row r="93" spans="1:13" x14ac:dyDescent="0.3">
      <c r="A93" s="8" t="s">
        <v>188</v>
      </c>
      <c r="B93" s="8" t="s">
        <v>189</v>
      </c>
      <c r="C93" s="8" t="s">
        <v>13</v>
      </c>
      <c r="D93" s="13">
        <v>1</v>
      </c>
      <c r="E93" s="13">
        <v>0</v>
      </c>
      <c r="F93" s="13">
        <v>0</v>
      </c>
      <c r="G93" s="13">
        <v>0</v>
      </c>
      <c r="H93" s="13">
        <v>0</v>
      </c>
      <c r="I93" s="13">
        <v>0</v>
      </c>
      <c r="J93" s="13">
        <v>0</v>
      </c>
      <c r="K93" s="13">
        <v>0</v>
      </c>
      <c r="L93" s="13">
        <v>0</v>
      </c>
      <c r="M93" s="13">
        <v>0</v>
      </c>
    </row>
    <row r="94" spans="1:13" x14ac:dyDescent="0.3">
      <c r="A94" s="8" t="s">
        <v>190</v>
      </c>
      <c r="B94" s="8" t="s">
        <v>191</v>
      </c>
      <c r="C94" s="8" t="s">
        <v>10</v>
      </c>
      <c r="D94" s="13">
        <v>0</v>
      </c>
      <c r="E94" s="13">
        <v>1</v>
      </c>
      <c r="F94" s="13">
        <v>0</v>
      </c>
      <c r="G94" s="13">
        <v>0</v>
      </c>
      <c r="H94" s="13">
        <v>0</v>
      </c>
      <c r="I94" s="13">
        <v>0</v>
      </c>
      <c r="J94" s="13">
        <v>0</v>
      </c>
      <c r="K94" s="13">
        <v>0</v>
      </c>
      <c r="L94" s="13">
        <v>0</v>
      </c>
      <c r="M94" s="13">
        <v>0</v>
      </c>
    </row>
    <row r="95" spans="1:13" x14ac:dyDescent="0.3">
      <c r="A95" s="8" t="s">
        <v>192</v>
      </c>
      <c r="B95" s="8" t="s">
        <v>193</v>
      </c>
      <c r="C95" s="8" t="s">
        <v>13</v>
      </c>
      <c r="D95" s="13">
        <v>1</v>
      </c>
      <c r="E95" s="13">
        <v>0</v>
      </c>
      <c r="F95" s="13">
        <v>0</v>
      </c>
      <c r="G95" s="13">
        <v>0</v>
      </c>
      <c r="H95" s="13">
        <v>0</v>
      </c>
      <c r="I95" s="13">
        <v>0</v>
      </c>
      <c r="J95" s="13">
        <v>0</v>
      </c>
      <c r="K95" s="13">
        <v>0</v>
      </c>
      <c r="L95" s="13">
        <v>0</v>
      </c>
      <c r="M95" s="13">
        <v>0</v>
      </c>
    </row>
    <row r="96" spans="1:13" x14ac:dyDescent="0.3">
      <c r="A96" s="8" t="s">
        <v>194</v>
      </c>
      <c r="B96" s="8" t="s">
        <v>195</v>
      </c>
      <c r="C96" s="8" t="s">
        <v>13</v>
      </c>
      <c r="D96" s="13">
        <v>0.63</v>
      </c>
      <c r="E96" s="13">
        <v>0</v>
      </c>
      <c r="F96" s="13">
        <v>0</v>
      </c>
      <c r="G96" s="13">
        <v>0</v>
      </c>
      <c r="H96" s="13">
        <v>0</v>
      </c>
      <c r="I96" s="13">
        <v>0</v>
      </c>
      <c r="J96" s="13">
        <v>0.37</v>
      </c>
      <c r="K96" s="13">
        <v>0</v>
      </c>
      <c r="L96" s="13">
        <v>0</v>
      </c>
      <c r="M96" s="13">
        <v>0</v>
      </c>
    </row>
    <row r="97" spans="1:13" x14ac:dyDescent="0.3">
      <c r="A97" s="8" t="s">
        <v>196</v>
      </c>
      <c r="B97" s="8" t="s">
        <v>197</v>
      </c>
      <c r="C97" s="8" t="s">
        <v>13</v>
      </c>
      <c r="D97" s="13">
        <v>1</v>
      </c>
      <c r="E97" s="13">
        <v>0</v>
      </c>
      <c r="F97" s="13">
        <v>0</v>
      </c>
      <c r="G97" s="13">
        <v>0</v>
      </c>
      <c r="H97" s="13">
        <v>0</v>
      </c>
      <c r="I97" s="13">
        <v>0</v>
      </c>
      <c r="J97" s="13">
        <v>0</v>
      </c>
      <c r="K97" s="13">
        <v>0</v>
      </c>
      <c r="L97" s="13">
        <v>0</v>
      </c>
      <c r="M97" s="13">
        <v>0</v>
      </c>
    </row>
    <row r="98" spans="1:13" x14ac:dyDescent="0.3">
      <c r="A98" s="8" t="s">
        <v>198</v>
      </c>
      <c r="B98" s="8" t="s">
        <v>199</v>
      </c>
      <c r="C98" s="8" t="s">
        <v>13</v>
      </c>
      <c r="D98" s="13">
        <v>1</v>
      </c>
      <c r="E98" s="13">
        <v>0</v>
      </c>
      <c r="F98" s="13">
        <v>0</v>
      </c>
      <c r="G98" s="13">
        <v>0</v>
      </c>
      <c r="H98" s="13">
        <v>0</v>
      </c>
      <c r="I98" s="13">
        <v>0</v>
      </c>
      <c r="J98" s="13">
        <v>0</v>
      </c>
      <c r="K98" s="13">
        <v>0</v>
      </c>
      <c r="L98" s="13">
        <v>0</v>
      </c>
      <c r="M98" s="13">
        <v>0</v>
      </c>
    </row>
    <row r="99" spans="1:13" x14ac:dyDescent="0.3">
      <c r="A99" s="8" t="s">
        <v>200</v>
      </c>
      <c r="B99" s="8" t="s">
        <v>201</v>
      </c>
      <c r="C99" s="8" t="s">
        <v>13</v>
      </c>
      <c r="D99" s="13">
        <v>1</v>
      </c>
      <c r="E99" s="13">
        <v>0</v>
      </c>
      <c r="F99" s="13">
        <v>0</v>
      </c>
      <c r="G99" s="13">
        <v>0</v>
      </c>
      <c r="H99" s="13">
        <v>0</v>
      </c>
      <c r="I99" s="13">
        <v>0</v>
      </c>
      <c r="J99" s="13">
        <v>0</v>
      </c>
      <c r="K99" s="13">
        <v>0</v>
      </c>
      <c r="L99" s="13">
        <v>0</v>
      </c>
      <c r="M99" s="13">
        <v>0</v>
      </c>
    </row>
    <row r="100" spans="1:13" x14ac:dyDescent="0.3">
      <c r="A100" s="8" t="s">
        <v>202</v>
      </c>
      <c r="B100" s="8" t="s">
        <v>203</v>
      </c>
      <c r="C100" s="8" t="s">
        <v>13</v>
      </c>
      <c r="D100" s="13">
        <v>1</v>
      </c>
      <c r="E100" s="13">
        <v>0</v>
      </c>
      <c r="F100" s="13">
        <v>0</v>
      </c>
      <c r="G100" s="13">
        <v>0</v>
      </c>
      <c r="H100" s="13">
        <v>0</v>
      </c>
      <c r="I100" s="13">
        <v>0</v>
      </c>
      <c r="J100" s="13">
        <v>0</v>
      </c>
      <c r="K100" s="13">
        <v>0</v>
      </c>
      <c r="L100" s="13">
        <v>0</v>
      </c>
      <c r="M100" s="13">
        <v>0</v>
      </c>
    </row>
    <row r="101" spans="1:13" x14ac:dyDescent="0.3">
      <c r="A101" s="8" t="s">
        <v>204</v>
      </c>
      <c r="B101" s="8" t="s">
        <v>205</v>
      </c>
      <c r="C101" s="8" t="s">
        <v>13</v>
      </c>
      <c r="D101" s="13">
        <v>1</v>
      </c>
      <c r="E101" s="13">
        <v>0</v>
      </c>
      <c r="F101" s="13">
        <v>0</v>
      </c>
      <c r="G101" s="13">
        <v>0</v>
      </c>
      <c r="H101" s="13">
        <v>0</v>
      </c>
      <c r="I101" s="13">
        <v>0</v>
      </c>
      <c r="J101" s="13">
        <v>0</v>
      </c>
      <c r="K101" s="13">
        <v>0</v>
      </c>
      <c r="L101" s="13">
        <v>0</v>
      </c>
      <c r="M101" s="13">
        <v>0</v>
      </c>
    </row>
    <row r="102" spans="1:13" x14ac:dyDescent="0.3">
      <c r="A102" s="8" t="s">
        <v>206</v>
      </c>
      <c r="B102" s="8" t="s">
        <v>207</v>
      </c>
      <c r="C102" s="8" t="s">
        <v>13</v>
      </c>
      <c r="D102" s="13">
        <v>1</v>
      </c>
      <c r="E102" s="13">
        <v>0</v>
      </c>
      <c r="F102" s="13">
        <v>0</v>
      </c>
      <c r="G102" s="13">
        <v>0</v>
      </c>
      <c r="H102" s="13">
        <v>0</v>
      </c>
      <c r="I102" s="13">
        <v>0</v>
      </c>
      <c r="J102" s="13">
        <v>0</v>
      </c>
      <c r="K102" s="13">
        <v>0</v>
      </c>
      <c r="L102" s="13">
        <v>0</v>
      </c>
      <c r="M102" s="13">
        <v>0</v>
      </c>
    </row>
    <row r="103" spans="1:13" x14ac:dyDescent="0.3">
      <c r="A103" s="8" t="s">
        <v>208</v>
      </c>
      <c r="B103" s="8" t="s">
        <v>209</v>
      </c>
      <c r="C103" s="8" t="s">
        <v>13</v>
      </c>
      <c r="D103" s="13">
        <v>1</v>
      </c>
      <c r="E103" s="13">
        <v>0</v>
      </c>
      <c r="F103" s="13">
        <v>0</v>
      </c>
      <c r="G103" s="13">
        <v>0</v>
      </c>
      <c r="H103" s="13">
        <v>0</v>
      </c>
      <c r="I103" s="13">
        <v>0</v>
      </c>
      <c r="J103" s="13">
        <v>0</v>
      </c>
      <c r="K103" s="13">
        <v>0</v>
      </c>
      <c r="L103" s="13">
        <v>0</v>
      </c>
      <c r="M103" s="13">
        <v>0</v>
      </c>
    </row>
    <row r="104" spans="1:13" x14ac:dyDescent="0.3">
      <c r="A104" s="8" t="s">
        <v>210</v>
      </c>
      <c r="B104" s="8" t="s">
        <v>211</v>
      </c>
      <c r="C104" s="8" t="s">
        <v>13</v>
      </c>
      <c r="D104" s="13">
        <v>1</v>
      </c>
      <c r="E104" s="13">
        <v>0</v>
      </c>
      <c r="F104" s="13">
        <v>0</v>
      </c>
      <c r="G104" s="13">
        <v>0</v>
      </c>
      <c r="H104" s="13">
        <v>0</v>
      </c>
      <c r="I104" s="13">
        <v>0</v>
      </c>
      <c r="J104" s="13">
        <v>0</v>
      </c>
      <c r="K104" s="13">
        <v>0</v>
      </c>
      <c r="L104" s="13">
        <v>0</v>
      </c>
      <c r="M104" s="13">
        <v>0</v>
      </c>
    </row>
    <row r="105" spans="1:13" x14ac:dyDescent="0.3">
      <c r="A105" s="8" t="s">
        <v>212</v>
      </c>
      <c r="B105" s="8" t="s">
        <v>213</v>
      </c>
      <c r="C105" s="8" t="s">
        <v>10</v>
      </c>
      <c r="D105" s="13">
        <v>0</v>
      </c>
      <c r="E105" s="13">
        <v>1</v>
      </c>
      <c r="F105" s="13">
        <v>0</v>
      </c>
      <c r="G105" s="13">
        <v>0</v>
      </c>
      <c r="H105" s="13">
        <v>0</v>
      </c>
      <c r="I105" s="13">
        <v>0</v>
      </c>
      <c r="J105" s="13">
        <v>0</v>
      </c>
      <c r="K105" s="13">
        <v>0</v>
      </c>
      <c r="L105" s="13">
        <v>0</v>
      </c>
      <c r="M105" s="13">
        <v>0</v>
      </c>
    </row>
    <row r="106" spans="1:13" x14ac:dyDescent="0.3">
      <c r="A106" s="8" t="s">
        <v>214</v>
      </c>
      <c r="B106" s="8" t="s">
        <v>215</v>
      </c>
      <c r="C106" s="8" t="s">
        <v>10</v>
      </c>
      <c r="D106" s="13">
        <v>0</v>
      </c>
      <c r="E106" s="13">
        <v>1</v>
      </c>
      <c r="F106" s="13">
        <v>0</v>
      </c>
      <c r="G106" s="13">
        <v>0</v>
      </c>
      <c r="H106" s="13">
        <v>0</v>
      </c>
      <c r="I106" s="13">
        <v>0</v>
      </c>
      <c r="J106" s="13">
        <v>0</v>
      </c>
      <c r="K106" s="13">
        <v>0</v>
      </c>
      <c r="L106" s="13">
        <v>0</v>
      </c>
      <c r="M106" s="13">
        <v>0</v>
      </c>
    </row>
    <row r="107" spans="1:13" x14ac:dyDescent="0.3">
      <c r="A107" s="8" t="s">
        <v>216</v>
      </c>
      <c r="B107" s="8" t="s">
        <v>217</v>
      </c>
      <c r="C107" s="8" t="s">
        <v>10</v>
      </c>
      <c r="D107" s="13">
        <v>0</v>
      </c>
      <c r="E107" s="13">
        <v>1</v>
      </c>
      <c r="F107" s="13">
        <v>0</v>
      </c>
      <c r="G107" s="13">
        <v>0</v>
      </c>
      <c r="H107" s="13">
        <v>0</v>
      </c>
      <c r="I107" s="13">
        <v>0</v>
      </c>
      <c r="J107" s="13">
        <v>0</v>
      </c>
      <c r="K107" s="13">
        <v>0</v>
      </c>
      <c r="L107" s="13">
        <v>0</v>
      </c>
      <c r="M107" s="13">
        <v>0</v>
      </c>
    </row>
    <row r="108" spans="1:13" x14ac:dyDescent="0.3">
      <c r="A108" s="8" t="s">
        <v>218</v>
      </c>
      <c r="B108" s="8" t="s">
        <v>219</v>
      </c>
      <c r="C108" s="8" t="s">
        <v>10</v>
      </c>
      <c r="D108" s="13">
        <v>0</v>
      </c>
      <c r="E108" s="13">
        <v>1</v>
      </c>
      <c r="F108" s="13">
        <v>0</v>
      </c>
      <c r="G108" s="13">
        <v>0</v>
      </c>
      <c r="H108" s="13">
        <v>0</v>
      </c>
      <c r="I108" s="13">
        <v>0</v>
      </c>
      <c r="J108" s="13">
        <v>0</v>
      </c>
      <c r="K108" s="13">
        <v>0</v>
      </c>
      <c r="L108" s="13">
        <v>0</v>
      </c>
      <c r="M108" s="13">
        <v>0</v>
      </c>
    </row>
    <row r="109" spans="1:13" x14ac:dyDescent="0.3">
      <c r="A109" s="8" t="s">
        <v>220</v>
      </c>
      <c r="B109" s="8" t="s">
        <v>221</v>
      </c>
      <c r="C109" s="8" t="s">
        <v>24</v>
      </c>
      <c r="D109" s="13">
        <v>0.06</v>
      </c>
      <c r="E109" s="13">
        <v>0</v>
      </c>
      <c r="F109" s="13">
        <v>0</v>
      </c>
      <c r="G109" s="13">
        <v>0</v>
      </c>
      <c r="H109" s="13">
        <v>0</v>
      </c>
      <c r="I109" s="13">
        <v>0</v>
      </c>
      <c r="J109" s="13">
        <v>0.94</v>
      </c>
      <c r="K109" s="13">
        <v>0</v>
      </c>
      <c r="L109" s="13">
        <v>0</v>
      </c>
      <c r="M109" s="13">
        <v>0</v>
      </c>
    </row>
    <row r="110" spans="1:13" x14ac:dyDescent="0.3">
      <c r="A110" s="8" t="s">
        <v>222</v>
      </c>
      <c r="B110" s="8" t="s">
        <v>223</v>
      </c>
      <c r="C110" s="8" t="s">
        <v>31</v>
      </c>
      <c r="D110" s="13">
        <v>0</v>
      </c>
      <c r="E110" s="13">
        <v>0</v>
      </c>
      <c r="F110" s="13">
        <v>0</v>
      </c>
      <c r="G110" s="13">
        <v>1</v>
      </c>
      <c r="H110" s="13">
        <v>0</v>
      </c>
      <c r="I110" s="13">
        <v>0</v>
      </c>
      <c r="J110" s="13">
        <v>0</v>
      </c>
      <c r="K110" s="13">
        <v>0</v>
      </c>
      <c r="L110" s="13">
        <v>0</v>
      </c>
      <c r="M110" s="13">
        <v>0</v>
      </c>
    </row>
    <row r="111" spans="1:13" x14ac:dyDescent="0.3">
      <c r="A111" s="8" t="s">
        <v>224</v>
      </c>
      <c r="B111" s="8" t="s">
        <v>225</v>
      </c>
      <c r="C111" s="8" t="s">
        <v>31</v>
      </c>
      <c r="D111" s="13">
        <v>0</v>
      </c>
      <c r="E111" s="13">
        <v>0</v>
      </c>
      <c r="F111" s="13">
        <v>0</v>
      </c>
      <c r="G111" s="13">
        <v>1</v>
      </c>
      <c r="H111" s="13">
        <v>0</v>
      </c>
      <c r="I111" s="13">
        <v>0</v>
      </c>
      <c r="J111" s="13">
        <v>0</v>
      </c>
      <c r="K111" s="13">
        <v>0</v>
      </c>
      <c r="L111" s="13">
        <v>0</v>
      </c>
      <c r="M111" s="13">
        <v>0</v>
      </c>
    </row>
    <row r="112" spans="1:13" x14ac:dyDescent="0.3">
      <c r="A112" s="8" t="s">
        <v>226</v>
      </c>
      <c r="B112" s="8" t="s">
        <v>227</v>
      </c>
      <c r="C112" s="8" t="s">
        <v>31</v>
      </c>
      <c r="D112" s="13">
        <v>0</v>
      </c>
      <c r="E112" s="13">
        <v>0</v>
      </c>
      <c r="F112" s="13">
        <v>0</v>
      </c>
      <c r="G112" s="13">
        <v>1</v>
      </c>
      <c r="H112" s="13">
        <v>0</v>
      </c>
      <c r="I112" s="13">
        <v>0</v>
      </c>
      <c r="J112" s="13">
        <v>0</v>
      </c>
      <c r="K112" s="13">
        <v>0</v>
      </c>
      <c r="L112" s="13">
        <v>0</v>
      </c>
      <c r="M112" s="13">
        <v>0</v>
      </c>
    </row>
    <row r="113" spans="1:13" x14ac:dyDescent="0.3">
      <c r="A113" s="8" t="s">
        <v>228</v>
      </c>
      <c r="B113" s="8" t="s">
        <v>229</v>
      </c>
      <c r="C113" s="8" t="s">
        <v>31</v>
      </c>
      <c r="D113" s="13">
        <v>0</v>
      </c>
      <c r="E113" s="13">
        <v>0</v>
      </c>
      <c r="F113" s="13">
        <v>0</v>
      </c>
      <c r="G113" s="13">
        <v>1</v>
      </c>
      <c r="H113" s="13">
        <v>0</v>
      </c>
      <c r="I113" s="13">
        <v>0</v>
      </c>
      <c r="J113" s="13">
        <v>0</v>
      </c>
      <c r="K113" s="13">
        <v>0</v>
      </c>
      <c r="L113" s="13">
        <v>0</v>
      </c>
      <c r="M113" s="13">
        <v>0</v>
      </c>
    </row>
    <row r="114" spans="1:13" x14ac:dyDescent="0.3">
      <c r="A114" s="8" t="s">
        <v>230</v>
      </c>
      <c r="B114" s="8" t="s">
        <v>231</v>
      </c>
      <c r="C114" s="8" t="s">
        <v>31</v>
      </c>
      <c r="D114" s="13">
        <v>0</v>
      </c>
      <c r="E114" s="13">
        <v>0</v>
      </c>
      <c r="F114" s="13">
        <v>0</v>
      </c>
      <c r="G114" s="13">
        <v>1</v>
      </c>
      <c r="H114" s="13">
        <v>0</v>
      </c>
      <c r="I114" s="13">
        <v>0</v>
      </c>
      <c r="J114" s="13">
        <v>0</v>
      </c>
      <c r="K114" s="13">
        <v>0</v>
      </c>
      <c r="L114" s="13">
        <v>0</v>
      </c>
      <c r="M114" s="13">
        <v>0</v>
      </c>
    </row>
    <row r="115" spans="1:13" x14ac:dyDescent="0.3">
      <c r="A115" s="8" t="s">
        <v>232</v>
      </c>
      <c r="B115" s="8" t="s">
        <v>233</v>
      </c>
      <c r="C115" s="8" t="s">
        <v>81</v>
      </c>
      <c r="D115" s="13">
        <v>0</v>
      </c>
      <c r="E115" s="13">
        <v>0</v>
      </c>
      <c r="F115" s="13">
        <v>0</v>
      </c>
      <c r="G115" s="13">
        <v>0</v>
      </c>
      <c r="H115" s="13">
        <v>1</v>
      </c>
      <c r="I115" s="13">
        <v>0</v>
      </c>
      <c r="J115" s="13">
        <v>0</v>
      </c>
      <c r="K115" s="13">
        <v>0</v>
      </c>
      <c r="L115" s="13">
        <v>0</v>
      </c>
      <c r="M115" s="13">
        <v>0</v>
      </c>
    </row>
    <row r="116" spans="1:13" x14ac:dyDescent="0.3">
      <c r="A116" s="8" t="s">
        <v>234</v>
      </c>
      <c r="B116" s="8" t="s">
        <v>235</v>
      </c>
      <c r="C116" s="8" t="s">
        <v>81</v>
      </c>
      <c r="D116" s="13">
        <v>0</v>
      </c>
      <c r="E116" s="13">
        <v>0</v>
      </c>
      <c r="F116" s="13">
        <v>0</v>
      </c>
      <c r="G116" s="13">
        <v>0</v>
      </c>
      <c r="H116" s="13">
        <v>1</v>
      </c>
      <c r="I116" s="13">
        <v>0</v>
      </c>
      <c r="J116" s="13">
        <v>0</v>
      </c>
      <c r="K116" s="13">
        <v>0</v>
      </c>
      <c r="L116" s="13">
        <v>0</v>
      </c>
      <c r="M116" s="13">
        <v>0</v>
      </c>
    </row>
    <row r="117" spans="1:13" x14ac:dyDescent="0.3">
      <c r="A117" s="8" t="s">
        <v>236</v>
      </c>
      <c r="B117" s="8" t="s">
        <v>237</v>
      </c>
      <c r="C117" s="8" t="s">
        <v>81</v>
      </c>
      <c r="D117" s="13">
        <v>0</v>
      </c>
      <c r="E117" s="13">
        <v>0</v>
      </c>
      <c r="F117" s="13">
        <v>0</v>
      </c>
      <c r="G117" s="13">
        <v>0</v>
      </c>
      <c r="H117" s="13">
        <v>1</v>
      </c>
      <c r="I117" s="13">
        <v>0</v>
      </c>
      <c r="J117" s="13">
        <v>0</v>
      </c>
      <c r="K117" s="13">
        <v>0</v>
      </c>
      <c r="L117" s="13">
        <v>0</v>
      </c>
      <c r="M117" s="13">
        <v>0</v>
      </c>
    </row>
    <row r="118" spans="1:13" x14ac:dyDescent="0.3">
      <c r="A118" s="8" t="s">
        <v>238</v>
      </c>
      <c r="B118" s="8" t="s">
        <v>239</v>
      </c>
      <c r="C118" s="8" t="s">
        <v>240</v>
      </c>
      <c r="D118" s="13">
        <v>0</v>
      </c>
      <c r="E118" s="13">
        <v>0</v>
      </c>
      <c r="F118" s="13">
        <v>0</v>
      </c>
      <c r="G118" s="13">
        <v>0</v>
      </c>
      <c r="H118" s="13">
        <v>1</v>
      </c>
      <c r="I118" s="13">
        <v>0</v>
      </c>
      <c r="J118" s="13">
        <v>0</v>
      </c>
      <c r="K118" s="13">
        <v>0</v>
      </c>
      <c r="L118" s="13">
        <v>0</v>
      </c>
      <c r="M118" s="13">
        <v>0</v>
      </c>
    </row>
    <row r="119" spans="1:13" x14ac:dyDescent="0.3">
      <c r="A119" s="8" t="s">
        <v>241</v>
      </c>
      <c r="B119" s="8" t="s">
        <v>242</v>
      </c>
      <c r="C119" s="8" t="s">
        <v>240</v>
      </c>
      <c r="D119" s="13">
        <v>0</v>
      </c>
      <c r="E119" s="13">
        <v>0</v>
      </c>
      <c r="F119" s="13">
        <v>0</v>
      </c>
      <c r="G119" s="13">
        <v>0</v>
      </c>
      <c r="H119" s="13">
        <v>1</v>
      </c>
      <c r="I119" s="13">
        <v>0</v>
      </c>
      <c r="J119" s="13">
        <v>0</v>
      </c>
      <c r="K119" s="13">
        <v>0</v>
      </c>
      <c r="L119" s="13">
        <v>0</v>
      </c>
      <c r="M119" s="13">
        <v>0</v>
      </c>
    </row>
    <row r="120" spans="1:13" x14ac:dyDescent="0.3">
      <c r="A120" s="8" t="s">
        <v>243</v>
      </c>
      <c r="B120" s="8" t="s">
        <v>244</v>
      </c>
      <c r="C120" s="8" t="s">
        <v>240</v>
      </c>
      <c r="D120" s="13">
        <v>0</v>
      </c>
      <c r="E120" s="13">
        <v>0</v>
      </c>
      <c r="F120" s="13">
        <v>0</v>
      </c>
      <c r="G120" s="13">
        <v>0</v>
      </c>
      <c r="H120" s="13">
        <v>0.93</v>
      </c>
      <c r="I120" s="13">
        <v>0</v>
      </c>
      <c r="J120" s="13">
        <v>0</v>
      </c>
      <c r="K120" s="13">
        <v>7.0000000000000007E-2</v>
      </c>
      <c r="L120" s="13">
        <v>0</v>
      </c>
      <c r="M120" s="13">
        <v>0</v>
      </c>
    </row>
    <row r="121" spans="1:13" x14ac:dyDescent="0.3">
      <c r="A121" s="8" t="s">
        <v>245</v>
      </c>
      <c r="B121" s="8" t="s">
        <v>246</v>
      </c>
      <c r="C121" s="8" t="s">
        <v>81</v>
      </c>
      <c r="D121" s="13">
        <v>0</v>
      </c>
      <c r="E121" s="13">
        <v>0</v>
      </c>
      <c r="F121" s="13">
        <v>0</v>
      </c>
      <c r="G121" s="13">
        <v>0</v>
      </c>
      <c r="H121" s="13">
        <v>1</v>
      </c>
      <c r="I121" s="13">
        <v>0</v>
      </c>
      <c r="J121" s="13">
        <v>0</v>
      </c>
      <c r="K121" s="13">
        <v>0</v>
      </c>
      <c r="L121" s="13">
        <v>0</v>
      </c>
      <c r="M121" s="13">
        <v>0</v>
      </c>
    </row>
    <row r="122" spans="1:13" x14ac:dyDescent="0.3">
      <c r="A122" s="8" t="s">
        <v>247</v>
      </c>
      <c r="B122" s="8" t="s">
        <v>248</v>
      </c>
      <c r="C122" s="8" t="s">
        <v>81</v>
      </c>
      <c r="D122" s="13">
        <v>0</v>
      </c>
      <c r="E122" s="13">
        <v>0</v>
      </c>
      <c r="F122" s="13">
        <v>0</v>
      </c>
      <c r="G122" s="13">
        <v>0</v>
      </c>
      <c r="H122" s="13">
        <v>1</v>
      </c>
      <c r="I122" s="13">
        <v>0</v>
      </c>
      <c r="J122" s="13">
        <v>0</v>
      </c>
      <c r="K122" s="13">
        <v>0</v>
      </c>
      <c r="L122" s="13">
        <v>0</v>
      </c>
      <c r="M122" s="13">
        <v>0</v>
      </c>
    </row>
    <row r="123" spans="1:13" x14ac:dyDescent="0.3">
      <c r="A123" s="8" t="s">
        <v>249</v>
      </c>
      <c r="B123" s="8" t="s">
        <v>250</v>
      </c>
      <c r="C123" s="8" t="s">
        <v>81</v>
      </c>
      <c r="D123" s="13">
        <v>0</v>
      </c>
      <c r="E123" s="13">
        <v>0</v>
      </c>
      <c r="F123" s="13">
        <v>0</v>
      </c>
      <c r="G123" s="13">
        <v>0</v>
      </c>
      <c r="H123" s="13">
        <v>1</v>
      </c>
      <c r="I123" s="13">
        <v>0</v>
      </c>
      <c r="J123" s="13">
        <v>0</v>
      </c>
      <c r="K123" s="13">
        <v>0</v>
      </c>
      <c r="L123" s="13">
        <v>0</v>
      </c>
      <c r="M123" s="13">
        <v>0</v>
      </c>
    </row>
    <row r="124" spans="1:13" x14ac:dyDescent="0.3">
      <c r="A124" s="8" t="s">
        <v>251</v>
      </c>
      <c r="B124" s="8" t="s">
        <v>252</v>
      </c>
      <c r="C124" s="8" t="s">
        <v>81</v>
      </c>
      <c r="D124" s="13">
        <v>0</v>
      </c>
      <c r="E124" s="13">
        <v>0</v>
      </c>
      <c r="F124" s="13">
        <v>0.7</v>
      </c>
      <c r="G124" s="13">
        <v>0</v>
      </c>
      <c r="H124" s="13">
        <v>0.3</v>
      </c>
      <c r="I124" s="13">
        <v>0</v>
      </c>
      <c r="J124" s="13">
        <v>0</v>
      </c>
      <c r="K124" s="13">
        <v>0</v>
      </c>
      <c r="L124" s="13">
        <v>0</v>
      </c>
      <c r="M124" s="13">
        <v>0</v>
      </c>
    </row>
    <row r="125" spans="1:13" x14ac:dyDescent="0.3">
      <c r="A125" s="8" t="s">
        <v>253</v>
      </c>
      <c r="B125" s="8" t="s">
        <v>254</v>
      </c>
      <c r="C125" s="8" t="s">
        <v>81</v>
      </c>
      <c r="D125" s="13">
        <v>0</v>
      </c>
      <c r="E125" s="13">
        <v>0</v>
      </c>
      <c r="F125" s="13">
        <v>0</v>
      </c>
      <c r="G125" s="13">
        <v>0</v>
      </c>
      <c r="H125" s="13">
        <v>1</v>
      </c>
      <c r="I125" s="13">
        <v>0</v>
      </c>
      <c r="J125" s="13">
        <v>0</v>
      </c>
      <c r="K125" s="13">
        <v>0</v>
      </c>
      <c r="L125" s="13">
        <v>0</v>
      </c>
      <c r="M125" s="13">
        <v>0</v>
      </c>
    </row>
    <row r="126" spans="1:13" x14ac:dyDescent="0.3">
      <c r="A126" s="8" t="s">
        <v>255</v>
      </c>
      <c r="B126" s="8" t="s">
        <v>256</v>
      </c>
      <c r="C126" s="8" t="s">
        <v>5</v>
      </c>
      <c r="D126" s="13">
        <v>0</v>
      </c>
      <c r="E126" s="13">
        <v>0</v>
      </c>
      <c r="F126" s="13">
        <v>0</v>
      </c>
      <c r="G126" s="13">
        <v>0</v>
      </c>
      <c r="H126" s="13">
        <v>1</v>
      </c>
      <c r="I126" s="13">
        <v>0</v>
      </c>
      <c r="J126" s="13">
        <v>0</v>
      </c>
      <c r="K126" s="13">
        <v>0</v>
      </c>
      <c r="L126" s="13">
        <v>0</v>
      </c>
      <c r="M126" s="13">
        <v>0</v>
      </c>
    </row>
    <row r="127" spans="1:13" x14ac:dyDescent="0.3">
      <c r="A127" s="8" t="s">
        <v>257</v>
      </c>
      <c r="B127" s="8" t="s">
        <v>258</v>
      </c>
      <c r="C127" s="8" t="s">
        <v>5</v>
      </c>
      <c r="D127" s="13">
        <v>0</v>
      </c>
      <c r="E127" s="13">
        <v>0</v>
      </c>
      <c r="F127" s="13">
        <v>0</v>
      </c>
      <c r="G127" s="13">
        <v>0</v>
      </c>
      <c r="H127" s="13">
        <v>0.76</v>
      </c>
      <c r="I127" s="13">
        <v>0</v>
      </c>
      <c r="J127" s="13">
        <v>0</v>
      </c>
      <c r="K127" s="13">
        <v>0.24</v>
      </c>
      <c r="L127" s="13">
        <v>0</v>
      </c>
      <c r="M127" s="13">
        <v>0</v>
      </c>
    </row>
    <row r="128" spans="1:13" x14ac:dyDescent="0.3">
      <c r="A128" s="8" t="s">
        <v>259</v>
      </c>
      <c r="B128" s="8" t="s">
        <v>260</v>
      </c>
      <c r="C128" s="8" t="s">
        <v>5</v>
      </c>
      <c r="D128" s="13">
        <v>0</v>
      </c>
      <c r="E128" s="13">
        <v>0</v>
      </c>
      <c r="F128" s="13">
        <v>0</v>
      </c>
      <c r="G128" s="13">
        <v>0</v>
      </c>
      <c r="H128" s="13">
        <v>1</v>
      </c>
      <c r="I128" s="13">
        <v>0</v>
      </c>
      <c r="J128" s="13">
        <v>0</v>
      </c>
      <c r="K128" s="13">
        <v>0</v>
      </c>
      <c r="L128" s="13">
        <v>0</v>
      </c>
      <c r="M128" s="13">
        <v>0</v>
      </c>
    </row>
    <row r="129" spans="1:13" x14ac:dyDescent="0.3">
      <c r="A129" s="8" t="s">
        <v>261</v>
      </c>
      <c r="B129" s="8" t="s">
        <v>262</v>
      </c>
      <c r="C129" s="8" t="s">
        <v>5</v>
      </c>
      <c r="D129" s="13">
        <v>0</v>
      </c>
      <c r="E129" s="13">
        <v>0</v>
      </c>
      <c r="F129" s="13">
        <v>0</v>
      </c>
      <c r="G129" s="13">
        <v>0</v>
      </c>
      <c r="H129" s="13">
        <v>0.87</v>
      </c>
      <c r="I129" s="13">
        <v>0</v>
      </c>
      <c r="J129" s="13">
        <v>0</v>
      </c>
      <c r="K129" s="13">
        <v>0</v>
      </c>
      <c r="L129" s="13">
        <v>0.13</v>
      </c>
      <c r="M129" s="13">
        <v>0</v>
      </c>
    </row>
    <row r="130" spans="1:13" x14ac:dyDescent="0.3">
      <c r="A130" s="8" t="s">
        <v>263</v>
      </c>
      <c r="B130" s="8" t="s">
        <v>264</v>
      </c>
      <c r="C130" s="8" t="s">
        <v>5</v>
      </c>
      <c r="D130" s="13">
        <v>0</v>
      </c>
      <c r="E130" s="13">
        <v>0</v>
      </c>
      <c r="F130" s="13">
        <v>0</v>
      </c>
      <c r="G130" s="13">
        <v>0</v>
      </c>
      <c r="H130" s="13">
        <v>1</v>
      </c>
      <c r="I130" s="13">
        <v>0</v>
      </c>
      <c r="J130" s="13">
        <v>0</v>
      </c>
      <c r="K130" s="13">
        <v>0</v>
      </c>
      <c r="L130" s="13">
        <v>0</v>
      </c>
      <c r="M130" s="13">
        <v>0</v>
      </c>
    </row>
    <row r="131" spans="1:13" x14ac:dyDescent="0.3">
      <c r="A131" s="8" t="s">
        <v>265</v>
      </c>
      <c r="B131" s="8" t="s">
        <v>266</v>
      </c>
      <c r="C131" s="8" t="s">
        <v>81</v>
      </c>
      <c r="D131" s="13">
        <v>0</v>
      </c>
      <c r="E131" s="13">
        <v>0</v>
      </c>
      <c r="F131" s="13">
        <v>0</v>
      </c>
      <c r="G131" s="13">
        <v>0</v>
      </c>
      <c r="H131" s="13">
        <v>1</v>
      </c>
      <c r="I131" s="13">
        <v>0</v>
      </c>
      <c r="J131" s="13">
        <v>0</v>
      </c>
      <c r="K131" s="13">
        <v>0</v>
      </c>
      <c r="L131" s="13">
        <v>0</v>
      </c>
      <c r="M131" s="13">
        <v>0</v>
      </c>
    </row>
    <row r="132" spans="1:13" x14ac:dyDescent="0.3">
      <c r="A132" s="8" t="s">
        <v>267</v>
      </c>
      <c r="B132" s="8" t="s">
        <v>268</v>
      </c>
      <c r="C132" s="8" t="s">
        <v>81</v>
      </c>
      <c r="D132" s="13">
        <v>0</v>
      </c>
      <c r="E132" s="13">
        <v>0</v>
      </c>
      <c r="F132" s="13">
        <v>0</v>
      </c>
      <c r="G132" s="13">
        <v>0</v>
      </c>
      <c r="H132" s="13">
        <v>1</v>
      </c>
      <c r="I132" s="13">
        <v>0</v>
      </c>
      <c r="J132" s="13">
        <v>0</v>
      </c>
      <c r="K132" s="13">
        <v>0</v>
      </c>
      <c r="L132" s="13">
        <v>0</v>
      </c>
      <c r="M132" s="13">
        <v>0</v>
      </c>
    </row>
    <row r="133" spans="1:13" x14ac:dyDescent="0.3">
      <c r="A133" s="8" t="s">
        <v>269</v>
      </c>
      <c r="B133" s="8" t="s">
        <v>270</v>
      </c>
      <c r="C133" s="8" t="s">
        <v>81</v>
      </c>
      <c r="D133" s="13">
        <v>0</v>
      </c>
      <c r="E133" s="13">
        <v>0</v>
      </c>
      <c r="F133" s="13">
        <v>0</v>
      </c>
      <c r="G133" s="13">
        <v>0</v>
      </c>
      <c r="H133" s="13">
        <v>1</v>
      </c>
      <c r="I133" s="13">
        <v>0</v>
      </c>
      <c r="J133" s="13">
        <v>0</v>
      </c>
      <c r="K133" s="13">
        <v>0</v>
      </c>
      <c r="L133" s="13">
        <v>0</v>
      </c>
      <c r="M133" s="13">
        <v>0</v>
      </c>
    </row>
    <row r="134" spans="1:13" x14ac:dyDescent="0.3">
      <c r="A134" s="8" t="s">
        <v>271</v>
      </c>
      <c r="B134" s="8" t="s">
        <v>272</v>
      </c>
      <c r="C134" s="8" t="s">
        <v>81</v>
      </c>
      <c r="D134" s="13">
        <v>0.08</v>
      </c>
      <c r="E134" s="13">
        <v>0</v>
      </c>
      <c r="F134" s="13">
        <v>0</v>
      </c>
      <c r="G134" s="13">
        <v>0</v>
      </c>
      <c r="H134" s="13">
        <v>0.92</v>
      </c>
      <c r="I134" s="13">
        <v>0</v>
      </c>
      <c r="J134" s="13">
        <v>0</v>
      </c>
      <c r="K134" s="13">
        <v>0</v>
      </c>
      <c r="L134" s="13">
        <v>0</v>
      </c>
      <c r="M134" s="13">
        <v>0</v>
      </c>
    </row>
    <row r="135" spans="1:13" x14ac:dyDescent="0.3">
      <c r="A135" s="8" t="s">
        <v>273</v>
      </c>
      <c r="B135" s="8" t="s">
        <v>274</v>
      </c>
      <c r="C135" s="8" t="s">
        <v>81</v>
      </c>
      <c r="D135" s="13">
        <v>0</v>
      </c>
      <c r="E135" s="13">
        <v>0</v>
      </c>
      <c r="F135" s="13">
        <v>0</v>
      </c>
      <c r="G135" s="13">
        <v>0</v>
      </c>
      <c r="H135" s="13">
        <v>1</v>
      </c>
      <c r="I135" s="13">
        <v>0</v>
      </c>
      <c r="J135" s="13">
        <v>0</v>
      </c>
      <c r="K135" s="13">
        <v>0</v>
      </c>
      <c r="L135" s="13">
        <v>0</v>
      </c>
      <c r="M135" s="13">
        <v>0</v>
      </c>
    </row>
    <row r="136" spans="1:13" x14ac:dyDescent="0.3">
      <c r="A136" s="8" t="s">
        <v>275</v>
      </c>
      <c r="B136" s="8" t="s">
        <v>276</v>
      </c>
      <c r="C136" s="8" t="s">
        <v>81</v>
      </c>
      <c r="D136" s="13">
        <v>0</v>
      </c>
      <c r="E136" s="13">
        <v>0</v>
      </c>
      <c r="F136" s="13">
        <v>0</v>
      </c>
      <c r="G136" s="13">
        <v>0</v>
      </c>
      <c r="H136" s="13">
        <v>1</v>
      </c>
      <c r="I136" s="13">
        <v>0</v>
      </c>
      <c r="J136" s="13">
        <v>0</v>
      </c>
      <c r="K136" s="13">
        <v>0</v>
      </c>
      <c r="L136" s="13">
        <v>0</v>
      </c>
      <c r="M136" s="13">
        <v>0</v>
      </c>
    </row>
    <row r="137" spans="1:13" x14ac:dyDescent="0.3">
      <c r="A137" s="8" t="s">
        <v>277</v>
      </c>
      <c r="B137" s="8" t="s">
        <v>278</v>
      </c>
      <c r="C137" s="8" t="s">
        <v>81</v>
      </c>
      <c r="D137" s="13">
        <v>0</v>
      </c>
      <c r="E137" s="13">
        <v>0</v>
      </c>
      <c r="F137" s="13">
        <v>0</v>
      </c>
      <c r="G137" s="13">
        <v>0</v>
      </c>
      <c r="H137" s="13">
        <v>1</v>
      </c>
      <c r="I137" s="13">
        <v>0</v>
      </c>
      <c r="J137" s="13">
        <v>0</v>
      </c>
      <c r="K137" s="13">
        <v>0</v>
      </c>
      <c r="L137" s="13">
        <v>0</v>
      </c>
      <c r="M137" s="13">
        <v>0</v>
      </c>
    </row>
    <row r="138" spans="1:13" x14ac:dyDescent="0.3">
      <c r="A138" s="8" t="s">
        <v>279</v>
      </c>
      <c r="B138" s="8" t="s">
        <v>280</v>
      </c>
      <c r="C138" s="8" t="s">
        <v>81</v>
      </c>
      <c r="D138" s="13">
        <v>0</v>
      </c>
      <c r="E138" s="13">
        <v>0</v>
      </c>
      <c r="F138" s="13">
        <v>0</v>
      </c>
      <c r="G138" s="13">
        <v>0</v>
      </c>
      <c r="H138" s="13">
        <v>1</v>
      </c>
      <c r="I138" s="13">
        <v>0</v>
      </c>
      <c r="J138" s="13">
        <v>0</v>
      </c>
      <c r="K138" s="13">
        <v>0</v>
      </c>
      <c r="L138" s="13">
        <v>0</v>
      </c>
      <c r="M138" s="13">
        <v>0</v>
      </c>
    </row>
    <row r="139" spans="1:13" x14ac:dyDescent="0.3">
      <c r="A139" s="8" t="s">
        <v>281</v>
      </c>
      <c r="B139" s="8" t="s">
        <v>282</v>
      </c>
      <c r="C139" s="8" t="s">
        <v>81</v>
      </c>
      <c r="D139" s="13">
        <v>0</v>
      </c>
      <c r="E139" s="13">
        <v>0</v>
      </c>
      <c r="F139" s="13">
        <v>0</v>
      </c>
      <c r="G139" s="13">
        <v>0</v>
      </c>
      <c r="H139" s="13">
        <v>1</v>
      </c>
      <c r="I139" s="13">
        <v>0</v>
      </c>
      <c r="J139" s="13">
        <v>0</v>
      </c>
      <c r="K139" s="13">
        <v>0</v>
      </c>
      <c r="L139" s="13">
        <v>0</v>
      </c>
      <c r="M139" s="13">
        <v>0</v>
      </c>
    </row>
    <row r="140" spans="1:13" x14ac:dyDescent="0.3">
      <c r="A140" s="8" t="s">
        <v>283</v>
      </c>
      <c r="B140" s="8" t="s">
        <v>284</v>
      </c>
      <c r="C140" s="8" t="s">
        <v>81</v>
      </c>
      <c r="D140" s="13">
        <v>0</v>
      </c>
      <c r="E140" s="13">
        <v>0</v>
      </c>
      <c r="F140" s="13">
        <v>0</v>
      </c>
      <c r="G140" s="13">
        <v>0</v>
      </c>
      <c r="H140" s="13">
        <v>1</v>
      </c>
      <c r="I140" s="13">
        <v>0</v>
      </c>
      <c r="J140" s="13">
        <v>0</v>
      </c>
      <c r="K140" s="13">
        <v>0</v>
      </c>
      <c r="L140" s="13">
        <v>0</v>
      </c>
      <c r="M140" s="13">
        <v>0</v>
      </c>
    </row>
    <row r="141" spans="1:13" x14ac:dyDescent="0.3">
      <c r="A141" s="8" t="s">
        <v>285</v>
      </c>
      <c r="B141" s="8" t="s">
        <v>286</v>
      </c>
      <c r="C141" s="8" t="s">
        <v>81</v>
      </c>
      <c r="D141" s="13">
        <v>0.05</v>
      </c>
      <c r="E141" s="13">
        <v>0</v>
      </c>
      <c r="F141" s="13">
        <v>0</v>
      </c>
      <c r="G141" s="13">
        <v>0</v>
      </c>
      <c r="H141" s="13">
        <v>0.95</v>
      </c>
      <c r="I141" s="13">
        <v>0</v>
      </c>
      <c r="J141" s="13">
        <v>0</v>
      </c>
      <c r="K141" s="13">
        <v>0</v>
      </c>
      <c r="L141" s="13">
        <v>0</v>
      </c>
      <c r="M141" s="13">
        <v>0</v>
      </c>
    </row>
    <row r="142" spans="1:13" x14ac:dyDescent="0.3">
      <c r="A142" s="8" t="s">
        <v>287</v>
      </c>
      <c r="B142" s="8" t="s">
        <v>288</v>
      </c>
      <c r="C142" s="8" t="s">
        <v>81</v>
      </c>
      <c r="D142" s="13">
        <v>0</v>
      </c>
      <c r="E142" s="13">
        <v>0</v>
      </c>
      <c r="F142" s="13">
        <v>0</v>
      </c>
      <c r="G142" s="13">
        <v>0</v>
      </c>
      <c r="H142" s="13">
        <v>1</v>
      </c>
      <c r="I142" s="13">
        <v>0</v>
      </c>
      <c r="J142" s="13">
        <v>0</v>
      </c>
      <c r="K142" s="13">
        <v>0</v>
      </c>
      <c r="L142" s="13">
        <v>0</v>
      </c>
      <c r="M142" s="13">
        <v>0</v>
      </c>
    </row>
    <row r="143" spans="1:13" x14ac:dyDescent="0.3">
      <c r="A143" s="8" t="s">
        <v>289</v>
      </c>
      <c r="B143" s="8" t="s">
        <v>290</v>
      </c>
      <c r="C143" s="8" t="s">
        <v>240</v>
      </c>
      <c r="D143" s="13">
        <v>0</v>
      </c>
      <c r="E143" s="13">
        <v>0</v>
      </c>
      <c r="F143" s="13">
        <v>0.28999999999999998</v>
      </c>
      <c r="G143" s="13">
        <v>0</v>
      </c>
      <c r="H143" s="13">
        <v>0.71</v>
      </c>
      <c r="I143" s="13">
        <v>0</v>
      </c>
      <c r="J143" s="13">
        <v>0</v>
      </c>
      <c r="K143" s="13">
        <v>0</v>
      </c>
      <c r="L143" s="13">
        <v>0</v>
      </c>
      <c r="M143" s="13">
        <v>0</v>
      </c>
    </row>
    <row r="144" spans="1:13" x14ac:dyDescent="0.3">
      <c r="A144" s="8" t="s">
        <v>291</v>
      </c>
      <c r="B144" s="8" t="s">
        <v>292</v>
      </c>
      <c r="C144" s="8" t="s">
        <v>240</v>
      </c>
      <c r="D144" s="13">
        <v>0</v>
      </c>
      <c r="E144" s="13">
        <v>0</v>
      </c>
      <c r="F144" s="13">
        <v>0</v>
      </c>
      <c r="G144" s="13">
        <v>0</v>
      </c>
      <c r="H144" s="13">
        <v>1</v>
      </c>
      <c r="I144" s="13">
        <v>0</v>
      </c>
      <c r="J144" s="13">
        <v>0</v>
      </c>
      <c r="K144" s="13">
        <v>0</v>
      </c>
      <c r="L144" s="13">
        <v>0</v>
      </c>
      <c r="M144" s="13">
        <v>0</v>
      </c>
    </row>
    <row r="145" spans="1:13" x14ac:dyDescent="0.3">
      <c r="A145" s="8" t="s">
        <v>293</v>
      </c>
      <c r="B145" s="8" t="s">
        <v>294</v>
      </c>
      <c r="C145" s="8" t="s">
        <v>240</v>
      </c>
      <c r="D145" s="13">
        <v>0</v>
      </c>
      <c r="E145" s="13">
        <v>0</v>
      </c>
      <c r="F145" s="13">
        <v>0.16</v>
      </c>
      <c r="G145" s="13">
        <v>0</v>
      </c>
      <c r="H145" s="13">
        <v>0.84</v>
      </c>
      <c r="I145" s="13">
        <v>0</v>
      </c>
      <c r="J145" s="13">
        <v>0</v>
      </c>
      <c r="K145" s="13">
        <v>0</v>
      </c>
      <c r="L145" s="13">
        <v>0</v>
      </c>
      <c r="M145" s="13">
        <v>0</v>
      </c>
    </row>
    <row r="146" spans="1:13" x14ac:dyDescent="0.3">
      <c r="A146" s="8" t="s">
        <v>295</v>
      </c>
      <c r="B146" s="8" t="s">
        <v>296</v>
      </c>
      <c r="C146" s="8" t="s">
        <v>240</v>
      </c>
      <c r="D146" s="13">
        <v>0</v>
      </c>
      <c r="E146" s="13">
        <v>0</v>
      </c>
      <c r="F146" s="13">
        <v>0</v>
      </c>
      <c r="G146" s="13">
        <v>0</v>
      </c>
      <c r="H146" s="13">
        <v>1</v>
      </c>
      <c r="I146" s="13">
        <v>0</v>
      </c>
      <c r="J146" s="13">
        <v>0</v>
      </c>
      <c r="K146" s="13">
        <v>0</v>
      </c>
      <c r="L146" s="13">
        <v>0</v>
      </c>
      <c r="M146" s="13">
        <v>0</v>
      </c>
    </row>
    <row r="147" spans="1:13" x14ac:dyDescent="0.3">
      <c r="A147" s="8" t="s">
        <v>297</v>
      </c>
      <c r="B147" s="8" t="s">
        <v>298</v>
      </c>
      <c r="C147" s="8" t="s">
        <v>240</v>
      </c>
      <c r="D147" s="13">
        <v>0</v>
      </c>
      <c r="E147" s="13">
        <v>0</v>
      </c>
      <c r="F147" s="13">
        <v>0</v>
      </c>
      <c r="G147" s="13">
        <v>0</v>
      </c>
      <c r="H147" s="13">
        <v>1</v>
      </c>
      <c r="I147" s="13">
        <v>0</v>
      </c>
      <c r="J147" s="13">
        <v>0</v>
      </c>
      <c r="K147" s="13">
        <v>0</v>
      </c>
      <c r="L147" s="13">
        <v>0</v>
      </c>
      <c r="M147" s="13">
        <v>0</v>
      </c>
    </row>
    <row r="148" spans="1:13" x14ac:dyDescent="0.3">
      <c r="A148" s="8" t="s">
        <v>299</v>
      </c>
      <c r="B148" s="8" t="s">
        <v>300</v>
      </c>
      <c r="C148" s="8" t="s">
        <v>240</v>
      </c>
      <c r="D148" s="13">
        <v>0</v>
      </c>
      <c r="E148" s="13">
        <v>0</v>
      </c>
      <c r="F148" s="13">
        <v>0</v>
      </c>
      <c r="G148" s="13">
        <v>0</v>
      </c>
      <c r="H148" s="13">
        <v>1</v>
      </c>
      <c r="I148" s="13">
        <v>0</v>
      </c>
      <c r="J148" s="13">
        <v>0</v>
      </c>
      <c r="K148" s="13">
        <v>0</v>
      </c>
      <c r="L148" s="13">
        <v>0</v>
      </c>
      <c r="M148" s="13">
        <v>0</v>
      </c>
    </row>
    <row r="149" spans="1:13" x14ac:dyDescent="0.3">
      <c r="A149" s="8" t="s">
        <v>301</v>
      </c>
      <c r="B149" s="8" t="s">
        <v>302</v>
      </c>
      <c r="C149" s="8" t="s">
        <v>240</v>
      </c>
      <c r="D149" s="13">
        <v>0</v>
      </c>
      <c r="E149" s="13">
        <v>0</v>
      </c>
      <c r="F149" s="13">
        <v>0</v>
      </c>
      <c r="G149" s="13">
        <v>0</v>
      </c>
      <c r="H149" s="13">
        <v>1</v>
      </c>
      <c r="I149" s="13">
        <v>0</v>
      </c>
      <c r="J149" s="13">
        <v>0</v>
      </c>
      <c r="K149" s="13">
        <v>0</v>
      </c>
      <c r="L149" s="13">
        <v>0</v>
      </c>
      <c r="M149" s="13">
        <v>0</v>
      </c>
    </row>
    <row r="150" spans="1:13" x14ac:dyDescent="0.3">
      <c r="A150" s="8" t="s">
        <v>303</v>
      </c>
      <c r="B150" s="8" t="s">
        <v>304</v>
      </c>
      <c r="C150" s="8" t="s">
        <v>240</v>
      </c>
      <c r="D150" s="13">
        <v>0</v>
      </c>
      <c r="E150" s="13">
        <v>0</v>
      </c>
      <c r="F150" s="13">
        <v>0</v>
      </c>
      <c r="G150" s="13">
        <v>0</v>
      </c>
      <c r="H150" s="13">
        <v>1</v>
      </c>
      <c r="I150" s="13">
        <v>0</v>
      </c>
      <c r="J150" s="13">
        <v>0</v>
      </c>
      <c r="K150" s="13">
        <v>0</v>
      </c>
      <c r="L150" s="13">
        <v>0</v>
      </c>
      <c r="M150" s="13">
        <v>0</v>
      </c>
    </row>
    <row r="151" spans="1:13" x14ac:dyDescent="0.3">
      <c r="A151" s="8" t="s">
        <v>305</v>
      </c>
      <c r="B151" s="8" t="s">
        <v>306</v>
      </c>
      <c r="C151" s="8" t="s">
        <v>240</v>
      </c>
      <c r="D151" s="13">
        <v>0</v>
      </c>
      <c r="E151" s="13">
        <v>0</v>
      </c>
      <c r="F151" s="13">
        <v>0</v>
      </c>
      <c r="G151" s="13">
        <v>0</v>
      </c>
      <c r="H151" s="13">
        <v>1</v>
      </c>
      <c r="I151" s="13">
        <v>0</v>
      </c>
      <c r="J151" s="13">
        <v>0</v>
      </c>
      <c r="K151" s="13">
        <v>0</v>
      </c>
      <c r="L151" s="13">
        <v>0</v>
      </c>
      <c r="M151" s="13">
        <v>0</v>
      </c>
    </row>
    <row r="152" spans="1:13" x14ac:dyDescent="0.3">
      <c r="A152" s="8" t="s">
        <v>307</v>
      </c>
      <c r="B152" s="8" t="s">
        <v>308</v>
      </c>
      <c r="C152" s="8" t="s">
        <v>240</v>
      </c>
      <c r="D152" s="13">
        <v>0</v>
      </c>
      <c r="E152" s="13">
        <v>0</v>
      </c>
      <c r="F152" s="13">
        <v>0</v>
      </c>
      <c r="G152" s="13">
        <v>0</v>
      </c>
      <c r="H152" s="13">
        <v>1</v>
      </c>
      <c r="I152" s="13">
        <v>0</v>
      </c>
      <c r="J152" s="13">
        <v>0</v>
      </c>
      <c r="K152" s="13">
        <v>0</v>
      </c>
      <c r="L152" s="13">
        <v>0</v>
      </c>
      <c r="M152" s="13">
        <v>0</v>
      </c>
    </row>
    <row r="153" spans="1:13" x14ac:dyDescent="0.3">
      <c r="A153" s="8" t="s">
        <v>309</v>
      </c>
      <c r="B153" s="8" t="s">
        <v>310</v>
      </c>
      <c r="C153" s="8" t="s">
        <v>240</v>
      </c>
      <c r="D153" s="13">
        <v>0</v>
      </c>
      <c r="E153" s="13">
        <v>0</v>
      </c>
      <c r="F153" s="13">
        <v>0</v>
      </c>
      <c r="G153" s="13">
        <v>0</v>
      </c>
      <c r="H153" s="13">
        <v>1</v>
      </c>
      <c r="I153" s="13">
        <v>0</v>
      </c>
      <c r="J153" s="13">
        <v>0</v>
      </c>
      <c r="K153" s="13">
        <v>0</v>
      </c>
      <c r="L153" s="13">
        <v>0</v>
      </c>
      <c r="M153" s="13">
        <v>0</v>
      </c>
    </row>
    <row r="154" spans="1:13" x14ac:dyDescent="0.3">
      <c r="A154" s="8" t="s">
        <v>311</v>
      </c>
      <c r="B154" s="8" t="s">
        <v>312</v>
      </c>
      <c r="C154" s="8" t="s">
        <v>240</v>
      </c>
      <c r="D154" s="13">
        <v>0</v>
      </c>
      <c r="E154" s="13">
        <v>0</v>
      </c>
      <c r="F154" s="13">
        <v>0</v>
      </c>
      <c r="G154" s="13">
        <v>0</v>
      </c>
      <c r="H154" s="13">
        <v>1</v>
      </c>
      <c r="I154" s="13">
        <v>0</v>
      </c>
      <c r="J154" s="13">
        <v>0</v>
      </c>
      <c r="K154" s="13">
        <v>0</v>
      </c>
      <c r="L154" s="13">
        <v>0</v>
      </c>
      <c r="M154" s="13">
        <v>0</v>
      </c>
    </row>
    <row r="155" spans="1:13" x14ac:dyDescent="0.3">
      <c r="A155" s="8" t="s">
        <v>313</v>
      </c>
      <c r="B155" s="8" t="s">
        <v>314</v>
      </c>
      <c r="C155" s="8" t="s">
        <v>240</v>
      </c>
      <c r="D155" s="13">
        <v>0</v>
      </c>
      <c r="E155" s="13">
        <v>0</v>
      </c>
      <c r="F155" s="13">
        <v>0</v>
      </c>
      <c r="G155" s="13">
        <v>0</v>
      </c>
      <c r="H155" s="13">
        <v>1</v>
      </c>
      <c r="I155" s="13">
        <v>0</v>
      </c>
      <c r="J155" s="13">
        <v>0</v>
      </c>
      <c r="K155" s="13">
        <v>0</v>
      </c>
      <c r="L155" s="13">
        <v>0</v>
      </c>
      <c r="M155" s="13">
        <v>0</v>
      </c>
    </row>
    <row r="156" spans="1:13" x14ac:dyDescent="0.3">
      <c r="A156" s="8" t="s">
        <v>315</v>
      </c>
      <c r="B156" s="8" t="s">
        <v>316</v>
      </c>
      <c r="C156" s="8" t="s">
        <v>240</v>
      </c>
      <c r="D156" s="13">
        <v>0</v>
      </c>
      <c r="E156" s="13">
        <v>0</v>
      </c>
      <c r="F156" s="13">
        <v>0</v>
      </c>
      <c r="G156" s="13">
        <v>0</v>
      </c>
      <c r="H156" s="13">
        <v>1</v>
      </c>
      <c r="I156" s="13">
        <v>0</v>
      </c>
      <c r="J156" s="13">
        <v>0</v>
      </c>
      <c r="K156" s="13">
        <v>0</v>
      </c>
      <c r="L156" s="13">
        <v>0</v>
      </c>
      <c r="M156" s="13">
        <v>0</v>
      </c>
    </row>
    <row r="157" spans="1:13" x14ac:dyDescent="0.3">
      <c r="A157" s="8" t="s">
        <v>317</v>
      </c>
      <c r="B157" s="8" t="s">
        <v>318</v>
      </c>
      <c r="C157" s="8" t="s">
        <v>240</v>
      </c>
      <c r="D157" s="13">
        <v>0</v>
      </c>
      <c r="E157" s="13">
        <v>0</v>
      </c>
      <c r="F157" s="13">
        <v>0</v>
      </c>
      <c r="G157" s="13">
        <v>0</v>
      </c>
      <c r="H157" s="13">
        <v>1</v>
      </c>
      <c r="I157" s="13">
        <v>0</v>
      </c>
      <c r="J157" s="13">
        <v>0</v>
      </c>
      <c r="K157" s="13">
        <v>0</v>
      </c>
      <c r="L157" s="13">
        <v>0</v>
      </c>
      <c r="M157" s="13">
        <v>0</v>
      </c>
    </row>
    <row r="158" spans="1:13" x14ac:dyDescent="0.3">
      <c r="A158" s="8" t="s">
        <v>319</v>
      </c>
      <c r="B158" s="8" t="s">
        <v>320</v>
      </c>
      <c r="C158" s="8" t="s">
        <v>240</v>
      </c>
      <c r="D158" s="13">
        <v>0</v>
      </c>
      <c r="E158" s="13">
        <v>0</v>
      </c>
      <c r="F158" s="13">
        <v>0</v>
      </c>
      <c r="G158" s="13">
        <v>0</v>
      </c>
      <c r="H158" s="13">
        <v>1</v>
      </c>
      <c r="I158" s="13">
        <v>0</v>
      </c>
      <c r="J158" s="13">
        <v>0</v>
      </c>
      <c r="K158" s="13">
        <v>0</v>
      </c>
      <c r="L158" s="13">
        <v>0</v>
      </c>
      <c r="M158" s="13">
        <v>0</v>
      </c>
    </row>
    <row r="159" spans="1:13" x14ac:dyDescent="0.3">
      <c r="A159" s="8" t="s">
        <v>321</v>
      </c>
      <c r="B159" s="8" t="s">
        <v>322</v>
      </c>
      <c r="C159" s="8" t="s">
        <v>240</v>
      </c>
      <c r="D159" s="13">
        <v>0</v>
      </c>
      <c r="E159" s="13">
        <v>0</v>
      </c>
      <c r="F159" s="13">
        <v>0</v>
      </c>
      <c r="G159" s="13">
        <v>0</v>
      </c>
      <c r="H159" s="13">
        <v>1</v>
      </c>
      <c r="I159" s="13">
        <v>0</v>
      </c>
      <c r="J159" s="13">
        <v>0</v>
      </c>
      <c r="K159" s="13">
        <v>0</v>
      </c>
      <c r="L159" s="13">
        <v>0</v>
      </c>
      <c r="M159" s="13">
        <v>0</v>
      </c>
    </row>
    <row r="160" spans="1:13" x14ac:dyDescent="0.3">
      <c r="A160" s="8" t="s">
        <v>323</v>
      </c>
      <c r="B160" s="8" t="s">
        <v>324</v>
      </c>
      <c r="C160" s="8" t="s">
        <v>177</v>
      </c>
      <c r="D160" s="13">
        <v>0</v>
      </c>
      <c r="E160" s="13">
        <v>0</v>
      </c>
      <c r="F160" s="13">
        <v>0</v>
      </c>
      <c r="G160" s="13">
        <v>0</v>
      </c>
      <c r="H160" s="13">
        <v>0.46</v>
      </c>
      <c r="I160" s="13">
        <v>0</v>
      </c>
      <c r="J160" s="13">
        <v>0</v>
      </c>
      <c r="K160" s="13">
        <v>0.54</v>
      </c>
      <c r="L160" s="13">
        <v>0</v>
      </c>
      <c r="M160" s="13">
        <v>0</v>
      </c>
    </row>
    <row r="161" spans="1:13" x14ac:dyDescent="0.3">
      <c r="A161" s="8" t="s">
        <v>325</v>
      </c>
      <c r="B161" s="8" t="s">
        <v>326</v>
      </c>
      <c r="C161" s="8" t="s">
        <v>31</v>
      </c>
      <c r="D161" s="13">
        <v>0</v>
      </c>
      <c r="E161" s="13">
        <v>0</v>
      </c>
      <c r="F161" s="13">
        <v>0</v>
      </c>
      <c r="G161" s="13">
        <v>0</v>
      </c>
      <c r="H161" s="13">
        <v>0</v>
      </c>
      <c r="I161" s="13">
        <v>0</v>
      </c>
      <c r="J161" s="13">
        <v>1</v>
      </c>
      <c r="K161" s="13">
        <v>0</v>
      </c>
      <c r="L161" s="13">
        <v>0</v>
      </c>
      <c r="M161" s="13">
        <v>0</v>
      </c>
    </row>
    <row r="162" spans="1:13" x14ac:dyDescent="0.3">
      <c r="A162" s="8" t="s">
        <v>327</v>
      </c>
      <c r="B162" s="8" t="s">
        <v>328</v>
      </c>
      <c r="C162" s="8" t="s">
        <v>31</v>
      </c>
      <c r="D162" s="13">
        <v>0</v>
      </c>
      <c r="E162" s="13">
        <v>0</v>
      </c>
      <c r="F162" s="13">
        <v>0</v>
      </c>
      <c r="G162" s="13">
        <v>0</v>
      </c>
      <c r="H162" s="13">
        <v>0</v>
      </c>
      <c r="I162" s="13">
        <v>0</v>
      </c>
      <c r="J162" s="13">
        <v>1</v>
      </c>
      <c r="K162" s="13">
        <v>0</v>
      </c>
      <c r="L162" s="13">
        <v>0</v>
      </c>
      <c r="M162" s="13">
        <v>0</v>
      </c>
    </row>
    <row r="163" spans="1:13" x14ac:dyDescent="0.3">
      <c r="A163" s="8" t="s">
        <v>329</v>
      </c>
      <c r="B163" s="8" t="s">
        <v>330</v>
      </c>
      <c r="C163" s="8" t="s">
        <v>31</v>
      </c>
      <c r="D163" s="13">
        <v>0</v>
      </c>
      <c r="E163" s="13">
        <v>0</v>
      </c>
      <c r="F163" s="13">
        <v>0</v>
      </c>
      <c r="G163" s="13">
        <v>1</v>
      </c>
      <c r="H163" s="13">
        <v>0</v>
      </c>
      <c r="I163" s="13">
        <v>0</v>
      </c>
      <c r="J163" s="13">
        <v>0</v>
      </c>
      <c r="K163" s="13">
        <v>0</v>
      </c>
      <c r="L163" s="13">
        <v>0</v>
      </c>
      <c r="M163" s="13">
        <v>0</v>
      </c>
    </row>
    <row r="164" spans="1:13" x14ac:dyDescent="0.3">
      <c r="A164" s="8" t="s">
        <v>331</v>
      </c>
      <c r="B164" s="8" t="s">
        <v>332</v>
      </c>
      <c r="C164" s="8" t="s">
        <v>31</v>
      </c>
      <c r="D164" s="13">
        <v>0</v>
      </c>
      <c r="E164" s="13">
        <v>0</v>
      </c>
      <c r="F164" s="13">
        <v>0</v>
      </c>
      <c r="G164" s="13">
        <v>1</v>
      </c>
      <c r="H164" s="13">
        <v>0</v>
      </c>
      <c r="I164" s="13">
        <v>0</v>
      </c>
      <c r="J164" s="13">
        <v>0</v>
      </c>
      <c r="K164" s="13">
        <v>0</v>
      </c>
      <c r="L164" s="13">
        <v>0</v>
      </c>
      <c r="M164" s="13">
        <v>0</v>
      </c>
    </row>
    <row r="165" spans="1:13" x14ac:dyDescent="0.3">
      <c r="A165" s="8" t="s">
        <v>333</v>
      </c>
      <c r="B165" s="8" t="s">
        <v>334</v>
      </c>
      <c r="C165" s="8" t="s">
        <v>31</v>
      </c>
      <c r="D165" s="13">
        <v>0</v>
      </c>
      <c r="E165" s="13">
        <v>0</v>
      </c>
      <c r="F165" s="13">
        <v>0</v>
      </c>
      <c r="G165" s="13">
        <v>1</v>
      </c>
      <c r="H165" s="13">
        <v>0</v>
      </c>
      <c r="I165" s="13">
        <v>0</v>
      </c>
      <c r="J165" s="13">
        <v>0</v>
      </c>
      <c r="K165" s="13">
        <v>0</v>
      </c>
      <c r="L165" s="13">
        <v>0</v>
      </c>
      <c r="M165" s="13">
        <v>0</v>
      </c>
    </row>
    <row r="166" spans="1:13" x14ac:dyDescent="0.3">
      <c r="A166" s="8" t="s">
        <v>335</v>
      </c>
      <c r="B166" s="8" t="s">
        <v>336</v>
      </c>
      <c r="C166" s="8" t="s">
        <v>31</v>
      </c>
      <c r="D166" s="13">
        <v>0</v>
      </c>
      <c r="E166" s="13">
        <v>0</v>
      </c>
      <c r="F166" s="13">
        <v>0</v>
      </c>
      <c r="G166" s="13">
        <v>1</v>
      </c>
      <c r="H166" s="13">
        <v>0</v>
      </c>
      <c r="I166" s="13">
        <v>0</v>
      </c>
      <c r="J166" s="13">
        <v>0</v>
      </c>
      <c r="K166" s="13">
        <v>0</v>
      </c>
      <c r="L166" s="13">
        <v>0</v>
      </c>
      <c r="M166" s="13">
        <v>0</v>
      </c>
    </row>
    <row r="167" spans="1:13" x14ac:dyDescent="0.3">
      <c r="A167" s="8" t="s">
        <v>337</v>
      </c>
      <c r="B167" s="8" t="s">
        <v>338</v>
      </c>
      <c r="C167" s="8" t="s">
        <v>31</v>
      </c>
      <c r="D167" s="13">
        <v>0</v>
      </c>
      <c r="E167" s="13">
        <v>0</v>
      </c>
      <c r="F167" s="13">
        <v>0</v>
      </c>
      <c r="G167" s="13">
        <v>0.36</v>
      </c>
      <c r="H167" s="13">
        <v>0</v>
      </c>
      <c r="I167" s="13">
        <v>0</v>
      </c>
      <c r="J167" s="13">
        <v>0.64</v>
      </c>
      <c r="K167" s="13">
        <v>0</v>
      </c>
      <c r="L167" s="13">
        <v>0</v>
      </c>
      <c r="M167" s="13">
        <v>0</v>
      </c>
    </row>
    <row r="168" spans="1:13" x14ac:dyDescent="0.3">
      <c r="A168" s="8" t="s">
        <v>339</v>
      </c>
      <c r="B168" s="8" t="s">
        <v>340</v>
      </c>
      <c r="C168" s="8" t="s">
        <v>31</v>
      </c>
      <c r="D168" s="13">
        <v>0</v>
      </c>
      <c r="E168" s="13">
        <v>0</v>
      </c>
      <c r="F168" s="13">
        <v>0</v>
      </c>
      <c r="G168" s="13">
        <v>0</v>
      </c>
      <c r="H168" s="13">
        <v>0</v>
      </c>
      <c r="I168" s="13">
        <v>0</v>
      </c>
      <c r="J168" s="13">
        <v>1</v>
      </c>
      <c r="K168" s="13">
        <v>0</v>
      </c>
      <c r="L168" s="13">
        <v>0</v>
      </c>
      <c r="M168" s="13">
        <v>0</v>
      </c>
    </row>
    <row r="169" spans="1:13" x14ac:dyDescent="0.3">
      <c r="A169" s="8" t="s">
        <v>341</v>
      </c>
      <c r="B169" s="8" t="s">
        <v>342</v>
      </c>
      <c r="C169" s="8" t="s">
        <v>31</v>
      </c>
      <c r="D169" s="13">
        <v>0</v>
      </c>
      <c r="E169" s="13">
        <v>0</v>
      </c>
      <c r="F169" s="13">
        <v>0</v>
      </c>
      <c r="G169" s="13">
        <v>0</v>
      </c>
      <c r="H169" s="13">
        <v>0</v>
      </c>
      <c r="I169" s="13">
        <v>0</v>
      </c>
      <c r="J169" s="13">
        <v>1</v>
      </c>
      <c r="K169" s="13">
        <v>0</v>
      </c>
      <c r="L169" s="13">
        <v>0</v>
      </c>
      <c r="M169" s="13">
        <v>0</v>
      </c>
    </row>
    <row r="170" spans="1:13" x14ac:dyDescent="0.3">
      <c r="A170" s="8" t="s">
        <v>343</v>
      </c>
      <c r="B170" s="8" t="s">
        <v>344</v>
      </c>
      <c r="C170" s="8" t="s">
        <v>31</v>
      </c>
      <c r="D170" s="13">
        <v>0</v>
      </c>
      <c r="E170" s="13">
        <v>0</v>
      </c>
      <c r="F170" s="13">
        <v>0</v>
      </c>
      <c r="G170" s="13">
        <v>1</v>
      </c>
      <c r="H170" s="13">
        <v>0</v>
      </c>
      <c r="I170" s="13">
        <v>0</v>
      </c>
      <c r="J170" s="13">
        <v>0</v>
      </c>
      <c r="K170" s="13">
        <v>0</v>
      </c>
      <c r="L170" s="13">
        <v>0</v>
      </c>
      <c r="M170" s="13">
        <v>0</v>
      </c>
    </row>
    <row r="171" spans="1:13" x14ac:dyDescent="0.3">
      <c r="A171" s="8" t="s">
        <v>345</v>
      </c>
      <c r="B171" s="8" t="s">
        <v>346</v>
      </c>
      <c r="C171" s="8" t="s">
        <v>31</v>
      </c>
      <c r="D171" s="13">
        <v>0</v>
      </c>
      <c r="E171" s="13">
        <v>0</v>
      </c>
      <c r="F171" s="13">
        <v>0</v>
      </c>
      <c r="G171" s="13">
        <v>1</v>
      </c>
      <c r="H171" s="13">
        <v>0</v>
      </c>
      <c r="I171" s="13">
        <v>0</v>
      </c>
      <c r="J171" s="13">
        <v>0</v>
      </c>
      <c r="K171" s="13">
        <v>0</v>
      </c>
      <c r="L171" s="13">
        <v>0</v>
      </c>
      <c r="M171" s="13">
        <v>0</v>
      </c>
    </row>
    <row r="172" spans="1:13" x14ac:dyDescent="0.3">
      <c r="A172" s="8" t="s">
        <v>347</v>
      </c>
      <c r="B172" s="8" t="s">
        <v>348</v>
      </c>
      <c r="C172" s="8" t="s">
        <v>31</v>
      </c>
      <c r="D172" s="13">
        <v>0</v>
      </c>
      <c r="E172" s="13">
        <v>0</v>
      </c>
      <c r="F172" s="13">
        <v>0</v>
      </c>
      <c r="G172" s="13">
        <v>1</v>
      </c>
      <c r="H172" s="13">
        <v>0</v>
      </c>
      <c r="I172" s="13">
        <v>0</v>
      </c>
      <c r="J172" s="13">
        <v>0</v>
      </c>
      <c r="K172" s="13">
        <v>0</v>
      </c>
      <c r="L172" s="13">
        <v>0</v>
      </c>
      <c r="M172" s="13">
        <v>0</v>
      </c>
    </row>
    <row r="173" spans="1:13" x14ac:dyDescent="0.3">
      <c r="A173" s="8" t="s">
        <v>349</v>
      </c>
      <c r="B173" s="8" t="s">
        <v>350</v>
      </c>
      <c r="C173" s="8" t="s">
        <v>31</v>
      </c>
      <c r="D173" s="13">
        <v>0</v>
      </c>
      <c r="E173" s="13">
        <v>0</v>
      </c>
      <c r="F173" s="13">
        <v>0</v>
      </c>
      <c r="G173" s="13">
        <v>1</v>
      </c>
      <c r="H173" s="13">
        <v>0</v>
      </c>
      <c r="I173" s="13">
        <v>0</v>
      </c>
      <c r="J173" s="13">
        <v>0</v>
      </c>
      <c r="K173" s="13">
        <v>0</v>
      </c>
      <c r="L173" s="13">
        <v>0</v>
      </c>
      <c r="M173" s="13">
        <v>0</v>
      </c>
    </row>
    <row r="174" spans="1:13" x14ac:dyDescent="0.3">
      <c r="A174" s="8" t="s">
        <v>351</v>
      </c>
      <c r="B174" s="8" t="s">
        <v>352</v>
      </c>
      <c r="C174" s="8" t="s">
        <v>31</v>
      </c>
      <c r="D174" s="13">
        <v>0</v>
      </c>
      <c r="E174" s="13">
        <v>0</v>
      </c>
      <c r="F174" s="13">
        <v>0</v>
      </c>
      <c r="G174" s="13">
        <v>0.35</v>
      </c>
      <c r="H174" s="13">
        <v>0</v>
      </c>
      <c r="I174" s="13">
        <v>0</v>
      </c>
      <c r="J174" s="13">
        <v>0.65</v>
      </c>
      <c r="K174" s="13">
        <v>0</v>
      </c>
      <c r="L174" s="13">
        <v>0</v>
      </c>
      <c r="M174" s="13">
        <v>0</v>
      </c>
    </row>
    <row r="175" spans="1:13" x14ac:dyDescent="0.3">
      <c r="A175" s="8" t="s">
        <v>353</v>
      </c>
      <c r="B175" s="8" t="s">
        <v>354</v>
      </c>
      <c r="C175" s="8" t="s">
        <v>31</v>
      </c>
      <c r="D175" s="13">
        <v>0</v>
      </c>
      <c r="E175" s="13">
        <v>0</v>
      </c>
      <c r="F175" s="13">
        <v>0</v>
      </c>
      <c r="G175" s="13">
        <v>1</v>
      </c>
      <c r="H175" s="13">
        <v>0</v>
      </c>
      <c r="I175" s="13">
        <v>0</v>
      </c>
      <c r="J175" s="13">
        <v>0</v>
      </c>
      <c r="K175" s="13">
        <v>0</v>
      </c>
      <c r="L175" s="13">
        <v>0</v>
      </c>
      <c r="M175" s="13">
        <v>0</v>
      </c>
    </row>
    <row r="176" spans="1:13" x14ac:dyDescent="0.3">
      <c r="A176" s="8" t="s">
        <v>355</v>
      </c>
      <c r="B176" s="8" t="s">
        <v>356</v>
      </c>
      <c r="C176" s="8" t="s">
        <v>13</v>
      </c>
      <c r="D176" s="13">
        <v>1</v>
      </c>
      <c r="E176" s="13">
        <v>0</v>
      </c>
      <c r="F176" s="13">
        <v>0</v>
      </c>
      <c r="G176" s="13">
        <v>0</v>
      </c>
      <c r="H176" s="13">
        <v>0</v>
      </c>
      <c r="I176" s="13">
        <v>0</v>
      </c>
      <c r="J176" s="13">
        <v>0</v>
      </c>
      <c r="K176" s="13">
        <v>0</v>
      </c>
      <c r="L176" s="13">
        <v>0</v>
      </c>
      <c r="M176" s="13">
        <v>0</v>
      </c>
    </row>
    <row r="177" spans="1:13" x14ac:dyDescent="0.3">
      <c r="A177" s="8" t="s">
        <v>357</v>
      </c>
      <c r="B177" s="8" t="s">
        <v>358</v>
      </c>
      <c r="C177" s="8" t="s">
        <v>13</v>
      </c>
      <c r="D177" s="13">
        <v>1</v>
      </c>
      <c r="E177" s="13">
        <v>0</v>
      </c>
      <c r="F177" s="13">
        <v>0</v>
      </c>
      <c r="G177" s="13">
        <v>0</v>
      </c>
      <c r="H177" s="13">
        <v>0</v>
      </c>
      <c r="I177" s="13">
        <v>0</v>
      </c>
      <c r="J177" s="13">
        <v>0</v>
      </c>
      <c r="K177" s="13">
        <v>0</v>
      </c>
      <c r="L177" s="13">
        <v>0</v>
      </c>
      <c r="M177" s="13">
        <v>0</v>
      </c>
    </row>
    <row r="178" spans="1:13" x14ac:dyDescent="0.3">
      <c r="A178" s="8" t="s">
        <v>359</v>
      </c>
      <c r="B178" s="8" t="s">
        <v>360</v>
      </c>
      <c r="C178" s="8" t="s">
        <v>240</v>
      </c>
      <c r="D178" s="13">
        <v>0</v>
      </c>
      <c r="E178" s="13">
        <v>0</v>
      </c>
      <c r="F178" s="13">
        <v>0</v>
      </c>
      <c r="G178" s="13">
        <v>0</v>
      </c>
      <c r="H178" s="13">
        <v>1</v>
      </c>
      <c r="I178" s="13">
        <v>0</v>
      </c>
      <c r="J178" s="13">
        <v>0</v>
      </c>
      <c r="K178" s="13">
        <v>0</v>
      </c>
      <c r="L178" s="13">
        <v>0</v>
      </c>
      <c r="M178" s="13">
        <v>0</v>
      </c>
    </row>
    <row r="179" spans="1:13" x14ac:dyDescent="0.3">
      <c r="A179" s="8" t="s">
        <v>361</v>
      </c>
      <c r="B179" s="8" t="s">
        <v>362</v>
      </c>
      <c r="C179" s="8" t="s">
        <v>240</v>
      </c>
      <c r="D179" s="13">
        <v>0</v>
      </c>
      <c r="E179" s="13">
        <v>0</v>
      </c>
      <c r="F179" s="13">
        <v>0</v>
      </c>
      <c r="G179" s="13">
        <v>0</v>
      </c>
      <c r="H179" s="13">
        <v>1</v>
      </c>
      <c r="I179" s="13">
        <v>0</v>
      </c>
      <c r="J179" s="13">
        <v>0</v>
      </c>
      <c r="K179" s="13">
        <v>0</v>
      </c>
      <c r="L179" s="13">
        <v>0</v>
      </c>
      <c r="M179" s="13">
        <v>0</v>
      </c>
    </row>
    <row r="180" spans="1:13" x14ac:dyDescent="0.3">
      <c r="A180" s="8" t="s">
        <v>363</v>
      </c>
      <c r="B180" s="8" t="s">
        <v>364</v>
      </c>
      <c r="C180" s="8" t="s">
        <v>240</v>
      </c>
      <c r="D180" s="13">
        <v>0</v>
      </c>
      <c r="E180" s="13">
        <v>0</v>
      </c>
      <c r="F180" s="13">
        <v>0</v>
      </c>
      <c r="G180" s="13">
        <v>0</v>
      </c>
      <c r="H180" s="13">
        <v>1</v>
      </c>
      <c r="I180" s="13">
        <v>0</v>
      </c>
      <c r="J180" s="13">
        <v>0</v>
      </c>
      <c r="K180" s="13">
        <v>0</v>
      </c>
      <c r="L180" s="13">
        <v>0</v>
      </c>
      <c r="M180" s="13">
        <v>0</v>
      </c>
    </row>
    <row r="181" spans="1:13" x14ac:dyDescent="0.3">
      <c r="A181" s="8" t="s">
        <v>365</v>
      </c>
      <c r="B181" s="8" t="s">
        <v>366</v>
      </c>
      <c r="C181" s="8" t="s">
        <v>240</v>
      </c>
      <c r="D181" s="13">
        <v>0</v>
      </c>
      <c r="E181" s="13">
        <v>0</v>
      </c>
      <c r="F181" s="13">
        <v>0</v>
      </c>
      <c r="G181" s="13">
        <v>0</v>
      </c>
      <c r="H181" s="13">
        <v>1</v>
      </c>
      <c r="I181" s="13">
        <v>0</v>
      </c>
      <c r="J181" s="13">
        <v>0</v>
      </c>
      <c r="K181" s="13">
        <v>0</v>
      </c>
      <c r="L181" s="13">
        <v>0</v>
      </c>
      <c r="M181" s="13">
        <v>0</v>
      </c>
    </row>
    <row r="182" spans="1:13" x14ac:dyDescent="0.3">
      <c r="A182" s="8" t="s">
        <v>367</v>
      </c>
      <c r="B182" s="8" t="s">
        <v>368</v>
      </c>
      <c r="C182" s="8" t="s">
        <v>240</v>
      </c>
      <c r="D182" s="13">
        <v>0</v>
      </c>
      <c r="E182" s="13">
        <v>0</v>
      </c>
      <c r="F182" s="13">
        <v>0</v>
      </c>
      <c r="G182" s="13">
        <v>0</v>
      </c>
      <c r="H182" s="13">
        <v>1</v>
      </c>
      <c r="I182" s="13">
        <v>0</v>
      </c>
      <c r="J182" s="13">
        <v>0</v>
      </c>
      <c r="K182" s="13">
        <v>0</v>
      </c>
      <c r="L182" s="13">
        <v>0</v>
      </c>
      <c r="M182" s="13">
        <v>0</v>
      </c>
    </row>
    <row r="183" spans="1:13" x14ac:dyDescent="0.3">
      <c r="A183" s="8" t="s">
        <v>369</v>
      </c>
      <c r="B183" s="8" t="s">
        <v>370</v>
      </c>
      <c r="C183" s="8" t="s">
        <v>240</v>
      </c>
      <c r="D183" s="13">
        <v>0</v>
      </c>
      <c r="E183" s="13">
        <v>0</v>
      </c>
      <c r="F183" s="13">
        <v>0</v>
      </c>
      <c r="G183" s="13">
        <v>0</v>
      </c>
      <c r="H183" s="13">
        <v>1</v>
      </c>
      <c r="I183" s="13">
        <v>0</v>
      </c>
      <c r="J183" s="13">
        <v>0</v>
      </c>
      <c r="K183" s="13">
        <v>0</v>
      </c>
      <c r="L183" s="13">
        <v>0</v>
      </c>
      <c r="M183" s="13">
        <v>0</v>
      </c>
    </row>
    <row r="184" spans="1:13" x14ac:dyDescent="0.3">
      <c r="A184" s="8" t="s">
        <v>371</v>
      </c>
      <c r="B184" s="8" t="s">
        <v>372</v>
      </c>
      <c r="C184" s="8" t="s">
        <v>240</v>
      </c>
      <c r="D184" s="13">
        <v>0</v>
      </c>
      <c r="E184" s="13">
        <v>0</v>
      </c>
      <c r="F184" s="13">
        <v>0</v>
      </c>
      <c r="G184" s="13">
        <v>0</v>
      </c>
      <c r="H184" s="13">
        <v>1</v>
      </c>
      <c r="I184" s="13">
        <v>0</v>
      </c>
      <c r="J184" s="13">
        <v>0</v>
      </c>
      <c r="K184" s="13">
        <v>0</v>
      </c>
      <c r="L184" s="13">
        <v>0</v>
      </c>
      <c r="M184" s="13">
        <v>0</v>
      </c>
    </row>
    <row r="185" spans="1:13" x14ac:dyDescent="0.3">
      <c r="A185" s="8" t="s">
        <v>373</v>
      </c>
      <c r="B185" s="8" t="s">
        <v>374</v>
      </c>
      <c r="C185" s="8" t="s">
        <v>240</v>
      </c>
      <c r="D185" s="13">
        <v>0</v>
      </c>
      <c r="E185" s="13">
        <v>0</v>
      </c>
      <c r="F185" s="13">
        <v>0</v>
      </c>
      <c r="G185" s="13">
        <v>0</v>
      </c>
      <c r="H185" s="13">
        <v>1</v>
      </c>
      <c r="I185" s="13">
        <v>0</v>
      </c>
      <c r="J185" s="13">
        <v>0</v>
      </c>
      <c r="K185" s="13">
        <v>0</v>
      </c>
      <c r="L185" s="13">
        <v>0</v>
      </c>
      <c r="M185" s="13">
        <v>0</v>
      </c>
    </row>
    <row r="186" spans="1:13" x14ac:dyDescent="0.3">
      <c r="A186" s="8" t="s">
        <v>375</v>
      </c>
      <c r="B186" s="8" t="s">
        <v>376</v>
      </c>
      <c r="C186" s="8" t="s">
        <v>240</v>
      </c>
      <c r="D186" s="13">
        <v>0</v>
      </c>
      <c r="E186" s="13">
        <v>0</v>
      </c>
      <c r="F186" s="13">
        <v>0</v>
      </c>
      <c r="G186" s="13">
        <v>0</v>
      </c>
      <c r="H186" s="13">
        <v>1</v>
      </c>
      <c r="I186" s="13">
        <v>0</v>
      </c>
      <c r="J186" s="13">
        <v>0</v>
      </c>
      <c r="K186" s="13">
        <v>0</v>
      </c>
      <c r="L186" s="13">
        <v>0</v>
      </c>
      <c r="M186" s="13">
        <v>0</v>
      </c>
    </row>
    <row r="187" spans="1:13" x14ac:dyDescent="0.3">
      <c r="A187" s="8" t="s">
        <v>377</v>
      </c>
      <c r="B187" s="8" t="s">
        <v>378</v>
      </c>
      <c r="C187" s="8" t="s">
        <v>5</v>
      </c>
      <c r="D187" s="13">
        <v>0</v>
      </c>
      <c r="E187" s="13">
        <v>0</v>
      </c>
      <c r="F187" s="13">
        <v>0</v>
      </c>
      <c r="G187" s="13">
        <v>0</v>
      </c>
      <c r="H187" s="13">
        <v>0</v>
      </c>
      <c r="I187" s="13">
        <v>1</v>
      </c>
      <c r="J187" s="13">
        <v>0</v>
      </c>
      <c r="K187" s="13">
        <v>0</v>
      </c>
      <c r="L187" s="13">
        <v>0</v>
      </c>
      <c r="M187" s="13">
        <v>0</v>
      </c>
    </row>
    <row r="188" spans="1:13" x14ac:dyDescent="0.3">
      <c r="A188" s="8" t="s">
        <v>379</v>
      </c>
      <c r="B188" s="8" t="s">
        <v>380</v>
      </c>
      <c r="C188" s="8" t="s">
        <v>5</v>
      </c>
      <c r="D188" s="13">
        <v>0</v>
      </c>
      <c r="E188" s="13">
        <v>0</v>
      </c>
      <c r="F188" s="13">
        <v>0</v>
      </c>
      <c r="G188" s="13">
        <v>0</v>
      </c>
      <c r="H188" s="13">
        <v>0</v>
      </c>
      <c r="I188" s="13">
        <v>1</v>
      </c>
      <c r="J188" s="13">
        <v>0</v>
      </c>
      <c r="K188" s="13">
        <v>0</v>
      </c>
      <c r="L188" s="13">
        <v>0</v>
      </c>
      <c r="M188" s="13">
        <v>0</v>
      </c>
    </row>
    <row r="189" spans="1:13" x14ac:dyDescent="0.3">
      <c r="A189" s="8" t="s">
        <v>381</v>
      </c>
      <c r="B189" s="8" t="s">
        <v>382</v>
      </c>
      <c r="C189" s="8" t="s">
        <v>5</v>
      </c>
      <c r="D189" s="13">
        <v>0</v>
      </c>
      <c r="E189" s="13">
        <v>0</v>
      </c>
      <c r="F189" s="13">
        <v>0</v>
      </c>
      <c r="G189" s="13">
        <v>0</v>
      </c>
      <c r="H189" s="13">
        <v>0</v>
      </c>
      <c r="I189" s="13">
        <v>1</v>
      </c>
      <c r="J189" s="13">
        <v>0</v>
      </c>
      <c r="K189" s="13">
        <v>0</v>
      </c>
      <c r="L189" s="13">
        <v>0</v>
      </c>
      <c r="M189" s="13">
        <v>0</v>
      </c>
    </row>
    <row r="190" spans="1:13" x14ac:dyDescent="0.3">
      <c r="A190" s="8" t="s">
        <v>383</v>
      </c>
      <c r="B190" s="8" t="s">
        <v>384</v>
      </c>
      <c r="C190" s="8" t="s">
        <v>5</v>
      </c>
      <c r="D190" s="13">
        <v>0</v>
      </c>
      <c r="E190" s="13">
        <v>0</v>
      </c>
      <c r="F190" s="13">
        <v>0</v>
      </c>
      <c r="G190" s="13">
        <v>0</v>
      </c>
      <c r="H190" s="13">
        <v>0</v>
      </c>
      <c r="I190" s="13">
        <v>1</v>
      </c>
      <c r="J190" s="13">
        <v>0</v>
      </c>
      <c r="K190" s="13">
        <v>0</v>
      </c>
      <c r="L190" s="13">
        <v>0</v>
      </c>
      <c r="M190" s="13">
        <v>0</v>
      </c>
    </row>
    <row r="191" spans="1:13" x14ac:dyDescent="0.3">
      <c r="A191" s="8" t="s">
        <v>385</v>
      </c>
      <c r="B191" s="8" t="s">
        <v>386</v>
      </c>
      <c r="C191" s="8" t="s">
        <v>5</v>
      </c>
      <c r="D191" s="13">
        <v>0</v>
      </c>
      <c r="E191" s="13">
        <v>0</v>
      </c>
      <c r="F191" s="13">
        <v>0</v>
      </c>
      <c r="G191" s="13">
        <v>0</v>
      </c>
      <c r="H191" s="13">
        <v>0</v>
      </c>
      <c r="I191" s="13">
        <v>1</v>
      </c>
      <c r="J191" s="13">
        <v>0</v>
      </c>
      <c r="K191" s="13">
        <v>0</v>
      </c>
      <c r="L191" s="13">
        <v>0</v>
      </c>
      <c r="M191" s="13">
        <v>0</v>
      </c>
    </row>
    <row r="192" spans="1:13" x14ac:dyDescent="0.3">
      <c r="A192" s="8" t="s">
        <v>387</v>
      </c>
      <c r="B192" s="8" t="s">
        <v>388</v>
      </c>
      <c r="C192" s="8" t="s">
        <v>5</v>
      </c>
      <c r="D192" s="13">
        <v>0</v>
      </c>
      <c r="E192" s="13">
        <v>0</v>
      </c>
      <c r="F192" s="13">
        <v>0</v>
      </c>
      <c r="G192" s="13">
        <v>0</v>
      </c>
      <c r="H192" s="13">
        <v>0</v>
      </c>
      <c r="I192" s="13">
        <v>1</v>
      </c>
      <c r="J192" s="13">
        <v>0</v>
      </c>
      <c r="K192" s="13">
        <v>0</v>
      </c>
      <c r="L192" s="13">
        <v>0</v>
      </c>
      <c r="M192" s="13">
        <v>0</v>
      </c>
    </row>
    <row r="193" spans="1:13" x14ac:dyDescent="0.3">
      <c r="A193" s="8" t="s">
        <v>389</v>
      </c>
      <c r="B193" s="8" t="s">
        <v>390</v>
      </c>
      <c r="C193" s="8" t="s">
        <v>5</v>
      </c>
      <c r="D193" s="13">
        <v>0</v>
      </c>
      <c r="E193" s="13">
        <v>0</v>
      </c>
      <c r="F193" s="13">
        <v>0</v>
      </c>
      <c r="G193" s="13">
        <v>0</v>
      </c>
      <c r="H193" s="13">
        <v>0</v>
      </c>
      <c r="I193" s="13">
        <v>1</v>
      </c>
      <c r="J193" s="13">
        <v>0</v>
      </c>
      <c r="K193" s="13">
        <v>0</v>
      </c>
      <c r="L193" s="13">
        <v>0</v>
      </c>
      <c r="M193" s="13">
        <v>0</v>
      </c>
    </row>
    <row r="194" spans="1:13" x14ac:dyDescent="0.3">
      <c r="A194" s="8" t="s">
        <v>391</v>
      </c>
      <c r="B194" s="8" t="s">
        <v>392</v>
      </c>
      <c r="C194" s="8" t="s">
        <v>5</v>
      </c>
      <c r="D194" s="13">
        <v>0</v>
      </c>
      <c r="E194" s="13">
        <v>0</v>
      </c>
      <c r="F194" s="13">
        <v>0</v>
      </c>
      <c r="G194" s="13">
        <v>0</v>
      </c>
      <c r="H194" s="13">
        <v>0</v>
      </c>
      <c r="I194" s="13">
        <v>1</v>
      </c>
      <c r="J194" s="13">
        <v>0</v>
      </c>
      <c r="K194" s="13">
        <v>0</v>
      </c>
      <c r="L194" s="13">
        <v>0</v>
      </c>
      <c r="M194" s="13">
        <v>0</v>
      </c>
    </row>
    <row r="195" spans="1:13" x14ac:dyDescent="0.3">
      <c r="A195" s="8" t="s">
        <v>393</v>
      </c>
      <c r="B195" s="8" t="s">
        <v>394</v>
      </c>
      <c r="C195" s="8" t="s">
        <v>5</v>
      </c>
      <c r="D195" s="13">
        <v>0</v>
      </c>
      <c r="E195" s="13">
        <v>0</v>
      </c>
      <c r="F195" s="13">
        <v>0</v>
      </c>
      <c r="G195" s="13">
        <v>0</v>
      </c>
      <c r="H195" s="13">
        <v>0</v>
      </c>
      <c r="I195" s="13">
        <v>1</v>
      </c>
      <c r="J195" s="13">
        <v>0</v>
      </c>
      <c r="K195" s="13">
        <v>0</v>
      </c>
      <c r="L195" s="13">
        <v>0</v>
      </c>
      <c r="M195" s="13">
        <v>0</v>
      </c>
    </row>
    <row r="196" spans="1:13" x14ac:dyDescent="0.3">
      <c r="A196" s="8" t="s">
        <v>395</v>
      </c>
      <c r="B196" s="8" t="s">
        <v>396</v>
      </c>
      <c r="C196" s="8" t="s">
        <v>5</v>
      </c>
      <c r="D196" s="13">
        <v>0</v>
      </c>
      <c r="E196" s="13">
        <v>0</v>
      </c>
      <c r="F196" s="13">
        <v>0</v>
      </c>
      <c r="G196" s="13">
        <v>0</v>
      </c>
      <c r="H196" s="13">
        <v>0</v>
      </c>
      <c r="I196" s="13">
        <v>1</v>
      </c>
      <c r="J196" s="13">
        <v>0</v>
      </c>
      <c r="K196" s="13">
        <v>0</v>
      </c>
      <c r="L196" s="13">
        <v>0</v>
      </c>
      <c r="M196" s="13">
        <v>0</v>
      </c>
    </row>
    <row r="197" spans="1:13" x14ac:dyDescent="0.3">
      <c r="A197" s="8" t="s">
        <v>397</v>
      </c>
      <c r="B197" s="8" t="s">
        <v>398</v>
      </c>
      <c r="C197" s="8" t="s">
        <v>31</v>
      </c>
      <c r="D197" s="13">
        <v>0</v>
      </c>
      <c r="E197" s="13">
        <v>0</v>
      </c>
      <c r="F197" s="13">
        <v>0</v>
      </c>
      <c r="G197" s="13">
        <v>1</v>
      </c>
      <c r="H197" s="13">
        <v>0</v>
      </c>
      <c r="I197" s="13">
        <v>0</v>
      </c>
      <c r="J197" s="13">
        <v>0</v>
      </c>
      <c r="K197" s="13">
        <v>0</v>
      </c>
      <c r="L197" s="13">
        <v>0</v>
      </c>
      <c r="M197" s="13">
        <v>0</v>
      </c>
    </row>
    <row r="198" spans="1:13" x14ac:dyDescent="0.3">
      <c r="A198" s="8" t="s">
        <v>399</v>
      </c>
      <c r="B198" s="8" t="s">
        <v>400</v>
      </c>
      <c r="C198" s="8" t="s">
        <v>31</v>
      </c>
      <c r="D198" s="13">
        <v>0</v>
      </c>
      <c r="E198" s="13">
        <v>0</v>
      </c>
      <c r="F198" s="13">
        <v>0</v>
      </c>
      <c r="G198" s="13">
        <v>1</v>
      </c>
      <c r="H198" s="13">
        <v>0</v>
      </c>
      <c r="I198" s="13">
        <v>0</v>
      </c>
      <c r="J198" s="13">
        <v>0</v>
      </c>
      <c r="K198" s="13">
        <v>0</v>
      </c>
      <c r="L198" s="13">
        <v>0</v>
      </c>
      <c r="M198" s="13">
        <v>0</v>
      </c>
    </row>
    <row r="199" spans="1:13" x14ac:dyDescent="0.3">
      <c r="A199" s="8" t="s">
        <v>401</v>
      </c>
      <c r="B199" s="8" t="s">
        <v>402</v>
      </c>
      <c r="C199" s="8" t="s">
        <v>31</v>
      </c>
      <c r="D199" s="13">
        <v>0</v>
      </c>
      <c r="E199" s="13">
        <v>0</v>
      </c>
      <c r="F199" s="13">
        <v>0</v>
      </c>
      <c r="G199" s="13">
        <v>1</v>
      </c>
      <c r="H199" s="13">
        <v>0</v>
      </c>
      <c r="I199" s="13">
        <v>0</v>
      </c>
      <c r="J199" s="13">
        <v>0</v>
      </c>
      <c r="K199" s="13">
        <v>0</v>
      </c>
      <c r="L199" s="13">
        <v>0</v>
      </c>
      <c r="M199" s="13">
        <v>0</v>
      </c>
    </row>
    <row r="200" spans="1:13" x14ac:dyDescent="0.3">
      <c r="A200" s="8" t="s">
        <v>403</v>
      </c>
      <c r="B200" s="8" t="s">
        <v>404</v>
      </c>
      <c r="C200" s="8" t="s">
        <v>31</v>
      </c>
      <c r="D200" s="13">
        <v>0</v>
      </c>
      <c r="E200" s="13">
        <v>0</v>
      </c>
      <c r="F200" s="13">
        <v>0</v>
      </c>
      <c r="G200" s="13">
        <v>0</v>
      </c>
      <c r="H200" s="13">
        <v>0</v>
      </c>
      <c r="I200" s="13">
        <v>0</v>
      </c>
      <c r="J200" s="13">
        <v>0</v>
      </c>
      <c r="K200" s="13">
        <v>1</v>
      </c>
      <c r="L200" s="13">
        <v>0</v>
      </c>
      <c r="M200" s="13">
        <v>0</v>
      </c>
    </row>
    <row r="201" spans="1:13" x14ac:dyDescent="0.3">
      <c r="A201" s="8" t="s">
        <v>405</v>
      </c>
      <c r="B201" s="8" t="s">
        <v>406</v>
      </c>
      <c r="C201" s="8" t="s">
        <v>31</v>
      </c>
      <c r="D201" s="13">
        <v>0</v>
      </c>
      <c r="E201" s="13">
        <v>0</v>
      </c>
      <c r="F201" s="13">
        <v>0</v>
      </c>
      <c r="G201" s="13">
        <v>1</v>
      </c>
      <c r="H201" s="13">
        <v>0</v>
      </c>
      <c r="I201" s="13">
        <v>0</v>
      </c>
      <c r="J201" s="13">
        <v>0</v>
      </c>
      <c r="K201" s="13">
        <v>0</v>
      </c>
      <c r="L201" s="13">
        <v>0</v>
      </c>
      <c r="M201" s="13">
        <v>0</v>
      </c>
    </row>
    <row r="202" spans="1:13" x14ac:dyDescent="0.3">
      <c r="A202" s="8" t="s">
        <v>407</v>
      </c>
      <c r="B202" s="8" t="s">
        <v>408</v>
      </c>
      <c r="C202" s="8" t="s">
        <v>31</v>
      </c>
      <c r="D202" s="13">
        <v>0</v>
      </c>
      <c r="E202" s="13">
        <v>0</v>
      </c>
      <c r="F202" s="13">
        <v>0</v>
      </c>
      <c r="G202" s="13">
        <v>1</v>
      </c>
      <c r="H202" s="13">
        <v>0</v>
      </c>
      <c r="I202" s="13">
        <v>0</v>
      </c>
      <c r="J202" s="13">
        <v>0</v>
      </c>
      <c r="K202" s="13">
        <v>0</v>
      </c>
      <c r="L202" s="13">
        <v>0</v>
      </c>
      <c r="M202" s="13">
        <v>0</v>
      </c>
    </row>
    <row r="203" spans="1:13" x14ac:dyDescent="0.3">
      <c r="A203" s="8" t="s">
        <v>409</v>
      </c>
      <c r="B203" s="8" t="s">
        <v>410</v>
      </c>
      <c r="C203" s="8" t="s">
        <v>31</v>
      </c>
      <c r="D203" s="13">
        <v>0</v>
      </c>
      <c r="E203" s="13">
        <v>0</v>
      </c>
      <c r="F203" s="13">
        <v>0</v>
      </c>
      <c r="G203" s="13">
        <v>1</v>
      </c>
      <c r="H203" s="13">
        <v>0</v>
      </c>
      <c r="I203" s="13">
        <v>0</v>
      </c>
      <c r="J203" s="13">
        <v>0</v>
      </c>
      <c r="K203" s="13">
        <v>0</v>
      </c>
      <c r="L203" s="13">
        <v>0</v>
      </c>
      <c r="M203" s="13">
        <v>0</v>
      </c>
    </row>
    <row r="204" spans="1:13" x14ac:dyDescent="0.3">
      <c r="A204" s="8" t="s">
        <v>411</v>
      </c>
      <c r="B204" s="8" t="s">
        <v>412</v>
      </c>
      <c r="C204" s="8" t="s">
        <v>31</v>
      </c>
      <c r="D204" s="13">
        <v>0</v>
      </c>
      <c r="E204" s="13">
        <v>0</v>
      </c>
      <c r="F204" s="13">
        <v>0</v>
      </c>
      <c r="G204" s="13">
        <v>1</v>
      </c>
      <c r="H204" s="13">
        <v>0</v>
      </c>
      <c r="I204" s="13">
        <v>0</v>
      </c>
      <c r="J204" s="13">
        <v>0</v>
      </c>
      <c r="K204" s="13">
        <v>0</v>
      </c>
      <c r="L204" s="13">
        <v>0</v>
      </c>
      <c r="M204" s="13">
        <v>0</v>
      </c>
    </row>
    <row r="205" spans="1:13" x14ac:dyDescent="0.3">
      <c r="A205" s="8" t="s">
        <v>413</v>
      </c>
      <c r="B205" s="8" t="s">
        <v>414</v>
      </c>
      <c r="C205" s="8" t="s">
        <v>31</v>
      </c>
      <c r="D205" s="13">
        <v>8.6599999999999996E-2</v>
      </c>
      <c r="E205" s="13">
        <v>0</v>
      </c>
      <c r="F205" s="13">
        <v>0</v>
      </c>
      <c r="G205" s="13">
        <v>0.91339999999999999</v>
      </c>
      <c r="H205" s="13">
        <v>0</v>
      </c>
      <c r="I205" s="13">
        <v>0</v>
      </c>
      <c r="J205" s="13">
        <v>0</v>
      </c>
      <c r="K205" s="13">
        <v>0</v>
      </c>
      <c r="L205" s="13">
        <v>0</v>
      </c>
      <c r="M205" s="13">
        <v>0</v>
      </c>
    </row>
    <row r="206" spans="1:13" x14ac:dyDescent="0.3">
      <c r="A206" s="8" t="s">
        <v>415</v>
      </c>
      <c r="B206" s="8" t="s">
        <v>416</v>
      </c>
      <c r="C206" s="8" t="s">
        <v>31</v>
      </c>
      <c r="D206" s="13">
        <v>0</v>
      </c>
      <c r="E206" s="13">
        <v>0</v>
      </c>
      <c r="F206" s="13">
        <v>0</v>
      </c>
      <c r="G206" s="13">
        <v>1</v>
      </c>
      <c r="H206" s="13">
        <v>0</v>
      </c>
      <c r="I206" s="13">
        <v>0</v>
      </c>
      <c r="J206" s="13">
        <v>0</v>
      </c>
      <c r="K206" s="13">
        <v>0</v>
      </c>
      <c r="L206" s="13">
        <v>0</v>
      </c>
      <c r="M206" s="13">
        <v>0</v>
      </c>
    </row>
    <row r="207" spans="1:13" x14ac:dyDescent="0.3">
      <c r="A207" s="8" t="s">
        <v>417</v>
      </c>
      <c r="B207" s="8" t="s">
        <v>418</v>
      </c>
      <c r="C207" s="8" t="s">
        <v>31</v>
      </c>
      <c r="D207" s="13">
        <v>0</v>
      </c>
      <c r="E207" s="13">
        <v>0</v>
      </c>
      <c r="F207" s="13">
        <v>0</v>
      </c>
      <c r="G207" s="13">
        <v>1</v>
      </c>
      <c r="H207" s="13">
        <v>0</v>
      </c>
      <c r="I207" s="13">
        <v>0</v>
      </c>
      <c r="J207" s="13">
        <v>0</v>
      </c>
      <c r="K207" s="13">
        <v>0</v>
      </c>
      <c r="L207" s="13">
        <v>0</v>
      </c>
      <c r="M207" s="13">
        <v>0</v>
      </c>
    </row>
    <row r="208" spans="1:13" x14ac:dyDescent="0.3">
      <c r="A208" s="8" t="s">
        <v>419</v>
      </c>
      <c r="B208" s="8" t="s">
        <v>420</v>
      </c>
      <c r="C208" s="8" t="s">
        <v>31</v>
      </c>
      <c r="D208" s="13">
        <v>0</v>
      </c>
      <c r="E208" s="13">
        <v>0</v>
      </c>
      <c r="F208" s="13">
        <v>0</v>
      </c>
      <c r="G208" s="13">
        <v>1</v>
      </c>
      <c r="H208" s="13">
        <v>0</v>
      </c>
      <c r="I208" s="13">
        <v>0</v>
      </c>
      <c r="J208" s="13">
        <v>0</v>
      </c>
      <c r="K208" s="13">
        <v>0</v>
      </c>
      <c r="L208" s="13">
        <v>0</v>
      </c>
      <c r="M208" s="13">
        <v>0</v>
      </c>
    </row>
    <row r="209" spans="1:13" x14ac:dyDescent="0.3">
      <c r="A209" s="8" t="s">
        <v>421</v>
      </c>
      <c r="B209" s="8" t="s">
        <v>422</v>
      </c>
      <c r="C209" s="8" t="s">
        <v>31</v>
      </c>
      <c r="D209" s="13">
        <v>0</v>
      </c>
      <c r="E209" s="13">
        <v>0</v>
      </c>
      <c r="F209" s="13">
        <v>0</v>
      </c>
      <c r="G209" s="13">
        <v>1</v>
      </c>
      <c r="H209" s="13">
        <v>0</v>
      </c>
      <c r="I209" s="13">
        <v>0</v>
      </c>
      <c r="J209" s="13">
        <v>0</v>
      </c>
      <c r="K209" s="13">
        <v>0</v>
      </c>
      <c r="L209" s="13">
        <v>0</v>
      </c>
      <c r="M209" s="13">
        <v>0</v>
      </c>
    </row>
    <row r="210" spans="1:13" x14ac:dyDescent="0.3">
      <c r="A210" s="8" t="s">
        <v>423</v>
      </c>
      <c r="B210" s="8" t="s">
        <v>424</v>
      </c>
      <c r="C210" s="8" t="s">
        <v>31</v>
      </c>
      <c r="D210" s="13">
        <v>0</v>
      </c>
      <c r="E210" s="13">
        <v>0</v>
      </c>
      <c r="F210" s="13">
        <v>0</v>
      </c>
      <c r="G210" s="13">
        <v>1</v>
      </c>
      <c r="H210" s="13">
        <v>0</v>
      </c>
      <c r="I210" s="13">
        <v>0</v>
      </c>
      <c r="J210" s="13">
        <v>0</v>
      </c>
      <c r="K210" s="13">
        <v>0</v>
      </c>
      <c r="L210" s="13">
        <v>0</v>
      </c>
      <c r="M210" s="13">
        <v>0</v>
      </c>
    </row>
    <row r="211" spans="1:13" x14ac:dyDescent="0.3">
      <c r="A211" s="8" t="s">
        <v>425</v>
      </c>
      <c r="B211" s="8" t="s">
        <v>426</v>
      </c>
      <c r="C211" s="8" t="s">
        <v>31</v>
      </c>
      <c r="D211" s="13">
        <v>0</v>
      </c>
      <c r="E211" s="13">
        <v>0</v>
      </c>
      <c r="F211" s="13">
        <v>0</v>
      </c>
      <c r="G211" s="13">
        <v>1</v>
      </c>
      <c r="H211" s="13">
        <v>0</v>
      </c>
      <c r="I211" s="13">
        <v>0</v>
      </c>
      <c r="J211" s="13">
        <v>0</v>
      </c>
      <c r="K211" s="13">
        <v>0</v>
      </c>
      <c r="L211" s="13">
        <v>0</v>
      </c>
      <c r="M211" s="13">
        <v>0</v>
      </c>
    </row>
    <row r="212" spans="1:13" x14ac:dyDescent="0.3">
      <c r="A212" s="8" t="s">
        <v>427</v>
      </c>
      <c r="B212" s="8" t="s">
        <v>428</v>
      </c>
      <c r="C212" s="8" t="s">
        <v>31</v>
      </c>
      <c r="D212" s="13">
        <v>0</v>
      </c>
      <c r="E212" s="13">
        <v>0</v>
      </c>
      <c r="F212" s="13">
        <v>0</v>
      </c>
      <c r="G212" s="13">
        <v>1</v>
      </c>
      <c r="H212" s="13">
        <v>0</v>
      </c>
      <c r="I212" s="13">
        <v>0</v>
      </c>
      <c r="J212" s="13">
        <v>0</v>
      </c>
      <c r="K212" s="13">
        <v>0</v>
      </c>
      <c r="L212" s="13">
        <v>0</v>
      </c>
      <c r="M212" s="13">
        <v>0</v>
      </c>
    </row>
    <row r="213" spans="1:13" x14ac:dyDescent="0.3">
      <c r="A213" s="8" t="s">
        <v>429</v>
      </c>
      <c r="B213" s="8" t="s">
        <v>430</v>
      </c>
      <c r="C213" s="8" t="s">
        <v>31</v>
      </c>
      <c r="D213" s="13">
        <v>0</v>
      </c>
      <c r="E213" s="13">
        <v>0</v>
      </c>
      <c r="F213" s="13">
        <v>0</v>
      </c>
      <c r="G213" s="13">
        <v>0</v>
      </c>
      <c r="H213" s="13">
        <v>0</v>
      </c>
      <c r="I213" s="13">
        <v>0</v>
      </c>
      <c r="J213" s="13">
        <v>1</v>
      </c>
      <c r="K213" s="13">
        <v>0</v>
      </c>
      <c r="L213" s="13">
        <v>0</v>
      </c>
      <c r="M213" s="13">
        <v>0</v>
      </c>
    </row>
    <row r="214" spans="1:13" x14ac:dyDescent="0.3">
      <c r="A214" s="8" t="s">
        <v>431</v>
      </c>
      <c r="B214" s="8" t="s">
        <v>432</v>
      </c>
      <c r="C214" s="8" t="s">
        <v>31</v>
      </c>
      <c r="D214" s="13">
        <v>0</v>
      </c>
      <c r="E214" s="13">
        <v>0</v>
      </c>
      <c r="F214" s="13">
        <v>0</v>
      </c>
      <c r="G214" s="13">
        <v>3.0000000000000027E-2</v>
      </c>
      <c r="H214" s="13">
        <v>0</v>
      </c>
      <c r="I214" s="13">
        <v>0</v>
      </c>
      <c r="J214" s="13">
        <v>0.97</v>
      </c>
      <c r="K214" s="13">
        <v>0</v>
      </c>
      <c r="L214" s="13">
        <v>0</v>
      </c>
      <c r="M214" s="13">
        <v>0</v>
      </c>
    </row>
    <row r="215" spans="1:13" x14ac:dyDescent="0.3">
      <c r="A215" s="8" t="s">
        <v>433</v>
      </c>
      <c r="B215" s="8" t="s">
        <v>434</v>
      </c>
      <c r="C215" s="8" t="s">
        <v>31</v>
      </c>
      <c r="D215" s="13">
        <v>0</v>
      </c>
      <c r="E215" s="13">
        <v>0</v>
      </c>
      <c r="F215" s="13">
        <v>0</v>
      </c>
      <c r="G215" s="13">
        <v>0</v>
      </c>
      <c r="H215" s="13">
        <v>0</v>
      </c>
      <c r="I215" s="13">
        <v>0</v>
      </c>
      <c r="J215" s="13">
        <v>1</v>
      </c>
      <c r="K215" s="13">
        <v>0</v>
      </c>
      <c r="L215" s="13">
        <v>0</v>
      </c>
      <c r="M215" s="13">
        <v>0</v>
      </c>
    </row>
    <row r="216" spans="1:13" x14ac:dyDescent="0.3">
      <c r="A216" s="8" t="s">
        <v>435</v>
      </c>
      <c r="B216" s="8" t="s">
        <v>436</v>
      </c>
      <c r="C216" s="8" t="s">
        <v>24</v>
      </c>
      <c r="D216" s="13">
        <v>0</v>
      </c>
      <c r="E216" s="13">
        <v>0</v>
      </c>
      <c r="F216" s="13">
        <v>0</v>
      </c>
      <c r="G216" s="13">
        <v>0</v>
      </c>
      <c r="H216" s="13">
        <v>0</v>
      </c>
      <c r="I216" s="13">
        <v>0</v>
      </c>
      <c r="J216" s="13">
        <v>1</v>
      </c>
      <c r="K216" s="13">
        <v>0</v>
      </c>
      <c r="L216" s="13">
        <v>0</v>
      </c>
      <c r="M216" s="13">
        <v>0</v>
      </c>
    </row>
    <row r="217" spans="1:13" x14ac:dyDescent="0.3">
      <c r="A217" s="8" t="s">
        <v>437</v>
      </c>
      <c r="B217" s="8" t="s">
        <v>438</v>
      </c>
      <c r="C217" s="8" t="s">
        <v>5</v>
      </c>
      <c r="D217" s="13">
        <v>0</v>
      </c>
      <c r="E217" s="13">
        <v>0</v>
      </c>
      <c r="F217" s="13">
        <v>0</v>
      </c>
      <c r="G217" s="13">
        <v>0</v>
      </c>
      <c r="H217" s="13">
        <v>0</v>
      </c>
      <c r="I217" s="13">
        <v>0</v>
      </c>
      <c r="J217" s="13">
        <v>1</v>
      </c>
      <c r="K217" s="13">
        <v>0</v>
      </c>
      <c r="L217" s="13">
        <v>0</v>
      </c>
      <c r="M217" s="13">
        <v>0</v>
      </c>
    </row>
    <row r="218" spans="1:13" x14ac:dyDescent="0.3">
      <c r="A218" s="8" t="s">
        <v>439</v>
      </c>
      <c r="B218" s="8" t="s">
        <v>440</v>
      </c>
      <c r="C218" s="8" t="s">
        <v>31</v>
      </c>
      <c r="D218" s="13">
        <v>0</v>
      </c>
      <c r="E218" s="13">
        <v>0</v>
      </c>
      <c r="F218" s="13">
        <v>0</v>
      </c>
      <c r="G218" s="13">
        <v>0</v>
      </c>
      <c r="H218" s="13">
        <v>0</v>
      </c>
      <c r="I218" s="13">
        <v>0</v>
      </c>
      <c r="J218" s="13">
        <v>1</v>
      </c>
      <c r="K218" s="13">
        <v>0</v>
      </c>
      <c r="L218" s="13">
        <v>0</v>
      </c>
      <c r="M218" s="13">
        <v>0</v>
      </c>
    </row>
    <row r="219" spans="1:13" x14ac:dyDescent="0.3">
      <c r="A219" s="8" t="s">
        <v>441</v>
      </c>
      <c r="B219" s="8" t="s">
        <v>442</v>
      </c>
      <c r="C219" s="8" t="s">
        <v>31</v>
      </c>
      <c r="D219" s="13">
        <v>0</v>
      </c>
      <c r="E219" s="13">
        <v>0</v>
      </c>
      <c r="F219" s="13">
        <v>0</v>
      </c>
      <c r="G219" s="13">
        <v>0</v>
      </c>
      <c r="H219" s="13">
        <v>0</v>
      </c>
      <c r="I219" s="13">
        <v>0</v>
      </c>
      <c r="J219" s="13">
        <v>1</v>
      </c>
      <c r="K219" s="13">
        <v>0</v>
      </c>
      <c r="L219" s="13">
        <v>0</v>
      </c>
      <c r="M219" s="13">
        <v>0</v>
      </c>
    </row>
    <row r="220" spans="1:13" x14ac:dyDescent="0.3">
      <c r="A220" s="8" t="s">
        <v>443</v>
      </c>
      <c r="B220" s="8" t="s">
        <v>444</v>
      </c>
      <c r="C220" s="8" t="s">
        <v>31</v>
      </c>
      <c r="D220" s="13">
        <v>0</v>
      </c>
      <c r="E220" s="13">
        <v>0</v>
      </c>
      <c r="F220" s="13">
        <v>0</v>
      </c>
      <c r="G220" s="13">
        <v>0</v>
      </c>
      <c r="H220" s="13">
        <v>0</v>
      </c>
      <c r="I220" s="13">
        <v>0</v>
      </c>
      <c r="J220" s="13">
        <v>1</v>
      </c>
      <c r="K220" s="13">
        <v>0</v>
      </c>
      <c r="L220" s="13">
        <v>0</v>
      </c>
      <c r="M220" s="13">
        <v>0</v>
      </c>
    </row>
    <row r="221" spans="1:13" x14ac:dyDescent="0.3">
      <c r="A221" s="8" t="s">
        <v>445</v>
      </c>
      <c r="B221" s="8" t="s">
        <v>446</v>
      </c>
      <c r="C221" s="8" t="s">
        <v>31</v>
      </c>
      <c r="D221" s="13">
        <v>0</v>
      </c>
      <c r="E221" s="13">
        <v>0</v>
      </c>
      <c r="F221" s="13">
        <v>0</v>
      </c>
      <c r="G221" s="13">
        <v>0</v>
      </c>
      <c r="H221" s="13">
        <v>0</v>
      </c>
      <c r="I221" s="13">
        <v>0</v>
      </c>
      <c r="J221" s="13">
        <v>1</v>
      </c>
      <c r="K221" s="13">
        <v>0</v>
      </c>
      <c r="L221" s="13">
        <v>0</v>
      </c>
      <c r="M221" s="13">
        <v>0</v>
      </c>
    </row>
    <row r="222" spans="1:13" x14ac:dyDescent="0.3">
      <c r="A222" s="8" t="s">
        <v>447</v>
      </c>
      <c r="B222" s="8" t="s">
        <v>448</v>
      </c>
      <c r="C222" s="8" t="s">
        <v>31</v>
      </c>
      <c r="D222" s="13">
        <v>0</v>
      </c>
      <c r="E222" s="13">
        <v>0</v>
      </c>
      <c r="F222" s="13">
        <v>0</v>
      </c>
      <c r="G222" s="13">
        <v>0</v>
      </c>
      <c r="H222" s="13">
        <v>0</v>
      </c>
      <c r="I222" s="13">
        <v>0</v>
      </c>
      <c r="J222" s="13">
        <v>1</v>
      </c>
      <c r="K222" s="13">
        <v>0</v>
      </c>
      <c r="L222" s="13">
        <v>0</v>
      </c>
      <c r="M222" s="13">
        <v>0</v>
      </c>
    </row>
    <row r="223" spans="1:13" x14ac:dyDescent="0.3">
      <c r="A223" s="8" t="s">
        <v>449</v>
      </c>
      <c r="B223" s="8" t="s">
        <v>450</v>
      </c>
      <c r="C223" s="8" t="s">
        <v>31</v>
      </c>
      <c r="D223" s="13">
        <v>0</v>
      </c>
      <c r="E223" s="13">
        <v>0</v>
      </c>
      <c r="F223" s="13">
        <v>0</v>
      </c>
      <c r="G223" s="13">
        <v>0</v>
      </c>
      <c r="H223" s="13">
        <v>0</v>
      </c>
      <c r="I223" s="13">
        <v>0</v>
      </c>
      <c r="J223" s="13">
        <v>1</v>
      </c>
      <c r="K223" s="13">
        <v>0</v>
      </c>
      <c r="L223" s="13">
        <v>0</v>
      </c>
      <c r="M223" s="13">
        <v>0</v>
      </c>
    </row>
    <row r="224" spans="1:13" x14ac:dyDescent="0.3">
      <c r="A224" s="8" t="s">
        <v>451</v>
      </c>
      <c r="B224" s="8" t="s">
        <v>452</v>
      </c>
      <c r="C224" s="8" t="s">
        <v>5</v>
      </c>
      <c r="D224" s="13">
        <v>0</v>
      </c>
      <c r="E224" s="13">
        <v>0</v>
      </c>
      <c r="F224" s="13">
        <v>0</v>
      </c>
      <c r="G224" s="13">
        <v>0</v>
      </c>
      <c r="H224" s="13">
        <v>0.12</v>
      </c>
      <c r="I224" s="13">
        <v>0</v>
      </c>
      <c r="J224" s="13">
        <v>0.88</v>
      </c>
      <c r="K224" s="13">
        <v>0</v>
      </c>
      <c r="L224" s="13">
        <v>0</v>
      </c>
      <c r="M224" s="13">
        <v>0</v>
      </c>
    </row>
    <row r="225" spans="1:13" x14ac:dyDescent="0.3">
      <c r="A225" s="8" t="s">
        <v>453</v>
      </c>
      <c r="B225" s="8" t="s">
        <v>454</v>
      </c>
      <c r="C225" s="8" t="s">
        <v>31</v>
      </c>
      <c r="D225" s="13">
        <v>0</v>
      </c>
      <c r="E225" s="13">
        <v>0</v>
      </c>
      <c r="F225" s="13">
        <v>0</v>
      </c>
      <c r="G225" s="13">
        <v>0.08</v>
      </c>
      <c r="H225" s="13">
        <v>0</v>
      </c>
      <c r="I225" s="13">
        <v>0</v>
      </c>
      <c r="J225" s="13">
        <v>0.92</v>
      </c>
      <c r="K225" s="13">
        <v>0</v>
      </c>
      <c r="L225" s="13">
        <v>0</v>
      </c>
      <c r="M225" s="13">
        <v>0</v>
      </c>
    </row>
    <row r="226" spans="1:13" x14ac:dyDescent="0.3">
      <c r="A226" s="8" t="s">
        <v>455</v>
      </c>
      <c r="B226" s="8" t="s">
        <v>456</v>
      </c>
      <c r="C226" s="8" t="s">
        <v>13</v>
      </c>
      <c r="D226" s="13">
        <v>0</v>
      </c>
      <c r="E226" s="13">
        <v>0</v>
      </c>
      <c r="F226" s="13">
        <v>0</v>
      </c>
      <c r="G226" s="13">
        <v>0</v>
      </c>
      <c r="H226" s="13">
        <v>0</v>
      </c>
      <c r="I226" s="13">
        <v>0</v>
      </c>
      <c r="J226" s="13">
        <v>1</v>
      </c>
      <c r="K226" s="13">
        <v>0</v>
      </c>
      <c r="L226" s="13">
        <v>0</v>
      </c>
      <c r="M226" s="13">
        <v>0</v>
      </c>
    </row>
    <row r="227" spans="1:13" x14ac:dyDescent="0.3">
      <c r="A227" s="8" t="s">
        <v>457</v>
      </c>
      <c r="B227" s="8" t="s">
        <v>458</v>
      </c>
      <c r="C227" s="8" t="s">
        <v>31</v>
      </c>
      <c r="D227" s="13">
        <v>2.7E-2</v>
      </c>
      <c r="E227" s="13">
        <v>0</v>
      </c>
      <c r="F227" s="13">
        <v>0</v>
      </c>
      <c r="G227" s="13">
        <v>0.17299999999999993</v>
      </c>
      <c r="H227" s="13">
        <v>0</v>
      </c>
      <c r="I227" s="13">
        <v>0</v>
      </c>
      <c r="J227" s="13">
        <v>0.8</v>
      </c>
      <c r="K227" s="13">
        <v>0</v>
      </c>
      <c r="L227" s="13">
        <v>0</v>
      </c>
      <c r="M227" s="13">
        <v>0</v>
      </c>
    </row>
    <row r="228" spans="1:13" x14ac:dyDescent="0.3">
      <c r="A228" s="8" t="s">
        <v>459</v>
      </c>
      <c r="B228" s="8" t="s">
        <v>460</v>
      </c>
      <c r="C228" s="8" t="s">
        <v>31</v>
      </c>
      <c r="D228" s="13">
        <v>0</v>
      </c>
      <c r="E228" s="13">
        <v>0</v>
      </c>
      <c r="F228" s="13">
        <v>0</v>
      </c>
      <c r="G228" s="13">
        <v>0.11</v>
      </c>
      <c r="H228" s="13">
        <v>0</v>
      </c>
      <c r="I228" s="13">
        <v>0</v>
      </c>
      <c r="J228" s="13">
        <v>0.89</v>
      </c>
      <c r="K228" s="13">
        <v>0</v>
      </c>
      <c r="L228" s="13">
        <v>0</v>
      </c>
      <c r="M228" s="13">
        <v>0</v>
      </c>
    </row>
    <row r="229" spans="1:13" x14ac:dyDescent="0.3">
      <c r="A229" s="8" t="s">
        <v>461</v>
      </c>
      <c r="B229" s="8" t="s">
        <v>462</v>
      </c>
      <c r="C229" s="8" t="s">
        <v>31</v>
      </c>
      <c r="D229" s="13">
        <v>2.5700000000000001E-2</v>
      </c>
      <c r="E229" s="13">
        <v>0</v>
      </c>
      <c r="F229" s="13">
        <v>0</v>
      </c>
      <c r="G229" s="13">
        <v>0</v>
      </c>
      <c r="H229" s="13">
        <v>0.03</v>
      </c>
      <c r="I229" s="13">
        <v>0</v>
      </c>
      <c r="J229" s="13">
        <v>0.94429999999999992</v>
      </c>
      <c r="K229" s="13">
        <v>0</v>
      </c>
      <c r="L229" s="13">
        <v>0</v>
      </c>
      <c r="M229" s="13">
        <v>0</v>
      </c>
    </row>
    <row r="230" spans="1:13" x14ac:dyDescent="0.3">
      <c r="A230" s="8" t="s">
        <v>463</v>
      </c>
      <c r="B230" s="8" t="s">
        <v>464</v>
      </c>
      <c r="C230" s="8" t="s">
        <v>31</v>
      </c>
      <c r="D230" s="13">
        <v>0</v>
      </c>
      <c r="E230" s="13">
        <v>0</v>
      </c>
      <c r="F230" s="13">
        <v>0</v>
      </c>
      <c r="G230" s="13">
        <v>0</v>
      </c>
      <c r="H230" s="13">
        <v>0</v>
      </c>
      <c r="I230" s="13">
        <v>0</v>
      </c>
      <c r="J230" s="13">
        <v>1</v>
      </c>
      <c r="K230" s="13">
        <v>0</v>
      </c>
      <c r="L230" s="13">
        <v>0</v>
      </c>
      <c r="M230" s="13">
        <v>0</v>
      </c>
    </row>
    <row r="231" spans="1:13" x14ac:dyDescent="0.3">
      <c r="A231" s="8" t="s">
        <v>465</v>
      </c>
      <c r="B231" s="8" t="s">
        <v>466</v>
      </c>
      <c r="C231" s="8" t="s">
        <v>31</v>
      </c>
      <c r="D231" s="13">
        <v>0</v>
      </c>
      <c r="E231" s="13">
        <v>0</v>
      </c>
      <c r="F231" s="13">
        <v>0</v>
      </c>
      <c r="G231" s="13">
        <v>0</v>
      </c>
      <c r="H231" s="13">
        <v>0</v>
      </c>
      <c r="I231" s="13">
        <v>0</v>
      </c>
      <c r="J231" s="13">
        <v>1</v>
      </c>
      <c r="K231" s="13">
        <v>0</v>
      </c>
      <c r="L231" s="13">
        <v>0</v>
      </c>
      <c r="M231" s="13">
        <v>0</v>
      </c>
    </row>
    <row r="232" spans="1:13" x14ac:dyDescent="0.3">
      <c r="A232" s="8" t="s">
        <v>467</v>
      </c>
      <c r="B232" s="8" t="s">
        <v>468</v>
      </c>
      <c r="C232" s="8" t="s">
        <v>31</v>
      </c>
      <c r="D232" s="13">
        <v>0</v>
      </c>
      <c r="E232" s="13">
        <v>0</v>
      </c>
      <c r="F232" s="13">
        <v>0</v>
      </c>
      <c r="G232" s="13">
        <v>0</v>
      </c>
      <c r="H232" s="13">
        <v>0</v>
      </c>
      <c r="I232" s="13">
        <v>0</v>
      </c>
      <c r="J232" s="13">
        <v>1</v>
      </c>
      <c r="K232" s="13">
        <v>0</v>
      </c>
      <c r="L232" s="13">
        <v>0</v>
      </c>
      <c r="M232" s="13">
        <v>0</v>
      </c>
    </row>
    <row r="233" spans="1:13" x14ac:dyDescent="0.3">
      <c r="A233" s="8" t="s">
        <v>469</v>
      </c>
      <c r="B233" s="8" t="s">
        <v>470</v>
      </c>
      <c r="C233" s="8" t="s">
        <v>31</v>
      </c>
      <c r="D233" s="13">
        <v>0</v>
      </c>
      <c r="E233" s="13">
        <v>0</v>
      </c>
      <c r="F233" s="13">
        <v>0</v>
      </c>
      <c r="G233" s="13">
        <v>0</v>
      </c>
      <c r="H233" s="13">
        <v>0</v>
      </c>
      <c r="I233" s="13">
        <v>0</v>
      </c>
      <c r="J233" s="13">
        <v>1</v>
      </c>
      <c r="K233" s="13">
        <v>0</v>
      </c>
      <c r="L233" s="13">
        <v>0</v>
      </c>
      <c r="M233" s="13">
        <v>0</v>
      </c>
    </row>
    <row r="234" spans="1:13" x14ac:dyDescent="0.3">
      <c r="A234" s="8" t="s">
        <v>471</v>
      </c>
      <c r="B234" s="8" t="s">
        <v>472</v>
      </c>
      <c r="C234" s="8" t="s">
        <v>31</v>
      </c>
      <c r="D234" s="13">
        <v>0</v>
      </c>
      <c r="E234" s="13">
        <v>0</v>
      </c>
      <c r="F234" s="13">
        <v>0</v>
      </c>
      <c r="G234" s="13">
        <v>0</v>
      </c>
      <c r="H234" s="13">
        <v>0</v>
      </c>
      <c r="I234" s="13">
        <v>0</v>
      </c>
      <c r="J234" s="13">
        <v>1</v>
      </c>
      <c r="K234" s="13">
        <v>0</v>
      </c>
      <c r="L234" s="13">
        <v>0</v>
      </c>
      <c r="M234" s="13">
        <v>0</v>
      </c>
    </row>
    <row r="235" spans="1:13" x14ac:dyDescent="0.3">
      <c r="A235" s="8" t="s">
        <v>473</v>
      </c>
      <c r="B235" s="8" t="s">
        <v>474</v>
      </c>
      <c r="C235" s="8" t="s">
        <v>31</v>
      </c>
      <c r="D235" s="13">
        <v>0</v>
      </c>
      <c r="E235" s="13">
        <v>0</v>
      </c>
      <c r="F235" s="13">
        <v>0</v>
      </c>
      <c r="G235" s="13">
        <v>0</v>
      </c>
      <c r="H235" s="13">
        <v>0</v>
      </c>
      <c r="I235" s="13">
        <v>0</v>
      </c>
      <c r="J235" s="13">
        <v>1</v>
      </c>
      <c r="K235" s="13">
        <v>0</v>
      </c>
      <c r="L235" s="13">
        <v>0</v>
      </c>
      <c r="M235" s="13">
        <v>0</v>
      </c>
    </row>
    <row r="236" spans="1:13" x14ac:dyDescent="0.3">
      <c r="A236" s="8" t="s">
        <v>475</v>
      </c>
      <c r="B236" s="8" t="s">
        <v>476</v>
      </c>
      <c r="C236" s="8" t="s">
        <v>31</v>
      </c>
      <c r="D236" s="13">
        <v>0</v>
      </c>
      <c r="E236" s="13">
        <v>0</v>
      </c>
      <c r="F236" s="13">
        <v>0</v>
      </c>
      <c r="G236" s="13">
        <v>5.0000000000000044E-2</v>
      </c>
      <c r="H236" s="13">
        <v>0</v>
      </c>
      <c r="I236" s="13">
        <v>0</v>
      </c>
      <c r="J236" s="13">
        <v>0.95</v>
      </c>
      <c r="K236" s="13">
        <v>0</v>
      </c>
      <c r="L236" s="13">
        <v>0</v>
      </c>
      <c r="M236" s="13">
        <v>0</v>
      </c>
    </row>
    <row r="237" spans="1:13" x14ac:dyDescent="0.3">
      <c r="A237" s="8" t="s">
        <v>477</v>
      </c>
      <c r="B237" s="8" t="s">
        <v>478</v>
      </c>
      <c r="C237" s="8" t="s">
        <v>31</v>
      </c>
      <c r="D237" s="13">
        <v>0</v>
      </c>
      <c r="E237" s="13">
        <v>0</v>
      </c>
      <c r="F237" s="13">
        <v>0</v>
      </c>
      <c r="G237" s="13">
        <v>0</v>
      </c>
      <c r="H237" s="13">
        <v>0</v>
      </c>
      <c r="I237" s="13">
        <v>0</v>
      </c>
      <c r="J237" s="13">
        <v>1</v>
      </c>
      <c r="K237" s="13">
        <v>0</v>
      </c>
      <c r="L237" s="13">
        <v>0</v>
      </c>
      <c r="M237" s="13">
        <v>0</v>
      </c>
    </row>
    <row r="238" spans="1:13" x14ac:dyDescent="0.3">
      <c r="A238" s="8" t="s">
        <v>479</v>
      </c>
      <c r="B238" s="8" t="s">
        <v>480</v>
      </c>
      <c r="C238" s="8" t="s">
        <v>31</v>
      </c>
      <c r="D238" s="13">
        <v>0</v>
      </c>
      <c r="E238" s="13">
        <v>0</v>
      </c>
      <c r="F238" s="13">
        <v>0</v>
      </c>
      <c r="G238" s="13">
        <v>0</v>
      </c>
      <c r="H238" s="13">
        <v>0</v>
      </c>
      <c r="I238" s="13">
        <v>0</v>
      </c>
      <c r="J238" s="13">
        <v>1</v>
      </c>
      <c r="K238" s="13">
        <v>0</v>
      </c>
      <c r="L238" s="13">
        <v>0</v>
      </c>
      <c r="M238" s="13">
        <v>0</v>
      </c>
    </row>
    <row r="239" spans="1:13" x14ac:dyDescent="0.3">
      <c r="A239" s="8" t="s">
        <v>481</v>
      </c>
      <c r="B239" s="8" t="s">
        <v>482</v>
      </c>
      <c r="C239" s="8" t="s">
        <v>24</v>
      </c>
      <c r="D239" s="13">
        <v>0</v>
      </c>
      <c r="E239" s="13">
        <v>0</v>
      </c>
      <c r="F239" s="13">
        <v>0</v>
      </c>
      <c r="G239" s="13">
        <v>0</v>
      </c>
      <c r="H239" s="13">
        <v>0</v>
      </c>
      <c r="I239" s="13">
        <v>0</v>
      </c>
      <c r="J239" s="13">
        <v>1</v>
      </c>
      <c r="K239" s="13">
        <v>0</v>
      </c>
      <c r="L239" s="13">
        <v>0</v>
      </c>
      <c r="M239" s="13">
        <v>0</v>
      </c>
    </row>
    <row r="240" spans="1:13" x14ac:dyDescent="0.3">
      <c r="A240" s="8" t="s">
        <v>483</v>
      </c>
      <c r="B240" s="8" t="s">
        <v>484</v>
      </c>
      <c r="C240" s="8" t="s">
        <v>24</v>
      </c>
      <c r="D240" s="13">
        <v>0</v>
      </c>
      <c r="E240" s="13">
        <v>0</v>
      </c>
      <c r="F240" s="13">
        <v>0</v>
      </c>
      <c r="G240" s="13">
        <v>0</v>
      </c>
      <c r="H240" s="13">
        <v>0</v>
      </c>
      <c r="I240" s="13">
        <v>0</v>
      </c>
      <c r="J240" s="13">
        <v>1</v>
      </c>
      <c r="K240" s="13">
        <v>0</v>
      </c>
      <c r="L240" s="13">
        <v>0</v>
      </c>
      <c r="M240" s="13">
        <v>0</v>
      </c>
    </row>
    <row r="241" spans="1:13" x14ac:dyDescent="0.3">
      <c r="A241" s="8" t="s">
        <v>485</v>
      </c>
      <c r="B241" s="8" t="s">
        <v>486</v>
      </c>
      <c r="C241" s="8" t="s">
        <v>24</v>
      </c>
      <c r="D241" s="13">
        <v>0</v>
      </c>
      <c r="E241" s="13">
        <v>0</v>
      </c>
      <c r="F241" s="13">
        <v>0</v>
      </c>
      <c r="G241" s="13">
        <v>0</v>
      </c>
      <c r="H241" s="13">
        <v>0</v>
      </c>
      <c r="I241" s="13">
        <v>0</v>
      </c>
      <c r="J241" s="13">
        <v>1</v>
      </c>
      <c r="K241" s="13">
        <v>0</v>
      </c>
      <c r="L241" s="13">
        <v>0</v>
      </c>
      <c r="M241" s="13">
        <v>0</v>
      </c>
    </row>
    <row r="242" spans="1:13" x14ac:dyDescent="0.3">
      <c r="A242" s="8" t="s">
        <v>487</v>
      </c>
      <c r="B242" s="8" t="s">
        <v>488</v>
      </c>
      <c r="C242" s="8" t="s">
        <v>24</v>
      </c>
      <c r="D242" s="13">
        <v>0</v>
      </c>
      <c r="E242" s="13">
        <v>0</v>
      </c>
      <c r="F242" s="13">
        <v>0</v>
      </c>
      <c r="G242" s="13">
        <v>0</v>
      </c>
      <c r="H242" s="13">
        <v>0</v>
      </c>
      <c r="I242" s="13">
        <v>0</v>
      </c>
      <c r="J242" s="13">
        <v>1</v>
      </c>
      <c r="K242" s="13">
        <v>0</v>
      </c>
      <c r="L242" s="13">
        <v>0</v>
      </c>
      <c r="M242" s="13">
        <v>0</v>
      </c>
    </row>
    <row r="243" spans="1:13" x14ac:dyDescent="0.3">
      <c r="A243" s="8" t="s">
        <v>489</v>
      </c>
      <c r="B243" s="8" t="s">
        <v>490</v>
      </c>
      <c r="C243" s="8" t="s">
        <v>24</v>
      </c>
      <c r="D243" s="13">
        <v>0</v>
      </c>
      <c r="E243" s="13">
        <v>0</v>
      </c>
      <c r="F243" s="13">
        <v>0</v>
      </c>
      <c r="G243" s="13">
        <v>0</v>
      </c>
      <c r="H243" s="13">
        <v>0</v>
      </c>
      <c r="I243" s="13">
        <v>0</v>
      </c>
      <c r="J243" s="13">
        <v>1</v>
      </c>
      <c r="K243" s="13">
        <v>0</v>
      </c>
      <c r="L243" s="13">
        <v>0</v>
      </c>
      <c r="M243" s="13">
        <v>0</v>
      </c>
    </row>
    <row r="244" spans="1:13" x14ac:dyDescent="0.3">
      <c r="A244" s="8" t="s">
        <v>491</v>
      </c>
      <c r="B244" s="8" t="s">
        <v>492</v>
      </c>
      <c r="C244" s="8" t="s">
        <v>24</v>
      </c>
      <c r="D244" s="13">
        <v>0</v>
      </c>
      <c r="E244" s="13">
        <v>0</v>
      </c>
      <c r="F244" s="13">
        <v>0</v>
      </c>
      <c r="G244" s="13">
        <v>0</v>
      </c>
      <c r="H244" s="13">
        <v>0</v>
      </c>
      <c r="I244" s="13">
        <v>0</v>
      </c>
      <c r="J244" s="13">
        <v>1</v>
      </c>
      <c r="K244" s="13">
        <v>0</v>
      </c>
      <c r="L244" s="13">
        <v>0</v>
      </c>
      <c r="M244" s="13">
        <v>0</v>
      </c>
    </row>
    <row r="245" spans="1:13" x14ac:dyDescent="0.3">
      <c r="A245" s="8" t="s">
        <v>493</v>
      </c>
      <c r="B245" s="8" t="s">
        <v>494</v>
      </c>
      <c r="C245" s="8" t="s">
        <v>24</v>
      </c>
      <c r="D245" s="13">
        <v>0</v>
      </c>
      <c r="E245" s="13">
        <v>0</v>
      </c>
      <c r="F245" s="13">
        <v>0</v>
      </c>
      <c r="G245" s="13">
        <v>0</v>
      </c>
      <c r="H245" s="13">
        <v>0</v>
      </c>
      <c r="I245" s="13">
        <v>0</v>
      </c>
      <c r="J245" s="13">
        <v>1</v>
      </c>
      <c r="K245" s="13">
        <v>0</v>
      </c>
      <c r="L245" s="13">
        <v>0</v>
      </c>
      <c r="M245" s="13">
        <v>0</v>
      </c>
    </row>
    <row r="246" spans="1:13" x14ac:dyDescent="0.3">
      <c r="A246" s="8" t="s">
        <v>495</v>
      </c>
      <c r="B246" s="8" t="s">
        <v>496</v>
      </c>
      <c r="C246" s="8" t="s">
        <v>24</v>
      </c>
      <c r="D246" s="13">
        <v>0</v>
      </c>
      <c r="E246" s="13">
        <v>0</v>
      </c>
      <c r="F246" s="13">
        <v>0</v>
      </c>
      <c r="G246" s="13">
        <v>0</v>
      </c>
      <c r="H246" s="13">
        <v>0</v>
      </c>
      <c r="I246" s="13">
        <v>0</v>
      </c>
      <c r="J246" s="13">
        <v>1</v>
      </c>
      <c r="K246" s="13">
        <v>0</v>
      </c>
      <c r="L246" s="13">
        <v>0</v>
      </c>
      <c r="M246" s="13">
        <v>0</v>
      </c>
    </row>
    <row r="247" spans="1:13" x14ac:dyDescent="0.3">
      <c r="A247" s="8" t="s">
        <v>497</v>
      </c>
      <c r="B247" s="8" t="s">
        <v>498</v>
      </c>
      <c r="C247" s="8" t="s">
        <v>24</v>
      </c>
      <c r="D247" s="13">
        <v>0</v>
      </c>
      <c r="E247" s="13">
        <v>0</v>
      </c>
      <c r="F247" s="13">
        <v>0</v>
      </c>
      <c r="G247" s="13">
        <v>0</v>
      </c>
      <c r="H247" s="13">
        <v>0</v>
      </c>
      <c r="I247" s="13">
        <v>0</v>
      </c>
      <c r="J247" s="13">
        <v>1</v>
      </c>
      <c r="K247" s="13">
        <v>0</v>
      </c>
      <c r="L247" s="13">
        <v>0</v>
      </c>
      <c r="M247" s="13">
        <v>0</v>
      </c>
    </row>
    <row r="248" spans="1:13" x14ac:dyDescent="0.3">
      <c r="A248" s="8" t="s">
        <v>499</v>
      </c>
      <c r="B248" s="8" t="s">
        <v>500</v>
      </c>
      <c r="C248" s="8" t="s">
        <v>24</v>
      </c>
      <c r="D248" s="13">
        <v>0</v>
      </c>
      <c r="E248" s="13">
        <v>0</v>
      </c>
      <c r="F248" s="13">
        <v>0</v>
      </c>
      <c r="G248" s="13">
        <v>0</v>
      </c>
      <c r="H248" s="13">
        <v>0</v>
      </c>
      <c r="I248" s="13">
        <v>0</v>
      </c>
      <c r="J248" s="13">
        <v>1</v>
      </c>
      <c r="K248" s="13">
        <v>0</v>
      </c>
      <c r="L248" s="13">
        <v>0</v>
      </c>
      <c r="M248" s="13">
        <v>0</v>
      </c>
    </row>
    <row r="249" spans="1:13" x14ac:dyDescent="0.3">
      <c r="A249" s="8" t="s">
        <v>501</v>
      </c>
      <c r="B249" s="8" t="s">
        <v>502</v>
      </c>
      <c r="C249" s="8" t="s">
        <v>24</v>
      </c>
      <c r="D249" s="13">
        <v>0</v>
      </c>
      <c r="E249" s="13">
        <v>0</v>
      </c>
      <c r="F249" s="13">
        <v>0</v>
      </c>
      <c r="G249" s="13">
        <v>0</v>
      </c>
      <c r="H249" s="13">
        <v>0</v>
      </c>
      <c r="I249" s="13">
        <v>0</v>
      </c>
      <c r="J249" s="13">
        <v>1</v>
      </c>
      <c r="K249" s="13">
        <v>0</v>
      </c>
      <c r="L249" s="13">
        <v>0</v>
      </c>
      <c r="M249" s="13">
        <v>0</v>
      </c>
    </row>
    <row r="250" spans="1:13" x14ac:dyDescent="0.3">
      <c r="A250" s="8" t="s">
        <v>503</v>
      </c>
      <c r="B250" s="8" t="s">
        <v>504</v>
      </c>
      <c r="C250" s="8" t="s">
        <v>24</v>
      </c>
      <c r="D250" s="13">
        <v>0</v>
      </c>
      <c r="E250" s="13">
        <v>0</v>
      </c>
      <c r="F250" s="13">
        <v>0</v>
      </c>
      <c r="G250" s="13">
        <v>0</v>
      </c>
      <c r="H250" s="13">
        <v>0</v>
      </c>
      <c r="I250" s="13">
        <v>0</v>
      </c>
      <c r="J250" s="13">
        <v>1</v>
      </c>
      <c r="K250" s="13">
        <v>0</v>
      </c>
      <c r="L250" s="13">
        <v>0</v>
      </c>
      <c r="M250" s="13">
        <v>0</v>
      </c>
    </row>
    <row r="251" spans="1:13" x14ac:dyDescent="0.3">
      <c r="A251" s="8" t="s">
        <v>505</v>
      </c>
      <c r="B251" s="8" t="s">
        <v>506</v>
      </c>
      <c r="C251" s="8" t="s">
        <v>24</v>
      </c>
      <c r="D251" s="13">
        <v>0</v>
      </c>
      <c r="E251" s="13">
        <v>0</v>
      </c>
      <c r="F251" s="13">
        <v>0</v>
      </c>
      <c r="G251" s="13">
        <v>0</v>
      </c>
      <c r="H251" s="13">
        <v>0</v>
      </c>
      <c r="I251" s="13">
        <v>0</v>
      </c>
      <c r="J251" s="13">
        <v>1</v>
      </c>
      <c r="K251" s="13">
        <v>0</v>
      </c>
      <c r="L251" s="13">
        <v>0</v>
      </c>
      <c r="M251" s="13">
        <v>0</v>
      </c>
    </row>
    <row r="252" spans="1:13" x14ac:dyDescent="0.3">
      <c r="A252" s="8" t="s">
        <v>507</v>
      </c>
      <c r="B252" s="8" t="s">
        <v>508</v>
      </c>
      <c r="C252" s="8" t="s">
        <v>24</v>
      </c>
      <c r="D252" s="13">
        <v>0</v>
      </c>
      <c r="E252" s="13">
        <v>0</v>
      </c>
      <c r="F252" s="13">
        <v>0</v>
      </c>
      <c r="G252" s="13">
        <v>0</v>
      </c>
      <c r="H252" s="13">
        <v>0</v>
      </c>
      <c r="I252" s="13">
        <v>0</v>
      </c>
      <c r="J252" s="13">
        <v>1</v>
      </c>
      <c r="K252" s="13">
        <v>0</v>
      </c>
      <c r="L252" s="13">
        <v>0</v>
      </c>
      <c r="M252" s="13">
        <v>0</v>
      </c>
    </row>
    <row r="253" spans="1:13" x14ac:dyDescent="0.3">
      <c r="A253" s="8" t="s">
        <v>509</v>
      </c>
      <c r="B253" s="8" t="s">
        <v>510</v>
      </c>
      <c r="C253" s="8" t="s">
        <v>24</v>
      </c>
      <c r="D253" s="13">
        <v>0</v>
      </c>
      <c r="E253" s="13">
        <v>0</v>
      </c>
      <c r="F253" s="13">
        <v>0</v>
      </c>
      <c r="G253" s="13">
        <v>0</v>
      </c>
      <c r="H253" s="13">
        <v>0</v>
      </c>
      <c r="I253" s="13">
        <v>0</v>
      </c>
      <c r="J253" s="13">
        <v>1</v>
      </c>
      <c r="K253" s="13">
        <v>0</v>
      </c>
      <c r="L253" s="13">
        <v>0</v>
      </c>
      <c r="M253" s="13">
        <v>0</v>
      </c>
    </row>
    <row r="254" spans="1:13" x14ac:dyDescent="0.3">
      <c r="A254" s="8" t="s">
        <v>511</v>
      </c>
      <c r="B254" s="8" t="s">
        <v>512</v>
      </c>
      <c r="C254" s="8" t="s">
        <v>24</v>
      </c>
      <c r="D254" s="13">
        <v>0</v>
      </c>
      <c r="E254" s="13">
        <v>0</v>
      </c>
      <c r="F254" s="13">
        <v>0</v>
      </c>
      <c r="G254" s="13">
        <v>0</v>
      </c>
      <c r="H254" s="13">
        <v>0</v>
      </c>
      <c r="I254" s="13">
        <v>0</v>
      </c>
      <c r="J254" s="13">
        <v>1</v>
      </c>
      <c r="K254" s="13">
        <v>0</v>
      </c>
      <c r="L254" s="13">
        <v>0</v>
      </c>
      <c r="M254" s="13">
        <v>0</v>
      </c>
    </row>
    <row r="255" spans="1:13" x14ac:dyDescent="0.3">
      <c r="A255" s="8" t="s">
        <v>513</v>
      </c>
      <c r="B255" s="8" t="s">
        <v>514</v>
      </c>
      <c r="C255" s="8" t="s">
        <v>24</v>
      </c>
      <c r="D255" s="13">
        <v>0</v>
      </c>
      <c r="E255" s="13">
        <v>0</v>
      </c>
      <c r="F255" s="13">
        <v>0</v>
      </c>
      <c r="G255" s="13">
        <v>0</v>
      </c>
      <c r="H255" s="13">
        <v>0</v>
      </c>
      <c r="I255" s="13">
        <v>0</v>
      </c>
      <c r="J255" s="13">
        <v>1</v>
      </c>
      <c r="K255" s="13">
        <v>0</v>
      </c>
      <c r="L255" s="13">
        <v>0</v>
      </c>
      <c r="M255" s="13">
        <v>0</v>
      </c>
    </row>
    <row r="256" spans="1:13" x14ac:dyDescent="0.3">
      <c r="A256" s="8" t="s">
        <v>515</v>
      </c>
      <c r="B256" s="8" t="s">
        <v>516</v>
      </c>
      <c r="C256" s="8" t="s">
        <v>24</v>
      </c>
      <c r="D256" s="13">
        <v>0</v>
      </c>
      <c r="E256" s="13">
        <v>0</v>
      </c>
      <c r="F256" s="13">
        <v>0</v>
      </c>
      <c r="G256" s="13">
        <v>0</v>
      </c>
      <c r="H256" s="13">
        <v>0</v>
      </c>
      <c r="I256" s="13">
        <v>0</v>
      </c>
      <c r="J256" s="13">
        <v>1</v>
      </c>
      <c r="K256" s="13">
        <v>0</v>
      </c>
      <c r="L256" s="13">
        <v>0</v>
      </c>
      <c r="M256" s="13">
        <v>0</v>
      </c>
    </row>
    <row r="257" spans="1:13" x14ac:dyDescent="0.3">
      <c r="A257" s="8" t="s">
        <v>517</v>
      </c>
      <c r="B257" s="8" t="s">
        <v>518</v>
      </c>
      <c r="C257" s="8" t="s">
        <v>24</v>
      </c>
      <c r="D257" s="13">
        <v>0</v>
      </c>
      <c r="E257" s="13">
        <v>0</v>
      </c>
      <c r="F257" s="13">
        <v>0</v>
      </c>
      <c r="G257" s="13">
        <v>0</v>
      </c>
      <c r="H257" s="13">
        <v>0</v>
      </c>
      <c r="I257" s="13">
        <v>0</v>
      </c>
      <c r="J257" s="13">
        <v>1</v>
      </c>
      <c r="K257" s="13">
        <v>0</v>
      </c>
      <c r="L257" s="13">
        <v>0</v>
      </c>
      <c r="M257" s="13">
        <v>0</v>
      </c>
    </row>
    <row r="258" spans="1:13" x14ac:dyDescent="0.3">
      <c r="A258" s="8" t="s">
        <v>519</v>
      </c>
      <c r="B258" s="8" t="s">
        <v>520</v>
      </c>
      <c r="C258" s="8" t="s">
        <v>24</v>
      </c>
      <c r="D258" s="13">
        <v>0</v>
      </c>
      <c r="E258" s="13">
        <v>0</v>
      </c>
      <c r="F258" s="13">
        <v>0</v>
      </c>
      <c r="G258" s="13">
        <v>0</v>
      </c>
      <c r="H258" s="13">
        <v>0</v>
      </c>
      <c r="I258" s="13">
        <v>0</v>
      </c>
      <c r="J258" s="13">
        <v>1</v>
      </c>
      <c r="K258" s="13">
        <v>0</v>
      </c>
      <c r="L258" s="13">
        <v>0</v>
      </c>
      <c r="M258" s="13">
        <v>0</v>
      </c>
    </row>
    <row r="259" spans="1:13" x14ac:dyDescent="0.3">
      <c r="A259" s="8" t="s">
        <v>521</v>
      </c>
      <c r="B259" s="8" t="s">
        <v>522</v>
      </c>
      <c r="C259" s="8" t="s">
        <v>24</v>
      </c>
      <c r="D259" s="13">
        <v>0</v>
      </c>
      <c r="E259" s="13">
        <v>0</v>
      </c>
      <c r="F259" s="13">
        <v>0</v>
      </c>
      <c r="G259" s="13">
        <v>0</v>
      </c>
      <c r="H259" s="13">
        <v>0</v>
      </c>
      <c r="I259" s="13">
        <v>0</v>
      </c>
      <c r="J259" s="13">
        <v>1</v>
      </c>
      <c r="K259" s="13">
        <v>0</v>
      </c>
      <c r="L259" s="13">
        <v>0</v>
      </c>
      <c r="M259" s="13">
        <v>0</v>
      </c>
    </row>
    <row r="260" spans="1:13" x14ac:dyDescent="0.3">
      <c r="A260" s="8" t="s">
        <v>523</v>
      </c>
      <c r="B260" s="8" t="s">
        <v>524</v>
      </c>
      <c r="C260" s="8" t="s">
        <v>24</v>
      </c>
      <c r="D260" s="13">
        <v>0</v>
      </c>
      <c r="E260" s="13">
        <v>0</v>
      </c>
      <c r="F260" s="13">
        <v>0</v>
      </c>
      <c r="G260" s="13">
        <v>0</v>
      </c>
      <c r="H260" s="13">
        <v>0</v>
      </c>
      <c r="I260" s="13">
        <v>0</v>
      </c>
      <c r="J260" s="13">
        <v>1</v>
      </c>
      <c r="K260" s="13">
        <v>0</v>
      </c>
      <c r="L260" s="13">
        <v>0</v>
      </c>
      <c r="M260" s="13">
        <v>0</v>
      </c>
    </row>
    <row r="261" spans="1:13" x14ac:dyDescent="0.3">
      <c r="A261" s="8" t="s">
        <v>525</v>
      </c>
      <c r="B261" s="8" t="s">
        <v>526</v>
      </c>
      <c r="C261" s="8" t="s">
        <v>24</v>
      </c>
      <c r="D261" s="13">
        <v>0</v>
      </c>
      <c r="E261" s="13">
        <v>0</v>
      </c>
      <c r="F261" s="13">
        <v>0</v>
      </c>
      <c r="G261" s="13">
        <v>0</v>
      </c>
      <c r="H261" s="13">
        <v>0</v>
      </c>
      <c r="I261" s="13">
        <v>0</v>
      </c>
      <c r="J261" s="13">
        <v>1</v>
      </c>
      <c r="K261" s="13">
        <v>0</v>
      </c>
      <c r="L261" s="13">
        <v>0</v>
      </c>
      <c r="M261" s="13">
        <v>0</v>
      </c>
    </row>
    <row r="262" spans="1:13" x14ac:dyDescent="0.3">
      <c r="A262" s="8" t="s">
        <v>527</v>
      </c>
      <c r="B262" s="8" t="s">
        <v>528</v>
      </c>
      <c r="C262" s="8" t="s">
        <v>174</v>
      </c>
      <c r="D262" s="13">
        <v>0</v>
      </c>
      <c r="E262" s="13">
        <v>0</v>
      </c>
      <c r="F262" s="13">
        <v>1</v>
      </c>
      <c r="G262" s="13">
        <v>0</v>
      </c>
      <c r="H262" s="13">
        <v>0</v>
      </c>
      <c r="I262" s="13">
        <v>0</v>
      </c>
      <c r="J262" s="13">
        <v>0</v>
      </c>
      <c r="K262" s="13">
        <v>0</v>
      </c>
      <c r="L262" s="13">
        <v>0</v>
      </c>
      <c r="M262" s="13">
        <v>0</v>
      </c>
    </row>
    <row r="263" spans="1:13" x14ac:dyDescent="0.3">
      <c r="A263" s="8" t="s">
        <v>529</v>
      </c>
      <c r="B263" s="8" t="s">
        <v>530</v>
      </c>
      <c r="C263" s="8" t="s">
        <v>174</v>
      </c>
      <c r="D263" s="13">
        <v>0</v>
      </c>
      <c r="E263" s="13">
        <v>0</v>
      </c>
      <c r="F263" s="13">
        <v>1</v>
      </c>
      <c r="G263" s="13">
        <v>0</v>
      </c>
      <c r="H263" s="13">
        <v>0</v>
      </c>
      <c r="I263" s="13">
        <v>0</v>
      </c>
      <c r="J263" s="13">
        <v>0</v>
      </c>
      <c r="K263" s="13">
        <v>0</v>
      </c>
      <c r="L263" s="13">
        <v>0</v>
      </c>
      <c r="M263" s="13">
        <v>0</v>
      </c>
    </row>
    <row r="264" spans="1:13" x14ac:dyDescent="0.3">
      <c r="A264" s="8" t="s">
        <v>531</v>
      </c>
      <c r="B264" s="8" t="s">
        <v>532</v>
      </c>
      <c r="C264" s="8" t="s">
        <v>174</v>
      </c>
      <c r="D264" s="13">
        <v>0</v>
      </c>
      <c r="E264" s="13">
        <v>0</v>
      </c>
      <c r="F264" s="13">
        <v>1</v>
      </c>
      <c r="G264" s="13">
        <v>0</v>
      </c>
      <c r="H264" s="13">
        <v>0</v>
      </c>
      <c r="I264" s="13">
        <v>0</v>
      </c>
      <c r="J264" s="13">
        <v>0</v>
      </c>
      <c r="K264" s="13">
        <v>0</v>
      </c>
      <c r="L264" s="13">
        <v>0</v>
      </c>
      <c r="M264" s="13">
        <v>0</v>
      </c>
    </row>
    <row r="265" spans="1:13" x14ac:dyDescent="0.3">
      <c r="A265" s="8" t="s">
        <v>533</v>
      </c>
      <c r="B265" s="8" t="s">
        <v>534</v>
      </c>
      <c r="C265" s="8" t="s">
        <v>174</v>
      </c>
      <c r="D265" s="13">
        <v>0</v>
      </c>
      <c r="E265" s="13">
        <v>0</v>
      </c>
      <c r="F265" s="13">
        <v>1</v>
      </c>
      <c r="G265" s="13">
        <v>0</v>
      </c>
      <c r="H265" s="13">
        <v>0</v>
      </c>
      <c r="I265" s="13">
        <v>0</v>
      </c>
      <c r="J265" s="13">
        <v>0</v>
      </c>
      <c r="K265" s="13">
        <v>0</v>
      </c>
      <c r="L265" s="13">
        <v>0</v>
      </c>
      <c r="M265" s="13">
        <v>0</v>
      </c>
    </row>
    <row r="266" spans="1:13" x14ac:dyDescent="0.3">
      <c r="A266" s="8" t="s">
        <v>535</v>
      </c>
      <c r="B266" s="8" t="s">
        <v>536</v>
      </c>
      <c r="C266" s="8" t="s">
        <v>174</v>
      </c>
      <c r="D266" s="13">
        <v>0</v>
      </c>
      <c r="E266" s="13">
        <v>0</v>
      </c>
      <c r="F266" s="13">
        <v>1</v>
      </c>
      <c r="G266" s="13">
        <v>0</v>
      </c>
      <c r="H266" s="13">
        <v>0</v>
      </c>
      <c r="I266" s="13">
        <v>0</v>
      </c>
      <c r="J266" s="13">
        <v>0</v>
      </c>
      <c r="K266" s="13">
        <v>0</v>
      </c>
      <c r="L266" s="13">
        <v>0</v>
      </c>
      <c r="M266" s="13">
        <v>0</v>
      </c>
    </row>
    <row r="267" spans="1:13" x14ac:dyDescent="0.3">
      <c r="A267" s="8" t="s">
        <v>537</v>
      </c>
      <c r="B267" s="8" t="s">
        <v>538</v>
      </c>
      <c r="C267" s="8" t="s">
        <v>174</v>
      </c>
      <c r="D267" s="13">
        <v>0</v>
      </c>
      <c r="E267" s="13">
        <v>0</v>
      </c>
      <c r="F267" s="13">
        <v>1</v>
      </c>
      <c r="G267" s="13">
        <v>0</v>
      </c>
      <c r="H267" s="13">
        <v>0</v>
      </c>
      <c r="I267" s="13">
        <v>0</v>
      </c>
      <c r="J267" s="13">
        <v>0</v>
      </c>
      <c r="K267" s="13">
        <v>0</v>
      </c>
      <c r="L267" s="13">
        <v>0</v>
      </c>
      <c r="M267" s="13">
        <v>0</v>
      </c>
    </row>
    <row r="268" spans="1:13" x14ac:dyDescent="0.3">
      <c r="A268" s="8" t="s">
        <v>539</v>
      </c>
      <c r="B268" s="8" t="s">
        <v>540</v>
      </c>
      <c r="C268" s="8" t="s">
        <v>174</v>
      </c>
      <c r="D268" s="13">
        <v>0</v>
      </c>
      <c r="E268" s="13">
        <v>0</v>
      </c>
      <c r="F268" s="13">
        <v>1</v>
      </c>
      <c r="G268" s="13">
        <v>0</v>
      </c>
      <c r="H268" s="13">
        <v>0</v>
      </c>
      <c r="I268" s="13">
        <v>0</v>
      </c>
      <c r="J268" s="13">
        <v>0</v>
      </c>
      <c r="K268" s="13">
        <v>0</v>
      </c>
      <c r="L268" s="13">
        <v>0</v>
      </c>
      <c r="M268" s="13">
        <v>0</v>
      </c>
    </row>
    <row r="269" spans="1:13" x14ac:dyDescent="0.3">
      <c r="A269" s="8" t="s">
        <v>541</v>
      </c>
      <c r="B269" s="8" t="s">
        <v>542</v>
      </c>
      <c r="C269" s="8" t="s">
        <v>174</v>
      </c>
      <c r="D269" s="13">
        <v>0</v>
      </c>
      <c r="E269" s="13">
        <v>0</v>
      </c>
      <c r="F269" s="13">
        <v>1</v>
      </c>
      <c r="G269" s="13">
        <v>0</v>
      </c>
      <c r="H269" s="13">
        <v>0</v>
      </c>
      <c r="I269" s="13">
        <v>0</v>
      </c>
      <c r="J269" s="13">
        <v>0</v>
      </c>
      <c r="K269" s="13">
        <v>0</v>
      </c>
      <c r="L269" s="13">
        <v>0</v>
      </c>
      <c r="M269" s="13">
        <v>0</v>
      </c>
    </row>
    <row r="270" spans="1:13" x14ac:dyDescent="0.3">
      <c r="A270" s="8" t="s">
        <v>543</v>
      </c>
      <c r="B270" s="8" t="s">
        <v>544</v>
      </c>
      <c r="C270" s="8" t="s">
        <v>174</v>
      </c>
      <c r="D270" s="13">
        <v>0</v>
      </c>
      <c r="E270" s="13">
        <v>0</v>
      </c>
      <c r="F270" s="13">
        <v>1</v>
      </c>
      <c r="G270" s="13">
        <v>0</v>
      </c>
      <c r="H270" s="13">
        <v>0</v>
      </c>
      <c r="I270" s="13">
        <v>0</v>
      </c>
      <c r="J270" s="13">
        <v>0</v>
      </c>
      <c r="K270" s="13">
        <v>0</v>
      </c>
      <c r="L270" s="13">
        <v>0</v>
      </c>
      <c r="M270" s="13">
        <v>0</v>
      </c>
    </row>
    <row r="271" spans="1:13" x14ac:dyDescent="0.3">
      <c r="A271" s="8" t="s">
        <v>545</v>
      </c>
      <c r="B271" s="8" t="s">
        <v>546</v>
      </c>
      <c r="C271" s="8" t="s">
        <v>174</v>
      </c>
      <c r="D271" s="13">
        <v>0</v>
      </c>
      <c r="E271" s="13">
        <v>0</v>
      </c>
      <c r="F271" s="13">
        <v>1</v>
      </c>
      <c r="G271" s="13">
        <v>0</v>
      </c>
      <c r="H271" s="13">
        <v>0</v>
      </c>
      <c r="I271" s="13">
        <v>0</v>
      </c>
      <c r="J271" s="13">
        <v>0</v>
      </c>
      <c r="K271" s="13">
        <v>0</v>
      </c>
      <c r="L271" s="13">
        <v>0</v>
      </c>
      <c r="M271" s="13">
        <v>0</v>
      </c>
    </row>
    <row r="272" spans="1:13" x14ac:dyDescent="0.3">
      <c r="A272" s="8" t="s">
        <v>547</v>
      </c>
      <c r="B272" s="8" t="s">
        <v>548</v>
      </c>
      <c r="C272" s="8" t="s">
        <v>174</v>
      </c>
      <c r="D272" s="13">
        <v>0</v>
      </c>
      <c r="E272" s="13">
        <v>0</v>
      </c>
      <c r="F272" s="13">
        <v>1</v>
      </c>
      <c r="G272" s="13">
        <v>0</v>
      </c>
      <c r="H272" s="13">
        <v>0</v>
      </c>
      <c r="I272" s="13">
        <v>0</v>
      </c>
      <c r="J272" s="13">
        <v>0</v>
      </c>
      <c r="K272" s="13">
        <v>0</v>
      </c>
      <c r="L272" s="13">
        <v>0</v>
      </c>
      <c r="M272" s="13">
        <v>0</v>
      </c>
    </row>
    <row r="273" spans="1:13" x14ac:dyDescent="0.3">
      <c r="A273" s="8" t="s">
        <v>549</v>
      </c>
      <c r="B273" s="8" t="s">
        <v>550</v>
      </c>
      <c r="C273" s="8" t="s">
        <v>174</v>
      </c>
      <c r="D273" s="13">
        <v>0</v>
      </c>
      <c r="E273" s="13">
        <v>0</v>
      </c>
      <c r="F273" s="13">
        <v>1</v>
      </c>
      <c r="G273" s="13">
        <v>0</v>
      </c>
      <c r="H273" s="13">
        <v>0</v>
      </c>
      <c r="I273" s="13">
        <v>0</v>
      </c>
      <c r="J273" s="13">
        <v>0</v>
      </c>
      <c r="K273" s="13">
        <v>0</v>
      </c>
      <c r="L273" s="13">
        <v>0</v>
      </c>
      <c r="M273" s="13">
        <v>0</v>
      </c>
    </row>
    <row r="274" spans="1:13" x14ac:dyDescent="0.3">
      <c r="A274" s="8" t="s">
        <v>551</v>
      </c>
      <c r="B274" s="8" t="s">
        <v>552</v>
      </c>
      <c r="C274" s="8" t="s">
        <v>174</v>
      </c>
      <c r="D274" s="13">
        <v>0</v>
      </c>
      <c r="E274" s="13">
        <v>0</v>
      </c>
      <c r="F274" s="13">
        <v>1</v>
      </c>
      <c r="G274" s="13">
        <v>0</v>
      </c>
      <c r="H274" s="13">
        <v>0</v>
      </c>
      <c r="I274" s="13">
        <v>0</v>
      </c>
      <c r="J274" s="13">
        <v>0</v>
      </c>
      <c r="K274" s="13">
        <v>0</v>
      </c>
      <c r="L274" s="13">
        <v>0</v>
      </c>
      <c r="M274" s="13">
        <v>0</v>
      </c>
    </row>
    <row r="275" spans="1:13" x14ac:dyDescent="0.3">
      <c r="A275" s="8" t="s">
        <v>553</v>
      </c>
      <c r="B275" s="8" t="s">
        <v>554</v>
      </c>
      <c r="C275" s="8" t="s">
        <v>174</v>
      </c>
      <c r="D275" s="13">
        <v>0</v>
      </c>
      <c r="E275" s="13">
        <v>0</v>
      </c>
      <c r="F275" s="13">
        <v>1</v>
      </c>
      <c r="G275" s="13">
        <v>0</v>
      </c>
      <c r="H275" s="13">
        <v>0</v>
      </c>
      <c r="I275" s="13">
        <v>0</v>
      </c>
      <c r="J275" s="13">
        <v>0</v>
      </c>
      <c r="K275" s="13">
        <v>0</v>
      </c>
      <c r="L275" s="13">
        <v>0</v>
      </c>
      <c r="M275" s="13">
        <v>0</v>
      </c>
    </row>
    <row r="276" spans="1:13" x14ac:dyDescent="0.3">
      <c r="A276" s="8" t="s">
        <v>555</v>
      </c>
      <c r="B276" s="8" t="s">
        <v>556</v>
      </c>
      <c r="C276" s="8" t="s">
        <v>174</v>
      </c>
      <c r="D276" s="13">
        <v>0</v>
      </c>
      <c r="E276" s="13">
        <v>0</v>
      </c>
      <c r="F276" s="13">
        <v>1</v>
      </c>
      <c r="G276" s="13">
        <v>0</v>
      </c>
      <c r="H276" s="13">
        <v>0</v>
      </c>
      <c r="I276" s="13">
        <v>0</v>
      </c>
      <c r="J276" s="13">
        <v>0</v>
      </c>
      <c r="K276" s="13">
        <v>0</v>
      </c>
      <c r="L276" s="13">
        <v>0</v>
      </c>
      <c r="M276" s="13">
        <v>0</v>
      </c>
    </row>
    <row r="277" spans="1:13" x14ac:dyDescent="0.3">
      <c r="A277" s="8" t="s">
        <v>557</v>
      </c>
      <c r="B277" s="8" t="s">
        <v>558</v>
      </c>
      <c r="C277" s="8" t="s">
        <v>174</v>
      </c>
      <c r="D277" s="13">
        <v>0</v>
      </c>
      <c r="E277" s="13">
        <v>0</v>
      </c>
      <c r="F277" s="13">
        <v>1</v>
      </c>
      <c r="G277" s="13">
        <v>0</v>
      </c>
      <c r="H277" s="13">
        <v>0</v>
      </c>
      <c r="I277" s="13">
        <v>0</v>
      </c>
      <c r="J277" s="13">
        <v>0</v>
      </c>
      <c r="K277" s="13">
        <v>0</v>
      </c>
      <c r="L277" s="13">
        <v>0</v>
      </c>
      <c r="M277" s="13">
        <v>0</v>
      </c>
    </row>
    <row r="278" spans="1:13" x14ac:dyDescent="0.3">
      <c r="A278" s="8" t="s">
        <v>559</v>
      </c>
      <c r="B278" s="8" t="s">
        <v>560</v>
      </c>
      <c r="C278" s="8" t="s">
        <v>174</v>
      </c>
      <c r="D278" s="13">
        <v>0</v>
      </c>
      <c r="E278" s="13">
        <v>0</v>
      </c>
      <c r="F278" s="13">
        <v>1</v>
      </c>
      <c r="G278" s="13">
        <v>0</v>
      </c>
      <c r="H278" s="13">
        <v>0</v>
      </c>
      <c r="I278" s="13">
        <v>0</v>
      </c>
      <c r="J278" s="13">
        <v>0</v>
      </c>
      <c r="K278" s="13">
        <v>0</v>
      </c>
      <c r="L278" s="13">
        <v>0</v>
      </c>
      <c r="M278" s="13">
        <v>0</v>
      </c>
    </row>
    <row r="279" spans="1:13" x14ac:dyDescent="0.3">
      <c r="A279" s="8" t="s">
        <v>561</v>
      </c>
      <c r="B279" s="8" t="s">
        <v>562</v>
      </c>
      <c r="C279" s="8" t="s">
        <v>174</v>
      </c>
      <c r="D279" s="13">
        <v>0</v>
      </c>
      <c r="E279" s="13">
        <v>0</v>
      </c>
      <c r="F279" s="13">
        <v>1</v>
      </c>
      <c r="G279" s="13">
        <v>0</v>
      </c>
      <c r="H279" s="13">
        <v>0</v>
      </c>
      <c r="I279" s="13">
        <v>0</v>
      </c>
      <c r="J279" s="13">
        <v>0</v>
      </c>
      <c r="K279" s="13">
        <v>0</v>
      </c>
      <c r="L279" s="13">
        <v>0</v>
      </c>
      <c r="M279" s="13">
        <v>0</v>
      </c>
    </row>
    <row r="280" spans="1:13" x14ac:dyDescent="0.3">
      <c r="A280" s="8" t="s">
        <v>563</v>
      </c>
      <c r="B280" s="8" t="s">
        <v>564</v>
      </c>
      <c r="C280" s="8" t="s">
        <v>174</v>
      </c>
      <c r="D280" s="13">
        <v>0</v>
      </c>
      <c r="E280" s="13">
        <v>0</v>
      </c>
      <c r="F280" s="13">
        <v>1</v>
      </c>
      <c r="G280" s="13">
        <v>0</v>
      </c>
      <c r="H280" s="13">
        <v>0</v>
      </c>
      <c r="I280" s="13">
        <v>0</v>
      </c>
      <c r="J280" s="13">
        <v>0</v>
      </c>
      <c r="K280" s="13">
        <v>0</v>
      </c>
      <c r="L280" s="13">
        <v>0</v>
      </c>
      <c r="M280" s="13">
        <v>0</v>
      </c>
    </row>
    <row r="281" spans="1:13" x14ac:dyDescent="0.3">
      <c r="A281" s="8" t="s">
        <v>565</v>
      </c>
      <c r="B281" s="8" t="s">
        <v>566</v>
      </c>
      <c r="C281" s="8" t="s">
        <v>174</v>
      </c>
      <c r="D281" s="13">
        <v>0</v>
      </c>
      <c r="E281" s="13">
        <v>0</v>
      </c>
      <c r="F281" s="13">
        <v>1</v>
      </c>
      <c r="G281" s="13">
        <v>0</v>
      </c>
      <c r="H281" s="13">
        <v>0</v>
      </c>
      <c r="I281" s="13">
        <v>0</v>
      </c>
      <c r="J281" s="13">
        <v>0</v>
      </c>
      <c r="K281" s="13">
        <v>0</v>
      </c>
      <c r="L281" s="13">
        <v>0</v>
      </c>
      <c r="M281" s="13">
        <v>0</v>
      </c>
    </row>
    <row r="282" spans="1:13" x14ac:dyDescent="0.3">
      <c r="A282" s="8" t="s">
        <v>567</v>
      </c>
      <c r="B282" s="8" t="s">
        <v>568</v>
      </c>
      <c r="C282" s="8" t="s">
        <v>174</v>
      </c>
      <c r="D282" s="13">
        <v>0</v>
      </c>
      <c r="E282" s="13">
        <v>0</v>
      </c>
      <c r="F282" s="13">
        <v>1</v>
      </c>
      <c r="G282" s="13">
        <v>0</v>
      </c>
      <c r="H282" s="13">
        <v>0</v>
      </c>
      <c r="I282" s="13">
        <v>0</v>
      </c>
      <c r="J282" s="13">
        <v>0</v>
      </c>
      <c r="K282" s="13">
        <v>0</v>
      </c>
      <c r="L282" s="13">
        <v>0</v>
      </c>
      <c r="M282" s="13">
        <v>0</v>
      </c>
    </row>
    <row r="283" spans="1:13" x14ac:dyDescent="0.3">
      <c r="A283" s="8" t="s">
        <v>569</v>
      </c>
      <c r="B283" s="8" t="s">
        <v>570</v>
      </c>
      <c r="C283" s="8" t="s">
        <v>174</v>
      </c>
      <c r="D283" s="13">
        <v>0</v>
      </c>
      <c r="E283" s="13">
        <v>0</v>
      </c>
      <c r="F283" s="13">
        <v>1</v>
      </c>
      <c r="G283" s="13">
        <v>0</v>
      </c>
      <c r="H283" s="13">
        <v>0</v>
      </c>
      <c r="I283" s="13">
        <v>0</v>
      </c>
      <c r="J283" s="13">
        <v>0</v>
      </c>
      <c r="K283" s="13">
        <v>0</v>
      </c>
      <c r="L283" s="13">
        <v>0</v>
      </c>
      <c r="M283" s="13">
        <v>0</v>
      </c>
    </row>
    <row r="284" spans="1:13" x14ac:dyDescent="0.3">
      <c r="A284" s="8" t="s">
        <v>571</v>
      </c>
      <c r="B284" s="8" t="s">
        <v>572</v>
      </c>
      <c r="C284" s="8" t="s">
        <v>174</v>
      </c>
      <c r="D284" s="13">
        <v>0</v>
      </c>
      <c r="E284" s="13">
        <v>0</v>
      </c>
      <c r="F284" s="13">
        <v>1</v>
      </c>
      <c r="G284" s="13">
        <v>0</v>
      </c>
      <c r="H284" s="13">
        <v>0</v>
      </c>
      <c r="I284" s="13">
        <v>0</v>
      </c>
      <c r="J284" s="13">
        <v>0</v>
      </c>
      <c r="K284" s="13">
        <v>0</v>
      </c>
      <c r="L284" s="13">
        <v>0</v>
      </c>
      <c r="M284" s="13">
        <v>0</v>
      </c>
    </row>
    <row r="285" spans="1:13" x14ac:dyDescent="0.3">
      <c r="A285" s="8" t="s">
        <v>573</v>
      </c>
      <c r="B285" s="8" t="s">
        <v>574</v>
      </c>
      <c r="C285" s="8" t="s">
        <v>174</v>
      </c>
      <c r="D285" s="13">
        <v>0</v>
      </c>
      <c r="E285" s="13">
        <v>0</v>
      </c>
      <c r="F285" s="13">
        <v>1</v>
      </c>
      <c r="G285" s="13">
        <v>0</v>
      </c>
      <c r="H285" s="13">
        <v>0</v>
      </c>
      <c r="I285" s="13">
        <v>0</v>
      </c>
      <c r="J285" s="13">
        <v>0</v>
      </c>
      <c r="K285" s="13">
        <v>0</v>
      </c>
      <c r="L285" s="13">
        <v>0</v>
      </c>
      <c r="M285" s="13">
        <v>0</v>
      </c>
    </row>
    <row r="286" spans="1:13" x14ac:dyDescent="0.3">
      <c r="A286" s="8" t="s">
        <v>575</v>
      </c>
      <c r="B286" s="8" t="s">
        <v>576</v>
      </c>
      <c r="C286" s="8" t="s">
        <v>174</v>
      </c>
      <c r="D286" s="13">
        <v>0</v>
      </c>
      <c r="E286" s="13">
        <v>0</v>
      </c>
      <c r="F286" s="13">
        <v>1</v>
      </c>
      <c r="G286" s="13">
        <v>0</v>
      </c>
      <c r="H286" s="13">
        <v>0</v>
      </c>
      <c r="I286" s="13">
        <v>0</v>
      </c>
      <c r="J286" s="13">
        <v>0</v>
      </c>
      <c r="K286" s="13">
        <v>0</v>
      </c>
      <c r="L286" s="13">
        <v>0</v>
      </c>
      <c r="M286" s="13">
        <v>0</v>
      </c>
    </row>
    <row r="287" spans="1:13" x14ac:dyDescent="0.3">
      <c r="A287" s="8" t="s">
        <v>577</v>
      </c>
      <c r="B287" s="8" t="s">
        <v>578</v>
      </c>
      <c r="C287" s="8" t="s">
        <v>174</v>
      </c>
      <c r="D287" s="13">
        <v>0</v>
      </c>
      <c r="E287" s="13">
        <v>0</v>
      </c>
      <c r="F287" s="13">
        <v>1</v>
      </c>
      <c r="G287" s="13">
        <v>0</v>
      </c>
      <c r="H287" s="13">
        <v>0</v>
      </c>
      <c r="I287" s="13">
        <v>0</v>
      </c>
      <c r="J287" s="13">
        <v>0</v>
      </c>
      <c r="K287" s="13">
        <v>0</v>
      </c>
      <c r="L287" s="13">
        <v>0</v>
      </c>
      <c r="M287" s="13">
        <v>0</v>
      </c>
    </row>
    <row r="288" spans="1:13" x14ac:dyDescent="0.3">
      <c r="A288" s="8" t="s">
        <v>579</v>
      </c>
      <c r="B288" s="8" t="s">
        <v>580</v>
      </c>
      <c r="C288" s="8" t="s">
        <v>174</v>
      </c>
      <c r="D288" s="13">
        <v>0</v>
      </c>
      <c r="E288" s="13">
        <v>0</v>
      </c>
      <c r="F288" s="13">
        <v>1</v>
      </c>
      <c r="G288" s="13">
        <v>0</v>
      </c>
      <c r="H288" s="13">
        <v>0</v>
      </c>
      <c r="I288" s="13">
        <v>0</v>
      </c>
      <c r="J288" s="13">
        <v>0</v>
      </c>
      <c r="K288" s="13">
        <v>0</v>
      </c>
      <c r="L288" s="13">
        <v>0</v>
      </c>
      <c r="M288" s="13">
        <v>0</v>
      </c>
    </row>
    <row r="289" spans="1:13" x14ac:dyDescent="0.3">
      <c r="A289" s="8" t="s">
        <v>581</v>
      </c>
      <c r="B289" s="8" t="s">
        <v>582</v>
      </c>
      <c r="C289" s="8" t="s">
        <v>174</v>
      </c>
      <c r="D289" s="13">
        <v>0</v>
      </c>
      <c r="E289" s="13">
        <v>0</v>
      </c>
      <c r="F289" s="13">
        <v>1</v>
      </c>
      <c r="G289" s="13">
        <v>0</v>
      </c>
      <c r="H289" s="13">
        <v>0</v>
      </c>
      <c r="I289" s="13">
        <v>0</v>
      </c>
      <c r="J289" s="13">
        <v>0</v>
      </c>
      <c r="K289" s="13">
        <v>0</v>
      </c>
      <c r="L289" s="13">
        <v>0</v>
      </c>
      <c r="M289" s="13">
        <v>0</v>
      </c>
    </row>
    <row r="290" spans="1:13" x14ac:dyDescent="0.3">
      <c r="A290" s="8" t="s">
        <v>583</v>
      </c>
      <c r="B290" s="8" t="s">
        <v>584</v>
      </c>
      <c r="C290" s="8" t="s">
        <v>174</v>
      </c>
      <c r="D290" s="13">
        <v>0</v>
      </c>
      <c r="E290" s="13">
        <v>0</v>
      </c>
      <c r="F290" s="13">
        <v>1</v>
      </c>
      <c r="G290" s="13">
        <v>0</v>
      </c>
      <c r="H290" s="13">
        <v>0</v>
      </c>
      <c r="I290" s="13">
        <v>0</v>
      </c>
      <c r="J290" s="13">
        <v>0</v>
      </c>
      <c r="K290" s="13">
        <v>0</v>
      </c>
      <c r="L290" s="13">
        <v>0</v>
      </c>
      <c r="M290" s="13">
        <v>0</v>
      </c>
    </row>
    <row r="291" spans="1:13" x14ac:dyDescent="0.3">
      <c r="A291" s="8" t="s">
        <v>585</v>
      </c>
      <c r="B291" s="8" t="s">
        <v>586</v>
      </c>
      <c r="C291" s="8" t="s">
        <v>174</v>
      </c>
      <c r="D291" s="13">
        <v>0</v>
      </c>
      <c r="E291" s="13">
        <v>0</v>
      </c>
      <c r="F291" s="13">
        <v>1</v>
      </c>
      <c r="G291" s="13">
        <v>0</v>
      </c>
      <c r="H291" s="13">
        <v>0</v>
      </c>
      <c r="I291" s="13">
        <v>0</v>
      </c>
      <c r="J291" s="13">
        <v>0</v>
      </c>
      <c r="K291" s="13">
        <v>0</v>
      </c>
      <c r="L291" s="13">
        <v>0</v>
      </c>
      <c r="M291" s="13">
        <v>0</v>
      </c>
    </row>
    <row r="292" spans="1:13" x14ac:dyDescent="0.3">
      <c r="A292" s="8" t="s">
        <v>587</v>
      </c>
      <c r="B292" s="8" t="s">
        <v>588</v>
      </c>
      <c r="C292" s="8" t="s">
        <v>174</v>
      </c>
      <c r="D292" s="13">
        <v>0</v>
      </c>
      <c r="E292" s="13">
        <v>0</v>
      </c>
      <c r="F292" s="13">
        <v>1</v>
      </c>
      <c r="G292" s="13">
        <v>0</v>
      </c>
      <c r="H292" s="13">
        <v>0</v>
      </c>
      <c r="I292" s="13">
        <v>0</v>
      </c>
      <c r="J292" s="13">
        <v>0</v>
      </c>
      <c r="K292" s="13">
        <v>0</v>
      </c>
      <c r="L292" s="13">
        <v>0</v>
      </c>
      <c r="M292" s="13">
        <v>0</v>
      </c>
    </row>
    <row r="293" spans="1:13" x14ac:dyDescent="0.3">
      <c r="A293" s="8" t="s">
        <v>589</v>
      </c>
      <c r="B293" s="8" t="s">
        <v>590</v>
      </c>
      <c r="C293" s="8" t="s">
        <v>174</v>
      </c>
      <c r="D293" s="13">
        <v>0</v>
      </c>
      <c r="E293" s="13">
        <v>0</v>
      </c>
      <c r="F293" s="13">
        <v>1</v>
      </c>
      <c r="G293" s="13">
        <v>0</v>
      </c>
      <c r="H293" s="13">
        <v>0</v>
      </c>
      <c r="I293" s="13">
        <v>0</v>
      </c>
      <c r="J293" s="13">
        <v>0</v>
      </c>
      <c r="K293" s="13">
        <v>0</v>
      </c>
      <c r="L293" s="13">
        <v>0</v>
      </c>
      <c r="M293" s="13">
        <v>0</v>
      </c>
    </row>
    <row r="294" spans="1:13" x14ac:dyDescent="0.3">
      <c r="A294" s="8" t="s">
        <v>591</v>
      </c>
      <c r="B294" s="8" t="s">
        <v>592</v>
      </c>
      <c r="C294" s="8" t="s">
        <v>174</v>
      </c>
      <c r="D294" s="13">
        <v>0</v>
      </c>
      <c r="E294" s="13">
        <v>0</v>
      </c>
      <c r="F294" s="13">
        <v>1</v>
      </c>
      <c r="G294" s="13">
        <v>0</v>
      </c>
      <c r="H294" s="13">
        <v>0</v>
      </c>
      <c r="I294" s="13">
        <v>0</v>
      </c>
      <c r="J294" s="13">
        <v>0</v>
      </c>
      <c r="K294" s="13">
        <v>0</v>
      </c>
      <c r="L294" s="13">
        <v>0</v>
      </c>
      <c r="M294" s="13">
        <v>0</v>
      </c>
    </row>
    <row r="295" spans="1:13" x14ac:dyDescent="0.3">
      <c r="A295" s="8" t="s">
        <v>593</v>
      </c>
      <c r="B295" s="8" t="s">
        <v>594</v>
      </c>
      <c r="C295" s="8" t="s">
        <v>174</v>
      </c>
      <c r="D295" s="13">
        <v>0</v>
      </c>
      <c r="E295" s="13">
        <v>0</v>
      </c>
      <c r="F295" s="13">
        <v>1</v>
      </c>
      <c r="G295" s="13">
        <v>0</v>
      </c>
      <c r="H295" s="13">
        <v>0</v>
      </c>
      <c r="I295" s="13">
        <v>0</v>
      </c>
      <c r="J295" s="13">
        <v>0</v>
      </c>
      <c r="K295" s="13">
        <v>0</v>
      </c>
      <c r="L295" s="13">
        <v>0</v>
      </c>
      <c r="M295" s="13">
        <v>0</v>
      </c>
    </row>
    <row r="296" spans="1:13" x14ac:dyDescent="0.3">
      <c r="A296" s="8" t="s">
        <v>595</v>
      </c>
      <c r="B296" s="8" t="s">
        <v>596</v>
      </c>
      <c r="C296" s="8" t="s">
        <v>174</v>
      </c>
      <c r="D296" s="13">
        <v>0</v>
      </c>
      <c r="E296" s="13">
        <v>0</v>
      </c>
      <c r="F296" s="13">
        <v>1</v>
      </c>
      <c r="G296" s="13">
        <v>0</v>
      </c>
      <c r="H296" s="13">
        <v>0</v>
      </c>
      <c r="I296" s="13">
        <v>0</v>
      </c>
      <c r="J296" s="13">
        <v>0</v>
      </c>
      <c r="K296" s="13">
        <v>0</v>
      </c>
      <c r="L296" s="13">
        <v>0</v>
      </c>
      <c r="M296" s="13">
        <v>0</v>
      </c>
    </row>
    <row r="297" spans="1:13" x14ac:dyDescent="0.3">
      <c r="A297" s="8" t="s">
        <v>597</v>
      </c>
      <c r="B297" s="8" t="s">
        <v>598</v>
      </c>
      <c r="C297" s="8" t="s">
        <v>174</v>
      </c>
      <c r="D297" s="13">
        <v>0</v>
      </c>
      <c r="E297" s="13">
        <v>0</v>
      </c>
      <c r="F297" s="13">
        <v>1</v>
      </c>
      <c r="G297" s="13">
        <v>0</v>
      </c>
      <c r="H297" s="13">
        <v>0</v>
      </c>
      <c r="I297" s="13">
        <v>0</v>
      </c>
      <c r="J297" s="13">
        <v>0</v>
      </c>
      <c r="K297" s="13">
        <v>0</v>
      </c>
      <c r="L297" s="13">
        <v>0</v>
      </c>
      <c r="M297" s="13">
        <v>0</v>
      </c>
    </row>
    <row r="298" spans="1:13" x14ac:dyDescent="0.3">
      <c r="A298" s="8" t="s">
        <v>599</v>
      </c>
      <c r="B298" s="8" t="s">
        <v>600</v>
      </c>
      <c r="C298" s="8" t="s">
        <v>174</v>
      </c>
      <c r="D298" s="13">
        <v>0</v>
      </c>
      <c r="E298" s="13">
        <v>0</v>
      </c>
      <c r="F298" s="13">
        <v>1</v>
      </c>
      <c r="G298" s="13">
        <v>0</v>
      </c>
      <c r="H298" s="13">
        <v>0</v>
      </c>
      <c r="I298" s="13">
        <v>0</v>
      </c>
      <c r="J298" s="13">
        <v>0</v>
      </c>
      <c r="K298" s="13">
        <v>0</v>
      </c>
      <c r="L298" s="13">
        <v>0</v>
      </c>
      <c r="M298" s="13">
        <v>0</v>
      </c>
    </row>
    <row r="299" spans="1:13" x14ac:dyDescent="0.3">
      <c r="A299" s="8" t="s">
        <v>601</v>
      </c>
      <c r="B299" s="8" t="s">
        <v>602</v>
      </c>
      <c r="C299" s="8" t="s">
        <v>174</v>
      </c>
      <c r="D299" s="13">
        <v>0</v>
      </c>
      <c r="E299" s="13">
        <v>0</v>
      </c>
      <c r="F299" s="13">
        <v>1</v>
      </c>
      <c r="G299" s="13">
        <v>0</v>
      </c>
      <c r="H299" s="13">
        <v>0</v>
      </c>
      <c r="I299" s="13">
        <v>0</v>
      </c>
      <c r="J299" s="13">
        <v>0</v>
      </c>
      <c r="K299" s="13">
        <v>0</v>
      </c>
      <c r="L299" s="13">
        <v>0</v>
      </c>
      <c r="M299" s="13">
        <v>0</v>
      </c>
    </row>
    <row r="300" spans="1:13" x14ac:dyDescent="0.3">
      <c r="A300" s="8" t="s">
        <v>603</v>
      </c>
      <c r="B300" s="8" t="s">
        <v>604</v>
      </c>
      <c r="C300" s="8" t="s">
        <v>240</v>
      </c>
      <c r="D300" s="13">
        <v>0</v>
      </c>
      <c r="E300" s="13">
        <v>0</v>
      </c>
      <c r="F300" s="13">
        <v>0</v>
      </c>
      <c r="G300" s="13">
        <v>0</v>
      </c>
      <c r="H300" s="13">
        <v>0.14000000000000001</v>
      </c>
      <c r="I300" s="13">
        <v>0</v>
      </c>
      <c r="J300" s="13">
        <v>0</v>
      </c>
      <c r="K300" s="13">
        <v>0.86</v>
      </c>
      <c r="L300" s="13">
        <v>0</v>
      </c>
      <c r="M300" s="13">
        <v>0</v>
      </c>
    </row>
    <row r="301" spans="1:13" x14ac:dyDescent="0.3">
      <c r="A301" s="8" t="s">
        <v>605</v>
      </c>
      <c r="B301" s="8" t="s">
        <v>606</v>
      </c>
      <c r="C301" s="8" t="s">
        <v>177</v>
      </c>
      <c r="D301" s="13">
        <v>0</v>
      </c>
      <c r="E301" s="13">
        <v>0</v>
      </c>
      <c r="F301" s="13">
        <v>0</v>
      </c>
      <c r="G301" s="13">
        <v>0</v>
      </c>
      <c r="H301" s="13">
        <v>0</v>
      </c>
      <c r="I301" s="13">
        <v>0</v>
      </c>
      <c r="J301" s="13">
        <v>0</v>
      </c>
      <c r="K301" s="13">
        <v>1</v>
      </c>
      <c r="L301" s="13">
        <v>0</v>
      </c>
      <c r="M301" s="13">
        <v>0</v>
      </c>
    </row>
    <row r="302" spans="1:13" x14ac:dyDescent="0.3">
      <c r="A302" s="8" t="s">
        <v>607</v>
      </c>
      <c r="B302" s="8" t="s">
        <v>608</v>
      </c>
      <c r="C302" s="8" t="s">
        <v>177</v>
      </c>
      <c r="D302" s="13">
        <v>0</v>
      </c>
      <c r="E302" s="13">
        <v>0</v>
      </c>
      <c r="F302" s="13">
        <v>0</v>
      </c>
      <c r="G302" s="13">
        <v>0</v>
      </c>
      <c r="H302" s="13">
        <v>0</v>
      </c>
      <c r="I302" s="13">
        <v>0</v>
      </c>
      <c r="J302" s="13">
        <v>0</v>
      </c>
      <c r="K302" s="13">
        <v>1</v>
      </c>
      <c r="L302" s="13">
        <v>0</v>
      </c>
      <c r="M302" s="13">
        <v>0</v>
      </c>
    </row>
    <row r="303" spans="1:13" x14ac:dyDescent="0.3">
      <c r="A303" s="8" t="s">
        <v>609</v>
      </c>
      <c r="B303" s="8" t="s">
        <v>610</v>
      </c>
      <c r="C303" s="8" t="s">
        <v>177</v>
      </c>
      <c r="D303" s="13">
        <v>0</v>
      </c>
      <c r="E303" s="13">
        <v>0</v>
      </c>
      <c r="F303" s="13">
        <v>0</v>
      </c>
      <c r="G303" s="13">
        <v>0</v>
      </c>
      <c r="H303" s="13">
        <v>0</v>
      </c>
      <c r="I303" s="13">
        <v>0</v>
      </c>
      <c r="J303" s="13">
        <v>0</v>
      </c>
      <c r="K303" s="13">
        <v>1</v>
      </c>
      <c r="L303" s="13">
        <v>0</v>
      </c>
      <c r="M303" s="13">
        <v>0</v>
      </c>
    </row>
    <row r="304" spans="1:13" x14ac:dyDescent="0.3">
      <c r="A304" s="8" t="s">
        <v>611</v>
      </c>
      <c r="B304" s="8" t="s">
        <v>612</v>
      </c>
      <c r="C304" s="8" t="s">
        <v>177</v>
      </c>
      <c r="D304" s="13">
        <v>0</v>
      </c>
      <c r="E304" s="13">
        <v>0</v>
      </c>
      <c r="F304" s="13">
        <v>0</v>
      </c>
      <c r="G304" s="13">
        <v>0</v>
      </c>
      <c r="H304" s="13">
        <v>0</v>
      </c>
      <c r="I304" s="13">
        <v>0</v>
      </c>
      <c r="J304" s="13">
        <v>0</v>
      </c>
      <c r="K304" s="13">
        <v>1</v>
      </c>
      <c r="L304" s="13">
        <v>0</v>
      </c>
      <c r="M304" s="13">
        <v>0</v>
      </c>
    </row>
    <row r="305" spans="1:13" x14ac:dyDescent="0.3">
      <c r="A305" s="8" t="s">
        <v>613</v>
      </c>
      <c r="B305" s="8" t="s">
        <v>614</v>
      </c>
      <c r="C305" s="8" t="s">
        <v>177</v>
      </c>
      <c r="D305" s="13">
        <v>0</v>
      </c>
      <c r="E305" s="13">
        <v>0</v>
      </c>
      <c r="F305" s="13">
        <v>0</v>
      </c>
      <c r="G305" s="13">
        <v>0</v>
      </c>
      <c r="H305" s="13">
        <v>0</v>
      </c>
      <c r="I305" s="13">
        <v>0</v>
      </c>
      <c r="J305" s="13">
        <v>0</v>
      </c>
      <c r="K305" s="13">
        <v>1</v>
      </c>
      <c r="L305" s="13">
        <v>0</v>
      </c>
      <c r="M305" s="13">
        <v>0</v>
      </c>
    </row>
    <row r="306" spans="1:13" x14ac:dyDescent="0.3">
      <c r="A306" s="8" t="s">
        <v>615</v>
      </c>
      <c r="B306" s="8" t="s">
        <v>616</v>
      </c>
      <c r="C306" s="8" t="s">
        <v>177</v>
      </c>
      <c r="D306" s="13">
        <v>0</v>
      </c>
      <c r="E306" s="13">
        <v>0</v>
      </c>
      <c r="F306" s="13">
        <v>0</v>
      </c>
      <c r="G306" s="13">
        <v>0</v>
      </c>
      <c r="H306" s="13">
        <v>0</v>
      </c>
      <c r="I306" s="13">
        <v>0</v>
      </c>
      <c r="J306" s="13">
        <v>0</v>
      </c>
      <c r="K306" s="13">
        <v>1</v>
      </c>
      <c r="L306" s="13">
        <v>0</v>
      </c>
      <c r="M306" s="13">
        <v>0</v>
      </c>
    </row>
    <row r="307" spans="1:13" x14ac:dyDescent="0.3">
      <c r="A307" s="8" t="s">
        <v>617</v>
      </c>
      <c r="B307" s="8" t="s">
        <v>618</v>
      </c>
      <c r="C307" s="8" t="s">
        <v>177</v>
      </c>
      <c r="D307" s="13">
        <v>0</v>
      </c>
      <c r="E307" s="13">
        <v>0</v>
      </c>
      <c r="F307" s="13">
        <v>0</v>
      </c>
      <c r="G307" s="13">
        <v>0</v>
      </c>
      <c r="H307" s="13">
        <v>0</v>
      </c>
      <c r="I307" s="13">
        <v>0</v>
      </c>
      <c r="J307" s="13">
        <v>0</v>
      </c>
      <c r="K307" s="13">
        <v>1</v>
      </c>
      <c r="L307" s="13">
        <v>0</v>
      </c>
      <c r="M307" s="13">
        <v>0</v>
      </c>
    </row>
    <row r="308" spans="1:13" x14ac:dyDescent="0.3">
      <c r="A308" s="8" t="s">
        <v>619</v>
      </c>
      <c r="B308" s="8" t="s">
        <v>620</v>
      </c>
      <c r="C308" s="8" t="s">
        <v>177</v>
      </c>
      <c r="D308" s="13">
        <v>0</v>
      </c>
      <c r="E308" s="13">
        <v>0</v>
      </c>
      <c r="F308" s="13">
        <v>0</v>
      </c>
      <c r="G308" s="13">
        <v>0</v>
      </c>
      <c r="H308" s="13">
        <v>0</v>
      </c>
      <c r="I308" s="13">
        <v>0</v>
      </c>
      <c r="J308" s="13">
        <v>0</v>
      </c>
      <c r="K308" s="13">
        <v>1</v>
      </c>
      <c r="L308" s="13">
        <v>0</v>
      </c>
      <c r="M308" s="13">
        <v>0</v>
      </c>
    </row>
    <row r="309" spans="1:13" x14ac:dyDescent="0.3">
      <c r="A309" s="8" t="s">
        <v>621</v>
      </c>
      <c r="B309" s="8" t="s">
        <v>622</v>
      </c>
      <c r="C309" s="8" t="s">
        <v>177</v>
      </c>
      <c r="D309" s="13">
        <v>0</v>
      </c>
      <c r="E309" s="13">
        <v>0</v>
      </c>
      <c r="F309" s="13">
        <v>0</v>
      </c>
      <c r="G309" s="13">
        <v>0</v>
      </c>
      <c r="H309" s="13">
        <v>0</v>
      </c>
      <c r="I309" s="13">
        <v>0</v>
      </c>
      <c r="J309" s="13">
        <v>0</v>
      </c>
      <c r="K309" s="13">
        <v>1</v>
      </c>
      <c r="L309" s="13">
        <v>0</v>
      </c>
      <c r="M309" s="13">
        <v>0</v>
      </c>
    </row>
    <row r="310" spans="1:13" x14ac:dyDescent="0.3">
      <c r="A310" s="8" t="s">
        <v>623</v>
      </c>
      <c r="B310" s="8" t="s">
        <v>624</v>
      </c>
      <c r="C310" s="8" t="s">
        <v>177</v>
      </c>
      <c r="D310" s="13">
        <v>0</v>
      </c>
      <c r="E310" s="13">
        <v>0</v>
      </c>
      <c r="F310" s="13">
        <v>0</v>
      </c>
      <c r="G310" s="13">
        <v>0</v>
      </c>
      <c r="H310" s="13">
        <v>0</v>
      </c>
      <c r="I310" s="13">
        <v>0</v>
      </c>
      <c r="J310" s="13">
        <v>0</v>
      </c>
      <c r="K310" s="13">
        <v>1</v>
      </c>
      <c r="L310" s="13">
        <v>0</v>
      </c>
      <c r="M310" s="13">
        <v>0</v>
      </c>
    </row>
    <row r="311" spans="1:13" x14ac:dyDescent="0.3">
      <c r="A311" s="8" t="s">
        <v>625</v>
      </c>
      <c r="B311" s="8" t="s">
        <v>626</v>
      </c>
      <c r="C311" s="8" t="s">
        <v>177</v>
      </c>
      <c r="D311" s="13">
        <v>0</v>
      </c>
      <c r="E311" s="13">
        <v>0</v>
      </c>
      <c r="F311" s="13">
        <v>0</v>
      </c>
      <c r="G311" s="13">
        <v>0</v>
      </c>
      <c r="H311" s="13">
        <v>0</v>
      </c>
      <c r="I311" s="13">
        <v>0</v>
      </c>
      <c r="J311" s="13">
        <v>0</v>
      </c>
      <c r="K311" s="13">
        <v>1</v>
      </c>
      <c r="L311" s="13">
        <v>0</v>
      </c>
      <c r="M311" s="13">
        <v>0</v>
      </c>
    </row>
    <row r="312" spans="1:13" x14ac:dyDescent="0.3">
      <c r="A312" s="8" t="s">
        <v>627</v>
      </c>
      <c r="B312" s="8" t="s">
        <v>628</v>
      </c>
      <c r="C312" s="8" t="s">
        <v>177</v>
      </c>
      <c r="D312" s="13">
        <v>0</v>
      </c>
      <c r="E312" s="13">
        <v>0</v>
      </c>
      <c r="F312" s="13">
        <v>0</v>
      </c>
      <c r="G312" s="13">
        <v>0</v>
      </c>
      <c r="H312" s="13">
        <v>0</v>
      </c>
      <c r="I312" s="13">
        <v>0</v>
      </c>
      <c r="J312" s="13">
        <v>0</v>
      </c>
      <c r="K312" s="13">
        <v>1</v>
      </c>
      <c r="L312" s="13">
        <v>0</v>
      </c>
      <c r="M312" s="13">
        <v>0</v>
      </c>
    </row>
    <row r="313" spans="1:13" x14ac:dyDescent="0.3">
      <c r="A313" s="8" t="s">
        <v>629</v>
      </c>
      <c r="B313" s="8" t="s">
        <v>630</v>
      </c>
      <c r="C313" s="8" t="s">
        <v>177</v>
      </c>
      <c r="D313" s="13">
        <v>0</v>
      </c>
      <c r="E313" s="13">
        <v>0</v>
      </c>
      <c r="F313" s="13">
        <v>0</v>
      </c>
      <c r="G313" s="13">
        <v>0</v>
      </c>
      <c r="H313" s="13">
        <v>0</v>
      </c>
      <c r="I313" s="13">
        <v>0</v>
      </c>
      <c r="J313" s="13">
        <v>0</v>
      </c>
      <c r="K313" s="13">
        <v>1</v>
      </c>
      <c r="L313" s="13">
        <v>0</v>
      </c>
      <c r="M313" s="13">
        <v>0</v>
      </c>
    </row>
    <row r="314" spans="1:13" x14ac:dyDescent="0.3">
      <c r="A314" s="8" t="s">
        <v>631</v>
      </c>
      <c r="B314" s="8" t="s">
        <v>632</v>
      </c>
      <c r="C314" s="8" t="s">
        <v>177</v>
      </c>
      <c r="D314" s="13">
        <v>0</v>
      </c>
      <c r="E314" s="13">
        <v>0</v>
      </c>
      <c r="F314" s="13">
        <v>0</v>
      </c>
      <c r="G314" s="13">
        <v>0</v>
      </c>
      <c r="H314" s="13">
        <v>0</v>
      </c>
      <c r="I314" s="13">
        <v>0</v>
      </c>
      <c r="J314" s="13">
        <v>0</v>
      </c>
      <c r="K314" s="13">
        <v>1</v>
      </c>
      <c r="L314" s="13">
        <v>0</v>
      </c>
      <c r="M314" s="13">
        <v>0</v>
      </c>
    </row>
    <row r="315" spans="1:13" x14ac:dyDescent="0.3">
      <c r="A315" s="8" t="s">
        <v>633</v>
      </c>
      <c r="B315" s="8" t="s">
        <v>634</v>
      </c>
      <c r="C315" s="8" t="s">
        <v>177</v>
      </c>
      <c r="D315" s="13">
        <v>0</v>
      </c>
      <c r="E315" s="13">
        <v>0</v>
      </c>
      <c r="F315" s="13">
        <v>0</v>
      </c>
      <c r="G315" s="13">
        <v>0</v>
      </c>
      <c r="H315" s="13">
        <v>0</v>
      </c>
      <c r="I315" s="13">
        <v>0</v>
      </c>
      <c r="J315" s="13">
        <v>0</v>
      </c>
      <c r="K315" s="13">
        <v>1</v>
      </c>
      <c r="L315" s="13">
        <v>0</v>
      </c>
      <c r="M315" s="13">
        <v>0</v>
      </c>
    </row>
    <row r="316" spans="1:13" x14ac:dyDescent="0.3">
      <c r="A316" s="8" t="s">
        <v>635</v>
      </c>
      <c r="B316" s="8" t="s">
        <v>636</v>
      </c>
      <c r="C316" s="8" t="s">
        <v>177</v>
      </c>
      <c r="D316" s="13">
        <v>0</v>
      </c>
      <c r="E316" s="13">
        <v>0</v>
      </c>
      <c r="F316" s="13">
        <v>0</v>
      </c>
      <c r="G316" s="13">
        <v>0</v>
      </c>
      <c r="H316" s="13">
        <v>0</v>
      </c>
      <c r="I316" s="13">
        <v>0</v>
      </c>
      <c r="J316" s="13">
        <v>0</v>
      </c>
      <c r="K316" s="13">
        <v>1</v>
      </c>
      <c r="L316" s="13">
        <v>0</v>
      </c>
      <c r="M316" s="13">
        <v>0</v>
      </c>
    </row>
    <row r="317" spans="1:13" x14ac:dyDescent="0.3">
      <c r="A317" s="8" t="s">
        <v>637</v>
      </c>
      <c r="B317" s="8" t="s">
        <v>638</v>
      </c>
      <c r="C317" s="8" t="s">
        <v>177</v>
      </c>
      <c r="D317" s="13">
        <v>0</v>
      </c>
      <c r="E317" s="13">
        <v>0</v>
      </c>
      <c r="F317" s="13">
        <v>0</v>
      </c>
      <c r="G317" s="13">
        <v>0</v>
      </c>
      <c r="H317" s="13">
        <v>0</v>
      </c>
      <c r="I317" s="13">
        <v>0</v>
      </c>
      <c r="J317" s="13">
        <v>0</v>
      </c>
      <c r="K317" s="13">
        <v>1</v>
      </c>
      <c r="L317" s="13">
        <v>0</v>
      </c>
      <c r="M317" s="13">
        <v>0</v>
      </c>
    </row>
    <row r="318" spans="1:13" x14ac:dyDescent="0.3">
      <c r="A318" s="8" t="s">
        <v>639</v>
      </c>
      <c r="B318" s="8" t="s">
        <v>640</v>
      </c>
      <c r="C318" s="8" t="s">
        <v>177</v>
      </c>
      <c r="D318" s="13">
        <v>0</v>
      </c>
      <c r="E318" s="13">
        <v>0</v>
      </c>
      <c r="F318" s="13">
        <v>0</v>
      </c>
      <c r="G318" s="13">
        <v>0</v>
      </c>
      <c r="H318" s="13">
        <v>0</v>
      </c>
      <c r="I318" s="13">
        <v>0</v>
      </c>
      <c r="J318" s="13">
        <v>0</v>
      </c>
      <c r="K318" s="13">
        <v>1</v>
      </c>
      <c r="L318" s="13">
        <v>0</v>
      </c>
      <c r="M318" s="13">
        <v>0</v>
      </c>
    </row>
    <row r="319" spans="1:13" x14ac:dyDescent="0.3">
      <c r="A319" s="8" t="s">
        <v>641</v>
      </c>
      <c r="B319" s="8" t="s">
        <v>642</v>
      </c>
      <c r="C319" s="8" t="s">
        <v>177</v>
      </c>
      <c r="D319" s="13">
        <v>0</v>
      </c>
      <c r="E319" s="13">
        <v>0</v>
      </c>
      <c r="F319" s="13">
        <v>0</v>
      </c>
      <c r="G319" s="13">
        <v>0</v>
      </c>
      <c r="H319" s="13">
        <v>0</v>
      </c>
      <c r="I319" s="13">
        <v>0</v>
      </c>
      <c r="J319" s="13">
        <v>0</v>
      </c>
      <c r="K319" s="13">
        <v>1</v>
      </c>
      <c r="L319" s="13">
        <v>0</v>
      </c>
      <c r="M319" s="13">
        <v>0</v>
      </c>
    </row>
    <row r="320" spans="1:13" x14ac:dyDescent="0.3">
      <c r="A320" s="8" t="s">
        <v>643</v>
      </c>
      <c r="B320" s="8" t="s">
        <v>644</v>
      </c>
      <c r="C320" s="8" t="s">
        <v>177</v>
      </c>
      <c r="D320" s="13">
        <v>0</v>
      </c>
      <c r="E320" s="13">
        <v>0</v>
      </c>
      <c r="F320" s="13">
        <v>0</v>
      </c>
      <c r="G320" s="13">
        <v>0</v>
      </c>
      <c r="H320" s="13">
        <v>0</v>
      </c>
      <c r="I320" s="13">
        <v>0</v>
      </c>
      <c r="J320" s="13">
        <v>0</v>
      </c>
      <c r="K320" s="13">
        <v>1</v>
      </c>
      <c r="L320" s="13">
        <v>0</v>
      </c>
      <c r="M320" s="13">
        <v>0</v>
      </c>
    </row>
    <row r="321" spans="1:13" x14ac:dyDescent="0.3">
      <c r="A321" s="8" t="s">
        <v>645</v>
      </c>
      <c r="B321" s="8" t="s">
        <v>646</v>
      </c>
      <c r="C321" s="8" t="s">
        <v>5</v>
      </c>
      <c r="D321" s="13">
        <v>0</v>
      </c>
      <c r="E321" s="13">
        <v>0</v>
      </c>
      <c r="F321" s="13">
        <v>0</v>
      </c>
      <c r="G321" s="13">
        <v>0</v>
      </c>
      <c r="H321" s="13">
        <v>0</v>
      </c>
      <c r="I321" s="13">
        <v>0</v>
      </c>
      <c r="J321" s="13">
        <v>0</v>
      </c>
      <c r="K321" s="13">
        <v>0</v>
      </c>
      <c r="L321" s="13">
        <v>1</v>
      </c>
      <c r="M321" s="13">
        <v>0</v>
      </c>
    </row>
    <row r="322" spans="1:13" x14ac:dyDescent="0.3">
      <c r="A322" s="8" t="s">
        <v>647</v>
      </c>
      <c r="B322" s="8" t="s">
        <v>648</v>
      </c>
      <c r="C322" s="8" t="s">
        <v>5</v>
      </c>
      <c r="D322" s="13">
        <v>0</v>
      </c>
      <c r="E322" s="13">
        <v>0</v>
      </c>
      <c r="F322" s="13">
        <v>0</v>
      </c>
      <c r="G322" s="13">
        <v>0</v>
      </c>
      <c r="H322" s="13">
        <v>0</v>
      </c>
      <c r="I322" s="13">
        <v>0</v>
      </c>
      <c r="J322" s="13">
        <v>0</v>
      </c>
      <c r="K322" s="13">
        <v>0</v>
      </c>
      <c r="L322" s="13">
        <v>1</v>
      </c>
      <c r="M322" s="13">
        <v>0</v>
      </c>
    </row>
    <row r="323" spans="1:13" x14ac:dyDescent="0.3">
      <c r="A323" s="8" t="s">
        <v>649</v>
      </c>
      <c r="B323" s="8" t="s">
        <v>650</v>
      </c>
      <c r="C323" s="8" t="s">
        <v>5</v>
      </c>
      <c r="D323" s="13">
        <v>0</v>
      </c>
      <c r="E323" s="13">
        <v>0</v>
      </c>
      <c r="F323" s="13">
        <v>0</v>
      </c>
      <c r="G323" s="13">
        <v>0</v>
      </c>
      <c r="H323" s="13">
        <v>0</v>
      </c>
      <c r="I323" s="13">
        <v>0</v>
      </c>
      <c r="J323" s="13">
        <v>0</v>
      </c>
      <c r="K323" s="13">
        <v>0</v>
      </c>
      <c r="L323" s="13">
        <v>1</v>
      </c>
      <c r="M323" s="13">
        <v>0</v>
      </c>
    </row>
    <row r="324" spans="1:13" x14ac:dyDescent="0.3">
      <c r="A324" s="8" t="s">
        <v>651</v>
      </c>
      <c r="B324" s="8" t="s">
        <v>652</v>
      </c>
      <c r="C324" s="8" t="s">
        <v>5</v>
      </c>
      <c r="D324" s="13">
        <v>0</v>
      </c>
      <c r="E324" s="13">
        <v>0</v>
      </c>
      <c r="F324" s="13">
        <v>0</v>
      </c>
      <c r="G324" s="13">
        <v>0</v>
      </c>
      <c r="H324" s="13">
        <v>0</v>
      </c>
      <c r="I324" s="13">
        <v>0.05</v>
      </c>
      <c r="J324" s="13">
        <v>0</v>
      </c>
      <c r="K324" s="13">
        <v>0</v>
      </c>
      <c r="L324" s="13">
        <v>0.95</v>
      </c>
      <c r="M324" s="13">
        <v>0</v>
      </c>
    </row>
    <row r="325" spans="1:13" x14ac:dyDescent="0.3">
      <c r="A325" s="8" t="s">
        <v>653</v>
      </c>
      <c r="B325" s="8" t="s">
        <v>654</v>
      </c>
      <c r="C325" s="8" t="s">
        <v>5</v>
      </c>
      <c r="D325" s="13">
        <v>0</v>
      </c>
      <c r="E325" s="13">
        <v>0</v>
      </c>
      <c r="F325" s="13">
        <v>0</v>
      </c>
      <c r="G325" s="13">
        <v>0</v>
      </c>
      <c r="H325" s="13">
        <v>0</v>
      </c>
      <c r="I325" s="13">
        <v>0</v>
      </c>
      <c r="J325" s="13">
        <v>0</v>
      </c>
      <c r="K325" s="13">
        <v>0</v>
      </c>
      <c r="L325" s="13">
        <v>1</v>
      </c>
      <c r="M325" s="13">
        <v>0</v>
      </c>
    </row>
    <row r="326" spans="1:13" x14ac:dyDescent="0.3">
      <c r="A326" s="8" t="s">
        <v>655</v>
      </c>
      <c r="B326" s="8" t="s">
        <v>656</v>
      </c>
      <c r="C326" s="8" t="s">
        <v>5</v>
      </c>
      <c r="D326" s="13">
        <v>0</v>
      </c>
      <c r="E326" s="13">
        <v>0</v>
      </c>
      <c r="F326" s="13">
        <v>0</v>
      </c>
      <c r="G326" s="13">
        <v>0</v>
      </c>
      <c r="H326" s="13">
        <v>0</v>
      </c>
      <c r="I326" s="13">
        <v>0</v>
      </c>
      <c r="J326" s="13">
        <v>0</v>
      </c>
      <c r="K326" s="13">
        <v>0</v>
      </c>
      <c r="L326" s="13">
        <v>1</v>
      </c>
      <c r="M326" s="13">
        <v>0</v>
      </c>
    </row>
    <row r="327" spans="1:13" x14ac:dyDescent="0.3">
      <c r="A327" s="8" t="s">
        <v>657</v>
      </c>
      <c r="B327" s="8" t="s">
        <v>658</v>
      </c>
      <c r="C327" s="8" t="s">
        <v>5</v>
      </c>
      <c r="D327" s="13">
        <v>0</v>
      </c>
      <c r="E327" s="13">
        <v>0</v>
      </c>
      <c r="F327" s="13">
        <v>0</v>
      </c>
      <c r="G327" s="13">
        <v>0</v>
      </c>
      <c r="H327" s="13">
        <v>0</v>
      </c>
      <c r="I327" s="13">
        <v>0.05</v>
      </c>
      <c r="J327" s="13">
        <v>0</v>
      </c>
      <c r="K327" s="13">
        <v>0</v>
      </c>
      <c r="L327" s="13">
        <v>0.95</v>
      </c>
      <c r="M327" s="13">
        <v>0</v>
      </c>
    </row>
    <row r="328" spans="1:13" x14ac:dyDescent="0.3">
      <c r="A328" s="8" t="s">
        <v>659</v>
      </c>
      <c r="B328" s="8" t="s">
        <v>660</v>
      </c>
      <c r="C328" s="8" t="s">
        <v>5</v>
      </c>
      <c r="D328" s="13">
        <v>0</v>
      </c>
      <c r="E328" s="13">
        <v>0</v>
      </c>
      <c r="F328" s="13">
        <v>0</v>
      </c>
      <c r="G328" s="13">
        <v>0</v>
      </c>
      <c r="H328" s="13">
        <v>0</v>
      </c>
      <c r="I328" s="13">
        <v>0</v>
      </c>
      <c r="J328" s="13">
        <v>0</v>
      </c>
      <c r="K328" s="13">
        <v>0</v>
      </c>
      <c r="L328" s="13">
        <v>1</v>
      </c>
      <c r="M328" s="13">
        <v>0</v>
      </c>
    </row>
    <row r="329" spans="1:13" x14ac:dyDescent="0.3">
      <c r="A329" s="8" t="s">
        <v>661</v>
      </c>
      <c r="B329" s="8" t="s">
        <v>662</v>
      </c>
      <c r="C329" s="8" t="s">
        <v>5</v>
      </c>
      <c r="D329" s="13">
        <v>0</v>
      </c>
      <c r="E329" s="13">
        <v>0</v>
      </c>
      <c r="F329" s="13">
        <v>0</v>
      </c>
      <c r="G329" s="13">
        <v>0</v>
      </c>
      <c r="H329" s="13">
        <v>0</v>
      </c>
      <c r="I329" s="13">
        <v>0.05</v>
      </c>
      <c r="J329" s="13">
        <v>0</v>
      </c>
      <c r="K329" s="13">
        <v>0</v>
      </c>
      <c r="L329" s="13">
        <v>0.95</v>
      </c>
      <c r="M329" s="13">
        <v>0</v>
      </c>
    </row>
    <row r="330" spans="1:13" x14ac:dyDescent="0.3">
      <c r="A330" s="8" t="s">
        <v>663</v>
      </c>
      <c r="B330" s="8" t="s">
        <v>664</v>
      </c>
      <c r="C330" s="8" t="s">
        <v>76</v>
      </c>
      <c r="D330" s="13">
        <v>0</v>
      </c>
      <c r="E330" s="13">
        <v>0</v>
      </c>
      <c r="F330" s="13">
        <v>0</v>
      </c>
      <c r="G330" s="13">
        <v>0</v>
      </c>
      <c r="H330" s="13">
        <v>0</v>
      </c>
      <c r="I330" s="13">
        <v>0</v>
      </c>
      <c r="J330" s="13">
        <v>0</v>
      </c>
      <c r="K330" s="13">
        <v>0</v>
      </c>
      <c r="L330" s="13">
        <v>0</v>
      </c>
      <c r="M330" s="13">
        <v>1</v>
      </c>
    </row>
    <row r="331" spans="1:13" x14ac:dyDescent="0.3">
      <c r="A331" s="8" t="s">
        <v>665</v>
      </c>
      <c r="B331" s="8" t="s">
        <v>666</v>
      </c>
      <c r="C331" s="8" t="s">
        <v>76</v>
      </c>
      <c r="D331" s="13">
        <v>0</v>
      </c>
      <c r="E331" s="13">
        <v>0</v>
      </c>
      <c r="F331" s="13">
        <v>0</v>
      </c>
      <c r="G331" s="13">
        <v>0</v>
      </c>
      <c r="H331" s="13">
        <v>0</v>
      </c>
      <c r="I331" s="13">
        <v>0</v>
      </c>
      <c r="J331" s="13">
        <v>0</v>
      </c>
      <c r="K331" s="13">
        <v>0</v>
      </c>
      <c r="L331" s="13">
        <v>0</v>
      </c>
      <c r="M331" s="13">
        <v>1</v>
      </c>
    </row>
    <row r="332" spans="1:13" x14ac:dyDescent="0.3">
      <c r="A332" s="8" t="s">
        <v>667</v>
      </c>
      <c r="B332" s="8" t="s">
        <v>668</v>
      </c>
      <c r="C332" s="8" t="s">
        <v>76</v>
      </c>
      <c r="D332" s="13">
        <v>0</v>
      </c>
      <c r="E332" s="13">
        <v>0</v>
      </c>
      <c r="F332" s="13">
        <v>0</v>
      </c>
      <c r="G332" s="13">
        <v>0</v>
      </c>
      <c r="H332" s="13">
        <v>0</v>
      </c>
      <c r="I332" s="13">
        <v>0</v>
      </c>
      <c r="J332" s="13">
        <v>0</v>
      </c>
      <c r="K332" s="13">
        <v>0</v>
      </c>
      <c r="L332" s="13">
        <v>0</v>
      </c>
      <c r="M332" s="13">
        <v>1</v>
      </c>
    </row>
    <row r="333" spans="1:13" x14ac:dyDescent="0.3">
      <c r="A333" s="8" t="s">
        <v>669</v>
      </c>
      <c r="B333" s="8" t="s">
        <v>670</v>
      </c>
      <c r="C333" s="8" t="s">
        <v>81</v>
      </c>
      <c r="D333" s="13">
        <v>0</v>
      </c>
      <c r="E333" s="13">
        <v>0</v>
      </c>
      <c r="F333" s="13">
        <v>0</v>
      </c>
      <c r="G333" s="13">
        <v>0</v>
      </c>
      <c r="H333" s="13">
        <v>0.8</v>
      </c>
      <c r="I333" s="13">
        <v>0</v>
      </c>
      <c r="J333" s="13">
        <v>0</v>
      </c>
      <c r="K333" s="13">
        <v>0</v>
      </c>
      <c r="L333" s="13">
        <v>0</v>
      </c>
      <c r="M333" s="13">
        <v>0.2</v>
      </c>
    </row>
    <row r="334" spans="1:13" x14ac:dyDescent="0.3">
      <c r="A334" s="8" t="s">
        <v>671</v>
      </c>
      <c r="B334" s="8" t="s">
        <v>672</v>
      </c>
      <c r="C334" s="8" t="s">
        <v>81</v>
      </c>
      <c r="D334" s="13">
        <v>0</v>
      </c>
      <c r="E334" s="13">
        <v>0</v>
      </c>
      <c r="F334" s="13">
        <v>0</v>
      </c>
      <c r="G334" s="13">
        <v>0</v>
      </c>
      <c r="H334" s="13">
        <v>0</v>
      </c>
      <c r="I334" s="13">
        <v>0</v>
      </c>
      <c r="J334" s="13">
        <v>0</v>
      </c>
      <c r="K334" s="13">
        <v>0</v>
      </c>
      <c r="L334" s="13">
        <v>0</v>
      </c>
      <c r="M334" s="13">
        <v>1</v>
      </c>
    </row>
    <row r="335" spans="1:13" x14ac:dyDescent="0.3">
      <c r="A335" s="8" t="s">
        <v>673</v>
      </c>
      <c r="B335" s="8" t="s">
        <v>674</v>
      </c>
      <c r="C335" s="8" t="s">
        <v>81</v>
      </c>
      <c r="D335" s="13">
        <v>0</v>
      </c>
      <c r="E335" s="13">
        <v>0</v>
      </c>
      <c r="F335" s="13">
        <v>0</v>
      </c>
      <c r="G335" s="13">
        <v>0</v>
      </c>
      <c r="H335" s="13">
        <v>0.13</v>
      </c>
      <c r="I335" s="13">
        <v>0</v>
      </c>
      <c r="J335" s="13">
        <v>0</v>
      </c>
      <c r="K335" s="13">
        <v>0</v>
      </c>
      <c r="L335" s="13">
        <v>0</v>
      </c>
      <c r="M335" s="13">
        <v>0.87</v>
      </c>
    </row>
    <row r="336" spans="1:13" x14ac:dyDescent="0.3">
      <c r="A336" s="8" t="s">
        <v>675</v>
      </c>
      <c r="B336" s="8" t="s">
        <v>676</v>
      </c>
      <c r="C336" s="8" t="s">
        <v>76</v>
      </c>
      <c r="D336" s="13">
        <v>0</v>
      </c>
      <c r="E336" s="13">
        <v>0</v>
      </c>
      <c r="F336" s="13">
        <v>0</v>
      </c>
      <c r="G336" s="13">
        <v>0</v>
      </c>
      <c r="H336" s="13">
        <v>0</v>
      </c>
      <c r="I336" s="13">
        <v>0</v>
      </c>
      <c r="J336" s="13">
        <v>0</v>
      </c>
      <c r="K336" s="13">
        <v>0</v>
      </c>
      <c r="L336" s="13">
        <v>0</v>
      </c>
      <c r="M336" s="13">
        <v>1</v>
      </c>
    </row>
    <row r="337" spans="1:13" x14ac:dyDescent="0.3">
      <c r="A337" s="8" t="s">
        <v>677</v>
      </c>
      <c r="B337" s="8" t="s">
        <v>678</v>
      </c>
      <c r="C337" s="8" t="s">
        <v>76</v>
      </c>
      <c r="D337" s="13">
        <v>0</v>
      </c>
      <c r="E337" s="13">
        <v>0.2</v>
      </c>
      <c r="F337" s="13">
        <v>0</v>
      </c>
      <c r="G337" s="13">
        <v>0</v>
      </c>
      <c r="H337" s="13">
        <v>0</v>
      </c>
      <c r="I337" s="13">
        <v>0</v>
      </c>
      <c r="J337" s="13">
        <v>0</v>
      </c>
      <c r="K337" s="13">
        <v>0</v>
      </c>
      <c r="L337" s="13">
        <v>0</v>
      </c>
      <c r="M337" s="13">
        <v>0.8</v>
      </c>
    </row>
    <row r="338" spans="1:13" x14ac:dyDescent="0.3">
      <c r="A338" s="8" t="s">
        <v>679</v>
      </c>
      <c r="B338" s="8" t="s">
        <v>680</v>
      </c>
      <c r="C338" s="8" t="s">
        <v>76</v>
      </c>
      <c r="D338" s="13">
        <v>0</v>
      </c>
      <c r="E338" s="13">
        <v>0</v>
      </c>
      <c r="F338" s="13">
        <v>0</v>
      </c>
      <c r="G338" s="13">
        <v>0</v>
      </c>
      <c r="H338" s="13">
        <v>0</v>
      </c>
      <c r="I338" s="13">
        <v>0</v>
      </c>
      <c r="J338" s="13">
        <v>0</v>
      </c>
      <c r="K338" s="13">
        <v>0</v>
      </c>
      <c r="L338" s="13">
        <v>0</v>
      </c>
      <c r="M338" s="13">
        <v>1</v>
      </c>
    </row>
    <row r="339" spans="1:13" x14ac:dyDescent="0.3">
      <c r="A339" s="8" t="s">
        <v>681</v>
      </c>
      <c r="B339" s="8" t="s">
        <v>682</v>
      </c>
      <c r="C339" s="8" t="s">
        <v>76</v>
      </c>
      <c r="D339" s="13">
        <v>0</v>
      </c>
      <c r="E339" s="13">
        <v>0</v>
      </c>
      <c r="F339" s="13">
        <v>0</v>
      </c>
      <c r="G339" s="13">
        <v>0</v>
      </c>
      <c r="H339" s="13">
        <v>0</v>
      </c>
      <c r="I339" s="13">
        <v>0</v>
      </c>
      <c r="J339" s="13">
        <v>0</v>
      </c>
      <c r="K339" s="13">
        <v>0</v>
      </c>
      <c r="L339" s="13">
        <v>0</v>
      </c>
      <c r="M339" s="13">
        <v>1</v>
      </c>
    </row>
    <row r="340" spans="1:13" x14ac:dyDescent="0.3">
      <c r="A340" s="8" t="s">
        <v>683</v>
      </c>
      <c r="B340" s="8" t="s">
        <v>684</v>
      </c>
      <c r="C340" s="8" t="s">
        <v>76</v>
      </c>
      <c r="D340" s="13">
        <v>0</v>
      </c>
      <c r="E340" s="13">
        <v>0</v>
      </c>
      <c r="F340" s="13">
        <v>0</v>
      </c>
      <c r="G340" s="13">
        <v>0</v>
      </c>
      <c r="H340" s="13">
        <v>0</v>
      </c>
      <c r="I340" s="13">
        <v>0</v>
      </c>
      <c r="J340" s="13">
        <v>0</v>
      </c>
      <c r="K340" s="13">
        <v>0</v>
      </c>
      <c r="L340" s="13">
        <v>0</v>
      </c>
      <c r="M340" s="13">
        <v>1</v>
      </c>
    </row>
    <row r="341" spans="1:13" x14ac:dyDescent="0.3">
      <c r="A341" s="8" t="s">
        <v>685</v>
      </c>
      <c r="B341" s="8" t="s">
        <v>686</v>
      </c>
      <c r="C341" s="8" t="s">
        <v>76</v>
      </c>
      <c r="D341" s="13">
        <v>0</v>
      </c>
      <c r="E341" s="13">
        <v>0</v>
      </c>
      <c r="F341" s="13">
        <v>0</v>
      </c>
      <c r="G341" s="13">
        <v>0</v>
      </c>
      <c r="H341" s="13">
        <v>0</v>
      </c>
      <c r="I341" s="13">
        <v>0</v>
      </c>
      <c r="J341" s="13">
        <v>0</v>
      </c>
      <c r="K341" s="13">
        <v>0</v>
      </c>
      <c r="L341" s="13">
        <v>0</v>
      </c>
      <c r="M341" s="13">
        <v>1</v>
      </c>
    </row>
    <row r="342" spans="1:13" x14ac:dyDescent="0.3">
      <c r="A342" s="8" t="s">
        <v>687</v>
      </c>
      <c r="B342" s="8" t="s">
        <v>688</v>
      </c>
      <c r="C342" s="8" t="s">
        <v>76</v>
      </c>
      <c r="D342" s="13">
        <v>0</v>
      </c>
      <c r="E342" s="13">
        <v>0</v>
      </c>
      <c r="F342" s="13">
        <v>0</v>
      </c>
      <c r="G342" s="13">
        <v>0</v>
      </c>
      <c r="H342" s="13">
        <v>0</v>
      </c>
      <c r="I342" s="13">
        <v>0</v>
      </c>
      <c r="J342" s="13">
        <v>0</v>
      </c>
      <c r="K342" s="13">
        <v>0</v>
      </c>
      <c r="L342" s="13">
        <v>0</v>
      </c>
      <c r="M342" s="13">
        <v>1</v>
      </c>
    </row>
    <row r="343" spans="1:13" x14ac:dyDescent="0.3">
      <c r="A343" s="8" t="s">
        <v>689</v>
      </c>
      <c r="B343" s="8" t="s">
        <v>690</v>
      </c>
      <c r="C343" s="8" t="s">
        <v>81</v>
      </c>
      <c r="D343" s="13">
        <v>0</v>
      </c>
      <c r="E343" s="13">
        <v>0</v>
      </c>
      <c r="F343" s="13">
        <v>0</v>
      </c>
      <c r="G343" s="13">
        <v>0</v>
      </c>
      <c r="H343" s="13">
        <v>1</v>
      </c>
      <c r="I343" s="13">
        <v>0</v>
      </c>
      <c r="J343" s="13">
        <v>0</v>
      </c>
      <c r="K343" s="13">
        <v>0</v>
      </c>
      <c r="L343" s="13">
        <v>0</v>
      </c>
      <c r="M343" s="13">
        <v>0</v>
      </c>
    </row>
    <row r="344" spans="1:13" x14ac:dyDescent="0.3">
      <c r="A344" s="8" t="s">
        <v>691</v>
      </c>
      <c r="B344" s="8" t="s">
        <v>692</v>
      </c>
      <c r="C344" s="8" t="s">
        <v>76</v>
      </c>
      <c r="D344" s="13">
        <v>0</v>
      </c>
      <c r="E344" s="13">
        <v>0</v>
      </c>
      <c r="F344" s="13">
        <v>0</v>
      </c>
      <c r="G344" s="13">
        <v>0</v>
      </c>
      <c r="H344" s="13">
        <v>0</v>
      </c>
      <c r="I344" s="13">
        <v>0</v>
      </c>
      <c r="J344" s="13">
        <v>0</v>
      </c>
      <c r="K344" s="13">
        <v>0</v>
      </c>
      <c r="L344" s="13">
        <v>0</v>
      </c>
      <c r="M344" s="13">
        <v>1</v>
      </c>
    </row>
    <row r="345" spans="1:13" x14ac:dyDescent="0.3">
      <c r="A345" s="8" t="s">
        <v>693</v>
      </c>
      <c r="B345" s="8" t="s">
        <v>694</v>
      </c>
      <c r="C345" s="8" t="s">
        <v>76</v>
      </c>
      <c r="D345" s="13">
        <v>0</v>
      </c>
      <c r="E345" s="13">
        <v>0</v>
      </c>
      <c r="F345" s="13">
        <v>0</v>
      </c>
      <c r="G345" s="13">
        <v>0</v>
      </c>
      <c r="H345" s="13">
        <v>0.21</v>
      </c>
      <c r="I345" s="13">
        <v>0</v>
      </c>
      <c r="J345" s="13">
        <v>0</v>
      </c>
      <c r="K345" s="13">
        <v>0</v>
      </c>
      <c r="L345" s="13">
        <v>0</v>
      </c>
      <c r="M345" s="13">
        <v>0.79</v>
      </c>
    </row>
    <row r="346" spans="1:13" x14ac:dyDescent="0.3">
      <c r="A346" s="8" t="s">
        <v>695</v>
      </c>
      <c r="B346" s="8" t="s">
        <v>696</v>
      </c>
      <c r="C346" s="8" t="s">
        <v>76</v>
      </c>
      <c r="D346" s="13">
        <v>0</v>
      </c>
      <c r="E346" s="13">
        <v>0</v>
      </c>
      <c r="F346" s="13">
        <v>0</v>
      </c>
      <c r="G346" s="13">
        <v>0</v>
      </c>
      <c r="H346" s="13">
        <v>0.26</v>
      </c>
      <c r="I346" s="13">
        <v>0</v>
      </c>
      <c r="J346" s="13">
        <v>0</v>
      </c>
      <c r="K346" s="13">
        <v>0</v>
      </c>
      <c r="L346" s="13">
        <v>0</v>
      </c>
      <c r="M346" s="13">
        <v>0.74</v>
      </c>
    </row>
    <row r="347" spans="1:13" x14ac:dyDescent="0.3">
      <c r="A347" s="8" t="s">
        <v>697</v>
      </c>
      <c r="B347" s="8" t="s">
        <v>698</v>
      </c>
      <c r="C347" s="8" t="s">
        <v>76</v>
      </c>
      <c r="D347" s="13">
        <v>0</v>
      </c>
      <c r="E347" s="13">
        <v>0</v>
      </c>
      <c r="F347" s="13">
        <v>0</v>
      </c>
      <c r="G347" s="13">
        <v>0</v>
      </c>
      <c r="H347" s="13">
        <v>7.0000000000000007E-2</v>
      </c>
      <c r="I347" s="13">
        <v>0</v>
      </c>
      <c r="J347" s="13">
        <v>0</v>
      </c>
      <c r="K347" s="13">
        <v>0</v>
      </c>
      <c r="L347" s="13">
        <v>0</v>
      </c>
      <c r="M347" s="13">
        <v>0.93</v>
      </c>
    </row>
    <row r="348" spans="1:13" x14ac:dyDescent="0.3">
      <c r="A348" s="8" t="s">
        <v>699</v>
      </c>
      <c r="B348" s="8" t="s">
        <v>700</v>
      </c>
      <c r="C348" s="8" t="s">
        <v>76</v>
      </c>
      <c r="D348" s="13">
        <v>0</v>
      </c>
      <c r="E348" s="13">
        <v>0</v>
      </c>
      <c r="F348" s="13">
        <v>0</v>
      </c>
      <c r="G348" s="13">
        <v>0</v>
      </c>
      <c r="H348" s="13">
        <v>0</v>
      </c>
      <c r="I348" s="13">
        <v>0</v>
      </c>
      <c r="J348" s="13">
        <v>0</v>
      </c>
      <c r="K348" s="13">
        <v>0</v>
      </c>
      <c r="L348" s="13">
        <v>0</v>
      </c>
      <c r="M348" s="13">
        <v>1</v>
      </c>
    </row>
    <row r="349" spans="1:13" x14ac:dyDescent="0.3">
      <c r="A349" s="8" t="s">
        <v>701</v>
      </c>
      <c r="B349" s="8" t="s">
        <v>702</v>
      </c>
      <c r="C349" s="8" t="s">
        <v>76</v>
      </c>
      <c r="D349" s="13">
        <v>0</v>
      </c>
      <c r="E349" s="13">
        <v>0</v>
      </c>
      <c r="F349" s="13">
        <v>0</v>
      </c>
      <c r="G349" s="13">
        <v>0</v>
      </c>
      <c r="H349" s="13">
        <v>0</v>
      </c>
      <c r="I349" s="13">
        <v>0</v>
      </c>
      <c r="J349" s="13">
        <v>0</v>
      </c>
      <c r="K349" s="13">
        <v>0</v>
      </c>
      <c r="L349" s="13">
        <v>0</v>
      </c>
      <c r="M349" s="13">
        <v>1</v>
      </c>
    </row>
    <row r="350" spans="1:13" x14ac:dyDescent="0.3">
      <c r="A350" s="8" t="s">
        <v>703</v>
      </c>
      <c r="B350" s="8" t="s">
        <v>704</v>
      </c>
      <c r="C350" s="8" t="s">
        <v>76</v>
      </c>
      <c r="D350" s="13">
        <v>0</v>
      </c>
      <c r="E350" s="13">
        <v>0</v>
      </c>
      <c r="F350" s="13">
        <v>0</v>
      </c>
      <c r="G350" s="13">
        <v>0</v>
      </c>
      <c r="H350" s="13">
        <v>0</v>
      </c>
      <c r="I350" s="13">
        <v>0</v>
      </c>
      <c r="J350" s="13">
        <v>0</v>
      </c>
      <c r="K350" s="13">
        <v>0</v>
      </c>
      <c r="L350" s="13">
        <v>0</v>
      </c>
      <c r="M350" s="13">
        <v>1</v>
      </c>
    </row>
    <row r="351" spans="1:13" x14ac:dyDescent="0.3">
      <c r="A351" s="8" t="s">
        <v>705</v>
      </c>
      <c r="B351" s="8" t="s">
        <v>706</v>
      </c>
      <c r="C351" s="8" t="s">
        <v>76</v>
      </c>
      <c r="D351" s="13">
        <v>0</v>
      </c>
      <c r="E351" s="13">
        <v>0</v>
      </c>
      <c r="F351" s="13">
        <v>0</v>
      </c>
      <c r="G351" s="13">
        <v>0</v>
      </c>
      <c r="H351" s="13">
        <v>0</v>
      </c>
      <c r="I351" s="13">
        <v>0</v>
      </c>
      <c r="J351" s="13">
        <v>0</v>
      </c>
      <c r="K351" s="13">
        <v>0</v>
      </c>
      <c r="L351" s="13">
        <v>0</v>
      </c>
      <c r="M351" s="13">
        <v>1</v>
      </c>
    </row>
    <row r="352" spans="1:13" x14ac:dyDescent="0.3">
      <c r="A352" s="8" t="s">
        <v>707</v>
      </c>
      <c r="B352" s="8" t="s">
        <v>708</v>
      </c>
      <c r="C352" s="8" t="s">
        <v>76</v>
      </c>
      <c r="D352" s="13">
        <v>0</v>
      </c>
      <c r="E352" s="13">
        <v>0</v>
      </c>
      <c r="F352" s="13">
        <v>0</v>
      </c>
      <c r="G352" s="13">
        <v>0</v>
      </c>
      <c r="H352" s="13">
        <v>0</v>
      </c>
      <c r="I352" s="13">
        <v>0</v>
      </c>
      <c r="J352" s="13">
        <v>0</v>
      </c>
      <c r="K352" s="13">
        <v>0</v>
      </c>
      <c r="L352" s="13">
        <v>0</v>
      </c>
      <c r="M352" s="13">
        <v>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AY673"/>
  <sheetViews>
    <sheetView showGridLines="0" zoomScale="70" zoomScaleNormal="70" workbookViewId="0">
      <pane xSplit="2" ySplit="5" topLeftCell="C6" activePane="bottomRight" state="frozen"/>
      <selection pane="topRight" activeCell="C1" sqref="C1"/>
      <selection pane="bottomLeft" activeCell="A6" sqref="A6"/>
      <selection pane="bottomRight"/>
    </sheetView>
  </sheetViews>
  <sheetFormatPr defaultColWidth="8.375" defaultRowHeight="12.75" x14ac:dyDescent="0.2"/>
  <cols>
    <col min="1" max="1" width="10.5" style="70" customWidth="1"/>
    <col min="2" max="2" width="36.375" style="53" customWidth="1"/>
    <col min="3" max="3" width="9" style="53" customWidth="1"/>
    <col min="4" max="5" width="9" style="71" customWidth="1"/>
    <col min="6" max="7" width="7.125" style="71" bestFit="1" customWidth="1"/>
    <col min="8" max="8" width="6.375" style="71" bestFit="1" customWidth="1"/>
    <col min="9" max="10" width="6.625" style="71" bestFit="1" customWidth="1"/>
    <col min="11" max="11" width="6.375" style="71" bestFit="1" customWidth="1"/>
    <col min="12" max="13" width="6.625" style="71" bestFit="1" customWidth="1"/>
    <col min="14" max="14" width="6.375" style="71" bestFit="1" customWidth="1"/>
    <col min="15" max="15" width="6.625" style="71" bestFit="1" customWidth="1"/>
    <col min="16" max="16" width="7.125" style="72" bestFit="1" customWidth="1"/>
    <col min="17" max="25" width="7.125" style="71" bestFit="1" customWidth="1"/>
    <col min="26" max="31" width="7.125" style="66" bestFit="1" customWidth="1"/>
    <col min="32" max="32" width="6.625" style="66" bestFit="1" customWidth="1"/>
    <col min="33" max="33" width="7.125" style="66" bestFit="1" customWidth="1"/>
    <col min="34" max="34" width="6.625" style="66" bestFit="1" customWidth="1"/>
    <col min="35" max="35" width="7.125" style="66" bestFit="1" customWidth="1"/>
    <col min="36" max="37" width="7.125" style="53" bestFit="1" customWidth="1"/>
    <col min="38" max="38" width="6.375" style="53" bestFit="1" customWidth="1"/>
    <col min="39" max="41" width="7.125" style="53" bestFit="1" customWidth="1"/>
    <col min="42" max="42" width="6.625" style="53" bestFit="1" customWidth="1"/>
    <col min="43" max="43" width="7.125" style="53" bestFit="1" customWidth="1"/>
    <col min="44" max="16384" width="8.375" style="53"/>
  </cols>
  <sheetData>
    <row r="1" spans="1:51" ht="21" customHeight="1" x14ac:dyDescent="0.2">
      <c r="A1" s="46" t="s">
        <v>885</v>
      </c>
      <c r="B1" s="47"/>
      <c r="C1" s="47"/>
      <c r="D1" s="48"/>
      <c r="E1" s="48"/>
      <c r="F1" s="48"/>
      <c r="G1" s="48"/>
      <c r="H1" s="48"/>
      <c r="I1" s="48"/>
      <c r="J1" s="48"/>
      <c r="K1" s="48"/>
      <c r="L1" s="48"/>
      <c r="M1" s="48"/>
      <c r="N1" s="48"/>
      <c r="O1" s="48"/>
      <c r="P1" s="49"/>
      <c r="Q1" s="48"/>
      <c r="R1" s="48"/>
      <c r="S1" s="48"/>
      <c r="T1" s="48"/>
      <c r="U1" s="48"/>
      <c r="V1" s="48"/>
      <c r="W1" s="48"/>
      <c r="X1" s="48"/>
      <c r="Y1" s="48"/>
      <c r="Z1" s="50"/>
      <c r="AA1" s="50"/>
      <c r="AB1" s="50"/>
      <c r="AC1" s="50"/>
      <c r="AD1" s="50"/>
      <c r="AE1" s="50"/>
      <c r="AF1" s="50"/>
      <c r="AG1" s="50"/>
      <c r="AH1" s="50"/>
      <c r="AI1" s="50"/>
      <c r="AJ1" s="50"/>
      <c r="AK1" s="50"/>
      <c r="AL1" s="50"/>
      <c r="AM1" s="50"/>
      <c r="AN1" s="50"/>
      <c r="AO1" s="50"/>
      <c r="AP1" s="50"/>
      <c r="AQ1" s="50"/>
      <c r="AR1" s="51"/>
      <c r="AS1" s="51"/>
      <c r="AT1" s="52"/>
      <c r="AU1" s="52"/>
      <c r="AV1" s="52"/>
      <c r="AW1" s="52"/>
      <c r="AX1" s="52"/>
      <c r="AY1" s="52"/>
    </row>
    <row r="2" spans="1:51" s="57" customFormat="1" ht="13.5" customHeight="1" x14ac:dyDescent="0.2">
      <c r="A2" s="54" t="s">
        <v>791</v>
      </c>
      <c r="B2" s="77" t="s">
        <v>993</v>
      </c>
      <c r="C2" s="54"/>
      <c r="D2" s="55"/>
      <c r="E2" s="55"/>
      <c r="F2" s="55"/>
      <c r="G2" s="55"/>
      <c r="H2" s="55"/>
      <c r="I2" s="55"/>
      <c r="J2" s="55"/>
      <c r="K2" s="55"/>
      <c r="L2" s="55"/>
      <c r="M2" s="55"/>
      <c r="N2" s="55"/>
      <c r="O2" s="55"/>
      <c r="P2" s="56"/>
      <c r="Q2" s="55"/>
      <c r="R2" s="55"/>
      <c r="S2" s="55"/>
      <c r="T2" s="55"/>
      <c r="U2" s="55"/>
      <c r="V2" s="55"/>
      <c r="W2" s="55"/>
      <c r="X2" s="55"/>
      <c r="Y2" s="55"/>
      <c r="Z2" s="56"/>
      <c r="AA2" s="56"/>
      <c r="AB2" s="56"/>
      <c r="AC2" s="56"/>
      <c r="AD2" s="56"/>
      <c r="AE2" s="56"/>
      <c r="AF2" s="56"/>
      <c r="AG2" s="56"/>
      <c r="AH2" s="56"/>
      <c r="AI2" s="56"/>
      <c r="AJ2" s="51"/>
      <c r="AK2" s="54"/>
      <c r="AL2" s="54"/>
      <c r="AM2" s="54"/>
      <c r="AN2" s="54"/>
      <c r="AO2" s="54"/>
      <c r="AP2" s="54"/>
      <c r="AQ2" s="54"/>
      <c r="AR2" s="54"/>
      <c r="AS2" s="54"/>
    </row>
    <row r="3" spans="1:51" s="63" customFormat="1" ht="15" x14ac:dyDescent="0.25">
      <c r="A3" s="58" t="s">
        <v>790</v>
      </c>
      <c r="B3" s="59"/>
      <c r="C3" s="59"/>
      <c r="D3" s="59"/>
      <c r="E3" s="59"/>
      <c r="F3" s="59"/>
      <c r="G3" s="59"/>
      <c r="H3" s="59"/>
      <c r="I3" s="59"/>
      <c r="J3" s="59"/>
      <c r="K3" s="59"/>
      <c r="L3" s="59"/>
      <c r="M3" s="59"/>
      <c r="N3" s="59"/>
      <c r="O3" s="59"/>
      <c r="P3" s="60"/>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2"/>
      <c r="AS3" s="62"/>
    </row>
    <row r="4" spans="1:51" s="63" customFormat="1" ht="17.25" x14ac:dyDescent="0.25">
      <c r="A4" s="58" t="s">
        <v>886</v>
      </c>
      <c r="B4" s="59"/>
      <c r="C4" s="59"/>
      <c r="D4" s="59"/>
      <c r="E4" s="59"/>
      <c r="F4" s="59"/>
      <c r="G4" s="59"/>
      <c r="H4" s="59"/>
      <c r="I4" s="59"/>
      <c r="J4" s="59"/>
      <c r="K4" s="59"/>
      <c r="L4" s="59"/>
      <c r="M4" s="59"/>
      <c r="N4" s="59"/>
      <c r="O4" s="59"/>
      <c r="P4" s="64"/>
      <c r="AR4" s="62"/>
      <c r="AS4" s="62"/>
    </row>
    <row r="5" spans="1:51" s="63" customFormat="1" ht="67.5" customHeight="1" x14ac:dyDescent="0.25">
      <c r="A5" s="94" t="s">
        <v>887</v>
      </c>
      <c r="B5" s="94" t="s">
        <v>888</v>
      </c>
      <c r="C5" s="95">
        <v>2001</v>
      </c>
      <c r="D5" s="95">
        <v>2002</v>
      </c>
      <c r="E5" s="95">
        <v>2003</v>
      </c>
      <c r="F5" s="95">
        <v>2004</v>
      </c>
      <c r="G5" s="95">
        <v>2005</v>
      </c>
      <c r="H5" s="95">
        <v>2006</v>
      </c>
      <c r="I5" s="95">
        <v>2007</v>
      </c>
      <c r="J5" s="95">
        <v>2008</v>
      </c>
      <c r="K5" s="95">
        <v>2009</v>
      </c>
      <c r="L5" s="95">
        <v>2010</v>
      </c>
      <c r="M5" s="95">
        <v>2011</v>
      </c>
      <c r="N5" s="95">
        <v>2012</v>
      </c>
      <c r="O5" s="95">
        <v>2013</v>
      </c>
      <c r="P5" s="95">
        <v>2014</v>
      </c>
      <c r="Q5" s="95">
        <v>2015</v>
      </c>
      <c r="R5" s="95">
        <v>2016</v>
      </c>
      <c r="S5" s="95">
        <v>2017</v>
      </c>
      <c r="T5" s="95">
        <v>2018</v>
      </c>
      <c r="U5" s="95">
        <v>2019</v>
      </c>
      <c r="V5" s="95">
        <v>2020</v>
      </c>
      <c r="W5" s="95">
        <v>2021</v>
      </c>
      <c r="X5" s="95">
        <v>2022</v>
      </c>
      <c r="Y5" s="95">
        <v>2023</v>
      </c>
      <c r="Z5" s="95">
        <v>2024</v>
      </c>
      <c r="AA5" s="95">
        <v>2025</v>
      </c>
      <c r="AB5" s="95">
        <v>2026</v>
      </c>
      <c r="AC5" s="95">
        <v>2027</v>
      </c>
      <c r="AD5" s="95">
        <v>2028</v>
      </c>
      <c r="AE5" s="95">
        <v>2029</v>
      </c>
      <c r="AF5" s="95">
        <v>2030</v>
      </c>
      <c r="AG5" s="95">
        <v>2031</v>
      </c>
      <c r="AH5" s="95">
        <v>2032</v>
      </c>
      <c r="AI5" s="95">
        <v>2033</v>
      </c>
      <c r="AJ5" s="95">
        <v>2034</v>
      </c>
      <c r="AK5" s="95">
        <v>2035</v>
      </c>
      <c r="AL5" s="95">
        <v>2036</v>
      </c>
      <c r="AM5" s="95">
        <v>2037</v>
      </c>
      <c r="AN5" s="95">
        <v>2038</v>
      </c>
      <c r="AO5" s="95">
        <v>2039</v>
      </c>
      <c r="AP5" s="95">
        <v>2040</v>
      </c>
      <c r="AQ5" s="95">
        <v>2041</v>
      </c>
      <c r="AR5" s="62"/>
      <c r="AS5" s="62"/>
    </row>
    <row r="6" spans="1:51" s="63" customFormat="1" ht="15" x14ac:dyDescent="0.25">
      <c r="A6" s="92" t="s">
        <v>726</v>
      </c>
      <c r="B6" s="92" t="s">
        <v>790</v>
      </c>
      <c r="C6" s="93">
        <v>20450.962</v>
      </c>
      <c r="D6" s="93">
        <v>20553.278999999999</v>
      </c>
      <c r="E6" s="93">
        <v>20650.921999999999</v>
      </c>
      <c r="F6" s="93">
        <v>20751.876</v>
      </c>
      <c r="G6" s="93">
        <v>20925.583999999999</v>
      </c>
      <c r="H6" s="93">
        <v>21071.371999999999</v>
      </c>
      <c r="I6" s="93">
        <v>21222.987000000001</v>
      </c>
      <c r="J6" s="93">
        <v>21399.48</v>
      </c>
      <c r="K6" s="93">
        <v>21561.433000000001</v>
      </c>
      <c r="L6" s="93">
        <v>21742.058000000001</v>
      </c>
      <c r="M6" s="93">
        <v>21976.219000000001</v>
      </c>
      <c r="N6" s="93">
        <v>22130.585999999999</v>
      </c>
      <c r="O6" s="93">
        <v>22291.302</v>
      </c>
      <c r="P6" s="93">
        <v>22488.030999999999</v>
      </c>
      <c r="Q6" s="93">
        <v>22681.605</v>
      </c>
      <c r="R6" s="93">
        <v>22884.531999999999</v>
      </c>
      <c r="S6" s="93">
        <v>23053.706999999999</v>
      </c>
      <c r="T6" s="93">
        <v>23222.538</v>
      </c>
      <c r="U6" s="93">
        <v>23385.949000000001</v>
      </c>
      <c r="V6" s="93">
        <v>23540.422999999999</v>
      </c>
      <c r="W6" s="93">
        <v>23684.091</v>
      </c>
      <c r="X6" s="93">
        <v>23863.128000000001</v>
      </c>
      <c r="Y6" s="93">
        <v>24035.512999999999</v>
      </c>
      <c r="Z6" s="93">
        <v>24207.045999999998</v>
      </c>
      <c r="AA6" s="93">
        <v>24371.85</v>
      </c>
      <c r="AB6" s="93">
        <v>24536.867999999999</v>
      </c>
      <c r="AC6" s="93">
        <v>24706.107</v>
      </c>
      <c r="AD6" s="93">
        <v>24873.010999999999</v>
      </c>
      <c r="AE6" s="93">
        <v>25034.814999999999</v>
      </c>
      <c r="AF6" s="93">
        <v>25192.942999999999</v>
      </c>
      <c r="AG6" s="93">
        <v>25353.944</v>
      </c>
      <c r="AH6" s="93">
        <v>25514.764999999999</v>
      </c>
      <c r="AI6" s="93">
        <v>25673.13</v>
      </c>
      <c r="AJ6" s="93">
        <v>25827.008999999998</v>
      </c>
      <c r="AK6" s="93">
        <v>25978.284</v>
      </c>
      <c r="AL6" s="93">
        <v>26131.442999999999</v>
      </c>
      <c r="AM6" s="93">
        <v>26279.960999999999</v>
      </c>
      <c r="AN6" s="93">
        <v>26428.106</v>
      </c>
      <c r="AO6" s="93">
        <v>26572.271000000001</v>
      </c>
      <c r="AP6" s="93">
        <v>26712.228999999999</v>
      </c>
      <c r="AQ6" s="93">
        <v>26854.971000000001</v>
      </c>
      <c r="AR6" s="62"/>
      <c r="AS6" s="62"/>
    </row>
    <row r="7" spans="1:51" s="63" customFormat="1" ht="15" x14ac:dyDescent="0.25">
      <c r="A7" s="92" t="s">
        <v>964</v>
      </c>
      <c r="B7" s="92" t="s">
        <v>10</v>
      </c>
      <c r="C7" s="93">
        <v>1068.6959999999999</v>
      </c>
      <c r="D7" s="93">
        <v>1071.942</v>
      </c>
      <c r="E7" s="93">
        <v>1075.0519999999999</v>
      </c>
      <c r="F7" s="93">
        <v>1077.8219999999999</v>
      </c>
      <c r="G7" s="93">
        <v>1084.1130000000001</v>
      </c>
      <c r="H7" s="93">
        <v>1088.8130000000001</v>
      </c>
      <c r="I7" s="93">
        <v>1095.152</v>
      </c>
      <c r="J7" s="93">
        <v>1100.93</v>
      </c>
      <c r="K7" s="93">
        <v>1106.4829999999999</v>
      </c>
      <c r="L7" s="93">
        <v>1113.9090000000001</v>
      </c>
      <c r="M7" s="93">
        <v>1123.8800000000001</v>
      </c>
      <c r="N7" s="93">
        <v>1128.325</v>
      </c>
      <c r="O7" s="93">
        <v>1133.5650000000001</v>
      </c>
      <c r="P7" s="93">
        <v>1139.1949999999999</v>
      </c>
      <c r="Q7" s="93">
        <v>1143.779</v>
      </c>
      <c r="R7" s="93">
        <v>1151.431</v>
      </c>
      <c r="S7" s="93">
        <v>1156.605</v>
      </c>
      <c r="T7" s="93">
        <v>1161.653</v>
      </c>
      <c r="U7" s="93">
        <v>1166.278</v>
      </c>
      <c r="V7" s="93">
        <v>1170.4570000000001</v>
      </c>
      <c r="W7" s="93">
        <v>1174.2729999999999</v>
      </c>
      <c r="X7" s="93">
        <v>1178.261</v>
      </c>
      <c r="Y7" s="93">
        <v>1181.8720000000001</v>
      </c>
      <c r="Z7" s="93">
        <v>1185.511</v>
      </c>
      <c r="AA7" s="93">
        <v>1188.9849999999999</v>
      </c>
      <c r="AB7" s="93">
        <v>1192.7950000000001</v>
      </c>
      <c r="AC7" s="93">
        <v>1196.7460000000001</v>
      </c>
      <c r="AD7" s="93">
        <v>1200.76</v>
      </c>
      <c r="AE7" s="93">
        <v>1204.4690000000001</v>
      </c>
      <c r="AF7" s="93">
        <v>1208.1300000000001</v>
      </c>
      <c r="AG7" s="93">
        <v>1212.0239999999999</v>
      </c>
      <c r="AH7" s="93">
        <v>1215.8520000000001</v>
      </c>
      <c r="AI7" s="93">
        <v>1219.673</v>
      </c>
      <c r="AJ7" s="93">
        <v>1223.1130000000001</v>
      </c>
      <c r="AK7" s="93">
        <v>1226.4110000000001</v>
      </c>
      <c r="AL7" s="93">
        <v>1229.8119999999999</v>
      </c>
      <c r="AM7" s="93">
        <v>1232.8030000000001</v>
      </c>
      <c r="AN7" s="93">
        <v>1235.799</v>
      </c>
      <c r="AO7" s="93">
        <v>1238.453</v>
      </c>
      <c r="AP7" s="93">
        <v>1240.8589999999999</v>
      </c>
      <c r="AQ7" s="93">
        <v>1243.3889999999999</v>
      </c>
      <c r="AR7" s="62"/>
      <c r="AS7" s="62"/>
    </row>
    <row r="8" spans="1:51" s="63" customFormat="1" ht="15" x14ac:dyDescent="0.25">
      <c r="A8" s="92" t="s">
        <v>190</v>
      </c>
      <c r="B8" s="92" t="s">
        <v>191</v>
      </c>
      <c r="C8" s="93">
        <v>206.13300000000001</v>
      </c>
      <c r="D8" s="93">
        <v>206.983</v>
      </c>
      <c r="E8" s="93">
        <v>208.03</v>
      </c>
      <c r="F8" s="93">
        <v>209.297</v>
      </c>
      <c r="G8" s="93">
        <v>211.02799999999999</v>
      </c>
      <c r="H8" s="93">
        <v>212.84399999999999</v>
      </c>
      <c r="I8" s="93">
        <v>215.02199999999999</v>
      </c>
      <c r="J8" s="93">
        <v>216.96299999999999</v>
      </c>
      <c r="K8" s="93">
        <v>218.57900000000001</v>
      </c>
      <c r="L8" s="93">
        <v>220.596</v>
      </c>
      <c r="M8" s="93">
        <v>222.73400000000001</v>
      </c>
      <c r="N8" s="93">
        <v>223.78800000000001</v>
      </c>
      <c r="O8" s="93">
        <v>224.95</v>
      </c>
      <c r="P8" s="93">
        <v>226.18600000000001</v>
      </c>
      <c r="Q8" s="93">
        <v>227.518</v>
      </c>
      <c r="R8" s="93">
        <v>229.251</v>
      </c>
      <c r="S8" s="93">
        <v>230.58199999999999</v>
      </c>
      <c r="T8" s="93">
        <v>231.875</v>
      </c>
      <c r="U8" s="93">
        <v>233.09200000000001</v>
      </c>
      <c r="V8" s="93">
        <v>234.27699999999999</v>
      </c>
      <c r="W8" s="93">
        <v>235.38300000000001</v>
      </c>
      <c r="X8" s="93">
        <v>236.35499999999999</v>
      </c>
      <c r="Y8" s="93">
        <v>237.28700000000001</v>
      </c>
      <c r="Z8" s="93">
        <v>238.18799999999999</v>
      </c>
      <c r="AA8" s="93">
        <v>239.08500000000001</v>
      </c>
      <c r="AB8" s="93">
        <v>240.00800000000001</v>
      </c>
      <c r="AC8" s="93">
        <v>240.96199999999999</v>
      </c>
      <c r="AD8" s="93">
        <v>241.90899999999999</v>
      </c>
      <c r="AE8" s="93">
        <v>242.768</v>
      </c>
      <c r="AF8" s="93">
        <v>243.63800000000001</v>
      </c>
      <c r="AG8" s="93">
        <v>244.548</v>
      </c>
      <c r="AH8" s="93">
        <v>245.434</v>
      </c>
      <c r="AI8" s="93">
        <v>246.315</v>
      </c>
      <c r="AJ8" s="93">
        <v>247.124</v>
      </c>
      <c r="AK8" s="93">
        <v>247.89500000000001</v>
      </c>
      <c r="AL8" s="93">
        <v>248.69900000000001</v>
      </c>
      <c r="AM8" s="93">
        <v>249.42500000000001</v>
      </c>
      <c r="AN8" s="93">
        <v>250.16200000000001</v>
      </c>
      <c r="AO8" s="93">
        <v>250.857</v>
      </c>
      <c r="AP8" s="93">
        <v>251.458</v>
      </c>
      <c r="AQ8" s="93">
        <v>252.1</v>
      </c>
      <c r="AR8" s="62"/>
      <c r="AS8" s="62"/>
    </row>
    <row r="9" spans="1:51" s="63" customFormat="1" ht="15" x14ac:dyDescent="0.25">
      <c r="A9" s="92" t="s">
        <v>184</v>
      </c>
      <c r="B9" s="92" t="s">
        <v>185</v>
      </c>
      <c r="C9" s="93">
        <v>42.006999999999998</v>
      </c>
      <c r="D9" s="93">
        <v>42.264000000000003</v>
      </c>
      <c r="E9" s="93">
        <v>42.505000000000003</v>
      </c>
      <c r="F9" s="93">
        <v>42.79</v>
      </c>
      <c r="G9" s="93">
        <v>43.231000000000002</v>
      </c>
      <c r="H9" s="93">
        <v>43.777999999999999</v>
      </c>
      <c r="I9" s="93">
        <v>44.341000000000001</v>
      </c>
      <c r="J9" s="93">
        <v>44.906999999999996</v>
      </c>
      <c r="K9" s="93">
        <v>45.274999999999999</v>
      </c>
      <c r="L9" s="93">
        <v>45.685000000000002</v>
      </c>
      <c r="M9" s="93">
        <v>46.328000000000003</v>
      </c>
      <c r="N9" s="93">
        <v>46.456000000000003</v>
      </c>
      <c r="O9" s="93">
        <v>46.633000000000003</v>
      </c>
      <c r="P9" s="93">
        <v>46.832000000000001</v>
      </c>
      <c r="Q9" s="93">
        <v>47.076000000000001</v>
      </c>
      <c r="R9" s="93">
        <v>47.393999999999998</v>
      </c>
      <c r="S9" s="93">
        <v>47.581000000000003</v>
      </c>
      <c r="T9" s="93">
        <v>47.731999999999999</v>
      </c>
      <c r="U9" s="93">
        <v>47.908000000000001</v>
      </c>
      <c r="V9" s="93">
        <v>48.058999999999997</v>
      </c>
      <c r="W9" s="93">
        <v>48.18</v>
      </c>
      <c r="X9" s="93">
        <v>48.305999999999997</v>
      </c>
      <c r="Y9" s="93">
        <v>48.396999999999998</v>
      </c>
      <c r="Z9" s="93">
        <v>48.503</v>
      </c>
      <c r="AA9" s="93">
        <v>48.585999999999999</v>
      </c>
      <c r="AB9" s="93">
        <v>48.673999999999999</v>
      </c>
      <c r="AC9" s="93">
        <v>48.768999999999998</v>
      </c>
      <c r="AD9" s="93">
        <v>48.865000000000002</v>
      </c>
      <c r="AE9" s="93">
        <v>48.963000000000001</v>
      </c>
      <c r="AF9" s="93">
        <v>49.051000000000002</v>
      </c>
      <c r="AG9" s="93">
        <v>49.143999999999998</v>
      </c>
      <c r="AH9" s="93">
        <v>49.244999999999997</v>
      </c>
      <c r="AI9" s="93">
        <v>49.353000000000002</v>
      </c>
      <c r="AJ9" s="93">
        <v>49.442</v>
      </c>
      <c r="AK9" s="93">
        <v>49.531999999999996</v>
      </c>
      <c r="AL9" s="93">
        <v>49.628999999999998</v>
      </c>
      <c r="AM9" s="93">
        <v>49.72</v>
      </c>
      <c r="AN9" s="93">
        <v>49.805999999999997</v>
      </c>
      <c r="AO9" s="93">
        <v>49.874000000000002</v>
      </c>
      <c r="AP9" s="93">
        <v>49.945999999999998</v>
      </c>
      <c r="AQ9" s="93">
        <v>50.023000000000003</v>
      </c>
      <c r="AR9" s="62"/>
      <c r="AS9" s="62"/>
    </row>
    <row r="10" spans="1:51" s="63" customFormat="1" ht="15" x14ac:dyDescent="0.25">
      <c r="A10" s="92" t="s">
        <v>72</v>
      </c>
      <c r="B10" s="92" t="s">
        <v>73</v>
      </c>
      <c r="C10" s="93">
        <v>37.587000000000003</v>
      </c>
      <c r="D10" s="93">
        <v>37.713999999999999</v>
      </c>
      <c r="E10" s="93">
        <v>37.915999999999997</v>
      </c>
      <c r="F10" s="93">
        <v>38.155000000000001</v>
      </c>
      <c r="G10" s="93">
        <v>38.384999999999998</v>
      </c>
      <c r="H10" s="93">
        <v>38.619999999999997</v>
      </c>
      <c r="I10" s="93">
        <v>38.875</v>
      </c>
      <c r="J10" s="93">
        <v>39.198</v>
      </c>
      <c r="K10" s="93">
        <v>39.456000000000003</v>
      </c>
      <c r="L10" s="93">
        <v>39.771000000000001</v>
      </c>
      <c r="M10" s="93">
        <v>40.152000000000001</v>
      </c>
      <c r="N10" s="93">
        <v>40.387</v>
      </c>
      <c r="O10" s="93">
        <v>40.744999999999997</v>
      </c>
      <c r="P10" s="93">
        <v>40.939</v>
      </c>
      <c r="Q10" s="93">
        <v>41.033000000000001</v>
      </c>
      <c r="R10" s="93">
        <v>41.22</v>
      </c>
      <c r="S10" s="93">
        <v>41.442</v>
      </c>
      <c r="T10" s="93">
        <v>41.613999999999997</v>
      </c>
      <c r="U10" s="93">
        <v>41.771000000000001</v>
      </c>
      <c r="V10" s="93">
        <v>41.92</v>
      </c>
      <c r="W10" s="93">
        <v>42.051000000000002</v>
      </c>
      <c r="X10" s="93">
        <v>42.156999999999996</v>
      </c>
      <c r="Y10" s="93">
        <v>42.231000000000002</v>
      </c>
      <c r="Z10" s="93">
        <v>42.305</v>
      </c>
      <c r="AA10" s="93">
        <v>42.390999999999998</v>
      </c>
      <c r="AB10" s="93">
        <v>42.493000000000002</v>
      </c>
      <c r="AC10" s="93">
        <v>42.597999999999999</v>
      </c>
      <c r="AD10" s="93">
        <v>42.7</v>
      </c>
      <c r="AE10" s="93">
        <v>42.805</v>
      </c>
      <c r="AF10" s="93">
        <v>42.912999999999997</v>
      </c>
      <c r="AG10" s="93">
        <v>43.040999999999997</v>
      </c>
      <c r="AH10" s="93">
        <v>43.161000000000001</v>
      </c>
      <c r="AI10" s="93">
        <v>43.276000000000003</v>
      </c>
      <c r="AJ10" s="93">
        <v>43.378999999999998</v>
      </c>
      <c r="AK10" s="93">
        <v>43.484999999999999</v>
      </c>
      <c r="AL10" s="93">
        <v>43.600999999999999</v>
      </c>
      <c r="AM10" s="93">
        <v>43.694000000000003</v>
      </c>
      <c r="AN10" s="93">
        <v>43.773000000000003</v>
      </c>
      <c r="AO10" s="93">
        <v>43.838999999999999</v>
      </c>
      <c r="AP10" s="93">
        <v>43.896000000000001</v>
      </c>
      <c r="AQ10" s="93">
        <v>43.969000000000001</v>
      </c>
      <c r="AR10" s="62"/>
      <c r="AS10" s="62"/>
    </row>
    <row r="11" spans="1:51" s="63" customFormat="1" ht="15" x14ac:dyDescent="0.25">
      <c r="A11" s="92" t="s">
        <v>178</v>
      </c>
      <c r="B11" s="92" t="s">
        <v>179</v>
      </c>
      <c r="C11" s="93">
        <v>57.41</v>
      </c>
      <c r="D11" s="93">
        <v>57.045000000000002</v>
      </c>
      <c r="E11" s="93">
        <v>56.747999999999998</v>
      </c>
      <c r="F11" s="93">
        <v>56.56</v>
      </c>
      <c r="G11" s="93">
        <v>56.618000000000002</v>
      </c>
      <c r="H11" s="93">
        <v>56.566000000000003</v>
      </c>
      <c r="I11" s="93">
        <v>56.554000000000002</v>
      </c>
      <c r="J11" s="93">
        <v>56.493000000000002</v>
      </c>
      <c r="K11" s="93">
        <v>56.292999999999999</v>
      </c>
      <c r="L11" s="93">
        <v>56.34</v>
      </c>
      <c r="M11" s="93">
        <v>56.755000000000003</v>
      </c>
      <c r="N11" s="93">
        <v>56.804000000000002</v>
      </c>
      <c r="O11" s="93">
        <v>56.805</v>
      </c>
      <c r="P11" s="93">
        <v>56.825000000000003</v>
      </c>
      <c r="Q11" s="93">
        <v>56.798999999999999</v>
      </c>
      <c r="R11" s="93">
        <v>57.133000000000003</v>
      </c>
      <c r="S11" s="93">
        <v>57.2</v>
      </c>
      <c r="T11" s="93">
        <v>57.298999999999999</v>
      </c>
      <c r="U11" s="93">
        <v>57.344000000000001</v>
      </c>
      <c r="V11" s="93">
        <v>57.332999999999998</v>
      </c>
      <c r="W11" s="93">
        <v>57.32</v>
      </c>
      <c r="X11" s="93">
        <v>57.392000000000003</v>
      </c>
      <c r="Y11" s="93">
        <v>57.451000000000001</v>
      </c>
      <c r="Z11" s="93">
        <v>57.514000000000003</v>
      </c>
      <c r="AA11" s="93">
        <v>57.569000000000003</v>
      </c>
      <c r="AB11" s="93">
        <v>57.661999999999999</v>
      </c>
      <c r="AC11" s="93">
        <v>57.764000000000003</v>
      </c>
      <c r="AD11" s="93">
        <v>57.884</v>
      </c>
      <c r="AE11" s="93">
        <v>57.99</v>
      </c>
      <c r="AF11" s="93">
        <v>58.11</v>
      </c>
      <c r="AG11" s="93">
        <v>58.256</v>
      </c>
      <c r="AH11" s="93">
        <v>58.395000000000003</v>
      </c>
      <c r="AI11" s="93">
        <v>58.536999999999999</v>
      </c>
      <c r="AJ11" s="93">
        <v>58.656999999999996</v>
      </c>
      <c r="AK11" s="93">
        <v>58.777999999999999</v>
      </c>
      <c r="AL11" s="93">
        <v>58.895000000000003</v>
      </c>
      <c r="AM11" s="93">
        <v>58.99</v>
      </c>
      <c r="AN11" s="93">
        <v>59.091999999999999</v>
      </c>
      <c r="AO11" s="93">
        <v>59.167999999999999</v>
      </c>
      <c r="AP11" s="93">
        <v>59.241</v>
      </c>
      <c r="AQ11" s="93">
        <v>59.311</v>
      </c>
      <c r="AR11" s="62"/>
      <c r="AS11" s="62"/>
    </row>
    <row r="12" spans="1:51" s="63" customFormat="1" ht="15" x14ac:dyDescent="0.25">
      <c r="A12" s="92" t="s">
        <v>727</v>
      </c>
      <c r="B12" s="92" t="s">
        <v>9</v>
      </c>
      <c r="C12" s="93">
        <v>130.262</v>
      </c>
      <c r="D12" s="93">
        <v>131.15799999999999</v>
      </c>
      <c r="E12" s="93">
        <v>131.98400000000001</v>
      </c>
      <c r="F12" s="93">
        <v>132.631</v>
      </c>
      <c r="G12" s="93">
        <v>133.328</v>
      </c>
      <c r="H12" s="93">
        <v>133.905</v>
      </c>
      <c r="I12" s="93">
        <v>134.953</v>
      </c>
      <c r="J12" s="93">
        <v>135.78100000000001</v>
      </c>
      <c r="K12" s="93">
        <v>136.37100000000001</v>
      </c>
      <c r="L12" s="93">
        <v>137.11500000000001</v>
      </c>
      <c r="M12" s="93">
        <v>138.227</v>
      </c>
      <c r="N12" s="93">
        <v>138.68899999999999</v>
      </c>
      <c r="O12" s="93">
        <v>139.06</v>
      </c>
      <c r="P12" s="93">
        <v>139.79400000000001</v>
      </c>
      <c r="Q12" s="93">
        <v>140.21700000000001</v>
      </c>
      <c r="R12" s="93">
        <v>141.119</v>
      </c>
      <c r="S12" s="93">
        <v>141.67699999999999</v>
      </c>
      <c r="T12" s="93">
        <v>142.24700000000001</v>
      </c>
      <c r="U12" s="93">
        <v>142.761</v>
      </c>
      <c r="V12" s="93">
        <v>143.24600000000001</v>
      </c>
      <c r="W12" s="93">
        <v>143.714</v>
      </c>
      <c r="X12" s="93">
        <v>144.292</v>
      </c>
      <c r="Y12" s="93">
        <v>144.80000000000001</v>
      </c>
      <c r="Z12" s="93">
        <v>145.29400000000001</v>
      </c>
      <c r="AA12" s="93">
        <v>145.733</v>
      </c>
      <c r="AB12" s="93">
        <v>146.19800000000001</v>
      </c>
      <c r="AC12" s="93">
        <v>146.65700000000001</v>
      </c>
      <c r="AD12" s="93">
        <v>147.107</v>
      </c>
      <c r="AE12" s="93">
        <v>147.494</v>
      </c>
      <c r="AF12" s="93">
        <v>147.87</v>
      </c>
      <c r="AG12" s="93">
        <v>148.21700000000001</v>
      </c>
      <c r="AH12" s="93">
        <v>148.51900000000001</v>
      </c>
      <c r="AI12" s="93">
        <v>148.81800000000001</v>
      </c>
      <c r="AJ12" s="93">
        <v>149.08000000000001</v>
      </c>
      <c r="AK12" s="93">
        <v>149.322</v>
      </c>
      <c r="AL12" s="93">
        <v>149.54599999999999</v>
      </c>
      <c r="AM12" s="93">
        <v>149.69499999999999</v>
      </c>
      <c r="AN12" s="93">
        <v>149.84899999999999</v>
      </c>
      <c r="AO12" s="93">
        <v>149.96799999999999</v>
      </c>
      <c r="AP12" s="93">
        <v>150.06100000000001</v>
      </c>
      <c r="AQ12" s="93">
        <v>150.166</v>
      </c>
      <c r="AR12" s="62"/>
      <c r="AS12" s="62"/>
    </row>
    <row r="13" spans="1:51" s="63" customFormat="1" ht="15" x14ac:dyDescent="0.25">
      <c r="A13" s="92" t="s">
        <v>180</v>
      </c>
      <c r="B13" s="92" t="s">
        <v>181</v>
      </c>
      <c r="C13" s="93">
        <v>57.145000000000003</v>
      </c>
      <c r="D13" s="93">
        <v>57.247</v>
      </c>
      <c r="E13" s="93">
        <v>57.543999999999997</v>
      </c>
      <c r="F13" s="93">
        <v>57.857999999999997</v>
      </c>
      <c r="G13" s="93">
        <v>58.030999999999999</v>
      </c>
      <c r="H13" s="93">
        <v>58.165999999999997</v>
      </c>
      <c r="I13" s="93">
        <v>58.295999999999999</v>
      </c>
      <c r="J13" s="93">
        <v>58.448999999999998</v>
      </c>
      <c r="K13" s="93">
        <v>58.56</v>
      </c>
      <c r="L13" s="93">
        <v>58.790999999999997</v>
      </c>
      <c r="M13" s="93">
        <v>59.264000000000003</v>
      </c>
      <c r="N13" s="93">
        <v>59.573</v>
      </c>
      <c r="O13" s="93">
        <v>59.747999999999998</v>
      </c>
      <c r="P13" s="93">
        <v>60.155999999999999</v>
      </c>
      <c r="Q13" s="93">
        <v>60.466000000000001</v>
      </c>
      <c r="R13" s="93">
        <v>60.826999999999998</v>
      </c>
      <c r="S13" s="93">
        <v>61.15</v>
      </c>
      <c r="T13" s="93">
        <v>61.408999999999999</v>
      </c>
      <c r="U13" s="93">
        <v>61.683</v>
      </c>
      <c r="V13" s="93">
        <v>61.917000000000002</v>
      </c>
      <c r="W13" s="93">
        <v>62.110999999999997</v>
      </c>
      <c r="X13" s="93">
        <v>62.226999999999997</v>
      </c>
      <c r="Y13" s="93">
        <v>62.29</v>
      </c>
      <c r="Z13" s="93">
        <v>62.383000000000003</v>
      </c>
      <c r="AA13" s="93">
        <v>62.441000000000003</v>
      </c>
      <c r="AB13" s="93">
        <v>62.530999999999999</v>
      </c>
      <c r="AC13" s="93">
        <v>62.609000000000002</v>
      </c>
      <c r="AD13" s="93">
        <v>62.68</v>
      </c>
      <c r="AE13" s="93">
        <v>62.75</v>
      </c>
      <c r="AF13" s="93">
        <v>62.808999999999997</v>
      </c>
      <c r="AG13" s="93">
        <v>62.890999999999998</v>
      </c>
      <c r="AH13" s="93">
        <v>62.966999999999999</v>
      </c>
      <c r="AI13" s="93">
        <v>63.066000000000003</v>
      </c>
      <c r="AJ13" s="93">
        <v>63.14</v>
      </c>
      <c r="AK13" s="93">
        <v>63.209000000000003</v>
      </c>
      <c r="AL13" s="93">
        <v>63.29</v>
      </c>
      <c r="AM13" s="93">
        <v>63.360999999999997</v>
      </c>
      <c r="AN13" s="93">
        <v>63.43</v>
      </c>
      <c r="AO13" s="93">
        <v>63.475999999999999</v>
      </c>
      <c r="AP13" s="93">
        <v>63.511000000000003</v>
      </c>
      <c r="AQ13" s="93">
        <v>63.545999999999999</v>
      </c>
      <c r="AR13" s="62"/>
      <c r="AS13" s="62"/>
    </row>
    <row r="14" spans="1:51" s="65" customFormat="1" ht="15" x14ac:dyDescent="0.25">
      <c r="A14" s="92" t="s">
        <v>182</v>
      </c>
      <c r="B14" s="92" t="s">
        <v>183</v>
      </c>
      <c r="C14" s="93">
        <v>73.878</v>
      </c>
      <c r="D14" s="93">
        <v>74.567999999999998</v>
      </c>
      <c r="E14" s="93">
        <v>75.132999999999996</v>
      </c>
      <c r="F14" s="93">
        <v>75.346999999999994</v>
      </c>
      <c r="G14" s="93">
        <v>75.894999999999996</v>
      </c>
      <c r="H14" s="93">
        <v>76.337999999999994</v>
      </c>
      <c r="I14" s="93">
        <v>76.736999999999995</v>
      </c>
      <c r="J14" s="93">
        <v>77.27</v>
      </c>
      <c r="K14" s="93">
        <v>77.742999999999995</v>
      </c>
      <c r="L14" s="93">
        <v>78.332999999999998</v>
      </c>
      <c r="M14" s="93">
        <v>78.801000000000002</v>
      </c>
      <c r="N14" s="93">
        <v>79.259</v>
      </c>
      <c r="O14" s="93">
        <v>79.775999999999996</v>
      </c>
      <c r="P14" s="93">
        <v>80.293000000000006</v>
      </c>
      <c r="Q14" s="93">
        <v>80.647000000000006</v>
      </c>
      <c r="R14" s="93">
        <v>81.123999999999995</v>
      </c>
      <c r="S14" s="93">
        <v>81.637</v>
      </c>
      <c r="T14" s="93">
        <v>82.090999999999994</v>
      </c>
      <c r="U14" s="93">
        <v>82.525000000000006</v>
      </c>
      <c r="V14" s="93">
        <v>82.909000000000006</v>
      </c>
      <c r="W14" s="93">
        <v>83.227999999999994</v>
      </c>
      <c r="X14" s="93">
        <v>83.631</v>
      </c>
      <c r="Y14" s="93">
        <v>83.984999999999999</v>
      </c>
      <c r="Z14" s="93">
        <v>84.35</v>
      </c>
      <c r="AA14" s="93">
        <v>84.680999999999997</v>
      </c>
      <c r="AB14" s="93">
        <v>85.01</v>
      </c>
      <c r="AC14" s="93">
        <v>85.372</v>
      </c>
      <c r="AD14" s="93">
        <v>85.736000000000004</v>
      </c>
      <c r="AE14" s="93">
        <v>86.075000000000003</v>
      </c>
      <c r="AF14" s="93">
        <v>86.412000000000006</v>
      </c>
      <c r="AG14" s="93">
        <v>86.754000000000005</v>
      </c>
      <c r="AH14" s="93">
        <v>87.096999999999994</v>
      </c>
      <c r="AI14" s="93">
        <v>87.45</v>
      </c>
      <c r="AJ14" s="93">
        <v>87.763999999999996</v>
      </c>
      <c r="AK14" s="93">
        <v>88.085999999999999</v>
      </c>
      <c r="AL14" s="93">
        <v>88.391999999999996</v>
      </c>
      <c r="AM14" s="93">
        <v>88.694000000000003</v>
      </c>
      <c r="AN14" s="93">
        <v>88.995999999999995</v>
      </c>
      <c r="AO14" s="93">
        <v>89.247</v>
      </c>
      <c r="AP14" s="93">
        <v>89.503</v>
      </c>
      <c r="AQ14" s="93">
        <v>89.74</v>
      </c>
      <c r="AR14" s="58"/>
      <c r="AS14" s="58"/>
    </row>
    <row r="15" spans="1:51" s="63" customFormat="1" ht="15" x14ac:dyDescent="0.25">
      <c r="A15" s="92" t="s">
        <v>965</v>
      </c>
      <c r="B15" s="92" t="s">
        <v>728</v>
      </c>
      <c r="C15" s="93">
        <v>464.27300000000002</v>
      </c>
      <c r="D15" s="93">
        <v>464.96300000000002</v>
      </c>
      <c r="E15" s="93">
        <v>465.19</v>
      </c>
      <c r="F15" s="93">
        <v>465.18299999999999</v>
      </c>
      <c r="G15" s="93">
        <v>467.59699999999998</v>
      </c>
      <c r="H15" s="93">
        <v>468.596</v>
      </c>
      <c r="I15" s="93">
        <v>470.375</v>
      </c>
      <c r="J15" s="93">
        <v>471.87</v>
      </c>
      <c r="K15" s="93">
        <v>474.20699999999999</v>
      </c>
      <c r="L15" s="93">
        <v>477.28</v>
      </c>
      <c r="M15" s="93">
        <v>481.62</v>
      </c>
      <c r="N15" s="93">
        <v>483.36799999999999</v>
      </c>
      <c r="O15" s="93">
        <v>485.84800000000001</v>
      </c>
      <c r="P15" s="93">
        <v>488.17</v>
      </c>
      <c r="Q15" s="93">
        <v>490.02499999999998</v>
      </c>
      <c r="R15" s="93">
        <v>493.363</v>
      </c>
      <c r="S15" s="93">
        <v>495.33600000000001</v>
      </c>
      <c r="T15" s="93">
        <v>497.387</v>
      </c>
      <c r="U15" s="93">
        <v>499.19400000000002</v>
      </c>
      <c r="V15" s="93">
        <v>500.79700000000003</v>
      </c>
      <c r="W15" s="93">
        <v>502.286</v>
      </c>
      <c r="X15" s="93">
        <v>503.90100000000001</v>
      </c>
      <c r="Y15" s="93">
        <v>505.43</v>
      </c>
      <c r="Z15" s="93">
        <v>506.97399999999999</v>
      </c>
      <c r="AA15" s="93">
        <v>508.49799999999999</v>
      </c>
      <c r="AB15" s="93">
        <v>510.21899999999999</v>
      </c>
      <c r="AC15" s="93">
        <v>512.01599999999996</v>
      </c>
      <c r="AD15" s="93">
        <v>513.88</v>
      </c>
      <c r="AE15" s="93">
        <v>515.62300000000005</v>
      </c>
      <c r="AF15" s="93">
        <v>517.327</v>
      </c>
      <c r="AG15" s="93">
        <v>519.173</v>
      </c>
      <c r="AH15" s="93">
        <v>521.03399999999999</v>
      </c>
      <c r="AI15" s="93">
        <v>522.85799999999995</v>
      </c>
      <c r="AJ15" s="93">
        <v>524.52700000000004</v>
      </c>
      <c r="AK15" s="93">
        <v>526.10299999999995</v>
      </c>
      <c r="AL15" s="93">
        <v>527.76</v>
      </c>
      <c r="AM15" s="93">
        <v>529.22299999999996</v>
      </c>
      <c r="AN15" s="93">
        <v>530.69100000000003</v>
      </c>
      <c r="AO15" s="93">
        <v>532.02300000000002</v>
      </c>
      <c r="AP15" s="93">
        <v>533.24300000000005</v>
      </c>
      <c r="AQ15" s="93">
        <v>534.53499999999997</v>
      </c>
      <c r="AR15" s="62"/>
      <c r="AS15" s="62"/>
    </row>
    <row r="16" spans="1:51" s="63" customFormat="1" ht="15" x14ac:dyDescent="0.25">
      <c r="A16" s="92" t="s">
        <v>729</v>
      </c>
      <c r="B16" s="92" t="s">
        <v>21</v>
      </c>
      <c r="C16" s="93">
        <v>83.620999999999995</v>
      </c>
      <c r="D16" s="93">
        <v>83.828000000000003</v>
      </c>
      <c r="E16" s="93">
        <v>84.073999999999998</v>
      </c>
      <c r="F16" s="93">
        <v>84.221000000000004</v>
      </c>
      <c r="G16" s="93">
        <v>84.622</v>
      </c>
      <c r="H16" s="93">
        <v>85.034000000000006</v>
      </c>
      <c r="I16" s="93">
        <v>85.668000000000006</v>
      </c>
      <c r="J16" s="93">
        <v>86.216999999999999</v>
      </c>
      <c r="K16" s="93">
        <v>86.968000000000004</v>
      </c>
      <c r="L16" s="93">
        <v>87.632000000000005</v>
      </c>
      <c r="M16" s="93">
        <v>88.578999999999994</v>
      </c>
      <c r="N16" s="93">
        <v>88.673000000000002</v>
      </c>
      <c r="O16" s="93">
        <v>88.778000000000006</v>
      </c>
      <c r="P16" s="93">
        <v>89.07</v>
      </c>
      <c r="Q16" s="93">
        <v>89.33</v>
      </c>
      <c r="R16" s="93">
        <v>89.766000000000005</v>
      </c>
      <c r="S16" s="93">
        <v>90.11</v>
      </c>
      <c r="T16" s="93">
        <v>90.456000000000003</v>
      </c>
      <c r="U16" s="93">
        <v>90.748000000000005</v>
      </c>
      <c r="V16" s="93">
        <v>90.998999999999995</v>
      </c>
      <c r="W16" s="93">
        <v>91.248000000000005</v>
      </c>
      <c r="X16" s="93">
        <v>91.563999999999993</v>
      </c>
      <c r="Y16" s="93">
        <v>91.83</v>
      </c>
      <c r="Z16" s="93">
        <v>92.072999999999993</v>
      </c>
      <c r="AA16" s="93">
        <v>92.311999999999998</v>
      </c>
      <c r="AB16" s="93">
        <v>92.572999999999993</v>
      </c>
      <c r="AC16" s="93">
        <v>92.869</v>
      </c>
      <c r="AD16" s="93">
        <v>93.135999999999996</v>
      </c>
      <c r="AE16" s="93">
        <v>93.400999999999996</v>
      </c>
      <c r="AF16" s="93">
        <v>93.665000000000006</v>
      </c>
      <c r="AG16" s="93">
        <v>93.963999999999999</v>
      </c>
      <c r="AH16" s="93">
        <v>94.257000000000005</v>
      </c>
      <c r="AI16" s="93">
        <v>94.56</v>
      </c>
      <c r="AJ16" s="93">
        <v>94.856999999999999</v>
      </c>
      <c r="AK16" s="93">
        <v>95.161000000000001</v>
      </c>
      <c r="AL16" s="93">
        <v>95.484999999999999</v>
      </c>
      <c r="AM16" s="93">
        <v>95.784999999999997</v>
      </c>
      <c r="AN16" s="93">
        <v>96.084999999999994</v>
      </c>
      <c r="AO16" s="93">
        <v>96.36</v>
      </c>
      <c r="AP16" s="93">
        <v>96.629000000000005</v>
      </c>
      <c r="AQ16" s="93">
        <v>96.92</v>
      </c>
      <c r="AR16" s="62"/>
      <c r="AS16" s="62"/>
    </row>
    <row r="17" spans="1:45" s="63" customFormat="1" ht="15" x14ac:dyDescent="0.25">
      <c r="A17" s="92" t="s">
        <v>212</v>
      </c>
      <c r="B17" s="92" t="s">
        <v>213</v>
      </c>
      <c r="C17" s="93">
        <v>113.69</v>
      </c>
      <c r="D17" s="93">
        <v>113.54</v>
      </c>
      <c r="E17" s="93">
        <v>113.318</v>
      </c>
      <c r="F17" s="93">
        <v>112.93600000000001</v>
      </c>
      <c r="G17" s="93">
        <v>113.99299999999999</v>
      </c>
      <c r="H17" s="93">
        <v>113.78400000000001</v>
      </c>
      <c r="I17" s="93">
        <v>114.059</v>
      </c>
      <c r="J17" s="93">
        <v>114.092</v>
      </c>
      <c r="K17" s="93">
        <v>114.68600000000001</v>
      </c>
      <c r="L17" s="93">
        <v>115.721</v>
      </c>
      <c r="M17" s="93">
        <v>116.148</v>
      </c>
      <c r="N17" s="93">
        <v>116.782</v>
      </c>
      <c r="O17" s="93">
        <v>118.172</v>
      </c>
      <c r="P17" s="93">
        <v>118.855</v>
      </c>
      <c r="Q17" s="93">
        <v>119.92</v>
      </c>
      <c r="R17" s="93">
        <v>121.28</v>
      </c>
      <c r="S17" s="93">
        <v>121.867</v>
      </c>
      <c r="T17" s="93">
        <v>122.51900000000001</v>
      </c>
      <c r="U17" s="93">
        <v>123.11199999999999</v>
      </c>
      <c r="V17" s="93">
        <v>123.598</v>
      </c>
      <c r="W17" s="93">
        <v>123.94499999999999</v>
      </c>
      <c r="X17" s="93">
        <v>124.361</v>
      </c>
      <c r="Y17" s="93">
        <v>124.789</v>
      </c>
      <c r="Z17" s="93">
        <v>125.268</v>
      </c>
      <c r="AA17" s="93">
        <v>125.773</v>
      </c>
      <c r="AB17" s="93">
        <v>126.36</v>
      </c>
      <c r="AC17" s="93">
        <v>126.96</v>
      </c>
      <c r="AD17" s="93">
        <v>127.619</v>
      </c>
      <c r="AE17" s="93">
        <v>128.232</v>
      </c>
      <c r="AF17" s="93">
        <v>128.85900000000001</v>
      </c>
      <c r="AG17" s="93">
        <v>129.517</v>
      </c>
      <c r="AH17" s="93">
        <v>130.17400000000001</v>
      </c>
      <c r="AI17" s="93">
        <v>130.79</v>
      </c>
      <c r="AJ17" s="93">
        <v>131.333</v>
      </c>
      <c r="AK17" s="93">
        <v>131.852</v>
      </c>
      <c r="AL17" s="93">
        <v>132.41</v>
      </c>
      <c r="AM17" s="93">
        <v>132.89400000000001</v>
      </c>
      <c r="AN17" s="93">
        <v>133.39500000000001</v>
      </c>
      <c r="AO17" s="93">
        <v>133.86099999999999</v>
      </c>
      <c r="AP17" s="93">
        <v>134.28700000000001</v>
      </c>
      <c r="AQ17" s="93">
        <v>134.733</v>
      </c>
      <c r="AR17" s="62"/>
      <c r="AS17" s="62"/>
    </row>
    <row r="18" spans="1:45" s="63" customFormat="1" ht="15" x14ac:dyDescent="0.25">
      <c r="A18" s="92" t="s">
        <v>214</v>
      </c>
      <c r="B18" s="92" t="s">
        <v>215</v>
      </c>
      <c r="C18" s="93">
        <v>84.364000000000004</v>
      </c>
      <c r="D18" s="93">
        <v>84.891000000000005</v>
      </c>
      <c r="E18" s="93">
        <v>85.233999999999995</v>
      </c>
      <c r="F18" s="93">
        <v>85.477999999999994</v>
      </c>
      <c r="G18" s="93">
        <v>86.168999999999997</v>
      </c>
      <c r="H18" s="93">
        <v>86.844999999999999</v>
      </c>
      <c r="I18" s="93">
        <v>87.527000000000001</v>
      </c>
      <c r="J18" s="93">
        <v>88.290999999999997</v>
      </c>
      <c r="K18" s="93">
        <v>88.912999999999997</v>
      </c>
      <c r="L18" s="93">
        <v>89.724000000000004</v>
      </c>
      <c r="M18" s="93">
        <v>90.887</v>
      </c>
      <c r="N18" s="93">
        <v>91.347999999999999</v>
      </c>
      <c r="O18" s="93">
        <v>91.766999999999996</v>
      </c>
      <c r="P18" s="93">
        <v>92.340999999999994</v>
      </c>
      <c r="Q18" s="93">
        <v>92.474000000000004</v>
      </c>
      <c r="R18" s="93">
        <v>93.019000000000005</v>
      </c>
      <c r="S18" s="93">
        <v>93.489000000000004</v>
      </c>
      <c r="T18" s="93">
        <v>93.971000000000004</v>
      </c>
      <c r="U18" s="93">
        <v>94.394000000000005</v>
      </c>
      <c r="V18" s="93">
        <v>94.787000000000006</v>
      </c>
      <c r="W18" s="93">
        <v>95.228999999999999</v>
      </c>
      <c r="X18" s="93">
        <v>95.671000000000006</v>
      </c>
      <c r="Y18" s="93">
        <v>96.1</v>
      </c>
      <c r="Z18" s="93">
        <v>96.515000000000001</v>
      </c>
      <c r="AA18" s="93">
        <v>96.915000000000006</v>
      </c>
      <c r="AB18" s="93">
        <v>97.361999999999995</v>
      </c>
      <c r="AC18" s="93">
        <v>97.784999999999997</v>
      </c>
      <c r="AD18" s="93">
        <v>98.233000000000004</v>
      </c>
      <c r="AE18" s="93">
        <v>98.638000000000005</v>
      </c>
      <c r="AF18" s="93">
        <v>99.031000000000006</v>
      </c>
      <c r="AG18" s="93">
        <v>99.450999999999993</v>
      </c>
      <c r="AH18" s="93">
        <v>99.831000000000003</v>
      </c>
      <c r="AI18" s="93">
        <v>100.26</v>
      </c>
      <c r="AJ18" s="93">
        <v>100.65</v>
      </c>
      <c r="AK18" s="93">
        <v>101.009</v>
      </c>
      <c r="AL18" s="93">
        <v>101.371</v>
      </c>
      <c r="AM18" s="93">
        <v>101.67</v>
      </c>
      <c r="AN18" s="93">
        <v>102.001</v>
      </c>
      <c r="AO18" s="93">
        <v>102.304</v>
      </c>
      <c r="AP18" s="93">
        <v>102.586</v>
      </c>
      <c r="AQ18" s="93">
        <v>102.873</v>
      </c>
      <c r="AR18" s="62"/>
      <c r="AS18" s="62"/>
    </row>
    <row r="19" spans="1:45" s="63" customFormat="1" ht="15" x14ac:dyDescent="0.25">
      <c r="A19" s="92" t="s">
        <v>216</v>
      </c>
      <c r="B19" s="92" t="s">
        <v>217</v>
      </c>
      <c r="C19" s="93">
        <v>65.682000000000002</v>
      </c>
      <c r="D19" s="93">
        <v>65.765000000000001</v>
      </c>
      <c r="E19" s="93">
        <v>65.69</v>
      </c>
      <c r="F19" s="93">
        <v>65.563000000000002</v>
      </c>
      <c r="G19" s="93">
        <v>65.555999999999997</v>
      </c>
      <c r="H19" s="93">
        <v>65.533000000000001</v>
      </c>
      <c r="I19" s="93">
        <v>65.644000000000005</v>
      </c>
      <c r="J19" s="93">
        <v>65.822000000000003</v>
      </c>
      <c r="K19" s="93">
        <v>66.037000000000006</v>
      </c>
      <c r="L19" s="93">
        <v>66.260999999999996</v>
      </c>
      <c r="M19" s="93">
        <v>66.843999999999994</v>
      </c>
      <c r="N19" s="93">
        <v>67.147000000000006</v>
      </c>
      <c r="O19" s="93">
        <v>67.326999999999998</v>
      </c>
      <c r="P19" s="93">
        <v>67.614999999999995</v>
      </c>
      <c r="Q19" s="93">
        <v>67.819999999999993</v>
      </c>
      <c r="R19" s="93">
        <v>68.266000000000005</v>
      </c>
      <c r="S19" s="93">
        <v>68.53</v>
      </c>
      <c r="T19" s="93">
        <v>68.787999999999997</v>
      </c>
      <c r="U19" s="93">
        <v>69.025999999999996</v>
      </c>
      <c r="V19" s="93">
        <v>69.262</v>
      </c>
      <c r="W19" s="93">
        <v>69.486000000000004</v>
      </c>
      <c r="X19" s="93">
        <v>69.665000000000006</v>
      </c>
      <c r="Y19" s="93">
        <v>69.837999999999994</v>
      </c>
      <c r="Z19" s="93">
        <v>70.010000000000005</v>
      </c>
      <c r="AA19" s="93">
        <v>70.176000000000002</v>
      </c>
      <c r="AB19" s="93">
        <v>70.349999999999994</v>
      </c>
      <c r="AC19" s="93">
        <v>70.524000000000001</v>
      </c>
      <c r="AD19" s="93">
        <v>70.728999999999999</v>
      </c>
      <c r="AE19" s="93">
        <v>70.923000000000002</v>
      </c>
      <c r="AF19" s="93">
        <v>71.111999999999995</v>
      </c>
      <c r="AG19" s="93">
        <v>71.305000000000007</v>
      </c>
      <c r="AH19" s="93">
        <v>71.507999999999996</v>
      </c>
      <c r="AI19" s="93">
        <v>71.722999999999999</v>
      </c>
      <c r="AJ19" s="93">
        <v>71.915000000000006</v>
      </c>
      <c r="AK19" s="93">
        <v>72.099999999999994</v>
      </c>
      <c r="AL19" s="93">
        <v>72.302000000000007</v>
      </c>
      <c r="AM19" s="93">
        <v>72.465000000000003</v>
      </c>
      <c r="AN19" s="93">
        <v>72.623999999999995</v>
      </c>
      <c r="AO19" s="93">
        <v>72.759</v>
      </c>
      <c r="AP19" s="93">
        <v>72.873999999999995</v>
      </c>
      <c r="AQ19" s="93">
        <v>73.007000000000005</v>
      </c>
      <c r="AR19" s="62"/>
      <c r="AS19" s="62"/>
    </row>
    <row r="20" spans="1:45" s="65" customFormat="1" ht="15" x14ac:dyDescent="0.25">
      <c r="A20" s="92" t="s">
        <v>218</v>
      </c>
      <c r="B20" s="92" t="s">
        <v>219</v>
      </c>
      <c r="C20" s="93">
        <v>116.916</v>
      </c>
      <c r="D20" s="93">
        <v>116.938</v>
      </c>
      <c r="E20" s="93">
        <v>116.874</v>
      </c>
      <c r="F20" s="93">
        <v>116.985</v>
      </c>
      <c r="G20" s="93">
        <v>117.25700000000001</v>
      </c>
      <c r="H20" s="93">
        <v>117.399</v>
      </c>
      <c r="I20" s="93">
        <v>117.47799999999999</v>
      </c>
      <c r="J20" s="93">
        <v>117.44799999999999</v>
      </c>
      <c r="K20" s="93">
        <v>117.602</v>
      </c>
      <c r="L20" s="93">
        <v>117.941</v>
      </c>
      <c r="M20" s="93">
        <v>119.16200000000001</v>
      </c>
      <c r="N20" s="93">
        <v>119.41800000000001</v>
      </c>
      <c r="O20" s="93">
        <v>119.804</v>
      </c>
      <c r="P20" s="93">
        <v>120.289</v>
      </c>
      <c r="Q20" s="93">
        <v>120.48099999999999</v>
      </c>
      <c r="R20" s="93">
        <v>121.032</v>
      </c>
      <c r="S20" s="93">
        <v>121.34099999999999</v>
      </c>
      <c r="T20" s="93">
        <v>121.654</v>
      </c>
      <c r="U20" s="93">
        <v>121.91500000000001</v>
      </c>
      <c r="V20" s="93">
        <v>122.151</v>
      </c>
      <c r="W20" s="93">
        <v>122.378</v>
      </c>
      <c r="X20" s="93">
        <v>122.64100000000001</v>
      </c>
      <c r="Y20" s="93">
        <v>122.874</v>
      </c>
      <c r="Z20" s="93">
        <v>123.108</v>
      </c>
      <c r="AA20" s="93">
        <v>123.322</v>
      </c>
      <c r="AB20" s="93">
        <v>123.574</v>
      </c>
      <c r="AC20" s="93">
        <v>123.878</v>
      </c>
      <c r="AD20" s="93">
        <v>124.16200000000001</v>
      </c>
      <c r="AE20" s="93">
        <v>124.431</v>
      </c>
      <c r="AF20" s="93">
        <v>124.661</v>
      </c>
      <c r="AG20" s="93">
        <v>124.93600000000001</v>
      </c>
      <c r="AH20" s="93">
        <v>125.264</v>
      </c>
      <c r="AI20" s="93">
        <v>125.52500000000001</v>
      </c>
      <c r="AJ20" s="93">
        <v>125.77200000000001</v>
      </c>
      <c r="AK20" s="93">
        <v>125.98</v>
      </c>
      <c r="AL20" s="93">
        <v>126.193</v>
      </c>
      <c r="AM20" s="93">
        <v>126.40900000000001</v>
      </c>
      <c r="AN20" s="93">
        <v>126.586</v>
      </c>
      <c r="AO20" s="93">
        <v>126.739</v>
      </c>
      <c r="AP20" s="93">
        <v>126.866</v>
      </c>
      <c r="AQ20" s="93">
        <v>127.001</v>
      </c>
      <c r="AR20" s="58"/>
      <c r="AS20" s="58"/>
    </row>
    <row r="21" spans="1:45" s="63" customFormat="1" ht="15" x14ac:dyDescent="0.25">
      <c r="A21" s="92" t="s">
        <v>966</v>
      </c>
      <c r="B21" s="92" t="s">
        <v>174</v>
      </c>
      <c r="C21" s="93">
        <v>2811.9259999999999</v>
      </c>
      <c r="D21" s="93">
        <v>2823.549</v>
      </c>
      <c r="E21" s="93">
        <v>2841.0949999999998</v>
      </c>
      <c r="F21" s="93">
        <v>2856.692</v>
      </c>
      <c r="G21" s="93">
        <v>2874.556</v>
      </c>
      <c r="H21" s="93">
        <v>2892.3890000000001</v>
      </c>
      <c r="I21" s="93">
        <v>2907.91</v>
      </c>
      <c r="J21" s="93">
        <v>2926.1570000000002</v>
      </c>
      <c r="K21" s="93">
        <v>2944.404</v>
      </c>
      <c r="L21" s="93">
        <v>2965.5749999999998</v>
      </c>
      <c r="M21" s="93">
        <v>2994.5030000000002</v>
      </c>
      <c r="N21" s="93">
        <v>3009.96</v>
      </c>
      <c r="O21" s="93">
        <v>3023.11</v>
      </c>
      <c r="P21" s="93">
        <v>3040.2159999999999</v>
      </c>
      <c r="Q21" s="93">
        <v>3060.614</v>
      </c>
      <c r="R21" s="93">
        <v>3083.9160000000002</v>
      </c>
      <c r="S21" s="93">
        <v>3101.33</v>
      </c>
      <c r="T21" s="93">
        <v>3118.2579999999998</v>
      </c>
      <c r="U21" s="93">
        <v>3134.3049999999998</v>
      </c>
      <c r="V21" s="93">
        <v>3149.1909999999998</v>
      </c>
      <c r="W21" s="93">
        <v>3163.1410000000001</v>
      </c>
      <c r="X21" s="93">
        <v>3178.3609999999999</v>
      </c>
      <c r="Y21" s="93">
        <v>3192.3029999999999</v>
      </c>
      <c r="Z21" s="93">
        <v>3205.9549999999999</v>
      </c>
      <c r="AA21" s="93">
        <v>3218.875</v>
      </c>
      <c r="AB21" s="93">
        <v>3232.0219999999999</v>
      </c>
      <c r="AC21" s="93">
        <v>3245.924</v>
      </c>
      <c r="AD21" s="93">
        <v>3259.4189999999999</v>
      </c>
      <c r="AE21" s="93">
        <v>3272.2150000000001</v>
      </c>
      <c r="AF21" s="93">
        <v>3284.86</v>
      </c>
      <c r="AG21" s="93">
        <v>3298.174</v>
      </c>
      <c r="AH21" s="93">
        <v>3311.654</v>
      </c>
      <c r="AI21" s="93">
        <v>3324.7840000000001</v>
      </c>
      <c r="AJ21" s="93">
        <v>3337.5410000000002</v>
      </c>
      <c r="AK21" s="93">
        <v>3350.27</v>
      </c>
      <c r="AL21" s="93">
        <v>3363.386</v>
      </c>
      <c r="AM21" s="93">
        <v>3375.9609999999998</v>
      </c>
      <c r="AN21" s="93">
        <v>3388.3960000000002</v>
      </c>
      <c r="AO21" s="93">
        <v>3400.5039999999999</v>
      </c>
      <c r="AP21" s="93">
        <v>3412.1379999999999</v>
      </c>
      <c r="AQ21" s="93">
        <v>3424.127</v>
      </c>
      <c r="AR21" s="62"/>
      <c r="AS21" s="62"/>
    </row>
    <row r="22" spans="1:45" s="63" customFormat="1" ht="15" x14ac:dyDescent="0.25">
      <c r="A22" s="92" t="s">
        <v>531</v>
      </c>
      <c r="B22" s="92" t="s">
        <v>532</v>
      </c>
      <c r="C22" s="93">
        <v>53.508000000000003</v>
      </c>
      <c r="D22" s="93">
        <v>53.802999999999997</v>
      </c>
      <c r="E22" s="93">
        <v>54.121000000000002</v>
      </c>
      <c r="F22" s="93">
        <v>54.537999999999997</v>
      </c>
      <c r="G22" s="93">
        <v>54.777000000000001</v>
      </c>
      <c r="H22" s="93">
        <v>55.024000000000001</v>
      </c>
      <c r="I22" s="93">
        <v>55.252000000000002</v>
      </c>
      <c r="J22" s="93">
        <v>55.652999999999999</v>
      </c>
      <c r="K22" s="93">
        <v>56.1</v>
      </c>
      <c r="L22" s="93">
        <v>56.41</v>
      </c>
      <c r="M22" s="93">
        <v>56.94</v>
      </c>
      <c r="N22" s="93">
        <v>56.991999999999997</v>
      </c>
      <c r="O22" s="93">
        <v>56.878999999999998</v>
      </c>
      <c r="P22" s="93">
        <v>56.819000000000003</v>
      </c>
      <c r="Q22" s="93">
        <v>56.899000000000001</v>
      </c>
      <c r="R22" s="93">
        <v>57.073999999999998</v>
      </c>
      <c r="S22" s="93">
        <v>57.143000000000001</v>
      </c>
      <c r="T22" s="93">
        <v>57.183</v>
      </c>
      <c r="U22" s="93">
        <v>57.220999999999997</v>
      </c>
      <c r="V22" s="93">
        <v>57.243000000000002</v>
      </c>
      <c r="W22" s="93">
        <v>57.243000000000002</v>
      </c>
      <c r="X22" s="93">
        <v>57.42</v>
      </c>
      <c r="Y22" s="93">
        <v>57.554000000000002</v>
      </c>
      <c r="Z22" s="93">
        <v>57.673999999999999</v>
      </c>
      <c r="AA22" s="93">
        <v>57.798999999999999</v>
      </c>
      <c r="AB22" s="93">
        <v>57.902000000000001</v>
      </c>
      <c r="AC22" s="93">
        <v>58.036000000000001</v>
      </c>
      <c r="AD22" s="93">
        <v>58.149000000000001</v>
      </c>
      <c r="AE22" s="93">
        <v>58.252000000000002</v>
      </c>
      <c r="AF22" s="93">
        <v>58.363</v>
      </c>
      <c r="AG22" s="93">
        <v>58.459000000000003</v>
      </c>
      <c r="AH22" s="93">
        <v>58.576000000000001</v>
      </c>
      <c r="AI22" s="93">
        <v>58.679000000000002</v>
      </c>
      <c r="AJ22" s="93">
        <v>58.759</v>
      </c>
      <c r="AK22" s="93">
        <v>58.856999999999999</v>
      </c>
      <c r="AL22" s="93">
        <v>58.947000000000003</v>
      </c>
      <c r="AM22" s="93">
        <v>59.033999999999999</v>
      </c>
      <c r="AN22" s="93">
        <v>59.125999999999998</v>
      </c>
      <c r="AO22" s="93">
        <v>59.192</v>
      </c>
      <c r="AP22" s="93">
        <v>59.265000000000001</v>
      </c>
      <c r="AQ22" s="93">
        <v>59.338000000000001</v>
      </c>
      <c r="AR22" s="62"/>
      <c r="AS22" s="62"/>
    </row>
    <row r="23" spans="1:45" s="63" customFormat="1" ht="15" x14ac:dyDescent="0.25">
      <c r="A23" s="92" t="s">
        <v>533</v>
      </c>
      <c r="B23" s="92" t="s">
        <v>534</v>
      </c>
      <c r="C23" s="93">
        <v>63.398000000000003</v>
      </c>
      <c r="D23" s="93">
        <v>63.441000000000003</v>
      </c>
      <c r="E23" s="93">
        <v>63.725000000000001</v>
      </c>
      <c r="F23" s="93">
        <v>63.866</v>
      </c>
      <c r="G23" s="93">
        <v>64.072999999999993</v>
      </c>
      <c r="H23" s="93">
        <v>64.164000000000001</v>
      </c>
      <c r="I23" s="93">
        <v>64.070999999999998</v>
      </c>
      <c r="J23" s="93">
        <v>63.822000000000003</v>
      </c>
      <c r="K23" s="93">
        <v>63.792000000000002</v>
      </c>
      <c r="L23" s="93">
        <v>63.905000000000001</v>
      </c>
      <c r="M23" s="93">
        <v>64.028000000000006</v>
      </c>
      <c r="N23" s="93">
        <v>63.962000000000003</v>
      </c>
      <c r="O23" s="93">
        <v>63.701000000000001</v>
      </c>
      <c r="P23" s="93">
        <v>63.531999999999996</v>
      </c>
      <c r="Q23" s="93">
        <v>63.204999999999998</v>
      </c>
      <c r="R23" s="93">
        <v>63.225000000000001</v>
      </c>
      <c r="S23" s="93">
        <v>63.12</v>
      </c>
      <c r="T23" s="93">
        <v>63.02</v>
      </c>
      <c r="U23" s="93">
        <v>62.944000000000003</v>
      </c>
      <c r="V23" s="93">
        <v>62.854999999999997</v>
      </c>
      <c r="W23" s="93">
        <v>62.786000000000001</v>
      </c>
      <c r="X23" s="93">
        <v>62.720999999999997</v>
      </c>
      <c r="Y23" s="93">
        <v>62.645000000000003</v>
      </c>
      <c r="Z23" s="93">
        <v>62.58</v>
      </c>
      <c r="AA23" s="93">
        <v>62.533999999999999</v>
      </c>
      <c r="AB23" s="93">
        <v>62.484999999999999</v>
      </c>
      <c r="AC23" s="93">
        <v>62.473999999999997</v>
      </c>
      <c r="AD23" s="93">
        <v>62.475999999999999</v>
      </c>
      <c r="AE23" s="93">
        <v>62.488999999999997</v>
      </c>
      <c r="AF23" s="93">
        <v>62.511000000000003</v>
      </c>
      <c r="AG23" s="93">
        <v>62.540999999999997</v>
      </c>
      <c r="AH23" s="93">
        <v>62.598999999999997</v>
      </c>
      <c r="AI23" s="93">
        <v>62.661999999999999</v>
      </c>
      <c r="AJ23" s="93">
        <v>62.74</v>
      </c>
      <c r="AK23" s="93">
        <v>62.835000000000001</v>
      </c>
      <c r="AL23" s="93">
        <v>62.938000000000002</v>
      </c>
      <c r="AM23" s="93">
        <v>63.042000000000002</v>
      </c>
      <c r="AN23" s="93">
        <v>63.15</v>
      </c>
      <c r="AO23" s="93">
        <v>63.253999999999998</v>
      </c>
      <c r="AP23" s="93">
        <v>63.353999999999999</v>
      </c>
      <c r="AQ23" s="93">
        <v>63.457000000000001</v>
      </c>
      <c r="AR23" s="62"/>
      <c r="AS23" s="62"/>
    </row>
    <row r="24" spans="1:45" s="63" customFormat="1" ht="15" x14ac:dyDescent="0.25">
      <c r="A24" s="92" t="s">
        <v>535</v>
      </c>
      <c r="B24" s="92" t="s">
        <v>536</v>
      </c>
      <c r="C24" s="93">
        <v>146.27099999999999</v>
      </c>
      <c r="D24" s="93">
        <v>147.33500000000001</v>
      </c>
      <c r="E24" s="93">
        <v>148.565</v>
      </c>
      <c r="F24" s="93">
        <v>149.761</v>
      </c>
      <c r="G24" s="93">
        <v>151.15799999999999</v>
      </c>
      <c r="H24" s="93">
        <v>152.37100000000001</v>
      </c>
      <c r="I24" s="93">
        <v>153.84100000000001</v>
      </c>
      <c r="J24" s="93">
        <v>155.21799999999999</v>
      </c>
      <c r="K24" s="93">
        <v>156.21199999999999</v>
      </c>
      <c r="L24" s="93">
        <v>157.21700000000001</v>
      </c>
      <c r="M24" s="93">
        <v>159.17699999999999</v>
      </c>
      <c r="N24" s="93">
        <v>160.31100000000001</v>
      </c>
      <c r="O24" s="93">
        <v>161.07</v>
      </c>
      <c r="P24" s="93">
        <v>162.28</v>
      </c>
      <c r="Q24" s="93">
        <v>163.12100000000001</v>
      </c>
      <c r="R24" s="93">
        <v>164.161</v>
      </c>
      <c r="S24" s="93">
        <v>165.14400000000001</v>
      </c>
      <c r="T24" s="93">
        <v>166.15100000000001</v>
      </c>
      <c r="U24" s="93">
        <v>167.1</v>
      </c>
      <c r="V24" s="93">
        <v>168.01400000000001</v>
      </c>
      <c r="W24" s="93">
        <v>168.83600000000001</v>
      </c>
      <c r="X24" s="93">
        <v>169.74100000000001</v>
      </c>
      <c r="Y24" s="93">
        <v>170.60599999999999</v>
      </c>
      <c r="Z24" s="93">
        <v>171.40600000000001</v>
      </c>
      <c r="AA24" s="93">
        <v>172.17099999999999</v>
      </c>
      <c r="AB24" s="93">
        <v>172.88499999999999</v>
      </c>
      <c r="AC24" s="93">
        <v>173.66</v>
      </c>
      <c r="AD24" s="93">
        <v>174.40299999999999</v>
      </c>
      <c r="AE24" s="93">
        <v>175.07400000000001</v>
      </c>
      <c r="AF24" s="93">
        <v>175.71</v>
      </c>
      <c r="AG24" s="93">
        <v>176.39</v>
      </c>
      <c r="AH24" s="93">
        <v>177.03399999999999</v>
      </c>
      <c r="AI24" s="93">
        <v>177.67099999999999</v>
      </c>
      <c r="AJ24" s="93">
        <v>178.26599999999999</v>
      </c>
      <c r="AK24" s="93">
        <v>178.85</v>
      </c>
      <c r="AL24" s="93">
        <v>179.48599999999999</v>
      </c>
      <c r="AM24" s="93">
        <v>180.065</v>
      </c>
      <c r="AN24" s="93">
        <v>180.655</v>
      </c>
      <c r="AO24" s="93">
        <v>181.23699999999999</v>
      </c>
      <c r="AP24" s="93">
        <v>181.77500000000001</v>
      </c>
      <c r="AQ24" s="93">
        <v>182.38800000000001</v>
      </c>
      <c r="AR24" s="62"/>
      <c r="AS24" s="62"/>
    </row>
    <row r="25" spans="1:45" s="65" customFormat="1" ht="15" x14ac:dyDescent="0.25">
      <c r="A25" s="92" t="s">
        <v>172</v>
      </c>
      <c r="B25" s="92" t="s">
        <v>173</v>
      </c>
      <c r="C25" s="93">
        <v>131.983</v>
      </c>
      <c r="D25" s="93">
        <v>132.87200000000001</v>
      </c>
      <c r="E25" s="93">
        <v>134.02600000000001</v>
      </c>
      <c r="F25" s="93">
        <v>134.845</v>
      </c>
      <c r="G25" s="93">
        <v>135.959</v>
      </c>
      <c r="H25" s="93">
        <v>136.86799999999999</v>
      </c>
      <c r="I25" s="93">
        <v>137.702</v>
      </c>
      <c r="J25" s="93">
        <v>138.27000000000001</v>
      </c>
      <c r="K25" s="93">
        <v>138.893</v>
      </c>
      <c r="L25" s="93">
        <v>139.708</v>
      </c>
      <c r="M25" s="93">
        <v>140.90700000000001</v>
      </c>
      <c r="N25" s="93">
        <v>141.501</v>
      </c>
      <c r="O25" s="93">
        <v>142.173</v>
      </c>
      <c r="P25" s="93">
        <v>142.87700000000001</v>
      </c>
      <c r="Q25" s="93">
        <v>143.846</v>
      </c>
      <c r="R25" s="93">
        <v>144.922</v>
      </c>
      <c r="S25" s="93">
        <v>145.69999999999999</v>
      </c>
      <c r="T25" s="93">
        <v>146.547</v>
      </c>
      <c r="U25" s="93">
        <v>147.315</v>
      </c>
      <c r="V25" s="93">
        <v>148.071</v>
      </c>
      <c r="W25" s="93">
        <v>148.755</v>
      </c>
      <c r="X25" s="93">
        <v>149.40100000000001</v>
      </c>
      <c r="Y25" s="93">
        <v>150.05699999999999</v>
      </c>
      <c r="Z25" s="93">
        <v>150.67400000000001</v>
      </c>
      <c r="AA25" s="93">
        <v>151.24600000000001</v>
      </c>
      <c r="AB25" s="93">
        <v>151.80600000000001</v>
      </c>
      <c r="AC25" s="93">
        <v>152.39500000000001</v>
      </c>
      <c r="AD25" s="93">
        <v>152.98400000000001</v>
      </c>
      <c r="AE25" s="93">
        <v>153.494</v>
      </c>
      <c r="AF25" s="93">
        <v>153.99600000000001</v>
      </c>
      <c r="AG25" s="93">
        <v>154.53299999999999</v>
      </c>
      <c r="AH25" s="93">
        <v>155.089</v>
      </c>
      <c r="AI25" s="93">
        <v>155.637</v>
      </c>
      <c r="AJ25" s="93">
        <v>156.131</v>
      </c>
      <c r="AK25" s="93">
        <v>156.6</v>
      </c>
      <c r="AL25" s="93">
        <v>157.10499999999999</v>
      </c>
      <c r="AM25" s="93">
        <v>157.59200000000001</v>
      </c>
      <c r="AN25" s="93">
        <v>158.071</v>
      </c>
      <c r="AO25" s="93">
        <v>158.524</v>
      </c>
      <c r="AP25" s="93">
        <v>158.94999999999999</v>
      </c>
      <c r="AQ25" s="93">
        <v>159.41300000000001</v>
      </c>
      <c r="AR25" s="58"/>
      <c r="AS25" s="58"/>
    </row>
    <row r="26" spans="1:45" s="63" customFormat="1" ht="15" x14ac:dyDescent="0.25">
      <c r="A26" s="92" t="s">
        <v>527</v>
      </c>
      <c r="B26" s="92" t="s">
        <v>528</v>
      </c>
      <c r="C26" s="93">
        <v>47.651000000000003</v>
      </c>
      <c r="D26" s="93">
        <v>47.987000000000002</v>
      </c>
      <c r="E26" s="93">
        <v>48.363</v>
      </c>
      <c r="F26" s="93">
        <v>48.88</v>
      </c>
      <c r="G26" s="93">
        <v>49.265999999999998</v>
      </c>
      <c r="H26" s="93">
        <v>49.826999999999998</v>
      </c>
      <c r="I26" s="93">
        <v>50.323</v>
      </c>
      <c r="J26" s="93">
        <v>50.862000000000002</v>
      </c>
      <c r="K26" s="93">
        <v>51.375999999999998</v>
      </c>
      <c r="L26" s="93">
        <v>52.078000000000003</v>
      </c>
      <c r="M26" s="93">
        <v>53.015999999999998</v>
      </c>
      <c r="N26" s="93">
        <v>53.295000000000002</v>
      </c>
      <c r="O26" s="93">
        <v>53.493000000000002</v>
      </c>
      <c r="P26" s="93">
        <v>53.856000000000002</v>
      </c>
      <c r="Q26" s="93">
        <v>54.07</v>
      </c>
      <c r="R26" s="93">
        <v>54.47</v>
      </c>
      <c r="S26" s="93">
        <v>54.744</v>
      </c>
      <c r="T26" s="93">
        <v>55</v>
      </c>
      <c r="U26" s="93">
        <v>55.271999999999998</v>
      </c>
      <c r="V26" s="93">
        <v>55.508000000000003</v>
      </c>
      <c r="W26" s="93">
        <v>55.756</v>
      </c>
      <c r="X26" s="93">
        <v>56</v>
      </c>
      <c r="Y26" s="93">
        <v>56.201999999999998</v>
      </c>
      <c r="Z26" s="93">
        <v>56.427</v>
      </c>
      <c r="AA26" s="93">
        <v>56.624000000000002</v>
      </c>
      <c r="AB26" s="93">
        <v>56.847999999999999</v>
      </c>
      <c r="AC26" s="93">
        <v>57.051000000000002</v>
      </c>
      <c r="AD26" s="93">
        <v>57.253</v>
      </c>
      <c r="AE26" s="93">
        <v>57.451999999999998</v>
      </c>
      <c r="AF26" s="93">
        <v>57.64</v>
      </c>
      <c r="AG26" s="93">
        <v>57.84</v>
      </c>
      <c r="AH26" s="93">
        <v>58.018999999999998</v>
      </c>
      <c r="AI26" s="93">
        <v>58.185000000000002</v>
      </c>
      <c r="AJ26" s="93">
        <v>58.341999999999999</v>
      </c>
      <c r="AK26" s="93">
        <v>58.502000000000002</v>
      </c>
      <c r="AL26" s="93">
        <v>58.658999999999999</v>
      </c>
      <c r="AM26" s="93">
        <v>58.8</v>
      </c>
      <c r="AN26" s="93">
        <v>58.930999999999997</v>
      </c>
      <c r="AO26" s="93">
        <v>59.048999999999999</v>
      </c>
      <c r="AP26" s="93">
        <v>59.165999999999997</v>
      </c>
      <c r="AQ26" s="93">
        <v>59.287999999999997</v>
      </c>
      <c r="AR26" s="62"/>
      <c r="AS26" s="62"/>
    </row>
    <row r="27" spans="1:45" s="63" customFormat="1" ht="15" x14ac:dyDescent="0.25">
      <c r="A27" s="92" t="s">
        <v>529</v>
      </c>
      <c r="B27" s="92" t="s">
        <v>530</v>
      </c>
      <c r="C27" s="93">
        <v>77.427000000000007</v>
      </c>
      <c r="D27" s="93">
        <v>77.966999999999999</v>
      </c>
      <c r="E27" s="93">
        <v>78.400000000000006</v>
      </c>
      <c r="F27" s="93">
        <v>78.613</v>
      </c>
      <c r="G27" s="93">
        <v>79.320999999999998</v>
      </c>
      <c r="H27" s="93">
        <v>80.186999999999998</v>
      </c>
      <c r="I27" s="93">
        <v>81.174000000000007</v>
      </c>
      <c r="J27" s="93">
        <v>82.131</v>
      </c>
      <c r="K27" s="93">
        <v>83.176000000000002</v>
      </c>
      <c r="L27" s="93">
        <v>84</v>
      </c>
      <c r="M27" s="93">
        <v>84.87</v>
      </c>
      <c r="N27" s="93">
        <v>85.582999999999998</v>
      </c>
      <c r="O27" s="93">
        <v>86.498999999999995</v>
      </c>
      <c r="P27" s="93">
        <v>87.475999999999999</v>
      </c>
      <c r="Q27" s="93">
        <v>88.268000000000001</v>
      </c>
      <c r="R27" s="93">
        <v>89.075000000000003</v>
      </c>
      <c r="S27" s="93">
        <v>89.894000000000005</v>
      </c>
      <c r="T27" s="93">
        <v>90.662000000000006</v>
      </c>
      <c r="U27" s="93">
        <v>91.433999999999997</v>
      </c>
      <c r="V27" s="93">
        <v>92.156000000000006</v>
      </c>
      <c r="W27" s="93">
        <v>92.844999999999999</v>
      </c>
      <c r="X27" s="93">
        <v>93.518000000000001</v>
      </c>
      <c r="Y27" s="93">
        <v>94.1</v>
      </c>
      <c r="Z27" s="93">
        <v>94.676000000000002</v>
      </c>
      <c r="AA27" s="93">
        <v>95.22</v>
      </c>
      <c r="AB27" s="93">
        <v>95.739000000000004</v>
      </c>
      <c r="AC27" s="93">
        <v>96.296000000000006</v>
      </c>
      <c r="AD27" s="93">
        <v>96.802999999999997</v>
      </c>
      <c r="AE27" s="93">
        <v>97.305000000000007</v>
      </c>
      <c r="AF27" s="93">
        <v>97.784999999999997</v>
      </c>
      <c r="AG27" s="93">
        <v>98.272999999999996</v>
      </c>
      <c r="AH27" s="93">
        <v>98.766000000000005</v>
      </c>
      <c r="AI27" s="93">
        <v>99.263000000000005</v>
      </c>
      <c r="AJ27" s="93">
        <v>99.772000000000006</v>
      </c>
      <c r="AK27" s="93">
        <v>100.253</v>
      </c>
      <c r="AL27" s="93">
        <v>100.745</v>
      </c>
      <c r="AM27" s="93">
        <v>101.23</v>
      </c>
      <c r="AN27" s="93">
        <v>101.70099999999999</v>
      </c>
      <c r="AO27" s="93">
        <v>102.184</v>
      </c>
      <c r="AP27" s="93">
        <v>102.634</v>
      </c>
      <c r="AQ27" s="93">
        <v>103.092</v>
      </c>
      <c r="AR27" s="62"/>
      <c r="AS27" s="62"/>
    </row>
    <row r="28" spans="1:45" s="63" customFormat="1" ht="15" x14ac:dyDescent="0.25">
      <c r="A28" s="92" t="s">
        <v>730</v>
      </c>
      <c r="B28" s="92" t="s">
        <v>967</v>
      </c>
      <c r="C28" s="93">
        <v>207.70699999999999</v>
      </c>
      <c r="D28" s="93">
        <v>208.89500000000001</v>
      </c>
      <c r="E28" s="93">
        <v>210.714</v>
      </c>
      <c r="F28" s="93">
        <v>212.97499999999999</v>
      </c>
      <c r="G28" s="93">
        <v>214.57900000000001</v>
      </c>
      <c r="H28" s="93">
        <v>216.15899999999999</v>
      </c>
      <c r="I28" s="93">
        <v>217.6</v>
      </c>
      <c r="J28" s="93">
        <v>218.62200000000001</v>
      </c>
      <c r="K28" s="93">
        <v>219.50200000000001</v>
      </c>
      <c r="L28" s="93">
        <v>220.12299999999999</v>
      </c>
      <c r="M28" s="93">
        <v>221.23099999999999</v>
      </c>
      <c r="N28" s="93">
        <v>221.62</v>
      </c>
      <c r="O28" s="93">
        <v>221.88399999999999</v>
      </c>
      <c r="P28" s="93">
        <v>222.54900000000001</v>
      </c>
      <c r="Q28" s="93">
        <v>223.167</v>
      </c>
      <c r="R28" s="93">
        <v>223.80600000000001</v>
      </c>
      <c r="S28" s="93">
        <v>224.245</v>
      </c>
      <c r="T28" s="93">
        <v>224.66399999999999</v>
      </c>
      <c r="U28" s="93">
        <v>225.06200000000001</v>
      </c>
      <c r="V28" s="93">
        <v>225.29499999999999</v>
      </c>
      <c r="W28" s="93">
        <v>225.50299999999999</v>
      </c>
      <c r="X28" s="93">
        <v>225.762</v>
      </c>
      <c r="Y28" s="93">
        <v>225.95699999999999</v>
      </c>
      <c r="Z28" s="93">
        <v>226.137</v>
      </c>
      <c r="AA28" s="93">
        <v>226.18100000000001</v>
      </c>
      <c r="AB28" s="93">
        <v>226.24</v>
      </c>
      <c r="AC28" s="93">
        <v>226.36600000000001</v>
      </c>
      <c r="AD28" s="93">
        <v>226.47399999999999</v>
      </c>
      <c r="AE28" s="93">
        <v>226.51300000000001</v>
      </c>
      <c r="AF28" s="93">
        <v>226.511</v>
      </c>
      <c r="AG28" s="93">
        <v>226.52500000000001</v>
      </c>
      <c r="AH28" s="93">
        <v>226.535</v>
      </c>
      <c r="AI28" s="93">
        <v>226.554</v>
      </c>
      <c r="AJ28" s="93">
        <v>226.541</v>
      </c>
      <c r="AK28" s="93">
        <v>226.512</v>
      </c>
      <c r="AL28" s="93">
        <v>226.517</v>
      </c>
      <c r="AM28" s="93">
        <v>226.495</v>
      </c>
      <c r="AN28" s="93">
        <v>226.46100000000001</v>
      </c>
      <c r="AO28" s="93">
        <v>226.43100000000001</v>
      </c>
      <c r="AP28" s="93">
        <v>226.33500000000001</v>
      </c>
      <c r="AQ28" s="93">
        <v>226.27699999999999</v>
      </c>
      <c r="AR28" s="62"/>
      <c r="AS28" s="62"/>
    </row>
    <row r="29" spans="1:45" s="63" customFormat="1" ht="15" x14ac:dyDescent="0.25">
      <c r="A29" s="92" t="s">
        <v>537</v>
      </c>
      <c r="B29" s="92" t="s">
        <v>538</v>
      </c>
      <c r="C29" s="93">
        <v>39.527000000000001</v>
      </c>
      <c r="D29" s="93">
        <v>39.795000000000002</v>
      </c>
      <c r="E29" s="93">
        <v>40.213000000000001</v>
      </c>
      <c r="F29" s="93">
        <v>40.564</v>
      </c>
      <c r="G29" s="93">
        <v>40.768999999999998</v>
      </c>
      <c r="H29" s="93">
        <v>41.055</v>
      </c>
      <c r="I29" s="93">
        <v>41.375</v>
      </c>
      <c r="J29" s="93">
        <v>41.610999999999997</v>
      </c>
      <c r="K29" s="93">
        <v>41.834000000000003</v>
      </c>
      <c r="L29" s="93">
        <v>41.954999999999998</v>
      </c>
      <c r="M29" s="93">
        <v>42.23</v>
      </c>
      <c r="N29" s="93">
        <v>42.3</v>
      </c>
      <c r="O29" s="93">
        <v>42.374000000000002</v>
      </c>
      <c r="P29" s="93">
        <v>42.610999999999997</v>
      </c>
      <c r="Q29" s="93">
        <v>42.826000000000001</v>
      </c>
      <c r="R29" s="93">
        <v>43.084000000000003</v>
      </c>
      <c r="S29" s="93">
        <v>43.237000000000002</v>
      </c>
      <c r="T29" s="93">
        <v>43.384999999999998</v>
      </c>
      <c r="U29" s="93">
        <v>43.54</v>
      </c>
      <c r="V29" s="93">
        <v>43.652999999999999</v>
      </c>
      <c r="W29" s="93">
        <v>43.749000000000002</v>
      </c>
      <c r="X29" s="93">
        <v>43.866</v>
      </c>
      <c r="Y29" s="93">
        <v>43.969000000000001</v>
      </c>
      <c r="Z29" s="93">
        <v>44.052999999999997</v>
      </c>
      <c r="AA29" s="93">
        <v>44.113999999999997</v>
      </c>
      <c r="AB29" s="93">
        <v>44.164000000000001</v>
      </c>
      <c r="AC29" s="93">
        <v>44.234999999999999</v>
      </c>
      <c r="AD29" s="93">
        <v>44.305999999999997</v>
      </c>
      <c r="AE29" s="93">
        <v>44.350999999999999</v>
      </c>
      <c r="AF29" s="93">
        <v>44.390999999999998</v>
      </c>
      <c r="AG29" s="93">
        <v>44.432000000000002</v>
      </c>
      <c r="AH29" s="93">
        <v>44.462000000000003</v>
      </c>
      <c r="AI29" s="93">
        <v>44.505000000000003</v>
      </c>
      <c r="AJ29" s="93">
        <v>44.531999999999996</v>
      </c>
      <c r="AK29" s="93">
        <v>44.563000000000002</v>
      </c>
      <c r="AL29" s="93">
        <v>44.609000000000002</v>
      </c>
      <c r="AM29" s="93">
        <v>44.64</v>
      </c>
      <c r="AN29" s="93">
        <v>44.668999999999997</v>
      </c>
      <c r="AO29" s="93">
        <v>44.7</v>
      </c>
      <c r="AP29" s="93">
        <v>44.715000000000003</v>
      </c>
      <c r="AQ29" s="93">
        <v>44.741</v>
      </c>
      <c r="AR29" s="62"/>
      <c r="AS29" s="62"/>
    </row>
    <row r="30" spans="1:45" s="63" customFormat="1" ht="15" x14ac:dyDescent="0.25">
      <c r="A30" s="92" t="s">
        <v>539</v>
      </c>
      <c r="B30" s="92" t="s">
        <v>540</v>
      </c>
      <c r="C30" s="93">
        <v>30.274999999999999</v>
      </c>
      <c r="D30" s="93">
        <v>30.236999999999998</v>
      </c>
      <c r="E30" s="93">
        <v>30.282</v>
      </c>
      <c r="F30" s="93">
        <v>30.414999999999999</v>
      </c>
      <c r="G30" s="93">
        <v>30.507999999999999</v>
      </c>
      <c r="H30" s="93">
        <v>30.599</v>
      </c>
      <c r="I30" s="93">
        <v>30.64</v>
      </c>
      <c r="J30" s="93">
        <v>30.721</v>
      </c>
      <c r="K30" s="93">
        <v>30.873000000000001</v>
      </c>
      <c r="L30" s="93">
        <v>30.984000000000002</v>
      </c>
      <c r="M30" s="93">
        <v>31.018000000000001</v>
      </c>
      <c r="N30" s="93">
        <v>30.975000000000001</v>
      </c>
      <c r="O30" s="93">
        <v>30.859000000000002</v>
      </c>
      <c r="P30" s="93">
        <v>30.963999999999999</v>
      </c>
      <c r="Q30" s="93">
        <v>31.033999999999999</v>
      </c>
      <c r="R30" s="93">
        <v>31.09</v>
      </c>
      <c r="S30" s="93">
        <v>31.087</v>
      </c>
      <c r="T30" s="93">
        <v>31.088999999999999</v>
      </c>
      <c r="U30" s="93">
        <v>31.081</v>
      </c>
      <c r="V30" s="93">
        <v>31.038</v>
      </c>
      <c r="W30" s="93">
        <v>31.015000000000001</v>
      </c>
      <c r="X30" s="93">
        <v>30.919</v>
      </c>
      <c r="Y30" s="93">
        <v>30.812000000000001</v>
      </c>
      <c r="Z30" s="93">
        <v>30.71</v>
      </c>
      <c r="AA30" s="93">
        <v>30.584</v>
      </c>
      <c r="AB30" s="93">
        <v>30.471</v>
      </c>
      <c r="AC30" s="93">
        <v>30.363</v>
      </c>
      <c r="AD30" s="93">
        <v>30.242999999999999</v>
      </c>
      <c r="AE30" s="93">
        <v>30.14</v>
      </c>
      <c r="AF30" s="93">
        <v>30.015000000000001</v>
      </c>
      <c r="AG30" s="93">
        <v>29.907</v>
      </c>
      <c r="AH30" s="93">
        <v>29.815000000000001</v>
      </c>
      <c r="AI30" s="93">
        <v>29.707999999999998</v>
      </c>
      <c r="AJ30" s="93">
        <v>29.629000000000001</v>
      </c>
      <c r="AK30" s="93">
        <v>29.536000000000001</v>
      </c>
      <c r="AL30" s="93">
        <v>29.452000000000002</v>
      </c>
      <c r="AM30" s="93">
        <v>29.373000000000001</v>
      </c>
      <c r="AN30" s="93">
        <v>29.286000000000001</v>
      </c>
      <c r="AO30" s="93">
        <v>29.213000000000001</v>
      </c>
      <c r="AP30" s="93">
        <v>29.132999999999999</v>
      </c>
      <c r="AQ30" s="93">
        <v>29.055</v>
      </c>
      <c r="AR30" s="62"/>
      <c r="AS30" s="62"/>
    </row>
    <row r="31" spans="1:45" s="63" customFormat="1" ht="15" x14ac:dyDescent="0.25">
      <c r="A31" s="92" t="s">
        <v>541</v>
      </c>
      <c r="B31" s="92" t="s">
        <v>542</v>
      </c>
      <c r="C31" s="93">
        <v>43.645000000000003</v>
      </c>
      <c r="D31" s="93">
        <v>44.125</v>
      </c>
      <c r="E31" s="93">
        <v>44.631</v>
      </c>
      <c r="F31" s="93">
        <v>45.381</v>
      </c>
      <c r="G31" s="93">
        <v>45.887</v>
      </c>
      <c r="H31" s="93">
        <v>46.45</v>
      </c>
      <c r="I31" s="93">
        <v>46.904000000000003</v>
      </c>
      <c r="J31" s="93">
        <v>47.18</v>
      </c>
      <c r="K31" s="93">
        <v>47.351999999999997</v>
      </c>
      <c r="L31" s="93">
        <v>47.548999999999999</v>
      </c>
      <c r="M31" s="93">
        <v>48.009</v>
      </c>
      <c r="N31" s="93">
        <v>48.232999999999997</v>
      </c>
      <c r="O31" s="93">
        <v>48.414000000000001</v>
      </c>
      <c r="P31" s="93">
        <v>48.567</v>
      </c>
      <c r="Q31" s="93">
        <v>48.674999999999997</v>
      </c>
      <c r="R31" s="93">
        <v>48.890999999999998</v>
      </c>
      <c r="S31" s="93">
        <v>49.036999999999999</v>
      </c>
      <c r="T31" s="93">
        <v>49.180999999999997</v>
      </c>
      <c r="U31" s="93">
        <v>49.311</v>
      </c>
      <c r="V31" s="93">
        <v>49.405000000000001</v>
      </c>
      <c r="W31" s="93">
        <v>49.493000000000002</v>
      </c>
      <c r="X31" s="93">
        <v>49.588999999999999</v>
      </c>
      <c r="Y31" s="93">
        <v>49.683</v>
      </c>
      <c r="Z31" s="93">
        <v>49.779000000000003</v>
      </c>
      <c r="AA31" s="93">
        <v>49.844000000000001</v>
      </c>
      <c r="AB31" s="93">
        <v>49.920999999999999</v>
      </c>
      <c r="AC31" s="93">
        <v>50.006</v>
      </c>
      <c r="AD31" s="93">
        <v>50.11</v>
      </c>
      <c r="AE31" s="93">
        <v>50.198</v>
      </c>
      <c r="AF31" s="93">
        <v>50.271000000000001</v>
      </c>
      <c r="AG31" s="93">
        <v>50.343000000000004</v>
      </c>
      <c r="AH31" s="93">
        <v>50.412999999999997</v>
      </c>
      <c r="AI31" s="93">
        <v>50.488999999999997</v>
      </c>
      <c r="AJ31" s="93">
        <v>50.561</v>
      </c>
      <c r="AK31" s="93">
        <v>50.606999999999999</v>
      </c>
      <c r="AL31" s="93">
        <v>50.664999999999999</v>
      </c>
      <c r="AM31" s="93">
        <v>50.706000000000003</v>
      </c>
      <c r="AN31" s="93">
        <v>50.749000000000002</v>
      </c>
      <c r="AO31" s="93">
        <v>50.79</v>
      </c>
      <c r="AP31" s="93">
        <v>50.802</v>
      </c>
      <c r="AQ31" s="93">
        <v>50.83</v>
      </c>
      <c r="AR31" s="62"/>
      <c r="AS31" s="62"/>
    </row>
    <row r="32" spans="1:45" s="65" customFormat="1" ht="15" x14ac:dyDescent="0.25">
      <c r="A32" s="92" t="s">
        <v>543</v>
      </c>
      <c r="B32" s="92" t="s">
        <v>544</v>
      </c>
      <c r="C32" s="93">
        <v>29.262</v>
      </c>
      <c r="D32" s="93">
        <v>29.305</v>
      </c>
      <c r="E32" s="93">
        <v>29.431999999999999</v>
      </c>
      <c r="F32" s="93">
        <v>29.625</v>
      </c>
      <c r="G32" s="93">
        <v>29.827000000000002</v>
      </c>
      <c r="H32" s="93">
        <v>30.024000000000001</v>
      </c>
      <c r="I32" s="93">
        <v>30.22</v>
      </c>
      <c r="J32" s="93">
        <v>30.315999999999999</v>
      </c>
      <c r="K32" s="93">
        <v>30.344999999999999</v>
      </c>
      <c r="L32" s="93">
        <v>30.42</v>
      </c>
      <c r="M32" s="93">
        <v>30.452000000000002</v>
      </c>
      <c r="N32" s="93">
        <v>30.363</v>
      </c>
      <c r="O32" s="93">
        <v>30.274999999999999</v>
      </c>
      <c r="P32" s="93">
        <v>30.22</v>
      </c>
      <c r="Q32" s="93">
        <v>30.166</v>
      </c>
      <c r="R32" s="93">
        <v>30.006</v>
      </c>
      <c r="S32" s="93">
        <v>29.928000000000001</v>
      </c>
      <c r="T32" s="93">
        <v>29.859000000000002</v>
      </c>
      <c r="U32" s="93">
        <v>29.759</v>
      </c>
      <c r="V32" s="93">
        <v>29.654</v>
      </c>
      <c r="W32" s="93">
        <v>29.556000000000001</v>
      </c>
      <c r="X32" s="93">
        <v>29.497</v>
      </c>
      <c r="Y32" s="93">
        <v>29.437999999999999</v>
      </c>
      <c r="Z32" s="93">
        <v>29.359000000000002</v>
      </c>
      <c r="AA32" s="93">
        <v>29.259</v>
      </c>
      <c r="AB32" s="93">
        <v>29.187000000000001</v>
      </c>
      <c r="AC32" s="93">
        <v>29.109000000000002</v>
      </c>
      <c r="AD32" s="93">
        <v>29.035</v>
      </c>
      <c r="AE32" s="93">
        <v>28.934999999999999</v>
      </c>
      <c r="AF32" s="93">
        <v>28.841000000000001</v>
      </c>
      <c r="AG32" s="93">
        <v>28.774000000000001</v>
      </c>
      <c r="AH32" s="93">
        <v>28.695</v>
      </c>
      <c r="AI32" s="93">
        <v>28.622</v>
      </c>
      <c r="AJ32" s="93">
        <v>28.532</v>
      </c>
      <c r="AK32" s="93">
        <v>28.457000000000001</v>
      </c>
      <c r="AL32" s="93">
        <v>28.396000000000001</v>
      </c>
      <c r="AM32" s="93">
        <v>28.335999999999999</v>
      </c>
      <c r="AN32" s="93">
        <v>28.271999999999998</v>
      </c>
      <c r="AO32" s="93">
        <v>28.201000000000001</v>
      </c>
      <c r="AP32" s="93">
        <v>28.13</v>
      </c>
      <c r="AQ32" s="93">
        <v>28.061</v>
      </c>
      <c r="AR32" s="58"/>
      <c r="AS32" s="58"/>
    </row>
    <row r="33" spans="1:45" s="63" customFormat="1" ht="15" x14ac:dyDescent="0.25">
      <c r="A33" s="92" t="s">
        <v>545</v>
      </c>
      <c r="B33" s="92" t="s">
        <v>546</v>
      </c>
      <c r="C33" s="93">
        <v>21.056999999999999</v>
      </c>
      <c r="D33" s="93">
        <v>21.317</v>
      </c>
      <c r="E33" s="93">
        <v>21.637</v>
      </c>
      <c r="F33" s="93">
        <v>21.981000000000002</v>
      </c>
      <c r="G33" s="93">
        <v>22.192</v>
      </c>
      <c r="H33" s="93">
        <v>22.356000000000002</v>
      </c>
      <c r="I33" s="93">
        <v>22.533999999999999</v>
      </c>
      <c r="J33" s="93">
        <v>22.695</v>
      </c>
      <c r="K33" s="93">
        <v>22.888999999999999</v>
      </c>
      <c r="L33" s="93">
        <v>22.972000000000001</v>
      </c>
      <c r="M33" s="93">
        <v>22.991</v>
      </c>
      <c r="N33" s="93">
        <v>23.14</v>
      </c>
      <c r="O33" s="93">
        <v>23.189</v>
      </c>
      <c r="P33" s="93">
        <v>23.297000000000001</v>
      </c>
      <c r="Q33" s="93">
        <v>23.422999999999998</v>
      </c>
      <c r="R33" s="93">
        <v>23.571000000000002</v>
      </c>
      <c r="S33" s="93">
        <v>23.664999999999999</v>
      </c>
      <c r="T33" s="93">
        <v>23.744</v>
      </c>
      <c r="U33" s="93">
        <v>23.837</v>
      </c>
      <c r="V33" s="93">
        <v>23.91</v>
      </c>
      <c r="W33" s="93">
        <v>23.975999999999999</v>
      </c>
      <c r="X33" s="93">
        <v>24.064</v>
      </c>
      <c r="Y33" s="93">
        <v>24.134</v>
      </c>
      <c r="Z33" s="93">
        <v>24.21</v>
      </c>
      <c r="AA33" s="93">
        <v>24.271000000000001</v>
      </c>
      <c r="AB33" s="93">
        <v>24.324000000000002</v>
      </c>
      <c r="AC33" s="93">
        <v>24.385000000000002</v>
      </c>
      <c r="AD33" s="93">
        <v>24.440999999999999</v>
      </c>
      <c r="AE33" s="93">
        <v>24.484999999999999</v>
      </c>
      <c r="AF33" s="93">
        <v>24.536999999999999</v>
      </c>
      <c r="AG33" s="93">
        <v>24.577000000000002</v>
      </c>
      <c r="AH33" s="93">
        <v>24.613</v>
      </c>
      <c r="AI33" s="93">
        <v>24.654</v>
      </c>
      <c r="AJ33" s="93">
        <v>24.678000000000001</v>
      </c>
      <c r="AK33" s="93">
        <v>24.710999999999999</v>
      </c>
      <c r="AL33" s="93">
        <v>24.733000000000001</v>
      </c>
      <c r="AM33" s="93">
        <v>24.75</v>
      </c>
      <c r="AN33" s="93">
        <v>24.771000000000001</v>
      </c>
      <c r="AO33" s="93">
        <v>24.79</v>
      </c>
      <c r="AP33" s="93">
        <v>24.803000000000001</v>
      </c>
      <c r="AQ33" s="93">
        <v>24.815999999999999</v>
      </c>
      <c r="AR33" s="62"/>
      <c r="AS33" s="62"/>
    </row>
    <row r="34" spans="1:45" s="63" customFormat="1" ht="15" x14ac:dyDescent="0.25">
      <c r="A34" s="92" t="s">
        <v>547</v>
      </c>
      <c r="B34" s="92" t="s">
        <v>548</v>
      </c>
      <c r="C34" s="93">
        <v>43.941000000000003</v>
      </c>
      <c r="D34" s="93">
        <v>44.116999999999997</v>
      </c>
      <c r="E34" s="93">
        <v>44.518000000000001</v>
      </c>
      <c r="F34" s="93">
        <v>45.008000000000003</v>
      </c>
      <c r="G34" s="93">
        <v>45.396000000000001</v>
      </c>
      <c r="H34" s="93">
        <v>45.674999999999997</v>
      </c>
      <c r="I34" s="93">
        <v>45.927</v>
      </c>
      <c r="J34" s="93">
        <v>46.098999999999997</v>
      </c>
      <c r="K34" s="93">
        <v>46.207999999999998</v>
      </c>
      <c r="L34" s="93">
        <v>46.243000000000002</v>
      </c>
      <c r="M34" s="93">
        <v>46.531999999999996</v>
      </c>
      <c r="N34" s="93">
        <v>46.609000000000002</v>
      </c>
      <c r="O34" s="93">
        <v>46.773000000000003</v>
      </c>
      <c r="P34" s="93">
        <v>46.89</v>
      </c>
      <c r="Q34" s="93">
        <v>47.042999999999999</v>
      </c>
      <c r="R34" s="93">
        <v>47.164999999999999</v>
      </c>
      <c r="S34" s="93">
        <v>47.292000000000002</v>
      </c>
      <c r="T34" s="93">
        <v>47.406999999999996</v>
      </c>
      <c r="U34" s="93">
        <v>47.534999999999997</v>
      </c>
      <c r="V34" s="93">
        <v>47.634999999999998</v>
      </c>
      <c r="W34" s="93">
        <v>47.713000000000001</v>
      </c>
      <c r="X34" s="93">
        <v>47.826999999999998</v>
      </c>
      <c r="Y34" s="93">
        <v>47.920999999999999</v>
      </c>
      <c r="Z34" s="93">
        <v>48.024999999999999</v>
      </c>
      <c r="AA34" s="93">
        <v>48.109000000000002</v>
      </c>
      <c r="AB34" s="93">
        <v>48.173000000000002</v>
      </c>
      <c r="AC34" s="93">
        <v>48.268000000000001</v>
      </c>
      <c r="AD34" s="93">
        <v>48.338999999999999</v>
      </c>
      <c r="AE34" s="93">
        <v>48.402999999999999</v>
      </c>
      <c r="AF34" s="93">
        <v>48.456000000000003</v>
      </c>
      <c r="AG34" s="93">
        <v>48.491999999999997</v>
      </c>
      <c r="AH34" s="93">
        <v>48.537999999999997</v>
      </c>
      <c r="AI34" s="93">
        <v>48.576000000000001</v>
      </c>
      <c r="AJ34" s="93">
        <v>48.609000000000002</v>
      </c>
      <c r="AK34" s="93">
        <v>48.639000000000003</v>
      </c>
      <c r="AL34" s="93">
        <v>48.662999999999997</v>
      </c>
      <c r="AM34" s="93">
        <v>48.691000000000003</v>
      </c>
      <c r="AN34" s="93">
        <v>48.713000000000001</v>
      </c>
      <c r="AO34" s="93">
        <v>48.735999999999997</v>
      </c>
      <c r="AP34" s="93">
        <v>48.752000000000002</v>
      </c>
      <c r="AQ34" s="93">
        <v>48.774999999999999</v>
      </c>
      <c r="AR34" s="62"/>
      <c r="AS34" s="62"/>
    </row>
    <row r="35" spans="1:45" s="63" customFormat="1" ht="15" x14ac:dyDescent="0.25">
      <c r="A35" s="92" t="s">
        <v>731</v>
      </c>
      <c r="B35" s="92" t="s">
        <v>968</v>
      </c>
      <c r="C35" s="93">
        <v>1047.9090000000001</v>
      </c>
      <c r="D35" s="93">
        <v>1051.376</v>
      </c>
      <c r="E35" s="93">
        <v>1057.7090000000001</v>
      </c>
      <c r="F35" s="93">
        <v>1062.355</v>
      </c>
      <c r="G35" s="93">
        <v>1068.5229999999999</v>
      </c>
      <c r="H35" s="93">
        <v>1075.712</v>
      </c>
      <c r="I35" s="93">
        <v>1081.7049999999999</v>
      </c>
      <c r="J35" s="93">
        <v>1090.17</v>
      </c>
      <c r="K35" s="93">
        <v>1099.0419999999999</v>
      </c>
      <c r="L35" s="93">
        <v>1108.588</v>
      </c>
      <c r="M35" s="93">
        <v>1120.5820000000001</v>
      </c>
      <c r="N35" s="93">
        <v>1127.4469999999999</v>
      </c>
      <c r="O35" s="93">
        <v>1133.662</v>
      </c>
      <c r="P35" s="93">
        <v>1140.9359999999999</v>
      </c>
      <c r="Q35" s="93">
        <v>1150.4190000000001</v>
      </c>
      <c r="R35" s="93">
        <v>1161.075</v>
      </c>
      <c r="S35" s="93">
        <v>1169.1110000000001</v>
      </c>
      <c r="T35" s="93">
        <v>1177.058</v>
      </c>
      <c r="U35" s="93">
        <v>1184.527</v>
      </c>
      <c r="V35" s="93">
        <v>1191.4949999999999</v>
      </c>
      <c r="W35" s="93">
        <v>1197.979</v>
      </c>
      <c r="X35" s="93">
        <v>1205.336</v>
      </c>
      <c r="Y35" s="93">
        <v>1212.162</v>
      </c>
      <c r="Z35" s="93">
        <v>1218.8309999999999</v>
      </c>
      <c r="AA35" s="93">
        <v>1225.28</v>
      </c>
      <c r="AB35" s="93">
        <v>1231.8019999999999</v>
      </c>
      <c r="AC35" s="93">
        <v>1238.4960000000001</v>
      </c>
      <c r="AD35" s="93">
        <v>1245.1210000000001</v>
      </c>
      <c r="AE35" s="93">
        <v>1251.5440000000001</v>
      </c>
      <c r="AF35" s="93">
        <v>1257.9739999999999</v>
      </c>
      <c r="AG35" s="93">
        <v>1264.681</v>
      </c>
      <c r="AH35" s="93">
        <v>1271.49</v>
      </c>
      <c r="AI35" s="93">
        <v>1278.2159999999999</v>
      </c>
      <c r="AJ35" s="93">
        <v>1284.836</v>
      </c>
      <c r="AK35" s="93">
        <v>1291.453</v>
      </c>
      <c r="AL35" s="93">
        <v>1298.2929999999999</v>
      </c>
      <c r="AM35" s="93">
        <v>1304.893</v>
      </c>
      <c r="AN35" s="93">
        <v>1311.433</v>
      </c>
      <c r="AO35" s="93">
        <v>1317.8209999999999</v>
      </c>
      <c r="AP35" s="93">
        <v>1323.989</v>
      </c>
      <c r="AQ35" s="93">
        <v>1330.3</v>
      </c>
      <c r="AR35" s="62"/>
      <c r="AS35" s="62"/>
    </row>
    <row r="36" spans="1:45" s="63" customFormat="1" ht="15" x14ac:dyDescent="0.25">
      <c r="A36" s="92" t="s">
        <v>573</v>
      </c>
      <c r="B36" s="92" t="s">
        <v>574</v>
      </c>
      <c r="C36" s="93">
        <v>107.342</v>
      </c>
      <c r="D36" s="93">
        <v>108.002</v>
      </c>
      <c r="E36" s="93">
        <v>108.742</v>
      </c>
      <c r="F36" s="93">
        <v>109.17700000000001</v>
      </c>
      <c r="G36" s="93">
        <v>109.626</v>
      </c>
      <c r="H36" s="93">
        <v>110.43</v>
      </c>
      <c r="I36" s="93">
        <v>111.02500000000001</v>
      </c>
      <c r="J36" s="93">
        <v>111.961</v>
      </c>
      <c r="K36" s="93">
        <v>113.096</v>
      </c>
      <c r="L36" s="93">
        <v>114.131</v>
      </c>
      <c r="M36" s="93">
        <v>115.71599999999999</v>
      </c>
      <c r="N36" s="93">
        <v>116.294</v>
      </c>
      <c r="O36" s="93">
        <v>116.85</v>
      </c>
      <c r="P36" s="93">
        <v>117.34699999999999</v>
      </c>
      <c r="Q36" s="93">
        <v>117.827</v>
      </c>
      <c r="R36" s="93">
        <v>118.494</v>
      </c>
      <c r="S36" s="93">
        <v>119.08199999999999</v>
      </c>
      <c r="T36" s="93">
        <v>119.73399999999999</v>
      </c>
      <c r="U36" s="93">
        <v>120.34399999999999</v>
      </c>
      <c r="V36" s="93">
        <v>120.876</v>
      </c>
      <c r="W36" s="93">
        <v>121.35</v>
      </c>
      <c r="X36" s="93">
        <v>121.857</v>
      </c>
      <c r="Y36" s="93">
        <v>122.343</v>
      </c>
      <c r="Z36" s="93">
        <v>122.818</v>
      </c>
      <c r="AA36" s="93">
        <v>123.235</v>
      </c>
      <c r="AB36" s="93">
        <v>123.66500000000001</v>
      </c>
      <c r="AC36" s="93">
        <v>124.14100000000001</v>
      </c>
      <c r="AD36" s="93">
        <v>124.614</v>
      </c>
      <c r="AE36" s="93">
        <v>125.074</v>
      </c>
      <c r="AF36" s="93">
        <v>125.521</v>
      </c>
      <c r="AG36" s="93">
        <v>125.968</v>
      </c>
      <c r="AH36" s="93">
        <v>126.467</v>
      </c>
      <c r="AI36" s="93">
        <v>126.925</v>
      </c>
      <c r="AJ36" s="93">
        <v>127.404</v>
      </c>
      <c r="AK36" s="93">
        <v>127.871</v>
      </c>
      <c r="AL36" s="93">
        <v>128.35499999999999</v>
      </c>
      <c r="AM36" s="93">
        <v>128.83699999999999</v>
      </c>
      <c r="AN36" s="93">
        <v>129.291</v>
      </c>
      <c r="AO36" s="93">
        <v>129.76400000000001</v>
      </c>
      <c r="AP36" s="93">
        <v>130.20699999999999</v>
      </c>
      <c r="AQ36" s="93">
        <v>130.67099999999999</v>
      </c>
      <c r="AR36" s="62"/>
      <c r="AS36" s="62"/>
    </row>
    <row r="37" spans="1:45" s="63" customFormat="1" ht="15" x14ac:dyDescent="0.25">
      <c r="A37" s="92" t="s">
        <v>575</v>
      </c>
      <c r="B37" s="92" t="s">
        <v>576</v>
      </c>
      <c r="C37" s="93">
        <v>73.748000000000005</v>
      </c>
      <c r="D37" s="93">
        <v>74.153999999999996</v>
      </c>
      <c r="E37" s="93">
        <v>74.528000000000006</v>
      </c>
      <c r="F37" s="93">
        <v>74.596000000000004</v>
      </c>
      <c r="G37" s="93">
        <v>74.768000000000001</v>
      </c>
      <c r="H37" s="93">
        <v>75.293000000000006</v>
      </c>
      <c r="I37" s="93">
        <v>75.644999999999996</v>
      </c>
      <c r="J37" s="93">
        <v>75.944999999999993</v>
      </c>
      <c r="K37" s="93">
        <v>76.394999999999996</v>
      </c>
      <c r="L37" s="93">
        <v>76.963999999999999</v>
      </c>
      <c r="M37" s="93">
        <v>77.798000000000002</v>
      </c>
      <c r="N37" s="93">
        <v>78.284999999999997</v>
      </c>
      <c r="O37" s="93">
        <v>78.477999999999994</v>
      </c>
      <c r="P37" s="93">
        <v>78.962000000000003</v>
      </c>
      <c r="Q37" s="93">
        <v>79.325000000000003</v>
      </c>
      <c r="R37" s="93">
        <v>79.662000000000006</v>
      </c>
      <c r="S37" s="93">
        <v>80.093000000000004</v>
      </c>
      <c r="T37" s="93">
        <v>80.491</v>
      </c>
      <c r="U37" s="93">
        <v>80.903999999999996</v>
      </c>
      <c r="V37" s="93">
        <v>81.275999999999996</v>
      </c>
      <c r="W37" s="93">
        <v>81.606999999999999</v>
      </c>
      <c r="X37" s="93">
        <v>81.963999999999999</v>
      </c>
      <c r="Y37" s="93">
        <v>82.290999999999997</v>
      </c>
      <c r="Z37" s="93">
        <v>82.602999999999994</v>
      </c>
      <c r="AA37" s="93">
        <v>82.876999999999995</v>
      </c>
      <c r="AB37" s="93">
        <v>83.161000000000001</v>
      </c>
      <c r="AC37" s="93">
        <v>83.450999999999993</v>
      </c>
      <c r="AD37" s="93">
        <v>83.754999999999995</v>
      </c>
      <c r="AE37" s="93">
        <v>84.048000000000002</v>
      </c>
      <c r="AF37" s="93">
        <v>84.334999999999994</v>
      </c>
      <c r="AG37" s="93">
        <v>84.638999999999996</v>
      </c>
      <c r="AH37" s="93">
        <v>84.947000000000003</v>
      </c>
      <c r="AI37" s="93">
        <v>85.274000000000001</v>
      </c>
      <c r="AJ37" s="93">
        <v>85.597999999999999</v>
      </c>
      <c r="AK37" s="93">
        <v>85.921999999999997</v>
      </c>
      <c r="AL37" s="93">
        <v>86.263999999999996</v>
      </c>
      <c r="AM37" s="93">
        <v>86.591999999999999</v>
      </c>
      <c r="AN37" s="93">
        <v>86.924000000000007</v>
      </c>
      <c r="AO37" s="93">
        <v>87.25</v>
      </c>
      <c r="AP37" s="93">
        <v>87.563999999999993</v>
      </c>
      <c r="AQ37" s="93">
        <v>87.888999999999996</v>
      </c>
      <c r="AR37" s="62"/>
      <c r="AS37" s="62"/>
    </row>
    <row r="38" spans="1:45" s="63" customFormat="1" ht="15" x14ac:dyDescent="0.25">
      <c r="A38" s="92" t="s">
        <v>577</v>
      </c>
      <c r="B38" s="92" t="s">
        <v>578</v>
      </c>
      <c r="C38" s="93">
        <v>180.20400000000001</v>
      </c>
      <c r="D38" s="93">
        <v>181.273</v>
      </c>
      <c r="E38" s="93">
        <v>183.73099999999999</v>
      </c>
      <c r="F38" s="93">
        <v>185.834</v>
      </c>
      <c r="G38" s="93">
        <v>189.227</v>
      </c>
      <c r="H38" s="93">
        <v>191.23400000000001</v>
      </c>
      <c r="I38" s="93">
        <v>192.87</v>
      </c>
      <c r="J38" s="93">
        <v>194.94900000000001</v>
      </c>
      <c r="K38" s="93">
        <v>197.16399999999999</v>
      </c>
      <c r="L38" s="93">
        <v>199.876</v>
      </c>
      <c r="M38" s="93">
        <v>202.464</v>
      </c>
      <c r="N38" s="93">
        <v>204.53700000000001</v>
      </c>
      <c r="O38" s="93">
        <v>205.81899999999999</v>
      </c>
      <c r="P38" s="93">
        <v>207.059</v>
      </c>
      <c r="Q38" s="93">
        <v>210.34299999999999</v>
      </c>
      <c r="R38" s="93">
        <v>213.995</v>
      </c>
      <c r="S38" s="93">
        <v>215.715</v>
      </c>
      <c r="T38" s="93">
        <v>217.49100000000001</v>
      </c>
      <c r="U38" s="93">
        <v>219.03800000000001</v>
      </c>
      <c r="V38" s="93">
        <v>220.39699999999999</v>
      </c>
      <c r="W38" s="93">
        <v>221.61799999999999</v>
      </c>
      <c r="X38" s="93">
        <v>223.36699999999999</v>
      </c>
      <c r="Y38" s="93">
        <v>225.09200000000001</v>
      </c>
      <c r="Z38" s="93">
        <v>226.79900000000001</v>
      </c>
      <c r="AA38" s="93">
        <v>228.51400000000001</v>
      </c>
      <c r="AB38" s="93">
        <v>230.298</v>
      </c>
      <c r="AC38" s="93">
        <v>232.017</v>
      </c>
      <c r="AD38" s="93">
        <v>233.785</v>
      </c>
      <c r="AE38" s="93">
        <v>235.494</v>
      </c>
      <c r="AF38" s="93">
        <v>237.239</v>
      </c>
      <c r="AG38" s="93">
        <v>239.08</v>
      </c>
      <c r="AH38" s="93">
        <v>240.96600000000001</v>
      </c>
      <c r="AI38" s="93">
        <v>242.78299999999999</v>
      </c>
      <c r="AJ38" s="93">
        <v>244.535</v>
      </c>
      <c r="AK38" s="93">
        <v>246.3</v>
      </c>
      <c r="AL38" s="93">
        <v>248.102</v>
      </c>
      <c r="AM38" s="93">
        <v>249.864</v>
      </c>
      <c r="AN38" s="93">
        <v>251.571</v>
      </c>
      <c r="AO38" s="93">
        <v>253.21100000000001</v>
      </c>
      <c r="AP38" s="93">
        <v>254.79599999999999</v>
      </c>
      <c r="AQ38" s="93">
        <v>256.36399999999998</v>
      </c>
      <c r="AR38" s="62"/>
      <c r="AS38" s="62"/>
    </row>
    <row r="39" spans="1:45" s="63" customFormat="1" ht="15" x14ac:dyDescent="0.25">
      <c r="A39" s="92" t="s">
        <v>579</v>
      </c>
      <c r="B39" s="92" t="s">
        <v>580</v>
      </c>
      <c r="C39" s="93">
        <v>87.855999999999995</v>
      </c>
      <c r="D39" s="93">
        <v>87.679000000000002</v>
      </c>
      <c r="E39" s="93">
        <v>87.512</v>
      </c>
      <c r="F39" s="93">
        <v>87.552999999999997</v>
      </c>
      <c r="G39" s="93">
        <v>87.528999999999996</v>
      </c>
      <c r="H39" s="93">
        <v>87.603999999999999</v>
      </c>
      <c r="I39" s="93">
        <v>87.703999999999994</v>
      </c>
      <c r="J39" s="93">
        <v>87.924999999999997</v>
      </c>
      <c r="K39" s="93">
        <v>88.275000000000006</v>
      </c>
      <c r="L39" s="93">
        <v>88.66</v>
      </c>
      <c r="M39" s="93">
        <v>89.281000000000006</v>
      </c>
      <c r="N39" s="93">
        <v>89.525999999999996</v>
      </c>
      <c r="O39" s="93">
        <v>89.95</v>
      </c>
      <c r="P39" s="93">
        <v>90.358000000000004</v>
      </c>
      <c r="Q39" s="93">
        <v>90.986999999999995</v>
      </c>
      <c r="R39" s="93">
        <v>91.736000000000004</v>
      </c>
      <c r="S39" s="93">
        <v>92.302999999999997</v>
      </c>
      <c r="T39" s="93">
        <v>92.891000000000005</v>
      </c>
      <c r="U39" s="93">
        <v>93.43</v>
      </c>
      <c r="V39" s="93">
        <v>93.959000000000003</v>
      </c>
      <c r="W39" s="93">
        <v>94.408000000000001</v>
      </c>
      <c r="X39" s="93">
        <v>95.022999999999996</v>
      </c>
      <c r="Y39" s="93">
        <v>95.6</v>
      </c>
      <c r="Z39" s="93">
        <v>96.147000000000006</v>
      </c>
      <c r="AA39" s="93">
        <v>96.679000000000002</v>
      </c>
      <c r="AB39" s="93">
        <v>97.186999999999998</v>
      </c>
      <c r="AC39" s="93">
        <v>97.738</v>
      </c>
      <c r="AD39" s="93">
        <v>98.277000000000001</v>
      </c>
      <c r="AE39" s="93">
        <v>98.79</v>
      </c>
      <c r="AF39" s="93">
        <v>99.307000000000002</v>
      </c>
      <c r="AG39" s="93">
        <v>99.820999999999998</v>
      </c>
      <c r="AH39" s="93">
        <v>100.34099999999999</v>
      </c>
      <c r="AI39" s="93">
        <v>100.86</v>
      </c>
      <c r="AJ39" s="93">
        <v>101.377</v>
      </c>
      <c r="AK39" s="93">
        <v>101.89400000000001</v>
      </c>
      <c r="AL39" s="93">
        <v>102.417</v>
      </c>
      <c r="AM39" s="93">
        <v>102.923</v>
      </c>
      <c r="AN39" s="93">
        <v>103.43300000000001</v>
      </c>
      <c r="AO39" s="93">
        <v>103.93899999999999</v>
      </c>
      <c r="AP39" s="93">
        <v>104.44199999999999</v>
      </c>
      <c r="AQ39" s="93">
        <v>104.938</v>
      </c>
      <c r="AR39" s="62"/>
      <c r="AS39" s="62"/>
    </row>
    <row r="40" spans="1:45" s="63" customFormat="1" ht="15" x14ac:dyDescent="0.25">
      <c r="A40" s="92" t="s">
        <v>581</v>
      </c>
      <c r="B40" s="92" t="s">
        <v>582</v>
      </c>
      <c r="C40" s="93">
        <v>83.415000000000006</v>
      </c>
      <c r="D40" s="93">
        <v>83.64</v>
      </c>
      <c r="E40" s="93">
        <v>84.075000000000003</v>
      </c>
      <c r="F40" s="93">
        <v>84.147000000000006</v>
      </c>
      <c r="G40" s="93">
        <v>84.177999999999997</v>
      </c>
      <c r="H40" s="93">
        <v>84.497</v>
      </c>
      <c r="I40" s="93">
        <v>84.753</v>
      </c>
      <c r="J40" s="93">
        <v>85.387</v>
      </c>
      <c r="K40" s="93">
        <v>85.786000000000001</v>
      </c>
      <c r="L40" s="93">
        <v>86.105000000000004</v>
      </c>
      <c r="M40" s="93">
        <v>87.05</v>
      </c>
      <c r="N40" s="93">
        <v>87.228999999999999</v>
      </c>
      <c r="O40" s="93">
        <v>87.578000000000003</v>
      </c>
      <c r="P40" s="93">
        <v>88.066999999999993</v>
      </c>
      <c r="Q40" s="93">
        <v>88.712000000000003</v>
      </c>
      <c r="R40" s="93">
        <v>89.534000000000006</v>
      </c>
      <c r="S40" s="93">
        <v>90.11</v>
      </c>
      <c r="T40" s="93">
        <v>90.686999999999998</v>
      </c>
      <c r="U40" s="93">
        <v>91.198999999999998</v>
      </c>
      <c r="V40" s="93">
        <v>91.725999999999999</v>
      </c>
      <c r="W40" s="93">
        <v>92.194999999999993</v>
      </c>
      <c r="X40" s="93">
        <v>92.686999999999998</v>
      </c>
      <c r="Y40" s="93">
        <v>93.137</v>
      </c>
      <c r="Z40" s="93">
        <v>93.552999999999997</v>
      </c>
      <c r="AA40" s="93">
        <v>93.975999999999999</v>
      </c>
      <c r="AB40" s="93">
        <v>94.394000000000005</v>
      </c>
      <c r="AC40" s="93">
        <v>94.832999999999998</v>
      </c>
      <c r="AD40" s="93">
        <v>95.26</v>
      </c>
      <c r="AE40" s="93">
        <v>95.66</v>
      </c>
      <c r="AF40" s="93">
        <v>96.072999999999993</v>
      </c>
      <c r="AG40" s="93">
        <v>96.498000000000005</v>
      </c>
      <c r="AH40" s="93">
        <v>96.921999999999997</v>
      </c>
      <c r="AI40" s="93">
        <v>97.343000000000004</v>
      </c>
      <c r="AJ40" s="93">
        <v>97.742999999999995</v>
      </c>
      <c r="AK40" s="93">
        <v>98.147000000000006</v>
      </c>
      <c r="AL40" s="93">
        <v>98.570999999999998</v>
      </c>
      <c r="AM40" s="93">
        <v>98.974000000000004</v>
      </c>
      <c r="AN40" s="93">
        <v>99.376000000000005</v>
      </c>
      <c r="AO40" s="93">
        <v>99.754999999999995</v>
      </c>
      <c r="AP40" s="93">
        <v>100.123</v>
      </c>
      <c r="AQ40" s="93">
        <v>100.503</v>
      </c>
      <c r="AR40" s="62"/>
      <c r="AS40" s="62"/>
    </row>
    <row r="41" spans="1:45" s="63" customFormat="1" ht="15" x14ac:dyDescent="0.25">
      <c r="A41" s="92" t="s">
        <v>583</v>
      </c>
      <c r="B41" s="92" t="s">
        <v>584</v>
      </c>
      <c r="C41" s="93">
        <v>93.850999999999999</v>
      </c>
      <c r="D41" s="93">
        <v>93.831000000000003</v>
      </c>
      <c r="E41" s="93">
        <v>94.346000000000004</v>
      </c>
      <c r="F41" s="93">
        <v>94.741</v>
      </c>
      <c r="G41" s="93">
        <v>95.617000000000004</v>
      </c>
      <c r="H41" s="93">
        <v>96.710999999999999</v>
      </c>
      <c r="I41" s="93">
        <v>97.6</v>
      </c>
      <c r="J41" s="93">
        <v>98.924000000000007</v>
      </c>
      <c r="K41" s="93">
        <v>100.005</v>
      </c>
      <c r="L41" s="93">
        <v>101.255</v>
      </c>
      <c r="M41" s="93">
        <v>102.629</v>
      </c>
      <c r="N41" s="93">
        <v>103.795</v>
      </c>
      <c r="O41" s="93">
        <v>104.893</v>
      </c>
      <c r="P41" s="93">
        <v>106.306</v>
      </c>
      <c r="Q41" s="93">
        <v>107.98099999999999</v>
      </c>
      <c r="R41" s="93">
        <v>109.559</v>
      </c>
      <c r="S41" s="93">
        <v>110.95099999999999</v>
      </c>
      <c r="T41" s="93">
        <v>112.29</v>
      </c>
      <c r="U41" s="93">
        <v>113.56399999999999</v>
      </c>
      <c r="V41" s="93">
        <v>114.77</v>
      </c>
      <c r="W41" s="93">
        <v>115.952</v>
      </c>
      <c r="X41" s="93">
        <v>116.91200000000001</v>
      </c>
      <c r="Y41" s="93">
        <v>117.8</v>
      </c>
      <c r="Z41" s="93">
        <v>118.66200000000001</v>
      </c>
      <c r="AA41" s="93">
        <v>119.514</v>
      </c>
      <c r="AB41" s="93">
        <v>120.371</v>
      </c>
      <c r="AC41" s="93">
        <v>121.254</v>
      </c>
      <c r="AD41" s="93">
        <v>122.127</v>
      </c>
      <c r="AE41" s="93">
        <v>122.995</v>
      </c>
      <c r="AF41" s="93">
        <v>123.871</v>
      </c>
      <c r="AG41" s="93">
        <v>124.81100000000001</v>
      </c>
      <c r="AH41" s="93">
        <v>125.761</v>
      </c>
      <c r="AI41" s="93">
        <v>126.71899999999999</v>
      </c>
      <c r="AJ41" s="93">
        <v>127.667</v>
      </c>
      <c r="AK41" s="93">
        <v>128.613</v>
      </c>
      <c r="AL41" s="93">
        <v>129.613</v>
      </c>
      <c r="AM41" s="93">
        <v>130.57</v>
      </c>
      <c r="AN41" s="93">
        <v>131.529</v>
      </c>
      <c r="AO41" s="93">
        <v>132.45599999999999</v>
      </c>
      <c r="AP41" s="93">
        <v>133.34399999999999</v>
      </c>
      <c r="AQ41" s="93">
        <v>134.249</v>
      </c>
      <c r="AR41" s="62"/>
      <c r="AS41" s="62"/>
    </row>
    <row r="42" spans="1:45" s="63" customFormat="1" ht="15" x14ac:dyDescent="0.25">
      <c r="A42" s="92" t="s">
        <v>585</v>
      </c>
      <c r="B42" s="92" t="s">
        <v>586</v>
      </c>
      <c r="C42" s="93">
        <v>119.58499999999999</v>
      </c>
      <c r="D42" s="93">
        <v>119.423</v>
      </c>
      <c r="E42" s="93">
        <v>119.48099999999999</v>
      </c>
      <c r="F42" s="93">
        <v>119.416</v>
      </c>
      <c r="G42" s="93">
        <v>119.18600000000001</v>
      </c>
      <c r="H42" s="93">
        <v>119.176</v>
      </c>
      <c r="I42" s="93">
        <v>119.464</v>
      </c>
      <c r="J42" s="93">
        <v>119.871</v>
      </c>
      <c r="K42" s="93">
        <v>120.31699999999999</v>
      </c>
      <c r="L42" s="93">
        <v>120.721</v>
      </c>
      <c r="M42" s="93">
        <v>121.313</v>
      </c>
      <c r="N42" s="93">
        <v>121.684</v>
      </c>
      <c r="O42" s="93">
        <v>122.202</v>
      </c>
      <c r="P42" s="93">
        <v>122.895</v>
      </c>
      <c r="Q42" s="93">
        <v>123.70399999999999</v>
      </c>
      <c r="R42" s="93">
        <v>124.375</v>
      </c>
      <c r="S42" s="93">
        <v>125.09</v>
      </c>
      <c r="T42" s="93">
        <v>125.744</v>
      </c>
      <c r="U42" s="93">
        <v>126.374</v>
      </c>
      <c r="V42" s="93">
        <v>127.02200000000001</v>
      </c>
      <c r="W42" s="93">
        <v>127.63800000000001</v>
      </c>
      <c r="X42" s="93">
        <v>128.39599999999999</v>
      </c>
      <c r="Y42" s="93">
        <v>129.07300000000001</v>
      </c>
      <c r="Z42" s="93">
        <v>129.744</v>
      </c>
      <c r="AA42" s="93">
        <v>130.41499999999999</v>
      </c>
      <c r="AB42" s="93">
        <v>131.083</v>
      </c>
      <c r="AC42" s="93">
        <v>131.78800000000001</v>
      </c>
      <c r="AD42" s="93">
        <v>132.44</v>
      </c>
      <c r="AE42" s="93">
        <v>133.09299999999999</v>
      </c>
      <c r="AF42" s="93">
        <v>133.74700000000001</v>
      </c>
      <c r="AG42" s="93">
        <v>134.41200000000001</v>
      </c>
      <c r="AH42" s="93">
        <v>135.08199999999999</v>
      </c>
      <c r="AI42" s="93">
        <v>135.744</v>
      </c>
      <c r="AJ42" s="93">
        <v>136.393</v>
      </c>
      <c r="AK42" s="93">
        <v>137.065</v>
      </c>
      <c r="AL42" s="93">
        <v>137.72900000000001</v>
      </c>
      <c r="AM42" s="93">
        <v>138.369</v>
      </c>
      <c r="AN42" s="93">
        <v>139.00800000000001</v>
      </c>
      <c r="AO42" s="93">
        <v>139.63999999999999</v>
      </c>
      <c r="AP42" s="93">
        <v>140.26300000000001</v>
      </c>
      <c r="AQ42" s="93">
        <v>140.91300000000001</v>
      </c>
      <c r="AR42" s="62"/>
      <c r="AS42" s="62"/>
    </row>
    <row r="43" spans="1:45" s="65" customFormat="1" ht="15" x14ac:dyDescent="0.25">
      <c r="A43" s="92" t="s">
        <v>587</v>
      </c>
      <c r="B43" s="92" t="s">
        <v>588</v>
      </c>
      <c r="C43" s="93">
        <v>89.203000000000003</v>
      </c>
      <c r="D43" s="93">
        <v>89.424000000000007</v>
      </c>
      <c r="E43" s="93">
        <v>89.775000000000006</v>
      </c>
      <c r="F43" s="93">
        <v>90.103999999999999</v>
      </c>
      <c r="G43" s="93">
        <v>90.316999999999993</v>
      </c>
      <c r="H43" s="93">
        <v>90.852999999999994</v>
      </c>
      <c r="I43" s="93">
        <v>91.266999999999996</v>
      </c>
      <c r="J43" s="93">
        <v>92.02</v>
      </c>
      <c r="K43" s="93">
        <v>92.656000000000006</v>
      </c>
      <c r="L43" s="93">
        <v>93.429000000000002</v>
      </c>
      <c r="M43" s="93">
        <v>94.433999999999997</v>
      </c>
      <c r="N43" s="93">
        <v>94.908000000000001</v>
      </c>
      <c r="O43" s="93">
        <v>95.158000000000001</v>
      </c>
      <c r="P43" s="93">
        <v>95.436999999999998</v>
      </c>
      <c r="Q43" s="93">
        <v>95.866</v>
      </c>
      <c r="R43" s="93">
        <v>96.710999999999999</v>
      </c>
      <c r="S43" s="93">
        <v>97.23</v>
      </c>
      <c r="T43" s="93">
        <v>97.706999999999994</v>
      </c>
      <c r="U43" s="93">
        <v>98.159000000000006</v>
      </c>
      <c r="V43" s="93">
        <v>98.584000000000003</v>
      </c>
      <c r="W43" s="93">
        <v>98.998999999999995</v>
      </c>
      <c r="X43" s="93">
        <v>99.454999999999998</v>
      </c>
      <c r="Y43" s="93">
        <v>99.817999999999998</v>
      </c>
      <c r="Z43" s="93">
        <v>100.193</v>
      </c>
      <c r="AA43" s="93">
        <v>100.532</v>
      </c>
      <c r="AB43" s="93">
        <v>100.89700000000001</v>
      </c>
      <c r="AC43" s="93">
        <v>101.282</v>
      </c>
      <c r="AD43" s="93">
        <v>101.651</v>
      </c>
      <c r="AE43" s="93">
        <v>102.02200000000001</v>
      </c>
      <c r="AF43" s="93">
        <v>102.384</v>
      </c>
      <c r="AG43" s="93">
        <v>102.795</v>
      </c>
      <c r="AH43" s="93">
        <v>103.191</v>
      </c>
      <c r="AI43" s="93">
        <v>103.60299999999999</v>
      </c>
      <c r="AJ43" s="93">
        <v>104.01</v>
      </c>
      <c r="AK43" s="93">
        <v>104.41500000000001</v>
      </c>
      <c r="AL43" s="93">
        <v>104.86199999999999</v>
      </c>
      <c r="AM43" s="93">
        <v>105.27500000000001</v>
      </c>
      <c r="AN43" s="93">
        <v>105.697</v>
      </c>
      <c r="AO43" s="93">
        <v>106.098</v>
      </c>
      <c r="AP43" s="93">
        <v>106.482</v>
      </c>
      <c r="AQ43" s="93">
        <v>106.895</v>
      </c>
      <c r="AR43" s="58"/>
      <c r="AS43" s="58"/>
    </row>
    <row r="44" spans="1:45" s="63" customFormat="1" ht="15" x14ac:dyDescent="0.25">
      <c r="A44" s="92" t="s">
        <v>589</v>
      </c>
      <c r="B44" s="92" t="s">
        <v>590</v>
      </c>
      <c r="C44" s="93">
        <v>88.555000000000007</v>
      </c>
      <c r="D44" s="93">
        <v>88.843000000000004</v>
      </c>
      <c r="E44" s="93">
        <v>89.375</v>
      </c>
      <c r="F44" s="93">
        <v>89.704999999999998</v>
      </c>
      <c r="G44" s="93">
        <v>90.022999999999996</v>
      </c>
      <c r="H44" s="93">
        <v>90.622</v>
      </c>
      <c r="I44" s="93">
        <v>91.126000000000005</v>
      </c>
      <c r="J44" s="93">
        <v>91.632999999999996</v>
      </c>
      <c r="K44" s="93">
        <v>92.34</v>
      </c>
      <c r="L44" s="93">
        <v>93.087999999999994</v>
      </c>
      <c r="M44" s="93">
        <v>94.043999999999997</v>
      </c>
      <c r="N44" s="93">
        <v>94.492000000000004</v>
      </c>
      <c r="O44" s="93">
        <v>95.105999999999995</v>
      </c>
      <c r="P44" s="93">
        <v>95.843999999999994</v>
      </c>
      <c r="Q44" s="93">
        <v>96.093000000000004</v>
      </c>
      <c r="R44" s="93">
        <v>96.39</v>
      </c>
      <c r="S44" s="93">
        <v>96.927000000000007</v>
      </c>
      <c r="T44" s="93">
        <v>97.497</v>
      </c>
      <c r="U44" s="93">
        <v>98.084999999999994</v>
      </c>
      <c r="V44" s="93">
        <v>98.641999999999996</v>
      </c>
      <c r="W44" s="93">
        <v>99.212999999999994</v>
      </c>
      <c r="X44" s="93">
        <v>99.962000000000003</v>
      </c>
      <c r="Y44" s="93">
        <v>100.693</v>
      </c>
      <c r="Z44" s="93">
        <v>101.422</v>
      </c>
      <c r="AA44" s="93">
        <v>102.14100000000001</v>
      </c>
      <c r="AB44" s="93">
        <v>102.852</v>
      </c>
      <c r="AC44" s="93">
        <v>103.572</v>
      </c>
      <c r="AD44" s="93">
        <v>104.28700000000001</v>
      </c>
      <c r="AE44" s="93">
        <v>104.977</v>
      </c>
      <c r="AF44" s="93">
        <v>105.672</v>
      </c>
      <c r="AG44" s="93">
        <v>106.363</v>
      </c>
      <c r="AH44" s="93">
        <v>107.05200000000001</v>
      </c>
      <c r="AI44" s="93">
        <v>107.739</v>
      </c>
      <c r="AJ44" s="93">
        <v>108.41</v>
      </c>
      <c r="AK44" s="93">
        <v>109.07299999999999</v>
      </c>
      <c r="AL44" s="93">
        <v>109.744</v>
      </c>
      <c r="AM44" s="93">
        <v>110.39100000000001</v>
      </c>
      <c r="AN44" s="93">
        <v>111.044</v>
      </c>
      <c r="AO44" s="93">
        <v>111.69</v>
      </c>
      <c r="AP44" s="93">
        <v>112.315</v>
      </c>
      <c r="AQ44" s="93">
        <v>112.96</v>
      </c>
      <c r="AR44" s="62"/>
      <c r="AS44" s="62"/>
    </row>
    <row r="45" spans="1:45" s="63" customFormat="1" ht="15" x14ac:dyDescent="0.25">
      <c r="A45" s="92" t="s">
        <v>591</v>
      </c>
      <c r="B45" s="92" t="s">
        <v>592</v>
      </c>
      <c r="C45" s="93">
        <v>124.151</v>
      </c>
      <c r="D45" s="93">
        <v>125.10599999999999</v>
      </c>
      <c r="E45" s="93">
        <v>126.14400000000001</v>
      </c>
      <c r="F45" s="93">
        <v>127.08199999999999</v>
      </c>
      <c r="G45" s="93">
        <v>128.05000000000001</v>
      </c>
      <c r="H45" s="93">
        <v>129.291</v>
      </c>
      <c r="I45" s="93">
        <v>130.249</v>
      </c>
      <c r="J45" s="93">
        <v>131.55500000000001</v>
      </c>
      <c r="K45" s="93">
        <v>133.00800000000001</v>
      </c>
      <c r="L45" s="93">
        <v>134.36000000000001</v>
      </c>
      <c r="M45" s="93">
        <v>135.85300000000001</v>
      </c>
      <c r="N45" s="93">
        <v>136.697</v>
      </c>
      <c r="O45" s="93">
        <v>137.631</v>
      </c>
      <c r="P45" s="93">
        <v>138.661</v>
      </c>
      <c r="Q45" s="93">
        <v>139.58000000000001</v>
      </c>
      <c r="R45" s="93">
        <v>140.62</v>
      </c>
      <c r="S45" s="93">
        <v>141.608</v>
      </c>
      <c r="T45" s="93">
        <v>142.52600000000001</v>
      </c>
      <c r="U45" s="93">
        <v>143.429</v>
      </c>
      <c r="V45" s="93">
        <v>144.244</v>
      </c>
      <c r="W45" s="93">
        <v>144.99799999999999</v>
      </c>
      <c r="X45" s="93">
        <v>145.71199999999999</v>
      </c>
      <c r="Y45" s="93">
        <v>146.315</v>
      </c>
      <c r="Z45" s="93">
        <v>146.88999999999999</v>
      </c>
      <c r="AA45" s="93">
        <v>147.398</v>
      </c>
      <c r="AB45" s="93">
        <v>147.89500000000001</v>
      </c>
      <c r="AC45" s="93">
        <v>148.41900000000001</v>
      </c>
      <c r="AD45" s="93">
        <v>148.92500000000001</v>
      </c>
      <c r="AE45" s="93">
        <v>149.39099999999999</v>
      </c>
      <c r="AF45" s="93">
        <v>149.82599999999999</v>
      </c>
      <c r="AG45" s="93">
        <v>150.29300000000001</v>
      </c>
      <c r="AH45" s="93">
        <v>150.762</v>
      </c>
      <c r="AI45" s="93">
        <v>151.227</v>
      </c>
      <c r="AJ45" s="93">
        <v>151.69800000000001</v>
      </c>
      <c r="AK45" s="93">
        <v>152.15199999999999</v>
      </c>
      <c r="AL45" s="93">
        <v>152.636</v>
      </c>
      <c r="AM45" s="93">
        <v>153.09700000000001</v>
      </c>
      <c r="AN45" s="93">
        <v>153.56</v>
      </c>
      <c r="AO45" s="93">
        <v>154.01599999999999</v>
      </c>
      <c r="AP45" s="93">
        <v>154.452</v>
      </c>
      <c r="AQ45" s="93">
        <v>154.91900000000001</v>
      </c>
      <c r="AR45" s="62"/>
      <c r="AS45" s="62"/>
    </row>
    <row r="46" spans="1:45" s="63" customFormat="1" ht="15" x14ac:dyDescent="0.25">
      <c r="A46" s="92" t="s">
        <v>732</v>
      </c>
      <c r="B46" s="92" t="s">
        <v>969</v>
      </c>
      <c r="C46" s="93">
        <v>466.28199999999998</v>
      </c>
      <c r="D46" s="93">
        <v>468.84199999999998</v>
      </c>
      <c r="E46" s="93">
        <v>472.69900000000001</v>
      </c>
      <c r="F46" s="93">
        <v>476.09100000000001</v>
      </c>
      <c r="G46" s="93">
        <v>479.45100000000002</v>
      </c>
      <c r="H46" s="93">
        <v>482.68299999999999</v>
      </c>
      <c r="I46" s="93">
        <v>485.01600000000002</v>
      </c>
      <c r="J46" s="93">
        <v>487.35700000000003</v>
      </c>
      <c r="K46" s="93">
        <v>488.73200000000003</v>
      </c>
      <c r="L46" s="93">
        <v>491.24200000000002</v>
      </c>
      <c r="M46" s="93">
        <v>494.62400000000002</v>
      </c>
      <c r="N46" s="93">
        <v>496.55599999999998</v>
      </c>
      <c r="O46" s="93">
        <v>498.63299999999998</v>
      </c>
      <c r="P46" s="93">
        <v>501.11399999999998</v>
      </c>
      <c r="Q46" s="93">
        <v>504.48</v>
      </c>
      <c r="R46" s="93">
        <v>507.98</v>
      </c>
      <c r="S46" s="93">
        <v>510.34800000000001</v>
      </c>
      <c r="T46" s="93">
        <v>512.65</v>
      </c>
      <c r="U46" s="93">
        <v>514.80799999999999</v>
      </c>
      <c r="V46" s="93">
        <v>516.79999999999995</v>
      </c>
      <c r="W46" s="93">
        <v>518.702</v>
      </c>
      <c r="X46" s="93">
        <v>520.85400000000004</v>
      </c>
      <c r="Y46" s="93">
        <v>522.80100000000004</v>
      </c>
      <c r="Z46" s="93">
        <v>524.72500000000002</v>
      </c>
      <c r="AA46" s="93">
        <v>526.51400000000001</v>
      </c>
      <c r="AB46" s="93">
        <v>528.33299999999997</v>
      </c>
      <c r="AC46" s="93">
        <v>530.29600000000005</v>
      </c>
      <c r="AD46" s="93">
        <v>532.11500000000001</v>
      </c>
      <c r="AE46" s="93">
        <v>533.79899999999998</v>
      </c>
      <c r="AF46" s="93">
        <v>535.43700000000001</v>
      </c>
      <c r="AG46" s="93">
        <v>537.12400000000002</v>
      </c>
      <c r="AH46" s="93">
        <v>538.77800000000002</v>
      </c>
      <c r="AI46" s="93">
        <v>540.34799999999996</v>
      </c>
      <c r="AJ46" s="93">
        <v>541.78499999999997</v>
      </c>
      <c r="AK46" s="93">
        <v>543.25900000000001</v>
      </c>
      <c r="AL46" s="93">
        <v>544.72500000000002</v>
      </c>
      <c r="AM46" s="93">
        <v>546.07899999999995</v>
      </c>
      <c r="AN46" s="93">
        <v>547.45899999999995</v>
      </c>
      <c r="AO46" s="93">
        <v>548.75199999999995</v>
      </c>
      <c r="AP46" s="93">
        <v>550.01800000000003</v>
      </c>
      <c r="AQ46" s="93">
        <v>551.31200000000001</v>
      </c>
      <c r="AR46" s="62"/>
      <c r="AS46" s="62"/>
    </row>
    <row r="47" spans="1:45" s="63" customFormat="1" ht="15" x14ac:dyDescent="0.25">
      <c r="A47" s="92" t="s">
        <v>549</v>
      </c>
      <c r="B47" s="92" t="s">
        <v>550</v>
      </c>
      <c r="C47" s="93">
        <v>36.442999999999998</v>
      </c>
      <c r="D47" s="93">
        <v>36.32</v>
      </c>
      <c r="E47" s="93">
        <v>36.302999999999997</v>
      </c>
      <c r="F47" s="93">
        <v>36.375999999999998</v>
      </c>
      <c r="G47" s="93">
        <v>36.444000000000003</v>
      </c>
      <c r="H47" s="93">
        <v>36.582999999999998</v>
      </c>
      <c r="I47" s="93">
        <v>36.585000000000001</v>
      </c>
      <c r="J47" s="93">
        <v>36.731999999999999</v>
      </c>
      <c r="K47" s="93">
        <v>36.747999999999998</v>
      </c>
      <c r="L47" s="93">
        <v>36.831000000000003</v>
      </c>
      <c r="M47" s="93">
        <v>37.229999999999997</v>
      </c>
      <c r="N47" s="93">
        <v>37.247</v>
      </c>
      <c r="O47" s="93">
        <v>37.195</v>
      </c>
      <c r="P47" s="93">
        <v>37.357999999999997</v>
      </c>
      <c r="Q47" s="93">
        <v>37.393000000000001</v>
      </c>
      <c r="R47" s="93">
        <v>37.488999999999997</v>
      </c>
      <c r="S47" s="93">
        <v>37.548999999999999</v>
      </c>
      <c r="T47" s="93">
        <v>37.624000000000002</v>
      </c>
      <c r="U47" s="93">
        <v>37.68</v>
      </c>
      <c r="V47" s="93">
        <v>37.731000000000002</v>
      </c>
      <c r="W47" s="93">
        <v>37.796999999999997</v>
      </c>
      <c r="X47" s="93">
        <v>37.869</v>
      </c>
      <c r="Y47" s="93">
        <v>37.939</v>
      </c>
      <c r="Z47" s="93">
        <v>37.993000000000002</v>
      </c>
      <c r="AA47" s="93">
        <v>38.046999999999997</v>
      </c>
      <c r="AB47" s="93">
        <v>38.106000000000002</v>
      </c>
      <c r="AC47" s="93">
        <v>38.167000000000002</v>
      </c>
      <c r="AD47" s="93">
        <v>38.238999999999997</v>
      </c>
      <c r="AE47" s="93">
        <v>38.29</v>
      </c>
      <c r="AF47" s="93">
        <v>38.347000000000001</v>
      </c>
      <c r="AG47" s="93">
        <v>38.395000000000003</v>
      </c>
      <c r="AH47" s="93">
        <v>38.433999999999997</v>
      </c>
      <c r="AI47" s="93">
        <v>38.485999999999997</v>
      </c>
      <c r="AJ47" s="93">
        <v>38.514000000000003</v>
      </c>
      <c r="AK47" s="93">
        <v>38.548999999999999</v>
      </c>
      <c r="AL47" s="93">
        <v>38.585000000000001</v>
      </c>
      <c r="AM47" s="93">
        <v>38.604999999999997</v>
      </c>
      <c r="AN47" s="93">
        <v>38.636000000000003</v>
      </c>
      <c r="AO47" s="93">
        <v>38.658999999999999</v>
      </c>
      <c r="AP47" s="93">
        <v>38.685000000000002</v>
      </c>
      <c r="AQ47" s="93">
        <v>38.715000000000003</v>
      </c>
      <c r="AR47" s="62"/>
      <c r="AS47" s="62"/>
    </row>
    <row r="48" spans="1:45" s="63" customFormat="1" ht="15" x14ac:dyDescent="0.25">
      <c r="A48" s="92" t="s">
        <v>551</v>
      </c>
      <c r="B48" s="92" t="s">
        <v>552</v>
      </c>
      <c r="C48" s="93">
        <v>40.869</v>
      </c>
      <c r="D48" s="93">
        <v>41.323999999999998</v>
      </c>
      <c r="E48" s="93">
        <v>41.866999999999997</v>
      </c>
      <c r="F48" s="93">
        <v>42.262999999999998</v>
      </c>
      <c r="G48" s="93">
        <v>42.597000000000001</v>
      </c>
      <c r="H48" s="93">
        <v>42.972999999999999</v>
      </c>
      <c r="I48" s="93">
        <v>43.37</v>
      </c>
      <c r="J48" s="93">
        <v>43.802</v>
      </c>
      <c r="K48" s="93">
        <v>44.106000000000002</v>
      </c>
      <c r="L48" s="93">
        <v>44.637</v>
      </c>
      <c r="M48" s="93">
        <v>44.941000000000003</v>
      </c>
      <c r="N48" s="93">
        <v>45.576000000000001</v>
      </c>
      <c r="O48" s="93">
        <v>46.273000000000003</v>
      </c>
      <c r="P48" s="93">
        <v>46.819000000000003</v>
      </c>
      <c r="Q48" s="93">
        <v>47.53</v>
      </c>
      <c r="R48" s="93">
        <v>48.192</v>
      </c>
      <c r="S48" s="93">
        <v>48.875999999999998</v>
      </c>
      <c r="T48" s="93">
        <v>49.526000000000003</v>
      </c>
      <c r="U48" s="93">
        <v>50.140999999999998</v>
      </c>
      <c r="V48" s="93">
        <v>50.744999999999997</v>
      </c>
      <c r="W48" s="93">
        <v>51.33</v>
      </c>
      <c r="X48" s="93">
        <v>51.902999999999999</v>
      </c>
      <c r="Y48" s="93">
        <v>52.432000000000002</v>
      </c>
      <c r="Z48" s="93">
        <v>52.945</v>
      </c>
      <c r="AA48" s="93">
        <v>53.423000000000002</v>
      </c>
      <c r="AB48" s="93">
        <v>53.887999999999998</v>
      </c>
      <c r="AC48" s="93">
        <v>54.353000000000002</v>
      </c>
      <c r="AD48" s="93">
        <v>54.777999999999999</v>
      </c>
      <c r="AE48" s="93">
        <v>55.192999999999998</v>
      </c>
      <c r="AF48" s="93">
        <v>55.588000000000001</v>
      </c>
      <c r="AG48" s="93">
        <v>55.984999999999999</v>
      </c>
      <c r="AH48" s="93">
        <v>56.360999999999997</v>
      </c>
      <c r="AI48" s="93">
        <v>56.713999999999999</v>
      </c>
      <c r="AJ48" s="93">
        <v>57.084000000000003</v>
      </c>
      <c r="AK48" s="93">
        <v>57.433</v>
      </c>
      <c r="AL48" s="93">
        <v>57.783000000000001</v>
      </c>
      <c r="AM48" s="93">
        <v>58.12</v>
      </c>
      <c r="AN48" s="93">
        <v>58.448</v>
      </c>
      <c r="AO48" s="93">
        <v>58.768000000000001</v>
      </c>
      <c r="AP48" s="93">
        <v>59.07</v>
      </c>
      <c r="AQ48" s="93">
        <v>59.386000000000003</v>
      </c>
      <c r="AR48" s="62"/>
      <c r="AS48" s="62"/>
    </row>
    <row r="49" spans="1:45" s="63" customFormat="1" ht="15" x14ac:dyDescent="0.25">
      <c r="A49" s="92" t="s">
        <v>553</v>
      </c>
      <c r="B49" s="92" t="s">
        <v>554</v>
      </c>
      <c r="C49" s="93">
        <v>32.198999999999998</v>
      </c>
      <c r="D49" s="93">
        <v>32.512999999999998</v>
      </c>
      <c r="E49" s="93">
        <v>32.963999999999999</v>
      </c>
      <c r="F49" s="93">
        <v>33.311999999999998</v>
      </c>
      <c r="G49" s="93">
        <v>33.524999999999999</v>
      </c>
      <c r="H49" s="93">
        <v>33.621000000000002</v>
      </c>
      <c r="I49" s="93">
        <v>33.923000000000002</v>
      </c>
      <c r="J49" s="93">
        <v>34.055999999999997</v>
      </c>
      <c r="K49" s="93">
        <v>34.244999999999997</v>
      </c>
      <c r="L49" s="93">
        <v>34.396999999999998</v>
      </c>
      <c r="M49" s="93">
        <v>34.975999999999999</v>
      </c>
      <c r="N49" s="93">
        <v>35.097999999999999</v>
      </c>
      <c r="O49" s="93">
        <v>35.442999999999998</v>
      </c>
      <c r="P49" s="93">
        <v>35.835999999999999</v>
      </c>
      <c r="Q49" s="93">
        <v>36.139000000000003</v>
      </c>
      <c r="R49" s="93">
        <v>36.564</v>
      </c>
      <c r="S49" s="93">
        <v>36.896000000000001</v>
      </c>
      <c r="T49" s="93">
        <v>37.209000000000003</v>
      </c>
      <c r="U49" s="93">
        <v>37.506</v>
      </c>
      <c r="V49" s="93">
        <v>37.798000000000002</v>
      </c>
      <c r="W49" s="93">
        <v>38.093000000000004</v>
      </c>
      <c r="X49" s="93">
        <v>38.372999999999998</v>
      </c>
      <c r="Y49" s="93">
        <v>38.640999999999998</v>
      </c>
      <c r="Z49" s="93">
        <v>38.896999999999998</v>
      </c>
      <c r="AA49" s="93">
        <v>39.143999999999998</v>
      </c>
      <c r="AB49" s="93">
        <v>39.384</v>
      </c>
      <c r="AC49" s="93">
        <v>39.649000000000001</v>
      </c>
      <c r="AD49" s="93">
        <v>39.880000000000003</v>
      </c>
      <c r="AE49" s="93">
        <v>40.091999999999999</v>
      </c>
      <c r="AF49" s="93">
        <v>40.302999999999997</v>
      </c>
      <c r="AG49" s="93">
        <v>40.506</v>
      </c>
      <c r="AH49" s="93">
        <v>40.704000000000001</v>
      </c>
      <c r="AI49" s="93">
        <v>40.895000000000003</v>
      </c>
      <c r="AJ49" s="93">
        <v>41.076000000000001</v>
      </c>
      <c r="AK49" s="93">
        <v>41.261000000000003</v>
      </c>
      <c r="AL49" s="93">
        <v>41.444000000000003</v>
      </c>
      <c r="AM49" s="93">
        <v>41.619</v>
      </c>
      <c r="AN49" s="93">
        <v>41.786999999999999</v>
      </c>
      <c r="AO49" s="93">
        <v>41.94</v>
      </c>
      <c r="AP49" s="93">
        <v>42.091000000000001</v>
      </c>
      <c r="AQ49" s="93">
        <v>42.24</v>
      </c>
      <c r="AR49" s="62"/>
      <c r="AS49" s="62"/>
    </row>
    <row r="50" spans="1:45" s="63" customFormat="1" ht="15" x14ac:dyDescent="0.25">
      <c r="A50" s="92" t="s">
        <v>555</v>
      </c>
      <c r="B50" s="92" t="s">
        <v>556</v>
      </c>
      <c r="C50" s="93">
        <v>32.676000000000002</v>
      </c>
      <c r="D50" s="93">
        <v>32.753999999999998</v>
      </c>
      <c r="E50" s="93">
        <v>32.829000000000001</v>
      </c>
      <c r="F50" s="93">
        <v>32.935000000000002</v>
      </c>
      <c r="G50" s="93">
        <v>33.125</v>
      </c>
      <c r="H50" s="93">
        <v>33.371000000000002</v>
      </c>
      <c r="I50" s="93">
        <v>33.496000000000002</v>
      </c>
      <c r="J50" s="93">
        <v>33.534999999999997</v>
      </c>
      <c r="K50" s="93">
        <v>33.6</v>
      </c>
      <c r="L50" s="93">
        <v>33.753999999999998</v>
      </c>
      <c r="M50" s="93">
        <v>34.058999999999997</v>
      </c>
      <c r="N50" s="93">
        <v>34.058</v>
      </c>
      <c r="O50" s="93">
        <v>34.061</v>
      </c>
      <c r="P50" s="93">
        <v>34.220999999999997</v>
      </c>
      <c r="Q50" s="93">
        <v>34.305999999999997</v>
      </c>
      <c r="R50" s="93">
        <v>34.549999999999997</v>
      </c>
      <c r="S50" s="93">
        <v>34.607999999999997</v>
      </c>
      <c r="T50" s="93">
        <v>34.674999999999997</v>
      </c>
      <c r="U50" s="93">
        <v>34.767000000000003</v>
      </c>
      <c r="V50" s="93">
        <v>34.835000000000001</v>
      </c>
      <c r="W50" s="93">
        <v>34.911999999999999</v>
      </c>
      <c r="X50" s="93">
        <v>34.914999999999999</v>
      </c>
      <c r="Y50" s="93">
        <v>34.929000000000002</v>
      </c>
      <c r="Z50" s="93">
        <v>34.941000000000003</v>
      </c>
      <c r="AA50" s="93">
        <v>34.947000000000003</v>
      </c>
      <c r="AB50" s="93">
        <v>34.960999999999999</v>
      </c>
      <c r="AC50" s="93">
        <v>34.97</v>
      </c>
      <c r="AD50" s="93">
        <v>34.985999999999997</v>
      </c>
      <c r="AE50" s="93">
        <v>34.997999999999998</v>
      </c>
      <c r="AF50" s="93">
        <v>35.011000000000003</v>
      </c>
      <c r="AG50" s="93">
        <v>35.023000000000003</v>
      </c>
      <c r="AH50" s="93">
        <v>35.042999999999999</v>
      </c>
      <c r="AI50" s="93">
        <v>35.069000000000003</v>
      </c>
      <c r="AJ50" s="93">
        <v>35.085999999999999</v>
      </c>
      <c r="AK50" s="93">
        <v>35.103999999999999</v>
      </c>
      <c r="AL50" s="93">
        <v>35.119999999999997</v>
      </c>
      <c r="AM50" s="93">
        <v>35.143000000000001</v>
      </c>
      <c r="AN50" s="93">
        <v>35.176000000000002</v>
      </c>
      <c r="AO50" s="93">
        <v>35.201000000000001</v>
      </c>
      <c r="AP50" s="93">
        <v>35.229999999999997</v>
      </c>
      <c r="AQ50" s="93">
        <v>35.25</v>
      </c>
      <c r="AR50" s="62"/>
      <c r="AS50" s="62"/>
    </row>
    <row r="51" spans="1:45" s="63" customFormat="1" ht="15" x14ac:dyDescent="0.25">
      <c r="A51" s="92" t="s">
        <v>557</v>
      </c>
      <c r="B51" s="92" t="s">
        <v>558</v>
      </c>
      <c r="C51" s="93">
        <v>55.412999999999997</v>
      </c>
      <c r="D51" s="93">
        <v>55.399000000000001</v>
      </c>
      <c r="E51" s="93">
        <v>55.945</v>
      </c>
      <c r="F51" s="93">
        <v>56.396000000000001</v>
      </c>
      <c r="G51" s="93">
        <v>57.039000000000001</v>
      </c>
      <c r="H51" s="93">
        <v>57.185000000000002</v>
      </c>
      <c r="I51" s="93">
        <v>57.039000000000001</v>
      </c>
      <c r="J51" s="93">
        <v>57.064999999999998</v>
      </c>
      <c r="K51" s="93">
        <v>57</v>
      </c>
      <c r="L51" s="93">
        <v>57.284999999999997</v>
      </c>
      <c r="M51" s="93">
        <v>57.476999999999997</v>
      </c>
      <c r="N51" s="93">
        <v>57.718000000000004</v>
      </c>
      <c r="O51" s="93">
        <v>57.872</v>
      </c>
      <c r="P51" s="93">
        <v>58.003999999999998</v>
      </c>
      <c r="Q51" s="93">
        <v>58.331000000000003</v>
      </c>
      <c r="R51" s="93">
        <v>58.61</v>
      </c>
      <c r="S51" s="93">
        <v>58.710999999999999</v>
      </c>
      <c r="T51" s="93">
        <v>58.808</v>
      </c>
      <c r="U51" s="93">
        <v>58.908999999999999</v>
      </c>
      <c r="V51" s="93">
        <v>58.957999999999998</v>
      </c>
      <c r="W51" s="93">
        <v>58.985999999999997</v>
      </c>
      <c r="X51" s="93">
        <v>59.113999999999997</v>
      </c>
      <c r="Y51" s="93">
        <v>59.22</v>
      </c>
      <c r="Z51" s="93">
        <v>59.356999999999999</v>
      </c>
      <c r="AA51" s="93">
        <v>59.496000000000002</v>
      </c>
      <c r="AB51" s="93">
        <v>59.648000000000003</v>
      </c>
      <c r="AC51" s="93">
        <v>59.83</v>
      </c>
      <c r="AD51" s="93">
        <v>60.011000000000003</v>
      </c>
      <c r="AE51" s="93">
        <v>60.165999999999997</v>
      </c>
      <c r="AF51" s="93">
        <v>60.308999999999997</v>
      </c>
      <c r="AG51" s="93">
        <v>60.48</v>
      </c>
      <c r="AH51" s="93">
        <v>60.643999999999998</v>
      </c>
      <c r="AI51" s="93">
        <v>60.786000000000001</v>
      </c>
      <c r="AJ51" s="93">
        <v>60.899000000000001</v>
      </c>
      <c r="AK51" s="93">
        <v>61.018000000000001</v>
      </c>
      <c r="AL51" s="93">
        <v>61.14</v>
      </c>
      <c r="AM51" s="93">
        <v>61.249000000000002</v>
      </c>
      <c r="AN51" s="93">
        <v>61.368000000000002</v>
      </c>
      <c r="AO51" s="93">
        <v>61.487000000000002</v>
      </c>
      <c r="AP51" s="93">
        <v>61.597000000000001</v>
      </c>
      <c r="AQ51" s="93">
        <v>61.707000000000001</v>
      </c>
      <c r="AR51" s="62"/>
      <c r="AS51" s="62"/>
    </row>
    <row r="52" spans="1:45" s="63" customFormat="1" ht="15" x14ac:dyDescent="0.25">
      <c r="A52" s="92" t="s">
        <v>559</v>
      </c>
      <c r="B52" s="92" t="s">
        <v>560</v>
      </c>
      <c r="C52" s="93">
        <v>35.707999999999998</v>
      </c>
      <c r="D52" s="93">
        <v>35.697000000000003</v>
      </c>
      <c r="E52" s="93">
        <v>35.726999999999997</v>
      </c>
      <c r="F52" s="93">
        <v>35.780999999999999</v>
      </c>
      <c r="G52" s="93">
        <v>35.929000000000002</v>
      </c>
      <c r="H52" s="93">
        <v>36.225999999999999</v>
      </c>
      <c r="I52" s="93">
        <v>36.359000000000002</v>
      </c>
      <c r="J52" s="93">
        <v>36.552999999999997</v>
      </c>
      <c r="K52" s="93">
        <v>36.719000000000001</v>
      </c>
      <c r="L52" s="93">
        <v>36.835999999999999</v>
      </c>
      <c r="M52" s="93">
        <v>37.180999999999997</v>
      </c>
      <c r="N52" s="93">
        <v>37.279000000000003</v>
      </c>
      <c r="O52" s="93">
        <v>37.479999999999997</v>
      </c>
      <c r="P52" s="93">
        <v>37.457999999999998</v>
      </c>
      <c r="Q52" s="93">
        <v>37.622</v>
      </c>
      <c r="R52" s="93">
        <v>37.917999999999999</v>
      </c>
      <c r="S52" s="93">
        <v>38.055</v>
      </c>
      <c r="T52" s="93">
        <v>38.158999999999999</v>
      </c>
      <c r="U52" s="93">
        <v>38.262</v>
      </c>
      <c r="V52" s="93">
        <v>38.35</v>
      </c>
      <c r="W52" s="93">
        <v>38.463999999999999</v>
      </c>
      <c r="X52" s="93">
        <v>38.573999999999998</v>
      </c>
      <c r="Y52" s="93">
        <v>38.639000000000003</v>
      </c>
      <c r="Z52" s="93">
        <v>38.722000000000001</v>
      </c>
      <c r="AA52" s="93">
        <v>38.789000000000001</v>
      </c>
      <c r="AB52" s="93">
        <v>38.871000000000002</v>
      </c>
      <c r="AC52" s="93">
        <v>38.954000000000001</v>
      </c>
      <c r="AD52" s="93">
        <v>39.027999999999999</v>
      </c>
      <c r="AE52" s="93">
        <v>39.097999999999999</v>
      </c>
      <c r="AF52" s="93">
        <v>39.159999999999997</v>
      </c>
      <c r="AG52" s="93">
        <v>39.234999999999999</v>
      </c>
      <c r="AH52" s="93">
        <v>39.299999999999997</v>
      </c>
      <c r="AI52" s="93">
        <v>39.362000000000002</v>
      </c>
      <c r="AJ52" s="93">
        <v>39.406999999999996</v>
      </c>
      <c r="AK52" s="93">
        <v>39.457000000000001</v>
      </c>
      <c r="AL52" s="93">
        <v>39.509</v>
      </c>
      <c r="AM52" s="93">
        <v>39.549999999999997</v>
      </c>
      <c r="AN52" s="93">
        <v>39.594000000000001</v>
      </c>
      <c r="AO52" s="93">
        <v>39.625</v>
      </c>
      <c r="AP52" s="93">
        <v>39.656999999999996</v>
      </c>
      <c r="AQ52" s="93">
        <v>39.691000000000003</v>
      </c>
      <c r="AR52" s="62"/>
      <c r="AS52" s="62"/>
    </row>
    <row r="53" spans="1:45" s="63" customFormat="1" ht="15" x14ac:dyDescent="0.25">
      <c r="A53" s="92" t="s">
        <v>561</v>
      </c>
      <c r="B53" s="92" t="s">
        <v>562</v>
      </c>
      <c r="C53" s="93">
        <v>52.914999999999999</v>
      </c>
      <c r="D53" s="93">
        <v>53.258000000000003</v>
      </c>
      <c r="E53" s="93">
        <v>53.801000000000002</v>
      </c>
      <c r="F53" s="93">
        <v>54.473999999999997</v>
      </c>
      <c r="G53" s="93">
        <v>55.22</v>
      </c>
      <c r="H53" s="93">
        <v>55.914999999999999</v>
      </c>
      <c r="I53" s="93">
        <v>56.292999999999999</v>
      </c>
      <c r="J53" s="93">
        <v>56.734000000000002</v>
      </c>
      <c r="K53" s="93">
        <v>56.795999999999999</v>
      </c>
      <c r="L53" s="93">
        <v>57.212000000000003</v>
      </c>
      <c r="M53" s="93">
        <v>57.182000000000002</v>
      </c>
      <c r="N53" s="93">
        <v>57.353000000000002</v>
      </c>
      <c r="O53" s="93">
        <v>57.307000000000002</v>
      </c>
      <c r="P53" s="93">
        <v>57.256999999999998</v>
      </c>
      <c r="Q53" s="93">
        <v>57.503999999999998</v>
      </c>
      <c r="R53" s="93">
        <v>57.722000000000001</v>
      </c>
      <c r="S53" s="93">
        <v>57.734000000000002</v>
      </c>
      <c r="T53" s="93">
        <v>57.78</v>
      </c>
      <c r="U53" s="93">
        <v>57.798000000000002</v>
      </c>
      <c r="V53" s="93">
        <v>57.790999999999997</v>
      </c>
      <c r="W53" s="93">
        <v>57.768999999999998</v>
      </c>
      <c r="X53" s="93">
        <v>57.744</v>
      </c>
      <c r="Y53" s="93">
        <v>57.737000000000002</v>
      </c>
      <c r="Z53" s="93">
        <v>57.759</v>
      </c>
      <c r="AA53" s="93">
        <v>57.777000000000001</v>
      </c>
      <c r="AB53" s="93">
        <v>57.831000000000003</v>
      </c>
      <c r="AC53" s="93">
        <v>57.905999999999999</v>
      </c>
      <c r="AD53" s="93">
        <v>57.970999999999997</v>
      </c>
      <c r="AE53" s="93">
        <v>58.058</v>
      </c>
      <c r="AF53" s="93">
        <v>58.143999999999998</v>
      </c>
      <c r="AG53" s="93">
        <v>58.253</v>
      </c>
      <c r="AH53" s="93">
        <v>58.360999999999997</v>
      </c>
      <c r="AI53" s="93">
        <v>58.453000000000003</v>
      </c>
      <c r="AJ53" s="93">
        <v>58.537999999999997</v>
      </c>
      <c r="AK53" s="93">
        <v>58.624000000000002</v>
      </c>
      <c r="AL53" s="93">
        <v>58.713000000000001</v>
      </c>
      <c r="AM53" s="93">
        <v>58.792000000000002</v>
      </c>
      <c r="AN53" s="93">
        <v>58.871000000000002</v>
      </c>
      <c r="AO53" s="93">
        <v>58.935000000000002</v>
      </c>
      <c r="AP53" s="93">
        <v>59.000999999999998</v>
      </c>
      <c r="AQ53" s="93">
        <v>59.064</v>
      </c>
      <c r="AR53" s="62"/>
      <c r="AS53" s="62"/>
    </row>
    <row r="54" spans="1:45" s="63" customFormat="1" ht="15" x14ac:dyDescent="0.25">
      <c r="A54" s="92" t="s">
        <v>563</v>
      </c>
      <c r="B54" s="92" t="s">
        <v>564</v>
      </c>
      <c r="C54" s="93">
        <v>22.148</v>
      </c>
      <c r="D54" s="93">
        <v>22.483000000000001</v>
      </c>
      <c r="E54" s="93">
        <v>22.872</v>
      </c>
      <c r="F54" s="93">
        <v>23.164999999999999</v>
      </c>
      <c r="G54" s="93">
        <v>23.376000000000001</v>
      </c>
      <c r="H54" s="93">
        <v>23.568999999999999</v>
      </c>
      <c r="I54" s="93">
        <v>23.698</v>
      </c>
      <c r="J54" s="93">
        <v>23.863</v>
      </c>
      <c r="K54" s="93">
        <v>23.888999999999999</v>
      </c>
      <c r="L54" s="93">
        <v>24.013000000000002</v>
      </c>
      <c r="M54" s="93">
        <v>24.116</v>
      </c>
      <c r="N54" s="93">
        <v>24.335000000000001</v>
      </c>
      <c r="O54" s="93">
        <v>24.545000000000002</v>
      </c>
      <c r="P54" s="93">
        <v>24.789000000000001</v>
      </c>
      <c r="Q54" s="93">
        <v>25.059000000000001</v>
      </c>
      <c r="R54" s="93">
        <v>25.324999999999999</v>
      </c>
      <c r="S54" s="93">
        <v>25.526</v>
      </c>
      <c r="T54" s="93">
        <v>25.722000000000001</v>
      </c>
      <c r="U54" s="93">
        <v>25.92</v>
      </c>
      <c r="V54" s="93">
        <v>26.093</v>
      </c>
      <c r="W54" s="93">
        <v>26.263000000000002</v>
      </c>
      <c r="X54" s="93">
        <v>26.431000000000001</v>
      </c>
      <c r="Y54" s="93">
        <v>26.588000000000001</v>
      </c>
      <c r="Z54" s="93">
        <v>26.736999999999998</v>
      </c>
      <c r="AA54" s="93">
        <v>26.867000000000001</v>
      </c>
      <c r="AB54" s="93">
        <v>27</v>
      </c>
      <c r="AC54" s="93">
        <v>27.134</v>
      </c>
      <c r="AD54" s="93">
        <v>27.25</v>
      </c>
      <c r="AE54" s="93">
        <v>27.358000000000001</v>
      </c>
      <c r="AF54" s="93">
        <v>27.46</v>
      </c>
      <c r="AG54" s="93">
        <v>27.564</v>
      </c>
      <c r="AH54" s="93">
        <v>27.666</v>
      </c>
      <c r="AI54" s="93">
        <v>27.760999999999999</v>
      </c>
      <c r="AJ54" s="93">
        <v>27.852</v>
      </c>
      <c r="AK54" s="93">
        <v>27.951000000000001</v>
      </c>
      <c r="AL54" s="93">
        <v>28.042000000000002</v>
      </c>
      <c r="AM54" s="93">
        <v>28.126999999999999</v>
      </c>
      <c r="AN54" s="93">
        <v>28.207999999999998</v>
      </c>
      <c r="AO54" s="93">
        <v>28.286999999999999</v>
      </c>
      <c r="AP54" s="93">
        <v>28.366</v>
      </c>
      <c r="AQ54" s="93">
        <v>28.437999999999999</v>
      </c>
      <c r="AR54" s="62"/>
      <c r="AS54" s="62"/>
    </row>
    <row r="55" spans="1:45" s="63" customFormat="1" ht="15" x14ac:dyDescent="0.25">
      <c r="A55" s="92" t="s">
        <v>565</v>
      </c>
      <c r="B55" s="92" t="s">
        <v>566</v>
      </c>
      <c r="C55" s="93">
        <v>26.89</v>
      </c>
      <c r="D55" s="93">
        <v>26.994</v>
      </c>
      <c r="E55" s="93">
        <v>27.158999999999999</v>
      </c>
      <c r="F55" s="93">
        <v>27.277999999999999</v>
      </c>
      <c r="G55" s="93">
        <v>27.469000000000001</v>
      </c>
      <c r="H55" s="93">
        <v>27.672000000000001</v>
      </c>
      <c r="I55" s="93">
        <v>27.933</v>
      </c>
      <c r="J55" s="93">
        <v>28.195</v>
      </c>
      <c r="K55" s="93">
        <v>28.433</v>
      </c>
      <c r="L55" s="93">
        <v>28.655000000000001</v>
      </c>
      <c r="M55" s="93">
        <v>28.937000000000001</v>
      </c>
      <c r="N55" s="93">
        <v>29.09</v>
      </c>
      <c r="O55" s="93">
        <v>29.265999999999998</v>
      </c>
      <c r="P55" s="93">
        <v>29.48</v>
      </c>
      <c r="Q55" s="93">
        <v>29.672999999999998</v>
      </c>
      <c r="R55" s="93">
        <v>29.917000000000002</v>
      </c>
      <c r="S55" s="93">
        <v>30.071000000000002</v>
      </c>
      <c r="T55" s="93">
        <v>30.256</v>
      </c>
      <c r="U55" s="93">
        <v>30.428000000000001</v>
      </c>
      <c r="V55" s="93">
        <v>30.599</v>
      </c>
      <c r="W55" s="93">
        <v>30.759</v>
      </c>
      <c r="X55" s="93">
        <v>30.93</v>
      </c>
      <c r="Y55" s="93">
        <v>31.106999999999999</v>
      </c>
      <c r="Z55" s="93">
        <v>31.268999999999998</v>
      </c>
      <c r="AA55" s="93">
        <v>31.431999999999999</v>
      </c>
      <c r="AB55" s="93">
        <v>31.577000000000002</v>
      </c>
      <c r="AC55" s="93">
        <v>31.731000000000002</v>
      </c>
      <c r="AD55" s="93">
        <v>31.878</v>
      </c>
      <c r="AE55" s="93">
        <v>32.011000000000003</v>
      </c>
      <c r="AF55" s="93">
        <v>32.152999999999999</v>
      </c>
      <c r="AG55" s="93">
        <v>32.281999999999996</v>
      </c>
      <c r="AH55" s="93">
        <v>32.409999999999997</v>
      </c>
      <c r="AI55" s="93">
        <v>32.531999999999996</v>
      </c>
      <c r="AJ55" s="93">
        <v>32.64</v>
      </c>
      <c r="AK55" s="93">
        <v>32.753999999999998</v>
      </c>
      <c r="AL55" s="93">
        <v>32.865000000000002</v>
      </c>
      <c r="AM55" s="93">
        <v>32.972000000000001</v>
      </c>
      <c r="AN55" s="93">
        <v>33.078000000000003</v>
      </c>
      <c r="AO55" s="93">
        <v>33.177999999999997</v>
      </c>
      <c r="AP55" s="93">
        <v>33.273000000000003</v>
      </c>
      <c r="AQ55" s="93">
        <v>33.369999999999997</v>
      </c>
      <c r="AR55" s="62"/>
      <c r="AS55" s="62"/>
    </row>
    <row r="56" spans="1:45" s="65" customFormat="1" ht="15" x14ac:dyDescent="0.25">
      <c r="A56" s="92" t="s">
        <v>567</v>
      </c>
      <c r="B56" s="92" t="s">
        <v>568</v>
      </c>
      <c r="C56" s="93">
        <v>42.49</v>
      </c>
      <c r="D56" s="93">
        <v>42.808</v>
      </c>
      <c r="E56" s="93">
        <v>43.238999999999997</v>
      </c>
      <c r="F56" s="93">
        <v>43.548000000000002</v>
      </c>
      <c r="G56" s="93">
        <v>43.832000000000001</v>
      </c>
      <c r="H56" s="93">
        <v>44.276000000000003</v>
      </c>
      <c r="I56" s="93">
        <v>44.616999999999997</v>
      </c>
      <c r="J56" s="93">
        <v>45.042000000000002</v>
      </c>
      <c r="K56" s="93">
        <v>45.372999999999998</v>
      </c>
      <c r="L56" s="93">
        <v>45.61</v>
      </c>
      <c r="M56" s="93">
        <v>45.933</v>
      </c>
      <c r="N56" s="93">
        <v>46.045999999999999</v>
      </c>
      <c r="O56" s="93">
        <v>46.179000000000002</v>
      </c>
      <c r="P56" s="93">
        <v>46.448999999999998</v>
      </c>
      <c r="Q56" s="93">
        <v>46.77</v>
      </c>
      <c r="R56" s="93">
        <v>47.033000000000001</v>
      </c>
      <c r="S56" s="93">
        <v>47.234000000000002</v>
      </c>
      <c r="T56" s="93">
        <v>47.447000000000003</v>
      </c>
      <c r="U56" s="93">
        <v>47.628</v>
      </c>
      <c r="V56" s="93">
        <v>47.814</v>
      </c>
      <c r="W56" s="93">
        <v>47.973999999999997</v>
      </c>
      <c r="X56" s="93">
        <v>48.179000000000002</v>
      </c>
      <c r="Y56" s="93">
        <v>48.345999999999997</v>
      </c>
      <c r="Z56" s="93">
        <v>48.509</v>
      </c>
      <c r="AA56" s="93">
        <v>48.65</v>
      </c>
      <c r="AB56" s="93">
        <v>48.786000000000001</v>
      </c>
      <c r="AC56" s="93">
        <v>48.935000000000002</v>
      </c>
      <c r="AD56" s="93">
        <v>49.06</v>
      </c>
      <c r="AE56" s="93">
        <v>49.189</v>
      </c>
      <c r="AF56" s="93">
        <v>49.3</v>
      </c>
      <c r="AG56" s="93">
        <v>49.420999999999999</v>
      </c>
      <c r="AH56" s="93">
        <v>49.55</v>
      </c>
      <c r="AI56" s="93">
        <v>49.661999999999999</v>
      </c>
      <c r="AJ56" s="93">
        <v>49.773000000000003</v>
      </c>
      <c r="AK56" s="93">
        <v>49.875</v>
      </c>
      <c r="AL56" s="93">
        <v>49.984000000000002</v>
      </c>
      <c r="AM56" s="93">
        <v>50.076000000000001</v>
      </c>
      <c r="AN56" s="93">
        <v>50.173999999999999</v>
      </c>
      <c r="AO56" s="93">
        <v>50.277000000000001</v>
      </c>
      <c r="AP56" s="93">
        <v>50.363999999999997</v>
      </c>
      <c r="AQ56" s="93">
        <v>50.472999999999999</v>
      </c>
      <c r="AR56" s="58"/>
      <c r="AS56" s="58"/>
    </row>
    <row r="57" spans="1:45" s="63" customFormat="1" ht="15" x14ac:dyDescent="0.25">
      <c r="A57" s="92" t="s">
        <v>569</v>
      </c>
      <c r="B57" s="92" t="s">
        <v>570</v>
      </c>
      <c r="C57" s="93">
        <v>43.36</v>
      </c>
      <c r="D57" s="93">
        <v>43.595999999999997</v>
      </c>
      <c r="E57" s="93">
        <v>43.843000000000004</v>
      </c>
      <c r="F57" s="93">
        <v>44.079000000000001</v>
      </c>
      <c r="G57" s="93">
        <v>44.265000000000001</v>
      </c>
      <c r="H57" s="93">
        <v>44.558</v>
      </c>
      <c r="I57" s="93">
        <v>44.781999999999996</v>
      </c>
      <c r="J57" s="93">
        <v>44.838999999999999</v>
      </c>
      <c r="K57" s="93">
        <v>44.906999999999996</v>
      </c>
      <c r="L57" s="93">
        <v>45.031999999999996</v>
      </c>
      <c r="M57" s="93">
        <v>45.323999999999998</v>
      </c>
      <c r="N57" s="93">
        <v>45.41</v>
      </c>
      <c r="O57" s="93">
        <v>45.478000000000002</v>
      </c>
      <c r="P57" s="93">
        <v>45.667000000000002</v>
      </c>
      <c r="Q57" s="93">
        <v>45.93</v>
      </c>
      <c r="R57" s="93">
        <v>46.220999999999997</v>
      </c>
      <c r="S57" s="93">
        <v>46.404000000000003</v>
      </c>
      <c r="T57" s="93">
        <v>46.527000000000001</v>
      </c>
      <c r="U57" s="93">
        <v>46.618000000000002</v>
      </c>
      <c r="V57" s="93">
        <v>46.720999999999997</v>
      </c>
      <c r="W57" s="93">
        <v>46.798000000000002</v>
      </c>
      <c r="X57" s="93">
        <v>46.965000000000003</v>
      </c>
      <c r="Y57" s="93">
        <v>47.098999999999997</v>
      </c>
      <c r="Z57" s="93">
        <v>47.218000000000004</v>
      </c>
      <c r="AA57" s="93">
        <v>47.334000000000003</v>
      </c>
      <c r="AB57" s="93">
        <v>47.445999999999998</v>
      </c>
      <c r="AC57" s="93">
        <v>47.582000000000001</v>
      </c>
      <c r="AD57" s="93">
        <v>47.712000000000003</v>
      </c>
      <c r="AE57" s="93">
        <v>47.808999999999997</v>
      </c>
      <c r="AF57" s="93">
        <v>47.912999999999997</v>
      </c>
      <c r="AG57" s="93">
        <v>48.026000000000003</v>
      </c>
      <c r="AH57" s="93">
        <v>48.140999999999998</v>
      </c>
      <c r="AI57" s="93">
        <v>48.25</v>
      </c>
      <c r="AJ57" s="93">
        <v>48.334000000000003</v>
      </c>
      <c r="AK57" s="93">
        <v>48.436999999999998</v>
      </c>
      <c r="AL57" s="93">
        <v>48.545000000000002</v>
      </c>
      <c r="AM57" s="93">
        <v>48.634</v>
      </c>
      <c r="AN57" s="93">
        <v>48.73</v>
      </c>
      <c r="AO57" s="93">
        <v>48.820999999999998</v>
      </c>
      <c r="AP57" s="93">
        <v>48.92</v>
      </c>
      <c r="AQ57" s="93">
        <v>49.03</v>
      </c>
      <c r="AR57" s="62"/>
      <c r="AS57" s="62"/>
    </row>
    <row r="58" spans="1:45" s="63" customFormat="1" ht="15" x14ac:dyDescent="0.25">
      <c r="A58" s="92" t="s">
        <v>571</v>
      </c>
      <c r="B58" s="92" t="s">
        <v>572</v>
      </c>
      <c r="C58" s="93">
        <v>45.170999999999999</v>
      </c>
      <c r="D58" s="93">
        <v>45.695</v>
      </c>
      <c r="E58" s="93">
        <v>46.15</v>
      </c>
      <c r="F58" s="93">
        <v>46.482999999999997</v>
      </c>
      <c r="G58" s="93">
        <v>46.63</v>
      </c>
      <c r="H58" s="93">
        <v>46.734999999999999</v>
      </c>
      <c r="I58" s="93">
        <v>46.921999999999997</v>
      </c>
      <c r="J58" s="93">
        <v>46.939</v>
      </c>
      <c r="K58" s="93">
        <v>46.915999999999997</v>
      </c>
      <c r="L58" s="93">
        <v>46.98</v>
      </c>
      <c r="M58" s="93">
        <v>47.268999999999998</v>
      </c>
      <c r="N58" s="93">
        <v>47.347000000000001</v>
      </c>
      <c r="O58" s="93">
        <v>47.536000000000001</v>
      </c>
      <c r="P58" s="93">
        <v>47.774999999999999</v>
      </c>
      <c r="Q58" s="93">
        <v>48.220999999999997</v>
      </c>
      <c r="R58" s="93">
        <v>48.438000000000002</v>
      </c>
      <c r="S58" s="93">
        <v>48.683</v>
      </c>
      <c r="T58" s="93">
        <v>48.917999999999999</v>
      </c>
      <c r="U58" s="93">
        <v>49.151000000000003</v>
      </c>
      <c r="V58" s="93">
        <v>49.363999999999997</v>
      </c>
      <c r="W58" s="93">
        <v>49.558999999999997</v>
      </c>
      <c r="X58" s="93">
        <v>49.856999999999999</v>
      </c>
      <c r="Y58" s="93">
        <v>50.122999999999998</v>
      </c>
      <c r="Z58" s="93">
        <v>50.378</v>
      </c>
      <c r="AA58" s="93">
        <v>50.609000000000002</v>
      </c>
      <c r="AB58" s="93">
        <v>50.835000000000001</v>
      </c>
      <c r="AC58" s="93">
        <v>51.085000000000001</v>
      </c>
      <c r="AD58" s="93">
        <v>51.323</v>
      </c>
      <c r="AE58" s="93">
        <v>51.536999999999999</v>
      </c>
      <c r="AF58" s="93">
        <v>51.747999999999998</v>
      </c>
      <c r="AG58" s="93">
        <v>51.954999999999998</v>
      </c>
      <c r="AH58" s="93">
        <v>52.162999999999997</v>
      </c>
      <c r="AI58" s="93">
        <v>52.381</v>
      </c>
      <c r="AJ58" s="93">
        <v>52.579000000000001</v>
      </c>
      <c r="AK58" s="93">
        <v>52.795000000000002</v>
      </c>
      <c r="AL58" s="93">
        <v>52.994999999999997</v>
      </c>
      <c r="AM58" s="93">
        <v>53.191000000000003</v>
      </c>
      <c r="AN58" s="93">
        <v>53.387999999999998</v>
      </c>
      <c r="AO58" s="93">
        <v>53.573</v>
      </c>
      <c r="AP58" s="93">
        <v>53.765000000000001</v>
      </c>
      <c r="AQ58" s="93">
        <v>53.948</v>
      </c>
      <c r="AR58" s="62"/>
      <c r="AS58" s="62"/>
    </row>
    <row r="59" spans="1:45" s="63" customFormat="1" ht="15" x14ac:dyDescent="0.25">
      <c r="A59" s="92" t="s">
        <v>733</v>
      </c>
      <c r="B59" s="92" t="s">
        <v>734</v>
      </c>
      <c r="C59" s="93">
        <v>569.79</v>
      </c>
      <c r="D59" s="93">
        <v>571.03200000000004</v>
      </c>
      <c r="E59" s="93">
        <v>572.77300000000002</v>
      </c>
      <c r="F59" s="93">
        <v>574.76800000000003</v>
      </c>
      <c r="G59" s="93">
        <v>577.44899999999996</v>
      </c>
      <c r="H59" s="93">
        <v>579.39300000000003</v>
      </c>
      <c r="I59" s="93">
        <v>581.226</v>
      </c>
      <c r="J59" s="93">
        <v>584.053</v>
      </c>
      <c r="K59" s="93">
        <v>587.58000000000004</v>
      </c>
      <c r="L59" s="93">
        <v>592.30499999999995</v>
      </c>
      <c r="M59" s="93">
        <v>599.12599999999998</v>
      </c>
      <c r="N59" s="93">
        <v>602.69200000000001</v>
      </c>
      <c r="O59" s="93">
        <v>605.11599999999999</v>
      </c>
      <c r="P59" s="93">
        <v>608.77700000000004</v>
      </c>
      <c r="Q59" s="93">
        <v>613.13800000000003</v>
      </c>
      <c r="R59" s="93">
        <v>618.12900000000002</v>
      </c>
      <c r="S59" s="93">
        <v>621.88199999999995</v>
      </c>
      <c r="T59" s="93">
        <v>625.32100000000003</v>
      </c>
      <c r="U59" s="93">
        <v>628.62199999999996</v>
      </c>
      <c r="V59" s="93">
        <v>631.75400000000002</v>
      </c>
      <c r="W59" s="93">
        <v>634.73800000000006</v>
      </c>
      <c r="X59" s="93">
        <v>637.60699999999997</v>
      </c>
      <c r="Y59" s="93">
        <v>640.21900000000005</v>
      </c>
      <c r="Z59" s="93">
        <v>642.82600000000002</v>
      </c>
      <c r="AA59" s="93">
        <v>645.30700000000002</v>
      </c>
      <c r="AB59" s="93">
        <v>647.98199999999997</v>
      </c>
      <c r="AC59" s="93">
        <v>650.85400000000004</v>
      </c>
      <c r="AD59" s="93">
        <v>653.64200000000005</v>
      </c>
      <c r="AE59" s="93">
        <v>656.29399999999998</v>
      </c>
      <c r="AF59" s="93">
        <v>658.93299999999999</v>
      </c>
      <c r="AG59" s="93">
        <v>661.80799999999999</v>
      </c>
      <c r="AH59" s="93">
        <v>664.76900000000001</v>
      </c>
      <c r="AI59" s="93">
        <v>667.57</v>
      </c>
      <c r="AJ59" s="93">
        <v>670.37</v>
      </c>
      <c r="AK59" s="93">
        <v>673.14700000000005</v>
      </c>
      <c r="AL59" s="93">
        <v>675.971</v>
      </c>
      <c r="AM59" s="93">
        <v>678.73199999999997</v>
      </c>
      <c r="AN59" s="93">
        <v>681.40899999999999</v>
      </c>
      <c r="AO59" s="93">
        <v>684.06</v>
      </c>
      <c r="AP59" s="93">
        <v>686.65200000000004</v>
      </c>
      <c r="AQ59" s="93">
        <v>689.26199999999994</v>
      </c>
      <c r="AR59" s="62"/>
      <c r="AS59" s="62"/>
    </row>
    <row r="60" spans="1:45" s="63" customFormat="1" ht="15" x14ac:dyDescent="0.25">
      <c r="A60" s="92" t="s">
        <v>593</v>
      </c>
      <c r="B60" s="92" t="s">
        <v>594</v>
      </c>
      <c r="C60" s="93">
        <v>60.429000000000002</v>
      </c>
      <c r="D60" s="93">
        <v>60.448999999999998</v>
      </c>
      <c r="E60" s="93">
        <v>60.341999999999999</v>
      </c>
      <c r="F60" s="93">
        <v>60.393000000000001</v>
      </c>
      <c r="G60" s="93">
        <v>60.514000000000003</v>
      </c>
      <c r="H60" s="93">
        <v>60.673000000000002</v>
      </c>
      <c r="I60" s="93">
        <v>60.652999999999999</v>
      </c>
      <c r="J60" s="93">
        <v>60.689</v>
      </c>
      <c r="K60" s="93">
        <v>60.738999999999997</v>
      </c>
      <c r="L60" s="93">
        <v>60.732999999999997</v>
      </c>
      <c r="M60" s="93">
        <v>61.06</v>
      </c>
      <c r="N60" s="93">
        <v>61.212000000000003</v>
      </c>
      <c r="O60" s="93">
        <v>61.347000000000001</v>
      </c>
      <c r="P60" s="93">
        <v>61.628</v>
      </c>
      <c r="Q60" s="93">
        <v>61.944000000000003</v>
      </c>
      <c r="R60" s="93">
        <v>62.265000000000001</v>
      </c>
      <c r="S60" s="93">
        <v>62.537999999999997</v>
      </c>
      <c r="T60" s="93">
        <v>62.746000000000002</v>
      </c>
      <c r="U60" s="93">
        <v>62.991</v>
      </c>
      <c r="V60" s="93">
        <v>63.195999999999998</v>
      </c>
      <c r="W60" s="93">
        <v>63.418999999999997</v>
      </c>
      <c r="X60" s="93">
        <v>63.648000000000003</v>
      </c>
      <c r="Y60" s="93">
        <v>63.850999999999999</v>
      </c>
      <c r="Z60" s="93">
        <v>64.063999999999993</v>
      </c>
      <c r="AA60" s="93">
        <v>64.269000000000005</v>
      </c>
      <c r="AB60" s="93">
        <v>64.484999999999999</v>
      </c>
      <c r="AC60" s="93">
        <v>64.712000000000003</v>
      </c>
      <c r="AD60" s="93">
        <v>64.941000000000003</v>
      </c>
      <c r="AE60" s="93">
        <v>65.159000000000006</v>
      </c>
      <c r="AF60" s="93">
        <v>65.400999999999996</v>
      </c>
      <c r="AG60" s="93">
        <v>65.674000000000007</v>
      </c>
      <c r="AH60" s="93">
        <v>65.942999999999998</v>
      </c>
      <c r="AI60" s="93">
        <v>66.218999999999994</v>
      </c>
      <c r="AJ60" s="93">
        <v>66.491</v>
      </c>
      <c r="AK60" s="93">
        <v>66.796999999999997</v>
      </c>
      <c r="AL60" s="93">
        <v>67.093000000000004</v>
      </c>
      <c r="AM60" s="93">
        <v>67.394000000000005</v>
      </c>
      <c r="AN60" s="93">
        <v>67.679000000000002</v>
      </c>
      <c r="AO60" s="93">
        <v>67.951999999999998</v>
      </c>
      <c r="AP60" s="93">
        <v>68.241</v>
      </c>
      <c r="AQ60" s="93">
        <v>68.521000000000001</v>
      </c>
      <c r="AR60" s="62"/>
      <c r="AS60" s="62"/>
    </row>
    <row r="61" spans="1:45" s="63" customFormat="1" ht="15" x14ac:dyDescent="0.25">
      <c r="A61" s="92" t="s">
        <v>595</v>
      </c>
      <c r="B61" s="92" t="s">
        <v>596</v>
      </c>
      <c r="C61" s="93">
        <v>187.28800000000001</v>
      </c>
      <c r="D61" s="93">
        <v>188.20400000000001</v>
      </c>
      <c r="E61" s="93">
        <v>189.29</v>
      </c>
      <c r="F61" s="93">
        <v>190.785</v>
      </c>
      <c r="G61" s="93">
        <v>193.154</v>
      </c>
      <c r="H61" s="93">
        <v>194.13800000000001</v>
      </c>
      <c r="I61" s="93">
        <v>195.322</v>
      </c>
      <c r="J61" s="93">
        <v>196.708</v>
      </c>
      <c r="K61" s="93">
        <v>198.887</v>
      </c>
      <c r="L61" s="93">
        <v>201.881</v>
      </c>
      <c r="M61" s="93">
        <v>204.81899999999999</v>
      </c>
      <c r="N61" s="93">
        <v>206.941</v>
      </c>
      <c r="O61" s="93">
        <v>208.547</v>
      </c>
      <c r="P61" s="93">
        <v>210.334</v>
      </c>
      <c r="Q61" s="93">
        <v>213.18700000000001</v>
      </c>
      <c r="R61" s="93">
        <v>216.26900000000001</v>
      </c>
      <c r="S61" s="93">
        <v>218.46600000000001</v>
      </c>
      <c r="T61" s="93">
        <v>220.43799999999999</v>
      </c>
      <c r="U61" s="93">
        <v>222.33799999999999</v>
      </c>
      <c r="V61" s="93">
        <v>224.102</v>
      </c>
      <c r="W61" s="93">
        <v>225.751</v>
      </c>
      <c r="X61" s="93">
        <v>227.09899999999999</v>
      </c>
      <c r="Y61" s="93">
        <v>228.35</v>
      </c>
      <c r="Z61" s="93">
        <v>229.64500000000001</v>
      </c>
      <c r="AA61" s="93">
        <v>230.917</v>
      </c>
      <c r="AB61" s="93">
        <v>232.286</v>
      </c>
      <c r="AC61" s="93">
        <v>233.72300000000001</v>
      </c>
      <c r="AD61" s="93">
        <v>235.167</v>
      </c>
      <c r="AE61" s="93">
        <v>236.56700000000001</v>
      </c>
      <c r="AF61" s="93">
        <v>237.94900000000001</v>
      </c>
      <c r="AG61" s="93">
        <v>239.423</v>
      </c>
      <c r="AH61" s="93">
        <v>240.99700000000001</v>
      </c>
      <c r="AI61" s="93">
        <v>242.46799999999999</v>
      </c>
      <c r="AJ61" s="93">
        <v>243.916</v>
      </c>
      <c r="AK61" s="93">
        <v>245.339</v>
      </c>
      <c r="AL61" s="93">
        <v>246.786</v>
      </c>
      <c r="AM61" s="93">
        <v>248.21899999999999</v>
      </c>
      <c r="AN61" s="93">
        <v>249.613</v>
      </c>
      <c r="AO61" s="93">
        <v>250.994</v>
      </c>
      <c r="AP61" s="93">
        <v>252.34100000000001</v>
      </c>
      <c r="AQ61" s="93">
        <v>253.68</v>
      </c>
      <c r="AR61" s="62"/>
      <c r="AS61" s="62"/>
    </row>
    <row r="62" spans="1:45" s="65" customFormat="1" ht="15" x14ac:dyDescent="0.25">
      <c r="A62" s="92" t="s">
        <v>599</v>
      </c>
      <c r="B62" s="92" t="s">
        <v>600</v>
      </c>
      <c r="C62" s="93">
        <v>116.096</v>
      </c>
      <c r="D62" s="93">
        <v>115.846</v>
      </c>
      <c r="E62" s="93">
        <v>115.849</v>
      </c>
      <c r="F62" s="93">
        <v>115.741</v>
      </c>
      <c r="G62" s="93">
        <v>115.46299999999999</v>
      </c>
      <c r="H62" s="93">
        <v>115.471</v>
      </c>
      <c r="I62" s="93">
        <v>115.55</v>
      </c>
      <c r="J62" s="93">
        <v>115.84399999999999</v>
      </c>
      <c r="K62" s="93">
        <v>116.08499999999999</v>
      </c>
      <c r="L62" s="93">
        <v>116.39</v>
      </c>
      <c r="M62" s="93">
        <v>117.753</v>
      </c>
      <c r="N62" s="93">
        <v>118.05500000000001</v>
      </c>
      <c r="O62" s="93">
        <v>118.075</v>
      </c>
      <c r="P62" s="93">
        <v>118.58499999999999</v>
      </c>
      <c r="Q62" s="93">
        <v>118.94</v>
      </c>
      <c r="R62" s="93">
        <v>119.474</v>
      </c>
      <c r="S62" s="93">
        <v>119.842</v>
      </c>
      <c r="T62" s="93">
        <v>120.185</v>
      </c>
      <c r="U62" s="93">
        <v>120.52</v>
      </c>
      <c r="V62" s="93">
        <v>120.84099999999999</v>
      </c>
      <c r="W62" s="93">
        <v>121.151</v>
      </c>
      <c r="X62" s="93">
        <v>121.55200000000001</v>
      </c>
      <c r="Y62" s="93">
        <v>121.893</v>
      </c>
      <c r="Z62" s="93">
        <v>122.24</v>
      </c>
      <c r="AA62" s="93">
        <v>122.56100000000001</v>
      </c>
      <c r="AB62" s="93">
        <v>122.92700000000001</v>
      </c>
      <c r="AC62" s="93">
        <v>123.352</v>
      </c>
      <c r="AD62" s="93">
        <v>123.733</v>
      </c>
      <c r="AE62" s="93">
        <v>124.096</v>
      </c>
      <c r="AF62" s="93">
        <v>124.494</v>
      </c>
      <c r="AG62" s="93">
        <v>124.94499999999999</v>
      </c>
      <c r="AH62" s="93">
        <v>125.367</v>
      </c>
      <c r="AI62" s="93">
        <v>125.79</v>
      </c>
      <c r="AJ62" s="93">
        <v>126.21899999999999</v>
      </c>
      <c r="AK62" s="93">
        <v>126.654</v>
      </c>
      <c r="AL62" s="93">
        <v>127.1</v>
      </c>
      <c r="AM62" s="93">
        <v>127.506</v>
      </c>
      <c r="AN62" s="93">
        <v>127.911</v>
      </c>
      <c r="AO62" s="93">
        <v>128.31100000000001</v>
      </c>
      <c r="AP62" s="93">
        <v>128.69800000000001</v>
      </c>
      <c r="AQ62" s="93">
        <v>129.09800000000001</v>
      </c>
      <c r="AR62" s="58"/>
      <c r="AS62" s="58"/>
    </row>
    <row r="63" spans="1:45" s="63" customFormat="1" ht="15" x14ac:dyDescent="0.25">
      <c r="A63" s="92" t="s">
        <v>597</v>
      </c>
      <c r="B63" s="92" t="s">
        <v>598</v>
      </c>
      <c r="C63" s="93">
        <v>72.191000000000003</v>
      </c>
      <c r="D63" s="93">
        <v>72.369</v>
      </c>
      <c r="E63" s="93">
        <v>72.695999999999998</v>
      </c>
      <c r="F63" s="93">
        <v>72.965000000000003</v>
      </c>
      <c r="G63" s="93">
        <v>73.158000000000001</v>
      </c>
      <c r="H63" s="93">
        <v>73.402000000000001</v>
      </c>
      <c r="I63" s="93">
        <v>73.602000000000004</v>
      </c>
      <c r="J63" s="93">
        <v>74.010000000000005</v>
      </c>
      <c r="K63" s="93">
        <v>74.353999999999999</v>
      </c>
      <c r="L63" s="93">
        <v>74.712000000000003</v>
      </c>
      <c r="M63" s="93">
        <v>75.451999999999998</v>
      </c>
      <c r="N63" s="93">
        <v>76.02</v>
      </c>
      <c r="O63" s="93">
        <v>76.346000000000004</v>
      </c>
      <c r="P63" s="93">
        <v>76.881</v>
      </c>
      <c r="Q63" s="93">
        <v>77.325999999999993</v>
      </c>
      <c r="R63" s="93">
        <v>77.932000000000002</v>
      </c>
      <c r="S63" s="93">
        <v>78.441999999999993</v>
      </c>
      <c r="T63" s="93">
        <v>78.941000000000003</v>
      </c>
      <c r="U63" s="93">
        <v>79.38</v>
      </c>
      <c r="V63" s="93">
        <v>79.789000000000001</v>
      </c>
      <c r="W63" s="93">
        <v>80.2</v>
      </c>
      <c r="X63" s="93">
        <v>80.593000000000004</v>
      </c>
      <c r="Y63" s="93">
        <v>80.941999999999993</v>
      </c>
      <c r="Z63" s="93">
        <v>81.260000000000005</v>
      </c>
      <c r="AA63" s="93">
        <v>81.531000000000006</v>
      </c>
      <c r="AB63" s="93">
        <v>81.828000000000003</v>
      </c>
      <c r="AC63" s="93">
        <v>82.135999999999996</v>
      </c>
      <c r="AD63" s="93">
        <v>82.427999999999997</v>
      </c>
      <c r="AE63" s="93">
        <v>82.697999999999993</v>
      </c>
      <c r="AF63" s="93">
        <v>82.944000000000003</v>
      </c>
      <c r="AG63" s="93">
        <v>83.212999999999994</v>
      </c>
      <c r="AH63" s="93">
        <v>83.486000000000004</v>
      </c>
      <c r="AI63" s="93">
        <v>83.736999999999995</v>
      </c>
      <c r="AJ63" s="93">
        <v>84.013999999999996</v>
      </c>
      <c r="AK63" s="93">
        <v>84.278000000000006</v>
      </c>
      <c r="AL63" s="93">
        <v>84.554000000000002</v>
      </c>
      <c r="AM63" s="93">
        <v>84.819000000000003</v>
      </c>
      <c r="AN63" s="93">
        <v>85.081999999999994</v>
      </c>
      <c r="AO63" s="93">
        <v>85.352999999999994</v>
      </c>
      <c r="AP63" s="93">
        <v>85.617999999999995</v>
      </c>
      <c r="AQ63" s="93">
        <v>85.900999999999996</v>
      </c>
      <c r="AR63" s="62"/>
      <c r="AS63" s="62"/>
    </row>
    <row r="64" spans="1:45" s="63" customFormat="1" ht="15" x14ac:dyDescent="0.25">
      <c r="A64" s="92" t="s">
        <v>601</v>
      </c>
      <c r="B64" s="92" t="s">
        <v>602</v>
      </c>
      <c r="C64" s="93">
        <v>133.785</v>
      </c>
      <c r="D64" s="93">
        <v>134.16399999999999</v>
      </c>
      <c r="E64" s="93">
        <v>134.596</v>
      </c>
      <c r="F64" s="93">
        <v>134.88499999999999</v>
      </c>
      <c r="G64" s="93">
        <v>135.16</v>
      </c>
      <c r="H64" s="93">
        <v>135.71100000000001</v>
      </c>
      <c r="I64" s="93">
        <v>136.1</v>
      </c>
      <c r="J64" s="93">
        <v>136.80199999999999</v>
      </c>
      <c r="K64" s="93">
        <v>137.51599999999999</v>
      </c>
      <c r="L64" s="93">
        <v>138.589</v>
      </c>
      <c r="M64" s="93">
        <v>140.042</v>
      </c>
      <c r="N64" s="93">
        <v>140.464</v>
      </c>
      <c r="O64" s="93">
        <v>140.80000000000001</v>
      </c>
      <c r="P64" s="93">
        <v>141.34899999999999</v>
      </c>
      <c r="Q64" s="93">
        <v>141.74100000000001</v>
      </c>
      <c r="R64" s="93">
        <v>142.19</v>
      </c>
      <c r="S64" s="93">
        <v>142.59299999999999</v>
      </c>
      <c r="T64" s="93">
        <v>143.012</v>
      </c>
      <c r="U64" s="93">
        <v>143.39400000000001</v>
      </c>
      <c r="V64" s="93">
        <v>143.82599999999999</v>
      </c>
      <c r="W64" s="93">
        <v>144.21600000000001</v>
      </c>
      <c r="X64" s="93">
        <v>144.71600000000001</v>
      </c>
      <c r="Y64" s="93">
        <v>145.18299999999999</v>
      </c>
      <c r="Z64" s="93">
        <v>145.61799999999999</v>
      </c>
      <c r="AA64" s="93">
        <v>146.03</v>
      </c>
      <c r="AB64" s="93">
        <v>146.45599999999999</v>
      </c>
      <c r="AC64" s="93">
        <v>146.93199999999999</v>
      </c>
      <c r="AD64" s="93">
        <v>147.37299999999999</v>
      </c>
      <c r="AE64" s="93">
        <v>147.774</v>
      </c>
      <c r="AF64" s="93">
        <v>148.14599999999999</v>
      </c>
      <c r="AG64" s="93">
        <v>148.55199999999999</v>
      </c>
      <c r="AH64" s="93">
        <v>148.976</v>
      </c>
      <c r="AI64" s="93">
        <v>149.35599999999999</v>
      </c>
      <c r="AJ64" s="93">
        <v>149.72999999999999</v>
      </c>
      <c r="AK64" s="93">
        <v>150.08000000000001</v>
      </c>
      <c r="AL64" s="93">
        <v>150.43700000000001</v>
      </c>
      <c r="AM64" s="93">
        <v>150.79499999999999</v>
      </c>
      <c r="AN64" s="93">
        <v>151.126</v>
      </c>
      <c r="AO64" s="93">
        <v>151.44999999999999</v>
      </c>
      <c r="AP64" s="93">
        <v>151.75399999999999</v>
      </c>
      <c r="AQ64" s="93">
        <v>152.06200000000001</v>
      </c>
      <c r="AR64" s="62"/>
      <c r="AS64" s="62"/>
    </row>
    <row r="65" spans="1:45" s="63" customFormat="1" ht="15" x14ac:dyDescent="0.25">
      <c r="A65" s="92" t="s">
        <v>970</v>
      </c>
      <c r="B65" s="92" t="s">
        <v>76</v>
      </c>
      <c r="C65" s="93">
        <v>2055.5630000000001</v>
      </c>
      <c r="D65" s="93">
        <v>2068.2350000000001</v>
      </c>
      <c r="E65" s="93">
        <v>2080.9050000000002</v>
      </c>
      <c r="F65" s="93">
        <v>2098.518</v>
      </c>
      <c r="G65" s="93">
        <v>2120.5189999999998</v>
      </c>
      <c r="H65" s="93">
        <v>2134.5070000000001</v>
      </c>
      <c r="I65" s="93">
        <v>2148.5630000000001</v>
      </c>
      <c r="J65" s="93">
        <v>2164.877</v>
      </c>
      <c r="K65" s="93">
        <v>2177.268</v>
      </c>
      <c r="L65" s="93">
        <v>2192.547</v>
      </c>
      <c r="M65" s="93">
        <v>2213.0880000000002</v>
      </c>
      <c r="N65" s="93">
        <v>2224.8049999999998</v>
      </c>
      <c r="O65" s="93">
        <v>2236.0219999999999</v>
      </c>
      <c r="P65" s="93">
        <v>2247.866</v>
      </c>
      <c r="Q65" s="93">
        <v>2261.6950000000002</v>
      </c>
      <c r="R65" s="93">
        <v>2277.91</v>
      </c>
      <c r="S65" s="93">
        <v>2290.1790000000001</v>
      </c>
      <c r="T65" s="93">
        <v>2302.5540000000001</v>
      </c>
      <c r="U65" s="93">
        <v>2314.0509999999999</v>
      </c>
      <c r="V65" s="93">
        <v>2324.569</v>
      </c>
      <c r="W65" s="93">
        <v>2334.2420000000002</v>
      </c>
      <c r="X65" s="93">
        <v>2345.9389999999999</v>
      </c>
      <c r="Y65" s="93">
        <v>2357.1439999999998</v>
      </c>
      <c r="Z65" s="93">
        <v>2368.2950000000001</v>
      </c>
      <c r="AA65" s="93">
        <v>2378.8820000000001</v>
      </c>
      <c r="AB65" s="93">
        <v>2389.8119999999999</v>
      </c>
      <c r="AC65" s="93">
        <v>2401.2979999999998</v>
      </c>
      <c r="AD65" s="93">
        <v>2412.7399999999998</v>
      </c>
      <c r="AE65" s="93">
        <v>2423.6660000000002</v>
      </c>
      <c r="AF65" s="93">
        <v>2434.3000000000002</v>
      </c>
      <c r="AG65" s="93">
        <v>2445.3139999999999</v>
      </c>
      <c r="AH65" s="93">
        <v>2456.4879999999998</v>
      </c>
      <c r="AI65" s="93">
        <v>2467.3780000000002</v>
      </c>
      <c r="AJ65" s="93">
        <v>2477.721</v>
      </c>
      <c r="AK65" s="93">
        <v>2487.7330000000002</v>
      </c>
      <c r="AL65" s="93">
        <v>2497.9760000000001</v>
      </c>
      <c r="AM65" s="93">
        <v>2507.6999999999998</v>
      </c>
      <c r="AN65" s="93">
        <v>2517.5309999999999</v>
      </c>
      <c r="AO65" s="93">
        <v>2526.9259999999999</v>
      </c>
      <c r="AP65" s="93">
        <v>2535.9279999999999</v>
      </c>
      <c r="AQ65" s="93">
        <v>2545.1469999999999</v>
      </c>
      <c r="AR65" s="62"/>
      <c r="AS65" s="62"/>
    </row>
    <row r="66" spans="1:45" s="63" customFormat="1" ht="15" x14ac:dyDescent="0.25">
      <c r="A66" s="92" t="s">
        <v>665</v>
      </c>
      <c r="B66" s="92" t="s">
        <v>666</v>
      </c>
      <c r="C66" s="93">
        <v>130.74199999999999</v>
      </c>
      <c r="D66" s="93">
        <v>132.839</v>
      </c>
      <c r="E66" s="93">
        <v>134.54499999999999</v>
      </c>
      <c r="F66" s="93">
        <v>136.33199999999999</v>
      </c>
      <c r="G66" s="93">
        <v>137.71299999999999</v>
      </c>
      <c r="H66" s="93">
        <v>138.67400000000001</v>
      </c>
      <c r="I66" s="93">
        <v>139.964</v>
      </c>
      <c r="J66" s="93">
        <v>141.041</v>
      </c>
      <c r="K66" s="93">
        <v>141.51900000000001</v>
      </c>
      <c r="L66" s="93">
        <v>142.04</v>
      </c>
      <c r="M66" s="93">
        <v>143.07300000000001</v>
      </c>
      <c r="N66" s="93">
        <v>143.64699999999999</v>
      </c>
      <c r="O66" s="93">
        <v>143.994</v>
      </c>
      <c r="P66" s="93">
        <v>144.791</v>
      </c>
      <c r="Q66" s="93">
        <v>145.054</v>
      </c>
      <c r="R66" s="93">
        <v>145.63</v>
      </c>
      <c r="S66" s="93">
        <v>146.27199999999999</v>
      </c>
      <c r="T66" s="93">
        <v>146.88</v>
      </c>
      <c r="U66" s="93">
        <v>147.49199999999999</v>
      </c>
      <c r="V66" s="93">
        <v>147.988</v>
      </c>
      <c r="W66" s="93">
        <v>148.42500000000001</v>
      </c>
      <c r="X66" s="93">
        <v>149.16999999999999</v>
      </c>
      <c r="Y66" s="93">
        <v>149.84200000000001</v>
      </c>
      <c r="Z66" s="93">
        <v>150.50299999999999</v>
      </c>
      <c r="AA66" s="93">
        <v>151.09800000000001</v>
      </c>
      <c r="AB66" s="93">
        <v>151.69</v>
      </c>
      <c r="AC66" s="93">
        <v>152.33600000000001</v>
      </c>
      <c r="AD66" s="93">
        <v>152.94900000000001</v>
      </c>
      <c r="AE66" s="93">
        <v>153.48599999999999</v>
      </c>
      <c r="AF66" s="93">
        <v>154.00200000000001</v>
      </c>
      <c r="AG66" s="93">
        <v>154.53399999999999</v>
      </c>
      <c r="AH66" s="93">
        <v>155.05600000000001</v>
      </c>
      <c r="AI66" s="93">
        <v>155.547</v>
      </c>
      <c r="AJ66" s="93">
        <v>155.982</v>
      </c>
      <c r="AK66" s="93">
        <v>156.40100000000001</v>
      </c>
      <c r="AL66" s="93">
        <v>156.809</v>
      </c>
      <c r="AM66" s="93">
        <v>157.16399999999999</v>
      </c>
      <c r="AN66" s="93">
        <v>157.53800000000001</v>
      </c>
      <c r="AO66" s="93">
        <v>157.88999999999999</v>
      </c>
      <c r="AP66" s="93">
        <v>158.202</v>
      </c>
      <c r="AQ66" s="93">
        <v>158.55199999999999</v>
      </c>
      <c r="AR66" s="62"/>
      <c r="AS66" s="62"/>
    </row>
    <row r="67" spans="1:45" s="63" customFormat="1" ht="15" x14ac:dyDescent="0.25">
      <c r="A67" s="92" t="s">
        <v>663</v>
      </c>
      <c r="B67" s="92" t="s">
        <v>664</v>
      </c>
      <c r="C67" s="93">
        <v>106.447</v>
      </c>
      <c r="D67" s="93">
        <v>106.51900000000001</v>
      </c>
      <c r="E67" s="93">
        <v>107.149</v>
      </c>
      <c r="F67" s="93">
        <v>108.325</v>
      </c>
      <c r="G67" s="93">
        <v>109.42100000000001</v>
      </c>
      <c r="H67" s="93">
        <v>109.79300000000001</v>
      </c>
      <c r="I67" s="93">
        <v>110.11199999999999</v>
      </c>
      <c r="J67" s="93">
        <v>110.654</v>
      </c>
      <c r="K67" s="93">
        <v>110.771</v>
      </c>
      <c r="L67" s="93">
        <v>111.191</v>
      </c>
      <c r="M67" s="93">
        <v>111.425</v>
      </c>
      <c r="N67" s="93">
        <v>111.76900000000001</v>
      </c>
      <c r="O67" s="93">
        <v>112.02800000000001</v>
      </c>
      <c r="P67" s="93">
        <v>112.245</v>
      </c>
      <c r="Q67" s="93">
        <v>112.65300000000001</v>
      </c>
      <c r="R67" s="93">
        <v>113.252</v>
      </c>
      <c r="S67" s="93">
        <v>113.535</v>
      </c>
      <c r="T67" s="93">
        <v>113.813</v>
      </c>
      <c r="U67" s="93">
        <v>114.02800000000001</v>
      </c>
      <c r="V67" s="93">
        <v>114.16</v>
      </c>
      <c r="W67" s="93">
        <v>114.38800000000001</v>
      </c>
      <c r="X67" s="93">
        <v>114.60299999999999</v>
      </c>
      <c r="Y67" s="93">
        <v>114.78100000000001</v>
      </c>
      <c r="Z67" s="93">
        <v>115.008</v>
      </c>
      <c r="AA67" s="93">
        <v>115.16200000000001</v>
      </c>
      <c r="AB67" s="93">
        <v>115.417</v>
      </c>
      <c r="AC67" s="93">
        <v>115.69799999999999</v>
      </c>
      <c r="AD67" s="93">
        <v>115.991</v>
      </c>
      <c r="AE67" s="93">
        <v>116.285</v>
      </c>
      <c r="AF67" s="93">
        <v>116.545</v>
      </c>
      <c r="AG67" s="93">
        <v>116.872</v>
      </c>
      <c r="AH67" s="93">
        <v>117.256</v>
      </c>
      <c r="AI67" s="93">
        <v>117.605</v>
      </c>
      <c r="AJ67" s="93">
        <v>117.93300000000001</v>
      </c>
      <c r="AK67" s="93">
        <v>118.218</v>
      </c>
      <c r="AL67" s="93">
        <v>118.535</v>
      </c>
      <c r="AM67" s="93">
        <v>118.85899999999999</v>
      </c>
      <c r="AN67" s="93">
        <v>119.151</v>
      </c>
      <c r="AO67" s="93">
        <v>119.42</v>
      </c>
      <c r="AP67" s="93">
        <v>119.64700000000001</v>
      </c>
      <c r="AQ67" s="93">
        <v>119.896</v>
      </c>
      <c r="AR67" s="62"/>
      <c r="AS67" s="62"/>
    </row>
    <row r="68" spans="1:45" s="65" customFormat="1" ht="15" x14ac:dyDescent="0.25">
      <c r="A68" s="92" t="s">
        <v>74</v>
      </c>
      <c r="B68" s="92" t="s">
        <v>75</v>
      </c>
      <c r="C68" s="93">
        <v>65.475999999999999</v>
      </c>
      <c r="D68" s="93">
        <v>65.799000000000007</v>
      </c>
      <c r="E68" s="93">
        <v>66.17</v>
      </c>
      <c r="F68" s="93">
        <v>66.575999999999993</v>
      </c>
      <c r="G68" s="93">
        <v>66.917000000000002</v>
      </c>
      <c r="H68" s="93">
        <v>67.150000000000006</v>
      </c>
      <c r="I68" s="93">
        <v>67.3</v>
      </c>
      <c r="J68" s="93">
        <v>67.656000000000006</v>
      </c>
      <c r="K68" s="93">
        <v>67.965999999999994</v>
      </c>
      <c r="L68" s="93">
        <v>68.355000000000004</v>
      </c>
      <c r="M68" s="93">
        <v>69.313000000000002</v>
      </c>
      <c r="N68" s="93">
        <v>69.441999999999993</v>
      </c>
      <c r="O68" s="93">
        <v>69.697000000000003</v>
      </c>
      <c r="P68" s="93">
        <v>69.95</v>
      </c>
      <c r="Q68" s="93">
        <v>70.123999999999995</v>
      </c>
      <c r="R68" s="93">
        <v>70.256</v>
      </c>
      <c r="S68" s="93">
        <v>70.396000000000001</v>
      </c>
      <c r="T68" s="93">
        <v>70.528999999999996</v>
      </c>
      <c r="U68" s="93">
        <v>70.661000000000001</v>
      </c>
      <c r="V68" s="93">
        <v>70.748000000000005</v>
      </c>
      <c r="W68" s="93">
        <v>70.831000000000003</v>
      </c>
      <c r="X68" s="93">
        <v>70.935000000000002</v>
      </c>
      <c r="Y68" s="93">
        <v>71.007999999999996</v>
      </c>
      <c r="Z68" s="93">
        <v>71.08</v>
      </c>
      <c r="AA68" s="93">
        <v>71.158000000000001</v>
      </c>
      <c r="AB68" s="93">
        <v>71.248999999999995</v>
      </c>
      <c r="AC68" s="93">
        <v>71.346999999999994</v>
      </c>
      <c r="AD68" s="93">
        <v>71.445999999999998</v>
      </c>
      <c r="AE68" s="93">
        <v>71.543999999999997</v>
      </c>
      <c r="AF68" s="93">
        <v>71.655000000000001</v>
      </c>
      <c r="AG68" s="93">
        <v>71.774000000000001</v>
      </c>
      <c r="AH68" s="93">
        <v>71.897999999999996</v>
      </c>
      <c r="AI68" s="93">
        <v>72.018000000000001</v>
      </c>
      <c r="AJ68" s="93">
        <v>72.138000000000005</v>
      </c>
      <c r="AK68" s="93">
        <v>72.271000000000001</v>
      </c>
      <c r="AL68" s="93">
        <v>72.399000000000001</v>
      </c>
      <c r="AM68" s="93">
        <v>72.498999999999995</v>
      </c>
      <c r="AN68" s="93">
        <v>72.605999999999995</v>
      </c>
      <c r="AO68" s="93">
        <v>72.709999999999994</v>
      </c>
      <c r="AP68" s="93">
        <v>72.802000000000007</v>
      </c>
      <c r="AQ68" s="93">
        <v>72.905000000000001</v>
      </c>
      <c r="AR68" s="58"/>
      <c r="AS68" s="58"/>
    </row>
    <row r="69" spans="1:45" s="63" customFormat="1" ht="15" x14ac:dyDescent="0.25">
      <c r="A69" s="92" t="s">
        <v>77</v>
      </c>
      <c r="B69" s="92" t="s">
        <v>78</v>
      </c>
      <c r="C69" s="93">
        <v>63.613</v>
      </c>
      <c r="D69" s="93">
        <v>64.176000000000002</v>
      </c>
      <c r="E69" s="93">
        <v>65</v>
      </c>
      <c r="F69" s="93">
        <v>65.817999999999998</v>
      </c>
      <c r="G69" s="93">
        <v>66.545000000000002</v>
      </c>
      <c r="H69" s="93">
        <v>67.221999999999994</v>
      </c>
      <c r="I69" s="93">
        <v>67.802999999999997</v>
      </c>
      <c r="J69" s="93">
        <v>68.552000000000007</v>
      </c>
      <c r="K69" s="93">
        <v>69.034999999999997</v>
      </c>
      <c r="L69" s="93">
        <v>69.525999999999996</v>
      </c>
      <c r="M69" s="93">
        <v>70.361999999999995</v>
      </c>
      <c r="N69" s="93">
        <v>70.814999999999998</v>
      </c>
      <c r="O69" s="93">
        <v>71.034000000000006</v>
      </c>
      <c r="P69" s="93">
        <v>71.394999999999996</v>
      </c>
      <c r="Q69" s="93">
        <v>71.774000000000001</v>
      </c>
      <c r="R69" s="93">
        <v>72.286000000000001</v>
      </c>
      <c r="S69" s="93">
        <v>72.668999999999997</v>
      </c>
      <c r="T69" s="93">
        <v>73.02</v>
      </c>
      <c r="U69" s="93">
        <v>73.347999999999999</v>
      </c>
      <c r="V69" s="93">
        <v>73.694000000000003</v>
      </c>
      <c r="W69" s="93">
        <v>74.006</v>
      </c>
      <c r="X69" s="93">
        <v>74.450999999999993</v>
      </c>
      <c r="Y69" s="93">
        <v>74.843000000000004</v>
      </c>
      <c r="Z69" s="93">
        <v>75.203000000000003</v>
      </c>
      <c r="AA69" s="93">
        <v>75.578999999999994</v>
      </c>
      <c r="AB69" s="93">
        <v>75.944000000000003</v>
      </c>
      <c r="AC69" s="93">
        <v>76.31</v>
      </c>
      <c r="AD69" s="93">
        <v>76.661000000000001</v>
      </c>
      <c r="AE69" s="93">
        <v>76.986999999999995</v>
      </c>
      <c r="AF69" s="93">
        <v>77.323999999999998</v>
      </c>
      <c r="AG69" s="93">
        <v>77.653000000000006</v>
      </c>
      <c r="AH69" s="93">
        <v>77.962999999999994</v>
      </c>
      <c r="AI69" s="93">
        <v>78.278999999999996</v>
      </c>
      <c r="AJ69" s="93">
        <v>78.566000000000003</v>
      </c>
      <c r="AK69" s="93">
        <v>78.856999999999999</v>
      </c>
      <c r="AL69" s="93">
        <v>79.147999999999996</v>
      </c>
      <c r="AM69" s="93">
        <v>79.412000000000006</v>
      </c>
      <c r="AN69" s="93">
        <v>79.673000000000002</v>
      </c>
      <c r="AO69" s="93">
        <v>79.927999999999997</v>
      </c>
      <c r="AP69" s="93">
        <v>80.167000000000002</v>
      </c>
      <c r="AQ69" s="93">
        <v>80.397000000000006</v>
      </c>
      <c r="AR69" s="62"/>
      <c r="AS69" s="62"/>
    </row>
    <row r="70" spans="1:45" s="63" customFormat="1" ht="15" x14ac:dyDescent="0.25">
      <c r="A70" s="92" t="s">
        <v>667</v>
      </c>
      <c r="B70" s="92" t="s">
        <v>668</v>
      </c>
      <c r="C70" s="93">
        <v>76.424000000000007</v>
      </c>
      <c r="D70" s="93">
        <v>76.727999999999994</v>
      </c>
      <c r="E70" s="93">
        <v>77.477000000000004</v>
      </c>
      <c r="F70" s="93">
        <v>78.453999999999994</v>
      </c>
      <c r="G70" s="93">
        <v>79.254999999999995</v>
      </c>
      <c r="H70" s="93">
        <v>79.581999999999994</v>
      </c>
      <c r="I70" s="93">
        <v>79.98</v>
      </c>
      <c r="J70" s="93">
        <v>80.516000000000005</v>
      </c>
      <c r="K70" s="93">
        <v>81.016999999999996</v>
      </c>
      <c r="L70" s="93">
        <v>81.893000000000001</v>
      </c>
      <c r="M70" s="93">
        <v>83.093000000000004</v>
      </c>
      <c r="N70" s="93">
        <v>83.522000000000006</v>
      </c>
      <c r="O70" s="93">
        <v>84.271000000000001</v>
      </c>
      <c r="P70" s="93">
        <v>84.805999999999997</v>
      </c>
      <c r="Q70" s="93">
        <v>85.635999999999996</v>
      </c>
      <c r="R70" s="93">
        <v>86.063999999999993</v>
      </c>
      <c r="S70" s="93">
        <v>86.456999999999994</v>
      </c>
      <c r="T70" s="93">
        <v>86.929000000000002</v>
      </c>
      <c r="U70" s="93">
        <v>87.370999999999995</v>
      </c>
      <c r="V70" s="93">
        <v>87.742000000000004</v>
      </c>
      <c r="W70" s="93">
        <v>88.022999999999996</v>
      </c>
      <c r="X70" s="93">
        <v>88.450999999999993</v>
      </c>
      <c r="Y70" s="93">
        <v>88.912000000000006</v>
      </c>
      <c r="Z70" s="93">
        <v>89.397999999999996</v>
      </c>
      <c r="AA70" s="93">
        <v>89.867000000000004</v>
      </c>
      <c r="AB70" s="93">
        <v>90.331000000000003</v>
      </c>
      <c r="AC70" s="93">
        <v>90.837999999999994</v>
      </c>
      <c r="AD70" s="93">
        <v>91.35</v>
      </c>
      <c r="AE70" s="93">
        <v>91.813000000000002</v>
      </c>
      <c r="AF70" s="93">
        <v>92.266000000000005</v>
      </c>
      <c r="AG70" s="93">
        <v>92.747</v>
      </c>
      <c r="AH70" s="93">
        <v>93.212999999999994</v>
      </c>
      <c r="AI70" s="93">
        <v>93.647999999999996</v>
      </c>
      <c r="AJ70" s="93">
        <v>94.06</v>
      </c>
      <c r="AK70" s="93">
        <v>94.463999999999999</v>
      </c>
      <c r="AL70" s="93">
        <v>94.876999999999995</v>
      </c>
      <c r="AM70" s="93">
        <v>95.266000000000005</v>
      </c>
      <c r="AN70" s="93">
        <v>95.671999999999997</v>
      </c>
      <c r="AO70" s="93">
        <v>96.064999999999998</v>
      </c>
      <c r="AP70" s="93">
        <v>96.447000000000003</v>
      </c>
      <c r="AQ70" s="93">
        <v>96.840999999999994</v>
      </c>
      <c r="AR70" s="62"/>
      <c r="AS70" s="62"/>
    </row>
    <row r="71" spans="1:45" s="63" customFormat="1" ht="15" x14ac:dyDescent="0.25">
      <c r="A71" s="92" t="s">
        <v>735</v>
      </c>
      <c r="B71" s="92" t="s">
        <v>971</v>
      </c>
      <c r="C71" s="93">
        <v>236.38900000000001</v>
      </c>
      <c r="D71" s="93">
        <v>238.124</v>
      </c>
      <c r="E71" s="93">
        <v>239.733</v>
      </c>
      <c r="F71" s="93">
        <v>241.83600000000001</v>
      </c>
      <c r="G71" s="93">
        <v>244.09</v>
      </c>
      <c r="H71" s="93">
        <v>246.23599999999999</v>
      </c>
      <c r="I71" s="93">
        <v>248.61099999999999</v>
      </c>
      <c r="J71" s="93">
        <v>250.74100000000001</v>
      </c>
      <c r="K71" s="93">
        <v>252.07</v>
      </c>
      <c r="L71" s="93">
        <v>254.11699999999999</v>
      </c>
      <c r="M71" s="93">
        <v>256.93900000000002</v>
      </c>
      <c r="N71" s="93">
        <v>258.82299999999998</v>
      </c>
      <c r="O71" s="93">
        <v>260.041</v>
      </c>
      <c r="P71" s="93">
        <v>261.351</v>
      </c>
      <c r="Q71" s="93">
        <v>262.83</v>
      </c>
      <c r="R71" s="93">
        <v>265.233</v>
      </c>
      <c r="S71" s="93">
        <v>266.733</v>
      </c>
      <c r="T71" s="93">
        <v>267.92</v>
      </c>
      <c r="U71" s="93">
        <v>269.07499999999999</v>
      </c>
      <c r="V71" s="93">
        <v>270.22800000000001</v>
      </c>
      <c r="W71" s="93">
        <v>271.25200000000001</v>
      </c>
      <c r="X71" s="93">
        <v>272.62200000000001</v>
      </c>
      <c r="Y71" s="93">
        <v>273.84800000000001</v>
      </c>
      <c r="Z71" s="93">
        <v>275.03500000000003</v>
      </c>
      <c r="AA71" s="93">
        <v>276.14299999999997</v>
      </c>
      <c r="AB71" s="93">
        <v>277.25799999999998</v>
      </c>
      <c r="AC71" s="93">
        <v>278.42500000000001</v>
      </c>
      <c r="AD71" s="93">
        <v>279.47500000000002</v>
      </c>
      <c r="AE71" s="93">
        <v>280.45800000000003</v>
      </c>
      <c r="AF71" s="93">
        <v>281.40600000000001</v>
      </c>
      <c r="AG71" s="93">
        <v>282.41500000000002</v>
      </c>
      <c r="AH71" s="93">
        <v>283.32799999999997</v>
      </c>
      <c r="AI71" s="93">
        <v>284.22000000000003</v>
      </c>
      <c r="AJ71" s="93">
        <v>285.06099999999998</v>
      </c>
      <c r="AK71" s="93">
        <v>285.87099999999998</v>
      </c>
      <c r="AL71" s="93">
        <v>286.685</v>
      </c>
      <c r="AM71" s="93">
        <v>287.38799999999998</v>
      </c>
      <c r="AN71" s="93">
        <v>288.10899999999998</v>
      </c>
      <c r="AO71" s="93">
        <v>288.78699999999998</v>
      </c>
      <c r="AP71" s="93">
        <v>289.46899999999999</v>
      </c>
      <c r="AQ71" s="93">
        <v>290.15300000000002</v>
      </c>
      <c r="AR71" s="62"/>
      <c r="AS71" s="62"/>
    </row>
    <row r="72" spans="1:45" s="63" customFormat="1" ht="15" x14ac:dyDescent="0.25">
      <c r="A72" s="92" t="s">
        <v>675</v>
      </c>
      <c r="B72" s="92" t="s">
        <v>676</v>
      </c>
      <c r="C72" s="93">
        <v>22.585999999999999</v>
      </c>
      <c r="D72" s="93">
        <v>22.757999999999999</v>
      </c>
      <c r="E72" s="93">
        <v>22.94</v>
      </c>
      <c r="F72" s="93">
        <v>23.175999999999998</v>
      </c>
      <c r="G72" s="93">
        <v>23.456</v>
      </c>
      <c r="H72" s="93">
        <v>23.678999999999998</v>
      </c>
      <c r="I72" s="93">
        <v>23.939</v>
      </c>
      <c r="J72" s="93">
        <v>24.167000000000002</v>
      </c>
      <c r="K72" s="93">
        <v>24.22</v>
      </c>
      <c r="L72" s="93">
        <v>24.350999999999999</v>
      </c>
      <c r="M72" s="93">
        <v>24.562999999999999</v>
      </c>
      <c r="N72" s="93">
        <v>24.672999999999998</v>
      </c>
      <c r="O72" s="93">
        <v>24.798999999999999</v>
      </c>
      <c r="P72" s="93">
        <v>24.978000000000002</v>
      </c>
      <c r="Q72" s="93">
        <v>25.11</v>
      </c>
      <c r="R72" s="93">
        <v>25.452000000000002</v>
      </c>
      <c r="S72" s="93">
        <v>25.623000000000001</v>
      </c>
      <c r="T72" s="93">
        <v>25.782</v>
      </c>
      <c r="U72" s="93">
        <v>25.945</v>
      </c>
      <c r="V72" s="93">
        <v>26.097000000000001</v>
      </c>
      <c r="W72" s="93">
        <v>26.248000000000001</v>
      </c>
      <c r="X72" s="93">
        <v>26.398</v>
      </c>
      <c r="Y72" s="93">
        <v>26.541</v>
      </c>
      <c r="Z72" s="93">
        <v>26.683</v>
      </c>
      <c r="AA72" s="93">
        <v>26.806000000000001</v>
      </c>
      <c r="AB72" s="93">
        <v>26.937000000000001</v>
      </c>
      <c r="AC72" s="93">
        <v>27.06</v>
      </c>
      <c r="AD72" s="93">
        <v>27.183</v>
      </c>
      <c r="AE72" s="93">
        <v>27.289000000000001</v>
      </c>
      <c r="AF72" s="93">
        <v>27.393999999999998</v>
      </c>
      <c r="AG72" s="93">
        <v>27.506</v>
      </c>
      <c r="AH72" s="93">
        <v>27.605</v>
      </c>
      <c r="AI72" s="93">
        <v>27.699000000000002</v>
      </c>
      <c r="AJ72" s="93">
        <v>27.782</v>
      </c>
      <c r="AK72" s="93">
        <v>27.869</v>
      </c>
      <c r="AL72" s="93">
        <v>27.959</v>
      </c>
      <c r="AM72" s="93">
        <v>28.036999999999999</v>
      </c>
      <c r="AN72" s="93">
        <v>28.111000000000001</v>
      </c>
      <c r="AO72" s="93">
        <v>28.178999999999998</v>
      </c>
      <c r="AP72" s="93">
        <v>28.256</v>
      </c>
      <c r="AQ72" s="93">
        <v>28.329000000000001</v>
      </c>
      <c r="AR72" s="62"/>
      <c r="AS72" s="62"/>
    </row>
    <row r="73" spans="1:45" s="63" customFormat="1" ht="15" x14ac:dyDescent="0.25">
      <c r="A73" s="92" t="s">
        <v>677</v>
      </c>
      <c r="B73" s="92" t="s">
        <v>678</v>
      </c>
      <c r="C73" s="93">
        <v>34.545999999999999</v>
      </c>
      <c r="D73" s="93">
        <v>34.954000000000001</v>
      </c>
      <c r="E73" s="93">
        <v>35.292999999999999</v>
      </c>
      <c r="F73" s="93">
        <v>35.534999999999997</v>
      </c>
      <c r="G73" s="93">
        <v>35.81</v>
      </c>
      <c r="H73" s="93">
        <v>36.340000000000003</v>
      </c>
      <c r="I73" s="93">
        <v>36.677999999999997</v>
      </c>
      <c r="J73" s="93">
        <v>37.152000000000001</v>
      </c>
      <c r="K73" s="93">
        <v>37.459000000000003</v>
      </c>
      <c r="L73" s="93">
        <v>37.765999999999998</v>
      </c>
      <c r="M73" s="93">
        <v>38.276000000000003</v>
      </c>
      <c r="N73" s="93">
        <v>38.517000000000003</v>
      </c>
      <c r="O73" s="93">
        <v>38.750999999999998</v>
      </c>
      <c r="P73" s="93">
        <v>38.991</v>
      </c>
      <c r="Q73" s="93">
        <v>39.340000000000003</v>
      </c>
      <c r="R73" s="93">
        <v>39.679000000000002</v>
      </c>
      <c r="S73" s="93">
        <v>39.871000000000002</v>
      </c>
      <c r="T73" s="93">
        <v>40.066000000000003</v>
      </c>
      <c r="U73" s="93">
        <v>40.244999999999997</v>
      </c>
      <c r="V73" s="93">
        <v>40.42</v>
      </c>
      <c r="W73" s="93">
        <v>40.555999999999997</v>
      </c>
      <c r="X73" s="93">
        <v>40.738</v>
      </c>
      <c r="Y73" s="93">
        <v>40.896999999999998</v>
      </c>
      <c r="Z73" s="93">
        <v>41.045000000000002</v>
      </c>
      <c r="AA73" s="93">
        <v>41.176000000000002</v>
      </c>
      <c r="AB73" s="93">
        <v>41.305999999999997</v>
      </c>
      <c r="AC73" s="93">
        <v>41.442999999999998</v>
      </c>
      <c r="AD73" s="93">
        <v>41.570999999999998</v>
      </c>
      <c r="AE73" s="93">
        <v>41.677999999999997</v>
      </c>
      <c r="AF73" s="93">
        <v>41.787999999999997</v>
      </c>
      <c r="AG73" s="93">
        <v>41.902000000000001</v>
      </c>
      <c r="AH73" s="93">
        <v>42.003</v>
      </c>
      <c r="AI73" s="93">
        <v>42.11</v>
      </c>
      <c r="AJ73" s="93">
        <v>42.198999999999998</v>
      </c>
      <c r="AK73" s="93">
        <v>42.290999999999997</v>
      </c>
      <c r="AL73" s="93">
        <v>42.383000000000003</v>
      </c>
      <c r="AM73" s="93">
        <v>42.448999999999998</v>
      </c>
      <c r="AN73" s="93">
        <v>42.523000000000003</v>
      </c>
      <c r="AO73" s="93">
        <v>42.585000000000001</v>
      </c>
      <c r="AP73" s="93">
        <v>42.652000000000001</v>
      </c>
      <c r="AQ73" s="93">
        <v>42.713000000000001</v>
      </c>
      <c r="AR73" s="62"/>
      <c r="AS73" s="62"/>
    </row>
    <row r="74" spans="1:45" s="65" customFormat="1" ht="15" x14ac:dyDescent="0.25">
      <c r="A74" s="92" t="s">
        <v>679</v>
      </c>
      <c r="B74" s="92" t="s">
        <v>680</v>
      </c>
      <c r="C74" s="93">
        <v>62.704999999999998</v>
      </c>
      <c r="D74" s="93">
        <v>62.895000000000003</v>
      </c>
      <c r="E74" s="93">
        <v>62.935000000000002</v>
      </c>
      <c r="F74" s="93">
        <v>63.469000000000001</v>
      </c>
      <c r="G74" s="93">
        <v>63.985999999999997</v>
      </c>
      <c r="H74" s="93">
        <v>64.361000000000004</v>
      </c>
      <c r="I74" s="93">
        <v>65.052000000000007</v>
      </c>
      <c r="J74" s="93">
        <v>65.245999999999995</v>
      </c>
      <c r="K74" s="93">
        <v>65.542000000000002</v>
      </c>
      <c r="L74" s="93">
        <v>66.197999999999993</v>
      </c>
      <c r="M74" s="93">
        <v>67.119</v>
      </c>
      <c r="N74" s="93">
        <v>67.576999999999998</v>
      </c>
      <c r="O74" s="93">
        <v>67.891000000000005</v>
      </c>
      <c r="P74" s="93">
        <v>68.108000000000004</v>
      </c>
      <c r="Q74" s="93">
        <v>68.447999999999993</v>
      </c>
      <c r="R74" s="93">
        <v>68.697000000000003</v>
      </c>
      <c r="S74" s="93">
        <v>69.259</v>
      </c>
      <c r="T74" s="93">
        <v>69.528000000000006</v>
      </c>
      <c r="U74" s="93">
        <v>69.733000000000004</v>
      </c>
      <c r="V74" s="93">
        <v>70.001000000000005</v>
      </c>
      <c r="W74" s="93">
        <v>70.254999999999995</v>
      </c>
      <c r="X74" s="93">
        <v>70.611999999999995</v>
      </c>
      <c r="Y74" s="93">
        <v>70.91</v>
      </c>
      <c r="Z74" s="93">
        <v>71.16</v>
      </c>
      <c r="AA74" s="93">
        <v>71.436000000000007</v>
      </c>
      <c r="AB74" s="93">
        <v>71.724000000000004</v>
      </c>
      <c r="AC74" s="93">
        <v>72.022000000000006</v>
      </c>
      <c r="AD74" s="93">
        <v>72.269000000000005</v>
      </c>
      <c r="AE74" s="93">
        <v>72.491</v>
      </c>
      <c r="AF74" s="93">
        <v>72.721999999999994</v>
      </c>
      <c r="AG74" s="93">
        <v>72.978999999999999</v>
      </c>
      <c r="AH74" s="93">
        <v>73.212000000000003</v>
      </c>
      <c r="AI74" s="93">
        <v>73.444000000000003</v>
      </c>
      <c r="AJ74" s="93">
        <v>73.667000000000002</v>
      </c>
      <c r="AK74" s="93">
        <v>73.891999999999996</v>
      </c>
      <c r="AL74" s="93">
        <v>74.12</v>
      </c>
      <c r="AM74" s="93">
        <v>74.313999999999993</v>
      </c>
      <c r="AN74" s="93">
        <v>74.510999999999996</v>
      </c>
      <c r="AO74" s="93">
        <v>74.704999999999998</v>
      </c>
      <c r="AP74" s="93">
        <v>74.902000000000001</v>
      </c>
      <c r="AQ74" s="93">
        <v>75.096000000000004</v>
      </c>
      <c r="AR74" s="58"/>
      <c r="AS74" s="58"/>
    </row>
    <row r="75" spans="1:45" s="63" customFormat="1" ht="15" x14ac:dyDescent="0.25">
      <c r="A75" s="92" t="s">
        <v>681</v>
      </c>
      <c r="B75" s="92" t="s">
        <v>682</v>
      </c>
      <c r="C75" s="93">
        <v>18.027999999999999</v>
      </c>
      <c r="D75" s="93">
        <v>18.222000000000001</v>
      </c>
      <c r="E75" s="93">
        <v>18.5</v>
      </c>
      <c r="F75" s="93">
        <v>18.658999999999999</v>
      </c>
      <c r="G75" s="93">
        <v>19.11</v>
      </c>
      <c r="H75" s="93">
        <v>19.468</v>
      </c>
      <c r="I75" s="93">
        <v>19.821000000000002</v>
      </c>
      <c r="J75" s="93">
        <v>20.186</v>
      </c>
      <c r="K75" s="93">
        <v>20.332999999999998</v>
      </c>
      <c r="L75" s="93">
        <v>20.681999999999999</v>
      </c>
      <c r="M75" s="93">
        <v>20.664999999999999</v>
      </c>
      <c r="N75" s="93">
        <v>21.087</v>
      </c>
      <c r="O75" s="93">
        <v>21.32</v>
      </c>
      <c r="P75" s="93">
        <v>21.193000000000001</v>
      </c>
      <c r="Q75" s="93">
        <v>21.152999999999999</v>
      </c>
      <c r="R75" s="93">
        <v>21.890999999999998</v>
      </c>
      <c r="S75" s="93">
        <v>21.888999999999999</v>
      </c>
      <c r="T75" s="93">
        <v>21.858000000000001</v>
      </c>
      <c r="U75" s="93">
        <v>21.827000000000002</v>
      </c>
      <c r="V75" s="93">
        <v>21.798999999999999</v>
      </c>
      <c r="W75" s="93">
        <v>21.783000000000001</v>
      </c>
      <c r="X75" s="93">
        <v>21.795000000000002</v>
      </c>
      <c r="Y75" s="93">
        <v>21.785</v>
      </c>
      <c r="Z75" s="93">
        <v>21.776</v>
      </c>
      <c r="AA75" s="93">
        <v>21.76</v>
      </c>
      <c r="AB75" s="93">
        <v>21.756</v>
      </c>
      <c r="AC75" s="93">
        <v>21.757000000000001</v>
      </c>
      <c r="AD75" s="93">
        <v>21.744</v>
      </c>
      <c r="AE75" s="93">
        <v>21.731000000000002</v>
      </c>
      <c r="AF75" s="93">
        <v>21.715</v>
      </c>
      <c r="AG75" s="93">
        <v>21.709</v>
      </c>
      <c r="AH75" s="93">
        <v>21.696999999999999</v>
      </c>
      <c r="AI75" s="93">
        <v>21.681999999999999</v>
      </c>
      <c r="AJ75" s="93">
        <v>21.661000000000001</v>
      </c>
      <c r="AK75" s="93">
        <v>21.648</v>
      </c>
      <c r="AL75" s="93">
        <v>21.631</v>
      </c>
      <c r="AM75" s="93">
        <v>21.611000000000001</v>
      </c>
      <c r="AN75" s="93">
        <v>21.594000000000001</v>
      </c>
      <c r="AO75" s="93">
        <v>21.577999999999999</v>
      </c>
      <c r="AP75" s="93">
        <v>21.571000000000002</v>
      </c>
      <c r="AQ75" s="93">
        <v>21.56</v>
      </c>
      <c r="AR75" s="62"/>
      <c r="AS75" s="62"/>
    </row>
    <row r="76" spans="1:45" s="63" customFormat="1" ht="15" x14ac:dyDescent="0.25">
      <c r="A76" s="92" t="s">
        <v>683</v>
      </c>
      <c r="B76" s="92" t="s">
        <v>684</v>
      </c>
      <c r="C76" s="93">
        <v>21.34</v>
      </c>
      <c r="D76" s="93">
        <v>21.366</v>
      </c>
      <c r="E76" s="93">
        <v>21.571999999999999</v>
      </c>
      <c r="F76" s="93">
        <v>21.814</v>
      </c>
      <c r="G76" s="93">
        <v>22.048999999999999</v>
      </c>
      <c r="H76" s="93">
        <v>22.099</v>
      </c>
      <c r="I76" s="93">
        <v>22.222999999999999</v>
      </c>
      <c r="J76" s="93">
        <v>22.286999999999999</v>
      </c>
      <c r="K76" s="93">
        <v>22.402999999999999</v>
      </c>
      <c r="L76" s="93">
        <v>22.398</v>
      </c>
      <c r="M76" s="93">
        <v>22.55</v>
      </c>
      <c r="N76" s="93">
        <v>22.741</v>
      </c>
      <c r="O76" s="93">
        <v>22.861999999999998</v>
      </c>
      <c r="P76" s="93">
        <v>23.138999999999999</v>
      </c>
      <c r="Q76" s="93">
        <v>23.413</v>
      </c>
      <c r="R76" s="93">
        <v>23.672999999999998</v>
      </c>
      <c r="S76" s="93">
        <v>23.864999999999998</v>
      </c>
      <c r="T76" s="93">
        <v>24.06</v>
      </c>
      <c r="U76" s="93">
        <v>24.254999999999999</v>
      </c>
      <c r="V76" s="93">
        <v>24.452000000000002</v>
      </c>
      <c r="W76" s="93">
        <v>24.619</v>
      </c>
      <c r="X76" s="93">
        <v>24.808</v>
      </c>
      <c r="Y76" s="93">
        <v>24.991</v>
      </c>
      <c r="Z76" s="93">
        <v>25.175999999999998</v>
      </c>
      <c r="AA76" s="93">
        <v>25.350999999999999</v>
      </c>
      <c r="AB76" s="93">
        <v>25.515999999999998</v>
      </c>
      <c r="AC76" s="93">
        <v>25.683</v>
      </c>
      <c r="AD76" s="93">
        <v>25.835999999999999</v>
      </c>
      <c r="AE76" s="93">
        <v>25.981000000000002</v>
      </c>
      <c r="AF76" s="93">
        <v>26.123999999999999</v>
      </c>
      <c r="AG76" s="93">
        <v>26.265999999999998</v>
      </c>
      <c r="AH76" s="93">
        <v>26.396000000000001</v>
      </c>
      <c r="AI76" s="93">
        <v>26.513000000000002</v>
      </c>
      <c r="AJ76" s="93">
        <v>26.632000000000001</v>
      </c>
      <c r="AK76" s="93">
        <v>26.741</v>
      </c>
      <c r="AL76" s="93">
        <v>26.847999999999999</v>
      </c>
      <c r="AM76" s="93">
        <v>26.957999999999998</v>
      </c>
      <c r="AN76" s="93">
        <v>27.059000000000001</v>
      </c>
      <c r="AO76" s="93">
        <v>27.16</v>
      </c>
      <c r="AP76" s="93">
        <v>27.256</v>
      </c>
      <c r="AQ76" s="93">
        <v>27.361000000000001</v>
      </c>
      <c r="AR76" s="62"/>
      <c r="AS76" s="62"/>
    </row>
    <row r="77" spans="1:45" s="63" customFormat="1" ht="15" x14ac:dyDescent="0.25">
      <c r="A77" s="92" t="s">
        <v>685</v>
      </c>
      <c r="B77" s="92" t="s">
        <v>686</v>
      </c>
      <c r="C77" s="93">
        <v>46.503</v>
      </c>
      <c r="D77" s="93">
        <v>46.969000000000001</v>
      </c>
      <c r="E77" s="93">
        <v>47.384</v>
      </c>
      <c r="F77" s="93">
        <v>47.78</v>
      </c>
      <c r="G77" s="93">
        <v>47.996000000000002</v>
      </c>
      <c r="H77" s="93">
        <v>48.156999999999996</v>
      </c>
      <c r="I77" s="93">
        <v>48.244999999999997</v>
      </c>
      <c r="J77" s="93">
        <v>48.512999999999998</v>
      </c>
      <c r="K77" s="93">
        <v>48.600999999999999</v>
      </c>
      <c r="L77" s="93">
        <v>48.776000000000003</v>
      </c>
      <c r="M77" s="93">
        <v>49.274000000000001</v>
      </c>
      <c r="N77" s="93">
        <v>49.377000000000002</v>
      </c>
      <c r="O77" s="93">
        <v>49.286000000000001</v>
      </c>
      <c r="P77" s="93">
        <v>49.417000000000002</v>
      </c>
      <c r="Q77" s="93">
        <v>49.503</v>
      </c>
      <c r="R77" s="93">
        <v>49.670999999999999</v>
      </c>
      <c r="S77" s="93">
        <v>49.735999999999997</v>
      </c>
      <c r="T77" s="93">
        <v>49.826999999999998</v>
      </c>
      <c r="U77" s="93">
        <v>49.942999999999998</v>
      </c>
      <c r="V77" s="93">
        <v>50.021000000000001</v>
      </c>
      <c r="W77" s="93">
        <v>50.095999999999997</v>
      </c>
      <c r="X77" s="93">
        <v>50.244</v>
      </c>
      <c r="Y77" s="93">
        <v>50.38</v>
      </c>
      <c r="Z77" s="93">
        <v>50.527999999999999</v>
      </c>
      <c r="AA77" s="93">
        <v>50.658000000000001</v>
      </c>
      <c r="AB77" s="93">
        <v>50.787999999999997</v>
      </c>
      <c r="AC77" s="93">
        <v>50.941000000000003</v>
      </c>
      <c r="AD77" s="93">
        <v>51.078000000000003</v>
      </c>
      <c r="AE77" s="93">
        <v>51.213999999999999</v>
      </c>
      <c r="AF77" s="93">
        <v>51.335999999999999</v>
      </c>
      <c r="AG77" s="93">
        <v>51.475000000000001</v>
      </c>
      <c r="AH77" s="93">
        <v>51.597999999999999</v>
      </c>
      <c r="AI77" s="93">
        <v>51.72</v>
      </c>
      <c r="AJ77" s="93">
        <v>51.832000000000001</v>
      </c>
      <c r="AK77" s="93">
        <v>51.929000000000002</v>
      </c>
      <c r="AL77" s="93">
        <v>52.027000000000001</v>
      </c>
      <c r="AM77" s="93">
        <v>52.097999999999999</v>
      </c>
      <c r="AN77" s="93">
        <v>52.180999999999997</v>
      </c>
      <c r="AO77" s="93">
        <v>52.250999999999998</v>
      </c>
      <c r="AP77" s="93">
        <v>52.316000000000003</v>
      </c>
      <c r="AQ77" s="93">
        <v>52.387999999999998</v>
      </c>
      <c r="AR77" s="62"/>
      <c r="AS77" s="62"/>
    </row>
    <row r="78" spans="1:45" s="63" customFormat="1" ht="15" x14ac:dyDescent="0.25">
      <c r="A78" s="92" t="s">
        <v>687</v>
      </c>
      <c r="B78" s="92" t="s">
        <v>688</v>
      </c>
      <c r="C78" s="93">
        <v>30.68</v>
      </c>
      <c r="D78" s="93">
        <v>30.96</v>
      </c>
      <c r="E78" s="93">
        <v>31.109000000000002</v>
      </c>
      <c r="F78" s="93">
        <v>31.402999999999999</v>
      </c>
      <c r="G78" s="93">
        <v>31.681999999999999</v>
      </c>
      <c r="H78" s="93">
        <v>32.131999999999998</v>
      </c>
      <c r="I78" s="93">
        <v>32.652999999999999</v>
      </c>
      <c r="J78" s="93">
        <v>33.19</v>
      </c>
      <c r="K78" s="93">
        <v>33.511000000000003</v>
      </c>
      <c r="L78" s="93">
        <v>33.945999999999998</v>
      </c>
      <c r="M78" s="93">
        <v>34.494</v>
      </c>
      <c r="N78" s="93">
        <v>34.85</v>
      </c>
      <c r="O78" s="93">
        <v>35.133000000000003</v>
      </c>
      <c r="P78" s="93">
        <v>35.524999999999999</v>
      </c>
      <c r="Q78" s="93">
        <v>35.863</v>
      </c>
      <c r="R78" s="93">
        <v>36.17</v>
      </c>
      <c r="S78" s="93">
        <v>36.49</v>
      </c>
      <c r="T78" s="93">
        <v>36.798999999999999</v>
      </c>
      <c r="U78" s="93">
        <v>37.128</v>
      </c>
      <c r="V78" s="93">
        <v>37.438000000000002</v>
      </c>
      <c r="W78" s="93">
        <v>37.695</v>
      </c>
      <c r="X78" s="93">
        <v>38.027000000000001</v>
      </c>
      <c r="Y78" s="93">
        <v>38.344000000000001</v>
      </c>
      <c r="Z78" s="93">
        <v>38.665999999999997</v>
      </c>
      <c r="AA78" s="93">
        <v>38.956000000000003</v>
      </c>
      <c r="AB78" s="93">
        <v>39.229999999999997</v>
      </c>
      <c r="AC78" s="93">
        <v>39.520000000000003</v>
      </c>
      <c r="AD78" s="93">
        <v>39.793999999999997</v>
      </c>
      <c r="AE78" s="93">
        <v>40.073999999999998</v>
      </c>
      <c r="AF78" s="93">
        <v>40.326999999999998</v>
      </c>
      <c r="AG78" s="93">
        <v>40.578000000000003</v>
      </c>
      <c r="AH78" s="93">
        <v>40.817</v>
      </c>
      <c r="AI78" s="93">
        <v>41.052</v>
      </c>
      <c r="AJ78" s="93">
        <v>41.286999999999999</v>
      </c>
      <c r="AK78" s="93">
        <v>41.500999999999998</v>
      </c>
      <c r="AL78" s="93">
        <v>41.716999999999999</v>
      </c>
      <c r="AM78" s="93">
        <v>41.921999999999997</v>
      </c>
      <c r="AN78" s="93">
        <v>42.13</v>
      </c>
      <c r="AO78" s="93">
        <v>42.329000000000001</v>
      </c>
      <c r="AP78" s="93">
        <v>42.515999999999998</v>
      </c>
      <c r="AQ78" s="93">
        <v>42.706000000000003</v>
      </c>
      <c r="AR78" s="62"/>
      <c r="AS78" s="62"/>
    </row>
    <row r="79" spans="1:45" s="65" customFormat="1" ht="15" x14ac:dyDescent="0.25">
      <c r="A79" s="92" t="s">
        <v>736</v>
      </c>
      <c r="B79" s="92" t="s">
        <v>737</v>
      </c>
      <c r="C79" s="93">
        <v>526.601</v>
      </c>
      <c r="D79" s="93">
        <v>529.15099999999995</v>
      </c>
      <c r="E79" s="93">
        <v>531.476</v>
      </c>
      <c r="F79" s="93">
        <v>534.601</v>
      </c>
      <c r="G79" s="93">
        <v>539.10400000000004</v>
      </c>
      <c r="H79" s="93">
        <v>542.37400000000002</v>
      </c>
      <c r="I79" s="93">
        <v>545.25300000000004</v>
      </c>
      <c r="J79" s="93">
        <v>549.32399999999996</v>
      </c>
      <c r="K79" s="93">
        <v>553.05700000000002</v>
      </c>
      <c r="L79" s="93">
        <v>557.09699999999998</v>
      </c>
      <c r="M79" s="93">
        <v>562.67999999999995</v>
      </c>
      <c r="N79" s="93">
        <v>566.06700000000001</v>
      </c>
      <c r="O79" s="93">
        <v>569.45699999999999</v>
      </c>
      <c r="P79" s="93">
        <v>573.28099999999995</v>
      </c>
      <c r="Q79" s="93">
        <v>577.63800000000003</v>
      </c>
      <c r="R79" s="93">
        <v>582.31899999999996</v>
      </c>
      <c r="S79" s="93">
        <v>586.14300000000003</v>
      </c>
      <c r="T79" s="93">
        <v>590.11</v>
      </c>
      <c r="U79" s="93">
        <v>593.72900000000004</v>
      </c>
      <c r="V79" s="93">
        <v>597.11199999999997</v>
      </c>
      <c r="W79" s="93">
        <v>600.19899999999996</v>
      </c>
      <c r="X79" s="93">
        <v>603.572</v>
      </c>
      <c r="Y79" s="93">
        <v>606.86199999999997</v>
      </c>
      <c r="Z79" s="93">
        <v>610.17399999999998</v>
      </c>
      <c r="AA79" s="93">
        <v>613.38099999999997</v>
      </c>
      <c r="AB79" s="93">
        <v>616.60799999999995</v>
      </c>
      <c r="AC79" s="93">
        <v>619.98400000000004</v>
      </c>
      <c r="AD79" s="93">
        <v>623.42999999999995</v>
      </c>
      <c r="AE79" s="93">
        <v>626.74599999999998</v>
      </c>
      <c r="AF79" s="93">
        <v>629.96699999999998</v>
      </c>
      <c r="AG79" s="93">
        <v>633.24599999999998</v>
      </c>
      <c r="AH79" s="93">
        <v>636.65300000000002</v>
      </c>
      <c r="AI79" s="93">
        <v>640.01900000000001</v>
      </c>
      <c r="AJ79" s="93">
        <v>643.20699999999999</v>
      </c>
      <c r="AK79" s="93">
        <v>646.31399999999996</v>
      </c>
      <c r="AL79" s="93">
        <v>649.54600000000005</v>
      </c>
      <c r="AM79" s="93">
        <v>652.74699999999996</v>
      </c>
      <c r="AN79" s="93">
        <v>655.98699999999997</v>
      </c>
      <c r="AO79" s="93">
        <v>659.077</v>
      </c>
      <c r="AP79" s="93">
        <v>662.05600000000004</v>
      </c>
      <c r="AQ79" s="93">
        <v>665.09400000000005</v>
      </c>
      <c r="AR79" s="58"/>
      <c r="AS79" s="58"/>
    </row>
    <row r="80" spans="1:45" s="63" customFormat="1" ht="15" x14ac:dyDescent="0.25">
      <c r="A80" s="92" t="s">
        <v>691</v>
      </c>
      <c r="B80" s="92" t="s">
        <v>692</v>
      </c>
      <c r="C80" s="93">
        <v>91.457999999999998</v>
      </c>
      <c r="D80" s="93">
        <v>92.106999999999999</v>
      </c>
      <c r="E80" s="93">
        <v>92.825000000000003</v>
      </c>
      <c r="F80" s="93">
        <v>93.54</v>
      </c>
      <c r="G80" s="93">
        <v>94.41</v>
      </c>
      <c r="H80" s="93">
        <v>95.381</v>
      </c>
      <c r="I80" s="93">
        <v>96.168000000000006</v>
      </c>
      <c r="J80" s="93">
        <v>97.152000000000001</v>
      </c>
      <c r="K80" s="93">
        <v>97.974999999999994</v>
      </c>
      <c r="L80" s="93">
        <v>98.751999999999995</v>
      </c>
      <c r="M80" s="93">
        <v>100.352</v>
      </c>
      <c r="N80" s="93">
        <v>101.312</v>
      </c>
      <c r="O80" s="93">
        <v>102.417</v>
      </c>
      <c r="P80" s="93">
        <v>103.601</v>
      </c>
      <c r="Q80" s="93">
        <v>104.655</v>
      </c>
      <c r="R80" s="93">
        <v>105.76</v>
      </c>
      <c r="S80" s="93">
        <v>106.837</v>
      </c>
      <c r="T80" s="93">
        <v>107.95099999999999</v>
      </c>
      <c r="U80" s="93">
        <v>108.99299999999999</v>
      </c>
      <c r="V80" s="93">
        <v>109.96599999999999</v>
      </c>
      <c r="W80" s="93">
        <v>110.923</v>
      </c>
      <c r="X80" s="93">
        <v>111.84</v>
      </c>
      <c r="Y80" s="93">
        <v>112.738</v>
      </c>
      <c r="Z80" s="93">
        <v>113.61799999999999</v>
      </c>
      <c r="AA80" s="93">
        <v>114.45099999999999</v>
      </c>
      <c r="AB80" s="93">
        <v>115.28400000000001</v>
      </c>
      <c r="AC80" s="93">
        <v>116.129</v>
      </c>
      <c r="AD80" s="93">
        <v>116.97799999999999</v>
      </c>
      <c r="AE80" s="93">
        <v>117.812</v>
      </c>
      <c r="AF80" s="93">
        <v>118.619</v>
      </c>
      <c r="AG80" s="93">
        <v>119.444</v>
      </c>
      <c r="AH80" s="93">
        <v>120.298</v>
      </c>
      <c r="AI80" s="93">
        <v>121.13500000000001</v>
      </c>
      <c r="AJ80" s="93">
        <v>121.93600000000001</v>
      </c>
      <c r="AK80" s="93">
        <v>122.736</v>
      </c>
      <c r="AL80" s="93">
        <v>123.54600000000001</v>
      </c>
      <c r="AM80" s="93">
        <v>124.37</v>
      </c>
      <c r="AN80" s="93">
        <v>125.179</v>
      </c>
      <c r="AO80" s="93">
        <v>125.941</v>
      </c>
      <c r="AP80" s="93">
        <v>126.676</v>
      </c>
      <c r="AQ80" s="93">
        <v>127.428</v>
      </c>
      <c r="AR80" s="62"/>
      <c r="AS80" s="62"/>
    </row>
    <row r="81" spans="1:45" s="63" customFormat="1" ht="15" x14ac:dyDescent="0.25">
      <c r="A81" s="92" t="s">
        <v>693</v>
      </c>
      <c r="B81" s="92" t="s">
        <v>694</v>
      </c>
      <c r="C81" s="93">
        <v>117.831</v>
      </c>
      <c r="D81" s="93">
        <v>118.657</v>
      </c>
      <c r="E81" s="93">
        <v>119.408</v>
      </c>
      <c r="F81" s="93">
        <v>119.759</v>
      </c>
      <c r="G81" s="93">
        <v>120.452</v>
      </c>
      <c r="H81" s="93">
        <v>121.47199999999999</v>
      </c>
      <c r="I81" s="93">
        <v>122.452</v>
      </c>
      <c r="J81" s="93">
        <v>123.51300000000001</v>
      </c>
      <c r="K81" s="93">
        <v>124.39700000000001</v>
      </c>
      <c r="L81" s="93">
        <v>125.241</v>
      </c>
      <c r="M81" s="93">
        <v>125.776</v>
      </c>
      <c r="N81" s="93">
        <v>126.102</v>
      </c>
      <c r="O81" s="93">
        <v>126.541</v>
      </c>
      <c r="P81" s="93">
        <v>127.045</v>
      </c>
      <c r="Q81" s="93">
        <v>127.75</v>
      </c>
      <c r="R81" s="93">
        <v>128.726</v>
      </c>
      <c r="S81" s="93">
        <v>129.255</v>
      </c>
      <c r="T81" s="93">
        <v>129.81800000000001</v>
      </c>
      <c r="U81" s="93">
        <v>130.36099999999999</v>
      </c>
      <c r="V81" s="93">
        <v>130.87200000000001</v>
      </c>
      <c r="W81" s="93">
        <v>131.346</v>
      </c>
      <c r="X81" s="93">
        <v>131.917</v>
      </c>
      <c r="Y81" s="93">
        <v>132.459</v>
      </c>
      <c r="Z81" s="93">
        <v>133</v>
      </c>
      <c r="AA81" s="93">
        <v>133.51599999999999</v>
      </c>
      <c r="AB81" s="93">
        <v>134.03399999999999</v>
      </c>
      <c r="AC81" s="93">
        <v>134.57300000000001</v>
      </c>
      <c r="AD81" s="93">
        <v>135.136</v>
      </c>
      <c r="AE81" s="93">
        <v>135.678</v>
      </c>
      <c r="AF81" s="93">
        <v>136.18799999999999</v>
      </c>
      <c r="AG81" s="93">
        <v>136.71100000000001</v>
      </c>
      <c r="AH81" s="93">
        <v>137.226</v>
      </c>
      <c r="AI81" s="93">
        <v>137.77500000000001</v>
      </c>
      <c r="AJ81" s="93">
        <v>138.303</v>
      </c>
      <c r="AK81" s="93">
        <v>138.79300000000001</v>
      </c>
      <c r="AL81" s="93">
        <v>139.28899999999999</v>
      </c>
      <c r="AM81" s="93">
        <v>139.75700000000001</v>
      </c>
      <c r="AN81" s="93">
        <v>140.238</v>
      </c>
      <c r="AO81" s="93">
        <v>140.696</v>
      </c>
      <c r="AP81" s="93">
        <v>141.11600000000001</v>
      </c>
      <c r="AQ81" s="93">
        <v>141.53700000000001</v>
      </c>
      <c r="AR81" s="62"/>
      <c r="AS81" s="62"/>
    </row>
    <row r="82" spans="1:45" s="63" customFormat="1" ht="15" x14ac:dyDescent="0.25">
      <c r="A82" s="92" t="s">
        <v>695</v>
      </c>
      <c r="B82" s="92" t="s">
        <v>696</v>
      </c>
      <c r="C82" s="93">
        <v>101.563</v>
      </c>
      <c r="D82" s="93">
        <v>102.35899999999999</v>
      </c>
      <c r="E82" s="93">
        <v>103.063</v>
      </c>
      <c r="F82" s="93">
        <v>103.65300000000001</v>
      </c>
      <c r="G82" s="93">
        <v>104.276</v>
      </c>
      <c r="H82" s="93">
        <v>104.851</v>
      </c>
      <c r="I82" s="93">
        <v>105.248</v>
      </c>
      <c r="J82" s="93">
        <v>105.76900000000001</v>
      </c>
      <c r="K82" s="93">
        <v>106.318</v>
      </c>
      <c r="L82" s="93">
        <v>106.86</v>
      </c>
      <c r="M82" s="93">
        <v>107.922</v>
      </c>
      <c r="N82" s="93">
        <v>108.256</v>
      </c>
      <c r="O82" s="93">
        <v>108.56399999999999</v>
      </c>
      <c r="P82" s="93">
        <v>109.16800000000001</v>
      </c>
      <c r="Q82" s="93">
        <v>109.60899999999999</v>
      </c>
      <c r="R82" s="93">
        <v>110.252</v>
      </c>
      <c r="S82" s="93">
        <v>110.724</v>
      </c>
      <c r="T82" s="93">
        <v>111.253</v>
      </c>
      <c r="U82" s="93">
        <v>111.756</v>
      </c>
      <c r="V82" s="93">
        <v>112.256</v>
      </c>
      <c r="W82" s="93">
        <v>112.679</v>
      </c>
      <c r="X82" s="93">
        <v>113.218</v>
      </c>
      <c r="Y82" s="93">
        <v>113.73399999999999</v>
      </c>
      <c r="Z82" s="93">
        <v>114.236</v>
      </c>
      <c r="AA82" s="93">
        <v>114.71599999999999</v>
      </c>
      <c r="AB82" s="93">
        <v>115.17</v>
      </c>
      <c r="AC82" s="93">
        <v>115.657</v>
      </c>
      <c r="AD82" s="93">
        <v>116.148</v>
      </c>
      <c r="AE82" s="93">
        <v>116.611</v>
      </c>
      <c r="AF82" s="93">
        <v>117.05500000000001</v>
      </c>
      <c r="AG82" s="93">
        <v>117.515</v>
      </c>
      <c r="AH82" s="93">
        <v>117.986</v>
      </c>
      <c r="AI82" s="93">
        <v>118.47199999999999</v>
      </c>
      <c r="AJ82" s="93">
        <v>118.94</v>
      </c>
      <c r="AK82" s="93">
        <v>119.35899999999999</v>
      </c>
      <c r="AL82" s="93">
        <v>119.831</v>
      </c>
      <c r="AM82" s="93">
        <v>120.277</v>
      </c>
      <c r="AN82" s="93">
        <v>120.749</v>
      </c>
      <c r="AO82" s="93">
        <v>121.2</v>
      </c>
      <c r="AP82" s="93">
        <v>121.626</v>
      </c>
      <c r="AQ82" s="93">
        <v>122.077</v>
      </c>
      <c r="AR82" s="62"/>
      <c r="AS82" s="62"/>
    </row>
    <row r="83" spans="1:45" s="63" customFormat="1" ht="15" x14ac:dyDescent="0.25">
      <c r="A83" s="92" t="s">
        <v>697</v>
      </c>
      <c r="B83" s="92" t="s">
        <v>698</v>
      </c>
      <c r="C83" s="93">
        <v>215.74799999999999</v>
      </c>
      <c r="D83" s="93">
        <v>216.02699999999999</v>
      </c>
      <c r="E83" s="93">
        <v>216.18</v>
      </c>
      <c r="F83" s="93">
        <v>217.649</v>
      </c>
      <c r="G83" s="93">
        <v>219.965</v>
      </c>
      <c r="H83" s="93">
        <v>220.67</v>
      </c>
      <c r="I83" s="93">
        <v>221.38499999999999</v>
      </c>
      <c r="J83" s="93">
        <v>222.89</v>
      </c>
      <c r="K83" s="93">
        <v>224.36799999999999</v>
      </c>
      <c r="L83" s="93">
        <v>226.244</v>
      </c>
      <c r="M83" s="93">
        <v>228.63</v>
      </c>
      <c r="N83" s="93">
        <v>230.39699999999999</v>
      </c>
      <c r="O83" s="93">
        <v>231.934</v>
      </c>
      <c r="P83" s="93">
        <v>233.46799999999999</v>
      </c>
      <c r="Q83" s="93">
        <v>235.624</v>
      </c>
      <c r="R83" s="93">
        <v>237.58099999999999</v>
      </c>
      <c r="S83" s="93">
        <v>239.328</v>
      </c>
      <c r="T83" s="93">
        <v>241.08799999999999</v>
      </c>
      <c r="U83" s="93">
        <v>242.619</v>
      </c>
      <c r="V83" s="93">
        <v>244.017</v>
      </c>
      <c r="W83" s="93">
        <v>245.251</v>
      </c>
      <c r="X83" s="93">
        <v>246.59700000000001</v>
      </c>
      <c r="Y83" s="93">
        <v>247.93100000000001</v>
      </c>
      <c r="Z83" s="93">
        <v>249.321</v>
      </c>
      <c r="AA83" s="93">
        <v>250.69800000000001</v>
      </c>
      <c r="AB83" s="93">
        <v>252.12</v>
      </c>
      <c r="AC83" s="93">
        <v>253.625</v>
      </c>
      <c r="AD83" s="93">
        <v>255.167</v>
      </c>
      <c r="AE83" s="93">
        <v>256.64499999999998</v>
      </c>
      <c r="AF83" s="93">
        <v>258.10500000000002</v>
      </c>
      <c r="AG83" s="93">
        <v>259.57600000000002</v>
      </c>
      <c r="AH83" s="93">
        <v>261.14299999999997</v>
      </c>
      <c r="AI83" s="93">
        <v>262.637</v>
      </c>
      <c r="AJ83" s="93">
        <v>264.02699999999999</v>
      </c>
      <c r="AK83" s="93">
        <v>265.42599999999999</v>
      </c>
      <c r="AL83" s="93">
        <v>266.88</v>
      </c>
      <c r="AM83" s="93">
        <v>268.34300000000002</v>
      </c>
      <c r="AN83" s="93">
        <v>269.82100000000003</v>
      </c>
      <c r="AO83" s="93">
        <v>271.24</v>
      </c>
      <c r="AP83" s="93">
        <v>272.63799999999998</v>
      </c>
      <c r="AQ83" s="93">
        <v>274.053</v>
      </c>
      <c r="AR83" s="62"/>
      <c r="AS83" s="62"/>
    </row>
    <row r="84" spans="1:45" s="63" customFormat="1" ht="15" x14ac:dyDescent="0.25">
      <c r="A84" s="92" t="s">
        <v>738</v>
      </c>
      <c r="B84" s="92" t="s">
        <v>739</v>
      </c>
      <c r="C84" s="93">
        <v>849.87</v>
      </c>
      <c r="D84" s="93">
        <v>854.89700000000005</v>
      </c>
      <c r="E84" s="93">
        <v>859.35400000000004</v>
      </c>
      <c r="F84" s="93">
        <v>866.57600000000002</v>
      </c>
      <c r="G84" s="93">
        <v>877.47400000000005</v>
      </c>
      <c r="H84" s="93">
        <v>883.47500000000002</v>
      </c>
      <c r="I84" s="93">
        <v>889.53899999999999</v>
      </c>
      <c r="J84" s="93">
        <v>896.39200000000005</v>
      </c>
      <c r="K84" s="93">
        <v>901.83299999999997</v>
      </c>
      <c r="L84" s="93">
        <v>908.327</v>
      </c>
      <c r="M84" s="93">
        <v>916.20299999999997</v>
      </c>
      <c r="N84" s="93">
        <v>920.721</v>
      </c>
      <c r="O84" s="93">
        <v>925.49900000000002</v>
      </c>
      <c r="P84" s="93">
        <v>930.04600000000005</v>
      </c>
      <c r="Q84" s="93">
        <v>935.98699999999997</v>
      </c>
      <c r="R84" s="93">
        <v>942.86900000000003</v>
      </c>
      <c r="S84" s="93">
        <v>947.97400000000005</v>
      </c>
      <c r="T84" s="93">
        <v>953.35400000000004</v>
      </c>
      <c r="U84" s="93">
        <v>958.34699999999998</v>
      </c>
      <c r="V84" s="93">
        <v>962.89700000000005</v>
      </c>
      <c r="W84" s="93">
        <v>967.11800000000005</v>
      </c>
      <c r="X84" s="93">
        <v>972.13699999999994</v>
      </c>
      <c r="Y84" s="93">
        <v>977.048</v>
      </c>
      <c r="Z84" s="93">
        <v>981.89599999999996</v>
      </c>
      <c r="AA84" s="93">
        <v>986.49599999999998</v>
      </c>
      <c r="AB84" s="93">
        <v>991.31600000000003</v>
      </c>
      <c r="AC84" s="93">
        <v>996.36</v>
      </c>
      <c r="AD84" s="93">
        <v>1001.438</v>
      </c>
      <c r="AE84" s="93">
        <v>1006.348</v>
      </c>
      <c r="AF84" s="93">
        <v>1011.135</v>
      </c>
      <c r="AG84" s="93">
        <v>1016.073</v>
      </c>
      <c r="AH84" s="93">
        <v>1021.12</v>
      </c>
      <c r="AI84" s="93">
        <v>1026.0419999999999</v>
      </c>
      <c r="AJ84" s="93">
        <v>1030.7739999999999</v>
      </c>
      <c r="AK84" s="93">
        <v>1035.337</v>
      </c>
      <c r="AL84" s="93">
        <v>1039.9760000000001</v>
      </c>
      <c r="AM84" s="93">
        <v>1044.364</v>
      </c>
      <c r="AN84" s="93">
        <v>1048.796</v>
      </c>
      <c r="AO84" s="93">
        <v>1053.049</v>
      </c>
      <c r="AP84" s="93">
        <v>1057.1389999999999</v>
      </c>
      <c r="AQ84" s="93">
        <v>1061.309</v>
      </c>
      <c r="AR84" s="62"/>
      <c r="AS84" s="62"/>
    </row>
    <row r="85" spans="1:45" s="65" customFormat="1" ht="15" x14ac:dyDescent="0.25">
      <c r="A85" s="92" t="s">
        <v>699</v>
      </c>
      <c r="B85" s="92" t="s">
        <v>700</v>
      </c>
      <c r="C85" s="93">
        <v>180.738</v>
      </c>
      <c r="D85" s="93">
        <v>181.96700000000001</v>
      </c>
      <c r="E85" s="93">
        <v>183.00800000000001</v>
      </c>
      <c r="F85" s="93">
        <v>184.761</v>
      </c>
      <c r="G85" s="93">
        <v>186.93199999999999</v>
      </c>
      <c r="H85" s="93">
        <v>188.12899999999999</v>
      </c>
      <c r="I85" s="93">
        <v>189.755</v>
      </c>
      <c r="J85" s="93">
        <v>191.494</v>
      </c>
      <c r="K85" s="93">
        <v>193.08500000000001</v>
      </c>
      <c r="L85" s="93">
        <v>194.93899999999999</v>
      </c>
      <c r="M85" s="93">
        <v>197.77799999999999</v>
      </c>
      <c r="N85" s="93">
        <v>198.25700000000001</v>
      </c>
      <c r="O85" s="93">
        <v>198.65</v>
      </c>
      <c r="P85" s="93">
        <v>199.28899999999999</v>
      </c>
      <c r="Q85" s="93">
        <v>200.059</v>
      </c>
      <c r="R85" s="93">
        <v>200.922</v>
      </c>
      <c r="S85" s="93">
        <v>201.44200000000001</v>
      </c>
      <c r="T85" s="93">
        <v>202.047</v>
      </c>
      <c r="U85" s="93">
        <v>202.68299999999999</v>
      </c>
      <c r="V85" s="93">
        <v>203.238</v>
      </c>
      <c r="W85" s="93">
        <v>203.696</v>
      </c>
      <c r="X85" s="93">
        <v>204.55099999999999</v>
      </c>
      <c r="Y85" s="93">
        <v>205.41</v>
      </c>
      <c r="Z85" s="93">
        <v>206.27</v>
      </c>
      <c r="AA85" s="93">
        <v>207.08</v>
      </c>
      <c r="AB85" s="93">
        <v>207.929</v>
      </c>
      <c r="AC85" s="93">
        <v>208.821</v>
      </c>
      <c r="AD85" s="93">
        <v>209.76300000000001</v>
      </c>
      <c r="AE85" s="93">
        <v>210.655</v>
      </c>
      <c r="AF85" s="93">
        <v>211.517</v>
      </c>
      <c r="AG85" s="93">
        <v>212.38399999999999</v>
      </c>
      <c r="AH85" s="93">
        <v>213.26400000000001</v>
      </c>
      <c r="AI85" s="93">
        <v>214.14</v>
      </c>
      <c r="AJ85" s="93">
        <v>214.97</v>
      </c>
      <c r="AK85" s="93">
        <v>215.75899999999999</v>
      </c>
      <c r="AL85" s="93">
        <v>216.535</v>
      </c>
      <c r="AM85" s="93">
        <v>217.232</v>
      </c>
      <c r="AN85" s="93">
        <v>217.946</v>
      </c>
      <c r="AO85" s="93">
        <v>218.614</v>
      </c>
      <c r="AP85" s="93">
        <v>219.26499999999999</v>
      </c>
      <c r="AQ85" s="93">
        <v>219.92599999999999</v>
      </c>
      <c r="AR85" s="58"/>
      <c r="AS85" s="58"/>
    </row>
    <row r="86" spans="1:45" s="63" customFormat="1" ht="15" x14ac:dyDescent="0.25">
      <c r="A86" s="92" t="s">
        <v>701</v>
      </c>
      <c r="B86" s="92" t="s">
        <v>702</v>
      </c>
      <c r="C86" s="93">
        <v>80.266999999999996</v>
      </c>
      <c r="D86" s="93">
        <v>80.849000000000004</v>
      </c>
      <c r="E86" s="93">
        <v>81.429000000000002</v>
      </c>
      <c r="F86" s="93">
        <v>82.100999999999999</v>
      </c>
      <c r="G86" s="93">
        <v>82.914000000000001</v>
      </c>
      <c r="H86" s="93">
        <v>83.912000000000006</v>
      </c>
      <c r="I86" s="93">
        <v>84.725999999999999</v>
      </c>
      <c r="J86" s="93">
        <v>85.757999999999996</v>
      </c>
      <c r="K86" s="93">
        <v>86.459000000000003</v>
      </c>
      <c r="L86" s="93">
        <v>87.204999999999998</v>
      </c>
      <c r="M86" s="93">
        <v>88.165999999999997</v>
      </c>
      <c r="N86" s="93">
        <v>88.876000000000005</v>
      </c>
      <c r="O86" s="93">
        <v>89.608999999999995</v>
      </c>
      <c r="P86" s="93">
        <v>90.302999999999997</v>
      </c>
      <c r="Q86" s="93">
        <v>90.863</v>
      </c>
      <c r="R86" s="93">
        <v>91.533000000000001</v>
      </c>
      <c r="S86" s="93">
        <v>92.215999999999994</v>
      </c>
      <c r="T86" s="93">
        <v>92.903999999999996</v>
      </c>
      <c r="U86" s="93">
        <v>93.545000000000002</v>
      </c>
      <c r="V86" s="93">
        <v>94.186000000000007</v>
      </c>
      <c r="W86" s="93">
        <v>94.754000000000005</v>
      </c>
      <c r="X86" s="93">
        <v>95.307000000000002</v>
      </c>
      <c r="Y86" s="93">
        <v>95.822999999999993</v>
      </c>
      <c r="Z86" s="93">
        <v>96.322000000000003</v>
      </c>
      <c r="AA86" s="93">
        <v>96.808000000000007</v>
      </c>
      <c r="AB86" s="93">
        <v>97.275999999999996</v>
      </c>
      <c r="AC86" s="93">
        <v>97.760999999999996</v>
      </c>
      <c r="AD86" s="93">
        <v>98.23</v>
      </c>
      <c r="AE86" s="93">
        <v>98.671999999999997</v>
      </c>
      <c r="AF86" s="93">
        <v>99.122</v>
      </c>
      <c r="AG86" s="93">
        <v>99.552000000000007</v>
      </c>
      <c r="AH86" s="93">
        <v>99.989000000000004</v>
      </c>
      <c r="AI86" s="93">
        <v>100.41500000000001</v>
      </c>
      <c r="AJ86" s="93">
        <v>100.824</v>
      </c>
      <c r="AK86" s="93">
        <v>101.23699999999999</v>
      </c>
      <c r="AL86" s="93">
        <v>101.636</v>
      </c>
      <c r="AM86" s="93">
        <v>102.02200000000001</v>
      </c>
      <c r="AN86" s="93">
        <v>102.40900000000001</v>
      </c>
      <c r="AO86" s="93">
        <v>102.77</v>
      </c>
      <c r="AP86" s="93">
        <v>103.13</v>
      </c>
      <c r="AQ86" s="93">
        <v>103.489</v>
      </c>
      <c r="AR86" s="62"/>
      <c r="AS86" s="62"/>
    </row>
    <row r="87" spans="1:45" s="63" customFormat="1" ht="15" x14ac:dyDescent="0.25">
      <c r="A87" s="92" t="s">
        <v>703</v>
      </c>
      <c r="B87" s="92" t="s">
        <v>704</v>
      </c>
      <c r="C87" s="93">
        <v>157.77000000000001</v>
      </c>
      <c r="D87" s="93">
        <v>158.959</v>
      </c>
      <c r="E87" s="93">
        <v>159.965</v>
      </c>
      <c r="F87" s="93">
        <v>161.327</v>
      </c>
      <c r="G87" s="93">
        <v>162.73099999999999</v>
      </c>
      <c r="H87" s="93">
        <v>164.16499999999999</v>
      </c>
      <c r="I87" s="93">
        <v>165.7</v>
      </c>
      <c r="J87" s="93">
        <v>167.23699999999999</v>
      </c>
      <c r="K87" s="93">
        <v>168.56100000000001</v>
      </c>
      <c r="L87" s="93">
        <v>170.155</v>
      </c>
      <c r="M87" s="93">
        <v>172.69399999999999</v>
      </c>
      <c r="N87" s="93">
        <v>173.459</v>
      </c>
      <c r="O87" s="93">
        <v>174.49700000000001</v>
      </c>
      <c r="P87" s="93">
        <v>175.38900000000001</v>
      </c>
      <c r="Q87" s="93">
        <v>176.55600000000001</v>
      </c>
      <c r="R87" s="93">
        <v>177.66800000000001</v>
      </c>
      <c r="S87" s="93">
        <v>178.60300000000001</v>
      </c>
      <c r="T87" s="93">
        <v>179.60900000000001</v>
      </c>
      <c r="U87" s="93">
        <v>180.51599999999999</v>
      </c>
      <c r="V87" s="93">
        <v>181.38300000000001</v>
      </c>
      <c r="W87" s="93">
        <v>182.203</v>
      </c>
      <c r="X87" s="93">
        <v>183.34399999999999</v>
      </c>
      <c r="Y87" s="93">
        <v>184.45699999999999</v>
      </c>
      <c r="Z87" s="93">
        <v>185.52099999999999</v>
      </c>
      <c r="AA87" s="93">
        <v>186.55</v>
      </c>
      <c r="AB87" s="93">
        <v>187.59700000000001</v>
      </c>
      <c r="AC87" s="93">
        <v>188.68899999999999</v>
      </c>
      <c r="AD87" s="93">
        <v>189.756</v>
      </c>
      <c r="AE87" s="93">
        <v>190.76400000000001</v>
      </c>
      <c r="AF87" s="93">
        <v>191.72200000000001</v>
      </c>
      <c r="AG87" s="93">
        <v>192.726</v>
      </c>
      <c r="AH87" s="93">
        <v>193.69399999999999</v>
      </c>
      <c r="AI87" s="93">
        <v>194.64599999999999</v>
      </c>
      <c r="AJ87" s="93">
        <v>195.56700000000001</v>
      </c>
      <c r="AK87" s="93">
        <v>196.43199999999999</v>
      </c>
      <c r="AL87" s="93">
        <v>197.31</v>
      </c>
      <c r="AM87" s="93">
        <v>198.13</v>
      </c>
      <c r="AN87" s="93">
        <v>198.971</v>
      </c>
      <c r="AO87" s="93">
        <v>199.792</v>
      </c>
      <c r="AP87" s="93">
        <v>200.57599999999999</v>
      </c>
      <c r="AQ87" s="93">
        <v>201.37</v>
      </c>
      <c r="AR87" s="62"/>
      <c r="AS87" s="62"/>
    </row>
    <row r="88" spans="1:45" s="63" customFormat="1" ht="15" x14ac:dyDescent="0.25">
      <c r="A88" s="92" t="s">
        <v>705</v>
      </c>
      <c r="B88" s="92" t="s">
        <v>706</v>
      </c>
      <c r="C88" s="93">
        <v>299.80200000000002</v>
      </c>
      <c r="D88" s="93">
        <v>301.05900000000003</v>
      </c>
      <c r="E88" s="93">
        <v>302.07400000000001</v>
      </c>
      <c r="F88" s="93">
        <v>304.88299999999998</v>
      </c>
      <c r="G88" s="93">
        <v>310.64100000000002</v>
      </c>
      <c r="H88" s="93">
        <v>311.99599999999998</v>
      </c>
      <c r="I88" s="93">
        <v>313.22699999999998</v>
      </c>
      <c r="J88" s="93">
        <v>314.83300000000003</v>
      </c>
      <c r="K88" s="93">
        <v>315.90800000000002</v>
      </c>
      <c r="L88" s="93">
        <v>317.41300000000001</v>
      </c>
      <c r="M88" s="93">
        <v>317.88099999999997</v>
      </c>
      <c r="N88" s="93">
        <v>319.60399999999998</v>
      </c>
      <c r="O88" s="93">
        <v>321.30900000000003</v>
      </c>
      <c r="P88" s="93">
        <v>322.61399999999998</v>
      </c>
      <c r="Q88" s="93">
        <v>324.904</v>
      </c>
      <c r="R88" s="93">
        <v>327.697</v>
      </c>
      <c r="S88" s="93">
        <v>329.596</v>
      </c>
      <c r="T88" s="93">
        <v>331.63299999999998</v>
      </c>
      <c r="U88" s="93">
        <v>333.40899999999999</v>
      </c>
      <c r="V88" s="93">
        <v>334.92</v>
      </c>
      <c r="W88" s="93">
        <v>336.39699999999999</v>
      </c>
      <c r="X88" s="93">
        <v>337.88299999999998</v>
      </c>
      <c r="Y88" s="93">
        <v>339.38499999999999</v>
      </c>
      <c r="Z88" s="93">
        <v>340.87799999999999</v>
      </c>
      <c r="AA88" s="93">
        <v>342.28300000000002</v>
      </c>
      <c r="AB88" s="93">
        <v>343.87299999999999</v>
      </c>
      <c r="AC88" s="93">
        <v>345.58300000000003</v>
      </c>
      <c r="AD88" s="93">
        <v>347.31299999999999</v>
      </c>
      <c r="AE88" s="93">
        <v>349.01600000000002</v>
      </c>
      <c r="AF88" s="93">
        <v>350.70100000000002</v>
      </c>
      <c r="AG88" s="93">
        <v>352.49</v>
      </c>
      <c r="AH88" s="93">
        <v>354.40100000000001</v>
      </c>
      <c r="AI88" s="93">
        <v>356.20800000000003</v>
      </c>
      <c r="AJ88" s="93">
        <v>357.91899999999998</v>
      </c>
      <c r="AK88" s="93">
        <v>359.59899999999999</v>
      </c>
      <c r="AL88" s="93">
        <v>361.31599999999997</v>
      </c>
      <c r="AM88" s="93">
        <v>362.98099999999999</v>
      </c>
      <c r="AN88" s="93">
        <v>364.642</v>
      </c>
      <c r="AO88" s="93">
        <v>366.23399999999998</v>
      </c>
      <c r="AP88" s="93">
        <v>367.77499999999998</v>
      </c>
      <c r="AQ88" s="93">
        <v>369.34199999999998</v>
      </c>
      <c r="AR88" s="62"/>
      <c r="AS88" s="62"/>
    </row>
    <row r="89" spans="1:45" s="63" customFormat="1" ht="15" x14ac:dyDescent="0.25">
      <c r="A89" s="92" t="s">
        <v>707</v>
      </c>
      <c r="B89" s="92" t="s">
        <v>708</v>
      </c>
      <c r="C89" s="93">
        <v>131.29300000000001</v>
      </c>
      <c r="D89" s="93">
        <v>132.06399999999999</v>
      </c>
      <c r="E89" s="93">
        <v>132.87799999999999</v>
      </c>
      <c r="F89" s="93">
        <v>133.50299999999999</v>
      </c>
      <c r="G89" s="93">
        <v>134.256</v>
      </c>
      <c r="H89" s="93">
        <v>135.273</v>
      </c>
      <c r="I89" s="93">
        <v>136.131</v>
      </c>
      <c r="J89" s="93">
        <v>137.071</v>
      </c>
      <c r="K89" s="93">
        <v>137.82</v>
      </c>
      <c r="L89" s="93">
        <v>138.61500000000001</v>
      </c>
      <c r="M89" s="93">
        <v>139.685</v>
      </c>
      <c r="N89" s="93">
        <v>140.52500000000001</v>
      </c>
      <c r="O89" s="93">
        <v>141.434</v>
      </c>
      <c r="P89" s="93">
        <v>142.452</v>
      </c>
      <c r="Q89" s="93">
        <v>143.60599999999999</v>
      </c>
      <c r="R89" s="93">
        <v>145.04900000000001</v>
      </c>
      <c r="S89" s="93">
        <v>146.11699999999999</v>
      </c>
      <c r="T89" s="93">
        <v>147.161</v>
      </c>
      <c r="U89" s="93">
        <v>148.19300000000001</v>
      </c>
      <c r="V89" s="93">
        <v>149.16900000000001</v>
      </c>
      <c r="W89" s="93">
        <v>150.06800000000001</v>
      </c>
      <c r="X89" s="93">
        <v>151.05199999999999</v>
      </c>
      <c r="Y89" s="93">
        <v>151.97300000000001</v>
      </c>
      <c r="Z89" s="93">
        <v>152.904</v>
      </c>
      <c r="AA89" s="93">
        <v>153.77600000000001</v>
      </c>
      <c r="AB89" s="93">
        <v>154.63999999999999</v>
      </c>
      <c r="AC89" s="93">
        <v>155.505</v>
      </c>
      <c r="AD89" s="93">
        <v>156.376</v>
      </c>
      <c r="AE89" s="93">
        <v>157.24</v>
      </c>
      <c r="AF89" s="93">
        <v>158.07300000000001</v>
      </c>
      <c r="AG89" s="93">
        <v>158.922</v>
      </c>
      <c r="AH89" s="93">
        <v>159.77199999999999</v>
      </c>
      <c r="AI89" s="93">
        <v>160.63300000000001</v>
      </c>
      <c r="AJ89" s="93">
        <v>161.494</v>
      </c>
      <c r="AK89" s="93">
        <v>162.309</v>
      </c>
      <c r="AL89" s="93">
        <v>163.179</v>
      </c>
      <c r="AM89" s="93">
        <v>163.999</v>
      </c>
      <c r="AN89" s="93">
        <v>164.828</v>
      </c>
      <c r="AO89" s="93">
        <v>165.63900000000001</v>
      </c>
      <c r="AP89" s="93">
        <v>166.39400000000001</v>
      </c>
      <c r="AQ89" s="93">
        <v>167.18299999999999</v>
      </c>
      <c r="AR89" s="62"/>
      <c r="AS89" s="62"/>
    </row>
    <row r="90" spans="1:45" s="65" customFormat="1" ht="15" x14ac:dyDescent="0.25">
      <c r="A90" s="92" t="s">
        <v>972</v>
      </c>
      <c r="B90" s="92" t="s">
        <v>81</v>
      </c>
      <c r="C90" s="93">
        <v>1728.009</v>
      </c>
      <c r="D90" s="93">
        <v>1743.318</v>
      </c>
      <c r="E90" s="93">
        <v>1758.385</v>
      </c>
      <c r="F90" s="93">
        <v>1773.758</v>
      </c>
      <c r="G90" s="93">
        <v>1791.9169999999999</v>
      </c>
      <c r="H90" s="93">
        <v>1809.171</v>
      </c>
      <c r="I90" s="93">
        <v>1825.056</v>
      </c>
      <c r="J90" s="93">
        <v>1841.6279999999999</v>
      </c>
      <c r="K90" s="93">
        <v>1855.2070000000001</v>
      </c>
      <c r="L90" s="93">
        <v>1870.9179999999999</v>
      </c>
      <c r="M90" s="93">
        <v>1887.1880000000001</v>
      </c>
      <c r="N90" s="93">
        <v>1898.653</v>
      </c>
      <c r="O90" s="93">
        <v>1912.374</v>
      </c>
      <c r="P90" s="93">
        <v>1930.134</v>
      </c>
      <c r="Q90" s="93">
        <v>1947.2729999999999</v>
      </c>
      <c r="R90" s="93">
        <v>1967.539</v>
      </c>
      <c r="S90" s="93">
        <v>1982.365</v>
      </c>
      <c r="T90" s="93">
        <v>1997.55</v>
      </c>
      <c r="U90" s="93">
        <v>2012.289</v>
      </c>
      <c r="V90" s="93">
        <v>2026.0830000000001</v>
      </c>
      <c r="W90" s="93">
        <v>2039.011</v>
      </c>
      <c r="X90" s="93">
        <v>2054.3090000000002</v>
      </c>
      <c r="Y90" s="93">
        <v>2069.2460000000001</v>
      </c>
      <c r="Z90" s="93">
        <v>2084.335</v>
      </c>
      <c r="AA90" s="93">
        <v>2098.6480000000001</v>
      </c>
      <c r="AB90" s="93">
        <v>2113.0230000000001</v>
      </c>
      <c r="AC90" s="93">
        <v>2127.7750000000001</v>
      </c>
      <c r="AD90" s="93">
        <v>2142.4690000000001</v>
      </c>
      <c r="AE90" s="93">
        <v>2156.6309999999999</v>
      </c>
      <c r="AF90" s="93">
        <v>2170.3629999999998</v>
      </c>
      <c r="AG90" s="93">
        <v>2184.3739999999998</v>
      </c>
      <c r="AH90" s="93">
        <v>2198.2910000000002</v>
      </c>
      <c r="AI90" s="93">
        <v>2211.9279999999999</v>
      </c>
      <c r="AJ90" s="93">
        <v>2224.998</v>
      </c>
      <c r="AK90" s="93">
        <v>2237.85</v>
      </c>
      <c r="AL90" s="93">
        <v>2250.8780000000002</v>
      </c>
      <c r="AM90" s="93">
        <v>2263.4209999999998</v>
      </c>
      <c r="AN90" s="93">
        <v>2275.9409999999998</v>
      </c>
      <c r="AO90" s="93">
        <v>2288.203</v>
      </c>
      <c r="AP90" s="93">
        <v>2300</v>
      </c>
      <c r="AQ90" s="93">
        <v>2312.085</v>
      </c>
      <c r="AR90" s="58"/>
      <c r="AS90" s="58"/>
    </row>
    <row r="91" spans="1:45" s="63" customFormat="1" ht="15" x14ac:dyDescent="0.25">
      <c r="A91" s="92" t="s">
        <v>232</v>
      </c>
      <c r="B91" s="92" t="s">
        <v>233</v>
      </c>
      <c r="C91" s="93">
        <v>95.418999999999997</v>
      </c>
      <c r="D91" s="93">
        <v>95.912999999999997</v>
      </c>
      <c r="E91" s="93">
        <v>96.316999999999993</v>
      </c>
      <c r="F91" s="93">
        <v>96.712000000000003</v>
      </c>
      <c r="G91" s="93">
        <v>97.53</v>
      </c>
      <c r="H91" s="93">
        <v>98.13</v>
      </c>
      <c r="I91" s="93">
        <v>98.552999999999997</v>
      </c>
      <c r="J91" s="93">
        <v>99.028999999999996</v>
      </c>
      <c r="K91" s="93">
        <v>99.570999999999998</v>
      </c>
      <c r="L91" s="93">
        <v>100.389</v>
      </c>
      <c r="M91" s="93">
        <v>101.41200000000001</v>
      </c>
      <c r="N91" s="93">
        <v>101.753</v>
      </c>
      <c r="O91" s="93">
        <v>102.11799999999999</v>
      </c>
      <c r="P91" s="93">
        <v>102.50700000000001</v>
      </c>
      <c r="Q91" s="93">
        <v>102.99</v>
      </c>
      <c r="R91" s="93">
        <v>103.84</v>
      </c>
      <c r="S91" s="93">
        <v>104.322</v>
      </c>
      <c r="T91" s="93">
        <v>104.828</v>
      </c>
      <c r="U91" s="93">
        <v>105.285</v>
      </c>
      <c r="V91" s="93">
        <v>105.735</v>
      </c>
      <c r="W91" s="93">
        <v>106.14100000000001</v>
      </c>
      <c r="X91" s="93">
        <v>106.682</v>
      </c>
      <c r="Y91" s="93">
        <v>107.22</v>
      </c>
      <c r="Z91" s="93">
        <v>107.797</v>
      </c>
      <c r="AA91" s="93">
        <v>108.354</v>
      </c>
      <c r="AB91" s="93">
        <v>108.931</v>
      </c>
      <c r="AC91" s="93">
        <v>109.553</v>
      </c>
      <c r="AD91" s="93">
        <v>110.196</v>
      </c>
      <c r="AE91" s="93">
        <v>110.827</v>
      </c>
      <c r="AF91" s="93">
        <v>111.438</v>
      </c>
      <c r="AG91" s="93">
        <v>112.06699999999999</v>
      </c>
      <c r="AH91" s="93">
        <v>112.733</v>
      </c>
      <c r="AI91" s="93">
        <v>113.395</v>
      </c>
      <c r="AJ91" s="93">
        <v>114.035</v>
      </c>
      <c r="AK91" s="93">
        <v>114.648</v>
      </c>
      <c r="AL91" s="93">
        <v>115.274</v>
      </c>
      <c r="AM91" s="93">
        <v>115.904</v>
      </c>
      <c r="AN91" s="93">
        <v>116.53</v>
      </c>
      <c r="AO91" s="93">
        <v>117.14400000000001</v>
      </c>
      <c r="AP91" s="93">
        <v>117.73099999999999</v>
      </c>
      <c r="AQ91" s="93">
        <v>118.321</v>
      </c>
      <c r="AR91" s="62"/>
      <c r="AS91" s="62"/>
    </row>
    <row r="92" spans="1:45" s="63" customFormat="1" ht="15" x14ac:dyDescent="0.25">
      <c r="A92" s="92" t="s">
        <v>234</v>
      </c>
      <c r="B92" s="92" t="s">
        <v>235</v>
      </c>
      <c r="C92" s="93">
        <v>111.623</v>
      </c>
      <c r="D92" s="93">
        <v>111.69199999999999</v>
      </c>
      <c r="E92" s="93">
        <v>112.02500000000001</v>
      </c>
      <c r="F92" s="93">
        <v>112.88</v>
      </c>
      <c r="G92" s="93">
        <v>114.955</v>
      </c>
      <c r="H92" s="93">
        <v>116.077</v>
      </c>
      <c r="I92" s="93">
        <v>117.18</v>
      </c>
      <c r="J92" s="93">
        <v>118.113</v>
      </c>
      <c r="K92" s="93">
        <v>119.164</v>
      </c>
      <c r="L92" s="93">
        <v>120.449</v>
      </c>
      <c r="M92" s="93">
        <v>121.89100000000001</v>
      </c>
      <c r="N92" s="93">
        <v>121.735</v>
      </c>
      <c r="O92" s="93">
        <v>121.958</v>
      </c>
      <c r="P92" s="93">
        <v>122.548</v>
      </c>
      <c r="Q92" s="93">
        <v>123.56699999999999</v>
      </c>
      <c r="R92" s="93">
        <v>124.535</v>
      </c>
      <c r="S92" s="93">
        <v>125.047</v>
      </c>
      <c r="T92" s="93">
        <v>125.486</v>
      </c>
      <c r="U92" s="93">
        <v>125.926</v>
      </c>
      <c r="V92" s="93">
        <v>126.255</v>
      </c>
      <c r="W92" s="93">
        <v>126.542</v>
      </c>
      <c r="X92" s="93">
        <v>127.508</v>
      </c>
      <c r="Y92" s="93">
        <v>128.476</v>
      </c>
      <c r="Z92" s="93">
        <v>129.50800000000001</v>
      </c>
      <c r="AA92" s="93">
        <v>130.50800000000001</v>
      </c>
      <c r="AB92" s="93">
        <v>131.56700000000001</v>
      </c>
      <c r="AC92" s="93">
        <v>132.61000000000001</v>
      </c>
      <c r="AD92" s="93">
        <v>133.702</v>
      </c>
      <c r="AE92" s="93">
        <v>134.79300000000001</v>
      </c>
      <c r="AF92" s="93">
        <v>135.834</v>
      </c>
      <c r="AG92" s="93">
        <v>136.93700000000001</v>
      </c>
      <c r="AH92" s="93">
        <v>138.04499999999999</v>
      </c>
      <c r="AI92" s="93">
        <v>139.11099999999999</v>
      </c>
      <c r="AJ92" s="93">
        <v>140.114</v>
      </c>
      <c r="AK92" s="93">
        <v>141.09</v>
      </c>
      <c r="AL92" s="93">
        <v>142.078</v>
      </c>
      <c r="AM92" s="93">
        <v>143.023</v>
      </c>
      <c r="AN92" s="93">
        <v>143.94200000000001</v>
      </c>
      <c r="AO92" s="93">
        <v>144.82</v>
      </c>
      <c r="AP92" s="93">
        <v>145.65899999999999</v>
      </c>
      <c r="AQ92" s="93">
        <v>146.50700000000001</v>
      </c>
      <c r="AR92" s="62"/>
      <c r="AS92" s="62"/>
    </row>
    <row r="93" spans="1:45" s="63" customFormat="1" ht="15" x14ac:dyDescent="0.25">
      <c r="A93" s="92" t="s">
        <v>236</v>
      </c>
      <c r="B93" s="92" t="s">
        <v>237</v>
      </c>
      <c r="C93" s="93">
        <v>115.98699999999999</v>
      </c>
      <c r="D93" s="93">
        <v>116.72199999999999</v>
      </c>
      <c r="E93" s="93">
        <v>117.72799999999999</v>
      </c>
      <c r="F93" s="93">
        <v>118.877</v>
      </c>
      <c r="G93" s="93">
        <v>120.852</v>
      </c>
      <c r="H93" s="93">
        <v>121.227</v>
      </c>
      <c r="I93" s="93">
        <v>121.58499999999999</v>
      </c>
      <c r="J93" s="93">
        <v>122.20099999999999</v>
      </c>
      <c r="K93" s="93">
        <v>123.053</v>
      </c>
      <c r="L93" s="93">
        <v>124.312</v>
      </c>
      <c r="M93" s="93">
        <v>124.21599999999999</v>
      </c>
      <c r="N93" s="93">
        <v>124.738</v>
      </c>
      <c r="O93" s="93">
        <v>125.139</v>
      </c>
      <c r="P93" s="93">
        <v>125.98099999999999</v>
      </c>
      <c r="Q93" s="93">
        <v>126.986</v>
      </c>
      <c r="R93" s="93">
        <v>128.542</v>
      </c>
      <c r="S93" s="93">
        <v>128.81399999999999</v>
      </c>
      <c r="T93" s="93">
        <v>129.214</v>
      </c>
      <c r="U93" s="93">
        <v>129.51900000000001</v>
      </c>
      <c r="V93" s="93">
        <v>129.666</v>
      </c>
      <c r="W93" s="93">
        <v>129.73699999999999</v>
      </c>
      <c r="X93" s="93">
        <v>130.21199999999999</v>
      </c>
      <c r="Y93" s="93">
        <v>130.767</v>
      </c>
      <c r="Z93" s="93">
        <v>131.435</v>
      </c>
      <c r="AA93" s="93">
        <v>132.136</v>
      </c>
      <c r="AB93" s="93">
        <v>132.91499999999999</v>
      </c>
      <c r="AC93" s="93">
        <v>133.744</v>
      </c>
      <c r="AD93" s="93">
        <v>134.642</v>
      </c>
      <c r="AE93" s="93">
        <v>135.49199999999999</v>
      </c>
      <c r="AF93" s="93">
        <v>136.33199999999999</v>
      </c>
      <c r="AG93" s="93">
        <v>137.22900000000001</v>
      </c>
      <c r="AH93" s="93">
        <v>138.167</v>
      </c>
      <c r="AI93" s="93">
        <v>139.02099999999999</v>
      </c>
      <c r="AJ93" s="93">
        <v>139.78299999999999</v>
      </c>
      <c r="AK93" s="93">
        <v>140.52500000000001</v>
      </c>
      <c r="AL93" s="93">
        <v>141.31899999999999</v>
      </c>
      <c r="AM93" s="93">
        <v>142.059</v>
      </c>
      <c r="AN93" s="93">
        <v>142.80500000000001</v>
      </c>
      <c r="AO93" s="93">
        <v>143.524</v>
      </c>
      <c r="AP93" s="93">
        <v>144.215</v>
      </c>
      <c r="AQ93" s="93">
        <v>144.91</v>
      </c>
      <c r="AR93" s="62"/>
      <c r="AS93" s="62"/>
    </row>
    <row r="94" spans="1:45" s="63" customFormat="1" ht="15" x14ac:dyDescent="0.25">
      <c r="A94" s="92" t="s">
        <v>79</v>
      </c>
      <c r="B94" s="92" t="s">
        <v>80</v>
      </c>
      <c r="C94" s="93">
        <v>13.456</v>
      </c>
      <c r="D94" s="93">
        <v>13.727</v>
      </c>
      <c r="E94" s="93">
        <v>13.88</v>
      </c>
      <c r="F94" s="93">
        <v>14.028</v>
      </c>
      <c r="G94" s="93">
        <v>14.333</v>
      </c>
      <c r="H94" s="93">
        <v>14.553000000000001</v>
      </c>
      <c r="I94" s="93">
        <v>14.750999999999999</v>
      </c>
      <c r="J94" s="93">
        <v>14.957000000000001</v>
      </c>
      <c r="K94" s="93">
        <v>14.997</v>
      </c>
      <c r="L94" s="93">
        <v>15.170999999999999</v>
      </c>
      <c r="M94" s="93">
        <v>15.07</v>
      </c>
      <c r="N94" s="93">
        <v>14.872</v>
      </c>
      <c r="O94" s="93">
        <v>15.273999999999999</v>
      </c>
      <c r="P94" s="93">
        <v>15.6</v>
      </c>
      <c r="Q94" s="93">
        <v>15.72</v>
      </c>
      <c r="R94" s="93">
        <v>16.096</v>
      </c>
      <c r="S94" s="93">
        <v>16.218</v>
      </c>
      <c r="T94" s="93">
        <v>16.413</v>
      </c>
      <c r="U94" s="93">
        <v>16.553000000000001</v>
      </c>
      <c r="V94" s="93">
        <v>16.670000000000002</v>
      </c>
      <c r="W94" s="93">
        <v>16.789000000000001</v>
      </c>
      <c r="X94" s="93">
        <v>16.927</v>
      </c>
      <c r="Y94" s="93">
        <v>17.061</v>
      </c>
      <c r="Z94" s="93">
        <v>17.193000000000001</v>
      </c>
      <c r="AA94" s="93">
        <v>17.314</v>
      </c>
      <c r="AB94" s="93">
        <v>17.434000000000001</v>
      </c>
      <c r="AC94" s="93">
        <v>17.565999999999999</v>
      </c>
      <c r="AD94" s="93">
        <v>17.686</v>
      </c>
      <c r="AE94" s="93">
        <v>17.798999999999999</v>
      </c>
      <c r="AF94" s="93">
        <v>17.913</v>
      </c>
      <c r="AG94" s="93">
        <v>18.023</v>
      </c>
      <c r="AH94" s="93">
        <v>18.135999999999999</v>
      </c>
      <c r="AI94" s="93">
        <v>18.241</v>
      </c>
      <c r="AJ94" s="93">
        <v>18.347999999999999</v>
      </c>
      <c r="AK94" s="93">
        <v>18.449000000000002</v>
      </c>
      <c r="AL94" s="93">
        <v>18.556000000000001</v>
      </c>
      <c r="AM94" s="93">
        <v>18.655999999999999</v>
      </c>
      <c r="AN94" s="93">
        <v>18.754999999999999</v>
      </c>
      <c r="AO94" s="93">
        <v>18.856000000000002</v>
      </c>
      <c r="AP94" s="93">
        <v>18.949000000000002</v>
      </c>
      <c r="AQ94" s="93">
        <v>19.05</v>
      </c>
      <c r="AR94" s="62"/>
      <c r="AS94" s="62"/>
    </row>
    <row r="95" spans="1:45" s="63" customFormat="1" ht="15" x14ac:dyDescent="0.25">
      <c r="A95" s="92" t="s">
        <v>740</v>
      </c>
      <c r="B95" s="92" t="s">
        <v>973</v>
      </c>
      <c r="C95" s="93">
        <v>307.06200000000001</v>
      </c>
      <c r="D95" s="93">
        <v>309.44299999999998</v>
      </c>
      <c r="E95" s="93">
        <v>311.80500000000001</v>
      </c>
      <c r="F95" s="93">
        <v>314.02</v>
      </c>
      <c r="G95" s="93">
        <v>316.322</v>
      </c>
      <c r="H95" s="93">
        <v>318.56200000000001</v>
      </c>
      <c r="I95" s="93">
        <v>320.88600000000002</v>
      </c>
      <c r="J95" s="93">
        <v>323.608</v>
      </c>
      <c r="K95" s="93">
        <v>325.71699999999998</v>
      </c>
      <c r="L95" s="93">
        <v>328.30500000000001</v>
      </c>
      <c r="M95" s="93">
        <v>331.65600000000001</v>
      </c>
      <c r="N95" s="93">
        <v>333.95400000000001</v>
      </c>
      <c r="O95" s="93">
        <v>335.96800000000002</v>
      </c>
      <c r="P95" s="93">
        <v>338.76900000000001</v>
      </c>
      <c r="Q95" s="93">
        <v>341.06900000000002</v>
      </c>
      <c r="R95" s="93">
        <v>343.88799999999998</v>
      </c>
      <c r="S95" s="93">
        <v>346.34199999999998</v>
      </c>
      <c r="T95" s="93">
        <v>348.73599999999999</v>
      </c>
      <c r="U95" s="93">
        <v>351.14600000000002</v>
      </c>
      <c r="V95" s="93">
        <v>353.41800000000001</v>
      </c>
      <c r="W95" s="93">
        <v>355.608</v>
      </c>
      <c r="X95" s="93">
        <v>357.875</v>
      </c>
      <c r="Y95" s="93">
        <v>359.98399999999998</v>
      </c>
      <c r="Z95" s="93">
        <v>362.10199999999998</v>
      </c>
      <c r="AA95" s="93">
        <v>363.995</v>
      </c>
      <c r="AB95" s="93">
        <v>365.89100000000002</v>
      </c>
      <c r="AC95" s="93">
        <v>367.80200000000002</v>
      </c>
      <c r="AD95" s="93">
        <v>369.654</v>
      </c>
      <c r="AE95" s="93">
        <v>371.41500000000002</v>
      </c>
      <c r="AF95" s="93">
        <v>373.07400000000001</v>
      </c>
      <c r="AG95" s="93">
        <v>374.75400000000002</v>
      </c>
      <c r="AH95" s="93">
        <v>376.38299999999998</v>
      </c>
      <c r="AI95" s="93">
        <v>378.03199999999998</v>
      </c>
      <c r="AJ95" s="93">
        <v>379.59899999999999</v>
      </c>
      <c r="AK95" s="93">
        <v>381.15499999999997</v>
      </c>
      <c r="AL95" s="93">
        <v>382.73899999999998</v>
      </c>
      <c r="AM95" s="93">
        <v>384.28</v>
      </c>
      <c r="AN95" s="93">
        <v>385.858</v>
      </c>
      <c r="AO95" s="93">
        <v>387.39600000000002</v>
      </c>
      <c r="AP95" s="93">
        <v>388.86799999999999</v>
      </c>
      <c r="AQ95" s="93">
        <v>390.38400000000001</v>
      </c>
      <c r="AR95" s="62"/>
      <c r="AS95" s="62"/>
    </row>
    <row r="96" spans="1:45" s="63" customFormat="1" ht="15" x14ac:dyDescent="0.25">
      <c r="A96" s="92" t="s">
        <v>245</v>
      </c>
      <c r="B96" s="92" t="s">
        <v>246</v>
      </c>
      <c r="C96" s="93">
        <v>48.887</v>
      </c>
      <c r="D96" s="93">
        <v>49.238</v>
      </c>
      <c r="E96" s="93">
        <v>49.540999999999997</v>
      </c>
      <c r="F96" s="93">
        <v>49.841000000000001</v>
      </c>
      <c r="G96" s="93">
        <v>50.220999999999997</v>
      </c>
      <c r="H96" s="93">
        <v>50.695999999999998</v>
      </c>
      <c r="I96" s="93">
        <v>50.981000000000002</v>
      </c>
      <c r="J96" s="93">
        <v>51.392000000000003</v>
      </c>
      <c r="K96" s="93">
        <v>51.648000000000003</v>
      </c>
      <c r="L96" s="93">
        <v>52.006999999999998</v>
      </c>
      <c r="M96" s="93">
        <v>52.514000000000003</v>
      </c>
      <c r="N96" s="93">
        <v>52.768000000000001</v>
      </c>
      <c r="O96" s="93">
        <v>53.192999999999998</v>
      </c>
      <c r="P96" s="93">
        <v>53.548000000000002</v>
      </c>
      <c r="Q96" s="93">
        <v>53.796999999999997</v>
      </c>
      <c r="R96" s="93">
        <v>54.225999999999999</v>
      </c>
      <c r="S96" s="93">
        <v>54.61</v>
      </c>
      <c r="T96" s="93">
        <v>54.981000000000002</v>
      </c>
      <c r="U96" s="93">
        <v>55.344000000000001</v>
      </c>
      <c r="V96" s="93">
        <v>55.686</v>
      </c>
      <c r="W96" s="93">
        <v>56.023000000000003</v>
      </c>
      <c r="X96" s="93">
        <v>56.414999999999999</v>
      </c>
      <c r="Y96" s="93">
        <v>56.771000000000001</v>
      </c>
      <c r="Z96" s="93">
        <v>57.125999999999998</v>
      </c>
      <c r="AA96" s="93">
        <v>57.448</v>
      </c>
      <c r="AB96" s="93">
        <v>57.771000000000001</v>
      </c>
      <c r="AC96" s="93">
        <v>58.088999999999999</v>
      </c>
      <c r="AD96" s="93">
        <v>58.392000000000003</v>
      </c>
      <c r="AE96" s="93">
        <v>58.677999999999997</v>
      </c>
      <c r="AF96" s="93">
        <v>58.960999999999999</v>
      </c>
      <c r="AG96" s="93">
        <v>59.235999999999997</v>
      </c>
      <c r="AH96" s="93">
        <v>59.488</v>
      </c>
      <c r="AI96" s="93">
        <v>59.758000000000003</v>
      </c>
      <c r="AJ96" s="93">
        <v>60.012</v>
      </c>
      <c r="AK96" s="93">
        <v>60.271000000000001</v>
      </c>
      <c r="AL96" s="93">
        <v>60.52</v>
      </c>
      <c r="AM96" s="93">
        <v>60.76</v>
      </c>
      <c r="AN96" s="93">
        <v>61.018000000000001</v>
      </c>
      <c r="AO96" s="93">
        <v>61.267000000000003</v>
      </c>
      <c r="AP96" s="93">
        <v>61.505000000000003</v>
      </c>
      <c r="AQ96" s="93">
        <v>61.750999999999998</v>
      </c>
      <c r="AR96" s="62"/>
      <c r="AS96" s="62"/>
    </row>
    <row r="97" spans="1:45" s="63" customFormat="1" ht="15" x14ac:dyDescent="0.25">
      <c r="A97" s="92" t="s">
        <v>669</v>
      </c>
      <c r="B97" s="92" t="s">
        <v>670</v>
      </c>
      <c r="C97" s="93">
        <v>30.096</v>
      </c>
      <c r="D97" s="93">
        <v>30.373999999999999</v>
      </c>
      <c r="E97" s="93">
        <v>30.756</v>
      </c>
      <c r="F97" s="93">
        <v>30.959</v>
      </c>
      <c r="G97" s="93">
        <v>31.111000000000001</v>
      </c>
      <c r="H97" s="93">
        <v>31.323</v>
      </c>
      <c r="I97" s="93">
        <v>31.536999999999999</v>
      </c>
      <c r="J97" s="93">
        <v>31.745000000000001</v>
      </c>
      <c r="K97" s="93">
        <v>31.882999999999999</v>
      </c>
      <c r="L97" s="93">
        <v>32.192999999999998</v>
      </c>
      <c r="M97" s="93">
        <v>32.691000000000003</v>
      </c>
      <c r="N97" s="93">
        <v>32.927</v>
      </c>
      <c r="O97" s="93">
        <v>33.067</v>
      </c>
      <c r="P97" s="93">
        <v>33.387</v>
      </c>
      <c r="Q97" s="93">
        <v>33.774999999999999</v>
      </c>
      <c r="R97" s="93">
        <v>34.058999999999997</v>
      </c>
      <c r="S97" s="93">
        <v>34.32</v>
      </c>
      <c r="T97" s="93">
        <v>34.575000000000003</v>
      </c>
      <c r="U97" s="93">
        <v>34.853000000000002</v>
      </c>
      <c r="V97" s="93">
        <v>35.122999999999998</v>
      </c>
      <c r="W97" s="93">
        <v>35.371000000000002</v>
      </c>
      <c r="X97" s="93">
        <v>35.609000000000002</v>
      </c>
      <c r="Y97" s="93">
        <v>35.832000000000001</v>
      </c>
      <c r="Z97" s="93">
        <v>36.067</v>
      </c>
      <c r="AA97" s="93">
        <v>36.289000000000001</v>
      </c>
      <c r="AB97" s="93">
        <v>36.503999999999998</v>
      </c>
      <c r="AC97" s="93">
        <v>36.713999999999999</v>
      </c>
      <c r="AD97" s="93">
        <v>36.923999999999999</v>
      </c>
      <c r="AE97" s="93">
        <v>37.119</v>
      </c>
      <c r="AF97" s="93">
        <v>37.305</v>
      </c>
      <c r="AG97" s="93">
        <v>37.491</v>
      </c>
      <c r="AH97" s="93">
        <v>37.667999999999999</v>
      </c>
      <c r="AI97" s="93">
        <v>37.856999999999999</v>
      </c>
      <c r="AJ97" s="93">
        <v>38.034999999999997</v>
      </c>
      <c r="AK97" s="93">
        <v>38.213000000000001</v>
      </c>
      <c r="AL97" s="93">
        <v>38.4</v>
      </c>
      <c r="AM97" s="93">
        <v>38.588999999999999</v>
      </c>
      <c r="AN97" s="93">
        <v>38.78</v>
      </c>
      <c r="AO97" s="93">
        <v>38.970999999999997</v>
      </c>
      <c r="AP97" s="93">
        <v>39.146000000000001</v>
      </c>
      <c r="AQ97" s="93">
        <v>39.323999999999998</v>
      </c>
      <c r="AR97" s="62"/>
      <c r="AS97" s="62"/>
    </row>
    <row r="98" spans="1:45" s="63" customFormat="1" ht="15" x14ac:dyDescent="0.25">
      <c r="A98" s="92" t="s">
        <v>671</v>
      </c>
      <c r="B98" s="92" t="s">
        <v>672</v>
      </c>
      <c r="C98" s="93">
        <v>43.134999999999998</v>
      </c>
      <c r="D98" s="93">
        <v>43.44</v>
      </c>
      <c r="E98" s="93">
        <v>43.768000000000001</v>
      </c>
      <c r="F98" s="93">
        <v>44.155000000000001</v>
      </c>
      <c r="G98" s="93">
        <v>44.598999999999997</v>
      </c>
      <c r="H98" s="93">
        <v>44.911999999999999</v>
      </c>
      <c r="I98" s="93">
        <v>45.177</v>
      </c>
      <c r="J98" s="93">
        <v>45.523000000000003</v>
      </c>
      <c r="K98" s="93">
        <v>45.829000000000001</v>
      </c>
      <c r="L98" s="93">
        <v>46.055</v>
      </c>
      <c r="M98" s="93">
        <v>46.503</v>
      </c>
      <c r="N98" s="93">
        <v>46.649000000000001</v>
      </c>
      <c r="O98" s="93">
        <v>46.889000000000003</v>
      </c>
      <c r="P98" s="93">
        <v>47.183999999999997</v>
      </c>
      <c r="Q98" s="93">
        <v>47.335000000000001</v>
      </c>
      <c r="R98" s="93">
        <v>47.561</v>
      </c>
      <c r="S98" s="93">
        <v>47.78</v>
      </c>
      <c r="T98" s="93">
        <v>47.981000000000002</v>
      </c>
      <c r="U98" s="93">
        <v>48.207999999999998</v>
      </c>
      <c r="V98" s="93">
        <v>48.405999999999999</v>
      </c>
      <c r="W98" s="93">
        <v>48.597999999999999</v>
      </c>
      <c r="X98" s="93">
        <v>48.779000000000003</v>
      </c>
      <c r="Y98" s="93">
        <v>48.959000000000003</v>
      </c>
      <c r="Z98" s="93">
        <v>49.143999999999998</v>
      </c>
      <c r="AA98" s="93">
        <v>49.307000000000002</v>
      </c>
      <c r="AB98" s="93">
        <v>49.466999999999999</v>
      </c>
      <c r="AC98" s="93">
        <v>49.643000000000001</v>
      </c>
      <c r="AD98" s="93">
        <v>49.819000000000003</v>
      </c>
      <c r="AE98" s="93">
        <v>49.982999999999997</v>
      </c>
      <c r="AF98" s="93">
        <v>50.134</v>
      </c>
      <c r="AG98" s="93">
        <v>50.286999999999999</v>
      </c>
      <c r="AH98" s="93">
        <v>50.435000000000002</v>
      </c>
      <c r="AI98" s="93">
        <v>50.595999999999997</v>
      </c>
      <c r="AJ98" s="93">
        <v>50.747</v>
      </c>
      <c r="AK98" s="93">
        <v>50.889000000000003</v>
      </c>
      <c r="AL98" s="93">
        <v>51.034999999999997</v>
      </c>
      <c r="AM98" s="93">
        <v>51.186999999999998</v>
      </c>
      <c r="AN98" s="93">
        <v>51.335999999999999</v>
      </c>
      <c r="AO98" s="93">
        <v>51.481999999999999</v>
      </c>
      <c r="AP98" s="93">
        <v>51.616</v>
      </c>
      <c r="AQ98" s="93">
        <v>51.758000000000003</v>
      </c>
      <c r="AR98" s="62"/>
      <c r="AS98" s="62"/>
    </row>
    <row r="99" spans="1:45" s="63" customFormat="1" ht="15" x14ac:dyDescent="0.25">
      <c r="A99" s="92" t="s">
        <v>247</v>
      </c>
      <c r="B99" s="92" t="s">
        <v>248</v>
      </c>
      <c r="C99" s="93">
        <v>28.957999999999998</v>
      </c>
      <c r="D99" s="93">
        <v>29.094000000000001</v>
      </c>
      <c r="E99" s="93">
        <v>29.209</v>
      </c>
      <c r="F99" s="93">
        <v>29.35</v>
      </c>
      <c r="G99" s="93">
        <v>29.43</v>
      </c>
      <c r="H99" s="93">
        <v>29.545000000000002</v>
      </c>
      <c r="I99" s="93">
        <v>29.728000000000002</v>
      </c>
      <c r="J99" s="93">
        <v>30.077000000000002</v>
      </c>
      <c r="K99" s="93">
        <v>30.274999999999999</v>
      </c>
      <c r="L99" s="93">
        <v>30.512</v>
      </c>
      <c r="M99" s="93">
        <v>30.722000000000001</v>
      </c>
      <c r="N99" s="93">
        <v>30.925000000000001</v>
      </c>
      <c r="O99" s="93">
        <v>31.006</v>
      </c>
      <c r="P99" s="93">
        <v>31.135000000000002</v>
      </c>
      <c r="Q99" s="93">
        <v>31.291</v>
      </c>
      <c r="R99" s="93">
        <v>31.497</v>
      </c>
      <c r="S99" s="93">
        <v>31.661999999999999</v>
      </c>
      <c r="T99" s="93">
        <v>31.841999999999999</v>
      </c>
      <c r="U99" s="93">
        <v>32.003</v>
      </c>
      <c r="V99" s="93">
        <v>32.164999999999999</v>
      </c>
      <c r="W99" s="93">
        <v>32.326999999999998</v>
      </c>
      <c r="X99" s="93">
        <v>32.514000000000003</v>
      </c>
      <c r="Y99" s="93">
        <v>32.686999999999998</v>
      </c>
      <c r="Z99" s="93">
        <v>32.847000000000001</v>
      </c>
      <c r="AA99" s="93">
        <v>32.981000000000002</v>
      </c>
      <c r="AB99" s="93">
        <v>33.128999999999998</v>
      </c>
      <c r="AC99" s="93">
        <v>33.267000000000003</v>
      </c>
      <c r="AD99" s="93">
        <v>33.402999999999999</v>
      </c>
      <c r="AE99" s="93">
        <v>33.515000000000001</v>
      </c>
      <c r="AF99" s="93">
        <v>33.621000000000002</v>
      </c>
      <c r="AG99" s="93">
        <v>33.735999999999997</v>
      </c>
      <c r="AH99" s="93">
        <v>33.83</v>
      </c>
      <c r="AI99" s="93">
        <v>33.935000000000002</v>
      </c>
      <c r="AJ99" s="93">
        <v>34.012999999999998</v>
      </c>
      <c r="AK99" s="93">
        <v>34.106999999999999</v>
      </c>
      <c r="AL99" s="93">
        <v>34.204000000000001</v>
      </c>
      <c r="AM99" s="93">
        <v>34.277000000000001</v>
      </c>
      <c r="AN99" s="93">
        <v>34.369999999999997</v>
      </c>
      <c r="AO99" s="93">
        <v>34.450000000000003</v>
      </c>
      <c r="AP99" s="93">
        <v>34.536999999999999</v>
      </c>
      <c r="AQ99" s="93">
        <v>34.619</v>
      </c>
      <c r="AR99" s="62"/>
      <c r="AS99" s="62"/>
    </row>
    <row r="100" spans="1:45" s="63" customFormat="1" ht="15" x14ac:dyDescent="0.25">
      <c r="A100" s="92" t="s">
        <v>249</v>
      </c>
      <c r="B100" s="92" t="s">
        <v>250</v>
      </c>
      <c r="C100" s="93">
        <v>45.866</v>
      </c>
      <c r="D100" s="93">
        <v>46.101999999999997</v>
      </c>
      <c r="E100" s="93">
        <v>46.164000000000001</v>
      </c>
      <c r="F100" s="93">
        <v>46.317</v>
      </c>
      <c r="G100" s="93">
        <v>46.512</v>
      </c>
      <c r="H100" s="93">
        <v>46.610999999999997</v>
      </c>
      <c r="I100" s="93">
        <v>46.89</v>
      </c>
      <c r="J100" s="93">
        <v>47.231999999999999</v>
      </c>
      <c r="K100" s="93">
        <v>47.558999999999997</v>
      </c>
      <c r="L100" s="93">
        <v>47.975000000000001</v>
      </c>
      <c r="M100" s="93">
        <v>48.447000000000003</v>
      </c>
      <c r="N100" s="93">
        <v>48.83</v>
      </c>
      <c r="O100" s="93">
        <v>49.101999999999997</v>
      </c>
      <c r="P100" s="93">
        <v>49.649000000000001</v>
      </c>
      <c r="Q100" s="93">
        <v>49.963000000000001</v>
      </c>
      <c r="R100" s="93">
        <v>50.377000000000002</v>
      </c>
      <c r="S100" s="93">
        <v>50.744</v>
      </c>
      <c r="T100" s="93">
        <v>51.110999999999997</v>
      </c>
      <c r="U100" s="93">
        <v>51.469000000000001</v>
      </c>
      <c r="V100" s="93">
        <v>51.814</v>
      </c>
      <c r="W100" s="93">
        <v>52.13</v>
      </c>
      <c r="X100" s="93">
        <v>52.447000000000003</v>
      </c>
      <c r="Y100" s="93">
        <v>52.728999999999999</v>
      </c>
      <c r="Z100" s="93">
        <v>53.026000000000003</v>
      </c>
      <c r="AA100" s="93">
        <v>53.298000000000002</v>
      </c>
      <c r="AB100" s="93">
        <v>53.563000000000002</v>
      </c>
      <c r="AC100" s="93">
        <v>53.847999999999999</v>
      </c>
      <c r="AD100" s="93">
        <v>54.116999999999997</v>
      </c>
      <c r="AE100" s="93">
        <v>54.4</v>
      </c>
      <c r="AF100" s="93">
        <v>54.662999999999997</v>
      </c>
      <c r="AG100" s="93">
        <v>54.948</v>
      </c>
      <c r="AH100" s="93">
        <v>55.243000000000002</v>
      </c>
      <c r="AI100" s="93">
        <v>55.534999999999997</v>
      </c>
      <c r="AJ100" s="93">
        <v>55.826000000000001</v>
      </c>
      <c r="AK100" s="93">
        <v>56.11</v>
      </c>
      <c r="AL100" s="93">
        <v>56.411999999999999</v>
      </c>
      <c r="AM100" s="93">
        <v>56.709000000000003</v>
      </c>
      <c r="AN100" s="93">
        <v>57.015999999999998</v>
      </c>
      <c r="AO100" s="93">
        <v>57.319000000000003</v>
      </c>
      <c r="AP100" s="93">
        <v>57.606999999999999</v>
      </c>
      <c r="AQ100" s="93">
        <v>57.908999999999999</v>
      </c>
      <c r="AR100" s="62"/>
      <c r="AS100" s="62"/>
    </row>
    <row r="101" spans="1:45" s="63" customFormat="1" ht="15" x14ac:dyDescent="0.25">
      <c r="A101" s="92" t="s">
        <v>251</v>
      </c>
      <c r="B101" s="92" t="s">
        <v>252</v>
      </c>
      <c r="C101" s="93">
        <v>36.787999999999997</v>
      </c>
      <c r="D101" s="93">
        <v>36.941000000000003</v>
      </c>
      <c r="E101" s="93">
        <v>37.094999999999999</v>
      </c>
      <c r="F101" s="93">
        <v>37.268999999999998</v>
      </c>
      <c r="G101" s="93">
        <v>37.526000000000003</v>
      </c>
      <c r="H101" s="93">
        <v>37.761000000000003</v>
      </c>
      <c r="I101" s="93">
        <v>38.048999999999999</v>
      </c>
      <c r="J101" s="93">
        <v>38.319000000000003</v>
      </c>
      <c r="K101" s="93">
        <v>38.503</v>
      </c>
      <c r="L101" s="93">
        <v>38.692</v>
      </c>
      <c r="M101" s="93">
        <v>38.829000000000001</v>
      </c>
      <c r="N101" s="93">
        <v>39.078000000000003</v>
      </c>
      <c r="O101" s="93">
        <v>39.250999999999998</v>
      </c>
      <c r="P101" s="93">
        <v>39.575000000000003</v>
      </c>
      <c r="Q101" s="93">
        <v>39.834000000000003</v>
      </c>
      <c r="R101" s="93">
        <v>40.164999999999999</v>
      </c>
      <c r="S101" s="93">
        <v>40.435000000000002</v>
      </c>
      <c r="T101" s="93">
        <v>40.692</v>
      </c>
      <c r="U101" s="93">
        <v>40.947000000000003</v>
      </c>
      <c r="V101" s="93">
        <v>41.176000000000002</v>
      </c>
      <c r="W101" s="93">
        <v>41.404000000000003</v>
      </c>
      <c r="X101" s="93">
        <v>41.634999999999998</v>
      </c>
      <c r="Y101" s="93">
        <v>41.851999999999997</v>
      </c>
      <c r="Z101" s="93">
        <v>42.057000000000002</v>
      </c>
      <c r="AA101" s="93">
        <v>42.228000000000002</v>
      </c>
      <c r="AB101" s="93">
        <v>42.405999999999999</v>
      </c>
      <c r="AC101" s="93">
        <v>42.598999999999997</v>
      </c>
      <c r="AD101" s="93">
        <v>42.774999999999999</v>
      </c>
      <c r="AE101" s="93">
        <v>42.942999999999998</v>
      </c>
      <c r="AF101" s="93">
        <v>43.082999999999998</v>
      </c>
      <c r="AG101" s="93">
        <v>43.234999999999999</v>
      </c>
      <c r="AH101" s="93">
        <v>43.39</v>
      </c>
      <c r="AI101" s="93">
        <v>43.524000000000001</v>
      </c>
      <c r="AJ101" s="93">
        <v>43.658000000000001</v>
      </c>
      <c r="AK101" s="93">
        <v>43.783000000000001</v>
      </c>
      <c r="AL101" s="93">
        <v>43.91</v>
      </c>
      <c r="AM101" s="93">
        <v>44.036000000000001</v>
      </c>
      <c r="AN101" s="93">
        <v>44.155999999999999</v>
      </c>
      <c r="AO101" s="93">
        <v>44.276000000000003</v>
      </c>
      <c r="AP101" s="93">
        <v>44.396000000000001</v>
      </c>
      <c r="AQ101" s="93">
        <v>44.514000000000003</v>
      </c>
      <c r="AR101" s="62"/>
      <c r="AS101" s="62"/>
    </row>
    <row r="102" spans="1:45" s="63" customFormat="1" ht="15" x14ac:dyDescent="0.25">
      <c r="A102" s="92" t="s">
        <v>673</v>
      </c>
      <c r="B102" s="92" t="s">
        <v>674</v>
      </c>
      <c r="C102" s="93">
        <v>40.517000000000003</v>
      </c>
      <c r="D102" s="93">
        <v>40.692999999999998</v>
      </c>
      <c r="E102" s="93">
        <v>40.936999999999998</v>
      </c>
      <c r="F102" s="93">
        <v>41.262999999999998</v>
      </c>
      <c r="G102" s="93">
        <v>41.433</v>
      </c>
      <c r="H102" s="93">
        <v>41.633000000000003</v>
      </c>
      <c r="I102" s="93">
        <v>41.881999999999998</v>
      </c>
      <c r="J102" s="93">
        <v>42.054000000000002</v>
      </c>
      <c r="K102" s="93">
        <v>42.246000000000002</v>
      </c>
      <c r="L102" s="93">
        <v>42.570999999999998</v>
      </c>
      <c r="M102" s="93">
        <v>43.01</v>
      </c>
      <c r="N102" s="93">
        <v>43.23</v>
      </c>
      <c r="O102" s="93">
        <v>43.337000000000003</v>
      </c>
      <c r="P102" s="93">
        <v>43.52</v>
      </c>
      <c r="Q102" s="93">
        <v>43.710999999999999</v>
      </c>
      <c r="R102" s="93">
        <v>44.133000000000003</v>
      </c>
      <c r="S102" s="93">
        <v>44.354999999999997</v>
      </c>
      <c r="T102" s="93">
        <v>44.569000000000003</v>
      </c>
      <c r="U102" s="93">
        <v>44.795999999999999</v>
      </c>
      <c r="V102" s="93">
        <v>44.997</v>
      </c>
      <c r="W102" s="93">
        <v>45.201000000000001</v>
      </c>
      <c r="X102" s="93">
        <v>45.42</v>
      </c>
      <c r="Y102" s="93">
        <v>45.613</v>
      </c>
      <c r="Z102" s="93">
        <v>45.826999999999998</v>
      </c>
      <c r="AA102" s="93">
        <v>46.002000000000002</v>
      </c>
      <c r="AB102" s="93">
        <v>46.173999999999999</v>
      </c>
      <c r="AC102" s="93">
        <v>46.337000000000003</v>
      </c>
      <c r="AD102" s="93">
        <v>46.505000000000003</v>
      </c>
      <c r="AE102" s="93">
        <v>46.664999999999999</v>
      </c>
      <c r="AF102" s="93">
        <v>46.808</v>
      </c>
      <c r="AG102" s="93">
        <v>46.945999999999998</v>
      </c>
      <c r="AH102" s="93">
        <v>47.078000000000003</v>
      </c>
      <c r="AI102" s="93">
        <v>47.209000000000003</v>
      </c>
      <c r="AJ102" s="93">
        <v>47.344000000000001</v>
      </c>
      <c r="AK102" s="93">
        <v>47.478999999999999</v>
      </c>
      <c r="AL102" s="93">
        <v>47.609000000000002</v>
      </c>
      <c r="AM102" s="93">
        <v>47.741999999999997</v>
      </c>
      <c r="AN102" s="93">
        <v>47.877000000000002</v>
      </c>
      <c r="AO102" s="93">
        <v>48.015000000000001</v>
      </c>
      <c r="AP102" s="93">
        <v>48.149000000000001</v>
      </c>
      <c r="AQ102" s="93">
        <v>48.287999999999997</v>
      </c>
      <c r="AR102" s="62"/>
      <c r="AS102" s="62"/>
    </row>
    <row r="103" spans="1:45" s="63" customFormat="1" ht="15" x14ac:dyDescent="0.25">
      <c r="A103" s="92" t="s">
        <v>253</v>
      </c>
      <c r="B103" s="92" t="s">
        <v>254</v>
      </c>
      <c r="C103" s="93">
        <v>32.814999999999998</v>
      </c>
      <c r="D103" s="93">
        <v>33.561999999999998</v>
      </c>
      <c r="E103" s="93">
        <v>34.335000000000001</v>
      </c>
      <c r="F103" s="93">
        <v>34.866</v>
      </c>
      <c r="G103" s="93">
        <v>35.49</v>
      </c>
      <c r="H103" s="93">
        <v>36.08</v>
      </c>
      <c r="I103" s="93">
        <v>36.640999999999998</v>
      </c>
      <c r="J103" s="93">
        <v>37.265999999999998</v>
      </c>
      <c r="K103" s="93">
        <v>37.773000000000003</v>
      </c>
      <c r="L103" s="93">
        <v>38.299999999999997</v>
      </c>
      <c r="M103" s="93">
        <v>38.939</v>
      </c>
      <c r="N103" s="93">
        <v>39.546999999999997</v>
      </c>
      <c r="O103" s="93">
        <v>40.122999999999998</v>
      </c>
      <c r="P103" s="93">
        <v>40.771999999999998</v>
      </c>
      <c r="Q103" s="93">
        <v>41.362000000000002</v>
      </c>
      <c r="R103" s="93">
        <v>41.869</v>
      </c>
      <c r="S103" s="93">
        <v>42.435000000000002</v>
      </c>
      <c r="T103" s="93">
        <v>42.984000000000002</v>
      </c>
      <c r="U103" s="93">
        <v>43.527000000000001</v>
      </c>
      <c r="V103" s="93">
        <v>44.05</v>
      </c>
      <c r="W103" s="93">
        <v>44.554000000000002</v>
      </c>
      <c r="X103" s="93">
        <v>45.055999999999997</v>
      </c>
      <c r="Y103" s="93">
        <v>45.54</v>
      </c>
      <c r="Z103" s="93">
        <v>46.008000000000003</v>
      </c>
      <c r="AA103" s="93">
        <v>46.442</v>
      </c>
      <c r="AB103" s="93">
        <v>46.878</v>
      </c>
      <c r="AC103" s="93">
        <v>47.302999999999997</v>
      </c>
      <c r="AD103" s="93">
        <v>47.72</v>
      </c>
      <c r="AE103" s="93">
        <v>48.112000000000002</v>
      </c>
      <c r="AF103" s="93">
        <v>48.497</v>
      </c>
      <c r="AG103" s="93">
        <v>48.874000000000002</v>
      </c>
      <c r="AH103" s="93">
        <v>49.250999999999998</v>
      </c>
      <c r="AI103" s="93">
        <v>49.618000000000002</v>
      </c>
      <c r="AJ103" s="93">
        <v>49.962000000000003</v>
      </c>
      <c r="AK103" s="93">
        <v>50.304000000000002</v>
      </c>
      <c r="AL103" s="93">
        <v>50.649000000000001</v>
      </c>
      <c r="AM103" s="93">
        <v>50.978999999999999</v>
      </c>
      <c r="AN103" s="93">
        <v>51.305</v>
      </c>
      <c r="AO103" s="93">
        <v>51.615000000000002</v>
      </c>
      <c r="AP103" s="93">
        <v>51.911999999999999</v>
      </c>
      <c r="AQ103" s="93">
        <v>52.220999999999997</v>
      </c>
      <c r="AR103" s="62"/>
      <c r="AS103" s="62"/>
    </row>
    <row r="104" spans="1:45" s="63" customFormat="1" ht="15" x14ac:dyDescent="0.25">
      <c r="A104" s="92" t="s">
        <v>741</v>
      </c>
      <c r="B104" s="92" t="s">
        <v>974</v>
      </c>
      <c r="C104" s="93">
        <v>244.05</v>
      </c>
      <c r="D104" s="93">
        <v>246.262</v>
      </c>
      <c r="E104" s="93">
        <v>248.38300000000001</v>
      </c>
      <c r="F104" s="93">
        <v>250.57900000000001</v>
      </c>
      <c r="G104" s="93">
        <v>252.51</v>
      </c>
      <c r="H104" s="93">
        <v>254.982</v>
      </c>
      <c r="I104" s="93">
        <v>257.274</v>
      </c>
      <c r="J104" s="93">
        <v>259.74299999999999</v>
      </c>
      <c r="K104" s="93">
        <v>261.70400000000001</v>
      </c>
      <c r="L104" s="93">
        <v>263.95699999999999</v>
      </c>
      <c r="M104" s="93">
        <v>267.01900000000001</v>
      </c>
      <c r="N104" s="93">
        <v>269.161</v>
      </c>
      <c r="O104" s="93">
        <v>271.49400000000003</v>
      </c>
      <c r="P104" s="93">
        <v>274.40899999999999</v>
      </c>
      <c r="Q104" s="93">
        <v>277.69400000000002</v>
      </c>
      <c r="R104" s="93">
        <v>280.92899999999997</v>
      </c>
      <c r="S104" s="93">
        <v>283.44499999999999</v>
      </c>
      <c r="T104" s="93">
        <v>286.21499999999997</v>
      </c>
      <c r="U104" s="93">
        <v>288.94600000000003</v>
      </c>
      <c r="V104" s="93">
        <v>291.58100000000002</v>
      </c>
      <c r="W104" s="93">
        <v>294.03699999999998</v>
      </c>
      <c r="X104" s="93">
        <v>296.64999999999998</v>
      </c>
      <c r="Y104" s="93">
        <v>299.30900000000003</v>
      </c>
      <c r="Z104" s="93">
        <v>301.95699999999999</v>
      </c>
      <c r="AA104" s="93">
        <v>304.47000000000003</v>
      </c>
      <c r="AB104" s="93">
        <v>306.95299999999997</v>
      </c>
      <c r="AC104" s="93">
        <v>309.49400000000003</v>
      </c>
      <c r="AD104" s="93">
        <v>312.04500000000002</v>
      </c>
      <c r="AE104" s="93">
        <v>314.49</v>
      </c>
      <c r="AF104" s="93">
        <v>316.839</v>
      </c>
      <c r="AG104" s="93">
        <v>319.25700000000001</v>
      </c>
      <c r="AH104" s="93">
        <v>321.62799999999999</v>
      </c>
      <c r="AI104" s="93">
        <v>323.947</v>
      </c>
      <c r="AJ104" s="93">
        <v>326.137</v>
      </c>
      <c r="AK104" s="93">
        <v>328.29300000000001</v>
      </c>
      <c r="AL104" s="93">
        <v>330.50099999999998</v>
      </c>
      <c r="AM104" s="93">
        <v>332.61700000000002</v>
      </c>
      <c r="AN104" s="93">
        <v>334.76499999999999</v>
      </c>
      <c r="AO104" s="93">
        <v>336.85199999999998</v>
      </c>
      <c r="AP104" s="93">
        <v>338.87799999999999</v>
      </c>
      <c r="AQ104" s="93">
        <v>340.99099999999999</v>
      </c>
      <c r="AR104" s="62"/>
      <c r="AS104" s="62"/>
    </row>
    <row r="105" spans="1:45" s="65" customFormat="1" ht="15" x14ac:dyDescent="0.25">
      <c r="A105" s="92" t="s">
        <v>265</v>
      </c>
      <c r="B105" s="92" t="s">
        <v>266</v>
      </c>
      <c r="C105" s="93">
        <v>35.704999999999998</v>
      </c>
      <c r="D105" s="93">
        <v>36.201999999999998</v>
      </c>
      <c r="E105" s="93">
        <v>36.549999999999997</v>
      </c>
      <c r="F105" s="93">
        <v>36.771999999999998</v>
      </c>
      <c r="G105" s="93">
        <v>36.908999999999999</v>
      </c>
      <c r="H105" s="93">
        <v>37.256</v>
      </c>
      <c r="I105" s="93">
        <v>37.542000000000002</v>
      </c>
      <c r="J105" s="93">
        <v>37.832999999999998</v>
      </c>
      <c r="K105" s="93">
        <v>38.046999999999997</v>
      </c>
      <c r="L105" s="93">
        <v>38.274000000000001</v>
      </c>
      <c r="M105" s="93">
        <v>38.627000000000002</v>
      </c>
      <c r="N105" s="93">
        <v>38.991</v>
      </c>
      <c r="O105" s="93">
        <v>39.259</v>
      </c>
      <c r="P105" s="93">
        <v>39.64</v>
      </c>
      <c r="Q105" s="93">
        <v>40.073</v>
      </c>
      <c r="R105" s="93">
        <v>40.619</v>
      </c>
      <c r="S105" s="93">
        <v>41.029000000000003</v>
      </c>
      <c r="T105" s="93">
        <v>41.44</v>
      </c>
      <c r="U105" s="93">
        <v>41.841000000000001</v>
      </c>
      <c r="V105" s="93">
        <v>42.232999999999997</v>
      </c>
      <c r="W105" s="93">
        <v>42.606000000000002</v>
      </c>
      <c r="X105" s="93">
        <v>42.968000000000004</v>
      </c>
      <c r="Y105" s="93">
        <v>43.32</v>
      </c>
      <c r="Z105" s="93">
        <v>43.661999999999999</v>
      </c>
      <c r="AA105" s="93">
        <v>43.982999999999997</v>
      </c>
      <c r="AB105" s="93">
        <v>44.304000000000002</v>
      </c>
      <c r="AC105" s="93">
        <v>44.631999999999998</v>
      </c>
      <c r="AD105" s="93">
        <v>44.963000000000001</v>
      </c>
      <c r="AE105" s="93">
        <v>45.279000000000003</v>
      </c>
      <c r="AF105" s="93">
        <v>45.585000000000001</v>
      </c>
      <c r="AG105" s="93">
        <v>45.902000000000001</v>
      </c>
      <c r="AH105" s="93">
        <v>46.213999999999999</v>
      </c>
      <c r="AI105" s="93">
        <v>46.526000000000003</v>
      </c>
      <c r="AJ105" s="93">
        <v>46.826999999999998</v>
      </c>
      <c r="AK105" s="93">
        <v>47.118000000000002</v>
      </c>
      <c r="AL105" s="93">
        <v>47.423000000000002</v>
      </c>
      <c r="AM105" s="93">
        <v>47.722000000000001</v>
      </c>
      <c r="AN105" s="93">
        <v>48.031999999999996</v>
      </c>
      <c r="AO105" s="93">
        <v>48.33</v>
      </c>
      <c r="AP105" s="93">
        <v>48.621000000000002</v>
      </c>
      <c r="AQ105" s="93">
        <v>48.921999999999997</v>
      </c>
      <c r="AR105" s="58"/>
      <c r="AS105" s="58"/>
    </row>
    <row r="106" spans="1:45" s="63" customFormat="1" ht="15" x14ac:dyDescent="0.25">
      <c r="A106" s="92" t="s">
        <v>267</v>
      </c>
      <c r="B106" s="92" t="s">
        <v>268</v>
      </c>
      <c r="C106" s="93">
        <v>60.030999999999999</v>
      </c>
      <c r="D106" s="93">
        <v>60.225000000000001</v>
      </c>
      <c r="E106" s="93">
        <v>60.487000000000002</v>
      </c>
      <c r="F106" s="93">
        <v>61.073999999999998</v>
      </c>
      <c r="G106" s="93">
        <v>61.731999999999999</v>
      </c>
      <c r="H106" s="93">
        <v>62.399000000000001</v>
      </c>
      <c r="I106" s="93">
        <v>63.011000000000003</v>
      </c>
      <c r="J106" s="93">
        <v>63.825000000000003</v>
      </c>
      <c r="K106" s="93">
        <v>64.570999999999998</v>
      </c>
      <c r="L106" s="93">
        <v>65.376000000000005</v>
      </c>
      <c r="M106" s="93">
        <v>66.319999999999993</v>
      </c>
      <c r="N106" s="93">
        <v>67.116</v>
      </c>
      <c r="O106" s="93">
        <v>67.902000000000001</v>
      </c>
      <c r="P106" s="93">
        <v>68.819000000000003</v>
      </c>
      <c r="Q106" s="93">
        <v>69.849000000000004</v>
      </c>
      <c r="R106" s="93">
        <v>70.64</v>
      </c>
      <c r="S106" s="93">
        <v>71.335999999999999</v>
      </c>
      <c r="T106" s="93">
        <v>72.123000000000005</v>
      </c>
      <c r="U106" s="93">
        <v>72.903000000000006</v>
      </c>
      <c r="V106" s="93">
        <v>73.638999999999996</v>
      </c>
      <c r="W106" s="93">
        <v>74.323999999999998</v>
      </c>
      <c r="X106" s="93">
        <v>75.063999999999993</v>
      </c>
      <c r="Y106" s="93">
        <v>75.832999999999998</v>
      </c>
      <c r="Z106" s="93">
        <v>76.62</v>
      </c>
      <c r="AA106" s="93">
        <v>77.378</v>
      </c>
      <c r="AB106" s="93">
        <v>78.155000000000001</v>
      </c>
      <c r="AC106" s="93">
        <v>78.947000000000003</v>
      </c>
      <c r="AD106" s="93">
        <v>79.751999999999995</v>
      </c>
      <c r="AE106" s="93">
        <v>80.516999999999996</v>
      </c>
      <c r="AF106" s="93">
        <v>81.248999999999995</v>
      </c>
      <c r="AG106" s="93">
        <v>82.012</v>
      </c>
      <c r="AH106" s="93">
        <v>82.753</v>
      </c>
      <c r="AI106" s="93">
        <v>83.465999999999994</v>
      </c>
      <c r="AJ106" s="93">
        <v>84.12</v>
      </c>
      <c r="AK106" s="93">
        <v>84.772000000000006</v>
      </c>
      <c r="AL106" s="93">
        <v>85.423000000000002</v>
      </c>
      <c r="AM106" s="93">
        <v>86.05</v>
      </c>
      <c r="AN106" s="93">
        <v>86.683000000000007</v>
      </c>
      <c r="AO106" s="93">
        <v>87.302000000000007</v>
      </c>
      <c r="AP106" s="93">
        <v>87.915999999999997</v>
      </c>
      <c r="AQ106" s="93">
        <v>88.531000000000006</v>
      </c>
      <c r="AR106" s="62"/>
      <c r="AS106" s="62"/>
    </row>
    <row r="107" spans="1:45" s="63" customFormat="1" ht="15" x14ac:dyDescent="0.25">
      <c r="A107" s="92" t="s">
        <v>102</v>
      </c>
      <c r="B107" s="92" t="s">
        <v>103</v>
      </c>
      <c r="C107" s="93">
        <v>30.81</v>
      </c>
      <c r="D107" s="93">
        <v>31.388000000000002</v>
      </c>
      <c r="E107" s="93">
        <v>31.789000000000001</v>
      </c>
      <c r="F107" s="93">
        <v>32.164000000000001</v>
      </c>
      <c r="G107" s="93">
        <v>32.466000000000001</v>
      </c>
      <c r="H107" s="93">
        <v>32.899000000000001</v>
      </c>
      <c r="I107" s="93">
        <v>33.323999999999998</v>
      </c>
      <c r="J107" s="93">
        <v>33.747</v>
      </c>
      <c r="K107" s="93">
        <v>34.107999999999997</v>
      </c>
      <c r="L107" s="93">
        <v>34.496000000000002</v>
      </c>
      <c r="M107" s="93">
        <v>34.963000000000001</v>
      </c>
      <c r="N107" s="93">
        <v>35.253999999999998</v>
      </c>
      <c r="O107" s="93">
        <v>35.725000000000001</v>
      </c>
      <c r="P107" s="93">
        <v>36.072000000000003</v>
      </c>
      <c r="Q107" s="93">
        <v>36.616</v>
      </c>
      <c r="R107" s="93">
        <v>37.158000000000001</v>
      </c>
      <c r="S107" s="93">
        <v>37.585999999999999</v>
      </c>
      <c r="T107" s="93">
        <v>38.024000000000001</v>
      </c>
      <c r="U107" s="93">
        <v>38.465000000000003</v>
      </c>
      <c r="V107" s="93">
        <v>38.890999999999998</v>
      </c>
      <c r="W107" s="93">
        <v>39.286000000000001</v>
      </c>
      <c r="X107" s="93">
        <v>39.716999999999999</v>
      </c>
      <c r="Y107" s="93">
        <v>40.146999999999998</v>
      </c>
      <c r="Z107" s="93">
        <v>40.564999999999998</v>
      </c>
      <c r="AA107" s="93">
        <v>40.972999999999999</v>
      </c>
      <c r="AB107" s="93">
        <v>41.368000000000002</v>
      </c>
      <c r="AC107" s="93">
        <v>41.76</v>
      </c>
      <c r="AD107" s="93">
        <v>42.155000000000001</v>
      </c>
      <c r="AE107" s="93">
        <v>42.531999999999996</v>
      </c>
      <c r="AF107" s="93">
        <v>42.902999999999999</v>
      </c>
      <c r="AG107" s="93">
        <v>43.276000000000003</v>
      </c>
      <c r="AH107" s="93">
        <v>43.633000000000003</v>
      </c>
      <c r="AI107" s="93">
        <v>43.991</v>
      </c>
      <c r="AJ107" s="93">
        <v>44.335999999999999</v>
      </c>
      <c r="AK107" s="93">
        <v>44.679000000000002</v>
      </c>
      <c r="AL107" s="93">
        <v>45.015999999999998</v>
      </c>
      <c r="AM107" s="93">
        <v>45.344000000000001</v>
      </c>
      <c r="AN107" s="93">
        <v>45.67</v>
      </c>
      <c r="AO107" s="93">
        <v>45.996000000000002</v>
      </c>
      <c r="AP107" s="93">
        <v>46.301000000000002</v>
      </c>
      <c r="AQ107" s="93">
        <v>46.613</v>
      </c>
      <c r="AR107" s="62"/>
      <c r="AS107" s="62"/>
    </row>
    <row r="108" spans="1:45" s="63" customFormat="1" ht="15" x14ac:dyDescent="0.25">
      <c r="A108" s="92" t="s">
        <v>269</v>
      </c>
      <c r="B108" s="92" t="s">
        <v>270</v>
      </c>
      <c r="C108" s="93">
        <v>40.893999999999998</v>
      </c>
      <c r="D108" s="93">
        <v>41.281999999999996</v>
      </c>
      <c r="E108" s="93">
        <v>41.783000000000001</v>
      </c>
      <c r="F108" s="93">
        <v>42.314</v>
      </c>
      <c r="G108" s="93">
        <v>42.774999999999999</v>
      </c>
      <c r="H108" s="93">
        <v>43.261000000000003</v>
      </c>
      <c r="I108" s="93">
        <v>43.645000000000003</v>
      </c>
      <c r="J108" s="93">
        <v>44.158000000000001</v>
      </c>
      <c r="K108" s="93">
        <v>44.515000000000001</v>
      </c>
      <c r="L108" s="93">
        <v>44.841999999999999</v>
      </c>
      <c r="M108" s="93">
        <v>45.31</v>
      </c>
      <c r="N108" s="93">
        <v>45.71</v>
      </c>
      <c r="O108" s="93">
        <v>46.061</v>
      </c>
      <c r="P108" s="93">
        <v>46.73</v>
      </c>
      <c r="Q108" s="93">
        <v>47.384999999999998</v>
      </c>
      <c r="R108" s="93">
        <v>48.003999999999998</v>
      </c>
      <c r="S108" s="93">
        <v>48.529000000000003</v>
      </c>
      <c r="T108" s="93">
        <v>49.082999999999998</v>
      </c>
      <c r="U108" s="93">
        <v>49.643000000000001</v>
      </c>
      <c r="V108" s="93">
        <v>50.179000000000002</v>
      </c>
      <c r="W108" s="93">
        <v>50.689</v>
      </c>
      <c r="X108" s="93">
        <v>51.143999999999998</v>
      </c>
      <c r="Y108" s="93">
        <v>51.612000000000002</v>
      </c>
      <c r="Z108" s="93">
        <v>52.084000000000003</v>
      </c>
      <c r="AA108" s="93">
        <v>52.512999999999998</v>
      </c>
      <c r="AB108" s="93">
        <v>52.930999999999997</v>
      </c>
      <c r="AC108" s="93">
        <v>53.357999999999997</v>
      </c>
      <c r="AD108" s="93">
        <v>53.789000000000001</v>
      </c>
      <c r="AE108" s="93">
        <v>54.2</v>
      </c>
      <c r="AF108" s="93">
        <v>54.588000000000001</v>
      </c>
      <c r="AG108" s="93">
        <v>54.981999999999999</v>
      </c>
      <c r="AH108" s="93">
        <v>55.375</v>
      </c>
      <c r="AI108" s="93">
        <v>55.765000000000001</v>
      </c>
      <c r="AJ108" s="93">
        <v>56.125</v>
      </c>
      <c r="AK108" s="93">
        <v>56.469000000000001</v>
      </c>
      <c r="AL108" s="93">
        <v>56.83</v>
      </c>
      <c r="AM108" s="93">
        <v>57.173000000000002</v>
      </c>
      <c r="AN108" s="93">
        <v>57.515000000000001</v>
      </c>
      <c r="AO108" s="93">
        <v>57.841999999999999</v>
      </c>
      <c r="AP108" s="93">
        <v>58.16</v>
      </c>
      <c r="AQ108" s="93">
        <v>58.506</v>
      </c>
      <c r="AR108" s="62"/>
      <c r="AS108" s="62"/>
    </row>
    <row r="109" spans="1:45" s="63" customFormat="1" ht="15" x14ac:dyDescent="0.25">
      <c r="A109" s="92" t="s">
        <v>271</v>
      </c>
      <c r="B109" s="92" t="s">
        <v>272</v>
      </c>
      <c r="C109" s="93">
        <v>19.524999999999999</v>
      </c>
      <c r="D109" s="93">
        <v>19.681999999999999</v>
      </c>
      <c r="E109" s="93">
        <v>19.91</v>
      </c>
      <c r="F109" s="93">
        <v>20.062999999999999</v>
      </c>
      <c r="G109" s="93">
        <v>20.175000000000001</v>
      </c>
      <c r="H109" s="93">
        <v>20.276</v>
      </c>
      <c r="I109" s="93">
        <v>20.481000000000002</v>
      </c>
      <c r="J109" s="93">
        <v>20.64</v>
      </c>
      <c r="K109" s="93">
        <v>20.779</v>
      </c>
      <c r="L109" s="93">
        <v>21.132000000000001</v>
      </c>
      <c r="M109" s="93">
        <v>21.440999999999999</v>
      </c>
      <c r="N109" s="93">
        <v>21.58</v>
      </c>
      <c r="O109" s="93">
        <v>21.721</v>
      </c>
      <c r="P109" s="93">
        <v>21.873999999999999</v>
      </c>
      <c r="Q109" s="93">
        <v>21.975999999999999</v>
      </c>
      <c r="R109" s="93">
        <v>22.047999999999998</v>
      </c>
      <c r="S109" s="93">
        <v>22.141999999999999</v>
      </c>
      <c r="T109" s="93">
        <v>22.265999999999998</v>
      </c>
      <c r="U109" s="93">
        <v>22.373000000000001</v>
      </c>
      <c r="V109" s="93">
        <v>22.49</v>
      </c>
      <c r="W109" s="93">
        <v>22.594000000000001</v>
      </c>
      <c r="X109" s="93">
        <v>22.686</v>
      </c>
      <c r="Y109" s="93">
        <v>22.786999999999999</v>
      </c>
      <c r="Z109" s="93">
        <v>22.876999999999999</v>
      </c>
      <c r="AA109" s="93">
        <v>22.960999999999999</v>
      </c>
      <c r="AB109" s="93">
        <v>23.047000000000001</v>
      </c>
      <c r="AC109" s="93">
        <v>23.14</v>
      </c>
      <c r="AD109" s="93">
        <v>23.225000000000001</v>
      </c>
      <c r="AE109" s="93">
        <v>23.305</v>
      </c>
      <c r="AF109" s="93">
        <v>23.381</v>
      </c>
      <c r="AG109" s="93">
        <v>23.471</v>
      </c>
      <c r="AH109" s="93">
        <v>23.561</v>
      </c>
      <c r="AI109" s="93">
        <v>23.64</v>
      </c>
      <c r="AJ109" s="93">
        <v>23.724</v>
      </c>
      <c r="AK109" s="93">
        <v>23.803999999999998</v>
      </c>
      <c r="AL109" s="93">
        <v>23.89</v>
      </c>
      <c r="AM109" s="93">
        <v>23.963000000000001</v>
      </c>
      <c r="AN109" s="93">
        <v>24.042000000000002</v>
      </c>
      <c r="AO109" s="93">
        <v>24.12</v>
      </c>
      <c r="AP109" s="93">
        <v>24.193000000000001</v>
      </c>
      <c r="AQ109" s="93">
        <v>24.27</v>
      </c>
      <c r="AR109" s="62"/>
      <c r="AS109" s="62"/>
    </row>
    <row r="110" spans="1:45" s="63" customFormat="1" ht="15" x14ac:dyDescent="0.25">
      <c r="A110" s="92" t="s">
        <v>273</v>
      </c>
      <c r="B110" s="92" t="s">
        <v>274</v>
      </c>
      <c r="C110" s="93">
        <v>35.262</v>
      </c>
      <c r="D110" s="93">
        <v>35.777999999999999</v>
      </c>
      <c r="E110" s="93">
        <v>36.213000000000001</v>
      </c>
      <c r="F110" s="93">
        <v>36.591000000000001</v>
      </c>
      <c r="G110" s="93">
        <v>36.936999999999998</v>
      </c>
      <c r="H110" s="93">
        <v>37.375</v>
      </c>
      <c r="I110" s="93">
        <v>37.790999999999997</v>
      </c>
      <c r="J110" s="93">
        <v>38.167000000000002</v>
      </c>
      <c r="K110" s="93">
        <v>38.447000000000003</v>
      </c>
      <c r="L110" s="93">
        <v>38.689</v>
      </c>
      <c r="M110" s="93">
        <v>39.070999999999998</v>
      </c>
      <c r="N110" s="93">
        <v>39.238</v>
      </c>
      <c r="O110" s="93">
        <v>39.557000000000002</v>
      </c>
      <c r="P110" s="93">
        <v>40.048999999999999</v>
      </c>
      <c r="Q110" s="93">
        <v>40.713999999999999</v>
      </c>
      <c r="R110" s="93">
        <v>41.354999999999997</v>
      </c>
      <c r="S110" s="93">
        <v>41.814</v>
      </c>
      <c r="T110" s="93">
        <v>42.274999999999999</v>
      </c>
      <c r="U110" s="93">
        <v>42.738999999999997</v>
      </c>
      <c r="V110" s="93">
        <v>43.207999999999998</v>
      </c>
      <c r="W110" s="93">
        <v>43.646000000000001</v>
      </c>
      <c r="X110" s="93">
        <v>44.11</v>
      </c>
      <c r="Y110" s="93">
        <v>44.558999999999997</v>
      </c>
      <c r="Z110" s="93">
        <v>45.014000000000003</v>
      </c>
      <c r="AA110" s="93">
        <v>45.447000000000003</v>
      </c>
      <c r="AB110" s="93">
        <v>45.860999999999997</v>
      </c>
      <c r="AC110" s="93">
        <v>46.274000000000001</v>
      </c>
      <c r="AD110" s="93">
        <v>46.673000000000002</v>
      </c>
      <c r="AE110" s="93">
        <v>47.064</v>
      </c>
      <c r="AF110" s="93">
        <v>47.439</v>
      </c>
      <c r="AG110" s="93">
        <v>47.817999999999998</v>
      </c>
      <c r="AH110" s="93">
        <v>48.19</v>
      </c>
      <c r="AI110" s="93">
        <v>48.540999999999997</v>
      </c>
      <c r="AJ110" s="93">
        <v>48.884999999999998</v>
      </c>
      <c r="AK110" s="93">
        <v>49.223999999999997</v>
      </c>
      <c r="AL110" s="93">
        <v>49.576999999999998</v>
      </c>
      <c r="AM110" s="93">
        <v>49.912999999999997</v>
      </c>
      <c r="AN110" s="93">
        <v>50.25</v>
      </c>
      <c r="AO110" s="93">
        <v>50.576999999999998</v>
      </c>
      <c r="AP110" s="93">
        <v>50.895000000000003</v>
      </c>
      <c r="AQ110" s="93">
        <v>51.238999999999997</v>
      </c>
      <c r="AR110" s="62"/>
      <c r="AS110" s="62"/>
    </row>
    <row r="111" spans="1:45" s="63" customFormat="1" ht="15" x14ac:dyDescent="0.25">
      <c r="A111" s="92" t="s">
        <v>275</v>
      </c>
      <c r="B111" s="92" t="s">
        <v>276</v>
      </c>
      <c r="C111" s="93">
        <v>21.824000000000002</v>
      </c>
      <c r="D111" s="93">
        <v>21.704999999999998</v>
      </c>
      <c r="E111" s="93">
        <v>21.651</v>
      </c>
      <c r="F111" s="93">
        <v>21.600999999999999</v>
      </c>
      <c r="G111" s="93">
        <v>21.515999999999998</v>
      </c>
      <c r="H111" s="93">
        <v>21.515000000000001</v>
      </c>
      <c r="I111" s="93">
        <v>21.481000000000002</v>
      </c>
      <c r="J111" s="93">
        <v>21.373999999999999</v>
      </c>
      <c r="K111" s="93">
        <v>21.238</v>
      </c>
      <c r="L111" s="93">
        <v>21.146000000000001</v>
      </c>
      <c r="M111" s="93">
        <v>21.288</v>
      </c>
      <c r="N111" s="93">
        <v>21.271000000000001</v>
      </c>
      <c r="O111" s="93">
        <v>21.27</v>
      </c>
      <c r="P111" s="93">
        <v>21.225999999999999</v>
      </c>
      <c r="Q111" s="93">
        <v>21.081</v>
      </c>
      <c r="R111" s="93">
        <v>21.103999999999999</v>
      </c>
      <c r="S111" s="93">
        <v>21.007999999999999</v>
      </c>
      <c r="T111" s="93">
        <v>21.004000000000001</v>
      </c>
      <c r="U111" s="93">
        <v>20.981999999999999</v>
      </c>
      <c r="V111" s="93">
        <v>20.940999999999999</v>
      </c>
      <c r="W111" s="93">
        <v>20.893000000000001</v>
      </c>
      <c r="X111" s="93">
        <v>20.96</v>
      </c>
      <c r="Y111" s="93">
        <v>21.052</v>
      </c>
      <c r="Z111" s="93">
        <v>21.135000000000002</v>
      </c>
      <c r="AA111" s="93">
        <v>21.213999999999999</v>
      </c>
      <c r="AB111" s="93">
        <v>21.286999999999999</v>
      </c>
      <c r="AC111" s="93">
        <v>21.384</v>
      </c>
      <c r="AD111" s="93">
        <v>21.489000000000001</v>
      </c>
      <c r="AE111" s="93">
        <v>21.594000000000001</v>
      </c>
      <c r="AF111" s="93">
        <v>21.693999999999999</v>
      </c>
      <c r="AG111" s="93">
        <v>21.797000000000001</v>
      </c>
      <c r="AH111" s="93">
        <v>21.902999999999999</v>
      </c>
      <c r="AI111" s="93">
        <v>22.016999999999999</v>
      </c>
      <c r="AJ111" s="93">
        <v>22.120999999999999</v>
      </c>
      <c r="AK111" s="93">
        <v>22.227</v>
      </c>
      <c r="AL111" s="93">
        <v>22.343</v>
      </c>
      <c r="AM111" s="93">
        <v>22.452000000000002</v>
      </c>
      <c r="AN111" s="93">
        <v>22.573</v>
      </c>
      <c r="AO111" s="93">
        <v>22.686</v>
      </c>
      <c r="AP111" s="93">
        <v>22.792000000000002</v>
      </c>
      <c r="AQ111" s="93">
        <v>22.91</v>
      </c>
      <c r="AR111" s="62"/>
      <c r="AS111" s="62"/>
    </row>
    <row r="112" spans="1:45" s="63" customFormat="1" ht="15" x14ac:dyDescent="0.25">
      <c r="A112" s="92" t="s">
        <v>742</v>
      </c>
      <c r="B112" s="92" t="s">
        <v>743</v>
      </c>
      <c r="C112" s="93">
        <v>270.959</v>
      </c>
      <c r="D112" s="93">
        <v>275.40100000000001</v>
      </c>
      <c r="E112" s="93">
        <v>279.41800000000001</v>
      </c>
      <c r="F112" s="93">
        <v>283.77600000000001</v>
      </c>
      <c r="G112" s="93">
        <v>286.62799999999999</v>
      </c>
      <c r="H112" s="93">
        <v>290.44400000000002</v>
      </c>
      <c r="I112" s="93">
        <v>294.346</v>
      </c>
      <c r="J112" s="93">
        <v>298.04899999999998</v>
      </c>
      <c r="K112" s="93">
        <v>300.524</v>
      </c>
      <c r="L112" s="93">
        <v>303.62799999999999</v>
      </c>
      <c r="M112" s="93">
        <v>306.12900000000002</v>
      </c>
      <c r="N112" s="93">
        <v>308.30200000000002</v>
      </c>
      <c r="O112" s="93">
        <v>310.83800000000002</v>
      </c>
      <c r="P112" s="93">
        <v>314.29899999999998</v>
      </c>
      <c r="Q112" s="93">
        <v>317.18299999999999</v>
      </c>
      <c r="R112" s="93">
        <v>320.52800000000002</v>
      </c>
      <c r="S112" s="93">
        <v>323.06299999999999</v>
      </c>
      <c r="T112" s="93">
        <v>325.61500000000001</v>
      </c>
      <c r="U112" s="93">
        <v>328.01799999999997</v>
      </c>
      <c r="V112" s="93">
        <v>330.33300000000003</v>
      </c>
      <c r="W112" s="93">
        <v>332.447</v>
      </c>
      <c r="X112" s="93">
        <v>334.81</v>
      </c>
      <c r="Y112" s="93">
        <v>337.10199999999998</v>
      </c>
      <c r="Z112" s="93">
        <v>339.35599999999999</v>
      </c>
      <c r="AA112" s="93">
        <v>341.51900000000001</v>
      </c>
      <c r="AB112" s="93">
        <v>343.67500000000001</v>
      </c>
      <c r="AC112" s="93">
        <v>345.91699999999997</v>
      </c>
      <c r="AD112" s="93">
        <v>348.16500000000002</v>
      </c>
      <c r="AE112" s="93">
        <v>350.27</v>
      </c>
      <c r="AF112" s="93">
        <v>352.34100000000001</v>
      </c>
      <c r="AG112" s="93">
        <v>354.464</v>
      </c>
      <c r="AH112" s="93">
        <v>356.54</v>
      </c>
      <c r="AI112" s="93">
        <v>358.60199999999998</v>
      </c>
      <c r="AJ112" s="93">
        <v>360.57499999999999</v>
      </c>
      <c r="AK112" s="93">
        <v>362.50799999999998</v>
      </c>
      <c r="AL112" s="93">
        <v>364.45400000000001</v>
      </c>
      <c r="AM112" s="93">
        <v>366.29700000000003</v>
      </c>
      <c r="AN112" s="93">
        <v>368.14499999999998</v>
      </c>
      <c r="AO112" s="93">
        <v>369.964</v>
      </c>
      <c r="AP112" s="93">
        <v>371.714</v>
      </c>
      <c r="AQ112" s="93">
        <v>373.50900000000001</v>
      </c>
      <c r="AR112" s="62"/>
      <c r="AS112" s="62"/>
    </row>
    <row r="113" spans="1:45" s="65" customFormat="1" ht="15" x14ac:dyDescent="0.25">
      <c r="A113" s="92" t="s">
        <v>104</v>
      </c>
      <c r="B113" s="92" t="s">
        <v>105</v>
      </c>
      <c r="C113" s="93">
        <v>23.847000000000001</v>
      </c>
      <c r="D113" s="93">
        <v>24.161000000000001</v>
      </c>
      <c r="E113" s="93">
        <v>24.395</v>
      </c>
      <c r="F113" s="93">
        <v>24.815999999999999</v>
      </c>
      <c r="G113" s="93">
        <v>24.957999999999998</v>
      </c>
      <c r="H113" s="93">
        <v>25.369</v>
      </c>
      <c r="I113" s="93">
        <v>25.751000000000001</v>
      </c>
      <c r="J113" s="93">
        <v>26.175999999999998</v>
      </c>
      <c r="K113" s="93">
        <v>26.587</v>
      </c>
      <c r="L113" s="93">
        <v>26.956</v>
      </c>
      <c r="M113" s="93">
        <v>27.146000000000001</v>
      </c>
      <c r="N113" s="93">
        <v>27.202999999999999</v>
      </c>
      <c r="O113" s="93">
        <v>27.414000000000001</v>
      </c>
      <c r="P113" s="93">
        <v>27.646999999999998</v>
      </c>
      <c r="Q113" s="93">
        <v>27.773</v>
      </c>
      <c r="R113" s="93">
        <v>28.033000000000001</v>
      </c>
      <c r="S113" s="93">
        <v>28.175999999999998</v>
      </c>
      <c r="T113" s="93">
        <v>28.315999999999999</v>
      </c>
      <c r="U113" s="93">
        <v>28.448</v>
      </c>
      <c r="V113" s="93">
        <v>28.571000000000002</v>
      </c>
      <c r="W113" s="93">
        <v>28.68</v>
      </c>
      <c r="X113" s="93">
        <v>28.850999999999999</v>
      </c>
      <c r="Y113" s="93">
        <v>29.007000000000001</v>
      </c>
      <c r="Z113" s="93">
        <v>29.167000000000002</v>
      </c>
      <c r="AA113" s="93">
        <v>29.327999999999999</v>
      </c>
      <c r="AB113" s="93">
        <v>29.478000000000002</v>
      </c>
      <c r="AC113" s="93">
        <v>29.646000000000001</v>
      </c>
      <c r="AD113" s="93">
        <v>29.81</v>
      </c>
      <c r="AE113" s="93">
        <v>29.963999999999999</v>
      </c>
      <c r="AF113" s="93">
        <v>30.114000000000001</v>
      </c>
      <c r="AG113" s="93">
        <v>30.263999999999999</v>
      </c>
      <c r="AH113" s="93">
        <v>30.42</v>
      </c>
      <c r="AI113" s="93">
        <v>30.574000000000002</v>
      </c>
      <c r="AJ113" s="93">
        <v>30.727</v>
      </c>
      <c r="AK113" s="93">
        <v>30.872</v>
      </c>
      <c r="AL113" s="93">
        <v>31.018000000000001</v>
      </c>
      <c r="AM113" s="93">
        <v>31.16</v>
      </c>
      <c r="AN113" s="93">
        <v>31.302</v>
      </c>
      <c r="AO113" s="93">
        <v>31.436</v>
      </c>
      <c r="AP113" s="93">
        <v>31.562000000000001</v>
      </c>
      <c r="AQ113" s="93">
        <v>31.695</v>
      </c>
      <c r="AR113" s="58"/>
      <c r="AS113" s="58"/>
    </row>
    <row r="114" spans="1:45" s="63" customFormat="1" ht="15" x14ac:dyDescent="0.25">
      <c r="A114" s="92" t="s">
        <v>106</v>
      </c>
      <c r="B114" s="92" t="s">
        <v>107</v>
      </c>
      <c r="C114" s="93">
        <v>55.393999999999998</v>
      </c>
      <c r="D114" s="93">
        <v>56.447000000000003</v>
      </c>
      <c r="E114" s="93">
        <v>57.325000000000003</v>
      </c>
      <c r="F114" s="93">
        <v>58.335999999999999</v>
      </c>
      <c r="G114" s="93">
        <v>58.874000000000002</v>
      </c>
      <c r="H114" s="93">
        <v>59.317</v>
      </c>
      <c r="I114" s="93">
        <v>59.988</v>
      </c>
      <c r="J114" s="93">
        <v>60.484000000000002</v>
      </c>
      <c r="K114" s="93">
        <v>60.517000000000003</v>
      </c>
      <c r="L114" s="93">
        <v>60.683</v>
      </c>
      <c r="M114" s="93">
        <v>60.86</v>
      </c>
      <c r="N114" s="93">
        <v>61.017000000000003</v>
      </c>
      <c r="O114" s="93">
        <v>61.222000000000001</v>
      </c>
      <c r="P114" s="93">
        <v>61.896999999999998</v>
      </c>
      <c r="Q114" s="93">
        <v>62.296999999999997</v>
      </c>
      <c r="R114" s="93">
        <v>62.735999999999997</v>
      </c>
      <c r="S114" s="93">
        <v>63.113</v>
      </c>
      <c r="T114" s="93">
        <v>63.500999999999998</v>
      </c>
      <c r="U114" s="93">
        <v>63.887</v>
      </c>
      <c r="V114" s="93">
        <v>64.242000000000004</v>
      </c>
      <c r="W114" s="93">
        <v>64.572999999999993</v>
      </c>
      <c r="X114" s="93">
        <v>64.91</v>
      </c>
      <c r="Y114" s="93">
        <v>65.245000000000005</v>
      </c>
      <c r="Z114" s="93">
        <v>65.569000000000003</v>
      </c>
      <c r="AA114" s="93">
        <v>65.872</v>
      </c>
      <c r="AB114" s="93">
        <v>66.198999999999998</v>
      </c>
      <c r="AC114" s="93">
        <v>66.521000000000001</v>
      </c>
      <c r="AD114" s="93">
        <v>66.867999999999995</v>
      </c>
      <c r="AE114" s="93">
        <v>67.177000000000007</v>
      </c>
      <c r="AF114" s="93">
        <v>67.497</v>
      </c>
      <c r="AG114" s="93">
        <v>67.823999999999998</v>
      </c>
      <c r="AH114" s="93">
        <v>68.125</v>
      </c>
      <c r="AI114" s="93">
        <v>68.444000000000003</v>
      </c>
      <c r="AJ114" s="93">
        <v>68.736000000000004</v>
      </c>
      <c r="AK114" s="93">
        <v>69.039000000000001</v>
      </c>
      <c r="AL114" s="93">
        <v>69.334999999999994</v>
      </c>
      <c r="AM114" s="93">
        <v>69.608999999999995</v>
      </c>
      <c r="AN114" s="93">
        <v>69.885999999999996</v>
      </c>
      <c r="AO114" s="93">
        <v>70.165000000000006</v>
      </c>
      <c r="AP114" s="93">
        <v>70.430000000000007</v>
      </c>
      <c r="AQ114" s="93">
        <v>70.698999999999998</v>
      </c>
      <c r="AR114" s="62"/>
      <c r="AS114" s="62"/>
    </row>
    <row r="115" spans="1:45" s="63" customFormat="1" ht="15" x14ac:dyDescent="0.25">
      <c r="A115" s="92" t="s">
        <v>108</v>
      </c>
      <c r="B115" s="92" t="s">
        <v>109</v>
      </c>
      <c r="C115" s="93">
        <v>36.308999999999997</v>
      </c>
      <c r="D115" s="93">
        <v>36.360999999999997</v>
      </c>
      <c r="E115" s="93">
        <v>36.588000000000001</v>
      </c>
      <c r="F115" s="93">
        <v>37.005000000000003</v>
      </c>
      <c r="G115" s="93">
        <v>37.506999999999998</v>
      </c>
      <c r="H115" s="93">
        <v>37.901000000000003</v>
      </c>
      <c r="I115" s="93">
        <v>38.18</v>
      </c>
      <c r="J115" s="93">
        <v>38.548999999999999</v>
      </c>
      <c r="K115" s="93">
        <v>38.895000000000003</v>
      </c>
      <c r="L115" s="93">
        <v>39.457999999999998</v>
      </c>
      <c r="M115" s="93">
        <v>39.270000000000003</v>
      </c>
      <c r="N115" s="93">
        <v>39.631999999999998</v>
      </c>
      <c r="O115" s="93">
        <v>40.146999999999998</v>
      </c>
      <c r="P115" s="93">
        <v>40.289000000000001</v>
      </c>
      <c r="Q115" s="93">
        <v>40.54</v>
      </c>
      <c r="R115" s="93">
        <v>40.783999999999999</v>
      </c>
      <c r="S115" s="93">
        <v>40.923999999999999</v>
      </c>
      <c r="T115" s="93">
        <v>41.152999999999999</v>
      </c>
      <c r="U115" s="93">
        <v>41.289000000000001</v>
      </c>
      <c r="V115" s="93">
        <v>41.405999999999999</v>
      </c>
      <c r="W115" s="93">
        <v>41.494</v>
      </c>
      <c r="X115" s="93">
        <v>41.606000000000002</v>
      </c>
      <c r="Y115" s="93">
        <v>41.761000000000003</v>
      </c>
      <c r="Z115" s="93">
        <v>41.933999999999997</v>
      </c>
      <c r="AA115" s="93">
        <v>42.12</v>
      </c>
      <c r="AB115" s="93">
        <v>42.331000000000003</v>
      </c>
      <c r="AC115" s="93">
        <v>42.558</v>
      </c>
      <c r="AD115" s="93">
        <v>42.792000000000002</v>
      </c>
      <c r="AE115" s="93">
        <v>43.014000000000003</v>
      </c>
      <c r="AF115" s="93">
        <v>43.234000000000002</v>
      </c>
      <c r="AG115" s="93">
        <v>43.478000000000002</v>
      </c>
      <c r="AH115" s="93">
        <v>43.719000000000001</v>
      </c>
      <c r="AI115" s="93">
        <v>43.917000000000002</v>
      </c>
      <c r="AJ115" s="93">
        <v>44.09</v>
      </c>
      <c r="AK115" s="93">
        <v>44.27</v>
      </c>
      <c r="AL115" s="93">
        <v>44.457000000000001</v>
      </c>
      <c r="AM115" s="93">
        <v>44.619</v>
      </c>
      <c r="AN115" s="93">
        <v>44.787999999999997</v>
      </c>
      <c r="AO115" s="93">
        <v>44.951999999999998</v>
      </c>
      <c r="AP115" s="93">
        <v>45.110999999999997</v>
      </c>
      <c r="AQ115" s="93">
        <v>45.277000000000001</v>
      </c>
      <c r="AR115" s="62"/>
      <c r="AS115" s="62"/>
    </row>
    <row r="116" spans="1:45" s="63" customFormat="1" ht="15" x14ac:dyDescent="0.25">
      <c r="A116" s="92" t="s">
        <v>110</v>
      </c>
      <c r="B116" s="92" t="s">
        <v>111</v>
      </c>
      <c r="C116" s="93">
        <v>38.783000000000001</v>
      </c>
      <c r="D116" s="93">
        <v>39.991</v>
      </c>
      <c r="E116" s="93">
        <v>40.862000000000002</v>
      </c>
      <c r="F116" s="93">
        <v>41.524999999999999</v>
      </c>
      <c r="G116" s="93">
        <v>41.972000000000001</v>
      </c>
      <c r="H116" s="93">
        <v>42.741999999999997</v>
      </c>
      <c r="I116" s="93">
        <v>43.457999999999998</v>
      </c>
      <c r="J116" s="93">
        <v>44.277999999999999</v>
      </c>
      <c r="K116" s="93">
        <v>44.710999999999999</v>
      </c>
      <c r="L116" s="93">
        <v>45.232999999999997</v>
      </c>
      <c r="M116" s="93">
        <v>46.055999999999997</v>
      </c>
      <c r="N116" s="93">
        <v>46.573999999999998</v>
      </c>
      <c r="O116" s="93">
        <v>46.875999999999998</v>
      </c>
      <c r="P116" s="93">
        <v>47.573999999999998</v>
      </c>
      <c r="Q116" s="93">
        <v>48.143999999999998</v>
      </c>
      <c r="R116" s="93">
        <v>48.859000000000002</v>
      </c>
      <c r="S116" s="93">
        <v>49.326999999999998</v>
      </c>
      <c r="T116" s="93">
        <v>49.774999999999999</v>
      </c>
      <c r="U116" s="93">
        <v>50.222000000000001</v>
      </c>
      <c r="V116" s="93">
        <v>50.654000000000003</v>
      </c>
      <c r="W116" s="93">
        <v>51.024000000000001</v>
      </c>
      <c r="X116" s="93">
        <v>51.42</v>
      </c>
      <c r="Y116" s="93">
        <v>51.793999999999997</v>
      </c>
      <c r="Z116" s="93">
        <v>52.156999999999996</v>
      </c>
      <c r="AA116" s="93">
        <v>52.493000000000002</v>
      </c>
      <c r="AB116" s="93">
        <v>52.8</v>
      </c>
      <c r="AC116" s="93">
        <v>53.122</v>
      </c>
      <c r="AD116" s="93">
        <v>53.439</v>
      </c>
      <c r="AE116" s="93">
        <v>53.747999999999998</v>
      </c>
      <c r="AF116" s="93">
        <v>54.046999999999997</v>
      </c>
      <c r="AG116" s="93">
        <v>54.351999999999997</v>
      </c>
      <c r="AH116" s="93">
        <v>54.643000000000001</v>
      </c>
      <c r="AI116" s="93">
        <v>54.953000000000003</v>
      </c>
      <c r="AJ116" s="93">
        <v>55.258000000000003</v>
      </c>
      <c r="AK116" s="93">
        <v>55.551000000000002</v>
      </c>
      <c r="AL116" s="93">
        <v>55.863</v>
      </c>
      <c r="AM116" s="93">
        <v>56.16</v>
      </c>
      <c r="AN116" s="93">
        <v>56.466999999999999</v>
      </c>
      <c r="AO116" s="93">
        <v>56.762999999999998</v>
      </c>
      <c r="AP116" s="93">
        <v>57.052999999999997</v>
      </c>
      <c r="AQ116" s="93">
        <v>57.353999999999999</v>
      </c>
      <c r="AR116" s="62"/>
      <c r="AS116" s="62"/>
    </row>
    <row r="117" spans="1:45" s="63" customFormat="1" ht="15" x14ac:dyDescent="0.25">
      <c r="A117" s="92" t="s">
        <v>112</v>
      </c>
      <c r="B117" s="92" t="s">
        <v>113</v>
      </c>
      <c r="C117" s="93">
        <v>32.656999999999996</v>
      </c>
      <c r="D117" s="93">
        <v>33.118000000000002</v>
      </c>
      <c r="E117" s="93">
        <v>33.656999999999996</v>
      </c>
      <c r="F117" s="93">
        <v>34.226999999999997</v>
      </c>
      <c r="G117" s="93">
        <v>34.548000000000002</v>
      </c>
      <c r="H117" s="93">
        <v>35.103000000000002</v>
      </c>
      <c r="I117" s="93">
        <v>35.545999999999999</v>
      </c>
      <c r="J117" s="93">
        <v>36.046999999999997</v>
      </c>
      <c r="K117" s="93">
        <v>36.445</v>
      </c>
      <c r="L117" s="93">
        <v>36.820999999999998</v>
      </c>
      <c r="M117" s="93">
        <v>37.274000000000001</v>
      </c>
      <c r="N117" s="93">
        <v>37.343000000000004</v>
      </c>
      <c r="O117" s="93">
        <v>37.533000000000001</v>
      </c>
      <c r="P117" s="93">
        <v>37.911999999999999</v>
      </c>
      <c r="Q117" s="93">
        <v>38.26</v>
      </c>
      <c r="R117" s="93">
        <v>38.709000000000003</v>
      </c>
      <c r="S117" s="93">
        <v>38.999000000000002</v>
      </c>
      <c r="T117" s="93">
        <v>39.287999999999997</v>
      </c>
      <c r="U117" s="93">
        <v>39.543999999999997</v>
      </c>
      <c r="V117" s="93">
        <v>39.811999999999998</v>
      </c>
      <c r="W117" s="93">
        <v>40.064</v>
      </c>
      <c r="X117" s="93">
        <v>40.4</v>
      </c>
      <c r="Y117" s="93">
        <v>40.720999999999997</v>
      </c>
      <c r="Z117" s="93">
        <v>41.027000000000001</v>
      </c>
      <c r="AA117" s="93">
        <v>41.328000000000003</v>
      </c>
      <c r="AB117" s="93">
        <v>41.631</v>
      </c>
      <c r="AC117" s="93">
        <v>41.942999999999998</v>
      </c>
      <c r="AD117" s="93">
        <v>42.256999999999998</v>
      </c>
      <c r="AE117" s="93">
        <v>42.548999999999999</v>
      </c>
      <c r="AF117" s="93">
        <v>42.838000000000001</v>
      </c>
      <c r="AG117" s="93">
        <v>43.137999999999998</v>
      </c>
      <c r="AH117" s="93">
        <v>43.441000000000003</v>
      </c>
      <c r="AI117" s="93">
        <v>43.743000000000002</v>
      </c>
      <c r="AJ117" s="93">
        <v>44.039000000000001</v>
      </c>
      <c r="AK117" s="93">
        <v>44.335999999999999</v>
      </c>
      <c r="AL117" s="93">
        <v>44.634</v>
      </c>
      <c r="AM117" s="93">
        <v>44.920999999999999</v>
      </c>
      <c r="AN117" s="93">
        <v>45.207000000000001</v>
      </c>
      <c r="AO117" s="93">
        <v>45.481999999999999</v>
      </c>
      <c r="AP117" s="93">
        <v>45.76</v>
      </c>
      <c r="AQ117" s="93">
        <v>46.048000000000002</v>
      </c>
      <c r="AR117" s="62"/>
      <c r="AS117" s="62"/>
    </row>
    <row r="118" spans="1:45" s="63" customFormat="1" ht="15" x14ac:dyDescent="0.25">
      <c r="A118" s="92" t="s">
        <v>114</v>
      </c>
      <c r="B118" s="92" t="s">
        <v>115</v>
      </c>
      <c r="C118" s="93">
        <v>51.234000000000002</v>
      </c>
      <c r="D118" s="93">
        <v>51.790999999999997</v>
      </c>
      <c r="E118" s="93">
        <v>52.396999999999998</v>
      </c>
      <c r="F118" s="93">
        <v>53.045999999999999</v>
      </c>
      <c r="G118" s="93">
        <v>53.457000000000001</v>
      </c>
      <c r="H118" s="93">
        <v>54.085999999999999</v>
      </c>
      <c r="I118" s="93">
        <v>54.710999999999999</v>
      </c>
      <c r="J118" s="93">
        <v>55.206000000000003</v>
      </c>
      <c r="K118" s="93">
        <v>55.805</v>
      </c>
      <c r="L118" s="93">
        <v>56.433</v>
      </c>
      <c r="M118" s="93">
        <v>57.213000000000001</v>
      </c>
      <c r="N118" s="93">
        <v>57.83</v>
      </c>
      <c r="O118" s="93">
        <v>58.481999999999999</v>
      </c>
      <c r="P118" s="93">
        <v>59.317999999999998</v>
      </c>
      <c r="Q118" s="93">
        <v>59.948999999999998</v>
      </c>
      <c r="R118" s="93">
        <v>60.676000000000002</v>
      </c>
      <c r="S118" s="93">
        <v>61.357999999999997</v>
      </c>
      <c r="T118" s="93">
        <v>61.991999999999997</v>
      </c>
      <c r="U118" s="93">
        <v>62.624000000000002</v>
      </c>
      <c r="V118" s="93">
        <v>63.255000000000003</v>
      </c>
      <c r="W118" s="93">
        <v>63.851999999999997</v>
      </c>
      <c r="X118" s="93">
        <v>64.498000000000005</v>
      </c>
      <c r="Y118" s="93">
        <v>65.090999999999994</v>
      </c>
      <c r="Z118" s="93">
        <v>65.671999999999997</v>
      </c>
      <c r="AA118" s="93">
        <v>66.228999999999999</v>
      </c>
      <c r="AB118" s="93">
        <v>66.778999999999996</v>
      </c>
      <c r="AC118" s="93">
        <v>67.361999999999995</v>
      </c>
      <c r="AD118" s="93">
        <v>67.918999999999997</v>
      </c>
      <c r="AE118" s="93">
        <v>68.444000000000003</v>
      </c>
      <c r="AF118" s="93">
        <v>68.954999999999998</v>
      </c>
      <c r="AG118" s="93">
        <v>69.47</v>
      </c>
      <c r="AH118" s="93">
        <v>69.978999999999999</v>
      </c>
      <c r="AI118" s="93">
        <v>70.486000000000004</v>
      </c>
      <c r="AJ118" s="93">
        <v>70.980999999999995</v>
      </c>
      <c r="AK118" s="93">
        <v>71.453000000000003</v>
      </c>
      <c r="AL118" s="93">
        <v>71.911000000000001</v>
      </c>
      <c r="AM118" s="93">
        <v>72.364000000000004</v>
      </c>
      <c r="AN118" s="93">
        <v>72.808000000000007</v>
      </c>
      <c r="AO118" s="93">
        <v>73.263000000000005</v>
      </c>
      <c r="AP118" s="93">
        <v>73.69</v>
      </c>
      <c r="AQ118" s="93">
        <v>74.116</v>
      </c>
      <c r="AR118" s="62"/>
      <c r="AS118" s="62"/>
    </row>
    <row r="119" spans="1:45" s="63" customFormat="1" ht="15" x14ac:dyDescent="0.25">
      <c r="A119" s="92" t="s">
        <v>116</v>
      </c>
      <c r="B119" s="92" t="s">
        <v>117</v>
      </c>
      <c r="C119" s="93">
        <v>32.735999999999997</v>
      </c>
      <c r="D119" s="93">
        <v>33.531999999999996</v>
      </c>
      <c r="E119" s="93">
        <v>34.194000000000003</v>
      </c>
      <c r="F119" s="93">
        <v>34.820999999999998</v>
      </c>
      <c r="G119" s="93">
        <v>35.313000000000002</v>
      </c>
      <c r="H119" s="93">
        <v>35.926000000000002</v>
      </c>
      <c r="I119" s="93">
        <v>36.712000000000003</v>
      </c>
      <c r="J119" s="93">
        <v>37.308</v>
      </c>
      <c r="K119" s="93">
        <v>37.564</v>
      </c>
      <c r="L119" s="93">
        <v>38.043999999999997</v>
      </c>
      <c r="M119" s="93">
        <v>38.308999999999997</v>
      </c>
      <c r="N119" s="93">
        <v>38.703000000000003</v>
      </c>
      <c r="O119" s="93">
        <v>39.164999999999999</v>
      </c>
      <c r="P119" s="93">
        <v>39.662999999999997</v>
      </c>
      <c r="Q119" s="93">
        <v>40.22</v>
      </c>
      <c r="R119" s="93">
        <v>40.729999999999997</v>
      </c>
      <c r="S119" s="93">
        <v>41.165999999999997</v>
      </c>
      <c r="T119" s="93">
        <v>41.59</v>
      </c>
      <c r="U119" s="93">
        <v>42.003999999999998</v>
      </c>
      <c r="V119" s="93">
        <v>42.393000000000001</v>
      </c>
      <c r="W119" s="93">
        <v>42.76</v>
      </c>
      <c r="X119" s="93">
        <v>43.125</v>
      </c>
      <c r="Y119" s="93">
        <v>43.484000000000002</v>
      </c>
      <c r="Z119" s="93">
        <v>43.831000000000003</v>
      </c>
      <c r="AA119" s="93">
        <v>44.149000000000001</v>
      </c>
      <c r="AB119" s="93">
        <v>44.457000000000001</v>
      </c>
      <c r="AC119" s="93">
        <v>44.765999999999998</v>
      </c>
      <c r="AD119" s="93">
        <v>45.08</v>
      </c>
      <c r="AE119" s="93">
        <v>45.374000000000002</v>
      </c>
      <c r="AF119" s="93">
        <v>45.655000000000001</v>
      </c>
      <c r="AG119" s="93">
        <v>45.938000000000002</v>
      </c>
      <c r="AH119" s="93">
        <v>46.213000000000001</v>
      </c>
      <c r="AI119" s="93">
        <v>46.484999999999999</v>
      </c>
      <c r="AJ119" s="93">
        <v>46.743000000000002</v>
      </c>
      <c r="AK119" s="93">
        <v>46.987000000000002</v>
      </c>
      <c r="AL119" s="93">
        <v>47.235999999999997</v>
      </c>
      <c r="AM119" s="93">
        <v>47.465000000000003</v>
      </c>
      <c r="AN119" s="93">
        <v>47.686999999999998</v>
      </c>
      <c r="AO119" s="93">
        <v>47.904000000000003</v>
      </c>
      <c r="AP119" s="93">
        <v>48.106000000000002</v>
      </c>
      <c r="AQ119" s="93">
        <v>48.320999999999998</v>
      </c>
      <c r="AR119" s="62"/>
      <c r="AS119" s="62"/>
    </row>
    <row r="120" spans="1:45" s="63" customFormat="1" ht="15" x14ac:dyDescent="0.25">
      <c r="A120" s="92" t="s">
        <v>744</v>
      </c>
      <c r="B120" s="92" t="s">
        <v>745</v>
      </c>
      <c r="C120" s="93">
        <v>257.45100000000002</v>
      </c>
      <c r="D120" s="93">
        <v>260.24799999999999</v>
      </c>
      <c r="E120" s="93">
        <v>262.822</v>
      </c>
      <c r="F120" s="93">
        <v>264.61599999999999</v>
      </c>
      <c r="G120" s="93">
        <v>268.43200000000002</v>
      </c>
      <c r="H120" s="93">
        <v>272.42099999999999</v>
      </c>
      <c r="I120" s="93">
        <v>275.93900000000002</v>
      </c>
      <c r="J120" s="93">
        <v>278.86799999999999</v>
      </c>
      <c r="K120" s="93">
        <v>281.416</v>
      </c>
      <c r="L120" s="93">
        <v>283.767</v>
      </c>
      <c r="M120" s="93">
        <v>286.58600000000001</v>
      </c>
      <c r="N120" s="93">
        <v>289.22000000000003</v>
      </c>
      <c r="O120" s="93">
        <v>291.75599999999997</v>
      </c>
      <c r="P120" s="93">
        <v>295.39</v>
      </c>
      <c r="Q120" s="93">
        <v>299.02800000000002</v>
      </c>
      <c r="R120" s="93">
        <v>303.34199999999998</v>
      </c>
      <c r="S120" s="93">
        <v>306.608</v>
      </c>
      <c r="T120" s="93">
        <v>309.89299999999997</v>
      </c>
      <c r="U120" s="93">
        <v>313.08100000000002</v>
      </c>
      <c r="V120" s="93">
        <v>316.185</v>
      </c>
      <c r="W120" s="93">
        <v>319.17500000000001</v>
      </c>
      <c r="X120" s="93">
        <v>322.46600000000001</v>
      </c>
      <c r="Y120" s="93">
        <v>325.62400000000002</v>
      </c>
      <c r="Z120" s="93">
        <v>328.77</v>
      </c>
      <c r="AA120" s="93">
        <v>331.80099999999999</v>
      </c>
      <c r="AB120" s="93">
        <v>334.82</v>
      </c>
      <c r="AC120" s="93">
        <v>337.88</v>
      </c>
      <c r="AD120" s="93">
        <v>340.86099999999999</v>
      </c>
      <c r="AE120" s="93">
        <v>343.74700000000001</v>
      </c>
      <c r="AF120" s="93">
        <v>346.55399999999997</v>
      </c>
      <c r="AG120" s="93">
        <v>349.37599999999998</v>
      </c>
      <c r="AH120" s="93">
        <v>352.149</v>
      </c>
      <c r="AI120" s="93">
        <v>354.87299999999999</v>
      </c>
      <c r="AJ120" s="93">
        <v>357.51299999999998</v>
      </c>
      <c r="AK120" s="93">
        <v>360.12299999999999</v>
      </c>
      <c r="AL120" s="93">
        <v>362.74799999999999</v>
      </c>
      <c r="AM120" s="93">
        <v>365.255</v>
      </c>
      <c r="AN120" s="93">
        <v>367.733</v>
      </c>
      <c r="AO120" s="93">
        <v>370.16500000000002</v>
      </c>
      <c r="AP120" s="93">
        <v>372.512</v>
      </c>
      <c r="AQ120" s="93">
        <v>374.93099999999998</v>
      </c>
      <c r="AR120" s="62"/>
      <c r="AS120" s="62"/>
    </row>
    <row r="121" spans="1:45" s="65" customFormat="1" ht="15" x14ac:dyDescent="0.25">
      <c r="A121" s="92" t="s">
        <v>130</v>
      </c>
      <c r="B121" s="92" t="s">
        <v>131</v>
      </c>
      <c r="C121" s="93">
        <v>22.009</v>
      </c>
      <c r="D121" s="93">
        <v>22.009</v>
      </c>
      <c r="E121" s="93">
        <v>22.048999999999999</v>
      </c>
      <c r="F121" s="93">
        <v>22.091999999999999</v>
      </c>
      <c r="G121" s="93">
        <v>22.373999999999999</v>
      </c>
      <c r="H121" s="93">
        <v>22.736000000000001</v>
      </c>
      <c r="I121" s="93">
        <v>23.228999999999999</v>
      </c>
      <c r="J121" s="93">
        <v>23.652000000000001</v>
      </c>
      <c r="K121" s="93">
        <v>24.074000000000002</v>
      </c>
      <c r="L121" s="93">
        <v>24.475000000000001</v>
      </c>
      <c r="M121" s="93">
        <v>25.116</v>
      </c>
      <c r="N121" s="93">
        <v>25.62</v>
      </c>
      <c r="O121" s="93">
        <v>26.042000000000002</v>
      </c>
      <c r="P121" s="93">
        <v>26.501999999999999</v>
      </c>
      <c r="Q121" s="93">
        <v>26.989000000000001</v>
      </c>
      <c r="R121" s="93">
        <v>27.495999999999999</v>
      </c>
      <c r="S121" s="93">
        <v>27.946999999999999</v>
      </c>
      <c r="T121" s="93">
        <v>28.379000000000001</v>
      </c>
      <c r="U121" s="93">
        <v>28.805</v>
      </c>
      <c r="V121" s="93">
        <v>29.228000000000002</v>
      </c>
      <c r="W121" s="93">
        <v>29.626000000000001</v>
      </c>
      <c r="X121" s="93">
        <v>30.097000000000001</v>
      </c>
      <c r="Y121" s="93">
        <v>30.547999999999998</v>
      </c>
      <c r="Z121" s="93">
        <v>30.995999999999999</v>
      </c>
      <c r="AA121" s="93">
        <v>31.434000000000001</v>
      </c>
      <c r="AB121" s="93">
        <v>31.864000000000001</v>
      </c>
      <c r="AC121" s="93">
        <v>32.299999999999997</v>
      </c>
      <c r="AD121" s="93">
        <v>32.723999999999997</v>
      </c>
      <c r="AE121" s="93">
        <v>33.15</v>
      </c>
      <c r="AF121" s="93">
        <v>33.567999999999998</v>
      </c>
      <c r="AG121" s="93">
        <v>33.988</v>
      </c>
      <c r="AH121" s="93">
        <v>34.405999999999999</v>
      </c>
      <c r="AI121" s="93">
        <v>34.822000000000003</v>
      </c>
      <c r="AJ121" s="93">
        <v>35.235999999999997</v>
      </c>
      <c r="AK121" s="93">
        <v>35.646999999999998</v>
      </c>
      <c r="AL121" s="93">
        <v>36.052999999999997</v>
      </c>
      <c r="AM121" s="93">
        <v>36.445999999999998</v>
      </c>
      <c r="AN121" s="93">
        <v>36.832999999999998</v>
      </c>
      <c r="AO121" s="93">
        <v>37.222000000000001</v>
      </c>
      <c r="AP121" s="93">
        <v>37.588999999999999</v>
      </c>
      <c r="AQ121" s="93">
        <v>37.960999999999999</v>
      </c>
      <c r="AR121" s="58"/>
      <c r="AS121" s="58"/>
    </row>
    <row r="122" spans="1:45" s="63" customFormat="1" ht="15" x14ac:dyDescent="0.25">
      <c r="A122" s="92" t="s">
        <v>132</v>
      </c>
      <c r="B122" s="92" t="s">
        <v>133</v>
      </c>
      <c r="C122" s="93">
        <v>28.617000000000001</v>
      </c>
      <c r="D122" s="93">
        <v>29.204000000000001</v>
      </c>
      <c r="E122" s="93">
        <v>29.7</v>
      </c>
      <c r="F122" s="93">
        <v>30.013999999999999</v>
      </c>
      <c r="G122" s="93">
        <v>30.321000000000002</v>
      </c>
      <c r="H122" s="93">
        <v>30.724</v>
      </c>
      <c r="I122" s="93">
        <v>30.959</v>
      </c>
      <c r="J122" s="93">
        <v>31.166</v>
      </c>
      <c r="K122" s="93">
        <v>31.492999999999999</v>
      </c>
      <c r="L122" s="93">
        <v>31.719000000000001</v>
      </c>
      <c r="M122" s="93">
        <v>31.63</v>
      </c>
      <c r="N122" s="93">
        <v>31.803999999999998</v>
      </c>
      <c r="O122" s="93">
        <v>31.952999999999999</v>
      </c>
      <c r="P122" s="93">
        <v>32.29</v>
      </c>
      <c r="Q122" s="93">
        <v>32.695</v>
      </c>
      <c r="R122" s="93">
        <v>33.255000000000003</v>
      </c>
      <c r="S122" s="93">
        <v>33.57</v>
      </c>
      <c r="T122" s="93">
        <v>33.905000000000001</v>
      </c>
      <c r="U122" s="93">
        <v>34.229999999999997</v>
      </c>
      <c r="V122" s="93">
        <v>34.555999999999997</v>
      </c>
      <c r="W122" s="93">
        <v>34.866</v>
      </c>
      <c r="X122" s="93">
        <v>35.192</v>
      </c>
      <c r="Y122" s="93">
        <v>35.512999999999998</v>
      </c>
      <c r="Z122" s="93">
        <v>35.825000000000003</v>
      </c>
      <c r="AA122" s="93">
        <v>36.125999999999998</v>
      </c>
      <c r="AB122" s="93">
        <v>36.418999999999997</v>
      </c>
      <c r="AC122" s="93">
        <v>36.698999999999998</v>
      </c>
      <c r="AD122" s="93">
        <v>36.975000000000001</v>
      </c>
      <c r="AE122" s="93">
        <v>37.243000000000002</v>
      </c>
      <c r="AF122" s="93">
        <v>37.497999999999998</v>
      </c>
      <c r="AG122" s="93">
        <v>37.756</v>
      </c>
      <c r="AH122" s="93">
        <v>37.988999999999997</v>
      </c>
      <c r="AI122" s="93">
        <v>38.22</v>
      </c>
      <c r="AJ122" s="93">
        <v>38.454000000000001</v>
      </c>
      <c r="AK122" s="93">
        <v>38.682000000000002</v>
      </c>
      <c r="AL122" s="93">
        <v>38.914999999999999</v>
      </c>
      <c r="AM122" s="93">
        <v>39.131</v>
      </c>
      <c r="AN122" s="93">
        <v>39.338999999999999</v>
      </c>
      <c r="AO122" s="93">
        <v>39.552</v>
      </c>
      <c r="AP122" s="93">
        <v>39.756</v>
      </c>
      <c r="AQ122" s="93">
        <v>39.975999999999999</v>
      </c>
      <c r="AR122" s="62"/>
      <c r="AS122" s="62"/>
    </row>
    <row r="123" spans="1:45" s="63" customFormat="1" ht="15" x14ac:dyDescent="0.25">
      <c r="A123" s="92" t="s">
        <v>134</v>
      </c>
      <c r="B123" s="92" t="s">
        <v>135</v>
      </c>
      <c r="C123" s="93">
        <v>31.111000000000001</v>
      </c>
      <c r="D123" s="93">
        <v>31.67</v>
      </c>
      <c r="E123" s="93">
        <v>32.353000000000002</v>
      </c>
      <c r="F123" s="93">
        <v>32.787999999999997</v>
      </c>
      <c r="G123" s="93">
        <v>33.201999999999998</v>
      </c>
      <c r="H123" s="93">
        <v>33.798000000000002</v>
      </c>
      <c r="I123" s="93">
        <v>34.32</v>
      </c>
      <c r="J123" s="93">
        <v>34.694000000000003</v>
      </c>
      <c r="K123" s="93">
        <v>34.896000000000001</v>
      </c>
      <c r="L123" s="93">
        <v>35.216999999999999</v>
      </c>
      <c r="M123" s="93">
        <v>35.537999999999997</v>
      </c>
      <c r="N123" s="93">
        <v>35.82</v>
      </c>
      <c r="O123" s="93">
        <v>36.241</v>
      </c>
      <c r="P123" s="93">
        <v>36.697000000000003</v>
      </c>
      <c r="Q123" s="93">
        <v>37.183</v>
      </c>
      <c r="R123" s="93">
        <v>37.786000000000001</v>
      </c>
      <c r="S123" s="93">
        <v>38.234999999999999</v>
      </c>
      <c r="T123" s="93">
        <v>38.691000000000003</v>
      </c>
      <c r="U123" s="93">
        <v>39.106999999999999</v>
      </c>
      <c r="V123" s="93">
        <v>39.533999999999999</v>
      </c>
      <c r="W123" s="93">
        <v>39.94</v>
      </c>
      <c r="X123" s="93">
        <v>40.401000000000003</v>
      </c>
      <c r="Y123" s="93">
        <v>40.832999999999998</v>
      </c>
      <c r="Z123" s="93">
        <v>41.26</v>
      </c>
      <c r="AA123" s="93">
        <v>41.673000000000002</v>
      </c>
      <c r="AB123" s="93">
        <v>42.073999999999998</v>
      </c>
      <c r="AC123" s="93">
        <v>42.49</v>
      </c>
      <c r="AD123" s="93">
        <v>42.881999999999998</v>
      </c>
      <c r="AE123" s="93">
        <v>43.265000000000001</v>
      </c>
      <c r="AF123" s="93">
        <v>43.634999999999998</v>
      </c>
      <c r="AG123" s="93">
        <v>44.009</v>
      </c>
      <c r="AH123" s="93">
        <v>44.369</v>
      </c>
      <c r="AI123" s="93">
        <v>44.713000000000001</v>
      </c>
      <c r="AJ123" s="93">
        <v>45.05</v>
      </c>
      <c r="AK123" s="93">
        <v>45.383000000000003</v>
      </c>
      <c r="AL123" s="93">
        <v>45.719000000000001</v>
      </c>
      <c r="AM123" s="93">
        <v>46.039000000000001</v>
      </c>
      <c r="AN123" s="93">
        <v>46.350999999999999</v>
      </c>
      <c r="AO123" s="93">
        <v>46.652000000000001</v>
      </c>
      <c r="AP123" s="93">
        <v>46.948999999999998</v>
      </c>
      <c r="AQ123" s="93">
        <v>47.26</v>
      </c>
      <c r="AR123" s="62"/>
      <c r="AS123" s="62"/>
    </row>
    <row r="124" spans="1:45" s="63" customFormat="1" ht="15" x14ac:dyDescent="0.25">
      <c r="A124" s="92" t="s">
        <v>136</v>
      </c>
      <c r="B124" s="92" t="s">
        <v>137</v>
      </c>
      <c r="C124" s="93">
        <v>34.316000000000003</v>
      </c>
      <c r="D124" s="93">
        <v>34.722000000000001</v>
      </c>
      <c r="E124" s="93">
        <v>35.338000000000001</v>
      </c>
      <c r="F124" s="93">
        <v>35.801000000000002</v>
      </c>
      <c r="G124" s="93">
        <v>36.302999999999997</v>
      </c>
      <c r="H124" s="93">
        <v>36.911999999999999</v>
      </c>
      <c r="I124" s="93">
        <v>37.686</v>
      </c>
      <c r="J124" s="93">
        <v>38.320999999999998</v>
      </c>
      <c r="K124" s="93">
        <v>38.781999999999996</v>
      </c>
      <c r="L124" s="93">
        <v>39.104999999999997</v>
      </c>
      <c r="M124" s="93">
        <v>39.57</v>
      </c>
      <c r="N124" s="93">
        <v>40.024000000000001</v>
      </c>
      <c r="O124" s="93">
        <v>40.42</v>
      </c>
      <c r="P124" s="93">
        <v>40.947000000000003</v>
      </c>
      <c r="Q124" s="93">
        <v>41.311</v>
      </c>
      <c r="R124" s="93">
        <v>41.917000000000002</v>
      </c>
      <c r="S124" s="93">
        <v>42.368000000000002</v>
      </c>
      <c r="T124" s="93">
        <v>42.823</v>
      </c>
      <c r="U124" s="93">
        <v>43.295000000000002</v>
      </c>
      <c r="V124" s="93">
        <v>43.746000000000002</v>
      </c>
      <c r="W124" s="93">
        <v>44.191000000000003</v>
      </c>
      <c r="X124" s="93">
        <v>44.649000000000001</v>
      </c>
      <c r="Y124" s="93">
        <v>45.08</v>
      </c>
      <c r="Z124" s="93">
        <v>45.518999999999998</v>
      </c>
      <c r="AA124" s="93">
        <v>45.939</v>
      </c>
      <c r="AB124" s="93">
        <v>46.359000000000002</v>
      </c>
      <c r="AC124" s="93">
        <v>46.792000000000002</v>
      </c>
      <c r="AD124" s="93">
        <v>47.201000000000001</v>
      </c>
      <c r="AE124" s="93">
        <v>47.604999999999997</v>
      </c>
      <c r="AF124" s="93">
        <v>48.002000000000002</v>
      </c>
      <c r="AG124" s="93">
        <v>48.393000000000001</v>
      </c>
      <c r="AH124" s="93">
        <v>48.786999999999999</v>
      </c>
      <c r="AI124" s="93">
        <v>49.167999999999999</v>
      </c>
      <c r="AJ124" s="93">
        <v>49.537999999999997</v>
      </c>
      <c r="AK124" s="93">
        <v>49.911000000000001</v>
      </c>
      <c r="AL124" s="93">
        <v>50.274999999999999</v>
      </c>
      <c r="AM124" s="93">
        <v>50.628999999999998</v>
      </c>
      <c r="AN124" s="93">
        <v>50.984999999999999</v>
      </c>
      <c r="AO124" s="93">
        <v>51.335000000000001</v>
      </c>
      <c r="AP124" s="93">
        <v>51.676000000000002</v>
      </c>
      <c r="AQ124" s="93">
        <v>52.026000000000003</v>
      </c>
      <c r="AR124" s="62"/>
      <c r="AS124" s="62"/>
    </row>
    <row r="125" spans="1:45" s="63" customFormat="1" ht="15" x14ac:dyDescent="0.25">
      <c r="A125" s="92" t="s">
        <v>138</v>
      </c>
      <c r="B125" s="92" t="s">
        <v>139</v>
      </c>
      <c r="C125" s="93">
        <v>79.936999999999998</v>
      </c>
      <c r="D125" s="93">
        <v>80.138000000000005</v>
      </c>
      <c r="E125" s="93">
        <v>80.405000000000001</v>
      </c>
      <c r="F125" s="93">
        <v>80.433000000000007</v>
      </c>
      <c r="G125" s="93">
        <v>81.631</v>
      </c>
      <c r="H125" s="93">
        <v>83.07</v>
      </c>
      <c r="I125" s="93">
        <v>84.150999999999996</v>
      </c>
      <c r="J125" s="93">
        <v>85.245999999999995</v>
      </c>
      <c r="K125" s="93">
        <v>86.203999999999994</v>
      </c>
      <c r="L125" s="93">
        <v>86.977999999999994</v>
      </c>
      <c r="M125" s="93">
        <v>88.1</v>
      </c>
      <c r="N125" s="93">
        <v>88.74</v>
      </c>
      <c r="O125" s="93">
        <v>89.456999999999994</v>
      </c>
      <c r="P125" s="93">
        <v>90.63</v>
      </c>
      <c r="Q125" s="93">
        <v>91.820999999999998</v>
      </c>
      <c r="R125" s="93">
        <v>93.028999999999996</v>
      </c>
      <c r="S125" s="93">
        <v>93.941999999999993</v>
      </c>
      <c r="T125" s="93">
        <v>94.903000000000006</v>
      </c>
      <c r="U125" s="93">
        <v>95.817999999999998</v>
      </c>
      <c r="V125" s="93">
        <v>96.686999999999998</v>
      </c>
      <c r="W125" s="93">
        <v>97.512</v>
      </c>
      <c r="X125" s="93">
        <v>98.400999999999996</v>
      </c>
      <c r="Y125" s="93">
        <v>99.275999999999996</v>
      </c>
      <c r="Z125" s="93">
        <v>100.15300000000001</v>
      </c>
      <c r="AA125" s="93">
        <v>101.005</v>
      </c>
      <c r="AB125" s="93">
        <v>101.87</v>
      </c>
      <c r="AC125" s="93">
        <v>102.735</v>
      </c>
      <c r="AD125" s="93">
        <v>103.608</v>
      </c>
      <c r="AE125" s="93">
        <v>104.43300000000001</v>
      </c>
      <c r="AF125" s="93">
        <v>105.247</v>
      </c>
      <c r="AG125" s="93">
        <v>106.068</v>
      </c>
      <c r="AH125" s="93">
        <v>106.892</v>
      </c>
      <c r="AI125" s="93">
        <v>107.715</v>
      </c>
      <c r="AJ125" s="93">
        <v>108.485</v>
      </c>
      <c r="AK125" s="93">
        <v>109.246</v>
      </c>
      <c r="AL125" s="93">
        <v>110.014</v>
      </c>
      <c r="AM125" s="93">
        <v>110.74</v>
      </c>
      <c r="AN125" s="93">
        <v>111.467</v>
      </c>
      <c r="AO125" s="93">
        <v>112.163</v>
      </c>
      <c r="AP125" s="93">
        <v>112.83799999999999</v>
      </c>
      <c r="AQ125" s="93">
        <v>113.53</v>
      </c>
      <c r="AR125" s="62"/>
      <c r="AS125" s="62"/>
    </row>
    <row r="126" spans="1:45" s="63" customFormat="1" ht="15" x14ac:dyDescent="0.25">
      <c r="A126" s="92" t="s">
        <v>140</v>
      </c>
      <c r="B126" s="92" t="s">
        <v>141</v>
      </c>
      <c r="C126" s="93">
        <v>31.613</v>
      </c>
      <c r="D126" s="93">
        <v>32.322000000000003</v>
      </c>
      <c r="E126" s="93">
        <v>32.716999999999999</v>
      </c>
      <c r="F126" s="93">
        <v>33.140999999999998</v>
      </c>
      <c r="G126" s="93">
        <v>33.828000000000003</v>
      </c>
      <c r="H126" s="93">
        <v>34.137</v>
      </c>
      <c r="I126" s="93">
        <v>34.375</v>
      </c>
      <c r="J126" s="93">
        <v>34.423999999999999</v>
      </c>
      <c r="K126" s="93">
        <v>34.506999999999998</v>
      </c>
      <c r="L126" s="93">
        <v>34.67</v>
      </c>
      <c r="M126" s="93">
        <v>34.729999999999997</v>
      </c>
      <c r="N126" s="93">
        <v>35.119</v>
      </c>
      <c r="O126" s="93">
        <v>35.493000000000002</v>
      </c>
      <c r="P126" s="93">
        <v>35.957000000000001</v>
      </c>
      <c r="Q126" s="93">
        <v>36.271999999999998</v>
      </c>
      <c r="R126" s="93">
        <v>36.664000000000001</v>
      </c>
      <c r="S126" s="93">
        <v>37.066000000000003</v>
      </c>
      <c r="T126" s="93">
        <v>37.451000000000001</v>
      </c>
      <c r="U126" s="93">
        <v>37.83</v>
      </c>
      <c r="V126" s="93">
        <v>38.183999999999997</v>
      </c>
      <c r="W126" s="93">
        <v>38.534999999999997</v>
      </c>
      <c r="X126" s="93">
        <v>38.954999999999998</v>
      </c>
      <c r="Y126" s="93">
        <v>39.35</v>
      </c>
      <c r="Z126" s="93">
        <v>39.74</v>
      </c>
      <c r="AA126" s="93">
        <v>40.107999999999997</v>
      </c>
      <c r="AB126" s="93">
        <v>40.463999999999999</v>
      </c>
      <c r="AC126" s="93">
        <v>40.841000000000001</v>
      </c>
      <c r="AD126" s="93">
        <v>41.198</v>
      </c>
      <c r="AE126" s="93">
        <v>41.539000000000001</v>
      </c>
      <c r="AF126" s="93">
        <v>41.863999999999997</v>
      </c>
      <c r="AG126" s="93">
        <v>42.19</v>
      </c>
      <c r="AH126" s="93">
        <v>42.499000000000002</v>
      </c>
      <c r="AI126" s="93">
        <v>42.807000000000002</v>
      </c>
      <c r="AJ126" s="93">
        <v>43.101999999999997</v>
      </c>
      <c r="AK126" s="93">
        <v>43.39</v>
      </c>
      <c r="AL126" s="93">
        <v>43.683999999999997</v>
      </c>
      <c r="AM126" s="93">
        <v>43.957999999999998</v>
      </c>
      <c r="AN126" s="93">
        <v>44.231999999999999</v>
      </c>
      <c r="AO126" s="93">
        <v>44.503</v>
      </c>
      <c r="AP126" s="93">
        <v>44.762</v>
      </c>
      <c r="AQ126" s="93">
        <v>45.030999999999999</v>
      </c>
      <c r="AR126" s="62"/>
      <c r="AS126" s="62"/>
    </row>
    <row r="127" spans="1:45" s="63" customFormat="1" ht="15" x14ac:dyDescent="0.25">
      <c r="A127" s="92" t="s">
        <v>142</v>
      </c>
      <c r="B127" s="92" t="s">
        <v>143</v>
      </c>
      <c r="C127" s="93">
        <v>29.849</v>
      </c>
      <c r="D127" s="93">
        <v>30.184000000000001</v>
      </c>
      <c r="E127" s="93">
        <v>30.259</v>
      </c>
      <c r="F127" s="93">
        <v>30.347999999999999</v>
      </c>
      <c r="G127" s="93">
        <v>30.773</v>
      </c>
      <c r="H127" s="93">
        <v>31.042999999999999</v>
      </c>
      <c r="I127" s="93">
        <v>31.22</v>
      </c>
      <c r="J127" s="93">
        <v>31.364000000000001</v>
      </c>
      <c r="K127" s="93">
        <v>31.46</v>
      </c>
      <c r="L127" s="93">
        <v>31.603000000000002</v>
      </c>
      <c r="M127" s="93">
        <v>31.901</v>
      </c>
      <c r="N127" s="93">
        <v>32.093000000000004</v>
      </c>
      <c r="O127" s="93">
        <v>32.151000000000003</v>
      </c>
      <c r="P127" s="93">
        <v>32.366</v>
      </c>
      <c r="Q127" s="93">
        <v>32.756999999999998</v>
      </c>
      <c r="R127" s="93">
        <v>33.195</v>
      </c>
      <c r="S127" s="93">
        <v>33.478999999999999</v>
      </c>
      <c r="T127" s="93">
        <v>33.741999999999997</v>
      </c>
      <c r="U127" s="93">
        <v>33.996000000000002</v>
      </c>
      <c r="V127" s="93">
        <v>34.25</v>
      </c>
      <c r="W127" s="93">
        <v>34.505000000000003</v>
      </c>
      <c r="X127" s="93">
        <v>34.771000000000001</v>
      </c>
      <c r="Y127" s="93">
        <v>35.024000000000001</v>
      </c>
      <c r="Z127" s="93">
        <v>35.276000000000003</v>
      </c>
      <c r="AA127" s="93">
        <v>35.514000000000003</v>
      </c>
      <c r="AB127" s="93">
        <v>35.768999999999998</v>
      </c>
      <c r="AC127" s="93">
        <v>36.023000000000003</v>
      </c>
      <c r="AD127" s="93">
        <v>36.273000000000003</v>
      </c>
      <c r="AE127" s="93">
        <v>36.511000000000003</v>
      </c>
      <c r="AF127" s="93">
        <v>36.738999999999997</v>
      </c>
      <c r="AG127" s="93">
        <v>36.972999999999999</v>
      </c>
      <c r="AH127" s="93">
        <v>37.207000000000001</v>
      </c>
      <c r="AI127" s="93">
        <v>37.427999999999997</v>
      </c>
      <c r="AJ127" s="93">
        <v>37.648000000000003</v>
      </c>
      <c r="AK127" s="93">
        <v>37.863999999999997</v>
      </c>
      <c r="AL127" s="93">
        <v>38.088999999999999</v>
      </c>
      <c r="AM127" s="93">
        <v>38.313000000000002</v>
      </c>
      <c r="AN127" s="93">
        <v>38.524999999999999</v>
      </c>
      <c r="AO127" s="93">
        <v>38.738999999999997</v>
      </c>
      <c r="AP127" s="93">
        <v>38.942</v>
      </c>
      <c r="AQ127" s="93">
        <v>39.148000000000003</v>
      </c>
      <c r="AR127" s="62"/>
      <c r="AS127" s="62"/>
    </row>
    <row r="128" spans="1:45" s="63" customFormat="1" ht="15" x14ac:dyDescent="0.25">
      <c r="A128" s="92" t="s">
        <v>746</v>
      </c>
      <c r="B128" s="92" t="s">
        <v>975</v>
      </c>
      <c r="C128" s="93">
        <v>312.00099999999998</v>
      </c>
      <c r="D128" s="93">
        <v>313.90899999999999</v>
      </c>
      <c r="E128" s="93">
        <v>316.00700000000001</v>
      </c>
      <c r="F128" s="93">
        <v>318.26799999999997</v>
      </c>
      <c r="G128" s="93">
        <v>320.35300000000001</v>
      </c>
      <c r="H128" s="93">
        <v>322.77699999999999</v>
      </c>
      <c r="I128" s="93">
        <v>324.54199999999997</v>
      </c>
      <c r="J128" s="93">
        <v>327.05900000000003</v>
      </c>
      <c r="K128" s="93">
        <v>329.06099999999998</v>
      </c>
      <c r="L128" s="93">
        <v>330.94</v>
      </c>
      <c r="M128" s="93">
        <v>333.21</v>
      </c>
      <c r="N128" s="93">
        <v>334.91800000000001</v>
      </c>
      <c r="O128" s="93">
        <v>337.82900000000001</v>
      </c>
      <c r="P128" s="93">
        <v>340.63099999999997</v>
      </c>
      <c r="Q128" s="93">
        <v>343.03500000000003</v>
      </c>
      <c r="R128" s="93">
        <v>345.84</v>
      </c>
      <c r="S128" s="93">
        <v>348.50599999999997</v>
      </c>
      <c r="T128" s="93">
        <v>351.15</v>
      </c>
      <c r="U128" s="93">
        <v>353.815</v>
      </c>
      <c r="V128" s="93">
        <v>356.24</v>
      </c>
      <c r="W128" s="93">
        <v>358.53399999999999</v>
      </c>
      <c r="X128" s="93">
        <v>361.18</v>
      </c>
      <c r="Y128" s="93">
        <v>363.70299999999997</v>
      </c>
      <c r="Z128" s="93">
        <v>366.21600000000001</v>
      </c>
      <c r="AA128" s="93">
        <v>368.55200000000002</v>
      </c>
      <c r="AB128" s="93">
        <v>370.83499999999998</v>
      </c>
      <c r="AC128" s="93">
        <v>373.20800000000003</v>
      </c>
      <c r="AD128" s="93">
        <v>375.51799999999997</v>
      </c>
      <c r="AE128" s="93">
        <v>377.79899999999998</v>
      </c>
      <c r="AF128" s="93">
        <v>380.03699999999998</v>
      </c>
      <c r="AG128" s="93">
        <v>382.267</v>
      </c>
      <c r="AH128" s="93">
        <v>384.50799999999998</v>
      </c>
      <c r="AI128" s="93">
        <v>386.70600000000002</v>
      </c>
      <c r="AJ128" s="93">
        <v>388.89400000000001</v>
      </c>
      <c r="AK128" s="93">
        <v>391.06</v>
      </c>
      <c r="AL128" s="93">
        <v>393.209</v>
      </c>
      <c r="AM128" s="93">
        <v>395.33</v>
      </c>
      <c r="AN128" s="93">
        <v>397.40699999999998</v>
      </c>
      <c r="AO128" s="93">
        <v>399.483</v>
      </c>
      <c r="AP128" s="93">
        <v>401.47500000000002</v>
      </c>
      <c r="AQ128" s="93">
        <v>403.483</v>
      </c>
      <c r="AR128" s="62"/>
      <c r="AS128" s="62"/>
    </row>
    <row r="129" spans="1:45" s="65" customFormat="1" ht="15" x14ac:dyDescent="0.25">
      <c r="A129" s="92" t="s">
        <v>277</v>
      </c>
      <c r="B129" s="92" t="s">
        <v>278</v>
      </c>
      <c r="C129" s="93">
        <v>46.311999999999998</v>
      </c>
      <c r="D129" s="93">
        <v>46.789000000000001</v>
      </c>
      <c r="E129" s="93">
        <v>47.098999999999997</v>
      </c>
      <c r="F129" s="93">
        <v>47.612000000000002</v>
      </c>
      <c r="G129" s="93">
        <v>48.1</v>
      </c>
      <c r="H129" s="93">
        <v>48.478999999999999</v>
      </c>
      <c r="I129" s="93">
        <v>48.744999999999997</v>
      </c>
      <c r="J129" s="93">
        <v>49.179000000000002</v>
      </c>
      <c r="K129" s="93">
        <v>49.567999999999998</v>
      </c>
      <c r="L129" s="93">
        <v>49.948</v>
      </c>
      <c r="M129" s="93">
        <v>50.658000000000001</v>
      </c>
      <c r="N129" s="93">
        <v>50.963000000000001</v>
      </c>
      <c r="O129" s="93">
        <v>51.670999999999999</v>
      </c>
      <c r="P129" s="93">
        <v>52.238999999999997</v>
      </c>
      <c r="Q129" s="93">
        <v>52.82</v>
      </c>
      <c r="R129" s="93">
        <v>53.386000000000003</v>
      </c>
      <c r="S129" s="93">
        <v>53.95</v>
      </c>
      <c r="T129" s="93">
        <v>54.515999999999998</v>
      </c>
      <c r="U129" s="93">
        <v>55.063000000000002</v>
      </c>
      <c r="V129" s="93">
        <v>55.567999999999998</v>
      </c>
      <c r="W129" s="93">
        <v>56.063000000000002</v>
      </c>
      <c r="X129" s="93">
        <v>56.539000000000001</v>
      </c>
      <c r="Y129" s="93">
        <v>56.997999999999998</v>
      </c>
      <c r="Z129" s="93">
        <v>57.430999999999997</v>
      </c>
      <c r="AA129" s="93">
        <v>57.835999999999999</v>
      </c>
      <c r="AB129" s="93">
        <v>58.232999999999997</v>
      </c>
      <c r="AC129" s="93">
        <v>58.625999999999998</v>
      </c>
      <c r="AD129" s="93">
        <v>59.01</v>
      </c>
      <c r="AE129" s="93">
        <v>59.396999999999998</v>
      </c>
      <c r="AF129" s="93">
        <v>59.780999999999999</v>
      </c>
      <c r="AG129" s="93">
        <v>60.17</v>
      </c>
      <c r="AH129" s="93">
        <v>60.555999999999997</v>
      </c>
      <c r="AI129" s="93">
        <v>60.94</v>
      </c>
      <c r="AJ129" s="93">
        <v>61.328000000000003</v>
      </c>
      <c r="AK129" s="93">
        <v>61.716999999999999</v>
      </c>
      <c r="AL129" s="93">
        <v>62.103999999999999</v>
      </c>
      <c r="AM129" s="93">
        <v>62.491999999999997</v>
      </c>
      <c r="AN129" s="93">
        <v>62.872999999999998</v>
      </c>
      <c r="AO129" s="93">
        <v>63.252000000000002</v>
      </c>
      <c r="AP129" s="93">
        <v>63.622</v>
      </c>
      <c r="AQ129" s="93">
        <v>63.98</v>
      </c>
      <c r="AR129" s="58"/>
      <c r="AS129" s="58"/>
    </row>
    <row r="130" spans="1:45" s="63" customFormat="1" ht="15" x14ac:dyDescent="0.25">
      <c r="A130" s="92" t="s">
        <v>689</v>
      </c>
      <c r="B130" s="92" t="s">
        <v>690</v>
      </c>
      <c r="C130" s="93">
        <v>44.417000000000002</v>
      </c>
      <c r="D130" s="93">
        <v>44.698</v>
      </c>
      <c r="E130" s="93">
        <v>45.125999999999998</v>
      </c>
      <c r="F130" s="93">
        <v>45.531999999999996</v>
      </c>
      <c r="G130" s="93">
        <v>45.82</v>
      </c>
      <c r="H130" s="93">
        <v>46.183999999999997</v>
      </c>
      <c r="I130" s="93">
        <v>46.447000000000003</v>
      </c>
      <c r="J130" s="93">
        <v>46.83</v>
      </c>
      <c r="K130" s="93">
        <v>47.067</v>
      </c>
      <c r="L130" s="93">
        <v>47.396999999999998</v>
      </c>
      <c r="M130" s="93">
        <v>47.53</v>
      </c>
      <c r="N130" s="93">
        <v>47.737000000000002</v>
      </c>
      <c r="O130" s="93">
        <v>47.988</v>
      </c>
      <c r="P130" s="93">
        <v>48.3</v>
      </c>
      <c r="Q130" s="93">
        <v>48.636000000000003</v>
      </c>
      <c r="R130" s="93">
        <v>48.962000000000003</v>
      </c>
      <c r="S130" s="93">
        <v>49.244</v>
      </c>
      <c r="T130" s="93">
        <v>49.536999999999999</v>
      </c>
      <c r="U130" s="93">
        <v>49.832000000000001</v>
      </c>
      <c r="V130" s="93">
        <v>50.116999999999997</v>
      </c>
      <c r="W130" s="93">
        <v>50.359000000000002</v>
      </c>
      <c r="X130" s="93">
        <v>50.643999999999998</v>
      </c>
      <c r="Y130" s="93">
        <v>50.923999999999999</v>
      </c>
      <c r="Z130" s="93">
        <v>51.201999999999998</v>
      </c>
      <c r="AA130" s="93">
        <v>51.469000000000001</v>
      </c>
      <c r="AB130" s="93">
        <v>51.706000000000003</v>
      </c>
      <c r="AC130" s="93">
        <v>51.947000000000003</v>
      </c>
      <c r="AD130" s="93">
        <v>52.186</v>
      </c>
      <c r="AE130" s="93">
        <v>52.417999999999999</v>
      </c>
      <c r="AF130" s="93">
        <v>52.645000000000003</v>
      </c>
      <c r="AG130" s="93">
        <v>52.86</v>
      </c>
      <c r="AH130" s="93">
        <v>53.073999999999998</v>
      </c>
      <c r="AI130" s="93">
        <v>53.280999999999999</v>
      </c>
      <c r="AJ130" s="93">
        <v>53.497</v>
      </c>
      <c r="AK130" s="93">
        <v>53.7</v>
      </c>
      <c r="AL130" s="93">
        <v>53.902999999999999</v>
      </c>
      <c r="AM130" s="93">
        <v>54.093000000000004</v>
      </c>
      <c r="AN130" s="93">
        <v>54.274999999999999</v>
      </c>
      <c r="AO130" s="93">
        <v>54.454999999999998</v>
      </c>
      <c r="AP130" s="93">
        <v>54.625</v>
      </c>
      <c r="AQ130" s="93">
        <v>54.805</v>
      </c>
      <c r="AR130" s="62"/>
      <c r="AS130" s="62"/>
    </row>
    <row r="131" spans="1:45" s="63" customFormat="1" ht="15" x14ac:dyDescent="0.25">
      <c r="A131" s="92" t="s">
        <v>279</v>
      </c>
      <c r="B131" s="92" t="s">
        <v>280</v>
      </c>
      <c r="C131" s="93">
        <v>45.100999999999999</v>
      </c>
      <c r="D131" s="93">
        <v>45.320999999999998</v>
      </c>
      <c r="E131" s="93">
        <v>45.433</v>
      </c>
      <c r="F131" s="93">
        <v>45.570999999999998</v>
      </c>
      <c r="G131" s="93">
        <v>45.817999999999998</v>
      </c>
      <c r="H131" s="93">
        <v>45.976999999999997</v>
      </c>
      <c r="I131" s="93">
        <v>46.043999999999997</v>
      </c>
      <c r="J131" s="93">
        <v>46.338999999999999</v>
      </c>
      <c r="K131" s="93">
        <v>46.51</v>
      </c>
      <c r="L131" s="93">
        <v>46.488999999999997</v>
      </c>
      <c r="M131" s="93">
        <v>46.76</v>
      </c>
      <c r="N131" s="93">
        <v>47.027999999999999</v>
      </c>
      <c r="O131" s="93">
        <v>47.286000000000001</v>
      </c>
      <c r="P131" s="93">
        <v>47.441000000000003</v>
      </c>
      <c r="Q131" s="93">
        <v>47.569000000000003</v>
      </c>
      <c r="R131" s="93">
        <v>47.801000000000002</v>
      </c>
      <c r="S131" s="93">
        <v>48.03</v>
      </c>
      <c r="T131" s="93">
        <v>48.258000000000003</v>
      </c>
      <c r="U131" s="93">
        <v>48.494</v>
      </c>
      <c r="V131" s="93">
        <v>48.710999999999999</v>
      </c>
      <c r="W131" s="93">
        <v>48.911999999999999</v>
      </c>
      <c r="X131" s="93">
        <v>49.183999999999997</v>
      </c>
      <c r="Y131" s="93">
        <v>49.438000000000002</v>
      </c>
      <c r="Z131" s="93">
        <v>49.703000000000003</v>
      </c>
      <c r="AA131" s="93">
        <v>49.944000000000003</v>
      </c>
      <c r="AB131" s="93">
        <v>50.18</v>
      </c>
      <c r="AC131" s="93">
        <v>50.439</v>
      </c>
      <c r="AD131" s="93">
        <v>50.692</v>
      </c>
      <c r="AE131" s="93">
        <v>50.936999999999998</v>
      </c>
      <c r="AF131" s="93">
        <v>51.177</v>
      </c>
      <c r="AG131" s="93">
        <v>51.417000000000002</v>
      </c>
      <c r="AH131" s="93">
        <v>51.664999999999999</v>
      </c>
      <c r="AI131" s="93">
        <v>51.924999999999997</v>
      </c>
      <c r="AJ131" s="93">
        <v>52.164000000000001</v>
      </c>
      <c r="AK131" s="93">
        <v>52.408000000000001</v>
      </c>
      <c r="AL131" s="93">
        <v>52.662999999999997</v>
      </c>
      <c r="AM131" s="93">
        <v>52.918999999999997</v>
      </c>
      <c r="AN131" s="93">
        <v>53.17</v>
      </c>
      <c r="AO131" s="93">
        <v>53.408999999999999</v>
      </c>
      <c r="AP131" s="93">
        <v>53.646999999999998</v>
      </c>
      <c r="AQ131" s="93">
        <v>53.892000000000003</v>
      </c>
      <c r="AR131" s="62"/>
      <c r="AS131" s="62"/>
    </row>
    <row r="132" spans="1:45" s="63" customFormat="1" ht="15" x14ac:dyDescent="0.25">
      <c r="A132" s="92" t="s">
        <v>281</v>
      </c>
      <c r="B132" s="92" t="s">
        <v>282</v>
      </c>
      <c r="C132" s="93">
        <v>47.264000000000003</v>
      </c>
      <c r="D132" s="93">
        <v>47.466000000000001</v>
      </c>
      <c r="E132" s="93">
        <v>47.518999999999998</v>
      </c>
      <c r="F132" s="93">
        <v>47.658999999999999</v>
      </c>
      <c r="G132" s="93">
        <v>47.807000000000002</v>
      </c>
      <c r="H132" s="93">
        <v>47.914999999999999</v>
      </c>
      <c r="I132" s="93">
        <v>48.000999999999998</v>
      </c>
      <c r="J132" s="93">
        <v>48.192999999999998</v>
      </c>
      <c r="K132" s="93">
        <v>48.405000000000001</v>
      </c>
      <c r="L132" s="93">
        <v>48.634</v>
      </c>
      <c r="M132" s="93">
        <v>49.192</v>
      </c>
      <c r="N132" s="93">
        <v>49.404000000000003</v>
      </c>
      <c r="O132" s="93">
        <v>49.820999999999998</v>
      </c>
      <c r="P132" s="93">
        <v>50.322000000000003</v>
      </c>
      <c r="Q132" s="93">
        <v>50.536999999999999</v>
      </c>
      <c r="R132" s="93">
        <v>50.908999999999999</v>
      </c>
      <c r="S132" s="93">
        <v>51.277999999999999</v>
      </c>
      <c r="T132" s="93">
        <v>51.656999999999996</v>
      </c>
      <c r="U132" s="93">
        <v>52.055</v>
      </c>
      <c r="V132" s="93">
        <v>52.387</v>
      </c>
      <c r="W132" s="93">
        <v>52.726999999999997</v>
      </c>
      <c r="X132" s="93">
        <v>53.09</v>
      </c>
      <c r="Y132" s="93">
        <v>53.45</v>
      </c>
      <c r="Z132" s="93">
        <v>53.795999999999999</v>
      </c>
      <c r="AA132" s="93">
        <v>54.110999999999997</v>
      </c>
      <c r="AB132" s="93">
        <v>54.426000000000002</v>
      </c>
      <c r="AC132" s="93">
        <v>54.774000000000001</v>
      </c>
      <c r="AD132" s="93">
        <v>55.110999999999997</v>
      </c>
      <c r="AE132" s="93">
        <v>55.44</v>
      </c>
      <c r="AF132" s="93">
        <v>55.773000000000003</v>
      </c>
      <c r="AG132" s="93">
        <v>56.113</v>
      </c>
      <c r="AH132" s="93">
        <v>56.457999999999998</v>
      </c>
      <c r="AI132" s="93">
        <v>56.786000000000001</v>
      </c>
      <c r="AJ132" s="93">
        <v>57.110999999999997</v>
      </c>
      <c r="AK132" s="93">
        <v>57.445999999999998</v>
      </c>
      <c r="AL132" s="93">
        <v>57.774999999999999</v>
      </c>
      <c r="AM132" s="93">
        <v>58.097000000000001</v>
      </c>
      <c r="AN132" s="93">
        <v>58.408000000000001</v>
      </c>
      <c r="AO132" s="93">
        <v>58.725000000000001</v>
      </c>
      <c r="AP132" s="93">
        <v>59.030999999999999</v>
      </c>
      <c r="AQ132" s="93">
        <v>59.356000000000002</v>
      </c>
      <c r="AR132" s="62"/>
      <c r="AS132" s="62"/>
    </row>
    <row r="133" spans="1:45" s="63" customFormat="1" ht="15" x14ac:dyDescent="0.25">
      <c r="A133" s="92" t="s">
        <v>283</v>
      </c>
      <c r="B133" s="92" t="s">
        <v>284</v>
      </c>
      <c r="C133" s="93">
        <v>41.237000000000002</v>
      </c>
      <c r="D133" s="93">
        <v>41.399000000000001</v>
      </c>
      <c r="E133" s="93">
        <v>41.734000000000002</v>
      </c>
      <c r="F133" s="93">
        <v>41.985999999999997</v>
      </c>
      <c r="G133" s="93">
        <v>42.363</v>
      </c>
      <c r="H133" s="93">
        <v>42.808</v>
      </c>
      <c r="I133" s="93">
        <v>43.173999999999999</v>
      </c>
      <c r="J133" s="93">
        <v>43.686</v>
      </c>
      <c r="K133" s="93">
        <v>43.987000000000002</v>
      </c>
      <c r="L133" s="93">
        <v>44.274000000000001</v>
      </c>
      <c r="M133" s="93">
        <v>44.661999999999999</v>
      </c>
      <c r="N133" s="93">
        <v>44.854999999999997</v>
      </c>
      <c r="O133" s="93">
        <v>45.137999999999998</v>
      </c>
      <c r="P133" s="93">
        <v>45.473999999999997</v>
      </c>
      <c r="Q133" s="93">
        <v>45.832000000000001</v>
      </c>
      <c r="R133" s="93">
        <v>46.280999999999999</v>
      </c>
      <c r="S133" s="93">
        <v>46.591000000000001</v>
      </c>
      <c r="T133" s="93">
        <v>46.902000000000001</v>
      </c>
      <c r="U133" s="93">
        <v>47.206000000000003</v>
      </c>
      <c r="V133" s="93">
        <v>47.482999999999997</v>
      </c>
      <c r="W133" s="93">
        <v>47.741999999999997</v>
      </c>
      <c r="X133" s="93">
        <v>48.064</v>
      </c>
      <c r="Y133" s="93">
        <v>48.378999999999998</v>
      </c>
      <c r="Z133" s="93">
        <v>48.701999999999998</v>
      </c>
      <c r="AA133" s="93">
        <v>49.002000000000002</v>
      </c>
      <c r="AB133" s="93">
        <v>49.304000000000002</v>
      </c>
      <c r="AC133" s="93">
        <v>49.601999999999997</v>
      </c>
      <c r="AD133" s="93">
        <v>49.901000000000003</v>
      </c>
      <c r="AE133" s="93">
        <v>50.207000000000001</v>
      </c>
      <c r="AF133" s="93">
        <v>50.497</v>
      </c>
      <c r="AG133" s="93">
        <v>50.795999999999999</v>
      </c>
      <c r="AH133" s="93">
        <v>51.091000000000001</v>
      </c>
      <c r="AI133" s="93">
        <v>51.378999999999998</v>
      </c>
      <c r="AJ133" s="93">
        <v>51.677</v>
      </c>
      <c r="AK133" s="93">
        <v>51.96</v>
      </c>
      <c r="AL133" s="93">
        <v>52.238</v>
      </c>
      <c r="AM133" s="93">
        <v>52.533999999999999</v>
      </c>
      <c r="AN133" s="93">
        <v>52.81</v>
      </c>
      <c r="AO133" s="93">
        <v>53.088000000000001</v>
      </c>
      <c r="AP133" s="93">
        <v>53.348999999999997</v>
      </c>
      <c r="AQ133" s="93">
        <v>53.591000000000001</v>
      </c>
      <c r="AR133" s="62"/>
      <c r="AS133" s="62"/>
    </row>
    <row r="134" spans="1:45" s="65" customFormat="1" ht="15" x14ac:dyDescent="0.25">
      <c r="A134" s="92" t="s">
        <v>285</v>
      </c>
      <c r="B134" s="92" t="s">
        <v>286</v>
      </c>
      <c r="C134" s="93">
        <v>44.225999999999999</v>
      </c>
      <c r="D134" s="93">
        <v>44.543999999999997</v>
      </c>
      <c r="E134" s="93">
        <v>45.210999999999999</v>
      </c>
      <c r="F134" s="93">
        <v>45.814</v>
      </c>
      <c r="G134" s="93">
        <v>46.238999999999997</v>
      </c>
      <c r="H134" s="93">
        <v>46.758000000000003</v>
      </c>
      <c r="I134" s="93">
        <v>47.326999999999998</v>
      </c>
      <c r="J134" s="93">
        <v>47.725000000000001</v>
      </c>
      <c r="K134" s="93">
        <v>48.106999999999999</v>
      </c>
      <c r="L134" s="93">
        <v>48.552</v>
      </c>
      <c r="M134" s="93">
        <v>48.655999999999999</v>
      </c>
      <c r="N134" s="93">
        <v>49.002000000000002</v>
      </c>
      <c r="O134" s="93">
        <v>49.54</v>
      </c>
      <c r="P134" s="93">
        <v>50.082000000000001</v>
      </c>
      <c r="Q134" s="93">
        <v>50.598999999999997</v>
      </c>
      <c r="R134" s="93">
        <v>51.16</v>
      </c>
      <c r="S134" s="93">
        <v>51.7</v>
      </c>
      <c r="T134" s="93">
        <v>52.213000000000001</v>
      </c>
      <c r="U134" s="93">
        <v>52.741</v>
      </c>
      <c r="V134" s="93">
        <v>53.210999999999999</v>
      </c>
      <c r="W134" s="93">
        <v>53.652000000000001</v>
      </c>
      <c r="X134" s="93">
        <v>54.154000000000003</v>
      </c>
      <c r="Y134" s="93">
        <v>54.609000000000002</v>
      </c>
      <c r="Z134" s="93">
        <v>55.069000000000003</v>
      </c>
      <c r="AA134" s="93">
        <v>55.494999999999997</v>
      </c>
      <c r="AB134" s="93">
        <v>55.905999999999999</v>
      </c>
      <c r="AC134" s="93">
        <v>56.34</v>
      </c>
      <c r="AD134" s="93">
        <v>56.750999999999998</v>
      </c>
      <c r="AE134" s="93">
        <v>57.155999999999999</v>
      </c>
      <c r="AF134" s="93">
        <v>57.557000000000002</v>
      </c>
      <c r="AG134" s="93">
        <v>57.941000000000003</v>
      </c>
      <c r="AH134" s="93">
        <v>58.338999999999999</v>
      </c>
      <c r="AI134" s="93">
        <v>58.720999999999997</v>
      </c>
      <c r="AJ134" s="93">
        <v>59.103999999999999</v>
      </c>
      <c r="AK134" s="93">
        <v>59.484000000000002</v>
      </c>
      <c r="AL134" s="93">
        <v>59.85</v>
      </c>
      <c r="AM134" s="93">
        <v>60.213000000000001</v>
      </c>
      <c r="AN134" s="93">
        <v>60.570999999999998</v>
      </c>
      <c r="AO134" s="93">
        <v>60.933999999999997</v>
      </c>
      <c r="AP134" s="93">
        <v>61.271999999999998</v>
      </c>
      <c r="AQ134" s="93">
        <v>61.613999999999997</v>
      </c>
      <c r="AR134" s="58"/>
      <c r="AS134" s="58"/>
    </row>
    <row r="135" spans="1:45" s="63" customFormat="1" ht="15" x14ac:dyDescent="0.25">
      <c r="A135" s="92" t="s">
        <v>287</v>
      </c>
      <c r="B135" s="92" t="s">
        <v>288</v>
      </c>
      <c r="C135" s="93">
        <v>43.444000000000003</v>
      </c>
      <c r="D135" s="93">
        <v>43.692</v>
      </c>
      <c r="E135" s="93">
        <v>43.884</v>
      </c>
      <c r="F135" s="93">
        <v>44.094999999999999</v>
      </c>
      <c r="G135" s="93">
        <v>44.204999999999998</v>
      </c>
      <c r="H135" s="93">
        <v>44.655999999999999</v>
      </c>
      <c r="I135" s="93">
        <v>44.804000000000002</v>
      </c>
      <c r="J135" s="93">
        <v>45.106999999999999</v>
      </c>
      <c r="K135" s="93">
        <v>45.417000000000002</v>
      </c>
      <c r="L135" s="93">
        <v>45.645000000000003</v>
      </c>
      <c r="M135" s="93">
        <v>45.752000000000002</v>
      </c>
      <c r="N135" s="93">
        <v>45.929000000000002</v>
      </c>
      <c r="O135" s="93">
        <v>46.384999999999998</v>
      </c>
      <c r="P135" s="93">
        <v>46.773000000000003</v>
      </c>
      <c r="Q135" s="93">
        <v>47.040999999999997</v>
      </c>
      <c r="R135" s="93">
        <v>47.341000000000001</v>
      </c>
      <c r="S135" s="93">
        <v>47.712000000000003</v>
      </c>
      <c r="T135" s="93">
        <v>48.066000000000003</v>
      </c>
      <c r="U135" s="93">
        <v>48.423999999999999</v>
      </c>
      <c r="V135" s="93">
        <v>48.762</v>
      </c>
      <c r="W135" s="93">
        <v>49.079000000000001</v>
      </c>
      <c r="X135" s="93">
        <v>49.506</v>
      </c>
      <c r="Y135" s="93">
        <v>49.904000000000003</v>
      </c>
      <c r="Z135" s="93">
        <v>50.313000000000002</v>
      </c>
      <c r="AA135" s="93">
        <v>50.694000000000003</v>
      </c>
      <c r="AB135" s="93">
        <v>51.08</v>
      </c>
      <c r="AC135" s="93">
        <v>51.48</v>
      </c>
      <c r="AD135" s="93">
        <v>51.866</v>
      </c>
      <c r="AE135" s="93">
        <v>52.244</v>
      </c>
      <c r="AF135" s="93">
        <v>52.609000000000002</v>
      </c>
      <c r="AG135" s="93">
        <v>52.970999999999997</v>
      </c>
      <c r="AH135" s="93">
        <v>53.326000000000001</v>
      </c>
      <c r="AI135" s="93">
        <v>53.673999999999999</v>
      </c>
      <c r="AJ135" s="93">
        <v>54.014000000000003</v>
      </c>
      <c r="AK135" s="93">
        <v>54.343000000000004</v>
      </c>
      <c r="AL135" s="93">
        <v>54.674999999999997</v>
      </c>
      <c r="AM135" s="93">
        <v>54.981999999999999</v>
      </c>
      <c r="AN135" s="93">
        <v>55.3</v>
      </c>
      <c r="AO135" s="93">
        <v>55.619</v>
      </c>
      <c r="AP135" s="93">
        <v>55.929000000000002</v>
      </c>
      <c r="AQ135" s="93">
        <v>56.244999999999997</v>
      </c>
      <c r="AR135" s="62"/>
      <c r="AS135" s="62"/>
    </row>
    <row r="136" spans="1:45" s="63" customFormat="1" ht="15" x14ac:dyDescent="0.25">
      <c r="A136" s="92" t="s">
        <v>976</v>
      </c>
      <c r="B136" s="92" t="s">
        <v>240</v>
      </c>
      <c r="C136" s="93">
        <v>2145.7190000000001</v>
      </c>
      <c r="D136" s="93">
        <v>2154.8829999999998</v>
      </c>
      <c r="E136" s="93">
        <v>2164.855</v>
      </c>
      <c r="F136" s="93">
        <v>2173.3339999999998</v>
      </c>
      <c r="G136" s="93">
        <v>2188.2220000000002</v>
      </c>
      <c r="H136" s="93">
        <v>2202.4059999999999</v>
      </c>
      <c r="I136" s="93">
        <v>2215.84</v>
      </c>
      <c r="J136" s="93">
        <v>2233.5880000000002</v>
      </c>
      <c r="K136" s="93">
        <v>2246.8009999999999</v>
      </c>
      <c r="L136" s="93">
        <v>2263.14</v>
      </c>
      <c r="M136" s="93">
        <v>2285.1089999999999</v>
      </c>
      <c r="N136" s="93">
        <v>2298.578</v>
      </c>
      <c r="O136" s="93">
        <v>2311.0990000000002</v>
      </c>
      <c r="P136" s="93">
        <v>2327.556</v>
      </c>
      <c r="Q136" s="93">
        <v>2344.3670000000002</v>
      </c>
      <c r="R136" s="93">
        <v>2366.5250000000001</v>
      </c>
      <c r="S136" s="93">
        <v>2382.3220000000001</v>
      </c>
      <c r="T136" s="93">
        <v>2397.971</v>
      </c>
      <c r="U136" s="93">
        <v>2413.2759999999998</v>
      </c>
      <c r="V136" s="93">
        <v>2427.9119999999998</v>
      </c>
      <c r="W136" s="93">
        <v>2441.5320000000002</v>
      </c>
      <c r="X136" s="93">
        <v>2458.0419999999999</v>
      </c>
      <c r="Y136" s="93">
        <v>2473.9299999999998</v>
      </c>
      <c r="Z136" s="93">
        <v>2489.931</v>
      </c>
      <c r="AA136" s="93">
        <v>2505.3069999999998</v>
      </c>
      <c r="AB136" s="93">
        <v>2520.33</v>
      </c>
      <c r="AC136" s="93">
        <v>2535.7429999999999</v>
      </c>
      <c r="AD136" s="93">
        <v>2551.1179999999999</v>
      </c>
      <c r="AE136" s="93">
        <v>2566.2130000000002</v>
      </c>
      <c r="AF136" s="93">
        <v>2580.8629999999998</v>
      </c>
      <c r="AG136" s="93">
        <v>2595.8679999999999</v>
      </c>
      <c r="AH136" s="93">
        <v>2611.1170000000002</v>
      </c>
      <c r="AI136" s="93">
        <v>2626.2420000000002</v>
      </c>
      <c r="AJ136" s="93">
        <v>2640.9349999999999</v>
      </c>
      <c r="AK136" s="93">
        <v>2655.2979999999998</v>
      </c>
      <c r="AL136" s="93">
        <v>2670.1869999999999</v>
      </c>
      <c r="AM136" s="93">
        <v>2684.9369999999999</v>
      </c>
      <c r="AN136" s="93">
        <v>2699.7950000000001</v>
      </c>
      <c r="AO136" s="93">
        <v>2714.3040000000001</v>
      </c>
      <c r="AP136" s="93">
        <v>2728.384</v>
      </c>
      <c r="AQ136" s="93">
        <v>2742.933</v>
      </c>
      <c r="AR136" s="62"/>
      <c r="AS136" s="62"/>
    </row>
    <row r="137" spans="1:45" s="63" customFormat="1" ht="15" x14ac:dyDescent="0.25">
      <c r="A137" s="92" t="s">
        <v>603</v>
      </c>
      <c r="B137" s="92" t="s">
        <v>604</v>
      </c>
      <c r="C137" s="93">
        <v>73.849000000000004</v>
      </c>
      <c r="D137" s="93">
        <v>74.096000000000004</v>
      </c>
      <c r="E137" s="93">
        <v>74.319000000000003</v>
      </c>
      <c r="F137" s="93">
        <v>74.659000000000006</v>
      </c>
      <c r="G137" s="93">
        <v>74.936000000000007</v>
      </c>
      <c r="H137" s="93">
        <v>75.644000000000005</v>
      </c>
      <c r="I137" s="93">
        <v>76.322000000000003</v>
      </c>
      <c r="J137" s="93">
        <v>77.13</v>
      </c>
      <c r="K137" s="93">
        <v>77.355999999999995</v>
      </c>
      <c r="L137" s="93">
        <v>77.733000000000004</v>
      </c>
      <c r="M137" s="93">
        <v>78.191999999999993</v>
      </c>
      <c r="N137" s="93">
        <v>78.864999999999995</v>
      </c>
      <c r="O137" s="93">
        <v>79.328000000000003</v>
      </c>
      <c r="P137" s="93">
        <v>79.944000000000003</v>
      </c>
      <c r="Q137" s="93">
        <v>80.462999999999994</v>
      </c>
      <c r="R137" s="93">
        <v>81.102000000000004</v>
      </c>
      <c r="S137" s="93">
        <v>81.569999999999993</v>
      </c>
      <c r="T137" s="93">
        <v>82.046999999999997</v>
      </c>
      <c r="U137" s="93">
        <v>82.537999999999997</v>
      </c>
      <c r="V137" s="93">
        <v>82.989000000000004</v>
      </c>
      <c r="W137" s="93">
        <v>83.408000000000001</v>
      </c>
      <c r="X137" s="93">
        <v>84.01</v>
      </c>
      <c r="Y137" s="93">
        <v>84.588999999999999</v>
      </c>
      <c r="Z137" s="93">
        <v>85.183000000000007</v>
      </c>
      <c r="AA137" s="93">
        <v>85.742000000000004</v>
      </c>
      <c r="AB137" s="93">
        <v>86.277000000000001</v>
      </c>
      <c r="AC137" s="93">
        <v>86.82</v>
      </c>
      <c r="AD137" s="93">
        <v>87.358999999999995</v>
      </c>
      <c r="AE137" s="93">
        <v>87.876999999999995</v>
      </c>
      <c r="AF137" s="93">
        <v>88.361999999999995</v>
      </c>
      <c r="AG137" s="93">
        <v>88.852000000000004</v>
      </c>
      <c r="AH137" s="93">
        <v>89.322999999999993</v>
      </c>
      <c r="AI137" s="93">
        <v>89.795000000000002</v>
      </c>
      <c r="AJ137" s="93">
        <v>90.231999999999999</v>
      </c>
      <c r="AK137" s="93">
        <v>90.668000000000006</v>
      </c>
      <c r="AL137" s="93">
        <v>91.114999999999995</v>
      </c>
      <c r="AM137" s="93">
        <v>91.531000000000006</v>
      </c>
      <c r="AN137" s="93">
        <v>91.942999999999998</v>
      </c>
      <c r="AO137" s="93">
        <v>92.331000000000003</v>
      </c>
      <c r="AP137" s="93">
        <v>92.697000000000003</v>
      </c>
      <c r="AQ137" s="93">
        <v>93.09</v>
      </c>
      <c r="AR137" s="62"/>
      <c r="AS137" s="62"/>
    </row>
    <row r="138" spans="1:45" s="63" customFormat="1" ht="15" x14ac:dyDescent="0.25">
      <c r="A138" s="92" t="s">
        <v>243</v>
      </c>
      <c r="B138" s="92" t="s">
        <v>244</v>
      </c>
      <c r="C138" s="93">
        <v>116.696</v>
      </c>
      <c r="D138" s="93">
        <v>117.735</v>
      </c>
      <c r="E138" s="93">
        <v>118.794</v>
      </c>
      <c r="F138" s="93">
        <v>120.065</v>
      </c>
      <c r="G138" s="93">
        <v>121.473</v>
      </c>
      <c r="H138" s="93">
        <v>123.026</v>
      </c>
      <c r="I138" s="93">
        <v>124.54300000000001</v>
      </c>
      <c r="J138" s="93">
        <v>125.806</v>
      </c>
      <c r="K138" s="93">
        <v>126.67100000000001</v>
      </c>
      <c r="L138" s="93">
        <v>127.949</v>
      </c>
      <c r="M138" s="93">
        <v>129.77600000000001</v>
      </c>
      <c r="N138" s="93">
        <v>130.75800000000001</v>
      </c>
      <c r="O138" s="93">
        <v>131.59</v>
      </c>
      <c r="P138" s="93">
        <v>132.94</v>
      </c>
      <c r="Q138" s="93">
        <v>134.101</v>
      </c>
      <c r="R138" s="93">
        <v>135.44900000000001</v>
      </c>
      <c r="S138" s="93">
        <v>136.518</v>
      </c>
      <c r="T138" s="93">
        <v>137.59200000000001</v>
      </c>
      <c r="U138" s="93">
        <v>138.66499999999999</v>
      </c>
      <c r="V138" s="93">
        <v>139.67699999999999</v>
      </c>
      <c r="W138" s="93">
        <v>140.61000000000001</v>
      </c>
      <c r="X138" s="93">
        <v>141.726</v>
      </c>
      <c r="Y138" s="93">
        <v>142.77799999999999</v>
      </c>
      <c r="Z138" s="93">
        <v>143.80600000000001</v>
      </c>
      <c r="AA138" s="93">
        <v>144.76</v>
      </c>
      <c r="AB138" s="93">
        <v>145.667</v>
      </c>
      <c r="AC138" s="93">
        <v>146.59700000000001</v>
      </c>
      <c r="AD138" s="93">
        <v>147.477</v>
      </c>
      <c r="AE138" s="93">
        <v>148.309</v>
      </c>
      <c r="AF138" s="93">
        <v>149.11099999999999</v>
      </c>
      <c r="AG138" s="93">
        <v>149.88999999999999</v>
      </c>
      <c r="AH138" s="93">
        <v>150.65600000000001</v>
      </c>
      <c r="AI138" s="93">
        <v>151.40299999999999</v>
      </c>
      <c r="AJ138" s="93">
        <v>152.10400000000001</v>
      </c>
      <c r="AK138" s="93">
        <v>152.803</v>
      </c>
      <c r="AL138" s="93">
        <v>153.511</v>
      </c>
      <c r="AM138" s="93">
        <v>154.173</v>
      </c>
      <c r="AN138" s="93">
        <v>154.834</v>
      </c>
      <c r="AO138" s="93">
        <v>155.47999999999999</v>
      </c>
      <c r="AP138" s="93">
        <v>156.09</v>
      </c>
      <c r="AQ138" s="93">
        <v>156.745</v>
      </c>
      <c r="AR138" s="62"/>
      <c r="AS138" s="62"/>
    </row>
    <row r="139" spans="1:45" s="63" customFormat="1" ht="15" x14ac:dyDescent="0.25">
      <c r="A139" s="92" t="s">
        <v>241</v>
      </c>
      <c r="B139" s="92" t="s">
        <v>242</v>
      </c>
      <c r="C139" s="93">
        <v>102.089</v>
      </c>
      <c r="D139" s="93">
        <v>102.139</v>
      </c>
      <c r="E139" s="93">
        <v>102.303</v>
      </c>
      <c r="F139" s="93">
        <v>102.68</v>
      </c>
      <c r="G139" s="93">
        <v>103.08</v>
      </c>
      <c r="H139" s="93">
        <v>103.715</v>
      </c>
      <c r="I139" s="93">
        <v>103.994</v>
      </c>
      <c r="J139" s="93">
        <v>104.52500000000001</v>
      </c>
      <c r="K139" s="93">
        <v>104.77500000000001</v>
      </c>
      <c r="L139" s="93">
        <v>105.529</v>
      </c>
      <c r="M139" s="93">
        <v>106.62</v>
      </c>
      <c r="N139" s="93">
        <v>106.92400000000001</v>
      </c>
      <c r="O139" s="93">
        <v>107.16800000000001</v>
      </c>
      <c r="P139" s="93">
        <v>107.571</v>
      </c>
      <c r="Q139" s="93">
        <v>107.952</v>
      </c>
      <c r="R139" s="93">
        <v>108.75700000000001</v>
      </c>
      <c r="S139" s="93">
        <v>109.22799999999999</v>
      </c>
      <c r="T139" s="93">
        <v>109.71299999999999</v>
      </c>
      <c r="U139" s="93">
        <v>110.15</v>
      </c>
      <c r="V139" s="93">
        <v>110.56</v>
      </c>
      <c r="W139" s="93">
        <v>110.889</v>
      </c>
      <c r="X139" s="93">
        <v>111.30200000000001</v>
      </c>
      <c r="Y139" s="93">
        <v>111.703</v>
      </c>
      <c r="Z139" s="93">
        <v>112.111</v>
      </c>
      <c r="AA139" s="93">
        <v>112.497</v>
      </c>
      <c r="AB139" s="93">
        <v>112.837</v>
      </c>
      <c r="AC139" s="93">
        <v>113.239</v>
      </c>
      <c r="AD139" s="93">
        <v>113.675</v>
      </c>
      <c r="AE139" s="93">
        <v>114.071</v>
      </c>
      <c r="AF139" s="93">
        <v>114.455</v>
      </c>
      <c r="AG139" s="93">
        <v>114.854</v>
      </c>
      <c r="AH139" s="93">
        <v>115.283</v>
      </c>
      <c r="AI139" s="93">
        <v>115.72199999999999</v>
      </c>
      <c r="AJ139" s="93">
        <v>116.13800000000001</v>
      </c>
      <c r="AK139" s="93">
        <v>116.542</v>
      </c>
      <c r="AL139" s="93">
        <v>116.961</v>
      </c>
      <c r="AM139" s="93">
        <v>117.374</v>
      </c>
      <c r="AN139" s="93">
        <v>117.8</v>
      </c>
      <c r="AO139" s="93">
        <v>118.206</v>
      </c>
      <c r="AP139" s="93">
        <v>118.604</v>
      </c>
      <c r="AQ139" s="93">
        <v>119.015</v>
      </c>
      <c r="AR139" s="62"/>
      <c r="AS139" s="62"/>
    </row>
    <row r="140" spans="1:45" s="63" customFormat="1" ht="15" x14ac:dyDescent="0.25">
      <c r="A140" s="92" t="s">
        <v>238</v>
      </c>
      <c r="B140" s="92" t="s">
        <v>239</v>
      </c>
      <c r="C140" s="93">
        <v>63.265999999999998</v>
      </c>
      <c r="D140" s="93">
        <v>63.552</v>
      </c>
      <c r="E140" s="93">
        <v>63.758000000000003</v>
      </c>
      <c r="F140" s="93">
        <v>64.007000000000005</v>
      </c>
      <c r="G140" s="93">
        <v>64.376999999999995</v>
      </c>
      <c r="H140" s="93">
        <v>64.795000000000002</v>
      </c>
      <c r="I140" s="93">
        <v>64.902000000000001</v>
      </c>
      <c r="J140" s="93">
        <v>65.251999999999995</v>
      </c>
      <c r="K140" s="93">
        <v>65.534999999999997</v>
      </c>
      <c r="L140" s="93">
        <v>65.847999999999999</v>
      </c>
      <c r="M140" s="93">
        <v>66.27</v>
      </c>
      <c r="N140" s="93">
        <v>66.578999999999994</v>
      </c>
      <c r="O140" s="93">
        <v>66.927999999999997</v>
      </c>
      <c r="P140" s="93">
        <v>67.435000000000002</v>
      </c>
      <c r="Q140" s="93">
        <v>68.177000000000007</v>
      </c>
      <c r="R140" s="93">
        <v>69</v>
      </c>
      <c r="S140" s="93">
        <v>69.483999999999995</v>
      </c>
      <c r="T140" s="93">
        <v>69.941999999999993</v>
      </c>
      <c r="U140" s="93">
        <v>70.418999999999997</v>
      </c>
      <c r="V140" s="93">
        <v>70.855000000000004</v>
      </c>
      <c r="W140" s="93">
        <v>71.254999999999995</v>
      </c>
      <c r="X140" s="93">
        <v>71.888000000000005</v>
      </c>
      <c r="Y140" s="93">
        <v>72.450999999999993</v>
      </c>
      <c r="Z140" s="93">
        <v>73.028000000000006</v>
      </c>
      <c r="AA140" s="93">
        <v>73.566999999999993</v>
      </c>
      <c r="AB140" s="93">
        <v>74.093999999999994</v>
      </c>
      <c r="AC140" s="93">
        <v>74.626000000000005</v>
      </c>
      <c r="AD140" s="93">
        <v>75.122</v>
      </c>
      <c r="AE140" s="93">
        <v>75.626000000000005</v>
      </c>
      <c r="AF140" s="93">
        <v>76.111999999999995</v>
      </c>
      <c r="AG140" s="93">
        <v>76.582999999999998</v>
      </c>
      <c r="AH140" s="93">
        <v>77.039000000000001</v>
      </c>
      <c r="AI140" s="93">
        <v>77.483000000000004</v>
      </c>
      <c r="AJ140" s="93">
        <v>77.929000000000002</v>
      </c>
      <c r="AK140" s="93">
        <v>78.356999999999999</v>
      </c>
      <c r="AL140" s="93">
        <v>78.781999999999996</v>
      </c>
      <c r="AM140" s="93">
        <v>79.179000000000002</v>
      </c>
      <c r="AN140" s="93">
        <v>79.591999999999999</v>
      </c>
      <c r="AO140" s="93">
        <v>79.992000000000004</v>
      </c>
      <c r="AP140" s="93">
        <v>80.38</v>
      </c>
      <c r="AQ140" s="93">
        <v>80.775999999999996</v>
      </c>
      <c r="AR140" s="62"/>
      <c r="AS140" s="62"/>
    </row>
    <row r="141" spans="1:45" s="63" customFormat="1" ht="15" x14ac:dyDescent="0.25">
      <c r="A141" s="92" t="s">
        <v>747</v>
      </c>
      <c r="B141" s="92" t="s">
        <v>977</v>
      </c>
      <c r="C141" s="93">
        <v>326.399</v>
      </c>
      <c r="D141" s="93">
        <v>328.733</v>
      </c>
      <c r="E141" s="93">
        <v>332.036</v>
      </c>
      <c r="F141" s="93">
        <v>334.61700000000002</v>
      </c>
      <c r="G141" s="93">
        <v>337.36900000000003</v>
      </c>
      <c r="H141" s="93">
        <v>340.14499999999998</v>
      </c>
      <c r="I141" s="93">
        <v>343.125</v>
      </c>
      <c r="J141" s="93">
        <v>346.47</v>
      </c>
      <c r="K141" s="93">
        <v>348.714</v>
      </c>
      <c r="L141" s="93">
        <v>351.37400000000002</v>
      </c>
      <c r="M141" s="93">
        <v>354.64100000000002</v>
      </c>
      <c r="N141" s="93">
        <v>356.69600000000003</v>
      </c>
      <c r="O141" s="93">
        <v>359.27</v>
      </c>
      <c r="P141" s="93">
        <v>361.80799999999999</v>
      </c>
      <c r="Q141" s="93">
        <v>364.05</v>
      </c>
      <c r="R141" s="93">
        <v>366.75200000000001</v>
      </c>
      <c r="S141" s="93">
        <v>368.98200000000003</v>
      </c>
      <c r="T141" s="93">
        <v>371.12799999999999</v>
      </c>
      <c r="U141" s="93">
        <v>373.15899999999999</v>
      </c>
      <c r="V141" s="93">
        <v>375.15100000000001</v>
      </c>
      <c r="W141" s="93">
        <v>376.93200000000002</v>
      </c>
      <c r="X141" s="93">
        <v>378.88799999999998</v>
      </c>
      <c r="Y141" s="93">
        <v>380.74799999999999</v>
      </c>
      <c r="Z141" s="93">
        <v>382.53800000000001</v>
      </c>
      <c r="AA141" s="93">
        <v>384.21800000000002</v>
      </c>
      <c r="AB141" s="93">
        <v>385.74900000000002</v>
      </c>
      <c r="AC141" s="93">
        <v>387.334</v>
      </c>
      <c r="AD141" s="93">
        <v>388.88799999999998</v>
      </c>
      <c r="AE141" s="93">
        <v>390.327</v>
      </c>
      <c r="AF141" s="93">
        <v>391.67200000000003</v>
      </c>
      <c r="AG141" s="93">
        <v>393.03399999999999</v>
      </c>
      <c r="AH141" s="93">
        <v>394.36900000000003</v>
      </c>
      <c r="AI141" s="93">
        <v>395.721</v>
      </c>
      <c r="AJ141" s="93">
        <v>397.02499999999998</v>
      </c>
      <c r="AK141" s="93">
        <v>398.28300000000002</v>
      </c>
      <c r="AL141" s="93">
        <v>399.63299999999998</v>
      </c>
      <c r="AM141" s="93">
        <v>400.923</v>
      </c>
      <c r="AN141" s="93">
        <v>402.25799999999998</v>
      </c>
      <c r="AO141" s="93">
        <v>403.57400000000001</v>
      </c>
      <c r="AP141" s="93">
        <v>404.83600000000001</v>
      </c>
      <c r="AQ141" s="93">
        <v>406.20800000000003</v>
      </c>
      <c r="AR141" s="62"/>
      <c r="AS141" s="62"/>
    </row>
    <row r="142" spans="1:45" s="63" customFormat="1" ht="15" x14ac:dyDescent="0.25">
      <c r="A142" s="92" t="s">
        <v>359</v>
      </c>
      <c r="B142" s="92" t="s">
        <v>360</v>
      </c>
      <c r="C142" s="93">
        <v>36.802999999999997</v>
      </c>
      <c r="D142" s="93">
        <v>37.244</v>
      </c>
      <c r="E142" s="93">
        <v>37.716000000000001</v>
      </c>
      <c r="F142" s="93">
        <v>38.054000000000002</v>
      </c>
      <c r="G142" s="93">
        <v>38.408000000000001</v>
      </c>
      <c r="H142" s="93">
        <v>38.579000000000001</v>
      </c>
      <c r="I142" s="93">
        <v>38.854999999999997</v>
      </c>
      <c r="J142" s="93">
        <v>39.235999999999997</v>
      </c>
      <c r="K142" s="93">
        <v>39.598999999999997</v>
      </c>
      <c r="L142" s="93">
        <v>39.948</v>
      </c>
      <c r="M142" s="93">
        <v>40.531999999999996</v>
      </c>
      <c r="N142" s="93">
        <v>40.884999999999998</v>
      </c>
      <c r="O142" s="93">
        <v>41.13</v>
      </c>
      <c r="P142" s="93">
        <v>41.476999999999997</v>
      </c>
      <c r="Q142" s="93">
        <v>41.679000000000002</v>
      </c>
      <c r="R142" s="93">
        <v>41.960999999999999</v>
      </c>
      <c r="S142" s="93">
        <v>42.238</v>
      </c>
      <c r="T142" s="93">
        <v>42.465000000000003</v>
      </c>
      <c r="U142" s="93">
        <v>42.695</v>
      </c>
      <c r="V142" s="93">
        <v>42.902000000000001</v>
      </c>
      <c r="W142" s="93">
        <v>43.087000000000003</v>
      </c>
      <c r="X142" s="93">
        <v>43.298000000000002</v>
      </c>
      <c r="Y142" s="93">
        <v>43.472000000000001</v>
      </c>
      <c r="Z142" s="93">
        <v>43.658999999999999</v>
      </c>
      <c r="AA142" s="93">
        <v>43.811999999999998</v>
      </c>
      <c r="AB142" s="93">
        <v>43.972000000000001</v>
      </c>
      <c r="AC142" s="93">
        <v>44.137999999999998</v>
      </c>
      <c r="AD142" s="93">
        <v>44.280999999999999</v>
      </c>
      <c r="AE142" s="93">
        <v>44.435000000000002</v>
      </c>
      <c r="AF142" s="93">
        <v>44.557000000000002</v>
      </c>
      <c r="AG142" s="93">
        <v>44.695999999999998</v>
      </c>
      <c r="AH142" s="93">
        <v>44.834000000000003</v>
      </c>
      <c r="AI142" s="93">
        <v>44.978999999999999</v>
      </c>
      <c r="AJ142" s="93">
        <v>45.124000000000002</v>
      </c>
      <c r="AK142" s="93">
        <v>45.244999999999997</v>
      </c>
      <c r="AL142" s="93">
        <v>45.387</v>
      </c>
      <c r="AM142" s="93">
        <v>45.518000000000001</v>
      </c>
      <c r="AN142" s="93">
        <v>45.658999999999999</v>
      </c>
      <c r="AO142" s="93">
        <v>45.8</v>
      </c>
      <c r="AP142" s="93">
        <v>45.917999999999999</v>
      </c>
      <c r="AQ142" s="93">
        <v>46.048000000000002</v>
      </c>
      <c r="AR142" s="62"/>
      <c r="AS142" s="62"/>
    </row>
    <row r="143" spans="1:45" s="65" customFormat="1" ht="15" x14ac:dyDescent="0.25">
      <c r="A143" s="92" t="s">
        <v>361</v>
      </c>
      <c r="B143" s="92" t="s">
        <v>362</v>
      </c>
      <c r="C143" s="93">
        <v>42.424999999999997</v>
      </c>
      <c r="D143" s="93">
        <v>42.664999999999999</v>
      </c>
      <c r="E143" s="93">
        <v>43.606000000000002</v>
      </c>
      <c r="F143" s="93">
        <v>43.948</v>
      </c>
      <c r="G143" s="93">
        <v>44.35</v>
      </c>
      <c r="H143" s="93">
        <v>44.784999999999997</v>
      </c>
      <c r="I143" s="93">
        <v>45.335000000000001</v>
      </c>
      <c r="J143" s="93">
        <v>46.066000000000003</v>
      </c>
      <c r="K143" s="93">
        <v>46.465000000000003</v>
      </c>
      <c r="L143" s="93">
        <v>46.994999999999997</v>
      </c>
      <c r="M143" s="93">
        <v>47.094000000000001</v>
      </c>
      <c r="N143" s="93">
        <v>47.475000000000001</v>
      </c>
      <c r="O143" s="93">
        <v>47.762999999999998</v>
      </c>
      <c r="P143" s="93">
        <v>48.167999999999999</v>
      </c>
      <c r="Q143" s="93">
        <v>48.502000000000002</v>
      </c>
      <c r="R143" s="93">
        <v>48.853999999999999</v>
      </c>
      <c r="S143" s="93">
        <v>49.194000000000003</v>
      </c>
      <c r="T143" s="93">
        <v>49.518999999999998</v>
      </c>
      <c r="U143" s="93">
        <v>49.819000000000003</v>
      </c>
      <c r="V143" s="93">
        <v>50.133000000000003</v>
      </c>
      <c r="W143" s="93">
        <v>50.412999999999997</v>
      </c>
      <c r="X143" s="93">
        <v>50.723999999999997</v>
      </c>
      <c r="Y143" s="93">
        <v>51.02</v>
      </c>
      <c r="Z143" s="93">
        <v>51.304000000000002</v>
      </c>
      <c r="AA143" s="93">
        <v>51.594000000000001</v>
      </c>
      <c r="AB143" s="93">
        <v>51.863</v>
      </c>
      <c r="AC143" s="93">
        <v>52.143999999999998</v>
      </c>
      <c r="AD143" s="93">
        <v>52.420999999999999</v>
      </c>
      <c r="AE143" s="93">
        <v>52.698999999999998</v>
      </c>
      <c r="AF143" s="93">
        <v>52.969000000000001</v>
      </c>
      <c r="AG143" s="93">
        <v>53.23</v>
      </c>
      <c r="AH143" s="93">
        <v>53.5</v>
      </c>
      <c r="AI143" s="93">
        <v>53.765000000000001</v>
      </c>
      <c r="AJ143" s="93">
        <v>54.036000000000001</v>
      </c>
      <c r="AK143" s="93">
        <v>54.298999999999999</v>
      </c>
      <c r="AL143" s="93">
        <v>54.561999999999998</v>
      </c>
      <c r="AM143" s="93">
        <v>54.825000000000003</v>
      </c>
      <c r="AN143" s="93">
        <v>55.08</v>
      </c>
      <c r="AO143" s="93">
        <v>55.335000000000001</v>
      </c>
      <c r="AP143" s="93">
        <v>55.573999999999998</v>
      </c>
      <c r="AQ143" s="93">
        <v>55.826999999999998</v>
      </c>
      <c r="AR143" s="58"/>
      <c r="AS143" s="58"/>
    </row>
    <row r="144" spans="1:45" s="63" customFormat="1" ht="15" x14ac:dyDescent="0.25">
      <c r="A144" s="92" t="s">
        <v>363</v>
      </c>
      <c r="B144" s="92" t="s">
        <v>364</v>
      </c>
      <c r="C144" s="93">
        <v>37.341000000000001</v>
      </c>
      <c r="D144" s="93">
        <v>37.621000000000002</v>
      </c>
      <c r="E144" s="93">
        <v>37.962000000000003</v>
      </c>
      <c r="F144" s="93">
        <v>38.448</v>
      </c>
      <c r="G144" s="93">
        <v>38.814999999999998</v>
      </c>
      <c r="H144" s="93">
        <v>39.320999999999998</v>
      </c>
      <c r="I144" s="93">
        <v>39.703000000000003</v>
      </c>
      <c r="J144" s="93">
        <v>40.164999999999999</v>
      </c>
      <c r="K144" s="93">
        <v>40.475000000000001</v>
      </c>
      <c r="L144" s="93">
        <v>40.741999999999997</v>
      </c>
      <c r="M144" s="93">
        <v>41.264000000000003</v>
      </c>
      <c r="N144" s="93">
        <v>41.488</v>
      </c>
      <c r="O144" s="93">
        <v>41.801000000000002</v>
      </c>
      <c r="P144" s="93">
        <v>42.076999999999998</v>
      </c>
      <c r="Q144" s="93">
        <v>42.386000000000003</v>
      </c>
      <c r="R144" s="93">
        <v>42.56</v>
      </c>
      <c r="S144" s="93">
        <v>42.82</v>
      </c>
      <c r="T144" s="93">
        <v>43.058999999999997</v>
      </c>
      <c r="U144" s="93">
        <v>43.268999999999998</v>
      </c>
      <c r="V144" s="93">
        <v>43.496000000000002</v>
      </c>
      <c r="W144" s="93">
        <v>43.691000000000003</v>
      </c>
      <c r="X144" s="93">
        <v>43.954000000000001</v>
      </c>
      <c r="Y144" s="93">
        <v>44.192</v>
      </c>
      <c r="Z144" s="93">
        <v>44.405999999999999</v>
      </c>
      <c r="AA144" s="93">
        <v>44.61</v>
      </c>
      <c r="AB144" s="93">
        <v>44.808</v>
      </c>
      <c r="AC144" s="93">
        <v>44.991</v>
      </c>
      <c r="AD144" s="93">
        <v>45.167000000000002</v>
      </c>
      <c r="AE144" s="93">
        <v>45.317999999999998</v>
      </c>
      <c r="AF144" s="93">
        <v>45.457999999999998</v>
      </c>
      <c r="AG144" s="93">
        <v>45.625999999999998</v>
      </c>
      <c r="AH144" s="93">
        <v>45.768999999999998</v>
      </c>
      <c r="AI144" s="93">
        <v>45.914000000000001</v>
      </c>
      <c r="AJ144" s="93">
        <v>46.066000000000003</v>
      </c>
      <c r="AK144" s="93">
        <v>46.22</v>
      </c>
      <c r="AL144" s="93">
        <v>46.39</v>
      </c>
      <c r="AM144" s="93">
        <v>46.551000000000002</v>
      </c>
      <c r="AN144" s="93">
        <v>46.720999999999997</v>
      </c>
      <c r="AO144" s="93">
        <v>46.889000000000003</v>
      </c>
      <c r="AP144" s="93">
        <v>47.061</v>
      </c>
      <c r="AQ144" s="93">
        <v>47.246000000000002</v>
      </c>
      <c r="AR144" s="62"/>
      <c r="AS144" s="62"/>
    </row>
    <row r="145" spans="1:45" s="63" customFormat="1" ht="15" x14ac:dyDescent="0.25">
      <c r="A145" s="92" t="s">
        <v>289</v>
      </c>
      <c r="B145" s="92" t="s">
        <v>290</v>
      </c>
      <c r="C145" s="93">
        <v>50.395000000000003</v>
      </c>
      <c r="D145" s="93">
        <v>50.545999999999999</v>
      </c>
      <c r="E145" s="93">
        <v>50.837000000000003</v>
      </c>
      <c r="F145" s="93">
        <v>51.036000000000001</v>
      </c>
      <c r="G145" s="93">
        <v>51.262999999999998</v>
      </c>
      <c r="H145" s="93">
        <v>51.438000000000002</v>
      </c>
      <c r="I145" s="93">
        <v>51.677999999999997</v>
      </c>
      <c r="J145" s="93">
        <v>51.790999999999997</v>
      </c>
      <c r="K145" s="93">
        <v>51.807000000000002</v>
      </c>
      <c r="L145" s="93">
        <v>52.054000000000002</v>
      </c>
      <c r="M145" s="93">
        <v>52.436</v>
      </c>
      <c r="N145" s="93">
        <v>52.701000000000001</v>
      </c>
      <c r="O145" s="93">
        <v>53.097999999999999</v>
      </c>
      <c r="P145" s="93">
        <v>53.587000000000003</v>
      </c>
      <c r="Q145" s="93">
        <v>54.04</v>
      </c>
      <c r="R145" s="93">
        <v>54.616</v>
      </c>
      <c r="S145" s="93">
        <v>55.051000000000002</v>
      </c>
      <c r="T145" s="93">
        <v>55.427999999999997</v>
      </c>
      <c r="U145" s="93">
        <v>55.795999999999999</v>
      </c>
      <c r="V145" s="93">
        <v>56.167999999999999</v>
      </c>
      <c r="W145" s="93">
        <v>56.505000000000003</v>
      </c>
      <c r="X145" s="93">
        <v>56.854999999999997</v>
      </c>
      <c r="Y145" s="93">
        <v>57.19</v>
      </c>
      <c r="Z145" s="93">
        <v>57.524999999999999</v>
      </c>
      <c r="AA145" s="93">
        <v>57.866999999999997</v>
      </c>
      <c r="AB145" s="93">
        <v>58.168999999999997</v>
      </c>
      <c r="AC145" s="93">
        <v>58.491</v>
      </c>
      <c r="AD145" s="93">
        <v>58.825000000000003</v>
      </c>
      <c r="AE145" s="93">
        <v>59.125</v>
      </c>
      <c r="AF145" s="93">
        <v>59.423999999999999</v>
      </c>
      <c r="AG145" s="93">
        <v>59.722000000000001</v>
      </c>
      <c r="AH145" s="93">
        <v>60.011000000000003</v>
      </c>
      <c r="AI145" s="93">
        <v>60.298999999999999</v>
      </c>
      <c r="AJ145" s="93">
        <v>60.576999999999998</v>
      </c>
      <c r="AK145" s="93">
        <v>60.845999999999997</v>
      </c>
      <c r="AL145" s="93">
        <v>61.128</v>
      </c>
      <c r="AM145" s="93">
        <v>61.4</v>
      </c>
      <c r="AN145" s="93">
        <v>61.670999999999999</v>
      </c>
      <c r="AO145" s="93">
        <v>61.936999999999998</v>
      </c>
      <c r="AP145" s="93">
        <v>62.195</v>
      </c>
      <c r="AQ145" s="93">
        <v>62.47</v>
      </c>
      <c r="AR145" s="62"/>
      <c r="AS145" s="62"/>
    </row>
    <row r="146" spans="1:45" s="63" customFormat="1" ht="15" x14ac:dyDescent="0.25">
      <c r="A146" s="92" t="s">
        <v>365</v>
      </c>
      <c r="B146" s="92" t="s">
        <v>366</v>
      </c>
      <c r="C146" s="93">
        <v>41.868000000000002</v>
      </c>
      <c r="D146" s="93">
        <v>42.087000000000003</v>
      </c>
      <c r="E146" s="93">
        <v>42.314999999999998</v>
      </c>
      <c r="F146" s="93">
        <v>42.55</v>
      </c>
      <c r="G146" s="93">
        <v>42.777000000000001</v>
      </c>
      <c r="H146" s="93">
        <v>43.014000000000003</v>
      </c>
      <c r="I146" s="93">
        <v>43.262</v>
      </c>
      <c r="J146" s="93">
        <v>43.557000000000002</v>
      </c>
      <c r="K146" s="93">
        <v>43.747</v>
      </c>
      <c r="L146" s="93">
        <v>44.073999999999998</v>
      </c>
      <c r="M146" s="93">
        <v>44.55</v>
      </c>
      <c r="N146" s="93">
        <v>44.57</v>
      </c>
      <c r="O146" s="93">
        <v>45.145000000000003</v>
      </c>
      <c r="P146" s="93">
        <v>45.47</v>
      </c>
      <c r="Q146" s="93">
        <v>45.738999999999997</v>
      </c>
      <c r="R146" s="93">
        <v>46.034999999999997</v>
      </c>
      <c r="S146" s="93">
        <v>46.32</v>
      </c>
      <c r="T146" s="93">
        <v>46.609000000000002</v>
      </c>
      <c r="U146" s="93">
        <v>46.884</v>
      </c>
      <c r="V146" s="93">
        <v>47.145000000000003</v>
      </c>
      <c r="W146" s="93">
        <v>47.365000000000002</v>
      </c>
      <c r="X146" s="93">
        <v>47.625</v>
      </c>
      <c r="Y146" s="93">
        <v>47.881</v>
      </c>
      <c r="Z146" s="93">
        <v>48.118000000000002</v>
      </c>
      <c r="AA146" s="93">
        <v>48.341000000000001</v>
      </c>
      <c r="AB146" s="93">
        <v>48.521999999999998</v>
      </c>
      <c r="AC146" s="93">
        <v>48.713999999999999</v>
      </c>
      <c r="AD146" s="93">
        <v>48.896000000000001</v>
      </c>
      <c r="AE146" s="93">
        <v>49.06</v>
      </c>
      <c r="AF146" s="93">
        <v>49.226999999999997</v>
      </c>
      <c r="AG146" s="93">
        <v>49.393000000000001</v>
      </c>
      <c r="AH146" s="93">
        <v>49.563000000000002</v>
      </c>
      <c r="AI146" s="93">
        <v>49.726999999999997</v>
      </c>
      <c r="AJ146" s="93">
        <v>49.877000000000002</v>
      </c>
      <c r="AK146" s="93">
        <v>50.034999999999997</v>
      </c>
      <c r="AL146" s="93">
        <v>50.215000000000003</v>
      </c>
      <c r="AM146" s="93">
        <v>50.392000000000003</v>
      </c>
      <c r="AN146" s="93">
        <v>50.561</v>
      </c>
      <c r="AO146" s="93">
        <v>50.728999999999999</v>
      </c>
      <c r="AP146" s="93">
        <v>50.890999999999998</v>
      </c>
      <c r="AQ146" s="93">
        <v>51.076999999999998</v>
      </c>
      <c r="AR146" s="62"/>
      <c r="AS146" s="62"/>
    </row>
    <row r="147" spans="1:45" s="63" customFormat="1" ht="15" x14ac:dyDescent="0.25">
      <c r="A147" s="92" t="s">
        <v>291</v>
      </c>
      <c r="B147" s="92" t="s">
        <v>292</v>
      </c>
      <c r="C147" s="93">
        <v>49.741999999999997</v>
      </c>
      <c r="D147" s="93">
        <v>50.220999999999997</v>
      </c>
      <c r="E147" s="93">
        <v>50.892000000000003</v>
      </c>
      <c r="F147" s="93">
        <v>51.47</v>
      </c>
      <c r="G147" s="93">
        <v>52.073</v>
      </c>
      <c r="H147" s="93">
        <v>52.747</v>
      </c>
      <c r="I147" s="93">
        <v>53.412999999999997</v>
      </c>
      <c r="J147" s="93">
        <v>54.118000000000002</v>
      </c>
      <c r="K147" s="93">
        <v>54.616</v>
      </c>
      <c r="L147" s="93">
        <v>55.127000000000002</v>
      </c>
      <c r="M147" s="93">
        <v>55.558999999999997</v>
      </c>
      <c r="N147" s="93">
        <v>55.975000000000001</v>
      </c>
      <c r="O147" s="93">
        <v>56.381999999999998</v>
      </c>
      <c r="P147" s="93">
        <v>56.692999999999998</v>
      </c>
      <c r="Q147" s="93">
        <v>57.024999999999999</v>
      </c>
      <c r="R147" s="93">
        <v>57.732999999999997</v>
      </c>
      <c r="S147" s="93">
        <v>58.064999999999998</v>
      </c>
      <c r="T147" s="93">
        <v>58.430999999999997</v>
      </c>
      <c r="U147" s="93">
        <v>58.77</v>
      </c>
      <c r="V147" s="93">
        <v>59.079000000000001</v>
      </c>
      <c r="W147" s="93">
        <v>59.372</v>
      </c>
      <c r="X147" s="93">
        <v>59.643999999999998</v>
      </c>
      <c r="Y147" s="93">
        <v>59.94</v>
      </c>
      <c r="Z147" s="93">
        <v>60.210999999999999</v>
      </c>
      <c r="AA147" s="93">
        <v>60.447000000000003</v>
      </c>
      <c r="AB147" s="93">
        <v>60.667000000000002</v>
      </c>
      <c r="AC147" s="93">
        <v>60.898000000000003</v>
      </c>
      <c r="AD147" s="93">
        <v>61.131999999999998</v>
      </c>
      <c r="AE147" s="93">
        <v>61.343000000000004</v>
      </c>
      <c r="AF147" s="93">
        <v>61.527000000000001</v>
      </c>
      <c r="AG147" s="93">
        <v>61.707000000000001</v>
      </c>
      <c r="AH147" s="93">
        <v>61.893000000000001</v>
      </c>
      <c r="AI147" s="93">
        <v>62.081000000000003</v>
      </c>
      <c r="AJ147" s="93">
        <v>62.26</v>
      </c>
      <c r="AK147" s="93">
        <v>62.424999999999997</v>
      </c>
      <c r="AL147" s="93">
        <v>62.593000000000004</v>
      </c>
      <c r="AM147" s="93">
        <v>62.762999999999998</v>
      </c>
      <c r="AN147" s="93">
        <v>62.944000000000003</v>
      </c>
      <c r="AO147" s="93">
        <v>63.122</v>
      </c>
      <c r="AP147" s="93">
        <v>63.295999999999999</v>
      </c>
      <c r="AQ147" s="93">
        <v>63.475000000000001</v>
      </c>
      <c r="AR147" s="62"/>
      <c r="AS147" s="62"/>
    </row>
    <row r="148" spans="1:45" s="63" customFormat="1" ht="15" x14ac:dyDescent="0.25">
      <c r="A148" s="92" t="s">
        <v>293</v>
      </c>
      <c r="B148" s="92" t="s">
        <v>294</v>
      </c>
      <c r="C148" s="93">
        <v>38.64</v>
      </c>
      <c r="D148" s="93">
        <v>39.043999999999997</v>
      </c>
      <c r="E148" s="93">
        <v>39.25</v>
      </c>
      <c r="F148" s="93">
        <v>39.491999999999997</v>
      </c>
      <c r="G148" s="93">
        <v>39.801000000000002</v>
      </c>
      <c r="H148" s="93">
        <v>40.143000000000001</v>
      </c>
      <c r="I148" s="93">
        <v>40.503</v>
      </c>
      <c r="J148" s="93">
        <v>40.843000000000004</v>
      </c>
      <c r="K148" s="93">
        <v>41.069000000000003</v>
      </c>
      <c r="L148" s="93">
        <v>41.274000000000001</v>
      </c>
      <c r="M148" s="93">
        <v>41.747999999999998</v>
      </c>
      <c r="N148" s="93">
        <v>41.951000000000001</v>
      </c>
      <c r="O148" s="93">
        <v>42.152999999999999</v>
      </c>
      <c r="P148" s="93">
        <v>42.441000000000003</v>
      </c>
      <c r="Q148" s="93">
        <v>42.627000000000002</v>
      </c>
      <c r="R148" s="93">
        <v>42.835000000000001</v>
      </c>
      <c r="S148" s="93">
        <v>43.033000000000001</v>
      </c>
      <c r="T148" s="93">
        <v>43.241999999999997</v>
      </c>
      <c r="U148" s="93">
        <v>43.451000000000001</v>
      </c>
      <c r="V148" s="93">
        <v>43.646999999999998</v>
      </c>
      <c r="W148" s="93">
        <v>43.834000000000003</v>
      </c>
      <c r="X148" s="93">
        <v>44.018999999999998</v>
      </c>
      <c r="Y148" s="93">
        <v>44.180999999999997</v>
      </c>
      <c r="Z148" s="93">
        <v>44.332000000000001</v>
      </c>
      <c r="AA148" s="93">
        <v>44.472000000000001</v>
      </c>
      <c r="AB148" s="93">
        <v>44.593000000000004</v>
      </c>
      <c r="AC148" s="93">
        <v>44.719000000000001</v>
      </c>
      <c r="AD148" s="93">
        <v>44.844000000000001</v>
      </c>
      <c r="AE148" s="93">
        <v>44.945999999999998</v>
      </c>
      <c r="AF148" s="93">
        <v>45.040999999999997</v>
      </c>
      <c r="AG148" s="93">
        <v>45.136000000000003</v>
      </c>
      <c r="AH148" s="93">
        <v>45.223999999999997</v>
      </c>
      <c r="AI148" s="93">
        <v>45.320999999999998</v>
      </c>
      <c r="AJ148" s="93">
        <v>45.402999999999999</v>
      </c>
      <c r="AK148" s="93">
        <v>45.48</v>
      </c>
      <c r="AL148" s="93">
        <v>45.575000000000003</v>
      </c>
      <c r="AM148" s="93">
        <v>45.652999999999999</v>
      </c>
      <c r="AN148" s="93">
        <v>45.744999999999997</v>
      </c>
      <c r="AO148" s="93">
        <v>45.835999999999999</v>
      </c>
      <c r="AP148" s="93">
        <v>45.92</v>
      </c>
      <c r="AQ148" s="93">
        <v>46.026000000000003</v>
      </c>
      <c r="AR148" s="62"/>
      <c r="AS148" s="62"/>
    </row>
    <row r="149" spans="1:45" s="65" customFormat="1" ht="15" x14ac:dyDescent="0.25">
      <c r="A149" s="92" t="s">
        <v>367</v>
      </c>
      <c r="B149" s="92" t="s">
        <v>368</v>
      </c>
      <c r="C149" s="93">
        <v>29.184999999999999</v>
      </c>
      <c r="D149" s="93">
        <v>29.305</v>
      </c>
      <c r="E149" s="93">
        <v>29.457999999999998</v>
      </c>
      <c r="F149" s="93">
        <v>29.619</v>
      </c>
      <c r="G149" s="93">
        <v>29.884</v>
      </c>
      <c r="H149" s="93">
        <v>30.117999999999999</v>
      </c>
      <c r="I149" s="93">
        <v>30.376000000000001</v>
      </c>
      <c r="J149" s="93">
        <v>30.695</v>
      </c>
      <c r="K149" s="93">
        <v>30.934999999999999</v>
      </c>
      <c r="L149" s="93">
        <v>31.16</v>
      </c>
      <c r="M149" s="93">
        <v>31.459</v>
      </c>
      <c r="N149" s="93">
        <v>31.651</v>
      </c>
      <c r="O149" s="93">
        <v>31.797999999999998</v>
      </c>
      <c r="P149" s="93">
        <v>31.896000000000001</v>
      </c>
      <c r="Q149" s="93">
        <v>32.052</v>
      </c>
      <c r="R149" s="93">
        <v>32.158000000000001</v>
      </c>
      <c r="S149" s="93">
        <v>32.261000000000003</v>
      </c>
      <c r="T149" s="93">
        <v>32.375</v>
      </c>
      <c r="U149" s="93">
        <v>32.473999999999997</v>
      </c>
      <c r="V149" s="93">
        <v>32.581000000000003</v>
      </c>
      <c r="W149" s="93">
        <v>32.664999999999999</v>
      </c>
      <c r="X149" s="93">
        <v>32.768000000000001</v>
      </c>
      <c r="Y149" s="93">
        <v>32.871000000000002</v>
      </c>
      <c r="Z149" s="93">
        <v>32.984000000000002</v>
      </c>
      <c r="AA149" s="93">
        <v>33.075000000000003</v>
      </c>
      <c r="AB149" s="93">
        <v>33.155000000000001</v>
      </c>
      <c r="AC149" s="93">
        <v>33.238</v>
      </c>
      <c r="AD149" s="93">
        <v>33.322000000000003</v>
      </c>
      <c r="AE149" s="93">
        <v>33.401000000000003</v>
      </c>
      <c r="AF149" s="93">
        <v>33.47</v>
      </c>
      <c r="AG149" s="93">
        <v>33.523000000000003</v>
      </c>
      <c r="AH149" s="93">
        <v>33.573999999999998</v>
      </c>
      <c r="AI149" s="93">
        <v>33.636000000000003</v>
      </c>
      <c r="AJ149" s="93">
        <v>33.680999999999997</v>
      </c>
      <c r="AK149" s="93">
        <v>33.732999999999997</v>
      </c>
      <c r="AL149" s="93">
        <v>33.783000000000001</v>
      </c>
      <c r="AM149" s="93">
        <v>33.820999999999998</v>
      </c>
      <c r="AN149" s="93">
        <v>33.877000000000002</v>
      </c>
      <c r="AO149" s="93">
        <v>33.926000000000002</v>
      </c>
      <c r="AP149" s="93">
        <v>33.981000000000002</v>
      </c>
      <c r="AQ149" s="93">
        <v>34.04</v>
      </c>
      <c r="AR149" s="58"/>
      <c r="AS149" s="58"/>
    </row>
    <row r="150" spans="1:45" s="63" customFormat="1" ht="15" x14ac:dyDescent="0.25">
      <c r="A150" s="92" t="s">
        <v>748</v>
      </c>
      <c r="B150" s="92" t="s">
        <v>749</v>
      </c>
      <c r="C150" s="93">
        <v>209.42599999999999</v>
      </c>
      <c r="D150" s="93">
        <v>211.315</v>
      </c>
      <c r="E150" s="93">
        <v>213.33099999999999</v>
      </c>
      <c r="F150" s="93">
        <v>215.07</v>
      </c>
      <c r="G150" s="93">
        <v>217.47300000000001</v>
      </c>
      <c r="H150" s="93">
        <v>220.107</v>
      </c>
      <c r="I150" s="93">
        <v>222.535</v>
      </c>
      <c r="J150" s="93">
        <v>225.15</v>
      </c>
      <c r="K150" s="93">
        <v>226.84100000000001</v>
      </c>
      <c r="L150" s="93">
        <v>228.583</v>
      </c>
      <c r="M150" s="93">
        <v>230.453</v>
      </c>
      <c r="N150" s="93">
        <v>231.702</v>
      </c>
      <c r="O150" s="93">
        <v>232.489</v>
      </c>
      <c r="P150" s="93">
        <v>233.999</v>
      </c>
      <c r="Q150" s="93">
        <v>235.36199999999999</v>
      </c>
      <c r="R150" s="93">
        <v>237.364</v>
      </c>
      <c r="S150" s="93">
        <v>238.87899999999999</v>
      </c>
      <c r="T150" s="93">
        <v>240.23</v>
      </c>
      <c r="U150" s="93">
        <v>241.577</v>
      </c>
      <c r="V150" s="93">
        <v>242.99299999999999</v>
      </c>
      <c r="W150" s="93">
        <v>244.35900000000001</v>
      </c>
      <c r="X150" s="93">
        <v>245.89</v>
      </c>
      <c r="Y150" s="93">
        <v>247.297</v>
      </c>
      <c r="Z150" s="93">
        <v>248.733</v>
      </c>
      <c r="AA150" s="93">
        <v>250.13200000000001</v>
      </c>
      <c r="AB150" s="93">
        <v>251.47900000000001</v>
      </c>
      <c r="AC150" s="93">
        <v>252.92099999999999</v>
      </c>
      <c r="AD150" s="93">
        <v>254.25200000000001</v>
      </c>
      <c r="AE150" s="93">
        <v>255.59100000000001</v>
      </c>
      <c r="AF150" s="93">
        <v>256.88799999999998</v>
      </c>
      <c r="AG150" s="93">
        <v>258.23099999999999</v>
      </c>
      <c r="AH150" s="93">
        <v>259.60199999999998</v>
      </c>
      <c r="AI150" s="93">
        <v>260.90499999999997</v>
      </c>
      <c r="AJ150" s="93">
        <v>262.178</v>
      </c>
      <c r="AK150" s="93">
        <v>263.447</v>
      </c>
      <c r="AL150" s="93">
        <v>264.80399999999997</v>
      </c>
      <c r="AM150" s="93">
        <v>266.12400000000002</v>
      </c>
      <c r="AN150" s="93">
        <v>267.45</v>
      </c>
      <c r="AO150" s="93">
        <v>268.77499999999998</v>
      </c>
      <c r="AP150" s="93">
        <v>270.08499999999998</v>
      </c>
      <c r="AQ150" s="93">
        <v>271.49700000000001</v>
      </c>
      <c r="AR150" s="62"/>
      <c r="AS150" s="62"/>
    </row>
    <row r="151" spans="1:45" s="63" customFormat="1" ht="15" x14ac:dyDescent="0.25">
      <c r="A151" s="92" t="s">
        <v>295</v>
      </c>
      <c r="B151" s="92" t="s">
        <v>296</v>
      </c>
      <c r="C151" s="93">
        <v>24.940999999999999</v>
      </c>
      <c r="D151" s="93">
        <v>25.074000000000002</v>
      </c>
      <c r="E151" s="93">
        <v>25.132999999999999</v>
      </c>
      <c r="F151" s="93">
        <v>25.27</v>
      </c>
      <c r="G151" s="93">
        <v>25.375</v>
      </c>
      <c r="H151" s="93">
        <v>25.452999999999999</v>
      </c>
      <c r="I151" s="93">
        <v>25.484000000000002</v>
      </c>
      <c r="J151" s="93">
        <v>25.634</v>
      </c>
      <c r="K151" s="93">
        <v>25.741</v>
      </c>
      <c r="L151" s="93">
        <v>25.766999999999999</v>
      </c>
      <c r="M151" s="93">
        <v>25.774999999999999</v>
      </c>
      <c r="N151" s="93">
        <v>25.911999999999999</v>
      </c>
      <c r="O151" s="93">
        <v>25.954000000000001</v>
      </c>
      <c r="P151" s="93">
        <v>26.175000000000001</v>
      </c>
      <c r="Q151" s="93">
        <v>26.353999999999999</v>
      </c>
      <c r="R151" s="93">
        <v>26.591999999999999</v>
      </c>
      <c r="S151" s="93">
        <v>26.759</v>
      </c>
      <c r="T151" s="93">
        <v>26.922000000000001</v>
      </c>
      <c r="U151" s="93">
        <v>27.074999999999999</v>
      </c>
      <c r="V151" s="93">
        <v>27.215</v>
      </c>
      <c r="W151" s="93">
        <v>27.350999999999999</v>
      </c>
      <c r="X151" s="93">
        <v>27.529</v>
      </c>
      <c r="Y151" s="93">
        <v>27.693000000000001</v>
      </c>
      <c r="Z151" s="93">
        <v>27.844999999999999</v>
      </c>
      <c r="AA151" s="93">
        <v>27.989000000000001</v>
      </c>
      <c r="AB151" s="93">
        <v>28.123000000000001</v>
      </c>
      <c r="AC151" s="93">
        <v>28.280999999999999</v>
      </c>
      <c r="AD151" s="93">
        <v>28.419</v>
      </c>
      <c r="AE151" s="93">
        <v>28.553000000000001</v>
      </c>
      <c r="AF151" s="93">
        <v>28.681000000000001</v>
      </c>
      <c r="AG151" s="93">
        <v>28.811</v>
      </c>
      <c r="AH151" s="93">
        <v>28.946000000000002</v>
      </c>
      <c r="AI151" s="93">
        <v>29.079000000000001</v>
      </c>
      <c r="AJ151" s="93">
        <v>29.206</v>
      </c>
      <c r="AK151" s="93">
        <v>29.337</v>
      </c>
      <c r="AL151" s="93">
        <v>29.477</v>
      </c>
      <c r="AM151" s="93">
        <v>29.616</v>
      </c>
      <c r="AN151" s="93">
        <v>29.751999999999999</v>
      </c>
      <c r="AO151" s="93">
        <v>29.887</v>
      </c>
      <c r="AP151" s="93">
        <v>30.021000000000001</v>
      </c>
      <c r="AQ151" s="93">
        <v>30.167999999999999</v>
      </c>
      <c r="AR151" s="62"/>
      <c r="AS151" s="62"/>
    </row>
    <row r="152" spans="1:45" s="63" customFormat="1" ht="15" x14ac:dyDescent="0.25">
      <c r="A152" s="92" t="s">
        <v>297</v>
      </c>
      <c r="B152" s="92" t="s">
        <v>298</v>
      </c>
      <c r="C152" s="93">
        <v>48.328000000000003</v>
      </c>
      <c r="D152" s="93">
        <v>48.631999999999998</v>
      </c>
      <c r="E152" s="93">
        <v>49.136000000000003</v>
      </c>
      <c r="F152" s="93">
        <v>49.369</v>
      </c>
      <c r="G152" s="93">
        <v>49.652999999999999</v>
      </c>
      <c r="H152" s="93">
        <v>50.048999999999999</v>
      </c>
      <c r="I152" s="93">
        <v>50.591000000000001</v>
      </c>
      <c r="J152" s="93">
        <v>51.21</v>
      </c>
      <c r="K152" s="93">
        <v>51.58</v>
      </c>
      <c r="L152" s="93">
        <v>51.984000000000002</v>
      </c>
      <c r="M152" s="93">
        <v>52.481000000000002</v>
      </c>
      <c r="N152" s="93">
        <v>52.802</v>
      </c>
      <c r="O152" s="93">
        <v>53.018000000000001</v>
      </c>
      <c r="P152" s="93">
        <v>53.304000000000002</v>
      </c>
      <c r="Q152" s="93">
        <v>53.481999999999999</v>
      </c>
      <c r="R152" s="93">
        <v>54.073</v>
      </c>
      <c r="S152" s="93">
        <v>54.375999999999998</v>
      </c>
      <c r="T152" s="93">
        <v>54.69</v>
      </c>
      <c r="U152" s="93">
        <v>55.027999999999999</v>
      </c>
      <c r="V152" s="93">
        <v>55.365000000000002</v>
      </c>
      <c r="W152" s="93">
        <v>55.704000000000001</v>
      </c>
      <c r="X152" s="93">
        <v>56.021999999999998</v>
      </c>
      <c r="Y152" s="93">
        <v>56.344000000000001</v>
      </c>
      <c r="Z152" s="93">
        <v>56.68</v>
      </c>
      <c r="AA152" s="93">
        <v>57.005000000000003</v>
      </c>
      <c r="AB152" s="93">
        <v>57.331000000000003</v>
      </c>
      <c r="AC152" s="93">
        <v>57.658000000000001</v>
      </c>
      <c r="AD152" s="93">
        <v>57.975999999999999</v>
      </c>
      <c r="AE152" s="93">
        <v>58.292000000000002</v>
      </c>
      <c r="AF152" s="93">
        <v>58.61</v>
      </c>
      <c r="AG152" s="93">
        <v>58.936</v>
      </c>
      <c r="AH152" s="93">
        <v>59.264000000000003</v>
      </c>
      <c r="AI152" s="93">
        <v>59.58</v>
      </c>
      <c r="AJ152" s="93">
        <v>59.887</v>
      </c>
      <c r="AK152" s="93">
        <v>60.195</v>
      </c>
      <c r="AL152" s="93">
        <v>60.537999999999997</v>
      </c>
      <c r="AM152" s="93">
        <v>60.865000000000002</v>
      </c>
      <c r="AN152" s="93">
        <v>61.194000000000003</v>
      </c>
      <c r="AO152" s="93">
        <v>61.52</v>
      </c>
      <c r="AP152" s="93">
        <v>61.841999999999999</v>
      </c>
      <c r="AQ152" s="93">
        <v>62.192999999999998</v>
      </c>
      <c r="AR152" s="62"/>
      <c r="AS152" s="62"/>
    </row>
    <row r="153" spans="1:45" s="63" customFormat="1" ht="15" x14ac:dyDescent="0.25">
      <c r="A153" s="92" t="s">
        <v>299</v>
      </c>
      <c r="B153" s="92" t="s">
        <v>300</v>
      </c>
      <c r="C153" s="93">
        <v>36.226999999999997</v>
      </c>
      <c r="D153" s="93">
        <v>36.642000000000003</v>
      </c>
      <c r="E153" s="93">
        <v>36.866</v>
      </c>
      <c r="F153" s="93">
        <v>37.219000000000001</v>
      </c>
      <c r="G153" s="93">
        <v>37.81</v>
      </c>
      <c r="H153" s="93">
        <v>38.554000000000002</v>
      </c>
      <c r="I153" s="93">
        <v>39.268000000000001</v>
      </c>
      <c r="J153" s="93">
        <v>40.033999999999999</v>
      </c>
      <c r="K153" s="93">
        <v>40.572000000000003</v>
      </c>
      <c r="L153" s="93">
        <v>41.173999999999999</v>
      </c>
      <c r="M153" s="93">
        <v>41.802999999999997</v>
      </c>
      <c r="N153" s="93">
        <v>42.052999999999997</v>
      </c>
      <c r="O153" s="93">
        <v>42.408000000000001</v>
      </c>
      <c r="P153" s="93">
        <v>42.938000000000002</v>
      </c>
      <c r="Q153" s="93">
        <v>43.487000000000002</v>
      </c>
      <c r="R153" s="93">
        <v>43.838000000000001</v>
      </c>
      <c r="S153" s="93">
        <v>44.228000000000002</v>
      </c>
      <c r="T153" s="93">
        <v>44.59</v>
      </c>
      <c r="U153" s="93">
        <v>44.956000000000003</v>
      </c>
      <c r="V153" s="93">
        <v>45.311999999999998</v>
      </c>
      <c r="W153" s="93">
        <v>45.646000000000001</v>
      </c>
      <c r="X153" s="93">
        <v>46.024999999999999</v>
      </c>
      <c r="Y153" s="93">
        <v>46.387</v>
      </c>
      <c r="Z153" s="93">
        <v>46.744999999999997</v>
      </c>
      <c r="AA153" s="93">
        <v>47.088000000000001</v>
      </c>
      <c r="AB153" s="93">
        <v>47.408000000000001</v>
      </c>
      <c r="AC153" s="93">
        <v>47.756</v>
      </c>
      <c r="AD153" s="93">
        <v>48.085000000000001</v>
      </c>
      <c r="AE153" s="93">
        <v>48.411999999999999</v>
      </c>
      <c r="AF153" s="93">
        <v>48.723999999999997</v>
      </c>
      <c r="AG153" s="93">
        <v>49.057000000000002</v>
      </c>
      <c r="AH153" s="93">
        <v>49.393999999999998</v>
      </c>
      <c r="AI153" s="93">
        <v>49.723999999999997</v>
      </c>
      <c r="AJ153" s="93">
        <v>50.048000000000002</v>
      </c>
      <c r="AK153" s="93">
        <v>50.366999999999997</v>
      </c>
      <c r="AL153" s="93">
        <v>50.707000000000001</v>
      </c>
      <c r="AM153" s="93">
        <v>51.04</v>
      </c>
      <c r="AN153" s="93">
        <v>51.368000000000002</v>
      </c>
      <c r="AO153" s="93">
        <v>51.698</v>
      </c>
      <c r="AP153" s="93">
        <v>52.021000000000001</v>
      </c>
      <c r="AQ153" s="93">
        <v>52.359000000000002</v>
      </c>
      <c r="AR153" s="62"/>
      <c r="AS153" s="62"/>
    </row>
    <row r="154" spans="1:45" s="63" customFormat="1" ht="15" x14ac:dyDescent="0.25">
      <c r="A154" s="92" t="s">
        <v>301</v>
      </c>
      <c r="B154" s="92" t="s">
        <v>302</v>
      </c>
      <c r="C154" s="93">
        <v>46.968000000000004</v>
      </c>
      <c r="D154" s="93">
        <v>47.3</v>
      </c>
      <c r="E154" s="93">
        <v>47.713000000000001</v>
      </c>
      <c r="F154" s="93">
        <v>48.011000000000003</v>
      </c>
      <c r="G154" s="93">
        <v>48.622999999999998</v>
      </c>
      <c r="H154" s="93">
        <v>49.485999999999997</v>
      </c>
      <c r="I154" s="93">
        <v>50.19</v>
      </c>
      <c r="J154" s="93">
        <v>50.838999999999999</v>
      </c>
      <c r="K154" s="93">
        <v>51.057000000000002</v>
      </c>
      <c r="L154" s="93">
        <v>51.451999999999998</v>
      </c>
      <c r="M154" s="93">
        <v>51.960999999999999</v>
      </c>
      <c r="N154" s="93">
        <v>52.241999999999997</v>
      </c>
      <c r="O154" s="93">
        <v>52.518000000000001</v>
      </c>
      <c r="P154" s="93">
        <v>52.838000000000001</v>
      </c>
      <c r="Q154" s="93">
        <v>53.142000000000003</v>
      </c>
      <c r="R154" s="93">
        <v>53.648000000000003</v>
      </c>
      <c r="S154" s="93">
        <v>53.970999999999997</v>
      </c>
      <c r="T154" s="93">
        <v>54.274999999999999</v>
      </c>
      <c r="U154" s="93">
        <v>54.573</v>
      </c>
      <c r="V154" s="93">
        <v>54.871000000000002</v>
      </c>
      <c r="W154" s="93">
        <v>55.165999999999997</v>
      </c>
      <c r="X154" s="93">
        <v>55.515999999999998</v>
      </c>
      <c r="Y154" s="93">
        <v>55.835000000000001</v>
      </c>
      <c r="Z154" s="93">
        <v>56.164999999999999</v>
      </c>
      <c r="AA154" s="93">
        <v>56.465000000000003</v>
      </c>
      <c r="AB154" s="93">
        <v>56.753999999999998</v>
      </c>
      <c r="AC154" s="93">
        <v>57.058999999999997</v>
      </c>
      <c r="AD154" s="93">
        <v>57.328000000000003</v>
      </c>
      <c r="AE154" s="93">
        <v>57.600999999999999</v>
      </c>
      <c r="AF154" s="93">
        <v>57.85</v>
      </c>
      <c r="AG154" s="93">
        <v>58.104999999999997</v>
      </c>
      <c r="AH154" s="93">
        <v>58.360999999999997</v>
      </c>
      <c r="AI154" s="93">
        <v>58.593000000000004</v>
      </c>
      <c r="AJ154" s="93">
        <v>58.82</v>
      </c>
      <c r="AK154" s="93">
        <v>59.042999999999999</v>
      </c>
      <c r="AL154" s="93">
        <v>59.274000000000001</v>
      </c>
      <c r="AM154" s="93">
        <v>59.5</v>
      </c>
      <c r="AN154" s="93">
        <v>59.73</v>
      </c>
      <c r="AO154" s="93">
        <v>59.968000000000004</v>
      </c>
      <c r="AP154" s="93">
        <v>60.207000000000001</v>
      </c>
      <c r="AQ154" s="93">
        <v>60.470999999999997</v>
      </c>
      <c r="AR154" s="62"/>
      <c r="AS154" s="62"/>
    </row>
    <row r="155" spans="1:45" s="65" customFormat="1" ht="15" x14ac:dyDescent="0.25">
      <c r="A155" s="92" t="s">
        <v>303</v>
      </c>
      <c r="B155" s="92" t="s">
        <v>304</v>
      </c>
      <c r="C155" s="93">
        <v>52.962000000000003</v>
      </c>
      <c r="D155" s="93">
        <v>53.667000000000002</v>
      </c>
      <c r="E155" s="93">
        <v>54.484000000000002</v>
      </c>
      <c r="F155" s="93">
        <v>55.201999999999998</v>
      </c>
      <c r="G155" s="93">
        <v>56.011000000000003</v>
      </c>
      <c r="H155" s="93">
        <v>56.564</v>
      </c>
      <c r="I155" s="93">
        <v>57.002000000000002</v>
      </c>
      <c r="J155" s="93">
        <v>57.433</v>
      </c>
      <c r="K155" s="93">
        <v>57.890999999999998</v>
      </c>
      <c r="L155" s="93">
        <v>58.206000000000003</v>
      </c>
      <c r="M155" s="93">
        <v>58.432000000000002</v>
      </c>
      <c r="N155" s="93">
        <v>58.692</v>
      </c>
      <c r="O155" s="93">
        <v>58.591000000000001</v>
      </c>
      <c r="P155" s="93">
        <v>58.743000000000002</v>
      </c>
      <c r="Q155" s="93">
        <v>58.896999999999998</v>
      </c>
      <c r="R155" s="93">
        <v>59.213999999999999</v>
      </c>
      <c r="S155" s="93">
        <v>59.543999999999997</v>
      </c>
      <c r="T155" s="93">
        <v>59.753999999999998</v>
      </c>
      <c r="U155" s="93">
        <v>59.944000000000003</v>
      </c>
      <c r="V155" s="93">
        <v>60.23</v>
      </c>
      <c r="W155" s="93">
        <v>60.491999999999997</v>
      </c>
      <c r="X155" s="93">
        <v>60.796999999999997</v>
      </c>
      <c r="Y155" s="93">
        <v>61.037999999999997</v>
      </c>
      <c r="Z155" s="93">
        <v>61.298000000000002</v>
      </c>
      <c r="AA155" s="93">
        <v>61.585999999999999</v>
      </c>
      <c r="AB155" s="93">
        <v>61.863</v>
      </c>
      <c r="AC155" s="93">
        <v>62.167000000000002</v>
      </c>
      <c r="AD155" s="93">
        <v>62.442999999999998</v>
      </c>
      <c r="AE155" s="93">
        <v>62.732999999999997</v>
      </c>
      <c r="AF155" s="93">
        <v>63.021999999999998</v>
      </c>
      <c r="AG155" s="93">
        <v>63.322000000000003</v>
      </c>
      <c r="AH155" s="93">
        <v>63.636000000000003</v>
      </c>
      <c r="AI155" s="93">
        <v>63.929000000000002</v>
      </c>
      <c r="AJ155" s="93">
        <v>64.216999999999999</v>
      </c>
      <c r="AK155" s="93">
        <v>64.504999999999995</v>
      </c>
      <c r="AL155" s="93">
        <v>64.807000000000002</v>
      </c>
      <c r="AM155" s="93">
        <v>65.102999999999994</v>
      </c>
      <c r="AN155" s="93">
        <v>65.405000000000001</v>
      </c>
      <c r="AO155" s="93">
        <v>65.700999999999993</v>
      </c>
      <c r="AP155" s="93">
        <v>65.992999999999995</v>
      </c>
      <c r="AQ155" s="93">
        <v>66.305999999999997</v>
      </c>
      <c r="AR155" s="58"/>
      <c r="AS155" s="58"/>
    </row>
    <row r="156" spans="1:45" s="63" customFormat="1" ht="15" x14ac:dyDescent="0.25">
      <c r="A156" s="92" t="s">
        <v>750</v>
      </c>
      <c r="B156" s="92" t="s">
        <v>751</v>
      </c>
      <c r="C156" s="93">
        <v>1032.2239999999999</v>
      </c>
      <c r="D156" s="93">
        <v>1033.9100000000001</v>
      </c>
      <c r="E156" s="93">
        <v>1034.9590000000001</v>
      </c>
      <c r="F156" s="93">
        <v>1035.5509999999999</v>
      </c>
      <c r="G156" s="93">
        <v>1041.1780000000001</v>
      </c>
      <c r="H156" s="93">
        <v>1044.6849999999999</v>
      </c>
      <c r="I156" s="93">
        <v>1048.327</v>
      </c>
      <c r="J156" s="93">
        <v>1055.47</v>
      </c>
      <c r="K156" s="93">
        <v>1061.825</v>
      </c>
      <c r="L156" s="93">
        <v>1069.4079999999999</v>
      </c>
      <c r="M156" s="93">
        <v>1080.1320000000001</v>
      </c>
      <c r="N156" s="93">
        <v>1086.498</v>
      </c>
      <c r="O156" s="93">
        <v>1092.277</v>
      </c>
      <c r="P156" s="93">
        <v>1099.769</v>
      </c>
      <c r="Q156" s="93">
        <v>1108.3689999999999</v>
      </c>
      <c r="R156" s="93">
        <v>1119.973</v>
      </c>
      <c r="S156" s="93">
        <v>1127.739</v>
      </c>
      <c r="T156" s="93">
        <v>1135.6030000000001</v>
      </c>
      <c r="U156" s="93">
        <v>1143.28</v>
      </c>
      <c r="V156" s="93">
        <v>1150.518</v>
      </c>
      <c r="W156" s="93">
        <v>1157.3499999999999</v>
      </c>
      <c r="X156" s="93">
        <v>1165.8579999999999</v>
      </c>
      <c r="Y156" s="93">
        <v>1174.19</v>
      </c>
      <c r="Z156" s="93">
        <v>1182.6610000000001</v>
      </c>
      <c r="AA156" s="93">
        <v>1190.9290000000001</v>
      </c>
      <c r="AB156" s="93">
        <v>1199.242</v>
      </c>
      <c r="AC156" s="93">
        <v>1207.643</v>
      </c>
      <c r="AD156" s="93">
        <v>1216.2529999999999</v>
      </c>
      <c r="AE156" s="93">
        <v>1224.8330000000001</v>
      </c>
      <c r="AF156" s="93">
        <v>1233.2729999999999</v>
      </c>
      <c r="AG156" s="93">
        <v>1242.03</v>
      </c>
      <c r="AH156" s="93">
        <v>1251.0650000000001</v>
      </c>
      <c r="AI156" s="93">
        <v>1260.0429999999999</v>
      </c>
      <c r="AJ156" s="93">
        <v>1268.854</v>
      </c>
      <c r="AK156" s="93">
        <v>1277.4639999999999</v>
      </c>
      <c r="AL156" s="93">
        <v>1286.375</v>
      </c>
      <c r="AM156" s="93">
        <v>1295.357</v>
      </c>
      <c r="AN156" s="93">
        <v>1304.373</v>
      </c>
      <c r="AO156" s="93">
        <v>1313.1790000000001</v>
      </c>
      <c r="AP156" s="93">
        <v>1321.7329999999999</v>
      </c>
      <c r="AQ156" s="93">
        <v>1330.4069999999999</v>
      </c>
      <c r="AR156" s="62"/>
      <c r="AS156" s="62"/>
    </row>
    <row r="157" spans="1:45" s="63" customFormat="1" ht="15" x14ac:dyDescent="0.25">
      <c r="A157" s="92" t="s">
        <v>317</v>
      </c>
      <c r="B157" s="92" t="s">
        <v>318</v>
      </c>
      <c r="C157" s="93">
        <v>392.03300000000002</v>
      </c>
      <c r="D157" s="93">
        <v>392.34399999999999</v>
      </c>
      <c r="E157" s="93">
        <v>392.13200000000001</v>
      </c>
      <c r="F157" s="93">
        <v>391.81900000000002</v>
      </c>
      <c r="G157" s="93">
        <v>394.64</v>
      </c>
      <c r="H157" s="93">
        <v>395.12799999999999</v>
      </c>
      <c r="I157" s="93">
        <v>396.68</v>
      </c>
      <c r="J157" s="93">
        <v>398.95800000000003</v>
      </c>
      <c r="K157" s="93">
        <v>401.37099999999998</v>
      </c>
      <c r="L157" s="93">
        <v>404.00700000000001</v>
      </c>
      <c r="M157" s="93">
        <v>407.77</v>
      </c>
      <c r="N157" s="93">
        <v>409.935</v>
      </c>
      <c r="O157" s="93">
        <v>411.09899999999999</v>
      </c>
      <c r="P157" s="93">
        <v>413.178</v>
      </c>
      <c r="Q157" s="93">
        <v>415.59199999999998</v>
      </c>
      <c r="R157" s="93">
        <v>419.51900000000001</v>
      </c>
      <c r="S157" s="93">
        <v>421.91500000000002</v>
      </c>
      <c r="T157" s="93">
        <v>424.30599999999998</v>
      </c>
      <c r="U157" s="93">
        <v>426.56599999999997</v>
      </c>
      <c r="V157" s="93">
        <v>428.78399999999999</v>
      </c>
      <c r="W157" s="93">
        <v>430.90899999999999</v>
      </c>
      <c r="X157" s="93">
        <v>434.16800000000001</v>
      </c>
      <c r="Y157" s="93">
        <v>437.37799999999999</v>
      </c>
      <c r="Z157" s="93">
        <v>440.62799999999999</v>
      </c>
      <c r="AA157" s="93">
        <v>443.88200000000001</v>
      </c>
      <c r="AB157" s="93">
        <v>447.17099999999999</v>
      </c>
      <c r="AC157" s="93">
        <v>450.46</v>
      </c>
      <c r="AD157" s="93">
        <v>453.84100000000001</v>
      </c>
      <c r="AE157" s="93">
        <v>457.221</v>
      </c>
      <c r="AF157" s="93">
        <v>460.53300000000002</v>
      </c>
      <c r="AG157" s="93">
        <v>463.95100000000002</v>
      </c>
      <c r="AH157" s="93">
        <v>467.53500000000003</v>
      </c>
      <c r="AI157" s="93">
        <v>471.08300000000003</v>
      </c>
      <c r="AJ157" s="93">
        <v>474.54199999999997</v>
      </c>
      <c r="AK157" s="93">
        <v>477.88</v>
      </c>
      <c r="AL157" s="93">
        <v>481.31900000000002</v>
      </c>
      <c r="AM157" s="93">
        <v>484.79399999999998</v>
      </c>
      <c r="AN157" s="93">
        <v>488.25200000000001</v>
      </c>
      <c r="AO157" s="93">
        <v>491.61599999999999</v>
      </c>
      <c r="AP157" s="93">
        <v>494.85599999999999</v>
      </c>
      <c r="AQ157" s="93">
        <v>498.13600000000002</v>
      </c>
      <c r="AR157" s="62"/>
      <c r="AS157" s="62"/>
    </row>
    <row r="158" spans="1:45" s="63" customFormat="1" ht="15" x14ac:dyDescent="0.25">
      <c r="A158" s="92" t="s">
        <v>319</v>
      </c>
      <c r="B158" s="92" t="s">
        <v>320</v>
      </c>
      <c r="C158" s="93">
        <v>122.42100000000001</v>
      </c>
      <c r="D158" s="93">
        <v>122.3</v>
      </c>
      <c r="E158" s="93">
        <v>122.336</v>
      </c>
      <c r="F158" s="93">
        <v>121.67400000000001</v>
      </c>
      <c r="G158" s="93">
        <v>122.127</v>
      </c>
      <c r="H158" s="93">
        <v>122.714</v>
      </c>
      <c r="I158" s="93">
        <v>123.036</v>
      </c>
      <c r="J158" s="93">
        <v>124.15900000000001</v>
      </c>
      <c r="K158" s="93">
        <v>124.845</v>
      </c>
      <c r="L158" s="93">
        <v>125.98699999999999</v>
      </c>
      <c r="M158" s="93">
        <v>127.55</v>
      </c>
      <c r="N158" s="93">
        <v>129.29900000000001</v>
      </c>
      <c r="O158" s="93">
        <v>131.46600000000001</v>
      </c>
      <c r="P158" s="93">
        <v>133.69800000000001</v>
      </c>
      <c r="Q158" s="93">
        <v>136.94499999999999</v>
      </c>
      <c r="R158" s="93">
        <v>140.11699999999999</v>
      </c>
      <c r="S158" s="93">
        <v>142.357</v>
      </c>
      <c r="T158" s="93">
        <v>144.679</v>
      </c>
      <c r="U158" s="93">
        <v>146.97</v>
      </c>
      <c r="V158" s="93">
        <v>149.13300000000001</v>
      </c>
      <c r="W158" s="93">
        <v>151.089</v>
      </c>
      <c r="X158" s="93">
        <v>153.04300000000001</v>
      </c>
      <c r="Y158" s="93">
        <v>155.00700000000001</v>
      </c>
      <c r="Z158" s="93">
        <v>157.006</v>
      </c>
      <c r="AA158" s="93">
        <v>158.97</v>
      </c>
      <c r="AB158" s="93">
        <v>160.929</v>
      </c>
      <c r="AC158" s="93">
        <v>162.852</v>
      </c>
      <c r="AD158" s="93">
        <v>164.81800000000001</v>
      </c>
      <c r="AE158" s="93">
        <v>166.755</v>
      </c>
      <c r="AF158" s="93">
        <v>168.68100000000001</v>
      </c>
      <c r="AG158" s="93">
        <v>170.61799999999999</v>
      </c>
      <c r="AH158" s="93">
        <v>172.54</v>
      </c>
      <c r="AI158" s="93">
        <v>174.43100000000001</v>
      </c>
      <c r="AJ158" s="93">
        <v>176.26499999999999</v>
      </c>
      <c r="AK158" s="93">
        <v>178.09899999999999</v>
      </c>
      <c r="AL158" s="93">
        <v>179.952</v>
      </c>
      <c r="AM158" s="93">
        <v>181.80099999999999</v>
      </c>
      <c r="AN158" s="93">
        <v>183.637</v>
      </c>
      <c r="AO158" s="93">
        <v>185.41300000000001</v>
      </c>
      <c r="AP158" s="93">
        <v>187.16499999999999</v>
      </c>
      <c r="AQ158" s="93">
        <v>188.91499999999999</v>
      </c>
      <c r="AR158" s="62"/>
      <c r="AS158" s="62"/>
    </row>
    <row r="159" spans="1:45" s="63" customFormat="1" ht="15" x14ac:dyDescent="0.25">
      <c r="A159" s="92" t="s">
        <v>369</v>
      </c>
      <c r="B159" s="92" t="s">
        <v>370</v>
      </c>
      <c r="C159" s="93">
        <v>124.146</v>
      </c>
      <c r="D159" s="93">
        <v>124.52200000000001</v>
      </c>
      <c r="E159" s="93">
        <v>124.554</v>
      </c>
      <c r="F159" s="93">
        <v>124.905</v>
      </c>
      <c r="G159" s="93">
        <v>125.416</v>
      </c>
      <c r="H159" s="93">
        <v>125.89100000000001</v>
      </c>
      <c r="I159" s="93">
        <v>126.289</v>
      </c>
      <c r="J159" s="93">
        <v>127.057</v>
      </c>
      <c r="K159" s="93">
        <v>127.613</v>
      </c>
      <c r="L159" s="93">
        <v>128.14400000000001</v>
      </c>
      <c r="M159" s="93">
        <v>129.41</v>
      </c>
      <c r="N159" s="93">
        <v>129.90600000000001</v>
      </c>
      <c r="O159" s="93">
        <v>130.255</v>
      </c>
      <c r="P159" s="93">
        <v>130.934</v>
      </c>
      <c r="Q159" s="93">
        <v>131.32400000000001</v>
      </c>
      <c r="R159" s="93">
        <v>132.10499999999999</v>
      </c>
      <c r="S159" s="93">
        <v>132.66300000000001</v>
      </c>
      <c r="T159" s="93">
        <v>133.18799999999999</v>
      </c>
      <c r="U159" s="93">
        <v>133.74100000000001</v>
      </c>
      <c r="V159" s="93">
        <v>134.21600000000001</v>
      </c>
      <c r="W159" s="93">
        <v>134.68199999999999</v>
      </c>
      <c r="X159" s="93">
        <v>135.208</v>
      </c>
      <c r="Y159" s="93">
        <v>135.66</v>
      </c>
      <c r="Z159" s="93">
        <v>136.13499999999999</v>
      </c>
      <c r="AA159" s="93">
        <v>136.54900000000001</v>
      </c>
      <c r="AB159" s="93">
        <v>136.965</v>
      </c>
      <c r="AC159" s="93">
        <v>137.398</v>
      </c>
      <c r="AD159" s="93">
        <v>137.816</v>
      </c>
      <c r="AE159" s="93">
        <v>138.23599999999999</v>
      </c>
      <c r="AF159" s="93">
        <v>138.65299999999999</v>
      </c>
      <c r="AG159" s="93">
        <v>139.11699999999999</v>
      </c>
      <c r="AH159" s="93">
        <v>139.59399999999999</v>
      </c>
      <c r="AI159" s="93">
        <v>140.08000000000001</v>
      </c>
      <c r="AJ159" s="93">
        <v>140.57499999999999</v>
      </c>
      <c r="AK159" s="93">
        <v>141.05600000000001</v>
      </c>
      <c r="AL159" s="93">
        <v>141.58600000000001</v>
      </c>
      <c r="AM159" s="93">
        <v>142.14099999999999</v>
      </c>
      <c r="AN159" s="93">
        <v>142.71899999999999</v>
      </c>
      <c r="AO159" s="93">
        <v>143.304</v>
      </c>
      <c r="AP159" s="93">
        <v>143.876</v>
      </c>
      <c r="AQ159" s="93">
        <v>144.464</v>
      </c>
      <c r="AR159" s="62"/>
      <c r="AS159" s="62"/>
    </row>
    <row r="160" spans="1:45" s="63" customFormat="1" ht="15" x14ac:dyDescent="0.25">
      <c r="A160" s="92" t="s">
        <v>371</v>
      </c>
      <c r="B160" s="92" t="s">
        <v>372</v>
      </c>
      <c r="C160" s="93">
        <v>115.453</v>
      </c>
      <c r="D160" s="93">
        <v>115.392</v>
      </c>
      <c r="E160" s="93">
        <v>115.596</v>
      </c>
      <c r="F160" s="93">
        <v>115.779</v>
      </c>
      <c r="G160" s="93">
        <v>116.127</v>
      </c>
      <c r="H160" s="93">
        <v>116.559</v>
      </c>
      <c r="I160" s="93">
        <v>116.786</v>
      </c>
      <c r="J160" s="93">
        <v>117.696</v>
      </c>
      <c r="K160" s="93">
        <v>118.679</v>
      </c>
      <c r="L160" s="93">
        <v>119.836</v>
      </c>
      <c r="M160" s="93">
        <v>120.873</v>
      </c>
      <c r="N160" s="93">
        <v>121.37</v>
      </c>
      <c r="O160" s="93">
        <v>122.00700000000001</v>
      </c>
      <c r="P160" s="93">
        <v>122.78700000000001</v>
      </c>
      <c r="Q160" s="93">
        <v>123.572</v>
      </c>
      <c r="R160" s="93">
        <v>124.758</v>
      </c>
      <c r="S160" s="93">
        <v>125.599</v>
      </c>
      <c r="T160" s="93">
        <v>126.434</v>
      </c>
      <c r="U160" s="93">
        <v>127.265</v>
      </c>
      <c r="V160" s="93">
        <v>128.03700000000001</v>
      </c>
      <c r="W160" s="93">
        <v>128.79</v>
      </c>
      <c r="X160" s="93">
        <v>129.80199999999999</v>
      </c>
      <c r="Y160" s="93">
        <v>130.77099999999999</v>
      </c>
      <c r="Z160" s="93">
        <v>131.733</v>
      </c>
      <c r="AA160" s="93">
        <v>132.69200000000001</v>
      </c>
      <c r="AB160" s="93">
        <v>133.65299999999999</v>
      </c>
      <c r="AC160" s="93">
        <v>134.64099999999999</v>
      </c>
      <c r="AD160" s="93">
        <v>135.636</v>
      </c>
      <c r="AE160" s="93">
        <v>136.63999999999999</v>
      </c>
      <c r="AF160" s="93">
        <v>137.61699999999999</v>
      </c>
      <c r="AG160" s="93">
        <v>138.63</v>
      </c>
      <c r="AH160" s="93">
        <v>139.69399999999999</v>
      </c>
      <c r="AI160" s="93">
        <v>140.76599999999999</v>
      </c>
      <c r="AJ160" s="93">
        <v>141.821</v>
      </c>
      <c r="AK160" s="93">
        <v>142.85599999999999</v>
      </c>
      <c r="AL160" s="93">
        <v>143.922</v>
      </c>
      <c r="AM160" s="93">
        <v>145.01499999999999</v>
      </c>
      <c r="AN160" s="93">
        <v>146.12200000000001</v>
      </c>
      <c r="AO160" s="93">
        <v>147.18799999999999</v>
      </c>
      <c r="AP160" s="93">
        <v>148.22</v>
      </c>
      <c r="AQ160" s="93">
        <v>149.24799999999999</v>
      </c>
      <c r="AR160" s="62"/>
      <c r="AS160" s="62"/>
    </row>
    <row r="161" spans="1:45" s="63" customFormat="1" ht="15" x14ac:dyDescent="0.25">
      <c r="A161" s="92" t="s">
        <v>321</v>
      </c>
      <c r="B161" s="92" t="s">
        <v>322</v>
      </c>
      <c r="C161" s="93">
        <v>80.497</v>
      </c>
      <c r="D161" s="93">
        <v>80.873000000000005</v>
      </c>
      <c r="E161" s="93">
        <v>81.236000000000004</v>
      </c>
      <c r="F161" s="93">
        <v>81.686999999999998</v>
      </c>
      <c r="G161" s="93">
        <v>82.165000000000006</v>
      </c>
      <c r="H161" s="93">
        <v>82.774000000000001</v>
      </c>
      <c r="I161" s="93">
        <v>83.17</v>
      </c>
      <c r="J161" s="93">
        <v>83.962999999999994</v>
      </c>
      <c r="K161" s="93">
        <v>84.616</v>
      </c>
      <c r="L161" s="93">
        <v>85.292000000000002</v>
      </c>
      <c r="M161" s="93">
        <v>85.846000000000004</v>
      </c>
      <c r="N161" s="93">
        <v>86.177999999999997</v>
      </c>
      <c r="O161" s="93">
        <v>86.994</v>
      </c>
      <c r="P161" s="93">
        <v>87.531999999999996</v>
      </c>
      <c r="Q161" s="93">
        <v>87.994</v>
      </c>
      <c r="R161" s="93">
        <v>88.668999999999997</v>
      </c>
      <c r="S161" s="93">
        <v>89.230999999999995</v>
      </c>
      <c r="T161" s="93">
        <v>89.78</v>
      </c>
      <c r="U161" s="93">
        <v>90.361999999999995</v>
      </c>
      <c r="V161" s="93">
        <v>90.935000000000002</v>
      </c>
      <c r="W161" s="93">
        <v>91.495999999999995</v>
      </c>
      <c r="X161" s="93">
        <v>92.045000000000002</v>
      </c>
      <c r="Y161" s="93">
        <v>92.575000000000003</v>
      </c>
      <c r="Z161" s="93">
        <v>93.126000000000005</v>
      </c>
      <c r="AA161" s="93">
        <v>93.650999999999996</v>
      </c>
      <c r="AB161" s="93">
        <v>94.17</v>
      </c>
      <c r="AC161" s="93">
        <v>94.727999999999994</v>
      </c>
      <c r="AD161" s="93">
        <v>95.281000000000006</v>
      </c>
      <c r="AE161" s="93">
        <v>95.838999999999999</v>
      </c>
      <c r="AF161" s="93">
        <v>96.382000000000005</v>
      </c>
      <c r="AG161" s="93">
        <v>96.948999999999998</v>
      </c>
      <c r="AH161" s="93">
        <v>97.545000000000002</v>
      </c>
      <c r="AI161" s="93">
        <v>98.114000000000004</v>
      </c>
      <c r="AJ161" s="93">
        <v>98.679000000000002</v>
      </c>
      <c r="AK161" s="93">
        <v>99.236000000000004</v>
      </c>
      <c r="AL161" s="93">
        <v>99.808000000000007</v>
      </c>
      <c r="AM161" s="93">
        <v>100.379</v>
      </c>
      <c r="AN161" s="93">
        <v>100.95399999999999</v>
      </c>
      <c r="AO161" s="93">
        <v>101.54300000000001</v>
      </c>
      <c r="AP161" s="93">
        <v>102.111</v>
      </c>
      <c r="AQ161" s="93">
        <v>102.702</v>
      </c>
      <c r="AR161" s="62"/>
      <c r="AS161" s="62"/>
    </row>
    <row r="162" spans="1:45" s="65" customFormat="1" ht="15" x14ac:dyDescent="0.25">
      <c r="A162" s="92" t="s">
        <v>373</v>
      </c>
      <c r="B162" s="92" t="s">
        <v>374</v>
      </c>
      <c r="C162" s="93">
        <v>100.51</v>
      </c>
      <c r="D162" s="93">
        <v>100.884</v>
      </c>
      <c r="E162" s="93">
        <v>101.251</v>
      </c>
      <c r="F162" s="93">
        <v>101.63</v>
      </c>
      <c r="G162" s="93">
        <v>102.241</v>
      </c>
      <c r="H162" s="93">
        <v>102.65</v>
      </c>
      <c r="I162" s="93">
        <v>103.169</v>
      </c>
      <c r="J162" s="93">
        <v>103.947</v>
      </c>
      <c r="K162" s="93">
        <v>104.626</v>
      </c>
      <c r="L162" s="93">
        <v>105.51900000000001</v>
      </c>
      <c r="M162" s="93">
        <v>107.226</v>
      </c>
      <c r="N162" s="93">
        <v>107.812</v>
      </c>
      <c r="O162" s="93">
        <v>108.247</v>
      </c>
      <c r="P162" s="93">
        <v>108.974</v>
      </c>
      <c r="Q162" s="93">
        <v>109.675</v>
      </c>
      <c r="R162" s="93">
        <v>110.53400000000001</v>
      </c>
      <c r="S162" s="93">
        <v>111.18</v>
      </c>
      <c r="T162" s="93">
        <v>111.863</v>
      </c>
      <c r="U162" s="93">
        <v>112.505</v>
      </c>
      <c r="V162" s="93">
        <v>113.089</v>
      </c>
      <c r="W162" s="93">
        <v>113.626</v>
      </c>
      <c r="X162" s="93">
        <v>114.31100000000001</v>
      </c>
      <c r="Y162" s="93">
        <v>114.994</v>
      </c>
      <c r="Z162" s="93">
        <v>115.675</v>
      </c>
      <c r="AA162" s="93">
        <v>116.31699999999999</v>
      </c>
      <c r="AB162" s="93">
        <v>116.965</v>
      </c>
      <c r="AC162" s="93">
        <v>117.629</v>
      </c>
      <c r="AD162" s="93">
        <v>118.34099999999999</v>
      </c>
      <c r="AE162" s="93">
        <v>119.042</v>
      </c>
      <c r="AF162" s="93">
        <v>119.724</v>
      </c>
      <c r="AG162" s="93">
        <v>120.465</v>
      </c>
      <c r="AH162" s="93">
        <v>121.22199999999999</v>
      </c>
      <c r="AI162" s="93">
        <v>121.996</v>
      </c>
      <c r="AJ162" s="93">
        <v>122.765</v>
      </c>
      <c r="AK162" s="93">
        <v>123.504</v>
      </c>
      <c r="AL162" s="93">
        <v>124.31</v>
      </c>
      <c r="AM162" s="93">
        <v>125.11199999999999</v>
      </c>
      <c r="AN162" s="93">
        <v>125.93300000000001</v>
      </c>
      <c r="AO162" s="93">
        <v>126.73099999999999</v>
      </c>
      <c r="AP162" s="93">
        <v>127.5</v>
      </c>
      <c r="AQ162" s="93">
        <v>128.30699999999999</v>
      </c>
      <c r="AR162" s="58"/>
      <c r="AS162" s="58"/>
    </row>
    <row r="163" spans="1:45" s="63" customFormat="1" ht="15" x14ac:dyDescent="0.25">
      <c r="A163" s="92" t="s">
        <v>375</v>
      </c>
      <c r="B163" s="92" t="s">
        <v>376</v>
      </c>
      <c r="C163" s="93">
        <v>97.164000000000001</v>
      </c>
      <c r="D163" s="93">
        <v>97.594999999999999</v>
      </c>
      <c r="E163" s="93">
        <v>97.855000000000004</v>
      </c>
      <c r="F163" s="93">
        <v>98.058000000000007</v>
      </c>
      <c r="G163" s="93">
        <v>98.46</v>
      </c>
      <c r="H163" s="93">
        <v>98.97</v>
      </c>
      <c r="I163" s="93">
        <v>99.195999999999998</v>
      </c>
      <c r="J163" s="93">
        <v>99.688999999999993</v>
      </c>
      <c r="K163" s="93">
        <v>100.075</v>
      </c>
      <c r="L163" s="93">
        <v>100.622</v>
      </c>
      <c r="M163" s="93">
        <v>101.45699999999999</v>
      </c>
      <c r="N163" s="93">
        <v>101.999</v>
      </c>
      <c r="O163" s="93">
        <v>102.209</v>
      </c>
      <c r="P163" s="93">
        <v>102.666</v>
      </c>
      <c r="Q163" s="93">
        <v>103.265</v>
      </c>
      <c r="R163" s="93">
        <v>104.271</v>
      </c>
      <c r="S163" s="93">
        <v>104.79300000000001</v>
      </c>
      <c r="T163" s="93">
        <v>105.352</v>
      </c>
      <c r="U163" s="93">
        <v>105.871</v>
      </c>
      <c r="V163" s="93">
        <v>106.325</v>
      </c>
      <c r="W163" s="93">
        <v>106.75700000000001</v>
      </c>
      <c r="X163" s="93">
        <v>107.282</v>
      </c>
      <c r="Y163" s="93">
        <v>107.80500000000001</v>
      </c>
      <c r="Z163" s="93">
        <v>108.35899999999999</v>
      </c>
      <c r="AA163" s="93">
        <v>108.86799999999999</v>
      </c>
      <c r="AB163" s="93">
        <v>109.389</v>
      </c>
      <c r="AC163" s="93">
        <v>109.934</v>
      </c>
      <c r="AD163" s="93">
        <v>110.51900000000001</v>
      </c>
      <c r="AE163" s="93">
        <v>111.1</v>
      </c>
      <c r="AF163" s="93">
        <v>111.68300000000001</v>
      </c>
      <c r="AG163" s="93">
        <v>112.3</v>
      </c>
      <c r="AH163" s="93">
        <v>112.935</v>
      </c>
      <c r="AI163" s="93">
        <v>113.57299999999999</v>
      </c>
      <c r="AJ163" s="93">
        <v>114.206</v>
      </c>
      <c r="AK163" s="93">
        <v>114.83199999999999</v>
      </c>
      <c r="AL163" s="93">
        <v>115.477</v>
      </c>
      <c r="AM163" s="93">
        <v>116.116</v>
      </c>
      <c r="AN163" s="93">
        <v>116.75700000000001</v>
      </c>
      <c r="AO163" s="93">
        <v>117.383</v>
      </c>
      <c r="AP163" s="93">
        <v>118.005</v>
      </c>
      <c r="AQ163" s="93">
        <v>118.63500000000001</v>
      </c>
      <c r="AR163" s="62"/>
      <c r="AS163" s="62"/>
    </row>
    <row r="164" spans="1:45" s="63" customFormat="1" ht="15" x14ac:dyDescent="0.25">
      <c r="A164" s="92" t="s">
        <v>752</v>
      </c>
      <c r="B164" s="92" t="s">
        <v>978</v>
      </c>
      <c r="C164" s="93">
        <v>221.77</v>
      </c>
      <c r="D164" s="93">
        <v>223.40299999999999</v>
      </c>
      <c r="E164" s="93">
        <v>225.35599999999999</v>
      </c>
      <c r="F164" s="93">
        <v>226.684</v>
      </c>
      <c r="G164" s="93">
        <v>228.33600000000001</v>
      </c>
      <c r="H164" s="93">
        <v>230.29</v>
      </c>
      <c r="I164" s="93">
        <v>232.09299999999999</v>
      </c>
      <c r="J164" s="93">
        <v>233.785</v>
      </c>
      <c r="K164" s="93">
        <v>235.084</v>
      </c>
      <c r="L164" s="93">
        <v>236.71700000000001</v>
      </c>
      <c r="M164" s="93">
        <v>239.02600000000001</v>
      </c>
      <c r="N164" s="93">
        <v>240.55500000000001</v>
      </c>
      <c r="O164" s="93">
        <v>242.048</v>
      </c>
      <c r="P164" s="93">
        <v>244.09</v>
      </c>
      <c r="Q164" s="93">
        <v>245.893</v>
      </c>
      <c r="R164" s="93">
        <v>248.12799999999999</v>
      </c>
      <c r="S164" s="93">
        <v>249.922</v>
      </c>
      <c r="T164" s="93">
        <v>251.715</v>
      </c>
      <c r="U164" s="93">
        <v>253.489</v>
      </c>
      <c r="V164" s="93">
        <v>255.16800000000001</v>
      </c>
      <c r="W164" s="93">
        <v>256.72800000000001</v>
      </c>
      <c r="X164" s="93">
        <v>258.48</v>
      </c>
      <c r="Y164" s="93">
        <v>260.17399999999998</v>
      </c>
      <c r="Z164" s="93">
        <v>261.87</v>
      </c>
      <c r="AA164" s="93">
        <v>263.46100000000001</v>
      </c>
      <c r="AB164" s="93">
        <v>264.98599999999999</v>
      </c>
      <c r="AC164" s="93">
        <v>266.56299999999999</v>
      </c>
      <c r="AD164" s="93">
        <v>268.09199999999998</v>
      </c>
      <c r="AE164" s="93">
        <v>269.57900000000001</v>
      </c>
      <c r="AF164" s="93">
        <v>270.99099999999999</v>
      </c>
      <c r="AG164" s="93">
        <v>272.39400000000001</v>
      </c>
      <c r="AH164" s="93">
        <v>273.78199999999998</v>
      </c>
      <c r="AI164" s="93">
        <v>275.17</v>
      </c>
      <c r="AJ164" s="93">
        <v>276.476</v>
      </c>
      <c r="AK164" s="93">
        <v>277.73399999999998</v>
      </c>
      <c r="AL164" s="93">
        <v>279.00700000000001</v>
      </c>
      <c r="AM164" s="93">
        <v>280.27499999999998</v>
      </c>
      <c r="AN164" s="93">
        <v>281.54700000000003</v>
      </c>
      <c r="AO164" s="93">
        <v>282.767</v>
      </c>
      <c r="AP164" s="93">
        <v>283.95999999999998</v>
      </c>
      <c r="AQ164" s="93">
        <v>285.19400000000002</v>
      </c>
      <c r="AR164" s="62"/>
      <c r="AS164" s="62"/>
    </row>
    <row r="165" spans="1:45" s="63" customFormat="1" ht="15" x14ac:dyDescent="0.25">
      <c r="A165" s="92" t="s">
        <v>305</v>
      </c>
      <c r="B165" s="92" t="s">
        <v>306</v>
      </c>
      <c r="C165" s="93">
        <v>35.033999999999999</v>
      </c>
      <c r="D165" s="93">
        <v>35.529000000000003</v>
      </c>
      <c r="E165" s="93">
        <v>35.972999999999999</v>
      </c>
      <c r="F165" s="93">
        <v>36.295999999999999</v>
      </c>
      <c r="G165" s="93">
        <v>36.612000000000002</v>
      </c>
      <c r="H165" s="93">
        <v>36.96</v>
      </c>
      <c r="I165" s="93">
        <v>37.42</v>
      </c>
      <c r="J165" s="93">
        <v>37.71</v>
      </c>
      <c r="K165" s="93">
        <v>37.929000000000002</v>
      </c>
      <c r="L165" s="93">
        <v>38.158999999999999</v>
      </c>
      <c r="M165" s="93">
        <v>38.246000000000002</v>
      </c>
      <c r="N165" s="93">
        <v>38.545999999999999</v>
      </c>
      <c r="O165" s="93">
        <v>38.735999999999997</v>
      </c>
      <c r="P165" s="93">
        <v>39.079000000000001</v>
      </c>
      <c r="Q165" s="93">
        <v>39.28</v>
      </c>
      <c r="R165" s="93">
        <v>39.753</v>
      </c>
      <c r="S165" s="93">
        <v>40.067</v>
      </c>
      <c r="T165" s="93">
        <v>40.378999999999998</v>
      </c>
      <c r="U165" s="93">
        <v>40.695999999999998</v>
      </c>
      <c r="V165" s="93">
        <v>40.996000000000002</v>
      </c>
      <c r="W165" s="93">
        <v>41.287999999999997</v>
      </c>
      <c r="X165" s="93">
        <v>41.591000000000001</v>
      </c>
      <c r="Y165" s="93">
        <v>41.886000000000003</v>
      </c>
      <c r="Z165" s="93">
        <v>42.198</v>
      </c>
      <c r="AA165" s="93">
        <v>42.491</v>
      </c>
      <c r="AB165" s="93">
        <v>42.779000000000003</v>
      </c>
      <c r="AC165" s="93">
        <v>43.066000000000003</v>
      </c>
      <c r="AD165" s="93">
        <v>43.345999999999997</v>
      </c>
      <c r="AE165" s="93">
        <v>43.628999999999998</v>
      </c>
      <c r="AF165" s="93">
        <v>43.917999999999999</v>
      </c>
      <c r="AG165" s="93">
        <v>44.197000000000003</v>
      </c>
      <c r="AH165" s="93">
        <v>44.476999999999997</v>
      </c>
      <c r="AI165" s="93">
        <v>44.749000000000002</v>
      </c>
      <c r="AJ165" s="93">
        <v>45.014000000000003</v>
      </c>
      <c r="AK165" s="93">
        <v>45.286000000000001</v>
      </c>
      <c r="AL165" s="93">
        <v>45.558999999999997</v>
      </c>
      <c r="AM165" s="93">
        <v>45.826000000000001</v>
      </c>
      <c r="AN165" s="93">
        <v>46.094999999999999</v>
      </c>
      <c r="AO165" s="93">
        <v>46.353000000000002</v>
      </c>
      <c r="AP165" s="93">
        <v>46.613999999999997</v>
      </c>
      <c r="AQ165" s="93">
        <v>46.884</v>
      </c>
      <c r="AR165" s="62"/>
      <c r="AS165" s="62"/>
    </row>
    <row r="166" spans="1:45" s="63" customFormat="1" ht="15" x14ac:dyDescent="0.25">
      <c r="A166" s="92" t="s">
        <v>307</v>
      </c>
      <c r="B166" s="92" t="s">
        <v>308</v>
      </c>
      <c r="C166" s="93">
        <v>30.027000000000001</v>
      </c>
      <c r="D166" s="93">
        <v>30.324999999999999</v>
      </c>
      <c r="E166" s="93">
        <v>30.498999999999999</v>
      </c>
      <c r="F166" s="93">
        <v>30.687999999999999</v>
      </c>
      <c r="G166" s="93">
        <v>30.876000000000001</v>
      </c>
      <c r="H166" s="93">
        <v>31.053000000000001</v>
      </c>
      <c r="I166" s="93">
        <v>31.231000000000002</v>
      </c>
      <c r="J166" s="93">
        <v>31.387</v>
      </c>
      <c r="K166" s="93">
        <v>31.457000000000001</v>
      </c>
      <c r="L166" s="93">
        <v>31.725000000000001</v>
      </c>
      <c r="M166" s="93">
        <v>32.194000000000003</v>
      </c>
      <c r="N166" s="93">
        <v>32.438000000000002</v>
      </c>
      <c r="O166" s="93">
        <v>32.701000000000001</v>
      </c>
      <c r="P166" s="93">
        <v>33.100999999999999</v>
      </c>
      <c r="Q166" s="93">
        <v>33.225000000000001</v>
      </c>
      <c r="R166" s="93">
        <v>33.481000000000002</v>
      </c>
      <c r="S166" s="93">
        <v>33.741999999999997</v>
      </c>
      <c r="T166" s="93">
        <v>33.997999999999998</v>
      </c>
      <c r="U166" s="93">
        <v>34.26</v>
      </c>
      <c r="V166" s="93">
        <v>34.491</v>
      </c>
      <c r="W166" s="93">
        <v>34.710999999999999</v>
      </c>
      <c r="X166" s="93">
        <v>34.975999999999999</v>
      </c>
      <c r="Y166" s="93">
        <v>35.238999999999997</v>
      </c>
      <c r="Z166" s="93">
        <v>35.497999999999998</v>
      </c>
      <c r="AA166" s="93">
        <v>35.741999999999997</v>
      </c>
      <c r="AB166" s="93">
        <v>35.984000000000002</v>
      </c>
      <c r="AC166" s="93">
        <v>36.231000000000002</v>
      </c>
      <c r="AD166" s="93">
        <v>36.481000000000002</v>
      </c>
      <c r="AE166" s="93">
        <v>36.722000000000001</v>
      </c>
      <c r="AF166" s="93">
        <v>36.951000000000001</v>
      </c>
      <c r="AG166" s="93">
        <v>37.173999999999999</v>
      </c>
      <c r="AH166" s="93">
        <v>37.389000000000003</v>
      </c>
      <c r="AI166" s="93">
        <v>37.604999999999997</v>
      </c>
      <c r="AJ166" s="93">
        <v>37.805</v>
      </c>
      <c r="AK166" s="93">
        <v>38.006999999999998</v>
      </c>
      <c r="AL166" s="93">
        <v>38.200000000000003</v>
      </c>
      <c r="AM166" s="93">
        <v>38.380000000000003</v>
      </c>
      <c r="AN166" s="93">
        <v>38.561999999999998</v>
      </c>
      <c r="AO166" s="93">
        <v>38.738</v>
      </c>
      <c r="AP166" s="93">
        <v>38.914000000000001</v>
      </c>
      <c r="AQ166" s="93">
        <v>39.090000000000003</v>
      </c>
      <c r="AR166" s="62"/>
      <c r="AS166" s="62"/>
    </row>
    <row r="167" spans="1:45" s="63" customFormat="1" ht="15" x14ac:dyDescent="0.25">
      <c r="A167" s="92" t="s">
        <v>309</v>
      </c>
      <c r="B167" s="92" t="s">
        <v>310</v>
      </c>
      <c r="C167" s="93">
        <v>31.372</v>
      </c>
      <c r="D167" s="93">
        <v>31.616</v>
      </c>
      <c r="E167" s="93">
        <v>31.873999999999999</v>
      </c>
      <c r="F167" s="93">
        <v>32.058999999999997</v>
      </c>
      <c r="G167" s="93">
        <v>32.258000000000003</v>
      </c>
      <c r="H167" s="93">
        <v>32.737000000000002</v>
      </c>
      <c r="I167" s="93">
        <v>33.082999999999998</v>
      </c>
      <c r="J167" s="93">
        <v>33.515000000000001</v>
      </c>
      <c r="K167" s="93">
        <v>33.805</v>
      </c>
      <c r="L167" s="93">
        <v>34.088000000000001</v>
      </c>
      <c r="M167" s="93">
        <v>34.485999999999997</v>
      </c>
      <c r="N167" s="93">
        <v>34.545000000000002</v>
      </c>
      <c r="O167" s="93">
        <v>34.636000000000003</v>
      </c>
      <c r="P167" s="93">
        <v>34.789000000000001</v>
      </c>
      <c r="Q167" s="93">
        <v>34.976999999999997</v>
      </c>
      <c r="R167" s="93">
        <v>35.070999999999998</v>
      </c>
      <c r="S167" s="93">
        <v>35.161000000000001</v>
      </c>
      <c r="T167" s="93">
        <v>35.253999999999998</v>
      </c>
      <c r="U167" s="93">
        <v>35.353999999999999</v>
      </c>
      <c r="V167" s="93">
        <v>35.454999999999998</v>
      </c>
      <c r="W167" s="93">
        <v>35.542999999999999</v>
      </c>
      <c r="X167" s="93">
        <v>35.683</v>
      </c>
      <c r="Y167" s="93">
        <v>35.811</v>
      </c>
      <c r="Z167" s="93">
        <v>35.947000000000003</v>
      </c>
      <c r="AA167" s="93">
        <v>36.073999999999998</v>
      </c>
      <c r="AB167" s="93">
        <v>36.194000000000003</v>
      </c>
      <c r="AC167" s="93">
        <v>36.316000000000003</v>
      </c>
      <c r="AD167" s="93">
        <v>36.418999999999997</v>
      </c>
      <c r="AE167" s="93">
        <v>36.515000000000001</v>
      </c>
      <c r="AF167" s="93">
        <v>36.601999999999997</v>
      </c>
      <c r="AG167" s="93">
        <v>36.688000000000002</v>
      </c>
      <c r="AH167" s="93">
        <v>36.774000000000001</v>
      </c>
      <c r="AI167" s="93">
        <v>36.844000000000001</v>
      </c>
      <c r="AJ167" s="93">
        <v>36.908000000000001</v>
      </c>
      <c r="AK167" s="93">
        <v>36.966000000000001</v>
      </c>
      <c r="AL167" s="93">
        <v>37.021999999999998</v>
      </c>
      <c r="AM167" s="93">
        <v>37.075000000000003</v>
      </c>
      <c r="AN167" s="93">
        <v>37.127000000000002</v>
      </c>
      <c r="AO167" s="93">
        <v>37.177</v>
      </c>
      <c r="AP167" s="93">
        <v>37.228000000000002</v>
      </c>
      <c r="AQ167" s="93">
        <v>37.284999999999997</v>
      </c>
      <c r="AR167" s="62"/>
      <c r="AS167" s="62"/>
    </row>
    <row r="168" spans="1:45" s="63" customFormat="1" ht="15" x14ac:dyDescent="0.25">
      <c r="A168" s="92" t="s">
        <v>311</v>
      </c>
      <c r="B168" s="92" t="s">
        <v>312</v>
      </c>
      <c r="C168" s="93">
        <v>38.651000000000003</v>
      </c>
      <c r="D168" s="93">
        <v>38.78</v>
      </c>
      <c r="E168" s="93">
        <v>39.11</v>
      </c>
      <c r="F168" s="93">
        <v>39.207999999999998</v>
      </c>
      <c r="G168" s="93">
        <v>39.534999999999997</v>
      </c>
      <c r="H168" s="93">
        <v>39.868000000000002</v>
      </c>
      <c r="I168" s="93">
        <v>40.1</v>
      </c>
      <c r="J168" s="93">
        <v>40.573</v>
      </c>
      <c r="K168" s="93">
        <v>40.968000000000004</v>
      </c>
      <c r="L168" s="93">
        <v>41.305999999999997</v>
      </c>
      <c r="M168" s="93">
        <v>41.728999999999999</v>
      </c>
      <c r="N168" s="93">
        <v>42.107999999999997</v>
      </c>
      <c r="O168" s="93">
        <v>42.408999999999999</v>
      </c>
      <c r="P168" s="93">
        <v>42.709000000000003</v>
      </c>
      <c r="Q168" s="93">
        <v>42.920999999999999</v>
      </c>
      <c r="R168" s="93">
        <v>43.378999999999998</v>
      </c>
      <c r="S168" s="93">
        <v>43.689</v>
      </c>
      <c r="T168" s="93">
        <v>44.008000000000003</v>
      </c>
      <c r="U168" s="93">
        <v>44.307000000000002</v>
      </c>
      <c r="V168" s="93">
        <v>44.594000000000001</v>
      </c>
      <c r="W168" s="93">
        <v>44.844000000000001</v>
      </c>
      <c r="X168" s="93">
        <v>45.097999999999999</v>
      </c>
      <c r="Y168" s="93">
        <v>45.344000000000001</v>
      </c>
      <c r="Z168" s="93">
        <v>45.585000000000001</v>
      </c>
      <c r="AA168" s="93">
        <v>45.819000000000003</v>
      </c>
      <c r="AB168" s="93">
        <v>46.043999999999997</v>
      </c>
      <c r="AC168" s="93">
        <v>46.280999999999999</v>
      </c>
      <c r="AD168" s="93">
        <v>46.524999999999999</v>
      </c>
      <c r="AE168" s="93">
        <v>46.762999999999998</v>
      </c>
      <c r="AF168" s="93">
        <v>46.985999999999997</v>
      </c>
      <c r="AG168" s="93">
        <v>47.222999999999999</v>
      </c>
      <c r="AH168" s="93">
        <v>47.454000000000001</v>
      </c>
      <c r="AI168" s="93">
        <v>47.703000000000003</v>
      </c>
      <c r="AJ168" s="93">
        <v>47.93</v>
      </c>
      <c r="AK168" s="93">
        <v>48.149000000000001</v>
      </c>
      <c r="AL168" s="93">
        <v>48.375</v>
      </c>
      <c r="AM168" s="93">
        <v>48.607999999999997</v>
      </c>
      <c r="AN168" s="93">
        <v>48.844000000000001</v>
      </c>
      <c r="AO168" s="93">
        <v>49.07</v>
      </c>
      <c r="AP168" s="93">
        <v>49.286999999999999</v>
      </c>
      <c r="AQ168" s="93">
        <v>49.508000000000003</v>
      </c>
      <c r="AR168" s="62"/>
      <c r="AS168" s="62"/>
    </row>
    <row r="169" spans="1:45" s="65" customFormat="1" ht="15" x14ac:dyDescent="0.25">
      <c r="A169" s="92" t="s">
        <v>313</v>
      </c>
      <c r="B169" s="92" t="s">
        <v>314</v>
      </c>
      <c r="C169" s="93">
        <v>46.587000000000003</v>
      </c>
      <c r="D169" s="93">
        <v>46.871000000000002</v>
      </c>
      <c r="E169" s="93">
        <v>47.216999999999999</v>
      </c>
      <c r="F169" s="93">
        <v>47.472000000000001</v>
      </c>
      <c r="G169" s="93">
        <v>47.743000000000002</v>
      </c>
      <c r="H169" s="93">
        <v>48.063000000000002</v>
      </c>
      <c r="I169" s="93">
        <v>48.396000000000001</v>
      </c>
      <c r="J169" s="93">
        <v>48.494999999999997</v>
      </c>
      <c r="K169" s="93">
        <v>48.715000000000003</v>
      </c>
      <c r="L169" s="93">
        <v>49.082999999999998</v>
      </c>
      <c r="M169" s="93">
        <v>49.463999999999999</v>
      </c>
      <c r="N169" s="93">
        <v>49.859000000000002</v>
      </c>
      <c r="O169" s="93">
        <v>50.268000000000001</v>
      </c>
      <c r="P169" s="93">
        <v>50.756</v>
      </c>
      <c r="Q169" s="93">
        <v>51.469000000000001</v>
      </c>
      <c r="R169" s="93">
        <v>52.125999999999998</v>
      </c>
      <c r="S169" s="93">
        <v>52.651000000000003</v>
      </c>
      <c r="T169" s="93">
        <v>53.173000000000002</v>
      </c>
      <c r="U169" s="93">
        <v>53.673000000000002</v>
      </c>
      <c r="V169" s="93">
        <v>54.185000000000002</v>
      </c>
      <c r="W169" s="93">
        <v>54.652999999999999</v>
      </c>
      <c r="X169" s="93">
        <v>55.201999999999998</v>
      </c>
      <c r="Y169" s="93">
        <v>55.73</v>
      </c>
      <c r="Z169" s="93">
        <v>56.253</v>
      </c>
      <c r="AA169" s="93">
        <v>56.76</v>
      </c>
      <c r="AB169" s="93">
        <v>57.234000000000002</v>
      </c>
      <c r="AC169" s="93">
        <v>57.718000000000004</v>
      </c>
      <c r="AD169" s="93">
        <v>58.188000000000002</v>
      </c>
      <c r="AE169" s="93">
        <v>58.634</v>
      </c>
      <c r="AF169" s="93">
        <v>59.064</v>
      </c>
      <c r="AG169" s="93">
        <v>59.481999999999999</v>
      </c>
      <c r="AH169" s="93">
        <v>59.899000000000001</v>
      </c>
      <c r="AI169" s="93">
        <v>60.32</v>
      </c>
      <c r="AJ169" s="93">
        <v>60.709000000000003</v>
      </c>
      <c r="AK169" s="93">
        <v>61.076999999999998</v>
      </c>
      <c r="AL169" s="93">
        <v>61.445</v>
      </c>
      <c r="AM169" s="93">
        <v>61.817</v>
      </c>
      <c r="AN169" s="93">
        <v>62.189</v>
      </c>
      <c r="AO169" s="93">
        <v>62.534999999999997</v>
      </c>
      <c r="AP169" s="93">
        <v>62.87</v>
      </c>
      <c r="AQ169" s="93">
        <v>63.207999999999998</v>
      </c>
      <c r="AR169" s="58"/>
      <c r="AS169" s="58"/>
    </row>
    <row r="170" spans="1:45" s="63" customFormat="1" ht="15" x14ac:dyDescent="0.25">
      <c r="A170" s="92" t="s">
        <v>315</v>
      </c>
      <c r="B170" s="92" t="s">
        <v>316</v>
      </c>
      <c r="C170" s="93">
        <v>40.098999999999997</v>
      </c>
      <c r="D170" s="93">
        <v>40.280999999999999</v>
      </c>
      <c r="E170" s="93">
        <v>40.682000000000002</v>
      </c>
      <c r="F170" s="93">
        <v>40.960999999999999</v>
      </c>
      <c r="G170" s="93">
        <v>41.311</v>
      </c>
      <c r="H170" s="93">
        <v>41.609000000000002</v>
      </c>
      <c r="I170" s="93">
        <v>41.865000000000002</v>
      </c>
      <c r="J170" s="93">
        <v>42.106000000000002</v>
      </c>
      <c r="K170" s="93">
        <v>42.21</v>
      </c>
      <c r="L170" s="93">
        <v>42.356000000000002</v>
      </c>
      <c r="M170" s="93">
        <v>42.906999999999996</v>
      </c>
      <c r="N170" s="93">
        <v>43.06</v>
      </c>
      <c r="O170" s="93">
        <v>43.298000000000002</v>
      </c>
      <c r="P170" s="93">
        <v>43.655999999999999</v>
      </c>
      <c r="Q170" s="93">
        <v>44.021000000000001</v>
      </c>
      <c r="R170" s="93">
        <v>44.317999999999998</v>
      </c>
      <c r="S170" s="93">
        <v>44.612000000000002</v>
      </c>
      <c r="T170" s="93">
        <v>44.902999999999999</v>
      </c>
      <c r="U170" s="93">
        <v>45.2</v>
      </c>
      <c r="V170" s="93">
        <v>45.448</v>
      </c>
      <c r="W170" s="93">
        <v>45.69</v>
      </c>
      <c r="X170" s="93">
        <v>45.930999999999997</v>
      </c>
      <c r="Y170" s="93">
        <v>46.164000000000001</v>
      </c>
      <c r="Z170" s="93">
        <v>46.387999999999998</v>
      </c>
      <c r="AA170" s="93">
        <v>46.576000000000001</v>
      </c>
      <c r="AB170" s="93">
        <v>46.75</v>
      </c>
      <c r="AC170" s="93">
        <v>46.951000000000001</v>
      </c>
      <c r="AD170" s="93">
        <v>47.133000000000003</v>
      </c>
      <c r="AE170" s="93">
        <v>47.316000000000003</v>
      </c>
      <c r="AF170" s="93">
        <v>47.469000000000001</v>
      </c>
      <c r="AG170" s="93">
        <v>47.628999999999998</v>
      </c>
      <c r="AH170" s="93">
        <v>47.790999999999997</v>
      </c>
      <c r="AI170" s="93">
        <v>47.948</v>
      </c>
      <c r="AJ170" s="93">
        <v>48.11</v>
      </c>
      <c r="AK170" s="93">
        <v>48.249000000000002</v>
      </c>
      <c r="AL170" s="93">
        <v>48.405000000000001</v>
      </c>
      <c r="AM170" s="93">
        <v>48.57</v>
      </c>
      <c r="AN170" s="93">
        <v>48.73</v>
      </c>
      <c r="AO170" s="93">
        <v>48.893999999999998</v>
      </c>
      <c r="AP170" s="93">
        <v>49.046999999999997</v>
      </c>
      <c r="AQ170" s="93">
        <v>49.219000000000001</v>
      </c>
      <c r="AR170" s="62"/>
      <c r="AS170" s="62"/>
    </row>
    <row r="171" spans="1:45" s="63" customFormat="1" ht="15" x14ac:dyDescent="0.25">
      <c r="A171" s="92" t="s">
        <v>979</v>
      </c>
      <c r="B171" s="92" t="s">
        <v>980</v>
      </c>
      <c r="C171" s="93">
        <v>2222.0149999999999</v>
      </c>
      <c r="D171" s="93">
        <v>2236.5050000000001</v>
      </c>
      <c r="E171" s="93">
        <v>2253.1619999999998</v>
      </c>
      <c r="F171" s="93">
        <v>2266.3919999999998</v>
      </c>
      <c r="G171" s="93">
        <v>2289.8679999999999</v>
      </c>
      <c r="H171" s="93">
        <v>2308.4760000000001</v>
      </c>
      <c r="I171" s="93">
        <v>2326.4229999999998</v>
      </c>
      <c r="J171" s="93">
        <v>2349.067</v>
      </c>
      <c r="K171" s="93">
        <v>2368.1350000000002</v>
      </c>
      <c r="L171" s="93">
        <v>2391.0039999999999</v>
      </c>
      <c r="M171" s="93">
        <v>2416.924</v>
      </c>
      <c r="N171" s="93">
        <v>2435.3110000000001</v>
      </c>
      <c r="O171" s="93">
        <v>2454.9560000000001</v>
      </c>
      <c r="P171" s="93">
        <v>2482.0520000000001</v>
      </c>
      <c r="Q171" s="93">
        <v>2506.1619999999998</v>
      </c>
      <c r="R171" s="93">
        <v>2528.1109999999999</v>
      </c>
      <c r="S171" s="93">
        <v>2549.904</v>
      </c>
      <c r="T171" s="93">
        <v>2571.7170000000001</v>
      </c>
      <c r="U171" s="93">
        <v>2593.0990000000002</v>
      </c>
      <c r="V171" s="93">
        <v>2613.4490000000001</v>
      </c>
      <c r="W171" s="93">
        <v>2632.9589999999998</v>
      </c>
      <c r="X171" s="93">
        <v>2657.0160000000001</v>
      </c>
      <c r="Y171" s="93">
        <v>2680.1779999999999</v>
      </c>
      <c r="Z171" s="93">
        <v>2703.3159999999998</v>
      </c>
      <c r="AA171" s="93">
        <v>2725.529</v>
      </c>
      <c r="AB171" s="93">
        <v>2747.6390000000001</v>
      </c>
      <c r="AC171" s="93">
        <v>2770.8249999999998</v>
      </c>
      <c r="AD171" s="93">
        <v>2793.3359999999998</v>
      </c>
      <c r="AE171" s="93">
        <v>2815.375</v>
      </c>
      <c r="AF171" s="93">
        <v>2836.85</v>
      </c>
      <c r="AG171" s="93">
        <v>2858.5160000000001</v>
      </c>
      <c r="AH171" s="93">
        <v>2880.2840000000001</v>
      </c>
      <c r="AI171" s="93">
        <v>2901.761</v>
      </c>
      <c r="AJ171" s="93">
        <v>2922.866</v>
      </c>
      <c r="AK171" s="93">
        <v>2943.5680000000002</v>
      </c>
      <c r="AL171" s="93">
        <v>2964.482</v>
      </c>
      <c r="AM171" s="93">
        <v>2984.7550000000001</v>
      </c>
      <c r="AN171" s="93">
        <v>3005.1610000000001</v>
      </c>
      <c r="AO171" s="93">
        <v>3025.261</v>
      </c>
      <c r="AP171" s="93">
        <v>3044.866</v>
      </c>
      <c r="AQ171" s="93">
        <v>3064.9879999999998</v>
      </c>
      <c r="AR171" s="62"/>
      <c r="AS171" s="62"/>
    </row>
    <row r="172" spans="1:45" s="63" customFormat="1" ht="15" x14ac:dyDescent="0.25">
      <c r="A172" s="92" t="s">
        <v>86</v>
      </c>
      <c r="B172" s="92" t="s">
        <v>87</v>
      </c>
      <c r="C172" s="93">
        <v>59.18</v>
      </c>
      <c r="D172" s="93">
        <v>59.908999999999999</v>
      </c>
      <c r="E172" s="93">
        <v>60.453000000000003</v>
      </c>
      <c r="F172" s="93">
        <v>60.773000000000003</v>
      </c>
      <c r="G172" s="93">
        <v>61.100999999999999</v>
      </c>
      <c r="H172" s="93">
        <v>61.405000000000001</v>
      </c>
      <c r="I172" s="93">
        <v>61.698999999999998</v>
      </c>
      <c r="J172" s="93">
        <v>62.179000000000002</v>
      </c>
      <c r="K172" s="93">
        <v>62.503999999999998</v>
      </c>
      <c r="L172" s="93">
        <v>62.948999999999998</v>
      </c>
      <c r="M172" s="93">
        <v>63.613999999999997</v>
      </c>
      <c r="N172" s="93">
        <v>64.352000000000004</v>
      </c>
      <c r="O172" s="93">
        <v>65.307000000000002</v>
      </c>
      <c r="P172" s="93">
        <v>66.391999999999996</v>
      </c>
      <c r="Q172" s="93">
        <v>67.507999999999996</v>
      </c>
      <c r="R172" s="93">
        <v>68.555000000000007</v>
      </c>
      <c r="S172" s="93">
        <v>69.510999999999996</v>
      </c>
      <c r="T172" s="93">
        <v>70.475999999999999</v>
      </c>
      <c r="U172" s="93">
        <v>71.41</v>
      </c>
      <c r="V172" s="93">
        <v>72.313000000000002</v>
      </c>
      <c r="W172" s="93">
        <v>73.183000000000007</v>
      </c>
      <c r="X172" s="93">
        <v>74.102999999999994</v>
      </c>
      <c r="Y172" s="93">
        <v>75.004999999999995</v>
      </c>
      <c r="Z172" s="93">
        <v>75.894999999999996</v>
      </c>
      <c r="AA172" s="93">
        <v>76.77</v>
      </c>
      <c r="AB172" s="93">
        <v>77.638000000000005</v>
      </c>
      <c r="AC172" s="93">
        <v>78.501999999999995</v>
      </c>
      <c r="AD172" s="93">
        <v>79.364000000000004</v>
      </c>
      <c r="AE172" s="93">
        <v>80.225999999999999</v>
      </c>
      <c r="AF172" s="93">
        <v>81.061000000000007</v>
      </c>
      <c r="AG172" s="93">
        <v>81.894000000000005</v>
      </c>
      <c r="AH172" s="93">
        <v>82.718000000000004</v>
      </c>
      <c r="AI172" s="93">
        <v>83.531999999999996</v>
      </c>
      <c r="AJ172" s="93">
        <v>84.338999999999999</v>
      </c>
      <c r="AK172" s="93">
        <v>85.119</v>
      </c>
      <c r="AL172" s="93">
        <v>85.908000000000001</v>
      </c>
      <c r="AM172" s="93">
        <v>86.674000000000007</v>
      </c>
      <c r="AN172" s="93">
        <v>87.436000000000007</v>
      </c>
      <c r="AO172" s="93">
        <v>88.182000000000002</v>
      </c>
      <c r="AP172" s="93">
        <v>88.897999999999996</v>
      </c>
      <c r="AQ172" s="93">
        <v>89.623000000000005</v>
      </c>
      <c r="AR172" s="62"/>
      <c r="AS172" s="62"/>
    </row>
    <row r="173" spans="1:45" s="63" customFormat="1" ht="15" x14ac:dyDescent="0.25">
      <c r="A173" s="92" t="s">
        <v>88</v>
      </c>
      <c r="B173" s="92" t="s">
        <v>89</v>
      </c>
      <c r="C173" s="93">
        <v>93.662000000000006</v>
      </c>
      <c r="D173" s="93">
        <v>94.724999999999994</v>
      </c>
      <c r="E173" s="93">
        <v>95.753</v>
      </c>
      <c r="F173" s="93">
        <v>96.632000000000005</v>
      </c>
      <c r="G173" s="93">
        <v>97.573999999999998</v>
      </c>
      <c r="H173" s="93">
        <v>98.628</v>
      </c>
      <c r="I173" s="93">
        <v>99.816000000000003</v>
      </c>
      <c r="J173" s="93">
        <v>100.955</v>
      </c>
      <c r="K173" s="93">
        <v>101.736</v>
      </c>
      <c r="L173" s="93">
        <v>102.723</v>
      </c>
      <c r="M173" s="93">
        <v>104.413</v>
      </c>
      <c r="N173" s="93">
        <v>106.044</v>
      </c>
      <c r="O173" s="93">
        <v>107.724</v>
      </c>
      <c r="P173" s="93">
        <v>109.46899999999999</v>
      </c>
      <c r="Q173" s="93">
        <v>111.357</v>
      </c>
      <c r="R173" s="93">
        <v>113.14700000000001</v>
      </c>
      <c r="S173" s="93">
        <v>114.86799999999999</v>
      </c>
      <c r="T173" s="93">
        <v>116.565</v>
      </c>
      <c r="U173" s="93">
        <v>118.224</v>
      </c>
      <c r="V173" s="93">
        <v>119.84099999999999</v>
      </c>
      <c r="W173" s="93">
        <v>121.41500000000001</v>
      </c>
      <c r="X173" s="93">
        <v>123.098</v>
      </c>
      <c r="Y173" s="93">
        <v>124.744</v>
      </c>
      <c r="Z173" s="93">
        <v>126.348</v>
      </c>
      <c r="AA173" s="93">
        <v>127.887</v>
      </c>
      <c r="AB173" s="93">
        <v>129.40100000000001</v>
      </c>
      <c r="AC173" s="93">
        <v>130.95099999999999</v>
      </c>
      <c r="AD173" s="93">
        <v>132.45099999999999</v>
      </c>
      <c r="AE173" s="93">
        <v>133.90799999999999</v>
      </c>
      <c r="AF173" s="93">
        <v>135.32499999999999</v>
      </c>
      <c r="AG173" s="93">
        <v>136.745</v>
      </c>
      <c r="AH173" s="93">
        <v>138.15</v>
      </c>
      <c r="AI173" s="93">
        <v>139.53800000000001</v>
      </c>
      <c r="AJ173" s="93">
        <v>140.87799999999999</v>
      </c>
      <c r="AK173" s="93">
        <v>142.19800000000001</v>
      </c>
      <c r="AL173" s="93">
        <v>143.523</v>
      </c>
      <c r="AM173" s="93">
        <v>144.804</v>
      </c>
      <c r="AN173" s="93">
        <v>146.09200000000001</v>
      </c>
      <c r="AO173" s="93">
        <v>147.34299999999999</v>
      </c>
      <c r="AP173" s="93">
        <v>148.55500000000001</v>
      </c>
      <c r="AQ173" s="93">
        <v>149.79300000000001</v>
      </c>
      <c r="AR173" s="62"/>
      <c r="AS173" s="62"/>
    </row>
    <row r="174" spans="1:45" s="63" customFormat="1" ht="15" x14ac:dyDescent="0.25">
      <c r="A174" s="92" t="s">
        <v>27</v>
      </c>
      <c r="B174" s="92" t="s">
        <v>28</v>
      </c>
      <c r="C174" s="93">
        <v>71.100999999999999</v>
      </c>
      <c r="D174" s="93">
        <v>70.876999999999995</v>
      </c>
      <c r="E174" s="93">
        <v>70.346000000000004</v>
      </c>
      <c r="F174" s="93">
        <v>69.540999999999997</v>
      </c>
      <c r="G174" s="93">
        <v>69.926000000000002</v>
      </c>
      <c r="H174" s="93">
        <v>70.256</v>
      </c>
      <c r="I174" s="93">
        <v>70.638000000000005</v>
      </c>
      <c r="J174" s="93">
        <v>71.03</v>
      </c>
      <c r="K174" s="93">
        <v>71.959000000000003</v>
      </c>
      <c r="L174" s="93">
        <v>73.024000000000001</v>
      </c>
      <c r="M174" s="93">
        <v>73.953000000000003</v>
      </c>
      <c r="N174" s="93">
        <v>74.418000000000006</v>
      </c>
      <c r="O174" s="93">
        <v>75.076999999999998</v>
      </c>
      <c r="P174" s="93">
        <v>75.971000000000004</v>
      </c>
      <c r="Q174" s="93">
        <v>77.016999999999996</v>
      </c>
      <c r="R174" s="93">
        <v>77.906999999999996</v>
      </c>
      <c r="S174" s="93">
        <v>78.548000000000002</v>
      </c>
      <c r="T174" s="93">
        <v>79.2</v>
      </c>
      <c r="U174" s="93">
        <v>79.811000000000007</v>
      </c>
      <c r="V174" s="93">
        <v>80.352999999999994</v>
      </c>
      <c r="W174" s="93">
        <v>80.828000000000003</v>
      </c>
      <c r="X174" s="93">
        <v>81.573999999999998</v>
      </c>
      <c r="Y174" s="93">
        <v>82.301000000000002</v>
      </c>
      <c r="Z174" s="93">
        <v>82.998999999999995</v>
      </c>
      <c r="AA174" s="93">
        <v>83.686000000000007</v>
      </c>
      <c r="AB174" s="93">
        <v>84.346999999999994</v>
      </c>
      <c r="AC174" s="93">
        <v>85.022000000000006</v>
      </c>
      <c r="AD174" s="93">
        <v>85.721999999999994</v>
      </c>
      <c r="AE174" s="93">
        <v>86.397999999999996</v>
      </c>
      <c r="AF174" s="93">
        <v>87.061999999999998</v>
      </c>
      <c r="AG174" s="93">
        <v>87.728999999999999</v>
      </c>
      <c r="AH174" s="93">
        <v>88.427999999999997</v>
      </c>
      <c r="AI174" s="93">
        <v>89.135999999999996</v>
      </c>
      <c r="AJ174" s="93">
        <v>89.832999999999998</v>
      </c>
      <c r="AK174" s="93">
        <v>90.506</v>
      </c>
      <c r="AL174" s="93">
        <v>91.180999999999997</v>
      </c>
      <c r="AM174" s="93">
        <v>91.858000000000004</v>
      </c>
      <c r="AN174" s="93">
        <v>92.543000000000006</v>
      </c>
      <c r="AO174" s="93">
        <v>93.200999999999993</v>
      </c>
      <c r="AP174" s="93">
        <v>93.832999999999998</v>
      </c>
      <c r="AQ174" s="93">
        <v>94.462000000000003</v>
      </c>
      <c r="AR174" s="62"/>
      <c r="AS174" s="62"/>
    </row>
    <row r="175" spans="1:45" s="65" customFormat="1" ht="15" x14ac:dyDescent="0.25">
      <c r="A175" s="92" t="s">
        <v>82</v>
      </c>
      <c r="B175" s="92" t="s">
        <v>83</v>
      </c>
      <c r="C175" s="93">
        <v>65.459999999999994</v>
      </c>
      <c r="D175" s="93">
        <v>65.945999999999998</v>
      </c>
      <c r="E175" s="93">
        <v>66.581999999999994</v>
      </c>
      <c r="F175" s="93">
        <v>67.281000000000006</v>
      </c>
      <c r="G175" s="93">
        <v>68.551000000000002</v>
      </c>
      <c r="H175" s="93">
        <v>69.358000000000004</v>
      </c>
      <c r="I175" s="93">
        <v>69.980999999999995</v>
      </c>
      <c r="J175" s="93">
        <v>71.143000000000001</v>
      </c>
      <c r="K175" s="93">
        <v>71.965000000000003</v>
      </c>
      <c r="L175" s="93">
        <v>72.86</v>
      </c>
      <c r="M175" s="93">
        <v>73.661000000000001</v>
      </c>
      <c r="N175" s="93">
        <v>74.221000000000004</v>
      </c>
      <c r="O175" s="93">
        <v>74.796000000000006</v>
      </c>
      <c r="P175" s="93">
        <v>75.277000000000001</v>
      </c>
      <c r="Q175" s="93">
        <v>76.186000000000007</v>
      </c>
      <c r="R175" s="93">
        <v>77.177000000000007</v>
      </c>
      <c r="S175" s="93">
        <v>77.763000000000005</v>
      </c>
      <c r="T175" s="93">
        <v>78.358000000000004</v>
      </c>
      <c r="U175" s="93">
        <v>78.914000000000001</v>
      </c>
      <c r="V175" s="93">
        <v>79.465999999999994</v>
      </c>
      <c r="W175" s="93">
        <v>79.974000000000004</v>
      </c>
      <c r="X175" s="93">
        <v>80.738</v>
      </c>
      <c r="Y175" s="93">
        <v>81.453999999999994</v>
      </c>
      <c r="Z175" s="93">
        <v>82.165000000000006</v>
      </c>
      <c r="AA175" s="93">
        <v>82.863</v>
      </c>
      <c r="AB175" s="93">
        <v>83.557000000000002</v>
      </c>
      <c r="AC175" s="93">
        <v>84.268000000000001</v>
      </c>
      <c r="AD175" s="93">
        <v>84.962000000000003</v>
      </c>
      <c r="AE175" s="93">
        <v>85.643000000000001</v>
      </c>
      <c r="AF175" s="93">
        <v>86.313999999999993</v>
      </c>
      <c r="AG175" s="93">
        <v>86.986999999999995</v>
      </c>
      <c r="AH175" s="93">
        <v>87.671999999999997</v>
      </c>
      <c r="AI175" s="93">
        <v>88.340999999999994</v>
      </c>
      <c r="AJ175" s="93">
        <v>89.004999999999995</v>
      </c>
      <c r="AK175" s="93">
        <v>89.644000000000005</v>
      </c>
      <c r="AL175" s="93">
        <v>90.287000000000006</v>
      </c>
      <c r="AM175" s="93">
        <v>90.911000000000001</v>
      </c>
      <c r="AN175" s="93">
        <v>91.531000000000006</v>
      </c>
      <c r="AO175" s="93">
        <v>92.138999999999996</v>
      </c>
      <c r="AP175" s="93">
        <v>92.718000000000004</v>
      </c>
      <c r="AQ175" s="93">
        <v>93.3</v>
      </c>
      <c r="AR175" s="58"/>
      <c r="AS175" s="58"/>
    </row>
    <row r="176" spans="1:45" s="63" customFormat="1" ht="15" x14ac:dyDescent="0.25">
      <c r="A176" s="92" t="s">
        <v>186</v>
      </c>
      <c r="B176" s="92" t="s">
        <v>187</v>
      </c>
      <c r="C176" s="93">
        <v>70.376000000000005</v>
      </c>
      <c r="D176" s="93">
        <v>70.399000000000001</v>
      </c>
      <c r="E176" s="93">
        <v>70.293999999999997</v>
      </c>
      <c r="F176" s="93">
        <v>70.138999999999996</v>
      </c>
      <c r="G176" s="93">
        <v>70.483999999999995</v>
      </c>
      <c r="H176" s="93">
        <v>70.784999999999997</v>
      </c>
      <c r="I176" s="93">
        <v>71.159000000000006</v>
      </c>
      <c r="J176" s="93">
        <v>72.119</v>
      </c>
      <c r="K176" s="93">
        <v>72.688000000000002</v>
      </c>
      <c r="L176" s="93">
        <v>73.478999999999999</v>
      </c>
      <c r="M176" s="93">
        <v>74.382000000000005</v>
      </c>
      <c r="N176" s="93">
        <v>74.584000000000003</v>
      </c>
      <c r="O176" s="93">
        <v>74.903000000000006</v>
      </c>
      <c r="P176" s="93">
        <v>75.546000000000006</v>
      </c>
      <c r="Q176" s="93">
        <v>75.962000000000003</v>
      </c>
      <c r="R176" s="93">
        <v>76.438999999999993</v>
      </c>
      <c r="S176" s="93">
        <v>76.900999999999996</v>
      </c>
      <c r="T176" s="93">
        <v>77.39</v>
      </c>
      <c r="U176" s="93">
        <v>77.870999999999995</v>
      </c>
      <c r="V176" s="93">
        <v>78.358999999999995</v>
      </c>
      <c r="W176" s="93">
        <v>78.817999999999998</v>
      </c>
      <c r="X176" s="93">
        <v>79.576999999999998</v>
      </c>
      <c r="Y176" s="93">
        <v>80.316000000000003</v>
      </c>
      <c r="Z176" s="93">
        <v>81.05</v>
      </c>
      <c r="AA176" s="93">
        <v>81.77</v>
      </c>
      <c r="AB176" s="93">
        <v>82.47</v>
      </c>
      <c r="AC176" s="93">
        <v>83.207999999999998</v>
      </c>
      <c r="AD176" s="93">
        <v>83.930999999999997</v>
      </c>
      <c r="AE176" s="93">
        <v>84.646000000000001</v>
      </c>
      <c r="AF176" s="93">
        <v>85.361999999999995</v>
      </c>
      <c r="AG176" s="93">
        <v>86.07</v>
      </c>
      <c r="AH176" s="93">
        <v>86.772000000000006</v>
      </c>
      <c r="AI176" s="93">
        <v>87.463999999999999</v>
      </c>
      <c r="AJ176" s="93">
        <v>88.17</v>
      </c>
      <c r="AK176" s="93">
        <v>88.863</v>
      </c>
      <c r="AL176" s="93">
        <v>89.555999999999997</v>
      </c>
      <c r="AM176" s="93">
        <v>90.216999999999999</v>
      </c>
      <c r="AN176" s="93">
        <v>90.893000000000001</v>
      </c>
      <c r="AO176" s="93">
        <v>91.58</v>
      </c>
      <c r="AP176" s="93">
        <v>92.245000000000005</v>
      </c>
      <c r="AQ176" s="93">
        <v>92.932000000000002</v>
      </c>
      <c r="AR176" s="62"/>
      <c r="AS176" s="62"/>
    </row>
    <row r="177" spans="1:45" s="63" customFormat="1" ht="15" x14ac:dyDescent="0.25">
      <c r="A177" s="92" t="s">
        <v>188</v>
      </c>
      <c r="B177" s="92" t="s">
        <v>189</v>
      </c>
      <c r="C177" s="93">
        <v>58.026000000000003</v>
      </c>
      <c r="D177" s="93">
        <v>58.499000000000002</v>
      </c>
      <c r="E177" s="93">
        <v>58.875</v>
      </c>
      <c r="F177" s="93">
        <v>59.106999999999999</v>
      </c>
      <c r="G177" s="93">
        <v>59.45</v>
      </c>
      <c r="H177" s="93">
        <v>59.936</v>
      </c>
      <c r="I177" s="93">
        <v>60.28</v>
      </c>
      <c r="J177" s="93">
        <v>60.7</v>
      </c>
      <c r="K177" s="93">
        <v>61.073</v>
      </c>
      <c r="L177" s="93">
        <v>61.591000000000001</v>
      </c>
      <c r="M177" s="93">
        <v>62.106000000000002</v>
      </c>
      <c r="N177" s="93">
        <v>62.512</v>
      </c>
      <c r="O177" s="93">
        <v>63.009</v>
      </c>
      <c r="P177" s="93">
        <v>63.7</v>
      </c>
      <c r="Q177" s="93">
        <v>64.334999999999994</v>
      </c>
      <c r="R177" s="93">
        <v>65.054000000000002</v>
      </c>
      <c r="S177" s="93">
        <v>65.700999999999993</v>
      </c>
      <c r="T177" s="93">
        <v>66.328000000000003</v>
      </c>
      <c r="U177" s="93">
        <v>66.957999999999998</v>
      </c>
      <c r="V177" s="93">
        <v>67.593000000000004</v>
      </c>
      <c r="W177" s="93">
        <v>68.244</v>
      </c>
      <c r="X177" s="93">
        <v>69.058999999999997</v>
      </c>
      <c r="Y177" s="93">
        <v>69.849000000000004</v>
      </c>
      <c r="Z177" s="93">
        <v>70.63</v>
      </c>
      <c r="AA177" s="93">
        <v>71.405000000000001</v>
      </c>
      <c r="AB177" s="93">
        <v>72.183000000000007</v>
      </c>
      <c r="AC177" s="93">
        <v>72.968000000000004</v>
      </c>
      <c r="AD177" s="93">
        <v>73.754999999999995</v>
      </c>
      <c r="AE177" s="93">
        <v>74.512</v>
      </c>
      <c r="AF177" s="93">
        <v>75.260999999999996</v>
      </c>
      <c r="AG177" s="93">
        <v>76.025999999999996</v>
      </c>
      <c r="AH177" s="93">
        <v>76.793999999999997</v>
      </c>
      <c r="AI177" s="93">
        <v>77.566999999999993</v>
      </c>
      <c r="AJ177" s="93">
        <v>78.322000000000003</v>
      </c>
      <c r="AK177" s="93">
        <v>79.072000000000003</v>
      </c>
      <c r="AL177" s="93">
        <v>79.834000000000003</v>
      </c>
      <c r="AM177" s="93">
        <v>80.581999999999994</v>
      </c>
      <c r="AN177" s="93">
        <v>81.317999999999998</v>
      </c>
      <c r="AO177" s="93">
        <v>82.051000000000002</v>
      </c>
      <c r="AP177" s="93">
        <v>82.765000000000001</v>
      </c>
      <c r="AQ177" s="93">
        <v>83.498000000000005</v>
      </c>
      <c r="AR177" s="62"/>
      <c r="AS177" s="62"/>
    </row>
    <row r="178" spans="1:45" s="63" customFormat="1" ht="15" x14ac:dyDescent="0.25">
      <c r="A178" s="92" t="s">
        <v>753</v>
      </c>
      <c r="B178" s="92" t="s">
        <v>981</v>
      </c>
      <c r="C178" s="93">
        <v>222.078</v>
      </c>
      <c r="D178" s="93">
        <v>223.774</v>
      </c>
      <c r="E178" s="93">
        <v>227.215</v>
      </c>
      <c r="F178" s="93">
        <v>229.43600000000001</v>
      </c>
      <c r="G178" s="93">
        <v>233.58099999999999</v>
      </c>
      <c r="H178" s="93">
        <v>236.184</v>
      </c>
      <c r="I178" s="93">
        <v>238.52</v>
      </c>
      <c r="J178" s="93">
        <v>241.41800000000001</v>
      </c>
      <c r="K178" s="93">
        <v>244.03100000000001</v>
      </c>
      <c r="L178" s="93">
        <v>247.53700000000001</v>
      </c>
      <c r="M178" s="93">
        <v>250.416</v>
      </c>
      <c r="N178" s="93">
        <v>252.02099999999999</v>
      </c>
      <c r="O178" s="93">
        <v>253.33799999999999</v>
      </c>
      <c r="P178" s="93">
        <v>256.28100000000001</v>
      </c>
      <c r="Q178" s="93">
        <v>258.59100000000001</v>
      </c>
      <c r="R178" s="93">
        <v>259.83</v>
      </c>
      <c r="S178" s="93">
        <v>261.45400000000001</v>
      </c>
      <c r="T178" s="93">
        <v>263.18700000000001</v>
      </c>
      <c r="U178" s="93">
        <v>264.87599999999998</v>
      </c>
      <c r="V178" s="93">
        <v>266.40899999999999</v>
      </c>
      <c r="W178" s="93">
        <v>267.87299999999999</v>
      </c>
      <c r="X178" s="93">
        <v>269.85199999999998</v>
      </c>
      <c r="Y178" s="93">
        <v>271.77300000000002</v>
      </c>
      <c r="Z178" s="93">
        <v>273.71600000000001</v>
      </c>
      <c r="AA178" s="93">
        <v>275.54899999999998</v>
      </c>
      <c r="AB178" s="93">
        <v>277.38400000000001</v>
      </c>
      <c r="AC178" s="93">
        <v>279.32900000000001</v>
      </c>
      <c r="AD178" s="93">
        <v>281.21499999999997</v>
      </c>
      <c r="AE178" s="93">
        <v>283.05799999999999</v>
      </c>
      <c r="AF178" s="93">
        <v>284.82</v>
      </c>
      <c r="AG178" s="93">
        <v>286.60000000000002</v>
      </c>
      <c r="AH178" s="93">
        <v>288.39800000000002</v>
      </c>
      <c r="AI178" s="93">
        <v>290.142</v>
      </c>
      <c r="AJ178" s="93">
        <v>291.83499999999998</v>
      </c>
      <c r="AK178" s="93">
        <v>293.46699999999998</v>
      </c>
      <c r="AL178" s="93">
        <v>295.11900000000003</v>
      </c>
      <c r="AM178" s="93">
        <v>296.70400000000001</v>
      </c>
      <c r="AN178" s="93">
        <v>298.29500000000002</v>
      </c>
      <c r="AO178" s="93">
        <v>299.83300000000003</v>
      </c>
      <c r="AP178" s="93">
        <v>301.33699999999999</v>
      </c>
      <c r="AQ178" s="93">
        <v>302.88799999999998</v>
      </c>
      <c r="AR178" s="62"/>
      <c r="AS178" s="62"/>
    </row>
    <row r="179" spans="1:45" s="63" customFormat="1" ht="15" x14ac:dyDescent="0.25">
      <c r="A179" s="92" t="s">
        <v>355</v>
      </c>
      <c r="B179" s="92" t="s">
        <v>356</v>
      </c>
      <c r="C179" s="93">
        <v>42.787999999999997</v>
      </c>
      <c r="D179" s="93">
        <v>42.274000000000001</v>
      </c>
      <c r="E179" s="93">
        <v>42.683</v>
      </c>
      <c r="F179" s="93">
        <v>42.688000000000002</v>
      </c>
      <c r="G179" s="93">
        <v>44.628999999999998</v>
      </c>
      <c r="H179" s="93">
        <v>44.48</v>
      </c>
      <c r="I179" s="93">
        <v>44.036999999999999</v>
      </c>
      <c r="J179" s="93">
        <v>44.365000000000002</v>
      </c>
      <c r="K179" s="93">
        <v>44.691000000000003</v>
      </c>
      <c r="L179" s="93">
        <v>45.872999999999998</v>
      </c>
      <c r="M179" s="93">
        <v>46.116</v>
      </c>
      <c r="N179" s="93">
        <v>45.74</v>
      </c>
      <c r="O179" s="93">
        <v>45.564</v>
      </c>
      <c r="P179" s="93">
        <v>45.61</v>
      </c>
      <c r="Q179" s="93">
        <v>45.643000000000001</v>
      </c>
      <c r="R179" s="93">
        <v>45.183</v>
      </c>
      <c r="S179" s="93">
        <v>44.792999999999999</v>
      </c>
      <c r="T179" s="93">
        <v>44.566000000000003</v>
      </c>
      <c r="U179" s="93">
        <v>44.356000000000002</v>
      </c>
      <c r="V179" s="93">
        <v>44.131</v>
      </c>
      <c r="W179" s="93">
        <v>43.898000000000003</v>
      </c>
      <c r="X179" s="93">
        <v>43.87</v>
      </c>
      <c r="Y179" s="93">
        <v>43.890999999999998</v>
      </c>
      <c r="Z179" s="93">
        <v>43.97</v>
      </c>
      <c r="AA179" s="93">
        <v>44.061</v>
      </c>
      <c r="AB179" s="93">
        <v>44.186</v>
      </c>
      <c r="AC179" s="93">
        <v>44.344000000000001</v>
      </c>
      <c r="AD179" s="93">
        <v>44.518000000000001</v>
      </c>
      <c r="AE179" s="93">
        <v>44.692999999999998</v>
      </c>
      <c r="AF179" s="93">
        <v>44.86</v>
      </c>
      <c r="AG179" s="93">
        <v>45.045000000000002</v>
      </c>
      <c r="AH179" s="93">
        <v>45.244999999999997</v>
      </c>
      <c r="AI179" s="93">
        <v>45.41</v>
      </c>
      <c r="AJ179" s="93">
        <v>45.564999999999998</v>
      </c>
      <c r="AK179" s="93">
        <v>45.719000000000001</v>
      </c>
      <c r="AL179" s="93">
        <v>45.878999999999998</v>
      </c>
      <c r="AM179" s="93">
        <v>46.027000000000001</v>
      </c>
      <c r="AN179" s="93">
        <v>46.177</v>
      </c>
      <c r="AO179" s="93">
        <v>46.317</v>
      </c>
      <c r="AP179" s="93">
        <v>46.456000000000003</v>
      </c>
      <c r="AQ179" s="93">
        <v>46.597000000000001</v>
      </c>
      <c r="AR179" s="62"/>
      <c r="AS179" s="62"/>
    </row>
    <row r="180" spans="1:45" s="63" customFormat="1" ht="15" x14ac:dyDescent="0.25">
      <c r="A180" s="92" t="s">
        <v>92</v>
      </c>
      <c r="B180" s="92" t="s">
        <v>93</v>
      </c>
      <c r="C180" s="93">
        <v>29.638999999999999</v>
      </c>
      <c r="D180" s="93">
        <v>30.085000000000001</v>
      </c>
      <c r="E180" s="93">
        <v>31.094999999999999</v>
      </c>
      <c r="F180" s="93">
        <v>30.870999999999999</v>
      </c>
      <c r="G180" s="93">
        <v>31.353999999999999</v>
      </c>
      <c r="H180" s="93">
        <v>31.864000000000001</v>
      </c>
      <c r="I180" s="93">
        <v>32.506999999999998</v>
      </c>
      <c r="J180" s="93">
        <v>32.984999999999999</v>
      </c>
      <c r="K180" s="93">
        <v>33.590000000000003</v>
      </c>
      <c r="L180" s="93">
        <v>33.996000000000002</v>
      </c>
      <c r="M180" s="93">
        <v>34.561</v>
      </c>
      <c r="N180" s="93">
        <v>35.046999999999997</v>
      </c>
      <c r="O180" s="93">
        <v>35.438000000000002</v>
      </c>
      <c r="P180" s="93">
        <v>35.933</v>
      </c>
      <c r="Q180" s="93">
        <v>36.238999999999997</v>
      </c>
      <c r="R180" s="93">
        <v>36.509</v>
      </c>
      <c r="S180" s="93">
        <v>36.881</v>
      </c>
      <c r="T180" s="93">
        <v>37.262</v>
      </c>
      <c r="U180" s="93">
        <v>37.619</v>
      </c>
      <c r="V180" s="93">
        <v>37.966000000000001</v>
      </c>
      <c r="W180" s="93">
        <v>38.279000000000003</v>
      </c>
      <c r="X180" s="93">
        <v>38.619999999999997</v>
      </c>
      <c r="Y180" s="93">
        <v>38.942</v>
      </c>
      <c r="Z180" s="93">
        <v>39.259</v>
      </c>
      <c r="AA180" s="93">
        <v>39.561999999999998</v>
      </c>
      <c r="AB180" s="93">
        <v>39.843000000000004</v>
      </c>
      <c r="AC180" s="93">
        <v>40.145000000000003</v>
      </c>
      <c r="AD180" s="93">
        <v>40.442</v>
      </c>
      <c r="AE180" s="93">
        <v>40.729999999999997</v>
      </c>
      <c r="AF180" s="93">
        <v>41.003999999999998</v>
      </c>
      <c r="AG180" s="93">
        <v>41.271999999999998</v>
      </c>
      <c r="AH180" s="93">
        <v>41.542999999999999</v>
      </c>
      <c r="AI180" s="93">
        <v>41.814</v>
      </c>
      <c r="AJ180" s="93">
        <v>42.064</v>
      </c>
      <c r="AK180" s="93">
        <v>42.308999999999997</v>
      </c>
      <c r="AL180" s="93">
        <v>42.557000000000002</v>
      </c>
      <c r="AM180" s="93">
        <v>42.790999999999997</v>
      </c>
      <c r="AN180" s="93">
        <v>43.027999999999999</v>
      </c>
      <c r="AO180" s="93">
        <v>43.258000000000003</v>
      </c>
      <c r="AP180" s="93">
        <v>43.481999999999999</v>
      </c>
      <c r="AQ180" s="93">
        <v>43.716000000000001</v>
      </c>
      <c r="AR180" s="62"/>
      <c r="AS180" s="62"/>
    </row>
    <row r="181" spans="1:45" s="63" customFormat="1" ht="15" x14ac:dyDescent="0.25">
      <c r="A181" s="92" t="s">
        <v>94</v>
      </c>
      <c r="B181" s="92" t="s">
        <v>95</v>
      </c>
      <c r="C181" s="93">
        <v>35.055</v>
      </c>
      <c r="D181" s="93">
        <v>35.503</v>
      </c>
      <c r="E181" s="93">
        <v>36.170999999999999</v>
      </c>
      <c r="F181" s="93">
        <v>36.883000000000003</v>
      </c>
      <c r="G181" s="93">
        <v>37.375</v>
      </c>
      <c r="H181" s="93">
        <v>38.128999999999998</v>
      </c>
      <c r="I181" s="93">
        <v>38.973999999999997</v>
      </c>
      <c r="J181" s="93">
        <v>39.360999999999997</v>
      </c>
      <c r="K181" s="93">
        <v>39.777000000000001</v>
      </c>
      <c r="L181" s="93">
        <v>40.164000000000001</v>
      </c>
      <c r="M181" s="93">
        <v>40.530999999999999</v>
      </c>
      <c r="N181" s="93">
        <v>40.76</v>
      </c>
      <c r="O181" s="93">
        <v>41.045999999999999</v>
      </c>
      <c r="P181" s="93">
        <v>41.503</v>
      </c>
      <c r="Q181" s="93">
        <v>41.948</v>
      </c>
      <c r="R181" s="93">
        <v>42.317999999999998</v>
      </c>
      <c r="S181" s="93">
        <v>42.654000000000003</v>
      </c>
      <c r="T181" s="93">
        <v>43.008000000000003</v>
      </c>
      <c r="U181" s="93">
        <v>43.353000000000002</v>
      </c>
      <c r="V181" s="93">
        <v>43.655999999999999</v>
      </c>
      <c r="W181" s="93">
        <v>43.969000000000001</v>
      </c>
      <c r="X181" s="93">
        <v>44.331000000000003</v>
      </c>
      <c r="Y181" s="93">
        <v>44.695</v>
      </c>
      <c r="Z181" s="93">
        <v>45.057000000000002</v>
      </c>
      <c r="AA181" s="93">
        <v>45.387999999999998</v>
      </c>
      <c r="AB181" s="93">
        <v>45.73</v>
      </c>
      <c r="AC181" s="93">
        <v>46.082000000000001</v>
      </c>
      <c r="AD181" s="93">
        <v>46.438000000000002</v>
      </c>
      <c r="AE181" s="93">
        <v>46.781999999999996</v>
      </c>
      <c r="AF181" s="93">
        <v>47.124000000000002</v>
      </c>
      <c r="AG181" s="93">
        <v>47.473999999999997</v>
      </c>
      <c r="AH181" s="93">
        <v>47.829000000000001</v>
      </c>
      <c r="AI181" s="93">
        <v>48.18</v>
      </c>
      <c r="AJ181" s="93">
        <v>48.529000000000003</v>
      </c>
      <c r="AK181" s="93">
        <v>48.866</v>
      </c>
      <c r="AL181" s="93">
        <v>49.204999999999998</v>
      </c>
      <c r="AM181" s="93">
        <v>49.530999999999999</v>
      </c>
      <c r="AN181" s="93">
        <v>49.856999999999999</v>
      </c>
      <c r="AO181" s="93">
        <v>50.173999999999999</v>
      </c>
      <c r="AP181" s="93">
        <v>50.481999999999999</v>
      </c>
      <c r="AQ181" s="93">
        <v>50.793999999999997</v>
      </c>
      <c r="AR181" s="62"/>
      <c r="AS181" s="62"/>
    </row>
    <row r="182" spans="1:45" s="63" customFormat="1" ht="15" x14ac:dyDescent="0.25">
      <c r="A182" s="92" t="s">
        <v>96</v>
      </c>
      <c r="B182" s="92" t="s">
        <v>97</v>
      </c>
      <c r="C182" s="93">
        <v>62.603999999999999</v>
      </c>
      <c r="D182" s="93">
        <v>63.305999999999997</v>
      </c>
      <c r="E182" s="93">
        <v>63.896000000000001</v>
      </c>
      <c r="F182" s="93">
        <v>64.965000000000003</v>
      </c>
      <c r="G182" s="93">
        <v>65.484999999999999</v>
      </c>
      <c r="H182" s="93">
        <v>66.135999999999996</v>
      </c>
      <c r="I182" s="93">
        <v>66.631</v>
      </c>
      <c r="J182" s="93">
        <v>67.427999999999997</v>
      </c>
      <c r="K182" s="93">
        <v>67.968999999999994</v>
      </c>
      <c r="L182" s="93">
        <v>68.561000000000007</v>
      </c>
      <c r="M182" s="93">
        <v>69.168000000000006</v>
      </c>
      <c r="N182" s="93">
        <v>69.802000000000007</v>
      </c>
      <c r="O182" s="93">
        <v>70.400000000000006</v>
      </c>
      <c r="P182" s="93">
        <v>71.605999999999995</v>
      </c>
      <c r="Q182" s="93">
        <v>72.370999999999995</v>
      </c>
      <c r="R182" s="93">
        <v>72.882999999999996</v>
      </c>
      <c r="S182" s="93">
        <v>73.557000000000002</v>
      </c>
      <c r="T182" s="93">
        <v>74.200999999999993</v>
      </c>
      <c r="U182" s="93">
        <v>74.837000000000003</v>
      </c>
      <c r="V182" s="93">
        <v>75.426000000000002</v>
      </c>
      <c r="W182" s="93">
        <v>75.986999999999995</v>
      </c>
      <c r="X182" s="93">
        <v>76.676000000000002</v>
      </c>
      <c r="Y182" s="93">
        <v>77.311000000000007</v>
      </c>
      <c r="Z182" s="93">
        <v>77.936999999999998</v>
      </c>
      <c r="AA182" s="93">
        <v>78.525999999999996</v>
      </c>
      <c r="AB182" s="93">
        <v>79.096000000000004</v>
      </c>
      <c r="AC182" s="93">
        <v>79.688000000000002</v>
      </c>
      <c r="AD182" s="93">
        <v>80.236999999999995</v>
      </c>
      <c r="AE182" s="93">
        <v>80.789000000000001</v>
      </c>
      <c r="AF182" s="93">
        <v>81.314999999999998</v>
      </c>
      <c r="AG182" s="93">
        <v>81.834000000000003</v>
      </c>
      <c r="AH182" s="93">
        <v>82.358999999999995</v>
      </c>
      <c r="AI182" s="93">
        <v>82.881</v>
      </c>
      <c r="AJ182" s="93">
        <v>83.385999999999996</v>
      </c>
      <c r="AK182" s="93">
        <v>83.885000000000005</v>
      </c>
      <c r="AL182" s="93">
        <v>84.388000000000005</v>
      </c>
      <c r="AM182" s="93">
        <v>84.878</v>
      </c>
      <c r="AN182" s="93">
        <v>85.367999999999995</v>
      </c>
      <c r="AO182" s="93">
        <v>85.840999999999994</v>
      </c>
      <c r="AP182" s="93">
        <v>86.313000000000002</v>
      </c>
      <c r="AQ182" s="93">
        <v>86.79</v>
      </c>
      <c r="AR182" s="62"/>
      <c r="AS182" s="62"/>
    </row>
    <row r="183" spans="1:45" s="63" customFormat="1" ht="15" x14ac:dyDescent="0.25">
      <c r="A183" s="92" t="s">
        <v>357</v>
      </c>
      <c r="B183" s="92" t="s">
        <v>358</v>
      </c>
      <c r="C183" s="93">
        <v>51.993000000000002</v>
      </c>
      <c r="D183" s="93">
        <v>52.604999999999997</v>
      </c>
      <c r="E183" s="93">
        <v>53.371000000000002</v>
      </c>
      <c r="F183" s="93">
        <v>54.03</v>
      </c>
      <c r="G183" s="93">
        <v>54.738999999999997</v>
      </c>
      <c r="H183" s="93">
        <v>55.575000000000003</v>
      </c>
      <c r="I183" s="93">
        <v>56.372</v>
      </c>
      <c r="J183" s="93">
        <v>57.279000000000003</v>
      </c>
      <c r="K183" s="93">
        <v>58.005000000000003</v>
      </c>
      <c r="L183" s="93">
        <v>58.944000000000003</v>
      </c>
      <c r="M183" s="93">
        <v>60.039000000000001</v>
      </c>
      <c r="N183" s="93">
        <v>60.671999999999997</v>
      </c>
      <c r="O183" s="93">
        <v>60.89</v>
      </c>
      <c r="P183" s="93">
        <v>61.628999999999998</v>
      </c>
      <c r="Q183" s="93">
        <v>62.39</v>
      </c>
      <c r="R183" s="93">
        <v>62.938000000000002</v>
      </c>
      <c r="S183" s="93">
        <v>63.569000000000003</v>
      </c>
      <c r="T183" s="93">
        <v>64.150999999999996</v>
      </c>
      <c r="U183" s="93">
        <v>64.710999999999999</v>
      </c>
      <c r="V183" s="93">
        <v>65.228999999999999</v>
      </c>
      <c r="W183" s="93">
        <v>65.739000000000004</v>
      </c>
      <c r="X183" s="93">
        <v>66.355000000000004</v>
      </c>
      <c r="Y183" s="93">
        <v>66.935000000000002</v>
      </c>
      <c r="Z183" s="93">
        <v>67.492999999999995</v>
      </c>
      <c r="AA183" s="93">
        <v>68.012</v>
      </c>
      <c r="AB183" s="93">
        <v>68.528999999999996</v>
      </c>
      <c r="AC183" s="93">
        <v>69.069999999999993</v>
      </c>
      <c r="AD183" s="93">
        <v>69.58</v>
      </c>
      <c r="AE183" s="93">
        <v>70.063999999999993</v>
      </c>
      <c r="AF183" s="93">
        <v>70.518000000000001</v>
      </c>
      <c r="AG183" s="93">
        <v>70.974000000000004</v>
      </c>
      <c r="AH183" s="93">
        <v>71.423000000000002</v>
      </c>
      <c r="AI183" s="93">
        <v>71.856999999999999</v>
      </c>
      <c r="AJ183" s="93">
        <v>72.290999999999997</v>
      </c>
      <c r="AK183" s="93">
        <v>72.688000000000002</v>
      </c>
      <c r="AL183" s="93">
        <v>73.090999999999994</v>
      </c>
      <c r="AM183" s="93">
        <v>73.477000000000004</v>
      </c>
      <c r="AN183" s="93">
        <v>73.864000000000004</v>
      </c>
      <c r="AO183" s="93">
        <v>74.242999999999995</v>
      </c>
      <c r="AP183" s="93">
        <v>74.605000000000004</v>
      </c>
      <c r="AQ183" s="93">
        <v>74.989999999999995</v>
      </c>
      <c r="AR183" s="62"/>
      <c r="AS183" s="62"/>
    </row>
    <row r="184" spans="1:45" s="63" customFormat="1" ht="15" x14ac:dyDescent="0.25">
      <c r="A184" s="92" t="s">
        <v>754</v>
      </c>
      <c r="B184" s="92" t="s">
        <v>982</v>
      </c>
      <c r="C184" s="93">
        <v>541.83699999999999</v>
      </c>
      <c r="D184" s="93">
        <v>545.25300000000004</v>
      </c>
      <c r="E184" s="93">
        <v>548.10299999999995</v>
      </c>
      <c r="F184" s="93">
        <v>551.52800000000002</v>
      </c>
      <c r="G184" s="93">
        <v>556.32299999999998</v>
      </c>
      <c r="H184" s="93">
        <v>560.36300000000006</v>
      </c>
      <c r="I184" s="93">
        <v>563.92100000000005</v>
      </c>
      <c r="J184" s="93">
        <v>568.61900000000003</v>
      </c>
      <c r="K184" s="93">
        <v>572.16499999999996</v>
      </c>
      <c r="L184" s="93">
        <v>576.51400000000001</v>
      </c>
      <c r="M184" s="93">
        <v>580.55700000000002</v>
      </c>
      <c r="N184" s="93">
        <v>585.11900000000003</v>
      </c>
      <c r="O184" s="93">
        <v>589.61199999999997</v>
      </c>
      <c r="P184" s="93">
        <v>595.649</v>
      </c>
      <c r="Q184" s="93">
        <v>600.95799999999997</v>
      </c>
      <c r="R184" s="93">
        <v>606.024</v>
      </c>
      <c r="S184" s="93">
        <v>611.27200000000005</v>
      </c>
      <c r="T184" s="93">
        <v>616.524</v>
      </c>
      <c r="U184" s="93">
        <v>621.74199999999996</v>
      </c>
      <c r="V184" s="93">
        <v>626.69100000000003</v>
      </c>
      <c r="W184" s="93">
        <v>631.51</v>
      </c>
      <c r="X184" s="93">
        <v>637.48199999999997</v>
      </c>
      <c r="Y184" s="93">
        <v>643.25400000000002</v>
      </c>
      <c r="Z184" s="93">
        <v>649.07100000000003</v>
      </c>
      <c r="AA184" s="93">
        <v>654.66499999999996</v>
      </c>
      <c r="AB184" s="93">
        <v>660.28499999999997</v>
      </c>
      <c r="AC184" s="93">
        <v>666.149</v>
      </c>
      <c r="AD184" s="93">
        <v>671.875</v>
      </c>
      <c r="AE184" s="93">
        <v>677.51400000000001</v>
      </c>
      <c r="AF184" s="93">
        <v>683</v>
      </c>
      <c r="AG184" s="93">
        <v>688.553</v>
      </c>
      <c r="AH184" s="93">
        <v>694.12599999999998</v>
      </c>
      <c r="AI184" s="93">
        <v>699.67200000000003</v>
      </c>
      <c r="AJ184" s="93">
        <v>705.149</v>
      </c>
      <c r="AK184" s="93">
        <v>710.53899999999999</v>
      </c>
      <c r="AL184" s="93">
        <v>716.02300000000002</v>
      </c>
      <c r="AM184" s="93">
        <v>721.39700000000005</v>
      </c>
      <c r="AN184" s="93">
        <v>726.83199999999999</v>
      </c>
      <c r="AO184" s="93">
        <v>732.20299999999997</v>
      </c>
      <c r="AP184" s="93">
        <v>737.48699999999997</v>
      </c>
      <c r="AQ184" s="93">
        <v>742.93799999999999</v>
      </c>
      <c r="AR184" s="62"/>
      <c r="AS184" s="62"/>
    </row>
    <row r="185" spans="1:45" s="63" customFormat="1" ht="15" x14ac:dyDescent="0.25">
      <c r="A185" s="92" t="s">
        <v>192</v>
      </c>
      <c r="B185" s="92" t="s">
        <v>193</v>
      </c>
      <c r="C185" s="93">
        <v>68.703999999999994</v>
      </c>
      <c r="D185" s="93">
        <v>69.054000000000002</v>
      </c>
      <c r="E185" s="93">
        <v>69.128</v>
      </c>
      <c r="F185" s="93">
        <v>69.427999999999997</v>
      </c>
      <c r="G185" s="93">
        <v>69.918999999999997</v>
      </c>
      <c r="H185" s="93">
        <v>70.361000000000004</v>
      </c>
      <c r="I185" s="93">
        <v>70.731999999999999</v>
      </c>
      <c r="J185" s="93">
        <v>71.308000000000007</v>
      </c>
      <c r="K185" s="93">
        <v>71.739000000000004</v>
      </c>
      <c r="L185" s="93">
        <v>72.097999999999999</v>
      </c>
      <c r="M185" s="93">
        <v>72.525000000000006</v>
      </c>
      <c r="N185" s="93">
        <v>73.037999999999997</v>
      </c>
      <c r="O185" s="93">
        <v>73.691000000000003</v>
      </c>
      <c r="P185" s="93">
        <v>74.564999999999998</v>
      </c>
      <c r="Q185" s="93">
        <v>75.069999999999993</v>
      </c>
      <c r="R185" s="93">
        <v>75.646000000000001</v>
      </c>
      <c r="S185" s="93">
        <v>76.257999999999996</v>
      </c>
      <c r="T185" s="93">
        <v>76.912999999999997</v>
      </c>
      <c r="U185" s="93">
        <v>77.569999999999993</v>
      </c>
      <c r="V185" s="93">
        <v>78.213999999999999</v>
      </c>
      <c r="W185" s="93">
        <v>78.828000000000003</v>
      </c>
      <c r="X185" s="93">
        <v>79.597999999999999</v>
      </c>
      <c r="Y185" s="93">
        <v>80.334999999999994</v>
      </c>
      <c r="Z185" s="93">
        <v>81.087999999999994</v>
      </c>
      <c r="AA185" s="93">
        <v>81.816000000000003</v>
      </c>
      <c r="AB185" s="93">
        <v>82.531999999999996</v>
      </c>
      <c r="AC185" s="93">
        <v>83.271000000000001</v>
      </c>
      <c r="AD185" s="93">
        <v>83.992000000000004</v>
      </c>
      <c r="AE185" s="93">
        <v>84.728999999999999</v>
      </c>
      <c r="AF185" s="93">
        <v>85.432000000000002</v>
      </c>
      <c r="AG185" s="93">
        <v>86.147999999999996</v>
      </c>
      <c r="AH185" s="93">
        <v>86.879000000000005</v>
      </c>
      <c r="AI185" s="93">
        <v>87.614000000000004</v>
      </c>
      <c r="AJ185" s="93">
        <v>88.355999999999995</v>
      </c>
      <c r="AK185" s="93">
        <v>89.078000000000003</v>
      </c>
      <c r="AL185" s="93">
        <v>89.825000000000003</v>
      </c>
      <c r="AM185" s="93">
        <v>90.567999999999998</v>
      </c>
      <c r="AN185" s="93">
        <v>91.320999999999998</v>
      </c>
      <c r="AO185" s="93">
        <v>92.061999999999998</v>
      </c>
      <c r="AP185" s="93">
        <v>92.784999999999997</v>
      </c>
      <c r="AQ185" s="93">
        <v>93.534999999999997</v>
      </c>
      <c r="AR185" s="62"/>
      <c r="AS185" s="62"/>
    </row>
    <row r="186" spans="1:45" s="63" customFormat="1" ht="15" x14ac:dyDescent="0.25">
      <c r="A186" s="92" t="s">
        <v>98</v>
      </c>
      <c r="B186" s="92" t="s">
        <v>99</v>
      </c>
      <c r="C186" s="93">
        <v>54.040999999999997</v>
      </c>
      <c r="D186" s="93">
        <v>54.914000000000001</v>
      </c>
      <c r="E186" s="93">
        <v>55.558999999999997</v>
      </c>
      <c r="F186" s="93">
        <v>56.328000000000003</v>
      </c>
      <c r="G186" s="93">
        <v>57.052999999999997</v>
      </c>
      <c r="H186" s="93">
        <v>57.804000000000002</v>
      </c>
      <c r="I186" s="93">
        <v>58.408999999999999</v>
      </c>
      <c r="J186" s="93">
        <v>59.100999999999999</v>
      </c>
      <c r="K186" s="93">
        <v>59.563000000000002</v>
      </c>
      <c r="L186" s="93">
        <v>60.235999999999997</v>
      </c>
      <c r="M186" s="93">
        <v>60.915999999999997</v>
      </c>
      <c r="N186" s="93">
        <v>61.475999999999999</v>
      </c>
      <c r="O186" s="93">
        <v>61.945999999999998</v>
      </c>
      <c r="P186" s="93">
        <v>62.485999999999997</v>
      </c>
      <c r="Q186" s="93">
        <v>62.921999999999997</v>
      </c>
      <c r="R186" s="93">
        <v>63.354999999999997</v>
      </c>
      <c r="S186" s="93">
        <v>63.892000000000003</v>
      </c>
      <c r="T186" s="93">
        <v>64.400000000000006</v>
      </c>
      <c r="U186" s="93">
        <v>64.908000000000001</v>
      </c>
      <c r="V186" s="93">
        <v>65.38</v>
      </c>
      <c r="W186" s="93">
        <v>65.864000000000004</v>
      </c>
      <c r="X186" s="93">
        <v>66.414000000000001</v>
      </c>
      <c r="Y186" s="93">
        <v>66.941000000000003</v>
      </c>
      <c r="Z186" s="93">
        <v>67.475999999999999</v>
      </c>
      <c r="AA186" s="93">
        <v>67.971000000000004</v>
      </c>
      <c r="AB186" s="93">
        <v>68.474999999999994</v>
      </c>
      <c r="AC186" s="93">
        <v>68.983000000000004</v>
      </c>
      <c r="AD186" s="93">
        <v>69.471000000000004</v>
      </c>
      <c r="AE186" s="93">
        <v>69.948999999999998</v>
      </c>
      <c r="AF186" s="93">
        <v>70.415999999999997</v>
      </c>
      <c r="AG186" s="93">
        <v>70.897000000000006</v>
      </c>
      <c r="AH186" s="93">
        <v>71.36</v>
      </c>
      <c r="AI186" s="93">
        <v>71.819999999999993</v>
      </c>
      <c r="AJ186" s="93">
        <v>72.272000000000006</v>
      </c>
      <c r="AK186" s="93">
        <v>72.724000000000004</v>
      </c>
      <c r="AL186" s="93">
        <v>73.186000000000007</v>
      </c>
      <c r="AM186" s="93">
        <v>73.626000000000005</v>
      </c>
      <c r="AN186" s="93">
        <v>74.063999999999993</v>
      </c>
      <c r="AO186" s="93">
        <v>74.491</v>
      </c>
      <c r="AP186" s="93">
        <v>74.918000000000006</v>
      </c>
      <c r="AQ186" s="93">
        <v>75.361000000000004</v>
      </c>
      <c r="AR186" s="62"/>
      <c r="AS186" s="62"/>
    </row>
    <row r="187" spans="1:45" s="63" customFormat="1" ht="15" x14ac:dyDescent="0.25">
      <c r="A187" s="92" t="s">
        <v>194</v>
      </c>
      <c r="B187" s="92" t="s">
        <v>195</v>
      </c>
      <c r="C187" s="93">
        <v>28.588000000000001</v>
      </c>
      <c r="D187" s="93">
        <v>28.623000000000001</v>
      </c>
      <c r="E187" s="93">
        <v>28.797000000000001</v>
      </c>
      <c r="F187" s="93">
        <v>28.966999999999999</v>
      </c>
      <c r="G187" s="93">
        <v>29.169</v>
      </c>
      <c r="H187" s="93">
        <v>29.317</v>
      </c>
      <c r="I187" s="93">
        <v>29.331</v>
      </c>
      <c r="J187" s="93">
        <v>29.547000000000001</v>
      </c>
      <c r="K187" s="93">
        <v>29.856000000000002</v>
      </c>
      <c r="L187" s="93">
        <v>30.16</v>
      </c>
      <c r="M187" s="93">
        <v>30.66</v>
      </c>
      <c r="N187" s="93">
        <v>30.797999999999998</v>
      </c>
      <c r="O187" s="93">
        <v>31.047999999999998</v>
      </c>
      <c r="P187" s="93">
        <v>31.408000000000001</v>
      </c>
      <c r="Q187" s="93">
        <v>31.582000000000001</v>
      </c>
      <c r="R187" s="93">
        <v>31.678999999999998</v>
      </c>
      <c r="S187" s="93">
        <v>31.89</v>
      </c>
      <c r="T187" s="93">
        <v>32.119</v>
      </c>
      <c r="U187" s="93">
        <v>32.335000000000001</v>
      </c>
      <c r="V187" s="93">
        <v>32.543999999999997</v>
      </c>
      <c r="W187" s="93">
        <v>32.737000000000002</v>
      </c>
      <c r="X187" s="93">
        <v>32.994</v>
      </c>
      <c r="Y187" s="93">
        <v>33.25</v>
      </c>
      <c r="Z187" s="93">
        <v>33.512999999999998</v>
      </c>
      <c r="AA187" s="93">
        <v>33.774999999999999</v>
      </c>
      <c r="AB187" s="93">
        <v>34.034999999999997</v>
      </c>
      <c r="AC187" s="93">
        <v>34.302</v>
      </c>
      <c r="AD187" s="93">
        <v>34.566000000000003</v>
      </c>
      <c r="AE187" s="93">
        <v>34.838000000000001</v>
      </c>
      <c r="AF187" s="93">
        <v>35.106000000000002</v>
      </c>
      <c r="AG187" s="93">
        <v>35.384999999999998</v>
      </c>
      <c r="AH187" s="93">
        <v>35.662999999999997</v>
      </c>
      <c r="AI187" s="93">
        <v>35.944000000000003</v>
      </c>
      <c r="AJ187" s="93">
        <v>36.228999999999999</v>
      </c>
      <c r="AK187" s="93">
        <v>36.512</v>
      </c>
      <c r="AL187" s="93">
        <v>36.805999999999997</v>
      </c>
      <c r="AM187" s="93">
        <v>37.100999999999999</v>
      </c>
      <c r="AN187" s="93">
        <v>37.396999999999998</v>
      </c>
      <c r="AO187" s="93">
        <v>37.692</v>
      </c>
      <c r="AP187" s="93">
        <v>37.991</v>
      </c>
      <c r="AQ187" s="93">
        <v>38.292000000000002</v>
      </c>
      <c r="AR187" s="62"/>
      <c r="AS187" s="62"/>
    </row>
    <row r="188" spans="1:45" s="65" customFormat="1" ht="15" x14ac:dyDescent="0.25">
      <c r="A188" s="92" t="s">
        <v>196</v>
      </c>
      <c r="B188" s="92" t="s">
        <v>197</v>
      </c>
      <c r="C188" s="93">
        <v>35.213999999999999</v>
      </c>
      <c r="D188" s="93">
        <v>35.362000000000002</v>
      </c>
      <c r="E188" s="93">
        <v>35.514000000000003</v>
      </c>
      <c r="F188" s="93">
        <v>35.521999999999998</v>
      </c>
      <c r="G188" s="93">
        <v>35.688000000000002</v>
      </c>
      <c r="H188" s="93">
        <v>35.81</v>
      </c>
      <c r="I188" s="93">
        <v>36.01</v>
      </c>
      <c r="J188" s="93">
        <v>36.146999999999998</v>
      </c>
      <c r="K188" s="93">
        <v>36.244999999999997</v>
      </c>
      <c r="L188" s="93">
        <v>36.311999999999998</v>
      </c>
      <c r="M188" s="93">
        <v>36.500999999999998</v>
      </c>
      <c r="N188" s="93">
        <v>36.619999999999997</v>
      </c>
      <c r="O188" s="93">
        <v>36.747</v>
      </c>
      <c r="P188" s="93">
        <v>36.798999999999999</v>
      </c>
      <c r="Q188" s="93">
        <v>36.892000000000003</v>
      </c>
      <c r="R188" s="93">
        <v>37.064</v>
      </c>
      <c r="S188" s="93">
        <v>37.213999999999999</v>
      </c>
      <c r="T188" s="93">
        <v>37.377000000000002</v>
      </c>
      <c r="U188" s="93">
        <v>37.548999999999999</v>
      </c>
      <c r="V188" s="93">
        <v>37.700000000000003</v>
      </c>
      <c r="W188" s="93">
        <v>37.851999999999997</v>
      </c>
      <c r="X188" s="93">
        <v>38.122</v>
      </c>
      <c r="Y188" s="93">
        <v>38.381999999999998</v>
      </c>
      <c r="Z188" s="93">
        <v>38.637999999999998</v>
      </c>
      <c r="AA188" s="93">
        <v>38.880000000000003</v>
      </c>
      <c r="AB188" s="93">
        <v>39.127000000000002</v>
      </c>
      <c r="AC188" s="93">
        <v>39.399000000000001</v>
      </c>
      <c r="AD188" s="93">
        <v>39.661000000000001</v>
      </c>
      <c r="AE188" s="93">
        <v>39.909999999999997</v>
      </c>
      <c r="AF188" s="93">
        <v>40.148000000000003</v>
      </c>
      <c r="AG188" s="93">
        <v>40.408999999999999</v>
      </c>
      <c r="AH188" s="93">
        <v>40.652999999999999</v>
      </c>
      <c r="AI188" s="93">
        <v>40.914999999999999</v>
      </c>
      <c r="AJ188" s="93">
        <v>41.170999999999999</v>
      </c>
      <c r="AK188" s="93">
        <v>41.412999999999997</v>
      </c>
      <c r="AL188" s="93">
        <v>41.686</v>
      </c>
      <c r="AM188" s="93">
        <v>41.942</v>
      </c>
      <c r="AN188" s="93">
        <v>42.223999999999997</v>
      </c>
      <c r="AO188" s="93">
        <v>42.506</v>
      </c>
      <c r="AP188" s="93">
        <v>42.773000000000003</v>
      </c>
      <c r="AQ188" s="93">
        <v>43.067</v>
      </c>
      <c r="AR188" s="58"/>
      <c r="AS188" s="58"/>
    </row>
    <row r="189" spans="1:45" s="63" customFormat="1" ht="15" x14ac:dyDescent="0.25">
      <c r="A189" s="92" t="s">
        <v>198</v>
      </c>
      <c r="B189" s="92" t="s">
        <v>199</v>
      </c>
      <c r="C189" s="93">
        <v>64.186999999999998</v>
      </c>
      <c r="D189" s="93">
        <v>64.608999999999995</v>
      </c>
      <c r="E189" s="93">
        <v>65.087999999999994</v>
      </c>
      <c r="F189" s="93">
        <v>65.745000000000005</v>
      </c>
      <c r="G189" s="93">
        <v>66.385999999999996</v>
      </c>
      <c r="H189" s="93">
        <v>66.704999999999998</v>
      </c>
      <c r="I189" s="93">
        <v>67.111999999999995</v>
      </c>
      <c r="J189" s="93">
        <v>67.606999999999999</v>
      </c>
      <c r="K189" s="93">
        <v>68.218000000000004</v>
      </c>
      <c r="L189" s="93">
        <v>68.878</v>
      </c>
      <c r="M189" s="93">
        <v>69.42</v>
      </c>
      <c r="N189" s="93">
        <v>69.933000000000007</v>
      </c>
      <c r="O189" s="93">
        <v>70.453999999999994</v>
      </c>
      <c r="P189" s="93">
        <v>70.944999999999993</v>
      </c>
      <c r="Q189" s="93">
        <v>71.406999999999996</v>
      </c>
      <c r="R189" s="93">
        <v>72.03</v>
      </c>
      <c r="S189" s="93">
        <v>72.584999999999994</v>
      </c>
      <c r="T189" s="93">
        <v>73.081999999999994</v>
      </c>
      <c r="U189" s="93">
        <v>73.608999999999995</v>
      </c>
      <c r="V189" s="93">
        <v>74.082999999999998</v>
      </c>
      <c r="W189" s="93">
        <v>74.570999999999998</v>
      </c>
      <c r="X189" s="93">
        <v>75.191000000000003</v>
      </c>
      <c r="Y189" s="93">
        <v>75.760000000000005</v>
      </c>
      <c r="Z189" s="93">
        <v>76.341999999999999</v>
      </c>
      <c r="AA189" s="93">
        <v>76.894999999999996</v>
      </c>
      <c r="AB189" s="93">
        <v>77.474999999999994</v>
      </c>
      <c r="AC189" s="93">
        <v>78.069999999999993</v>
      </c>
      <c r="AD189" s="93">
        <v>78.637</v>
      </c>
      <c r="AE189" s="93">
        <v>79.183000000000007</v>
      </c>
      <c r="AF189" s="93">
        <v>79.712999999999994</v>
      </c>
      <c r="AG189" s="93">
        <v>80.251999999999995</v>
      </c>
      <c r="AH189" s="93">
        <v>80.790000000000006</v>
      </c>
      <c r="AI189" s="93">
        <v>81.311999999999998</v>
      </c>
      <c r="AJ189" s="93">
        <v>81.832999999999998</v>
      </c>
      <c r="AK189" s="93">
        <v>82.344999999999999</v>
      </c>
      <c r="AL189" s="93">
        <v>82.869</v>
      </c>
      <c r="AM189" s="93">
        <v>83.379000000000005</v>
      </c>
      <c r="AN189" s="93">
        <v>83.894000000000005</v>
      </c>
      <c r="AO189" s="93">
        <v>84.4</v>
      </c>
      <c r="AP189" s="93">
        <v>84.899000000000001</v>
      </c>
      <c r="AQ189" s="93">
        <v>85.432000000000002</v>
      </c>
      <c r="AR189" s="62"/>
      <c r="AS189" s="62"/>
    </row>
    <row r="190" spans="1:45" s="63" customFormat="1" ht="15" x14ac:dyDescent="0.25">
      <c r="A190" s="92" t="s">
        <v>100</v>
      </c>
      <c r="B190" s="92" t="s">
        <v>101</v>
      </c>
      <c r="C190" s="93">
        <v>63.222999999999999</v>
      </c>
      <c r="D190" s="93">
        <v>63.631999999999998</v>
      </c>
      <c r="E190" s="93">
        <v>64.228999999999999</v>
      </c>
      <c r="F190" s="93">
        <v>64.825000000000003</v>
      </c>
      <c r="G190" s="93">
        <v>66.278000000000006</v>
      </c>
      <c r="H190" s="93">
        <v>67.108000000000004</v>
      </c>
      <c r="I190" s="93">
        <v>67.843999999999994</v>
      </c>
      <c r="J190" s="93">
        <v>68.972999999999999</v>
      </c>
      <c r="K190" s="93">
        <v>69.653999999999996</v>
      </c>
      <c r="L190" s="93">
        <v>70.692999999999998</v>
      </c>
      <c r="M190" s="93">
        <v>71.304000000000002</v>
      </c>
      <c r="N190" s="93">
        <v>72.334999999999994</v>
      </c>
      <c r="O190" s="93">
        <v>73.227000000000004</v>
      </c>
      <c r="P190" s="93">
        <v>74.602999999999994</v>
      </c>
      <c r="Q190" s="93">
        <v>76.14</v>
      </c>
      <c r="R190" s="93">
        <v>77.325999999999993</v>
      </c>
      <c r="S190" s="93">
        <v>78.397999999999996</v>
      </c>
      <c r="T190" s="93">
        <v>79.472999999999999</v>
      </c>
      <c r="U190" s="93">
        <v>80.486000000000004</v>
      </c>
      <c r="V190" s="93">
        <v>81.453999999999994</v>
      </c>
      <c r="W190" s="93">
        <v>82.402000000000001</v>
      </c>
      <c r="X190" s="93">
        <v>83.350999999999999</v>
      </c>
      <c r="Y190" s="93">
        <v>84.278999999999996</v>
      </c>
      <c r="Z190" s="93">
        <v>85.188000000000002</v>
      </c>
      <c r="AA190" s="93">
        <v>86.075000000000003</v>
      </c>
      <c r="AB190" s="93">
        <v>86.971000000000004</v>
      </c>
      <c r="AC190" s="93">
        <v>87.881</v>
      </c>
      <c r="AD190" s="93">
        <v>88.784999999999997</v>
      </c>
      <c r="AE190" s="93">
        <v>89.661000000000001</v>
      </c>
      <c r="AF190" s="93">
        <v>90.518000000000001</v>
      </c>
      <c r="AG190" s="93">
        <v>91.370999999999995</v>
      </c>
      <c r="AH190" s="93">
        <v>92.221999999999994</v>
      </c>
      <c r="AI190" s="93">
        <v>93.066999999999993</v>
      </c>
      <c r="AJ190" s="93">
        <v>93.876000000000005</v>
      </c>
      <c r="AK190" s="93">
        <v>94.665999999999997</v>
      </c>
      <c r="AL190" s="93">
        <v>95.453999999999994</v>
      </c>
      <c r="AM190" s="93">
        <v>96.204999999999998</v>
      </c>
      <c r="AN190" s="93">
        <v>96.974000000000004</v>
      </c>
      <c r="AO190" s="93">
        <v>97.733999999999995</v>
      </c>
      <c r="AP190" s="93">
        <v>98.474999999999994</v>
      </c>
      <c r="AQ190" s="93">
        <v>99.230999999999995</v>
      </c>
      <c r="AR190" s="62"/>
      <c r="AS190" s="62"/>
    </row>
    <row r="191" spans="1:45" s="63" customFormat="1" ht="15" x14ac:dyDescent="0.25">
      <c r="A191" s="92" t="s">
        <v>32</v>
      </c>
      <c r="B191" s="92" t="s">
        <v>33</v>
      </c>
      <c r="C191" s="93">
        <v>50.302</v>
      </c>
      <c r="D191" s="93">
        <v>50.509</v>
      </c>
      <c r="E191" s="93">
        <v>50.447000000000003</v>
      </c>
      <c r="F191" s="93">
        <v>50.508000000000003</v>
      </c>
      <c r="G191" s="93">
        <v>50.548999999999999</v>
      </c>
      <c r="H191" s="93">
        <v>50.869</v>
      </c>
      <c r="I191" s="93">
        <v>51.011000000000003</v>
      </c>
      <c r="J191" s="93">
        <v>51.253999999999998</v>
      </c>
      <c r="K191" s="93">
        <v>51.527000000000001</v>
      </c>
      <c r="L191" s="93">
        <v>51.79</v>
      </c>
      <c r="M191" s="93">
        <v>51.938000000000002</v>
      </c>
      <c r="N191" s="93">
        <v>52.311999999999998</v>
      </c>
      <c r="O191" s="93">
        <v>52.691000000000003</v>
      </c>
      <c r="P191" s="93">
        <v>53.146000000000001</v>
      </c>
      <c r="Q191" s="93">
        <v>53.424999999999997</v>
      </c>
      <c r="R191" s="93">
        <v>53.631</v>
      </c>
      <c r="S191" s="93">
        <v>54.064999999999998</v>
      </c>
      <c r="T191" s="93">
        <v>54.515000000000001</v>
      </c>
      <c r="U191" s="93">
        <v>54.918999999999997</v>
      </c>
      <c r="V191" s="93">
        <v>55.325000000000003</v>
      </c>
      <c r="W191" s="93">
        <v>55.726999999999997</v>
      </c>
      <c r="X191" s="93">
        <v>56.247</v>
      </c>
      <c r="Y191" s="93">
        <v>56.744999999999997</v>
      </c>
      <c r="Z191" s="93">
        <v>57.234000000000002</v>
      </c>
      <c r="AA191" s="93">
        <v>57.723999999999997</v>
      </c>
      <c r="AB191" s="93">
        <v>58.209000000000003</v>
      </c>
      <c r="AC191" s="93">
        <v>58.732999999999997</v>
      </c>
      <c r="AD191" s="93">
        <v>59.231999999999999</v>
      </c>
      <c r="AE191" s="93">
        <v>59.726999999999997</v>
      </c>
      <c r="AF191" s="93">
        <v>60.231000000000002</v>
      </c>
      <c r="AG191" s="93">
        <v>60.734999999999999</v>
      </c>
      <c r="AH191" s="93">
        <v>61.262</v>
      </c>
      <c r="AI191" s="93">
        <v>61.780999999999999</v>
      </c>
      <c r="AJ191" s="93">
        <v>62.290999999999997</v>
      </c>
      <c r="AK191" s="93">
        <v>62.811999999999998</v>
      </c>
      <c r="AL191" s="93">
        <v>63.338000000000001</v>
      </c>
      <c r="AM191" s="93">
        <v>63.866999999999997</v>
      </c>
      <c r="AN191" s="93">
        <v>64.394000000000005</v>
      </c>
      <c r="AO191" s="93">
        <v>64.912999999999997</v>
      </c>
      <c r="AP191" s="93">
        <v>65.438000000000002</v>
      </c>
      <c r="AQ191" s="93">
        <v>65.968999999999994</v>
      </c>
      <c r="AR191" s="62"/>
      <c r="AS191" s="62"/>
    </row>
    <row r="192" spans="1:45" s="63" customFormat="1" ht="15" x14ac:dyDescent="0.25">
      <c r="A192" s="92" t="s">
        <v>34</v>
      </c>
      <c r="B192" s="92" t="s">
        <v>35</v>
      </c>
      <c r="C192" s="93">
        <v>32.801000000000002</v>
      </c>
      <c r="D192" s="93">
        <v>32.752000000000002</v>
      </c>
      <c r="E192" s="93">
        <v>32.741</v>
      </c>
      <c r="F192" s="93">
        <v>32.685000000000002</v>
      </c>
      <c r="G192" s="93">
        <v>32.866999999999997</v>
      </c>
      <c r="H192" s="93">
        <v>33.052</v>
      </c>
      <c r="I192" s="93">
        <v>33.235999999999997</v>
      </c>
      <c r="J192" s="93">
        <v>33.442999999999998</v>
      </c>
      <c r="K192" s="93">
        <v>33.771999999999998</v>
      </c>
      <c r="L192" s="93">
        <v>34.078000000000003</v>
      </c>
      <c r="M192" s="93">
        <v>34.401000000000003</v>
      </c>
      <c r="N192" s="93">
        <v>34.566000000000003</v>
      </c>
      <c r="O192" s="93">
        <v>34.718000000000004</v>
      </c>
      <c r="P192" s="93">
        <v>35.018000000000001</v>
      </c>
      <c r="Q192" s="93">
        <v>35.274999999999999</v>
      </c>
      <c r="R192" s="93">
        <v>35.4</v>
      </c>
      <c r="S192" s="93">
        <v>35.567</v>
      </c>
      <c r="T192" s="93">
        <v>35.744999999999997</v>
      </c>
      <c r="U192" s="93">
        <v>35.942999999999998</v>
      </c>
      <c r="V192" s="93">
        <v>36.110999999999997</v>
      </c>
      <c r="W192" s="93">
        <v>36.259</v>
      </c>
      <c r="X192" s="93">
        <v>36.494999999999997</v>
      </c>
      <c r="Y192" s="93">
        <v>36.731999999999999</v>
      </c>
      <c r="Z192" s="93">
        <v>36.996000000000002</v>
      </c>
      <c r="AA192" s="93">
        <v>37.234999999999999</v>
      </c>
      <c r="AB192" s="93">
        <v>37.475000000000001</v>
      </c>
      <c r="AC192" s="93">
        <v>37.729999999999997</v>
      </c>
      <c r="AD192" s="93">
        <v>38.006999999999998</v>
      </c>
      <c r="AE192" s="93">
        <v>38.283000000000001</v>
      </c>
      <c r="AF192" s="93">
        <v>38.555</v>
      </c>
      <c r="AG192" s="93">
        <v>38.823</v>
      </c>
      <c r="AH192" s="93">
        <v>39.107999999999997</v>
      </c>
      <c r="AI192" s="93">
        <v>39.408999999999999</v>
      </c>
      <c r="AJ192" s="93">
        <v>39.695999999999998</v>
      </c>
      <c r="AK192" s="93">
        <v>39.981000000000002</v>
      </c>
      <c r="AL192" s="93">
        <v>40.268000000000001</v>
      </c>
      <c r="AM192" s="93">
        <v>40.555999999999997</v>
      </c>
      <c r="AN192" s="93">
        <v>40.848999999999997</v>
      </c>
      <c r="AO192" s="93">
        <v>41.128</v>
      </c>
      <c r="AP192" s="93">
        <v>41.401000000000003</v>
      </c>
      <c r="AQ192" s="93">
        <v>41.673000000000002</v>
      </c>
      <c r="AR192" s="62"/>
      <c r="AS192" s="62"/>
    </row>
    <row r="193" spans="1:45" s="63" customFormat="1" ht="15" x14ac:dyDescent="0.25">
      <c r="A193" s="92" t="s">
        <v>200</v>
      </c>
      <c r="B193" s="92" t="s">
        <v>201</v>
      </c>
      <c r="C193" s="93">
        <v>24.119</v>
      </c>
      <c r="D193" s="93">
        <v>24.31</v>
      </c>
      <c r="E193" s="93">
        <v>24.483000000000001</v>
      </c>
      <c r="F193" s="93">
        <v>24.707999999999998</v>
      </c>
      <c r="G193" s="93">
        <v>24.896999999999998</v>
      </c>
      <c r="H193" s="93">
        <v>25.099</v>
      </c>
      <c r="I193" s="93">
        <v>25.308</v>
      </c>
      <c r="J193" s="93">
        <v>25.488</v>
      </c>
      <c r="K193" s="93">
        <v>25.672999999999998</v>
      </c>
      <c r="L193" s="93">
        <v>25.818999999999999</v>
      </c>
      <c r="M193" s="93">
        <v>25.872</v>
      </c>
      <c r="N193" s="93">
        <v>26.024000000000001</v>
      </c>
      <c r="O193" s="93">
        <v>26.187000000000001</v>
      </c>
      <c r="P193" s="93">
        <v>26.434000000000001</v>
      </c>
      <c r="Q193" s="93">
        <v>26.536999999999999</v>
      </c>
      <c r="R193" s="93">
        <v>26.815999999999999</v>
      </c>
      <c r="S193" s="93">
        <v>27.004999999999999</v>
      </c>
      <c r="T193" s="93">
        <v>27.195</v>
      </c>
      <c r="U193" s="93">
        <v>27.402000000000001</v>
      </c>
      <c r="V193" s="93">
        <v>27.581</v>
      </c>
      <c r="W193" s="93">
        <v>27.765999999999998</v>
      </c>
      <c r="X193" s="93">
        <v>28.012</v>
      </c>
      <c r="Y193" s="93">
        <v>28.248000000000001</v>
      </c>
      <c r="Z193" s="93">
        <v>28.494</v>
      </c>
      <c r="AA193" s="93">
        <v>28.725999999999999</v>
      </c>
      <c r="AB193" s="93">
        <v>28.956</v>
      </c>
      <c r="AC193" s="93">
        <v>29.19</v>
      </c>
      <c r="AD193" s="93">
        <v>29.414000000000001</v>
      </c>
      <c r="AE193" s="93">
        <v>29.632000000000001</v>
      </c>
      <c r="AF193" s="93">
        <v>29.838999999999999</v>
      </c>
      <c r="AG193" s="93">
        <v>30.045000000000002</v>
      </c>
      <c r="AH193" s="93">
        <v>30.245999999999999</v>
      </c>
      <c r="AI193" s="93">
        <v>30.436</v>
      </c>
      <c r="AJ193" s="93">
        <v>30.626000000000001</v>
      </c>
      <c r="AK193" s="93">
        <v>30.814</v>
      </c>
      <c r="AL193" s="93">
        <v>31.004999999999999</v>
      </c>
      <c r="AM193" s="93">
        <v>31.184000000000001</v>
      </c>
      <c r="AN193" s="93">
        <v>31.364000000000001</v>
      </c>
      <c r="AO193" s="93">
        <v>31.541</v>
      </c>
      <c r="AP193" s="93">
        <v>31.722000000000001</v>
      </c>
      <c r="AQ193" s="93">
        <v>31.911000000000001</v>
      </c>
      <c r="AR193" s="62"/>
      <c r="AS193" s="62"/>
    </row>
    <row r="194" spans="1:45" s="63" customFormat="1" ht="15" x14ac:dyDescent="0.25">
      <c r="A194" s="92" t="s">
        <v>202</v>
      </c>
      <c r="B194" s="92" t="s">
        <v>203</v>
      </c>
      <c r="C194" s="93">
        <v>31.861999999999998</v>
      </c>
      <c r="D194" s="93">
        <v>32.076999999999998</v>
      </c>
      <c r="E194" s="93">
        <v>32.137999999999998</v>
      </c>
      <c r="F194" s="93">
        <v>32.354999999999997</v>
      </c>
      <c r="G194" s="93">
        <v>32.613</v>
      </c>
      <c r="H194" s="93">
        <v>32.819000000000003</v>
      </c>
      <c r="I194" s="93">
        <v>33.073</v>
      </c>
      <c r="J194" s="93">
        <v>33.408999999999999</v>
      </c>
      <c r="K194" s="93">
        <v>33.496000000000002</v>
      </c>
      <c r="L194" s="93">
        <v>33.594999999999999</v>
      </c>
      <c r="M194" s="93">
        <v>33.582000000000001</v>
      </c>
      <c r="N194" s="93">
        <v>33.78</v>
      </c>
      <c r="O194" s="93">
        <v>33.820999999999998</v>
      </c>
      <c r="P194" s="93">
        <v>34.073999999999998</v>
      </c>
      <c r="Q194" s="93">
        <v>34.274999999999999</v>
      </c>
      <c r="R194" s="93">
        <v>34.450000000000003</v>
      </c>
      <c r="S194" s="93">
        <v>34.652000000000001</v>
      </c>
      <c r="T194" s="93">
        <v>34.834000000000003</v>
      </c>
      <c r="U194" s="93">
        <v>35.027999999999999</v>
      </c>
      <c r="V194" s="93">
        <v>35.204999999999998</v>
      </c>
      <c r="W194" s="93">
        <v>35.366</v>
      </c>
      <c r="X194" s="93">
        <v>35.694000000000003</v>
      </c>
      <c r="Y194" s="93">
        <v>36.01</v>
      </c>
      <c r="Z194" s="93">
        <v>36.317</v>
      </c>
      <c r="AA194" s="93">
        <v>36.609000000000002</v>
      </c>
      <c r="AB194" s="93">
        <v>36.896000000000001</v>
      </c>
      <c r="AC194" s="93">
        <v>37.21</v>
      </c>
      <c r="AD194" s="93">
        <v>37.515000000000001</v>
      </c>
      <c r="AE194" s="93">
        <v>37.808999999999997</v>
      </c>
      <c r="AF194" s="93">
        <v>38.088000000000001</v>
      </c>
      <c r="AG194" s="93">
        <v>38.357999999999997</v>
      </c>
      <c r="AH194" s="93">
        <v>38.631999999999998</v>
      </c>
      <c r="AI194" s="93">
        <v>38.914999999999999</v>
      </c>
      <c r="AJ194" s="93">
        <v>39.192</v>
      </c>
      <c r="AK194" s="93">
        <v>39.462000000000003</v>
      </c>
      <c r="AL194" s="93">
        <v>39.731000000000002</v>
      </c>
      <c r="AM194" s="93">
        <v>40.002000000000002</v>
      </c>
      <c r="AN194" s="93">
        <v>40.277000000000001</v>
      </c>
      <c r="AO194" s="93">
        <v>40.555</v>
      </c>
      <c r="AP194" s="93">
        <v>40.826000000000001</v>
      </c>
      <c r="AQ194" s="93">
        <v>41.106999999999999</v>
      </c>
      <c r="AR194" s="62"/>
      <c r="AS194" s="62"/>
    </row>
    <row r="195" spans="1:45" s="63" customFormat="1" ht="15" x14ac:dyDescent="0.25">
      <c r="A195" s="92" t="s">
        <v>36</v>
      </c>
      <c r="B195" s="92" t="s">
        <v>37</v>
      </c>
      <c r="C195" s="93">
        <v>61.436</v>
      </c>
      <c r="D195" s="93">
        <v>61.805</v>
      </c>
      <c r="E195" s="93">
        <v>62.076999999999998</v>
      </c>
      <c r="F195" s="93">
        <v>62.313000000000002</v>
      </c>
      <c r="G195" s="93">
        <v>62.383000000000003</v>
      </c>
      <c r="H195" s="93">
        <v>62.454999999999998</v>
      </c>
      <c r="I195" s="93">
        <v>62.55</v>
      </c>
      <c r="J195" s="93">
        <v>62.591000000000001</v>
      </c>
      <c r="K195" s="93">
        <v>62.195</v>
      </c>
      <c r="L195" s="93">
        <v>61.97</v>
      </c>
      <c r="M195" s="93">
        <v>61.994</v>
      </c>
      <c r="N195" s="93">
        <v>62.228000000000002</v>
      </c>
      <c r="O195" s="93">
        <v>62.530999999999999</v>
      </c>
      <c r="P195" s="93">
        <v>63.146000000000001</v>
      </c>
      <c r="Q195" s="93">
        <v>63.869</v>
      </c>
      <c r="R195" s="93">
        <v>64.646000000000001</v>
      </c>
      <c r="S195" s="93">
        <v>65.293000000000006</v>
      </c>
      <c r="T195" s="93">
        <v>65.951999999999998</v>
      </c>
      <c r="U195" s="93">
        <v>66.622</v>
      </c>
      <c r="V195" s="93">
        <v>67.272999999999996</v>
      </c>
      <c r="W195" s="93">
        <v>67.914000000000001</v>
      </c>
      <c r="X195" s="93">
        <v>68.656000000000006</v>
      </c>
      <c r="Y195" s="93">
        <v>69.393000000000001</v>
      </c>
      <c r="Z195" s="93">
        <v>70.135999999999996</v>
      </c>
      <c r="AA195" s="93">
        <v>70.856999999999999</v>
      </c>
      <c r="AB195" s="93">
        <v>71.588999999999999</v>
      </c>
      <c r="AC195" s="93">
        <v>72.38</v>
      </c>
      <c r="AD195" s="93">
        <v>73.152000000000001</v>
      </c>
      <c r="AE195" s="93">
        <v>73.915999999999997</v>
      </c>
      <c r="AF195" s="93">
        <v>74.664000000000001</v>
      </c>
      <c r="AG195" s="93">
        <v>75.421999999999997</v>
      </c>
      <c r="AH195" s="93">
        <v>76.195999999999998</v>
      </c>
      <c r="AI195" s="93">
        <v>76.947000000000003</v>
      </c>
      <c r="AJ195" s="93">
        <v>77.704999999999998</v>
      </c>
      <c r="AK195" s="93">
        <v>78.451999999999998</v>
      </c>
      <c r="AL195" s="93">
        <v>79.200999999999993</v>
      </c>
      <c r="AM195" s="93">
        <v>79.947000000000003</v>
      </c>
      <c r="AN195" s="93">
        <v>80.688999999999993</v>
      </c>
      <c r="AO195" s="93">
        <v>81.44</v>
      </c>
      <c r="AP195" s="93">
        <v>82.173000000000002</v>
      </c>
      <c r="AQ195" s="93">
        <v>82.917000000000002</v>
      </c>
      <c r="AR195" s="62"/>
      <c r="AS195" s="62"/>
    </row>
    <row r="196" spans="1:45" s="63" customFormat="1" ht="15" x14ac:dyDescent="0.25">
      <c r="A196" s="92" t="s">
        <v>38</v>
      </c>
      <c r="B196" s="92" t="s">
        <v>39</v>
      </c>
      <c r="C196" s="93">
        <v>27.359000000000002</v>
      </c>
      <c r="D196" s="93">
        <v>27.606000000000002</v>
      </c>
      <c r="E196" s="93">
        <v>27.904</v>
      </c>
      <c r="F196" s="93">
        <v>28.145</v>
      </c>
      <c r="G196" s="93">
        <v>28.52</v>
      </c>
      <c r="H196" s="93">
        <v>28.966000000000001</v>
      </c>
      <c r="I196" s="93">
        <v>29.306000000000001</v>
      </c>
      <c r="J196" s="93">
        <v>29.751000000000001</v>
      </c>
      <c r="K196" s="93">
        <v>30.228000000000002</v>
      </c>
      <c r="L196" s="93">
        <v>30.884</v>
      </c>
      <c r="M196" s="93">
        <v>31.443999999999999</v>
      </c>
      <c r="N196" s="93">
        <v>32.008000000000003</v>
      </c>
      <c r="O196" s="93">
        <v>32.552</v>
      </c>
      <c r="P196" s="93">
        <v>33.024000000000001</v>
      </c>
      <c r="Q196" s="93">
        <v>33.563000000000002</v>
      </c>
      <c r="R196" s="93">
        <v>33.981000000000002</v>
      </c>
      <c r="S196" s="93">
        <v>34.453000000000003</v>
      </c>
      <c r="T196" s="93">
        <v>34.92</v>
      </c>
      <c r="U196" s="93">
        <v>35.372</v>
      </c>
      <c r="V196" s="93">
        <v>35.820999999999998</v>
      </c>
      <c r="W196" s="93">
        <v>36.225000000000001</v>
      </c>
      <c r="X196" s="93">
        <v>36.707999999999998</v>
      </c>
      <c r="Y196" s="93">
        <v>37.18</v>
      </c>
      <c r="Z196" s="93">
        <v>37.65</v>
      </c>
      <c r="AA196" s="93">
        <v>38.101999999999997</v>
      </c>
      <c r="AB196" s="93">
        <v>38.545999999999999</v>
      </c>
      <c r="AC196" s="93">
        <v>39</v>
      </c>
      <c r="AD196" s="93">
        <v>39.44</v>
      </c>
      <c r="AE196" s="93">
        <v>39.875</v>
      </c>
      <c r="AF196" s="93">
        <v>40.290999999999997</v>
      </c>
      <c r="AG196" s="93">
        <v>40.709000000000003</v>
      </c>
      <c r="AH196" s="93">
        <v>41.113999999999997</v>
      </c>
      <c r="AI196" s="93">
        <v>41.514000000000003</v>
      </c>
      <c r="AJ196" s="93">
        <v>41.902999999999999</v>
      </c>
      <c r="AK196" s="93">
        <v>42.277999999999999</v>
      </c>
      <c r="AL196" s="93">
        <v>42.655000000000001</v>
      </c>
      <c r="AM196" s="93">
        <v>43.018999999999998</v>
      </c>
      <c r="AN196" s="93">
        <v>43.384</v>
      </c>
      <c r="AO196" s="93">
        <v>43.741999999999997</v>
      </c>
      <c r="AP196" s="93">
        <v>44.088000000000001</v>
      </c>
      <c r="AQ196" s="93">
        <v>44.445</v>
      </c>
      <c r="AR196" s="62"/>
      <c r="AS196" s="62"/>
    </row>
    <row r="197" spans="1:45" s="65" customFormat="1" ht="15" x14ac:dyDescent="0.25">
      <c r="A197" s="92" t="s">
        <v>755</v>
      </c>
      <c r="B197" s="92" t="s">
        <v>756</v>
      </c>
      <c r="C197" s="93">
        <v>418.25599999999997</v>
      </c>
      <c r="D197" s="93">
        <v>420.12</v>
      </c>
      <c r="E197" s="93">
        <v>422.03800000000001</v>
      </c>
      <c r="F197" s="93">
        <v>422.91500000000002</v>
      </c>
      <c r="G197" s="93">
        <v>426.16800000000001</v>
      </c>
      <c r="H197" s="93">
        <v>429.24700000000001</v>
      </c>
      <c r="I197" s="93">
        <v>432.738</v>
      </c>
      <c r="J197" s="93">
        <v>437.67899999999997</v>
      </c>
      <c r="K197" s="93">
        <v>442.51</v>
      </c>
      <c r="L197" s="93">
        <v>446.846</v>
      </c>
      <c r="M197" s="93">
        <v>452.73899999999998</v>
      </c>
      <c r="N197" s="93">
        <v>456.74400000000003</v>
      </c>
      <c r="O197" s="93">
        <v>461.63299999999998</v>
      </c>
      <c r="P197" s="93">
        <v>467.30599999999998</v>
      </c>
      <c r="Q197" s="93">
        <v>471.77199999999999</v>
      </c>
      <c r="R197" s="93">
        <v>476.15600000000001</v>
      </c>
      <c r="S197" s="93">
        <v>480.72199999999998</v>
      </c>
      <c r="T197" s="93">
        <v>485.29</v>
      </c>
      <c r="U197" s="93">
        <v>489.79500000000002</v>
      </c>
      <c r="V197" s="93">
        <v>494.12099999999998</v>
      </c>
      <c r="W197" s="93">
        <v>498.27100000000002</v>
      </c>
      <c r="X197" s="93">
        <v>502.90699999999998</v>
      </c>
      <c r="Y197" s="93">
        <v>507.38099999999997</v>
      </c>
      <c r="Z197" s="93">
        <v>511.83</v>
      </c>
      <c r="AA197" s="93">
        <v>516.11900000000003</v>
      </c>
      <c r="AB197" s="93">
        <v>520.39599999999996</v>
      </c>
      <c r="AC197" s="93">
        <v>524.80799999999999</v>
      </c>
      <c r="AD197" s="93">
        <v>529.09900000000005</v>
      </c>
      <c r="AE197" s="93">
        <v>533.36</v>
      </c>
      <c r="AF197" s="93">
        <v>537.53800000000001</v>
      </c>
      <c r="AG197" s="93">
        <v>541.74400000000003</v>
      </c>
      <c r="AH197" s="93">
        <v>545.97799999999995</v>
      </c>
      <c r="AI197" s="93">
        <v>550.15</v>
      </c>
      <c r="AJ197" s="93">
        <v>554.30799999999999</v>
      </c>
      <c r="AK197" s="93">
        <v>558.40099999999995</v>
      </c>
      <c r="AL197" s="93">
        <v>562.53099999999995</v>
      </c>
      <c r="AM197" s="93">
        <v>566.55899999999997</v>
      </c>
      <c r="AN197" s="93">
        <v>570.61400000000003</v>
      </c>
      <c r="AO197" s="93">
        <v>574.58900000000006</v>
      </c>
      <c r="AP197" s="93">
        <v>578.46500000000003</v>
      </c>
      <c r="AQ197" s="93">
        <v>582.43700000000001</v>
      </c>
      <c r="AR197" s="58"/>
      <c r="AS197" s="58"/>
    </row>
    <row r="198" spans="1:45" s="63" customFormat="1" ht="15" x14ac:dyDescent="0.25">
      <c r="A198" s="92" t="s">
        <v>455</v>
      </c>
      <c r="B198" s="92" t="s">
        <v>456</v>
      </c>
      <c r="C198" s="93">
        <v>34.768999999999998</v>
      </c>
      <c r="D198" s="93">
        <v>34.981000000000002</v>
      </c>
      <c r="E198" s="93">
        <v>35.024999999999999</v>
      </c>
      <c r="F198" s="93">
        <v>35.067</v>
      </c>
      <c r="G198" s="93">
        <v>35.453000000000003</v>
      </c>
      <c r="H198" s="93">
        <v>35.771999999999998</v>
      </c>
      <c r="I198" s="93">
        <v>36.164000000000001</v>
      </c>
      <c r="J198" s="93">
        <v>36.481999999999999</v>
      </c>
      <c r="K198" s="93">
        <v>36.844999999999999</v>
      </c>
      <c r="L198" s="93">
        <v>37.216000000000001</v>
      </c>
      <c r="M198" s="93">
        <v>37.555</v>
      </c>
      <c r="N198" s="93">
        <v>37.966000000000001</v>
      </c>
      <c r="O198" s="93">
        <v>38.222000000000001</v>
      </c>
      <c r="P198" s="93">
        <v>38.622999999999998</v>
      </c>
      <c r="Q198" s="93">
        <v>38.848999999999997</v>
      </c>
      <c r="R198" s="93">
        <v>39.079000000000001</v>
      </c>
      <c r="S198" s="93">
        <v>39.375999999999998</v>
      </c>
      <c r="T198" s="93">
        <v>39.676000000000002</v>
      </c>
      <c r="U198" s="93">
        <v>39.984999999999999</v>
      </c>
      <c r="V198" s="93">
        <v>40.28</v>
      </c>
      <c r="W198" s="93">
        <v>40.54</v>
      </c>
      <c r="X198" s="93">
        <v>40.850999999999999</v>
      </c>
      <c r="Y198" s="93">
        <v>41.148000000000003</v>
      </c>
      <c r="Z198" s="93">
        <v>41.438000000000002</v>
      </c>
      <c r="AA198" s="93">
        <v>41.73</v>
      </c>
      <c r="AB198" s="93">
        <v>42.01</v>
      </c>
      <c r="AC198" s="93">
        <v>42.317</v>
      </c>
      <c r="AD198" s="93">
        <v>42.604999999999997</v>
      </c>
      <c r="AE198" s="93">
        <v>42.889000000000003</v>
      </c>
      <c r="AF198" s="93">
        <v>43.180999999999997</v>
      </c>
      <c r="AG198" s="93">
        <v>43.48</v>
      </c>
      <c r="AH198" s="93">
        <v>43.796999999999997</v>
      </c>
      <c r="AI198" s="93">
        <v>44.107999999999997</v>
      </c>
      <c r="AJ198" s="93">
        <v>44.418999999999997</v>
      </c>
      <c r="AK198" s="93">
        <v>44.731000000000002</v>
      </c>
      <c r="AL198" s="93">
        <v>45.058999999999997</v>
      </c>
      <c r="AM198" s="93">
        <v>45.390999999999998</v>
      </c>
      <c r="AN198" s="93">
        <v>45.728000000000002</v>
      </c>
      <c r="AO198" s="93">
        <v>46.057000000000002</v>
      </c>
      <c r="AP198" s="93">
        <v>46.384</v>
      </c>
      <c r="AQ198" s="93">
        <v>46.723999999999997</v>
      </c>
      <c r="AR198" s="62"/>
      <c r="AS198" s="62"/>
    </row>
    <row r="199" spans="1:45" s="63" customFormat="1" ht="15" x14ac:dyDescent="0.25">
      <c r="A199" s="92" t="s">
        <v>40</v>
      </c>
      <c r="B199" s="92" t="s">
        <v>41</v>
      </c>
      <c r="C199" s="93">
        <v>55.573999999999998</v>
      </c>
      <c r="D199" s="93">
        <v>55.831000000000003</v>
      </c>
      <c r="E199" s="93">
        <v>56.127000000000002</v>
      </c>
      <c r="F199" s="93">
        <v>56.280999999999999</v>
      </c>
      <c r="G199" s="93">
        <v>56.569000000000003</v>
      </c>
      <c r="H199" s="93">
        <v>56.911999999999999</v>
      </c>
      <c r="I199" s="93">
        <v>57.165999999999997</v>
      </c>
      <c r="J199" s="93">
        <v>57.758000000000003</v>
      </c>
      <c r="K199" s="93">
        <v>58.323</v>
      </c>
      <c r="L199" s="93">
        <v>59.008000000000003</v>
      </c>
      <c r="M199" s="93">
        <v>59.787999999999997</v>
      </c>
      <c r="N199" s="93">
        <v>60.366999999999997</v>
      </c>
      <c r="O199" s="93">
        <v>61.006</v>
      </c>
      <c r="P199" s="93">
        <v>61.75</v>
      </c>
      <c r="Q199" s="93">
        <v>62.454000000000001</v>
      </c>
      <c r="R199" s="93">
        <v>63.098999999999997</v>
      </c>
      <c r="S199" s="93">
        <v>63.765999999999998</v>
      </c>
      <c r="T199" s="93">
        <v>64.421999999999997</v>
      </c>
      <c r="U199" s="93">
        <v>65.078999999999994</v>
      </c>
      <c r="V199" s="93">
        <v>65.710999999999999</v>
      </c>
      <c r="W199" s="93">
        <v>66.323999999999998</v>
      </c>
      <c r="X199" s="93">
        <v>66.933000000000007</v>
      </c>
      <c r="Y199" s="93">
        <v>67.524000000000001</v>
      </c>
      <c r="Z199" s="93">
        <v>68.106999999999999</v>
      </c>
      <c r="AA199" s="93">
        <v>68.673000000000002</v>
      </c>
      <c r="AB199" s="93">
        <v>69.245999999999995</v>
      </c>
      <c r="AC199" s="93">
        <v>69.813000000000002</v>
      </c>
      <c r="AD199" s="93">
        <v>70.372</v>
      </c>
      <c r="AE199" s="93">
        <v>70.921999999999997</v>
      </c>
      <c r="AF199" s="93">
        <v>71.465000000000003</v>
      </c>
      <c r="AG199" s="93">
        <v>72.022000000000006</v>
      </c>
      <c r="AH199" s="93">
        <v>72.561000000000007</v>
      </c>
      <c r="AI199" s="93">
        <v>73.102000000000004</v>
      </c>
      <c r="AJ199" s="93">
        <v>73.632000000000005</v>
      </c>
      <c r="AK199" s="93">
        <v>74.16</v>
      </c>
      <c r="AL199" s="93">
        <v>74.688999999999993</v>
      </c>
      <c r="AM199" s="93">
        <v>75.197999999999993</v>
      </c>
      <c r="AN199" s="93">
        <v>75.712999999999994</v>
      </c>
      <c r="AO199" s="93">
        <v>76.221000000000004</v>
      </c>
      <c r="AP199" s="93">
        <v>76.715999999999994</v>
      </c>
      <c r="AQ199" s="93">
        <v>77.221999999999994</v>
      </c>
      <c r="AR199" s="62"/>
      <c r="AS199" s="62"/>
    </row>
    <row r="200" spans="1:45" s="63" customFormat="1" ht="15" x14ac:dyDescent="0.25">
      <c r="A200" s="92" t="s">
        <v>757</v>
      </c>
      <c r="B200" s="92" t="s">
        <v>17</v>
      </c>
      <c r="C200" s="93">
        <v>51.764000000000003</v>
      </c>
      <c r="D200" s="93">
        <v>52.140999999999998</v>
      </c>
      <c r="E200" s="93">
        <v>52.363</v>
      </c>
      <c r="F200" s="93">
        <v>52.575000000000003</v>
      </c>
      <c r="G200" s="93">
        <v>53.003</v>
      </c>
      <c r="H200" s="93">
        <v>53.487000000000002</v>
      </c>
      <c r="I200" s="93">
        <v>54.055999999999997</v>
      </c>
      <c r="J200" s="93">
        <v>54.719000000000001</v>
      </c>
      <c r="K200" s="93">
        <v>55.354999999999997</v>
      </c>
      <c r="L200" s="93">
        <v>55.767000000000003</v>
      </c>
      <c r="M200" s="93">
        <v>56.466000000000001</v>
      </c>
      <c r="N200" s="93">
        <v>57.136000000000003</v>
      </c>
      <c r="O200" s="93">
        <v>57.837000000000003</v>
      </c>
      <c r="P200" s="93">
        <v>58.777000000000001</v>
      </c>
      <c r="Q200" s="93">
        <v>59.509</v>
      </c>
      <c r="R200" s="93">
        <v>60.311</v>
      </c>
      <c r="S200" s="93">
        <v>61.087000000000003</v>
      </c>
      <c r="T200" s="93">
        <v>61.837000000000003</v>
      </c>
      <c r="U200" s="93">
        <v>62.610999999999997</v>
      </c>
      <c r="V200" s="93">
        <v>63.326999999999998</v>
      </c>
      <c r="W200" s="93">
        <v>64.004999999999995</v>
      </c>
      <c r="X200" s="93">
        <v>64.730999999999995</v>
      </c>
      <c r="Y200" s="93">
        <v>65.423000000000002</v>
      </c>
      <c r="Z200" s="93">
        <v>66.111999999999995</v>
      </c>
      <c r="AA200" s="93">
        <v>66.765000000000001</v>
      </c>
      <c r="AB200" s="93">
        <v>67.399000000000001</v>
      </c>
      <c r="AC200" s="93">
        <v>68.055000000000007</v>
      </c>
      <c r="AD200" s="93">
        <v>68.688000000000002</v>
      </c>
      <c r="AE200" s="93">
        <v>69.319000000000003</v>
      </c>
      <c r="AF200" s="93">
        <v>69.933000000000007</v>
      </c>
      <c r="AG200" s="93">
        <v>70.55</v>
      </c>
      <c r="AH200" s="93">
        <v>71.165000000000006</v>
      </c>
      <c r="AI200" s="93">
        <v>71.757999999999996</v>
      </c>
      <c r="AJ200" s="93">
        <v>72.352999999999994</v>
      </c>
      <c r="AK200" s="93">
        <v>72.945999999999998</v>
      </c>
      <c r="AL200" s="93">
        <v>73.540999999999997</v>
      </c>
      <c r="AM200" s="93">
        <v>74.114999999999995</v>
      </c>
      <c r="AN200" s="93">
        <v>74.683000000000007</v>
      </c>
      <c r="AO200" s="93">
        <v>75.245000000000005</v>
      </c>
      <c r="AP200" s="93">
        <v>75.792000000000002</v>
      </c>
      <c r="AQ200" s="93">
        <v>76.352999999999994</v>
      </c>
      <c r="AR200" s="62"/>
      <c r="AS200" s="62"/>
    </row>
    <row r="201" spans="1:45" s="63" customFormat="1" ht="15" x14ac:dyDescent="0.25">
      <c r="A201" s="92" t="s">
        <v>42</v>
      </c>
      <c r="B201" s="92" t="s">
        <v>43</v>
      </c>
      <c r="C201" s="93">
        <v>37.637999999999998</v>
      </c>
      <c r="D201" s="93">
        <v>37.572000000000003</v>
      </c>
      <c r="E201" s="93">
        <v>37.56</v>
      </c>
      <c r="F201" s="93">
        <v>37.241999999999997</v>
      </c>
      <c r="G201" s="93">
        <v>37.387999999999998</v>
      </c>
      <c r="H201" s="93">
        <v>37.697000000000003</v>
      </c>
      <c r="I201" s="93">
        <v>37.938000000000002</v>
      </c>
      <c r="J201" s="93">
        <v>38.442999999999998</v>
      </c>
      <c r="K201" s="93">
        <v>38.851999999999997</v>
      </c>
      <c r="L201" s="93">
        <v>39.168999999999997</v>
      </c>
      <c r="M201" s="93">
        <v>39.701000000000001</v>
      </c>
      <c r="N201" s="93">
        <v>39.841000000000001</v>
      </c>
      <c r="O201" s="93">
        <v>40.155000000000001</v>
      </c>
      <c r="P201" s="93">
        <v>40.555</v>
      </c>
      <c r="Q201" s="93">
        <v>40.779000000000003</v>
      </c>
      <c r="R201" s="93">
        <v>40.965000000000003</v>
      </c>
      <c r="S201" s="93">
        <v>41.213999999999999</v>
      </c>
      <c r="T201" s="93">
        <v>41.5</v>
      </c>
      <c r="U201" s="93">
        <v>41.801000000000002</v>
      </c>
      <c r="V201" s="93">
        <v>42.078000000000003</v>
      </c>
      <c r="W201" s="93">
        <v>42.353999999999999</v>
      </c>
      <c r="X201" s="93">
        <v>42.683999999999997</v>
      </c>
      <c r="Y201" s="93">
        <v>43.012999999999998</v>
      </c>
      <c r="Z201" s="93">
        <v>43.350999999999999</v>
      </c>
      <c r="AA201" s="93">
        <v>43.677</v>
      </c>
      <c r="AB201" s="93">
        <v>44.006</v>
      </c>
      <c r="AC201" s="93">
        <v>44.347999999999999</v>
      </c>
      <c r="AD201" s="93">
        <v>44.673000000000002</v>
      </c>
      <c r="AE201" s="93">
        <v>45.017000000000003</v>
      </c>
      <c r="AF201" s="93">
        <v>45.347999999999999</v>
      </c>
      <c r="AG201" s="93">
        <v>45.685000000000002</v>
      </c>
      <c r="AH201" s="93">
        <v>46.021000000000001</v>
      </c>
      <c r="AI201" s="93">
        <v>46.350999999999999</v>
      </c>
      <c r="AJ201" s="93">
        <v>46.691000000000003</v>
      </c>
      <c r="AK201" s="93">
        <v>47.021000000000001</v>
      </c>
      <c r="AL201" s="93">
        <v>47.353000000000002</v>
      </c>
      <c r="AM201" s="93">
        <v>47.674999999999997</v>
      </c>
      <c r="AN201" s="93">
        <v>47.999000000000002</v>
      </c>
      <c r="AO201" s="93">
        <v>48.322000000000003</v>
      </c>
      <c r="AP201" s="93">
        <v>48.631999999999998</v>
      </c>
      <c r="AQ201" s="93">
        <v>48.953000000000003</v>
      </c>
      <c r="AR201" s="62"/>
      <c r="AS201" s="62"/>
    </row>
    <row r="202" spans="1:45" s="63" customFormat="1" ht="15" x14ac:dyDescent="0.25">
      <c r="A202" s="92" t="s">
        <v>44</v>
      </c>
      <c r="B202" s="92" t="s">
        <v>45</v>
      </c>
      <c r="C202" s="93">
        <v>48.494</v>
      </c>
      <c r="D202" s="93">
        <v>48.945</v>
      </c>
      <c r="E202" s="93">
        <v>49.405000000000001</v>
      </c>
      <c r="F202" s="93">
        <v>49.828000000000003</v>
      </c>
      <c r="G202" s="93">
        <v>50.198</v>
      </c>
      <c r="H202" s="93">
        <v>50.694000000000003</v>
      </c>
      <c r="I202" s="93">
        <v>51.113</v>
      </c>
      <c r="J202" s="93">
        <v>51.691000000000003</v>
      </c>
      <c r="K202" s="93">
        <v>52.113999999999997</v>
      </c>
      <c r="L202" s="93">
        <v>52.523000000000003</v>
      </c>
      <c r="M202" s="93">
        <v>53.26</v>
      </c>
      <c r="N202" s="93">
        <v>53.643999999999998</v>
      </c>
      <c r="O202" s="93">
        <v>54.104999999999997</v>
      </c>
      <c r="P202" s="93">
        <v>54.673999999999999</v>
      </c>
      <c r="Q202" s="93">
        <v>55.03</v>
      </c>
      <c r="R202" s="93">
        <v>55.457000000000001</v>
      </c>
      <c r="S202" s="93">
        <v>55.941000000000003</v>
      </c>
      <c r="T202" s="93">
        <v>56.402999999999999</v>
      </c>
      <c r="U202" s="93">
        <v>56.878</v>
      </c>
      <c r="V202" s="93">
        <v>57.37</v>
      </c>
      <c r="W202" s="93">
        <v>57.843000000000004</v>
      </c>
      <c r="X202" s="93">
        <v>58.399000000000001</v>
      </c>
      <c r="Y202" s="93">
        <v>58.923999999999999</v>
      </c>
      <c r="Z202" s="93">
        <v>59.465000000000003</v>
      </c>
      <c r="AA202" s="93">
        <v>59.981000000000002</v>
      </c>
      <c r="AB202" s="93">
        <v>60.487000000000002</v>
      </c>
      <c r="AC202" s="93">
        <v>61.008000000000003</v>
      </c>
      <c r="AD202" s="93">
        <v>61.514000000000003</v>
      </c>
      <c r="AE202" s="93">
        <v>62.03</v>
      </c>
      <c r="AF202" s="93">
        <v>62.524000000000001</v>
      </c>
      <c r="AG202" s="93">
        <v>63.008000000000003</v>
      </c>
      <c r="AH202" s="93">
        <v>63.497999999999998</v>
      </c>
      <c r="AI202" s="93">
        <v>63.987000000000002</v>
      </c>
      <c r="AJ202" s="93">
        <v>64.472999999999999</v>
      </c>
      <c r="AK202" s="93">
        <v>64.953999999999994</v>
      </c>
      <c r="AL202" s="93">
        <v>65.424000000000007</v>
      </c>
      <c r="AM202" s="93">
        <v>65.89</v>
      </c>
      <c r="AN202" s="93">
        <v>66.361999999999995</v>
      </c>
      <c r="AO202" s="93">
        <v>66.825000000000003</v>
      </c>
      <c r="AP202" s="93">
        <v>67.281000000000006</v>
      </c>
      <c r="AQ202" s="93">
        <v>67.744</v>
      </c>
      <c r="AR202" s="62"/>
      <c r="AS202" s="62"/>
    </row>
    <row r="203" spans="1:45" s="63" customFormat="1" ht="15" x14ac:dyDescent="0.25">
      <c r="A203" s="92" t="s">
        <v>758</v>
      </c>
      <c r="B203" s="92" t="s">
        <v>12</v>
      </c>
      <c r="C203" s="93">
        <v>52.302</v>
      </c>
      <c r="D203" s="93">
        <v>52.643000000000001</v>
      </c>
      <c r="E203" s="93">
        <v>52.853999999999999</v>
      </c>
      <c r="F203" s="93">
        <v>52.74</v>
      </c>
      <c r="G203" s="93">
        <v>52.947000000000003</v>
      </c>
      <c r="H203" s="93">
        <v>53.292999999999999</v>
      </c>
      <c r="I203" s="93">
        <v>53.606999999999999</v>
      </c>
      <c r="J203" s="93">
        <v>54.176000000000002</v>
      </c>
      <c r="K203" s="93">
        <v>54.789000000000001</v>
      </c>
      <c r="L203" s="93">
        <v>55.308999999999997</v>
      </c>
      <c r="M203" s="93">
        <v>55.959000000000003</v>
      </c>
      <c r="N203" s="93">
        <v>56.302</v>
      </c>
      <c r="O203" s="93">
        <v>56.704999999999998</v>
      </c>
      <c r="P203" s="93">
        <v>57.232999999999997</v>
      </c>
      <c r="Q203" s="93">
        <v>57.493000000000002</v>
      </c>
      <c r="R203" s="93">
        <v>57.728000000000002</v>
      </c>
      <c r="S203" s="93">
        <v>58.145000000000003</v>
      </c>
      <c r="T203" s="93">
        <v>58.524000000000001</v>
      </c>
      <c r="U203" s="93">
        <v>58.912999999999997</v>
      </c>
      <c r="V203" s="93">
        <v>59.286000000000001</v>
      </c>
      <c r="W203" s="93">
        <v>59.661999999999999</v>
      </c>
      <c r="X203" s="93">
        <v>60.151000000000003</v>
      </c>
      <c r="Y203" s="93">
        <v>60.604999999999997</v>
      </c>
      <c r="Z203" s="93">
        <v>61.061</v>
      </c>
      <c r="AA203" s="93">
        <v>61.491</v>
      </c>
      <c r="AB203" s="93">
        <v>61.929000000000002</v>
      </c>
      <c r="AC203" s="93">
        <v>62.374000000000002</v>
      </c>
      <c r="AD203" s="93">
        <v>62.798999999999999</v>
      </c>
      <c r="AE203" s="93">
        <v>63.21</v>
      </c>
      <c r="AF203" s="93">
        <v>63.615000000000002</v>
      </c>
      <c r="AG203" s="93">
        <v>64.024000000000001</v>
      </c>
      <c r="AH203" s="93">
        <v>64.415000000000006</v>
      </c>
      <c r="AI203" s="93">
        <v>64.811999999999998</v>
      </c>
      <c r="AJ203" s="93">
        <v>65.203000000000003</v>
      </c>
      <c r="AK203" s="93">
        <v>65.582999999999998</v>
      </c>
      <c r="AL203" s="93">
        <v>65.971000000000004</v>
      </c>
      <c r="AM203" s="93">
        <v>66.343000000000004</v>
      </c>
      <c r="AN203" s="93">
        <v>66.721000000000004</v>
      </c>
      <c r="AO203" s="93">
        <v>67.084000000000003</v>
      </c>
      <c r="AP203" s="93">
        <v>67.447000000000003</v>
      </c>
      <c r="AQ203" s="93">
        <v>67.832999999999998</v>
      </c>
      <c r="AR203" s="62"/>
      <c r="AS203" s="62"/>
    </row>
    <row r="204" spans="1:45" s="63" customFormat="1" ht="15" x14ac:dyDescent="0.25">
      <c r="A204" s="92" t="s">
        <v>759</v>
      </c>
      <c r="B204" s="92" t="s">
        <v>19</v>
      </c>
      <c r="C204" s="93">
        <v>32.472999999999999</v>
      </c>
      <c r="D204" s="93">
        <v>32.668999999999997</v>
      </c>
      <c r="E204" s="93">
        <v>32.793999999999997</v>
      </c>
      <c r="F204" s="93">
        <v>32.668999999999997</v>
      </c>
      <c r="G204" s="93">
        <v>32.841999999999999</v>
      </c>
      <c r="H204" s="93">
        <v>32.904000000000003</v>
      </c>
      <c r="I204" s="93">
        <v>33.076999999999998</v>
      </c>
      <c r="J204" s="93">
        <v>33.473999999999997</v>
      </c>
      <c r="K204" s="93">
        <v>33.796999999999997</v>
      </c>
      <c r="L204" s="93">
        <v>34.125</v>
      </c>
      <c r="M204" s="93">
        <v>34.741</v>
      </c>
      <c r="N204" s="93">
        <v>35.073999999999998</v>
      </c>
      <c r="O204" s="93">
        <v>35.445999999999998</v>
      </c>
      <c r="P204" s="93">
        <v>35.707999999999998</v>
      </c>
      <c r="Q204" s="93">
        <v>36.037999999999997</v>
      </c>
      <c r="R204" s="93">
        <v>36.332000000000001</v>
      </c>
      <c r="S204" s="93">
        <v>36.597000000000001</v>
      </c>
      <c r="T204" s="93">
        <v>36.887999999999998</v>
      </c>
      <c r="U204" s="93">
        <v>37.143999999999998</v>
      </c>
      <c r="V204" s="93">
        <v>37.420999999999999</v>
      </c>
      <c r="W204" s="93">
        <v>37.664000000000001</v>
      </c>
      <c r="X204" s="93">
        <v>37.947000000000003</v>
      </c>
      <c r="Y204" s="93">
        <v>38.24</v>
      </c>
      <c r="Z204" s="93">
        <v>38.515000000000001</v>
      </c>
      <c r="AA204" s="93">
        <v>38.798000000000002</v>
      </c>
      <c r="AB204" s="93">
        <v>39.08</v>
      </c>
      <c r="AC204" s="93">
        <v>39.372</v>
      </c>
      <c r="AD204" s="93">
        <v>39.670999999999999</v>
      </c>
      <c r="AE204" s="93">
        <v>39.96</v>
      </c>
      <c r="AF204" s="93">
        <v>40.255000000000003</v>
      </c>
      <c r="AG204" s="93">
        <v>40.552</v>
      </c>
      <c r="AH204" s="93">
        <v>40.863999999999997</v>
      </c>
      <c r="AI204" s="93">
        <v>41.179000000000002</v>
      </c>
      <c r="AJ204" s="93">
        <v>41.485999999999997</v>
      </c>
      <c r="AK204" s="93">
        <v>41.796999999999997</v>
      </c>
      <c r="AL204" s="93">
        <v>42.118000000000002</v>
      </c>
      <c r="AM204" s="93">
        <v>42.436</v>
      </c>
      <c r="AN204" s="93">
        <v>42.756</v>
      </c>
      <c r="AO204" s="93">
        <v>43.069000000000003</v>
      </c>
      <c r="AP204" s="93">
        <v>43.368000000000002</v>
      </c>
      <c r="AQ204" s="93">
        <v>43.668999999999997</v>
      </c>
      <c r="AR204" s="62"/>
      <c r="AS204" s="62"/>
    </row>
    <row r="205" spans="1:45" s="65" customFormat="1" ht="15" x14ac:dyDescent="0.25">
      <c r="A205" s="92" t="s">
        <v>46</v>
      </c>
      <c r="B205" s="92" t="s">
        <v>47</v>
      </c>
      <c r="C205" s="93">
        <v>33.290999999999997</v>
      </c>
      <c r="D205" s="93">
        <v>33.430999999999997</v>
      </c>
      <c r="E205" s="93">
        <v>33.642000000000003</v>
      </c>
      <c r="F205" s="93">
        <v>33.656999999999996</v>
      </c>
      <c r="G205" s="93">
        <v>33.786000000000001</v>
      </c>
      <c r="H205" s="93">
        <v>33.906999999999996</v>
      </c>
      <c r="I205" s="93">
        <v>34.165999999999997</v>
      </c>
      <c r="J205" s="93">
        <v>34.475000000000001</v>
      </c>
      <c r="K205" s="93">
        <v>34.843000000000004</v>
      </c>
      <c r="L205" s="93">
        <v>35.091000000000001</v>
      </c>
      <c r="M205" s="93">
        <v>35.241999999999997</v>
      </c>
      <c r="N205" s="93">
        <v>35.58</v>
      </c>
      <c r="O205" s="93">
        <v>35.9</v>
      </c>
      <c r="P205" s="93">
        <v>36.286999999999999</v>
      </c>
      <c r="Q205" s="93">
        <v>36.79</v>
      </c>
      <c r="R205" s="93">
        <v>37.152999999999999</v>
      </c>
      <c r="S205" s="93">
        <v>37.533000000000001</v>
      </c>
      <c r="T205" s="93">
        <v>37.895000000000003</v>
      </c>
      <c r="U205" s="93">
        <v>38.249000000000002</v>
      </c>
      <c r="V205" s="93">
        <v>38.600999999999999</v>
      </c>
      <c r="W205" s="93">
        <v>38.947000000000003</v>
      </c>
      <c r="X205" s="93">
        <v>39.331000000000003</v>
      </c>
      <c r="Y205" s="93">
        <v>39.686999999999998</v>
      </c>
      <c r="Z205" s="93">
        <v>40.04</v>
      </c>
      <c r="AA205" s="93">
        <v>40.39</v>
      </c>
      <c r="AB205" s="93">
        <v>40.734999999999999</v>
      </c>
      <c r="AC205" s="93">
        <v>41.097000000000001</v>
      </c>
      <c r="AD205" s="93">
        <v>41.441000000000003</v>
      </c>
      <c r="AE205" s="93">
        <v>41.78</v>
      </c>
      <c r="AF205" s="93">
        <v>42.113999999999997</v>
      </c>
      <c r="AG205" s="93">
        <v>42.454000000000001</v>
      </c>
      <c r="AH205" s="93">
        <v>42.792000000000002</v>
      </c>
      <c r="AI205" s="93">
        <v>43.121000000000002</v>
      </c>
      <c r="AJ205" s="93">
        <v>43.456000000000003</v>
      </c>
      <c r="AK205" s="93">
        <v>43.780999999999999</v>
      </c>
      <c r="AL205" s="93">
        <v>44.107999999999997</v>
      </c>
      <c r="AM205" s="93">
        <v>44.423000000000002</v>
      </c>
      <c r="AN205" s="93">
        <v>44.734999999999999</v>
      </c>
      <c r="AO205" s="93">
        <v>45.042999999999999</v>
      </c>
      <c r="AP205" s="93">
        <v>45.335999999999999</v>
      </c>
      <c r="AQ205" s="93">
        <v>45.640999999999998</v>
      </c>
      <c r="AR205" s="58"/>
      <c r="AS205" s="58"/>
    </row>
    <row r="206" spans="1:45" s="63" customFormat="1" ht="15" x14ac:dyDescent="0.25">
      <c r="A206" s="92" t="s">
        <v>48</v>
      </c>
      <c r="B206" s="92" t="s">
        <v>49</v>
      </c>
      <c r="C206" s="93">
        <v>32.374000000000002</v>
      </c>
      <c r="D206" s="93">
        <v>32.261000000000003</v>
      </c>
      <c r="E206" s="93">
        <v>32.374000000000002</v>
      </c>
      <c r="F206" s="93">
        <v>32.478000000000002</v>
      </c>
      <c r="G206" s="93">
        <v>32.924999999999997</v>
      </c>
      <c r="H206" s="93">
        <v>32.972000000000001</v>
      </c>
      <c r="I206" s="93">
        <v>33.302</v>
      </c>
      <c r="J206" s="93">
        <v>33.921999999999997</v>
      </c>
      <c r="K206" s="93">
        <v>34.668999999999997</v>
      </c>
      <c r="L206" s="93">
        <v>35.457999999999998</v>
      </c>
      <c r="M206" s="93">
        <v>36.47</v>
      </c>
      <c r="N206" s="93">
        <v>37.078000000000003</v>
      </c>
      <c r="O206" s="93">
        <v>37.768000000000001</v>
      </c>
      <c r="P206" s="93">
        <v>38.433</v>
      </c>
      <c r="Q206" s="93">
        <v>38.831000000000003</v>
      </c>
      <c r="R206" s="93">
        <v>39.039000000000001</v>
      </c>
      <c r="S206" s="93">
        <v>39.534999999999997</v>
      </c>
      <c r="T206" s="93">
        <v>40.018999999999998</v>
      </c>
      <c r="U206" s="93">
        <v>40.451999999999998</v>
      </c>
      <c r="V206" s="93">
        <v>40.884999999999998</v>
      </c>
      <c r="W206" s="93">
        <v>41.298999999999999</v>
      </c>
      <c r="X206" s="93">
        <v>41.715000000000003</v>
      </c>
      <c r="Y206" s="93">
        <v>42.115000000000002</v>
      </c>
      <c r="Z206" s="93">
        <v>42.494</v>
      </c>
      <c r="AA206" s="93">
        <v>42.856000000000002</v>
      </c>
      <c r="AB206" s="93">
        <v>43.207999999999998</v>
      </c>
      <c r="AC206" s="93">
        <v>43.570999999999998</v>
      </c>
      <c r="AD206" s="93">
        <v>43.923999999999999</v>
      </c>
      <c r="AE206" s="93">
        <v>44.274999999999999</v>
      </c>
      <c r="AF206" s="93">
        <v>44.613</v>
      </c>
      <c r="AG206" s="93">
        <v>44.948</v>
      </c>
      <c r="AH206" s="93">
        <v>45.292999999999999</v>
      </c>
      <c r="AI206" s="93">
        <v>45.628999999999998</v>
      </c>
      <c r="AJ206" s="93">
        <v>45.972999999999999</v>
      </c>
      <c r="AK206" s="93">
        <v>46.301000000000002</v>
      </c>
      <c r="AL206" s="93">
        <v>46.636000000000003</v>
      </c>
      <c r="AM206" s="93">
        <v>46.96</v>
      </c>
      <c r="AN206" s="93">
        <v>47.292000000000002</v>
      </c>
      <c r="AO206" s="93">
        <v>47.612000000000002</v>
      </c>
      <c r="AP206" s="93">
        <v>47.921999999999997</v>
      </c>
      <c r="AQ206" s="93">
        <v>48.232999999999997</v>
      </c>
      <c r="AR206" s="62"/>
      <c r="AS206" s="62"/>
    </row>
    <row r="207" spans="1:45" s="63" customFormat="1" ht="15" x14ac:dyDescent="0.25">
      <c r="A207" s="92" t="s">
        <v>760</v>
      </c>
      <c r="B207" s="92" t="s">
        <v>15</v>
      </c>
      <c r="C207" s="93">
        <v>39.576000000000001</v>
      </c>
      <c r="D207" s="93">
        <v>39.646000000000001</v>
      </c>
      <c r="E207" s="93">
        <v>39.896000000000001</v>
      </c>
      <c r="F207" s="93">
        <v>40.377000000000002</v>
      </c>
      <c r="G207" s="93">
        <v>41.058</v>
      </c>
      <c r="H207" s="93">
        <v>41.609000000000002</v>
      </c>
      <c r="I207" s="93">
        <v>42.148000000000003</v>
      </c>
      <c r="J207" s="93">
        <v>42.54</v>
      </c>
      <c r="K207" s="93">
        <v>42.923000000000002</v>
      </c>
      <c r="L207" s="93">
        <v>43.18</v>
      </c>
      <c r="M207" s="93">
        <v>43.558</v>
      </c>
      <c r="N207" s="93">
        <v>43.756999999999998</v>
      </c>
      <c r="O207" s="93">
        <v>44.488999999999997</v>
      </c>
      <c r="P207" s="93">
        <v>45.265999999999998</v>
      </c>
      <c r="Q207" s="93">
        <v>45.997999999999998</v>
      </c>
      <c r="R207" s="93">
        <v>46.993000000000002</v>
      </c>
      <c r="S207" s="93">
        <v>47.527000000000001</v>
      </c>
      <c r="T207" s="93">
        <v>48.125999999999998</v>
      </c>
      <c r="U207" s="93">
        <v>48.683999999999997</v>
      </c>
      <c r="V207" s="93">
        <v>49.162999999999997</v>
      </c>
      <c r="W207" s="93">
        <v>49.633000000000003</v>
      </c>
      <c r="X207" s="93">
        <v>50.164999999999999</v>
      </c>
      <c r="Y207" s="93">
        <v>50.701000000000001</v>
      </c>
      <c r="Z207" s="93">
        <v>51.247</v>
      </c>
      <c r="AA207" s="93">
        <v>51.759</v>
      </c>
      <c r="AB207" s="93">
        <v>52.295000000000002</v>
      </c>
      <c r="AC207" s="93">
        <v>52.850999999999999</v>
      </c>
      <c r="AD207" s="93">
        <v>53.411999999999999</v>
      </c>
      <c r="AE207" s="93">
        <v>53.959000000000003</v>
      </c>
      <c r="AF207" s="93">
        <v>54.49</v>
      </c>
      <c r="AG207" s="93">
        <v>55.021000000000001</v>
      </c>
      <c r="AH207" s="93">
        <v>55.570999999999998</v>
      </c>
      <c r="AI207" s="93">
        <v>56.100999999999999</v>
      </c>
      <c r="AJ207" s="93">
        <v>56.622</v>
      </c>
      <c r="AK207" s="93">
        <v>57.128</v>
      </c>
      <c r="AL207" s="93">
        <v>57.631</v>
      </c>
      <c r="AM207" s="93">
        <v>58.127000000000002</v>
      </c>
      <c r="AN207" s="93">
        <v>58.625</v>
      </c>
      <c r="AO207" s="93">
        <v>59.112000000000002</v>
      </c>
      <c r="AP207" s="93">
        <v>59.588000000000001</v>
      </c>
      <c r="AQ207" s="93">
        <v>60.064999999999998</v>
      </c>
      <c r="AR207" s="62"/>
      <c r="AS207" s="62"/>
    </row>
    <row r="208" spans="1:45" s="63" customFormat="1" ht="15" x14ac:dyDescent="0.25">
      <c r="A208" s="92" t="s">
        <v>761</v>
      </c>
      <c r="B208" s="92" t="s">
        <v>762</v>
      </c>
      <c r="C208" s="93">
        <v>342.02300000000002</v>
      </c>
      <c r="D208" s="93">
        <v>344.46899999999999</v>
      </c>
      <c r="E208" s="93">
        <v>347.64299999999997</v>
      </c>
      <c r="F208" s="93">
        <v>350.101</v>
      </c>
      <c r="G208" s="93">
        <v>353.524</v>
      </c>
      <c r="H208" s="93">
        <v>356.53100000000001</v>
      </c>
      <c r="I208" s="93">
        <v>358.87200000000001</v>
      </c>
      <c r="J208" s="93">
        <v>361.75799999999998</v>
      </c>
      <c r="K208" s="93">
        <v>363.84399999999999</v>
      </c>
      <c r="L208" s="93">
        <v>366.786</v>
      </c>
      <c r="M208" s="93">
        <v>371.22500000000002</v>
      </c>
      <c r="N208" s="93">
        <v>373.68099999999998</v>
      </c>
      <c r="O208" s="93">
        <v>376.041</v>
      </c>
      <c r="P208" s="93">
        <v>379.38900000000001</v>
      </c>
      <c r="Q208" s="93">
        <v>382.77</v>
      </c>
      <c r="R208" s="93">
        <v>385.78399999999999</v>
      </c>
      <c r="S208" s="93">
        <v>388.642</v>
      </c>
      <c r="T208" s="93">
        <v>391.56400000000002</v>
      </c>
      <c r="U208" s="93">
        <v>394.34500000000003</v>
      </c>
      <c r="V208" s="93">
        <v>396.91399999999999</v>
      </c>
      <c r="W208" s="93">
        <v>399.36</v>
      </c>
      <c r="X208" s="93">
        <v>402.43200000000002</v>
      </c>
      <c r="Y208" s="93">
        <v>405.428</v>
      </c>
      <c r="Z208" s="93">
        <v>408.423</v>
      </c>
      <c r="AA208" s="93">
        <v>411.255</v>
      </c>
      <c r="AB208" s="93">
        <v>414.089</v>
      </c>
      <c r="AC208" s="93">
        <v>417.18</v>
      </c>
      <c r="AD208" s="93">
        <v>420.13499999999999</v>
      </c>
      <c r="AE208" s="93">
        <v>422.96</v>
      </c>
      <c r="AF208" s="93">
        <v>425.69200000000001</v>
      </c>
      <c r="AG208" s="93">
        <v>428.44200000000001</v>
      </c>
      <c r="AH208" s="93">
        <v>431.23</v>
      </c>
      <c r="AI208" s="93">
        <v>433.93799999999999</v>
      </c>
      <c r="AJ208" s="93">
        <v>436.54599999999999</v>
      </c>
      <c r="AK208" s="93">
        <v>439.11900000000003</v>
      </c>
      <c r="AL208" s="93">
        <v>441.68799999999999</v>
      </c>
      <c r="AM208" s="93">
        <v>444.14400000000001</v>
      </c>
      <c r="AN208" s="93">
        <v>446.63499999999999</v>
      </c>
      <c r="AO208" s="93">
        <v>449.108</v>
      </c>
      <c r="AP208" s="93">
        <v>451.54899999999998</v>
      </c>
      <c r="AQ208" s="93">
        <v>454.041</v>
      </c>
      <c r="AR208" s="62"/>
      <c r="AS208" s="62"/>
    </row>
    <row r="209" spans="1:45" s="63" customFormat="1" ht="15" x14ac:dyDescent="0.25">
      <c r="A209" s="92" t="s">
        <v>118</v>
      </c>
      <c r="B209" s="92" t="s">
        <v>119</v>
      </c>
      <c r="C209" s="93">
        <v>50.493000000000002</v>
      </c>
      <c r="D209" s="93">
        <v>50.8</v>
      </c>
      <c r="E209" s="93">
        <v>51.296999999999997</v>
      </c>
      <c r="F209" s="93">
        <v>51.62</v>
      </c>
      <c r="G209" s="93">
        <v>52.21</v>
      </c>
      <c r="H209" s="93">
        <v>52.701999999999998</v>
      </c>
      <c r="I209" s="93">
        <v>53.164999999999999</v>
      </c>
      <c r="J209" s="93">
        <v>53.698999999999998</v>
      </c>
      <c r="K209" s="93">
        <v>53.92</v>
      </c>
      <c r="L209" s="93">
        <v>54.097000000000001</v>
      </c>
      <c r="M209" s="93">
        <v>54.521999999999998</v>
      </c>
      <c r="N209" s="93">
        <v>54.962000000000003</v>
      </c>
      <c r="O209" s="93">
        <v>55.469000000000001</v>
      </c>
      <c r="P209" s="93">
        <v>56.078000000000003</v>
      </c>
      <c r="Q209" s="93">
        <v>56.793999999999997</v>
      </c>
      <c r="R209" s="93">
        <v>57.463999999999999</v>
      </c>
      <c r="S209" s="93">
        <v>58.04</v>
      </c>
      <c r="T209" s="93">
        <v>58.637</v>
      </c>
      <c r="U209" s="93">
        <v>59.192999999999998</v>
      </c>
      <c r="V209" s="93">
        <v>59.741</v>
      </c>
      <c r="W209" s="93">
        <v>60.262</v>
      </c>
      <c r="X209" s="93">
        <v>60.884999999999998</v>
      </c>
      <c r="Y209" s="93">
        <v>61.499000000000002</v>
      </c>
      <c r="Z209" s="93">
        <v>62.109000000000002</v>
      </c>
      <c r="AA209" s="93">
        <v>62.686</v>
      </c>
      <c r="AB209" s="93">
        <v>63.264000000000003</v>
      </c>
      <c r="AC209" s="93">
        <v>63.859000000000002</v>
      </c>
      <c r="AD209" s="93">
        <v>64.430999999999997</v>
      </c>
      <c r="AE209" s="93">
        <v>64.981999999999999</v>
      </c>
      <c r="AF209" s="93">
        <v>65.504999999999995</v>
      </c>
      <c r="AG209" s="93">
        <v>66.037999999999997</v>
      </c>
      <c r="AH209" s="93">
        <v>66.561000000000007</v>
      </c>
      <c r="AI209" s="93">
        <v>67.081999999999994</v>
      </c>
      <c r="AJ209" s="93">
        <v>67.59</v>
      </c>
      <c r="AK209" s="93">
        <v>68.085999999999999</v>
      </c>
      <c r="AL209" s="93">
        <v>68.587999999999994</v>
      </c>
      <c r="AM209" s="93">
        <v>69.070999999999998</v>
      </c>
      <c r="AN209" s="93">
        <v>69.546000000000006</v>
      </c>
      <c r="AO209" s="93">
        <v>70.025000000000006</v>
      </c>
      <c r="AP209" s="93">
        <v>70.501000000000005</v>
      </c>
      <c r="AQ209" s="93">
        <v>70.981999999999999</v>
      </c>
      <c r="AR209" s="62"/>
      <c r="AS209" s="62"/>
    </row>
    <row r="210" spans="1:45" s="63" customFormat="1" ht="15" x14ac:dyDescent="0.25">
      <c r="A210" s="92" t="s">
        <v>120</v>
      </c>
      <c r="B210" s="92" t="s">
        <v>121</v>
      </c>
      <c r="C210" s="93">
        <v>49.872999999999998</v>
      </c>
      <c r="D210" s="93">
        <v>50.198999999999998</v>
      </c>
      <c r="E210" s="93">
        <v>50.62</v>
      </c>
      <c r="F210" s="93">
        <v>50.954999999999998</v>
      </c>
      <c r="G210" s="93">
        <v>51.320999999999998</v>
      </c>
      <c r="H210" s="93">
        <v>51.686999999999998</v>
      </c>
      <c r="I210" s="93">
        <v>52.023000000000003</v>
      </c>
      <c r="J210" s="93">
        <v>52.225999999999999</v>
      </c>
      <c r="K210" s="93">
        <v>52.463999999999999</v>
      </c>
      <c r="L210" s="93">
        <v>52.765000000000001</v>
      </c>
      <c r="M210" s="93">
        <v>53.343000000000004</v>
      </c>
      <c r="N210" s="93">
        <v>53.639000000000003</v>
      </c>
      <c r="O210" s="93">
        <v>53.781999999999996</v>
      </c>
      <c r="P210" s="93">
        <v>54.121000000000002</v>
      </c>
      <c r="Q210" s="93">
        <v>54.412999999999997</v>
      </c>
      <c r="R210" s="93">
        <v>54.683</v>
      </c>
      <c r="S210" s="93">
        <v>54.988</v>
      </c>
      <c r="T210" s="93">
        <v>55.274000000000001</v>
      </c>
      <c r="U210" s="93">
        <v>55.573999999999998</v>
      </c>
      <c r="V210" s="93">
        <v>55.86</v>
      </c>
      <c r="W210" s="93">
        <v>56.115000000000002</v>
      </c>
      <c r="X210" s="93">
        <v>56.475999999999999</v>
      </c>
      <c r="Y210" s="93">
        <v>56.834000000000003</v>
      </c>
      <c r="Z210" s="93">
        <v>57.191000000000003</v>
      </c>
      <c r="AA210" s="93">
        <v>57.543999999999997</v>
      </c>
      <c r="AB210" s="93">
        <v>57.877000000000002</v>
      </c>
      <c r="AC210" s="93">
        <v>58.249000000000002</v>
      </c>
      <c r="AD210" s="93">
        <v>58.594000000000001</v>
      </c>
      <c r="AE210" s="93">
        <v>58.930999999999997</v>
      </c>
      <c r="AF210" s="93">
        <v>59.259</v>
      </c>
      <c r="AG210" s="93">
        <v>59.582000000000001</v>
      </c>
      <c r="AH210" s="93">
        <v>59.908000000000001</v>
      </c>
      <c r="AI210" s="93">
        <v>60.220999999999997</v>
      </c>
      <c r="AJ210" s="93">
        <v>60.518000000000001</v>
      </c>
      <c r="AK210" s="93">
        <v>60.814999999999998</v>
      </c>
      <c r="AL210" s="93">
        <v>61.115000000000002</v>
      </c>
      <c r="AM210" s="93">
        <v>61.396000000000001</v>
      </c>
      <c r="AN210" s="93">
        <v>61.680999999999997</v>
      </c>
      <c r="AO210" s="93">
        <v>61.970999999999997</v>
      </c>
      <c r="AP210" s="93">
        <v>62.256999999999998</v>
      </c>
      <c r="AQ210" s="93">
        <v>62.558999999999997</v>
      </c>
      <c r="AR210" s="62"/>
      <c r="AS210" s="62"/>
    </row>
    <row r="211" spans="1:45" s="63" customFormat="1" ht="15" x14ac:dyDescent="0.25">
      <c r="A211" s="92" t="s">
        <v>204</v>
      </c>
      <c r="B211" s="92" t="s">
        <v>205</v>
      </c>
      <c r="C211" s="93">
        <v>39.198</v>
      </c>
      <c r="D211" s="93">
        <v>39.363</v>
      </c>
      <c r="E211" s="93">
        <v>39.845999999999997</v>
      </c>
      <c r="F211" s="93">
        <v>40.116999999999997</v>
      </c>
      <c r="G211" s="93">
        <v>40.406999999999996</v>
      </c>
      <c r="H211" s="93">
        <v>40.625</v>
      </c>
      <c r="I211" s="93">
        <v>40.831000000000003</v>
      </c>
      <c r="J211" s="93">
        <v>41.084000000000003</v>
      </c>
      <c r="K211" s="93">
        <v>41.314</v>
      </c>
      <c r="L211" s="93">
        <v>41.572000000000003</v>
      </c>
      <c r="M211" s="93">
        <v>41.988</v>
      </c>
      <c r="N211" s="93">
        <v>42.115000000000002</v>
      </c>
      <c r="O211" s="93">
        <v>42.259</v>
      </c>
      <c r="P211" s="93">
        <v>42.484000000000002</v>
      </c>
      <c r="Q211" s="93">
        <v>42.746000000000002</v>
      </c>
      <c r="R211" s="93">
        <v>43.015000000000001</v>
      </c>
      <c r="S211" s="93">
        <v>43.2</v>
      </c>
      <c r="T211" s="93">
        <v>43.366</v>
      </c>
      <c r="U211" s="93">
        <v>43.545999999999999</v>
      </c>
      <c r="V211" s="93">
        <v>43.725000000000001</v>
      </c>
      <c r="W211" s="93">
        <v>43.905999999999999</v>
      </c>
      <c r="X211" s="93">
        <v>44.137999999999998</v>
      </c>
      <c r="Y211" s="93">
        <v>44.347000000000001</v>
      </c>
      <c r="Z211" s="93">
        <v>44.564</v>
      </c>
      <c r="AA211" s="93">
        <v>44.777999999999999</v>
      </c>
      <c r="AB211" s="93">
        <v>45.003999999999998</v>
      </c>
      <c r="AC211" s="93">
        <v>45.256999999999998</v>
      </c>
      <c r="AD211" s="93">
        <v>45.493000000000002</v>
      </c>
      <c r="AE211" s="93">
        <v>45.707000000000001</v>
      </c>
      <c r="AF211" s="93">
        <v>45.944000000000003</v>
      </c>
      <c r="AG211" s="93">
        <v>46.164000000000001</v>
      </c>
      <c r="AH211" s="93">
        <v>46.402000000000001</v>
      </c>
      <c r="AI211" s="93">
        <v>46.628</v>
      </c>
      <c r="AJ211" s="93">
        <v>46.85</v>
      </c>
      <c r="AK211" s="93">
        <v>47.082999999999998</v>
      </c>
      <c r="AL211" s="93">
        <v>47.295999999999999</v>
      </c>
      <c r="AM211" s="93">
        <v>47.509</v>
      </c>
      <c r="AN211" s="93">
        <v>47.719000000000001</v>
      </c>
      <c r="AO211" s="93">
        <v>47.933999999999997</v>
      </c>
      <c r="AP211" s="93">
        <v>48.143000000000001</v>
      </c>
      <c r="AQ211" s="93">
        <v>48.347999999999999</v>
      </c>
      <c r="AR211" s="62"/>
      <c r="AS211" s="62"/>
    </row>
    <row r="212" spans="1:45" s="63" customFormat="1" ht="15" x14ac:dyDescent="0.25">
      <c r="A212" s="92" t="s">
        <v>122</v>
      </c>
      <c r="B212" s="92" t="s">
        <v>123</v>
      </c>
      <c r="C212" s="93">
        <v>58.109000000000002</v>
      </c>
      <c r="D212" s="93">
        <v>58.543999999999997</v>
      </c>
      <c r="E212" s="93">
        <v>59.009</v>
      </c>
      <c r="F212" s="93">
        <v>59.436999999999998</v>
      </c>
      <c r="G212" s="93">
        <v>59.933</v>
      </c>
      <c r="H212" s="93">
        <v>60.704999999999998</v>
      </c>
      <c r="I212" s="93">
        <v>61.185000000000002</v>
      </c>
      <c r="J212" s="93">
        <v>61.655000000000001</v>
      </c>
      <c r="K212" s="93">
        <v>61.991999999999997</v>
      </c>
      <c r="L212" s="93">
        <v>62.304000000000002</v>
      </c>
      <c r="M212" s="93">
        <v>62.927999999999997</v>
      </c>
      <c r="N212" s="93">
        <v>63.122999999999998</v>
      </c>
      <c r="O212" s="93">
        <v>63.347999999999999</v>
      </c>
      <c r="P212" s="93">
        <v>63.712000000000003</v>
      </c>
      <c r="Q212" s="93">
        <v>64.103999999999999</v>
      </c>
      <c r="R212" s="93">
        <v>64.353999999999999</v>
      </c>
      <c r="S212" s="93">
        <v>64.623000000000005</v>
      </c>
      <c r="T212" s="93">
        <v>64.962999999999994</v>
      </c>
      <c r="U212" s="93">
        <v>65.275000000000006</v>
      </c>
      <c r="V212" s="93">
        <v>65.578999999999994</v>
      </c>
      <c r="W212" s="93">
        <v>65.83</v>
      </c>
      <c r="X212" s="93">
        <v>66.27</v>
      </c>
      <c r="Y212" s="93">
        <v>66.703999999999994</v>
      </c>
      <c r="Z212" s="93">
        <v>67.126000000000005</v>
      </c>
      <c r="AA212" s="93">
        <v>67.518000000000001</v>
      </c>
      <c r="AB212" s="93">
        <v>67.903000000000006</v>
      </c>
      <c r="AC212" s="93">
        <v>68.328000000000003</v>
      </c>
      <c r="AD212" s="93">
        <v>68.734999999999999</v>
      </c>
      <c r="AE212" s="93">
        <v>69.122</v>
      </c>
      <c r="AF212" s="93">
        <v>69.481999999999999</v>
      </c>
      <c r="AG212" s="93">
        <v>69.864999999999995</v>
      </c>
      <c r="AH212" s="93">
        <v>70.251999999999995</v>
      </c>
      <c r="AI212" s="93">
        <v>70.650000000000006</v>
      </c>
      <c r="AJ212" s="93">
        <v>71.031999999999996</v>
      </c>
      <c r="AK212" s="93">
        <v>71.409000000000006</v>
      </c>
      <c r="AL212" s="93">
        <v>71.8</v>
      </c>
      <c r="AM212" s="93">
        <v>72.164000000000001</v>
      </c>
      <c r="AN212" s="93">
        <v>72.558000000000007</v>
      </c>
      <c r="AO212" s="93">
        <v>72.933999999999997</v>
      </c>
      <c r="AP212" s="93">
        <v>73.302000000000007</v>
      </c>
      <c r="AQ212" s="93">
        <v>73.69</v>
      </c>
      <c r="AR212" s="62"/>
      <c r="AS212" s="62"/>
    </row>
    <row r="213" spans="1:45" s="65" customFormat="1" ht="15" x14ac:dyDescent="0.25">
      <c r="A213" s="92" t="s">
        <v>124</v>
      </c>
      <c r="B213" s="92" t="s">
        <v>125</v>
      </c>
      <c r="C213" s="93">
        <v>43.393999999999998</v>
      </c>
      <c r="D213" s="93">
        <v>43.633000000000003</v>
      </c>
      <c r="E213" s="93">
        <v>43.883000000000003</v>
      </c>
      <c r="F213" s="93">
        <v>44.095999999999997</v>
      </c>
      <c r="G213" s="93">
        <v>44.332999999999998</v>
      </c>
      <c r="H213" s="93">
        <v>44.569000000000003</v>
      </c>
      <c r="I213" s="93">
        <v>44.874000000000002</v>
      </c>
      <c r="J213" s="93">
        <v>45.225999999999999</v>
      </c>
      <c r="K213" s="93">
        <v>45.154000000000003</v>
      </c>
      <c r="L213" s="93">
        <v>45.351999999999997</v>
      </c>
      <c r="M213" s="93">
        <v>46.033000000000001</v>
      </c>
      <c r="N213" s="93">
        <v>46.244</v>
      </c>
      <c r="O213" s="93">
        <v>46.46</v>
      </c>
      <c r="P213" s="93">
        <v>46.87</v>
      </c>
      <c r="Q213" s="93">
        <v>47.109000000000002</v>
      </c>
      <c r="R213" s="93">
        <v>47.354999999999997</v>
      </c>
      <c r="S213" s="93">
        <v>47.615000000000002</v>
      </c>
      <c r="T213" s="93">
        <v>47.898000000000003</v>
      </c>
      <c r="U213" s="93">
        <v>48.158000000000001</v>
      </c>
      <c r="V213" s="93">
        <v>48.418999999999997</v>
      </c>
      <c r="W213" s="93">
        <v>48.688000000000002</v>
      </c>
      <c r="X213" s="93">
        <v>49.042000000000002</v>
      </c>
      <c r="Y213" s="93">
        <v>49.393999999999998</v>
      </c>
      <c r="Z213" s="93">
        <v>49.737000000000002</v>
      </c>
      <c r="AA213" s="93">
        <v>50.06</v>
      </c>
      <c r="AB213" s="93">
        <v>50.405999999999999</v>
      </c>
      <c r="AC213" s="93">
        <v>50.780999999999999</v>
      </c>
      <c r="AD213" s="93">
        <v>51.140999999999998</v>
      </c>
      <c r="AE213" s="93">
        <v>51.485999999999997</v>
      </c>
      <c r="AF213" s="93">
        <v>51.82</v>
      </c>
      <c r="AG213" s="93">
        <v>52.158000000000001</v>
      </c>
      <c r="AH213" s="93">
        <v>52.487000000000002</v>
      </c>
      <c r="AI213" s="93">
        <v>52.798999999999999</v>
      </c>
      <c r="AJ213" s="93">
        <v>53.103999999999999</v>
      </c>
      <c r="AK213" s="93">
        <v>53.405000000000001</v>
      </c>
      <c r="AL213" s="93">
        <v>53.689</v>
      </c>
      <c r="AM213" s="93">
        <v>53.957999999999998</v>
      </c>
      <c r="AN213" s="93">
        <v>54.228000000000002</v>
      </c>
      <c r="AO213" s="93">
        <v>54.506</v>
      </c>
      <c r="AP213" s="93">
        <v>54.79</v>
      </c>
      <c r="AQ213" s="93">
        <v>55.073</v>
      </c>
      <c r="AR213" s="58"/>
      <c r="AS213" s="58"/>
    </row>
    <row r="214" spans="1:45" s="65" customFormat="1" ht="15" x14ac:dyDescent="0.25">
      <c r="A214" s="92" t="s">
        <v>126</v>
      </c>
      <c r="B214" s="92" t="s">
        <v>127</v>
      </c>
      <c r="C214" s="93">
        <v>54.473999999999997</v>
      </c>
      <c r="D214" s="93">
        <v>54.73</v>
      </c>
      <c r="E214" s="93">
        <v>55.167999999999999</v>
      </c>
      <c r="F214" s="93">
        <v>55.573</v>
      </c>
      <c r="G214" s="93">
        <v>56.523000000000003</v>
      </c>
      <c r="H214" s="93">
        <v>57.008000000000003</v>
      </c>
      <c r="I214" s="93">
        <v>57.121000000000002</v>
      </c>
      <c r="J214" s="93">
        <v>57.524000000000001</v>
      </c>
      <c r="K214" s="93">
        <v>57.981999999999999</v>
      </c>
      <c r="L214" s="93">
        <v>58.862000000000002</v>
      </c>
      <c r="M214" s="93">
        <v>59.587000000000003</v>
      </c>
      <c r="N214" s="93">
        <v>60.069000000000003</v>
      </c>
      <c r="O214" s="93">
        <v>60.508000000000003</v>
      </c>
      <c r="P214" s="93">
        <v>61.116999999999997</v>
      </c>
      <c r="Q214" s="93">
        <v>61.737000000000002</v>
      </c>
      <c r="R214" s="93">
        <v>62.192</v>
      </c>
      <c r="S214" s="93">
        <v>62.665999999999997</v>
      </c>
      <c r="T214" s="93">
        <v>63.148000000000003</v>
      </c>
      <c r="U214" s="93">
        <v>63.563000000000002</v>
      </c>
      <c r="V214" s="93">
        <v>63.850999999999999</v>
      </c>
      <c r="W214" s="93">
        <v>64.135999999999996</v>
      </c>
      <c r="X214" s="93">
        <v>64.460999999999999</v>
      </c>
      <c r="Y214" s="93">
        <v>64.778000000000006</v>
      </c>
      <c r="Z214" s="93">
        <v>65.125</v>
      </c>
      <c r="AA214" s="93">
        <v>65.451999999999998</v>
      </c>
      <c r="AB214" s="93">
        <v>65.793000000000006</v>
      </c>
      <c r="AC214" s="93">
        <v>66.194999999999993</v>
      </c>
      <c r="AD214" s="93">
        <v>66.599000000000004</v>
      </c>
      <c r="AE214" s="93">
        <v>66.975999999999999</v>
      </c>
      <c r="AF214" s="93">
        <v>67.341999999999999</v>
      </c>
      <c r="AG214" s="93">
        <v>67.721999999999994</v>
      </c>
      <c r="AH214" s="93">
        <v>68.135999999999996</v>
      </c>
      <c r="AI214" s="93">
        <v>68.519000000000005</v>
      </c>
      <c r="AJ214" s="93">
        <v>68.872</v>
      </c>
      <c r="AK214" s="93">
        <v>69.22</v>
      </c>
      <c r="AL214" s="93">
        <v>69.581999999999994</v>
      </c>
      <c r="AM214" s="93">
        <v>69.932000000000002</v>
      </c>
      <c r="AN214" s="93">
        <v>70.286000000000001</v>
      </c>
      <c r="AO214" s="93">
        <v>70.626000000000005</v>
      </c>
      <c r="AP214" s="93">
        <v>70.953999999999994</v>
      </c>
      <c r="AQ214" s="93">
        <v>71.286000000000001</v>
      </c>
      <c r="AR214" s="58"/>
      <c r="AS214" s="58"/>
    </row>
    <row r="215" spans="1:45" s="63" customFormat="1" ht="15" x14ac:dyDescent="0.25">
      <c r="A215" s="92" t="s">
        <v>128</v>
      </c>
      <c r="B215" s="92" t="s">
        <v>129</v>
      </c>
      <c r="C215" s="93">
        <v>46.481000000000002</v>
      </c>
      <c r="D215" s="93">
        <v>47.198999999999998</v>
      </c>
      <c r="E215" s="93">
        <v>47.82</v>
      </c>
      <c r="F215" s="93">
        <v>48.302999999999997</v>
      </c>
      <c r="G215" s="93">
        <v>48.796999999999997</v>
      </c>
      <c r="H215" s="93">
        <v>49.234999999999999</v>
      </c>
      <c r="I215" s="93">
        <v>49.673000000000002</v>
      </c>
      <c r="J215" s="93">
        <v>50.343000000000004</v>
      </c>
      <c r="K215" s="93">
        <v>51.018999999999998</v>
      </c>
      <c r="L215" s="93">
        <v>51.834000000000003</v>
      </c>
      <c r="M215" s="93">
        <v>52.825000000000003</v>
      </c>
      <c r="N215" s="93">
        <v>53.527999999999999</v>
      </c>
      <c r="O215" s="93">
        <v>54.215000000000003</v>
      </c>
      <c r="P215" s="93">
        <v>55.006999999999998</v>
      </c>
      <c r="Q215" s="93">
        <v>55.866999999999997</v>
      </c>
      <c r="R215" s="93">
        <v>56.72</v>
      </c>
      <c r="S215" s="93">
        <v>57.511000000000003</v>
      </c>
      <c r="T215" s="93">
        <v>58.277000000000001</v>
      </c>
      <c r="U215" s="93">
        <v>59.036000000000001</v>
      </c>
      <c r="V215" s="93">
        <v>59.738</v>
      </c>
      <c r="W215" s="93">
        <v>60.423000000000002</v>
      </c>
      <c r="X215" s="93">
        <v>61.16</v>
      </c>
      <c r="Y215" s="93">
        <v>61.871000000000002</v>
      </c>
      <c r="Z215" s="93">
        <v>62.57</v>
      </c>
      <c r="AA215" s="93">
        <v>63.218000000000004</v>
      </c>
      <c r="AB215" s="93">
        <v>63.841999999999999</v>
      </c>
      <c r="AC215" s="93">
        <v>64.510999999999996</v>
      </c>
      <c r="AD215" s="93">
        <v>65.141999999999996</v>
      </c>
      <c r="AE215" s="93">
        <v>65.756</v>
      </c>
      <c r="AF215" s="93">
        <v>66.34</v>
      </c>
      <c r="AG215" s="93">
        <v>66.912000000000006</v>
      </c>
      <c r="AH215" s="93">
        <v>67.483999999999995</v>
      </c>
      <c r="AI215" s="93">
        <v>68.040000000000006</v>
      </c>
      <c r="AJ215" s="93">
        <v>68.58</v>
      </c>
      <c r="AK215" s="93">
        <v>69.102999999999994</v>
      </c>
      <c r="AL215" s="93">
        <v>69.617999999999995</v>
      </c>
      <c r="AM215" s="93">
        <v>70.114999999999995</v>
      </c>
      <c r="AN215" s="93">
        <v>70.616</v>
      </c>
      <c r="AO215" s="93">
        <v>71.111999999999995</v>
      </c>
      <c r="AP215" s="93">
        <v>71.602000000000004</v>
      </c>
      <c r="AQ215" s="93">
        <v>72.102000000000004</v>
      </c>
      <c r="AR215" s="62"/>
      <c r="AS215" s="62"/>
    </row>
    <row r="216" spans="1:45" s="63" customFormat="1" ht="15" x14ac:dyDescent="0.25">
      <c r="A216" s="92" t="s">
        <v>763</v>
      </c>
      <c r="B216" s="92" t="s">
        <v>764</v>
      </c>
      <c r="C216" s="93">
        <v>280.01600000000002</v>
      </c>
      <c r="D216" s="93">
        <v>282.53500000000003</v>
      </c>
      <c r="E216" s="93">
        <v>285.86</v>
      </c>
      <c r="F216" s="93">
        <v>288.93900000000002</v>
      </c>
      <c r="G216" s="93">
        <v>293.18599999999998</v>
      </c>
      <c r="H216" s="93">
        <v>295.78500000000003</v>
      </c>
      <c r="I216" s="93">
        <v>298.79899999999998</v>
      </c>
      <c r="J216" s="93">
        <v>301.46600000000001</v>
      </c>
      <c r="K216" s="93">
        <v>303.66000000000003</v>
      </c>
      <c r="L216" s="93">
        <v>306.69499999999999</v>
      </c>
      <c r="M216" s="93">
        <v>309.85599999999999</v>
      </c>
      <c r="N216" s="93">
        <v>311.61599999999999</v>
      </c>
      <c r="O216" s="93">
        <v>313.517</v>
      </c>
      <c r="P216" s="93">
        <v>317.072</v>
      </c>
      <c r="Q216" s="93">
        <v>319.70600000000002</v>
      </c>
      <c r="R216" s="93">
        <v>322.03800000000001</v>
      </c>
      <c r="S216" s="93">
        <v>324.52100000000002</v>
      </c>
      <c r="T216" s="93">
        <v>326.83699999999999</v>
      </c>
      <c r="U216" s="93">
        <v>329.15199999999999</v>
      </c>
      <c r="V216" s="93">
        <v>331.38900000000001</v>
      </c>
      <c r="W216" s="93">
        <v>333.48399999999998</v>
      </c>
      <c r="X216" s="93">
        <v>336.19200000000001</v>
      </c>
      <c r="Y216" s="93">
        <v>338.673</v>
      </c>
      <c r="Z216" s="93">
        <v>341.18599999999998</v>
      </c>
      <c r="AA216" s="93">
        <v>343.56099999999998</v>
      </c>
      <c r="AB216" s="93">
        <v>345.88900000000001</v>
      </c>
      <c r="AC216" s="93">
        <v>348.44200000000001</v>
      </c>
      <c r="AD216" s="93">
        <v>350.827</v>
      </c>
      <c r="AE216" s="93">
        <v>353.15</v>
      </c>
      <c r="AF216" s="93">
        <v>355.41300000000001</v>
      </c>
      <c r="AG216" s="93">
        <v>357.72500000000002</v>
      </c>
      <c r="AH216" s="93">
        <v>360.01799999999997</v>
      </c>
      <c r="AI216" s="93">
        <v>362.28100000000001</v>
      </c>
      <c r="AJ216" s="93">
        <v>364.48099999999999</v>
      </c>
      <c r="AK216" s="93">
        <v>366.63799999999998</v>
      </c>
      <c r="AL216" s="93">
        <v>368.83300000000003</v>
      </c>
      <c r="AM216" s="93">
        <v>370.90499999999997</v>
      </c>
      <c r="AN216" s="93">
        <v>372.971</v>
      </c>
      <c r="AO216" s="93">
        <v>375.03100000000001</v>
      </c>
      <c r="AP216" s="93">
        <v>377.01400000000001</v>
      </c>
      <c r="AQ216" s="93">
        <v>379.07600000000002</v>
      </c>
      <c r="AR216" s="62"/>
      <c r="AS216" s="62"/>
    </row>
    <row r="217" spans="1:45" s="63" customFormat="1" ht="15" x14ac:dyDescent="0.25">
      <c r="A217" s="92" t="s">
        <v>144</v>
      </c>
      <c r="B217" s="92" t="s">
        <v>145</v>
      </c>
      <c r="C217" s="93">
        <v>34.737000000000002</v>
      </c>
      <c r="D217" s="93">
        <v>34.970999999999997</v>
      </c>
      <c r="E217" s="93">
        <v>35.356999999999999</v>
      </c>
      <c r="F217" s="93">
        <v>35.582000000000001</v>
      </c>
      <c r="G217" s="93">
        <v>35.841999999999999</v>
      </c>
      <c r="H217" s="93">
        <v>36.219000000000001</v>
      </c>
      <c r="I217" s="93">
        <v>36.457999999999998</v>
      </c>
      <c r="J217" s="93">
        <v>36.734999999999999</v>
      </c>
      <c r="K217" s="93">
        <v>36.905999999999999</v>
      </c>
      <c r="L217" s="93">
        <v>37.174999999999997</v>
      </c>
      <c r="M217" s="93">
        <v>37.473999999999997</v>
      </c>
      <c r="N217" s="93">
        <v>37.741</v>
      </c>
      <c r="O217" s="93">
        <v>38.107999999999997</v>
      </c>
      <c r="P217" s="93">
        <v>38.546999999999997</v>
      </c>
      <c r="Q217" s="93">
        <v>38.878999999999998</v>
      </c>
      <c r="R217" s="93">
        <v>39.152000000000001</v>
      </c>
      <c r="S217" s="93">
        <v>39.479999999999997</v>
      </c>
      <c r="T217" s="93">
        <v>39.790999999999997</v>
      </c>
      <c r="U217" s="93">
        <v>40.118000000000002</v>
      </c>
      <c r="V217" s="93">
        <v>40.438000000000002</v>
      </c>
      <c r="W217" s="93">
        <v>40.737000000000002</v>
      </c>
      <c r="X217" s="93">
        <v>41.097999999999999</v>
      </c>
      <c r="Y217" s="93">
        <v>41.436</v>
      </c>
      <c r="Z217" s="93">
        <v>41.771999999999998</v>
      </c>
      <c r="AA217" s="93">
        <v>42.091999999999999</v>
      </c>
      <c r="AB217" s="93">
        <v>42.401000000000003</v>
      </c>
      <c r="AC217" s="93">
        <v>42.725999999999999</v>
      </c>
      <c r="AD217" s="93">
        <v>43.033999999999999</v>
      </c>
      <c r="AE217" s="93">
        <v>43.322000000000003</v>
      </c>
      <c r="AF217" s="93">
        <v>43.612000000000002</v>
      </c>
      <c r="AG217" s="93">
        <v>43.902999999999999</v>
      </c>
      <c r="AH217" s="93">
        <v>44.185000000000002</v>
      </c>
      <c r="AI217" s="93">
        <v>44.465000000000003</v>
      </c>
      <c r="AJ217" s="93">
        <v>44.73</v>
      </c>
      <c r="AK217" s="93">
        <v>44.994</v>
      </c>
      <c r="AL217" s="93">
        <v>45.274000000000001</v>
      </c>
      <c r="AM217" s="93">
        <v>45.536999999999999</v>
      </c>
      <c r="AN217" s="93">
        <v>45.798000000000002</v>
      </c>
      <c r="AO217" s="93">
        <v>46.063000000000002</v>
      </c>
      <c r="AP217" s="93">
        <v>46.322000000000003</v>
      </c>
      <c r="AQ217" s="93">
        <v>46.595999999999997</v>
      </c>
      <c r="AR217" s="62"/>
      <c r="AS217" s="62"/>
    </row>
    <row r="218" spans="1:45" s="63" customFormat="1" ht="15" x14ac:dyDescent="0.25">
      <c r="A218" s="92" t="s">
        <v>146</v>
      </c>
      <c r="B218" s="92" t="s">
        <v>147</v>
      </c>
      <c r="C218" s="93">
        <v>23.138000000000002</v>
      </c>
      <c r="D218" s="93">
        <v>23.282</v>
      </c>
      <c r="E218" s="93">
        <v>23.803999999999998</v>
      </c>
      <c r="F218" s="93">
        <v>23.753</v>
      </c>
      <c r="G218" s="93">
        <v>24.108000000000001</v>
      </c>
      <c r="H218" s="93">
        <v>23.873999999999999</v>
      </c>
      <c r="I218" s="93">
        <v>23.913</v>
      </c>
      <c r="J218" s="93">
        <v>23.9</v>
      </c>
      <c r="K218" s="93">
        <v>24.12</v>
      </c>
      <c r="L218" s="93">
        <v>24.516999999999999</v>
      </c>
      <c r="M218" s="93">
        <v>25.155999999999999</v>
      </c>
      <c r="N218" s="93">
        <v>24.904</v>
      </c>
      <c r="O218" s="93">
        <v>24.911999999999999</v>
      </c>
      <c r="P218" s="93">
        <v>25.795000000000002</v>
      </c>
      <c r="Q218" s="93">
        <v>26.029</v>
      </c>
      <c r="R218" s="93">
        <v>26.140999999999998</v>
      </c>
      <c r="S218" s="93">
        <v>26.367999999999999</v>
      </c>
      <c r="T218" s="93">
        <v>26.596</v>
      </c>
      <c r="U218" s="93">
        <v>26.821000000000002</v>
      </c>
      <c r="V218" s="93">
        <v>27.042999999999999</v>
      </c>
      <c r="W218" s="93">
        <v>27.25</v>
      </c>
      <c r="X218" s="93">
        <v>27.484000000000002</v>
      </c>
      <c r="Y218" s="93">
        <v>27.701000000000001</v>
      </c>
      <c r="Z218" s="93">
        <v>27.92</v>
      </c>
      <c r="AA218" s="93">
        <v>28.132000000000001</v>
      </c>
      <c r="AB218" s="93">
        <v>28.341000000000001</v>
      </c>
      <c r="AC218" s="93">
        <v>28.559000000000001</v>
      </c>
      <c r="AD218" s="93">
        <v>28.765999999999998</v>
      </c>
      <c r="AE218" s="93">
        <v>28.978999999999999</v>
      </c>
      <c r="AF218" s="93">
        <v>29.195</v>
      </c>
      <c r="AG218" s="93">
        <v>29.417000000000002</v>
      </c>
      <c r="AH218" s="93">
        <v>29.638000000000002</v>
      </c>
      <c r="AI218" s="93">
        <v>29.873999999999999</v>
      </c>
      <c r="AJ218" s="93">
        <v>30.099</v>
      </c>
      <c r="AK218" s="93">
        <v>30.317</v>
      </c>
      <c r="AL218" s="93">
        <v>30.553999999999998</v>
      </c>
      <c r="AM218" s="93">
        <v>30.782</v>
      </c>
      <c r="AN218" s="93">
        <v>31.009</v>
      </c>
      <c r="AO218" s="93">
        <v>31.225999999999999</v>
      </c>
      <c r="AP218" s="93">
        <v>31.431000000000001</v>
      </c>
      <c r="AQ218" s="93">
        <v>31.643999999999998</v>
      </c>
      <c r="AR218" s="62"/>
      <c r="AS218" s="62"/>
    </row>
    <row r="219" spans="1:45" s="63" customFormat="1" ht="15" x14ac:dyDescent="0.25">
      <c r="A219" s="92" t="s">
        <v>148</v>
      </c>
      <c r="B219" s="92" t="s">
        <v>149</v>
      </c>
      <c r="C219" s="93">
        <v>49.359000000000002</v>
      </c>
      <c r="D219" s="93">
        <v>49.749000000000002</v>
      </c>
      <c r="E219" s="93">
        <v>50.341000000000001</v>
      </c>
      <c r="F219" s="93">
        <v>51.079000000000001</v>
      </c>
      <c r="G219" s="93">
        <v>52.42</v>
      </c>
      <c r="H219" s="93">
        <v>52.87</v>
      </c>
      <c r="I219" s="93">
        <v>53.307000000000002</v>
      </c>
      <c r="J219" s="93">
        <v>54.098999999999997</v>
      </c>
      <c r="K219" s="93">
        <v>54.889000000000003</v>
      </c>
      <c r="L219" s="93">
        <v>55.902000000000001</v>
      </c>
      <c r="M219" s="93">
        <v>56.792000000000002</v>
      </c>
      <c r="N219" s="93">
        <v>57.405000000000001</v>
      </c>
      <c r="O219" s="93">
        <v>57.78</v>
      </c>
      <c r="P219" s="93">
        <v>58.259</v>
      </c>
      <c r="Q219" s="93">
        <v>58.857999999999997</v>
      </c>
      <c r="R219" s="93">
        <v>59.274000000000001</v>
      </c>
      <c r="S219" s="93">
        <v>59.777999999999999</v>
      </c>
      <c r="T219" s="93">
        <v>60.194000000000003</v>
      </c>
      <c r="U219" s="93">
        <v>60.585000000000001</v>
      </c>
      <c r="V219" s="93">
        <v>60.988</v>
      </c>
      <c r="W219" s="93">
        <v>61.353999999999999</v>
      </c>
      <c r="X219" s="93">
        <v>61.811</v>
      </c>
      <c r="Y219" s="93">
        <v>62.204000000000001</v>
      </c>
      <c r="Z219" s="93">
        <v>62.618000000000002</v>
      </c>
      <c r="AA219" s="93">
        <v>63.026000000000003</v>
      </c>
      <c r="AB219" s="93">
        <v>63.433999999999997</v>
      </c>
      <c r="AC219" s="93">
        <v>63.869</v>
      </c>
      <c r="AD219" s="93">
        <v>64.274000000000001</v>
      </c>
      <c r="AE219" s="93">
        <v>64.692999999999998</v>
      </c>
      <c r="AF219" s="93">
        <v>65.102999999999994</v>
      </c>
      <c r="AG219" s="93">
        <v>65.528000000000006</v>
      </c>
      <c r="AH219" s="93">
        <v>65.962000000000003</v>
      </c>
      <c r="AI219" s="93">
        <v>66.385999999999996</v>
      </c>
      <c r="AJ219" s="93">
        <v>66.802999999999997</v>
      </c>
      <c r="AK219" s="93">
        <v>67.218000000000004</v>
      </c>
      <c r="AL219" s="93">
        <v>67.625</v>
      </c>
      <c r="AM219" s="93">
        <v>68.012</v>
      </c>
      <c r="AN219" s="93">
        <v>68.397999999999996</v>
      </c>
      <c r="AO219" s="93">
        <v>68.774000000000001</v>
      </c>
      <c r="AP219" s="93">
        <v>69.138999999999996</v>
      </c>
      <c r="AQ219" s="93">
        <v>69.498000000000005</v>
      </c>
      <c r="AR219" s="62"/>
      <c r="AS219" s="62"/>
    </row>
    <row r="220" spans="1:45" s="63" customFormat="1" ht="15" x14ac:dyDescent="0.25">
      <c r="A220" s="92" t="s">
        <v>206</v>
      </c>
      <c r="B220" s="92" t="s">
        <v>207</v>
      </c>
      <c r="C220" s="93">
        <v>35.29</v>
      </c>
      <c r="D220" s="93">
        <v>35.712000000000003</v>
      </c>
      <c r="E220" s="93">
        <v>36.095999999999997</v>
      </c>
      <c r="F220" s="93">
        <v>36.569000000000003</v>
      </c>
      <c r="G220" s="93">
        <v>37.177</v>
      </c>
      <c r="H220" s="93">
        <v>37.707999999999998</v>
      </c>
      <c r="I220" s="93">
        <v>38.442999999999998</v>
      </c>
      <c r="J220" s="93">
        <v>38.923000000000002</v>
      </c>
      <c r="K220" s="93">
        <v>39.277000000000001</v>
      </c>
      <c r="L220" s="93">
        <v>39.777000000000001</v>
      </c>
      <c r="M220" s="93">
        <v>40.301000000000002</v>
      </c>
      <c r="N220" s="93">
        <v>40.813000000000002</v>
      </c>
      <c r="O220" s="93">
        <v>41.213000000000001</v>
      </c>
      <c r="P220" s="93">
        <v>41.887</v>
      </c>
      <c r="Q220" s="93">
        <v>42.374000000000002</v>
      </c>
      <c r="R220" s="93">
        <v>42.805</v>
      </c>
      <c r="S220" s="93">
        <v>43.28</v>
      </c>
      <c r="T220" s="93">
        <v>43.735999999999997</v>
      </c>
      <c r="U220" s="93">
        <v>44.19</v>
      </c>
      <c r="V220" s="93">
        <v>44.615000000000002</v>
      </c>
      <c r="W220" s="93">
        <v>45.029000000000003</v>
      </c>
      <c r="X220" s="93">
        <v>45.508000000000003</v>
      </c>
      <c r="Y220" s="93">
        <v>45.936</v>
      </c>
      <c r="Z220" s="93">
        <v>46.378</v>
      </c>
      <c r="AA220" s="93">
        <v>46.784999999999997</v>
      </c>
      <c r="AB220" s="93">
        <v>47.177999999999997</v>
      </c>
      <c r="AC220" s="93">
        <v>47.604999999999997</v>
      </c>
      <c r="AD220" s="93">
        <v>47.991999999999997</v>
      </c>
      <c r="AE220" s="93">
        <v>48.378999999999998</v>
      </c>
      <c r="AF220" s="93">
        <v>48.747</v>
      </c>
      <c r="AG220" s="93">
        <v>49.116999999999997</v>
      </c>
      <c r="AH220" s="93">
        <v>49.475999999999999</v>
      </c>
      <c r="AI220" s="93">
        <v>49.808999999999997</v>
      </c>
      <c r="AJ220" s="93">
        <v>50.146999999999998</v>
      </c>
      <c r="AK220" s="93">
        <v>50.475000000000001</v>
      </c>
      <c r="AL220" s="93">
        <v>50.796999999999997</v>
      </c>
      <c r="AM220" s="93">
        <v>51.095999999999997</v>
      </c>
      <c r="AN220" s="93">
        <v>51.387</v>
      </c>
      <c r="AO220" s="93">
        <v>51.682000000000002</v>
      </c>
      <c r="AP220" s="93">
        <v>51.957999999999998</v>
      </c>
      <c r="AQ220" s="93">
        <v>52.246000000000002</v>
      </c>
      <c r="AR220" s="62"/>
      <c r="AS220" s="62"/>
    </row>
    <row r="221" spans="1:45" s="63" customFormat="1" ht="15" x14ac:dyDescent="0.25">
      <c r="A221" s="92" t="s">
        <v>150</v>
      </c>
      <c r="B221" s="92" t="s">
        <v>151</v>
      </c>
      <c r="C221" s="93">
        <v>40.35</v>
      </c>
      <c r="D221" s="93">
        <v>40.853000000000002</v>
      </c>
      <c r="E221" s="93">
        <v>41.31</v>
      </c>
      <c r="F221" s="93">
        <v>41.841999999999999</v>
      </c>
      <c r="G221" s="93">
        <v>42.384999999999998</v>
      </c>
      <c r="H221" s="93">
        <v>43.037999999999997</v>
      </c>
      <c r="I221" s="93">
        <v>43.534999999999997</v>
      </c>
      <c r="J221" s="93">
        <v>44.085000000000001</v>
      </c>
      <c r="K221" s="93">
        <v>44.545000000000002</v>
      </c>
      <c r="L221" s="93">
        <v>45.134999999999998</v>
      </c>
      <c r="M221" s="93">
        <v>45.783999999999999</v>
      </c>
      <c r="N221" s="93">
        <v>45.984000000000002</v>
      </c>
      <c r="O221" s="93">
        <v>46.134999999999998</v>
      </c>
      <c r="P221" s="93">
        <v>46.555999999999997</v>
      </c>
      <c r="Q221" s="93">
        <v>46.954999999999998</v>
      </c>
      <c r="R221" s="93">
        <v>47.21</v>
      </c>
      <c r="S221" s="93">
        <v>47.478000000000002</v>
      </c>
      <c r="T221" s="93">
        <v>47.716000000000001</v>
      </c>
      <c r="U221" s="93">
        <v>47.960999999999999</v>
      </c>
      <c r="V221" s="93">
        <v>48.174999999999997</v>
      </c>
      <c r="W221" s="93">
        <v>48.384999999999998</v>
      </c>
      <c r="X221" s="93">
        <v>48.7</v>
      </c>
      <c r="Y221" s="93">
        <v>48.991</v>
      </c>
      <c r="Z221" s="93">
        <v>49.280999999999999</v>
      </c>
      <c r="AA221" s="93">
        <v>49.537999999999997</v>
      </c>
      <c r="AB221" s="93">
        <v>49.783999999999999</v>
      </c>
      <c r="AC221" s="93">
        <v>50.064999999999998</v>
      </c>
      <c r="AD221" s="93">
        <v>50.326999999999998</v>
      </c>
      <c r="AE221" s="93">
        <v>50.572000000000003</v>
      </c>
      <c r="AF221" s="93">
        <v>50.808999999999997</v>
      </c>
      <c r="AG221" s="93">
        <v>51.057000000000002</v>
      </c>
      <c r="AH221" s="93">
        <v>51.305</v>
      </c>
      <c r="AI221" s="93">
        <v>51.558999999999997</v>
      </c>
      <c r="AJ221" s="93">
        <v>51.798000000000002</v>
      </c>
      <c r="AK221" s="93">
        <v>52.033000000000001</v>
      </c>
      <c r="AL221" s="93">
        <v>52.28</v>
      </c>
      <c r="AM221" s="93">
        <v>52.502000000000002</v>
      </c>
      <c r="AN221" s="93">
        <v>52.738</v>
      </c>
      <c r="AO221" s="93">
        <v>52.984999999999999</v>
      </c>
      <c r="AP221" s="93">
        <v>53.225000000000001</v>
      </c>
      <c r="AQ221" s="93">
        <v>53.485999999999997</v>
      </c>
      <c r="AR221" s="62"/>
      <c r="AS221" s="62"/>
    </row>
    <row r="222" spans="1:45" s="63" customFormat="1" ht="15" x14ac:dyDescent="0.25">
      <c r="A222" s="92" t="s">
        <v>208</v>
      </c>
      <c r="B222" s="92" t="s">
        <v>209</v>
      </c>
      <c r="C222" s="93">
        <v>48.85</v>
      </c>
      <c r="D222" s="93">
        <v>49.280999999999999</v>
      </c>
      <c r="E222" s="93">
        <v>49.850999999999999</v>
      </c>
      <c r="F222" s="93">
        <v>50.497999999999998</v>
      </c>
      <c r="G222" s="93">
        <v>51.12</v>
      </c>
      <c r="H222" s="93">
        <v>51.728999999999999</v>
      </c>
      <c r="I222" s="93">
        <v>52.573999999999998</v>
      </c>
      <c r="J222" s="93">
        <v>53.037999999999997</v>
      </c>
      <c r="K222" s="93">
        <v>53.204999999999998</v>
      </c>
      <c r="L222" s="93">
        <v>53.49</v>
      </c>
      <c r="M222" s="93">
        <v>53.6</v>
      </c>
      <c r="N222" s="93">
        <v>53.850999999999999</v>
      </c>
      <c r="O222" s="93">
        <v>54.171999999999997</v>
      </c>
      <c r="P222" s="93">
        <v>54.624000000000002</v>
      </c>
      <c r="Q222" s="93">
        <v>55.009</v>
      </c>
      <c r="R222" s="93">
        <v>55.572000000000003</v>
      </c>
      <c r="S222" s="93">
        <v>55.978999999999999</v>
      </c>
      <c r="T222" s="93">
        <v>56.366999999999997</v>
      </c>
      <c r="U222" s="93">
        <v>56.77</v>
      </c>
      <c r="V222" s="93">
        <v>57.148000000000003</v>
      </c>
      <c r="W222" s="93">
        <v>57.512</v>
      </c>
      <c r="X222" s="93">
        <v>58.018999999999998</v>
      </c>
      <c r="Y222" s="93">
        <v>58.485999999999997</v>
      </c>
      <c r="Z222" s="93">
        <v>58.957000000000001</v>
      </c>
      <c r="AA222" s="93">
        <v>59.408999999999999</v>
      </c>
      <c r="AB222" s="93">
        <v>59.856000000000002</v>
      </c>
      <c r="AC222" s="93">
        <v>60.357999999999997</v>
      </c>
      <c r="AD222" s="93">
        <v>60.811999999999998</v>
      </c>
      <c r="AE222" s="93">
        <v>61.247</v>
      </c>
      <c r="AF222" s="93">
        <v>61.671999999999997</v>
      </c>
      <c r="AG222" s="93">
        <v>62.1</v>
      </c>
      <c r="AH222" s="93">
        <v>62.517000000000003</v>
      </c>
      <c r="AI222" s="93">
        <v>62.908999999999999</v>
      </c>
      <c r="AJ222" s="93">
        <v>63.305</v>
      </c>
      <c r="AK222" s="93">
        <v>63.694000000000003</v>
      </c>
      <c r="AL222" s="93">
        <v>64.084999999999994</v>
      </c>
      <c r="AM222" s="93">
        <v>64.453999999999994</v>
      </c>
      <c r="AN222" s="93">
        <v>64.808000000000007</v>
      </c>
      <c r="AO222" s="93">
        <v>65.165000000000006</v>
      </c>
      <c r="AP222" s="93">
        <v>65.510999999999996</v>
      </c>
      <c r="AQ222" s="93">
        <v>65.867999999999995</v>
      </c>
      <c r="AR222" s="62"/>
      <c r="AS222" s="62"/>
    </row>
    <row r="223" spans="1:45" s="63" customFormat="1" ht="15" x14ac:dyDescent="0.25">
      <c r="A223" s="92" t="s">
        <v>210</v>
      </c>
      <c r="B223" s="92" t="s">
        <v>211</v>
      </c>
      <c r="C223" s="93">
        <v>48.290999999999997</v>
      </c>
      <c r="D223" s="93">
        <v>48.686</v>
      </c>
      <c r="E223" s="93">
        <v>49.101999999999997</v>
      </c>
      <c r="F223" s="93">
        <v>49.616999999999997</v>
      </c>
      <c r="G223" s="93">
        <v>50.133000000000003</v>
      </c>
      <c r="H223" s="93">
        <v>50.345999999999997</v>
      </c>
      <c r="I223" s="93">
        <v>50.569000000000003</v>
      </c>
      <c r="J223" s="93">
        <v>50.686</v>
      </c>
      <c r="K223" s="93">
        <v>50.718000000000004</v>
      </c>
      <c r="L223" s="93">
        <v>50.698999999999998</v>
      </c>
      <c r="M223" s="93">
        <v>50.749000000000002</v>
      </c>
      <c r="N223" s="93">
        <v>50.917000000000002</v>
      </c>
      <c r="O223" s="93">
        <v>51.195999999999998</v>
      </c>
      <c r="P223" s="93">
        <v>51.404000000000003</v>
      </c>
      <c r="Q223" s="93">
        <v>51.603000000000002</v>
      </c>
      <c r="R223" s="93">
        <v>51.884</v>
      </c>
      <c r="S223" s="93">
        <v>52.158999999999999</v>
      </c>
      <c r="T223" s="93">
        <v>52.439</v>
      </c>
      <c r="U223" s="93">
        <v>52.707000000000001</v>
      </c>
      <c r="V223" s="93">
        <v>52.981999999999999</v>
      </c>
      <c r="W223" s="93">
        <v>53.218000000000004</v>
      </c>
      <c r="X223" s="93">
        <v>53.570999999999998</v>
      </c>
      <c r="Y223" s="93">
        <v>53.917999999999999</v>
      </c>
      <c r="Z223" s="93">
        <v>54.261000000000003</v>
      </c>
      <c r="AA223" s="93">
        <v>54.581000000000003</v>
      </c>
      <c r="AB223" s="93">
        <v>54.896000000000001</v>
      </c>
      <c r="AC223" s="93">
        <v>55.26</v>
      </c>
      <c r="AD223" s="93">
        <v>55.622</v>
      </c>
      <c r="AE223" s="93">
        <v>55.959000000000003</v>
      </c>
      <c r="AF223" s="93">
        <v>56.274999999999999</v>
      </c>
      <c r="AG223" s="93">
        <v>56.603000000000002</v>
      </c>
      <c r="AH223" s="93">
        <v>56.935000000000002</v>
      </c>
      <c r="AI223" s="93">
        <v>57.279000000000003</v>
      </c>
      <c r="AJ223" s="93">
        <v>57.6</v>
      </c>
      <c r="AK223" s="93">
        <v>57.908000000000001</v>
      </c>
      <c r="AL223" s="93">
        <v>58.218000000000004</v>
      </c>
      <c r="AM223" s="93">
        <v>58.521999999999998</v>
      </c>
      <c r="AN223" s="93">
        <v>58.835000000000001</v>
      </c>
      <c r="AO223" s="93">
        <v>59.136000000000003</v>
      </c>
      <c r="AP223" s="93">
        <v>59.429000000000002</v>
      </c>
      <c r="AQ223" s="93">
        <v>59.737000000000002</v>
      </c>
      <c r="AR223" s="62"/>
      <c r="AS223" s="62"/>
    </row>
    <row r="224" spans="1:45" s="63" customFormat="1" ht="15" x14ac:dyDescent="0.25">
      <c r="A224" s="92" t="s">
        <v>983</v>
      </c>
      <c r="B224" s="92" t="s">
        <v>24</v>
      </c>
      <c r="C224" s="93">
        <v>3064.558</v>
      </c>
      <c r="D224" s="93">
        <v>3072.6909999999998</v>
      </c>
      <c r="E224" s="93">
        <v>3063.3870000000002</v>
      </c>
      <c r="F224" s="93">
        <v>3059.596</v>
      </c>
      <c r="G224" s="93">
        <v>3078.8890000000001</v>
      </c>
      <c r="H224" s="93">
        <v>3092.5189999999998</v>
      </c>
      <c r="I224" s="93">
        <v>3108.0059999999999</v>
      </c>
      <c r="J224" s="93">
        <v>3137.5030000000002</v>
      </c>
      <c r="K224" s="93">
        <v>3176.962</v>
      </c>
      <c r="L224" s="93">
        <v>3207.7649999999999</v>
      </c>
      <c r="M224" s="93">
        <v>3251.6709999999998</v>
      </c>
      <c r="N224" s="93">
        <v>3284.2809999999999</v>
      </c>
      <c r="O224" s="93">
        <v>3323.3389999999999</v>
      </c>
      <c r="P224" s="93">
        <v>3367.1849999999999</v>
      </c>
      <c r="Q224" s="93">
        <v>3410.9540000000002</v>
      </c>
      <c r="R224" s="93">
        <v>3447.2939999999999</v>
      </c>
      <c r="S224" s="93">
        <v>3480.6889999999999</v>
      </c>
      <c r="T224" s="93">
        <v>3513.5889999999999</v>
      </c>
      <c r="U224" s="93">
        <v>3544.7269999999999</v>
      </c>
      <c r="V224" s="93">
        <v>3573.7550000000001</v>
      </c>
      <c r="W224" s="93">
        <v>3600.3939999999998</v>
      </c>
      <c r="X224" s="93">
        <v>3640.6990000000001</v>
      </c>
      <c r="Y224" s="93">
        <v>3679.4279999999999</v>
      </c>
      <c r="Z224" s="93">
        <v>3717.328</v>
      </c>
      <c r="AA224" s="93">
        <v>3754.2080000000001</v>
      </c>
      <c r="AB224" s="93">
        <v>3790.6819999999998</v>
      </c>
      <c r="AC224" s="93">
        <v>3826.2330000000002</v>
      </c>
      <c r="AD224" s="93">
        <v>3861.6439999999998</v>
      </c>
      <c r="AE224" s="93">
        <v>3896.3470000000002</v>
      </c>
      <c r="AF224" s="93">
        <v>3930.5949999999998</v>
      </c>
      <c r="AG224" s="93">
        <v>3965.0749999999998</v>
      </c>
      <c r="AH224" s="93">
        <v>3999.4009999999998</v>
      </c>
      <c r="AI224" s="93">
        <v>4033.5909999999999</v>
      </c>
      <c r="AJ224" s="93">
        <v>4067.1930000000002</v>
      </c>
      <c r="AK224" s="93">
        <v>4100.4920000000002</v>
      </c>
      <c r="AL224" s="93">
        <v>4133.9390000000003</v>
      </c>
      <c r="AM224" s="93">
        <v>4166.9009999999998</v>
      </c>
      <c r="AN224" s="93">
        <v>4199.4269999999997</v>
      </c>
      <c r="AO224" s="93">
        <v>4230.7299999999996</v>
      </c>
      <c r="AP224" s="93">
        <v>4261.3190000000004</v>
      </c>
      <c r="AQ224" s="93">
        <v>4291.777</v>
      </c>
      <c r="AR224" s="62"/>
      <c r="AS224" s="62"/>
    </row>
    <row r="225" spans="1:45" s="63" customFormat="1" ht="15" x14ac:dyDescent="0.25">
      <c r="A225" s="92" t="s">
        <v>487</v>
      </c>
      <c r="B225" s="92" t="s">
        <v>488</v>
      </c>
      <c r="C225" s="93">
        <v>92.852999999999994</v>
      </c>
      <c r="D225" s="93">
        <v>93.358000000000004</v>
      </c>
      <c r="E225" s="93">
        <v>93.013999999999996</v>
      </c>
      <c r="F225" s="93">
        <v>93.588999999999999</v>
      </c>
      <c r="G225" s="93">
        <v>94.638999999999996</v>
      </c>
      <c r="H225" s="93">
        <v>94.1</v>
      </c>
      <c r="I225" s="93">
        <v>93.742999999999995</v>
      </c>
      <c r="J225" s="93">
        <v>92.936999999999998</v>
      </c>
      <c r="K225" s="93">
        <v>93.757999999999996</v>
      </c>
      <c r="L225" s="93">
        <v>93.78</v>
      </c>
      <c r="M225" s="93">
        <v>96.501000000000005</v>
      </c>
      <c r="N225" s="93">
        <v>97.588999999999999</v>
      </c>
      <c r="O225" s="93">
        <v>99.506</v>
      </c>
      <c r="P225" s="93">
        <v>101.264</v>
      </c>
      <c r="Q225" s="93">
        <v>103.974</v>
      </c>
      <c r="R225" s="93">
        <v>105.883</v>
      </c>
      <c r="S225" s="93">
        <v>107.21299999999999</v>
      </c>
      <c r="T225" s="93">
        <v>108.496</v>
      </c>
      <c r="U225" s="93">
        <v>109.657</v>
      </c>
      <c r="V225" s="93">
        <v>110.68</v>
      </c>
      <c r="W225" s="93">
        <v>111.503</v>
      </c>
      <c r="X225" s="93">
        <v>112.974</v>
      </c>
      <c r="Y225" s="93">
        <v>114.381</v>
      </c>
      <c r="Z225" s="93">
        <v>115.789</v>
      </c>
      <c r="AA225" s="93">
        <v>117.152</v>
      </c>
      <c r="AB225" s="93">
        <v>118.498</v>
      </c>
      <c r="AC225" s="93">
        <v>119.818</v>
      </c>
      <c r="AD225" s="93">
        <v>121.148</v>
      </c>
      <c r="AE225" s="93">
        <v>122.44499999999999</v>
      </c>
      <c r="AF225" s="93">
        <v>123.721</v>
      </c>
      <c r="AG225" s="93">
        <v>124.986</v>
      </c>
      <c r="AH225" s="93">
        <v>126.246</v>
      </c>
      <c r="AI225" s="93">
        <v>127.461</v>
      </c>
      <c r="AJ225" s="93">
        <v>128.63900000000001</v>
      </c>
      <c r="AK225" s="93">
        <v>129.79599999999999</v>
      </c>
      <c r="AL225" s="93">
        <v>130.94399999999999</v>
      </c>
      <c r="AM225" s="93">
        <v>132.06299999999999</v>
      </c>
      <c r="AN225" s="93">
        <v>133.15799999999999</v>
      </c>
      <c r="AO225" s="93">
        <v>134.20099999999999</v>
      </c>
      <c r="AP225" s="93">
        <v>135.21100000000001</v>
      </c>
      <c r="AQ225" s="93">
        <v>136.19999999999999</v>
      </c>
      <c r="AR225" s="62"/>
      <c r="AS225" s="62"/>
    </row>
    <row r="226" spans="1:45" s="63" customFormat="1" ht="15" x14ac:dyDescent="0.25">
      <c r="A226" s="92" t="s">
        <v>22</v>
      </c>
      <c r="B226" s="92" t="s">
        <v>23</v>
      </c>
      <c r="C226" s="93">
        <v>4.0709999999999997</v>
      </c>
      <c r="D226" s="93">
        <v>4.0780000000000003</v>
      </c>
      <c r="E226" s="93">
        <v>3.996</v>
      </c>
      <c r="F226" s="93">
        <v>3.9980000000000002</v>
      </c>
      <c r="G226" s="93">
        <v>4.016</v>
      </c>
      <c r="H226" s="93">
        <v>4.0750000000000002</v>
      </c>
      <c r="I226" s="93">
        <v>4.234</v>
      </c>
      <c r="J226" s="93">
        <v>4.1589999999999998</v>
      </c>
      <c r="K226" s="93">
        <v>4.1580000000000004</v>
      </c>
      <c r="L226" s="93">
        <v>4.04</v>
      </c>
      <c r="M226" s="93">
        <v>4.093</v>
      </c>
      <c r="N226" s="93">
        <v>3.7029999999999998</v>
      </c>
      <c r="O226" s="93">
        <v>3.4340000000000002</v>
      </c>
      <c r="P226" s="93">
        <v>3.444</v>
      </c>
      <c r="Q226" s="93">
        <v>3.6240000000000001</v>
      </c>
      <c r="R226" s="93">
        <v>3.8479999999999999</v>
      </c>
      <c r="S226" s="93">
        <v>3.66</v>
      </c>
      <c r="T226" s="93">
        <v>3.5329999999999999</v>
      </c>
      <c r="U226" s="93">
        <v>3.4449999999999998</v>
      </c>
      <c r="V226" s="93">
        <v>3.3879999999999999</v>
      </c>
      <c r="W226" s="93">
        <v>3.3460000000000001</v>
      </c>
      <c r="X226" s="93">
        <v>3.3319999999999999</v>
      </c>
      <c r="Y226" s="93">
        <v>3.3260000000000001</v>
      </c>
      <c r="Z226" s="93">
        <v>3.3279999999999998</v>
      </c>
      <c r="AA226" s="93">
        <v>3.3319999999999999</v>
      </c>
      <c r="AB226" s="93">
        <v>3.34</v>
      </c>
      <c r="AC226" s="93">
        <v>3.351</v>
      </c>
      <c r="AD226" s="93">
        <v>3.3639999999999999</v>
      </c>
      <c r="AE226" s="93">
        <v>3.38</v>
      </c>
      <c r="AF226" s="93">
        <v>3.3969999999999998</v>
      </c>
      <c r="AG226" s="93">
        <v>3.4129999999999998</v>
      </c>
      <c r="AH226" s="93">
        <v>3.4319999999999999</v>
      </c>
      <c r="AI226" s="93">
        <v>3.452</v>
      </c>
      <c r="AJ226" s="93">
        <v>3.4740000000000002</v>
      </c>
      <c r="AK226" s="93">
        <v>3.492</v>
      </c>
      <c r="AL226" s="93">
        <v>3.5129999999999999</v>
      </c>
      <c r="AM226" s="93">
        <v>3.5350000000000001</v>
      </c>
      <c r="AN226" s="93">
        <v>3.5579999999999998</v>
      </c>
      <c r="AO226" s="93">
        <v>3.5790000000000002</v>
      </c>
      <c r="AP226" s="93">
        <v>3.6</v>
      </c>
      <c r="AQ226" s="93">
        <v>3.62</v>
      </c>
      <c r="AR226" s="62"/>
      <c r="AS226" s="62"/>
    </row>
    <row r="227" spans="1:45" s="63" customFormat="1" ht="15" x14ac:dyDescent="0.25">
      <c r="A227" s="92" t="s">
        <v>495</v>
      </c>
      <c r="B227" s="92" t="s">
        <v>496</v>
      </c>
      <c r="C227" s="93">
        <v>87.162000000000006</v>
      </c>
      <c r="D227" s="93">
        <v>87.841999999999999</v>
      </c>
      <c r="E227" s="93">
        <v>87.85</v>
      </c>
      <c r="F227" s="93">
        <v>87.71</v>
      </c>
      <c r="G227" s="93">
        <v>88.435000000000002</v>
      </c>
      <c r="H227" s="93">
        <v>89.572999999999993</v>
      </c>
      <c r="I227" s="93">
        <v>91.116</v>
      </c>
      <c r="J227" s="93">
        <v>93.793999999999997</v>
      </c>
      <c r="K227" s="93">
        <v>96.215999999999994</v>
      </c>
      <c r="L227" s="93">
        <v>98.388999999999996</v>
      </c>
      <c r="M227" s="93">
        <v>100.949</v>
      </c>
      <c r="N227" s="93">
        <v>103.279</v>
      </c>
      <c r="O227" s="93">
        <v>105.68600000000001</v>
      </c>
      <c r="P227" s="93">
        <v>108.55200000000001</v>
      </c>
      <c r="Q227" s="93">
        <v>111.13200000000001</v>
      </c>
      <c r="R227" s="93">
        <v>113.328</v>
      </c>
      <c r="S227" s="93">
        <v>115.357</v>
      </c>
      <c r="T227" s="93">
        <v>117.295</v>
      </c>
      <c r="U227" s="93">
        <v>119.098</v>
      </c>
      <c r="V227" s="93">
        <v>120.786</v>
      </c>
      <c r="W227" s="93">
        <v>122.331</v>
      </c>
      <c r="X227" s="93">
        <v>124.21899999999999</v>
      </c>
      <c r="Y227" s="93">
        <v>126.02500000000001</v>
      </c>
      <c r="Z227" s="93">
        <v>127.736</v>
      </c>
      <c r="AA227" s="93">
        <v>129.399</v>
      </c>
      <c r="AB227" s="93">
        <v>131.01300000000001</v>
      </c>
      <c r="AC227" s="93">
        <v>132.53200000000001</v>
      </c>
      <c r="AD227" s="93">
        <v>134.03200000000001</v>
      </c>
      <c r="AE227" s="93">
        <v>135.494</v>
      </c>
      <c r="AF227" s="93">
        <v>136.934</v>
      </c>
      <c r="AG227" s="93">
        <v>138.38399999999999</v>
      </c>
      <c r="AH227" s="93">
        <v>139.821</v>
      </c>
      <c r="AI227" s="93">
        <v>141.27500000000001</v>
      </c>
      <c r="AJ227" s="93">
        <v>142.70599999999999</v>
      </c>
      <c r="AK227" s="93">
        <v>144.14599999999999</v>
      </c>
      <c r="AL227" s="93">
        <v>145.61199999999999</v>
      </c>
      <c r="AM227" s="93">
        <v>147.07</v>
      </c>
      <c r="AN227" s="93">
        <v>148.523</v>
      </c>
      <c r="AO227" s="93">
        <v>149.92599999999999</v>
      </c>
      <c r="AP227" s="93">
        <v>151.30600000000001</v>
      </c>
      <c r="AQ227" s="93">
        <v>152.68</v>
      </c>
      <c r="AR227" s="62"/>
      <c r="AS227" s="62"/>
    </row>
    <row r="228" spans="1:45" s="63" customFormat="1" ht="15" x14ac:dyDescent="0.25">
      <c r="A228" s="92" t="s">
        <v>497</v>
      </c>
      <c r="B228" s="92" t="s">
        <v>498</v>
      </c>
      <c r="C228" s="93">
        <v>76.843999999999994</v>
      </c>
      <c r="D228" s="93">
        <v>77.637</v>
      </c>
      <c r="E228" s="93">
        <v>76.966999999999999</v>
      </c>
      <c r="F228" s="93">
        <v>76.855000000000004</v>
      </c>
      <c r="G228" s="93">
        <v>77.05</v>
      </c>
      <c r="H228" s="93">
        <v>77.421000000000006</v>
      </c>
      <c r="I228" s="93">
        <v>77.753</v>
      </c>
      <c r="J228" s="93">
        <v>77.528999999999996</v>
      </c>
      <c r="K228" s="93">
        <v>78.796000000000006</v>
      </c>
      <c r="L228" s="93">
        <v>79.006</v>
      </c>
      <c r="M228" s="93">
        <v>79.728999999999999</v>
      </c>
      <c r="N228" s="93">
        <v>79.772000000000006</v>
      </c>
      <c r="O228" s="93">
        <v>79.638000000000005</v>
      </c>
      <c r="P228" s="93">
        <v>79.697000000000003</v>
      </c>
      <c r="Q228" s="93">
        <v>79.858000000000004</v>
      </c>
      <c r="R228" s="93">
        <v>79.659000000000006</v>
      </c>
      <c r="S228" s="93">
        <v>79.506</v>
      </c>
      <c r="T228" s="93">
        <v>79.418000000000006</v>
      </c>
      <c r="U228" s="93">
        <v>79.376999999999995</v>
      </c>
      <c r="V228" s="93">
        <v>79.338999999999999</v>
      </c>
      <c r="W228" s="93">
        <v>79.299000000000007</v>
      </c>
      <c r="X228" s="93">
        <v>79.563999999999993</v>
      </c>
      <c r="Y228" s="93">
        <v>79.822999999999993</v>
      </c>
      <c r="Z228" s="93">
        <v>80.096999999999994</v>
      </c>
      <c r="AA228" s="93">
        <v>80.370999999999995</v>
      </c>
      <c r="AB228" s="93">
        <v>80.652000000000001</v>
      </c>
      <c r="AC228" s="93">
        <v>80.941000000000003</v>
      </c>
      <c r="AD228" s="93">
        <v>81.244</v>
      </c>
      <c r="AE228" s="93">
        <v>81.570999999999998</v>
      </c>
      <c r="AF228" s="93">
        <v>81.911000000000001</v>
      </c>
      <c r="AG228" s="93">
        <v>82.283000000000001</v>
      </c>
      <c r="AH228" s="93">
        <v>82.68</v>
      </c>
      <c r="AI228" s="93">
        <v>83.082999999999998</v>
      </c>
      <c r="AJ228" s="93">
        <v>83.484999999999999</v>
      </c>
      <c r="AK228" s="93">
        <v>83.879000000000005</v>
      </c>
      <c r="AL228" s="93">
        <v>84.283000000000001</v>
      </c>
      <c r="AM228" s="93">
        <v>84.673000000000002</v>
      </c>
      <c r="AN228" s="93">
        <v>85.043999999999997</v>
      </c>
      <c r="AO228" s="93">
        <v>85.378</v>
      </c>
      <c r="AP228" s="93">
        <v>85.697999999999993</v>
      </c>
      <c r="AQ228" s="93">
        <v>86.018000000000001</v>
      </c>
      <c r="AR228" s="62"/>
      <c r="AS228" s="62"/>
    </row>
    <row r="229" spans="1:45" s="65" customFormat="1" ht="15" x14ac:dyDescent="0.25">
      <c r="A229" s="92" t="s">
        <v>499</v>
      </c>
      <c r="B229" s="92" t="s">
        <v>500</v>
      </c>
      <c r="C229" s="93">
        <v>93.549000000000007</v>
      </c>
      <c r="D229" s="93">
        <v>94.177999999999997</v>
      </c>
      <c r="E229" s="93">
        <v>93.659000000000006</v>
      </c>
      <c r="F229" s="93">
        <v>93.378</v>
      </c>
      <c r="G229" s="93">
        <v>93.799000000000007</v>
      </c>
      <c r="H229" s="93">
        <v>94.71</v>
      </c>
      <c r="I229" s="93">
        <v>95.376999999999995</v>
      </c>
      <c r="J229" s="93">
        <v>97.6</v>
      </c>
      <c r="K229" s="93">
        <v>99.634</v>
      </c>
      <c r="L229" s="93">
        <v>100.48399999999999</v>
      </c>
      <c r="M229" s="93">
        <v>101.5</v>
      </c>
      <c r="N229" s="93">
        <v>102.387</v>
      </c>
      <c r="O229" s="93">
        <v>103.744</v>
      </c>
      <c r="P229" s="93">
        <v>104.93300000000001</v>
      </c>
      <c r="Q229" s="93">
        <v>106.27</v>
      </c>
      <c r="R229" s="93">
        <v>107.52200000000001</v>
      </c>
      <c r="S229" s="93">
        <v>108.633</v>
      </c>
      <c r="T229" s="93">
        <v>109.711</v>
      </c>
      <c r="U229" s="93">
        <v>110.696</v>
      </c>
      <c r="V229" s="93">
        <v>111.628</v>
      </c>
      <c r="W229" s="93">
        <v>112.495</v>
      </c>
      <c r="X229" s="93">
        <v>113.96599999999999</v>
      </c>
      <c r="Y229" s="93">
        <v>115.349</v>
      </c>
      <c r="Z229" s="93">
        <v>116.7</v>
      </c>
      <c r="AA229" s="93">
        <v>118.018</v>
      </c>
      <c r="AB229" s="93">
        <v>119.318</v>
      </c>
      <c r="AC229" s="93">
        <v>120.55200000000001</v>
      </c>
      <c r="AD229" s="93">
        <v>121.753</v>
      </c>
      <c r="AE229" s="93">
        <v>122.93899999999999</v>
      </c>
      <c r="AF229" s="93">
        <v>124.11</v>
      </c>
      <c r="AG229" s="93">
        <v>125.26300000000001</v>
      </c>
      <c r="AH229" s="93">
        <v>126.396</v>
      </c>
      <c r="AI229" s="93">
        <v>127.51300000000001</v>
      </c>
      <c r="AJ229" s="93">
        <v>128.60900000000001</v>
      </c>
      <c r="AK229" s="93">
        <v>129.70400000000001</v>
      </c>
      <c r="AL229" s="93">
        <v>130.77199999999999</v>
      </c>
      <c r="AM229" s="93">
        <v>131.816</v>
      </c>
      <c r="AN229" s="93">
        <v>132.84800000000001</v>
      </c>
      <c r="AO229" s="93">
        <v>133.845</v>
      </c>
      <c r="AP229" s="93">
        <v>134.82499999999999</v>
      </c>
      <c r="AQ229" s="93">
        <v>135.797</v>
      </c>
      <c r="AR229" s="58"/>
      <c r="AS229" s="58"/>
    </row>
    <row r="230" spans="1:45" s="63" customFormat="1" ht="15" x14ac:dyDescent="0.25">
      <c r="A230" s="92" t="s">
        <v>501</v>
      </c>
      <c r="B230" s="92" t="s">
        <v>502</v>
      </c>
      <c r="C230" s="93">
        <v>83.102000000000004</v>
      </c>
      <c r="D230" s="93">
        <v>83.274000000000001</v>
      </c>
      <c r="E230" s="93">
        <v>83.465999999999994</v>
      </c>
      <c r="F230" s="93">
        <v>83.188000000000002</v>
      </c>
      <c r="G230" s="93">
        <v>84.165999999999997</v>
      </c>
      <c r="H230" s="93">
        <v>84.700999999999993</v>
      </c>
      <c r="I230" s="93">
        <v>85.808000000000007</v>
      </c>
      <c r="J230" s="93">
        <v>87.23</v>
      </c>
      <c r="K230" s="93">
        <v>89.323999999999998</v>
      </c>
      <c r="L230" s="93">
        <v>90.757000000000005</v>
      </c>
      <c r="M230" s="93">
        <v>92.706000000000003</v>
      </c>
      <c r="N230" s="93">
        <v>94.882999999999996</v>
      </c>
      <c r="O230" s="93">
        <v>96.588999999999999</v>
      </c>
      <c r="P230" s="93">
        <v>98.58</v>
      </c>
      <c r="Q230" s="93">
        <v>100.614</v>
      </c>
      <c r="R230" s="93">
        <v>102.416</v>
      </c>
      <c r="S230" s="93">
        <v>103.94199999999999</v>
      </c>
      <c r="T230" s="93">
        <v>105.322</v>
      </c>
      <c r="U230" s="93">
        <v>106.60599999999999</v>
      </c>
      <c r="V230" s="93">
        <v>107.73699999999999</v>
      </c>
      <c r="W230" s="93">
        <v>108.71599999999999</v>
      </c>
      <c r="X230" s="93">
        <v>109.938</v>
      </c>
      <c r="Y230" s="93">
        <v>111.08199999999999</v>
      </c>
      <c r="Z230" s="93">
        <v>112.2</v>
      </c>
      <c r="AA230" s="93">
        <v>113.265</v>
      </c>
      <c r="AB230" s="93">
        <v>114.31100000000001</v>
      </c>
      <c r="AC230" s="93">
        <v>115.33</v>
      </c>
      <c r="AD230" s="93">
        <v>116.369</v>
      </c>
      <c r="AE230" s="93">
        <v>117.40300000000001</v>
      </c>
      <c r="AF230" s="93">
        <v>118.43899999999999</v>
      </c>
      <c r="AG230" s="93">
        <v>119.505</v>
      </c>
      <c r="AH230" s="93">
        <v>120.601</v>
      </c>
      <c r="AI230" s="93">
        <v>121.714</v>
      </c>
      <c r="AJ230" s="93">
        <v>122.81</v>
      </c>
      <c r="AK230" s="93">
        <v>123.91200000000001</v>
      </c>
      <c r="AL230" s="93">
        <v>125.02800000000001</v>
      </c>
      <c r="AM230" s="93">
        <v>126.126</v>
      </c>
      <c r="AN230" s="93">
        <v>127.18899999999999</v>
      </c>
      <c r="AO230" s="93">
        <v>128.19</v>
      </c>
      <c r="AP230" s="93">
        <v>129.15299999999999</v>
      </c>
      <c r="AQ230" s="93">
        <v>130.09399999999999</v>
      </c>
      <c r="AR230" s="62"/>
      <c r="AS230" s="62"/>
    </row>
    <row r="231" spans="1:45" s="63" customFormat="1" ht="15" x14ac:dyDescent="0.25">
      <c r="A231" s="92" t="s">
        <v>503</v>
      </c>
      <c r="B231" s="92" t="s">
        <v>504</v>
      </c>
      <c r="C231" s="93">
        <v>80.191999999999993</v>
      </c>
      <c r="D231" s="93">
        <v>80.628</v>
      </c>
      <c r="E231" s="93">
        <v>80.899000000000001</v>
      </c>
      <c r="F231" s="93">
        <v>80.795000000000002</v>
      </c>
      <c r="G231" s="93">
        <v>81.718999999999994</v>
      </c>
      <c r="H231" s="93">
        <v>80.216999999999999</v>
      </c>
      <c r="I231" s="93">
        <v>79.120999999999995</v>
      </c>
      <c r="J231" s="93">
        <v>79.05</v>
      </c>
      <c r="K231" s="93">
        <v>78.823999999999998</v>
      </c>
      <c r="L231" s="93">
        <v>77.988</v>
      </c>
      <c r="M231" s="93">
        <v>77.305999999999997</v>
      </c>
      <c r="N231" s="93">
        <v>76.698999999999998</v>
      </c>
      <c r="O231" s="93">
        <v>76.846999999999994</v>
      </c>
      <c r="P231" s="93">
        <v>77.106999999999999</v>
      </c>
      <c r="Q231" s="93">
        <v>77.251000000000005</v>
      </c>
      <c r="R231" s="93">
        <v>76.596000000000004</v>
      </c>
      <c r="S231" s="93">
        <v>76.275000000000006</v>
      </c>
      <c r="T231" s="93">
        <v>76.091999999999999</v>
      </c>
      <c r="U231" s="93">
        <v>75.968999999999994</v>
      </c>
      <c r="V231" s="93">
        <v>75.816000000000003</v>
      </c>
      <c r="W231" s="93">
        <v>75.677000000000007</v>
      </c>
      <c r="X231" s="93">
        <v>75.754999999999995</v>
      </c>
      <c r="Y231" s="93">
        <v>75.885000000000005</v>
      </c>
      <c r="Z231" s="93">
        <v>76.055999999999997</v>
      </c>
      <c r="AA231" s="93">
        <v>76.22</v>
      </c>
      <c r="AB231" s="93">
        <v>76.406999999999996</v>
      </c>
      <c r="AC231" s="93">
        <v>76.590999999999994</v>
      </c>
      <c r="AD231" s="93">
        <v>76.826999999999998</v>
      </c>
      <c r="AE231" s="93">
        <v>77.087000000000003</v>
      </c>
      <c r="AF231" s="93">
        <v>77.349000000000004</v>
      </c>
      <c r="AG231" s="93">
        <v>77.652000000000001</v>
      </c>
      <c r="AH231" s="93">
        <v>77.97</v>
      </c>
      <c r="AI231" s="93">
        <v>78.284999999999997</v>
      </c>
      <c r="AJ231" s="93">
        <v>78.605000000000004</v>
      </c>
      <c r="AK231" s="93">
        <v>78.926000000000002</v>
      </c>
      <c r="AL231" s="93">
        <v>79.251000000000005</v>
      </c>
      <c r="AM231" s="93">
        <v>79.570999999999998</v>
      </c>
      <c r="AN231" s="93">
        <v>79.881</v>
      </c>
      <c r="AO231" s="93">
        <v>80.177000000000007</v>
      </c>
      <c r="AP231" s="93">
        <v>80.459000000000003</v>
      </c>
      <c r="AQ231" s="93">
        <v>80.741</v>
      </c>
      <c r="AR231" s="62"/>
      <c r="AS231" s="62"/>
    </row>
    <row r="232" spans="1:45" s="63" customFormat="1" ht="15" x14ac:dyDescent="0.25">
      <c r="A232" s="92" t="s">
        <v>507</v>
      </c>
      <c r="B232" s="92" t="s">
        <v>508</v>
      </c>
      <c r="C232" s="93">
        <v>120.68600000000001</v>
      </c>
      <c r="D232" s="93">
        <v>120.35299999999999</v>
      </c>
      <c r="E232" s="93">
        <v>119.28100000000001</v>
      </c>
      <c r="F232" s="93">
        <v>119.386</v>
      </c>
      <c r="G232" s="93">
        <v>120.349</v>
      </c>
      <c r="H232" s="93">
        <v>121.246</v>
      </c>
      <c r="I232" s="93">
        <v>122.456</v>
      </c>
      <c r="J232" s="93">
        <v>123.758</v>
      </c>
      <c r="K232" s="93">
        <v>125.523</v>
      </c>
      <c r="L232" s="93">
        <v>126.688</v>
      </c>
      <c r="M232" s="93">
        <v>129.131</v>
      </c>
      <c r="N232" s="93">
        <v>131.14699999999999</v>
      </c>
      <c r="O232" s="93">
        <v>132.446</v>
      </c>
      <c r="P232" s="93">
        <v>134.16999999999999</v>
      </c>
      <c r="Q232" s="93">
        <v>135.84</v>
      </c>
      <c r="R232" s="93">
        <v>136.91399999999999</v>
      </c>
      <c r="S232" s="93">
        <v>137.83000000000001</v>
      </c>
      <c r="T232" s="93">
        <v>138.721</v>
      </c>
      <c r="U232" s="93">
        <v>139.52799999999999</v>
      </c>
      <c r="V232" s="93">
        <v>140.21</v>
      </c>
      <c r="W232" s="93">
        <v>140.767</v>
      </c>
      <c r="X232" s="93">
        <v>141.857</v>
      </c>
      <c r="Y232" s="93">
        <v>142.905</v>
      </c>
      <c r="Z232" s="93">
        <v>143.88399999999999</v>
      </c>
      <c r="AA232" s="93">
        <v>144.79</v>
      </c>
      <c r="AB232" s="93">
        <v>145.67599999999999</v>
      </c>
      <c r="AC232" s="93">
        <v>146.47300000000001</v>
      </c>
      <c r="AD232" s="93">
        <v>147.30699999999999</v>
      </c>
      <c r="AE232" s="93">
        <v>148.15299999999999</v>
      </c>
      <c r="AF232" s="93">
        <v>149.017</v>
      </c>
      <c r="AG232" s="93">
        <v>149.958</v>
      </c>
      <c r="AH232" s="93">
        <v>150.92099999999999</v>
      </c>
      <c r="AI232" s="93">
        <v>151.96</v>
      </c>
      <c r="AJ232" s="93">
        <v>153.03299999999999</v>
      </c>
      <c r="AK232" s="93">
        <v>154.13499999999999</v>
      </c>
      <c r="AL232" s="93">
        <v>155.274</v>
      </c>
      <c r="AM232" s="93">
        <v>156.42599999999999</v>
      </c>
      <c r="AN232" s="93">
        <v>157.55600000000001</v>
      </c>
      <c r="AO232" s="93">
        <v>158.62899999999999</v>
      </c>
      <c r="AP232" s="93">
        <v>159.667</v>
      </c>
      <c r="AQ232" s="93">
        <v>160.684</v>
      </c>
      <c r="AR232" s="62"/>
      <c r="AS232" s="62"/>
    </row>
    <row r="233" spans="1:45" s="63" customFormat="1" ht="15" x14ac:dyDescent="0.25">
      <c r="A233" s="92" t="s">
        <v>509</v>
      </c>
      <c r="B233" s="92" t="s">
        <v>510</v>
      </c>
      <c r="C233" s="93">
        <v>108.822</v>
      </c>
      <c r="D233" s="93">
        <v>108.47799999999999</v>
      </c>
      <c r="E233" s="93">
        <v>107.675</v>
      </c>
      <c r="F233" s="93">
        <v>107.517</v>
      </c>
      <c r="G233" s="93">
        <v>108.22199999999999</v>
      </c>
      <c r="H233" s="93">
        <v>109.10899999999999</v>
      </c>
      <c r="I233" s="93">
        <v>110.002</v>
      </c>
      <c r="J233" s="93">
        <v>111.724</v>
      </c>
      <c r="K233" s="93">
        <v>113.17</v>
      </c>
      <c r="L233" s="93">
        <v>113.70399999999999</v>
      </c>
      <c r="M233" s="93">
        <v>115.36</v>
      </c>
      <c r="N233" s="93">
        <v>117.056</v>
      </c>
      <c r="O233" s="93">
        <v>118.91</v>
      </c>
      <c r="P233" s="93">
        <v>121.21899999999999</v>
      </c>
      <c r="Q233" s="93">
        <v>123.229</v>
      </c>
      <c r="R233" s="93">
        <v>125.15300000000001</v>
      </c>
      <c r="S233" s="93">
        <v>127.023</v>
      </c>
      <c r="T233" s="93">
        <v>128.792</v>
      </c>
      <c r="U233" s="93">
        <v>130.476</v>
      </c>
      <c r="V233" s="93">
        <v>132.041</v>
      </c>
      <c r="W233" s="93">
        <v>133.52699999999999</v>
      </c>
      <c r="X233" s="93">
        <v>135.285</v>
      </c>
      <c r="Y233" s="93">
        <v>136.952</v>
      </c>
      <c r="Z233" s="93">
        <v>138.58500000000001</v>
      </c>
      <c r="AA233" s="93">
        <v>140.143</v>
      </c>
      <c r="AB233" s="93">
        <v>141.68600000000001</v>
      </c>
      <c r="AC233" s="93">
        <v>143.166</v>
      </c>
      <c r="AD233" s="93">
        <v>144.62899999999999</v>
      </c>
      <c r="AE233" s="93">
        <v>146.05500000000001</v>
      </c>
      <c r="AF233" s="93">
        <v>147.44999999999999</v>
      </c>
      <c r="AG233" s="93">
        <v>148.86000000000001</v>
      </c>
      <c r="AH233" s="93">
        <v>150.261</v>
      </c>
      <c r="AI233" s="93">
        <v>151.66200000000001</v>
      </c>
      <c r="AJ233" s="93">
        <v>153.03299999999999</v>
      </c>
      <c r="AK233" s="93">
        <v>154.38800000000001</v>
      </c>
      <c r="AL233" s="93">
        <v>155.74600000000001</v>
      </c>
      <c r="AM233" s="93">
        <v>157.09800000000001</v>
      </c>
      <c r="AN233" s="93">
        <v>158.44300000000001</v>
      </c>
      <c r="AO233" s="93">
        <v>159.73500000000001</v>
      </c>
      <c r="AP233" s="93">
        <v>160.99600000000001</v>
      </c>
      <c r="AQ233" s="93">
        <v>162.255</v>
      </c>
      <c r="AR233" s="62"/>
      <c r="AS233" s="62"/>
    </row>
    <row r="234" spans="1:45" s="63" customFormat="1" ht="15" x14ac:dyDescent="0.25">
      <c r="A234" s="92" t="s">
        <v>513</v>
      </c>
      <c r="B234" s="92" t="s">
        <v>514</v>
      </c>
      <c r="C234" s="93">
        <v>93.753</v>
      </c>
      <c r="D234" s="93">
        <v>94.570999999999998</v>
      </c>
      <c r="E234" s="93">
        <v>93.622</v>
      </c>
      <c r="F234" s="93">
        <v>91.757999999999996</v>
      </c>
      <c r="G234" s="93">
        <v>90.474000000000004</v>
      </c>
      <c r="H234" s="93">
        <v>90.543000000000006</v>
      </c>
      <c r="I234" s="93">
        <v>91.628</v>
      </c>
      <c r="J234" s="93">
        <v>93.644000000000005</v>
      </c>
      <c r="K234" s="93">
        <v>96.067999999999998</v>
      </c>
      <c r="L234" s="93">
        <v>99.105000000000004</v>
      </c>
      <c r="M234" s="93">
        <v>101.994</v>
      </c>
      <c r="N234" s="93">
        <v>103.28400000000001</v>
      </c>
      <c r="O234" s="93">
        <v>104.538</v>
      </c>
      <c r="P234" s="93">
        <v>106.456</v>
      </c>
      <c r="Q234" s="93">
        <v>108.81100000000001</v>
      </c>
      <c r="R234" s="93">
        <v>111.051</v>
      </c>
      <c r="S234" s="93">
        <v>112.297</v>
      </c>
      <c r="T234" s="93">
        <v>113.449</v>
      </c>
      <c r="U234" s="93">
        <v>114.47499999999999</v>
      </c>
      <c r="V234" s="93">
        <v>115.306</v>
      </c>
      <c r="W234" s="93">
        <v>115.93600000000001</v>
      </c>
      <c r="X234" s="93">
        <v>117.80800000000001</v>
      </c>
      <c r="Y234" s="93">
        <v>119.57</v>
      </c>
      <c r="Z234" s="93">
        <v>121.304</v>
      </c>
      <c r="AA234" s="93">
        <v>122.991</v>
      </c>
      <c r="AB234" s="93">
        <v>124.622</v>
      </c>
      <c r="AC234" s="93">
        <v>126.167</v>
      </c>
      <c r="AD234" s="93">
        <v>127.70399999999999</v>
      </c>
      <c r="AE234" s="93">
        <v>129.20599999999999</v>
      </c>
      <c r="AF234" s="93">
        <v>130.68100000000001</v>
      </c>
      <c r="AG234" s="93">
        <v>132.131</v>
      </c>
      <c r="AH234" s="93">
        <v>133.54900000000001</v>
      </c>
      <c r="AI234" s="93">
        <v>134.953</v>
      </c>
      <c r="AJ234" s="93">
        <v>136.32</v>
      </c>
      <c r="AK234" s="93">
        <v>137.64500000000001</v>
      </c>
      <c r="AL234" s="93">
        <v>138.97399999999999</v>
      </c>
      <c r="AM234" s="93">
        <v>140.273</v>
      </c>
      <c r="AN234" s="93">
        <v>141.554</v>
      </c>
      <c r="AO234" s="93">
        <v>142.78299999999999</v>
      </c>
      <c r="AP234" s="93">
        <v>143.959</v>
      </c>
      <c r="AQ234" s="93">
        <v>145.126</v>
      </c>
      <c r="AR234" s="62"/>
      <c r="AS234" s="62"/>
    </row>
    <row r="235" spans="1:45" s="63" customFormat="1" ht="15" x14ac:dyDescent="0.25">
      <c r="A235" s="92" t="s">
        <v>519</v>
      </c>
      <c r="B235" s="92" t="s">
        <v>520</v>
      </c>
      <c r="C235" s="93">
        <v>110.39100000000001</v>
      </c>
      <c r="D235" s="93">
        <v>109.872</v>
      </c>
      <c r="E235" s="93">
        <v>109.06</v>
      </c>
      <c r="F235" s="93">
        <v>109.30500000000001</v>
      </c>
      <c r="G235" s="93">
        <v>110.789</v>
      </c>
      <c r="H235" s="93">
        <v>112.604</v>
      </c>
      <c r="I235" s="93">
        <v>113.94799999999999</v>
      </c>
      <c r="J235" s="93">
        <v>115.44799999999999</v>
      </c>
      <c r="K235" s="93">
        <v>116.941</v>
      </c>
      <c r="L235" s="93">
        <v>117.758</v>
      </c>
      <c r="M235" s="93">
        <v>119.16</v>
      </c>
      <c r="N235" s="93">
        <v>120.91800000000001</v>
      </c>
      <c r="O235" s="93">
        <v>122.837</v>
      </c>
      <c r="P235" s="93">
        <v>124.589</v>
      </c>
      <c r="Q235" s="93">
        <v>126.752</v>
      </c>
      <c r="R235" s="93">
        <v>128.38399999999999</v>
      </c>
      <c r="S235" s="93">
        <v>129.79900000000001</v>
      </c>
      <c r="T235" s="93">
        <v>131.14599999999999</v>
      </c>
      <c r="U235" s="93">
        <v>132.441</v>
      </c>
      <c r="V235" s="93">
        <v>133.65100000000001</v>
      </c>
      <c r="W235" s="93">
        <v>134.678</v>
      </c>
      <c r="X235" s="93">
        <v>136.12299999999999</v>
      </c>
      <c r="Y235" s="93">
        <v>137.494</v>
      </c>
      <c r="Z235" s="93">
        <v>138.84200000000001</v>
      </c>
      <c r="AA235" s="93">
        <v>140.15799999999999</v>
      </c>
      <c r="AB235" s="93">
        <v>141.40799999999999</v>
      </c>
      <c r="AC235" s="93">
        <v>142.62700000000001</v>
      </c>
      <c r="AD235" s="93">
        <v>143.84800000000001</v>
      </c>
      <c r="AE235" s="93">
        <v>145.06200000000001</v>
      </c>
      <c r="AF235" s="93">
        <v>146.28</v>
      </c>
      <c r="AG235" s="93">
        <v>147.52000000000001</v>
      </c>
      <c r="AH235" s="93">
        <v>148.755</v>
      </c>
      <c r="AI235" s="93">
        <v>150.02000000000001</v>
      </c>
      <c r="AJ235" s="93">
        <v>151.26599999999999</v>
      </c>
      <c r="AK235" s="93">
        <v>152.511</v>
      </c>
      <c r="AL235" s="93">
        <v>153.77199999999999</v>
      </c>
      <c r="AM235" s="93">
        <v>155.02799999999999</v>
      </c>
      <c r="AN235" s="93">
        <v>156.261</v>
      </c>
      <c r="AO235" s="93">
        <v>157.43799999999999</v>
      </c>
      <c r="AP235" s="93">
        <v>158.57400000000001</v>
      </c>
      <c r="AQ235" s="93">
        <v>159.691</v>
      </c>
      <c r="AR235" s="62"/>
      <c r="AS235" s="62"/>
    </row>
    <row r="236" spans="1:45" s="63" customFormat="1" ht="15" x14ac:dyDescent="0.25">
      <c r="A236" s="92" t="s">
        <v>521</v>
      </c>
      <c r="B236" s="92" t="s">
        <v>522</v>
      </c>
      <c r="C236" s="93">
        <v>80.224999999999994</v>
      </c>
      <c r="D236" s="93">
        <v>82.382999999999996</v>
      </c>
      <c r="E236" s="93">
        <v>82.563999999999993</v>
      </c>
      <c r="F236" s="93">
        <v>83.158000000000001</v>
      </c>
      <c r="G236" s="93">
        <v>84.007000000000005</v>
      </c>
      <c r="H236" s="93">
        <v>85.835999999999999</v>
      </c>
      <c r="I236" s="93">
        <v>88.509</v>
      </c>
      <c r="J236" s="93">
        <v>91.260999999999996</v>
      </c>
      <c r="K236" s="93">
        <v>94.698999999999998</v>
      </c>
      <c r="L236" s="93">
        <v>97.683999999999997</v>
      </c>
      <c r="M236" s="93">
        <v>100.762</v>
      </c>
      <c r="N236" s="93">
        <v>103.94199999999999</v>
      </c>
      <c r="O236" s="93">
        <v>108.28</v>
      </c>
      <c r="P236" s="93">
        <v>113.158</v>
      </c>
      <c r="Q236" s="93">
        <v>117.294</v>
      </c>
      <c r="R236" s="93">
        <v>120.623</v>
      </c>
      <c r="S236" s="93">
        <v>123.87</v>
      </c>
      <c r="T236" s="93">
        <v>126.902</v>
      </c>
      <c r="U236" s="93">
        <v>129.72300000000001</v>
      </c>
      <c r="V236" s="93">
        <v>132.30699999999999</v>
      </c>
      <c r="W236" s="93">
        <v>134.69900000000001</v>
      </c>
      <c r="X236" s="93">
        <v>137.38999999999999</v>
      </c>
      <c r="Y236" s="93">
        <v>139.90700000000001</v>
      </c>
      <c r="Z236" s="93">
        <v>142.34399999999999</v>
      </c>
      <c r="AA236" s="93">
        <v>144.67099999999999</v>
      </c>
      <c r="AB236" s="93">
        <v>146.96899999999999</v>
      </c>
      <c r="AC236" s="93">
        <v>149.18700000000001</v>
      </c>
      <c r="AD236" s="93">
        <v>151.37700000000001</v>
      </c>
      <c r="AE236" s="93">
        <v>153.53299999999999</v>
      </c>
      <c r="AF236" s="93">
        <v>155.636</v>
      </c>
      <c r="AG236" s="93">
        <v>157.73699999999999</v>
      </c>
      <c r="AH236" s="93">
        <v>159.85499999999999</v>
      </c>
      <c r="AI236" s="93">
        <v>161.93600000000001</v>
      </c>
      <c r="AJ236" s="93">
        <v>163.941</v>
      </c>
      <c r="AK236" s="93">
        <v>165.91399999999999</v>
      </c>
      <c r="AL236" s="93">
        <v>167.86600000000001</v>
      </c>
      <c r="AM236" s="93">
        <v>169.79400000000001</v>
      </c>
      <c r="AN236" s="93">
        <v>171.65199999999999</v>
      </c>
      <c r="AO236" s="93">
        <v>173.404</v>
      </c>
      <c r="AP236" s="93">
        <v>175.09700000000001</v>
      </c>
      <c r="AQ236" s="93">
        <v>176.745</v>
      </c>
      <c r="AR236" s="62"/>
      <c r="AS236" s="62"/>
    </row>
    <row r="237" spans="1:45" s="63" customFormat="1" ht="15" x14ac:dyDescent="0.25">
      <c r="A237" s="92" t="s">
        <v>525</v>
      </c>
      <c r="B237" s="92" t="s">
        <v>526</v>
      </c>
      <c r="C237" s="93">
        <v>121.136</v>
      </c>
      <c r="D237" s="93">
        <v>121.827</v>
      </c>
      <c r="E237" s="93">
        <v>121.745</v>
      </c>
      <c r="F237" s="93">
        <v>121.65900000000001</v>
      </c>
      <c r="G237" s="93">
        <v>123.11499999999999</v>
      </c>
      <c r="H237" s="93">
        <v>124.35599999999999</v>
      </c>
      <c r="I237" s="93">
        <v>125.119</v>
      </c>
      <c r="J237" s="93">
        <v>125.63500000000001</v>
      </c>
      <c r="K237" s="93">
        <v>127.26</v>
      </c>
      <c r="L237" s="93">
        <v>128.19200000000001</v>
      </c>
      <c r="M237" s="93">
        <v>129.35599999999999</v>
      </c>
      <c r="N237" s="93">
        <v>129.87299999999999</v>
      </c>
      <c r="O237" s="93">
        <v>131.11799999999999</v>
      </c>
      <c r="P237" s="93">
        <v>131.98500000000001</v>
      </c>
      <c r="Q237" s="93">
        <v>132.78</v>
      </c>
      <c r="R237" s="93">
        <v>133.238</v>
      </c>
      <c r="S237" s="93">
        <v>133.70699999999999</v>
      </c>
      <c r="T237" s="93">
        <v>134.136</v>
      </c>
      <c r="U237" s="93">
        <v>134.57499999999999</v>
      </c>
      <c r="V237" s="93">
        <v>134.92400000000001</v>
      </c>
      <c r="W237" s="93">
        <v>135.20400000000001</v>
      </c>
      <c r="X237" s="93">
        <v>136.06299999999999</v>
      </c>
      <c r="Y237" s="93">
        <v>136.87799999999999</v>
      </c>
      <c r="Z237" s="93">
        <v>137.65799999999999</v>
      </c>
      <c r="AA237" s="93">
        <v>138.364</v>
      </c>
      <c r="AB237" s="93">
        <v>139.065</v>
      </c>
      <c r="AC237" s="93">
        <v>139.74</v>
      </c>
      <c r="AD237" s="93">
        <v>140.40199999999999</v>
      </c>
      <c r="AE237" s="93">
        <v>141.089</v>
      </c>
      <c r="AF237" s="93">
        <v>141.78100000000001</v>
      </c>
      <c r="AG237" s="93">
        <v>142.535</v>
      </c>
      <c r="AH237" s="93">
        <v>143.31700000000001</v>
      </c>
      <c r="AI237" s="93">
        <v>144.15600000000001</v>
      </c>
      <c r="AJ237" s="93">
        <v>145.03800000000001</v>
      </c>
      <c r="AK237" s="93">
        <v>145.941</v>
      </c>
      <c r="AL237" s="93">
        <v>146.91</v>
      </c>
      <c r="AM237" s="93">
        <v>147.887</v>
      </c>
      <c r="AN237" s="93">
        <v>148.87</v>
      </c>
      <c r="AO237" s="93">
        <v>149.80199999999999</v>
      </c>
      <c r="AP237" s="93">
        <v>150.71199999999999</v>
      </c>
      <c r="AQ237" s="93">
        <v>151.624</v>
      </c>
      <c r="AR237" s="62"/>
      <c r="AS237" s="62"/>
    </row>
    <row r="238" spans="1:45" s="63" customFormat="1" ht="15" x14ac:dyDescent="0.25">
      <c r="A238" s="92" t="s">
        <v>25</v>
      </c>
      <c r="B238" s="92" t="s">
        <v>26</v>
      </c>
      <c r="C238" s="93">
        <v>101.94199999999999</v>
      </c>
      <c r="D238" s="93">
        <v>103.401</v>
      </c>
      <c r="E238" s="93">
        <v>104.227</v>
      </c>
      <c r="F238" s="93">
        <v>105.505</v>
      </c>
      <c r="G238" s="93">
        <v>109.233</v>
      </c>
      <c r="H238" s="93">
        <v>109.187</v>
      </c>
      <c r="I238" s="93">
        <v>107.895</v>
      </c>
      <c r="J238" s="93">
        <v>106.709</v>
      </c>
      <c r="K238" s="93">
        <v>105.72</v>
      </c>
      <c r="L238" s="93">
        <v>104.77200000000001</v>
      </c>
      <c r="M238" s="93">
        <v>104.931</v>
      </c>
      <c r="N238" s="93">
        <v>106</v>
      </c>
      <c r="O238" s="93">
        <v>107.20099999999999</v>
      </c>
      <c r="P238" s="93">
        <v>109.15300000000001</v>
      </c>
      <c r="Q238" s="93">
        <v>112.096</v>
      </c>
      <c r="R238" s="93">
        <v>113.471</v>
      </c>
      <c r="S238" s="93">
        <v>114.63</v>
      </c>
      <c r="T238" s="93">
        <v>115.726</v>
      </c>
      <c r="U238" s="93">
        <v>116.675</v>
      </c>
      <c r="V238" s="93">
        <v>117.453</v>
      </c>
      <c r="W238" s="93">
        <v>118.07299999999999</v>
      </c>
      <c r="X238" s="93">
        <v>119.173</v>
      </c>
      <c r="Y238" s="93">
        <v>120.18899999999999</v>
      </c>
      <c r="Z238" s="93">
        <v>121.193</v>
      </c>
      <c r="AA238" s="93">
        <v>122.18</v>
      </c>
      <c r="AB238" s="93">
        <v>123.163</v>
      </c>
      <c r="AC238" s="93">
        <v>124.125</v>
      </c>
      <c r="AD238" s="93">
        <v>125.096</v>
      </c>
      <c r="AE238" s="93">
        <v>126.044</v>
      </c>
      <c r="AF238" s="93">
        <v>126.986</v>
      </c>
      <c r="AG238" s="93">
        <v>127.93300000000001</v>
      </c>
      <c r="AH238" s="93">
        <v>128.875</v>
      </c>
      <c r="AI238" s="93">
        <v>129.80000000000001</v>
      </c>
      <c r="AJ238" s="93">
        <v>130.70599999999999</v>
      </c>
      <c r="AK238" s="93">
        <v>131.602</v>
      </c>
      <c r="AL238" s="93">
        <v>132.499</v>
      </c>
      <c r="AM238" s="93">
        <v>133.375</v>
      </c>
      <c r="AN238" s="93">
        <v>134.23500000000001</v>
      </c>
      <c r="AO238" s="93">
        <v>135.06100000000001</v>
      </c>
      <c r="AP238" s="93">
        <v>135.86000000000001</v>
      </c>
      <c r="AQ238" s="93">
        <v>136.64099999999999</v>
      </c>
      <c r="AR238" s="62"/>
      <c r="AS238" s="62"/>
    </row>
    <row r="239" spans="1:45" s="63" customFormat="1" ht="15" x14ac:dyDescent="0.25">
      <c r="A239" s="92" t="s">
        <v>481</v>
      </c>
      <c r="B239" s="92" t="s">
        <v>482</v>
      </c>
      <c r="C239" s="93">
        <v>67.397999999999996</v>
      </c>
      <c r="D239" s="93">
        <v>67.382000000000005</v>
      </c>
      <c r="E239" s="93">
        <v>66.912000000000006</v>
      </c>
      <c r="F239" s="93">
        <v>66.180999999999997</v>
      </c>
      <c r="G239" s="93">
        <v>65.894000000000005</v>
      </c>
      <c r="H239" s="93">
        <v>65.644999999999996</v>
      </c>
      <c r="I239" s="93">
        <v>65.456000000000003</v>
      </c>
      <c r="J239" s="93">
        <v>65.966999999999999</v>
      </c>
      <c r="K239" s="93">
        <v>67.076999999999998</v>
      </c>
      <c r="L239" s="93">
        <v>68.432000000000002</v>
      </c>
      <c r="M239" s="93">
        <v>69.424999999999997</v>
      </c>
      <c r="N239" s="93">
        <v>70.186999999999998</v>
      </c>
      <c r="O239" s="93">
        <v>71.278000000000006</v>
      </c>
      <c r="P239" s="93">
        <v>72.495000000000005</v>
      </c>
      <c r="Q239" s="93">
        <v>73.900000000000006</v>
      </c>
      <c r="R239" s="93">
        <v>75.418999999999997</v>
      </c>
      <c r="S239" s="93">
        <v>76.656999999999996</v>
      </c>
      <c r="T239" s="93">
        <v>77.933999999999997</v>
      </c>
      <c r="U239" s="93">
        <v>79.126000000000005</v>
      </c>
      <c r="V239" s="93">
        <v>80.313000000000002</v>
      </c>
      <c r="W239" s="93">
        <v>81.433000000000007</v>
      </c>
      <c r="X239" s="93">
        <v>82.701999999999998</v>
      </c>
      <c r="Y239" s="93">
        <v>83.968000000000004</v>
      </c>
      <c r="Z239" s="93">
        <v>85.174000000000007</v>
      </c>
      <c r="AA239" s="93">
        <v>86.393000000000001</v>
      </c>
      <c r="AB239" s="93">
        <v>87.584999999999994</v>
      </c>
      <c r="AC239" s="93">
        <v>88.765000000000001</v>
      </c>
      <c r="AD239" s="93">
        <v>89.947000000000003</v>
      </c>
      <c r="AE239" s="93">
        <v>91.075999999999993</v>
      </c>
      <c r="AF239" s="93">
        <v>92.2</v>
      </c>
      <c r="AG239" s="93">
        <v>93.307000000000002</v>
      </c>
      <c r="AH239" s="93">
        <v>94.43</v>
      </c>
      <c r="AI239" s="93">
        <v>95.524000000000001</v>
      </c>
      <c r="AJ239" s="93">
        <v>96.569000000000003</v>
      </c>
      <c r="AK239" s="93">
        <v>97.597999999999999</v>
      </c>
      <c r="AL239" s="93">
        <v>98.625</v>
      </c>
      <c r="AM239" s="93">
        <v>99.643000000000001</v>
      </c>
      <c r="AN239" s="93">
        <v>100.64100000000001</v>
      </c>
      <c r="AO239" s="93">
        <v>101.592</v>
      </c>
      <c r="AP239" s="93">
        <v>102.521</v>
      </c>
      <c r="AQ239" s="93">
        <v>103.447</v>
      </c>
      <c r="AR239" s="62"/>
      <c r="AS239" s="62"/>
    </row>
    <row r="240" spans="1:45" s="63" customFormat="1" ht="15" x14ac:dyDescent="0.25">
      <c r="A240" s="92" t="s">
        <v>60</v>
      </c>
      <c r="B240" s="92" t="s">
        <v>61</v>
      </c>
      <c r="C240" s="93">
        <v>128.26400000000001</v>
      </c>
      <c r="D240" s="93">
        <v>127.93899999999999</v>
      </c>
      <c r="E240" s="93">
        <v>127.551</v>
      </c>
      <c r="F240" s="93">
        <v>127.44799999999999</v>
      </c>
      <c r="G240" s="93">
        <v>128.12</v>
      </c>
      <c r="H240" s="93">
        <v>128.41</v>
      </c>
      <c r="I240" s="93">
        <v>129.03299999999999</v>
      </c>
      <c r="J240" s="93">
        <v>130.083</v>
      </c>
      <c r="K240" s="93">
        <v>132.06200000000001</v>
      </c>
      <c r="L240" s="93">
        <v>133.53100000000001</v>
      </c>
      <c r="M240" s="93">
        <v>135.501</v>
      </c>
      <c r="N240" s="93">
        <v>137.29599999999999</v>
      </c>
      <c r="O240" s="93">
        <v>138.96899999999999</v>
      </c>
      <c r="P240" s="93">
        <v>140.917</v>
      </c>
      <c r="Q240" s="93">
        <v>142.85900000000001</v>
      </c>
      <c r="R240" s="93">
        <v>144.86000000000001</v>
      </c>
      <c r="S240" s="93">
        <v>146.655</v>
      </c>
      <c r="T240" s="93">
        <v>148.46199999999999</v>
      </c>
      <c r="U240" s="93">
        <v>150.20699999999999</v>
      </c>
      <c r="V240" s="93">
        <v>151.911</v>
      </c>
      <c r="W240" s="93">
        <v>153.46899999999999</v>
      </c>
      <c r="X240" s="93">
        <v>155.62200000000001</v>
      </c>
      <c r="Y240" s="93">
        <v>157.70500000000001</v>
      </c>
      <c r="Z240" s="93">
        <v>159.75399999999999</v>
      </c>
      <c r="AA240" s="93">
        <v>161.792</v>
      </c>
      <c r="AB240" s="93">
        <v>163.77500000000001</v>
      </c>
      <c r="AC240" s="93">
        <v>165.71199999999999</v>
      </c>
      <c r="AD240" s="93">
        <v>167.62299999999999</v>
      </c>
      <c r="AE240" s="93">
        <v>169.471</v>
      </c>
      <c r="AF240" s="93">
        <v>171.31100000000001</v>
      </c>
      <c r="AG240" s="93">
        <v>173.119</v>
      </c>
      <c r="AH240" s="93">
        <v>174.874</v>
      </c>
      <c r="AI240" s="93">
        <v>176.596</v>
      </c>
      <c r="AJ240" s="93">
        <v>178.28</v>
      </c>
      <c r="AK240" s="93">
        <v>179.929</v>
      </c>
      <c r="AL240" s="93">
        <v>181.58</v>
      </c>
      <c r="AM240" s="93">
        <v>183.191</v>
      </c>
      <c r="AN240" s="93">
        <v>184.77600000000001</v>
      </c>
      <c r="AO240" s="93">
        <v>186.31899999999999</v>
      </c>
      <c r="AP240" s="93">
        <v>187.81700000000001</v>
      </c>
      <c r="AQ240" s="93">
        <v>189.31700000000001</v>
      </c>
      <c r="AR240" s="62"/>
      <c r="AS240" s="62"/>
    </row>
    <row r="241" spans="1:45" s="63" customFormat="1" ht="15" x14ac:dyDescent="0.25">
      <c r="A241" s="92" t="s">
        <v>483</v>
      </c>
      <c r="B241" s="92" t="s">
        <v>484</v>
      </c>
      <c r="C241" s="93">
        <v>89.007999999999996</v>
      </c>
      <c r="D241" s="93">
        <v>88.959000000000003</v>
      </c>
      <c r="E241" s="93">
        <v>89.146000000000001</v>
      </c>
      <c r="F241" s="93">
        <v>89.269000000000005</v>
      </c>
      <c r="G241" s="93">
        <v>89.587000000000003</v>
      </c>
      <c r="H241" s="93">
        <v>89.756</v>
      </c>
      <c r="I241" s="93">
        <v>89.933999999999997</v>
      </c>
      <c r="J241" s="93">
        <v>90.465000000000003</v>
      </c>
      <c r="K241" s="93">
        <v>90.989000000000004</v>
      </c>
      <c r="L241" s="93">
        <v>91.751999999999995</v>
      </c>
      <c r="M241" s="93">
        <v>92.551000000000002</v>
      </c>
      <c r="N241" s="93">
        <v>92.896000000000001</v>
      </c>
      <c r="O241" s="93">
        <v>93.772999999999996</v>
      </c>
      <c r="P241" s="93">
        <v>94.942999999999998</v>
      </c>
      <c r="Q241" s="93">
        <v>95.876999999999995</v>
      </c>
      <c r="R241" s="93">
        <v>96.846000000000004</v>
      </c>
      <c r="S241" s="93">
        <v>97.756</v>
      </c>
      <c r="T241" s="93">
        <v>98.700999999999993</v>
      </c>
      <c r="U241" s="93">
        <v>99.674000000000007</v>
      </c>
      <c r="V241" s="93">
        <v>100.602</v>
      </c>
      <c r="W241" s="93">
        <v>101.52200000000001</v>
      </c>
      <c r="X241" s="93">
        <v>102.608</v>
      </c>
      <c r="Y241" s="93">
        <v>103.685</v>
      </c>
      <c r="Z241" s="93">
        <v>104.765</v>
      </c>
      <c r="AA241" s="93">
        <v>105.818</v>
      </c>
      <c r="AB241" s="93">
        <v>106.896</v>
      </c>
      <c r="AC241" s="93">
        <v>107.983</v>
      </c>
      <c r="AD241" s="93">
        <v>109.077</v>
      </c>
      <c r="AE241" s="93">
        <v>110.15900000000001</v>
      </c>
      <c r="AF241" s="93">
        <v>111.224</v>
      </c>
      <c r="AG241" s="93">
        <v>112.324</v>
      </c>
      <c r="AH241" s="93">
        <v>113.41500000000001</v>
      </c>
      <c r="AI241" s="93">
        <v>114.52200000000001</v>
      </c>
      <c r="AJ241" s="93">
        <v>115.631</v>
      </c>
      <c r="AK241" s="93">
        <v>116.735</v>
      </c>
      <c r="AL241" s="93">
        <v>117.86499999999999</v>
      </c>
      <c r="AM241" s="93">
        <v>119.002</v>
      </c>
      <c r="AN241" s="93">
        <v>120.123</v>
      </c>
      <c r="AO241" s="93">
        <v>121.23099999999999</v>
      </c>
      <c r="AP241" s="93">
        <v>122.331</v>
      </c>
      <c r="AQ241" s="93">
        <v>123.431</v>
      </c>
      <c r="AR241" s="62"/>
      <c r="AS241" s="62"/>
    </row>
    <row r="242" spans="1:45" s="63" customFormat="1" ht="15" x14ac:dyDescent="0.25">
      <c r="A242" s="92" t="s">
        <v>62</v>
      </c>
      <c r="B242" s="92" t="s">
        <v>63</v>
      </c>
      <c r="C242" s="93">
        <v>102.078</v>
      </c>
      <c r="D242" s="93">
        <v>101.617</v>
      </c>
      <c r="E242" s="93">
        <v>100.43300000000001</v>
      </c>
      <c r="F242" s="93">
        <v>99.772999999999996</v>
      </c>
      <c r="G242" s="93">
        <v>100.005</v>
      </c>
      <c r="H242" s="93">
        <v>101.017</v>
      </c>
      <c r="I242" s="93">
        <v>102.39</v>
      </c>
      <c r="J242" s="93">
        <v>104.268</v>
      </c>
      <c r="K242" s="93">
        <v>106.265</v>
      </c>
      <c r="L242" s="93">
        <v>108.014</v>
      </c>
      <c r="M242" s="93">
        <v>110.1</v>
      </c>
      <c r="N242" s="93">
        <v>110.886</v>
      </c>
      <c r="O242" s="93">
        <v>111.84</v>
      </c>
      <c r="P242" s="93">
        <v>112.836</v>
      </c>
      <c r="Q242" s="93">
        <v>113.785</v>
      </c>
      <c r="R242" s="93">
        <v>114.539</v>
      </c>
      <c r="S242" s="93">
        <v>115.16500000000001</v>
      </c>
      <c r="T242" s="93">
        <v>115.748</v>
      </c>
      <c r="U242" s="93">
        <v>116.282</v>
      </c>
      <c r="V242" s="93">
        <v>116.76900000000001</v>
      </c>
      <c r="W242" s="93">
        <v>117.18300000000001</v>
      </c>
      <c r="X242" s="93">
        <v>118.197</v>
      </c>
      <c r="Y242" s="93">
        <v>119.134</v>
      </c>
      <c r="Z242" s="93">
        <v>120.048</v>
      </c>
      <c r="AA242" s="93">
        <v>120.962</v>
      </c>
      <c r="AB242" s="93">
        <v>121.88800000000001</v>
      </c>
      <c r="AC242" s="93">
        <v>122.761</v>
      </c>
      <c r="AD242" s="93">
        <v>123.65</v>
      </c>
      <c r="AE242" s="93">
        <v>124.52</v>
      </c>
      <c r="AF242" s="93">
        <v>125.392</v>
      </c>
      <c r="AG242" s="93">
        <v>126.26900000000001</v>
      </c>
      <c r="AH242" s="93">
        <v>127.134</v>
      </c>
      <c r="AI242" s="93">
        <v>127.998</v>
      </c>
      <c r="AJ242" s="93">
        <v>128.845</v>
      </c>
      <c r="AK242" s="93">
        <v>129.684</v>
      </c>
      <c r="AL242" s="93">
        <v>130.52799999999999</v>
      </c>
      <c r="AM242" s="93">
        <v>131.34399999999999</v>
      </c>
      <c r="AN242" s="93">
        <v>132.155</v>
      </c>
      <c r="AO242" s="93">
        <v>132.93199999999999</v>
      </c>
      <c r="AP242" s="93">
        <v>133.67500000000001</v>
      </c>
      <c r="AQ242" s="93">
        <v>134.399</v>
      </c>
      <c r="AR242" s="62"/>
      <c r="AS242" s="62"/>
    </row>
    <row r="243" spans="1:45" s="63" customFormat="1" ht="15" x14ac:dyDescent="0.25">
      <c r="A243" s="92" t="s">
        <v>485</v>
      </c>
      <c r="B243" s="92" t="s">
        <v>486</v>
      </c>
      <c r="C243" s="93">
        <v>125.015</v>
      </c>
      <c r="D243" s="93">
        <v>125.261</v>
      </c>
      <c r="E243" s="93">
        <v>125.45699999999999</v>
      </c>
      <c r="F243" s="93">
        <v>125.438</v>
      </c>
      <c r="G243" s="93">
        <v>126.179</v>
      </c>
      <c r="H243" s="93">
        <v>126.64</v>
      </c>
      <c r="I243" s="93">
        <v>126.95</v>
      </c>
      <c r="J243" s="93">
        <v>127.779</v>
      </c>
      <c r="K243" s="93">
        <v>128.51400000000001</v>
      </c>
      <c r="L243" s="93">
        <v>129.24700000000001</v>
      </c>
      <c r="M243" s="93">
        <v>130.50299999999999</v>
      </c>
      <c r="N243" s="93">
        <v>131.684</v>
      </c>
      <c r="O243" s="93">
        <v>133.352</v>
      </c>
      <c r="P243" s="93">
        <v>134.73599999999999</v>
      </c>
      <c r="Q243" s="93">
        <v>135.93100000000001</v>
      </c>
      <c r="R243" s="93">
        <v>137.02699999999999</v>
      </c>
      <c r="S243" s="93">
        <v>138.488</v>
      </c>
      <c r="T243" s="93">
        <v>139.98599999999999</v>
      </c>
      <c r="U243" s="93">
        <v>141.476</v>
      </c>
      <c r="V243" s="93">
        <v>142.93199999999999</v>
      </c>
      <c r="W243" s="93">
        <v>144.38499999999999</v>
      </c>
      <c r="X243" s="93">
        <v>145.982</v>
      </c>
      <c r="Y243" s="93">
        <v>147.547</v>
      </c>
      <c r="Z243" s="93">
        <v>149.102</v>
      </c>
      <c r="AA243" s="93">
        <v>150.60300000000001</v>
      </c>
      <c r="AB243" s="93">
        <v>152.125</v>
      </c>
      <c r="AC243" s="93">
        <v>153.66300000000001</v>
      </c>
      <c r="AD243" s="93">
        <v>155.16200000000001</v>
      </c>
      <c r="AE243" s="93">
        <v>156.62</v>
      </c>
      <c r="AF243" s="93">
        <v>158.04900000000001</v>
      </c>
      <c r="AG243" s="93">
        <v>159.489</v>
      </c>
      <c r="AH243" s="93">
        <v>160.91200000000001</v>
      </c>
      <c r="AI243" s="93">
        <v>162.30699999999999</v>
      </c>
      <c r="AJ243" s="93">
        <v>163.68600000000001</v>
      </c>
      <c r="AK243" s="93">
        <v>165.06100000000001</v>
      </c>
      <c r="AL243" s="93">
        <v>166.43600000000001</v>
      </c>
      <c r="AM243" s="93">
        <v>167.79499999999999</v>
      </c>
      <c r="AN243" s="93">
        <v>169.14699999999999</v>
      </c>
      <c r="AO243" s="93">
        <v>170.49299999999999</v>
      </c>
      <c r="AP243" s="93">
        <v>171.83799999999999</v>
      </c>
      <c r="AQ243" s="93">
        <v>173.196</v>
      </c>
      <c r="AR243" s="62"/>
      <c r="AS243" s="62"/>
    </row>
    <row r="244" spans="1:45" s="63" customFormat="1" ht="15" x14ac:dyDescent="0.25">
      <c r="A244" s="92" t="s">
        <v>489</v>
      </c>
      <c r="B244" s="92" t="s">
        <v>490</v>
      </c>
      <c r="C244" s="93">
        <v>140.25800000000001</v>
      </c>
      <c r="D244" s="93">
        <v>139.785</v>
      </c>
      <c r="E244" s="93">
        <v>139.214</v>
      </c>
      <c r="F244" s="93">
        <v>138.79599999999999</v>
      </c>
      <c r="G244" s="93">
        <v>138.899</v>
      </c>
      <c r="H244" s="93">
        <v>138.80000000000001</v>
      </c>
      <c r="I244" s="93">
        <v>139.22300000000001</v>
      </c>
      <c r="J244" s="93">
        <v>140.55699999999999</v>
      </c>
      <c r="K244" s="93">
        <v>141.464</v>
      </c>
      <c r="L244" s="93">
        <v>142.69900000000001</v>
      </c>
      <c r="M244" s="93">
        <v>144.48400000000001</v>
      </c>
      <c r="N244" s="93">
        <v>145.88900000000001</v>
      </c>
      <c r="O244" s="93">
        <v>147.41900000000001</v>
      </c>
      <c r="P244" s="93">
        <v>148.74</v>
      </c>
      <c r="Q244" s="93">
        <v>149.81899999999999</v>
      </c>
      <c r="R244" s="93">
        <v>151.03200000000001</v>
      </c>
      <c r="S244" s="93">
        <v>152.36500000000001</v>
      </c>
      <c r="T244" s="93">
        <v>153.62700000000001</v>
      </c>
      <c r="U244" s="93">
        <v>154.846</v>
      </c>
      <c r="V244" s="93">
        <v>156.00800000000001</v>
      </c>
      <c r="W244" s="93">
        <v>157.191</v>
      </c>
      <c r="X244" s="93">
        <v>158.83000000000001</v>
      </c>
      <c r="Y244" s="93">
        <v>160.35599999999999</v>
      </c>
      <c r="Z244" s="93">
        <v>161.863</v>
      </c>
      <c r="AA244" s="93">
        <v>163.345</v>
      </c>
      <c r="AB244" s="93">
        <v>164.83699999999999</v>
      </c>
      <c r="AC244" s="93">
        <v>166.31100000000001</v>
      </c>
      <c r="AD244" s="93">
        <v>167.74700000000001</v>
      </c>
      <c r="AE244" s="93">
        <v>169.15700000000001</v>
      </c>
      <c r="AF244" s="93">
        <v>170.571</v>
      </c>
      <c r="AG244" s="93">
        <v>171.988</v>
      </c>
      <c r="AH244" s="93">
        <v>173.40799999999999</v>
      </c>
      <c r="AI244" s="93">
        <v>174.82499999999999</v>
      </c>
      <c r="AJ244" s="93">
        <v>176.22300000000001</v>
      </c>
      <c r="AK244" s="93">
        <v>177.614</v>
      </c>
      <c r="AL244" s="93">
        <v>179.00899999999999</v>
      </c>
      <c r="AM244" s="93">
        <v>180.34</v>
      </c>
      <c r="AN244" s="93">
        <v>181.678</v>
      </c>
      <c r="AO244" s="93">
        <v>182.97900000000001</v>
      </c>
      <c r="AP244" s="93">
        <v>184.24199999999999</v>
      </c>
      <c r="AQ244" s="93">
        <v>185.51</v>
      </c>
      <c r="AR244" s="62"/>
      <c r="AS244" s="62"/>
    </row>
    <row r="245" spans="1:45" s="63" customFormat="1" ht="15" x14ac:dyDescent="0.25">
      <c r="A245" s="92" t="s">
        <v>64</v>
      </c>
      <c r="B245" s="92" t="s">
        <v>65</v>
      </c>
      <c r="C245" s="93">
        <v>120.238</v>
      </c>
      <c r="D245" s="93">
        <v>120.404</v>
      </c>
      <c r="E245" s="93">
        <v>119.26300000000001</v>
      </c>
      <c r="F245" s="93">
        <v>118.95699999999999</v>
      </c>
      <c r="G245" s="93">
        <v>119.15900000000001</v>
      </c>
      <c r="H245" s="93">
        <v>119.27500000000001</v>
      </c>
      <c r="I245" s="93">
        <v>119.527</v>
      </c>
      <c r="J245" s="93">
        <v>120.483</v>
      </c>
      <c r="K245" s="93">
        <v>122.08499999999999</v>
      </c>
      <c r="L245" s="93">
        <v>122.883</v>
      </c>
      <c r="M245" s="93">
        <v>123.646</v>
      </c>
      <c r="N245" s="93">
        <v>123.776</v>
      </c>
      <c r="O245" s="93">
        <v>124.208</v>
      </c>
      <c r="P245" s="93">
        <v>124.452</v>
      </c>
      <c r="Q245" s="93">
        <v>124.69</v>
      </c>
      <c r="R245" s="93">
        <v>124.932</v>
      </c>
      <c r="S245" s="93">
        <v>125.05500000000001</v>
      </c>
      <c r="T245" s="93">
        <v>125.203</v>
      </c>
      <c r="U245" s="93">
        <v>125.392</v>
      </c>
      <c r="V245" s="93">
        <v>125.53700000000001</v>
      </c>
      <c r="W245" s="93">
        <v>125.70699999999999</v>
      </c>
      <c r="X245" s="93">
        <v>126.486</v>
      </c>
      <c r="Y245" s="93">
        <v>127.236</v>
      </c>
      <c r="Z245" s="93">
        <v>127.994</v>
      </c>
      <c r="AA245" s="93">
        <v>128.71299999999999</v>
      </c>
      <c r="AB245" s="93">
        <v>129.471</v>
      </c>
      <c r="AC245" s="93">
        <v>130.16800000000001</v>
      </c>
      <c r="AD245" s="93">
        <v>130.88</v>
      </c>
      <c r="AE245" s="93">
        <v>131.58000000000001</v>
      </c>
      <c r="AF245" s="93">
        <v>132.26400000000001</v>
      </c>
      <c r="AG245" s="93">
        <v>132.97300000000001</v>
      </c>
      <c r="AH245" s="93">
        <v>133.661</v>
      </c>
      <c r="AI245" s="93">
        <v>134.36000000000001</v>
      </c>
      <c r="AJ245" s="93">
        <v>135.02799999999999</v>
      </c>
      <c r="AK245" s="93">
        <v>135.69499999999999</v>
      </c>
      <c r="AL245" s="93">
        <v>136.36199999999999</v>
      </c>
      <c r="AM245" s="93">
        <v>137.00800000000001</v>
      </c>
      <c r="AN245" s="93">
        <v>137.654</v>
      </c>
      <c r="AO245" s="93">
        <v>138.251</v>
      </c>
      <c r="AP245" s="93">
        <v>138.846</v>
      </c>
      <c r="AQ245" s="93">
        <v>139.43700000000001</v>
      </c>
      <c r="AR245" s="62"/>
      <c r="AS245" s="62"/>
    </row>
    <row r="246" spans="1:45" s="63" customFormat="1" ht="15" x14ac:dyDescent="0.25">
      <c r="A246" s="92" t="s">
        <v>491</v>
      </c>
      <c r="B246" s="92" t="s">
        <v>492</v>
      </c>
      <c r="C246" s="93">
        <v>111.298</v>
      </c>
      <c r="D246" s="93">
        <v>112.25700000000001</v>
      </c>
      <c r="E246" s="93">
        <v>112.139</v>
      </c>
      <c r="F246" s="93">
        <v>111.712</v>
      </c>
      <c r="G246" s="93">
        <v>112.142</v>
      </c>
      <c r="H246" s="93">
        <v>112.38500000000001</v>
      </c>
      <c r="I246" s="93">
        <v>113.093</v>
      </c>
      <c r="J246" s="93">
        <v>114.56</v>
      </c>
      <c r="K246" s="93">
        <v>115.715</v>
      </c>
      <c r="L246" s="93">
        <v>117.238</v>
      </c>
      <c r="M246" s="93">
        <v>119.575</v>
      </c>
      <c r="N246" s="93">
        <v>120.848</v>
      </c>
      <c r="O246" s="93">
        <v>122.206</v>
      </c>
      <c r="P246" s="93">
        <v>123.819</v>
      </c>
      <c r="Q246" s="93">
        <v>125.377</v>
      </c>
      <c r="R246" s="93">
        <v>126.75700000000001</v>
      </c>
      <c r="S246" s="93">
        <v>128.30099999999999</v>
      </c>
      <c r="T246" s="93">
        <v>129.74799999999999</v>
      </c>
      <c r="U246" s="93">
        <v>131.16300000000001</v>
      </c>
      <c r="V246" s="93">
        <v>132.54300000000001</v>
      </c>
      <c r="W246" s="93">
        <v>133.846</v>
      </c>
      <c r="X246" s="93">
        <v>135.36799999999999</v>
      </c>
      <c r="Y246" s="93">
        <v>136.774</v>
      </c>
      <c r="Z246" s="93">
        <v>138.191</v>
      </c>
      <c r="AA246" s="93">
        <v>139.584</v>
      </c>
      <c r="AB246" s="93">
        <v>140.976</v>
      </c>
      <c r="AC246" s="93">
        <v>142.36099999999999</v>
      </c>
      <c r="AD246" s="93">
        <v>143.70599999999999</v>
      </c>
      <c r="AE246" s="93">
        <v>145.05799999999999</v>
      </c>
      <c r="AF246" s="93">
        <v>146.398</v>
      </c>
      <c r="AG246" s="93">
        <v>147.75299999999999</v>
      </c>
      <c r="AH246" s="93">
        <v>149.09700000000001</v>
      </c>
      <c r="AI246" s="93">
        <v>150.43199999999999</v>
      </c>
      <c r="AJ246" s="93">
        <v>151.75700000000001</v>
      </c>
      <c r="AK246" s="93">
        <v>153.084</v>
      </c>
      <c r="AL246" s="93">
        <v>154.41800000000001</v>
      </c>
      <c r="AM246" s="93">
        <v>155.721</v>
      </c>
      <c r="AN246" s="93">
        <v>157.02000000000001</v>
      </c>
      <c r="AO246" s="93">
        <v>158.274</v>
      </c>
      <c r="AP246" s="93">
        <v>159.511</v>
      </c>
      <c r="AQ246" s="93">
        <v>160.74199999999999</v>
      </c>
      <c r="AR246" s="62"/>
      <c r="AS246" s="62"/>
    </row>
    <row r="247" spans="1:45" s="65" customFormat="1" ht="15" x14ac:dyDescent="0.25">
      <c r="A247" s="92" t="s">
        <v>493</v>
      </c>
      <c r="B247" s="92" t="s">
        <v>494</v>
      </c>
      <c r="C247" s="93">
        <v>93.456999999999994</v>
      </c>
      <c r="D247" s="93">
        <v>94.353999999999999</v>
      </c>
      <c r="E247" s="93">
        <v>94.677000000000007</v>
      </c>
      <c r="F247" s="93">
        <v>95.02</v>
      </c>
      <c r="G247" s="93">
        <v>95.483999999999995</v>
      </c>
      <c r="H247" s="93">
        <v>95.97</v>
      </c>
      <c r="I247" s="93">
        <v>96.02</v>
      </c>
      <c r="J247" s="93">
        <v>96.653999999999996</v>
      </c>
      <c r="K247" s="93">
        <v>97.613</v>
      </c>
      <c r="L247" s="93">
        <v>99.123999999999995</v>
      </c>
      <c r="M247" s="93">
        <v>100.57</v>
      </c>
      <c r="N247" s="93">
        <v>101.491</v>
      </c>
      <c r="O247" s="93">
        <v>102.688</v>
      </c>
      <c r="P247" s="93">
        <v>104.32</v>
      </c>
      <c r="Q247" s="93">
        <v>106.092</v>
      </c>
      <c r="R247" s="93">
        <v>107.462</v>
      </c>
      <c r="S247" s="93">
        <v>108.71899999999999</v>
      </c>
      <c r="T247" s="93">
        <v>110.04900000000001</v>
      </c>
      <c r="U247" s="93">
        <v>111.291</v>
      </c>
      <c r="V247" s="93">
        <v>112.46</v>
      </c>
      <c r="W247" s="93">
        <v>113.532</v>
      </c>
      <c r="X247" s="93">
        <v>115.246</v>
      </c>
      <c r="Y247" s="93">
        <v>116.947</v>
      </c>
      <c r="Z247" s="93">
        <v>118.6</v>
      </c>
      <c r="AA247" s="93">
        <v>120.218</v>
      </c>
      <c r="AB247" s="93">
        <v>121.80200000000001</v>
      </c>
      <c r="AC247" s="93">
        <v>123.33199999999999</v>
      </c>
      <c r="AD247" s="93">
        <v>124.869</v>
      </c>
      <c r="AE247" s="93">
        <v>126.357</v>
      </c>
      <c r="AF247" s="93">
        <v>127.804</v>
      </c>
      <c r="AG247" s="93">
        <v>129.25200000000001</v>
      </c>
      <c r="AH247" s="93">
        <v>130.64500000000001</v>
      </c>
      <c r="AI247" s="93">
        <v>132.041</v>
      </c>
      <c r="AJ247" s="93">
        <v>133.40199999999999</v>
      </c>
      <c r="AK247" s="93">
        <v>134.739</v>
      </c>
      <c r="AL247" s="93">
        <v>136.08699999999999</v>
      </c>
      <c r="AM247" s="93">
        <v>137.40299999999999</v>
      </c>
      <c r="AN247" s="93">
        <v>138.71100000000001</v>
      </c>
      <c r="AO247" s="93">
        <v>139.98400000000001</v>
      </c>
      <c r="AP247" s="93">
        <v>141.22499999999999</v>
      </c>
      <c r="AQ247" s="93">
        <v>142.465</v>
      </c>
      <c r="AR247" s="58"/>
      <c r="AS247" s="58"/>
    </row>
    <row r="248" spans="1:45" s="63" customFormat="1" ht="15" x14ac:dyDescent="0.25">
      <c r="A248" s="92" t="s">
        <v>66</v>
      </c>
      <c r="B248" s="92" t="s">
        <v>67</v>
      </c>
      <c r="C248" s="93">
        <v>80.414000000000001</v>
      </c>
      <c r="D248" s="93">
        <v>80.513000000000005</v>
      </c>
      <c r="E248" s="93">
        <v>80.287999999999997</v>
      </c>
      <c r="F248" s="93">
        <v>80.182000000000002</v>
      </c>
      <c r="G248" s="93">
        <v>81.070999999999998</v>
      </c>
      <c r="H248" s="93">
        <v>81.322999999999993</v>
      </c>
      <c r="I248" s="93">
        <v>81.501000000000005</v>
      </c>
      <c r="J248" s="93">
        <v>82.09</v>
      </c>
      <c r="K248" s="93">
        <v>83.003</v>
      </c>
      <c r="L248" s="93">
        <v>83.786000000000001</v>
      </c>
      <c r="M248" s="93">
        <v>84.549000000000007</v>
      </c>
      <c r="N248" s="93">
        <v>84.765000000000001</v>
      </c>
      <c r="O248" s="93">
        <v>85.054000000000002</v>
      </c>
      <c r="P248" s="93">
        <v>85.632999999999996</v>
      </c>
      <c r="Q248" s="93">
        <v>85.915000000000006</v>
      </c>
      <c r="R248" s="93">
        <v>86.225999999999999</v>
      </c>
      <c r="S248" s="93">
        <v>86.506</v>
      </c>
      <c r="T248" s="93">
        <v>86.787999999999997</v>
      </c>
      <c r="U248" s="93">
        <v>87.066000000000003</v>
      </c>
      <c r="V248" s="93">
        <v>87.278000000000006</v>
      </c>
      <c r="W248" s="93">
        <v>87.453999999999994</v>
      </c>
      <c r="X248" s="93">
        <v>88.168999999999997</v>
      </c>
      <c r="Y248" s="93">
        <v>88.844999999999999</v>
      </c>
      <c r="Z248" s="93">
        <v>89.519000000000005</v>
      </c>
      <c r="AA248" s="93">
        <v>90.158000000000001</v>
      </c>
      <c r="AB248" s="93">
        <v>90.795000000000002</v>
      </c>
      <c r="AC248" s="93">
        <v>91.42</v>
      </c>
      <c r="AD248" s="93">
        <v>92.031000000000006</v>
      </c>
      <c r="AE248" s="93">
        <v>92.635000000000005</v>
      </c>
      <c r="AF248" s="93">
        <v>93.236000000000004</v>
      </c>
      <c r="AG248" s="93">
        <v>93.83</v>
      </c>
      <c r="AH248" s="93">
        <v>94.417000000000002</v>
      </c>
      <c r="AI248" s="93">
        <v>94.997</v>
      </c>
      <c r="AJ248" s="93">
        <v>95.570999999999998</v>
      </c>
      <c r="AK248" s="93">
        <v>96.146000000000001</v>
      </c>
      <c r="AL248" s="93">
        <v>96.709000000000003</v>
      </c>
      <c r="AM248" s="93">
        <v>97.27</v>
      </c>
      <c r="AN248" s="93">
        <v>97.822999999999993</v>
      </c>
      <c r="AO248" s="93">
        <v>98.364999999999995</v>
      </c>
      <c r="AP248" s="93">
        <v>98.897999999999996</v>
      </c>
      <c r="AQ248" s="93">
        <v>99.427000000000007</v>
      </c>
      <c r="AR248" s="62"/>
      <c r="AS248" s="62"/>
    </row>
    <row r="249" spans="1:45" s="63" customFormat="1" ht="15" x14ac:dyDescent="0.25">
      <c r="A249" s="92" t="s">
        <v>220</v>
      </c>
      <c r="B249" s="92" t="s">
        <v>221</v>
      </c>
      <c r="C249" s="93">
        <v>91.474000000000004</v>
      </c>
      <c r="D249" s="93">
        <v>91.725999999999999</v>
      </c>
      <c r="E249" s="93">
        <v>91.813999999999993</v>
      </c>
      <c r="F249" s="93">
        <v>92.025000000000006</v>
      </c>
      <c r="G249" s="93">
        <v>92.403999999999996</v>
      </c>
      <c r="H249" s="93">
        <v>92.951999999999998</v>
      </c>
      <c r="I249" s="93">
        <v>93.430999999999997</v>
      </c>
      <c r="J249" s="93">
        <v>94.162000000000006</v>
      </c>
      <c r="K249" s="93">
        <v>95.007999999999996</v>
      </c>
      <c r="L249" s="93">
        <v>95.918000000000006</v>
      </c>
      <c r="M249" s="93">
        <v>97.132999999999996</v>
      </c>
      <c r="N249" s="93">
        <v>97.748999999999995</v>
      </c>
      <c r="O249" s="93">
        <v>98.370999999999995</v>
      </c>
      <c r="P249" s="93">
        <v>99.603999999999999</v>
      </c>
      <c r="Q249" s="93">
        <v>100.746</v>
      </c>
      <c r="R249" s="93">
        <v>102.089</v>
      </c>
      <c r="S249" s="93">
        <v>103.161</v>
      </c>
      <c r="T249" s="93">
        <v>104.246</v>
      </c>
      <c r="U249" s="93">
        <v>105.355</v>
      </c>
      <c r="V249" s="93">
        <v>106.479</v>
      </c>
      <c r="W249" s="93">
        <v>107.57599999999999</v>
      </c>
      <c r="X249" s="93">
        <v>108.73699999999999</v>
      </c>
      <c r="Y249" s="93">
        <v>109.892</v>
      </c>
      <c r="Z249" s="93">
        <v>111.068</v>
      </c>
      <c r="AA249" s="93">
        <v>112.24299999999999</v>
      </c>
      <c r="AB249" s="93">
        <v>113.41800000000001</v>
      </c>
      <c r="AC249" s="93">
        <v>114.646</v>
      </c>
      <c r="AD249" s="93">
        <v>115.88500000000001</v>
      </c>
      <c r="AE249" s="93">
        <v>117.12</v>
      </c>
      <c r="AF249" s="93">
        <v>118.34099999999999</v>
      </c>
      <c r="AG249" s="93">
        <v>119.581</v>
      </c>
      <c r="AH249" s="93">
        <v>120.85599999999999</v>
      </c>
      <c r="AI249" s="93">
        <v>122.139</v>
      </c>
      <c r="AJ249" s="93">
        <v>123.42100000000001</v>
      </c>
      <c r="AK249" s="93">
        <v>124.694</v>
      </c>
      <c r="AL249" s="93">
        <v>125.999</v>
      </c>
      <c r="AM249" s="93">
        <v>127.3</v>
      </c>
      <c r="AN249" s="93">
        <v>128.613</v>
      </c>
      <c r="AO249" s="93">
        <v>129.90299999999999</v>
      </c>
      <c r="AP249" s="93">
        <v>131.184</v>
      </c>
      <c r="AQ249" s="93">
        <v>132.5</v>
      </c>
      <c r="AR249" s="62"/>
      <c r="AS249" s="62"/>
    </row>
    <row r="250" spans="1:45" s="63" customFormat="1" ht="15" x14ac:dyDescent="0.25">
      <c r="A250" s="92" t="s">
        <v>68</v>
      </c>
      <c r="B250" s="92" t="s">
        <v>69</v>
      </c>
      <c r="C250" s="93">
        <v>97.177999999999997</v>
      </c>
      <c r="D250" s="93">
        <v>96.962000000000003</v>
      </c>
      <c r="E250" s="93">
        <v>96.587999999999994</v>
      </c>
      <c r="F250" s="93">
        <v>96.028000000000006</v>
      </c>
      <c r="G250" s="93">
        <v>96.369</v>
      </c>
      <c r="H250" s="93">
        <v>96.683999999999997</v>
      </c>
      <c r="I250" s="93">
        <v>96.88</v>
      </c>
      <c r="J250" s="93">
        <v>97.596000000000004</v>
      </c>
      <c r="K250" s="93">
        <v>98.477999999999994</v>
      </c>
      <c r="L250" s="93">
        <v>99.15</v>
      </c>
      <c r="M250" s="93">
        <v>100.277</v>
      </c>
      <c r="N250" s="93">
        <v>101.634</v>
      </c>
      <c r="O250" s="93">
        <v>102.96899999999999</v>
      </c>
      <c r="P250" s="93">
        <v>104.486</v>
      </c>
      <c r="Q250" s="93">
        <v>105.729</v>
      </c>
      <c r="R250" s="93">
        <v>106.85899999999999</v>
      </c>
      <c r="S250" s="93">
        <v>108.03700000000001</v>
      </c>
      <c r="T250" s="93">
        <v>109.19499999999999</v>
      </c>
      <c r="U250" s="93">
        <v>110.26600000000001</v>
      </c>
      <c r="V250" s="93">
        <v>111.24299999999999</v>
      </c>
      <c r="W250" s="93">
        <v>112.14400000000001</v>
      </c>
      <c r="X250" s="93">
        <v>113.547</v>
      </c>
      <c r="Y250" s="93">
        <v>114.90900000000001</v>
      </c>
      <c r="Z250" s="93">
        <v>116.22199999999999</v>
      </c>
      <c r="AA250" s="93">
        <v>117.496</v>
      </c>
      <c r="AB250" s="93">
        <v>118.751</v>
      </c>
      <c r="AC250" s="93">
        <v>119.97799999999999</v>
      </c>
      <c r="AD250" s="93">
        <v>121.209</v>
      </c>
      <c r="AE250" s="93">
        <v>122.379</v>
      </c>
      <c r="AF250" s="93">
        <v>123.52500000000001</v>
      </c>
      <c r="AG250" s="93">
        <v>124.666</v>
      </c>
      <c r="AH250" s="93">
        <v>125.79</v>
      </c>
      <c r="AI250" s="93">
        <v>126.9</v>
      </c>
      <c r="AJ250" s="93">
        <v>127.96899999999999</v>
      </c>
      <c r="AK250" s="93">
        <v>129.01300000000001</v>
      </c>
      <c r="AL250" s="93">
        <v>130.05199999999999</v>
      </c>
      <c r="AM250" s="93">
        <v>131.06399999999999</v>
      </c>
      <c r="AN250" s="93">
        <v>132.06100000000001</v>
      </c>
      <c r="AO250" s="93">
        <v>133.011</v>
      </c>
      <c r="AP250" s="93">
        <v>133.94</v>
      </c>
      <c r="AQ250" s="93">
        <v>134.869</v>
      </c>
      <c r="AR250" s="62"/>
      <c r="AS250" s="62"/>
    </row>
    <row r="251" spans="1:45" s="63" customFormat="1" ht="15" x14ac:dyDescent="0.25">
      <c r="A251" s="92" t="s">
        <v>70</v>
      </c>
      <c r="B251" s="92" t="s">
        <v>71</v>
      </c>
      <c r="C251" s="93">
        <v>85.147000000000006</v>
      </c>
      <c r="D251" s="93">
        <v>85.177999999999997</v>
      </c>
      <c r="E251" s="93">
        <v>84.668999999999997</v>
      </c>
      <c r="F251" s="93">
        <v>85.162000000000006</v>
      </c>
      <c r="G251" s="93">
        <v>86.335999999999999</v>
      </c>
      <c r="H251" s="93">
        <v>87.317999999999998</v>
      </c>
      <c r="I251" s="93">
        <v>88.58</v>
      </c>
      <c r="J251" s="93">
        <v>89.644999999999996</v>
      </c>
      <c r="K251" s="93">
        <v>91.337000000000003</v>
      </c>
      <c r="L251" s="93">
        <v>92.92</v>
      </c>
      <c r="M251" s="93">
        <v>94.695999999999998</v>
      </c>
      <c r="N251" s="93">
        <v>95.811999999999998</v>
      </c>
      <c r="O251" s="93">
        <v>96.754000000000005</v>
      </c>
      <c r="P251" s="93">
        <v>97.644999999999996</v>
      </c>
      <c r="Q251" s="93">
        <v>98.486999999999995</v>
      </c>
      <c r="R251" s="93">
        <v>99.102000000000004</v>
      </c>
      <c r="S251" s="93">
        <v>99.77</v>
      </c>
      <c r="T251" s="93">
        <v>100.43300000000001</v>
      </c>
      <c r="U251" s="93">
        <v>101.029</v>
      </c>
      <c r="V251" s="93">
        <v>101.60599999999999</v>
      </c>
      <c r="W251" s="93">
        <v>102.128</v>
      </c>
      <c r="X251" s="93">
        <v>103.139</v>
      </c>
      <c r="Y251" s="93">
        <v>104.101</v>
      </c>
      <c r="Z251" s="93">
        <v>105.02500000000001</v>
      </c>
      <c r="AA251" s="93">
        <v>105.93</v>
      </c>
      <c r="AB251" s="93">
        <v>106.819</v>
      </c>
      <c r="AC251" s="93">
        <v>107.679</v>
      </c>
      <c r="AD251" s="93">
        <v>108.536</v>
      </c>
      <c r="AE251" s="93">
        <v>109.358</v>
      </c>
      <c r="AF251" s="93">
        <v>110.143</v>
      </c>
      <c r="AG251" s="93">
        <v>110.929</v>
      </c>
      <c r="AH251" s="93">
        <v>111.71299999999999</v>
      </c>
      <c r="AI251" s="93">
        <v>112.48099999999999</v>
      </c>
      <c r="AJ251" s="93">
        <v>113.227</v>
      </c>
      <c r="AK251" s="93">
        <v>113.947</v>
      </c>
      <c r="AL251" s="93">
        <v>114.669</v>
      </c>
      <c r="AM251" s="93">
        <v>115.38</v>
      </c>
      <c r="AN251" s="93">
        <v>116.07899999999999</v>
      </c>
      <c r="AO251" s="93">
        <v>116.739</v>
      </c>
      <c r="AP251" s="93">
        <v>117.38</v>
      </c>
      <c r="AQ251" s="93">
        <v>118.024</v>
      </c>
      <c r="AR251" s="62"/>
      <c r="AS251" s="62"/>
    </row>
    <row r="252" spans="1:45" s="63" customFormat="1" ht="15" x14ac:dyDescent="0.25">
      <c r="A252" s="92" t="s">
        <v>505</v>
      </c>
      <c r="B252" s="92" t="s">
        <v>506</v>
      </c>
      <c r="C252" s="93">
        <v>61.726999999999997</v>
      </c>
      <c r="D252" s="93">
        <v>61.761000000000003</v>
      </c>
      <c r="E252" s="93">
        <v>61.637999999999998</v>
      </c>
      <c r="F252" s="93">
        <v>61.691000000000003</v>
      </c>
      <c r="G252" s="93">
        <v>62.063000000000002</v>
      </c>
      <c r="H252" s="93">
        <v>62.23</v>
      </c>
      <c r="I252" s="93">
        <v>61.99</v>
      </c>
      <c r="J252" s="93">
        <v>62.405000000000001</v>
      </c>
      <c r="K252" s="93">
        <v>62.706000000000003</v>
      </c>
      <c r="L252" s="93">
        <v>62.978000000000002</v>
      </c>
      <c r="M252" s="93">
        <v>63.223999999999997</v>
      </c>
      <c r="N252" s="93">
        <v>63.927</v>
      </c>
      <c r="O252" s="93">
        <v>64.647000000000006</v>
      </c>
      <c r="P252" s="93">
        <v>65.524000000000001</v>
      </c>
      <c r="Q252" s="93">
        <v>66.497</v>
      </c>
      <c r="R252" s="93">
        <v>67.231999999999999</v>
      </c>
      <c r="S252" s="93">
        <v>67.954999999999998</v>
      </c>
      <c r="T252" s="93">
        <v>68.658000000000001</v>
      </c>
      <c r="U252" s="93">
        <v>69.31</v>
      </c>
      <c r="V252" s="93">
        <v>69.923000000000002</v>
      </c>
      <c r="W252" s="93">
        <v>70.507000000000005</v>
      </c>
      <c r="X252" s="93">
        <v>71.332999999999998</v>
      </c>
      <c r="Y252" s="93">
        <v>72.147000000000006</v>
      </c>
      <c r="Z252" s="93">
        <v>72.950999999999993</v>
      </c>
      <c r="AA252" s="93">
        <v>73.728999999999999</v>
      </c>
      <c r="AB252" s="93">
        <v>74.498999999999995</v>
      </c>
      <c r="AC252" s="93">
        <v>75.260000000000005</v>
      </c>
      <c r="AD252" s="93">
        <v>76.013000000000005</v>
      </c>
      <c r="AE252" s="93">
        <v>76.745999999999995</v>
      </c>
      <c r="AF252" s="93">
        <v>77.44</v>
      </c>
      <c r="AG252" s="93">
        <v>78.126999999999995</v>
      </c>
      <c r="AH252" s="93">
        <v>78.793000000000006</v>
      </c>
      <c r="AI252" s="93">
        <v>79.441000000000003</v>
      </c>
      <c r="AJ252" s="93">
        <v>80.070999999999998</v>
      </c>
      <c r="AK252" s="93">
        <v>80.683999999999997</v>
      </c>
      <c r="AL252" s="93">
        <v>81.287999999999997</v>
      </c>
      <c r="AM252" s="93">
        <v>81.875</v>
      </c>
      <c r="AN252" s="93">
        <v>82.45</v>
      </c>
      <c r="AO252" s="93">
        <v>83.009</v>
      </c>
      <c r="AP252" s="93">
        <v>83.552999999999997</v>
      </c>
      <c r="AQ252" s="93">
        <v>84.106999999999999</v>
      </c>
      <c r="AR252" s="62"/>
      <c r="AS252" s="62"/>
    </row>
    <row r="253" spans="1:45" s="63" customFormat="1" ht="15" x14ac:dyDescent="0.25">
      <c r="A253" s="92" t="s">
        <v>511</v>
      </c>
      <c r="B253" s="92" t="s">
        <v>512</v>
      </c>
      <c r="C253" s="93">
        <v>79.709999999999994</v>
      </c>
      <c r="D253" s="93">
        <v>79.218000000000004</v>
      </c>
      <c r="E253" s="93">
        <v>78.355999999999995</v>
      </c>
      <c r="F253" s="93">
        <v>77.712000000000003</v>
      </c>
      <c r="G253" s="93">
        <v>77.808000000000007</v>
      </c>
      <c r="H253" s="93">
        <v>77.981999999999999</v>
      </c>
      <c r="I253" s="93">
        <v>77.831999999999994</v>
      </c>
      <c r="J253" s="93">
        <v>77.908000000000001</v>
      </c>
      <c r="K253" s="93">
        <v>78.427000000000007</v>
      </c>
      <c r="L253" s="93">
        <v>78.367999999999995</v>
      </c>
      <c r="M253" s="93">
        <v>78.305000000000007</v>
      </c>
      <c r="N253" s="93">
        <v>78.650999999999996</v>
      </c>
      <c r="O253" s="93">
        <v>79.12</v>
      </c>
      <c r="P253" s="93">
        <v>79.278999999999996</v>
      </c>
      <c r="Q253" s="93">
        <v>79.486000000000004</v>
      </c>
      <c r="R253" s="93">
        <v>79.575000000000003</v>
      </c>
      <c r="S253" s="93">
        <v>79.826999999999998</v>
      </c>
      <c r="T253" s="93">
        <v>80.120999999999995</v>
      </c>
      <c r="U253" s="93">
        <v>80.385999999999996</v>
      </c>
      <c r="V253" s="93">
        <v>80.667000000000002</v>
      </c>
      <c r="W253" s="93">
        <v>80.917000000000002</v>
      </c>
      <c r="X253" s="93">
        <v>81.55</v>
      </c>
      <c r="Y253" s="93">
        <v>82.167000000000002</v>
      </c>
      <c r="Z253" s="93">
        <v>82.77</v>
      </c>
      <c r="AA253" s="93">
        <v>83.369</v>
      </c>
      <c r="AB253" s="93">
        <v>83.944999999999993</v>
      </c>
      <c r="AC253" s="93">
        <v>84.507999999999996</v>
      </c>
      <c r="AD253" s="93">
        <v>85.06</v>
      </c>
      <c r="AE253" s="93">
        <v>85.602000000000004</v>
      </c>
      <c r="AF253" s="93">
        <v>86.150999999999996</v>
      </c>
      <c r="AG253" s="93">
        <v>86.695999999999998</v>
      </c>
      <c r="AH253" s="93">
        <v>87.253</v>
      </c>
      <c r="AI253" s="93">
        <v>87.804000000000002</v>
      </c>
      <c r="AJ253" s="93">
        <v>88.352000000000004</v>
      </c>
      <c r="AK253" s="93">
        <v>88.903000000000006</v>
      </c>
      <c r="AL253" s="93">
        <v>89.457999999999998</v>
      </c>
      <c r="AM253" s="93">
        <v>90.021000000000001</v>
      </c>
      <c r="AN253" s="93">
        <v>90.566000000000003</v>
      </c>
      <c r="AO253" s="93">
        <v>91.097999999999999</v>
      </c>
      <c r="AP253" s="93">
        <v>91.632000000000005</v>
      </c>
      <c r="AQ253" s="93">
        <v>92.173000000000002</v>
      </c>
      <c r="AR253" s="62"/>
      <c r="AS253" s="62"/>
    </row>
    <row r="254" spans="1:45" s="63" customFormat="1" ht="15" x14ac:dyDescent="0.25">
      <c r="A254" s="92" t="s">
        <v>515</v>
      </c>
      <c r="B254" s="92" t="s">
        <v>516</v>
      </c>
      <c r="C254" s="93">
        <v>93.326999999999998</v>
      </c>
      <c r="D254" s="93">
        <v>93.608999999999995</v>
      </c>
      <c r="E254" s="93">
        <v>93.954999999999998</v>
      </c>
      <c r="F254" s="93">
        <v>93.66</v>
      </c>
      <c r="G254" s="93">
        <v>93.835999999999999</v>
      </c>
      <c r="H254" s="93">
        <v>94.278999999999996</v>
      </c>
      <c r="I254" s="93">
        <v>94.724000000000004</v>
      </c>
      <c r="J254" s="93">
        <v>95.762</v>
      </c>
      <c r="K254" s="93">
        <v>96.879000000000005</v>
      </c>
      <c r="L254" s="93">
        <v>97.837000000000003</v>
      </c>
      <c r="M254" s="93">
        <v>99.433999999999997</v>
      </c>
      <c r="N254" s="93">
        <v>100.285</v>
      </c>
      <c r="O254" s="93">
        <v>101.527</v>
      </c>
      <c r="P254" s="93">
        <v>103.071</v>
      </c>
      <c r="Q254" s="93">
        <v>104.426</v>
      </c>
      <c r="R254" s="93">
        <v>105.527</v>
      </c>
      <c r="S254" s="93">
        <v>106.788</v>
      </c>
      <c r="T254" s="93">
        <v>108.113</v>
      </c>
      <c r="U254" s="93">
        <v>109.313</v>
      </c>
      <c r="V254" s="93">
        <v>110.53100000000001</v>
      </c>
      <c r="W254" s="93">
        <v>111.664</v>
      </c>
      <c r="X254" s="93">
        <v>113.27500000000001</v>
      </c>
      <c r="Y254" s="93">
        <v>114.87</v>
      </c>
      <c r="Z254" s="93">
        <v>116.377</v>
      </c>
      <c r="AA254" s="93">
        <v>117.893</v>
      </c>
      <c r="AB254" s="93">
        <v>119.381</v>
      </c>
      <c r="AC254" s="93">
        <v>120.846</v>
      </c>
      <c r="AD254" s="93">
        <v>122.307</v>
      </c>
      <c r="AE254" s="93">
        <v>123.685</v>
      </c>
      <c r="AF254" s="93">
        <v>125.062</v>
      </c>
      <c r="AG254" s="93">
        <v>126.411</v>
      </c>
      <c r="AH254" s="93">
        <v>127.747</v>
      </c>
      <c r="AI254" s="93">
        <v>129.05600000000001</v>
      </c>
      <c r="AJ254" s="93">
        <v>130.31399999999999</v>
      </c>
      <c r="AK254" s="93">
        <v>131.56399999999999</v>
      </c>
      <c r="AL254" s="93">
        <v>132.78899999999999</v>
      </c>
      <c r="AM254" s="93">
        <v>134.01300000000001</v>
      </c>
      <c r="AN254" s="93">
        <v>135.21899999999999</v>
      </c>
      <c r="AO254" s="93">
        <v>136.37700000000001</v>
      </c>
      <c r="AP254" s="93">
        <v>137.51499999999999</v>
      </c>
      <c r="AQ254" s="93">
        <v>138.63900000000001</v>
      </c>
      <c r="AR254" s="62"/>
      <c r="AS254" s="62"/>
    </row>
    <row r="255" spans="1:45" s="63" customFormat="1" ht="15" x14ac:dyDescent="0.25">
      <c r="A255" s="92" t="s">
        <v>517</v>
      </c>
      <c r="B255" s="92" t="s">
        <v>518</v>
      </c>
      <c r="C255" s="93">
        <v>76.370999999999995</v>
      </c>
      <c r="D255" s="93">
        <v>76.617999999999995</v>
      </c>
      <c r="E255" s="93">
        <v>76.876999999999995</v>
      </c>
      <c r="F255" s="93">
        <v>77.412000000000006</v>
      </c>
      <c r="G255" s="93">
        <v>78.171000000000006</v>
      </c>
      <c r="H255" s="93">
        <v>78.397999999999996</v>
      </c>
      <c r="I255" s="93">
        <v>78.174000000000007</v>
      </c>
      <c r="J255" s="93">
        <v>78.304000000000002</v>
      </c>
      <c r="K255" s="93">
        <v>78.703000000000003</v>
      </c>
      <c r="L255" s="93">
        <v>79.132000000000005</v>
      </c>
      <c r="M255" s="93">
        <v>79.382999999999996</v>
      </c>
      <c r="N255" s="93">
        <v>79.855999999999995</v>
      </c>
      <c r="O255" s="93">
        <v>80.587000000000003</v>
      </c>
      <c r="P255" s="93">
        <v>81.272999999999996</v>
      </c>
      <c r="Q255" s="93">
        <v>81.430000000000007</v>
      </c>
      <c r="R255" s="93">
        <v>81.741</v>
      </c>
      <c r="S255" s="93">
        <v>82.350999999999999</v>
      </c>
      <c r="T255" s="93">
        <v>83.013000000000005</v>
      </c>
      <c r="U255" s="93">
        <v>83.668000000000006</v>
      </c>
      <c r="V255" s="93">
        <v>84.257000000000005</v>
      </c>
      <c r="W255" s="93">
        <v>84.841999999999999</v>
      </c>
      <c r="X255" s="93">
        <v>85.677999999999997</v>
      </c>
      <c r="Y255" s="93">
        <v>86.516999999999996</v>
      </c>
      <c r="Z255" s="93">
        <v>87.337000000000003</v>
      </c>
      <c r="AA255" s="93">
        <v>88.099000000000004</v>
      </c>
      <c r="AB255" s="93">
        <v>88.852999999999994</v>
      </c>
      <c r="AC255" s="93">
        <v>89.597999999999999</v>
      </c>
      <c r="AD255" s="93">
        <v>90.323999999999998</v>
      </c>
      <c r="AE255" s="93">
        <v>91.013000000000005</v>
      </c>
      <c r="AF255" s="93">
        <v>91.664000000000001</v>
      </c>
      <c r="AG255" s="93">
        <v>92.302999999999997</v>
      </c>
      <c r="AH255" s="93">
        <v>92.929000000000002</v>
      </c>
      <c r="AI255" s="93">
        <v>93.528999999999996</v>
      </c>
      <c r="AJ255" s="93">
        <v>94.116</v>
      </c>
      <c r="AK255" s="93">
        <v>94.680999999999997</v>
      </c>
      <c r="AL255" s="93">
        <v>95.242999999999995</v>
      </c>
      <c r="AM255" s="93">
        <v>95.790999999999997</v>
      </c>
      <c r="AN255" s="93">
        <v>96.331999999999994</v>
      </c>
      <c r="AO255" s="93">
        <v>96.858999999999995</v>
      </c>
      <c r="AP255" s="93">
        <v>97.373000000000005</v>
      </c>
      <c r="AQ255" s="93">
        <v>97.909000000000006</v>
      </c>
      <c r="AR255" s="62"/>
      <c r="AS255" s="62"/>
    </row>
    <row r="256" spans="1:45" s="63" customFormat="1" ht="15" x14ac:dyDescent="0.25">
      <c r="A256" s="92" t="s">
        <v>435</v>
      </c>
      <c r="B256" s="92" t="s">
        <v>436</v>
      </c>
      <c r="C256" s="93">
        <v>76.673000000000002</v>
      </c>
      <c r="D256" s="93">
        <v>76.456000000000003</v>
      </c>
      <c r="E256" s="93">
        <v>76.221999999999994</v>
      </c>
      <c r="F256" s="93">
        <v>75.861000000000004</v>
      </c>
      <c r="G256" s="93">
        <v>75.959999999999994</v>
      </c>
      <c r="H256" s="93">
        <v>75.888999999999996</v>
      </c>
      <c r="I256" s="93">
        <v>75.921000000000006</v>
      </c>
      <c r="J256" s="93">
        <v>76.257000000000005</v>
      </c>
      <c r="K256" s="93">
        <v>76.912000000000006</v>
      </c>
      <c r="L256" s="93">
        <v>77.180000000000007</v>
      </c>
      <c r="M256" s="93">
        <v>77.986999999999995</v>
      </c>
      <c r="N256" s="93">
        <v>78.69</v>
      </c>
      <c r="O256" s="93">
        <v>79.361999999999995</v>
      </c>
      <c r="P256" s="93">
        <v>79.992000000000004</v>
      </c>
      <c r="Q256" s="93">
        <v>80.414000000000001</v>
      </c>
      <c r="R256" s="93">
        <v>80.989999999999995</v>
      </c>
      <c r="S256" s="93">
        <v>81.661000000000001</v>
      </c>
      <c r="T256" s="93">
        <v>82.281999999999996</v>
      </c>
      <c r="U256" s="93">
        <v>82.896000000000001</v>
      </c>
      <c r="V256" s="93">
        <v>83.519000000000005</v>
      </c>
      <c r="W256" s="93">
        <v>84.111999999999995</v>
      </c>
      <c r="X256" s="93">
        <v>85.015000000000001</v>
      </c>
      <c r="Y256" s="93">
        <v>85.853999999999999</v>
      </c>
      <c r="Z256" s="93">
        <v>86.683000000000007</v>
      </c>
      <c r="AA256" s="93">
        <v>87.483999999999995</v>
      </c>
      <c r="AB256" s="93">
        <v>88.272000000000006</v>
      </c>
      <c r="AC256" s="93">
        <v>89.078999999999994</v>
      </c>
      <c r="AD256" s="93">
        <v>89.831999999999994</v>
      </c>
      <c r="AE256" s="93">
        <v>90.587999999999994</v>
      </c>
      <c r="AF256" s="93">
        <v>91.317999999999998</v>
      </c>
      <c r="AG256" s="93">
        <v>92.05</v>
      </c>
      <c r="AH256" s="93">
        <v>92.772999999999996</v>
      </c>
      <c r="AI256" s="93">
        <v>93.474999999999994</v>
      </c>
      <c r="AJ256" s="93">
        <v>94.174999999999997</v>
      </c>
      <c r="AK256" s="93">
        <v>94.873999999999995</v>
      </c>
      <c r="AL256" s="93">
        <v>95.563000000000002</v>
      </c>
      <c r="AM256" s="93">
        <v>96.236999999999995</v>
      </c>
      <c r="AN256" s="93">
        <v>96.905000000000001</v>
      </c>
      <c r="AO256" s="93">
        <v>97.554000000000002</v>
      </c>
      <c r="AP256" s="93">
        <v>98.22</v>
      </c>
      <c r="AQ256" s="93">
        <v>98.887</v>
      </c>
      <c r="AR256" s="62"/>
      <c r="AS256" s="62"/>
    </row>
    <row r="257" spans="1:45" s="63" customFormat="1" ht="15" x14ac:dyDescent="0.25">
      <c r="A257" s="92" t="s">
        <v>523</v>
      </c>
      <c r="B257" s="92" t="s">
        <v>524</v>
      </c>
      <c r="C257" s="93">
        <v>90.796000000000006</v>
      </c>
      <c r="D257" s="93">
        <v>90.81</v>
      </c>
      <c r="E257" s="93">
        <v>90.162000000000006</v>
      </c>
      <c r="F257" s="93">
        <v>89.468000000000004</v>
      </c>
      <c r="G257" s="93">
        <v>89.385000000000005</v>
      </c>
      <c r="H257" s="93">
        <v>89.89</v>
      </c>
      <c r="I257" s="93">
        <v>90.638000000000005</v>
      </c>
      <c r="J257" s="93">
        <v>92.078999999999994</v>
      </c>
      <c r="K257" s="93">
        <v>93.632000000000005</v>
      </c>
      <c r="L257" s="93">
        <v>95.23</v>
      </c>
      <c r="M257" s="93">
        <v>96.849000000000004</v>
      </c>
      <c r="N257" s="93">
        <v>97.424999999999997</v>
      </c>
      <c r="O257" s="93">
        <v>98.441000000000003</v>
      </c>
      <c r="P257" s="93">
        <v>99.114999999999995</v>
      </c>
      <c r="Q257" s="93">
        <v>99.965999999999994</v>
      </c>
      <c r="R257" s="93">
        <v>100.991</v>
      </c>
      <c r="S257" s="93">
        <v>101.73</v>
      </c>
      <c r="T257" s="93">
        <v>102.545</v>
      </c>
      <c r="U257" s="93">
        <v>103.238</v>
      </c>
      <c r="V257" s="93">
        <v>103.91200000000001</v>
      </c>
      <c r="W257" s="93">
        <v>104.529</v>
      </c>
      <c r="X257" s="93">
        <v>105.77</v>
      </c>
      <c r="Y257" s="93">
        <v>107.006</v>
      </c>
      <c r="Z257" s="93">
        <v>108.16800000000001</v>
      </c>
      <c r="AA257" s="93">
        <v>109.327</v>
      </c>
      <c r="AB257" s="93">
        <v>110.46599999999999</v>
      </c>
      <c r="AC257" s="93">
        <v>111.565</v>
      </c>
      <c r="AD257" s="93">
        <v>112.684</v>
      </c>
      <c r="AE257" s="93">
        <v>113.76</v>
      </c>
      <c r="AF257" s="93">
        <v>114.81</v>
      </c>
      <c r="AG257" s="93">
        <v>115.848</v>
      </c>
      <c r="AH257" s="93">
        <v>116.875</v>
      </c>
      <c r="AI257" s="93">
        <v>117.892</v>
      </c>
      <c r="AJ257" s="93">
        <v>118.88800000000001</v>
      </c>
      <c r="AK257" s="93">
        <v>119.855</v>
      </c>
      <c r="AL257" s="93">
        <v>120.816</v>
      </c>
      <c r="AM257" s="93">
        <v>121.76600000000001</v>
      </c>
      <c r="AN257" s="93">
        <v>122.70399999999999</v>
      </c>
      <c r="AO257" s="93">
        <v>123.616</v>
      </c>
      <c r="AP257" s="93">
        <v>124.5</v>
      </c>
      <c r="AQ257" s="93">
        <v>125.383</v>
      </c>
      <c r="AR257" s="62"/>
      <c r="AS257" s="62"/>
    </row>
    <row r="258" spans="1:45" s="63" customFormat="1" ht="15" x14ac:dyDescent="0.25">
      <c r="A258" s="92" t="s">
        <v>984</v>
      </c>
      <c r="B258" s="92" t="s">
        <v>31</v>
      </c>
      <c r="C258" s="93">
        <v>3275.33</v>
      </c>
      <c r="D258" s="93">
        <v>3286.08</v>
      </c>
      <c r="E258" s="93">
        <v>3303.3789999999999</v>
      </c>
      <c r="F258" s="93">
        <v>3319.9560000000001</v>
      </c>
      <c r="G258" s="93">
        <v>3349.9560000000001</v>
      </c>
      <c r="H258" s="93">
        <v>3378.72</v>
      </c>
      <c r="I258" s="93">
        <v>3409.1080000000002</v>
      </c>
      <c r="J258" s="93">
        <v>3441.4639999999999</v>
      </c>
      <c r="K258" s="93">
        <v>3470.0340000000001</v>
      </c>
      <c r="L258" s="93">
        <v>3505.5729999999999</v>
      </c>
      <c r="M258" s="93">
        <v>3544.761</v>
      </c>
      <c r="N258" s="93">
        <v>3574.2220000000002</v>
      </c>
      <c r="O258" s="93">
        <v>3603.2820000000002</v>
      </c>
      <c r="P258" s="93">
        <v>3638.8510000000001</v>
      </c>
      <c r="Q258" s="93">
        <v>3670.5459999999998</v>
      </c>
      <c r="R258" s="93">
        <v>3704.8530000000001</v>
      </c>
      <c r="S258" s="93">
        <v>3734.8470000000002</v>
      </c>
      <c r="T258" s="93">
        <v>3765.2359999999999</v>
      </c>
      <c r="U258" s="93">
        <v>3794.8739999999998</v>
      </c>
      <c r="V258" s="93">
        <v>3823.3449999999998</v>
      </c>
      <c r="W258" s="93">
        <v>3850.4920000000002</v>
      </c>
      <c r="X258" s="93">
        <v>3882.9479999999999</v>
      </c>
      <c r="Y258" s="93">
        <v>3914.5970000000002</v>
      </c>
      <c r="Z258" s="93">
        <v>3946.1880000000001</v>
      </c>
      <c r="AA258" s="93">
        <v>3976.623</v>
      </c>
      <c r="AB258" s="93">
        <v>4007.2719999999999</v>
      </c>
      <c r="AC258" s="93">
        <v>4038.8330000000001</v>
      </c>
      <c r="AD258" s="93">
        <v>4069.6280000000002</v>
      </c>
      <c r="AE258" s="93">
        <v>4099.6189999999997</v>
      </c>
      <c r="AF258" s="93">
        <v>4128.8580000000002</v>
      </c>
      <c r="AG258" s="93">
        <v>4158.5200000000004</v>
      </c>
      <c r="AH258" s="93">
        <v>4187.7079999999996</v>
      </c>
      <c r="AI258" s="93">
        <v>4216.34</v>
      </c>
      <c r="AJ258" s="93">
        <v>4244.3530000000001</v>
      </c>
      <c r="AK258" s="93">
        <v>4272.0240000000003</v>
      </c>
      <c r="AL258" s="93">
        <v>4299.6530000000002</v>
      </c>
      <c r="AM258" s="93">
        <v>4326.3419999999996</v>
      </c>
      <c r="AN258" s="93">
        <v>4352.9849999999997</v>
      </c>
      <c r="AO258" s="93">
        <v>4379.2169999999996</v>
      </c>
      <c r="AP258" s="93">
        <v>4404.9470000000001</v>
      </c>
      <c r="AQ258" s="93">
        <v>4431.22</v>
      </c>
      <c r="AR258" s="62"/>
      <c r="AS258" s="62"/>
    </row>
    <row r="259" spans="1:45" s="63" customFormat="1" ht="15" x14ac:dyDescent="0.25">
      <c r="A259" s="92" t="s">
        <v>325</v>
      </c>
      <c r="B259" s="92" t="s">
        <v>326</v>
      </c>
      <c r="C259" s="93">
        <v>42.939</v>
      </c>
      <c r="D259" s="93">
        <v>43.057000000000002</v>
      </c>
      <c r="E259" s="93">
        <v>43.143999999999998</v>
      </c>
      <c r="F259" s="93">
        <v>43.033999999999999</v>
      </c>
      <c r="G259" s="93">
        <v>43.296999999999997</v>
      </c>
      <c r="H259" s="93">
        <v>43.677</v>
      </c>
      <c r="I259" s="93">
        <v>44.036000000000001</v>
      </c>
      <c r="J259" s="93">
        <v>44.500999999999998</v>
      </c>
      <c r="K259" s="93">
        <v>44.728000000000002</v>
      </c>
      <c r="L259" s="93">
        <v>45.118000000000002</v>
      </c>
      <c r="M259" s="93">
        <v>45.703000000000003</v>
      </c>
      <c r="N259" s="93">
        <v>46.335999999999999</v>
      </c>
      <c r="O259" s="93">
        <v>46.936</v>
      </c>
      <c r="P259" s="93">
        <v>47.581000000000003</v>
      </c>
      <c r="Q259" s="93">
        <v>48.018000000000001</v>
      </c>
      <c r="R259" s="93">
        <v>48.377000000000002</v>
      </c>
      <c r="S259" s="93">
        <v>48.811999999999998</v>
      </c>
      <c r="T259" s="93">
        <v>49.252000000000002</v>
      </c>
      <c r="U259" s="93">
        <v>49.665999999999997</v>
      </c>
      <c r="V259" s="93">
        <v>50.063000000000002</v>
      </c>
      <c r="W259" s="93">
        <v>50.456000000000003</v>
      </c>
      <c r="X259" s="93">
        <v>50.866</v>
      </c>
      <c r="Y259" s="93">
        <v>51.265999999999998</v>
      </c>
      <c r="Z259" s="93">
        <v>51.652000000000001</v>
      </c>
      <c r="AA259" s="93">
        <v>52.024999999999999</v>
      </c>
      <c r="AB259" s="93">
        <v>52.396000000000001</v>
      </c>
      <c r="AC259" s="93">
        <v>52.762</v>
      </c>
      <c r="AD259" s="93">
        <v>53.107999999999997</v>
      </c>
      <c r="AE259" s="93">
        <v>53.448</v>
      </c>
      <c r="AF259" s="93">
        <v>53.777999999999999</v>
      </c>
      <c r="AG259" s="93">
        <v>54.116</v>
      </c>
      <c r="AH259" s="93">
        <v>54.444000000000003</v>
      </c>
      <c r="AI259" s="93">
        <v>54.765000000000001</v>
      </c>
      <c r="AJ259" s="93">
        <v>55.078000000000003</v>
      </c>
      <c r="AK259" s="93">
        <v>55.384999999999998</v>
      </c>
      <c r="AL259" s="93">
        <v>55.688000000000002</v>
      </c>
      <c r="AM259" s="93">
        <v>55.987000000000002</v>
      </c>
      <c r="AN259" s="93">
        <v>56.277000000000001</v>
      </c>
      <c r="AO259" s="93">
        <v>56.558</v>
      </c>
      <c r="AP259" s="93">
        <v>56.835999999999999</v>
      </c>
      <c r="AQ259" s="93">
        <v>57.113999999999997</v>
      </c>
      <c r="AR259" s="62"/>
      <c r="AS259" s="62"/>
    </row>
    <row r="260" spans="1:45" s="65" customFormat="1" ht="15" x14ac:dyDescent="0.25">
      <c r="A260" s="92" t="s">
        <v>399</v>
      </c>
      <c r="B260" s="92" t="s">
        <v>400</v>
      </c>
      <c r="C260" s="93">
        <v>114.401</v>
      </c>
      <c r="D260" s="93">
        <v>113.884</v>
      </c>
      <c r="E260" s="93">
        <v>113.32299999999999</v>
      </c>
      <c r="F260" s="93">
        <v>112.68899999999999</v>
      </c>
      <c r="G260" s="93">
        <v>113.416</v>
      </c>
      <c r="H260" s="93">
        <v>113.90600000000001</v>
      </c>
      <c r="I260" s="93">
        <v>114.467</v>
      </c>
      <c r="J260" s="93">
        <v>115.642</v>
      </c>
      <c r="K260" s="93">
        <v>116.884</v>
      </c>
      <c r="L260" s="93">
        <v>118.373</v>
      </c>
      <c r="M260" s="93">
        <v>120.405</v>
      </c>
      <c r="N260" s="93">
        <v>121.26300000000001</v>
      </c>
      <c r="O260" s="93">
        <v>121.949</v>
      </c>
      <c r="P260" s="93">
        <v>122.95099999999999</v>
      </c>
      <c r="Q260" s="93">
        <v>124.121</v>
      </c>
      <c r="R260" s="93">
        <v>125.127</v>
      </c>
      <c r="S260" s="93">
        <v>126.02200000000001</v>
      </c>
      <c r="T260" s="93">
        <v>126.836</v>
      </c>
      <c r="U260" s="93">
        <v>127.58499999999999</v>
      </c>
      <c r="V260" s="93">
        <v>128.26400000000001</v>
      </c>
      <c r="W260" s="93">
        <v>128.97300000000001</v>
      </c>
      <c r="X260" s="93">
        <v>129.88499999999999</v>
      </c>
      <c r="Y260" s="93">
        <v>130.762</v>
      </c>
      <c r="Z260" s="93">
        <v>131.673</v>
      </c>
      <c r="AA260" s="93">
        <v>132.56100000000001</v>
      </c>
      <c r="AB260" s="93">
        <v>133.52600000000001</v>
      </c>
      <c r="AC260" s="93">
        <v>134.47300000000001</v>
      </c>
      <c r="AD260" s="93">
        <v>135.43100000000001</v>
      </c>
      <c r="AE260" s="93">
        <v>136.36199999999999</v>
      </c>
      <c r="AF260" s="93">
        <v>137.28800000000001</v>
      </c>
      <c r="AG260" s="93">
        <v>138.245</v>
      </c>
      <c r="AH260" s="93">
        <v>139.21600000000001</v>
      </c>
      <c r="AI260" s="93">
        <v>140.14500000000001</v>
      </c>
      <c r="AJ260" s="93">
        <v>141.04300000000001</v>
      </c>
      <c r="AK260" s="93">
        <v>141.95099999999999</v>
      </c>
      <c r="AL260" s="93">
        <v>142.85599999999999</v>
      </c>
      <c r="AM260" s="93">
        <v>143.744</v>
      </c>
      <c r="AN260" s="93">
        <v>144.62</v>
      </c>
      <c r="AO260" s="93">
        <v>145.471</v>
      </c>
      <c r="AP260" s="93">
        <v>146.31200000000001</v>
      </c>
      <c r="AQ260" s="93">
        <v>147.15600000000001</v>
      </c>
      <c r="AR260" s="58"/>
      <c r="AS260" s="58"/>
    </row>
    <row r="261" spans="1:45" s="63" customFormat="1" ht="15" x14ac:dyDescent="0.25">
      <c r="A261" s="92" t="s">
        <v>403</v>
      </c>
      <c r="B261" s="92" t="s">
        <v>404</v>
      </c>
      <c r="C261" s="93">
        <v>57.308</v>
      </c>
      <c r="D261" s="93">
        <v>57.79</v>
      </c>
      <c r="E261" s="93">
        <v>58.311999999999998</v>
      </c>
      <c r="F261" s="93">
        <v>58.831000000000003</v>
      </c>
      <c r="G261" s="93">
        <v>59.51</v>
      </c>
      <c r="H261" s="93">
        <v>59.898000000000003</v>
      </c>
      <c r="I261" s="93">
        <v>60.323999999999998</v>
      </c>
      <c r="J261" s="93">
        <v>60.667999999999999</v>
      </c>
      <c r="K261" s="93">
        <v>60.762999999999998</v>
      </c>
      <c r="L261" s="93">
        <v>60.908000000000001</v>
      </c>
      <c r="M261" s="93">
        <v>60.953000000000003</v>
      </c>
      <c r="N261" s="93">
        <v>61.283999999999999</v>
      </c>
      <c r="O261" s="93">
        <v>61.481999999999999</v>
      </c>
      <c r="P261" s="93">
        <v>62.066000000000003</v>
      </c>
      <c r="Q261" s="93">
        <v>62.482999999999997</v>
      </c>
      <c r="R261" s="93">
        <v>62.972999999999999</v>
      </c>
      <c r="S261" s="93">
        <v>63.42</v>
      </c>
      <c r="T261" s="93">
        <v>63.872</v>
      </c>
      <c r="U261" s="93">
        <v>64.363</v>
      </c>
      <c r="V261" s="93">
        <v>64.792000000000002</v>
      </c>
      <c r="W261" s="93">
        <v>65.236000000000004</v>
      </c>
      <c r="X261" s="93">
        <v>65.703000000000003</v>
      </c>
      <c r="Y261" s="93">
        <v>66.156000000000006</v>
      </c>
      <c r="Z261" s="93">
        <v>66.629000000000005</v>
      </c>
      <c r="AA261" s="93">
        <v>67.055000000000007</v>
      </c>
      <c r="AB261" s="93">
        <v>67.516000000000005</v>
      </c>
      <c r="AC261" s="93">
        <v>67.962999999999994</v>
      </c>
      <c r="AD261" s="93">
        <v>68.393000000000001</v>
      </c>
      <c r="AE261" s="93">
        <v>68.817999999999998</v>
      </c>
      <c r="AF261" s="93">
        <v>69.218999999999994</v>
      </c>
      <c r="AG261" s="93">
        <v>69.638999999999996</v>
      </c>
      <c r="AH261" s="93">
        <v>70.022999999999996</v>
      </c>
      <c r="AI261" s="93">
        <v>70.397999999999996</v>
      </c>
      <c r="AJ261" s="93">
        <v>70.774000000000001</v>
      </c>
      <c r="AK261" s="93">
        <v>71.147999999999996</v>
      </c>
      <c r="AL261" s="93">
        <v>71.52</v>
      </c>
      <c r="AM261" s="93">
        <v>71.869</v>
      </c>
      <c r="AN261" s="93">
        <v>72.212000000000003</v>
      </c>
      <c r="AO261" s="93">
        <v>72.55</v>
      </c>
      <c r="AP261" s="93">
        <v>72.885000000000005</v>
      </c>
      <c r="AQ261" s="93">
        <v>73.221000000000004</v>
      </c>
      <c r="AR261" s="62"/>
      <c r="AS261" s="62"/>
    </row>
    <row r="262" spans="1:45" s="63" customFormat="1" ht="15" x14ac:dyDescent="0.25">
      <c r="A262" s="92" t="s">
        <v>397</v>
      </c>
      <c r="B262" s="92" t="s">
        <v>398</v>
      </c>
      <c r="C262" s="93">
        <v>98.789000000000001</v>
      </c>
      <c r="D262" s="93">
        <v>99.073999999999998</v>
      </c>
      <c r="E262" s="93">
        <v>99.507999999999996</v>
      </c>
      <c r="F262" s="93">
        <v>99.606999999999999</v>
      </c>
      <c r="G262" s="93">
        <v>100.05800000000001</v>
      </c>
      <c r="H262" s="93">
        <v>100.623</v>
      </c>
      <c r="I262" s="93">
        <v>101.658</v>
      </c>
      <c r="J262" s="93">
        <v>102.771</v>
      </c>
      <c r="K262" s="93">
        <v>103.652</v>
      </c>
      <c r="L262" s="93">
        <v>104.67700000000001</v>
      </c>
      <c r="M262" s="93">
        <v>105.91500000000001</v>
      </c>
      <c r="N262" s="93">
        <v>107.205</v>
      </c>
      <c r="O262" s="93">
        <v>108.379</v>
      </c>
      <c r="P262" s="93">
        <v>109.485</v>
      </c>
      <c r="Q262" s="93">
        <v>110.256</v>
      </c>
      <c r="R262" s="93">
        <v>111.10299999999999</v>
      </c>
      <c r="S262" s="93">
        <v>112.12</v>
      </c>
      <c r="T262" s="93">
        <v>113.10599999999999</v>
      </c>
      <c r="U262" s="93">
        <v>114.1</v>
      </c>
      <c r="V262" s="93">
        <v>115.039</v>
      </c>
      <c r="W262" s="93">
        <v>115.96299999999999</v>
      </c>
      <c r="X262" s="93">
        <v>117.07899999999999</v>
      </c>
      <c r="Y262" s="93">
        <v>118.152</v>
      </c>
      <c r="Z262" s="93">
        <v>119.235</v>
      </c>
      <c r="AA262" s="93">
        <v>120.255</v>
      </c>
      <c r="AB262" s="93">
        <v>121.306</v>
      </c>
      <c r="AC262" s="93">
        <v>122.39</v>
      </c>
      <c r="AD262" s="93">
        <v>123.458</v>
      </c>
      <c r="AE262" s="93">
        <v>124.526</v>
      </c>
      <c r="AF262" s="93">
        <v>125.55500000000001</v>
      </c>
      <c r="AG262" s="93">
        <v>126.623</v>
      </c>
      <c r="AH262" s="93">
        <v>127.697</v>
      </c>
      <c r="AI262" s="93">
        <v>128.77000000000001</v>
      </c>
      <c r="AJ262" s="93">
        <v>129.83699999999999</v>
      </c>
      <c r="AK262" s="93">
        <v>130.87700000000001</v>
      </c>
      <c r="AL262" s="93">
        <v>131.93899999999999</v>
      </c>
      <c r="AM262" s="93">
        <v>132.99100000000001</v>
      </c>
      <c r="AN262" s="93">
        <v>134.03800000000001</v>
      </c>
      <c r="AO262" s="93">
        <v>135.07499999999999</v>
      </c>
      <c r="AP262" s="93">
        <v>136.08500000000001</v>
      </c>
      <c r="AQ262" s="93">
        <v>137.11099999999999</v>
      </c>
      <c r="AR262" s="62"/>
      <c r="AS262" s="62"/>
    </row>
    <row r="263" spans="1:45" s="63" customFormat="1" ht="15" x14ac:dyDescent="0.25">
      <c r="A263" s="92" t="s">
        <v>84</v>
      </c>
      <c r="B263" s="92" t="s">
        <v>85</v>
      </c>
      <c r="C263" s="93">
        <v>84.930999999999997</v>
      </c>
      <c r="D263" s="93">
        <v>85.82</v>
      </c>
      <c r="E263" s="93">
        <v>86.7</v>
      </c>
      <c r="F263" s="93">
        <v>87.302000000000007</v>
      </c>
      <c r="G263" s="93">
        <v>88.804000000000002</v>
      </c>
      <c r="H263" s="93">
        <v>90.284999999999997</v>
      </c>
      <c r="I263" s="93">
        <v>91.512</v>
      </c>
      <c r="J263" s="93">
        <v>93.126999999999995</v>
      </c>
      <c r="K263" s="93">
        <v>94.715000000000003</v>
      </c>
      <c r="L263" s="93">
        <v>96.64</v>
      </c>
      <c r="M263" s="93">
        <v>98.085999999999999</v>
      </c>
      <c r="N263" s="93">
        <v>99.141999999999996</v>
      </c>
      <c r="O263" s="93">
        <v>100.443</v>
      </c>
      <c r="P263" s="93">
        <v>101.974</v>
      </c>
      <c r="Q263" s="93">
        <v>103.063</v>
      </c>
      <c r="R263" s="93">
        <v>104.203</v>
      </c>
      <c r="S263" s="93">
        <v>105.363</v>
      </c>
      <c r="T263" s="93">
        <v>106.54</v>
      </c>
      <c r="U263" s="93">
        <v>107.729</v>
      </c>
      <c r="V263" s="93">
        <v>108.89700000000001</v>
      </c>
      <c r="W263" s="93">
        <v>110.038</v>
      </c>
      <c r="X263" s="93">
        <v>111.395</v>
      </c>
      <c r="Y263" s="93">
        <v>112.723</v>
      </c>
      <c r="Z263" s="93">
        <v>114.02800000000001</v>
      </c>
      <c r="AA263" s="93">
        <v>115.29600000000001</v>
      </c>
      <c r="AB263" s="93">
        <v>116.551</v>
      </c>
      <c r="AC263" s="93">
        <v>117.77</v>
      </c>
      <c r="AD263" s="93">
        <v>118.96899999999999</v>
      </c>
      <c r="AE263" s="93">
        <v>120.13200000000001</v>
      </c>
      <c r="AF263" s="93">
        <v>121.268</v>
      </c>
      <c r="AG263" s="93">
        <v>122.38</v>
      </c>
      <c r="AH263" s="93">
        <v>123.455</v>
      </c>
      <c r="AI263" s="93">
        <v>124.512</v>
      </c>
      <c r="AJ263" s="93">
        <v>125.53400000000001</v>
      </c>
      <c r="AK263" s="93">
        <v>126.529</v>
      </c>
      <c r="AL263" s="93">
        <v>127.515</v>
      </c>
      <c r="AM263" s="93">
        <v>128.45500000000001</v>
      </c>
      <c r="AN263" s="93">
        <v>129.38</v>
      </c>
      <c r="AO263" s="93">
        <v>130.28100000000001</v>
      </c>
      <c r="AP263" s="93">
        <v>131.148</v>
      </c>
      <c r="AQ263" s="93">
        <v>132.03100000000001</v>
      </c>
      <c r="AR263" s="62"/>
      <c r="AS263" s="62"/>
    </row>
    <row r="264" spans="1:45" s="63" customFormat="1" ht="15" x14ac:dyDescent="0.25">
      <c r="A264" s="92" t="s">
        <v>222</v>
      </c>
      <c r="B264" s="92" t="s">
        <v>223</v>
      </c>
      <c r="C264" s="93">
        <v>78.838999999999999</v>
      </c>
      <c r="D264" s="93">
        <v>79.13</v>
      </c>
      <c r="E264" s="93">
        <v>79.77</v>
      </c>
      <c r="F264" s="93">
        <v>80.575999999999993</v>
      </c>
      <c r="G264" s="93">
        <v>81.656999999999996</v>
      </c>
      <c r="H264" s="93">
        <v>81.617999999999995</v>
      </c>
      <c r="I264" s="93">
        <v>81.210999999999999</v>
      </c>
      <c r="J264" s="93">
        <v>81.566000000000003</v>
      </c>
      <c r="K264" s="93">
        <v>82.617000000000004</v>
      </c>
      <c r="L264" s="93">
        <v>83.733000000000004</v>
      </c>
      <c r="M264" s="93">
        <v>85.256</v>
      </c>
      <c r="N264" s="93">
        <v>85.692999999999998</v>
      </c>
      <c r="O264" s="93">
        <v>86.08</v>
      </c>
      <c r="P264" s="93">
        <v>86.738</v>
      </c>
      <c r="Q264" s="93">
        <v>87.64</v>
      </c>
      <c r="R264" s="93">
        <v>88.772000000000006</v>
      </c>
      <c r="S264" s="93">
        <v>89.298000000000002</v>
      </c>
      <c r="T264" s="93">
        <v>89.816999999999993</v>
      </c>
      <c r="U264" s="93">
        <v>90.299000000000007</v>
      </c>
      <c r="V264" s="93">
        <v>90.754999999999995</v>
      </c>
      <c r="W264" s="93">
        <v>91.155000000000001</v>
      </c>
      <c r="X264" s="93">
        <v>91.625</v>
      </c>
      <c r="Y264" s="93">
        <v>92.087000000000003</v>
      </c>
      <c r="Z264" s="93">
        <v>92.596000000000004</v>
      </c>
      <c r="AA264" s="93">
        <v>93.090999999999994</v>
      </c>
      <c r="AB264" s="93">
        <v>93.635000000000005</v>
      </c>
      <c r="AC264" s="93">
        <v>94.228999999999999</v>
      </c>
      <c r="AD264" s="93">
        <v>94.802999999999997</v>
      </c>
      <c r="AE264" s="93">
        <v>95.379000000000005</v>
      </c>
      <c r="AF264" s="93">
        <v>95.933000000000007</v>
      </c>
      <c r="AG264" s="93">
        <v>96.509</v>
      </c>
      <c r="AH264" s="93">
        <v>97.081000000000003</v>
      </c>
      <c r="AI264" s="93">
        <v>97.632999999999996</v>
      </c>
      <c r="AJ264" s="93">
        <v>98.173000000000002</v>
      </c>
      <c r="AK264" s="93">
        <v>98.71</v>
      </c>
      <c r="AL264" s="93">
        <v>99.244</v>
      </c>
      <c r="AM264" s="93">
        <v>99.763000000000005</v>
      </c>
      <c r="AN264" s="93">
        <v>100.29300000000001</v>
      </c>
      <c r="AO264" s="93">
        <v>100.80800000000001</v>
      </c>
      <c r="AP264" s="93">
        <v>101.318</v>
      </c>
      <c r="AQ264" s="93">
        <v>101.822</v>
      </c>
      <c r="AR264" s="62"/>
      <c r="AS264" s="62"/>
    </row>
    <row r="265" spans="1:45" s="65" customFormat="1" ht="15" x14ac:dyDescent="0.25">
      <c r="A265" s="92" t="s">
        <v>441</v>
      </c>
      <c r="B265" s="92" t="s">
        <v>442</v>
      </c>
      <c r="C265" s="93">
        <v>58.106999999999999</v>
      </c>
      <c r="D265" s="93">
        <v>57.7</v>
      </c>
      <c r="E265" s="93">
        <v>57.633000000000003</v>
      </c>
      <c r="F265" s="93">
        <v>57.692</v>
      </c>
      <c r="G265" s="93">
        <v>58.585999999999999</v>
      </c>
      <c r="H265" s="93">
        <v>59.192</v>
      </c>
      <c r="I265" s="93">
        <v>59.616</v>
      </c>
      <c r="J265" s="93">
        <v>60.139000000000003</v>
      </c>
      <c r="K265" s="93">
        <v>60.710999999999999</v>
      </c>
      <c r="L265" s="93">
        <v>61.506</v>
      </c>
      <c r="M265" s="93">
        <v>62.073999999999998</v>
      </c>
      <c r="N265" s="93">
        <v>62.576999999999998</v>
      </c>
      <c r="O265" s="93">
        <v>63.067</v>
      </c>
      <c r="P265" s="93">
        <v>63.790999999999997</v>
      </c>
      <c r="Q265" s="93">
        <v>64.453999999999994</v>
      </c>
      <c r="R265" s="93">
        <v>64.938000000000002</v>
      </c>
      <c r="S265" s="93">
        <v>65.411000000000001</v>
      </c>
      <c r="T265" s="93">
        <v>65.87</v>
      </c>
      <c r="U265" s="93">
        <v>66.313000000000002</v>
      </c>
      <c r="V265" s="93">
        <v>66.753</v>
      </c>
      <c r="W265" s="93">
        <v>67.135999999999996</v>
      </c>
      <c r="X265" s="93">
        <v>67.522000000000006</v>
      </c>
      <c r="Y265" s="93">
        <v>67.908000000000001</v>
      </c>
      <c r="Z265" s="93">
        <v>68.308000000000007</v>
      </c>
      <c r="AA265" s="93">
        <v>68.694000000000003</v>
      </c>
      <c r="AB265" s="93">
        <v>69.090999999999994</v>
      </c>
      <c r="AC265" s="93">
        <v>69.494</v>
      </c>
      <c r="AD265" s="93">
        <v>69.921999999999997</v>
      </c>
      <c r="AE265" s="93">
        <v>70.332999999999998</v>
      </c>
      <c r="AF265" s="93">
        <v>70.733999999999995</v>
      </c>
      <c r="AG265" s="93">
        <v>71.141999999999996</v>
      </c>
      <c r="AH265" s="93">
        <v>71.554000000000002</v>
      </c>
      <c r="AI265" s="93">
        <v>71.977999999999994</v>
      </c>
      <c r="AJ265" s="93">
        <v>72.373999999999995</v>
      </c>
      <c r="AK265" s="93">
        <v>72.760999999999996</v>
      </c>
      <c r="AL265" s="93">
        <v>73.164000000000001</v>
      </c>
      <c r="AM265" s="93">
        <v>73.561000000000007</v>
      </c>
      <c r="AN265" s="93">
        <v>73.956999999999994</v>
      </c>
      <c r="AO265" s="93">
        <v>74.334999999999994</v>
      </c>
      <c r="AP265" s="93">
        <v>74.698999999999998</v>
      </c>
      <c r="AQ265" s="93">
        <v>75.072000000000003</v>
      </c>
      <c r="AR265" s="58"/>
      <c r="AS265" s="58"/>
    </row>
    <row r="266" spans="1:45" s="63" customFormat="1" ht="15" x14ac:dyDescent="0.25">
      <c r="A266" s="92" t="s">
        <v>443</v>
      </c>
      <c r="B266" s="92" t="s">
        <v>444</v>
      </c>
      <c r="C266" s="93">
        <v>45.328000000000003</v>
      </c>
      <c r="D266" s="93">
        <v>45.365000000000002</v>
      </c>
      <c r="E266" s="93">
        <v>45.216999999999999</v>
      </c>
      <c r="F266" s="93">
        <v>44.975000000000001</v>
      </c>
      <c r="G266" s="93">
        <v>45.43</v>
      </c>
      <c r="H266" s="93">
        <v>46.058</v>
      </c>
      <c r="I266" s="93">
        <v>46.741</v>
      </c>
      <c r="J266" s="93">
        <v>47.701999999999998</v>
      </c>
      <c r="K266" s="93">
        <v>48.789000000000001</v>
      </c>
      <c r="L266" s="93">
        <v>49.648000000000003</v>
      </c>
      <c r="M266" s="93">
        <v>50.465000000000003</v>
      </c>
      <c r="N266" s="93">
        <v>50.881</v>
      </c>
      <c r="O266" s="93">
        <v>51.341999999999999</v>
      </c>
      <c r="P266" s="93">
        <v>52.023000000000003</v>
      </c>
      <c r="Q266" s="93">
        <v>52.703000000000003</v>
      </c>
      <c r="R266" s="93">
        <v>53.375</v>
      </c>
      <c r="S266" s="93">
        <v>53.845999999999997</v>
      </c>
      <c r="T266" s="93">
        <v>54.328000000000003</v>
      </c>
      <c r="U266" s="93">
        <v>54.790999999999997</v>
      </c>
      <c r="V266" s="93">
        <v>55.225000000000001</v>
      </c>
      <c r="W266" s="93">
        <v>55.652000000000001</v>
      </c>
      <c r="X266" s="93">
        <v>56.097000000000001</v>
      </c>
      <c r="Y266" s="93">
        <v>56.521999999999998</v>
      </c>
      <c r="Z266" s="93">
        <v>56.930999999999997</v>
      </c>
      <c r="AA266" s="93">
        <v>57.328000000000003</v>
      </c>
      <c r="AB266" s="93">
        <v>57.728999999999999</v>
      </c>
      <c r="AC266" s="93">
        <v>58.107999999999997</v>
      </c>
      <c r="AD266" s="93">
        <v>58.475999999999999</v>
      </c>
      <c r="AE266" s="93">
        <v>58.841000000000001</v>
      </c>
      <c r="AF266" s="93">
        <v>59.192999999999998</v>
      </c>
      <c r="AG266" s="93">
        <v>59.545000000000002</v>
      </c>
      <c r="AH266" s="93">
        <v>59.895000000000003</v>
      </c>
      <c r="AI266" s="93">
        <v>60.225000000000001</v>
      </c>
      <c r="AJ266" s="93">
        <v>60.552</v>
      </c>
      <c r="AK266" s="93">
        <v>60.874000000000002</v>
      </c>
      <c r="AL266" s="93">
        <v>61.195999999999998</v>
      </c>
      <c r="AM266" s="93">
        <v>61.508000000000003</v>
      </c>
      <c r="AN266" s="93">
        <v>61.802999999999997</v>
      </c>
      <c r="AO266" s="93">
        <v>62.095999999999997</v>
      </c>
      <c r="AP266" s="93">
        <v>62.383000000000003</v>
      </c>
      <c r="AQ266" s="93">
        <v>62.667999999999999</v>
      </c>
      <c r="AR266" s="62"/>
      <c r="AS266" s="62"/>
    </row>
    <row r="267" spans="1:45" s="63" customFormat="1" ht="15" x14ac:dyDescent="0.25">
      <c r="A267" s="92" t="s">
        <v>401</v>
      </c>
      <c r="B267" s="92" t="s">
        <v>402</v>
      </c>
      <c r="C267" s="93">
        <v>91.498999999999995</v>
      </c>
      <c r="D267" s="93">
        <v>92.111000000000004</v>
      </c>
      <c r="E267" s="93">
        <v>92.671000000000006</v>
      </c>
      <c r="F267" s="93">
        <v>93.222999999999999</v>
      </c>
      <c r="G267" s="93">
        <v>94.608000000000004</v>
      </c>
      <c r="H267" s="93">
        <v>94.569000000000003</v>
      </c>
      <c r="I267" s="93">
        <v>94.795000000000002</v>
      </c>
      <c r="J267" s="93">
        <v>95.058000000000007</v>
      </c>
      <c r="K267" s="93">
        <v>95.412000000000006</v>
      </c>
      <c r="L267" s="93">
        <v>96.31</v>
      </c>
      <c r="M267" s="93">
        <v>96.926000000000002</v>
      </c>
      <c r="N267" s="93">
        <v>97.218999999999994</v>
      </c>
      <c r="O267" s="93">
        <v>97.68</v>
      </c>
      <c r="P267" s="93">
        <v>98.257000000000005</v>
      </c>
      <c r="Q267" s="93">
        <v>99.355999999999995</v>
      </c>
      <c r="R267" s="93">
        <v>100.47799999999999</v>
      </c>
      <c r="S267" s="93">
        <v>101.02200000000001</v>
      </c>
      <c r="T267" s="93">
        <v>101.55800000000001</v>
      </c>
      <c r="U267" s="93">
        <v>101.93899999999999</v>
      </c>
      <c r="V267" s="93">
        <v>102.295</v>
      </c>
      <c r="W267" s="93">
        <v>102.55500000000001</v>
      </c>
      <c r="X267" s="93">
        <v>103.074</v>
      </c>
      <c r="Y267" s="93">
        <v>103.61499999999999</v>
      </c>
      <c r="Z267" s="93">
        <v>104.187</v>
      </c>
      <c r="AA267" s="93">
        <v>104.78400000000001</v>
      </c>
      <c r="AB267" s="93">
        <v>105.417</v>
      </c>
      <c r="AC267" s="93">
        <v>106.134</v>
      </c>
      <c r="AD267" s="93">
        <v>106.878</v>
      </c>
      <c r="AE267" s="93">
        <v>107.571</v>
      </c>
      <c r="AF267" s="93">
        <v>108.249</v>
      </c>
      <c r="AG267" s="93">
        <v>108.96599999999999</v>
      </c>
      <c r="AH267" s="93">
        <v>109.708</v>
      </c>
      <c r="AI267" s="93">
        <v>110.395</v>
      </c>
      <c r="AJ267" s="93">
        <v>111.024</v>
      </c>
      <c r="AK267" s="93">
        <v>111.639</v>
      </c>
      <c r="AL267" s="93">
        <v>112.242</v>
      </c>
      <c r="AM267" s="93">
        <v>112.83499999999999</v>
      </c>
      <c r="AN267" s="93">
        <v>113.42700000000001</v>
      </c>
      <c r="AO267" s="93">
        <v>113.98099999999999</v>
      </c>
      <c r="AP267" s="93">
        <v>114.523</v>
      </c>
      <c r="AQ267" s="93">
        <v>115.056</v>
      </c>
      <c r="AR267" s="62"/>
      <c r="AS267" s="62"/>
    </row>
    <row r="268" spans="1:45" s="63" customFormat="1" ht="15" x14ac:dyDescent="0.25">
      <c r="A268" s="92" t="s">
        <v>439</v>
      </c>
      <c r="B268" s="92" t="s">
        <v>440</v>
      </c>
      <c r="C268" s="93">
        <v>56.912999999999997</v>
      </c>
      <c r="D268" s="93">
        <v>56.920999999999999</v>
      </c>
      <c r="E268" s="93">
        <v>57.177</v>
      </c>
      <c r="F268" s="93">
        <v>57.610999999999997</v>
      </c>
      <c r="G268" s="93">
        <v>58.241999999999997</v>
      </c>
      <c r="H268" s="93">
        <v>58.999000000000002</v>
      </c>
      <c r="I268" s="93">
        <v>59.795999999999999</v>
      </c>
      <c r="J268" s="93">
        <v>60.671999999999997</v>
      </c>
      <c r="K268" s="93">
        <v>61.23</v>
      </c>
      <c r="L268" s="93">
        <v>61.783999999999999</v>
      </c>
      <c r="M268" s="93">
        <v>62.101999999999997</v>
      </c>
      <c r="N268" s="93">
        <v>62.539000000000001</v>
      </c>
      <c r="O268" s="93">
        <v>63.13</v>
      </c>
      <c r="P268" s="93">
        <v>63.627000000000002</v>
      </c>
      <c r="Q268" s="93">
        <v>64.036000000000001</v>
      </c>
      <c r="R268" s="93">
        <v>64.585999999999999</v>
      </c>
      <c r="S268" s="93">
        <v>65.075000000000003</v>
      </c>
      <c r="T268" s="93">
        <v>65.561999999999998</v>
      </c>
      <c r="U268" s="93">
        <v>66.018000000000001</v>
      </c>
      <c r="V268" s="93">
        <v>66.477999999999994</v>
      </c>
      <c r="W268" s="93">
        <v>66.915000000000006</v>
      </c>
      <c r="X268" s="93">
        <v>67.406999999999996</v>
      </c>
      <c r="Y268" s="93">
        <v>67.867999999999995</v>
      </c>
      <c r="Z268" s="93">
        <v>68.305999999999997</v>
      </c>
      <c r="AA268" s="93">
        <v>68.736999999999995</v>
      </c>
      <c r="AB268" s="93">
        <v>69.159000000000006</v>
      </c>
      <c r="AC268" s="93">
        <v>69.602000000000004</v>
      </c>
      <c r="AD268" s="93">
        <v>70.021000000000001</v>
      </c>
      <c r="AE268" s="93">
        <v>70.408000000000001</v>
      </c>
      <c r="AF268" s="93">
        <v>70.792000000000002</v>
      </c>
      <c r="AG268" s="93">
        <v>71.176000000000002</v>
      </c>
      <c r="AH268" s="93">
        <v>71.554000000000002</v>
      </c>
      <c r="AI268" s="93">
        <v>71.924000000000007</v>
      </c>
      <c r="AJ268" s="93">
        <v>72.257999999999996</v>
      </c>
      <c r="AK268" s="93">
        <v>72.602999999999994</v>
      </c>
      <c r="AL268" s="93">
        <v>72.935000000000002</v>
      </c>
      <c r="AM268" s="93">
        <v>73.263999999999996</v>
      </c>
      <c r="AN268" s="93">
        <v>73.594999999999999</v>
      </c>
      <c r="AO268" s="93">
        <v>73.902000000000001</v>
      </c>
      <c r="AP268" s="93">
        <v>74.198999999999998</v>
      </c>
      <c r="AQ268" s="93">
        <v>74.507999999999996</v>
      </c>
      <c r="AR268" s="62"/>
      <c r="AS268" s="62"/>
    </row>
    <row r="269" spans="1:45" s="63" customFormat="1" ht="15" x14ac:dyDescent="0.25">
      <c r="A269" s="92" t="s">
        <v>327</v>
      </c>
      <c r="B269" s="92" t="s">
        <v>328</v>
      </c>
      <c r="C269" s="93">
        <v>53.798999999999999</v>
      </c>
      <c r="D269" s="93">
        <v>53.74</v>
      </c>
      <c r="E269" s="93">
        <v>53.935000000000002</v>
      </c>
      <c r="F269" s="93">
        <v>54.136000000000003</v>
      </c>
      <c r="G269" s="93">
        <v>54.676000000000002</v>
      </c>
      <c r="H269" s="93">
        <v>55.292000000000002</v>
      </c>
      <c r="I269" s="93">
        <v>55.912999999999997</v>
      </c>
      <c r="J269" s="93">
        <v>56.639000000000003</v>
      </c>
      <c r="K269" s="93">
        <v>57.151000000000003</v>
      </c>
      <c r="L269" s="93">
        <v>57.822000000000003</v>
      </c>
      <c r="M269" s="93">
        <v>58.241999999999997</v>
      </c>
      <c r="N269" s="93">
        <v>58.555999999999997</v>
      </c>
      <c r="O269" s="93">
        <v>58.862000000000002</v>
      </c>
      <c r="P269" s="93">
        <v>59.417000000000002</v>
      </c>
      <c r="Q269" s="93">
        <v>59.758000000000003</v>
      </c>
      <c r="R269" s="93">
        <v>60.265000000000001</v>
      </c>
      <c r="S269" s="93">
        <v>60.624000000000002</v>
      </c>
      <c r="T269" s="93">
        <v>60.969000000000001</v>
      </c>
      <c r="U269" s="93">
        <v>61.302999999999997</v>
      </c>
      <c r="V269" s="93">
        <v>61.634</v>
      </c>
      <c r="W269" s="93">
        <v>61.945999999999998</v>
      </c>
      <c r="X269" s="93">
        <v>62.344000000000001</v>
      </c>
      <c r="Y269" s="93">
        <v>62.698</v>
      </c>
      <c r="Z269" s="93">
        <v>63.048999999999999</v>
      </c>
      <c r="AA269" s="93">
        <v>63.378999999999998</v>
      </c>
      <c r="AB269" s="93">
        <v>63.703000000000003</v>
      </c>
      <c r="AC269" s="93">
        <v>64.045000000000002</v>
      </c>
      <c r="AD269" s="93">
        <v>64.361999999999995</v>
      </c>
      <c r="AE269" s="93">
        <v>64.673000000000002</v>
      </c>
      <c r="AF269" s="93">
        <v>64.966999999999999</v>
      </c>
      <c r="AG269" s="93">
        <v>65.277000000000001</v>
      </c>
      <c r="AH269" s="93">
        <v>65.596999999999994</v>
      </c>
      <c r="AI269" s="93">
        <v>65.905000000000001</v>
      </c>
      <c r="AJ269" s="93">
        <v>66.207999999999998</v>
      </c>
      <c r="AK269" s="93">
        <v>66.509</v>
      </c>
      <c r="AL269" s="93">
        <v>66.811999999999998</v>
      </c>
      <c r="AM269" s="93">
        <v>67.11</v>
      </c>
      <c r="AN269" s="93">
        <v>67.412999999999997</v>
      </c>
      <c r="AO269" s="93">
        <v>67.709000000000003</v>
      </c>
      <c r="AP269" s="93">
        <v>68.007000000000005</v>
      </c>
      <c r="AQ269" s="93">
        <v>68.322999999999993</v>
      </c>
      <c r="AR269" s="62"/>
      <c r="AS269" s="62"/>
    </row>
    <row r="270" spans="1:45" s="63" customFormat="1" ht="15" x14ac:dyDescent="0.25">
      <c r="A270" s="92" t="s">
        <v>445</v>
      </c>
      <c r="B270" s="92" t="s">
        <v>446</v>
      </c>
      <c r="C270" s="93">
        <v>56.921999999999997</v>
      </c>
      <c r="D270" s="93">
        <v>56.698999999999998</v>
      </c>
      <c r="E270" s="93">
        <v>56.715000000000003</v>
      </c>
      <c r="F270" s="93">
        <v>56.927999999999997</v>
      </c>
      <c r="G270" s="93">
        <v>57.350999999999999</v>
      </c>
      <c r="H270" s="93">
        <v>57.759</v>
      </c>
      <c r="I270" s="93">
        <v>58.246000000000002</v>
      </c>
      <c r="J270" s="93">
        <v>58.725999999999999</v>
      </c>
      <c r="K270" s="93">
        <v>59.167000000000002</v>
      </c>
      <c r="L270" s="93">
        <v>59.600999999999999</v>
      </c>
      <c r="M270" s="93">
        <v>60.292000000000002</v>
      </c>
      <c r="N270" s="93">
        <v>60.85</v>
      </c>
      <c r="O270" s="93">
        <v>61.366</v>
      </c>
      <c r="P270" s="93">
        <v>61.973999999999997</v>
      </c>
      <c r="Q270" s="93">
        <v>62.613</v>
      </c>
      <c r="R270" s="93">
        <v>63.139000000000003</v>
      </c>
      <c r="S270" s="93">
        <v>63.706000000000003</v>
      </c>
      <c r="T270" s="93">
        <v>64.256</v>
      </c>
      <c r="U270" s="93">
        <v>64.790999999999997</v>
      </c>
      <c r="V270" s="93">
        <v>65.284999999999997</v>
      </c>
      <c r="W270" s="93">
        <v>65.731999999999999</v>
      </c>
      <c r="X270" s="93">
        <v>66.287000000000006</v>
      </c>
      <c r="Y270" s="93">
        <v>66.805999999999997</v>
      </c>
      <c r="Z270" s="93">
        <v>67.326999999999998</v>
      </c>
      <c r="AA270" s="93">
        <v>67.811999999999998</v>
      </c>
      <c r="AB270" s="93">
        <v>68.27</v>
      </c>
      <c r="AC270" s="93">
        <v>68.75</v>
      </c>
      <c r="AD270" s="93">
        <v>69.215000000000003</v>
      </c>
      <c r="AE270" s="93">
        <v>69.652000000000001</v>
      </c>
      <c r="AF270" s="93">
        <v>70.085999999999999</v>
      </c>
      <c r="AG270" s="93">
        <v>70.507999999999996</v>
      </c>
      <c r="AH270" s="93">
        <v>70.912999999999997</v>
      </c>
      <c r="AI270" s="93">
        <v>71.313000000000002</v>
      </c>
      <c r="AJ270" s="93">
        <v>71.694000000000003</v>
      </c>
      <c r="AK270" s="93">
        <v>72.072999999999993</v>
      </c>
      <c r="AL270" s="93">
        <v>72.44</v>
      </c>
      <c r="AM270" s="93">
        <v>72.784999999999997</v>
      </c>
      <c r="AN270" s="93">
        <v>73.134</v>
      </c>
      <c r="AO270" s="93">
        <v>73.480999999999995</v>
      </c>
      <c r="AP270" s="93">
        <v>73.826999999999998</v>
      </c>
      <c r="AQ270" s="93">
        <v>74.183000000000007</v>
      </c>
      <c r="AR270" s="62"/>
      <c r="AS270" s="62"/>
    </row>
    <row r="271" spans="1:45" s="65" customFormat="1" ht="15" x14ac:dyDescent="0.25">
      <c r="A271" s="92" t="s">
        <v>765</v>
      </c>
      <c r="B271" s="92" t="s">
        <v>985</v>
      </c>
      <c r="C271" s="93">
        <v>186.90799999999999</v>
      </c>
      <c r="D271" s="93">
        <v>186.79300000000001</v>
      </c>
      <c r="E271" s="93">
        <v>187.60400000000001</v>
      </c>
      <c r="F271" s="93">
        <v>188.458</v>
      </c>
      <c r="G271" s="93">
        <v>190.065</v>
      </c>
      <c r="H271" s="93">
        <v>191.73599999999999</v>
      </c>
      <c r="I271" s="93">
        <v>193.149</v>
      </c>
      <c r="J271" s="93">
        <v>194.65199999999999</v>
      </c>
      <c r="K271" s="93">
        <v>196.18299999999999</v>
      </c>
      <c r="L271" s="93">
        <v>198.12700000000001</v>
      </c>
      <c r="M271" s="93">
        <v>200.35</v>
      </c>
      <c r="N271" s="93">
        <v>202.012</v>
      </c>
      <c r="O271" s="93">
        <v>203.755</v>
      </c>
      <c r="P271" s="93">
        <v>205.87700000000001</v>
      </c>
      <c r="Q271" s="93">
        <v>208.20599999999999</v>
      </c>
      <c r="R271" s="93">
        <v>210.62799999999999</v>
      </c>
      <c r="S271" s="93">
        <v>212.518</v>
      </c>
      <c r="T271" s="93">
        <v>214.45599999999999</v>
      </c>
      <c r="U271" s="93">
        <v>216.36600000000001</v>
      </c>
      <c r="V271" s="93">
        <v>218.232</v>
      </c>
      <c r="W271" s="93">
        <v>220.018</v>
      </c>
      <c r="X271" s="93">
        <v>222.00700000000001</v>
      </c>
      <c r="Y271" s="93">
        <v>223.94900000000001</v>
      </c>
      <c r="Z271" s="93">
        <v>225.86699999999999</v>
      </c>
      <c r="AA271" s="93">
        <v>227.72300000000001</v>
      </c>
      <c r="AB271" s="93">
        <v>229.53299999999999</v>
      </c>
      <c r="AC271" s="93">
        <v>231.37200000000001</v>
      </c>
      <c r="AD271" s="93">
        <v>233.15299999999999</v>
      </c>
      <c r="AE271" s="93">
        <v>234.90899999999999</v>
      </c>
      <c r="AF271" s="93">
        <v>236.61500000000001</v>
      </c>
      <c r="AG271" s="93">
        <v>238.31</v>
      </c>
      <c r="AH271" s="93">
        <v>239.96299999999999</v>
      </c>
      <c r="AI271" s="93">
        <v>241.578</v>
      </c>
      <c r="AJ271" s="93">
        <v>243.19</v>
      </c>
      <c r="AK271" s="93">
        <v>244.78200000000001</v>
      </c>
      <c r="AL271" s="93">
        <v>246.34800000000001</v>
      </c>
      <c r="AM271" s="93">
        <v>247.86099999999999</v>
      </c>
      <c r="AN271" s="93">
        <v>249.351</v>
      </c>
      <c r="AO271" s="93">
        <v>250.81700000000001</v>
      </c>
      <c r="AP271" s="93">
        <v>252.262</v>
      </c>
      <c r="AQ271" s="93">
        <v>253.738</v>
      </c>
      <c r="AR271" s="58"/>
      <c r="AS271" s="58"/>
    </row>
    <row r="272" spans="1:45" s="63" customFormat="1" ht="15" x14ac:dyDescent="0.25">
      <c r="A272" s="92" t="s">
        <v>90</v>
      </c>
      <c r="B272" s="92" t="s">
        <v>91</v>
      </c>
      <c r="C272" s="93">
        <v>64.129000000000005</v>
      </c>
      <c r="D272" s="93">
        <v>64.162000000000006</v>
      </c>
      <c r="E272" s="93">
        <v>64.453000000000003</v>
      </c>
      <c r="F272" s="93">
        <v>64.727999999999994</v>
      </c>
      <c r="G272" s="93">
        <v>65.247</v>
      </c>
      <c r="H272" s="93">
        <v>65.924000000000007</v>
      </c>
      <c r="I272" s="93">
        <v>66.486999999999995</v>
      </c>
      <c r="J272" s="93">
        <v>67.025999999999996</v>
      </c>
      <c r="K272" s="93">
        <v>67.459999999999994</v>
      </c>
      <c r="L272" s="93">
        <v>68.278000000000006</v>
      </c>
      <c r="M272" s="93">
        <v>69.295000000000002</v>
      </c>
      <c r="N272" s="93">
        <v>70.271000000000001</v>
      </c>
      <c r="O272" s="93">
        <v>71.480999999999995</v>
      </c>
      <c r="P272" s="93">
        <v>72.707999999999998</v>
      </c>
      <c r="Q272" s="93">
        <v>74.227999999999994</v>
      </c>
      <c r="R272" s="93">
        <v>75.94</v>
      </c>
      <c r="S272" s="93">
        <v>77.224999999999994</v>
      </c>
      <c r="T272" s="93">
        <v>78.474000000000004</v>
      </c>
      <c r="U272" s="93">
        <v>79.694000000000003</v>
      </c>
      <c r="V272" s="93">
        <v>80.906000000000006</v>
      </c>
      <c r="W272" s="93">
        <v>82.102000000000004</v>
      </c>
      <c r="X272" s="93">
        <v>83.319000000000003</v>
      </c>
      <c r="Y272" s="93">
        <v>84.477999999999994</v>
      </c>
      <c r="Z272" s="93">
        <v>85.632999999999996</v>
      </c>
      <c r="AA272" s="93">
        <v>86.748000000000005</v>
      </c>
      <c r="AB272" s="93">
        <v>87.855999999999995</v>
      </c>
      <c r="AC272" s="93">
        <v>88.941000000000003</v>
      </c>
      <c r="AD272" s="93">
        <v>90.003</v>
      </c>
      <c r="AE272" s="93">
        <v>91.043000000000006</v>
      </c>
      <c r="AF272" s="93">
        <v>92.058999999999997</v>
      </c>
      <c r="AG272" s="93">
        <v>93.061999999999998</v>
      </c>
      <c r="AH272" s="93">
        <v>94.034000000000006</v>
      </c>
      <c r="AI272" s="93">
        <v>94.994</v>
      </c>
      <c r="AJ272" s="93">
        <v>95.944000000000003</v>
      </c>
      <c r="AK272" s="93">
        <v>96.867999999999995</v>
      </c>
      <c r="AL272" s="93">
        <v>97.777000000000001</v>
      </c>
      <c r="AM272" s="93">
        <v>98.652000000000001</v>
      </c>
      <c r="AN272" s="93">
        <v>99.507000000000005</v>
      </c>
      <c r="AO272" s="93">
        <v>100.333</v>
      </c>
      <c r="AP272" s="93">
        <v>101.14100000000001</v>
      </c>
      <c r="AQ272" s="93">
        <v>101.94799999999999</v>
      </c>
      <c r="AR272" s="62"/>
      <c r="AS272" s="62"/>
    </row>
    <row r="273" spans="1:45" s="63" customFormat="1" ht="15" x14ac:dyDescent="0.25">
      <c r="A273" s="92" t="s">
        <v>29</v>
      </c>
      <c r="B273" s="92" t="s">
        <v>30</v>
      </c>
      <c r="C273" s="93">
        <v>35.137999999999998</v>
      </c>
      <c r="D273" s="93">
        <v>34.930999999999997</v>
      </c>
      <c r="E273" s="93">
        <v>35.021000000000001</v>
      </c>
      <c r="F273" s="93">
        <v>35.152999999999999</v>
      </c>
      <c r="G273" s="93">
        <v>35.389000000000003</v>
      </c>
      <c r="H273" s="93">
        <v>35.704000000000001</v>
      </c>
      <c r="I273" s="93">
        <v>35.924999999999997</v>
      </c>
      <c r="J273" s="93">
        <v>36.088999999999999</v>
      </c>
      <c r="K273" s="93">
        <v>36.207999999999998</v>
      </c>
      <c r="L273" s="93">
        <v>36.436</v>
      </c>
      <c r="M273" s="93">
        <v>36.841000000000001</v>
      </c>
      <c r="N273" s="93">
        <v>37.017000000000003</v>
      </c>
      <c r="O273" s="93">
        <v>37.182000000000002</v>
      </c>
      <c r="P273" s="93">
        <v>37.395000000000003</v>
      </c>
      <c r="Q273" s="93">
        <v>37.542000000000002</v>
      </c>
      <c r="R273" s="93">
        <v>37.773000000000003</v>
      </c>
      <c r="S273" s="93">
        <v>37.957000000000001</v>
      </c>
      <c r="T273" s="93">
        <v>38.14</v>
      </c>
      <c r="U273" s="93">
        <v>38.307000000000002</v>
      </c>
      <c r="V273" s="93">
        <v>38.487000000000002</v>
      </c>
      <c r="W273" s="93">
        <v>38.649000000000001</v>
      </c>
      <c r="X273" s="93">
        <v>38.881999999999998</v>
      </c>
      <c r="Y273" s="93">
        <v>39.100999999999999</v>
      </c>
      <c r="Z273" s="93">
        <v>39.308999999999997</v>
      </c>
      <c r="AA273" s="93">
        <v>39.518000000000001</v>
      </c>
      <c r="AB273" s="93">
        <v>39.718000000000004</v>
      </c>
      <c r="AC273" s="93">
        <v>39.950000000000003</v>
      </c>
      <c r="AD273" s="93">
        <v>40.154000000000003</v>
      </c>
      <c r="AE273" s="93">
        <v>40.356000000000002</v>
      </c>
      <c r="AF273" s="93">
        <v>40.555</v>
      </c>
      <c r="AG273" s="93">
        <v>40.747</v>
      </c>
      <c r="AH273" s="93">
        <v>40.942</v>
      </c>
      <c r="AI273" s="93">
        <v>41.125</v>
      </c>
      <c r="AJ273" s="93">
        <v>41.311</v>
      </c>
      <c r="AK273" s="93">
        <v>41.497999999999998</v>
      </c>
      <c r="AL273" s="93">
        <v>41.677</v>
      </c>
      <c r="AM273" s="93">
        <v>41.859000000000002</v>
      </c>
      <c r="AN273" s="93">
        <v>42.036000000000001</v>
      </c>
      <c r="AO273" s="93">
        <v>42.216000000000001</v>
      </c>
      <c r="AP273" s="93">
        <v>42.392000000000003</v>
      </c>
      <c r="AQ273" s="93">
        <v>42.58</v>
      </c>
      <c r="AR273" s="62"/>
      <c r="AS273" s="62"/>
    </row>
    <row r="274" spans="1:45" s="63" customFormat="1" ht="15" x14ac:dyDescent="0.25">
      <c r="A274" s="92" t="s">
        <v>447</v>
      </c>
      <c r="B274" s="92" t="s">
        <v>448</v>
      </c>
      <c r="C274" s="93">
        <v>24.687000000000001</v>
      </c>
      <c r="D274" s="93">
        <v>24.532</v>
      </c>
      <c r="E274" s="93">
        <v>24.591999999999999</v>
      </c>
      <c r="F274" s="93">
        <v>24.823</v>
      </c>
      <c r="G274" s="93">
        <v>25.113</v>
      </c>
      <c r="H274" s="93">
        <v>25.297000000000001</v>
      </c>
      <c r="I274" s="93">
        <v>25.513999999999999</v>
      </c>
      <c r="J274" s="93">
        <v>25.725000000000001</v>
      </c>
      <c r="K274" s="93">
        <v>26.007000000000001</v>
      </c>
      <c r="L274" s="93">
        <v>26.266999999999999</v>
      </c>
      <c r="M274" s="93">
        <v>26.536000000000001</v>
      </c>
      <c r="N274" s="93">
        <v>26.728999999999999</v>
      </c>
      <c r="O274" s="93">
        <v>26.942</v>
      </c>
      <c r="P274" s="93">
        <v>27.175999999999998</v>
      </c>
      <c r="Q274" s="93">
        <v>27.321000000000002</v>
      </c>
      <c r="R274" s="93">
        <v>27.478000000000002</v>
      </c>
      <c r="S274" s="93">
        <v>27.667999999999999</v>
      </c>
      <c r="T274" s="93">
        <v>27.855</v>
      </c>
      <c r="U274" s="93">
        <v>28.045000000000002</v>
      </c>
      <c r="V274" s="93">
        <v>28.221</v>
      </c>
      <c r="W274" s="93">
        <v>28.382999999999999</v>
      </c>
      <c r="X274" s="93">
        <v>28.613</v>
      </c>
      <c r="Y274" s="93">
        <v>28.835999999999999</v>
      </c>
      <c r="Z274" s="93">
        <v>29.055</v>
      </c>
      <c r="AA274" s="93">
        <v>29.271000000000001</v>
      </c>
      <c r="AB274" s="93">
        <v>29.481999999999999</v>
      </c>
      <c r="AC274" s="93">
        <v>29.704000000000001</v>
      </c>
      <c r="AD274" s="93">
        <v>29.917999999999999</v>
      </c>
      <c r="AE274" s="93">
        <v>30.126000000000001</v>
      </c>
      <c r="AF274" s="93">
        <v>30.335000000000001</v>
      </c>
      <c r="AG274" s="93">
        <v>30.545999999999999</v>
      </c>
      <c r="AH274" s="93">
        <v>30.75</v>
      </c>
      <c r="AI274" s="93">
        <v>30.957999999999998</v>
      </c>
      <c r="AJ274" s="93">
        <v>31.16</v>
      </c>
      <c r="AK274" s="93">
        <v>31.369</v>
      </c>
      <c r="AL274" s="93">
        <v>31.573</v>
      </c>
      <c r="AM274" s="93">
        <v>31.771999999999998</v>
      </c>
      <c r="AN274" s="93">
        <v>31.969000000000001</v>
      </c>
      <c r="AO274" s="93">
        <v>32.161999999999999</v>
      </c>
      <c r="AP274" s="93">
        <v>32.351999999999997</v>
      </c>
      <c r="AQ274" s="93">
        <v>32.545999999999999</v>
      </c>
      <c r="AR274" s="62"/>
      <c r="AS274" s="62"/>
    </row>
    <row r="275" spans="1:45" s="63" customFormat="1" ht="15" x14ac:dyDescent="0.25">
      <c r="A275" s="92" t="s">
        <v>449</v>
      </c>
      <c r="B275" s="92" t="s">
        <v>450</v>
      </c>
      <c r="C275" s="93">
        <v>62.954000000000001</v>
      </c>
      <c r="D275" s="93">
        <v>63.167999999999999</v>
      </c>
      <c r="E275" s="93">
        <v>63.537999999999997</v>
      </c>
      <c r="F275" s="93">
        <v>63.755000000000003</v>
      </c>
      <c r="G275" s="93">
        <v>64.316000000000003</v>
      </c>
      <c r="H275" s="93">
        <v>64.81</v>
      </c>
      <c r="I275" s="93">
        <v>65.224000000000004</v>
      </c>
      <c r="J275" s="93">
        <v>65.813000000000002</v>
      </c>
      <c r="K275" s="93">
        <v>66.507999999999996</v>
      </c>
      <c r="L275" s="93">
        <v>67.146000000000001</v>
      </c>
      <c r="M275" s="93">
        <v>67.677999999999997</v>
      </c>
      <c r="N275" s="93">
        <v>67.995000000000005</v>
      </c>
      <c r="O275" s="93">
        <v>68.150000000000006</v>
      </c>
      <c r="P275" s="93">
        <v>68.596999999999994</v>
      </c>
      <c r="Q275" s="93">
        <v>69.114999999999995</v>
      </c>
      <c r="R275" s="93">
        <v>69.438000000000002</v>
      </c>
      <c r="S275" s="93">
        <v>69.668000000000006</v>
      </c>
      <c r="T275" s="93">
        <v>69.986999999999995</v>
      </c>
      <c r="U275" s="93">
        <v>70.319999999999993</v>
      </c>
      <c r="V275" s="93">
        <v>70.617999999999995</v>
      </c>
      <c r="W275" s="93">
        <v>70.884</v>
      </c>
      <c r="X275" s="93">
        <v>71.192999999999998</v>
      </c>
      <c r="Y275" s="93">
        <v>71.534000000000006</v>
      </c>
      <c r="Z275" s="93">
        <v>71.87</v>
      </c>
      <c r="AA275" s="93">
        <v>72.186000000000007</v>
      </c>
      <c r="AB275" s="93">
        <v>72.477000000000004</v>
      </c>
      <c r="AC275" s="93">
        <v>72.777000000000001</v>
      </c>
      <c r="AD275" s="93">
        <v>73.076999999999998</v>
      </c>
      <c r="AE275" s="93">
        <v>73.384</v>
      </c>
      <c r="AF275" s="93">
        <v>73.667000000000002</v>
      </c>
      <c r="AG275" s="93">
        <v>73.954999999999998</v>
      </c>
      <c r="AH275" s="93">
        <v>74.236000000000004</v>
      </c>
      <c r="AI275" s="93">
        <v>74.5</v>
      </c>
      <c r="AJ275" s="93">
        <v>74.775000000000006</v>
      </c>
      <c r="AK275" s="93">
        <v>75.046999999999997</v>
      </c>
      <c r="AL275" s="93">
        <v>75.320999999999998</v>
      </c>
      <c r="AM275" s="93">
        <v>75.578000000000003</v>
      </c>
      <c r="AN275" s="93">
        <v>75.84</v>
      </c>
      <c r="AO275" s="93">
        <v>76.105999999999995</v>
      </c>
      <c r="AP275" s="93">
        <v>76.378</v>
      </c>
      <c r="AQ275" s="93">
        <v>76.664000000000001</v>
      </c>
      <c r="AR275" s="62"/>
      <c r="AS275" s="62"/>
    </row>
    <row r="276" spans="1:45" s="63" customFormat="1" ht="15" x14ac:dyDescent="0.25">
      <c r="A276" s="92" t="s">
        <v>766</v>
      </c>
      <c r="B276" s="92" t="s">
        <v>986</v>
      </c>
      <c r="C276" s="93">
        <v>213.90100000000001</v>
      </c>
      <c r="D276" s="93">
        <v>215.578</v>
      </c>
      <c r="E276" s="93">
        <v>217.27199999999999</v>
      </c>
      <c r="F276" s="93">
        <v>219.03100000000001</v>
      </c>
      <c r="G276" s="93">
        <v>220.77500000000001</v>
      </c>
      <c r="H276" s="93">
        <v>222.16200000000001</v>
      </c>
      <c r="I276" s="93">
        <v>224.14699999999999</v>
      </c>
      <c r="J276" s="93">
        <v>226.04400000000001</v>
      </c>
      <c r="K276" s="93">
        <v>226.80600000000001</v>
      </c>
      <c r="L276" s="93">
        <v>228.39599999999999</v>
      </c>
      <c r="M276" s="93">
        <v>231.34899999999999</v>
      </c>
      <c r="N276" s="93">
        <v>233.2</v>
      </c>
      <c r="O276" s="93">
        <v>234.99600000000001</v>
      </c>
      <c r="P276" s="93">
        <v>237.703</v>
      </c>
      <c r="Q276" s="93">
        <v>239.84200000000001</v>
      </c>
      <c r="R276" s="93">
        <v>242.208</v>
      </c>
      <c r="S276" s="93">
        <v>244.58699999999999</v>
      </c>
      <c r="T276" s="93">
        <v>247.01499999999999</v>
      </c>
      <c r="U276" s="93">
        <v>249.41900000000001</v>
      </c>
      <c r="V276" s="93">
        <v>251.745</v>
      </c>
      <c r="W276" s="93">
        <v>254.05199999999999</v>
      </c>
      <c r="X276" s="93">
        <v>256.80799999999999</v>
      </c>
      <c r="Y276" s="93">
        <v>259.49</v>
      </c>
      <c r="Z276" s="93">
        <v>262.178</v>
      </c>
      <c r="AA276" s="93">
        <v>264.77300000000002</v>
      </c>
      <c r="AB276" s="93">
        <v>267.42200000000003</v>
      </c>
      <c r="AC276" s="93">
        <v>270.17899999999997</v>
      </c>
      <c r="AD276" s="93">
        <v>272.83999999999997</v>
      </c>
      <c r="AE276" s="93">
        <v>275.44200000000001</v>
      </c>
      <c r="AF276" s="93">
        <v>277.98899999999998</v>
      </c>
      <c r="AG276" s="93">
        <v>280.56200000000001</v>
      </c>
      <c r="AH276" s="93">
        <v>283.06700000000001</v>
      </c>
      <c r="AI276" s="93">
        <v>285.565</v>
      </c>
      <c r="AJ276" s="93">
        <v>288.02600000000001</v>
      </c>
      <c r="AK276" s="93">
        <v>290.44299999999998</v>
      </c>
      <c r="AL276" s="93">
        <v>292.81900000000002</v>
      </c>
      <c r="AM276" s="93">
        <v>295.10899999999998</v>
      </c>
      <c r="AN276" s="93">
        <v>297.404</v>
      </c>
      <c r="AO276" s="93">
        <v>299.685</v>
      </c>
      <c r="AP276" s="93">
        <v>301.90699999999998</v>
      </c>
      <c r="AQ276" s="93">
        <v>304.15199999999999</v>
      </c>
      <c r="AR276" s="62"/>
      <c r="AS276" s="62"/>
    </row>
    <row r="277" spans="1:45" s="63" customFormat="1" ht="15" x14ac:dyDescent="0.25">
      <c r="A277" s="92" t="s">
        <v>329</v>
      </c>
      <c r="B277" s="92" t="s">
        <v>330</v>
      </c>
      <c r="C277" s="93">
        <v>40.741</v>
      </c>
      <c r="D277" s="93">
        <v>41.06</v>
      </c>
      <c r="E277" s="93">
        <v>41.539000000000001</v>
      </c>
      <c r="F277" s="93">
        <v>42.158999999999999</v>
      </c>
      <c r="G277" s="93">
        <v>42.756</v>
      </c>
      <c r="H277" s="93">
        <v>43.186999999999998</v>
      </c>
      <c r="I277" s="93">
        <v>43.554000000000002</v>
      </c>
      <c r="J277" s="93">
        <v>43.911000000000001</v>
      </c>
      <c r="K277" s="93">
        <v>43.847000000000001</v>
      </c>
      <c r="L277" s="93">
        <v>43.981999999999999</v>
      </c>
      <c r="M277" s="93">
        <v>44.780999999999999</v>
      </c>
      <c r="N277" s="93">
        <v>45.061999999999998</v>
      </c>
      <c r="O277" s="93">
        <v>45.241</v>
      </c>
      <c r="P277" s="93">
        <v>45.689</v>
      </c>
      <c r="Q277" s="93">
        <v>46.076999999999998</v>
      </c>
      <c r="R277" s="93">
        <v>46.558</v>
      </c>
      <c r="S277" s="93">
        <v>46.938000000000002</v>
      </c>
      <c r="T277" s="93">
        <v>47.35</v>
      </c>
      <c r="U277" s="93">
        <v>47.764000000000003</v>
      </c>
      <c r="V277" s="93">
        <v>48.167999999999999</v>
      </c>
      <c r="W277" s="93">
        <v>48.576000000000001</v>
      </c>
      <c r="X277" s="93">
        <v>49.073999999999998</v>
      </c>
      <c r="Y277" s="93">
        <v>49.564999999999998</v>
      </c>
      <c r="Z277" s="93">
        <v>50.08</v>
      </c>
      <c r="AA277" s="93">
        <v>50.578000000000003</v>
      </c>
      <c r="AB277" s="93">
        <v>51.103000000000002</v>
      </c>
      <c r="AC277" s="93">
        <v>51.634</v>
      </c>
      <c r="AD277" s="93">
        <v>52.155000000000001</v>
      </c>
      <c r="AE277" s="93">
        <v>52.674999999999997</v>
      </c>
      <c r="AF277" s="93">
        <v>53.19</v>
      </c>
      <c r="AG277" s="93">
        <v>53.707999999999998</v>
      </c>
      <c r="AH277" s="93">
        <v>54.216999999999999</v>
      </c>
      <c r="AI277" s="93">
        <v>54.726999999999997</v>
      </c>
      <c r="AJ277" s="93">
        <v>55.23</v>
      </c>
      <c r="AK277" s="93">
        <v>55.723999999999997</v>
      </c>
      <c r="AL277" s="93">
        <v>56.204000000000001</v>
      </c>
      <c r="AM277" s="93">
        <v>56.67</v>
      </c>
      <c r="AN277" s="93">
        <v>57.139000000000003</v>
      </c>
      <c r="AO277" s="93">
        <v>57.598999999999997</v>
      </c>
      <c r="AP277" s="93">
        <v>58.051000000000002</v>
      </c>
      <c r="AQ277" s="93">
        <v>58.5</v>
      </c>
      <c r="AR277" s="62"/>
      <c r="AS277" s="62"/>
    </row>
    <row r="278" spans="1:45" s="63" customFormat="1" ht="15" x14ac:dyDescent="0.25">
      <c r="A278" s="92" t="s">
        <v>405</v>
      </c>
      <c r="B278" s="92" t="s">
        <v>406</v>
      </c>
      <c r="C278" s="93">
        <v>37.399000000000001</v>
      </c>
      <c r="D278" s="93">
        <v>37.645000000000003</v>
      </c>
      <c r="E278" s="93">
        <v>38.015000000000001</v>
      </c>
      <c r="F278" s="93">
        <v>38.235999999999997</v>
      </c>
      <c r="G278" s="93">
        <v>38.665999999999997</v>
      </c>
      <c r="H278" s="93">
        <v>38.774000000000001</v>
      </c>
      <c r="I278" s="93">
        <v>39.045999999999999</v>
      </c>
      <c r="J278" s="93">
        <v>39.43</v>
      </c>
      <c r="K278" s="93">
        <v>39.835999999999999</v>
      </c>
      <c r="L278" s="93">
        <v>40.143000000000001</v>
      </c>
      <c r="M278" s="93">
        <v>40.774999999999999</v>
      </c>
      <c r="N278" s="93">
        <v>40.939</v>
      </c>
      <c r="O278" s="93">
        <v>41.238999999999997</v>
      </c>
      <c r="P278" s="93">
        <v>41.493000000000002</v>
      </c>
      <c r="Q278" s="93">
        <v>41.868000000000002</v>
      </c>
      <c r="R278" s="93">
        <v>42.366999999999997</v>
      </c>
      <c r="S278" s="93">
        <v>42.713999999999999</v>
      </c>
      <c r="T278" s="93">
        <v>43.046999999999997</v>
      </c>
      <c r="U278" s="93">
        <v>43.37</v>
      </c>
      <c r="V278" s="93">
        <v>43.682000000000002</v>
      </c>
      <c r="W278" s="93">
        <v>43.993000000000002</v>
      </c>
      <c r="X278" s="93">
        <v>44.314999999999998</v>
      </c>
      <c r="Y278" s="93">
        <v>44.615000000000002</v>
      </c>
      <c r="Z278" s="93">
        <v>44.929000000000002</v>
      </c>
      <c r="AA278" s="93">
        <v>45.226999999999997</v>
      </c>
      <c r="AB278" s="93">
        <v>45.534999999999997</v>
      </c>
      <c r="AC278" s="93">
        <v>45.859000000000002</v>
      </c>
      <c r="AD278" s="93">
        <v>46.182000000000002</v>
      </c>
      <c r="AE278" s="93">
        <v>46.503999999999998</v>
      </c>
      <c r="AF278" s="93">
        <v>46.817999999999998</v>
      </c>
      <c r="AG278" s="93">
        <v>47.146000000000001</v>
      </c>
      <c r="AH278" s="93">
        <v>47.470999999999997</v>
      </c>
      <c r="AI278" s="93">
        <v>47.802999999999997</v>
      </c>
      <c r="AJ278" s="93">
        <v>48.131999999999998</v>
      </c>
      <c r="AK278" s="93">
        <v>48.444000000000003</v>
      </c>
      <c r="AL278" s="93">
        <v>48.764000000000003</v>
      </c>
      <c r="AM278" s="93">
        <v>49.073</v>
      </c>
      <c r="AN278" s="93">
        <v>49.381999999999998</v>
      </c>
      <c r="AO278" s="93">
        <v>49.686</v>
      </c>
      <c r="AP278" s="93">
        <v>49.978000000000002</v>
      </c>
      <c r="AQ278" s="93">
        <v>50.280999999999999</v>
      </c>
      <c r="AR278" s="62"/>
      <c r="AS278" s="62"/>
    </row>
    <row r="279" spans="1:45" s="63" customFormat="1" ht="15" x14ac:dyDescent="0.25">
      <c r="A279" s="92" t="s">
        <v>331</v>
      </c>
      <c r="B279" s="92" t="s">
        <v>332</v>
      </c>
      <c r="C279" s="93">
        <v>39.597000000000001</v>
      </c>
      <c r="D279" s="93">
        <v>39.929000000000002</v>
      </c>
      <c r="E279" s="93">
        <v>39.993000000000002</v>
      </c>
      <c r="F279" s="93">
        <v>40.26</v>
      </c>
      <c r="G279" s="93">
        <v>40.354999999999997</v>
      </c>
      <c r="H279" s="93">
        <v>40.488</v>
      </c>
      <c r="I279" s="93">
        <v>40.796999999999997</v>
      </c>
      <c r="J279" s="93">
        <v>41.161999999999999</v>
      </c>
      <c r="K279" s="93">
        <v>41.427</v>
      </c>
      <c r="L279" s="93">
        <v>41.761000000000003</v>
      </c>
      <c r="M279" s="93">
        <v>42.158999999999999</v>
      </c>
      <c r="N279" s="93">
        <v>42.55</v>
      </c>
      <c r="O279" s="93">
        <v>42.893999999999998</v>
      </c>
      <c r="P279" s="93">
        <v>43.308999999999997</v>
      </c>
      <c r="Q279" s="93">
        <v>43.536999999999999</v>
      </c>
      <c r="R279" s="93">
        <v>43.85</v>
      </c>
      <c r="S279" s="93">
        <v>44.247</v>
      </c>
      <c r="T279" s="93">
        <v>44.637</v>
      </c>
      <c r="U279" s="93">
        <v>45.031999999999996</v>
      </c>
      <c r="V279" s="93">
        <v>45.408000000000001</v>
      </c>
      <c r="W279" s="93">
        <v>45.789000000000001</v>
      </c>
      <c r="X279" s="93">
        <v>46.28</v>
      </c>
      <c r="Y279" s="93">
        <v>46.744</v>
      </c>
      <c r="Z279" s="93">
        <v>47.209000000000003</v>
      </c>
      <c r="AA279" s="93">
        <v>47.655000000000001</v>
      </c>
      <c r="AB279" s="93">
        <v>48.113999999999997</v>
      </c>
      <c r="AC279" s="93">
        <v>48.591999999999999</v>
      </c>
      <c r="AD279" s="93">
        <v>49.036999999999999</v>
      </c>
      <c r="AE279" s="93">
        <v>49.48</v>
      </c>
      <c r="AF279" s="93">
        <v>49.914000000000001</v>
      </c>
      <c r="AG279" s="93">
        <v>50.348999999999997</v>
      </c>
      <c r="AH279" s="93">
        <v>50.779000000000003</v>
      </c>
      <c r="AI279" s="93">
        <v>51.194000000000003</v>
      </c>
      <c r="AJ279" s="93">
        <v>51.616</v>
      </c>
      <c r="AK279" s="93">
        <v>52.042000000000002</v>
      </c>
      <c r="AL279" s="93">
        <v>52.456000000000003</v>
      </c>
      <c r="AM279" s="93">
        <v>52.865000000000002</v>
      </c>
      <c r="AN279" s="93">
        <v>53.273000000000003</v>
      </c>
      <c r="AO279" s="93">
        <v>53.677</v>
      </c>
      <c r="AP279" s="93">
        <v>54.076000000000001</v>
      </c>
      <c r="AQ279" s="93">
        <v>54.472999999999999</v>
      </c>
      <c r="AR279" s="62"/>
      <c r="AS279" s="62"/>
    </row>
    <row r="280" spans="1:45" s="63" customFormat="1" ht="15" x14ac:dyDescent="0.25">
      <c r="A280" s="92" t="s">
        <v>333</v>
      </c>
      <c r="B280" s="92" t="s">
        <v>334</v>
      </c>
      <c r="C280" s="93">
        <v>38.088999999999999</v>
      </c>
      <c r="D280" s="93">
        <v>38.442</v>
      </c>
      <c r="E280" s="93">
        <v>38.685000000000002</v>
      </c>
      <c r="F280" s="93">
        <v>38.869999999999997</v>
      </c>
      <c r="G280" s="93">
        <v>39.091999999999999</v>
      </c>
      <c r="H280" s="93">
        <v>39.356000000000002</v>
      </c>
      <c r="I280" s="93">
        <v>39.817999999999998</v>
      </c>
      <c r="J280" s="93">
        <v>40.215000000000003</v>
      </c>
      <c r="K280" s="93">
        <v>40.26</v>
      </c>
      <c r="L280" s="93">
        <v>40.472000000000001</v>
      </c>
      <c r="M280" s="93">
        <v>40.884</v>
      </c>
      <c r="N280" s="93">
        <v>41.015000000000001</v>
      </c>
      <c r="O280" s="93">
        <v>41.139000000000003</v>
      </c>
      <c r="P280" s="93">
        <v>41.725000000000001</v>
      </c>
      <c r="Q280" s="93">
        <v>42.066000000000003</v>
      </c>
      <c r="R280" s="93">
        <v>42.497999999999998</v>
      </c>
      <c r="S280" s="93">
        <v>42.884999999999998</v>
      </c>
      <c r="T280" s="93">
        <v>43.296999999999997</v>
      </c>
      <c r="U280" s="93">
        <v>43.718000000000004</v>
      </c>
      <c r="V280" s="93">
        <v>44.137999999999998</v>
      </c>
      <c r="W280" s="93">
        <v>44.561</v>
      </c>
      <c r="X280" s="93">
        <v>45.095999999999997</v>
      </c>
      <c r="Y280" s="93">
        <v>45.627000000000002</v>
      </c>
      <c r="Z280" s="93">
        <v>46.15</v>
      </c>
      <c r="AA280" s="93">
        <v>46.667000000000002</v>
      </c>
      <c r="AB280" s="93">
        <v>47.177999999999997</v>
      </c>
      <c r="AC280" s="93">
        <v>47.731999999999999</v>
      </c>
      <c r="AD280" s="93">
        <v>48.259</v>
      </c>
      <c r="AE280" s="93">
        <v>48.767000000000003</v>
      </c>
      <c r="AF280" s="93">
        <v>49.276000000000003</v>
      </c>
      <c r="AG280" s="93">
        <v>49.787999999999997</v>
      </c>
      <c r="AH280" s="93">
        <v>50.281999999999996</v>
      </c>
      <c r="AI280" s="93">
        <v>50.773000000000003</v>
      </c>
      <c r="AJ280" s="93">
        <v>51.25</v>
      </c>
      <c r="AK280" s="93">
        <v>51.713999999999999</v>
      </c>
      <c r="AL280" s="93">
        <v>52.173999999999999</v>
      </c>
      <c r="AM280" s="93">
        <v>52.601999999999997</v>
      </c>
      <c r="AN280" s="93">
        <v>53.039000000000001</v>
      </c>
      <c r="AO280" s="93">
        <v>53.481999999999999</v>
      </c>
      <c r="AP280" s="93">
        <v>53.905000000000001</v>
      </c>
      <c r="AQ280" s="93">
        <v>54.344000000000001</v>
      </c>
      <c r="AR280" s="62"/>
      <c r="AS280" s="62"/>
    </row>
    <row r="281" spans="1:45" s="63" customFormat="1" ht="15" x14ac:dyDescent="0.25">
      <c r="A281" s="92" t="s">
        <v>335</v>
      </c>
      <c r="B281" s="92" t="s">
        <v>336</v>
      </c>
      <c r="C281" s="93">
        <v>58.075000000000003</v>
      </c>
      <c r="D281" s="93">
        <v>58.502000000000002</v>
      </c>
      <c r="E281" s="93">
        <v>59.04</v>
      </c>
      <c r="F281" s="93">
        <v>59.506</v>
      </c>
      <c r="G281" s="93">
        <v>59.905999999999999</v>
      </c>
      <c r="H281" s="93">
        <v>60.357999999999997</v>
      </c>
      <c r="I281" s="93">
        <v>60.930999999999997</v>
      </c>
      <c r="J281" s="93">
        <v>61.326000000000001</v>
      </c>
      <c r="K281" s="93">
        <v>61.436</v>
      </c>
      <c r="L281" s="93">
        <v>62.037999999999997</v>
      </c>
      <c r="M281" s="93">
        <v>62.750999999999998</v>
      </c>
      <c r="N281" s="93">
        <v>63.634</v>
      </c>
      <c r="O281" s="93">
        <v>64.483000000000004</v>
      </c>
      <c r="P281" s="93">
        <v>65.488</v>
      </c>
      <c r="Q281" s="93">
        <v>66.295000000000002</v>
      </c>
      <c r="R281" s="93">
        <v>66.933999999999997</v>
      </c>
      <c r="S281" s="93">
        <v>67.802000000000007</v>
      </c>
      <c r="T281" s="93">
        <v>68.683999999999997</v>
      </c>
      <c r="U281" s="93">
        <v>69.534000000000006</v>
      </c>
      <c r="V281" s="93">
        <v>70.349000000000004</v>
      </c>
      <c r="W281" s="93">
        <v>71.132999999999996</v>
      </c>
      <c r="X281" s="93">
        <v>72.043999999999997</v>
      </c>
      <c r="Y281" s="93">
        <v>72.938000000000002</v>
      </c>
      <c r="Z281" s="93">
        <v>73.81</v>
      </c>
      <c r="AA281" s="93">
        <v>74.646000000000001</v>
      </c>
      <c r="AB281" s="93">
        <v>75.492000000000004</v>
      </c>
      <c r="AC281" s="93">
        <v>76.363</v>
      </c>
      <c r="AD281" s="93">
        <v>77.207999999999998</v>
      </c>
      <c r="AE281" s="93">
        <v>78.016000000000005</v>
      </c>
      <c r="AF281" s="93">
        <v>78.792000000000002</v>
      </c>
      <c r="AG281" s="93">
        <v>79.569999999999993</v>
      </c>
      <c r="AH281" s="93">
        <v>80.317999999999998</v>
      </c>
      <c r="AI281" s="93">
        <v>81.066999999999993</v>
      </c>
      <c r="AJ281" s="93">
        <v>81.798000000000002</v>
      </c>
      <c r="AK281" s="93">
        <v>82.519000000000005</v>
      </c>
      <c r="AL281" s="93">
        <v>83.221999999999994</v>
      </c>
      <c r="AM281" s="93">
        <v>83.899000000000001</v>
      </c>
      <c r="AN281" s="93">
        <v>84.570999999999998</v>
      </c>
      <c r="AO281" s="93">
        <v>85.24</v>
      </c>
      <c r="AP281" s="93">
        <v>85.896000000000001</v>
      </c>
      <c r="AQ281" s="93">
        <v>86.554000000000002</v>
      </c>
      <c r="AR281" s="62"/>
      <c r="AS281" s="62"/>
    </row>
    <row r="282" spans="1:45" s="63" customFormat="1" ht="15" x14ac:dyDescent="0.25">
      <c r="A282" s="92" t="s">
        <v>767</v>
      </c>
      <c r="B282" s="92" t="s">
        <v>987</v>
      </c>
      <c r="C282" s="93">
        <v>500.03300000000002</v>
      </c>
      <c r="D282" s="93">
        <v>502.92399999999998</v>
      </c>
      <c r="E282" s="93">
        <v>506.28300000000002</v>
      </c>
      <c r="F282" s="93">
        <v>509.11500000000001</v>
      </c>
      <c r="G282" s="93">
        <v>513.26900000000001</v>
      </c>
      <c r="H282" s="93">
        <v>518.33000000000004</v>
      </c>
      <c r="I282" s="93">
        <v>523.29899999999998</v>
      </c>
      <c r="J282" s="93">
        <v>528.58000000000004</v>
      </c>
      <c r="K282" s="93">
        <v>532.71900000000005</v>
      </c>
      <c r="L282" s="93">
        <v>537.90499999999997</v>
      </c>
      <c r="M282" s="93">
        <v>544.74199999999996</v>
      </c>
      <c r="N282" s="93">
        <v>549.46199999999999</v>
      </c>
      <c r="O282" s="93">
        <v>553.75800000000004</v>
      </c>
      <c r="P282" s="93">
        <v>558.58299999999997</v>
      </c>
      <c r="Q282" s="93">
        <v>562.74199999999996</v>
      </c>
      <c r="R282" s="93">
        <v>567.17399999999998</v>
      </c>
      <c r="S282" s="93">
        <v>571.07899999999995</v>
      </c>
      <c r="T282" s="93">
        <v>575.07100000000003</v>
      </c>
      <c r="U282" s="93">
        <v>578.99699999999996</v>
      </c>
      <c r="V282" s="93">
        <v>582.78099999999995</v>
      </c>
      <c r="W282" s="93">
        <v>586.29700000000003</v>
      </c>
      <c r="X282" s="93">
        <v>590.49099999999999</v>
      </c>
      <c r="Y282" s="93">
        <v>594.53499999999997</v>
      </c>
      <c r="Z282" s="93">
        <v>598.55999999999995</v>
      </c>
      <c r="AA282" s="93">
        <v>602.38199999999995</v>
      </c>
      <c r="AB282" s="93">
        <v>606.173</v>
      </c>
      <c r="AC282" s="93">
        <v>610.13900000000001</v>
      </c>
      <c r="AD282" s="93">
        <v>613.91300000000001</v>
      </c>
      <c r="AE282" s="93">
        <v>617.58699999999999</v>
      </c>
      <c r="AF282" s="93">
        <v>621.15099999999995</v>
      </c>
      <c r="AG282" s="93">
        <v>624.75300000000004</v>
      </c>
      <c r="AH282" s="93">
        <v>628.274</v>
      </c>
      <c r="AI282" s="93">
        <v>631.74699999999996</v>
      </c>
      <c r="AJ282" s="93">
        <v>635.11900000000003</v>
      </c>
      <c r="AK282" s="93">
        <v>638.44000000000005</v>
      </c>
      <c r="AL282" s="93">
        <v>641.73099999999999</v>
      </c>
      <c r="AM282" s="93">
        <v>644.86900000000003</v>
      </c>
      <c r="AN282" s="93">
        <v>648.04999999999995</v>
      </c>
      <c r="AO282" s="93">
        <v>651.20899999999995</v>
      </c>
      <c r="AP282" s="93">
        <v>654.26499999999999</v>
      </c>
      <c r="AQ282" s="93">
        <v>657.43399999999997</v>
      </c>
      <c r="AR282" s="62"/>
      <c r="AS282" s="62"/>
    </row>
    <row r="283" spans="1:45" s="65" customFormat="1" ht="15" x14ac:dyDescent="0.25">
      <c r="A283" s="92" t="s">
        <v>453</v>
      </c>
      <c r="B283" s="92" t="s">
        <v>454</v>
      </c>
      <c r="C283" s="93">
        <v>61.33</v>
      </c>
      <c r="D283" s="93">
        <v>61.792000000000002</v>
      </c>
      <c r="E283" s="93">
        <v>62.332000000000001</v>
      </c>
      <c r="F283" s="93">
        <v>62.871000000000002</v>
      </c>
      <c r="G283" s="93">
        <v>63.722000000000001</v>
      </c>
      <c r="H283" s="93">
        <v>64.486999999999995</v>
      </c>
      <c r="I283" s="93">
        <v>65.244</v>
      </c>
      <c r="J283" s="93">
        <v>66.17</v>
      </c>
      <c r="K283" s="93">
        <v>67.128</v>
      </c>
      <c r="L283" s="93">
        <v>68.102999999999994</v>
      </c>
      <c r="M283" s="93">
        <v>69.147000000000006</v>
      </c>
      <c r="N283" s="93">
        <v>70.125</v>
      </c>
      <c r="O283" s="93">
        <v>70.861999999999995</v>
      </c>
      <c r="P283" s="93">
        <v>71.590999999999994</v>
      </c>
      <c r="Q283" s="93">
        <v>72.128</v>
      </c>
      <c r="R283" s="93">
        <v>72.611999999999995</v>
      </c>
      <c r="S283" s="93">
        <v>73.265000000000001</v>
      </c>
      <c r="T283" s="93">
        <v>73.915999999999997</v>
      </c>
      <c r="U283" s="93">
        <v>74.566000000000003</v>
      </c>
      <c r="V283" s="93">
        <v>75.147999999999996</v>
      </c>
      <c r="W283" s="93">
        <v>75.718000000000004</v>
      </c>
      <c r="X283" s="93">
        <v>76.301000000000002</v>
      </c>
      <c r="Y283" s="93">
        <v>76.850999999999999</v>
      </c>
      <c r="Z283" s="93">
        <v>77.399000000000001</v>
      </c>
      <c r="AA283" s="93">
        <v>77.882999999999996</v>
      </c>
      <c r="AB283" s="93">
        <v>78.375</v>
      </c>
      <c r="AC283" s="93">
        <v>78.887</v>
      </c>
      <c r="AD283" s="93">
        <v>79.369</v>
      </c>
      <c r="AE283" s="93">
        <v>79.825000000000003</v>
      </c>
      <c r="AF283" s="93">
        <v>80.265000000000001</v>
      </c>
      <c r="AG283" s="93">
        <v>80.712999999999994</v>
      </c>
      <c r="AH283" s="93">
        <v>81.180000000000007</v>
      </c>
      <c r="AI283" s="93">
        <v>81.632000000000005</v>
      </c>
      <c r="AJ283" s="93">
        <v>82.070999999999998</v>
      </c>
      <c r="AK283" s="93">
        <v>82.498999999999995</v>
      </c>
      <c r="AL283" s="93">
        <v>82.930999999999997</v>
      </c>
      <c r="AM283" s="93">
        <v>83.366</v>
      </c>
      <c r="AN283" s="93">
        <v>83.793000000000006</v>
      </c>
      <c r="AO283" s="93">
        <v>84.215999999999994</v>
      </c>
      <c r="AP283" s="93">
        <v>84.617999999999995</v>
      </c>
      <c r="AQ283" s="93">
        <v>85.034999999999997</v>
      </c>
      <c r="AR283" s="58"/>
      <c r="AS283" s="58"/>
    </row>
    <row r="284" spans="1:45" s="63" customFormat="1" ht="15" x14ac:dyDescent="0.25">
      <c r="A284" s="92" t="s">
        <v>337</v>
      </c>
      <c r="B284" s="92" t="s">
        <v>338</v>
      </c>
      <c r="C284" s="93">
        <v>43.417000000000002</v>
      </c>
      <c r="D284" s="93">
        <v>43.536999999999999</v>
      </c>
      <c r="E284" s="93">
        <v>43.637</v>
      </c>
      <c r="F284" s="93">
        <v>43.817</v>
      </c>
      <c r="G284" s="93">
        <v>44.115000000000002</v>
      </c>
      <c r="H284" s="93">
        <v>44.534999999999997</v>
      </c>
      <c r="I284" s="93">
        <v>45.018999999999998</v>
      </c>
      <c r="J284" s="93">
        <v>45.5</v>
      </c>
      <c r="K284" s="93">
        <v>46.042000000000002</v>
      </c>
      <c r="L284" s="93">
        <v>46.612000000000002</v>
      </c>
      <c r="M284" s="93">
        <v>47.27</v>
      </c>
      <c r="N284" s="93">
        <v>47.588999999999999</v>
      </c>
      <c r="O284" s="93">
        <v>47.954999999999998</v>
      </c>
      <c r="P284" s="93">
        <v>48.256999999999998</v>
      </c>
      <c r="Q284" s="93">
        <v>48.649000000000001</v>
      </c>
      <c r="R284" s="93">
        <v>48.874000000000002</v>
      </c>
      <c r="S284" s="93">
        <v>49.219000000000001</v>
      </c>
      <c r="T284" s="93">
        <v>49.58</v>
      </c>
      <c r="U284" s="93">
        <v>49.927999999999997</v>
      </c>
      <c r="V284" s="93">
        <v>50.27</v>
      </c>
      <c r="W284" s="93">
        <v>50.576000000000001</v>
      </c>
      <c r="X284" s="93">
        <v>50.973999999999997</v>
      </c>
      <c r="Y284" s="93">
        <v>51.348999999999997</v>
      </c>
      <c r="Z284" s="93">
        <v>51.716000000000001</v>
      </c>
      <c r="AA284" s="93">
        <v>52.075000000000003</v>
      </c>
      <c r="AB284" s="93">
        <v>52.42</v>
      </c>
      <c r="AC284" s="93">
        <v>52.774999999999999</v>
      </c>
      <c r="AD284" s="93">
        <v>53.115000000000002</v>
      </c>
      <c r="AE284" s="93">
        <v>53.44</v>
      </c>
      <c r="AF284" s="93">
        <v>53.764000000000003</v>
      </c>
      <c r="AG284" s="93">
        <v>54.085999999999999</v>
      </c>
      <c r="AH284" s="93">
        <v>54.389000000000003</v>
      </c>
      <c r="AI284" s="93">
        <v>54.692999999999998</v>
      </c>
      <c r="AJ284" s="93">
        <v>54.978999999999999</v>
      </c>
      <c r="AK284" s="93">
        <v>55.262999999999998</v>
      </c>
      <c r="AL284" s="93">
        <v>55.542999999999999</v>
      </c>
      <c r="AM284" s="93">
        <v>55.802</v>
      </c>
      <c r="AN284" s="93">
        <v>56.064</v>
      </c>
      <c r="AO284" s="93">
        <v>56.329000000000001</v>
      </c>
      <c r="AP284" s="93">
        <v>56.576999999999998</v>
      </c>
      <c r="AQ284" s="93">
        <v>56.838999999999999</v>
      </c>
      <c r="AR284" s="62"/>
      <c r="AS284" s="62"/>
    </row>
    <row r="285" spans="1:45" s="63" customFormat="1" ht="15" x14ac:dyDescent="0.25">
      <c r="A285" s="92" t="s">
        <v>407</v>
      </c>
      <c r="B285" s="92" t="s">
        <v>408</v>
      </c>
      <c r="C285" s="93">
        <v>46.725000000000001</v>
      </c>
      <c r="D285" s="93">
        <v>47.008000000000003</v>
      </c>
      <c r="E285" s="93">
        <v>47.256999999999998</v>
      </c>
      <c r="F285" s="93">
        <v>47.62</v>
      </c>
      <c r="G285" s="93">
        <v>48.228999999999999</v>
      </c>
      <c r="H285" s="93">
        <v>48.933999999999997</v>
      </c>
      <c r="I285" s="93">
        <v>49.44</v>
      </c>
      <c r="J285" s="93">
        <v>49.878999999999998</v>
      </c>
      <c r="K285" s="93">
        <v>50.460999999999999</v>
      </c>
      <c r="L285" s="93">
        <v>51.241999999999997</v>
      </c>
      <c r="M285" s="93">
        <v>52.119</v>
      </c>
      <c r="N285" s="93">
        <v>52.573999999999998</v>
      </c>
      <c r="O285" s="93">
        <v>52.997999999999998</v>
      </c>
      <c r="P285" s="93">
        <v>53.509</v>
      </c>
      <c r="Q285" s="93">
        <v>53.78</v>
      </c>
      <c r="R285" s="93">
        <v>54.228999999999999</v>
      </c>
      <c r="S285" s="93">
        <v>54.637999999999998</v>
      </c>
      <c r="T285" s="93">
        <v>55.055</v>
      </c>
      <c r="U285" s="93">
        <v>55.466000000000001</v>
      </c>
      <c r="V285" s="93">
        <v>55.859000000000002</v>
      </c>
      <c r="W285" s="93">
        <v>56.223999999999997</v>
      </c>
      <c r="X285" s="93">
        <v>56.649000000000001</v>
      </c>
      <c r="Y285" s="93">
        <v>57.064999999999998</v>
      </c>
      <c r="Z285" s="93">
        <v>57.47</v>
      </c>
      <c r="AA285" s="93">
        <v>57.843000000000004</v>
      </c>
      <c r="AB285" s="93">
        <v>58.210999999999999</v>
      </c>
      <c r="AC285" s="93">
        <v>58.603999999999999</v>
      </c>
      <c r="AD285" s="93">
        <v>58.984999999999999</v>
      </c>
      <c r="AE285" s="93">
        <v>59.36</v>
      </c>
      <c r="AF285" s="93">
        <v>59.713000000000001</v>
      </c>
      <c r="AG285" s="93">
        <v>60.078000000000003</v>
      </c>
      <c r="AH285" s="93">
        <v>60.427999999999997</v>
      </c>
      <c r="AI285" s="93">
        <v>60.776000000000003</v>
      </c>
      <c r="AJ285" s="93">
        <v>61.125</v>
      </c>
      <c r="AK285" s="93">
        <v>61.47</v>
      </c>
      <c r="AL285" s="93">
        <v>61.808999999999997</v>
      </c>
      <c r="AM285" s="93">
        <v>62.134999999999998</v>
      </c>
      <c r="AN285" s="93">
        <v>62.454999999999998</v>
      </c>
      <c r="AO285" s="93">
        <v>62.777999999999999</v>
      </c>
      <c r="AP285" s="93">
        <v>63.094999999999999</v>
      </c>
      <c r="AQ285" s="93">
        <v>63.418999999999997</v>
      </c>
      <c r="AR285" s="62"/>
      <c r="AS285" s="62"/>
    </row>
    <row r="286" spans="1:45" s="63" customFormat="1" ht="15" x14ac:dyDescent="0.25">
      <c r="A286" s="92" t="s">
        <v>224</v>
      </c>
      <c r="B286" s="92" t="s">
        <v>225</v>
      </c>
      <c r="C286" s="93">
        <v>43.414000000000001</v>
      </c>
      <c r="D286" s="93">
        <v>43.671999999999997</v>
      </c>
      <c r="E286" s="93">
        <v>43.893000000000001</v>
      </c>
      <c r="F286" s="93">
        <v>43.991999999999997</v>
      </c>
      <c r="G286" s="93">
        <v>44.003999999999998</v>
      </c>
      <c r="H286" s="93">
        <v>44.356000000000002</v>
      </c>
      <c r="I286" s="93">
        <v>44.814999999999998</v>
      </c>
      <c r="J286" s="93">
        <v>45.3</v>
      </c>
      <c r="K286" s="93">
        <v>45.588000000000001</v>
      </c>
      <c r="L286" s="93">
        <v>45.904000000000003</v>
      </c>
      <c r="M286" s="93">
        <v>46.673000000000002</v>
      </c>
      <c r="N286" s="93">
        <v>47.079000000000001</v>
      </c>
      <c r="O286" s="93">
        <v>47.503</v>
      </c>
      <c r="P286" s="93">
        <v>47.968000000000004</v>
      </c>
      <c r="Q286" s="93">
        <v>48.326999999999998</v>
      </c>
      <c r="R286" s="93">
        <v>48.685000000000002</v>
      </c>
      <c r="S286" s="93">
        <v>49.027000000000001</v>
      </c>
      <c r="T286" s="93">
        <v>49.4</v>
      </c>
      <c r="U286" s="93">
        <v>49.774000000000001</v>
      </c>
      <c r="V286" s="93">
        <v>50.116999999999997</v>
      </c>
      <c r="W286" s="93">
        <v>50.441000000000003</v>
      </c>
      <c r="X286" s="93">
        <v>50.801000000000002</v>
      </c>
      <c r="Y286" s="93">
        <v>51.16</v>
      </c>
      <c r="Z286" s="93">
        <v>51.524000000000001</v>
      </c>
      <c r="AA286" s="93">
        <v>51.862000000000002</v>
      </c>
      <c r="AB286" s="93">
        <v>52.207000000000001</v>
      </c>
      <c r="AC286" s="93">
        <v>52.561</v>
      </c>
      <c r="AD286" s="93">
        <v>52.905000000000001</v>
      </c>
      <c r="AE286" s="93">
        <v>53.241</v>
      </c>
      <c r="AF286" s="93">
        <v>53.561999999999998</v>
      </c>
      <c r="AG286" s="93">
        <v>53.887999999999998</v>
      </c>
      <c r="AH286" s="93">
        <v>54.209000000000003</v>
      </c>
      <c r="AI286" s="93">
        <v>54.524999999999999</v>
      </c>
      <c r="AJ286" s="93">
        <v>54.838000000000001</v>
      </c>
      <c r="AK286" s="93">
        <v>55.149000000000001</v>
      </c>
      <c r="AL286" s="93">
        <v>55.456000000000003</v>
      </c>
      <c r="AM286" s="93">
        <v>55.753</v>
      </c>
      <c r="AN286" s="93">
        <v>56.058999999999997</v>
      </c>
      <c r="AO286" s="93">
        <v>56.362000000000002</v>
      </c>
      <c r="AP286" s="93">
        <v>56.658000000000001</v>
      </c>
      <c r="AQ286" s="93">
        <v>56.963000000000001</v>
      </c>
      <c r="AR286" s="62"/>
      <c r="AS286" s="62"/>
    </row>
    <row r="287" spans="1:45" s="63" customFormat="1" ht="15" x14ac:dyDescent="0.25">
      <c r="A287" s="92" t="s">
        <v>226</v>
      </c>
      <c r="B287" s="92" t="s">
        <v>227</v>
      </c>
      <c r="C287" s="93">
        <v>31.186</v>
      </c>
      <c r="D287" s="93">
        <v>31.443000000000001</v>
      </c>
      <c r="E287" s="93">
        <v>31.956</v>
      </c>
      <c r="F287" s="93">
        <v>32.299999999999997</v>
      </c>
      <c r="G287" s="93">
        <v>32.643000000000001</v>
      </c>
      <c r="H287" s="93">
        <v>33.125999999999998</v>
      </c>
      <c r="I287" s="93">
        <v>33.570999999999998</v>
      </c>
      <c r="J287" s="93">
        <v>34.119</v>
      </c>
      <c r="K287" s="93">
        <v>34.343000000000004</v>
      </c>
      <c r="L287" s="93">
        <v>34.529000000000003</v>
      </c>
      <c r="M287" s="93">
        <v>35.223999999999997</v>
      </c>
      <c r="N287" s="93">
        <v>35.576000000000001</v>
      </c>
      <c r="O287" s="93">
        <v>35.819000000000003</v>
      </c>
      <c r="P287" s="93">
        <v>36.290999999999997</v>
      </c>
      <c r="Q287" s="93">
        <v>36.627000000000002</v>
      </c>
      <c r="R287" s="93">
        <v>36.997</v>
      </c>
      <c r="S287" s="93">
        <v>37.250999999999998</v>
      </c>
      <c r="T287" s="93">
        <v>37.518000000000001</v>
      </c>
      <c r="U287" s="93">
        <v>37.817</v>
      </c>
      <c r="V287" s="93">
        <v>38.113999999999997</v>
      </c>
      <c r="W287" s="93">
        <v>38.378</v>
      </c>
      <c r="X287" s="93">
        <v>38.651000000000003</v>
      </c>
      <c r="Y287" s="93">
        <v>38.918999999999997</v>
      </c>
      <c r="Z287" s="93">
        <v>39.213999999999999</v>
      </c>
      <c r="AA287" s="93">
        <v>39.494</v>
      </c>
      <c r="AB287" s="93">
        <v>39.771999999999998</v>
      </c>
      <c r="AC287" s="93">
        <v>40.051000000000002</v>
      </c>
      <c r="AD287" s="93">
        <v>40.325000000000003</v>
      </c>
      <c r="AE287" s="93">
        <v>40.616</v>
      </c>
      <c r="AF287" s="93">
        <v>40.899000000000001</v>
      </c>
      <c r="AG287" s="93">
        <v>41.170999999999999</v>
      </c>
      <c r="AH287" s="93">
        <v>41.436</v>
      </c>
      <c r="AI287" s="93">
        <v>41.695</v>
      </c>
      <c r="AJ287" s="93">
        <v>41.947000000000003</v>
      </c>
      <c r="AK287" s="93">
        <v>42.194000000000003</v>
      </c>
      <c r="AL287" s="93">
        <v>42.426000000000002</v>
      </c>
      <c r="AM287" s="93">
        <v>42.649000000000001</v>
      </c>
      <c r="AN287" s="93">
        <v>42.87</v>
      </c>
      <c r="AO287" s="93">
        <v>43.076999999999998</v>
      </c>
      <c r="AP287" s="93">
        <v>43.286000000000001</v>
      </c>
      <c r="AQ287" s="93">
        <v>43.493000000000002</v>
      </c>
      <c r="AR287" s="62"/>
      <c r="AS287" s="62"/>
    </row>
    <row r="288" spans="1:45" s="63" customFormat="1" ht="15" x14ac:dyDescent="0.25">
      <c r="A288" s="92" t="s">
        <v>339</v>
      </c>
      <c r="B288" s="92" t="s">
        <v>340</v>
      </c>
      <c r="C288" s="93">
        <v>32.286000000000001</v>
      </c>
      <c r="D288" s="93">
        <v>32.570999999999998</v>
      </c>
      <c r="E288" s="93">
        <v>32.984000000000002</v>
      </c>
      <c r="F288" s="93">
        <v>33.375999999999998</v>
      </c>
      <c r="G288" s="93">
        <v>33.831000000000003</v>
      </c>
      <c r="H288" s="93">
        <v>34.357999999999997</v>
      </c>
      <c r="I288" s="93">
        <v>34.729999999999997</v>
      </c>
      <c r="J288" s="93">
        <v>35.027999999999999</v>
      </c>
      <c r="K288" s="93">
        <v>35.176000000000002</v>
      </c>
      <c r="L288" s="93">
        <v>35.356000000000002</v>
      </c>
      <c r="M288" s="93">
        <v>35.578000000000003</v>
      </c>
      <c r="N288" s="93">
        <v>35.862000000000002</v>
      </c>
      <c r="O288" s="93">
        <v>36.113</v>
      </c>
      <c r="P288" s="93">
        <v>36.494</v>
      </c>
      <c r="Q288" s="93">
        <v>36.826999999999998</v>
      </c>
      <c r="R288" s="93">
        <v>37.128999999999998</v>
      </c>
      <c r="S288" s="93">
        <v>37.363</v>
      </c>
      <c r="T288" s="93">
        <v>37.573</v>
      </c>
      <c r="U288" s="93">
        <v>37.768000000000001</v>
      </c>
      <c r="V288" s="93">
        <v>37.972000000000001</v>
      </c>
      <c r="W288" s="93">
        <v>38.164000000000001</v>
      </c>
      <c r="X288" s="93">
        <v>38.423000000000002</v>
      </c>
      <c r="Y288" s="93">
        <v>38.655000000000001</v>
      </c>
      <c r="Z288" s="93">
        <v>38.871000000000002</v>
      </c>
      <c r="AA288" s="93">
        <v>39.085999999999999</v>
      </c>
      <c r="AB288" s="93">
        <v>39.296999999999997</v>
      </c>
      <c r="AC288" s="93">
        <v>39.502000000000002</v>
      </c>
      <c r="AD288" s="93">
        <v>39.689</v>
      </c>
      <c r="AE288" s="93">
        <v>39.853000000000002</v>
      </c>
      <c r="AF288" s="93">
        <v>40.021000000000001</v>
      </c>
      <c r="AG288" s="93">
        <v>40.191000000000003</v>
      </c>
      <c r="AH288" s="93">
        <v>40.347000000000001</v>
      </c>
      <c r="AI288" s="93">
        <v>40.506999999999998</v>
      </c>
      <c r="AJ288" s="93">
        <v>40.658999999999999</v>
      </c>
      <c r="AK288" s="93">
        <v>40.816000000000003</v>
      </c>
      <c r="AL288" s="93">
        <v>40.968000000000004</v>
      </c>
      <c r="AM288" s="93">
        <v>41.113999999999997</v>
      </c>
      <c r="AN288" s="93">
        <v>41.27</v>
      </c>
      <c r="AO288" s="93">
        <v>41.424999999999997</v>
      </c>
      <c r="AP288" s="93">
        <v>41.578000000000003</v>
      </c>
      <c r="AQ288" s="93">
        <v>41.744</v>
      </c>
      <c r="AR288" s="62"/>
      <c r="AS288" s="62"/>
    </row>
    <row r="289" spans="1:45" s="63" customFormat="1" ht="15" x14ac:dyDescent="0.25">
      <c r="A289" s="92" t="s">
        <v>228</v>
      </c>
      <c r="B289" s="92" t="s">
        <v>229</v>
      </c>
      <c r="C289" s="93">
        <v>48.179000000000002</v>
      </c>
      <c r="D289" s="93">
        <v>48.481000000000002</v>
      </c>
      <c r="E289" s="93">
        <v>48.628</v>
      </c>
      <c r="F289" s="93">
        <v>48.762999999999998</v>
      </c>
      <c r="G289" s="93">
        <v>48.942999999999998</v>
      </c>
      <c r="H289" s="93">
        <v>49.241</v>
      </c>
      <c r="I289" s="93">
        <v>49.57</v>
      </c>
      <c r="J289" s="93">
        <v>50.000999999999998</v>
      </c>
      <c r="K289" s="93">
        <v>50.22</v>
      </c>
      <c r="L289" s="93">
        <v>50.634999999999998</v>
      </c>
      <c r="M289" s="93">
        <v>51.17</v>
      </c>
      <c r="N289" s="93">
        <v>51.463999999999999</v>
      </c>
      <c r="O289" s="93">
        <v>51.679000000000002</v>
      </c>
      <c r="P289" s="93">
        <v>52.057000000000002</v>
      </c>
      <c r="Q289" s="93">
        <v>52.517000000000003</v>
      </c>
      <c r="R289" s="93">
        <v>52.887</v>
      </c>
      <c r="S289" s="93">
        <v>53.244</v>
      </c>
      <c r="T289" s="93">
        <v>53.59</v>
      </c>
      <c r="U289" s="93">
        <v>53.944000000000003</v>
      </c>
      <c r="V289" s="93">
        <v>54.277999999999999</v>
      </c>
      <c r="W289" s="93">
        <v>54.578000000000003</v>
      </c>
      <c r="X289" s="93">
        <v>54.944000000000003</v>
      </c>
      <c r="Y289" s="93">
        <v>55.298000000000002</v>
      </c>
      <c r="Z289" s="93">
        <v>55.662999999999997</v>
      </c>
      <c r="AA289" s="93">
        <v>56.015000000000001</v>
      </c>
      <c r="AB289" s="93">
        <v>56.36</v>
      </c>
      <c r="AC289" s="93">
        <v>56.725000000000001</v>
      </c>
      <c r="AD289" s="93">
        <v>57.08</v>
      </c>
      <c r="AE289" s="93">
        <v>57.445</v>
      </c>
      <c r="AF289" s="93">
        <v>57.807000000000002</v>
      </c>
      <c r="AG289" s="93">
        <v>58.167000000000002</v>
      </c>
      <c r="AH289" s="93">
        <v>58.518999999999998</v>
      </c>
      <c r="AI289" s="93">
        <v>58.863</v>
      </c>
      <c r="AJ289" s="93">
        <v>59.218000000000004</v>
      </c>
      <c r="AK289" s="93">
        <v>59.569000000000003</v>
      </c>
      <c r="AL289" s="93">
        <v>59.911000000000001</v>
      </c>
      <c r="AM289" s="93">
        <v>60.238</v>
      </c>
      <c r="AN289" s="93">
        <v>60.567</v>
      </c>
      <c r="AO289" s="93">
        <v>60.905000000000001</v>
      </c>
      <c r="AP289" s="93">
        <v>61.232999999999997</v>
      </c>
      <c r="AQ289" s="93">
        <v>61.563000000000002</v>
      </c>
      <c r="AR289" s="62"/>
      <c r="AS289" s="62"/>
    </row>
    <row r="290" spans="1:45" s="63" customFormat="1" ht="15" x14ac:dyDescent="0.25">
      <c r="A290" s="92" t="s">
        <v>160</v>
      </c>
      <c r="B290" s="92" t="s">
        <v>161</v>
      </c>
      <c r="C290" s="93">
        <v>71.855999999999995</v>
      </c>
      <c r="D290" s="93">
        <v>72.418999999999997</v>
      </c>
      <c r="E290" s="93">
        <v>72.936999999999998</v>
      </c>
      <c r="F290" s="93">
        <v>73.361999999999995</v>
      </c>
      <c r="G290" s="93">
        <v>73.742999999999995</v>
      </c>
      <c r="H290" s="93">
        <v>74.349000000000004</v>
      </c>
      <c r="I290" s="93">
        <v>74.879000000000005</v>
      </c>
      <c r="J290" s="93">
        <v>75.326999999999998</v>
      </c>
      <c r="K290" s="93">
        <v>75.790999999999997</v>
      </c>
      <c r="L290" s="93">
        <v>76.289000000000001</v>
      </c>
      <c r="M290" s="93">
        <v>76.831999999999994</v>
      </c>
      <c r="N290" s="93">
        <v>77.290000000000006</v>
      </c>
      <c r="O290" s="93">
        <v>77.656000000000006</v>
      </c>
      <c r="P290" s="93">
        <v>78.066000000000003</v>
      </c>
      <c r="Q290" s="93">
        <v>78.289000000000001</v>
      </c>
      <c r="R290" s="93">
        <v>78.688000000000002</v>
      </c>
      <c r="S290" s="93">
        <v>79.082999999999998</v>
      </c>
      <c r="T290" s="93">
        <v>79.527000000000001</v>
      </c>
      <c r="U290" s="93">
        <v>79.947999999999993</v>
      </c>
      <c r="V290" s="93">
        <v>80.343000000000004</v>
      </c>
      <c r="W290" s="93">
        <v>80.734999999999999</v>
      </c>
      <c r="X290" s="93">
        <v>81.25</v>
      </c>
      <c r="Y290" s="93">
        <v>81.757000000000005</v>
      </c>
      <c r="Z290" s="93">
        <v>82.262</v>
      </c>
      <c r="AA290" s="93">
        <v>82.739000000000004</v>
      </c>
      <c r="AB290" s="93">
        <v>83.224000000000004</v>
      </c>
      <c r="AC290" s="93">
        <v>83.775000000000006</v>
      </c>
      <c r="AD290" s="93">
        <v>84.290999999999997</v>
      </c>
      <c r="AE290" s="93">
        <v>84.798000000000002</v>
      </c>
      <c r="AF290" s="93">
        <v>85.263999999999996</v>
      </c>
      <c r="AG290" s="93">
        <v>85.745000000000005</v>
      </c>
      <c r="AH290" s="93">
        <v>86.213999999999999</v>
      </c>
      <c r="AI290" s="93">
        <v>86.686000000000007</v>
      </c>
      <c r="AJ290" s="93">
        <v>87.137</v>
      </c>
      <c r="AK290" s="93">
        <v>87.563999999999993</v>
      </c>
      <c r="AL290" s="93">
        <v>87.991</v>
      </c>
      <c r="AM290" s="93">
        <v>88.384</v>
      </c>
      <c r="AN290" s="93">
        <v>88.798000000000002</v>
      </c>
      <c r="AO290" s="93">
        <v>89.210999999999999</v>
      </c>
      <c r="AP290" s="93">
        <v>89.600999999999999</v>
      </c>
      <c r="AQ290" s="93">
        <v>90.016999999999996</v>
      </c>
      <c r="AR290" s="62"/>
      <c r="AS290" s="62"/>
    </row>
    <row r="291" spans="1:45" s="63" customFormat="1" ht="15" x14ac:dyDescent="0.25">
      <c r="A291" s="92" t="s">
        <v>341</v>
      </c>
      <c r="B291" s="92" t="s">
        <v>342</v>
      </c>
      <c r="C291" s="93">
        <v>34.93</v>
      </c>
      <c r="D291" s="93">
        <v>34.631999999999998</v>
      </c>
      <c r="E291" s="93">
        <v>34.542999999999999</v>
      </c>
      <c r="F291" s="93">
        <v>34.415999999999997</v>
      </c>
      <c r="G291" s="93">
        <v>34.646999999999998</v>
      </c>
      <c r="H291" s="93">
        <v>34.936999999999998</v>
      </c>
      <c r="I291" s="93">
        <v>35.142000000000003</v>
      </c>
      <c r="J291" s="93">
        <v>35.456000000000003</v>
      </c>
      <c r="K291" s="93">
        <v>35.552</v>
      </c>
      <c r="L291" s="93">
        <v>35.811</v>
      </c>
      <c r="M291" s="93">
        <v>36.317</v>
      </c>
      <c r="N291" s="93">
        <v>36.67</v>
      </c>
      <c r="O291" s="93">
        <v>36.868000000000002</v>
      </c>
      <c r="P291" s="93">
        <v>37.109000000000002</v>
      </c>
      <c r="Q291" s="93">
        <v>37.246000000000002</v>
      </c>
      <c r="R291" s="93">
        <v>37.646000000000001</v>
      </c>
      <c r="S291" s="93">
        <v>37.738</v>
      </c>
      <c r="T291" s="93">
        <v>37.814999999999998</v>
      </c>
      <c r="U291" s="93">
        <v>37.901000000000003</v>
      </c>
      <c r="V291" s="93">
        <v>37.993000000000002</v>
      </c>
      <c r="W291" s="93">
        <v>38.061999999999998</v>
      </c>
      <c r="X291" s="93">
        <v>38.207000000000001</v>
      </c>
      <c r="Y291" s="93">
        <v>38.338999999999999</v>
      </c>
      <c r="Z291" s="93">
        <v>38.463999999999999</v>
      </c>
      <c r="AA291" s="93">
        <v>38.593000000000004</v>
      </c>
      <c r="AB291" s="93">
        <v>38.713999999999999</v>
      </c>
      <c r="AC291" s="93">
        <v>38.843000000000004</v>
      </c>
      <c r="AD291" s="93">
        <v>38.956000000000003</v>
      </c>
      <c r="AE291" s="93">
        <v>39.064999999999998</v>
      </c>
      <c r="AF291" s="93">
        <v>39.191000000000003</v>
      </c>
      <c r="AG291" s="93">
        <v>39.319000000000003</v>
      </c>
      <c r="AH291" s="93">
        <v>39.448999999999998</v>
      </c>
      <c r="AI291" s="93">
        <v>39.581000000000003</v>
      </c>
      <c r="AJ291" s="93">
        <v>39.713999999999999</v>
      </c>
      <c r="AK291" s="93">
        <v>39.86</v>
      </c>
      <c r="AL291" s="93">
        <v>40.011000000000003</v>
      </c>
      <c r="AM291" s="93">
        <v>40.152000000000001</v>
      </c>
      <c r="AN291" s="93">
        <v>40.293999999999997</v>
      </c>
      <c r="AO291" s="93">
        <v>40.435000000000002</v>
      </c>
      <c r="AP291" s="93">
        <v>40.573</v>
      </c>
      <c r="AQ291" s="93">
        <v>40.715000000000003</v>
      </c>
      <c r="AR291" s="62"/>
      <c r="AS291" s="62"/>
    </row>
    <row r="292" spans="1:45" s="63" customFormat="1" ht="15" x14ac:dyDescent="0.25">
      <c r="A292" s="92" t="s">
        <v>409</v>
      </c>
      <c r="B292" s="92" t="s">
        <v>410</v>
      </c>
      <c r="C292" s="93">
        <v>43.906999999999996</v>
      </c>
      <c r="D292" s="93">
        <v>44.253</v>
      </c>
      <c r="E292" s="93">
        <v>44.713999999999999</v>
      </c>
      <c r="F292" s="93">
        <v>45.000999999999998</v>
      </c>
      <c r="G292" s="93">
        <v>45.402999999999999</v>
      </c>
      <c r="H292" s="93">
        <v>45.838999999999999</v>
      </c>
      <c r="I292" s="93">
        <v>46.276000000000003</v>
      </c>
      <c r="J292" s="93">
        <v>46.628</v>
      </c>
      <c r="K292" s="93">
        <v>46.795000000000002</v>
      </c>
      <c r="L292" s="93">
        <v>47.204999999999998</v>
      </c>
      <c r="M292" s="93">
        <v>47.604999999999997</v>
      </c>
      <c r="N292" s="93">
        <v>47.988999999999997</v>
      </c>
      <c r="O292" s="93">
        <v>48.619</v>
      </c>
      <c r="P292" s="93">
        <v>49.09</v>
      </c>
      <c r="Q292" s="93">
        <v>49.691000000000003</v>
      </c>
      <c r="R292" s="93">
        <v>50.271000000000001</v>
      </c>
      <c r="S292" s="93">
        <v>50.718000000000004</v>
      </c>
      <c r="T292" s="93">
        <v>51.143999999999998</v>
      </c>
      <c r="U292" s="93">
        <v>51.552999999999997</v>
      </c>
      <c r="V292" s="93">
        <v>51.972000000000001</v>
      </c>
      <c r="W292" s="93">
        <v>52.344999999999999</v>
      </c>
      <c r="X292" s="93">
        <v>52.805</v>
      </c>
      <c r="Y292" s="93">
        <v>53.241</v>
      </c>
      <c r="Z292" s="93">
        <v>53.655000000000001</v>
      </c>
      <c r="AA292" s="93">
        <v>54.067</v>
      </c>
      <c r="AB292" s="93">
        <v>54.465000000000003</v>
      </c>
      <c r="AC292" s="93">
        <v>54.881999999999998</v>
      </c>
      <c r="AD292" s="93">
        <v>55.271000000000001</v>
      </c>
      <c r="AE292" s="93">
        <v>55.646999999999998</v>
      </c>
      <c r="AF292" s="93">
        <v>56.008000000000003</v>
      </c>
      <c r="AG292" s="93">
        <v>56.37</v>
      </c>
      <c r="AH292" s="93">
        <v>56.716000000000001</v>
      </c>
      <c r="AI292" s="93">
        <v>57.06</v>
      </c>
      <c r="AJ292" s="93">
        <v>57.384999999999998</v>
      </c>
      <c r="AK292" s="93">
        <v>57.703000000000003</v>
      </c>
      <c r="AL292" s="93">
        <v>58.021000000000001</v>
      </c>
      <c r="AM292" s="93">
        <v>58.322000000000003</v>
      </c>
      <c r="AN292" s="93">
        <v>58.631999999999998</v>
      </c>
      <c r="AO292" s="93">
        <v>58.936</v>
      </c>
      <c r="AP292" s="93">
        <v>59.231000000000002</v>
      </c>
      <c r="AQ292" s="93">
        <v>59.534999999999997</v>
      </c>
      <c r="AR292" s="62"/>
      <c r="AS292" s="62"/>
    </row>
    <row r="293" spans="1:45" s="63" customFormat="1" ht="15" x14ac:dyDescent="0.25">
      <c r="A293" s="92" t="s">
        <v>230</v>
      </c>
      <c r="B293" s="92" t="s">
        <v>231</v>
      </c>
      <c r="C293" s="93">
        <v>42.804000000000002</v>
      </c>
      <c r="D293" s="93">
        <v>43.115000000000002</v>
      </c>
      <c r="E293" s="93">
        <v>43.402000000000001</v>
      </c>
      <c r="F293" s="93">
        <v>43.597000000000001</v>
      </c>
      <c r="G293" s="93">
        <v>43.988999999999997</v>
      </c>
      <c r="H293" s="93">
        <v>44.168999999999997</v>
      </c>
      <c r="I293" s="93">
        <v>44.612000000000002</v>
      </c>
      <c r="J293" s="93">
        <v>45.173000000000002</v>
      </c>
      <c r="K293" s="93">
        <v>45.622999999999998</v>
      </c>
      <c r="L293" s="93">
        <v>46.22</v>
      </c>
      <c r="M293" s="93">
        <v>46.805</v>
      </c>
      <c r="N293" s="93">
        <v>47.241999999999997</v>
      </c>
      <c r="O293" s="93">
        <v>47.683999999999997</v>
      </c>
      <c r="P293" s="93">
        <v>48.151000000000003</v>
      </c>
      <c r="Q293" s="93">
        <v>48.661000000000001</v>
      </c>
      <c r="R293" s="93">
        <v>49.155000000000001</v>
      </c>
      <c r="S293" s="93">
        <v>49.533999999999999</v>
      </c>
      <c r="T293" s="93">
        <v>49.953000000000003</v>
      </c>
      <c r="U293" s="93">
        <v>50.332000000000001</v>
      </c>
      <c r="V293" s="93">
        <v>50.715000000000003</v>
      </c>
      <c r="W293" s="93">
        <v>51.076000000000001</v>
      </c>
      <c r="X293" s="93">
        <v>51.487000000000002</v>
      </c>
      <c r="Y293" s="93">
        <v>51.902000000000001</v>
      </c>
      <c r="Z293" s="93">
        <v>52.320999999999998</v>
      </c>
      <c r="AA293" s="93">
        <v>52.725999999999999</v>
      </c>
      <c r="AB293" s="93">
        <v>53.128</v>
      </c>
      <c r="AC293" s="93">
        <v>53.533999999999999</v>
      </c>
      <c r="AD293" s="93">
        <v>53.926000000000002</v>
      </c>
      <c r="AE293" s="93">
        <v>54.296999999999997</v>
      </c>
      <c r="AF293" s="93">
        <v>54.655999999999999</v>
      </c>
      <c r="AG293" s="93">
        <v>55.027000000000001</v>
      </c>
      <c r="AH293" s="93">
        <v>55.386000000000003</v>
      </c>
      <c r="AI293" s="93">
        <v>55.728999999999999</v>
      </c>
      <c r="AJ293" s="93">
        <v>56.045999999999999</v>
      </c>
      <c r="AK293" s="93">
        <v>56.353000000000002</v>
      </c>
      <c r="AL293" s="93">
        <v>56.665999999999997</v>
      </c>
      <c r="AM293" s="93">
        <v>56.953000000000003</v>
      </c>
      <c r="AN293" s="93">
        <v>57.249000000000002</v>
      </c>
      <c r="AO293" s="93">
        <v>57.534999999999997</v>
      </c>
      <c r="AP293" s="93">
        <v>57.814999999999998</v>
      </c>
      <c r="AQ293" s="93">
        <v>58.110999999999997</v>
      </c>
      <c r="AR293" s="62"/>
      <c r="AS293" s="62"/>
    </row>
    <row r="294" spans="1:45" s="65" customFormat="1" ht="15" x14ac:dyDescent="0.25">
      <c r="A294" s="92" t="s">
        <v>768</v>
      </c>
      <c r="B294" s="92" t="s">
        <v>988</v>
      </c>
      <c r="C294" s="93">
        <v>543.80399999999997</v>
      </c>
      <c r="D294" s="93">
        <v>547.32100000000003</v>
      </c>
      <c r="E294" s="93">
        <v>551.553</v>
      </c>
      <c r="F294" s="93">
        <v>556.50400000000002</v>
      </c>
      <c r="G294" s="93">
        <v>562.57500000000005</v>
      </c>
      <c r="H294" s="93">
        <v>568.86099999999999</v>
      </c>
      <c r="I294" s="93">
        <v>576.16999999999996</v>
      </c>
      <c r="J294" s="93">
        <v>582.92100000000005</v>
      </c>
      <c r="K294" s="93">
        <v>588.39300000000003</v>
      </c>
      <c r="L294" s="93">
        <v>595.43600000000004</v>
      </c>
      <c r="M294" s="93">
        <v>603.86300000000006</v>
      </c>
      <c r="N294" s="93">
        <v>610.02300000000002</v>
      </c>
      <c r="O294" s="93">
        <v>615.96100000000001</v>
      </c>
      <c r="P294" s="93">
        <v>623.56700000000001</v>
      </c>
      <c r="Q294" s="93">
        <v>630.36800000000005</v>
      </c>
      <c r="R294" s="93">
        <v>638.29700000000003</v>
      </c>
      <c r="S294" s="93">
        <v>645.23199999999997</v>
      </c>
      <c r="T294" s="93">
        <v>652.15099999999995</v>
      </c>
      <c r="U294" s="93">
        <v>659.02800000000002</v>
      </c>
      <c r="V294" s="93">
        <v>665.553</v>
      </c>
      <c r="W294" s="93">
        <v>671.88900000000001</v>
      </c>
      <c r="X294" s="93">
        <v>678.976</v>
      </c>
      <c r="Y294" s="93">
        <v>685.86300000000006</v>
      </c>
      <c r="Z294" s="93">
        <v>692.78499999999997</v>
      </c>
      <c r="AA294" s="93">
        <v>699.42</v>
      </c>
      <c r="AB294" s="93">
        <v>706.154</v>
      </c>
      <c r="AC294" s="93">
        <v>713.12099999999998</v>
      </c>
      <c r="AD294" s="93">
        <v>719.90700000000004</v>
      </c>
      <c r="AE294" s="93">
        <v>726.55600000000004</v>
      </c>
      <c r="AF294" s="93">
        <v>733.03099999999995</v>
      </c>
      <c r="AG294" s="93">
        <v>739.60400000000004</v>
      </c>
      <c r="AH294" s="93">
        <v>746.15099999999995</v>
      </c>
      <c r="AI294" s="93">
        <v>752.55200000000002</v>
      </c>
      <c r="AJ294" s="93">
        <v>758.86199999999997</v>
      </c>
      <c r="AK294" s="93">
        <v>765.11300000000006</v>
      </c>
      <c r="AL294" s="93">
        <v>771.39300000000003</v>
      </c>
      <c r="AM294" s="93">
        <v>777.50300000000004</v>
      </c>
      <c r="AN294" s="93">
        <v>783.57</v>
      </c>
      <c r="AO294" s="93">
        <v>789.59900000000005</v>
      </c>
      <c r="AP294" s="93">
        <v>795.52800000000002</v>
      </c>
      <c r="AQ294" s="93">
        <v>801.53599999999994</v>
      </c>
      <c r="AR294" s="58"/>
      <c r="AS294" s="58"/>
    </row>
    <row r="295" spans="1:45" s="63" customFormat="1" ht="15" x14ac:dyDescent="0.25">
      <c r="A295" s="92" t="s">
        <v>343</v>
      </c>
      <c r="B295" s="92" t="s">
        <v>344</v>
      </c>
      <c r="C295" s="93">
        <v>41.302</v>
      </c>
      <c r="D295" s="93">
        <v>41.761000000000003</v>
      </c>
      <c r="E295" s="93">
        <v>42.262</v>
      </c>
      <c r="F295" s="93">
        <v>42.838000000000001</v>
      </c>
      <c r="G295" s="93">
        <v>43.655999999999999</v>
      </c>
      <c r="H295" s="93">
        <v>44.436</v>
      </c>
      <c r="I295" s="93">
        <v>45.16</v>
      </c>
      <c r="J295" s="93">
        <v>45.725000000000001</v>
      </c>
      <c r="K295" s="93">
        <v>46.25</v>
      </c>
      <c r="L295" s="93">
        <v>46.811999999999998</v>
      </c>
      <c r="M295" s="93">
        <v>47.722000000000001</v>
      </c>
      <c r="N295" s="93">
        <v>48.54</v>
      </c>
      <c r="O295" s="93">
        <v>49.222000000000001</v>
      </c>
      <c r="P295" s="93">
        <v>49.972999999999999</v>
      </c>
      <c r="Q295" s="93">
        <v>50.49</v>
      </c>
      <c r="R295" s="93">
        <v>51.353999999999999</v>
      </c>
      <c r="S295" s="93">
        <v>52.13</v>
      </c>
      <c r="T295" s="93">
        <v>52.872999999999998</v>
      </c>
      <c r="U295" s="93">
        <v>53.576999999999998</v>
      </c>
      <c r="V295" s="93">
        <v>54.273000000000003</v>
      </c>
      <c r="W295" s="93">
        <v>54.932000000000002</v>
      </c>
      <c r="X295" s="93">
        <v>55.643999999999998</v>
      </c>
      <c r="Y295" s="93">
        <v>56.319000000000003</v>
      </c>
      <c r="Z295" s="93">
        <v>56.966000000000001</v>
      </c>
      <c r="AA295" s="93">
        <v>57.585999999999999</v>
      </c>
      <c r="AB295" s="93">
        <v>58.192999999999998</v>
      </c>
      <c r="AC295" s="93">
        <v>58.84</v>
      </c>
      <c r="AD295" s="93">
        <v>59.447000000000003</v>
      </c>
      <c r="AE295" s="93">
        <v>60.036999999999999</v>
      </c>
      <c r="AF295" s="93">
        <v>60.597999999999999</v>
      </c>
      <c r="AG295" s="93">
        <v>61.170999999999999</v>
      </c>
      <c r="AH295" s="93">
        <v>61.746000000000002</v>
      </c>
      <c r="AI295" s="93">
        <v>62.296999999999997</v>
      </c>
      <c r="AJ295" s="93">
        <v>62.847999999999999</v>
      </c>
      <c r="AK295" s="93">
        <v>63.392000000000003</v>
      </c>
      <c r="AL295" s="93">
        <v>63.947000000000003</v>
      </c>
      <c r="AM295" s="93">
        <v>64.488</v>
      </c>
      <c r="AN295" s="93">
        <v>65.02</v>
      </c>
      <c r="AO295" s="93">
        <v>65.549000000000007</v>
      </c>
      <c r="AP295" s="93">
        <v>66.063999999999993</v>
      </c>
      <c r="AQ295" s="93">
        <v>66.587999999999994</v>
      </c>
      <c r="AR295" s="62"/>
      <c r="AS295" s="62"/>
    </row>
    <row r="296" spans="1:45" s="63" customFormat="1" ht="15" x14ac:dyDescent="0.25">
      <c r="A296" s="92" t="s">
        <v>411</v>
      </c>
      <c r="B296" s="92" t="s">
        <v>412</v>
      </c>
      <c r="C296" s="93">
        <v>55.274999999999999</v>
      </c>
      <c r="D296" s="93">
        <v>55.65</v>
      </c>
      <c r="E296" s="93">
        <v>56.433999999999997</v>
      </c>
      <c r="F296" s="93">
        <v>57.03</v>
      </c>
      <c r="G296" s="93">
        <v>57.59</v>
      </c>
      <c r="H296" s="93">
        <v>58.073999999999998</v>
      </c>
      <c r="I296" s="93">
        <v>58.814999999999998</v>
      </c>
      <c r="J296" s="93">
        <v>59.244999999999997</v>
      </c>
      <c r="K296" s="93">
        <v>59.371000000000002</v>
      </c>
      <c r="L296" s="93">
        <v>60.002000000000002</v>
      </c>
      <c r="M296" s="93">
        <v>60.451999999999998</v>
      </c>
      <c r="N296" s="93">
        <v>61.173999999999999</v>
      </c>
      <c r="O296" s="93">
        <v>61.901000000000003</v>
      </c>
      <c r="P296" s="93">
        <v>62.828000000000003</v>
      </c>
      <c r="Q296" s="93">
        <v>63.780999999999999</v>
      </c>
      <c r="R296" s="93">
        <v>64.956000000000003</v>
      </c>
      <c r="S296" s="93">
        <v>65.665000000000006</v>
      </c>
      <c r="T296" s="93">
        <v>66.400000000000006</v>
      </c>
      <c r="U296" s="93">
        <v>67.147000000000006</v>
      </c>
      <c r="V296" s="93">
        <v>67.783000000000001</v>
      </c>
      <c r="W296" s="93">
        <v>68.396000000000001</v>
      </c>
      <c r="X296" s="93">
        <v>69.119</v>
      </c>
      <c r="Y296" s="93">
        <v>69.849999999999994</v>
      </c>
      <c r="Z296" s="93">
        <v>70.626000000000005</v>
      </c>
      <c r="AA296" s="93">
        <v>71.399000000000001</v>
      </c>
      <c r="AB296" s="93">
        <v>72.212999999999994</v>
      </c>
      <c r="AC296" s="93">
        <v>73.05</v>
      </c>
      <c r="AD296" s="93">
        <v>73.875</v>
      </c>
      <c r="AE296" s="93">
        <v>74.662999999999997</v>
      </c>
      <c r="AF296" s="93">
        <v>75.450999999999993</v>
      </c>
      <c r="AG296" s="93">
        <v>76.25</v>
      </c>
      <c r="AH296" s="93">
        <v>77.045000000000002</v>
      </c>
      <c r="AI296" s="93">
        <v>77.78</v>
      </c>
      <c r="AJ296" s="93">
        <v>78.494</v>
      </c>
      <c r="AK296" s="93">
        <v>79.201999999999998</v>
      </c>
      <c r="AL296" s="93">
        <v>79.914000000000001</v>
      </c>
      <c r="AM296" s="93">
        <v>80.590999999999994</v>
      </c>
      <c r="AN296" s="93">
        <v>81.271000000000001</v>
      </c>
      <c r="AO296" s="93">
        <v>81.944999999999993</v>
      </c>
      <c r="AP296" s="93">
        <v>82.602000000000004</v>
      </c>
      <c r="AQ296" s="93">
        <v>83.263000000000005</v>
      </c>
      <c r="AR296" s="62"/>
      <c r="AS296" s="62"/>
    </row>
    <row r="297" spans="1:45" s="63" customFormat="1" ht="15" x14ac:dyDescent="0.25">
      <c r="A297" s="92" t="s">
        <v>457</v>
      </c>
      <c r="B297" s="92" t="s">
        <v>458</v>
      </c>
      <c r="C297" s="93">
        <v>34.914000000000001</v>
      </c>
      <c r="D297" s="93">
        <v>35.085999999999999</v>
      </c>
      <c r="E297" s="93">
        <v>35.252000000000002</v>
      </c>
      <c r="F297" s="93">
        <v>35.665999999999997</v>
      </c>
      <c r="G297" s="93">
        <v>36.348999999999997</v>
      </c>
      <c r="H297" s="93">
        <v>36.869</v>
      </c>
      <c r="I297" s="93">
        <v>37.323999999999998</v>
      </c>
      <c r="J297" s="93">
        <v>37.97</v>
      </c>
      <c r="K297" s="93">
        <v>38.514000000000003</v>
      </c>
      <c r="L297" s="93">
        <v>39.073999999999998</v>
      </c>
      <c r="M297" s="93">
        <v>39.822000000000003</v>
      </c>
      <c r="N297" s="93">
        <v>40.323</v>
      </c>
      <c r="O297" s="93">
        <v>40.963000000000001</v>
      </c>
      <c r="P297" s="93">
        <v>41.58</v>
      </c>
      <c r="Q297" s="93">
        <v>42.271000000000001</v>
      </c>
      <c r="R297" s="93">
        <v>42.944000000000003</v>
      </c>
      <c r="S297" s="93">
        <v>43.529000000000003</v>
      </c>
      <c r="T297" s="93">
        <v>44.14</v>
      </c>
      <c r="U297" s="93">
        <v>44.744999999999997</v>
      </c>
      <c r="V297" s="93">
        <v>45.341000000000001</v>
      </c>
      <c r="W297" s="93">
        <v>45.911999999999999</v>
      </c>
      <c r="X297" s="93">
        <v>46.491999999999997</v>
      </c>
      <c r="Y297" s="93">
        <v>47.075000000000003</v>
      </c>
      <c r="Z297" s="93">
        <v>47.648000000000003</v>
      </c>
      <c r="AA297" s="93">
        <v>48.212000000000003</v>
      </c>
      <c r="AB297" s="93">
        <v>48.771999999999998</v>
      </c>
      <c r="AC297" s="93">
        <v>49.320999999999998</v>
      </c>
      <c r="AD297" s="93">
        <v>49.872999999999998</v>
      </c>
      <c r="AE297" s="93">
        <v>50.402999999999999</v>
      </c>
      <c r="AF297" s="93">
        <v>50.948999999999998</v>
      </c>
      <c r="AG297" s="93">
        <v>51.493000000000002</v>
      </c>
      <c r="AH297" s="93">
        <v>52.027999999999999</v>
      </c>
      <c r="AI297" s="93">
        <v>52.569000000000003</v>
      </c>
      <c r="AJ297" s="93">
        <v>53.100999999999999</v>
      </c>
      <c r="AK297" s="93">
        <v>53.642000000000003</v>
      </c>
      <c r="AL297" s="93">
        <v>54.191000000000003</v>
      </c>
      <c r="AM297" s="93">
        <v>54.734999999999999</v>
      </c>
      <c r="AN297" s="93">
        <v>55.268000000000001</v>
      </c>
      <c r="AO297" s="93">
        <v>55.8</v>
      </c>
      <c r="AP297" s="93">
        <v>56.322000000000003</v>
      </c>
      <c r="AQ297" s="93">
        <v>56.847999999999999</v>
      </c>
      <c r="AR297" s="62"/>
      <c r="AS297" s="62"/>
    </row>
    <row r="298" spans="1:45" s="63" customFormat="1" ht="15" x14ac:dyDescent="0.25">
      <c r="A298" s="92" t="s">
        <v>50</v>
      </c>
      <c r="B298" s="92" t="s">
        <v>51</v>
      </c>
      <c r="C298" s="93">
        <v>44.107999999999997</v>
      </c>
      <c r="D298" s="93">
        <v>44.29</v>
      </c>
      <c r="E298" s="93">
        <v>44.692999999999998</v>
      </c>
      <c r="F298" s="93">
        <v>45.161000000000001</v>
      </c>
      <c r="G298" s="93">
        <v>45.496000000000002</v>
      </c>
      <c r="H298" s="93">
        <v>45.877000000000002</v>
      </c>
      <c r="I298" s="93">
        <v>46.375999999999998</v>
      </c>
      <c r="J298" s="93">
        <v>46.83</v>
      </c>
      <c r="K298" s="93">
        <v>47.021000000000001</v>
      </c>
      <c r="L298" s="93">
        <v>47.546999999999997</v>
      </c>
      <c r="M298" s="93">
        <v>48.136000000000003</v>
      </c>
      <c r="N298" s="93">
        <v>48.247</v>
      </c>
      <c r="O298" s="93">
        <v>48.588999999999999</v>
      </c>
      <c r="P298" s="93">
        <v>49.024999999999999</v>
      </c>
      <c r="Q298" s="93">
        <v>49.234999999999999</v>
      </c>
      <c r="R298" s="93">
        <v>49.875999999999998</v>
      </c>
      <c r="S298" s="93">
        <v>50.241</v>
      </c>
      <c r="T298" s="93">
        <v>50.625</v>
      </c>
      <c r="U298" s="93">
        <v>51.005000000000003</v>
      </c>
      <c r="V298" s="93">
        <v>51.348999999999997</v>
      </c>
      <c r="W298" s="93">
        <v>51.704000000000001</v>
      </c>
      <c r="X298" s="93">
        <v>52.167999999999999</v>
      </c>
      <c r="Y298" s="93">
        <v>52.628999999999998</v>
      </c>
      <c r="Z298" s="93">
        <v>53.094000000000001</v>
      </c>
      <c r="AA298" s="93">
        <v>53.53</v>
      </c>
      <c r="AB298" s="93">
        <v>53.975000000000001</v>
      </c>
      <c r="AC298" s="93">
        <v>54.44</v>
      </c>
      <c r="AD298" s="93">
        <v>54.896999999999998</v>
      </c>
      <c r="AE298" s="93">
        <v>55.347999999999999</v>
      </c>
      <c r="AF298" s="93">
        <v>55.764000000000003</v>
      </c>
      <c r="AG298" s="93">
        <v>56.194000000000003</v>
      </c>
      <c r="AH298" s="93">
        <v>56.622999999999998</v>
      </c>
      <c r="AI298" s="93">
        <v>57.042999999999999</v>
      </c>
      <c r="AJ298" s="93">
        <v>57.454999999999998</v>
      </c>
      <c r="AK298" s="93">
        <v>57.86</v>
      </c>
      <c r="AL298" s="93">
        <v>58.267000000000003</v>
      </c>
      <c r="AM298" s="93">
        <v>58.66</v>
      </c>
      <c r="AN298" s="93">
        <v>59.031999999999996</v>
      </c>
      <c r="AO298" s="93">
        <v>59.405999999999999</v>
      </c>
      <c r="AP298" s="93">
        <v>59.768999999999998</v>
      </c>
      <c r="AQ298" s="93">
        <v>60.143999999999998</v>
      </c>
      <c r="AR298" s="62"/>
      <c r="AS298" s="62"/>
    </row>
    <row r="299" spans="1:45" s="63" customFormat="1" ht="15" x14ac:dyDescent="0.25">
      <c r="A299" s="92" t="s">
        <v>413</v>
      </c>
      <c r="B299" s="92" t="s">
        <v>414</v>
      </c>
      <c r="C299" s="93">
        <v>38.067999999999998</v>
      </c>
      <c r="D299" s="93">
        <v>38.008000000000003</v>
      </c>
      <c r="E299" s="93">
        <v>38.034999999999997</v>
      </c>
      <c r="F299" s="93">
        <v>38.113999999999997</v>
      </c>
      <c r="G299" s="93">
        <v>38.412999999999997</v>
      </c>
      <c r="H299" s="93">
        <v>38.674999999999997</v>
      </c>
      <c r="I299" s="93">
        <v>38.945</v>
      </c>
      <c r="J299" s="93">
        <v>39.286000000000001</v>
      </c>
      <c r="K299" s="93">
        <v>39.622</v>
      </c>
      <c r="L299" s="93">
        <v>39.892000000000003</v>
      </c>
      <c r="M299" s="93">
        <v>40.216000000000001</v>
      </c>
      <c r="N299" s="93">
        <v>40.563000000000002</v>
      </c>
      <c r="O299" s="93">
        <v>40.912999999999997</v>
      </c>
      <c r="P299" s="93">
        <v>41.43</v>
      </c>
      <c r="Q299" s="93">
        <v>41.837000000000003</v>
      </c>
      <c r="R299" s="93">
        <v>42.116</v>
      </c>
      <c r="S299" s="93">
        <v>42.476999999999997</v>
      </c>
      <c r="T299" s="93">
        <v>42.817999999999998</v>
      </c>
      <c r="U299" s="93">
        <v>43.162999999999997</v>
      </c>
      <c r="V299" s="93">
        <v>43.497999999999998</v>
      </c>
      <c r="W299" s="93">
        <v>43.829000000000001</v>
      </c>
      <c r="X299" s="93">
        <v>44.220999999999997</v>
      </c>
      <c r="Y299" s="93">
        <v>44.594000000000001</v>
      </c>
      <c r="Z299" s="93">
        <v>44.96</v>
      </c>
      <c r="AA299" s="93">
        <v>45.325000000000003</v>
      </c>
      <c r="AB299" s="93">
        <v>45.709000000000003</v>
      </c>
      <c r="AC299" s="93">
        <v>46.104999999999997</v>
      </c>
      <c r="AD299" s="93">
        <v>46.491</v>
      </c>
      <c r="AE299" s="93">
        <v>46.869</v>
      </c>
      <c r="AF299" s="93">
        <v>47.252000000000002</v>
      </c>
      <c r="AG299" s="93">
        <v>47.645000000000003</v>
      </c>
      <c r="AH299" s="93">
        <v>48.042000000000002</v>
      </c>
      <c r="AI299" s="93">
        <v>48.44</v>
      </c>
      <c r="AJ299" s="93">
        <v>48.831000000000003</v>
      </c>
      <c r="AK299" s="93">
        <v>49.216000000000001</v>
      </c>
      <c r="AL299" s="93">
        <v>49.607999999999997</v>
      </c>
      <c r="AM299" s="93">
        <v>49.988999999999997</v>
      </c>
      <c r="AN299" s="93">
        <v>50.378</v>
      </c>
      <c r="AO299" s="93">
        <v>50.762</v>
      </c>
      <c r="AP299" s="93">
        <v>51.14</v>
      </c>
      <c r="AQ299" s="93">
        <v>51.527000000000001</v>
      </c>
      <c r="AR299" s="62"/>
      <c r="AS299" s="62"/>
    </row>
    <row r="300" spans="1:45" s="65" customFormat="1" ht="15" x14ac:dyDescent="0.25">
      <c r="A300" s="92" t="s">
        <v>345</v>
      </c>
      <c r="B300" s="92" t="s">
        <v>346</v>
      </c>
      <c r="C300" s="93">
        <v>56.165999999999997</v>
      </c>
      <c r="D300" s="93">
        <v>56.728000000000002</v>
      </c>
      <c r="E300" s="93">
        <v>57.192</v>
      </c>
      <c r="F300" s="93">
        <v>57.707000000000001</v>
      </c>
      <c r="G300" s="93">
        <v>58.274999999999999</v>
      </c>
      <c r="H300" s="93">
        <v>59.02</v>
      </c>
      <c r="I300" s="93">
        <v>59.942999999999998</v>
      </c>
      <c r="J300" s="93">
        <v>60.832000000000001</v>
      </c>
      <c r="K300" s="93">
        <v>61.741999999999997</v>
      </c>
      <c r="L300" s="93">
        <v>62.731999999999999</v>
      </c>
      <c r="M300" s="93">
        <v>63.381</v>
      </c>
      <c r="N300" s="93">
        <v>64.034000000000006</v>
      </c>
      <c r="O300" s="93">
        <v>64.894000000000005</v>
      </c>
      <c r="P300" s="93">
        <v>65.861999999999995</v>
      </c>
      <c r="Q300" s="93">
        <v>66.936000000000007</v>
      </c>
      <c r="R300" s="93">
        <v>67.647000000000006</v>
      </c>
      <c r="S300" s="93">
        <v>68.531999999999996</v>
      </c>
      <c r="T300" s="93">
        <v>69.391000000000005</v>
      </c>
      <c r="U300" s="93">
        <v>70.242999999999995</v>
      </c>
      <c r="V300" s="93">
        <v>71.034999999999997</v>
      </c>
      <c r="W300" s="93">
        <v>71.798000000000002</v>
      </c>
      <c r="X300" s="93">
        <v>72.608000000000004</v>
      </c>
      <c r="Y300" s="93">
        <v>73.38</v>
      </c>
      <c r="Z300" s="93">
        <v>74.144999999999996</v>
      </c>
      <c r="AA300" s="93">
        <v>74.866</v>
      </c>
      <c r="AB300" s="93">
        <v>75.581999999999994</v>
      </c>
      <c r="AC300" s="93">
        <v>76.316000000000003</v>
      </c>
      <c r="AD300" s="93">
        <v>77.037999999999997</v>
      </c>
      <c r="AE300" s="93">
        <v>77.748000000000005</v>
      </c>
      <c r="AF300" s="93">
        <v>78.429000000000002</v>
      </c>
      <c r="AG300" s="93">
        <v>79.126999999999995</v>
      </c>
      <c r="AH300" s="93">
        <v>79.811000000000007</v>
      </c>
      <c r="AI300" s="93">
        <v>80.495000000000005</v>
      </c>
      <c r="AJ300" s="93">
        <v>81.171000000000006</v>
      </c>
      <c r="AK300" s="93">
        <v>81.849000000000004</v>
      </c>
      <c r="AL300" s="93">
        <v>82.533000000000001</v>
      </c>
      <c r="AM300" s="93">
        <v>83.19</v>
      </c>
      <c r="AN300" s="93">
        <v>83.856999999999999</v>
      </c>
      <c r="AO300" s="93">
        <v>84.519000000000005</v>
      </c>
      <c r="AP300" s="93">
        <v>85.17</v>
      </c>
      <c r="AQ300" s="93">
        <v>85.834999999999994</v>
      </c>
      <c r="AR300" s="58"/>
      <c r="AS300" s="58"/>
    </row>
    <row r="301" spans="1:45" s="63" customFormat="1" ht="15" x14ac:dyDescent="0.25">
      <c r="A301" s="92" t="s">
        <v>459</v>
      </c>
      <c r="B301" s="92" t="s">
        <v>460</v>
      </c>
      <c r="C301" s="93">
        <v>44.13</v>
      </c>
      <c r="D301" s="93">
        <v>44.128</v>
      </c>
      <c r="E301" s="93">
        <v>44.207000000000001</v>
      </c>
      <c r="F301" s="93">
        <v>44.533999999999999</v>
      </c>
      <c r="G301" s="93">
        <v>44.997</v>
      </c>
      <c r="H301" s="93">
        <v>45.521000000000001</v>
      </c>
      <c r="I301" s="93">
        <v>45.755000000000003</v>
      </c>
      <c r="J301" s="93">
        <v>45.886000000000003</v>
      </c>
      <c r="K301" s="93">
        <v>46.158000000000001</v>
      </c>
      <c r="L301" s="93">
        <v>46.484999999999999</v>
      </c>
      <c r="M301" s="93">
        <v>47.058999999999997</v>
      </c>
      <c r="N301" s="93">
        <v>47.456000000000003</v>
      </c>
      <c r="O301" s="93">
        <v>47.662999999999997</v>
      </c>
      <c r="P301" s="93">
        <v>48.034999999999997</v>
      </c>
      <c r="Q301" s="93">
        <v>48.237000000000002</v>
      </c>
      <c r="R301" s="93">
        <v>48.506999999999998</v>
      </c>
      <c r="S301" s="93">
        <v>48.823</v>
      </c>
      <c r="T301" s="93">
        <v>49.137999999999998</v>
      </c>
      <c r="U301" s="93">
        <v>49.466000000000001</v>
      </c>
      <c r="V301" s="93">
        <v>49.771000000000001</v>
      </c>
      <c r="W301" s="93">
        <v>50.1</v>
      </c>
      <c r="X301" s="93">
        <v>50.488</v>
      </c>
      <c r="Y301" s="93">
        <v>50.868000000000002</v>
      </c>
      <c r="Z301" s="93">
        <v>51.25</v>
      </c>
      <c r="AA301" s="93">
        <v>51.606999999999999</v>
      </c>
      <c r="AB301" s="93">
        <v>51.987000000000002</v>
      </c>
      <c r="AC301" s="93">
        <v>52.375999999999998</v>
      </c>
      <c r="AD301" s="93">
        <v>52.749000000000002</v>
      </c>
      <c r="AE301" s="93">
        <v>53.113999999999997</v>
      </c>
      <c r="AF301" s="93">
        <v>53.481999999999999</v>
      </c>
      <c r="AG301" s="93">
        <v>53.854999999999997</v>
      </c>
      <c r="AH301" s="93">
        <v>54.223999999999997</v>
      </c>
      <c r="AI301" s="93">
        <v>54.573999999999998</v>
      </c>
      <c r="AJ301" s="93">
        <v>54.915999999999997</v>
      </c>
      <c r="AK301" s="93">
        <v>55.271000000000001</v>
      </c>
      <c r="AL301" s="93">
        <v>55.615000000000002</v>
      </c>
      <c r="AM301" s="93">
        <v>55.95</v>
      </c>
      <c r="AN301" s="93">
        <v>56.277000000000001</v>
      </c>
      <c r="AO301" s="93">
        <v>56.609000000000002</v>
      </c>
      <c r="AP301" s="93">
        <v>56.954000000000001</v>
      </c>
      <c r="AQ301" s="93">
        <v>57.31</v>
      </c>
      <c r="AR301" s="62"/>
      <c r="AS301" s="62"/>
    </row>
    <row r="302" spans="1:45" s="63" customFormat="1" ht="15" x14ac:dyDescent="0.25">
      <c r="A302" s="92" t="s">
        <v>52</v>
      </c>
      <c r="B302" s="92" t="s">
        <v>53</v>
      </c>
      <c r="C302" s="93">
        <v>40.96</v>
      </c>
      <c r="D302" s="93">
        <v>41.472999999999999</v>
      </c>
      <c r="E302" s="93">
        <v>42.055999999999997</v>
      </c>
      <c r="F302" s="93">
        <v>42.698</v>
      </c>
      <c r="G302" s="93">
        <v>43.372</v>
      </c>
      <c r="H302" s="93">
        <v>43.923000000000002</v>
      </c>
      <c r="I302" s="93">
        <v>44.624000000000002</v>
      </c>
      <c r="J302" s="93">
        <v>45.149000000000001</v>
      </c>
      <c r="K302" s="93">
        <v>45.66</v>
      </c>
      <c r="L302" s="93">
        <v>46.258000000000003</v>
      </c>
      <c r="M302" s="93">
        <v>47.331000000000003</v>
      </c>
      <c r="N302" s="93">
        <v>47.720999999999997</v>
      </c>
      <c r="O302" s="93">
        <v>48.04</v>
      </c>
      <c r="P302" s="93">
        <v>48.523000000000003</v>
      </c>
      <c r="Q302" s="93">
        <v>48.930999999999997</v>
      </c>
      <c r="R302" s="93">
        <v>49.597999999999999</v>
      </c>
      <c r="S302" s="93">
        <v>50.082999999999998</v>
      </c>
      <c r="T302" s="93">
        <v>50.569000000000003</v>
      </c>
      <c r="U302" s="93">
        <v>51.052999999999997</v>
      </c>
      <c r="V302" s="93">
        <v>51.521000000000001</v>
      </c>
      <c r="W302" s="93">
        <v>51.996000000000002</v>
      </c>
      <c r="X302" s="93">
        <v>52.521999999999998</v>
      </c>
      <c r="Y302" s="93">
        <v>53.024999999999999</v>
      </c>
      <c r="Z302" s="93">
        <v>53.531999999999996</v>
      </c>
      <c r="AA302" s="93">
        <v>54.009</v>
      </c>
      <c r="AB302" s="93">
        <v>54.514000000000003</v>
      </c>
      <c r="AC302" s="93">
        <v>55.039000000000001</v>
      </c>
      <c r="AD302" s="93">
        <v>55.552</v>
      </c>
      <c r="AE302" s="93">
        <v>56.064999999999998</v>
      </c>
      <c r="AF302" s="93">
        <v>56.542000000000002</v>
      </c>
      <c r="AG302" s="93">
        <v>57.036000000000001</v>
      </c>
      <c r="AH302" s="93">
        <v>57.526000000000003</v>
      </c>
      <c r="AI302" s="93">
        <v>58.011000000000003</v>
      </c>
      <c r="AJ302" s="93">
        <v>58.497</v>
      </c>
      <c r="AK302" s="93">
        <v>58.957999999999998</v>
      </c>
      <c r="AL302" s="93">
        <v>59.421999999999997</v>
      </c>
      <c r="AM302" s="93">
        <v>59.875</v>
      </c>
      <c r="AN302" s="93">
        <v>60.328000000000003</v>
      </c>
      <c r="AO302" s="93">
        <v>60.783999999999999</v>
      </c>
      <c r="AP302" s="93">
        <v>61.225000000000001</v>
      </c>
      <c r="AQ302" s="93">
        <v>61.668999999999997</v>
      </c>
      <c r="AR302" s="62"/>
      <c r="AS302" s="62"/>
    </row>
    <row r="303" spans="1:45" s="63" customFormat="1" ht="15" x14ac:dyDescent="0.25">
      <c r="A303" s="92" t="s">
        <v>415</v>
      </c>
      <c r="B303" s="92" t="s">
        <v>416</v>
      </c>
      <c r="C303" s="93">
        <v>49.011000000000003</v>
      </c>
      <c r="D303" s="93">
        <v>49.524000000000001</v>
      </c>
      <c r="E303" s="93">
        <v>50.131999999999998</v>
      </c>
      <c r="F303" s="93">
        <v>50.482999999999997</v>
      </c>
      <c r="G303" s="93">
        <v>50.911999999999999</v>
      </c>
      <c r="H303" s="93">
        <v>51.5</v>
      </c>
      <c r="I303" s="93">
        <v>52.344000000000001</v>
      </c>
      <c r="J303" s="93">
        <v>53.15</v>
      </c>
      <c r="K303" s="93">
        <v>53.801000000000002</v>
      </c>
      <c r="L303" s="93">
        <v>54.706000000000003</v>
      </c>
      <c r="M303" s="93">
        <v>55.5</v>
      </c>
      <c r="N303" s="93">
        <v>56.198</v>
      </c>
      <c r="O303" s="93">
        <v>56.783000000000001</v>
      </c>
      <c r="P303" s="93">
        <v>57.576000000000001</v>
      </c>
      <c r="Q303" s="93">
        <v>58.329000000000001</v>
      </c>
      <c r="R303" s="93">
        <v>59.326999999999998</v>
      </c>
      <c r="S303" s="93">
        <v>60.186999999999998</v>
      </c>
      <c r="T303" s="93">
        <v>61.033999999999999</v>
      </c>
      <c r="U303" s="93">
        <v>61.872</v>
      </c>
      <c r="V303" s="93">
        <v>62.695999999999998</v>
      </c>
      <c r="W303" s="93">
        <v>63.469000000000001</v>
      </c>
      <c r="X303" s="93">
        <v>64.275000000000006</v>
      </c>
      <c r="Y303" s="93">
        <v>65.040999999999997</v>
      </c>
      <c r="Z303" s="93">
        <v>65.819999999999993</v>
      </c>
      <c r="AA303" s="93">
        <v>66.566000000000003</v>
      </c>
      <c r="AB303" s="93">
        <v>67.308999999999997</v>
      </c>
      <c r="AC303" s="93">
        <v>68.072999999999993</v>
      </c>
      <c r="AD303" s="93">
        <v>68.805999999999997</v>
      </c>
      <c r="AE303" s="93">
        <v>69.528999999999996</v>
      </c>
      <c r="AF303" s="93">
        <v>70.239999999999995</v>
      </c>
      <c r="AG303" s="93">
        <v>70.954999999999998</v>
      </c>
      <c r="AH303" s="93">
        <v>71.662000000000006</v>
      </c>
      <c r="AI303" s="93">
        <v>72.361000000000004</v>
      </c>
      <c r="AJ303" s="93">
        <v>73.057000000000002</v>
      </c>
      <c r="AK303" s="93">
        <v>73.738</v>
      </c>
      <c r="AL303" s="93">
        <v>74.430999999999997</v>
      </c>
      <c r="AM303" s="93">
        <v>75.102000000000004</v>
      </c>
      <c r="AN303" s="93">
        <v>75.771000000000001</v>
      </c>
      <c r="AO303" s="93">
        <v>76.429000000000002</v>
      </c>
      <c r="AP303" s="93">
        <v>77.075999999999993</v>
      </c>
      <c r="AQ303" s="93">
        <v>77.72</v>
      </c>
      <c r="AR303" s="62"/>
      <c r="AS303" s="62"/>
    </row>
    <row r="304" spans="1:45" s="63" customFormat="1" ht="15" x14ac:dyDescent="0.25">
      <c r="A304" s="92" t="s">
        <v>417</v>
      </c>
      <c r="B304" s="92" t="s">
        <v>418</v>
      </c>
      <c r="C304" s="93">
        <v>54.944000000000003</v>
      </c>
      <c r="D304" s="93">
        <v>55.386000000000003</v>
      </c>
      <c r="E304" s="93">
        <v>55.621000000000002</v>
      </c>
      <c r="F304" s="93">
        <v>56.033999999999999</v>
      </c>
      <c r="G304" s="93">
        <v>56.356999999999999</v>
      </c>
      <c r="H304" s="93">
        <v>56.619</v>
      </c>
      <c r="I304" s="93">
        <v>57.054000000000002</v>
      </c>
      <c r="J304" s="93">
        <v>57.552</v>
      </c>
      <c r="K304" s="93">
        <v>57.732999999999997</v>
      </c>
      <c r="L304" s="93">
        <v>58.234999999999999</v>
      </c>
      <c r="M304" s="93">
        <v>59.231000000000002</v>
      </c>
      <c r="N304" s="93">
        <v>59.848999999999997</v>
      </c>
      <c r="O304" s="93">
        <v>60.353999999999999</v>
      </c>
      <c r="P304" s="93">
        <v>61.192</v>
      </c>
      <c r="Q304" s="93">
        <v>61.933</v>
      </c>
      <c r="R304" s="93">
        <v>62.561</v>
      </c>
      <c r="S304" s="93">
        <v>63.305</v>
      </c>
      <c r="T304" s="93">
        <v>64.075999999999993</v>
      </c>
      <c r="U304" s="93">
        <v>64.820999999999998</v>
      </c>
      <c r="V304" s="93">
        <v>65.534000000000006</v>
      </c>
      <c r="W304" s="93">
        <v>66.251000000000005</v>
      </c>
      <c r="X304" s="93">
        <v>67.03</v>
      </c>
      <c r="Y304" s="93">
        <v>67.811000000000007</v>
      </c>
      <c r="Z304" s="93">
        <v>68.599000000000004</v>
      </c>
      <c r="AA304" s="93">
        <v>69.352999999999994</v>
      </c>
      <c r="AB304" s="93">
        <v>70.111999999999995</v>
      </c>
      <c r="AC304" s="93">
        <v>70.921999999999997</v>
      </c>
      <c r="AD304" s="93">
        <v>71.715999999999994</v>
      </c>
      <c r="AE304" s="93">
        <v>72.501000000000005</v>
      </c>
      <c r="AF304" s="93">
        <v>73.269000000000005</v>
      </c>
      <c r="AG304" s="93">
        <v>74.042000000000002</v>
      </c>
      <c r="AH304" s="93">
        <v>74.837999999999994</v>
      </c>
      <c r="AI304" s="93">
        <v>75.614999999999995</v>
      </c>
      <c r="AJ304" s="93">
        <v>76.363</v>
      </c>
      <c r="AK304" s="93">
        <v>77.105000000000004</v>
      </c>
      <c r="AL304" s="93">
        <v>77.831000000000003</v>
      </c>
      <c r="AM304" s="93">
        <v>78.546000000000006</v>
      </c>
      <c r="AN304" s="93">
        <v>79.242000000000004</v>
      </c>
      <c r="AO304" s="93">
        <v>79.927999999999997</v>
      </c>
      <c r="AP304" s="93">
        <v>80.596000000000004</v>
      </c>
      <c r="AQ304" s="93">
        <v>81.272999999999996</v>
      </c>
      <c r="AR304" s="62"/>
      <c r="AS304" s="62"/>
    </row>
    <row r="305" spans="1:45" s="63" customFormat="1" ht="15" x14ac:dyDescent="0.25">
      <c r="A305" s="92" t="s">
        <v>347</v>
      </c>
      <c r="B305" s="92" t="s">
        <v>348</v>
      </c>
      <c r="C305" s="93">
        <v>42.527999999999999</v>
      </c>
      <c r="D305" s="93">
        <v>42.918999999999997</v>
      </c>
      <c r="E305" s="93">
        <v>43.277000000000001</v>
      </c>
      <c r="F305" s="93">
        <v>43.668999999999997</v>
      </c>
      <c r="G305" s="93">
        <v>44.234000000000002</v>
      </c>
      <c r="H305" s="93">
        <v>45.030999999999999</v>
      </c>
      <c r="I305" s="93">
        <v>45.792999999999999</v>
      </c>
      <c r="J305" s="93">
        <v>46.357999999999997</v>
      </c>
      <c r="K305" s="93">
        <v>46.932000000000002</v>
      </c>
      <c r="L305" s="93">
        <v>47.531999999999996</v>
      </c>
      <c r="M305" s="93">
        <v>48.067999999999998</v>
      </c>
      <c r="N305" s="93">
        <v>48.558</v>
      </c>
      <c r="O305" s="93">
        <v>49.000999999999998</v>
      </c>
      <c r="P305" s="93">
        <v>49.616999999999997</v>
      </c>
      <c r="Q305" s="93">
        <v>50.171999999999997</v>
      </c>
      <c r="R305" s="93">
        <v>50.828000000000003</v>
      </c>
      <c r="S305" s="93">
        <v>51.368000000000002</v>
      </c>
      <c r="T305" s="93">
        <v>51.895000000000003</v>
      </c>
      <c r="U305" s="93">
        <v>52.427999999999997</v>
      </c>
      <c r="V305" s="93">
        <v>52.915999999999997</v>
      </c>
      <c r="W305" s="93">
        <v>53.389000000000003</v>
      </c>
      <c r="X305" s="93">
        <v>53.938000000000002</v>
      </c>
      <c r="Y305" s="93">
        <v>54.457999999999998</v>
      </c>
      <c r="Z305" s="93">
        <v>54.976999999999997</v>
      </c>
      <c r="AA305" s="93">
        <v>55.454000000000001</v>
      </c>
      <c r="AB305" s="93">
        <v>55.935000000000002</v>
      </c>
      <c r="AC305" s="93">
        <v>56.445</v>
      </c>
      <c r="AD305" s="93">
        <v>56.929000000000002</v>
      </c>
      <c r="AE305" s="93">
        <v>57.402999999999999</v>
      </c>
      <c r="AF305" s="93">
        <v>57.853000000000002</v>
      </c>
      <c r="AG305" s="93">
        <v>58.302</v>
      </c>
      <c r="AH305" s="93">
        <v>58.758000000000003</v>
      </c>
      <c r="AI305" s="93">
        <v>59.2</v>
      </c>
      <c r="AJ305" s="93">
        <v>59.64</v>
      </c>
      <c r="AK305" s="93">
        <v>60.076000000000001</v>
      </c>
      <c r="AL305" s="93">
        <v>60.509</v>
      </c>
      <c r="AM305" s="93">
        <v>60.948999999999998</v>
      </c>
      <c r="AN305" s="93">
        <v>61.384</v>
      </c>
      <c r="AO305" s="93">
        <v>61.816000000000003</v>
      </c>
      <c r="AP305" s="93">
        <v>62.252000000000002</v>
      </c>
      <c r="AQ305" s="93">
        <v>62.691000000000003</v>
      </c>
      <c r="AR305" s="62"/>
      <c r="AS305" s="62"/>
    </row>
    <row r="306" spans="1:45" s="63" customFormat="1" ht="15" x14ac:dyDescent="0.25">
      <c r="A306" s="92" t="s">
        <v>349</v>
      </c>
      <c r="B306" s="92" t="s">
        <v>350</v>
      </c>
      <c r="C306" s="93">
        <v>42.396000000000001</v>
      </c>
      <c r="D306" s="93">
        <v>42.365000000000002</v>
      </c>
      <c r="E306" s="93">
        <v>42.390999999999998</v>
      </c>
      <c r="F306" s="93">
        <v>42.570999999999998</v>
      </c>
      <c r="G306" s="93">
        <v>42.923000000000002</v>
      </c>
      <c r="H306" s="93">
        <v>43.317999999999998</v>
      </c>
      <c r="I306" s="93">
        <v>44.037999999999997</v>
      </c>
      <c r="J306" s="93">
        <v>44.936999999999998</v>
      </c>
      <c r="K306" s="93">
        <v>45.59</v>
      </c>
      <c r="L306" s="93">
        <v>46.16</v>
      </c>
      <c r="M306" s="93">
        <v>46.945</v>
      </c>
      <c r="N306" s="93">
        <v>47.359000000000002</v>
      </c>
      <c r="O306" s="93">
        <v>47.637999999999998</v>
      </c>
      <c r="P306" s="93">
        <v>47.926000000000002</v>
      </c>
      <c r="Q306" s="93">
        <v>48.216000000000001</v>
      </c>
      <c r="R306" s="93">
        <v>48.582999999999998</v>
      </c>
      <c r="S306" s="93">
        <v>48.893000000000001</v>
      </c>
      <c r="T306" s="93">
        <v>49.192999999999998</v>
      </c>
      <c r="U306" s="93">
        <v>49.508000000000003</v>
      </c>
      <c r="V306" s="93">
        <v>49.835999999999999</v>
      </c>
      <c r="W306" s="93">
        <v>50.113999999999997</v>
      </c>
      <c r="X306" s="93">
        <v>50.47</v>
      </c>
      <c r="Y306" s="93">
        <v>50.814999999999998</v>
      </c>
      <c r="Z306" s="93">
        <v>51.168999999999997</v>
      </c>
      <c r="AA306" s="93">
        <v>51.515999999999998</v>
      </c>
      <c r="AB306" s="93">
        <v>51.853000000000002</v>
      </c>
      <c r="AC306" s="93">
        <v>52.194000000000003</v>
      </c>
      <c r="AD306" s="93">
        <v>52.531999999999996</v>
      </c>
      <c r="AE306" s="93">
        <v>52.875999999999998</v>
      </c>
      <c r="AF306" s="93">
        <v>53.201000000000001</v>
      </c>
      <c r="AG306" s="93">
        <v>53.533999999999999</v>
      </c>
      <c r="AH306" s="93">
        <v>53.845999999999997</v>
      </c>
      <c r="AI306" s="93">
        <v>54.167000000000002</v>
      </c>
      <c r="AJ306" s="93">
        <v>54.488999999999997</v>
      </c>
      <c r="AK306" s="93">
        <v>54.804000000000002</v>
      </c>
      <c r="AL306" s="93">
        <v>55.125</v>
      </c>
      <c r="AM306" s="93">
        <v>55.43</v>
      </c>
      <c r="AN306" s="93">
        <v>55.741999999999997</v>
      </c>
      <c r="AO306" s="93">
        <v>56.052999999999997</v>
      </c>
      <c r="AP306" s="93">
        <v>56.356999999999999</v>
      </c>
      <c r="AQ306" s="93">
        <v>56.667999999999999</v>
      </c>
      <c r="AR306" s="62"/>
      <c r="AS306" s="62"/>
    </row>
    <row r="307" spans="1:45" s="63" customFormat="1" ht="15" x14ac:dyDescent="0.25">
      <c r="A307" s="92" t="s">
        <v>769</v>
      </c>
      <c r="B307" s="92" t="s">
        <v>770</v>
      </c>
      <c r="C307" s="93">
        <v>240.09200000000001</v>
      </c>
      <c r="D307" s="93">
        <v>241.089</v>
      </c>
      <c r="E307" s="93">
        <v>243.48099999999999</v>
      </c>
      <c r="F307" s="93">
        <v>244.85</v>
      </c>
      <c r="G307" s="93">
        <v>247.71299999999999</v>
      </c>
      <c r="H307" s="93">
        <v>249.251</v>
      </c>
      <c r="I307" s="93">
        <v>250.904</v>
      </c>
      <c r="J307" s="93">
        <v>252.916</v>
      </c>
      <c r="K307" s="93">
        <v>255.16499999999999</v>
      </c>
      <c r="L307" s="93">
        <v>257.32799999999997</v>
      </c>
      <c r="M307" s="93">
        <v>258.108</v>
      </c>
      <c r="N307" s="93">
        <v>260.63600000000002</v>
      </c>
      <c r="O307" s="93">
        <v>262.33100000000002</v>
      </c>
      <c r="P307" s="93">
        <v>264.52300000000002</v>
      </c>
      <c r="Q307" s="93">
        <v>266.40300000000002</v>
      </c>
      <c r="R307" s="93">
        <v>268.31099999999998</v>
      </c>
      <c r="S307" s="93">
        <v>269.78199999999998</v>
      </c>
      <c r="T307" s="93">
        <v>271.35000000000002</v>
      </c>
      <c r="U307" s="93">
        <v>272.85399999999998</v>
      </c>
      <c r="V307" s="93">
        <v>274.35199999999998</v>
      </c>
      <c r="W307" s="93">
        <v>275.64699999999999</v>
      </c>
      <c r="X307" s="93">
        <v>277.28899999999999</v>
      </c>
      <c r="Y307" s="93">
        <v>278.94499999999999</v>
      </c>
      <c r="Z307" s="93">
        <v>280.584</v>
      </c>
      <c r="AA307" s="93">
        <v>282.17200000000003</v>
      </c>
      <c r="AB307" s="93">
        <v>283.71800000000002</v>
      </c>
      <c r="AC307" s="93">
        <v>285.33499999999998</v>
      </c>
      <c r="AD307" s="93">
        <v>286.91000000000003</v>
      </c>
      <c r="AE307" s="93">
        <v>288.399</v>
      </c>
      <c r="AF307" s="93">
        <v>289.86900000000003</v>
      </c>
      <c r="AG307" s="93">
        <v>291.38</v>
      </c>
      <c r="AH307" s="93">
        <v>292.81799999999998</v>
      </c>
      <c r="AI307" s="93">
        <v>294.221</v>
      </c>
      <c r="AJ307" s="93">
        <v>295.58999999999997</v>
      </c>
      <c r="AK307" s="93">
        <v>296.94</v>
      </c>
      <c r="AL307" s="93">
        <v>298.35000000000002</v>
      </c>
      <c r="AM307" s="93">
        <v>299.68299999999999</v>
      </c>
      <c r="AN307" s="93">
        <v>301.02999999999997</v>
      </c>
      <c r="AO307" s="93">
        <v>302.34199999999998</v>
      </c>
      <c r="AP307" s="93">
        <v>303.64499999999998</v>
      </c>
      <c r="AQ307" s="93">
        <v>305.00200000000001</v>
      </c>
      <c r="AR307" s="62"/>
      <c r="AS307" s="62"/>
    </row>
    <row r="308" spans="1:45" s="63" customFormat="1" ht="15" x14ac:dyDescent="0.25">
      <c r="A308" s="92" t="s">
        <v>461</v>
      </c>
      <c r="B308" s="92" t="s">
        <v>462</v>
      </c>
      <c r="C308" s="93">
        <v>52.805</v>
      </c>
      <c r="D308" s="93">
        <v>53.046999999999997</v>
      </c>
      <c r="E308" s="93">
        <v>53.622999999999998</v>
      </c>
      <c r="F308" s="93">
        <v>53.988999999999997</v>
      </c>
      <c r="G308" s="93">
        <v>54.308</v>
      </c>
      <c r="H308" s="93">
        <v>54.798000000000002</v>
      </c>
      <c r="I308" s="93">
        <v>55.094000000000001</v>
      </c>
      <c r="J308" s="93">
        <v>55.628</v>
      </c>
      <c r="K308" s="93">
        <v>56.069000000000003</v>
      </c>
      <c r="L308" s="93">
        <v>56.432000000000002</v>
      </c>
      <c r="M308" s="93">
        <v>56.533000000000001</v>
      </c>
      <c r="N308" s="93">
        <v>57.024999999999999</v>
      </c>
      <c r="O308" s="93">
        <v>57.49</v>
      </c>
      <c r="P308" s="93">
        <v>57.835000000000001</v>
      </c>
      <c r="Q308" s="93">
        <v>58.4</v>
      </c>
      <c r="R308" s="93">
        <v>58.832000000000001</v>
      </c>
      <c r="S308" s="93">
        <v>59.293999999999997</v>
      </c>
      <c r="T308" s="93">
        <v>59.695</v>
      </c>
      <c r="U308" s="93">
        <v>60.067999999999998</v>
      </c>
      <c r="V308" s="93">
        <v>60.448</v>
      </c>
      <c r="W308" s="93">
        <v>60.777000000000001</v>
      </c>
      <c r="X308" s="93">
        <v>61.222000000000001</v>
      </c>
      <c r="Y308" s="93">
        <v>61.661999999999999</v>
      </c>
      <c r="Z308" s="93">
        <v>62.075000000000003</v>
      </c>
      <c r="AA308" s="93">
        <v>62.481999999999999</v>
      </c>
      <c r="AB308" s="93">
        <v>62.863</v>
      </c>
      <c r="AC308" s="93">
        <v>63.253999999999998</v>
      </c>
      <c r="AD308" s="93">
        <v>63.637999999999998</v>
      </c>
      <c r="AE308" s="93">
        <v>63.999000000000002</v>
      </c>
      <c r="AF308" s="93">
        <v>64.367000000000004</v>
      </c>
      <c r="AG308" s="93">
        <v>64.733000000000004</v>
      </c>
      <c r="AH308" s="93">
        <v>65.081000000000003</v>
      </c>
      <c r="AI308" s="93">
        <v>65.438000000000002</v>
      </c>
      <c r="AJ308" s="93">
        <v>65.783000000000001</v>
      </c>
      <c r="AK308" s="93">
        <v>66.134</v>
      </c>
      <c r="AL308" s="93">
        <v>66.498999999999995</v>
      </c>
      <c r="AM308" s="93">
        <v>66.834999999999994</v>
      </c>
      <c r="AN308" s="93">
        <v>67.171999999999997</v>
      </c>
      <c r="AO308" s="93">
        <v>67.497</v>
      </c>
      <c r="AP308" s="93">
        <v>67.826999999999998</v>
      </c>
      <c r="AQ308" s="93">
        <v>68.155000000000001</v>
      </c>
      <c r="AR308" s="62"/>
      <c r="AS308" s="62"/>
    </row>
    <row r="309" spans="1:45" s="63" customFormat="1" ht="15" x14ac:dyDescent="0.25">
      <c r="A309" s="92" t="s">
        <v>463</v>
      </c>
      <c r="B309" s="92" t="s">
        <v>464</v>
      </c>
      <c r="C309" s="93">
        <v>51.823999999999998</v>
      </c>
      <c r="D309" s="93">
        <v>52.01</v>
      </c>
      <c r="E309" s="93">
        <v>52.994999999999997</v>
      </c>
      <c r="F309" s="93">
        <v>53.15</v>
      </c>
      <c r="G309" s="93">
        <v>54.453000000000003</v>
      </c>
      <c r="H309" s="93">
        <v>54.085000000000001</v>
      </c>
      <c r="I309" s="93">
        <v>53.87</v>
      </c>
      <c r="J309" s="93">
        <v>53.893000000000001</v>
      </c>
      <c r="K309" s="93">
        <v>54.363999999999997</v>
      </c>
      <c r="L309" s="93">
        <v>55.002000000000002</v>
      </c>
      <c r="M309" s="93">
        <v>54.558</v>
      </c>
      <c r="N309" s="93">
        <v>54.771999999999998</v>
      </c>
      <c r="O309" s="93">
        <v>54.988</v>
      </c>
      <c r="P309" s="93">
        <v>55.515999999999998</v>
      </c>
      <c r="Q309" s="93">
        <v>55.411000000000001</v>
      </c>
      <c r="R309" s="93">
        <v>55.341000000000001</v>
      </c>
      <c r="S309" s="93">
        <v>55.142000000000003</v>
      </c>
      <c r="T309" s="93">
        <v>55.079000000000001</v>
      </c>
      <c r="U309" s="93">
        <v>55.017000000000003</v>
      </c>
      <c r="V309" s="93">
        <v>54.963999999999999</v>
      </c>
      <c r="W309" s="93">
        <v>54.872</v>
      </c>
      <c r="X309" s="93">
        <v>54.884999999999998</v>
      </c>
      <c r="Y309" s="93">
        <v>54.942999999999998</v>
      </c>
      <c r="Z309" s="93">
        <v>55.040999999999997</v>
      </c>
      <c r="AA309" s="93">
        <v>55.170999999999999</v>
      </c>
      <c r="AB309" s="93">
        <v>55.34</v>
      </c>
      <c r="AC309" s="93">
        <v>55.537999999999997</v>
      </c>
      <c r="AD309" s="93">
        <v>55.746000000000002</v>
      </c>
      <c r="AE309" s="93">
        <v>55.93</v>
      </c>
      <c r="AF309" s="93">
        <v>56.125</v>
      </c>
      <c r="AG309" s="93">
        <v>56.350999999999999</v>
      </c>
      <c r="AH309" s="93">
        <v>56.57</v>
      </c>
      <c r="AI309" s="93">
        <v>56.747999999999998</v>
      </c>
      <c r="AJ309" s="93">
        <v>56.906999999999996</v>
      </c>
      <c r="AK309" s="93">
        <v>57.06</v>
      </c>
      <c r="AL309" s="93">
        <v>57.241999999999997</v>
      </c>
      <c r="AM309" s="93">
        <v>57.414000000000001</v>
      </c>
      <c r="AN309" s="93">
        <v>57.594000000000001</v>
      </c>
      <c r="AO309" s="93">
        <v>57.761000000000003</v>
      </c>
      <c r="AP309" s="93">
        <v>57.927</v>
      </c>
      <c r="AQ309" s="93">
        <v>58.095999999999997</v>
      </c>
      <c r="AR309" s="62"/>
      <c r="AS309" s="62"/>
    </row>
    <row r="310" spans="1:45" s="63" customFormat="1" ht="15" x14ac:dyDescent="0.25">
      <c r="A310" s="92" t="s">
        <v>465</v>
      </c>
      <c r="B310" s="92" t="s">
        <v>466</v>
      </c>
      <c r="C310" s="93">
        <v>51.780999999999999</v>
      </c>
      <c r="D310" s="93">
        <v>51.906999999999996</v>
      </c>
      <c r="E310" s="93">
        <v>51.878</v>
      </c>
      <c r="F310" s="93">
        <v>52.02</v>
      </c>
      <c r="G310" s="93">
        <v>52.274000000000001</v>
      </c>
      <c r="H310" s="93">
        <v>52.487000000000002</v>
      </c>
      <c r="I310" s="93">
        <v>52.82</v>
      </c>
      <c r="J310" s="93">
        <v>53.268000000000001</v>
      </c>
      <c r="K310" s="93">
        <v>53.673999999999999</v>
      </c>
      <c r="L310" s="93">
        <v>53.904000000000003</v>
      </c>
      <c r="M310" s="93">
        <v>54.139000000000003</v>
      </c>
      <c r="N310" s="93">
        <v>54.494999999999997</v>
      </c>
      <c r="O310" s="93">
        <v>54.728000000000002</v>
      </c>
      <c r="P310" s="93">
        <v>55.256999999999998</v>
      </c>
      <c r="Q310" s="93">
        <v>55.47</v>
      </c>
      <c r="R310" s="93">
        <v>55.896000000000001</v>
      </c>
      <c r="S310" s="93">
        <v>56.241</v>
      </c>
      <c r="T310" s="93">
        <v>56.622999999999998</v>
      </c>
      <c r="U310" s="93">
        <v>56.988999999999997</v>
      </c>
      <c r="V310" s="93">
        <v>57.322000000000003</v>
      </c>
      <c r="W310" s="93">
        <v>57.631999999999998</v>
      </c>
      <c r="X310" s="93">
        <v>58.061</v>
      </c>
      <c r="Y310" s="93">
        <v>58.481999999999999</v>
      </c>
      <c r="Z310" s="93">
        <v>58.901000000000003</v>
      </c>
      <c r="AA310" s="93">
        <v>59.271999999999998</v>
      </c>
      <c r="AB310" s="93">
        <v>59.64</v>
      </c>
      <c r="AC310" s="93">
        <v>60.005000000000003</v>
      </c>
      <c r="AD310" s="93">
        <v>60.35</v>
      </c>
      <c r="AE310" s="93">
        <v>60.685000000000002</v>
      </c>
      <c r="AF310" s="93">
        <v>61.000999999999998</v>
      </c>
      <c r="AG310" s="93">
        <v>61.326999999999998</v>
      </c>
      <c r="AH310" s="93">
        <v>61.631</v>
      </c>
      <c r="AI310" s="93">
        <v>61.929000000000002</v>
      </c>
      <c r="AJ310" s="93">
        <v>62.232999999999997</v>
      </c>
      <c r="AK310" s="93">
        <v>62.533000000000001</v>
      </c>
      <c r="AL310" s="93">
        <v>62.847000000000001</v>
      </c>
      <c r="AM310" s="93">
        <v>63.148000000000003</v>
      </c>
      <c r="AN310" s="93">
        <v>63.442999999999998</v>
      </c>
      <c r="AO310" s="93">
        <v>63.741999999999997</v>
      </c>
      <c r="AP310" s="93">
        <v>64.045000000000002</v>
      </c>
      <c r="AQ310" s="93">
        <v>64.372</v>
      </c>
      <c r="AR310" s="62"/>
      <c r="AS310" s="62"/>
    </row>
    <row r="311" spans="1:45" s="63" customFormat="1" ht="15" x14ac:dyDescent="0.25">
      <c r="A311" s="92" t="s">
        <v>467</v>
      </c>
      <c r="B311" s="92" t="s">
        <v>468</v>
      </c>
      <c r="C311" s="93">
        <v>45.529000000000003</v>
      </c>
      <c r="D311" s="93">
        <v>45.645000000000003</v>
      </c>
      <c r="E311" s="93">
        <v>45.965000000000003</v>
      </c>
      <c r="F311" s="93">
        <v>46.256999999999998</v>
      </c>
      <c r="G311" s="93">
        <v>46.783000000000001</v>
      </c>
      <c r="H311" s="93">
        <v>47.274000000000001</v>
      </c>
      <c r="I311" s="93">
        <v>47.725999999999999</v>
      </c>
      <c r="J311" s="93">
        <v>48.216000000000001</v>
      </c>
      <c r="K311" s="93">
        <v>48.637</v>
      </c>
      <c r="L311" s="93">
        <v>49.058</v>
      </c>
      <c r="M311" s="93">
        <v>49.557000000000002</v>
      </c>
      <c r="N311" s="93">
        <v>50.052999999999997</v>
      </c>
      <c r="O311" s="93">
        <v>50.469000000000001</v>
      </c>
      <c r="P311" s="93">
        <v>51.076000000000001</v>
      </c>
      <c r="Q311" s="93">
        <v>51.945</v>
      </c>
      <c r="R311" s="93">
        <v>52.83</v>
      </c>
      <c r="S311" s="93">
        <v>53.414000000000001</v>
      </c>
      <c r="T311" s="93">
        <v>53.987000000000002</v>
      </c>
      <c r="U311" s="93">
        <v>54.54</v>
      </c>
      <c r="V311" s="93">
        <v>55.094000000000001</v>
      </c>
      <c r="W311" s="93">
        <v>55.6</v>
      </c>
      <c r="X311" s="93">
        <v>56.113</v>
      </c>
      <c r="Y311" s="93">
        <v>56.606999999999999</v>
      </c>
      <c r="Z311" s="93">
        <v>57.088000000000001</v>
      </c>
      <c r="AA311" s="93">
        <v>57.539000000000001</v>
      </c>
      <c r="AB311" s="93">
        <v>57.957000000000001</v>
      </c>
      <c r="AC311" s="93">
        <v>58.399000000000001</v>
      </c>
      <c r="AD311" s="93">
        <v>58.819000000000003</v>
      </c>
      <c r="AE311" s="93">
        <v>59.226999999999997</v>
      </c>
      <c r="AF311" s="93">
        <v>59.610999999999997</v>
      </c>
      <c r="AG311" s="93">
        <v>59.997999999999998</v>
      </c>
      <c r="AH311" s="93">
        <v>60.371000000000002</v>
      </c>
      <c r="AI311" s="93">
        <v>60.737000000000002</v>
      </c>
      <c r="AJ311" s="93">
        <v>61.103999999999999</v>
      </c>
      <c r="AK311" s="93">
        <v>61.456000000000003</v>
      </c>
      <c r="AL311" s="93">
        <v>61.81</v>
      </c>
      <c r="AM311" s="93">
        <v>62.145000000000003</v>
      </c>
      <c r="AN311" s="93">
        <v>62.488999999999997</v>
      </c>
      <c r="AO311" s="93">
        <v>62.823</v>
      </c>
      <c r="AP311" s="93">
        <v>63.15</v>
      </c>
      <c r="AQ311" s="93">
        <v>63.491</v>
      </c>
      <c r="AR311" s="62"/>
      <c r="AS311" s="62"/>
    </row>
    <row r="312" spans="1:45" s="65" customFormat="1" ht="15" x14ac:dyDescent="0.25">
      <c r="A312" s="92" t="s">
        <v>469</v>
      </c>
      <c r="B312" s="92" t="s">
        <v>470</v>
      </c>
      <c r="C312" s="93">
        <v>38.152999999999999</v>
      </c>
      <c r="D312" s="93">
        <v>38.479999999999997</v>
      </c>
      <c r="E312" s="93">
        <v>39.020000000000003</v>
      </c>
      <c r="F312" s="93">
        <v>39.433999999999997</v>
      </c>
      <c r="G312" s="93">
        <v>39.893999999999998</v>
      </c>
      <c r="H312" s="93">
        <v>40.607999999999997</v>
      </c>
      <c r="I312" s="93">
        <v>41.395000000000003</v>
      </c>
      <c r="J312" s="93">
        <v>41.91</v>
      </c>
      <c r="K312" s="93">
        <v>42.42</v>
      </c>
      <c r="L312" s="93">
        <v>42.930999999999997</v>
      </c>
      <c r="M312" s="93">
        <v>43.320999999999998</v>
      </c>
      <c r="N312" s="93">
        <v>44.290999999999997</v>
      </c>
      <c r="O312" s="93">
        <v>44.656999999999996</v>
      </c>
      <c r="P312" s="93">
        <v>44.838000000000001</v>
      </c>
      <c r="Q312" s="93">
        <v>45.177999999999997</v>
      </c>
      <c r="R312" s="93">
        <v>45.411000000000001</v>
      </c>
      <c r="S312" s="93">
        <v>45.692</v>
      </c>
      <c r="T312" s="93">
        <v>45.966000000000001</v>
      </c>
      <c r="U312" s="93">
        <v>46.241</v>
      </c>
      <c r="V312" s="93">
        <v>46.524999999999999</v>
      </c>
      <c r="W312" s="93">
        <v>46.767000000000003</v>
      </c>
      <c r="X312" s="93">
        <v>47.008000000000003</v>
      </c>
      <c r="Y312" s="93">
        <v>47.250999999999998</v>
      </c>
      <c r="Z312" s="93">
        <v>47.481000000000002</v>
      </c>
      <c r="AA312" s="93">
        <v>47.709000000000003</v>
      </c>
      <c r="AB312" s="93">
        <v>47.917999999999999</v>
      </c>
      <c r="AC312" s="93">
        <v>48.139000000000003</v>
      </c>
      <c r="AD312" s="93">
        <v>48.356000000000002</v>
      </c>
      <c r="AE312" s="93">
        <v>48.558</v>
      </c>
      <c r="AF312" s="93">
        <v>48.765000000000001</v>
      </c>
      <c r="AG312" s="93">
        <v>48.97</v>
      </c>
      <c r="AH312" s="93">
        <v>49.164999999999999</v>
      </c>
      <c r="AI312" s="93">
        <v>49.369</v>
      </c>
      <c r="AJ312" s="93">
        <v>49.563000000000002</v>
      </c>
      <c r="AK312" s="93">
        <v>49.756999999999998</v>
      </c>
      <c r="AL312" s="93">
        <v>49.951000000000001</v>
      </c>
      <c r="AM312" s="93">
        <v>50.14</v>
      </c>
      <c r="AN312" s="93">
        <v>50.332000000000001</v>
      </c>
      <c r="AO312" s="93">
        <v>50.518000000000001</v>
      </c>
      <c r="AP312" s="93">
        <v>50.695999999999998</v>
      </c>
      <c r="AQ312" s="93">
        <v>50.887999999999998</v>
      </c>
      <c r="AR312" s="58"/>
      <c r="AS312" s="58"/>
    </row>
    <row r="313" spans="1:45" s="63" customFormat="1" ht="15" x14ac:dyDescent="0.25">
      <c r="A313" s="92" t="s">
        <v>771</v>
      </c>
      <c r="B313" s="92" t="s">
        <v>772</v>
      </c>
      <c r="C313" s="93">
        <v>430.93799999999999</v>
      </c>
      <c r="D313" s="93">
        <v>430.17099999999999</v>
      </c>
      <c r="E313" s="93">
        <v>430.59500000000003</v>
      </c>
      <c r="F313" s="93">
        <v>430.83699999999999</v>
      </c>
      <c r="G313" s="93">
        <v>433.18200000000002</v>
      </c>
      <c r="H313" s="93">
        <v>436.84</v>
      </c>
      <c r="I313" s="93">
        <v>440.64600000000002</v>
      </c>
      <c r="J313" s="93">
        <v>443.58300000000003</v>
      </c>
      <c r="K313" s="93">
        <v>446.99099999999999</v>
      </c>
      <c r="L313" s="93">
        <v>451.21899999999999</v>
      </c>
      <c r="M313" s="93">
        <v>454.786</v>
      </c>
      <c r="N313" s="93">
        <v>457.21899999999999</v>
      </c>
      <c r="O313" s="93">
        <v>460.73399999999998</v>
      </c>
      <c r="P313" s="93">
        <v>464.07499999999999</v>
      </c>
      <c r="Q313" s="93">
        <v>466.53500000000003</v>
      </c>
      <c r="R313" s="93">
        <v>469.16899999999998</v>
      </c>
      <c r="S313" s="93">
        <v>471.86900000000003</v>
      </c>
      <c r="T313" s="93">
        <v>474.7</v>
      </c>
      <c r="U313" s="93">
        <v>477.41800000000001</v>
      </c>
      <c r="V313" s="93">
        <v>480.024</v>
      </c>
      <c r="W313" s="93">
        <v>482.48399999999998</v>
      </c>
      <c r="X313" s="93">
        <v>485.923</v>
      </c>
      <c r="Y313" s="93">
        <v>489.29899999999998</v>
      </c>
      <c r="Z313" s="93">
        <v>492.58800000000002</v>
      </c>
      <c r="AA313" s="93">
        <v>495.78199999999998</v>
      </c>
      <c r="AB313" s="93">
        <v>498.96899999999999</v>
      </c>
      <c r="AC313" s="93">
        <v>502.22199999999998</v>
      </c>
      <c r="AD313" s="93">
        <v>505.43599999999998</v>
      </c>
      <c r="AE313" s="93">
        <v>508.529</v>
      </c>
      <c r="AF313" s="93">
        <v>511.584</v>
      </c>
      <c r="AG313" s="93">
        <v>514.67999999999995</v>
      </c>
      <c r="AH313" s="93">
        <v>517.72</v>
      </c>
      <c r="AI313" s="93">
        <v>520.73400000000004</v>
      </c>
      <c r="AJ313" s="93">
        <v>523.66700000000003</v>
      </c>
      <c r="AK313" s="93">
        <v>526.57799999999997</v>
      </c>
      <c r="AL313" s="93">
        <v>529.49199999999996</v>
      </c>
      <c r="AM313" s="93">
        <v>532.30700000000002</v>
      </c>
      <c r="AN313" s="93">
        <v>535.12300000000005</v>
      </c>
      <c r="AO313" s="93">
        <v>537.87199999999996</v>
      </c>
      <c r="AP313" s="93">
        <v>540.60199999999998</v>
      </c>
      <c r="AQ313" s="93">
        <v>543.44799999999998</v>
      </c>
      <c r="AR313" s="62"/>
      <c r="AS313" s="62"/>
    </row>
    <row r="314" spans="1:45" s="63" customFormat="1" ht="15" x14ac:dyDescent="0.25">
      <c r="A314" s="92" t="s">
        <v>471</v>
      </c>
      <c r="B314" s="92" t="s">
        <v>472</v>
      </c>
      <c r="C314" s="93">
        <v>50.707000000000001</v>
      </c>
      <c r="D314" s="93">
        <v>50.963000000000001</v>
      </c>
      <c r="E314" s="93">
        <v>51.286999999999999</v>
      </c>
      <c r="F314" s="93">
        <v>51.396999999999998</v>
      </c>
      <c r="G314" s="93">
        <v>51.883000000000003</v>
      </c>
      <c r="H314" s="93">
        <v>52.320999999999998</v>
      </c>
      <c r="I314" s="93">
        <v>52.488999999999997</v>
      </c>
      <c r="J314" s="93">
        <v>52.484999999999999</v>
      </c>
      <c r="K314" s="93">
        <v>52.423000000000002</v>
      </c>
      <c r="L314" s="93">
        <v>52.667000000000002</v>
      </c>
      <c r="M314" s="93">
        <v>52.825000000000003</v>
      </c>
      <c r="N314" s="93">
        <v>52.999000000000002</v>
      </c>
      <c r="O314" s="93">
        <v>53.356999999999999</v>
      </c>
      <c r="P314" s="93">
        <v>53.722000000000001</v>
      </c>
      <c r="Q314" s="93">
        <v>53.874000000000002</v>
      </c>
      <c r="R314" s="93">
        <v>54.067999999999998</v>
      </c>
      <c r="S314" s="93">
        <v>54.366999999999997</v>
      </c>
      <c r="T314" s="93">
        <v>54.677999999999997</v>
      </c>
      <c r="U314" s="93">
        <v>54.991</v>
      </c>
      <c r="V314" s="93">
        <v>55.293999999999997</v>
      </c>
      <c r="W314" s="93">
        <v>55.594999999999999</v>
      </c>
      <c r="X314" s="93">
        <v>56.014000000000003</v>
      </c>
      <c r="Y314" s="93">
        <v>56.415999999999997</v>
      </c>
      <c r="Z314" s="93">
        <v>56.802999999999997</v>
      </c>
      <c r="AA314" s="93">
        <v>57.167999999999999</v>
      </c>
      <c r="AB314" s="93">
        <v>57.534999999999997</v>
      </c>
      <c r="AC314" s="93">
        <v>57.908999999999999</v>
      </c>
      <c r="AD314" s="93">
        <v>58.268000000000001</v>
      </c>
      <c r="AE314" s="93">
        <v>58.610999999999997</v>
      </c>
      <c r="AF314" s="93">
        <v>58.936999999999998</v>
      </c>
      <c r="AG314" s="93">
        <v>59.273000000000003</v>
      </c>
      <c r="AH314" s="93">
        <v>59.598999999999997</v>
      </c>
      <c r="AI314" s="93">
        <v>59.923000000000002</v>
      </c>
      <c r="AJ314" s="93">
        <v>60.228999999999999</v>
      </c>
      <c r="AK314" s="93">
        <v>60.536000000000001</v>
      </c>
      <c r="AL314" s="93">
        <v>60.835000000000001</v>
      </c>
      <c r="AM314" s="93">
        <v>61.127000000000002</v>
      </c>
      <c r="AN314" s="93">
        <v>61.423000000000002</v>
      </c>
      <c r="AO314" s="93">
        <v>61.709000000000003</v>
      </c>
      <c r="AP314" s="93">
        <v>62.000999999999998</v>
      </c>
      <c r="AQ314" s="93">
        <v>62.305999999999997</v>
      </c>
      <c r="AR314" s="62"/>
      <c r="AS314" s="62"/>
    </row>
    <row r="315" spans="1:45" s="63" customFormat="1" ht="15" x14ac:dyDescent="0.25">
      <c r="A315" s="92" t="s">
        <v>429</v>
      </c>
      <c r="B315" s="92" t="s">
        <v>430</v>
      </c>
      <c r="C315" s="93">
        <v>27.18</v>
      </c>
      <c r="D315" s="93">
        <v>27.257999999999999</v>
      </c>
      <c r="E315" s="93">
        <v>27.216999999999999</v>
      </c>
      <c r="F315" s="93">
        <v>27.404</v>
      </c>
      <c r="G315" s="93">
        <v>27.655999999999999</v>
      </c>
      <c r="H315" s="93">
        <v>27.891999999999999</v>
      </c>
      <c r="I315" s="93">
        <v>28.242000000000001</v>
      </c>
      <c r="J315" s="93">
        <v>28.652000000000001</v>
      </c>
      <c r="K315" s="93">
        <v>28.838999999999999</v>
      </c>
      <c r="L315" s="93">
        <v>29.202999999999999</v>
      </c>
      <c r="M315" s="93">
        <v>29.736000000000001</v>
      </c>
      <c r="N315" s="93">
        <v>29.933</v>
      </c>
      <c r="O315" s="93">
        <v>30.279</v>
      </c>
      <c r="P315" s="93">
        <v>30.527000000000001</v>
      </c>
      <c r="Q315" s="93">
        <v>30.698</v>
      </c>
      <c r="R315" s="93">
        <v>30.87</v>
      </c>
      <c r="S315" s="93">
        <v>31.106999999999999</v>
      </c>
      <c r="T315" s="93">
        <v>31.341999999999999</v>
      </c>
      <c r="U315" s="93">
        <v>31.574999999999999</v>
      </c>
      <c r="V315" s="93">
        <v>31.812000000000001</v>
      </c>
      <c r="W315" s="93">
        <v>32.033999999999999</v>
      </c>
      <c r="X315" s="93">
        <v>32.326000000000001</v>
      </c>
      <c r="Y315" s="93">
        <v>32.613999999999997</v>
      </c>
      <c r="Z315" s="93">
        <v>32.89</v>
      </c>
      <c r="AA315" s="93">
        <v>33.17</v>
      </c>
      <c r="AB315" s="93">
        <v>33.444000000000003</v>
      </c>
      <c r="AC315" s="93">
        <v>33.722999999999999</v>
      </c>
      <c r="AD315" s="93">
        <v>33.997999999999998</v>
      </c>
      <c r="AE315" s="93">
        <v>34.262</v>
      </c>
      <c r="AF315" s="93">
        <v>34.527000000000001</v>
      </c>
      <c r="AG315" s="93">
        <v>34.786000000000001</v>
      </c>
      <c r="AH315" s="93">
        <v>35.039000000000001</v>
      </c>
      <c r="AI315" s="93">
        <v>35.292000000000002</v>
      </c>
      <c r="AJ315" s="93">
        <v>35.531999999999996</v>
      </c>
      <c r="AK315" s="93">
        <v>35.771999999999998</v>
      </c>
      <c r="AL315" s="93">
        <v>36.005000000000003</v>
      </c>
      <c r="AM315" s="93">
        <v>36.234999999999999</v>
      </c>
      <c r="AN315" s="93">
        <v>36.456000000000003</v>
      </c>
      <c r="AO315" s="93">
        <v>36.670999999999999</v>
      </c>
      <c r="AP315" s="93">
        <v>36.887</v>
      </c>
      <c r="AQ315" s="93">
        <v>37.11</v>
      </c>
      <c r="AR315" s="62"/>
      <c r="AS315" s="62"/>
    </row>
    <row r="316" spans="1:45" s="63" customFormat="1" ht="15" x14ac:dyDescent="0.25">
      <c r="A316" s="92" t="s">
        <v>473</v>
      </c>
      <c r="B316" s="92" t="s">
        <v>474</v>
      </c>
      <c r="C316" s="93">
        <v>51.965000000000003</v>
      </c>
      <c r="D316" s="93">
        <v>51.835999999999999</v>
      </c>
      <c r="E316" s="93">
        <v>51.582999999999998</v>
      </c>
      <c r="F316" s="93">
        <v>51.61</v>
      </c>
      <c r="G316" s="93">
        <v>51.865000000000002</v>
      </c>
      <c r="H316" s="93">
        <v>52.398000000000003</v>
      </c>
      <c r="I316" s="93">
        <v>52.667000000000002</v>
      </c>
      <c r="J316" s="93">
        <v>52.656999999999996</v>
      </c>
      <c r="K316" s="93">
        <v>53.052999999999997</v>
      </c>
      <c r="L316" s="93">
        <v>53.622</v>
      </c>
      <c r="M316" s="93">
        <v>53.750999999999998</v>
      </c>
      <c r="N316" s="93">
        <v>54</v>
      </c>
      <c r="O316" s="93">
        <v>54.45</v>
      </c>
      <c r="P316" s="93">
        <v>54.988</v>
      </c>
      <c r="Q316" s="93">
        <v>55.591000000000001</v>
      </c>
      <c r="R316" s="93">
        <v>56.040999999999997</v>
      </c>
      <c r="S316" s="93">
        <v>56.308</v>
      </c>
      <c r="T316" s="93">
        <v>56.622999999999998</v>
      </c>
      <c r="U316" s="93">
        <v>56.915999999999997</v>
      </c>
      <c r="V316" s="93">
        <v>57.17</v>
      </c>
      <c r="W316" s="93">
        <v>57.396999999999998</v>
      </c>
      <c r="X316" s="93">
        <v>57.715000000000003</v>
      </c>
      <c r="Y316" s="93">
        <v>58.040999999999997</v>
      </c>
      <c r="Z316" s="93">
        <v>58.383000000000003</v>
      </c>
      <c r="AA316" s="93">
        <v>58.707999999999998</v>
      </c>
      <c r="AB316" s="93">
        <v>59.036999999999999</v>
      </c>
      <c r="AC316" s="93">
        <v>59.362000000000002</v>
      </c>
      <c r="AD316" s="93">
        <v>59.701000000000001</v>
      </c>
      <c r="AE316" s="93">
        <v>60.024000000000001</v>
      </c>
      <c r="AF316" s="93">
        <v>60.338000000000001</v>
      </c>
      <c r="AG316" s="93">
        <v>60.677</v>
      </c>
      <c r="AH316" s="93">
        <v>60.997999999999998</v>
      </c>
      <c r="AI316" s="93">
        <v>61.314</v>
      </c>
      <c r="AJ316" s="93">
        <v>61.622999999999998</v>
      </c>
      <c r="AK316" s="93">
        <v>61.917999999999999</v>
      </c>
      <c r="AL316" s="93">
        <v>62.222000000000001</v>
      </c>
      <c r="AM316" s="93">
        <v>62.502000000000002</v>
      </c>
      <c r="AN316" s="93">
        <v>62.780999999999999</v>
      </c>
      <c r="AO316" s="93">
        <v>63.051000000000002</v>
      </c>
      <c r="AP316" s="93">
        <v>63.307000000000002</v>
      </c>
      <c r="AQ316" s="93">
        <v>63.579000000000001</v>
      </c>
      <c r="AR316" s="62"/>
      <c r="AS316" s="62"/>
    </row>
    <row r="317" spans="1:45" s="63" customFormat="1" ht="15" x14ac:dyDescent="0.25">
      <c r="A317" s="92" t="s">
        <v>431</v>
      </c>
      <c r="B317" s="92" t="s">
        <v>432</v>
      </c>
      <c r="C317" s="93">
        <v>33.500999999999998</v>
      </c>
      <c r="D317" s="93">
        <v>33.612000000000002</v>
      </c>
      <c r="E317" s="93">
        <v>33.837000000000003</v>
      </c>
      <c r="F317" s="93">
        <v>33.954999999999998</v>
      </c>
      <c r="G317" s="93">
        <v>34.100999999999999</v>
      </c>
      <c r="H317" s="93">
        <v>34.344000000000001</v>
      </c>
      <c r="I317" s="93">
        <v>34.628999999999998</v>
      </c>
      <c r="J317" s="93">
        <v>35.061</v>
      </c>
      <c r="K317" s="93">
        <v>35.332000000000001</v>
      </c>
      <c r="L317" s="93">
        <v>35.667000000000002</v>
      </c>
      <c r="M317" s="93">
        <v>35.817999999999998</v>
      </c>
      <c r="N317" s="93">
        <v>36.097999999999999</v>
      </c>
      <c r="O317" s="93">
        <v>36.331000000000003</v>
      </c>
      <c r="P317" s="93">
        <v>36.462000000000003</v>
      </c>
      <c r="Q317" s="93">
        <v>36.588000000000001</v>
      </c>
      <c r="R317" s="93">
        <v>36.770000000000003</v>
      </c>
      <c r="S317" s="93">
        <v>36.966999999999999</v>
      </c>
      <c r="T317" s="93">
        <v>37.17</v>
      </c>
      <c r="U317" s="93">
        <v>37.366</v>
      </c>
      <c r="V317" s="93">
        <v>37.570999999999998</v>
      </c>
      <c r="W317" s="93">
        <v>37.761000000000003</v>
      </c>
      <c r="X317" s="93">
        <v>38.012999999999998</v>
      </c>
      <c r="Y317" s="93">
        <v>38.253999999999998</v>
      </c>
      <c r="Z317" s="93">
        <v>38.484999999999999</v>
      </c>
      <c r="AA317" s="93">
        <v>38.710999999999999</v>
      </c>
      <c r="AB317" s="93">
        <v>38.942</v>
      </c>
      <c r="AC317" s="93">
        <v>39.186</v>
      </c>
      <c r="AD317" s="93">
        <v>39.415999999999997</v>
      </c>
      <c r="AE317" s="93">
        <v>39.639000000000003</v>
      </c>
      <c r="AF317" s="93">
        <v>39.862000000000002</v>
      </c>
      <c r="AG317" s="93">
        <v>40.084000000000003</v>
      </c>
      <c r="AH317" s="93">
        <v>40.299999999999997</v>
      </c>
      <c r="AI317" s="93">
        <v>40.518999999999998</v>
      </c>
      <c r="AJ317" s="93">
        <v>40.74</v>
      </c>
      <c r="AK317" s="93">
        <v>40.963000000000001</v>
      </c>
      <c r="AL317" s="93">
        <v>41.189</v>
      </c>
      <c r="AM317" s="93">
        <v>41.41</v>
      </c>
      <c r="AN317" s="93">
        <v>41.624000000000002</v>
      </c>
      <c r="AO317" s="93">
        <v>41.838999999999999</v>
      </c>
      <c r="AP317" s="93">
        <v>42.052</v>
      </c>
      <c r="AQ317" s="93">
        <v>42.279000000000003</v>
      </c>
      <c r="AR317" s="62"/>
      <c r="AS317" s="62"/>
    </row>
    <row r="318" spans="1:45" s="63" customFormat="1" ht="15" x14ac:dyDescent="0.25">
      <c r="A318" s="92" t="s">
        <v>433</v>
      </c>
      <c r="B318" s="92" t="s">
        <v>434</v>
      </c>
      <c r="C318" s="93">
        <v>51.396000000000001</v>
      </c>
      <c r="D318" s="93">
        <v>51.197000000000003</v>
      </c>
      <c r="E318" s="93">
        <v>51.286000000000001</v>
      </c>
      <c r="F318" s="93">
        <v>51.357999999999997</v>
      </c>
      <c r="G318" s="93">
        <v>51.551000000000002</v>
      </c>
      <c r="H318" s="93">
        <v>52.027999999999999</v>
      </c>
      <c r="I318" s="93">
        <v>52.69</v>
      </c>
      <c r="J318" s="93">
        <v>53.207999999999998</v>
      </c>
      <c r="K318" s="93">
        <v>54.021999999999998</v>
      </c>
      <c r="L318" s="93">
        <v>54.698999999999998</v>
      </c>
      <c r="M318" s="93">
        <v>55.311</v>
      </c>
      <c r="N318" s="93">
        <v>55.801000000000002</v>
      </c>
      <c r="O318" s="93">
        <v>56.293999999999997</v>
      </c>
      <c r="P318" s="93">
        <v>57.033999999999999</v>
      </c>
      <c r="Q318" s="93">
        <v>57.406999999999996</v>
      </c>
      <c r="R318" s="93">
        <v>57.838999999999999</v>
      </c>
      <c r="S318" s="93">
        <v>58.39</v>
      </c>
      <c r="T318" s="93">
        <v>58.935000000000002</v>
      </c>
      <c r="U318" s="93">
        <v>59.466999999999999</v>
      </c>
      <c r="V318" s="93">
        <v>59.98</v>
      </c>
      <c r="W318" s="93">
        <v>60.465000000000003</v>
      </c>
      <c r="X318" s="93">
        <v>61.057000000000002</v>
      </c>
      <c r="Y318" s="93">
        <v>61.628</v>
      </c>
      <c r="Z318" s="93">
        <v>62.194000000000003</v>
      </c>
      <c r="AA318" s="93">
        <v>62.741999999999997</v>
      </c>
      <c r="AB318" s="93">
        <v>63.279000000000003</v>
      </c>
      <c r="AC318" s="93">
        <v>63.823999999999998</v>
      </c>
      <c r="AD318" s="93">
        <v>64.353999999999999</v>
      </c>
      <c r="AE318" s="93">
        <v>64.873999999999995</v>
      </c>
      <c r="AF318" s="93">
        <v>65.388000000000005</v>
      </c>
      <c r="AG318" s="93">
        <v>65.899000000000001</v>
      </c>
      <c r="AH318" s="93">
        <v>66.406999999999996</v>
      </c>
      <c r="AI318" s="93">
        <v>66.900000000000006</v>
      </c>
      <c r="AJ318" s="93">
        <v>67.400999999999996</v>
      </c>
      <c r="AK318" s="93">
        <v>67.884</v>
      </c>
      <c r="AL318" s="93">
        <v>68.364999999999995</v>
      </c>
      <c r="AM318" s="93">
        <v>68.834999999999994</v>
      </c>
      <c r="AN318" s="93">
        <v>69.3</v>
      </c>
      <c r="AO318" s="93">
        <v>69.759</v>
      </c>
      <c r="AP318" s="93">
        <v>70.212999999999994</v>
      </c>
      <c r="AQ318" s="93">
        <v>70.674000000000007</v>
      </c>
      <c r="AR318" s="62"/>
      <c r="AS318" s="62"/>
    </row>
    <row r="319" spans="1:45" s="63" customFormat="1" ht="15" x14ac:dyDescent="0.25">
      <c r="A319" s="92" t="s">
        <v>54</v>
      </c>
      <c r="B319" s="92" t="s">
        <v>55</v>
      </c>
      <c r="C319" s="93">
        <v>31.388000000000002</v>
      </c>
      <c r="D319" s="93">
        <v>31.466999999999999</v>
      </c>
      <c r="E319" s="93">
        <v>31.445</v>
      </c>
      <c r="F319" s="93">
        <v>31.16</v>
      </c>
      <c r="G319" s="93">
        <v>31.282</v>
      </c>
      <c r="H319" s="93">
        <v>31.306000000000001</v>
      </c>
      <c r="I319" s="93">
        <v>31.712</v>
      </c>
      <c r="J319" s="93">
        <v>31.870999999999999</v>
      </c>
      <c r="K319" s="93">
        <v>32.067</v>
      </c>
      <c r="L319" s="93">
        <v>32.292999999999999</v>
      </c>
      <c r="M319" s="93">
        <v>32.515999999999998</v>
      </c>
      <c r="N319" s="93">
        <v>32.78</v>
      </c>
      <c r="O319" s="93">
        <v>33.198</v>
      </c>
      <c r="P319" s="93">
        <v>33.487000000000002</v>
      </c>
      <c r="Q319" s="93">
        <v>33.773000000000003</v>
      </c>
      <c r="R319" s="93">
        <v>34.167000000000002</v>
      </c>
      <c r="S319" s="93">
        <v>34.438000000000002</v>
      </c>
      <c r="T319" s="93">
        <v>34.719000000000001</v>
      </c>
      <c r="U319" s="93">
        <v>34.993000000000002</v>
      </c>
      <c r="V319" s="93">
        <v>35.218000000000004</v>
      </c>
      <c r="W319" s="93">
        <v>35.423000000000002</v>
      </c>
      <c r="X319" s="93">
        <v>35.671999999999997</v>
      </c>
      <c r="Y319" s="93">
        <v>35.926000000000002</v>
      </c>
      <c r="Z319" s="93">
        <v>36.179000000000002</v>
      </c>
      <c r="AA319" s="93">
        <v>36.417000000000002</v>
      </c>
      <c r="AB319" s="93">
        <v>36.667000000000002</v>
      </c>
      <c r="AC319" s="93">
        <v>36.921999999999997</v>
      </c>
      <c r="AD319" s="93">
        <v>37.192</v>
      </c>
      <c r="AE319" s="93">
        <v>37.442999999999998</v>
      </c>
      <c r="AF319" s="93">
        <v>37.695</v>
      </c>
      <c r="AG319" s="93">
        <v>37.948999999999998</v>
      </c>
      <c r="AH319" s="93">
        <v>38.206000000000003</v>
      </c>
      <c r="AI319" s="93">
        <v>38.456000000000003</v>
      </c>
      <c r="AJ319" s="93">
        <v>38.694000000000003</v>
      </c>
      <c r="AK319" s="93">
        <v>38.927999999999997</v>
      </c>
      <c r="AL319" s="93">
        <v>39.158999999999999</v>
      </c>
      <c r="AM319" s="93">
        <v>39.384999999999998</v>
      </c>
      <c r="AN319" s="93">
        <v>39.613999999999997</v>
      </c>
      <c r="AO319" s="93">
        <v>39.835000000000001</v>
      </c>
      <c r="AP319" s="93">
        <v>40.054000000000002</v>
      </c>
      <c r="AQ319" s="93">
        <v>40.271999999999998</v>
      </c>
      <c r="AR319" s="62"/>
      <c r="AS319" s="62"/>
    </row>
    <row r="320" spans="1:45" s="65" customFormat="1" ht="15" x14ac:dyDescent="0.25">
      <c r="A320" s="92" t="s">
        <v>56</v>
      </c>
      <c r="B320" s="92" t="s">
        <v>57</v>
      </c>
      <c r="C320" s="93">
        <v>38.15</v>
      </c>
      <c r="D320" s="93">
        <v>37.996000000000002</v>
      </c>
      <c r="E320" s="93">
        <v>37.868000000000002</v>
      </c>
      <c r="F320" s="93">
        <v>37.76</v>
      </c>
      <c r="G320" s="93">
        <v>37.802</v>
      </c>
      <c r="H320" s="93">
        <v>37.981000000000002</v>
      </c>
      <c r="I320" s="93">
        <v>38.234999999999999</v>
      </c>
      <c r="J320" s="93">
        <v>38.555</v>
      </c>
      <c r="K320" s="93">
        <v>38.832000000000001</v>
      </c>
      <c r="L320" s="93">
        <v>39.091999999999999</v>
      </c>
      <c r="M320" s="93">
        <v>39.463000000000001</v>
      </c>
      <c r="N320" s="93">
        <v>39.768000000000001</v>
      </c>
      <c r="O320" s="93">
        <v>39.895000000000003</v>
      </c>
      <c r="P320" s="93">
        <v>40.037999999999997</v>
      </c>
      <c r="Q320" s="93">
        <v>40.097000000000001</v>
      </c>
      <c r="R320" s="93">
        <v>40.158000000000001</v>
      </c>
      <c r="S320" s="93">
        <v>40.322000000000003</v>
      </c>
      <c r="T320" s="93">
        <v>40.468000000000004</v>
      </c>
      <c r="U320" s="93">
        <v>40.609000000000002</v>
      </c>
      <c r="V320" s="93">
        <v>40.765000000000001</v>
      </c>
      <c r="W320" s="93">
        <v>40.912999999999997</v>
      </c>
      <c r="X320" s="93">
        <v>41.176000000000002</v>
      </c>
      <c r="Y320" s="93">
        <v>41.43</v>
      </c>
      <c r="Z320" s="93">
        <v>41.673999999999999</v>
      </c>
      <c r="AA320" s="93">
        <v>41.926000000000002</v>
      </c>
      <c r="AB320" s="93">
        <v>42.164000000000001</v>
      </c>
      <c r="AC320" s="93">
        <v>42.412999999999997</v>
      </c>
      <c r="AD320" s="93">
        <v>42.661000000000001</v>
      </c>
      <c r="AE320" s="93">
        <v>42.908000000000001</v>
      </c>
      <c r="AF320" s="93">
        <v>43.154000000000003</v>
      </c>
      <c r="AG320" s="93">
        <v>43.402000000000001</v>
      </c>
      <c r="AH320" s="93">
        <v>43.658000000000001</v>
      </c>
      <c r="AI320" s="93">
        <v>43.924999999999997</v>
      </c>
      <c r="AJ320" s="93">
        <v>44.182000000000002</v>
      </c>
      <c r="AK320" s="93">
        <v>44.438000000000002</v>
      </c>
      <c r="AL320" s="93">
        <v>44.695</v>
      </c>
      <c r="AM320" s="93">
        <v>44.953000000000003</v>
      </c>
      <c r="AN320" s="93">
        <v>45.216000000000001</v>
      </c>
      <c r="AO320" s="93">
        <v>45.472999999999999</v>
      </c>
      <c r="AP320" s="93">
        <v>45.720999999999997</v>
      </c>
      <c r="AQ320" s="93">
        <v>45.978000000000002</v>
      </c>
      <c r="AR320" s="58"/>
      <c r="AS320" s="58"/>
    </row>
    <row r="321" spans="1:45" s="63" customFormat="1" ht="15" x14ac:dyDescent="0.25">
      <c r="A321" s="92" t="s">
        <v>58</v>
      </c>
      <c r="B321" s="92" t="s">
        <v>59</v>
      </c>
      <c r="C321" s="93">
        <v>31.513000000000002</v>
      </c>
      <c r="D321" s="93">
        <v>31.407</v>
      </c>
      <c r="E321" s="93">
        <v>31.533000000000001</v>
      </c>
      <c r="F321" s="93">
        <v>31.638000000000002</v>
      </c>
      <c r="G321" s="93">
        <v>31.94</v>
      </c>
      <c r="H321" s="93">
        <v>32.314</v>
      </c>
      <c r="I321" s="93">
        <v>32.639000000000003</v>
      </c>
      <c r="J321" s="93">
        <v>32.689</v>
      </c>
      <c r="K321" s="93">
        <v>32.981000000000002</v>
      </c>
      <c r="L321" s="93">
        <v>33.313000000000002</v>
      </c>
      <c r="M321" s="93">
        <v>33.51</v>
      </c>
      <c r="N321" s="93">
        <v>33.640999999999998</v>
      </c>
      <c r="O321" s="93">
        <v>33.877000000000002</v>
      </c>
      <c r="P321" s="93">
        <v>34.110999999999997</v>
      </c>
      <c r="Q321" s="93">
        <v>34.369999999999997</v>
      </c>
      <c r="R321" s="93">
        <v>34.491999999999997</v>
      </c>
      <c r="S321" s="93">
        <v>34.655000000000001</v>
      </c>
      <c r="T321" s="93">
        <v>34.837000000000003</v>
      </c>
      <c r="U321" s="93">
        <v>34.978000000000002</v>
      </c>
      <c r="V321" s="93">
        <v>35.11</v>
      </c>
      <c r="W321" s="93">
        <v>35.218000000000004</v>
      </c>
      <c r="X321" s="93">
        <v>35.433999999999997</v>
      </c>
      <c r="Y321" s="93">
        <v>35.642000000000003</v>
      </c>
      <c r="Z321" s="93">
        <v>35.82</v>
      </c>
      <c r="AA321" s="93">
        <v>35.996000000000002</v>
      </c>
      <c r="AB321" s="93">
        <v>36.156999999999996</v>
      </c>
      <c r="AC321" s="93">
        <v>36.332999999999998</v>
      </c>
      <c r="AD321" s="93">
        <v>36.505000000000003</v>
      </c>
      <c r="AE321" s="93">
        <v>36.662999999999997</v>
      </c>
      <c r="AF321" s="93">
        <v>36.826000000000001</v>
      </c>
      <c r="AG321" s="93">
        <v>36.99</v>
      </c>
      <c r="AH321" s="93">
        <v>37.149000000000001</v>
      </c>
      <c r="AI321" s="93">
        <v>37.305</v>
      </c>
      <c r="AJ321" s="93">
        <v>37.462000000000003</v>
      </c>
      <c r="AK321" s="93">
        <v>37.630000000000003</v>
      </c>
      <c r="AL321" s="93">
        <v>37.801000000000002</v>
      </c>
      <c r="AM321" s="93">
        <v>37.960999999999999</v>
      </c>
      <c r="AN321" s="93">
        <v>38.124000000000002</v>
      </c>
      <c r="AO321" s="93">
        <v>38.289000000000001</v>
      </c>
      <c r="AP321" s="93">
        <v>38.457000000000001</v>
      </c>
      <c r="AQ321" s="93">
        <v>38.631999999999998</v>
      </c>
      <c r="AR321" s="62"/>
      <c r="AS321" s="62"/>
    </row>
    <row r="322" spans="1:45" s="63" customFormat="1" ht="15" x14ac:dyDescent="0.25">
      <c r="A322" s="92" t="s">
        <v>351</v>
      </c>
      <c r="B322" s="92" t="s">
        <v>352</v>
      </c>
      <c r="C322" s="93">
        <v>31.52</v>
      </c>
      <c r="D322" s="93">
        <v>31.366</v>
      </c>
      <c r="E322" s="93">
        <v>31.332999999999998</v>
      </c>
      <c r="F322" s="93">
        <v>31.356999999999999</v>
      </c>
      <c r="G322" s="93">
        <v>31.536999999999999</v>
      </c>
      <c r="H322" s="93">
        <v>31.742999999999999</v>
      </c>
      <c r="I322" s="93">
        <v>32.103000000000002</v>
      </c>
      <c r="J322" s="93">
        <v>32.351999999999997</v>
      </c>
      <c r="K322" s="93">
        <v>32.619</v>
      </c>
      <c r="L322" s="93">
        <v>32.994</v>
      </c>
      <c r="M322" s="93">
        <v>33.335000000000001</v>
      </c>
      <c r="N322" s="93">
        <v>33.597999999999999</v>
      </c>
      <c r="O322" s="93">
        <v>34.033999999999999</v>
      </c>
      <c r="P322" s="93">
        <v>34.399000000000001</v>
      </c>
      <c r="Q322" s="93">
        <v>34.682000000000002</v>
      </c>
      <c r="R322" s="93">
        <v>34.945</v>
      </c>
      <c r="S322" s="93">
        <v>35.247999999999998</v>
      </c>
      <c r="T322" s="93">
        <v>35.569000000000003</v>
      </c>
      <c r="U322" s="93">
        <v>35.893000000000001</v>
      </c>
      <c r="V322" s="93">
        <v>36.225000000000001</v>
      </c>
      <c r="W322" s="93">
        <v>36.533000000000001</v>
      </c>
      <c r="X322" s="93">
        <v>36.884999999999998</v>
      </c>
      <c r="Y322" s="93">
        <v>37.228000000000002</v>
      </c>
      <c r="Z322" s="93">
        <v>37.57</v>
      </c>
      <c r="AA322" s="93">
        <v>37.905000000000001</v>
      </c>
      <c r="AB322" s="93">
        <v>38.234999999999999</v>
      </c>
      <c r="AC322" s="93">
        <v>38.564999999999998</v>
      </c>
      <c r="AD322" s="93">
        <v>38.889000000000003</v>
      </c>
      <c r="AE322" s="93">
        <v>39.210999999999999</v>
      </c>
      <c r="AF322" s="93">
        <v>39.524999999999999</v>
      </c>
      <c r="AG322" s="93">
        <v>39.847999999999999</v>
      </c>
      <c r="AH322" s="93">
        <v>40.164999999999999</v>
      </c>
      <c r="AI322" s="93">
        <v>40.476999999999997</v>
      </c>
      <c r="AJ322" s="93">
        <v>40.790999999999997</v>
      </c>
      <c r="AK322" s="93">
        <v>41.093000000000004</v>
      </c>
      <c r="AL322" s="93">
        <v>41.402999999999999</v>
      </c>
      <c r="AM322" s="93">
        <v>41.701000000000001</v>
      </c>
      <c r="AN322" s="93">
        <v>41.996000000000002</v>
      </c>
      <c r="AO322" s="93">
        <v>42.289000000000001</v>
      </c>
      <c r="AP322" s="93">
        <v>42.567</v>
      </c>
      <c r="AQ322" s="93">
        <v>42.86</v>
      </c>
      <c r="AR322" s="62"/>
      <c r="AS322" s="62"/>
    </row>
    <row r="323" spans="1:45" s="63" customFormat="1" ht="15" x14ac:dyDescent="0.25">
      <c r="A323" s="92" t="s">
        <v>475</v>
      </c>
      <c r="B323" s="92" t="s">
        <v>476</v>
      </c>
      <c r="C323" s="93">
        <v>46.968000000000004</v>
      </c>
      <c r="D323" s="93">
        <v>46.795999999999999</v>
      </c>
      <c r="E323" s="93">
        <v>46.914000000000001</v>
      </c>
      <c r="F323" s="93">
        <v>46.954999999999998</v>
      </c>
      <c r="G323" s="93">
        <v>46.93</v>
      </c>
      <c r="H323" s="93">
        <v>47.238999999999997</v>
      </c>
      <c r="I323" s="93">
        <v>47.54</v>
      </c>
      <c r="J323" s="93">
        <v>47.988</v>
      </c>
      <c r="K323" s="93">
        <v>48.404000000000003</v>
      </c>
      <c r="L323" s="93">
        <v>48.765000000000001</v>
      </c>
      <c r="M323" s="93">
        <v>49.220999999999997</v>
      </c>
      <c r="N323" s="93">
        <v>49.283999999999999</v>
      </c>
      <c r="O323" s="93">
        <v>49.512999999999998</v>
      </c>
      <c r="P323" s="93">
        <v>49.767000000000003</v>
      </c>
      <c r="Q323" s="93">
        <v>49.906999999999996</v>
      </c>
      <c r="R323" s="93">
        <v>50.140999999999998</v>
      </c>
      <c r="S323" s="93">
        <v>50.33</v>
      </c>
      <c r="T323" s="93">
        <v>50.536000000000001</v>
      </c>
      <c r="U323" s="93">
        <v>50.732999999999997</v>
      </c>
      <c r="V323" s="93">
        <v>50.902000000000001</v>
      </c>
      <c r="W323" s="93">
        <v>51.088999999999999</v>
      </c>
      <c r="X323" s="93">
        <v>51.354999999999997</v>
      </c>
      <c r="Y323" s="93">
        <v>51.622</v>
      </c>
      <c r="Z323" s="93">
        <v>51.884</v>
      </c>
      <c r="AA323" s="93">
        <v>52.125999999999998</v>
      </c>
      <c r="AB323" s="93">
        <v>52.384999999999998</v>
      </c>
      <c r="AC323" s="93">
        <v>52.646000000000001</v>
      </c>
      <c r="AD323" s="93">
        <v>52.893000000000001</v>
      </c>
      <c r="AE323" s="93">
        <v>53.134999999999998</v>
      </c>
      <c r="AF323" s="93">
        <v>53.372</v>
      </c>
      <c r="AG323" s="93">
        <v>53.613999999999997</v>
      </c>
      <c r="AH323" s="93">
        <v>53.848999999999997</v>
      </c>
      <c r="AI323" s="93">
        <v>54.069000000000003</v>
      </c>
      <c r="AJ323" s="93">
        <v>54.277000000000001</v>
      </c>
      <c r="AK323" s="93">
        <v>54.488999999999997</v>
      </c>
      <c r="AL323" s="93">
        <v>54.698</v>
      </c>
      <c r="AM323" s="93">
        <v>54.895000000000003</v>
      </c>
      <c r="AN323" s="93">
        <v>55.1</v>
      </c>
      <c r="AO323" s="93">
        <v>55.298000000000002</v>
      </c>
      <c r="AP323" s="93">
        <v>55.506</v>
      </c>
      <c r="AQ323" s="93">
        <v>55.732999999999997</v>
      </c>
      <c r="AR323" s="62"/>
      <c r="AS323" s="62"/>
    </row>
    <row r="324" spans="1:45" s="63" customFormat="1" ht="15" x14ac:dyDescent="0.25">
      <c r="A324" s="92" t="s">
        <v>477</v>
      </c>
      <c r="B324" s="92" t="s">
        <v>478</v>
      </c>
      <c r="C324" s="93">
        <v>36.651000000000003</v>
      </c>
      <c r="D324" s="93">
        <v>36.274000000000001</v>
      </c>
      <c r="E324" s="93">
        <v>36.292000000000002</v>
      </c>
      <c r="F324" s="93">
        <v>36.243000000000002</v>
      </c>
      <c r="G324" s="93">
        <v>36.636000000000003</v>
      </c>
      <c r="H324" s="93">
        <v>37.274000000000001</v>
      </c>
      <c r="I324" s="93">
        <v>37.701000000000001</v>
      </c>
      <c r="J324" s="93">
        <v>38.064</v>
      </c>
      <c r="K324" s="93">
        <v>38.417999999999999</v>
      </c>
      <c r="L324" s="93">
        <v>38.904000000000003</v>
      </c>
      <c r="M324" s="93">
        <v>39.299999999999997</v>
      </c>
      <c r="N324" s="93">
        <v>39.317</v>
      </c>
      <c r="O324" s="93">
        <v>39.503999999999998</v>
      </c>
      <c r="P324" s="93">
        <v>39.54</v>
      </c>
      <c r="Q324" s="93">
        <v>39.549999999999997</v>
      </c>
      <c r="R324" s="93">
        <v>39.677</v>
      </c>
      <c r="S324" s="93">
        <v>39.735999999999997</v>
      </c>
      <c r="T324" s="93">
        <v>39.823999999999998</v>
      </c>
      <c r="U324" s="93">
        <v>39.896999999999998</v>
      </c>
      <c r="V324" s="93">
        <v>39.975999999999999</v>
      </c>
      <c r="W324" s="93">
        <v>40.055999999999997</v>
      </c>
      <c r="X324" s="93">
        <v>40.277999999999999</v>
      </c>
      <c r="Y324" s="93">
        <v>40.497999999999998</v>
      </c>
      <c r="Z324" s="93">
        <v>40.706000000000003</v>
      </c>
      <c r="AA324" s="93">
        <v>40.914000000000001</v>
      </c>
      <c r="AB324" s="93">
        <v>41.124000000000002</v>
      </c>
      <c r="AC324" s="93">
        <v>41.341000000000001</v>
      </c>
      <c r="AD324" s="93">
        <v>41.558999999999997</v>
      </c>
      <c r="AE324" s="93">
        <v>41.759</v>
      </c>
      <c r="AF324" s="93">
        <v>41.960999999999999</v>
      </c>
      <c r="AG324" s="93">
        <v>42.158999999999999</v>
      </c>
      <c r="AH324" s="93">
        <v>42.35</v>
      </c>
      <c r="AI324" s="93">
        <v>42.552</v>
      </c>
      <c r="AJ324" s="93">
        <v>42.735999999999997</v>
      </c>
      <c r="AK324" s="93">
        <v>42.927999999999997</v>
      </c>
      <c r="AL324" s="93">
        <v>43.116999999999997</v>
      </c>
      <c r="AM324" s="93">
        <v>43.304000000000002</v>
      </c>
      <c r="AN324" s="93">
        <v>43.49</v>
      </c>
      <c r="AO324" s="93">
        <v>43.66</v>
      </c>
      <c r="AP324" s="93">
        <v>43.837000000000003</v>
      </c>
      <c r="AQ324" s="93">
        <v>44.024999999999999</v>
      </c>
      <c r="AR324" s="62"/>
      <c r="AS324" s="62"/>
    </row>
    <row r="325" spans="1:45" s="63" customFormat="1" ht="15" x14ac:dyDescent="0.25">
      <c r="A325" s="92" t="s">
        <v>773</v>
      </c>
      <c r="B325" s="92" t="s">
        <v>774</v>
      </c>
      <c r="C325" s="93">
        <v>319.87799999999999</v>
      </c>
      <c r="D325" s="93">
        <v>320.91199999999998</v>
      </c>
      <c r="E325" s="93">
        <v>322.48700000000002</v>
      </c>
      <c r="F325" s="93">
        <v>324.55799999999999</v>
      </c>
      <c r="G325" s="93">
        <v>326.74299999999999</v>
      </c>
      <c r="H325" s="93">
        <v>329.66300000000001</v>
      </c>
      <c r="I325" s="93">
        <v>332.476</v>
      </c>
      <c r="J325" s="93">
        <v>335.55700000000002</v>
      </c>
      <c r="K325" s="93">
        <v>337.959</v>
      </c>
      <c r="L325" s="93">
        <v>341.041</v>
      </c>
      <c r="M325" s="93">
        <v>345.14299999999997</v>
      </c>
      <c r="N325" s="93">
        <v>348.12400000000002</v>
      </c>
      <c r="O325" s="93">
        <v>351.03399999999999</v>
      </c>
      <c r="P325" s="93">
        <v>354.642</v>
      </c>
      <c r="Q325" s="93">
        <v>357.94799999999998</v>
      </c>
      <c r="R325" s="93">
        <v>361.73099999999999</v>
      </c>
      <c r="S325" s="93">
        <v>365.06099999999998</v>
      </c>
      <c r="T325" s="93">
        <v>368.52699999999999</v>
      </c>
      <c r="U325" s="93">
        <v>371.89600000000002</v>
      </c>
      <c r="V325" s="93">
        <v>375.17700000000002</v>
      </c>
      <c r="W325" s="93">
        <v>378.35</v>
      </c>
      <c r="X325" s="93">
        <v>382.17099999999999</v>
      </c>
      <c r="Y325" s="93">
        <v>385.95400000000001</v>
      </c>
      <c r="Z325" s="93">
        <v>389.70499999999998</v>
      </c>
      <c r="AA325" s="93">
        <v>393.351</v>
      </c>
      <c r="AB325" s="93">
        <v>397.00299999999999</v>
      </c>
      <c r="AC325" s="93">
        <v>400.74599999999998</v>
      </c>
      <c r="AD325" s="93">
        <v>404.43299999999999</v>
      </c>
      <c r="AE325" s="93">
        <v>408.053</v>
      </c>
      <c r="AF325" s="93">
        <v>411.55700000000002</v>
      </c>
      <c r="AG325" s="93">
        <v>415.10399999999998</v>
      </c>
      <c r="AH325" s="93">
        <v>418.57900000000001</v>
      </c>
      <c r="AI325" s="93">
        <v>421.98</v>
      </c>
      <c r="AJ325" s="93">
        <v>425.35</v>
      </c>
      <c r="AK325" s="93">
        <v>428.67099999999999</v>
      </c>
      <c r="AL325" s="93">
        <v>431.96699999999998</v>
      </c>
      <c r="AM325" s="93">
        <v>435.13600000000002</v>
      </c>
      <c r="AN325" s="93">
        <v>438.30799999999999</v>
      </c>
      <c r="AO325" s="93">
        <v>441.44799999999998</v>
      </c>
      <c r="AP325" s="93">
        <v>444.51600000000002</v>
      </c>
      <c r="AQ325" s="93">
        <v>447.64499999999998</v>
      </c>
      <c r="AR325" s="62"/>
      <c r="AS325" s="62"/>
    </row>
    <row r="326" spans="1:45" s="63" customFormat="1" ht="15" x14ac:dyDescent="0.25">
      <c r="A326" s="92" t="s">
        <v>419</v>
      </c>
      <c r="B326" s="92" t="s">
        <v>420</v>
      </c>
      <c r="C326" s="93">
        <v>25.832000000000001</v>
      </c>
      <c r="D326" s="93">
        <v>25.978999999999999</v>
      </c>
      <c r="E326" s="93">
        <v>25.936</v>
      </c>
      <c r="F326" s="93">
        <v>25.986000000000001</v>
      </c>
      <c r="G326" s="93">
        <v>25.991</v>
      </c>
      <c r="H326" s="93">
        <v>26.236999999999998</v>
      </c>
      <c r="I326" s="93">
        <v>26.361999999999998</v>
      </c>
      <c r="J326" s="93">
        <v>26.498000000000001</v>
      </c>
      <c r="K326" s="93">
        <v>26.666</v>
      </c>
      <c r="L326" s="93">
        <v>26.73</v>
      </c>
      <c r="M326" s="93">
        <v>26.936</v>
      </c>
      <c r="N326" s="93">
        <v>27.152999999999999</v>
      </c>
      <c r="O326" s="93">
        <v>27.385000000000002</v>
      </c>
      <c r="P326" s="93">
        <v>27.631</v>
      </c>
      <c r="Q326" s="93">
        <v>27.728000000000002</v>
      </c>
      <c r="R326" s="93">
        <v>27.774999999999999</v>
      </c>
      <c r="S326" s="93">
        <v>27.966999999999999</v>
      </c>
      <c r="T326" s="93">
        <v>28.184999999999999</v>
      </c>
      <c r="U326" s="93">
        <v>28.402999999999999</v>
      </c>
      <c r="V326" s="93">
        <v>28.623999999999999</v>
      </c>
      <c r="W326" s="93">
        <v>28.838999999999999</v>
      </c>
      <c r="X326" s="93">
        <v>29.1</v>
      </c>
      <c r="Y326" s="93">
        <v>29.361000000000001</v>
      </c>
      <c r="Z326" s="93">
        <v>29.62</v>
      </c>
      <c r="AA326" s="93">
        <v>29.867999999999999</v>
      </c>
      <c r="AB326" s="93">
        <v>30.120999999999999</v>
      </c>
      <c r="AC326" s="93">
        <v>30.382999999999999</v>
      </c>
      <c r="AD326" s="93">
        <v>30.646000000000001</v>
      </c>
      <c r="AE326" s="93">
        <v>30.9</v>
      </c>
      <c r="AF326" s="93">
        <v>31.146999999999998</v>
      </c>
      <c r="AG326" s="93">
        <v>31.396000000000001</v>
      </c>
      <c r="AH326" s="93">
        <v>31.64</v>
      </c>
      <c r="AI326" s="93">
        <v>31.887</v>
      </c>
      <c r="AJ326" s="93">
        <v>32.125</v>
      </c>
      <c r="AK326" s="93">
        <v>32.369999999999997</v>
      </c>
      <c r="AL326" s="93">
        <v>32.607999999999997</v>
      </c>
      <c r="AM326" s="93">
        <v>32.844999999999999</v>
      </c>
      <c r="AN326" s="93">
        <v>33.082999999999998</v>
      </c>
      <c r="AO326" s="93">
        <v>33.319000000000003</v>
      </c>
      <c r="AP326" s="93">
        <v>33.558</v>
      </c>
      <c r="AQ326" s="93">
        <v>33.801000000000002</v>
      </c>
      <c r="AR326" s="62"/>
      <c r="AS326" s="62"/>
    </row>
    <row r="327" spans="1:45" s="63" customFormat="1" ht="15" x14ac:dyDescent="0.25">
      <c r="A327" s="92" t="s">
        <v>421</v>
      </c>
      <c r="B327" s="92" t="s">
        <v>422</v>
      </c>
      <c r="C327" s="93">
        <v>62.542999999999999</v>
      </c>
      <c r="D327" s="93">
        <v>63.094999999999999</v>
      </c>
      <c r="E327" s="93">
        <v>63.558</v>
      </c>
      <c r="F327" s="93">
        <v>64.274000000000001</v>
      </c>
      <c r="G327" s="93">
        <v>64.578000000000003</v>
      </c>
      <c r="H327" s="93">
        <v>64.929000000000002</v>
      </c>
      <c r="I327" s="93">
        <v>65.355000000000004</v>
      </c>
      <c r="J327" s="93">
        <v>65.843999999999994</v>
      </c>
      <c r="K327" s="93">
        <v>65.98</v>
      </c>
      <c r="L327" s="93">
        <v>66.274000000000001</v>
      </c>
      <c r="M327" s="93">
        <v>66.694000000000003</v>
      </c>
      <c r="N327" s="93">
        <v>67.292000000000002</v>
      </c>
      <c r="O327" s="93">
        <v>67.861000000000004</v>
      </c>
      <c r="P327" s="93">
        <v>68.644000000000005</v>
      </c>
      <c r="Q327" s="93">
        <v>69.141999999999996</v>
      </c>
      <c r="R327" s="93">
        <v>69.813999999999993</v>
      </c>
      <c r="S327" s="93">
        <v>70.492000000000004</v>
      </c>
      <c r="T327" s="93">
        <v>71.238</v>
      </c>
      <c r="U327" s="93">
        <v>71.956999999999994</v>
      </c>
      <c r="V327" s="93">
        <v>72.656000000000006</v>
      </c>
      <c r="W327" s="93">
        <v>73.325999999999993</v>
      </c>
      <c r="X327" s="93">
        <v>74.165000000000006</v>
      </c>
      <c r="Y327" s="93">
        <v>75.016999999999996</v>
      </c>
      <c r="Z327" s="93">
        <v>75.847999999999999</v>
      </c>
      <c r="AA327" s="93">
        <v>76.668000000000006</v>
      </c>
      <c r="AB327" s="93">
        <v>77.495000000000005</v>
      </c>
      <c r="AC327" s="93">
        <v>78.358999999999995</v>
      </c>
      <c r="AD327" s="93">
        <v>79.198999999999998</v>
      </c>
      <c r="AE327" s="93">
        <v>80.028999999999996</v>
      </c>
      <c r="AF327" s="93">
        <v>80.825000000000003</v>
      </c>
      <c r="AG327" s="93">
        <v>81.635000000000005</v>
      </c>
      <c r="AH327" s="93">
        <v>82.445999999999998</v>
      </c>
      <c r="AI327" s="93">
        <v>83.222999999999999</v>
      </c>
      <c r="AJ327" s="93">
        <v>83.998999999999995</v>
      </c>
      <c r="AK327" s="93">
        <v>84.766999999999996</v>
      </c>
      <c r="AL327" s="93">
        <v>85.525000000000006</v>
      </c>
      <c r="AM327" s="93">
        <v>86.262</v>
      </c>
      <c r="AN327" s="93">
        <v>86.991</v>
      </c>
      <c r="AO327" s="93">
        <v>87.712999999999994</v>
      </c>
      <c r="AP327" s="93">
        <v>88.424000000000007</v>
      </c>
      <c r="AQ327" s="93">
        <v>89.144999999999996</v>
      </c>
      <c r="AR327" s="62"/>
      <c r="AS327" s="62"/>
    </row>
    <row r="328" spans="1:45" s="63" customFormat="1" ht="15" x14ac:dyDescent="0.25">
      <c r="A328" s="92" t="s">
        <v>423</v>
      </c>
      <c r="B328" s="92" t="s">
        <v>424</v>
      </c>
      <c r="C328" s="93">
        <v>45.646000000000001</v>
      </c>
      <c r="D328" s="93">
        <v>45.948</v>
      </c>
      <c r="E328" s="93">
        <v>46.314999999999998</v>
      </c>
      <c r="F328" s="93">
        <v>46.631999999999998</v>
      </c>
      <c r="G328" s="93">
        <v>47.033000000000001</v>
      </c>
      <c r="H328" s="93">
        <v>47.539000000000001</v>
      </c>
      <c r="I328" s="93">
        <v>47.945</v>
      </c>
      <c r="J328" s="93">
        <v>48.542999999999999</v>
      </c>
      <c r="K328" s="93">
        <v>48.857999999999997</v>
      </c>
      <c r="L328" s="93">
        <v>49.353000000000002</v>
      </c>
      <c r="M328" s="93">
        <v>49.847000000000001</v>
      </c>
      <c r="N328" s="93">
        <v>50.317</v>
      </c>
      <c r="O328" s="93">
        <v>50.665999999999997</v>
      </c>
      <c r="P328" s="93">
        <v>50.997</v>
      </c>
      <c r="Q328" s="93">
        <v>51.616</v>
      </c>
      <c r="R328" s="93">
        <v>52.234000000000002</v>
      </c>
      <c r="S328" s="93">
        <v>52.691000000000003</v>
      </c>
      <c r="T328" s="93">
        <v>53.152000000000001</v>
      </c>
      <c r="U328" s="93">
        <v>53.597000000000001</v>
      </c>
      <c r="V328" s="93">
        <v>54.036999999999999</v>
      </c>
      <c r="W328" s="93">
        <v>54.46</v>
      </c>
      <c r="X328" s="93">
        <v>54.951999999999998</v>
      </c>
      <c r="Y328" s="93">
        <v>55.44</v>
      </c>
      <c r="Z328" s="93">
        <v>55.929000000000002</v>
      </c>
      <c r="AA328" s="93">
        <v>56.411999999999999</v>
      </c>
      <c r="AB328" s="93">
        <v>56.893000000000001</v>
      </c>
      <c r="AC328" s="93">
        <v>57.390999999999998</v>
      </c>
      <c r="AD328" s="93">
        <v>57.892000000000003</v>
      </c>
      <c r="AE328" s="93">
        <v>58.374000000000002</v>
      </c>
      <c r="AF328" s="93">
        <v>58.838000000000001</v>
      </c>
      <c r="AG328" s="93">
        <v>59.3</v>
      </c>
      <c r="AH328" s="93">
        <v>59.753999999999998</v>
      </c>
      <c r="AI328" s="93">
        <v>60.209000000000003</v>
      </c>
      <c r="AJ328" s="93">
        <v>60.651000000000003</v>
      </c>
      <c r="AK328" s="93">
        <v>61.085999999999999</v>
      </c>
      <c r="AL328" s="93">
        <v>61.523000000000003</v>
      </c>
      <c r="AM328" s="93">
        <v>61.954000000000001</v>
      </c>
      <c r="AN328" s="93">
        <v>62.378999999999998</v>
      </c>
      <c r="AO328" s="93">
        <v>62.795000000000002</v>
      </c>
      <c r="AP328" s="93">
        <v>63.195</v>
      </c>
      <c r="AQ328" s="93">
        <v>63.598999999999997</v>
      </c>
      <c r="AR328" s="62"/>
      <c r="AS328" s="62"/>
    </row>
    <row r="329" spans="1:45" s="63" customFormat="1" ht="15" x14ac:dyDescent="0.25">
      <c r="A329" s="92" t="s">
        <v>479</v>
      </c>
      <c r="B329" s="92" t="s">
        <v>480</v>
      </c>
      <c r="C329" s="93">
        <v>40.499000000000002</v>
      </c>
      <c r="D329" s="93">
        <v>40.039000000000001</v>
      </c>
      <c r="E329" s="93">
        <v>39.844000000000001</v>
      </c>
      <c r="F329" s="93">
        <v>39.799999999999997</v>
      </c>
      <c r="G329" s="93">
        <v>40.081000000000003</v>
      </c>
      <c r="H329" s="93">
        <v>40.426000000000002</v>
      </c>
      <c r="I329" s="93">
        <v>40.689</v>
      </c>
      <c r="J329" s="93">
        <v>41.097999999999999</v>
      </c>
      <c r="K329" s="93">
        <v>41.463000000000001</v>
      </c>
      <c r="L329" s="93">
        <v>41.938000000000002</v>
      </c>
      <c r="M329" s="93">
        <v>42.506999999999998</v>
      </c>
      <c r="N329" s="93">
        <v>43.064</v>
      </c>
      <c r="O329" s="93">
        <v>43.305</v>
      </c>
      <c r="P329" s="93">
        <v>43.683</v>
      </c>
      <c r="Q329" s="93">
        <v>44.017000000000003</v>
      </c>
      <c r="R329" s="93">
        <v>44.271999999999998</v>
      </c>
      <c r="S329" s="93">
        <v>44.566000000000003</v>
      </c>
      <c r="T329" s="93">
        <v>44.866</v>
      </c>
      <c r="U329" s="93">
        <v>45.171999999999997</v>
      </c>
      <c r="V329" s="93">
        <v>45.451000000000001</v>
      </c>
      <c r="W329" s="93">
        <v>45.725000000000001</v>
      </c>
      <c r="X329" s="93">
        <v>46.055</v>
      </c>
      <c r="Y329" s="93">
        <v>46.38</v>
      </c>
      <c r="Z329" s="93">
        <v>46.715000000000003</v>
      </c>
      <c r="AA329" s="93">
        <v>47.030999999999999</v>
      </c>
      <c r="AB329" s="93">
        <v>47.368000000000002</v>
      </c>
      <c r="AC329" s="93">
        <v>47.706000000000003</v>
      </c>
      <c r="AD329" s="93">
        <v>48.043999999999997</v>
      </c>
      <c r="AE329" s="93">
        <v>48.377000000000002</v>
      </c>
      <c r="AF329" s="93">
        <v>48.701000000000001</v>
      </c>
      <c r="AG329" s="93">
        <v>49.033999999999999</v>
      </c>
      <c r="AH329" s="93">
        <v>49.368000000000002</v>
      </c>
      <c r="AI329" s="93">
        <v>49.692</v>
      </c>
      <c r="AJ329" s="93">
        <v>50.027000000000001</v>
      </c>
      <c r="AK329" s="93">
        <v>50.344000000000001</v>
      </c>
      <c r="AL329" s="93">
        <v>50.661999999999999</v>
      </c>
      <c r="AM329" s="93">
        <v>50.975000000000001</v>
      </c>
      <c r="AN329" s="93">
        <v>51.279000000000003</v>
      </c>
      <c r="AO329" s="93">
        <v>51.578000000000003</v>
      </c>
      <c r="AP329" s="93">
        <v>51.866</v>
      </c>
      <c r="AQ329" s="93">
        <v>52.155000000000001</v>
      </c>
      <c r="AR329" s="62"/>
      <c r="AS329" s="62"/>
    </row>
    <row r="330" spans="1:45" s="63" customFormat="1" ht="15" x14ac:dyDescent="0.25">
      <c r="A330" s="92" t="s">
        <v>425</v>
      </c>
      <c r="B330" s="92" t="s">
        <v>426</v>
      </c>
      <c r="C330" s="93">
        <v>49.862000000000002</v>
      </c>
      <c r="D330" s="93">
        <v>50.124000000000002</v>
      </c>
      <c r="E330" s="93">
        <v>50.569000000000003</v>
      </c>
      <c r="F330" s="93">
        <v>51.115000000000002</v>
      </c>
      <c r="G330" s="93">
        <v>51.674999999999997</v>
      </c>
      <c r="H330" s="93">
        <v>52.298000000000002</v>
      </c>
      <c r="I330" s="93">
        <v>52.826000000000001</v>
      </c>
      <c r="J330" s="93">
        <v>53.246000000000002</v>
      </c>
      <c r="K330" s="93">
        <v>53.752000000000002</v>
      </c>
      <c r="L330" s="93">
        <v>54.3</v>
      </c>
      <c r="M330" s="93">
        <v>54.88</v>
      </c>
      <c r="N330" s="93">
        <v>55.209000000000003</v>
      </c>
      <c r="O330" s="93">
        <v>55.756999999999998</v>
      </c>
      <c r="P330" s="93">
        <v>56.359000000000002</v>
      </c>
      <c r="Q330" s="93">
        <v>57.04</v>
      </c>
      <c r="R330" s="93">
        <v>58.026000000000003</v>
      </c>
      <c r="S330" s="93">
        <v>58.643999999999998</v>
      </c>
      <c r="T330" s="93">
        <v>59.246000000000002</v>
      </c>
      <c r="U330" s="93">
        <v>59.834000000000003</v>
      </c>
      <c r="V330" s="93">
        <v>60.406999999999996</v>
      </c>
      <c r="W330" s="93">
        <v>60.945999999999998</v>
      </c>
      <c r="X330" s="93">
        <v>61.59</v>
      </c>
      <c r="Y330" s="93">
        <v>62.222000000000001</v>
      </c>
      <c r="Z330" s="93">
        <v>62.832000000000001</v>
      </c>
      <c r="AA330" s="93">
        <v>63.427</v>
      </c>
      <c r="AB330" s="93">
        <v>64.003</v>
      </c>
      <c r="AC330" s="93">
        <v>64.594999999999999</v>
      </c>
      <c r="AD330" s="93">
        <v>65.168000000000006</v>
      </c>
      <c r="AE330" s="93">
        <v>65.736000000000004</v>
      </c>
      <c r="AF330" s="93">
        <v>66.293000000000006</v>
      </c>
      <c r="AG330" s="93">
        <v>66.852999999999994</v>
      </c>
      <c r="AH330" s="93">
        <v>67.397999999999996</v>
      </c>
      <c r="AI330" s="93">
        <v>67.924000000000007</v>
      </c>
      <c r="AJ330" s="93">
        <v>68.444999999999993</v>
      </c>
      <c r="AK330" s="93">
        <v>68.956999999999994</v>
      </c>
      <c r="AL330" s="93">
        <v>69.465999999999994</v>
      </c>
      <c r="AM330" s="93">
        <v>69.948999999999998</v>
      </c>
      <c r="AN330" s="93">
        <v>70.432000000000002</v>
      </c>
      <c r="AO330" s="93">
        <v>70.909000000000006</v>
      </c>
      <c r="AP330" s="93">
        <v>71.364000000000004</v>
      </c>
      <c r="AQ330" s="93">
        <v>71.838999999999999</v>
      </c>
      <c r="AR330" s="62"/>
      <c r="AS330" s="62"/>
    </row>
    <row r="331" spans="1:45" s="63" customFormat="1" ht="15" x14ac:dyDescent="0.25">
      <c r="A331" s="92" t="s">
        <v>353</v>
      </c>
      <c r="B331" s="92" t="s">
        <v>354</v>
      </c>
      <c r="C331" s="93">
        <v>51.628999999999998</v>
      </c>
      <c r="D331" s="93">
        <v>51.731000000000002</v>
      </c>
      <c r="E331" s="93">
        <v>52.128</v>
      </c>
      <c r="F331" s="93">
        <v>52.457000000000001</v>
      </c>
      <c r="G331" s="93">
        <v>52.866999999999997</v>
      </c>
      <c r="H331" s="93">
        <v>53.494999999999997</v>
      </c>
      <c r="I331" s="93">
        <v>54.219000000000001</v>
      </c>
      <c r="J331" s="93">
        <v>54.963000000000001</v>
      </c>
      <c r="K331" s="93">
        <v>55.664999999999999</v>
      </c>
      <c r="L331" s="93">
        <v>56.401000000000003</v>
      </c>
      <c r="M331" s="93">
        <v>57.37</v>
      </c>
      <c r="N331" s="93">
        <v>57.789000000000001</v>
      </c>
      <c r="O331" s="93">
        <v>58.470999999999997</v>
      </c>
      <c r="P331" s="93">
        <v>59.216000000000001</v>
      </c>
      <c r="Q331" s="93">
        <v>59.795999999999999</v>
      </c>
      <c r="R331" s="93">
        <v>60.506999999999998</v>
      </c>
      <c r="S331" s="93">
        <v>61.119</v>
      </c>
      <c r="T331" s="93">
        <v>61.735999999999997</v>
      </c>
      <c r="U331" s="93">
        <v>62.351999999999997</v>
      </c>
      <c r="V331" s="93">
        <v>62.935000000000002</v>
      </c>
      <c r="W331" s="93">
        <v>63.500999999999998</v>
      </c>
      <c r="X331" s="93">
        <v>64.183000000000007</v>
      </c>
      <c r="Y331" s="93">
        <v>64.838999999999999</v>
      </c>
      <c r="Z331" s="93">
        <v>65.504999999999995</v>
      </c>
      <c r="AA331" s="93">
        <v>66.14</v>
      </c>
      <c r="AB331" s="93">
        <v>66.763999999999996</v>
      </c>
      <c r="AC331" s="93">
        <v>67.394999999999996</v>
      </c>
      <c r="AD331" s="93">
        <v>68.004000000000005</v>
      </c>
      <c r="AE331" s="93">
        <v>68.606999999999999</v>
      </c>
      <c r="AF331" s="93">
        <v>69.188000000000002</v>
      </c>
      <c r="AG331" s="93">
        <v>69.771000000000001</v>
      </c>
      <c r="AH331" s="93">
        <v>70.325999999999993</v>
      </c>
      <c r="AI331" s="93">
        <v>70.87</v>
      </c>
      <c r="AJ331" s="93">
        <v>71.408000000000001</v>
      </c>
      <c r="AK331" s="93">
        <v>71.933000000000007</v>
      </c>
      <c r="AL331" s="93">
        <v>72.453000000000003</v>
      </c>
      <c r="AM331" s="93">
        <v>72.933999999999997</v>
      </c>
      <c r="AN331" s="93">
        <v>73.430000000000007</v>
      </c>
      <c r="AO331" s="93">
        <v>73.926000000000002</v>
      </c>
      <c r="AP331" s="93">
        <v>74.418000000000006</v>
      </c>
      <c r="AQ331" s="93">
        <v>74.921000000000006</v>
      </c>
      <c r="AR331" s="62"/>
      <c r="AS331" s="62"/>
    </row>
    <row r="332" spans="1:45" s="63" customFormat="1" ht="15" x14ac:dyDescent="0.25">
      <c r="A332" s="92" t="s">
        <v>427</v>
      </c>
      <c r="B332" s="92" t="s">
        <v>428</v>
      </c>
      <c r="C332" s="93">
        <v>43.866999999999997</v>
      </c>
      <c r="D332" s="93">
        <v>43.997</v>
      </c>
      <c r="E332" s="93">
        <v>44.137999999999998</v>
      </c>
      <c r="F332" s="93">
        <v>44.295000000000002</v>
      </c>
      <c r="G332" s="93">
        <v>44.518999999999998</v>
      </c>
      <c r="H332" s="93">
        <v>44.738</v>
      </c>
      <c r="I332" s="93">
        <v>45.081000000000003</v>
      </c>
      <c r="J332" s="93">
        <v>45.366</v>
      </c>
      <c r="K332" s="93">
        <v>45.573999999999998</v>
      </c>
      <c r="L332" s="93">
        <v>46.043999999999997</v>
      </c>
      <c r="M332" s="93">
        <v>46.908999999999999</v>
      </c>
      <c r="N332" s="93">
        <v>47.298999999999999</v>
      </c>
      <c r="O332" s="93">
        <v>47.588999999999999</v>
      </c>
      <c r="P332" s="93">
        <v>48.112000000000002</v>
      </c>
      <c r="Q332" s="93">
        <v>48.610999999999997</v>
      </c>
      <c r="R332" s="93">
        <v>49.103999999999999</v>
      </c>
      <c r="S332" s="93">
        <v>49.582999999999998</v>
      </c>
      <c r="T332" s="93">
        <v>50.103000000000002</v>
      </c>
      <c r="U332" s="93">
        <v>50.581000000000003</v>
      </c>
      <c r="V332" s="93">
        <v>51.066000000000003</v>
      </c>
      <c r="W332" s="93">
        <v>51.552999999999997</v>
      </c>
      <c r="X332" s="93">
        <v>52.125</v>
      </c>
      <c r="Y332" s="93">
        <v>52.695</v>
      </c>
      <c r="Z332" s="93">
        <v>53.255000000000003</v>
      </c>
      <c r="AA332" s="93">
        <v>53.805999999999997</v>
      </c>
      <c r="AB332" s="93">
        <v>54.359000000000002</v>
      </c>
      <c r="AC332" s="93">
        <v>54.917999999999999</v>
      </c>
      <c r="AD332" s="93">
        <v>55.478999999999999</v>
      </c>
      <c r="AE332" s="93">
        <v>56.03</v>
      </c>
      <c r="AF332" s="93">
        <v>56.564</v>
      </c>
      <c r="AG332" s="93">
        <v>57.115000000000002</v>
      </c>
      <c r="AH332" s="93">
        <v>57.646999999999998</v>
      </c>
      <c r="AI332" s="93">
        <v>58.174999999999997</v>
      </c>
      <c r="AJ332" s="93">
        <v>58.695</v>
      </c>
      <c r="AK332" s="93">
        <v>59.213000000000001</v>
      </c>
      <c r="AL332" s="93">
        <v>59.73</v>
      </c>
      <c r="AM332" s="93">
        <v>60.218000000000004</v>
      </c>
      <c r="AN332" s="93">
        <v>60.713000000000001</v>
      </c>
      <c r="AO332" s="93">
        <v>61.207000000000001</v>
      </c>
      <c r="AP332" s="93">
        <v>61.691000000000003</v>
      </c>
      <c r="AQ332" s="93">
        <v>62.183999999999997</v>
      </c>
      <c r="AR332" s="62"/>
      <c r="AS332" s="62"/>
    </row>
    <row r="333" spans="1:45" s="65" customFormat="1" ht="15" x14ac:dyDescent="0.25">
      <c r="A333" s="92" t="s">
        <v>989</v>
      </c>
      <c r="B333" s="92" t="s">
        <v>5</v>
      </c>
      <c r="C333" s="93">
        <v>2079.1469999999999</v>
      </c>
      <c r="D333" s="93">
        <v>2096.0770000000002</v>
      </c>
      <c r="E333" s="93">
        <v>2110.7040000000002</v>
      </c>
      <c r="F333" s="93">
        <v>2125.808</v>
      </c>
      <c r="G333" s="93">
        <v>2147.5439999999999</v>
      </c>
      <c r="H333" s="93">
        <v>2164.37</v>
      </c>
      <c r="I333" s="93">
        <v>2186.9270000000001</v>
      </c>
      <c r="J333" s="93">
        <v>2204.2669999999998</v>
      </c>
      <c r="K333" s="93">
        <v>2216.1390000000001</v>
      </c>
      <c r="L333" s="93">
        <v>2231.625</v>
      </c>
      <c r="M333" s="93">
        <v>2259.0949999999998</v>
      </c>
      <c r="N333" s="93">
        <v>2276.4520000000002</v>
      </c>
      <c r="O333" s="93">
        <v>2293.5529999999999</v>
      </c>
      <c r="P333" s="93">
        <v>2314.9760000000001</v>
      </c>
      <c r="Q333" s="93">
        <v>2336.2150000000001</v>
      </c>
      <c r="R333" s="93">
        <v>2356.9540000000002</v>
      </c>
      <c r="S333" s="93">
        <v>2375.4670000000001</v>
      </c>
      <c r="T333" s="93">
        <v>2394.0100000000002</v>
      </c>
      <c r="U333" s="93">
        <v>2413.0500000000002</v>
      </c>
      <c r="V333" s="93">
        <v>2431.6619999999998</v>
      </c>
      <c r="W333" s="93">
        <v>2448.0450000000001</v>
      </c>
      <c r="X333" s="93">
        <v>2467.5540000000001</v>
      </c>
      <c r="Y333" s="93">
        <v>2486.8159999999998</v>
      </c>
      <c r="Z333" s="93">
        <v>2506.1869999999999</v>
      </c>
      <c r="AA333" s="93">
        <v>2524.7930000000001</v>
      </c>
      <c r="AB333" s="93">
        <v>2543.2939999999999</v>
      </c>
      <c r="AC333" s="93">
        <v>2562.7280000000001</v>
      </c>
      <c r="AD333" s="93">
        <v>2581.8980000000001</v>
      </c>
      <c r="AE333" s="93">
        <v>2600.2800000000002</v>
      </c>
      <c r="AF333" s="93">
        <v>2618.125</v>
      </c>
      <c r="AG333" s="93">
        <v>2636.0770000000002</v>
      </c>
      <c r="AH333" s="93">
        <v>2653.9690000000001</v>
      </c>
      <c r="AI333" s="93">
        <v>2671.433</v>
      </c>
      <c r="AJ333" s="93">
        <v>2688.29</v>
      </c>
      <c r="AK333" s="93">
        <v>2704.6370000000002</v>
      </c>
      <c r="AL333" s="93">
        <v>2721.1309999999999</v>
      </c>
      <c r="AM333" s="93">
        <v>2737.1410000000001</v>
      </c>
      <c r="AN333" s="93">
        <v>2753.07</v>
      </c>
      <c r="AO333" s="93">
        <v>2768.6750000000002</v>
      </c>
      <c r="AP333" s="93">
        <v>2783.788</v>
      </c>
      <c r="AQ333" s="93">
        <v>2799.3049999999998</v>
      </c>
      <c r="AR333" s="58"/>
      <c r="AS333" s="58"/>
    </row>
    <row r="334" spans="1:45" s="63" customFormat="1" ht="15" x14ac:dyDescent="0.25">
      <c r="A334" s="92" t="s">
        <v>162</v>
      </c>
      <c r="B334" s="92" t="s">
        <v>163</v>
      </c>
      <c r="C334" s="93">
        <v>70.634</v>
      </c>
      <c r="D334" s="93">
        <v>70.869</v>
      </c>
      <c r="E334" s="93">
        <v>71.082999999999998</v>
      </c>
      <c r="F334" s="93">
        <v>71.215999999999994</v>
      </c>
      <c r="G334" s="93">
        <v>71.459999999999994</v>
      </c>
      <c r="H334" s="93">
        <v>71.491</v>
      </c>
      <c r="I334" s="93">
        <v>72.042000000000002</v>
      </c>
      <c r="J334" s="93">
        <v>72.477999999999994</v>
      </c>
      <c r="K334" s="93">
        <v>72.537000000000006</v>
      </c>
      <c r="L334" s="93">
        <v>72.637</v>
      </c>
      <c r="M334" s="93">
        <v>73.091999999999999</v>
      </c>
      <c r="N334" s="93">
        <v>73.397999999999996</v>
      </c>
      <c r="O334" s="93">
        <v>74.019000000000005</v>
      </c>
      <c r="P334" s="93">
        <v>74.638999999999996</v>
      </c>
      <c r="Q334" s="93">
        <v>75.522000000000006</v>
      </c>
      <c r="R334" s="93">
        <v>76.114999999999995</v>
      </c>
      <c r="S334" s="93">
        <v>76.619</v>
      </c>
      <c r="T334" s="93">
        <v>77.141000000000005</v>
      </c>
      <c r="U334" s="93">
        <v>77.64</v>
      </c>
      <c r="V334" s="93">
        <v>78.043000000000006</v>
      </c>
      <c r="W334" s="93">
        <v>78.423000000000002</v>
      </c>
      <c r="X334" s="93">
        <v>78.885999999999996</v>
      </c>
      <c r="Y334" s="93">
        <v>79.394999999999996</v>
      </c>
      <c r="Z334" s="93">
        <v>79.924000000000007</v>
      </c>
      <c r="AA334" s="93">
        <v>80.438000000000002</v>
      </c>
      <c r="AB334" s="93">
        <v>80.989999999999995</v>
      </c>
      <c r="AC334" s="93">
        <v>81.587999999999994</v>
      </c>
      <c r="AD334" s="93">
        <v>82.177000000000007</v>
      </c>
      <c r="AE334" s="93">
        <v>82.748000000000005</v>
      </c>
      <c r="AF334" s="93">
        <v>83.286000000000001</v>
      </c>
      <c r="AG334" s="93">
        <v>83.846999999999994</v>
      </c>
      <c r="AH334" s="93">
        <v>84.418000000000006</v>
      </c>
      <c r="AI334" s="93">
        <v>84.944000000000003</v>
      </c>
      <c r="AJ334" s="93">
        <v>85.438000000000002</v>
      </c>
      <c r="AK334" s="93">
        <v>85.902000000000001</v>
      </c>
      <c r="AL334" s="93">
        <v>86.387</v>
      </c>
      <c r="AM334" s="93">
        <v>86.861000000000004</v>
      </c>
      <c r="AN334" s="93">
        <v>87.331999999999994</v>
      </c>
      <c r="AO334" s="93">
        <v>87.795000000000002</v>
      </c>
      <c r="AP334" s="93">
        <v>88.245000000000005</v>
      </c>
      <c r="AQ334" s="93">
        <v>88.713999999999999</v>
      </c>
      <c r="AR334" s="62"/>
      <c r="AS334" s="62"/>
    </row>
    <row r="335" spans="1:45" s="63" customFormat="1" ht="15" x14ac:dyDescent="0.25">
      <c r="A335" s="92" t="s">
        <v>152</v>
      </c>
      <c r="B335" s="92" t="s">
        <v>153</v>
      </c>
      <c r="C335" s="93">
        <v>71.661000000000001</v>
      </c>
      <c r="D335" s="93">
        <v>72.188000000000002</v>
      </c>
      <c r="E335" s="93">
        <v>72.215000000000003</v>
      </c>
      <c r="F335" s="93">
        <v>72.355000000000004</v>
      </c>
      <c r="G335" s="93">
        <v>73.347999999999999</v>
      </c>
      <c r="H335" s="93">
        <v>73.888000000000005</v>
      </c>
      <c r="I335" s="93">
        <v>75.418000000000006</v>
      </c>
      <c r="J335" s="93">
        <v>76.376999999999995</v>
      </c>
      <c r="K335" s="93">
        <v>77.394000000000005</v>
      </c>
      <c r="L335" s="93">
        <v>79.412000000000006</v>
      </c>
      <c r="M335" s="93">
        <v>82.042000000000002</v>
      </c>
      <c r="N335" s="93">
        <v>83.147000000000006</v>
      </c>
      <c r="O335" s="93">
        <v>83.94</v>
      </c>
      <c r="P335" s="93">
        <v>84.697000000000003</v>
      </c>
      <c r="Q335" s="93">
        <v>85.451999999999998</v>
      </c>
      <c r="R335" s="93">
        <v>86.120999999999995</v>
      </c>
      <c r="S335" s="93">
        <v>86.891000000000005</v>
      </c>
      <c r="T335" s="93">
        <v>87.623999999999995</v>
      </c>
      <c r="U335" s="93">
        <v>88.298000000000002</v>
      </c>
      <c r="V335" s="93">
        <v>88.938000000000002</v>
      </c>
      <c r="W335" s="93">
        <v>89.561000000000007</v>
      </c>
      <c r="X335" s="93">
        <v>90.22</v>
      </c>
      <c r="Y335" s="93">
        <v>90.876000000000005</v>
      </c>
      <c r="Z335" s="93">
        <v>91.582999999999998</v>
      </c>
      <c r="AA335" s="93">
        <v>92.302000000000007</v>
      </c>
      <c r="AB335" s="93">
        <v>93.05</v>
      </c>
      <c r="AC335" s="93">
        <v>93.844999999999999</v>
      </c>
      <c r="AD335" s="93">
        <v>94.635999999999996</v>
      </c>
      <c r="AE335" s="93">
        <v>95.370999999999995</v>
      </c>
      <c r="AF335" s="93">
        <v>96.081999999999994</v>
      </c>
      <c r="AG335" s="93">
        <v>96.801000000000002</v>
      </c>
      <c r="AH335" s="93">
        <v>97.501999999999995</v>
      </c>
      <c r="AI335" s="93">
        <v>98.135999999999996</v>
      </c>
      <c r="AJ335" s="93">
        <v>98.757000000000005</v>
      </c>
      <c r="AK335" s="93">
        <v>99.341999999999999</v>
      </c>
      <c r="AL335" s="93">
        <v>99.924999999999997</v>
      </c>
      <c r="AM335" s="93">
        <v>100.496</v>
      </c>
      <c r="AN335" s="93">
        <v>101.071</v>
      </c>
      <c r="AO335" s="93">
        <v>101.63800000000001</v>
      </c>
      <c r="AP335" s="93">
        <v>102.185</v>
      </c>
      <c r="AQ335" s="93">
        <v>102.742</v>
      </c>
      <c r="AR335" s="62"/>
      <c r="AS335" s="62"/>
    </row>
    <row r="336" spans="1:45" s="63" customFormat="1" ht="15" x14ac:dyDescent="0.25">
      <c r="A336" s="92" t="s">
        <v>164</v>
      </c>
      <c r="B336" s="92" t="s">
        <v>165</v>
      </c>
      <c r="C336" s="93">
        <v>165.11500000000001</v>
      </c>
      <c r="D336" s="93">
        <v>165.43600000000001</v>
      </c>
      <c r="E336" s="93">
        <v>166.126</v>
      </c>
      <c r="F336" s="93">
        <v>167.59700000000001</v>
      </c>
      <c r="G336" s="93">
        <v>171.54300000000001</v>
      </c>
      <c r="H336" s="93">
        <v>173.042</v>
      </c>
      <c r="I336" s="93">
        <v>174.62299999999999</v>
      </c>
      <c r="J336" s="93">
        <v>175.57</v>
      </c>
      <c r="K336" s="93">
        <v>176.977</v>
      </c>
      <c r="L336" s="93">
        <v>178.465</v>
      </c>
      <c r="M336" s="93">
        <v>180.934</v>
      </c>
      <c r="N336" s="93">
        <v>182.25399999999999</v>
      </c>
      <c r="O336" s="93">
        <v>184.10900000000001</v>
      </c>
      <c r="P336" s="93">
        <v>185.917</v>
      </c>
      <c r="Q336" s="93">
        <v>188.20599999999999</v>
      </c>
      <c r="R336" s="93">
        <v>190.108</v>
      </c>
      <c r="S336" s="93">
        <v>191.75800000000001</v>
      </c>
      <c r="T336" s="93">
        <v>193.50200000000001</v>
      </c>
      <c r="U336" s="93">
        <v>195.196</v>
      </c>
      <c r="V336" s="93">
        <v>196.893</v>
      </c>
      <c r="W336" s="93">
        <v>198.41900000000001</v>
      </c>
      <c r="X336" s="93">
        <v>199.96</v>
      </c>
      <c r="Y336" s="93">
        <v>201.547</v>
      </c>
      <c r="Z336" s="93">
        <v>203.15700000000001</v>
      </c>
      <c r="AA336" s="93">
        <v>204.73400000000001</v>
      </c>
      <c r="AB336" s="93">
        <v>206.3</v>
      </c>
      <c r="AC336" s="93">
        <v>207.875</v>
      </c>
      <c r="AD336" s="93">
        <v>209.523</v>
      </c>
      <c r="AE336" s="93">
        <v>211.13800000000001</v>
      </c>
      <c r="AF336" s="93">
        <v>212.74600000000001</v>
      </c>
      <c r="AG336" s="93">
        <v>214.37299999999999</v>
      </c>
      <c r="AH336" s="93">
        <v>216.07300000000001</v>
      </c>
      <c r="AI336" s="93">
        <v>217.76900000000001</v>
      </c>
      <c r="AJ336" s="93">
        <v>219.422</v>
      </c>
      <c r="AK336" s="93">
        <v>221.08600000000001</v>
      </c>
      <c r="AL336" s="93">
        <v>222.77699999999999</v>
      </c>
      <c r="AM336" s="93">
        <v>224.489</v>
      </c>
      <c r="AN336" s="93">
        <v>226.18799999999999</v>
      </c>
      <c r="AO336" s="93">
        <v>227.821</v>
      </c>
      <c r="AP336" s="93">
        <v>229.41800000000001</v>
      </c>
      <c r="AQ336" s="93">
        <v>231.03800000000001</v>
      </c>
      <c r="AR336" s="62"/>
      <c r="AS336" s="62"/>
    </row>
    <row r="337" spans="1:45" s="63" customFormat="1" ht="15" x14ac:dyDescent="0.25">
      <c r="A337" s="92" t="s">
        <v>3</v>
      </c>
      <c r="B337" s="92" t="s">
        <v>4</v>
      </c>
      <c r="C337" s="93">
        <v>213.892</v>
      </c>
      <c r="D337" s="93">
        <v>216.33600000000001</v>
      </c>
      <c r="E337" s="93">
        <v>218.18700000000001</v>
      </c>
      <c r="F337" s="93">
        <v>219.845</v>
      </c>
      <c r="G337" s="93">
        <v>221.46</v>
      </c>
      <c r="H337" s="93">
        <v>222.89599999999999</v>
      </c>
      <c r="I337" s="93">
        <v>224.54300000000001</v>
      </c>
      <c r="J337" s="93">
        <v>225.98</v>
      </c>
      <c r="K337" s="93">
        <v>226.55</v>
      </c>
      <c r="L337" s="93">
        <v>227.83</v>
      </c>
      <c r="M337" s="93">
        <v>230.09100000000001</v>
      </c>
      <c r="N337" s="93">
        <v>231.804</v>
      </c>
      <c r="O337" s="93">
        <v>233.25800000000001</v>
      </c>
      <c r="P337" s="93">
        <v>235.001</v>
      </c>
      <c r="Q337" s="93">
        <v>236.76900000000001</v>
      </c>
      <c r="R337" s="93">
        <v>239.036</v>
      </c>
      <c r="S337" s="93">
        <v>240.87</v>
      </c>
      <c r="T337" s="93">
        <v>242.72</v>
      </c>
      <c r="U337" s="93">
        <v>244.517</v>
      </c>
      <c r="V337" s="93">
        <v>246.28100000000001</v>
      </c>
      <c r="W337" s="93">
        <v>247.99700000000001</v>
      </c>
      <c r="X337" s="93">
        <v>250.07300000000001</v>
      </c>
      <c r="Y337" s="93">
        <v>252.108</v>
      </c>
      <c r="Z337" s="93">
        <v>254.14099999999999</v>
      </c>
      <c r="AA337" s="93">
        <v>256.084</v>
      </c>
      <c r="AB337" s="93">
        <v>258.029</v>
      </c>
      <c r="AC337" s="93">
        <v>260.04500000000002</v>
      </c>
      <c r="AD337" s="93">
        <v>261.95999999999998</v>
      </c>
      <c r="AE337" s="93">
        <v>263.81599999999997</v>
      </c>
      <c r="AF337" s="93">
        <v>265.58</v>
      </c>
      <c r="AG337" s="93">
        <v>267.35700000000003</v>
      </c>
      <c r="AH337" s="93">
        <v>269.08199999999999</v>
      </c>
      <c r="AI337" s="93">
        <v>270.73599999999999</v>
      </c>
      <c r="AJ337" s="93">
        <v>272.315</v>
      </c>
      <c r="AK337" s="93">
        <v>273.80700000000002</v>
      </c>
      <c r="AL337" s="93">
        <v>275.33300000000003</v>
      </c>
      <c r="AM337" s="93">
        <v>276.798</v>
      </c>
      <c r="AN337" s="93">
        <v>278.23099999999999</v>
      </c>
      <c r="AO337" s="93">
        <v>279.63200000000001</v>
      </c>
      <c r="AP337" s="93">
        <v>280.97699999999998</v>
      </c>
      <c r="AQ337" s="93">
        <v>282.40199999999999</v>
      </c>
      <c r="AR337" s="62"/>
      <c r="AS337" s="62"/>
    </row>
    <row r="338" spans="1:45" s="63" customFormat="1" ht="15" x14ac:dyDescent="0.25">
      <c r="A338" s="92" t="s">
        <v>6</v>
      </c>
      <c r="B338" s="92" t="s">
        <v>7</v>
      </c>
      <c r="C338" s="93">
        <v>0.91400000000000003</v>
      </c>
      <c r="D338" s="93">
        <v>0.92100000000000004</v>
      </c>
      <c r="E338" s="93">
        <v>0.92500000000000004</v>
      </c>
      <c r="F338" s="93">
        <v>0.93500000000000005</v>
      </c>
      <c r="G338" s="93">
        <v>0.95</v>
      </c>
      <c r="H338" s="93">
        <v>0.96399999999999997</v>
      </c>
      <c r="I338" s="93">
        <v>0.99399999999999999</v>
      </c>
      <c r="J338" s="93">
        <v>1.0109999999999999</v>
      </c>
      <c r="K338" s="93">
        <v>0.98399999999999999</v>
      </c>
      <c r="L338" s="93">
        <v>0.97299999999999998</v>
      </c>
      <c r="M338" s="93">
        <v>1.0069999999999999</v>
      </c>
      <c r="N338" s="93">
        <v>1.0289999999999999</v>
      </c>
      <c r="O338" s="93">
        <v>1.014</v>
      </c>
      <c r="P338" s="93">
        <v>1.0249999999999999</v>
      </c>
      <c r="Q338" s="93">
        <v>1.0429999999999999</v>
      </c>
      <c r="R338" s="93">
        <v>1.0580000000000001</v>
      </c>
      <c r="S338" s="93">
        <v>1.0449999999999999</v>
      </c>
      <c r="T338" s="93">
        <v>1.0369999999999999</v>
      </c>
      <c r="U338" s="93">
        <v>1.0329999999999999</v>
      </c>
      <c r="V338" s="93">
        <v>1.0249999999999999</v>
      </c>
      <c r="W338" s="93">
        <v>1.022</v>
      </c>
      <c r="X338" s="93">
        <v>1.022</v>
      </c>
      <c r="Y338" s="93">
        <v>1.02</v>
      </c>
      <c r="Z338" s="93">
        <v>1.018</v>
      </c>
      <c r="AA338" s="93">
        <v>1.0169999999999999</v>
      </c>
      <c r="AB338" s="93">
        <v>1.0169999999999999</v>
      </c>
      <c r="AC338" s="93">
        <v>1.0169999999999999</v>
      </c>
      <c r="AD338" s="93">
        <v>1.0169999999999999</v>
      </c>
      <c r="AE338" s="93">
        <v>1.018</v>
      </c>
      <c r="AF338" s="93">
        <v>1.0169999999999999</v>
      </c>
      <c r="AG338" s="93">
        <v>1.0189999999999999</v>
      </c>
      <c r="AH338" s="93">
        <v>1.0189999999999999</v>
      </c>
      <c r="AI338" s="93">
        <v>1.0189999999999999</v>
      </c>
      <c r="AJ338" s="93">
        <v>1.018</v>
      </c>
      <c r="AK338" s="93">
        <v>1.0189999999999999</v>
      </c>
      <c r="AL338" s="93">
        <v>1.0189999999999999</v>
      </c>
      <c r="AM338" s="93">
        <v>1.02</v>
      </c>
      <c r="AN338" s="93">
        <v>1.02</v>
      </c>
      <c r="AO338" s="93">
        <v>1.02</v>
      </c>
      <c r="AP338" s="93">
        <v>1.0189999999999999</v>
      </c>
      <c r="AQ338" s="93">
        <v>1.02</v>
      </c>
      <c r="AR338" s="62"/>
      <c r="AS338" s="62"/>
    </row>
    <row r="339" spans="1:45" s="63" customFormat="1" ht="15" x14ac:dyDescent="0.25">
      <c r="A339" s="92" t="s">
        <v>166</v>
      </c>
      <c r="B339" s="92" t="s">
        <v>167</v>
      </c>
      <c r="C339" s="93">
        <v>79.778000000000006</v>
      </c>
      <c r="D339" s="93">
        <v>80.316000000000003</v>
      </c>
      <c r="E339" s="93">
        <v>81.158000000000001</v>
      </c>
      <c r="F339" s="93">
        <v>81.994</v>
      </c>
      <c r="G339" s="93">
        <v>82.924000000000007</v>
      </c>
      <c r="H339" s="93">
        <v>83.994</v>
      </c>
      <c r="I339" s="93">
        <v>85.100999999999999</v>
      </c>
      <c r="J339" s="93">
        <v>85.852000000000004</v>
      </c>
      <c r="K339" s="93">
        <v>86.430999999999997</v>
      </c>
      <c r="L339" s="93">
        <v>87.075000000000003</v>
      </c>
      <c r="M339" s="93">
        <v>88.096000000000004</v>
      </c>
      <c r="N339" s="93">
        <v>88.906000000000006</v>
      </c>
      <c r="O339" s="93">
        <v>89.716999999999999</v>
      </c>
      <c r="P339" s="93">
        <v>90.819000000000003</v>
      </c>
      <c r="Q339" s="93">
        <v>91.738</v>
      </c>
      <c r="R339" s="93">
        <v>92.671999999999997</v>
      </c>
      <c r="S339" s="93">
        <v>93.683999999999997</v>
      </c>
      <c r="T339" s="93">
        <v>94.668999999999997</v>
      </c>
      <c r="U339" s="93">
        <v>95.707999999999998</v>
      </c>
      <c r="V339" s="93">
        <v>96.706999999999994</v>
      </c>
      <c r="W339" s="93">
        <v>97.683999999999997</v>
      </c>
      <c r="X339" s="93">
        <v>98.677000000000007</v>
      </c>
      <c r="Y339" s="93">
        <v>99.623000000000005</v>
      </c>
      <c r="Z339" s="93">
        <v>100.59699999999999</v>
      </c>
      <c r="AA339" s="93">
        <v>101.50700000000001</v>
      </c>
      <c r="AB339" s="93">
        <v>102.434</v>
      </c>
      <c r="AC339" s="93">
        <v>103.369</v>
      </c>
      <c r="AD339" s="93">
        <v>104.298</v>
      </c>
      <c r="AE339" s="93">
        <v>105.179</v>
      </c>
      <c r="AF339" s="93">
        <v>106.026</v>
      </c>
      <c r="AG339" s="93">
        <v>106.89400000000001</v>
      </c>
      <c r="AH339" s="93">
        <v>107.715</v>
      </c>
      <c r="AI339" s="93">
        <v>108.568</v>
      </c>
      <c r="AJ339" s="93">
        <v>109.38</v>
      </c>
      <c r="AK339" s="93">
        <v>110.17100000000001</v>
      </c>
      <c r="AL339" s="93">
        <v>110.983</v>
      </c>
      <c r="AM339" s="93">
        <v>111.758</v>
      </c>
      <c r="AN339" s="93">
        <v>112.556</v>
      </c>
      <c r="AO339" s="93">
        <v>113.346</v>
      </c>
      <c r="AP339" s="93">
        <v>114.13500000000001</v>
      </c>
      <c r="AQ339" s="93">
        <v>114.94199999999999</v>
      </c>
      <c r="AR339" s="62"/>
      <c r="AS339" s="62"/>
    </row>
    <row r="340" spans="1:45" s="63" customFormat="1" ht="15" x14ac:dyDescent="0.25">
      <c r="A340" s="92" t="s">
        <v>377</v>
      </c>
      <c r="B340" s="92" t="s">
        <v>378</v>
      </c>
      <c r="C340" s="93">
        <v>101.738</v>
      </c>
      <c r="D340" s="93">
        <v>102.538</v>
      </c>
      <c r="E340" s="93">
        <v>102.967</v>
      </c>
      <c r="F340" s="93">
        <v>103.105</v>
      </c>
      <c r="G340" s="93">
        <v>104.322</v>
      </c>
      <c r="H340" s="93">
        <v>104.827</v>
      </c>
      <c r="I340" s="93">
        <v>105.681</v>
      </c>
      <c r="J340" s="93">
        <v>106.28</v>
      </c>
      <c r="K340" s="93">
        <v>106.538</v>
      </c>
      <c r="L340" s="93">
        <v>106.983</v>
      </c>
      <c r="M340" s="93">
        <v>108.65600000000001</v>
      </c>
      <c r="N340" s="93">
        <v>108.649</v>
      </c>
      <c r="O340" s="93">
        <v>108.883</v>
      </c>
      <c r="P340" s="93">
        <v>109.73399999999999</v>
      </c>
      <c r="Q340" s="93">
        <v>110.107</v>
      </c>
      <c r="R340" s="93">
        <v>110.54300000000001</v>
      </c>
      <c r="S340" s="93">
        <v>110.66800000000001</v>
      </c>
      <c r="T340" s="93">
        <v>110.946</v>
      </c>
      <c r="U340" s="93">
        <v>111.236</v>
      </c>
      <c r="V340" s="93">
        <v>111.44499999999999</v>
      </c>
      <c r="W340" s="93">
        <v>111.544</v>
      </c>
      <c r="X340" s="93">
        <v>111.83799999999999</v>
      </c>
      <c r="Y340" s="93">
        <v>112.17100000000001</v>
      </c>
      <c r="Z340" s="93">
        <v>112.536</v>
      </c>
      <c r="AA340" s="93">
        <v>112.88200000000001</v>
      </c>
      <c r="AB340" s="93">
        <v>113.255</v>
      </c>
      <c r="AC340" s="93">
        <v>113.711</v>
      </c>
      <c r="AD340" s="93">
        <v>114.173</v>
      </c>
      <c r="AE340" s="93">
        <v>114.586</v>
      </c>
      <c r="AF340" s="93">
        <v>114.995</v>
      </c>
      <c r="AG340" s="93">
        <v>115.43600000000001</v>
      </c>
      <c r="AH340" s="93">
        <v>115.91800000000001</v>
      </c>
      <c r="AI340" s="93">
        <v>116.31399999999999</v>
      </c>
      <c r="AJ340" s="93">
        <v>116.691</v>
      </c>
      <c r="AK340" s="93">
        <v>117.051</v>
      </c>
      <c r="AL340" s="93">
        <v>117.45</v>
      </c>
      <c r="AM340" s="93">
        <v>117.843</v>
      </c>
      <c r="AN340" s="93">
        <v>118.227</v>
      </c>
      <c r="AO340" s="93">
        <v>118.624</v>
      </c>
      <c r="AP340" s="93">
        <v>118.997</v>
      </c>
      <c r="AQ340" s="93">
        <v>119.398</v>
      </c>
      <c r="AR340" s="62"/>
      <c r="AS340" s="62"/>
    </row>
    <row r="341" spans="1:45" s="63" customFormat="1" ht="15" x14ac:dyDescent="0.25">
      <c r="A341" s="92" t="s">
        <v>154</v>
      </c>
      <c r="B341" s="92" t="s">
        <v>155</v>
      </c>
      <c r="C341" s="93">
        <v>58.676000000000002</v>
      </c>
      <c r="D341" s="93">
        <v>59.067</v>
      </c>
      <c r="E341" s="93">
        <v>59.148000000000003</v>
      </c>
      <c r="F341" s="93">
        <v>59.204000000000001</v>
      </c>
      <c r="G341" s="93">
        <v>59.573999999999998</v>
      </c>
      <c r="H341" s="93">
        <v>60.005000000000003</v>
      </c>
      <c r="I341" s="93">
        <v>60.692</v>
      </c>
      <c r="J341" s="93">
        <v>61.357999999999997</v>
      </c>
      <c r="K341" s="93">
        <v>61.887</v>
      </c>
      <c r="L341" s="93">
        <v>62.499000000000002</v>
      </c>
      <c r="M341" s="93">
        <v>63.466000000000001</v>
      </c>
      <c r="N341" s="93">
        <v>63.741999999999997</v>
      </c>
      <c r="O341" s="93">
        <v>63.99</v>
      </c>
      <c r="P341" s="93">
        <v>64.376999999999995</v>
      </c>
      <c r="Q341" s="93">
        <v>64.411000000000001</v>
      </c>
      <c r="R341" s="93">
        <v>64.613</v>
      </c>
      <c r="S341" s="93">
        <v>64.867000000000004</v>
      </c>
      <c r="T341" s="93">
        <v>65.125</v>
      </c>
      <c r="U341" s="93">
        <v>65.379000000000005</v>
      </c>
      <c r="V341" s="93">
        <v>65.626000000000005</v>
      </c>
      <c r="W341" s="93">
        <v>65.876000000000005</v>
      </c>
      <c r="X341" s="93">
        <v>66.251999999999995</v>
      </c>
      <c r="Y341" s="93">
        <v>66.606999999999999</v>
      </c>
      <c r="Z341" s="93">
        <v>66.98</v>
      </c>
      <c r="AA341" s="93">
        <v>67.346000000000004</v>
      </c>
      <c r="AB341" s="93">
        <v>67.715000000000003</v>
      </c>
      <c r="AC341" s="93">
        <v>68.111999999999995</v>
      </c>
      <c r="AD341" s="93">
        <v>68.504999999999995</v>
      </c>
      <c r="AE341" s="93">
        <v>68.88</v>
      </c>
      <c r="AF341" s="93">
        <v>69.248000000000005</v>
      </c>
      <c r="AG341" s="93">
        <v>69.625</v>
      </c>
      <c r="AH341" s="93">
        <v>70.021000000000001</v>
      </c>
      <c r="AI341" s="93">
        <v>70.403000000000006</v>
      </c>
      <c r="AJ341" s="93">
        <v>70.772000000000006</v>
      </c>
      <c r="AK341" s="93">
        <v>71.119</v>
      </c>
      <c r="AL341" s="93">
        <v>71.486000000000004</v>
      </c>
      <c r="AM341" s="93">
        <v>71.841999999999999</v>
      </c>
      <c r="AN341" s="93">
        <v>72.194999999999993</v>
      </c>
      <c r="AO341" s="93">
        <v>72.534000000000006</v>
      </c>
      <c r="AP341" s="93">
        <v>72.856999999999999</v>
      </c>
      <c r="AQ341" s="93">
        <v>73.203000000000003</v>
      </c>
      <c r="AR341" s="62"/>
      <c r="AS341" s="62"/>
    </row>
    <row r="342" spans="1:45" s="65" customFormat="1" ht="15" x14ac:dyDescent="0.25">
      <c r="A342" s="92" t="s">
        <v>168</v>
      </c>
      <c r="B342" s="92" t="s">
        <v>169</v>
      </c>
      <c r="C342" s="93">
        <v>98.429000000000002</v>
      </c>
      <c r="D342" s="93">
        <v>99.436999999999998</v>
      </c>
      <c r="E342" s="93">
        <v>100.251</v>
      </c>
      <c r="F342" s="93">
        <v>101.283</v>
      </c>
      <c r="G342" s="93">
        <v>102.349</v>
      </c>
      <c r="H342" s="93">
        <v>103.229</v>
      </c>
      <c r="I342" s="93">
        <v>104.014</v>
      </c>
      <c r="J342" s="93">
        <v>104.774</v>
      </c>
      <c r="K342" s="93">
        <v>105.676</v>
      </c>
      <c r="L342" s="93">
        <v>106.41500000000001</v>
      </c>
      <c r="M342" s="93">
        <v>107.276</v>
      </c>
      <c r="N342" s="93">
        <v>108.676</v>
      </c>
      <c r="O342" s="93">
        <v>109.973</v>
      </c>
      <c r="P342" s="93">
        <v>111.131</v>
      </c>
      <c r="Q342" s="93">
        <v>112.39700000000001</v>
      </c>
      <c r="R342" s="93">
        <v>113.54300000000001</v>
      </c>
      <c r="S342" s="93">
        <v>114.789</v>
      </c>
      <c r="T342" s="93">
        <v>116.005</v>
      </c>
      <c r="U342" s="93">
        <v>117.233</v>
      </c>
      <c r="V342" s="93">
        <v>118.38200000000001</v>
      </c>
      <c r="W342" s="93">
        <v>119.425</v>
      </c>
      <c r="X342" s="93">
        <v>120.568</v>
      </c>
      <c r="Y342" s="93">
        <v>121.702</v>
      </c>
      <c r="Z342" s="93">
        <v>122.85599999999999</v>
      </c>
      <c r="AA342" s="93">
        <v>123.94799999999999</v>
      </c>
      <c r="AB342" s="93">
        <v>124.99</v>
      </c>
      <c r="AC342" s="93">
        <v>126.084</v>
      </c>
      <c r="AD342" s="93">
        <v>127.194</v>
      </c>
      <c r="AE342" s="93">
        <v>128.26499999999999</v>
      </c>
      <c r="AF342" s="93">
        <v>129.321</v>
      </c>
      <c r="AG342" s="93">
        <v>130.37200000000001</v>
      </c>
      <c r="AH342" s="93">
        <v>131.42699999999999</v>
      </c>
      <c r="AI342" s="93">
        <v>132.52099999999999</v>
      </c>
      <c r="AJ342" s="93">
        <v>133.58500000000001</v>
      </c>
      <c r="AK342" s="93">
        <v>134.63200000000001</v>
      </c>
      <c r="AL342" s="93">
        <v>135.708</v>
      </c>
      <c r="AM342" s="93">
        <v>136.779</v>
      </c>
      <c r="AN342" s="93">
        <v>137.87299999999999</v>
      </c>
      <c r="AO342" s="93">
        <v>138.95699999999999</v>
      </c>
      <c r="AP342" s="93">
        <v>140.02099999999999</v>
      </c>
      <c r="AQ342" s="93">
        <v>141.11500000000001</v>
      </c>
      <c r="AR342" s="58"/>
      <c r="AS342" s="58"/>
    </row>
    <row r="343" spans="1:45" s="63" customFormat="1" ht="15" x14ac:dyDescent="0.25">
      <c r="A343" s="92" t="s">
        <v>437</v>
      </c>
      <c r="B343" s="92" t="s">
        <v>438</v>
      </c>
      <c r="C343" s="93">
        <v>74.447999999999993</v>
      </c>
      <c r="D343" s="93">
        <v>75.358000000000004</v>
      </c>
      <c r="E343" s="93">
        <v>76.319999999999993</v>
      </c>
      <c r="F343" s="93">
        <v>77.236999999999995</v>
      </c>
      <c r="G343" s="93">
        <v>78.656000000000006</v>
      </c>
      <c r="H343" s="93">
        <v>79.787999999999997</v>
      </c>
      <c r="I343" s="93">
        <v>81.694000000000003</v>
      </c>
      <c r="J343" s="93">
        <v>83.64</v>
      </c>
      <c r="K343" s="93">
        <v>84.977000000000004</v>
      </c>
      <c r="L343" s="93">
        <v>86.188000000000002</v>
      </c>
      <c r="M343" s="93">
        <v>87.783000000000001</v>
      </c>
      <c r="N343" s="93">
        <v>88.716999999999999</v>
      </c>
      <c r="O343" s="93">
        <v>89.667000000000002</v>
      </c>
      <c r="P343" s="93">
        <v>90.54</v>
      </c>
      <c r="Q343" s="93">
        <v>91.295000000000002</v>
      </c>
      <c r="R343" s="93">
        <v>91.88</v>
      </c>
      <c r="S343" s="93">
        <v>92.597999999999999</v>
      </c>
      <c r="T343" s="93">
        <v>93.322000000000003</v>
      </c>
      <c r="U343" s="93">
        <v>94.013999999999996</v>
      </c>
      <c r="V343" s="93">
        <v>94.674999999999997</v>
      </c>
      <c r="W343" s="93">
        <v>95.275999999999996</v>
      </c>
      <c r="X343" s="93">
        <v>95.980999999999995</v>
      </c>
      <c r="Y343" s="93">
        <v>96.67</v>
      </c>
      <c r="Z343" s="93">
        <v>97.358000000000004</v>
      </c>
      <c r="AA343" s="93">
        <v>98.007000000000005</v>
      </c>
      <c r="AB343" s="93">
        <v>98.647999999999996</v>
      </c>
      <c r="AC343" s="93">
        <v>99.311000000000007</v>
      </c>
      <c r="AD343" s="93">
        <v>99.984999999999999</v>
      </c>
      <c r="AE343" s="93">
        <v>100.648</v>
      </c>
      <c r="AF343" s="93">
        <v>101.297</v>
      </c>
      <c r="AG343" s="93">
        <v>101.959</v>
      </c>
      <c r="AH343" s="93">
        <v>102.63200000000001</v>
      </c>
      <c r="AI343" s="93">
        <v>103.319</v>
      </c>
      <c r="AJ343" s="93">
        <v>103.968</v>
      </c>
      <c r="AK343" s="93">
        <v>104.604</v>
      </c>
      <c r="AL343" s="93">
        <v>105.24</v>
      </c>
      <c r="AM343" s="93">
        <v>105.863</v>
      </c>
      <c r="AN343" s="93">
        <v>106.468</v>
      </c>
      <c r="AO343" s="93">
        <v>107.048</v>
      </c>
      <c r="AP343" s="93">
        <v>107.607</v>
      </c>
      <c r="AQ343" s="93">
        <v>108.176</v>
      </c>
      <c r="AR343" s="62"/>
      <c r="AS343" s="62"/>
    </row>
    <row r="344" spans="1:45" s="63" customFormat="1" ht="15" x14ac:dyDescent="0.25">
      <c r="A344" s="92" t="s">
        <v>379</v>
      </c>
      <c r="B344" s="92" t="s">
        <v>380</v>
      </c>
      <c r="C344" s="93">
        <v>57.188000000000002</v>
      </c>
      <c r="D344" s="93">
        <v>57.548000000000002</v>
      </c>
      <c r="E344" s="93">
        <v>57.914000000000001</v>
      </c>
      <c r="F344" s="93">
        <v>58.238999999999997</v>
      </c>
      <c r="G344" s="93">
        <v>58.415999999999997</v>
      </c>
      <c r="H344" s="93">
        <v>58.412999999999997</v>
      </c>
      <c r="I344" s="93">
        <v>58.585999999999999</v>
      </c>
      <c r="J344" s="93">
        <v>58.621000000000002</v>
      </c>
      <c r="K344" s="93">
        <v>58.484999999999999</v>
      </c>
      <c r="L344" s="93">
        <v>58.412999999999997</v>
      </c>
      <c r="M344" s="93">
        <v>58.850999999999999</v>
      </c>
      <c r="N344" s="93">
        <v>59.040999999999997</v>
      </c>
      <c r="O344" s="93">
        <v>59.35</v>
      </c>
      <c r="P344" s="93">
        <v>59.85</v>
      </c>
      <c r="Q344" s="93">
        <v>60.143000000000001</v>
      </c>
      <c r="R344" s="93">
        <v>60.524999999999999</v>
      </c>
      <c r="S344" s="93">
        <v>60.895000000000003</v>
      </c>
      <c r="T344" s="93">
        <v>61.283999999999999</v>
      </c>
      <c r="U344" s="93">
        <v>61.683</v>
      </c>
      <c r="V344" s="93">
        <v>62.084000000000003</v>
      </c>
      <c r="W344" s="93">
        <v>62.457999999999998</v>
      </c>
      <c r="X344" s="93">
        <v>62.905999999999999</v>
      </c>
      <c r="Y344" s="93">
        <v>63.359000000000002</v>
      </c>
      <c r="Z344" s="93">
        <v>63.802</v>
      </c>
      <c r="AA344" s="93">
        <v>64.233000000000004</v>
      </c>
      <c r="AB344" s="93">
        <v>64.671999999999997</v>
      </c>
      <c r="AC344" s="93">
        <v>65.126999999999995</v>
      </c>
      <c r="AD344" s="93">
        <v>65.581999999999994</v>
      </c>
      <c r="AE344" s="93">
        <v>65.992999999999995</v>
      </c>
      <c r="AF344" s="93">
        <v>66.409000000000006</v>
      </c>
      <c r="AG344" s="93">
        <v>66.828000000000003</v>
      </c>
      <c r="AH344" s="93">
        <v>67.238</v>
      </c>
      <c r="AI344" s="93">
        <v>67.650000000000006</v>
      </c>
      <c r="AJ344" s="93">
        <v>68.036000000000001</v>
      </c>
      <c r="AK344" s="93">
        <v>68.441999999999993</v>
      </c>
      <c r="AL344" s="93">
        <v>68.834999999999994</v>
      </c>
      <c r="AM344" s="93">
        <v>69.212000000000003</v>
      </c>
      <c r="AN344" s="93">
        <v>69.587000000000003</v>
      </c>
      <c r="AO344" s="93">
        <v>69.951999999999998</v>
      </c>
      <c r="AP344" s="93">
        <v>70.325000000000003</v>
      </c>
      <c r="AQ344" s="93">
        <v>70.69</v>
      </c>
      <c r="AR344" s="62"/>
      <c r="AS344" s="62"/>
    </row>
    <row r="345" spans="1:45" s="63" customFormat="1" ht="15" x14ac:dyDescent="0.25">
      <c r="A345" s="92" t="s">
        <v>645</v>
      </c>
      <c r="B345" s="92" t="s">
        <v>646</v>
      </c>
      <c r="C345" s="93">
        <v>175.553</v>
      </c>
      <c r="D345" s="93">
        <v>177.60599999999999</v>
      </c>
      <c r="E345" s="93">
        <v>179.596</v>
      </c>
      <c r="F345" s="93">
        <v>180.88</v>
      </c>
      <c r="G345" s="93">
        <v>182.28399999999999</v>
      </c>
      <c r="H345" s="93">
        <v>184.386</v>
      </c>
      <c r="I345" s="93">
        <v>186.827</v>
      </c>
      <c r="J345" s="93">
        <v>189.29499999999999</v>
      </c>
      <c r="K345" s="93">
        <v>190.74600000000001</v>
      </c>
      <c r="L345" s="93">
        <v>192.49100000000001</v>
      </c>
      <c r="M345" s="93">
        <v>194.55600000000001</v>
      </c>
      <c r="N345" s="93">
        <v>196.32499999999999</v>
      </c>
      <c r="O345" s="93">
        <v>198.18799999999999</v>
      </c>
      <c r="P345" s="93">
        <v>200.739</v>
      </c>
      <c r="Q345" s="93">
        <v>203.06299999999999</v>
      </c>
      <c r="R345" s="93">
        <v>205.02</v>
      </c>
      <c r="S345" s="93">
        <v>206.99</v>
      </c>
      <c r="T345" s="93">
        <v>208.74799999999999</v>
      </c>
      <c r="U345" s="93">
        <v>211.16499999999999</v>
      </c>
      <c r="V345" s="93">
        <v>213.834</v>
      </c>
      <c r="W345" s="93">
        <v>215.3</v>
      </c>
      <c r="X345" s="93">
        <v>217.023</v>
      </c>
      <c r="Y345" s="93">
        <v>218.66499999999999</v>
      </c>
      <c r="Z345" s="93">
        <v>220.30099999999999</v>
      </c>
      <c r="AA345" s="93">
        <v>221.81200000000001</v>
      </c>
      <c r="AB345" s="93">
        <v>223.29499999999999</v>
      </c>
      <c r="AC345" s="93">
        <v>224.858</v>
      </c>
      <c r="AD345" s="93">
        <v>226.40299999999999</v>
      </c>
      <c r="AE345" s="93">
        <v>227.89099999999999</v>
      </c>
      <c r="AF345" s="93">
        <v>229.31</v>
      </c>
      <c r="AG345" s="93">
        <v>230.73</v>
      </c>
      <c r="AH345" s="93">
        <v>232.11600000000001</v>
      </c>
      <c r="AI345" s="93">
        <v>233.49799999999999</v>
      </c>
      <c r="AJ345" s="93">
        <v>234.84399999999999</v>
      </c>
      <c r="AK345" s="93">
        <v>236.13</v>
      </c>
      <c r="AL345" s="93">
        <v>237.43700000000001</v>
      </c>
      <c r="AM345" s="93">
        <v>238.67400000000001</v>
      </c>
      <c r="AN345" s="93">
        <v>239.89599999999999</v>
      </c>
      <c r="AO345" s="93">
        <v>241.10900000000001</v>
      </c>
      <c r="AP345" s="93">
        <v>242.279</v>
      </c>
      <c r="AQ345" s="93">
        <v>243.47800000000001</v>
      </c>
      <c r="AR345" s="62"/>
      <c r="AS345" s="62"/>
    </row>
    <row r="346" spans="1:45" s="63" customFormat="1" ht="15" x14ac:dyDescent="0.25">
      <c r="A346" s="92" t="s">
        <v>775</v>
      </c>
      <c r="B346" s="92" t="s">
        <v>990</v>
      </c>
      <c r="C346" s="93">
        <v>297.53699999999998</v>
      </c>
      <c r="D346" s="93">
        <v>300.16800000000001</v>
      </c>
      <c r="E346" s="93">
        <v>302.10700000000003</v>
      </c>
      <c r="F346" s="93">
        <v>304.72699999999998</v>
      </c>
      <c r="G346" s="93">
        <v>307.86200000000002</v>
      </c>
      <c r="H346" s="93">
        <v>310.14100000000002</v>
      </c>
      <c r="I346" s="93">
        <v>313.33600000000001</v>
      </c>
      <c r="J346" s="93">
        <v>315.48200000000003</v>
      </c>
      <c r="K346" s="93">
        <v>316.70100000000002</v>
      </c>
      <c r="L346" s="93">
        <v>318.29399999999998</v>
      </c>
      <c r="M346" s="93">
        <v>322.267</v>
      </c>
      <c r="N346" s="93">
        <v>324.815</v>
      </c>
      <c r="O346" s="93">
        <v>326.988</v>
      </c>
      <c r="P346" s="93">
        <v>330.11</v>
      </c>
      <c r="Q346" s="93">
        <v>333.39100000000002</v>
      </c>
      <c r="R346" s="93">
        <v>336.83699999999999</v>
      </c>
      <c r="S346" s="93">
        <v>339.67399999999998</v>
      </c>
      <c r="T346" s="93">
        <v>342.46300000000002</v>
      </c>
      <c r="U346" s="93">
        <v>345.21199999999999</v>
      </c>
      <c r="V346" s="93">
        <v>347.84199999999998</v>
      </c>
      <c r="W346" s="93">
        <v>350.40800000000002</v>
      </c>
      <c r="X346" s="93">
        <v>353.44099999999997</v>
      </c>
      <c r="Y346" s="93">
        <v>356.42399999999998</v>
      </c>
      <c r="Z346" s="93">
        <v>359.38900000000001</v>
      </c>
      <c r="AA346" s="93">
        <v>362.27100000000002</v>
      </c>
      <c r="AB346" s="93">
        <v>365.16300000000001</v>
      </c>
      <c r="AC346" s="93">
        <v>368.19400000000002</v>
      </c>
      <c r="AD346" s="93">
        <v>371.13</v>
      </c>
      <c r="AE346" s="93">
        <v>373.93299999999999</v>
      </c>
      <c r="AF346" s="93">
        <v>376.642</v>
      </c>
      <c r="AG346" s="93">
        <v>379.35599999999999</v>
      </c>
      <c r="AH346" s="93">
        <v>382.03500000000003</v>
      </c>
      <c r="AI346" s="93">
        <v>384.60599999999999</v>
      </c>
      <c r="AJ346" s="93">
        <v>387.09500000000003</v>
      </c>
      <c r="AK346" s="93">
        <v>389.49299999999999</v>
      </c>
      <c r="AL346" s="93">
        <v>391.887</v>
      </c>
      <c r="AM346" s="93">
        <v>394.197</v>
      </c>
      <c r="AN346" s="93">
        <v>396.47899999999998</v>
      </c>
      <c r="AO346" s="93">
        <v>398.74099999999999</v>
      </c>
      <c r="AP346" s="93">
        <v>400.92200000000003</v>
      </c>
      <c r="AQ346" s="93">
        <v>403.15</v>
      </c>
      <c r="AR346" s="62"/>
      <c r="AS346" s="62"/>
    </row>
    <row r="347" spans="1:45" s="63" customFormat="1" ht="15" x14ac:dyDescent="0.25">
      <c r="A347" s="92" t="s">
        <v>381</v>
      </c>
      <c r="B347" s="92" t="s">
        <v>382</v>
      </c>
      <c r="C347" s="93">
        <v>54.866999999999997</v>
      </c>
      <c r="D347" s="93">
        <v>55.29</v>
      </c>
      <c r="E347" s="93">
        <v>55.597999999999999</v>
      </c>
      <c r="F347" s="93">
        <v>56.173999999999999</v>
      </c>
      <c r="G347" s="93">
        <v>56.741999999999997</v>
      </c>
      <c r="H347" s="93">
        <v>57.171999999999997</v>
      </c>
      <c r="I347" s="93">
        <v>57.786000000000001</v>
      </c>
      <c r="J347" s="93">
        <v>58.143000000000001</v>
      </c>
      <c r="K347" s="93">
        <v>58.262</v>
      </c>
      <c r="L347" s="93">
        <v>58.509</v>
      </c>
      <c r="M347" s="93">
        <v>59.308999999999997</v>
      </c>
      <c r="N347" s="93">
        <v>59.734999999999999</v>
      </c>
      <c r="O347" s="93">
        <v>60.029000000000003</v>
      </c>
      <c r="P347" s="93">
        <v>60.664000000000001</v>
      </c>
      <c r="Q347" s="93">
        <v>61.344999999999999</v>
      </c>
      <c r="R347" s="93">
        <v>62.161000000000001</v>
      </c>
      <c r="S347" s="93">
        <v>62.78</v>
      </c>
      <c r="T347" s="93">
        <v>63.436</v>
      </c>
      <c r="U347" s="93">
        <v>64.052000000000007</v>
      </c>
      <c r="V347" s="93">
        <v>64.682000000000002</v>
      </c>
      <c r="W347" s="93">
        <v>65.284999999999997</v>
      </c>
      <c r="X347" s="93">
        <v>66.031999999999996</v>
      </c>
      <c r="Y347" s="93">
        <v>66.775000000000006</v>
      </c>
      <c r="Z347" s="93">
        <v>67.494</v>
      </c>
      <c r="AA347" s="93">
        <v>68.212000000000003</v>
      </c>
      <c r="AB347" s="93">
        <v>68.930000000000007</v>
      </c>
      <c r="AC347" s="93">
        <v>69.685000000000002</v>
      </c>
      <c r="AD347" s="93">
        <v>70.418000000000006</v>
      </c>
      <c r="AE347" s="93">
        <v>71.125</v>
      </c>
      <c r="AF347" s="93">
        <v>71.811000000000007</v>
      </c>
      <c r="AG347" s="93">
        <v>72.492000000000004</v>
      </c>
      <c r="AH347" s="93">
        <v>73.17</v>
      </c>
      <c r="AI347" s="93">
        <v>73.828999999999994</v>
      </c>
      <c r="AJ347" s="93">
        <v>74.468999999999994</v>
      </c>
      <c r="AK347" s="93">
        <v>75.069000000000003</v>
      </c>
      <c r="AL347" s="93">
        <v>75.680000000000007</v>
      </c>
      <c r="AM347" s="93">
        <v>76.271000000000001</v>
      </c>
      <c r="AN347" s="93">
        <v>76.852999999999994</v>
      </c>
      <c r="AO347" s="93">
        <v>77.430000000000007</v>
      </c>
      <c r="AP347" s="93">
        <v>77.980999999999995</v>
      </c>
      <c r="AQ347" s="93">
        <v>78.546000000000006</v>
      </c>
      <c r="AR347" s="62"/>
      <c r="AS347" s="62"/>
    </row>
    <row r="348" spans="1:45" s="63" customFormat="1" ht="15" x14ac:dyDescent="0.25">
      <c r="A348" s="92" t="s">
        <v>383</v>
      </c>
      <c r="B348" s="92" t="s">
        <v>384</v>
      </c>
      <c r="C348" s="93">
        <v>46.256999999999998</v>
      </c>
      <c r="D348" s="93">
        <v>46.146999999999998</v>
      </c>
      <c r="E348" s="93">
        <v>46.369</v>
      </c>
      <c r="F348" s="93">
        <v>46.326000000000001</v>
      </c>
      <c r="G348" s="93">
        <v>47.113999999999997</v>
      </c>
      <c r="H348" s="93">
        <v>47.228999999999999</v>
      </c>
      <c r="I348" s="93">
        <v>47.695</v>
      </c>
      <c r="J348" s="93">
        <v>47.688000000000002</v>
      </c>
      <c r="K348" s="93">
        <v>47.743000000000002</v>
      </c>
      <c r="L348" s="93">
        <v>48.021999999999998</v>
      </c>
      <c r="M348" s="93">
        <v>48.747999999999998</v>
      </c>
      <c r="N348" s="93">
        <v>49.378999999999998</v>
      </c>
      <c r="O348" s="93">
        <v>50.094000000000001</v>
      </c>
      <c r="P348" s="93">
        <v>50.74</v>
      </c>
      <c r="Q348" s="93">
        <v>51.688000000000002</v>
      </c>
      <c r="R348" s="93">
        <v>52.493000000000002</v>
      </c>
      <c r="S348" s="93">
        <v>53.11</v>
      </c>
      <c r="T348" s="93">
        <v>53.631</v>
      </c>
      <c r="U348" s="93">
        <v>54.131999999999998</v>
      </c>
      <c r="V348" s="93">
        <v>54.594999999999999</v>
      </c>
      <c r="W348" s="93">
        <v>55.027000000000001</v>
      </c>
      <c r="X348" s="93">
        <v>55.506</v>
      </c>
      <c r="Y348" s="93">
        <v>55.965000000000003</v>
      </c>
      <c r="Z348" s="93">
        <v>56.463000000000001</v>
      </c>
      <c r="AA348" s="93">
        <v>56.966999999999999</v>
      </c>
      <c r="AB348" s="93">
        <v>57.478000000000002</v>
      </c>
      <c r="AC348" s="93">
        <v>58.018999999999998</v>
      </c>
      <c r="AD348" s="93">
        <v>58.552</v>
      </c>
      <c r="AE348" s="93">
        <v>59.058999999999997</v>
      </c>
      <c r="AF348" s="93">
        <v>59.554000000000002</v>
      </c>
      <c r="AG348" s="93">
        <v>60.055</v>
      </c>
      <c r="AH348" s="93">
        <v>60.563000000000002</v>
      </c>
      <c r="AI348" s="93">
        <v>61.026000000000003</v>
      </c>
      <c r="AJ348" s="93">
        <v>61.47</v>
      </c>
      <c r="AK348" s="93">
        <v>61.905999999999999</v>
      </c>
      <c r="AL348" s="93">
        <v>62.356999999999999</v>
      </c>
      <c r="AM348" s="93">
        <v>62.795000000000002</v>
      </c>
      <c r="AN348" s="93">
        <v>63.232999999999997</v>
      </c>
      <c r="AO348" s="93">
        <v>63.65</v>
      </c>
      <c r="AP348" s="93">
        <v>64.05</v>
      </c>
      <c r="AQ348" s="93">
        <v>64.453000000000003</v>
      </c>
      <c r="AR348" s="62"/>
      <c r="AS348" s="62"/>
    </row>
    <row r="349" spans="1:45" s="65" customFormat="1" ht="15" x14ac:dyDescent="0.25">
      <c r="A349" s="92" t="s">
        <v>385</v>
      </c>
      <c r="B349" s="92" t="s">
        <v>386</v>
      </c>
      <c r="C349" s="93">
        <v>28.751999999999999</v>
      </c>
      <c r="D349" s="93">
        <v>29.123000000000001</v>
      </c>
      <c r="E349" s="93">
        <v>29.501999999999999</v>
      </c>
      <c r="F349" s="93">
        <v>30.027999999999999</v>
      </c>
      <c r="G349" s="93">
        <v>30.408999999999999</v>
      </c>
      <c r="H349" s="93">
        <v>30.797000000000001</v>
      </c>
      <c r="I349" s="93">
        <v>31.388999999999999</v>
      </c>
      <c r="J349" s="93">
        <v>31.763999999999999</v>
      </c>
      <c r="K349" s="93">
        <v>32.051000000000002</v>
      </c>
      <c r="L349" s="93">
        <v>32.284999999999997</v>
      </c>
      <c r="M349" s="93">
        <v>32.668999999999997</v>
      </c>
      <c r="N349" s="93">
        <v>32.915999999999997</v>
      </c>
      <c r="O349" s="93">
        <v>33.069000000000003</v>
      </c>
      <c r="P349" s="93">
        <v>33.393999999999998</v>
      </c>
      <c r="Q349" s="93">
        <v>33.561999999999998</v>
      </c>
      <c r="R349" s="93">
        <v>33.831000000000003</v>
      </c>
      <c r="S349" s="93">
        <v>34.045999999999999</v>
      </c>
      <c r="T349" s="93">
        <v>34.279000000000003</v>
      </c>
      <c r="U349" s="93">
        <v>34.524000000000001</v>
      </c>
      <c r="V349" s="93">
        <v>34.738</v>
      </c>
      <c r="W349" s="93">
        <v>34.957999999999998</v>
      </c>
      <c r="X349" s="93">
        <v>35.212000000000003</v>
      </c>
      <c r="Y349" s="93">
        <v>35.469000000000001</v>
      </c>
      <c r="Z349" s="93">
        <v>35.712000000000003</v>
      </c>
      <c r="AA349" s="93">
        <v>35.938000000000002</v>
      </c>
      <c r="AB349" s="93">
        <v>36.173000000000002</v>
      </c>
      <c r="AC349" s="93">
        <v>36.423999999999999</v>
      </c>
      <c r="AD349" s="93">
        <v>36.667000000000002</v>
      </c>
      <c r="AE349" s="93">
        <v>36.896999999999998</v>
      </c>
      <c r="AF349" s="93">
        <v>37.110999999999997</v>
      </c>
      <c r="AG349" s="93">
        <v>37.335000000000001</v>
      </c>
      <c r="AH349" s="93">
        <v>37.561999999999998</v>
      </c>
      <c r="AI349" s="93">
        <v>37.780999999999999</v>
      </c>
      <c r="AJ349" s="93">
        <v>37.988999999999997</v>
      </c>
      <c r="AK349" s="93">
        <v>38.188000000000002</v>
      </c>
      <c r="AL349" s="93">
        <v>38.384</v>
      </c>
      <c r="AM349" s="93">
        <v>38.582999999999998</v>
      </c>
      <c r="AN349" s="93">
        <v>38.780999999999999</v>
      </c>
      <c r="AO349" s="93">
        <v>38.978999999999999</v>
      </c>
      <c r="AP349" s="93">
        <v>39.171999999999997</v>
      </c>
      <c r="AQ349" s="93">
        <v>39.363999999999997</v>
      </c>
      <c r="AR349" s="58"/>
      <c r="AS349" s="58"/>
    </row>
    <row r="350" spans="1:45" s="63" customFormat="1" ht="15" x14ac:dyDescent="0.25">
      <c r="A350" s="92" t="s">
        <v>387</v>
      </c>
      <c r="B350" s="92" t="s">
        <v>388</v>
      </c>
      <c r="C350" s="93">
        <v>36.646999999999998</v>
      </c>
      <c r="D350" s="93">
        <v>37.040999999999997</v>
      </c>
      <c r="E350" s="93">
        <v>37.476999999999997</v>
      </c>
      <c r="F350" s="93">
        <v>37.848999999999997</v>
      </c>
      <c r="G350" s="93">
        <v>38.201000000000001</v>
      </c>
      <c r="H350" s="93">
        <v>38.536999999999999</v>
      </c>
      <c r="I350" s="93">
        <v>38.865000000000002</v>
      </c>
      <c r="J350" s="93">
        <v>39.191000000000003</v>
      </c>
      <c r="K350" s="93">
        <v>39.374000000000002</v>
      </c>
      <c r="L350" s="93">
        <v>39.558999999999997</v>
      </c>
      <c r="M350" s="93">
        <v>39.978999999999999</v>
      </c>
      <c r="N350" s="93">
        <v>40.067999999999998</v>
      </c>
      <c r="O350" s="93">
        <v>40.140999999999998</v>
      </c>
      <c r="P350" s="93">
        <v>40.329000000000001</v>
      </c>
      <c r="Q350" s="93">
        <v>40.506</v>
      </c>
      <c r="R350" s="93">
        <v>40.802999999999997</v>
      </c>
      <c r="S350" s="93">
        <v>40.933999999999997</v>
      </c>
      <c r="T350" s="93">
        <v>41.091000000000001</v>
      </c>
      <c r="U350" s="93">
        <v>41.250999999999998</v>
      </c>
      <c r="V350" s="93">
        <v>41.393000000000001</v>
      </c>
      <c r="W350" s="93">
        <v>41.548999999999999</v>
      </c>
      <c r="X350" s="93">
        <v>41.728000000000002</v>
      </c>
      <c r="Y350" s="93">
        <v>41.917999999999999</v>
      </c>
      <c r="Z350" s="93">
        <v>42.118000000000002</v>
      </c>
      <c r="AA350" s="93">
        <v>42.302</v>
      </c>
      <c r="AB350" s="93">
        <v>42.48</v>
      </c>
      <c r="AC350" s="93">
        <v>42.68</v>
      </c>
      <c r="AD350" s="93">
        <v>42.869</v>
      </c>
      <c r="AE350" s="93">
        <v>43.06</v>
      </c>
      <c r="AF350" s="93">
        <v>43.238999999999997</v>
      </c>
      <c r="AG350" s="93">
        <v>43.426000000000002</v>
      </c>
      <c r="AH350" s="93">
        <v>43.597999999999999</v>
      </c>
      <c r="AI350" s="93">
        <v>43.77</v>
      </c>
      <c r="AJ350" s="93">
        <v>43.948</v>
      </c>
      <c r="AK350" s="93">
        <v>44.119</v>
      </c>
      <c r="AL350" s="93">
        <v>44.293999999999997</v>
      </c>
      <c r="AM350" s="93">
        <v>44.460999999999999</v>
      </c>
      <c r="AN350" s="93">
        <v>44.627000000000002</v>
      </c>
      <c r="AO350" s="93">
        <v>44.8</v>
      </c>
      <c r="AP350" s="93">
        <v>44.969000000000001</v>
      </c>
      <c r="AQ350" s="93">
        <v>45.149000000000001</v>
      </c>
      <c r="AR350" s="62"/>
      <c r="AS350" s="62"/>
    </row>
    <row r="351" spans="1:45" s="63" customFormat="1" ht="15" x14ac:dyDescent="0.25">
      <c r="A351" s="92" t="s">
        <v>389</v>
      </c>
      <c r="B351" s="92" t="s">
        <v>390</v>
      </c>
      <c r="C351" s="93">
        <v>34.704999999999998</v>
      </c>
      <c r="D351" s="93">
        <v>34.912999999999997</v>
      </c>
      <c r="E351" s="93">
        <v>34.939</v>
      </c>
      <c r="F351" s="93">
        <v>35.076000000000001</v>
      </c>
      <c r="G351" s="93">
        <v>35.341000000000001</v>
      </c>
      <c r="H351" s="93">
        <v>35.625</v>
      </c>
      <c r="I351" s="93">
        <v>35.878999999999998</v>
      </c>
      <c r="J351" s="93">
        <v>36.091000000000001</v>
      </c>
      <c r="K351" s="93">
        <v>36.198999999999998</v>
      </c>
      <c r="L351" s="93">
        <v>36.448</v>
      </c>
      <c r="M351" s="93">
        <v>36.941000000000003</v>
      </c>
      <c r="N351" s="93">
        <v>37.140999999999998</v>
      </c>
      <c r="O351" s="93">
        <v>37.356000000000002</v>
      </c>
      <c r="P351" s="93">
        <v>37.594000000000001</v>
      </c>
      <c r="Q351" s="93">
        <v>37.82</v>
      </c>
      <c r="R351" s="93">
        <v>37.981999999999999</v>
      </c>
      <c r="S351" s="93">
        <v>38.195</v>
      </c>
      <c r="T351" s="93">
        <v>38.393000000000001</v>
      </c>
      <c r="U351" s="93">
        <v>38.606000000000002</v>
      </c>
      <c r="V351" s="93">
        <v>38.808</v>
      </c>
      <c r="W351" s="93">
        <v>39.021999999999998</v>
      </c>
      <c r="X351" s="93">
        <v>39.280999999999999</v>
      </c>
      <c r="Y351" s="93">
        <v>39.53</v>
      </c>
      <c r="Z351" s="93">
        <v>39.764000000000003</v>
      </c>
      <c r="AA351" s="93">
        <v>39.997999999999998</v>
      </c>
      <c r="AB351" s="93">
        <v>40.234999999999999</v>
      </c>
      <c r="AC351" s="93">
        <v>40.49</v>
      </c>
      <c r="AD351" s="93">
        <v>40.725999999999999</v>
      </c>
      <c r="AE351" s="93">
        <v>40.935000000000002</v>
      </c>
      <c r="AF351" s="93">
        <v>41.15</v>
      </c>
      <c r="AG351" s="93">
        <v>41.353999999999999</v>
      </c>
      <c r="AH351" s="93">
        <v>41.557000000000002</v>
      </c>
      <c r="AI351" s="93">
        <v>41.737000000000002</v>
      </c>
      <c r="AJ351" s="93">
        <v>41.896000000000001</v>
      </c>
      <c r="AK351" s="93">
        <v>42.061</v>
      </c>
      <c r="AL351" s="93">
        <v>42.210999999999999</v>
      </c>
      <c r="AM351" s="93">
        <v>42.356000000000002</v>
      </c>
      <c r="AN351" s="93">
        <v>42.491</v>
      </c>
      <c r="AO351" s="93">
        <v>42.625999999999998</v>
      </c>
      <c r="AP351" s="93">
        <v>42.767000000000003</v>
      </c>
      <c r="AQ351" s="93">
        <v>42.911999999999999</v>
      </c>
      <c r="AR351" s="62"/>
      <c r="AS351" s="62"/>
    </row>
    <row r="352" spans="1:45" s="63" customFormat="1" ht="15" x14ac:dyDescent="0.25">
      <c r="A352" s="92" t="s">
        <v>391</v>
      </c>
      <c r="B352" s="92" t="s">
        <v>392</v>
      </c>
      <c r="C352" s="93">
        <v>51.281999999999996</v>
      </c>
      <c r="D352" s="93">
        <v>51.646000000000001</v>
      </c>
      <c r="E352" s="93">
        <v>51.972999999999999</v>
      </c>
      <c r="F352" s="93">
        <v>52.311999999999998</v>
      </c>
      <c r="G352" s="93">
        <v>52.606000000000002</v>
      </c>
      <c r="H352" s="93">
        <v>52.808</v>
      </c>
      <c r="I352" s="93">
        <v>53.09</v>
      </c>
      <c r="J352" s="93">
        <v>53.347000000000001</v>
      </c>
      <c r="K352" s="93">
        <v>53.512999999999998</v>
      </c>
      <c r="L352" s="93">
        <v>53.512999999999998</v>
      </c>
      <c r="M352" s="93">
        <v>53.941000000000003</v>
      </c>
      <c r="N352" s="93">
        <v>54.396000000000001</v>
      </c>
      <c r="O352" s="93">
        <v>54.823</v>
      </c>
      <c r="P352" s="93">
        <v>55.38</v>
      </c>
      <c r="Q352" s="93">
        <v>55.985999999999997</v>
      </c>
      <c r="R352" s="93">
        <v>56.512999999999998</v>
      </c>
      <c r="S352" s="93">
        <v>57.08</v>
      </c>
      <c r="T352" s="93">
        <v>57.655999999999999</v>
      </c>
      <c r="U352" s="93">
        <v>58.206000000000003</v>
      </c>
      <c r="V352" s="93">
        <v>58.731999999999999</v>
      </c>
      <c r="W352" s="93">
        <v>59.244999999999997</v>
      </c>
      <c r="X352" s="93">
        <v>59.869</v>
      </c>
      <c r="Y352" s="93">
        <v>60.497</v>
      </c>
      <c r="Z352" s="93">
        <v>61.094999999999999</v>
      </c>
      <c r="AA352" s="93">
        <v>61.661999999999999</v>
      </c>
      <c r="AB352" s="93">
        <v>62.228999999999999</v>
      </c>
      <c r="AC352" s="93">
        <v>62.81</v>
      </c>
      <c r="AD352" s="93">
        <v>63.383000000000003</v>
      </c>
      <c r="AE352" s="93">
        <v>63.92</v>
      </c>
      <c r="AF352" s="93">
        <v>64.441999999999993</v>
      </c>
      <c r="AG352" s="93">
        <v>64.968000000000004</v>
      </c>
      <c r="AH352" s="93">
        <v>65.489000000000004</v>
      </c>
      <c r="AI352" s="93">
        <v>66.004999999999995</v>
      </c>
      <c r="AJ352" s="93">
        <v>66.501000000000005</v>
      </c>
      <c r="AK352" s="93">
        <v>66.983999999999995</v>
      </c>
      <c r="AL352" s="93">
        <v>67.459999999999994</v>
      </c>
      <c r="AM352" s="93">
        <v>67.91</v>
      </c>
      <c r="AN352" s="93">
        <v>68.36</v>
      </c>
      <c r="AO352" s="93">
        <v>68.802000000000007</v>
      </c>
      <c r="AP352" s="93">
        <v>69.228999999999999</v>
      </c>
      <c r="AQ352" s="93">
        <v>69.668999999999997</v>
      </c>
      <c r="AR352" s="62"/>
      <c r="AS352" s="62"/>
    </row>
    <row r="353" spans="1:45" s="63" customFormat="1" ht="15" x14ac:dyDescent="0.25">
      <c r="A353" s="92" t="s">
        <v>393</v>
      </c>
      <c r="B353" s="92" t="s">
        <v>394</v>
      </c>
      <c r="C353" s="93">
        <v>24.873999999999999</v>
      </c>
      <c r="D353" s="93">
        <v>25.277000000000001</v>
      </c>
      <c r="E353" s="93">
        <v>25.73</v>
      </c>
      <c r="F353" s="93">
        <v>26.181999999999999</v>
      </c>
      <c r="G353" s="93">
        <v>26.484000000000002</v>
      </c>
      <c r="H353" s="93">
        <v>26.827999999999999</v>
      </c>
      <c r="I353" s="93">
        <v>27.077000000000002</v>
      </c>
      <c r="J353" s="93">
        <v>27.327999999999999</v>
      </c>
      <c r="K353" s="93">
        <v>27.405999999999999</v>
      </c>
      <c r="L353" s="93">
        <v>27.550999999999998</v>
      </c>
      <c r="M353" s="93">
        <v>27.969000000000001</v>
      </c>
      <c r="N353" s="93">
        <v>28.274999999999999</v>
      </c>
      <c r="O353" s="93">
        <v>28.452999999999999</v>
      </c>
      <c r="P353" s="93">
        <v>28.765999999999998</v>
      </c>
      <c r="Q353" s="93">
        <v>29.125</v>
      </c>
      <c r="R353" s="93">
        <v>29.521999999999998</v>
      </c>
      <c r="S353" s="93">
        <v>29.827000000000002</v>
      </c>
      <c r="T353" s="93">
        <v>30.117000000000001</v>
      </c>
      <c r="U353" s="93">
        <v>30.407</v>
      </c>
      <c r="V353" s="93">
        <v>30.701000000000001</v>
      </c>
      <c r="W353" s="93">
        <v>30.98</v>
      </c>
      <c r="X353" s="93">
        <v>31.29</v>
      </c>
      <c r="Y353" s="93">
        <v>31.58</v>
      </c>
      <c r="Z353" s="93">
        <v>31.876999999999999</v>
      </c>
      <c r="AA353" s="93">
        <v>32.167999999999999</v>
      </c>
      <c r="AB353" s="93">
        <v>32.451999999999998</v>
      </c>
      <c r="AC353" s="93">
        <v>32.734000000000002</v>
      </c>
      <c r="AD353" s="93">
        <v>33.006</v>
      </c>
      <c r="AE353" s="93">
        <v>33.277999999999999</v>
      </c>
      <c r="AF353" s="93">
        <v>33.531999999999996</v>
      </c>
      <c r="AG353" s="93">
        <v>33.776000000000003</v>
      </c>
      <c r="AH353" s="93">
        <v>34.012</v>
      </c>
      <c r="AI353" s="93">
        <v>34.241999999999997</v>
      </c>
      <c r="AJ353" s="93">
        <v>34.475000000000001</v>
      </c>
      <c r="AK353" s="93">
        <v>34.689</v>
      </c>
      <c r="AL353" s="93">
        <v>34.896999999999998</v>
      </c>
      <c r="AM353" s="93">
        <v>35.097999999999999</v>
      </c>
      <c r="AN353" s="93">
        <v>35.295000000000002</v>
      </c>
      <c r="AO353" s="93">
        <v>35.494</v>
      </c>
      <c r="AP353" s="93">
        <v>35.679000000000002</v>
      </c>
      <c r="AQ353" s="93">
        <v>35.865000000000002</v>
      </c>
      <c r="AR353" s="62"/>
      <c r="AS353" s="62"/>
    </row>
    <row r="354" spans="1:45" s="63" customFormat="1" ht="15" x14ac:dyDescent="0.25">
      <c r="A354" s="92" t="s">
        <v>395</v>
      </c>
      <c r="B354" s="92" t="s">
        <v>396</v>
      </c>
      <c r="C354" s="93">
        <v>20.152000000000001</v>
      </c>
      <c r="D354" s="93">
        <v>20.731000000000002</v>
      </c>
      <c r="E354" s="93">
        <v>20.518999999999998</v>
      </c>
      <c r="F354" s="93">
        <v>20.78</v>
      </c>
      <c r="G354" s="93">
        <v>20.966999999999999</v>
      </c>
      <c r="H354" s="93">
        <v>21.146000000000001</v>
      </c>
      <c r="I354" s="93">
        <v>21.553999999999998</v>
      </c>
      <c r="J354" s="93">
        <v>21.93</v>
      </c>
      <c r="K354" s="93">
        <v>22.152999999999999</v>
      </c>
      <c r="L354" s="93">
        <v>22.408000000000001</v>
      </c>
      <c r="M354" s="93">
        <v>22.710999999999999</v>
      </c>
      <c r="N354" s="93">
        <v>22.904</v>
      </c>
      <c r="O354" s="93">
        <v>23.024000000000001</v>
      </c>
      <c r="P354" s="93">
        <v>23.242000000000001</v>
      </c>
      <c r="Q354" s="93">
        <v>23.359000000000002</v>
      </c>
      <c r="R354" s="93">
        <v>23.532</v>
      </c>
      <c r="S354" s="93">
        <v>23.702000000000002</v>
      </c>
      <c r="T354" s="93">
        <v>23.861999999999998</v>
      </c>
      <c r="U354" s="93">
        <v>24.035</v>
      </c>
      <c r="V354" s="93">
        <v>24.193000000000001</v>
      </c>
      <c r="W354" s="93">
        <v>24.341999999999999</v>
      </c>
      <c r="X354" s="93">
        <v>24.521999999999998</v>
      </c>
      <c r="Y354" s="93">
        <v>24.690999999999999</v>
      </c>
      <c r="Z354" s="93">
        <v>24.867000000000001</v>
      </c>
      <c r="AA354" s="93">
        <v>25.023</v>
      </c>
      <c r="AB354" s="93">
        <v>25.186</v>
      </c>
      <c r="AC354" s="93">
        <v>25.353000000000002</v>
      </c>
      <c r="AD354" s="93">
        <v>25.51</v>
      </c>
      <c r="AE354" s="93">
        <v>25.658000000000001</v>
      </c>
      <c r="AF354" s="93">
        <v>25.803000000000001</v>
      </c>
      <c r="AG354" s="93">
        <v>25.949000000000002</v>
      </c>
      <c r="AH354" s="93">
        <v>26.084</v>
      </c>
      <c r="AI354" s="93">
        <v>26.216000000000001</v>
      </c>
      <c r="AJ354" s="93">
        <v>26.347999999999999</v>
      </c>
      <c r="AK354" s="93">
        <v>26.475999999999999</v>
      </c>
      <c r="AL354" s="93">
        <v>26.605</v>
      </c>
      <c r="AM354" s="93">
        <v>26.722999999999999</v>
      </c>
      <c r="AN354" s="93">
        <v>26.838999999999999</v>
      </c>
      <c r="AO354" s="93">
        <v>26.96</v>
      </c>
      <c r="AP354" s="93">
        <v>27.074000000000002</v>
      </c>
      <c r="AQ354" s="93">
        <v>27.190999999999999</v>
      </c>
      <c r="AR354" s="62"/>
      <c r="AS354" s="62"/>
    </row>
    <row r="355" spans="1:45" s="63" customFormat="1" ht="15" x14ac:dyDescent="0.25">
      <c r="A355" s="92" t="s">
        <v>776</v>
      </c>
      <c r="B355" s="92" t="s">
        <v>991</v>
      </c>
      <c r="C355" s="93">
        <v>167.584</v>
      </c>
      <c r="D355" s="93">
        <v>169.482</v>
      </c>
      <c r="E355" s="93">
        <v>170.874</v>
      </c>
      <c r="F355" s="93">
        <v>171.85</v>
      </c>
      <c r="G355" s="93">
        <v>173.21</v>
      </c>
      <c r="H355" s="93">
        <v>174.62299999999999</v>
      </c>
      <c r="I355" s="93">
        <v>176.40600000000001</v>
      </c>
      <c r="J355" s="93">
        <v>177.29400000000001</v>
      </c>
      <c r="K355" s="93">
        <v>177.572</v>
      </c>
      <c r="L355" s="93">
        <v>178.33699999999999</v>
      </c>
      <c r="M355" s="93">
        <v>180.34100000000001</v>
      </c>
      <c r="N355" s="93">
        <v>181.191</v>
      </c>
      <c r="O355" s="93">
        <v>182.09299999999999</v>
      </c>
      <c r="P355" s="93">
        <v>183.29499999999999</v>
      </c>
      <c r="Q355" s="93">
        <v>184.714</v>
      </c>
      <c r="R355" s="93">
        <v>186.07599999999999</v>
      </c>
      <c r="S355" s="93">
        <v>187.17599999999999</v>
      </c>
      <c r="T355" s="93">
        <v>188.30199999999999</v>
      </c>
      <c r="U355" s="93">
        <v>189.381</v>
      </c>
      <c r="V355" s="93">
        <v>190.51599999999999</v>
      </c>
      <c r="W355" s="93">
        <v>191.57499999999999</v>
      </c>
      <c r="X355" s="93">
        <v>193.03200000000001</v>
      </c>
      <c r="Y355" s="93">
        <v>194.447</v>
      </c>
      <c r="Z355" s="93">
        <v>195.834</v>
      </c>
      <c r="AA355" s="93">
        <v>197.22900000000001</v>
      </c>
      <c r="AB355" s="93">
        <v>198.584</v>
      </c>
      <c r="AC355" s="93">
        <v>200.083</v>
      </c>
      <c r="AD355" s="93">
        <v>201.506</v>
      </c>
      <c r="AE355" s="93">
        <v>202.83799999999999</v>
      </c>
      <c r="AF355" s="93">
        <v>204.166</v>
      </c>
      <c r="AG355" s="93">
        <v>205.45</v>
      </c>
      <c r="AH355" s="93">
        <v>206.755</v>
      </c>
      <c r="AI355" s="93">
        <v>208.005</v>
      </c>
      <c r="AJ355" s="93">
        <v>209.20599999999999</v>
      </c>
      <c r="AK355" s="93">
        <v>210.352</v>
      </c>
      <c r="AL355" s="93">
        <v>211.46700000000001</v>
      </c>
      <c r="AM355" s="93">
        <v>212.55099999999999</v>
      </c>
      <c r="AN355" s="93">
        <v>213.62700000000001</v>
      </c>
      <c r="AO355" s="93">
        <v>214.67599999999999</v>
      </c>
      <c r="AP355" s="93">
        <v>215.66800000000001</v>
      </c>
      <c r="AQ355" s="93">
        <v>216.7</v>
      </c>
      <c r="AR355" s="62"/>
      <c r="AS355" s="62"/>
    </row>
    <row r="356" spans="1:45" s="65" customFormat="1" ht="15" x14ac:dyDescent="0.25">
      <c r="A356" s="92" t="s">
        <v>156</v>
      </c>
      <c r="B356" s="92" t="s">
        <v>157</v>
      </c>
      <c r="C356" s="93">
        <v>20.573</v>
      </c>
      <c r="D356" s="93">
        <v>20.59</v>
      </c>
      <c r="E356" s="93">
        <v>20.609000000000002</v>
      </c>
      <c r="F356" s="93">
        <v>20.625</v>
      </c>
      <c r="G356" s="93">
        <v>20.73</v>
      </c>
      <c r="H356" s="93">
        <v>20.82</v>
      </c>
      <c r="I356" s="93">
        <v>20.991</v>
      </c>
      <c r="J356" s="93">
        <v>21.154</v>
      </c>
      <c r="K356" s="93">
        <v>21.245999999999999</v>
      </c>
      <c r="L356" s="93">
        <v>21.353000000000002</v>
      </c>
      <c r="M356" s="93">
        <v>21.532</v>
      </c>
      <c r="N356" s="93">
        <v>21.547000000000001</v>
      </c>
      <c r="O356" s="93">
        <v>21.687000000000001</v>
      </c>
      <c r="P356" s="93">
        <v>21.888000000000002</v>
      </c>
      <c r="Q356" s="93">
        <v>21.937999999999999</v>
      </c>
      <c r="R356" s="93">
        <v>22.117999999999999</v>
      </c>
      <c r="S356" s="93">
        <v>22.242999999999999</v>
      </c>
      <c r="T356" s="93">
        <v>22.369</v>
      </c>
      <c r="U356" s="93">
        <v>22.501000000000001</v>
      </c>
      <c r="V356" s="93">
        <v>22.64</v>
      </c>
      <c r="W356" s="93">
        <v>22.768999999999998</v>
      </c>
      <c r="X356" s="93">
        <v>22.972999999999999</v>
      </c>
      <c r="Y356" s="93">
        <v>23.166</v>
      </c>
      <c r="Z356" s="93">
        <v>23.37</v>
      </c>
      <c r="AA356" s="93">
        <v>23.57</v>
      </c>
      <c r="AB356" s="93">
        <v>23.765000000000001</v>
      </c>
      <c r="AC356" s="93">
        <v>23.992999999999999</v>
      </c>
      <c r="AD356" s="93">
        <v>24.2</v>
      </c>
      <c r="AE356" s="93">
        <v>24.41</v>
      </c>
      <c r="AF356" s="93">
        <v>24.614999999999998</v>
      </c>
      <c r="AG356" s="93">
        <v>24.815000000000001</v>
      </c>
      <c r="AH356" s="93">
        <v>25.027000000000001</v>
      </c>
      <c r="AI356" s="93">
        <v>25.225999999999999</v>
      </c>
      <c r="AJ356" s="93">
        <v>25.422999999999998</v>
      </c>
      <c r="AK356" s="93">
        <v>25.619</v>
      </c>
      <c r="AL356" s="93">
        <v>25.811</v>
      </c>
      <c r="AM356" s="93">
        <v>26.007000000000001</v>
      </c>
      <c r="AN356" s="93">
        <v>26.193999999999999</v>
      </c>
      <c r="AO356" s="93">
        <v>26.381</v>
      </c>
      <c r="AP356" s="93">
        <v>26.561</v>
      </c>
      <c r="AQ356" s="93">
        <v>26.747</v>
      </c>
      <c r="AR356" s="58"/>
      <c r="AS356" s="58"/>
    </row>
    <row r="357" spans="1:45" s="63" customFormat="1" ht="15" x14ac:dyDescent="0.25">
      <c r="A357" s="92" t="s">
        <v>158</v>
      </c>
      <c r="B357" s="92" t="s">
        <v>159</v>
      </c>
      <c r="C357" s="93">
        <v>35.655999999999999</v>
      </c>
      <c r="D357" s="93">
        <v>36.131999999999998</v>
      </c>
      <c r="E357" s="93">
        <v>36.441000000000003</v>
      </c>
      <c r="F357" s="93">
        <v>36.659999999999997</v>
      </c>
      <c r="G357" s="93">
        <v>36.771999999999998</v>
      </c>
      <c r="H357" s="93">
        <v>36.941000000000003</v>
      </c>
      <c r="I357" s="93">
        <v>37.238999999999997</v>
      </c>
      <c r="J357" s="93">
        <v>37.396999999999998</v>
      </c>
      <c r="K357" s="93">
        <v>37.335999999999999</v>
      </c>
      <c r="L357" s="93">
        <v>37.433999999999997</v>
      </c>
      <c r="M357" s="93">
        <v>37.648000000000003</v>
      </c>
      <c r="N357" s="93">
        <v>37.889000000000003</v>
      </c>
      <c r="O357" s="93">
        <v>37.985999999999997</v>
      </c>
      <c r="P357" s="93">
        <v>38.115000000000002</v>
      </c>
      <c r="Q357" s="93">
        <v>38.314999999999998</v>
      </c>
      <c r="R357" s="93">
        <v>38.466000000000001</v>
      </c>
      <c r="S357" s="93">
        <v>38.646000000000001</v>
      </c>
      <c r="T357" s="93">
        <v>38.841000000000001</v>
      </c>
      <c r="U357" s="93">
        <v>39.026000000000003</v>
      </c>
      <c r="V357" s="93">
        <v>39.207999999999998</v>
      </c>
      <c r="W357" s="93">
        <v>39.4</v>
      </c>
      <c r="X357" s="93">
        <v>39.689</v>
      </c>
      <c r="Y357" s="93">
        <v>39.969000000000001</v>
      </c>
      <c r="Z357" s="93">
        <v>40.241</v>
      </c>
      <c r="AA357" s="93">
        <v>40.509</v>
      </c>
      <c r="AB357" s="93">
        <v>40.78</v>
      </c>
      <c r="AC357" s="93">
        <v>41.085000000000001</v>
      </c>
      <c r="AD357" s="93">
        <v>41.375999999999998</v>
      </c>
      <c r="AE357" s="93">
        <v>41.652000000000001</v>
      </c>
      <c r="AF357" s="93">
        <v>41.918999999999997</v>
      </c>
      <c r="AG357" s="93">
        <v>42.182000000000002</v>
      </c>
      <c r="AH357" s="93">
        <v>42.457000000000001</v>
      </c>
      <c r="AI357" s="93">
        <v>42.720999999999997</v>
      </c>
      <c r="AJ357" s="93">
        <v>42.965000000000003</v>
      </c>
      <c r="AK357" s="93">
        <v>43.197000000000003</v>
      </c>
      <c r="AL357" s="93">
        <v>43.427999999999997</v>
      </c>
      <c r="AM357" s="93">
        <v>43.646999999999998</v>
      </c>
      <c r="AN357" s="93">
        <v>43.866999999999997</v>
      </c>
      <c r="AO357" s="93">
        <v>44.084000000000003</v>
      </c>
      <c r="AP357" s="93">
        <v>44.283999999999999</v>
      </c>
      <c r="AQ357" s="93">
        <v>44.502000000000002</v>
      </c>
      <c r="AR357" s="62"/>
      <c r="AS357" s="62"/>
    </row>
    <row r="358" spans="1:45" s="63" customFormat="1" ht="15" x14ac:dyDescent="0.25">
      <c r="A358" s="92" t="s">
        <v>647</v>
      </c>
      <c r="B358" s="92" t="s">
        <v>648</v>
      </c>
      <c r="C358" s="93">
        <v>25.167999999999999</v>
      </c>
      <c r="D358" s="93">
        <v>25.64</v>
      </c>
      <c r="E358" s="93">
        <v>26.109000000000002</v>
      </c>
      <c r="F358" s="93">
        <v>26.484000000000002</v>
      </c>
      <c r="G358" s="93">
        <v>26.981000000000002</v>
      </c>
      <c r="H358" s="93">
        <v>27.457000000000001</v>
      </c>
      <c r="I358" s="93">
        <v>28.04</v>
      </c>
      <c r="J358" s="93">
        <v>28.148</v>
      </c>
      <c r="K358" s="93">
        <v>28.085000000000001</v>
      </c>
      <c r="L358" s="93">
        <v>28.222999999999999</v>
      </c>
      <c r="M358" s="93">
        <v>28.776</v>
      </c>
      <c r="N358" s="93">
        <v>29.018999999999998</v>
      </c>
      <c r="O358" s="93">
        <v>29.236999999999998</v>
      </c>
      <c r="P358" s="93">
        <v>29.513000000000002</v>
      </c>
      <c r="Q358" s="93">
        <v>29.835999999999999</v>
      </c>
      <c r="R358" s="93">
        <v>30.132999999999999</v>
      </c>
      <c r="S358" s="93">
        <v>30.35</v>
      </c>
      <c r="T358" s="93">
        <v>30.571999999999999</v>
      </c>
      <c r="U358" s="93">
        <v>30.773</v>
      </c>
      <c r="V358" s="93">
        <v>30.975999999999999</v>
      </c>
      <c r="W358" s="93">
        <v>31.169</v>
      </c>
      <c r="X358" s="93">
        <v>31.425000000000001</v>
      </c>
      <c r="Y358" s="93">
        <v>31.675999999999998</v>
      </c>
      <c r="Z358" s="93">
        <v>31.908000000000001</v>
      </c>
      <c r="AA358" s="93">
        <v>32.143000000000001</v>
      </c>
      <c r="AB358" s="93">
        <v>32.375999999999998</v>
      </c>
      <c r="AC358" s="93">
        <v>32.622</v>
      </c>
      <c r="AD358" s="93">
        <v>32.863</v>
      </c>
      <c r="AE358" s="93">
        <v>33.084000000000003</v>
      </c>
      <c r="AF358" s="93">
        <v>33.301000000000002</v>
      </c>
      <c r="AG358" s="93">
        <v>33.511000000000003</v>
      </c>
      <c r="AH358" s="93">
        <v>33.713000000000001</v>
      </c>
      <c r="AI358" s="93">
        <v>33.912999999999997</v>
      </c>
      <c r="AJ358" s="93">
        <v>34.106000000000002</v>
      </c>
      <c r="AK358" s="93">
        <v>34.289000000000001</v>
      </c>
      <c r="AL358" s="93">
        <v>34.463000000000001</v>
      </c>
      <c r="AM358" s="93">
        <v>34.625999999999998</v>
      </c>
      <c r="AN358" s="93">
        <v>34.790999999999997</v>
      </c>
      <c r="AO358" s="93">
        <v>34.951999999999998</v>
      </c>
      <c r="AP358" s="93">
        <v>35.103000000000002</v>
      </c>
      <c r="AQ358" s="93">
        <v>35.26</v>
      </c>
      <c r="AR358" s="62"/>
      <c r="AS358" s="62"/>
    </row>
    <row r="359" spans="1:45" s="63" customFormat="1" ht="15" x14ac:dyDescent="0.25">
      <c r="A359" s="92" t="s">
        <v>649</v>
      </c>
      <c r="B359" s="92" t="s">
        <v>650</v>
      </c>
      <c r="C359" s="93">
        <v>18.757000000000001</v>
      </c>
      <c r="D359" s="93">
        <v>18.864000000000001</v>
      </c>
      <c r="E359" s="93">
        <v>18.826000000000001</v>
      </c>
      <c r="F359" s="93">
        <v>18.856999999999999</v>
      </c>
      <c r="G359" s="93">
        <v>18.991</v>
      </c>
      <c r="H359" s="93">
        <v>19.18</v>
      </c>
      <c r="I359" s="93">
        <v>19.321999999999999</v>
      </c>
      <c r="J359" s="93">
        <v>19.385000000000002</v>
      </c>
      <c r="K359" s="93">
        <v>19.425999999999998</v>
      </c>
      <c r="L359" s="93">
        <v>19.468</v>
      </c>
      <c r="M359" s="93">
        <v>19.641999999999999</v>
      </c>
      <c r="N359" s="93">
        <v>19.693000000000001</v>
      </c>
      <c r="O359" s="93">
        <v>19.789000000000001</v>
      </c>
      <c r="P359" s="93">
        <v>19.945</v>
      </c>
      <c r="Q359" s="93">
        <v>20.158000000000001</v>
      </c>
      <c r="R359" s="93">
        <v>20.306999999999999</v>
      </c>
      <c r="S359" s="93">
        <v>20.385000000000002</v>
      </c>
      <c r="T359" s="93">
        <v>20.475999999999999</v>
      </c>
      <c r="U359" s="93">
        <v>20.562000000000001</v>
      </c>
      <c r="V359" s="93">
        <v>20.661000000000001</v>
      </c>
      <c r="W359" s="93">
        <v>20.753</v>
      </c>
      <c r="X359" s="93">
        <v>20.876000000000001</v>
      </c>
      <c r="Y359" s="93">
        <v>21.004000000000001</v>
      </c>
      <c r="Z359" s="93">
        <v>21.120999999999999</v>
      </c>
      <c r="AA359" s="93">
        <v>21.245000000000001</v>
      </c>
      <c r="AB359" s="93">
        <v>21.359000000000002</v>
      </c>
      <c r="AC359" s="93">
        <v>21.492000000000001</v>
      </c>
      <c r="AD359" s="93">
        <v>21.611999999999998</v>
      </c>
      <c r="AE359" s="93">
        <v>21.72</v>
      </c>
      <c r="AF359" s="93">
        <v>21.829000000000001</v>
      </c>
      <c r="AG359" s="93">
        <v>21.933</v>
      </c>
      <c r="AH359" s="93">
        <v>22.042000000000002</v>
      </c>
      <c r="AI359" s="93">
        <v>22.146999999999998</v>
      </c>
      <c r="AJ359" s="93">
        <v>22.244</v>
      </c>
      <c r="AK359" s="93">
        <v>22.335000000000001</v>
      </c>
      <c r="AL359" s="93">
        <v>22.43</v>
      </c>
      <c r="AM359" s="93">
        <v>22.527999999999999</v>
      </c>
      <c r="AN359" s="93">
        <v>22.623000000000001</v>
      </c>
      <c r="AO359" s="93">
        <v>22.715</v>
      </c>
      <c r="AP359" s="93">
        <v>22.802</v>
      </c>
      <c r="AQ359" s="93">
        <v>22.896999999999998</v>
      </c>
      <c r="AR359" s="62"/>
      <c r="AS359" s="62"/>
    </row>
    <row r="360" spans="1:45" s="63" customFormat="1" ht="15" x14ac:dyDescent="0.25">
      <c r="A360" s="92" t="s">
        <v>651</v>
      </c>
      <c r="B360" s="92" t="s">
        <v>652</v>
      </c>
      <c r="C360" s="93">
        <v>40.450000000000003</v>
      </c>
      <c r="D360" s="93">
        <v>40.965000000000003</v>
      </c>
      <c r="E360" s="93">
        <v>41.508000000000003</v>
      </c>
      <c r="F360" s="93">
        <v>41.884999999999998</v>
      </c>
      <c r="G360" s="93">
        <v>42.226999999999997</v>
      </c>
      <c r="H360" s="93">
        <v>42.625999999999998</v>
      </c>
      <c r="I360" s="93">
        <v>43.058999999999997</v>
      </c>
      <c r="J360" s="93">
        <v>43.384999999999998</v>
      </c>
      <c r="K360" s="93">
        <v>43.558999999999997</v>
      </c>
      <c r="L360" s="93">
        <v>43.884999999999998</v>
      </c>
      <c r="M360" s="93">
        <v>44.314</v>
      </c>
      <c r="N360" s="93">
        <v>44.533000000000001</v>
      </c>
      <c r="O360" s="93">
        <v>44.780999999999999</v>
      </c>
      <c r="P360" s="93">
        <v>45.170999999999999</v>
      </c>
      <c r="Q360" s="93">
        <v>45.491</v>
      </c>
      <c r="R360" s="93">
        <v>45.896000000000001</v>
      </c>
      <c r="S360" s="93">
        <v>46.203000000000003</v>
      </c>
      <c r="T360" s="93">
        <v>46.526000000000003</v>
      </c>
      <c r="U360" s="93">
        <v>46.841000000000001</v>
      </c>
      <c r="V360" s="93">
        <v>47.177999999999997</v>
      </c>
      <c r="W360" s="93">
        <v>47.465000000000003</v>
      </c>
      <c r="X360" s="93">
        <v>47.857999999999997</v>
      </c>
      <c r="Y360" s="93">
        <v>48.218000000000004</v>
      </c>
      <c r="Z360" s="93">
        <v>48.598999999999997</v>
      </c>
      <c r="AA360" s="93">
        <v>48.972999999999999</v>
      </c>
      <c r="AB360" s="93">
        <v>49.328000000000003</v>
      </c>
      <c r="AC360" s="93">
        <v>49.707000000000001</v>
      </c>
      <c r="AD360" s="93">
        <v>50.06</v>
      </c>
      <c r="AE360" s="93">
        <v>50.401000000000003</v>
      </c>
      <c r="AF360" s="93">
        <v>50.738999999999997</v>
      </c>
      <c r="AG360" s="93">
        <v>51.067999999999998</v>
      </c>
      <c r="AH360" s="93">
        <v>51.39</v>
      </c>
      <c r="AI360" s="93">
        <v>51.698</v>
      </c>
      <c r="AJ360" s="93">
        <v>52.005000000000003</v>
      </c>
      <c r="AK360" s="93">
        <v>52.293999999999997</v>
      </c>
      <c r="AL360" s="93">
        <v>52.567</v>
      </c>
      <c r="AM360" s="93">
        <v>52.826999999999998</v>
      </c>
      <c r="AN360" s="93">
        <v>53.094000000000001</v>
      </c>
      <c r="AO360" s="93">
        <v>53.35</v>
      </c>
      <c r="AP360" s="93">
        <v>53.594000000000001</v>
      </c>
      <c r="AQ360" s="93">
        <v>53.84</v>
      </c>
      <c r="AR360" s="62"/>
      <c r="AS360" s="62"/>
    </row>
    <row r="361" spans="1:45" s="63" customFormat="1" ht="15" x14ac:dyDescent="0.25">
      <c r="A361" s="92" t="s">
        <v>653</v>
      </c>
      <c r="B361" s="92" t="s">
        <v>654</v>
      </c>
      <c r="C361" s="93">
        <v>26.98</v>
      </c>
      <c r="D361" s="93">
        <v>27.291</v>
      </c>
      <c r="E361" s="93">
        <v>27.382000000000001</v>
      </c>
      <c r="F361" s="93">
        <v>27.338999999999999</v>
      </c>
      <c r="G361" s="93">
        <v>27.509</v>
      </c>
      <c r="H361" s="93">
        <v>27.599</v>
      </c>
      <c r="I361" s="93">
        <v>27.754999999999999</v>
      </c>
      <c r="J361" s="93">
        <v>27.824999999999999</v>
      </c>
      <c r="K361" s="93">
        <v>27.920999999999999</v>
      </c>
      <c r="L361" s="93">
        <v>27.975000000000001</v>
      </c>
      <c r="M361" s="93">
        <v>28.428999999999998</v>
      </c>
      <c r="N361" s="93">
        <v>28.510999999999999</v>
      </c>
      <c r="O361" s="93">
        <v>28.613</v>
      </c>
      <c r="P361" s="93">
        <v>28.661999999999999</v>
      </c>
      <c r="Q361" s="93">
        <v>28.975999999999999</v>
      </c>
      <c r="R361" s="93">
        <v>29.157</v>
      </c>
      <c r="S361" s="93">
        <v>29.347999999999999</v>
      </c>
      <c r="T361" s="93">
        <v>29.518999999999998</v>
      </c>
      <c r="U361" s="93">
        <v>29.678000000000001</v>
      </c>
      <c r="V361" s="93">
        <v>29.853999999999999</v>
      </c>
      <c r="W361" s="93">
        <v>30.016999999999999</v>
      </c>
      <c r="X361" s="93">
        <v>30.210999999999999</v>
      </c>
      <c r="Y361" s="93">
        <v>30.411999999999999</v>
      </c>
      <c r="Z361" s="93">
        <v>30.596</v>
      </c>
      <c r="AA361" s="93">
        <v>30.789000000000001</v>
      </c>
      <c r="AB361" s="93">
        <v>30.975999999999999</v>
      </c>
      <c r="AC361" s="93">
        <v>31.184999999999999</v>
      </c>
      <c r="AD361" s="93">
        <v>31.396000000000001</v>
      </c>
      <c r="AE361" s="93">
        <v>31.571000000000002</v>
      </c>
      <c r="AF361" s="93">
        <v>31.763000000000002</v>
      </c>
      <c r="AG361" s="93">
        <v>31.942</v>
      </c>
      <c r="AH361" s="93">
        <v>32.125999999999998</v>
      </c>
      <c r="AI361" s="93">
        <v>32.299999999999997</v>
      </c>
      <c r="AJ361" s="93">
        <v>32.462000000000003</v>
      </c>
      <c r="AK361" s="93">
        <v>32.616999999999997</v>
      </c>
      <c r="AL361" s="93">
        <v>32.768000000000001</v>
      </c>
      <c r="AM361" s="93">
        <v>32.915999999999997</v>
      </c>
      <c r="AN361" s="93">
        <v>33.058</v>
      </c>
      <c r="AO361" s="93">
        <v>33.195</v>
      </c>
      <c r="AP361" s="93">
        <v>33.323999999999998</v>
      </c>
      <c r="AQ361" s="93">
        <v>33.454000000000001</v>
      </c>
      <c r="AR361" s="62"/>
      <c r="AS361" s="62"/>
    </row>
    <row r="362" spans="1:45" s="65" customFormat="1" ht="15" x14ac:dyDescent="0.25">
      <c r="A362" s="92" t="s">
        <v>777</v>
      </c>
      <c r="B362" s="92" t="s">
        <v>992</v>
      </c>
      <c r="C362" s="93">
        <v>236.49299999999999</v>
      </c>
      <c r="D362" s="93">
        <v>237.196</v>
      </c>
      <c r="E362" s="93">
        <v>238.374</v>
      </c>
      <c r="F362" s="93">
        <v>239.96100000000001</v>
      </c>
      <c r="G362" s="93">
        <v>241.95500000000001</v>
      </c>
      <c r="H362" s="93">
        <v>243.84700000000001</v>
      </c>
      <c r="I362" s="93">
        <v>245.85599999999999</v>
      </c>
      <c r="J362" s="93">
        <v>247.23500000000001</v>
      </c>
      <c r="K362" s="93">
        <v>248.99799999999999</v>
      </c>
      <c r="L362" s="93">
        <v>250.79</v>
      </c>
      <c r="M362" s="93">
        <v>253.86199999999999</v>
      </c>
      <c r="N362" s="93">
        <v>255.88399999999999</v>
      </c>
      <c r="O362" s="93">
        <v>257.755</v>
      </c>
      <c r="P362" s="93">
        <v>260.27100000000002</v>
      </c>
      <c r="Q362" s="93">
        <v>262.82</v>
      </c>
      <c r="R362" s="93">
        <v>265.10500000000002</v>
      </c>
      <c r="S362" s="93">
        <v>267.17599999999999</v>
      </c>
      <c r="T362" s="93">
        <v>269.27800000000002</v>
      </c>
      <c r="U362" s="93">
        <v>271.45800000000003</v>
      </c>
      <c r="V362" s="93">
        <v>273.50099999999998</v>
      </c>
      <c r="W362" s="93">
        <v>275.37400000000002</v>
      </c>
      <c r="X362" s="93">
        <v>277.74900000000002</v>
      </c>
      <c r="Y362" s="93">
        <v>280.09699999999998</v>
      </c>
      <c r="Z362" s="93">
        <v>282.47399999999999</v>
      </c>
      <c r="AA362" s="93">
        <v>284.69099999999997</v>
      </c>
      <c r="AB362" s="93">
        <v>286.887</v>
      </c>
      <c r="AC362" s="93">
        <v>289.142</v>
      </c>
      <c r="AD362" s="93">
        <v>291.38799999999998</v>
      </c>
      <c r="AE362" s="93">
        <v>293.57499999999999</v>
      </c>
      <c r="AF362" s="93">
        <v>295.69299999999998</v>
      </c>
      <c r="AG362" s="93">
        <v>297.82299999999998</v>
      </c>
      <c r="AH362" s="93">
        <v>299.92500000000001</v>
      </c>
      <c r="AI362" s="93">
        <v>301.99599999999998</v>
      </c>
      <c r="AJ362" s="93">
        <v>303.99599999999998</v>
      </c>
      <c r="AK362" s="93">
        <v>305.96499999999997</v>
      </c>
      <c r="AL362" s="93">
        <v>307.94600000000003</v>
      </c>
      <c r="AM362" s="93">
        <v>309.85399999999998</v>
      </c>
      <c r="AN362" s="93">
        <v>311.75099999999998</v>
      </c>
      <c r="AO362" s="93">
        <v>313.59800000000001</v>
      </c>
      <c r="AP362" s="93">
        <v>315.38900000000001</v>
      </c>
      <c r="AQ362" s="93">
        <v>317.20800000000003</v>
      </c>
      <c r="AR362" s="58"/>
      <c r="AS362" s="58"/>
    </row>
    <row r="363" spans="1:45" s="63" customFormat="1" ht="15" x14ac:dyDescent="0.25">
      <c r="A363" s="92" t="s">
        <v>255</v>
      </c>
      <c r="B363" s="92" t="s">
        <v>256</v>
      </c>
      <c r="C363" s="93">
        <v>47.771999999999998</v>
      </c>
      <c r="D363" s="93">
        <v>47.667000000000002</v>
      </c>
      <c r="E363" s="93">
        <v>47.390999999999998</v>
      </c>
      <c r="F363" s="93">
        <v>47.564</v>
      </c>
      <c r="G363" s="93">
        <v>48.09</v>
      </c>
      <c r="H363" s="93">
        <v>48.378</v>
      </c>
      <c r="I363" s="93">
        <v>48.732999999999997</v>
      </c>
      <c r="J363" s="93">
        <v>48.975999999999999</v>
      </c>
      <c r="K363" s="93">
        <v>49.491999999999997</v>
      </c>
      <c r="L363" s="93">
        <v>49.951999999999998</v>
      </c>
      <c r="M363" s="93">
        <v>50.534999999999997</v>
      </c>
      <c r="N363" s="93">
        <v>50.747</v>
      </c>
      <c r="O363" s="93">
        <v>50.789000000000001</v>
      </c>
      <c r="P363" s="93">
        <v>51.033000000000001</v>
      </c>
      <c r="Q363" s="93">
        <v>51.180999999999997</v>
      </c>
      <c r="R363" s="93">
        <v>51.42</v>
      </c>
      <c r="S363" s="93">
        <v>51.555999999999997</v>
      </c>
      <c r="T363" s="93">
        <v>51.722000000000001</v>
      </c>
      <c r="U363" s="93">
        <v>51.923000000000002</v>
      </c>
      <c r="V363" s="93">
        <v>52.106000000000002</v>
      </c>
      <c r="W363" s="93">
        <v>52.277000000000001</v>
      </c>
      <c r="X363" s="93">
        <v>52.515000000000001</v>
      </c>
      <c r="Y363" s="93">
        <v>52.771000000000001</v>
      </c>
      <c r="Z363" s="93">
        <v>53.042999999999999</v>
      </c>
      <c r="AA363" s="93">
        <v>53.280999999999999</v>
      </c>
      <c r="AB363" s="93">
        <v>53.54</v>
      </c>
      <c r="AC363" s="93">
        <v>53.82</v>
      </c>
      <c r="AD363" s="93">
        <v>54.11</v>
      </c>
      <c r="AE363" s="93">
        <v>54.396000000000001</v>
      </c>
      <c r="AF363" s="93">
        <v>54.677999999999997</v>
      </c>
      <c r="AG363" s="93">
        <v>54.98</v>
      </c>
      <c r="AH363" s="93">
        <v>55.284999999999997</v>
      </c>
      <c r="AI363" s="93">
        <v>55.588999999999999</v>
      </c>
      <c r="AJ363" s="93">
        <v>55.898000000000003</v>
      </c>
      <c r="AK363" s="93">
        <v>56.191000000000003</v>
      </c>
      <c r="AL363" s="93">
        <v>56.49</v>
      </c>
      <c r="AM363" s="93">
        <v>56.777000000000001</v>
      </c>
      <c r="AN363" s="93">
        <v>57.069000000000003</v>
      </c>
      <c r="AO363" s="93">
        <v>57.354999999999997</v>
      </c>
      <c r="AP363" s="93">
        <v>57.625</v>
      </c>
      <c r="AQ363" s="93">
        <v>57.895000000000003</v>
      </c>
      <c r="AR363" s="62"/>
      <c r="AS363" s="62"/>
    </row>
    <row r="364" spans="1:45" s="63" customFormat="1" ht="15" x14ac:dyDescent="0.25">
      <c r="A364" s="92" t="s">
        <v>451</v>
      </c>
      <c r="B364" s="92" t="s">
        <v>452</v>
      </c>
      <c r="C364" s="93">
        <v>34.283000000000001</v>
      </c>
      <c r="D364" s="93">
        <v>34.359000000000002</v>
      </c>
      <c r="E364" s="93">
        <v>34.706000000000003</v>
      </c>
      <c r="F364" s="93">
        <v>34.996000000000002</v>
      </c>
      <c r="G364" s="93">
        <v>35.241</v>
      </c>
      <c r="H364" s="93">
        <v>35.500999999999998</v>
      </c>
      <c r="I364" s="93">
        <v>35.79</v>
      </c>
      <c r="J364" s="93">
        <v>35.866</v>
      </c>
      <c r="K364" s="93">
        <v>35.887</v>
      </c>
      <c r="L364" s="93">
        <v>35.927</v>
      </c>
      <c r="M364" s="93">
        <v>36.231000000000002</v>
      </c>
      <c r="N364" s="93">
        <v>36.506999999999998</v>
      </c>
      <c r="O364" s="93">
        <v>36.780999999999999</v>
      </c>
      <c r="P364" s="93">
        <v>37.033999999999999</v>
      </c>
      <c r="Q364" s="93">
        <v>37.435000000000002</v>
      </c>
      <c r="R364" s="93">
        <v>37.734999999999999</v>
      </c>
      <c r="S364" s="93">
        <v>38.024999999999999</v>
      </c>
      <c r="T364" s="93">
        <v>38.302999999999997</v>
      </c>
      <c r="U364" s="93">
        <v>38.593000000000004</v>
      </c>
      <c r="V364" s="93">
        <v>38.883000000000003</v>
      </c>
      <c r="W364" s="93">
        <v>39.113</v>
      </c>
      <c r="X364" s="93">
        <v>39.417999999999999</v>
      </c>
      <c r="Y364" s="93">
        <v>39.737000000000002</v>
      </c>
      <c r="Z364" s="93">
        <v>40.055</v>
      </c>
      <c r="AA364" s="93">
        <v>40.35</v>
      </c>
      <c r="AB364" s="93">
        <v>40.628</v>
      </c>
      <c r="AC364" s="93">
        <v>40.94</v>
      </c>
      <c r="AD364" s="93">
        <v>41.238999999999997</v>
      </c>
      <c r="AE364" s="93">
        <v>41.521000000000001</v>
      </c>
      <c r="AF364" s="93">
        <v>41.789000000000001</v>
      </c>
      <c r="AG364" s="93">
        <v>42.045000000000002</v>
      </c>
      <c r="AH364" s="93">
        <v>42.298999999999999</v>
      </c>
      <c r="AI364" s="93">
        <v>42.531999999999996</v>
      </c>
      <c r="AJ364" s="93">
        <v>42.762</v>
      </c>
      <c r="AK364" s="93">
        <v>42.987000000000002</v>
      </c>
      <c r="AL364" s="93">
        <v>43.210999999999999</v>
      </c>
      <c r="AM364" s="93">
        <v>43.421999999999997</v>
      </c>
      <c r="AN364" s="93">
        <v>43.628999999999998</v>
      </c>
      <c r="AO364" s="93">
        <v>43.838999999999999</v>
      </c>
      <c r="AP364" s="93">
        <v>44.048999999999999</v>
      </c>
      <c r="AQ364" s="93">
        <v>44.268999999999998</v>
      </c>
      <c r="AR364" s="62"/>
      <c r="AS364" s="62"/>
    </row>
    <row r="365" spans="1:45" s="63" customFormat="1" ht="15" x14ac:dyDescent="0.25">
      <c r="A365" s="92" t="s">
        <v>257</v>
      </c>
      <c r="B365" s="92" t="s">
        <v>258</v>
      </c>
      <c r="C365" s="93">
        <v>32.42</v>
      </c>
      <c r="D365" s="93">
        <v>32.53</v>
      </c>
      <c r="E365" s="93">
        <v>32.789000000000001</v>
      </c>
      <c r="F365" s="93">
        <v>33.009</v>
      </c>
      <c r="G365" s="93">
        <v>33.265000000000001</v>
      </c>
      <c r="H365" s="93">
        <v>33.463000000000001</v>
      </c>
      <c r="I365" s="93">
        <v>33.643999999999998</v>
      </c>
      <c r="J365" s="93">
        <v>33.802999999999997</v>
      </c>
      <c r="K365" s="93">
        <v>33.881</v>
      </c>
      <c r="L365" s="93">
        <v>33.965000000000003</v>
      </c>
      <c r="M365" s="93">
        <v>34.215000000000003</v>
      </c>
      <c r="N365" s="93">
        <v>34.453000000000003</v>
      </c>
      <c r="O365" s="93">
        <v>34.655000000000001</v>
      </c>
      <c r="P365" s="93">
        <v>35.01</v>
      </c>
      <c r="Q365" s="93">
        <v>35.401000000000003</v>
      </c>
      <c r="R365" s="93">
        <v>35.805999999999997</v>
      </c>
      <c r="S365" s="93">
        <v>36.087000000000003</v>
      </c>
      <c r="T365" s="93">
        <v>36.399000000000001</v>
      </c>
      <c r="U365" s="93">
        <v>36.704000000000001</v>
      </c>
      <c r="V365" s="93">
        <v>36.99</v>
      </c>
      <c r="W365" s="93">
        <v>37.253</v>
      </c>
      <c r="X365" s="93">
        <v>37.576000000000001</v>
      </c>
      <c r="Y365" s="93">
        <v>37.905000000000001</v>
      </c>
      <c r="Z365" s="93">
        <v>38.229999999999997</v>
      </c>
      <c r="AA365" s="93">
        <v>38.53</v>
      </c>
      <c r="AB365" s="93">
        <v>38.817999999999998</v>
      </c>
      <c r="AC365" s="93">
        <v>39.098999999999997</v>
      </c>
      <c r="AD365" s="93">
        <v>39.395000000000003</v>
      </c>
      <c r="AE365" s="93">
        <v>39.677</v>
      </c>
      <c r="AF365" s="93">
        <v>39.954000000000001</v>
      </c>
      <c r="AG365" s="93">
        <v>40.225999999999999</v>
      </c>
      <c r="AH365" s="93">
        <v>40.484999999999999</v>
      </c>
      <c r="AI365" s="93">
        <v>40.75</v>
      </c>
      <c r="AJ365" s="93">
        <v>40.991999999999997</v>
      </c>
      <c r="AK365" s="93">
        <v>41.246000000000002</v>
      </c>
      <c r="AL365" s="93">
        <v>41.491999999999997</v>
      </c>
      <c r="AM365" s="93">
        <v>41.722999999999999</v>
      </c>
      <c r="AN365" s="93">
        <v>41.951000000000001</v>
      </c>
      <c r="AO365" s="93">
        <v>42.165999999999997</v>
      </c>
      <c r="AP365" s="93">
        <v>42.378999999999998</v>
      </c>
      <c r="AQ365" s="93">
        <v>42.591999999999999</v>
      </c>
      <c r="AR365" s="62"/>
      <c r="AS365" s="62"/>
    </row>
    <row r="366" spans="1:45" s="63" customFormat="1" ht="15" x14ac:dyDescent="0.25">
      <c r="A366" s="92" t="s">
        <v>259</v>
      </c>
      <c r="B366" s="92" t="s">
        <v>260</v>
      </c>
      <c r="C366" s="93">
        <v>45.334000000000003</v>
      </c>
      <c r="D366" s="93">
        <v>45.533999999999999</v>
      </c>
      <c r="E366" s="93">
        <v>45.832999999999998</v>
      </c>
      <c r="F366" s="93">
        <v>46.250999999999998</v>
      </c>
      <c r="G366" s="93">
        <v>46.716000000000001</v>
      </c>
      <c r="H366" s="93">
        <v>47.341000000000001</v>
      </c>
      <c r="I366" s="93">
        <v>47.95</v>
      </c>
      <c r="J366" s="93">
        <v>48.441000000000003</v>
      </c>
      <c r="K366" s="93">
        <v>48.951000000000001</v>
      </c>
      <c r="L366" s="93">
        <v>49.383000000000003</v>
      </c>
      <c r="M366" s="93">
        <v>50.024999999999999</v>
      </c>
      <c r="N366" s="93">
        <v>50.643999999999998</v>
      </c>
      <c r="O366" s="93">
        <v>51.16</v>
      </c>
      <c r="P366" s="93">
        <v>51.704000000000001</v>
      </c>
      <c r="Q366" s="93">
        <v>52.293999999999997</v>
      </c>
      <c r="R366" s="93">
        <v>52.677</v>
      </c>
      <c r="S366" s="93">
        <v>53.164000000000001</v>
      </c>
      <c r="T366" s="93">
        <v>53.658000000000001</v>
      </c>
      <c r="U366" s="93">
        <v>54.167999999999999</v>
      </c>
      <c r="V366" s="93">
        <v>54.598999999999997</v>
      </c>
      <c r="W366" s="93">
        <v>55.008000000000003</v>
      </c>
      <c r="X366" s="93">
        <v>55.526000000000003</v>
      </c>
      <c r="Y366" s="93">
        <v>56.031999999999996</v>
      </c>
      <c r="Z366" s="93">
        <v>56.552</v>
      </c>
      <c r="AA366" s="93">
        <v>57.034999999999997</v>
      </c>
      <c r="AB366" s="93">
        <v>57.524000000000001</v>
      </c>
      <c r="AC366" s="93">
        <v>58.008000000000003</v>
      </c>
      <c r="AD366" s="93">
        <v>58.508000000000003</v>
      </c>
      <c r="AE366" s="93">
        <v>58.999000000000002</v>
      </c>
      <c r="AF366" s="93">
        <v>59.466000000000001</v>
      </c>
      <c r="AG366" s="93">
        <v>59.951000000000001</v>
      </c>
      <c r="AH366" s="93">
        <v>60.442</v>
      </c>
      <c r="AI366" s="93">
        <v>60.939</v>
      </c>
      <c r="AJ366" s="93">
        <v>61.401000000000003</v>
      </c>
      <c r="AK366" s="93">
        <v>61.856999999999999</v>
      </c>
      <c r="AL366" s="93">
        <v>62.326999999999998</v>
      </c>
      <c r="AM366" s="93">
        <v>62.792999999999999</v>
      </c>
      <c r="AN366" s="93">
        <v>63.262999999999998</v>
      </c>
      <c r="AO366" s="93">
        <v>63.707999999999998</v>
      </c>
      <c r="AP366" s="93">
        <v>64.137</v>
      </c>
      <c r="AQ366" s="93">
        <v>64.572000000000003</v>
      </c>
      <c r="AR366" s="62"/>
      <c r="AS366" s="62"/>
    </row>
    <row r="367" spans="1:45" s="63" customFormat="1" ht="15" x14ac:dyDescent="0.25">
      <c r="A367" s="92" t="s">
        <v>261</v>
      </c>
      <c r="B367" s="92" t="s">
        <v>262</v>
      </c>
      <c r="C367" s="93">
        <v>44.447000000000003</v>
      </c>
      <c r="D367" s="93">
        <v>44.622</v>
      </c>
      <c r="E367" s="93">
        <v>44.89</v>
      </c>
      <c r="F367" s="93">
        <v>45.223999999999997</v>
      </c>
      <c r="G367" s="93">
        <v>45.57</v>
      </c>
      <c r="H367" s="93">
        <v>45.773000000000003</v>
      </c>
      <c r="I367" s="93">
        <v>46.079000000000001</v>
      </c>
      <c r="J367" s="93">
        <v>46.252000000000002</v>
      </c>
      <c r="K367" s="93">
        <v>46.567999999999998</v>
      </c>
      <c r="L367" s="93">
        <v>46.945</v>
      </c>
      <c r="M367" s="93">
        <v>47.74</v>
      </c>
      <c r="N367" s="93">
        <v>48.018999999999998</v>
      </c>
      <c r="O367" s="93">
        <v>48.371000000000002</v>
      </c>
      <c r="P367" s="93">
        <v>48.884999999999998</v>
      </c>
      <c r="Q367" s="93">
        <v>49.475999999999999</v>
      </c>
      <c r="R367" s="93">
        <v>49.790999999999997</v>
      </c>
      <c r="S367" s="93">
        <v>50.21</v>
      </c>
      <c r="T367" s="93">
        <v>50.634999999999998</v>
      </c>
      <c r="U367" s="93">
        <v>51.066000000000003</v>
      </c>
      <c r="V367" s="93">
        <v>51.494999999999997</v>
      </c>
      <c r="W367" s="93">
        <v>51.892000000000003</v>
      </c>
      <c r="X367" s="93">
        <v>52.408999999999999</v>
      </c>
      <c r="Y367" s="93">
        <v>52.899000000000001</v>
      </c>
      <c r="Z367" s="93">
        <v>53.398000000000003</v>
      </c>
      <c r="AA367" s="93">
        <v>53.872</v>
      </c>
      <c r="AB367" s="93">
        <v>54.341999999999999</v>
      </c>
      <c r="AC367" s="93">
        <v>54.817999999999998</v>
      </c>
      <c r="AD367" s="93">
        <v>55.271999999999998</v>
      </c>
      <c r="AE367" s="93">
        <v>55.725000000000001</v>
      </c>
      <c r="AF367" s="93">
        <v>56.161999999999999</v>
      </c>
      <c r="AG367" s="93">
        <v>56.597000000000001</v>
      </c>
      <c r="AH367" s="93">
        <v>57.012999999999998</v>
      </c>
      <c r="AI367" s="93">
        <v>57.412999999999997</v>
      </c>
      <c r="AJ367" s="93">
        <v>57.808</v>
      </c>
      <c r="AK367" s="93">
        <v>58.192999999999998</v>
      </c>
      <c r="AL367" s="93">
        <v>58.58</v>
      </c>
      <c r="AM367" s="93">
        <v>58.954999999999998</v>
      </c>
      <c r="AN367" s="93">
        <v>59.319000000000003</v>
      </c>
      <c r="AO367" s="93">
        <v>59.674999999999997</v>
      </c>
      <c r="AP367" s="93">
        <v>60.027999999999999</v>
      </c>
      <c r="AQ367" s="93">
        <v>60.39</v>
      </c>
      <c r="AR367" s="62"/>
      <c r="AS367" s="62"/>
    </row>
    <row r="368" spans="1:45" s="63" customFormat="1" ht="15" x14ac:dyDescent="0.25">
      <c r="A368" s="92" t="s">
        <v>263</v>
      </c>
      <c r="B368" s="92" t="s">
        <v>264</v>
      </c>
      <c r="C368" s="93">
        <v>32.235999999999997</v>
      </c>
      <c r="D368" s="93">
        <v>32.484000000000002</v>
      </c>
      <c r="E368" s="93">
        <v>32.765000000000001</v>
      </c>
      <c r="F368" s="93">
        <v>32.917000000000002</v>
      </c>
      <c r="G368" s="93">
        <v>33.073</v>
      </c>
      <c r="H368" s="93">
        <v>33.392000000000003</v>
      </c>
      <c r="I368" s="93">
        <v>33.661000000000001</v>
      </c>
      <c r="J368" s="93">
        <v>33.896000000000001</v>
      </c>
      <c r="K368" s="93">
        <v>34.219000000000001</v>
      </c>
      <c r="L368" s="93">
        <v>34.619</v>
      </c>
      <c r="M368" s="93">
        <v>35.116999999999997</v>
      </c>
      <c r="N368" s="93">
        <v>35.515000000000001</v>
      </c>
      <c r="O368" s="93">
        <v>36</v>
      </c>
      <c r="P368" s="93">
        <v>36.603000000000002</v>
      </c>
      <c r="Q368" s="93">
        <v>37.033000000000001</v>
      </c>
      <c r="R368" s="93">
        <v>37.676000000000002</v>
      </c>
      <c r="S368" s="93">
        <v>38.133000000000003</v>
      </c>
      <c r="T368" s="93">
        <v>38.56</v>
      </c>
      <c r="U368" s="93">
        <v>39.003999999999998</v>
      </c>
      <c r="V368" s="93">
        <v>39.427999999999997</v>
      </c>
      <c r="W368" s="93">
        <v>39.831000000000003</v>
      </c>
      <c r="X368" s="93">
        <v>40.304000000000002</v>
      </c>
      <c r="Y368" s="93">
        <v>40.752000000000002</v>
      </c>
      <c r="Z368" s="93">
        <v>41.195999999999998</v>
      </c>
      <c r="AA368" s="93">
        <v>41.622</v>
      </c>
      <c r="AB368" s="93">
        <v>42.034999999999997</v>
      </c>
      <c r="AC368" s="93">
        <v>42.457000000000001</v>
      </c>
      <c r="AD368" s="93">
        <v>42.863</v>
      </c>
      <c r="AE368" s="93">
        <v>43.258000000000003</v>
      </c>
      <c r="AF368" s="93">
        <v>43.645000000000003</v>
      </c>
      <c r="AG368" s="93">
        <v>44.023000000000003</v>
      </c>
      <c r="AH368" s="93">
        <v>44.4</v>
      </c>
      <c r="AI368" s="93">
        <v>44.771999999999998</v>
      </c>
      <c r="AJ368" s="93">
        <v>45.134999999999998</v>
      </c>
      <c r="AK368" s="93">
        <v>45.49</v>
      </c>
      <c r="AL368" s="93">
        <v>45.845999999999997</v>
      </c>
      <c r="AM368" s="93">
        <v>46.183999999999997</v>
      </c>
      <c r="AN368" s="93">
        <v>46.52</v>
      </c>
      <c r="AO368" s="93">
        <v>46.856000000000002</v>
      </c>
      <c r="AP368" s="93">
        <v>47.170999999999999</v>
      </c>
      <c r="AQ368" s="93">
        <v>47.491</v>
      </c>
      <c r="AR368" s="62"/>
      <c r="AS368" s="62"/>
    </row>
    <row r="369" spans="1:45" s="63" customFormat="1" ht="15" x14ac:dyDescent="0.25">
      <c r="A369" s="92" t="s">
        <v>778</v>
      </c>
      <c r="B369" s="92" t="s">
        <v>779</v>
      </c>
      <c r="C369" s="93">
        <v>209.50800000000001</v>
      </c>
      <c r="D369" s="93">
        <v>211.61099999999999</v>
      </c>
      <c r="E369" s="93">
        <v>213.45599999999999</v>
      </c>
      <c r="F369" s="93">
        <v>215.37899999999999</v>
      </c>
      <c r="G369" s="93">
        <v>217.232</v>
      </c>
      <c r="H369" s="93">
        <v>218.83500000000001</v>
      </c>
      <c r="I369" s="93">
        <v>221.11199999999999</v>
      </c>
      <c r="J369" s="93">
        <v>223.02199999999999</v>
      </c>
      <c r="K369" s="93">
        <v>223.68700000000001</v>
      </c>
      <c r="L369" s="93">
        <v>224.821</v>
      </c>
      <c r="M369" s="93">
        <v>226.77500000000001</v>
      </c>
      <c r="N369" s="93">
        <v>228.87200000000001</v>
      </c>
      <c r="O369" s="93">
        <v>230.608</v>
      </c>
      <c r="P369" s="93">
        <v>232.82900000000001</v>
      </c>
      <c r="Q369" s="93">
        <v>235.14400000000001</v>
      </c>
      <c r="R369" s="93">
        <v>237.703</v>
      </c>
      <c r="S369" s="93">
        <v>239.768</v>
      </c>
      <c r="T369" s="93">
        <v>241.845</v>
      </c>
      <c r="U369" s="93">
        <v>243.898</v>
      </c>
      <c r="V369" s="93">
        <v>245.87100000000001</v>
      </c>
      <c r="W369" s="93">
        <v>247.703</v>
      </c>
      <c r="X369" s="93">
        <v>249.92699999999999</v>
      </c>
      <c r="Y369" s="93">
        <v>252.107</v>
      </c>
      <c r="Z369" s="93">
        <v>254.23599999999999</v>
      </c>
      <c r="AA369" s="93">
        <v>256.29199999999997</v>
      </c>
      <c r="AB369" s="93">
        <v>258.26600000000002</v>
      </c>
      <c r="AC369" s="93">
        <v>260.36700000000002</v>
      </c>
      <c r="AD369" s="93">
        <v>262.41800000000001</v>
      </c>
      <c r="AE369" s="93">
        <v>264.39800000000002</v>
      </c>
      <c r="AF369" s="93">
        <v>266.30700000000002</v>
      </c>
      <c r="AG369" s="93">
        <v>268.20600000000002</v>
      </c>
      <c r="AH369" s="93">
        <v>270.09100000000001</v>
      </c>
      <c r="AI369" s="93">
        <v>271.94799999999998</v>
      </c>
      <c r="AJ369" s="93">
        <v>273.76799999999997</v>
      </c>
      <c r="AK369" s="93">
        <v>275.52199999999999</v>
      </c>
      <c r="AL369" s="93">
        <v>277.25099999999998</v>
      </c>
      <c r="AM369" s="93">
        <v>278.90699999999998</v>
      </c>
      <c r="AN369" s="93">
        <v>280.56900000000002</v>
      </c>
      <c r="AO369" s="93">
        <v>282.18400000000003</v>
      </c>
      <c r="AP369" s="93">
        <v>283.74400000000003</v>
      </c>
      <c r="AQ369" s="93">
        <v>285.32900000000001</v>
      </c>
      <c r="AR369" s="62"/>
      <c r="AS369" s="62"/>
    </row>
    <row r="370" spans="1:45" s="63" customFormat="1" ht="15" x14ac:dyDescent="0.25">
      <c r="A370" s="92" t="s">
        <v>170</v>
      </c>
      <c r="B370" s="92" t="s">
        <v>171</v>
      </c>
      <c r="C370" s="93">
        <v>42.695999999999998</v>
      </c>
      <c r="D370" s="93">
        <v>43.043999999999997</v>
      </c>
      <c r="E370" s="93">
        <v>43.335000000000001</v>
      </c>
      <c r="F370" s="93">
        <v>43.648000000000003</v>
      </c>
      <c r="G370" s="93">
        <v>44.011000000000003</v>
      </c>
      <c r="H370" s="93">
        <v>44.262</v>
      </c>
      <c r="I370" s="93">
        <v>44.734000000000002</v>
      </c>
      <c r="J370" s="93">
        <v>45.173000000000002</v>
      </c>
      <c r="K370" s="93">
        <v>45.304000000000002</v>
      </c>
      <c r="L370" s="93">
        <v>45.598999999999997</v>
      </c>
      <c r="M370" s="93">
        <v>46.042000000000002</v>
      </c>
      <c r="N370" s="93">
        <v>46.465000000000003</v>
      </c>
      <c r="O370" s="93">
        <v>46.746000000000002</v>
      </c>
      <c r="P370" s="93">
        <v>47.325000000000003</v>
      </c>
      <c r="Q370" s="93">
        <v>47.765999999999998</v>
      </c>
      <c r="R370" s="93">
        <v>48.281999999999996</v>
      </c>
      <c r="S370" s="93">
        <v>48.735999999999997</v>
      </c>
      <c r="T370" s="93">
        <v>49.194000000000003</v>
      </c>
      <c r="U370" s="93">
        <v>49.64</v>
      </c>
      <c r="V370" s="93">
        <v>50.070999999999998</v>
      </c>
      <c r="W370" s="93">
        <v>50.462000000000003</v>
      </c>
      <c r="X370" s="93">
        <v>50.930999999999997</v>
      </c>
      <c r="Y370" s="93">
        <v>51.39</v>
      </c>
      <c r="Z370" s="93">
        <v>51.84</v>
      </c>
      <c r="AA370" s="93">
        <v>52.27</v>
      </c>
      <c r="AB370" s="93">
        <v>52.674999999999997</v>
      </c>
      <c r="AC370" s="93">
        <v>53.101999999999997</v>
      </c>
      <c r="AD370" s="93">
        <v>53.536999999999999</v>
      </c>
      <c r="AE370" s="93">
        <v>53.942999999999998</v>
      </c>
      <c r="AF370" s="93">
        <v>54.331000000000003</v>
      </c>
      <c r="AG370" s="93">
        <v>54.713999999999999</v>
      </c>
      <c r="AH370" s="93">
        <v>55.085999999999999</v>
      </c>
      <c r="AI370" s="93">
        <v>55.463999999999999</v>
      </c>
      <c r="AJ370" s="93">
        <v>55.83</v>
      </c>
      <c r="AK370" s="93">
        <v>56.180999999999997</v>
      </c>
      <c r="AL370" s="93">
        <v>56.524999999999999</v>
      </c>
      <c r="AM370" s="93">
        <v>56.85</v>
      </c>
      <c r="AN370" s="93">
        <v>57.185000000000002</v>
      </c>
      <c r="AO370" s="93">
        <v>57.51</v>
      </c>
      <c r="AP370" s="93">
        <v>57.823999999999998</v>
      </c>
      <c r="AQ370" s="93">
        <v>58.142000000000003</v>
      </c>
      <c r="AR370" s="62"/>
      <c r="AS370" s="62"/>
    </row>
    <row r="371" spans="1:45" s="63" customFormat="1" ht="15" x14ac:dyDescent="0.25">
      <c r="A371" s="92" t="s">
        <v>655</v>
      </c>
      <c r="B371" s="92" t="s">
        <v>656</v>
      </c>
      <c r="C371" s="93">
        <v>44.192999999999998</v>
      </c>
      <c r="D371" s="93">
        <v>44.718000000000004</v>
      </c>
      <c r="E371" s="93">
        <v>45.055</v>
      </c>
      <c r="F371" s="93">
        <v>45.582000000000001</v>
      </c>
      <c r="G371" s="93">
        <v>46.073</v>
      </c>
      <c r="H371" s="93">
        <v>46.533999999999999</v>
      </c>
      <c r="I371" s="93">
        <v>47.168999999999997</v>
      </c>
      <c r="J371" s="93">
        <v>47.576999999999998</v>
      </c>
      <c r="K371" s="93">
        <v>47.673999999999999</v>
      </c>
      <c r="L371" s="93">
        <v>48.021000000000001</v>
      </c>
      <c r="M371" s="93">
        <v>48.744</v>
      </c>
      <c r="N371" s="93">
        <v>49.3</v>
      </c>
      <c r="O371" s="93">
        <v>49.853999999999999</v>
      </c>
      <c r="P371" s="93">
        <v>50.545000000000002</v>
      </c>
      <c r="Q371" s="93">
        <v>51.167000000000002</v>
      </c>
      <c r="R371" s="93">
        <v>51.752000000000002</v>
      </c>
      <c r="S371" s="93">
        <v>52.347000000000001</v>
      </c>
      <c r="T371" s="93">
        <v>52.917999999999999</v>
      </c>
      <c r="U371" s="93">
        <v>53.491999999999997</v>
      </c>
      <c r="V371" s="93">
        <v>54.043999999999997</v>
      </c>
      <c r="W371" s="93">
        <v>54.555</v>
      </c>
      <c r="X371" s="93">
        <v>55.13</v>
      </c>
      <c r="Y371" s="93">
        <v>55.695999999999998</v>
      </c>
      <c r="Z371" s="93">
        <v>56.247</v>
      </c>
      <c r="AA371" s="93">
        <v>56.776000000000003</v>
      </c>
      <c r="AB371" s="93">
        <v>57.284999999999997</v>
      </c>
      <c r="AC371" s="93">
        <v>57.82</v>
      </c>
      <c r="AD371" s="93">
        <v>58.35</v>
      </c>
      <c r="AE371" s="93">
        <v>58.859000000000002</v>
      </c>
      <c r="AF371" s="93">
        <v>59.354999999999997</v>
      </c>
      <c r="AG371" s="93">
        <v>59.848999999999997</v>
      </c>
      <c r="AH371" s="93">
        <v>60.338999999999999</v>
      </c>
      <c r="AI371" s="93">
        <v>60.835000000000001</v>
      </c>
      <c r="AJ371" s="93">
        <v>61.326000000000001</v>
      </c>
      <c r="AK371" s="93">
        <v>61.804000000000002</v>
      </c>
      <c r="AL371" s="93">
        <v>62.271999999999998</v>
      </c>
      <c r="AM371" s="93">
        <v>62.725000000000001</v>
      </c>
      <c r="AN371" s="93">
        <v>63.177</v>
      </c>
      <c r="AO371" s="93">
        <v>63.613</v>
      </c>
      <c r="AP371" s="93">
        <v>64.039000000000001</v>
      </c>
      <c r="AQ371" s="93">
        <v>64.472999999999999</v>
      </c>
      <c r="AR371" s="62"/>
      <c r="AS371" s="62"/>
    </row>
    <row r="372" spans="1:45" s="63" customFormat="1" ht="15" x14ac:dyDescent="0.25">
      <c r="A372" s="92" t="s">
        <v>657</v>
      </c>
      <c r="B372" s="92" t="s">
        <v>658</v>
      </c>
      <c r="C372" s="93">
        <v>63.381</v>
      </c>
      <c r="D372" s="93">
        <v>64.013000000000005</v>
      </c>
      <c r="E372" s="93">
        <v>64.772000000000006</v>
      </c>
      <c r="F372" s="93">
        <v>65.546999999999997</v>
      </c>
      <c r="G372" s="93">
        <v>66.256</v>
      </c>
      <c r="H372" s="93">
        <v>66.912999999999997</v>
      </c>
      <c r="I372" s="93">
        <v>67.677000000000007</v>
      </c>
      <c r="J372" s="93">
        <v>68.397000000000006</v>
      </c>
      <c r="K372" s="93">
        <v>68.730999999999995</v>
      </c>
      <c r="L372" s="93">
        <v>68.956000000000003</v>
      </c>
      <c r="M372" s="93">
        <v>69.620999999999995</v>
      </c>
      <c r="N372" s="93">
        <v>70.167000000000002</v>
      </c>
      <c r="O372" s="93">
        <v>70.686999999999998</v>
      </c>
      <c r="P372" s="93">
        <v>71.22</v>
      </c>
      <c r="Q372" s="93">
        <v>71.727999999999994</v>
      </c>
      <c r="R372" s="93">
        <v>72.320999999999998</v>
      </c>
      <c r="S372" s="93">
        <v>72.81</v>
      </c>
      <c r="T372" s="93">
        <v>73.325000000000003</v>
      </c>
      <c r="U372" s="93">
        <v>73.81</v>
      </c>
      <c r="V372" s="93">
        <v>74.304000000000002</v>
      </c>
      <c r="W372" s="93">
        <v>74.742999999999995</v>
      </c>
      <c r="X372" s="93">
        <v>75.292000000000002</v>
      </c>
      <c r="Y372" s="93">
        <v>75.832999999999998</v>
      </c>
      <c r="Z372" s="93">
        <v>76.34</v>
      </c>
      <c r="AA372" s="93">
        <v>76.847999999999999</v>
      </c>
      <c r="AB372" s="93">
        <v>77.317999999999998</v>
      </c>
      <c r="AC372" s="93">
        <v>77.831000000000003</v>
      </c>
      <c r="AD372" s="93">
        <v>78.325999999999993</v>
      </c>
      <c r="AE372" s="93">
        <v>78.789000000000001</v>
      </c>
      <c r="AF372" s="93">
        <v>79.244</v>
      </c>
      <c r="AG372" s="93">
        <v>79.685000000000002</v>
      </c>
      <c r="AH372" s="93">
        <v>80.131</v>
      </c>
      <c r="AI372" s="93">
        <v>80.570999999999998</v>
      </c>
      <c r="AJ372" s="93">
        <v>80.983999999999995</v>
      </c>
      <c r="AK372" s="93">
        <v>81.382999999999996</v>
      </c>
      <c r="AL372" s="93">
        <v>81.774000000000001</v>
      </c>
      <c r="AM372" s="93">
        <v>82.156999999999996</v>
      </c>
      <c r="AN372" s="93">
        <v>82.55</v>
      </c>
      <c r="AO372" s="93">
        <v>82.921999999999997</v>
      </c>
      <c r="AP372" s="93">
        <v>83.274000000000001</v>
      </c>
      <c r="AQ372" s="93">
        <v>83.637</v>
      </c>
      <c r="AR372" s="62"/>
      <c r="AS372" s="62"/>
    </row>
    <row r="373" spans="1:45" s="63" customFormat="1" ht="15" x14ac:dyDescent="0.25">
      <c r="A373" s="92" t="s">
        <v>659</v>
      </c>
      <c r="B373" s="92" t="s">
        <v>660</v>
      </c>
      <c r="C373" s="93">
        <v>43.685000000000002</v>
      </c>
      <c r="D373" s="93">
        <v>44.253</v>
      </c>
      <c r="E373" s="93">
        <v>44.627000000000002</v>
      </c>
      <c r="F373" s="93">
        <v>44.905999999999999</v>
      </c>
      <c r="G373" s="93">
        <v>45.228999999999999</v>
      </c>
      <c r="H373" s="93">
        <v>45.475000000000001</v>
      </c>
      <c r="I373" s="93">
        <v>45.795999999999999</v>
      </c>
      <c r="J373" s="93">
        <v>46.076000000000001</v>
      </c>
      <c r="K373" s="93">
        <v>46.281999999999996</v>
      </c>
      <c r="L373" s="93">
        <v>46.575000000000003</v>
      </c>
      <c r="M373" s="93">
        <v>46.814</v>
      </c>
      <c r="N373" s="93">
        <v>47.35</v>
      </c>
      <c r="O373" s="93">
        <v>47.784999999999997</v>
      </c>
      <c r="P373" s="93">
        <v>48.155000000000001</v>
      </c>
      <c r="Q373" s="93">
        <v>48.820999999999998</v>
      </c>
      <c r="R373" s="93">
        <v>49.643000000000001</v>
      </c>
      <c r="S373" s="93">
        <v>50.140999999999998</v>
      </c>
      <c r="T373" s="93">
        <v>50.634999999999998</v>
      </c>
      <c r="U373" s="93">
        <v>51.140999999999998</v>
      </c>
      <c r="V373" s="93">
        <v>51.606999999999999</v>
      </c>
      <c r="W373" s="93">
        <v>52.057000000000002</v>
      </c>
      <c r="X373" s="93">
        <v>52.609000000000002</v>
      </c>
      <c r="Y373" s="93">
        <v>53.14</v>
      </c>
      <c r="Z373" s="93">
        <v>53.68</v>
      </c>
      <c r="AA373" s="93">
        <v>54.194000000000003</v>
      </c>
      <c r="AB373" s="93">
        <v>54.701999999999998</v>
      </c>
      <c r="AC373" s="93">
        <v>55.232999999999997</v>
      </c>
      <c r="AD373" s="93">
        <v>55.731999999999999</v>
      </c>
      <c r="AE373" s="93">
        <v>56.241999999999997</v>
      </c>
      <c r="AF373" s="93">
        <v>56.728000000000002</v>
      </c>
      <c r="AG373" s="93">
        <v>57.22</v>
      </c>
      <c r="AH373" s="93">
        <v>57.709000000000003</v>
      </c>
      <c r="AI373" s="93">
        <v>58.173000000000002</v>
      </c>
      <c r="AJ373" s="93">
        <v>58.636000000000003</v>
      </c>
      <c r="AK373" s="93">
        <v>59.085999999999999</v>
      </c>
      <c r="AL373" s="93">
        <v>59.531999999999996</v>
      </c>
      <c r="AM373" s="93">
        <v>59.951999999999998</v>
      </c>
      <c r="AN373" s="93">
        <v>60.363999999999997</v>
      </c>
      <c r="AO373" s="93">
        <v>60.768999999999998</v>
      </c>
      <c r="AP373" s="93">
        <v>61.164000000000001</v>
      </c>
      <c r="AQ373" s="93">
        <v>61.558</v>
      </c>
      <c r="AR373" s="62"/>
      <c r="AS373" s="62"/>
    </row>
    <row r="374" spans="1:45" s="63" customFormat="1" ht="15" x14ac:dyDescent="0.25">
      <c r="A374" s="92" t="s">
        <v>661</v>
      </c>
      <c r="B374" s="92" t="s">
        <v>662</v>
      </c>
      <c r="C374" s="93">
        <v>15.553000000000001</v>
      </c>
      <c r="D374" s="93">
        <v>15.583</v>
      </c>
      <c r="E374" s="93">
        <v>15.667999999999999</v>
      </c>
      <c r="F374" s="93">
        <v>15.696</v>
      </c>
      <c r="G374" s="93">
        <v>15.662000000000001</v>
      </c>
      <c r="H374" s="93">
        <v>15.651</v>
      </c>
      <c r="I374" s="93">
        <v>15.736000000000001</v>
      </c>
      <c r="J374" s="93">
        <v>15.798</v>
      </c>
      <c r="K374" s="93">
        <v>15.696</v>
      </c>
      <c r="L374" s="93">
        <v>15.67</v>
      </c>
      <c r="M374" s="93">
        <v>15.554</v>
      </c>
      <c r="N374" s="93">
        <v>15.59</v>
      </c>
      <c r="O374" s="93">
        <v>15.536</v>
      </c>
      <c r="P374" s="93">
        <v>15.585000000000001</v>
      </c>
      <c r="Q374" s="93">
        <v>15.661</v>
      </c>
      <c r="R374" s="93">
        <v>15.704000000000001</v>
      </c>
      <c r="S374" s="93">
        <v>15.734999999999999</v>
      </c>
      <c r="T374" s="93">
        <v>15.772</v>
      </c>
      <c r="U374" s="93">
        <v>15.815</v>
      </c>
      <c r="V374" s="93">
        <v>15.845000000000001</v>
      </c>
      <c r="W374" s="93">
        <v>15.885999999999999</v>
      </c>
      <c r="X374" s="93">
        <v>15.965999999999999</v>
      </c>
      <c r="Y374" s="93">
        <v>16.047999999999998</v>
      </c>
      <c r="Z374" s="93">
        <v>16.129000000000001</v>
      </c>
      <c r="AA374" s="93">
        <v>16.204999999999998</v>
      </c>
      <c r="AB374" s="93">
        <v>16.286000000000001</v>
      </c>
      <c r="AC374" s="93">
        <v>16.381</v>
      </c>
      <c r="AD374" s="93">
        <v>16.472999999999999</v>
      </c>
      <c r="AE374" s="93">
        <v>16.565000000000001</v>
      </c>
      <c r="AF374" s="93">
        <v>16.649999999999999</v>
      </c>
      <c r="AG374" s="93">
        <v>16.736999999999998</v>
      </c>
      <c r="AH374" s="93">
        <v>16.826000000000001</v>
      </c>
      <c r="AI374" s="93">
        <v>16.905000000000001</v>
      </c>
      <c r="AJ374" s="93">
        <v>16.992999999999999</v>
      </c>
      <c r="AK374" s="93">
        <v>17.067</v>
      </c>
      <c r="AL374" s="93">
        <v>17.148</v>
      </c>
      <c r="AM374" s="93">
        <v>17.222000000000001</v>
      </c>
      <c r="AN374" s="93">
        <v>17.292000000000002</v>
      </c>
      <c r="AO374" s="93">
        <v>17.37</v>
      </c>
      <c r="AP374" s="93">
        <v>17.442</v>
      </c>
      <c r="AQ374" s="93">
        <v>17.518999999999998</v>
      </c>
      <c r="AR374" s="62"/>
      <c r="AS374" s="62"/>
    </row>
    <row r="375" spans="1:45" s="63" customFormat="1" ht="15" x14ac:dyDescent="0.25">
      <c r="A375" s="67"/>
      <c r="B375" s="67"/>
      <c r="P375" s="68"/>
      <c r="Z375" s="69"/>
      <c r="AA375" s="67"/>
      <c r="AB375" s="67"/>
      <c r="AC375" s="67"/>
      <c r="AD375" s="67"/>
      <c r="AE375" s="67"/>
      <c r="AF375" s="67"/>
      <c r="AG375" s="67"/>
      <c r="AH375" s="67"/>
      <c r="AI375" s="67"/>
      <c r="AJ375" s="67"/>
    </row>
    <row r="376" spans="1:45" s="63" customFormat="1" ht="15" x14ac:dyDescent="0.25">
      <c r="A376" s="67"/>
      <c r="B376" s="67"/>
      <c r="P376" s="68"/>
      <c r="Z376" s="69"/>
      <c r="AA376" s="67"/>
      <c r="AB376" s="67"/>
      <c r="AC376" s="67"/>
      <c r="AD376" s="67"/>
      <c r="AE376" s="67"/>
      <c r="AF376" s="67"/>
      <c r="AG376" s="67"/>
      <c r="AH376" s="67"/>
      <c r="AI376" s="67"/>
      <c r="AJ376" s="67"/>
    </row>
    <row r="377" spans="1:45" s="63" customFormat="1" ht="15" x14ac:dyDescent="0.25">
      <c r="A377" s="67"/>
      <c r="B377" s="67"/>
      <c r="P377" s="68"/>
      <c r="Z377" s="69"/>
      <c r="AA377" s="67"/>
      <c r="AB377" s="67"/>
      <c r="AC377" s="67"/>
      <c r="AD377" s="67"/>
      <c r="AE377" s="67"/>
      <c r="AF377" s="67"/>
      <c r="AG377" s="67"/>
      <c r="AH377" s="67"/>
      <c r="AI377" s="67"/>
      <c r="AJ377" s="67"/>
    </row>
    <row r="378" spans="1:45" s="63" customFormat="1" ht="15" x14ac:dyDescent="0.25">
      <c r="A378" s="67"/>
      <c r="B378" s="67"/>
      <c r="P378" s="68"/>
      <c r="Z378" s="69"/>
      <c r="AA378" s="67"/>
      <c r="AB378" s="67"/>
      <c r="AC378" s="67"/>
      <c r="AD378" s="67"/>
      <c r="AE378" s="67"/>
      <c r="AF378" s="67"/>
      <c r="AG378" s="67"/>
      <c r="AH378" s="67"/>
      <c r="AI378" s="67"/>
      <c r="AJ378" s="67"/>
    </row>
    <row r="379" spans="1:45" s="63" customFormat="1" ht="15" x14ac:dyDescent="0.25">
      <c r="A379" s="67"/>
      <c r="B379" s="67"/>
      <c r="P379" s="68"/>
      <c r="Z379" s="69"/>
      <c r="AA379" s="67"/>
      <c r="AB379" s="67"/>
      <c r="AC379" s="67"/>
      <c r="AD379" s="67"/>
      <c r="AE379" s="67"/>
      <c r="AF379" s="67"/>
      <c r="AG379" s="67"/>
      <c r="AH379" s="67"/>
      <c r="AI379" s="67"/>
      <c r="AJ379" s="67"/>
    </row>
    <row r="380" spans="1:45" s="63" customFormat="1" ht="15" x14ac:dyDescent="0.25">
      <c r="A380" s="67"/>
      <c r="B380" s="67"/>
      <c r="P380" s="68"/>
      <c r="Z380" s="69"/>
      <c r="AA380" s="67"/>
      <c r="AB380" s="67"/>
      <c r="AC380" s="67"/>
      <c r="AD380" s="67"/>
      <c r="AE380" s="67"/>
      <c r="AF380" s="67"/>
      <c r="AG380" s="67"/>
      <c r="AH380" s="67"/>
      <c r="AI380" s="67"/>
      <c r="AJ380" s="67"/>
    </row>
    <row r="381" spans="1:45" s="63" customFormat="1" ht="15" x14ac:dyDescent="0.25">
      <c r="A381" s="67"/>
      <c r="B381" s="67"/>
      <c r="P381" s="68"/>
      <c r="Z381" s="69"/>
      <c r="AA381" s="67"/>
      <c r="AB381" s="67"/>
      <c r="AC381" s="67"/>
      <c r="AD381" s="67"/>
      <c r="AE381" s="67"/>
      <c r="AF381" s="67"/>
      <c r="AG381" s="67"/>
      <c r="AH381" s="67"/>
      <c r="AI381" s="67"/>
      <c r="AJ381" s="67"/>
    </row>
    <row r="382" spans="1:45" s="63" customFormat="1" ht="15" x14ac:dyDescent="0.25">
      <c r="A382" s="67"/>
      <c r="B382" s="67"/>
      <c r="P382" s="68"/>
      <c r="Z382" s="69"/>
      <c r="AA382" s="67"/>
      <c r="AB382" s="67"/>
      <c r="AC382" s="67"/>
      <c r="AD382" s="67"/>
      <c r="AE382" s="67"/>
      <c r="AF382" s="67"/>
      <c r="AG382" s="67"/>
      <c r="AH382" s="67"/>
      <c r="AI382" s="67"/>
      <c r="AJ382" s="67"/>
    </row>
    <row r="383" spans="1:45" s="63" customFormat="1" ht="15" x14ac:dyDescent="0.25">
      <c r="A383" s="67"/>
      <c r="B383" s="67"/>
      <c r="P383" s="68"/>
      <c r="Z383" s="69"/>
      <c r="AA383" s="67"/>
      <c r="AB383" s="67"/>
      <c r="AC383" s="67"/>
      <c r="AD383" s="67"/>
      <c r="AE383" s="67"/>
      <c r="AF383" s="67"/>
      <c r="AG383" s="67"/>
      <c r="AH383" s="67"/>
      <c r="AI383" s="67"/>
      <c r="AJ383" s="67"/>
    </row>
    <row r="384" spans="1:45" s="63" customFormat="1" ht="15" x14ac:dyDescent="0.25">
      <c r="A384" s="67"/>
      <c r="B384" s="67"/>
      <c r="P384" s="68"/>
      <c r="Z384" s="69"/>
      <c r="AA384" s="67"/>
      <c r="AB384" s="67"/>
      <c r="AC384" s="67"/>
      <c r="AD384" s="67"/>
      <c r="AE384" s="67"/>
      <c r="AF384" s="67"/>
      <c r="AG384" s="67"/>
      <c r="AH384" s="67"/>
      <c r="AI384" s="67"/>
      <c r="AJ384" s="67"/>
    </row>
    <row r="385" spans="1:36" s="63" customFormat="1" ht="15" x14ac:dyDescent="0.25">
      <c r="A385" s="67"/>
      <c r="B385" s="67"/>
      <c r="P385" s="68"/>
      <c r="Z385" s="69"/>
      <c r="AA385" s="67"/>
      <c r="AB385" s="67"/>
      <c r="AC385" s="67"/>
      <c r="AD385" s="67"/>
      <c r="AE385" s="67"/>
      <c r="AF385" s="67"/>
      <c r="AG385" s="67"/>
      <c r="AH385" s="67"/>
      <c r="AI385" s="67"/>
      <c r="AJ385" s="67"/>
    </row>
    <row r="386" spans="1:36" s="63" customFormat="1" ht="15" x14ac:dyDescent="0.25">
      <c r="A386" s="67"/>
      <c r="B386" s="67"/>
      <c r="P386" s="68"/>
      <c r="Z386" s="69"/>
      <c r="AA386" s="67"/>
      <c r="AB386" s="67"/>
      <c r="AC386" s="67"/>
      <c r="AD386" s="67"/>
      <c r="AE386" s="67"/>
      <c r="AF386" s="67"/>
      <c r="AG386" s="67"/>
      <c r="AH386" s="67"/>
      <c r="AI386" s="67"/>
      <c r="AJ386" s="67"/>
    </row>
    <row r="387" spans="1:36" s="63" customFormat="1" ht="15" x14ac:dyDescent="0.25">
      <c r="A387" s="67"/>
      <c r="B387" s="67"/>
      <c r="P387" s="68"/>
      <c r="Z387" s="69"/>
      <c r="AA387" s="67"/>
      <c r="AB387" s="67"/>
      <c r="AC387" s="67"/>
      <c r="AD387" s="67"/>
      <c r="AE387" s="67"/>
      <c r="AF387" s="67"/>
      <c r="AG387" s="67"/>
      <c r="AH387" s="67"/>
      <c r="AI387" s="67"/>
      <c r="AJ387" s="67"/>
    </row>
    <row r="388" spans="1:36" s="63" customFormat="1" ht="15" x14ac:dyDescent="0.25">
      <c r="A388" s="67"/>
      <c r="B388" s="67"/>
      <c r="P388" s="68"/>
      <c r="Z388" s="69"/>
      <c r="AA388" s="67"/>
      <c r="AB388" s="67"/>
      <c r="AC388" s="67"/>
      <c r="AD388" s="67"/>
      <c r="AE388" s="67"/>
      <c r="AF388" s="67"/>
      <c r="AG388" s="67"/>
      <c r="AH388" s="67"/>
      <c r="AI388" s="67"/>
      <c r="AJ388" s="67"/>
    </row>
    <row r="389" spans="1:36" s="63" customFormat="1" ht="15" x14ac:dyDescent="0.25">
      <c r="A389" s="67"/>
      <c r="B389" s="67"/>
      <c r="P389" s="68"/>
      <c r="Z389" s="69"/>
      <c r="AA389" s="67"/>
      <c r="AB389" s="67"/>
      <c r="AC389" s="67"/>
      <c r="AD389" s="67"/>
      <c r="AE389" s="67"/>
      <c r="AF389" s="67"/>
      <c r="AG389" s="67"/>
      <c r="AH389" s="67"/>
      <c r="AI389" s="67"/>
      <c r="AJ389" s="67"/>
    </row>
    <row r="390" spans="1:36" s="63" customFormat="1" ht="15" x14ac:dyDescent="0.25">
      <c r="A390" s="67"/>
      <c r="B390" s="67"/>
      <c r="P390" s="68"/>
      <c r="Z390" s="69"/>
      <c r="AA390" s="67"/>
      <c r="AB390" s="67"/>
      <c r="AC390" s="67"/>
      <c r="AD390" s="67"/>
      <c r="AE390" s="67"/>
      <c r="AF390" s="67"/>
      <c r="AG390" s="67"/>
      <c r="AH390" s="67"/>
      <c r="AI390" s="67"/>
      <c r="AJ390" s="67"/>
    </row>
    <row r="391" spans="1:36" s="63" customFormat="1" ht="15" x14ac:dyDescent="0.25">
      <c r="A391" s="67"/>
      <c r="B391" s="67"/>
      <c r="P391" s="68"/>
      <c r="Z391" s="69"/>
      <c r="AA391" s="67"/>
      <c r="AB391" s="67"/>
      <c r="AC391" s="67"/>
      <c r="AD391" s="67"/>
      <c r="AE391" s="67"/>
      <c r="AF391" s="67"/>
      <c r="AG391" s="67"/>
      <c r="AH391" s="67"/>
      <c r="AI391" s="67"/>
      <c r="AJ391" s="67"/>
    </row>
    <row r="392" spans="1:36" s="63" customFormat="1" ht="15" x14ac:dyDescent="0.25">
      <c r="A392" s="67"/>
      <c r="B392" s="67"/>
      <c r="P392" s="68"/>
      <c r="Z392" s="69"/>
      <c r="AA392" s="67"/>
      <c r="AB392" s="67"/>
      <c r="AC392" s="67"/>
      <c r="AD392" s="67"/>
      <c r="AE392" s="67"/>
      <c r="AF392" s="67"/>
      <c r="AG392" s="67"/>
      <c r="AH392" s="67"/>
      <c r="AI392" s="67"/>
      <c r="AJ392" s="67"/>
    </row>
    <row r="393" spans="1:36" s="63" customFormat="1" ht="15" x14ac:dyDescent="0.25">
      <c r="A393" s="67"/>
      <c r="B393" s="67"/>
      <c r="P393" s="68"/>
      <c r="Z393" s="69"/>
      <c r="AA393" s="67"/>
      <c r="AB393" s="67"/>
      <c r="AC393" s="67"/>
      <c r="AD393" s="67"/>
      <c r="AE393" s="67"/>
      <c r="AF393" s="67"/>
      <c r="AG393" s="67"/>
      <c r="AH393" s="67"/>
      <c r="AI393" s="67"/>
      <c r="AJ393" s="67"/>
    </row>
    <row r="394" spans="1:36" s="63" customFormat="1" ht="15" x14ac:dyDescent="0.25">
      <c r="A394" s="67"/>
      <c r="B394" s="67"/>
      <c r="P394" s="68"/>
      <c r="Z394" s="69"/>
      <c r="AA394" s="67"/>
      <c r="AB394" s="67"/>
      <c r="AC394" s="67"/>
      <c r="AD394" s="67"/>
      <c r="AE394" s="67"/>
      <c r="AF394" s="67"/>
      <c r="AG394" s="67"/>
      <c r="AH394" s="67"/>
      <c r="AI394" s="67"/>
      <c r="AJ394" s="67"/>
    </row>
    <row r="395" spans="1:36" s="63" customFormat="1" ht="15" x14ac:dyDescent="0.25">
      <c r="A395" s="67"/>
      <c r="B395" s="67"/>
      <c r="P395" s="68"/>
      <c r="Z395" s="69"/>
      <c r="AA395" s="67"/>
      <c r="AB395" s="67"/>
      <c r="AC395" s="67"/>
      <c r="AD395" s="67"/>
      <c r="AE395" s="67"/>
      <c r="AF395" s="67"/>
      <c r="AG395" s="67"/>
      <c r="AH395" s="67"/>
      <c r="AI395" s="67"/>
      <c r="AJ395" s="67"/>
    </row>
    <row r="396" spans="1:36" s="63" customFormat="1" ht="15" x14ac:dyDescent="0.25">
      <c r="A396" s="67"/>
      <c r="B396" s="67"/>
      <c r="P396" s="68"/>
      <c r="Z396" s="69"/>
      <c r="AA396" s="67"/>
      <c r="AB396" s="67"/>
      <c r="AC396" s="67"/>
      <c r="AD396" s="67"/>
      <c r="AE396" s="67"/>
      <c r="AF396" s="67"/>
      <c r="AG396" s="67"/>
      <c r="AH396" s="67"/>
      <c r="AI396" s="67"/>
      <c r="AJ396" s="67"/>
    </row>
    <row r="397" spans="1:36" s="63" customFormat="1" ht="15" x14ac:dyDescent="0.25">
      <c r="A397" s="67"/>
      <c r="B397" s="67"/>
      <c r="P397" s="68"/>
      <c r="Z397" s="69"/>
      <c r="AA397" s="67"/>
      <c r="AB397" s="67"/>
      <c r="AC397" s="67"/>
      <c r="AD397" s="67"/>
      <c r="AE397" s="67"/>
      <c r="AF397" s="67"/>
      <c r="AG397" s="67"/>
      <c r="AH397" s="67"/>
      <c r="AI397" s="67"/>
      <c r="AJ397" s="67"/>
    </row>
    <row r="398" spans="1:36" s="63" customFormat="1" ht="15" x14ac:dyDescent="0.25">
      <c r="A398" s="67"/>
      <c r="B398" s="67"/>
      <c r="P398" s="68"/>
      <c r="Z398" s="69"/>
      <c r="AA398" s="67"/>
      <c r="AB398" s="67"/>
      <c r="AC398" s="67"/>
      <c r="AD398" s="67"/>
      <c r="AE398" s="67"/>
      <c r="AF398" s="67"/>
      <c r="AG398" s="67"/>
      <c r="AH398" s="67"/>
      <c r="AI398" s="67"/>
      <c r="AJ398" s="67"/>
    </row>
    <row r="399" spans="1:36" s="63" customFormat="1" ht="15" x14ac:dyDescent="0.25">
      <c r="A399" s="67"/>
      <c r="B399" s="67"/>
      <c r="P399" s="68"/>
      <c r="Z399" s="69"/>
      <c r="AA399" s="67"/>
      <c r="AB399" s="67"/>
      <c r="AC399" s="67"/>
      <c r="AD399" s="67"/>
      <c r="AE399" s="67"/>
      <c r="AF399" s="67"/>
      <c r="AG399" s="67"/>
      <c r="AH399" s="67"/>
      <c r="AI399" s="67"/>
      <c r="AJ399" s="67"/>
    </row>
    <row r="400" spans="1:36" s="63" customFormat="1" ht="15" x14ac:dyDescent="0.25">
      <c r="A400" s="67"/>
      <c r="B400" s="67"/>
      <c r="P400" s="68"/>
      <c r="Z400" s="69"/>
      <c r="AA400" s="67"/>
      <c r="AB400" s="67"/>
      <c r="AC400" s="67"/>
      <c r="AD400" s="67"/>
      <c r="AE400" s="67"/>
      <c r="AF400" s="67"/>
      <c r="AG400" s="67"/>
      <c r="AH400" s="67"/>
      <c r="AI400" s="67"/>
      <c r="AJ400" s="67"/>
    </row>
    <row r="401" spans="1:36" s="63" customFormat="1" ht="15" x14ac:dyDescent="0.25">
      <c r="A401" s="67"/>
      <c r="B401" s="67"/>
      <c r="P401" s="68"/>
      <c r="Z401" s="69"/>
      <c r="AA401" s="67"/>
      <c r="AB401" s="67"/>
      <c r="AC401" s="67"/>
      <c r="AD401" s="67"/>
      <c r="AE401" s="67"/>
      <c r="AF401" s="67"/>
      <c r="AG401" s="67"/>
      <c r="AH401" s="67"/>
      <c r="AI401" s="67"/>
      <c r="AJ401" s="67"/>
    </row>
    <row r="402" spans="1:36" s="63" customFormat="1" ht="15" x14ac:dyDescent="0.25">
      <c r="A402" s="67"/>
      <c r="B402" s="67"/>
      <c r="P402" s="68"/>
      <c r="Z402" s="69"/>
      <c r="AA402" s="67"/>
      <c r="AB402" s="67"/>
      <c r="AC402" s="67"/>
      <c r="AD402" s="67"/>
      <c r="AE402" s="67"/>
      <c r="AF402" s="67"/>
      <c r="AG402" s="67"/>
      <c r="AH402" s="67"/>
      <c r="AI402" s="67"/>
      <c r="AJ402" s="67"/>
    </row>
    <row r="403" spans="1:36" s="63" customFormat="1" ht="15" x14ac:dyDescent="0.25">
      <c r="A403" s="67"/>
      <c r="B403" s="67"/>
      <c r="P403" s="68"/>
      <c r="Z403" s="69"/>
      <c r="AA403" s="67"/>
      <c r="AB403" s="67"/>
      <c r="AC403" s="67"/>
      <c r="AD403" s="67"/>
      <c r="AE403" s="67"/>
      <c r="AF403" s="67"/>
      <c r="AG403" s="67"/>
      <c r="AH403" s="67"/>
      <c r="AI403" s="67"/>
      <c r="AJ403" s="67"/>
    </row>
    <row r="404" spans="1:36" s="63" customFormat="1" ht="15" x14ac:dyDescent="0.25">
      <c r="A404" s="67"/>
      <c r="B404" s="67"/>
      <c r="P404" s="68"/>
      <c r="Z404" s="69"/>
      <c r="AA404" s="67"/>
      <c r="AB404" s="67"/>
      <c r="AC404" s="67"/>
      <c r="AD404" s="67"/>
      <c r="AE404" s="67"/>
      <c r="AF404" s="67"/>
      <c r="AG404" s="67"/>
      <c r="AH404" s="67"/>
      <c r="AI404" s="67"/>
      <c r="AJ404" s="67"/>
    </row>
    <row r="405" spans="1:36" s="63" customFormat="1" ht="15" x14ac:dyDescent="0.25">
      <c r="A405" s="67"/>
      <c r="B405" s="67"/>
      <c r="P405" s="68"/>
      <c r="Z405" s="69"/>
      <c r="AA405" s="67"/>
      <c r="AB405" s="67"/>
      <c r="AC405" s="67"/>
      <c r="AD405" s="67"/>
      <c r="AE405" s="67"/>
      <c r="AF405" s="67"/>
      <c r="AG405" s="67"/>
      <c r="AH405" s="67"/>
      <c r="AI405" s="67"/>
      <c r="AJ405" s="67"/>
    </row>
    <row r="406" spans="1:36" s="63" customFormat="1" ht="15" x14ac:dyDescent="0.25">
      <c r="A406" s="67"/>
      <c r="B406" s="67"/>
      <c r="P406" s="68"/>
      <c r="Z406" s="69"/>
      <c r="AA406" s="67"/>
      <c r="AB406" s="67"/>
      <c r="AC406" s="67"/>
      <c r="AD406" s="67"/>
      <c r="AE406" s="67"/>
      <c r="AF406" s="67"/>
      <c r="AG406" s="67"/>
      <c r="AH406" s="67"/>
      <c r="AI406" s="67"/>
      <c r="AJ406" s="67"/>
    </row>
    <row r="407" spans="1:36" s="63" customFormat="1" ht="15" x14ac:dyDescent="0.25">
      <c r="A407" s="67"/>
      <c r="B407" s="67"/>
      <c r="P407" s="68"/>
      <c r="Z407" s="69"/>
      <c r="AA407" s="67"/>
      <c r="AB407" s="67"/>
      <c r="AC407" s="67"/>
      <c r="AD407" s="67"/>
      <c r="AE407" s="67"/>
      <c r="AF407" s="67"/>
      <c r="AG407" s="67"/>
      <c r="AH407" s="67"/>
      <c r="AI407" s="67"/>
      <c r="AJ407" s="67"/>
    </row>
    <row r="408" spans="1:36" s="63" customFormat="1" ht="15" x14ac:dyDescent="0.25">
      <c r="A408" s="67"/>
      <c r="B408" s="67"/>
      <c r="P408" s="68"/>
      <c r="Z408" s="69"/>
      <c r="AA408" s="67"/>
      <c r="AB408" s="67"/>
      <c r="AC408" s="67"/>
      <c r="AD408" s="67"/>
      <c r="AE408" s="67"/>
      <c r="AF408" s="67"/>
      <c r="AG408" s="67"/>
      <c r="AH408" s="67"/>
      <c r="AI408" s="67"/>
      <c r="AJ408" s="67"/>
    </row>
    <row r="409" spans="1:36" s="63" customFormat="1" ht="15" x14ac:dyDescent="0.25">
      <c r="A409" s="67"/>
      <c r="B409" s="67"/>
      <c r="P409" s="68"/>
      <c r="Z409" s="69"/>
      <c r="AA409" s="67"/>
      <c r="AB409" s="67"/>
      <c r="AC409" s="67"/>
      <c r="AD409" s="67"/>
      <c r="AE409" s="67"/>
      <c r="AF409" s="67"/>
      <c r="AG409" s="67"/>
      <c r="AH409" s="67"/>
      <c r="AI409" s="67"/>
      <c r="AJ409" s="67"/>
    </row>
    <row r="410" spans="1:36" s="63" customFormat="1" ht="15" x14ac:dyDescent="0.25">
      <c r="A410" s="67"/>
      <c r="B410" s="67"/>
      <c r="P410" s="68"/>
      <c r="Z410" s="69"/>
      <c r="AA410" s="67"/>
      <c r="AB410" s="67"/>
      <c r="AC410" s="67"/>
      <c r="AD410" s="67"/>
      <c r="AE410" s="67"/>
      <c r="AF410" s="67"/>
      <c r="AG410" s="67"/>
      <c r="AH410" s="67"/>
      <c r="AI410" s="67"/>
      <c r="AJ410" s="67"/>
    </row>
    <row r="411" spans="1:36" s="63" customFormat="1" ht="15" x14ac:dyDescent="0.25">
      <c r="A411" s="67"/>
      <c r="B411" s="67"/>
      <c r="P411" s="68"/>
      <c r="Z411" s="69"/>
      <c r="AA411" s="67"/>
      <c r="AB411" s="67"/>
      <c r="AC411" s="67"/>
      <c r="AD411" s="67"/>
      <c r="AE411" s="67"/>
      <c r="AF411" s="67"/>
      <c r="AG411" s="67"/>
      <c r="AH411" s="67"/>
      <c r="AI411" s="67"/>
      <c r="AJ411" s="67"/>
    </row>
    <row r="412" spans="1:36" s="63" customFormat="1" ht="15" x14ac:dyDescent="0.25">
      <c r="A412" s="67"/>
      <c r="B412" s="67"/>
      <c r="P412" s="68"/>
      <c r="Z412" s="69"/>
      <c r="AA412" s="67"/>
      <c r="AB412" s="67"/>
      <c r="AC412" s="67"/>
      <c r="AD412" s="67"/>
      <c r="AE412" s="67"/>
      <c r="AF412" s="67"/>
      <c r="AG412" s="67"/>
      <c r="AH412" s="67"/>
      <c r="AI412" s="67"/>
      <c r="AJ412" s="67"/>
    </row>
    <row r="413" spans="1:36" s="63" customFormat="1" ht="15" x14ac:dyDescent="0.25">
      <c r="A413" s="67"/>
      <c r="B413" s="67"/>
      <c r="P413" s="68"/>
      <c r="Z413" s="69"/>
      <c r="AA413" s="67"/>
      <c r="AB413" s="67"/>
      <c r="AC413" s="67"/>
      <c r="AD413" s="67"/>
      <c r="AE413" s="67"/>
      <c r="AF413" s="67"/>
      <c r="AG413" s="67"/>
      <c r="AH413" s="67"/>
      <c r="AI413" s="67"/>
      <c r="AJ413" s="67"/>
    </row>
    <row r="414" spans="1:36" s="63" customFormat="1" ht="15" x14ac:dyDescent="0.25">
      <c r="A414" s="67"/>
      <c r="B414" s="67"/>
      <c r="P414" s="68"/>
      <c r="Z414" s="69"/>
      <c r="AA414" s="67"/>
      <c r="AB414" s="67"/>
      <c r="AC414" s="67"/>
      <c r="AD414" s="67"/>
      <c r="AE414" s="67"/>
      <c r="AF414" s="67"/>
      <c r="AG414" s="67"/>
      <c r="AH414" s="67"/>
      <c r="AI414" s="67"/>
      <c r="AJ414" s="67"/>
    </row>
    <row r="415" spans="1:36" s="63" customFormat="1" ht="15" x14ac:dyDescent="0.25">
      <c r="A415" s="67"/>
      <c r="B415" s="67"/>
      <c r="P415" s="68"/>
      <c r="Z415" s="69"/>
      <c r="AA415" s="67"/>
      <c r="AB415" s="67"/>
      <c r="AC415" s="67"/>
      <c r="AD415" s="67"/>
      <c r="AE415" s="67"/>
      <c r="AF415" s="67"/>
      <c r="AG415" s="67"/>
      <c r="AH415" s="67"/>
      <c r="AI415" s="67"/>
      <c r="AJ415" s="67"/>
    </row>
    <row r="416" spans="1:36" s="63" customFormat="1" ht="15" x14ac:dyDescent="0.25">
      <c r="A416" s="67"/>
      <c r="B416" s="67"/>
      <c r="P416" s="68"/>
      <c r="Z416" s="69"/>
      <c r="AA416" s="67"/>
      <c r="AB416" s="67"/>
      <c r="AC416" s="67"/>
      <c r="AD416" s="67"/>
      <c r="AE416" s="67"/>
      <c r="AF416" s="67"/>
      <c r="AG416" s="67"/>
      <c r="AH416" s="67"/>
      <c r="AI416" s="67"/>
      <c r="AJ416" s="67"/>
    </row>
    <row r="417" spans="1:36" s="63" customFormat="1" ht="15" x14ac:dyDescent="0.25">
      <c r="A417" s="67"/>
      <c r="B417" s="67"/>
      <c r="P417" s="68"/>
      <c r="Z417" s="69"/>
      <c r="AA417" s="67"/>
      <c r="AB417" s="67"/>
      <c r="AC417" s="67"/>
      <c r="AD417" s="67"/>
      <c r="AE417" s="67"/>
      <c r="AF417" s="67"/>
      <c r="AG417" s="67"/>
      <c r="AH417" s="67"/>
      <c r="AI417" s="67"/>
      <c r="AJ417" s="67"/>
    </row>
    <row r="418" spans="1:36" s="63" customFormat="1" ht="15" x14ac:dyDescent="0.25">
      <c r="A418" s="67"/>
      <c r="B418" s="67"/>
      <c r="P418" s="68"/>
      <c r="Z418" s="69"/>
      <c r="AA418" s="67"/>
      <c r="AB418" s="67"/>
      <c r="AC418" s="67"/>
      <c r="AD418" s="67"/>
      <c r="AE418" s="67"/>
      <c r="AF418" s="67"/>
      <c r="AG418" s="67"/>
      <c r="AH418" s="67"/>
      <c r="AI418" s="67"/>
      <c r="AJ418" s="67"/>
    </row>
    <row r="419" spans="1:36" s="63" customFormat="1" ht="15" x14ac:dyDescent="0.25">
      <c r="A419" s="67"/>
      <c r="B419" s="67"/>
      <c r="P419" s="68"/>
      <c r="Z419" s="69"/>
      <c r="AA419" s="67"/>
      <c r="AB419" s="67"/>
      <c r="AC419" s="67"/>
      <c r="AD419" s="67"/>
      <c r="AE419" s="67"/>
      <c r="AF419" s="67"/>
      <c r="AG419" s="67"/>
      <c r="AH419" s="67"/>
      <c r="AI419" s="67"/>
      <c r="AJ419" s="67"/>
    </row>
    <row r="420" spans="1:36" s="63" customFormat="1" ht="15" x14ac:dyDescent="0.25">
      <c r="A420" s="67"/>
      <c r="B420" s="67"/>
      <c r="P420" s="68"/>
      <c r="Z420" s="69"/>
      <c r="AA420" s="67"/>
      <c r="AB420" s="67"/>
      <c r="AC420" s="67"/>
      <c r="AD420" s="67"/>
      <c r="AE420" s="67"/>
      <c r="AF420" s="67"/>
      <c r="AG420" s="67"/>
      <c r="AH420" s="67"/>
      <c r="AI420" s="67"/>
      <c r="AJ420" s="67"/>
    </row>
    <row r="421" spans="1:36" s="63" customFormat="1" ht="15" x14ac:dyDescent="0.25">
      <c r="A421" s="67"/>
      <c r="B421" s="67"/>
      <c r="P421" s="68"/>
      <c r="Z421" s="69"/>
      <c r="AA421" s="67"/>
      <c r="AB421" s="67"/>
      <c r="AC421" s="67"/>
      <c r="AD421" s="67"/>
      <c r="AE421" s="67"/>
      <c r="AF421" s="67"/>
      <c r="AG421" s="67"/>
      <c r="AH421" s="67"/>
      <c r="AI421" s="67"/>
      <c r="AJ421" s="67"/>
    </row>
    <row r="422" spans="1:36" s="63" customFormat="1" ht="15" x14ac:dyDescent="0.25">
      <c r="A422" s="67"/>
      <c r="B422" s="67"/>
      <c r="P422" s="68"/>
      <c r="Z422" s="69"/>
      <c r="AA422" s="67"/>
      <c r="AB422" s="67"/>
      <c r="AC422" s="67"/>
      <c r="AD422" s="67"/>
      <c r="AE422" s="67"/>
      <c r="AF422" s="67"/>
      <c r="AG422" s="67"/>
      <c r="AH422" s="67"/>
      <c r="AI422" s="67"/>
      <c r="AJ422" s="67"/>
    </row>
    <row r="423" spans="1:36" s="63" customFormat="1" ht="15" x14ac:dyDescent="0.25">
      <c r="A423" s="67"/>
      <c r="B423" s="67"/>
      <c r="P423" s="68"/>
      <c r="Z423" s="69"/>
      <c r="AA423" s="67"/>
      <c r="AB423" s="67"/>
      <c r="AC423" s="67"/>
      <c r="AD423" s="67"/>
      <c r="AE423" s="67"/>
      <c r="AF423" s="67"/>
      <c r="AG423" s="67"/>
      <c r="AH423" s="67"/>
      <c r="AI423" s="67"/>
      <c r="AJ423" s="67"/>
    </row>
    <row r="424" spans="1:36" s="63" customFormat="1" ht="15" x14ac:dyDescent="0.25">
      <c r="A424" s="67"/>
      <c r="B424" s="67"/>
      <c r="P424" s="68"/>
      <c r="Z424" s="69"/>
      <c r="AA424" s="67"/>
      <c r="AB424" s="67"/>
      <c r="AC424" s="67"/>
      <c r="AD424" s="67"/>
      <c r="AE424" s="67"/>
      <c r="AF424" s="67"/>
      <c r="AG424" s="67"/>
      <c r="AH424" s="67"/>
      <c r="AI424" s="67"/>
      <c r="AJ424" s="67"/>
    </row>
    <row r="425" spans="1:36" s="63" customFormat="1" ht="15" x14ac:dyDescent="0.25">
      <c r="A425" s="67"/>
      <c r="B425" s="67"/>
      <c r="P425" s="68"/>
      <c r="Z425" s="69"/>
      <c r="AA425" s="67"/>
      <c r="AB425" s="67"/>
      <c r="AC425" s="67"/>
      <c r="AD425" s="67"/>
      <c r="AE425" s="67"/>
      <c r="AF425" s="67"/>
      <c r="AG425" s="67"/>
      <c r="AH425" s="67"/>
      <c r="AI425" s="67"/>
      <c r="AJ425" s="67"/>
    </row>
    <row r="426" spans="1:36" s="63" customFormat="1" ht="15" x14ac:dyDescent="0.25">
      <c r="A426" s="67"/>
      <c r="B426" s="67"/>
      <c r="P426" s="68"/>
      <c r="Z426" s="69"/>
      <c r="AA426" s="67"/>
      <c r="AB426" s="67"/>
      <c r="AC426" s="67"/>
      <c r="AD426" s="67"/>
      <c r="AE426" s="67"/>
      <c r="AF426" s="67"/>
      <c r="AG426" s="67"/>
      <c r="AH426" s="67"/>
      <c r="AI426" s="67"/>
      <c r="AJ426" s="67"/>
    </row>
    <row r="427" spans="1:36" s="63" customFormat="1" ht="15" x14ac:dyDescent="0.25">
      <c r="A427" s="67"/>
      <c r="B427" s="67"/>
      <c r="P427" s="68"/>
      <c r="Z427" s="69"/>
      <c r="AA427" s="67"/>
      <c r="AB427" s="67"/>
      <c r="AC427" s="67"/>
      <c r="AD427" s="67"/>
      <c r="AE427" s="67"/>
      <c r="AF427" s="67"/>
      <c r="AG427" s="67"/>
      <c r="AH427" s="67"/>
      <c r="AI427" s="67"/>
      <c r="AJ427" s="67"/>
    </row>
    <row r="428" spans="1:36" s="63" customFormat="1" ht="15" x14ac:dyDescent="0.25">
      <c r="A428" s="67"/>
      <c r="B428" s="67"/>
      <c r="P428" s="68"/>
      <c r="Z428" s="69"/>
      <c r="AA428" s="67"/>
      <c r="AB428" s="67"/>
      <c r="AC428" s="67"/>
      <c r="AD428" s="67"/>
      <c r="AE428" s="67"/>
      <c r="AF428" s="67"/>
      <c r="AG428" s="67"/>
      <c r="AH428" s="67"/>
      <c r="AI428" s="67"/>
      <c r="AJ428" s="67"/>
    </row>
    <row r="429" spans="1:36" s="63" customFormat="1" ht="15" x14ac:dyDescent="0.25">
      <c r="A429" s="67"/>
      <c r="B429" s="67"/>
      <c r="P429" s="68"/>
      <c r="Z429" s="69"/>
      <c r="AA429" s="67"/>
      <c r="AB429" s="67"/>
      <c r="AC429" s="67"/>
      <c r="AD429" s="67"/>
      <c r="AE429" s="67"/>
      <c r="AF429" s="67"/>
      <c r="AG429" s="67"/>
      <c r="AH429" s="67"/>
      <c r="AI429" s="67"/>
      <c r="AJ429" s="67"/>
    </row>
    <row r="430" spans="1:36" s="63" customFormat="1" ht="15" x14ac:dyDescent="0.25">
      <c r="A430" s="67"/>
      <c r="B430" s="67"/>
      <c r="P430" s="68"/>
      <c r="Z430" s="69"/>
      <c r="AA430" s="67"/>
      <c r="AB430" s="67"/>
      <c r="AC430" s="67"/>
      <c r="AD430" s="67"/>
      <c r="AE430" s="67"/>
      <c r="AF430" s="67"/>
      <c r="AG430" s="67"/>
      <c r="AH430" s="67"/>
      <c r="AI430" s="67"/>
      <c r="AJ430" s="67"/>
    </row>
    <row r="431" spans="1:36" s="63" customFormat="1" ht="15" x14ac:dyDescent="0.25">
      <c r="A431" s="67"/>
      <c r="B431" s="67"/>
      <c r="P431" s="68"/>
      <c r="Z431" s="69"/>
      <c r="AA431" s="67"/>
      <c r="AB431" s="67"/>
      <c r="AC431" s="67"/>
      <c r="AD431" s="67"/>
      <c r="AE431" s="67"/>
      <c r="AF431" s="67"/>
      <c r="AG431" s="67"/>
      <c r="AH431" s="67"/>
      <c r="AI431" s="67"/>
      <c r="AJ431" s="67"/>
    </row>
    <row r="432" spans="1:36" s="63" customFormat="1" ht="15" x14ac:dyDescent="0.25">
      <c r="A432" s="67"/>
      <c r="B432" s="67"/>
      <c r="P432" s="68"/>
      <c r="Z432" s="69"/>
      <c r="AA432" s="67"/>
      <c r="AB432" s="67"/>
      <c r="AC432" s="67"/>
      <c r="AD432" s="67"/>
      <c r="AE432" s="67"/>
      <c r="AF432" s="67"/>
      <c r="AG432" s="67"/>
      <c r="AH432" s="67"/>
      <c r="AI432" s="67"/>
      <c r="AJ432" s="67"/>
    </row>
    <row r="433" spans="1:36" s="63" customFormat="1" ht="15" x14ac:dyDescent="0.25">
      <c r="A433" s="67"/>
      <c r="B433" s="67"/>
      <c r="P433" s="68"/>
      <c r="Z433" s="69"/>
      <c r="AA433" s="67"/>
      <c r="AB433" s="67"/>
      <c r="AC433" s="67"/>
      <c r="AD433" s="67"/>
      <c r="AE433" s="67"/>
      <c r="AF433" s="67"/>
      <c r="AG433" s="67"/>
      <c r="AH433" s="67"/>
      <c r="AI433" s="67"/>
      <c r="AJ433" s="67"/>
    </row>
    <row r="434" spans="1:36" s="63" customFormat="1" ht="15" x14ac:dyDescent="0.25">
      <c r="A434" s="67"/>
      <c r="B434" s="67"/>
      <c r="P434" s="68"/>
      <c r="Z434" s="69"/>
      <c r="AA434" s="67"/>
      <c r="AB434" s="67"/>
      <c r="AC434" s="67"/>
      <c r="AD434" s="67"/>
      <c r="AE434" s="67"/>
      <c r="AF434" s="67"/>
      <c r="AG434" s="67"/>
      <c r="AH434" s="67"/>
      <c r="AI434" s="67"/>
      <c r="AJ434" s="67"/>
    </row>
    <row r="435" spans="1:36" s="63" customFormat="1" ht="15" x14ac:dyDescent="0.25">
      <c r="A435" s="67"/>
      <c r="B435" s="67"/>
      <c r="P435" s="68"/>
      <c r="Z435" s="69"/>
      <c r="AA435" s="67"/>
      <c r="AB435" s="67"/>
      <c r="AC435" s="67"/>
      <c r="AD435" s="67"/>
      <c r="AE435" s="67"/>
      <c r="AF435" s="67"/>
      <c r="AG435" s="67"/>
      <c r="AH435" s="67"/>
      <c r="AI435" s="67"/>
      <c r="AJ435" s="67"/>
    </row>
    <row r="436" spans="1:36" s="63" customFormat="1" ht="15" x14ac:dyDescent="0.25">
      <c r="A436" s="67"/>
      <c r="B436" s="67"/>
      <c r="P436" s="68"/>
      <c r="Z436" s="69"/>
      <c r="AA436" s="67"/>
      <c r="AB436" s="67"/>
      <c r="AC436" s="67"/>
      <c r="AD436" s="67"/>
      <c r="AE436" s="67"/>
      <c r="AF436" s="67"/>
      <c r="AG436" s="67"/>
      <c r="AH436" s="67"/>
      <c r="AI436" s="67"/>
      <c r="AJ436" s="67"/>
    </row>
    <row r="437" spans="1:36" s="63" customFormat="1" ht="15" x14ac:dyDescent="0.25">
      <c r="A437" s="67"/>
      <c r="B437" s="67"/>
      <c r="P437" s="68"/>
      <c r="Z437" s="69"/>
      <c r="AA437" s="67"/>
      <c r="AB437" s="67"/>
      <c r="AC437" s="67"/>
      <c r="AD437" s="67"/>
      <c r="AE437" s="67"/>
      <c r="AF437" s="67"/>
      <c r="AG437" s="67"/>
      <c r="AH437" s="67"/>
      <c r="AI437" s="67"/>
      <c r="AJ437" s="67"/>
    </row>
    <row r="438" spans="1:36" s="63" customFormat="1" ht="15" x14ac:dyDescent="0.25">
      <c r="A438" s="67"/>
      <c r="B438" s="67"/>
      <c r="P438" s="68"/>
      <c r="Z438" s="69"/>
      <c r="AA438" s="67"/>
      <c r="AB438" s="67"/>
      <c r="AC438" s="67"/>
      <c r="AD438" s="67"/>
      <c r="AE438" s="67"/>
      <c r="AF438" s="67"/>
      <c r="AG438" s="67"/>
      <c r="AH438" s="67"/>
      <c r="AI438" s="67"/>
      <c r="AJ438" s="67"/>
    </row>
    <row r="439" spans="1:36" s="63" customFormat="1" ht="15" x14ac:dyDescent="0.25">
      <c r="A439" s="67"/>
      <c r="B439" s="67"/>
      <c r="P439" s="68"/>
      <c r="Z439" s="69"/>
      <c r="AA439" s="67"/>
      <c r="AB439" s="67"/>
      <c r="AC439" s="67"/>
      <c r="AD439" s="67"/>
      <c r="AE439" s="67"/>
      <c r="AF439" s="67"/>
      <c r="AG439" s="67"/>
      <c r="AH439" s="67"/>
      <c r="AI439" s="67"/>
      <c r="AJ439" s="67"/>
    </row>
    <row r="440" spans="1:36" s="63" customFormat="1" ht="15" x14ac:dyDescent="0.25">
      <c r="A440" s="67"/>
      <c r="B440" s="67"/>
      <c r="P440" s="68"/>
      <c r="Z440" s="69"/>
      <c r="AA440" s="67"/>
      <c r="AB440" s="67"/>
      <c r="AC440" s="67"/>
      <c r="AD440" s="67"/>
      <c r="AE440" s="67"/>
      <c r="AF440" s="67"/>
      <c r="AG440" s="67"/>
      <c r="AH440" s="67"/>
      <c r="AI440" s="67"/>
      <c r="AJ440" s="67"/>
    </row>
    <row r="441" spans="1:36" s="63" customFormat="1" ht="15" x14ac:dyDescent="0.25">
      <c r="A441" s="67"/>
      <c r="B441" s="67"/>
      <c r="P441" s="68"/>
      <c r="Z441" s="69"/>
      <c r="AA441" s="67"/>
      <c r="AB441" s="67"/>
      <c r="AC441" s="67"/>
      <c r="AD441" s="67"/>
      <c r="AE441" s="67"/>
      <c r="AF441" s="67"/>
      <c r="AG441" s="67"/>
      <c r="AH441" s="67"/>
      <c r="AI441" s="67"/>
      <c r="AJ441" s="67"/>
    </row>
    <row r="442" spans="1:36" s="63" customFormat="1" ht="15" x14ac:dyDescent="0.25">
      <c r="A442" s="67"/>
      <c r="B442" s="67"/>
      <c r="P442" s="68"/>
      <c r="Z442" s="69"/>
      <c r="AA442" s="67"/>
      <c r="AB442" s="67"/>
      <c r="AC442" s="67"/>
      <c r="AD442" s="67"/>
      <c r="AE442" s="67"/>
      <c r="AF442" s="67"/>
      <c r="AG442" s="67"/>
      <c r="AH442" s="67"/>
      <c r="AI442" s="67"/>
      <c r="AJ442" s="67"/>
    </row>
    <row r="443" spans="1:36" s="63" customFormat="1" ht="15" x14ac:dyDescent="0.25">
      <c r="A443" s="67"/>
      <c r="B443" s="67"/>
      <c r="P443" s="68"/>
      <c r="Z443" s="69"/>
      <c r="AA443" s="67"/>
      <c r="AB443" s="67"/>
      <c r="AC443" s="67"/>
      <c r="AD443" s="67"/>
      <c r="AE443" s="67"/>
      <c r="AF443" s="67"/>
      <c r="AG443" s="67"/>
      <c r="AH443" s="67"/>
      <c r="AI443" s="67"/>
      <c r="AJ443" s="67"/>
    </row>
    <row r="444" spans="1:36" s="63" customFormat="1" ht="15" x14ac:dyDescent="0.25">
      <c r="A444" s="67"/>
      <c r="B444" s="67"/>
      <c r="P444" s="68"/>
      <c r="Z444" s="69"/>
      <c r="AA444" s="67"/>
      <c r="AB444" s="67"/>
      <c r="AC444" s="67"/>
      <c r="AD444" s="67"/>
      <c r="AE444" s="67"/>
      <c r="AF444" s="67"/>
      <c r="AG444" s="67"/>
      <c r="AH444" s="67"/>
      <c r="AI444" s="67"/>
      <c r="AJ444" s="67"/>
    </row>
    <row r="445" spans="1:36" s="63" customFormat="1" ht="15" x14ac:dyDescent="0.25">
      <c r="A445" s="67"/>
      <c r="B445" s="67"/>
      <c r="P445" s="68"/>
      <c r="Z445" s="69"/>
      <c r="AA445" s="67"/>
      <c r="AB445" s="67"/>
      <c r="AC445" s="67"/>
      <c r="AD445" s="67"/>
      <c r="AE445" s="67"/>
      <c r="AF445" s="67"/>
      <c r="AG445" s="67"/>
      <c r="AH445" s="67"/>
      <c r="AI445" s="67"/>
      <c r="AJ445" s="67"/>
    </row>
    <row r="446" spans="1:36" s="63" customFormat="1" ht="15" x14ac:dyDescent="0.25">
      <c r="A446" s="67"/>
      <c r="B446" s="67"/>
      <c r="P446" s="68"/>
      <c r="Z446" s="69"/>
      <c r="AA446" s="67"/>
      <c r="AB446" s="67"/>
      <c r="AC446" s="67"/>
      <c r="AD446" s="67"/>
      <c r="AE446" s="67"/>
      <c r="AF446" s="67"/>
      <c r="AG446" s="67"/>
      <c r="AH446" s="67"/>
      <c r="AI446" s="67"/>
      <c r="AJ446" s="67"/>
    </row>
    <row r="447" spans="1:36" s="63" customFormat="1" ht="15" x14ac:dyDescent="0.25">
      <c r="A447" s="67"/>
      <c r="B447" s="67"/>
      <c r="P447" s="68"/>
      <c r="Z447" s="69"/>
      <c r="AA447" s="67"/>
      <c r="AB447" s="67"/>
      <c r="AC447" s="67"/>
      <c r="AD447" s="67"/>
      <c r="AE447" s="67"/>
      <c r="AF447" s="67"/>
      <c r="AG447" s="67"/>
      <c r="AH447" s="67"/>
      <c r="AI447" s="67"/>
      <c r="AJ447" s="67"/>
    </row>
    <row r="448" spans="1:36" s="63" customFormat="1" ht="15" x14ac:dyDescent="0.25">
      <c r="A448" s="67"/>
      <c r="B448" s="67"/>
      <c r="P448" s="68"/>
      <c r="Z448" s="69"/>
      <c r="AA448" s="67"/>
      <c r="AB448" s="67"/>
      <c r="AC448" s="67"/>
      <c r="AD448" s="67"/>
      <c r="AE448" s="67"/>
      <c r="AF448" s="67"/>
      <c r="AG448" s="67"/>
      <c r="AH448" s="67"/>
      <c r="AI448" s="67"/>
      <c r="AJ448" s="67"/>
    </row>
    <row r="449" spans="1:36" s="63" customFormat="1" ht="15" x14ac:dyDescent="0.25">
      <c r="A449" s="67"/>
      <c r="B449" s="67"/>
      <c r="P449" s="68"/>
      <c r="Z449" s="69"/>
      <c r="AA449" s="67"/>
      <c r="AB449" s="67"/>
      <c r="AC449" s="67"/>
      <c r="AD449" s="67"/>
      <c r="AE449" s="67"/>
      <c r="AF449" s="67"/>
      <c r="AG449" s="67"/>
      <c r="AH449" s="67"/>
      <c r="AI449" s="67"/>
      <c r="AJ449" s="67"/>
    </row>
    <row r="450" spans="1:36" s="63" customFormat="1" ht="15" x14ac:dyDescent="0.25">
      <c r="A450" s="67"/>
      <c r="B450" s="67"/>
      <c r="P450" s="68"/>
      <c r="Z450" s="69"/>
      <c r="AA450" s="67"/>
      <c r="AB450" s="67"/>
      <c r="AC450" s="67"/>
      <c r="AD450" s="67"/>
      <c r="AE450" s="67"/>
      <c r="AF450" s="67"/>
      <c r="AG450" s="67"/>
      <c r="AH450" s="67"/>
      <c r="AI450" s="67"/>
      <c r="AJ450" s="67"/>
    </row>
    <row r="451" spans="1:36" s="63" customFormat="1" ht="15" x14ac:dyDescent="0.25">
      <c r="A451" s="67"/>
      <c r="B451" s="67"/>
      <c r="P451" s="68"/>
      <c r="Z451" s="69"/>
      <c r="AA451" s="67"/>
      <c r="AB451" s="67"/>
      <c r="AC451" s="67"/>
      <c r="AD451" s="67"/>
      <c r="AE451" s="67"/>
      <c r="AF451" s="67"/>
      <c r="AG451" s="67"/>
      <c r="AH451" s="67"/>
      <c r="AI451" s="67"/>
      <c r="AJ451" s="67"/>
    </row>
    <row r="452" spans="1:36" s="63" customFormat="1" ht="15" x14ac:dyDescent="0.25">
      <c r="A452" s="67"/>
      <c r="B452" s="67"/>
      <c r="P452" s="68"/>
      <c r="Z452" s="69"/>
      <c r="AA452" s="67"/>
      <c r="AB452" s="67"/>
      <c r="AC452" s="67"/>
      <c r="AD452" s="67"/>
      <c r="AE452" s="67"/>
      <c r="AF452" s="67"/>
      <c r="AG452" s="67"/>
      <c r="AH452" s="67"/>
      <c r="AI452" s="67"/>
      <c r="AJ452" s="67"/>
    </row>
    <row r="453" spans="1:36" s="63" customFormat="1" ht="15" x14ac:dyDescent="0.25">
      <c r="A453" s="67"/>
      <c r="B453" s="67"/>
      <c r="P453" s="68"/>
      <c r="Z453" s="69"/>
      <c r="AA453" s="67"/>
      <c r="AB453" s="67"/>
      <c r="AC453" s="67"/>
      <c r="AD453" s="67"/>
      <c r="AE453" s="67"/>
      <c r="AF453" s="67"/>
      <c r="AG453" s="67"/>
      <c r="AH453" s="67"/>
      <c r="AI453" s="67"/>
      <c r="AJ453" s="67"/>
    </row>
    <row r="454" spans="1:36" s="63" customFormat="1" ht="15" x14ac:dyDescent="0.25">
      <c r="A454" s="67"/>
      <c r="B454" s="67"/>
      <c r="P454" s="68"/>
      <c r="Z454" s="69"/>
      <c r="AA454" s="67"/>
      <c r="AB454" s="67"/>
      <c r="AC454" s="67"/>
      <c r="AD454" s="67"/>
      <c r="AE454" s="67"/>
      <c r="AF454" s="67"/>
      <c r="AG454" s="67"/>
      <c r="AH454" s="67"/>
      <c r="AI454" s="67"/>
      <c r="AJ454" s="67"/>
    </row>
    <row r="455" spans="1:36" s="63" customFormat="1" ht="15" x14ac:dyDescent="0.25">
      <c r="A455" s="67"/>
      <c r="B455" s="67"/>
      <c r="P455" s="68"/>
      <c r="Z455" s="69"/>
      <c r="AA455" s="67"/>
      <c r="AB455" s="67"/>
      <c r="AC455" s="67"/>
      <c r="AD455" s="67"/>
      <c r="AE455" s="67"/>
      <c r="AF455" s="67"/>
      <c r="AG455" s="67"/>
      <c r="AH455" s="67"/>
      <c r="AI455" s="67"/>
      <c r="AJ455" s="67"/>
    </row>
    <row r="456" spans="1:36" s="63" customFormat="1" ht="15" x14ac:dyDescent="0.25">
      <c r="A456" s="67"/>
      <c r="B456" s="67"/>
      <c r="P456" s="68"/>
      <c r="Z456" s="69"/>
      <c r="AA456" s="67"/>
      <c r="AB456" s="67"/>
      <c r="AC456" s="67"/>
      <c r="AD456" s="67"/>
      <c r="AE456" s="67"/>
      <c r="AF456" s="67"/>
      <c r="AG456" s="67"/>
      <c r="AH456" s="67"/>
      <c r="AI456" s="67"/>
      <c r="AJ456" s="67"/>
    </row>
    <row r="457" spans="1:36" s="63" customFormat="1" ht="15" x14ac:dyDescent="0.25">
      <c r="A457" s="67"/>
      <c r="B457" s="67"/>
      <c r="P457" s="68"/>
      <c r="Z457" s="69"/>
      <c r="AA457" s="67"/>
      <c r="AB457" s="67"/>
      <c r="AC457" s="67"/>
      <c r="AD457" s="67"/>
      <c r="AE457" s="67"/>
      <c r="AF457" s="67"/>
      <c r="AG457" s="67"/>
      <c r="AH457" s="67"/>
      <c r="AI457" s="67"/>
      <c r="AJ457" s="67"/>
    </row>
    <row r="458" spans="1:36" s="63" customFormat="1" ht="15" x14ac:dyDescent="0.25">
      <c r="A458" s="67"/>
      <c r="B458" s="67"/>
      <c r="P458" s="68"/>
      <c r="Z458" s="69"/>
      <c r="AA458" s="67"/>
      <c r="AB458" s="67"/>
      <c r="AC458" s="67"/>
      <c r="AD458" s="67"/>
      <c r="AE458" s="67"/>
      <c r="AF458" s="67"/>
      <c r="AG458" s="67"/>
      <c r="AH458" s="67"/>
      <c r="AI458" s="67"/>
      <c r="AJ458" s="67"/>
    </row>
    <row r="459" spans="1:36" s="63" customFormat="1" ht="15" x14ac:dyDescent="0.25">
      <c r="A459" s="67"/>
      <c r="B459" s="67"/>
      <c r="P459" s="68"/>
      <c r="Z459" s="69"/>
      <c r="AA459" s="67"/>
      <c r="AB459" s="67"/>
      <c r="AC459" s="67"/>
      <c r="AD459" s="67"/>
      <c r="AE459" s="67"/>
      <c r="AF459" s="67"/>
      <c r="AG459" s="67"/>
      <c r="AH459" s="67"/>
      <c r="AI459" s="67"/>
      <c r="AJ459" s="67"/>
    </row>
    <row r="460" spans="1:36" s="63" customFormat="1" ht="15" x14ac:dyDescent="0.25">
      <c r="A460" s="67"/>
      <c r="B460" s="67"/>
      <c r="P460" s="68"/>
      <c r="Z460" s="69"/>
      <c r="AA460" s="67"/>
      <c r="AB460" s="67"/>
      <c r="AC460" s="67"/>
      <c r="AD460" s="67"/>
      <c r="AE460" s="67"/>
      <c r="AF460" s="67"/>
      <c r="AG460" s="67"/>
      <c r="AH460" s="67"/>
      <c r="AI460" s="67"/>
      <c r="AJ460" s="67"/>
    </row>
    <row r="461" spans="1:36" s="63" customFormat="1" ht="15" x14ac:dyDescent="0.25">
      <c r="A461" s="67"/>
      <c r="B461" s="67"/>
      <c r="P461" s="68"/>
      <c r="Z461" s="69"/>
      <c r="AA461" s="67"/>
      <c r="AB461" s="67"/>
      <c r="AC461" s="67"/>
      <c r="AD461" s="67"/>
      <c r="AE461" s="67"/>
      <c r="AF461" s="67"/>
      <c r="AG461" s="67"/>
      <c r="AH461" s="67"/>
      <c r="AI461" s="67"/>
      <c r="AJ461" s="67"/>
    </row>
    <row r="462" spans="1:36" s="63" customFormat="1" ht="15" x14ac:dyDescent="0.25">
      <c r="A462" s="67"/>
      <c r="B462" s="67"/>
      <c r="P462" s="68"/>
      <c r="Z462" s="69"/>
      <c r="AA462" s="67"/>
      <c r="AB462" s="67"/>
      <c r="AC462" s="67"/>
      <c r="AD462" s="67"/>
      <c r="AE462" s="67"/>
      <c r="AF462" s="67"/>
      <c r="AG462" s="67"/>
      <c r="AH462" s="67"/>
      <c r="AI462" s="67"/>
      <c r="AJ462" s="67"/>
    </row>
    <row r="463" spans="1:36" s="63" customFormat="1" ht="15" x14ac:dyDescent="0.25">
      <c r="A463" s="67"/>
      <c r="B463" s="67"/>
      <c r="P463" s="68"/>
      <c r="Z463" s="69"/>
      <c r="AA463" s="67"/>
      <c r="AB463" s="67"/>
      <c r="AC463" s="67"/>
      <c r="AD463" s="67"/>
      <c r="AE463" s="67"/>
      <c r="AF463" s="67"/>
      <c r="AG463" s="67"/>
      <c r="AH463" s="67"/>
      <c r="AI463" s="67"/>
      <c r="AJ463" s="67"/>
    </row>
    <row r="464" spans="1:36" s="63" customFormat="1" ht="15" x14ac:dyDescent="0.25">
      <c r="A464" s="67"/>
      <c r="B464" s="67"/>
      <c r="P464" s="68"/>
      <c r="Z464" s="69"/>
      <c r="AA464" s="67"/>
      <c r="AB464" s="67"/>
      <c r="AC464" s="67"/>
      <c r="AD464" s="67"/>
      <c r="AE464" s="67"/>
      <c r="AF464" s="67"/>
      <c r="AG464" s="67"/>
      <c r="AH464" s="67"/>
      <c r="AI464" s="67"/>
      <c r="AJ464" s="67"/>
    </row>
    <row r="465" spans="1:36" s="63" customFormat="1" ht="15" x14ac:dyDescent="0.25">
      <c r="A465" s="67"/>
      <c r="B465" s="67"/>
      <c r="P465" s="68"/>
      <c r="Z465" s="69"/>
      <c r="AA465" s="67"/>
      <c r="AB465" s="67"/>
      <c r="AC465" s="67"/>
      <c r="AD465" s="67"/>
      <c r="AE465" s="67"/>
      <c r="AF465" s="67"/>
      <c r="AG465" s="67"/>
      <c r="AH465" s="67"/>
      <c r="AI465" s="67"/>
      <c r="AJ465" s="67"/>
    </row>
    <row r="466" spans="1:36" s="63" customFormat="1" ht="15" x14ac:dyDescent="0.25">
      <c r="A466" s="67"/>
      <c r="B466" s="67"/>
      <c r="P466" s="68"/>
      <c r="Z466" s="69"/>
      <c r="AA466" s="67"/>
      <c r="AB466" s="67"/>
      <c r="AC466" s="67"/>
      <c r="AD466" s="67"/>
      <c r="AE466" s="67"/>
      <c r="AF466" s="67"/>
      <c r="AG466" s="67"/>
      <c r="AH466" s="67"/>
      <c r="AI466" s="67"/>
      <c r="AJ466" s="67"/>
    </row>
    <row r="467" spans="1:36" s="63" customFormat="1" ht="15" x14ac:dyDescent="0.25">
      <c r="A467" s="67"/>
      <c r="B467" s="67"/>
      <c r="P467" s="68"/>
      <c r="Z467" s="69"/>
      <c r="AA467" s="67"/>
      <c r="AB467" s="67"/>
      <c r="AC467" s="67"/>
      <c r="AD467" s="67"/>
      <c r="AE467" s="67"/>
      <c r="AF467" s="67"/>
      <c r="AG467" s="67"/>
      <c r="AH467" s="67"/>
      <c r="AI467" s="67"/>
      <c r="AJ467" s="67"/>
    </row>
    <row r="468" spans="1:36" s="63" customFormat="1" ht="15" x14ac:dyDescent="0.25">
      <c r="A468" s="67"/>
      <c r="B468" s="67"/>
      <c r="P468" s="68"/>
      <c r="Z468" s="69"/>
      <c r="AA468" s="67"/>
      <c r="AB468" s="67"/>
      <c r="AC468" s="67"/>
      <c r="AD468" s="67"/>
      <c r="AE468" s="67"/>
      <c r="AF468" s="67"/>
      <c r="AG468" s="67"/>
      <c r="AH468" s="67"/>
      <c r="AI468" s="67"/>
      <c r="AJ468" s="67"/>
    </row>
    <row r="469" spans="1:36" s="63" customFormat="1" ht="15" x14ac:dyDescent="0.25">
      <c r="A469" s="67"/>
      <c r="B469" s="67"/>
      <c r="P469" s="68"/>
      <c r="Z469" s="69"/>
      <c r="AA469" s="67"/>
      <c r="AB469" s="67"/>
      <c r="AC469" s="67"/>
      <c r="AD469" s="67"/>
      <c r="AE469" s="67"/>
      <c r="AF469" s="67"/>
      <c r="AG469" s="67"/>
      <c r="AH469" s="67"/>
      <c r="AI469" s="67"/>
      <c r="AJ469" s="67"/>
    </row>
    <row r="470" spans="1:36" s="63" customFormat="1" ht="15" x14ac:dyDescent="0.25">
      <c r="A470" s="67"/>
      <c r="B470" s="67"/>
      <c r="P470" s="68"/>
      <c r="Z470" s="69"/>
      <c r="AA470" s="67"/>
      <c r="AB470" s="67"/>
      <c r="AC470" s="67"/>
      <c r="AD470" s="67"/>
      <c r="AE470" s="67"/>
      <c r="AF470" s="67"/>
      <c r="AG470" s="67"/>
      <c r="AH470" s="67"/>
      <c r="AI470" s="67"/>
      <c r="AJ470" s="67"/>
    </row>
    <row r="471" spans="1:36" s="63" customFormat="1" ht="15" x14ac:dyDescent="0.25">
      <c r="A471" s="67"/>
      <c r="B471" s="67"/>
      <c r="P471" s="68"/>
      <c r="Z471" s="69"/>
      <c r="AA471" s="67"/>
      <c r="AB471" s="67"/>
      <c r="AC471" s="67"/>
      <c r="AD471" s="67"/>
      <c r="AE471" s="67"/>
      <c r="AF471" s="67"/>
      <c r="AG471" s="67"/>
      <c r="AH471" s="67"/>
      <c r="AI471" s="67"/>
      <c r="AJ471" s="67"/>
    </row>
    <row r="472" spans="1:36" s="63" customFormat="1" ht="15" x14ac:dyDescent="0.25">
      <c r="A472" s="67"/>
      <c r="B472" s="67"/>
      <c r="P472" s="68"/>
      <c r="Z472" s="69"/>
      <c r="AA472" s="67"/>
      <c r="AB472" s="67"/>
      <c r="AC472" s="67"/>
      <c r="AD472" s="67"/>
      <c r="AE472" s="67"/>
      <c r="AF472" s="67"/>
      <c r="AG472" s="67"/>
      <c r="AH472" s="67"/>
      <c r="AI472" s="67"/>
      <c r="AJ472" s="67"/>
    </row>
    <row r="473" spans="1:36" s="63" customFormat="1" ht="15" x14ac:dyDescent="0.25">
      <c r="A473" s="67"/>
      <c r="B473" s="67"/>
      <c r="P473" s="68"/>
      <c r="Z473" s="69"/>
      <c r="AA473" s="67"/>
      <c r="AB473" s="67"/>
      <c r="AC473" s="67"/>
      <c r="AD473" s="67"/>
      <c r="AE473" s="67"/>
      <c r="AF473" s="67"/>
      <c r="AG473" s="67"/>
      <c r="AH473" s="67"/>
      <c r="AI473" s="67"/>
      <c r="AJ473" s="67"/>
    </row>
    <row r="474" spans="1:36" s="63" customFormat="1" ht="15" x14ac:dyDescent="0.25">
      <c r="A474" s="67"/>
      <c r="B474" s="67"/>
      <c r="P474" s="68"/>
      <c r="Z474" s="69"/>
      <c r="AA474" s="67"/>
      <c r="AB474" s="67"/>
      <c r="AC474" s="67"/>
      <c r="AD474" s="67"/>
      <c r="AE474" s="67"/>
      <c r="AF474" s="67"/>
      <c r="AG474" s="67"/>
      <c r="AH474" s="67"/>
      <c r="AI474" s="67"/>
      <c r="AJ474" s="67"/>
    </row>
    <row r="475" spans="1:36" s="63" customFormat="1" ht="15" x14ac:dyDescent="0.25">
      <c r="A475" s="67"/>
      <c r="B475" s="67"/>
      <c r="P475" s="68"/>
      <c r="Z475" s="69"/>
      <c r="AA475" s="67"/>
      <c r="AB475" s="67"/>
      <c r="AC475" s="67"/>
      <c r="AD475" s="67"/>
      <c r="AE475" s="67"/>
      <c r="AF475" s="67"/>
      <c r="AG475" s="67"/>
      <c r="AH475" s="67"/>
      <c r="AI475" s="67"/>
      <c r="AJ475" s="67"/>
    </row>
    <row r="476" spans="1:36" s="63" customFormat="1" ht="15" x14ac:dyDescent="0.25">
      <c r="A476" s="67"/>
      <c r="B476" s="67"/>
      <c r="P476" s="68"/>
      <c r="Z476" s="69"/>
      <c r="AA476" s="67"/>
      <c r="AB476" s="67"/>
      <c r="AC476" s="67"/>
      <c r="AD476" s="67"/>
      <c r="AE476" s="67"/>
      <c r="AF476" s="67"/>
      <c r="AG476" s="67"/>
      <c r="AH476" s="67"/>
      <c r="AI476" s="67"/>
      <c r="AJ476" s="67"/>
    </row>
    <row r="477" spans="1:36" s="63" customFormat="1" ht="15" x14ac:dyDescent="0.25">
      <c r="A477" s="67"/>
      <c r="B477" s="67"/>
      <c r="P477" s="68"/>
      <c r="Z477" s="69"/>
      <c r="AA477" s="67"/>
      <c r="AB477" s="67"/>
      <c r="AC477" s="67"/>
      <c r="AD477" s="67"/>
      <c r="AE477" s="67"/>
      <c r="AF477" s="67"/>
      <c r="AG477" s="67"/>
      <c r="AH477" s="67"/>
      <c r="AI477" s="67"/>
      <c r="AJ477" s="67"/>
    </row>
    <row r="478" spans="1:36" s="63" customFormat="1" ht="15" x14ac:dyDescent="0.25">
      <c r="A478" s="67"/>
      <c r="B478" s="67"/>
      <c r="P478" s="68"/>
      <c r="Z478" s="69"/>
      <c r="AA478" s="67"/>
      <c r="AB478" s="67"/>
      <c r="AC478" s="67"/>
      <c r="AD478" s="67"/>
      <c r="AE478" s="67"/>
      <c r="AF478" s="67"/>
      <c r="AG478" s="67"/>
      <c r="AH478" s="67"/>
      <c r="AI478" s="67"/>
      <c r="AJ478" s="67"/>
    </row>
    <row r="479" spans="1:36" s="63" customFormat="1" ht="15" x14ac:dyDescent="0.25">
      <c r="A479" s="67"/>
      <c r="B479" s="67"/>
      <c r="P479" s="68"/>
      <c r="Z479" s="69"/>
      <c r="AA479" s="67"/>
      <c r="AB479" s="67"/>
      <c r="AC479" s="67"/>
      <c r="AD479" s="67"/>
      <c r="AE479" s="67"/>
      <c r="AF479" s="67"/>
      <c r="AG479" s="67"/>
      <c r="AH479" s="67"/>
      <c r="AI479" s="67"/>
      <c r="AJ479" s="67"/>
    </row>
    <row r="480" spans="1:36" s="63" customFormat="1" ht="15" x14ac:dyDescent="0.25">
      <c r="A480" s="67"/>
      <c r="B480" s="67"/>
      <c r="P480" s="68"/>
      <c r="Z480" s="69"/>
      <c r="AA480" s="67"/>
      <c r="AB480" s="67"/>
      <c r="AC480" s="67"/>
      <c r="AD480" s="67"/>
      <c r="AE480" s="67"/>
      <c r="AF480" s="67"/>
      <c r="AG480" s="67"/>
      <c r="AH480" s="67"/>
      <c r="AI480" s="67"/>
      <c r="AJ480" s="67"/>
    </row>
    <row r="481" spans="1:36" s="63" customFormat="1" ht="15" x14ac:dyDescent="0.25">
      <c r="A481" s="67"/>
      <c r="B481" s="67"/>
      <c r="P481" s="68"/>
      <c r="Z481" s="69"/>
      <c r="AA481" s="67"/>
      <c r="AB481" s="67"/>
      <c r="AC481" s="67"/>
      <c r="AD481" s="67"/>
      <c r="AE481" s="67"/>
      <c r="AF481" s="67"/>
      <c r="AG481" s="67"/>
      <c r="AH481" s="67"/>
      <c r="AI481" s="67"/>
      <c r="AJ481" s="67"/>
    </row>
    <row r="482" spans="1:36" s="63" customFormat="1" ht="15" x14ac:dyDescent="0.25">
      <c r="A482" s="67"/>
      <c r="B482" s="67"/>
      <c r="P482" s="68"/>
      <c r="Z482" s="69"/>
      <c r="AA482" s="67"/>
      <c r="AB482" s="67"/>
      <c r="AC482" s="67"/>
      <c r="AD482" s="67"/>
      <c r="AE482" s="67"/>
      <c r="AF482" s="67"/>
      <c r="AG482" s="67"/>
      <c r="AH482" s="67"/>
      <c r="AI482" s="67"/>
      <c r="AJ482" s="67"/>
    </row>
    <row r="483" spans="1:36" s="63" customFormat="1" ht="15" x14ac:dyDescent="0.25">
      <c r="A483" s="67"/>
      <c r="B483" s="67"/>
      <c r="P483" s="68"/>
      <c r="Z483" s="69"/>
      <c r="AA483" s="67"/>
      <c r="AB483" s="67"/>
      <c r="AC483" s="67"/>
      <c r="AD483" s="67"/>
      <c r="AE483" s="67"/>
      <c r="AF483" s="67"/>
      <c r="AG483" s="67"/>
      <c r="AH483" s="67"/>
      <c r="AI483" s="67"/>
      <c r="AJ483" s="67"/>
    </row>
    <row r="484" spans="1:36" s="63" customFormat="1" ht="15" x14ac:dyDescent="0.25">
      <c r="A484" s="67"/>
      <c r="B484" s="67"/>
      <c r="P484" s="68"/>
      <c r="Z484" s="69"/>
      <c r="AA484" s="67"/>
      <c r="AB484" s="67"/>
      <c r="AC484" s="67"/>
      <c r="AD484" s="67"/>
      <c r="AE484" s="67"/>
      <c r="AF484" s="67"/>
      <c r="AG484" s="67"/>
      <c r="AH484" s="67"/>
      <c r="AI484" s="67"/>
      <c r="AJ484" s="67"/>
    </row>
    <row r="485" spans="1:36" s="63" customFormat="1" ht="15" x14ac:dyDescent="0.25">
      <c r="A485" s="67"/>
      <c r="B485" s="67"/>
      <c r="P485" s="68"/>
      <c r="Z485" s="69"/>
      <c r="AA485" s="67"/>
      <c r="AB485" s="67"/>
      <c r="AC485" s="67"/>
      <c r="AD485" s="67"/>
      <c r="AE485" s="67"/>
      <c r="AF485" s="67"/>
      <c r="AG485" s="67"/>
      <c r="AH485" s="67"/>
      <c r="AI485" s="67"/>
      <c r="AJ485" s="67"/>
    </row>
    <row r="486" spans="1:36" s="63" customFormat="1" ht="15" x14ac:dyDescent="0.25">
      <c r="A486" s="67"/>
      <c r="B486" s="67"/>
      <c r="P486" s="68"/>
      <c r="Z486" s="69"/>
      <c r="AA486" s="67"/>
      <c r="AB486" s="67"/>
      <c r="AC486" s="67"/>
      <c r="AD486" s="67"/>
      <c r="AE486" s="67"/>
      <c r="AF486" s="67"/>
      <c r="AG486" s="67"/>
      <c r="AH486" s="67"/>
      <c r="AI486" s="67"/>
      <c r="AJ486" s="67"/>
    </row>
    <row r="487" spans="1:36" s="63" customFormat="1" ht="15" x14ac:dyDescent="0.25">
      <c r="A487" s="67"/>
      <c r="B487" s="67"/>
      <c r="P487" s="68"/>
      <c r="Z487" s="69"/>
      <c r="AA487" s="67"/>
      <c r="AB487" s="67"/>
      <c r="AC487" s="67"/>
      <c r="AD487" s="67"/>
      <c r="AE487" s="67"/>
      <c r="AF487" s="67"/>
      <c r="AG487" s="67"/>
      <c r="AH487" s="67"/>
      <c r="AI487" s="67"/>
      <c r="AJ487" s="67"/>
    </row>
    <row r="488" spans="1:36" s="63" customFormat="1" ht="15" x14ac:dyDescent="0.25">
      <c r="A488" s="67"/>
      <c r="B488" s="67"/>
      <c r="P488" s="68"/>
      <c r="Z488" s="69"/>
      <c r="AA488" s="67"/>
      <c r="AB488" s="67"/>
      <c r="AC488" s="67"/>
      <c r="AD488" s="67"/>
      <c r="AE488" s="67"/>
      <c r="AF488" s="67"/>
      <c r="AG488" s="67"/>
      <c r="AH488" s="67"/>
      <c r="AI488" s="67"/>
      <c r="AJ488" s="67"/>
    </row>
    <row r="489" spans="1:36" s="63" customFormat="1" ht="15" x14ac:dyDescent="0.25">
      <c r="A489" s="67"/>
      <c r="B489" s="67"/>
      <c r="P489" s="68"/>
      <c r="Z489" s="69"/>
      <c r="AA489" s="67"/>
      <c r="AB489" s="67"/>
      <c r="AC489" s="67"/>
      <c r="AD489" s="67"/>
      <c r="AE489" s="67"/>
      <c r="AF489" s="67"/>
      <c r="AG489" s="67"/>
      <c r="AH489" s="67"/>
      <c r="AI489" s="67"/>
      <c r="AJ489" s="67"/>
    </row>
    <row r="490" spans="1:36" s="63" customFormat="1" ht="15" x14ac:dyDescent="0.25">
      <c r="A490" s="67"/>
      <c r="B490" s="67"/>
      <c r="P490" s="68"/>
      <c r="Z490" s="69"/>
      <c r="AA490" s="67"/>
      <c r="AB490" s="67"/>
      <c r="AC490" s="67"/>
      <c r="AD490" s="67"/>
      <c r="AE490" s="67"/>
      <c r="AF490" s="67"/>
      <c r="AG490" s="67"/>
      <c r="AH490" s="67"/>
      <c r="AI490" s="67"/>
      <c r="AJ490" s="67"/>
    </row>
    <row r="491" spans="1:36" s="63" customFormat="1" ht="15" x14ac:dyDescent="0.25">
      <c r="A491" s="67"/>
      <c r="B491" s="67"/>
      <c r="P491" s="68"/>
      <c r="Z491" s="69"/>
      <c r="AA491" s="67"/>
      <c r="AB491" s="67"/>
      <c r="AC491" s="67"/>
      <c r="AD491" s="67"/>
      <c r="AE491" s="67"/>
      <c r="AF491" s="67"/>
      <c r="AG491" s="67"/>
      <c r="AH491" s="67"/>
      <c r="AI491" s="67"/>
      <c r="AJ491" s="67"/>
    </row>
    <row r="492" spans="1:36" s="63" customFormat="1" ht="15" x14ac:dyDescent="0.25">
      <c r="A492" s="67"/>
      <c r="B492" s="67"/>
      <c r="P492" s="68"/>
      <c r="Z492" s="69"/>
      <c r="AA492" s="67"/>
      <c r="AB492" s="67"/>
      <c r="AC492" s="67"/>
      <c r="AD492" s="67"/>
      <c r="AE492" s="67"/>
      <c r="AF492" s="67"/>
      <c r="AG492" s="67"/>
      <c r="AH492" s="67"/>
      <c r="AI492" s="67"/>
      <c r="AJ492" s="67"/>
    </row>
    <row r="493" spans="1:36" s="63" customFormat="1" ht="15" x14ac:dyDescent="0.25">
      <c r="A493" s="67"/>
      <c r="B493" s="67"/>
      <c r="P493" s="68"/>
      <c r="Z493" s="69"/>
      <c r="AA493" s="67"/>
      <c r="AB493" s="67"/>
      <c r="AC493" s="67"/>
      <c r="AD493" s="67"/>
      <c r="AE493" s="67"/>
      <c r="AF493" s="67"/>
      <c r="AG493" s="67"/>
      <c r="AH493" s="67"/>
      <c r="AI493" s="67"/>
      <c r="AJ493" s="67"/>
    </row>
    <row r="494" spans="1:36" s="63" customFormat="1" ht="15" x14ac:dyDescent="0.25">
      <c r="A494" s="67"/>
      <c r="B494" s="67"/>
      <c r="P494" s="68"/>
      <c r="Z494" s="69"/>
      <c r="AA494" s="67"/>
      <c r="AB494" s="67"/>
      <c r="AC494" s="67"/>
      <c r="AD494" s="67"/>
      <c r="AE494" s="67"/>
      <c r="AF494" s="67"/>
      <c r="AG494" s="67"/>
      <c r="AH494" s="67"/>
      <c r="AI494" s="67"/>
      <c r="AJ494" s="67"/>
    </row>
    <row r="495" spans="1:36" s="63" customFormat="1" ht="15" x14ac:dyDescent="0.25">
      <c r="A495" s="67"/>
      <c r="B495" s="67"/>
      <c r="P495" s="68"/>
      <c r="Z495" s="69"/>
      <c r="AA495" s="67"/>
      <c r="AB495" s="67"/>
      <c r="AC495" s="67"/>
      <c r="AD495" s="67"/>
      <c r="AE495" s="67"/>
      <c r="AF495" s="67"/>
      <c r="AG495" s="67"/>
      <c r="AH495" s="67"/>
      <c r="AI495" s="67"/>
      <c r="AJ495" s="67"/>
    </row>
    <row r="496" spans="1:36" s="63" customFormat="1" ht="15" x14ac:dyDescent="0.25">
      <c r="A496" s="67"/>
      <c r="B496" s="67"/>
      <c r="P496" s="68"/>
      <c r="Z496" s="69"/>
      <c r="AA496" s="67"/>
      <c r="AB496" s="67"/>
      <c r="AC496" s="67"/>
      <c r="AD496" s="67"/>
      <c r="AE496" s="67"/>
      <c r="AF496" s="67"/>
      <c r="AG496" s="67"/>
      <c r="AH496" s="67"/>
      <c r="AI496" s="67"/>
      <c r="AJ496" s="67"/>
    </row>
    <row r="497" spans="1:36" s="63" customFormat="1" ht="15" x14ac:dyDescent="0.25">
      <c r="A497" s="67"/>
      <c r="B497" s="67"/>
      <c r="P497" s="68"/>
      <c r="Z497" s="69"/>
      <c r="AA497" s="67"/>
      <c r="AB497" s="67"/>
      <c r="AC497" s="67"/>
      <c r="AD497" s="67"/>
      <c r="AE497" s="67"/>
      <c r="AF497" s="67"/>
      <c r="AG497" s="67"/>
      <c r="AH497" s="67"/>
      <c r="AI497" s="67"/>
      <c r="AJ497" s="67"/>
    </row>
    <row r="498" spans="1:36" s="63" customFormat="1" ht="15" x14ac:dyDescent="0.25">
      <c r="A498" s="67"/>
      <c r="B498" s="67"/>
      <c r="P498" s="68"/>
      <c r="Z498" s="69"/>
      <c r="AA498" s="67"/>
      <c r="AB498" s="67"/>
      <c r="AC498" s="67"/>
      <c r="AD498" s="67"/>
      <c r="AE498" s="67"/>
      <c r="AF498" s="67"/>
      <c r="AG498" s="67"/>
      <c r="AH498" s="67"/>
      <c r="AI498" s="67"/>
      <c r="AJ498" s="67"/>
    </row>
    <row r="499" spans="1:36" s="63" customFormat="1" ht="15" x14ac:dyDescent="0.25">
      <c r="A499" s="67"/>
      <c r="B499" s="67"/>
      <c r="P499" s="68"/>
      <c r="Z499" s="69"/>
      <c r="AA499" s="67"/>
      <c r="AB499" s="67"/>
      <c r="AC499" s="67"/>
      <c r="AD499" s="67"/>
      <c r="AE499" s="67"/>
      <c r="AF499" s="67"/>
      <c r="AG499" s="67"/>
      <c r="AH499" s="67"/>
      <c r="AI499" s="67"/>
      <c r="AJ499" s="67"/>
    </row>
    <row r="500" spans="1:36" s="63" customFormat="1" ht="15" x14ac:dyDescent="0.25">
      <c r="A500" s="67"/>
      <c r="B500" s="67"/>
      <c r="P500" s="68"/>
      <c r="Z500" s="69"/>
      <c r="AA500" s="67"/>
      <c r="AB500" s="67"/>
      <c r="AC500" s="67"/>
      <c r="AD500" s="67"/>
      <c r="AE500" s="67"/>
      <c r="AF500" s="67"/>
      <c r="AG500" s="67"/>
      <c r="AH500" s="67"/>
      <c r="AI500" s="67"/>
      <c r="AJ500" s="67"/>
    </row>
    <row r="501" spans="1:36" s="63" customFormat="1" ht="15" x14ac:dyDescent="0.25">
      <c r="A501" s="67"/>
      <c r="B501" s="67"/>
      <c r="P501" s="68"/>
      <c r="Z501" s="69"/>
      <c r="AA501" s="67"/>
      <c r="AB501" s="67"/>
      <c r="AC501" s="67"/>
      <c r="AD501" s="67"/>
      <c r="AE501" s="67"/>
      <c r="AF501" s="67"/>
      <c r="AG501" s="67"/>
      <c r="AH501" s="67"/>
      <c r="AI501" s="67"/>
      <c r="AJ501" s="67"/>
    </row>
    <row r="502" spans="1:36" s="63" customFormat="1" ht="15" x14ac:dyDescent="0.25">
      <c r="A502" s="67"/>
      <c r="B502" s="67"/>
      <c r="P502" s="68"/>
      <c r="Z502" s="69"/>
      <c r="AA502" s="67"/>
      <c r="AB502" s="67"/>
      <c r="AC502" s="67"/>
      <c r="AD502" s="67"/>
      <c r="AE502" s="67"/>
      <c r="AF502" s="67"/>
      <c r="AG502" s="67"/>
      <c r="AH502" s="67"/>
      <c r="AI502" s="67"/>
      <c r="AJ502" s="67"/>
    </row>
    <row r="503" spans="1:36" s="63" customFormat="1" ht="15" x14ac:dyDescent="0.25">
      <c r="A503" s="67"/>
      <c r="B503" s="67"/>
      <c r="P503" s="68"/>
      <c r="Z503" s="69"/>
      <c r="AA503" s="67"/>
      <c r="AB503" s="67"/>
      <c r="AC503" s="67"/>
      <c r="AD503" s="67"/>
      <c r="AE503" s="67"/>
      <c r="AF503" s="67"/>
      <c r="AG503" s="67"/>
      <c r="AH503" s="67"/>
      <c r="AI503" s="67"/>
      <c r="AJ503" s="67"/>
    </row>
    <row r="504" spans="1:36" s="63" customFormat="1" ht="15" x14ac:dyDescent="0.25">
      <c r="A504" s="67"/>
      <c r="B504" s="67"/>
      <c r="P504" s="68"/>
      <c r="Z504" s="69"/>
      <c r="AA504" s="67"/>
      <c r="AB504" s="67"/>
      <c r="AC504" s="67"/>
      <c r="AD504" s="67"/>
      <c r="AE504" s="67"/>
      <c r="AF504" s="67"/>
      <c r="AG504" s="67"/>
      <c r="AH504" s="67"/>
      <c r="AI504" s="67"/>
      <c r="AJ504" s="67"/>
    </row>
    <row r="505" spans="1:36" s="63" customFormat="1" ht="15" x14ac:dyDescent="0.25">
      <c r="A505" s="67"/>
      <c r="B505" s="67"/>
      <c r="P505" s="68"/>
      <c r="Z505" s="69"/>
      <c r="AA505" s="67"/>
      <c r="AB505" s="67"/>
      <c r="AC505" s="67"/>
      <c r="AD505" s="67"/>
      <c r="AE505" s="67"/>
      <c r="AF505" s="67"/>
      <c r="AG505" s="67"/>
      <c r="AH505" s="67"/>
      <c r="AI505" s="67"/>
      <c r="AJ505" s="67"/>
    </row>
    <row r="506" spans="1:36" s="63" customFormat="1" ht="15" x14ac:dyDescent="0.25">
      <c r="A506" s="67"/>
      <c r="B506" s="67"/>
      <c r="P506" s="68"/>
      <c r="Z506" s="69"/>
      <c r="AA506" s="67"/>
      <c r="AB506" s="67"/>
      <c r="AC506" s="67"/>
      <c r="AD506" s="67"/>
      <c r="AE506" s="67"/>
      <c r="AF506" s="67"/>
      <c r="AG506" s="67"/>
      <c r="AH506" s="67"/>
      <c r="AI506" s="67"/>
      <c r="AJ506" s="67"/>
    </row>
    <row r="507" spans="1:36" s="63" customFormat="1" ht="15" x14ac:dyDescent="0.25">
      <c r="A507" s="67"/>
      <c r="B507" s="67"/>
      <c r="P507" s="68"/>
      <c r="Z507" s="69"/>
      <c r="AA507" s="67"/>
      <c r="AB507" s="67"/>
      <c r="AC507" s="67"/>
      <c r="AD507" s="67"/>
      <c r="AE507" s="67"/>
      <c r="AF507" s="67"/>
      <c r="AG507" s="67"/>
      <c r="AH507" s="67"/>
      <c r="AI507" s="67"/>
      <c r="AJ507" s="67"/>
    </row>
    <row r="508" spans="1:36" s="63" customFormat="1" ht="15" x14ac:dyDescent="0.25">
      <c r="A508" s="67"/>
      <c r="B508" s="67"/>
      <c r="P508" s="68"/>
      <c r="Z508" s="69"/>
      <c r="AA508" s="67"/>
      <c r="AB508" s="67"/>
      <c r="AC508" s="67"/>
      <c r="AD508" s="67"/>
      <c r="AE508" s="67"/>
      <c r="AF508" s="67"/>
      <c r="AG508" s="67"/>
      <c r="AH508" s="67"/>
      <c r="AI508" s="67"/>
      <c r="AJ508" s="67"/>
    </row>
    <row r="509" spans="1:36" s="63" customFormat="1" ht="15" x14ac:dyDescent="0.25">
      <c r="A509" s="67"/>
      <c r="B509" s="67"/>
      <c r="P509" s="68"/>
      <c r="Z509" s="69"/>
      <c r="AA509" s="67"/>
      <c r="AB509" s="67"/>
      <c r="AC509" s="67"/>
      <c r="AD509" s="67"/>
      <c r="AE509" s="67"/>
      <c r="AF509" s="67"/>
      <c r="AG509" s="67"/>
      <c r="AH509" s="67"/>
      <c r="AI509" s="67"/>
      <c r="AJ509" s="67"/>
    </row>
    <row r="510" spans="1:36" s="63" customFormat="1" ht="15" x14ac:dyDescent="0.25">
      <c r="A510" s="67"/>
      <c r="B510" s="67"/>
      <c r="P510" s="68"/>
      <c r="Z510" s="69"/>
      <c r="AA510" s="67"/>
      <c r="AB510" s="67"/>
      <c r="AC510" s="67"/>
      <c r="AD510" s="67"/>
      <c r="AE510" s="67"/>
      <c r="AF510" s="67"/>
      <c r="AG510" s="67"/>
      <c r="AH510" s="67"/>
      <c r="AI510" s="67"/>
      <c r="AJ510" s="67"/>
    </row>
    <row r="511" spans="1:36" s="63" customFormat="1" ht="15" x14ac:dyDescent="0.25">
      <c r="A511" s="67"/>
      <c r="B511" s="67"/>
      <c r="P511" s="68"/>
      <c r="Z511" s="69"/>
      <c r="AA511" s="67"/>
      <c r="AB511" s="67"/>
      <c r="AC511" s="67"/>
      <c r="AD511" s="67"/>
      <c r="AE511" s="67"/>
      <c r="AF511" s="67"/>
      <c r="AG511" s="67"/>
      <c r="AH511" s="67"/>
      <c r="AI511" s="67"/>
      <c r="AJ511" s="67"/>
    </row>
    <row r="512" spans="1:36" s="63" customFormat="1" ht="15" x14ac:dyDescent="0.25">
      <c r="A512" s="67"/>
      <c r="B512" s="67"/>
      <c r="P512" s="68"/>
      <c r="Z512" s="69"/>
      <c r="AA512" s="67"/>
      <c r="AB512" s="67"/>
      <c r="AC512" s="67"/>
      <c r="AD512" s="67"/>
      <c r="AE512" s="67"/>
      <c r="AF512" s="67"/>
      <c r="AG512" s="67"/>
      <c r="AH512" s="67"/>
      <c r="AI512" s="67"/>
      <c r="AJ512" s="67"/>
    </row>
    <row r="513" spans="1:36" s="63" customFormat="1" ht="15" x14ac:dyDescent="0.25">
      <c r="A513" s="67"/>
      <c r="B513" s="67"/>
      <c r="P513" s="68"/>
      <c r="Z513" s="69"/>
      <c r="AA513" s="67"/>
      <c r="AB513" s="67"/>
      <c r="AC513" s="67"/>
      <c r="AD513" s="67"/>
      <c r="AE513" s="67"/>
      <c r="AF513" s="67"/>
      <c r="AG513" s="67"/>
      <c r="AH513" s="67"/>
      <c r="AI513" s="67"/>
      <c r="AJ513" s="67"/>
    </row>
    <row r="514" spans="1:36" s="63" customFormat="1" ht="15" x14ac:dyDescent="0.25">
      <c r="A514" s="67"/>
      <c r="B514" s="67"/>
      <c r="P514" s="68"/>
      <c r="Z514" s="69"/>
      <c r="AA514" s="67"/>
      <c r="AB514" s="67"/>
      <c r="AC514" s="67"/>
      <c r="AD514" s="67"/>
      <c r="AE514" s="67"/>
      <c r="AF514" s="67"/>
      <c r="AG514" s="67"/>
      <c r="AH514" s="67"/>
      <c r="AI514" s="67"/>
      <c r="AJ514" s="67"/>
    </row>
    <row r="515" spans="1:36" s="63" customFormat="1" ht="15" x14ac:dyDescent="0.25">
      <c r="A515" s="67"/>
      <c r="B515" s="67"/>
      <c r="P515" s="68"/>
      <c r="Z515" s="69"/>
      <c r="AA515" s="67"/>
      <c r="AB515" s="67"/>
      <c r="AC515" s="67"/>
      <c r="AD515" s="67"/>
      <c r="AE515" s="67"/>
      <c r="AF515" s="67"/>
      <c r="AG515" s="67"/>
      <c r="AH515" s="67"/>
      <c r="AI515" s="67"/>
      <c r="AJ515" s="67"/>
    </row>
    <row r="516" spans="1:36" s="63" customFormat="1" ht="15" x14ac:dyDescent="0.25">
      <c r="A516" s="67"/>
      <c r="B516" s="67"/>
      <c r="P516" s="68"/>
      <c r="Z516" s="69"/>
      <c r="AA516" s="67"/>
      <c r="AB516" s="67"/>
      <c r="AC516" s="67"/>
      <c r="AD516" s="67"/>
      <c r="AE516" s="67"/>
      <c r="AF516" s="67"/>
      <c r="AG516" s="67"/>
      <c r="AH516" s="67"/>
      <c r="AI516" s="67"/>
      <c r="AJ516" s="67"/>
    </row>
    <row r="517" spans="1:36" s="63" customFormat="1" ht="15" x14ac:dyDescent="0.25">
      <c r="A517" s="67"/>
      <c r="B517" s="67"/>
      <c r="P517" s="68"/>
      <c r="Z517" s="69"/>
      <c r="AA517" s="67"/>
      <c r="AB517" s="67"/>
      <c r="AC517" s="67"/>
      <c r="AD517" s="67"/>
      <c r="AE517" s="67"/>
      <c r="AF517" s="67"/>
      <c r="AG517" s="67"/>
      <c r="AH517" s="67"/>
      <c r="AI517" s="67"/>
      <c r="AJ517" s="67"/>
    </row>
    <row r="518" spans="1:36" s="63" customFormat="1" ht="15" x14ac:dyDescent="0.25">
      <c r="A518" s="67"/>
      <c r="B518" s="67"/>
      <c r="P518" s="68"/>
      <c r="Z518" s="69"/>
      <c r="AA518" s="67"/>
      <c r="AB518" s="67"/>
      <c r="AC518" s="67"/>
      <c r="AD518" s="67"/>
      <c r="AE518" s="67"/>
      <c r="AF518" s="67"/>
      <c r="AG518" s="67"/>
      <c r="AH518" s="67"/>
      <c r="AI518" s="67"/>
      <c r="AJ518" s="67"/>
    </row>
    <row r="519" spans="1:36" s="63" customFormat="1" ht="15" x14ac:dyDescent="0.25">
      <c r="A519" s="67"/>
      <c r="B519" s="67"/>
      <c r="P519" s="68"/>
      <c r="Z519" s="69"/>
      <c r="AA519" s="67"/>
      <c r="AB519" s="67"/>
      <c r="AC519" s="67"/>
      <c r="AD519" s="67"/>
      <c r="AE519" s="67"/>
      <c r="AF519" s="67"/>
      <c r="AG519" s="67"/>
      <c r="AH519" s="67"/>
      <c r="AI519" s="67"/>
      <c r="AJ519" s="67"/>
    </row>
    <row r="520" spans="1:36" s="63" customFormat="1" ht="15" x14ac:dyDescent="0.25">
      <c r="A520" s="67"/>
      <c r="B520" s="67"/>
      <c r="P520" s="68"/>
      <c r="Z520" s="69"/>
      <c r="AA520" s="67"/>
      <c r="AB520" s="67"/>
      <c r="AC520" s="67"/>
      <c r="AD520" s="67"/>
      <c r="AE520" s="67"/>
      <c r="AF520" s="67"/>
      <c r="AG520" s="67"/>
      <c r="AH520" s="67"/>
      <c r="AI520" s="67"/>
      <c r="AJ520" s="67"/>
    </row>
    <row r="521" spans="1:36" s="63" customFormat="1" ht="15" x14ac:dyDescent="0.25">
      <c r="A521" s="67"/>
      <c r="B521" s="67"/>
      <c r="P521" s="68"/>
      <c r="Z521" s="69"/>
      <c r="AA521" s="67"/>
      <c r="AB521" s="67"/>
      <c r="AC521" s="67"/>
      <c r="AD521" s="67"/>
      <c r="AE521" s="67"/>
      <c r="AF521" s="67"/>
      <c r="AG521" s="67"/>
      <c r="AH521" s="67"/>
      <c r="AI521" s="67"/>
      <c r="AJ521" s="67"/>
    </row>
    <row r="522" spans="1:36" s="63" customFormat="1" ht="15" x14ac:dyDescent="0.25">
      <c r="A522" s="67"/>
      <c r="B522" s="67"/>
      <c r="P522" s="68"/>
      <c r="Z522" s="69"/>
      <c r="AA522" s="67"/>
      <c r="AB522" s="67"/>
      <c r="AC522" s="67"/>
      <c r="AD522" s="67"/>
      <c r="AE522" s="67"/>
      <c r="AF522" s="67"/>
      <c r="AG522" s="67"/>
      <c r="AH522" s="67"/>
      <c r="AI522" s="67"/>
      <c r="AJ522" s="67"/>
    </row>
    <row r="523" spans="1:36" s="63" customFormat="1" ht="15" x14ac:dyDescent="0.25">
      <c r="A523" s="67"/>
      <c r="B523" s="67"/>
      <c r="P523" s="68"/>
      <c r="Z523" s="69"/>
      <c r="AA523" s="67"/>
      <c r="AB523" s="67"/>
      <c r="AC523" s="67"/>
      <c r="AD523" s="67"/>
      <c r="AE523" s="67"/>
      <c r="AF523" s="67"/>
      <c r="AG523" s="67"/>
      <c r="AH523" s="67"/>
      <c r="AI523" s="67"/>
      <c r="AJ523" s="67"/>
    </row>
    <row r="524" spans="1:36" s="63" customFormat="1" ht="15" x14ac:dyDescent="0.25">
      <c r="A524" s="67"/>
      <c r="B524" s="67"/>
      <c r="P524" s="68"/>
      <c r="Z524" s="69"/>
      <c r="AA524" s="67"/>
      <c r="AB524" s="67"/>
      <c r="AC524" s="67"/>
      <c r="AD524" s="67"/>
      <c r="AE524" s="67"/>
      <c r="AF524" s="67"/>
      <c r="AG524" s="67"/>
      <c r="AH524" s="67"/>
      <c r="AI524" s="67"/>
      <c r="AJ524" s="67"/>
    </row>
    <row r="525" spans="1:36" s="63" customFormat="1" ht="15" x14ac:dyDescent="0.25">
      <c r="A525" s="67"/>
      <c r="B525" s="67"/>
      <c r="P525" s="68"/>
      <c r="Z525" s="69"/>
      <c r="AA525" s="67"/>
      <c r="AB525" s="67"/>
      <c r="AC525" s="67"/>
      <c r="AD525" s="67"/>
      <c r="AE525" s="67"/>
      <c r="AF525" s="67"/>
      <c r="AG525" s="67"/>
      <c r="AH525" s="67"/>
      <c r="AI525" s="67"/>
      <c r="AJ525" s="67"/>
    </row>
    <row r="526" spans="1:36" s="63" customFormat="1" ht="15" x14ac:dyDescent="0.25">
      <c r="A526" s="67"/>
      <c r="B526" s="67"/>
      <c r="P526" s="68"/>
      <c r="Z526" s="69"/>
      <c r="AA526" s="67"/>
      <c r="AB526" s="67"/>
      <c r="AC526" s="67"/>
      <c r="AD526" s="67"/>
      <c r="AE526" s="67"/>
      <c r="AF526" s="67"/>
      <c r="AG526" s="67"/>
      <c r="AH526" s="67"/>
      <c r="AI526" s="67"/>
      <c r="AJ526" s="67"/>
    </row>
    <row r="527" spans="1:36" s="63" customFormat="1" ht="15" x14ac:dyDescent="0.25">
      <c r="A527" s="67"/>
      <c r="B527" s="67"/>
      <c r="P527" s="68"/>
      <c r="Z527" s="69"/>
      <c r="AA527" s="67"/>
      <c r="AB527" s="67"/>
      <c r="AC527" s="67"/>
      <c r="AD527" s="67"/>
      <c r="AE527" s="67"/>
      <c r="AF527" s="67"/>
      <c r="AG527" s="67"/>
      <c r="AH527" s="67"/>
      <c r="AI527" s="67"/>
      <c r="AJ527" s="67"/>
    </row>
    <row r="528" spans="1:36" s="63" customFormat="1" ht="15" x14ac:dyDescent="0.25">
      <c r="A528" s="67"/>
      <c r="B528" s="67"/>
      <c r="P528" s="68"/>
      <c r="Z528" s="69"/>
      <c r="AA528" s="67"/>
      <c r="AB528" s="67"/>
      <c r="AC528" s="67"/>
      <c r="AD528" s="67"/>
      <c r="AE528" s="67"/>
      <c r="AF528" s="67"/>
      <c r="AG528" s="67"/>
      <c r="AH528" s="67"/>
      <c r="AI528" s="67"/>
      <c r="AJ528" s="67"/>
    </row>
    <row r="529" spans="1:36" s="63" customFormat="1" ht="15" x14ac:dyDescent="0.25">
      <c r="A529" s="67"/>
      <c r="B529" s="67"/>
      <c r="P529" s="68"/>
      <c r="Z529" s="69"/>
      <c r="AA529" s="67"/>
      <c r="AB529" s="67"/>
      <c r="AC529" s="67"/>
      <c r="AD529" s="67"/>
      <c r="AE529" s="67"/>
      <c r="AF529" s="67"/>
      <c r="AG529" s="67"/>
      <c r="AH529" s="67"/>
      <c r="AI529" s="67"/>
      <c r="AJ529" s="67"/>
    </row>
    <row r="530" spans="1:36" s="63" customFormat="1" ht="15" x14ac:dyDescent="0.25">
      <c r="A530" s="67"/>
      <c r="B530" s="67"/>
      <c r="P530" s="68"/>
      <c r="Z530" s="69"/>
      <c r="AA530" s="67"/>
      <c r="AB530" s="67"/>
      <c r="AC530" s="67"/>
      <c r="AD530" s="67"/>
      <c r="AE530" s="67"/>
      <c r="AF530" s="67"/>
      <c r="AG530" s="67"/>
      <c r="AH530" s="67"/>
      <c r="AI530" s="67"/>
      <c r="AJ530" s="67"/>
    </row>
    <row r="531" spans="1:36" s="63" customFormat="1" ht="15" x14ac:dyDescent="0.25">
      <c r="A531" s="67"/>
      <c r="B531" s="67"/>
      <c r="P531" s="68"/>
      <c r="Z531" s="69"/>
      <c r="AA531" s="67"/>
      <c r="AB531" s="67"/>
      <c r="AC531" s="67"/>
      <c r="AD531" s="67"/>
      <c r="AE531" s="67"/>
      <c r="AF531" s="67"/>
      <c r="AG531" s="67"/>
      <c r="AH531" s="67"/>
      <c r="AI531" s="67"/>
      <c r="AJ531" s="67"/>
    </row>
    <row r="532" spans="1:36" s="63" customFormat="1" ht="15" x14ac:dyDescent="0.25">
      <c r="A532" s="67"/>
      <c r="B532" s="67"/>
      <c r="P532" s="68"/>
      <c r="Z532" s="69"/>
      <c r="AA532" s="67"/>
      <c r="AB532" s="67"/>
      <c r="AC532" s="67"/>
      <c r="AD532" s="67"/>
      <c r="AE532" s="67"/>
      <c r="AF532" s="67"/>
      <c r="AG532" s="67"/>
      <c r="AH532" s="67"/>
      <c r="AI532" s="67"/>
      <c r="AJ532" s="67"/>
    </row>
    <row r="533" spans="1:36" s="63" customFormat="1" ht="15" x14ac:dyDescent="0.25">
      <c r="A533" s="67"/>
      <c r="B533" s="67"/>
      <c r="P533" s="68"/>
      <c r="Z533" s="69"/>
      <c r="AA533" s="67"/>
      <c r="AB533" s="67"/>
      <c r="AC533" s="67"/>
      <c r="AD533" s="67"/>
      <c r="AE533" s="67"/>
      <c r="AF533" s="67"/>
      <c r="AG533" s="67"/>
      <c r="AH533" s="67"/>
      <c r="AI533" s="67"/>
      <c r="AJ533" s="67"/>
    </row>
    <row r="534" spans="1:36" s="63" customFormat="1" ht="15" x14ac:dyDescent="0.25">
      <c r="A534" s="67"/>
      <c r="B534" s="67"/>
      <c r="P534" s="68"/>
      <c r="Z534" s="69"/>
      <c r="AA534" s="67"/>
      <c r="AB534" s="67"/>
      <c r="AC534" s="67"/>
      <c r="AD534" s="67"/>
      <c r="AE534" s="67"/>
      <c r="AF534" s="67"/>
      <c r="AG534" s="67"/>
      <c r="AH534" s="67"/>
      <c r="AI534" s="67"/>
      <c r="AJ534" s="67"/>
    </row>
    <row r="535" spans="1:36" s="63" customFormat="1" ht="15" x14ac:dyDescent="0.25">
      <c r="A535" s="67"/>
      <c r="B535" s="67"/>
      <c r="P535" s="68"/>
      <c r="Z535" s="69"/>
      <c r="AA535" s="67"/>
      <c r="AB535" s="67"/>
      <c r="AC535" s="67"/>
      <c r="AD535" s="67"/>
      <c r="AE535" s="67"/>
      <c r="AF535" s="67"/>
      <c r="AG535" s="67"/>
      <c r="AH535" s="67"/>
      <c r="AI535" s="67"/>
      <c r="AJ535" s="67"/>
    </row>
    <row r="536" spans="1:36" s="63" customFormat="1" ht="15" x14ac:dyDescent="0.25">
      <c r="A536" s="67"/>
      <c r="B536" s="67"/>
      <c r="P536" s="68"/>
      <c r="Z536" s="69"/>
      <c r="AA536" s="67"/>
      <c r="AB536" s="67"/>
      <c r="AC536" s="67"/>
      <c r="AD536" s="67"/>
      <c r="AE536" s="67"/>
      <c r="AF536" s="67"/>
      <c r="AG536" s="67"/>
      <c r="AH536" s="67"/>
      <c r="AI536" s="67"/>
      <c r="AJ536" s="67"/>
    </row>
    <row r="537" spans="1:36" s="63" customFormat="1" ht="15" x14ac:dyDescent="0.25">
      <c r="A537" s="67"/>
      <c r="B537" s="67"/>
      <c r="P537" s="68"/>
      <c r="Z537" s="69"/>
      <c r="AA537" s="67"/>
      <c r="AB537" s="67"/>
      <c r="AC537" s="67"/>
      <c r="AD537" s="67"/>
      <c r="AE537" s="67"/>
      <c r="AF537" s="67"/>
      <c r="AG537" s="67"/>
      <c r="AH537" s="67"/>
      <c r="AI537" s="67"/>
      <c r="AJ537" s="67"/>
    </row>
    <row r="538" spans="1:36" s="63" customFormat="1" ht="15" x14ac:dyDescent="0.25">
      <c r="A538" s="67"/>
      <c r="B538" s="67"/>
      <c r="P538" s="68"/>
      <c r="Z538" s="69"/>
      <c r="AA538" s="67"/>
      <c r="AB538" s="67"/>
      <c r="AC538" s="67"/>
      <c r="AD538" s="67"/>
      <c r="AE538" s="67"/>
      <c r="AF538" s="67"/>
      <c r="AG538" s="67"/>
      <c r="AH538" s="67"/>
      <c r="AI538" s="67"/>
      <c r="AJ538" s="67"/>
    </row>
    <row r="539" spans="1:36" s="63" customFormat="1" ht="15" x14ac:dyDescent="0.25">
      <c r="A539" s="67"/>
      <c r="B539" s="67"/>
      <c r="P539" s="68"/>
      <c r="Z539" s="69"/>
      <c r="AA539" s="67"/>
      <c r="AB539" s="67"/>
      <c r="AC539" s="67"/>
      <c r="AD539" s="67"/>
      <c r="AE539" s="67"/>
      <c r="AF539" s="67"/>
      <c r="AG539" s="67"/>
      <c r="AH539" s="67"/>
      <c r="AI539" s="67"/>
      <c r="AJ539" s="67"/>
    </row>
    <row r="540" spans="1:36" s="63" customFormat="1" ht="15" x14ac:dyDescent="0.25">
      <c r="A540" s="67"/>
      <c r="B540" s="67"/>
      <c r="P540" s="68"/>
      <c r="Z540" s="69"/>
      <c r="AA540" s="67"/>
      <c r="AB540" s="67"/>
      <c r="AC540" s="67"/>
      <c r="AD540" s="67"/>
      <c r="AE540" s="67"/>
      <c r="AF540" s="67"/>
      <c r="AG540" s="67"/>
      <c r="AH540" s="67"/>
      <c r="AI540" s="67"/>
      <c r="AJ540" s="67"/>
    </row>
    <row r="541" spans="1:36" s="63" customFormat="1" ht="15" x14ac:dyDescent="0.25">
      <c r="A541" s="67"/>
      <c r="B541" s="67"/>
      <c r="P541" s="68"/>
      <c r="Z541" s="69"/>
      <c r="AA541" s="67"/>
      <c r="AB541" s="67"/>
      <c r="AC541" s="67"/>
      <c r="AD541" s="67"/>
      <c r="AE541" s="67"/>
      <c r="AF541" s="67"/>
      <c r="AG541" s="67"/>
      <c r="AH541" s="67"/>
      <c r="AI541" s="67"/>
      <c r="AJ541" s="67"/>
    </row>
    <row r="542" spans="1:36" s="63" customFormat="1" ht="15" x14ac:dyDescent="0.25">
      <c r="A542" s="67"/>
      <c r="B542" s="67"/>
      <c r="P542" s="68"/>
      <c r="Z542" s="69"/>
      <c r="AA542" s="67"/>
      <c r="AB542" s="67"/>
      <c r="AC542" s="67"/>
      <c r="AD542" s="67"/>
      <c r="AE542" s="67"/>
      <c r="AF542" s="67"/>
      <c r="AG542" s="67"/>
      <c r="AH542" s="67"/>
      <c r="AI542" s="67"/>
      <c r="AJ542" s="67"/>
    </row>
    <row r="543" spans="1:36" s="63" customFormat="1" ht="15" x14ac:dyDescent="0.25">
      <c r="A543" s="67"/>
      <c r="B543" s="67"/>
      <c r="P543" s="68"/>
      <c r="Z543" s="69"/>
      <c r="AA543" s="67"/>
      <c r="AB543" s="67"/>
      <c r="AC543" s="67"/>
      <c r="AD543" s="67"/>
      <c r="AE543" s="67"/>
      <c r="AF543" s="67"/>
      <c r="AG543" s="67"/>
      <c r="AH543" s="67"/>
      <c r="AI543" s="67"/>
      <c r="AJ543" s="67"/>
    </row>
    <row r="544" spans="1:36" s="63" customFormat="1" ht="15" x14ac:dyDescent="0.25">
      <c r="A544" s="67"/>
      <c r="B544" s="67"/>
      <c r="P544" s="68"/>
      <c r="Z544" s="69"/>
      <c r="AA544" s="67"/>
      <c r="AB544" s="67"/>
      <c r="AC544" s="67"/>
      <c r="AD544" s="67"/>
      <c r="AE544" s="67"/>
      <c r="AF544" s="67"/>
      <c r="AG544" s="67"/>
      <c r="AH544" s="67"/>
      <c r="AI544" s="67"/>
      <c r="AJ544" s="67"/>
    </row>
    <row r="545" spans="1:36" s="63" customFormat="1" ht="15" x14ac:dyDescent="0.25">
      <c r="A545" s="67"/>
      <c r="B545" s="67"/>
      <c r="P545" s="68"/>
      <c r="Z545" s="69"/>
      <c r="AA545" s="67"/>
      <c r="AB545" s="67"/>
      <c r="AC545" s="67"/>
      <c r="AD545" s="67"/>
      <c r="AE545" s="67"/>
      <c r="AF545" s="67"/>
      <c r="AG545" s="67"/>
      <c r="AH545" s="67"/>
      <c r="AI545" s="67"/>
      <c r="AJ545" s="67"/>
    </row>
    <row r="546" spans="1:36" s="63" customFormat="1" ht="15" x14ac:dyDescent="0.25">
      <c r="A546" s="67"/>
      <c r="B546" s="67"/>
      <c r="P546" s="68"/>
      <c r="Z546" s="69"/>
      <c r="AA546" s="67"/>
      <c r="AB546" s="67"/>
      <c r="AC546" s="67"/>
      <c r="AD546" s="67"/>
      <c r="AE546" s="67"/>
      <c r="AF546" s="67"/>
      <c r="AG546" s="67"/>
      <c r="AH546" s="67"/>
      <c r="AI546" s="67"/>
      <c r="AJ546" s="67"/>
    </row>
    <row r="547" spans="1:36" s="63" customFormat="1" ht="15" x14ac:dyDescent="0.25">
      <c r="A547" s="67"/>
      <c r="B547" s="67"/>
      <c r="P547" s="68"/>
      <c r="Z547" s="69"/>
      <c r="AA547" s="67"/>
      <c r="AB547" s="67"/>
      <c r="AC547" s="67"/>
      <c r="AD547" s="67"/>
      <c r="AE547" s="67"/>
      <c r="AF547" s="67"/>
      <c r="AG547" s="67"/>
      <c r="AH547" s="67"/>
      <c r="AI547" s="67"/>
      <c r="AJ547" s="67"/>
    </row>
    <row r="548" spans="1:36" s="63" customFormat="1" ht="15" x14ac:dyDescent="0.25">
      <c r="A548" s="67"/>
      <c r="B548" s="67"/>
      <c r="P548" s="68"/>
      <c r="Z548" s="69"/>
      <c r="AA548" s="67"/>
      <c r="AB548" s="67"/>
      <c r="AC548" s="67"/>
      <c r="AD548" s="67"/>
      <c r="AE548" s="67"/>
      <c r="AF548" s="67"/>
      <c r="AG548" s="67"/>
      <c r="AH548" s="67"/>
      <c r="AI548" s="67"/>
      <c r="AJ548" s="67"/>
    </row>
    <row r="549" spans="1:36" s="63" customFormat="1" ht="15" x14ac:dyDescent="0.25">
      <c r="A549" s="67"/>
      <c r="B549" s="67"/>
      <c r="P549" s="68"/>
      <c r="Z549" s="69"/>
      <c r="AA549" s="67"/>
      <c r="AB549" s="67"/>
      <c r="AC549" s="67"/>
      <c r="AD549" s="67"/>
      <c r="AE549" s="67"/>
      <c r="AF549" s="67"/>
      <c r="AG549" s="67"/>
      <c r="AH549" s="67"/>
      <c r="AI549" s="67"/>
      <c r="AJ549" s="67"/>
    </row>
    <row r="550" spans="1:36" s="63" customFormat="1" ht="15" x14ac:dyDescent="0.25">
      <c r="A550" s="67"/>
      <c r="B550" s="67"/>
      <c r="P550" s="68"/>
      <c r="Z550" s="69"/>
      <c r="AA550" s="67"/>
      <c r="AB550" s="67"/>
      <c r="AC550" s="67"/>
      <c r="AD550" s="67"/>
      <c r="AE550" s="67"/>
      <c r="AF550" s="67"/>
      <c r="AG550" s="67"/>
      <c r="AH550" s="67"/>
      <c r="AI550" s="67"/>
      <c r="AJ550" s="67"/>
    </row>
    <row r="551" spans="1:36" s="63" customFormat="1" ht="15" x14ac:dyDescent="0.25">
      <c r="A551" s="67"/>
      <c r="B551" s="67"/>
      <c r="P551" s="68"/>
      <c r="Z551" s="69"/>
      <c r="AA551" s="67"/>
      <c r="AB551" s="67"/>
      <c r="AC551" s="67"/>
      <c r="AD551" s="67"/>
      <c r="AE551" s="67"/>
      <c r="AF551" s="67"/>
      <c r="AG551" s="67"/>
      <c r="AH551" s="67"/>
      <c r="AI551" s="67"/>
      <c r="AJ551" s="67"/>
    </row>
    <row r="552" spans="1:36" s="63" customFormat="1" ht="15" x14ac:dyDescent="0.25">
      <c r="A552" s="67"/>
      <c r="B552" s="67"/>
      <c r="P552" s="68"/>
      <c r="Z552" s="69"/>
      <c r="AA552" s="67"/>
      <c r="AB552" s="67"/>
      <c r="AC552" s="67"/>
      <c r="AD552" s="67"/>
      <c r="AE552" s="67"/>
      <c r="AF552" s="67"/>
      <c r="AG552" s="67"/>
      <c r="AH552" s="67"/>
      <c r="AI552" s="67"/>
      <c r="AJ552" s="67"/>
    </row>
    <row r="553" spans="1:36" s="63" customFormat="1" ht="15" x14ac:dyDescent="0.25">
      <c r="A553" s="67"/>
      <c r="B553" s="67"/>
      <c r="P553" s="68"/>
      <c r="Z553" s="69"/>
      <c r="AA553" s="67"/>
      <c r="AB553" s="67"/>
      <c r="AC553" s="67"/>
      <c r="AD553" s="67"/>
      <c r="AE553" s="67"/>
      <c r="AF553" s="67"/>
      <c r="AG553" s="67"/>
      <c r="AH553" s="67"/>
      <c r="AI553" s="67"/>
      <c r="AJ553" s="67"/>
    </row>
    <row r="554" spans="1:36" s="63" customFormat="1" ht="15" x14ac:dyDescent="0.25">
      <c r="A554" s="67"/>
      <c r="B554" s="67"/>
      <c r="P554" s="68"/>
      <c r="Z554" s="69"/>
      <c r="AA554" s="67"/>
      <c r="AB554" s="67"/>
      <c r="AC554" s="67"/>
      <c r="AD554" s="67"/>
      <c r="AE554" s="67"/>
      <c r="AF554" s="67"/>
      <c r="AG554" s="67"/>
      <c r="AH554" s="67"/>
      <c r="AI554" s="67"/>
      <c r="AJ554" s="67"/>
    </row>
    <row r="555" spans="1:36" s="63" customFormat="1" ht="15" x14ac:dyDescent="0.25">
      <c r="A555" s="67"/>
      <c r="B555" s="67"/>
      <c r="P555" s="68"/>
      <c r="Z555" s="69"/>
      <c r="AA555" s="67"/>
      <c r="AB555" s="67"/>
      <c r="AC555" s="67"/>
      <c r="AD555" s="67"/>
      <c r="AE555" s="67"/>
      <c r="AF555" s="67"/>
      <c r="AG555" s="67"/>
      <c r="AH555" s="67"/>
      <c r="AI555" s="67"/>
      <c r="AJ555" s="67"/>
    </row>
    <row r="556" spans="1:36" s="63" customFormat="1" ht="15" x14ac:dyDescent="0.25">
      <c r="A556" s="67"/>
      <c r="B556" s="67"/>
      <c r="P556" s="68"/>
      <c r="Z556" s="69"/>
      <c r="AA556" s="67"/>
      <c r="AB556" s="67"/>
      <c r="AC556" s="67"/>
      <c r="AD556" s="67"/>
      <c r="AE556" s="67"/>
      <c r="AF556" s="67"/>
      <c r="AG556" s="67"/>
      <c r="AH556" s="67"/>
      <c r="AI556" s="67"/>
      <c r="AJ556" s="67"/>
    </row>
    <row r="557" spans="1:36" s="63" customFormat="1" ht="15" x14ac:dyDescent="0.25">
      <c r="A557" s="67"/>
      <c r="B557" s="67"/>
      <c r="P557" s="68"/>
      <c r="Z557" s="69"/>
      <c r="AA557" s="67"/>
      <c r="AB557" s="67"/>
      <c r="AC557" s="67"/>
      <c r="AD557" s="67"/>
      <c r="AE557" s="67"/>
      <c r="AF557" s="67"/>
      <c r="AG557" s="67"/>
      <c r="AH557" s="67"/>
      <c r="AI557" s="67"/>
      <c r="AJ557" s="67"/>
    </row>
    <row r="558" spans="1:36" s="63" customFormat="1" ht="15" x14ac:dyDescent="0.25">
      <c r="A558" s="67"/>
      <c r="B558" s="67"/>
      <c r="P558" s="68"/>
      <c r="Z558" s="69"/>
      <c r="AA558" s="67"/>
      <c r="AB558" s="67"/>
      <c r="AC558" s="67"/>
      <c r="AD558" s="67"/>
      <c r="AE558" s="67"/>
      <c r="AF558" s="67"/>
      <c r="AG558" s="67"/>
      <c r="AH558" s="67"/>
      <c r="AI558" s="67"/>
      <c r="AJ558" s="67"/>
    </row>
    <row r="559" spans="1:36" s="63" customFormat="1" ht="15" x14ac:dyDescent="0.25">
      <c r="A559" s="67"/>
      <c r="B559" s="67"/>
      <c r="P559" s="68"/>
      <c r="Z559" s="69"/>
      <c r="AA559" s="67"/>
      <c r="AB559" s="67"/>
      <c r="AC559" s="67"/>
      <c r="AD559" s="67"/>
      <c r="AE559" s="67"/>
      <c r="AF559" s="67"/>
      <c r="AG559" s="67"/>
      <c r="AH559" s="67"/>
      <c r="AI559" s="67"/>
      <c r="AJ559" s="67"/>
    </row>
    <row r="560" spans="1:36" s="63" customFormat="1" ht="15" x14ac:dyDescent="0.25">
      <c r="A560" s="67"/>
      <c r="B560" s="67"/>
      <c r="P560" s="68"/>
      <c r="Z560" s="69"/>
      <c r="AA560" s="67"/>
      <c r="AB560" s="67"/>
      <c r="AC560" s="67"/>
      <c r="AD560" s="67"/>
      <c r="AE560" s="67"/>
      <c r="AF560" s="67"/>
      <c r="AG560" s="67"/>
      <c r="AH560" s="67"/>
      <c r="AI560" s="67"/>
      <c r="AJ560" s="67"/>
    </row>
    <row r="561" spans="1:36" s="63" customFormat="1" ht="15" x14ac:dyDescent="0.25">
      <c r="A561" s="67"/>
      <c r="B561" s="67"/>
      <c r="P561" s="68"/>
      <c r="Z561" s="69"/>
      <c r="AA561" s="67"/>
      <c r="AB561" s="67"/>
      <c r="AC561" s="67"/>
      <c r="AD561" s="67"/>
      <c r="AE561" s="67"/>
      <c r="AF561" s="67"/>
      <c r="AG561" s="67"/>
      <c r="AH561" s="67"/>
      <c r="AI561" s="67"/>
      <c r="AJ561" s="67"/>
    </row>
    <row r="562" spans="1:36" s="63" customFormat="1" ht="15" x14ac:dyDescent="0.25">
      <c r="A562" s="67"/>
      <c r="B562" s="67"/>
      <c r="P562" s="68"/>
      <c r="Z562" s="69"/>
      <c r="AA562" s="67"/>
      <c r="AB562" s="67"/>
      <c r="AC562" s="67"/>
      <c r="AD562" s="67"/>
      <c r="AE562" s="67"/>
      <c r="AF562" s="67"/>
      <c r="AG562" s="67"/>
      <c r="AH562" s="67"/>
      <c r="AI562" s="67"/>
      <c r="AJ562" s="67"/>
    </row>
    <row r="563" spans="1:36" s="63" customFormat="1" ht="15" x14ac:dyDescent="0.25">
      <c r="A563" s="67"/>
      <c r="B563" s="67"/>
      <c r="P563" s="68"/>
      <c r="Z563" s="69"/>
      <c r="AA563" s="67"/>
      <c r="AB563" s="67"/>
      <c r="AC563" s="67"/>
      <c r="AD563" s="67"/>
      <c r="AE563" s="67"/>
      <c r="AF563" s="67"/>
      <c r="AG563" s="67"/>
      <c r="AH563" s="67"/>
      <c r="AI563" s="67"/>
      <c r="AJ563" s="67"/>
    </row>
    <row r="564" spans="1:36" s="63" customFormat="1" ht="15" x14ac:dyDescent="0.25">
      <c r="A564" s="67"/>
      <c r="B564" s="67"/>
      <c r="P564" s="68"/>
      <c r="Z564" s="69"/>
      <c r="AA564" s="67"/>
      <c r="AB564" s="67"/>
      <c r="AC564" s="67"/>
      <c r="AD564" s="67"/>
      <c r="AE564" s="67"/>
      <c r="AF564" s="67"/>
      <c r="AG564" s="67"/>
      <c r="AH564" s="67"/>
      <c r="AI564" s="67"/>
      <c r="AJ564" s="67"/>
    </row>
    <row r="565" spans="1:36" s="63" customFormat="1" ht="15" x14ac:dyDescent="0.25">
      <c r="A565" s="67"/>
      <c r="B565" s="67"/>
      <c r="P565" s="68"/>
      <c r="Z565" s="69"/>
      <c r="AA565" s="67"/>
      <c r="AB565" s="67"/>
      <c r="AC565" s="67"/>
      <c r="AD565" s="67"/>
      <c r="AE565" s="67"/>
      <c r="AF565" s="67"/>
      <c r="AG565" s="67"/>
      <c r="AH565" s="67"/>
      <c r="AI565" s="67"/>
      <c r="AJ565" s="67"/>
    </row>
    <row r="566" spans="1:36" s="63" customFormat="1" ht="15" x14ac:dyDescent="0.25">
      <c r="A566" s="67"/>
      <c r="B566" s="67"/>
      <c r="P566" s="68"/>
      <c r="Z566" s="69"/>
      <c r="AA566" s="67"/>
      <c r="AB566" s="67"/>
      <c r="AC566" s="67"/>
      <c r="AD566" s="67"/>
      <c r="AE566" s="67"/>
      <c r="AF566" s="67"/>
      <c r="AG566" s="67"/>
      <c r="AH566" s="67"/>
      <c r="AI566" s="67"/>
      <c r="AJ566" s="67"/>
    </row>
    <row r="567" spans="1:36" s="63" customFormat="1" ht="15" x14ac:dyDescent="0.25">
      <c r="A567" s="67"/>
      <c r="B567" s="67"/>
      <c r="P567" s="68"/>
      <c r="Z567" s="69"/>
      <c r="AA567" s="67"/>
      <c r="AB567" s="67"/>
      <c r="AC567" s="67"/>
      <c r="AD567" s="67"/>
      <c r="AE567" s="67"/>
      <c r="AF567" s="67"/>
      <c r="AG567" s="67"/>
      <c r="AH567" s="67"/>
      <c r="AI567" s="67"/>
      <c r="AJ567" s="67"/>
    </row>
    <row r="568" spans="1:36" s="63" customFormat="1" ht="15" x14ac:dyDescent="0.25">
      <c r="A568" s="67"/>
      <c r="B568" s="67"/>
      <c r="P568" s="68"/>
      <c r="Z568" s="69"/>
      <c r="AA568" s="67"/>
      <c r="AB568" s="67"/>
      <c r="AC568" s="67"/>
      <c r="AD568" s="67"/>
      <c r="AE568" s="67"/>
      <c r="AF568" s="67"/>
      <c r="AG568" s="67"/>
      <c r="AH568" s="67"/>
      <c r="AI568" s="67"/>
      <c r="AJ568" s="67"/>
    </row>
    <row r="569" spans="1:36" s="63" customFormat="1" ht="15" x14ac:dyDescent="0.25">
      <c r="A569" s="67"/>
      <c r="B569" s="67"/>
      <c r="P569" s="68"/>
      <c r="Z569" s="69"/>
      <c r="AA569" s="67"/>
      <c r="AB569" s="67"/>
      <c r="AC569" s="67"/>
      <c r="AD569" s="67"/>
      <c r="AE569" s="67"/>
      <c r="AF569" s="67"/>
      <c r="AG569" s="67"/>
      <c r="AH569" s="67"/>
      <c r="AI569" s="67"/>
      <c r="AJ569" s="67"/>
    </row>
    <row r="570" spans="1:36" s="63" customFormat="1" ht="15" x14ac:dyDescent="0.25">
      <c r="A570" s="67"/>
      <c r="B570" s="67"/>
      <c r="P570" s="68"/>
      <c r="Z570" s="69"/>
      <c r="AA570" s="67"/>
      <c r="AB570" s="67"/>
      <c r="AC570" s="67"/>
      <c r="AD570" s="67"/>
      <c r="AE570" s="67"/>
      <c r="AF570" s="67"/>
      <c r="AG570" s="67"/>
      <c r="AH570" s="67"/>
      <c r="AI570" s="67"/>
      <c r="AJ570" s="67"/>
    </row>
    <row r="571" spans="1:36" s="63" customFormat="1" ht="15" x14ac:dyDescent="0.25">
      <c r="A571" s="67"/>
      <c r="B571" s="67"/>
      <c r="P571" s="68"/>
      <c r="Z571" s="69"/>
      <c r="AA571" s="67"/>
      <c r="AB571" s="67"/>
      <c r="AC571" s="67"/>
      <c r="AD571" s="67"/>
      <c r="AE571" s="67"/>
      <c r="AF571" s="67"/>
      <c r="AG571" s="67"/>
      <c r="AH571" s="67"/>
      <c r="AI571" s="67"/>
      <c r="AJ571" s="67"/>
    </row>
    <row r="572" spans="1:36" s="63" customFormat="1" ht="15" x14ac:dyDescent="0.25">
      <c r="A572" s="67"/>
      <c r="B572" s="67"/>
      <c r="P572" s="68"/>
      <c r="Z572" s="69"/>
      <c r="AA572" s="67"/>
      <c r="AB572" s="67"/>
      <c r="AC572" s="67"/>
      <c r="AD572" s="67"/>
      <c r="AE572" s="67"/>
      <c r="AF572" s="67"/>
      <c r="AG572" s="67"/>
      <c r="AH572" s="67"/>
      <c r="AI572" s="67"/>
      <c r="AJ572" s="67"/>
    </row>
    <row r="573" spans="1:36" s="63" customFormat="1" ht="15" x14ac:dyDescent="0.25">
      <c r="A573" s="67"/>
      <c r="B573" s="67"/>
      <c r="P573" s="68"/>
      <c r="Z573" s="69"/>
      <c r="AA573" s="67"/>
      <c r="AB573" s="67"/>
      <c r="AC573" s="67"/>
      <c r="AD573" s="67"/>
      <c r="AE573" s="67"/>
      <c r="AF573" s="67"/>
      <c r="AG573" s="67"/>
      <c r="AH573" s="67"/>
      <c r="AI573" s="67"/>
      <c r="AJ573" s="67"/>
    </row>
    <row r="574" spans="1:36" s="63" customFormat="1" ht="15" x14ac:dyDescent="0.25">
      <c r="A574" s="67"/>
      <c r="B574" s="67"/>
      <c r="P574" s="68"/>
      <c r="Z574" s="69"/>
      <c r="AA574" s="67"/>
      <c r="AB574" s="67"/>
      <c r="AC574" s="67"/>
      <c r="AD574" s="67"/>
      <c r="AE574" s="67"/>
      <c r="AF574" s="67"/>
      <c r="AG574" s="67"/>
      <c r="AH574" s="67"/>
      <c r="AI574" s="67"/>
      <c r="AJ574" s="67"/>
    </row>
    <row r="575" spans="1:36" s="63" customFormat="1" ht="15" x14ac:dyDescent="0.25">
      <c r="A575" s="67"/>
      <c r="B575" s="67"/>
      <c r="P575" s="68"/>
      <c r="Z575" s="69"/>
      <c r="AA575" s="67"/>
      <c r="AB575" s="67"/>
      <c r="AC575" s="67"/>
      <c r="AD575" s="67"/>
      <c r="AE575" s="67"/>
      <c r="AF575" s="67"/>
      <c r="AG575" s="67"/>
      <c r="AH575" s="67"/>
      <c r="AI575" s="67"/>
      <c r="AJ575" s="67"/>
    </row>
    <row r="576" spans="1:36" s="63" customFormat="1" ht="15" x14ac:dyDescent="0.25">
      <c r="A576" s="67"/>
      <c r="B576" s="67"/>
      <c r="P576" s="68"/>
      <c r="Z576" s="69"/>
      <c r="AA576" s="67"/>
      <c r="AB576" s="67"/>
      <c r="AC576" s="67"/>
      <c r="AD576" s="67"/>
      <c r="AE576" s="67"/>
      <c r="AF576" s="67"/>
      <c r="AG576" s="67"/>
      <c r="AH576" s="67"/>
      <c r="AI576" s="67"/>
      <c r="AJ576" s="67"/>
    </row>
    <row r="577" spans="1:36" s="63" customFormat="1" ht="15" x14ac:dyDescent="0.25">
      <c r="A577" s="67"/>
      <c r="B577" s="67"/>
      <c r="P577" s="68"/>
      <c r="Z577" s="69"/>
      <c r="AA577" s="67"/>
      <c r="AB577" s="67"/>
      <c r="AC577" s="67"/>
      <c r="AD577" s="67"/>
      <c r="AE577" s="67"/>
      <c r="AF577" s="67"/>
      <c r="AG577" s="67"/>
      <c r="AH577" s="67"/>
      <c r="AI577" s="67"/>
      <c r="AJ577" s="67"/>
    </row>
    <row r="578" spans="1:36" s="63" customFormat="1" ht="15" x14ac:dyDescent="0.25">
      <c r="A578" s="67"/>
      <c r="B578" s="67"/>
      <c r="P578" s="68"/>
      <c r="Z578" s="69"/>
      <c r="AA578" s="67"/>
      <c r="AB578" s="67"/>
      <c r="AC578" s="67"/>
      <c r="AD578" s="67"/>
      <c r="AE578" s="67"/>
      <c r="AF578" s="67"/>
      <c r="AG578" s="67"/>
      <c r="AH578" s="67"/>
      <c r="AI578" s="67"/>
      <c r="AJ578" s="67"/>
    </row>
    <row r="579" spans="1:36" s="63" customFormat="1" ht="15" x14ac:dyDescent="0.25">
      <c r="A579" s="67"/>
      <c r="B579" s="67"/>
      <c r="P579" s="68"/>
      <c r="Z579" s="69"/>
      <c r="AA579" s="67"/>
      <c r="AB579" s="67"/>
      <c r="AC579" s="67"/>
      <c r="AD579" s="67"/>
      <c r="AE579" s="67"/>
      <c r="AF579" s="67"/>
      <c r="AG579" s="67"/>
      <c r="AH579" s="67"/>
      <c r="AI579" s="67"/>
      <c r="AJ579" s="67"/>
    </row>
    <row r="580" spans="1:36" s="63" customFormat="1" ht="15" x14ac:dyDescent="0.25">
      <c r="A580" s="67"/>
      <c r="B580" s="67"/>
      <c r="P580" s="68"/>
      <c r="Z580" s="69"/>
      <c r="AA580" s="67"/>
      <c r="AB580" s="67"/>
      <c r="AC580" s="67"/>
      <c r="AD580" s="67"/>
      <c r="AE580" s="67"/>
      <c r="AF580" s="67"/>
      <c r="AG580" s="67"/>
      <c r="AH580" s="67"/>
      <c r="AI580" s="67"/>
      <c r="AJ580" s="67"/>
    </row>
    <row r="581" spans="1:36" s="63" customFormat="1" ht="15" x14ac:dyDescent="0.25">
      <c r="A581" s="67"/>
      <c r="B581" s="67"/>
      <c r="P581" s="68"/>
      <c r="Z581" s="69"/>
      <c r="AA581" s="67"/>
      <c r="AB581" s="67"/>
      <c r="AC581" s="67"/>
      <c r="AD581" s="67"/>
      <c r="AE581" s="67"/>
      <c r="AF581" s="67"/>
      <c r="AG581" s="67"/>
      <c r="AH581" s="67"/>
      <c r="AI581" s="67"/>
      <c r="AJ581" s="67"/>
    </row>
    <row r="582" spans="1:36" s="63" customFormat="1" ht="15" x14ac:dyDescent="0.25">
      <c r="A582" s="67"/>
      <c r="B582" s="67"/>
      <c r="P582" s="68"/>
      <c r="Z582" s="69"/>
      <c r="AA582" s="67"/>
      <c r="AB582" s="67"/>
      <c r="AC582" s="67"/>
      <c r="AD582" s="67"/>
      <c r="AE582" s="67"/>
      <c r="AF582" s="67"/>
      <c r="AG582" s="67"/>
      <c r="AH582" s="67"/>
      <c r="AI582" s="67"/>
      <c r="AJ582" s="67"/>
    </row>
    <row r="583" spans="1:36" s="63" customFormat="1" ht="15" x14ac:dyDescent="0.25">
      <c r="A583" s="67"/>
      <c r="B583" s="67"/>
      <c r="P583" s="68"/>
      <c r="Z583" s="69"/>
      <c r="AA583" s="67"/>
      <c r="AB583" s="67"/>
      <c r="AC583" s="67"/>
      <c r="AD583" s="67"/>
      <c r="AE583" s="67"/>
      <c r="AF583" s="67"/>
      <c r="AG583" s="67"/>
      <c r="AH583" s="67"/>
      <c r="AI583" s="67"/>
      <c r="AJ583" s="67"/>
    </row>
    <row r="584" spans="1:36" s="63" customFormat="1" ht="15" x14ac:dyDescent="0.25">
      <c r="A584" s="67"/>
      <c r="B584" s="67"/>
      <c r="P584" s="68"/>
      <c r="Z584" s="69"/>
      <c r="AA584" s="67"/>
      <c r="AB584" s="67"/>
      <c r="AC584" s="67"/>
      <c r="AD584" s="67"/>
      <c r="AE584" s="67"/>
      <c r="AF584" s="67"/>
      <c r="AG584" s="67"/>
      <c r="AH584" s="67"/>
      <c r="AI584" s="67"/>
      <c r="AJ584" s="67"/>
    </row>
    <row r="585" spans="1:36" s="63" customFormat="1" ht="15" x14ac:dyDescent="0.25">
      <c r="A585" s="67"/>
      <c r="B585" s="67"/>
      <c r="P585" s="68"/>
      <c r="Z585" s="69"/>
      <c r="AA585" s="67"/>
      <c r="AB585" s="67"/>
      <c r="AC585" s="67"/>
      <c r="AD585" s="67"/>
      <c r="AE585" s="67"/>
      <c r="AF585" s="67"/>
      <c r="AG585" s="67"/>
      <c r="AH585" s="67"/>
      <c r="AI585" s="67"/>
      <c r="AJ585" s="67"/>
    </row>
    <row r="586" spans="1:36" s="63" customFormat="1" ht="15" x14ac:dyDescent="0.25">
      <c r="A586" s="67"/>
      <c r="B586" s="67"/>
      <c r="P586" s="68"/>
      <c r="Z586" s="69"/>
      <c r="AA586" s="67"/>
      <c r="AB586" s="67"/>
      <c r="AC586" s="67"/>
      <c r="AD586" s="67"/>
      <c r="AE586" s="67"/>
      <c r="AF586" s="67"/>
      <c r="AG586" s="67"/>
      <c r="AH586" s="67"/>
      <c r="AI586" s="67"/>
      <c r="AJ586" s="67"/>
    </row>
    <row r="587" spans="1:36" s="63" customFormat="1" ht="15" x14ac:dyDescent="0.25">
      <c r="A587" s="67"/>
      <c r="B587" s="67"/>
      <c r="P587" s="68"/>
      <c r="Z587" s="69"/>
      <c r="AA587" s="67"/>
      <c r="AB587" s="67"/>
      <c r="AC587" s="67"/>
      <c r="AD587" s="67"/>
      <c r="AE587" s="67"/>
      <c r="AF587" s="67"/>
      <c r="AG587" s="67"/>
      <c r="AH587" s="67"/>
      <c r="AI587" s="67"/>
      <c r="AJ587" s="67"/>
    </row>
    <row r="588" spans="1:36" s="63" customFormat="1" ht="15" x14ac:dyDescent="0.25">
      <c r="A588" s="67"/>
      <c r="B588" s="67"/>
      <c r="P588" s="68"/>
      <c r="Z588" s="69"/>
      <c r="AA588" s="67"/>
      <c r="AB588" s="67"/>
      <c r="AC588" s="67"/>
      <c r="AD588" s="67"/>
      <c r="AE588" s="67"/>
      <c r="AF588" s="67"/>
      <c r="AG588" s="67"/>
      <c r="AH588" s="67"/>
      <c r="AI588" s="67"/>
      <c r="AJ588" s="67"/>
    </row>
    <row r="589" spans="1:36" s="63" customFormat="1" ht="15" x14ac:dyDescent="0.25">
      <c r="A589" s="67"/>
      <c r="B589" s="67"/>
      <c r="P589" s="68"/>
      <c r="Z589" s="69"/>
      <c r="AA589" s="67"/>
      <c r="AB589" s="67"/>
      <c r="AC589" s="67"/>
      <c r="AD589" s="67"/>
      <c r="AE589" s="67"/>
      <c r="AF589" s="67"/>
      <c r="AG589" s="67"/>
      <c r="AH589" s="67"/>
      <c r="AI589" s="67"/>
      <c r="AJ589" s="67"/>
    </row>
    <row r="590" spans="1:36" s="63" customFormat="1" ht="15" x14ac:dyDescent="0.25">
      <c r="A590" s="67"/>
      <c r="B590" s="67"/>
      <c r="P590" s="68"/>
      <c r="Z590" s="69"/>
      <c r="AA590" s="67"/>
      <c r="AB590" s="67"/>
      <c r="AC590" s="67"/>
      <c r="AD590" s="67"/>
      <c r="AE590" s="67"/>
      <c r="AF590" s="67"/>
      <c r="AG590" s="67"/>
      <c r="AH590" s="67"/>
      <c r="AI590" s="67"/>
      <c r="AJ590" s="67"/>
    </row>
    <row r="591" spans="1:36" s="63" customFormat="1" ht="15" x14ac:dyDescent="0.25">
      <c r="A591" s="67"/>
      <c r="B591" s="67"/>
      <c r="P591" s="68"/>
      <c r="Z591" s="69"/>
      <c r="AA591" s="67"/>
      <c r="AB591" s="67"/>
      <c r="AC591" s="67"/>
      <c r="AD591" s="67"/>
      <c r="AE591" s="67"/>
      <c r="AF591" s="67"/>
      <c r="AG591" s="67"/>
      <c r="AH591" s="67"/>
      <c r="AI591" s="67"/>
      <c r="AJ591" s="67"/>
    </row>
    <row r="592" spans="1:36" s="63" customFormat="1" ht="15" x14ac:dyDescent="0.25">
      <c r="A592" s="67"/>
      <c r="B592" s="67"/>
      <c r="P592" s="68"/>
      <c r="Z592" s="69"/>
      <c r="AA592" s="67"/>
      <c r="AB592" s="67"/>
      <c r="AC592" s="67"/>
      <c r="AD592" s="67"/>
      <c r="AE592" s="67"/>
      <c r="AF592" s="67"/>
      <c r="AG592" s="67"/>
      <c r="AH592" s="67"/>
      <c r="AI592" s="67"/>
      <c r="AJ592" s="67"/>
    </row>
    <row r="593" spans="1:36" s="63" customFormat="1" ht="15" x14ac:dyDescent="0.25">
      <c r="A593" s="67"/>
      <c r="B593" s="67"/>
      <c r="P593" s="68"/>
      <c r="Z593" s="69"/>
      <c r="AA593" s="67"/>
      <c r="AB593" s="67"/>
      <c r="AC593" s="67"/>
      <c r="AD593" s="67"/>
      <c r="AE593" s="67"/>
      <c r="AF593" s="67"/>
      <c r="AG593" s="67"/>
      <c r="AH593" s="67"/>
      <c r="AI593" s="67"/>
      <c r="AJ593" s="67"/>
    </row>
    <row r="594" spans="1:36" s="63" customFormat="1" ht="15" x14ac:dyDescent="0.25">
      <c r="A594" s="67"/>
      <c r="B594" s="67"/>
      <c r="P594" s="68"/>
      <c r="Z594" s="69"/>
      <c r="AA594" s="67"/>
      <c r="AB594" s="67"/>
      <c r="AC594" s="67"/>
      <c r="AD594" s="67"/>
      <c r="AE594" s="67"/>
      <c r="AF594" s="67"/>
      <c r="AG594" s="67"/>
      <c r="AH594" s="67"/>
      <c r="AI594" s="67"/>
      <c r="AJ594" s="67"/>
    </row>
    <row r="595" spans="1:36" s="63" customFormat="1" ht="15" x14ac:dyDescent="0.25">
      <c r="A595" s="67"/>
      <c r="B595" s="67"/>
      <c r="P595" s="68"/>
      <c r="Z595" s="69"/>
      <c r="AA595" s="67"/>
      <c r="AB595" s="67"/>
      <c r="AC595" s="67"/>
      <c r="AD595" s="67"/>
      <c r="AE595" s="67"/>
      <c r="AF595" s="67"/>
      <c r="AG595" s="67"/>
      <c r="AH595" s="67"/>
      <c r="AI595" s="67"/>
      <c r="AJ595" s="67"/>
    </row>
    <row r="596" spans="1:36" s="63" customFormat="1" ht="15" x14ac:dyDescent="0.25">
      <c r="A596" s="67"/>
      <c r="B596" s="67"/>
      <c r="P596" s="68"/>
      <c r="Z596" s="69"/>
      <c r="AA596" s="67"/>
      <c r="AB596" s="67"/>
      <c r="AC596" s="67"/>
      <c r="AD596" s="67"/>
      <c r="AE596" s="67"/>
      <c r="AF596" s="67"/>
      <c r="AG596" s="67"/>
      <c r="AH596" s="67"/>
      <c r="AI596" s="67"/>
      <c r="AJ596" s="67"/>
    </row>
    <row r="597" spans="1:36" s="63" customFormat="1" ht="15" x14ac:dyDescent="0.25">
      <c r="A597" s="67"/>
      <c r="B597" s="67"/>
      <c r="P597" s="68"/>
      <c r="Z597" s="69"/>
      <c r="AA597" s="67"/>
      <c r="AB597" s="67"/>
      <c r="AC597" s="67"/>
      <c r="AD597" s="67"/>
      <c r="AE597" s="67"/>
      <c r="AF597" s="67"/>
      <c r="AG597" s="67"/>
      <c r="AH597" s="67"/>
      <c r="AI597" s="67"/>
      <c r="AJ597" s="67"/>
    </row>
    <row r="598" spans="1:36" s="63" customFormat="1" ht="15" x14ac:dyDescent="0.25">
      <c r="A598" s="67"/>
      <c r="B598" s="67"/>
      <c r="P598" s="68"/>
      <c r="Z598" s="69"/>
      <c r="AA598" s="67"/>
      <c r="AB598" s="67"/>
      <c r="AC598" s="67"/>
      <c r="AD598" s="67"/>
      <c r="AE598" s="67"/>
      <c r="AF598" s="67"/>
      <c r="AG598" s="67"/>
      <c r="AH598" s="67"/>
      <c r="AI598" s="67"/>
      <c r="AJ598" s="67"/>
    </row>
    <row r="599" spans="1:36" s="63" customFormat="1" ht="15" x14ac:dyDescent="0.25">
      <c r="A599" s="67"/>
      <c r="B599" s="67"/>
      <c r="P599" s="68"/>
      <c r="Z599" s="69"/>
      <c r="AA599" s="67"/>
      <c r="AB599" s="67"/>
      <c r="AC599" s="67"/>
      <c r="AD599" s="67"/>
      <c r="AE599" s="67"/>
      <c r="AF599" s="67"/>
      <c r="AG599" s="67"/>
      <c r="AH599" s="67"/>
      <c r="AI599" s="67"/>
      <c r="AJ599" s="67"/>
    </row>
    <row r="600" spans="1:36" s="63" customFormat="1" ht="15" x14ac:dyDescent="0.25">
      <c r="A600" s="67"/>
      <c r="B600" s="67"/>
      <c r="P600" s="68"/>
      <c r="Z600" s="69"/>
      <c r="AA600" s="67"/>
      <c r="AB600" s="67"/>
      <c r="AC600" s="67"/>
      <c r="AD600" s="67"/>
      <c r="AE600" s="67"/>
      <c r="AF600" s="67"/>
      <c r="AG600" s="67"/>
      <c r="AH600" s="67"/>
      <c r="AI600" s="67"/>
      <c r="AJ600" s="67"/>
    </row>
    <row r="601" spans="1:36" s="63" customFormat="1" ht="15" x14ac:dyDescent="0.25">
      <c r="A601" s="67"/>
      <c r="B601" s="67"/>
      <c r="P601" s="68"/>
      <c r="Z601" s="69"/>
      <c r="AA601" s="67"/>
      <c r="AB601" s="67"/>
      <c r="AC601" s="67"/>
      <c r="AD601" s="67"/>
      <c r="AE601" s="67"/>
      <c r="AF601" s="67"/>
      <c r="AG601" s="67"/>
      <c r="AH601" s="67"/>
      <c r="AI601" s="67"/>
      <c r="AJ601" s="67"/>
    </row>
    <row r="602" spans="1:36" s="63" customFormat="1" ht="15" x14ac:dyDescent="0.25">
      <c r="A602" s="67"/>
      <c r="B602" s="67"/>
      <c r="P602" s="68"/>
      <c r="Z602" s="69"/>
      <c r="AA602" s="67"/>
      <c r="AB602" s="67"/>
      <c r="AC602" s="67"/>
      <c r="AD602" s="67"/>
      <c r="AE602" s="67"/>
      <c r="AF602" s="67"/>
      <c r="AG602" s="67"/>
      <c r="AH602" s="67"/>
      <c r="AI602" s="67"/>
      <c r="AJ602" s="67"/>
    </row>
    <row r="603" spans="1:36" s="63" customFormat="1" ht="15" x14ac:dyDescent="0.25">
      <c r="A603" s="67"/>
      <c r="B603" s="67"/>
      <c r="P603" s="68"/>
      <c r="Z603" s="69"/>
      <c r="AA603" s="67"/>
      <c r="AB603" s="67"/>
      <c r="AC603" s="67"/>
      <c r="AD603" s="67"/>
      <c r="AE603" s="67"/>
      <c r="AF603" s="67"/>
      <c r="AG603" s="67"/>
      <c r="AH603" s="67"/>
      <c r="AI603" s="67"/>
      <c r="AJ603" s="67"/>
    </row>
    <row r="604" spans="1:36" s="63" customFormat="1" ht="15" x14ac:dyDescent="0.25">
      <c r="A604" s="67"/>
      <c r="B604" s="67"/>
      <c r="P604" s="68"/>
      <c r="Z604" s="69"/>
      <c r="AA604" s="67"/>
      <c r="AB604" s="67"/>
      <c r="AC604" s="67"/>
      <c r="AD604" s="67"/>
      <c r="AE604" s="67"/>
      <c r="AF604" s="67"/>
      <c r="AG604" s="67"/>
      <c r="AH604" s="67"/>
      <c r="AI604" s="67"/>
      <c r="AJ604" s="67"/>
    </row>
    <row r="605" spans="1:36" s="63" customFormat="1" ht="15" x14ac:dyDescent="0.25">
      <c r="A605" s="67"/>
      <c r="B605" s="67"/>
      <c r="P605" s="68"/>
      <c r="Z605" s="69"/>
      <c r="AA605" s="67"/>
      <c r="AB605" s="67"/>
      <c r="AC605" s="67"/>
      <c r="AD605" s="67"/>
      <c r="AE605" s="67"/>
      <c r="AF605" s="67"/>
      <c r="AG605" s="67"/>
      <c r="AH605" s="67"/>
      <c r="AI605" s="67"/>
      <c r="AJ605" s="67"/>
    </row>
    <row r="606" spans="1:36" s="63" customFormat="1" ht="15" x14ac:dyDescent="0.25">
      <c r="A606" s="67"/>
      <c r="B606" s="67"/>
      <c r="P606" s="68"/>
      <c r="Z606" s="69"/>
      <c r="AA606" s="67"/>
      <c r="AB606" s="67"/>
      <c r="AC606" s="67"/>
      <c r="AD606" s="67"/>
      <c r="AE606" s="67"/>
      <c r="AF606" s="67"/>
      <c r="AG606" s="67"/>
      <c r="AH606" s="67"/>
      <c r="AI606" s="67"/>
      <c r="AJ606" s="67"/>
    </row>
    <row r="607" spans="1:36" s="63" customFormat="1" ht="15" x14ac:dyDescent="0.25">
      <c r="A607" s="67"/>
      <c r="B607" s="67"/>
      <c r="P607" s="68"/>
      <c r="Z607" s="69"/>
      <c r="AA607" s="67"/>
      <c r="AB607" s="67"/>
      <c r="AC607" s="67"/>
      <c r="AD607" s="67"/>
      <c r="AE607" s="67"/>
      <c r="AF607" s="67"/>
      <c r="AG607" s="67"/>
      <c r="AH607" s="67"/>
      <c r="AI607" s="67"/>
      <c r="AJ607" s="67"/>
    </row>
    <row r="608" spans="1:36" s="63" customFormat="1" ht="15" x14ac:dyDescent="0.25">
      <c r="A608" s="67"/>
      <c r="B608" s="67"/>
      <c r="P608" s="68"/>
      <c r="Z608" s="69"/>
      <c r="AA608" s="67"/>
      <c r="AB608" s="67"/>
      <c r="AC608" s="67"/>
      <c r="AD608" s="67"/>
      <c r="AE608" s="67"/>
      <c r="AF608" s="67"/>
      <c r="AG608" s="67"/>
      <c r="AH608" s="67"/>
      <c r="AI608" s="67"/>
      <c r="AJ608" s="67"/>
    </row>
    <row r="609" spans="1:36" s="63" customFormat="1" ht="15" x14ac:dyDescent="0.25">
      <c r="A609" s="67"/>
      <c r="B609" s="67"/>
      <c r="P609" s="68"/>
      <c r="Z609" s="69"/>
      <c r="AA609" s="67"/>
      <c r="AB609" s="67"/>
      <c r="AC609" s="67"/>
      <c r="AD609" s="67"/>
      <c r="AE609" s="67"/>
      <c r="AF609" s="67"/>
      <c r="AG609" s="67"/>
      <c r="AH609" s="67"/>
      <c r="AI609" s="67"/>
      <c r="AJ609" s="67"/>
    </row>
    <row r="610" spans="1:36" s="63" customFormat="1" ht="15" x14ac:dyDescent="0.25">
      <c r="A610" s="67"/>
      <c r="B610" s="67"/>
      <c r="P610" s="68"/>
      <c r="Z610" s="69"/>
      <c r="AA610" s="67"/>
      <c r="AB610" s="67"/>
      <c r="AC610" s="67"/>
      <c r="AD610" s="67"/>
      <c r="AE610" s="67"/>
      <c r="AF610" s="67"/>
      <c r="AG610" s="67"/>
      <c r="AH610" s="67"/>
      <c r="AI610" s="67"/>
      <c r="AJ610" s="67"/>
    </row>
    <row r="611" spans="1:36" s="63" customFormat="1" ht="15" x14ac:dyDescent="0.25">
      <c r="A611" s="67"/>
      <c r="B611" s="67"/>
      <c r="P611" s="68"/>
      <c r="Z611" s="69"/>
      <c r="AA611" s="67"/>
      <c r="AB611" s="67"/>
      <c r="AC611" s="67"/>
      <c r="AD611" s="67"/>
      <c r="AE611" s="67"/>
      <c r="AF611" s="67"/>
      <c r="AG611" s="67"/>
      <c r="AH611" s="67"/>
      <c r="AI611" s="67"/>
      <c r="AJ611" s="67"/>
    </row>
    <row r="612" spans="1:36" s="63" customFormat="1" ht="15" x14ac:dyDescent="0.25">
      <c r="A612" s="67"/>
      <c r="B612" s="67"/>
      <c r="P612" s="68"/>
      <c r="Z612" s="69"/>
      <c r="AA612" s="67"/>
      <c r="AB612" s="67"/>
      <c r="AC612" s="67"/>
      <c r="AD612" s="67"/>
      <c r="AE612" s="67"/>
      <c r="AF612" s="67"/>
      <c r="AG612" s="67"/>
      <c r="AH612" s="67"/>
      <c r="AI612" s="67"/>
      <c r="AJ612" s="67"/>
    </row>
    <row r="613" spans="1:36" s="63" customFormat="1" ht="15" x14ac:dyDescent="0.25">
      <c r="A613" s="67"/>
      <c r="B613" s="67"/>
      <c r="P613" s="68"/>
      <c r="Z613" s="69"/>
      <c r="AA613" s="67"/>
      <c r="AB613" s="67"/>
      <c r="AC613" s="67"/>
      <c r="AD613" s="67"/>
      <c r="AE613" s="67"/>
      <c r="AF613" s="67"/>
      <c r="AG613" s="67"/>
      <c r="AH613" s="67"/>
      <c r="AI613" s="67"/>
      <c r="AJ613" s="67"/>
    </row>
    <row r="614" spans="1:36" s="63" customFormat="1" ht="15" x14ac:dyDescent="0.25">
      <c r="A614" s="67"/>
      <c r="B614" s="67"/>
      <c r="P614" s="68"/>
      <c r="Z614" s="69"/>
      <c r="AA614" s="67"/>
      <c r="AB614" s="67"/>
      <c r="AC614" s="67"/>
      <c r="AD614" s="67"/>
      <c r="AE614" s="67"/>
      <c r="AF614" s="67"/>
      <c r="AG614" s="67"/>
      <c r="AH614" s="67"/>
      <c r="AI614" s="67"/>
      <c r="AJ614" s="67"/>
    </row>
    <row r="615" spans="1:36" s="63" customFormat="1" ht="15" x14ac:dyDescent="0.25">
      <c r="A615" s="67"/>
      <c r="B615" s="67"/>
      <c r="P615" s="68"/>
      <c r="Z615" s="69"/>
      <c r="AA615" s="67"/>
      <c r="AB615" s="67"/>
      <c r="AC615" s="67"/>
      <c r="AD615" s="67"/>
      <c r="AE615" s="67"/>
      <c r="AF615" s="67"/>
      <c r="AG615" s="67"/>
      <c r="AH615" s="67"/>
      <c r="AI615" s="67"/>
      <c r="AJ615" s="67"/>
    </row>
    <row r="616" spans="1:36" s="63" customFormat="1" ht="15" x14ac:dyDescent="0.25">
      <c r="A616" s="67"/>
      <c r="B616" s="67"/>
      <c r="P616" s="68"/>
      <c r="Z616" s="69"/>
      <c r="AA616" s="67"/>
      <c r="AB616" s="67"/>
      <c r="AC616" s="67"/>
      <c r="AD616" s="67"/>
      <c r="AE616" s="67"/>
      <c r="AF616" s="67"/>
      <c r="AG616" s="67"/>
      <c r="AH616" s="67"/>
      <c r="AI616" s="67"/>
      <c r="AJ616" s="67"/>
    </row>
    <row r="617" spans="1:36" s="63" customFormat="1" ht="15" x14ac:dyDescent="0.25">
      <c r="A617" s="67"/>
      <c r="B617" s="67"/>
      <c r="P617" s="68"/>
      <c r="Z617" s="69"/>
      <c r="AA617" s="67"/>
      <c r="AB617" s="67"/>
      <c r="AC617" s="67"/>
      <c r="AD617" s="67"/>
      <c r="AE617" s="67"/>
      <c r="AF617" s="67"/>
      <c r="AG617" s="67"/>
      <c r="AH617" s="67"/>
      <c r="AI617" s="67"/>
      <c r="AJ617" s="67"/>
    </row>
    <row r="618" spans="1:36" s="63" customFormat="1" ht="15" x14ac:dyDescent="0.25">
      <c r="A618" s="67"/>
      <c r="B618" s="67"/>
      <c r="P618" s="68"/>
      <c r="Z618" s="69"/>
      <c r="AA618" s="67"/>
      <c r="AB618" s="67"/>
      <c r="AC618" s="67"/>
      <c r="AD618" s="67"/>
      <c r="AE618" s="67"/>
      <c r="AF618" s="67"/>
      <c r="AG618" s="67"/>
      <c r="AH618" s="67"/>
      <c r="AI618" s="67"/>
      <c r="AJ618" s="67"/>
    </row>
    <row r="619" spans="1:36" s="63" customFormat="1" ht="15" x14ac:dyDescent="0.25">
      <c r="A619" s="67"/>
      <c r="B619" s="67"/>
      <c r="P619" s="68"/>
      <c r="Z619" s="69"/>
      <c r="AA619" s="67"/>
      <c r="AB619" s="67"/>
      <c r="AC619" s="67"/>
      <c r="AD619" s="67"/>
      <c r="AE619" s="67"/>
      <c r="AF619" s="67"/>
      <c r="AG619" s="67"/>
      <c r="AH619" s="67"/>
      <c r="AI619" s="67"/>
      <c r="AJ619" s="67"/>
    </row>
    <row r="620" spans="1:36" s="63" customFormat="1" ht="15" x14ac:dyDescent="0.25">
      <c r="A620" s="67"/>
      <c r="B620" s="67"/>
      <c r="P620" s="68"/>
      <c r="Z620" s="69"/>
      <c r="AA620" s="67"/>
      <c r="AB620" s="67"/>
      <c r="AC620" s="67"/>
      <c r="AD620" s="67"/>
      <c r="AE620" s="67"/>
      <c r="AF620" s="67"/>
      <c r="AG620" s="67"/>
      <c r="AH620" s="67"/>
      <c r="AI620" s="67"/>
      <c r="AJ620" s="67"/>
    </row>
    <row r="621" spans="1:36" s="63" customFormat="1" ht="15" x14ac:dyDescent="0.25">
      <c r="A621" s="67"/>
      <c r="B621" s="67"/>
      <c r="P621" s="68"/>
      <c r="Z621" s="69"/>
      <c r="AA621" s="67"/>
      <c r="AB621" s="67"/>
      <c r="AC621" s="67"/>
      <c r="AD621" s="67"/>
      <c r="AE621" s="67"/>
      <c r="AF621" s="67"/>
      <c r="AG621" s="67"/>
      <c r="AH621" s="67"/>
      <c r="AI621" s="67"/>
      <c r="AJ621" s="67"/>
    </row>
    <row r="622" spans="1:36" s="63" customFormat="1" ht="15" x14ac:dyDescent="0.25">
      <c r="A622" s="67"/>
      <c r="B622" s="67"/>
      <c r="P622" s="68"/>
      <c r="Z622" s="69"/>
      <c r="AA622" s="67"/>
      <c r="AB622" s="67"/>
      <c r="AC622" s="67"/>
      <c r="AD622" s="67"/>
      <c r="AE622" s="67"/>
      <c r="AF622" s="67"/>
      <c r="AG622" s="67"/>
      <c r="AH622" s="67"/>
      <c r="AI622" s="67"/>
      <c r="AJ622" s="67"/>
    </row>
    <row r="623" spans="1:36" s="63" customFormat="1" ht="15" x14ac:dyDescent="0.25">
      <c r="A623" s="67"/>
      <c r="B623" s="67"/>
      <c r="P623" s="68"/>
      <c r="Z623" s="69"/>
      <c r="AA623" s="67"/>
      <c r="AB623" s="67"/>
      <c r="AC623" s="67"/>
      <c r="AD623" s="67"/>
      <c r="AE623" s="67"/>
      <c r="AF623" s="67"/>
      <c r="AG623" s="67"/>
      <c r="AH623" s="67"/>
      <c r="AI623" s="67"/>
      <c r="AJ623" s="67"/>
    </row>
    <row r="624" spans="1:36" s="63" customFormat="1" ht="15" x14ac:dyDescent="0.25">
      <c r="A624" s="67"/>
      <c r="B624" s="67"/>
      <c r="P624" s="68"/>
      <c r="Z624" s="69"/>
      <c r="AA624" s="67"/>
      <c r="AB624" s="67"/>
      <c r="AC624" s="67"/>
      <c r="AD624" s="67"/>
      <c r="AE624" s="67"/>
      <c r="AF624" s="67"/>
      <c r="AG624" s="67"/>
      <c r="AH624" s="67"/>
      <c r="AI624" s="67"/>
      <c r="AJ624" s="67"/>
    </row>
    <row r="625" spans="1:36" s="63" customFormat="1" ht="15" x14ac:dyDescent="0.25">
      <c r="A625" s="67"/>
      <c r="B625" s="67"/>
      <c r="P625" s="68"/>
      <c r="Z625" s="69"/>
      <c r="AA625" s="67"/>
      <c r="AB625" s="67"/>
      <c r="AC625" s="67"/>
      <c r="AD625" s="67"/>
      <c r="AE625" s="67"/>
      <c r="AF625" s="67"/>
      <c r="AG625" s="67"/>
      <c r="AH625" s="67"/>
      <c r="AI625" s="67"/>
      <c r="AJ625" s="67"/>
    </row>
    <row r="626" spans="1:36" s="63" customFormat="1" ht="15" x14ac:dyDescent="0.25">
      <c r="A626" s="67"/>
      <c r="B626" s="67"/>
      <c r="P626" s="68"/>
      <c r="Z626" s="69"/>
      <c r="AA626" s="67"/>
      <c r="AB626" s="67"/>
      <c r="AC626" s="67"/>
      <c r="AD626" s="67"/>
      <c r="AE626" s="67"/>
      <c r="AF626" s="67"/>
      <c r="AG626" s="67"/>
      <c r="AH626" s="67"/>
      <c r="AI626" s="67"/>
      <c r="AJ626" s="67"/>
    </row>
    <row r="627" spans="1:36" s="63" customFormat="1" ht="15" x14ac:dyDescent="0.25">
      <c r="A627" s="67"/>
      <c r="B627" s="67"/>
      <c r="P627" s="68"/>
      <c r="Z627" s="69"/>
      <c r="AA627" s="67"/>
      <c r="AB627" s="67"/>
      <c r="AC627" s="67"/>
      <c r="AD627" s="67"/>
      <c r="AE627" s="67"/>
      <c r="AF627" s="67"/>
      <c r="AG627" s="67"/>
      <c r="AH627" s="67"/>
      <c r="AI627" s="67"/>
      <c r="AJ627" s="67"/>
    </row>
    <row r="628" spans="1:36" s="63" customFormat="1" ht="15" x14ac:dyDescent="0.25">
      <c r="A628" s="67"/>
      <c r="B628" s="67"/>
      <c r="P628" s="68"/>
      <c r="Z628" s="69"/>
      <c r="AA628" s="67"/>
      <c r="AB628" s="67"/>
      <c r="AC628" s="67"/>
      <c r="AD628" s="67"/>
      <c r="AE628" s="67"/>
      <c r="AF628" s="67"/>
      <c r="AG628" s="67"/>
      <c r="AH628" s="67"/>
      <c r="AI628" s="67"/>
      <c r="AJ628" s="67"/>
    </row>
    <row r="629" spans="1:36" s="63" customFormat="1" ht="15" x14ac:dyDescent="0.25">
      <c r="A629" s="67"/>
      <c r="B629" s="67"/>
      <c r="P629" s="68"/>
      <c r="Z629" s="69"/>
      <c r="AA629" s="67"/>
      <c r="AB629" s="67"/>
      <c r="AC629" s="67"/>
      <c r="AD629" s="67"/>
      <c r="AE629" s="67"/>
      <c r="AF629" s="67"/>
      <c r="AG629" s="67"/>
      <c r="AH629" s="67"/>
      <c r="AI629" s="67"/>
      <c r="AJ629" s="67"/>
    </row>
    <row r="630" spans="1:36" s="63" customFormat="1" ht="15" x14ac:dyDescent="0.25">
      <c r="A630" s="67"/>
      <c r="B630" s="67"/>
      <c r="P630" s="68"/>
      <c r="Z630" s="69"/>
      <c r="AA630" s="67"/>
      <c r="AB630" s="67"/>
      <c r="AC630" s="67"/>
      <c r="AD630" s="67"/>
      <c r="AE630" s="67"/>
      <c r="AF630" s="67"/>
      <c r="AG630" s="67"/>
      <c r="AH630" s="67"/>
      <c r="AI630" s="67"/>
      <c r="AJ630" s="67"/>
    </row>
    <row r="631" spans="1:36" s="63" customFormat="1" ht="15" x14ac:dyDescent="0.25">
      <c r="A631" s="67"/>
      <c r="B631" s="67"/>
      <c r="P631" s="68"/>
      <c r="Z631" s="69"/>
      <c r="AA631" s="67"/>
      <c r="AB631" s="67"/>
      <c r="AC631" s="67"/>
      <c r="AD631" s="67"/>
      <c r="AE631" s="67"/>
      <c r="AF631" s="67"/>
      <c r="AG631" s="67"/>
      <c r="AH631" s="67"/>
      <c r="AI631" s="67"/>
      <c r="AJ631" s="67"/>
    </row>
    <row r="632" spans="1:36" s="63" customFormat="1" ht="15" x14ac:dyDescent="0.25">
      <c r="A632" s="67"/>
      <c r="B632" s="67"/>
      <c r="P632" s="68"/>
      <c r="Z632" s="69"/>
      <c r="AA632" s="67"/>
      <c r="AB632" s="67"/>
      <c r="AC632" s="67"/>
      <c r="AD632" s="67"/>
      <c r="AE632" s="67"/>
      <c r="AF632" s="67"/>
      <c r="AG632" s="67"/>
      <c r="AH632" s="67"/>
      <c r="AI632" s="67"/>
      <c r="AJ632" s="67"/>
    </row>
    <row r="633" spans="1:36" s="63" customFormat="1" ht="15" x14ac:dyDescent="0.25">
      <c r="A633" s="67"/>
      <c r="B633" s="67"/>
      <c r="P633" s="68"/>
      <c r="Z633" s="69"/>
      <c r="AA633" s="67"/>
      <c r="AB633" s="67"/>
      <c r="AC633" s="67"/>
      <c r="AD633" s="67"/>
      <c r="AE633" s="67"/>
      <c r="AF633" s="67"/>
      <c r="AG633" s="67"/>
      <c r="AH633" s="67"/>
      <c r="AI633" s="67"/>
      <c r="AJ633" s="67"/>
    </row>
    <row r="634" spans="1:36" s="63" customFormat="1" ht="15" x14ac:dyDescent="0.25">
      <c r="A634" s="67"/>
      <c r="B634" s="67"/>
      <c r="P634" s="68"/>
      <c r="Z634" s="69"/>
      <c r="AA634" s="67"/>
      <c r="AB634" s="67"/>
      <c r="AC634" s="67"/>
      <c r="AD634" s="67"/>
      <c r="AE634" s="67"/>
      <c r="AF634" s="67"/>
      <c r="AG634" s="67"/>
      <c r="AH634" s="67"/>
      <c r="AI634" s="67"/>
      <c r="AJ634" s="67"/>
    </row>
    <row r="635" spans="1:36" s="63" customFormat="1" ht="15" x14ac:dyDescent="0.25">
      <c r="A635" s="67"/>
      <c r="B635" s="67"/>
      <c r="P635" s="68"/>
      <c r="Z635" s="69"/>
      <c r="AA635" s="67"/>
      <c r="AB635" s="67"/>
      <c r="AC635" s="67"/>
      <c r="AD635" s="67"/>
      <c r="AE635" s="67"/>
      <c r="AF635" s="67"/>
      <c r="AG635" s="67"/>
      <c r="AH635" s="67"/>
      <c r="AI635" s="67"/>
      <c r="AJ635" s="67"/>
    </row>
    <row r="636" spans="1:36" s="63" customFormat="1" ht="15" x14ac:dyDescent="0.25">
      <c r="A636" s="67"/>
      <c r="B636" s="67"/>
      <c r="P636" s="68"/>
      <c r="Z636" s="69"/>
      <c r="AA636" s="67"/>
      <c r="AB636" s="67"/>
      <c r="AC636" s="67"/>
      <c r="AD636" s="67"/>
      <c r="AE636" s="67"/>
      <c r="AF636" s="67"/>
      <c r="AG636" s="67"/>
      <c r="AH636" s="67"/>
      <c r="AI636" s="67"/>
      <c r="AJ636" s="67"/>
    </row>
    <row r="637" spans="1:36" s="63" customFormat="1" ht="15" x14ac:dyDescent="0.25">
      <c r="A637" s="67"/>
      <c r="B637" s="67"/>
      <c r="P637" s="68"/>
      <c r="Z637" s="69"/>
      <c r="AA637" s="67"/>
      <c r="AB637" s="67"/>
      <c r="AC637" s="67"/>
      <c r="AD637" s="67"/>
      <c r="AE637" s="67"/>
      <c r="AF637" s="67"/>
      <c r="AG637" s="67"/>
      <c r="AH637" s="67"/>
      <c r="AI637" s="67"/>
      <c r="AJ637" s="67"/>
    </row>
    <row r="638" spans="1:36" s="63" customFormat="1" ht="15" x14ac:dyDescent="0.25">
      <c r="A638" s="67"/>
      <c r="B638" s="67"/>
      <c r="P638" s="68"/>
      <c r="Z638" s="69"/>
      <c r="AA638" s="67"/>
      <c r="AB638" s="67"/>
      <c r="AC638" s="67"/>
      <c r="AD638" s="67"/>
      <c r="AE638" s="67"/>
      <c r="AF638" s="67"/>
      <c r="AG638" s="67"/>
      <c r="AH638" s="67"/>
      <c r="AI638" s="67"/>
      <c r="AJ638" s="67"/>
    </row>
    <row r="639" spans="1:36" s="63" customFormat="1" ht="15" x14ac:dyDescent="0.25">
      <c r="A639" s="67"/>
      <c r="B639" s="67"/>
      <c r="P639" s="68"/>
      <c r="Z639" s="69"/>
      <c r="AA639" s="67"/>
      <c r="AB639" s="67"/>
      <c r="AC639" s="67"/>
      <c r="AD639" s="67"/>
      <c r="AE639" s="67"/>
      <c r="AF639" s="67"/>
      <c r="AG639" s="67"/>
      <c r="AH639" s="67"/>
      <c r="AI639" s="67"/>
      <c r="AJ639" s="67"/>
    </row>
    <row r="640" spans="1:36" s="63" customFormat="1" ht="15" x14ac:dyDescent="0.25">
      <c r="A640" s="67"/>
      <c r="B640" s="67"/>
      <c r="P640" s="68"/>
      <c r="Z640" s="69"/>
      <c r="AA640" s="67"/>
      <c r="AB640" s="67"/>
      <c r="AC640" s="67"/>
      <c r="AD640" s="67"/>
      <c r="AE640" s="67"/>
      <c r="AF640" s="67"/>
      <c r="AG640" s="67"/>
      <c r="AH640" s="67"/>
      <c r="AI640" s="67"/>
      <c r="AJ640" s="67"/>
    </row>
    <row r="641" spans="1:36" s="63" customFormat="1" ht="15" x14ac:dyDescent="0.25">
      <c r="A641" s="67"/>
      <c r="B641" s="67"/>
      <c r="P641" s="68"/>
      <c r="Z641" s="69"/>
      <c r="AA641" s="67"/>
      <c r="AB641" s="67"/>
      <c r="AC641" s="67"/>
      <c r="AD641" s="67"/>
      <c r="AE641" s="67"/>
      <c r="AF641" s="67"/>
      <c r="AG641" s="67"/>
      <c r="AH641" s="67"/>
      <c r="AI641" s="67"/>
      <c r="AJ641" s="67"/>
    </row>
    <row r="642" spans="1:36" s="63" customFormat="1" ht="15" x14ac:dyDescent="0.25">
      <c r="A642" s="67"/>
      <c r="B642" s="67"/>
      <c r="P642" s="68"/>
      <c r="Z642" s="69"/>
      <c r="AA642" s="67"/>
      <c r="AB642" s="67"/>
      <c r="AC642" s="67"/>
      <c r="AD642" s="67"/>
      <c r="AE642" s="67"/>
      <c r="AF642" s="67"/>
      <c r="AG642" s="67"/>
      <c r="AH642" s="67"/>
      <c r="AI642" s="67"/>
      <c r="AJ642" s="67"/>
    </row>
    <row r="643" spans="1:36" s="63" customFormat="1" ht="15" x14ac:dyDescent="0.25">
      <c r="A643" s="67"/>
      <c r="B643" s="67"/>
      <c r="P643" s="68"/>
      <c r="Z643" s="69"/>
      <c r="AA643" s="67"/>
      <c r="AB643" s="67"/>
      <c r="AC643" s="67"/>
      <c r="AD643" s="67"/>
      <c r="AE643" s="67"/>
      <c r="AF643" s="67"/>
      <c r="AG643" s="67"/>
      <c r="AH643" s="67"/>
      <c r="AI643" s="67"/>
      <c r="AJ643" s="67"/>
    </row>
    <row r="644" spans="1:36" s="63" customFormat="1" ht="15" x14ac:dyDescent="0.25">
      <c r="A644" s="67"/>
      <c r="B644" s="67"/>
      <c r="P644" s="68"/>
      <c r="Z644" s="69"/>
      <c r="AA644" s="67"/>
      <c r="AB644" s="67"/>
      <c r="AC644" s="67"/>
      <c r="AD644" s="67"/>
      <c r="AE644" s="67"/>
      <c r="AF644" s="67"/>
      <c r="AG644" s="67"/>
      <c r="AH644" s="67"/>
      <c r="AI644" s="67"/>
      <c r="AJ644" s="67"/>
    </row>
    <row r="645" spans="1:36" s="63" customFormat="1" ht="15" x14ac:dyDescent="0.25">
      <c r="A645" s="67"/>
      <c r="B645" s="67"/>
      <c r="P645" s="68"/>
      <c r="Z645" s="69"/>
      <c r="AA645" s="67"/>
      <c r="AB645" s="67"/>
      <c r="AC645" s="67"/>
      <c r="AD645" s="67"/>
      <c r="AE645" s="67"/>
      <c r="AF645" s="67"/>
      <c r="AG645" s="67"/>
      <c r="AH645" s="67"/>
      <c r="AI645" s="67"/>
      <c r="AJ645" s="67"/>
    </row>
    <row r="646" spans="1:36" s="63" customFormat="1" ht="15" x14ac:dyDescent="0.25">
      <c r="A646" s="67"/>
      <c r="B646" s="67"/>
      <c r="P646" s="68"/>
      <c r="Z646" s="69"/>
      <c r="AA646" s="67"/>
      <c r="AB646" s="67"/>
      <c r="AC646" s="67"/>
      <c r="AD646" s="67"/>
      <c r="AE646" s="67"/>
      <c r="AF646" s="67"/>
      <c r="AG646" s="67"/>
      <c r="AH646" s="67"/>
      <c r="AI646" s="67"/>
      <c r="AJ646" s="67"/>
    </row>
    <row r="647" spans="1:36" s="63" customFormat="1" ht="15" x14ac:dyDescent="0.25">
      <c r="A647" s="67"/>
      <c r="B647" s="67"/>
      <c r="P647" s="68"/>
      <c r="Z647" s="69"/>
      <c r="AA647" s="67"/>
      <c r="AB647" s="67"/>
      <c r="AC647" s="67"/>
      <c r="AD647" s="67"/>
      <c r="AE647" s="67"/>
      <c r="AF647" s="67"/>
      <c r="AG647" s="67"/>
      <c r="AH647" s="67"/>
      <c r="AI647" s="67"/>
      <c r="AJ647" s="67"/>
    </row>
    <row r="648" spans="1:36" s="63" customFormat="1" ht="15" x14ac:dyDescent="0.25">
      <c r="A648" s="67"/>
      <c r="B648" s="67"/>
      <c r="P648" s="68"/>
      <c r="Z648" s="69"/>
      <c r="AA648" s="67"/>
      <c r="AB648" s="67"/>
      <c r="AC648" s="67"/>
      <c r="AD648" s="67"/>
      <c r="AE648" s="67"/>
      <c r="AF648" s="67"/>
      <c r="AG648" s="67"/>
      <c r="AH648" s="67"/>
      <c r="AI648" s="67"/>
      <c r="AJ648" s="67"/>
    </row>
    <row r="649" spans="1:36" s="63" customFormat="1" ht="15" x14ac:dyDescent="0.25">
      <c r="A649" s="67"/>
      <c r="B649" s="67"/>
      <c r="P649" s="68"/>
      <c r="Z649" s="69"/>
      <c r="AA649" s="67"/>
      <c r="AB649" s="67"/>
      <c r="AC649" s="67"/>
      <c r="AD649" s="67"/>
      <c r="AE649" s="67"/>
      <c r="AF649" s="67"/>
      <c r="AG649" s="67"/>
      <c r="AH649" s="67"/>
      <c r="AI649" s="67"/>
      <c r="AJ649" s="67"/>
    </row>
    <row r="650" spans="1:36" s="63" customFormat="1" ht="15" x14ac:dyDescent="0.25">
      <c r="A650" s="67"/>
      <c r="B650" s="67"/>
      <c r="P650" s="68"/>
      <c r="Z650" s="69"/>
      <c r="AA650" s="67"/>
      <c r="AB650" s="67"/>
      <c r="AC650" s="67"/>
      <c r="AD650" s="67"/>
      <c r="AE650" s="67"/>
      <c r="AF650" s="67"/>
      <c r="AG650" s="67"/>
      <c r="AH650" s="67"/>
      <c r="AI650" s="67"/>
      <c r="AJ650" s="67"/>
    </row>
    <row r="651" spans="1:36" s="63" customFormat="1" ht="15" x14ac:dyDescent="0.25">
      <c r="A651" s="67"/>
      <c r="B651" s="67"/>
      <c r="P651" s="68"/>
      <c r="Z651" s="69"/>
      <c r="AA651" s="67"/>
      <c r="AB651" s="67"/>
      <c r="AC651" s="67"/>
      <c r="AD651" s="67"/>
      <c r="AE651" s="67"/>
      <c r="AF651" s="67"/>
      <c r="AG651" s="67"/>
      <c r="AH651" s="67"/>
      <c r="AI651" s="67"/>
      <c r="AJ651" s="67"/>
    </row>
    <row r="652" spans="1:36" s="63" customFormat="1" ht="15" x14ac:dyDescent="0.25">
      <c r="A652" s="67"/>
      <c r="B652" s="67"/>
      <c r="P652" s="68"/>
      <c r="Z652" s="69"/>
      <c r="AA652" s="67"/>
      <c r="AB652" s="67"/>
      <c r="AC652" s="67"/>
      <c r="AD652" s="67"/>
      <c r="AE652" s="67"/>
      <c r="AF652" s="67"/>
      <c r="AG652" s="67"/>
      <c r="AH652" s="67"/>
      <c r="AI652" s="67"/>
      <c r="AJ652" s="67"/>
    </row>
    <row r="653" spans="1:36" s="63" customFormat="1" ht="15" x14ac:dyDescent="0.25">
      <c r="A653" s="67"/>
      <c r="B653" s="67"/>
      <c r="P653" s="68"/>
      <c r="Z653" s="69"/>
      <c r="AA653" s="67"/>
      <c r="AB653" s="67"/>
      <c r="AC653" s="67"/>
      <c r="AD653" s="67"/>
      <c r="AE653" s="67"/>
      <c r="AF653" s="67"/>
      <c r="AG653" s="67"/>
      <c r="AH653" s="67"/>
      <c r="AI653" s="67"/>
      <c r="AJ653" s="67"/>
    </row>
    <row r="654" spans="1:36" s="63" customFormat="1" ht="15" x14ac:dyDescent="0.25">
      <c r="A654" s="67"/>
      <c r="B654" s="67"/>
      <c r="P654" s="68"/>
      <c r="Z654" s="69"/>
      <c r="AA654" s="67"/>
      <c r="AB654" s="67"/>
      <c r="AC654" s="67"/>
      <c r="AD654" s="67"/>
      <c r="AE654" s="67"/>
      <c r="AF654" s="67"/>
      <c r="AG654" s="67"/>
      <c r="AH654" s="67"/>
      <c r="AI654" s="67"/>
      <c r="AJ654" s="67"/>
    </row>
    <row r="655" spans="1:36" s="63" customFormat="1" ht="15" x14ac:dyDescent="0.25">
      <c r="A655" s="67"/>
      <c r="B655" s="67"/>
      <c r="P655" s="68"/>
      <c r="Z655" s="69"/>
      <c r="AA655" s="67"/>
      <c r="AB655" s="67"/>
      <c r="AC655" s="67"/>
      <c r="AD655" s="67"/>
      <c r="AE655" s="67"/>
      <c r="AF655" s="67"/>
      <c r="AG655" s="67"/>
      <c r="AH655" s="67"/>
      <c r="AI655" s="67"/>
      <c r="AJ655" s="67"/>
    </row>
    <row r="656" spans="1:36" s="63" customFormat="1" ht="15" x14ac:dyDescent="0.25">
      <c r="A656" s="67"/>
      <c r="B656" s="67"/>
      <c r="P656" s="68"/>
      <c r="Z656" s="69"/>
      <c r="AA656" s="67"/>
      <c r="AB656" s="67"/>
      <c r="AC656" s="67"/>
      <c r="AD656" s="67"/>
      <c r="AE656" s="67"/>
      <c r="AF656" s="67"/>
      <c r="AG656" s="67"/>
      <c r="AH656" s="67"/>
      <c r="AI656" s="67"/>
      <c r="AJ656" s="67"/>
    </row>
    <row r="657" spans="1:36" s="63" customFormat="1" ht="15" x14ac:dyDescent="0.25">
      <c r="A657" s="67"/>
      <c r="B657" s="67"/>
      <c r="P657" s="68"/>
      <c r="Z657" s="69"/>
      <c r="AA657" s="67"/>
      <c r="AB657" s="67"/>
      <c r="AC657" s="67"/>
      <c r="AD657" s="67"/>
      <c r="AE657" s="67"/>
      <c r="AF657" s="67"/>
      <c r="AG657" s="67"/>
      <c r="AH657" s="67"/>
      <c r="AI657" s="67"/>
      <c r="AJ657" s="67"/>
    </row>
    <row r="658" spans="1:36" s="63" customFormat="1" ht="15" x14ac:dyDescent="0.25">
      <c r="A658" s="67"/>
      <c r="B658" s="67"/>
      <c r="P658" s="68"/>
      <c r="Z658" s="69"/>
      <c r="AA658" s="67"/>
      <c r="AB658" s="67"/>
      <c r="AC658" s="67"/>
      <c r="AD658" s="67"/>
      <c r="AE658" s="67"/>
      <c r="AF658" s="67"/>
      <c r="AG658" s="67"/>
      <c r="AH658" s="67"/>
      <c r="AI658" s="67"/>
      <c r="AJ658" s="67"/>
    </row>
    <row r="659" spans="1:36" s="63" customFormat="1" ht="15" x14ac:dyDescent="0.25">
      <c r="A659" s="67"/>
      <c r="B659" s="67"/>
      <c r="P659" s="68"/>
      <c r="Z659" s="69"/>
      <c r="AA659" s="67"/>
      <c r="AB659" s="67"/>
      <c r="AC659" s="67"/>
      <c r="AD659" s="67"/>
      <c r="AE659" s="67"/>
      <c r="AF659" s="67"/>
      <c r="AG659" s="67"/>
      <c r="AH659" s="67"/>
      <c r="AI659" s="67"/>
      <c r="AJ659" s="67"/>
    </row>
    <row r="660" spans="1:36" s="63" customFormat="1" ht="15" x14ac:dyDescent="0.25">
      <c r="A660" s="67"/>
      <c r="B660" s="67"/>
      <c r="P660" s="68"/>
      <c r="Z660" s="69"/>
      <c r="AA660" s="67"/>
      <c r="AB660" s="67"/>
      <c r="AC660" s="67"/>
      <c r="AD660" s="67"/>
      <c r="AE660" s="67"/>
      <c r="AF660" s="67"/>
      <c r="AG660" s="67"/>
      <c r="AH660" s="67"/>
      <c r="AI660" s="67"/>
      <c r="AJ660" s="67"/>
    </row>
    <row r="661" spans="1:36" s="63" customFormat="1" ht="15" x14ac:dyDescent="0.25">
      <c r="A661" s="67"/>
      <c r="B661" s="67"/>
      <c r="P661" s="68"/>
      <c r="Z661" s="69"/>
      <c r="AA661" s="67"/>
      <c r="AB661" s="67"/>
      <c r="AC661" s="67"/>
      <c r="AD661" s="67"/>
      <c r="AE661" s="67"/>
      <c r="AF661" s="67"/>
      <c r="AG661" s="67"/>
      <c r="AH661" s="67"/>
      <c r="AI661" s="67"/>
      <c r="AJ661" s="67"/>
    </row>
    <row r="662" spans="1:36" s="63" customFormat="1" ht="15" x14ac:dyDescent="0.25">
      <c r="A662" s="67"/>
      <c r="B662" s="67"/>
      <c r="P662" s="68"/>
      <c r="Z662" s="69"/>
      <c r="AA662" s="67"/>
      <c r="AB662" s="67"/>
      <c r="AC662" s="67"/>
      <c r="AD662" s="67"/>
      <c r="AE662" s="67"/>
      <c r="AF662" s="67"/>
      <c r="AG662" s="67"/>
      <c r="AH662" s="67"/>
      <c r="AI662" s="67"/>
      <c r="AJ662" s="67"/>
    </row>
    <row r="663" spans="1:36" s="63" customFormat="1" ht="15" x14ac:dyDescent="0.25">
      <c r="A663" s="67"/>
      <c r="B663" s="67"/>
      <c r="P663" s="68"/>
      <c r="Z663" s="69"/>
      <c r="AA663" s="67"/>
      <c r="AB663" s="67"/>
      <c r="AC663" s="67"/>
      <c r="AD663" s="67"/>
      <c r="AE663" s="67"/>
      <c r="AF663" s="67"/>
      <c r="AG663" s="67"/>
      <c r="AH663" s="67"/>
      <c r="AI663" s="67"/>
      <c r="AJ663" s="67"/>
    </row>
    <row r="664" spans="1:36" s="63" customFormat="1" ht="15" x14ac:dyDescent="0.25">
      <c r="A664" s="67"/>
      <c r="B664" s="67"/>
      <c r="P664" s="68"/>
      <c r="Z664" s="69"/>
      <c r="AA664" s="67"/>
      <c r="AB664" s="67"/>
      <c r="AC664" s="67"/>
      <c r="AD664" s="67"/>
      <c r="AE664" s="67"/>
      <c r="AF664" s="67"/>
      <c r="AG664" s="67"/>
      <c r="AH664" s="67"/>
      <c r="AI664" s="67"/>
      <c r="AJ664" s="67"/>
    </row>
    <row r="665" spans="1:36" s="63" customFormat="1" ht="15" x14ac:dyDescent="0.25">
      <c r="A665" s="67"/>
      <c r="B665" s="67"/>
      <c r="P665" s="68"/>
      <c r="Z665" s="69"/>
      <c r="AA665" s="67"/>
      <c r="AB665" s="67"/>
      <c r="AC665" s="67"/>
      <c r="AD665" s="67"/>
      <c r="AE665" s="67"/>
      <c r="AF665" s="67"/>
      <c r="AG665" s="67"/>
      <c r="AH665" s="67"/>
      <c r="AI665" s="67"/>
      <c r="AJ665" s="67"/>
    </row>
    <row r="666" spans="1:36" s="63" customFormat="1" ht="15" x14ac:dyDescent="0.25">
      <c r="A666" s="67"/>
      <c r="B666" s="67"/>
      <c r="P666" s="68"/>
      <c r="Z666" s="69"/>
      <c r="AA666" s="67"/>
      <c r="AB666" s="67"/>
      <c r="AC666" s="67"/>
      <c r="AD666" s="67"/>
      <c r="AE666" s="67"/>
      <c r="AF666" s="67"/>
      <c r="AG666" s="67"/>
      <c r="AH666" s="67"/>
      <c r="AI666" s="67"/>
      <c r="AJ666" s="67"/>
    </row>
    <row r="667" spans="1:36" s="63" customFormat="1" ht="15" x14ac:dyDescent="0.25">
      <c r="A667" s="67"/>
      <c r="B667" s="67"/>
      <c r="P667" s="68"/>
      <c r="Z667" s="69"/>
      <c r="AA667" s="67"/>
      <c r="AB667" s="67"/>
      <c r="AC667" s="67"/>
      <c r="AD667" s="67"/>
      <c r="AE667" s="67"/>
      <c r="AF667" s="67"/>
      <c r="AG667" s="67"/>
      <c r="AH667" s="67"/>
      <c r="AI667" s="67"/>
      <c r="AJ667" s="67"/>
    </row>
    <row r="668" spans="1:36" s="63" customFormat="1" ht="15" x14ac:dyDescent="0.25">
      <c r="A668" s="67"/>
      <c r="B668" s="67"/>
      <c r="P668" s="68"/>
      <c r="Z668" s="69"/>
      <c r="AA668" s="67"/>
      <c r="AB668" s="67"/>
      <c r="AC668" s="67"/>
      <c r="AD668" s="67"/>
      <c r="AE668" s="67"/>
      <c r="AF668" s="67"/>
      <c r="AG668" s="67"/>
      <c r="AH668" s="67"/>
      <c r="AI668" s="67"/>
      <c r="AJ668" s="67"/>
    </row>
    <row r="669" spans="1:36" s="63" customFormat="1" ht="15" x14ac:dyDescent="0.25">
      <c r="A669" s="67"/>
      <c r="B669" s="67"/>
      <c r="P669" s="68"/>
      <c r="Z669" s="69"/>
      <c r="AA669" s="67"/>
      <c r="AB669" s="67"/>
      <c r="AC669" s="67"/>
      <c r="AD669" s="67"/>
      <c r="AE669" s="67"/>
      <c r="AF669" s="67"/>
      <c r="AG669" s="67"/>
      <c r="AH669" s="67"/>
      <c r="AI669" s="67"/>
      <c r="AJ669" s="67"/>
    </row>
    <row r="670" spans="1:36" s="63" customFormat="1" ht="15" x14ac:dyDescent="0.25">
      <c r="A670" s="67"/>
      <c r="B670" s="67"/>
      <c r="P670" s="68"/>
      <c r="Z670" s="69"/>
      <c r="AA670" s="67"/>
      <c r="AB670" s="67"/>
      <c r="AC670" s="67"/>
      <c r="AD670" s="67"/>
      <c r="AE670" s="67"/>
      <c r="AF670" s="67"/>
      <c r="AG670" s="67"/>
      <c r="AH670" s="67"/>
      <c r="AI670" s="67"/>
      <c r="AJ670" s="67"/>
    </row>
    <row r="671" spans="1:36" s="63" customFormat="1" ht="15" x14ac:dyDescent="0.25">
      <c r="A671" s="67"/>
      <c r="B671" s="67"/>
      <c r="P671" s="68"/>
      <c r="Z671" s="69"/>
      <c r="AA671" s="67"/>
      <c r="AB671" s="67"/>
      <c r="AC671" s="67"/>
      <c r="AD671" s="67"/>
      <c r="AE671" s="67"/>
      <c r="AF671" s="67"/>
      <c r="AG671" s="67"/>
      <c r="AH671" s="67"/>
      <c r="AI671" s="67"/>
      <c r="AJ671" s="67"/>
    </row>
    <row r="672" spans="1:36" s="63" customFormat="1" ht="15" x14ac:dyDescent="0.25">
      <c r="A672" s="67"/>
      <c r="B672" s="67"/>
      <c r="P672" s="68"/>
      <c r="Z672" s="69"/>
      <c r="AA672" s="67"/>
      <c r="AB672" s="67"/>
      <c r="AC672" s="67"/>
      <c r="AD672" s="67"/>
      <c r="AE672" s="67"/>
      <c r="AF672" s="67"/>
      <c r="AG672" s="67"/>
      <c r="AH672" s="67"/>
      <c r="AI672" s="67"/>
      <c r="AJ672" s="67"/>
    </row>
    <row r="673" spans="1:36" s="63" customFormat="1" ht="15" x14ac:dyDescent="0.25">
      <c r="A673" s="67"/>
      <c r="B673" s="67"/>
      <c r="P673" s="68"/>
      <c r="Z673" s="69"/>
      <c r="AA673" s="67"/>
      <c r="AB673" s="67"/>
      <c r="AC673" s="67"/>
      <c r="AD673" s="67"/>
      <c r="AE673" s="67"/>
      <c r="AF673" s="67"/>
      <c r="AG673" s="67"/>
      <c r="AH673" s="67"/>
      <c r="AI673" s="67"/>
      <c r="AJ673" s="67"/>
    </row>
  </sheetData>
  <hyperlinks>
    <hyperlink ref="B2" r:id="rId1"/>
  </hyperlinks>
  <pageMargins left="0.75" right="0.75" top="1" bottom="1" header="0.5" footer="0.5"/>
  <pageSetup paperSize="8" scale="32" fitToHeight="3" orientation="landscape"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B26"/>
  <sheetViews>
    <sheetView showGridLines="0" zoomScale="80" zoomScaleNormal="80" workbookViewId="0"/>
  </sheetViews>
  <sheetFormatPr defaultColWidth="8.625" defaultRowHeight="15" x14ac:dyDescent="0.25"/>
  <cols>
    <col min="1" max="1" width="5.625" style="15" customWidth="1"/>
    <col min="2" max="2" width="18.375" style="15" customWidth="1"/>
    <col min="3" max="28" width="11.625" style="15" customWidth="1"/>
    <col min="29" max="16384" width="8.625" style="15"/>
  </cols>
  <sheetData>
    <row r="1" spans="1:28" x14ac:dyDescent="0.25">
      <c r="A1" s="80" t="s">
        <v>911</v>
      </c>
    </row>
    <row r="2" spans="1:28" x14ac:dyDescent="0.25">
      <c r="A2" s="15" t="s">
        <v>791</v>
      </c>
      <c r="B2" s="78" t="s">
        <v>910</v>
      </c>
    </row>
    <row r="3" spans="1:28" ht="15" customHeight="1" x14ac:dyDescent="0.25">
      <c r="C3" s="16">
        <v>2014</v>
      </c>
      <c r="D3" s="16">
        <v>2015</v>
      </c>
      <c r="E3" s="16">
        <v>2016</v>
      </c>
      <c r="F3" s="16">
        <v>2017</v>
      </c>
      <c r="G3" s="16">
        <v>2018</v>
      </c>
      <c r="H3" s="16">
        <v>2019</v>
      </c>
      <c r="I3" s="16">
        <v>2020</v>
      </c>
      <c r="J3" s="16">
        <v>2021</v>
      </c>
      <c r="K3" s="16">
        <v>2022</v>
      </c>
      <c r="L3" s="16">
        <v>2023</v>
      </c>
      <c r="M3" s="16">
        <v>2024</v>
      </c>
      <c r="N3" s="16">
        <v>2025</v>
      </c>
      <c r="O3" s="16">
        <v>2026</v>
      </c>
      <c r="P3" s="16">
        <v>2027</v>
      </c>
      <c r="Q3" s="16">
        <v>2028</v>
      </c>
      <c r="R3" s="16">
        <v>2029</v>
      </c>
      <c r="S3" s="16">
        <v>2030</v>
      </c>
      <c r="T3" s="16">
        <v>2031</v>
      </c>
      <c r="U3" s="16">
        <v>2032</v>
      </c>
      <c r="V3" s="16">
        <v>2033</v>
      </c>
      <c r="W3" s="16">
        <v>2034</v>
      </c>
      <c r="X3" s="16">
        <v>2035</v>
      </c>
      <c r="Y3" s="16">
        <v>2036</v>
      </c>
      <c r="Z3" s="16">
        <v>2037</v>
      </c>
      <c r="AA3" s="16">
        <v>2038</v>
      </c>
      <c r="AB3" s="16">
        <v>2039</v>
      </c>
    </row>
    <row r="4" spans="1:28" ht="15" customHeight="1" x14ac:dyDescent="0.25">
      <c r="A4" s="150" t="s">
        <v>792</v>
      </c>
      <c r="B4" s="150"/>
      <c r="C4" s="17">
        <v>1326440.8066410001</v>
      </c>
      <c r="D4" s="17">
        <v>1333187.8317869999</v>
      </c>
      <c r="E4" s="17">
        <v>1340276.888428</v>
      </c>
      <c r="F4" s="17">
        <v>1347353.53418</v>
      </c>
      <c r="G4" s="17">
        <v>1354440.8478999999</v>
      </c>
      <c r="H4" s="17">
        <v>1361659.077881</v>
      </c>
      <c r="I4" s="17">
        <v>1368623.1936039999</v>
      </c>
      <c r="J4" s="17">
        <v>1375653.078613</v>
      </c>
      <c r="K4" s="17">
        <v>1383148.9621580001</v>
      </c>
      <c r="L4" s="17">
        <v>1390266.6315919999</v>
      </c>
      <c r="M4" s="17">
        <v>1397151.4140629999</v>
      </c>
      <c r="N4" s="17">
        <v>1403639.9958500001</v>
      </c>
      <c r="O4" s="17">
        <v>1409816.075928</v>
      </c>
      <c r="P4" s="17">
        <v>1415622.9296879999</v>
      </c>
      <c r="Q4" s="17">
        <v>1421071.0385739999</v>
      </c>
      <c r="R4" s="17">
        <v>1426316.2128910001</v>
      </c>
      <c r="S4" s="17">
        <v>1431239.8710940001</v>
      </c>
      <c r="T4" s="17">
        <v>1435965.1196290001</v>
      </c>
      <c r="U4" s="17">
        <v>1440480.641608</v>
      </c>
      <c r="V4" s="17">
        <v>1444726.6337949999</v>
      </c>
      <c r="W4" s="17">
        <v>1448719.4895029999</v>
      </c>
      <c r="X4" s="17">
        <v>1452553.3205579999</v>
      </c>
      <c r="Y4" s="17">
        <v>1456234.4006380001</v>
      </c>
      <c r="Z4" s="17">
        <v>1459646.9177290001</v>
      </c>
      <c r="AA4" s="17">
        <v>1462787.927253</v>
      </c>
      <c r="AB4" s="17">
        <v>1465746.5842289999</v>
      </c>
    </row>
    <row r="5" spans="1:28" ht="15" customHeight="1" x14ac:dyDescent="0.25">
      <c r="A5" s="79" t="s">
        <v>792</v>
      </c>
      <c r="B5" s="16" t="s">
        <v>606</v>
      </c>
      <c r="C5" s="17">
        <v>30962.800163</v>
      </c>
      <c r="D5" s="17">
        <v>31024.998466000001</v>
      </c>
      <c r="E5" s="17">
        <v>31092.993903999999</v>
      </c>
      <c r="F5" s="17">
        <v>31145.343849000001</v>
      </c>
      <c r="G5" s="17">
        <v>31203.244347</v>
      </c>
      <c r="H5" s="17">
        <v>31267.297379</v>
      </c>
      <c r="I5" s="17">
        <v>31324.302788000001</v>
      </c>
      <c r="J5" s="17">
        <v>31375.848892000002</v>
      </c>
      <c r="K5" s="17">
        <v>31431.565598000001</v>
      </c>
      <c r="L5" s="17">
        <v>31476.940224000002</v>
      </c>
      <c r="M5" s="17">
        <v>31514.457901000002</v>
      </c>
      <c r="N5" s="17">
        <v>31541.297957999999</v>
      </c>
      <c r="O5" s="17">
        <v>31562.139106999999</v>
      </c>
      <c r="P5" s="17">
        <v>31571.448295999999</v>
      </c>
      <c r="Q5" s="17">
        <v>31577.426932999999</v>
      </c>
      <c r="R5" s="17">
        <v>31584.545273</v>
      </c>
      <c r="S5" s="17">
        <v>31582.680237</v>
      </c>
      <c r="T5" s="17">
        <v>31577.810837000001</v>
      </c>
      <c r="U5" s="17">
        <v>31564.322838</v>
      </c>
      <c r="V5" s="17">
        <v>31547.296081</v>
      </c>
      <c r="W5" s="17">
        <v>31522.166152000002</v>
      </c>
      <c r="X5" s="17">
        <v>31492.729271</v>
      </c>
      <c r="Y5" s="17">
        <v>31455.915352</v>
      </c>
      <c r="Z5" s="17">
        <v>31410.430480999999</v>
      </c>
      <c r="AA5" s="17">
        <v>31364.313027</v>
      </c>
      <c r="AB5" s="17">
        <v>31320.104897000001</v>
      </c>
    </row>
    <row r="6" spans="1:28" ht="15" customHeight="1" x14ac:dyDescent="0.25">
      <c r="A6" s="151"/>
      <c r="B6" s="16" t="s">
        <v>608</v>
      </c>
      <c r="C6" s="17">
        <v>53102.832435999997</v>
      </c>
      <c r="D6" s="17">
        <v>53363.955452000002</v>
      </c>
      <c r="E6" s="17">
        <v>53648.049254999998</v>
      </c>
      <c r="F6" s="17">
        <v>53922.475921999998</v>
      </c>
      <c r="G6" s="17">
        <v>54202.417519000002</v>
      </c>
      <c r="H6" s="17">
        <v>54497.630706999997</v>
      </c>
      <c r="I6" s="17">
        <v>54775.446731999997</v>
      </c>
      <c r="J6" s="17">
        <v>55078.347626000002</v>
      </c>
      <c r="K6" s="17">
        <v>55401.750435000002</v>
      </c>
      <c r="L6" s="17">
        <v>55716.100211999998</v>
      </c>
      <c r="M6" s="17">
        <v>56019.355071999998</v>
      </c>
      <c r="N6" s="17">
        <v>56307.815536000002</v>
      </c>
      <c r="O6" s="17">
        <v>56582.505645999998</v>
      </c>
      <c r="P6" s="17">
        <v>56842.455657999999</v>
      </c>
      <c r="Q6" s="17">
        <v>57090.941665999999</v>
      </c>
      <c r="R6" s="17">
        <v>57326.836624000003</v>
      </c>
      <c r="S6" s="17">
        <v>57554.889023000003</v>
      </c>
      <c r="T6" s="17">
        <v>57786.642577999999</v>
      </c>
      <c r="U6" s="17">
        <v>58001.534439000003</v>
      </c>
      <c r="V6" s="17">
        <v>58215.527953999997</v>
      </c>
      <c r="W6" s="17">
        <v>58420.002441999997</v>
      </c>
      <c r="X6" s="17">
        <v>58625.013824000001</v>
      </c>
      <c r="Y6" s="17">
        <v>58831.020278999997</v>
      </c>
      <c r="Z6" s="17">
        <v>59033.478378</v>
      </c>
      <c r="AA6" s="17">
        <v>59224.129958999998</v>
      </c>
      <c r="AB6" s="17">
        <v>59416.112868999997</v>
      </c>
    </row>
    <row r="7" spans="1:28" ht="15" customHeight="1" x14ac:dyDescent="0.25">
      <c r="A7" s="151"/>
      <c r="B7" s="16" t="s">
        <v>610</v>
      </c>
      <c r="C7" s="17">
        <v>51951.475341999998</v>
      </c>
      <c r="D7" s="17">
        <v>52094.441451999999</v>
      </c>
      <c r="E7" s="17">
        <v>52257.995933999999</v>
      </c>
      <c r="F7" s="17">
        <v>52411.110817000001</v>
      </c>
      <c r="G7" s="17">
        <v>52569.679564999999</v>
      </c>
      <c r="H7" s="17">
        <v>52742.576308999996</v>
      </c>
      <c r="I7" s="17">
        <v>52900.225266000001</v>
      </c>
      <c r="J7" s="17">
        <v>53050.111595000002</v>
      </c>
      <c r="K7" s="17">
        <v>53215.901298999997</v>
      </c>
      <c r="L7" s="17">
        <v>53364.867378000003</v>
      </c>
      <c r="M7" s="17">
        <v>53507.864624000002</v>
      </c>
      <c r="N7" s="17">
        <v>53646.159316999998</v>
      </c>
      <c r="O7" s="17">
        <v>53766.275169</v>
      </c>
      <c r="P7" s="17">
        <v>53867.953995000003</v>
      </c>
      <c r="Q7" s="17">
        <v>53961.373909000002</v>
      </c>
      <c r="R7" s="17">
        <v>54050.945723999997</v>
      </c>
      <c r="S7" s="17">
        <v>54121.363860999998</v>
      </c>
      <c r="T7" s="17">
        <v>54196.300391999997</v>
      </c>
      <c r="U7" s="17">
        <v>54243.932655999997</v>
      </c>
      <c r="V7" s="17">
        <v>54281.821702000001</v>
      </c>
      <c r="W7" s="17">
        <v>54314.405419000002</v>
      </c>
      <c r="X7" s="17">
        <v>54330.891258000003</v>
      </c>
      <c r="Y7" s="17">
        <v>54342.522391999999</v>
      </c>
      <c r="Z7" s="17">
        <v>54342.785331999999</v>
      </c>
      <c r="AA7" s="17">
        <v>54320.709006999998</v>
      </c>
      <c r="AB7" s="17">
        <v>54285.451622</v>
      </c>
    </row>
    <row r="8" spans="1:28" ht="15" customHeight="1" x14ac:dyDescent="0.25">
      <c r="A8" s="151"/>
      <c r="B8" s="16" t="s">
        <v>612</v>
      </c>
      <c r="C8" s="17">
        <v>41201.029045000003</v>
      </c>
      <c r="D8" s="17">
        <v>41310.433266</v>
      </c>
      <c r="E8" s="17">
        <v>41426.551781000002</v>
      </c>
      <c r="F8" s="17">
        <v>41549.789642000003</v>
      </c>
      <c r="G8" s="17">
        <v>41671.118362000001</v>
      </c>
      <c r="H8" s="17">
        <v>41803.979393000001</v>
      </c>
      <c r="I8" s="17">
        <v>41923.230910999999</v>
      </c>
      <c r="J8" s="17">
        <v>42041.544959999999</v>
      </c>
      <c r="K8" s="17">
        <v>42174.870056</v>
      </c>
      <c r="L8" s="17">
        <v>42296.557083</v>
      </c>
      <c r="M8" s="17">
        <v>42413.599563999996</v>
      </c>
      <c r="N8" s="17">
        <v>42511.664642000003</v>
      </c>
      <c r="O8" s="17">
        <v>42599.941817999999</v>
      </c>
      <c r="P8" s="17">
        <v>42682.375259</v>
      </c>
      <c r="Q8" s="17">
        <v>42744.683242999999</v>
      </c>
      <c r="R8" s="17">
        <v>42807.304214000003</v>
      </c>
      <c r="S8" s="17">
        <v>42861.577147999997</v>
      </c>
      <c r="T8" s="17">
        <v>42899.538466999998</v>
      </c>
      <c r="U8" s="17">
        <v>42934.614625000002</v>
      </c>
      <c r="V8" s="17">
        <v>42956.369293000003</v>
      </c>
      <c r="W8" s="17">
        <v>42967.494034000003</v>
      </c>
      <c r="X8" s="17">
        <v>42967.262665000002</v>
      </c>
      <c r="Y8" s="17">
        <v>42961.075865999999</v>
      </c>
      <c r="Z8" s="17">
        <v>42942.681076000001</v>
      </c>
      <c r="AA8" s="17">
        <v>42918.875228999997</v>
      </c>
      <c r="AB8" s="17">
        <v>42895.880051</v>
      </c>
    </row>
    <row r="9" spans="1:28" ht="15" customHeight="1" x14ac:dyDescent="0.25">
      <c r="A9" s="151"/>
      <c r="B9" s="16" t="s">
        <v>614</v>
      </c>
      <c r="C9" s="17">
        <v>64896.863525000001</v>
      </c>
      <c r="D9" s="17">
        <v>65206.992096000002</v>
      </c>
      <c r="E9" s="17">
        <v>65522.366134999997</v>
      </c>
      <c r="F9" s="17">
        <v>65829.998581000007</v>
      </c>
      <c r="G9" s="17">
        <v>66128.155257999999</v>
      </c>
      <c r="H9" s="17">
        <v>66435.399063000004</v>
      </c>
      <c r="I9" s="17">
        <v>66736.022278000004</v>
      </c>
      <c r="J9" s="17">
        <v>67017.731734999994</v>
      </c>
      <c r="K9" s="17">
        <v>67314.428069999994</v>
      </c>
      <c r="L9" s="17">
        <v>67588.475005999993</v>
      </c>
      <c r="M9" s="17">
        <v>67851.628570999994</v>
      </c>
      <c r="N9" s="17">
        <v>68090.688156000004</v>
      </c>
      <c r="O9" s="17">
        <v>68316.336639000001</v>
      </c>
      <c r="P9" s="17">
        <v>68516.787169999996</v>
      </c>
      <c r="Q9" s="17">
        <v>68685.967864999999</v>
      </c>
      <c r="R9" s="17">
        <v>68837.830994000004</v>
      </c>
      <c r="S9" s="17">
        <v>68964.410065000004</v>
      </c>
      <c r="T9" s="17">
        <v>69055.126128999997</v>
      </c>
      <c r="U9" s="17">
        <v>69150.506592000005</v>
      </c>
      <c r="V9" s="17">
        <v>69207.079070000007</v>
      </c>
      <c r="W9" s="17">
        <v>69243.820588000002</v>
      </c>
      <c r="X9" s="17">
        <v>69271.374970000004</v>
      </c>
      <c r="Y9" s="17">
        <v>69279.178742000004</v>
      </c>
      <c r="Z9" s="17">
        <v>69264.167740000004</v>
      </c>
      <c r="AA9" s="17">
        <v>69235.020034000001</v>
      </c>
      <c r="AB9" s="17">
        <v>69189.096221999993</v>
      </c>
    </row>
    <row r="10" spans="1:28" ht="15" customHeight="1" x14ac:dyDescent="0.25">
      <c r="A10" s="151"/>
      <c r="B10" s="16" t="s">
        <v>176</v>
      </c>
      <c r="C10" s="17">
        <v>58329.281082000001</v>
      </c>
      <c r="D10" s="17">
        <v>58720.381943</v>
      </c>
      <c r="E10" s="17">
        <v>59124.074508999998</v>
      </c>
      <c r="F10" s="17">
        <v>59529.666183000001</v>
      </c>
      <c r="G10" s="17">
        <v>59932.726714999997</v>
      </c>
      <c r="H10" s="17">
        <v>60340.761810000004</v>
      </c>
      <c r="I10" s="17">
        <v>60735.625107</v>
      </c>
      <c r="J10" s="17">
        <v>61131.658295000001</v>
      </c>
      <c r="K10" s="17">
        <v>61540.267517</v>
      </c>
      <c r="L10" s="17">
        <v>61942.806702000002</v>
      </c>
      <c r="M10" s="17">
        <v>62341.660888999999</v>
      </c>
      <c r="N10" s="17">
        <v>62729.773544000003</v>
      </c>
      <c r="O10" s="17">
        <v>63117.336867999999</v>
      </c>
      <c r="P10" s="17">
        <v>63489.792175000002</v>
      </c>
      <c r="Q10" s="17">
        <v>63856.684738000004</v>
      </c>
      <c r="R10" s="17">
        <v>64218.172546000002</v>
      </c>
      <c r="S10" s="17">
        <v>64556.665771</v>
      </c>
      <c r="T10" s="17">
        <v>64888.255463000001</v>
      </c>
      <c r="U10" s="17">
        <v>65207.055877999999</v>
      </c>
      <c r="V10" s="17">
        <v>65504.219878999997</v>
      </c>
      <c r="W10" s="17">
        <v>65792.981872000004</v>
      </c>
      <c r="X10" s="17">
        <v>66074.679382000002</v>
      </c>
      <c r="Y10" s="17">
        <v>66345.493103000001</v>
      </c>
      <c r="Z10" s="17">
        <v>66602.140350999995</v>
      </c>
      <c r="AA10" s="17">
        <v>66850.597229000006</v>
      </c>
      <c r="AB10" s="17">
        <v>67096.175994999998</v>
      </c>
    </row>
    <row r="11" spans="1:28" ht="15" customHeight="1" x14ac:dyDescent="0.25">
      <c r="A11" s="151"/>
      <c r="B11" s="16" t="s">
        <v>324</v>
      </c>
      <c r="C11" s="17">
        <v>58966.488494999998</v>
      </c>
      <c r="D11" s="17">
        <v>59117.734055000001</v>
      </c>
      <c r="E11" s="17">
        <v>59255.349845999997</v>
      </c>
      <c r="F11" s="17">
        <v>59388.667380999999</v>
      </c>
      <c r="G11" s="17">
        <v>59531.575385999997</v>
      </c>
      <c r="H11" s="17">
        <v>59666.030411</v>
      </c>
      <c r="I11" s="17">
        <v>59770.108238000001</v>
      </c>
      <c r="J11" s="17">
        <v>59856.885818000002</v>
      </c>
      <c r="K11" s="17">
        <v>59948.936995999997</v>
      </c>
      <c r="L11" s="17">
        <v>60002.888199000001</v>
      </c>
      <c r="M11" s="17">
        <v>60047.264525999999</v>
      </c>
      <c r="N11" s="17">
        <v>60053.665145999999</v>
      </c>
      <c r="O11" s="17">
        <v>60034.256354999998</v>
      </c>
      <c r="P11" s="17">
        <v>59988.619124999997</v>
      </c>
      <c r="Q11" s="17">
        <v>59904.856513999999</v>
      </c>
      <c r="R11" s="17">
        <v>59802.439034000003</v>
      </c>
      <c r="S11" s="17">
        <v>59673.170113</v>
      </c>
      <c r="T11" s="17">
        <v>59516.315323000003</v>
      </c>
      <c r="U11" s="17">
        <v>59335.053618999998</v>
      </c>
      <c r="V11" s="17">
        <v>59127.780785000003</v>
      </c>
      <c r="W11" s="17">
        <v>58907.780503000002</v>
      </c>
      <c r="X11" s="17">
        <v>58668.046691000003</v>
      </c>
      <c r="Y11" s="17">
        <v>58423.469658000002</v>
      </c>
      <c r="Z11" s="17">
        <v>58159.452194999998</v>
      </c>
      <c r="AA11" s="17">
        <v>57883.779663000001</v>
      </c>
      <c r="AB11" s="17">
        <v>57593.184540000002</v>
      </c>
    </row>
    <row r="12" spans="1:28" ht="15" customHeight="1" x14ac:dyDescent="0.25">
      <c r="A12" s="151"/>
      <c r="B12" s="16" t="s">
        <v>616</v>
      </c>
      <c r="C12" s="17">
        <v>31638.161921999999</v>
      </c>
      <c r="D12" s="17">
        <v>31799.631062</v>
      </c>
      <c r="E12" s="17">
        <v>31976.929615000001</v>
      </c>
      <c r="F12" s="17">
        <v>32151.136383000001</v>
      </c>
      <c r="G12" s="17">
        <v>32322.268047000001</v>
      </c>
      <c r="H12" s="17">
        <v>32503.550708999999</v>
      </c>
      <c r="I12" s="17">
        <v>32675.109553999999</v>
      </c>
      <c r="J12" s="17">
        <v>32854.835915000003</v>
      </c>
      <c r="K12" s="17">
        <v>33046.349395999998</v>
      </c>
      <c r="L12" s="17">
        <v>33229.448974999999</v>
      </c>
      <c r="M12" s="17">
        <v>33402.551893000003</v>
      </c>
      <c r="N12" s="17">
        <v>33564.428533999999</v>
      </c>
      <c r="O12" s="17">
        <v>33714.000025000001</v>
      </c>
      <c r="P12" s="17">
        <v>33846.81381</v>
      </c>
      <c r="Q12" s="17">
        <v>33971.728231000001</v>
      </c>
      <c r="R12" s="17">
        <v>34091.642013999997</v>
      </c>
      <c r="S12" s="17">
        <v>34211.812525000001</v>
      </c>
      <c r="T12" s="17">
        <v>34326.354407999999</v>
      </c>
      <c r="U12" s="17">
        <v>34434.575692999999</v>
      </c>
      <c r="V12" s="17">
        <v>34537.899112999999</v>
      </c>
      <c r="W12" s="17">
        <v>34635.600444000003</v>
      </c>
      <c r="X12" s="17">
        <v>34733.750782000003</v>
      </c>
      <c r="Y12" s="17">
        <v>34834.732549</v>
      </c>
      <c r="Z12" s="17">
        <v>34935.002693000002</v>
      </c>
      <c r="AA12" s="17">
        <v>35026.862208999999</v>
      </c>
      <c r="AB12" s="17">
        <v>35115.153085999998</v>
      </c>
    </row>
    <row r="13" spans="1:28" ht="15" customHeight="1" x14ac:dyDescent="0.25">
      <c r="A13" s="151"/>
      <c r="B13" s="16" t="s">
        <v>618</v>
      </c>
      <c r="C13" s="17">
        <v>54216.366866999997</v>
      </c>
      <c r="D13" s="17">
        <v>54433.592896000002</v>
      </c>
      <c r="E13" s="17">
        <v>54652.183944999997</v>
      </c>
      <c r="F13" s="17">
        <v>54871.441512999998</v>
      </c>
      <c r="G13" s="17">
        <v>55087.691864</v>
      </c>
      <c r="H13" s="17">
        <v>55296.571242999999</v>
      </c>
      <c r="I13" s="17">
        <v>55494.593689000001</v>
      </c>
      <c r="J13" s="17">
        <v>55679.238510000003</v>
      </c>
      <c r="K13" s="17">
        <v>55889.723861999999</v>
      </c>
      <c r="L13" s="17">
        <v>56074.670715</v>
      </c>
      <c r="M13" s="17">
        <v>56233.452209000003</v>
      </c>
      <c r="N13" s="17">
        <v>56373.679458999999</v>
      </c>
      <c r="O13" s="17">
        <v>56483.275161999998</v>
      </c>
      <c r="P13" s="17">
        <v>56577.242737</v>
      </c>
      <c r="Q13" s="17">
        <v>56643.921355999999</v>
      </c>
      <c r="R13" s="17">
        <v>56691.650986000001</v>
      </c>
      <c r="S13" s="17">
        <v>56724.042221000003</v>
      </c>
      <c r="T13" s="17">
        <v>56736.649856999997</v>
      </c>
      <c r="U13" s="17">
        <v>56727.628204000001</v>
      </c>
      <c r="V13" s="17">
        <v>56707.635193000002</v>
      </c>
      <c r="W13" s="17">
        <v>56674.940582000003</v>
      </c>
      <c r="X13" s="17">
        <v>56627.255829000002</v>
      </c>
      <c r="Y13" s="17">
        <v>56575.452132999999</v>
      </c>
      <c r="Z13" s="17">
        <v>56519.63321</v>
      </c>
      <c r="AA13" s="17">
        <v>56454.293365999998</v>
      </c>
      <c r="AB13" s="17">
        <v>56379.771255</v>
      </c>
    </row>
    <row r="14" spans="1:28" ht="15" customHeight="1" x14ac:dyDescent="0.25">
      <c r="A14" s="151"/>
      <c r="B14" s="16" t="s">
        <v>620</v>
      </c>
      <c r="C14" s="17">
        <v>79862.120788999993</v>
      </c>
      <c r="D14" s="17">
        <v>80135.077132999999</v>
      </c>
      <c r="E14" s="17">
        <v>80415.661850000004</v>
      </c>
      <c r="F14" s="17">
        <v>80712.949202999996</v>
      </c>
      <c r="G14" s="17">
        <v>81011.459258999996</v>
      </c>
      <c r="H14" s="17">
        <v>81305.947539999994</v>
      </c>
      <c r="I14" s="17">
        <v>81592.612045000002</v>
      </c>
      <c r="J14" s="17">
        <v>81875.933472000004</v>
      </c>
      <c r="K14" s="17">
        <v>82184.680145000006</v>
      </c>
      <c r="L14" s="17">
        <v>82473.913039999999</v>
      </c>
      <c r="M14" s="17">
        <v>82742.797409000006</v>
      </c>
      <c r="N14" s="17">
        <v>82989.173781999998</v>
      </c>
      <c r="O14" s="17">
        <v>83214.506500000003</v>
      </c>
      <c r="P14" s="17">
        <v>83425.970000999994</v>
      </c>
      <c r="Q14" s="17">
        <v>83610.313553</v>
      </c>
      <c r="R14" s="17">
        <v>83773.382828000002</v>
      </c>
      <c r="S14" s="17">
        <v>83921.994583000007</v>
      </c>
      <c r="T14" s="17">
        <v>84053.619460999995</v>
      </c>
      <c r="U14" s="17">
        <v>84165.158492999995</v>
      </c>
      <c r="V14" s="17">
        <v>84265.384781999994</v>
      </c>
      <c r="W14" s="17">
        <v>84340.435240999999</v>
      </c>
      <c r="X14" s="17">
        <v>84401.331177</v>
      </c>
      <c r="Y14" s="17">
        <v>84456.727494000006</v>
      </c>
      <c r="Z14" s="17">
        <v>84500.417694999996</v>
      </c>
      <c r="AA14" s="17">
        <v>84522.914246</v>
      </c>
      <c r="AB14" s="17">
        <v>84526.406707999995</v>
      </c>
    </row>
    <row r="15" spans="1:28" ht="15" customHeight="1" x14ac:dyDescent="0.25">
      <c r="A15" s="151"/>
      <c r="B15" s="16" t="s">
        <v>622</v>
      </c>
      <c r="C15" s="17">
        <v>105601.18501299999</v>
      </c>
      <c r="D15" s="17">
        <v>106359.967041</v>
      </c>
      <c r="E15" s="17">
        <v>107125.957672</v>
      </c>
      <c r="F15" s="17">
        <v>107884.944382</v>
      </c>
      <c r="G15" s="17">
        <v>108638.914047</v>
      </c>
      <c r="H15" s="17">
        <v>109404.132019</v>
      </c>
      <c r="I15" s="17">
        <v>110170.30197099999</v>
      </c>
      <c r="J15" s="17">
        <v>110957.969681</v>
      </c>
      <c r="K15" s="17">
        <v>111784.738358</v>
      </c>
      <c r="L15" s="17">
        <v>112586.226929</v>
      </c>
      <c r="M15" s="17">
        <v>113369.96965</v>
      </c>
      <c r="N15" s="17">
        <v>114127.45668</v>
      </c>
      <c r="O15" s="17">
        <v>114871.44259599999</v>
      </c>
      <c r="P15" s="17">
        <v>115592.086807</v>
      </c>
      <c r="Q15" s="17">
        <v>116299.114212</v>
      </c>
      <c r="R15" s="17">
        <v>116998.374023</v>
      </c>
      <c r="S15" s="17">
        <v>117673.71743800001</v>
      </c>
      <c r="T15" s="17">
        <v>118327.58648699999</v>
      </c>
      <c r="U15" s="17">
        <v>118974.710144</v>
      </c>
      <c r="V15" s="17">
        <v>119620.779129</v>
      </c>
      <c r="W15" s="17">
        <v>120247.82113700001</v>
      </c>
      <c r="X15" s="17">
        <v>120874.074783</v>
      </c>
      <c r="Y15" s="17">
        <v>121494.47010799999</v>
      </c>
      <c r="Z15" s="17">
        <v>122100.965043</v>
      </c>
      <c r="AA15" s="17">
        <v>122683.053604</v>
      </c>
      <c r="AB15" s="17">
        <v>123239.56135600001</v>
      </c>
    </row>
    <row r="16" spans="1:28" ht="15" customHeight="1" x14ac:dyDescent="0.25">
      <c r="A16" s="151"/>
      <c r="B16" s="16" t="s">
        <v>624</v>
      </c>
      <c r="C16" s="17">
        <v>60927.292511</v>
      </c>
      <c r="D16" s="17">
        <v>61099.037964000003</v>
      </c>
      <c r="E16" s="17">
        <v>61279.997374999999</v>
      </c>
      <c r="F16" s="17">
        <v>61457.617294000003</v>
      </c>
      <c r="G16" s="17">
        <v>61645.315246999999</v>
      </c>
      <c r="H16" s="17">
        <v>61844.744247000002</v>
      </c>
      <c r="I16" s="17">
        <v>62026.876433999998</v>
      </c>
      <c r="J16" s="17">
        <v>62212.773910999997</v>
      </c>
      <c r="K16" s="17">
        <v>62410.511414000001</v>
      </c>
      <c r="L16" s="17">
        <v>62600.060211000004</v>
      </c>
      <c r="M16" s="17">
        <v>62778.730530000001</v>
      </c>
      <c r="N16" s="17">
        <v>62938.348251000003</v>
      </c>
      <c r="O16" s="17">
        <v>63099.427688999996</v>
      </c>
      <c r="P16" s="17">
        <v>63237.836547999999</v>
      </c>
      <c r="Q16" s="17">
        <v>63352.266112999998</v>
      </c>
      <c r="R16" s="17">
        <v>63454.206252999997</v>
      </c>
      <c r="S16" s="17">
        <v>63538.949905000001</v>
      </c>
      <c r="T16" s="17">
        <v>63613.919388000002</v>
      </c>
      <c r="U16" s="17">
        <v>63671.859329999999</v>
      </c>
      <c r="V16" s="17">
        <v>63719.803223000003</v>
      </c>
      <c r="W16" s="17">
        <v>63764.577164000002</v>
      </c>
      <c r="X16" s="17">
        <v>63806.861633</v>
      </c>
      <c r="Y16" s="17">
        <v>63842.902237000002</v>
      </c>
      <c r="Z16" s="17">
        <v>63861.643523999999</v>
      </c>
      <c r="AA16" s="17">
        <v>63870.562241</v>
      </c>
      <c r="AB16" s="17">
        <v>63861.734985000003</v>
      </c>
    </row>
    <row r="17" spans="1:28" ht="15" customHeight="1" x14ac:dyDescent="0.25">
      <c r="A17" s="151"/>
      <c r="B17" s="16" t="s">
        <v>626</v>
      </c>
      <c r="C17" s="17">
        <v>59820.318848000003</v>
      </c>
      <c r="D17" s="17">
        <v>60122.679625999997</v>
      </c>
      <c r="E17" s="17">
        <v>60444.637711000003</v>
      </c>
      <c r="F17" s="17">
        <v>60775.332993000004</v>
      </c>
      <c r="G17" s="17">
        <v>61099.102767999997</v>
      </c>
      <c r="H17" s="17">
        <v>61422.098419000002</v>
      </c>
      <c r="I17" s="17">
        <v>61733.899612000001</v>
      </c>
      <c r="J17" s="17">
        <v>62040.474441999999</v>
      </c>
      <c r="K17" s="17">
        <v>62367.403931000001</v>
      </c>
      <c r="L17" s="17">
        <v>62676.91835</v>
      </c>
      <c r="M17" s="17">
        <v>62973.007216999998</v>
      </c>
      <c r="N17" s="17">
        <v>63250.686355999998</v>
      </c>
      <c r="O17" s="17">
        <v>63517.884322999998</v>
      </c>
      <c r="P17" s="17">
        <v>63772.926346</v>
      </c>
      <c r="Q17" s="17">
        <v>64003.305069000002</v>
      </c>
      <c r="R17" s="17">
        <v>64215.894196000001</v>
      </c>
      <c r="S17" s="17">
        <v>64421.456161000002</v>
      </c>
      <c r="T17" s="17">
        <v>64612.456038999997</v>
      </c>
      <c r="U17" s="17">
        <v>64799.649261999999</v>
      </c>
      <c r="V17" s="17">
        <v>64963.710739000002</v>
      </c>
      <c r="W17" s="17">
        <v>65118.288757000002</v>
      </c>
      <c r="X17" s="17">
        <v>65259.425231000001</v>
      </c>
      <c r="Y17" s="17">
        <v>65401.934722999998</v>
      </c>
      <c r="Z17" s="17">
        <v>65522.985214</v>
      </c>
      <c r="AA17" s="17">
        <v>65629.076553000006</v>
      </c>
      <c r="AB17" s="17">
        <v>65715.946502999999</v>
      </c>
    </row>
    <row r="18" spans="1:28" ht="15" customHeight="1" x14ac:dyDescent="0.25">
      <c r="A18" s="151"/>
      <c r="B18" s="16" t="s">
        <v>628</v>
      </c>
      <c r="C18" s="17">
        <v>54669.892898999999</v>
      </c>
      <c r="D18" s="17">
        <v>54919.859375</v>
      </c>
      <c r="E18" s="17">
        <v>55177.393844999999</v>
      </c>
      <c r="F18" s="17">
        <v>55452.409912000003</v>
      </c>
      <c r="G18" s="17">
        <v>55721.771659999999</v>
      </c>
      <c r="H18" s="17">
        <v>55989.210091000001</v>
      </c>
      <c r="I18" s="17">
        <v>56251.174828000003</v>
      </c>
      <c r="J18" s="17">
        <v>56493.666534000004</v>
      </c>
      <c r="K18" s="17">
        <v>56757.298392999997</v>
      </c>
      <c r="L18" s="17">
        <v>57008.514243999998</v>
      </c>
      <c r="M18" s="17">
        <v>57240.466949000001</v>
      </c>
      <c r="N18" s="17">
        <v>57455.344490000003</v>
      </c>
      <c r="O18" s="17">
        <v>57649.161231999999</v>
      </c>
      <c r="P18" s="17">
        <v>57827.567870999999</v>
      </c>
      <c r="Q18" s="17">
        <v>57990.887412999997</v>
      </c>
      <c r="R18" s="17">
        <v>58130.682671000002</v>
      </c>
      <c r="S18" s="17">
        <v>58257.346634000001</v>
      </c>
      <c r="T18" s="17">
        <v>58364.403731999999</v>
      </c>
      <c r="U18" s="17">
        <v>58457.591553999999</v>
      </c>
      <c r="V18" s="17">
        <v>58534.640746999998</v>
      </c>
      <c r="W18" s="17">
        <v>58593.534432</v>
      </c>
      <c r="X18" s="17">
        <v>58642.956116000001</v>
      </c>
      <c r="Y18" s="17">
        <v>58675.903434</v>
      </c>
      <c r="Z18" s="17">
        <v>58693.510436999997</v>
      </c>
      <c r="AA18" s="17">
        <v>58694.182236000001</v>
      </c>
      <c r="AB18" s="17">
        <v>58681.742797999999</v>
      </c>
    </row>
    <row r="19" spans="1:28" ht="15" customHeight="1" x14ac:dyDescent="0.25">
      <c r="A19" s="151"/>
      <c r="B19" s="16" t="s">
        <v>630</v>
      </c>
      <c r="C19" s="17">
        <v>147582.039185</v>
      </c>
      <c r="D19" s="17">
        <v>149246.132874</v>
      </c>
      <c r="E19" s="17">
        <v>151001.769348</v>
      </c>
      <c r="F19" s="17">
        <v>152758.126892</v>
      </c>
      <c r="G19" s="17">
        <v>154532.46170000001</v>
      </c>
      <c r="H19" s="17">
        <v>156348.837677</v>
      </c>
      <c r="I19" s="17">
        <v>158145.492065</v>
      </c>
      <c r="J19" s="17">
        <v>160019.802673</v>
      </c>
      <c r="K19" s="17">
        <v>161967.865326</v>
      </c>
      <c r="L19" s="17">
        <v>163914.63031000001</v>
      </c>
      <c r="M19" s="17">
        <v>165868.32663</v>
      </c>
      <c r="N19" s="17">
        <v>167802.781158</v>
      </c>
      <c r="O19" s="17">
        <v>169744.962616</v>
      </c>
      <c r="P19" s="17">
        <v>171671.484253</v>
      </c>
      <c r="Q19" s="17">
        <v>173596.97378500001</v>
      </c>
      <c r="R19" s="17">
        <v>175532.49276699999</v>
      </c>
      <c r="S19" s="17">
        <v>177466.01342800001</v>
      </c>
      <c r="T19" s="17">
        <v>179423.41271999999</v>
      </c>
      <c r="U19" s="17">
        <v>181410.07678199999</v>
      </c>
      <c r="V19" s="17">
        <v>183394.98144599999</v>
      </c>
      <c r="W19" s="17">
        <v>185384.293152</v>
      </c>
      <c r="X19" s="17">
        <v>187379.36264199999</v>
      </c>
      <c r="Y19" s="17">
        <v>189382.697449</v>
      </c>
      <c r="Z19" s="17">
        <v>191376.46408100001</v>
      </c>
      <c r="AA19" s="17">
        <v>193346.05124</v>
      </c>
      <c r="AB19" s="17">
        <v>195296.48190300001</v>
      </c>
    </row>
    <row r="20" spans="1:28" ht="15" customHeight="1" x14ac:dyDescent="0.25">
      <c r="A20" s="151"/>
      <c r="B20" s="16" t="s">
        <v>632</v>
      </c>
      <c r="C20" s="17">
        <v>101921.77200300001</v>
      </c>
      <c r="D20" s="17">
        <v>102453.702576</v>
      </c>
      <c r="E20" s="17">
        <v>103011.808899</v>
      </c>
      <c r="F20" s="17">
        <v>103570.870178</v>
      </c>
      <c r="G20" s="17">
        <v>104144.567413</v>
      </c>
      <c r="H20" s="17">
        <v>104706.231934</v>
      </c>
      <c r="I20" s="17">
        <v>105267.098145</v>
      </c>
      <c r="J20" s="17">
        <v>105847.704987</v>
      </c>
      <c r="K20" s="17">
        <v>106473.09552</v>
      </c>
      <c r="L20" s="17">
        <v>107058.95748899999</v>
      </c>
      <c r="M20" s="17">
        <v>107629.44931</v>
      </c>
      <c r="N20" s="17">
        <v>108177.943207</v>
      </c>
      <c r="O20" s="17">
        <v>108688.966888</v>
      </c>
      <c r="P20" s="17">
        <v>109186.129852</v>
      </c>
      <c r="Q20" s="17">
        <v>109661.183838</v>
      </c>
      <c r="R20" s="17">
        <v>110121.68606599999</v>
      </c>
      <c r="S20" s="17">
        <v>110576.12149</v>
      </c>
      <c r="T20" s="17">
        <v>111025.497772</v>
      </c>
      <c r="U20" s="17">
        <v>111454.776917</v>
      </c>
      <c r="V20" s="17">
        <v>111873.582916</v>
      </c>
      <c r="W20" s="17">
        <v>112264.50735499999</v>
      </c>
      <c r="X20" s="17">
        <v>112643.698425</v>
      </c>
      <c r="Y20" s="17">
        <v>113011.435944</v>
      </c>
      <c r="Z20" s="17">
        <v>113361.228607</v>
      </c>
      <c r="AA20" s="17">
        <v>113690.980988</v>
      </c>
      <c r="AB20" s="17">
        <v>114025.721924</v>
      </c>
    </row>
    <row r="21" spans="1:28" ht="15" customHeight="1" x14ac:dyDescent="0.25">
      <c r="A21" s="151"/>
      <c r="B21" s="16" t="s">
        <v>644</v>
      </c>
      <c r="C21" s="17">
        <v>24419.144553999999</v>
      </c>
      <c r="D21" s="17">
        <v>24454.351130999999</v>
      </c>
      <c r="E21" s="17">
        <v>24495.716991000001</v>
      </c>
      <c r="F21" s="17">
        <v>24533.287448999999</v>
      </c>
      <c r="G21" s="17">
        <v>24571.873196</v>
      </c>
      <c r="H21" s="17">
        <v>24620.052032</v>
      </c>
      <c r="I21" s="17">
        <v>24659.384083000001</v>
      </c>
      <c r="J21" s="17">
        <v>24693.961185</v>
      </c>
      <c r="K21" s="17">
        <v>24739.640727999998</v>
      </c>
      <c r="L21" s="17">
        <v>24769.178760999999</v>
      </c>
      <c r="M21" s="17">
        <v>24801.729595000001</v>
      </c>
      <c r="N21" s="17">
        <v>24819.306820000002</v>
      </c>
      <c r="O21" s="17">
        <v>24830.880764000001</v>
      </c>
      <c r="P21" s="17">
        <v>24836.450314000002</v>
      </c>
      <c r="Q21" s="17">
        <v>24830.381031000001</v>
      </c>
      <c r="R21" s="17">
        <v>24818.650108000002</v>
      </c>
      <c r="S21" s="17">
        <v>24797.189269999999</v>
      </c>
      <c r="T21" s="17">
        <v>24775.630958999998</v>
      </c>
      <c r="U21" s="17">
        <v>24750.281032999999</v>
      </c>
      <c r="V21" s="17">
        <v>24723.359398000001</v>
      </c>
      <c r="W21" s="17">
        <v>24688.678073999999</v>
      </c>
      <c r="X21" s="17">
        <v>24653.958756</v>
      </c>
      <c r="Y21" s="17">
        <v>24620.181918999999</v>
      </c>
      <c r="Z21" s="17">
        <v>24585.290195000001</v>
      </c>
      <c r="AA21" s="17">
        <v>24538.993939</v>
      </c>
      <c r="AB21" s="17">
        <v>24499.991085000001</v>
      </c>
    </row>
    <row r="22" spans="1:28" ht="15" customHeight="1" x14ac:dyDescent="0.25">
      <c r="A22" s="151"/>
      <c r="B22" s="16" t="s">
        <v>634</v>
      </c>
      <c r="C22" s="17">
        <v>75541.551254000005</v>
      </c>
      <c r="D22" s="17">
        <v>75822.294617000007</v>
      </c>
      <c r="E22" s="17">
        <v>76127.561096000005</v>
      </c>
      <c r="F22" s="17">
        <v>76425.748749000006</v>
      </c>
      <c r="G22" s="17">
        <v>76722.427979</v>
      </c>
      <c r="H22" s="17">
        <v>77026.806580000004</v>
      </c>
      <c r="I22" s="17">
        <v>77305.995177999997</v>
      </c>
      <c r="J22" s="17">
        <v>77585.777954000005</v>
      </c>
      <c r="K22" s="17">
        <v>77897.123015999998</v>
      </c>
      <c r="L22" s="17">
        <v>78177.663239000001</v>
      </c>
      <c r="M22" s="17">
        <v>78430.197295999998</v>
      </c>
      <c r="N22" s="17">
        <v>78657.084656000006</v>
      </c>
      <c r="O22" s="17">
        <v>78851.437957999995</v>
      </c>
      <c r="P22" s="17">
        <v>79024.022368999998</v>
      </c>
      <c r="Q22" s="17">
        <v>79183.362548999998</v>
      </c>
      <c r="R22" s="17">
        <v>79324.707062000001</v>
      </c>
      <c r="S22" s="17">
        <v>79437.528076000002</v>
      </c>
      <c r="T22" s="17">
        <v>79544.797516000006</v>
      </c>
      <c r="U22" s="17">
        <v>79647.820953000002</v>
      </c>
      <c r="V22" s="17">
        <v>79738.371794999999</v>
      </c>
      <c r="W22" s="17">
        <v>79795.474518000003</v>
      </c>
      <c r="X22" s="17">
        <v>79851.611938000002</v>
      </c>
      <c r="Y22" s="17">
        <v>79889.021729</v>
      </c>
      <c r="Z22" s="17">
        <v>79899.884764999995</v>
      </c>
      <c r="AA22" s="17">
        <v>79914.525941</v>
      </c>
      <c r="AB22" s="17">
        <v>79923.888000000006</v>
      </c>
    </row>
    <row r="23" spans="1:28" ht="15" customHeight="1" x14ac:dyDescent="0.25">
      <c r="A23" s="151"/>
      <c r="B23" s="16" t="s">
        <v>636</v>
      </c>
      <c r="C23" s="17">
        <v>30669.742165</v>
      </c>
      <c r="D23" s="17">
        <v>30734.130482</v>
      </c>
      <c r="E23" s="17">
        <v>30805.417824</v>
      </c>
      <c r="F23" s="17">
        <v>30891.798419999999</v>
      </c>
      <c r="G23" s="17">
        <v>30967.624717999999</v>
      </c>
      <c r="H23" s="17">
        <v>31042.903435</v>
      </c>
      <c r="I23" s="17">
        <v>31104.037472</v>
      </c>
      <c r="J23" s="17">
        <v>31159.545052000001</v>
      </c>
      <c r="K23" s="17">
        <v>31227.537712000001</v>
      </c>
      <c r="L23" s="17">
        <v>31277.497005000001</v>
      </c>
      <c r="M23" s="17">
        <v>31328.722000000002</v>
      </c>
      <c r="N23" s="17">
        <v>31363.690147000001</v>
      </c>
      <c r="O23" s="17">
        <v>31382.368198</v>
      </c>
      <c r="P23" s="17">
        <v>31380.376533999999</v>
      </c>
      <c r="Q23" s="17">
        <v>31365.930206000001</v>
      </c>
      <c r="R23" s="17">
        <v>31358.356339000002</v>
      </c>
      <c r="S23" s="17">
        <v>31334.102821</v>
      </c>
      <c r="T23" s="17">
        <v>31309.601831</v>
      </c>
      <c r="U23" s="17">
        <v>31283.002089000001</v>
      </c>
      <c r="V23" s="17">
        <v>31242.422478</v>
      </c>
      <c r="W23" s="17">
        <v>31206.307742000001</v>
      </c>
      <c r="X23" s="17">
        <v>31166.095464999999</v>
      </c>
      <c r="Y23" s="17">
        <v>31118.477304</v>
      </c>
      <c r="Z23" s="17">
        <v>31074.570024000001</v>
      </c>
      <c r="AA23" s="17">
        <v>31028.827474000002</v>
      </c>
      <c r="AB23" s="17">
        <v>30978.58077</v>
      </c>
    </row>
    <row r="24" spans="1:28" ht="15" customHeight="1" x14ac:dyDescent="0.25">
      <c r="A24" s="151"/>
      <c r="B24" s="16" t="s">
        <v>638</v>
      </c>
      <c r="C24" s="17">
        <v>39050.880988999997</v>
      </c>
      <c r="D24" s="17">
        <v>39176.371346</v>
      </c>
      <c r="E24" s="17">
        <v>39323.412018000003</v>
      </c>
      <c r="F24" s="17">
        <v>39453.028899999998</v>
      </c>
      <c r="G24" s="17">
        <v>39582.966826999997</v>
      </c>
      <c r="H24" s="17">
        <v>39720.080406000001</v>
      </c>
      <c r="I24" s="17">
        <v>39841.035071999999</v>
      </c>
      <c r="J24" s="17">
        <v>39963.336555000002</v>
      </c>
      <c r="K24" s="17">
        <v>40092.753464000001</v>
      </c>
      <c r="L24" s="17">
        <v>40208.45607</v>
      </c>
      <c r="M24" s="17">
        <v>40316.200661000003</v>
      </c>
      <c r="N24" s="17">
        <v>40406.189720000002</v>
      </c>
      <c r="O24" s="17">
        <v>40489.205627000003</v>
      </c>
      <c r="P24" s="17">
        <v>40551.474861000002</v>
      </c>
      <c r="Q24" s="17">
        <v>40603.960578999999</v>
      </c>
      <c r="R24" s="17">
        <v>40653.102242000001</v>
      </c>
      <c r="S24" s="17">
        <v>40692.756813</v>
      </c>
      <c r="T24" s="17">
        <v>40726.059067000002</v>
      </c>
      <c r="U24" s="17">
        <v>40742.629142999998</v>
      </c>
      <c r="V24" s="17">
        <v>40751.936188</v>
      </c>
      <c r="W24" s="17">
        <v>40756.786598999999</v>
      </c>
      <c r="X24" s="17">
        <v>40754.407753</v>
      </c>
      <c r="Y24" s="17">
        <v>40745.387771000002</v>
      </c>
      <c r="Z24" s="17">
        <v>40727.538438000003</v>
      </c>
      <c r="AA24" s="17">
        <v>40700.740914000002</v>
      </c>
      <c r="AB24" s="17">
        <v>40673.096541999999</v>
      </c>
    </row>
    <row r="25" spans="1:28" ht="15" customHeight="1" x14ac:dyDescent="0.25">
      <c r="A25" s="151"/>
      <c r="B25" s="16" t="s">
        <v>640</v>
      </c>
      <c r="C25" s="17">
        <v>38993.939461000002</v>
      </c>
      <c r="D25" s="17">
        <v>39166.133185999999</v>
      </c>
      <c r="E25" s="17">
        <v>39354.983322</v>
      </c>
      <c r="F25" s="17">
        <v>39536.174834999998</v>
      </c>
      <c r="G25" s="17">
        <v>39709.716826999997</v>
      </c>
      <c r="H25" s="17">
        <v>39883.141983000001</v>
      </c>
      <c r="I25" s="17">
        <v>40055.078606000003</v>
      </c>
      <c r="J25" s="17">
        <v>40217.816544000001</v>
      </c>
      <c r="K25" s="17">
        <v>40388.216186999998</v>
      </c>
      <c r="L25" s="17">
        <v>40541.055877999999</v>
      </c>
      <c r="M25" s="17">
        <v>40676.406731000003</v>
      </c>
      <c r="N25" s="17">
        <v>40806.890532999998</v>
      </c>
      <c r="O25" s="17">
        <v>40927.148949000002</v>
      </c>
      <c r="P25" s="17">
        <v>41032.651352000001</v>
      </c>
      <c r="Q25" s="17">
        <v>41123.897377000001</v>
      </c>
      <c r="R25" s="17">
        <v>41200.607352999999</v>
      </c>
      <c r="S25" s="17">
        <v>41263.371307000001</v>
      </c>
      <c r="T25" s="17">
        <v>41305.364676999998</v>
      </c>
      <c r="U25" s="17">
        <v>41343.324057999998</v>
      </c>
      <c r="V25" s="17">
        <v>41350.462929000001</v>
      </c>
      <c r="W25" s="17">
        <v>41337.523566999997</v>
      </c>
      <c r="X25" s="17">
        <v>41310.612976999997</v>
      </c>
      <c r="Y25" s="17">
        <v>41261.328171000001</v>
      </c>
      <c r="Z25" s="17">
        <v>41190.421769</v>
      </c>
      <c r="AA25" s="17">
        <v>41101.843871999998</v>
      </c>
      <c r="AB25" s="17">
        <v>41002.286269999997</v>
      </c>
    </row>
    <row r="26" spans="1:28" ht="15" customHeight="1" x14ac:dyDescent="0.25">
      <c r="A26" s="151"/>
      <c r="B26" s="16" t="s">
        <v>642</v>
      </c>
      <c r="C26" s="17">
        <v>62115.623229999997</v>
      </c>
      <c r="D26" s="17">
        <v>62425.960723999997</v>
      </c>
      <c r="E26" s="17">
        <v>62756.080504999998</v>
      </c>
      <c r="F26" s="17">
        <v>63101.601410000003</v>
      </c>
      <c r="G26" s="17">
        <v>63443.754028000003</v>
      </c>
      <c r="H26" s="17">
        <v>63791.129806999998</v>
      </c>
      <c r="I26" s="17">
        <v>64135.517349000002</v>
      </c>
      <c r="J26" s="17">
        <v>64498.112395999997</v>
      </c>
      <c r="K26" s="17">
        <v>64894.293488000003</v>
      </c>
      <c r="L26" s="17">
        <v>65280.805756000002</v>
      </c>
      <c r="M26" s="17">
        <v>65663.587280000007</v>
      </c>
      <c r="N26" s="17">
        <v>66026.012130999996</v>
      </c>
      <c r="O26" s="17">
        <v>66372.621322999999</v>
      </c>
      <c r="P26" s="17">
        <v>66700.492339999997</v>
      </c>
      <c r="Q26" s="17">
        <v>67011.850051999994</v>
      </c>
      <c r="R26" s="17">
        <v>67322.767150999993</v>
      </c>
      <c r="S26" s="17">
        <v>67608.794097999998</v>
      </c>
      <c r="T26" s="17">
        <v>67899.817641999995</v>
      </c>
      <c r="U26" s="17">
        <v>68180.508621999994</v>
      </c>
      <c r="V26" s="17">
        <v>68461.562013000002</v>
      </c>
      <c r="W26" s="17">
        <v>68742.047713000007</v>
      </c>
      <c r="X26" s="17">
        <v>69017.947937999998</v>
      </c>
      <c r="Y26" s="17">
        <v>69285.059036000006</v>
      </c>
      <c r="Z26" s="17">
        <v>69542.202193999998</v>
      </c>
      <c r="AA26" s="17">
        <v>69787.613662999996</v>
      </c>
      <c r="AB26" s="17">
        <v>70030.163864000002</v>
      </c>
    </row>
  </sheetData>
  <mergeCells count="2">
    <mergeCell ref="A4:B4"/>
    <mergeCell ref="A6:A26"/>
  </mergeCells>
  <hyperlinks>
    <hyperlink ref="B2" r:id="rId1"/>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Cover</vt:lpstr>
      <vt:lpstr>Interface</vt:lpstr>
      <vt:lpstr>Mapping HH to population water</vt:lpstr>
      <vt:lpstr>Mapping HH to population waste</vt:lpstr>
      <vt:lpstr>Mapping water</vt:lpstr>
      <vt:lpstr>Mapping waste</vt:lpstr>
      <vt:lpstr>Households England</vt:lpstr>
      <vt:lpstr>Households Wales</vt:lpstr>
      <vt:lpstr>Cover!Print_Area</vt:lpstr>
    </vt:vector>
  </TitlesOfParts>
  <Company>Water Services Regulation Authority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Wei Xiao</dc:creator>
  <cp:lastModifiedBy>Milton Salas</cp:lastModifiedBy>
  <cp:lastPrinted>2018-10-10T16:09:20Z</cp:lastPrinted>
  <dcterms:created xsi:type="dcterms:W3CDTF">2016-10-10T09:52:58Z</dcterms:created>
  <dcterms:modified xsi:type="dcterms:W3CDTF">2019-07-12T09:36:37Z</dcterms:modified>
</cp:coreProperties>
</file>